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Health Facilities" sheetId="2" state="visible" r:id="rId4"/>
    <sheet name="Indicators" sheetId="3" state="visible" r:id="rId5"/>
    <sheet name="Top Ten Disease (OPD)" sheetId="4" state="visible" r:id="rId6"/>
    <sheet name="Target Population" sheetId="5" state="visible" r:id="rId7"/>
  </sheets>
  <definedNames>
    <definedName function="false" hidden="true" localSheetId="1" name="_xlnm._FilterDatabase" vbProcedure="false">'Health Facilities'!$A$2:$E$2</definedName>
    <definedName function="false" hidden="true" localSheetId="2" name="_xlnm._FilterDatabase" vbProcedure="false">Indicators!$A$2:$E$2</definedName>
    <definedName function="false" hidden="true" localSheetId="0" name="_xlnm._FilterDatabase" vbProcedure="false">'Raw Data'!$A$1:$E$839</definedName>
    <definedName function="false" hidden="true" localSheetId="4" name="_xlnm._FilterDatabase" vbProcedure="false">'Target Population'!$A$2:$E$2</definedName>
    <definedName function="false" hidden="true" localSheetId="3" name="_xlnm._FilterDatabase" vbProcedure="false">'Top Ten Disease (OPD)'!$A$2:$IG$840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<sst xmlns="http://schemas.openxmlformats.org/spreadsheetml/2006/main" count="21376" uniqueCount="2151">
  <si>
    <t xml:space="preserve">Code</t>
  </si>
  <si>
    <t xml:space="preserve">Governance Units</t>
  </si>
  <si>
    <t xml:space="preserve">Provinces</t>
  </si>
  <si>
    <t xml:space="preserve">Districts</t>
  </si>
  <si>
    <t xml:space="preserve">Name of Government Unit</t>
  </si>
  <si>
    <t xml:space="preserve">Children Immunized-BCG Doses</t>
  </si>
  <si>
    <t xml:space="preserve">Children Immunized-DPT-HepB-Hib-1st</t>
  </si>
  <si>
    <t xml:space="preserve">Children Immunized-DPT-HepB-Hib-3rd</t>
  </si>
  <si>
    <t xml:space="preserve">Children Immunized-OPV-3rd</t>
  </si>
  <si>
    <t xml:space="preserve">Children Immunized-PCV-3rd</t>
  </si>
  <si>
    <t xml:space="preserve">Children Immunized-Measles/Rubella-12-23 Months</t>
  </si>
  <si>
    <t xml:space="preserve">Children Immunized-JE</t>
  </si>
  <si>
    <t xml:space="preserve">Pregnant women Immunized-TD(Pregnant Women)-2</t>
  </si>
  <si>
    <t xml:space="preserve">Pregnant women Immunized-TD(Pregnant Women)-2+</t>
  </si>
  <si>
    <t xml:space="preserve">Fully Immunized Children</t>
  </si>
  <si>
    <t xml:space="preserve">Health Facilities within Catchment Area-Immunization Sessions-Planned</t>
  </si>
  <si>
    <t xml:space="preserve">Health Facilities within Catchment Area-Immunization Sessions-Planned/months </t>
  </si>
  <si>
    <t xml:space="preserve">Health Facilities within Catchment Area-Immunization Sessions-Conducted</t>
  </si>
  <si>
    <t xml:space="preserve">Safe Motherhood Program--Birth Weight-Low and Very low (&lt; 2.5 kg)</t>
  </si>
  <si>
    <t xml:space="preserve">Registered for GM-New Visit 0-11 Months - Normal</t>
  </si>
  <si>
    <t xml:space="preserve">Registered for GM-New Visit 0-11 Months - Moderate</t>
  </si>
  <si>
    <t xml:space="preserve">Registered for GM-New Visit 0-11 Months - Severe</t>
  </si>
  <si>
    <t xml:space="preserve">Registered for GM-New Visit 12-23 Months - Normal</t>
  </si>
  <si>
    <t xml:space="preserve">Registered for GM-New Visit 12-23 Months - Moderate</t>
  </si>
  <si>
    <t xml:space="preserve">Registered for GM-New Visit 12-23 Months - Severe</t>
  </si>
  <si>
    <t xml:space="preserve">&lt; 5yr Children Receiving-Vitamin A-6-59 Months (sharwan-Poush 2074)</t>
  </si>
  <si>
    <t xml:space="preserve">Nutrition-&lt; 5yr Children Receiving-Deworming Tab (Sharwan-poush 2074)</t>
  </si>
  <si>
    <t xml:space="preserve">CBIMCI-(2-59Months)-Classification-Diarrhoea-No Dehydration</t>
  </si>
  <si>
    <t xml:space="preserve">CBIMCI-(2-59Months)-Classification-Diarrhoea-Some Dehydration</t>
  </si>
  <si>
    <t xml:space="preserve">CBIMCI-(2-59Months)-Classification-Diarrhoea-Severe Dehydration</t>
  </si>
  <si>
    <t xml:space="preserve">FCHV Program-CBIMCI-(2-59)Months-Total Diarrhoea Cases</t>
  </si>
  <si>
    <t xml:space="preserve">CBIMCI-(2-59Months)-Treatment-ORS &amp; Zinc</t>
  </si>
  <si>
    <t xml:space="preserve">FCHV Program-CBIMCI-(2-59)Months-Treated with ORS &amp; Zinc</t>
  </si>
  <si>
    <t xml:space="preserve">Total Diarrhoea cases</t>
  </si>
  <si>
    <t xml:space="preserve">Total diarrhoea treated with ORS and zinc</t>
  </si>
  <si>
    <t xml:space="preserve">CBIMCI-(2-59Months)-Classification-ARI-No Pneumonia</t>
  </si>
  <si>
    <t xml:space="preserve">CBIMCI-(2-59Months)-Classification-ARI-Pneumonia</t>
  </si>
  <si>
    <t xml:space="preserve">CBIMCI-(2-59Months)-Classification-ARI-Severe Pneu/Very Severe Disease</t>
  </si>
  <si>
    <t xml:space="preserve">FCHV Program-CBIMCI-(2-59)Months-Total cases ARI</t>
  </si>
  <si>
    <t xml:space="preserve">Total ARI cases</t>
  </si>
  <si>
    <t xml:space="preserve">Total Pneumonia cases (at HF &amp; Outreach)</t>
  </si>
  <si>
    <t xml:space="preserve">CBIMCI-(2-59Months)-Treatment-Amoxicillin</t>
  </si>
  <si>
    <t xml:space="preserve">CBIMCI-(2-59Months)-Treatment-Cotrim Paediatrics</t>
  </si>
  <si>
    <t xml:space="preserve">CBIMCI-(2-59Months)-Treatment-Other Antibiotics Facility</t>
  </si>
  <si>
    <t xml:space="preserve">Safe Motherhood Program-Antenatal Checkup-First ANC Visit (any time)&lt; 20 Years</t>
  </si>
  <si>
    <t xml:space="preserve">Safe Motherhood Program-Antenatal Checkup-First ANC Visit (any time)≥ 20 Years</t>
  </si>
  <si>
    <t xml:space="preserve">Safe Motherhood Program-Antenatal Checkup-Four ANC Visits as per Protocol&lt; 20 Years</t>
  </si>
  <si>
    <t xml:space="preserve">Safe Motherhood Program-Antenatal Checkup-Four ANC Visits as per Protocol≥ 20 Years</t>
  </si>
  <si>
    <t xml:space="preserve">Nutrition-Pregnant Women Receiving-180 Iron Tablets</t>
  </si>
  <si>
    <t xml:space="preserve">Safe Motherhood Program-Delivery Service-Non-SBA Health Workers Facility</t>
  </si>
  <si>
    <t xml:space="preserve">Safe Motherhood Program-Delivery Service-Non-SBA Health Workers Home</t>
  </si>
  <si>
    <t xml:space="preserve">Safe Motherhood Program-Delivery Service-Skilled Birth Attendants (SBA)Facility</t>
  </si>
  <si>
    <t xml:space="preserve">Safe Motherhood Program-Delivery Service-Skilled Birth Attendants (SBA)Home</t>
  </si>
  <si>
    <t xml:space="preserve">Safe Motherhood Program-3 PNC Visits as per Protocol</t>
  </si>
  <si>
    <t xml:space="preserve">FCHV Program-Maternal Death-Antepartum</t>
  </si>
  <si>
    <t xml:space="preserve">FCHV Program-Maternal Death-Intrapartum</t>
  </si>
  <si>
    <t xml:space="preserve">FCHV Program-Maternal Death-Postpartum</t>
  </si>
  <si>
    <t xml:space="preserve">Safe Motherhood Program-Maternal Death-Antepartum</t>
  </si>
  <si>
    <t xml:space="preserve">Safe Motherhood Program-Maternal Death-Intrapartum</t>
  </si>
  <si>
    <t xml:space="preserve">Safe Motherhood Program-Maternal Death-Postpartum</t>
  </si>
  <si>
    <t xml:space="preserve">Safe Motherhood Program-Safe Abortion Service-Number of Women &lt; 20 Years-Medical</t>
  </si>
  <si>
    <t xml:space="preserve">Safe Motherhood Program-Safe Abortion Service-Number of Women &lt; 20 Years-Surgical</t>
  </si>
  <si>
    <t xml:space="preserve">Safe Motherhood Program-Safe Abortion Service-Number of Women ≥ 20 Years-Medical</t>
  </si>
  <si>
    <t xml:space="preserve">Safe Motherhood Program-Safe Abortion Service-Number of Women ≥ 20 Years-Surgical</t>
  </si>
  <si>
    <t xml:space="preserve">CBIMCI &lt;2Months-Total Death &lt;=28 Days, Facility</t>
  </si>
  <si>
    <t xml:space="preserve">CBIMCI &lt;2Months-Total Death &lt;=28 Days, OutReach Clinics</t>
  </si>
  <si>
    <t xml:space="preserve">FCHV Program-Death-≤28 days</t>
  </si>
  <si>
    <t xml:space="preserve">Safe Motherhood Program-Maternal Death-Neonatal death at Health Facility</t>
  </si>
  <si>
    <t xml:space="preserve">Total number of neonatal deaths</t>
  </si>
  <si>
    <t xml:space="preserve">Family Planning Program-Temporary FP Method-Pills-Current User</t>
  </si>
  <si>
    <t xml:space="preserve">Family Planning Program-Temporary FP Method-Implant-Current User</t>
  </si>
  <si>
    <t xml:space="preserve">Family Planning Program-Temporary FP Method-IUCD-Current User</t>
  </si>
  <si>
    <t xml:space="preserve">Family Planning Program-Temporary FP Method-Depo-Current User</t>
  </si>
  <si>
    <t xml:space="preserve">Family Planning Program-Temporary FP Method-Condom-Pieces Qty/150</t>
  </si>
  <si>
    <t xml:space="preserve">Family Planning Program-Postpartum FP Acceptors (Within 48 Hours of Delivery)-IUCD</t>
  </si>
  <si>
    <t xml:space="preserve">Family Planning Program-Postpartum FP Acceptors (Within 48 Hours of Delivery)-Implant</t>
  </si>
  <si>
    <t xml:space="preserve">Family Planning Program-Postpartum FP Acceptors (Within 48 Hours of Delivery)-Tubectomy</t>
  </si>
  <si>
    <t xml:space="preserve">Total FCHVs within Catchment Area </t>
  </si>
  <si>
    <t xml:space="preserve">FCHV Program-SMH/FP-Meetings Held of Mothers Group</t>
  </si>
  <si>
    <t xml:space="preserve">Health Facilities within Catchment Area-Outreach Clinics-Planned/months</t>
  </si>
  <si>
    <t xml:space="preserve">Health Facilities within Catchment Area-Outreach Clinics-Conducted</t>
  </si>
  <si>
    <t xml:space="preserve">HIV Tested in HTC Program</t>
  </si>
  <si>
    <t xml:space="preserve">HIV found Positive in HTC Program</t>
  </si>
  <si>
    <t xml:space="preserve">Outpatient Morbidity-Communicable-Vector Borne-Filariasis Cases</t>
  </si>
  <si>
    <t xml:space="preserve">Outpatient Morbidity-Trachoma Cases</t>
  </si>
  <si>
    <t xml:space="preserve">No. of new TB cases registered</t>
  </si>
  <si>
    <t xml:space="preserve">TB PBC (new) registered cases</t>
  </si>
  <si>
    <t xml:space="preserve">TB PBC (new) treatment completed   (cured and completed) cases</t>
  </si>
  <si>
    <t xml:space="preserve">Malaria- Total number of positive cases</t>
  </si>
  <si>
    <t xml:space="preserve">Number of  P. Falciparum (PF) cases</t>
  </si>
  <si>
    <t xml:space="preserve">Malaria- Diagnosis &amp; Result Examined </t>
  </si>
  <si>
    <t xml:space="preserve">Malaria- Blood Slide Collection</t>
  </si>
  <si>
    <t xml:space="preserve">Leprosy-Total Additions-New Cases Never Registered earlier-Multi Bacillary</t>
  </si>
  <si>
    <t xml:space="preserve">Leprosy-Total Additions-New Cases Never registered earlier-Pauci Bacillary</t>
  </si>
  <si>
    <t xml:space="preserve">Leprosy Patient (from OPD)</t>
  </si>
  <si>
    <t xml:space="preserve">Total New OPD Visits Female</t>
  </si>
  <si>
    <t xml:space="preserve">Total New OPD Visits Male</t>
  </si>
  <si>
    <t xml:space="preserve">1</t>
  </si>
  <si>
    <t xml:space="preserve">Province</t>
  </si>
  <si>
    <t xml:space="preserve">Province 1</t>
  </si>
  <si>
    <t xml:space="preserve">101</t>
  </si>
  <si>
    <t xml:space="preserve">District</t>
  </si>
  <si>
    <t xml:space="preserve">Taplejung</t>
  </si>
  <si>
    <t xml:space="preserve">TAPLEJUNG</t>
  </si>
  <si>
    <t xml:space="preserve">10101</t>
  </si>
  <si>
    <t xml:space="preserve">Rural Municipality</t>
  </si>
  <si>
    <t xml:space="preserve">Phaktanlung Rural Municipality</t>
  </si>
  <si>
    <t xml:space="preserve">10102</t>
  </si>
  <si>
    <t xml:space="preserve">Mikwakhola Rural Municipality</t>
  </si>
  <si>
    <t xml:space="preserve">10103</t>
  </si>
  <si>
    <t xml:space="preserve">Meringden Rural Municipality</t>
  </si>
  <si>
    <t xml:space="preserve">10104</t>
  </si>
  <si>
    <t xml:space="preserve">Maiwakhola Rural Municipality</t>
  </si>
  <si>
    <t xml:space="preserve">10105</t>
  </si>
  <si>
    <t xml:space="preserve">Aatharai Tribeni Rural Municipality</t>
  </si>
  <si>
    <t xml:space="preserve">10106</t>
  </si>
  <si>
    <t xml:space="preserve">Municipality </t>
  </si>
  <si>
    <t xml:space="preserve">Phungling Municipality</t>
  </si>
  <si>
    <t xml:space="preserve">10107</t>
  </si>
  <si>
    <t xml:space="preserve">Yangwarak Rural Municipality</t>
  </si>
  <si>
    <t xml:space="preserve">10108</t>
  </si>
  <si>
    <t xml:space="preserve">Sirijanga Rural Municipality</t>
  </si>
  <si>
    <t xml:space="preserve">10109</t>
  </si>
  <si>
    <t xml:space="preserve">Sidingba Rural Municipality</t>
  </si>
  <si>
    <t xml:space="preserve">102</t>
  </si>
  <si>
    <t xml:space="preserve">Sankhuwasabha</t>
  </si>
  <si>
    <t xml:space="preserve">SANKHUWASABHA</t>
  </si>
  <si>
    <t xml:space="preserve">10201</t>
  </si>
  <si>
    <t xml:space="preserve">Bhotkhola Rural Municipality</t>
  </si>
  <si>
    <t xml:space="preserve">10202</t>
  </si>
  <si>
    <t xml:space="preserve">Makalu Rural Municipality</t>
  </si>
  <si>
    <t xml:space="preserve">10203</t>
  </si>
  <si>
    <t xml:space="preserve">Silichong Rural Municipality</t>
  </si>
  <si>
    <t xml:space="preserve">10204</t>
  </si>
  <si>
    <t xml:space="preserve">Chichila Rural Municipality</t>
  </si>
  <si>
    <t xml:space="preserve">10205</t>
  </si>
  <si>
    <t xml:space="preserve">Sabhapokhari Rural Municipality</t>
  </si>
  <si>
    <t xml:space="preserve">10206</t>
  </si>
  <si>
    <t xml:space="preserve">Khandabari Municipality</t>
  </si>
  <si>
    <t xml:space="preserve">10207</t>
  </si>
  <si>
    <t xml:space="preserve">Panchakhapan Municipality</t>
  </si>
  <si>
    <t xml:space="preserve">10208</t>
  </si>
  <si>
    <t xml:space="preserve">Chainapur Municipality</t>
  </si>
  <si>
    <t xml:space="preserve">10209</t>
  </si>
  <si>
    <t xml:space="preserve">Madi Municipality</t>
  </si>
  <si>
    <t xml:space="preserve">10210</t>
  </si>
  <si>
    <t xml:space="preserve">Dharmadevi Municipality</t>
  </si>
  <si>
    <t xml:space="preserve">103</t>
  </si>
  <si>
    <t xml:space="preserve">Solukhumbu</t>
  </si>
  <si>
    <t xml:space="preserve">SOLUKHUMBU</t>
  </si>
  <si>
    <t xml:space="preserve">10301</t>
  </si>
  <si>
    <t xml:space="preserve">Khumbu Pasanglhamu Rural Municipality</t>
  </si>
  <si>
    <t xml:space="preserve">10302</t>
  </si>
  <si>
    <t xml:space="preserve">Mahakulung Rural Municipality</t>
  </si>
  <si>
    <t xml:space="preserve">10303</t>
  </si>
  <si>
    <t xml:space="preserve">Sotang Rural Municipality</t>
  </si>
  <si>
    <t xml:space="preserve">10304</t>
  </si>
  <si>
    <t xml:space="preserve">Dhudhakoshi Rural Municipality</t>
  </si>
  <si>
    <t xml:space="preserve">10305</t>
  </si>
  <si>
    <t xml:space="preserve">Dhudha Koushika Rural Municipality</t>
  </si>
  <si>
    <t xml:space="preserve">10306</t>
  </si>
  <si>
    <t xml:space="preserve">Necha Salyan Rural Municipality</t>
  </si>
  <si>
    <t xml:space="preserve">10307</t>
  </si>
  <si>
    <t xml:space="preserve">Solu Dhudhakunda Municipality</t>
  </si>
  <si>
    <t xml:space="preserve">10308</t>
  </si>
  <si>
    <t xml:space="preserve">Likhu Pike Rural Municipality</t>
  </si>
  <si>
    <t xml:space="preserve">104</t>
  </si>
  <si>
    <t xml:space="preserve">Okhaldhunga</t>
  </si>
  <si>
    <t xml:space="preserve">OKHALDHUNGA</t>
  </si>
  <si>
    <t xml:space="preserve">10401</t>
  </si>
  <si>
    <t xml:space="preserve">Chishankhu Gadhi Rural Municipality</t>
  </si>
  <si>
    <t xml:space="preserve">10402</t>
  </si>
  <si>
    <t xml:space="preserve">Siddhicharan Municipality</t>
  </si>
  <si>
    <t xml:space="preserve">10403</t>
  </si>
  <si>
    <t xml:space="preserve">Molung Rural Municipality</t>
  </si>
  <si>
    <t xml:space="preserve">10404</t>
  </si>
  <si>
    <t xml:space="preserve">Khiji Demba Rural Municipality</t>
  </si>
  <si>
    <t xml:space="preserve">10405</t>
  </si>
  <si>
    <t xml:space="preserve">Likhu Rural Municipality</t>
  </si>
  <si>
    <t xml:space="preserve">10406</t>
  </si>
  <si>
    <t xml:space="preserve">Champadevi Rural Municipality</t>
  </si>
  <si>
    <t xml:space="preserve">10407</t>
  </si>
  <si>
    <t xml:space="preserve">Sunkoshi Rural Municipality</t>
  </si>
  <si>
    <t xml:space="preserve">10408</t>
  </si>
  <si>
    <t xml:space="preserve">Manebhanjyang Rural Municipality</t>
  </si>
  <si>
    <t xml:space="preserve">105</t>
  </si>
  <si>
    <t xml:space="preserve">Khotang</t>
  </si>
  <si>
    <t xml:space="preserve">KHOTANG</t>
  </si>
  <si>
    <t xml:space="preserve">10501</t>
  </si>
  <si>
    <t xml:space="preserve">Kepilasgadhi Rural Municipality</t>
  </si>
  <si>
    <t xml:space="preserve">10502</t>
  </si>
  <si>
    <t xml:space="preserve">Aiselukharka Rural Municipality</t>
  </si>
  <si>
    <t xml:space="preserve">10503</t>
  </si>
  <si>
    <t xml:space="preserve">Lamidanda Rural Municipality</t>
  </si>
  <si>
    <t xml:space="preserve">10504</t>
  </si>
  <si>
    <t xml:space="preserve">Halesi Tuwachung Municipality</t>
  </si>
  <si>
    <t xml:space="preserve">10505</t>
  </si>
  <si>
    <t xml:space="preserve">Rupakot Majhuwagadhi Municipality</t>
  </si>
  <si>
    <t xml:space="preserve">10506</t>
  </si>
  <si>
    <t xml:space="preserve">Sakela Rural Municipality</t>
  </si>
  <si>
    <t xml:space="preserve">10507</t>
  </si>
  <si>
    <t xml:space="preserve">Diprung Rural Municipality</t>
  </si>
  <si>
    <t xml:space="preserve">10508</t>
  </si>
  <si>
    <t xml:space="preserve">Khotehang Rural Municipality</t>
  </si>
  <si>
    <t xml:space="preserve">10509</t>
  </si>
  <si>
    <t xml:space="preserve">Jante Dhunga Rural Municipality</t>
  </si>
  <si>
    <t xml:space="preserve">10510</t>
  </si>
  <si>
    <t xml:space="preserve">Baraha Pokhari Rural Municipality</t>
  </si>
  <si>
    <t xml:space="preserve">106</t>
  </si>
  <si>
    <t xml:space="preserve">Bhojpur</t>
  </si>
  <si>
    <t xml:space="preserve">BHOJPUR</t>
  </si>
  <si>
    <t xml:space="preserve">10601</t>
  </si>
  <si>
    <t xml:space="preserve">Shadananda Municipality</t>
  </si>
  <si>
    <t xml:space="preserve">10602</t>
  </si>
  <si>
    <t xml:space="preserve">Salpa Silichho Rural Municipality</t>
  </si>
  <si>
    <t xml:space="preserve">10603</t>
  </si>
  <si>
    <t xml:space="preserve">Tyamke Maiyum Rural Municipality</t>
  </si>
  <si>
    <t xml:space="preserve">10604</t>
  </si>
  <si>
    <t xml:space="preserve">Bhojpur Municipality</t>
  </si>
  <si>
    <t xml:space="preserve">10605</t>
  </si>
  <si>
    <t xml:space="preserve">Arun Rural Municipality</t>
  </si>
  <si>
    <t xml:space="preserve">10606</t>
  </si>
  <si>
    <t xml:space="preserve">Pauwa Dunma Rural Municipality</t>
  </si>
  <si>
    <t xml:space="preserve">10607</t>
  </si>
  <si>
    <t xml:space="preserve">Ramprasad Rai Rural Municipality</t>
  </si>
  <si>
    <t xml:space="preserve">10608</t>
  </si>
  <si>
    <t xml:space="preserve">Hatuwagadhi Rural Municipality</t>
  </si>
  <si>
    <t xml:space="preserve">10609</t>
  </si>
  <si>
    <t xml:space="preserve">Aamchowk Rural Municipality</t>
  </si>
  <si>
    <t xml:space="preserve">107</t>
  </si>
  <si>
    <t xml:space="preserve">Dhankuta</t>
  </si>
  <si>
    <t xml:space="preserve">DHANKUTA</t>
  </si>
  <si>
    <t xml:space="preserve">10701</t>
  </si>
  <si>
    <t xml:space="preserve">Mahalaxmi Municipality</t>
  </si>
  <si>
    <t xml:space="preserve">10702</t>
  </si>
  <si>
    <t xml:space="preserve">Pakhribas Municipality</t>
  </si>
  <si>
    <t xml:space="preserve">10703</t>
  </si>
  <si>
    <t xml:space="preserve">Chhathar Jorpati Rural Municipality</t>
  </si>
  <si>
    <t xml:space="preserve">10704</t>
  </si>
  <si>
    <t xml:space="preserve">Dhankuta Municipality</t>
  </si>
  <si>
    <t xml:space="preserve">10705</t>
  </si>
  <si>
    <t xml:space="preserve">Khalsa Chhintang Sahidbhumi Rural Municipality</t>
  </si>
  <si>
    <t xml:space="preserve">10706</t>
  </si>
  <si>
    <t xml:space="preserve">Sangurigadhi Rural Municipality</t>
  </si>
  <si>
    <t xml:space="preserve">10707</t>
  </si>
  <si>
    <t xml:space="preserve">Chaubise Rural Municipality</t>
  </si>
  <si>
    <t xml:space="preserve">108</t>
  </si>
  <si>
    <t xml:space="preserve">Terhathum</t>
  </si>
  <si>
    <t xml:space="preserve">TERHATHUM</t>
  </si>
  <si>
    <t xml:space="preserve">10801</t>
  </si>
  <si>
    <t xml:space="preserve">Aatharai Rural Municipality</t>
  </si>
  <si>
    <t xml:space="preserve">10802</t>
  </si>
  <si>
    <t xml:space="preserve">Phedap Rural Municipality</t>
  </si>
  <si>
    <t xml:space="preserve">10803</t>
  </si>
  <si>
    <t xml:space="preserve">Menchhayayem Rural Municipality</t>
  </si>
  <si>
    <t xml:space="preserve">10804</t>
  </si>
  <si>
    <t xml:space="preserve">Myanglung Municipality</t>
  </si>
  <si>
    <t xml:space="preserve">10805</t>
  </si>
  <si>
    <t xml:space="preserve">Laligurans Municipality</t>
  </si>
  <si>
    <t xml:space="preserve">10806</t>
  </si>
  <si>
    <t xml:space="preserve">Chhathar Rural Municipality</t>
  </si>
  <si>
    <t xml:space="preserve">109</t>
  </si>
  <si>
    <t xml:space="preserve">Panchthar</t>
  </si>
  <si>
    <t xml:space="preserve">PANCHTHAR</t>
  </si>
  <si>
    <t xml:space="preserve">10901</t>
  </si>
  <si>
    <t xml:space="preserve">Yangbarak Rural Municipality</t>
  </si>
  <si>
    <t xml:space="preserve">10902</t>
  </si>
  <si>
    <t xml:space="preserve">Hilihan Rural Municipality</t>
  </si>
  <si>
    <t xml:space="preserve">10903</t>
  </si>
  <si>
    <t xml:space="preserve">Falelung Rural Municipality</t>
  </si>
  <si>
    <t xml:space="preserve">10904</t>
  </si>
  <si>
    <t xml:space="preserve">Phidim Municipality</t>
  </si>
  <si>
    <t xml:space="preserve">10905</t>
  </si>
  <si>
    <t xml:space="preserve">Falgunanda Rural Municipality</t>
  </si>
  <si>
    <t xml:space="preserve">10906</t>
  </si>
  <si>
    <t xml:space="preserve">Kummayak Rural Municipality</t>
  </si>
  <si>
    <t xml:space="preserve">10907</t>
  </si>
  <si>
    <t xml:space="preserve">Tumbewa Rural Municipality</t>
  </si>
  <si>
    <t xml:space="preserve">10908</t>
  </si>
  <si>
    <t xml:space="preserve">Miklajung Rural Municipality</t>
  </si>
  <si>
    <t xml:space="preserve">110</t>
  </si>
  <si>
    <t xml:space="preserve">Ilam</t>
  </si>
  <si>
    <t xml:space="preserve">ILAM</t>
  </si>
  <si>
    <t xml:space="preserve">11001</t>
  </si>
  <si>
    <t xml:space="preserve">Mai Jogmai Rural Municipality</t>
  </si>
  <si>
    <t xml:space="preserve">11002</t>
  </si>
  <si>
    <t xml:space="preserve">Sandakpur Rural Municipality</t>
  </si>
  <si>
    <t xml:space="preserve">11003</t>
  </si>
  <si>
    <t xml:space="preserve">Ilam Municipality</t>
  </si>
  <si>
    <t xml:space="preserve">11004</t>
  </si>
  <si>
    <t xml:space="preserve">Deumai Municipality</t>
  </si>
  <si>
    <t xml:space="preserve">11005</t>
  </si>
  <si>
    <t xml:space="preserve">Fakfokathum Rural Municipality</t>
  </si>
  <si>
    <t xml:space="preserve">11006</t>
  </si>
  <si>
    <t xml:space="preserve">Mangsebung Rural Municipality</t>
  </si>
  <si>
    <t xml:space="preserve">11007</t>
  </si>
  <si>
    <t xml:space="preserve">Chulachuli Rural Municipality</t>
  </si>
  <si>
    <t xml:space="preserve">11008</t>
  </si>
  <si>
    <t xml:space="preserve">Mai Municipality</t>
  </si>
  <si>
    <t xml:space="preserve">11009</t>
  </si>
  <si>
    <t xml:space="preserve">Suryodaya Municipality</t>
  </si>
  <si>
    <t xml:space="preserve">11010</t>
  </si>
  <si>
    <t xml:space="preserve">Rong Rural Municipality</t>
  </si>
  <si>
    <t xml:space="preserve">111</t>
  </si>
  <si>
    <t xml:space="preserve">Jhapa</t>
  </si>
  <si>
    <t xml:space="preserve">JHAPA</t>
  </si>
  <si>
    <t xml:space="preserve">11101</t>
  </si>
  <si>
    <t xml:space="preserve">Mechinagar Municipality</t>
  </si>
  <si>
    <t xml:space="preserve">11102</t>
  </si>
  <si>
    <t xml:space="preserve">Buddhashanti Rural Municipality</t>
  </si>
  <si>
    <t xml:space="preserve">11103</t>
  </si>
  <si>
    <t xml:space="preserve">Arjundhara Municipality</t>
  </si>
  <si>
    <t xml:space="preserve">11104</t>
  </si>
  <si>
    <t xml:space="preserve">Kankai Municipality</t>
  </si>
  <si>
    <t xml:space="preserve">11105</t>
  </si>
  <si>
    <t xml:space="preserve">Shivasatakshi Municipality</t>
  </si>
  <si>
    <t xml:space="preserve">11106</t>
  </si>
  <si>
    <t xml:space="preserve">Kamal Rural Municipality</t>
  </si>
  <si>
    <t xml:space="preserve">11107</t>
  </si>
  <si>
    <t xml:space="preserve">Damak Municipality</t>
  </si>
  <si>
    <t xml:space="preserve">11108</t>
  </si>
  <si>
    <t xml:space="preserve">Gauradaha Municipality</t>
  </si>
  <si>
    <t xml:space="preserve">11109</t>
  </si>
  <si>
    <t xml:space="preserve">Gauriganj Rural Municipality</t>
  </si>
  <si>
    <t xml:space="preserve">11110</t>
  </si>
  <si>
    <t xml:space="preserve">Jhapa Rural Municipality</t>
  </si>
  <si>
    <t xml:space="preserve">11111</t>
  </si>
  <si>
    <t xml:space="preserve">Barhadashi Rural Municipality</t>
  </si>
  <si>
    <t xml:space="preserve">11112</t>
  </si>
  <si>
    <t xml:space="preserve">Birtamod Municipality</t>
  </si>
  <si>
    <t xml:space="preserve">11113</t>
  </si>
  <si>
    <t xml:space="preserve">Haldibari Rural Municipality</t>
  </si>
  <si>
    <t xml:space="preserve">11114</t>
  </si>
  <si>
    <t xml:space="preserve">Bhadrapur Municipality</t>
  </si>
  <si>
    <t xml:space="preserve">11115</t>
  </si>
  <si>
    <t xml:space="preserve">Kachanakawal Rural Municipality</t>
  </si>
  <si>
    <t xml:space="preserve">112</t>
  </si>
  <si>
    <t xml:space="preserve">Morang</t>
  </si>
  <si>
    <t xml:space="preserve">MORANG</t>
  </si>
  <si>
    <t xml:space="preserve">11201</t>
  </si>
  <si>
    <t xml:space="preserve">11202</t>
  </si>
  <si>
    <t xml:space="preserve">Letang Municipality</t>
  </si>
  <si>
    <t xml:space="preserve">11203</t>
  </si>
  <si>
    <t xml:space="preserve">Kerabari Rural Municipality</t>
  </si>
  <si>
    <t xml:space="preserve">11204</t>
  </si>
  <si>
    <t xml:space="preserve">Sundarharaicha Municipality</t>
  </si>
  <si>
    <t xml:space="preserve">11205</t>
  </si>
  <si>
    <t xml:space="preserve">Belbari Municipality</t>
  </si>
  <si>
    <t xml:space="preserve">11206</t>
  </si>
  <si>
    <t xml:space="preserve">Kanepokhari Rural Municipality</t>
  </si>
  <si>
    <t xml:space="preserve">11207</t>
  </si>
  <si>
    <t xml:space="preserve">Pathari Shanishchare Municipality</t>
  </si>
  <si>
    <t xml:space="preserve">11208</t>
  </si>
  <si>
    <t xml:space="preserve">Urlabari Municipality</t>
  </si>
  <si>
    <t xml:space="preserve">11209</t>
  </si>
  <si>
    <t xml:space="preserve">Ratuwamai Municipality</t>
  </si>
  <si>
    <t xml:space="preserve">11210</t>
  </si>
  <si>
    <t xml:space="preserve">Sunwarshi Municipality</t>
  </si>
  <si>
    <t xml:space="preserve">11211</t>
  </si>
  <si>
    <t xml:space="preserve">Rangeli Municipality</t>
  </si>
  <si>
    <t xml:space="preserve">11212</t>
  </si>
  <si>
    <t xml:space="preserve">Gramthan Rural Municipality</t>
  </si>
  <si>
    <t xml:space="preserve">11213</t>
  </si>
  <si>
    <t xml:space="preserve">Budhiganga Rural Municipality</t>
  </si>
  <si>
    <t xml:space="preserve">11214</t>
  </si>
  <si>
    <t xml:space="preserve">Metropolitan City</t>
  </si>
  <si>
    <t xml:space="preserve">Biratnagar Metropolitan City</t>
  </si>
  <si>
    <t xml:space="preserve">11215</t>
  </si>
  <si>
    <t xml:space="preserve">Katahari Rural Municipality</t>
  </si>
  <si>
    <t xml:space="preserve">11216</t>
  </si>
  <si>
    <t xml:space="preserve">Dhanapalthan Rural Municipality</t>
  </si>
  <si>
    <t xml:space="preserve">11217</t>
  </si>
  <si>
    <t xml:space="preserve">Jahada Rural Municipality</t>
  </si>
  <si>
    <t xml:space="preserve">113</t>
  </si>
  <si>
    <t xml:space="preserve">Sunsari</t>
  </si>
  <si>
    <t xml:space="preserve">SUNSARI</t>
  </si>
  <si>
    <t xml:space="preserve">11301</t>
  </si>
  <si>
    <t xml:space="preserve">Sub-Metropolitan City</t>
  </si>
  <si>
    <t xml:space="preserve">Dharan Sub-Metropolitan City</t>
  </si>
  <si>
    <t xml:space="preserve">11302</t>
  </si>
  <si>
    <t xml:space="preserve">Baraha Municipality</t>
  </si>
  <si>
    <t xml:space="preserve">11303</t>
  </si>
  <si>
    <t xml:space="preserve">Koshi Rural Municipality</t>
  </si>
  <si>
    <t xml:space="preserve">11304</t>
  </si>
  <si>
    <t xml:space="preserve">Bhokraha Rural Municipality</t>
  </si>
  <si>
    <t xml:space="preserve">11305</t>
  </si>
  <si>
    <t xml:space="preserve">Ramdhuni Municipality</t>
  </si>
  <si>
    <t xml:space="preserve">11306</t>
  </si>
  <si>
    <t xml:space="preserve">Itahari Sub-Metropolitan City</t>
  </si>
  <si>
    <t xml:space="preserve">11307</t>
  </si>
  <si>
    <t xml:space="preserve">Duhabi Municipality</t>
  </si>
  <si>
    <t xml:space="preserve">11308</t>
  </si>
  <si>
    <t xml:space="preserve">Gadhi Rural Municipality</t>
  </si>
  <si>
    <t xml:space="preserve">11309</t>
  </si>
  <si>
    <t xml:space="preserve">Inaruwa Municipality</t>
  </si>
  <si>
    <t xml:space="preserve">11310</t>
  </si>
  <si>
    <t xml:space="preserve">Harinagara Rural Municipality</t>
  </si>
  <si>
    <t xml:space="preserve">11311</t>
  </si>
  <si>
    <t xml:space="preserve">Dewangunj Rural Municipality</t>
  </si>
  <si>
    <t xml:space="preserve">11312</t>
  </si>
  <si>
    <t xml:space="preserve">Barju Rural Municipality</t>
  </si>
  <si>
    <t xml:space="preserve">114</t>
  </si>
  <si>
    <t xml:space="preserve">Udayapur</t>
  </si>
  <si>
    <t xml:space="preserve">UDAYAPUR</t>
  </si>
  <si>
    <t xml:space="preserve">11401</t>
  </si>
  <si>
    <t xml:space="preserve">Belaka Municipality</t>
  </si>
  <si>
    <t xml:space="preserve">11402</t>
  </si>
  <si>
    <t xml:space="preserve">Chaudandigadhi Municipality</t>
  </si>
  <si>
    <t xml:space="preserve">11403</t>
  </si>
  <si>
    <t xml:space="preserve">Triyuga Municipality</t>
  </si>
  <si>
    <t xml:space="preserve">11404</t>
  </si>
  <si>
    <t xml:space="preserve">Rautamai Rural Municipality</t>
  </si>
  <si>
    <t xml:space="preserve">11405</t>
  </si>
  <si>
    <t xml:space="preserve">11406</t>
  </si>
  <si>
    <t xml:space="preserve">Tapli Rural Municipality</t>
  </si>
  <si>
    <t xml:space="preserve">11407</t>
  </si>
  <si>
    <t xml:space="preserve">Katari Municipality</t>
  </si>
  <si>
    <t xml:space="preserve">11408</t>
  </si>
  <si>
    <t xml:space="preserve">Udayapurgadhi Rural Municipality</t>
  </si>
  <si>
    <t xml:space="preserve">2</t>
  </si>
  <si>
    <t xml:space="preserve">Province 2</t>
  </si>
  <si>
    <t xml:space="preserve">201</t>
  </si>
  <si>
    <t xml:space="preserve">Saptari</t>
  </si>
  <si>
    <t xml:space="preserve">SAPTARI</t>
  </si>
  <si>
    <t xml:space="preserve">20101</t>
  </si>
  <si>
    <t xml:space="preserve">Saptakoshi Municipality</t>
  </si>
  <si>
    <t xml:space="preserve">20102</t>
  </si>
  <si>
    <t xml:space="preserve">Kanchanrup Municipality</t>
  </si>
  <si>
    <t xml:space="preserve">20103</t>
  </si>
  <si>
    <t xml:space="preserve">Agnisair Krishna Sabaran Rural Municipality</t>
  </si>
  <si>
    <t xml:space="preserve">20104</t>
  </si>
  <si>
    <t xml:space="preserve">Rupani Rural Municipality</t>
  </si>
  <si>
    <t xml:space="preserve">20105</t>
  </si>
  <si>
    <t xml:space="preserve">Shambhunath Municipality</t>
  </si>
  <si>
    <t xml:space="preserve">20106</t>
  </si>
  <si>
    <t xml:space="preserve">Khadak Municipality</t>
  </si>
  <si>
    <t xml:space="preserve">20107</t>
  </si>
  <si>
    <t xml:space="preserve">Surunga Municipality</t>
  </si>
  <si>
    <t xml:space="preserve">20108</t>
  </si>
  <si>
    <t xml:space="preserve">Balan-Bihul Rural Municipality</t>
  </si>
  <si>
    <t xml:space="preserve">20109</t>
  </si>
  <si>
    <t xml:space="preserve">BodeBarsain Municipality</t>
  </si>
  <si>
    <t xml:space="preserve">20110</t>
  </si>
  <si>
    <t xml:space="preserve">Dakneshwori Municipality</t>
  </si>
  <si>
    <t xml:space="preserve">20111</t>
  </si>
  <si>
    <t xml:space="preserve">Belhi Chapena Rural Municipality</t>
  </si>
  <si>
    <t xml:space="preserve">20112</t>
  </si>
  <si>
    <t xml:space="preserve">Bishnupur Rural Municipality</t>
  </si>
  <si>
    <t xml:space="preserve">20113</t>
  </si>
  <si>
    <t xml:space="preserve">Rajbiraj Municipality</t>
  </si>
  <si>
    <t xml:space="preserve">20114</t>
  </si>
  <si>
    <t xml:space="preserve">Mahadewa Rural Municipality</t>
  </si>
  <si>
    <t xml:space="preserve">20115</t>
  </si>
  <si>
    <t xml:space="preserve">Tirahut Rural Municipality</t>
  </si>
  <si>
    <t xml:space="preserve">20116</t>
  </si>
  <si>
    <t xml:space="preserve">Hanumannagar Kankalini Municipality</t>
  </si>
  <si>
    <t xml:space="preserve">20117</t>
  </si>
  <si>
    <t xml:space="preserve">Tilathi Koiladi Rural Municipality</t>
  </si>
  <si>
    <t xml:space="preserve">20118</t>
  </si>
  <si>
    <t xml:space="preserve">Chhinnamasta Rural Municipality</t>
  </si>
  <si>
    <t xml:space="preserve">202</t>
  </si>
  <si>
    <t xml:space="preserve">Siraha</t>
  </si>
  <si>
    <t xml:space="preserve">SIRAHA</t>
  </si>
  <si>
    <t xml:space="preserve">20201</t>
  </si>
  <si>
    <t xml:space="preserve">Lahan Municipality</t>
  </si>
  <si>
    <t xml:space="preserve">20202</t>
  </si>
  <si>
    <t xml:space="preserve">Dhangadhimai Municipality</t>
  </si>
  <si>
    <t xml:space="preserve">20203</t>
  </si>
  <si>
    <t xml:space="preserve">Golbazar Municipality</t>
  </si>
  <si>
    <t xml:space="preserve">20204</t>
  </si>
  <si>
    <t xml:space="preserve">Mirchaiya Municipality</t>
  </si>
  <si>
    <t xml:space="preserve">20205</t>
  </si>
  <si>
    <t xml:space="preserve">Karjanha Municipality</t>
  </si>
  <si>
    <t xml:space="preserve">20206</t>
  </si>
  <si>
    <t xml:space="preserve">Kalyanpur Municipality</t>
  </si>
  <si>
    <t xml:space="preserve">20207</t>
  </si>
  <si>
    <t xml:space="preserve">Naraha Rural Municipality</t>
  </si>
  <si>
    <t xml:space="preserve">20208</t>
  </si>
  <si>
    <t xml:space="preserve">20209</t>
  </si>
  <si>
    <t xml:space="preserve">Arnama Rural Municipality</t>
  </si>
  <si>
    <t xml:space="preserve">20210</t>
  </si>
  <si>
    <t xml:space="preserve">Sukhipur Municipality</t>
  </si>
  <si>
    <t xml:space="preserve">20211</t>
  </si>
  <si>
    <t xml:space="preserve">Laxmipur Patari Rural Municipality</t>
  </si>
  <si>
    <t xml:space="preserve">20212</t>
  </si>
  <si>
    <t xml:space="preserve">Sakhuwa Nankarkatti Rural Municipality</t>
  </si>
  <si>
    <t xml:space="preserve">20213</t>
  </si>
  <si>
    <t xml:space="preserve">Bhagawanpur Rural Municipality</t>
  </si>
  <si>
    <t xml:space="preserve">20214</t>
  </si>
  <si>
    <t xml:space="preserve">Nawarajpur Rural Municipality</t>
  </si>
  <si>
    <t xml:space="preserve">20215</t>
  </si>
  <si>
    <t xml:space="preserve">Bariyarpatti Rural Municipality</t>
  </si>
  <si>
    <t xml:space="preserve">20216</t>
  </si>
  <si>
    <t xml:space="preserve">Aurahi Rural Municipality</t>
  </si>
  <si>
    <t xml:space="preserve">20217</t>
  </si>
  <si>
    <t xml:space="preserve">Siraha Municipality</t>
  </si>
  <si>
    <t xml:space="preserve">203</t>
  </si>
  <si>
    <t xml:space="preserve">Dhunasa</t>
  </si>
  <si>
    <t xml:space="preserve">DHANUSA</t>
  </si>
  <si>
    <t xml:space="preserve">20301</t>
  </si>
  <si>
    <t xml:space="preserve">Ganeshman Charnath Municipality</t>
  </si>
  <si>
    <t xml:space="preserve">20302</t>
  </si>
  <si>
    <t xml:space="preserve">Dhanushadham Municipality</t>
  </si>
  <si>
    <t xml:space="preserve">20303</t>
  </si>
  <si>
    <t xml:space="preserve">Mithila Municipality</t>
  </si>
  <si>
    <t xml:space="preserve">20304</t>
  </si>
  <si>
    <t xml:space="preserve">Bateshwor Rural Municipality</t>
  </si>
  <si>
    <t xml:space="preserve">20305</t>
  </si>
  <si>
    <t xml:space="preserve">Chhireshwornath Municipality</t>
  </si>
  <si>
    <t xml:space="preserve">20306</t>
  </si>
  <si>
    <t xml:space="preserve">Laxminiya Rural Municipality</t>
  </si>
  <si>
    <t xml:space="preserve">20307</t>
  </si>
  <si>
    <t xml:space="preserve">Mithila Bihari Municipality</t>
  </si>
  <si>
    <t xml:space="preserve">20308</t>
  </si>
  <si>
    <t xml:space="preserve">Hansapur Municipality</t>
  </si>
  <si>
    <t xml:space="preserve">20309</t>
  </si>
  <si>
    <t xml:space="preserve">Sabaila Municipality</t>
  </si>
  <si>
    <t xml:space="preserve">20310</t>
  </si>
  <si>
    <t xml:space="preserve">Shahidnagar Municipality</t>
  </si>
  <si>
    <t xml:space="preserve">20311</t>
  </si>
  <si>
    <t xml:space="preserve">Kamala Municipality</t>
  </si>
  <si>
    <t xml:space="preserve">20312</t>
  </si>
  <si>
    <t xml:space="preserve">Janak Nandini Rural Municipality</t>
  </si>
  <si>
    <t xml:space="preserve">20313</t>
  </si>
  <si>
    <t xml:space="preserve">Bideha Municipality</t>
  </si>
  <si>
    <t xml:space="preserve">20314</t>
  </si>
  <si>
    <t xml:space="preserve">20315</t>
  </si>
  <si>
    <t xml:space="preserve">Janakpur Sub-Metropolitan City</t>
  </si>
  <si>
    <t xml:space="preserve">20316</t>
  </si>
  <si>
    <t xml:space="preserve">Dhanauji Rural Municipality</t>
  </si>
  <si>
    <t xml:space="preserve">20317</t>
  </si>
  <si>
    <t xml:space="preserve">Nagarain Municipality</t>
  </si>
  <si>
    <t xml:space="preserve">20318</t>
  </si>
  <si>
    <t xml:space="preserve">Mukhiyapatti Musaharmiya Rural Municipality</t>
  </si>
  <si>
    <t xml:space="preserve">204</t>
  </si>
  <si>
    <t xml:space="preserve">Mohattari</t>
  </si>
  <si>
    <t xml:space="preserve">MAHOTTARI</t>
  </si>
  <si>
    <t xml:space="preserve">20401</t>
  </si>
  <si>
    <t xml:space="preserve">Bardibas Municipality</t>
  </si>
  <si>
    <t xml:space="preserve">20402</t>
  </si>
  <si>
    <t xml:space="preserve">Gaushala Municipality</t>
  </si>
  <si>
    <t xml:space="preserve">20403</t>
  </si>
  <si>
    <t xml:space="preserve">Sonama Rural Municipality</t>
  </si>
  <si>
    <t xml:space="preserve">20404</t>
  </si>
  <si>
    <t xml:space="preserve">Aurahi Municipality</t>
  </si>
  <si>
    <t xml:space="preserve">20405</t>
  </si>
  <si>
    <t xml:space="preserve">Bhangaha Municipality</t>
  </si>
  <si>
    <t xml:space="preserve">20406</t>
  </si>
  <si>
    <t xml:space="preserve">Loharpatti Municipality</t>
  </si>
  <si>
    <t xml:space="preserve">20407</t>
  </si>
  <si>
    <t xml:space="preserve">Balawa Municipality</t>
  </si>
  <si>
    <t xml:space="preserve">20408</t>
  </si>
  <si>
    <t xml:space="preserve">Ram Gopalpur Municipality</t>
  </si>
  <si>
    <t xml:space="preserve">20409</t>
  </si>
  <si>
    <t xml:space="preserve">Samsi Rural Municipality</t>
  </si>
  <si>
    <t xml:space="preserve">20410</t>
  </si>
  <si>
    <t xml:space="preserve">Manara Shisawa Municipality</t>
  </si>
  <si>
    <t xml:space="preserve">20411</t>
  </si>
  <si>
    <t xml:space="preserve">Ekadara Rural Municipality</t>
  </si>
  <si>
    <t xml:space="preserve">20412</t>
  </si>
  <si>
    <t xml:space="preserve">Mahottari Rural Municipality</t>
  </si>
  <si>
    <t xml:space="preserve">20413</t>
  </si>
  <si>
    <t xml:space="preserve">Pipara Rural Municipality</t>
  </si>
  <si>
    <t xml:space="preserve">20414</t>
  </si>
  <si>
    <t xml:space="preserve">Matihani Municipality</t>
  </si>
  <si>
    <t xml:space="preserve">20415</t>
  </si>
  <si>
    <t xml:space="preserve">Jaleshwor Municipality</t>
  </si>
  <si>
    <t xml:space="preserve">205</t>
  </si>
  <si>
    <t xml:space="preserve">Sarlahi</t>
  </si>
  <si>
    <t xml:space="preserve">SARLAHI</t>
  </si>
  <si>
    <t xml:space="preserve">20501</t>
  </si>
  <si>
    <t xml:space="preserve">Lalbandi Municipality</t>
  </si>
  <si>
    <t xml:space="preserve">20502</t>
  </si>
  <si>
    <t xml:space="preserve">Hariwan Municipality</t>
  </si>
  <si>
    <t xml:space="preserve">20503</t>
  </si>
  <si>
    <t xml:space="preserve">Bagmati Municipality</t>
  </si>
  <si>
    <t xml:space="preserve">20504</t>
  </si>
  <si>
    <t xml:space="preserve">Barahathawa Municipality</t>
  </si>
  <si>
    <t xml:space="preserve">20505</t>
  </si>
  <si>
    <t xml:space="preserve">Haripur Municipality</t>
  </si>
  <si>
    <t xml:space="preserve">20506</t>
  </si>
  <si>
    <t xml:space="preserve">Ishworpur Municipality</t>
  </si>
  <si>
    <t xml:space="preserve">20507</t>
  </si>
  <si>
    <t xml:space="preserve">Haripurwa Municipality</t>
  </si>
  <si>
    <t xml:space="preserve">20508</t>
  </si>
  <si>
    <t xml:space="preserve">Parsa Rural Municipality</t>
  </si>
  <si>
    <t xml:space="preserve">20509</t>
  </si>
  <si>
    <t xml:space="preserve">Brahmapuri Rural Municipality</t>
  </si>
  <si>
    <t xml:space="preserve">20510</t>
  </si>
  <si>
    <t xml:space="preserve">Chandranagar Rural Municipality</t>
  </si>
  <si>
    <t xml:space="preserve">20511</t>
  </si>
  <si>
    <t xml:space="preserve">Kabilashi Municipality</t>
  </si>
  <si>
    <t xml:space="preserve">20512</t>
  </si>
  <si>
    <t xml:space="preserve">Chakraghatta Rural Municipality</t>
  </si>
  <si>
    <t xml:space="preserve">20513</t>
  </si>
  <si>
    <t xml:space="preserve">Basbariya Rural Municipality</t>
  </si>
  <si>
    <t xml:space="preserve">20514</t>
  </si>
  <si>
    <t xml:space="preserve">Dhanakaul Rural Municipality</t>
  </si>
  <si>
    <t xml:space="preserve">20515</t>
  </si>
  <si>
    <t xml:space="preserve">Ramnagar Rural Municipality</t>
  </si>
  <si>
    <t xml:space="preserve">20516</t>
  </si>
  <si>
    <t xml:space="preserve">Balara Municipality</t>
  </si>
  <si>
    <t xml:space="preserve">20517</t>
  </si>
  <si>
    <t xml:space="preserve">Godaita Municipality</t>
  </si>
  <si>
    <t xml:space="preserve">20518</t>
  </si>
  <si>
    <t xml:space="preserve">Bishnu Rural Municipality</t>
  </si>
  <si>
    <t xml:space="preserve">20519</t>
  </si>
  <si>
    <t xml:space="preserve">Kaudena Rural Municipality</t>
  </si>
  <si>
    <t xml:space="preserve">20520</t>
  </si>
  <si>
    <t xml:space="preserve">Malangawa Municipality</t>
  </si>
  <si>
    <t xml:space="preserve">206</t>
  </si>
  <si>
    <t xml:space="preserve">Rautahat</t>
  </si>
  <si>
    <t xml:space="preserve">RAUTAHAT</t>
  </si>
  <si>
    <t xml:space="preserve">20601</t>
  </si>
  <si>
    <t xml:space="preserve">Chandrapur Municipality</t>
  </si>
  <si>
    <t xml:space="preserve">20602</t>
  </si>
  <si>
    <t xml:space="preserve">Gujara Municipality</t>
  </si>
  <si>
    <t xml:space="preserve">20603</t>
  </si>
  <si>
    <t xml:space="preserve">Phatuwa Bijayapur Municipality</t>
  </si>
  <si>
    <t xml:space="preserve">20604</t>
  </si>
  <si>
    <t xml:space="preserve">Katahariya Municipality</t>
  </si>
  <si>
    <t xml:space="preserve">20605</t>
  </si>
  <si>
    <t xml:space="preserve">Brindaban Municipality</t>
  </si>
  <si>
    <t xml:space="preserve">20606</t>
  </si>
  <si>
    <t xml:space="preserve">Gadhimai Municipality</t>
  </si>
  <si>
    <t xml:space="preserve">20607</t>
  </si>
  <si>
    <t xml:space="preserve">Madhav Narayan Municipality</t>
  </si>
  <si>
    <t xml:space="preserve">20608</t>
  </si>
  <si>
    <t xml:space="preserve">Garuda Municipality</t>
  </si>
  <si>
    <t xml:space="preserve">20609</t>
  </si>
  <si>
    <t xml:space="preserve">Dewahi Gonahi Municipality</t>
  </si>
  <si>
    <t xml:space="preserve">20610</t>
  </si>
  <si>
    <t xml:space="preserve">Maulapur Municipality</t>
  </si>
  <si>
    <t xml:space="preserve">20611</t>
  </si>
  <si>
    <t xml:space="preserve">Boudhimai Municipality</t>
  </si>
  <si>
    <t xml:space="preserve">20612</t>
  </si>
  <si>
    <t xml:space="preserve">Paroha Municipality</t>
  </si>
  <si>
    <t xml:space="preserve">20613</t>
  </si>
  <si>
    <t xml:space="preserve">Rajpur Municipality</t>
  </si>
  <si>
    <t xml:space="preserve">20614</t>
  </si>
  <si>
    <t xml:space="preserve">Yamunamai Rural Municipality</t>
  </si>
  <si>
    <t xml:space="preserve">20615</t>
  </si>
  <si>
    <t xml:space="preserve">Durga Bhagawati Rural Municipality</t>
  </si>
  <si>
    <t xml:space="preserve">20616</t>
  </si>
  <si>
    <t xml:space="preserve">Rajdevi Municipality</t>
  </si>
  <si>
    <t xml:space="preserve">20617</t>
  </si>
  <si>
    <t xml:space="preserve">Gaur Municipality</t>
  </si>
  <si>
    <t xml:space="preserve">20618</t>
  </si>
  <si>
    <t xml:space="preserve">Ishanath Municipality</t>
  </si>
  <si>
    <t xml:space="preserve">207</t>
  </si>
  <si>
    <t xml:space="preserve">Bara</t>
  </si>
  <si>
    <t xml:space="preserve">BARA</t>
  </si>
  <si>
    <t xml:space="preserve">20701</t>
  </si>
  <si>
    <t xml:space="preserve">Nijagadh Municipality</t>
  </si>
  <si>
    <t xml:space="preserve">20702</t>
  </si>
  <si>
    <t xml:space="preserve">Kolhabi Municipality</t>
  </si>
  <si>
    <t xml:space="preserve">20703</t>
  </si>
  <si>
    <t xml:space="preserve">Jitpur Simara Sub-Metropolitan City</t>
  </si>
  <si>
    <t xml:space="preserve">20704</t>
  </si>
  <si>
    <t xml:space="preserve">Parawanipur Rural Municipality</t>
  </si>
  <si>
    <t xml:space="preserve">20705</t>
  </si>
  <si>
    <t xml:space="preserve">Prasauni Rural Municipality</t>
  </si>
  <si>
    <t xml:space="preserve">20706</t>
  </si>
  <si>
    <t xml:space="preserve">Bishrampur Rural Municipality</t>
  </si>
  <si>
    <t xml:space="preserve">20707</t>
  </si>
  <si>
    <t xml:space="preserve">Pheta Rural Municipality</t>
  </si>
  <si>
    <t xml:space="preserve">20708</t>
  </si>
  <si>
    <t xml:space="preserve">Kalaiya Sub-Metropolitan City</t>
  </si>
  <si>
    <t xml:space="preserve">20709</t>
  </si>
  <si>
    <t xml:space="preserve">Karaiyamai Rural Municipality</t>
  </si>
  <si>
    <t xml:space="preserve">20710</t>
  </si>
  <si>
    <t xml:space="preserve">Baragadhi Rural Municipality</t>
  </si>
  <si>
    <t xml:space="preserve">20711</t>
  </si>
  <si>
    <t xml:space="preserve">Aadarsha Kotwal Rural Municipality</t>
  </si>
  <si>
    <t xml:space="preserve">20712</t>
  </si>
  <si>
    <t xml:space="preserve">Simroungadh Municipality</t>
  </si>
  <si>
    <t xml:space="preserve">20713</t>
  </si>
  <si>
    <t xml:space="preserve">Pacharauta Municipality</t>
  </si>
  <si>
    <t xml:space="preserve">20714</t>
  </si>
  <si>
    <t xml:space="preserve">Mahagadhimai Municipality</t>
  </si>
  <si>
    <t xml:space="preserve">20715</t>
  </si>
  <si>
    <t xml:space="preserve">Devtal Rural Municipality</t>
  </si>
  <si>
    <t xml:space="preserve">20716</t>
  </si>
  <si>
    <t xml:space="preserve">Subarna Rural Municipality</t>
  </si>
  <si>
    <t xml:space="preserve">208</t>
  </si>
  <si>
    <t xml:space="preserve">Parsa</t>
  </si>
  <si>
    <t xml:space="preserve">PARSA</t>
  </si>
  <si>
    <t xml:space="preserve">20801</t>
  </si>
  <si>
    <t xml:space="preserve">Thori Rural Municipality</t>
  </si>
  <si>
    <t xml:space="preserve">20802</t>
  </si>
  <si>
    <t xml:space="preserve">Jirabhawani Rural Municipality</t>
  </si>
  <si>
    <t xml:space="preserve">20803</t>
  </si>
  <si>
    <t xml:space="preserve">Jagarnathpur Rural Municipality</t>
  </si>
  <si>
    <t xml:space="preserve">20804</t>
  </si>
  <si>
    <t xml:space="preserve">Paterwa Sugauli Rural Municipality</t>
  </si>
  <si>
    <t xml:space="preserve">20805</t>
  </si>
  <si>
    <t xml:space="preserve">Sakhuwa Prasauni Rural Municipality</t>
  </si>
  <si>
    <t xml:space="preserve">20806</t>
  </si>
  <si>
    <t xml:space="preserve">Parsagadhi Municipality</t>
  </si>
  <si>
    <t xml:space="preserve">20807</t>
  </si>
  <si>
    <t xml:space="preserve">Birgunj Metropolitan City</t>
  </si>
  <si>
    <t xml:space="preserve">20808</t>
  </si>
  <si>
    <t xml:space="preserve">Bahudarmai Municipality</t>
  </si>
  <si>
    <t xml:space="preserve">20809</t>
  </si>
  <si>
    <t xml:space="preserve">Pokhariya Municipality</t>
  </si>
  <si>
    <t xml:space="preserve">20810</t>
  </si>
  <si>
    <t xml:space="preserve">Kalikamai Rural Municipality</t>
  </si>
  <si>
    <t xml:space="preserve">20811</t>
  </si>
  <si>
    <t xml:space="preserve">Dhobini Rural Municipality</t>
  </si>
  <si>
    <t xml:space="preserve">20812</t>
  </si>
  <si>
    <t xml:space="preserve">Chhipaharmai Rural Municipality</t>
  </si>
  <si>
    <t xml:space="preserve">20813</t>
  </si>
  <si>
    <t xml:space="preserve">Pakaha Mainpur Rural Municipality</t>
  </si>
  <si>
    <t xml:space="preserve">20814</t>
  </si>
  <si>
    <t xml:space="preserve">Bindabasini Rural Municipality</t>
  </si>
  <si>
    <t xml:space="preserve">3</t>
  </si>
  <si>
    <t xml:space="preserve">Province 3</t>
  </si>
  <si>
    <t xml:space="preserve">301</t>
  </si>
  <si>
    <t xml:space="preserve">Dolakha</t>
  </si>
  <si>
    <t xml:space="preserve">DOLAKHA</t>
  </si>
  <si>
    <t xml:space="preserve">30101</t>
  </si>
  <si>
    <t xml:space="preserve">Gaurishankar Rural Municipality</t>
  </si>
  <si>
    <t xml:space="preserve">30102</t>
  </si>
  <si>
    <t xml:space="preserve">Bigu Rural Municipality</t>
  </si>
  <si>
    <t xml:space="preserve">30103</t>
  </si>
  <si>
    <t xml:space="preserve">Kalinchowk Rural Municipality</t>
  </si>
  <si>
    <t xml:space="preserve">30104</t>
  </si>
  <si>
    <t xml:space="preserve">Baitedhar Rural Municipality</t>
  </si>
  <si>
    <t xml:space="preserve">30105</t>
  </si>
  <si>
    <t xml:space="preserve">Jiri Municipality</t>
  </si>
  <si>
    <t xml:space="preserve">30106</t>
  </si>
  <si>
    <t xml:space="preserve">Tamakoshi Rural Municipality</t>
  </si>
  <si>
    <t xml:space="preserve">30107</t>
  </si>
  <si>
    <t xml:space="preserve">Melung Rural Municipality</t>
  </si>
  <si>
    <t xml:space="preserve">30108</t>
  </si>
  <si>
    <t xml:space="preserve">Shailung Rural Municipality</t>
  </si>
  <si>
    <t xml:space="preserve">30109</t>
  </si>
  <si>
    <t xml:space="preserve">Bhimeshwor Municipality</t>
  </si>
  <si>
    <t xml:space="preserve">302</t>
  </si>
  <si>
    <t xml:space="preserve">Sindhupalchok</t>
  </si>
  <si>
    <t xml:space="preserve">SINDHUPALCHOK</t>
  </si>
  <si>
    <t xml:space="preserve">30201</t>
  </si>
  <si>
    <t xml:space="preserve">Bhotekoshi Rural Municipality</t>
  </si>
  <si>
    <t xml:space="preserve">30202</t>
  </si>
  <si>
    <t xml:space="preserve">Jugal Rural Municipality</t>
  </si>
  <si>
    <t xml:space="preserve">30203</t>
  </si>
  <si>
    <t xml:space="preserve">Panchpokhari Thangpal Rural Municipality</t>
  </si>
  <si>
    <t xml:space="preserve">30204</t>
  </si>
  <si>
    <t xml:space="preserve">Helambu Rural Municipality</t>
  </si>
  <si>
    <t xml:space="preserve">30205</t>
  </si>
  <si>
    <t xml:space="preserve">Melanchi Municipality</t>
  </si>
  <si>
    <t xml:space="preserve">30206</t>
  </si>
  <si>
    <t xml:space="preserve">Indrawoti Rural Municipality</t>
  </si>
  <si>
    <t xml:space="preserve">30207</t>
  </si>
  <si>
    <t xml:space="preserve">Choutara Sangachowkgadhi Municipality</t>
  </si>
  <si>
    <t xml:space="preserve">30208</t>
  </si>
  <si>
    <t xml:space="preserve">Balephi Rural Municipality</t>
  </si>
  <si>
    <t xml:space="preserve">30209</t>
  </si>
  <si>
    <t xml:space="preserve">Bahrabise Municipality</t>
  </si>
  <si>
    <t xml:space="preserve">30210</t>
  </si>
  <si>
    <t xml:space="preserve">Tripurasundari Rural Municipality</t>
  </si>
  <si>
    <t xml:space="preserve">30211</t>
  </si>
  <si>
    <t xml:space="preserve">Lisankhu Pakhar Rural Municipality</t>
  </si>
  <si>
    <t xml:space="preserve">30212</t>
  </si>
  <si>
    <t xml:space="preserve">303</t>
  </si>
  <si>
    <t xml:space="preserve">Rasuwa</t>
  </si>
  <si>
    <t xml:space="preserve">RASUWA</t>
  </si>
  <si>
    <t xml:space="preserve">30301</t>
  </si>
  <si>
    <t xml:space="preserve">Gosaikunda Rural Municipality</t>
  </si>
  <si>
    <t xml:space="preserve">30302</t>
  </si>
  <si>
    <t xml:space="preserve">Parbatikunda Rural Municipality</t>
  </si>
  <si>
    <t xml:space="preserve">30303</t>
  </si>
  <si>
    <t xml:space="preserve">Uttargaya Rural Municipality</t>
  </si>
  <si>
    <t xml:space="preserve">30304</t>
  </si>
  <si>
    <t xml:space="preserve">Kalika Rural Municipality</t>
  </si>
  <si>
    <t xml:space="preserve">30305</t>
  </si>
  <si>
    <t xml:space="preserve">Naukunda Rural Municipality</t>
  </si>
  <si>
    <t xml:space="preserve">304</t>
  </si>
  <si>
    <t xml:space="preserve">Dhading</t>
  </si>
  <si>
    <t xml:space="preserve">DHADING</t>
  </si>
  <si>
    <t xml:space="preserve">30401</t>
  </si>
  <si>
    <t xml:space="preserve">Rubi Valley Rural Municipality</t>
  </si>
  <si>
    <t xml:space="preserve">30402</t>
  </si>
  <si>
    <t xml:space="preserve">Khaniyabas Rural Municipality</t>
  </si>
  <si>
    <t xml:space="preserve">30403</t>
  </si>
  <si>
    <t xml:space="preserve">Ganga Jamuna Rural Municipality</t>
  </si>
  <si>
    <t xml:space="preserve">30404</t>
  </si>
  <si>
    <t xml:space="preserve">30405</t>
  </si>
  <si>
    <t xml:space="preserve">Netrawati Rural Municipality</t>
  </si>
  <si>
    <t xml:space="preserve">30406</t>
  </si>
  <si>
    <t xml:space="preserve">Nilkhantha Municipality</t>
  </si>
  <si>
    <t xml:space="preserve">30407</t>
  </si>
  <si>
    <t xml:space="preserve">Jwalamukhi Rural Municipality</t>
  </si>
  <si>
    <t xml:space="preserve">30408</t>
  </si>
  <si>
    <t xml:space="preserve">Siddhalek Rural Municipality</t>
  </si>
  <si>
    <t xml:space="preserve">30409</t>
  </si>
  <si>
    <t xml:space="preserve">Benighat Rorang Rural Municipality</t>
  </si>
  <si>
    <t xml:space="preserve">30410</t>
  </si>
  <si>
    <t xml:space="preserve">Gajuri Rural Municipality</t>
  </si>
  <si>
    <t xml:space="preserve">30411</t>
  </si>
  <si>
    <t xml:space="preserve">Galchhi Rural Municipality</t>
  </si>
  <si>
    <t xml:space="preserve">30412</t>
  </si>
  <si>
    <t xml:space="preserve">Thakre Rural Municipality</t>
  </si>
  <si>
    <t xml:space="preserve">30413</t>
  </si>
  <si>
    <t xml:space="preserve">Dhunibenshi Municipality</t>
  </si>
  <si>
    <t xml:space="preserve">305</t>
  </si>
  <si>
    <t xml:space="preserve">Nuwakot</t>
  </si>
  <si>
    <t xml:space="preserve">NUWAKOT</t>
  </si>
  <si>
    <t xml:space="preserve">30501</t>
  </si>
  <si>
    <t xml:space="preserve">Dupcheshwor Rural Municipality</t>
  </si>
  <si>
    <t xml:space="preserve">30502</t>
  </si>
  <si>
    <t xml:space="preserve">Tadi Rural Municipality</t>
  </si>
  <si>
    <t xml:space="preserve">30503</t>
  </si>
  <si>
    <t xml:space="preserve">Suryagadhi Rural Municipality</t>
  </si>
  <si>
    <t xml:space="preserve">30504</t>
  </si>
  <si>
    <t xml:space="preserve">Bidur Municipality</t>
  </si>
  <si>
    <t xml:space="preserve">30505</t>
  </si>
  <si>
    <t xml:space="preserve">Kispang Rural Municipality</t>
  </si>
  <si>
    <t xml:space="preserve">30506</t>
  </si>
  <si>
    <t xml:space="preserve">Meghang Rural Municipality</t>
  </si>
  <si>
    <t xml:space="preserve">30507</t>
  </si>
  <si>
    <t xml:space="preserve">Tarakeshwor Rural Municipality</t>
  </si>
  <si>
    <t xml:space="preserve">30508</t>
  </si>
  <si>
    <t xml:space="preserve">Belkotgadhi Municipality</t>
  </si>
  <si>
    <t xml:space="preserve">30509</t>
  </si>
  <si>
    <t xml:space="preserve">30510</t>
  </si>
  <si>
    <t xml:space="preserve">Panchakanya Rural Municipality</t>
  </si>
  <si>
    <t xml:space="preserve">30511</t>
  </si>
  <si>
    <t xml:space="preserve">Shivapuri Rural Municipality</t>
  </si>
  <si>
    <t xml:space="preserve">30512</t>
  </si>
  <si>
    <t xml:space="preserve">Kakani Rural Municipality</t>
  </si>
  <si>
    <t xml:space="preserve">306</t>
  </si>
  <si>
    <t xml:space="preserve">Kathmandu</t>
  </si>
  <si>
    <t xml:space="preserve">KATHMANDU</t>
  </si>
  <si>
    <t xml:space="preserve">30601</t>
  </si>
  <si>
    <t xml:space="preserve">Shankharapur Municipality</t>
  </si>
  <si>
    <t xml:space="preserve">30602</t>
  </si>
  <si>
    <t xml:space="preserve">Kageshwori Manahara Municipality</t>
  </si>
  <si>
    <t xml:space="preserve">30603</t>
  </si>
  <si>
    <t xml:space="preserve">Gokarneshwor Municipality</t>
  </si>
  <si>
    <t xml:space="preserve">30604</t>
  </si>
  <si>
    <t xml:space="preserve">Budhanilkhantha Municipality</t>
  </si>
  <si>
    <t xml:space="preserve">30605</t>
  </si>
  <si>
    <t xml:space="preserve">Tokha Municipality</t>
  </si>
  <si>
    <t xml:space="preserve">30606</t>
  </si>
  <si>
    <t xml:space="preserve">Tarakeshwor Municipality</t>
  </si>
  <si>
    <t xml:space="preserve">30607</t>
  </si>
  <si>
    <t xml:space="preserve">Nagarjun Municipality</t>
  </si>
  <si>
    <t xml:space="preserve">30608</t>
  </si>
  <si>
    <t xml:space="preserve">Kathmandu Metropolitan City</t>
  </si>
  <si>
    <t xml:space="preserve">30609</t>
  </si>
  <si>
    <t xml:space="preserve">Kirtipur Municipality</t>
  </si>
  <si>
    <t xml:space="preserve">30610</t>
  </si>
  <si>
    <t xml:space="preserve">Chandragiri Municipality</t>
  </si>
  <si>
    <t xml:space="preserve">30611</t>
  </si>
  <si>
    <t xml:space="preserve">Dakshinkali Municipality</t>
  </si>
  <si>
    <t xml:space="preserve">307</t>
  </si>
  <si>
    <t xml:space="preserve">Bhaktapur</t>
  </si>
  <si>
    <t xml:space="preserve">BHAKTAPUR</t>
  </si>
  <si>
    <t xml:space="preserve">30701</t>
  </si>
  <si>
    <t xml:space="preserve">Changunarayan Municipality</t>
  </si>
  <si>
    <t xml:space="preserve">30702</t>
  </si>
  <si>
    <t xml:space="preserve">Bhaktapur Municipality</t>
  </si>
  <si>
    <t xml:space="preserve">30703</t>
  </si>
  <si>
    <t xml:space="preserve">Madhyapur Thimi Municipality</t>
  </si>
  <si>
    <t xml:space="preserve">30704</t>
  </si>
  <si>
    <t xml:space="preserve">Suryabinayak Municipality</t>
  </si>
  <si>
    <t xml:space="preserve">308</t>
  </si>
  <si>
    <t xml:space="preserve">Lalitpur</t>
  </si>
  <si>
    <t xml:space="preserve">LALITPUR</t>
  </si>
  <si>
    <t xml:space="preserve">30801</t>
  </si>
  <si>
    <t xml:space="preserve">30802</t>
  </si>
  <si>
    <t xml:space="preserve">Lalitpur Metropolitan City</t>
  </si>
  <si>
    <t xml:space="preserve">30803</t>
  </si>
  <si>
    <t xml:space="preserve">Godawari Municipality</t>
  </si>
  <si>
    <t xml:space="preserve">30804</t>
  </si>
  <si>
    <t xml:space="preserve">Konjyosom Rural Municipality</t>
  </si>
  <si>
    <t xml:space="preserve">30805</t>
  </si>
  <si>
    <t xml:space="preserve">Mahankal Rural Municipality</t>
  </si>
  <si>
    <t xml:space="preserve">30806</t>
  </si>
  <si>
    <t xml:space="preserve">Bagmati Rural Municipality</t>
  </si>
  <si>
    <t xml:space="preserve">309</t>
  </si>
  <si>
    <t xml:space="preserve">Kavrepalanchok</t>
  </si>
  <si>
    <t xml:space="preserve">KAVREPALANCHOK</t>
  </si>
  <si>
    <t xml:space="preserve">30901</t>
  </si>
  <si>
    <t xml:space="preserve">Chauri Deurali Rural Municipality</t>
  </si>
  <si>
    <t xml:space="preserve">30902</t>
  </si>
  <si>
    <t xml:space="preserve">Bhumlu Rural Municipality</t>
  </si>
  <si>
    <t xml:space="preserve">30903</t>
  </si>
  <si>
    <t xml:space="preserve">Mandan Deupur Municipality</t>
  </si>
  <si>
    <t xml:space="preserve">30904</t>
  </si>
  <si>
    <t xml:space="preserve">Banepa Municipality</t>
  </si>
  <si>
    <t xml:space="preserve">30905</t>
  </si>
  <si>
    <t xml:space="preserve">Dhulikhel Municipality</t>
  </si>
  <si>
    <t xml:space="preserve">30906</t>
  </si>
  <si>
    <t xml:space="preserve">Panchkhal Municipality</t>
  </si>
  <si>
    <t xml:space="preserve">30907</t>
  </si>
  <si>
    <t xml:space="preserve">Temal Rural Municipality</t>
  </si>
  <si>
    <t xml:space="preserve">30908</t>
  </si>
  <si>
    <t xml:space="preserve">Namobuddha Municipality</t>
  </si>
  <si>
    <t xml:space="preserve">30909</t>
  </si>
  <si>
    <t xml:space="preserve">Panauti Municipality</t>
  </si>
  <si>
    <t xml:space="preserve">30910</t>
  </si>
  <si>
    <t xml:space="preserve">Bethanchowk Rural Municipality</t>
  </si>
  <si>
    <t xml:space="preserve">30911</t>
  </si>
  <si>
    <t xml:space="preserve">Roshi Rural Municipality</t>
  </si>
  <si>
    <t xml:space="preserve">30912</t>
  </si>
  <si>
    <t xml:space="preserve">Mahabharat Rural Municipality</t>
  </si>
  <si>
    <t xml:space="preserve">30913</t>
  </si>
  <si>
    <t xml:space="preserve">Khanikhola Rural Municipality</t>
  </si>
  <si>
    <t xml:space="preserve">310</t>
  </si>
  <si>
    <t xml:space="preserve">Ramechhap</t>
  </si>
  <si>
    <t xml:space="preserve">RAMECHHAP</t>
  </si>
  <si>
    <t xml:space="preserve">31001</t>
  </si>
  <si>
    <t xml:space="preserve">Umakunda Rural Municipality</t>
  </si>
  <si>
    <t xml:space="preserve">31002</t>
  </si>
  <si>
    <t xml:space="preserve">Gokulganga Rural Municipality</t>
  </si>
  <si>
    <t xml:space="preserve">31003</t>
  </si>
  <si>
    <t xml:space="preserve">31004</t>
  </si>
  <si>
    <t xml:space="preserve">Ramechhap Municipality</t>
  </si>
  <si>
    <t xml:space="preserve">31005</t>
  </si>
  <si>
    <t xml:space="preserve">Manthali Municipality</t>
  </si>
  <si>
    <t xml:space="preserve">31006</t>
  </si>
  <si>
    <t xml:space="preserve">Khandadevi Rural Municipality</t>
  </si>
  <si>
    <t xml:space="preserve">31007</t>
  </si>
  <si>
    <t xml:space="preserve">Doramba Rural Municipality</t>
  </si>
  <si>
    <t xml:space="preserve">31008</t>
  </si>
  <si>
    <t xml:space="preserve">Sunapati Rural Municipality</t>
  </si>
  <si>
    <t xml:space="preserve">311</t>
  </si>
  <si>
    <t xml:space="preserve">Sindhuli</t>
  </si>
  <si>
    <t xml:space="preserve">SINDHULI</t>
  </si>
  <si>
    <t xml:space="preserve">31101</t>
  </si>
  <si>
    <t xml:space="preserve">Dudhouli Municipality</t>
  </si>
  <si>
    <t xml:space="preserve">31102</t>
  </si>
  <si>
    <t xml:space="preserve">Phikkal Rural Municipality</t>
  </si>
  <si>
    <t xml:space="preserve">31103</t>
  </si>
  <si>
    <t xml:space="preserve">Tinpatan Rural Municipality</t>
  </si>
  <si>
    <t xml:space="preserve">31104</t>
  </si>
  <si>
    <t xml:space="preserve">Golanjor Rural Municipality</t>
  </si>
  <si>
    <t xml:space="preserve">31105</t>
  </si>
  <si>
    <t xml:space="preserve">Kamalamai Municipality</t>
  </si>
  <si>
    <t xml:space="preserve">31106</t>
  </si>
  <si>
    <t xml:space="preserve">31107</t>
  </si>
  <si>
    <t xml:space="preserve">Ghyanglekha Rural Municipality</t>
  </si>
  <si>
    <t xml:space="preserve">31108</t>
  </si>
  <si>
    <t xml:space="preserve">Marin Rural Municipality</t>
  </si>
  <si>
    <t xml:space="preserve">31109</t>
  </si>
  <si>
    <t xml:space="preserve">Hariharpurgaghi Rural Municipality</t>
  </si>
  <si>
    <t xml:space="preserve">312</t>
  </si>
  <si>
    <t xml:space="preserve">Makwanpur</t>
  </si>
  <si>
    <t xml:space="preserve">MAKWANPUR</t>
  </si>
  <si>
    <t xml:space="preserve">31201</t>
  </si>
  <si>
    <t xml:space="preserve">Indrasarowar Rural Municipality</t>
  </si>
  <si>
    <t xml:space="preserve">31202</t>
  </si>
  <si>
    <t xml:space="preserve">Thaha Municipality</t>
  </si>
  <si>
    <t xml:space="preserve">31203</t>
  </si>
  <si>
    <t xml:space="preserve">Kailash Rural Municipality</t>
  </si>
  <si>
    <t xml:space="preserve">31204</t>
  </si>
  <si>
    <t xml:space="preserve">Raksirang Rural Municipality</t>
  </si>
  <si>
    <t xml:space="preserve">31205</t>
  </si>
  <si>
    <t xml:space="preserve">Manahari Rural Municipality</t>
  </si>
  <si>
    <t xml:space="preserve">31206</t>
  </si>
  <si>
    <t xml:space="preserve">Hetauda Sub-Metropolitan City</t>
  </si>
  <si>
    <t xml:space="preserve">31207</t>
  </si>
  <si>
    <t xml:space="preserve">Bhimphedi Rural Municipality</t>
  </si>
  <si>
    <t xml:space="preserve">31208</t>
  </si>
  <si>
    <t xml:space="preserve">Makawanpurgadhi Rural Municipality</t>
  </si>
  <si>
    <t xml:space="preserve">31209</t>
  </si>
  <si>
    <t xml:space="preserve">Bakaiya Rural Municipality</t>
  </si>
  <si>
    <t xml:space="preserve">31210</t>
  </si>
  <si>
    <t xml:space="preserve">313</t>
  </si>
  <si>
    <t xml:space="preserve">Chitwan</t>
  </si>
  <si>
    <t xml:space="preserve">CHITAWAN</t>
  </si>
  <si>
    <t xml:space="preserve">31301</t>
  </si>
  <si>
    <t xml:space="preserve">Rapti Municipality</t>
  </si>
  <si>
    <t xml:space="preserve">31302</t>
  </si>
  <si>
    <t xml:space="preserve">Kalika Municipality</t>
  </si>
  <si>
    <t xml:space="preserve">31303</t>
  </si>
  <si>
    <t xml:space="preserve">Ichchha Kamana Rural Municipality</t>
  </si>
  <si>
    <t xml:space="preserve">31304</t>
  </si>
  <si>
    <t xml:space="preserve">Bharatpur Metropolitan City</t>
  </si>
  <si>
    <t xml:space="preserve">31305</t>
  </si>
  <si>
    <t xml:space="preserve">Ratnanagar Municipality</t>
  </si>
  <si>
    <t xml:space="preserve">31306</t>
  </si>
  <si>
    <t xml:space="preserve">Khairahani Municipality</t>
  </si>
  <si>
    <t xml:space="preserve">31307</t>
  </si>
  <si>
    <t xml:space="preserve">4</t>
  </si>
  <si>
    <t xml:space="preserve">Province </t>
  </si>
  <si>
    <t xml:space="preserve">Gandaki Province</t>
  </si>
  <si>
    <t xml:space="preserve">401</t>
  </si>
  <si>
    <t xml:space="preserve">Gorkha</t>
  </si>
  <si>
    <t xml:space="preserve">GORKHA</t>
  </si>
  <si>
    <t xml:space="preserve">40101</t>
  </si>
  <si>
    <t xml:space="preserve">Chumanubri Rural Municipality</t>
  </si>
  <si>
    <t xml:space="preserve">40102</t>
  </si>
  <si>
    <t xml:space="preserve">Ajirkot Rural Municipality</t>
  </si>
  <si>
    <t xml:space="preserve">40103</t>
  </si>
  <si>
    <t xml:space="preserve">Sulikot Rural Municipality</t>
  </si>
  <si>
    <t xml:space="preserve">40104</t>
  </si>
  <si>
    <t xml:space="preserve">Dharche Rural Municipality</t>
  </si>
  <si>
    <t xml:space="preserve">40105</t>
  </si>
  <si>
    <t xml:space="preserve">Aarughat Rural Municipality</t>
  </si>
  <si>
    <t xml:space="preserve">40106</t>
  </si>
  <si>
    <t xml:space="preserve">Bhimsen Rural Municipality</t>
  </si>
  <si>
    <t xml:space="preserve">40107</t>
  </si>
  <si>
    <t xml:space="preserve">Siranchowk Rural Municipality</t>
  </si>
  <si>
    <t xml:space="preserve">40108</t>
  </si>
  <si>
    <t xml:space="preserve">Palungtar Municipality</t>
  </si>
  <si>
    <t xml:space="preserve">40109</t>
  </si>
  <si>
    <t xml:space="preserve">Gorkha Municipality</t>
  </si>
  <si>
    <t xml:space="preserve">40110</t>
  </si>
  <si>
    <t xml:space="preserve">Shahid Lakhan Rural Municipality</t>
  </si>
  <si>
    <t xml:space="preserve">40111</t>
  </si>
  <si>
    <t xml:space="preserve">Gandaki Rural Municipality</t>
  </si>
  <si>
    <t xml:space="preserve">402</t>
  </si>
  <si>
    <t xml:space="preserve">Manang</t>
  </si>
  <si>
    <t xml:space="preserve">MANANG</t>
  </si>
  <si>
    <t xml:space="preserve">40201</t>
  </si>
  <si>
    <t xml:space="preserve">Naraphu Rural Municipality</t>
  </si>
  <si>
    <t xml:space="preserve">40202</t>
  </si>
  <si>
    <t xml:space="preserve">Neshang Rural Municipality</t>
  </si>
  <si>
    <t xml:space="preserve">40203</t>
  </si>
  <si>
    <t xml:space="preserve">Chame Rural Municipality</t>
  </si>
  <si>
    <t xml:space="preserve">40204</t>
  </si>
  <si>
    <t xml:space="preserve">Nashong Rural Municipality</t>
  </si>
  <si>
    <t xml:space="preserve">403</t>
  </si>
  <si>
    <t xml:space="preserve">Mustang</t>
  </si>
  <si>
    <t xml:space="preserve">MUSTANG</t>
  </si>
  <si>
    <t xml:space="preserve">40301</t>
  </si>
  <si>
    <t xml:space="preserve">Dalome Rural Municipality</t>
  </si>
  <si>
    <t xml:space="preserve">40302</t>
  </si>
  <si>
    <t xml:space="preserve">Gharpajhong Rural Municipality</t>
  </si>
  <si>
    <t xml:space="preserve">40303</t>
  </si>
  <si>
    <t xml:space="preserve">Bahragaun Muktikshetra Rural Municipality</t>
  </si>
  <si>
    <t xml:space="preserve">40304</t>
  </si>
  <si>
    <t xml:space="preserve">Lomanthang Rural Municipality</t>
  </si>
  <si>
    <t xml:space="preserve">40305</t>
  </si>
  <si>
    <t xml:space="preserve">Thasang Rural Municipality</t>
  </si>
  <si>
    <t xml:space="preserve">404</t>
  </si>
  <si>
    <t xml:space="preserve">Myagdi</t>
  </si>
  <si>
    <t xml:space="preserve">MYAGDI</t>
  </si>
  <si>
    <t xml:space="preserve">40401</t>
  </si>
  <si>
    <t xml:space="preserve">Annapurna Rural Municipality</t>
  </si>
  <si>
    <t xml:space="preserve">40402</t>
  </si>
  <si>
    <t xml:space="preserve">Raghuganga Rural Municipality</t>
  </si>
  <si>
    <t xml:space="preserve">40403</t>
  </si>
  <si>
    <t xml:space="preserve">Dhawalagiri Rural Municipality</t>
  </si>
  <si>
    <t xml:space="preserve">40404</t>
  </si>
  <si>
    <t xml:space="preserve">Malika Rural Municipality</t>
  </si>
  <si>
    <t xml:space="preserve">40405</t>
  </si>
  <si>
    <t xml:space="preserve">Mangala Rural Municipality</t>
  </si>
  <si>
    <t xml:space="preserve">40406</t>
  </si>
  <si>
    <t xml:space="preserve">Beni Municipality</t>
  </si>
  <si>
    <t xml:space="preserve">405</t>
  </si>
  <si>
    <t xml:space="preserve">Kaski</t>
  </si>
  <si>
    <t xml:space="preserve">KASKI</t>
  </si>
  <si>
    <t xml:space="preserve">40501</t>
  </si>
  <si>
    <t xml:space="preserve">Madi Rural Municipality</t>
  </si>
  <si>
    <t xml:space="preserve">40502</t>
  </si>
  <si>
    <t xml:space="preserve">Machhapuchchhre Rural Municipality</t>
  </si>
  <si>
    <t xml:space="preserve">40503</t>
  </si>
  <si>
    <t xml:space="preserve">40504</t>
  </si>
  <si>
    <t xml:space="preserve">Pokhara Lekhnath Metropolitan City</t>
  </si>
  <si>
    <t xml:space="preserve">40505</t>
  </si>
  <si>
    <t xml:space="preserve">Rupa Rural Municipality</t>
  </si>
  <si>
    <t xml:space="preserve">406</t>
  </si>
  <si>
    <t xml:space="preserve">Lamjung</t>
  </si>
  <si>
    <t xml:space="preserve">LAMJUNG</t>
  </si>
  <si>
    <t xml:space="preserve">40601</t>
  </si>
  <si>
    <t xml:space="preserve">Dordi Rural Municipality</t>
  </si>
  <si>
    <t xml:space="preserve">40602</t>
  </si>
  <si>
    <t xml:space="preserve">Marshyangdi Rural Municipality</t>
  </si>
  <si>
    <t xml:space="preserve">40603</t>
  </si>
  <si>
    <t xml:space="preserve">Kwhola Sothar Rural Municipality</t>
  </si>
  <si>
    <t xml:space="preserve">40604</t>
  </si>
  <si>
    <t xml:space="preserve">Madhya Nepal Municipality</t>
  </si>
  <si>
    <t xml:space="preserve">40605</t>
  </si>
  <si>
    <t xml:space="preserve">Bensi Shahar Municipality</t>
  </si>
  <si>
    <t xml:space="preserve">40606</t>
  </si>
  <si>
    <t xml:space="preserve">Sundarbazar Municipality</t>
  </si>
  <si>
    <t xml:space="preserve">40607</t>
  </si>
  <si>
    <t xml:space="preserve">Rainas Municipality</t>
  </si>
  <si>
    <t xml:space="preserve">40608</t>
  </si>
  <si>
    <t xml:space="preserve">Dudhapokhari Rural Municipality</t>
  </si>
  <si>
    <t xml:space="preserve">407</t>
  </si>
  <si>
    <t xml:space="preserve">Tanahu</t>
  </si>
  <si>
    <t xml:space="preserve">TANAHU</t>
  </si>
  <si>
    <t xml:space="preserve">40701</t>
  </si>
  <si>
    <t xml:space="preserve">Bhanu Municipality</t>
  </si>
  <si>
    <t xml:space="preserve">40702</t>
  </si>
  <si>
    <t xml:space="preserve">Byas Municipality</t>
  </si>
  <si>
    <t xml:space="preserve">40703</t>
  </si>
  <si>
    <t xml:space="preserve">Myagde Rural Municipality</t>
  </si>
  <si>
    <t xml:space="preserve">40704</t>
  </si>
  <si>
    <t xml:space="preserve">Shuklagandaki Municipality</t>
  </si>
  <si>
    <t xml:space="preserve">40705</t>
  </si>
  <si>
    <t xml:space="preserve">Bhimad Municipality</t>
  </si>
  <si>
    <t xml:space="preserve">40706</t>
  </si>
  <si>
    <t xml:space="preserve">Ghiring Rural Municipality</t>
  </si>
  <si>
    <t xml:space="preserve">40707</t>
  </si>
  <si>
    <t xml:space="preserve">Rhishing Rural Municipality</t>
  </si>
  <si>
    <t xml:space="preserve">40708</t>
  </si>
  <si>
    <t xml:space="preserve">Devghat Rural Municipality</t>
  </si>
  <si>
    <t xml:space="preserve">40709</t>
  </si>
  <si>
    <t xml:space="preserve">Bandipur Rural Municipality</t>
  </si>
  <si>
    <t xml:space="preserve">40710</t>
  </si>
  <si>
    <t xml:space="preserve">Aanbu Khaireni Rural Municipality</t>
  </si>
  <si>
    <t xml:space="preserve">408</t>
  </si>
  <si>
    <t xml:space="preserve">Nawalparasi East</t>
  </si>
  <si>
    <t xml:space="preserve">NAWALPARASI EAST</t>
  </si>
  <si>
    <t xml:space="preserve">40801</t>
  </si>
  <si>
    <t xml:space="preserve">Gaidakot Municipality</t>
  </si>
  <si>
    <t xml:space="preserve">40802</t>
  </si>
  <si>
    <t xml:space="preserve">Bulingtar Rural Municipality</t>
  </si>
  <si>
    <t xml:space="preserve">40803</t>
  </si>
  <si>
    <t xml:space="preserve">Bungdikali Rural Municipality</t>
  </si>
  <si>
    <t xml:space="preserve">40804</t>
  </si>
  <si>
    <t xml:space="preserve">Hupsekot Rural Municipality</t>
  </si>
  <si>
    <t xml:space="preserve">40805</t>
  </si>
  <si>
    <t xml:space="preserve">Devchuli Municipality</t>
  </si>
  <si>
    <t xml:space="preserve">40806</t>
  </si>
  <si>
    <t xml:space="preserve">Kawasoti Municipality</t>
  </si>
  <si>
    <t xml:space="preserve">40807</t>
  </si>
  <si>
    <t xml:space="preserve">Madhya Bindu Municipality</t>
  </si>
  <si>
    <t xml:space="preserve">40808</t>
  </si>
  <si>
    <t xml:space="preserve">Binayi Tribeni Rural Municipality</t>
  </si>
  <si>
    <t xml:space="preserve">409</t>
  </si>
  <si>
    <t xml:space="preserve">Syangja</t>
  </si>
  <si>
    <t xml:space="preserve">SYANGJA</t>
  </si>
  <si>
    <t xml:space="preserve">40901</t>
  </si>
  <si>
    <t xml:space="preserve">Putalibazar Municipality</t>
  </si>
  <si>
    <t xml:space="preserve">40902</t>
  </si>
  <si>
    <t xml:space="preserve">Phedikhola Rural Municipality</t>
  </si>
  <si>
    <t xml:space="preserve">40903</t>
  </si>
  <si>
    <t xml:space="preserve">Aandhikhola Rural Municipality</t>
  </si>
  <si>
    <t xml:space="preserve">40904</t>
  </si>
  <si>
    <t xml:space="preserve">Arjun Choupari Rural Municipality</t>
  </si>
  <si>
    <t xml:space="preserve">40905</t>
  </si>
  <si>
    <t xml:space="preserve">Bhirkot Municipaity</t>
  </si>
  <si>
    <t xml:space="preserve">40906</t>
  </si>
  <si>
    <t xml:space="preserve">Biruwa Rural Municipality</t>
  </si>
  <si>
    <t xml:space="preserve">40907</t>
  </si>
  <si>
    <t xml:space="preserve">Harinas Rural Municipality</t>
  </si>
  <si>
    <t xml:space="preserve">40908</t>
  </si>
  <si>
    <t xml:space="preserve">Chapakot Municipality</t>
  </si>
  <si>
    <t xml:space="preserve">40909</t>
  </si>
  <si>
    <t xml:space="preserve">Walling Municipality</t>
  </si>
  <si>
    <t xml:space="preserve">40910</t>
  </si>
  <si>
    <t xml:space="preserve">Galyang Municipality</t>
  </si>
  <si>
    <t xml:space="preserve">40911</t>
  </si>
  <si>
    <t xml:space="preserve">Kaligandaki Rural Municipality</t>
  </si>
  <si>
    <t xml:space="preserve">410</t>
  </si>
  <si>
    <t xml:space="preserve">Parbat</t>
  </si>
  <si>
    <t xml:space="preserve">PARBAT</t>
  </si>
  <si>
    <t xml:space="preserve">41001</t>
  </si>
  <si>
    <t xml:space="preserve">Modi Rural Municipality</t>
  </si>
  <si>
    <t xml:space="preserve">41002</t>
  </si>
  <si>
    <t xml:space="preserve">Jaljala Rural Municipality</t>
  </si>
  <si>
    <t xml:space="preserve">41003</t>
  </si>
  <si>
    <t xml:space="preserve">Kushma Municipality</t>
  </si>
  <si>
    <t xml:space="preserve">41004</t>
  </si>
  <si>
    <t xml:space="preserve">Phalebas Municipality</t>
  </si>
  <si>
    <t xml:space="preserve">41005</t>
  </si>
  <si>
    <t xml:space="preserve">Mahashila Rural Municipality</t>
  </si>
  <si>
    <t xml:space="preserve">41006</t>
  </si>
  <si>
    <t xml:space="preserve">Bihadi Rural Municipality</t>
  </si>
  <si>
    <t xml:space="preserve">41007</t>
  </si>
  <si>
    <t xml:space="preserve">Paiyu Rural Municipality</t>
  </si>
  <si>
    <t xml:space="preserve">411</t>
  </si>
  <si>
    <t xml:space="preserve">Baglung</t>
  </si>
  <si>
    <t xml:space="preserve">BAGLUNG</t>
  </si>
  <si>
    <t xml:space="preserve">41101</t>
  </si>
  <si>
    <t xml:space="preserve">Baglung Municipality</t>
  </si>
  <si>
    <t xml:space="preserve">41102</t>
  </si>
  <si>
    <t xml:space="preserve">Kathekhola Rural Municipality</t>
  </si>
  <si>
    <t xml:space="preserve">41103</t>
  </si>
  <si>
    <t xml:space="preserve">Tarakhola Rural Municipality</t>
  </si>
  <si>
    <t xml:space="preserve">41104</t>
  </si>
  <si>
    <t xml:space="preserve">Tamankhola Rural Municipality</t>
  </si>
  <si>
    <t xml:space="preserve">41105</t>
  </si>
  <si>
    <t xml:space="preserve">Dhorpatan Municipality</t>
  </si>
  <si>
    <t xml:space="preserve">41106</t>
  </si>
  <si>
    <t xml:space="preserve">Nisikhola Rural Municipality</t>
  </si>
  <si>
    <t xml:space="preserve">41107</t>
  </si>
  <si>
    <t xml:space="preserve">Badigad Rural Municipality</t>
  </si>
  <si>
    <t xml:space="preserve">41108</t>
  </si>
  <si>
    <t xml:space="preserve">Galkot Municipality</t>
  </si>
  <si>
    <t xml:space="preserve">41109</t>
  </si>
  <si>
    <t xml:space="preserve">Bareng Rural Municipality</t>
  </si>
  <si>
    <t xml:space="preserve">41110</t>
  </si>
  <si>
    <t xml:space="preserve">Jaimuni Municipality</t>
  </si>
  <si>
    <t xml:space="preserve">5</t>
  </si>
  <si>
    <t xml:space="preserve">Province 5</t>
  </si>
  <si>
    <t xml:space="preserve">501</t>
  </si>
  <si>
    <t xml:space="preserve">Rukum East</t>
  </si>
  <si>
    <t xml:space="preserve">RUKUM EAST</t>
  </si>
  <si>
    <t xml:space="preserve">50101</t>
  </si>
  <si>
    <t xml:space="preserve">Putha Uttanganga Rural Municipality</t>
  </si>
  <si>
    <t xml:space="preserve">50102</t>
  </si>
  <si>
    <t xml:space="preserve">Sisne Rural Municipality</t>
  </si>
  <si>
    <t xml:space="preserve">50103</t>
  </si>
  <si>
    <t xml:space="preserve">Bhoome Rural Municipality</t>
  </si>
  <si>
    <t xml:space="preserve">502</t>
  </si>
  <si>
    <t xml:space="preserve">Rolpa</t>
  </si>
  <si>
    <t xml:space="preserve">ROLPA</t>
  </si>
  <si>
    <t xml:space="preserve">50201</t>
  </si>
  <si>
    <t xml:space="preserve">Sunchhahari Rural Municipality</t>
  </si>
  <si>
    <t xml:space="preserve">50202</t>
  </si>
  <si>
    <t xml:space="preserve">Thawang Rural Municipality</t>
  </si>
  <si>
    <t xml:space="preserve">50203</t>
  </si>
  <si>
    <t xml:space="preserve">Paribartan Rural Municipality</t>
  </si>
  <si>
    <t xml:space="preserve">50204</t>
  </si>
  <si>
    <t xml:space="preserve">Gangadev Rural Municipality</t>
  </si>
  <si>
    <t xml:space="preserve">50205</t>
  </si>
  <si>
    <t xml:space="preserve">50206</t>
  </si>
  <si>
    <t xml:space="preserve">Tribeni Rural Municipality</t>
  </si>
  <si>
    <t xml:space="preserve">50207</t>
  </si>
  <si>
    <t xml:space="preserve">Rolpa Municipality</t>
  </si>
  <si>
    <t xml:space="preserve">50208</t>
  </si>
  <si>
    <t xml:space="preserve">Runtigadhi Rural Municipality</t>
  </si>
  <si>
    <t xml:space="preserve">50209</t>
  </si>
  <si>
    <t xml:space="preserve">Sunil Smriti Rural Municipality</t>
  </si>
  <si>
    <t xml:space="preserve">50210</t>
  </si>
  <si>
    <t xml:space="preserve">Lungri Rural Municipality</t>
  </si>
  <si>
    <t xml:space="preserve">503</t>
  </si>
  <si>
    <t xml:space="preserve">Pyuthan</t>
  </si>
  <si>
    <t xml:space="preserve">PYUTHAN</t>
  </si>
  <si>
    <t xml:space="preserve">50301</t>
  </si>
  <si>
    <t xml:space="preserve">Gaumukhi Rural Municipality</t>
  </si>
  <si>
    <t xml:space="preserve">50302</t>
  </si>
  <si>
    <t xml:space="preserve">Naubahini Rural Municipality</t>
  </si>
  <si>
    <t xml:space="preserve">50303</t>
  </si>
  <si>
    <t xml:space="preserve">Jhimaruk Rural Municipality</t>
  </si>
  <si>
    <t xml:space="preserve">50304</t>
  </si>
  <si>
    <t xml:space="preserve">Pyuthan Municipality</t>
  </si>
  <si>
    <t xml:space="preserve">50305</t>
  </si>
  <si>
    <t xml:space="preserve">Sworgadwari Municipality</t>
  </si>
  <si>
    <t xml:space="preserve">50306</t>
  </si>
  <si>
    <t xml:space="preserve">Mandavi Rural Municipality</t>
  </si>
  <si>
    <t xml:space="preserve">50307</t>
  </si>
  <si>
    <t xml:space="preserve">Mallarani Rural Municipality</t>
  </si>
  <si>
    <t xml:space="preserve">50308</t>
  </si>
  <si>
    <t xml:space="preserve">Aairawati Rural Municipality</t>
  </si>
  <si>
    <t xml:space="preserve">50309</t>
  </si>
  <si>
    <t xml:space="preserve">Sarumarani Rural Municipality</t>
  </si>
  <si>
    <t xml:space="preserve">504</t>
  </si>
  <si>
    <t xml:space="preserve">Gulmi</t>
  </si>
  <si>
    <t xml:space="preserve">GULMI</t>
  </si>
  <si>
    <t xml:space="preserve">50401</t>
  </si>
  <si>
    <t xml:space="preserve">Kali Gandaki Rural Municipality</t>
  </si>
  <si>
    <t xml:space="preserve">50402</t>
  </si>
  <si>
    <t xml:space="preserve">Satyawoti Rural Municipality</t>
  </si>
  <si>
    <t xml:space="preserve">50403</t>
  </si>
  <si>
    <t xml:space="preserve">Chandrakot Rural Municipality</t>
  </si>
  <si>
    <t xml:space="preserve">50404</t>
  </si>
  <si>
    <t xml:space="preserve">Musikot Municipality</t>
  </si>
  <si>
    <t xml:space="preserve">50405</t>
  </si>
  <si>
    <t xml:space="preserve">Isma Rural Municipality</t>
  </si>
  <si>
    <t xml:space="preserve">50406</t>
  </si>
  <si>
    <t xml:space="preserve">50407</t>
  </si>
  <si>
    <t xml:space="preserve">Madane Rural Municipality</t>
  </si>
  <si>
    <t xml:space="preserve">50408</t>
  </si>
  <si>
    <t xml:space="preserve">Dhurkot Rural Municipality</t>
  </si>
  <si>
    <t xml:space="preserve">50409</t>
  </si>
  <si>
    <t xml:space="preserve">Resunga Municipality</t>
  </si>
  <si>
    <t xml:space="preserve">50410</t>
  </si>
  <si>
    <t xml:space="preserve">Gulmi Durbar Rural Municipality</t>
  </si>
  <si>
    <t xml:space="preserve">50411</t>
  </si>
  <si>
    <t xml:space="preserve">Chhatrakot Rural Municipality</t>
  </si>
  <si>
    <t xml:space="preserve">50412</t>
  </si>
  <si>
    <t xml:space="preserve">Ruru Rural Municipality</t>
  </si>
  <si>
    <t xml:space="preserve">505</t>
  </si>
  <si>
    <t xml:space="preserve">Arghakhanchi</t>
  </si>
  <si>
    <t xml:space="preserve">ARGHAKHANCHI</t>
  </si>
  <si>
    <t xml:space="preserve">50501</t>
  </si>
  <si>
    <t xml:space="preserve">Chhatradev Rural Municipality</t>
  </si>
  <si>
    <t xml:space="preserve">50502</t>
  </si>
  <si>
    <t xml:space="preserve">Malarani Rural Municipality</t>
  </si>
  <si>
    <t xml:space="preserve">50503</t>
  </si>
  <si>
    <t xml:space="preserve">Bhumikasthan Municipality</t>
  </si>
  <si>
    <t xml:space="preserve">50504</t>
  </si>
  <si>
    <t xml:space="preserve">Sandhikharka Municipality</t>
  </si>
  <si>
    <t xml:space="preserve">50505</t>
  </si>
  <si>
    <t xml:space="preserve">Panini Rural Municipality</t>
  </si>
  <si>
    <t xml:space="preserve">50506</t>
  </si>
  <si>
    <t xml:space="preserve">Shitaganga Municipality</t>
  </si>
  <si>
    <t xml:space="preserve">506</t>
  </si>
  <si>
    <t xml:space="preserve">Palpa</t>
  </si>
  <si>
    <t xml:space="preserve">PALPA</t>
  </si>
  <si>
    <t xml:space="preserve">50601</t>
  </si>
  <si>
    <t xml:space="preserve">Rampur Municipality</t>
  </si>
  <si>
    <t xml:space="preserve">50602</t>
  </si>
  <si>
    <t xml:space="preserve">Purbakhola Rural Municipality</t>
  </si>
  <si>
    <t xml:space="preserve">50603</t>
  </si>
  <si>
    <t xml:space="preserve">Rambha Rural Municipality</t>
  </si>
  <si>
    <t xml:space="preserve">50604</t>
  </si>
  <si>
    <t xml:space="preserve">Baganaskali Rural Municipality</t>
  </si>
  <si>
    <t xml:space="preserve">50605</t>
  </si>
  <si>
    <t xml:space="preserve">Tansen Municipality</t>
  </si>
  <si>
    <t xml:space="preserve">50606</t>
  </si>
  <si>
    <t xml:space="preserve">Ribdikot Rural Municipality</t>
  </si>
  <si>
    <t xml:space="preserve">50607</t>
  </si>
  <si>
    <t xml:space="preserve">Rainadevi Chhahara Rural Municipality</t>
  </si>
  <si>
    <t xml:space="preserve">50608</t>
  </si>
  <si>
    <t xml:space="preserve">Tinau Rural Municipality</t>
  </si>
  <si>
    <t xml:space="preserve">50609</t>
  </si>
  <si>
    <t xml:space="preserve">Mathagadhi Rural Municipality</t>
  </si>
  <si>
    <t xml:space="preserve">50610</t>
  </si>
  <si>
    <t xml:space="preserve">Nisdi Rural Municipality</t>
  </si>
  <si>
    <t xml:space="preserve">507</t>
  </si>
  <si>
    <t xml:space="preserve">Nawalparasi West</t>
  </si>
  <si>
    <t xml:space="preserve">NAWALPARASI WEST</t>
  </si>
  <si>
    <t xml:space="preserve">50701</t>
  </si>
  <si>
    <t xml:space="preserve">Bardaghat Municipality</t>
  </si>
  <si>
    <t xml:space="preserve">50702</t>
  </si>
  <si>
    <t xml:space="preserve">Sunawal Municipality</t>
  </si>
  <si>
    <t xml:space="preserve">50703</t>
  </si>
  <si>
    <t xml:space="preserve">Ramgram Municipality</t>
  </si>
  <si>
    <t xml:space="preserve">50704</t>
  </si>
  <si>
    <t xml:space="preserve">Palhinandan Rural Municipality</t>
  </si>
  <si>
    <t xml:space="preserve">50705</t>
  </si>
  <si>
    <t xml:space="preserve">Sarawal Rural Municipality</t>
  </si>
  <si>
    <t xml:space="preserve">50706</t>
  </si>
  <si>
    <t xml:space="preserve">Pratapapur Rural Municipality</t>
  </si>
  <si>
    <t xml:space="preserve">50707</t>
  </si>
  <si>
    <t xml:space="preserve">Susta Rural Municipality</t>
  </si>
  <si>
    <t xml:space="preserve">508</t>
  </si>
  <si>
    <t xml:space="preserve">Rupandehi</t>
  </si>
  <si>
    <t xml:space="preserve">RUPANDEHI</t>
  </si>
  <si>
    <t xml:space="preserve">50801</t>
  </si>
  <si>
    <t xml:space="preserve">Devdaha Municipality</t>
  </si>
  <si>
    <t xml:space="preserve">50802</t>
  </si>
  <si>
    <t xml:space="preserve">Butwal Sub-Metropolitan City</t>
  </si>
  <si>
    <t xml:space="preserve">50803</t>
  </si>
  <si>
    <t xml:space="preserve">Sainamaina Municipality</t>
  </si>
  <si>
    <t xml:space="preserve">50804</t>
  </si>
  <si>
    <t xml:space="preserve">Kanchan Rural Municipality</t>
  </si>
  <si>
    <t xml:space="preserve">50805</t>
  </si>
  <si>
    <t xml:space="preserve">Gaidahawa Rural Municipality</t>
  </si>
  <si>
    <t xml:space="preserve">50806</t>
  </si>
  <si>
    <t xml:space="preserve">Suddhodhan Rural Municipality</t>
  </si>
  <si>
    <t xml:space="preserve">50807</t>
  </si>
  <si>
    <t xml:space="preserve">Siyari Rural Municipality</t>
  </si>
  <si>
    <t xml:space="preserve">50808</t>
  </si>
  <si>
    <t xml:space="preserve">Tilottama Municipality</t>
  </si>
  <si>
    <t xml:space="preserve">50809</t>
  </si>
  <si>
    <t xml:space="preserve">Om Satiya Rural Municipality</t>
  </si>
  <si>
    <t xml:space="preserve">50810</t>
  </si>
  <si>
    <t xml:space="preserve">Rohini Rural Municipality</t>
  </si>
  <si>
    <t xml:space="preserve">50811</t>
  </si>
  <si>
    <t xml:space="preserve">Siddharthanagar Municipality</t>
  </si>
  <si>
    <t xml:space="preserve">50812</t>
  </si>
  <si>
    <t xml:space="preserve">Mayadevi Rural Municipality</t>
  </si>
  <si>
    <t xml:space="preserve">50813</t>
  </si>
  <si>
    <t xml:space="preserve">Lumbini Sanskritik Municipality</t>
  </si>
  <si>
    <t xml:space="preserve">50814</t>
  </si>
  <si>
    <t xml:space="preserve">Kotahimai Rural Municipality</t>
  </si>
  <si>
    <t xml:space="preserve">50815</t>
  </si>
  <si>
    <t xml:space="preserve">Sammarimai Rural Municipality</t>
  </si>
  <si>
    <t xml:space="preserve">50816</t>
  </si>
  <si>
    <t xml:space="preserve">Marchawari Rural Municipality</t>
  </si>
  <si>
    <t xml:space="preserve">509</t>
  </si>
  <si>
    <t xml:space="preserve">Kapilbastu</t>
  </si>
  <si>
    <t xml:space="preserve">KAPILBASTU</t>
  </si>
  <si>
    <t xml:space="preserve">50901</t>
  </si>
  <si>
    <t xml:space="preserve">Banganga Municipality</t>
  </si>
  <si>
    <t xml:space="preserve">50902</t>
  </si>
  <si>
    <t xml:space="preserve">Buddhabhumi Municipality</t>
  </si>
  <si>
    <t xml:space="preserve">50903</t>
  </si>
  <si>
    <t xml:space="preserve">Shivaraj Municipality</t>
  </si>
  <si>
    <t xml:space="preserve">50904</t>
  </si>
  <si>
    <t xml:space="preserve">Bijayanagar Rural Municipality</t>
  </si>
  <si>
    <t xml:space="preserve">50905</t>
  </si>
  <si>
    <t xml:space="preserve">Krishnanagar Municipality</t>
  </si>
  <si>
    <t xml:space="preserve">50906</t>
  </si>
  <si>
    <t xml:space="preserve">Maharajganj Municipality</t>
  </si>
  <si>
    <t xml:space="preserve">50907</t>
  </si>
  <si>
    <t xml:space="preserve">Kapilbastu Municipality</t>
  </si>
  <si>
    <t xml:space="preserve">50908</t>
  </si>
  <si>
    <t xml:space="preserve">Yasodhara Rural Municipality</t>
  </si>
  <si>
    <t xml:space="preserve">50909</t>
  </si>
  <si>
    <t xml:space="preserve">50910</t>
  </si>
  <si>
    <t xml:space="preserve">Shuddhodhan Rural Municipality</t>
  </si>
  <si>
    <t xml:space="preserve">510</t>
  </si>
  <si>
    <t xml:space="preserve">Dang</t>
  </si>
  <si>
    <t xml:space="preserve">DANG</t>
  </si>
  <si>
    <t xml:space="preserve">51001</t>
  </si>
  <si>
    <t xml:space="preserve">Bangalachuli Rural Municipality</t>
  </si>
  <si>
    <t xml:space="preserve">51002</t>
  </si>
  <si>
    <t xml:space="preserve">Ghorahi Sub-Metropolitan City</t>
  </si>
  <si>
    <t xml:space="preserve">51003</t>
  </si>
  <si>
    <t xml:space="preserve">Tulsipur Sub-Metropolitan City</t>
  </si>
  <si>
    <t xml:space="preserve">51004</t>
  </si>
  <si>
    <t xml:space="preserve">Shantinagar Rural Municipality</t>
  </si>
  <si>
    <t xml:space="preserve">51005</t>
  </si>
  <si>
    <t xml:space="preserve">Babai Rural Municipality</t>
  </si>
  <si>
    <t xml:space="preserve">51006</t>
  </si>
  <si>
    <t xml:space="preserve">Dangisharan Rural Municipality</t>
  </si>
  <si>
    <t xml:space="preserve">51007</t>
  </si>
  <si>
    <t xml:space="preserve">Lamahi Municipality</t>
  </si>
  <si>
    <t xml:space="preserve">51008</t>
  </si>
  <si>
    <t xml:space="preserve">Rapti Rural Municipality</t>
  </si>
  <si>
    <t xml:space="preserve">51009</t>
  </si>
  <si>
    <t xml:space="preserve">Gadhawa Rural Municipality</t>
  </si>
  <si>
    <t xml:space="preserve">51010</t>
  </si>
  <si>
    <t xml:space="preserve">Rajpur Rural Municipality</t>
  </si>
  <si>
    <t xml:space="preserve">511</t>
  </si>
  <si>
    <t xml:space="preserve">Banke</t>
  </si>
  <si>
    <t xml:space="preserve">BANKE</t>
  </si>
  <si>
    <t xml:space="preserve">51101</t>
  </si>
  <si>
    <t xml:space="preserve">Rapti Sonari Rural Municipality</t>
  </si>
  <si>
    <t xml:space="preserve">51102</t>
  </si>
  <si>
    <t xml:space="preserve">Kohalpur Municipality</t>
  </si>
  <si>
    <t xml:space="preserve">51103</t>
  </si>
  <si>
    <t xml:space="preserve">Baijanath Rural Municipality</t>
  </si>
  <si>
    <t xml:space="preserve">51104</t>
  </si>
  <si>
    <t xml:space="preserve">Khajura Rural Municipality</t>
  </si>
  <si>
    <t xml:space="preserve">51105</t>
  </si>
  <si>
    <t xml:space="preserve">Janaki Rural Municipality</t>
  </si>
  <si>
    <t xml:space="preserve">51106</t>
  </si>
  <si>
    <t xml:space="preserve">Nepalganj Sub-Metropolitan City</t>
  </si>
  <si>
    <t xml:space="preserve">51107</t>
  </si>
  <si>
    <t xml:space="preserve">Duduwa Rural Municipality</t>
  </si>
  <si>
    <t xml:space="preserve">51108</t>
  </si>
  <si>
    <t xml:space="preserve">Narainapur Rural Municipality</t>
  </si>
  <si>
    <t xml:space="preserve">512</t>
  </si>
  <si>
    <t xml:space="preserve">Bardiya</t>
  </si>
  <si>
    <t xml:space="preserve">BARDIYA</t>
  </si>
  <si>
    <t xml:space="preserve">51201</t>
  </si>
  <si>
    <t xml:space="preserve">Bansgadhi Municipality</t>
  </si>
  <si>
    <t xml:space="preserve">51202</t>
  </si>
  <si>
    <t xml:space="preserve">Barbardiya Municipality</t>
  </si>
  <si>
    <t xml:space="preserve">51203</t>
  </si>
  <si>
    <t xml:space="preserve">Thakurbaba Municipality</t>
  </si>
  <si>
    <t xml:space="preserve">51204</t>
  </si>
  <si>
    <t xml:space="preserve">Geruwa Rural Municipality</t>
  </si>
  <si>
    <t xml:space="preserve">51205</t>
  </si>
  <si>
    <t xml:space="preserve">Rajapur Municipality</t>
  </si>
  <si>
    <t xml:space="preserve">51206</t>
  </si>
  <si>
    <t xml:space="preserve">Madhuwan Municipality</t>
  </si>
  <si>
    <t xml:space="preserve">51207</t>
  </si>
  <si>
    <t xml:space="preserve">Gulariya Municipality</t>
  </si>
  <si>
    <t xml:space="preserve">51208</t>
  </si>
  <si>
    <t xml:space="preserve">Badhaiyatal Rural Municipality</t>
  </si>
  <si>
    <t xml:space="preserve">6</t>
  </si>
  <si>
    <t xml:space="preserve">Karnali Province</t>
  </si>
  <si>
    <t xml:space="preserve">601</t>
  </si>
  <si>
    <t xml:space="preserve">Dolpa</t>
  </si>
  <si>
    <t xml:space="preserve">DOLPA</t>
  </si>
  <si>
    <t xml:space="preserve">60101</t>
  </si>
  <si>
    <t xml:space="preserve">Dolpo Buddha Rural Municipality</t>
  </si>
  <si>
    <t xml:space="preserve">60102</t>
  </si>
  <si>
    <t xml:space="preserve">Shey Phoksundo Rural Municipality</t>
  </si>
  <si>
    <t xml:space="preserve">60103</t>
  </si>
  <si>
    <t xml:space="preserve">Jagadulla Rural Municipality</t>
  </si>
  <si>
    <t xml:space="preserve">60104</t>
  </si>
  <si>
    <t xml:space="preserve">Mudkechula Rural Municipality</t>
  </si>
  <si>
    <t xml:space="preserve">60105</t>
  </si>
  <si>
    <t xml:space="preserve">Tripurasundari Municipality</t>
  </si>
  <si>
    <t xml:space="preserve">60106</t>
  </si>
  <si>
    <t xml:space="preserve">Thulibheri Municipality</t>
  </si>
  <si>
    <t xml:space="preserve">60107</t>
  </si>
  <si>
    <t xml:space="preserve">Kaike Rural Municipality</t>
  </si>
  <si>
    <t xml:space="preserve">60108</t>
  </si>
  <si>
    <t xml:space="preserve">Chharka Tangsong Rural Municipality</t>
  </si>
  <si>
    <t xml:space="preserve">602</t>
  </si>
  <si>
    <t xml:space="preserve">Mugu</t>
  </si>
  <si>
    <t xml:space="preserve">MUGU</t>
  </si>
  <si>
    <t xml:space="preserve">60201</t>
  </si>
  <si>
    <t xml:space="preserve">Mugumkarmarog Rural Municipality</t>
  </si>
  <si>
    <t xml:space="preserve">60202</t>
  </si>
  <si>
    <t xml:space="preserve">Chhayanath Rara Municipality</t>
  </si>
  <si>
    <t xml:space="preserve">60203</t>
  </si>
  <si>
    <t xml:space="preserve">Soru Rural Municipality</t>
  </si>
  <si>
    <t xml:space="preserve">60204</t>
  </si>
  <si>
    <t xml:space="preserve">Khatyad Rural Municipality</t>
  </si>
  <si>
    <t xml:space="preserve">603</t>
  </si>
  <si>
    <t xml:space="preserve">Humla</t>
  </si>
  <si>
    <t xml:space="preserve">HUMLA</t>
  </si>
  <si>
    <t xml:space="preserve">60301</t>
  </si>
  <si>
    <t xml:space="preserve">Chankheli Rural Municipality</t>
  </si>
  <si>
    <t xml:space="preserve">60302</t>
  </si>
  <si>
    <t xml:space="preserve">Kharpunath Rural Municipality</t>
  </si>
  <si>
    <t xml:space="preserve">60303</t>
  </si>
  <si>
    <t xml:space="preserve">Simkot Rural Municipality</t>
  </si>
  <si>
    <t xml:space="preserve">60304</t>
  </si>
  <si>
    <t xml:space="preserve">Namkha Rural Municipality</t>
  </si>
  <si>
    <t xml:space="preserve">60305</t>
  </si>
  <si>
    <t xml:space="preserve">Sarkegad Rural Municipality</t>
  </si>
  <si>
    <t xml:space="preserve">60306</t>
  </si>
  <si>
    <t xml:space="preserve">Adanchuli Rural Municipality</t>
  </si>
  <si>
    <t xml:space="preserve">60307</t>
  </si>
  <si>
    <t xml:space="preserve">Tanjakot Rural Municipality</t>
  </si>
  <si>
    <t xml:space="preserve">604</t>
  </si>
  <si>
    <t xml:space="preserve">Jumla</t>
  </si>
  <si>
    <t xml:space="preserve">JUMLA</t>
  </si>
  <si>
    <t xml:space="preserve">60401</t>
  </si>
  <si>
    <t xml:space="preserve">Patarasi Rural Municipality</t>
  </si>
  <si>
    <t xml:space="preserve">60402</t>
  </si>
  <si>
    <t xml:space="preserve">Kanaka Sundari Rural Municipality</t>
  </si>
  <si>
    <t xml:space="preserve">60403</t>
  </si>
  <si>
    <t xml:space="preserve">Sinja Rural Municipality</t>
  </si>
  <si>
    <t xml:space="preserve">60404</t>
  </si>
  <si>
    <t xml:space="preserve">Chandannath Municipality</t>
  </si>
  <si>
    <t xml:space="preserve">60405</t>
  </si>
  <si>
    <t xml:space="preserve">Guthichaur Rural Municipality</t>
  </si>
  <si>
    <t xml:space="preserve">60406</t>
  </si>
  <si>
    <t xml:space="preserve">Tatopani Rural Municipality</t>
  </si>
  <si>
    <t xml:space="preserve">60407</t>
  </si>
  <si>
    <t xml:space="preserve">Tila Rural Municipality</t>
  </si>
  <si>
    <t xml:space="preserve">60408</t>
  </si>
  <si>
    <t xml:space="preserve">Hima Rural Municipality</t>
  </si>
  <si>
    <t xml:space="preserve">605</t>
  </si>
  <si>
    <t xml:space="preserve">Kalikot</t>
  </si>
  <si>
    <t xml:space="preserve">KALIKOT</t>
  </si>
  <si>
    <t xml:space="preserve">60501</t>
  </si>
  <si>
    <t xml:space="preserve">Palata Rural Municipality</t>
  </si>
  <si>
    <t xml:space="preserve">60502</t>
  </si>
  <si>
    <t xml:space="preserve">Pachal Jharana Rural Municipality</t>
  </si>
  <si>
    <t xml:space="preserve">60503</t>
  </si>
  <si>
    <t xml:space="preserve">Raskot Municipality</t>
  </si>
  <si>
    <t xml:space="preserve">60504</t>
  </si>
  <si>
    <t xml:space="preserve">Sanni Tribeni Rural Municipality</t>
  </si>
  <si>
    <t xml:space="preserve">60505</t>
  </si>
  <si>
    <t xml:space="preserve">Naraharinath Rural Municipality</t>
  </si>
  <si>
    <t xml:space="preserve">60506</t>
  </si>
  <si>
    <t xml:space="preserve">Khandachakra Municipality</t>
  </si>
  <si>
    <t xml:space="preserve">60507</t>
  </si>
  <si>
    <t xml:space="preserve">Tilagupha Municipality</t>
  </si>
  <si>
    <t xml:space="preserve">60508</t>
  </si>
  <si>
    <t xml:space="preserve">Mahawai Rural Municipality</t>
  </si>
  <si>
    <t xml:space="preserve">60509</t>
  </si>
  <si>
    <t xml:space="preserve">606</t>
  </si>
  <si>
    <t xml:space="preserve">Dailekh</t>
  </si>
  <si>
    <t xml:space="preserve">DAILEKH</t>
  </si>
  <si>
    <t xml:space="preserve">60601</t>
  </si>
  <si>
    <t xml:space="preserve">Naumule Rural Municipality</t>
  </si>
  <si>
    <t xml:space="preserve">60602</t>
  </si>
  <si>
    <t xml:space="preserve">Mahabu Rural Municipality</t>
  </si>
  <si>
    <t xml:space="preserve">60603</t>
  </si>
  <si>
    <t xml:space="preserve">Bhairabi Rural Municipality</t>
  </si>
  <si>
    <t xml:space="preserve">60604</t>
  </si>
  <si>
    <t xml:space="preserve">Thantikandh Rural Municipality</t>
  </si>
  <si>
    <t xml:space="preserve">60605</t>
  </si>
  <si>
    <t xml:space="preserve">Aathbis Municipality</t>
  </si>
  <si>
    <t xml:space="preserve">60606</t>
  </si>
  <si>
    <t xml:space="preserve">Chamunda Bindrasaini Municipality</t>
  </si>
  <si>
    <t xml:space="preserve">60607</t>
  </si>
  <si>
    <t xml:space="preserve">Dullu Municipality</t>
  </si>
  <si>
    <t xml:space="preserve">60608</t>
  </si>
  <si>
    <t xml:space="preserve">Narayan Municipality</t>
  </si>
  <si>
    <t xml:space="preserve">60609</t>
  </si>
  <si>
    <t xml:space="preserve">Bhagawatimai Rural Municipality</t>
  </si>
  <si>
    <t xml:space="preserve">60610</t>
  </si>
  <si>
    <t xml:space="preserve">Dungeshwor Rural Municipality</t>
  </si>
  <si>
    <t xml:space="preserve">60611</t>
  </si>
  <si>
    <t xml:space="preserve">Gurans Rural Municipality</t>
  </si>
  <si>
    <t xml:space="preserve">607</t>
  </si>
  <si>
    <t xml:space="preserve">Jajarkot</t>
  </si>
  <si>
    <t xml:space="preserve">JAJARKOT</t>
  </si>
  <si>
    <t xml:space="preserve">60701</t>
  </si>
  <si>
    <t xml:space="preserve">Barekot Rural Municipality</t>
  </si>
  <si>
    <t xml:space="preserve">60702</t>
  </si>
  <si>
    <t xml:space="preserve">Kuse Rural Municipality</t>
  </si>
  <si>
    <t xml:space="preserve">60703</t>
  </si>
  <si>
    <t xml:space="preserve">Junichande Rural Municipality</t>
  </si>
  <si>
    <t xml:space="preserve">60704</t>
  </si>
  <si>
    <t xml:space="preserve">Chhedagad Municipality</t>
  </si>
  <si>
    <t xml:space="preserve">60705</t>
  </si>
  <si>
    <t xml:space="preserve">Shivalaya Rural Municipality</t>
  </si>
  <si>
    <t xml:space="preserve">60706</t>
  </si>
  <si>
    <t xml:space="preserve">Bheri Malika Municipality</t>
  </si>
  <si>
    <t xml:space="preserve">60707</t>
  </si>
  <si>
    <t xml:space="preserve">Tribeni Nalagad Municipality</t>
  </si>
  <si>
    <t xml:space="preserve">608</t>
  </si>
  <si>
    <t xml:space="preserve">Rukum West</t>
  </si>
  <si>
    <t xml:space="preserve">RUKUM WEST</t>
  </si>
  <si>
    <t xml:space="preserve">60801</t>
  </si>
  <si>
    <t xml:space="preserve">Aathabisakot Municipality</t>
  </si>
  <si>
    <t xml:space="preserve">60802</t>
  </si>
  <si>
    <t xml:space="preserve">Sanibheri Rural Municipality</t>
  </si>
  <si>
    <t xml:space="preserve">60803</t>
  </si>
  <si>
    <t xml:space="preserve">Banphikot Rural Municipality</t>
  </si>
  <si>
    <t xml:space="preserve">60804</t>
  </si>
  <si>
    <t xml:space="preserve">60805</t>
  </si>
  <si>
    <t xml:space="preserve">60806</t>
  </si>
  <si>
    <t xml:space="preserve">Chaurjahari Municipality</t>
  </si>
  <si>
    <t xml:space="preserve">609</t>
  </si>
  <si>
    <t xml:space="preserve">Salyan</t>
  </si>
  <si>
    <t xml:space="preserve">SALYAN</t>
  </si>
  <si>
    <t xml:space="preserve">60901</t>
  </si>
  <si>
    <t xml:space="preserve">Darma Rural Municipality</t>
  </si>
  <si>
    <t xml:space="preserve">60902</t>
  </si>
  <si>
    <t xml:space="preserve">Kumakh Malika Rural Municipality</t>
  </si>
  <si>
    <t xml:space="preserve">60903</t>
  </si>
  <si>
    <t xml:space="preserve">Banagad Kupinde Municipality</t>
  </si>
  <si>
    <t xml:space="preserve">60904</t>
  </si>
  <si>
    <t xml:space="preserve">Dhorchaur Rural Municipality</t>
  </si>
  <si>
    <t xml:space="preserve">60905</t>
  </si>
  <si>
    <t xml:space="preserve">Bagachour Municipality</t>
  </si>
  <si>
    <t xml:space="preserve">60906</t>
  </si>
  <si>
    <t xml:space="preserve">Chhatreshwori Rural Municipality</t>
  </si>
  <si>
    <t xml:space="preserve">60907</t>
  </si>
  <si>
    <t xml:space="preserve">Sharada Municipality</t>
  </si>
  <si>
    <t xml:space="preserve">60908</t>
  </si>
  <si>
    <t xml:space="preserve">Kalimati Rural Municipality</t>
  </si>
  <si>
    <t xml:space="preserve">60909</t>
  </si>
  <si>
    <t xml:space="preserve">60910</t>
  </si>
  <si>
    <t xml:space="preserve">Kapurkot Rural Municipality</t>
  </si>
  <si>
    <t xml:space="preserve">610</t>
  </si>
  <si>
    <t xml:space="preserve">Surkhet</t>
  </si>
  <si>
    <t xml:space="preserve">SURKHET</t>
  </si>
  <si>
    <t xml:space="preserve">61001</t>
  </si>
  <si>
    <t xml:space="preserve">Simta Rural Municipality</t>
  </si>
  <si>
    <t xml:space="preserve">61002</t>
  </si>
  <si>
    <t xml:space="preserve">Chingad Rural Municipality</t>
  </si>
  <si>
    <t xml:space="preserve">61003</t>
  </si>
  <si>
    <t xml:space="preserve">Lekabeshi Municipality</t>
  </si>
  <si>
    <t xml:space="preserve">61004</t>
  </si>
  <si>
    <t xml:space="preserve">Gurbhakot Municipality</t>
  </si>
  <si>
    <t xml:space="preserve">61005</t>
  </si>
  <si>
    <t xml:space="preserve">Bheriganga Municipality</t>
  </si>
  <si>
    <t xml:space="preserve">61006</t>
  </si>
  <si>
    <t xml:space="preserve">Birendranagar Municipality</t>
  </si>
  <si>
    <t xml:space="preserve">61007</t>
  </si>
  <si>
    <t xml:space="preserve">Barahatal Rural Municipality</t>
  </si>
  <si>
    <t xml:space="preserve">61008</t>
  </si>
  <si>
    <t xml:space="preserve">Panchapuri Municipality</t>
  </si>
  <si>
    <t xml:space="preserve">61009</t>
  </si>
  <si>
    <t xml:space="preserve">Chaukune Rural Municipality</t>
  </si>
  <si>
    <t xml:space="preserve">7</t>
  </si>
  <si>
    <t xml:space="preserve">Sudurpashchim Province</t>
  </si>
  <si>
    <t xml:space="preserve">701</t>
  </si>
  <si>
    <t xml:space="preserve">Bajura</t>
  </si>
  <si>
    <t xml:space="preserve">BAJURA</t>
  </si>
  <si>
    <t xml:space="preserve">70101</t>
  </si>
  <si>
    <t xml:space="preserve">Himali Rural Municipality</t>
  </si>
  <si>
    <t xml:space="preserve">70102</t>
  </si>
  <si>
    <t xml:space="preserve">Gaumul Rural Municipality</t>
  </si>
  <si>
    <t xml:space="preserve">70103</t>
  </si>
  <si>
    <t xml:space="preserve">Budhinanda Municipality</t>
  </si>
  <si>
    <t xml:space="preserve">70104</t>
  </si>
  <si>
    <t xml:space="preserve">Swami Kartik Rural Municipality</t>
  </si>
  <si>
    <t xml:space="preserve">70105</t>
  </si>
  <si>
    <t xml:space="preserve">Jagannath Rural Municipality</t>
  </si>
  <si>
    <t xml:space="preserve">70106</t>
  </si>
  <si>
    <t xml:space="preserve">Badimalika Municipality</t>
  </si>
  <si>
    <t xml:space="preserve">70107</t>
  </si>
  <si>
    <t xml:space="preserve">Khaptad Chhededaha Rural Municipality</t>
  </si>
  <si>
    <t xml:space="preserve">70108</t>
  </si>
  <si>
    <t xml:space="preserve">Budhiganga Municipality</t>
  </si>
  <si>
    <t xml:space="preserve">70109</t>
  </si>
  <si>
    <t xml:space="preserve">Tribeni Municipality</t>
  </si>
  <si>
    <t xml:space="preserve">702</t>
  </si>
  <si>
    <t xml:space="preserve">Bajhang</t>
  </si>
  <si>
    <t xml:space="preserve">BAJHANG</t>
  </si>
  <si>
    <t xml:space="preserve">70201</t>
  </si>
  <si>
    <t xml:space="preserve">Kanda Rural Municipality</t>
  </si>
  <si>
    <t xml:space="preserve">70202</t>
  </si>
  <si>
    <t xml:space="preserve">Bungal Municipality</t>
  </si>
  <si>
    <t xml:space="preserve">70203</t>
  </si>
  <si>
    <t xml:space="preserve">Surma Rural Municipality</t>
  </si>
  <si>
    <t xml:space="preserve">70204</t>
  </si>
  <si>
    <t xml:space="preserve">Talkot Rural Municipality</t>
  </si>
  <si>
    <t xml:space="preserve">70205</t>
  </si>
  <si>
    <t xml:space="preserve">Masta Rural Municipality</t>
  </si>
  <si>
    <t xml:space="preserve">70206</t>
  </si>
  <si>
    <t xml:space="preserve">Jayaprithbi Municipality</t>
  </si>
  <si>
    <t xml:space="preserve">70207</t>
  </si>
  <si>
    <t xml:space="preserve">Chhabis Pathibhara Rural Municipality</t>
  </si>
  <si>
    <t xml:space="preserve">70208</t>
  </si>
  <si>
    <t xml:space="preserve">Durgathali Rural Municipality</t>
  </si>
  <si>
    <t xml:space="preserve">70209</t>
  </si>
  <si>
    <t xml:space="preserve">Kedarsyun Rural Municipality</t>
  </si>
  <si>
    <t xml:space="preserve">70210</t>
  </si>
  <si>
    <t xml:space="preserve">Bitthadchir Rural Municipality</t>
  </si>
  <si>
    <t xml:space="preserve">70211</t>
  </si>
  <si>
    <t xml:space="preserve">Thalara Rural Municipality</t>
  </si>
  <si>
    <t xml:space="preserve">70212</t>
  </si>
  <si>
    <t xml:space="preserve">Khaptad Chhanna Rural Municipality</t>
  </si>
  <si>
    <t xml:space="preserve">703</t>
  </si>
  <si>
    <t xml:space="preserve">Darchula</t>
  </si>
  <si>
    <t xml:space="preserve">DARCHULA</t>
  </si>
  <si>
    <t xml:space="preserve">70301</t>
  </si>
  <si>
    <t xml:space="preserve">Byas Rural Municipality</t>
  </si>
  <si>
    <t xml:space="preserve">70302</t>
  </si>
  <si>
    <t xml:space="preserve">Duhun Rural Municipality</t>
  </si>
  <si>
    <t xml:space="preserve">70303</t>
  </si>
  <si>
    <t xml:space="preserve">Mahakali Municipality</t>
  </si>
  <si>
    <t xml:space="preserve">70304</t>
  </si>
  <si>
    <t xml:space="preserve">Naugad Rural Municipality</t>
  </si>
  <si>
    <t xml:space="preserve">70305</t>
  </si>
  <si>
    <t xml:space="preserve">Apihimal Rural Municipality</t>
  </si>
  <si>
    <t xml:space="preserve">70306</t>
  </si>
  <si>
    <t xml:space="preserve">Marma Rural Municipality</t>
  </si>
  <si>
    <t xml:space="preserve">70307</t>
  </si>
  <si>
    <t xml:space="preserve">Shailyashikhar Municipality</t>
  </si>
  <si>
    <t xml:space="preserve">70308</t>
  </si>
  <si>
    <t xml:space="preserve">Malikarjun Rural Municipality</t>
  </si>
  <si>
    <t xml:space="preserve">70309</t>
  </si>
  <si>
    <t xml:space="preserve">Lekam Rural Municipality</t>
  </si>
  <si>
    <t xml:space="preserve">704</t>
  </si>
  <si>
    <t xml:space="preserve">Baitadi</t>
  </si>
  <si>
    <t xml:space="preserve">BAITADI</t>
  </si>
  <si>
    <t xml:space="preserve">70401</t>
  </si>
  <si>
    <t xml:space="preserve">Dilasaini Rural Municipality</t>
  </si>
  <si>
    <t xml:space="preserve">70402</t>
  </si>
  <si>
    <t xml:space="preserve">Dogada Kedar Rural Municipality</t>
  </si>
  <si>
    <t xml:space="preserve">70403</t>
  </si>
  <si>
    <t xml:space="preserve">Puchaundi Municipality</t>
  </si>
  <si>
    <t xml:space="preserve">70404</t>
  </si>
  <si>
    <t xml:space="preserve">Surnaya Rural Municipality</t>
  </si>
  <si>
    <t xml:space="preserve">70405</t>
  </si>
  <si>
    <t xml:space="preserve">Dasharathchand Municipality</t>
  </si>
  <si>
    <t xml:space="preserve">70406</t>
  </si>
  <si>
    <t xml:space="preserve">Pancheshwor Rural Municipality</t>
  </si>
  <si>
    <t xml:space="preserve">70407</t>
  </si>
  <si>
    <t xml:space="preserve">Shivanath Rural Municipality</t>
  </si>
  <si>
    <t xml:space="preserve">70408</t>
  </si>
  <si>
    <t xml:space="preserve">Melauli Municipality</t>
  </si>
  <si>
    <t xml:space="preserve">70409</t>
  </si>
  <si>
    <t xml:space="preserve">Patan Municipality</t>
  </si>
  <si>
    <t xml:space="preserve">70410</t>
  </si>
  <si>
    <t xml:space="preserve">Sigas Rural Municipality</t>
  </si>
  <si>
    <t xml:space="preserve">705</t>
  </si>
  <si>
    <t xml:space="preserve">Dadeldhura</t>
  </si>
  <si>
    <t xml:space="preserve">DADELDHURA</t>
  </si>
  <si>
    <t xml:space="preserve">70501</t>
  </si>
  <si>
    <t xml:space="preserve">Nawadurga Rural Municipality</t>
  </si>
  <si>
    <t xml:space="preserve">70502</t>
  </si>
  <si>
    <t xml:space="preserve">Amargadhi Municipality</t>
  </si>
  <si>
    <t xml:space="preserve">70503</t>
  </si>
  <si>
    <t xml:space="preserve">Ajayameru Rural Municipality</t>
  </si>
  <si>
    <t xml:space="preserve">70504</t>
  </si>
  <si>
    <t xml:space="preserve">Bhageshwor Rural Municipality</t>
  </si>
  <si>
    <t xml:space="preserve">70505</t>
  </si>
  <si>
    <t xml:space="preserve">Parashuram Municipality</t>
  </si>
  <si>
    <t xml:space="preserve">70506</t>
  </si>
  <si>
    <t xml:space="preserve">Aalital Rural Municipality</t>
  </si>
  <si>
    <t xml:space="preserve">70507</t>
  </si>
  <si>
    <t xml:space="preserve">Ganyapdhura Rural Municipality</t>
  </si>
  <si>
    <t xml:space="preserve">706</t>
  </si>
  <si>
    <t xml:space="preserve">Doti</t>
  </si>
  <si>
    <t xml:space="preserve">DOTI</t>
  </si>
  <si>
    <t xml:space="preserve">70601</t>
  </si>
  <si>
    <t xml:space="preserve">Purbichouki Rural Municipality</t>
  </si>
  <si>
    <t xml:space="preserve">70602</t>
  </si>
  <si>
    <t xml:space="preserve">Sayal Rural Municipality</t>
  </si>
  <si>
    <t xml:space="preserve">70603</t>
  </si>
  <si>
    <t xml:space="preserve">Aadarsha Rural Municipality</t>
  </si>
  <si>
    <t xml:space="preserve">70604</t>
  </si>
  <si>
    <t xml:space="preserve">Shikhar Municipality</t>
  </si>
  <si>
    <t xml:space="preserve">70605</t>
  </si>
  <si>
    <t xml:space="preserve">Dipayal Silgadhi Municipality</t>
  </si>
  <si>
    <t xml:space="preserve">70606</t>
  </si>
  <si>
    <t xml:space="preserve">K.I. Singh Rural Municipality</t>
  </si>
  <si>
    <t xml:space="preserve">70607</t>
  </si>
  <si>
    <t xml:space="preserve">Bogatan Rural Municipality</t>
  </si>
  <si>
    <t xml:space="preserve">70608</t>
  </si>
  <si>
    <t xml:space="preserve">Badi Kedar Rural Municipality</t>
  </si>
  <si>
    <t xml:space="preserve">70609</t>
  </si>
  <si>
    <t xml:space="preserve">Jorayal Rural Municipality</t>
  </si>
  <si>
    <t xml:space="preserve">707</t>
  </si>
  <si>
    <t xml:space="preserve">Achham</t>
  </si>
  <si>
    <t xml:space="preserve">ACHHAM</t>
  </si>
  <si>
    <t xml:space="preserve">70701</t>
  </si>
  <si>
    <t xml:space="preserve">Panchdebal Binayak Municipality</t>
  </si>
  <si>
    <t xml:space="preserve">70702</t>
  </si>
  <si>
    <t xml:space="preserve">Ramaroshan Rural Municipality</t>
  </si>
  <si>
    <t xml:space="preserve">70703</t>
  </si>
  <si>
    <t xml:space="preserve">Mellekh Rural Municipality</t>
  </si>
  <si>
    <t xml:space="preserve">70704</t>
  </si>
  <si>
    <t xml:space="preserve">Sanphebagar Municipality</t>
  </si>
  <si>
    <t xml:space="preserve">70705</t>
  </si>
  <si>
    <t xml:space="preserve">Chaurpati Rural Municipality</t>
  </si>
  <si>
    <t xml:space="preserve">70706</t>
  </si>
  <si>
    <t xml:space="preserve">Mangalsen Municipality</t>
  </si>
  <si>
    <t xml:space="preserve">70707</t>
  </si>
  <si>
    <t xml:space="preserve">Bannigadhi Jayagadh Rural Municipality</t>
  </si>
  <si>
    <t xml:space="preserve">70708</t>
  </si>
  <si>
    <t xml:space="preserve">Kamal Bazar Municipality</t>
  </si>
  <si>
    <t xml:space="preserve">70709</t>
  </si>
  <si>
    <t xml:space="preserve">Dhakari Rural Municipality</t>
  </si>
  <si>
    <t xml:space="preserve">70710</t>
  </si>
  <si>
    <t xml:space="preserve">Turmakhand Rural Municipality</t>
  </si>
  <si>
    <t xml:space="preserve">708</t>
  </si>
  <si>
    <t xml:space="preserve">Kailali</t>
  </si>
  <si>
    <t xml:space="preserve">KAILALI</t>
  </si>
  <si>
    <t xml:space="preserve">70801</t>
  </si>
  <si>
    <t xml:space="preserve">Mohanyal Rural Municipality</t>
  </si>
  <si>
    <t xml:space="preserve">70802</t>
  </si>
  <si>
    <t xml:space="preserve">Chure Rural Municipality</t>
  </si>
  <si>
    <t xml:space="preserve">70803</t>
  </si>
  <si>
    <t xml:space="preserve">70804</t>
  </si>
  <si>
    <t xml:space="preserve">Gauriganga Municipality</t>
  </si>
  <si>
    <t xml:space="preserve">70805</t>
  </si>
  <si>
    <t xml:space="preserve">Ghodaghodi Municipality</t>
  </si>
  <si>
    <t xml:space="preserve">70806</t>
  </si>
  <si>
    <t xml:space="preserve">Bardagoriya Rural Municipality</t>
  </si>
  <si>
    <t xml:space="preserve">70807</t>
  </si>
  <si>
    <t xml:space="preserve">Lamki Chuha Municipality</t>
  </si>
  <si>
    <t xml:space="preserve">70808</t>
  </si>
  <si>
    <t xml:space="preserve">70809</t>
  </si>
  <si>
    <t xml:space="preserve">Joshipur Rural Municipality</t>
  </si>
  <si>
    <t xml:space="preserve">70810</t>
  </si>
  <si>
    <t xml:space="preserve">Tikapur Municipality</t>
  </si>
  <si>
    <t xml:space="preserve">70811</t>
  </si>
  <si>
    <t xml:space="preserve">Bhajani Municipality</t>
  </si>
  <si>
    <t xml:space="preserve">70812</t>
  </si>
  <si>
    <t xml:space="preserve">Kailari Rural Municipality</t>
  </si>
  <si>
    <t xml:space="preserve">70813</t>
  </si>
  <si>
    <t xml:space="preserve">Dhangadhi Sub-Metropolitan City</t>
  </si>
  <si>
    <t xml:space="preserve">709</t>
  </si>
  <si>
    <t xml:space="preserve">Kanchanpur</t>
  </si>
  <si>
    <t xml:space="preserve">KANCHANPUR</t>
  </si>
  <si>
    <t xml:space="preserve">70901</t>
  </si>
  <si>
    <t xml:space="preserve">Krishnapur Municipality</t>
  </si>
  <si>
    <t xml:space="preserve">70902</t>
  </si>
  <si>
    <t xml:space="preserve">Shuklaphanta Municipality</t>
  </si>
  <si>
    <t xml:space="preserve">70903</t>
  </si>
  <si>
    <t xml:space="preserve">Bedkot Municipality</t>
  </si>
  <si>
    <t xml:space="preserve">70904</t>
  </si>
  <si>
    <t xml:space="preserve">Bhimdatta Municipality</t>
  </si>
  <si>
    <t xml:space="preserve">70905</t>
  </si>
  <si>
    <t xml:space="preserve">70906</t>
  </si>
  <si>
    <t xml:space="preserve">Laljhadi Rural Municipality</t>
  </si>
  <si>
    <t xml:space="preserve">70907</t>
  </si>
  <si>
    <t xml:space="preserve">Punarbas Municipality</t>
  </si>
  <si>
    <t xml:space="preserve">70908</t>
  </si>
  <si>
    <t xml:space="preserve">Belouri Municipality</t>
  </si>
  <si>
    <t xml:space="preserve">70909</t>
  </si>
  <si>
    <t xml:space="preserve">Beldandi Rural Municipality</t>
  </si>
  <si>
    <t xml:space="preserve">Nepal</t>
  </si>
  <si>
    <t xml:space="preserve">Public Health Facilities</t>
  </si>
  <si>
    <t xml:space="preserve">Non-public health facilities </t>
  </si>
  <si>
    <t xml:space="preserve">Total health facilities (Public and Non-Public) </t>
  </si>
  <si>
    <t xml:space="preserve">Hospital</t>
  </si>
  <si>
    <t xml:space="preserve">Primary Health Care Centers </t>
  </si>
  <si>
    <t xml:space="preserve">Health Post</t>
  </si>
  <si>
    <t xml:space="preserve">Urban Health Centers</t>
  </si>
  <si>
    <t xml:space="preserve">Community Health Unit</t>
  </si>
  <si>
    <t xml:space="preserve">Other Health Facilities</t>
  </si>
  <si>
    <t xml:space="preserve">Total </t>
  </si>
  <si>
    <t xml:space="preserve">Immunization</t>
  </si>
  <si>
    <t xml:space="preserve">Nutrition</t>
  </si>
  <si>
    <t xml:space="preserve">IMNCI</t>
  </si>
  <si>
    <t xml:space="preserve">Safe Motherhood</t>
  </si>
  <si>
    <t xml:space="preserve">Family Planning</t>
  </si>
  <si>
    <t xml:space="preserve">FCHV</t>
  </si>
  <si>
    <t xml:space="preserve">HIV/AIDS</t>
  </si>
  <si>
    <t xml:space="preserve">Tuberclosis</t>
  </si>
  <si>
    <t xml:space="preserve">Percentage of children under one year immunized with BCG</t>
  </si>
  <si>
    <t xml:space="preserve">Percentage of children under one year immunized with DPT-HepB-Hib1</t>
  </si>
  <si>
    <t xml:space="preserve">Percentage of children under one year immunized with DPT-HepB-Hib3</t>
  </si>
  <si>
    <t xml:space="preserve">Percentage of children under one year immunized with polio 3</t>
  </si>
  <si>
    <t xml:space="preserve">Percentage of children under one year immunized with PCV 3</t>
  </si>
  <si>
    <t xml:space="preserve">Percentage of children aged 12-23 months immunized with measles/rubella 2</t>
  </si>
  <si>
    <t xml:space="preserve">Percentage of children 12-23 months immunized with JE</t>
  </si>
  <si>
    <t xml:space="preserve">Percentage of children fully immunized as per NIP schedule</t>
  </si>
  <si>
    <t xml:space="preserve">Drop out DPT-HepB-Hib 1 vs 3</t>
  </si>
  <si>
    <t xml:space="preserve">Percentage of pregnant women who received TD2 &amp; TD2+</t>
  </si>
  <si>
    <t xml:space="preserve">Percentage of planned immunization sessions conducted</t>
  </si>
  <si>
    <t xml:space="preserve">Percentage of newborns with low birth weight (&lt;2.5kg) among total delivery by HWs</t>
  </si>
  <si>
    <t xml:space="preserve">Percentage of children aged 0-23 months registered for (New) growth monitoring</t>
  </si>
  <si>
    <t xml:space="preserve">% of children aged 0-23 months registered for Growth Monitoring (New) who were Underweight</t>
  </si>
  <si>
    <t xml:space="preserve">% of children aged 6-59 months, who received Vitamin A supplements</t>
  </si>
  <si>
    <t xml:space="preserve">% of children aged 12-59 months who received antihelminthics/Deworming</t>
  </si>
  <si>
    <t xml:space="preserve">Diarrhoea incidence rate among children under five years</t>
  </si>
  <si>
    <t xml:space="preserve">Percentage of children under five years with diarrhea treated with zinc and ORS </t>
  </si>
  <si>
    <t xml:space="preserve">Incidence of ARI among children under five years (per 1000)</t>
  </si>
  <si>
    <t xml:space="preserve">Incidence of pneumonia among children under five years (per 1000) (HF &amp; Outreacah)</t>
  </si>
  <si>
    <t xml:space="preserve">% of children under five years with ARI suffering pneumonia</t>
  </si>
  <si>
    <t xml:space="preserve">Percentage of pneumonia cases treated with antibiotics (HF &amp; ORC)</t>
  </si>
  <si>
    <t xml:space="preserve">Percentage of pregnant women who had at least one ANC checkup</t>
  </si>
  <si>
    <t xml:space="preserve">Percentage of pregnant women who had four ANC checkups as per protocol (4th, 6th, 8th and 9th month)</t>
  </si>
  <si>
    <t xml:space="preserve">Percentage of women who received a 180 day supply of Iron Folic Acid during pregnancy</t>
  </si>
  <si>
    <t xml:space="preserve">Percentage of institutional deliveries</t>
  </si>
  <si>
    <t xml:space="preserve">Percentage of women who had 3 PNC check-ups as per protocol </t>
  </si>
  <si>
    <t xml:space="preserve">Number of  Maternal Deaths (SM+FCHV)</t>
  </si>
  <si>
    <t xml:space="preserve">Number of Neonatal Deaths (IMNCI+SM+FCHV)</t>
  </si>
  <si>
    <t xml:space="preserve">Total number of Abortion Cases</t>
  </si>
  <si>
    <t xml:space="preserve">Contraceptive prevalence rate (CPR)(modern spacing methods) among women of reproductive age (MWRA)</t>
  </si>
  <si>
    <t xml:space="preserve">% of postpartum mothers using a modern family planning method (implant, IUCD)</t>
  </si>
  <si>
    <t xml:space="preserve">Number of Female Community Health Volunteers (FCHVs)</t>
  </si>
  <si>
    <t xml:space="preserve">Percentage of Mother groups meeting held</t>
  </si>
  <si>
    <t xml:space="preserve">% of planned primary health care (PHC) outreach clinics conducted</t>
  </si>
  <si>
    <t xml:space="preserve">Average number of clients served per PHC outreach clinic</t>
  </si>
  <si>
    <t xml:space="preserve">Number of HIV tested</t>
  </si>
  <si>
    <t xml:space="preserve">Total new HIV positive cases</t>
  </si>
  <si>
    <t xml:space="preserve">TB Treatment Success Rate(Percentage)</t>
  </si>
  <si>
    <t xml:space="preserve">Number of kala-azar cases in at risk districts</t>
  </si>
  <si>
    <t xml:space="preserve">Number of lymphatic filariasis cases</t>
  </si>
  <si>
    <t xml:space="preserve">Number of Dengue cases</t>
  </si>
  <si>
    <t xml:space="preserve">Number of Trachoma cases</t>
  </si>
  <si>
    <t xml:space="preserve">Number of new case detection of leprosy [Pausi Besilli (PB) and Multi Besilli (MB)]</t>
  </si>
  <si>
    <t xml:space="preserve">Prevalence of leprosy per 10,000 population</t>
  </si>
  <si>
    <t xml:space="preserve">Number of outpatients (New)</t>
  </si>
  <si>
    <t xml:space="preserve">% of population utilizing outpatient service</t>
  </si>
  <si>
    <t xml:space="preserve">Outpatient sex ratio</t>
  </si>
  <si>
    <t xml:space="preserve">Reporting Status-Dataset Reporting rate (%)</t>
  </si>
  <si>
    <t xml:space="preserve">Note: The pink highlighted cells with red font indicate the top 10 diseases in each level of governmnet </t>
  </si>
  <si>
    <t xml:space="preserve">Surgical Problems-Not mentioned Above &amp; Other</t>
  </si>
  <si>
    <t xml:space="preserve">Other Infected Diseases-Upper Respiratory Tract Infection (URTI) Cases</t>
  </si>
  <si>
    <t xml:space="preserve">Other Diseases &amp; Injuries-Gastritis (APD)</t>
  </si>
  <si>
    <t xml:space="preserve">Other Diseases &amp; Injuries-Headache</t>
  </si>
  <si>
    <t xml:space="preserve">Other Infected Diseases-ARI/Lower Respiratory Tract Infection (LRTI) Cases</t>
  </si>
  <si>
    <t xml:space="preserve">Orthopaedic Problems-Falls/Injuries/Fractures</t>
  </si>
  <si>
    <t xml:space="preserve">Other Diseases &amp; Injuries-PUO</t>
  </si>
  <si>
    <t xml:space="preserve">Communicable-Water/Food Borne-Presumed Non-Infectious Diarrhoea Cases</t>
  </si>
  <si>
    <t xml:space="preserve">Skin Diseases-Scabies Cases</t>
  </si>
  <si>
    <t xml:space="preserve">Orthopaedic Problems-Backache(Muskuloskeletal Pain)</t>
  </si>
  <si>
    <t xml:space="preserve">Communicable-Water/Food Borne-Typhoid (Enteric Fever) Cases</t>
  </si>
  <si>
    <t xml:space="preserve">Communicable-Water/Food Borne-Intestinal Worms Cases</t>
  </si>
  <si>
    <t xml:space="preserve">Skin Diseases-Fungal Infection (Lichen Planus) Cases</t>
  </si>
  <si>
    <t xml:space="preserve">ENT Infection-Acute Tonsilitis Cases</t>
  </si>
  <si>
    <t xml:space="preserve">Conjunctivitis Cases</t>
  </si>
  <si>
    <t xml:space="preserve">Cardiovascular &amp; Respiratory Related Problems-Hypertension</t>
  </si>
  <si>
    <t xml:space="preserve">Other Diseases &amp; Injuries-Abdominal pain</t>
  </si>
  <si>
    <t xml:space="preserve">Communicable-Water/Food Borne-Acute Gastro-Enteritis (AGE) Cases</t>
  </si>
  <si>
    <t xml:space="preserve">Skin Diseases-Dermatitis/Eczema Cases</t>
  </si>
  <si>
    <t xml:space="preserve">Communicable-Water/Food Borne-Ameobic Dysentery/Amoebiasis Cases</t>
  </si>
  <si>
    <t xml:space="preserve">Other Infected Diseases-Urinary Tract Infection (UTI) Cases</t>
  </si>
  <si>
    <t xml:space="preserve">Oral Health Related Problems-Dental Caries Cases</t>
  </si>
  <si>
    <t xml:space="preserve">ENT Infection-Acute Suppurative Otitis Media Cases</t>
  </si>
  <si>
    <t xml:space="preserve">Skin Diseases-Abscess Cases</t>
  </si>
  <si>
    <t xml:space="preserve">Oral Health Related Problems-Toothache Cases</t>
  </si>
  <si>
    <t xml:space="preserve">Refractive Error Cases</t>
  </si>
  <si>
    <t xml:space="preserve">Skin Diseases-Boils Cases</t>
  </si>
  <si>
    <t xml:space="preserve">Orthopaedic Problems-Arthritis-Osteo Arthrosis</t>
  </si>
  <si>
    <t xml:space="preserve">Cardiovascular &amp; Respiratory Related Problems-Bronchial Asthma</t>
  </si>
  <si>
    <t xml:space="preserve">Cardiovascular &amp; Respiratory Related Problems-COPD</t>
  </si>
  <si>
    <t xml:space="preserve">Other Infected Diseases-Viral Influenza Cases</t>
  </si>
  <si>
    <t xml:space="preserve">ENT Infection-Rhinitis Cases</t>
  </si>
  <si>
    <t xml:space="preserve">Other Infected Diseases-Pneumonia Cases</t>
  </si>
  <si>
    <t xml:space="preserve">ENT Infection-Pharyngitis/Sore Throat Cases</t>
  </si>
  <si>
    <t xml:space="preserve">Nutritional &amp; Metabolic Disorder-Diabetes Mellitus (DM) Cases</t>
  </si>
  <si>
    <t xml:space="preserve">Other Infected Diseases-Bronchitis (Acute &amp; Chronic) Cases</t>
  </si>
  <si>
    <t xml:space="preserve">Skin Diseases-Impetigo Cases</t>
  </si>
  <si>
    <t xml:space="preserve">Cataract Cases</t>
  </si>
  <si>
    <t xml:space="preserve">Gynae Problems-Pelvic Inflammatory Disease (PID)</t>
  </si>
  <si>
    <t xml:space="preserve">ENT Infection-Sinusitis Cases</t>
  </si>
  <si>
    <t xml:space="preserve">Communicable-Water/Food Borne-Bacillary Dysentery/Shigellosis Cases</t>
  </si>
  <si>
    <t xml:space="preserve">Skin Diseases-Urticaria Cases</t>
  </si>
  <si>
    <t xml:space="preserve">Orthopaedic Problems-RTA</t>
  </si>
  <si>
    <t xml:space="preserve">Oral Health Related Problems-Periodontal Disease (Gum Disease) Cases</t>
  </si>
  <si>
    <t xml:space="preserve">ENT Infection-Chronic Suppurative Otitis Media Cases</t>
  </si>
  <si>
    <t xml:space="preserve">Gynae Problems-Menstrual disorder</t>
  </si>
  <si>
    <t xml:space="preserve">ENT Infection-Wax Cases</t>
  </si>
  <si>
    <t xml:space="preserve">Nutritional &amp; Metabolic Disorder-Avitaminoses &amp; Other Nutrient Deficiency Cases</t>
  </si>
  <si>
    <t xml:space="preserve">Skin Diseases-Acne Cases</t>
  </si>
  <si>
    <t xml:space="preserve">Surgical Problems-Acid Peptic Disorders</t>
  </si>
  <si>
    <t xml:space="preserve">Oral Health Related Problems-Other Disorder of Teeth Cases</t>
  </si>
  <si>
    <t xml:space="preserve">Nutritional &amp; Metabolic Disorder-Anaemia/Polyneuropathy Cases</t>
  </si>
  <si>
    <t xml:space="preserve">Oral Health Related Problems-Oral Ulcer (Aphthous &amp; Herpetic) Cases</t>
  </si>
  <si>
    <t xml:space="preserve">Other Diseases &amp; Injuries-Burns &amp; Scalds</t>
  </si>
  <si>
    <t xml:space="preserve">Orthopaedic Problems-Osteo Arthrosis</t>
  </si>
  <si>
    <t xml:space="preserve">ENT Infection-Otitis Externa Cases</t>
  </si>
  <si>
    <t xml:space="preserve">HIV/STI-Vaginal Discharge Syndrome (VDS) Cases</t>
  </si>
  <si>
    <t xml:space="preserve">HIV/STI-Lower Abdominal Pain Syndrome (LAPS) Cases</t>
  </si>
  <si>
    <t xml:space="preserve">Skin Diseases-Furunculosis Cases</t>
  </si>
  <si>
    <t xml:space="preserve">Mental Health related problems-Depression</t>
  </si>
  <si>
    <t xml:space="preserve">Communicable-Water/Food Borne-Volume Depletion (Dehydration) Cases</t>
  </si>
  <si>
    <t xml:space="preserve">Gynae Problems-Disfunctional Uterine Bleeding (DUB)</t>
  </si>
  <si>
    <t xml:space="preserve">Orthopaedic Problems-Rheumatoid Arthritis</t>
  </si>
  <si>
    <t xml:space="preserve">Oral Health Related Problems-Fungal Infection (Candidiasis) Cases</t>
  </si>
  <si>
    <t xml:space="preserve">Communicable-Water/Food Borne-Jaundice Cases</t>
  </si>
  <si>
    <t xml:space="preserve">Surgical Problems-Renal Stones</t>
  </si>
  <si>
    <t xml:space="preserve">Mental Health related problems-Migraine</t>
  </si>
  <si>
    <t xml:space="preserve">Other Diseases &amp; Injuries-Dog Bite</t>
  </si>
  <si>
    <t xml:space="preserve">Nutritional &amp; Metabolic Disorder-Polyneuritis Cases</t>
  </si>
  <si>
    <t xml:space="preserve">Oral Health Related Problems-Oral Space Infection &amp; Abscess Cases</t>
  </si>
  <si>
    <t xml:space="preserve">Surgical Problems-Haemorrhoids/Piles</t>
  </si>
  <si>
    <t xml:space="preserve">Mental Health related problems-Other Anxiety</t>
  </si>
  <si>
    <t xml:space="preserve">Other Diseases &amp; Injuries-Insect/Wasp Bite</t>
  </si>
  <si>
    <t xml:space="preserve">Obstetrics Complications-Other Complications of labor and delivery</t>
  </si>
  <si>
    <t xml:space="preserve">Surgical Problems-Cholelithiasis</t>
  </si>
  <si>
    <t xml:space="preserve">Skin Diseases-Chloasma/Melasma Cases</t>
  </si>
  <si>
    <t xml:space="preserve">Cardiovascular &amp; Respiratory Related Problems-Other Cardiovascular Problems</t>
  </si>
  <si>
    <t xml:space="preserve">Communicable/Immunizable-Mumps Cases</t>
  </si>
  <si>
    <t xml:space="preserve">Surgical Problems-Appendicitis</t>
  </si>
  <si>
    <t xml:space="preserve">Nutritional &amp; Metabolic Disorder-Malnutrition Cases</t>
  </si>
  <si>
    <t xml:space="preserve">Sty Cases</t>
  </si>
  <si>
    <t xml:space="preserve">Oral Health Related Problems-Tooth Impaction Cases</t>
  </si>
  <si>
    <t xml:space="preserve">Skin Diseases-Warts Cases</t>
  </si>
  <si>
    <t xml:space="preserve">Other Diseases &amp; Injuries-Nephrotic Syndrome</t>
  </si>
  <si>
    <t xml:space="preserve">Surgical Problems-Hernia</t>
  </si>
  <si>
    <t xml:space="preserve">Pterygium Cases</t>
  </si>
  <si>
    <t xml:space="preserve">Other Infected Diseases-Severe Pneumonia Cases</t>
  </si>
  <si>
    <t xml:space="preserve">Communicable/Immunizable-Tuberculosis Cases</t>
  </si>
  <si>
    <t xml:space="preserve">ENT Infection-Deviated Nasal Septum (DNS) Cases</t>
  </si>
  <si>
    <t xml:space="preserve">Skin Diseases-Psoriasis Cases</t>
  </si>
  <si>
    <t xml:space="preserve">ENT Infection-Foreign Body in Ear Cases</t>
  </si>
  <si>
    <t xml:space="preserve">Eye Problems-Traumatic Eye Disease</t>
  </si>
  <si>
    <t xml:space="preserve">Surgical Problems-Prostatism-(BEP/BPH)</t>
  </si>
  <si>
    <t xml:space="preserve">Skin Diseases-Acute Lymphadenitis Cases</t>
  </si>
  <si>
    <t xml:space="preserve">Skin Diseases-Vitiligo Cases</t>
  </si>
  <si>
    <t xml:space="preserve">Communicable/Immunizable-Chicken Pox Cases</t>
  </si>
  <si>
    <t xml:space="preserve">Surgical Problems-Cholecystitis</t>
  </si>
  <si>
    <t xml:space="preserve">Gynae Problems-Prolapsed Uterus</t>
  </si>
  <si>
    <t xml:space="preserve">Mental Health related problems-Epilepsy</t>
  </si>
  <si>
    <t xml:space="preserve">Glaucoma Cases</t>
  </si>
  <si>
    <t xml:space="preserve">ENT Infection-Reflux Laryngitis Cases</t>
  </si>
  <si>
    <t xml:space="preserve">Mental Health related problems-Addiction (ch. acoholisim, Dipsomania, Drug)</t>
  </si>
  <si>
    <t xml:space="preserve">Diabetic Retinopathy Cases</t>
  </si>
  <si>
    <t xml:space="preserve">Skin Diseases-Herpes Zoster Cases</t>
  </si>
  <si>
    <t xml:space="preserve">Surgical Problems-Anal Fissure</t>
  </si>
  <si>
    <t xml:space="preserve">Skin Diseases-Alopecia Cases</t>
  </si>
  <si>
    <t xml:space="preserve">Other Diseases &amp; Injuries-Nephritis</t>
  </si>
  <si>
    <t xml:space="preserve">Cardiovascular &amp; Respiratory Related Problems-Rheumatic Heart Disease</t>
  </si>
  <si>
    <t xml:space="preserve">Skin Diseases-Leukoderma Cases</t>
  </si>
  <si>
    <t xml:space="preserve">Cardiovascular &amp; Respiratory Related Problems-Acute Rheumatic Fever</t>
  </si>
  <si>
    <t xml:space="preserve">Mental Health related problems-Phobic anxiety</t>
  </si>
  <si>
    <t xml:space="preserve">Mental Health related problems-Mental Illness (Mental disorder)</t>
  </si>
  <si>
    <t xml:space="preserve">Surgical Problems-Hydrocele</t>
  </si>
  <si>
    <t xml:space="preserve">Gynae Problems-Sub-fertility (Female)</t>
  </si>
  <si>
    <t xml:space="preserve">Other Diseases &amp; Injuries-Cirrhosis Liver</t>
  </si>
  <si>
    <t xml:space="preserve">Other Infected Diseases-Reproductive Tract Infection (RTI) - Female</t>
  </si>
  <si>
    <t xml:space="preserve">Mental Health related problems-Schizophrenia</t>
  </si>
  <si>
    <t xml:space="preserve">Skin Diseases-Erythroderma Cases</t>
  </si>
  <si>
    <t xml:space="preserve">Obstetrics Complications-Hyperemesis Grivadarum</t>
  </si>
  <si>
    <t xml:space="preserve">ENT Infection-Nasal Polyps Cases</t>
  </si>
  <si>
    <t xml:space="preserve">Surgical Problems-Mastitis(Ignored Breast/Breast Abcess)</t>
  </si>
  <si>
    <t xml:space="preserve">Cardiovascular &amp; Respiratory Related Problems-Ischemic Heart Disease</t>
  </si>
  <si>
    <t xml:space="preserve">Hypertensive Retinopathy Cases</t>
  </si>
  <si>
    <t xml:space="preserve">Nutritional &amp; Metabolic Disorder-Goitre,Cretinism Cases</t>
  </si>
  <si>
    <t xml:space="preserve">Surgical Problems-Sebaceous Cyst</t>
  </si>
  <si>
    <t xml:space="preserve">Mental Health related problems-Bipolar Affective Disorder</t>
  </si>
  <si>
    <t xml:space="preserve">Chalazion Cases</t>
  </si>
  <si>
    <t xml:space="preserve">Mental Health related problems-Neurosis</t>
  </si>
  <si>
    <t xml:space="preserve">Surgical Problems-Phimosis/Para Phimosis</t>
  </si>
  <si>
    <t xml:space="preserve">HIV/STI-Inguinal Bubo Syndrome (IBS) Cases</t>
  </si>
  <si>
    <t xml:space="preserve">Surgical Problems-Lumps(Lipoma)</t>
  </si>
  <si>
    <t xml:space="preserve">Skin Diseases-Herpes Simplex Cases</t>
  </si>
  <si>
    <t xml:space="preserve">Communicable-Water/Food Borne-Cholera Cases</t>
  </si>
  <si>
    <t xml:space="preserve">Obstetrics Complications-Abortion Complication</t>
  </si>
  <si>
    <t xml:space="preserve">Other Diseases &amp; Injuries-Acute Renal Failure</t>
  </si>
  <si>
    <t xml:space="preserve">Mental Health related problems-Psychosis</t>
  </si>
  <si>
    <t xml:space="preserve">Nutritional &amp; Metabolic Disorder-Obesity Cases</t>
  </si>
  <si>
    <t xml:space="preserve">Other Diseases &amp; Injuries-Chronic Renal Failure</t>
  </si>
  <si>
    <t xml:space="preserve">Surgical Problems-Breast Lumps(Adenoma)</t>
  </si>
  <si>
    <t xml:space="preserve">HIV/STI-Syphilis Cases</t>
  </si>
  <si>
    <t xml:space="preserve">Cardiovascular &amp; Respiratory Related Problems-Cardiac Failure</t>
  </si>
  <si>
    <t xml:space="preserve">Mental Health related problems-Conversive disorder (Hysteria)</t>
  </si>
  <si>
    <t xml:space="preserve">ENT Infection-Foreign Body in Nose Cases</t>
  </si>
  <si>
    <t xml:space="preserve">Cardiovascular &amp; Respiratory Related Problems-Congestive Heart Failure</t>
  </si>
  <si>
    <t xml:space="preserve">Obstetrics Complications-Pregnancy Induced Hypertension (PIH)</t>
  </si>
  <si>
    <t xml:space="preserve">ENT Infection-Foreign Body in Throat Cases</t>
  </si>
  <si>
    <t xml:space="preserve">Other Diseases &amp; Injuries-Physical Disability(Disabled Person)</t>
  </si>
  <si>
    <t xml:space="preserve">Surgical Problems-Anal Fistula</t>
  </si>
  <si>
    <t xml:space="preserve">Eye Problems-Nightblindness/Visual disturbance</t>
  </si>
  <si>
    <t xml:space="preserve">Oral Health Related Problems-Leukoplakia Cases</t>
  </si>
  <si>
    <t xml:space="preserve">Mental Health related problems-Dementia</t>
  </si>
  <si>
    <t xml:space="preserve">Surgical Problems-Epididymitis/Orchitis</t>
  </si>
  <si>
    <t xml:space="preserve">Mental Health related problems-Mental Retardation</t>
  </si>
  <si>
    <t xml:space="preserve">Other Communicable Diseases-Leprosy Cases</t>
  </si>
  <si>
    <t xml:space="preserve">Eye Problems-Amblyopia (Lazy eye)</t>
  </si>
  <si>
    <t xml:space="preserve">Eye Problems-Macular degeneration (Age related)</t>
  </si>
  <si>
    <t xml:space="preserve">Entropion Cases</t>
  </si>
  <si>
    <t xml:space="preserve">Obstetrics Complications-Postpartum Haemorrhage</t>
  </si>
  <si>
    <t xml:space="preserve">HIV/STI-Urethral Discharge Syndrome (UDS) Gonococcal Cases</t>
  </si>
  <si>
    <t xml:space="preserve">Skin Diseases-Albinism Cases</t>
  </si>
  <si>
    <t xml:space="preserve">Obstetrics Complications-Prolonged labour</t>
  </si>
  <si>
    <t xml:space="preserve">Obstetrics Complications-Ruptured Uterus</t>
  </si>
  <si>
    <t xml:space="preserve">Trachoma Cases</t>
  </si>
  <si>
    <t xml:space="preserve">Blindness Cases</t>
  </si>
  <si>
    <t xml:space="preserve">Other Diseases &amp; Injuries-Snake Bite-Non Poisonous</t>
  </si>
  <si>
    <t xml:space="preserve">Obstetrics Complications-Retained Placenta</t>
  </si>
  <si>
    <t xml:space="preserve">Obstetrics Complications-Ectopic Pregnancy</t>
  </si>
  <si>
    <t xml:space="preserve">Other Infected Diseases-Reproductive Tract Infection (RTI) - Male</t>
  </si>
  <si>
    <t xml:space="preserve">Obstetrics Complications-Antepartum Haemorrhage</t>
  </si>
  <si>
    <t xml:space="preserve">Surgical Problems-Pilonidal Sinus</t>
  </si>
  <si>
    <t xml:space="preserve">Eye Problems-Uveitis</t>
  </si>
  <si>
    <t xml:space="preserve">Obstetrics Complications-Obstructed Labour</t>
  </si>
  <si>
    <t xml:space="preserve">Surgical Problems-Mastalgia Breast</t>
  </si>
  <si>
    <t xml:space="preserve">Oral Health Related Problems-Hypoplasia Cases</t>
  </si>
  <si>
    <t xml:space="preserve">Communicable-Water/Food Borne-Hepatitis A Cases</t>
  </si>
  <si>
    <t xml:space="preserve">Communicable/Immunizable-Whooping Cough Cases</t>
  </si>
  <si>
    <t xml:space="preserve">Mental Health related problems-Obsessive-Compulsive Disorder</t>
  </si>
  <si>
    <t xml:space="preserve">Colour Blindness Cases</t>
  </si>
  <si>
    <t xml:space="preserve">Obstetrics Complications-Puerperal Sepsis</t>
  </si>
  <si>
    <t xml:space="preserve">Obstetrics Complications-Postpartum Eclampsia</t>
  </si>
  <si>
    <t xml:space="preserve">Communicable-Vector Borne-Clinical Malaria Cases</t>
  </si>
  <si>
    <t xml:space="preserve">Other Diseases &amp; Injuries-Toxic Effect</t>
  </si>
  <si>
    <t xml:space="preserve">Eye Problems-Squint</t>
  </si>
  <si>
    <t xml:space="preserve">Communicable/Immunizable-Hepatitis B Cases</t>
  </si>
  <si>
    <t xml:space="preserve">Obstetrics Complications-Severe/Pre-eclampsia</t>
  </si>
  <si>
    <t xml:space="preserve">Malignancy-Other Cancer</t>
  </si>
  <si>
    <t xml:space="preserve">Gynae Problems-Sub-fertility/Infertility (Male)</t>
  </si>
  <si>
    <t xml:space="preserve">Obstetrics Complications-Antepartum Eclampsia</t>
  </si>
  <si>
    <t xml:space="preserve">Obstetrics Complications-Intrapartum Eclampsia</t>
  </si>
  <si>
    <t xml:space="preserve">Other Diseases &amp; Injuries-Other Rabies Susceptible Animal Bite</t>
  </si>
  <si>
    <t xml:space="preserve">Malignancy-Cervical/Uteri cancer</t>
  </si>
  <si>
    <t xml:space="preserve">Surgical Problems-Fistula of Intestine</t>
  </si>
  <si>
    <t xml:space="preserve">Ectropion Cases</t>
  </si>
  <si>
    <t xml:space="preserve">HIV/STI-Scrotal Swelling Syndrome (SSS) Cases</t>
  </si>
  <si>
    <t xml:space="preserve">Other Communicable Diseases-Meningitis Cases</t>
  </si>
  <si>
    <t xml:space="preserve">Malignancy-Lung/Bronchial Cancer</t>
  </si>
  <si>
    <t xml:space="preserve">HIV/STI-Genital Ulcer Disease Syndrome (GUDS)-Female</t>
  </si>
  <si>
    <t xml:space="preserve">Malignancy-Breast Cancer</t>
  </si>
  <si>
    <t xml:space="preserve">Communicable-Water/Food Borne-Hepatitis E Cases</t>
  </si>
  <si>
    <t xml:space="preserve">Communicable-Vector Borne-Malaria (Plasmodium Vivax) Cases</t>
  </si>
  <si>
    <t xml:space="preserve">HIV/STI-HIV Infection Cases</t>
  </si>
  <si>
    <t xml:space="preserve">Exophthalmos Cases</t>
  </si>
  <si>
    <t xml:space="preserve">Malignancy-Head &amp; Neck Cancer</t>
  </si>
  <si>
    <t xml:space="preserve">Communicable-Vector Borne-Acute Encephalitis like Syndrome (AES) Cases</t>
  </si>
  <si>
    <t xml:space="preserve">HIV/STI-Neonatal Conjunctive Syndrome (NCS) Cases</t>
  </si>
  <si>
    <t xml:space="preserve">HIV/STI-Genital Ulcer Disease Syndrome (GUDS)-Male</t>
  </si>
  <si>
    <t xml:space="preserve">Communicable-Vector Borne-Dengue Fever Cases</t>
  </si>
  <si>
    <t xml:space="preserve">Malignancy-Stomach Cancer</t>
  </si>
  <si>
    <t xml:space="preserve">Communicable-Vector Borne-Filariasis Cases</t>
  </si>
  <si>
    <t xml:space="preserve">Eye Problems-Retinoblastoma</t>
  </si>
  <si>
    <t xml:space="preserve">Eye Problems-Retinitis pigmentosa</t>
  </si>
  <si>
    <t xml:space="preserve">Other Diseases &amp; Injuries-Snake Bite-Poisonous</t>
  </si>
  <si>
    <t xml:space="preserve">Communicable/Immunizable-Measles Cases</t>
  </si>
  <si>
    <t xml:space="preserve">Communicable-Vector Borne-Kala-Azar/Leshmaniasis Cases</t>
  </si>
  <si>
    <t xml:space="preserve">Malignancy-Liver Cancer</t>
  </si>
  <si>
    <t xml:space="preserve">Malignancy-Ovary Cancer</t>
  </si>
  <si>
    <t xml:space="preserve">Malignancy-Colorectal (colon with rectum) Cancer</t>
  </si>
  <si>
    <t xml:space="preserve">Malignancy-Gall bladder Cancer</t>
  </si>
  <si>
    <t xml:space="preserve">Malignancy-Oral Cancer</t>
  </si>
  <si>
    <t xml:space="preserve">Communicable/Immunizable-Tetanus Cases</t>
  </si>
  <si>
    <t xml:space="preserve">Malignancy-Thyroid Cancer</t>
  </si>
  <si>
    <t xml:space="preserve">Communicable-Vector Borne-Malaria (Plasmodium Falciparum) Cases</t>
  </si>
  <si>
    <t xml:space="preserve">Malignancy-Pancreatic Cancer</t>
  </si>
  <si>
    <t xml:space="preserve">Malignancy-Oesophagus Cancer</t>
  </si>
  <si>
    <t xml:space="preserve">Malignancy-Urinary bladder Cancer</t>
  </si>
  <si>
    <t xml:space="preserve">Communicable/Immunizable-Acute Flaccid Paralysis (AFP) Cases</t>
  </si>
  <si>
    <t xml:space="preserve">Malignancy-Lymphoma Cancer</t>
  </si>
  <si>
    <t xml:space="preserve">Malignancy-Bone/ Bone Marrow Cancer</t>
  </si>
  <si>
    <t xml:space="preserve">Malignancy-Nasopharyngeal Cancer</t>
  </si>
  <si>
    <t xml:space="preserve">Communicable/Immunizable-Rubella Cases</t>
  </si>
  <si>
    <t xml:space="preserve">Communicable/Immunizable-Diptheria Cases</t>
  </si>
  <si>
    <t xml:space="preserve">Communicable/Immunizable-Neonatal Tetanus Cases</t>
  </si>
  <si>
    <t xml:space="preserve">Communicable-Water/Food Borne-Bacterial Intestinal Infection Cases</t>
  </si>
  <si>
    <t xml:space="preserve">Malignancy-Malignant Neoplasm without Specification of site</t>
  </si>
  <si>
    <t xml:space="preserve">Malignancy-Other Hematological Malignant</t>
  </si>
  <si>
    <t xml:space="preserve">Total Old (Repeated) OPD Visits</t>
  </si>
  <si>
    <t xml:space="preserve">Target Population (2074/75)</t>
  </si>
  <si>
    <t xml:space="preserve">Total population</t>
  </si>
  <si>
    <t xml:space="preserve">Total expected live birth</t>
  </si>
  <si>
    <t xml:space="preserve">Population under 1 year</t>
  </si>
  <si>
    <t xml:space="preserve">Population 12 - 23 months</t>
  </si>
  <si>
    <t xml:space="preserve">Nutrition (0-23 Month)</t>
  </si>
  <si>
    <t xml:space="preserve">Nutrition (6-23 months)</t>
  </si>
  <si>
    <t xml:space="preserve">Population under 5 years ARI/ CDD/ Nutrition</t>
  </si>
  <si>
    <t xml:space="preserve">Population aged 6-59 months</t>
  </si>
  <si>
    <t xml:space="preserve">Nutrition (12-59 Month)</t>
  </si>
  <si>
    <t xml:space="preserve">Adolescent population aged 10-19 years</t>
  </si>
  <si>
    <t xml:space="preserve">Female population aged 15-49 years</t>
  </si>
  <si>
    <t xml:space="preserve">Married Female population aged 15-49 years</t>
  </si>
  <si>
    <t xml:space="preserve">Total expected pregnancies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</si>
</sst>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  <fill>
      <patternFill patternType="solid">
        <fgColor theme="4" tint="0.7999"/>
        <bgColor rgb="FFCCFFFF"/>
      </patternFill>
    </fill>
    <fill>
      <patternFill patternType="solid">
        <fgColor theme="6" tint="0.3999"/>
        <bgColor rgb="FFB9CDE5"/>
      </patternFill>
    </fill>
    <fill>
      <patternFill patternType="solid">
        <fgColor theme="5" tint="0.5999"/>
        <bgColor rgb="FFFFC7CE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 tint="-0.5"/>
      </left>
      <right style="thin"/>
      <top style="thin">
        <color theme="0" tint="-0.5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>
        <color theme="0" tint="-0.5"/>
      </top>
      <bottom style="thin"/>
      <diagonal/>
    </border>
    <border diagonalUp="false" diagonalDown="false">
      <left style="thin">
        <color theme="0" tint="-0.5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theme="1" tint="0.49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0" tint="-0.5"/>
      </left>
      <right style="thin"/>
      <top style="thin"/>
      <bottom style="thin">
        <color theme="0" tint="-0.5"/>
      </bottom>
      <diagonal/>
    </border>
    <border diagonalUp="false" diagonalDown="false">
      <left style="thin"/>
      <right style="thin"/>
      <top style="thin"/>
      <bottom style="thin">
        <color theme="0" tint="-0.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>
        <color theme="0" tint="-0.5"/>
      </top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>
        <color theme="0" tint="-0.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55">
    <dxf>
      <fill>
        <patternFill patternType="solid">
          <fgColor rgb="FFB9CDE5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6B9B8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2" topLeftCell="CI3" activePane="bottomRight" state="frozen"/>
      <selection pane="topLeft" activeCell="A1" activeCellId="0" sqref="A1"/>
      <selection pane="topRight" activeCell="CI1" activeCellId="0" sqref="CI1"/>
      <selection pane="bottomLeft" activeCell="A3" activeCellId="0" sqref="A3"/>
      <selection pane="bottomRight" activeCell="CI1" activeCellId="0" sqref="CI1"/>
    </sheetView>
  </sheetViews>
  <sheetFormatPr defaultColWidth="9.14453125" defaultRowHeight="12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16.14"/>
    <col collapsed="false" customWidth="true" hidden="false" outlineLevel="0" max="3" min="3" style="1" width="10"/>
    <col collapsed="false" customWidth="true" hidden="false" outlineLevel="0" max="4" min="4" style="1" width="12.86"/>
    <col collapsed="false" customWidth="true" hidden="false" outlineLevel="0" max="5" min="5" style="1" width="28.57"/>
    <col collapsed="false" customWidth="false" hidden="false" outlineLevel="0" max="12" min="6" style="1" width="9.14"/>
    <col collapsed="false" customWidth="true" hidden="false" outlineLevel="0" max="13" min="13" style="1" width="10"/>
    <col collapsed="false" customWidth="true" hidden="false" outlineLevel="0" max="14" min="14" style="1" width="9.86"/>
    <col collapsed="false" customWidth="false" hidden="false" outlineLevel="0" max="15" min="15" style="1" width="9.14"/>
    <col collapsed="false" customWidth="true" hidden="false" outlineLevel="0" max="16" min="16" style="1" width="10.71"/>
    <col collapsed="false" customWidth="false" hidden="false" outlineLevel="0" max="27" min="17" style="1" width="9.14"/>
    <col collapsed="false" customWidth="true" hidden="false" outlineLevel="0" max="28" min="28" style="1" width="9.71"/>
    <col collapsed="false" customWidth="true" hidden="false" outlineLevel="0" max="29" min="29" style="1" width="10"/>
    <col collapsed="false" customWidth="true" hidden="false" outlineLevel="0" max="30" min="30" style="1" width="10.29"/>
    <col collapsed="false" customWidth="false" hidden="false" outlineLevel="0" max="97" min="31" style="1" width="9.14"/>
    <col collapsed="false" customWidth="false" hidden="false" outlineLevel="0" max="16384" min="98" style="2" width="9.14"/>
  </cols>
  <sheetData>
    <row r="1" s="6" customFormat="true" ht="128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</row>
    <row r="2" customFormat="false" ht="12" hidden="false" customHeight="false" outlineLevel="0" collapsed="false">
      <c r="A2" s="7" t="s">
        <v>97</v>
      </c>
      <c r="B2" s="7" t="s">
        <v>98</v>
      </c>
      <c r="C2" s="7" t="s">
        <v>99</v>
      </c>
      <c r="D2" s="7" t="s">
        <v>98</v>
      </c>
      <c r="E2" s="7" t="s">
        <v>99</v>
      </c>
      <c r="F2" s="7" t="n">
        <v>95215</v>
      </c>
      <c r="G2" s="7" t="n">
        <v>91247</v>
      </c>
      <c r="H2" s="7" t="n">
        <v>87066</v>
      </c>
      <c r="I2" s="7" t="n">
        <v>87123</v>
      </c>
      <c r="J2" s="7" t="n">
        <v>87192</v>
      </c>
      <c r="K2" s="7" t="n">
        <v>70206</v>
      </c>
      <c r="L2" s="7" t="n">
        <v>81284</v>
      </c>
      <c r="M2" s="7" t="n">
        <v>52313</v>
      </c>
      <c r="N2" s="7" t="n">
        <v>22415</v>
      </c>
      <c r="O2" s="7" t="n">
        <v>84239</v>
      </c>
      <c r="P2" s="7" t="n">
        <f aca="false">Q2*12</f>
        <v>30993</v>
      </c>
      <c r="Q2" s="8" t="n">
        <v>2582.75</v>
      </c>
      <c r="R2" s="7" t="n">
        <v>29327</v>
      </c>
      <c r="S2" s="7" t="n">
        <v>6832</v>
      </c>
      <c r="T2" s="7" t="n">
        <v>84790</v>
      </c>
      <c r="U2" s="7" t="n">
        <v>1245</v>
      </c>
      <c r="V2" s="7" t="n">
        <v>428</v>
      </c>
      <c r="W2" s="7" t="n">
        <v>49530</v>
      </c>
      <c r="X2" s="7" t="n">
        <v>1316</v>
      </c>
      <c r="Y2" s="7" t="n">
        <v>458</v>
      </c>
      <c r="Z2" s="7" t="n">
        <v>391379</v>
      </c>
      <c r="AA2" s="7" t="n">
        <v>350486</v>
      </c>
      <c r="AB2" s="7" t="n">
        <v>41201</v>
      </c>
      <c r="AC2" s="7" t="n">
        <v>10397</v>
      </c>
      <c r="AD2" s="7" t="n">
        <v>194</v>
      </c>
      <c r="AE2" s="7" t="n">
        <v>128468</v>
      </c>
      <c r="AF2" s="7" t="n">
        <v>49104</v>
      </c>
      <c r="AG2" s="7" t="n">
        <v>112690</v>
      </c>
      <c r="AH2" s="7" t="n">
        <f aca="false">AB2+AC2+AD2+AE2</f>
        <v>180260</v>
      </c>
      <c r="AI2" s="7" t="n">
        <f aca="false">AF2+AG2</f>
        <v>161794</v>
      </c>
      <c r="AJ2" s="7" t="n">
        <v>110881</v>
      </c>
      <c r="AK2" s="7" t="n">
        <v>33133</v>
      </c>
      <c r="AL2" s="7" t="n">
        <v>805</v>
      </c>
      <c r="AM2" s="7" t="n">
        <v>184329</v>
      </c>
      <c r="AN2" s="7" t="n">
        <f aca="false">AJ2+AK2+AL2+AM2</f>
        <v>329148</v>
      </c>
      <c r="AO2" s="7" t="n">
        <f aca="false">AK2+AL2</f>
        <v>33938</v>
      </c>
      <c r="AP2" s="7" t="n">
        <v>31114</v>
      </c>
      <c r="AQ2" s="7" t="n">
        <v>13637</v>
      </c>
      <c r="AR2" s="7" t="n">
        <v>13867</v>
      </c>
      <c r="AS2" s="7" t="n">
        <v>22666</v>
      </c>
      <c r="AT2" s="7" t="n">
        <v>91874</v>
      </c>
      <c r="AU2" s="7" t="n">
        <v>8886</v>
      </c>
      <c r="AV2" s="7" t="n">
        <v>42156</v>
      </c>
      <c r="AW2" s="7" t="n">
        <v>40720</v>
      </c>
      <c r="AX2" s="7" t="n">
        <v>1218</v>
      </c>
      <c r="AY2" s="7" t="n">
        <v>867</v>
      </c>
      <c r="AZ2" s="7" t="n">
        <v>56193</v>
      </c>
      <c r="BA2" s="7" t="n">
        <v>360</v>
      </c>
      <c r="BB2" s="7" t="n">
        <v>12935</v>
      </c>
      <c r="BC2" s="7" t="n">
        <v>4</v>
      </c>
      <c r="BD2" s="7" t="n">
        <v>9</v>
      </c>
      <c r="BE2" s="7" t="n">
        <v>7</v>
      </c>
      <c r="BF2" s="7" t="n">
        <v>0</v>
      </c>
      <c r="BG2" s="7" t="n">
        <v>5</v>
      </c>
      <c r="BH2" s="7" t="n">
        <v>16</v>
      </c>
      <c r="BI2" s="7" t="n">
        <v>987</v>
      </c>
      <c r="BJ2" s="7" t="n">
        <v>374</v>
      </c>
      <c r="BK2" s="7" t="n">
        <v>10421</v>
      </c>
      <c r="BL2" s="7" t="n">
        <v>4072</v>
      </c>
      <c r="BM2" s="7" t="n">
        <v>11</v>
      </c>
      <c r="BN2" s="7" t="n">
        <v>1</v>
      </c>
      <c r="BO2" s="7" t="n">
        <v>310</v>
      </c>
      <c r="BP2" s="7" t="n">
        <v>189</v>
      </c>
      <c r="BQ2" s="7" t="n">
        <f aca="false">BM2+BN2+BO2+BP2</f>
        <v>511</v>
      </c>
      <c r="BR2" s="7" t="n">
        <v>38510</v>
      </c>
      <c r="BS2" s="7" t="n">
        <v>55508</v>
      </c>
      <c r="BT2" s="7" t="n">
        <v>23655</v>
      </c>
      <c r="BU2" s="7" t="n">
        <v>77287</v>
      </c>
      <c r="BV2" s="8" t="n">
        <v>22652.2933333333</v>
      </c>
      <c r="BW2" s="7" t="n">
        <v>862</v>
      </c>
      <c r="BX2" s="7" t="n">
        <v>72</v>
      </c>
      <c r="BY2" s="7" t="n">
        <v>720</v>
      </c>
      <c r="BZ2" s="8" t="n">
        <v>8662.66666666667</v>
      </c>
      <c r="CA2" s="7" t="n">
        <v>87679</v>
      </c>
      <c r="CB2" s="8" t="n">
        <v>2217.83333333333</v>
      </c>
      <c r="CC2" s="7" t="n">
        <v>24732</v>
      </c>
      <c r="CD2" s="7" t="n">
        <v>14714</v>
      </c>
      <c r="CE2" s="7" t="n">
        <v>142</v>
      </c>
      <c r="CF2" s="7" t="n">
        <v>103</v>
      </c>
      <c r="CG2" s="7" t="n">
        <v>734</v>
      </c>
      <c r="CH2" s="7" t="n">
        <v>3587</v>
      </c>
      <c r="CI2" s="7" t="n">
        <v>1720</v>
      </c>
      <c r="CJ2" s="7" t="n">
        <v>1524</v>
      </c>
      <c r="CK2" s="7" t="n">
        <v>24</v>
      </c>
      <c r="CL2" s="7" t="n">
        <v>5</v>
      </c>
      <c r="CM2" s="7" t="n">
        <v>16074</v>
      </c>
      <c r="CN2" s="7" t="n">
        <v>16061</v>
      </c>
      <c r="CO2" s="7" t="n">
        <v>213</v>
      </c>
      <c r="CP2" s="7" t="n">
        <v>154</v>
      </c>
      <c r="CQ2" s="7" t="n">
        <f aca="false">'Top Ten Disease (OPD)'!FC3</f>
        <v>401</v>
      </c>
      <c r="CR2" s="7" t="n">
        <v>2050400</v>
      </c>
      <c r="CS2" s="7" t="n">
        <v>1620167</v>
      </c>
    </row>
    <row r="3" customFormat="false" ht="12" hidden="false" customHeight="false" outlineLevel="0" collapsed="false">
      <c r="A3" s="9" t="s">
        <v>100</v>
      </c>
      <c r="B3" s="9" t="s">
        <v>101</v>
      </c>
      <c r="C3" s="9" t="s">
        <v>99</v>
      </c>
      <c r="D3" s="9" t="s">
        <v>102</v>
      </c>
      <c r="E3" s="9" t="s">
        <v>103</v>
      </c>
      <c r="F3" s="9" t="n">
        <v>2611</v>
      </c>
      <c r="G3" s="9" t="n">
        <v>2559</v>
      </c>
      <c r="H3" s="9" t="n">
        <v>2398</v>
      </c>
      <c r="I3" s="9" t="n">
        <v>2423</v>
      </c>
      <c r="J3" s="9" t="n">
        <v>2289</v>
      </c>
      <c r="K3" s="9" t="n">
        <v>1949</v>
      </c>
      <c r="L3" s="9" t="n">
        <v>2570</v>
      </c>
      <c r="M3" s="9" t="n">
        <v>1432</v>
      </c>
      <c r="N3" s="9" t="n">
        <v>582</v>
      </c>
      <c r="O3" s="9" t="n">
        <v>1901</v>
      </c>
      <c r="P3" s="9" t="n">
        <f aca="false">Q3*12</f>
        <v>1636</v>
      </c>
      <c r="Q3" s="10" t="n">
        <v>136.333333333333</v>
      </c>
      <c r="R3" s="9" t="n">
        <v>1455</v>
      </c>
      <c r="S3" s="9" t="n">
        <v>27</v>
      </c>
      <c r="T3" s="9" t="n">
        <v>2793</v>
      </c>
      <c r="U3" s="9" t="n">
        <v>86</v>
      </c>
      <c r="V3" s="9" t="n">
        <v>7</v>
      </c>
      <c r="W3" s="9" t="n">
        <v>973</v>
      </c>
      <c r="X3" s="9" t="n">
        <v>36</v>
      </c>
      <c r="Y3" s="9" t="n">
        <v>1</v>
      </c>
      <c r="Z3" s="9" t="n">
        <v>10058</v>
      </c>
      <c r="AA3" s="9" t="n">
        <v>8964</v>
      </c>
      <c r="AB3" s="9" t="n">
        <v>2033</v>
      </c>
      <c r="AC3" s="9" t="n">
        <v>726</v>
      </c>
      <c r="AD3" s="9" t="n">
        <v>11</v>
      </c>
      <c r="AE3" s="9" t="n">
        <v>4351</v>
      </c>
      <c r="AF3" s="9" t="n">
        <v>2557</v>
      </c>
      <c r="AG3" s="9" t="n">
        <v>4148</v>
      </c>
      <c r="AH3" s="9" t="n">
        <f aca="false">AB3+AC3+AD3+AE3</f>
        <v>7121</v>
      </c>
      <c r="AI3" s="9" t="n">
        <f aca="false">AF3+AG3</f>
        <v>6705</v>
      </c>
      <c r="AJ3" s="9" t="n">
        <v>5394</v>
      </c>
      <c r="AK3" s="9" t="n">
        <v>1369</v>
      </c>
      <c r="AL3" s="9" t="n">
        <v>25</v>
      </c>
      <c r="AM3" s="9" t="n">
        <v>5119</v>
      </c>
      <c r="AN3" s="9" t="n">
        <f aca="false">AJ3+AK3+AL3+AM3</f>
        <v>11907</v>
      </c>
      <c r="AO3" s="9" t="n">
        <f aca="false">AK3+AL3</f>
        <v>1394</v>
      </c>
      <c r="AP3" s="9" t="n">
        <v>1090</v>
      </c>
      <c r="AQ3" s="9" t="n">
        <v>208</v>
      </c>
      <c r="AR3" s="9" t="n">
        <v>99</v>
      </c>
      <c r="AS3" s="9" t="n">
        <v>594</v>
      </c>
      <c r="AT3" s="9" t="n">
        <v>1793</v>
      </c>
      <c r="AU3" s="9" t="n">
        <v>170</v>
      </c>
      <c r="AV3" s="9" t="n">
        <v>748</v>
      </c>
      <c r="AW3" s="9" t="n">
        <v>1031</v>
      </c>
      <c r="AX3" s="9" t="n">
        <v>49</v>
      </c>
      <c r="AY3" s="9" t="n">
        <v>136</v>
      </c>
      <c r="AZ3" s="9" t="n">
        <v>1099</v>
      </c>
      <c r="BA3" s="9" t="n">
        <v>10</v>
      </c>
      <c r="BB3" s="9" t="n">
        <v>472</v>
      </c>
      <c r="BC3" s="9" t="n">
        <v>0</v>
      </c>
      <c r="BD3" s="9" t="n">
        <v>1</v>
      </c>
      <c r="BE3" s="9" t="n">
        <v>3</v>
      </c>
      <c r="BF3" s="9" t="n">
        <v>0</v>
      </c>
      <c r="BG3" s="9" t="n">
        <v>0</v>
      </c>
      <c r="BH3" s="9" t="n">
        <v>1</v>
      </c>
      <c r="BI3" s="9" t="n">
        <v>18</v>
      </c>
      <c r="BJ3" s="9" t="n">
        <v>22</v>
      </c>
      <c r="BK3" s="9" t="n">
        <v>172</v>
      </c>
      <c r="BL3" s="9" t="n">
        <v>284</v>
      </c>
      <c r="BM3" s="9" t="n">
        <v>0</v>
      </c>
      <c r="BN3" s="9" t="n">
        <v>0</v>
      </c>
      <c r="BO3" s="9" t="n">
        <v>42</v>
      </c>
      <c r="BP3" s="9" t="n">
        <v>3</v>
      </c>
      <c r="BQ3" s="9" t="n">
        <f aca="false">BM3+BN3+BO3+BP3</f>
        <v>45</v>
      </c>
      <c r="BR3" s="9" t="n">
        <v>715</v>
      </c>
      <c r="BS3" s="9" t="n">
        <v>1884</v>
      </c>
      <c r="BT3" s="9" t="n">
        <v>452</v>
      </c>
      <c r="BU3" s="9" t="n">
        <v>2332</v>
      </c>
      <c r="BV3" s="10" t="n">
        <v>1147.61333333333</v>
      </c>
      <c r="BW3" s="9" t="n">
        <v>1</v>
      </c>
      <c r="BX3" s="9" t="n">
        <v>1</v>
      </c>
      <c r="BY3" s="9" t="n">
        <v>1</v>
      </c>
      <c r="BZ3" s="10" t="n">
        <v>872.416666666667</v>
      </c>
      <c r="CA3" s="9" t="n">
        <v>5725</v>
      </c>
      <c r="CB3" s="10" t="n">
        <v>178.916666666667</v>
      </c>
      <c r="CC3" s="9" t="n">
        <v>1962</v>
      </c>
      <c r="CD3" s="9" t="n">
        <v>0</v>
      </c>
      <c r="CE3" s="9" t="n">
        <v>0</v>
      </c>
      <c r="CF3" s="9" t="n">
        <v>0</v>
      </c>
      <c r="CG3" s="9" t="n">
        <v>73</v>
      </c>
      <c r="CH3" s="9" t="n">
        <v>54</v>
      </c>
      <c r="CI3" s="9" t="n">
        <v>27</v>
      </c>
      <c r="CJ3" s="9" t="n">
        <v>18</v>
      </c>
      <c r="CK3" s="9" t="n">
        <v>0</v>
      </c>
      <c r="CL3" s="9" t="n">
        <v>0</v>
      </c>
      <c r="CM3" s="9" t="n">
        <v>600</v>
      </c>
      <c r="CN3" s="9" t="n">
        <v>600</v>
      </c>
      <c r="CO3" s="9" t="n">
        <v>0</v>
      </c>
      <c r="CP3" s="9" t="n">
        <v>0</v>
      </c>
      <c r="CQ3" s="9" t="n">
        <f aca="false">'Top Ten Disease (OPD)'!FC4</f>
        <v>0</v>
      </c>
      <c r="CR3" s="9" t="n">
        <v>59515</v>
      </c>
      <c r="CS3" s="9" t="n">
        <v>52433</v>
      </c>
    </row>
    <row r="4" customFormat="false" ht="12" hidden="false" customHeight="false" outlineLevel="0" collapsed="false">
      <c r="A4" s="11" t="s">
        <v>104</v>
      </c>
      <c r="B4" s="11" t="s">
        <v>105</v>
      </c>
      <c r="C4" s="11" t="s">
        <v>99</v>
      </c>
      <c r="D4" s="11" t="s">
        <v>102</v>
      </c>
      <c r="E4" s="11" t="s">
        <v>106</v>
      </c>
      <c r="F4" s="11" t="n">
        <v>282</v>
      </c>
      <c r="G4" s="11" t="n">
        <v>297</v>
      </c>
      <c r="H4" s="11" t="n">
        <v>283</v>
      </c>
      <c r="I4" s="11" t="n">
        <v>280</v>
      </c>
      <c r="J4" s="11" t="n">
        <v>261</v>
      </c>
      <c r="K4" s="11" t="n">
        <v>178</v>
      </c>
      <c r="L4" s="11" t="n">
        <v>383</v>
      </c>
      <c r="M4" s="11" t="n">
        <v>146</v>
      </c>
      <c r="N4" s="11" t="n">
        <v>72</v>
      </c>
      <c r="O4" s="11" t="n">
        <v>220</v>
      </c>
      <c r="P4" s="11" t="n">
        <f aca="false">Q4*12</f>
        <v>206</v>
      </c>
      <c r="Q4" s="12" t="n">
        <v>17.1666666666667</v>
      </c>
      <c r="R4" s="11" t="n">
        <v>161</v>
      </c>
      <c r="S4" s="11" t="n">
        <v>0</v>
      </c>
      <c r="T4" s="11" t="n">
        <v>300</v>
      </c>
      <c r="U4" s="11" t="n">
        <v>0</v>
      </c>
      <c r="V4" s="11" t="n">
        <v>0</v>
      </c>
      <c r="W4" s="11" t="n">
        <v>84</v>
      </c>
      <c r="X4" s="11" t="n">
        <v>5</v>
      </c>
      <c r="Y4" s="11" t="n">
        <v>0</v>
      </c>
      <c r="Z4" s="11" t="n">
        <v>1037</v>
      </c>
      <c r="AA4" s="11" t="n">
        <v>844</v>
      </c>
      <c r="AB4" s="11" t="n">
        <v>318</v>
      </c>
      <c r="AC4" s="11" t="n">
        <v>98</v>
      </c>
      <c r="AD4" s="11" t="n">
        <v>0</v>
      </c>
      <c r="AE4" s="11" t="n">
        <v>478</v>
      </c>
      <c r="AF4" s="11" t="n">
        <v>382</v>
      </c>
      <c r="AG4" s="11" t="n">
        <v>434</v>
      </c>
      <c r="AH4" s="11" t="n">
        <f aca="false">AB4+AC4+AD4+AE4</f>
        <v>894</v>
      </c>
      <c r="AI4" s="11" t="n">
        <f aca="false">AF4+AG4</f>
        <v>816</v>
      </c>
      <c r="AJ4" s="11" t="n">
        <v>682</v>
      </c>
      <c r="AK4" s="11" t="n">
        <v>256</v>
      </c>
      <c r="AL4" s="11" t="n">
        <v>6</v>
      </c>
      <c r="AM4" s="11" t="n">
        <v>535</v>
      </c>
      <c r="AN4" s="11" t="n">
        <f aca="false">AJ4+AK4+AL4+AM4</f>
        <v>1479</v>
      </c>
      <c r="AO4" s="11" t="n">
        <f aca="false">AK4+AL4</f>
        <v>262</v>
      </c>
      <c r="AP4" s="11" t="n">
        <v>200</v>
      </c>
      <c r="AQ4" s="11" t="n">
        <v>63</v>
      </c>
      <c r="AR4" s="11" t="n">
        <v>9</v>
      </c>
      <c r="AS4" s="11" t="n">
        <v>69</v>
      </c>
      <c r="AT4" s="11" t="n">
        <v>143</v>
      </c>
      <c r="AU4" s="11" t="n">
        <v>22</v>
      </c>
      <c r="AV4" s="11" t="n">
        <v>77</v>
      </c>
      <c r="AW4" s="11" t="n">
        <v>109</v>
      </c>
      <c r="AX4" s="11" t="n">
        <v>16</v>
      </c>
      <c r="AY4" s="11" t="n">
        <v>1</v>
      </c>
      <c r="AZ4" s="11" t="n">
        <v>72</v>
      </c>
      <c r="BA4" s="11" t="n">
        <v>0</v>
      </c>
      <c r="BB4" s="11" t="n">
        <v>40</v>
      </c>
      <c r="BC4" s="11" t="n">
        <v>0</v>
      </c>
      <c r="BD4" s="11" t="n">
        <v>0</v>
      </c>
      <c r="BE4" s="11" t="n">
        <v>0</v>
      </c>
      <c r="BF4" s="11" t="n">
        <v>0</v>
      </c>
      <c r="BG4" s="11" t="n">
        <v>0</v>
      </c>
      <c r="BH4" s="11" t="n">
        <v>0</v>
      </c>
      <c r="BI4" s="11" t="n">
        <v>0</v>
      </c>
      <c r="BJ4" s="11" t="n">
        <v>0</v>
      </c>
      <c r="BK4" s="11" t="n">
        <v>0</v>
      </c>
      <c r="BL4" s="11" t="n">
        <v>0</v>
      </c>
      <c r="BM4" s="11" t="n">
        <v>0</v>
      </c>
      <c r="BN4" s="11" t="n">
        <v>0</v>
      </c>
      <c r="BO4" s="11" t="n">
        <v>5</v>
      </c>
      <c r="BP4" s="11" t="n">
        <v>0</v>
      </c>
      <c r="BQ4" s="11" t="n">
        <f aca="false">BM4+BN4+BO4+BP4</f>
        <v>5</v>
      </c>
      <c r="BR4" s="11" t="n">
        <v>94</v>
      </c>
      <c r="BS4" s="11" t="n">
        <v>209</v>
      </c>
      <c r="BT4" s="11" t="n">
        <v>36</v>
      </c>
      <c r="BU4" s="11" t="n">
        <v>311</v>
      </c>
      <c r="BV4" s="12" t="n">
        <v>104.733333333333</v>
      </c>
      <c r="BW4" s="11" t="n">
        <v>0</v>
      </c>
      <c r="BX4" s="11" t="n">
        <v>0</v>
      </c>
      <c r="BY4" s="11" t="n">
        <v>0</v>
      </c>
      <c r="BZ4" s="12" t="n">
        <v>111</v>
      </c>
      <c r="CA4" s="11" t="n">
        <v>789</v>
      </c>
      <c r="CB4" s="12" t="n">
        <v>25.0833333333333</v>
      </c>
      <c r="CC4" s="11" t="n">
        <v>276</v>
      </c>
      <c r="CD4" s="11" t="n">
        <v>0</v>
      </c>
      <c r="CE4" s="11" t="n">
        <v>0</v>
      </c>
      <c r="CF4" s="11" t="n">
        <v>0</v>
      </c>
      <c r="CG4" s="11" t="n">
        <v>3</v>
      </c>
      <c r="CH4" s="11" t="n">
        <v>3</v>
      </c>
      <c r="CI4" s="11" t="n">
        <v>2</v>
      </c>
      <c r="CJ4" s="11" t="n">
        <v>0</v>
      </c>
      <c r="CK4" s="11" t="n">
        <v>0</v>
      </c>
      <c r="CL4" s="11" t="n">
        <v>0</v>
      </c>
      <c r="CM4" s="11" t="n">
        <v>0</v>
      </c>
      <c r="CN4" s="11" t="n">
        <v>0</v>
      </c>
      <c r="CO4" s="11" t="n">
        <v>0</v>
      </c>
      <c r="CP4" s="11" t="n">
        <v>0</v>
      </c>
      <c r="CQ4" s="11" t="n">
        <f aca="false">'Top Ten Disease (OPD)'!FC5</f>
        <v>0</v>
      </c>
      <c r="CR4" s="11" t="n">
        <v>5777</v>
      </c>
      <c r="CS4" s="11" t="n">
        <v>5397</v>
      </c>
    </row>
    <row r="5" customFormat="false" ht="12" hidden="false" customHeight="false" outlineLevel="0" collapsed="false">
      <c r="A5" s="11" t="s">
        <v>107</v>
      </c>
      <c r="B5" s="11" t="s">
        <v>105</v>
      </c>
      <c r="C5" s="11" t="s">
        <v>99</v>
      </c>
      <c r="D5" s="11" t="s">
        <v>102</v>
      </c>
      <c r="E5" s="11" t="s">
        <v>108</v>
      </c>
      <c r="F5" s="11" t="n">
        <v>177</v>
      </c>
      <c r="G5" s="11" t="n">
        <v>193</v>
      </c>
      <c r="H5" s="11" t="n">
        <v>191</v>
      </c>
      <c r="I5" s="11" t="n">
        <v>194</v>
      </c>
      <c r="J5" s="11" t="n">
        <v>187</v>
      </c>
      <c r="K5" s="11" t="n">
        <v>138</v>
      </c>
      <c r="L5" s="11" t="n">
        <v>173</v>
      </c>
      <c r="M5" s="11" t="n">
        <v>56</v>
      </c>
      <c r="N5" s="11" t="n">
        <v>33</v>
      </c>
      <c r="O5" s="11" t="n">
        <v>146</v>
      </c>
      <c r="P5" s="12" t="n">
        <f aca="false">Q5*12</f>
        <v>128.727272727273</v>
      </c>
      <c r="Q5" s="12" t="n">
        <v>10.7272727272727</v>
      </c>
      <c r="R5" s="11" t="n">
        <v>115</v>
      </c>
      <c r="S5" s="11" t="n">
        <v>2</v>
      </c>
      <c r="T5" s="11" t="n">
        <v>199</v>
      </c>
      <c r="U5" s="11" t="n">
        <v>5</v>
      </c>
      <c r="V5" s="11" t="n">
        <v>1</v>
      </c>
      <c r="W5" s="11" t="n">
        <v>68</v>
      </c>
      <c r="X5" s="11" t="n">
        <v>1</v>
      </c>
      <c r="Y5" s="11" t="n">
        <v>0</v>
      </c>
      <c r="Z5" s="11" t="n">
        <v>748</v>
      </c>
      <c r="AA5" s="11" t="n">
        <v>675</v>
      </c>
      <c r="AB5" s="11" t="n">
        <v>198</v>
      </c>
      <c r="AC5" s="11" t="n">
        <v>34</v>
      </c>
      <c r="AD5" s="11" t="n">
        <v>0</v>
      </c>
      <c r="AE5" s="11" t="n">
        <v>524</v>
      </c>
      <c r="AF5" s="11" t="n">
        <v>236</v>
      </c>
      <c r="AG5" s="11" t="n">
        <v>447</v>
      </c>
      <c r="AH5" s="11" t="n">
        <f aca="false">AB5+AC5+AD5+AE5</f>
        <v>756</v>
      </c>
      <c r="AI5" s="11" t="n">
        <f aca="false">AF5+AG5</f>
        <v>683</v>
      </c>
      <c r="AJ5" s="11" t="n">
        <v>310</v>
      </c>
      <c r="AK5" s="11" t="n">
        <v>51</v>
      </c>
      <c r="AL5" s="11" t="n">
        <v>0</v>
      </c>
      <c r="AM5" s="11" t="n">
        <v>576</v>
      </c>
      <c r="AN5" s="11" t="n">
        <f aca="false">AJ5+AK5+AL5+AM5</f>
        <v>937</v>
      </c>
      <c r="AO5" s="11" t="n">
        <f aca="false">AK5+AL5</f>
        <v>51</v>
      </c>
      <c r="AP5" s="11" t="n">
        <v>38</v>
      </c>
      <c r="AQ5" s="11" t="n">
        <v>8</v>
      </c>
      <c r="AR5" s="11" t="n">
        <v>3</v>
      </c>
      <c r="AS5" s="11" t="n">
        <v>35</v>
      </c>
      <c r="AT5" s="11" t="n">
        <v>127</v>
      </c>
      <c r="AU5" s="11" t="n">
        <v>14</v>
      </c>
      <c r="AV5" s="11" t="n">
        <v>43</v>
      </c>
      <c r="AW5" s="11" t="n">
        <v>127</v>
      </c>
      <c r="AX5" s="11" t="n">
        <v>0</v>
      </c>
      <c r="AY5" s="11" t="n">
        <v>39</v>
      </c>
      <c r="AZ5" s="11" t="n">
        <v>37</v>
      </c>
      <c r="BA5" s="11" t="n">
        <v>0</v>
      </c>
      <c r="BB5" s="11" t="n">
        <v>41</v>
      </c>
      <c r="BC5" s="11" t="n">
        <v>0</v>
      </c>
      <c r="BD5" s="11" t="n">
        <v>1</v>
      </c>
      <c r="BE5" s="11" t="n">
        <v>1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5</v>
      </c>
      <c r="BP5" s="11" t="n">
        <v>0</v>
      </c>
      <c r="BQ5" s="11" t="n">
        <f aca="false">BM5+BN5+BO5+BP5</f>
        <v>5</v>
      </c>
      <c r="BR5" s="11" t="n">
        <v>35</v>
      </c>
      <c r="BS5" s="11" t="n">
        <v>43</v>
      </c>
      <c r="BT5" s="11" t="n">
        <v>12</v>
      </c>
      <c r="BU5" s="11" t="n">
        <v>180</v>
      </c>
      <c r="BV5" s="12" t="n">
        <v>56.0733333333333</v>
      </c>
      <c r="BW5" s="11" t="n">
        <v>0</v>
      </c>
      <c r="BX5" s="11" t="n">
        <v>0</v>
      </c>
      <c r="BY5" s="11" t="n">
        <v>0</v>
      </c>
      <c r="BZ5" s="12" t="n">
        <v>62.8333333333333</v>
      </c>
      <c r="CA5" s="11" t="n">
        <v>172</v>
      </c>
      <c r="CB5" s="12" t="n">
        <v>14.4166666666667</v>
      </c>
      <c r="CC5" s="11" t="n">
        <v>138</v>
      </c>
      <c r="CD5" s="11" t="n">
        <v>0</v>
      </c>
      <c r="CE5" s="11" t="n">
        <v>0</v>
      </c>
      <c r="CF5" s="11" t="n">
        <v>0</v>
      </c>
      <c r="CG5" s="11" t="n">
        <v>7</v>
      </c>
      <c r="CH5" s="11" t="n">
        <v>3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f aca="false">'Top Ten Disease (OPD)'!FC6</f>
        <v>0</v>
      </c>
      <c r="CR5" s="11" t="n">
        <v>2846</v>
      </c>
      <c r="CS5" s="11" t="n">
        <v>2626</v>
      </c>
    </row>
    <row r="6" customFormat="false" ht="12" hidden="false" customHeight="false" outlineLevel="0" collapsed="false">
      <c r="A6" s="11" t="s">
        <v>109</v>
      </c>
      <c r="B6" s="11" t="s">
        <v>105</v>
      </c>
      <c r="C6" s="11" t="s">
        <v>99</v>
      </c>
      <c r="D6" s="11" t="s">
        <v>102</v>
      </c>
      <c r="E6" s="11" t="s">
        <v>110</v>
      </c>
      <c r="F6" s="11" t="n">
        <v>252</v>
      </c>
      <c r="G6" s="11" t="n">
        <v>221</v>
      </c>
      <c r="H6" s="11" t="n">
        <v>215</v>
      </c>
      <c r="I6" s="11" t="n">
        <v>226</v>
      </c>
      <c r="J6" s="11" t="n">
        <v>209</v>
      </c>
      <c r="K6" s="11" t="n">
        <v>175</v>
      </c>
      <c r="L6" s="11" t="n">
        <v>205</v>
      </c>
      <c r="M6" s="11" t="n">
        <v>117</v>
      </c>
      <c r="N6" s="11" t="n">
        <v>55</v>
      </c>
      <c r="O6" s="11" t="n">
        <v>220</v>
      </c>
      <c r="P6" s="11" t="n">
        <f aca="false">Q6*12</f>
        <v>183</v>
      </c>
      <c r="Q6" s="12" t="n">
        <v>15.25</v>
      </c>
      <c r="R6" s="11" t="n">
        <v>174</v>
      </c>
      <c r="S6" s="11" t="n">
        <v>3</v>
      </c>
      <c r="T6" s="11" t="n">
        <v>278</v>
      </c>
      <c r="U6" s="11" t="n">
        <v>0</v>
      </c>
      <c r="V6" s="11" t="n">
        <v>0</v>
      </c>
      <c r="W6" s="11" t="n">
        <v>24</v>
      </c>
      <c r="X6" s="11" t="n">
        <v>1</v>
      </c>
      <c r="Y6" s="11" t="n">
        <v>0</v>
      </c>
      <c r="Z6" s="11" t="n">
        <v>1187</v>
      </c>
      <c r="AA6" s="11" t="n">
        <v>1049</v>
      </c>
      <c r="AB6" s="11" t="n">
        <v>227</v>
      </c>
      <c r="AC6" s="11" t="n">
        <v>82</v>
      </c>
      <c r="AD6" s="11" t="n">
        <v>0</v>
      </c>
      <c r="AE6" s="11" t="n">
        <v>364</v>
      </c>
      <c r="AF6" s="11" t="n">
        <v>291</v>
      </c>
      <c r="AG6" s="11" t="n">
        <v>382</v>
      </c>
      <c r="AH6" s="11" t="n">
        <f aca="false">AB6+AC6+AD6+AE6</f>
        <v>673</v>
      </c>
      <c r="AI6" s="11" t="n">
        <f aca="false">AF6+AG6</f>
        <v>673</v>
      </c>
      <c r="AJ6" s="11" t="n">
        <v>507</v>
      </c>
      <c r="AK6" s="11" t="n">
        <v>116</v>
      </c>
      <c r="AL6" s="11" t="n">
        <v>5</v>
      </c>
      <c r="AM6" s="11" t="n">
        <v>491</v>
      </c>
      <c r="AN6" s="11" t="n">
        <f aca="false">AJ6+AK6+AL6+AM6</f>
        <v>1119</v>
      </c>
      <c r="AO6" s="11" t="n">
        <f aca="false">AK6+AL6</f>
        <v>121</v>
      </c>
      <c r="AP6" s="11" t="n">
        <v>98</v>
      </c>
      <c r="AQ6" s="11" t="n">
        <v>9</v>
      </c>
      <c r="AR6" s="11" t="n">
        <v>3</v>
      </c>
      <c r="AS6" s="11" t="n">
        <v>50</v>
      </c>
      <c r="AT6" s="11" t="n">
        <v>195</v>
      </c>
      <c r="AU6" s="11" t="n">
        <v>14</v>
      </c>
      <c r="AV6" s="11" t="n">
        <v>53</v>
      </c>
      <c r="AW6" s="11" t="n">
        <v>70</v>
      </c>
      <c r="AX6" s="11" t="n">
        <v>10</v>
      </c>
      <c r="AY6" s="11" t="n">
        <v>9</v>
      </c>
      <c r="AZ6" s="11" t="n">
        <v>71</v>
      </c>
      <c r="BA6" s="11" t="n">
        <v>2</v>
      </c>
      <c r="BB6" s="11" t="n">
        <v>19</v>
      </c>
      <c r="BC6" s="11" t="n">
        <v>0</v>
      </c>
      <c r="BD6" s="11" t="n">
        <v>0</v>
      </c>
      <c r="BE6" s="11" t="n">
        <v>0</v>
      </c>
      <c r="BF6" s="11" t="n">
        <v>0</v>
      </c>
      <c r="BG6" s="11" t="n">
        <v>0</v>
      </c>
      <c r="BH6" s="11" t="n">
        <v>0</v>
      </c>
      <c r="BI6" s="11" t="n">
        <v>5</v>
      </c>
      <c r="BJ6" s="11" t="n">
        <v>5</v>
      </c>
      <c r="BK6" s="11" t="n">
        <v>5</v>
      </c>
      <c r="BL6" s="11" t="n">
        <v>5</v>
      </c>
      <c r="BM6" s="11" t="n">
        <v>0</v>
      </c>
      <c r="BN6" s="11" t="n">
        <v>0</v>
      </c>
      <c r="BO6" s="11" t="n">
        <v>3</v>
      </c>
      <c r="BP6" s="11" t="n">
        <v>1</v>
      </c>
      <c r="BQ6" s="11" t="n">
        <f aca="false">BM6+BN6+BO6+BP6</f>
        <v>4</v>
      </c>
      <c r="BR6" s="11" t="n">
        <v>87</v>
      </c>
      <c r="BS6" s="11" t="n">
        <v>179</v>
      </c>
      <c r="BT6" s="11" t="n">
        <v>107</v>
      </c>
      <c r="BU6" s="11" t="n">
        <v>285</v>
      </c>
      <c r="BV6" s="12" t="n">
        <v>63.82</v>
      </c>
      <c r="BW6" s="11" t="n">
        <v>0</v>
      </c>
      <c r="BX6" s="11" t="n">
        <v>0</v>
      </c>
      <c r="BY6" s="11" t="n">
        <v>0</v>
      </c>
      <c r="BZ6" s="12" t="n">
        <v>108.333333333333</v>
      </c>
      <c r="CA6" s="11" t="n">
        <v>676</v>
      </c>
      <c r="CB6" s="12" t="n">
        <v>17.5833333333333</v>
      </c>
      <c r="CC6" s="11" t="n">
        <v>203</v>
      </c>
      <c r="CD6" s="11" t="n">
        <v>0</v>
      </c>
      <c r="CE6" s="11" t="n">
        <v>0</v>
      </c>
      <c r="CF6" s="11" t="n">
        <v>0</v>
      </c>
      <c r="CG6" s="11" t="n">
        <v>0</v>
      </c>
      <c r="CH6" s="11" t="n">
        <v>6</v>
      </c>
      <c r="CI6" s="11" t="n">
        <v>1</v>
      </c>
      <c r="CJ6" s="11" t="n">
        <v>0</v>
      </c>
      <c r="CK6" s="11" t="n">
        <v>0</v>
      </c>
      <c r="CL6" s="11" t="n">
        <v>0</v>
      </c>
      <c r="CM6" s="11" t="n">
        <v>0</v>
      </c>
      <c r="CN6" s="11" t="n">
        <v>0</v>
      </c>
      <c r="CO6" s="11" t="n">
        <v>0</v>
      </c>
      <c r="CP6" s="11" t="n">
        <v>0</v>
      </c>
      <c r="CQ6" s="11" t="n">
        <f aca="false">'Top Ten Disease (OPD)'!FC7</f>
        <v>0</v>
      </c>
      <c r="CR6" s="11" t="n">
        <v>4512</v>
      </c>
      <c r="CS6" s="11" t="n">
        <v>4462</v>
      </c>
    </row>
    <row r="7" customFormat="false" ht="12" hidden="false" customHeight="false" outlineLevel="0" collapsed="false">
      <c r="A7" s="11" t="s">
        <v>111</v>
      </c>
      <c r="B7" s="11" t="s">
        <v>105</v>
      </c>
      <c r="C7" s="11" t="s">
        <v>99</v>
      </c>
      <c r="D7" s="11" t="s">
        <v>102</v>
      </c>
      <c r="E7" s="11" t="s">
        <v>112</v>
      </c>
      <c r="F7" s="11" t="n">
        <v>192</v>
      </c>
      <c r="G7" s="11" t="n">
        <v>194</v>
      </c>
      <c r="H7" s="11" t="n">
        <v>192</v>
      </c>
      <c r="I7" s="11" t="n">
        <v>200</v>
      </c>
      <c r="J7" s="11" t="n">
        <v>193</v>
      </c>
      <c r="K7" s="11" t="n">
        <v>134</v>
      </c>
      <c r="L7" s="11" t="n">
        <v>180</v>
      </c>
      <c r="M7" s="11" t="n">
        <v>84</v>
      </c>
      <c r="N7" s="11" t="n">
        <v>43</v>
      </c>
      <c r="O7" s="11" t="n">
        <v>178</v>
      </c>
      <c r="P7" s="11" t="n">
        <f aca="false">Q7*12</f>
        <v>102</v>
      </c>
      <c r="Q7" s="12" t="n">
        <v>8.5</v>
      </c>
      <c r="R7" s="11" t="n">
        <v>93</v>
      </c>
      <c r="S7" s="11" t="n">
        <v>0</v>
      </c>
      <c r="T7" s="11" t="n">
        <v>240</v>
      </c>
      <c r="U7" s="11" t="n">
        <v>1</v>
      </c>
      <c r="V7" s="11" t="n">
        <v>1</v>
      </c>
      <c r="W7" s="11" t="n">
        <v>173</v>
      </c>
      <c r="X7" s="11" t="n">
        <v>2</v>
      </c>
      <c r="Y7" s="11" t="n">
        <v>1</v>
      </c>
      <c r="Z7" s="11" t="n">
        <v>1283</v>
      </c>
      <c r="AA7" s="11" t="n">
        <v>1146</v>
      </c>
      <c r="AB7" s="11" t="n">
        <v>195</v>
      </c>
      <c r="AC7" s="11" t="n">
        <v>41</v>
      </c>
      <c r="AD7" s="11" t="n">
        <v>0</v>
      </c>
      <c r="AE7" s="11" t="n">
        <v>274</v>
      </c>
      <c r="AF7" s="11" t="n">
        <v>194</v>
      </c>
      <c r="AG7" s="11" t="n">
        <v>287</v>
      </c>
      <c r="AH7" s="11" t="n">
        <f aca="false">AB7+AC7+AD7+AE7</f>
        <v>510</v>
      </c>
      <c r="AI7" s="11" t="n">
        <f aca="false">AF7+AG7</f>
        <v>481</v>
      </c>
      <c r="AJ7" s="11" t="n">
        <v>492</v>
      </c>
      <c r="AK7" s="11" t="n">
        <v>69</v>
      </c>
      <c r="AL7" s="11" t="n">
        <v>0</v>
      </c>
      <c r="AM7" s="11" t="n">
        <v>350</v>
      </c>
      <c r="AN7" s="11" t="n">
        <f aca="false">AJ7+AK7+AL7+AM7</f>
        <v>911</v>
      </c>
      <c r="AO7" s="11" t="n">
        <f aca="false">AK7+AL7</f>
        <v>69</v>
      </c>
      <c r="AP7" s="11" t="n">
        <v>53</v>
      </c>
      <c r="AQ7" s="11" t="n">
        <v>3</v>
      </c>
      <c r="AR7" s="11" t="n">
        <v>42</v>
      </c>
      <c r="AS7" s="11" t="n">
        <v>36</v>
      </c>
      <c r="AT7" s="11" t="n">
        <v>164</v>
      </c>
      <c r="AU7" s="11" t="n">
        <v>6</v>
      </c>
      <c r="AV7" s="11" t="n">
        <v>53</v>
      </c>
      <c r="AW7" s="11" t="n">
        <v>49</v>
      </c>
      <c r="AX7" s="11" t="n">
        <v>3</v>
      </c>
      <c r="AY7" s="11" t="n">
        <v>5</v>
      </c>
      <c r="AZ7" s="11" t="n">
        <v>37</v>
      </c>
      <c r="BA7" s="11" t="n">
        <v>0</v>
      </c>
      <c r="BB7" s="11" t="n">
        <v>17</v>
      </c>
      <c r="BC7" s="11" t="n">
        <v>0</v>
      </c>
      <c r="BD7" s="11" t="n">
        <v>0</v>
      </c>
      <c r="BE7" s="11" t="n">
        <v>1</v>
      </c>
      <c r="BF7" s="11" t="n">
        <v>0</v>
      </c>
      <c r="BG7" s="11" t="n">
        <v>0</v>
      </c>
      <c r="BH7" s="11" t="n">
        <v>1</v>
      </c>
      <c r="BI7" s="11" t="n">
        <v>0</v>
      </c>
      <c r="BJ7" s="11" t="n">
        <v>0</v>
      </c>
      <c r="BK7" s="11" t="n">
        <v>9</v>
      </c>
      <c r="BL7" s="11" t="n">
        <v>0</v>
      </c>
      <c r="BM7" s="11" t="n">
        <v>0</v>
      </c>
      <c r="BN7" s="11" t="n">
        <v>0</v>
      </c>
      <c r="BO7" s="11" t="n">
        <v>9</v>
      </c>
      <c r="BP7" s="11" t="n">
        <v>0</v>
      </c>
      <c r="BQ7" s="11" t="n">
        <f aca="false">BM7+BN7+BO7+BP7</f>
        <v>9</v>
      </c>
      <c r="BR7" s="11" t="n">
        <v>43</v>
      </c>
      <c r="BS7" s="11" t="n">
        <v>126</v>
      </c>
      <c r="BT7" s="11" t="n">
        <v>38</v>
      </c>
      <c r="BU7" s="11" t="n">
        <v>116</v>
      </c>
      <c r="BV7" s="12" t="n">
        <v>62.0333333333333</v>
      </c>
      <c r="BW7" s="11" t="n">
        <v>0</v>
      </c>
      <c r="BX7" s="11" t="n">
        <v>0</v>
      </c>
      <c r="BY7" s="11" t="n">
        <v>0</v>
      </c>
      <c r="BZ7" s="12" t="n">
        <v>66.8333333333333</v>
      </c>
      <c r="CA7" s="11" t="n">
        <v>457</v>
      </c>
      <c r="CB7" s="12" t="n">
        <v>8.41666666666667</v>
      </c>
      <c r="CC7" s="11" t="n">
        <v>81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4</v>
      </c>
      <c r="CI7" s="11" t="n">
        <v>3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f aca="false">'Top Ten Disease (OPD)'!FC8</f>
        <v>0</v>
      </c>
      <c r="CR7" s="11" t="n">
        <v>3682</v>
      </c>
      <c r="CS7" s="11" t="n">
        <v>3087</v>
      </c>
    </row>
    <row r="8" customFormat="false" ht="12" hidden="false" customHeight="false" outlineLevel="0" collapsed="false">
      <c r="A8" s="11" t="s">
        <v>113</v>
      </c>
      <c r="B8" s="11" t="s">
        <v>105</v>
      </c>
      <c r="C8" s="11" t="s">
        <v>99</v>
      </c>
      <c r="D8" s="11" t="s">
        <v>102</v>
      </c>
      <c r="E8" s="11" t="s">
        <v>114</v>
      </c>
      <c r="F8" s="11" t="n">
        <v>278</v>
      </c>
      <c r="G8" s="11" t="n">
        <v>278</v>
      </c>
      <c r="H8" s="11" t="n">
        <v>271</v>
      </c>
      <c r="I8" s="11" t="n">
        <v>271</v>
      </c>
      <c r="J8" s="11" t="n">
        <v>236</v>
      </c>
      <c r="K8" s="11" t="n">
        <v>234</v>
      </c>
      <c r="L8" s="11" t="n">
        <v>249</v>
      </c>
      <c r="M8" s="11" t="n">
        <v>116</v>
      </c>
      <c r="N8" s="11" t="n">
        <v>107</v>
      </c>
      <c r="O8" s="11" t="n">
        <v>249</v>
      </c>
      <c r="P8" s="11" t="n">
        <f aca="false">Q8*12</f>
        <v>201</v>
      </c>
      <c r="Q8" s="12" t="n">
        <v>16.75</v>
      </c>
      <c r="R8" s="11" t="n">
        <v>188</v>
      </c>
      <c r="S8" s="11" t="n">
        <v>0</v>
      </c>
      <c r="T8" s="11" t="n">
        <v>415</v>
      </c>
      <c r="U8" s="11" t="n">
        <v>16</v>
      </c>
      <c r="V8" s="11" t="n">
        <v>1</v>
      </c>
      <c r="W8" s="11" t="n">
        <v>226</v>
      </c>
      <c r="X8" s="11" t="n">
        <v>16</v>
      </c>
      <c r="Y8" s="11" t="n">
        <v>0</v>
      </c>
      <c r="Z8" s="11" t="n">
        <v>1945</v>
      </c>
      <c r="AA8" s="11" t="n">
        <v>1819</v>
      </c>
      <c r="AB8" s="11" t="n">
        <v>304</v>
      </c>
      <c r="AC8" s="11" t="n">
        <v>72</v>
      </c>
      <c r="AD8" s="11" t="n">
        <v>0</v>
      </c>
      <c r="AE8" s="11" t="n">
        <v>410</v>
      </c>
      <c r="AF8" s="11" t="n">
        <v>378</v>
      </c>
      <c r="AG8" s="11" t="n">
        <v>382</v>
      </c>
      <c r="AH8" s="11" t="n">
        <f aca="false">AB8+AC8+AD8+AE8</f>
        <v>786</v>
      </c>
      <c r="AI8" s="11" t="n">
        <f aca="false">AF8+AG8</f>
        <v>760</v>
      </c>
      <c r="AJ8" s="11" t="n">
        <v>741</v>
      </c>
      <c r="AK8" s="11" t="n">
        <v>95</v>
      </c>
      <c r="AL8" s="11" t="n">
        <v>1</v>
      </c>
      <c r="AM8" s="11" t="n">
        <v>273</v>
      </c>
      <c r="AN8" s="11" t="n">
        <f aca="false">AJ8+AK8+AL8+AM8</f>
        <v>1110</v>
      </c>
      <c r="AO8" s="11" t="n">
        <f aca="false">AK8+AL8</f>
        <v>96</v>
      </c>
      <c r="AP8" s="11" t="n">
        <v>69</v>
      </c>
      <c r="AQ8" s="11" t="n">
        <v>20</v>
      </c>
      <c r="AR8" s="11" t="n">
        <v>5</v>
      </c>
      <c r="AS8" s="11" t="n">
        <v>70</v>
      </c>
      <c r="AT8" s="11" t="n">
        <v>174</v>
      </c>
      <c r="AU8" s="11" t="n">
        <v>34</v>
      </c>
      <c r="AV8" s="11" t="n">
        <v>121</v>
      </c>
      <c r="AW8" s="11" t="n">
        <v>153</v>
      </c>
      <c r="AX8" s="11" t="n">
        <v>12</v>
      </c>
      <c r="AY8" s="11" t="n">
        <v>13</v>
      </c>
      <c r="AZ8" s="11" t="n">
        <v>79</v>
      </c>
      <c r="BA8" s="11" t="n">
        <v>0</v>
      </c>
      <c r="BB8" s="11" t="n">
        <v>61</v>
      </c>
      <c r="BC8" s="11" t="n">
        <v>0</v>
      </c>
      <c r="BD8" s="11" t="n">
        <v>0</v>
      </c>
      <c r="BE8" s="11" t="n">
        <v>0</v>
      </c>
      <c r="BF8" s="11" t="n">
        <v>0</v>
      </c>
      <c r="BG8" s="11" t="n">
        <v>0</v>
      </c>
      <c r="BH8" s="11" t="n">
        <v>0</v>
      </c>
      <c r="BI8" s="11" t="n">
        <v>0</v>
      </c>
      <c r="BJ8" s="11" t="n">
        <v>0</v>
      </c>
      <c r="BK8" s="11" t="n">
        <v>0</v>
      </c>
      <c r="BL8" s="11" t="n">
        <v>0</v>
      </c>
      <c r="BM8" s="11" t="n">
        <v>0</v>
      </c>
      <c r="BN8" s="11" t="n">
        <v>0</v>
      </c>
      <c r="BO8" s="11" t="n">
        <v>2</v>
      </c>
      <c r="BP8" s="11" t="n">
        <v>0</v>
      </c>
      <c r="BQ8" s="11" t="n">
        <f aca="false">BM8+BN8+BO8+BP8</f>
        <v>2</v>
      </c>
      <c r="BR8" s="11" t="n">
        <v>97</v>
      </c>
      <c r="BS8" s="11" t="n">
        <v>217</v>
      </c>
      <c r="BT8" s="11" t="n">
        <v>50</v>
      </c>
      <c r="BU8" s="11" t="n">
        <v>297</v>
      </c>
      <c r="BV8" s="12" t="n">
        <v>81.5666666666667</v>
      </c>
      <c r="BW8" s="11" t="n">
        <v>0</v>
      </c>
      <c r="BX8" s="11" t="n">
        <v>0</v>
      </c>
      <c r="BY8" s="11" t="n">
        <v>0</v>
      </c>
      <c r="BZ8" s="12" t="n">
        <v>71.5</v>
      </c>
      <c r="CA8" s="11" t="n">
        <v>330</v>
      </c>
      <c r="CB8" s="12" t="n">
        <v>15</v>
      </c>
      <c r="CC8" s="11" t="n">
        <v>175</v>
      </c>
      <c r="CD8" s="11" t="n">
        <v>0</v>
      </c>
      <c r="CE8" s="11" t="n">
        <v>0</v>
      </c>
      <c r="CF8" s="11" t="n">
        <v>0</v>
      </c>
      <c r="CG8" s="11" t="n">
        <v>2</v>
      </c>
      <c r="CH8" s="11" t="n">
        <v>6</v>
      </c>
      <c r="CI8" s="11" t="n">
        <v>0</v>
      </c>
      <c r="CJ8" s="11" t="n">
        <v>0</v>
      </c>
      <c r="CK8" s="11" t="n">
        <v>0</v>
      </c>
      <c r="CL8" s="11" t="n">
        <v>0</v>
      </c>
      <c r="CM8" s="11" t="n">
        <v>0</v>
      </c>
      <c r="CN8" s="11" t="n">
        <v>0</v>
      </c>
      <c r="CO8" s="11" t="n">
        <v>0</v>
      </c>
      <c r="CP8" s="11" t="n">
        <v>0</v>
      </c>
      <c r="CQ8" s="11" t="n">
        <f aca="false">'Top Ten Disease (OPD)'!FC9</f>
        <v>0</v>
      </c>
      <c r="CR8" s="11" t="n">
        <v>6499</v>
      </c>
      <c r="CS8" s="11" t="n">
        <v>5771</v>
      </c>
    </row>
    <row r="9" customFormat="false" ht="12" hidden="false" customHeight="false" outlineLevel="0" collapsed="false">
      <c r="A9" s="11" t="s">
        <v>115</v>
      </c>
      <c r="B9" s="11" t="s">
        <v>116</v>
      </c>
      <c r="C9" s="11" t="s">
        <v>99</v>
      </c>
      <c r="D9" s="11" t="s">
        <v>102</v>
      </c>
      <c r="E9" s="11" t="s">
        <v>117</v>
      </c>
      <c r="F9" s="11" t="n">
        <v>722</v>
      </c>
      <c r="G9" s="11" t="n">
        <v>623</v>
      </c>
      <c r="H9" s="11" t="n">
        <v>548</v>
      </c>
      <c r="I9" s="11" t="n">
        <v>539</v>
      </c>
      <c r="J9" s="11" t="n">
        <v>529</v>
      </c>
      <c r="K9" s="11" t="n">
        <v>478</v>
      </c>
      <c r="L9" s="11" t="n">
        <v>605</v>
      </c>
      <c r="M9" s="11" t="n">
        <v>520</v>
      </c>
      <c r="N9" s="11" t="n">
        <v>74</v>
      </c>
      <c r="O9" s="11" t="n">
        <v>210</v>
      </c>
      <c r="P9" s="11" t="n">
        <f aca="false">Q9*12</f>
        <v>203</v>
      </c>
      <c r="Q9" s="12" t="n">
        <v>16.9166666666667</v>
      </c>
      <c r="R9" s="11" t="n">
        <v>163</v>
      </c>
      <c r="S9" s="11" t="n">
        <v>17</v>
      </c>
      <c r="T9" s="11" t="n">
        <v>491</v>
      </c>
      <c r="U9" s="11" t="n">
        <v>40</v>
      </c>
      <c r="V9" s="11" t="n">
        <v>2</v>
      </c>
      <c r="W9" s="11" t="n">
        <v>50</v>
      </c>
      <c r="X9" s="11" t="n">
        <v>4</v>
      </c>
      <c r="Y9" s="11" t="n">
        <v>0</v>
      </c>
      <c r="Z9" s="11" t="n">
        <v>481</v>
      </c>
      <c r="AA9" s="11" t="n">
        <v>434</v>
      </c>
      <c r="AB9" s="11" t="n">
        <v>271</v>
      </c>
      <c r="AC9" s="11" t="n">
        <v>156</v>
      </c>
      <c r="AD9" s="11" t="n">
        <v>0</v>
      </c>
      <c r="AE9" s="11" t="n">
        <v>1055</v>
      </c>
      <c r="AF9" s="11" t="n">
        <v>304</v>
      </c>
      <c r="AG9" s="11" t="n">
        <v>782</v>
      </c>
      <c r="AH9" s="11" t="n">
        <f aca="false">AB9+AC9+AD9+AE9</f>
        <v>1482</v>
      </c>
      <c r="AI9" s="11" t="n">
        <f aca="false">AF9+AG9</f>
        <v>1086</v>
      </c>
      <c r="AJ9" s="11" t="n">
        <v>607</v>
      </c>
      <c r="AK9" s="11" t="n">
        <v>160</v>
      </c>
      <c r="AL9" s="11" t="n">
        <v>0</v>
      </c>
      <c r="AM9" s="11" t="n">
        <v>1024</v>
      </c>
      <c r="AN9" s="11" t="n">
        <f aca="false">AJ9+AK9+AL9+AM9</f>
        <v>1791</v>
      </c>
      <c r="AO9" s="11" t="n">
        <f aca="false">AK9+AL9</f>
        <v>160</v>
      </c>
      <c r="AP9" s="11" t="n">
        <v>107</v>
      </c>
      <c r="AQ9" s="11" t="n">
        <v>37</v>
      </c>
      <c r="AR9" s="11" t="n">
        <v>6</v>
      </c>
      <c r="AS9" s="11" t="n">
        <v>125</v>
      </c>
      <c r="AT9" s="11" t="n">
        <v>522</v>
      </c>
      <c r="AU9" s="11" t="n">
        <v>29</v>
      </c>
      <c r="AV9" s="11" t="n">
        <v>183</v>
      </c>
      <c r="AW9" s="11" t="n">
        <v>197</v>
      </c>
      <c r="AX9" s="11" t="n">
        <v>0</v>
      </c>
      <c r="AY9" s="11" t="n">
        <v>0</v>
      </c>
      <c r="AZ9" s="11" t="n">
        <v>718</v>
      </c>
      <c r="BA9" s="11" t="n">
        <v>0</v>
      </c>
      <c r="BB9" s="11" t="n">
        <v>240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13</v>
      </c>
      <c r="BJ9" s="11" t="n">
        <v>17</v>
      </c>
      <c r="BK9" s="11" t="n">
        <v>156</v>
      </c>
      <c r="BL9" s="11" t="n">
        <v>279</v>
      </c>
      <c r="BM9" s="11" t="n">
        <v>0</v>
      </c>
      <c r="BN9" s="11" t="n">
        <v>0</v>
      </c>
      <c r="BO9" s="11" t="n">
        <v>3</v>
      </c>
      <c r="BP9" s="11" t="n">
        <v>2</v>
      </c>
      <c r="BQ9" s="11" t="n">
        <f aca="false">BM9+BN9+BO9+BP9</f>
        <v>5</v>
      </c>
      <c r="BR9" s="11" t="n">
        <v>62</v>
      </c>
      <c r="BS9" s="11" t="n">
        <v>466</v>
      </c>
      <c r="BT9" s="11" t="n">
        <v>45</v>
      </c>
      <c r="BU9" s="11" t="n">
        <v>421</v>
      </c>
      <c r="BV9" s="12" t="n">
        <v>612.373333333333</v>
      </c>
      <c r="BW9" s="11" t="n">
        <v>0</v>
      </c>
      <c r="BX9" s="11" t="n">
        <v>0</v>
      </c>
      <c r="BY9" s="11" t="n">
        <v>1</v>
      </c>
      <c r="BZ9" s="12" t="n">
        <v>100.166666666667</v>
      </c>
      <c r="CA9" s="11" t="n">
        <v>673</v>
      </c>
      <c r="CB9" s="12" t="n">
        <v>20</v>
      </c>
      <c r="CC9" s="11" t="n">
        <v>197</v>
      </c>
      <c r="CD9" s="11" t="n">
        <v>0</v>
      </c>
      <c r="CE9" s="11" t="n">
        <v>0</v>
      </c>
      <c r="CF9" s="11" t="n">
        <v>0</v>
      </c>
      <c r="CG9" s="11" t="n">
        <v>59</v>
      </c>
      <c r="CH9" s="11" t="n">
        <v>25</v>
      </c>
      <c r="CI9" s="11" t="n">
        <v>18</v>
      </c>
      <c r="CJ9" s="11" t="n">
        <v>18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f aca="false">'Top Ten Disease (OPD)'!FC10</f>
        <v>0</v>
      </c>
      <c r="CR9" s="11" t="n">
        <v>19182</v>
      </c>
      <c r="CS9" s="11" t="n">
        <v>16347</v>
      </c>
    </row>
    <row r="10" customFormat="false" ht="12" hidden="false" customHeight="false" outlineLevel="0" collapsed="false">
      <c r="A10" s="11" t="s">
        <v>118</v>
      </c>
      <c r="B10" s="11" t="s">
        <v>105</v>
      </c>
      <c r="C10" s="11" t="s">
        <v>99</v>
      </c>
      <c r="D10" s="11" t="s">
        <v>102</v>
      </c>
      <c r="E10" s="11" t="s">
        <v>119</v>
      </c>
      <c r="F10" s="11" t="n">
        <v>260</v>
      </c>
      <c r="G10" s="11" t="n">
        <v>268</v>
      </c>
      <c r="H10" s="11" t="n">
        <v>241</v>
      </c>
      <c r="I10" s="11" t="n">
        <v>244</v>
      </c>
      <c r="J10" s="11" t="n">
        <v>223</v>
      </c>
      <c r="K10" s="11" t="n">
        <v>203</v>
      </c>
      <c r="L10" s="11" t="n">
        <v>263</v>
      </c>
      <c r="M10" s="11" t="n">
        <v>143</v>
      </c>
      <c r="N10" s="11" t="n">
        <v>67</v>
      </c>
      <c r="O10" s="11" t="n">
        <v>229</v>
      </c>
      <c r="P10" s="11" t="n">
        <f aca="false">Q10*12</f>
        <v>201</v>
      </c>
      <c r="Q10" s="12" t="n">
        <v>16.75</v>
      </c>
      <c r="R10" s="11" t="n">
        <v>192</v>
      </c>
      <c r="S10" s="11" t="n">
        <v>1</v>
      </c>
      <c r="T10" s="11" t="n">
        <v>342</v>
      </c>
      <c r="U10" s="11" t="n">
        <v>0</v>
      </c>
      <c r="V10" s="11" t="n">
        <v>0</v>
      </c>
      <c r="W10" s="11" t="n">
        <v>132</v>
      </c>
      <c r="X10" s="11" t="n">
        <v>0</v>
      </c>
      <c r="Y10" s="11" t="n">
        <v>0</v>
      </c>
      <c r="Z10" s="11" t="n">
        <v>1118</v>
      </c>
      <c r="AA10" s="11" t="n">
        <v>1006</v>
      </c>
      <c r="AB10" s="11" t="n">
        <v>213</v>
      </c>
      <c r="AC10" s="11" t="n">
        <v>52</v>
      </c>
      <c r="AD10" s="11" t="n">
        <v>0</v>
      </c>
      <c r="AE10" s="11" t="n">
        <v>630</v>
      </c>
      <c r="AF10" s="11" t="n">
        <v>297</v>
      </c>
      <c r="AG10" s="11" t="n">
        <v>834</v>
      </c>
      <c r="AH10" s="11" t="n">
        <f aca="false">AB10+AC10+AD10+AE10</f>
        <v>895</v>
      </c>
      <c r="AI10" s="11" t="n">
        <f aca="false">AF10+AG10</f>
        <v>1131</v>
      </c>
      <c r="AJ10" s="11" t="n">
        <v>730</v>
      </c>
      <c r="AK10" s="11" t="n">
        <v>251</v>
      </c>
      <c r="AL10" s="11" t="n">
        <v>0</v>
      </c>
      <c r="AM10" s="11" t="n">
        <v>527</v>
      </c>
      <c r="AN10" s="11" t="n">
        <f aca="false">AJ10+AK10+AL10+AM10</f>
        <v>1508</v>
      </c>
      <c r="AO10" s="11" t="n">
        <f aca="false">AK10+AL10</f>
        <v>251</v>
      </c>
      <c r="AP10" s="11" t="n">
        <v>208</v>
      </c>
      <c r="AQ10" s="11" t="n">
        <v>20</v>
      </c>
      <c r="AR10" s="11" t="n">
        <v>2</v>
      </c>
      <c r="AS10" s="11" t="n">
        <v>65</v>
      </c>
      <c r="AT10" s="11" t="n">
        <v>160</v>
      </c>
      <c r="AU10" s="11" t="n">
        <v>16</v>
      </c>
      <c r="AV10" s="11" t="n">
        <v>76</v>
      </c>
      <c r="AW10" s="11" t="n">
        <v>107</v>
      </c>
      <c r="AX10" s="11" t="n">
        <v>2</v>
      </c>
      <c r="AY10" s="11" t="n">
        <v>1</v>
      </c>
      <c r="AZ10" s="11" t="n">
        <v>35</v>
      </c>
      <c r="BA10" s="11" t="n">
        <v>2</v>
      </c>
      <c r="BB10" s="11" t="n">
        <v>16</v>
      </c>
      <c r="BC10" s="11" t="n">
        <v>0</v>
      </c>
      <c r="BD10" s="11" t="n">
        <v>0</v>
      </c>
      <c r="BE10" s="11" t="n">
        <v>1</v>
      </c>
      <c r="BF10" s="11" t="n">
        <v>0</v>
      </c>
      <c r="BG10" s="11" t="n">
        <v>0</v>
      </c>
      <c r="BH10" s="11" t="n">
        <v>0</v>
      </c>
      <c r="BI10" s="11" t="n">
        <v>0</v>
      </c>
      <c r="BJ10" s="11" t="n">
        <v>0</v>
      </c>
      <c r="BK10" s="11" t="n">
        <v>0</v>
      </c>
      <c r="BL10" s="11" t="n">
        <v>0</v>
      </c>
      <c r="BM10" s="11" t="n">
        <v>0</v>
      </c>
      <c r="BN10" s="11" t="n">
        <v>0</v>
      </c>
      <c r="BO10" s="11" t="n">
        <v>5</v>
      </c>
      <c r="BP10" s="11" t="n">
        <v>0</v>
      </c>
      <c r="BQ10" s="11" t="n">
        <f aca="false">BM10+BN10+BO10+BP10</f>
        <v>5</v>
      </c>
      <c r="BR10" s="11" t="n">
        <v>41</v>
      </c>
      <c r="BS10" s="11" t="n">
        <v>227</v>
      </c>
      <c r="BT10" s="11" t="n">
        <v>18</v>
      </c>
      <c r="BU10" s="11" t="n">
        <v>139</v>
      </c>
      <c r="BV10" s="12" t="n">
        <v>55.0733333333333</v>
      </c>
      <c r="BW10" s="11" t="n">
        <v>0</v>
      </c>
      <c r="BX10" s="11" t="n">
        <v>1</v>
      </c>
      <c r="BY10" s="11" t="n">
        <v>0</v>
      </c>
      <c r="BZ10" s="12" t="n">
        <v>95.25</v>
      </c>
      <c r="CA10" s="11" t="n">
        <v>580</v>
      </c>
      <c r="CB10" s="12" t="n">
        <v>23.9166666666667</v>
      </c>
      <c r="CC10" s="11" t="n">
        <v>282</v>
      </c>
      <c r="CD10" s="11" t="n">
        <v>0</v>
      </c>
      <c r="CE10" s="11" t="n">
        <v>0</v>
      </c>
      <c r="CF10" s="11" t="n">
        <v>0</v>
      </c>
      <c r="CG10" s="11" t="n">
        <v>1</v>
      </c>
      <c r="CH10" s="11" t="n">
        <v>4</v>
      </c>
      <c r="CI10" s="11" t="n">
        <v>0</v>
      </c>
      <c r="CJ10" s="11" t="n">
        <v>0</v>
      </c>
      <c r="CK10" s="11" t="n">
        <v>0</v>
      </c>
      <c r="CL10" s="11" t="n">
        <v>0</v>
      </c>
      <c r="CM10" s="11" t="n">
        <v>600</v>
      </c>
      <c r="CN10" s="11" t="n">
        <v>600</v>
      </c>
      <c r="CO10" s="11" t="n">
        <v>0</v>
      </c>
      <c r="CP10" s="11" t="n">
        <v>0</v>
      </c>
      <c r="CQ10" s="11" t="n">
        <f aca="false">'Top Ten Disease (OPD)'!FC11</f>
        <v>0</v>
      </c>
      <c r="CR10" s="11" t="n">
        <v>5497</v>
      </c>
      <c r="CS10" s="11" t="n">
        <v>4580</v>
      </c>
    </row>
    <row r="11" customFormat="false" ht="12" hidden="false" customHeight="false" outlineLevel="0" collapsed="false">
      <c r="A11" s="11" t="s">
        <v>120</v>
      </c>
      <c r="B11" s="11" t="s">
        <v>105</v>
      </c>
      <c r="C11" s="11" t="s">
        <v>99</v>
      </c>
      <c r="D11" s="11" t="s">
        <v>102</v>
      </c>
      <c r="E11" s="11" t="s">
        <v>121</v>
      </c>
      <c r="F11" s="11" t="n">
        <v>240</v>
      </c>
      <c r="G11" s="11" t="n">
        <v>251</v>
      </c>
      <c r="H11" s="11" t="n">
        <v>248</v>
      </c>
      <c r="I11" s="11" t="n">
        <v>265</v>
      </c>
      <c r="J11" s="11" t="n">
        <v>267</v>
      </c>
      <c r="K11" s="11" t="n">
        <v>218</v>
      </c>
      <c r="L11" s="11" t="n">
        <v>274</v>
      </c>
      <c r="M11" s="11" t="n">
        <v>144</v>
      </c>
      <c r="N11" s="11" t="n">
        <v>49</v>
      </c>
      <c r="O11" s="11" t="n">
        <v>236</v>
      </c>
      <c r="P11" s="11" t="n">
        <f aca="false">Q11*12</f>
        <v>264</v>
      </c>
      <c r="Q11" s="12" t="n">
        <v>22</v>
      </c>
      <c r="R11" s="11" t="n">
        <v>222</v>
      </c>
      <c r="S11" s="11" t="n">
        <v>1</v>
      </c>
      <c r="T11" s="11" t="n">
        <v>255</v>
      </c>
      <c r="U11" s="11" t="n">
        <v>2</v>
      </c>
      <c r="V11" s="11" t="n">
        <v>2</v>
      </c>
      <c r="W11" s="11" t="n">
        <v>109</v>
      </c>
      <c r="X11" s="11" t="n">
        <v>0</v>
      </c>
      <c r="Y11" s="11" t="n">
        <v>0</v>
      </c>
      <c r="Z11" s="11" t="n">
        <v>1210</v>
      </c>
      <c r="AA11" s="11" t="n">
        <v>1065</v>
      </c>
      <c r="AB11" s="11" t="n">
        <v>153</v>
      </c>
      <c r="AC11" s="11" t="n">
        <v>164</v>
      </c>
      <c r="AD11" s="11" t="n">
        <v>11</v>
      </c>
      <c r="AE11" s="11" t="n">
        <v>281</v>
      </c>
      <c r="AF11" s="11" t="n">
        <v>288</v>
      </c>
      <c r="AG11" s="11" t="n">
        <v>292</v>
      </c>
      <c r="AH11" s="11" t="n">
        <f aca="false">AB11+AC11+AD11+AE11</f>
        <v>609</v>
      </c>
      <c r="AI11" s="11" t="n">
        <f aca="false">AF11+AG11</f>
        <v>580</v>
      </c>
      <c r="AJ11" s="11" t="n">
        <v>735</v>
      </c>
      <c r="AK11" s="11" t="n">
        <v>222</v>
      </c>
      <c r="AL11" s="11" t="n">
        <v>10</v>
      </c>
      <c r="AM11" s="11" t="n">
        <v>994</v>
      </c>
      <c r="AN11" s="11" t="n">
        <f aca="false">AJ11+AK11+AL11+AM11</f>
        <v>1961</v>
      </c>
      <c r="AO11" s="11" t="n">
        <f aca="false">AK11+AL11</f>
        <v>232</v>
      </c>
      <c r="AP11" s="11" t="n">
        <v>195</v>
      </c>
      <c r="AQ11" s="11" t="n">
        <v>26</v>
      </c>
      <c r="AR11" s="11" t="n">
        <v>7</v>
      </c>
      <c r="AS11" s="11" t="n">
        <v>45</v>
      </c>
      <c r="AT11" s="11" t="n">
        <v>167</v>
      </c>
      <c r="AU11" s="11" t="n">
        <v>16</v>
      </c>
      <c r="AV11" s="11" t="n">
        <v>93</v>
      </c>
      <c r="AW11" s="11" t="n">
        <v>133</v>
      </c>
      <c r="AX11" s="11" t="n">
        <v>5</v>
      </c>
      <c r="AY11" s="11" t="n">
        <v>16</v>
      </c>
      <c r="AZ11" s="11" t="n">
        <v>22</v>
      </c>
      <c r="BA11" s="11" t="n">
        <v>4</v>
      </c>
      <c r="BB11" s="11" t="n">
        <v>17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2</v>
      </c>
      <c r="BL11" s="11" t="n">
        <v>0</v>
      </c>
      <c r="BM11" s="11" t="n">
        <v>0</v>
      </c>
      <c r="BN11" s="11" t="n">
        <v>0</v>
      </c>
      <c r="BO11" s="11" t="n">
        <v>6</v>
      </c>
      <c r="BP11" s="11" t="n">
        <v>0</v>
      </c>
      <c r="BQ11" s="11" t="n">
        <f aca="false">BM11+BN11+BO11+BP11</f>
        <v>6</v>
      </c>
      <c r="BR11" s="11" t="n">
        <v>114</v>
      </c>
      <c r="BS11" s="11" t="n">
        <v>179</v>
      </c>
      <c r="BT11" s="11" t="n">
        <v>103</v>
      </c>
      <c r="BU11" s="11" t="n">
        <v>335</v>
      </c>
      <c r="BV11" s="12" t="n">
        <v>81.74</v>
      </c>
      <c r="BW11" s="11" t="n">
        <v>0</v>
      </c>
      <c r="BX11" s="11" t="n">
        <v>0</v>
      </c>
      <c r="BY11" s="11" t="n">
        <v>0</v>
      </c>
      <c r="BZ11" s="12" t="n">
        <v>152.416666666667</v>
      </c>
      <c r="CA11" s="11" t="n">
        <v>1138</v>
      </c>
      <c r="CB11" s="12" t="n">
        <v>29.0833333333333</v>
      </c>
      <c r="CC11" s="11" t="n">
        <v>312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2</v>
      </c>
      <c r="CI11" s="11" t="n">
        <v>3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f aca="false">'Top Ten Disease (OPD)'!FC12</f>
        <v>0</v>
      </c>
      <c r="CR11" s="11" t="n">
        <v>7237</v>
      </c>
      <c r="CS11" s="11" t="n">
        <v>6449</v>
      </c>
    </row>
    <row r="12" customFormat="false" ht="12" hidden="false" customHeight="false" outlineLevel="0" collapsed="false">
      <c r="A12" s="11" t="s">
        <v>122</v>
      </c>
      <c r="B12" s="11" t="s">
        <v>105</v>
      </c>
      <c r="C12" s="11" t="s">
        <v>99</v>
      </c>
      <c r="D12" s="11" t="s">
        <v>102</v>
      </c>
      <c r="E12" s="11" t="s">
        <v>123</v>
      </c>
      <c r="F12" s="11" t="n">
        <v>208</v>
      </c>
      <c r="G12" s="11" t="n">
        <v>234</v>
      </c>
      <c r="H12" s="11" t="n">
        <v>209</v>
      </c>
      <c r="I12" s="11" t="n">
        <v>204</v>
      </c>
      <c r="J12" s="11" t="n">
        <v>184</v>
      </c>
      <c r="K12" s="11" t="n">
        <v>191</v>
      </c>
      <c r="L12" s="11" t="n">
        <v>238</v>
      </c>
      <c r="M12" s="11" t="n">
        <v>106</v>
      </c>
      <c r="N12" s="11" t="n">
        <v>82</v>
      </c>
      <c r="O12" s="11" t="n">
        <v>213</v>
      </c>
      <c r="P12" s="11" t="n">
        <f aca="false">Q12*12</f>
        <v>158</v>
      </c>
      <c r="Q12" s="12" t="n">
        <v>13.1666666666667</v>
      </c>
      <c r="R12" s="11" t="n">
        <v>147</v>
      </c>
      <c r="S12" s="11" t="n">
        <v>3</v>
      </c>
      <c r="T12" s="11" t="n">
        <v>273</v>
      </c>
      <c r="U12" s="11" t="n">
        <v>22</v>
      </c>
      <c r="V12" s="11" t="n">
        <v>0</v>
      </c>
      <c r="W12" s="11" t="n">
        <v>107</v>
      </c>
      <c r="X12" s="11" t="n">
        <v>7</v>
      </c>
      <c r="Y12" s="11" t="n">
        <v>0</v>
      </c>
      <c r="Z12" s="11" t="n">
        <v>1049</v>
      </c>
      <c r="AA12" s="11" t="n">
        <v>926</v>
      </c>
      <c r="AB12" s="11" t="n">
        <v>154</v>
      </c>
      <c r="AC12" s="11" t="n">
        <v>27</v>
      </c>
      <c r="AD12" s="11" t="n">
        <v>0</v>
      </c>
      <c r="AE12" s="11" t="n">
        <v>335</v>
      </c>
      <c r="AF12" s="11" t="n">
        <v>187</v>
      </c>
      <c r="AG12" s="11" t="n">
        <v>308</v>
      </c>
      <c r="AH12" s="11" t="n">
        <f aca="false">AB12+AC12+AD12+AE12</f>
        <v>516</v>
      </c>
      <c r="AI12" s="11" t="n">
        <f aca="false">AF12+AG12</f>
        <v>495</v>
      </c>
      <c r="AJ12" s="11" t="n">
        <v>590</v>
      </c>
      <c r="AK12" s="11" t="n">
        <v>149</v>
      </c>
      <c r="AL12" s="11" t="n">
        <v>3</v>
      </c>
      <c r="AM12" s="11" t="n">
        <v>349</v>
      </c>
      <c r="AN12" s="11" t="n">
        <f aca="false">AJ12+AK12+AL12+AM12</f>
        <v>1091</v>
      </c>
      <c r="AO12" s="11" t="n">
        <f aca="false">AK12+AL12</f>
        <v>152</v>
      </c>
      <c r="AP12" s="11" t="n">
        <v>122</v>
      </c>
      <c r="AQ12" s="11" t="n">
        <v>22</v>
      </c>
      <c r="AR12" s="11" t="n">
        <v>22</v>
      </c>
      <c r="AS12" s="11" t="n">
        <v>99</v>
      </c>
      <c r="AT12" s="11" t="n">
        <v>141</v>
      </c>
      <c r="AU12" s="11" t="n">
        <v>19</v>
      </c>
      <c r="AV12" s="11" t="n">
        <v>49</v>
      </c>
      <c r="AW12" s="11" t="n">
        <v>86</v>
      </c>
      <c r="AX12" s="11" t="n">
        <v>1</v>
      </c>
      <c r="AY12" s="11" t="n">
        <v>52</v>
      </c>
      <c r="AZ12" s="11" t="n">
        <v>28</v>
      </c>
      <c r="BA12" s="11" t="n">
        <v>2</v>
      </c>
      <c r="BB12" s="11" t="n">
        <v>21</v>
      </c>
      <c r="BC12" s="11" t="n">
        <v>0</v>
      </c>
      <c r="BD12" s="11" t="n">
        <v>0</v>
      </c>
      <c r="BE12" s="11" t="n">
        <v>0</v>
      </c>
      <c r="BF12" s="11" t="n">
        <v>0</v>
      </c>
      <c r="BG12" s="11" t="n">
        <v>0</v>
      </c>
      <c r="BH12" s="11" t="n">
        <v>0</v>
      </c>
      <c r="BI12" s="11" t="n">
        <v>0</v>
      </c>
      <c r="BJ12" s="11" t="n">
        <v>0</v>
      </c>
      <c r="BK12" s="11" t="n">
        <v>0</v>
      </c>
      <c r="BL12" s="11" t="n">
        <v>0</v>
      </c>
      <c r="BM12" s="11" t="n">
        <v>0</v>
      </c>
      <c r="BN12" s="11" t="n">
        <v>0</v>
      </c>
      <c r="BO12" s="11" t="n">
        <v>4</v>
      </c>
      <c r="BP12" s="11" t="n">
        <v>0</v>
      </c>
      <c r="BQ12" s="11" t="n">
        <f aca="false">BM12+BN12+BO12+BP12</f>
        <v>4</v>
      </c>
      <c r="BR12" s="11" t="n">
        <v>142</v>
      </c>
      <c r="BS12" s="11" t="n">
        <v>238</v>
      </c>
      <c r="BT12" s="11" t="n">
        <v>43</v>
      </c>
      <c r="BU12" s="11" t="n">
        <v>248</v>
      </c>
      <c r="BV12" s="12" t="n">
        <v>30.2</v>
      </c>
      <c r="BW12" s="11" t="n">
        <v>1</v>
      </c>
      <c r="BX12" s="11" t="n">
        <v>0</v>
      </c>
      <c r="BY12" s="11" t="n">
        <v>0</v>
      </c>
      <c r="BZ12" s="12" t="n">
        <v>104.083333333333</v>
      </c>
      <c r="CA12" s="11" t="n">
        <v>910</v>
      </c>
      <c r="CB12" s="12" t="n">
        <v>25.4166666666667</v>
      </c>
      <c r="CC12" s="11" t="n">
        <v>298</v>
      </c>
      <c r="CD12" s="11" t="n">
        <v>0</v>
      </c>
      <c r="CE12" s="11" t="n">
        <v>0</v>
      </c>
      <c r="CF12" s="11" t="n">
        <v>0</v>
      </c>
      <c r="CG12" s="11" t="n">
        <v>1</v>
      </c>
      <c r="CH12" s="11" t="n">
        <v>1</v>
      </c>
      <c r="CI12" s="11" t="n">
        <v>0</v>
      </c>
      <c r="CJ12" s="11" t="n">
        <v>0</v>
      </c>
      <c r="CK12" s="11" t="n">
        <v>0</v>
      </c>
      <c r="CL12" s="11" t="n">
        <v>0</v>
      </c>
      <c r="CM12" s="11" t="n">
        <v>0</v>
      </c>
      <c r="CN12" s="11" t="n">
        <v>0</v>
      </c>
      <c r="CO12" s="11" t="n">
        <v>0</v>
      </c>
      <c r="CP12" s="11" t="n">
        <v>0</v>
      </c>
      <c r="CQ12" s="11" t="n">
        <f aca="false">'Top Ten Disease (OPD)'!FC13</f>
        <v>0</v>
      </c>
      <c r="CR12" s="11" t="n">
        <v>4283</v>
      </c>
      <c r="CS12" s="11" t="n">
        <v>3714</v>
      </c>
    </row>
    <row r="13" customFormat="false" ht="12" hidden="false" customHeight="false" outlineLevel="0" collapsed="false">
      <c r="A13" s="9" t="s">
        <v>124</v>
      </c>
      <c r="B13" s="9" t="s">
        <v>101</v>
      </c>
      <c r="C13" s="9" t="s">
        <v>99</v>
      </c>
      <c r="D13" s="9" t="s">
        <v>125</v>
      </c>
      <c r="E13" s="9" t="s">
        <v>126</v>
      </c>
      <c r="F13" s="9" t="n">
        <v>2986</v>
      </c>
      <c r="G13" s="9" t="n">
        <v>3078</v>
      </c>
      <c r="H13" s="9" t="n">
        <v>2982</v>
      </c>
      <c r="I13" s="9" t="n">
        <v>2944</v>
      </c>
      <c r="J13" s="9" t="n">
        <v>3082</v>
      </c>
      <c r="K13" s="9" t="n">
        <v>2655</v>
      </c>
      <c r="L13" s="9" t="n">
        <v>3341</v>
      </c>
      <c r="M13" s="9" t="n">
        <v>1429</v>
      </c>
      <c r="N13" s="9" t="n">
        <v>884</v>
      </c>
      <c r="O13" s="9" t="n">
        <v>2950</v>
      </c>
      <c r="P13" s="9" t="n">
        <f aca="false">Q13*12</f>
        <v>1920</v>
      </c>
      <c r="Q13" s="10" t="n">
        <v>160</v>
      </c>
      <c r="R13" s="9" t="n">
        <v>1759</v>
      </c>
      <c r="S13" s="9" t="n">
        <v>97</v>
      </c>
      <c r="T13" s="9" t="n">
        <v>3028</v>
      </c>
      <c r="U13" s="9" t="n">
        <v>30</v>
      </c>
      <c r="V13" s="9" t="n">
        <v>2</v>
      </c>
      <c r="W13" s="9" t="n">
        <v>1076</v>
      </c>
      <c r="X13" s="9" t="n">
        <v>17</v>
      </c>
      <c r="Y13" s="9" t="n">
        <v>3</v>
      </c>
      <c r="Z13" s="9" t="n">
        <v>12323</v>
      </c>
      <c r="AA13" s="9" t="n">
        <v>10552</v>
      </c>
      <c r="AB13" s="9" t="n">
        <v>1860</v>
      </c>
      <c r="AC13" s="9" t="n">
        <v>198</v>
      </c>
      <c r="AD13" s="9" t="n">
        <v>6</v>
      </c>
      <c r="AE13" s="9" t="n">
        <v>2984</v>
      </c>
      <c r="AF13" s="9" t="n">
        <v>2051</v>
      </c>
      <c r="AG13" s="9" t="n">
        <v>2885</v>
      </c>
      <c r="AH13" s="9" t="n">
        <f aca="false">AB13+AC13+AD13+AE13</f>
        <v>5048</v>
      </c>
      <c r="AI13" s="9" t="n">
        <f aca="false">AF13+AG13</f>
        <v>4936</v>
      </c>
      <c r="AJ13" s="9" t="n">
        <v>4404</v>
      </c>
      <c r="AK13" s="9" t="n">
        <v>2337</v>
      </c>
      <c r="AL13" s="9" t="n">
        <v>69</v>
      </c>
      <c r="AM13" s="9" t="n">
        <v>5388</v>
      </c>
      <c r="AN13" s="9" t="n">
        <f aca="false">AJ13+AK13+AL13+AM13</f>
        <v>12198</v>
      </c>
      <c r="AO13" s="9" t="n">
        <f aca="false">AK13+AL13</f>
        <v>2406</v>
      </c>
      <c r="AP13" s="9" t="n">
        <v>2634</v>
      </c>
      <c r="AQ13" s="9" t="n">
        <v>663</v>
      </c>
      <c r="AR13" s="9" t="n">
        <v>1317</v>
      </c>
      <c r="AS13" s="9" t="n">
        <v>693</v>
      </c>
      <c r="AT13" s="9" t="n">
        <v>1825</v>
      </c>
      <c r="AU13" s="9" t="n">
        <v>311</v>
      </c>
      <c r="AV13" s="9" t="n">
        <v>1116</v>
      </c>
      <c r="AW13" s="9" t="n">
        <v>1372</v>
      </c>
      <c r="AX13" s="9" t="n">
        <v>193</v>
      </c>
      <c r="AY13" s="9" t="n">
        <v>15</v>
      </c>
      <c r="AZ13" s="9" t="n">
        <v>1697</v>
      </c>
      <c r="BA13" s="9" t="n">
        <v>14</v>
      </c>
      <c r="BB13" s="9" t="n">
        <v>314</v>
      </c>
      <c r="BC13" s="9" t="n">
        <v>1</v>
      </c>
      <c r="BD13" s="9" t="n">
        <v>1</v>
      </c>
      <c r="BE13" s="9" t="n">
        <v>0</v>
      </c>
      <c r="BF13" s="9" t="n">
        <v>0</v>
      </c>
      <c r="BG13" s="9" t="n">
        <v>0</v>
      </c>
      <c r="BH13" s="9" t="n">
        <v>0</v>
      </c>
      <c r="BI13" s="9" t="n">
        <v>49</v>
      </c>
      <c r="BJ13" s="9" t="n">
        <v>14</v>
      </c>
      <c r="BK13" s="9" t="n">
        <v>410</v>
      </c>
      <c r="BL13" s="9" t="n">
        <v>175</v>
      </c>
      <c r="BM13" s="9" t="n">
        <v>3</v>
      </c>
      <c r="BN13" s="9" t="n">
        <v>0</v>
      </c>
      <c r="BO13" s="9" t="n">
        <v>11</v>
      </c>
      <c r="BP13" s="9" t="n">
        <v>3</v>
      </c>
      <c r="BQ13" s="9" t="n">
        <f aca="false">BM13+BN13+BO13+BP13</f>
        <v>17</v>
      </c>
      <c r="BR13" s="9" t="n">
        <v>555</v>
      </c>
      <c r="BS13" s="9" t="n">
        <v>2859</v>
      </c>
      <c r="BT13" s="9" t="n">
        <v>582</v>
      </c>
      <c r="BU13" s="9" t="n">
        <v>2635</v>
      </c>
      <c r="BV13" s="10" t="n">
        <v>718.686666666667</v>
      </c>
      <c r="BW13" s="9" t="n">
        <v>1</v>
      </c>
      <c r="BX13" s="9" t="n">
        <v>10</v>
      </c>
      <c r="BY13" s="9" t="n">
        <v>0</v>
      </c>
      <c r="BZ13" s="10" t="n">
        <v>316.666666666667</v>
      </c>
      <c r="CA13" s="9" t="n">
        <v>2734</v>
      </c>
      <c r="CB13" s="10" t="n">
        <v>100.25</v>
      </c>
      <c r="CC13" s="9" t="n">
        <v>1012</v>
      </c>
      <c r="CD13" s="9" t="n">
        <v>73</v>
      </c>
      <c r="CE13" s="9" t="n">
        <v>2</v>
      </c>
      <c r="CF13" s="9" t="n">
        <v>0</v>
      </c>
      <c r="CG13" s="9" t="n">
        <v>9</v>
      </c>
      <c r="CH13" s="9" t="n">
        <v>87</v>
      </c>
      <c r="CI13" s="9" t="n">
        <v>6</v>
      </c>
      <c r="CJ13" s="9" t="n">
        <v>11</v>
      </c>
      <c r="CK13" s="9" t="n">
        <v>0</v>
      </c>
      <c r="CL13" s="9" t="n">
        <v>0</v>
      </c>
      <c r="CM13" s="9" t="n">
        <v>12</v>
      </c>
      <c r="CN13" s="9" t="n">
        <v>12</v>
      </c>
      <c r="CO13" s="9" t="n">
        <v>0</v>
      </c>
      <c r="CP13" s="9" t="n">
        <v>0</v>
      </c>
      <c r="CQ13" s="9" t="n">
        <f aca="false">'Top Ten Disease (OPD)'!FC14</f>
        <v>2</v>
      </c>
      <c r="CR13" s="9" t="n">
        <v>78672</v>
      </c>
      <c r="CS13" s="9" t="n">
        <v>61159</v>
      </c>
    </row>
    <row r="14" customFormat="false" ht="12" hidden="false" customHeight="false" outlineLevel="0" collapsed="false">
      <c r="A14" s="11" t="s">
        <v>127</v>
      </c>
      <c r="B14" s="11" t="s">
        <v>105</v>
      </c>
      <c r="C14" s="11" t="s">
        <v>99</v>
      </c>
      <c r="D14" s="11" t="s">
        <v>125</v>
      </c>
      <c r="E14" s="11" t="s">
        <v>128</v>
      </c>
      <c r="F14" s="11" t="n">
        <v>130</v>
      </c>
      <c r="G14" s="11" t="n">
        <v>141</v>
      </c>
      <c r="H14" s="11" t="n">
        <v>154</v>
      </c>
      <c r="I14" s="11" t="n">
        <v>151</v>
      </c>
      <c r="J14" s="11" t="n">
        <v>118</v>
      </c>
      <c r="K14" s="11" t="n">
        <v>83</v>
      </c>
      <c r="L14" s="11" t="n">
        <v>146</v>
      </c>
      <c r="M14" s="11" t="n">
        <v>32</v>
      </c>
      <c r="N14" s="11" t="n">
        <v>32</v>
      </c>
      <c r="O14" s="11" t="n">
        <v>216</v>
      </c>
      <c r="P14" s="11" t="n">
        <f aca="false">Q14*12</f>
        <v>92</v>
      </c>
      <c r="Q14" s="12" t="n">
        <v>7.66666666666667</v>
      </c>
      <c r="R14" s="11" t="n">
        <v>67</v>
      </c>
      <c r="S14" s="11" t="n">
        <v>0</v>
      </c>
      <c r="T14" s="11" t="n">
        <v>107</v>
      </c>
      <c r="U14" s="11" t="n">
        <v>0</v>
      </c>
      <c r="V14" s="11" t="n">
        <v>0</v>
      </c>
      <c r="W14" s="11" t="n">
        <v>59</v>
      </c>
      <c r="X14" s="11" t="n">
        <v>3</v>
      </c>
      <c r="Y14" s="11" t="n">
        <v>0</v>
      </c>
      <c r="Z14" s="11" t="n">
        <v>448</v>
      </c>
      <c r="AA14" s="11" t="n">
        <v>396</v>
      </c>
      <c r="AB14" s="11" t="n">
        <v>233</v>
      </c>
      <c r="AC14" s="11" t="n">
        <v>24</v>
      </c>
      <c r="AD14" s="11" t="n">
        <v>0</v>
      </c>
      <c r="AE14" s="11" t="n">
        <v>6</v>
      </c>
      <c r="AF14" s="11" t="n">
        <v>230</v>
      </c>
      <c r="AG14" s="11" t="n">
        <v>21</v>
      </c>
      <c r="AH14" s="11" t="n">
        <f aca="false">AB14+AC14+AD14+AE14</f>
        <v>263</v>
      </c>
      <c r="AI14" s="11" t="n">
        <f aca="false">AF14+AG14</f>
        <v>251</v>
      </c>
      <c r="AJ14" s="11" t="n">
        <v>246</v>
      </c>
      <c r="AK14" s="11" t="n">
        <v>58</v>
      </c>
      <c r="AL14" s="11" t="n">
        <v>12</v>
      </c>
      <c r="AM14" s="11" t="n">
        <v>8</v>
      </c>
      <c r="AN14" s="11" t="n">
        <f aca="false">AJ14+AK14+AL14+AM14</f>
        <v>324</v>
      </c>
      <c r="AO14" s="11" t="n">
        <f aca="false">AK14+AL14</f>
        <v>70</v>
      </c>
      <c r="AP14" s="11" t="n">
        <v>83</v>
      </c>
      <c r="AQ14" s="11" t="n">
        <v>93</v>
      </c>
      <c r="AR14" s="11" t="n">
        <v>230</v>
      </c>
      <c r="AS14" s="11" t="n">
        <v>18</v>
      </c>
      <c r="AT14" s="11" t="n">
        <v>74</v>
      </c>
      <c r="AU14" s="11" t="n">
        <v>1</v>
      </c>
      <c r="AV14" s="11" t="n">
        <v>24</v>
      </c>
      <c r="AW14" s="11" t="n">
        <v>30</v>
      </c>
      <c r="AX14" s="11" t="n">
        <v>2</v>
      </c>
      <c r="AY14" s="11" t="n">
        <v>0</v>
      </c>
      <c r="AZ14" s="11" t="n">
        <v>30</v>
      </c>
      <c r="BA14" s="11" t="n">
        <v>4</v>
      </c>
      <c r="BB14" s="11" t="n">
        <v>20</v>
      </c>
      <c r="BC14" s="11" t="n">
        <v>0</v>
      </c>
      <c r="BD14" s="11" t="n">
        <v>0</v>
      </c>
      <c r="BE14" s="11" t="n">
        <v>0</v>
      </c>
      <c r="BF14" s="11" t="n">
        <v>0</v>
      </c>
      <c r="BG14" s="11" t="n">
        <v>0</v>
      </c>
      <c r="BH14" s="11" t="n">
        <v>0</v>
      </c>
      <c r="BI14" s="11" t="n">
        <v>1</v>
      </c>
      <c r="BJ14" s="11" t="n">
        <v>0</v>
      </c>
      <c r="BK14" s="11" t="n">
        <v>0</v>
      </c>
      <c r="BL14" s="11" t="n">
        <v>0</v>
      </c>
      <c r="BM14" s="11" t="n">
        <v>0</v>
      </c>
      <c r="BN14" s="11" t="n">
        <v>0</v>
      </c>
      <c r="BO14" s="11" t="n">
        <v>0</v>
      </c>
      <c r="BP14" s="11" t="n">
        <v>1</v>
      </c>
      <c r="BQ14" s="11" t="n">
        <f aca="false">BM14+BN14+BO14+BP14</f>
        <v>1</v>
      </c>
      <c r="BR14" s="11" t="n">
        <v>24</v>
      </c>
      <c r="BS14" s="11" t="n">
        <v>34</v>
      </c>
      <c r="BT14" s="11" t="n">
        <v>8</v>
      </c>
      <c r="BU14" s="11" t="n">
        <v>204</v>
      </c>
      <c r="BV14" s="12" t="n">
        <v>9.36666666666667</v>
      </c>
      <c r="BW14" s="11" t="n">
        <v>1</v>
      </c>
      <c r="BX14" s="11" t="n">
        <v>0</v>
      </c>
      <c r="BY14" s="11" t="n">
        <v>0</v>
      </c>
      <c r="BZ14" s="12" t="n">
        <v>30.1666666666667</v>
      </c>
      <c r="CA14" s="11" t="n">
        <v>30</v>
      </c>
      <c r="CB14" s="12" t="n">
        <v>9.33333333333333</v>
      </c>
      <c r="CC14" s="11" t="n">
        <v>54</v>
      </c>
      <c r="CD14" s="11" t="n">
        <v>0</v>
      </c>
      <c r="CE14" s="11" t="n">
        <v>0</v>
      </c>
      <c r="CF14" s="11" t="n">
        <v>0</v>
      </c>
      <c r="CG14" s="11" t="n">
        <v>3</v>
      </c>
      <c r="CH14" s="11" t="n">
        <v>1</v>
      </c>
      <c r="CI14" s="11" t="n">
        <v>0</v>
      </c>
      <c r="CJ14" s="11" t="n">
        <v>0</v>
      </c>
      <c r="CK14" s="11" t="n">
        <v>0</v>
      </c>
      <c r="CL14" s="11" t="n">
        <v>0</v>
      </c>
      <c r="CM14" s="11" t="n">
        <v>0</v>
      </c>
      <c r="CN14" s="11" t="n">
        <v>0</v>
      </c>
      <c r="CO14" s="11" t="n">
        <v>0</v>
      </c>
      <c r="CP14" s="11" t="n">
        <v>0</v>
      </c>
      <c r="CQ14" s="11" t="n">
        <f aca="false">'Top Ten Disease (OPD)'!FC15</f>
        <v>0</v>
      </c>
      <c r="CR14" s="11" t="n">
        <v>3728</v>
      </c>
      <c r="CS14" s="11" t="n">
        <v>3006</v>
      </c>
    </row>
    <row r="15" customFormat="false" ht="12" hidden="false" customHeight="false" outlineLevel="0" collapsed="false">
      <c r="A15" s="11" t="s">
        <v>129</v>
      </c>
      <c r="B15" s="11" t="s">
        <v>105</v>
      </c>
      <c r="C15" s="11" t="s">
        <v>99</v>
      </c>
      <c r="D15" s="11" t="s">
        <v>125</v>
      </c>
      <c r="E15" s="11" t="s">
        <v>130</v>
      </c>
      <c r="F15" s="11" t="n">
        <v>260</v>
      </c>
      <c r="G15" s="11" t="n">
        <v>307</v>
      </c>
      <c r="H15" s="11" t="n">
        <v>259</v>
      </c>
      <c r="I15" s="11" t="n">
        <v>256</v>
      </c>
      <c r="J15" s="11" t="n">
        <v>297</v>
      </c>
      <c r="K15" s="11" t="n">
        <v>210</v>
      </c>
      <c r="L15" s="11" t="n">
        <v>316</v>
      </c>
      <c r="M15" s="11" t="n">
        <v>101</v>
      </c>
      <c r="N15" s="11" t="n">
        <v>107</v>
      </c>
      <c r="O15" s="11" t="n">
        <v>294</v>
      </c>
      <c r="P15" s="11" t="n">
        <f aca="false">Q15*12</f>
        <v>195</v>
      </c>
      <c r="Q15" s="12" t="n">
        <v>16.25</v>
      </c>
      <c r="R15" s="11" t="n">
        <v>173</v>
      </c>
      <c r="S15" s="11" t="n">
        <v>6</v>
      </c>
      <c r="T15" s="11" t="n">
        <v>275</v>
      </c>
      <c r="U15" s="11" t="n">
        <v>3</v>
      </c>
      <c r="V15" s="11" t="n">
        <v>0</v>
      </c>
      <c r="W15" s="11" t="n">
        <v>62</v>
      </c>
      <c r="X15" s="11" t="n">
        <v>0</v>
      </c>
      <c r="Y15" s="11" t="n">
        <v>0</v>
      </c>
      <c r="Z15" s="11" t="n">
        <v>751</v>
      </c>
      <c r="AA15" s="11" t="n">
        <v>589</v>
      </c>
      <c r="AB15" s="11" t="n">
        <v>275</v>
      </c>
      <c r="AC15" s="11" t="n">
        <v>55</v>
      </c>
      <c r="AD15" s="11" t="n">
        <v>0</v>
      </c>
      <c r="AE15" s="11" t="n">
        <v>275</v>
      </c>
      <c r="AF15" s="11" t="n">
        <v>298</v>
      </c>
      <c r="AG15" s="11" t="n">
        <v>230</v>
      </c>
      <c r="AH15" s="11" t="n">
        <f aca="false">AB15+AC15+AD15+AE15</f>
        <v>605</v>
      </c>
      <c r="AI15" s="11" t="n">
        <f aca="false">AF15+AG15</f>
        <v>528</v>
      </c>
      <c r="AJ15" s="11" t="n">
        <v>415</v>
      </c>
      <c r="AK15" s="11" t="n">
        <v>250</v>
      </c>
      <c r="AL15" s="11" t="n">
        <v>2</v>
      </c>
      <c r="AM15" s="11" t="n">
        <v>222</v>
      </c>
      <c r="AN15" s="11" t="n">
        <f aca="false">AJ15+AK15+AL15+AM15</f>
        <v>889</v>
      </c>
      <c r="AO15" s="11" t="n">
        <f aca="false">AK15+AL15</f>
        <v>252</v>
      </c>
      <c r="AP15" s="11" t="n">
        <v>353</v>
      </c>
      <c r="AQ15" s="11" t="n">
        <v>72</v>
      </c>
      <c r="AR15" s="11" t="n">
        <v>139</v>
      </c>
      <c r="AS15" s="11" t="n">
        <v>61</v>
      </c>
      <c r="AT15" s="11" t="n">
        <v>207</v>
      </c>
      <c r="AU15" s="11" t="n">
        <v>8</v>
      </c>
      <c r="AV15" s="11" t="n">
        <v>51</v>
      </c>
      <c r="AW15" s="11" t="n">
        <v>108</v>
      </c>
      <c r="AX15" s="11" t="n">
        <v>9</v>
      </c>
      <c r="AY15" s="11" t="n">
        <v>4</v>
      </c>
      <c r="AZ15" s="11" t="n">
        <v>74</v>
      </c>
      <c r="BA15" s="11" t="n">
        <v>6</v>
      </c>
      <c r="BB15" s="11" t="n">
        <v>19</v>
      </c>
      <c r="BC15" s="11" t="n">
        <v>0</v>
      </c>
      <c r="BD15" s="11" t="n">
        <v>1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2</v>
      </c>
      <c r="BL15" s="11" t="n">
        <v>0</v>
      </c>
      <c r="BM15" s="11" t="n">
        <v>0</v>
      </c>
      <c r="BN15" s="11" t="n">
        <v>0</v>
      </c>
      <c r="BO15" s="11" t="n">
        <v>2</v>
      </c>
      <c r="BP15" s="11" t="n">
        <v>0</v>
      </c>
      <c r="BQ15" s="11" t="n">
        <f aca="false">BM15+BN15+BO15+BP15</f>
        <v>2</v>
      </c>
      <c r="BR15" s="11" t="n">
        <v>51</v>
      </c>
      <c r="BS15" s="11" t="n">
        <v>458</v>
      </c>
      <c r="BT15" s="11" t="n">
        <v>17</v>
      </c>
      <c r="BU15" s="11" t="n">
        <v>313</v>
      </c>
      <c r="BV15" s="12" t="n">
        <v>60.8866666666667</v>
      </c>
      <c r="BW15" s="11" t="n">
        <v>0</v>
      </c>
      <c r="BX15" s="11" t="n">
        <v>0</v>
      </c>
      <c r="BY15" s="11" t="n">
        <v>0</v>
      </c>
      <c r="BZ15" s="12" t="n">
        <v>41.5</v>
      </c>
      <c r="CA15" s="11" t="n">
        <v>336</v>
      </c>
      <c r="CB15" s="12" t="n">
        <v>14.3333333333333</v>
      </c>
      <c r="CC15" s="11" t="n">
        <v>133</v>
      </c>
      <c r="CD15" s="11" t="n">
        <v>0</v>
      </c>
      <c r="CE15" s="11" t="n">
        <v>0</v>
      </c>
      <c r="CF15" s="11" t="n">
        <v>0</v>
      </c>
      <c r="CG15" s="11" t="n">
        <v>1</v>
      </c>
      <c r="CH15" s="11" t="n">
        <v>5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f aca="false">'Top Ten Disease (OPD)'!FC16</f>
        <v>0</v>
      </c>
      <c r="CR15" s="11" t="n">
        <v>7092</v>
      </c>
      <c r="CS15" s="11" t="n">
        <v>7270</v>
      </c>
    </row>
    <row r="16" customFormat="false" ht="12" hidden="false" customHeight="false" outlineLevel="0" collapsed="false">
      <c r="A16" s="11" t="s">
        <v>131</v>
      </c>
      <c r="B16" s="11" t="s">
        <v>105</v>
      </c>
      <c r="C16" s="11" t="s">
        <v>99</v>
      </c>
      <c r="D16" s="11" t="s">
        <v>125</v>
      </c>
      <c r="E16" s="11" t="s">
        <v>132</v>
      </c>
      <c r="F16" s="11" t="n">
        <v>162</v>
      </c>
      <c r="G16" s="11" t="n">
        <v>163</v>
      </c>
      <c r="H16" s="11" t="n">
        <v>171</v>
      </c>
      <c r="I16" s="11" t="n">
        <v>178</v>
      </c>
      <c r="J16" s="11" t="n">
        <v>166</v>
      </c>
      <c r="K16" s="11" t="n">
        <v>142</v>
      </c>
      <c r="L16" s="11" t="n">
        <v>188</v>
      </c>
      <c r="M16" s="11" t="n">
        <v>75</v>
      </c>
      <c r="N16" s="11" t="n">
        <v>35</v>
      </c>
      <c r="O16" s="11" t="n">
        <v>170</v>
      </c>
      <c r="P16" s="11" t="n">
        <f aca="false">Q16*12</f>
        <v>199</v>
      </c>
      <c r="Q16" s="12" t="n">
        <v>16.5833333333333</v>
      </c>
      <c r="R16" s="11" t="n">
        <v>188</v>
      </c>
      <c r="S16" s="11" t="n">
        <v>0</v>
      </c>
      <c r="T16" s="11" t="n">
        <v>234</v>
      </c>
      <c r="U16" s="11" t="n">
        <v>0</v>
      </c>
      <c r="V16" s="11" t="n">
        <v>0</v>
      </c>
      <c r="W16" s="11" t="n">
        <v>131</v>
      </c>
      <c r="X16" s="11" t="n">
        <v>0</v>
      </c>
      <c r="Y16" s="11" t="n">
        <v>0</v>
      </c>
      <c r="Z16" s="11" t="n">
        <v>769</v>
      </c>
      <c r="AA16" s="11" t="n">
        <v>596</v>
      </c>
      <c r="AB16" s="11" t="n">
        <v>164</v>
      </c>
      <c r="AC16" s="11" t="n">
        <v>13</v>
      </c>
      <c r="AD16" s="11" t="n">
        <v>2</v>
      </c>
      <c r="AE16" s="11" t="n">
        <v>343</v>
      </c>
      <c r="AF16" s="11" t="n">
        <v>144</v>
      </c>
      <c r="AG16" s="11" t="n">
        <v>329</v>
      </c>
      <c r="AH16" s="11" t="n">
        <f aca="false">AB16+AC16+AD16+AE16</f>
        <v>522</v>
      </c>
      <c r="AI16" s="11" t="n">
        <f aca="false">AF16+AG16</f>
        <v>473</v>
      </c>
      <c r="AJ16" s="11" t="n">
        <v>386</v>
      </c>
      <c r="AK16" s="11" t="n">
        <v>57</v>
      </c>
      <c r="AL16" s="11" t="n">
        <v>2</v>
      </c>
      <c r="AM16" s="11" t="n">
        <v>528</v>
      </c>
      <c r="AN16" s="11" t="n">
        <f aca="false">AJ16+AK16+AL16+AM16</f>
        <v>973</v>
      </c>
      <c r="AO16" s="11" t="n">
        <f aca="false">AK16+AL16</f>
        <v>59</v>
      </c>
      <c r="AP16" s="11" t="n">
        <v>257</v>
      </c>
      <c r="AQ16" s="11" t="n">
        <v>78</v>
      </c>
      <c r="AR16" s="11" t="n">
        <v>44</v>
      </c>
      <c r="AS16" s="11" t="n">
        <v>41</v>
      </c>
      <c r="AT16" s="11" t="n">
        <v>89</v>
      </c>
      <c r="AU16" s="11" t="n">
        <v>11</v>
      </c>
      <c r="AV16" s="11" t="n">
        <v>42</v>
      </c>
      <c r="AW16" s="11" t="n">
        <v>52</v>
      </c>
      <c r="AX16" s="11" t="n">
        <v>5</v>
      </c>
      <c r="AY16" s="11" t="n">
        <v>0</v>
      </c>
      <c r="AZ16" s="11" t="n">
        <v>35</v>
      </c>
      <c r="BA16" s="11" t="n">
        <v>2</v>
      </c>
      <c r="BB16" s="11" t="n">
        <v>3</v>
      </c>
      <c r="BC16" s="11" t="n">
        <v>1</v>
      </c>
      <c r="BD16" s="11" t="n">
        <v>0</v>
      </c>
      <c r="BE16" s="11" t="n">
        <v>0</v>
      </c>
      <c r="BF16" s="11" t="n">
        <v>0</v>
      </c>
      <c r="BG16" s="11" t="n">
        <v>0</v>
      </c>
      <c r="BH16" s="11" t="n">
        <v>0</v>
      </c>
      <c r="BI16" s="11" t="n">
        <v>0</v>
      </c>
      <c r="BJ16" s="11" t="n">
        <v>0</v>
      </c>
      <c r="BK16" s="11" t="n">
        <v>0</v>
      </c>
      <c r="BL16" s="11" t="n">
        <v>0</v>
      </c>
      <c r="BM16" s="11" t="n">
        <v>0</v>
      </c>
      <c r="BN16" s="11" t="n">
        <v>0</v>
      </c>
      <c r="BO16" s="11" t="n">
        <v>1</v>
      </c>
      <c r="BP16" s="11" t="n">
        <v>0</v>
      </c>
      <c r="BQ16" s="11" t="n">
        <f aca="false">BM16+BN16+BO16+BP16</f>
        <v>1</v>
      </c>
      <c r="BR16" s="11" t="n">
        <v>50</v>
      </c>
      <c r="BS16" s="11" t="n">
        <v>244</v>
      </c>
      <c r="BT16" s="11" t="n">
        <v>3</v>
      </c>
      <c r="BU16" s="11" t="n">
        <v>261</v>
      </c>
      <c r="BV16" s="12" t="n">
        <v>31.1333333333333</v>
      </c>
      <c r="BW16" s="11" t="n">
        <v>0</v>
      </c>
      <c r="BX16" s="11" t="n">
        <v>0</v>
      </c>
      <c r="BY16" s="11" t="n">
        <v>0</v>
      </c>
      <c r="BZ16" s="12" t="n">
        <v>36.8333333333333</v>
      </c>
      <c r="CA16" s="11" t="n">
        <v>282</v>
      </c>
      <c r="CB16" s="12" t="n">
        <v>15.75</v>
      </c>
      <c r="CC16" s="11" t="n">
        <v>171</v>
      </c>
      <c r="CD16" s="11" t="n">
        <v>0</v>
      </c>
      <c r="CE16" s="11" t="n">
        <v>0</v>
      </c>
      <c r="CF16" s="11" t="n">
        <v>0</v>
      </c>
      <c r="CG16" s="11" t="n">
        <v>0</v>
      </c>
      <c r="CH16" s="11" t="n">
        <v>1</v>
      </c>
      <c r="CI16" s="11" t="n">
        <v>0</v>
      </c>
      <c r="CJ16" s="11" t="n">
        <v>0</v>
      </c>
      <c r="CK16" s="11" t="n">
        <v>0</v>
      </c>
      <c r="CL16" s="11" t="n">
        <v>0</v>
      </c>
      <c r="CM16" s="11" t="n">
        <v>0</v>
      </c>
      <c r="CN16" s="11" t="n">
        <v>0</v>
      </c>
      <c r="CO16" s="11" t="n">
        <v>0</v>
      </c>
      <c r="CP16" s="11" t="n">
        <v>0</v>
      </c>
      <c r="CQ16" s="11" t="n">
        <f aca="false">'Top Ten Disease (OPD)'!FC17</f>
        <v>0</v>
      </c>
      <c r="CR16" s="11" t="n">
        <v>5264</v>
      </c>
      <c r="CS16" s="11" t="n">
        <v>3927</v>
      </c>
    </row>
    <row r="17" customFormat="false" ht="12" hidden="false" customHeight="false" outlineLevel="0" collapsed="false">
      <c r="A17" s="11" t="s">
        <v>133</v>
      </c>
      <c r="B17" s="11" t="s">
        <v>105</v>
      </c>
      <c r="C17" s="11" t="s">
        <v>99</v>
      </c>
      <c r="D17" s="11" t="s">
        <v>125</v>
      </c>
      <c r="E17" s="11" t="s">
        <v>134</v>
      </c>
      <c r="F17" s="11" t="n">
        <v>108</v>
      </c>
      <c r="G17" s="11" t="n">
        <v>105</v>
      </c>
      <c r="H17" s="11" t="n">
        <v>110</v>
      </c>
      <c r="I17" s="11" t="n">
        <v>110</v>
      </c>
      <c r="J17" s="11" t="n">
        <v>96</v>
      </c>
      <c r="K17" s="11" t="n">
        <v>105</v>
      </c>
      <c r="L17" s="11" t="n">
        <v>114</v>
      </c>
      <c r="M17" s="11" t="n">
        <v>36</v>
      </c>
      <c r="N17" s="11" t="n">
        <v>57</v>
      </c>
      <c r="O17" s="11" t="n">
        <v>102</v>
      </c>
      <c r="P17" s="11" t="n">
        <f aca="false">Q17*12</f>
        <v>138</v>
      </c>
      <c r="Q17" s="12" t="n">
        <v>11.5</v>
      </c>
      <c r="R17" s="11" t="n">
        <v>130</v>
      </c>
      <c r="S17" s="11" t="n">
        <v>5</v>
      </c>
      <c r="T17" s="11" t="n">
        <v>159</v>
      </c>
      <c r="U17" s="11" t="n">
        <v>0</v>
      </c>
      <c r="V17" s="11" t="n">
        <v>0</v>
      </c>
      <c r="W17" s="11" t="n">
        <v>63</v>
      </c>
      <c r="X17" s="11" t="n">
        <v>1</v>
      </c>
      <c r="Y17" s="11" t="n">
        <v>0</v>
      </c>
      <c r="Z17" s="11" t="n">
        <v>625</v>
      </c>
      <c r="AA17" s="11" t="n">
        <v>299</v>
      </c>
      <c r="AB17" s="11" t="n">
        <v>111</v>
      </c>
      <c r="AC17" s="11" t="n">
        <v>3</v>
      </c>
      <c r="AD17" s="11" t="n">
        <v>0</v>
      </c>
      <c r="AE17" s="11" t="n">
        <v>114</v>
      </c>
      <c r="AF17" s="11" t="n">
        <v>113</v>
      </c>
      <c r="AG17" s="11" t="n">
        <v>111</v>
      </c>
      <c r="AH17" s="11" t="n">
        <f aca="false">AB17+AC17+AD17+AE17</f>
        <v>228</v>
      </c>
      <c r="AI17" s="11" t="n">
        <f aca="false">AF17+AG17</f>
        <v>224</v>
      </c>
      <c r="AJ17" s="11" t="n">
        <v>222</v>
      </c>
      <c r="AK17" s="11" t="n">
        <v>243</v>
      </c>
      <c r="AL17" s="11" t="n">
        <v>7</v>
      </c>
      <c r="AM17" s="11" t="n">
        <v>171</v>
      </c>
      <c r="AN17" s="11" t="n">
        <f aca="false">AJ17+AK17+AL17+AM17</f>
        <v>643</v>
      </c>
      <c r="AO17" s="11" t="n">
        <f aca="false">AK17+AL17</f>
        <v>250</v>
      </c>
      <c r="AP17" s="11" t="n">
        <v>246</v>
      </c>
      <c r="AQ17" s="11" t="n">
        <v>18</v>
      </c>
      <c r="AR17" s="11" t="n">
        <v>131</v>
      </c>
      <c r="AS17" s="11" t="n">
        <v>38</v>
      </c>
      <c r="AT17" s="11" t="n">
        <v>75</v>
      </c>
      <c r="AU17" s="11" t="n">
        <v>9</v>
      </c>
      <c r="AV17" s="11" t="n">
        <v>25</v>
      </c>
      <c r="AW17" s="11" t="n">
        <v>39</v>
      </c>
      <c r="AX17" s="11" t="n">
        <v>5</v>
      </c>
      <c r="AY17" s="11" t="n">
        <v>0</v>
      </c>
      <c r="AZ17" s="11" t="n">
        <v>13</v>
      </c>
      <c r="BA17" s="11" t="n">
        <v>0</v>
      </c>
      <c r="BB17" s="11" t="n">
        <v>13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2</v>
      </c>
      <c r="BP17" s="11" t="n">
        <v>0</v>
      </c>
      <c r="BQ17" s="11" t="n">
        <f aca="false">BM17+BN17+BO17+BP17</f>
        <v>2</v>
      </c>
      <c r="BR17" s="11" t="n">
        <v>28</v>
      </c>
      <c r="BS17" s="11" t="n">
        <v>161</v>
      </c>
      <c r="BT17" s="11" t="n">
        <v>7</v>
      </c>
      <c r="BU17" s="11" t="n">
        <v>135</v>
      </c>
      <c r="BV17" s="12" t="n">
        <v>42.7333333333333</v>
      </c>
      <c r="BW17" s="11" t="n">
        <v>0</v>
      </c>
      <c r="BX17" s="11" t="n">
        <v>0</v>
      </c>
      <c r="BY17" s="11" t="n">
        <v>0</v>
      </c>
      <c r="BZ17" s="12" t="n">
        <v>16.5</v>
      </c>
      <c r="CA17" s="11" t="n">
        <v>182</v>
      </c>
      <c r="CB17" s="12" t="n">
        <v>6.66666666666667</v>
      </c>
      <c r="CC17" s="11" t="n">
        <v>60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2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f aca="false">'Top Ten Disease (OPD)'!FC18</f>
        <v>1</v>
      </c>
      <c r="CR17" s="11" t="n">
        <v>2028</v>
      </c>
      <c r="CS17" s="11" t="n">
        <v>1692</v>
      </c>
    </row>
    <row r="18" customFormat="false" ht="12" hidden="false" customHeight="false" outlineLevel="0" collapsed="false">
      <c r="A18" s="11" t="s">
        <v>135</v>
      </c>
      <c r="B18" s="11" t="s">
        <v>105</v>
      </c>
      <c r="C18" s="11" t="s">
        <v>99</v>
      </c>
      <c r="D18" s="11" t="s">
        <v>125</v>
      </c>
      <c r="E18" s="11" t="s">
        <v>136</v>
      </c>
      <c r="F18" s="11" t="n">
        <v>172</v>
      </c>
      <c r="G18" s="11" t="n">
        <v>174</v>
      </c>
      <c r="H18" s="11" t="n">
        <v>182</v>
      </c>
      <c r="I18" s="11" t="n">
        <v>183</v>
      </c>
      <c r="J18" s="11" t="n">
        <v>209</v>
      </c>
      <c r="K18" s="11" t="n">
        <v>166</v>
      </c>
      <c r="L18" s="11" t="n">
        <v>256</v>
      </c>
      <c r="M18" s="11" t="n">
        <v>98</v>
      </c>
      <c r="N18" s="11" t="n">
        <v>11</v>
      </c>
      <c r="O18" s="11" t="n">
        <v>131</v>
      </c>
      <c r="P18" s="11" t="n">
        <f aca="false">Q18*12</f>
        <v>128</v>
      </c>
      <c r="Q18" s="12" t="n">
        <v>10.6666666666667</v>
      </c>
      <c r="R18" s="11" t="n">
        <v>123</v>
      </c>
      <c r="S18" s="11" t="n">
        <v>0</v>
      </c>
      <c r="T18" s="11" t="n">
        <v>159</v>
      </c>
      <c r="U18" s="11" t="n">
        <v>11</v>
      </c>
      <c r="V18" s="11" t="n">
        <v>1</v>
      </c>
      <c r="W18" s="11" t="n">
        <v>49</v>
      </c>
      <c r="X18" s="11" t="n">
        <v>5</v>
      </c>
      <c r="Y18" s="11" t="n">
        <v>1</v>
      </c>
      <c r="Z18" s="11" t="n">
        <v>653</v>
      </c>
      <c r="AA18" s="11" t="n">
        <v>557</v>
      </c>
      <c r="AB18" s="11" t="n">
        <v>105</v>
      </c>
      <c r="AC18" s="11" t="n">
        <v>9</v>
      </c>
      <c r="AD18" s="11" t="n">
        <v>0</v>
      </c>
      <c r="AE18" s="11" t="n">
        <v>257</v>
      </c>
      <c r="AF18" s="11" t="n">
        <v>119</v>
      </c>
      <c r="AG18" s="11" t="n">
        <v>239</v>
      </c>
      <c r="AH18" s="11" t="n">
        <f aca="false">AB18+AC18+AD18+AE18</f>
        <v>371</v>
      </c>
      <c r="AI18" s="11" t="n">
        <f aca="false">AF18+AG18</f>
        <v>358</v>
      </c>
      <c r="AJ18" s="11" t="n">
        <v>373</v>
      </c>
      <c r="AK18" s="11" t="n">
        <v>144</v>
      </c>
      <c r="AL18" s="11" t="n">
        <v>14</v>
      </c>
      <c r="AM18" s="11" t="n">
        <v>407</v>
      </c>
      <c r="AN18" s="11" t="n">
        <f aca="false">AJ18+AK18+AL18+AM18</f>
        <v>938</v>
      </c>
      <c r="AO18" s="11" t="n">
        <f aca="false">AK18+AL18</f>
        <v>158</v>
      </c>
      <c r="AP18" s="11" t="n">
        <v>192</v>
      </c>
      <c r="AQ18" s="11" t="n">
        <v>39</v>
      </c>
      <c r="AR18" s="11" t="n">
        <v>86</v>
      </c>
      <c r="AS18" s="11" t="n">
        <v>63</v>
      </c>
      <c r="AT18" s="11" t="n">
        <v>141</v>
      </c>
      <c r="AU18" s="11" t="n">
        <v>18</v>
      </c>
      <c r="AV18" s="11" t="n">
        <v>29</v>
      </c>
      <c r="AW18" s="11" t="n">
        <v>58</v>
      </c>
      <c r="AX18" s="11" t="n">
        <v>20</v>
      </c>
      <c r="AY18" s="11" t="n">
        <v>0</v>
      </c>
      <c r="AZ18" s="11" t="n">
        <v>33</v>
      </c>
      <c r="BA18" s="11" t="n">
        <v>0</v>
      </c>
      <c r="BB18" s="11" t="n">
        <v>8</v>
      </c>
      <c r="BC18" s="11" t="n">
        <v>0</v>
      </c>
      <c r="BD18" s="11" t="n">
        <v>0</v>
      </c>
      <c r="BE18" s="11" t="n">
        <v>0</v>
      </c>
      <c r="BF18" s="11" t="n">
        <v>0</v>
      </c>
      <c r="BG18" s="11" t="n">
        <v>0</v>
      </c>
      <c r="BH18" s="11" t="n">
        <v>0</v>
      </c>
      <c r="BI18" s="11" t="n">
        <v>0</v>
      </c>
      <c r="BJ18" s="11" t="n">
        <v>0</v>
      </c>
      <c r="BK18" s="11" t="n">
        <v>1</v>
      </c>
      <c r="BL18" s="11" t="n">
        <v>0</v>
      </c>
      <c r="BM18" s="11" t="n">
        <v>0</v>
      </c>
      <c r="BN18" s="11" t="n">
        <v>0</v>
      </c>
      <c r="BO18" s="11" t="n">
        <v>1</v>
      </c>
      <c r="BP18" s="11" t="n">
        <v>0</v>
      </c>
      <c r="BQ18" s="11" t="n">
        <f aca="false">BM18+BN18+BO18+BP18</f>
        <v>1</v>
      </c>
      <c r="BR18" s="11" t="n">
        <v>36</v>
      </c>
      <c r="BS18" s="11" t="n">
        <v>216</v>
      </c>
      <c r="BT18" s="11" t="n">
        <v>1</v>
      </c>
      <c r="BU18" s="11" t="n">
        <v>106</v>
      </c>
      <c r="BV18" s="12" t="n">
        <v>59.4</v>
      </c>
      <c r="BW18" s="11" t="n">
        <v>0</v>
      </c>
      <c r="BX18" s="11" t="n">
        <v>0</v>
      </c>
      <c r="BY18" s="11" t="n">
        <v>0</v>
      </c>
      <c r="BZ18" s="12" t="n">
        <v>26.25</v>
      </c>
      <c r="CA18" s="11" t="n">
        <v>238</v>
      </c>
      <c r="CB18" s="12" t="n">
        <v>7.33333333333333</v>
      </c>
      <c r="CC18" s="11" t="n">
        <v>77</v>
      </c>
      <c r="CD18" s="11" t="n">
        <v>0</v>
      </c>
      <c r="CE18" s="11" t="n">
        <v>0</v>
      </c>
      <c r="CF18" s="11" t="n">
        <v>0</v>
      </c>
      <c r="CG18" s="11" t="n">
        <v>0</v>
      </c>
      <c r="CH18" s="11" t="n">
        <v>2</v>
      </c>
      <c r="CI18" s="11" t="n">
        <v>0</v>
      </c>
      <c r="CJ18" s="11" t="n">
        <v>0</v>
      </c>
      <c r="CK18" s="11" t="n">
        <v>0</v>
      </c>
      <c r="CL18" s="11" t="n">
        <v>0</v>
      </c>
      <c r="CM18" s="11" t="n">
        <v>0</v>
      </c>
      <c r="CN18" s="11" t="n">
        <v>0</v>
      </c>
      <c r="CO18" s="11" t="n">
        <v>0</v>
      </c>
      <c r="CP18" s="11" t="n">
        <v>0</v>
      </c>
      <c r="CQ18" s="11" t="n">
        <f aca="false">'Top Ten Disease (OPD)'!FC19</f>
        <v>0</v>
      </c>
      <c r="CR18" s="11" t="n">
        <v>2962</v>
      </c>
      <c r="CS18" s="11" t="n">
        <v>2300</v>
      </c>
    </row>
    <row r="19" customFormat="false" ht="12" hidden="false" customHeight="false" outlineLevel="0" collapsed="false">
      <c r="A19" s="11" t="s">
        <v>137</v>
      </c>
      <c r="B19" s="11" t="s">
        <v>116</v>
      </c>
      <c r="C19" s="11" t="s">
        <v>99</v>
      </c>
      <c r="D19" s="11" t="s">
        <v>125</v>
      </c>
      <c r="E19" s="11" t="s">
        <v>138</v>
      </c>
      <c r="F19" s="11" t="n">
        <v>742</v>
      </c>
      <c r="G19" s="11" t="n">
        <v>701</v>
      </c>
      <c r="H19" s="11" t="n">
        <v>697</v>
      </c>
      <c r="I19" s="11" t="n">
        <v>692</v>
      </c>
      <c r="J19" s="11" t="n">
        <v>728</v>
      </c>
      <c r="K19" s="11" t="n">
        <v>648</v>
      </c>
      <c r="L19" s="11" t="n">
        <v>727</v>
      </c>
      <c r="M19" s="11" t="n">
        <v>383</v>
      </c>
      <c r="N19" s="11" t="n">
        <v>254</v>
      </c>
      <c r="O19" s="11" t="n">
        <v>456</v>
      </c>
      <c r="P19" s="11" t="n">
        <f aca="false">Q19*12</f>
        <v>274</v>
      </c>
      <c r="Q19" s="12" t="n">
        <v>22.8333333333333</v>
      </c>
      <c r="R19" s="11" t="n">
        <v>274</v>
      </c>
      <c r="S19" s="11" t="n">
        <v>48</v>
      </c>
      <c r="T19" s="11" t="n">
        <v>771</v>
      </c>
      <c r="U19" s="11" t="n">
        <v>6</v>
      </c>
      <c r="V19" s="11" t="n">
        <v>0</v>
      </c>
      <c r="W19" s="11" t="n">
        <v>221</v>
      </c>
      <c r="X19" s="11" t="n">
        <v>4</v>
      </c>
      <c r="Y19" s="11" t="n">
        <v>0</v>
      </c>
      <c r="Z19" s="11" t="n">
        <v>3614</v>
      </c>
      <c r="AA19" s="11" t="n">
        <v>3271</v>
      </c>
      <c r="AB19" s="11" t="n">
        <v>200</v>
      </c>
      <c r="AC19" s="11" t="n">
        <v>5</v>
      </c>
      <c r="AD19" s="11" t="n">
        <v>0</v>
      </c>
      <c r="AE19" s="11" t="n">
        <v>472</v>
      </c>
      <c r="AF19" s="11" t="n">
        <v>204</v>
      </c>
      <c r="AG19" s="11" t="n">
        <v>556</v>
      </c>
      <c r="AH19" s="11" t="n">
        <f aca="false">AB19+AC19+AD19+AE19</f>
        <v>677</v>
      </c>
      <c r="AI19" s="11" t="n">
        <f aca="false">AF19+AG19</f>
        <v>760</v>
      </c>
      <c r="AJ19" s="11" t="n">
        <v>459</v>
      </c>
      <c r="AK19" s="11" t="n">
        <v>126</v>
      </c>
      <c r="AL19" s="11" t="n">
        <v>1</v>
      </c>
      <c r="AM19" s="11" t="n">
        <v>565</v>
      </c>
      <c r="AN19" s="11" t="n">
        <f aca="false">AJ19+AK19+AL19+AM19</f>
        <v>1151</v>
      </c>
      <c r="AO19" s="11" t="n">
        <f aca="false">AK19+AL19</f>
        <v>127</v>
      </c>
      <c r="AP19" s="11" t="n">
        <v>225</v>
      </c>
      <c r="AQ19" s="11" t="n">
        <v>62</v>
      </c>
      <c r="AR19" s="11" t="n">
        <v>104</v>
      </c>
      <c r="AS19" s="11" t="n">
        <v>87</v>
      </c>
      <c r="AT19" s="11" t="n">
        <v>263</v>
      </c>
      <c r="AU19" s="11" t="n">
        <v>78</v>
      </c>
      <c r="AV19" s="11" t="n">
        <v>401</v>
      </c>
      <c r="AW19" s="11" t="n">
        <v>416</v>
      </c>
      <c r="AX19" s="11" t="n">
        <v>1</v>
      </c>
      <c r="AY19" s="11" t="n">
        <v>11</v>
      </c>
      <c r="AZ19" s="11" t="n">
        <v>1072</v>
      </c>
      <c r="BA19" s="11" t="n">
        <v>0</v>
      </c>
      <c r="BB19" s="11" t="n">
        <v>72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45</v>
      </c>
      <c r="BJ19" s="11" t="n">
        <v>14</v>
      </c>
      <c r="BK19" s="11" t="n">
        <v>329</v>
      </c>
      <c r="BL19" s="11" t="n">
        <v>173</v>
      </c>
      <c r="BM19" s="11" t="n">
        <v>0</v>
      </c>
      <c r="BN19" s="11" t="n">
        <v>0</v>
      </c>
      <c r="BO19" s="11" t="n">
        <v>0</v>
      </c>
      <c r="BP19" s="11" t="n">
        <v>1</v>
      </c>
      <c r="BQ19" s="11" t="n">
        <f aca="false">BM19+BN19+BO19+BP19</f>
        <v>1</v>
      </c>
      <c r="BR19" s="11" t="n">
        <v>141</v>
      </c>
      <c r="BS19" s="11" t="n">
        <v>789</v>
      </c>
      <c r="BT19" s="11" t="n">
        <v>349</v>
      </c>
      <c r="BU19" s="11" t="n">
        <v>557</v>
      </c>
      <c r="BV19" s="12" t="n">
        <v>158.993333333333</v>
      </c>
      <c r="BW19" s="11" t="n">
        <v>0</v>
      </c>
      <c r="BX19" s="11" t="n">
        <v>0</v>
      </c>
      <c r="BY19" s="11" t="n">
        <v>0</v>
      </c>
      <c r="BZ19" s="12" t="n">
        <v>36</v>
      </c>
      <c r="CA19" s="11" t="n">
        <v>364</v>
      </c>
      <c r="CB19" s="12" t="n">
        <v>12.9166666666667</v>
      </c>
      <c r="CC19" s="11" t="n">
        <v>141</v>
      </c>
      <c r="CD19" s="11" t="n">
        <v>47</v>
      </c>
      <c r="CE19" s="11" t="n">
        <v>2</v>
      </c>
      <c r="CF19" s="11" t="n">
        <v>0</v>
      </c>
      <c r="CG19" s="11" t="n">
        <v>2</v>
      </c>
      <c r="CH19" s="11" t="n">
        <v>29</v>
      </c>
      <c r="CI19" s="11" t="n">
        <v>4</v>
      </c>
      <c r="CJ19" s="11" t="n">
        <v>6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f aca="false">'Top Ten Disease (OPD)'!FC20</f>
        <v>1</v>
      </c>
      <c r="CR19" s="11" t="n">
        <v>27837</v>
      </c>
      <c r="CS19" s="11" t="n">
        <v>19791</v>
      </c>
    </row>
    <row r="20" customFormat="false" ht="12" hidden="false" customHeight="false" outlineLevel="0" collapsed="false">
      <c r="A20" s="11" t="s">
        <v>139</v>
      </c>
      <c r="B20" s="11" t="s">
        <v>116</v>
      </c>
      <c r="C20" s="11" t="s">
        <v>99</v>
      </c>
      <c r="D20" s="11" t="s">
        <v>125</v>
      </c>
      <c r="E20" s="11" t="s">
        <v>140</v>
      </c>
      <c r="F20" s="11" t="n">
        <v>329</v>
      </c>
      <c r="G20" s="11" t="n">
        <v>346</v>
      </c>
      <c r="H20" s="11" t="n">
        <v>351</v>
      </c>
      <c r="I20" s="11" t="n">
        <v>339</v>
      </c>
      <c r="J20" s="11" t="n">
        <v>367</v>
      </c>
      <c r="K20" s="11" t="n">
        <v>292</v>
      </c>
      <c r="L20" s="11" t="n">
        <v>361</v>
      </c>
      <c r="M20" s="11" t="n">
        <v>182</v>
      </c>
      <c r="N20" s="11" t="n">
        <v>97</v>
      </c>
      <c r="O20" s="11" t="n">
        <v>429</v>
      </c>
      <c r="P20" s="11" t="n">
        <f aca="false">Q20*12</f>
        <v>132</v>
      </c>
      <c r="Q20" s="12" t="n">
        <v>11</v>
      </c>
      <c r="R20" s="11" t="n">
        <v>123</v>
      </c>
      <c r="S20" s="11" t="n">
        <v>6</v>
      </c>
      <c r="T20" s="11" t="n">
        <v>366</v>
      </c>
      <c r="U20" s="11" t="n">
        <v>1</v>
      </c>
      <c r="V20" s="11" t="n">
        <v>0</v>
      </c>
      <c r="W20" s="11" t="n">
        <v>108</v>
      </c>
      <c r="X20" s="11" t="n">
        <v>0</v>
      </c>
      <c r="Y20" s="11" t="n">
        <v>2</v>
      </c>
      <c r="Z20" s="11" t="n">
        <v>853</v>
      </c>
      <c r="AA20" s="11" t="n">
        <v>736</v>
      </c>
      <c r="AB20" s="11" t="n">
        <v>174</v>
      </c>
      <c r="AC20" s="11" t="n">
        <v>30</v>
      </c>
      <c r="AD20" s="11" t="n">
        <v>2</v>
      </c>
      <c r="AE20" s="11" t="n">
        <v>231</v>
      </c>
      <c r="AF20" s="11" t="n">
        <v>186</v>
      </c>
      <c r="AG20" s="11" t="n">
        <v>251</v>
      </c>
      <c r="AH20" s="11" t="n">
        <f aca="false">AB20+AC20+AD20+AE20</f>
        <v>437</v>
      </c>
      <c r="AI20" s="11" t="n">
        <f aca="false">AF20+AG20</f>
        <v>437</v>
      </c>
      <c r="AJ20" s="11" t="n">
        <v>589</v>
      </c>
      <c r="AK20" s="11" t="n">
        <v>450</v>
      </c>
      <c r="AL20" s="11" t="n">
        <v>6</v>
      </c>
      <c r="AM20" s="11" t="n">
        <v>893</v>
      </c>
      <c r="AN20" s="11" t="n">
        <f aca="false">AJ20+AK20+AL20+AM20</f>
        <v>1938</v>
      </c>
      <c r="AO20" s="11" t="n">
        <f aca="false">AK20+AL20</f>
        <v>456</v>
      </c>
      <c r="AP20" s="11" t="n">
        <v>512</v>
      </c>
      <c r="AQ20" s="11" t="n">
        <v>27</v>
      </c>
      <c r="AR20" s="11" t="n">
        <v>188</v>
      </c>
      <c r="AS20" s="11" t="n">
        <v>91</v>
      </c>
      <c r="AT20" s="11" t="n">
        <v>235</v>
      </c>
      <c r="AU20" s="11" t="n">
        <v>53</v>
      </c>
      <c r="AV20" s="11" t="n">
        <v>125</v>
      </c>
      <c r="AW20" s="11" t="n">
        <v>121</v>
      </c>
      <c r="AX20" s="11" t="n">
        <v>2</v>
      </c>
      <c r="AY20" s="11" t="n">
        <v>0</v>
      </c>
      <c r="AZ20" s="11" t="n">
        <v>113</v>
      </c>
      <c r="BA20" s="11" t="n">
        <v>0</v>
      </c>
      <c r="BB20" s="11" t="n">
        <v>48</v>
      </c>
      <c r="BC20" s="11" t="n">
        <v>0</v>
      </c>
      <c r="BD20" s="11" t="n">
        <v>0</v>
      </c>
      <c r="BE20" s="11" t="n">
        <v>0</v>
      </c>
      <c r="BF20" s="11" t="n">
        <v>0</v>
      </c>
      <c r="BG20" s="11" t="n">
        <v>0</v>
      </c>
      <c r="BH20" s="11" t="n">
        <v>0</v>
      </c>
      <c r="BI20" s="11" t="n">
        <v>0</v>
      </c>
      <c r="BJ20" s="11" t="n">
        <v>0</v>
      </c>
      <c r="BK20" s="11" t="n">
        <v>23</v>
      </c>
      <c r="BL20" s="11" t="n">
        <v>0</v>
      </c>
      <c r="BM20" s="11" t="n">
        <v>1</v>
      </c>
      <c r="BN20" s="11" t="n">
        <v>0</v>
      </c>
      <c r="BO20" s="11" t="n">
        <v>1</v>
      </c>
      <c r="BP20" s="11" t="n">
        <v>1</v>
      </c>
      <c r="BQ20" s="11" t="n">
        <f aca="false">BM20+BN20+BO20+BP20</f>
        <v>3</v>
      </c>
      <c r="BR20" s="11" t="n">
        <v>69</v>
      </c>
      <c r="BS20" s="11" t="n">
        <v>235</v>
      </c>
      <c r="BT20" s="11" t="n">
        <v>26</v>
      </c>
      <c r="BU20" s="11" t="n">
        <v>255</v>
      </c>
      <c r="BV20" s="12" t="n">
        <v>66.2533333333333</v>
      </c>
      <c r="BW20" s="11" t="n">
        <v>0</v>
      </c>
      <c r="BX20" s="11" t="n">
        <v>10</v>
      </c>
      <c r="BY20" s="11" t="n">
        <v>0</v>
      </c>
      <c r="BZ20" s="12" t="n">
        <v>26.3333333333333</v>
      </c>
      <c r="CA20" s="11" t="n">
        <v>276</v>
      </c>
      <c r="CB20" s="12" t="n">
        <v>8</v>
      </c>
      <c r="CC20" s="11" t="n">
        <v>85</v>
      </c>
      <c r="CD20" s="11" t="n">
        <v>0</v>
      </c>
      <c r="CE20" s="11" t="n">
        <v>0</v>
      </c>
      <c r="CF20" s="11" t="n">
        <v>0</v>
      </c>
      <c r="CG20" s="11" t="n">
        <v>0</v>
      </c>
      <c r="CH20" s="11" t="n">
        <v>1</v>
      </c>
      <c r="CI20" s="11" t="n">
        <v>0</v>
      </c>
      <c r="CJ20" s="11" t="n">
        <v>1</v>
      </c>
      <c r="CK20" s="11" t="n">
        <v>0</v>
      </c>
      <c r="CL20" s="11" t="n">
        <v>0</v>
      </c>
      <c r="CM20" s="11" t="n">
        <v>0</v>
      </c>
      <c r="CN20" s="11" t="n">
        <v>0</v>
      </c>
      <c r="CO20" s="11" t="n">
        <v>0</v>
      </c>
      <c r="CP20" s="11" t="n">
        <v>0</v>
      </c>
      <c r="CQ20" s="11" t="n">
        <f aca="false">'Top Ten Disease (OPD)'!FC21</f>
        <v>0</v>
      </c>
      <c r="CR20" s="11" t="n">
        <v>8912</v>
      </c>
      <c r="CS20" s="11" t="n">
        <v>6760</v>
      </c>
    </row>
    <row r="21" customFormat="false" ht="12" hidden="false" customHeight="false" outlineLevel="0" collapsed="false">
      <c r="A21" s="11" t="s">
        <v>141</v>
      </c>
      <c r="B21" s="11" t="s">
        <v>116</v>
      </c>
      <c r="C21" s="11" t="s">
        <v>99</v>
      </c>
      <c r="D21" s="11" t="s">
        <v>125</v>
      </c>
      <c r="E21" s="11" t="s">
        <v>142</v>
      </c>
      <c r="F21" s="11" t="n">
        <v>534</v>
      </c>
      <c r="G21" s="11" t="n">
        <v>560</v>
      </c>
      <c r="H21" s="11" t="n">
        <v>497</v>
      </c>
      <c r="I21" s="11" t="n">
        <v>495</v>
      </c>
      <c r="J21" s="11" t="n">
        <v>517</v>
      </c>
      <c r="K21" s="11" t="n">
        <v>441</v>
      </c>
      <c r="L21" s="11" t="n">
        <v>562</v>
      </c>
      <c r="M21" s="11" t="n">
        <v>227</v>
      </c>
      <c r="N21" s="11" t="n">
        <v>137</v>
      </c>
      <c r="O21" s="11" t="n">
        <v>491</v>
      </c>
      <c r="P21" s="11" t="n">
        <f aca="false">Q21*12</f>
        <v>393</v>
      </c>
      <c r="Q21" s="12" t="n">
        <v>32.75</v>
      </c>
      <c r="R21" s="11" t="n">
        <v>322</v>
      </c>
      <c r="S21" s="11" t="n">
        <v>12</v>
      </c>
      <c r="T21" s="11" t="n">
        <v>339</v>
      </c>
      <c r="U21" s="11" t="n">
        <v>6</v>
      </c>
      <c r="V21" s="11" t="n">
        <v>1</v>
      </c>
      <c r="W21" s="11" t="n">
        <v>127</v>
      </c>
      <c r="X21" s="11" t="n">
        <v>2</v>
      </c>
      <c r="Y21" s="11" t="n">
        <v>0</v>
      </c>
      <c r="Z21" s="11" t="n">
        <v>1831</v>
      </c>
      <c r="AA21" s="11" t="n">
        <v>1625</v>
      </c>
      <c r="AB21" s="11" t="n">
        <v>360</v>
      </c>
      <c r="AC21" s="11" t="n">
        <v>40</v>
      </c>
      <c r="AD21" s="11" t="n">
        <v>1</v>
      </c>
      <c r="AE21" s="11" t="n">
        <v>409</v>
      </c>
      <c r="AF21" s="11" t="n">
        <v>447</v>
      </c>
      <c r="AG21" s="11" t="n">
        <v>418</v>
      </c>
      <c r="AH21" s="11" t="n">
        <f aca="false">AB21+AC21+AD21+AE21</f>
        <v>810</v>
      </c>
      <c r="AI21" s="11" t="n">
        <f aca="false">AF21+AG21</f>
        <v>865</v>
      </c>
      <c r="AJ21" s="11" t="n">
        <v>764</v>
      </c>
      <c r="AK21" s="11" t="n">
        <v>350</v>
      </c>
      <c r="AL21" s="11" t="n">
        <v>15</v>
      </c>
      <c r="AM21" s="11" t="n">
        <v>531</v>
      </c>
      <c r="AN21" s="11" t="n">
        <f aca="false">AJ21+AK21+AL21+AM21</f>
        <v>1660</v>
      </c>
      <c r="AO21" s="11" t="n">
        <f aca="false">AK21+AL21</f>
        <v>365</v>
      </c>
      <c r="AP21" s="11" t="n">
        <v>314</v>
      </c>
      <c r="AQ21" s="11" t="n">
        <v>43</v>
      </c>
      <c r="AR21" s="11" t="n">
        <v>154</v>
      </c>
      <c r="AS21" s="11" t="n">
        <v>122</v>
      </c>
      <c r="AT21" s="11" t="n">
        <v>386</v>
      </c>
      <c r="AU21" s="11" t="n">
        <v>57</v>
      </c>
      <c r="AV21" s="11" t="n">
        <v>234</v>
      </c>
      <c r="AW21" s="11" t="n">
        <v>281</v>
      </c>
      <c r="AX21" s="11" t="n">
        <v>83</v>
      </c>
      <c r="AY21" s="11" t="n">
        <v>0</v>
      </c>
      <c r="AZ21" s="11" t="n">
        <v>186</v>
      </c>
      <c r="BA21" s="11" t="n">
        <v>0</v>
      </c>
      <c r="BB21" s="11" t="n">
        <v>69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3</v>
      </c>
      <c r="BJ21" s="11" t="n">
        <v>0</v>
      </c>
      <c r="BK21" s="11" t="n">
        <v>47</v>
      </c>
      <c r="BL21" s="11" t="n">
        <v>2</v>
      </c>
      <c r="BM21" s="11" t="n">
        <v>0</v>
      </c>
      <c r="BN21" s="11" t="n">
        <v>0</v>
      </c>
      <c r="BO21" s="11" t="n">
        <v>2</v>
      </c>
      <c r="BP21" s="11" t="n">
        <v>0</v>
      </c>
      <c r="BQ21" s="11" t="n">
        <f aca="false">BM21+BN21+BO21+BP21</f>
        <v>2</v>
      </c>
      <c r="BR21" s="11" t="n">
        <v>101</v>
      </c>
      <c r="BS21" s="11" t="n">
        <v>352</v>
      </c>
      <c r="BT21" s="11" t="n">
        <v>53</v>
      </c>
      <c r="BU21" s="11" t="n">
        <v>422</v>
      </c>
      <c r="BV21" s="12" t="n">
        <v>136.02</v>
      </c>
      <c r="BW21" s="11" t="n">
        <v>0</v>
      </c>
      <c r="BX21" s="11" t="n">
        <v>0</v>
      </c>
      <c r="BY21" s="11" t="n">
        <v>0</v>
      </c>
      <c r="BZ21" s="12" t="n">
        <v>50.5833333333333</v>
      </c>
      <c r="CA21" s="11" t="n">
        <v>465</v>
      </c>
      <c r="CB21" s="12" t="n">
        <v>13.25</v>
      </c>
      <c r="CC21" s="11" t="n">
        <v>145</v>
      </c>
      <c r="CD21" s="11" t="n">
        <v>26</v>
      </c>
      <c r="CE21" s="11" t="n">
        <v>0</v>
      </c>
      <c r="CF21" s="11" t="n">
        <v>0</v>
      </c>
      <c r="CG21" s="11" t="n">
        <v>0</v>
      </c>
      <c r="CH21" s="11" t="n">
        <v>40</v>
      </c>
      <c r="CI21" s="11" t="n">
        <v>2</v>
      </c>
      <c r="CJ21" s="11" t="n">
        <v>1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f aca="false">'Top Ten Disease (OPD)'!FC22</f>
        <v>0</v>
      </c>
      <c r="CR21" s="11" t="n">
        <v>9254</v>
      </c>
      <c r="CS21" s="11" t="n">
        <v>7128</v>
      </c>
    </row>
    <row r="22" customFormat="false" ht="12" hidden="false" customHeight="false" outlineLevel="0" collapsed="false">
      <c r="A22" s="11" t="s">
        <v>143</v>
      </c>
      <c r="B22" s="11" t="s">
        <v>116</v>
      </c>
      <c r="C22" s="11" t="s">
        <v>99</v>
      </c>
      <c r="D22" s="11" t="s">
        <v>125</v>
      </c>
      <c r="E22" s="11" t="s">
        <v>144</v>
      </c>
      <c r="F22" s="11" t="n">
        <v>256</v>
      </c>
      <c r="G22" s="11" t="n">
        <v>269</v>
      </c>
      <c r="H22" s="11" t="n">
        <v>260</v>
      </c>
      <c r="I22" s="11" t="n">
        <v>251</v>
      </c>
      <c r="J22" s="11" t="n">
        <v>274</v>
      </c>
      <c r="K22" s="11" t="n">
        <v>261</v>
      </c>
      <c r="L22" s="11" t="n">
        <v>305</v>
      </c>
      <c r="M22" s="11" t="n">
        <v>128</v>
      </c>
      <c r="N22" s="11" t="n">
        <v>112</v>
      </c>
      <c r="O22" s="11" t="n">
        <v>276</v>
      </c>
      <c r="P22" s="11" t="n">
        <f aca="false">Q22*12</f>
        <v>164</v>
      </c>
      <c r="Q22" s="12" t="n">
        <v>13.6666666666667</v>
      </c>
      <c r="R22" s="11" t="n">
        <v>154</v>
      </c>
      <c r="S22" s="11" t="n">
        <v>10</v>
      </c>
      <c r="T22" s="11" t="n">
        <v>344</v>
      </c>
      <c r="U22" s="11" t="n">
        <v>2</v>
      </c>
      <c r="V22" s="11" t="n">
        <v>0</v>
      </c>
      <c r="W22" s="11" t="n">
        <v>130</v>
      </c>
      <c r="X22" s="11" t="n">
        <v>2</v>
      </c>
      <c r="Y22" s="11" t="n">
        <v>0</v>
      </c>
      <c r="Z22" s="11" t="n">
        <v>1287</v>
      </c>
      <c r="AA22" s="11" t="n">
        <v>1156</v>
      </c>
      <c r="AB22" s="11" t="n">
        <v>79</v>
      </c>
      <c r="AC22" s="11" t="n">
        <v>15</v>
      </c>
      <c r="AD22" s="11" t="n">
        <v>1</v>
      </c>
      <c r="AE22" s="11" t="n">
        <v>381</v>
      </c>
      <c r="AF22" s="11" t="n">
        <v>114</v>
      </c>
      <c r="AG22" s="11" t="n">
        <v>385</v>
      </c>
      <c r="AH22" s="11" t="n">
        <f aca="false">AB22+AC22+AD22+AE22</f>
        <v>476</v>
      </c>
      <c r="AI22" s="11" t="n">
        <f aca="false">AF22+AG22</f>
        <v>499</v>
      </c>
      <c r="AJ22" s="11" t="n">
        <v>457</v>
      </c>
      <c r="AK22" s="11" t="n">
        <v>123</v>
      </c>
      <c r="AL22" s="11" t="n">
        <v>0</v>
      </c>
      <c r="AM22" s="11" t="n">
        <v>1000</v>
      </c>
      <c r="AN22" s="11" t="n">
        <f aca="false">AJ22+AK22+AL22+AM22</f>
        <v>1580</v>
      </c>
      <c r="AO22" s="11" t="n">
        <f aca="false">AK22+AL22</f>
        <v>123</v>
      </c>
      <c r="AP22" s="11" t="n">
        <v>69</v>
      </c>
      <c r="AQ22" s="11" t="n">
        <v>96</v>
      </c>
      <c r="AR22" s="11" t="n">
        <v>63</v>
      </c>
      <c r="AS22" s="11" t="n">
        <v>105</v>
      </c>
      <c r="AT22" s="11" t="n">
        <v>176</v>
      </c>
      <c r="AU22" s="11" t="n">
        <v>40</v>
      </c>
      <c r="AV22" s="11" t="n">
        <v>79</v>
      </c>
      <c r="AW22" s="11" t="n">
        <v>133</v>
      </c>
      <c r="AX22" s="11" t="n">
        <v>48</v>
      </c>
      <c r="AY22" s="11" t="n">
        <v>0</v>
      </c>
      <c r="AZ22" s="11" t="n">
        <v>44</v>
      </c>
      <c r="BA22" s="11" t="n">
        <v>0</v>
      </c>
      <c r="BB22" s="11" t="n">
        <v>2</v>
      </c>
      <c r="BC22" s="11" t="n">
        <v>0</v>
      </c>
      <c r="BD22" s="11" t="n">
        <v>0</v>
      </c>
      <c r="BE22" s="11" t="n">
        <v>0</v>
      </c>
      <c r="BF22" s="11" t="n">
        <v>0</v>
      </c>
      <c r="BG22" s="11" t="n">
        <v>0</v>
      </c>
      <c r="BH22" s="11" t="n">
        <v>0</v>
      </c>
      <c r="BI22" s="11" t="n">
        <v>0</v>
      </c>
      <c r="BJ22" s="11" t="n">
        <v>0</v>
      </c>
      <c r="BK22" s="11" t="n">
        <v>0</v>
      </c>
      <c r="BL22" s="11" t="n">
        <v>0</v>
      </c>
      <c r="BM22" s="11" t="n">
        <v>0</v>
      </c>
      <c r="BN22" s="11" t="n">
        <v>0</v>
      </c>
      <c r="BO22" s="11" t="n">
        <v>0</v>
      </c>
      <c r="BP22" s="11" t="n">
        <v>0</v>
      </c>
      <c r="BQ22" s="11" t="n">
        <f aca="false">BM22+BN22+BO22+BP22</f>
        <v>0</v>
      </c>
      <c r="BR22" s="11" t="n">
        <v>25</v>
      </c>
      <c r="BS22" s="11" t="n">
        <v>174</v>
      </c>
      <c r="BT22" s="11" t="n">
        <v>9</v>
      </c>
      <c r="BU22" s="11" t="n">
        <v>192</v>
      </c>
      <c r="BV22" s="12" t="n">
        <v>59.6333333333333</v>
      </c>
      <c r="BW22" s="11" t="n">
        <v>0</v>
      </c>
      <c r="BX22" s="11" t="n">
        <v>0</v>
      </c>
      <c r="BY22" s="11" t="n">
        <v>0</v>
      </c>
      <c r="BZ22" s="12" t="n">
        <v>27</v>
      </c>
      <c r="CA22" s="11" t="n">
        <v>284</v>
      </c>
      <c r="CB22" s="12" t="n">
        <v>6.83333333333333</v>
      </c>
      <c r="CC22" s="11" t="n">
        <v>76</v>
      </c>
      <c r="CD22" s="11" t="n">
        <v>0</v>
      </c>
      <c r="CE22" s="11" t="n">
        <v>0</v>
      </c>
      <c r="CF22" s="11" t="n">
        <v>0</v>
      </c>
      <c r="CG22" s="11" t="n">
        <v>3</v>
      </c>
      <c r="CH22" s="11" t="n">
        <v>5</v>
      </c>
      <c r="CI22" s="11" t="n">
        <v>0</v>
      </c>
      <c r="CJ22" s="11" t="n">
        <v>2</v>
      </c>
      <c r="CK22" s="11" t="n">
        <v>0</v>
      </c>
      <c r="CL22" s="11" t="n">
        <v>0</v>
      </c>
      <c r="CM22" s="11" t="n">
        <v>0</v>
      </c>
      <c r="CN22" s="11" t="n">
        <v>0</v>
      </c>
      <c r="CO22" s="11" t="n">
        <v>0</v>
      </c>
      <c r="CP22" s="11" t="n">
        <v>0</v>
      </c>
      <c r="CQ22" s="11" t="n">
        <f aca="false">'Top Ten Disease (OPD)'!FC23</f>
        <v>0</v>
      </c>
      <c r="CR22" s="11" t="n">
        <v>4758</v>
      </c>
      <c r="CS22" s="11" t="n">
        <v>4170</v>
      </c>
    </row>
    <row r="23" customFormat="false" ht="12" hidden="false" customHeight="false" outlineLevel="0" collapsed="false">
      <c r="A23" s="11" t="s">
        <v>145</v>
      </c>
      <c r="B23" s="11" t="s">
        <v>116</v>
      </c>
      <c r="C23" s="11" t="s">
        <v>99</v>
      </c>
      <c r="D23" s="11" t="s">
        <v>125</v>
      </c>
      <c r="E23" s="11" t="s">
        <v>146</v>
      </c>
      <c r="F23" s="11" t="n">
        <v>293</v>
      </c>
      <c r="G23" s="11" t="n">
        <v>312</v>
      </c>
      <c r="H23" s="11" t="n">
        <v>301</v>
      </c>
      <c r="I23" s="11" t="n">
        <v>289</v>
      </c>
      <c r="J23" s="11" t="n">
        <v>310</v>
      </c>
      <c r="K23" s="11" t="n">
        <v>307</v>
      </c>
      <c r="L23" s="11" t="n">
        <v>366</v>
      </c>
      <c r="M23" s="11" t="n">
        <v>167</v>
      </c>
      <c r="N23" s="11" t="n">
        <v>42</v>
      </c>
      <c r="O23" s="11" t="n">
        <v>385</v>
      </c>
      <c r="P23" s="11" t="n">
        <f aca="false">Q23*12</f>
        <v>205</v>
      </c>
      <c r="Q23" s="12" t="n">
        <v>17.0833333333333</v>
      </c>
      <c r="R23" s="11" t="n">
        <v>205</v>
      </c>
      <c r="S23" s="11" t="n">
        <v>10</v>
      </c>
      <c r="T23" s="11" t="n">
        <v>274</v>
      </c>
      <c r="U23" s="11" t="n">
        <v>1</v>
      </c>
      <c r="V23" s="11" t="n">
        <v>0</v>
      </c>
      <c r="W23" s="11" t="n">
        <v>126</v>
      </c>
      <c r="X23" s="11" t="n">
        <v>0</v>
      </c>
      <c r="Y23" s="11" t="n">
        <v>0</v>
      </c>
      <c r="Z23" s="11" t="n">
        <v>1492</v>
      </c>
      <c r="AA23" s="11" t="n">
        <v>1327</v>
      </c>
      <c r="AB23" s="11" t="n">
        <v>159</v>
      </c>
      <c r="AC23" s="11" t="n">
        <v>4</v>
      </c>
      <c r="AD23" s="11" t="n">
        <v>0</v>
      </c>
      <c r="AE23" s="11" t="n">
        <v>496</v>
      </c>
      <c r="AF23" s="11" t="n">
        <v>196</v>
      </c>
      <c r="AG23" s="11" t="n">
        <v>345</v>
      </c>
      <c r="AH23" s="11" t="n">
        <f aca="false">AB23+AC23+AD23+AE23</f>
        <v>659</v>
      </c>
      <c r="AI23" s="11" t="n">
        <f aca="false">AF23+AG23</f>
        <v>541</v>
      </c>
      <c r="AJ23" s="11" t="n">
        <v>493</v>
      </c>
      <c r="AK23" s="11" t="n">
        <v>536</v>
      </c>
      <c r="AL23" s="11" t="n">
        <v>10</v>
      </c>
      <c r="AM23" s="11" t="n">
        <v>1063</v>
      </c>
      <c r="AN23" s="11" t="n">
        <f aca="false">AJ23+AK23+AL23+AM23</f>
        <v>2102</v>
      </c>
      <c r="AO23" s="11" t="n">
        <f aca="false">AK23+AL23</f>
        <v>546</v>
      </c>
      <c r="AP23" s="11" t="n">
        <v>383</v>
      </c>
      <c r="AQ23" s="11" t="n">
        <v>135</v>
      </c>
      <c r="AR23" s="11" t="n">
        <v>178</v>
      </c>
      <c r="AS23" s="11" t="n">
        <v>67</v>
      </c>
      <c r="AT23" s="11" t="n">
        <v>179</v>
      </c>
      <c r="AU23" s="11" t="n">
        <v>36</v>
      </c>
      <c r="AV23" s="11" t="n">
        <v>106</v>
      </c>
      <c r="AW23" s="11" t="n">
        <v>134</v>
      </c>
      <c r="AX23" s="11" t="n">
        <v>18</v>
      </c>
      <c r="AY23" s="11" t="n">
        <v>0</v>
      </c>
      <c r="AZ23" s="11" t="n">
        <v>97</v>
      </c>
      <c r="BA23" s="11" t="n">
        <v>2</v>
      </c>
      <c r="BB23" s="11" t="n">
        <v>60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8</v>
      </c>
      <c r="BL23" s="11" t="n">
        <v>0</v>
      </c>
      <c r="BM23" s="11" t="n">
        <v>2</v>
      </c>
      <c r="BN23" s="11" t="n">
        <v>0</v>
      </c>
      <c r="BO23" s="11" t="n">
        <v>2</v>
      </c>
      <c r="BP23" s="11" t="n">
        <v>0</v>
      </c>
      <c r="BQ23" s="11" t="n">
        <f aca="false">BM23+BN23+BO23+BP23</f>
        <v>4</v>
      </c>
      <c r="BR23" s="11" t="n">
        <v>30</v>
      </c>
      <c r="BS23" s="11" t="n">
        <v>196</v>
      </c>
      <c r="BT23" s="11" t="n">
        <v>109</v>
      </c>
      <c r="BU23" s="11" t="n">
        <v>190</v>
      </c>
      <c r="BV23" s="12" t="n">
        <v>94.2666666666667</v>
      </c>
      <c r="BW23" s="11" t="n">
        <v>0</v>
      </c>
      <c r="BX23" s="11" t="n">
        <v>0</v>
      </c>
      <c r="BY23" s="11" t="n">
        <v>0</v>
      </c>
      <c r="BZ23" s="12" t="n">
        <v>25.5</v>
      </c>
      <c r="CA23" s="11" t="n">
        <v>277</v>
      </c>
      <c r="CB23" s="12" t="n">
        <v>5.83333333333333</v>
      </c>
      <c r="CC23" s="11" t="n">
        <v>70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1</v>
      </c>
      <c r="CI23" s="11" t="n">
        <v>0</v>
      </c>
      <c r="CJ23" s="11" t="n">
        <v>1</v>
      </c>
      <c r="CK23" s="11" t="n">
        <v>0</v>
      </c>
      <c r="CL23" s="11" t="n">
        <v>0</v>
      </c>
      <c r="CM23" s="11" t="n">
        <v>12</v>
      </c>
      <c r="CN23" s="11" t="n">
        <v>12</v>
      </c>
      <c r="CO23" s="11" t="n">
        <v>0</v>
      </c>
      <c r="CP23" s="11" t="n">
        <v>0</v>
      </c>
      <c r="CQ23" s="11" t="n">
        <f aca="false">'Top Ten Disease (OPD)'!FC24</f>
        <v>0</v>
      </c>
      <c r="CR23" s="11" t="n">
        <v>6837</v>
      </c>
      <c r="CS23" s="11" t="n">
        <v>5115</v>
      </c>
    </row>
    <row r="24" customFormat="false" ht="12" hidden="false" customHeight="false" outlineLevel="0" collapsed="false">
      <c r="A24" s="9" t="s">
        <v>147</v>
      </c>
      <c r="B24" s="9" t="s">
        <v>101</v>
      </c>
      <c r="C24" s="9" t="s">
        <v>99</v>
      </c>
      <c r="D24" s="9" t="s">
        <v>148</v>
      </c>
      <c r="E24" s="9" t="s">
        <v>149</v>
      </c>
      <c r="F24" s="9" t="n">
        <v>1463</v>
      </c>
      <c r="G24" s="9" t="n">
        <v>1561</v>
      </c>
      <c r="H24" s="9" t="n">
        <v>1469</v>
      </c>
      <c r="I24" s="9" t="n">
        <v>1467</v>
      </c>
      <c r="J24" s="9" t="n">
        <v>1355</v>
      </c>
      <c r="K24" s="9" t="n">
        <v>1170</v>
      </c>
      <c r="L24" s="9" t="n">
        <v>1294</v>
      </c>
      <c r="M24" s="9" t="n">
        <v>857</v>
      </c>
      <c r="N24" s="9" t="n">
        <v>407</v>
      </c>
      <c r="O24" s="9" t="n">
        <v>1068</v>
      </c>
      <c r="P24" s="9" t="n">
        <f aca="false">Q24*12</f>
        <v>861</v>
      </c>
      <c r="Q24" s="10" t="n">
        <v>71.75</v>
      </c>
      <c r="R24" s="9" t="n">
        <v>722</v>
      </c>
      <c r="S24" s="9" t="n">
        <v>28</v>
      </c>
      <c r="T24" s="9" t="n">
        <v>1372</v>
      </c>
      <c r="U24" s="9" t="n">
        <v>9</v>
      </c>
      <c r="V24" s="9" t="n">
        <v>18</v>
      </c>
      <c r="W24" s="9" t="n">
        <v>2125</v>
      </c>
      <c r="X24" s="9" t="n">
        <v>82</v>
      </c>
      <c r="Y24" s="9" t="n">
        <v>3</v>
      </c>
      <c r="Z24" s="9" t="n">
        <v>7281</v>
      </c>
      <c r="AA24" s="9" t="n">
        <v>6623</v>
      </c>
      <c r="AB24" s="9" t="n">
        <v>1669</v>
      </c>
      <c r="AC24" s="9" t="n">
        <v>364</v>
      </c>
      <c r="AD24" s="9" t="n">
        <v>12</v>
      </c>
      <c r="AE24" s="9" t="n">
        <v>2995</v>
      </c>
      <c r="AF24" s="9" t="n">
        <v>1779</v>
      </c>
      <c r="AG24" s="9" t="n">
        <v>2160</v>
      </c>
      <c r="AH24" s="9" t="n">
        <f aca="false">AB24+AC24+AD24+AE24</f>
        <v>5040</v>
      </c>
      <c r="AI24" s="9" t="n">
        <f aca="false">AF24+AG24</f>
        <v>3939</v>
      </c>
      <c r="AJ24" s="9" t="n">
        <v>5570</v>
      </c>
      <c r="AK24" s="9" t="n">
        <v>1254</v>
      </c>
      <c r="AL24" s="9" t="n">
        <v>87</v>
      </c>
      <c r="AM24" s="9" t="n">
        <v>4067</v>
      </c>
      <c r="AN24" s="9" t="n">
        <f aca="false">AJ24+AK24+AL24+AM24</f>
        <v>10978</v>
      </c>
      <c r="AO24" s="9" t="n">
        <f aca="false">AK24+AL24</f>
        <v>1341</v>
      </c>
      <c r="AP24" s="9" t="n">
        <v>1822</v>
      </c>
      <c r="AQ24" s="9" t="n">
        <v>538</v>
      </c>
      <c r="AR24" s="9" t="n">
        <v>1040</v>
      </c>
      <c r="AS24" s="9" t="n">
        <v>483</v>
      </c>
      <c r="AT24" s="9" t="n">
        <v>1725</v>
      </c>
      <c r="AU24" s="9" t="n">
        <v>82</v>
      </c>
      <c r="AV24" s="9" t="n">
        <v>639</v>
      </c>
      <c r="AW24" s="9" t="n">
        <v>1017</v>
      </c>
      <c r="AX24" s="9" t="n">
        <v>62</v>
      </c>
      <c r="AY24" s="9" t="n">
        <v>45</v>
      </c>
      <c r="AZ24" s="9" t="n">
        <v>599</v>
      </c>
      <c r="BA24" s="9" t="n">
        <v>37</v>
      </c>
      <c r="BB24" s="9" t="n">
        <v>328</v>
      </c>
      <c r="BC24" s="9" t="n">
        <v>0</v>
      </c>
      <c r="BD24" s="9" t="n">
        <v>0</v>
      </c>
      <c r="BE24" s="9" t="n">
        <v>0</v>
      </c>
      <c r="BF24" s="9" t="n">
        <v>0</v>
      </c>
      <c r="BG24" s="9" t="n">
        <v>0</v>
      </c>
      <c r="BH24" s="9" t="n">
        <v>0</v>
      </c>
      <c r="BI24" s="9" t="n">
        <v>25</v>
      </c>
      <c r="BJ24" s="9" t="n">
        <v>9</v>
      </c>
      <c r="BK24" s="9" t="n">
        <v>134</v>
      </c>
      <c r="BL24" s="9" t="n">
        <v>62</v>
      </c>
      <c r="BM24" s="9" t="n">
        <v>2</v>
      </c>
      <c r="BN24" s="9" t="n">
        <v>0</v>
      </c>
      <c r="BO24" s="9" t="n">
        <v>10</v>
      </c>
      <c r="BP24" s="9" t="n">
        <v>0</v>
      </c>
      <c r="BQ24" s="9" t="n">
        <f aca="false">BM24+BN24+BO24+BP24</f>
        <v>12</v>
      </c>
      <c r="BR24" s="9" t="n">
        <v>433</v>
      </c>
      <c r="BS24" s="9" t="n">
        <v>225</v>
      </c>
      <c r="BT24" s="9" t="n">
        <v>70</v>
      </c>
      <c r="BU24" s="9" t="n">
        <v>2426</v>
      </c>
      <c r="BV24" s="10" t="n">
        <v>542.406666666667</v>
      </c>
      <c r="BW24" s="9" t="n">
        <v>0</v>
      </c>
      <c r="BX24" s="9" t="n">
        <v>0</v>
      </c>
      <c r="BY24" s="9" t="n">
        <v>0</v>
      </c>
      <c r="BZ24" s="10" t="n">
        <v>244.5</v>
      </c>
      <c r="CA24" s="9" t="n">
        <v>2401</v>
      </c>
      <c r="CB24" s="10" t="n">
        <v>65.1666666666667</v>
      </c>
      <c r="CC24" s="9" t="n">
        <v>633</v>
      </c>
      <c r="CD24" s="9" t="n">
        <v>0</v>
      </c>
      <c r="CE24" s="9" t="n">
        <v>0</v>
      </c>
      <c r="CF24" s="9" t="n">
        <v>0</v>
      </c>
      <c r="CG24" s="9" t="n">
        <v>15</v>
      </c>
      <c r="CH24" s="9" t="n">
        <v>28</v>
      </c>
      <c r="CI24" s="9" t="n">
        <v>2</v>
      </c>
      <c r="CJ24" s="9" t="n">
        <v>2</v>
      </c>
      <c r="CK24" s="9" t="n">
        <v>0</v>
      </c>
      <c r="CL24" s="9" t="n">
        <v>0</v>
      </c>
      <c r="CM24" s="9" t="n">
        <v>0</v>
      </c>
      <c r="CN24" s="9" t="n">
        <v>0</v>
      </c>
      <c r="CO24" s="9" t="n">
        <v>0</v>
      </c>
      <c r="CP24" s="9" t="n">
        <v>0</v>
      </c>
      <c r="CQ24" s="9" t="n">
        <f aca="false">'Top Ten Disease (OPD)'!FC25</f>
        <v>0</v>
      </c>
      <c r="CR24" s="9" t="n">
        <v>48413</v>
      </c>
      <c r="CS24" s="9" t="n">
        <v>35394</v>
      </c>
    </row>
    <row r="25" customFormat="false" ht="12" hidden="false" customHeight="false" outlineLevel="0" collapsed="false">
      <c r="A25" s="11" t="s">
        <v>150</v>
      </c>
      <c r="B25" s="11" t="s">
        <v>105</v>
      </c>
      <c r="C25" s="11" t="s">
        <v>99</v>
      </c>
      <c r="D25" s="11" t="s">
        <v>148</v>
      </c>
      <c r="E25" s="11" t="s">
        <v>151</v>
      </c>
      <c r="F25" s="11" t="n">
        <v>122</v>
      </c>
      <c r="G25" s="11" t="n">
        <v>126</v>
      </c>
      <c r="H25" s="11" t="n">
        <v>103</v>
      </c>
      <c r="I25" s="11" t="n">
        <v>103</v>
      </c>
      <c r="J25" s="11" t="n">
        <v>78</v>
      </c>
      <c r="K25" s="11" t="n">
        <v>69</v>
      </c>
      <c r="L25" s="11" t="n">
        <v>80</v>
      </c>
      <c r="M25" s="11" t="n">
        <v>66</v>
      </c>
      <c r="N25" s="11" t="n">
        <v>14</v>
      </c>
      <c r="O25" s="11" t="n">
        <v>94</v>
      </c>
      <c r="P25" s="11" t="n">
        <f aca="false">Q25*12</f>
        <v>39</v>
      </c>
      <c r="Q25" s="12" t="n">
        <v>3.25</v>
      </c>
      <c r="R25" s="11" t="n">
        <v>36</v>
      </c>
      <c r="S25" s="11" t="n">
        <v>4</v>
      </c>
      <c r="T25" s="11" t="n">
        <v>56</v>
      </c>
      <c r="U25" s="11" t="n">
        <v>0</v>
      </c>
      <c r="V25" s="11" t="n">
        <v>0</v>
      </c>
      <c r="W25" s="11" t="n">
        <v>107</v>
      </c>
      <c r="X25" s="11" t="n">
        <v>0</v>
      </c>
      <c r="Y25" s="11" t="n">
        <v>0</v>
      </c>
      <c r="Z25" s="11" t="n">
        <v>418</v>
      </c>
      <c r="AA25" s="11" t="n">
        <v>376</v>
      </c>
      <c r="AB25" s="11" t="n">
        <v>92</v>
      </c>
      <c r="AC25" s="11" t="n">
        <v>1</v>
      </c>
      <c r="AD25" s="11" t="n">
        <v>0</v>
      </c>
      <c r="AE25" s="11" t="n">
        <v>95</v>
      </c>
      <c r="AF25" s="11" t="n">
        <v>87</v>
      </c>
      <c r="AG25" s="11" t="n">
        <v>79</v>
      </c>
      <c r="AH25" s="11" t="n">
        <f aca="false">AB25+AC25+AD25+AE25</f>
        <v>188</v>
      </c>
      <c r="AI25" s="11" t="n">
        <f aca="false">AF25+AG25</f>
        <v>166</v>
      </c>
      <c r="AJ25" s="11" t="n">
        <v>237</v>
      </c>
      <c r="AK25" s="11" t="n">
        <v>55</v>
      </c>
      <c r="AL25" s="11" t="n">
        <v>5</v>
      </c>
      <c r="AM25" s="11" t="n">
        <v>192</v>
      </c>
      <c r="AN25" s="11" t="n">
        <f aca="false">AJ25+AK25+AL25+AM25</f>
        <v>489</v>
      </c>
      <c r="AO25" s="11" t="n">
        <f aca="false">AK25+AL25</f>
        <v>60</v>
      </c>
      <c r="AP25" s="11" t="n">
        <v>47</v>
      </c>
      <c r="AQ25" s="11" t="n">
        <v>27</v>
      </c>
      <c r="AR25" s="11" t="n">
        <v>58</v>
      </c>
      <c r="AS25" s="11" t="n">
        <v>30</v>
      </c>
      <c r="AT25" s="11" t="n">
        <v>167</v>
      </c>
      <c r="AU25" s="11" t="n">
        <v>14</v>
      </c>
      <c r="AV25" s="11" t="n">
        <v>61</v>
      </c>
      <c r="AW25" s="11" t="n">
        <v>28</v>
      </c>
      <c r="AX25" s="11" t="n">
        <v>0</v>
      </c>
      <c r="AY25" s="11" t="n">
        <v>0</v>
      </c>
      <c r="AZ25" s="11" t="n">
        <v>44</v>
      </c>
      <c r="BA25" s="11" t="n">
        <v>3</v>
      </c>
      <c r="BB25" s="11" t="n">
        <v>17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1</v>
      </c>
      <c r="BP25" s="11" t="n">
        <v>0</v>
      </c>
      <c r="BQ25" s="11" t="n">
        <f aca="false">BM25+BN25+BO25+BP25</f>
        <v>1</v>
      </c>
      <c r="BR25" s="11" t="n">
        <v>6</v>
      </c>
      <c r="BS25" s="11" t="n">
        <v>21</v>
      </c>
      <c r="BT25" s="11" t="n">
        <v>0</v>
      </c>
      <c r="BU25" s="11" t="n">
        <v>135</v>
      </c>
      <c r="BV25" s="12" t="n">
        <v>15.1533333333333</v>
      </c>
      <c r="BW25" s="11" t="n">
        <v>0</v>
      </c>
      <c r="BX25" s="11" t="n">
        <v>0</v>
      </c>
      <c r="BY25" s="11" t="n">
        <v>0</v>
      </c>
      <c r="BZ25" s="12" t="n">
        <v>13.9090909090909</v>
      </c>
      <c r="CA25" s="11" t="n">
        <v>109</v>
      </c>
      <c r="CB25" s="12" t="n">
        <v>4.90909090909091</v>
      </c>
      <c r="CC25" s="11" t="n">
        <v>46</v>
      </c>
      <c r="CD25" s="11" t="n">
        <v>0</v>
      </c>
      <c r="CE25" s="11" t="n">
        <v>0</v>
      </c>
      <c r="CF25" s="11" t="n">
        <v>0</v>
      </c>
      <c r="CG25" s="11" t="n">
        <v>2</v>
      </c>
      <c r="CH25" s="11" t="n">
        <v>8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f aca="false">'Top Ten Disease (OPD)'!FC26</f>
        <v>0</v>
      </c>
      <c r="CR25" s="11" t="n">
        <v>3803</v>
      </c>
      <c r="CS25" s="11" t="n">
        <v>3149</v>
      </c>
    </row>
    <row r="26" customFormat="false" ht="12" hidden="false" customHeight="false" outlineLevel="0" collapsed="false">
      <c r="A26" s="11" t="s">
        <v>152</v>
      </c>
      <c r="B26" s="11" t="s">
        <v>105</v>
      </c>
      <c r="C26" s="11" t="s">
        <v>99</v>
      </c>
      <c r="D26" s="11" t="s">
        <v>148</v>
      </c>
      <c r="E26" s="11" t="s">
        <v>153</v>
      </c>
      <c r="F26" s="11" t="n">
        <v>161</v>
      </c>
      <c r="G26" s="11" t="n">
        <v>144</v>
      </c>
      <c r="H26" s="11" t="n">
        <v>162</v>
      </c>
      <c r="I26" s="11" t="n">
        <v>162</v>
      </c>
      <c r="J26" s="11" t="n">
        <v>160</v>
      </c>
      <c r="K26" s="11" t="n">
        <v>145</v>
      </c>
      <c r="L26" s="11" t="n">
        <v>157</v>
      </c>
      <c r="M26" s="11" t="n">
        <v>68</v>
      </c>
      <c r="N26" s="11" t="n">
        <v>83</v>
      </c>
      <c r="O26" s="11" t="n">
        <v>149</v>
      </c>
      <c r="P26" s="12" t="n">
        <f aca="false">Q26*12</f>
        <v>109.090909090909</v>
      </c>
      <c r="Q26" s="12" t="n">
        <v>9.09090909090909</v>
      </c>
      <c r="R26" s="11" t="n">
        <v>38</v>
      </c>
      <c r="S26" s="11" t="n">
        <v>1</v>
      </c>
      <c r="T26" s="11" t="n">
        <v>160</v>
      </c>
      <c r="U26" s="11" t="n">
        <v>2</v>
      </c>
      <c r="V26" s="11" t="n">
        <v>0</v>
      </c>
      <c r="W26" s="11" t="n">
        <v>140</v>
      </c>
      <c r="X26" s="11" t="n">
        <v>1</v>
      </c>
      <c r="Y26" s="11" t="n">
        <v>0</v>
      </c>
      <c r="Z26" s="11" t="n">
        <v>1217</v>
      </c>
      <c r="AA26" s="11" t="n">
        <v>1136</v>
      </c>
      <c r="AB26" s="11" t="n">
        <v>246</v>
      </c>
      <c r="AC26" s="11" t="n">
        <v>60</v>
      </c>
      <c r="AD26" s="11" t="n">
        <v>1</v>
      </c>
      <c r="AE26" s="11" t="n">
        <v>807</v>
      </c>
      <c r="AF26" s="11" t="n">
        <v>249</v>
      </c>
      <c r="AG26" s="11" t="n">
        <v>596</v>
      </c>
      <c r="AH26" s="11" t="n">
        <f aca="false">AB26+AC26+AD26+AE26</f>
        <v>1114</v>
      </c>
      <c r="AI26" s="11" t="n">
        <f aca="false">AF26+AG26</f>
        <v>845</v>
      </c>
      <c r="AJ26" s="11" t="n">
        <v>511</v>
      </c>
      <c r="AK26" s="11" t="n">
        <v>110</v>
      </c>
      <c r="AL26" s="11" t="n">
        <v>22</v>
      </c>
      <c r="AM26" s="11" t="n">
        <v>894</v>
      </c>
      <c r="AN26" s="11" t="n">
        <f aca="false">AJ26+AK26+AL26+AM26</f>
        <v>1537</v>
      </c>
      <c r="AO26" s="11" t="n">
        <f aca="false">AK26+AL26</f>
        <v>132</v>
      </c>
      <c r="AP26" s="11" t="n">
        <v>139</v>
      </c>
      <c r="AQ26" s="11" t="n">
        <v>106</v>
      </c>
      <c r="AR26" s="11" t="n">
        <v>196</v>
      </c>
      <c r="AS26" s="11" t="n">
        <v>30</v>
      </c>
      <c r="AT26" s="11" t="n">
        <v>140</v>
      </c>
      <c r="AU26" s="11" t="n">
        <v>9</v>
      </c>
      <c r="AV26" s="11" t="n">
        <v>54</v>
      </c>
      <c r="AW26" s="11" t="n">
        <v>146</v>
      </c>
      <c r="AX26" s="11" t="n">
        <v>1</v>
      </c>
      <c r="AY26" s="11" t="n">
        <v>7</v>
      </c>
      <c r="AZ26" s="11" t="n">
        <v>21</v>
      </c>
      <c r="BA26" s="11" t="n">
        <v>3</v>
      </c>
      <c r="BB26" s="11" t="n">
        <v>24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0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1</v>
      </c>
      <c r="BP26" s="11" t="n">
        <v>0</v>
      </c>
      <c r="BQ26" s="11" t="n">
        <f aca="false">BM26+BN26+BO26+BP26</f>
        <v>1</v>
      </c>
      <c r="BR26" s="11" t="n">
        <v>0</v>
      </c>
      <c r="BS26" s="11" t="n">
        <v>0</v>
      </c>
      <c r="BT26" s="11" t="n">
        <v>0</v>
      </c>
      <c r="BU26" s="11" t="n">
        <v>0</v>
      </c>
      <c r="BV26" s="12" t="n">
        <v>51.1666666666667</v>
      </c>
      <c r="BW26" s="11" t="n">
        <v>0</v>
      </c>
      <c r="BX26" s="11" t="n">
        <v>0</v>
      </c>
      <c r="BY26" s="11" t="n">
        <v>0</v>
      </c>
      <c r="BZ26" s="12" t="n">
        <v>23</v>
      </c>
      <c r="CA26" s="11" t="n">
        <v>218</v>
      </c>
      <c r="CB26" s="12" t="n">
        <v>7.81818181818182</v>
      </c>
      <c r="CC26" s="11" t="n">
        <v>39</v>
      </c>
      <c r="CD26" s="11" t="n">
        <v>0</v>
      </c>
      <c r="CE26" s="11" t="n">
        <v>0</v>
      </c>
      <c r="CF26" s="11" t="n">
        <v>0</v>
      </c>
      <c r="CG26" s="11" t="n">
        <v>0</v>
      </c>
      <c r="CH26" s="11" t="n">
        <v>1</v>
      </c>
      <c r="CI26" s="11" t="n">
        <v>0</v>
      </c>
      <c r="CJ26" s="11" t="n">
        <v>0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f aca="false">'Top Ten Disease (OPD)'!FC27</f>
        <v>0</v>
      </c>
      <c r="CR26" s="11" t="n">
        <v>3441</v>
      </c>
      <c r="CS26" s="11" t="n">
        <v>2446</v>
      </c>
    </row>
    <row r="27" customFormat="false" ht="12" hidden="false" customHeight="false" outlineLevel="0" collapsed="false">
      <c r="A27" s="11" t="s">
        <v>154</v>
      </c>
      <c r="B27" s="11" t="s">
        <v>105</v>
      </c>
      <c r="C27" s="11" t="s">
        <v>99</v>
      </c>
      <c r="D27" s="11" t="s">
        <v>148</v>
      </c>
      <c r="E27" s="11" t="s">
        <v>155</v>
      </c>
      <c r="F27" s="11" t="n">
        <v>134</v>
      </c>
      <c r="G27" s="11" t="n">
        <v>158</v>
      </c>
      <c r="H27" s="11" t="n">
        <v>138</v>
      </c>
      <c r="I27" s="11" t="n">
        <v>138</v>
      </c>
      <c r="J27" s="11" t="n">
        <v>112</v>
      </c>
      <c r="K27" s="11" t="n">
        <v>113</v>
      </c>
      <c r="L27" s="11" t="n">
        <v>145</v>
      </c>
      <c r="M27" s="11" t="n">
        <v>103</v>
      </c>
      <c r="N27" s="11" t="n">
        <v>11</v>
      </c>
      <c r="O27" s="11" t="n">
        <v>122</v>
      </c>
      <c r="P27" s="12" t="n">
        <f aca="false">Q27*12</f>
        <v>50.1818181818182</v>
      </c>
      <c r="Q27" s="12" t="n">
        <v>4.18181818181818</v>
      </c>
      <c r="R27" s="11" t="n">
        <v>37</v>
      </c>
      <c r="S27" s="11" t="n">
        <v>1</v>
      </c>
      <c r="T27" s="11" t="n">
        <v>163</v>
      </c>
      <c r="U27" s="11" t="n">
        <v>4</v>
      </c>
      <c r="V27" s="11" t="n">
        <v>0</v>
      </c>
      <c r="W27" s="11" t="n">
        <v>627</v>
      </c>
      <c r="X27" s="11" t="n">
        <v>0</v>
      </c>
      <c r="Y27" s="11" t="n">
        <v>0</v>
      </c>
      <c r="Z27" s="11" t="n">
        <v>692</v>
      </c>
      <c r="AA27" s="11" t="n">
        <v>660</v>
      </c>
      <c r="AB27" s="11" t="n">
        <v>194</v>
      </c>
      <c r="AC27" s="11" t="n">
        <v>26</v>
      </c>
      <c r="AD27" s="11" t="n">
        <v>2</v>
      </c>
      <c r="AE27" s="11" t="n">
        <v>488</v>
      </c>
      <c r="AF27" s="11" t="n">
        <v>185</v>
      </c>
      <c r="AG27" s="11" t="n">
        <v>229</v>
      </c>
      <c r="AH27" s="11" t="n">
        <f aca="false">AB27+AC27+AD27+AE27</f>
        <v>710</v>
      </c>
      <c r="AI27" s="11" t="n">
        <f aca="false">AF27+AG27</f>
        <v>414</v>
      </c>
      <c r="AJ27" s="11" t="n">
        <v>523</v>
      </c>
      <c r="AK27" s="11" t="n">
        <v>86</v>
      </c>
      <c r="AL27" s="11" t="n">
        <v>13</v>
      </c>
      <c r="AM27" s="11" t="n">
        <v>442</v>
      </c>
      <c r="AN27" s="11" t="n">
        <f aca="false">AJ27+AK27+AL27+AM27</f>
        <v>1064</v>
      </c>
      <c r="AO27" s="11" t="n">
        <f aca="false">AK27+AL27</f>
        <v>99</v>
      </c>
      <c r="AP27" s="11" t="n">
        <v>49</v>
      </c>
      <c r="AQ27" s="11" t="n">
        <v>5</v>
      </c>
      <c r="AR27" s="11" t="n">
        <v>48</v>
      </c>
      <c r="AS27" s="11" t="n">
        <v>75</v>
      </c>
      <c r="AT27" s="11" t="n">
        <v>180</v>
      </c>
      <c r="AU27" s="11" t="n">
        <v>13</v>
      </c>
      <c r="AV27" s="11" t="n">
        <v>62</v>
      </c>
      <c r="AW27" s="11" t="n">
        <v>107</v>
      </c>
      <c r="AX27" s="11" t="n">
        <v>3</v>
      </c>
      <c r="AY27" s="11" t="n">
        <v>2</v>
      </c>
      <c r="AZ27" s="11" t="n">
        <v>56</v>
      </c>
      <c r="BA27" s="11" t="n">
        <v>18</v>
      </c>
      <c r="BB27" s="11" t="n">
        <v>57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3</v>
      </c>
      <c r="BJ27" s="11" t="n">
        <v>0</v>
      </c>
      <c r="BK27" s="11" t="n">
        <v>39</v>
      </c>
      <c r="BL27" s="11" t="n">
        <v>0</v>
      </c>
      <c r="BM27" s="11" t="n">
        <v>0</v>
      </c>
      <c r="BN27" s="11" t="n">
        <v>0</v>
      </c>
      <c r="BO27" s="11" t="n">
        <v>5</v>
      </c>
      <c r="BP27" s="11" t="n">
        <v>0</v>
      </c>
      <c r="BQ27" s="11" t="n">
        <f aca="false">BM27+BN27+BO27+BP27</f>
        <v>5</v>
      </c>
      <c r="BR27" s="11" t="n">
        <v>0</v>
      </c>
      <c r="BS27" s="11" t="n">
        <v>0</v>
      </c>
      <c r="BT27" s="11" t="n">
        <v>0</v>
      </c>
      <c r="BU27" s="11" t="n">
        <v>0</v>
      </c>
      <c r="BV27" s="12" t="n">
        <v>53.3666666666667</v>
      </c>
      <c r="BW27" s="11" t="n">
        <v>0</v>
      </c>
      <c r="BX27" s="11" t="n">
        <v>0</v>
      </c>
      <c r="BY27" s="11" t="n">
        <v>0</v>
      </c>
      <c r="BZ27" s="12" t="n">
        <v>18.5</v>
      </c>
      <c r="CA27" s="11" t="n">
        <v>179</v>
      </c>
      <c r="CB27" s="12" t="n">
        <v>3.81818181818182</v>
      </c>
      <c r="CC27" s="11" t="n">
        <v>16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3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f aca="false">'Top Ten Disease (OPD)'!FC28</f>
        <v>0</v>
      </c>
      <c r="CR27" s="11" t="n">
        <v>5642</v>
      </c>
      <c r="CS27" s="11" t="n">
        <v>3606</v>
      </c>
    </row>
    <row r="28" customFormat="false" ht="12" hidden="false" customHeight="false" outlineLevel="0" collapsed="false">
      <c r="A28" s="11" t="s">
        <v>156</v>
      </c>
      <c r="B28" s="11" t="s">
        <v>105</v>
      </c>
      <c r="C28" s="11" t="s">
        <v>99</v>
      </c>
      <c r="D28" s="11" t="s">
        <v>148</v>
      </c>
      <c r="E28" s="11" t="s">
        <v>157</v>
      </c>
      <c r="F28" s="11" t="n">
        <v>158</v>
      </c>
      <c r="G28" s="11" t="n">
        <v>157</v>
      </c>
      <c r="H28" s="11" t="n">
        <v>94</v>
      </c>
      <c r="I28" s="11" t="n">
        <v>94</v>
      </c>
      <c r="J28" s="11" t="n">
        <v>85</v>
      </c>
      <c r="K28" s="11" t="n">
        <v>115</v>
      </c>
      <c r="L28" s="11" t="n">
        <v>94</v>
      </c>
      <c r="M28" s="11" t="n">
        <v>61</v>
      </c>
      <c r="N28" s="11" t="n">
        <v>22</v>
      </c>
      <c r="O28" s="11" t="n">
        <v>48</v>
      </c>
      <c r="P28" s="12" t="n">
        <f aca="false">Q28*12</f>
        <v>57.8181818181818</v>
      </c>
      <c r="Q28" s="12" t="n">
        <v>4.81818181818182</v>
      </c>
      <c r="R28" s="11" t="n">
        <v>49</v>
      </c>
      <c r="S28" s="11" t="n">
        <v>0</v>
      </c>
      <c r="T28" s="11" t="n">
        <v>158</v>
      </c>
      <c r="U28" s="11" t="n">
        <v>0</v>
      </c>
      <c r="V28" s="11" t="n">
        <v>13</v>
      </c>
      <c r="W28" s="11" t="n">
        <v>212</v>
      </c>
      <c r="X28" s="11" t="n">
        <v>47</v>
      </c>
      <c r="Y28" s="11" t="n">
        <v>3</v>
      </c>
      <c r="Z28" s="11" t="n">
        <v>1166</v>
      </c>
      <c r="AA28" s="11" t="n">
        <v>1046</v>
      </c>
      <c r="AB28" s="11" t="n">
        <v>69</v>
      </c>
      <c r="AC28" s="11" t="n">
        <v>60</v>
      </c>
      <c r="AD28" s="11" t="n">
        <v>5</v>
      </c>
      <c r="AE28" s="11" t="n">
        <v>266</v>
      </c>
      <c r="AF28" s="11" t="n">
        <v>100</v>
      </c>
      <c r="AG28" s="11" t="n">
        <v>193</v>
      </c>
      <c r="AH28" s="11" t="n">
        <f aca="false">AB28+AC28+AD28+AE28</f>
        <v>400</v>
      </c>
      <c r="AI28" s="11" t="n">
        <f aca="false">AF28+AG28</f>
        <v>293</v>
      </c>
      <c r="AJ28" s="11" t="n">
        <v>453</v>
      </c>
      <c r="AK28" s="11" t="n">
        <v>107</v>
      </c>
      <c r="AL28" s="11" t="n">
        <v>2</v>
      </c>
      <c r="AM28" s="11" t="n">
        <v>394</v>
      </c>
      <c r="AN28" s="11" t="n">
        <f aca="false">AJ28+AK28+AL28+AM28</f>
        <v>956</v>
      </c>
      <c r="AO28" s="11" t="n">
        <f aca="false">AK28+AL28</f>
        <v>109</v>
      </c>
      <c r="AP28" s="11" t="n">
        <v>131</v>
      </c>
      <c r="AQ28" s="11" t="n">
        <v>32</v>
      </c>
      <c r="AR28" s="11" t="n">
        <v>42</v>
      </c>
      <c r="AS28" s="11" t="n">
        <v>23</v>
      </c>
      <c r="AT28" s="11" t="n">
        <v>81</v>
      </c>
      <c r="AU28" s="11" t="n">
        <v>8</v>
      </c>
      <c r="AV28" s="11" t="n">
        <v>62</v>
      </c>
      <c r="AW28" s="11" t="n">
        <v>86</v>
      </c>
      <c r="AX28" s="11" t="n">
        <v>1</v>
      </c>
      <c r="AY28" s="11" t="n">
        <v>1</v>
      </c>
      <c r="AZ28" s="11" t="n">
        <v>18</v>
      </c>
      <c r="BA28" s="11" t="n">
        <v>3</v>
      </c>
      <c r="BB28" s="11" t="n">
        <v>7</v>
      </c>
      <c r="BC28" s="11" t="n">
        <v>0</v>
      </c>
      <c r="BD28" s="11" t="n">
        <v>0</v>
      </c>
      <c r="BE28" s="11" t="n">
        <v>0</v>
      </c>
      <c r="BF28" s="11" t="n">
        <v>0</v>
      </c>
      <c r="BG28" s="11" t="n">
        <v>0</v>
      </c>
      <c r="BH28" s="11" t="n">
        <v>0</v>
      </c>
      <c r="BI28" s="11" t="n">
        <v>0</v>
      </c>
      <c r="BJ28" s="11" t="n">
        <v>0</v>
      </c>
      <c r="BK28" s="11" t="n">
        <v>0</v>
      </c>
      <c r="BL28" s="11" t="n">
        <v>0</v>
      </c>
      <c r="BM28" s="11" t="n">
        <v>0</v>
      </c>
      <c r="BN28" s="11" t="n">
        <v>0</v>
      </c>
      <c r="BO28" s="11" t="n">
        <v>0</v>
      </c>
      <c r="BP28" s="11" t="n">
        <v>0</v>
      </c>
      <c r="BQ28" s="11" t="n">
        <f aca="false">BM28+BN28+BO28+BP28</f>
        <v>0</v>
      </c>
      <c r="BR28" s="11" t="n">
        <v>3</v>
      </c>
      <c r="BS28" s="11" t="n">
        <v>0</v>
      </c>
      <c r="BT28" s="11" t="n">
        <v>0</v>
      </c>
      <c r="BU28" s="11" t="n">
        <v>34</v>
      </c>
      <c r="BV28" s="12" t="n">
        <v>37.0466666666667</v>
      </c>
      <c r="BW28" s="11" t="n">
        <v>0</v>
      </c>
      <c r="BX28" s="11" t="n">
        <v>0</v>
      </c>
      <c r="BY28" s="11" t="n">
        <v>0</v>
      </c>
      <c r="BZ28" s="12" t="n">
        <v>19.0909090909091</v>
      </c>
      <c r="CA28" s="11" t="n">
        <v>175</v>
      </c>
      <c r="CB28" s="12" t="n">
        <v>5.90909090909091</v>
      </c>
      <c r="CC28" s="11" t="n">
        <v>60</v>
      </c>
      <c r="CD28" s="11" t="n">
        <v>0</v>
      </c>
      <c r="CE28" s="11" t="n">
        <v>0</v>
      </c>
      <c r="CF28" s="11" t="n">
        <v>0</v>
      </c>
      <c r="CG28" s="11" t="n">
        <v>5</v>
      </c>
      <c r="CH28" s="11" t="n">
        <v>4</v>
      </c>
      <c r="CI28" s="11" t="n">
        <v>1</v>
      </c>
      <c r="CJ28" s="11" t="n">
        <v>1</v>
      </c>
      <c r="CK28" s="11" t="n">
        <v>0</v>
      </c>
      <c r="CL28" s="11" t="n">
        <v>0</v>
      </c>
      <c r="CM28" s="11" t="n">
        <v>0</v>
      </c>
      <c r="CN28" s="11" t="n">
        <v>0</v>
      </c>
      <c r="CO28" s="11" t="n">
        <v>0</v>
      </c>
      <c r="CP28" s="11" t="n">
        <v>0</v>
      </c>
      <c r="CQ28" s="11" t="n">
        <f aca="false">'Top Ten Disease (OPD)'!FC29</f>
        <v>0</v>
      </c>
      <c r="CR28" s="11" t="n">
        <v>2612</v>
      </c>
      <c r="CS28" s="11" t="n">
        <v>2047</v>
      </c>
    </row>
    <row r="29" customFormat="false" ht="12" hidden="false" customHeight="false" outlineLevel="0" collapsed="false">
      <c r="A29" s="11" t="s">
        <v>158</v>
      </c>
      <c r="B29" s="11" t="s">
        <v>105</v>
      </c>
      <c r="C29" s="11" t="s">
        <v>99</v>
      </c>
      <c r="D29" s="11" t="s">
        <v>148</v>
      </c>
      <c r="E29" s="11" t="s">
        <v>159</v>
      </c>
      <c r="F29" s="11" t="n">
        <v>256</v>
      </c>
      <c r="G29" s="11" t="n">
        <v>249</v>
      </c>
      <c r="H29" s="11" t="n">
        <v>235</v>
      </c>
      <c r="I29" s="11" t="n">
        <v>235</v>
      </c>
      <c r="J29" s="11" t="n">
        <v>235</v>
      </c>
      <c r="K29" s="11" t="n">
        <v>207</v>
      </c>
      <c r="L29" s="11" t="n">
        <v>195</v>
      </c>
      <c r="M29" s="11" t="n">
        <v>156</v>
      </c>
      <c r="N29" s="11" t="n">
        <v>91</v>
      </c>
      <c r="O29" s="11" t="n">
        <v>188</v>
      </c>
      <c r="P29" s="11" t="n">
        <f aca="false">Q29*12</f>
        <v>152</v>
      </c>
      <c r="Q29" s="12" t="n">
        <v>12.6666666666667</v>
      </c>
      <c r="R29" s="11" t="n">
        <v>131</v>
      </c>
      <c r="S29" s="11" t="n">
        <v>8</v>
      </c>
      <c r="T29" s="11" t="n">
        <v>278</v>
      </c>
      <c r="U29" s="11" t="n">
        <v>2</v>
      </c>
      <c r="V29" s="11" t="n">
        <v>5</v>
      </c>
      <c r="W29" s="11" t="n">
        <v>424</v>
      </c>
      <c r="X29" s="11" t="n">
        <v>1</v>
      </c>
      <c r="Y29" s="11" t="n">
        <v>0</v>
      </c>
      <c r="Z29" s="11" t="n">
        <v>854</v>
      </c>
      <c r="AA29" s="11" t="n">
        <v>779</v>
      </c>
      <c r="AB29" s="11" t="n">
        <v>321</v>
      </c>
      <c r="AC29" s="11" t="n">
        <v>84</v>
      </c>
      <c r="AD29" s="11" t="n">
        <v>2</v>
      </c>
      <c r="AE29" s="11" t="n">
        <v>479</v>
      </c>
      <c r="AF29" s="11" t="n">
        <v>442</v>
      </c>
      <c r="AG29" s="11" t="n">
        <v>342</v>
      </c>
      <c r="AH29" s="11" t="n">
        <f aca="false">AB29+AC29+AD29+AE29</f>
        <v>886</v>
      </c>
      <c r="AI29" s="11" t="n">
        <f aca="false">AF29+AG29</f>
        <v>784</v>
      </c>
      <c r="AJ29" s="11" t="n">
        <v>1171</v>
      </c>
      <c r="AK29" s="11" t="n">
        <v>220</v>
      </c>
      <c r="AL29" s="11" t="n">
        <v>17</v>
      </c>
      <c r="AM29" s="11" t="n">
        <v>554</v>
      </c>
      <c r="AN29" s="11" t="n">
        <f aca="false">AJ29+AK29+AL29+AM29</f>
        <v>1962</v>
      </c>
      <c r="AO29" s="11" t="n">
        <f aca="false">AK29+AL29</f>
        <v>237</v>
      </c>
      <c r="AP29" s="11" t="n">
        <v>417</v>
      </c>
      <c r="AQ29" s="11" t="n">
        <v>88</v>
      </c>
      <c r="AR29" s="11" t="n">
        <v>245</v>
      </c>
      <c r="AS29" s="11" t="n">
        <v>85</v>
      </c>
      <c r="AT29" s="11" t="n">
        <v>206</v>
      </c>
      <c r="AU29" s="11" t="n">
        <v>11</v>
      </c>
      <c r="AV29" s="11" t="n">
        <v>90</v>
      </c>
      <c r="AW29" s="11" t="n">
        <v>262</v>
      </c>
      <c r="AX29" s="11" t="n">
        <v>29</v>
      </c>
      <c r="AY29" s="11" t="n">
        <v>8</v>
      </c>
      <c r="AZ29" s="11" t="n">
        <v>36</v>
      </c>
      <c r="BA29" s="11" t="n">
        <v>3</v>
      </c>
      <c r="BB29" s="11" t="n">
        <v>60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2</v>
      </c>
      <c r="BL29" s="11" t="n">
        <v>0</v>
      </c>
      <c r="BM29" s="11" t="n">
        <v>1</v>
      </c>
      <c r="BN29" s="11" t="n">
        <v>0</v>
      </c>
      <c r="BO29" s="11" t="n">
        <v>1</v>
      </c>
      <c r="BP29" s="11" t="n">
        <v>0</v>
      </c>
      <c r="BQ29" s="11" t="n">
        <f aca="false">BM29+BN29+BO29+BP29</f>
        <v>2</v>
      </c>
      <c r="BR29" s="11" t="n">
        <v>104</v>
      </c>
      <c r="BS29" s="11" t="n">
        <v>47</v>
      </c>
      <c r="BT29" s="11" t="n">
        <v>7</v>
      </c>
      <c r="BU29" s="11" t="n">
        <v>741</v>
      </c>
      <c r="BV29" s="12" t="n">
        <v>83.74</v>
      </c>
      <c r="BW29" s="11" t="n">
        <v>0</v>
      </c>
      <c r="BX29" s="11" t="n">
        <v>0</v>
      </c>
      <c r="BY29" s="11" t="n">
        <v>0</v>
      </c>
      <c r="BZ29" s="12" t="n">
        <v>45.25</v>
      </c>
      <c r="CA29" s="11" t="n">
        <v>491</v>
      </c>
      <c r="CB29" s="12" t="n">
        <v>11</v>
      </c>
      <c r="CC29" s="11" t="n">
        <v>113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5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f aca="false">'Top Ten Disease (OPD)'!FC30</f>
        <v>0</v>
      </c>
      <c r="CR29" s="11" t="n">
        <v>6255</v>
      </c>
      <c r="CS29" s="11" t="n">
        <v>4443</v>
      </c>
    </row>
    <row r="30" customFormat="false" ht="12" hidden="false" customHeight="false" outlineLevel="0" collapsed="false">
      <c r="A30" s="11" t="s">
        <v>160</v>
      </c>
      <c r="B30" s="11" t="s">
        <v>105</v>
      </c>
      <c r="C30" s="11" t="s">
        <v>99</v>
      </c>
      <c r="D30" s="11" t="s">
        <v>148</v>
      </c>
      <c r="E30" s="11" t="s">
        <v>161</v>
      </c>
      <c r="F30" s="11" t="n">
        <v>176</v>
      </c>
      <c r="G30" s="11" t="n">
        <v>192</v>
      </c>
      <c r="H30" s="11" t="n">
        <v>182</v>
      </c>
      <c r="I30" s="11" t="n">
        <v>181</v>
      </c>
      <c r="J30" s="11" t="n">
        <v>146</v>
      </c>
      <c r="K30" s="11" t="n">
        <v>125</v>
      </c>
      <c r="L30" s="11" t="n">
        <v>165</v>
      </c>
      <c r="M30" s="11" t="n">
        <v>101</v>
      </c>
      <c r="N30" s="11" t="n">
        <v>97</v>
      </c>
      <c r="O30" s="11" t="n">
        <v>103</v>
      </c>
      <c r="P30" s="11" t="n">
        <f aca="false">Q30*12</f>
        <v>129</v>
      </c>
      <c r="Q30" s="12" t="n">
        <v>10.75</v>
      </c>
      <c r="R30" s="11" t="n">
        <v>118</v>
      </c>
      <c r="S30" s="11" t="n">
        <v>0</v>
      </c>
      <c r="T30" s="11" t="n">
        <v>189</v>
      </c>
      <c r="U30" s="11" t="n">
        <v>1</v>
      </c>
      <c r="V30" s="11" t="n">
        <v>0</v>
      </c>
      <c r="W30" s="11" t="n">
        <v>155</v>
      </c>
      <c r="X30" s="11" t="n">
        <v>1</v>
      </c>
      <c r="Y30" s="11" t="n">
        <v>0</v>
      </c>
      <c r="Z30" s="11" t="n">
        <v>605</v>
      </c>
      <c r="AA30" s="11" t="n">
        <v>542</v>
      </c>
      <c r="AB30" s="11" t="n">
        <v>162</v>
      </c>
      <c r="AC30" s="11" t="n">
        <v>37</v>
      </c>
      <c r="AD30" s="11" t="n">
        <v>1</v>
      </c>
      <c r="AE30" s="11" t="n">
        <v>194</v>
      </c>
      <c r="AF30" s="11" t="n">
        <v>204</v>
      </c>
      <c r="AG30" s="11" t="n">
        <v>171</v>
      </c>
      <c r="AH30" s="11" t="n">
        <f aca="false">AB30+AC30+AD30+AE30</f>
        <v>394</v>
      </c>
      <c r="AI30" s="11" t="n">
        <f aca="false">AF30+AG30</f>
        <v>375</v>
      </c>
      <c r="AJ30" s="11" t="n">
        <v>506</v>
      </c>
      <c r="AK30" s="11" t="n">
        <v>306</v>
      </c>
      <c r="AL30" s="11" t="n">
        <v>11</v>
      </c>
      <c r="AM30" s="11" t="n">
        <v>451</v>
      </c>
      <c r="AN30" s="11" t="n">
        <f aca="false">AJ30+AK30+AL30+AM30</f>
        <v>1274</v>
      </c>
      <c r="AO30" s="11" t="n">
        <f aca="false">AK30+AL30</f>
        <v>317</v>
      </c>
      <c r="AP30" s="11" t="n">
        <v>412</v>
      </c>
      <c r="AQ30" s="11" t="n">
        <v>120</v>
      </c>
      <c r="AR30" s="11" t="n">
        <v>170</v>
      </c>
      <c r="AS30" s="11" t="n">
        <v>36</v>
      </c>
      <c r="AT30" s="11" t="n">
        <v>115</v>
      </c>
      <c r="AU30" s="11" t="n">
        <v>8</v>
      </c>
      <c r="AV30" s="11" t="n">
        <v>97</v>
      </c>
      <c r="AW30" s="11" t="n">
        <v>123</v>
      </c>
      <c r="AX30" s="11" t="n">
        <v>22</v>
      </c>
      <c r="AY30" s="11" t="n">
        <v>5</v>
      </c>
      <c r="AZ30" s="11" t="n">
        <v>71</v>
      </c>
      <c r="BA30" s="11" t="n">
        <v>2</v>
      </c>
      <c r="BB30" s="11" t="n">
        <v>52</v>
      </c>
      <c r="BC30" s="11" t="n">
        <v>0</v>
      </c>
      <c r="BD30" s="11" t="n">
        <v>0</v>
      </c>
      <c r="BE30" s="11" t="n">
        <v>0</v>
      </c>
      <c r="BF30" s="11" t="n">
        <v>0</v>
      </c>
      <c r="BG30" s="11" t="n">
        <v>0</v>
      </c>
      <c r="BH30" s="11" t="n">
        <v>0</v>
      </c>
      <c r="BI30" s="11" t="n">
        <v>0</v>
      </c>
      <c r="BJ30" s="11" t="n">
        <v>0</v>
      </c>
      <c r="BK30" s="11" t="n">
        <v>0</v>
      </c>
      <c r="BL30" s="11" t="n">
        <v>0</v>
      </c>
      <c r="BM30" s="11" t="n">
        <v>0</v>
      </c>
      <c r="BN30" s="11" t="n">
        <v>0</v>
      </c>
      <c r="BO30" s="11" t="n">
        <v>1</v>
      </c>
      <c r="BP30" s="11" t="n">
        <v>0</v>
      </c>
      <c r="BQ30" s="11" t="n">
        <f aca="false">BM30+BN30+BO30+BP30</f>
        <v>1</v>
      </c>
      <c r="BR30" s="11" t="n">
        <v>98</v>
      </c>
      <c r="BS30" s="11" t="n">
        <v>55</v>
      </c>
      <c r="BT30" s="11" t="n">
        <v>16</v>
      </c>
      <c r="BU30" s="11" t="n">
        <v>354</v>
      </c>
      <c r="BV30" s="12" t="n">
        <v>136.333333333333</v>
      </c>
      <c r="BW30" s="11" t="n">
        <v>0</v>
      </c>
      <c r="BX30" s="11" t="n">
        <v>0</v>
      </c>
      <c r="BY30" s="11" t="n">
        <v>0</v>
      </c>
      <c r="BZ30" s="12" t="n">
        <v>32.1666666666667</v>
      </c>
      <c r="CA30" s="11" t="n">
        <v>316</v>
      </c>
      <c r="CB30" s="12" t="n">
        <v>8.08333333333333</v>
      </c>
      <c r="CC30" s="11" t="n">
        <v>74</v>
      </c>
      <c r="CD30" s="11" t="n">
        <v>0</v>
      </c>
      <c r="CE30" s="11" t="n">
        <v>0</v>
      </c>
      <c r="CF30" s="11" t="n">
        <v>0</v>
      </c>
      <c r="CG30" s="11" t="n">
        <v>0</v>
      </c>
      <c r="CH30" s="11" t="n">
        <v>1</v>
      </c>
      <c r="CI30" s="11" t="n">
        <v>0</v>
      </c>
      <c r="CJ30" s="11" t="n">
        <v>0</v>
      </c>
      <c r="CK30" s="11" t="n">
        <v>0</v>
      </c>
      <c r="CL30" s="11" t="n">
        <v>0</v>
      </c>
      <c r="CM30" s="11" t="n">
        <v>0</v>
      </c>
      <c r="CN30" s="11" t="n">
        <v>0</v>
      </c>
      <c r="CO30" s="11" t="n">
        <v>0</v>
      </c>
      <c r="CP30" s="11" t="n">
        <v>0</v>
      </c>
      <c r="CQ30" s="11" t="n">
        <f aca="false">'Top Ten Disease (OPD)'!FC31</f>
        <v>0</v>
      </c>
      <c r="CR30" s="11" t="n">
        <v>6372</v>
      </c>
      <c r="CS30" s="11" t="n">
        <v>4486</v>
      </c>
    </row>
    <row r="31" customFormat="false" ht="12" hidden="false" customHeight="false" outlineLevel="0" collapsed="false">
      <c r="A31" s="11" t="s">
        <v>162</v>
      </c>
      <c r="B31" s="11" t="s">
        <v>116</v>
      </c>
      <c r="C31" s="11" t="s">
        <v>99</v>
      </c>
      <c r="D31" s="11" t="s">
        <v>148</v>
      </c>
      <c r="E31" s="11" t="s">
        <v>163</v>
      </c>
      <c r="F31" s="11" t="n">
        <v>379</v>
      </c>
      <c r="G31" s="11" t="n">
        <v>445</v>
      </c>
      <c r="H31" s="11" t="n">
        <v>473</v>
      </c>
      <c r="I31" s="11" t="n">
        <v>473</v>
      </c>
      <c r="J31" s="11" t="n">
        <v>465</v>
      </c>
      <c r="K31" s="11" t="n">
        <v>346</v>
      </c>
      <c r="L31" s="11" t="n">
        <v>388</v>
      </c>
      <c r="M31" s="11" t="n">
        <v>261</v>
      </c>
      <c r="N31" s="11" t="n">
        <v>58</v>
      </c>
      <c r="O31" s="11" t="n">
        <v>320</v>
      </c>
      <c r="P31" s="11" t="n">
        <f aca="false">Q31*12</f>
        <v>288</v>
      </c>
      <c r="Q31" s="12" t="n">
        <v>24</v>
      </c>
      <c r="R31" s="11" t="n">
        <v>265</v>
      </c>
      <c r="S31" s="11" t="n">
        <v>14</v>
      </c>
      <c r="T31" s="11" t="n">
        <v>314</v>
      </c>
      <c r="U31" s="11" t="n">
        <v>0</v>
      </c>
      <c r="V31" s="11" t="n">
        <v>0</v>
      </c>
      <c r="W31" s="11" t="n">
        <v>445</v>
      </c>
      <c r="X31" s="11" t="n">
        <v>27</v>
      </c>
      <c r="Y31" s="11" t="n">
        <v>0</v>
      </c>
      <c r="Z31" s="11" t="n">
        <v>2085</v>
      </c>
      <c r="AA31" s="11" t="n">
        <v>1875</v>
      </c>
      <c r="AB31" s="11" t="n">
        <v>500</v>
      </c>
      <c r="AC31" s="11" t="n">
        <v>74</v>
      </c>
      <c r="AD31" s="11" t="n">
        <v>1</v>
      </c>
      <c r="AE31" s="11" t="n">
        <v>439</v>
      </c>
      <c r="AF31" s="11" t="n">
        <v>410</v>
      </c>
      <c r="AG31" s="11" t="n">
        <v>376</v>
      </c>
      <c r="AH31" s="11" t="n">
        <f aca="false">AB31+AC31+AD31+AE31</f>
        <v>1014</v>
      </c>
      <c r="AI31" s="11" t="n">
        <f aca="false">AF31+AG31</f>
        <v>786</v>
      </c>
      <c r="AJ31" s="11" t="n">
        <v>1997</v>
      </c>
      <c r="AK31" s="11" t="n">
        <v>329</v>
      </c>
      <c r="AL31" s="11" t="n">
        <v>17</v>
      </c>
      <c r="AM31" s="11" t="n">
        <v>882</v>
      </c>
      <c r="AN31" s="11" t="n">
        <f aca="false">AJ31+AK31+AL31+AM31</f>
        <v>3225</v>
      </c>
      <c r="AO31" s="11" t="n">
        <f aca="false">AK31+AL31</f>
        <v>346</v>
      </c>
      <c r="AP31" s="11" t="n">
        <v>566</v>
      </c>
      <c r="AQ31" s="11" t="n">
        <v>142</v>
      </c>
      <c r="AR31" s="11" t="n">
        <v>242</v>
      </c>
      <c r="AS31" s="11" t="n">
        <v>195</v>
      </c>
      <c r="AT31" s="11" t="n">
        <v>773</v>
      </c>
      <c r="AU31" s="11" t="n">
        <v>17</v>
      </c>
      <c r="AV31" s="11" t="n">
        <v>157</v>
      </c>
      <c r="AW31" s="11" t="n">
        <v>225</v>
      </c>
      <c r="AX31" s="11" t="n">
        <v>5</v>
      </c>
      <c r="AY31" s="11" t="n">
        <v>16</v>
      </c>
      <c r="AZ31" s="11" t="n">
        <v>329</v>
      </c>
      <c r="BA31" s="11" t="n">
        <v>1</v>
      </c>
      <c r="BB31" s="11" t="n">
        <v>89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22</v>
      </c>
      <c r="BJ31" s="11" t="n">
        <v>9</v>
      </c>
      <c r="BK31" s="11" t="n">
        <v>93</v>
      </c>
      <c r="BL31" s="11" t="n">
        <v>62</v>
      </c>
      <c r="BM31" s="11" t="n">
        <v>1</v>
      </c>
      <c r="BN31" s="11" t="n">
        <v>0</v>
      </c>
      <c r="BO31" s="11" t="n">
        <v>1</v>
      </c>
      <c r="BP31" s="11" t="n">
        <v>0</v>
      </c>
      <c r="BQ31" s="11" t="n">
        <f aca="false">BM31+BN31+BO31+BP31</f>
        <v>2</v>
      </c>
      <c r="BR31" s="11" t="n">
        <v>208</v>
      </c>
      <c r="BS31" s="11" t="n">
        <v>102</v>
      </c>
      <c r="BT31" s="11" t="n">
        <v>47</v>
      </c>
      <c r="BU31" s="11" t="n">
        <v>1045</v>
      </c>
      <c r="BV31" s="12" t="n">
        <v>136.226666666667</v>
      </c>
      <c r="BW31" s="11" t="n">
        <v>0</v>
      </c>
      <c r="BX31" s="11" t="n">
        <v>0</v>
      </c>
      <c r="BY31" s="11" t="n">
        <v>0</v>
      </c>
      <c r="BZ31" s="12" t="n">
        <v>75.4166666666667</v>
      </c>
      <c r="CA31" s="11" t="n">
        <v>676</v>
      </c>
      <c r="CB31" s="12" t="n">
        <v>21.1666666666667</v>
      </c>
      <c r="CC31" s="11" t="n">
        <v>241</v>
      </c>
      <c r="CD31" s="11" t="n">
        <v>0</v>
      </c>
      <c r="CE31" s="11" t="n">
        <v>0</v>
      </c>
      <c r="CF31" s="11" t="n">
        <v>0</v>
      </c>
      <c r="CG31" s="11" t="n">
        <v>8</v>
      </c>
      <c r="CH31" s="11" t="n">
        <v>6</v>
      </c>
      <c r="CI31" s="11" t="n">
        <v>1</v>
      </c>
      <c r="CJ31" s="11" t="n">
        <v>1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f aca="false">'Top Ten Disease (OPD)'!FC32</f>
        <v>0</v>
      </c>
      <c r="CR31" s="11" t="n">
        <v>17815</v>
      </c>
      <c r="CS31" s="11" t="n">
        <v>13234</v>
      </c>
    </row>
    <row r="32" customFormat="false" ht="12" hidden="false" customHeight="false" outlineLevel="0" collapsed="false">
      <c r="A32" s="11" t="s">
        <v>164</v>
      </c>
      <c r="B32" s="11" t="s">
        <v>105</v>
      </c>
      <c r="C32" s="11" t="s">
        <v>99</v>
      </c>
      <c r="D32" s="11" t="s">
        <v>148</v>
      </c>
      <c r="E32" s="11" t="s">
        <v>165</v>
      </c>
      <c r="F32" s="11" t="n">
        <v>77</v>
      </c>
      <c r="G32" s="11" t="n">
        <v>90</v>
      </c>
      <c r="H32" s="11" t="n">
        <v>82</v>
      </c>
      <c r="I32" s="11" t="n">
        <v>81</v>
      </c>
      <c r="J32" s="11" t="n">
        <v>74</v>
      </c>
      <c r="K32" s="11" t="n">
        <v>50</v>
      </c>
      <c r="L32" s="11" t="n">
        <v>70</v>
      </c>
      <c r="M32" s="11" t="n">
        <v>41</v>
      </c>
      <c r="N32" s="11" t="n">
        <v>31</v>
      </c>
      <c r="O32" s="11" t="n">
        <v>44</v>
      </c>
      <c r="P32" s="11" t="n">
        <f aca="false">Q32*12</f>
        <v>54</v>
      </c>
      <c r="Q32" s="12" t="n">
        <v>4.5</v>
      </c>
      <c r="R32" s="11" t="n">
        <v>48</v>
      </c>
      <c r="S32" s="11" t="n">
        <v>0</v>
      </c>
      <c r="T32" s="11" t="n">
        <v>54</v>
      </c>
      <c r="U32" s="11" t="n">
        <v>0</v>
      </c>
      <c r="V32" s="11" t="n">
        <v>0</v>
      </c>
      <c r="W32" s="11" t="n">
        <v>15</v>
      </c>
      <c r="X32" s="11" t="n">
        <v>5</v>
      </c>
      <c r="Y32" s="11" t="n">
        <v>0</v>
      </c>
      <c r="Z32" s="11" t="n">
        <v>244</v>
      </c>
      <c r="AA32" s="11" t="n">
        <v>209</v>
      </c>
      <c r="AB32" s="11" t="n">
        <v>85</v>
      </c>
      <c r="AC32" s="11" t="n">
        <v>22</v>
      </c>
      <c r="AD32" s="11" t="n">
        <v>0</v>
      </c>
      <c r="AE32" s="11" t="n">
        <v>227</v>
      </c>
      <c r="AF32" s="11" t="n">
        <v>102</v>
      </c>
      <c r="AG32" s="11" t="n">
        <v>174</v>
      </c>
      <c r="AH32" s="11" t="n">
        <f aca="false">AB32+AC32+AD32+AE32</f>
        <v>334</v>
      </c>
      <c r="AI32" s="11" t="n">
        <f aca="false">AF32+AG32</f>
        <v>276</v>
      </c>
      <c r="AJ32" s="11" t="n">
        <v>172</v>
      </c>
      <c r="AK32" s="11" t="n">
        <v>41</v>
      </c>
      <c r="AL32" s="11" t="n">
        <v>0</v>
      </c>
      <c r="AM32" s="11" t="n">
        <v>258</v>
      </c>
      <c r="AN32" s="11" t="n">
        <f aca="false">AJ32+AK32+AL32+AM32</f>
        <v>471</v>
      </c>
      <c r="AO32" s="11" t="n">
        <f aca="false">AK32+AL32</f>
        <v>41</v>
      </c>
      <c r="AP32" s="11" t="n">
        <v>61</v>
      </c>
      <c r="AQ32" s="11" t="n">
        <v>18</v>
      </c>
      <c r="AR32" s="11" t="n">
        <v>39</v>
      </c>
      <c r="AS32" s="11" t="n">
        <v>9</v>
      </c>
      <c r="AT32" s="11" t="n">
        <v>63</v>
      </c>
      <c r="AU32" s="11" t="n">
        <v>2</v>
      </c>
      <c r="AV32" s="11" t="n">
        <v>56</v>
      </c>
      <c r="AW32" s="11" t="n">
        <v>40</v>
      </c>
      <c r="AX32" s="11" t="n">
        <v>1</v>
      </c>
      <c r="AY32" s="11" t="n">
        <v>6</v>
      </c>
      <c r="AZ32" s="11" t="n">
        <v>24</v>
      </c>
      <c r="BA32" s="11" t="n">
        <v>4</v>
      </c>
      <c r="BB32" s="11" t="n">
        <v>22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0</v>
      </c>
      <c r="BI32" s="11" t="n">
        <v>0</v>
      </c>
      <c r="BJ32" s="11" t="n">
        <v>0</v>
      </c>
      <c r="BK32" s="11" t="n">
        <v>0</v>
      </c>
      <c r="BL32" s="11" t="n">
        <v>0</v>
      </c>
      <c r="BM32" s="11" t="n">
        <v>0</v>
      </c>
      <c r="BN32" s="11" t="n">
        <v>0</v>
      </c>
      <c r="BO32" s="11" t="n">
        <v>0</v>
      </c>
      <c r="BP32" s="11" t="n">
        <v>0</v>
      </c>
      <c r="BQ32" s="11" t="n">
        <f aca="false">BM32+BN32+BO32+BP32</f>
        <v>0</v>
      </c>
      <c r="BR32" s="11" t="n">
        <v>14</v>
      </c>
      <c r="BS32" s="11" t="n">
        <v>0</v>
      </c>
      <c r="BT32" s="11" t="n">
        <v>0</v>
      </c>
      <c r="BU32" s="11" t="n">
        <v>117</v>
      </c>
      <c r="BV32" s="12" t="n">
        <v>29.3733333333333</v>
      </c>
      <c r="BW32" s="11" t="n">
        <v>0</v>
      </c>
      <c r="BX32" s="11" t="n">
        <v>0</v>
      </c>
      <c r="BY32" s="11" t="n">
        <v>0</v>
      </c>
      <c r="BZ32" s="12" t="n">
        <v>21.8333333333333</v>
      </c>
      <c r="CA32" s="11" t="n">
        <v>237</v>
      </c>
      <c r="CB32" s="12" t="n">
        <v>4.33333333333333</v>
      </c>
      <c r="CC32" s="11" t="n">
        <v>44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f aca="false">'Top Ten Disease (OPD)'!FC33</f>
        <v>0</v>
      </c>
      <c r="CR32" s="11" t="n">
        <v>2473</v>
      </c>
      <c r="CS32" s="11" t="n">
        <v>1983</v>
      </c>
    </row>
    <row r="33" customFormat="false" ht="12" hidden="false" customHeight="false" outlineLevel="0" collapsed="false">
      <c r="A33" s="9" t="s">
        <v>166</v>
      </c>
      <c r="B33" s="9" t="s">
        <v>101</v>
      </c>
      <c r="C33" s="9" t="s">
        <v>99</v>
      </c>
      <c r="D33" s="9" t="s">
        <v>167</v>
      </c>
      <c r="E33" s="9" t="s">
        <v>168</v>
      </c>
      <c r="F33" s="9" t="n">
        <v>2638</v>
      </c>
      <c r="G33" s="9" t="n">
        <v>2533</v>
      </c>
      <c r="H33" s="9" t="n">
        <v>2319</v>
      </c>
      <c r="I33" s="9" t="n">
        <v>2317</v>
      </c>
      <c r="J33" s="9" t="n">
        <v>2370</v>
      </c>
      <c r="K33" s="9" t="n">
        <v>2072</v>
      </c>
      <c r="L33" s="9" t="n">
        <v>2427</v>
      </c>
      <c r="M33" s="9" t="n">
        <v>1598</v>
      </c>
      <c r="N33" s="9" t="n">
        <v>497</v>
      </c>
      <c r="O33" s="9" t="n">
        <v>2104</v>
      </c>
      <c r="P33" s="9" t="n">
        <f aca="false">Q33*12</f>
        <v>2102</v>
      </c>
      <c r="Q33" s="10" t="n">
        <v>175.166666666667</v>
      </c>
      <c r="R33" s="9" t="n">
        <v>2073</v>
      </c>
      <c r="S33" s="9" t="n">
        <v>120</v>
      </c>
      <c r="T33" s="9" t="n">
        <v>4322</v>
      </c>
      <c r="U33" s="9" t="n">
        <v>40</v>
      </c>
      <c r="V33" s="9" t="n">
        <v>17</v>
      </c>
      <c r="W33" s="9" t="n">
        <v>2604</v>
      </c>
      <c r="X33" s="9" t="n">
        <v>47</v>
      </c>
      <c r="Y33" s="9" t="n">
        <v>6</v>
      </c>
      <c r="Z33" s="9" t="n">
        <v>11336</v>
      </c>
      <c r="AA33" s="9" t="n">
        <v>9850</v>
      </c>
      <c r="AB33" s="9" t="n">
        <v>2174</v>
      </c>
      <c r="AC33" s="9" t="n">
        <v>684</v>
      </c>
      <c r="AD33" s="9" t="n">
        <v>8</v>
      </c>
      <c r="AE33" s="9" t="n">
        <v>8921</v>
      </c>
      <c r="AF33" s="9" t="n">
        <v>2893</v>
      </c>
      <c r="AG33" s="9" t="n">
        <v>8077</v>
      </c>
      <c r="AH33" s="9" t="n">
        <f aca="false">AB33+AC33+AD33+AE33</f>
        <v>11787</v>
      </c>
      <c r="AI33" s="9" t="n">
        <f aca="false">AF33+AG33</f>
        <v>10970</v>
      </c>
      <c r="AJ33" s="9" t="n">
        <v>6551</v>
      </c>
      <c r="AK33" s="9" t="n">
        <v>2026</v>
      </c>
      <c r="AL33" s="9" t="n">
        <v>39</v>
      </c>
      <c r="AM33" s="9" t="n">
        <v>15933</v>
      </c>
      <c r="AN33" s="9" t="n">
        <f aca="false">AJ33+AK33+AL33+AM33</f>
        <v>24549</v>
      </c>
      <c r="AO33" s="9" t="n">
        <f aca="false">AK33+AL33</f>
        <v>2065</v>
      </c>
      <c r="AP33" s="9" t="n">
        <v>2260</v>
      </c>
      <c r="AQ33" s="9" t="n">
        <v>676</v>
      </c>
      <c r="AR33" s="9" t="n">
        <v>924</v>
      </c>
      <c r="AS33" s="9" t="n">
        <v>660</v>
      </c>
      <c r="AT33" s="9" t="n">
        <v>2149</v>
      </c>
      <c r="AU33" s="9" t="n">
        <v>224</v>
      </c>
      <c r="AV33" s="9" t="n">
        <v>1039</v>
      </c>
      <c r="AW33" s="9" t="n">
        <v>1313</v>
      </c>
      <c r="AX33" s="9" t="n">
        <v>61</v>
      </c>
      <c r="AY33" s="9" t="n">
        <v>18</v>
      </c>
      <c r="AZ33" s="9" t="n">
        <v>2000</v>
      </c>
      <c r="BA33" s="9" t="n">
        <v>35</v>
      </c>
      <c r="BB33" s="9" t="n">
        <v>902</v>
      </c>
      <c r="BC33" s="9" t="n">
        <v>0</v>
      </c>
      <c r="BD33" s="9" t="n">
        <v>0</v>
      </c>
      <c r="BE33" s="9" t="n">
        <v>0</v>
      </c>
      <c r="BF33" s="9" t="n">
        <v>0</v>
      </c>
      <c r="BG33" s="9" t="n">
        <v>0</v>
      </c>
      <c r="BH33" s="9" t="n">
        <v>0</v>
      </c>
      <c r="BI33" s="9" t="n">
        <v>3</v>
      </c>
      <c r="BJ33" s="9" t="n">
        <v>1</v>
      </c>
      <c r="BK33" s="9" t="n">
        <v>93</v>
      </c>
      <c r="BL33" s="9" t="n">
        <v>18</v>
      </c>
      <c r="BM33" s="9" t="n">
        <v>0</v>
      </c>
      <c r="BN33" s="9" t="n">
        <v>0</v>
      </c>
      <c r="BO33" s="9" t="n">
        <v>9</v>
      </c>
      <c r="BP33" s="9" t="n">
        <v>18</v>
      </c>
      <c r="BQ33" s="9" t="n">
        <f aca="false">BM33+BN33+BO33+BP33</f>
        <v>27</v>
      </c>
      <c r="BR33" s="9" t="n">
        <v>1453</v>
      </c>
      <c r="BS33" s="9" t="n">
        <v>2989</v>
      </c>
      <c r="BT33" s="9" t="n">
        <v>708</v>
      </c>
      <c r="BU33" s="9" t="n">
        <v>4908</v>
      </c>
      <c r="BV33" s="10" t="n">
        <v>1048.90666666667</v>
      </c>
      <c r="BW33" s="9" t="n">
        <v>0</v>
      </c>
      <c r="BX33" s="9" t="n">
        <v>6</v>
      </c>
      <c r="BY33" s="9" t="n">
        <v>30</v>
      </c>
      <c r="BZ33" s="10" t="n">
        <v>706.916666666667</v>
      </c>
      <c r="CA33" s="9" t="n">
        <v>9153</v>
      </c>
      <c r="CB33" s="10" t="n">
        <v>168.416666666667</v>
      </c>
      <c r="CC33" s="9" t="n">
        <v>2019</v>
      </c>
      <c r="CD33" s="9" t="n">
        <v>145</v>
      </c>
      <c r="CE33" s="9" t="n">
        <v>0</v>
      </c>
      <c r="CF33" s="9" t="n">
        <v>0</v>
      </c>
      <c r="CG33" s="9" t="n">
        <v>32</v>
      </c>
      <c r="CH33" s="9" t="n">
        <v>50</v>
      </c>
      <c r="CI33" s="9" t="n">
        <v>23</v>
      </c>
      <c r="CJ33" s="9" t="n">
        <v>20</v>
      </c>
      <c r="CK33" s="9" t="n">
        <v>0</v>
      </c>
      <c r="CL33" s="9" t="n">
        <v>0</v>
      </c>
      <c r="CM33" s="9" t="n">
        <v>566</v>
      </c>
      <c r="CN33" s="9" t="n">
        <v>566</v>
      </c>
      <c r="CO33" s="9" t="n">
        <v>0</v>
      </c>
      <c r="CP33" s="9" t="n">
        <v>0</v>
      </c>
      <c r="CQ33" s="9" t="n">
        <f aca="false">'Top Ten Disease (OPD)'!FC34</f>
        <v>1</v>
      </c>
      <c r="CR33" s="9" t="n">
        <v>88533</v>
      </c>
      <c r="CS33" s="9" t="n">
        <v>63629</v>
      </c>
    </row>
    <row r="34" customFormat="false" ht="12" hidden="false" customHeight="false" outlineLevel="0" collapsed="false">
      <c r="A34" s="11" t="s">
        <v>169</v>
      </c>
      <c r="B34" s="11" t="s">
        <v>105</v>
      </c>
      <c r="C34" s="11" t="s">
        <v>99</v>
      </c>
      <c r="D34" s="11" t="s">
        <v>167</v>
      </c>
      <c r="E34" s="11" t="s">
        <v>170</v>
      </c>
      <c r="F34" s="11" t="n">
        <v>149</v>
      </c>
      <c r="G34" s="11" t="n">
        <v>230</v>
      </c>
      <c r="H34" s="11" t="n">
        <v>217</v>
      </c>
      <c r="I34" s="11" t="n">
        <v>216</v>
      </c>
      <c r="J34" s="11" t="n">
        <v>225</v>
      </c>
      <c r="K34" s="11" t="n">
        <v>199</v>
      </c>
      <c r="L34" s="11" t="n">
        <v>236</v>
      </c>
      <c r="M34" s="11" t="n">
        <v>117</v>
      </c>
      <c r="N34" s="11" t="n">
        <v>24</v>
      </c>
      <c r="O34" s="11" t="n">
        <v>190</v>
      </c>
      <c r="P34" s="11" t="n">
        <f aca="false">Q34*12</f>
        <v>241</v>
      </c>
      <c r="Q34" s="12" t="n">
        <v>20.0833333333333</v>
      </c>
      <c r="R34" s="11" t="n">
        <v>238</v>
      </c>
      <c r="S34" s="11" t="n">
        <v>2</v>
      </c>
      <c r="T34" s="11" t="n">
        <v>279</v>
      </c>
      <c r="U34" s="11" t="n">
        <v>10</v>
      </c>
      <c r="V34" s="11" t="n">
        <v>5</v>
      </c>
      <c r="W34" s="11" t="n">
        <v>173</v>
      </c>
      <c r="X34" s="11" t="n">
        <v>1</v>
      </c>
      <c r="Y34" s="11" t="n">
        <v>2</v>
      </c>
      <c r="Z34" s="11" t="n">
        <v>1064</v>
      </c>
      <c r="AA34" s="11" t="n">
        <v>945</v>
      </c>
      <c r="AB34" s="11" t="n">
        <v>133</v>
      </c>
      <c r="AC34" s="11" t="n">
        <v>30</v>
      </c>
      <c r="AD34" s="11" t="n">
        <v>0</v>
      </c>
      <c r="AE34" s="11" t="n">
        <v>1069</v>
      </c>
      <c r="AF34" s="11" t="n">
        <v>186</v>
      </c>
      <c r="AG34" s="11" t="n">
        <v>877</v>
      </c>
      <c r="AH34" s="11" t="n">
        <f aca="false">AB34+AC34+AD34+AE34</f>
        <v>1232</v>
      </c>
      <c r="AI34" s="11" t="n">
        <f aca="false">AF34+AG34</f>
        <v>1063</v>
      </c>
      <c r="AJ34" s="11" t="n">
        <v>486</v>
      </c>
      <c r="AK34" s="11" t="n">
        <v>150</v>
      </c>
      <c r="AL34" s="11" t="n">
        <v>3</v>
      </c>
      <c r="AM34" s="11" t="n">
        <v>1959</v>
      </c>
      <c r="AN34" s="11" t="n">
        <f aca="false">AJ34+AK34+AL34+AM34</f>
        <v>2598</v>
      </c>
      <c r="AO34" s="11" t="n">
        <f aca="false">AK34+AL34</f>
        <v>153</v>
      </c>
      <c r="AP34" s="11" t="n">
        <v>142</v>
      </c>
      <c r="AQ34" s="11" t="n">
        <v>2</v>
      </c>
      <c r="AR34" s="11" t="n">
        <v>93</v>
      </c>
      <c r="AS34" s="11" t="n">
        <v>38</v>
      </c>
      <c r="AT34" s="11" t="n">
        <v>138</v>
      </c>
      <c r="AU34" s="11" t="n">
        <v>17</v>
      </c>
      <c r="AV34" s="11" t="n">
        <v>110</v>
      </c>
      <c r="AW34" s="11" t="n">
        <v>102</v>
      </c>
      <c r="AX34" s="11" t="n">
        <v>15</v>
      </c>
      <c r="AY34" s="11" t="n">
        <v>2</v>
      </c>
      <c r="AZ34" s="11" t="n">
        <v>47</v>
      </c>
      <c r="BA34" s="11" t="n">
        <v>0</v>
      </c>
      <c r="BB34" s="11" t="n">
        <v>43</v>
      </c>
      <c r="BC34" s="11" t="n">
        <v>0</v>
      </c>
      <c r="BD34" s="11" t="n">
        <v>0</v>
      </c>
      <c r="BE34" s="11" t="n">
        <v>0</v>
      </c>
      <c r="BF34" s="11" t="n">
        <v>0</v>
      </c>
      <c r="BG34" s="11" t="n">
        <v>0</v>
      </c>
      <c r="BH34" s="11" t="n">
        <v>0</v>
      </c>
      <c r="BI34" s="11" t="n">
        <v>0</v>
      </c>
      <c r="BJ34" s="11" t="n">
        <v>0</v>
      </c>
      <c r="BK34" s="11" t="n">
        <v>2</v>
      </c>
      <c r="BL34" s="11" t="n">
        <v>0</v>
      </c>
      <c r="BM34" s="11" t="n">
        <v>0</v>
      </c>
      <c r="BN34" s="11" t="n">
        <v>0</v>
      </c>
      <c r="BO34" s="11" t="n">
        <v>1</v>
      </c>
      <c r="BP34" s="11" t="n">
        <v>1</v>
      </c>
      <c r="BQ34" s="11" t="n">
        <f aca="false">BM34+BN34+BO34+BP34</f>
        <v>2</v>
      </c>
      <c r="BR34" s="11" t="n">
        <v>124</v>
      </c>
      <c r="BS34" s="11" t="n">
        <v>215</v>
      </c>
      <c r="BT34" s="11" t="n">
        <v>15</v>
      </c>
      <c r="BU34" s="11" t="n">
        <v>242</v>
      </c>
      <c r="BV34" s="12" t="n">
        <v>92.74</v>
      </c>
      <c r="BW34" s="11" t="n">
        <v>0</v>
      </c>
      <c r="BX34" s="11" t="n">
        <v>0</v>
      </c>
      <c r="BY34" s="11" t="n">
        <v>0</v>
      </c>
      <c r="BZ34" s="12" t="n">
        <v>88.0833333333333</v>
      </c>
      <c r="CA34" s="11" t="n">
        <v>1960</v>
      </c>
      <c r="CB34" s="12" t="n">
        <v>21</v>
      </c>
      <c r="CC34" s="11" t="n">
        <v>252</v>
      </c>
      <c r="CD34" s="11" t="n">
        <v>0</v>
      </c>
      <c r="CE34" s="11" t="n">
        <v>0</v>
      </c>
      <c r="CF34" s="11" t="n">
        <v>0</v>
      </c>
      <c r="CG34" s="11" t="n">
        <v>8</v>
      </c>
      <c r="CH34" s="11" t="n">
        <v>0</v>
      </c>
      <c r="CI34" s="11" t="n">
        <v>0</v>
      </c>
      <c r="CJ34" s="11" t="n">
        <v>0</v>
      </c>
      <c r="CK34" s="11" t="n">
        <v>0</v>
      </c>
      <c r="CL34" s="11" t="n">
        <v>0</v>
      </c>
      <c r="CM34" s="11" t="n">
        <v>56</v>
      </c>
      <c r="CN34" s="11" t="n">
        <v>56</v>
      </c>
      <c r="CO34" s="11" t="n">
        <v>0</v>
      </c>
      <c r="CP34" s="11" t="n">
        <v>0</v>
      </c>
      <c r="CQ34" s="11" t="n">
        <f aca="false">'Top Ten Disease (OPD)'!FC35</f>
        <v>1</v>
      </c>
      <c r="CR34" s="11" t="n">
        <v>6575</v>
      </c>
      <c r="CS34" s="11" t="n">
        <v>5240</v>
      </c>
    </row>
    <row r="35" customFormat="false" ht="12" hidden="false" customHeight="false" outlineLevel="0" collapsed="false">
      <c r="A35" s="11" t="s">
        <v>171</v>
      </c>
      <c r="B35" s="11" t="s">
        <v>116</v>
      </c>
      <c r="C35" s="11" t="s">
        <v>99</v>
      </c>
      <c r="D35" s="11" t="s">
        <v>167</v>
      </c>
      <c r="E35" s="11" t="s">
        <v>172</v>
      </c>
      <c r="F35" s="11" t="n">
        <v>1205</v>
      </c>
      <c r="G35" s="11" t="n">
        <v>509</v>
      </c>
      <c r="H35" s="11" t="n">
        <v>448</v>
      </c>
      <c r="I35" s="11" t="n">
        <v>448</v>
      </c>
      <c r="J35" s="11" t="n">
        <v>471</v>
      </c>
      <c r="K35" s="11" t="n">
        <v>408</v>
      </c>
      <c r="L35" s="11" t="n">
        <v>501</v>
      </c>
      <c r="M35" s="11" t="n">
        <v>403</v>
      </c>
      <c r="N35" s="11" t="n">
        <v>133</v>
      </c>
      <c r="O35" s="11" t="n">
        <v>355</v>
      </c>
      <c r="P35" s="11" t="n">
        <f aca="false">Q35*12</f>
        <v>488</v>
      </c>
      <c r="Q35" s="12" t="n">
        <v>40.6666666666667</v>
      </c>
      <c r="R35" s="11" t="n">
        <v>462</v>
      </c>
      <c r="S35" s="11" t="n">
        <v>105</v>
      </c>
      <c r="T35" s="11" t="n">
        <v>1892</v>
      </c>
      <c r="U35" s="11" t="n">
        <v>10</v>
      </c>
      <c r="V35" s="11" t="n">
        <v>0</v>
      </c>
      <c r="W35" s="11" t="n">
        <v>917</v>
      </c>
      <c r="X35" s="11" t="n">
        <v>27</v>
      </c>
      <c r="Y35" s="11" t="n">
        <v>0</v>
      </c>
      <c r="Z35" s="11" t="n">
        <v>2395</v>
      </c>
      <c r="AA35" s="11" t="n">
        <v>2100</v>
      </c>
      <c r="AB35" s="11" t="n">
        <v>415</v>
      </c>
      <c r="AC35" s="11" t="n">
        <v>139</v>
      </c>
      <c r="AD35" s="11" t="n">
        <v>0</v>
      </c>
      <c r="AE35" s="11" t="n">
        <v>1938</v>
      </c>
      <c r="AF35" s="11" t="n">
        <v>473</v>
      </c>
      <c r="AG35" s="11" t="n">
        <v>1762</v>
      </c>
      <c r="AH35" s="11" t="n">
        <f aca="false">AB35+AC35+AD35+AE35</f>
        <v>2492</v>
      </c>
      <c r="AI35" s="11" t="n">
        <f aca="false">AF35+AG35</f>
        <v>2235</v>
      </c>
      <c r="AJ35" s="11" t="n">
        <v>1589</v>
      </c>
      <c r="AK35" s="11" t="n">
        <v>298</v>
      </c>
      <c r="AL35" s="11" t="n">
        <v>6</v>
      </c>
      <c r="AM35" s="11" t="n">
        <v>3057</v>
      </c>
      <c r="AN35" s="11" t="n">
        <f aca="false">AJ35+AK35+AL35+AM35</f>
        <v>4950</v>
      </c>
      <c r="AO35" s="11" t="n">
        <f aca="false">AK35+AL35</f>
        <v>304</v>
      </c>
      <c r="AP35" s="11" t="n">
        <v>283</v>
      </c>
      <c r="AQ35" s="11" t="n">
        <v>75</v>
      </c>
      <c r="AR35" s="11" t="n">
        <v>119</v>
      </c>
      <c r="AS35" s="11" t="n">
        <v>232</v>
      </c>
      <c r="AT35" s="11" t="n">
        <v>802</v>
      </c>
      <c r="AU35" s="11" t="n">
        <v>27</v>
      </c>
      <c r="AV35" s="11" t="n">
        <v>166</v>
      </c>
      <c r="AW35" s="11" t="n">
        <v>249</v>
      </c>
      <c r="AX35" s="11" t="n">
        <v>4</v>
      </c>
      <c r="AY35" s="11" t="n">
        <v>0</v>
      </c>
      <c r="AZ35" s="11" t="n">
        <v>1369</v>
      </c>
      <c r="BA35" s="11" t="n">
        <v>2</v>
      </c>
      <c r="BB35" s="11" t="n">
        <v>304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2</v>
      </c>
      <c r="BJ35" s="11" t="n">
        <v>1</v>
      </c>
      <c r="BK35" s="11" t="n">
        <v>57</v>
      </c>
      <c r="BL35" s="11" t="n">
        <v>18</v>
      </c>
      <c r="BM35" s="11" t="n">
        <v>0</v>
      </c>
      <c r="BN35" s="11" t="n">
        <v>0</v>
      </c>
      <c r="BO35" s="11" t="n">
        <v>0</v>
      </c>
      <c r="BP35" s="11" t="n">
        <v>15</v>
      </c>
      <c r="BQ35" s="11" t="n">
        <f aca="false">BM35+BN35+BO35+BP35</f>
        <v>15</v>
      </c>
      <c r="BR35" s="11" t="n">
        <v>615</v>
      </c>
      <c r="BS35" s="11" t="n">
        <v>1626</v>
      </c>
      <c r="BT35" s="11" t="n">
        <v>424</v>
      </c>
      <c r="BU35" s="11" t="n">
        <v>1934</v>
      </c>
      <c r="BV35" s="12" t="n">
        <v>210.9</v>
      </c>
      <c r="BW35" s="11" t="n">
        <v>0</v>
      </c>
      <c r="BX35" s="11" t="n">
        <v>6</v>
      </c>
      <c r="BY35" s="11" t="n">
        <v>30</v>
      </c>
      <c r="BZ35" s="12" t="n">
        <v>134.583333333333</v>
      </c>
      <c r="CA35" s="11" t="n">
        <v>1597</v>
      </c>
      <c r="CB35" s="12" t="n">
        <v>31.75</v>
      </c>
      <c r="CC35" s="11" t="n">
        <v>381</v>
      </c>
      <c r="CD35" s="11" t="n">
        <v>145</v>
      </c>
      <c r="CE35" s="11" t="n">
        <v>0</v>
      </c>
      <c r="CF35" s="11" t="n">
        <v>0</v>
      </c>
      <c r="CG35" s="11" t="n">
        <v>0</v>
      </c>
      <c r="CH35" s="11" t="n">
        <v>43</v>
      </c>
      <c r="CI35" s="11" t="n">
        <v>19</v>
      </c>
      <c r="CJ35" s="11" t="n">
        <v>16</v>
      </c>
      <c r="CK35" s="11" t="n">
        <v>0</v>
      </c>
      <c r="CL35" s="11" t="n">
        <v>0</v>
      </c>
      <c r="CM35" s="11" t="n">
        <v>49</v>
      </c>
      <c r="CN35" s="11" t="n">
        <v>49</v>
      </c>
      <c r="CO35" s="11" t="n">
        <v>0</v>
      </c>
      <c r="CP35" s="11" t="n">
        <v>0</v>
      </c>
      <c r="CQ35" s="11" t="n">
        <f aca="false">'Top Ten Disease (OPD)'!FC36</f>
        <v>0</v>
      </c>
      <c r="CR35" s="11" t="n">
        <v>27091</v>
      </c>
      <c r="CS35" s="11" t="n">
        <v>18446</v>
      </c>
    </row>
    <row r="36" customFormat="false" ht="12" hidden="false" customHeight="false" outlineLevel="0" collapsed="false">
      <c r="A36" s="11" t="s">
        <v>173</v>
      </c>
      <c r="B36" s="11" t="s">
        <v>105</v>
      </c>
      <c r="C36" s="11" t="s">
        <v>99</v>
      </c>
      <c r="D36" s="11" t="s">
        <v>167</v>
      </c>
      <c r="E36" s="11" t="s">
        <v>174</v>
      </c>
      <c r="F36" s="11" t="n">
        <v>195</v>
      </c>
      <c r="G36" s="11" t="n">
        <v>373</v>
      </c>
      <c r="H36" s="11" t="n">
        <v>312</v>
      </c>
      <c r="I36" s="11" t="n">
        <v>311</v>
      </c>
      <c r="J36" s="11" t="n">
        <v>310</v>
      </c>
      <c r="K36" s="11" t="n">
        <v>258</v>
      </c>
      <c r="L36" s="11" t="n">
        <v>325</v>
      </c>
      <c r="M36" s="11" t="n">
        <v>219</v>
      </c>
      <c r="N36" s="11" t="n">
        <v>106</v>
      </c>
      <c r="O36" s="11" t="n">
        <v>235</v>
      </c>
      <c r="P36" s="11" t="n">
        <f aca="false">Q36*12</f>
        <v>259</v>
      </c>
      <c r="Q36" s="12" t="n">
        <v>21.5833333333333</v>
      </c>
      <c r="R36" s="11" t="n">
        <v>259</v>
      </c>
      <c r="S36" s="11" t="n">
        <v>0</v>
      </c>
      <c r="T36" s="11" t="n">
        <v>495</v>
      </c>
      <c r="U36" s="11" t="n">
        <v>6</v>
      </c>
      <c r="V36" s="11" t="n">
        <v>1</v>
      </c>
      <c r="W36" s="11" t="n">
        <v>358</v>
      </c>
      <c r="X36" s="11" t="n">
        <v>3</v>
      </c>
      <c r="Y36" s="11" t="n">
        <v>0</v>
      </c>
      <c r="Z36" s="11" t="n">
        <v>1365</v>
      </c>
      <c r="AA36" s="11" t="n">
        <v>1207</v>
      </c>
      <c r="AB36" s="11" t="n">
        <v>322</v>
      </c>
      <c r="AC36" s="11" t="n">
        <v>203</v>
      </c>
      <c r="AD36" s="11" t="n">
        <v>0</v>
      </c>
      <c r="AE36" s="11" t="n">
        <v>1012</v>
      </c>
      <c r="AF36" s="11" t="n">
        <v>411</v>
      </c>
      <c r="AG36" s="11" t="n">
        <v>946</v>
      </c>
      <c r="AH36" s="11" t="n">
        <f aca="false">AB36+AC36+AD36+AE36</f>
        <v>1537</v>
      </c>
      <c r="AI36" s="11" t="n">
        <f aca="false">AF36+AG36</f>
        <v>1357</v>
      </c>
      <c r="AJ36" s="11" t="n">
        <v>1013</v>
      </c>
      <c r="AK36" s="11" t="n">
        <v>422</v>
      </c>
      <c r="AL36" s="11" t="n">
        <v>15</v>
      </c>
      <c r="AM36" s="11" t="n">
        <v>2439</v>
      </c>
      <c r="AN36" s="11" t="n">
        <f aca="false">AJ36+AK36+AL36+AM36</f>
        <v>3889</v>
      </c>
      <c r="AO36" s="11" t="n">
        <f aca="false">AK36+AL36</f>
        <v>437</v>
      </c>
      <c r="AP36" s="11" t="n">
        <v>333</v>
      </c>
      <c r="AQ36" s="11" t="n">
        <v>152</v>
      </c>
      <c r="AR36" s="11" t="n">
        <v>88</v>
      </c>
      <c r="AS36" s="11" t="n">
        <v>57</v>
      </c>
      <c r="AT36" s="11" t="n">
        <v>290</v>
      </c>
      <c r="AU36" s="11" t="n">
        <v>15</v>
      </c>
      <c r="AV36" s="11" t="n">
        <v>196</v>
      </c>
      <c r="AW36" s="11" t="n">
        <v>207</v>
      </c>
      <c r="AX36" s="11" t="n">
        <v>19</v>
      </c>
      <c r="AY36" s="11" t="n">
        <v>7</v>
      </c>
      <c r="AZ36" s="11" t="n">
        <v>95</v>
      </c>
      <c r="BA36" s="11" t="n">
        <v>11</v>
      </c>
      <c r="BB36" s="11" t="n">
        <v>107</v>
      </c>
      <c r="BC36" s="11" t="n">
        <v>0</v>
      </c>
      <c r="BD36" s="11" t="n">
        <v>0</v>
      </c>
      <c r="BE36" s="11" t="n">
        <v>0</v>
      </c>
      <c r="BF36" s="11" t="n">
        <v>0</v>
      </c>
      <c r="BG36" s="11" t="n">
        <v>0</v>
      </c>
      <c r="BH36" s="11" t="n">
        <v>0</v>
      </c>
      <c r="BI36" s="11" t="n">
        <v>0</v>
      </c>
      <c r="BJ36" s="11" t="n">
        <v>0</v>
      </c>
      <c r="BK36" s="11" t="n">
        <v>15</v>
      </c>
      <c r="BL36" s="11" t="n">
        <v>0</v>
      </c>
      <c r="BM36" s="11" t="n">
        <v>0</v>
      </c>
      <c r="BN36" s="11" t="n">
        <v>0</v>
      </c>
      <c r="BO36" s="11" t="n">
        <v>0</v>
      </c>
      <c r="BP36" s="11" t="n">
        <v>0</v>
      </c>
      <c r="BQ36" s="11" t="n">
        <f aca="false">BM36+BN36+BO36+BP36</f>
        <v>0</v>
      </c>
      <c r="BR36" s="11" t="n">
        <v>130</v>
      </c>
      <c r="BS36" s="11" t="n">
        <v>220</v>
      </c>
      <c r="BT36" s="11" t="n">
        <v>41</v>
      </c>
      <c r="BU36" s="11" t="n">
        <v>642</v>
      </c>
      <c r="BV36" s="12" t="n">
        <v>124.073333333333</v>
      </c>
      <c r="BW36" s="11" t="n">
        <v>0</v>
      </c>
      <c r="BX36" s="11" t="n">
        <v>0</v>
      </c>
      <c r="BY36" s="11" t="n">
        <v>0</v>
      </c>
      <c r="BZ36" s="12" t="n">
        <v>87.25</v>
      </c>
      <c r="CA36" s="11" t="n">
        <v>911</v>
      </c>
      <c r="CB36" s="12" t="n">
        <v>20.75</v>
      </c>
      <c r="CC36" s="11" t="n">
        <v>248</v>
      </c>
      <c r="CD36" s="11" t="n">
        <v>0</v>
      </c>
      <c r="CE36" s="11" t="n">
        <v>0</v>
      </c>
      <c r="CF36" s="11" t="n">
        <v>0</v>
      </c>
      <c r="CG36" s="11" t="n">
        <v>14</v>
      </c>
      <c r="CH36" s="11" t="n">
        <v>0</v>
      </c>
      <c r="CI36" s="11" t="n">
        <v>0</v>
      </c>
      <c r="CJ36" s="11" t="n">
        <v>0</v>
      </c>
      <c r="CK36" s="11" t="n">
        <v>0</v>
      </c>
      <c r="CL36" s="11" t="n">
        <v>0</v>
      </c>
      <c r="CM36" s="11" t="n">
        <v>0</v>
      </c>
      <c r="CN36" s="11" t="n">
        <v>0</v>
      </c>
      <c r="CO36" s="11" t="n">
        <v>0</v>
      </c>
      <c r="CP36" s="11" t="n">
        <v>0</v>
      </c>
      <c r="CQ36" s="11" t="n">
        <f aca="false">'Top Ten Disease (OPD)'!FC37</f>
        <v>0</v>
      </c>
      <c r="CR36" s="11" t="n">
        <v>12697</v>
      </c>
      <c r="CS36" s="11" t="n">
        <v>9331</v>
      </c>
    </row>
    <row r="37" customFormat="false" ht="12" hidden="false" customHeight="false" outlineLevel="0" collapsed="false">
      <c r="A37" s="11" t="s">
        <v>175</v>
      </c>
      <c r="B37" s="11" t="s">
        <v>105</v>
      </c>
      <c r="C37" s="11" t="s">
        <v>99</v>
      </c>
      <c r="D37" s="11" t="s">
        <v>167</v>
      </c>
      <c r="E37" s="11" t="s">
        <v>176</v>
      </c>
      <c r="F37" s="11" t="n">
        <v>197</v>
      </c>
      <c r="G37" s="11" t="n">
        <v>245</v>
      </c>
      <c r="H37" s="11" t="n">
        <v>197</v>
      </c>
      <c r="I37" s="11" t="n">
        <v>196</v>
      </c>
      <c r="J37" s="11" t="n">
        <v>216</v>
      </c>
      <c r="K37" s="11" t="n">
        <v>203</v>
      </c>
      <c r="L37" s="11" t="n">
        <v>211</v>
      </c>
      <c r="M37" s="11" t="n">
        <v>129</v>
      </c>
      <c r="N37" s="11" t="n">
        <v>65</v>
      </c>
      <c r="O37" s="11" t="n">
        <v>212</v>
      </c>
      <c r="P37" s="11" t="n">
        <f aca="false">Q37*12</f>
        <v>216</v>
      </c>
      <c r="Q37" s="12" t="n">
        <v>18</v>
      </c>
      <c r="R37" s="11" t="n">
        <v>216</v>
      </c>
      <c r="S37" s="11" t="n">
        <v>1</v>
      </c>
      <c r="T37" s="11" t="n">
        <v>229</v>
      </c>
      <c r="U37" s="11" t="n">
        <v>0</v>
      </c>
      <c r="V37" s="11" t="n">
        <v>0</v>
      </c>
      <c r="W37" s="11" t="n">
        <v>115</v>
      </c>
      <c r="X37" s="11" t="n">
        <v>1</v>
      </c>
      <c r="Y37" s="11" t="n">
        <v>0</v>
      </c>
      <c r="Z37" s="11" t="n">
        <v>1173</v>
      </c>
      <c r="AA37" s="11" t="n">
        <v>1014</v>
      </c>
      <c r="AB37" s="11" t="n">
        <v>267</v>
      </c>
      <c r="AC37" s="11" t="n">
        <v>39</v>
      </c>
      <c r="AD37" s="11" t="n">
        <v>8</v>
      </c>
      <c r="AE37" s="11" t="n">
        <v>491</v>
      </c>
      <c r="AF37" s="11" t="n">
        <v>269</v>
      </c>
      <c r="AG37" s="11" t="n">
        <v>434</v>
      </c>
      <c r="AH37" s="11" t="n">
        <f aca="false">AB37+AC37+AD37+AE37</f>
        <v>805</v>
      </c>
      <c r="AI37" s="11" t="n">
        <f aca="false">AF37+AG37</f>
        <v>703</v>
      </c>
      <c r="AJ37" s="11" t="n">
        <v>521</v>
      </c>
      <c r="AK37" s="11" t="n">
        <v>80</v>
      </c>
      <c r="AL37" s="11" t="n">
        <v>0</v>
      </c>
      <c r="AM37" s="11" t="n">
        <v>1023</v>
      </c>
      <c r="AN37" s="11" t="n">
        <f aca="false">AJ37+AK37+AL37+AM37</f>
        <v>1624</v>
      </c>
      <c r="AO37" s="11" t="n">
        <f aca="false">AK37+AL37</f>
        <v>80</v>
      </c>
      <c r="AP37" s="11" t="n">
        <v>196</v>
      </c>
      <c r="AQ37" s="11" t="n">
        <v>144</v>
      </c>
      <c r="AR37" s="11" t="n">
        <v>131</v>
      </c>
      <c r="AS37" s="11" t="n">
        <v>20</v>
      </c>
      <c r="AT37" s="11" t="n">
        <v>176</v>
      </c>
      <c r="AU37" s="11" t="n">
        <v>10</v>
      </c>
      <c r="AV37" s="11" t="n">
        <v>137</v>
      </c>
      <c r="AW37" s="11" t="n">
        <v>127</v>
      </c>
      <c r="AX37" s="11" t="n">
        <v>2</v>
      </c>
      <c r="AY37" s="11" t="n">
        <v>8</v>
      </c>
      <c r="AZ37" s="11" t="n">
        <v>90</v>
      </c>
      <c r="BA37" s="11" t="n">
        <v>20</v>
      </c>
      <c r="BB37" s="11" t="n">
        <v>83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2</v>
      </c>
      <c r="BP37" s="11" t="n">
        <v>1</v>
      </c>
      <c r="BQ37" s="11" t="n">
        <f aca="false">BM37+BN37+BO37+BP37</f>
        <v>3</v>
      </c>
      <c r="BR37" s="11" t="n">
        <v>57</v>
      </c>
      <c r="BS37" s="11" t="n">
        <v>147</v>
      </c>
      <c r="BT37" s="11" t="n">
        <v>23</v>
      </c>
      <c r="BU37" s="11" t="n">
        <v>379</v>
      </c>
      <c r="BV37" s="12" t="n">
        <v>116.28</v>
      </c>
      <c r="BW37" s="11" t="n">
        <v>0</v>
      </c>
      <c r="BX37" s="11" t="n">
        <v>0</v>
      </c>
      <c r="BY37" s="11" t="n">
        <v>0</v>
      </c>
      <c r="BZ37" s="12" t="n">
        <v>72.5833333333333</v>
      </c>
      <c r="CA37" s="11" t="n">
        <v>894</v>
      </c>
      <c r="CB37" s="12" t="n">
        <v>18</v>
      </c>
      <c r="CC37" s="11" t="n">
        <v>215</v>
      </c>
      <c r="CD37" s="11" t="n">
        <v>0</v>
      </c>
      <c r="CE37" s="11" t="n">
        <v>0</v>
      </c>
      <c r="CF37" s="11" t="n">
        <v>0</v>
      </c>
      <c r="CG37" s="11" t="n">
        <v>4</v>
      </c>
      <c r="CH37" s="11" t="n">
        <v>2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f aca="false">'Top Ten Disease (OPD)'!FC38</f>
        <v>0</v>
      </c>
      <c r="CR37" s="11" t="n">
        <v>7357</v>
      </c>
      <c r="CS37" s="11" t="n">
        <v>5413</v>
      </c>
    </row>
    <row r="38" customFormat="false" ht="12" hidden="false" customHeight="false" outlineLevel="0" collapsed="false">
      <c r="A38" s="11" t="s">
        <v>177</v>
      </c>
      <c r="B38" s="11" t="s">
        <v>105</v>
      </c>
      <c r="C38" s="11" t="s">
        <v>99</v>
      </c>
      <c r="D38" s="11" t="s">
        <v>167</v>
      </c>
      <c r="E38" s="11" t="s">
        <v>178</v>
      </c>
      <c r="F38" s="11" t="n">
        <v>147</v>
      </c>
      <c r="G38" s="11" t="n">
        <v>165</v>
      </c>
      <c r="H38" s="11" t="n">
        <v>166</v>
      </c>
      <c r="I38" s="11" t="n">
        <v>166</v>
      </c>
      <c r="J38" s="11" t="n">
        <v>165</v>
      </c>
      <c r="K38" s="11" t="n">
        <v>136</v>
      </c>
      <c r="L38" s="11" t="n">
        <v>147</v>
      </c>
      <c r="M38" s="11" t="n">
        <v>78</v>
      </c>
      <c r="N38" s="11" t="n">
        <v>33</v>
      </c>
      <c r="O38" s="11" t="n">
        <v>161</v>
      </c>
      <c r="P38" s="11" t="n">
        <f aca="false">Q38*12</f>
        <v>212</v>
      </c>
      <c r="Q38" s="12" t="n">
        <v>17.6666666666667</v>
      </c>
      <c r="R38" s="11" t="n">
        <v>212</v>
      </c>
      <c r="S38" s="11" t="n">
        <v>3</v>
      </c>
      <c r="T38" s="11" t="n">
        <v>234</v>
      </c>
      <c r="U38" s="11" t="n">
        <v>1</v>
      </c>
      <c r="V38" s="11" t="n">
        <v>0</v>
      </c>
      <c r="W38" s="11" t="n">
        <v>185</v>
      </c>
      <c r="X38" s="11" t="n">
        <v>1</v>
      </c>
      <c r="Y38" s="11" t="n">
        <v>0</v>
      </c>
      <c r="Z38" s="11" t="n">
        <v>988</v>
      </c>
      <c r="AA38" s="11" t="n">
        <v>880</v>
      </c>
      <c r="AB38" s="11" t="n">
        <v>184</v>
      </c>
      <c r="AC38" s="11" t="n">
        <v>103</v>
      </c>
      <c r="AD38" s="11" t="n">
        <v>0</v>
      </c>
      <c r="AE38" s="11" t="n">
        <v>1029</v>
      </c>
      <c r="AF38" s="11" t="n">
        <v>290</v>
      </c>
      <c r="AG38" s="11" t="n">
        <v>850</v>
      </c>
      <c r="AH38" s="11" t="n">
        <f aca="false">AB38+AC38+AD38+AE38</f>
        <v>1316</v>
      </c>
      <c r="AI38" s="11" t="n">
        <f aca="false">AF38+AG38</f>
        <v>1140</v>
      </c>
      <c r="AJ38" s="11" t="n">
        <v>517</v>
      </c>
      <c r="AK38" s="11" t="n">
        <v>180</v>
      </c>
      <c r="AL38" s="11" t="n">
        <v>0</v>
      </c>
      <c r="AM38" s="11" t="n">
        <v>1681</v>
      </c>
      <c r="AN38" s="11" t="n">
        <f aca="false">AJ38+AK38+AL38+AM38</f>
        <v>2378</v>
      </c>
      <c r="AO38" s="11" t="n">
        <f aca="false">AK38+AL38</f>
        <v>180</v>
      </c>
      <c r="AP38" s="11" t="n">
        <v>204</v>
      </c>
      <c r="AQ38" s="11" t="n">
        <v>53</v>
      </c>
      <c r="AR38" s="11" t="n">
        <v>53</v>
      </c>
      <c r="AS38" s="11" t="n">
        <v>38</v>
      </c>
      <c r="AT38" s="11" t="n">
        <v>128</v>
      </c>
      <c r="AU38" s="11" t="n">
        <v>19</v>
      </c>
      <c r="AV38" s="11" t="n">
        <v>79</v>
      </c>
      <c r="AW38" s="11" t="n">
        <v>92</v>
      </c>
      <c r="AX38" s="11" t="n">
        <v>6</v>
      </c>
      <c r="AY38" s="11" t="n">
        <v>0</v>
      </c>
      <c r="AZ38" s="11" t="n">
        <v>41</v>
      </c>
      <c r="BA38" s="11" t="n">
        <v>0</v>
      </c>
      <c r="BB38" s="11" t="n">
        <v>39</v>
      </c>
      <c r="BC38" s="11" t="n">
        <v>0</v>
      </c>
      <c r="BD38" s="11" t="n">
        <v>0</v>
      </c>
      <c r="BE38" s="11" t="n">
        <v>0</v>
      </c>
      <c r="BF38" s="11" t="n">
        <v>0</v>
      </c>
      <c r="BG38" s="11" t="n">
        <v>0</v>
      </c>
      <c r="BH38" s="11" t="n">
        <v>0</v>
      </c>
      <c r="BI38" s="11" t="n">
        <v>1</v>
      </c>
      <c r="BJ38" s="11" t="n">
        <v>0</v>
      </c>
      <c r="BK38" s="11" t="n">
        <v>3</v>
      </c>
      <c r="BL38" s="11" t="n">
        <v>0</v>
      </c>
      <c r="BM38" s="11" t="n">
        <v>0</v>
      </c>
      <c r="BN38" s="11" t="n">
        <v>0</v>
      </c>
      <c r="BO38" s="11" t="n">
        <v>1</v>
      </c>
      <c r="BP38" s="11" t="n">
        <v>1</v>
      </c>
      <c r="BQ38" s="11" t="n">
        <f aca="false">BM38+BN38+BO38+BP38</f>
        <v>2</v>
      </c>
      <c r="BR38" s="11" t="n">
        <v>68</v>
      </c>
      <c r="BS38" s="11" t="n">
        <v>175</v>
      </c>
      <c r="BT38" s="11" t="n">
        <v>58</v>
      </c>
      <c r="BU38" s="11" t="n">
        <v>360</v>
      </c>
      <c r="BV38" s="12" t="n">
        <v>107.353333333333</v>
      </c>
      <c r="BW38" s="11" t="n">
        <v>0</v>
      </c>
      <c r="BX38" s="11" t="n">
        <v>0</v>
      </c>
      <c r="BY38" s="11" t="n">
        <v>0</v>
      </c>
      <c r="BZ38" s="12" t="n">
        <v>82.5</v>
      </c>
      <c r="CA38" s="11" t="n">
        <v>952</v>
      </c>
      <c r="CB38" s="12" t="n">
        <v>19</v>
      </c>
      <c r="CC38" s="11" t="n">
        <v>228</v>
      </c>
      <c r="CD38" s="11" t="n">
        <v>0</v>
      </c>
      <c r="CE38" s="11" t="n">
        <v>0</v>
      </c>
      <c r="CF38" s="11" t="n">
        <v>0</v>
      </c>
      <c r="CG38" s="11" t="n">
        <v>0</v>
      </c>
      <c r="CH38" s="11" t="n">
        <v>0</v>
      </c>
      <c r="CI38" s="11" t="n">
        <v>0</v>
      </c>
      <c r="CJ38" s="11" t="n">
        <v>0</v>
      </c>
      <c r="CK38" s="11" t="n">
        <v>0</v>
      </c>
      <c r="CL38" s="11" t="n">
        <v>0</v>
      </c>
      <c r="CM38" s="11" t="n">
        <v>0</v>
      </c>
      <c r="CN38" s="11" t="n">
        <v>0</v>
      </c>
      <c r="CO38" s="11" t="n">
        <v>0</v>
      </c>
      <c r="CP38" s="11" t="n">
        <v>0</v>
      </c>
      <c r="CQ38" s="11" t="n">
        <f aca="false">'Top Ten Disease (OPD)'!FC39</f>
        <v>0</v>
      </c>
      <c r="CR38" s="11" t="n">
        <v>8808</v>
      </c>
      <c r="CS38" s="11" t="n">
        <v>6966</v>
      </c>
    </row>
    <row r="39" customFormat="false" ht="12" hidden="false" customHeight="false" outlineLevel="0" collapsed="false">
      <c r="A39" s="11" t="s">
        <v>179</v>
      </c>
      <c r="B39" s="11" t="s">
        <v>105</v>
      </c>
      <c r="C39" s="11" t="s">
        <v>99</v>
      </c>
      <c r="D39" s="11" t="s">
        <v>167</v>
      </c>
      <c r="E39" s="11" t="s">
        <v>180</v>
      </c>
      <c r="F39" s="11" t="n">
        <v>258</v>
      </c>
      <c r="G39" s="11" t="n">
        <v>294</v>
      </c>
      <c r="H39" s="11" t="n">
        <v>276</v>
      </c>
      <c r="I39" s="11" t="n">
        <v>279</v>
      </c>
      <c r="J39" s="11" t="n">
        <v>290</v>
      </c>
      <c r="K39" s="11" t="n">
        <v>241</v>
      </c>
      <c r="L39" s="11" t="n">
        <v>239</v>
      </c>
      <c r="M39" s="11" t="n">
        <v>169</v>
      </c>
      <c r="N39" s="11" t="n">
        <v>36</v>
      </c>
      <c r="O39" s="11" t="n">
        <v>254</v>
      </c>
      <c r="P39" s="11" t="n">
        <f aca="false">Q39*12</f>
        <v>216</v>
      </c>
      <c r="Q39" s="12" t="n">
        <v>18</v>
      </c>
      <c r="R39" s="11" t="n">
        <v>216</v>
      </c>
      <c r="S39" s="11" t="n">
        <v>4</v>
      </c>
      <c r="T39" s="11" t="n">
        <v>464</v>
      </c>
      <c r="U39" s="11" t="n">
        <v>5</v>
      </c>
      <c r="V39" s="11" t="n">
        <v>3</v>
      </c>
      <c r="W39" s="11" t="n">
        <v>279</v>
      </c>
      <c r="X39" s="11" t="n">
        <v>12</v>
      </c>
      <c r="Y39" s="11" t="n">
        <v>3</v>
      </c>
      <c r="Z39" s="11" t="n">
        <v>1211</v>
      </c>
      <c r="AA39" s="11" t="n">
        <v>1090</v>
      </c>
      <c r="AB39" s="11" t="n">
        <v>297</v>
      </c>
      <c r="AC39" s="11" t="n">
        <v>134</v>
      </c>
      <c r="AD39" s="11" t="n">
        <v>0</v>
      </c>
      <c r="AE39" s="11" t="n">
        <v>1201</v>
      </c>
      <c r="AF39" s="11" t="n">
        <v>399</v>
      </c>
      <c r="AG39" s="11" t="n">
        <v>1110</v>
      </c>
      <c r="AH39" s="11" t="n">
        <f aca="false">AB39+AC39+AD39+AE39</f>
        <v>1632</v>
      </c>
      <c r="AI39" s="11" t="n">
        <f aca="false">AF39+AG39</f>
        <v>1509</v>
      </c>
      <c r="AJ39" s="11" t="n">
        <v>920</v>
      </c>
      <c r="AK39" s="11" t="n">
        <v>489</v>
      </c>
      <c r="AL39" s="11" t="n">
        <v>10</v>
      </c>
      <c r="AM39" s="11" t="n">
        <v>2260</v>
      </c>
      <c r="AN39" s="11" t="n">
        <f aca="false">AJ39+AK39+AL39+AM39</f>
        <v>3679</v>
      </c>
      <c r="AO39" s="11" t="n">
        <f aca="false">AK39+AL39</f>
        <v>499</v>
      </c>
      <c r="AP39" s="11" t="n">
        <v>516</v>
      </c>
      <c r="AQ39" s="11" t="n">
        <v>100</v>
      </c>
      <c r="AR39" s="11" t="n">
        <v>155</v>
      </c>
      <c r="AS39" s="11" t="n">
        <v>68</v>
      </c>
      <c r="AT39" s="11" t="n">
        <v>174</v>
      </c>
      <c r="AU39" s="11" t="n">
        <v>33</v>
      </c>
      <c r="AV39" s="11" t="n">
        <v>88</v>
      </c>
      <c r="AW39" s="11" t="n">
        <v>155</v>
      </c>
      <c r="AX39" s="11" t="n">
        <v>0</v>
      </c>
      <c r="AY39" s="11" t="n">
        <v>0</v>
      </c>
      <c r="AZ39" s="11" t="n">
        <v>138</v>
      </c>
      <c r="BA39" s="11" t="n">
        <v>1</v>
      </c>
      <c r="BB39" s="11" t="n">
        <v>110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9</v>
      </c>
      <c r="BL39" s="11" t="n">
        <v>0</v>
      </c>
      <c r="BM39" s="11" t="n">
        <v>0</v>
      </c>
      <c r="BN39" s="11" t="n">
        <v>0</v>
      </c>
      <c r="BO39" s="11" t="n">
        <v>1</v>
      </c>
      <c r="BP39" s="11" t="n">
        <v>0</v>
      </c>
      <c r="BQ39" s="11" t="n">
        <f aca="false">BM39+BN39+BO39+BP39</f>
        <v>1</v>
      </c>
      <c r="BR39" s="11" t="n">
        <v>102</v>
      </c>
      <c r="BS39" s="11" t="n">
        <v>241</v>
      </c>
      <c r="BT39" s="11" t="n">
        <v>72</v>
      </c>
      <c r="BU39" s="11" t="n">
        <v>476</v>
      </c>
      <c r="BV39" s="12" t="n">
        <v>189.666666666667</v>
      </c>
      <c r="BW39" s="11" t="n">
        <v>0</v>
      </c>
      <c r="BX39" s="11" t="n">
        <v>0</v>
      </c>
      <c r="BY39" s="11" t="n">
        <v>0</v>
      </c>
      <c r="BZ39" s="12" t="n">
        <v>76.6666666666667</v>
      </c>
      <c r="CA39" s="11" t="n">
        <v>884</v>
      </c>
      <c r="CB39" s="12" t="n">
        <v>18.9166666666667</v>
      </c>
      <c r="CC39" s="11" t="n">
        <v>227</v>
      </c>
      <c r="CD39" s="11" t="n">
        <v>0</v>
      </c>
      <c r="CE39" s="11" t="n">
        <v>0</v>
      </c>
      <c r="CF39" s="11" t="n">
        <v>0</v>
      </c>
      <c r="CG39" s="11" t="n">
        <v>1</v>
      </c>
      <c r="CH39" s="11" t="n">
        <v>0</v>
      </c>
      <c r="CI39" s="11" t="n">
        <v>1</v>
      </c>
      <c r="CJ39" s="11" t="n">
        <v>3</v>
      </c>
      <c r="CK39" s="11" t="n">
        <v>0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f aca="false">'Top Ten Disease (OPD)'!FC40</f>
        <v>0</v>
      </c>
      <c r="CR39" s="11" t="n">
        <v>8492</v>
      </c>
      <c r="CS39" s="11" t="n">
        <v>5758</v>
      </c>
    </row>
    <row r="40" customFormat="false" ht="12" hidden="false" customHeight="false" outlineLevel="0" collapsed="false">
      <c r="A40" s="11" t="s">
        <v>181</v>
      </c>
      <c r="B40" s="11" t="s">
        <v>105</v>
      </c>
      <c r="C40" s="11" t="s">
        <v>99</v>
      </c>
      <c r="D40" s="11" t="s">
        <v>167</v>
      </c>
      <c r="E40" s="11" t="s">
        <v>182</v>
      </c>
      <c r="F40" s="11" t="n">
        <v>230</v>
      </c>
      <c r="G40" s="11" t="n">
        <v>330</v>
      </c>
      <c r="H40" s="11" t="n">
        <v>335</v>
      </c>
      <c r="I40" s="11" t="n">
        <v>333</v>
      </c>
      <c r="J40" s="11" t="n">
        <v>341</v>
      </c>
      <c r="K40" s="11" t="n">
        <v>301</v>
      </c>
      <c r="L40" s="11" t="n">
        <v>370</v>
      </c>
      <c r="M40" s="11" t="n">
        <v>188</v>
      </c>
      <c r="N40" s="11" t="n">
        <v>63</v>
      </c>
      <c r="O40" s="11" t="n">
        <v>313</v>
      </c>
      <c r="P40" s="11" t="n">
        <f aca="false">Q40*12</f>
        <v>188</v>
      </c>
      <c r="Q40" s="12" t="n">
        <v>15.6666666666667</v>
      </c>
      <c r="R40" s="11" t="n">
        <v>188</v>
      </c>
      <c r="S40" s="11" t="n">
        <v>2</v>
      </c>
      <c r="T40" s="11" t="n">
        <v>312</v>
      </c>
      <c r="U40" s="11" t="n">
        <v>8</v>
      </c>
      <c r="V40" s="11" t="n">
        <v>0</v>
      </c>
      <c r="W40" s="11" t="n">
        <v>254</v>
      </c>
      <c r="X40" s="11" t="n">
        <v>0</v>
      </c>
      <c r="Y40" s="11" t="n">
        <v>0</v>
      </c>
      <c r="Z40" s="11" t="n">
        <v>1591</v>
      </c>
      <c r="AA40" s="11" t="n">
        <v>1388</v>
      </c>
      <c r="AB40" s="11" t="n">
        <v>298</v>
      </c>
      <c r="AC40" s="11" t="n">
        <v>22</v>
      </c>
      <c r="AD40" s="11" t="n">
        <v>0</v>
      </c>
      <c r="AE40" s="11" t="n">
        <v>1248</v>
      </c>
      <c r="AF40" s="11" t="n">
        <v>348</v>
      </c>
      <c r="AG40" s="11" t="n">
        <v>1229</v>
      </c>
      <c r="AH40" s="11" t="n">
        <f aca="false">AB40+AC40+AD40+AE40</f>
        <v>1568</v>
      </c>
      <c r="AI40" s="11" t="n">
        <f aca="false">AF40+AG40</f>
        <v>1577</v>
      </c>
      <c r="AJ40" s="11" t="n">
        <v>761</v>
      </c>
      <c r="AK40" s="11" t="n">
        <v>202</v>
      </c>
      <c r="AL40" s="11" t="n">
        <v>3</v>
      </c>
      <c r="AM40" s="11" t="n">
        <v>2123</v>
      </c>
      <c r="AN40" s="11" t="n">
        <f aca="false">AJ40+AK40+AL40+AM40</f>
        <v>3089</v>
      </c>
      <c r="AO40" s="11" t="n">
        <f aca="false">AK40+AL40</f>
        <v>205</v>
      </c>
      <c r="AP40" s="11" t="n">
        <v>271</v>
      </c>
      <c r="AQ40" s="11" t="n">
        <v>87</v>
      </c>
      <c r="AR40" s="11" t="n">
        <v>173</v>
      </c>
      <c r="AS40" s="11" t="n">
        <v>95</v>
      </c>
      <c r="AT40" s="11" t="n">
        <v>201</v>
      </c>
      <c r="AU40" s="11" t="n">
        <v>43</v>
      </c>
      <c r="AV40" s="11" t="n">
        <v>105</v>
      </c>
      <c r="AW40" s="11" t="n">
        <v>139</v>
      </c>
      <c r="AX40" s="11" t="n">
        <v>3</v>
      </c>
      <c r="AY40" s="11" t="n">
        <v>1</v>
      </c>
      <c r="AZ40" s="11" t="n">
        <v>97</v>
      </c>
      <c r="BA40" s="11" t="n">
        <v>0</v>
      </c>
      <c r="BB40" s="11" t="n">
        <v>95</v>
      </c>
      <c r="BC40" s="11" t="n">
        <v>0</v>
      </c>
      <c r="BD40" s="11" t="n">
        <v>0</v>
      </c>
      <c r="BE40" s="11" t="n">
        <v>0</v>
      </c>
      <c r="BF40" s="11" t="n">
        <v>0</v>
      </c>
      <c r="BG40" s="11" t="n">
        <v>0</v>
      </c>
      <c r="BH40" s="11" t="n">
        <v>0</v>
      </c>
      <c r="BI40" s="11" t="n">
        <v>0</v>
      </c>
      <c r="BJ40" s="11" t="n">
        <v>0</v>
      </c>
      <c r="BK40" s="11" t="n">
        <v>5</v>
      </c>
      <c r="BL40" s="11" t="n">
        <v>0</v>
      </c>
      <c r="BM40" s="11" t="n">
        <v>0</v>
      </c>
      <c r="BN40" s="11" t="n">
        <v>0</v>
      </c>
      <c r="BO40" s="11" t="n">
        <v>0</v>
      </c>
      <c r="BP40" s="11" t="n">
        <v>0</v>
      </c>
      <c r="BQ40" s="11" t="n">
        <f aca="false">BM40+BN40+BO40+BP40</f>
        <v>0</v>
      </c>
      <c r="BR40" s="11" t="n">
        <v>100</v>
      </c>
      <c r="BS40" s="11" t="n">
        <v>163</v>
      </c>
      <c r="BT40" s="11" t="n">
        <v>30</v>
      </c>
      <c r="BU40" s="11" t="n">
        <v>351</v>
      </c>
      <c r="BV40" s="12" t="n">
        <v>84.6333333333333</v>
      </c>
      <c r="BW40" s="11" t="n">
        <v>0</v>
      </c>
      <c r="BX40" s="11" t="n">
        <v>0</v>
      </c>
      <c r="BY40" s="11" t="n">
        <v>0</v>
      </c>
      <c r="BZ40" s="12" t="n">
        <v>72</v>
      </c>
      <c r="CA40" s="11" t="n">
        <v>853</v>
      </c>
      <c r="CB40" s="12" t="n">
        <v>15</v>
      </c>
      <c r="CC40" s="11" t="n">
        <v>180</v>
      </c>
      <c r="CD40" s="11" t="n">
        <v>0</v>
      </c>
      <c r="CE40" s="11" t="n">
        <v>0</v>
      </c>
      <c r="CF40" s="11" t="n">
        <v>0</v>
      </c>
      <c r="CG40" s="11" t="n">
        <v>0</v>
      </c>
      <c r="CH40" s="11" t="n">
        <v>1</v>
      </c>
      <c r="CI40" s="11" t="n">
        <v>1</v>
      </c>
      <c r="CJ40" s="11" t="n">
        <v>0</v>
      </c>
      <c r="CK40" s="11" t="n">
        <v>0</v>
      </c>
      <c r="CL40" s="11" t="n">
        <v>0</v>
      </c>
      <c r="CM40" s="11" t="n">
        <v>75</v>
      </c>
      <c r="CN40" s="11" t="n">
        <v>75</v>
      </c>
      <c r="CO40" s="11" t="n">
        <v>0</v>
      </c>
      <c r="CP40" s="11" t="n">
        <v>0</v>
      </c>
      <c r="CQ40" s="11" t="n">
        <f aca="false">'Top Ten Disease (OPD)'!FC41</f>
        <v>0</v>
      </c>
      <c r="CR40" s="11" t="n">
        <v>8472</v>
      </c>
      <c r="CS40" s="11" t="n">
        <v>6290</v>
      </c>
    </row>
    <row r="41" customFormat="false" ht="12" hidden="false" customHeight="false" outlineLevel="0" collapsed="false">
      <c r="A41" s="11" t="s">
        <v>183</v>
      </c>
      <c r="B41" s="11" t="s">
        <v>105</v>
      </c>
      <c r="C41" s="11" t="s">
        <v>99</v>
      </c>
      <c r="D41" s="11" t="s">
        <v>167</v>
      </c>
      <c r="E41" s="11" t="s">
        <v>184</v>
      </c>
      <c r="F41" s="11" t="n">
        <v>257</v>
      </c>
      <c r="G41" s="11" t="n">
        <v>387</v>
      </c>
      <c r="H41" s="11" t="n">
        <v>368</v>
      </c>
      <c r="I41" s="11" t="n">
        <v>368</v>
      </c>
      <c r="J41" s="11" t="n">
        <v>352</v>
      </c>
      <c r="K41" s="11" t="n">
        <v>326</v>
      </c>
      <c r="L41" s="11" t="n">
        <v>398</v>
      </c>
      <c r="M41" s="11" t="n">
        <v>295</v>
      </c>
      <c r="N41" s="11" t="n">
        <v>37</v>
      </c>
      <c r="O41" s="11" t="n">
        <v>384</v>
      </c>
      <c r="P41" s="11" t="n">
        <f aca="false">Q41*12</f>
        <v>282</v>
      </c>
      <c r="Q41" s="12" t="n">
        <v>23.5</v>
      </c>
      <c r="R41" s="11" t="n">
        <v>282</v>
      </c>
      <c r="S41" s="11" t="n">
        <v>3</v>
      </c>
      <c r="T41" s="11" t="n">
        <v>417</v>
      </c>
      <c r="U41" s="11" t="n">
        <v>0</v>
      </c>
      <c r="V41" s="11" t="n">
        <v>8</v>
      </c>
      <c r="W41" s="11" t="n">
        <v>323</v>
      </c>
      <c r="X41" s="11" t="n">
        <v>2</v>
      </c>
      <c r="Y41" s="11" t="n">
        <v>1</v>
      </c>
      <c r="Z41" s="11" t="n">
        <v>1549</v>
      </c>
      <c r="AA41" s="11" t="n">
        <v>1226</v>
      </c>
      <c r="AB41" s="11" t="n">
        <v>258</v>
      </c>
      <c r="AC41" s="11" t="n">
        <v>14</v>
      </c>
      <c r="AD41" s="11" t="n">
        <v>0</v>
      </c>
      <c r="AE41" s="11" t="n">
        <v>933</v>
      </c>
      <c r="AF41" s="11" t="n">
        <v>517</v>
      </c>
      <c r="AG41" s="11" t="n">
        <v>869</v>
      </c>
      <c r="AH41" s="11" t="n">
        <f aca="false">AB41+AC41+AD41+AE41</f>
        <v>1205</v>
      </c>
      <c r="AI41" s="11" t="n">
        <f aca="false">AF41+AG41</f>
        <v>1386</v>
      </c>
      <c r="AJ41" s="11" t="n">
        <v>744</v>
      </c>
      <c r="AK41" s="11" t="n">
        <v>205</v>
      </c>
      <c r="AL41" s="11" t="n">
        <v>2</v>
      </c>
      <c r="AM41" s="11" t="n">
        <v>1391</v>
      </c>
      <c r="AN41" s="11" t="n">
        <f aca="false">AJ41+AK41+AL41+AM41</f>
        <v>2342</v>
      </c>
      <c r="AO41" s="11" t="n">
        <f aca="false">AK41+AL41</f>
        <v>207</v>
      </c>
      <c r="AP41" s="11" t="n">
        <v>315</v>
      </c>
      <c r="AQ41" s="11" t="n">
        <v>63</v>
      </c>
      <c r="AR41" s="11" t="n">
        <v>112</v>
      </c>
      <c r="AS41" s="11" t="n">
        <v>112</v>
      </c>
      <c r="AT41" s="11" t="n">
        <v>240</v>
      </c>
      <c r="AU41" s="11" t="n">
        <v>60</v>
      </c>
      <c r="AV41" s="11" t="n">
        <v>158</v>
      </c>
      <c r="AW41" s="11" t="n">
        <v>242</v>
      </c>
      <c r="AX41" s="11" t="n">
        <v>12</v>
      </c>
      <c r="AY41" s="11" t="n">
        <v>0</v>
      </c>
      <c r="AZ41" s="11" t="n">
        <v>123</v>
      </c>
      <c r="BA41" s="11" t="n">
        <v>1</v>
      </c>
      <c r="BB41" s="11" t="n">
        <v>121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2</v>
      </c>
      <c r="BL41" s="11" t="n">
        <v>0</v>
      </c>
      <c r="BM41" s="11" t="n">
        <v>0</v>
      </c>
      <c r="BN41" s="11" t="n">
        <v>0</v>
      </c>
      <c r="BO41" s="11" t="n">
        <v>4</v>
      </c>
      <c r="BP41" s="11" t="n">
        <v>0</v>
      </c>
      <c r="BQ41" s="11" t="n">
        <f aca="false">BM41+BN41+BO41+BP41</f>
        <v>4</v>
      </c>
      <c r="BR41" s="11" t="n">
        <v>257</v>
      </c>
      <c r="BS41" s="11" t="n">
        <v>202</v>
      </c>
      <c r="BT41" s="11" t="n">
        <v>45</v>
      </c>
      <c r="BU41" s="11" t="n">
        <v>524</v>
      </c>
      <c r="BV41" s="12" t="n">
        <v>123.26</v>
      </c>
      <c r="BW41" s="11" t="n">
        <v>0</v>
      </c>
      <c r="BX41" s="11" t="n">
        <v>0</v>
      </c>
      <c r="BY41" s="11" t="n">
        <v>0</v>
      </c>
      <c r="BZ41" s="12" t="n">
        <v>93.25</v>
      </c>
      <c r="CA41" s="11" t="n">
        <v>1102</v>
      </c>
      <c r="CB41" s="12" t="n">
        <v>24</v>
      </c>
      <c r="CC41" s="11" t="n">
        <v>288</v>
      </c>
      <c r="CD41" s="11" t="n">
        <v>0</v>
      </c>
      <c r="CE41" s="11" t="n">
        <v>0</v>
      </c>
      <c r="CF41" s="11" t="n">
        <v>0</v>
      </c>
      <c r="CG41" s="11" t="n">
        <v>5</v>
      </c>
      <c r="CH41" s="11" t="n">
        <v>4</v>
      </c>
      <c r="CI41" s="11" t="n">
        <v>2</v>
      </c>
      <c r="CJ41" s="11" t="n">
        <v>1</v>
      </c>
      <c r="CK41" s="11" t="n">
        <v>0</v>
      </c>
      <c r="CL41" s="11" t="n">
        <v>0</v>
      </c>
      <c r="CM41" s="11" t="n">
        <v>386</v>
      </c>
      <c r="CN41" s="11" t="n">
        <v>386</v>
      </c>
      <c r="CO41" s="11" t="n">
        <v>0</v>
      </c>
      <c r="CP41" s="11" t="n">
        <v>0</v>
      </c>
      <c r="CQ41" s="11" t="n">
        <f aca="false">'Top Ten Disease (OPD)'!FC42</f>
        <v>0</v>
      </c>
      <c r="CR41" s="11" t="n">
        <v>9041</v>
      </c>
      <c r="CS41" s="11" t="n">
        <v>6185</v>
      </c>
    </row>
    <row r="42" customFormat="false" ht="12" hidden="false" customHeight="false" outlineLevel="0" collapsed="false">
      <c r="A42" s="9" t="s">
        <v>185</v>
      </c>
      <c r="B42" s="9" t="s">
        <v>101</v>
      </c>
      <c r="C42" s="9" t="s">
        <v>99</v>
      </c>
      <c r="D42" s="9" t="s">
        <v>186</v>
      </c>
      <c r="E42" s="9" t="s">
        <v>187</v>
      </c>
      <c r="F42" s="9" t="n">
        <v>3485</v>
      </c>
      <c r="G42" s="9" t="n">
        <v>3669</v>
      </c>
      <c r="H42" s="9" t="n">
        <v>3506</v>
      </c>
      <c r="I42" s="9" t="n">
        <v>3518</v>
      </c>
      <c r="J42" s="9" t="n">
        <v>3456</v>
      </c>
      <c r="K42" s="9" t="n">
        <v>3035</v>
      </c>
      <c r="L42" s="9" t="n">
        <v>3812</v>
      </c>
      <c r="M42" s="9" t="n">
        <v>2239</v>
      </c>
      <c r="N42" s="9" t="n">
        <v>795</v>
      </c>
      <c r="O42" s="9" t="n">
        <v>3541</v>
      </c>
      <c r="P42" s="9" t="n">
        <f aca="false">Q42*12</f>
        <v>2817</v>
      </c>
      <c r="Q42" s="10" t="n">
        <v>234.75</v>
      </c>
      <c r="R42" s="9" t="n">
        <v>2623</v>
      </c>
      <c r="S42" s="9" t="n">
        <v>36</v>
      </c>
      <c r="T42" s="9" t="n">
        <v>4097</v>
      </c>
      <c r="U42" s="9" t="n">
        <v>94</v>
      </c>
      <c r="V42" s="9" t="n">
        <v>47</v>
      </c>
      <c r="W42" s="9" t="n">
        <v>2931</v>
      </c>
      <c r="X42" s="9" t="n">
        <v>91</v>
      </c>
      <c r="Y42" s="9" t="n">
        <v>28</v>
      </c>
      <c r="Z42" s="9" t="n">
        <v>18834</v>
      </c>
      <c r="AA42" s="9" t="n">
        <v>16455</v>
      </c>
      <c r="AB42" s="9" t="n">
        <v>3183</v>
      </c>
      <c r="AC42" s="9" t="n">
        <v>1034</v>
      </c>
      <c r="AD42" s="9" t="n">
        <v>3</v>
      </c>
      <c r="AE42" s="9" t="n">
        <v>6905</v>
      </c>
      <c r="AF42" s="9" t="n">
        <v>4144</v>
      </c>
      <c r="AG42" s="9" t="n">
        <v>6434</v>
      </c>
      <c r="AH42" s="9" t="n">
        <f aca="false">AB42+AC42+AD42+AE42</f>
        <v>11125</v>
      </c>
      <c r="AI42" s="9" t="n">
        <f aca="false">AF42+AG42</f>
        <v>10578</v>
      </c>
      <c r="AJ42" s="9" t="n">
        <v>7410</v>
      </c>
      <c r="AK42" s="9" t="n">
        <v>1941</v>
      </c>
      <c r="AL42" s="9" t="n">
        <v>42</v>
      </c>
      <c r="AM42" s="9" t="n">
        <v>10182</v>
      </c>
      <c r="AN42" s="9" t="n">
        <f aca="false">AJ42+AK42+AL42+AM42</f>
        <v>19575</v>
      </c>
      <c r="AO42" s="9" t="n">
        <f aca="false">AK42+AL42</f>
        <v>1983</v>
      </c>
      <c r="AP42" s="9" t="n">
        <v>1107</v>
      </c>
      <c r="AQ42" s="9" t="n">
        <v>757</v>
      </c>
      <c r="AR42" s="9" t="n">
        <v>143</v>
      </c>
      <c r="AS42" s="9" t="n">
        <v>1145</v>
      </c>
      <c r="AT42" s="9" t="n">
        <v>3301</v>
      </c>
      <c r="AU42" s="9" t="n">
        <v>507</v>
      </c>
      <c r="AV42" s="9" t="n">
        <v>2097</v>
      </c>
      <c r="AW42" s="9" t="n">
        <v>2612</v>
      </c>
      <c r="AX42" s="9" t="n">
        <v>160</v>
      </c>
      <c r="AY42" s="9" t="n">
        <v>351</v>
      </c>
      <c r="AZ42" s="9" t="n">
        <v>1214</v>
      </c>
      <c r="BA42" s="9" t="n">
        <v>27</v>
      </c>
      <c r="BB42" s="9" t="n">
        <v>889</v>
      </c>
      <c r="BC42" s="9" t="n">
        <v>0</v>
      </c>
      <c r="BD42" s="9" t="n">
        <v>0</v>
      </c>
      <c r="BE42" s="9" t="n">
        <v>0</v>
      </c>
      <c r="BF42" s="9" t="n">
        <v>0</v>
      </c>
      <c r="BG42" s="9" t="n">
        <v>1</v>
      </c>
      <c r="BH42" s="9" t="n">
        <v>0</v>
      </c>
      <c r="BI42" s="9" t="n">
        <v>30</v>
      </c>
      <c r="BJ42" s="9" t="n">
        <v>0</v>
      </c>
      <c r="BK42" s="9" t="n">
        <v>282</v>
      </c>
      <c r="BL42" s="9" t="n">
        <v>6</v>
      </c>
      <c r="BM42" s="9" t="n">
        <v>1</v>
      </c>
      <c r="BN42" s="9" t="n">
        <v>0</v>
      </c>
      <c r="BO42" s="9" t="n">
        <v>27</v>
      </c>
      <c r="BP42" s="9" t="n">
        <v>3</v>
      </c>
      <c r="BQ42" s="9" t="n">
        <f aca="false">BM42+BN42+BO42+BP42</f>
        <v>31</v>
      </c>
      <c r="BR42" s="9" t="n">
        <v>3402</v>
      </c>
      <c r="BS42" s="9" t="n">
        <v>2675</v>
      </c>
      <c r="BT42" s="9" t="n">
        <v>191</v>
      </c>
      <c r="BU42" s="9" t="n">
        <v>4827</v>
      </c>
      <c r="BV42" s="10" t="n">
        <v>1952.84</v>
      </c>
      <c r="BW42" s="9" t="n">
        <v>0</v>
      </c>
      <c r="BX42" s="9" t="n">
        <v>2</v>
      </c>
      <c r="BY42" s="9" t="n">
        <v>0</v>
      </c>
      <c r="BZ42" s="10" t="n">
        <v>897.833333333333</v>
      </c>
      <c r="CA42" s="9" t="n">
        <v>10446</v>
      </c>
      <c r="CB42" s="10" t="n">
        <v>228</v>
      </c>
      <c r="CC42" s="9" t="n">
        <v>2544</v>
      </c>
      <c r="CD42" s="9" t="n">
        <v>476</v>
      </c>
      <c r="CE42" s="9" t="n">
        <v>0</v>
      </c>
      <c r="CF42" s="9" t="n">
        <v>5</v>
      </c>
      <c r="CG42" s="9" t="n">
        <v>45</v>
      </c>
      <c r="CH42" s="9" t="n">
        <v>64</v>
      </c>
      <c r="CI42" s="9" t="n">
        <v>35</v>
      </c>
      <c r="CJ42" s="9" t="n">
        <v>36</v>
      </c>
      <c r="CK42" s="9" t="n">
        <v>0</v>
      </c>
      <c r="CL42" s="9" t="n">
        <v>0</v>
      </c>
      <c r="CM42" s="9" t="n">
        <v>368</v>
      </c>
      <c r="CN42" s="9" t="n">
        <v>368</v>
      </c>
      <c r="CO42" s="9" t="n">
        <v>3</v>
      </c>
      <c r="CP42" s="9" t="n">
        <v>0</v>
      </c>
      <c r="CQ42" s="9" t="n">
        <f aca="false">'Top Ten Disease (OPD)'!FC43</f>
        <v>2</v>
      </c>
      <c r="CR42" s="9" t="n">
        <v>86526</v>
      </c>
      <c r="CS42" s="9" t="n">
        <v>70848</v>
      </c>
    </row>
    <row r="43" customFormat="false" ht="12" hidden="false" customHeight="false" outlineLevel="0" collapsed="false">
      <c r="A43" s="11" t="s">
        <v>188</v>
      </c>
      <c r="B43" s="11" t="s">
        <v>105</v>
      </c>
      <c r="C43" s="11" t="s">
        <v>99</v>
      </c>
      <c r="D43" s="11" t="s">
        <v>186</v>
      </c>
      <c r="E43" s="11" t="s">
        <v>189</v>
      </c>
      <c r="F43" s="11" t="n">
        <v>274</v>
      </c>
      <c r="G43" s="11" t="n">
        <v>297</v>
      </c>
      <c r="H43" s="11" t="n">
        <v>293</v>
      </c>
      <c r="I43" s="11" t="n">
        <v>293</v>
      </c>
      <c r="J43" s="11" t="n">
        <v>290</v>
      </c>
      <c r="K43" s="11" t="n">
        <v>249</v>
      </c>
      <c r="L43" s="11" t="n">
        <v>313</v>
      </c>
      <c r="M43" s="11" t="n">
        <v>143</v>
      </c>
      <c r="N43" s="11" t="n">
        <v>64</v>
      </c>
      <c r="O43" s="11" t="n">
        <v>273</v>
      </c>
      <c r="P43" s="11" t="n">
        <f aca="false">Q43*12</f>
        <v>251</v>
      </c>
      <c r="Q43" s="12" t="n">
        <v>20.9166666666667</v>
      </c>
      <c r="R43" s="11" t="n">
        <v>220</v>
      </c>
      <c r="S43" s="11" t="n">
        <v>1</v>
      </c>
      <c r="T43" s="11" t="n">
        <v>270</v>
      </c>
      <c r="U43" s="11" t="n">
        <v>4</v>
      </c>
      <c r="V43" s="11" t="n">
        <v>1</v>
      </c>
      <c r="W43" s="11" t="n">
        <v>184</v>
      </c>
      <c r="X43" s="11" t="n">
        <v>7</v>
      </c>
      <c r="Y43" s="11" t="n">
        <v>1</v>
      </c>
      <c r="Z43" s="11" t="n">
        <v>1449</v>
      </c>
      <c r="AA43" s="11" t="n">
        <v>1229</v>
      </c>
      <c r="AB43" s="11" t="n">
        <v>412</v>
      </c>
      <c r="AC43" s="11" t="n">
        <v>74</v>
      </c>
      <c r="AD43" s="11" t="n">
        <v>0</v>
      </c>
      <c r="AE43" s="11" t="n">
        <v>670</v>
      </c>
      <c r="AF43" s="11" t="n">
        <v>469</v>
      </c>
      <c r="AG43" s="11" t="n">
        <v>624</v>
      </c>
      <c r="AH43" s="11" t="n">
        <f aca="false">AB43+AC43+AD43+AE43</f>
        <v>1156</v>
      </c>
      <c r="AI43" s="11" t="n">
        <f aca="false">AF43+AG43</f>
        <v>1093</v>
      </c>
      <c r="AJ43" s="11" t="n">
        <v>777</v>
      </c>
      <c r="AK43" s="11" t="n">
        <v>171</v>
      </c>
      <c r="AL43" s="11" t="n">
        <v>8</v>
      </c>
      <c r="AM43" s="11" t="n">
        <v>605</v>
      </c>
      <c r="AN43" s="11" t="n">
        <f aca="false">AJ43+AK43+AL43+AM43</f>
        <v>1561</v>
      </c>
      <c r="AO43" s="11" t="n">
        <f aca="false">AK43+AL43</f>
        <v>179</v>
      </c>
      <c r="AP43" s="11" t="n">
        <v>88</v>
      </c>
      <c r="AQ43" s="11" t="n">
        <v>56</v>
      </c>
      <c r="AR43" s="11" t="n">
        <v>9</v>
      </c>
      <c r="AS43" s="11" t="n">
        <v>82</v>
      </c>
      <c r="AT43" s="11" t="n">
        <v>221</v>
      </c>
      <c r="AU43" s="11" t="n">
        <v>18</v>
      </c>
      <c r="AV43" s="11" t="n">
        <v>83</v>
      </c>
      <c r="AW43" s="11" t="n">
        <v>139</v>
      </c>
      <c r="AX43" s="11" t="n">
        <v>12</v>
      </c>
      <c r="AY43" s="11" t="n">
        <v>25</v>
      </c>
      <c r="AZ43" s="11" t="n">
        <v>44</v>
      </c>
      <c r="BA43" s="11" t="n">
        <v>1</v>
      </c>
      <c r="BB43" s="11" t="n">
        <v>58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2</v>
      </c>
      <c r="BJ43" s="11" t="n">
        <v>0</v>
      </c>
      <c r="BK43" s="11" t="n">
        <v>13</v>
      </c>
      <c r="BL43" s="11" t="n">
        <v>0</v>
      </c>
      <c r="BM43" s="11" t="n">
        <v>0</v>
      </c>
      <c r="BN43" s="11" t="n">
        <v>0</v>
      </c>
      <c r="BO43" s="11" t="n">
        <v>3</v>
      </c>
      <c r="BP43" s="11" t="n">
        <v>0</v>
      </c>
      <c r="BQ43" s="11" t="n">
        <f aca="false">BM43+BN43+BO43+BP43</f>
        <v>3</v>
      </c>
      <c r="BR43" s="11" t="n">
        <v>41</v>
      </c>
      <c r="BS43" s="11" t="n">
        <v>168</v>
      </c>
      <c r="BT43" s="11" t="n">
        <v>2</v>
      </c>
      <c r="BU43" s="11" t="n">
        <v>205</v>
      </c>
      <c r="BV43" s="12" t="n">
        <v>167.966666666667</v>
      </c>
      <c r="BW43" s="11" t="n">
        <v>0</v>
      </c>
      <c r="BX43" s="11" t="n">
        <v>0</v>
      </c>
      <c r="BY43" s="11" t="n">
        <v>0</v>
      </c>
      <c r="BZ43" s="12" t="n">
        <v>75</v>
      </c>
      <c r="CA43" s="11" t="n">
        <v>809</v>
      </c>
      <c r="CB43" s="12" t="n">
        <v>20</v>
      </c>
      <c r="CC43" s="11" t="n">
        <v>224</v>
      </c>
      <c r="CD43" s="11" t="n">
        <v>0</v>
      </c>
      <c r="CE43" s="11" t="n">
        <v>0</v>
      </c>
      <c r="CF43" s="11" t="n">
        <v>0</v>
      </c>
      <c r="CG43" s="11" t="n">
        <v>4</v>
      </c>
      <c r="CH43" s="11" t="n">
        <v>2</v>
      </c>
      <c r="CI43" s="11" t="n">
        <v>3</v>
      </c>
      <c r="CJ43" s="11" t="n">
        <v>2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f aca="false">'Top Ten Disease (OPD)'!FC44</f>
        <v>0</v>
      </c>
      <c r="CR43" s="11" t="n">
        <v>6575</v>
      </c>
      <c r="CS43" s="11" t="n">
        <v>5488</v>
      </c>
    </row>
    <row r="44" customFormat="false" ht="12" hidden="false" customHeight="false" outlineLevel="0" collapsed="false">
      <c r="A44" s="11" t="s">
        <v>190</v>
      </c>
      <c r="B44" s="11" t="s">
        <v>105</v>
      </c>
      <c r="C44" s="11" t="s">
        <v>99</v>
      </c>
      <c r="D44" s="11" t="s">
        <v>186</v>
      </c>
      <c r="E44" s="11" t="s">
        <v>191</v>
      </c>
      <c r="F44" s="11" t="n">
        <v>228</v>
      </c>
      <c r="G44" s="11" t="n">
        <v>262</v>
      </c>
      <c r="H44" s="11" t="n">
        <v>223</v>
      </c>
      <c r="I44" s="11" t="n">
        <v>227</v>
      </c>
      <c r="J44" s="11" t="n">
        <v>254</v>
      </c>
      <c r="K44" s="11" t="n">
        <v>229</v>
      </c>
      <c r="L44" s="11" t="n">
        <v>305</v>
      </c>
      <c r="M44" s="11" t="n">
        <v>146</v>
      </c>
      <c r="N44" s="11" t="n">
        <v>64</v>
      </c>
      <c r="O44" s="11" t="n">
        <v>280</v>
      </c>
      <c r="P44" s="11" t="n">
        <f aca="false">Q44*12</f>
        <v>252</v>
      </c>
      <c r="Q44" s="12" t="n">
        <v>21</v>
      </c>
      <c r="R44" s="11" t="n">
        <v>234</v>
      </c>
      <c r="S44" s="11" t="n">
        <v>2</v>
      </c>
      <c r="T44" s="11" t="n">
        <v>322</v>
      </c>
      <c r="U44" s="11" t="n">
        <v>3</v>
      </c>
      <c r="V44" s="11" t="n">
        <v>0</v>
      </c>
      <c r="W44" s="11" t="n">
        <v>226</v>
      </c>
      <c r="X44" s="11" t="n">
        <v>4</v>
      </c>
      <c r="Y44" s="11" t="n">
        <v>0</v>
      </c>
      <c r="Z44" s="11" t="n">
        <v>1337</v>
      </c>
      <c r="AA44" s="11" t="n">
        <v>1133</v>
      </c>
      <c r="AB44" s="11" t="n">
        <v>201</v>
      </c>
      <c r="AC44" s="11" t="n">
        <v>101</v>
      </c>
      <c r="AD44" s="11" t="n">
        <v>1</v>
      </c>
      <c r="AE44" s="11" t="n">
        <v>323</v>
      </c>
      <c r="AF44" s="11" t="n">
        <v>309</v>
      </c>
      <c r="AG44" s="11" t="n">
        <v>318</v>
      </c>
      <c r="AH44" s="11" t="n">
        <f aca="false">AB44+AC44+AD44+AE44</f>
        <v>626</v>
      </c>
      <c r="AI44" s="11" t="n">
        <f aca="false">AF44+AG44</f>
        <v>627</v>
      </c>
      <c r="AJ44" s="11" t="n">
        <v>652</v>
      </c>
      <c r="AK44" s="11" t="n">
        <v>117</v>
      </c>
      <c r="AL44" s="11" t="n">
        <v>0</v>
      </c>
      <c r="AM44" s="11" t="n">
        <v>490</v>
      </c>
      <c r="AN44" s="11" t="n">
        <f aca="false">AJ44+AK44+AL44+AM44</f>
        <v>1259</v>
      </c>
      <c r="AO44" s="11" t="n">
        <f aca="false">AK44+AL44</f>
        <v>117</v>
      </c>
      <c r="AP44" s="11" t="n">
        <v>52</v>
      </c>
      <c r="AQ44" s="11" t="n">
        <v>53</v>
      </c>
      <c r="AR44" s="11" t="n">
        <v>12</v>
      </c>
      <c r="AS44" s="11" t="n">
        <v>48</v>
      </c>
      <c r="AT44" s="11" t="n">
        <v>218</v>
      </c>
      <c r="AU44" s="11" t="n">
        <v>24</v>
      </c>
      <c r="AV44" s="11" t="n">
        <v>146</v>
      </c>
      <c r="AW44" s="11" t="n">
        <v>170</v>
      </c>
      <c r="AX44" s="11" t="n">
        <v>4</v>
      </c>
      <c r="AY44" s="11" t="n">
        <v>11</v>
      </c>
      <c r="AZ44" s="11" t="n">
        <v>118</v>
      </c>
      <c r="BA44" s="11" t="n">
        <v>1</v>
      </c>
      <c r="BB44" s="11" t="n">
        <v>123</v>
      </c>
      <c r="BC44" s="11" t="n">
        <v>0</v>
      </c>
      <c r="BD44" s="11" t="n">
        <v>0</v>
      </c>
      <c r="BE44" s="11" t="n">
        <v>0</v>
      </c>
      <c r="BF44" s="11" t="n">
        <v>0</v>
      </c>
      <c r="BG44" s="11" t="n">
        <v>0</v>
      </c>
      <c r="BH44" s="11" t="n">
        <v>0</v>
      </c>
      <c r="BI44" s="11" t="n">
        <v>0</v>
      </c>
      <c r="BJ44" s="11" t="n">
        <v>0</v>
      </c>
      <c r="BK44" s="11" t="n">
        <v>0</v>
      </c>
      <c r="BL44" s="11" t="n">
        <v>0</v>
      </c>
      <c r="BM44" s="11" t="n">
        <v>0</v>
      </c>
      <c r="BN44" s="11" t="n">
        <v>0</v>
      </c>
      <c r="BO44" s="11" t="n">
        <v>2</v>
      </c>
      <c r="BP44" s="11" t="n">
        <v>0</v>
      </c>
      <c r="BQ44" s="11" t="n">
        <f aca="false">BM44+BN44+BO44+BP44</f>
        <v>2</v>
      </c>
      <c r="BR44" s="11" t="n">
        <v>60</v>
      </c>
      <c r="BS44" s="11" t="n">
        <v>239</v>
      </c>
      <c r="BT44" s="11" t="n">
        <v>6</v>
      </c>
      <c r="BU44" s="11" t="n">
        <v>380</v>
      </c>
      <c r="BV44" s="12" t="n">
        <v>150.513333333333</v>
      </c>
      <c r="BW44" s="11" t="n">
        <v>0</v>
      </c>
      <c r="BX44" s="11" t="n">
        <v>0</v>
      </c>
      <c r="BY44" s="11" t="n">
        <v>0</v>
      </c>
      <c r="BZ44" s="12" t="n">
        <v>79</v>
      </c>
      <c r="CA44" s="11" t="n">
        <v>665</v>
      </c>
      <c r="CB44" s="12" t="n">
        <v>20</v>
      </c>
      <c r="CC44" s="11" t="n">
        <v>237</v>
      </c>
      <c r="CD44" s="11" t="n">
        <v>0</v>
      </c>
      <c r="CE44" s="11" t="n">
        <v>0</v>
      </c>
      <c r="CF44" s="11" t="n">
        <v>0</v>
      </c>
      <c r="CG44" s="11" t="n">
        <v>9</v>
      </c>
      <c r="CH44" s="11" t="n">
        <v>6</v>
      </c>
      <c r="CI44" s="11" t="n">
        <v>2</v>
      </c>
      <c r="CJ44" s="11" t="n">
        <v>2</v>
      </c>
      <c r="CK44" s="11" t="n">
        <v>0</v>
      </c>
      <c r="CL44" s="11" t="n">
        <v>0</v>
      </c>
      <c r="CM44" s="11" t="n">
        <v>0</v>
      </c>
      <c r="CN44" s="11" t="n">
        <v>0</v>
      </c>
      <c r="CO44" s="11" t="n">
        <v>1</v>
      </c>
      <c r="CP44" s="11" t="n">
        <v>0</v>
      </c>
      <c r="CQ44" s="11" t="n">
        <f aca="false">'Top Ten Disease (OPD)'!FC45</f>
        <v>0</v>
      </c>
      <c r="CR44" s="11" t="n">
        <v>5756</v>
      </c>
      <c r="CS44" s="11" t="n">
        <v>4868</v>
      </c>
    </row>
    <row r="45" customFormat="false" ht="12" hidden="false" customHeight="false" outlineLevel="0" collapsed="false">
      <c r="A45" s="11" t="s">
        <v>192</v>
      </c>
      <c r="B45" s="11" t="s">
        <v>105</v>
      </c>
      <c r="C45" s="11" t="s">
        <v>99</v>
      </c>
      <c r="D45" s="11" t="s">
        <v>186</v>
      </c>
      <c r="E45" s="11" t="s">
        <v>193</v>
      </c>
      <c r="F45" s="11" t="n">
        <v>191</v>
      </c>
      <c r="G45" s="11" t="n">
        <v>232</v>
      </c>
      <c r="H45" s="11" t="n">
        <v>215</v>
      </c>
      <c r="I45" s="11" t="n">
        <v>221</v>
      </c>
      <c r="J45" s="11" t="n">
        <v>210</v>
      </c>
      <c r="K45" s="11" t="n">
        <v>167</v>
      </c>
      <c r="L45" s="11" t="n">
        <v>231</v>
      </c>
      <c r="M45" s="11" t="n">
        <v>120</v>
      </c>
      <c r="N45" s="11" t="n">
        <v>21</v>
      </c>
      <c r="O45" s="11" t="n">
        <v>212</v>
      </c>
      <c r="P45" s="11" t="n">
        <f aca="false">Q45*12</f>
        <v>216</v>
      </c>
      <c r="Q45" s="12" t="n">
        <v>18</v>
      </c>
      <c r="R45" s="11" t="n">
        <v>194</v>
      </c>
      <c r="S45" s="11" t="n">
        <v>0</v>
      </c>
      <c r="T45" s="11" t="n">
        <v>225</v>
      </c>
      <c r="U45" s="11" t="n">
        <v>2</v>
      </c>
      <c r="V45" s="11" t="n">
        <v>9</v>
      </c>
      <c r="W45" s="11" t="n">
        <v>147</v>
      </c>
      <c r="X45" s="11" t="n">
        <v>3</v>
      </c>
      <c r="Y45" s="11" t="n">
        <v>0</v>
      </c>
      <c r="Z45" s="11" t="n">
        <v>1178</v>
      </c>
      <c r="AA45" s="11" t="n">
        <v>1014</v>
      </c>
      <c r="AB45" s="11" t="n">
        <v>207</v>
      </c>
      <c r="AC45" s="11" t="n">
        <v>47</v>
      </c>
      <c r="AD45" s="11" t="n">
        <v>0</v>
      </c>
      <c r="AE45" s="11" t="n">
        <v>247</v>
      </c>
      <c r="AF45" s="11" t="n">
        <v>236</v>
      </c>
      <c r="AG45" s="11" t="n">
        <v>223</v>
      </c>
      <c r="AH45" s="11" t="n">
        <f aca="false">AB45+AC45+AD45+AE45</f>
        <v>501</v>
      </c>
      <c r="AI45" s="11" t="n">
        <f aca="false">AF45+AG45</f>
        <v>459</v>
      </c>
      <c r="AJ45" s="11" t="n">
        <v>703</v>
      </c>
      <c r="AK45" s="11" t="n">
        <v>158</v>
      </c>
      <c r="AL45" s="11" t="n">
        <v>3</v>
      </c>
      <c r="AM45" s="11" t="n">
        <v>546</v>
      </c>
      <c r="AN45" s="11" t="n">
        <f aca="false">AJ45+AK45+AL45+AM45</f>
        <v>1410</v>
      </c>
      <c r="AO45" s="11" t="n">
        <f aca="false">AK45+AL45</f>
        <v>161</v>
      </c>
      <c r="AP45" s="11" t="n">
        <v>55</v>
      </c>
      <c r="AQ45" s="11" t="n">
        <v>85</v>
      </c>
      <c r="AR45" s="11" t="n">
        <v>21</v>
      </c>
      <c r="AS45" s="11" t="n">
        <v>53</v>
      </c>
      <c r="AT45" s="11" t="n">
        <v>146</v>
      </c>
      <c r="AU45" s="11" t="n">
        <v>28</v>
      </c>
      <c r="AV45" s="11" t="n">
        <v>140</v>
      </c>
      <c r="AW45" s="11" t="n">
        <v>168</v>
      </c>
      <c r="AX45" s="11" t="n">
        <v>9</v>
      </c>
      <c r="AY45" s="11" t="n">
        <v>17</v>
      </c>
      <c r="AZ45" s="11" t="n">
        <v>47</v>
      </c>
      <c r="BA45" s="11" t="n">
        <v>10</v>
      </c>
      <c r="BB45" s="11" t="n">
        <v>57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1</v>
      </c>
      <c r="BN45" s="11" t="n">
        <v>0</v>
      </c>
      <c r="BO45" s="11" t="n">
        <v>2</v>
      </c>
      <c r="BP45" s="11" t="n">
        <v>0</v>
      </c>
      <c r="BQ45" s="11" t="n">
        <f aca="false">BM45+BN45+BO45+BP45</f>
        <v>3</v>
      </c>
      <c r="BR45" s="11" t="n">
        <v>64</v>
      </c>
      <c r="BS45" s="11" t="n">
        <v>187</v>
      </c>
      <c r="BT45" s="11" t="n">
        <v>0</v>
      </c>
      <c r="BU45" s="11" t="n">
        <v>171</v>
      </c>
      <c r="BV45" s="12" t="n">
        <v>124.5</v>
      </c>
      <c r="BW45" s="11" t="n">
        <v>0</v>
      </c>
      <c r="BX45" s="11" t="n">
        <v>0</v>
      </c>
      <c r="BY45" s="11" t="n">
        <v>0</v>
      </c>
      <c r="BZ45" s="12" t="n">
        <v>76</v>
      </c>
      <c r="CA45" s="11" t="n">
        <v>1702</v>
      </c>
      <c r="CB45" s="12" t="n">
        <v>18</v>
      </c>
      <c r="CC45" s="11" t="n">
        <v>209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6</v>
      </c>
      <c r="CI45" s="11" t="n">
        <v>3</v>
      </c>
      <c r="CJ45" s="11" t="n">
        <v>4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f aca="false">'Top Ten Disease (OPD)'!FC46</f>
        <v>0</v>
      </c>
      <c r="CR45" s="11" t="n">
        <v>4104</v>
      </c>
      <c r="CS45" s="11" t="n">
        <v>3360</v>
      </c>
    </row>
    <row r="46" customFormat="false" ht="12" hidden="false" customHeight="false" outlineLevel="0" collapsed="false">
      <c r="A46" s="11" t="s">
        <v>194</v>
      </c>
      <c r="B46" s="11" t="s">
        <v>116</v>
      </c>
      <c r="C46" s="11" t="s">
        <v>99</v>
      </c>
      <c r="D46" s="11" t="s">
        <v>186</v>
      </c>
      <c r="E46" s="11" t="s">
        <v>195</v>
      </c>
      <c r="F46" s="11" t="n">
        <v>509</v>
      </c>
      <c r="G46" s="11" t="n">
        <v>569</v>
      </c>
      <c r="H46" s="11" t="n">
        <v>533</v>
      </c>
      <c r="I46" s="11" t="n">
        <v>537</v>
      </c>
      <c r="J46" s="11" t="n">
        <v>530</v>
      </c>
      <c r="K46" s="11" t="n">
        <v>491</v>
      </c>
      <c r="L46" s="11" t="n">
        <v>588</v>
      </c>
      <c r="M46" s="11" t="n">
        <v>389</v>
      </c>
      <c r="N46" s="11" t="n">
        <v>151</v>
      </c>
      <c r="O46" s="11" t="n">
        <v>561</v>
      </c>
      <c r="P46" s="11" t="n">
        <f aca="false">Q46*12</f>
        <v>408</v>
      </c>
      <c r="Q46" s="12" t="n">
        <v>34</v>
      </c>
      <c r="R46" s="11" t="n">
        <v>377</v>
      </c>
      <c r="S46" s="11" t="n">
        <v>9</v>
      </c>
      <c r="T46" s="11" t="n">
        <v>625</v>
      </c>
      <c r="U46" s="11" t="n">
        <v>10</v>
      </c>
      <c r="V46" s="11" t="n">
        <v>13</v>
      </c>
      <c r="W46" s="11" t="n">
        <v>567</v>
      </c>
      <c r="X46" s="11" t="n">
        <v>13</v>
      </c>
      <c r="Y46" s="11" t="n">
        <v>1</v>
      </c>
      <c r="Z46" s="11" t="n">
        <v>2803</v>
      </c>
      <c r="AA46" s="11" t="n">
        <v>2489</v>
      </c>
      <c r="AB46" s="11" t="n">
        <v>621</v>
      </c>
      <c r="AC46" s="11" t="n">
        <v>192</v>
      </c>
      <c r="AD46" s="11" t="n">
        <v>0</v>
      </c>
      <c r="AE46" s="11" t="n">
        <v>975</v>
      </c>
      <c r="AF46" s="11" t="n">
        <v>777</v>
      </c>
      <c r="AG46" s="11" t="n">
        <v>924</v>
      </c>
      <c r="AH46" s="11" t="n">
        <f aca="false">AB46+AC46+AD46+AE46</f>
        <v>1788</v>
      </c>
      <c r="AI46" s="11" t="n">
        <f aca="false">AF46+AG46</f>
        <v>1701</v>
      </c>
      <c r="AJ46" s="11" t="n">
        <v>949</v>
      </c>
      <c r="AK46" s="11" t="n">
        <v>262</v>
      </c>
      <c r="AL46" s="11" t="n">
        <v>5</v>
      </c>
      <c r="AM46" s="11" t="n">
        <v>1588</v>
      </c>
      <c r="AN46" s="11" t="n">
        <f aca="false">AJ46+AK46+AL46+AM46</f>
        <v>2804</v>
      </c>
      <c r="AO46" s="11" t="n">
        <f aca="false">AK46+AL46</f>
        <v>267</v>
      </c>
      <c r="AP46" s="11" t="n">
        <v>201</v>
      </c>
      <c r="AQ46" s="11" t="n">
        <v>54</v>
      </c>
      <c r="AR46" s="11" t="n">
        <v>36</v>
      </c>
      <c r="AS46" s="11" t="n">
        <v>198</v>
      </c>
      <c r="AT46" s="11" t="n">
        <v>421</v>
      </c>
      <c r="AU46" s="11" t="n">
        <v>113</v>
      </c>
      <c r="AV46" s="11" t="n">
        <v>320</v>
      </c>
      <c r="AW46" s="11" t="n">
        <v>419</v>
      </c>
      <c r="AX46" s="11" t="n">
        <v>64</v>
      </c>
      <c r="AY46" s="11" t="n">
        <v>2</v>
      </c>
      <c r="AZ46" s="11" t="n">
        <v>229</v>
      </c>
      <c r="BA46" s="11" t="n">
        <v>0</v>
      </c>
      <c r="BB46" s="11" t="n">
        <v>247</v>
      </c>
      <c r="BC46" s="11" t="n">
        <v>0</v>
      </c>
      <c r="BD46" s="11" t="n">
        <v>0</v>
      </c>
      <c r="BE46" s="11" t="n">
        <v>0</v>
      </c>
      <c r="BF46" s="11" t="n">
        <v>0</v>
      </c>
      <c r="BG46" s="11" t="n">
        <v>1</v>
      </c>
      <c r="BH46" s="11" t="n">
        <v>0</v>
      </c>
      <c r="BI46" s="11" t="n">
        <v>12</v>
      </c>
      <c r="BJ46" s="11" t="n">
        <v>0</v>
      </c>
      <c r="BK46" s="11" t="n">
        <v>56</v>
      </c>
      <c r="BL46" s="11" t="n">
        <v>0</v>
      </c>
      <c r="BM46" s="11" t="n">
        <v>0</v>
      </c>
      <c r="BN46" s="11" t="n">
        <v>0</v>
      </c>
      <c r="BO46" s="11" t="n">
        <v>6</v>
      </c>
      <c r="BP46" s="11" t="n">
        <v>2</v>
      </c>
      <c r="BQ46" s="11" t="n">
        <f aca="false">BM46+BN46+BO46+BP46</f>
        <v>8</v>
      </c>
      <c r="BR46" s="11" t="n">
        <v>174</v>
      </c>
      <c r="BS46" s="11" t="n">
        <v>436</v>
      </c>
      <c r="BT46" s="11" t="n">
        <v>47</v>
      </c>
      <c r="BU46" s="11" t="n">
        <v>530</v>
      </c>
      <c r="BV46" s="12" t="n">
        <v>348.3</v>
      </c>
      <c r="BW46" s="11" t="n">
        <v>0</v>
      </c>
      <c r="BX46" s="11" t="n">
        <v>2</v>
      </c>
      <c r="BY46" s="11" t="n">
        <v>0</v>
      </c>
      <c r="BZ46" s="12" t="n">
        <v>127.75</v>
      </c>
      <c r="CA46" s="11" t="n">
        <v>1446</v>
      </c>
      <c r="CB46" s="12" t="n">
        <v>33</v>
      </c>
      <c r="CC46" s="11" t="n">
        <v>396</v>
      </c>
      <c r="CD46" s="11" t="n">
        <v>0</v>
      </c>
      <c r="CE46" s="11" t="n">
        <v>0</v>
      </c>
      <c r="CF46" s="11" t="n">
        <v>5</v>
      </c>
      <c r="CG46" s="11" t="n">
        <v>3</v>
      </c>
      <c r="CH46" s="11" t="n">
        <v>15</v>
      </c>
      <c r="CI46" s="11" t="n">
        <v>2</v>
      </c>
      <c r="CJ46" s="11" t="n">
        <v>2</v>
      </c>
      <c r="CK46" s="11" t="n">
        <v>0</v>
      </c>
      <c r="CL46" s="11" t="n">
        <v>0</v>
      </c>
      <c r="CM46" s="11" t="n">
        <v>35</v>
      </c>
      <c r="CN46" s="11" t="n">
        <v>35</v>
      </c>
      <c r="CO46" s="11" t="n">
        <v>0</v>
      </c>
      <c r="CP46" s="11" t="n">
        <v>0</v>
      </c>
      <c r="CQ46" s="11" t="n">
        <f aca="false">'Top Ten Disease (OPD)'!FC47</f>
        <v>0</v>
      </c>
      <c r="CR46" s="11" t="n">
        <v>13880</v>
      </c>
      <c r="CS46" s="11" t="n">
        <v>11781</v>
      </c>
    </row>
    <row r="47" customFormat="false" ht="12" hidden="false" customHeight="false" outlineLevel="0" collapsed="false">
      <c r="A47" s="11" t="s">
        <v>196</v>
      </c>
      <c r="B47" s="11" t="s">
        <v>116</v>
      </c>
      <c r="C47" s="11" t="s">
        <v>99</v>
      </c>
      <c r="D47" s="11" t="s">
        <v>186</v>
      </c>
      <c r="E47" s="11" t="s">
        <v>197</v>
      </c>
      <c r="F47" s="11" t="n">
        <v>935</v>
      </c>
      <c r="G47" s="11" t="n">
        <v>917</v>
      </c>
      <c r="H47" s="11" t="n">
        <v>911</v>
      </c>
      <c r="I47" s="11" t="n">
        <v>905</v>
      </c>
      <c r="J47" s="11" t="n">
        <v>928</v>
      </c>
      <c r="K47" s="11" t="n">
        <v>810</v>
      </c>
      <c r="L47" s="11" t="n">
        <v>974</v>
      </c>
      <c r="M47" s="11" t="n">
        <v>700</v>
      </c>
      <c r="N47" s="11" t="n">
        <v>155</v>
      </c>
      <c r="O47" s="11" t="n">
        <v>939</v>
      </c>
      <c r="P47" s="11" t="n">
        <f aca="false">Q47*12</f>
        <v>525</v>
      </c>
      <c r="Q47" s="12" t="n">
        <v>43.75</v>
      </c>
      <c r="R47" s="11" t="n">
        <v>480</v>
      </c>
      <c r="S47" s="11" t="n">
        <v>22</v>
      </c>
      <c r="T47" s="11" t="n">
        <v>981</v>
      </c>
      <c r="U47" s="11" t="n">
        <v>59</v>
      </c>
      <c r="V47" s="11" t="n">
        <v>20</v>
      </c>
      <c r="W47" s="11" t="n">
        <v>845</v>
      </c>
      <c r="X47" s="11" t="n">
        <v>53</v>
      </c>
      <c r="Y47" s="11" t="n">
        <v>22</v>
      </c>
      <c r="Z47" s="11" t="n">
        <v>4958</v>
      </c>
      <c r="AA47" s="11" t="n">
        <v>4270</v>
      </c>
      <c r="AB47" s="11" t="n">
        <v>645</v>
      </c>
      <c r="AC47" s="11" t="n">
        <v>267</v>
      </c>
      <c r="AD47" s="11" t="n">
        <v>0</v>
      </c>
      <c r="AE47" s="11" t="n">
        <v>1615</v>
      </c>
      <c r="AF47" s="11" t="n">
        <v>909</v>
      </c>
      <c r="AG47" s="11" t="n">
        <v>1591</v>
      </c>
      <c r="AH47" s="11" t="n">
        <f aca="false">AB47+AC47+AD47+AE47</f>
        <v>2527</v>
      </c>
      <c r="AI47" s="11" t="n">
        <f aca="false">AF47+AG47</f>
        <v>2500</v>
      </c>
      <c r="AJ47" s="11" t="n">
        <v>1587</v>
      </c>
      <c r="AK47" s="11" t="n">
        <v>376</v>
      </c>
      <c r="AL47" s="11" t="n">
        <v>5</v>
      </c>
      <c r="AM47" s="11" t="n">
        <v>2405</v>
      </c>
      <c r="AN47" s="11" t="n">
        <f aca="false">AJ47+AK47+AL47+AM47</f>
        <v>4373</v>
      </c>
      <c r="AO47" s="11" t="n">
        <f aca="false">AK47+AL47</f>
        <v>381</v>
      </c>
      <c r="AP47" s="11" t="n">
        <v>202</v>
      </c>
      <c r="AQ47" s="11" t="n">
        <v>171</v>
      </c>
      <c r="AR47" s="11" t="n">
        <v>7</v>
      </c>
      <c r="AS47" s="11" t="n">
        <v>394</v>
      </c>
      <c r="AT47" s="11" t="n">
        <v>1321</v>
      </c>
      <c r="AU47" s="11" t="n">
        <v>159</v>
      </c>
      <c r="AV47" s="11" t="n">
        <v>745</v>
      </c>
      <c r="AW47" s="11" t="n">
        <v>872</v>
      </c>
      <c r="AX47" s="11" t="n">
        <v>50</v>
      </c>
      <c r="AY47" s="11" t="n">
        <v>9</v>
      </c>
      <c r="AZ47" s="11" t="n">
        <v>612</v>
      </c>
      <c r="BA47" s="11" t="n">
        <v>0</v>
      </c>
      <c r="BB47" s="11" t="n">
        <v>120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14</v>
      </c>
      <c r="BJ47" s="11" t="n">
        <v>0</v>
      </c>
      <c r="BK47" s="11" t="n">
        <v>193</v>
      </c>
      <c r="BL47" s="11" t="n">
        <v>6</v>
      </c>
      <c r="BM47" s="11" t="n">
        <v>0</v>
      </c>
      <c r="BN47" s="11" t="n">
        <v>0</v>
      </c>
      <c r="BO47" s="11" t="n">
        <v>4</v>
      </c>
      <c r="BP47" s="11" t="n">
        <v>0</v>
      </c>
      <c r="BQ47" s="11" t="n">
        <f aca="false">BM47+BN47+BO47+BP47</f>
        <v>4</v>
      </c>
      <c r="BR47" s="11" t="n">
        <v>2535</v>
      </c>
      <c r="BS47" s="11" t="n">
        <v>698</v>
      </c>
      <c r="BT47" s="11" t="n">
        <v>110</v>
      </c>
      <c r="BU47" s="11" t="n">
        <v>2407</v>
      </c>
      <c r="BV47" s="12" t="n">
        <v>524.033333333333</v>
      </c>
      <c r="BW47" s="11" t="n">
        <v>0</v>
      </c>
      <c r="BX47" s="11" t="n">
        <v>0</v>
      </c>
      <c r="BY47" s="11" t="n">
        <v>0</v>
      </c>
      <c r="BZ47" s="12" t="n">
        <v>158.916666666667</v>
      </c>
      <c r="CA47" s="11" t="n">
        <v>2462</v>
      </c>
      <c r="CB47" s="12" t="n">
        <v>41</v>
      </c>
      <c r="CC47" s="11" t="n">
        <v>401</v>
      </c>
      <c r="CD47" s="11" t="n">
        <v>476</v>
      </c>
      <c r="CE47" s="11" t="n">
        <v>0</v>
      </c>
      <c r="CF47" s="11" t="n">
        <v>0</v>
      </c>
      <c r="CG47" s="11" t="n">
        <v>5</v>
      </c>
      <c r="CH47" s="11" t="n">
        <v>16</v>
      </c>
      <c r="CI47" s="11" t="n">
        <v>10</v>
      </c>
      <c r="CJ47" s="11" t="n">
        <v>11</v>
      </c>
      <c r="CK47" s="11" t="n">
        <v>0</v>
      </c>
      <c r="CL47" s="11" t="n">
        <v>0</v>
      </c>
      <c r="CM47" s="11" t="n">
        <v>333</v>
      </c>
      <c r="CN47" s="11" t="n">
        <v>333</v>
      </c>
      <c r="CO47" s="11" t="n">
        <v>2</v>
      </c>
      <c r="CP47" s="11" t="n">
        <v>0</v>
      </c>
      <c r="CQ47" s="11" t="n">
        <f aca="false">'Top Ten Disease (OPD)'!FC48</f>
        <v>0</v>
      </c>
      <c r="CR47" s="11" t="n">
        <v>23582</v>
      </c>
      <c r="CS47" s="11" t="n">
        <v>18224</v>
      </c>
    </row>
    <row r="48" customFormat="false" ht="12" hidden="false" customHeight="false" outlineLevel="0" collapsed="false">
      <c r="A48" s="11" t="s">
        <v>198</v>
      </c>
      <c r="B48" s="11" t="s">
        <v>105</v>
      </c>
      <c r="C48" s="11" t="s">
        <v>99</v>
      </c>
      <c r="D48" s="11" t="s">
        <v>186</v>
      </c>
      <c r="E48" s="11" t="s">
        <v>199</v>
      </c>
      <c r="F48" s="11" t="n">
        <v>195</v>
      </c>
      <c r="G48" s="11" t="n">
        <v>221</v>
      </c>
      <c r="H48" s="11" t="n">
        <v>208</v>
      </c>
      <c r="I48" s="11" t="n">
        <v>208</v>
      </c>
      <c r="J48" s="11" t="n">
        <v>215</v>
      </c>
      <c r="K48" s="11" t="n">
        <v>181</v>
      </c>
      <c r="L48" s="11" t="n">
        <v>236</v>
      </c>
      <c r="M48" s="11" t="n">
        <v>114</v>
      </c>
      <c r="N48" s="11" t="n">
        <v>59</v>
      </c>
      <c r="O48" s="11" t="n">
        <v>218</v>
      </c>
      <c r="P48" s="11" t="n">
        <f aca="false">Q48*12</f>
        <v>157</v>
      </c>
      <c r="Q48" s="12" t="n">
        <v>13.0833333333333</v>
      </c>
      <c r="R48" s="11" t="n">
        <v>141</v>
      </c>
      <c r="S48" s="11" t="n">
        <v>0</v>
      </c>
      <c r="T48" s="11" t="n">
        <v>236</v>
      </c>
      <c r="U48" s="11" t="n">
        <v>4</v>
      </c>
      <c r="V48" s="11" t="n">
        <v>2</v>
      </c>
      <c r="W48" s="11" t="n">
        <v>157</v>
      </c>
      <c r="X48" s="11" t="n">
        <v>1</v>
      </c>
      <c r="Y48" s="11" t="n">
        <v>0</v>
      </c>
      <c r="Z48" s="11" t="n">
        <v>895</v>
      </c>
      <c r="AA48" s="11" t="n">
        <v>766</v>
      </c>
      <c r="AB48" s="11" t="n">
        <v>269</v>
      </c>
      <c r="AC48" s="11" t="n">
        <v>13</v>
      </c>
      <c r="AD48" s="11" t="n">
        <v>0</v>
      </c>
      <c r="AE48" s="11" t="n">
        <v>353</v>
      </c>
      <c r="AF48" s="11" t="n">
        <v>276</v>
      </c>
      <c r="AG48" s="11" t="n">
        <v>332</v>
      </c>
      <c r="AH48" s="11" t="n">
        <f aca="false">AB48+AC48+AD48+AE48</f>
        <v>635</v>
      </c>
      <c r="AI48" s="11" t="n">
        <f aca="false">AF48+AG48</f>
        <v>608</v>
      </c>
      <c r="AJ48" s="11" t="n">
        <v>439</v>
      </c>
      <c r="AK48" s="11" t="n">
        <v>120</v>
      </c>
      <c r="AL48" s="11" t="n">
        <v>0</v>
      </c>
      <c r="AM48" s="11" t="n">
        <v>579</v>
      </c>
      <c r="AN48" s="11" t="n">
        <f aca="false">AJ48+AK48+AL48+AM48</f>
        <v>1138</v>
      </c>
      <c r="AO48" s="11" t="n">
        <f aca="false">AK48+AL48</f>
        <v>120</v>
      </c>
      <c r="AP48" s="11" t="n">
        <v>42</v>
      </c>
      <c r="AQ48" s="11" t="n">
        <v>80</v>
      </c>
      <c r="AR48" s="11" t="n">
        <v>1</v>
      </c>
      <c r="AS48" s="11" t="n">
        <v>51</v>
      </c>
      <c r="AT48" s="11" t="n">
        <v>161</v>
      </c>
      <c r="AU48" s="11" t="n">
        <v>20</v>
      </c>
      <c r="AV48" s="11" t="n">
        <v>127</v>
      </c>
      <c r="AW48" s="11" t="n">
        <v>146</v>
      </c>
      <c r="AX48" s="11" t="n">
        <v>2</v>
      </c>
      <c r="AY48" s="11" t="n">
        <v>40</v>
      </c>
      <c r="AZ48" s="11" t="n">
        <v>30</v>
      </c>
      <c r="BA48" s="11" t="n">
        <v>0</v>
      </c>
      <c r="BB48" s="11" t="n">
        <v>49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 t="n">
        <v>0</v>
      </c>
      <c r="BI48" s="11" t="n">
        <v>0</v>
      </c>
      <c r="BJ48" s="11" t="n">
        <v>0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1</v>
      </c>
      <c r="BP48" s="11" t="n">
        <v>1</v>
      </c>
      <c r="BQ48" s="11" t="n">
        <f aca="false">BM48+BN48+BO48+BP48</f>
        <v>2</v>
      </c>
      <c r="BR48" s="11" t="n">
        <v>26</v>
      </c>
      <c r="BS48" s="11" t="n">
        <v>137</v>
      </c>
      <c r="BT48" s="11" t="n">
        <v>16</v>
      </c>
      <c r="BU48" s="11" t="n">
        <v>156</v>
      </c>
      <c r="BV48" s="12" t="n">
        <v>51.1</v>
      </c>
      <c r="BW48" s="11" t="n">
        <v>0</v>
      </c>
      <c r="BX48" s="11" t="n">
        <v>0</v>
      </c>
      <c r="BY48" s="11" t="n">
        <v>0</v>
      </c>
      <c r="BZ48" s="12" t="n">
        <v>43</v>
      </c>
      <c r="CA48" s="11" t="n">
        <v>469</v>
      </c>
      <c r="CB48" s="12" t="n">
        <v>12</v>
      </c>
      <c r="CC48" s="11" t="n">
        <v>135</v>
      </c>
      <c r="CD48" s="11" t="n">
        <v>0</v>
      </c>
      <c r="CE48" s="11" t="n">
        <v>0</v>
      </c>
      <c r="CF48" s="11" t="n">
        <v>0</v>
      </c>
      <c r="CG48" s="11" t="n">
        <v>9</v>
      </c>
      <c r="CH48" s="11" t="n">
        <v>1</v>
      </c>
      <c r="CI48" s="11" t="n">
        <v>5</v>
      </c>
      <c r="CJ48" s="11" t="n">
        <v>5</v>
      </c>
      <c r="CK48" s="11" t="n">
        <v>0</v>
      </c>
      <c r="CL48" s="11" t="n">
        <v>0</v>
      </c>
      <c r="CM48" s="11" t="n">
        <v>0</v>
      </c>
      <c r="CN48" s="11" t="n">
        <v>0</v>
      </c>
      <c r="CO48" s="11" t="n">
        <v>0</v>
      </c>
      <c r="CP48" s="11" t="n">
        <v>0</v>
      </c>
      <c r="CQ48" s="11" t="n">
        <f aca="false">'Top Ten Disease (OPD)'!FC49</f>
        <v>0</v>
      </c>
      <c r="CR48" s="11" t="n">
        <v>4289</v>
      </c>
      <c r="CS48" s="11" t="n">
        <v>3567</v>
      </c>
    </row>
    <row r="49" customFormat="false" ht="12" hidden="false" customHeight="false" outlineLevel="0" collapsed="false">
      <c r="A49" s="11" t="s">
        <v>200</v>
      </c>
      <c r="B49" s="11" t="s">
        <v>105</v>
      </c>
      <c r="C49" s="11" t="s">
        <v>99</v>
      </c>
      <c r="D49" s="11" t="s">
        <v>186</v>
      </c>
      <c r="E49" s="11" t="s">
        <v>201</v>
      </c>
      <c r="F49" s="11" t="n">
        <v>325</v>
      </c>
      <c r="G49" s="11" t="n">
        <v>354</v>
      </c>
      <c r="H49" s="11" t="n">
        <v>366</v>
      </c>
      <c r="I49" s="11" t="n">
        <v>370</v>
      </c>
      <c r="J49" s="11" t="n">
        <v>310</v>
      </c>
      <c r="K49" s="11" t="n">
        <v>267</v>
      </c>
      <c r="L49" s="11" t="n">
        <v>350</v>
      </c>
      <c r="M49" s="11" t="n">
        <v>181</v>
      </c>
      <c r="N49" s="11" t="n">
        <v>76</v>
      </c>
      <c r="O49" s="11" t="n">
        <v>282</v>
      </c>
      <c r="P49" s="11" t="n">
        <f aca="false">Q49*12</f>
        <v>252</v>
      </c>
      <c r="Q49" s="12" t="n">
        <v>21</v>
      </c>
      <c r="R49" s="11" t="n">
        <v>232</v>
      </c>
      <c r="S49" s="11" t="n">
        <v>1</v>
      </c>
      <c r="T49" s="11" t="n">
        <v>445</v>
      </c>
      <c r="U49" s="11" t="n">
        <v>4</v>
      </c>
      <c r="V49" s="11" t="n">
        <v>1</v>
      </c>
      <c r="W49" s="11" t="n">
        <v>280</v>
      </c>
      <c r="X49" s="11" t="n">
        <v>3</v>
      </c>
      <c r="Y49" s="11" t="n">
        <v>2</v>
      </c>
      <c r="Z49" s="11" t="n">
        <v>1809</v>
      </c>
      <c r="AA49" s="11" t="n">
        <v>1622</v>
      </c>
      <c r="AB49" s="11" t="n">
        <v>304</v>
      </c>
      <c r="AC49" s="11" t="n">
        <v>103</v>
      </c>
      <c r="AD49" s="11" t="n">
        <v>2</v>
      </c>
      <c r="AE49" s="11" t="n">
        <v>702</v>
      </c>
      <c r="AF49" s="11" t="n">
        <v>423</v>
      </c>
      <c r="AG49" s="11" t="n">
        <v>672</v>
      </c>
      <c r="AH49" s="11" t="n">
        <f aca="false">AB49+AC49+AD49+AE49</f>
        <v>1111</v>
      </c>
      <c r="AI49" s="11" t="n">
        <f aca="false">AF49+AG49</f>
        <v>1095</v>
      </c>
      <c r="AJ49" s="11" t="n">
        <v>595</v>
      </c>
      <c r="AK49" s="11" t="n">
        <v>170</v>
      </c>
      <c r="AL49" s="11" t="n">
        <v>9</v>
      </c>
      <c r="AM49" s="11" t="n">
        <v>988</v>
      </c>
      <c r="AN49" s="11" t="n">
        <f aca="false">AJ49+AK49+AL49+AM49</f>
        <v>1762</v>
      </c>
      <c r="AO49" s="11" t="n">
        <f aca="false">AK49+AL49</f>
        <v>179</v>
      </c>
      <c r="AP49" s="11" t="n">
        <v>142</v>
      </c>
      <c r="AQ49" s="11" t="n">
        <v>62</v>
      </c>
      <c r="AR49" s="11" t="n">
        <v>6</v>
      </c>
      <c r="AS49" s="11" t="n">
        <v>81</v>
      </c>
      <c r="AT49" s="11" t="n">
        <v>262</v>
      </c>
      <c r="AU49" s="11" t="n">
        <v>33</v>
      </c>
      <c r="AV49" s="11" t="n">
        <v>144</v>
      </c>
      <c r="AW49" s="11" t="n">
        <v>189</v>
      </c>
      <c r="AX49" s="11" t="n">
        <v>4</v>
      </c>
      <c r="AY49" s="11" t="n">
        <v>93</v>
      </c>
      <c r="AZ49" s="11" t="n">
        <v>43</v>
      </c>
      <c r="BA49" s="11" t="n">
        <v>2</v>
      </c>
      <c r="BB49" s="11" t="n">
        <v>53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3</v>
      </c>
      <c r="BP49" s="11" t="n">
        <v>0</v>
      </c>
      <c r="BQ49" s="11" t="n">
        <f aca="false">BM49+BN49+BO49+BP49</f>
        <v>3</v>
      </c>
      <c r="BR49" s="11" t="n">
        <v>122</v>
      </c>
      <c r="BS49" s="11" t="n">
        <v>201</v>
      </c>
      <c r="BT49" s="11" t="n">
        <v>0</v>
      </c>
      <c r="BU49" s="11" t="n">
        <v>263</v>
      </c>
      <c r="BV49" s="12" t="n">
        <v>144.153333333333</v>
      </c>
      <c r="BW49" s="11" t="n">
        <v>0</v>
      </c>
      <c r="BX49" s="11" t="n">
        <v>0</v>
      </c>
      <c r="BY49" s="11" t="n">
        <v>0</v>
      </c>
      <c r="BZ49" s="12" t="n">
        <v>80</v>
      </c>
      <c r="CA49" s="11" t="n">
        <v>771</v>
      </c>
      <c r="CB49" s="12" t="n">
        <v>21</v>
      </c>
      <c r="CC49" s="11" t="n">
        <v>249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3</v>
      </c>
      <c r="CI49" s="11" t="n">
        <v>2</v>
      </c>
      <c r="CJ49" s="11" t="n">
        <v>2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f aca="false">'Top Ten Disease (OPD)'!FC50</f>
        <v>0</v>
      </c>
      <c r="CR49" s="11" t="n">
        <v>9195</v>
      </c>
      <c r="CS49" s="11" t="n">
        <v>7696</v>
      </c>
    </row>
    <row r="50" customFormat="false" ht="12" hidden="false" customHeight="false" outlineLevel="0" collapsed="false">
      <c r="A50" s="11" t="s">
        <v>202</v>
      </c>
      <c r="B50" s="11" t="s">
        <v>105</v>
      </c>
      <c r="C50" s="11" t="s">
        <v>99</v>
      </c>
      <c r="D50" s="11" t="s">
        <v>186</v>
      </c>
      <c r="E50" s="11" t="s">
        <v>203</v>
      </c>
      <c r="F50" s="11" t="n">
        <v>312</v>
      </c>
      <c r="G50" s="11" t="n">
        <v>342</v>
      </c>
      <c r="H50" s="11" t="n">
        <v>329</v>
      </c>
      <c r="I50" s="11" t="n">
        <v>329</v>
      </c>
      <c r="J50" s="11" t="n">
        <v>317</v>
      </c>
      <c r="K50" s="11" t="n">
        <v>275</v>
      </c>
      <c r="L50" s="11" t="n">
        <v>349</v>
      </c>
      <c r="M50" s="11" t="n">
        <v>209</v>
      </c>
      <c r="N50" s="11" t="n">
        <v>106</v>
      </c>
      <c r="O50" s="11" t="n">
        <v>326</v>
      </c>
      <c r="P50" s="11" t="n">
        <f aca="false">Q50*12</f>
        <v>324</v>
      </c>
      <c r="Q50" s="12" t="n">
        <v>27</v>
      </c>
      <c r="R50" s="11" t="n">
        <v>316</v>
      </c>
      <c r="S50" s="11" t="n">
        <v>0</v>
      </c>
      <c r="T50" s="11" t="n">
        <v>423</v>
      </c>
      <c r="U50" s="11" t="n">
        <v>4</v>
      </c>
      <c r="V50" s="11" t="n">
        <v>0</v>
      </c>
      <c r="W50" s="11" t="n">
        <v>177</v>
      </c>
      <c r="X50" s="11" t="n">
        <v>5</v>
      </c>
      <c r="Y50" s="11" t="n">
        <v>1</v>
      </c>
      <c r="Z50" s="11" t="n">
        <v>1974</v>
      </c>
      <c r="AA50" s="11" t="n">
        <v>1752</v>
      </c>
      <c r="AB50" s="11" t="n">
        <v>270</v>
      </c>
      <c r="AC50" s="11" t="n">
        <v>100</v>
      </c>
      <c r="AD50" s="11" t="n">
        <v>0</v>
      </c>
      <c r="AE50" s="11" t="n">
        <v>862</v>
      </c>
      <c r="AF50" s="11" t="n">
        <v>357</v>
      </c>
      <c r="AG50" s="11" t="n">
        <v>727</v>
      </c>
      <c r="AH50" s="11" t="n">
        <f aca="false">AB50+AC50+AD50+AE50</f>
        <v>1232</v>
      </c>
      <c r="AI50" s="11" t="n">
        <f aca="false">AF50+AG50</f>
        <v>1084</v>
      </c>
      <c r="AJ50" s="11" t="n">
        <v>591</v>
      </c>
      <c r="AK50" s="11" t="n">
        <v>162</v>
      </c>
      <c r="AL50" s="11" t="n">
        <v>1</v>
      </c>
      <c r="AM50" s="11" t="n">
        <v>1113</v>
      </c>
      <c r="AN50" s="11" t="n">
        <f aca="false">AJ50+AK50+AL50+AM50</f>
        <v>1867</v>
      </c>
      <c r="AO50" s="11" t="n">
        <f aca="false">AK50+AL50</f>
        <v>163</v>
      </c>
      <c r="AP50" s="11" t="n">
        <v>85</v>
      </c>
      <c r="AQ50" s="11" t="n">
        <v>72</v>
      </c>
      <c r="AR50" s="11" t="n">
        <v>5</v>
      </c>
      <c r="AS50" s="11" t="n">
        <v>128</v>
      </c>
      <c r="AT50" s="11" t="n">
        <v>264</v>
      </c>
      <c r="AU50" s="11" t="n">
        <v>49</v>
      </c>
      <c r="AV50" s="11" t="n">
        <v>165</v>
      </c>
      <c r="AW50" s="11" t="n">
        <v>212</v>
      </c>
      <c r="AX50" s="11" t="n">
        <v>2</v>
      </c>
      <c r="AY50" s="11" t="n">
        <v>91</v>
      </c>
      <c r="AZ50" s="11" t="n">
        <v>33</v>
      </c>
      <c r="BA50" s="11" t="n">
        <v>11</v>
      </c>
      <c r="BB50" s="11" t="n">
        <v>108</v>
      </c>
      <c r="BC50" s="11" t="n">
        <v>0</v>
      </c>
      <c r="BD50" s="11" t="n">
        <v>0</v>
      </c>
      <c r="BE50" s="11" t="n">
        <v>0</v>
      </c>
      <c r="BF50" s="11" t="n">
        <v>0</v>
      </c>
      <c r="BG50" s="11" t="n">
        <v>0</v>
      </c>
      <c r="BH50" s="11" t="n">
        <v>0</v>
      </c>
      <c r="BI50" s="11" t="n">
        <v>1</v>
      </c>
      <c r="BJ50" s="11" t="n">
        <v>0</v>
      </c>
      <c r="BK50" s="11" t="n">
        <v>8</v>
      </c>
      <c r="BL50" s="11" t="n">
        <v>0</v>
      </c>
      <c r="BM50" s="11" t="n">
        <v>0</v>
      </c>
      <c r="BN50" s="11" t="n">
        <v>0</v>
      </c>
      <c r="BO50" s="11" t="n">
        <v>5</v>
      </c>
      <c r="BP50" s="11" t="n">
        <v>0</v>
      </c>
      <c r="BQ50" s="11" t="n">
        <f aca="false">BM50+BN50+BO50+BP50</f>
        <v>5</v>
      </c>
      <c r="BR50" s="11" t="n">
        <v>132</v>
      </c>
      <c r="BS50" s="11" t="n">
        <v>285</v>
      </c>
      <c r="BT50" s="11" t="n">
        <v>6</v>
      </c>
      <c r="BU50" s="11" t="n">
        <v>341</v>
      </c>
      <c r="BV50" s="12" t="n">
        <v>194.126666666667</v>
      </c>
      <c r="BW50" s="11" t="n">
        <v>0</v>
      </c>
      <c r="BX50" s="11" t="n">
        <v>0</v>
      </c>
      <c r="BY50" s="11" t="n">
        <v>0</v>
      </c>
      <c r="BZ50" s="12" t="n">
        <v>106.166666666667</v>
      </c>
      <c r="CA50" s="11" t="n">
        <v>934</v>
      </c>
      <c r="CB50" s="12" t="n">
        <v>27</v>
      </c>
      <c r="CC50" s="11" t="n">
        <v>296</v>
      </c>
      <c r="CD50" s="11" t="n">
        <v>0</v>
      </c>
      <c r="CE50" s="11" t="n">
        <v>0</v>
      </c>
      <c r="CF50" s="11" t="n">
        <v>0</v>
      </c>
      <c r="CG50" s="11" t="n">
        <v>2</v>
      </c>
      <c r="CH50" s="11" t="n">
        <v>9</v>
      </c>
      <c r="CI50" s="11" t="n">
        <v>3</v>
      </c>
      <c r="CJ50" s="11" t="n">
        <v>3</v>
      </c>
      <c r="CK50" s="11" t="n">
        <v>0</v>
      </c>
      <c r="CL50" s="11" t="n">
        <v>0</v>
      </c>
      <c r="CM50" s="11" t="n">
        <v>0</v>
      </c>
      <c r="CN50" s="11" t="n">
        <v>0</v>
      </c>
      <c r="CO50" s="11" t="n">
        <v>0</v>
      </c>
      <c r="CP50" s="11" t="n">
        <v>0</v>
      </c>
      <c r="CQ50" s="11" t="n">
        <f aca="false">'Top Ten Disease (OPD)'!FC51</f>
        <v>0</v>
      </c>
      <c r="CR50" s="11" t="n">
        <v>8211</v>
      </c>
      <c r="CS50" s="11" t="n">
        <v>6606</v>
      </c>
    </row>
    <row r="51" customFormat="false" ht="12" hidden="false" customHeight="false" outlineLevel="0" collapsed="false">
      <c r="A51" s="11" t="s">
        <v>204</v>
      </c>
      <c r="B51" s="11" t="s">
        <v>105</v>
      </c>
      <c r="C51" s="11" t="s">
        <v>99</v>
      </c>
      <c r="D51" s="11" t="s">
        <v>186</v>
      </c>
      <c r="E51" s="11" t="s">
        <v>205</v>
      </c>
      <c r="F51" s="11" t="n">
        <v>301</v>
      </c>
      <c r="G51" s="11" t="n">
        <v>248</v>
      </c>
      <c r="H51" s="11" t="n">
        <v>206</v>
      </c>
      <c r="I51" s="11" t="n">
        <v>206</v>
      </c>
      <c r="J51" s="11" t="n">
        <v>193</v>
      </c>
      <c r="K51" s="11" t="n">
        <v>180</v>
      </c>
      <c r="L51" s="11" t="n">
        <v>242</v>
      </c>
      <c r="M51" s="11" t="n">
        <v>119</v>
      </c>
      <c r="N51" s="11" t="n">
        <v>59</v>
      </c>
      <c r="O51" s="11" t="n">
        <v>255</v>
      </c>
      <c r="P51" s="11" t="n">
        <f aca="false">Q51*12</f>
        <v>216</v>
      </c>
      <c r="Q51" s="12" t="n">
        <v>18</v>
      </c>
      <c r="R51" s="11" t="n">
        <v>213</v>
      </c>
      <c r="S51" s="11" t="n">
        <v>0</v>
      </c>
      <c r="T51" s="11" t="n">
        <v>359</v>
      </c>
      <c r="U51" s="11" t="n">
        <v>4</v>
      </c>
      <c r="V51" s="11" t="n">
        <v>1</v>
      </c>
      <c r="W51" s="11" t="n">
        <v>209</v>
      </c>
      <c r="X51" s="11" t="n">
        <v>2</v>
      </c>
      <c r="Y51" s="11" t="n">
        <v>0</v>
      </c>
      <c r="Z51" s="11" t="n">
        <v>1146</v>
      </c>
      <c r="AA51" s="11" t="n">
        <v>1026</v>
      </c>
      <c r="AB51" s="11" t="n">
        <v>118</v>
      </c>
      <c r="AC51" s="11" t="n">
        <v>89</v>
      </c>
      <c r="AD51" s="11" t="n">
        <v>0</v>
      </c>
      <c r="AE51" s="11" t="n">
        <v>551</v>
      </c>
      <c r="AF51" s="11" t="n">
        <v>209</v>
      </c>
      <c r="AG51" s="11" t="n">
        <v>495</v>
      </c>
      <c r="AH51" s="11" t="n">
        <f aca="false">AB51+AC51+AD51+AE51</f>
        <v>758</v>
      </c>
      <c r="AI51" s="11" t="n">
        <f aca="false">AF51+AG51</f>
        <v>704</v>
      </c>
      <c r="AJ51" s="11" t="n">
        <v>806</v>
      </c>
      <c r="AK51" s="11" t="n">
        <v>258</v>
      </c>
      <c r="AL51" s="11" t="n">
        <v>10</v>
      </c>
      <c r="AM51" s="11" t="n">
        <v>846</v>
      </c>
      <c r="AN51" s="11" t="n">
        <f aca="false">AJ51+AK51+AL51+AM51</f>
        <v>1920</v>
      </c>
      <c r="AO51" s="11" t="n">
        <f aca="false">AK51+AL51</f>
        <v>268</v>
      </c>
      <c r="AP51" s="11" t="n">
        <v>146</v>
      </c>
      <c r="AQ51" s="11" t="n">
        <v>76</v>
      </c>
      <c r="AR51" s="11" t="n">
        <v>41</v>
      </c>
      <c r="AS51" s="11" t="n">
        <v>64</v>
      </c>
      <c r="AT51" s="11" t="n">
        <v>139</v>
      </c>
      <c r="AU51" s="11" t="n">
        <v>42</v>
      </c>
      <c r="AV51" s="11" t="n">
        <v>116</v>
      </c>
      <c r="AW51" s="11" t="n">
        <v>165</v>
      </c>
      <c r="AX51" s="11" t="n">
        <v>3</v>
      </c>
      <c r="AY51" s="11" t="n">
        <v>46</v>
      </c>
      <c r="AZ51" s="11" t="n">
        <v>47</v>
      </c>
      <c r="BA51" s="11" t="n">
        <v>1</v>
      </c>
      <c r="BB51" s="11" t="n">
        <v>55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1</v>
      </c>
      <c r="BJ51" s="11" t="n">
        <v>0</v>
      </c>
      <c r="BK51" s="11" t="n">
        <v>11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f aca="false">BM51+BN51+BO51+BP51</f>
        <v>0</v>
      </c>
      <c r="BR51" s="11" t="n">
        <v>141</v>
      </c>
      <c r="BS51" s="11" t="n">
        <v>149</v>
      </c>
      <c r="BT51" s="11" t="n">
        <v>2</v>
      </c>
      <c r="BU51" s="11" t="n">
        <v>151</v>
      </c>
      <c r="BV51" s="12" t="n">
        <v>130.966666666667</v>
      </c>
      <c r="BW51" s="11" t="n">
        <v>0</v>
      </c>
      <c r="BX51" s="11" t="n">
        <v>0</v>
      </c>
      <c r="BY51" s="11" t="n">
        <v>0</v>
      </c>
      <c r="BZ51" s="12" t="n">
        <v>69</v>
      </c>
      <c r="CA51" s="11" t="n">
        <v>649</v>
      </c>
      <c r="CB51" s="12" t="n">
        <v>18</v>
      </c>
      <c r="CC51" s="11" t="n">
        <v>194</v>
      </c>
      <c r="CD51" s="11" t="n">
        <v>0</v>
      </c>
      <c r="CE51" s="11" t="n">
        <v>0</v>
      </c>
      <c r="CF51" s="11" t="n">
        <v>0</v>
      </c>
      <c r="CG51" s="11" t="n">
        <v>1</v>
      </c>
      <c r="CH51" s="11" t="n">
        <v>4</v>
      </c>
      <c r="CI51" s="11" t="n">
        <v>1</v>
      </c>
      <c r="CJ51" s="11" t="n">
        <v>1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f aca="false">'Top Ten Disease (OPD)'!FC52</f>
        <v>2</v>
      </c>
      <c r="CR51" s="11" t="n">
        <v>6118</v>
      </c>
      <c r="CS51" s="11" t="n">
        <v>5469</v>
      </c>
    </row>
    <row r="52" customFormat="false" ht="12" hidden="false" customHeight="false" outlineLevel="0" collapsed="false">
      <c r="A52" s="11" t="s">
        <v>206</v>
      </c>
      <c r="B52" s="11" t="s">
        <v>105</v>
      </c>
      <c r="C52" s="11" t="s">
        <v>99</v>
      </c>
      <c r="D52" s="11" t="s">
        <v>186</v>
      </c>
      <c r="E52" s="11" t="s">
        <v>207</v>
      </c>
      <c r="F52" s="11" t="n">
        <v>215</v>
      </c>
      <c r="G52" s="11" t="n">
        <v>227</v>
      </c>
      <c r="H52" s="11" t="n">
        <v>222</v>
      </c>
      <c r="I52" s="11" t="n">
        <v>222</v>
      </c>
      <c r="J52" s="11" t="n">
        <v>209</v>
      </c>
      <c r="K52" s="11" t="n">
        <v>186</v>
      </c>
      <c r="L52" s="11" t="n">
        <v>224</v>
      </c>
      <c r="M52" s="11" t="n">
        <v>118</v>
      </c>
      <c r="N52" s="11" t="n">
        <v>40</v>
      </c>
      <c r="O52" s="11" t="n">
        <v>195</v>
      </c>
      <c r="P52" s="11" t="n">
        <f aca="false">Q52*12</f>
        <v>216</v>
      </c>
      <c r="Q52" s="12" t="n">
        <v>18</v>
      </c>
      <c r="R52" s="11" t="n">
        <v>216</v>
      </c>
      <c r="S52" s="11" t="n">
        <v>1</v>
      </c>
      <c r="T52" s="11" t="n">
        <v>211</v>
      </c>
      <c r="U52" s="11" t="n">
        <v>0</v>
      </c>
      <c r="V52" s="11" t="n">
        <v>0</v>
      </c>
      <c r="W52" s="11" t="n">
        <v>139</v>
      </c>
      <c r="X52" s="11" t="n">
        <v>0</v>
      </c>
      <c r="Y52" s="11" t="n">
        <v>1</v>
      </c>
      <c r="Z52" s="11" t="n">
        <v>1285</v>
      </c>
      <c r="AA52" s="11" t="n">
        <v>1154</v>
      </c>
      <c r="AB52" s="11" t="n">
        <v>136</v>
      </c>
      <c r="AC52" s="11" t="n">
        <v>48</v>
      </c>
      <c r="AD52" s="11" t="n">
        <v>0</v>
      </c>
      <c r="AE52" s="11" t="n">
        <v>607</v>
      </c>
      <c r="AF52" s="11" t="n">
        <v>179</v>
      </c>
      <c r="AG52" s="11" t="n">
        <v>528</v>
      </c>
      <c r="AH52" s="11" t="n">
        <f aca="false">AB52+AC52+AD52+AE52</f>
        <v>791</v>
      </c>
      <c r="AI52" s="11" t="n">
        <f aca="false">AF52+AG52</f>
        <v>707</v>
      </c>
      <c r="AJ52" s="11" t="n">
        <v>311</v>
      </c>
      <c r="AK52" s="11" t="n">
        <v>147</v>
      </c>
      <c r="AL52" s="11" t="n">
        <v>1</v>
      </c>
      <c r="AM52" s="11" t="n">
        <v>1022</v>
      </c>
      <c r="AN52" s="11" t="n">
        <f aca="false">AJ52+AK52+AL52+AM52</f>
        <v>1481</v>
      </c>
      <c r="AO52" s="11" t="n">
        <f aca="false">AK52+AL52</f>
        <v>148</v>
      </c>
      <c r="AP52" s="11" t="n">
        <v>94</v>
      </c>
      <c r="AQ52" s="11" t="n">
        <v>48</v>
      </c>
      <c r="AR52" s="11" t="n">
        <v>5</v>
      </c>
      <c r="AS52" s="11" t="n">
        <v>46</v>
      </c>
      <c r="AT52" s="11" t="n">
        <v>148</v>
      </c>
      <c r="AU52" s="11" t="n">
        <v>21</v>
      </c>
      <c r="AV52" s="11" t="n">
        <v>111</v>
      </c>
      <c r="AW52" s="11" t="n">
        <v>132</v>
      </c>
      <c r="AX52" s="11" t="n">
        <v>10</v>
      </c>
      <c r="AY52" s="11" t="n">
        <v>17</v>
      </c>
      <c r="AZ52" s="11" t="n">
        <v>11</v>
      </c>
      <c r="BA52" s="11" t="n">
        <v>1</v>
      </c>
      <c r="BB52" s="11" t="n">
        <v>19</v>
      </c>
      <c r="BC52" s="11" t="n">
        <v>0</v>
      </c>
      <c r="BD52" s="11" t="n">
        <v>0</v>
      </c>
      <c r="BE52" s="11" t="n">
        <v>0</v>
      </c>
      <c r="BF52" s="11" t="n">
        <v>0</v>
      </c>
      <c r="BG52" s="11" t="n">
        <v>0</v>
      </c>
      <c r="BH52" s="11" t="n">
        <v>0</v>
      </c>
      <c r="BI52" s="11" t="n">
        <v>0</v>
      </c>
      <c r="BJ52" s="11" t="n">
        <v>0</v>
      </c>
      <c r="BK52" s="11" t="n">
        <v>1</v>
      </c>
      <c r="BL52" s="11" t="n">
        <v>0</v>
      </c>
      <c r="BM52" s="11" t="n">
        <v>0</v>
      </c>
      <c r="BN52" s="11" t="n">
        <v>0</v>
      </c>
      <c r="BO52" s="11" t="n">
        <v>1</v>
      </c>
      <c r="BP52" s="11" t="n">
        <v>0</v>
      </c>
      <c r="BQ52" s="11" t="n">
        <f aca="false">BM52+BN52+BO52+BP52</f>
        <v>1</v>
      </c>
      <c r="BR52" s="11" t="n">
        <v>107</v>
      </c>
      <c r="BS52" s="11" t="n">
        <v>175</v>
      </c>
      <c r="BT52" s="11" t="n">
        <v>2</v>
      </c>
      <c r="BU52" s="11" t="n">
        <v>223</v>
      </c>
      <c r="BV52" s="12" t="n">
        <v>117.18</v>
      </c>
      <c r="BW52" s="11" t="n">
        <v>0</v>
      </c>
      <c r="BX52" s="11" t="n">
        <v>0</v>
      </c>
      <c r="BY52" s="11" t="n">
        <v>0</v>
      </c>
      <c r="BZ52" s="12" t="n">
        <v>83</v>
      </c>
      <c r="CA52" s="11" t="n">
        <v>539</v>
      </c>
      <c r="CB52" s="12" t="n">
        <v>18</v>
      </c>
      <c r="CC52" s="11" t="n">
        <v>203</v>
      </c>
      <c r="CD52" s="11" t="n">
        <v>0</v>
      </c>
      <c r="CE52" s="11" t="n">
        <v>0</v>
      </c>
      <c r="CF52" s="11" t="n">
        <v>0</v>
      </c>
      <c r="CG52" s="11" t="n">
        <v>12</v>
      </c>
      <c r="CH52" s="11" t="n">
        <v>2</v>
      </c>
      <c r="CI52" s="11" t="n">
        <v>4</v>
      </c>
      <c r="CJ52" s="11" t="n">
        <v>4</v>
      </c>
      <c r="CK52" s="11" t="n">
        <v>0</v>
      </c>
      <c r="CL52" s="11" t="n">
        <v>0</v>
      </c>
      <c r="CM52" s="11" t="n">
        <v>0</v>
      </c>
      <c r="CN52" s="11" t="n">
        <v>0</v>
      </c>
      <c r="CO52" s="11" t="n">
        <v>0</v>
      </c>
      <c r="CP52" s="11" t="n">
        <v>0</v>
      </c>
      <c r="CQ52" s="11" t="n">
        <f aca="false">'Top Ten Disease (OPD)'!FC53</f>
        <v>0</v>
      </c>
      <c r="CR52" s="11" t="n">
        <v>4816</v>
      </c>
      <c r="CS52" s="11" t="n">
        <v>3789</v>
      </c>
    </row>
    <row r="53" customFormat="false" ht="12" hidden="false" customHeight="false" outlineLevel="0" collapsed="false">
      <c r="A53" s="9" t="s">
        <v>208</v>
      </c>
      <c r="B53" s="9" t="s">
        <v>101</v>
      </c>
      <c r="C53" s="9" t="s">
        <v>99</v>
      </c>
      <c r="D53" s="9" t="s">
        <v>209</v>
      </c>
      <c r="E53" s="9" t="s">
        <v>210</v>
      </c>
      <c r="F53" s="9" t="n">
        <v>2731</v>
      </c>
      <c r="G53" s="9" t="n">
        <v>2931</v>
      </c>
      <c r="H53" s="9" t="n">
        <v>2758</v>
      </c>
      <c r="I53" s="9" t="n">
        <v>2813</v>
      </c>
      <c r="J53" s="9" t="n">
        <v>3080</v>
      </c>
      <c r="K53" s="9" t="n">
        <v>2470</v>
      </c>
      <c r="L53" s="9" t="n">
        <v>2904</v>
      </c>
      <c r="M53" s="9" t="n">
        <v>1804</v>
      </c>
      <c r="N53" s="9" t="n">
        <v>640</v>
      </c>
      <c r="O53" s="9" t="n">
        <v>3071</v>
      </c>
      <c r="P53" s="9" t="n">
        <f aca="false">Q53*12</f>
        <v>2055</v>
      </c>
      <c r="Q53" s="10" t="n">
        <v>171.25</v>
      </c>
      <c r="R53" s="9" t="n">
        <v>2050</v>
      </c>
      <c r="S53" s="9" t="n">
        <v>23</v>
      </c>
      <c r="T53" s="9" t="n">
        <v>3330</v>
      </c>
      <c r="U53" s="9" t="n">
        <v>35</v>
      </c>
      <c r="V53" s="9" t="n">
        <v>11</v>
      </c>
      <c r="W53" s="9" t="n">
        <v>1774</v>
      </c>
      <c r="X53" s="9" t="n">
        <v>22</v>
      </c>
      <c r="Y53" s="9" t="n">
        <v>24</v>
      </c>
      <c r="Z53" s="9" t="n">
        <v>13620</v>
      </c>
      <c r="AA53" s="9" t="n">
        <v>11870</v>
      </c>
      <c r="AB53" s="9" t="n">
        <v>2662</v>
      </c>
      <c r="AC53" s="9" t="n">
        <v>482</v>
      </c>
      <c r="AD53" s="9" t="n">
        <v>4</v>
      </c>
      <c r="AE53" s="9" t="n">
        <v>6541</v>
      </c>
      <c r="AF53" s="9" t="n">
        <v>2959</v>
      </c>
      <c r="AG53" s="9" t="n">
        <v>5727</v>
      </c>
      <c r="AH53" s="9" t="n">
        <f aca="false">AB53+AC53+AD53+AE53</f>
        <v>9689</v>
      </c>
      <c r="AI53" s="9" t="n">
        <f aca="false">AF53+AG53</f>
        <v>8686</v>
      </c>
      <c r="AJ53" s="9" t="n">
        <v>6503</v>
      </c>
      <c r="AK53" s="9" t="n">
        <v>1377</v>
      </c>
      <c r="AL53" s="9" t="n">
        <v>35</v>
      </c>
      <c r="AM53" s="9" t="n">
        <v>8592</v>
      </c>
      <c r="AN53" s="9" t="n">
        <f aca="false">AJ53+AK53+AL53+AM53</f>
        <v>16507</v>
      </c>
      <c r="AO53" s="9" t="n">
        <f aca="false">AK53+AL53</f>
        <v>1412</v>
      </c>
      <c r="AP53" s="9" t="n">
        <v>1830</v>
      </c>
      <c r="AQ53" s="9" t="n">
        <v>540</v>
      </c>
      <c r="AR53" s="9" t="n">
        <v>979</v>
      </c>
      <c r="AS53" s="9" t="n">
        <v>637</v>
      </c>
      <c r="AT53" s="9" t="n">
        <v>2000</v>
      </c>
      <c r="AU53" s="9" t="n">
        <v>248</v>
      </c>
      <c r="AV53" s="9" t="n">
        <v>924</v>
      </c>
      <c r="AW53" s="9" t="n">
        <v>1157</v>
      </c>
      <c r="AX53" s="9" t="n">
        <v>203</v>
      </c>
      <c r="AY53" s="9" t="n">
        <v>54</v>
      </c>
      <c r="AZ53" s="9" t="n">
        <v>745</v>
      </c>
      <c r="BA53" s="9" t="n">
        <v>18</v>
      </c>
      <c r="BB53" s="9" t="n">
        <v>317</v>
      </c>
      <c r="BC53" s="9" t="n">
        <v>1</v>
      </c>
      <c r="BD53" s="9" t="n">
        <v>2</v>
      </c>
      <c r="BE53" s="9" t="n">
        <v>1</v>
      </c>
      <c r="BF53" s="9" t="n">
        <v>0</v>
      </c>
      <c r="BG53" s="9" t="n">
        <v>0</v>
      </c>
      <c r="BH53" s="9" t="n">
        <v>0</v>
      </c>
      <c r="BI53" s="9" t="n">
        <v>0</v>
      </c>
      <c r="BJ53" s="9" t="n">
        <v>0</v>
      </c>
      <c r="BK53" s="9" t="n">
        <v>42</v>
      </c>
      <c r="BL53" s="9" t="n">
        <v>14</v>
      </c>
      <c r="BM53" s="9" t="n">
        <v>4</v>
      </c>
      <c r="BN53" s="9" t="n">
        <v>1</v>
      </c>
      <c r="BO53" s="9" t="n">
        <v>26</v>
      </c>
      <c r="BP53" s="9" t="n">
        <v>4</v>
      </c>
      <c r="BQ53" s="9" t="n">
        <f aca="false">BM53+BN53+BO53+BP53</f>
        <v>35</v>
      </c>
      <c r="BR53" s="9" t="n">
        <v>1744</v>
      </c>
      <c r="BS53" s="9" t="n">
        <v>2738</v>
      </c>
      <c r="BT53" s="9" t="n">
        <v>304</v>
      </c>
      <c r="BU53" s="9" t="n">
        <v>4346</v>
      </c>
      <c r="BV53" s="10" t="n">
        <v>1497.7</v>
      </c>
      <c r="BW53" s="9" t="n">
        <v>12</v>
      </c>
      <c r="BX53" s="9" t="n">
        <v>32</v>
      </c>
      <c r="BY53" s="9" t="n">
        <v>22</v>
      </c>
      <c r="BZ53" s="10" t="n">
        <v>557.5</v>
      </c>
      <c r="CA53" s="9" t="n">
        <v>6574</v>
      </c>
      <c r="CB53" s="10" t="n">
        <v>195.916666666667</v>
      </c>
      <c r="CC53" s="9" t="n">
        <v>2262</v>
      </c>
      <c r="CD53" s="9" t="n">
        <v>2</v>
      </c>
      <c r="CE53" s="9" t="n">
        <v>2</v>
      </c>
      <c r="CF53" s="9" t="n">
        <v>0</v>
      </c>
      <c r="CG53" s="9" t="n">
        <v>14</v>
      </c>
      <c r="CH53" s="9" t="n">
        <v>62</v>
      </c>
      <c r="CI53" s="9" t="n">
        <v>33</v>
      </c>
      <c r="CJ53" s="9" t="n">
        <v>24</v>
      </c>
      <c r="CK53" s="9" t="n">
        <v>0</v>
      </c>
      <c r="CL53" s="9" t="n">
        <v>0</v>
      </c>
      <c r="CM53" s="9" t="n">
        <v>0</v>
      </c>
      <c r="CN53" s="9" t="n">
        <v>0</v>
      </c>
      <c r="CO53" s="9" t="n">
        <v>1</v>
      </c>
      <c r="CP53" s="9" t="n">
        <v>1</v>
      </c>
      <c r="CQ53" s="9" t="n">
        <f aca="false">'Top Ten Disease (OPD)'!FC54</f>
        <v>2</v>
      </c>
      <c r="CR53" s="9" t="n">
        <v>77880</v>
      </c>
      <c r="CS53" s="9" t="n">
        <v>62764</v>
      </c>
    </row>
    <row r="54" customFormat="false" ht="12" hidden="false" customHeight="false" outlineLevel="0" collapsed="false">
      <c r="A54" s="11" t="s">
        <v>211</v>
      </c>
      <c r="B54" s="11" t="s">
        <v>116</v>
      </c>
      <c r="C54" s="11" t="s">
        <v>99</v>
      </c>
      <c r="D54" s="11" t="s">
        <v>209</v>
      </c>
      <c r="E54" s="11" t="s">
        <v>212</v>
      </c>
      <c r="F54" s="11" t="n">
        <v>526</v>
      </c>
      <c r="G54" s="11" t="n">
        <v>599</v>
      </c>
      <c r="H54" s="11" t="n">
        <v>538</v>
      </c>
      <c r="I54" s="11" t="n">
        <v>541</v>
      </c>
      <c r="J54" s="11" t="n">
        <v>630</v>
      </c>
      <c r="K54" s="11" t="n">
        <v>526</v>
      </c>
      <c r="L54" s="11" t="n">
        <v>602</v>
      </c>
      <c r="M54" s="11" t="n">
        <v>365</v>
      </c>
      <c r="N54" s="11" t="n">
        <v>75</v>
      </c>
      <c r="O54" s="11" t="n">
        <v>647</v>
      </c>
      <c r="P54" s="11" t="n">
        <f aca="false">Q54*12</f>
        <v>279</v>
      </c>
      <c r="Q54" s="12" t="n">
        <v>23.25</v>
      </c>
      <c r="R54" s="11" t="n">
        <v>275</v>
      </c>
      <c r="S54" s="11" t="n">
        <v>0</v>
      </c>
      <c r="T54" s="11" t="n">
        <v>657</v>
      </c>
      <c r="U54" s="11" t="n">
        <v>8</v>
      </c>
      <c r="V54" s="11" t="n">
        <v>1</v>
      </c>
      <c r="W54" s="11" t="n">
        <v>449</v>
      </c>
      <c r="X54" s="11" t="n">
        <v>4</v>
      </c>
      <c r="Y54" s="11" t="n">
        <v>22</v>
      </c>
      <c r="Z54" s="11" t="n">
        <v>2953</v>
      </c>
      <c r="AA54" s="11" t="n">
        <v>2300</v>
      </c>
      <c r="AB54" s="11" t="n">
        <v>400</v>
      </c>
      <c r="AC54" s="11" t="n">
        <v>102</v>
      </c>
      <c r="AD54" s="11" t="n">
        <v>0</v>
      </c>
      <c r="AE54" s="11" t="n">
        <v>978</v>
      </c>
      <c r="AF54" s="11" t="n">
        <v>495</v>
      </c>
      <c r="AG54" s="11" t="n">
        <v>799</v>
      </c>
      <c r="AH54" s="11" t="n">
        <f aca="false">AB54+AC54+AD54+AE54</f>
        <v>1480</v>
      </c>
      <c r="AI54" s="11" t="n">
        <f aca="false">AF54+AG54</f>
        <v>1294</v>
      </c>
      <c r="AJ54" s="11" t="n">
        <v>988</v>
      </c>
      <c r="AK54" s="11" t="n">
        <v>173</v>
      </c>
      <c r="AL54" s="11" t="n">
        <v>1</v>
      </c>
      <c r="AM54" s="11" t="n">
        <v>1104</v>
      </c>
      <c r="AN54" s="11" t="n">
        <f aca="false">AJ54+AK54+AL54+AM54</f>
        <v>2266</v>
      </c>
      <c r="AO54" s="11" t="n">
        <f aca="false">AK54+AL54</f>
        <v>174</v>
      </c>
      <c r="AP54" s="11" t="n">
        <v>349</v>
      </c>
      <c r="AQ54" s="11" t="n">
        <v>44</v>
      </c>
      <c r="AR54" s="11" t="n">
        <v>218</v>
      </c>
      <c r="AS54" s="11" t="n">
        <v>146</v>
      </c>
      <c r="AT54" s="11" t="n">
        <v>396</v>
      </c>
      <c r="AU54" s="11" t="n">
        <v>67</v>
      </c>
      <c r="AV54" s="11" t="n">
        <v>200</v>
      </c>
      <c r="AW54" s="11" t="n">
        <v>256</v>
      </c>
      <c r="AX54" s="11" t="n">
        <v>32</v>
      </c>
      <c r="AY54" s="11" t="n">
        <v>3</v>
      </c>
      <c r="AZ54" s="11" t="n">
        <v>63</v>
      </c>
      <c r="BA54" s="11" t="n">
        <v>0</v>
      </c>
      <c r="BB54" s="11" t="n">
        <v>7</v>
      </c>
      <c r="BC54" s="11" t="n">
        <v>1</v>
      </c>
      <c r="BD54" s="11" t="n">
        <v>0</v>
      </c>
      <c r="BE54" s="11" t="n">
        <v>1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1</v>
      </c>
      <c r="BN54" s="11" t="n">
        <v>0</v>
      </c>
      <c r="BO54" s="11" t="n">
        <v>4</v>
      </c>
      <c r="BP54" s="11" t="n">
        <v>1</v>
      </c>
      <c r="BQ54" s="11" t="n">
        <f aca="false">BM54+BN54+BO54+BP54</f>
        <v>6</v>
      </c>
      <c r="BR54" s="11" t="n">
        <v>292</v>
      </c>
      <c r="BS54" s="11" t="n">
        <v>431</v>
      </c>
      <c r="BT54" s="11" t="n">
        <v>64</v>
      </c>
      <c r="BU54" s="11" t="n">
        <v>831</v>
      </c>
      <c r="BV54" s="12" t="n">
        <v>189.413333333333</v>
      </c>
      <c r="BW54" s="11" t="n">
        <v>0</v>
      </c>
      <c r="BX54" s="11" t="n">
        <v>0</v>
      </c>
      <c r="BY54" s="11" t="n">
        <v>0</v>
      </c>
      <c r="BZ54" s="12" t="n">
        <v>92</v>
      </c>
      <c r="CA54" s="11" t="n">
        <v>1130</v>
      </c>
      <c r="CB54" s="12" t="n">
        <v>31.75</v>
      </c>
      <c r="CC54" s="11" t="n">
        <v>370</v>
      </c>
      <c r="CD54" s="11" t="n">
        <v>0</v>
      </c>
      <c r="CE54" s="11" t="n">
        <v>0</v>
      </c>
      <c r="CF54" s="11" t="n">
        <v>0</v>
      </c>
      <c r="CG54" s="11" t="n">
        <v>1</v>
      </c>
      <c r="CH54" s="11" t="n">
        <v>7</v>
      </c>
      <c r="CI54" s="11" t="n">
        <v>7</v>
      </c>
      <c r="CJ54" s="11" t="n">
        <v>5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f aca="false">'Top Ten Disease (OPD)'!FC55</f>
        <v>0</v>
      </c>
      <c r="CR54" s="11" t="n">
        <v>11462</v>
      </c>
      <c r="CS54" s="11" t="n">
        <v>9251</v>
      </c>
    </row>
    <row r="55" customFormat="false" ht="12" hidden="false" customHeight="false" outlineLevel="0" collapsed="false">
      <c r="A55" s="11" t="s">
        <v>213</v>
      </c>
      <c r="B55" s="11" t="s">
        <v>105</v>
      </c>
      <c r="C55" s="11" t="s">
        <v>99</v>
      </c>
      <c r="D55" s="11" t="s">
        <v>209</v>
      </c>
      <c r="E55" s="11" t="s">
        <v>214</v>
      </c>
      <c r="F55" s="11" t="n">
        <v>223</v>
      </c>
      <c r="G55" s="11" t="n">
        <v>215</v>
      </c>
      <c r="H55" s="11" t="n">
        <v>212</v>
      </c>
      <c r="I55" s="11" t="n">
        <v>217</v>
      </c>
      <c r="J55" s="11" t="n">
        <v>244</v>
      </c>
      <c r="K55" s="11" t="n">
        <v>212</v>
      </c>
      <c r="L55" s="11" t="n">
        <v>217</v>
      </c>
      <c r="M55" s="11" t="n">
        <v>150</v>
      </c>
      <c r="N55" s="11" t="n">
        <v>52</v>
      </c>
      <c r="O55" s="11" t="n">
        <v>243</v>
      </c>
      <c r="P55" s="11" t="n">
        <f aca="false">Q55*12</f>
        <v>105</v>
      </c>
      <c r="Q55" s="12" t="n">
        <v>8.75</v>
      </c>
      <c r="R55" s="11" t="n">
        <v>105</v>
      </c>
      <c r="S55" s="11" t="n">
        <v>1</v>
      </c>
      <c r="T55" s="11" t="n">
        <v>304</v>
      </c>
      <c r="U55" s="11" t="n">
        <v>3</v>
      </c>
      <c r="V55" s="11" t="n">
        <v>0</v>
      </c>
      <c r="W55" s="11" t="n">
        <v>141</v>
      </c>
      <c r="X55" s="11" t="n">
        <v>5</v>
      </c>
      <c r="Y55" s="11" t="n">
        <v>0</v>
      </c>
      <c r="Z55" s="11" t="n">
        <v>505</v>
      </c>
      <c r="AA55" s="11" t="n">
        <v>672</v>
      </c>
      <c r="AB55" s="11" t="n">
        <v>212</v>
      </c>
      <c r="AC55" s="11" t="n">
        <v>28</v>
      </c>
      <c r="AD55" s="11" t="n">
        <v>0</v>
      </c>
      <c r="AE55" s="11" t="n">
        <v>574</v>
      </c>
      <c r="AF55" s="11" t="n">
        <v>239</v>
      </c>
      <c r="AG55" s="11" t="n">
        <v>439</v>
      </c>
      <c r="AH55" s="11" t="n">
        <f aca="false">AB55+AC55+AD55+AE55</f>
        <v>814</v>
      </c>
      <c r="AI55" s="11" t="n">
        <f aca="false">AF55+AG55</f>
        <v>678</v>
      </c>
      <c r="AJ55" s="11" t="n">
        <v>370</v>
      </c>
      <c r="AK55" s="11" t="n">
        <v>90</v>
      </c>
      <c r="AL55" s="11" t="n">
        <v>1</v>
      </c>
      <c r="AM55" s="11" t="n">
        <v>683</v>
      </c>
      <c r="AN55" s="11" t="n">
        <f aca="false">AJ55+AK55+AL55+AM55</f>
        <v>1144</v>
      </c>
      <c r="AO55" s="11" t="n">
        <f aca="false">AK55+AL55</f>
        <v>91</v>
      </c>
      <c r="AP55" s="11" t="n">
        <v>112</v>
      </c>
      <c r="AQ55" s="11" t="n">
        <v>99</v>
      </c>
      <c r="AR55" s="11" t="n">
        <v>63</v>
      </c>
      <c r="AS55" s="11" t="n">
        <v>29</v>
      </c>
      <c r="AT55" s="11" t="n">
        <v>119</v>
      </c>
      <c r="AU55" s="11" t="n">
        <v>9</v>
      </c>
      <c r="AV55" s="11" t="n">
        <v>40</v>
      </c>
      <c r="AW55" s="11" t="n">
        <v>50</v>
      </c>
      <c r="AX55" s="11" t="n">
        <v>8</v>
      </c>
      <c r="AY55" s="11" t="n">
        <v>0</v>
      </c>
      <c r="AZ55" s="11" t="n">
        <v>20</v>
      </c>
      <c r="BA55" s="11" t="n">
        <v>1</v>
      </c>
      <c r="BB55" s="11" t="n">
        <v>25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2</v>
      </c>
      <c r="BP55" s="11" t="n">
        <v>0</v>
      </c>
      <c r="BQ55" s="11" t="n">
        <f aca="false">BM55+BN55+BO55+BP55</f>
        <v>2</v>
      </c>
      <c r="BR55" s="11" t="n">
        <v>93</v>
      </c>
      <c r="BS55" s="11" t="n">
        <v>231</v>
      </c>
      <c r="BT55" s="11" t="n">
        <v>28</v>
      </c>
      <c r="BU55" s="11" t="n">
        <v>184</v>
      </c>
      <c r="BV55" s="12" t="n">
        <v>52.24</v>
      </c>
      <c r="BW55" s="11" t="n">
        <v>0</v>
      </c>
      <c r="BX55" s="11" t="n">
        <v>0</v>
      </c>
      <c r="BY55" s="11" t="n">
        <v>0</v>
      </c>
      <c r="BZ55" s="12" t="n">
        <v>33.75</v>
      </c>
      <c r="CA55" s="11" t="n">
        <v>345</v>
      </c>
      <c r="CB55" s="12" t="n">
        <v>12.6666666666667</v>
      </c>
      <c r="CC55" s="11" t="n">
        <v>135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6</v>
      </c>
      <c r="CI55" s="11" t="n">
        <v>1</v>
      </c>
      <c r="CJ55" s="11" t="n">
        <v>0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f aca="false">'Top Ten Disease (OPD)'!FC56</f>
        <v>0</v>
      </c>
      <c r="CR55" s="11" t="n">
        <v>4548</v>
      </c>
      <c r="CS55" s="11" t="n">
        <v>4109</v>
      </c>
    </row>
    <row r="56" customFormat="false" ht="12" hidden="false" customHeight="false" outlineLevel="0" collapsed="false">
      <c r="A56" s="11" t="s">
        <v>215</v>
      </c>
      <c r="B56" s="11" t="s">
        <v>105</v>
      </c>
      <c r="C56" s="11" t="s">
        <v>99</v>
      </c>
      <c r="D56" s="11" t="s">
        <v>209</v>
      </c>
      <c r="E56" s="11" t="s">
        <v>216</v>
      </c>
      <c r="F56" s="11" t="n">
        <v>261</v>
      </c>
      <c r="G56" s="11" t="n">
        <v>277</v>
      </c>
      <c r="H56" s="11" t="n">
        <v>241</v>
      </c>
      <c r="I56" s="11" t="n">
        <v>240</v>
      </c>
      <c r="J56" s="11" t="n">
        <v>283</v>
      </c>
      <c r="K56" s="11" t="n">
        <v>238</v>
      </c>
      <c r="L56" s="11" t="n">
        <v>291</v>
      </c>
      <c r="M56" s="11" t="n">
        <v>162</v>
      </c>
      <c r="N56" s="11" t="n">
        <v>34</v>
      </c>
      <c r="O56" s="11" t="n">
        <v>263</v>
      </c>
      <c r="P56" s="11" t="n">
        <f aca="false">Q56*12</f>
        <v>265</v>
      </c>
      <c r="Q56" s="12" t="n">
        <v>22.0833333333333</v>
      </c>
      <c r="R56" s="11" t="n">
        <v>265</v>
      </c>
      <c r="S56" s="11" t="n">
        <v>4</v>
      </c>
      <c r="T56" s="11" t="n">
        <v>285</v>
      </c>
      <c r="U56" s="11" t="n">
        <v>5</v>
      </c>
      <c r="V56" s="11" t="n">
        <v>3</v>
      </c>
      <c r="W56" s="11" t="n">
        <v>116</v>
      </c>
      <c r="X56" s="11" t="n">
        <v>1</v>
      </c>
      <c r="Y56" s="11" t="n">
        <v>0</v>
      </c>
      <c r="Z56" s="11" t="n">
        <v>873</v>
      </c>
      <c r="AA56" s="11" t="n">
        <v>760</v>
      </c>
      <c r="AB56" s="11" t="n">
        <v>209</v>
      </c>
      <c r="AC56" s="11" t="n">
        <v>59</v>
      </c>
      <c r="AD56" s="11" t="n">
        <v>1</v>
      </c>
      <c r="AE56" s="11" t="n">
        <v>526</v>
      </c>
      <c r="AF56" s="11" t="n">
        <v>288</v>
      </c>
      <c r="AG56" s="11" t="n">
        <v>429</v>
      </c>
      <c r="AH56" s="11" t="n">
        <f aca="false">AB56+AC56+AD56+AE56</f>
        <v>795</v>
      </c>
      <c r="AI56" s="11" t="n">
        <f aca="false">AF56+AG56</f>
        <v>717</v>
      </c>
      <c r="AJ56" s="11" t="n">
        <v>916</v>
      </c>
      <c r="AK56" s="11" t="n">
        <v>85</v>
      </c>
      <c r="AL56" s="11" t="n">
        <v>4</v>
      </c>
      <c r="AM56" s="11" t="n">
        <v>656</v>
      </c>
      <c r="AN56" s="11" t="n">
        <f aca="false">AJ56+AK56+AL56+AM56</f>
        <v>1661</v>
      </c>
      <c r="AO56" s="11" t="n">
        <f aca="false">AK56+AL56</f>
        <v>89</v>
      </c>
      <c r="AP56" s="11" t="n">
        <v>277</v>
      </c>
      <c r="AQ56" s="11" t="n">
        <v>161</v>
      </c>
      <c r="AR56" s="11" t="n">
        <v>106</v>
      </c>
      <c r="AS56" s="11" t="n">
        <v>57</v>
      </c>
      <c r="AT56" s="11" t="n">
        <v>176</v>
      </c>
      <c r="AU56" s="11" t="n">
        <v>33</v>
      </c>
      <c r="AV56" s="11" t="n">
        <v>92</v>
      </c>
      <c r="AW56" s="11" t="n">
        <v>121</v>
      </c>
      <c r="AX56" s="11" t="n">
        <v>66</v>
      </c>
      <c r="AY56" s="11" t="n">
        <v>6</v>
      </c>
      <c r="AZ56" s="11" t="n">
        <v>67</v>
      </c>
      <c r="BA56" s="11" t="n">
        <v>1</v>
      </c>
      <c r="BB56" s="11" t="n">
        <v>35</v>
      </c>
      <c r="BC56" s="11" t="n">
        <v>0</v>
      </c>
      <c r="BD56" s="11" t="n">
        <v>1</v>
      </c>
      <c r="BE56" s="11" t="n">
        <v>0</v>
      </c>
      <c r="BF56" s="11" t="n">
        <v>0</v>
      </c>
      <c r="BG56" s="11" t="n">
        <v>0</v>
      </c>
      <c r="BH56" s="11" t="n">
        <v>0</v>
      </c>
      <c r="BI56" s="11" t="n">
        <v>0</v>
      </c>
      <c r="BJ56" s="11" t="n">
        <v>0</v>
      </c>
      <c r="BK56" s="11" t="n">
        <v>0</v>
      </c>
      <c r="BL56" s="11" t="n">
        <v>0</v>
      </c>
      <c r="BM56" s="11" t="n">
        <v>0</v>
      </c>
      <c r="BN56" s="11" t="n">
        <v>0</v>
      </c>
      <c r="BO56" s="11" t="n">
        <v>2</v>
      </c>
      <c r="BP56" s="11" t="n">
        <v>1</v>
      </c>
      <c r="BQ56" s="11" t="n">
        <f aca="false">BM56+BN56+BO56+BP56</f>
        <v>3</v>
      </c>
      <c r="BR56" s="11" t="n">
        <v>108</v>
      </c>
      <c r="BS56" s="11" t="n">
        <v>278</v>
      </c>
      <c r="BT56" s="11" t="n">
        <v>47</v>
      </c>
      <c r="BU56" s="11" t="n">
        <v>422</v>
      </c>
      <c r="BV56" s="12" t="n">
        <v>171.293333333333</v>
      </c>
      <c r="BW56" s="11" t="n">
        <v>0</v>
      </c>
      <c r="BX56" s="11" t="n">
        <v>0</v>
      </c>
      <c r="BY56" s="11" t="n">
        <v>0</v>
      </c>
      <c r="BZ56" s="12" t="n">
        <v>66.6666666666667</v>
      </c>
      <c r="CA56" s="11" t="n">
        <v>941</v>
      </c>
      <c r="CB56" s="12" t="n">
        <v>22.5</v>
      </c>
      <c r="CC56" s="11" t="n">
        <v>258</v>
      </c>
      <c r="CD56" s="11" t="n">
        <v>0</v>
      </c>
      <c r="CE56" s="11" t="n">
        <v>0</v>
      </c>
      <c r="CF56" s="11" t="n">
        <v>0</v>
      </c>
      <c r="CG56" s="11" t="n">
        <v>5</v>
      </c>
      <c r="CH56" s="11" t="n">
        <v>2</v>
      </c>
      <c r="CI56" s="11" t="n">
        <v>1</v>
      </c>
      <c r="CJ56" s="11" t="n">
        <v>0</v>
      </c>
      <c r="CK56" s="11" t="n">
        <v>0</v>
      </c>
      <c r="CL56" s="11" t="n">
        <v>0</v>
      </c>
      <c r="CM56" s="11" t="n">
        <v>0</v>
      </c>
      <c r="CN56" s="11" t="n">
        <v>0</v>
      </c>
      <c r="CO56" s="11" t="n">
        <v>0</v>
      </c>
      <c r="CP56" s="11" t="n">
        <v>0</v>
      </c>
      <c r="CQ56" s="11" t="n">
        <f aca="false">'Top Ten Disease (OPD)'!FC57</f>
        <v>0</v>
      </c>
      <c r="CR56" s="11" t="n">
        <v>8476</v>
      </c>
      <c r="CS56" s="11" t="n">
        <v>7001</v>
      </c>
    </row>
    <row r="57" customFormat="false" ht="12" hidden="false" customHeight="false" outlineLevel="0" collapsed="false">
      <c r="A57" s="11" t="s">
        <v>217</v>
      </c>
      <c r="B57" s="11" t="s">
        <v>116</v>
      </c>
      <c r="C57" s="11" t="s">
        <v>99</v>
      </c>
      <c r="D57" s="11" t="s">
        <v>209</v>
      </c>
      <c r="E57" s="11" t="s">
        <v>218</v>
      </c>
      <c r="F57" s="11" t="n">
        <v>394</v>
      </c>
      <c r="G57" s="11" t="n">
        <v>430</v>
      </c>
      <c r="H57" s="11" t="n">
        <v>434</v>
      </c>
      <c r="I57" s="11" t="n">
        <v>453</v>
      </c>
      <c r="J57" s="11" t="n">
        <v>489</v>
      </c>
      <c r="K57" s="11" t="n">
        <v>415</v>
      </c>
      <c r="L57" s="11" t="n">
        <v>447</v>
      </c>
      <c r="M57" s="11" t="n">
        <v>270</v>
      </c>
      <c r="N57" s="11" t="n">
        <v>91</v>
      </c>
      <c r="O57" s="11" t="n">
        <v>508</v>
      </c>
      <c r="P57" s="11" t="n">
        <f aca="false">Q57*12</f>
        <v>336</v>
      </c>
      <c r="Q57" s="12" t="n">
        <v>28</v>
      </c>
      <c r="R57" s="11" t="n">
        <v>336</v>
      </c>
      <c r="S57" s="11" t="n">
        <v>4</v>
      </c>
      <c r="T57" s="11" t="n">
        <v>526</v>
      </c>
      <c r="U57" s="11" t="n">
        <v>6</v>
      </c>
      <c r="V57" s="11" t="n">
        <v>2</v>
      </c>
      <c r="W57" s="11" t="n">
        <v>219</v>
      </c>
      <c r="X57" s="11" t="n">
        <v>6</v>
      </c>
      <c r="Y57" s="11" t="n">
        <v>0</v>
      </c>
      <c r="Z57" s="11" t="n">
        <v>2287</v>
      </c>
      <c r="AA57" s="11" t="n">
        <v>1997</v>
      </c>
      <c r="AB57" s="11" t="n">
        <v>387</v>
      </c>
      <c r="AC57" s="11" t="n">
        <v>72</v>
      </c>
      <c r="AD57" s="11" t="n">
        <v>1</v>
      </c>
      <c r="AE57" s="11" t="n">
        <v>1129</v>
      </c>
      <c r="AF57" s="11" t="n">
        <v>449</v>
      </c>
      <c r="AG57" s="11" t="n">
        <v>970</v>
      </c>
      <c r="AH57" s="11" t="n">
        <f aca="false">AB57+AC57+AD57+AE57</f>
        <v>1589</v>
      </c>
      <c r="AI57" s="11" t="n">
        <f aca="false">AF57+AG57</f>
        <v>1419</v>
      </c>
      <c r="AJ57" s="11" t="n">
        <v>879</v>
      </c>
      <c r="AK57" s="11" t="n">
        <v>229</v>
      </c>
      <c r="AL57" s="11" t="n">
        <v>25</v>
      </c>
      <c r="AM57" s="11" t="n">
        <v>1592</v>
      </c>
      <c r="AN57" s="11" t="n">
        <f aca="false">AJ57+AK57+AL57+AM57</f>
        <v>2725</v>
      </c>
      <c r="AO57" s="11" t="n">
        <f aca="false">AK57+AL57</f>
        <v>254</v>
      </c>
      <c r="AP57" s="11" t="n">
        <v>133</v>
      </c>
      <c r="AQ57" s="11" t="n">
        <v>24</v>
      </c>
      <c r="AR57" s="11" t="n">
        <v>157</v>
      </c>
      <c r="AS57" s="11" t="n">
        <v>124</v>
      </c>
      <c r="AT57" s="11" t="n">
        <v>325</v>
      </c>
      <c r="AU57" s="11" t="n">
        <v>25</v>
      </c>
      <c r="AV57" s="11" t="n">
        <v>76</v>
      </c>
      <c r="AW57" s="11" t="n">
        <v>53</v>
      </c>
      <c r="AX57" s="11" t="n">
        <v>11</v>
      </c>
      <c r="AY57" s="11" t="n">
        <v>15</v>
      </c>
      <c r="AZ57" s="11" t="n">
        <v>196</v>
      </c>
      <c r="BA57" s="11" t="n">
        <v>0</v>
      </c>
      <c r="BB57" s="11" t="n">
        <v>14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37</v>
      </c>
      <c r="BL57" s="11" t="n">
        <v>14</v>
      </c>
      <c r="BM57" s="11" t="n">
        <v>2</v>
      </c>
      <c r="BN57" s="11" t="n">
        <v>0</v>
      </c>
      <c r="BO57" s="11" t="n">
        <v>6</v>
      </c>
      <c r="BP57" s="11" t="n">
        <v>1</v>
      </c>
      <c r="BQ57" s="11" t="n">
        <f aca="false">BM57+BN57+BO57+BP57</f>
        <v>9</v>
      </c>
      <c r="BR57" s="11" t="n">
        <v>181</v>
      </c>
      <c r="BS57" s="11" t="n">
        <v>187</v>
      </c>
      <c r="BT57" s="11" t="n">
        <v>9</v>
      </c>
      <c r="BU57" s="11" t="n">
        <v>759</v>
      </c>
      <c r="BV57" s="12" t="n">
        <v>200.873333333333</v>
      </c>
      <c r="BW57" s="11" t="n">
        <v>0</v>
      </c>
      <c r="BX57" s="11" t="n">
        <v>0</v>
      </c>
      <c r="BY57" s="11" t="n">
        <v>0</v>
      </c>
      <c r="BZ57" s="12" t="n">
        <v>71.25</v>
      </c>
      <c r="CA57" s="11" t="n">
        <v>850</v>
      </c>
      <c r="CB57" s="12" t="n">
        <v>23.5833333333333</v>
      </c>
      <c r="CC57" s="11" t="n">
        <v>274</v>
      </c>
      <c r="CD57" s="11" t="n">
        <v>2</v>
      </c>
      <c r="CE57" s="11" t="n">
        <v>2</v>
      </c>
      <c r="CF57" s="11" t="n">
        <v>0</v>
      </c>
      <c r="CG57" s="11" t="n">
        <v>6</v>
      </c>
      <c r="CH57" s="11" t="n">
        <v>13</v>
      </c>
      <c r="CI57" s="11" t="n">
        <v>10</v>
      </c>
      <c r="CJ57" s="11" t="n">
        <v>8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1</v>
      </c>
      <c r="CP57" s="11" t="n">
        <v>1</v>
      </c>
      <c r="CQ57" s="11" t="n">
        <f aca="false">'Top Ten Disease (OPD)'!FC58</f>
        <v>1</v>
      </c>
      <c r="CR57" s="11" t="n">
        <v>16457</v>
      </c>
      <c r="CS57" s="11" t="n">
        <v>12694</v>
      </c>
    </row>
    <row r="58" customFormat="false" ht="12" hidden="false" customHeight="false" outlineLevel="0" collapsed="false">
      <c r="A58" s="11" t="s">
        <v>219</v>
      </c>
      <c r="B58" s="11" t="s">
        <v>105</v>
      </c>
      <c r="C58" s="11" t="s">
        <v>99</v>
      </c>
      <c r="D58" s="11" t="s">
        <v>209</v>
      </c>
      <c r="E58" s="11" t="s">
        <v>220</v>
      </c>
      <c r="F58" s="11" t="n">
        <v>278</v>
      </c>
      <c r="G58" s="11" t="n">
        <v>273</v>
      </c>
      <c r="H58" s="11" t="n">
        <v>264</v>
      </c>
      <c r="I58" s="11" t="n">
        <v>284</v>
      </c>
      <c r="J58" s="11" t="n">
        <v>315</v>
      </c>
      <c r="K58" s="11" t="n">
        <v>284</v>
      </c>
      <c r="L58" s="11" t="n">
        <v>340</v>
      </c>
      <c r="M58" s="11" t="n">
        <v>187</v>
      </c>
      <c r="N58" s="11" t="n">
        <v>79</v>
      </c>
      <c r="O58" s="11" t="n">
        <v>339</v>
      </c>
      <c r="P58" s="11" t="n">
        <f aca="false">Q58*12</f>
        <v>251</v>
      </c>
      <c r="Q58" s="12" t="n">
        <v>20.9166666666667</v>
      </c>
      <c r="R58" s="11" t="n">
        <v>251</v>
      </c>
      <c r="S58" s="11" t="n">
        <v>9</v>
      </c>
      <c r="T58" s="11" t="n">
        <v>312</v>
      </c>
      <c r="U58" s="11" t="n">
        <v>6</v>
      </c>
      <c r="V58" s="11" t="n">
        <v>2</v>
      </c>
      <c r="W58" s="11" t="n">
        <v>192</v>
      </c>
      <c r="X58" s="11" t="n">
        <v>2</v>
      </c>
      <c r="Y58" s="11" t="n">
        <v>2</v>
      </c>
      <c r="Z58" s="11" t="n">
        <v>1405</v>
      </c>
      <c r="AA58" s="11" t="n">
        <v>1245</v>
      </c>
      <c r="AB58" s="11" t="n">
        <v>331</v>
      </c>
      <c r="AC58" s="11" t="n">
        <v>34</v>
      </c>
      <c r="AD58" s="11" t="n">
        <v>0</v>
      </c>
      <c r="AE58" s="11" t="n">
        <v>593</v>
      </c>
      <c r="AF58" s="11" t="n">
        <v>368</v>
      </c>
      <c r="AG58" s="11" t="n">
        <v>695</v>
      </c>
      <c r="AH58" s="11" t="n">
        <f aca="false">AB58+AC58+AD58+AE58</f>
        <v>958</v>
      </c>
      <c r="AI58" s="11" t="n">
        <f aca="false">AF58+AG58</f>
        <v>1063</v>
      </c>
      <c r="AJ58" s="11" t="n">
        <v>876</v>
      </c>
      <c r="AK58" s="11" t="n">
        <v>264</v>
      </c>
      <c r="AL58" s="11" t="n">
        <v>2</v>
      </c>
      <c r="AM58" s="11" t="n">
        <v>1135</v>
      </c>
      <c r="AN58" s="11" t="n">
        <f aca="false">AJ58+AK58+AL58+AM58</f>
        <v>2277</v>
      </c>
      <c r="AO58" s="11" t="n">
        <f aca="false">AK58+AL58</f>
        <v>266</v>
      </c>
      <c r="AP58" s="11" t="n">
        <v>411</v>
      </c>
      <c r="AQ58" s="11" t="n">
        <v>15</v>
      </c>
      <c r="AR58" s="11" t="n">
        <v>165</v>
      </c>
      <c r="AS58" s="11" t="n">
        <v>78</v>
      </c>
      <c r="AT58" s="11" t="n">
        <v>218</v>
      </c>
      <c r="AU58" s="11" t="n">
        <v>46</v>
      </c>
      <c r="AV58" s="11" t="n">
        <v>125</v>
      </c>
      <c r="AW58" s="11" t="n">
        <v>186</v>
      </c>
      <c r="AX58" s="11" t="n">
        <v>33</v>
      </c>
      <c r="AY58" s="11" t="n">
        <v>0</v>
      </c>
      <c r="AZ58" s="11" t="n">
        <v>137</v>
      </c>
      <c r="BA58" s="11" t="n">
        <v>2</v>
      </c>
      <c r="BB58" s="11" t="n">
        <v>37</v>
      </c>
      <c r="BC58" s="11" t="n">
        <v>0</v>
      </c>
      <c r="BD58" s="11" t="n">
        <v>0</v>
      </c>
      <c r="BE58" s="11" t="n">
        <v>0</v>
      </c>
      <c r="BF58" s="11" t="n">
        <v>0</v>
      </c>
      <c r="BG58" s="11" t="n">
        <v>0</v>
      </c>
      <c r="BH58" s="11" t="n">
        <v>0</v>
      </c>
      <c r="BI58" s="11" t="n">
        <v>0</v>
      </c>
      <c r="BJ58" s="11" t="n">
        <v>0</v>
      </c>
      <c r="BK58" s="11" t="n">
        <v>2</v>
      </c>
      <c r="BL58" s="11" t="n">
        <v>0</v>
      </c>
      <c r="BM58" s="11" t="n">
        <v>0</v>
      </c>
      <c r="BN58" s="11" t="n">
        <v>0</v>
      </c>
      <c r="BO58" s="11" t="n">
        <v>0</v>
      </c>
      <c r="BP58" s="11" t="n">
        <v>0</v>
      </c>
      <c r="BQ58" s="11" t="n">
        <f aca="false">BM58+BN58+BO58+BP58</f>
        <v>0</v>
      </c>
      <c r="BR58" s="11" t="n">
        <v>219</v>
      </c>
      <c r="BS58" s="11" t="n">
        <v>355</v>
      </c>
      <c r="BT58" s="11" t="n">
        <v>81</v>
      </c>
      <c r="BU58" s="11" t="n">
        <v>290</v>
      </c>
      <c r="BV58" s="12" t="n">
        <v>164.14</v>
      </c>
      <c r="BW58" s="11" t="n">
        <v>0</v>
      </c>
      <c r="BX58" s="11" t="n">
        <v>0</v>
      </c>
      <c r="BY58" s="11" t="n">
        <v>0</v>
      </c>
      <c r="BZ58" s="12" t="n">
        <v>56</v>
      </c>
      <c r="CA58" s="11" t="n">
        <v>660</v>
      </c>
      <c r="CB58" s="12" t="n">
        <v>23.75</v>
      </c>
      <c r="CC58" s="11" t="n">
        <v>268</v>
      </c>
      <c r="CD58" s="11" t="n">
        <v>0</v>
      </c>
      <c r="CE58" s="11" t="n">
        <v>0</v>
      </c>
      <c r="CF58" s="11" t="n">
        <v>0</v>
      </c>
      <c r="CG58" s="11" t="n">
        <v>0</v>
      </c>
      <c r="CH58" s="11" t="n">
        <v>13</v>
      </c>
      <c r="CI58" s="11" t="n">
        <v>2</v>
      </c>
      <c r="CJ58" s="11" t="n">
        <v>1</v>
      </c>
      <c r="CK58" s="11" t="n">
        <v>0</v>
      </c>
      <c r="CL58" s="11" t="n">
        <v>0</v>
      </c>
      <c r="CM58" s="11" t="n">
        <v>0</v>
      </c>
      <c r="CN58" s="11" t="n">
        <v>0</v>
      </c>
      <c r="CO58" s="11" t="n">
        <v>0</v>
      </c>
      <c r="CP58" s="11" t="n">
        <v>0</v>
      </c>
      <c r="CQ58" s="11" t="n">
        <f aca="false">'Top Ten Disease (OPD)'!FC59</f>
        <v>1</v>
      </c>
      <c r="CR58" s="11" t="n">
        <v>10735</v>
      </c>
      <c r="CS58" s="11" t="n">
        <v>8293</v>
      </c>
    </row>
    <row r="59" customFormat="false" ht="12" hidden="false" customHeight="false" outlineLevel="0" collapsed="false">
      <c r="A59" s="11" t="s">
        <v>221</v>
      </c>
      <c r="B59" s="11" t="s">
        <v>105</v>
      </c>
      <c r="C59" s="11" t="s">
        <v>99</v>
      </c>
      <c r="D59" s="11" t="s">
        <v>209</v>
      </c>
      <c r="E59" s="11" t="s">
        <v>222</v>
      </c>
      <c r="F59" s="11" t="n">
        <v>209</v>
      </c>
      <c r="G59" s="11" t="n">
        <v>232</v>
      </c>
      <c r="H59" s="11" t="n">
        <v>214</v>
      </c>
      <c r="I59" s="11" t="n">
        <v>212</v>
      </c>
      <c r="J59" s="11" t="n">
        <v>237</v>
      </c>
      <c r="K59" s="11" t="n">
        <v>160</v>
      </c>
      <c r="L59" s="11" t="n">
        <v>226</v>
      </c>
      <c r="M59" s="11" t="n">
        <v>151</v>
      </c>
      <c r="N59" s="11" t="n">
        <v>46</v>
      </c>
      <c r="O59" s="11" t="n">
        <v>182</v>
      </c>
      <c r="P59" s="11" t="n">
        <f aca="false">Q59*12</f>
        <v>180</v>
      </c>
      <c r="Q59" s="12" t="n">
        <v>15</v>
      </c>
      <c r="R59" s="11" t="n">
        <v>179</v>
      </c>
      <c r="S59" s="11" t="n">
        <v>4</v>
      </c>
      <c r="T59" s="11" t="n">
        <v>256</v>
      </c>
      <c r="U59" s="11" t="n">
        <v>1</v>
      </c>
      <c r="V59" s="11" t="n">
        <v>1</v>
      </c>
      <c r="W59" s="11" t="n">
        <v>65</v>
      </c>
      <c r="X59" s="11" t="n">
        <v>1</v>
      </c>
      <c r="Y59" s="11" t="n">
        <v>0</v>
      </c>
      <c r="Z59" s="11" t="n">
        <v>1135</v>
      </c>
      <c r="AA59" s="11" t="n">
        <v>973</v>
      </c>
      <c r="AB59" s="11" t="n">
        <v>134</v>
      </c>
      <c r="AC59" s="11" t="n">
        <v>11</v>
      </c>
      <c r="AD59" s="11" t="n">
        <v>0</v>
      </c>
      <c r="AE59" s="11" t="n">
        <v>638</v>
      </c>
      <c r="AF59" s="11" t="n">
        <v>157</v>
      </c>
      <c r="AG59" s="11" t="n">
        <v>545</v>
      </c>
      <c r="AH59" s="11" t="n">
        <f aca="false">AB59+AC59+AD59+AE59</f>
        <v>783</v>
      </c>
      <c r="AI59" s="11" t="n">
        <f aca="false">AF59+AG59</f>
        <v>702</v>
      </c>
      <c r="AJ59" s="11" t="n">
        <v>484</v>
      </c>
      <c r="AK59" s="11" t="n">
        <v>123</v>
      </c>
      <c r="AL59" s="11" t="n">
        <v>0</v>
      </c>
      <c r="AM59" s="11" t="n">
        <v>747</v>
      </c>
      <c r="AN59" s="11" t="n">
        <f aca="false">AJ59+AK59+AL59+AM59</f>
        <v>1354</v>
      </c>
      <c r="AO59" s="11" t="n">
        <f aca="false">AK59+AL59</f>
        <v>123</v>
      </c>
      <c r="AP59" s="11" t="n">
        <v>158</v>
      </c>
      <c r="AQ59" s="11" t="n">
        <v>41</v>
      </c>
      <c r="AR59" s="11" t="n">
        <v>78</v>
      </c>
      <c r="AS59" s="11" t="n">
        <v>54</v>
      </c>
      <c r="AT59" s="11" t="n">
        <v>157</v>
      </c>
      <c r="AU59" s="11" t="n">
        <v>12</v>
      </c>
      <c r="AV59" s="11" t="n">
        <v>58</v>
      </c>
      <c r="AW59" s="11" t="n">
        <v>82</v>
      </c>
      <c r="AX59" s="11" t="n">
        <v>12</v>
      </c>
      <c r="AY59" s="11" t="n">
        <v>2</v>
      </c>
      <c r="AZ59" s="11" t="n">
        <v>44</v>
      </c>
      <c r="BA59" s="11" t="n">
        <v>2</v>
      </c>
      <c r="BB59" s="11" t="n">
        <v>22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1</v>
      </c>
      <c r="BN59" s="11" t="n">
        <v>0</v>
      </c>
      <c r="BO59" s="11" t="n">
        <v>3</v>
      </c>
      <c r="BP59" s="11" t="n">
        <v>1</v>
      </c>
      <c r="BQ59" s="11" t="n">
        <f aca="false">BM59+BN59+BO59+BP59</f>
        <v>5</v>
      </c>
      <c r="BR59" s="11" t="n">
        <v>99</v>
      </c>
      <c r="BS59" s="11" t="n">
        <v>241</v>
      </c>
      <c r="BT59" s="11" t="n">
        <v>27</v>
      </c>
      <c r="BU59" s="11" t="n">
        <v>201</v>
      </c>
      <c r="BV59" s="12" t="n">
        <v>128.433333333333</v>
      </c>
      <c r="BW59" s="11" t="n">
        <v>0</v>
      </c>
      <c r="BX59" s="11" t="n">
        <v>0</v>
      </c>
      <c r="BY59" s="11" t="n">
        <v>0</v>
      </c>
      <c r="BZ59" s="12" t="n">
        <v>54.0833333333333</v>
      </c>
      <c r="CA59" s="11" t="n">
        <v>584</v>
      </c>
      <c r="CB59" s="12" t="n">
        <v>19.75</v>
      </c>
      <c r="CC59" s="11" t="n">
        <v>213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3</v>
      </c>
      <c r="CI59" s="11" t="n">
        <v>1</v>
      </c>
      <c r="CJ59" s="11" t="n">
        <v>2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0</v>
      </c>
      <c r="CQ59" s="11" t="n">
        <f aca="false">'Top Ten Disease (OPD)'!FC60</f>
        <v>0</v>
      </c>
      <c r="CR59" s="11" t="n">
        <v>5850</v>
      </c>
      <c r="CS59" s="11" t="n">
        <v>4388</v>
      </c>
    </row>
    <row r="60" customFormat="false" ht="12" hidden="false" customHeight="false" outlineLevel="0" collapsed="false">
      <c r="A60" s="11" t="s">
        <v>223</v>
      </c>
      <c r="B60" s="11" t="s">
        <v>105</v>
      </c>
      <c r="C60" s="11" t="s">
        <v>99</v>
      </c>
      <c r="D60" s="11" t="s">
        <v>209</v>
      </c>
      <c r="E60" s="11" t="s">
        <v>224</v>
      </c>
      <c r="F60" s="11" t="n">
        <v>316</v>
      </c>
      <c r="G60" s="11" t="n">
        <v>310</v>
      </c>
      <c r="H60" s="11" t="n">
        <v>321</v>
      </c>
      <c r="I60" s="11" t="n">
        <v>327</v>
      </c>
      <c r="J60" s="11" t="n">
        <v>360</v>
      </c>
      <c r="K60" s="11" t="n">
        <v>271</v>
      </c>
      <c r="L60" s="11" t="n">
        <v>344</v>
      </c>
      <c r="M60" s="11" t="n">
        <v>224</v>
      </c>
      <c r="N60" s="11" t="n">
        <v>124</v>
      </c>
      <c r="O60" s="11" t="n">
        <v>365</v>
      </c>
      <c r="P60" s="11" t="n">
        <f aca="false">Q60*12</f>
        <v>213</v>
      </c>
      <c r="Q60" s="12" t="n">
        <v>17.75</v>
      </c>
      <c r="R60" s="11" t="n">
        <v>213</v>
      </c>
      <c r="S60" s="11" t="n">
        <v>0</v>
      </c>
      <c r="T60" s="11" t="n">
        <v>376</v>
      </c>
      <c r="U60" s="11" t="n">
        <v>0</v>
      </c>
      <c r="V60" s="11" t="n">
        <v>0</v>
      </c>
      <c r="W60" s="11" t="n">
        <v>272</v>
      </c>
      <c r="X60" s="11" t="n">
        <v>0</v>
      </c>
      <c r="Y60" s="11" t="n">
        <v>0</v>
      </c>
      <c r="Z60" s="11" t="n">
        <v>1396</v>
      </c>
      <c r="AA60" s="11" t="n">
        <v>1308</v>
      </c>
      <c r="AB60" s="11" t="n">
        <v>633</v>
      </c>
      <c r="AC60" s="11" t="n">
        <v>46</v>
      </c>
      <c r="AD60" s="11" t="n">
        <v>2</v>
      </c>
      <c r="AE60" s="11" t="n">
        <v>861</v>
      </c>
      <c r="AF60" s="11" t="n">
        <v>516</v>
      </c>
      <c r="AG60" s="11" t="n">
        <v>845</v>
      </c>
      <c r="AH60" s="11" t="n">
        <f aca="false">AB60+AC60+AD60+AE60</f>
        <v>1542</v>
      </c>
      <c r="AI60" s="11" t="n">
        <f aca="false">AF60+AG60</f>
        <v>1361</v>
      </c>
      <c r="AJ60" s="11" t="n">
        <v>961</v>
      </c>
      <c r="AK60" s="11" t="n">
        <v>281</v>
      </c>
      <c r="AL60" s="11" t="n">
        <v>1</v>
      </c>
      <c r="AM60" s="11" t="n">
        <v>1328</v>
      </c>
      <c r="AN60" s="11" t="n">
        <f aca="false">AJ60+AK60+AL60+AM60</f>
        <v>2571</v>
      </c>
      <c r="AO60" s="11" t="n">
        <f aca="false">AK60+AL60</f>
        <v>282</v>
      </c>
      <c r="AP60" s="11" t="n">
        <v>177</v>
      </c>
      <c r="AQ60" s="11" t="n">
        <v>78</v>
      </c>
      <c r="AR60" s="11" t="n">
        <v>78</v>
      </c>
      <c r="AS60" s="11" t="n">
        <v>61</v>
      </c>
      <c r="AT60" s="11" t="n">
        <v>194</v>
      </c>
      <c r="AU60" s="11" t="n">
        <v>37</v>
      </c>
      <c r="AV60" s="11" t="n">
        <v>148</v>
      </c>
      <c r="AW60" s="11" t="n">
        <v>205</v>
      </c>
      <c r="AX60" s="11" t="n">
        <v>30</v>
      </c>
      <c r="AY60" s="11" t="n">
        <v>0</v>
      </c>
      <c r="AZ60" s="11" t="n">
        <v>127</v>
      </c>
      <c r="BA60" s="11" t="n">
        <v>8</v>
      </c>
      <c r="BB60" s="11" t="n">
        <v>87</v>
      </c>
      <c r="BC60" s="11" t="n">
        <v>0</v>
      </c>
      <c r="BD60" s="11" t="n">
        <v>0</v>
      </c>
      <c r="BE60" s="11" t="n">
        <v>0</v>
      </c>
      <c r="BF60" s="11" t="n">
        <v>0</v>
      </c>
      <c r="BG60" s="11" t="n">
        <v>0</v>
      </c>
      <c r="BH60" s="11" t="n">
        <v>0</v>
      </c>
      <c r="BI60" s="11" t="n">
        <v>0</v>
      </c>
      <c r="BJ60" s="11" t="n">
        <v>0</v>
      </c>
      <c r="BK60" s="11" t="n">
        <v>1</v>
      </c>
      <c r="BL60" s="11" t="n">
        <v>0</v>
      </c>
      <c r="BM60" s="11" t="n">
        <v>0</v>
      </c>
      <c r="BN60" s="11" t="n">
        <v>1</v>
      </c>
      <c r="BO60" s="11" t="n">
        <v>2</v>
      </c>
      <c r="BP60" s="11" t="n">
        <v>0</v>
      </c>
      <c r="BQ60" s="11" t="n">
        <f aca="false">BM60+BN60+BO60+BP60</f>
        <v>3</v>
      </c>
      <c r="BR60" s="11" t="n">
        <v>303</v>
      </c>
      <c r="BS60" s="11" t="n">
        <v>372</v>
      </c>
      <c r="BT60" s="11" t="n">
        <v>30</v>
      </c>
      <c r="BU60" s="11" t="n">
        <v>603</v>
      </c>
      <c r="BV60" s="12" t="n">
        <v>275.746666666667</v>
      </c>
      <c r="BW60" s="11" t="n">
        <v>0</v>
      </c>
      <c r="BX60" s="11" t="n">
        <v>0</v>
      </c>
      <c r="BY60" s="11" t="n">
        <v>0</v>
      </c>
      <c r="BZ60" s="12" t="n">
        <v>60</v>
      </c>
      <c r="CA60" s="11" t="n">
        <v>637</v>
      </c>
      <c r="CB60" s="12" t="n">
        <v>20</v>
      </c>
      <c r="CC60" s="11" t="n">
        <v>240</v>
      </c>
      <c r="CD60" s="11" t="n">
        <v>0</v>
      </c>
      <c r="CE60" s="11" t="n">
        <v>0</v>
      </c>
      <c r="CF60" s="11" t="n">
        <v>0</v>
      </c>
      <c r="CG60" s="11" t="n">
        <v>2</v>
      </c>
      <c r="CH60" s="11" t="n">
        <v>5</v>
      </c>
      <c r="CI60" s="11" t="n">
        <v>3</v>
      </c>
      <c r="CJ60" s="11" t="n">
        <v>3</v>
      </c>
      <c r="CK60" s="11" t="n">
        <v>0</v>
      </c>
      <c r="CL60" s="11" t="n">
        <v>0</v>
      </c>
      <c r="CM60" s="11" t="n">
        <v>0</v>
      </c>
      <c r="CN60" s="11" t="n">
        <v>0</v>
      </c>
      <c r="CO60" s="11" t="n">
        <v>0</v>
      </c>
      <c r="CP60" s="11" t="n">
        <v>0</v>
      </c>
      <c r="CQ60" s="11" t="n">
        <f aca="false">'Top Ten Disease (OPD)'!FC61</f>
        <v>0</v>
      </c>
      <c r="CR60" s="11" t="n">
        <v>8540</v>
      </c>
      <c r="CS60" s="11" t="n">
        <v>7588</v>
      </c>
    </row>
    <row r="61" customFormat="false" ht="12" hidden="false" customHeight="false" outlineLevel="0" collapsed="false">
      <c r="A61" s="11" t="s">
        <v>225</v>
      </c>
      <c r="B61" s="11" t="s">
        <v>105</v>
      </c>
      <c r="C61" s="11" t="s">
        <v>99</v>
      </c>
      <c r="D61" s="11" t="s">
        <v>209</v>
      </c>
      <c r="E61" s="11" t="s">
        <v>226</v>
      </c>
      <c r="F61" s="11" t="n">
        <v>249</v>
      </c>
      <c r="G61" s="11" t="n">
        <v>274</v>
      </c>
      <c r="H61" s="11" t="n">
        <v>246</v>
      </c>
      <c r="I61" s="11" t="n">
        <v>247</v>
      </c>
      <c r="J61" s="11" t="n">
        <v>259</v>
      </c>
      <c r="K61" s="11" t="n">
        <v>187</v>
      </c>
      <c r="L61" s="11" t="n">
        <v>206</v>
      </c>
      <c r="M61" s="11" t="n">
        <v>151</v>
      </c>
      <c r="N61" s="11" t="n">
        <v>57</v>
      </c>
      <c r="O61" s="11" t="n">
        <v>254</v>
      </c>
      <c r="P61" s="11" t="n">
        <f aca="false">Q61*12</f>
        <v>183</v>
      </c>
      <c r="Q61" s="12" t="n">
        <v>15.25</v>
      </c>
      <c r="R61" s="11" t="n">
        <v>183</v>
      </c>
      <c r="S61" s="11" t="n">
        <v>1</v>
      </c>
      <c r="T61" s="11" t="n">
        <v>264</v>
      </c>
      <c r="U61" s="11" t="n">
        <v>2</v>
      </c>
      <c r="V61" s="11" t="n">
        <v>0</v>
      </c>
      <c r="W61" s="11" t="n">
        <v>116</v>
      </c>
      <c r="X61" s="11" t="n">
        <v>1</v>
      </c>
      <c r="Y61" s="11" t="n">
        <v>0</v>
      </c>
      <c r="Z61" s="11" t="n">
        <v>1437</v>
      </c>
      <c r="AA61" s="11" t="n">
        <v>1235</v>
      </c>
      <c r="AB61" s="11" t="n">
        <v>172</v>
      </c>
      <c r="AC61" s="11" t="n">
        <v>37</v>
      </c>
      <c r="AD61" s="11" t="n">
        <v>0</v>
      </c>
      <c r="AE61" s="11" t="n">
        <v>465</v>
      </c>
      <c r="AF61" s="11" t="n">
        <v>167</v>
      </c>
      <c r="AG61" s="11" t="n">
        <v>370</v>
      </c>
      <c r="AH61" s="11" t="n">
        <f aca="false">AB61+AC61+AD61+AE61</f>
        <v>674</v>
      </c>
      <c r="AI61" s="11" t="n">
        <f aca="false">AF61+AG61</f>
        <v>537</v>
      </c>
      <c r="AJ61" s="11" t="n">
        <v>505</v>
      </c>
      <c r="AK61" s="11" t="n">
        <v>84</v>
      </c>
      <c r="AL61" s="11" t="n">
        <v>1</v>
      </c>
      <c r="AM61" s="11" t="n">
        <v>545</v>
      </c>
      <c r="AN61" s="11" t="n">
        <f aca="false">AJ61+AK61+AL61+AM61</f>
        <v>1135</v>
      </c>
      <c r="AO61" s="11" t="n">
        <f aca="false">AK61+AL61</f>
        <v>85</v>
      </c>
      <c r="AP61" s="11" t="n">
        <v>95</v>
      </c>
      <c r="AQ61" s="11" t="n">
        <v>16</v>
      </c>
      <c r="AR61" s="11" t="n">
        <v>48</v>
      </c>
      <c r="AS61" s="11" t="n">
        <v>50</v>
      </c>
      <c r="AT61" s="11" t="n">
        <v>195</v>
      </c>
      <c r="AU61" s="11" t="n">
        <v>8</v>
      </c>
      <c r="AV61" s="11" t="n">
        <v>65</v>
      </c>
      <c r="AW61" s="11" t="n">
        <v>79</v>
      </c>
      <c r="AX61" s="11" t="n">
        <v>0</v>
      </c>
      <c r="AY61" s="11" t="n">
        <v>9</v>
      </c>
      <c r="AZ61" s="11" t="n">
        <v>63</v>
      </c>
      <c r="BA61" s="11" t="n">
        <v>3</v>
      </c>
      <c r="BB61" s="11" t="n">
        <v>13</v>
      </c>
      <c r="BC61" s="11" t="n">
        <v>0</v>
      </c>
      <c r="BD61" s="11" t="n">
        <v>1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2</v>
      </c>
      <c r="BL61" s="11" t="n">
        <v>0</v>
      </c>
      <c r="BM61" s="11" t="n">
        <v>0</v>
      </c>
      <c r="BN61" s="11" t="n">
        <v>0</v>
      </c>
      <c r="BO61" s="11" t="n">
        <v>3</v>
      </c>
      <c r="BP61" s="11" t="n">
        <v>0</v>
      </c>
      <c r="BQ61" s="11" t="n">
        <f aca="false">BM61+BN61+BO61+BP61</f>
        <v>3</v>
      </c>
      <c r="BR61" s="11" t="n">
        <v>288</v>
      </c>
      <c r="BS61" s="11" t="n">
        <v>363</v>
      </c>
      <c r="BT61" s="11" t="n">
        <v>16</v>
      </c>
      <c r="BU61" s="11" t="n">
        <v>435</v>
      </c>
      <c r="BV61" s="12" t="n">
        <v>161.266666666667</v>
      </c>
      <c r="BW61" s="11" t="n">
        <v>12</v>
      </c>
      <c r="BX61" s="11" t="n">
        <v>32</v>
      </c>
      <c r="BY61" s="11" t="n">
        <v>22</v>
      </c>
      <c r="BZ61" s="12" t="n">
        <v>53.25</v>
      </c>
      <c r="CA61" s="11" t="n">
        <v>581</v>
      </c>
      <c r="CB61" s="12" t="n">
        <v>18</v>
      </c>
      <c r="CC61" s="11" t="n">
        <v>227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6</v>
      </c>
      <c r="CI61" s="11" t="n">
        <v>6</v>
      </c>
      <c r="CJ61" s="11" t="n">
        <v>4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f aca="false">'Top Ten Disease (OPD)'!FC62</f>
        <v>0</v>
      </c>
      <c r="CR61" s="11" t="n">
        <v>5283</v>
      </c>
      <c r="CS61" s="11" t="n">
        <v>4476</v>
      </c>
    </row>
    <row r="62" customFormat="false" ht="12" hidden="false" customHeight="false" outlineLevel="0" collapsed="false">
      <c r="A62" s="11" t="s">
        <v>227</v>
      </c>
      <c r="B62" s="11" t="s">
        <v>105</v>
      </c>
      <c r="C62" s="11" t="s">
        <v>99</v>
      </c>
      <c r="D62" s="11" t="s">
        <v>209</v>
      </c>
      <c r="E62" s="11" t="s">
        <v>228</v>
      </c>
      <c r="F62" s="11" t="n">
        <v>275</v>
      </c>
      <c r="G62" s="11" t="n">
        <v>321</v>
      </c>
      <c r="H62" s="11" t="n">
        <v>288</v>
      </c>
      <c r="I62" s="11" t="n">
        <v>292</v>
      </c>
      <c r="J62" s="11" t="n">
        <v>263</v>
      </c>
      <c r="K62" s="11" t="n">
        <v>177</v>
      </c>
      <c r="L62" s="11" t="n">
        <v>231</v>
      </c>
      <c r="M62" s="11" t="n">
        <v>144</v>
      </c>
      <c r="N62" s="11" t="n">
        <v>82</v>
      </c>
      <c r="O62" s="11" t="n">
        <v>270</v>
      </c>
      <c r="P62" s="11" t="n">
        <f aca="false">Q62*12</f>
        <v>243</v>
      </c>
      <c r="Q62" s="12" t="n">
        <v>20.25</v>
      </c>
      <c r="R62" s="11" t="n">
        <v>243</v>
      </c>
      <c r="S62" s="11" t="n">
        <v>0</v>
      </c>
      <c r="T62" s="11" t="n">
        <v>350</v>
      </c>
      <c r="U62" s="11" t="n">
        <v>4</v>
      </c>
      <c r="V62" s="11" t="n">
        <v>2</v>
      </c>
      <c r="W62" s="11" t="n">
        <v>204</v>
      </c>
      <c r="X62" s="11" t="n">
        <v>2</v>
      </c>
      <c r="Y62" s="11" t="n">
        <v>0</v>
      </c>
      <c r="Z62" s="11" t="n">
        <v>1629</v>
      </c>
      <c r="AA62" s="11" t="n">
        <v>1380</v>
      </c>
      <c r="AB62" s="11" t="n">
        <v>184</v>
      </c>
      <c r="AC62" s="11" t="n">
        <v>93</v>
      </c>
      <c r="AD62" s="11" t="n">
        <v>0</v>
      </c>
      <c r="AE62" s="11" t="n">
        <v>777</v>
      </c>
      <c r="AF62" s="11" t="n">
        <v>280</v>
      </c>
      <c r="AG62" s="11" t="n">
        <v>635</v>
      </c>
      <c r="AH62" s="11" t="n">
        <f aca="false">AB62+AC62+AD62+AE62</f>
        <v>1054</v>
      </c>
      <c r="AI62" s="11" t="n">
        <f aca="false">AF62+AG62</f>
        <v>915</v>
      </c>
      <c r="AJ62" s="11" t="n">
        <v>524</v>
      </c>
      <c r="AK62" s="11" t="n">
        <v>48</v>
      </c>
      <c r="AL62" s="11" t="n">
        <v>0</v>
      </c>
      <c r="AM62" s="11" t="n">
        <v>802</v>
      </c>
      <c r="AN62" s="11" t="n">
        <f aca="false">AJ62+AK62+AL62+AM62</f>
        <v>1374</v>
      </c>
      <c r="AO62" s="11" t="n">
        <f aca="false">AK62+AL62</f>
        <v>48</v>
      </c>
      <c r="AP62" s="11" t="n">
        <v>118</v>
      </c>
      <c r="AQ62" s="11" t="n">
        <v>62</v>
      </c>
      <c r="AR62" s="11" t="n">
        <v>66</v>
      </c>
      <c r="AS62" s="11" t="n">
        <v>38</v>
      </c>
      <c r="AT62" s="11" t="n">
        <v>220</v>
      </c>
      <c r="AU62" s="11" t="n">
        <v>11</v>
      </c>
      <c r="AV62" s="11" t="n">
        <v>120</v>
      </c>
      <c r="AW62" s="11" t="n">
        <v>125</v>
      </c>
      <c r="AX62" s="11" t="n">
        <v>11</v>
      </c>
      <c r="AY62" s="11" t="n">
        <v>19</v>
      </c>
      <c r="AZ62" s="11" t="n">
        <v>28</v>
      </c>
      <c r="BA62" s="11" t="n">
        <v>1</v>
      </c>
      <c r="BB62" s="11" t="n">
        <v>77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4</v>
      </c>
      <c r="BP62" s="11" t="n">
        <v>0</v>
      </c>
      <c r="BQ62" s="11" t="n">
        <f aca="false">BM62+BN62+BO62+BP62</f>
        <v>4</v>
      </c>
      <c r="BR62" s="11" t="n">
        <v>161</v>
      </c>
      <c r="BS62" s="11" t="n">
        <v>280</v>
      </c>
      <c r="BT62" s="11" t="n">
        <v>2</v>
      </c>
      <c r="BU62" s="11" t="n">
        <v>621</v>
      </c>
      <c r="BV62" s="12" t="n">
        <v>154.293333333333</v>
      </c>
      <c r="BW62" s="11" t="n">
        <v>0</v>
      </c>
      <c r="BX62" s="11" t="n">
        <v>0</v>
      </c>
      <c r="BY62" s="11" t="n">
        <v>0</v>
      </c>
      <c r="BZ62" s="12" t="n">
        <v>70.5</v>
      </c>
      <c r="CA62" s="11" t="n">
        <v>846</v>
      </c>
      <c r="CB62" s="12" t="n">
        <v>23.9166666666667</v>
      </c>
      <c r="CC62" s="11" t="n">
        <v>277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7</v>
      </c>
      <c r="CI62" s="11" t="n">
        <v>2</v>
      </c>
      <c r="CJ62" s="11" t="n">
        <v>1</v>
      </c>
      <c r="CK62" s="11" t="n">
        <v>0</v>
      </c>
      <c r="CL62" s="11" t="n">
        <v>0</v>
      </c>
      <c r="CM62" s="11" t="n">
        <v>0</v>
      </c>
      <c r="CN62" s="11" t="n">
        <v>0</v>
      </c>
      <c r="CO62" s="11" t="n">
        <v>0</v>
      </c>
      <c r="CP62" s="11" t="n">
        <v>0</v>
      </c>
      <c r="CQ62" s="11" t="n">
        <f aca="false">'Top Ten Disease (OPD)'!FC63</f>
        <v>0</v>
      </c>
      <c r="CR62" s="11" t="n">
        <v>6529</v>
      </c>
      <c r="CS62" s="11" t="n">
        <v>4964</v>
      </c>
    </row>
    <row r="63" customFormat="false" ht="12" hidden="false" customHeight="false" outlineLevel="0" collapsed="false">
      <c r="A63" s="9" t="s">
        <v>229</v>
      </c>
      <c r="B63" s="9" t="s">
        <v>101</v>
      </c>
      <c r="C63" s="9" t="s">
        <v>99</v>
      </c>
      <c r="D63" s="9" t="s">
        <v>230</v>
      </c>
      <c r="E63" s="9" t="s">
        <v>231</v>
      </c>
      <c r="F63" s="9" t="n">
        <v>2749</v>
      </c>
      <c r="G63" s="9" t="n">
        <v>2798</v>
      </c>
      <c r="H63" s="9" t="n">
        <v>2650</v>
      </c>
      <c r="I63" s="9" t="n">
        <v>2651</v>
      </c>
      <c r="J63" s="9" t="n">
        <v>2815</v>
      </c>
      <c r="K63" s="9" t="n">
        <v>2566</v>
      </c>
      <c r="L63" s="9" t="n">
        <v>2997</v>
      </c>
      <c r="M63" s="9" t="n">
        <v>2018</v>
      </c>
      <c r="N63" s="9" t="n">
        <v>353</v>
      </c>
      <c r="O63" s="9" t="n">
        <v>2860</v>
      </c>
      <c r="P63" s="9" t="n">
        <f aca="false">Q63*12</f>
        <v>1842</v>
      </c>
      <c r="Q63" s="10" t="n">
        <v>153.5</v>
      </c>
      <c r="R63" s="9" t="n">
        <v>1679</v>
      </c>
      <c r="S63" s="9" t="n">
        <v>29</v>
      </c>
      <c r="T63" s="9" t="n">
        <v>2963</v>
      </c>
      <c r="U63" s="9" t="n">
        <v>4</v>
      </c>
      <c r="V63" s="9" t="n">
        <v>3</v>
      </c>
      <c r="W63" s="9" t="n">
        <v>2011</v>
      </c>
      <c r="X63" s="9" t="n">
        <v>12</v>
      </c>
      <c r="Y63" s="9" t="n">
        <v>0</v>
      </c>
      <c r="Z63" s="9" t="n">
        <v>9846</v>
      </c>
      <c r="AA63" s="9" t="n">
        <v>8725</v>
      </c>
      <c r="AB63" s="9" t="n">
        <v>1398</v>
      </c>
      <c r="AC63" s="9" t="n">
        <v>132</v>
      </c>
      <c r="AD63" s="9" t="n">
        <v>1</v>
      </c>
      <c r="AE63" s="9" t="n">
        <v>4294</v>
      </c>
      <c r="AF63" s="9" t="n">
        <v>1768</v>
      </c>
      <c r="AG63" s="9" t="n">
        <v>4194</v>
      </c>
      <c r="AH63" s="9" t="n">
        <f aca="false">AB63+AC63+AD63+AE63</f>
        <v>5825</v>
      </c>
      <c r="AI63" s="9" t="n">
        <f aca="false">AF63+AG63</f>
        <v>5962</v>
      </c>
      <c r="AJ63" s="9" t="n">
        <v>6357</v>
      </c>
      <c r="AK63" s="9" t="n">
        <v>1567</v>
      </c>
      <c r="AL63" s="9" t="n">
        <v>43</v>
      </c>
      <c r="AM63" s="9" t="n">
        <v>7419</v>
      </c>
      <c r="AN63" s="9" t="n">
        <f aca="false">AJ63+AK63+AL63+AM63</f>
        <v>15386</v>
      </c>
      <c r="AO63" s="9" t="n">
        <f aca="false">AK63+AL63</f>
        <v>1610</v>
      </c>
      <c r="AP63" s="9" t="n">
        <v>1502</v>
      </c>
      <c r="AQ63" s="9" t="n">
        <v>60</v>
      </c>
      <c r="AR63" s="9" t="n">
        <v>66</v>
      </c>
      <c r="AS63" s="9" t="n">
        <v>534</v>
      </c>
      <c r="AT63" s="9" t="n">
        <v>2619</v>
      </c>
      <c r="AU63" s="9" t="n">
        <v>230</v>
      </c>
      <c r="AV63" s="9" t="n">
        <v>1222</v>
      </c>
      <c r="AW63" s="9" t="n">
        <v>1452</v>
      </c>
      <c r="AX63" s="9" t="n">
        <v>29</v>
      </c>
      <c r="AY63" s="9" t="n">
        <v>5</v>
      </c>
      <c r="AZ63" s="9" t="n">
        <v>985</v>
      </c>
      <c r="BA63" s="9" t="n">
        <v>158</v>
      </c>
      <c r="BB63" s="9" t="n">
        <v>212</v>
      </c>
      <c r="BC63" s="9" t="n">
        <v>0</v>
      </c>
      <c r="BD63" s="9" t="n">
        <v>0</v>
      </c>
      <c r="BE63" s="9" t="n">
        <v>1</v>
      </c>
      <c r="BF63" s="9" t="n">
        <v>0</v>
      </c>
      <c r="BG63" s="9" t="n">
        <v>0</v>
      </c>
      <c r="BH63" s="9" t="n">
        <v>0</v>
      </c>
      <c r="BI63" s="9" t="n">
        <v>38</v>
      </c>
      <c r="BJ63" s="9" t="n">
        <v>18</v>
      </c>
      <c r="BK63" s="9" t="n">
        <v>416</v>
      </c>
      <c r="BL63" s="9" t="n">
        <v>277</v>
      </c>
      <c r="BM63" s="9" t="n">
        <v>0</v>
      </c>
      <c r="BN63" s="9" t="n">
        <v>0</v>
      </c>
      <c r="BO63" s="9" t="n">
        <v>5</v>
      </c>
      <c r="BP63" s="9" t="n">
        <v>0</v>
      </c>
      <c r="BQ63" s="9" t="n">
        <f aca="false">BM63+BN63+BO63+BP63</f>
        <v>5</v>
      </c>
      <c r="BR63" s="9" t="n">
        <v>2944</v>
      </c>
      <c r="BS63" s="9" t="n">
        <v>1573</v>
      </c>
      <c r="BT63" s="9" t="n">
        <v>566</v>
      </c>
      <c r="BU63" s="9" t="n">
        <v>5498</v>
      </c>
      <c r="BV63" s="10" t="n">
        <v>1158.02666666667</v>
      </c>
      <c r="BW63" s="9" t="n">
        <v>7</v>
      </c>
      <c r="BX63" s="9" t="n">
        <v>0</v>
      </c>
      <c r="BY63" s="9" t="n">
        <v>0</v>
      </c>
      <c r="BZ63" s="10" t="n">
        <v>311.833333333333</v>
      </c>
      <c r="CA63" s="9" t="n">
        <v>3594</v>
      </c>
      <c r="CB63" s="10" t="n">
        <v>111.833333333333</v>
      </c>
      <c r="CC63" s="9" t="n">
        <v>1222</v>
      </c>
      <c r="CD63" s="9" t="n">
        <v>57</v>
      </c>
      <c r="CE63" s="9" t="n">
        <v>1</v>
      </c>
      <c r="CF63" s="9" t="n">
        <v>3</v>
      </c>
      <c r="CG63" s="9" t="n">
        <v>36</v>
      </c>
      <c r="CH63" s="9" t="n">
        <v>88</v>
      </c>
      <c r="CI63" s="9" t="n">
        <v>41</v>
      </c>
      <c r="CJ63" s="9" t="n">
        <v>38</v>
      </c>
      <c r="CK63" s="9" t="n">
        <v>0</v>
      </c>
      <c r="CL63" s="9" t="n">
        <v>0</v>
      </c>
      <c r="CM63" s="9" t="n">
        <v>65</v>
      </c>
      <c r="CN63" s="9" t="n">
        <v>65</v>
      </c>
      <c r="CO63" s="9" t="n">
        <v>0</v>
      </c>
      <c r="CP63" s="9" t="n">
        <v>0</v>
      </c>
      <c r="CQ63" s="9" t="n">
        <f aca="false">'Top Ten Disease (OPD)'!FC64</f>
        <v>0</v>
      </c>
      <c r="CR63" s="9" t="n">
        <v>64396</v>
      </c>
      <c r="CS63" s="9" t="n">
        <v>51736</v>
      </c>
    </row>
    <row r="64" customFormat="false" ht="12" hidden="false" customHeight="false" outlineLevel="0" collapsed="false">
      <c r="A64" s="11" t="s">
        <v>232</v>
      </c>
      <c r="B64" s="11" t="s">
        <v>116</v>
      </c>
      <c r="C64" s="11" t="s">
        <v>99</v>
      </c>
      <c r="D64" s="11" t="s">
        <v>230</v>
      </c>
      <c r="E64" s="11" t="s">
        <v>233</v>
      </c>
      <c r="F64" s="11" t="n">
        <v>363</v>
      </c>
      <c r="G64" s="11" t="n">
        <v>397</v>
      </c>
      <c r="H64" s="11" t="n">
        <v>392</v>
      </c>
      <c r="I64" s="11" t="n">
        <v>399</v>
      </c>
      <c r="J64" s="11" t="n">
        <v>400</v>
      </c>
      <c r="K64" s="11" t="n">
        <v>368</v>
      </c>
      <c r="L64" s="11" t="n">
        <v>460</v>
      </c>
      <c r="M64" s="11" t="n">
        <v>280</v>
      </c>
      <c r="N64" s="11" t="n">
        <v>105</v>
      </c>
      <c r="O64" s="11" t="n">
        <v>412</v>
      </c>
      <c r="P64" s="11" t="n">
        <f aca="false">Q64*12</f>
        <v>267</v>
      </c>
      <c r="Q64" s="12" t="n">
        <v>22.25</v>
      </c>
      <c r="R64" s="11" t="n">
        <v>253</v>
      </c>
      <c r="S64" s="11" t="n">
        <v>6</v>
      </c>
      <c r="T64" s="11" t="n">
        <v>374</v>
      </c>
      <c r="U64" s="11" t="n">
        <v>2</v>
      </c>
      <c r="V64" s="11" t="n">
        <v>2</v>
      </c>
      <c r="W64" s="11" t="n">
        <v>325</v>
      </c>
      <c r="X64" s="11" t="n">
        <v>0</v>
      </c>
      <c r="Y64" s="11" t="n">
        <v>0</v>
      </c>
      <c r="Z64" s="11" t="n">
        <v>1717</v>
      </c>
      <c r="AA64" s="11" t="n">
        <v>1533</v>
      </c>
      <c r="AB64" s="11" t="n">
        <v>207</v>
      </c>
      <c r="AC64" s="11" t="n">
        <v>17</v>
      </c>
      <c r="AD64" s="11" t="n">
        <v>0</v>
      </c>
      <c r="AE64" s="11" t="n">
        <v>744</v>
      </c>
      <c r="AF64" s="11" t="n">
        <v>342</v>
      </c>
      <c r="AG64" s="11" t="n">
        <v>721</v>
      </c>
      <c r="AH64" s="11" t="n">
        <f aca="false">AB64+AC64+AD64+AE64</f>
        <v>968</v>
      </c>
      <c r="AI64" s="11" t="n">
        <f aca="false">AF64+AG64</f>
        <v>1063</v>
      </c>
      <c r="AJ64" s="11" t="n">
        <v>1033</v>
      </c>
      <c r="AK64" s="11" t="n">
        <v>419</v>
      </c>
      <c r="AL64" s="11" t="n">
        <v>17</v>
      </c>
      <c r="AM64" s="11" t="n">
        <v>1560</v>
      </c>
      <c r="AN64" s="11" t="n">
        <f aca="false">AJ64+AK64+AL64+AM64</f>
        <v>3029</v>
      </c>
      <c r="AO64" s="11" t="n">
        <f aca="false">AK64+AL64</f>
        <v>436</v>
      </c>
      <c r="AP64" s="11" t="n">
        <v>393</v>
      </c>
      <c r="AQ64" s="11" t="n">
        <v>24</v>
      </c>
      <c r="AR64" s="11" t="n">
        <v>19</v>
      </c>
      <c r="AS64" s="11" t="n">
        <v>74</v>
      </c>
      <c r="AT64" s="11" t="n">
        <v>228</v>
      </c>
      <c r="AU64" s="11" t="n">
        <v>39</v>
      </c>
      <c r="AV64" s="11" t="n">
        <v>136</v>
      </c>
      <c r="AW64" s="11" t="n">
        <v>176</v>
      </c>
      <c r="AX64" s="11" t="n">
        <v>1</v>
      </c>
      <c r="AY64" s="11" t="n">
        <v>1</v>
      </c>
      <c r="AZ64" s="11" t="n">
        <v>79</v>
      </c>
      <c r="BA64" s="11" t="n">
        <v>3</v>
      </c>
      <c r="BB64" s="11" t="n">
        <v>55</v>
      </c>
      <c r="BC64" s="11" t="n">
        <v>0</v>
      </c>
      <c r="BD64" s="11" t="n">
        <v>0</v>
      </c>
      <c r="BE64" s="11" t="n">
        <v>0</v>
      </c>
      <c r="BF64" s="11" t="n">
        <v>0</v>
      </c>
      <c r="BG64" s="11" t="n">
        <v>0</v>
      </c>
      <c r="BH64" s="11" t="n">
        <v>0</v>
      </c>
      <c r="BI64" s="11" t="n">
        <v>2</v>
      </c>
      <c r="BJ64" s="11" t="n">
        <v>0</v>
      </c>
      <c r="BK64" s="11" t="n">
        <v>65</v>
      </c>
      <c r="BL64" s="11" t="n">
        <v>0</v>
      </c>
      <c r="BM64" s="11" t="n">
        <v>0</v>
      </c>
      <c r="BN64" s="11" t="n">
        <v>0</v>
      </c>
      <c r="BO64" s="11" t="n">
        <v>0</v>
      </c>
      <c r="BP64" s="11" t="n">
        <v>0</v>
      </c>
      <c r="BQ64" s="11" t="n">
        <f aca="false">BM64+BN64+BO64+BP64</f>
        <v>0</v>
      </c>
      <c r="BR64" s="11" t="n">
        <v>135</v>
      </c>
      <c r="BS64" s="11" t="n">
        <v>313</v>
      </c>
      <c r="BT64" s="11" t="n">
        <v>39</v>
      </c>
      <c r="BU64" s="11" t="n">
        <v>1157</v>
      </c>
      <c r="BV64" s="12" t="n">
        <v>123.033333333333</v>
      </c>
      <c r="BW64" s="11" t="n">
        <v>0</v>
      </c>
      <c r="BX64" s="11" t="n">
        <v>0</v>
      </c>
      <c r="BY64" s="11" t="n">
        <v>0</v>
      </c>
      <c r="BZ64" s="12" t="n">
        <v>53.25</v>
      </c>
      <c r="CA64" s="11" t="n">
        <v>623</v>
      </c>
      <c r="CB64" s="12" t="n">
        <v>17.8333333333333</v>
      </c>
      <c r="CC64" s="11" t="n">
        <v>205</v>
      </c>
      <c r="CD64" s="11" t="n">
        <v>0</v>
      </c>
      <c r="CE64" s="11" t="n">
        <v>0</v>
      </c>
      <c r="CF64" s="11" t="n">
        <v>0</v>
      </c>
      <c r="CG64" s="11" t="n">
        <v>0</v>
      </c>
      <c r="CH64" s="11" t="n">
        <v>13</v>
      </c>
      <c r="CI64" s="11" t="n">
        <v>1</v>
      </c>
      <c r="CJ64" s="11" t="n">
        <v>1</v>
      </c>
      <c r="CK64" s="11" t="n">
        <v>0</v>
      </c>
      <c r="CL64" s="11" t="n">
        <v>0</v>
      </c>
      <c r="CM64" s="11" t="n">
        <v>25</v>
      </c>
      <c r="CN64" s="11" t="n">
        <v>25</v>
      </c>
      <c r="CO64" s="11" t="n">
        <v>0</v>
      </c>
      <c r="CP64" s="11" t="n">
        <v>0</v>
      </c>
      <c r="CQ64" s="11" t="n">
        <f aca="false">'Top Ten Disease (OPD)'!FC65</f>
        <v>0</v>
      </c>
      <c r="CR64" s="11" t="n">
        <v>12735</v>
      </c>
      <c r="CS64" s="11" t="n">
        <v>10666</v>
      </c>
    </row>
    <row r="65" customFormat="false" ht="12" hidden="false" customHeight="false" outlineLevel="0" collapsed="false">
      <c r="A65" s="11" t="s">
        <v>234</v>
      </c>
      <c r="B65" s="11" t="s">
        <v>116</v>
      </c>
      <c r="C65" s="11" t="s">
        <v>99</v>
      </c>
      <c r="D65" s="11" t="s">
        <v>230</v>
      </c>
      <c r="E65" s="11" t="s">
        <v>235</v>
      </c>
      <c r="F65" s="11" t="n">
        <v>335</v>
      </c>
      <c r="G65" s="11" t="n">
        <v>379</v>
      </c>
      <c r="H65" s="11" t="n">
        <v>356</v>
      </c>
      <c r="I65" s="11" t="n">
        <v>363</v>
      </c>
      <c r="J65" s="11" t="n">
        <v>354</v>
      </c>
      <c r="K65" s="11" t="n">
        <v>363</v>
      </c>
      <c r="L65" s="11" t="n">
        <v>411</v>
      </c>
      <c r="M65" s="11" t="n">
        <v>267</v>
      </c>
      <c r="N65" s="11" t="n">
        <v>34</v>
      </c>
      <c r="O65" s="11" t="n">
        <v>381</v>
      </c>
      <c r="P65" s="11" t="n">
        <f aca="false">Q65*12</f>
        <v>298</v>
      </c>
      <c r="Q65" s="12" t="n">
        <v>24.8333333333333</v>
      </c>
      <c r="R65" s="11" t="n">
        <v>284</v>
      </c>
      <c r="S65" s="11" t="n">
        <v>0</v>
      </c>
      <c r="T65" s="11" t="n">
        <v>336</v>
      </c>
      <c r="U65" s="11" t="n">
        <v>1</v>
      </c>
      <c r="V65" s="11" t="n">
        <v>0</v>
      </c>
      <c r="W65" s="11" t="n">
        <v>239</v>
      </c>
      <c r="X65" s="11" t="n">
        <v>2</v>
      </c>
      <c r="Y65" s="11" t="n">
        <v>0</v>
      </c>
      <c r="Z65" s="11" t="n">
        <v>1776</v>
      </c>
      <c r="AA65" s="11" t="n">
        <v>1551</v>
      </c>
      <c r="AB65" s="11" t="n">
        <v>152</v>
      </c>
      <c r="AC65" s="11" t="n">
        <v>2</v>
      </c>
      <c r="AD65" s="11" t="n">
        <v>0</v>
      </c>
      <c r="AE65" s="11" t="n">
        <v>874</v>
      </c>
      <c r="AF65" s="11" t="n">
        <v>170</v>
      </c>
      <c r="AG65" s="11" t="n">
        <v>874</v>
      </c>
      <c r="AH65" s="11" t="n">
        <f aca="false">AB65+AC65+AD65+AE65</f>
        <v>1028</v>
      </c>
      <c r="AI65" s="11" t="n">
        <f aca="false">AF65+AG65</f>
        <v>1044</v>
      </c>
      <c r="AJ65" s="11" t="n">
        <v>833</v>
      </c>
      <c r="AK65" s="11" t="n">
        <v>91</v>
      </c>
      <c r="AL65" s="11" t="n">
        <v>3</v>
      </c>
      <c r="AM65" s="11" t="n">
        <v>1407</v>
      </c>
      <c r="AN65" s="11" t="n">
        <f aca="false">AJ65+AK65+AL65+AM65</f>
        <v>2334</v>
      </c>
      <c r="AO65" s="11" t="n">
        <f aca="false">AK65+AL65</f>
        <v>94</v>
      </c>
      <c r="AP65" s="11" t="n">
        <v>77</v>
      </c>
      <c r="AQ65" s="11" t="n">
        <v>0</v>
      </c>
      <c r="AR65" s="11" t="n">
        <v>9</v>
      </c>
      <c r="AS65" s="11" t="n">
        <v>56</v>
      </c>
      <c r="AT65" s="11" t="n">
        <v>193</v>
      </c>
      <c r="AU65" s="11" t="n">
        <v>37</v>
      </c>
      <c r="AV65" s="11" t="n">
        <v>121</v>
      </c>
      <c r="AW65" s="11" t="n">
        <v>162</v>
      </c>
      <c r="AX65" s="11" t="n">
        <v>0</v>
      </c>
      <c r="AY65" s="11" t="n">
        <v>0</v>
      </c>
      <c r="AZ65" s="11" t="n">
        <v>5</v>
      </c>
      <c r="BA65" s="11" t="n">
        <v>0</v>
      </c>
      <c r="BB65" s="11" t="n">
        <v>11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1</v>
      </c>
      <c r="BP65" s="11" t="n">
        <v>0</v>
      </c>
      <c r="BQ65" s="11" t="n">
        <f aca="false">BM65+BN65+BO65+BP65</f>
        <v>1</v>
      </c>
      <c r="BR65" s="11" t="n">
        <v>129</v>
      </c>
      <c r="BS65" s="11" t="n">
        <v>76</v>
      </c>
      <c r="BT65" s="11" t="n">
        <v>18</v>
      </c>
      <c r="BU65" s="11" t="n">
        <v>345</v>
      </c>
      <c r="BV65" s="12" t="n">
        <v>134.833333333333</v>
      </c>
      <c r="BW65" s="11" t="n">
        <v>0</v>
      </c>
      <c r="BX65" s="11" t="n">
        <v>0</v>
      </c>
      <c r="BY65" s="11" t="n">
        <v>0</v>
      </c>
      <c r="BZ65" s="12" t="n">
        <v>51</v>
      </c>
      <c r="CA65" s="11" t="n">
        <v>496</v>
      </c>
      <c r="CB65" s="12" t="n">
        <v>16.1666666666667</v>
      </c>
      <c r="CC65" s="11" t="n">
        <v>169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10</v>
      </c>
      <c r="CI65" s="11" t="n">
        <v>6</v>
      </c>
      <c r="CJ65" s="11" t="n">
        <v>5</v>
      </c>
      <c r="CK65" s="11" t="n">
        <v>0</v>
      </c>
      <c r="CL65" s="11" t="n">
        <v>0</v>
      </c>
      <c r="CM65" s="11" t="n">
        <v>3</v>
      </c>
      <c r="CN65" s="11" t="n">
        <v>3</v>
      </c>
      <c r="CO65" s="11" t="n">
        <v>0</v>
      </c>
      <c r="CP65" s="11" t="n">
        <v>0</v>
      </c>
      <c r="CQ65" s="11" t="n">
        <f aca="false">'Top Ten Disease (OPD)'!FC66</f>
        <v>0</v>
      </c>
      <c r="CR65" s="11" t="n">
        <v>7196</v>
      </c>
      <c r="CS65" s="11" t="n">
        <v>6236</v>
      </c>
    </row>
    <row r="66" customFormat="false" ht="12" hidden="false" customHeight="false" outlineLevel="0" collapsed="false">
      <c r="A66" s="11" t="s">
        <v>236</v>
      </c>
      <c r="B66" s="11" t="s">
        <v>105</v>
      </c>
      <c r="C66" s="11" t="s">
        <v>99</v>
      </c>
      <c r="D66" s="11" t="s">
        <v>230</v>
      </c>
      <c r="E66" s="11" t="s">
        <v>237</v>
      </c>
      <c r="F66" s="11" t="n">
        <v>325</v>
      </c>
      <c r="G66" s="11" t="n">
        <v>333</v>
      </c>
      <c r="H66" s="11" t="n">
        <v>334</v>
      </c>
      <c r="I66" s="11" t="n">
        <v>327</v>
      </c>
      <c r="J66" s="11" t="n">
        <v>386</v>
      </c>
      <c r="K66" s="11" t="n">
        <v>317</v>
      </c>
      <c r="L66" s="11" t="n">
        <v>387</v>
      </c>
      <c r="M66" s="11" t="n">
        <v>226</v>
      </c>
      <c r="N66" s="11" t="n">
        <v>47</v>
      </c>
      <c r="O66" s="11" t="n">
        <v>300</v>
      </c>
      <c r="P66" s="11" t="n">
        <f aca="false">Q66*12</f>
        <v>193</v>
      </c>
      <c r="Q66" s="12" t="n">
        <v>16.0833333333333</v>
      </c>
      <c r="R66" s="11" t="n">
        <v>189</v>
      </c>
      <c r="S66" s="11" t="n">
        <v>0</v>
      </c>
      <c r="T66" s="11" t="n">
        <v>359</v>
      </c>
      <c r="U66" s="11" t="n">
        <v>0</v>
      </c>
      <c r="V66" s="11" t="n">
        <v>0</v>
      </c>
      <c r="W66" s="11" t="n">
        <v>331</v>
      </c>
      <c r="X66" s="11" t="n">
        <v>0</v>
      </c>
      <c r="Y66" s="11" t="n">
        <v>0</v>
      </c>
      <c r="Z66" s="11" t="n">
        <v>939</v>
      </c>
      <c r="AA66" s="11" t="n">
        <v>788</v>
      </c>
      <c r="AB66" s="11" t="n">
        <v>106</v>
      </c>
      <c r="AC66" s="11" t="n">
        <v>1</v>
      </c>
      <c r="AD66" s="11" t="n">
        <v>0</v>
      </c>
      <c r="AE66" s="11" t="n">
        <v>520</v>
      </c>
      <c r="AF66" s="11" t="n">
        <v>110</v>
      </c>
      <c r="AG66" s="11" t="n">
        <v>517</v>
      </c>
      <c r="AH66" s="11" t="n">
        <f aca="false">AB66+AC66+AD66+AE66</f>
        <v>627</v>
      </c>
      <c r="AI66" s="11" t="n">
        <f aca="false">AF66+AG66</f>
        <v>627</v>
      </c>
      <c r="AJ66" s="11" t="n">
        <v>540</v>
      </c>
      <c r="AK66" s="11" t="n">
        <v>83</v>
      </c>
      <c r="AL66" s="11" t="n">
        <v>2</v>
      </c>
      <c r="AM66" s="11" t="n">
        <v>1074</v>
      </c>
      <c r="AN66" s="11" t="n">
        <f aca="false">AJ66+AK66+AL66+AM66</f>
        <v>1699</v>
      </c>
      <c r="AO66" s="11" t="n">
        <f aca="false">AK66+AL66</f>
        <v>85</v>
      </c>
      <c r="AP66" s="11" t="n">
        <v>85</v>
      </c>
      <c r="AQ66" s="11" t="n">
        <v>0</v>
      </c>
      <c r="AR66" s="11" t="n">
        <v>1</v>
      </c>
      <c r="AS66" s="11" t="n">
        <v>87</v>
      </c>
      <c r="AT66" s="11" t="n">
        <v>260</v>
      </c>
      <c r="AU66" s="11" t="n">
        <v>44</v>
      </c>
      <c r="AV66" s="11" t="n">
        <v>154</v>
      </c>
      <c r="AW66" s="11" t="n">
        <v>202</v>
      </c>
      <c r="AX66" s="11" t="n">
        <v>9</v>
      </c>
      <c r="AY66" s="11" t="n">
        <v>2</v>
      </c>
      <c r="AZ66" s="11" t="n">
        <v>69</v>
      </c>
      <c r="BA66" s="11" t="n">
        <v>0</v>
      </c>
      <c r="BB66" s="11" t="n">
        <v>32</v>
      </c>
      <c r="BC66" s="11" t="n">
        <v>0</v>
      </c>
      <c r="BD66" s="11" t="n">
        <v>0</v>
      </c>
      <c r="BE66" s="11" t="n">
        <v>0</v>
      </c>
      <c r="BF66" s="11" t="n">
        <v>0</v>
      </c>
      <c r="BG66" s="11" t="n">
        <v>0</v>
      </c>
      <c r="BH66" s="11" t="n">
        <v>0</v>
      </c>
      <c r="BI66" s="11" t="n">
        <v>1</v>
      </c>
      <c r="BJ66" s="11" t="n">
        <v>0</v>
      </c>
      <c r="BK66" s="11" t="n">
        <v>10</v>
      </c>
      <c r="BL66" s="11" t="n">
        <v>0</v>
      </c>
      <c r="BM66" s="11" t="n">
        <v>0</v>
      </c>
      <c r="BN66" s="11" t="n">
        <v>0</v>
      </c>
      <c r="BO66" s="11" t="n">
        <v>0</v>
      </c>
      <c r="BP66" s="11" t="n">
        <v>0</v>
      </c>
      <c r="BQ66" s="11" t="n">
        <f aca="false">BM66+BN66+BO66+BP66</f>
        <v>0</v>
      </c>
      <c r="BR66" s="11" t="n">
        <v>178</v>
      </c>
      <c r="BS66" s="11" t="n">
        <v>186</v>
      </c>
      <c r="BT66" s="11" t="n">
        <v>74</v>
      </c>
      <c r="BU66" s="11" t="n">
        <v>553</v>
      </c>
      <c r="BV66" s="12" t="n">
        <v>83.4666666666667</v>
      </c>
      <c r="BW66" s="11" t="n">
        <v>0</v>
      </c>
      <c r="BX66" s="11" t="n">
        <v>0</v>
      </c>
      <c r="BY66" s="11" t="n">
        <v>0</v>
      </c>
      <c r="BZ66" s="12" t="n">
        <v>36</v>
      </c>
      <c r="CA66" s="11" t="n">
        <v>429</v>
      </c>
      <c r="CB66" s="12" t="n">
        <v>18.25</v>
      </c>
      <c r="CC66" s="11" t="n">
        <v>211</v>
      </c>
      <c r="CD66" s="11" t="n">
        <v>0</v>
      </c>
      <c r="CE66" s="11" t="n">
        <v>0</v>
      </c>
      <c r="CF66" s="11" t="n">
        <v>3</v>
      </c>
      <c r="CG66" s="11" t="n">
        <v>0</v>
      </c>
      <c r="CH66" s="11" t="n">
        <v>8</v>
      </c>
      <c r="CI66" s="11" t="n">
        <v>3</v>
      </c>
      <c r="CJ66" s="11" t="n">
        <v>3</v>
      </c>
      <c r="CK66" s="11" t="n">
        <v>0</v>
      </c>
      <c r="CL66" s="11" t="n">
        <v>0</v>
      </c>
      <c r="CM66" s="11" t="n">
        <v>1</v>
      </c>
      <c r="CN66" s="11" t="n">
        <v>1</v>
      </c>
      <c r="CO66" s="11" t="n">
        <v>0</v>
      </c>
      <c r="CP66" s="11" t="n">
        <v>0</v>
      </c>
      <c r="CQ66" s="11" t="n">
        <f aca="false">'Top Ten Disease (OPD)'!FC67</f>
        <v>0</v>
      </c>
      <c r="CR66" s="11" t="n">
        <v>5559</v>
      </c>
      <c r="CS66" s="11" t="n">
        <v>4612</v>
      </c>
    </row>
    <row r="67" customFormat="false" ht="12" hidden="false" customHeight="false" outlineLevel="0" collapsed="false">
      <c r="A67" s="11" t="s">
        <v>238</v>
      </c>
      <c r="B67" s="11" t="s">
        <v>116</v>
      </c>
      <c r="C67" s="11" t="s">
        <v>99</v>
      </c>
      <c r="D67" s="11" t="s">
        <v>230</v>
      </c>
      <c r="E67" s="11" t="s">
        <v>239</v>
      </c>
      <c r="F67" s="11" t="n">
        <v>711</v>
      </c>
      <c r="G67" s="11" t="n">
        <v>651</v>
      </c>
      <c r="H67" s="11" t="n">
        <v>578</v>
      </c>
      <c r="I67" s="11" t="n">
        <v>578</v>
      </c>
      <c r="J67" s="11" t="n">
        <v>641</v>
      </c>
      <c r="K67" s="11" t="n">
        <v>533</v>
      </c>
      <c r="L67" s="11" t="n">
        <v>643</v>
      </c>
      <c r="M67" s="11" t="n">
        <v>606</v>
      </c>
      <c r="N67" s="11" t="n">
        <v>21</v>
      </c>
      <c r="O67" s="11" t="n">
        <v>667</v>
      </c>
      <c r="P67" s="11" t="n">
        <f aca="false">Q67*12</f>
        <v>295</v>
      </c>
      <c r="Q67" s="12" t="n">
        <v>24.5833333333333</v>
      </c>
      <c r="R67" s="11" t="n">
        <v>208</v>
      </c>
      <c r="S67" s="11" t="n">
        <v>15</v>
      </c>
      <c r="T67" s="11" t="n">
        <v>757</v>
      </c>
      <c r="U67" s="11" t="n">
        <v>0</v>
      </c>
      <c r="V67" s="11" t="n">
        <v>0</v>
      </c>
      <c r="W67" s="11" t="n">
        <v>596</v>
      </c>
      <c r="X67" s="11" t="n">
        <v>8</v>
      </c>
      <c r="Y67" s="11" t="n">
        <v>0</v>
      </c>
      <c r="Z67" s="11" t="n">
        <v>1126</v>
      </c>
      <c r="AA67" s="11" t="n">
        <v>1018</v>
      </c>
      <c r="AB67" s="11" t="n">
        <v>182</v>
      </c>
      <c r="AC67" s="11" t="n">
        <v>14</v>
      </c>
      <c r="AD67" s="11" t="n">
        <v>0</v>
      </c>
      <c r="AE67" s="11" t="n">
        <v>413</v>
      </c>
      <c r="AF67" s="11" t="n">
        <v>240</v>
      </c>
      <c r="AG67" s="11" t="n">
        <v>402</v>
      </c>
      <c r="AH67" s="11" t="n">
        <f aca="false">AB67+AC67+AD67+AE67</f>
        <v>609</v>
      </c>
      <c r="AI67" s="11" t="n">
        <f aca="false">AF67+AG67</f>
        <v>642</v>
      </c>
      <c r="AJ67" s="11" t="n">
        <v>670</v>
      </c>
      <c r="AK67" s="11" t="n">
        <v>237</v>
      </c>
      <c r="AL67" s="11" t="n">
        <v>14</v>
      </c>
      <c r="AM67" s="11" t="n">
        <v>453</v>
      </c>
      <c r="AN67" s="11" t="n">
        <f aca="false">AJ67+AK67+AL67+AM67</f>
        <v>1374</v>
      </c>
      <c r="AO67" s="11" t="n">
        <f aca="false">AK67+AL67</f>
        <v>251</v>
      </c>
      <c r="AP67" s="11" t="n">
        <v>243</v>
      </c>
      <c r="AQ67" s="11" t="n">
        <v>7</v>
      </c>
      <c r="AR67" s="11" t="n">
        <v>26</v>
      </c>
      <c r="AS67" s="11" t="n">
        <v>101</v>
      </c>
      <c r="AT67" s="11" t="n">
        <v>1108</v>
      </c>
      <c r="AU67" s="11" t="n">
        <v>29</v>
      </c>
      <c r="AV67" s="11" t="n">
        <v>437</v>
      </c>
      <c r="AW67" s="11" t="n">
        <v>462</v>
      </c>
      <c r="AX67" s="11" t="n">
        <v>9</v>
      </c>
      <c r="AY67" s="11" t="n">
        <v>0</v>
      </c>
      <c r="AZ67" s="11" t="n">
        <v>628</v>
      </c>
      <c r="BA67" s="11" t="n">
        <v>154</v>
      </c>
      <c r="BB67" s="11" t="n">
        <v>55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31</v>
      </c>
      <c r="BJ67" s="11" t="n">
        <v>18</v>
      </c>
      <c r="BK67" s="11" t="n">
        <v>275</v>
      </c>
      <c r="BL67" s="11" t="n">
        <v>277</v>
      </c>
      <c r="BM67" s="11" t="n">
        <v>0</v>
      </c>
      <c r="BN67" s="11" t="n">
        <v>0</v>
      </c>
      <c r="BO67" s="11" t="n">
        <v>2</v>
      </c>
      <c r="BP67" s="11" t="n">
        <v>0</v>
      </c>
      <c r="BQ67" s="11" t="n">
        <f aca="false">BM67+BN67+BO67+BP67</f>
        <v>2</v>
      </c>
      <c r="BR67" s="11" t="n">
        <v>1703</v>
      </c>
      <c r="BS67" s="11" t="n">
        <v>698</v>
      </c>
      <c r="BT67" s="11" t="n">
        <v>260</v>
      </c>
      <c r="BU67" s="11" t="n">
        <v>1990</v>
      </c>
      <c r="BV67" s="12" t="n">
        <v>472.44</v>
      </c>
      <c r="BW67" s="11" t="n">
        <v>0</v>
      </c>
      <c r="BX67" s="11" t="n">
        <v>0</v>
      </c>
      <c r="BY67" s="11" t="n">
        <v>0</v>
      </c>
      <c r="BZ67" s="12" t="n">
        <v>20.25</v>
      </c>
      <c r="CA67" s="11" t="n">
        <v>225</v>
      </c>
      <c r="CB67" s="12" t="n">
        <v>7.33333333333333</v>
      </c>
      <c r="CC67" s="11" t="n">
        <v>78</v>
      </c>
      <c r="CD67" s="11" t="n">
        <v>56</v>
      </c>
      <c r="CE67" s="11" t="n">
        <v>1</v>
      </c>
      <c r="CF67" s="11" t="n">
        <v>0</v>
      </c>
      <c r="CG67" s="11" t="n">
        <v>6</v>
      </c>
      <c r="CH67" s="11" t="n">
        <v>21</v>
      </c>
      <c r="CI67" s="11" t="n">
        <v>12</v>
      </c>
      <c r="CJ67" s="11" t="n">
        <v>12</v>
      </c>
      <c r="CK67" s="11" t="n">
        <v>0</v>
      </c>
      <c r="CL67" s="11" t="n">
        <v>0</v>
      </c>
      <c r="CM67" s="11" t="n">
        <v>21</v>
      </c>
      <c r="CN67" s="11" t="n">
        <v>21</v>
      </c>
      <c r="CO67" s="11" t="n">
        <v>0</v>
      </c>
      <c r="CP67" s="11" t="n">
        <v>0</v>
      </c>
      <c r="CQ67" s="11" t="n">
        <f aca="false">'Top Ten Disease (OPD)'!FC68</f>
        <v>0</v>
      </c>
      <c r="CR67" s="11" t="n">
        <v>13900</v>
      </c>
      <c r="CS67" s="11" t="n">
        <v>10680</v>
      </c>
    </row>
    <row r="68" customFormat="false" ht="12" hidden="false" customHeight="false" outlineLevel="0" collapsed="false">
      <c r="A68" s="11" t="s">
        <v>240</v>
      </c>
      <c r="B68" s="11" t="s">
        <v>105</v>
      </c>
      <c r="C68" s="11" t="s">
        <v>99</v>
      </c>
      <c r="D68" s="11" t="s">
        <v>230</v>
      </c>
      <c r="E68" s="11" t="s">
        <v>241</v>
      </c>
      <c r="F68" s="11" t="n">
        <v>319</v>
      </c>
      <c r="G68" s="11" t="n">
        <v>343</v>
      </c>
      <c r="H68" s="11" t="n">
        <v>320</v>
      </c>
      <c r="I68" s="11" t="n">
        <v>317</v>
      </c>
      <c r="J68" s="11" t="n">
        <v>357</v>
      </c>
      <c r="K68" s="11" t="n">
        <v>285</v>
      </c>
      <c r="L68" s="11" t="n">
        <v>320</v>
      </c>
      <c r="M68" s="11" t="n">
        <v>161</v>
      </c>
      <c r="N68" s="11" t="n">
        <v>47</v>
      </c>
      <c r="O68" s="11" t="n">
        <v>306</v>
      </c>
      <c r="P68" s="11" t="n">
        <f aca="false">Q68*12</f>
        <v>175</v>
      </c>
      <c r="Q68" s="12" t="n">
        <v>14.5833333333333</v>
      </c>
      <c r="R68" s="11" t="n">
        <v>160</v>
      </c>
      <c r="S68" s="11" t="n">
        <v>0</v>
      </c>
      <c r="T68" s="11" t="n">
        <v>346</v>
      </c>
      <c r="U68" s="11" t="n">
        <v>0</v>
      </c>
      <c r="V68" s="11" t="n">
        <v>0</v>
      </c>
      <c r="W68" s="11" t="n">
        <v>81</v>
      </c>
      <c r="X68" s="11" t="n">
        <v>0</v>
      </c>
      <c r="Y68" s="11" t="n">
        <v>0</v>
      </c>
      <c r="Z68" s="11" t="n">
        <v>1285</v>
      </c>
      <c r="AA68" s="11" t="n">
        <v>1148</v>
      </c>
      <c r="AB68" s="11" t="n">
        <v>145</v>
      </c>
      <c r="AC68" s="11" t="n">
        <v>9</v>
      </c>
      <c r="AD68" s="11" t="n">
        <v>0</v>
      </c>
      <c r="AE68" s="11" t="n">
        <v>364</v>
      </c>
      <c r="AF68" s="11" t="n">
        <v>148</v>
      </c>
      <c r="AG68" s="11" t="n">
        <v>361</v>
      </c>
      <c r="AH68" s="11" t="n">
        <f aca="false">AB68+AC68+AD68+AE68</f>
        <v>518</v>
      </c>
      <c r="AI68" s="11" t="n">
        <f aca="false">AF68+AG68</f>
        <v>509</v>
      </c>
      <c r="AJ68" s="11" t="n">
        <v>483</v>
      </c>
      <c r="AK68" s="11" t="n">
        <v>136</v>
      </c>
      <c r="AL68" s="11" t="n">
        <v>0</v>
      </c>
      <c r="AM68" s="11" t="n">
        <v>811</v>
      </c>
      <c r="AN68" s="11" t="n">
        <f aca="false">AJ68+AK68+AL68+AM68</f>
        <v>1430</v>
      </c>
      <c r="AO68" s="11" t="n">
        <f aca="false">AK68+AL68</f>
        <v>136</v>
      </c>
      <c r="AP68" s="11" t="n">
        <v>124</v>
      </c>
      <c r="AQ68" s="11" t="n">
        <v>0</v>
      </c>
      <c r="AR68" s="11" t="n">
        <v>0</v>
      </c>
      <c r="AS68" s="11" t="n">
        <v>51</v>
      </c>
      <c r="AT68" s="11" t="n">
        <v>215</v>
      </c>
      <c r="AU68" s="11" t="n">
        <v>6</v>
      </c>
      <c r="AV68" s="11" t="n">
        <v>84</v>
      </c>
      <c r="AW68" s="11" t="n">
        <v>102</v>
      </c>
      <c r="AX68" s="11" t="n">
        <v>0</v>
      </c>
      <c r="AY68" s="11" t="n">
        <v>0</v>
      </c>
      <c r="AZ68" s="11" t="n">
        <v>11</v>
      </c>
      <c r="BA68" s="11" t="n">
        <v>0</v>
      </c>
      <c r="BB68" s="11" t="n">
        <v>1</v>
      </c>
      <c r="BC68" s="11" t="n">
        <v>0</v>
      </c>
      <c r="BD68" s="11" t="n">
        <v>0</v>
      </c>
      <c r="BE68" s="11" t="n">
        <v>1</v>
      </c>
      <c r="BF68" s="11" t="n">
        <v>0</v>
      </c>
      <c r="BG68" s="11" t="n">
        <v>0</v>
      </c>
      <c r="BH68" s="11" t="n">
        <v>0</v>
      </c>
      <c r="BI68" s="11" t="n">
        <v>0</v>
      </c>
      <c r="BJ68" s="11" t="n">
        <v>0</v>
      </c>
      <c r="BK68" s="11" t="n">
        <v>16</v>
      </c>
      <c r="BL68" s="11" t="n">
        <v>0</v>
      </c>
      <c r="BM68" s="11" t="n">
        <v>0</v>
      </c>
      <c r="BN68" s="11" t="n">
        <v>0</v>
      </c>
      <c r="BO68" s="11" t="n">
        <v>2</v>
      </c>
      <c r="BP68" s="11" t="n">
        <v>0</v>
      </c>
      <c r="BQ68" s="11" t="n">
        <f aca="false">BM68+BN68+BO68+BP68</f>
        <v>2</v>
      </c>
      <c r="BR68" s="11" t="n">
        <v>254</v>
      </c>
      <c r="BS68" s="11" t="n">
        <v>100</v>
      </c>
      <c r="BT68" s="11" t="n">
        <v>40</v>
      </c>
      <c r="BU68" s="11" t="n">
        <v>353</v>
      </c>
      <c r="BV68" s="12" t="n">
        <v>72.9666666666667</v>
      </c>
      <c r="BW68" s="11" t="n">
        <v>0</v>
      </c>
      <c r="BX68" s="11" t="n">
        <v>0</v>
      </c>
      <c r="BY68" s="11" t="n">
        <v>0</v>
      </c>
      <c r="BZ68" s="12" t="n">
        <v>26.0833333333333</v>
      </c>
      <c r="CA68" s="11" t="n">
        <v>382</v>
      </c>
      <c r="CB68" s="12" t="n">
        <v>12.5</v>
      </c>
      <c r="CC68" s="11" t="n">
        <v>129</v>
      </c>
      <c r="CD68" s="11" t="n">
        <v>0</v>
      </c>
      <c r="CE68" s="11" t="n">
        <v>0</v>
      </c>
      <c r="CF68" s="11" t="n">
        <v>0</v>
      </c>
      <c r="CG68" s="11" t="n">
        <v>0</v>
      </c>
      <c r="CH68" s="11" t="n">
        <v>6</v>
      </c>
      <c r="CI68" s="11" t="n">
        <v>5</v>
      </c>
      <c r="CJ68" s="11" t="n">
        <v>4</v>
      </c>
      <c r="CK68" s="11" t="n">
        <v>0</v>
      </c>
      <c r="CL68" s="11" t="n">
        <v>0</v>
      </c>
      <c r="CM68" s="11" t="n">
        <v>0</v>
      </c>
      <c r="CN68" s="11" t="n">
        <v>0</v>
      </c>
      <c r="CO68" s="11" t="n">
        <v>0</v>
      </c>
      <c r="CP68" s="11" t="n">
        <v>0</v>
      </c>
      <c r="CQ68" s="11" t="n">
        <f aca="false">'Top Ten Disease (OPD)'!FC69</f>
        <v>0</v>
      </c>
      <c r="CR68" s="11" t="n">
        <v>5766</v>
      </c>
      <c r="CS68" s="11" t="n">
        <v>4144</v>
      </c>
    </row>
    <row r="69" customFormat="false" ht="12" hidden="false" customHeight="false" outlineLevel="0" collapsed="false">
      <c r="A69" s="11" t="s">
        <v>242</v>
      </c>
      <c r="B69" s="11" t="s">
        <v>105</v>
      </c>
      <c r="C69" s="11" t="s">
        <v>99</v>
      </c>
      <c r="D69" s="11" t="s">
        <v>230</v>
      </c>
      <c r="E69" s="11" t="s">
        <v>243</v>
      </c>
      <c r="F69" s="11" t="n">
        <v>346</v>
      </c>
      <c r="G69" s="11" t="n">
        <v>306</v>
      </c>
      <c r="H69" s="11" t="n">
        <v>307</v>
      </c>
      <c r="I69" s="11" t="n">
        <v>307</v>
      </c>
      <c r="J69" s="11" t="n">
        <v>295</v>
      </c>
      <c r="K69" s="11" t="n">
        <v>338</v>
      </c>
      <c r="L69" s="11" t="n">
        <v>377</v>
      </c>
      <c r="M69" s="11" t="n">
        <v>227</v>
      </c>
      <c r="N69" s="11" t="n">
        <v>60</v>
      </c>
      <c r="O69" s="11" t="n">
        <v>394</v>
      </c>
      <c r="P69" s="11" t="n">
        <f aca="false">Q69*12</f>
        <v>324</v>
      </c>
      <c r="Q69" s="12" t="n">
        <v>27</v>
      </c>
      <c r="R69" s="11" t="n">
        <v>302</v>
      </c>
      <c r="S69" s="11" t="n">
        <v>2</v>
      </c>
      <c r="T69" s="11" t="n">
        <v>397</v>
      </c>
      <c r="U69" s="11" t="n">
        <v>0</v>
      </c>
      <c r="V69" s="11" t="n">
        <v>1</v>
      </c>
      <c r="W69" s="11" t="n">
        <v>203</v>
      </c>
      <c r="X69" s="11" t="n">
        <v>2</v>
      </c>
      <c r="Y69" s="11" t="n">
        <v>0</v>
      </c>
      <c r="Z69" s="11" t="n">
        <v>1534</v>
      </c>
      <c r="AA69" s="11" t="n">
        <v>1374</v>
      </c>
      <c r="AB69" s="11" t="n">
        <v>300</v>
      </c>
      <c r="AC69" s="11" t="n">
        <v>9</v>
      </c>
      <c r="AD69" s="11" t="n">
        <v>0</v>
      </c>
      <c r="AE69" s="11" t="n">
        <v>742</v>
      </c>
      <c r="AF69" s="11" t="n">
        <v>296</v>
      </c>
      <c r="AG69" s="11" t="n">
        <v>691</v>
      </c>
      <c r="AH69" s="11" t="n">
        <f aca="false">AB69+AC69+AD69+AE69</f>
        <v>1051</v>
      </c>
      <c r="AI69" s="11" t="n">
        <f aca="false">AF69+AG69</f>
        <v>987</v>
      </c>
      <c r="AJ69" s="11" t="n">
        <v>1238</v>
      </c>
      <c r="AK69" s="11" t="n">
        <v>222</v>
      </c>
      <c r="AL69" s="11" t="n">
        <v>2</v>
      </c>
      <c r="AM69" s="11" t="n">
        <v>938</v>
      </c>
      <c r="AN69" s="11" t="n">
        <f aca="false">AJ69+AK69+AL69+AM69</f>
        <v>2400</v>
      </c>
      <c r="AO69" s="11" t="n">
        <f aca="false">AK69+AL69</f>
        <v>224</v>
      </c>
      <c r="AP69" s="11" t="n">
        <v>209</v>
      </c>
      <c r="AQ69" s="11" t="n">
        <v>19</v>
      </c>
      <c r="AR69" s="11" t="n">
        <v>0</v>
      </c>
      <c r="AS69" s="11" t="n">
        <v>68</v>
      </c>
      <c r="AT69" s="11" t="n">
        <v>322</v>
      </c>
      <c r="AU69" s="11" t="n">
        <v>36</v>
      </c>
      <c r="AV69" s="11" t="n">
        <v>171</v>
      </c>
      <c r="AW69" s="11" t="n">
        <v>197</v>
      </c>
      <c r="AX69" s="11" t="n">
        <v>0</v>
      </c>
      <c r="AY69" s="11" t="n">
        <v>2</v>
      </c>
      <c r="AZ69" s="11" t="n">
        <v>85</v>
      </c>
      <c r="BA69" s="11" t="n">
        <v>0</v>
      </c>
      <c r="BB69" s="11" t="n">
        <v>13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1</v>
      </c>
      <c r="BJ69" s="11" t="n">
        <v>0</v>
      </c>
      <c r="BK69" s="11" t="n">
        <v>31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f aca="false">BM69+BN69+BO69+BP69</f>
        <v>0</v>
      </c>
      <c r="BR69" s="11" t="n">
        <v>371</v>
      </c>
      <c r="BS69" s="11" t="n">
        <v>85</v>
      </c>
      <c r="BT69" s="11" t="n">
        <v>54</v>
      </c>
      <c r="BU69" s="11" t="n">
        <v>670</v>
      </c>
      <c r="BV69" s="12" t="n">
        <v>135.186666666667</v>
      </c>
      <c r="BW69" s="11" t="n">
        <v>0</v>
      </c>
      <c r="BX69" s="11" t="n">
        <v>0</v>
      </c>
      <c r="BY69" s="11" t="n">
        <v>0</v>
      </c>
      <c r="BZ69" s="12" t="n">
        <v>62.25</v>
      </c>
      <c r="CA69" s="11" t="n">
        <v>743</v>
      </c>
      <c r="CB69" s="12" t="n">
        <v>22.1666666666667</v>
      </c>
      <c r="CC69" s="11" t="n">
        <v>240</v>
      </c>
      <c r="CD69" s="11" t="n">
        <v>1</v>
      </c>
      <c r="CE69" s="11" t="n">
        <v>0</v>
      </c>
      <c r="CF69" s="11" t="n">
        <v>0</v>
      </c>
      <c r="CG69" s="11" t="n">
        <v>30</v>
      </c>
      <c r="CH69" s="11" t="n">
        <v>23</v>
      </c>
      <c r="CI69" s="11" t="n">
        <v>10</v>
      </c>
      <c r="CJ69" s="11" t="n">
        <v>9</v>
      </c>
      <c r="CK69" s="11" t="n">
        <v>0</v>
      </c>
      <c r="CL69" s="11" t="n">
        <v>0</v>
      </c>
      <c r="CM69" s="11" t="n">
        <v>15</v>
      </c>
      <c r="CN69" s="11" t="n">
        <v>15</v>
      </c>
      <c r="CO69" s="11" t="n">
        <v>0</v>
      </c>
      <c r="CP69" s="11" t="n">
        <v>0</v>
      </c>
      <c r="CQ69" s="11" t="n">
        <f aca="false">'Top Ten Disease (OPD)'!FC70</f>
        <v>0</v>
      </c>
      <c r="CR69" s="11" t="n">
        <v>8731</v>
      </c>
      <c r="CS69" s="11" t="n">
        <v>7418</v>
      </c>
    </row>
    <row r="70" customFormat="false" ht="12" hidden="false" customHeight="false" outlineLevel="0" collapsed="false">
      <c r="A70" s="11" t="s">
        <v>244</v>
      </c>
      <c r="B70" s="11" t="s">
        <v>105</v>
      </c>
      <c r="C70" s="11" t="s">
        <v>99</v>
      </c>
      <c r="D70" s="11" t="s">
        <v>230</v>
      </c>
      <c r="E70" s="11" t="s">
        <v>245</v>
      </c>
      <c r="F70" s="11" t="n">
        <v>350</v>
      </c>
      <c r="G70" s="11" t="n">
        <v>389</v>
      </c>
      <c r="H70" s="11" t="n">
        <v>363</v>
      </c>
      <c r="I70" s="11" t="n">
        <v>360</v>
      </c>
      <c r="J70" s="11" t="n">
        <v>382</v>
      </c>
      <c r="K70" s="11" t="n">
        <v>362</v>
      </c>
      <c r="L70" s="11" t="n">
        <v>399</v>
      </c>
      <c r="M70" s="11" t="n">
        <v>251</v>
      </c>
      <c r="N70" s="11" t="n">
        <v>39</v>
      </c>
      <c r="O70" s="11" t="n">
        <v>400</v>
      </c>
      <c r="P70" s="11" t="n">
        <f aca="false">Q70*12</f>
        <v>290</v>
      </c>
      <c r="Q70" s="12" t="n">
        <v>24.1666666666667</v>
      </c>
      <c r="R70" s="11" t="n">
        <v>283</v>
      </c>
      <c r="S70" s="11" t="n">
        <v>6</v>
      </c>
      <c r="T70" s="11" t="n">
        <v>394</v>
      </c>
      <c r="U70" s="11" t="n">
        <v>1</v>
      </c>
      <c r="V70" s="11" t="n">
        <v>0</v>
      </c>
      <c r="W70" s="11" t="n">
        <v>236</v>
      </c>
      <c r="X70" s="11" t="n">
        <v>0</v>
      </c>
      <c r="Y70" s="11" t="n">
        <v>0</v>
      </c>
      <c r="Z70" s="11" t="n">
        <v>1469</v>
      </c>
      <c r="AA70" s="11" t="n">
        <v>1313</v>
      </c>
      <c r="AB70" s="11" t="n">
        <v>306</v>
      </c>
      <c r="AC70" s="11" t="n">
        <v>80</v>
      </c>
      <c r="AD70" s="11" t="n">
        <v>1</v>
      </c>
      <c r="AE70" s="11" t="n">
        <v>637</v>
      </c>
      <c r="AF70" s="11" t="n">
        <v>462</v>
      </c>
      <c r="AG70" s="11" t="n">
        <v>628</v>
      </c>
      <c r="AH70" s="11" t="n">
        <f aca="false">AB70+AC70+AD70+AE70</f>
        <v>1024</v>
      </c>
      <c r="AI70" s="11" t="n">
        <f aca="false">AF70+AG70</f>
        <v>1090</v>
      </c>
      <c r="AJ70" s="11" t="n">
        <v>1560</v>
      </c>
      <c r="AK70" s="11" t="n">
        <v>379</v>
      </c>
      <c r="AL70" s="11" t="n">
        <v>5</v>
      </c>
      <c r="AM70" s="11" t="n">
        <v>1176</v>
      </c>
      <c r="AN70" s="11" t="n">
        <f aca="false">AJ70+AK70+AL70+AM70</f>
        <v>3120</v>
      </c>
      <c r="AO70" s="11" t="n">
        <f aca="false">AK70+AL70</f>
        <v>384</v>
      </c>
      <c r="AP70" s="11" t="n">
        <v>371</v>
      </c>
      <c r="AQ70" s="11" t="n">
        <v>10</v>
      </c>
      <c r="AR70" s="11" t="n">
        <v>11</v>
      </c>
      <c r="AS70" s="11" t="n">
        <v>97</v>
      </c>
      <c r="AT70" s="11" t="n">
        <v>293</v>
      </c>
      <c r="AU70" s="11" t="n">
        <v>39</v>
      </c>
      <c r="AV70" s="11" t="n">
        <v>119</v>
      </c>
      <c r="AW70" s="11" t="n">
        <v>151</v>
      </c>
      <c r="AX70" s="11" t="n">
        <v>10</v>
      </c>
      <c r="AY70" s="11" t="n">
        <v>0</v>
      </c>
      <c r="AZ70" s="11" t="n">
        <v>108</v>
      </c>
      <c r="BA70" s="11" t="n">
        <v>1</v>
      </c>
      <c r="BB70" s="11" t="n">
        <v>45</v>
      </c>
      <c r="BC70" s="11" t="n">
        <v>0</v>
      </c>
      <c r="BD70" s="11" t="n">
        <v>0</v>
      </c>
      <c r="BE70" s="11" t="n">
        <v>0</v>
      </c>
      <c r="BF70" s="11" t="n">
        <v>0</v>
      </c>
      <c r="BG70" s="11" t="n">
        <v>0</v>
      </c>
      <c r="BH70" s="11" t="n">
        <v>0</v>
      </c>
      <c r="BI70" s="11" t="n">
        <v>3</v>
      </c>
      <c r="BJ70" s="11" t="n">
        <v>0</v>
      </c>
      <c r="BK70" s="11" t="n">
        <v>19</v>
      </c>
      <c r="BL70" s="11" t="n">
        <v>0</v>
      </c>
      <c r="BM70" s="11" t="n">
        <v>0</v>
      </c>
      <c r="BN70" s="11" t="n">
        <v>0</v>
      </c>
      <c r="BO70" s="11" t="n">
        <v>0</v>
      </c>
      <c r="BP70" s="11" t="n">
        <v>0</v>
      </c>
      <c r="BQ70" s="11" t="n">
        <f aca="false">BM70+BN70+BO70+BP70</f>
        <v>0</v>
      </c>
      <c r="BR70" s="11" t="n">
        <v>174</v>
      </c>
      <c r="BS70" s="11" t="n">
        <v>115</v>
      </c>
      <c r="BT70" s="11" t="n">
        <v>81</v>
      </c>
      <c r="BU70" s="11" t="n">
        <v>430</v>
      </c>
      <c r="BV70" s="12" t="n">
        <v>136.1</v>
      </c>
      <c r="BW70" s="11" t="n">
        <v>7</v>
      </c>
      <c r="BX70" s="11" t="n">
        <v>0</v>
      </c>
      <c r="BY70" s="11" t="n">
        <v>0</v>
      </c>
      <c r="BZ70" s="12" t="n">
        <v>63</v>
      </c>
      <c r="CA70" s="11" t="n">
        <v>696</v>
      </c>
      <c r="CB70" s="12" t="n">
        <v>17.5833333333333</v>
      </c>
      <c r="CC70" s="11" t="n">
        <v>190</v>
      </c>
      <c r="CD70" s="11" t="n">
        <v>0</v>
      </c>
      <c r="CE70" s="11" t="n">
        <v>0</v>
      </c>
      <c r="CF70" s="11" t="n">
        <v>0</v>
      </c>
      <c r="CG70" s="11" t="n">
        <v>0</v>
      </c>
      <c r="CH70" s="11" t="n">
        <v>7</v>
      </c>
      <c r="CI70" s="11" t="n">
        <v>4</v>
      </c>
      <c r="CJ70" s="11" t="n">
        <v>4</v>
      </c>
      <c r="CK70" s="11" t="n">
        <v>0</v>
      </c>
      <c r="CL70" s="11" t="n">
        <v>0</v>
      </c>
      <c r="CM70" s="11" t="n">
        <v>0</v>
      </c>
      <c r="CN70" s="11" t="n">
        <v>0</v>
      </c>
      <c r="CO70" s="11" t="n">
        <v>0</v>
      </c>
      <c r="CP70" s="11" t="n">
        <v>0</v>
      </c>
      <c r="CQ70" s="11" t="n">
        <f aca="false">'Top Ten Disease (OPD)'!FC71</f>
        <v>0</v>
      </c>
      <c r="CR70" s="11" t="n">
        <v>10509</v>
      </c>
      <c r="CS70" s="11" t="n">
        <v>7980</v>
      </c>
    </row>
    <row r="71" customFormat="false" ht="12" hidden="false" customHeight="false" outlineLevel="0" collapsed="false">
      <c r="A71" s="9" t="s">
        <v>246</v>
      </c>
      <c r="B71" s="9" t="s">
        <v>101</v>
      </c>
      <c r="C71" s="9" t="s">
        <v>99</v>
      </c>
      <c r="D71" s="9" t="s">
        <v>247</v>
      </c>
      <c r="E71" s="9" t="s">
        <v>248</v>
      </c>
      <c r="F71" s="9" t="n">
        <v>1742</v>
      </c>
      <c r="G71" s="9" t="n">
        <v>1756</v>
      </c>
      <c r="H71" s="9" t="n">
        <v>1731</v>
      </c>
      <c r="I71" s="9" t="n">
        <v>1730</v>
      </c>
      <c r="J71" s="9" t="n">
        <v>1865</v>
      </c>
      <c r="K71" s="9" t="n">
        <v>1577</v>
      </c>
      <c r="L71" s="9" t="n">
        <v>1892</v>
      </c>
      <c r="M71" s="9" t="n">
        <v>1187</v>
      </c>
      <c r="N71" s="9" t="n">
        <v>536</v>
      </c>
      <c r="O71" s="9" t="n">
        <v>1678</v>
      </c>
      <c r="P71" s="9" t="n">
        <f aca="false">Q71*12</f>
        <v>1466</v>
      </c>
      <c r="Q71" s="10" t="n">
        <v>122.166666666667</v>
      </c>
      <c r="R71" s="9" t="n">
        <v>1419</v>
      </c>
      <c r="S71" s="9" t="n">
        <v>26</v>
      </c>
      <c r="T71" s="9" t="n">
        <v>2200</v>
      </c>
      <c r="U71" s="9" t="n">
        <v>16</v>
      </c>
      <c r="V71" s="9" t="n">
        <v>1</v>
      </c>
      <c r="W71" s="9" t="n">
        <v>1189</v>
      </c>
      <c r="X71" s="9" t="n">
        <v>33</v>
      </c>
      <c r="Y71" s="9" t="n">
        <v>3</v>
      </c>
      <c r="Z71" s="9" t="n">
        <v>6774</v>
      </c>
      <c r="AA71" s="9" t="n">
        <v>6098</v>
      </c>
      <c r="AB71" s="9" t="n">
        <v>1028</v>
      </c>
      <c r="AC71" s="9" t="n">
        <v>520</v>
      </c>
      <c r="AD71" s="9" t="n">
        <v>11</v>
      </c>
      <c r="AE71" s="9" t="n">
        <v>4632</v>
      </c>
      <c r="AF71" s="9" t="n">
        <v>1792</v>
      </c>
      <c r="AG71" s="9" t="n">
        <v>4378</v>
      </c>
      <c r="AH71" s="9" t="n">
        <f aca="false">AB71+AC71+AD71+AE71</f>
        <v>6191</v>
      </c>
      <c r="AI71" s="9" t="n">
        <f aca="false">AF71+AG71</f>
        <v>6170</v>
      </c>
      <c r="AJ71" s="9" t="n">
        <v>4369</v>
      </c>
      <c r="AK71" s="9" t="n">
        <v>1222</v>
      </c>
      <c r="AL71" s="9" t="n">
        <v>30</v>
      </c>
      <c r="AM71" s="9" t="n">
        <v>6216</v>
      </c>
      <c r="AN71" s="9" t="n">
        <f aca="false">AJ71+AK71+AL71+AM71</f>
        <v>11837</v>
      </c>
      <c r="AO71" s="9" t="n">
        <f aca="false">AK71+AL71</f>
        <v>1252</v>
      </c>
      <c r="AP71" s="9" t="n">
        <v>1258</v>
      </c>
      <c r="AQ71" s="9" t="n">
        <v>230</v>
      </c>
      <c r="AR71" s="9" t="n">
        <v>195</v>
      </c>
      <c r="AS71" s="9" t="n">
        <v>399</v>
      </c>
      <c r="AT71" s="9" t="n">
        <v>1327</v>
      </c>
      <c r="AU71" s="9" t="n">
        <v>154</v>
      </c>
      <c r="AV71" s="9" t="n">
        <v>675</v>
      </c>
      <c r="AW71" s="9" t="n">
        <v>854</v>
      </c>
      <c r="AX71" s="9" t="n">
        <v>70</v>
      </c>
      <c r="AY71" s="9" t="n">
        <v>14</v>
      </c>
      <c r="AZ71" s="9" t="n">
        <v>741</v>
      </c>
      <c r="BA71" s="9" t="n">
        <v>2</v>
      </c>
      <c r="BB71" s="9" t="n">
        <v>144</v>
      </c>
      <c r="BC71" s="9" t="n">
        <v>0</v>
      </c>
      <c r="BD71" s="9" t="n">
        <v>0</v>
      </c>
      <c r="BE71" s="9" t="n">
        <v>2</v>
      </c>
      <c r="BF71" s="9" t="n">
        <v>0</v>
      </c>
      <c r="BG71" s="9" t="n">
        <v>1</v>
      </c>
      <c r="BH71" s="9" t="n">
        <v>0</v>
      </c>
      <c r="BI71" s="9" t="n">
        <v>38</v>
      </c>
      <c r="BJ71" s="9" t="n">
        <v>12</v>
      </c>
      <c r="BK71" s="9" t="n">
        <v>251</v>
      </c>
      <c r="BL71" s="9" t="n">
        <v>21</v>
      </c>
      <c r="BM71" s="9" t="n">
        <v>0</v>
      </c>
      <c r="BN71" s="9" t="n">
        <v>0</v>
      </c>
      <c r="BO71" s="9" t="n">
        <v>10</v>
      </c>
      <c r="BP71" s="9" t="n">
        <v>4</v>
      </c>
      <c r="BQ71" s="9" t="n">
        <f aca="false">BM71+BN71+BO71+BP71</f>
        <v>14</v>
      </c>
      <c r="BR71" s="9" t="n">
        <v>551</v>
      </c>
      <c r="BS71" s="9" t="n">
        <v>1397</v>
      </c>
      <c r="BT71" s="9" t="n">
        <v>475</v>
      </c>
      <c r="BU71" s="9" t="n">
        <v>1554</v>
      </c>
      <c r="BV71" s="10" t="n">
        <v>1226.50666666667</v>
      </c>
      <c r="BW71" s="9" t="n">
        <v>2</v>
      </c>
      <c r="BX71" s="9" t="n">
        <v>2</v>
      </c>
      <c r="BY71" s="9" t="n">
        <v>0</v>
      </c>
      <c r="BZ71" s="10" t="n">
        <v>388.583333333333</v>
      </c>
      <c r="CA71" s="9" t="n">
        <v>4052</v>
      </c>
      <c r="CB71" s="10" t="n">
        <v>69</v>
      </c>
      <c r="CC71" s="9" t="n">
        <v>779</v>
      </c>
      <c r="CD71" s="9" t="n">
        <v>0</v>
      </c>
      <c r="CE71" s="9" t="n">
        <v>0</v>
      </c>
      <c r="CF71" s="9" t="n">
        <v>1</v>
      </c>
      <c r="CG71" s="9" t="n">
        <v>26</v>
      </c>
      <c r="CH71" s="9" t="n">
        <v>20</v>
      </c>
      <c r="CI71" s="9" t="n">
        <v>8</v>
      </c>
      <c r="CJ71" s="9" t="n">
        <v>6</v>
      </c>
      <c r="CK71" s="9" t="n">
        <v>0</v>
      </c>
      <c r="CL71" s="9" t="n">
        <v>0</v>
      </c>
      <c r="CM71" s="9" t="n">
        <v>11</v>
      </c>
      <c r="CN71" s="9" t="n">
        <v>11</v>
      </c>
      <c r="CO71" s="9" t="n">
        <v>2</v>
      </c>
      <c r="CP71" s="9" t="n">
        <v>0</v>
      </c>
      <c r="CQ71" s="9" t="n">
        <f aca="false">'Top Ten Disease (OPD)'!FC72</f>
        <v>4</v>
      </c>
      <c r="CR71" s="9" t="n">
        <v>49074</v>
      </c>
      <c r="CS71" s="9" t="n">
        <v>42539</v>
      </c>
    </row>
    <row r="72" customFormat="false" ht="12" hidden="false" customHeight="false" outlineLevel="0" collapsed="false">
      <c r="A72" s="11" t="s">
        <v>249</v>
      </c>
      <c r="B72" s="11" t="s">
        <v>105</v>
      </c>
      <c r="C72" s="11" t="s">
        <v>99</v>
      </c>
      <c r="D72" s="11" t="s">
        <v>247</v>
      </c>
      <c r="E72" s="11" t="s">
        <v>250</v>
      </c>
      <c r="F72" s="11" t="n">
        <v>326</v>
      </c>
      <c r="G72" s="11" t="n">
        <v>362</v>
      </c>
      <c r="H72" s="11" t="n">
        <v>343</v>
      </c>
      <c r="I72" s="11" t="n">
        <v>345</v>
      </c>
      <c r="J72" s="11" t="n">
        <v>389</v>
      </c>
      <c r="K72" s="11" t="n">
        <v>306</v>
      </c>
      <c r="L72" s="11" t="n">
        <v>391</v>
      </c>
      <c r="M72" s="11" t="n">
        <v>222</v>
      </c>
      <c r="N72" s="11" t="n">
        <v>34</v>
      </c>
      <c r="O72" s="11" t="n">
        <v>349</v>
      </c>
      <c r="P72" s="11" t="n">
        <f aca="false">Q72*12</f>
        <v>305</v>
      </c>
      <c r="Q72" s="12" t="n">
        <v>25.4166666666667</v>
      </c>
      <c r="R72" s="11" t="n">
        <v>305</v>
      </c>
      <c r="S72" s="11" t="n">
        <v>0</v>
      </c>
      <c r="T72" s="11" t="n">
        <v>370</v>
      </c>
      <c r="U72" s="11" t="n">
        <v>1</v>
      </c>
      <c r="V72" s="11" t="n">
        <v>0</v>
      </c>
      <c r="W72" s="11" t="n">
        <v>214</v>
      </c>
      <c r="X72" s="11" t="n">
        <v>6</v>
      </c>
      <c r="Y72" s="11" t="n">
        <v>0</v>
      </c>
      <c r="Z72" s="11" t="n">
        <v>1511</v>
      </c>
      <c r="AA72" s="11" t="n">
        <v>1351</v>
      </c>
      <c r="AB72" s="11" t="n">
        <v>193</v>
      </c>
      <c r="AC72" s="11" t="n">
        <v>116</v>
      </c>
      <c r="AD72" s="11" t="n">
        <v>1</v>
      </c>
      <c r="AE72" s="11" t="n">
        <v>1636</v>
      </c>
      <c r="AF72" s="11" t="n">
        <v>335</v>
      </c>
      <c r="AG72" s="11" t="n">
        <v>1639</v>
      </c>
      <c r="AH72" s="11" t="n">
        <f aca="false">AB72+AC72+AD72+AE72</f>
        <v>1946</v>
      </c>
      <c r="AI72" s="11" t="n">
        <f aca="false">AF72+AG72</f>
        <v>1974</v>
      </c>
      <c r="AJ72" s="11" t="n">
        <v>621</v>
      </c>
      <c r="AK72" s="11" t="n">
        <v>188</v>
      </c>
      <c r="AL72" s="11" t="n">
        <v>6</v>
      </c>
      <c r="AM72" s="11" t="n">
        <v>2041</v>
      </c>
      <c r="AN72" s="11" t="n">
        <f aca="false">AJ72+AK72+AL72+AM72</f>
        <v>2856</v>
      </c>
      <c r="AO72" s="11" t="n">
        <f aca="false">AK72+AL72</f>
        <v>194</v>
      </c>
      <c r="AP72" s="11" t="n">
        <v>179</v>
      </c>
      <c r="AQ72" s="11" t="n">
        <v>25</v>
      </c>
      <c r="AR72" s="11" t="n">
        <v>53</v>
      </c>
      <c r="AS72" s="11" t="n">
        <v>67</v>
      </c>
      <c r="AT72" s="11" t="n">
        <v>205</v>
      </c>
      <c r="AU72" s="11" t="n">
        <v>12</v>
      </c>
      <c r="AV72" s="11" t="n">
        <v>78</v>
      </c>
      <c r="AW72" s="11" t="n">
        <v>84</v>
      </c>
      <c r="AX72" s="11" t="n">
        <v>5</v>
      </c>
      <c r="AY72" s="11" t="n">
        <v>7</v>
      </c>
      <c r="AZ72" s="11" t="n">
        <v>74</v>
      </c>
      <c r="BA72" s="11" t="n">
        <v>0</v>
      </c>
      <c r="BB72" s="11" t="n">
        <v>22</v>
      </c>
      <c r="BC72" s="11" t="n">
        <v>0</v>
      </c>
      <c r="BD72" s="11" t="n">
        <v>0</v>
      </c>
      <c r="BE72" s="11" t="n">
        <v>0</v>
      </c>
      <c r="BF72" s="11" t="n">
        <v>0</v>
      </c>
      <c r="BG72" s="11" t="n">
        <v>0</v>
      </c>
      <c r="BH72" s="11" t="n">
        <v>0</v>
      </c>
      <c r="BI72" s="11" t="n">
        <v>4</v>
      </c>
      <c r="BJ72" s="11" t="n">
        <v>1</v>
      </c>
      <c r="BK72" s="11" t="n">
        <v>36</v>
      </c>
      <c r="BL72" s="11" t="n">
        <v>3</v>
      </c>
      <c r="BM72" s="11" t="n">
        <v>0</v>
      </c>
      <c r="BN72" s="11" t="n">
        <v>0</v>
      </c>
      <c r="BO72" s="11" t="n">
        <v>1</v>
      </c>
      <c r="BP72" s="11" t="n">
        <v>0</v>
      </c>
      <c r="BQ72" s="11" t="n">
        <f aca="false">BM72+BN72+BO72+BP72</f>
        <v>1</v>
      </c>
      <c r="BR72" s="11" t="n">
        <v>79</v>
      </c>
      <c r="BS72" s="11" t="n">
        <v>418</v>
      </c>
      <c r="BT72" s="11" t="n">
        <v>43</v>
      </c>
      <c r="BU72" s="11" t="n">
        <v>258</v>
      </c>
      <c r="BV72" s="12" t="n">
        <v>108.406666666667</v>
      </c>
      <c r="BW72" s="11" t="n">
        <v>0</v>
      </c>
      <c r="BX72" s="11" t="n">
        <v>0</v>
      </c>
      <c r="BY72" s="11" t="n">
        <v>0</v>
      </c>
      <c r="BZ72" s="12" t="n">
        <v>93</v>
      </c>
      <c r="CA72" s="11" t="n">
        <v>864</v>
      </c>
      <c r="CB72" s="12" t="n">
        <v>14.25</v>
      </c>
      <c r="CC72" s="11" t="n">
        <v>154</v>
      </c>
      <c r="CD72" s="11" t="n">
        <v>0</v>
      </c>
      <c r="CE72" s="11" t="n">
        <v>0</v>
      </c>
      <c r="CF72" s="11" t="n">
        <v>0</v>
      </c>
      <c r="CG72" s="11" t="n">
        <v>5</v>
      </c>
      <c r="CH72" s="11" t="n">
        <v>1</v>
      </c>
      <c r="CI72" s="11" t="n">
        <v>0</v>
      </c>
      <c r="CJ72" s="11" t="n">
        <v>0</v>
      </c>
      <c r="CK72" s="11" t="n">
        <v>0</v>
      </c>
      <c r="CL72" s="11" t="n">
        <v>0</v>
      </c>
      <c r="CM72" s="11" t="n">
        <v>0</v>
      </c>
      <c r="CN72" s="11" t="n">
        <v>0</v>
      </c>
      <c r="CO72" s="11" t="n">
        <v>0</v>
      </c>
      <c r="CP72" s="11" t="n">
        <v>0</v>
      </c>
      <c r="CQ72" s="11" t="n">
        <f aca="false">'Top Ten Disease (OPD)'!FC73</f>
        <v>1</v>
      </c>
      <c r="CR72" s="11" t="n">
        <v>7186</v>
      </c>
      <c r="CS72" s="11" t="n">
        <v>6165</v>
      </c>
    </row>
    <row r="73" customFormat="false" ht="12" hidden="false" customHeight="false" outlineLevel="0" collapsed="false">
      <c r="A73" s="11" t="s">
        <v>251</v>
      </c>
      <c r="B73" s="11" t="s">
        <v>105</v>
      </c>
      <c r="C73" s="11" t="s">
        <v>99</v>
      </c>
      <c r="D73" s="11" t="s">
        <v>247</v>
      </c>
      <c r="E73" s="11" t="s">
        <v>252</v>
      </c>
      <c r="F73" s="11" t="n">
        <v>251</v>
      </c>
      <c r="G73" s="11" t="n">
        <v>333</v>
      </c>
      <c r="H73" s="11" t="n">
        <v>348</v>
      </c>
      <c r="I73" s="11" t="n">
        <v>348</v>
      </c>
      <c r="J73" s="11" t="n">
        <v>423</v>
      </c>
      <c r="K73" s="11" t="n">
        <v>270</v>
      </c>
      <c r="L73" s="11" t="n">
        <v>297</v>
      </c>
      <c r="M73" s="11" t="n">
        <v>157</v>
      </c>
      <c r="N73" s="11" t="n">
        <v>85</v>
      </c>
      <c r="O73" s="11" t="n">
        <v>274</v>
      </c>
      <c r="P73" s="11" t="n">
        <f aca="false">Q73*12</f>
        <v>221</v>
      </c>
      <c r="Q73" s="12" t="n">
        <v>18.4166666666667</v>
      </c>
      <c r="R73" s="11" t="n">
        <v>221</v>
      </c>
      <c r="S73" s="11" t="n">
        <v>3</v>
      </c>
      <c r="T73" s="11" t="n">
        <v>258</v>
      </c>
      <c r="U73" s="11" t="n">
        <v>1</v>
      </c>
      <c r="V73" s="11" t="n">
        <v>0</v>
      </c>
      <c r="W73" s="11" t="n">
        <v>218</v>
      </c>
      <c r="X73" s="11" t="n">
        <v>27</v>
      </c>
      <c r="Y73" s="11" t="n">
        <v>2</v>
      </c>
      <c r="Z73" s="11" t="n">
        <v>877</v>
      </c>
      <c r="AA73" s="11" t="n">
        <v>779</v>
      </c>
      <c r="AB73" s="11" t="n">
        <v>237</v>
      </c>
      <c r="AC73" s="11" t="n">
        <v>210</v>
      </c>
      <c r="AD73" s="11" t="n">
        <v>8</v>
      </c>
      <c r="AE73" s="11" t="n">
        <v>919</v>
      </c>
      <c r="AF73" s="11" t="n">
        <v>631</v>
      </c>
      <c r="AG73" s="11" t="n">
        <v>736</v>
      </c>
      <c r="AH73" s="11" t="n">
        <f aca="false">AB73+AC73+AD73+AE73</f>
        <v>1374</v>
      </c>
      <c r="AI73" s="11" t="n">
        <f aca="false">AF73+AG73</f>
        <v>1367</v>
      </c>
      <c r="AJ73" s="11" t="n">
        <v>725</v>
      </c>
      <c r="AK73" s="11" t="n">
        <v>294</v>
      </c>
      <c r="AL73" s="11" t="n">
        <v>14</v>
      </c>
      <c r="AM73" s="11" t="n">
        <v>896</v>
      </c>
      <c r="AN73" s="11" t="n">
        <f aca="false">AJ73+AK73+AL73+AM73</f>
        <v>1929</v>
      </c>
      <c r="AO73" s="11" t="n">
        <f aca="false">AK73+AL73</f>
        <v>308</v>
      </c>
      <c r="AP73" s="11" t="n">
        <v>294</v>
      </c>
      <c r="AQ73" s="11" t="n">
        <v>80</v>
      </c>
      <c r="AR73" s="11" t="n">
        <v>22</v>
      </c>
      <c r="AS73" s="11" t="n">
        <v>82</v>
      </c>
      <c r="AT73" s="11" t="n">
        <v>208</v>
      </c>
      <c r="AU73" s="11" t="n">
        <v>27</v>
      </c>
      <c r="AV73" s="11" t="n">
        <v>90</v>
      </c>
      <c r="AW73" s="11" t="n">
        <v>111</v>
      </c>
      <c r="AX73" s="11" t="n">
        <v>4</v>
      </c>
      <c r="AY73" s="11" t="n">
        <v>3</v>
      </c>
      <c r="AZ73" s="11" t="n">
        <v>69</v>
      </c>
      <c r="BA73" s="11" t="n">
        <v>1</v>
      </c>
      <c r="BB73" s="11" t="n">
        <v>8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3</v>
      </c>
      <c r="BJ73" s="11" t="n">
        <v>0</v>
      </c>
      <c r="BK73" s="11" t="n">
        <v>34</v>
      </c>
      <c r="BL73" s="11" t="n">
        <v>0</v>
      </c>
      <c r="BM73" s="11" t="n">
        <v>0</v>
      </c>
      <c r="BN73" s="11" t="n">
        <v>0</v>
      </c>
      <c r="BO73" s="11" t="n">
        <v>3</v>
      </c>
      <c r="BP73" s="11" t="n">
        <v>0</v>
      </c>
      <c r="BQ73" s="11" t="n">
        <f aca="false">BM73+BN73+BO73+BP73</f>
        <v>3</v>
      </c>
      <c r="BR73" s="11" t="n">
        <v>110</v>
      </c>
      <c r="BS73" s="11" t="n">
        <v>128</v>
      </c>
      <c r="BT73" s="11" t="n">
        <v>4</v>
      </c>
      <c r="BU73" s="11" t="n">
        <v>327</v>
      </c>
      <c r="BV73" s="12" t="n">
        <v>116.533333333333</v>
      </c>
      <c r="BW73" s="11" t="n">
        <v>0</v>
      </c>
      <c r="BX73" s="11" t="n">
        <v>0</v>
      </c>
      <c r="BY73" s="11" t="n">
        <v>0</v>
      </c>
      <c r="BZ73" s="12" t="n">
        <v>74</v>
      </c>
      <c r="CA73" s="11" t="n">
        <v>761</v>
      </c>
      <c r="CB73" s="12" t="n">
        <v>10.25</v>
      </c>
      <c r="CC73" s="11" t="n">
        <v>109</v>
      </c>
      <c r="CD73" s="11" t="n">
        <v>0</v>
      </c>
      <c r="CE73" s="11" t="n">
        <v>0</v>
      </c>
      <c r="CF73" s="11" t="n">
        <v>1</v>
      </c>
      <c r="CG73" s="11" t="n">
        <v>16</v>
      </c>
      <c r="CH73" s="11" t="n">
        <v>3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1</v>
      </c>
      <c r="CP73" s="11" t="n">
        <v>0</v>
      </c>
      <c r="CQ73" s="11" t="n">
        <f aca="false">'Top Ten Disease (OPD)'!FC74</f>
        <v>2</v>
      </c>
      <c r="CR73" s="11" t="n">
        <v>9463</v>
      </c>
      <c r="CS73" s="11" t="n">
        <v>8285</v>
      </c>
    </row>
    <row r="74" customFormat="false" ht="12" hidden="false" customHeight="false" outlineLevel="0" collapsed="false">
      <c r="A74" s="11" t="s">
        <v>253</v>
      </c>
      <c r="B74" s="11" t="s">
        <v>105</v>
      </c>
      <c r="C74" s="11" t="s">
        <v>99</v>
      </c>
      <c r="D74" s="11" t="s">
        <v>247</v>
      </c>
      <c r="E74" s="11" t="s">
        <v>254</v>
      </c>
      <c r="F74" s="11" t="n">
        <v>137</v>
      </c>
      <c r="G74" s="11" t="n">
        <v>144</v>
      </c>
      <c r="H74" s="11" t="n">
        <v>146</v>
      </c>
      <c r="I74" s="11" t="n">
        <v>146</v>
      </c>
      <c r="J74" s="11" t="n">
        <v>153</v>
      </c>
      <c r="K74" s="11" t="n">
        <v>132</v>
      </c>
      <c r="L74" s="11" t="n">
        <v>164</v>
      </c>
      <c r="M74" s="11" t="n">
        <v>76</v>
      </c>
      <c r="N74" s="11" t="n">
        <v>54</v>
      </c>
      <c r="O74" s="11" t="n">
        <v>133</v>
      </c>
      <c r="P74" s="11" t="n">
        <f aca="false">Q74*12</f>
        <v>144</v>
      </c>
      <c r="Q74" s="12" t="n">
        <v>12</v>
      </c>
      <c r="R74" s="11" t="n">
        <v>144</v>
      </c>
      <c r="S74" s="11" t="n">
        <v>0</v>
      </c>
      <c r="T74" s="11" t="n">
        <v>203</v>
      </c>
      <c r="U74" s="11" t="n">
        <v>1</v>
      </c>
      <c r="V74" s="11" t="n">
        <v>0</v>
      </c>
      <c r="W74" s="11" t="n">
        <v>66</v>
      </c>
      <c r="X74" s="11" t="n">
        <v>0</v>
      </c>
      <c r="Y74" s="11" t="n">
        <v>0</v>
      </c>
      <c r="Z74" s="11" t="n">
        <v>454</v>
      </c>
      <c r="AA74" s="11" t="n">
        <v>404</v>
      </c>
      <c r="AB74" s="11" t="n">
        <v>110</v>
      </c>
      <c r="AC74" s="11" t="n">
        <v>34</v>
      </c>
      <c r="AD74" s="11" t="n">
        <v>1</v>
      </c>
      <c r="AE74" s="11" t="n">
        <v>443</v>
      </c>
      <c r="AF74" s="11" t="n">
        <v>143</v>
      </c>
      <c r="AG74" s="11" t="n">
        <v>475</v>
      </c>
      <c r="AH74" s="11" t="n">
        <f aca="false">AB74+AC74+AD74+AE74</f>
        <v>588</v>
      </c>
      <c r="AI74" s="11" t="n">
        <f aca="false">AF74+AG74</f>
        <v>618</v>
      </c>
      <c r="AJ74" s="11" t="n">
        <v>480</v>
      </c>
      <c r="AK74" s="11" t="n">
        <v>155</v>
      </c>
      <c r="AL74" s="11" t="n">
        <v>2</v>
      </c>
      <c r="AM74" s="11" t="n">
        <v>559</v>
      </c>
      <c r="AN74" s="11" t="n">
        <f aca="false">AJ74+AK74+AL74+AM74</f>
        <v>1196</v>
      </c>
      <c r="AO74" s="11" t="n">
        <f aca="false">AK74+AL74</f>
        <v>157</v>
      </c>
      <c r="AP74" s="11" t="n">
        <v>151</v>
      </c>
      <c r="AQ74" s="11" t="n">
        <v>12</v>
      </c>
      <c r="AR74" s="11" t="n">
        <v>0</v>
      </c>
      <c r="AS74" s="11" t="n">
        <v>47</v>
      </c>
      <c r="AT74" s="11" t="n">
        <v>120</v>
      </c>
      <c r="AU74" s="11" t="n">
        <v>13</v>
      </c>
      <c r="AV74" s="11" t="n">
        <v>40</v>
      </c>
      <c r="AW74" s="11" t="n">
        <v>54</v>
      </c>
      <c r="AX74" s="11" t="n">
        <v>5</v>
      </c>
      <c r="AY74" s="11" t="n">
        <v>0</v>
      </c>
      <c r="AZ74" s="11" t="n">
        <v>43</v>
      </c>
      <c r="BA74" s="11" t="n">
        <v>0</v>
      </c>
      <c r="BB74" s="11" t="n">
        <v>2</v>
      </c>
      <c r="BC74" s="11" t="n">
        <v>0</v>
      </c>
      <c r="BD74" s="11" t="n">
        <v>0</v>
      </c>
      <c r="BE74" s="11" t="n">
        <v>0</v>
      </c>
      <c r="BF74" s="11" t="n">
        <v>0</v>
      </c>
      <c r="BG74" s="11" t="n">
        <v>0</v>
      </c>
      <c r="BH74" s="11" t="n">
        <v>0</v>
      </c>
      <c r="BI74" s="11" t="n">
        <v>1</v>
      </c>
      <c r="BJ74" s="11" t="n">
        <v>0</v>
      </c>
      <c r="BK74" s="11" t="n">
        <v>23</v>
      </c>
      <c r="BL74" s="11" t="n">
        <v>0</v>
      </c>
      <c r="BM74" s="11" t="n">
        <v>0</v>
      </c>
      <c r="BN74" s="11" t="n">
        <v>0</v>
      </c>
      <c r="BO74" s="11" t="n">
        <v>0</v>
      </c>
      <c r="BP74" s="11" t="n">
        <v>1</v>
      </c>
      <c r="BQ74" s="11" t="n">
        <f aca="false">BM74+BN74+BO74+BP74</f>
        <v>1</v>
      </c>
      <c r="BR74" s="11" t="n">
        <v>50</v>
      </c>
      <c r="BS74" s="11" t="n">
        <v>64</v>
      </c>
      <c r="BT74" s="11" t="n">
        <v>27</v>
      </c>
      <c r="BU74" s="11" t="n">
        <v>127</v>
      </c>
      <c r="BV74" s="12" t="n">
        <v>75.5066666666667</v>
      </c>
      <c r="BW74" s="11" t="n">
        <v>0</v>
      </c>
      <c r="BX74" s="11" t="n">
        <v>0</v>
      </c>
      <c r="BY74" s="11" t="n">
        <v>0</v>
      </c>
      <c r="BZ74" s="12" t="n">
        <v>35.75</v>
      </c>
      <c r="CA74" s="11" t="n">
        <v>325</v>
      </c>
      <c r="CB74" s="12" t="n">
        <v>5.83333333333333</v>
      </c>
      <c r="CC74" s="11" t="n">
        <v>66</v>
      </c>
      <c r="CD74" s="11" t="n">
        <v>0</v>
      </c>
      <c r="CE74" s="11" t="n">
        <v>0</v>
      </c>
      <c r="CF74" s="11" t="n">
        <v>0</v>
      </c>
      <c r="CG74" s="11" t="n">
        <v>0</v>
      </c>
      <c r="CH74" s="11" t="n">
        <v>4</v>
      </c>
      <c r="CI74" s="11" t="n">
        <v>2</v>
      </c>
      <c r="CJ74" s="11" t="n">
        <v>2</v>
      </c>
      <c r="CK74" s="11" t="n">
        <v>0</v>
      </c>
      <c r="CL74" s="11" t="n">
        <v>0</v>
      </c>
      <c r="CM74" s="11" t="n">
        <v>0</v>
      </c>
      <c r="CN74" s="11" t="n">
        <v>0</v>
      </c>
      <c r="CO74" s="11" t="n">
        <v>0</v>
      </c>
      <c r="CP74" s="11" t="n">
        <v>0</v>
      </c>
      <c r="CQ74" s="11" t="n">
        <f aca="false">'Top Ten Disease (OPD)'!FC75</f>
        <v>0</v>
      </c>
      <c r="CR74" s="11" t="n">
        <v>4479</v>
      </c>
      <c r="CS74" s="11" t="n">
        <v>4054</v>
      </c>
    </row>
    <row r="75" customFormat="false" ht="12" hidden="false" customHeight="false" outlineLevel="0" collapsed="false">
      <c r="A75" s="11" t="s">
        <v>255</v>
      </c>
      <c r="B75" s="11" t="s">
        <v>116</v>
      </c>
      <c r="C75" s="11" t="s">
        <v>99</v>
      </c>
      <c r="D75" s="11" t="s">
        <v>247</v>
      </c>
      <c r="E75" s="11" t="s">
        <v>256</v>
      </c>
      <c r="F75" s="11" t="n">
        <v>426</v>
      </c>
      <c r="G75" s="11" t="n">
        <v>340</v>
      </c>
      <c r="H75" s="11" t="n">
        <v>326</v>
      </c>
      <c r="I75" s="11" t="n">
        <v>334</v>
      </c>
      <c r="J75" s="11" t="n">
        <v>341</v>
      </c>
      <c r="K75" s="11" t="n">
        <v>338</v>
      </c>
      <c r="L75" s="11" t="n">
        <v>415</v>
      </c>
      <c r="M75" s="11" t="n">
        <v>357</v>
      </c>
      <c r="N75" s="11" t="n">
        <v>267</v>
      </c>
      <c r="O75" s="11" t="n">
        <v>371</v>
      </c>
      <c r="P75" s="11" t="n">
        <f aca="false">Q75*12</f>
        <v>307</v>
      </c>
      <c r="Q75" s="12" t="n">
        <v>25.5833333333333</v>
      </c>
      <c r="R75" s="11" t="n">
        <v>287</v>
      </c>
      <c r="S75" s="11" t="n">
        <v>19</v>
      </c>
      <c r="T75" s="11" t="n">
        <v>620</v>
      </c>
      <c r="U75" s="11" t="n">
        <v>8</v>
      </c>
      <c r="V75" s="11" t="n">
        <v>0</v>
      </c>
      <c r="W75" s="11" t="n">
        <v>377</v>
      </c>
      <c r="X75" s="11" t="n">
        <v>0</v>
      </c>
      <c r="Y75" s="11" t="n">
        <v>1</v>
      </c>
      <c r="Z75" s="11" t="n">
        <v>1236</v>
      </c>
      <c r="AA75" s="11" t="n">
        <v>1134</v>
      </c>
      <c r="AB75" s="11" t="n">
        <v>224</v>
      </c>
      <c r="AC75" s="11" t="n">
        <v>79</v>
      </c>
      <c r="AD75" s="11" t="n">
        <v>0</v>
      </c>
      <c r="AE75" s="11" t="n">
        <v>636</v>
      </c>
      <c r="AF75" s="11" t="n">
        <v>320</v>
      </c>
      <c r="AG75" s="11" t="n">
        <v>598</v>
      </c>
      <c r="AH75" s="11" t="n">
        <f aca="false">AB75+AC75+AD75+AE75</f>
        <v>939</v>
      </c>
      <c r="AI75" s="11" t="n">
        <f aca="false">AF75+AG75</f>
        <v>918</v>
      </c>
      <c r="AJ75" s="11" t="n">
        <v>1118</v>
      </c>
      <c r="AK75" s="11" t="n">
        <v>194</v>
      </c>
      <c r="AL75" s="11" t="n">
        <v>4</v>
      </c>
      <c r="AM75" s="11" t="n">
        <v>863</v>
      </c>
      <c r="AN75" s="11" t="n">
        <f aca="false">AJ75+AK75+AL75+AM75</f>
        <v>2179</v>
      </c>
      <c r="AO75" s="11" t="n">
        <f aca="false">AK75+AL75</f>
        <v>198</v>
      </c>
      <c r="AP75" s="11" t="n">
        <v>190</v>
      </c>
      <c r="AQ75" s="11" t="n">
        <v>39</v>
      </c>
      <c r="AR75" s="11" t="n">
        <v>92</v>
      </c>
      <c r="AS75" s="11" t="n">
        <v>73</v>
      </c>
      <c r="AT75" s="11" t="n">
        <v>350</v>
      </c>
      <c r="AU75" s="11" t="n">
        <v>49</v>
      </c>
      <c r="AV75" s="11" t="n">
        <v>266</v>
      </c>
      <c r="AW75" s="11" t="n">
        <v>334</v>
      </c>
      <c r="AX75" s="11" t="n">
        <v>46</v>
      </c>
      <c r="AY75" s="11" t="n">
        <v>2</v>
      </c>
      <c r="AZ75" s="11" t="n">
        <v>396</v>
      </c>
      <c r="BA75" s="11" t="n">
        <v>0</v>
      </c>
      <c r="BB75" s="11" t="n">
        <v>101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1</v>
      </c>
      <c r="BH75" s="11" t="n">
        <v>0</v>
      </c>
      <c r="BI75" s="11" t="n">
        <v>23</v>
      </c>
      <c r="BJ75" s="11" t="n">
        <v>11</v>
      </c>
      <c r="BK75" s="11" t="n">
        <v>117</v>
      </c>
      <c r="BL75" s="11" t="n">
        <v>13</v>
      </c>
      <c r="BM75" s="11" t="n">
        <v>0</v>
      </c>
      <c r="BN75" s="11" t="n">
        <v>0</v>
      </c>
      <c r="BO75" s="11" t="n">
        <v>2</v>
      </c>
      <c r="BP75" s="11" t="n">
        <v>3</v>
      </c>
      <c r="BQ75" s="11" t="n">
        <f aca="false">BM75+BN75+BO75+BP75</f>
        <v>5</v>
      </c>
      <c r="BR75" s="11" t="n">
        <v>156</v>
      </c>
      <c r="BS75" s="11" t="n">
        <v>455</v>
      </c>
      <c r="BT75" s="11" t="n">
        <v>269</v>
      </c>
      <c r="BU75" s="11" t="n">
        <v>367</v>
      </c>
      <c r="BV75" s="12" t="n">
        <v>574.966666666667</v>
      </c>
      <c r="BW75" s="11" t="n">
        <v>2</v>
      </c>
      <c r="BX75" s="11" t="n">
        <v>2</v>
      </c>
      <c r="BY75" s="11" t="n">
        <v>0</v>
      </c>
      <c r="BZ75" s="12" t="n">
        <v>55.9166666666667</v>
      </c>
      <c r="CA75" s="11" t="n">
        <v>654</v>
      </c>
      <c r="CB75" s="12" t="n">
        <v>15.6666666666667</v>
      </c>
      <c r="CC75" s="11" t="n">
        <v>178</v>
      </c>
      <c r="CD75" s="11" t="n">
        <v>0</v>
      </c>
      <c r="CE75" s="11" t="n">
        <v>0</v>
      </c>
      <c r="CF75" s="11" t="n">
        <v>0</v>
      </c>
      <c r="CG75" s="11" t="n">
        <v>4</v>
      </c>
      <c r="CH75" s="11" t="n">
        <v>7</v>
      </c>
      <c r="CI75" s="11" t="n">
        <v>4</v>
      </c>
      <c r="CJ75" s="11" t="n">
        <v>2</v>
      </c>
      <c r="CK75" s="11" t="n">
        <v>0</v>
      </c>
      <c r="CL75" s="11" t="n">
        <v>0</v>
      </c>
      <c r="CM75" s="11" t="n">
        <v>11</v>
      </c>
      <c r="CN75" s="11" t="n">
        <v>11</v>
      </c>
      <c r="CO75" s="11" t="n">
        <v>1</v>
      </c>
      <c r="CP75" s="11" t="n">
        <v>0</v>
      </c>
      <c r="CQ75" s="11" t="n">
        <f aca="false">'Top Ten Disease (OPD)'!FC76</f>
        <v>1</v>
      </c>
      <c r="CR75" s="11" t="n">
        <v>11635</v>
      </c>
      <c r="CS75" s="11" t="n">
        <v>9738</v>
      </c>
    </row>
    <row r="76" customFormat="false" ht="12" hidden="false" customHeight="false" outlineLevel="0" collapsed="false">
      <c r="A76" s="11" t="s">
        <v>257</v>
      </c>
      <c r="B76" s="11" t="s">
        <v>116</v>
      </c>
      <c r="C76" s="11" t="s">
        <v>99</v>
      </c>
      <c r="D76" s="11" t="s">
        <v>247</v>
      </c>
      <c r="E76" s="11" t="s">
        <v>258</v>
      </c>
      <c r="F76" s="11" t="n">
        <v>285</v>
      </c>
      <c r="G76" s="11" t="n">
        <v>302</v>
      </c>
      <c r="H76" s="11" t="n">
        <v>311</v>
      </c>
      <c r="I76" s="11" t="n">
        <v>311</v>
      </c>
      <c r="J76" s="11" t="n">
        <v>284</v>
      </c>
      <c r="K76" s="11" t="n">
        <v>256</v>
      </c>
      <c r="L76" s="11" t="n">
        <v>305</v>
      </c>
      <c r="M76" s="11" t="n">
        <v>172</v>
      </c>
      <c r="N76" s="11" t="n">
        <v>42</v>
      </c>
      <c r="O76" s="11" t="n">
        <v>277</v>
      </c>
      <c r="P76" s="11" t="n">
        <f aca="false">Q76*12</f>
        <v>213</v>
      </c>
      <c r="Q76" s="12" t="n">
        <v>17.75</v>
      </c>
      <c r="R76" s="11" t="n">
        <v>198</v>
      </c>
      <c r="S76" s="11" t="n">
        <v>0</v>
      </c>
      <c r="T76" s="11" t="n">
        <v>383</v>
      </c>
      <c r="U76" s="11" t="n">
        <v>1</v>
      </c>
      <c r="V76" s="11" t="n">
        <v>0</v>
      </c>
      <c r="W76" s="11" t="n">
        <v>178</v>
      </c>
      <c r="X76" s="11" t="n">
        <v>0</v>
      </c>
      <c r="Y76" s="11" t="n">
        <v>0</v>
      </c>
      <c r="Z76" s="11" t="n">
        <v>1308</v>
      </c>
      <c r="AA76" s="11" t="n">
        <v>1192</v>
      </c>
      <c r="AB76" s="11" t="n">
        <v>102</v>
      </c>
      <c r="AC76" s="11" t="n">
        <v>57</v>
      </c>
      <c r="AD76" s="11" t="n">
        <v>1</v>
      </c>
      <c r="AE76" s="11" t="n">
        <v>607</v>
      </c>
      <c r="AF76" s="11" t="n">
        <v>182</v>
      </c>
      <c r="AG76" s="11" t="n">
        <v>546</v>
      </c>
      <c r="AH76" s="11" t="n">
        <f aca="false">AB76+AC76+AD76+AE76</f>
        <v>767</v>
      </c>
      <c r="AI76" s="11" t="n">
        <f aca="false">AF76+AG76</f>
        <v>728</v>
      </c>
      <c r="AJ76" s="11" t="n">
        <v>726</v>
      </c>
      <c r="AK76" s="11" t="n">
        <v>279</v>
      </c>
      <c r="AL76" s="11" t="n">
        <v>4</v>
      </c>
      <c r="AM76" s="11" t="n">
        <v>1388</v>
      </c>
      <c r="AN76" s="11" t="n">
        <f aca="false">AJ76+AK76+AL76+AM76</f>
        <v>2397</v>
      </c>
      <c r="AO76" s="11" t="n">
        <f aca="false">AK76+AL76</f>
        <v>283</v>
      </c>
      <c r="AP76" s="11" t="n">
        <v>279</v>
      </c>
      <c r="AQ76" s="11" t="n">
        <v>63</v>
      </c>
      <c r="AR76" s="11" t="n">
        <v>2</v>
      </c>
      <c r="AS76" s="11" t="n">
        <v>71</v>
      </c>
      <c r="AT76" s="11" t="n">
        <v>210</v>
      </c>
      <c r="AU76" s="11" t="n">
        <v>28</v>
      </c>
      <c r="AV76" s="11" t="n">
        <v>99</v>
      </c>
      <c r="AW76" s="11" t="n">
        <v>138</v>
      </c>
      <c r="AX76" s="11" t="n">
        <v>3</v>
      </c>
      <c r="AY76" s="11" t="n">
        <v>2</v>
      </c>
      <c r="AZ76" s="11" t="n">
        <v>80</v>
      </c>
      <c r="BA76" s="11" t="n">
        <v>0</v>
      </c>
      <c r="BB76" s="11" t="n">
        <v>1</v>
      </c>
      <c r="BC76" s="11" t="n">
        <v>0</v>
      </c>
      <c r="BD76" s="11" t="n">
        <v>0</v>
      </c>
      <c r="BE76" s="11" t="n">
        <v>1</v>
      </c>
      <c r="BF76" s="11" t="n">
        <v>0</v>
      </c>
      <c r="BG76" s="11" t="n">
        <v>0</v>
      </c>
      <c r="BH76" s="11" t="n">
        <v>0</v>
      </c>
      <c r="BI76" s="11" t="n">
        <v>1</v>
      </c>
      <c r="BJ76" s="11" t="n">
        <v>0</v>
      </c>
      <c r="BK76" s="11" t="n">
        <v>25</v>
      </c>
      <c r="BL76" s="11" t="n">
        <v>5</v>
      </c>
      <c r="BM76" s="11" t="n">
        <v>0</v>
      </c>
      <c r="BN76" s="11" t="n">
        <v>0</v>
      </c>
      <c r="BO76" s="11" t="n">
        <v>1</v>
      </c>
      <c r="BP76" s="11" t="n">
        <v>0</v>
      </c>
      <c r="BQ76" s="11" t="n">
        <f aca="false">BM76+BN76+BO76+BP76</f>
        <v>1</v>
      </c>
      <c r="BR76" s="11" t="n">
        <v>83</v>
      </c>
      <c r="BS76" s="11" t="n">
        <v>155</v>
      </c>
      <c r="BT76" s="11" t="n">
        <v>76</v>
      </c>
      <c r="BU76" s="11" t="n">
        <v>243</v>
      </c>
      <c r="BV76" s="12" t="n">
        <v>166.173333333333</v>
      </c>
      <c r="BW76" s="11" t="n">
        <v>0</v>
      </c>
      <c r="BX76" s="11" t="n">
        <v>0</v>
      </c>
      <c r="BY76" s="11" t="n">
        <v>0</v>
      </c>
      <c r="BZ76" s="12" t="n">
        <v>60.9166666666667</v>
      </c>
      <c r="CA76" s="11" t="n">
        <v>706</v>
      </c>
      <c r="CB76" s="12" t="n">
        <v>10.6666666666667</v>
      </c>
      <c r="CC76" s="11" t="n">
        <v>126</v>
      </c>
      <c r="CD76" s="11" t="n">
        <v>0</v>
      </c>
      <c r="CE76" s="11" t="n">
        <v>0</v>
      </c>
      <c r="CF76" s="11" t="n">
        <v>0</v>
      </c>
      <c r="CG76" s="11" t="n">
        <v>1</v>
      </c>
      <c r="CH76" s="11" t="n">
        <v>0</v>
      </c>
      <c r="CI76" s="11" t="n">
        <v>0</v>
      </c>
      <c r="CJ76" s="11" t="n">
        <v>0</v>
      </c>
      <c r="CK76" s="11" t="n">
        <v>0</v>
      </c>
      <c r="CL76" s="11" t="n">
        <v>0</v>
      </c>
      <c r="CM76" s="11" t="n">
        <v>0</v>
      </c>
      <c r="CN76" s="11" t="n">
        <v>0</v>
      </c>
      <c r="CO76" s="11" t="n">
        <v>0</v>
      </c>
      <c r="CP76" s="11" t="n">
        <v>0</v>
      </c>
      <c r="CQ76" s="11" t="n">
        <f aca="false">'Top Ten Disease (OPD)'!FC77</f>
        <v>0</v>
      </c>
      <c r="CR76" s="11" t="n">
        <v>7050</v>
      </c>
      <c r="CS76" s="11" t="n">
        <v>5825</v>
      </c>
    </row>
    <row r="77" customFormat="false" ht="12" hidden="false" customHeight="false" outlineLevel="0" collapsed="false">
      <c r="A77" s="11" t="s">
        <v>259</v>
      </c>
      <c r="B77" s="11" t="s">
        <v>105</v>
      </c>
      <c r="C77" s="11" t="s">
        <v>99</v>
      </c>
      <c r="D77" s="11" t="s">
        <v>247</v>
      </c>
      <c r="E77" s="11" t="s">
        <v>260</v>
      </c>
      <c r="F77" s="11" t="n">
        <v>317</v>
      </c>
      <c r="G77" s="11" t="n">
        <v>275</v>
      </c>
      <c r="H77" s="11" t="n">
        <v>257</v>
      </c>
      <c r="I77" s="11" t="n">
        <v>246</v>
      </c>
      <c r="J77" s="11" t="n">
        <v>275</v>
      </c>
      <c r="K77" s="11" t="n">
        <v>275</v>
      </c>
      <c r="L77" s="11" t="n">
        <v>320</v>
      </c>
      <c r="M77" s="11" t="n">
        <v>203</v>
      </c>
      <c r="N77" s="11" t="n">
        <v>54</v>
      </c>
      <c r="O77" s="11" t="n">
        <v>274</v>
      </c>
      <c r="P77" s="11" t="n">
        <f aca="false">Q77*12</f>
        <v>276</v>
      </c>
      <c r="Q77" s="12" t="n">
        <v>23</v>
      </c>
      <c r="R77" s="11" t="n">
        <v>264</v>
      </c>
      <c r="S77" s="11" t="n">
        <v>4</v>
      </c>
      <c r="T77" s="11" t="n">
        <v>366</v>
      </c>
      <c r="U77" s="11" t="n">
        <v>4</v>
      </c>
      <c r="V77" s="11" t="n">
        <v>1</v>
      </c>
      <c r="W77" s="11" t="n">
        <v>136</v>
      </c>
      <c r="X77" s="11" t="n">
        <v>0</v>
      </c>
      <c r="Y77" s="11" t="n">
        <v>0</v>
      </c>
      <c r="Z77" s="11" t="n">
        <v>1388</v>
      </c>
      <c r="AA77" s="11" t="n">
        <v>1238</v>
      </c>
      <c r="AB77" s="11" t="n">
        <v>162</v>
      </c>
      <c r="AC77" s="11" t="n">
        <v>24</v>
      </c>
      <c r="AD77" s="11" t="n">
        <v>0</v>
      </c>
      <c r="AE77" s="11" t="n">
        <v>391</v>
      </c>
      <c r="AF77" s="11" t="n">
        <v>181</v>
      </c>
      <c r="AG77" s="11" t="n">
        <v>384</v>
      </c>
      <c r="AH77" s="11" t="n">
        <f aca="false">AB77+AC77+AD77+AE77</f>
        <v>577</v>
      </c>
      <c r="AI77" s="11" t="n">
        <f aca="false">AF77+AG77</f>
        <v>565</v>
      </c>
      <c r="AJ77" s="11" t="n">
        <v>699</v>
      </c>
      <c r="AK77" s="11" t="n">
        <v>112</v>
      </c>
      <c r="AL77" s="11" t="n">
        <v>0</v>
      </c>
      <c r="AM77" s="11" t="n">
        <v>469</v>
      </c>
      <c r="AN77" s="11" t="n">
        <f aca="false">AJ77+AK77+AL77+AM77</f>
        <v>1280</v>
      </c>
      <c r="AO77" s="11" t="n">
        <f aca="false">AK77+AL77</f>
        <v>112</v>
      </c>
      <c r="AP77" s="11" t="n">
        <v>165</v>
      </c>
      <c r="AQ77" s="11" t="n">
        <v>11</v>
      </c>
      <c r="AR77" s="11" t="n">
        <v>26</v>
      </c>
      <c r="AS77" s="11" t="n">
        <v>59</v>
      </c>
      <c r="AT77" s="11" t="n">
        <v>234</v>
      </c>
      <c r="AU77" s="11" t="n">
        <v>25</v>
      </c>
      <c r="AV77" s="11" t="n">
        <v>102</v>
      </c>
      <c r="AW77" s="11" t="n">
        <v>133</v>
      </c>
      <c r="AX77" s="11" t="n">
        <v>7</v>
      </c>
      <c r="AY77" s="11" t="n">
        <v>0</v>
      </c>
      <c r="AZ77" s="11" t="n">
        <v>79</v>
      </c>
      <c r="BA77" s="11" t="n">
        <v>1</v>
      </c>
      <c r="BB77" s="11" t="n">
        <v>10</v>
      </c>
      <c r="BC77" s="11" t="n">
        <v>0</v>
      </c>
      <c r="BD77" s="11" t="n">
        <v>0</v>
      </c>
      <c r="BE77" s="11" t="n">
        <v>1</v>
      </c>
      <c r="BF77" s="11" t="n">
        <v>0</v>
      </c>
      <c r="BG77" s="11" t="n">
        <v>0</v>
      </c>
      <c r="BH77" s="11" t="n">
        <v>0</v>
      </c>
      <c r="BI77" s="11" t="n">
        <v>6</v>
      </c>
      <c r="BJ77" s="11" t="n">
        <v>0</v>
      </c>
      <c r="BK77" s="11" t="n">
        <v>16</v>
      </c>
      <c r="BL77" s="11" t="n">
        <v>0</v>
      </c>
      <c r="BM77" s="11" t="n">
        <v>0</v>
      </c>
      <c r="BN77" s="11" t="n">
        <v>0</v>
      </c>
      <c r="BO77" s="11" t="n">
        <v>3</v>
      </c>
      <c r="BP77" s="11" t="n">
        <v>0</v>
      </c>
      <c r="BQ77" s="11" t="n">
        <f aca="false">BM77+BN77+BO77+BP77</f>
        <v>3</v>
      </c>
      <c r="BR77" s="11" t="n">
        <v>73</v>
      </c>
      <c r="BS77" s="11" t="n">
        <v>177</v>
      </c>
      <c r="BT77" s="11" t="n">
        <v>56</v>
      </c>
      <c r="BU77" s="11" t="n">
        <v>232</v>
      </c>
      <c r="BV77" s="12" t="n">
        <v>184.92</v>
      </c>
      <c r="BW77" s="11" t="n">
        <v>0</v>
      </c>
      <c r="BX77" s="11" t="n">
        <v>0</v>
      </c>
      <c r="BY77" s="11" t="n">
        <v>0</v>
      </c>
      <c r="BZ77" s="12" t="n">
        <v>69</v>
      </c>
      <c r="CA77" s="11" t="n">
        <v>742</v>
      </c>
      <c r="CB77" s="12" t="n">
        <v>12.3333333333333</v>
      </c>
      <c r="CC77" s="11" t="n">
        <v>146</v>
      </c>
      <c r="CD77" s="11" t="n">
        <v>0</v>
      </c>
      <c r="CE77" s="11" t="n">
        <v>0</v>
      </c>
      <c r="CF77" s="11" t="n">
        <v>0</v>
      </c>
      <c r="CG77" s="11" t="n">
        <v>0</v>
      </c>
      <c r="CH77" s="11" t="n">
        <v>5</v>
      </c>
      <c r="CI77" s="11" t="n">
        <v>2</v>
      </c>
      <c r="CJ77" s="11" t="n">
        <v>2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f aca="false">'Top Ten Disease (OPD)'!FC78</f>
        <v>0</v>
      </c>
      <c r="CR77" s="11" t="n">
        <v>9261</v>
      </c>
      <c r="CS77" s="11" t="n">
        <v>8472</v>
      </c>
    </row>
    <row r="78" customFormat="false" ht="12" hidden="false" customHeight="false" outlineLevel="0" collapsed="false">
      <c r="A78" s="9" t="s">
        <v>261</v>
      </c>
      <c r="B78" s="9" t="s">
        <v>101</v>
      </c>
      <c r="C78" s="9" t="s">
        <v>99</v>
      </c>
      <c r="D78" s="9" t="s">
        <v>262</v>
      </c>
      <c r="E78" s="9" t="s">
        <v>263</v>
      </c>
      <c r="F78" s="9" t="n">
        <v>3605</v>
      </c>
      <c r="G78" s="9" t="n">
        <v>3708</v>
      </c>
      <c r="H78" s="9" t="n">
        <v>3666</v>
      </c>
      <c r="I78" s="9" t="n">
        <v>3667</v>
      </c>
      <c r="J78" s="9" t="n">
        <v>3711</v>
      </c>
      <c r="K78" s="9" t="n">
        <v>3039</v>
      </c>
      <c r="L78" s="9" t="n">
        <v>3346</v>
      </c>
      <c r="M78" s="9" t="n">
        <v>2613</v>
      </c>
      <c r="N78" s="9" t="n">
        <v>156</v>
      </c>
      <c r="O78" s="9" t="n">
        <v>3393</v>
      </c>
      <c r="P78" s="9" t="n">
        <f aca="false">Q78*12</f>
        <v>2566</v>
      </c>
      <c r="Q78" s="10" t="n">
        <v>213.833333333333</v>
      </c>
      <c r="R78" s="9" t="n">
        <v>2526</v>
      </c>
      <c r="S78" s="9" t="n">
        <v>77</v>
      </c>
      <c r="T78" s="9" t="n">
        <v>4833</v>
      </c>
      <c r="U78" s="9" t="n">
        <v>52</v>
      </c>
      <c r="V78" s="9" t="n">
        <v>20</v>
      </c>
      <c r="W78" s="9" t="n">
        <v>1413</v>
      </c>
      <c r="X78" s="9" t="n">
        <v>39</v>
      </c>
      <c r="Y78" s="9" t="n">
        <v>35</v>
      </c>
      <c r="Z78" s="9" t="n">
        <v>15797</v>
      </c>
      <c r="AA78" s="9" t="n">
        <v>14821</v>
      </c>
      <c r="AB78" s="9" t="n">
        <v>2149</v>
      </c>
      <c r="AC78" s="9" t="n">
        <v>798</v>
      </c>
      <c r="AD78" s="9" t="n">
        <v>5</v>
      </c>
      <c r="AE78" s="9" t="n">
        <v>4430</v>
      </c>
      <c r="AF78" s="9" t="n">
        <v>2764</v>
      </c>
      <c r="AG78" s="9" t="n">
        <v>4413</v>
      </c>
      <c r="AH78" s="9" t="n">
        <f aca="false">AB78+AC78+AD78+AE78</f>
        <v>7382</v>
      </c>
      <c r="AI78" s="9" t="n">
        <f aca="false">AF78+AG78</f>
        <v>7177</v>
      </c>
      <c r="AJ78" s="9" t="n">
        <v>8470</v>
      </c>
      <c r="AK78" s="9" t="n">
        <v>2954</v>
      </c>
      <c r="AL78" s="9" t="n">
        <v>82</v>
      </c>
      <c r="AM78" s="9" t="n">
        <v>9058</v>
      </c>
      <c r="AN78" s="9" t="n">
        <f aca="false">AJ78+AK78+AL78+AM78</f>
        <v>20564</v>
      </c>
      <c r="AO78" s="9" t="n">
        <f aca="false">AK78+AL78</f>
        <v>3036</v>
      </c>
      <c r="AP78" s="9" t="n">
        <v>2895</v>
      </c>
      <c r="AQ78" s="9" t="n">
        <v>167</v>
      </c>
      <c r="AR78" s="9" t="n">
        <v>940</v>
      </c>
      <c r="AS78" s="9" t="n">
        <v>766</v>
      </c>
      <c r="AT78" s="9" t="n">
        <v>2620</v>
      </c>
      <c r="AU78" s="9" t="n">
        <v>307</v>
      </c>
      <c r="AV78" s="9" t="n">
        <v>1435</v>
      </c>
      <c r="AW78" s="9" t="n">
        <v>1773</v>
      </c>
      <c r="AX78" s="9" t="n">
        <v>102</v>
      </c>
      <c r="AY78" s="9" t="n">
        <v>1</v>
      </c>
      <c r="AZ78" s="9" t="n">
        <v>1628</v>
      </c>
      <c r="BA78" s="9" t="n">
        <v>9</v>
      </c>
      <c r="BB78" s="9" t="n">
        <v>429</v>
      </c>
      <c r="BC78" s="9" t="n">
        <v>0</v>
      </c>
      <c r="BD78" s="9" t="n">
        <v>1</v>
      </c>
      <c r="BE78" s="9" t="n">
        <v>0</v>
      </c>
      <c r="BF78" s="9" t="n">
        <v>0</v>
      </c>
      <c r="BG78" s="9" t="n">
        <v>0</v>
      </c>
      <c r="BH78" s="9" t="n">
        <v>0</v>
      </c>
      <c r="BI78" s="9" t="n">
        <v>144</v>
      </c>
      <c r="BJ78" s="9" t="n">
        <v>13</v>
      </c>
      <c r="BK78" s="9" t="n">
        <v>1320</v>
      </c>
      <c r="BL78" s="9" t="n">
        <v>140</v>
      </c>
      <c r="BM78" s="9" t="n">
        <v>0</v>
      </c>
      <c r="BN78" s="9" t="n">
        <v>0</v>
      </c>
      <c r="BO78" s="9" t="n">
        <v>14</v>
      </c>
      <c r="BP78" s="9" t="n">
        <v>4</v>
      </c>
      <c r="BQ78" s="9" t="n">
        <f aca="false">BM78+BN78+BO78+BP78</f>
        <v>18</v>
      </c>
      <c r="BR78" s="9" t="n">
        <v>1730</v>
      </c>
      <c r="BS78" s="9" t="n">
        <v>4624</v>
      </c>
      <c r="BT78" s="9" t="n">
        <v>1274</v>
      </c>
      <c r="BU78" s="9" t="n">
        <v>4023</v>
      </c>
      <c r="BV78" s="10" t="n">
        <v>1883.46</v>
      </c>
      <c r="BW78" s="9" t="n">
        <v>0</v>
      </c>
      <c r="BX78" s="9" t="n">
        <v>0</v>
      </c>
      <c r="BY78" s="9" t="n">
        <v>0</v>
      </c>
      <c r="BZ78" s="10" t="n">
        <v>385.416666666667</v>
      </c>
      <c r="CA78" s="9" t="n">
        <v>3913</v>
      </c>
      <c r="CB78" s="10" t="n">
        <v>150</v>
      </c>
      <c r="CC78" s="9" t="n">
        <v>1707</v>
      </c>
      <c r="CD78" s="9" t="n">
        <v>0</v>
      </c>
      <c r="CE78" s="9" t="n">
        <v>0</v>
      </c>
      <c r="CF78" s="9" t="n">
        <v>0</v>
      </c>
      <c r="CG78" s="9" t="n">
        <v>83</v>
      </c>
      <c r="CH78" s="9" t="n">
        <v>64</v>
      </c>
      <c r="CI78" s="9" t="n">
        <v>41</v>
      </c>
      <c r="CJ78" s="9" t="n">
        <v>40</v>
      </c>
      <c r="CK78" s="9" t="n">
        <v>0</v>
      </c>
      <c r="CL78" s="9" t="n">
        <v>0</v>
      </c>
      <c r="CM78" s="9" t="n">
        <v>483</v>
      </c>
      <c r="CN78" s="9" t="n">
        <v>483</v>
      </c>
      <c r="CO78" s="9" t="n">
        <v>0</v>
      </c>
      <c r="CP78" s="9" t="n">
        <v>0</v>
      </c>
      <c r="CQ78" s="9" t="n">
        <f aca="false">'Top Ten Disease (OPD)'!FC79</f>
        <v>0</v>
      </c>
      <c r="CR78" s="9" t="n">
        <v>63057</v>
      </c>
      <c r="CS78" s="9" t="n">
        <v>52164</v>
      </c>
    </row>
    <row r="79" customFormat="false" ht="12" hidden="false" customHeight="false" outlineLevel="0" collapsed="false">
      <c r="A79" s="11" t="s">
        <v>264</v>
      </c>
      <c r="B79" s="11" t="s">
        <v>105</v>
      </c>
      <c r="C79" s="11" t="s">
        <v>99</v>
      </c>
      <c r="D79" s="11" t="s">
        <v>262</v>
      </c>
      <c r="E79" s="11" t="s">
        <v>265</v>
      </c>
      <c r="F79" s="11" t="n">
        <v>350</v>
      </c>
      <c r="G79" s="11" t="n">
        <v>340</v>
      </c>
      <c r="H79" s="11" t="n">
        <v>343</v>
      </c>
      <c r="I79" s="11" t="n">
        <v>343</v>
      </c>
      <c r="J79" s="11" t="n">
        <v>355</v>
      </c>
      <c r="K79" s="11" t="n">
        <v>320</v>
      </c>
      <c r="L79" s="11" t="n">
        <v>345</v>
      </c>
      <c r="M79" s="11" t="n">
        <v>208</v>
      </c>
      <c r="N79" s="11" t="n">
        <v>7</v>
      </c>
      <c r="O79" s="11" t="n">
        <v>339</v>
      </c>
      <c r="P79" s="11" t="n">
        <f aca="false">Q79*12</f>
        <v>308</v>
      </c>
      <c r="Q79" s="12" t="n">
        <v>25.6666666666667</v>
      </c>
      <c r="R79" s="11" t="n">
        <v>308</v>
      </c>
      <c r="S79" s="11" t="n">
        <v>1</v>
      </c>
      <c r="T79" s="11" t="n">
        <v>655</v>
      </c>
      <c r="U79" s="11" t="n">
        <v>6</v>
      </c>
      <c r="V79" s="11" t="n">
        <v>4</v>
      </c>
      <c r="W79" s="11" t="n">
        <v>496</v>
      </c>
      <c r="X79" s="11" t="n">
        <v>8</v>
      </c>
      <c r="Y79" s="11" t="n">
        <v>2</v>
      </c>
      <c r="Z79" s="11" t="n">
        <v>1845</v>
      </c>
      <c r="AA79" s="11" t="n">
        <v>1670</v>
      </c>
      <c r="AB79" s="11" t="n">
        <v>335</v>
      </c>
      <c r="AC79" s="11" t="n">
        <v>12</v>
      </c>
      <c r="AD79" s="11" t="n">
        <v>0</v>
      </c>
      <c r="AE79" s="11" t="n">
        <v>556</v>
      </c>
      <c r="AF79" s="11" t="n">
        <v>329</v>
      </c>
      <c r="AG79" s="11" t="n">
        <v>551</v>
      </c>
      <c r="AH79" s="11" t="n">
        <f aca="false">AB79+AC79+AD79+AE79</f>
        <v>903</v>
      </c>
      <c r="AI79" s="11" t="n">
        <f aca="false">AF79+AG79</f>
        <v>880</v>
      </c>
      <c r="AJ79" s="11" t="n">
        <v>1133</v>
      </c>
      <c r="AK79" s="11" t="n">
        <v>298</v>
      </c>
      <c r="AL79" s="11" t="n">
        <v>1</v>
      </c>
      <c r="AM79" s="11" t="n">
        <v>1192</v>
      </c>
      <c r="AN79" s="11" t="n">
        <f aca="false">AJ79+AK79+AL79+AM79</f>
        <v>2624</v>
      </c>
      <c r="AO79" s="11" t="n">
        <f aca="false">AK79+AL79</f>
        <v>299</v>
      </c>
      <c r="AP79" s="11" t="n">
        <v>283</v>
      </c>
      <c r="AQ79" s="11" t="n">
        <v>8</v>
      </c>
      <c r="AR79" s="11" t="n">
        <v>8</v>
      </c>
      <c r="AS79" s="11" t="n">
        <v>84</v>
      </c>
      <c r="AT79" s="11" t="n">
        <v>276</v>
      </c>
      <c r="AU79" s="11" t="n">
        <v>17</v>
      </c>
      <c r="AV79" s="11" t="n">
        <v>112</v>
      </c>
      <c r="AW79" s="11" t="n">
        <v>135</v>
      </c>
      <c r="AX79" s="11" t="n">
        <v>12</v>
      </c>
      <c r="AY79" s="11" t="n">
        <v>0</v>
      </c>
      <c r="AZ79" s="11" t="n">
        <v>136</v>
      </c>
      <c r="BA79" s="11" t="n">
        <v>0</v>
      </c>
      <c r="BB79" s="11" t="n">
        <v>59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11</v>
      </c>
      <c r="BJ79" s="11" t="n">
        <v>0</v>
      </c>
      <c r="BK79" s="11" t="n">
        <v>152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1</v>
      </c>
      <c r="BQ79" s="11" t="n">
        <f aca="false">BM79+BN79+BO79+BP79</f>
        <v>1</v>
      </c>
      <c r="BR79" s="11" t="n">
        <v>168</v>
      </c>
      <c r="BS79" s="11" t="n">
        <v>371</v>
      </c>
      <c r="BT79" s="11" t="n">
        <v>70</v>
      </c>
      <c r="BU79" s="11" t="n">
        <v>506</v>
      </c>
      <c r="BV79" s="12" t="n">
        <v>271.826666666667</v>
      </c>
      <c r="BW79" s="11" t="n">
        <v>0</v>
      </c>
      <c r="BX79" s="11" t="n">
        <v>0</v>
      </c>
      <c r="BY79" s="11" t="n">
        <v>0</v>
      </c>
      <c r="BZ79" s="12" t="n">
        <v>44.9166666666667</v>
      </c>
      <c r="CA79" s="11" t="n">
        <v>445</v>
      </c>
      <c r="CB79" s="12" t="n">
        <v>20.9166666666667</v>
      </c>
      <c r="CC79" s="11" t="n">
        <v>251</v>
      </c>
      <c r="CD79" s="11" t="n">
        <v>0</v>
      </c>
      <c r="CE79" s="11" t="n">
        <v>0</v>
      </c>
      <c r="CF79" s="11" t="n">
        <v>0</v>
      </c>
      <c r="CG79" s="11" t="n">
        <v>79</v>
      </c>
      <c r="CH79" s="11" t="n">
        <v>1</v>
      </c>
      <c r="CI79" s="11" t="n">
        <v>3</v>
      </c>
      <c r="CJ79" s="11" t="n">
        <v>3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f aca="false">'Top Ten Disease (OPD)'!FC80</f>
        <v>0</v>
      </c>
      <c r="CR79" s="11" t="n">
        <v>8651</v>
      </c>
      <c r="CS79" s="11" t="n">
        <v>7247</v>
      </c>
    </row>
    <row r="80" customFormat="false" ht="12" hidden="false" customHeight="false" outlineLevel="0" collapsed="false">
      <c r="A80" s="11" t="s">
        <v>266</v>
      </c>
      <c r="B80" s="11" t="s">
        <v>105</v>
      </c>
      <c r="C80" s="11" t="s">
        <v>99</v>
      </c>
      <c r="D80" s="11" t="s">
        <v>262</v>
      </c>
      <c r="E80" s="11" t="s">
        <v>267</v>
      </c>
      <c r="F80" s="11" t="n">
        <v>380</v>
      </c>
      <c r="G80" s="11" t="n">
        <v>413</v>
      </c>
      <c r="H80" s="11" t="n">
        <v>418</v>
      </c>
      <c r="I80" s="11" t="n">
        <v>420</v>
      </c>
      <c r="J80" s="11" t="n">
        <v>442</v>
      </c>
      <c r="K80" s="11" t="n">
        <v>365</v>
      </c>
      <c r="L80" s="11" t="n">
        <v>447</v>
      </c>
      <c r="M80" s="11" t="n">
        <v>309</v>
      </c>
      <c r="N80" s="11" t="n">
        <v>23</v>
      </c>
      <c r="O80" s="11" t="n">
        <v>393</v>
      </c>
      <c r="P80" s="11" t="n">
        <f aca="false">Q80*12</f>
        <v>282</v>
      </c>
      <c r="Q80" s="12" t="n">
        <v>23.5</v>
      </c>
      <c r="R80" s="11" t="n">
        <v>282</v>
      </c>
      <c r="S80" s="11" t="n">
        <v>6</v>
      </c>
      <c r="T80" s="11" t="n">
        <v>495</v>
      </c>
      <c r="U80" s="11" t="n">
        <v>31</v>
      </c>
      <c r="V80" s="11" t="n">
        <v>4</v>
      </c>
      <c r="W80" s="11" t="n">
        <v>139</v>
      </c>
      <c r="X80" s="11" t="n">
        <v>9</v>
      </c>
      <c r="Y80" s="11" t="n">
        <v>15</v>
      </c>
      <c r="Z80" s="11" t="n">
        <v>2116</v>
      </c>
      <c r="AA80" s="11" t="n">
        <v>1895</v>
      </c>
      <c r="AB80" s="11" t="n">
        <v>191</v>
      </c>
      <c r="AC80" s="11" t="n">
        <v>54</v>
      </c>
      <c r="AD80" s="11" t="n">
        <v>0</v>
      </c>
      <c r="AE80" s="11" t="n">
        <v>439</v>
      </c>
      <c r="AF80" s="11" t="n">
        <v>211</v>
      </c>
      <c r="AG80" s="11" t="n">
        <v>439</v>
      </c>
      <c r="AH80" s="11" t="n">
        <f aca="false">AB80+AC80+AD80+AE80</f>
        <v>684</v>
      </c>
      <c r="AI80" s="11" t="n">
        <f aca="false">AF80+AG80</f>
        <v>650</v>
      </c>
      <c r="AJ80" s="11" t="n">
        <v>855</v>
      </c>
      <c r="AK80" s="11" t="n">
        <v>304</v>
      </c>
      <c r="AL80" s="11" t="n">
        <v>0</v>
      </c>
      <c r="AM80" s="11" t="n">
        <v>1273</v>
      </c>
      <c r="AN80" s="11" t="n">
        <f aca="false">AJ80+AK80+AL80+AM80</f>
        <v>2432</v>
      </c>
      <c r="AO80" s="11" t="n">
        <f aca="false">AK80+AL80</f>
        <v>304</v>
      </c>
      <c r="AP80" s="11" t="n">
        <v>280</v>
      </c>
      <c r="AQ80" s="11" t="n">
        <v>8</v>
      </c>
      <c r="AR80" s="11" t="n">
        <v>115</v>
      </c>
      <c r="AS80" s="11" t="n">
        <v>104</v>
      </c>
      <c r="AT80" s="11" t="n">
        <v>335</v>
      </c>
      <c r="AU80" s="11" t="n">
        <v>40</v>
      </c>
      <c r="AV80" s="11" t="n">
        <v>140</v>
      </c>
      <c r="AW80" s="11" t="n">
        <v>188</v>
      </c>
      <c r="AX80" s="11" t="n">
        <v>15</v>
      </c>
      <c r="AY80" s="11" t="n">
        <v>0</v>
      </c>
      <c r="AZ80" s="11" t="n">
        <v>83</v>
      </c>
      <c r="BA80" s="11" t="n">
        <v>0</v>
      </c>
      <c r="BB80" s="11" t="n">
        <v>58</v>
      </c>
      <c r="BC80" s="11" t="n">
        <v>0</v>
      </c>
      <c r="BD80" s="11" t="n">
        <v>0</v>
      </c>
      <c r="BE80" s="11" t="n">
        <v>0</v>
      </c>
      <c r="BF80" s="11" t="n">
        <v>0</v>
      </c>
      <c r="BG80" s="11" t="n">
        <v>0</v>
      </c>
      <c r="BH80" s="11" t="n">
        <v>0</v>
      </c>
      <c r="BI80" s="11" t="n">
        <v>3</v>
      </c>
      <c r="BJ80" s="11" t="n">
        <v>1</v>
      </c>
      <c r="BK80" s="11" t="n">
        <v>80</v>
      </c>
      <c r="BL80" s="11" t="n">
        <v>0</v>
      </c>
      <c r="BM80" s="11" t="n">
        <v>0</v>
      </c>
      <c r="BN80" s="11" t="n">
        <v>0</v>
      </c>
      <c r="BO80" s="11" t="n">
        <v>3</v>
      </c>
      <c r="BP80" s="11" t="n">
        <v>0</v>
      </c>
      <c r="BQ80" s="11" t="n">
        <f aca="false">BM80+BN80+BO80+BP80</f>
        <v>3</v>
      </c>
      <c r="BR80" s="11" t="n">
        <v>155</v>
      </c>
      <c r="BS80" s="11" t="n">
        <v>358</v>
      </c>
      <c r="BT80" s="11" t="n">
        <v>102</v>
      </c>
      <c r="BU80" s="11" t="n">
        <v>276</v>
      </c>
      <c r="BV80" s="12" t="n">
        <v>176.293333333333</v>
      </c>
      <c r="BW80" s="11" t="n">
        <v>0</v>
      </c>
      <c r="BX80" s="11" t="n">
        <v>0</v>
      </c>
      <c r="BY80" s="11" t="n">
        <v>0</v>
      </c>
      <c r="BZ80" s="12" t="n">
        <v>34.8333333333333</v>
      </c>
      <c r="CA80" s="11" t="n">
        <v>367</v>
      </c>
      <c r="CB80" s="12" t="n">
        <v>16.25</v>
      </c>
      <c r="CC80" s="11" t="n">
        <v>191</v>
      </c>
      <c r="CD80" s="11" t="n">
        <v>0</v>
      </c>
      <c r="CE80" s="11" t="n">
        <v>0</v>
      </c>
      <c r="CF80" s="11" t="n">
        <v>0</v>
      </c>
      <c r="CG80" s="11" t="n">
        <v>0</v>
      </c>
      <c r="CH80" s="11" t="n">
        <v>9</v>
      </c>
      <c r="CI80" s="11" t="n">
        <v>2</v>
      </c>
      <c r="CJ80" s="11" t="n">
        <v>2</v>
      </c>
      <c r="CK80" s="11" t="n">
        <v>0</v>
      </c>
      <c r="CL80" s="11" t="n">
        <v>0</v>
      </c>
      <c r="CM80" s="11" t="n">
        <v>43</v>
      </c>
      <c r="CN80" s="11" t="n">
        <v>43</v>
      </c>
      <c r="CO80" s="11" t="n">
        <v>0</v>
      </c>
      <c r="CP80" s="11" t="n">
        <v>0</v>
      </c>
      <c r="CQ80" s="11" t="n">
        <f aca="false">'Top Ten Disease (OPD)'!FC81</f>
        <v>0</v>
      </c>
      <c r="CR80" s="11" t="n">
        <v>8760</v>
      </c>
      <c r="CS80" s="11" t="n">
        <v>6901</v>
      </c>
    </row>
    <row r="81" customFormat="false" ht="12" hidden="false" customHeight="false" outlineLevel="0" collapsed="false">
      <c r="A81" s="11" t="s">
        <v>268</v>
      </c>
      <c r="B81" s="11" t="s">
        <v>105</v>
      </c>
      <c r="C81" s="11" t="s">
        <v>99</v>
      </c>
      <c r="D81" s="11" t="s">
        <v>262</v>
      </c>
      <c r="E81" s="11" t="s">
        <v>269</v>
      </c>
      <c r="F81" s="11" t="n">
        <v>367</v>
      </c>
      <c r="G81" s="11" t="n">
        <v>386</v>
      </c>
      <c r="H81" s="11" t="n">
        <v>386</v>
      </c>
      <c r="I81" s="11" t="n">
        <v>386</v>
      </c>
      <c r="J81" s="11" t="n">
        <v>377</v>
      </c>
      <c r="K81" s="11" t="n">
        <v>307</v>
      </c>
      <c r="L81" s="11" t="n">
        <v>353</v>
      </c>
      <c r="M81" s="11" t="n">
        <v>252</v>
      </c>
      <c r="N81" s="11" t="n">
        <v>8</v>
      </c>
      <c r="O81" s="11" t="n">
        <v>387</v>
      </c>
      <c r="P81" s="11" t="n">
        <f aca="false">Q81*12</f>
        <v>224</v>
      </c>
      <c r="Q81" s="12" t="n">
        <v>18.6666666666667</v>
      </c>
      <c r="R81" s="11" t="n">
        <v>224</v>
      </c>
      <c r="S81" s="11" t="n">
        <v>2</v>
      </c>
      <c r="T81" s="11" t="n">
        <v>450</v>
      </c>
      <c r="U81" s="11" t="n">
        <v>2</v>
      </c>
      <c r="V81" s="11" t="n">
        <v>3</v>
      </c>
      <c r="W81" s="11" t="n">
        <v>128</v>
      </c>
      <c r="X81" s="11" t="n">
        <v>4</v>
      </c>
      <c r="Y81" s="11" t="n">
        <v>4</v>
      </c>
      <c r="Z81" s="11" t="n">
        <v>1634</v>
      </c>
      <c r="AA81" s="11" t="n">
        <v>1465</v>
      </c>
      <c r="AB81" s="11" t="n">
        <v>186</v>
      </c>
      <c r="AC81" s="11" t="n">
        <v>42</v>
      </c>
      <c r="AD81" s="11" t="n">
        <v>0</v>
      </c>
      <c r="AE81" s="11" t="n">
        <v>741</v>
      </c>
      <c r="AF81" s="11" t="n">
        <v>172</v>
      </c>
      <c r="AG81" s="11" t="n">
        <v>727</v>
      </c>
      <c r="AH81" s="11" t="n">
        <f aca="false">AB81+AC81+AD81+AE81</f>
        <v>969</v>
      </c>
      <c r="AI81" s="11" t="n">
        <f aca="false">AF81+AG81</f>
        <v>899</v>
      </c>
      <c r="AJ81" s="11" t="n">
        <v>760</v>
      </c>
      <c r="AK81" s="11" t="n">
        <v>146</v>
      </c>
      <c r="AL81" s="11" t="n">
        <v>1</v>
      </c>
      <c r="AM81" s="11" t="n">
        <v>892</v>
      </c>
      <c r="AN81" s="11" t="n">
        <f aca="false">AJ81+AK81+AL81+AM81</f>
        <v>1799</v>
      </c>
      <c r="AO81" s="11" t="n">
        <f aca="false">AK81+AL81</f>
        <v>147</v>
      </c>
      <c r="AP81" s="11" t="n">
        <v>198</v>
      </c>
      <c r="AQ81" s="11" t="n">
        <v>18</v>
      </c>
      <c r="AR81" s="11" t="n">
        <v>25</v>
      </c>
      <c r="AS81" s="11" t="n">
        <v>70</v>
      </c>
      <c r="AT81" s="11" t="n">
        <v>265</v>
      </c>
      <c r="AU81" s="11" t="n">
        <v>16</v>
      </c>
      <c r="AV81" s="11" t="n">
        <v>102</v>
      </c>
      <c r="AW81" s="11" t="n">
        <v>121</v>
      </c>
      <c r="AX81" s="11" t="n">
        <v>30</v>
      </c>
      <c r="AY81" s="11" t="n">
        <v>0</v>
      </c>
      <c r="AZ81" s="11" t="n">
        <v>71</v>
      </c>
      <c r="BA81" s="11" t="n">
        <v>1</v>
      </c>
      <c r="BB81" s="11" t="n">
        <v>22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 t="n">
        <v>0</v>
      </c>
      <c r="BI81" s="11" t="n">
        <v>6</v>
      </c>
      <c r="BJ81" s="11" t="n">
        <v>0</v>
      </c>
      <c r="BK81" s="11" t="n">
        <v>56</v>
      </c>
      <c r="BL81" s="11" t="n">
        <v>0</v>
      </c>
      <c r="BM81" s="11" t="n">
        <v>0</v>
      </c>
      <c r="BN81" s="11" t="n">
        <v>0</v>
      </c>
      <c r="BO81" s="11" t="n">
        <v>3</v>
      </c>
      <c r="BP81" s="11" t="n">
        <v>0</v>
      </c>
      <c r="BQ81" s="11" t="n">
        <f aca="false">BM81+BN81+BO81+BP81</f>
        <v>3</v>
      </c>
      <c r="BR81" s="11" t="n">
        <v>217</v>
      </c>
      <c r="BS81" s="11" t="n">
        <v>458</v>
      </c>
      <c r="BT81" s="11" t="n">
        <v>22</v>
      </c>
      <c r="BU81" s="11" t="n">
        <v>733</v>
      </c>
      <c r="BV81" s="12" t="n">
        <v>128.9</v>
      </c>
      <c r="BW81" s="11" t="n">
        <v>0</v>
      </c>
      <c r="BX81" s="11" t="n">
        <v>0</v>
      </c>
      <c r="BY81" s="11" t="n">
        <v>0</v>
      </c>
      <c r="BZ81" s="12" t="n">
        <v>38.25</v>
      </c>
      <c r="CA81" s="11" t="n">
        <v>411</v>
      </c>
      <c r="CB81" s="12" t="n">
        <v>14</v>
      </c>
      <c r="CC81" s="11" t="n">
        <v>165</v>
      </c>
      <c r="CD81" s="11" t="n">
        <v>0</v>
      </c>
      <c r="CE81" s="11" t="n">
        <v>0</v>
      </c>
      <c r="CF81" s="11" t="n">
        <v>0</v>
      </c>
      <c r="CG81" s="11" t="n">
        <v>0</v>
      </c>
      <c r="CH81" s="11" t="n">
        <v>6</v>
      </c>
      <c r="CI81" s="11" t="n">
        <v>6</v>
      </c>
      <c r="CJ81" s="11" t="n">
        <v>6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0</v>
      </c>
      <c r="CQ81" s="11" t="n">
        <f aca="false">'Top Ten Disease (OPD)'!FC82</f>
        <v>0</v>
      </c>
      <c r="CR81" s="11" t="n">
        <v>6098</v>
      </c>
      <c r="CS81" s="11" t="n">
        <v>4801</v>
      </c>
    </row>
    <row r="82" customFormat="false" ht="12" hidden="false" customHeight="false" outlineLevel="0" collapsed="false">
      <c r="A82" s="11" t="s">
        <v>270</v>
      </c>
      <c r="B82" s="11" t="s">
        <v>116</v>
      </c>
      <c r="C82" s="11" t="s">
        <v>99</v>
      </c>
      <c r="D82" s="11" t="s">
        <v>262</v>
      </c>
      <c r="E82" s="11" t="s">
        <v>271</v>
      </c>
      <c r="F82" s="11" t="n">
        <v>1065</v>
      </c>
      <c r="G82" s="11" t="n">
        <v>1032</v>
      </c>
      <c r="H82" s="11" t="n">
        <v>1032</v>
      </c>
      <c r="I82" s="11" t="n">
        <v>1031</v>
      </c>
      <c r="J82" s="11" t="n">
        <v>1010</v>
      </c>
      <c r="K82" s="11" t="n">
        <v>819</v>
      </c>
      <c r="L82" s="11" t="n">
        <v>909</v>
      </c>
      <c r="M82" s="11" t="n">
        <v>881</v>
      </c>
      <c r="N82" s="11" t="n">
        <v>32</v>
      </c>
      <c r="O82" s="11" t="n">
        <v>948</v>
      </c>
      <c r="P82" s="11" t="n">
        <f aca="false">Q82*12</f>
        <v>514</v>
      </c>
      <c r="Q82" s="12" t="n">
        <v>42.8333333333333</v>
      </c>
      <c r="R82" s="11" t="n">
        <v>503</v>
      </c>
      <c r="S82" s="11" t="n">
        <v>60</v>
      </c>
      <c r="T82" s="11" t="n">
        <v>1507</v>
      </c>
      <c r="U82" s="11" t="n">
        <v>6</v>
      </c>
      <c r="V82" s="11" t="n">
        <v>5</v>
      </c>
      <c r="W82" s="11" t="n">
        <v>356</v>
      </c>
      <c r="X82" s="11" t="n">
        <v>6</v>
      </c>
      <c r="Y82" s="11" t="n">
        <v>6</v>
      </c>
      <c r="Z82" s="11" t="n">
        <v>3383</v>
      </c>
      <c r="AA82" s="11" t="n">
        <v>3767</v>
      </c>
      <c r="AB82" s="11" t="n">
        <v>567</v>
      </c>
      <c r="AC82" s="11" t="n">
        <v>277</v>
      </c>
      <c r="AD82" s="11" t="n">
        <v>1</v>
      </c>
      <c r="AE82" s="11" t="n">
        <v>999</v>
      </c>
      <c r="AF82" s="11" t="n">
        <v>845</v>
      </c>
      <c r="AG82" s="11" t="n">
        <v>997</v>
      </c>
      <c r="AH82" s="11" t="n">
        <f aca="false">AB82+AC82+AD82+AE82</f>
        <v>1844</v>
      </c>
      <c r="AI82" s="11" t="n">
        <f aca="false">AF82+AG82</f>
        <v>1842</v>
      </c>
      <c r="AJ82" s="11" t="n">
        <v>2712</v>
      </c>
      <c r="AK82" s="11" t="n">
        <v>928</v>
      </c>
      <c r="AL82" s="11" t="n">
        <v>73</v>
      </c>
      <c r="AM82" s="11" t="n">
        <v>2036</v>
      </c>
      <c r="AN82" s="11" t="n">
        <f aca="false">AJ82+AK82+AL82+AM82</f>
        <v>5749</v>
      </c>
      <c r="AO82" s="11" t="n">
        <f aca="false">AK82+AL82</f>
        <v>1001</v>
      </c>
      <c r="AP82" s="11" t="n">
        <v>923</v>
      </c>
      <c r="AQ82" s="11" t="n">
        <v>19</v>
      </c>
      <c r="AR82" s="11" t="n">
        <v>189</v>
      </c>
      <c r="AS82" s="11" t="n">
        <v>210</v>
      </c>
      <c r="AT82" s="11" t="n">
        <v>800</v>
      </c>
      <c r="AU82" s="11" t="n">
        <v>100</v>
      </c>
      <c r="AV82" s="11" t="n">
        <v>556</v>
      </c>
      <c r="AW82" s="11" t="n">
        <v>663</v>
      </c>
      <c r="AX82" s="11" t="n">
        <v>16</v>
      </c>
      <c r="AY82" s="11" t="n">
        <v>1</v>
      </c>
      <c r="AZ82" s="11" t="n">
        <v>983</v>
      </c>
      <c r="BA82" s="11" t="n">
        <v>8</v>
      </c>
      <c r="BB82" s="11" t="n">
        <v>59</v>
      </c>
      <c r="BC82" s="11" t="n">
        <v>0</v>
      </c>
      <c r="BD82" s="11" t="n">
        <v>0</v>
      </c>
      <c r="BE82" s="11" t="n">
        <v>0</v>
      </c>
      <c r="BF82" s="11" t="n">
        <v>0</v>
      </c>
      <c r="BG82" s="11" t="n">
        <v>0</v>
      </c>
      <c r="BH82" s="11" t="n">
        <v>0</v>
      </c>
      <c r="BI82" s="11" t="n">
        <v>76</v>
      </c>
      <c r="BJ82" s="11" t="n">
        <v>12</v>
      </c>
      <c r="BK82" s="11" t="n">
        <v>630</v>
      </c>
      <c r="BL82" s="11" t="n">
        <v>137</v>
      </c>
      <c r="BM82" s="11" t="n">
        <v>0</v>
      </c>
      <c r="BN82" s="11" t="n">
        <v>0</v>
      </c>
      <c r="BO82" s="11" t="n">
        <v>3</v>
      </c>
      <c r="BP82" s="11" t="n">
        <v>2</v>
      </c>
      <c r="BQ82" s="11" t="n">
        <f aca="false">BM82+BN82+BO82+BP82</f>
        <v>5</v>
      </c>
      <c r="BR82" s="11" t="n">
        <v>538</v>
      </c>
      <c r="BS82" s="11" t="n">
        <v>2492</v>
      </c>
      <c r="BT82" s="11" t="n">
        <v>825</v>
      </c>
      <c r="BU82" s="11" t="n">
        <v>1016</v>
      </c>
      <c r="BV82" s="12" t="n">
        <v>634.26</v>
      </c>
      <c r="BW82" s="11" t="n">
        <v>0</v>
      </c>
      <c r="BX82" s="11" t="n">
        <v>0</v>
      </c>
      <c r="BY82" s="11" t="n">
        <v>0</v>
      </c>
      <c r="BZ82" s="12" t="n">
        <v>84.8333333333333</v>
      </c>
      <c r="CA82" s="11" t="n">
        <v>887</v>
      </c>
      <c r="CB82" s="12" t="n">
        <v>25.1666666666667</v>
      </c>
      <c r="CC82" s="11" t="n">
        <v>284</v>
      </c>
      <c r="CD82" s="11" t="n">
        <v>0</v>
      </c>
      <c r="CE82" s="11" t="n">
        <v>0</v>
      </c>
      <c r="CF82" s="11" t="n">
        <v>0</v>
      </c>
      <c r="CG82" s="11" t="n">
        <v>0</v>
      </c>
      <c r="CH82" s="11" t="n">
        <v>19</v>
      </c>
      <c r="CI82" s="11" t="n">
        <v>12</v>
      </c>
      <c r="CJ82" s="11" t="n">
        <v>11</v>
      </c>
      <c r="CK82" s="11" t="n">
        <v>0</v>
      </c>
      <c r="CL82" s="11" t="n">
        <v>0</v>
      </c>
      <c r="CM82" s="11" t="n">
        <v>306</v>
      </c>
      <c r="CN82" s="11" t="n">
        <v>306</v>
      </c>
      <c r="CO82" s="11" t="n">
        <v>0</v>
      </c>
      <c r="CP82" s="11" t="n">
        <v>0</v>
      </c>
      <c r="CQ82" s="11" t="n">
        <f aca="false">'Top Ten Disease (OPD)'!FC83</f>
        <v>0</v>
      </c>
      <c r="CR82" s="11" t="n">
        <v>10826</v>
      </c>
      <c r="CS82" s="11" t="n">
        <v>8504</v>
      </c>
    </row>
    <row r="83" customFormat="false" ht="12" hidden="false" customHeight="false" outlineLevel="0" collapsed="false">
      <c r="A83" s="11" t="s">
        <v>272</v>
      </c>
      <c r="B83" s="11" t="s">
        <v>105</v>
      </c>
      <c r="C83" s="11" t="s">
        <v>99</v>
      </c>
      <c r="D83" s="11" t="s">
        <v>262</v>
      </c>
      <c r="E83" s="11" t="s">
        <v>273</v>
      </c>
      <c r="F83" s="11" t="n">
        <v>527</v>
      </c>
      <c r="G83" s="11" t="n">
        <v>537</v>
      </c>
      <c r="H83" s="11" t="n">
        <v>550</v>
      </c>
      <c r="I83" s="11" t="n">
        <v>550</v>
      </c>
      <c r="J83" s="11" t="n">
        <v>524</v>
      </c>
      <c r="K83" s="11" t="n">
        <v>482</v>
      </c>
      <c r="L83" s="11" t="n">
        <v>434</v>
      </c>
      <c r="M83" s="11" t="n">
        <v>367</v>
      </c>
      <c r="N83" s="11" t="n">
        <v>31</v>
      </c>
      <c r="O83" s="11" t="n">
        <v>495</v>
      </c>
      <c r="P83" s="11" t="n">
        <f aca="false">Q83*12</f>
        <v>321</v>
      </c>
      <c r="Q83" s="12" t="n">
        <v>26.75</v>
      </c>
      <c r="R83" s="11" t="n">
        <v>317</v>
      </c>
      <c r="S83" s="11" t="n">
        <v>2</v>
      </c>
      <c r="T83" s="11" t="n">
        <v>643</v>
      </c>
      <c r="U83" s="11" t="n">
        <v>2</v>
      </c>
      <c r="V83" s="11" t="n">
        <v>0</v>
      </c>
      <c r="W83" s="11" t="n">
        <v>199</v>
      </c>
      <c r="X83" s="11" t="n">
        <v>2</v>
      </c>
      <c r="Y83" s="11" t="n">
        <v>1</v>
      </c>
      <c r="Z83" s="11" t="n">
        <v>2232</v>
      </c>
      <c r="AA83" s="11" t="n">
        <v>1916</v>
      </c>
      <c r="AB83" s="11" t="n">
        <v>254</v>
      </c>
      <c r="AC83" s="11" t="n">
        <v>221</v>
      </c>
      <c r="AD83" s="11" t="n">
        <v>0</v>
      </c>
      <c r="AE83" s="11" t="n">
        <v>700</v>
      </c>
      <c r="AF83" s="11" t="n">
        <v>444</v>
      </c>
      <c r="AG83" s="11" t="n">
        <v>701</v>
      </c>
      <c r="AH83" s="11" t="n">
        <f aca="false">AB83+AC83+AD83+AE83</f>
        <v>1175</v>
      </c>
      <c r="AI83" s="11" t="n">
        <f aca="false">AF83+AG83</f>
        <v>1145</v>
      </c>
      <c r="AJ83" s="11" t="n">
        <v>817</v>
      </c>
      <c r="AK83" s="11" t="n">
        <v>303</v>
      </c>
      <c r="AL83" s="11" t="n">
        <v>2</v>
      </c>
      <c r="AM83" s="11" t="n">
        <v>933</v>
      </c>
      <c r="AN83" s="11" t="n">
        <f aca="false">AJ83+AK83+AL83+AM83</f>
        <v>2055</v>
      </c>
      <c r="AO83" s="11" t="n">
        <f aca="false">AK83+AL83</f>
        <v>305</v>
      </c>
      <c r="AP83" s="11" t="n">
        <v>337</v>
      </c>
      <c r="AQ83" s="11" t="n">
        <v>39</v>
      </c>
      <c r="AR83" s="11" t="n">
        <v>272</v>
      </c>
      <c r="AS83" s="11" t="n">
        <v>65</v>
      </c>
      <c r="AT83" s="11" t="n">
        <v>357</v>
      </c>
      <c r="AU83" s="11" t="n">
        <v>24</v>
      </c>
      <c r="AV83" s="11" t="n">
        <v>168</v>
      </c>
      <c r="AW83" s="11" t="n">
        <v>191</v>
      </c>
      <c r="AX83" s="11" t="n">
        <v>12</v>
      </c>
      <c r="AY83" s="11" t="n">
        <v>0</v>
      </c>
      <c r="AZ83" s="11" t="n">
        <v>105</v>
      </c>
      <c r="BA83" s="11" t="n">
        <v>0</v>
      </c>
      <c r="BB83" s="11" t="n">
        <v>85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14</v>
      </c>
      <c r="BJ83" s="11" t="n">
        <v>0</v>
      </c>
      <c r="BK83" s="11" t="n">
        <v>127</v>
      </c>
      <c r="BL83" s="11" t="n">
        <v>2</v>
      </c>
      <c r="BM83" s="11" t="n">
        <v>0</v>
      </c>
      <c r="BN83" s="11" t="n">
        <v>0</v>
      </c>
      <c r="BO83" s="11" t="n">
        <v>2</v>
      </c>
      <c r="BP83" s="11" t="n">
        <v>0</v>
      </c>
      <c r="BQ83" s="11" t="n">
        <f aca="false">BM83+BN83+BO83+BP83</f>
        <v>2</v>
      </c>
      <c r="BR83" s="11" t="n">
        <v>292</v>
      </c>
      <c r="BS83" s="11" t="n">
        <v>355</v>
      </c>
      <c r="BT83" s="11" t="n">
        <v>43</v>
      </c>
      <c r="BU83" s="11" t="n">
        <v>706</v>
      </c>
      <c r="BV83" s="12" t="n">
        <v>229.673333333333</v>
      </c>
      <c r="BW83" s="11" t="n">
        <v>0</v>
      </c>
      <c r="BX83" s="11" t="n">
        <v>0</v>
      </c>
      <c r="BY83" s="11" t="n">
        <v>0</v>
      </c>
      <c r="BZ83" s="12" t="n">
        <v>53.25</v>
      </c>
      <c r="CA83" s="11" t="n">
        <v>526</v>
      </c>
      <c r="CB83" s="12" t="n">
        <v>20.75</v>
      </c>
      <c r="CC83" s="11" t="n">
        <v>229</v>
      </c>
      <c r="CD83" s="11" t="n">
        <v>0</v>
      </c>
      <c r="CE83" s="11" t="n">
        <v>0</v>
      </c>
      <c r="CF83" s="11" t="n">
        <v>0</v>
      </c>
      <c r="CG83" s="11" t="n">
        <v>3</v>
      </c>
      <c r="CH83" s="11" t="n">
        <v>8</v>
      </c>
      <c r="CI83" s="11" t="n">
        <v>6</v>
      </c>
      <c r="CJ83" s="11" t="n">
        <v>6</v>
      </c>
      <c r="CK83" s="11" t="n">
        <v>0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f aca="false">'Top Ten Disease (OPD)'!FC84</f>
        <v>0</v>
      </c>
      <c r="CR83" s="11" t="n">
        <v>8982</v>
      </c>
      <c r="CS83" s="11" t="n">
        <v>7355</v>
      </c>
    </row>
    <row r="84" customFormat="false" ht="12" hidden="false" customHeight="false" outlineLevel="0" collapsed="false">
      <c r="A84" s="11" t="s">
        <v>274</v>
      </c>
      <c r="B84" s="11" t="s">
        <v>105</v>
      </c>
      <c r="C84" s="11" t="s">
        <v>99</v>
      </c>
      <c r="D84" s="11" t="s">
        <v>262</v>
      </c>
      <c r="E84" s="11" t="s">
        <v>275</v>
      </c>
      <c r="F84" s="11" t="n">
        <v>274</v>
      </c>
      <c r="G84" s="11" t="n">
        <v>273</v>
      </c>
      <c r="H84" s="11" t="n">
        <v>266</v>
      </c>
      <c r="I84" s="11" t="n">
        <v>268</v>
      </c>
      <c r="J84" s="11" t="n">
        <v>265</v>
      </c>
      <c r="K84" s="11" t="n">
        <v>203</v>
      </c>
      <c r="L84" s="11" t="n">
        <v>265</v>
      </c>
      <c r="M84" s="11" t="n">
        <v>188</v>
      </c>
      <c r="N84" s="11" t="n">
        <v>15</v>
      </c>
      <c r="O84" s="11" t="n">
        <v>244</v>
      </c>
      <c r="P84" s="11" t="n">
        <f aca="false">Q84*12</f>
        <v>233</v>
      </c>
      <c r="Q84" s="12" t="n">
        <v>19.4166666666667</v>
      </c>
      <c r="R84" s="11" t="n">
        <v>223</v>
      </c>
      <c r="S84" s="11" t="n">
        <v>1</v>
      </c>
      <c r="T84" s="11" t="n">
        <v>297</v>
      </c>
      <c r="U84" s="11" t="n">
        <v>0</v>
      </c>
      <c r="V84" s="11" t="n">
        <v>2</v>
      </c>
      <c r="W84" s="11" t="n">
        <v>24</v>
      </c>
      <c r="X84" s="11" t="n">
        <v>2</v>
      </c>
      <c r="Y84" s="11" t="n">
        <v>1</v>
      </c>
      <c r="Z84" s="11" t="n">
        <v>1439</v>
      </c>
      <c r="AA84" s="11" t="n">
        <v>1337</v>
      </c>
      <c r="AB84" s="11" t="n">
        <v>167</v>
      </c>
      <c r="AC84" s="11" t="n">
        <v>66</v>
      </c>
      <c r="AD84" s="11" t="n">
        <v>0</v>
      </c>
      <c r="AE84" s="11" t="n">
        <v>406</v>
      </c>
      <c r="AF84" s="11" t="n">
        <v>217</v>
      </c>
      <c r="AG84" s="11" t="n">
        <v>396</v>
      </c>
      <c r="AH84" s="11" t="n">
        <f aca="false">AB84+AC84+AD84+AE84</f>
        <v>639</v>
      </c>
      <c r="AI84" s="11" t="n">
        <f aca="false">AF84+AG84</f>
        <v>613</v>
      </c>
      <c r="AJ84" s="11" t="n">
        <v>702</v>
      </c>
      <c r="AK84" s="11" t="n">
        <v>166</v>
      </c>
      <c r="AL84" s="11" t="n">
        <v>2</v>
      </c>
      <c r="AM84" s="11" t="n">
        <v>1028</v>
      </c>
      <c r="AN84" s="11" t="n">
        <f aca="false">AJ84+AK84+AL84+AM84</f>
        <v>1898</v>
      </c>
      <c r="AO84" s="11" t="n">
        <f aca="false">AK84+AL84</f>
        <v>168</v>
      </c>
      <c r="AP84" s="11" t="n">
        <v>173</v>
      </c>
      <c r="AQ84" s="11" t="n">
        <v>45</v>
      </c>
      <c r="AR84" s="11" t="n">
        <v>221</v>
      </c>
      <c r="AS84" s="11" t="n">
        <v>82</v>
      </c>
      <c r="AT84" s="11" t="n">
        <v>185</v>
      </c>
      <c r="AU84" s="11" t="n">
        <v>28</v>
      </c>
      <c r="AV84" s="11" t="n">
        <v>88</v>
      </c>
      <c r="AW84" s="11" t="n">
        <v>121</v>
      </c>
      <c r="AX84" s="11" t="n">
        <v>1</v>
      </c>
      <c r="AY84" s="11" t="n">
        <v>0</v>
      </c>
      <c r="AZ84" s="11" t="n">
        <v>69</v>
      </c>
      <c r="BA84" s="11" t="n">
        <v>0</v>
      </c>
      <c r="BB84" s="11" t="n">
        <v>47</v>
      </c>
      <c r="BC84" s="11" t="n">
        <v>0</v>
      </c>
      <c r="BD84" s="11" t="n">
        <v>0</v>
      </c>
      <c r="BE84" s="11" t="n">
        <v>0</v>
      </c>
      <c r="BF84" s="11" t="n">
        <v>0</v>
      </c>
      <c r="BG84" s="11" t="n">
        <v>0</v>
      </c>
      <c r="BH84" s="11" t="n">
        <v>0</v>
      </c>
      <c r="BI84" s="11" t="n">
        <v>1</v>
      </c>
      <c r="BJ84" s="11" t="n">
        <v>0</v>
      </c>
      <c r="BK84" s="11" t="n">
        <v>8</v>
      </c>
      <c r="BL84" s="11" t="n">
        <v>0</v>
      </c>
      <c r="BM84" s="11" t="n">
        <v>0</v>
      </c>
      <c r="BN84" s="11" t="n">
        <v>0</v>
      </c>
      <c r="BO84" s="11" t="n">
        <v>1</v>
      </c>
      <c r="BP84" s="11" t="n">
        <v>0</v>
      </c>
      <c r="BQ84" s="11" t="n">
        <f aca="false">BM84+BN84+BO84+BP84</f>
        <v>1</v>
      </c>
      <c r="BR84" s="11" t="n">
        <v>102</v>
      </c>
      <c r="BS84" s="11" t="n">
        <v>163</v>
      </c>
      <c r="BT84" s="11" t="n">
        <v>28</v>
      </c>
      <c r="BU84" s="11" t="n">
        <v>251</v>
      </c>
      <c r="BV84" s="12" t="n">
        <v>136.093333333333</v>
      </c>
      <c r="BW84" s="11" t="n">
        <v>0</v>
      </c>
      <c r="BX84" s="11" t="n">
        <v>0</v>
      </c>
      <c r="BY84" s="11" t="n">
        <v>0</v>
      </c>
      <c r="BZ84" s="12" t="n">
        <v>36</v>
      </c>
      <c r="CA84" s="11" t="n">
        <v>356</v>
      </c>
      <c r="CB84" s="12" t="n">
        <v>16.0833333333333</v>
      </c>
      <c r="CC84" s="11" t="n">
        <v>180</v>
      </c>
      <c r="CD84" s="11" t="n">
        <v>0</v>
      </c>
      <c r="CE84" s="11" t="n">
        <v>0</v>
      </c>
      <c r="CF84" s="11" t="n">
        <v>0</v>
      </c>
      <c r="CG84" s="11" t="n">
        <v>1</v>
      </c>
      <c r="CH84" s="11" t="n">
        <v>6</v>
      </c>
      <c r="CI84" s="11" t="n">
        <v>5</v>
      </c>
      <c r="CJ84" s="11" t="n">
        <v>5</v>
      </c>
      <c r="CK84" s="11" t="n">
        <v>0</v>
      </c>
      <c r="CL84" s="11" t="n">
        <v>0</v>
      </c>
      <c r="CM84" s="11" t="n">
        <v>0</v>
      </c>
      <c r="CN84" s="11" t="n">
        <v>0</v>
      </c>
      <c r="CO84" s="11" t="n">
        <v>0</v>
      </c>
      <c r="CP84" s="11" t="n">
        <v>0</v>
      </c>
      <c r="CQ84" s="11" t="n">
        <f aca="false">'Top Ten Disease (OPD)'!FC85</f>
        <v>0</v>
      </c>
      <c r="CR84" s="11" t="n">
        <v>6520</v>
      </c>
      <c r="CS84" s="11" t="n">
        <v>5442</v>
      </c>
    </row>
    <row r="85" customFormat="false" ht="12" hidden="false" customHeight="false" outlineLevel="0" collapsed="false">
      <c r="A85" s="11" t="s">
        <v>276</v>
      </c>
      <c r="B85" s="11" t="s">
        <v>105</v>
      </c>
      <c r="C85" s="11" t="s">
        <v>99</v>
      </c>
      <c r="D85" s="11" t="s">
        <v>262</v>
      </c>
      <c r="E85" s="11" t="s">
        <v>277</v>
      </c>
      <c r="F85" s="11" t="n">
        <v>240</v>
      </c>
      <c r="G85" s="11" t="n">
        <v>266</v>
      </c>
      <c r="H85" s="11" t="n">
        <v>253</v>
      </c>
      <c r="I85" s="11" t="n">
        <v>261</v>
      </c>
      <c r="J85" s="11" t="n">
        <v>249</v>
      </c>
      <c r="K85" s="11" t="n">
        <v>182</v>
      </c>
      <c r="L85" s="11" t="n">
        <v>224</v>
      </c>
      <c r="M85" s="11" t="n">
        <v>164</v>
      </c>
      <c r="N85" s="11" t="n">
        <v>16</v>
      </c>
      <c r="O85" s="11" t="n">
        <v>220</v>
      </c>
      <c r="P85" s="11" t="n">
        <f aca="false">Q85*12</f>
        <v>242</v>
      </c>
      <c r="Q85" s="12" t="n">
        <v>20.1666666666667</v>
      </c>
      <c r="R85" s="11" t="n">
        <v>240</v>
      </c>
      <c r="S85" s="11" t="n">
        <v>2</v>
      </c>
      <c r="T85" s="11" t="n">
        <v>285</v>
      </c>
      <c r="U85" s="11" t="n">
        <v>5</v>
      </c>
      <c r="V85" s="11" t="n">
        <v>2</v>
      </c>
      <c r="W85" s="11" t="n">
        <v>43</v>
      </c>
      <c r="X85" s="11" t="n">
        <v>8</v>
      </c>
      <c r="Y85" s="11" t="n">
        <v>6</v>
      </c>
      <c r="Z85" s="11" t="n">
        <v>1091</v>
      </c>
      <c r="AA85" s="11" t="n">
        <v>944</v>
      </c>
      <c r="AB85" s="11" t="n">
        <v>128</v>
      </c>
      <c r="AC85" s="11" t="n">
        <v>79</v>
      </c>
      <c r="AD85" s="11" t="n">
        <v>3</v>
      </c>
      <c r="AE85" s="11" t="n">
        <v>160</v>
      </c>
      <c r="AF85" s="11" t="n">
        <v>156</v>
      </c>
      <c r="AG85" s="11" t="n">
        <v>159</v>
      </c>
      <c r="AH85" s="11" t="n">
        <f aca="false">AB85+AC85+AD85+AE85</f>
        <v>370</v>
      </c>
      <c r="AI85" s="11" t="n">
        <f aca="false">AF85+AG85</f>
        <v>315</v>
      </c>
      <c r="AJ85" s="11" t="n">
        <v>594</v>
      </c>
      <c r="AK85" s="11" t="n">
        <v>195</v>
      </c>
      <c r="AL85" s="11" t="n">
        <v>0</v>
      </c>
      <c r="AM85" s="11" t="n">
        <v>868</v>
      </c>
      <c r="AN85" s="11" t="n">
        <f aca="false">AJ85+AK85+AL85+AM85</f>
        <v>1657</v>
      </c>
      <c r="AO85" s="11" t="n">
        <f aca="false">AK85+AL85</f>
        <v>195</v>
      </c>
      <c r="AP85" s="11" t="n">
        <v>199</v>
      </c>
      <c r="AQ85" s="11" t="n">
        <v>0</v>
      </c>
      <c r="AR85" s="11" t="n">
        <v>29</v>
      </c>
      <c r="AS85" s="11" t="n">
        <v>81</v>
      </c>
      <c r="AT85" s="11" t="n">
        <v>190</v>
      </c>
      <c r="AU85" s="11" t="n">
        <v>44</v>
      </c>
      <c r="AV85" s="11" t="n">
        <v>94</v>
      </c>
      <c r="AW85" s="11" t="n">
        <v>149</v>
      </c>
      <c r="AX85" s="11" t="n">
        <v>13</v>
      </c>
      <c r="AY85" s="11" t="n">
        <v>0</v>
      </c>
      <c r="AZ85" s="11" t="n">
        <v>84</v>
      </c>
      <c r="BA85" s="11" t="n">
        <v>0</v>
      </c>
      <c r="BB85" s="11" t="n">
        <v>39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11</v>
      </c>
      <c r="BJ85" s="11" t="n">
        <v>0</v>
      </c>
      <c r="BK85" s="11" t="n">
        <v>127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0</v>
      </c>
      <c r="BQ85" s="11" t="n">
        <f aca="false">BM85+BN85+BO85+BP85</f>
        <v>0</v>
      </c>
      <c r="BR85" s="11" t="n">
        <v>98</v>
      </c>
      <c r="BS85" s="11" t="n">
        <v>122</v>
      </c>
      <c r="BT85" s="11" t="n">
        <v>62</v>
      </c>
      <c r="BU85" s="11" t="n">
        <v>211</v>
      </c>
      <c r="BV85" s="12" t="n">
        <v>153.733333333333</v>
      </c>
      <c r="BW85" s="11" t="n">
        <v>0</v>
      </c>
      <c r="BX85" s="11" t="n">
        <v>0</v>
      </c>
      <c r="BY85" s="11" t="n">
        <v>0</v>
      </c>
      <c r="BZ85" s="12" t="n">
        <v>35.25</v>
      </c>
      <c r="CA85" s="11" t="n">
        <v>375</v>
      </c>
      <c r="CB85" s="12" t="n">
        <v>11.9166666666667</v>
      </c>
      <c r="CC85" s="11" t="n">
        <v>132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5</v>
      </c>
      <c r="CI85" s="11" t="n">
        <v>2</v>
      </c>
      <c r="CJ85" s="11" t="n">
        <v>2</v>
      </c>
      <c r="CK85" s="11" t="n">
        <v>0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f aca="false">'Top Ten Disease (OPD)'!FC86</f>
        <v>0</v>
      </c>
      <c r="CR85" s="11" t="n">
        <v>4351</v>
      </c>
      <c r="CS85" s="11" t="n">
        <v>3848</v>
      </c>
    </row>
    <row r="86" customFormat="false" ht="12" hidden="false" customHeight="false" outlineLevel="0" collapsed="false">
      <c r="A86" s="11" t="s">
        <v>278</v>
      </c>
      <c r="B86" s="11" t="s">
        <v>105</v>
      </c>
      <c r="C86" s="11" t="s">
        <v>99</v>
      </c>
      <c r="D86" s="11" t="s">
        <v>262</v>
      </c>
      <c r="E86" s="11" t="s">
        <v>279</v>
      </c>
      <c r="F86" s="11" t="n">
        <v>402</v>
      </c>
      <c r="G86" s="11" t="n">
        <v>461</v>
      </c>
      <c r="H86" s="11" t="n">
        <v>418</v>
      </c>
      <c r="I86" s="11" t="n">
        <v>408</v>
      </c>
      <c r="J86" s="11" t="n">
        <v>489</v>
      </c>
      <c r="K86" s="11" t="n">
        <v>361</v>
      </c>
      <c r="L86" s="11" t="n">
        <v>369</v>
      </c>
      <c r="M86" s="11" t="n">
        <v>244</v>
      </c>
      <c r="N86" s="11" t="n">
        <v>24</v>
      </c>
      <c r="O86" s="11" t="n">
        <v>367</v>
      </c>
      <c r="P86" s="11" t="n">
        <f aca="false">Q86*12</f>
        <v>442</v>
      </c>
      <c r="Q86" s="12" t="n">
        <v>36.8333333333333</v>
      </c>
      <c r="R86" s="11" t="n">
        <v>429</v>
      </c>
      <c r="S86" s="11" t="n">
        <v>3</v>
      </c>
      <c r="T86" s="11" t="n">
        <v>501</v>
      </c>
      <c r="U86" s="11" t="n">
        <v>0</v>
      </c>
      <c r="V86" s="11" t="n">
        <v>0</v>
      </c>
      <c r="W86" s="11" t="n">
        <v>28</v>
      </c>
      <c r="X86" s="11" t="n">
        <v>0</v>
      </c>
      <c r="Y86" s="11" t="n">
        <v>0</v>
      </c>
      <c r="Z86" s="11" t="n">
        <v>2057</v>
      </c>
      <c r="AA86" s="11" t="n">
        <v>1827</v>
      </c>
      <c r="AB86" s="11" t="n">
        <v>321</v>
      </c>
      <c r="AC86" s="11" t="n">
        <v>47</v>
      </c>
      <c r="AD86" s="11" t="n">
        <v>1</v>
      </c>
      <c r="AE86" s="11" t="n">
        <v>429</v>
      </c>
      <c r="AF86" s="11" t="n">
        <v>390</v>
      </c>
      <c r="AG86" s="11" t="n">
        <v>443</v>
      </c>
      <c r="AH86" s="11" t="n">
        <f aca="false">AB86+AC86+AD86+AE86</f>
        <v>798</v>
      </c>
      <c r="AI86" s="11" t="n">
        <f aca="false">AF86+AG86</f>
        <v>833</v>
      </c>
      <c r="AJ86" s="11" t="n">
        <v>897</v>
      </c>
      <c r="AK86" s="11" t="n">
        <v>614</v>
      </c>
      <c r="AL86" s="11" t="n">
        <v>3</v>
      </c>
      <c r="AM86" s="11" t="n">
        <v>836</v>
      </c>
      <c r="AN86" s="11" t="n">
        <f aca="false">AJ86+AK86+AL86+AM86</f>
        <v>2350</v>
      </c>
      <c r="AO86" s="11" t="n">
        <f aca="false">AK86+AL86</f>
        <v>617</v>
      </c>
      <c r="AP86" s="11" t="n">
        <v>502</v>
      </c>
      <c r="AQ86" s="11" t="n">
        <v>30</v>
      </c>
      <c r="AR86" s="11" t="n">
        <v>81</v>
      </c>
      <c r="AS86" s="11" t="n">
        <v>70</v>
      </c>
      <c r="AT86" s="11" t="n">
        <v>212</v>
      </c>
      <c r="AU86" s="11" t="n">
        <v>38</v>
      </c>
      <c r="AV86" s="11" t="n">
        <v>175</v>
      </c>
      <c r="AW86" s="11" t="n">
        <v>205</v>
      </c>
      <c r="AX86" s="11" t="n">
        <v>3</v>
      </c>
      <c r="AY86" s="11" t="n">
        <v>0</v>
      </c>
      <c r="AZ86" s="11" t="n">
        <v>97</v>
      </c>
      <c r="BA86" s="11" t="n">
        <v>0</v>
      </c>
      <c r="BB86" s="11" t="n">
        <v>60</v>
      </c>
      <c r="BC86" s="11" t="n">
        <v>0</v>
      </c>
      <c r="BD86" s="11" t="n">
        <v>1</v>
      </c>
      <c r="BE86" s="11" t="n">
        <v>0</v>
      </c>
      <c r="BF86" s="11" t="n">
        <v>0</v>
      </c>
      <c r="BG86" s="11" t="n">
        <v>0</v>
      </c>
      <c r="BH86" s="11" t="n">
        <v>0</v>
      </c>
      <c r="BI86" s="11" t="n">
        <v>22</v>
      </c>
      <c r="BJ86" s="11" t="n">
        <v>0</v>
      </c>
      <c r="BK86" s="11" t="n">
        <v>140</v>
      </c>
      <c r="BL86" s="11" t="n">
        <v>1</v>
      </c>
      <c r="BM86" s="11" t="n">
        <v>0</v>
      </c>
      <c r="BN86" s="11" t="n">
        <v>0</v>
      </c>
      <c r="BO86" s="11" t="n">
        <v>2</v>
      </c>
      <c r="BP86" s="11" t="n">
        <v>1</v>
      </c>
      <c r="BQ86" s="11" t="n">
        <f aca="false">BM86+BN86+BO86+BP86</f>
        <v>3</v>
      </c>
      <c r="BR86" s="11" t="n">
        <v>160</v>
      </c>
      <c r="BS86" s="11" t="n">
        <v>305</v>
      </c>
      <c r="BT86" s="11" t="n">
        <v>122</v>
      </c>
      <c r="BU86" s="11" t="n">
        <v>324</v>
      </c>
      <c r="BV86" s="12" t="n">
        <v>152.68</v>
      </c>
      <c r="BW86" s="11" t="n">
        <v>0</v>
      </c>
      <c r="BX86" s="11" t="n">
        <v>0</v>
      </c>
      <c r="BY86" s="11" t="n">
        <v>0</v>
      </c>
      <c r="BZ86" s="12" t="n">
        <v>58.0833333333333</v>
      </c>
      <c r="CA86" s="11" t="n">
        <v>546</v>
      </c>
      <c r="CB86" s="12" t="n">
        <v>24.9166666666667</v>
      </c>
      <c r="CC86" s="11" t="n">
        <v>275</v>
      </c>
      <c r="CD86" s="11" t="n">
        <v>0</v>
      </c>
      <c r="CE86" s="11" t="n">
        <v>0</v>
      </c>
      <c r="CF86" s="11" t="n">
        <v>0</v>
      </c>
      <c r="CG86" s="11" t="n">
        <v>0</v>
      </c>
      <c r="CH86" s="11" t="n">
        <v>10</v>
      </c>
      <c r="CI86" s="11" t="n">
        <v>5</v>
      </c>
      <c r="CJ86" s="11" t="n">
        <v>5</v>
      </c>
      <c r="CK86" s="11" t="n">
        <v>0</v>
      </c>
      <c r="CL86" s="11" t="n">
        <v>0</v>
      </c>
      <c r="CM86" s="11" t="n">
        <v>134</v>
      </c>
      <c r="CN86" s="11" t="n">
        <v>134</v>
      </c>
      <c r="CO86" s="11" t="n">
        <v>0</v>
      </c>
      <c r="CP86" s="11" t="n">
        <v>0</v>
      </c>
      <c r="CQ86" s="11" t="n">
        <f aca="false">'Top Ten Disease (OPD)'!FC87</f>
        <v>0</v>
      </c>
      <c r="CR86" s="11" t="n">
        <v>8869</v>
      </c>
      <c r="CS86" s="11" t="n">
        <v>8066</v>
      </c>
    </row>
    <row r="87" customFormat="false" ht="12" hidden="false" customHeight="false" outlineLevel="0" collapsed="false">
      <c r="A87" s="9" t="s">
        <v>280</v>
      </c>
      <c r="B87" s="9" t="s">
        <v>101</v>
      </c>
      <c r="C87" s="9" t="s">
        <v>99</v>
      </c>
      <c r="D87" s="9" t="s">
        <v>281</v>
      </c>
      <c r="E87" s="9" t="s">
        <v>282</v>
      </c>
      <c r="F87" s="9" t="n">
        <v>4617</v>
      </c>
      <c r="G87" s="9" t="n">
        <v>4671</v>
      </c>
      <c r="H87" s="9" t="n">
        <v>4591</v>
      </c>
      <c r="I87" s="9" t="n">
        <v>4599</v>
      </c>
      <c r="J87" s="9" t="n">
        <v>4584</v>
      </c>
      <c r="K87" s="9" t="n">
        <v>3852</v>
      </c>
      <c r="L87" s="9" t="n">
        <v>4048</v>
      </c>
      <c r="M87" s="9" t="n">
        <v>3460</v>
      </c>
      <c r="N87" s="9" t="n">
        <v>168</v>
      </c>
      <c r="O87" s="9" t="n">
        <v>4888</v>
      </c>
      <c r="P87" s="9" t="n">
        <f aca="false">Q87*12</f>
        <v>2259</v>
      </c>
      <c r="Q87" s="10" t="n">
        <v>188.25</v>
      </c>
      <c r="R87" s="9" t="n">
        <v>2165</v>
      </c>
      <c r="S87" s="9" t="n">
        <v>39</v>
      </c>
      <c r="T87" s="9" t="n">
        <v>5308</v>
      </c>
      <c r="U87" s="9" t="n">
        <v>2</v>
      </c>
      <c r="V87" s="9" t="n">
        <v>2</v>
      </c>
      <c r="W87" s="9" t="n">
        <v>4675</v>
      </c>
      <c r="X87" s="9" t="n">
        <v>5</v>
      </c>
      <c r="Y87" s="9" t="n">
        <v>0</v>
      </c>
      <c r="Z87" s="9" t="n">
        <v>25287</v>
      </c>
      <c r="AA87" s="9" t="n">
        <v>22493</v>
      </c>
      <c r="AB87" s="9" t="n">
        <v>1963</v>
      </c>
      <c r="AC87" s="9" t="n">
        <v>430</v>
      </c>
      <c r="AD87" s="9" t="n">
        <v>3</v>
      </c>
      <c r="AE87" s="9" t="n">
        <v>7019</v>
      </c>
      <c r="AF87" s="9" t="n">
        <v>2212</v>
      </c>
      <c r="AG87" s="9" t="n">
        <v>5977</v>
      </c>
      <c r="AH87" s="9" t="n">
        <f aca="false">AB87+AC87+AD87+AE87</f>
        <v>9415</v>
      </c>
      <c r="AI87" s="9" t="n">
        <f aca="false">AF87+AG87</f>
        <v>8189</v>
      </c>
      <c r="AJ87" s="9" t="n">
        <v>7298</v>
      </c>
      <c r="AK87" s="9" t="n">
        <v>2424</v>
      </c>
      <c r="AL87" s="9" t="n">
        <v>72</v>
      </c>
      <c r="AM87" s="9" t="n">
        <v>13062</v>
      </c>
      <c r="AN87" s="9" t="n">
        <f aca="false">AJ87+AK87+AL87+AM87</f>
        <v>22856</v>
      </c>
      <c r="AO87" s="9" t="n">
        <f aca="false">AK87+AL87</f>
        <v>2496</v>
      </c>
      <c r="AP87" s="9" t="n">
        <v>2125</v>
      </c>
      <c r="AQ87" s="9" t="n">
        <v>221</v>
      </c>
      <c r="AR87" s="9" t="n">
        <v>241</v>
      </c>
      <c r="AS87" s="9" t="n">
        <v>750</v>
      </c>
      <c r="AT87" s="9" t="n">
        <v>3401</v>
      </c>
      <c r="AU87" s="9" t="n">
        <v>303</v>
      </c>
      <c r="AV87" s="9" t="n">
        <v>2100</v>
      </c>
      <c r="AW87" s="9" t="n">
        <v>2319</v>
      </c>
      <c r="AX87" s="9" t="n">
        <v>31</v>
      </c>
      <c r="AY87" s="9" t="n">
        <v>41</v>
      </c>
      <c r="AZ87" s="9" t="n">
        <v>1415</v>
      </c>
      <c r="BA87" s="9" t="n">
        <v>0</v>
      </c>
      <c r="BB87" s="9" t="n">
        <v>106</v>
      </c>
      <c r="BC87" s="9" t="n">
        <v>0</v>
      </c>
      <c r="BD87" s="9" t="n">
        <v>1</v>
      </c>
      <c r="BE87" s="9" t="n">
        <v>0</v>
      </c>
      <c r="BF87" s="9" t="n">
        <v>0</v>
      </c>
      <c r="BG87" s="9" t="n">
        <v>0</v>
      </c>
      <c r="BH87" s="9" t="n">
        <v>1</v>
      </c>
      <c r="BI87" s="9" t="n">
        <v>192</v>
      </c>
      <c r="BJ87" s="9" t="n">
        <v>19</v>
      </c>
      <c r="BK87" s="9" t="n">
        <v>1653</v>
      </c>
      <c r="BL87" s="9" t="n">
        <v>204</v>
      </c>
      <c r="BM87" s="9" t="n">
        <v>0</v>
      </c>
      <c r="BN87" s="9" t="n">
        <v>0</v>
      </c>
      <c r="BO87" s="9" t="n">
        <v>11</v>
      </c>
      <c r="BP87" s="9" t="n">
        <v>1</v>
      </c>
      <c r="BQ87" s="9" t="n">
        <f aca="false">BM87+BN87+BO87+BP87</f>
        <v>12</v>
      </c>
      <c r="BR87" s="9" t="n">
        <v>5666</v>
      </c>
      <c r="BS87" s="9" t="n">
        <v>6030</v>
      </c>
      <c r="BT87" s="9" t="n">
        <v>1691</v>
      </c>
      <c r="BU87" s="9" t="n">
        <v>8940</v>
      </c>
      <c r="BV87" s="10" t="n">
        <v>1898.36</v>
      </c>
      <c r="BW87" s="9" t="n">
        <v>0</v>
      </c>
      <c r="BX87" s="9" t="n">
        <v>0</v>
      </c>
      <c r="BY87" s="9" t="n">
        <v>2</v>
      </c>
      <c r="BZ87" s="10" t="n">
        <v>1030.66666666667</v>
      </c>
      <c r="CA87" s="9" t="n">
        <v>8995</v>
      </c>
      <c r="CB87" s="10" t="n">
        <v>188.75</v>
      </c>
      <c r="CC87" s="9" t="n">
        <v>2164</v>
      </c>
      <c r="CD87" s="9" t="n">
        <v>146</v>
      </c>
      <c r="CE87" s="9" t="n">
        <v>3</v>
      </c>
      <c r="CF87" s="9" t="n">
        <v>0</v>
      </c>
      <c r="CG87" s="9" t="n">
        <v>26</v>
      </c>
      <c r="CH87" s="9" t="n">
        <v>136</v>
      </c>
      <c r="CI87" s="9" t="n">
        <v>31</v>
      </c>
      <c r="CJ87" s="9" t="n">
        <v>28</v>
      </c>
      <c r="CK87" s="9" t="n">
        <v>1</v>
      </c>
      <c r="CL87" s="9" t="n">
        <v>1</v>
      </c>
      <c r="CM87" s="9" t="n">
        <v>1931</v>
      </c>
      <c r="CN87" s="9" t="n">
        <v>1931</v>
      </c>
      <c r="CO87" s="9" t="n">
        <v>0</v>
      </c>
      <c r="CP87" s="9" t="n">
        <v>0</v>
      </c>
      <c r="CQ87" s="9" t="n">
        <f aca="false">'Top Ten Disease (OPD)'!FC88</f>
        <v>0</v>
      </c>
      <c r="CR87" s="9" t="n">
        <v>114008</v>
      </c>
      <c r="CS87" s="9" t="n">
        <v>88054</v>
      </c>
    </row>
    <row r="88" customFormat="false" ht="12" hidden="false" customHeight="false" outlineLevel="0" collapsed="false">
      <c r="A88" s="11" t="s">
        <v>283</v>
      </c>
      <c r="B88" s="11" t="s">
        <v>105</v>
      </c>
      <c r="C88" s="11" t="s">
        <v>99</v>
      </c>
      <c r="D88" s="11" t="s">
        <v>281</v>
      </c>
      <c r="E88" s="11" t="s">
        <v>284</v>
      </c>
      <c r="F88" s="11" t="n">
        <v>306</v>
      </c>
      <c r="G88" s="11" t="n">
        <v>305</v>
      </c>
      <c r="H88" s="11" t="n">
        <v>312</v>
      </c>
      <c r="I88" s="11" t="n">
        <v>312</v>
      </c>
      <c r="J88" s="11" t="n">
        <v>296</v>
      </c>
      <c r="K88" s="11" t="n">
        <v>265</v>
      </c>
      <c r="L88" s="11" t="n">
        <v>268</v>
      </c>
      <c r="M88" s="11" t="n">
        <v>251</v>
      </c>
      <c r="N88" s="11" t="n">
        <v>14</v>
      </c>
      <c r="O88" s="11" t="n">
        <v>264</v>
      </c>
      <c r="P88" s="11" t="n">
        <f aca="false">Q88*12</f>
        <v>180</v>
      </c>
      <c r="Q88" s="12" t="n">
        <v>15</v>
      </c>
      <c r="R88" s="11" t="n">
        <v>180</v>
      </c>
      <c r="S88" s="11" t="n">
        <v>0</v>
      </c>
      <c r="T88" s="11" t="n">
        <v>327</v>
      </c>
      <c r="U88" s="11" t="n">
        <v>0</v>
      </c>
      <c r="V88" s="11" t="n">
        <v>1</v>
      </c>
      <c r="W88" s="11" t="n">
        <v>119</v>
      </c>
      <c r="X88" s="11" t="n">
        <v>1</v>
      </c>
      <c r="Y88" s="11" t="n">
        <v>0</v>
      </c>
      <c r="Z88" s="11" t="n">
        <v>1642</v>
      </c>
      <c r="AA88" s="11" t="n">
        <v>1450</v>
      </c>
      <c r="AB88" s="11" t="n">
        <v>146</v>
      </c>
      <c r="AC88" s="11" t="n">
        <v>5</v>
      </c>
      <c r="AD88" s="11" t="n">
        <v>0</v>
      </c>
      <c r="AE88" s="11" t="n">
        <v>642</v>
      </c>
      <c r="AF88" s="11" t="n">
        <v>178</v>
      </c>
      <c r="AG88" s="11" t="n">
        <v>430</v>
      </c>
      <c r="AH88" s="11" t="n">
        <f aca="false">AB88+AC88+AD88+AE88</f>
        <v>793</v>
      </c>
      <c r="AI88" s="11" t="n">
        <f aca="false">AF88+AG88</f>
        <v>608</v>
      </c>
      <c r="AJ88" s="11" t="n">
        <v>812</v>
      </c>
      <c r="AK88" s="11" t="n">
        <v>330</v>
      </c>
      <c r="AL88" s="11" t="n">
        <v>2</v>
      </c>
      <c r="AM88" s="11" t="n">
        <v>1976</v>
      </c>
      <c r="AN88" s="11" t="n">
        <f aca="false">AJ88+AK88+AL88+AM88</f>
        <v>3120</v>
      </c>
      <c r="AO88" s="11" t="n">
        <f aca="false">AK88+AL88</f>
        <v>332</v>
      </c>
      <c r="AP88" s="11" t="n">
        <v>303</v>
      </c>
      <c r="AQ88" s="11" t="n">
        <v>20</v>
      </c>
      <c r="AR88" s="11" t="n">
        <v>94</v>
      </c>
      <c r="AS88" s="11" t="n">
        <v>34</v>
      </c>
      <c r="AT88" s="11" t="n">
        <v>197</v>
      </c>
      <c r="AU88" s="11" t="n">
        <v>21</v>
      </c>
      <c r="AV88" s="11" t="n">
        <v>121</v>
      </c>
      <c r="AW88" s="11" t="n">
        <v>150</v>
      </c>
      <c r="AX88" s="11" t="n">
        <v>17</v>
      </c>
      <c r="AY88" s="11" t="n">
        <v>13</v>
      </c>
      <c r="AZ88" s="11" t="n">
        <v>17</v>
      </c>
      <c r="BA88" s="11" t="n">
        <v>0</v>
      </c>
      <c r="BB88" s="11" t="n">
        <v>10</v>
      </c>
      <c r="BC88" s="11" t="n">
        <v>0</v>
      </c>
      <c r="BD88" s="11" t="n">
        <v>0</v>
      </c>
      <c r="BE88" s="11" t="n">
        <v>0</v>
      </c>
      <c r="BF88" s="11" t="n">
        <v>0</v>
      </c>
      <c r="BG88" s="11" t="n">
        <v>0</v>
      </c>
      <c r="BH88" s="11" t="n">
        <v>0</v>
      </c>
      <c r="BI88" s="11" t="n">
        <v>1</v>
      </c>
      <c r="BJ88" s="11" t="n">
        <v>1</v>
      </c>
      <c r="BK88" s="11" t="n">
        <v>13</v>
      </c>
      <c r="BL88" s="11" t="n">
        <v>1</v>
      </c>
      <c r="BM88" s="11" t="n">
        <v>0</v>
      </c>
      <c r="BN88" s="11" t="n">
        <v>0</v>
      </c>
      <c r="BO88" s="11" t="n">
        <v>0</v>
      </c>
      <c r="BP88" s="11" t="n">
        <v>0</v>
      </c>
      <c r="BQ88" s="11" t="n">
        <f aca="false">BM88+BN88+BO88+BP88</f>
        <v>0</v>
      </c>
      <c r="BR88" s="11" t="n">
        <v>140</v>
      </c>
      <c r="BS88" s="11" t="n">
        <v>303</v>
      </c>
      <c r="BT88" s="11" t="n">
        <v>0</v>
      </c>
      <c r="BU88" s="11" t="n">
        <v>398</v>
      </c>
      <c r="BV88" s="12" t="n">
        <v>136.686666666667</v>
      </c>
      <c r="BW88" s="11" t="n">
        <v>0</v>
      </c>
      <c r="BX88" s="11" t="n">
        <v>0</v>
      </c>
      <c r="BY88" s="11" t="n">
        <v>0</v>
      </c>
      <c r="BZ88" s="12" t="n">
        <v>90</v>
      </c>
      <c r="CA88" s="11" t="n">
        <v>872</v>
      </c>
      <c r="CB88" s="12" t="n">
        <v>19</v>
      </c>
      <c r="CC88" s="11" t="n">
        <v>223</v>
      </c>
      <c r="CD88" s="11" t="n">
        <v>0</v>
      </c>
      <c r="CE88" s="11" t="n">
        <v>0</v>
      </c>
      <c r="CF88" s="11" t="n">
        <v>0</v>
      </c>
      <c r="CG88" s="11" t="n">
        <v>0</v>
      </c>
      <c r="CH88" s="11" t="n">
        <v>9</v>
      </c>
      <c r="CI88" s="11" t="n">
        <v>2</v>
      </c>
      <c r="CJ88" s="11" t="n">
        <v>1</v>
      </c>
      <c r="CK88" s="11" t="n">
        <v>0</v>
      </c>
      <c r="CL88" s="11" t="n">
        <v>0</v>
      </c>
      <c r="CM88" s="11" t="n">
        <v>0</v>
      </c>
      <c r="CN88" s="11" t="n">
        <v>0</v>
      </c>
      <c r="CO88" s="11" t="n">
        <v>0</v>
      </c>
      <c r="CP88" s="11" t="n">
        <v>0</v>
      </c>
      <c r="CQ88" s="11" t="n">
        <f aca="false">'Top Ten Disease (OPD)'!FC89</f>
        <v>0</v>
      </c>
      <c r="CR88" s="11" t="n">
        <v>9197</v>
      </c>
      <c r="CS88" s="11" t="n">
        <v>7383</v>
      </c>
    </row>
    <row r="89" customFormat="false" ht="12" hidden="false" customHeight="false" outlineLevel="0" collapsed="false">
      <c r="A89" s="11" t="s">
        <v>285</v>
      </c>
      <c r="B89" s="11" t="s">
        <v>105</v>
      </c>
      <c r="C89" s="11" t="s">
        <v>99</v>
      </c>
      <c r="D89" s="11" t="s">
        <v>281</v>
      </c>
      <c r="E89" s="11" t="s">
        <v>286</v>
      </c>
      <c r="F89" s="11" t="n">
        <v>213</v>
      </c>
      <c r="G89" s="11" t="n">
        <v>233</v>
      </c>
      <c r="H89" s="11" t="n">
        <v>218</v>
      </c>
      <c r="I89" s="11" t="n">
        <v>216</v>
      </c>
      <c r="J89" s="11" t="n">
        <v>204</v>
      </c>
      <c r="K89" s="11" t="n">
        <v>159</v>
      </c>
      <c r="L89" s="11" t="n">
        <v>183</v>
      </c>
      <c r="M89" s="11" t="n">
        <v>178</v>
      </c>
      <c r="N89" s="11" t="n">
        <v>0</v>
      </c>
      <c r="O89" s="11" t="n">
        <v>154</v>
      </c>
      <c r="P89" s="11" t="n">
        <f aca="false">Q89*12</f>
        <v>210</v>
      </c>
      <c r="Q89" s="12" t="n">
        <v>17.5</v>
      </c>
      <c r="R89" s="11" t="n">
        <v>207</v>
      </c>
      <c r="S89" s="11" t="n">
        <v>0</v>
      </c>
      <c r="T89" s="11" t="n">
        <v>230</v>
      </c>
      <c r="U89" s="11" t="n">
        <v>0</v>
      </c>
      <c r="V89" s="11" t="n">
        <v>0</v>
      </c>
      <c r="W89" s="11" t="n">
        <v>74</v>
      </c>
      <c r="X89" s="11" t="n">
        <v>0</v>
      </c>
      <c r="Y89" s="11" t="n">
        <v>0</v>
      </c>
      <c r="Z89" s="11" t="n">
        <v>1380</v>
      </c>
      <c r="AA89" s="11" t="n">
        <v>1191</v>
      </c>
      <c r="AB89" s="11" t="n">
        <v>79</v>
      </c>
      <c r="AC89" s="11" t="n">
        <v>62</v>
      </c>
      <c r="AD89" s="11" t="n">
        <v>0</v>
      </c>
      <c r="AE89" s="11" t="n">
        <v>607</v>
      </c>
      <c r="AF89" s="11" t="n">
        <v>127</v>
      </c>
      <c r="AG89" s="11" t="n">
        <v>462</v>
      </c>
      <c r="AH89" s="11" t="n">
        <f aca="false">AB89+AC89+AD89+AE89</f>
        <v>748</v>
      </c>
      <c r="AI89" s="11" t="n">
        <f aca="false">AF89+AG89</f>
        <v>589</v>
      </c>
      <c r="AJ89" s="11" t="n">
        <v>357</v>
      </c>
      <c r="AK89" s="11" t="n">
        <v>189</v>
      </c>
      <c r="AL89" s="11" t="n">
        <v>16</v>
      </c>
      <c r="AM89" s="11" t="n">
        <v>1516</v>
      </c>
      <c r="AN89" s="11" t="n">
        <f aca="false">AJ89+AK89+AL89+AM89</f>
        <v>2078</v>
      </c>
      <c r="AO89" s="11" t="n">
        <f aca="false">AK89+AL89</f>
        <v>205</v>
      </c>
      <c r="AP89" s="11" t="n">
        <v>135</v>
      </c>
      <c r="AQ89" s="11" t="n">
        <v>61</v>
      </c>
      <c r="AR89" s="11" t="n">
        <v>11</v>
      </c>
      <c r="AS89" s="11" t="n">
        <v>31</v>
      </c>
      <c r="AT89" s="11" t="n">
        <v>169</v>
      </c>
      <c r="AU89" s="11" t="n">
        <v>12</v>
      </c>
      <c r="AV89" s="11" t="n">
        <v>98</v>
      </c>
      <c r="AW89" s="11" t="n">
        <v>103</v>
      </c>
      <c r="AX89" s="11" t="n">
        <v>3</v>
      </c>
      <c r="AY89" s="11" t="n">
        <v>5</v>
      </c>
      <c r="AZ89" s="11" t="n">
        <v>10</v>
      </c>
      <c r="BA89" s="11" t="n">
        <v>0</v>
      </c>
      <c r="BB89" s="11" t="n">
        <v>10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0</v>
      </c>
      <c r="BH89" s="11" t="n">
        <v>0</v>
      </c>
      <c r="BI89" s="11" t="n">
        <v>0</v>
      </c>
      <c r="BJ89" s="11" t="n">
        <v>0</v>
      </c>
      <c r="BK89" s="11" t="n">
        <v>12</v>
      </c>
      <c r="BL89" s="11" t="n">
        <v>0</v>
      </c>
      <c r="BM89" s="11" t="n">
        <v>0</v>
      </c>
      <c r="BN89" s="11" t="n">
        <v>0</v>
      </c>
      <c r="BO89" s="11" t="n">
        <v>2</v>
      </c>
      <c r="BP89" s="11" t="n">
        <v>0</v>
      </c>
      <c r="BQ89" s="11" t="n">
        <f aca="false">BM89+BN89+BO89+BP89</f>
        <v>2</v>
      </c>
      <c r="BR89" s="11" t="n">
        <v>166</v>
      </c>
      <c r="BS89" s="11" t="n">
        <v>400</v>
      </c>
      <c r="BT89" s="11" t="n">
        <v>102</v>
      </c>
      <c r="BU89" s="11" t="n">
        <v>395</v>
      </c>
      <c r="BV89" s="12" t="n">
        <v>96.1333333333333</v>
      </c>
      <c r="BW89" s="11" t="n">
        <v>0</v>
      </c>
      <c r="BX89" s="11" t="n">
        <v>0</v>
      </c>
      <c r="BY89" s="11" t="n">
        <v>0</v>
      </c>
      <c r="BZ89" s="12" t="n">
        <v>86.8333333333333</v>
      </c>
      <c r="CA89" s="11" t="n">
        <v>909</v>
      </c>
      <c r="CB89" s="12" t="n">
        <v>15.6666666666667</v>
      </c>
      <c r="CC89" s="11" t="n">
        <v>180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7</v>
      </c>
      <c r="CI89" s="11" t="n">
        <v>1</v>
      </c>
      <c r="CJ89" s="11" t="n">
        <v>0</v>
      </c>
      <c r="CK89" s="11" t="n">
        <v>0</v>
      </c>
      <c r="CL89" s="11" t="n">
        <v>0</v>
      </c>
      <c r="CM89" s="11" t="n">
        <v>15</v>
      </c>
      <c r="CN89" s="11" t="n">
        <v>15</v>
      </c>
      <c r="CO89" s="11" t="n">
        <v>0</v>
      </c>
      <c r="CP89" s="11" t="n">
        <v>0</v>
      </c>
      <c r="CQ89" s="11" t="n">
        <f aca="false">'Top Ten Disease (OPD)'!FC90</f>
        <v>0</v>
      </c>
      <c r="CR89" s="11" t="n">
        <v>5987</v>
      </c>
      <c r="CS89" s="11" t="n">
        <v>4624</v>
      </c>
    </row>
    <row r="90" customFormat="false" ht="12" hidden="false" customHeight="false" outlineLevel="0" collapsed="false">
      <c r="A90" s="11" t="s">
        <v>287</v>
      </c>
      <c r="B90" s="11" t="s">
        <v>116</v>
      </c>
      <c r="C90" s="11" t="s">
        <v>99</v>
      </c>
      <c r="D90" s="11" t="s">
        <v>281</v>
      </c>
      <c r="E90" s="11" t="s">
        <v>288</v>
      </c>
      <c r="F90" s="11" t="n">
        <v>962</v>
      </c>
      <c r="G90" s="11" t="n">
        <v>915</v>
      </c>
      <c r="H90" s="11" t="n">
        <v>911</v>
      </c>
      <c r="I90" s="11" t="n">
        <v>923</v>
      </c>
      <c r="J90" s="11" t="n">
        <v>988</v>
      </c>
      <c r="K90" s="11" t="n">
        <v>811</v>
      </c>
      <c r="L90" s="11" t="n">
        <v>818</v>
      </c>
      <c r="M90" s="11" t="n">
        <v>809</v>
      </c>
      <c r="N90" s="11" t="n">
        <v>48</v>
      </c>
      <c r="O90" s="11" t="n">
        <v>1434</v>
      </c>
      <c r="P90" s="11" t="n">
        <f aca="false">Q90*12</f>
        <v>424</v>
      </c>
      <c r="Q90" s="12" t="n">
        <v>35.3333333333333</v>
      </c>
      <c r="R90" s="11" t="n">
        <v>420</v>
      </c>
      <c r="S90" s="11" t="n">
        <v>29</v>
      </c>
      <c r="T90" s="11" t="n">
        <v>965</v>
      </c>
      <c r="U90" s="11" t="n">
        <v>0</v>
      </c>
      <c r="V90" s="11" t="n">
        <v>0</v>
      </c>
      <c r="W90" s="11" t="n">
        <v>1010</v>
      </c>
      <c r="X90" s="11" t="n">
        <v>0</v>
      </c>
      <c r="Y90" s="11" t="n">
        <v>0</v>
      </c>
      <c r="Z90" s="11" t="n">
        <v>4784</v>
      </c>
      <c r="AA90" s="11" t="n">
        <v>4311</v>
      </c>
      <c r="AB90" s="11" t="n">
        <v>516</v>
      </c>
      <c r="AC90" s="11" t="n">
        <v>47</v>
      </c>
      <c r="AD90" s="11" t="n">
        <v>2</v>
      </c>
      <c r="AE90" s="11" t="n">
        <v>1778</v>
      </c>
      <c r="AF90" s="11" t="n">
        <v>402</v>
      </c>
      <c r="AG90" s="11" t="n">
        <v>1491</v>
      </c>
      <c r="AH90" s="11" t="n">
        <f aca="false">AB90+AC90+AD90+AE90</f>
        <v>2343</v>
      </c>
      <c r="AI90" s="11" t="n">
        <f aca="false">AF90+AG90</f>
        <v>1893</v>
      </c>
      <c r="AJ90" s="11" t="n">
        <v>1387</v>
      </c>
      <c r="AK90" s="11" t="n">
        <v>282</v>
      </c>
      <c r="AL90" s="11" t="n">
        <v>0</v>
      </c>
      <c r="AM90" s="11" t="n">
        <v>2398</v>
      </c>
      <c r="AN90" s="11" t="n">
        <f aca="false">AJ90+AK90+AL90+AM90</f>
        <v>4067</v>
      </c>
      <c r="AO90" s="11" t="n">
        <f aca="false">AK90+AL90</f>
        <v>282</v>
      </c>
      <c r="AP90" s="11" t="n">
        <v>250</v>
      </c>
      <c r="AQ90" s="11" t="n">
        <v>2</v>
      </c>
      <c r="AR90" s="11" t="n">
        <v>13</v>
      </c>
      <c r="AS90" s="11" t="n">
        <v>149</v>
      </c>
      <c r="AT90" s="11" t="n">
        <v>958</v>
      </c>
      <c r="AU90" s="11" t="n">
        <v>57</v>
      </c>
      <c r="AV90" s="11" t="n">
        <v>589</v>
      </c>
      <c r="AW90" s="11" t="n">
        <v>588</v>
      </c>
      <c r="AX90" s="11" t="n">
        <v>1</v>
      </c>
      <c r="AY90" s="11" t="n">
        <v>1</v>
      </c>
      <c r="AZ90" s="11" t="n">
        <v>1116</v>
      </c>
      <c r="BA90" s="11" t="n">
        <v>0</v>
      </c>
      <c r="BB90" s="11" t="n">
        <v>1</v>
      </c>
      <c r="BC90" s="11" t="n">
        <v>0</v>
      </c>
      <c r="BD90" s="11" t="n">
        <v>0</v>
      </c>
      <c r="BE90" s="11" t="n">
        <v>0</v>
      </c>
      <c r="BF90" s="11" t="n">
        <v>0</v>
      </c>
      <c r="BG90" s="11" t="n">
        <v>0</v>
      </c>
      <c r="BH90" s="11" t="n">
        <v>0</v>
      </c>
      <c r="BI90" s="11" t="n">
        <v>110</v>
      </c>
      <c r="BJ90" s="11" t="n">
        <v>18</v>
      </c>
      <c r="BK90" s="11" t="n">
        <v>1031</v>
      </c>
      <c r="BL90" s="11" t="n">
        <v>203</v>
      </c>
      <c r="BM90" s="11" t="n">
        <v>0</v>
      </c>
      <c r="BN90" s="11" t="n">
        <v>0</v>
      </c>
      <c r="BO90" s="11" t="n">
        <v>0</v>
      </c>
      <c r="BP90" s="11" t="n">
        <v>1</v>
      </c>
      <c r="BQ90" s="11" t="n">
        <f aca="false">BM90+BN90+BO90+BP90</f>
        <v>1</v>
      </c>
      <c r="BR90" s="11" t="n">
        <v>3366</v>
      </c>
      <c r="BS90" s="11" t="n">
        <v>1617</v>
      </c>
      <c r="BT90" s="11" t="n">
        <v>521</v>
      </c>
      <c r="BU90" s="11" t="n">
        <v>3902</v>
      </c>
      <c r="BV90" s="12" t="n">
        <v>981.5</v>
      </c>
      <c r="BW90" s="11" t="n">
        <v>0</v>
      </c>
      <c r="BX90" s="11" t="n">
        <v>0</v>
      </c>
      <c r="BY90" s="11" t="n">
        <v>2</v>
      </c>
      <c r="BZ90" s="12" t="n">
        <v>136</v>
      </c>
      <c r="CA90" s="11" t="n">
        <v>1269</v>
      </c>
      <c r="CB90" s="12" t="n">
        <v>32</v>
      </c>
      <c r="CC90" s="11" t="n">
        <v>369</v>
      </c>
      <c r="CD90" s="11" t="n">
        <v>103</v>
      </c>
      <c r="CE90" s="11" t="n">
        <v>3</v>
      </c>
      <c r="CF90" s="11" t="n">
        <v>0</v>
      </c>
      <c r="CG90" s="11" t="n">
        <v>0</v>
      </c>
      <c r="CH90" s="11" t="n">
        <v>31</v>
      </c>
      <c r="CI90" s="11" t="n">
        <v>1</v>
      </c>
      <c r="CJ90" s="11" t="n">
        <v>1</v>
      </c>
      <c r="CK90" s="11" t="n">
        <v>0</v>
      </c>
      <c r="CL90" s="11" t="n">
        <v>0</v>
      </c>
      <c r="CM90" s="11" t="n">
        <v>73</v>
      </c>
      <c r="CN90" s="11" t="n">
        <v>73</v>
      </c>
      <c r="CO90" s="11" t="n">
        <v>0</v>
      </c>
      <c r="CP90" s="11" t="n">
        <v>0</v>
      </c>
      <c r="CQ90" s="11" t="n">
        <f aca="false">'Top Ten Disease (OPD)'!FC91</f>
        <v>0</v>
      </c>
      <c r="CR90" s="11" t="n">
        <v>35195</v>
      </c>
      <c r="CS90" s="11" t="n">
        <v>24798</v>
      </c>
    </row>
    <row r="91" customFormat="false" ht="12" hidden="false" customHeight="false" outlineLevel="0" collapsed="false">
      <c r="A91" s="11" t="s">
        <v>289</v>
      </c>
      <c r="B91" s="11" t="s">
        <v>116</v>
      </c>
      <c r="C91" s="11" t="s">
        <v>99</v>
      </c>
      <c r="D91" s="11" t="s">
        <v>281</v>
      </c>
      <c r="E91" s="11" t="s">
        <v>290</v>
      </c>
      <c r="F91" s="11" t="n">
        <v>542</v>
      </c>
      <c r="G91" s="11" t="n">
        <v>570</v>
      </c>
      <c r="H91" s="11" t="n">
        <v>565</v>
      </c>
      <c r="I91" s="11" t="n">
        <v>563</v>
      </c>
      <c r="J91" s="11" t="n">
        <v>611</v>
      </c>
      <c r="K91" s="11" t="n">
        <v>535</v>
      </c>
      <c r="L91" s="11" t="n">
        <v>593</v>
      </c>
      <c r="M91" s="11" t="n">
        <v>427</v>
      </c>
      <c r="N91" s="11" t="n">
        <v>19</v>
      </c>
      <c r="O91" s="11" t="n">
        <v>517</v>
      </c>
      <c r="P91" s="11" t="n">
        <f aca="false">Q91*12</f>
        <v>264</v>
      </c>
      <c r="Q91" s="12" t="n">
        <v>22</v>
      </c>
      <c r="R91" s="11" t="n">
        <v>253</v>
      </c>
      <c r="S91" s="11" t="n">
        <v>2</v>
      </c>
      <c r="T91" s="11" t="n">
        <v>738</v>
      </c>
      <c r="U91" s="11" t="n">
        <v>1</v>
      </c>
      <c r="V91" s="11" t="n">
        <v>0</v>
      </c>
      <c r="W91" s="11" t="n">
        <v>1065</v>
      </c>
      <c r="X91" s="11" t="n">
        <v>2</v>
      </c>
      <c r="Y91" s="11" t="n">
        <v>0</v>
      </c>
      <c r="Z91" s="11" t="n">
        <v>2812</v>
      </c>
      <c r="AA91" s="11" t="n">
        <v>2518</v>
      </c>
      <c r="AB91" s="11" t="n">
        <v>162</v>
      </c>
      <c r="AC91" s="11" t="n">
        <v>68</v>
      </c>
      <c r="AD91" s="11" t="n">
        <v>0</v>
      </c>
      <c r="AE91" s="11" t="n">
        <v>707</v>
      </c>
      <c r="AF91" s="11" t="n">
        <v>204</v>
      </c>
      <c r="AG91" s="11" t="n">
        <v>698</v>
      </c>
      <c r="AH91" s="11" t="n">
        <f aca="false">AB91+AC91+AD91+AE91</f>
        <v>937</v>
      </c>
      <c r="AI91" s="11" t="n">
        <f aca="false">AF91+AG91</f>
        <v>902</v>
      </c>
      <c r="AJ91" s="11" t="n">
        <v>807</v>
      </c>
      <c r="AK91" s="11" t="n">
        <v>271</v>
      </c>
      <c r="AL91" s="11" t="n">
        <v>2</v>
      </c>
      <c r="AM91" s="11" t="n">
        <v>1119</v>
      </c>
      <c r="AN91" s="11" t="n">
        <f aca="false">AJ91+AK91+AL91+AM91</f>
        <v>2199</v>
      </c>
      <c r="AO91" s="11" t="n">
        <f aca="false">AK91+AL91</f>
        <v>273</v>
      </c>
      <c r="AP91" s="11" t="n">
        <v>240</v>
      </c>
      <c r="AQ91" s="11" t="n">
        <v>11</v>
      </c>
      <c r="AR91" s="11" t="n">
        <v>49</v>
      </c>
      <c r="AS91" s="11" t="n">
        <v>91</v>
      </c>
      <c r="AT91" s="11" t="n">
        <v>389</v>
      </c>
      <c r="AU91" s="11" t="n">
        <v>36</v>
      </c>
      <c r="AV91" s="11" t="n">
        <v>290</v>
      </c>
      <c r="AW91" s="11" t="n">
        <v>298</v>
      </c>
      <c r="AX91" s="11" t="n">
        <v>0</v>
      </c>
      <c r="AY91" s="11" t="n">
        <v>0</v>
      </c>
      <c r="AZ91" s="11" t="n">
        <v>99</v>
      </c>
      <c r="BA91" s="11" t="n">
        <v>0</v>
      </c>
      <c r="BB91" s="11" t="n">
        <v>41</v>
      </c>
      <c r="BC91" s="11" t="n">
        <v>0</v>
      </c>
      <c r="BD91" s="11" t="n">
        <v>1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7</v>
      </c>
      <c r="BJ91" s="11" t="n">
        <v>0</v>
      </c>
      <c r="BK91" s="11" t="n">
        <v>124</v>
      </c>
      <c r="BL91" s="11" t="n">
        <v>0</v>
      </c>
      <c r="BM91" s="11" t="n">
        <v>0</v>
      </c>
      <c r="BN91" s="11" t="n">
        <v>0</v>
      </c>
      <c r="BO91" s="11" t="n">
        <v>1</v>
      </c>
      <c r="BP91" s="11" t="n">
        <v>0</v>
      </c>
      <c r="BQ91" s="11" t="n">
        <f aca="false">BM91+BN91+BO91+BP91</f>
        <v>1</v>
      </c>
      <c r="BR91" s="11" t="n">
        <v>371</v>
      </c>
      <c r="BS91" s="11" t="n">
        <v>715</v>
      </c>
      <c r="BT91" s="11" t="n">
        <v>225</v>
      </c>
      <c r="BU91" s="11" t="n">
        <v>793</v>
      </c>
      <c r="BV91" s="12" t="n">
        <v>111.5</v>
      </c>
      <c r="BW91" s="11" t="n">
        <v>0</v>
      </c>
      <c r="BX91" s="11" t="n">
        <v>0</v>
      </c>
      <c r="BY91" s="11" t="n">
        <v>0</v>
      </c>
      <c r="BZ91" s="12" t="n">
        <v>130.333333333333</v>
      </c>
      <c r="CA91" s="11" t="n">
        <v>1096</v>
      </c>
      <c r="CB91" s="12" t="n">
        <v>20.0833333333333</v>
      </c>
      <c r="CC91" s="11" t="n">
        <v>231</v>
      </c>
      <c r="CD91" s="11" t="n">
        <v>5</v>
      </c>
      <c r="CE91" s="11" t="n">
        <v>0</v>
      </c>
      <c r="CF91" s="11" t="n">
        <v>0</v>
      </c>
      <c r="CG91" s="11" t="n">
        <v>14</v>
      </c>
      <c r="CH91" s="11" t="n">
        <v>11</v>
      </c>
      <c r="CI91" s="11" t="n">
        <v>3</v>
      </c>
      <c r="CJ91" s="11" t="n">
        <v>1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f aca="false">'Top Ten Disease (OPD)'!FC92</f>
        <v>0</v>
      </c>
      <c r="CR91" s="11" t="n">
        <v>11135</v>
      </c>
      <c r="CS91" s="11" t="n">
        <v>9661</v>
      </c>
    </row>
    <row r="92" customFormat="false" ht="12" hidden="false" customHeight="false" outlineLevel="0" collapsed="false">
      <c r="A92" s="11" t="s">
        <v>291</v>
      </c>
      <c r="B92" s="11" t="s">
        <v>105</v>
      </c>
      <c r="C92" s="11" t="s">
        <v>99</v>
      </c>
      <c r="D92" s="11" t="s">
        <v>281</v>
      </c>
      <c r="E92" s="11" t="s">
        <v>292</v>
      </c>
      <c r="F92" s="11" t="n">
        <v>301</v>
      </c>
      <c r="G92" s="11" t="n">
        <v>329</v>
      </c>
      <c r="H92" s="11" t="n">
        <v>301</v>
      </c>
      <c r="I92" s="11" t="n">
        <v>301</v>
      </c>
      <c r="J92" s="11" t="n">
        <v>292</v>
      </c>
      <c r="K92" s="11" t="n">
        <v>275</v>
      </c>
      <c r="L92" s="11" t="n">
        <v>302</v>
      </c>
      <c r="M92" s="11" t="n">
        <v>215</v>
      </c>
      <c r="N92" s="11" t="n">
        <v>3</v>
      </c>
      <c r="O92" s="11" t="n">
        <v>266</v>
      </c>
      <c r="P92" s="11" t="n">
        <f aca="false">Q92*12</f>
        <v>216</v>
      </c>
      <c r="Q92" s="12" t="n">
        <v>18</v>
      </c>
      <c r="R92" s="11" t="n">
        <v>205</v>
      </c>
      <c r="S92" s="11" t="n">
        <v>0</v>
      </c>
      <c r="T92" s="11" t="n">
        <v>325</v>
      </c>
      <c r="U92" s="11" t="n">
        <v>0</v>
      </c>
      <c r="V92" s="11" t="n">
        <v>0</v>
      </c>
      <c r="W92" s="11" t="n">
        <v>313</v>
      </c>
      <c r="X92" s="11" t="n">
        <v>0</v>
      </c>
      <c r="Y92" s="11" t="n">
        <v>0</v>
      </c>
      <c r="Z92" s="11" t="n">
        <v>1819</v>
      </c>
      <c r="AA92" s="11" t="n">
        <v>1620</v>
      </c>
      <c r="AB92" s="11" t="n">
        <v>122</v>
      </c>
      <c r="AC92" s="11" t="n">
        <v>54</v>
      </c>
      <c r="AD92" s="11" t="n">
        <v>0</v>
      </c>
      <c r="AE92" s="11" t="n">
        <v>633</v>
      </c>
      <c r="AF92" s="11" t="n">
        <v>153</v>
      </c>
      <c r="AG92" s="11" t="n">
        <v>629</v>
      </c>
      <c r="AH92" s="11" t="n">
        <f aca="false">AB92+AC92+AD92+AE92</f>
        <v>809</v>
      </c>
      <c r="AI92" s="11" t="n">
        <f aca="false">AF92+AG92</f>
        <v>782</v>
      </c>
      <c r="AJ92" s="11" t="n">
        <v>461</v>
      </c>
      <c r="AK92" s="11" t="n">
        <v>186</v>
      </c>
      <c r="AL92" s="11" t="n">
        <v>2</v>
      </c>
      <c r="AM92" s="11" t="n">
        <v>918</v>
      </c>
      <c r="AN92" s="11" t="n">
        <f aca="false">AJ92+AK92+AL92+AM92</f>
        <v>1567</v>
      </c>
      <c r="AO92" s="11" t="n">
        <f aca="false">AK92+AL92</f>
        <v>188</v>
      </c>
      <c r="AP92" s="11" t="n">
        <v>157</v>
      </c>
      <c r="AQ92" s="11" t="n">
        <v>8</v>
      </c>
      <c r="AR92" s="11" t="n">
        <v>4</v>
      </c>
      <c r="AS92" s="11" t="n">
        <v>59</v>
      </c>
      <c r="AT92" s="11" t="n">
        <v>211</v>
      </c>
      <c r="AU92" s="11" t="n">
        <v>18</v>
      </c>
      <c r="AV92" s="11" t="n">
        <v>116</v>
      </c>
      <c r="AW92" s="11" t="n">
        <v>146</v>
      </c>
      <c r="AX92" s="11" t="n">
        <v>0</v>
      </c>
      <c r="AY92" s="11" t="n">
        <v>1</v>
      </c>
      <c r="AZ92" s="11" t="n">
        <v>11</v>
      </c>
      <c r="BA92" s="11" t="n">
        <v>0</v>
      </c>
      <c r="BB92" s="11" t="n">
        <v>0</v>
      </c>
      <c r="BC92" s="11" t="n">
        <v>0</v>
      </c>
      <c r="BD92" s="11" t="n">
        <v>0</v>
      </c>
      <c r="BE92" s="11" t="n">
        <v>0</v>
      </c>
      <c r="BF92" s="11" t="n">
        <v>0</v>
      </c>
      <c r="BG92" s="11" t="n">
        <v>0</v>
      </c>
      <c r="BH92" s="11" t="n">
        <v>0</v>
      </c>
      <c r="BI92" s="11" t="n">
        <v>7</v>
      </c>
      <c r="BJ92" s="11" t="n">
        <v>0</v>
      </c>
      <c r="BK92" s="11" t="n">
        <v>29</v>
      </c>
      <c r="BL92" s="11" t="n">
        <v>0</v>
      </c>
      <c r="BM92" s="11" t="n">
        <v>0</v>
      </c>
      <c r="BN92" s="11" t="n">
        <v>0</v>
      </c>
      <c r="BO92" s="11" t="n">
        <v>1</v>
      </c>
      <c r="BP92" s="11" t="n">
        <v>0</v>
      </c>
      <c r="BQ92" s="11" t="n">
        <f aca="false">BM92+BN92+BO92+BP92</f>
        <v>1</v>
      </c>
      <c r="BR92" s="11" t="n">
        <v>325</v>
      </c>
      <c r="BS92" s="11" t="n">
        <v>318</v>
      </c>
      <c r="BT92" s="11" t="n">
        <v>34</v>
      </c>
      <c r="BU92" s="11" t="n">
        <v>511</v>
      </c>
      <c r="BV92" s="12" t="n">
        <v>120.9</v>
      </c>
      <c r="BW92" s="11" t="n">
        <v>0</v>
      </c>
      <c r="BX92" s="11" t="n">
        <v>0</v>
      </c>
      <c r="BY92" s="11" t="n">
        <v>0</v>
      </c>
      <c r="BZ92" s="12" t="n">
        <v>93.3333333333333</v>
      </c>
      <c r="CA92" s="11" t="n">
        <v>925</v>
      </c>
      <c r="CB92" s="12" t="n">
        <v>15.25</v>
      </c>
      <c r="CC92" s="11" t="n">
        <v>180</v>
      </c>
      <c r="CD92" s="11" t="n">
        <v>0</v>
      </c>
      <c r="CE92" s="11" t="n">
        <v>0</v>
      </c>
      <c r="CF92" s="11" t="n">
        <v>0</v>
      </c>
      <c r="CG92" s="11" t="n">
        <v>0</v>
      </c>
      <c r="CH92" s="11" t="n">
        <v>8</v>
      </c>
      <c r="CI92" s="11" t="n">
        <v>1</v>
      </c>
      <c r="CJ92" s="11" t="n">
        <v>1</v>
      </c>
      <c r="CK92" s="11" t="n">
        <v>0</v>
      </c>
      <c r="CL92" s="11" t="n">
        <v>0</v>
      </c>
      <c r="CM92" s="11" t="n">
        <v>0</v>
      </c>
      <c r="CN92" s="11" t="n">
        <v>0</v>
      </c>
      <c r="CO92" s="11" t="n">
        <v>0</v>
      </c>
      <c r="CP92" s="11" t="n">
        <v>0</v>
      </c>
      <c r="CQ92" s="11" t="n">
        <f aca="false">'Top Ten Disease (OPD)'!FC93</f>
        <v>0</v>
      </c>
      <c r="CR92" s="11" t="n">
        <v>6382</v>
      </c>
      <c r="CS92" s="11" t="n">
        <v>5334</v>
      </c>
    </row>
    <row r="93" customFormat="false" ht="12" hidden="false" customHeight="false" outlineLevel="0" collapsed="false">
      <c r="A93" s="11" t="s">
        <v>293</v>
      </c>
      <c r="B93" s="11" t="s">
        <v>105</v>
      </c>
      <c r="C93" s="11" t="s">
        <v>99</v>
      </c>
      <c r="D93" s="11" t="s">
        <v>281</v>
      </c>
      <c r="E93" s="11" t="s">
        <v>294</v>
      </c>
      <c r="F93" s="11" t="n">
        <v>248</v>
      </c>
      <c r="G93" s="11" t="n">
        <v>276</v>
      </c>
      <c r="H93" s="11" t="n">
        <v>245</v>
      </c>
      <c r="I93" s="11" t="n">
        <v>245</v>
      </c>
      <c r="J93" s="11" t="n">
        <v>267</v>
      </c>
      <c r="K93" s="11" t="n">
        <v>211</v>
      </c>
      <c r="L93" s="11" t="n">
        <v>248</v>
      </c>
      <c r="M93" s="11" t="n">
        <v>216</v>
      </c>
      <c r="N93" s="11" t="n">
        <v>0</v>
      </c>
      <c r="O93" s="11" t="n">
        <v>189</v>
      </c>
      <c r="P93" s="11" t="n">
        <f aca="false">Q93*12</f>
        <v>168</v>
      </c>
      <c r="Q93" s="12" t="n">
        <v>14</v>
      </c>
      <c r="R93" s="11" t="n">
        <v>154</v>
      </c>
      <c r="S93" s="11" t="n">
        <v>0</v>
      </c>
      <c r="T93" s="11" t="n">
        <v>514</v>
      </c>
      <c r="U93" s="11" t="n">
        <v>0</v>
      </c>
      <c r="V93" s="11" t="n">
        <v>1</v>
      </c>
      <c r="W93" s="11" t="n">
        <v>230</v>
      </c>
      <c r="X93" s="11" t="n">
        <v>0</v>
      </c>
      <c r="Y93" s="11" t="n">
        <v>0</v>
      </c>
      <c r="Z93" s="11" t="n">
        <v>1572</v>
      </c>
      <c r="AA93" s="11" t="n">
        <v>1361</v>
      </c>
      <c r="AB93" s="11" t="n">
        <v>53</v>
      </c>
      <c r="AC93" s="11" t="n">
        <v>92</v>
      </c>
      <c r="AD93" s="11" t="n">
        <v>0</v>
      </c>
      <c r="AE93" s="11" t="n">
        <v>370</v>
      </c>
      <c r="AF93" s="11" t="n">
        <v>237</v>
      </c>
      <c r="AG93" s="11" t="n">
        <v>447</v>
      </c>
      <c r="AH93" s="11" t="n">
        <f aca="false">AB93+AC93+AD93+AE93</f>
        <v>515</v>
      </c>
      <c r="AI93" s="11" t="n">
        <f aca="false">AF93+AG93</f>
        <v>684</v>
      </c>
      <c r="AJ93" s="11" t="n">
        <v>304</v>
      </c>
      <c r="AK93" s="11" t="n">
        <v>235</v>
      </c>
      <c r="AL93" s="11" t="n">
        <v>0</v>
      </c>
      <c r="AM93" s="11" t="n">
        <v>1052</v>
      </c>
      <c r="AN93" s="11" t="n">
        <f aca="false">AJ93+AK93+AL93+AM93</f>
        <v>1591</v>
      </c>
      <c r="AO93" s="11" t="n">
        <f aca="false">AK93+AL93</f>
        <v>235</v>
      </c>
      <c r="AP93" s="11" t="n">
        <v>182</v>
      </c>
      <c r="AQ93" s="11" t="n">
        <v>43</v>
      </c>
      <c r="AR93" s="11" t="n">
        <v>4</v>
      </c>
      <c r="AS93" s="11" t="n">
        <v>57</v>
      </c>
      <c r="AT93" s="11" t="n">
        <v>176</v>
      </c>
      <c r="AU93" s="11" t="n">
        <v>25</v>
      </c>
      <c r="AV93" s="11" t="n">
        <v>103</v>
      </c>
      <c r="AW93" s="11" t="n">
        <v>149</v>
      </c>
      <c r="AX93" s="11" t="n">
        <v>0</v>
      </c>
      <c r="AY93" s="11" t="n">
        <v>4</v>
      </c>
      <c r="AZ93" s="11" t="n">
        <v>8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4</v>
      </c>
      <c r="BJ93" s="11" t="n">
        <v>0</v>
      </c>
      <c r="BK93" s="11" t="n">
        <v>44</v>
      </c>
      <c r="BL93" s="11" t="n">
        <v>0</v>
      </c>
      <c r="BM93" s="11" t="n">
        <v>0</v>
      </c>
      <c r="BN93" s="11" t="n">
        <v>0</v>
      </c>
      <c r="BO93" s="11" t="n">
        <v>1</v>
      </c>
      <c r="BP93" s="11" t="n">
        <v>0</v>
      </c>
      <c r="BQ93" s="11" t="n">
        <f aca="false">BM93+BN93+BO93+BP93</f>
        <v>1</v>
      </c>
      <c r="BR93" s="11" t="n">
        <v>186</v>
      </c>
      <c r="BS93" s="11" t="n">
        <v>169</v>
      </c>
      <c r="BT93" s="11" t="n">
        <v>113</v>
      </c>
      <c r="BU93" s="11" t="n">
        <v>227</v>
      </c>
      <c r="BV93" s="12" t="n">
        <v>43.5133333333333</v>
      </c>
      <c r="BW93" s="11" t="n">
        <v>0</v>
      </c>
      <c r="BX93" s="11" t="n">
        <v>0</v>
      </c>
      <c r="BY93" s="11" t="n">
        <v>0</v>
      </c>
      <c r="BZ93" s="12" t="n">
        <v>75</v>
      </c>
      <c r="CA93" s="11" t="n">
        <v>753</v>
      </c>
      <c r="CB93" s="12" t="n">
        <v>12</v>
      </c>
      <c r="CC93" s="11" t="n">
        <v>141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5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0</v>
      </c>
      <c r="CO93" s="11" t="n">
        <v>0</v>
      </c>
      <c r="CP93" s="11" t="n">
        <v>0</v>
      </c>
      <c r="CQ93" s="11" t="n">
        <f aca="false">'Top Ten Disease (OPD)'!FC94</f>
        <v>0</v>
      </c>
      <c r="CR93" s="11" t="n">
        <v>4243</v>
      </c>
      <c r="CS93" s="11" t="n">
        <v>3670</v>
      </c>
    </row>
    <row r="94" customFormat="false" ht="12" hidden="false" customHeight="false" outlineLevel="0" collapsed="false">
      <c r="A94" s="11" t="s">
        <v>295</v>
      </c>
      <c r="B94" s="11" t="s">
        <v>105</v>
      </c>
      <c r="C94" s="11" t="s">
        <v>99</v>
      </c>
      <c r="D94" s="11" t="s">
        <v>281</v>
      </c>
      <c r="E94" s="11" t="s">
        <v>296</v>
      </c>
      <c r="F94" s="11" t="n">
        <v>436</v>
      </c>
      <c r="G94" s="11" t="n">
        <v>389</v>
      </c>
      <c r="H94" s="11" t="n">
        <v>377</v>
      </c>
      <c r="I94" s="11" t="n">
        <v>377</v>
      </c>
      <c r="J94" s="11" t="n">
        <v>359</v>
      </c>
      <c r="K94" s="11" t="n">
        <v>269</v>
      </c>
      <c r="L94" s="11" t="n">
        <v>389</v>
      </c>
      <c r="M94" s="11" t="n">
        <v>255</v>
      </c>
      <c r="N94" s="11" t="n">
        <v>1</v>
      </c>
      <c r="O94" s="11" t="n">
        <v>559</v>
      </c>
      <c r="P94" s="11" t="n">
        <f aca="false">Q94*12</f>
        <v>120</v>
      </c>
      <c r="Q94" s="12" t="n">
        <v>10</v>
      </c>
      <c r="R94" s="11" t="n">
        <v>113</v>
      </c>
      <c r="S94" s="11" t="n">
        <v>0</v>
      </c>
      <c r="T94" s="11" t="n">
        <v>445</v>
      </c>
      <c r="U94" s="11" t="n">
        <v>0</v>
      </c>
      <c r="V94" s="11" t="n">
        <v>0</v>
      </c>
      <c r="W94" s="11" t="n">
        <v>355</v>
      </c>
      <c r="X94" s="11" t="n">
        <v>1</v>
      </c>
      <c r="Y94" s="11" t="n">
        <v>0</v>
      </c>
      <c r="Z94" s="11" t="n">
        <v>2371</v>
      </c>
      <c r="AA94" s="11" t="n">
        <v>2192</v>
      </c>
      <c r="AB94" s="11" t="n">
        <v>86</v>
      </c>
      <c r="AC94" s="11" t="n">
        <v>12</v>
      </c>
      <c r="AD94" s="11" t="n">
        <v>0</v>
      </c>
      <c r="AE94" s="11" t="n">
        <v>271</v>
      </c>
      <c r="AF94" s="11" t="n">
        <v>107</v>
      </c>
      <c r="AG94" s="11" t="n">
        <v>268</v>
      </c>
      <c r="AH94" s="11" t="n">
        <f aca="false">AB94+AC94+AD94+AE94</f>
        <v>369</v>
      </c>
      <c r="AI94" s="11" t="n">
        <f aca="false">AF94+AG94</f>
        <v>375</v>
      </c>
      <c r="AJ94" s="11" t="n">
        <v>536</v>
      </c>
      <c r="AK94" s="11" t="n">
        <v>140</v>
      </c>
      <c r="AL94" s="11" t="n">
        <v>0</v>
      </c>
      <c r="AM94" s="11" t="n">
        <v>401</v>
      </c>
      <c r="AN94" s="11" t="n">
        <f aca="false">AJ94+AK94+AL94+AM94</f>
        <v>1077</v>
      </c>
      <c r="AO94" s="11" t="n">
        <f aca="false">AK94+AL94</f>
        <v>140</v>
      </c>
      <c r="AP94" s="11" t="n">
        <v>98</v>
      </c>
      <c r="AQ94" s="11" t="n">
        <v>43</v>
      </c>
      <c r="AR94" s="11" t="n">
        <v>10</v>
      </c>
      <c r="AS94" s="11" t="n">
        <v>58</v>
      </c>
      <c r="AT94" s="11" t="n">
        <v>272</v>
      </c>
      <c r="AU94" s="11" t="n">
        <v>21</v>
      </c>
      <c r="AV94" s="11" t="n">
        <v>146</v>
      </c>
      <c r="AW94" s="11" t="n">
        <v>165</v>
      </c>
      <c r="AX94" s="11" t="n">
        <v>0</v>
      </c>
      <c r="AY94" s="11" t="n">
        <v>15</v>
      </c>
      <c r="AZ94" s="11" t="n">
        <v>22</v>
      </c>
      <c r="BA94" s="11" t="n">
        <v>0</v>
      </c>
      <c r="BB94" s="11" t="n">
        <v>22</v>
      </c>
      <c r="BC94" s="11" t="n">
        <v>0</v>
      </c>
      <c r="BD94" s="11" t="n">
        <v>0</v>
      </c>
      <c r="BE94" s="11" t="n">
        <v>0</v>
      </c>
      <c r="BF94" s="11" t="n">
        <v>0</v>
      </c>
      <c r="BG94" s="11" t="n">
        <v>0</v>
      </c>
      <c r="BH94" s="11" t="n">
        <v>0</v>
      </c>
      <c r="BI94" s="11" t="n">
        <v>5</v>
      </c>
      <c r="BJ94" s="11" t="n">
        <v>0</v>
      </c>
      <c r="BK94" s="11" t="n">
        <v>69</v>
      </c>
      <c r="BL94" s="11" t="n">
        <v>0</v>
      </c>
      <c r="BM94" s="11" t="n">
        <v>0</v>
      </c>
      <c r="BN94" s="11" t="n">
        <v>0</v>
      </c>
      <c r="BO94" s="11" t="n">
        <v>0</v>
      </c>
      <c r="BP94" s="11" t="n">
        <v>0</v>
      </c>
      <c r="BQ94" s="11" t="n">
        <f aca="false">BM94+BN94+BO94+BP94</f>
        <v>0</v>
      </c>
      <c r="BR94" s="11" t="n">
        <v>117</v>
      </c>
      <c r="BS94" s="11" t="n">
        <v>260</v>
      </c>
      <c r="BT94" s="11" t="n">
        <v>18</v>
      </c>
      <c r="BU94" s="11" t="n">
        <v>354</v>
      </c>
      <c r="BV94" s="12" t="n">
        <v>87.1</v>
      </c>
      <c r="BW94" s="11" t="n">
        <v>0</v>
      </c>
      <c r="BX94" s="11" t="n">
        <v>0</v>
      </c>
      <c r="BY94" s="11" t="n">
        <v>0</v>
      </c>
      <c r="BZ94" s="12" t="n">
        <v>75</v>
      </c>
      <c r="CA94" s="11" t="n">
        <v>216</v>
      </c>
      <c r="CB94" s="12" t="n">
        <v>9</v>
      </c>
      <c r="CC94" s="11" t="n">
        <v>103</v>
      </c>
      <c r="CD94" s="11" t="n">
        <v>0</v>
      </c>
      <c r="CE94" s="11" t="n">
        <v>0</v>
      </c>
      <c r="CF94" s="11" t="n">
        <v>0</v>
      </c>
      <c r="CG94" s="11" t="n">
        <v>2</v>
      </c>
      <c r="CH94" s="11" t="n">
        <v>21</v>
      </c>
      <c r="CI94" s="11" t="n">
        <v>12</v>
      </c>
      <c r="CJ94" s="11" t="n">
        <v>11</v>
      </c>
      <c r="CK94" s="11" t="n">
        <v>0</v>
      </c>
      <c r="CL94" s="11" t="n">
        <v>0</v>
      </c>
      <c r="CM94" s="11" t="n">
        <v>70</v>
      </c>
      <c r="CN94" s="11" t="n">
        <v>70</v>
      </c>
      <c r="CO94" s="11" t="n">
        <v>0</v>
      </c>
      <c r="CP94" s="11" t="n">
        <v>0</v>
      </c>
      <c r="CQ94" s="11" t="n">
        <f aca="false">'Top Ten Disease (OPD)'!FC95</f>
        <v>0</v>
      </c>
      <c r="CR94" s="11" t="n">
        <v>4589</v>
      </c>
      <c r="CS94" s="11" t="n">
        <v>4255</v>
      </c>
    </row>
    <row r="95" customFormat="false" ht="12" hidden="false" customHeight="false" outlineLevel="0" collapsed="false">
      <c r="A95" s="11" t="s">
        <v>297</v>
      </c>
      <c r="B95" s="11" t="s">
        <v>116</v>
      </c>
      <c r="C95" s="11" t="s">
        <v>99</v>
      </c>
      <c r="D95" s="11" t="s">
        <v>281</v>
      </c>
      <c r="E95" s="11" t="s">
        <v>298</v>
      </c>
      <c r="F95" s="11" t="n">
        <v>555</v>
      </c>
      <c r="G95" s="11" t="n">
        <v>562</v>
      </c>
      <c r="H95" s="11" t="n">
        <v>541</v>
      </c>
      <c r="I95" s="11" t="n">
        <v>541</v>
      </c>
      <c r="J95" s="11" t="n">
        <v>507</v>
      </c>
      <c r="K95" s="11" t="n">
        <v>414</v>
      </c>
      <c r="L95" s="11" t="n">
        <v>417</v>
      </c>
      <c r="M95" s="11" t="n">
        <v>395</v>
      </c>
      <c r="N95" s="11" t="n">
        <v>56</v>
      </c>
      <c r="O95" s="11" t="n">
        <v>494</v>
      </c>
      <c r="P95" s="11" t="n">
        <f aca="false">Q95*12</f>
        <v>144</v>
      </c>
      <c r="Q95" s="12" t="n">
        <v>12</v>
      </c>
      <c r="R95" s="11" t="n">
        <v>135</v>
      </c>
      <c r="S95" s="11" t="n">
        <v>0</v>
      </c>
      <c r="T95" s="11" t="n">
        <v>589</v>
      </c>
      <c r="U95" s="11" t="n">
        <v>0</v>
      </c>
      <c r="V95" s="11" t="n">
        <v>0</v>
      </c>
      <c r="W95" s="11" t="n">
        <v>634</v>
      </c>
      <c r="X95" s="11" t="n">
        <v>0</v>
      </c>
      <c r="Y95" s="11" t="n">
        <v>0</v>
      </c>
      <c r="Z95" s="11" t="n">
        <v>2615</v>
      </c>
      <c r="AA95" s="11" t="n">
        <v>2244</v>
      </c>
      <c r="AB95" s="11" t="n">
        <v>87</v>
      </c>
      <c r="AC95" s="11" t="n">
        <v>4</v>
      </c>
      <c r="AD95" s="11" t="n">
        <v>0</v>
      </c>
      <c r="AE95" s="11" t="n">
        <v>296</v>
      </c>
      <c r="AF95" s="11" t="n">
        <v>90</v>
      </c>
      <c r="AG95" s="11" t="n">
        <v>251</v>
      </c>
      <c r="AH95" s="11" t="n">
        <f aca="false">AB95+AC95+AD95+AE95</f>
        <v>387</v>
      </c>
      <c r="AI95" s="11" t="n">
        <f aca="false">AF95+AG95</f>
        <v>341</v>
      </c>
      <c r="AJ95" s="11" t="n">
        <v>315</v>
      </c>
      <c r="AK95" s="11" t="n">
        <v>185</v>
      </c>
      <c r="AL95" s="11" t="n">
        <v>3</v>
      </c>
      <c r="AM95" s="11" t="n">
        <v>521</v>
      </c>
      <c r="AN95" s="11" t="n">
        <f aca="false">AJ95+AK95+AL95+AM95</f>
        <v>1024</v>
      </c>
      <c r="AO95" s="11" t="n">
        <f aca="false">AK95+AL95</f>
        <v>188</v>
      </c>
      <c r="AP95" s="11" t="n">
        <v>185</v>
      </c>
      <c r="AQ95" s="11" t="n">
        <v>7</v>
      </c>
      <c r="AR95" s="11" t="n">
        <v>9</v>
      </c>
      <c r="AS95" s="11" t="n">
        <v>144</v>
      </c>
      <c r="AT95" s="11" t="n">
        <v>372</v>
      </c>
      <c r="AU95" s="11" t="n">
        <v>54</v>
      </c>
      <c r="AV95" s="11" t="n">
        <v>206</v>
      </c>
      <c r="AW95" s="11" t="n">
        <v>251</v>
      </c>
      <c r="AX95" s="11" t="n">
        <v>8</v>
      </c>
      <c r="AY95" s="11" t="n">
        <v>0</v>
      </c>
      <c r="AZ95" s="11" t="n">
        <v>37</v>
      </c>
      <c r="BA95" s="11" t="n">
        <v>0</v>
      </c>
      <c r="BB95" s="11" t="n">
        <v>4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9</v>
      </c>
      <c r="BJ95" s="11" t="n">
        <v>0</v>
      </c>
      <c r="BK95" s="11" t="n">
        <v>96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f aca="false">BM95+BN95+BO95+BP95</f>
        <v>0</v>
      </c>
      <c r="BR95" s="11" t="n">
        <v>144</v>
      </c>
      <c r="BS95" s="11" t="n">
        <v>391</v>
      </c>
      <c r="BT95" s="11" t="n">
        <v>70</v>
      </c>
      <c r="BU95" s="11" t="n">
        <v>423</v>
      </c>
      <c r="BV95" s="12" t="n">
        <v>86.8466666666667</v>
      </c>
      <c r="BW95" s="11" t="n">
        <v>0</v>
      </c>
      <c r="BX95" s="11" t="n">
        <v>0</v>
      </c>
      <c r="BY95" s="11" t="n">
        <v>0</v>
      </c>
      <c r="BZ95" s="12" t="n">
        <v>92.5</v>
      </c>
      <c r="CA95" s="11" t="n">
        <v>922</v>
      </c>
      <c r="CB95" s="12" t="n">
        <v>13</v>
      </c>
      <c r="CC95" s="11" t="n">
        <v>156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21</v>
      </c>
      <c r="CI95" s="11" t="n">
        <v>6</v>
      </c>
      <c r="CJ95" s="11" t="n">
        <v>8</v>
      </c>
      <c r="CK95" s="11" t="n">
        <v>0</v>
      </c>
      <c r="CL95" s="11" t="n">
        <v>0</v>
      </c>
      <c r="CM95" s="11" t="n">
        <v>430</v>
      </c>
      <c r="CN95" s="11" t="n">
        <v>430</v>
      </c>
      <c r="CO95" s="11" t="n">
        <v>0</v>
      </c>
      <c r="CP95" s="11" t="n">
        <v>0</v>
      </c>
      <c r="CQ95" s="11" t="n">
        <f aca="false">'Top Ten Disease (OPD)'!FC96</f>
        <v>0</v>
      </c>
      <c r="CR95" s="11" t="n">
        <v>5265</v>
      </c>
      <c r="CS95" s="11" t="n">
        <v>3913</v>
      </c>
    </row>
    <row r="96" customFormat="false" ht="12" hidden="false" customHeight="false" outlineLevel="0" collapsed="false">
      <c r="A96" s="11" t="s">
        <v>299</v>
      </c>
      <c r="B96" s="11" t="s">
        <v>116</v>
      </c>
      <c r="C96" s="11" t="s">
        <v>99</v>
      </c>
      <c r="D96" s="11" t="s">
        <v>281</v>
      </c>
      <c r="E96" s="11" t="s">
        <v>300</v>
      </c>
      <c r="F96" s="11" t="n">
        <v>780</v>
      </c>
      <c r="G96" s="11" t="n">
        <v>809</v>
      </c>
      <c r="H96" s="11" t="n">
        <v>837</v>
      </c>
      <c r="I96" s="11" t="n">
        <v>837</v>
      </c>
      <c r="J96" s="11" t="n">
        <v>806</v>
      </c>
      <c r="K96" s="11" t="n">
        <v>702</v>
      </c>
      <c r="L96" s="11" t="n">
        <v>629</v>
      </c>
      <c r="M96" s="11" t="n">
        <v>509</v>
      </c>
      <c r="N96" s="11" t="n">
        <v>20</v>
      </c>
      <c r="O96" s="11" t="n">
        <v>817</v>
      </c>
      <c r="P96" s="11" t="n">
        <f aca="false">Q96*12</f>
        <v>328</v>
      </c>
      <c r="Q96" s="12" t="n">
        <v>27.3333333333333</v>
      </c>
      <c r="R96" s="11" t="n">
        <v>305</v>
      </c>
      <c r="S96" s="11" t="n">
        <v>8</v>
      </c>
      <c r="T96" s="11" t="n">
        <v>807</v>
      </c>
      <c r="U96" s="11" t="n">
        <v>0</v>
      </c>
      <c r="V96" s="11" t="n">
        <v>0</v>
      </c>
      <c r="W96" s="11" t="n">
        <v>580</v>
      </c>
      <c r="X96" s="11" t="n">
        <v>1</v>
      </c>
      <c r="Y96" s="11" t="n">
        <v>0</v>
      </c>
      <c r="Z96" s="11" t="n">
        <v>4554</v>
      </c>
      <c r="AA96" s="11" t="n">
        <v>4071</v>
      </c>
      <c r="AB96" s="11" t="n">
        <v>647</v>
      </c>
      <c r="AC96" s="11" t="n">
        <v>80</v>
      </c>
      <c r="AD96" s="11" t="n">
        <v>1</v>
      </c>
      <c r="AE96" s="11" t="n">
        <v>1246</v>
      </c>
      <c r="AF96" s="11" t="n">
        <v>639</v>
      </c>
      <c r="AG96" s="11" t="n">
        <v>923</v>
      </c>
      <c r="AH96" s="11" t="n">
        <f aca="false">AB96+AC96+AD96+AE96</f>
        <v>1974</v>
      </c>
      <c r="AI96" s="11" t="n">
        <f aca="false">AF96+AG96</f>
        <v>1562</v>
      </c>
      <c r="AJ96" s="11" t="n">
        <v>1978</v>
      </c>
      <c r="AK96" s="11" t="n">
        <v>493</v>
      </c>
      <c r="AL96" s="11" t="n">
        <v>47</v>
      </c>
      <c r="AM96" s="11" t="n">
        <v>2373</v>
      </c>
      <c r="AN96" s="11" t="n">
        <f aca="false">AJ96+AK96+AL96+AM96</f>
        <v>4891</v>
      </c>
      <c r="AO96" s="11" t="n">
        <f aca="false">AK96+AL96</f>
        <v>540</v>
      </c>
      <c r="AP96" s="11" t="n">
        <v>482</v>
      </c>
      <c r="AQ96" s="11" t="n">
        <v>18</v>
      </c>
      <c r="AR96" s="11" t="n">
        <v>42</v>
      </c>
      <c r="AS96" s="11" t="n">
        <v>74</v>
      </c>
      <c r="AT96" s="11" t="n">
        <v>529</v>
      </c>
      <c r="AU96" s="11" t="n">
        <v>35</v>
      </c>
      <c r="AV96" s="11" t="n">
        <v>321</v>
      </c>
      <c r="AW96" s="11" t="n">
        <v>344</v>
      </c>
      <c r="AX96" s="11" t="n">
        <v>2</v>
      </c>
      <c r="AY96" s="11" t="n">
        <v>2</v>
      </c>
      <c r="AZ96" s="11" t="n">
        <v>86</v>
      </c>
      <c r="BA96" s="11" t="n">
        <v>0</v>
      </c>
      <c r="BB96" s="11" t="n">
        <v>17</v>
      </c>
      <c r="BC96" s="11" t="n">
        <v>0</v>
      </c>
      <c r="BD96" s="11" t="n">
        <v>0</v>
      </c>
      <c r="BE96" s="11" t="n">
        <v>0</v>
      </c>
      <c r="BF96" s="11" t="n">
        <v>0</v>
      </c>
      <c r="BG96" s="11" t="n">
        <v>0</v>
      </c>
      <c r="BH96" s="11" t="n">
        <v>1</v>
      </c>
      <c r="BI96" s="11" t="n">
        <v>43</v>
      </c>
      <c r="BJ96" s="11" t="n">
        <v>0</v>
      </c>
      <c r="BK96" s="11" t="n">
        <v>201</v>
      </c>
      <c r="BL96" s="11" t="n">
        <v>0</v>
      </c>
      <c r="BM96" s="11" t="n">
        <v>0</v>
      </c>
      <c r="BN96" s="11" t="n">
        <v>0</v>
      </c>
      <c r="BO96" s="11" t="n">
        <v>5</v>
      </c>
      <c r="BP96" s="11" t="n">
        <v>0</v>
      </c>
      <c r="BQ96" s="11" t="n">
        <f aca="false">BM96+BN96+BO96+BP96</f>
        <v>5</v>
      </c>
      <c r="BR96" s="11" t="n">
        <v>643</v>
      </c>
      <c r="BS96" s="11" t="n">
        <v>1521</v>
      </c>
      <c r="BT96" s="11" t="n">
        <v>566</v>
      </c>
      <c r="BU96" s="11" t="n">
        <v>1569</v>
      </c>
      <c r="BV96" s="12" t="n">
        <v>170.913333333333</v>
      </c>
      <c r="BW96" s="11" t="n">
        <v>0</v>
      </c>
      <c r="BX96" s="11" t="n">
        <v>0</v>
      </c>
      <c r="BY96" s="11" t="n">
        <v>0</v>
      </c>
      <c r="BZ96" s="12" t="n">
        <v>174.833333333333</v>
      </c>
      <c r="CA96" s="11" t="n">
        <v>1357</v>
      </c>
      <c r="CB96" s="12" t="n">
        <v>32.9166666666667</v>
      </c>
      <c r="CC96" s="11" t="n">
        <v>361</v>
      </c>
      <c r="CD96" s="11" t="n">
        <v>38</v>
      </c>
      <c r="CE96" s="11" t="n">
        <v>0</v>
      </c>
      <c r="CF96" s="11" t="n">
        <v>0</v>
      </c>
      <c r="CG96" s="11" t="n">
        <v>10</v>
      </c>
      <c r="CH96" s="11" t="n">
        <v>19</v>
      </c>
      <c r="CI96" s="11" t="n">
        <v>5</v>
      </c>
      <c r="CJ96" s="11" t="n">
        <v>5</v>
      </c>
      <c r="CK96" s="11" t="n">
        <v>1</v>
      </c>
      <c r="CL96" s="11" t="n">
        <v>1</v>
      </c>
      <c r="CM96" s="11" t="n">
        <v>1276</v>
      </c>
      <c r="CN96" s="11" t="n">
        <v>1276</v>
      </c>
      <c r="CO96" s="11" t="n">
        <v>0</v>
      </c>
      <c r="CP96" s="11" t="n">
        <v>0</v>
      </c>
      <c r="CQ96" s="11" t="n">
        <f aca="false">'Top Ten Disease (OPD)'!FC97</f>
        <v>0</v>
      </c>
      <c r="CR96" s="11" t="n">
        <v>27455</v>
      </c>
      <c r="CS96" s="11" t="n">
        <v>20903</v>
      </c>
    </row>
    <row r="97" customFormat="false" ht="12" hidden="false" customHeight="false" outlineLevel="0" collapsed="false">
      <c r="A97" s="11" t="s">
        <v>301</v>
      </c>
      <c r="B97" s="11" t="s">
        <v>105</v>
      </c>
      <c r="C97" s="11" t="s">
        <v>99</v>
      </c>
      <c r="D97" s="11" t="s">
        <v>281</v>
      </c>
      <c r="E97" s="11" t="s">
        <v>302</v>
      </c>
      <c r="F97" s="11" t="n">
        <v>274</v>
      </c>
      <c r="G97" s="11" t="n">
        <v>283</v>
      </c>
      <c r="H97" s="11" t="n">
        <v>284</v>
      </c>
      <c r="I97" s="11" t="n">
        <v>284</v>
      </c>
      <c r="J97" s="11" t="n">
        <v>254</v>
      </c>
      <c r="K97" s="11" t="n">
        <v>211</v>
      </c>
      <c r="L97" s="11" t="n">
        <v>201</v>
      </c>
      <c r="M97" s="11" t="n">
        <v>205</v>
      </c>
      <c r="N97" s="11" t="n">
        <v>7</v>
      </c>
      <c r="O97" s="11" t="n">
        <v>194</v>
      </c>
      <c r="P97" s="11" t="n">
        <f aca="false">Q97*12</f>
        <v>205</v>
      </c>
      <c r="Q97" s="12" t="n">
        <v>17.0833333333333</v>
      </c>
      <c r="R97" s="11" t="n">
        <v>193</v>
      </c>
      <c r="S97" s="11" t="n">
        <v>0</v>
      </c>
      <c r="T97" s="11" t="n">
        <v>368</v>
      </c>
      <c r="U97" s="11" t="n">
        <v>1</v>
      </c>
      <c r="V97" s="11" t="n">
        <v>0</v>
      </c>
      <c r="W97" s="11" t="n">
        <v>295</v>
      </c>
      <c r="X97" s="11" t="n">
        <v>0</v>
      </c>
      <c r="Y97" s="11" t="n">
        <v>0</v>
      </c>
      <c r="Z97" s="11" t="n">
        <v>1738</v>
      </c>
      <c r="AA97" s="11" t="n">
        <v>1535</v>
      </c>
      <c r="AB97" s="11" t="n">
        <v>65</v>
      </c>
      <c r="AC97" s="11" t="n">
        <v>6</v>
      </c>
      <c r="AD97" s="11" t="n">
        <v>0</v>
      </c>
      <c r="AE97" s="11" t="n">
        <v>469</v>
      </c>
      <c r="AF97" s="11" t="n">
        <v>75</v>
      </c>
      <c r="AG97" s="11" t="n">
        <v>378</v>
      </c>
      <c r="AH97" s="11" t="n">
        <f aca="false">AB97+AC97+AD97+AE97</f>
        <v>540</v>
      </c>
      <c r="AI97" s="11" t="n">
        <f aca="false">AF97+AG97</f>
        <v>453</v>
      </c>
      <c r="AJ97" s="11" t="n">
        <v>341</v>
      </c>
      <c r="AK97" s="11" t="n">
        <v>113</v>
      </c>
      <c r="AL97" s="11" t="n">
        <v>0</v>
      </c>
      <c r="AM97" s="11" t="n">
        <v>788</v>
      </c>
      <c r="AN97" s="11" t="n">
        <f aca="false">AJ97+AK97+AL97+AM97</f>
        <v>1242</v>
      </c>
      <c r="AO97" s="11" t="n">
        <f aca="false">AK97+AL97</f>
        <v>113</v>
      </c>
      <c r="AP97" s="11" t="n">
        <v>93</v>
      </c>
      <c r="AQ97" s="11" t="n">
        <v>8</v>
      </c>
      <c r="AR97" s="11" t="n">
        <v>5</v>
      </c>
      <c r="AS97" s="11" t="n">
        <v>53</v>
      </c>
      <c r="AT97" s="11" t="n">
        <v>128</v>
      </c>
      <c r="AU97" s="11" t="n">
        <v>24</v>
      </c>
      <c r="AV97" s="11" t="n">
        <v>110</v>
      </c>
      <c r="AW97" s="11" t="n">
        <v>125</v>
      </c>
      <c r="AX97" s="11" t="n">
        <v>0</v>
      </c>
      <c r="AY97" s="11" t="n">
        <v>0</v>
      </c>
      <c r="AZ97" s="11" t="n">
        <v>9</v>
      </c>
      <c r="BA97" s="11" t="n">
        <v>0</v>
      </c>
      <c r="BB97" s="11" t="n">
        <v>1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6</v>
      </c>
      <c r="BJ97" s="11" t="n">
        <v>0</v>
      </c>
      <c r="BK97" s="11" t="n">
        <v>34</v>
      </c>
      <c r="BL97" s="11" t="n">
        <v>0</v>
      </c>
      <c r="BM97" s="11" t="n">
        <v>0</v>
      </c>
      <c r="BN97" s="11" t="n">
        <v>0</v>
      </c>
      <c r="BO97" s="11" t="n">
        <v>1</v>
      </c>
      <c r="BP97" s="11" t="n">
        <v>0</v>
      </c>
      <c r="BQ97" s="11" t="n">
        <f aca="false">BM97+BN97+BO97+BP97</f>
        <v>1</v>
      </c>
      <c r="BR97" s="11" t="n">
        <v>208</v>
      </c>
      <c r="BS97" s="11" t="n">
        <v>336</v>
      </c>
      <c r="BT97" s="11" t="n">
        <v>42</v>
      </c>
      <c r="BU97" s="11" t="n">
        <v>368</v>
      </c>
      <c r="BV97" s="12" t="n">
        <v>63.2666666666667</v>
      </c>
      <c r="BW97" s="11" t="n">
        <v>0</v>
      </c>
      <c r="BX97" s="11" t="n">
        <v>0</v>
      </c>
      <c r="BY97" s="11" t="n">
        <v>0</v>
      </c>
      <c r="BZ97" s="12" t="n">
        <v>76.8333333333333</v>
      </c>
      <c r="CA97" s="11" t="n">
        <v>676</v>
      </c>
      <c r="CB97" s="12" t="n">
        <v>19.8333333333333</v>
      </c>
      <c r="CC97" s="11" t="n">
        <v>220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4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67</v>
      </c>
      <c r="CN97" s="11" t="n">
        <v>67</v>
      </c>
      <c r="CO97" s="11" t="n">
        <v>0</v>
      </c>
      <c r="CP97" s="11" t="n">
        <v>0</v>
      </c>
      <c r="CQ97" s="11" t="n">
        <f aca="false">'Top Ten Disease (OPD)'!FC98</f>
        <v>0</v>
      </c>
      <c r="CR97" s="11" t="n">
        <v>4560</v>
      </c>
      <c r="CS97" s="11" t="n">
        <v>3513</v>
      </c>
    </row>
    <row r="98" customFormat="false" ht="12" hidden="false" customHeight="false" outlineLevel="0" collapsed="false">
      <c r="A98" s="9" t="s">
        <v>303</v>
      </c>
      <c r="B98" s="9" t="s">
        <v>101</v>
      </c>
      <c r="C98" s="9" t="s">
        <v>99</v>
      </c>
      <c r="D98" s="9" t="s">
        <v>304</v>
      </c>
      <c r="E98" s="9" t="s">
        <v>305</v>
      </c>
      <c r="F98" s="9" t="n">
        <v>18743</v>
      </c>
      <c r="G98" s="9" t="n">
        <v>17967</v>
      </c>
      <c r="H98" s="9" t="n">
        <v>17344</v>
      </c>
      <c r="I98" s="9" t="n">
        <v>17397</v>
      </c>
      <c r="J98" s="9" t="n">
        <v>17276</v>
      </c>
      <c r="K98" s="9" t="n">
        <v>13969</v>
      </c>
      <c r="L98" s="9" t="n">
        <v>15948</v>
      </c>
      <c r="M98" s="9" t="n">
        <v>12322</v>
      </c>
      <c r="N98" s="9" t="n">
        <v>726</v>
      </c>
      <c r="O98" s="9" t="n">
        <v>13789</v>
      </c>
      <c r="P98" s="9" t="n">
        <f aca="false">Q98*12</f>
        <v>2996</v>
      </c>
      <c r="Q98" s="10" t="n">
        <v>249.666666666667</v>
      </c>
      <c r="R98" s="9" t="n">
        <v>2883</v>
      </c>
      <c r="S98" s="9" t="n">
        <v>1970</v>
      </c>
      <c r="T98" s="9" t="n">
        <v>15328</v>
      </c>
      <c r="U98" s="9" t="n">
        <v>209</v>
      </c>
      <c r="V98" s="9" t="n">
        <v>87</v>
      </c>
      <c r="W98" s="9" t="n">
        <v>11184</v>
      </c>
      <c r="X98" s="9" t="n">
        <v>264</v>
      </c>
      <c r="Y98" s="9" t="n">
        <v>133</v>
      </c>
      <c r="Z98" s="9" t="n">
        <v>89670</v>
      </c>
      <c r="AA98" s="9" t="n">
        <v>81908</v>
      </c>
      <c r="AB98" s="9" t="n">
        <v>6069</v>
      </c>
      <c r="AC98" s="9" t="n">
        <v>940</v>
      </c>
      <c r="AD98" s="9" t="n">
        <v>74</v>
      </c>
      <c r="AE98" s="9" t="n">
        <v>19687</v>
      </c>
      <c r="AF98" s="9" t="n">
        <v>6304</v>
      </c>
      <c r="AG98" s="9" t="n">
        <v>19111</v>
      </c>
      <c r="AH98" s="9" t="n">
        <f aca="false">AB98+AC98+AD98+AE98</f>
        <v>26770</v>
      </c>
      <c r="AI98" s="9" t="n">
        <f aca="false">AF98+AG98</f>
        <v>25415</v>
      </c>
      <c r="AJ98" s="9" t="n">
        <v>15329</v>
      </c>
      <c r="AK98" s="9" t="n">
        <v>4031</v>
      </c>
      <c r="AL98" s="9" t="n">
        <v>90</v>
      </c>
      <c r="AM98" s="9" t="n">
        <v>30373</v>
      </c>
      <c r="AN98" s="9" t="n">
        <f aca="false">AJ98+AK98+AL98+AM98</f>
        <v>49823</v>
      </c>
      <c r="AO98" s="9" t="n">
        <f aca="false">AK98+AL98</f>
        <v>4121</v>
      </c>
      <c r="AP98" s="9" t="n">
        <v>2626</v>
      </c>
      <c r="AQ98" s="9" t="n">
        <v>1113</v>
      </c>
      <c r="AR98" s="9" t="n">
        <v>872</v>
      </c>
      <c r="AS98" s="9" t="n">
        <v>3091</v>
      </c>
      <c r="AT98" s="9" t="n">
        <v>18534</v>
      </c>
      <c r="AU98" s="9" t="n">
        <v>1609</v>
      </c>
      <c r="AV98" s="9" t="n">
        <v>7480</v>
      </c>
      <c r="AW98" s="9" t="n">
        <v>6706</v>
      </c>
      <c r="AX98" s="9" t="n">
        <v>4</v>
      </c>
      <c r="AY98" s="9" t="n">
        <v>9</v>
      </c>
      <c r="AZ98" s="9" t="n">
        <v>16118</v>
      </c>
      <c r="BA98" s="9" t="n">
        <v>7</v>
      </c>
      <c r="BB98" s="9" t="n">
        <v>959</v>
      </c>
      <c r="BC98" s="9" t="n">
        <v>0</v>
      </c>
      <c r="BD98" s="9" t="n">
        <v>0</v>
      </c>
      <c r="BE98" s="9" t="n">
        <v>0</v>
      </c>
      <c r="BF98" s="9" t="n">
        <v>0</v>
      </c>
      <c r="BG98" s="9" t="n">
        <v>0</v>
      </c>
      <c r="BH98" s="9" t="n">
        <v>2</v>
      </c>
      <c r="BI98" s="9" t="n">
        <v>117</v>
      </c>
      <c r="BJ98" s="9" t="n">
        <v>160</v>
      </c>
      <c r="BK98" s="9" t="n">
        <v>1837</v>
      </c>
      <c r="BL98" s="9" t="n">
        <v>1066</v>
      </c>
      <c r="BM98" s="9" t="n">
        <v>0</v>
      </c>
      <c r="BN98" s="9" t="n">
        <v>0</v>
      </c>
      <c r="BO98" s="9" t="n">
        <v>11</v>
      </c>
      <c r="BP98" s="9" t="n">
        <v>4</v>
      </c>
      <c r="BQ98" s="9" t="n">
        <f aca="false">BM98+BN98+BO98+BP98</f>
        <v>15</v>
      </c>
      <c r="BR98" s="9" t="n">
        <v>7359</v>
      </c>
      <c r="BS98" s="9" t="n">
        <v>8231</v>
      </c>
      <c r="BT98" s="9" t="n">
        <v>4380</v>
      </c>
      <c r="BU98" s="9" t="n">
        <v>8634</v>
      </c>
      <c r="BV98" s="10" t="n">
        <v>2891.20666666667</v>
      </c>
      <c r="BW98" s="9" t="n">
        <v>279</v>
      </c>
      <c r="BX98" s="9" t="n">
        <v>15</v>
      </c>
      <c r="BY98" s="9" t="n">
        <v>528</v>
      </c>
      <c r="BZ98" s="10" t="n">
        <v>597.75</v>
      </c>
      <c r="CA98" s="9" t="n">
        <v>5591</v>
      </c>
      <c r="CB98" s="10" t="n">
        <v>188.25</v>
      </c>
      <c r="CC98" s="9" t="n">
        <v>1980</v>
      </c>
      <c r="CD98" s="9" t="n">
        <v>6610</v>
      </c>
      <c r="CE98" s="9" t="n">
        <v>64</v>
      </c>
      <c r="CF98" s="9" t="n">
        <v>58</v>
      </c>
      <c r="CG98" s="9" t="n">
        <v>96</v>
      </c>
      <c r="CH98" s="9" t="n">
        <v>902</v>
      </c>
      <c r="CI98" s="9" t="n">
        <v>452</v>
      </c>
      <c r="CJ98" s="9" t="n">
        <v>416</v>
      </c>
      <c r="CK98" s="9" t="n">
        <v>7</v>
      </c>
      <c r="CL98" s="9" t="n">
        <v>0</v>
      </c>
      <c r="CM98" s="9" t="n">
        <v>5392</v>
      </c>
      <c r="CN98" s="9" t="n">
        <v>5393</v>
      </c>
      <c r="CO98" s="9" t="n">
        <v>88</v>
      </c>
      <c r="CP98" s="9" t="n">
        <v>67</v>
      </c>
      <c r="CQ98" s="9" t="n">
        <f aca="false">'Top Ten Disease (OPD)'!FC99</f>
        <v>261</v>
      </c>
      <c r="CR98" s="9" t="n">
        <v>403086</v>
      </c>
      <c r="CS98" s="9" t="n">
        <v>339661</v>
      </c>
    </row>
    <row r="99" customFormat="false" ht="12" hidden="false" customHeight="false" outlineLevel="0" collapsed="false">
      <c r="A99" s="11" t="s">
        <v>306</v>
      </c>
      <c r="B99" s="11" t="s">
        <v>116</v>
      </c>
      <c r="C99" s="11" t="s">
        <v>99</v>
      </c>
      <c r="D99" s="11" t="s">
        <v>304</v>
      </c>
      <c r="E99" s="11" t="s">
        <v>307</v>
      </c>
      <c r="F99" s="11" t="n">
        <v>2264</v>
      </c>
      <c r="G99" s="11" t="n">
        <v>2271</v>
      </c>
      <c r="H99" s="11" t="n">
        <v>2274</v>
      </c>
      <c r="I99" s="11" t="n">
        <v>2274</v>
      </c>
      <c r="J99" s="11" t="n">
        <v>2288</v>
      </c>
      <c r="K99" s="11" t="n">
        <v>1920</v>
      </c>
      <c r="L99" s="11" t="n">
        <v>2226</v>
      </c>
      <c r="M99" s="11" t="n">
        <v>1523</v>
      </c>
      <c r="N99" s="11" t="n">
        <v>87</v>
      </c>
      <c r="O99" s="11" t="n">
        <v>2537</v>
      </c>
      <c r="P99" s="11" t="n">
        <f aca="false">Q99*12</f>
        <v>353</v>
      </c>
      <c r="Q99" s="12" t="n">
        <v>29.4166666666667</v>
      </c>
      <c r="R99" s="11" t="n">
        <v>328</v>
      </c>
      <c r="S99" s="11" t="n">
        <v>18</v>
      </c>
      <c r="T99" s="11" t="n">
        <v>1410</v>
      </c>
      <c r="U99" s="11" t="n">
        <v>11</v>
      </c>
      <c r="V99" s="11" t="n">
        <v>1</v>
      </c>
      <c r="W99" s="11" t="n">
        <v>850</v>
      </c>
      <c r="X99" s="11" t="n">
        <v>8</v>
      </c>
      <c r="Y99" s="11" t="n">
        <v>0</v>
      </c>
      <c r="Z99" s="11" t="n">
        <v>12115</v>
      </c>
      <c r="AA99" s="11" t="n">
        <v>10591</v>
      </c>
      <c r="AB99" s="11" t="n">
        <v>963</v>
      </c>
      <c r="AC99" s="11" t="n">
        <v>123</v>
      </c>
      <c r="AD99" s="11" t="n">
        <v>7</v>
      </c>
      <c r="AE99" s="11" t="n">
        <v>2063</v>
      </c>
      <c r="AF99" s="11" t="n">
        <v>1185</v>
      </c>
      <c r="AG99" s="11" t="n">
        <v>2018</v>
      </c>
      <c r="AH99" s="11" t="n">
        <f aca="false">AB99+AC99+AD99+AE99</f>
        <v>3156</v>
      </c>
      <c r="AI99" s="11" t="n">
        <f aca="false">AF99+AG99</f>
        <v>3203</v>
      </c>
      <c r="AJ99" s="11" t="n">
        <v>4100</v>
      </c>
      <c r="AK99" s="11" t="n">
        <v>372</v>
      </c>
      <c r="AL99" s="11" t="n">
        <v>5</v>
      </c>
      <c r="AM99" s="11" t="n">
        <v>2951</v>
      </c>
      <c r="AN99" s="11" t="n">
        <f aca="false">AJ99+AK99+AL99+AM99</f>
        <v>7428</v>
      </c>
      <c r="AO99" s="11" t="n">
        <f aca="false">AK99+AL99</f>
        <v>377</v>
      </c>
      <c r="AP99" s="11" t="n">
        <v>236</v>
      </c>
      <c r="AQ99" s="11" t="n">
        <v>98</v>
      </c>
      <c r="AR99" s="11" t="n">
        <v>67</v>
      </c>
      <c r="AS99" s="11" t="n">
        <v>221</v>
      </c>
      <c r="AT99" s="11" t="n">
        <v>1339</v>
      </c>
      <c r="AU99" s="11" t="n">
        <v>100</v>
      </c>
      <c r="AV99" s="11" t="n">
        <v>709</v>
      </c>
      <c r="AW99" s="11" t="n">
        <v>871</v>
      </c>
      <c r="AX99" s="11" t="n">
        <v>0</v>
      </c>
      <c r="AY99" s="11" t="n">
        <v>2</v>
      </c>
      <c r="AZ99" s="11" t="n">
        <v>358</v>
      </c>
      <c r="BA99" s="11" t="n">
        <v>5</v>
      </c>
      <c r="BB99" s="11" t="n">
        <v>412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16</v>
      </c>
      <c r="BJ99" s="11" t="n">
        <v>7</v>
      </c>
      <c r="BK99" s="11" t="n">
        <v>409</v>
      </c>
      <c r="BL99" s="11" t="n">
        <v>176</v>
      </c>
      <c r="BM99" s="11" t="n">
        <v>0</v>
      </c>
      <c r="BN99" s="11" t="n">
        <v>0</v>
      </c>
      <c r="BO99" s="11" t="n">
        <v>4</v>
      </c>
      <c r="BP99" s="11" t="n">
        <v>0</v>
      </c>
      <c r="BQ99" s="11" t="n">
        <f aca="false">BM99+BN99+BO99+BP99</f>
        <v>4</v>
      </c>
      <c r="BR99" s="11" t="n">
        <v>1164</v>
      </c>
      <c r="BS99" s="11" t="n">
        <v>1758</v>
      </c>
      <c r="BT99" s="11" t="n">
        <v>1025</v>
      </c>
      <c r="BU99" s="11" t="n">
        <v>2143</v>
      </c>
      <c r="BV99" s="12" t="n">
        <v>503.033333333333</v>
      </c>
      <c r="BW99" s="11" t="n">
        <v>0</v>
      </c>
      <c r="BX99" s="11" t="n">
        <v>0</v>
      </c>
      <c r="BY99" s="11" t="n">
        <v>0</v>
      </c>
      <c r="BZ99" s="12" t="n">
        <v>97.4166666666667</v>
      </c>
      <c r="CA99" s="11" t="n">
        <v>816</v>
      </c>
      <c r="CB99" s="12" t="n">
        <v>25.3333333333333</v>
      </c>
      <c r="CC99" s="11" t="n">
        <v>242</v>
      </c>
      <c r="CD99" s="11" t="n">
        <v>15</v>
      </c>
      <c r="CE99" s="11" t="n">
        <v>0</v>
      </c>
      <c r="CF99" s="11" t="n">
        <v>4</v>
      </c>
      <c r="CG99" s="11" t="n">
        <v>77</v>
      </c>
      <c r="CH99" s="11" t="n">
        <v>135</v>
      </c>
      <c r="CI99" s="11" t="n">
        <v>77</v>
      </c>
      <c r="CJ99" s="11" t="n">
        <v>70</v>
      </c>
      <c r="CK99" s="11" t="n">
        <v>3</v>
      </c>
      <c r="CL99" s="11" t="n">
        <v>0</v>
      </c>
      <c r="CM99" s="11" t="n">
        <v>287</v>
      </c>
      <c r="CN99" s="11" t="n">
        <v>288</v>
      </c>
      <c r="CO99" s="11" t="n">
        <v>5</v>
      </c>
      <c r="CP99" s="11" t="n">
        <v>4</v>
      </c>
      <c r="CQ99" s="11" t="n">
        <f aca="false">'Top Ten Disease (OPD)'!FC100</f>
        <v>7</v>
      </c>
      <c r="CR99" s="11" t="n">
        <v>53416</v>
      </c>
      <c r="CS99" s="11" t="n">
        <v>49752</v>
      </c>
    </row>
    <row r="100" customFormat="false" ht="12" hidden="false" customHeight="false" outlineLevel="0" collapsed="false">
      <c r="A100" s="11" t="s">
        <v>308</v>
      </c>
      <c r="B100" s="11" t="s">
        <v>105</v>
      </c>
      <c r="C100" s="11" t="s">
        <v>99</v>
      </c>
      <c r="D100" s="11" t="s">
        <v>304</v>
      </c>
      <c r="E100" s="11" t="s">
        <v>309</v>
      </c>
      <c r="F100" s="11" t="n">
        <v>909</v>
      </c>
      <c r="G100" s="11" t="n">
        <v>920</v>
      </c>
      <c r="H100" s="11" t="n">
        <v>895</v>
      </c>
      <c r="I100" s="11" t="n">
        <v>895</v>
      </c>
      <c r="J100" s="11" t="n">
        <v>852</v>
      </c>
      <c r="K100" s="11" t="n">
        <v>779</v>
      </c>
      <c r="L100" s="11" t="n">
        <v>788</v>
      </c>
      <c r="M100" s="11" t="n">
        <v>443</v>
      </c>
      <c r="N100" s="11" t="n">
        <v>89</v>
      </c>
      <c r="O100" s="11" t="n">
        <v>822</v>
      </c>
      <c r="P100" s="11" t="n">
        <f aca="false">Q100*12</f>
        <v>124</v>
      </c>
      <c r="Q100" s="12" t="n">
        <v>10.3333333333333</v>
      </c>
      <c r="R100" s="11" t="n">
        <v>119</v>
      </c>
      <c r="S100" s="11" t="n">
        <v>0</v>
      </c>
      <c r="T100" s="11" t="n">
        <v>892</v>
      </c>
      <c r="U100" s="11" t="n">
        <v>0</v>
      </c>
      <c r="V100" s="11" t="n">
        <v>0</v>
      </c>
      <c r="W100" s="11" t="n">
        <v>410</v>
      </c>
      <c r="X100" s="11" t="n">
        <v>1</v>
      </c>
      <c r="Y100" s="11" t="n">
        <v>0</v>
      </c>
      <c r="Z100" s="11" t="n">
        <v>4468</v>
      </c>
      <c r="AA100" s="11" t="n">
        <v>3789</v>
      </c>
      <c r="AB100" s="11" t="n">
        <v>369</v>
      </c>
      <c r="AC100" s="11" t="n">
        <v>20</v>
      </c>
      <c r="AD100" s="11" t="n">
        <v>0</v>
      </c>
      <c r="AE100" s="11" t="n">
        <v>1113</v>
      </c>
      <c r="AF100" s="11" t="n">
        <v>337</v>
      </c>
      <c r="AG100" s="11" t="n">
        <v>1038</v>
      </c>
      <c r="AH100" s="11" t="n">
        <f aca="false">AB100+AC100+AD100+AE100</f>
        <v>1502</v>
      </c>
      <c r="AI100" s="11" t="n">
        <f aca="false">AF100+AG100</f>
        <v>1375</v>
      </c>
      <c r="AJ100" s="11" t="n">
        <v>657</v>
      </c>
      <c r="AK100" s="11" t="n">
        <v>175</v>
      </c>
      <c r="AL100" s="11" t="n">
        <v>11</v>
      </c>
      <c r="AM100" s="11" t="n">
        <v>1142</v>
      </c>
      <c r="AN100" s="11" t="n">
        <f aca="false">AJ100+AK100+AL100+AM100</f>
        <v>1985</v>
      </c>
      <c r="AO100" s="11" t="n">
        <f aca="false">AK100+AL100</f>
        <v>186</v>
      </c>
      <c r="AP100" s="11" t="n">
        <v>109</v>
      </c>
      <c r="AQ100" s="11" t="n">
        <v>34</v>
      </c>
      <c r="AR100" s="11" t="n">
        <v>32</v>
      </c>
      <c r="AS100" s="11" t="n">
        <v>50</v>
      </c>
      <c r="AT100" s="11" t="n">
        <v>670</v>
      </c>
      <c r="AU100" s="11" t="n">
        <v>19</v>
      </c>
      <c r="AV100" s="11" t="n">
        <v>394</v>
      </c>
      <c r="AW100" s="11" t="n">
        <v>449</v>
      </c>
      <c r="AX100" s="11" t="n">
        <v>0</v>
      </c>
      <c r="AY100" s="11" t="n">
        <v>0</v>
      </c>
      <c r="AZ100" s="11" t="n">
        <v>8</v>
      </c>
      <c r="BA100" s="11" t="n">
        <v>0</v>
      </c>
      <c r="BB100" s="11" t="n">
        <v>8</v>
      </c>
      <c r="BC100" s="11" t="n">
        <v>0</v>
      </c>
      <c r="BD100" s="11" t="n">
        <v>0</v>
      </c>
      <c r="BE100" s="11" t="n">
        <v>0</v>
      </c>
      <c r="BF100" s="11" t="n">
        <v>0</v>
      </c>
      <c r="BG100" s="11" t="n">
        <v>0</v>
      </c>
      <c r="BH100" s="11" t="n">
        <v>0</v>
      </c>
      <c r="BI100" s="11" t="n">
        <v>0</v>
      </c>
      <c r="BJ100" s="11" t="n">
        <v>0</v>
      </c>
      <c r="BK100" s="11" t="n">
        <v>36</v>
      </c>
      <c r="BL100" s="11" t="n">
        <v>0</v>
      </c>
      <c r="BM100" s="11" t="n">
        <v>0</v>
      </c>
      <c r="BN100" s="11" t="n">
        <v>0</v>
      </c>
      <c r="BO100" s="11" t="n">
        <v>0</v>
      </c>
      <c r="BP100" s="11" t="n">
        <v>0</v>
      </c>
      <c r="BQ100" s="11" t="n">
        <f aca="false">BM100+BN100+BO100+BP100</f>
        <v>0</v>
      </c>
      <c r="BR100" s="11" t="n">
        <v>173</v>
      </c>
      <c r="BS100" s="11" t="n">
        <v>101</v>
      </c>
      <c r="BT100" s="11" t="n">
        <v>8</v>
      </c>
      <c r="BU100" s="11" t="n">
        <v>151</v>
      </c>
      <c r="BV100" s="12" t="n">
        <v>88.6266666666667</v>
      </c>
      <c r="BW100" s="11" t="n">
        <v>0</v>
      </c>
      <c r="BX100" s="11" t="n">
        <v>0</v>
      </c>
      <c r="BY100" s="11" t="n">
        <v>0</v>
      </c>
      <c r="BZ100" s="12" t="n">
        <v>25</v>
      </c>
      <c r="CA100" s="11" t="n">
        <v>270</v>
      </c>
      <c r="CB100" s="12" t="n">
        <v>7.08333333333333</v>
      </c>
      <c r="CC100" s="11" t="n">
        <v>74</v>
      </c>
      <c r="CD100" s="11" t="n">
        <v>0</v>
      </c>
      <c r="CE100" s="11" t="n">
        <v>0</v>
      </c>
      <c r="CF100" s="11" t="n">
        <v>0</v>
      </c>
      <c r="CG100" s="11" t="n">
        <v>0</v>
      </c>
      <c r="CH100" s="11" t="n">
        <v>39</v>
      </c>
      <c r="CI100" s="11" t="n">
        <v>19</v>
      </c>
      <c r="CJ100" s="11" t="n">
        <v>19</v>
      </c>
      <c r="CK100" s="11" t="n">
        <v>0</v>
      </c>
      <c r="CL100" s="11" t="n">
        <v>0</v>
      </c>
      <c r="CM100" s="11" t="n">
        <v>198</v>
      </c>
      <c r="CN100" s="11" t="n">
        <v>198</v>
      </c>
      <c r="CO100" s="11" t="n">
        <v>3</v>
      </c>
      <c r="CP100" s="11" t="n">
        <v>3</v>
      </c>
      <c r="CQ100" s="11" t="n">
        <f aca="false">'Top Ten Disease (OPD)'!FC101</f>
        <v>9</v>
      </c>
      <c r="CR100" s="11" t="n">
        <v>12283</v>
      </c>
      <c r="CS100" s="11" t="n">
        <v>10417</v>
      </c>
    </row>
    <row r="101" customFormat="false" ht="12" hidden="false" customHeight="false" outlineLevel="0" collapsed="false">
      <c r="A101" s="11" t="s">
        <v>310</v>
      </c>
      <c r="B101" s="11" t="s">
        <v>116</v>
      </c>
      <c r="C101" s="11" t="s">
        <v>99</v>
      </c>
      <c r="D101" s="11" t="s">
        <v>304</v>
      </c>
      <c r="E101" s="11" t="s">
        <v>311</v>
      </c>
      <c r="F101" s="11" t="n">
        <v>1158</v>
      </c>
      <c r="G101" s="11" t="n">
        <v>1092</v>
      </c>
      <c r="H101" s="11" t="n">
        <v>1124</v>
      </c>
      <c r="I101" s="11" t="n">
        <v>1124</v>
      </c>
      <c r="J101" s="11" t="n">
        <v>1040</v>
      </c>
      <c r="K101" s="11" t="n">
        <v>966</v>
      </c>
      <c r="L101" s="11" t="n">
        <v>982</v>
      </c>
      <c r="M101" s="11" t="n">
        <v>862</v>
      </c>
      <c r="N101" s="11" t="n">
        <v>0</v>
      </c>
      <c r="O101" s="11" t="n">
        <v>856</v>
      </c>
      <c r="P101" s="11" t="n">
        <f aca="false">Q101*12</f>
        <v>187</v>
      </c>
      <c r="Q101" s="12" t="n">
        <v>15.5833333333333</v>
      </c>
      <c r="R101" s="11" t="n">
        <v>184</v>
      </c>
      <c r="S101" s="11" t="n">
        <v>9</v>
      </c>
      <c r="T101" s="11" t="n">
        <v>1263</v>
      </c>
      <c r="U101" s="11" t="n">
        <v>42</v>
      </c>
      <c r="V101" s="11" t="n">
        <v>19</v>
      </c>
      <c r="W101" s="11" t="n">
        <v>768</v>
      </c>
      <c r="X101" s="11" t="n">
        <v>19</v>
      </c>
      <c r="Y101" s="11" t="n">
        <v>9</v>
      </c>
      <c r="Z101" s="11" t="n">
        <v>6295</v>
      </c>
      <c r="AA101" s="11" t="n">
        <v>5800</v>
      </c>
      <c r="AB101" s="11" t="n">
        <v>842</v>
      </c>
      <c r="AC101" s="11" t="n">
        <v>30</v>
      </c>
      <c r="AD101" s="11" t="n">
        <v>35</v>
      </c>
      <c r="AE101" s="11" t="n">
        <v>1384</v>
      </c>
      <c r="AF101" s="11" t="n">
        <v>668</v>
      </c>
      <c r="AG101" s="11" t="n">
        <v>1377</v>
      </c>
      <c r="AH101" s="11" t="n">
        <f aca="false">AB101+AC101+AD101+AE101</f>
        <v>2291</v>
      </c>
      <c r="AI101" s="11" t="n">
        <f aca="false">AF101+AG101</f>
        <v>2045</v>
      </c>
      <c r="AJ101" s="11" t="n">
        <v>1275</v>
      </c>
      <c r="AK101" s="11" t="n">
        <v>637</v>
      </c>
      <c r="AL101" s="11" t="n">
        <v>0</v>
      </c>
      <c r="AM101" s="11" t="n">
        <v>2858</v>
      </c>
      <c r="AN101" s="11" t="n">
        <f aca="false">AJ101+AK101+AL101+AM101</f>
        <v>4770</v>
      </c>
      <c r="AO101" s="11" t="n">
        <f aca="false">AK101+AL101</f>
        <v>637</v>
      </c>
      <c r="AP101" s="11" t="n">
        <v>470</v>
      </c>
      <c r="AQ101" s="11" t="n">
        <v>3</v>
      </c>
      <c r="AR101" s="11" t="n">
        <v>229</v>
      </c>
      <c r="AS101" s="11" t="n">
        <v>155</v>
      </c>
      <c r="AT101" s="11" t="n">
        <v>1080</v>
      </c>
      <c r="AU101" s="11" t="n">
        <v>53</v>
      </c>
      <c r="AV101" s="11" t="n">
        <v>509</v>
      </c>
      <c r="AW101" s="11" t="n">
        <v>566</v>
      </c>
      <c r="AX101" s="11" t="n">
        <v>0</v>
      </c>
      <c r="AY101" s="11" t="n">
        <v>0</v>
      </c>
      <c r="AZ101" s="11" t="n">
        <v>55</v>
      </c>
      <c r="BA101" s="11" t="n">
        <v>1</v>
      </c>
      <c r="BB101" s="11" t="n">
        <v>36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146</v>
      </c>
      <c r="BL101" s="11" t="n">
        <v>0</v>
      </c>
      <c r="BM101" s="11" t="n">
        <v>0</v>
      </c>
      <c r="BN101" s="11" t="n">
        <v>0</v>
      </c>
      <c r="BO101" s="11" t="n">
        <v>1</v>
      </c>
      <c r="BP101" s="11" t="n">
        <v>0</v>
      </c>
      <c r="BQ101" s="11" t="n">
        <f aca="false">BM101+BN101+BO101+BP101</f>
        <v>1</v>
      </c>
      <c r="BR101" s="11" t="n">
        <v>522</v>
      </c>
      <c r="BS101" s="11" t="n">
        <v>343</v>
      </c>
      <c r="BT101" s="11" t="n">
        <v>65</v>
      </c>
      <c r="BU101" s="11" t="n">
        <v>614</v>
      </c>
      <c r="BV101" s="12" t="n">
        <v>233.206666666667</v>
      </c>
      <c r="BW101" s="11" t="n">
        <v>0</v>
      </c>
      <c r="BX101" s="11" t="n">
        <v>0</v>
      </c>
      <c r="BY101" s="11" t="n">
        <v>0</v>
      </c>
      <c r="BZ101" s="12" t="n">
        <v>35</v>
      </c>
      <c r="CA101" s="11" t="n">
        <v>382</v>
      </c>
      <c r="CB101" s="12" t="n">
        <v>13</v>
      </c>
      <c r="CC101" s="11" t="n">
        <v>146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93</v>
      </c>
      <c r="CI101" s="11" t="n">
        <v>38</v>
      </c>
      <c r="CJ101" s="11" t="n">
        <v>36</v>
      </c>
      <c r="CK101" s="11" t="n">
        <v>0</v>
      </c>
      <c r="CL101" s="11" t="n">
        <v>0</v>
      </c>
      <c r="CM101" s="11" t="n">
        <v>217</v>
      </c>
      <c r="CN101" s="11" t="n">
        <v>217</v>
      </c>
      <c r="CO101" s="11" t="n">
        <v>5</v>
      </c>
      <c r="CP101" s="11" t="n">
        <v>1</v>
      </c>
      <c r="CQ101" s="11" t="n">
        <f aca="false">'Top Ten Disease (OPD)'!FC102</f>
        <v>3</v>
      </c>
      <c r="CR101" s="11" t="n">
        <v>24130</v>
      </c>
      <c r="CS101" s="11" t="n">
        <v>20564</v>
      </c>
    </row>
    <row r="102" customFormat="false" ht="12" hidden="false" customHeight="false" outlineLevel="0" collapsed="false">
      <c r="A102" s="11" t="s">
        <v>312</v>
      </c>
      <c r="B102" s="11" t="s">
        <v>116</v>
      </c>
      <c r="C102" s="11" t="s">
        <v>99</v>
      </c>
      <c r="D102" s="11" t="s">
        <v>304</v>
      </c>
      <c r="E102" s="11" t="s">
        <v>313</v>
      </c>
      <c r="F102" s="11" t="n">
        <v>1045</v>
      </c>
      <c r="G102" s="11" t="n">
        <v>985</v>
      </c>
      <c r="H102" s="11" t="n">
        <v>983</v>
      </c>
      <c r="I102" s="11" t="n">
        <v>983</v>
      </c>
      <c r="J102" s="11" t="n">
        <v>1034</v>
      </c>
      <c r="K102" s="11" t="n">
        <v>853</v>
      </c>
      <c r="L102" s="11" t="n">
        <v>878</v>
      </c>
      <c r="M102" s="11" t="n">
        <v>869</v>
      </c>
      <c r="N102" s="11" t="n">
        <v>40</v>
      </c>
      <c r="O102" s="11" t="n">
        <v>849</v>
      </c>
      <c r="P102" s="11" t="n">
        <f aca="false">Q102*12</f>
        <v>129</v>
      </c>
      <c r="Q102" s="12" t="n">
        <v>10.75</v>
      </c>
      <c r="R102" s="11" t="n">
        <v>124</v>
      </c>
      <c r="S102" s="11" t="n">
        <v>4</v>
      </c>
      <c r="T102" s="11" t="n">
        <v>563</v>
      </c>
      <c r="U102" s="11" t="n">
        <v>29</v>
      </c>
      <c r="V102" s="11" t="n">
        <v>14</v>
      </c>
      <c r="W102" s="11" t="n">
        <v>411</v>
      </c>
      <c r="X102" s="11" t="n">
        <v>20</v>
      </c>
      <c r="Y102" s="11" t="n">
        <v>20</v>
      </c>
      <c r="Z102" s="11" t="n">
        <v>6356</v>
      </c>
      <c r="AA102" s="11" t="n">
        <v>5718</v>
      </c>
      <c r="AB102" s="11" t="n">
        <v>178</v>
      </c>
      <c r="AC102" s="11" t="n">
        <v>81</v>
      </c>
      <c r="AD102" s="11" t="n">
        <v>0</v>
      </c>
      <c r="AE102" s="11" t="n">
        <v>942</v>
      </c>
      <c r="AF102" s="11" t="n">
        <v>234</v>
      </c>
      <c r="AG102" s="11" t="n">
        <v>942</v>
      </c>
      <c r="AH102" s="11" t="n">
        <f aca="false">AB102+AC102+AD102+AE102</f>
        <v>1201</v>
      </c>
      <c r="AI102" s="11" t="n">
        <f aca="false">AF102+AG102</f>
        <v>1176</v>
      </c>
      <c r="AJ102" s="11" t="n">
        <v>431</v>
      </c>
      <c r="AK102" s="11" t="n">
        <v>164</v>
      </c>
      <c r="AL102" s="11" t="n">
        <v>0</v>
      </c>
      <c r="AM102" s="11" t="n">
        <v>1197</v>
      </c>
      <c r="AN102" s="11" t="n">
        <f aca="false">AJ102+AK102+AL102+AM102</f>
        <v>1792</v>
      </c>
      <c r="AO102" s="11" t="n">
        <f aca="false">AK102+AL102</f>
        <v>164</v>
      </c>
      <c r="AP102" s="11" t="n">
        <v>158</v>
      </c>
      <c r="AQ102" s="11" t="n">
        <v>17</v>
      </c>
      <c r="AR102" s="11" t="n">
        <v>95</v>
      </c>
      <c r="AS102" s="11" t="n">
        <v>105</v>
      </c>
      <c r="AT102" s="11" t="n">
        <v>388</v>
      </c>
      <c r="AU102" s="11" t="n">
        <v>43</v>
      </c>
      <c r="AV102" s="11" t="n">
        <v>257</v>
      </c>
      <c r="AW102" s="11" t="n">
        <v>278</v>
      </c>
      <c r="AX102" s="11" t="n">
        <v>0</v>
      </c>
      <c r="AY102" s="11" t="n">
        <v>0</v>
      </c>
      <c r="AZ102" s="11" t="n">
        <v>75</v>
      </c>
      <c r="BA102" s="11" t="n">
        <v>0</v>
      </c>
      <c r="BB102" s="11" t="n">
        <v>25</v>
      </c>
      <c r="BC102" s="11" t="n">
        <v>0</v>
      </c>
      <c r="BD102" s="11" t="n">
        <v>0</v>
      </c>
      <c r="BE102" s="11" t="n">
        <v>0</v>
      </c>
      <c r="BF102" s="11" t="n">
        <v>0</v>
      </c>
      <c r="BG102" s="11" t="n">
        <v>0</v>
      </c>
      <c r="BH102" s="11" t="n">
        <v>0</v>
      </c>
      <c r="BI102" s="11" t="n">
        <v>5</v>
      </c>
      <c r="BJ102" s="11" t="n">
        <v>1</v>
      </c>
      <c r="BK102" s="11" t="n">
        <v>153</v>
      </c>
      <c r="BL102" s="11" t="n">
        <v>29</v>
      </c>
      <c r="BM102" s="11" t="n">
        <v>0</v>
      </c>
      <c r="BN102" s="11" t="n">
        <v>0</v>
      </c>
      <c r="BO102" s="11" t="n">
        <v>0</v>
      </c>
      <c r="BP102" s="11" t="n">
        <v>0</v>
      </c>
      <c r="BQ102" s="11" t="n">
        <f aca="false">BM102+BN102+BO102+BP102</f>
        <v>0</v>
      </c>
      <c r="BR102" s="11" t="n">
        <v>600</v>
      </c>
      <c r="BS102" s="11" t="n">
        <v>200</v>
      </c>
      <c r="BT102" s="11" t="n">
        <v>807</v>
      </c>
      <c r="BU102" s="11" t="n">
        <v>649</v>
      </c>
      <c r="BV102" s="12" t="n">
        <v>241.333333333333</v>
      </c>
      <c r="BW102" s="11" t="n">
        <v>0</v>
      </c>
      <c r="BX102" s="11" t="n">
        <v>0</v>
      </c>
      <c r="BY102" s="11" t="n">
        <v>0</v>
      </c>
      <c r="BZ102" s="12" t="n">
        <v>28</v>
      </c>
      <c r="CA102" s="11" t="n">
        <v>197</v>
      </c>
      <c r="CB102" s="12" t="n">
        <v>8.66666666666667</v>
      </c>
      <c r="CC102" s="11" t="n">
        <v>91</v>
      </c>
      <c r="CD102" s="11" t="n">
        <v>6</v>
      </c>
      <c r="CE102" s="11" t="n">
        <v>0</v>
      </c>
      <c r="CF102" s="11" t="n">
        <v>0</v>
      </c>
      <c r="CG102" s="11" t="n">
        <v>5</v>
      </c>
      <c r="CH102" s="11" t="n">
        <v>53</v>
      </c>
      <c r="CI102" s="11" t="n">
        <v>39</v>
      </c>
      <c r="CJ102" s="11" t="n">
        <v>39</v>
      </c>
      <c r="CK102" s="11" t="n">
        <v>1</v>
      </c>
      <c r="CL102" s="11" t="n">
        <v>0</v>
      </c>
      <c r="CM102" s="11" t="n">
        <v>268</v>
      </c>
      <c r="CN102" s="11" t="n">
        <v>268</v>
      </c>
      <c r="CO102" s="11" t="n">
        <v>5</v>
      </c>
      <c r="CP102" s="11" t="n">
        <v>5</v>
      </c>
      <c r="CQ102" s="11" t="n">
        <f aca="false">'Top Ten Disease (OPD)'!FC103</f>
        <v>41</v>
      </c>
      <c r="CR102" s="11" t="n">
        <v>14150</v>
      </c>
      <c r="CS102" s="11" t="n">
        <v>11389</v>
      </c>
    </row>
    <row r="103" customFormat="false" ht="12" hidden="false" customHeight="false" outlineLevel="0" collapsed="false">
      <c r="A103" s="11" t="s">
        <v>314</v>
      </c>
      <c r="B103" s="11" t="s">
        <v>116</v>
      </c>
      <c r="C103" s="11" t="s">
        <v>99</v>
      </c>
      <c r="D103" s="11" t="s">
        <v>304</v>
      </c>
      <c r="E103" s="11" t="s">
        <v>315</v>
      </c>
      <c r="F103" s="11" t="n">
        <v>1410</v>
      </c>
      <c r="G103" s="11" t="n">
        <v>1389</v>
      </c>
      <c r="H103" s="11" t="n">
        <v>1300</v>
      </c>
      <c r="I103" s="11" t="n">
        <v>1322</v>
      </c>
      <c r="J103" s="11" t="n">
        <v>1344</v>
      </c>
      <c r="K103" s="11" t="n">
        <v>1185</v>
      </c>
      <c r="L103" s="11" t="n">
        <v>1320</v>
      </c>
      <c r="M103" s="11" t="n">
        <v>996</v>
      </c>
      <c r="N103" s="11" t="n">
        <v>26</v>
      </c>
      <c r="O103" s="11" t="n">
        <v>958</v>
      </c>
      <c r="P103" s="11" t="n">
        <f aca="false">Q103*12</f>
        <v>264</v>
      </c>
      <c r="Q103" s="12" t="n">
        <v>22</v>
      </c>
      <c r="R103" s="11" t="n">
        <v>257</v>
      </c>
      <c r="S103" s="11" t="n">
        <v>1</v>
      </c>
      <c r="T103" s="11" t="n">
        <v>1508</v>
      </c>
      <c r="U103" s="11" t="n">
        <v>14</v>
      </c>
      <c r="V103" s="11" t="n">
        <v>15</v>
      </c>
      <c r="W103" s="11" t="n">
        <v>1337</v>
      </c>
      <c r="X103" s="11" t="n">
        <v>13</v>
      </c>
      <c r="Y103" s="11" t="n">
        <v>26</v>
      </c>
      <c r="Z103" s="11" t="n">
        <v>7170</v>
      </c>
      <c r="AA103" s="11" t="n">
        <v>6678</v>
      </c>
      <c r="AB103" s="11" t="n">
        <v>276</v>
      </c>
      <c r="AC103" s="11" t="n">
        <v>53</v>
      </c>
      <c r="AD103" s="11" t="n">
        <v>0</v>
      </c>
      <c r="AE103" s="11" t="n">
        <v>2237</v>
      </c>
      <c r="AF103" s="11" t="n">
        <v>312</v>
      </c>
      <c r="AG103" s="11" t="n">
        <v>1697</v>
      </c>
      <c r="AH103" s="11" t="n">
        <f aca="false">AB103+AC103+AD103+AE103</f>
        <v>2566</v>
      </c>
      <c r="AI103" s="11" t="n">
        <f aca="false">AF103+AG103</f>
        <v>2009</v>
      </c>
      <c r="AJ103" s="11" t="n">
        <v>1170</v>
      </c>
      <c r="AK103" s="11" t="n">
        <v>235</v>
      </c>
      <c r="AL103" s="11" t="n">
        <v>0</v>
      </c>
      <c r="AM103" s="11" t="n">
        <v>5423</v>
      </c>
      <c r="AN103" s="11" t="n">
        <f aca="false">AJ103+AK103+AL103+AM103</f>
        <v>6828</v>
      </c>
      <c r="AO103" s="11" t="n">
        <f aca="false">AK103+AL103</f>
        <v>235</v>
      </c>
      <c r="AP103" s="11" t="n">
        <v>137</v>
      </c>
      <c r="AQ103" s="11" t="n">
        <v>32</v>
      </c>
      <c r="AR103" s="11" t="n">
        <v>60</v>
      </c>
      <c r="AS103" s="11" t="n">
        <v>115</v>
      </c>
      <c r="AT103" s="11" t="n">
        <v>654</v>
      </c>
      <c r="AU103" s="11" t="n">
        <v>52</v>
      </c>
      <c r="AV103" s="11" t="n">
        <v>346</v>
      </c>
      <c r="AW103" s="11" t="n">
        <v>375</v>
      </c>
      <c r="AX103" s="11" t="n">
        <v>0</v>
      </c>
      <c r="AY103" s="11" t="n">
        <v>0</v>
      </c>
      <c r="AZ103" s="11" t="n">
        <v>25</v>
      </c>
      <c r="BA103" s="11" t="n">
        <v>0</v>
      </c>
      <c r="BB103" s="11" t="n">
        <v>1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1</v>
      </c>
      <c r="BJ103" s="11" t="n">
        <v>0</v>
      </c>
      <c r="BK103" s="11" t="n">
        <v>51</v>
      </c>
      <c r="BL103" s="11" t="n">
        <v>0</v>
      </c>
      <c r="BM103" s="11" t="n">
        <v>0</v>
      </c>
      <c r="BN103" s="11" t="n">
        <v>0</v>
      </c>
      <c r="BO103" s="11" t="n">
        <v>1</v>
      </c>
      <c r="BP103" s="11" t="n">
        <v>0</v>
      </c>
      <c r="BQ103" s="11" t="n">
        <f aca="false">BM103+BN103+BO103+BP103</f>
        <v>1</v>
      </c>
      <c r="BR103" s="11" t="n">
        <v>432</v>
      </c>
      <c r="BS103" s="11" t="n">
        <v>197</v>
      </c>
      <c r="BT103" s="11" t="n">
        <v>64</v>
      </c>
      <c r="BU103" s="11" t="n">
        <v>485</v>
      </c>
      <c r="BV103" s="12" t="n">
        <v>296.346666666667</v>
      </c>
      <c r="BW103" s="11" t="n">
        <v>0</v>
      </c>
      <c r="BX103" s="11" t="n">
        <v>0</v>
      </c>
      <c r="BY103" s="11" t="n">
        <v>0</v>
      </c>
      <c r="BZ103" s="12" t="n">
        <v>41.0833333333333</v>
      </c>
      <c r="CA103" s="11" t="n">
        <v>428</v>
      </c>
      <c r="CB103" s="12" t="n">
        <v>15.25</v>
      </c>
      <c r="CC103" s="11" t="n">
        <v>137</v>
      </c>
      <c r="CD103" s="11" t="n">
        <v>0</v>
      </c>
      <c r="CE103" s="11" t="n">
        <v>0</v>
      </c>
      <c r="CF103" s="11" t="n">
        <v>1</v>
      </c>
      <c r="CG103" s="11" t="n">
        <v>0</v>
      </c>
      <c r="CH103" s="11" t="n">
        <v>52</v>
      </c>
      <c r="CI103" s="11" t="n">
        <v>30</v>
      </c>
      <c r="CJ103" s="11" t="n">
        <v>20</v>
      </c>
      <c r="CK103" s="11" t="n">
        <v>0</v>
      </c>
      <c r="CL103" s="11" t="n">
        <v>0</v>
      </c>
      <c r="CM103" s="11" t="n">
        <v>195</v>
      </c>
      <c r="CN103" s="11" t="n">
        <v>195</v>
      </c>
      <c r="CO103" s="11" t="n">
        <v>7</v>
      </c>
      <c r="CP103" s="11" t="n">
        <v>9</v>
      </c>
      <c r="CQ103" s="11" t="n">
        <f aca="false">'Top Ten Disease (OPD)'!FC104</f>
        <v>18</v>
      </c>
      <c r="CR103" s="11" t="n">
        <v>15357</v>
      </c>
      <c r="CS103" s="11" t="n">
        <v>11511</v>
      </c>
    </row>
    <row r="104" customFormat="false" ht="12" hidden="false" customHeight="false" outlineLevel="0" collapsed="false">
      <c r="A104" s="11" t="s">
        <v>316</v>
      </c>
      <c r="B104" s="11" t="s">
        <v>105</v>
      </c>
      <c r="C104" s="11" t="s">
        <v>99</v>
      </c>
      <c r="D104" s="11" t="s">
        <v>304</v>
      </c>
      <c r="E104" s="11" t="s">
        <v>317</v>
      </c>
      <c r="F104" s="11" t="n">
        <v>813</v>
      </c>
      <c r="G104" s="11" t="n">
        <v>883</v>
      </c>
      <c r="H104" s="11" t="n">
        <v>881</v>
      </c>
      <c r="I104" s="11" t="n">
        <v>881</v>
      </c>
      <c r="J104" s="11" t="n">
        <v>917</v>
      </c>
      <c r="K104" s="11" t="n">
        <v>683</v>
      </c>
      <c r="L104" s="11" t="n">
        <v>698</v>
      </c>
      <c r="M104" s="11" t="n">
        <v>315</v>
      </c>
      <c r="N104" s="11" t="n">
        <v>0</v>
      </c>
      <c r="O104" s="11" t="n">
        <v>945</v>
      </c>
      <c r="P104" s="11" t="n">
        <f aca="false">Q104*12</f>
        <v>130</v>
      </c>
      <c r="Q104" s="12" t="n">
        <v>10.8333333333333</v>
      </c>
      <c r="R104" s="11" t="n">
        <v>130</v>
      </c>
      <c r="S104" s="11" t="n">
        <v>0</v>
      </c>
      <c r="T104" s="11" t="n">
        <v>563</v>
      </c>
      <c r="U104" s="11" t="n">
        <v>49</v>
      </c>
      <c r="V104" s="11" t="n">
        <v>3</v>
      </c>
      <c r="W104" s="11" t="n">
        <v>173</v>
      </c>
      <c r="X104" s="11" t="n">
        <v>71</v>
      </c>
      <c r="Y104" s="11" t="n">
        <v>18</v>
      </c>
      <c r="Z104" s="11" t="n">
        <v>5194</v>
      </c>
      <c r="AA104" s="11" t="n">
        <v>4581</v>
      </c>
      <c r="AB104" s="11" t="n">
        <v>117</v>
      </c>
      <c r="AC104" s="11" t="n">
        <v>23</v>
      </c>
      <c r="AD104" s="11" t="n">
        <v>0</v>
      </c>
      <c r="AE104" s="11" t="n">
        <v>1191</v>
      </c>
      <c r="AF104" s="11" t="n">
        <v>130</v>
      </c>
      <c r="AG104" s="11" t="n">
        <v>928</v>
      </c>
      <c r="AH104" s="11" t="n">
        <f aca="false">AB104+AC104+AD104+AE104</f>
        <v>1331</v>
      </c>
      <c r="AI104" s="11" t="n">
        <f aca="false">AF104+AG104</f>
        <v>1058</v>
      </c>
      <c r="AJ104" s="11" t="n">
        <v>267</v>
      </c>
      <c r="AK104" s="11" t="n">
        <v>110</v>
      </c>
      <c r="AL104" s="11" t="n">
        <v>2</v>
      </c>
      <c r="AM104" s="11" t="n">
        <v>1771</v>
      </c>
      <c r="AN104" s="11" t="n">
        <f aca="false">AJ104+AK104+AL104+AM104</f>
        <v>2150</v>
      </c>
      <c r="AO104" s="11" t="n">
        <f aca="false">AK104+AL104</f>
        <v>112</v>
      </c>
      <c r="AP104" s="11" t="n">
        <v>88</v>
      </c>
      <c r="AQ104" s="11" t="n">
        <v>21</v>
      </c>
      <c r="AR104" s="11" t="n">
        <v>5</v>
      </c>
      <c r="AS104" s="11" t="n">
        <v>86</v>
      </c>
      <c r="AT104" s="11" t="n">
        <v>408</v>
      </c>
      <c r="AU104" s="11" t="n">
        <v>6</v>
      </c>
      <c r="AV104" s="11" t="n">
        <v>149</v>
      </c>
      <c r="AW104" s="11" t="n">
        <v>155</v>
      </c>
      <c r="AX104" s="11" t="n">
        <v>0</v>
      </c>
      <c r="AY104" s="11" t="n">
        <v>0</v>
      </c>
      <c r="AZ104" s="11" t="n">
        <v>1</v>
      </c>
      <c r="BA104" s="11" t="n">
        <v>0</v>
      </c>
      <c r="BB104" s="11" t="n">
        <v>0</v>
      </c>
      <c r="BC104" s="11" t="n">
        <v>0</v>
      </c>
      <c r="BD104" s="11" t="n">
        <v>0</v>
      </c>
      <c r="BE104" s="11" t="n">
        <v>0</v>
      </c>
      <c r="BF104" s="11" t="n">
        <v>0</v>
      </c>
      <c r="BG104" s="11" t="n">
        <v>0</v>
      </c>
      <c r="BH104" s="11" t="n">
        <v>0</v>
      </c>
      <c r="BI104" s="11" t="n">
        <v>0</v>
      </c>
      <c r="BJ104" s="11" t="n">
        <v>0</v>
      </c>
      <c r="BK104" s="11" t="n">
        <v>0</v>
      </c>
      <c r="BL104" s="11" t="n">
        <v>0</v>
      </c>
      <c r="BM104" s="11" t="n">
        <v>0</v>
      </c>
      <c r="BN104" s="11" t="n">
        <v>0</v>
      </c>
      <c r="BO104" s="11" t="n">
        <v>0</v>
      </c>
      <c r="BP104" s="11" t="n">
        <v>0</v>
      </c>
      <c r="BQ104" s="11" t="n">
        <f aca="false">BM104+BN104+BO104+BP104</f>
        <v>0</v>
      </c>
      <c r="BR104" s="11" t="n">
        <v>468</v>
      </c>
      <c r="BS104" s="11" t="n">
        <v>101</v>
      </c>
      <c r="BT104" s="11" t="n">
        <v>39</v>
      </c>
      <c r="BU104" s="11" t="n">
        <v>301</v>
      </c>
      <c r="BV104" s="12" t="n">
        <v>48.2666666666667</v>
      </c>
      <c r="BW104" s="11" t="n">
        <v>0</v>
      </c>
      <c r="BX104" s="11" t="n">
        <v>0</v>
      </c>
      <c r="BY104" s="11" t="n">
        <v>0</v>
      </c>
      <c r="BZ104" s="12" t="n">
        <v>24</v>
      </c>
      <c r="CA104" s="11" t="n">
        <v>279</v>
      </c>
      <c r="CB104" s="12" t="n">
        <v>6</v>
      </c>
      <c r="CC104" s="11" t="n">
        <v>69</v>
      </c>
      <c r="CD104" s="11" t="n">
        <v>0</v>
      </c>
      <c r="CE104" s="11" t="n">
        <v>0</v>
      </c>
      <c r="CF104" s="11" t="n">
        <v>0</v>
      </c>
      <c r="CG104" s="11" t="n">
        <v>0</v>
      </c>
      <c r="CH104" s="11" t="n">
        <v>58</v>
      </c>
      <c r="CI104" s="11" t="n">
        <v>19</v>
      </c>
      <c r="CJ104" s="11" t="n">
        <v>18</v>
      </c>
      <c r="CK104" s="11" t="n">
        <v>0</v>
      </c>
      <c r="CL104" s="11" t="n">
        <v>0</v>
      </c>
      <c r="CM104" s="11" t="n">
        <v>4</v>
      </c>
      <c r="CN104" s="11" t="n">
        <v>4</v>
      </c>
      <c r="CO104" s="11" t="n">
        <v>5</v>
      </c>
      <c r="CP104" s="11" t="n">
        <v>2</v>
      </c>
      <c r="CQ104" s="11" t="n">
        <f aca="false">'Top Ten Disease (OPD)'!FC105</f>
        <v>7</v>
      </c>
      <c r="CR104" s="11" t="n">
        <v>5653</v>
      </c>
      <c r="CS104" s="11" t="n">
        <v>5606</v>
      </c>
    </row>
    <row r="105" customFormat="false" ht="12" hidden="false" customHeight="false" outlineLevel="0" collapsed="false">
      <c r="A105" s="11" t="s">
        <v>318</v>
      </c>
      <c r="B105" s="11" t="s">
        <v>116</v>
      </c>
      <c r="C105" s="11" t="s">
        <v>99</v>
      </c>
      <c r="D105" s="11" t="s">
        <v>304</v>
      </c>
      <c r="E105" s="11" t="s">
        <v>319</v>
      </c>
      <c r="F105" s="11" t="n">
        <v>1929</v>
      </c>
      <c r="G105" s="11" t="n">
        <v>1867</v>
      </c>
      <c r="H105" s="11" t="n">
        <v>1672</v>
      </c>
      <c r="I105" s="11" t="n">
        <v>1672</v>
      </c>
      <c r="J105" s="11" t="n">
        <v>1627</v>
      </c>
      <c r="K105" s="11" t="n">
        <v>1277</v>
      </c>
      <c r="L105" s="11" t="n">
        <v>1483</v>
      </c>
      <c r="M105" s="11" t="n">
        <v>910</v>
      </c>
      <c r="N105" s="11" t="n">
        <v>13</v>
      </c>
      <c r="O105" s="11" t="n">
        <v>1287</v>
      </c>
      <c r="P105" s="11" t="n">
        <f aca="false">Q105*12</f>
        <v>36</v>
      </c>
      <c r="Q105" s="12" t="n">
        <v>3</v>
      </c>
      <c r="R105" s="11" t="n">
        <v>17</v>
      </c>
      <c r="S105" s="11" t="n">
        <v>1539</v>
      </c>
      <c r="T105" s="11" t="n">
        <v>1204</v>
      </c>
      <c r="U105" s="11" t="n">
        <v>7</v>
      </c>
      <c r="V105" s="11" t="n">
        <v>2</v>
      </c>
      <c r="W105" s="11" t="n">
        <v>1698</v>
      </c>
      <c r="X105" s="11" t="n">
        <v>8</v>
      </c>
      <c r="Y105" s="11" t="n">
        <v>2</v>
      </c>
      <c r="Z105" s="11" t="n">
        <v>8323</v>
      </c>
      <c r="AA105" s="11" t="n">
        <v>8351</v>
      </c>
      <c r="AB105" s="11" t="n">
        <v>188</v>
      </c>
      <c r="AC105" s="11" t="n">
        <v>75</v>
      </c>
      <c r="AD105" s="11" t="n">
        <v>11</v>
      </c>
      <c r="AE105" s="11" t="n">
        <v>0</v>
      </c>
      <c r="AF105" s="11" t="n">
        <v>218</v>
      </c>
      <c r="AG105" s="11" t="n">
        <v>0</v>
      </c>
      <c r="AH105" s="11" t="n">
        <f aca="false">AB105+AC105+AD105+AE105</f>
        <v>274</v>
      </c>
      <c r="AI105" s="11" t="n">
        <f aca="false">AF105+AG105</f>
        <v>218</v>
      </c>
      <c r="AJ105" s="11" t="n">
        <v>364</v>
      </c>
      <c r="AK105" s="11" t="n">
        <v>310</v>
      </c>
      <c r="AL105" s="11" t="n">
        <v>13</v>
      </c>
      <c r="AM105" s="11" t="n">
        <v>0</v>
      </c>
      <c r="AN105" s="11" t="n">
        <f aca="false">AJ105+AK105+AL105+AM105</f>
        <v>687</v>
      </c>
      <c r="AO105" s="11" t="n">
        <f aca="false">AK105+AL105</f>
        <v>323</v>
      </c>
      <c r="AP105" s="11" t="n">
        <v>244</v>
      </c>
      <c r="AQ105" s="11" t="n">
        <v>41</v>
      </c>
      <c r="AR105" s="11" t="n">
        <v>104</v>
      </c>
      <c r="AS105" s="11" t="n">
        <v>993</v>
      </c>
      <c r="AT105" s="11" t="n">
        <v>2110</v>
      </c>
      <c r="AU105" s="11" t="n">
        <v>810</v>
      </c>
      <c r="AV105" s="11" t="n">
        <v>1783</v>
      </c>
      <c r="AW105" s="11" t="n">
        <v>454</v>
      </c>
      <c r="AX105" s="11" t="n">
        <v>0</v>
      </c>
      <c r="AY105" s="11" t="n">
        <v>0</v>
      </c>
      <c r="AZ105" s="11" t="n">
        <v>12497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1</v>
      </c>
      <c r="BI105" s="11" t="n">
        <v>31</v>
      </c>
      <c r="BJ105" s="11" t="n">
        <v>71</v>
      </c>
      <c r="BK105" s="11" t="n">
        <v>81</v>
      </c>
      <c r="BL105" s="11" t="n">
        <v>225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f aca="false">BM105+BN105+BO105+BP105</f>
        <v>0</v>
      </c>
      <c r="BR105" s="11" t="n">
        <v>1001</v>
      </c>
      <c r="BS105" s="11" t="n">
        <v>246</v>
      </c>
      <c r="BT105" s="11" t="n">
        <v>269</v>
      </c>
      <c r="BU105" s="11" t="n">
        <v>372</v>
      </c>
      <c r="BV105" s="12" t="n">
        <v>108.893333333333</v>
      </c>
      <c r="BW105" s="11" t="n">
        <v>279</v>
      </c>
      <c r="BX105" s="11" t="n">
        <v>15</v>
      </c>
      <c r="BY105" s="11" t="n">
        <v>477</v>
      </c>
      <c r="BZ105" s="12" t="n">
        <v>47</v>
      </c>
      <c r="CA105" s="11" t="n">
        <v>7</v>
      </c>
      <c r="CB105" s="12" t="e">
        <f aca="false">#DIV/0!</f>
        <v>#DIV/0!</v>
      </c>
      <c r="CC105" s="11" t="n">
        <v>0</v>
      </c>
      <c r="CD105" s="11" t="n">
        <v>989</v>
      </c>
      <c r="CE105" s="11" t="n">
        <v>12</v>
      </c>
      <c r="CF105" s="11" t="n">
        <v>0</v>
      </c>
      <c r="CG105" s="11" t="n">
        <v>5</v>
      </c>
      <c r="CH105" s="11" t="n">
        <v>131</v>
      </c>
      <c r="CI105" s="11" t="n">
        <v>49</v>
      </c>
      <c r="CJ105" s="11" t="n">
        <v>47</v>
      </c>
      <c r="CK105" s="11" t="n">
        <v>0</v>
      </c>
      <c r="CL105" s="11" t="n">
        <v>0</v>
      </c>
      <c r="CM105" s="11" t="n">
        <v>582</v>
      </c>
      <c r="CN105" s="11" t="n">
        <v>582</v>
      </c>
      <c r="CO105" s="11" t="n">
        <v>5</v>
      </c>
      <c r="CP105" s="11" t="n">
        <v>2</v>
      </c>
      <c r="CQ105" s="11" t="n">
        <f aca="false">'Top Ten Disease (OPD)'!FC106</f>
        <v>3</v>
      </c>
      <c r="CR105" s="11" t="n">
        <v>34626</v>
      </c>
      <c r="CS105" s="11" t="n">
        <v>29132</v>
      </c>
    </row>
    <row r="106" customFormat="false" ht="12" hidden="false" customHeight="false" outlineLevel="0" collapsed="false">
      <c r="A106" s="11" t="s">
        <v>320</v>
      </c>
      <c r="B106" s="11" t="s">
        <v>116</v>
      </c>
      <c r="C106" s="11" t="s">
        <v>99</v>
      </c>
      <c r="D106" s="11" t="s">
        <v>304</v>
      </c>
      <c r="E106" s="11" t="s">
        <v>321</v>
      </c>
      <c r="F106" s="11" t="n">
        <v>1324</v>
      </c>
      <c r="G106" s="11" t="n">
        <v>1182</v>
      </c>
      <c r="H106" s="11" t="n">
        <v>1177</v>
      </c>
      <c r="I106" s="11" t="n">
        <v>1185</v>
      </c>
      <c r="J106" s="11" t="n">
        <v>1287</v>
      </c>
      <c r="K106" s="11" t="n">
        <v>997</v>
      </c>
      <c r="L106" s="11" t="n">
        <v>1079</v>
      </c>
      <c r="M106" s="11" t="n">
        <v>782</v>
      </c>
      <c r="N106" s="11" t="n">
        <v>109</v>
      </c>
      <c r="O106" s="11" t="n">
        <v>1173</v>
      </c>
      <c r="P106" s="11" t="n">
        <f aca="false">Q106*12</f>
        <v>298</v>
      </c>
      <c r="Q106" s="12" t="n">
        <v>24.8333333333333</v>
      </c>
      <c r="R106" s="11" t="n">
        <v>285</v>
      </c>
      <c r="S106" s="11" t="n">
        <v>0</v>
      </c>
      <c r="T106" s="11" t="n">
        <v>1391</v>
      </c>
      <c r="U106" s="11" t="n">
        <v>0</v>
      </c>
      <c r="V106" s="11" t="n">
        <v>0</v>
      </c>
      <c r="W106" s="11" t="n">
        <v>327</v>
      </c>
      <c r="X106" s="11" t="n">
        <v>0</v>
      </c>
      <c r="Y106" s="11" t="n">
        <v>0</v>
      </c>
      <c r="Z106" s="11" t="n">
        <v>5769</v>
      </c>
      <c r="AA106" s="11" t="n">
        <v>5269</v>
      </c>
      <c r="AB106" s="11" t="n">
        <v>472</v>
      </c>
      <c r="AC106" s="11" t="n">
        <v>98</v>
      </c>
      <c r="AD106" s="11" t="n">
        <v>1</v>
      </c>
      <c r="AE106" s="11" t="n">
        <v>2264</v>
      </c>
      <c r="AF106" s="11" t="n">
        <v>613</v>
      </c>
      <c r="AG106" s="11" t="n">
        <v>2280</v>
      </c>
      <c r="AH106" s="11" t="n">
        <f aca="false">AB106+AC106+AD106+AE106</f>
        <v>2835</v>
      </c>
      <c r="AI106" s="11" t="n">
        <f aca="false">AF106+AG106</f>
        <v>2893</v>
      </c>
      <c r="AJ106" s="11" t="n">
        <v>1237</v>
      </c>
      <c r="AK106" s="11" t="n">
        <v>398</v>
      </c>
      <c r="AL106" s="11" t="n">
        <v>3</v>
      </c>
      <c r="AM106" s="11" t="n">
        <v>4458</v>
      </c>
      <c r="AN106" s="11" t="n">
        <f aca="false">AJ106+AK106+AL106+AM106</f>
        <v>6096</v>
      </c>
      <c r="AO106" s="11" t="n">
        <f aca="false">AK106+AL106</f>
        <v>401</v>
      </c>
      <c r="AP106" s="11" t="n">
        <v>129</v>
      </c>
      <c r="AQ106" s="11" t="n">
        <v>267</v>
      </c>
      <c r="AR106" s="11" t="n">
        <v>2</v>
      </c>
      <c r="AS106" s="11" t="n">
        <v>156</v>
      </c>
      <c r="AT106" s="11" t="n">
        <v>607</v>
      </c>
      <c r="AU106" s="11" t="n">
        <v>61</v>
      </c>
      <c r="AV106" s="11" t="n">
        <v>331</v>
      </c>
      <c r="AW106" s="11" t="n">
        <v>409</v>
      </c>
      <c r="AX106" s="11" t="n">
        <v>0</v>
      </c>
      <c r="AY106" s="11" t="n">
        <v>0</v>
      </c>
      <c r="AZ106" s="11" t="n">
        <v>0</v>
      </c>
      <c r="BA106" s="11" t="n">
        <v>0</v>
      </c>
      <c r="BB106" s="11" t="n">
        <v>0</v>
      </c>
      <c r="BC106" s="11" t="n">
        <v>0</v>
      </c>
      <c r="BD106" s="11" t="n">
        <v>0</v>
      </c>
      <c r="BE106" s="11" t="n">
        <v>0</v>
      </c>
      <c r="BF106" s="11" t="n">
        <v>0</v>
      </c>
      <c r="BG106" s="11" t="n">
        <v>0</v>
      </c>
      <c r="BH106" s="11" t="n">
        <v>0</v>
      </c>
      <c r="BI106" s="11" t="n">
        <v>0</v>
      </c>
      <c r="BJ106" s="11" t="n">
        <v>0</v>
      </c>
      <c r="BK106" s="11" t="n">
        <v>95</v>
      </c>
      <c r="BL106" s="11" t="n">
        <v>0</v>
      </c>
      <c r="BM106" s="11" t="n">
        <v>0</v>
      </c>
      <c r="BN106" s="11" t="n">
        <v>0</v>
      </c>
      <c r="BO106" s="11" t="n">
        <v>1</v>
      </c>
      <c r="BP106" s="11" t="n">
        <v>0</v>
      </c>
      <c r="BQ106" s="11" t="n">
        <f aca="false">BM106+BN106+BO106+BP106</f>
        <v>1</v>
      </c>
      <c r="BR106" s="11" t="n">
        <v>384</v>
      </c>
      <c r="BS106" s="11" t="n">
        <v>120</v>
      </c>
      <c r="BT106" s="11" t="n">
        <v>1</v>
      </c>
      <c r="BU106" s="11" t="n">
        <v>591</v>
      </c>
      <c r="BV106" s="12" t="n">
        <v>208.406666666667</v>
      </c>
      <c r="BW106" s="11" t="n">
        <v>0</v>
      </c>
      <c r="BX106" s="11" t="n">
        <v>0</v>
      </c>
      <c r="BY106" s="11" t="n">
        <v>0</v>
      </c>
      <c r="BZ106" s="12" t="n">
        <v>51.3333333333333</v>
      </c>
      <c r="CA106" s="11" t="n">
        <v>567</v>
      </c>
      <c r="CB106" s="12" t="n">
        <v>16.75</v>
      </c>
      <c r="CC106" s="11" t="n">
        <v>187</v>
      </c>
      <c r="CD106" s="11" t="n">
        <v>0</v>
      </c>
      <c r="CE106" s="11" t="n">
        <v>0</v>
      </c>
      <c r="CF106" s="11" t="n">
        <v>0</v>
      </c>
      <c r="CG106" s="11" t="n">
        <v>0</v>
      </c>
      <c r="CH106" s="11" t="n">
        <v>46</v>
      </c>
      <c r="CI106" s="11" t="n">
        <v>34</v>
      </c>
      <c r="CJ106" s="11" t="n">
        <v>29</v>
      </c>
      <c r="CK106" s="11" t="n">
        <v>1</v>
      </c>
      <c r="CL106" s="11" t="n">
        <v>0</v>
      </c>
      <c r="CM106" s="11" t="n">
        <v>65</v>
      </c>
      <c r="CN106" s="11" t="n">
        <v>65</v>
      </c>
      <c r="CO106" s="11" t="n">
        <v>1</v>
      </c>
      <c r="CP106" s="11" t="n">
        <v>1</v>
      </c>
      <c r="CQ106" s="11" t="n">
        <f aca="false">'Top Ten Disease (OPD)'!FC107</f>
        <v>1</v>
      </c>
      <c r="CR106" s="11" t="n">
        <v>15830</v>
      </c>
      <c r="CS106" s="11" t="n">
        <v>14192</v>
      </c>
    </row>
    <row r="107" customFormat="false" ht="12" hidden="false" customHeight="false" outlineLevel="0" collapsed="false">
      <c r="A107" s="11" t="s">
        <v>322</v>
      </c>
      <c r="B107" s="11" t="s">
        <v>105</v>
      </c>
      <c r="C107" s="11" t="s">
        <v>99</v>
      </c>
      <c r="D107" s="11" t="s">
        <v>304</v>
      </c>
      <c r="E107" s="11" t="s">
        <v>323</v>
      </c>
      <c r="F107" s="11" t="n">
        <v>666</v>
      </c>
      <c r="G107" s="11" t="n">
        <v>659</v>
      </c>
      <c r="H107" s="11" t="n">
        <v>619</v>
      </c>
      <c r="I107" s="11" t="n">
        <v>616</v>
      </c>
      <c r="J107" s="11" t="n">
        <v>579</v>
      </c>
      <c r="K107" s="11" t="n">
        <v>512</v>
      </c>
      <c r="L107" s="11" t="n">
        <v>564</v>
      </c>
      <c r="M107" s="11" t="n">
        <v>465</v>
      </c>
      <c r="N107" s="11" t="n">
        <v>2</v>
      </c>
      <c r="O107" s="11" t="n">
        <v>477</v>
      </c>
      <c r="P107" s="11" t="n">
        <f aca="false">Q107*12</f>
        <v>187</v>
      </c>
      <c r="Q107" s="12" t="n">
        <v>15.5833333333333</v>
      </c>
      <c r="R107" s="11" t="n">
        <v>181</v>
      </c>
      <c r="S107" s="11" t="n">
        <v>0</v>
      </c>
      <c r="T107" s="11" t="n">
        <v>669</v>
      </c>
      <c r="U107" s="11" t="n">
        <v>4</v>
      </c>
      <c r="V107" s="11" t="n">
        <v>3</v>
      </c>
      <c r="W107" s="11" t="n">
        <v>373</v>
      </c>
      <c r="X107" s="11" t="n">
        <v>9</v>
      </c>
      <c r="Y107" s="11" t="n">
        <v>8</v>
      </c>
      <c r="Z107" s="11" t="n">
        <v>1247</v>
      </c>
      <c r="AA107" s="11" t="n">
        <v>1684</v>
      </c>
      <c r="AB107" s="11" t="n">
        <v>213</v>
      </c>
      <c r="AC107" s="11" t="n">
        <v>66</v>
      </c>
      <c r="AD107" s="11" t="n">
        <v>0</v>
      </c>
      <c r="AE107" s="11" t="n">
        <v>1573</v>
      </c>
      <c r="AF107" s="11" t="n">
        <v>205</v>
      </c>
      <c r="AG107" s="11" t="n">
        <v>1360</v>
      </c>
      <c r="AH107" s="11" t="n">
        <f aca="false">AB107+AC107+AD107+AE107</f>
        <v>1852</v>
      </c>
      <c r="AI107" s="11" t="n">
        <f aca="false">AF107+AG107</f>
        <v>1565</v>
      </c>
      <c r="AJ107" s="11" t="n">
        <v>421</v>
      </c>
      <c r="AK107" s="11" t="n">
        <v>184</v>
      </c>
      <c r="AL107" s="11" t="n">
        <v>5</v>
      </c>
      <c r="AM107" s="11" t="n">
        <v>1864</v>
      </c>
      <c r="AN107" s="11" t="n">
        <f aca="false">AJ107+AK107+AL107+AM107</f>
        <v>2474</v>
      </c>
      <c r="AO107" s="11" t="n">
        <f aca="false">AK107+AL107</f>
        <v>189</v>
      </c>
      <c r="AP107" s="11" t="n">
        <v>142</v>
      </c>
      <c r="AQ107" s="11" t="n">
        <v>82</v>
      </c>
      <c r="AR107" s="11" t="n">
        <v>32</v>
      </c>
      <c r="AS107" s="11" t="n">
        <v>82</v>
      </c>
      <c r="AT107" s="11" t="n">
        <v>409</v>
      </c>
      <c r="AU107" s="11" t="n">
        <v>17</v>
      </c>
      <c r="AV107" s="11" t="n">
        <v>134</v>
      </c>
      <c r="AW107" s="11" t="n">
        <v>190</v>
      </c>
      <c r="AX107" s="11" t="n">
        <v>0</v>
      </c>
      <c r="AY107" s="11" t="n">
        <v>0</v>
      </c>
      <c r="AZ107" s="11" t="n">
        <v>6</v>
      </c>
      <c r="BA107" s="11" t="n">
        <v>1</v>
      </c>
      <c r="BB107" s="11" t="n">
        <v>1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1</v>
      </c>
      <c r="BJ107" s="11" t="n">
        <v>0</v>
      </c>
      <c r="BK107" s="11" t="n">
        <v>95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f aca="false">BM107+BN107+BO107+BP107</f>
        <v>0</v>
      </c>
      <c r="BR107" s="11" t="n">
        <v>125</v>
      </c>
      <c r="BS107" s="11" t="n">
        <v>235</v>
      </c>
      <c r="BT107" s="11" t="n">
        <v>62</v>
      </c>
      <c r="BU107" s="11" t="n">
        <v>316</v>
      </c>
      <c r="BV107" s="12" t="n">
        <v>111.306666666667</v>
      </c>
      <c r="BW107" s="11" t="n">
        <v>0</v>
      </c>
      <c r="BX107" s="11" t="n">
        <v>0</v>
      </c>
      <c r="BY107" s="11" t="n">
        <v>0</v>
      </c>
      <c r="BZ107" s="12" t="n">
        <v>40</v>
      </c>
      <c r="CA107" s="11" t="n">
        <v>420</v>
      </c>
      <c r="CB107" s="12" t="n">
        <v>15.5</v>
      </c>
      <c r="CC107" s="11" t="n">
        <v>167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19</v>
      </c>
      <c r="CI107" s="11" t="n">
        <v>10</v>
      </c>
      <c r="CJ107" s="11" t="n">
        <v>9</v>
      </c>
      <c r="CK107" s="11" t="n">
        <v>0</v>
      </c>
      <c r="CL107" s="11" t="n">
        <v>0</v>
      </c>
      <c r="CM107" s="11" t="n">
        <v>559</v>
      </c>
      <c r="CN107" s="11" t="n">
        <v>559</v>
      </c>
      <c r="CO107" s="11" t="n">
        <v>3</v>
      </c>
      <c r="CP107" s="11" t="n">
        <v>3</v>
      </c>
      <c r="CQ107" s="11" t="n">
        <f aca="false">'Top Ten Disease (OPD)'!FC108</f>
        <v>6</v>
      </c>
      <c r="CR107" s="11" t="n">
        <v>8869</v>
      </c>
      <c r="CS107" s="11" t="n">
        <v>7271</v>
      </c>
    </row>
    <row r="108" customFormat="false" ht="12" hidden="false" customHeight="false" outlineLevel="0" collapsed="false">
      <c r="A108" s="11" t="s">
        <v>324</v>
      </c>
      <c r="B108" s="11" t="s">
        <v>105</v>
      </c>
      <c r="C108" s="11" t="s">
        <v>99</v>
      </c>
      <c r="D108" s="11" t="s">
        <v>304</v>
      </c>
      <c r="E108" s="11" t="s">
        <v>325</v>
      </c>
      <c r="F108" s="11" t="n">
        <v>778</v>
      </c>
      <c r="G108" s="11" t="n">
        <v>690</v>
      </c>
      <c r="H108" s="11" t="n">
        <v>505</v>
      </c>
      <c r="I108" s="11" t="n">
        <v>546</v>
      </c>
      <c r="J108" s="11" t="n">
        <v>597</v>
      </c>
      <c r="K108" s="11" t="n">
        <v>344</v>
      </c>
      <c r="L108" s="11" t="n">
        <v>394</v>
      </c>
      <c r="M108" s="11" t="n">
        <v>484</v>
      </c>
      <c r="N108" s="11" t="n">
        <v>119</v>
      </c>
      <c r="O108" s="11" t="n">
        <v>782</v>
      </c>
      <c r="P108" s="11" t="n">
        <f aca="false">Q108*12</f>
        <v>137</v>
      </c>
      <c r="Q108" s="12" t="n">
        <v>11.4166666666667</v>
      </c>
      <c r="R108" s="11" t="n">
        <v>133</v>
      </c>
      <c r="S108" s="11" t="n">
        <v>0</v>
      </c>
      <c r="T108" s="11" t="n">
        <v>849</v>
      </c>
      <c r="U108" s="11" t="n">
        <v>10</v>
      </c>
      <c r="V108" s="11" t="n">
        <v>12</v>
      </c>
      <c r="W108" s="11" t="n">
        <v>563</v>
      </c>
      <c r="X108" s="11" t="n">
        <v>4</v>
      </c>
      <c r="Y108" s="11" t="n">
        <v>5</v>
      </c>
      <c r="Z108" s="11" t="n">
        <v>4467</v>
      </c>
      <c r="AA108" s="11" t="n">
        <v>3683</v>
      </c>
      <c r="AB108" s="11" t="n">
        <v>304</v>
      </c>
      <c r="AC108" s="11" t="n">
        <v>19</v>
      </c>
      <c r="AD108" s="11" t="n">
        <v>0</v>
      </c>
      <c r="AE108" s="11" t="n">
        <v>574</v>
      </c>
      <c r="AF108" s="11" t="n">
        <v>324</v>
      </c>
      <c r="AG108" s="11" t="n">
        <v>686</v>
      </c>
      <c r="AH108" s="11" t="n">
        <f aca="false">AB108+AC108+AD108+AE108</f>
        <v>897</v>
      </c>
      <c r="AI108" s="11" t="n">
        <f aca="false">AF108+AG108</f>
        <v>1010</v>
      </c>
      <c r="AJ108" s="11" t="n">
        <v>782</v>
      </c>
      <c r="AK108" s="11" t="n">
        <v>134</v>
      </c>
      <c r="AL108" s="11" t="n">
        <v>0</v>
      </c>
      <c r="AM108" s="11" t="n">
        <v>687</v>
      </c>
      <c r="AN108" s="11" t="n">
        <f aca="false">AJ108+AK108+AL108+AM108</f>
        <v>1603</v>
      </c>
      <c r="AO108" s="11" t="n">
        <f aca="false">AK108+AL108</f>
        <v>134</v>
      </c>
      <c r="AP108" s="11" t="n">
        <v>110</v>
      </c>
      <c r="AQ108" s="11" t="n">
        <v>9</v>
      </c>
      <c r="AR108" s="11" t="n">
        <v>21</v>
      </c>
      <c r="AS108" s="11" t="n">
        <v>144</v>
      </c>
      <c r="AT108" s="11" t="n">
        <v>517</v>
      </c>
      <c r="AU108" s="11" t="n">
        <v>24</v>
      </c>
      <c r="AV108" s="11" t="n">
        <v>217</v>
      </c>
      <c r="AW108" s="11" t="n">
        <v>262</v>
      </c>
      <c r="AX108" s="11" t="n">
        <v>0</v>
      </c>
      <c r="AY108" s="11" t="n">
        <v>0</v>
      </c>
      <c r="AZ108" s="11" t="n">
        <v>0</v>
      </c>
      <c r="BA108" s="11" t="n">
        <v>0</v>
      </c>
      <c r="BB108" s="11" t="n">
        <v>0</v>
      </c>
      <c r="BC108" s="11" t="n">
        <v>0</v>
      </c>
      <c r="BD108" s="11" t="n">
        <v>0</v>
      </c>
      <c r="BE108" s="11" t="n">
        <v>0</v>
      </c>
      <c r="BF108" s="11" t="n">
        <v>0</v>
      </c>
      <c r="BG108" s="11" t="n">
        <v>0</v>
      </c>
      <c r="BH108" s="11" t="n">
        <v>0</v>
      </c>
      <c r="BI108" s="11" t="n">
        <v>0</v>
      </c>
      <c r="BJ108" s="11" t="n">
        <v>0</v>
      </c>
      <c r="BK108" s="11" t="n">
        <v>0</v>
      </c>
      <c r="BL108" s="11" t="n">
        <v>0</v>
      </c>
      <c r="BM108" s="11" t="n">
        <v>0</v>
      </c>
      <c r="BN108" s="11" t="n">
        <v>0</v>
      </c>
      <c r="BO108" s="11" t="n">
        <v>0</v>
      </c>
      <c r="BP108" s="11" t="n">
        <v>0</v>
      </c>
      <c r="BQ108" s="11" t="n">
        <f aca="false">BM108+BN108+BO108+BP108</f>
        <v>0</v>
      </c>
      <c r="BR108" s="11" t="n">
        <v>135</v>
      </c>
      <c r="BS108" s="11" t="n">
        <v>157</v>
      </c>
      <c r="BT108" s="11" t="n">
        <v>10</v>
      </c>
      <c r="BU108" s="11" t="n">
        <v>232</v>
      </c>
      <c r="BV108" s="12" t="n">
        <v>93.9666666666667</v>
      </c>
      <c r="BW108" s="11" t="n">
        <v>0</v>
      </c>
      <c r="BX108" s="11" t="n">
        <v>0</v>
      </c>
      <c r="BY108" s="11" t="n">
        <v>0</v>
      </c>
      <c r="BZ108" s="12" t="n">
        <v>28.5</v>
      </c>
      <c r="CA108" s="11" t="n">
        <v>267</v>
      </c>
      <c r="CB108" s="12" t="n">
        <v>7.58333333333333</v>
      </c>
      <c r="CC108" s="11" t="n">
        <v>87</v>
      </c>
      <c r="CD108" s="11" t="n">
        <v>0</v>
      </c>
      <c r="CE108" s="11" t="n">
        <v>0</v>
      </c>
      <c r="CF108" s="11" t="n">
        <v>0</v>
      </c>
      <c r="CG108" s="11" t="n">
        <v>0</v>
      </c>
      <c r="CH108" s="11" t="n">
        <v>21</v>
      </c>
      <c r="CI108" s="11" t="n">
        <v>14</v>
      </c>
      <c r="CJ108" s="11" t="n">
        <v>13</v>
      </c>
      <c r="CK108" s="11" t="n">
        <v>0</v>
      </c>
      <c r="CL108" s="11" t="n">
        <v>0</v>
      </c>
      <c r="CM108" s="11" t="n">
        <v>29</v>
      </c>
      <c r="CN108" s="11" t="n">
        <v>29</v>
      </c>
      <c r="CO108" s="11" t="n">
        <v>11</v>
      </c>
      <c r="CP108" s="11" t="n">
        <v>6</v>
      </c>
      <c r="CQ108" s="11" t="n">
        <f aca="false">'Top Ten Disease (OPD)'!FC109</f>
        <v>11</v>
      </c>
      <c r="CR108" s="11" t="n">
        <v>8306</v>
      </c>
      <c r="CS108" s="11" t="n">
        <v>7744</v>
      </c>
    </row>
    <row r="109" customFormat="false" ht="12" hidden="false" customHeight="false" outlineLevel="0" collapsed="false">
      <c r="A109" s="11" t="s">
        <v>326</v>
      </c>
      <c r="B109" s="11" t="s">
        <v>105</v>
      </c>
      <c r="C109" s="11" t="s">
        <v>99</v>
      </c>
      <c r="D109" s="11" t="s">
        <v>304</v>
      </c>
      <c r="E109" s="11" t="s">
        <v>327</v>
      </c>
      <c r="F109" s="11" t="n">
        <v>817</v>
      </c>
      <c r="G109" s="11" t="n">
        <v>760</v>
      </c>
      <c r="H109" s="11" t="n">
        <v>701</v>
      </c>
      <c r="I109" s="11" t="n">
        <v>686</v>
      </c>
      <c r="J109" s="11" t="n">
        <v>671</v>
      </c>
      <c r="K109" s="11" t="n">
        <v>420</v>
      </c>
      <c r="L109" s="11" t="n">
        <v>565</v>
      </c>
      <c r="M109" s="11" t="n">
        <v>464</v>
      </c>
      <c r="N109" s="11" t="n">
        <v>79</v>
      </c>
      <c r="O109" s="11" t="n">
        <v>572</v>
      </c>
      <c r="P109" s="11" t="n">
        <f aca="false">Q109*12</f>
        <v>177</v>
      </c>
      <c r="Q109" s="12" t="n">
        <v>14.75</v>
      </c>
      <c r="R109" s="11" t="n">
        <v>176</v>
      </c>
      <c r="S109" s="11" t="n">
        <v>4</v>
      </c>
      <c r="T109" s="11" t="n">
        <v>662</v>
      </c>
      <c r="U109" s="11" t="n">
        <v>21</v>
      </c>
      <c r="V109" s="11" t="n">
        <v>7</v>
      </c>
      <c r="W109" s="11" t="n">
        <v>223</v>
      </c>
      <c r="X109" s="11" t="n">
        <v>25</v>
      </c>
      <c r="Y109" s="11" t="n">
        <v>11</v>
      </c>
      <c r="Z109" s="11" t="n">
        <v>4075</v>
      </c>
      <c r="AA109" s="11" t="n">
        <v>3350</v>
      </c>
      <c r="AB109" s="11" t="n">
        <v>351</v>
      </c>
      <c r="AC109" s="11" t="n">
        <v>58</v>
      </c>
      <c r="AD109" s="11" t="n">
        <v>10</v>
      </c>
      <c r="AE109" s="11" t="n">
        <v>968</v>
      </c>
      <c r="AF109" s="11" t="n">
        <v>389</v>
      </c>
      <c r="AG109" s="11" t="n">
        <v>1467</v>
      </c>
      <c r="AH109" s="11" t="n">
        <f aca="false">AB109+AC109+AD109+AE109</f>
        <v>1387</v>
      </c>
      <c r="AI109" s="11" t="n">
        <f aca="false">AF109+AG109</f>
        <v>1856</v>
      </c>
      <c r="AJ109" s="11" t="n">
        <v>649</v>
      </c>
      <c r="AK109" s="11" t="n">
        <v>189</v>
      </c>
      <c r="AL109" s="11" t="n">
        <v>0</v>
      </c>
      <c r="AM109" s="11" t="n">
        <v>1762</v>
      </c>
      <c r="AN109" s="11" t="n">
        <f aca="false">AJ109+AK109+AL109+AM109</f>
        <v>2600</v>
      </c>
      <c r="AO109" s="11" t="n">
        <f aca="false">AK109+AL109</f>
        <v>189</v>
      </c>
      <c r="AP109" s="11" t="n">
        <v>107</v>
      </c>
      <c r="AQ109" s="11" t="n">
        <v>73</v>
      </c>
      <c r="AR109" s="11" t="n">
        <v>18</v>
      </c>
      <c r="AS109" s="11" t="n">
        <v>81</v>
      </c>
      <c r="AT109" s="11" t="n">
        <v>376</v>
      </c>
      <c r="AU109" s="11" t="n">
        <v>47</v>
      </c>
      <c r="AV109" s="11" t="n">
        <v>264</v>
      </c>
      <c r="AW109" s="11" t="n">
        <v>263</v>
      </c>
      <c r="AX109" s="11" t="n">
        <v>0</v>
      </c>
      <c r="AY109" s="11" t="n">
        <v>0</v>
      </c>
      <c r="AZ109" s="11" t="n">
        <v>93</v>
      </c>
      <c r="BA109" s="11" t="n">
        <v>0</v>
      </c>
      <c r="BB109" s="11" t="n">
        <v>59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4</v>
      </c>
      <c r="BQ109" s="11" t="n">
        <f aca="false">BM109+BN109+BO109+BP109</f>
        <v>4</v>
      </c>
      <c r="BR109" s="11" t="n">
        <v>354</v>
      </c>
      <c r="BS109" s="11" t="n">
        <v>288</v>
      </c>
      <c r="BT109" s="11" t="n">
        <v>192</v>
      </c>
      <c r="BU109" s="11" t="n">
        <v>323</v>
      </c>
      <c r="BV109" s="12" t="n">
        <v>130.28</v>
      </c>
      <c r="BW109" s="11" t="n">
        <v>0</v>
      </c>
      <c r="BX109" s="11" t="n">
        <v>0</v>
      </c>
      <c r="BY109" s="11" t="n">
        <v>0</v>
      </c>
      <c r="BZ109" s="12" t="n">
        <v>31</v>
      </c>
      <c r="CA109" s="11" t="n">
        <v>350</v>
      </c>
      <c r="CB109" s="12" t="n">
        <v>12</v>
      </c>
      <c r="CC109" s="11" t="n">
        <v>126</v>
      </c>
      <c r="CD109" s="11" t="n">
        <v>0</v>
      </c>
      <c r="CE109" s="11" t="n">
        <v>0</v>
      </c>
      <c r="CF109" s="11" t="n">
        <v>23</v>
      </c>
      <c r="CG109" s="11" t="n">
        <v>0</v>
      </c>
      <c r="CH109" s="11" t="n">
        <v>27</v>
      </c>
      <c r="CI109" s="11" t="n">
        <v>20</v>
      </c>
      <c r="CJ109" s="11" t="n">
        <v>15</v>
      </c>
      <c r="CK109" s="11" t="n">
        <v>0</v>
      </c>
      <c r="CL109" s="11" t="n">
        <v>0</v>
      </c>
      <c r="CM109" s="11" t="n">
        <v>3</v>
      </c>
      <c r="CN109" s="11" t="n">
        <v>3</v>
      </c>
      <c r="CO109" s="11" t="n">
        <v>4</v>
      </c>
      <c r="CP109" s="11" t="n">
        <v>0</v>
      </c>
      <c r="CQ109" s="11" t="n">
        <f aca="false">'Top Ten Disease (OPD)'!FC110</f>
        <v>5</v>
      </c>
      <c r="CR109" s="11" t="n">
        <v>8795</v>
      </c>
      <c r="CS109" s="11" t="n">
        <v>7252</v>
      </c>
    </row>
    <row r="110" customFormat="false" ht="12" hidden="false" customHeight="false" outlineLevel="0" collapsed="false">
      <c r="A110" s="11" t="s">
        <v>328</v>
      </c>
      <c r="B110" s="11" t="s">
        <v>116</v>
      </c>
      <c r="C110" s="11" t="s">
        <v>99</v>
      </c>
      <c r="D110" s="11" t="s">
        <v>304</v>
      </c>
      <c r="E110" s="11" t="s">
        <v>329</v>
      </c>
      <c r="F110" s="11" t="n">
        <v>2220</v>
      </c>
      <c r="G110" s="11" t="n">
        <v>2171</v>
      </c>
      <c r="H110" s="11" t="n">
        <v>2198</v>
      </c>
      <c r="I110" s="11" t="n">
        <v>2199</v>
      </c>
      <c r="J110" s="11" t="n">
        <v>2187</v>
      </c>
      <c r="K110" s="11" t="n">
        <v>1786</v>
      </c>
      <c r="L110" s="11" t="n">
        <v>2286</v>
      </c>
      <c r="M110" s="11" t="n">
        <v>1551</v>
      </c>
      <c r="N110" s="11" t="n">
        <v>29</v>
      </c>
      <c r="O110" s="11" t="n">
        <v>752</v>
      </c>
      <c r="P110" s="11" t="n">
        <f aca="false">Q110*12</f>
        <v>335</v>
      </c>
      <c r="Q110" s="12" t="n">
        <v>27.9166666666667</v>
      </c>
      <c r="R110" s="11" t="n">
        <v>304</v>
      </c>
      <c r="S110" s="11" t="n">
        <v>294</v>
      </c>
      <c r="T110" s="11" t="n">
        <v>2348</v>
      </c>
      <c r="U110" s="11" t="n">
        <v>1</v>
      </c>
      <c r="V110" s="11" t="n">
        <v>0</v>
      </c>
      <c r="W110" s="11" t="n">
        <v>2719</v>
      </c>
      <c r="X110" s="11" t="n">
        <v>0</v>
      </c>
      <c r="Y110" s="11" t="n">
        <v>0</v>
      </c>
      <c r="Z110" s="11" t="n">
        <v>10342</v>
      </c>
      <c r="AA110" s="11" t="n">
        <v>9138</v>
      </c>
      <c r="AB110" s="11" t="n">
        <v>607</v>
      </c>
      <c r="AC110" s="11" t="n">
        <v>77</v>
      </c>
      <c r="AD110" s="11" t="n">
        <v>0</v>
      </c>
      <c r="AE110" s="11" t="n">
        <v>1343</v>
      </c>
      <c r="AF110" s="11" t="n">
        <v>464</v>
      </c>
      <c r="AG110" s="11" t="n">
        <v>1370</v>
      </c>
      <c r="AH110" s="11" t="n">
        <f aca="false">AB110+AC110+AD110+AE110</f>
        <v>2027</v>
      </c>
      <c r="AI110" s="11" t="n">
        <f aca="false">AF110+AG110</f>
        <v>1834</v>
      </c>
      <c r="AJ110" s="11" t="n">
        <v>1347</v>
      </c>
      <c r="AK110" s="11" t="n">
        <v>225</v>
      </c>
      <c r="AL110" s="11" t="n">
        <v>0</v>
      </c>
      <c r="AM110" s="11" t="n">
        <v>1900</v>
      </c>
      <c r="AN110" s="11" t="n">
        <f aca="false">AJ110+AK110+AL110+AM110</f>
        <v>3472</v>
      </c>
      <c r="AO110" s="11" t="n">
        <f aca="false">AK110+AL110</f>
        <v>225</v>
      </c>
      <c r="AP110" s="11" t="n">
        <v>187</v>
      </c>
      <c r="AQ110" s="11" t="n">
        <v>133</v>
      </c>
      <c r="AR110" s="11" t="n">
        <v>4</v>
      </c>
      <c r="AS110" s="11" t="n">
        <v>445</v>
      </c>
      <c r="AT110" s="11" t="n">
        <v>6675</v>
      </c>
      <c r="AU110" s="11" t="n">
        <v>15</v>
      </c>
      <c r="AV110" s="11" t="n">
        <v>624</v>
      </c>
      <c r="AW110" s="11" t="n">
        <v>398</v>
      </c>
      <c r="AX110" s="11" t="n">
        <v>2</v>
      </c>
      <c r="AY110" s="11" t="n">
        <v>0</v>
      </c>
      <c r="AZ110" s="11" t="n">
        <v>1005</v>
      </c>
      <c r="BA110" s="11" t="n">
        <v>0</v>
      </c>
      <c r="BB110" s="11" t="n">
        <v>339</v>
      </c>
      <c r="BC110" s="11" t="n">
        <v>0</v>
      </c>
      <c r="BD110" s="11" t="n">
        <v>0</v>
      </c>
      <c r="BE110" s="11" t="n">
        <v>0</v>
      </c>
      <c r="BF110" s="11" t="n">
        <v>0</v>
      </c>
      <c r="BG110" s="11" t="n">
        <v>0</v>
      </c>
      <c r="BH110" s="11" t="n">
        <v>0</v>
      </c>
      <c r="BI110" s="11" t="n">
        <v>61</v>
      </c>
      <c r="BJ110" s="11" t="n">
        <v>81</v>
      </c>
      <c r="BK110" s="11" t="n">
        <v>637</v>
      </c>
      <c r="BL110" s="11" t="n">
        <v>636</v>
      </c>
      <c r="BM110" s="11" t="n">
        <v>0</v>
      </c>
      <c r="BN110" s="11" t="n">
        <v>0</v>
      </c>
      <c r="BO110" s="11" t="n">
        <v>0</v>
      </c>
      <c r="BP110" s="11" t="n">
        <v>0</v>
      </c>
      <c r="BQ110" s="11" t="n">
        <f aca="false">BM110+BN110+BO110+BP110</f>
        <v>0</v>
      </c>
      <c r="BR110" s="11" t="n">
        <v>404</v>
      </c>
      <c r="BS110" s="11" t="n">
        <v>2636</v>
      </c>
      <c r="BT110" s="11" t="n">
        <v>987</v>
      </c>
      <c r="BU110" s="11" t="n">
        <v>605</v>
      </c>
      <c r="BV110" s="12" t="n">
        <v>193.866666666667</v>
      </c>
      <c r="BW110" s="11" t="n">
        <v>0</v>
      </c>
      <c r="BX110" s="11" t="n">
        <v>0</v>
      </c>
      <c r="BY110" s="11" t="n">
        <v>0</v>
      </c>
      <c r="BZ110" s="12" t="n">
        <v>35</v>
      </c>
      <c r="CA110" s="11" t="n">
        <v>395</v>
      </c>
      <c r="CB110" s="12" t="n">
        <v>13</v>
      </c>
      <c r="CC110" s="11" t="n">
        <v>138</v>
      </c>
      <c r="CD110" s="11" t="n">
        <v>0</v>
      </c>
      <c r="CE110" s="11" t="n">
        <v>0</v>
      </c>
      <c r="CF110" s="11" t="n">
        <v>8</v>
      </c>
      <c r="CG110" s="11" t="n">
        <v>9</v>
      </c>
      <c r="CH110" s="11" t="n">
        <v>102</v>
      </c>
      <c r="CI110" s="11" t="n">
        <v>45</v>
      </c>
      <c r="CJ110" s="11" t="n">
        <v>36</v>
      </c>
      <c r="CK110" s="11" t="n">
        <v>0</v>
      </c>
      <c r="CL110" s="11" t="n">
        <v>0</v>
      </c>
      <c r="CM110" s="11" t="n">
        <v>1753</v>
      </c>
      <c r="CN110" s="11" t="n">
        <v>1753</v>
      </c>
      <c r="CO110" s="11" t="n">
        <v>14</v>
      </c>
      <c r="CP110" s="11" t="n">
        <v>8</v>
      </c>
      <c r="CQ110" s="11" t="n">
        <f aca="false">'Top Ten Disease (OPD)'!FC111</f>
        <v>67</v>
      </c>
      <c r="CR110" s="11" t="n">
        <v>148645</v>
      </c>
      <c r="CS110" s="11" t="n">
        <v>118669</v>
      </c>
    </row>
    <row r="111" customFormat="false" ht="12" hidden="false" customHeight="false" outlineLevel="0" collapsed="false">
      <c r="A111" s="11" t="s">
        <v>330</v>
      </c>
      <c r="B111" s="11" t="s">
        <v>105</v>
      </c>
      <c r="C111" s="11" t="s">
        <v>99</v>
      </c>
      <c r="D111" s="11" t="s">
        <v>304</v>
      </c>
      <c r="E111" s="11" t="s">
        <v>331</v>
      </c>
      <c r="F111" s="11" t="n">
        <v>718</v>
      </c>
      <c r="G111" s="11" t="n">
        <v>688</v>
      </c>
      <c r="H111" s="11" t="n">
        <v>644</v>
      </c>
      <c r="I111" s="11" t="n">
        <v>643</v>
      </c>
      <c r="J111" s="11" t="n">
        <v>621</v>
      </c>
      <c r="K111" s="11" t="n">
        <v>517</v>
      </c>
      <c r="L111" s="11" t="n">
        <v>592</v>
      </c>
      <c r="M111" s="11" t="n">
        <v>592</v>
      </c>
      <c r="N111" s="11" t="n">
        <v>20</v>
      </c>
      <c r="O111" s="11" t="n">
        <v>501</v>
      </c>
      <c r="P111" s="11" t="n">
        <f aca="false">Q111*12</f>
        <v>116</v>
      </c>
      <c r="Q111" s="12" t="n">
        <v>9.66666666666667</v>
      </c>
      <c r="R111" s="11" t="n">
        <v>114</v>
      </c>
      <c r="S111" s="11" t="n">
        <v>0</v>
      </c>
      <c r="T111" s="11" t="n">
        <v>383</v>
      </c>
      <c r="U111" s="11" t="n">
        <v>2</v>
      </c>
      <c r="V111" s="11" t="n">
        <v>0</v>
      </c>
      <c r="W111" s="11" t="n">
        <v>574</v>
      </c>
      <c r="X111" s="11" t="n">
        <v>4</v>
      </c>
      <c r="Y111" s="11" t="n">
        <v>0</v>
      </c>
      <c r="Z111" s="11" t="n">
        <v>2898</v>
      </c>
      <c r="AA111" s="11" t="n">
        <v>2784</v>
      </c>
      <c r="AB111" s="11" t="n">
        <v>473</v>
      </c>
      <c r="AC111" s="11" t="n">
        <v>85</v>
      </c>
      <c r="AD111" s="11" t="n">
        <v>0</v>
      </c>
      <c r="AE111" s="11" t="n">
        <v>1513</v>
      </c>
      <c r="AF111" s="11" t="n">
        <v>429</v>
      </c>
      <c r="AG111" s="11" t="n">
        <v>1360</v>
      </c>
      <c r="AH111" s="11" t="n">
        <f aca="false">AB111+AC111+AD111+AE111</f>
        <v>2071</v>
      </c>
      <c r="AI111" s="11" t="n">
        <f aca="false">AF111+AG111</f>
        <v>1789</v>
      </c>
      <c r="AJ111" s="11" t="n">
        <v>911</v>
      </c>
      <c r="AK111" s="11" t="n">
        <v>200</v>
      </c>
      <c r="AL111" s="11" t="n">
        <v>1</v>
      </c>
      <c r="AM111" s="11" t="n">
        <v>1956</v>
      </c>
      <c r="AN111" s="11" t="n">
        <f aca="false">AJ111+AK111+AL111+AM111</f>
        <v>3068</v>
      </c>
      <c r="AO111" s="11" t="n">
        <f aca="false">AK111+AL111</f>
        <v>201</v>
      </c>
      <c r="AP111" s="11" t="n">
        <v>94</v>
      </c>
      <c r="AQ111" s="11" t="n">
        <v>110</v>
      </c>
      <c r="AR111" s="11" t="n">
        <v>7</v>
      </c>
      <c r="AS111" s="11" t="n">
        <v>110</v>
      </c>
      <c r="AT111" s="11" t="n">
        <v>405</v>
      </c>
      <c r="AU111" s="11" t="n">
        <v>116</v>
      </c>
      <c r="AV111" s="11" t="n">
        <v>280</v>
      </c>
      <c r="AW111" s="11" t="n">
        <v>373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f aca="false">BM111+BN111+BO111+BP111</f>
        <v>0</v>
      </c>
      <c r="BR111" s="11" t="n">
        <v>288</v>
      </c>
      <c r="BS111" s="11" t="n">
        <v>218</v>
      </c>
      <c r="BT111" s="11" t="n">
        <v>3</v>
      </c>
      <c r="BU111" s="11" t="n">
        <v>377</v>
      </c>
      <c r="BV111" s="12" t="n">
        <v>128.533333333333</v>
      </c>
      <c r="BW111" s="11" t="n">
        <v>0</v>
      </c>
      <c r="BX111" s="11" t="n">
        <v>0</v>
      </c>
      <c r="BY111" s="11" t="n">
        <v>0</v>
      </c>
      <c r="BZ111" s="12" t="n">
        <v>31.1666666666667</v>
      </c>
      <c r="CA111" s="11" t="n">
        <v>371</v>
      </c>
      <c r="CB111" s="12" t="n">
        <v>10</v>
      </c>
      <c r="CC111" s="11" t="n">
        <v>106</v>
      </c>
      <c r="CD111" s="11" t="n">
        <v>0</v>
      </c>
      <c r="CE111" s="11" t="n">
        <v>0</v>
      </c>
      <c r="CF111" s="11" t="n">
        <v>3</v>
      </c>
      <c r="CG111" s="11" t="n">
        <v>0</v>
      </c>
      <c r="CH111" s="11" t="n">
        <v>28</v>
      </c>
      <c r="CI111" s="11" t="n">
        <v>16</v>
      </c>
      <c r="CJ111" s="11" t="n">
        <v>15</v>
      </c>
      <c r="CK111" s="11" t="n">
        <v>0</v>
      </c>
      <c r="CL111" s="11" t="n">
        <v>0</v>
      </c>
      <c r="CM111" s="11" t="n">
        <v>6</v>
      </c>
      <c r="CN111" s="11" t="n">
        <v>6</v>
      </c>
      <c r="CO111" s="11" t="n">
        <v>1</v>
      </c>
      <c r="CP111" s="11" t="n">
        <v>0</v>
      </c>
      <c r="CQ111" s="11" t="n">
        <f aca="false">'Top Ten Disease (OPD)'!FC112</f>
        <v>2</v>
      </c>
      <c r="CR111" s="11" t="n">
        <v>10670</v>
      </c>
      <c r="CS111" s="11" t="n">
        <v>8172</v>
      </c>
    </row>
    <row r="112" customFormat="false" ht="12" hidden="false" customHeight="false" outlineLevel="0" collapsed="false">
      <c r="A112" s="11" t="s">
        <v>332</v>
      </c>
      <c r="B112" s="11" t="s">
        <v>116</v>
      </c>
      <c r="C112" s="11" t="s">
        <v>99</v>
      </c>
      <c r="D112" s="11" t="s">
        <v>304</v>
      </c>
      <c r="E112" s="11" t="s">
        <v>333</v>
      </c>
      <c r="F112" s="11" t="n">
        <v>1860</v>
      </c>
      <c r="G112" s="11" t="n">
        <v>1565</v>
      </c>
      <c r="H112" s="11" t="n">
        <v>1569</v>
      </c>
      <c r="I112" s="11" t="n">
        <v>1569</v>
      </c>
      <c r="J112" s="11" t="n">
        <v>1460</v>
      </c>
      <c r="K112" s="11" t="n">
        <v>1193</v>
      </c>
      <c r="L112" s="11" t="n">
        <v>1378</v>
      </c>
      <c r="M112" s="11" t="n">
        <v>1379</v>
      </c>
      <c r="N112" s="11" t="n">
        <v>0</v>
      </c>
      <c r="O112" s="11" t="n">
        <v>891</v>
      </c>
      <c r="P112" s="11" t="n">
        <f aca="false">Q112*12</f>
        <v>282</v>
      </c>
      <c r="Q112" s="12" t="n">
        <v>23.5</v>
      </c>
      <c r="R112" s="11" t="n">
        <v>274</v>
      </c>
      <c r="S112" s="11" t="n">
        <v>100</v>
      </c>
      <c r="T112" s="11" t="n">
        <v>948</v>
      </c>
      <c r="U112" s="11" t="n">
        <v>12</v>
      </c>
      <c r="V112" s="11" t="n">
        <v>11</v>
      </c>
      <c r="W112" s="11" t="n">
        <v>656</v>
      </c>
      <c r="X112" s="11" t="n">
        <v>71</v>
      </c>
      <c r="Y112" s="11" t="n">
        <v>34</v>
      </c>
      <c r="Z112" s="11" t="n">
        <v>6444</v>
      </c>
      <c r="AA112" s="11" t="n">
        <v>5823</v>
      </c>
      <c r="AB112" s="11" t="n">
        <v>355</v>
      </c>
      <c r="AC112" s="11" t="n">
        <v>47</v>
      </c>
      <c r="AD112" s="11" t="n">
        <v>10</v>
      </c>
      <c r="AE112" s="11" t="n">
        <v>1079</v>
      </c>
      <c r="AF112" s="11" t="n">
        <v>418</v>
      </c>
      <c r="AG112" s="11" t="n">
        <v>1225</v>
      </c>
      <c r="AH112" s="11" t="n">
        <f aca="false">AB112+AC112+AD112+AE112</f>
        <v>1491</v>
      </c>
      <c r="AI112" s="11" t="n">
        <f aca="false">AF112+AG112</f>
        <v>1643</v>
      </c>
      <c r="AJ112" s="11" t="n">
        <v>1053</v>
      </c>
      <c r="AK112" s="11" t="n">
        <v>289</v>
      </c>
      <c r="AL112" s="11" t="n">
        <v>24</v>
      </c>
      <c r="AM112" s="11" t="n">
        <v>1286</v>
      </c>
      <c r="AN112" s="11" t="n">
        <f aca="false">AJ112+AK112+AL112+AM112</f>
        <v>2652</v>
      </c>
      <c r="AO112" s="11" t="n">
        <f aca="false">AK112+AL112</f>
        <v>313</v>
      </c>
      <c r="AP112" s="11" t="n">
        <v>225</v>
      </c>
      <c r="AQ112" s="11" t="n">
        <v>43</v>
      </c>
      <c r="AR112" s="11" t="n">
        <v>99</v>
      </c>
      <c r="AS112" s="11" t="n">
        <v>264</v>
      </c>
      <c r="AT112" s="11" t="n">
        <v>2332</v>
      </c>
      <c r="AU112" s="11" t="n">
        <v>210</v>
      </c>
      <c r="AV112" s="11" t="n">
        <v>1098</v>
      </c>
      <c r="AW112" s="11" t="n">
        <v>1230</v>
      </c>
      <c r="AX112" s="11" t="n">
        <v>0</v>
      </c>
      <c r="AY112" s="11" t="n">
        <v>1</v>
      </c>
      <c r="AZ112" s="11" t="n">
        <v>1923</v>
      </c>
      <c r="BA112" s="11" t="n">
        <v>0</v>
      </c>
      <c r="BB112" s="11" t="n">
        <v>41</v>
      </c>
      <c r="BC112" s="11" t="n">
        <v>0</v>
      </c>
      <c r="BD112" s="11" t="n">
        <v>0</v>
      </c>
      <c r="BE112" s="11" t="n">
        <v>0</v>
      </c>
      <c r="BF112" s="11" t="n">
        <v>0</v>
      </c>
      <c r="BG112" s="11" t="n">
        <v>0</v>
      </c>
      <c r="BH112" s="11" t="n">
        <v>1</v>
      </c>
      <c r="BI112" s="11" t="n">
        <v>0</v>
      </c>
      <c r="BJ112" s="11" t="n">
        <v>0</v>
      </c>
      <c r="BK112" s="11" t="n">
        <v>82</v>
      </c>
      <c r="BL112" s="11" t="n">
        <v>0</v>
      </c>
      <c r="BM112" s="11" t="n">
        <v>0</v>
      </c>
      <c r="BN112" s="11" t="n">
        <v>0</v>
      </c>
      <c r="BO112" s="11" t="n">
        <v>1</v>
      </c>
      <c r="BP112" s="11" t="n">
        <v>0</v>
      </c>
      <c r="BQ112" s="11" t="n">
        <f aca="false">BM112+BN112+BO112+BP112</f>
        <v>1</v>
      </c>
      <c r="BR112" s="11" t="n">
        <v>1066</v>
      </c>
      <c r="BS112" s="11" t="n">
        <v>1142</v>
      </c>
      <c r="BT112" s="11" t="n">
        <v>680</v>
      </c>
      <c r="BU112" s="11" t="n">
        <v>960</v>
      </c>
      <c r="BV112" s="12" t="n">
        <v>382.94</v>
      </c>
      <c r="BW112" s="11" t="n">
        <v>0</v>
      </c>
      <c r="BX112" s="11" t="n">
        <v>0</v>
      </c>
      <c r="BY112" s="11" t="n">
        <v>51</v>
      </c>
      <c r="BZ112" s="12" t="n">
        <v>59.4166666666667</v>
      </c>
      <c r="CA112" s="11" t="n">
        <v>378</v>
      </c>
      <c r="CB112" s="12" t="n">
        <v>14.0833333333333</v>
      </c>
      <c r="CC112" s="11" t="n">
        <v>145</v>
      </c>
      <c r="CD112" s="11" t="n">
        <v>5600</v>
      </c>
      <c r="CE112" s="11" t="n">
        <v>52</v>
      </c>
      <c r="CF112" s="11" t="n">
        <v>1</v>
      </c>
      <c r="CG112" s="11" t="n">
        <v>0</v>
      </c>
      <c r="CH112" s="11" t="n">
        <v>54</v>
      </c>
      <c r="CI112" s="11" t="n">
        <v>25</v>
      </c>
      <c r="CJ112" s="11" t="n">
        <v>25</v>
      </c>
      <c r="CK112" s="11" t="n">
        <v>1</v>
      </c>
      <c r="CL112" s="11" t="n">
        <v>0</v>
      </c>
      <c r="CM112" s="11" t="n">
        <v>522</v>
      </c>
      <c r="CN112" s="11" t="n">
        <v>522</v>
      </c>
      <c r="CO112" s="11" t="n">
        <v>8</v>
      </c>
      <c r="CP112" s="11" t="n">
        <v>13</v>
      </c>
      <c r="CQ112" s="11" t="n">
        <f aca="false">'Top Ten Disease (OPD)'!FC113</f>
        <v>56</v>
      </c>
      <c r="CR112" s="11" t="n">
        <v>20728</v>
      </c>
      <c r="CS112" s="11" t="n">
        <v>18750</v>
      </c>
    </row>
    <row r="113" customFormat="false" ht="12" hidden="false" customHeight="false" outlineLevel="0" collapsed="false">
      <c r="A113" s="11" t="s">
        <v>334</v>
      </c>
      <c r="B113" s="11" t="s">
        <v>105</v>
      </c>
      <c r="C113" s="11" t="s">
        <v>99</v>
      </c>
      <c r="D113" s="11" t="s">
        <v>304</v>
      </c>
      <c r="E113" s="11" t="s">
        <v>335</v>
      </c>
      <c r="F113" s="11" t="n">
        <v>832</v>
      </c>
      <c r="G113" s="11" t="n">
        <v>845</v>
      </c>
      <c r="H113" s="11" t="n">
        <v>802</v>
      </c>
      <c r="I113" s="11" t="n">
        <v>802</v>
      </c>
      <c r="J113" s="11" t="n">
        <v>772</v>
      </c>
      <c r="K113" s="11" t="n">
        <v>537</v>
      </c>
      <c r="L113" s="11" t="n">
        <v>715</v>
      </c>
      <c r="M113" s="11" t="n">
        <v>687</v>
      </c>
      <c r="N113" s="11" t="n">
        <v>113</v>
      </c>
      <c r="O113" s="11" t="n">
        <v>387</v>
      </c>
      <c r="P113" s="11" t="n">
        <f aca="false">Q113*12</f>
        <v>262</v>
      </c>
      <c r="Q113" s="12" t="n">
        <v>21.8333333333333</v>
      </c>
      <c r="R113" s="11" t="n">
        <v>257</v>
      </c>
      <c r="S113" s="11" t="n">
        <v>1</v>
      </c>
      <c r="T113" s="11" t="n">
        <v>675</v>
      </c>
      <c r="U113" s="11" t="n">
        <v>7</v>
      </c>
      <c r="V113" s="11" t="n">
        <v>0</v>
      </c>
      <c r="W113" s="11" t="n">
        <v>102</v>
      </c>
      <c r="X113" s="11" t="n">
        <v>11</v>
      </c>
      <c r="Y113" s="11" t="n">
        <v>0</v>
      </c>
      <c r="Z113" s="11" t="n">
        <v>4507</v>
      </c>
      <c r="AA113" s="11" t="n">
        <v>4669</v>
      </c>
      <c r="AB113" s="11" t="n">
        <v>361</v>
      </c>
      <c r="AC113" s="11" t="n">
        <v>85</v>
      </c>
      <c r="AD113" s="11" t="n">
        <v>0</v>
      </c>
      <c r="AE113" s="11" t="n">
        <v>1443</v>
      </c>
      <c r="AF113" s="11" t="n">
        <v>378</v>
      </c>
      <c r="AG113" s="11" t="n">
        <v>1363</v>
      </c>
      <c r="AH113" s="11" t="n">
        <f aca="false">AB113+AC113+AD113+AE113</f>
        <v>1889</v>
      </c>
      <c r="AI113" s="11" t="n">
        <f aca="false">AF113+AG113</f>
        <v>1741</v>
      </c>
      <c r="AJ113" s="11" t="n">
        <v>665</v>
      </c>
      <c r="AK113" s="11" t="n">
        <v>409</v>
      </c>
      <c r="AL113" s="11" t="n">
        <v>26</v>
      </c>
      <c r="AM113" s="11" t="n">
        <v>1118</v>
      </c>
      <c r="AN113" s="11" t="n">
        <f aca="false">AJ113+AK113+AL113+AM113</f>
        <v>2218</v>
      </c>
      <c r="AO113" s="11" t="n">
        <f aca="false">AK113+AL113</f>
        <v>435</v>
      </c>
      <c r="AP113" s="11" t="n">
        <v>190</v>
      </c>
      <c r="AQ113" s="11" t="n">
        <v>150</v>
      </c>
      <c r="AR113" s="11" t="n">
        <v>97</v>
      </c>
      <c r="AS113" s="11" t="n">
        <v>84</v>
      </c>
      <c r="AT113" s="11" t="n">
        <v>564</v>
      </c>
      <c r="AU113" s="11" t="n">
        <v>36</v>
      </c>
      <c r="AV113" s="11" t="n">
        <v>385</v>
      </c>
      <c r="AW113" s="11" t="n">
        <v>433</v>
      </c>
      <c r="AX113" s="11" t="n">
        <v>2</v>
      </c>
      <c r="AY113" s="11" t="n">
        <v>6</v>
      </c>
      <c r="AZ113" s="11" t="n">
        <v>72</v>
      </c>
      <c r="BA113" s="11" t="n">
        <v>0</v>
      </c>
      <c r="BB113" s="11" t="n">
        <v>37</v>
      </c>
      <c r="BC113" s="11" t="n">
        <v>0</v>
      </c>
      <c r="BD113" s="11" t="n">
        <v>0</v>
      </c>
      <c r="BE113" s="11" t="n">
        <v>0</v>
      </c>
      <c r="BF113" s="11" t="n">
        <v>0</v>
      </c>
      <c r="BG113" s="11" t="n">
        <v>0</v>
      </c>
      <c r="BH113" s="11" t="n">
        <v>0</v>
      </c>
      <c r="BI113" s="11" t="n">
        <v>2</v>
      </c>
      <c r="BJ113" s="11" t="n">
        <v>0</v>
      </c>
      <c r="BK113" s="11" t="n">
        <v>52</v>
      </c>
      <c r="BL113" s="11" t="n">
        <v>0</v>
      </c>
      <c r="BM113" s="11" t="n">
        <v>0</v>
      </c>
      <c r="BN113" s="11" t="n">
        <v>0</v>
      </c>
      <c r="BO113" s="11" t="n">
        <v>3</v>
      </c>
      <c r="BP113" s="11" t="n">
        <v>0</v>
      </c>
      <c r="BQ113" s="11" t="n">
        <f aca="false">BM113+BN113+BO113+BP113</f>
        <v>3</v>
      </c>
      <c r="BR113" s="11" t="n">
        <v>243</v>
      </c>
      <c r="BS113" s="11" t="n">
        <v>489</v>
      </c>
      <c r="BT113" s="11" t="n">
        <v>168</v>
      </c>
      <c r="BU113" s="11" t="n">
        <v>515</v>
      </c>
      <c r="BV113" s="12" t="n">
        <v>122.2</v>
      </c>
      <c r="BW113" s="11" t="n">
        <v>0</v>
      </c>
      <c r="BX113" s="11" t="n">
        <v>0</v>
      </c>
      <c r="BY113" s="11" t="n">
        <v>0</v>
      </c>
      <c r="BZ113" s="12" t="n">
        <v>59.0833333333333</v>
      </c>
      <c r="CA113" s="11" t="n">
        <v>464</v>
      </c>
      <c r="CB113" s="12" t="n">
        <v>24</v>
      </c>
      <c r="CC113" s="11" t="n">
        <v>265</v>
      </c>
      <c r="CD113" s="11" t="n">
        <v>0</v>
      </c>
      <c r="CE113" s="11" t="n">
        <v>0</v>
      </c>
      <c r="CF113" s="11" t="n">
        <v>18</v>
      </c>
      <c r="CG113" s="11" t="n">
        <v>0</v>
      </c>
      <c r="CH113" s="11" t="n">
        <v>44</v>
      </c>
      <c r="CI113" s="11" t="n">
        <v>17</v>
      </c>
      <c r="CJ113" s="11" t="n">
        <v>25</v>
      </c>
      <c r="CK113" s="11" t="n">
        <v>1</v>
      </c>
      <c r="CL113" s="11" t="n">
        <v>0</v>
      </c>
      <c r="CM113" s="11" t="n">
        <v>704</v>
      </c>
      <c r="CN113" s="11" t="n">
        <v>704</v>
      </c>
      <c r="CO113" s="11" t="n">
        <v>11</v>
      </c>
      <c r="CP113" s="11" t="n">
        <v>10</v>
      </c>
      <c r="CQ113" s="11" t="n">
        <f aca="false">'Top Ten Disease (OPD)'!FC114</f>
        <v>25</v>
      </c>
      <c r="CR113" s="11" t="n">
        <v>21628</v>
      </c>
      <c r="CS113" s="11" t="n">
        <v>19240</v>
      </c>
    </row>
    <row r="114" customFormat="false" ht="12" hidden="false" customHeight="false" outlineLevel="0" collapsed="false">
      <c r="A114" s="9" t="s">
        <v>336</v>
      </c>
      <c r="B114" s="9" t="s">
        <v>101</v>
      </c>
      <c r="C114" s="9" t="s">
        <v>99</v>
      </c>
      <c r="D114" s="9" t="s">
        <v>337</v>
      </c>
      <c r="E114" s="9" t="s">
        <v>338</v>
      </c>
      <c r="F114" s="9" t="n">
        <v>24234</v>
      </c>
      <c r="G114" s="9" t="n">
        <v>21570</v>
      </c>
      <c r="H114" s="9" t="n">
        <v>20750</v>
      </c>
      <c r="I114" s="9" t="n">
        <v>20735</v>
      </c>
      <c r="J114" s="9" t="n">
        <v>20474</v>
      </c>
      <c r="K114" s="9" t="n">
        <v>16016</v>
      </c>
      <c r="L114" s="9" t="n">
        <v>17821</v>
      </c>
      <c r="M114" s="9" t="n">
        <v>9856</v>
      </c>
      <c r="N114" s="9" t="n">
        <v>8840</v>
      </c>
      <c r="O114" s="9" t="n">
        <v>15793</v>
      </c>
      <c r="P114" s="9" t="n">
        <f aca="false">Q114*12</f>
        <v>4058</v>
      </c>
      <c r="Q114" s="10" t="n">
        <v>338.166666666667</v>
      </c>
      <c r="R114" s="9" t="n">
        <v>3904</v>
      </c>
      <c r="S114" s="9" t="n">
        <v>3973</v>
      </c>
      <c r="T114" s="9" t="n">
        <v>15878</v>
      </c>
      <c r="U114" s="9" t="n">
        <v>178</v>
      </c>
      <c r="V114" s="9" t="n">
        <v>94</v>
      </c>
      <c r="W114" s="9" t="n">
        <v>8582</v>
      </c>
      <c r="X114" s="9" t="n">
        <v>261</v>
      </c>
      <c r="Y114" s="9" t="n">
        <v>141</v>
      </c>
      <c r="Z114" s="9" t="n">
        <v>77565</v>
      </c>
      <c r="AA114" s="9" t="n">
        <v>69122</v>
      </c>
      <c r="AB114" s="9" t="n">
        <v>5764</v>
      </c>
      <c r="AC114" s="9" t="n">
        <v>740</v>
      </c>
      <c r="AD114" s="9" t="n">
        <v>0</v>
      </c>
      <c r="AE114" s="9" t="n">
        <v>21212</v>
      </c>
      <c r="AF114" s="9" t="n">
        <v>7172</v>
      </c>
      <c r="AG114" s="9" t="n">
        <v>19660</v>
      </c>
      <c r="AH114" s="9" t="n">
        <f aca="false">AB114+AC114+AD114+AE114</f>
        <v>27716</v>
      </c>
      <c r="AI114" s="9" t="n">
        <f aca="false">AF114+AG114</f>
        <v>26832</v>
      </c>
      <c r="AJ114" s="9" t="n">
        <v>14239</v>
      </c>
      <c r="AK114" s="9" t="n">
        <v>3821</v>
      </c>
      <c r="AL114" s="9" t="n">
        <v>20</v>
      </c>
      <c r="AM114" s="9" t="n">
        <v>34755</v>
      </c>
      <c r="AN114" s="9" t="n">
        <f aca="false">AJ114+AK114+AL114+AM114</f>
        <v>52835</v>
      </c>
      <c r="AO114" s="9" t="n">
        <f aca="false">AK114+AL114</f>
        <v>3841</v>
      </c>
      <c r="AP114" s="9" t="n">
        <v>3981</v>
      </c>
      <c r="AQ114" s="9" t="n">
        <v>3600</v>
      </c>
      <c r="AR114" s="9" t="n">
        <v>3187</v>
      </c>
      <c r="AS114" s="9" t="n">
        <v>8848</v>
      </c>
      <c r="AT114" s="9" t="n">
        <v>31607</v>
      </c>
      <c r="AU114" s="9" t="n">
        <v>3072</v>
      </c>
      <c r="AV114" s="9" t="n">
        <v>9994</v>
      </c>
      <c r="AW114" s="9" t="n">
        <v>8355</v>
      </c>
      <c r="AX114" s="9" t="n">
        <v>8</v>
      </c>
      <c r="AY114" s="9" t="n">
        <v>1</v>
      </c>
      <c r="AZ114" s="9" t="n">
        <v>20175</v>
      </c>
      <c r="BA114" s="9" t="n">
        <v>13</v>
      </c>
      <c r="BB114" s="9" t="n">
        <v>5308</v>
      </c>
      <c r="BC114" s="9" t="n">
        <v>0</v>
      </c>
      <c r="BD114" s="9" t="n">
        <v>1</v>
      </c>
      <c r="BE114" s="9" t="n">
        <v>0</v>
      </c>
      <c r="BF114" s="9" t="n">
        <v>0</v>
      </c>
      <c r="BG114" s="9" t="n">
        <v>3</v>
      </c>
      <c r="BH114" s="9" t="n">
        <v>12</v>
      </c>
      <c r="BI114" s="9" t="n">
        <v>182</v>
      </c>
      <c r="BJ114" s="9" t="n">
        <v>57</v>
      </c>
      <c r="BK114" s="9" t="n">
        <v>1768</v>
      </c>
      <c r="BL114" s="9" t="n">
        <v>882</v>
      </c>
      <c r="BM114" s="9" t="n">
        <v>0</v>
      </c>
      <c r="BN114" s="9" t="n">
        <v>0</v>
      </c>
      <c r="BO114" s="9" t="n">
        <v>11</v>
      </c>
      <c r="BP114" s="9" t="n">
        <v>140</v>
      </c>
      <c r="BQ114" s="9" t="n">
        <f aca="false">BM114+BN114+BO114+BP114</f>
        <v>151</v>
      </c>
      <c r="BR114" s="9" t="n">
        <v>5517</v>
      </c>
      <c r="BS114" s="9" t="n">
        <v>9315</v>
      </c>
      <c r="BT114" s="9" t="n">
        <v>3310</v>
      </c>
      <c r="BU114" s="9" t="n">
        <v>14451</v>
      </c>
      <c r="BV114" s="10" t="n">
        <v>2365.88</v>
      </c>
      <c r="BW114" s="9" t="n">
        <v>560</v>
      </c>
      <c r="BX114" s="9" t="n">
        <v>3</v>
      </c>
      <c r="BY114" s="9" t="n">
        <v>3</v>
      </c>
      <c r="BZ114" s="10" t="n">
        <v>766.5</v>
      </c>
      <c r="CA114" s="9" t="n">
        <v>8492</v>
      </c>
      <c r="CB114" s="10" t="n">
        <v>254.833333333333</v>
      </c>
      <c r="CC114" s="9" t="n">
        <v>2935</v>
      </c>
      <c r="CD114" s="9" t="n">
        <v>5081</v>
      </c>
      <c r="CE114" s="9" t="n">
        <v>45</v>
      </c>
      <c r="CF114" s="9" t="n">
        <v>9</v>
      </c>
      <c r="CG114" s="9" t="n">
        <v>100</v>
      </c>
      <c r="CH114" s="9" t="n">
        <v>1016</v>
      </c>
      <c r="CI114" s="9" t="n">
        <v>556</v>
      </c>
      <c r="CJ114" s="9" t="n">
        <v>483</v>
      </c>
      <c r="CK114" s="9" t="n">
        <v>9</v>
      </c>
      <c r="CL114" s="9" t="n">
        <v>3</v>
      </c>
      <c r="CM114" s="9" t="n">
        <v>4940</v>
      </c>
      <c r="CN114" s="9" t="n">
        <v>4928</v>
      </c>
      <c r="CO114" s="9" t="n">
        <v>64</v>
      </c>
      <c r="CP114" s="9" t="n">
        <v>57</v>
      </c>
      <c r="CQ114" s="9" t="n">
        <f aca="false">'Top Ten Disease (OPD)'!FC115</f>
        <v>87</v>
      </c>
      <c r="CR114" s="9" t="n">
        <v>581746</v>
      </c>
      <c r="CS114" s="9" t="n">
        <v>451127</v>
      </c>
    </row>
    <row r="115" customFormat="false" ht="12" hidden="false" customHeight="false" outlineLevel="0" collapsed="false">
      <c r="A115" s="11" t="s">
        <v>339</v>
      </c>
      <c r="B115" s="11" t="s">
        <v>105</v>
      </c>
      <c r="C115" s="11" t="s">
        <v>99</v>
      </c>
      <c r="D115" s="11" t="s">
        <v>337</v>
      </c>
      <c r="E115" s="11" t="s">
        <v>279</v>
      </c>
      <c r="F115" s="11" t="n">
        <v>647</v>
      </c>
      <c r="G115" s="11" t="n">
        <v>653</v>
      </c>
      <c r="H115" s="11" t="n">
        <v>691</v>
      </c>
      <c r="I115" s="11" t="n">
        <v>691</v>
      </c>
      <c r="J115" s="11" t="n">
        <v>642</v>
      </c>
      <c r="K115" s="11" t="n">
        <v>532</v>
      </c>
      <c r="L115" s="11" t="n">
        <v>624</v>
      </c>
      <c r="M115" s="11" t="n">
        <v>391</v>
      </c>
      <c r="N115" s="11" t="n">
        <v>93</v>
      </c>
      <c r="O115" s="11" t="n">
        <v>610</v>
      </c>
      <c r="P115" s="11" t="n">
        <f aca="false">Q115*12</f>
        <v>149</v>
      </c>
      <c r="Q115" s="12" t="n">
        <v>12.4166666666667</v>
      </c>
      <c r="R115" s="11" t="n">
        <v>149</v>
      </c>
      <c r="S115" s="11" t="n">
        <v>3</v>
      </c>
      <c r="T115" s="11" t="n">
        <v>646</v>
      </c>
      <c r="U115" s="11" t="n">
        <v>0</v>
      </c>
      <c r="V115" s="11" t="n">
        <v>0</v>
      </c>
      <c r="W115" s="11" t="n">
        <v>415</v>
      </c>
      <c r="X115" s="11" t="n">
        <v>3</v>
      </c>
      <c r="Y115" s="11" t="n">
        <v>0</v>
      </c>
      <c r="Z115" s="11" t="n">
        <v>1770</v>
      </c>
      <c r="AA115" s="11" t="n">
        <v>1614</v>
      </c>
      <c r="AB115" s="11" t="n">
        <v>305</v>
      </c>
      <c r="AC115" s="11" t="n">
        <v>3</v>
      </c>
      <c r="AD115" s="11" t="n">
        <v>0</v>
      </c>
      <c r="AE115" s="11" t="n">
        <v>524</v>
      </c>
      <c r="AF115" s="11" t="n">
        <v>349</v>
      </c>
      <c r="AG115" s="11" t="n">
        <v>487</v>
      </c>
      <c r="AH115" s="11" t="n">
        <f aca="false">AB115+AC115+AD115+AE115</f>
        <v>832</v>
      </c>
      <c r="AI115" s="11" t="n">
        <f aca="false">AF115+AG115</f>
        <v>836</v>
      </c>
      <c r="AJ115" s="11" t="n">
        <v>721</v>
      </c>
      <c r="AK115" s="11" t="n">
        <v>360</v>
      </c>
      <c r="AL115" s="11" t="n">
        <v>0</v>
      </c>
      <c r="AM115" s="11" t="n">
        <v>1482</v>
      </c>
      <c r="AN115" s="11" t="n">
        <f aca="false">AJ115+AK115+AL115+AM115</f>
        <v>2563</v>
      </c>
      <c r="AO115" s="11" t="n">
        <f aca="false">AK115+AL115</f>
        <v>360</v>
      </c>
      <c r="AP115" s="11" t="n">
        <v>209</v>
      </c>
      <c r="AQ115" s="11" t="n">
        <v>179</v>
      </c>
      <c r="AR115" s="11" t="n">
        <v>21</v>
      </c>
      <c r="AS115" s="11" t="n">
        <v>119</v>
      </c>
      <c r="AT115" s="11" t="n">
        <v>399</v>
      </c>
      <c r="AU115" s="11" t="n">
        <v>65</v>
      </c>
      <c r="AV115" s="11" t="n">
        <v>214</v>
      </c>
      <c r="AW115" s="11" t="n">
        <v>281</v>
      </c>
      <c r="AX115" s="11" t="n">
        <v>0</v>
      </c>
      <c r="AY115" s="11" t="n">
        <v>0</v>
      </c>
      <c r="AZ115" s="11" t="n">
        <v>26</v>
      </c>
      <c r="BA115" s="11" t="n">
        <v>0</v>
      </c>
      <c r="BB115" s="11" t="n">
        <v>26</v>
      </c>
      <c r="BC115" s="11" t="n">
        <v>0</v>
      </c>
      <c r="BD115" s="11" t="n">
        <v>0</v>
      </c>
      <c r="BE115" s="11" t="n">
        <v>0</v>
      </c>
      <c r="BF115" s="11" t="n">
        <v>0</v>
      </c>
      <c r="BG115" s="11" t="n">
        <v>0</v>
      </c>
      <c r="BH115" s="11" t="n">
        <v>0</v>
      </c>
      <c r="BI115" s="11" t="n">
        <v>3</v>
      </c>
      <c r="BJ115" s="11" t="n">
        <v>0</v>
      </c>
      <c r="BK115" s="11" t="n">
        <v>75</v>
      </c>
      <c r="BL115" s="11" t="n">
        <v>0</v>
      </c>
      <c r="BM115" s="11" t="n">
        <v>0</v>
      </c>
      <c r="BN115" s="11" t="n">
        <v>0</v>
      </c>
      <c r="BO115" s="11" t="n">
        <v>2</v>
      </c>
      <c r="BP115" s="11" t="n">
        <v>0</v>
      </c>
      <c r="BQ115" s="11" t="n">
        <f aca="false">BM115+BN115+BO115+BP115</f>
        <v>2</v>
      </c>
      <c r="BR115" s="11" t="n">
        <v>77</v>
      </c>
      <c r="BS115" s="11" t="n">
        <v>92</v>
      </c>
      <c r="BT115" s="11" t="n">
        <v>0</v>
      </c>
      <c r="BU115" s="11" t="n">
        <v>203</v>
      </c>
      <c r="BV115" s="12" t="n">
        <v>87.8466666666667</v>
      </c>
      <c r="BW115" s="11" t="n">
        <v>0</v>
      </c>
      <c r="BX115" s="11" t="n">
        <v>0</v>
      </c>
      <c r="BY115" s="11" t="n">
        <v>0</v>
      </c>
      <c r="BZ115" s="12" t="n">
        <v>27.25</v>
      </c>
      <c r="CA115" s="11" t="n">
        <v>302</v>
      </c>
      <c r="CB115" s="12" t="n">
        <v>12.1666666666667</v>
      </c>
      <c r="CC115" s="11" t="n">
        <v>144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20</v>
      </c>
      <c r="CI115" s="11" t="n">
        <v>24</v>
      </c>
      <c r="CJ115" s="11" t="n">
        <v>10</v>
      </c>
      <c r="CK115" s="11" t="n">
        <v>0</v>
      </c>
      <c r="CL115" s="11" t="n">
        <v>0</v>
      </c>
      <c r="CM115" s="11" t="n">
        <v>448</v>
      </c>
      <c r="CN115" s="11" t="n">
        <v>448</v>
      </c>
      <c r="CO115" s="11" t="n">
        <v>0</v>
      </c>
      <c r="CP115" s="11" t="n">
        <v>0</v>
      </c>
      <c r="CQ115" s="11" t="n">
        <f aca="false">'Top Ten Disease (OPD)'!FC116</f>
        <v>0</v>
      </c>
      <c r="CR115" s="11" t="n">
        <v>10077</v>
      </c>
      <c r="CS115" s="11" t="n">
        <v>7489</v>
      </c>
    </row>
    <row r="116" customFormat="false" ht="12" hidden="false" customHeight="false" outlineLevel="0" collapsed="false">
      <c r="A116" s="11" t="s">
        <v>340</v>
      </c>
      <c r="B116" s="11" t="s">
        <v>116</v>
      </c>
      <c r="C116" s="11" t="s">
        <v>99</v>
      </c>
      <c r="D116" s="11" t="s">
        <v>337</v>
      </c>
      <c r="E116" s="11" t="s">
        <v>341</v>
      </c>
      <c r="F116" s="11" t="n">
        <v>715</v>
      </c>
      <c r="G116" s="11" t="n">
        <v>692</v>
      </c>
      <c r="H116" s="11" t="n">
        <v>687</v>
      </c>
      <c r="I116" s="11" t="n">
        <v>687</v>
      </c>
      <c r="J116" s="11" t="n">
        <v>677</v>
      </c>
      <c r="K116" s="11" t="n">
        <v>702</v>
      </c>
      <c r="L116" s="11" t="n">
        <v>746</v>
      </c>
      <c r="M116" s="11" t="n">
        <v>368</v>
      </c>
      <c r="N116" s="11" t="n">
        <v>251</v>
      </c>
      <c r="O116" s="11" t="n">
        <v>808</v>
      </c>
      <c r="P116" s="11" t="n">
        <f aca="false">Q116*12</f>
        <v>199</v>
      </c>
      <c r="Q116" s="12" t="n">
        <v>16.5833333333333</v>
      </c>
      <c r="R116" s="11" t="n">
        <v>199</v>
      </c>
      <c r="S116" s="11" t="n">
        <v>2</v>
      </c>
      <c r="T116" s="11" t="n">
        <v>749</v>
      </c>
      <c r="U116" s="11" t="n">
        <v>2</v>
      </c>
      <c r="V116" s="11" t="n">
        <v>5</v>
      </c>
      <c r="W116" s="11" t="n">
        <v>581</v>
      </c>
      <c r="X116" s="11" t="n">
        <v>0</v>
      </c>
      <c r="Y116" s="11" t="n">
        <v>0</v>
      </c>
      <c r="Z116" s="11" t="n">
        <v>3687</v>
      </c>
      <c r="AA116" s="11" t="n">
        <v>3314</v>
      </c>
      <c r="AB116" s="11" t="n">
        <v>151</v>
      </c>
      <c r="AC116" s="11" t="n">
        <v>10</v>
      </c>
      <c r="AD116" s="11" t="n">
        <v>0</v>
      </c>
      <c r="AE116" s="11" t="n">
        <v>637</v>
      </c>
      <c r="AF116" s="11" t="n">
        <v>155</v>
      </c>
      <c r="AG116" s="11" t="n">
        <v>525</v>
      </c>
      <c r="AH116" s="11" t="n">
        <f aca="false">AB116+AC116+AD116+AE116</f>
        <v>798</v>
      </c>
      <c r="AI116" s="11" t="n">
        <f aca="false">AF116+AG116</f>
        <v>680</v>
      </c>
      <c r="AJ116" s="11" t="n">
        <v>585</v>
      </c>
      <c r="AK116" s="11" t="n">
        <v>244</v>
      </c>
      <c r="AL116" s="11" t="n">
        <v>0</v>
      </c>
      <c r="AM116" s="11" t="n">
        <v>1038</v>
      </c>
      <c r="AN116" s="11" t="n">
        <f aca="false">AJ116+AK116+AL116+AM116</f>
        <v>1867</v>
      </c>
      <c r="AO116" s="11" t="n">
        <f aca="false">AK116+AL116</f>
        <v>244</v>
      </c>
      <c r="AP116" s="11" t="n">
        <v>130</v>
      </c>
      <c r="AQ116" s="11" t="n">
        <v>102</v>
      </c>
      <c r="AR116" s="11" t="n">
        <v>178</v>
      </c>
      <c r="AS116" s="11" t="n">
        <v>101</v>
      </c>
      <c r="AT116" s="11" t="n">
        <v>451</v>
      </c>
      <c r="AU116" s="11" t="n">
        <v>66</v>
      </c>
      <c r="AV116" s="11" t="n">
        <v>299</v>
      </c>
      <c r="AW116" s="11" t="n">
        <v>365</v>
      </c>
      <c r="AX116" s="11" t="n">
        <v>0</v>
      </c>
      <c r="AY116" s="11" t="n">
        <v>0</v>
      </c>
      <c r="AZ116" s="11" t="n">
        <v>123</v>
      </c>
      <c r="BA116" s="11" t="n">
        <v>2</v>
      </c>
      <c r="BB116" s="11" t="n">
        <v>34</v>
      </c>
      <c r="BC116" s="11" t="n">
        <v>0</v>
      </c>
      <c r="BD116" s="11" t="n">
        <v>1</v>
      </c>
      <c r="BE116" s="11" t="n">
        <v>0</v>
      </c>
      <c r="BF116" s="11" t="n">
        <v>0</v>
      </c>
      <c r="BG116" s="11" t="n">
        <v>0</v>
      </c>
      <c r="BH116" s="11" t="n">
        <v>0</v>
      </c>
      <c r="BI116" s="11" t="n">
        <v>23</v>
      </c>
      <c r="BJ116" s="11" t="n">
        <v>10</v>
      </c>
      <c r="BK116" s="11" t="n">
        <v>126</v>
      </c>
      <c r="BL116" s="11" t="n">
        <v>10</v>
      </c>
      <c r="BM116" s="11" t="n">
        <v>0</v>
      </c>
      <c r="BN116" s="11" t="n">
        <v>0</v>
      </c>
      <c r="BO116" s="11" t="n">
        <v>0</v>
      </c>
      <c r="BP116" s="11" t="n">
        <v>0</v>
      </c>
      <c r="BQ116" s="11" t="n">
        <f aca="false">BM116+BN116+BO116+BP116</f>
        <v>0</v>
      </c>
      <c r="BR116" s="11" t="n">
        <v>121</v>
      </c>
      <c r="BS116" s="11" t="n">
        <v>205</v>
      </c>
      <c r="BT116" s="11" t="n">
        <v>220</v>
      </c>
      <c r="BU116" s="11" t="n">
        <v>401</v>
      </c>
      <c r="BV116" s="12" t="n">
        <v>109.433333333333</v>
      </c>
      <c r="BW116" s="11" t="n">
        <v>0</v>
      </c>
      <c r="BX116" s="11" t="n">
        <v>0</v>
      </c>
      <c r="BY116" s="11" t="n">
        <v>0</v>
      </c>
      <c r="BZ116" s="12" t="n">
        <v>33.6666666666667</v>
      </c>
      <c r="CA116" s="11" t="n">
        <v>389</v>
      </c>
      <c r="CB116" s="12" t="n">
        <v>11.8333333333333</v>
      </c>
      <c r="CC116" s="11" t="n">
        <v>138</v>
      </c>
      <c r="CD116" s="11" t="n">
        <v>2</v>
      </c>
      <c r="CE116" s="11" t="n">
        <v>0</v>
      </c>
      <c r="CF116" s="11" t="n">
        <v>2</v>
      </c>
      <c r="CG116" s="11" t="n">
        <v>1</v>
      </c>
      <c r="CH116" s="11" t="n">
        <v>39</v>
      </c>
      <c r="CI116" s="11" t="n">
        <v>33</v>
      </c>
      <c r="CJ116" s="11" t="n">
        <v>25</v>
      </c>
      <c r="CK116" s="11" t="n">
        <v>0</v>
      </c>
      <c r="CL116" s="11" t="n">
        <v>0</v>
      </c>
      <c r="CM116" s="11" t="n">
        <v>254</v>
      </c>
      <c r="CN116" s="11" t="n">
        <v>254</v>
      </c>
      <c r="CO116" s="11" t="n">
        <v>2</v>
      </c>
      <c r="CP116" s="11" t="n">
        <v>1</v>
      </c>
      <c r="CQ116" s="11" t="n">
        <f aca="false">'Top Ten Disease (OPD)'!FC117</f>
        <v>3</v>
      </c>
      <c r="CR116" s="11" t="n">
        <v>7226</v>
      </c>
      <c r="CS116" s="11" t="n">
        <v>5368</v>
      </c>
    </row>
    <row r="117" customFormat="false" ht="12" hidden="false" customHeight="false" outlineLevel="0" collapsed="false">
      <c r="A117" s="11" t="s">
        <v>342</v>
      </c>
      <c r="B117" s="11" t="s">
        <v>105</v>
      </c>
      <c r="C117" s="11" t="s">
        <v>99</v>
      </c>
      <c r="D117" s="11" t="s">
        <v>337</v>
      </c>
      <c r="E117" s="11" t="s">
        <v>343</v>
      </c>
      <c r="F117" s="11" t="n">
        <v>535</v>
      </c>
      <c r="G117" s="11" t="n">
        <v>604</v>
      </c>
      <c r="H117" s="11" t="n">
        <v>629</v>
      </c>
      <c r="I117" s="11" t="n">
        <v>632</v>
      </c>
      <c r="J117" s="11" t="n">
        <v>583</v>
      </c>
      <c r="K117" s="11" t="n">
        <v>445</v>
      </c>
      <c r="L117" s="11" t="n">
        <v>472</v>
      </c>
      <c r="M117" s="11" t="n">
        <v>164</v>
      </c>
      <c r="N117" s="11" t="n">
        <v>275</v>
      </c>
      <c r="O117" s="11" t="n">
        <v>534</v>
      </c>
      <c r="P117" s="11" t="n">
        <f aca="false">Q117*12</f>
        <v>201</v>
      </c>
      <c r="Q117" s="12" t="n">
        <v>16.75</v>
      </c>
      <c r="R117" s="11" t="n">
        <v>201</v>
      </c>
      <c r="S117" s="11" t="n">
        <v>4</v>
      </c>
      <c r="T117" s="11" t="n">
        <v>627</v>
      </c>
      <c r="U117" s="11" t="n">
        <v>3</v>
      </c>
      <c r="V117" s="11" t="n">
        <v>0</v>
      </c>
      <c r="W117" s="11" t="n">
        <v>178</v>
      </c>
      <c r="X117" s="11" t="n">
        <v>1</v>
      </c>
      <c r="Y117" s="11" t="n">
        <v>0</v>
      </c>
      <c r="Z117" s="11" t="n">
        <v>2760</v>
      </c>
      <c r="AA117" s="11" t="n">
        <v>2388</v>
      </c>
      <c r="AB117" s="11" t="n">
        <v>536</v>
      </c>
      <c r="AC117" s="11" t="n">
        <v>31</v>
      </c>
      <c r="AD117" s="11" t="n">
        <v>0</v>
      </c>
      <c r="AE117" s="11" t="n">
        <v>1041</v>
      </c>
      <c r="AF117" s="11" t="n">
        <v>556</v>
      </c>
      <c r="AG117" s="11" t="n">
        <v>1012</v>
      </c>
      <c r="AH117" s="11" t="n">
        <f aca="false">AB117+AC117+AD117+AE117</f>
        <v>1608</v>
      </c>
      <c r="AI117" s="11" t="n">
        <f aca="false">AF117+AG117</f>
        <v>1568</v>
      </c>
      <c r="AJ117" s="11" t="n">
        <v>704</v>
      </c>
      <c r="AK117" s="11" t="n">
        <v>171</v>
      </c>
      <c r="AL117" s="11" t="n">
        <v>5</v>
      </c>
      <c r="AM117" s="11" t="n">
        <v>1672</v>
      </c>
      <c r="AN117" s="11" t="n">
        <f aca="false">AJ117+AK117+AL117+AM117</f>
        <v>2552</v>
      </c>
      <c r="AO117" s="11" t="n">
        <f aca="false">AK117+AL117</f>
        <v>176</v>
      </c>
      <c r="AP117" s="11" t="n">
        <v>135</v>
      </c>
      <c r="AQ117" s="11" t="n">
        <v>112</v>
      </c>
      <c r="AR117" s="11" t="n">
        <v>97</v>
      </c>
      <c r="AS117" s="11" t="n">
        <v>158</v>
      </c>
      <c r="AT117" s="11" t="n">
        <v>390</v>
      </c>
      <c r="AU117" s="11" t="n">
        <v>48</v>
      </c>
      <c r="AV117" s="11" t="n">
        <v>183</v>
      </c>
      <c r="AW117" s="11" t="n">
        <v>288</v>
      </c>
      <c r="AX117" s="11" t="n">
        <v>0</v>
      </c>
      <c r="AY117" s="11" t="n">
        <v>1</v>
      </c>
      <c r="AZ117" s="11" t="n">
        <v>149</v>
      </c>
      <c r="BA117" s="11" t="n">
        <v>9</v>
      </c>
      <c r="BB117" s="11" t="n">
        <v>154</v>
      </c>
      <c r="BC117" s="11" t="n">
        <v>0</v>
      </c>
      <c r="BD117" s="11" t="n">
        <v>0</v>
      </c>
      <c r="BE117" s="11" t="n">
        <v>0</v>
      </c>
      <c r="BF117" s="11" t="n">
        <v>0</v>
      </c>
      <c r="BG117" s="11" t="n">
        <v>0</v>
      </c>
      <c r="BH117" s="11" t="n">
        <v>0</v>
      </c>
      <c r="BI117" s="11" t="n">
        <v>2</v>
      </c>
      <c r="BJ117" s="11" t="n">
        <v>0</v>
      </c>
      <c r="BK117" s="11" t="n">
        <v>77</v>
      </c>
      <c r="BL117" s="11" t="n">
        <v>0</v>
      </c>
      <c r="BM117" s="11" t="n">
        <v>0</v>
      </c>
      <c r="BN117" s="11" t="n">
        <v>0</v>
      </c>
      <c r="BO117" s="11" t="n">
        <v>0</v>
      </c>
      <c r="BP117" s="11" t="n">
        <v>1</v>
      </c>
      <c r="BQ117" s="11" t="n">
        <f aca="false">BM117+BN117+BO117+BP117</f>
        <v>1</v>
      </c>
      <c r="BR117" s="11" t="n">
        <v>250</v>
      </c>
      <c r="BS117" s="11" t="n">
        <v>149</v>
      </c>
      <c r="BT117" s="11" t="n">
        <v>7</v>
      </c>
      <c r="BU117" s="11" t="n">
        <v>328</v>
      </c>
      <c r="BV117" s="12" t="n">
        <v>96.5733333333333</v>
      </c>
      <c r="BW117" s="11" t="n">
        <v>0</v>
      </c>
      <c r="BX117" s="11" t="n">
        <v>0</v>
      </c>
      <c r="BY117" s="11" t="n">
        <v>0</v>
      </c>
      <c r="BZ117" s="12" t="n">
        <v>39.75</v>
      </c>
      <c r="CA117" s="11" t="n">
        <v>406</v>
      </c>
      <c r="CB117" s="12" t="n">
        <v>10.8333333333333</v>
      </c>
      <c r="CC117" s="11" t="n">
        <v>125</v>
      </c>
      <c r="CD117" s="11" t="n">
        <v>0</v>
      </c>
      <c r="CE117" s="11" t="n">
        <v>0</v>
      </c>
      <c r="CF117" s="11" t="n">
        <v>0</v>
      </c>
      <c r="CG117" s="11" t="n">
        <v>0</v>
      </c>
      <c r="CH117" s="11" t="n">
        <v>56</v>
      </c>
      <c r="CI117" s="11" t="n">
        <v>12</v>
      </c>
      <c r="CJ117" s="11" t="n">
        <v>12</v>
      </c>
      <c r="CK117" s="11" t="n">
        <v>4</v>
      </c>
      <c r="CL117" s="11" t="n">
        <v>1</v>
      </c>
      <c r="CM117" s="11" t="n">
        <v>220</v>
      </c>
      <c r="CN117" s="11" t="n">
        <v>220</v>
      </c>
      <c r="CO117" s="11" t="n">
        <v>3</v>
      </c>
      <c r="CP117" s="11" t="n">
        <v>0</v>
      </c>
      <c r="CQ117" s="11" t="n">
        <f aca="false">'Top Ten Disease (OPD)'!FC118</f>
        <v>3</v>
      </c>
      <c r="CR117" s="11" t="n">
        <v>10721</v>
      </c>
      <c r="CS117" s="11" t="n">
        <v>9360</v>
      </c>
    </row>
    <row r="118" customFormat="false" ht="12" hidden="false" customHeight="false" outlineLevel="0" collapsed="false">
      <c r="A118" s="11" t="s">
        <v>344</v>
      </c>
      <c r="B118" s="11" t="s">
        <v>116</v>
      </c>
      <c r="C118" s="11" t="s">
        <v>99</v>
      </c>
      <c r="D118" s="11" t="s">
        <v>337</v>
      </c>
      <c r="E118" s="11" t="s">
        <v>345</v>
      </c>
      <c r="F118" s="11" t="n">
        <v>1891</v>
      </c>
      <c r="G118" s="11" t="n">
        <v>1938</v>
      </c>
      <c r="H118" s="11" t="n">
        <v>1909</v>
      </c>
      <c r="I118" s="11" t="n">
        <v>1909</v>
      </c>
      <c r="J118" s="11" t="n">
        <v>1912</v>
      </c>
      <c r="K118" s="11" t="n">
        <v>1834</v>
      </c>
      <c r="L118" s="11" t="n">
        <v>1620</v>
      </c>
      <c r="M118" s="11" t="n">
        <v>747</v>
      </c>
      <c r="N118" s="11" t="n">
        <v>749</v>
      </c>
      <c r="O118" s="11" t="n">
        <v>2079</v>
      </c>
      <c r="P118" s="11" t="n">
        <f aca="false">Q118*12</f>
        <v>262</v>
      </c>
      <c r="Q118" s="12" t="n">
        <v>21.8333333333333</v>
      </c>
      <c r="R118" s="11" t="n">
        <v>262</v>
      </c>
      <c r="S118" s="11" t="n">
        <v>4</v>
      </c>
      <c r="T118" s="11" t="n">
        <v>1190</v>
      </c>
      <c r="U118" s="11" t="n">
        <v>31</v>
      </c>
      <c r="V118" s="11" t="n">
        <v>13</v>
      </c>
      <c r="W118" s="11" t="n">
        <v>1243</v>
      </c>
      <c r="X118" s="11" t="n">
        <v>48</v>
      </c>
      <c r="Y118" s="11" t="n">
        <v>23</v>
      </c>
      <c r="Z118" s="11" t="n">
        <v>9445</v>
      </c>
      <c r="AA118" s="11" t="n">
        <v>8461</v>
      </c>
      <c r="AB118" s="11" t="n">
        <v>523</v>
      </c>
      <c r="AC118" s="11" t="n">
        <v>87</v>
      </c>
      <c r="AD118" s="11" t="n">
        <v>0</v>
      </c>
      <c r="AE118" s="11" t="n">
        <v>1938</v>
      </c>
      <c r="AF118" s="11" t="n">
        <v>568</v>
      </c>
      <c r="AG118" s="11" t="n">
        <v>1910</v>
      </c>
      <c r="AH118" s="11" t="n">
        <f aca="false">AB118+AC118+AD118+AE118</f>
        <v>2548</v>
      </c>
      <c r="AI118" s="11" t="n">
        <f aca="false">AF118+AG118</f>
        <v>2478</v>
      </c>
      <c r="AJ118" s="11" t="n">
        <v>1238</v>
      </c>
      <c r="AK118" s="11" t="n">
        <v>510</v>
      </c>
      <c r="AL118" s="11" t="n">
        <v>0</v>
      </c>
      <c r="AM118" s="11" t="n">
        <v>4169</v>
      </c>
      <c r="AN118" s="11" t="n">
        <f aca="false">AJ118+AK118+AL118+AM118</f>
        <v>5917</v>
      </c>
      <c r="AO118" s="11" t="n">
        <f aca="false">AK118+AL118</f>
        <v>510</v>
      </c>
      <c r="AP118" s="11" t="n">
        <v>386</v>
      </c>
      <c r="AQ118" s="11" t="n">
        <v>138</v>
      </c>
      <c r="AR118" s="11" t="n">
        <v>112</v>
      </c>
      <c r="AS118" s="11" t="n">
        <v>249</v>
      </c>
      <c r="AT118" s="11" t="n">
        <v>1438</v>
      </c>
      <c r="AU118" s="11" t="n">
        <v>99</v>
      </c>
      <c r="AV118" s="11" t="n">
        <v>652</v>
      </c>
      <c r="AW118" s="11" t="n">
        <v>667</v>
      </c>
      <c r="AX118" s="11" t="n">
        <v>0</v>
      </c>
      <c r="AY118" s="11" t="n">
        <v>0</v>
      </c>
      <c r="AZ118" s="11" t="n">
        <v>68</v>
      </c>
      <c r="BA118" s="11" t="n">
        <v>0</v>
      </c>
      <c r="BB118" s="11" t="n">
        <v>2</v>
      </c>
      <c r="BC118" s="11" t="n">
        <v>0</v>
      </c>
      <c r="BD118" s="11" t="n">
        <v>0</v>
      </c>
      <c r="BE118" s="11" t="n">
        <v>0</v>
      </c>
      <c r="BF118" s="11" t="n">
        <v>0</v>
      </c>
      <c r="BG118" s="11" t="n">
        <v>0</v>
      </c>
      <c r="BH118" s="11" t="n">
        <v>0</v>
      </c>
      <c r="BI118" s="11" t="n">
        <v>18</v>
      </c>
      <c r="BJ118" s="11" t="n">
        <v>0</v>
      </c>
      <c r="BK118" s="11" t="n">
        <v>244</v>
      </c>
      <c r="BL118" s="11" t="n">
        <v>0</v>
      </c>
      <c r="BM118" s="11" t="n">
        <v>0</v>
      </c>
      <c r="BN118" s="11" t="n">
        <v>0</v>
      </c>
      <c r="BO118" s="11" t="n">
        <v>0</v>
      </c>
      <c r="BP118" s="11" t="n">
        <v>1</v>
      </c>
      <c r="BQ118" s="11" t="n">
        <f aca="false">BM118+BN118+BO118+BP118</f>
        <v>1</v>
      </c>
      <c r="BR118" s="11" t="n">
        <v>512</v>
      </c>
      <c r="BS118" s="11" t="n">
        <v>212</v>
      </c>
      <c r="BT118" s="11" t="n">
        <v>26</v>
      </c>
      <c r="BU118" s="11" t="n">
        <v>1068</v>
      </c>
      <c r="BV118" s="12" t="n">
        <v>197.066666666667</v>
      </c>
      <c r="BW118" s="11" t="n">
        <v>0</v>
      </c>
      <c r="BX118" s="11" t="n">
        <v>0</v>
      </c>
      <c r="BY118" s="11" t="n">
        <v>0</v>
      </c>
      <c r="BZ118" s="12" t="n">
        <v>45</v>
      </c>
      <c r="CA118" s="11" t="n">
        <v>524</v>
      </c>
      <c r="CB118" s="12" t="n">
        <v>23</v>
      </c>
      <c r="CC118" s="11" t="n">
        <v>262</v>
      </c>
      <c r="CD118" s="11" t="n">
        <v>0</v>
      </c>
      <c r="CE118" s="11" t="n">
        <v>0</v>
      </c>
      <c r="CF118" s="11" t="n">
        <v>0</v>
      </c>
      <c r="CG118" s="11" t="n">
        <v>16</v>
      </c>
      <c r="CH118" s="11" t="n">
        <v>95</v>
      </c>
      <c r="CI118" s="11" t="n">
        <v>59</v>
      </c>
      <c r="CJ118" s="11" t="n">
        <v>53</v>
      </c>
      <c r="CK118" s="11" t="n">
        <v>0</v>
      </c>
      <c r="CL118" s="11" t="n">
        <v>0</v>
      </c>
      <c r="CM118" s="11" t="n">
        <v>194</v>
      </c>
      <c r="CN118" s="11" t="n">
        <v>184</v>
      </c>
      <c r="CO118" s="11" t="n">
        <v>2</v>
      </c>
      <c r="CP118" s="11" t="n">
        <v>3</v>
      </c>
      <c r="CQ118" s="11" t="n">
        <f aca="false">'Top Ten Disease (OPD)'!FC119</f>
        <v>3</v>
      </c>
      <c r="CR118" s="11" t="n">
        <v>21918</v>
      </c>
      <c r="CS118" s="11" t="n">
        <v>16961</v>
      </c>
    </row>
    <row r="119" customFormat="false" ht="12" hidden="false" customHeight="false" outlineLevel="0" collapsed="false">
      <c r="A119" s="11" t="s">
        <v>346</v>
      </c>
      <c r="B119" s="11" t="s">
        <v>116</v>
      </c>
      <c r="C119" s="11" t="s">
        <v>99</v>
      </c>
      <c r="D119" s="11" t="s">
        <v>337</v>
      </c>
      <c r="E119" s="11" t="s">
        <v>347</v>
      </c>
      <c r="F119" s="11" t="n">
        <v>1403</v>
      </c>
      <c r="G119" s="11" t="n">
        <v>1403</v>
      </c>
      <c r="H119" s="11" t="n">
        <v>1303</v>
      </c>
      <c r="I119" s="11" t="n">
        <v>1304</v>
      </c>
      <c r="J119" s="11" t="n">
        <v>1333</v>
      </c>
      <c r="K119" s="11" t="n">
        <v>1193</v>
      </c>
      <c r="L119" s="11" t="n">
        <v>1271</v>
      </c>
      <c r="M119" s="11" t="n">
        <v>496</v>
      </c>
      <c r="N119" s="11" t="n">
        <v>485</v>
      </c>
      <c r="O119" s="11" t="n">
        <v>1419</v>
      </c>
      <c r="P119" s="11" t="n">
        <f aca="false">Q119*12</f>
        <v>229</v>
      </c>
      <c r="Q119" s="12" t="n">
        <v>19.0833333333333</v>
      </c>
      <c r="R119" s="11" t="n">
        <v>226</v>
      </c>
      <c r="S119" s="11" t="n">
        <v>5</v>
      </c>
      <c r="T119" s="11" t="n">
        <v>1378</v>
      </c>
      <c r="U119" s="11" t="n">
        <v>0</v>
      </c>
      <c r="V119" s="11" t="n">
        <v>0</v>
      </c>
      <c r="W119" s="11" t="n">
        <v>1155</v>
      </c>
      <c r="X119" s="11" t="n">
        <v>0</v>
      </c>
      <c r="Y119" s="11" t="n">
        <v>0</v>
      </c>
      <c r="Z119" s="11" t="n">
        <v>7828</v>
      </c>
      <c r="AA119" s="11" t="n">
        <v>6630</v>
      </c>
      <c r="AB119" s="11" t="n">
        <v>271</v>
      </c>
      <c r="AC119" s="11" t="n">
        <v>15</v>
      </c>
      <c r="AD119" s="11" t="n">
        <v>0</v>
      </c>
      <c r="AE119" s="11" t="n">
        <v>1875</v>
      </c>
      <c r="AF119" s="11" t="n">
        <v>275</v>
      </c>
      <c r="AG119" s="11" t="n">
        <v>1447</v>
      </c>
      <c r="AH119" s="11" t="n">
        <f aca="false">AB119+AC119+AD119+AE119</f>
        <v>2161</v>
      </c>
      <c r="AI119" s="11" t="n">
        <f aca="false">AF119+AG119</f>
        <v>1722</v>
      </c>
      <c r="AJ119" s="11" t="n">
        <v>604</v>
      </c>
      <c r="AK119" s="11" t="n">
        <v>131</v>
      </c>
      <c r="AL119" s="11" t="n">
        <v>0</v>
      </c>
      <c r="AM119" s="11" t="n">
        <v>2812</v>
      </c>
      <c r="AN119" s="11" t="n">
        <f aca="false">AJ119+AK119+AL119+AM119</f>
        <v>3547</v>
      </c>
      <c r="AO119" s="11" t="n">
        <f aca="false">AK119+AL119</f>
        <v>131</v>
      </c>
      <c r="AP119" s="11" t="n">
        <v>128</v>
      </c>
      <c r="AQ119" s="11" t="n">
        <v>97</v>
      </c>
      <c r="AR119" s="11" t="n">
        <v>196</v>
      </c>
      <c r="AS119" s="11" t="n">
        <v>229</v>
      </c>
      <c r="AT119" s="11" t="n">
        <v>1122</v>
      </c>
      <c r="AU119" s="11" t="n">
        <v>181</v>
      </c>
      <c r="AV119" s="11" t="n">
        <v>867</v>
      </c>
      <c r="AW119" s="11" t="n">
        <v>1011</v>
      </c>
      <c r="AX119" s="11" t="n">
        <v>0</v>
      </c>
      <c r="AY119" s="11" t="n">
        <v>0</v>
      </c>
      <c r="AZ119" s="11" t="n">
        <v>35</v>
      </c>
      <c r="BA119" s="11" t="n">
        <v>0</v>
      </c>
      <c r="BB119" s="11" t="n">
        <v>17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5</v>
      </c>
      <c r="BJ119" s="11" t="n">
        <v>0</v>
      </c>
      <c r="BK119" s="11" t="n">
        <v>113</v>
      </c>
      <c r="BL119" s="11" t="n">
        <v>0</v>
      </c>
      <c r="BM119" s="11" t="n">
        <v>0</v>
      </c>
      <c r="BN119" s="11" t="n">
        <v>0</v>
      </c>
      <c r="BO119" s="11" t="n">
        <v>1</v>
      </c>
      <c r="BP119" s="11" t="n">
        <v>0</v>
      </c>
      <c r="BQ119" s="11" t="n">
        <f aca="false">BM119+BN119+BO119+BP119</f>
        <v>1</v>
      </c>
      <c r="BR119" s="11" t="n">
        <v>638</v>
      </c>
      <c r="BS119" s="11" t="n">
        <v>104</v>
      </c>
      <c r="BT119" s="11" t="n">
        <v>66</v>
      </c>
      <c r="BU119" s="11" t="n">
        <v>1146</v>
      </c>
      <c r="BV119" s="12" t="n">
        <v>189.053333333333</v>
      </c>
      <c r="BW119" s="11" t="n">
        <v>1</v>
      </c>
      <c r="BX119" s="11" t="n">
        <v>1</v>
      </c>
      <c r="BY119" s="11" t="n">
        <v>0</v>
      </c>
      <c r="BZ119" s="12" t="n">
        <v>37</v>
      </c>
      <c r="CA119" s="11" t="n">
        <v>427</v>
      </c>
      <c r="CB119" s="12" t="n">
        <v>17.9166666666667</v>
      </c>
      <c r="CC119" s="11" t="n">
        <v>202</v>
      </c>
      <c r="CD119" s="11" t="n">
        <v>0</v>
      </c>
      <c r="CE119" s="11" t="n">
        <v>0</v>
      </c>
      <c r="CF119" s="11" t="n">
        <v>0</v>
      </c>
      <c r="CG119" s="11" t="n">
        <v>0</v>
      </c>
      <c r="CH119" s="11" t="n">
        <v>76</v>
      </c>
      <c r="CI119" s="11" t="n">
        <v>74</v>
      </c>
      <c r="CJ119" s="11" t="n">
        <v>46</v>
      </c>
      <c r="CK119" s="11" t="n">
        <v>1</v>
      </c>
      <c r="CL119" s="11" t="n">
        <v>0</v>
      </c>
      <c r="CM119" s="11" t="n">
        <v>17</v>
      </c>
      <c r="CN119" s="11" t="n">
        <v>17</v>
      </c>
      <c r="CO119" s="11" t="n">
        <v>5</v>
      </c>
      <c r="CP119" s="11" t="n">
        <v>4</v>
      </c>
      <c r="CQ119" s="11" t="n">
        <f aca="false">'Top Ten Disease (OPD)'!FC120</f>
        <v>8</v>
      </c>
      <c r="CR119" s="11" t="n">
        <v>13304</v>
      </c>
      <c r="CS119" s="11" t="n">
        <v>9877</v>
      </c>
    </row>
    <row r="120" customFormat="false" ht="12" hidden="false" customHeight="false" outlineLevel="0" collapsed="false">
      <c r="A120" s="11" t="s">
        <v>348</v>
      </c>
      <c r="B120" s="11" t="s">
        <v>105</v>
      </c>
      <c r="C120" s="11" t="s">
        <v>99</v>
      </c>
      <c r="D120" s="11" t="s">
        <v>337</v>
      </c>
      <c r="E120" s="11" t="s">
        <v>349</v>
      </c>
      <c r="F120" s="11" t="n">
        <v>802</v>
      </c>
      <c r="G120" s="11" t="n">
        <v>756</v>
      </c>
      <c r="H120" s="11" t="n">
        <v>716</v>
      </c>
      <c r="I120" s="11" t="n">
        <v>716</v>
      </c>
      <c r="J120" s="11" t="n">
        <v>741</v>
      </c>
      <c r="K120" s="11" t="n">
        <v>659</v>
      </c>
      <c r="L120" s="11" t="n">
        <v>752</v>
      </c>
      <c r="M120" s="11" t="n">
        <v>340</v>
      </c>
      <c r="N120" s="11" t="n">
        <v>461</v>
      </c>
      <c r="O120" s="11" t="n">
        <v>732</v>
      </c>
      <c r="P120" s="11" t="n">
        <f aca="false">Q120*12</f>
        <v>240</v>
      </c>
      <c r="Q120" s="12" t="n">
        <v>20</v>
      </c>
      <c r="R120" s="11" t="n">
        <v>179</v>
      </c>
      <c r="S120" s="11" t="n">
        <v>0</v>
      </c>
      <c r="T120" s="11" t="n">
        <v>809</v>
      </c>
      <c r="U120" s="11" t="n">
        <v>11</v>
      </c>
      <c r="V120" s="11" t="n">
        <v>2</v>
      </c>
      <c r="W120" s="11" t="n">
        <v>496</v>
      </c>
      <c r="X120" s="11" t="n">
        <v>2</v>
      </c>
      <c r="Y120" s="11" t="n">
        <v>1</v>
      </c>
      <c r="Z120" s="11" t="n">
        <v>3344</v>
      </c>
      <c r="AA120" s="11" t="n">
        <v>2995</v>
      </c>
      <c r="AB120" s="11" t="n">
        <v>295</v>
      </c>
      <c r="AC120" s="11" t="n">
        <v>20</v>
      </c>
      <c r="AD120" s="11" t="n">
        <v>0</v>
      </c>
      <c r="AE120" s="11" t="n">
        <v>1126</v>
      </c>
      <c r="AF120" s="11" t="n">
        <v>273</v>
      </c>
      <c r="AG120" s="11" t="n">
        <v>1054</v>
      </c>
      <c r="AH120" s="11" t="n">
        <f aca="false">AB120+AC120+AD120+AE120</f>
        <v>1441</v>
      </c>
      <c r="AI120" s="11" t="n">
        <f aca="false">AF120+AG120</f>
        <v>1327</v>
      </c>
      <c r="AJ120" s="11" t="n">
        <v>531</v>
      </c>
      <c r="AK120" s="11" t="n">
        <v>117</v>
      </c>
      <c r="AL120" s="11" t="n">
        <v>2</v>
      </c>
      <c r="AM120" s="11" t="n">
        <v>1575</v>
      </c>
      <c r="AN120" s="11" t="n">
        <f aca="false">AJ120+AK120+AL120+AM120</f>
        <v>2225</v>
      </c>
      <c r="AO120" s="11" t="n">
        <f aca="false">AK120+AL120</f>
        <v>119</v>
      </c>
      <c r="AP120" s="11" t="n">
        <v>108</v>
      </c>
      <c r="AQ120" s="11" t="n">
        <v>82</v>
      </c>
      <c r="AR120" s="11" t="n">
        <v>127</v>
      </c>
      <c r="AS120" s="11" t="n">
        <v>92</v>
      </c>
      <c r="AT120" s="11" t="n">
        <v>500</v>
      </c>
      <c r="AU120" s="11" t="n">
        <v>70</v>
      </c>
      <c r="AV120" s="11" t="n">
        <v>373</v>
      </c>
      <c r="AW120" s="11" t="n">
        <v>418</v>
      </c>
      <c r="AX120" s="11" t="n">
        <v>0</v>
      </c>
      <c r="AY120" s="11" t="n">
        <v>0</v>
      </c>
      <c r="AZ120" s="11" t="n">
        <v>3</v>
      </c>
      <c r="BA120" s="11" t="n">
        <v>0</v>
      </c>
      <c r="BB120" s="11" t="n">
        <v>2</v>
      </c>
      <c r="BC120" s="11" t="n">
        <v>0</v>
      </c>
      <c r="BD120" s="11" t="n">
        <v>0</v>
      </c>
      <c r="BE120" s="11" t="n">
        <v>0</v>
      </c>
      <c r="BF120" s="11" t="n">
        <v>0</v>
      </c>
      <c r="BG120" s="11" t="n">
        <v>0</v>
      </c>
      <c r="BH120" s="11" t="n">
        <v>0</v>
      </c>
      <c r="BI120" s="11" t="n">
        <v>0</v>
      </c>
      <c r="BJ120" s="11" t="n">
        <v>0</v>
      </c>
      <c r="BK120" s="11" t="n">
        <v>22</v>
      </c>
      <c r="BL120" s="11" t="n">
        <v>0</v>
      </c>
      <c r="BM120" s="11" t="n">
        <v>0</v>
      </c>
      <c r="BN120" s="11" t="n">
        <v>0</v>
      </c>
      <c r="BO120" s="11" t="n">
        <v>2</v>
      </c>
      <c r="BP120" s="11" t="n">
        <v>0</v>
      </c>
      <c r="BQ120" s="11" t="n">
        <f aca="false">BM120+BN120+BO120+BP120</f>
        <v>2</v>
      </c>
      <c r="BR120" s="11" t="n">
        <v>188</v>
      </c>
      <c r="BS120" s="11" t="n">
        <v>65</v>
      </c>
      <c r="BT120" s="11" t="n">
        <v>15</v>
      </c>
      <c r="BU120" s="11" t="n">
        <v>319</v>
      </c>
      <c r="BV120" s="12" t="n">
        <v>133.266666666667</v>
      </c>
      <c r="BW120" s="11" t="n">
        <v>0</v>
      </c>
      <c r="BX120" s="11" t="n">
        <v>0</v>
      </c>
      <c r="BY120" s="11" t="n">
        <v>0</v>
      </c>
      <c r="BZ120" s="12" t="n">
        <v>26.25</v>
      </c>
      <c r="CA120" s="11" t="n">
        <v>288</v>
      </c>
      <c r="CB120" s="12" t="n">
        <v>13.9166666666667</v>
      </c>
      <c r="CC120" s="11" t="n">
        <v>163</v>
      </c>
      <c r="CD120" s="11" t="n">
        <v>0</v>
      </c>
      <c r="CE120" s="11" t="n">
        <v>0</v>
      </c>
      <c r="CF120" s="11" t="n">
        <v>0</v>
      </c>
      <c r="CG120" s="11" t="n">
        <v>0</v>
      </c>
      <c r="CH120" s="11" t="n">
        <v>45</v>
      </c>
      <c r="CI120" s="11" t="n">
        <v>23</v>
      </c>
      <c r="CJ120" s="11" t="n">
        <v>19</v>
      </c>
      <c r="CK120" s="11" t="n">
        <v>1</v>
      </c>
      <c r="CL120" s="11" t="n">
        <v>0</v>
      </c>
      <c r="CM120" s="11" t="n">
        <v>116</v>
      </c>
      <c r="CN120" s="11" t="n">
        <v>116</v>
      </c>
      <c r="CO120" s="11" t="n">
        <v>1</v>
      </c>
      <c r="CP120" s="11" t="n">
        <v>4</v>
      </c>
      <c r="CQ120" s="11" t="n">
        <f aca="false">'Top Ten Disease (OPD)'!FC121</f>
        <v>4</v>
      </c>
      <c r="CR120" s="11" t="n">
        <v>9735</v>
      </c>
      <c r="CS120" s="11" t="n">
        <v>7094</v>
      </c>
    </row>
    <row r="121" customFormat="false" ht="12" hidden="false" customHeight="false" outlineLevel="0" collapsed="false">
      <c r="A121" s="11" t="s">
        <v>350</v>
      </c>
      <c r="B121" s="11" t="s">
        <v>116</v>
      </c>
      <c r="C121" s="11" t="s">
        <v>99</v>
      </c>
      <c r="D121" s="11" t="s">
        <v>337</v>
      </c>
      <c r="E121" s="11" t="s">
        <v>351</v>
      </c>
      <c r="F121" s="11" t="n">
        <v>1465</v>
      </c>
      <c r="G121" s="11" t="n">
        <v>1359</v>
      </c>
      <c r="H121" s="11" t="n">
        <v>1363</v>
      </c>
      <c r="I121" s="11" t="n">
        <v>1363</v>
      </c>
      <c r="J121" s="11" t="n">
        <v>1433</v>
      </c>
      <c r="K121" s="11" t="n">
        <v>1317</v>
      </c>
      <c r="L121" s="11" t="n">
        <v>1358</v>
      </c>
      <c r="M121" s="11" t="n">
        <v>832</v>
      </c>
      <c r="N121" s="11" t="n">
        <v>771</v>
      </c>
      <c r="O121" s="11" t="n">
        <v>1444</v>
      </c>
      <c r="P121" s="11" t="n">
        <f aca="false">Q121*12</f>
        <v>192</v>
      </c>
      <c r="Q121" s="12" t="n">
        <v>16</v>
      </c>
      <c r="R121" s="11" t="n">
        <v>192</v>
      </c>
      <c r="S121" s="11" t="n">
        <v>0</v>
      </c>
      <c r="T121" s="11" t="n">
        <v>1497</v>
      </c>
      <c r="U121" s="11" t="n">
        <v>6</v>
      </c>
      <c r="V121" s="11" t="n">
        <v>0</v>
      </c>
      <c r="W121" s="11" t="n">
        <v>631</v>
      </c>
      <c r="X121" s="11" t="n">
        <v>13</v>
      </c>
      <c r="Y121" s="11" t="n">
        <v>1</v>
      </c>
      <c r="Z121" s="11" t="n">
        <v>7100</v>
      </c>
      <c r="AA121" s="11" t="n">
        <v>6509</v>
      </c>
      <c r="AB121" s="11" t="n">
        <v>461</v>
      </c>
      <c r="AC121" s="11" t="n">
        <v>8</v>
      </c>
      <c r="AD121" s="11" t="n">
        <v>0</v>
      </c>
      <c r="AE121" s="11" t="n">
        <v>1289</v>
      </c>
      <c r="AF121" s="11" t="n">
        <v>455</v>
      </c>
      <c r="AG121" s="11" t="n">
        <v>1236</v>
      </c>
      <c r="AH121" s="11" t="n">
        <f aca="false">AB121+AC121+AD121+AE121</f>
        <v>1758</v>
      </c>
      <c r="AI121" s="11" t="n">
        <f aca="false">AF121+AG121</f>
        <v>1691</v>
      </c>
      <c r="AJ121" s="11" t="n">
        <v>1258</v>
      </c>
      <c r="AK121" s="11" t="n">
        <v>207</v>
      </c>
      <c r="AL121" s="11" t="n">
        <v>4</v>
      </c>
      <c r="AM121" s="11" t="n">
        <v>2291</v>
      </c>
      <c r="AN121" s="11" t="n">
        <f aca="false">AJ121+AK121+AL121+AM121</f>
        <v>3760</v>
      </c>
      <c r="AO121" s="11" t="n">
        <f aca="false">AK121+AL121</f>
        <v>211</v>
      </c>
      <c r="AP121" s="11" t="n">
        <v>209</v>
      </c>
      <c r="AQ121" s="11" t="n">
        <v>148</v>
      </c>
      <c r="AR121" s="11" t="n">
        <v>55</v>
      </c>
      <c r="AS121" s="11" t="n">
        <v>158</v>
      </c>
      <c r="AT121" s="11" t="n">
        <v>1077</v>
      </c>
      <c r="AU121" s="11" t="n">
        <v>52</v>
      </c>
      <c r="AV121" s="11" t="n">
        <v>620</v>
      </c>
      <c r="AW121" s="11" t="n">
        <v>660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7</v>
      </c>
      <c r="BJ121" s="11" t="n">
        <v>0</v>
      </c>
      <c r="BK121" s="11" t="n">
        <v>67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f aca="false">BM121+BN121+BO121+BP121</f>
        <v>0</v>
      </c>
      <c r="BR121" s="11" t="n">
        <v>288</v>
      </c>
      <c r="BS121" s="11" t="n">
        <v>295</v>
      </c>
      <c r="BT121" s="11" t="n">
        <v>32</v>
      </c>
      <c r="BU121" s="11" t="n">
        <v>704</v>
      </c>
      <c r="BV121" s="12" t="n">
        <v>97.2333333333333</v>
      </c>
      <c r="BW121" s="11" t="n">
        <v>0</v>
      </c>
      <c r="BX121" s="11" t="n">
        <v>0</v>
      </c>
      <c r="BY121" s="11" t="n">
        <v>0</v>
      </c>
      <c r="BZ121" s="12" t="n">
        <v>30</v>
      </c>
      <c r="CA121" s="11" t="n">
        <v>1392</v>
      </c>
      <c r="CB121" s="12" t="n">
        <v>12</v>
      </c>
      <c r="CC121" s="11" t="n">
        <v>137</v>
      </c>
      <c r="CD121" s="11" t="n">
        <v>0</v>
      </c>
      <c r="CE121" s="11" t="n">
        <v>0</v>
      </c>
      <c r="CF121" s="11" t="n">
        <v>0</v>
      </c>
      <c r="CG121" s="11" t="n">
        <v>0</v>
      </c>
      <c r="CH121" s="11" t="n">
        <v>99</v>
      </c>
      <c r="CI121" s="11" t="n">
        <v>69</v>
      </c>
      <c r="CJ121" s="11" t="n">
        <v>82</v>
      </c>
      <c r="CK121" s="11" t="n">
        <v>0</v>
      </c>
      <c r="CL121" s="11" t="n">
        <v>0</v>
      </c>
      <c r="CM121" s="11" t="n">
        <v>143</v>
      </c>
      <c r="CN121" s="11" t="n">
        <v>143</v>
      </c>
      <c r="CO121" s="11" t="n">
        <v>14</v>
      </c>
      <c r="CP121" s="11" t="n">
        <v>6</v>
      </c>
      <c r="CQ121" s="11" t="n">
        <f aca="false">'Top Ten Disease (OPD)'!FC122</f>
        <v>1</v>
      </c>
      <c r="CR121" s="11" t="n">
        <v>16079</v>
      </c>
      <c r="CS121" s="11" t="n">
        <v>12609</v>
      </c>
    </row>
    <row r="122" customFormat="false" ht="12" hidden="false" customHeight="false" outlineLevel="0" collapsed="false">
      <c r="A122" s="11" t="s">
        <v>352</v>
      </c>
      <c r="B122" s="11" t="s">
        <v>116</v>
      </c>
      <c r="C122" s="11" t="s">
        <v>99</v>
      </c>
      <c r="D122" s="11" t="s">
        <v>337</v>
      </c>
      <c r="E122" s="11" t="s">
        <v>353</v>
      </c>
      <c r="F122" s="11" t="n">
        <v>1266</v>
      </c>
      <c r="G122" s="11" t="n">
        <v>1301</v>
      </c>
      <c r="H122" s="11" t="n">
        <v>1194</v>
      </c>
      <c r="I122" s="11" t="n">
        <v>1194</v>
      </c>
      <c r="J122" s="11" t="n">
        <v>1111</v>
      </c>
      <c r="K122" s="11" t="n">
        <v>796</v>
      </c>
      <c r="L122" s="11" t="n">
        <v>1057</v>
      </c>
      <c r="M122" s="11" t="n">
        <v>77</v>
      </c>
      <c r="N122" s="11" t="n">
        <v>1015</v>
      </c>
      <c r="O122" s="11" t="n">
        <v>1172</v>
      </c>
      <c r="P122" s="11" t="n">
        <f aca="false">Q122*12</f>
        <v>178</v>
      </c>
      <c r="Q122" s="12" t="n">
        <v>14.8333333333333</v>
      </c>
      <c r="R122" s="11" t="n">
        <v>174</v>
      </c>
      <c r="S122" s="11" t="n">
        <v>10</v>
      </c>
      <c r="T122" s="11" t="n">
        <v>1473</v>
      </c>
      <c r="U122" s="11" t="n">
        <v>3</v>
      </c>
      <c r="V122" s="11" t="n">
        <v>0</v>
      </c>
      <c r="W122" s="11" t="n">
        <v>475</v>
      </c>
      <c r="X122" s="11" t="n">
        <v>0</v>
      </c>
      <c r="Y122" s="11" t="n">
        <v>0</v>
      </c>
      <c r="Z122" s="11" t="n">
        <v>1472</v>
      </c>
      <c r="AA122" s="11" t="n">
        <v>1347</v>
      </c>
      <c r="AB122" s="11" t="n">
        <v>149</v>
      </c>
      <c r="AC122" s="11" t="n">
        <v>9</v>
      </c>
      <c r="AD122" s="11" t="n">
        <v>0</v>
      </c>
      <c r="AE122" s="11" t="n">
        <v>442</v>
      </c>
      <c r="AF122" s="11" t="n">
        <v>138</v>
      </c>
      <c r="AG122" s="11" t="n">
        <v>442</v>
      </c>
      <c r="AH122" s="11" t="n">
        <f aca="false">AB122+AC122+AD122+AE122</f>
        <v>600</v>
      </c>
      <c r="AI122" s="11" t="n">
        <f aca="false">AF122+AG122</f>
        <v>580</v>
      </c>
      <c r="AJ122" s="11" t="n">
        <v>315</v>
      </c>
      <c r="AK122" s="11" t="n">
        <v>169</v>
      </c>
      <c r="AL122" s="11" t="n">
        <v>2</v>
      </c>
      <c r="AM122" s="11" t="n">
        <v>751</v>
      </c>
      <c r="AN122" s="11" t="n">
        <f aca="false">AJ122+AK122+AL122+AM122</f>
        <v>1237</v>
      </c>
      <c r="AO122" s="11" t="n">
        <f aca="false">AK122+AL122</f>
        <v>171</v>
      </c>
      <c r="AP122" s="11" t="n">
        <v>462</v>
      </c>
      <c r="AQ122" s="11" t="n">
        <v>6</v>
      </c>
      <c r="AR122" s="11" t="n">
        <v>431</v>
      </c>
      <c r="AS122" s="11" t="n">
        <v>214</v>
      </c>
      <c r="AT122" s="11" t="n">
        <v>854</v>
      </c>
      <c r="AU122" s="11" t="n">
        <v>98</v>
      </c>
      <c r="AV122" s="11" t="n">
        <v>453</v>
      </c>
      <c r="AW122" s="11" t="n">
        <v>631</v>
      </c>
      <c r="AX122" s="11" t="n">
        <v>0</v>
      </c>
      <c r="AY122" s="11" t="n">
        <v>0</v>
      </c>
      <c r="AZ122" s="11" t="n">
        <v>106</v>
      </c>
      <c r="BA122" s="11" t="n">
        <v>0</v>
      </c>
      <c r="BB122" s="11" t="n">
        <v>0</v>
      </c>
      <c r="BC122" s="11" t="n">
        <v>0</v>
      </c>
      <c r="BD122" s="11" t="n">
        <v>0</v>
      </c>
      <c r="BE122" s="11" t="n">
        <v>0</v>
      </c>
      <c r="BF122" s="11" t="n">
        <v>0</v>
      </c>
      <c r="BG122" s="11" t="n">
        <v>0</v>
      </c>
      <c r="BH122" s="11" t="n">
        <v>0</v>
      </c>
      <c r="BI122" s="11" t="n">
        <v>30</v>
      </c>
      <c r="BJ122" s="11" t="n">
        <v>2</v>
      </c>
      <c r="BK122" s="11" t="n">
        <v>186</v>
      </c>
      <c r="BL122" s="11" t="n">
        <v>13</v>
      </c>
      <c r="BM122" s="11" t="n">
        <v>0</v>
      </c>
      <c r="BN122" s="11" t="n">
        <v>0</v>
      </c>
      <c r="BO122" s="11" t="n">
        <v>0</v>
      </c>
      <c r="BP122" s="11" t="n">
        <v>0</v>
      </c>
      <c r="BQ122" s="11" t="n">
        <f aca="false">BM122+BN122+BO122+BP122</f>
        <v>0</v>
      </c>
      <c r="BR122" s="11" t="n">
        <v>217</v>
      </c>
      <c r="BS122" s="11" t="n">
        <v>26</v>
      </c>
      <c r="BT122" s="11" t="n">
        <v>284</v>
      </c>
      <c r="BU122" s="11" t="n">
        <v>311</v>
      </c>
      <c r="BV122" s="12" t="n">
        <v>97.8666666666667</v>
      </c>
      <c r="BW122" s="11" t="n">
        <v>0</v>
      </c>
      <c r="BX122" s="11" t="n">
        <v>0</v>
      </c>
      <c r="BY122" s="11" t="n">
        <v>0</v>
      </c>
      <c r="BZ122" s="12" t="n">
        <v>20.75</v>
      </c>
      <c r="CA122" s="11" t="n">
        <v>203</v>
      </c>
      <c r="CB122" s="12" t="n">
        <v>8.25</v>
      </c>
      <c r="CC122" s="11" t="n">
        <v>96</v>
      </c>
      <c r="CD122" s="11" t="n">
        <v>0</v>
      </c>
      <c r="CE122" s="11" t="n">
        <v>0</v>
      </c>
      <c r="CF122" s="11" t="n">
        <v>0</v>
      </c>
      <c r="CG122" s="11" t="n">
        <v>0</v>
      </c>
      <c r="CH122" s="11" t="n">
        <v>67</v>
      </c>
      <c r="CI122" s="11" t="n">
        <v>54</v>
      </c>
      <c r="CJ122" s="11" t="n">
        <v>42</v>
      </c>
      <c r="CK122" s="11" t="n">
        <v>0</v>
      </c>
      <c r="CL122" s="11" t="n">
        <v>0</v>
      </c>
      <c r="CM122" s="11" t="n">
        <v>312</v>
      </c>
      <c r="CN122" s="11" t="n">
        <v>312</v>
      </c>
      <c r="CO122" s="11" t="n">
        <v>4</v>
      </c>
      <c r="CP122" s="11" t="n">
        <v>4</v>
      </c>
      <c r="CQ122" s="11" t="n">
        <f aca="false">'Top Ten Disease (OPD)'!FC123</f>
        <v>7</v>
      </c>
      <c r="CR122" s="11" t="n">
        <v>24400</v>
      </c>
      <c r="CS122" s="11" t="n">
        <v>18859</v>
      </c>
    </row>
    <row r="123" customFormat="false" ht="12" hidden="false" customHeight="false" outlineLevel="0" collapsed="false">
      <c r="A123" s="11" t="s">
        <v>354</v>
      </c>
      <c r="B123" s="11" t="s">
        <v>116</v>
      </c>
      <c r="C123" s="11" t="s">
        <v>99</v>
      </c>
      <c r="D123" s="11" t="s">
        <v>337</v>
      </c>
      <c r="E123" s="11" t="s">
        <v>355</v>
      </c>
      <c r="F123" s="11" t="n">
        <v>1639</v>
      </c>
      <c r="G123" s="11" t="n">
        <v>1368</v>
      </c>
      <c r="H123" s="11" t="n">
        <v>1307</v>
      </c>
      <c r="I123" s="11" t="n">
        <v>1307</v>
      </c>
      <c r="J123" s="11" t="n">
        <v>1213</v>
      </c>
      <c r="K123" s="11" t="n">
        <v>971</v>
      </c>
      <c r="L123" s="11" t="n">
        <v>1083</v>
      </c>
      <c r="M123" s="11" t="n">
        <v>605</v>
      </c>
      <c r="N123" s="11" t="n">
        <v>531</v>
      </c>
      <c r="O123" s="11" t="n">
        <v>1015</v>
      </c>
      <c r="P123" s="11" t="n">
        <f aca="false">Q123*12</f>
        <v>302</v>
      </c>
      <c r="Q123" s="12" t="n">
        <v>25.1666666666667</v>
      </c>
      <c r="R123" s="11" t="n">
        <v>293</v>
      </c>
      <c r="S123" s="11" t="n">
        <v>12</v>
      </c>
      <c r="T123" s="11" t="n">
        <v>1213</v>
      </c>
      <c r="U123" s="11" t="n">
        <v>33</v>
      </c>
      <c r="V123" s="11" t="n">
        <v>8</v>
      </c>
      <c r="W123" s="11" t="n">
        <v>464</v>
      </c>
      <c r="X123" s="11" t="n">
        <v>23</v>
      </c>
      <c r="Y123" s="11" t="n">
        <v>2</v>
      </c>
      <c r="Z123" s="11" t="n">
        <v>6841</v>
      </c>
      <c r="AA123" s="11" t="n">
        <v>6248</v>
      </c>
      <c r="AB123" s="11" t="n">
        <v>479</v>
      </c>
      <c r="AC123" s="11" t="n">
        <v>40</v>
      </c>
      <c r="AD123" s="11" t="n">
        <v>0</v>
      </c>
      <c r="AE123" s="11" t="n">
        <v>1410</v>
      </c>
      <c r="AF123" s="11" t="n">
        <v>571</v>
      </c>
      <c r="AG123" s="11" t="n">
        <v>1329</v>
      </c>
      <c r="AH123" s="11" t="n">
        <f aca="false">AB123+AC123+AD123+AE123</f>
        <v>1929</v>
      </c>
      <c r="AI123" s="11" t="n">
        <f aca="false">AF123+AG123</f>
        <v>1900</v>
      </c>
      <c r="AJ123" s="11" t="n">
        <v>1521</v>
      </c>
      <c r="AK123" s="11" t="n">
        <v>277</v>
      </c>
      <c r="AL123" s="11" t="n">
        <v>2</v>
      </c>
      <c r="AM123" s="11" t="n">
        <v>2752</v>
      </c>
      <c r="AN123" s="11" t="n">
        <f aca="false">AJ123+AK123+AL123+AM123</f>
        <v>4552</v>
      </c>
      <c r="AO123" s="11" t="n">
        <f aca="false">AK123+AL123</f>
        <v>279</v>
      </c>
      <c r="AP123" s="11" t="n">
        <v>71</v>
      </c>
      <c r="AQ123" s="11" t="n">
        <v>181</v>
      </c>
      <c r="AR123" s="11" t="n">
        <v>359</v>
      </c>
      <c r="AS123" s="11" t="n">
        <v>250</v>
      </c>
      <c r="AT123" s="11" t="n">
        <v>1303</v>
      </c>
      <c r="AU123" s="11" t="n">
        <v>57</v>
      </c>
      <c r="AV123" s="11" t="n">
        <v>409</v>
      </c>
      <c r="AW123" s="11" t="n">
        <v>633</v>
      </c>
      <c r="AX123" s="11" t="n">
        <v>0</v>
      </c>
      <c r="AY123" s="11" t="n">
        <v>0</v>
      </c>
      <c r="AZ123" s="11" t="n">
        <v>67</v>
      </c>
      <c r="BA123" s="11" t="n">
        <v>0</v>
      </c>
      <c r="BB123" s="11" t="n">
        <v>67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6</v>
      </c>
      <c r="BJ123" s="11" t="n">
        <v>0</v>
      </c>
      <c r="BK123" s="11" t="n">
        <v>33</v>
      </c>
      <c r="BL123" s="11" t="n">
        <v>3</v>
      </c>
      <c r="BM123" s="11" t="n">
        <v>0</v>
      </c>
      <c r="BN123" s="11" t="n">
        <v>0</v>
      </c>
      <c r="BO123" s="11" t="n">
        <v>1</v>
      </c>
      <c r="BP123" s="11" t="n">
        <v>3</v>
      </c>
      <c r="BQ123" s="11" t="n">
        <f aca="false">BM123+BN123+BO123+BP123</f>
        <v>4</v>
      </c>
      <c r="BR123" s="11" t="n">
        <v>219</v>
      </c>
      <c r="BS123" s="11" t="n">
        <v>239</v>
      </c>
      <c r="BT123" s="11" t="n">
        <v>5</v>
      </c>
      <c r="BU123" s="11" t="n">
        <v>611</v>
      </c>
      <c r="BV123" s="12" t="n">
        <v>133.546666666667</v>
      </c>
      <c r="BW123" s="11" t="n">
        <v>0</v>
      </c>
      <c r="BX123" s="11" t="n">
        <v>2</v>
      </c>
      <c r="BY123" s="11" t="n">
        <v>0</v>
      </c>
      <c r="BZ123" s="12" t="n">
        <v>43.1666666666667</v>
      </c>
      <c r="CA123" s="11" t="n">
        <v>507</v>
      </c>
      <c r="CB123" s="12" t="n">
        <v>23.3333333333333</v>
      </c>
      <c r="CC123" s="11" t="n">
        <v>272</v>
      </c>
      <c r="CD123" s="11" t="n">
        <v>0</v>
      </c>
      <c r="CE123" s="11" t="n">
        <v>0</v>
      </c>
      <c r="CF123" s="11" t="n">
        <v>0</v>
      </c>
      <c r="CG123" s="11" t="n">
        <v>0</v>
      </c>
      <c r="CH123" s="11" t="n">
        <v>26</v>
      </c>
      <c r="CI123" s="11" t="n">
        <v>13</v>
      </c>
      <c r="CJ123" s="11" t="n">
        <v>9</v>
      </c>
      <c r="CK123" s="11" t="n">
        <v>0</v>
      </c>
      <c r="CL123" s="11" t="n">
        <v>0</v>
      </c>
      <c r="CM123" s="11" t="n">
        <v>546</v>
      </c>
      <c r="CN123" s="11" t="n">
        <v>546</v>
      </c>
      <c r="CO123" s="11" t="n">
        <v>4</v>
      </c>
      <c r="CP123" s="11" t="n">
        <v>5</v>
      </c>
      <c r="CQ123" s="11" t="n">
        <f aca="false">'Top Ten Disease (OPD)'!FC124</f>
        <v>7</v>
      </c>
      <c r="CR123" s="11" t="n">
        <v>16568</v>
      </c>
      <c r="CS123" s="11" t="n">
        <v>14421</v>
      </c>
    </row>
    <row r="124" customFormat="false" ht="12" hidden="false" customHeight="false" outlineLevel="0" collapsed="false">
      <c r="A124" s="11" t="s">
        <v>356</v>
      </c>
      <c r="B124" s="11" t="s">
        <v>116</v>
      </c>
      <c r="C124" s="11" t="s">
        <v>99</v>
      </c>
      <c r="D124" s="11" t="s">
        <v>337</v>
      </c>
      <c r="E124" s="11" t="s">
        <v>357</v>
      </c>
      <c r="F124" s="11" t="n">
        <v>1178</v>
      </c>
      <c r="G124" s="11" t="n">
        <v>1097</v>
      </c>
      <c r="H124" s="11" t="n">
        <v>981</v>
      </c>
      <c r="I124" s="11" t="n">
        <v>981</v>
      </c>
      <c r="J124" s="11" t="n">
        <v>949</v>
      </c>
      <c r="K124" s="11" t="n">
        <v>601</v>
      </c>
      <c r="L124" s="11" t="n">
        <v>778</v>
      </c>
      <c r="M124" s="11" t="n">
        <v>406</v>
      </c>
      <c r="N124" s="11" t="n">
        <v>535</v>
      </c>
      <c r="O124" s="11" t="n">
        <v>650</v>
      </c>
      <c r="P124" s="11" t="n">
        <f aca="false">Q124*12</f>
        <v>229</v>
      </c>
      <c r="Q124" s="12" t="n">
        <v>19.0833333333333</v>
      </c>
      <c r="R124" s="11" t="n">
        <v>220</v>
      </c>
      <c r="S124" s="11" t="n">
        <v>0</v>
      </c>
      <c r="T124" s="11" t="n">
        <v>730</v>
      </c>
      <c r="U124" s="11" t="n">
        <v>25</v>
      </c>
      <c r="V124" s="11" t="n">
        <v>5</v>
      </c>
      <c r="W124" s="11" t="n">
        <v>256</v>
      </c>
      <c r="X124" s="11" t="n">
        <v>9</v>
      </c>
      <c r="Y124" s="11" t="n">
        <v>3</v>
      </c>
      <c r="Z124" s="11" t="n">
        <v>4694</v>
      </c>
      <c r="AA124" s="11" t="n">
        <v>4191</v>
      </c>
      <c r="AB124" s="11" t="n">
        <v>440</v>
      </c>
      <c r="AC124" s="11" t="n">
        <v>132</v>
      </c>
      <c r="AD124" s="11" t="n">
        <v>0</v>
      </c>
      <c r="AE124" s="11" t="n">
        <v>1550</v>
      </c>
      <c r="AF124" s="11" t="n">
        <v>521</v>
      </c>
      <c r="AG124" s="11" t="n">
        <v>1138</v>
      </c>
      <c r="AH124" s="11" t="n">
        <f aca="false">AB124+AC124+AD124+AE124</f>
        <v>2122</v>
      </c>
      <c r="AI124" s="11" t="n">
        <f aca="false">AF124+AG124</f>
        <v>1659</v>
      </c>
      <c r="AJ124" s="11" t="n">
        <v>1046</v>
      </c>
      <c r="AK124" s="11" t="n">
        <v>156</v>
      </c>
      <c r="AL124" s="11" t="n">
        <v>2</v>
      </c>
      <c r="AM124" s="11" t="n">
        <v>2646</v>
      </c>
      <c r="AN124" s="11" t="n">
        <f aca="false">AJ124+AK124+AL124+AM124</f>
        <v>3850</v>
      </c>
      <c r="AO124" s="11" t="n">
        <f aca="false">AK124+AL124</f>
        <v>158</v>
      </c>
      <c r="AP124" s="11" t="n">
        <v>314</v>
      </c>
      <c r="AQ124" s="11" t="n">
        <v>256</v>
      </c>
      <c r="AR124" s="11" t="n">
        <v>318</v>
      </c>
      <c r="AS124" s="11" t="n">
        <v>132</v>
      </c>
      <c r="AT124" s="11" t="n">
        <v>776</v>
      </c>
      <c r="AU124" s="11" t="n">
        <v>59</v>
      </c>
      <c r="AV124" s="11" t="n">
        <v>382</v>
      </c>
      <c r="AW124" s="11" t="n">
        <v>409</v>
      </c>
      <c r="AX124" s="11" t="n">
        <v>0</v>
      </c>
      <c r="AY124" s="11" t="n">
        <v>0</v>
      </c>
      <c r="AZ124" s="11" t="n">
        <v>8</v>
      </c>
      <c r="BA124" s="11" t="n">
        <v>2</v>
      </c>
      <c r="BB124" s="11" t="n">
        <v>8</v>
      </c>
      <c r="BC124" s="11" t="n">
        <v>0</v>
      </c>
      <c r="BD124" s="11" t="n">
        <v>0</v>
      </c>
      <c r="BE124" s="11" t="n">
        <v>0</v>
      </c>
      <c r="BF124" s="11" t="n">
        <v>0</v>
      </c>
      <c r="BG124" s="11" t="n">
        <v>0</v>
      </c>
      <c r="BH124" s="11" t="n">
        <v>0</v>
      </c>
      <c r="BI124" s="11" t="n">
        <v>0</v>
      </c>
      <c r="BJ124" s="11" t="n">
        <v>0</v>
      </c>
      <c r="BK124" s="11" t="n">
        <v>0</v>
      </c>
      <c r="BL124" s="11" t="n">
        <v>0</v>
      </c>
      <c r="BM124" s="11" t="n">
        <v>0</v>
      </c>
      <c r="BN124" s="11" t="n">
        <v>0</v>
      </c>
      <c r="BO124" s="11" t="n">
        <v>2</v>
      </c>
      <c r="BP124" s="11" t="n">
        <v>0</v>
      </c>
      <c r="BQ124" s="11" t="n">
        <f aca="false">BM124+BN124+BO124+BP124</f>
        <v>2</v>
      </c>
      <c r="BR124" s="11" t="n">
        <v>239</v>
      </c>
      <c r="BS124" s="11" t="n">
        <v>70</v>
      </c>
      <c r="BT124" s="11" t="n">
        <v>0</v>
      </c>
      <c r="BU124" s="11" t="n">
        <v>492</v>
      </c>
      <c r="BV124" s="12" t="n">
        <v>52.1733333333333</v>
      </c>
      <c r="BW124" s="11" t="n">
        <v>0</v>
      </c>
      <c r="BX124" s="11" t="n">
        <v>0</v>
      </c>
      <c r="BY124" s="11" t="n">
        <v>0</v>
      </c>
      <c r="BZ124" s="12" t="n">
        <v>35.75</v>
      </c>
      <c r="CA124" s="11" t="n">
        <v>414</v>
      </c>
      <c r="CB124" s="12" t="n">
        <v>14.5</v>
      </c>
      <c r="CC124" s="11" t="n">
        <v>168</v>
      </c>
      <c r="CD124" s="11" t="n">
        <v>0</v>
      </c>
      <c r="CE124" s="11" t="n">
        <v>0</v>
      </c>
      <c r="CF124" s="11" t="n">
        <v>0</v>
      </c>
      <c r="CG124" s="11" t="n">
        <v>0</v>
      </c>
      <c r="CH124" s="11" t="n">
        <v>44</v>
      </c>
      <c r="CI124" s="11" t="n">
        <v>20</v>
      </c>
      <c r="CJ124" s="11" t="n">
        <v>17</v>
      </c>
      <c r="CK124" s="11" t="n">
        <v>0</v>
      </c>
      <c r="CL124" s="11" t="n">
        <v>0</v>
      </c>
      <c r="CM124" s="11" t="n">
        <v>0</v>
      </c>
      <c r="CN124" s="11" t="n">
        <v>0</v>
      </c>
      <c r="CO124" s="11" t="n">
        <v>6</v>
      </c>
      <c r="CP124" s="11" t="n">
        <v>5</v>
      </c>
      <c r="CQ124" s="11" t="n">
        <f aca="false">'Top Ten Disease (OPD)'!FC125</f>
        <v>5</v>
      </c>
      <c r="CR124" s="11" t="n">
        <v>10834</v>
      </c>
      <c r="CS124" s="11" t="n">
        <v>11706</v>
      </c>
    </row>
    <row r="125" customFormat="false" ht="12" hidden="false" customHeight="false" outlineLevel="0" collapsed="false">
      <c r="A125" s="11" t="s">
        <v>358</v>
      </c>
      <c r="B125" s="11" t="s">
        <v>116</v>
      </c>
      <c r="C125" s="11" t="s">
        <v>99</v>
      </c>
      <c r="D125" s="11" t="s">
        <v>337</v>
      </c>
      <c r="E125" s="11" t="s">
        <v>359</v>
      </c>
      <c r="F125" s="11" t="n">
        <v>1217</v>
      </c>
      <c r="G125" s="11" t="n">
        <v>1256</v>
      </c>
      <c r="H125" s="11" t="n">
        <v>1080</v>
      </c>
      <c r="I125" s="11" t="n">
        <v>984</v>
      </c>
      <c r="J125" s="11" t="n">
        <v>1033</v>
      </c>
      <c r="K125" s="11" t="n">
        <v>754</v>
      </c>
      <c r="L125" s="11" t="n">
        <v>875</v>
      </c>
      <c r="M125" s="11" t="n">
        <v>670</v>
      </c>
      <c r="N125" s="11" t="n">
        <v>479</v>
      </c>
      <c r="O125" s="11" t="n">
        <v>734</v>
      </c>
      <c r="P125" s="11" t="n">
        <f aca="false">Q125*12</f>
        <v>230</v>
      </c>
      <c r="Q125" s="12" t="n">
        <v>19.1666666666667</v>
      </c>
      <c r="R125" s="11" t="n">
        <v>220</v>
      </c>
      <c r="S125" s="11" t="n">
        <v>18</v>
      </c>
      <c r="T125" s="11" t="n">
        <v>899</v>
      </c>
      <c r="U125" s="11" t="n">
        <v>9</v>
      </c>
      <c r="V125" s="11" t="n">
        <v>8</v>
      </c>
      <c r="W125" s="11" t="n">
        <v>334</v>
      </c>
      <c r="X125" s="11" t="n">
        <v>2</v>
      </c>
      <c r="Y125" s="11" t="n">
        <v>13</v>
      </c>
      <c r="Z125" s="11" t="n">
        <v>5019</v>
      </c>
      <c r="AA125" s="11" t="n">
        <v>4372</v>
      </c>
      <c r="AB125" s="11" t="n">
        <v>272</v>
      </c>
      <c r="AC125" s="11" t="n">
        <v>104</v>
      </c>
      <c r="AD125" s="11" t="n">
        <v>0</v>
      </c>
      <c r="AE125" s="11" t="n">
        <v>1008</v>
      </c>
      <c r="AF125" s="11" t="n">
        <v>892</v>
      </c>
      <c r="AG125" s="11" t="n">
        <v>1039</v>
      </c>
      <c r="AH125" s="11" t="n">
        <f aca="false">AB125+AC125+AD125+AE125</f>
        <v>1384</v>
      </c>
      <c r="AI125" s="11" t="n">
        <f aca="false">AF125+AG125</f>
        <v>1931</v>
      </c>
      <c r="AJ125" s="11" t="n">
        <v>1019</v>
      </c>
      <c r="AK125" s="11" t="n">
        <v>322</v>
      </c>
      <c r="AL125" s="11" t="n">
        <v>1</v>
      </c>
      <c r="AM125" s="11" t="n">
        <v>2092</v>
      </c>
      <c r="AN125" s="11" t="n">
        <f aca="false">AJ125+AK125+AL125+AM125</f>
        <v>3434</v>
      </c>
      <c r="AO125" s="11" t="n">
        <f aca="false">AK125+AL125</f>
        <v>323</v>
      </c>
      <c r="AP125" s="11" t="n">
        <v>814</v>
      </c>
      <c r="AQ125" s="11" t="n">
        <v>1256</v>
      </c>
      <c r="AR125" s="11" t="n">
        <v>783</v>
      </c>
      <c r="AS125" s="11" t="n">
        <v>568</v>
      </c>
      <c r="AT125" s="11" t="n">
        <v>1079</v>
      </c>
      <c r="AU125" s="11" t="n">
        <v>114</v>
      </c>
      <c r="AV125" s="11" t="n">
        <v>329</v>
      </c>
      <c r="AW125" s="11" t="n">
        <v>353</v>
      </c>
      <c r="AX125" s="11" t="n">
        <v>0</v>
      </c>
      <c r="AY125" s="11" t="n">
        <v>0</v>
      </c>
      <c r="AZ125" s="11" t="n">
        <v>147</v>
      </c>
      <c r="BA125" s="11" t="n">
        <v>0</v>
      </c>
      <c r="BB125" s="11" t="n">
        <v>14</v>
      </c>
      <c r="BC125" s="11" t="n">
        <v>0</v>
      </c>
      <c r="BD125" s="11" t="n">
        <v>0</v>
      </c>
      <c r="BE125" s="11" t="n">
        <v>0</v>
      </c>
      <c r="BF125" s="11" t="n">
        <v>0</v>
      </c>
      <c r="BG125" s="11" t="n">
        <v>0</v>
      </c>
      <c r="BH125" s="11" t="n">
        <v>1</v>
      </c>
      <c r="BI125" s="11" t="n">
        <v>0</v>
      </c>
      <c r="BJ125" s="11" t="n">
        <v>0</v>
      </c>
      <c r="BK125" s="11" t="n">
        <v>0</v>
      </c>
      <c r="BL125" s="11" t="n">
        <v>0</v>
      </c>
      <c r="BM125" s="11" t="n">
        <v>0</v>
      </c>
      <c r="BN125" s="11" t="n">
        <v>0</v>
      </c>
      <c r="BO125" s="11" t="n">
        <v>0</v>
      </c>
      <c r="BP125" s="11" t="n">
        <v>0</v>
      </c>
      <c r="BQ125" s="11" t="n">
        <f aca="false">BM125+BN125+BO125+BP125</f>
        <v>0</v>
      </c>
      <c r="BR125" s="11" t="n">
        <v>242</v>
      </c>
      <c r="BS125" s="11" t="n">
        <v>0</v>
      </c>
      <c r="BT125" s="11" t="n">
        <v>0</v>
      </c>
      <c r="BU125" s="11" t="n">
        <v>401</v>
      </c>
      <c r="BV125" s="12" t="n">
        <v>88.3533333333333</v>
      </c>
      <c r="BW125" s="11" t="n">
        <v>0</v>
      </c>
      <c r="BX125" s="11" t="n">
        <v>0</v>
      </c>
      <c r="BY125" s="11" t="n">
        <v>0</v>
      </c>
      <c r="BZ125" s="12" t="n">
        <v>91.1666666666667</v>
      </c>
      <c r="CA125" s="11" t="n">
        <v>333</v>
      </c>
      <c r="CB125" s="12" t="n">
        <v>16</v>
      </c>
      <c r="CC125" s="11" t="n">
        <v>185</v>
      </c>
      <c r="CD125" s="11" t="n">
        <v>0</v>
      </c>
      <c r="CE125" s="11" t="n">
        <v>0</v>
      </c>
      <c r="CF125" s="11" t="n">
        <v>0</v>
      </c>
      <c r="CG125" s="11" t="n">
        <v>1</v>
      </c>
      <c r="CH125" s="11" t="n">
        <v>32</v>
      </c>
      <c r="CI125" s="11" t="n">
        <v>19</v>
      </c>
      <c r="CJ125" s="11" t="n">
        <v>12</v>
      </c>
      <c r="CK125" s="11" t="n">
        <v>0</v>
      </c>
      <c r="CL125" s="11" t="n">
        <v>0</v>
      </c>
      <c r="CM125" s="11" t="n">
        <v>18</v>
      </c>
      <c r="CN125" s="11" t="n">
        <v>19</v>
      </c>
      <c r="CO125" s="11" t="n">
        <v>3</v>
      </c>
      <c r="CP125" s="11" t="n">
        <v>4</v>
      </c>
      <c r="CQ125" s="11" t="n">
        <f aca="false">'Top Ten Disease (OPD)'!FC126</f>
        <v>2</v>
      </c>
      <c r="CR125" s="11" t="n">
        <v>21164</v>
      </c>
      <c r="CS125" s="11" t="n">
        <v>17840</v>
      </c>
    </row>
    <row r="126" customFormat="false" ht="12" hidden="false" customHeight="false" outlineLevel="0" collapsed="false">
      <c r="A126" s="11" t="s">
        <v>360</v>
      </c>
      <c r="B126" s="11" t="s">
        <v>105</v>
      </c>
      <c r="C126" s="11" t="s">
        <v>99</v>
      </c>
      <c r="D126" s="11" t="s">
        <v>337</v>
      </c>
      <c r="E126" s="11" t="s">
        <v>361</v>
      </c>
      <c r="F126" s="11" t="n">
        <v>524</v>
      </c>
      <c r="G126" s="11" t="n">
        <v>578</v>
      </c>
      <c r="H126" s="11" t="n">
        <v>563</v>
      </c>
      <c r="I126" s="11" t="n">
        <v>564</v>
      </c>
      <c r="J126" s="11" t="n">
        <v>473</v>
      </c>
      <c r="K126" s="11" t="n">
        <v>404</v>
      </c>
      <c r="L126" s="11" t="n">
        <v>438</v>
      </c>
      <c r="M126" s="11" t="n">
        <v>372</v>
      </c>
      <c r="N126" s="11" t="n">
        <v>340</v>
      </c>
      <c r="O126" s="11" t="n">
        <v>485</v>
      </c>
      <c r="P126" s="12" t="n">
        <f aca="false">Q126*12</f>
        <v>272.727272727273</v>
      </c>
      <c r="Q126" s="12" t="n">
        <v>22.7272727272727</v>
      </c>
      <c r="R126" s="11" t="n">
        <v>235</v>
      </c>
      <c r="S126" s="11" t="n">
        <v>3</v>
      </c>
      <c r="T126" s="11" t="n">
        <v>583</v>
      </c>
      <c r="U126" s="11" t="n">
        <v>8</v>
      </c>
      <c r="V126" s="11" t="n">
        <v>5</v>
      </c>
      <c r="W126" s="11" t="n">
        <v>240</v>
      </c>
      <c r="X126" s="11" t="n">
        <v>10</v>
      </c>
      <c r="Y126" s="11" t="n">
        <v>3</v>
      </c>
      <c r="Z126" s="11" t="n">
        <v>2253</v>
      </c>
      <c r="AA126" s="11" t="n">
        <v>2014</v>
      </c>
      <c r="AB126" s="11" t="n">
        <v>132</v>
      </c>
      <c r="AC126" s="11" t="n">
        <v>24</v>
      </c>
      <c r="AD126" s="11" t="n">
        <v>0</v>
      </c>
      <c r="AE126" s="11" t="n">
        <v>795</v>
      </c>
      <c r="AF126" s="11" t="n">
        <v>140</v>
      </c>
      <c r="AG126" s="11" t="n">
        <v>794</v>
      </c>
      <c r="AH126" s="11" t="n">
        <f aca="false">AB126+AC126+AD126+AE126</f>
        <v>951</v>
      </c>
      <c r="AI126" s="11" t="n">
        <f aca="false">AF126+AG126</f>
        <v>934</v>
      </c>
      <c r="AJ126" s="11" t="n">
        <v>348</v>
      </c>
      <c r="AK126" s="11" t="n">
        <v>190</v>
      </c>
      <c r="AL126" s="11" t="n">
        <v>0</v>
      </c>
      <c r="AM126" s="11" t="n">
        <v>1283</v>
      </c>
      <c r="AN126" s="11" t="n">
        <f aca="false">AJ126+AK126+AL126+AM126</f>
        <v>1821</v>
      </c>
      <c r="AO126" s="11" t="n">
        <f aca="false">AK126+AL126</f>
        <v>190</v>
      </c>
      <c r="AP126" s="11" t="n">
        <v>126</v>
      </c>
      <c r="AQ126" s="11" t="n">
        <v>81</v>
      </c>
      <c r="AR126" s="11" t="n">
        <v>132</v>
      </c>
      <c r="AS126" s="11" t="n">
        <v>61</v>
      </c>
      <c r="AT126" s="11" t="n">
        <v>358</v>
      </c>
      <c r="AU126" s="11" t="n">
        <v>32</v>
      </c>
      <c r="AV126" s="11" t="n">
        <v>370</v>
      </c>
      <c r="AW126" s="11" t="n">
        <v>394</v>
      </c>
      <c r="AX126" s="11" t="n">
        <v>0</v>
      </c>
      <c r="AY126" s="11" t="n">
        <v>0</v>
      </c>
      <c r="AZ126" s="11" t="n">
        <v>54</v>
      </c>
      <c r="BA126" s="11" t="n">
        <v>0</v>
      </c>
      <c r="BB126" s="11" t="n">
        <v>49</v>
      </c>
      <c r="BC126" s="11" t="n">
        <v>0</v>
      </c>
      <c r="BD126" s="11" t="n">
        <v>0</v>
      </c>
      <c r="BE126" s="11" t="n">
        <v>0</v>
      </c>
      <c r="BF126" s="11" t="n">
        <v>0</v>
      </c>
      <c r="BG126" s="11" t="n">
        <v>0</v>
      </c>
      <c r="BH126" s="11" t="n">
        <v>0</v>
      </c>
      <c r="BI126" s="11" t="n">
        <v>4</v>
      </c>
      <c r="BJ126" s="11" t="n">
        <v>0</v>
      </c>
      <c r="BK126" s="11" t="n">
        <v>64</v>
      </c>
      <c r="BL126" s="11" t="n">
        <v>0</v>
      </c>
      <c r="BM126" s="11" t="n">
        <v>0</v>
      </c>
      <c r="BN126" s="11" t="n">
        <v>0</v>
      </c>
      <c r="BO126" s="11" t="n">
        <v>1</v>
      </c>
      <c r="BP126" s="11" t="n">
        <v>0</v>
      </c>
      <c r="BQ126" s="11" t="n">
        <f aca="false">BM126+BN126+BO126+BP126</f>
        <v>1</v>
      </c>
      <c r="BR126" s="11" t="n">
        <v>344</v>
      </c>
      <c r="BS126" s="11" t="n">
        <v>284</v>
      </c>
      <c r="BT126" s="11" t="n">
        <v>35</v>
      </c>
      <c r="BU126" s="11" t="n">
        <v>839</v>
      </c>
      <c r="BV126" s="12" t="n">
        <v>199.266666666667</v>
      </c>
      <c r="BW126" s="11" t="n">
        <v>0</v>
      </c>
      <c r="BX126" s="11" t="n">
        <v>0</v>
      </c>
      <c r="BY126" s="11" t="n">
        <v>0</v>
      </c>
      <c r="BZ126" s="12" t="n">
        <v>54</v>
      </c>
      <c r="CA126" s="11" t="n">
        <v>646</v>
      </c>
      <c r="CB126" s="12" t="n">
        <v>20.25</v>
      </c>
      <c r="CC126" s="11" t="n">
        <v>231</v>
      </c>
      <c r="CD126" s="11" t="n">
        <v>0</v>
      </c>
      <c r="CE126" s="11" t="n">
        <v>0</v>
      </c>
      <c r="CF126" s="11" t="n">
        <v>0</v>
      </c>
      <c r="CG126" s="11" t="n">
        <v>0</v>
      </c>
      <c r="CH126" s="11" t="n">
        <v>17</v>
      </c>
      <c r="CI126" s="11" t="n">
        <v>1</v>
      </c>
      <c r="CJ126" s="11" t="n">
        <v>9</v>
      </c>
      <c r="CK126" s="11" t="n">
        <v>0</v>
      </c>
      <c r="CL126" s="11" t="n">
        <v>0</v>
      </c>
      <c r="CM126" s="11" t="n">
        <v>108</v>
      </c>
      <c r="CN126" s="11" t="n">
        <v>108</v>
      </c>
      <c r="CO126" s="11" t="n">
        <v>2</v>
      </c>
      <c r="CP126" s="11" t="n">
        <v>1</v>
      </c>
      <c r="CQ126" s="11" t="n">
        <f aca="false">'Top Ten Disease (OPD)'!FC127</f>
        <v>2</v>
      </c>
      <c r="CR126" s="11" t="n">
        <v>8561</v>
      </c>
      <c r="CS126" s="11" t="n">
        <v>5990</v>
      </c>
    </row>
    <row r="127" customFormat="false" ht="12" hidden="false" customHeight="false" outlineLevel="0" collapsed="false">
      <c r="A127" s="11" t="s">
        <v>362</v>
      </c>
      <c r="B127" s="11" t="s">
        <v>105</v>
      </c>
      <c r="C127" s="11" t="s">
        <v>99</v>
      </c>
      <c r="D127" s="11" t="s">
        <v>337</v>
      </c>
      <c r="E127" s="11" t="s">
        <v>363</v>
      </c>
      <c r="F127" s="11" t="n">
        <v>792</v>
      </c>
      <c r="G127" s="11" t="n">
        <v>914</v>
      </c>
      <c r="H127" s="11" t="n">
        <v>875</v>
      </c>
      <c r="I127" s="11" t="n">
        <v>875</v>
      </c>
      <c r="J127" s="11" t="n">
        <v>822</v>
      </c>
      <c r="K127" s="11" t="n">
        <v>631</v>
      </c>
      <c r="L127" s="11" t="n">
        <v>691</v>
      </c>
      <c r="M127" s="11" t="n">
        <v>375</v>
      </c>
      <c r="N127" s="11" t="n">
        <v>353</v>
      </c>
      <c r="O127" s="11" t="n">
        <v>758</v>
      </c>
      <c r="P127" s="11" t="n">
        <f aca="false">Q127*12</f>
        <v>161</v>
      </c>
      <c r="Q127" s="12" t="n">
        <v>13.4166666666667</v>
      </c>
      <c r="R127" s="11" t="n">
        <v>161</v>
      </c>
      <c r="S127" s="11" t="n">
        <v>0</v>
      </c>
      <c r="T127" s="11" t="n">
        <v>686</v>
      </c>
      <c r="U127" s="11" t="n">
        <v>7</v>
      </c>
      <c r="V127" s="11" t="n">
        <v>6</v>
      </c>
      <c r="W127" s="11" t="n">
        <v>419</v>
      </c>
      <c r="X127" s="11" t="n">
        <v>6</v>
      </c>
      <c r="Y127" s="11" t="n">
        <v>2</v>
      </c>
      <c r="Z127" s="11" t="n">
        <v>3969</v>
      </c>
      <c r="AA127" s="11" t="n">
        <v>3450</v>
      </c>
      <c r="AB127" s="11" t="n">
        <v>125</v>
      </c>
      <c r="AC127" s="11" t="n">
        <v>41</v>
      </c>
      <c r="AD127" s="11" t="n">
        <v>0</v>
      </c>
      <c r="AE127" s="11" t="n">
        <v>1015</v>
      </c>
      <c r="AF127" s="11" t="n">
        <v>185</v>
      </c>
      <c r="AG127" s="11" t="n">
        <v>1003</v>
      </c>
      <c r="AH127" s="11" t="n">
        <f aca="false">AB127+AC127+AD127+AE127</f>
        <v>1181</v>
      </c>
      <c r="AI127" s="11" t="n">
        <f aca="false">AF127+AG127</f>
        <v>1188</v>
      </c>
      <c r="AJ127" s="11" t="n">
        <v>542</v>
      </c>
      <c r="AK127" s="11" t="n">
        <v>142</v>
      </c>
      <c r="AL127" s="11" t="n">
        <v>0</v>
      </c>
      <c r="AM127" s="11" t="n">
        <v>1354</v>
      </c>
      <c r="AN127" s="11" t="n">
        <f aca="false">AJ127+AK127+AL127+AM127</f>
        <v>2038</v>
      </c>
      <c r="AO127" s="11" t="n">
        <f aca="false">AK127+AL127</f>
        <v>142</v>
      </c>
      <c r="AP127" s="11" t="n">
        <v>152</v>
      </c>
      <c r="AQ127" s="11" t="n">
        <v>124</v>
      </c>
      <c r="AR127" s="11" t="n">
        <v>135</v>
      </c>
      <c r="AS127" s="11" t="n">
        <v>99</v>
      </c>
      <c r="AT127" s="11" t="n">
        <v>467</v>
      </c>
      <c r="AU127" s="11" t="n">
        <v>59</v>
      </c>
      <c r="AV127" s="11" t="n">
        <v>264</v>
      </c>
      <c r="AW127" s="11" t="n">
        <v>318</v>
      </c>
      <c r="AX127" s="11" t="n">
        <v>0</v>
      </c>
      <c r="AY127" s="11" t="n">
        <v>0</v>
      </c>
      <c r="AZ127" s="11" t="n">
        <v>3</v>
      </c>
      <c r="BA127" s="11" t="n">
        <v>0</v>
      </c>
      <c r="BB127" s="11" t="n">
        <v>5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1</v>
      </c>
      <c r="BJ127" s="11" t="n">
        <v>0</v>
      </c>
      <c r="BK127" s="11" t="n">
        <v>42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f aca="false">BM127+BN127+BO127+BP127</f>
        <v>0</v>
      </c>
      <c r="BR127" s="11" t="n">
        <v>175</v>
      </c>
      <c r="BS127" s="11" t="n">
        <v>167</v>
      </c>
      <c r="BT127" s="11" t="n">
        <v>54</v>
      </c>
      <c r="BU127" s="11" t="n">
        <v>197</v>
      </c>
      <c r="BV127" s="12" t="n">
        <v>156.62</v>
      </c>
      <c r="BW127" s="11" t="n">
        <v>0</v>
      </c>
      <c r="BX127" s="11" t="n">
        <v>0</v>
      </c>
      <c r="BY127" s="11" t="n">
        <v>0</v>
      </c>
      <c r="BZ127" s="12" t="n">
        <v>37</v>
      </c>
      <c r="CA127" s="11" t="n">
        <v>429</v>
      </c>
      <c r="CB127" s="12" t="n">
        <v>10.75</v>
      </c>
      <c r="CC127" s="11" t="n">
        <v>119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26</v>
      </c>
      <c r="CI127" s="11" t="n">
        <v>10</v>
      </c>
      <c r="CJ127" s="11" t="n">
        <v>10</v>
      </c>
      <c r="CK127" s="11" t="n">
        <v>0</v>
      </c>
      <c r="CL127" s="11" t="n">
        <v>0</v>
      </c>
      <c r="CM127" s="11" t="n">
        <v>25</v>
      </c>
      <c r="CN127" s="11" t="n">
        <v>25</v>
      </c>
      <c r="CO127" s="11" t="n">
        <v>3</v>
      </c>
      <c r="CP127" s="11" t="n">
        <v>3</v>
      </c>
      <c r="CQ127" s="11" t="n">
        <f aca="false">'Top Ten Disease (OPD)'!FC128</f>
        <v>3</v>
      </c>
      <c r="CR127" s="11" t="n">
        <v>5130</v>
      </c>
      <c r="CS127" s="11" t="n">
        <v>3535</v>
      </c>
    </row>
    <row r="128" customFormat="false" ht="12" hidden="false" customHeight="false" outlineLevel="0" collapsed="false">
      <c r="A128" s="11" t="s">
        <v>364</v>
      </c>
      <c r="B128" s="11" t="s">
        <v>365</v>
      </c>
      <c r="C128" s="11" t="s">
        <v>99</v>
      </c>
      <c r="D128" s="11" t="s">
        <v>337</v>
      </c>
      <c r="E128" s="11" t="s">
        <v>366</v>
      </c>
      <c r="F128" s="11" t="n">
        <v>7410</v>
      </c>
      <c r="G128" s="11" t="n">
        <v>4896</v>
      </c>
      <c r="H128" s="11" t="n">
        <v>4766</v>
      </c>
      <c r="I128" s="11" t="n">
        <v>4851</v>
      </c>
      <c r="J128" s="11" t="n">
        <v>5087</v>
      </c>
      <c r="K128" s="11" t="n">
        <v>3303</v>
      </c>
      <c r="L128" s="11" t="n">
        <v>3942</v>
      </c>
      <c r="M128" s="11" t="n">
        <v>2897</v>
      </c>
      <c r="N128" s="11" t="n">
        <v>1057</v>
      </c>
      <c r="O128" s="11" t="n">
        <v>1028</v>
      </c>
      <c r="P128" s="11" t="n">
        <f aca="false">Q128*12</f>
        <v>501</v>
      </c>
      <c r="Q128" s="12" t="n">
        <v>41.75</v>
      </c>
      <c r="R128" s="11" t="n">
        <v>484</v>
      </c>
      <c r="S128" s="11" t="n">
        <v>3898</v>
      </c>
      <c r="T128" s="11" t="n">
        <v>929</v>
      </c>
      <c r="U128" s="11" t="n">
        <v>19</v>
      </c>
      <c r="V128" s="11" t="n">
        <v>6</v>
      </c>
      <c r="W128" s="11" t="n">
        <v>656</v>
      </c>
      <c r="X128" s="11" t="n">
        <v>132</v>
      </c>
      <c r="Y128" s="11" t="n">
        <v>14</v>
      </c>
      <c r="Z128" s="11" t="n">
        <v>6911</v>
      </c>
      <c r="AA128" s="11" t="n">
        <v>6161</v>
      </c>
      <c r="AB128" s="11" t="n">
        <v>271</v>
      </c>
      <c r="AC128" s="11" t="n">
        <v>17</v>
      </c>
      <c r="AD128" s="11" t="n">
        <v>0</v>
      </c>
      <c r="AE128" s="11" t="n">
        <v>2308</v>
      </c>
      <c r="AF128" s="11" t="n">
        <v>416</v>
      </c>
      <c r="AG128" s="11" t="n">
        <v>2165</v>
      </c>
      <c r="AH128" s="11" t="n">
        <f aca="false">AB128+AC128+AD128+AE128</f>
        <v>2596</v>
      </c>
      <c r="AI128" s="11" t="n">
        <f aca="false">AF128+AG128</f>
        <v>2581</v>
      </c>
      <c r="AJ128" s="11" t="n">
        <v>629</v>
      </c>
      <c r="AK128" s="11" t="n">
        <v>48</v>
      </c>
      <c r="AL128" s="11" t="n">
        <v>0</v>
      </c>
      <c r="AM128" s="11" t="n">
        <v>2496</v>
      </c>
      <c r="AN128" s="11" t="n">
        <f aca="false">AJ128+AK128+AL128+AM128</f>
        <v>3173</v>
      </c>
      <c r="AO128" s="11" t="n">
        <f aca="false">AK128+AL128</f>
        <v>48</v>
      </c>
      <c r="AP128" s="11" t="n">
        <v>13</v>
      </c>
      <c r="AQ128" s="11" t="n">
        <v>47</v>
      </c>
      <c r="AR128" s="11" t="n">
        <v>57</v>
      </c>
      <c r="AS128" s="11" t="n">
        <v>5844</v>
      </c>
      <c r="AT128" s="11" t="n">
        <v>18702</v>
      </c>
      <c r="AU128" s="11" t="n">
        <v>1814</v>
      </c>
      <c r="AV128" s="11" t="n">
        <v>3174</v>
      </c>
      <c r="AW128" s="11" t="n">
        <v>328</v>
      </c>
      <c r="AX128" s="11" t="n">
        <v>8</v>
      </c>
      <c r="AY128" s="11" t="n">
        <v>0</v>
      </c>
      <c r="AZ128" s="11" t="n">
        <v>19290</v>
      </c>
      <c r="BA128" s="11" t="n">
        <v>0</v>
      </c>
      <c r="BB128" s="11" t="n">
        <v>4831</v>
      </c>
      <c r="BC128" s="11" t="n">
        <v>0</v>
      </c>
      <c r="BD128" s="11" t="n">
        <v>0</v>
      </c>
      <c r="BE128" s="11" t="n">
        <v>0</v>
      </c>
      <c r="BF128" s="11" t="n">
        <v>0</v>
      </c>
      <c r="BG128" s="11" t="n">
        <v>3</v>
      </c>
      <c r="BH128" s="11" t="n">
        <v>11</v>
      </c>
      <c r="BI128" s="11" t="n">
        <v>81</v>
      </c>
      <c r="BJ128" s="11" t="n">
        <v>45</v>
      </c>
      <c r="BK128" s="11" t="n">
        <v>665</v>
      </c>
      <c r="BL128" s="11" t="n">
        <v>856</v>
      </c>
      <c r="BM128" s="11" t="n">
        <v>0</v>
      </c>
      <c r="BN128" s="11" t="n">
        <v>0</v>
      </c>
      <c r="BO128" s="11" t="n">
        <v>0</v>
      </c>
      <c r="BP128" s="11" t="n">
        <v>135</v>
      </c>
      <c r="BQ128" s="11" t="n">
        <f aca="false">BM128+BN128+BO128+BP128</f>
        <v>135</v>
      </c>
      <c r="BR128" s="11" t="n">
        <v>1527</v>
      </c>
      <c r="BS128" s="11" t="n">
        <v>7366</v>
      </c>
      <c r="BT128" s="11" t="n">
        <v>2546</v>
      </c>
      <c r="BU128" s="11" t="n">
        <v>6473</v>
      </c>
      <c r="BV128" s="12" t="n">
        <v>296.26</v>
      </c>
      <c r="BW128" s="11" t="n">
        <v>559</v>
      </c>
      <c r="BX128" s="11" t="n">
        <v>0</v>
      </c>
      <c r="BY128" s="11" t="n">
        <v>3</v>
      </c>
      <c r="BZ128" s="12" t="n">
        <v>132.25</v>
      </c>
      <c r="CA128" s="11" t="n">
        <v>884</v>
      </c>
      <c r="CB128" s="12" t="n">
        <v>6.5</v>
      </c>
      <c r="CC128" s="11" t="n">
        <v>77</v>
      </c>
      <c r="CD128" s="11" t="n">
        <v>5079</v>
      </c>
      <c r="CE128" s="11" t="n">
        <v>45</v>
      </c>
      <c r="CF128" s="11" t="n">
        <v>7</v>
      </c>
      <c r="CG128" s="11" t="n">
        <v>82</v>
      </c>
      <c r="CH128" s="11" t="n">
        <v>288</v>
      </c>
      <c r="CI128" s="11" t="n">
        <v>101</v>
      </c>
      <c r="CJ128" s="11" t="n">
        <v>93</v>
      </c>
      <c r="CK128" s="11" t="n">
        <v>3</v>
      </c>
      <c r="CL128" s="11" t="n">
        <v>2</v>
      </c>
      <c r="CM128" s="11" t="n">
        <v>2247</v>
      </c>
      <c r="CN128" s="11" t="n">
        <v>2247</v>
      </c>
      <c r="CO128" s="11" t="n">
        <v>5</v>
      </c>
      <c r="CP128" s="11" t="n">
        <v>2</v>
      </c>
      <c r="CQ128" s="11" t="n">
        <f aca="false">'Top Ten Disease (OPD)'!FC129</f>
        <v>28</v>
      </c>
      <c r="CR128" s="11" t="n">
        <v>371263</v>
      </c>
      <c r="CS128" s="11" t="n">
        <v>284236</v>
      </c>
    </row>
    <row r="129" customFormat="false" ht="12" hidden="false" customHeight="false" outlineLevel="0" collapsed="false">
      <c r="A129" s="11" t="s">
        <v>367</v>
      </c>
      <c r="B129" s="11" t="s">
        <v>105</v>
      </c>
      <c r="C129" s="11" t="s">
        <v>99</v>
      </c>
      <c r="D129" s="11" t="s">
        <v>337</v>
      </c>
      <c r="E129" s="11" t="s">
        <v>368</v>
      </c>
      <c r="F129" s="11" t="n">
        <v>812</v>
      </c>
      <c r="G129" s="11" t="n">
        <v>771</v>
      </c>
      <c r="H129" s="11" t="n">
        <v>785</v>
      </c>
      <c r="I129" s="11" t="n">
        <v>792</v>
      </c>
      <c r="J129" s="11" t="n">
        <v>736</v>
      </c>
      <c r="K129" s="11" t="n">
        <v>474</v>
      </c>
      <c r="L129" s="11" t="n">
        <v>623</v>
      </c>
      <c r="M129" s="11" t="n">
        <v>291</v>
      </c>
      <c r="N129" s="11" t="n">
        <v>495</v>
      </c>
      <c r="O129" s="11" t="n">
        <v>619</v>
      </c>
      <c r="P129" s="11" t="n">
        <f aca="false">Q129*12</f>
        <v>144</v>
      </c>
      <c r="Q129" s="12" t="n">
        <v>12</v>
      </c>
      <c r="R129" s="11" t="n">
        <v>145</v>
      </c>
      <c r="S129" s="11" t="n">
        <v>0</v>
      </c>
      <c r="T129" s="11" t="n">
        <v>496</v>
      </c>
      <c r="U129" s="11" t="n">
        <v>14</v>
      </c>
      <c r="V129" s="11" t="n">
        <v>4</v>
      </c>
      <c r="W129" s="11" t="n">
        <v>137</v>
      </c>
      <c r="X129" s="11" t="n">
        <v>10</v>
      </c>
      <c r="Y129" s="11" t="n">
        <v>3</v>
      </c>
      <c r="Z129" s="11" t="n">
        <v>1686</v>
      </c>
      <c r="AA129" s="11" t="n">
        <v>1476</v>
      </c>
      <c r="AB129" s="11" t="n">
        <v>173</v>
      </c>
      <c r="AC129" s="11" t="n">
        <v>52</v>
      </c>
      <c r="AD129" s="11" t="n">
        <v>0</v>
      </c>
      <c r="AE129" s="11" t="n">
        <v>896</v>
      </c>
      <c r="AF129" s="11" t="n">
        <v>219</v>
      </c>
      <c r="AG129" s="11" t="n">
        <v>872</v>
      </c>
      <c r="AH129" s="11" t="n">
        <f aca="false">AB129+AC129+AD129+AE129</f>
        <v>1121</v>
      </c>
      <c r="AI129" s="11" t="n">
        <f aca="false">AF129+AG129</f>
        <v>1091</v>
      </c>
      <c r="AJ129" s="11" t="n">
        <v>781</v>
      </c>
      <c r="AK129" s="11" t="n">
        <v>342</v>
      </c>
      <c r="AL129" s="11" t="n">
        <v>2</v>
      </c>
      <c r="AM129" s="11" t="n">
        <v>1791</v>
      </c>
      <c r="AN129" s="11" t="n">
        <f aca="false">AJ129+AK129+AL129+AM129</f>
        <v>2916</v>
      </c>
      <c r="AO129" s="11" t="n">
        <f aca="false">AK129+AL129</f>
        <v>344</v>
      </c>
      <c r="AP129" s="11" t="n">
        <v>119</v>
      </c>
      <c r="AQ129" s="11" t="n">
        <v>259</v>
      </c>
      <c r="AR129" s="11" t="n">
        <v>19</v>
      </c>
      <c r="AS129" s="11" t="n">
        <v>111</v>
      </c>
      <c r="AT129" s="11" t="n">
        <v>636</v>
      </c>
      <c r="AU129" s="11" t="n">
        <v>49</v>
      </c>
      <c r="AV129" s="11" t="n">
        <v>354</v>
      </c>
      <c r="AW129" s="11" t="n">
        <v>401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f aca="false">BM129+BN129+BO129+BP129</f>
        <v>0</v>
      </c>
      <c r="BR129" s="11" t="n">
        <v>177</v>
      </c>
      <c r="BS129" s="11" t="n">
        <v>0</v>
      </c>
      <c r="BT129" s="11" t="n">
        <v>0</v>
      </c>
      <c r="BU129" s="11" t="n">
        <v>202</v>
      </c>
      <c r="BV129" s="12" t="n">
        <v>114</v>
      </c>
      <c r="BW129" s="11" t="n">
        <v>0</v>
      </c>
      <c r="BX129" s="11" t="n">
        <v>0</v>
      </c>
      <c r="BY129" s="11" t="n">
        <v>0</v>
      </c>
      <c r="BZ129" s="12" t="n">
        <v>27</v>
      </c>
      <c r="CA129" s="11" t="n">
        <v>324</v>
      </c>
      <c r="CB129" s="12" t="n">
        <v>13.4166666666667</v>
      </c>
      <c r="CC129" s="11" t="n">
        <v>156</v>
      </c>
      <c r="CD129" s="11" t="n">
        <v>0</v>
      </c>
      <c r="CE129" s="11" t="n">
        <v>0</v>
      </c>
      <c r="CF129" s="11" t="n">
        <v>0</v>
      </c>
      <c r="CG129" s="11" t="n">
        <v>0</v>
      </c>
      <c r="CH129" s="11" t="n">
        <v>28</v>
      </c>
      <c r="CI129" s="11" t="n">
        <v>12</v>
      </c>
      <c r="CJ129" s="11" t="n">
        <v>12</v>
      </c>
      <c r="CK129" s="11" t="n">
        <v>0</v>
      </c>
      <c r="CL129" s="11" t="n">
        <v>0</v>
      </c>
      <c r="CM129" s="11" t="n">
        <v>132</v>
      </c>
      <c r="CN129" s="11" t="n">
        <v>132</v>
      </c>
      <c r="CO129" s="11" t="n">
        <v>1</v>
      </c>
      <c r="CP129" s="11" t="n">
        <v>2</v>
      </c>
      <c r="CQ129" s="11" t="n">
        <f aca="false">'Top Ten Disease (OPD)'!FC130</f>
        <v>2</v>
      </c>
      <c r="CR129" s="11" t="n">
        <v>6862</v>
      </c>
      <c r="CS129" s="11" t="n">
        <v>5098</v>
      </c>
    </row>
    <row r="130" customFormat="false" ht="12" hidden="false" customHeight="false" outlineLevel="0" collapsed="false">
      <c r="A130" s="11" t="s">
        <v>369</v>
      </c>
      <c r="B130" s="11" t="s">
        <v>105</v>
      </c>
      <c r="C130" s="11" t="s">
        <v>99</v>
      </c>
      <c r="D130" s="11" t="s">
        <v>337</v>
      </c>
      <c r="E130" s="11" t="s">
        <v>370</v>
      </c>
      <c r="F130" s="11" t="n">
        <v>922</v>
      </c>
      <c r="G130" s="11" t="n">
        <v>938</v>
      </c>
      <c r="H130" s="11" t="n">
        <v>900</v>
      </c>
      <c r="I130" s="11" t="n">
        <v>884</v>
      </c>
      <c r="J130" s="11" t="n">
        <v>802</v>
      </c>
      <c r="K130" s="11" t="n">
        <v>663</v>
      </c>
      <c r="L130" s="11" t="n">
        <v>672</v>
      </c>
      <c r="M130" s="11" t="n">
        <v>395</v>
      </c>
      <c r="N130" s="11" t="n">
        <v>459</v>
      </c>
      <c r="O130" s="11" t="n">
        <v>778</v>
      </c>
      <c r="P130" s="11" t="n">
        <f aca="false">Q130*12</f>
        <v>316</v>
      </c>
      <c r="Q130" s="12" t="n">
        <v>26.3333333333333</v>
      </c>
      <c r="R130" s="11" t="n">
        <v>304</v>
      </c>
      <c r="S130" s="11" t="n">
        <v>13</v>
      </c>
      <c r="T130" s="11" t="n">
        <v>1013</v>
      </c>
      <c r="U130" s="11" t="n">
        <v>5</v>
      </c>
      <c r="V130" s="11" t="n">
        <v>32</v>
      </c>
      <c r="W130" s="11" t="n">
        <v>271</v>
      </c>
      <c r="X130" s="11" t="n">
        <v>2</v>
      </c>
      <c r="Y130" s="11" t="n">
        <v>76</v>
      </c>
      <c r="Z130" s="11" t="n">
        <v>4919</v>
      </c>
      <c r="AA130" s="11" t="n">
        <v>4488</v>
      </c>
      <c r="AB130" s="11" t="n">
        <v>599</v>
      </c>
      <c r="AC130" s="11" t="n">
        <v>38</v>
      </c>
      <c r="AD130" s="11" t="n">
        <v>0</v>
      </c>
      <c r="AE130" s="11" t="n">
        <v>1983</v>
      </c>
      <c r="AF130" s="11" t="n">
        <v>591</v>
      </c>
      <c r="AG130" s="11" t="n">
        <v>1849</v>
      </c>
      <c r="AH130" s="11" t="n">
        <f aca="false">AB130+AC130+AD130+AE130</f>
        <v>2620</v>
      </c>
      <c r="AI130" s="11" t="n">
        <f aca="false">AF130+AG130</f>
        <v>2440</v>
      </c>
      <c r="AJ130" s="11" t="n">
        <v>1299</v>
      </c>
      <c r="AK130" s="11" t="n">
        <v>231</v>
      </c>
      <c r="AL130" s="11" t="n">
        <v>0</v>
      </c>
      <c r="AM130" s="11" t="n">
        <v>3212</v>
      </c>
      <c r="AN130" s="11" t="n">
        <f aca="false">AJ130+AK130+AL130+AM130</f>
        <v>4742</v>
      </c>
      <c r="AO130" s="11" t="n">
        <f aca="false">AK130+AL130</f>
        <v>231</v>
      </c>
      <c r="AP130" s="11" t="n">
        <v>133</v>
      </c>
      <c r="AQ130" s="11" t="n">
        <v>118</v>
      </c>
      <c r="AR130" s="11" t="n">
        <v>106</v>
      </c>
      <c r="AS130" s="11" t="n">
        <v>234</v>
      </c>
      <c r="AT130" s="11" t="n">
        <v>1116</v>
      </c>
      <c r="AU130" s="11" t="n">
        <v>95</v>
      </c>
      <c r="AV130" s="11" t="n">
        <v>548</v>
      </c>
      <c r="AW130" s="11" t="n">
        <v>644</v>
      </c>
      <c r="AX130" s="11" t="n">
        <v>0</v>
      </c>
      <c r="AY130" s="11" t="n">
        <v>0</v>
      </c>
      <c r="AZ130" s="11" t="n">
        <v>78</v>
      </c>
      <c r="BA130" s="11" t="n">
        <v>0</v>
      </c>
      <c r="BB130" s="11" t="n">
        <v>81</v>
      </c>
      <c r="BC130" s="11" t="n">
        <v>0</v>
      </c>
      <c r="BD130" s="11" t="n">
        <v>0</v>
      </c>
      <c r="BE130" s="11" t="n">
        <v>0</v>
      </c>
      <c r="BF130" s="11" t="n">
        <v>0</v>
      </c>
      <c r="BG130" s="11" t="n">
        <v>0</v>
      </c>
      <c r="BH130" s="11" t="n">
        <v>0</v>
      </c>
      <c r="BI130" s="11" t="n">
        <v>2</v>
      </c>
      <c r="BJ130" s="11" t="n">
        <v>0</v>
      </c>
      <c r="BK130" s="11" t="n">
        <v>49</v>
      </c>
      <c r="BL130" s="11" t="n">
        <v>0</v>
      </c>
      <c r="BM130" s="11" t="n">
        <v>0</v>
      </c>
      <c r="BN130" s="11" t="n">
        <v>0</v>
      </c>
      <c r="BO130" s="11" t="n">
        <v>1</v>
      </c>
      <c r="BP130" s="11" t="n">
        <v>0</v>
      </c>
      <c r="BQ130" s="11" t="n">
        <f aca="false">BM130+BN130+BO130+BP130</f>
        <v>1</v>
      </c>
      <c r="BR130" s="11" t="n">
        <v>138</v>
      </c>
      <c r="BS130" s="11" t="n">
        <v>41</v>
      </c>
      <c r="BT130" s="11" t="n">
        <v>12</v>
      </c>
      <c r="BU130" s="11" t="n">
        <v>451</v>
      </c>
      <c r="BV130" s="12" t="n">
        <v>176</v>
      </c>
      <c r="BW130" s="11" t="n">
        <v>0</v>
      </c>
      <c r="BX130" s="11" t="n">
        <v>0</v>
      </c>
      <c r="BY130" s="11" t="n">
        <v>0</v>
      </c>
      <c r="BZ130" s="12" t="n">
        <v>45</v>
      </c>
      <c r="CA130" s="11" t="n">
        <v>540</v>
      </c>
      <c r="CB130" s="12" t="n">
        <v>23.5</v>
      </c>
      <c r="CC130" s="11" t="n">
        <v>275</v>
      </c>
      <c r="CD130" s="11" t="n">
        <v>0</v>
      </c>
      <c r="CE130" s="11" t="n">
        <v>0</v>
      </c>
      <c r="CF130" s="11" t="n">
        <v>0</v>
      </c>
      <c r="CG130" s="11" t="n">
        <v>0</v>
      </c>
      <c r="CH130" s="11" t="n">
        <v>18</v>
      </c>
      <c r="CI130" s="11" t="n">
        <v>3</v>
      </c>
      <c r="CJ130" s="11" t="n">
        <v>4</v>
      </c>
      <c r="CK130" s="11" t="n">
        <v>0</v>
      </c>
      <c r="CL130" s="11" t="n">
        <v>0</v>
      </c>
      <c r="CM130" s="11" t="n">
        <v>32</v>
      </c>
      <c r="CN130" s="11" t="n">
        <v>29</v>
      </c>
      <c r="CO130" s="11" t="n">
        <v>3</v>
      </c>
      <c r="CP130" s="11" t="n">
        <v>5</v>
      </c>
      <c r="CQ130" s="11" t="n">
        <f aca="false">'Top Ten Disease (OPD)'!FC131</f>
        <v>5</v>
      </c>
      <c r="CR130" s="11" t="n">
        <v>13639</v>
      </c>
      <c r="CS130" s="11" t="n">
        <v>9683</v>
      </c>
    </row>
    <row r="131" customFormat="false" ht="12" hidden="false" customHeight="false" outlineLevel="0" collapsed="false">
      <c r="A131" s="11" t="s">
        <v>371</v>
      </c>
      <c r="B131" s="11" t="s">
        <v>105</v>
      </c>
      <c r="C131" s="11" t="s">
        <v>99</v>
      </c>
      <c r="D131" s="11" t="s">
        <v>337</v>
      </c>
      <c r="E131" s="11" t="s">
        <v>372</v>
      </c>
      <c r="F131" s="11" t="n">
        <v>1016</v>
      </c>
      <c r="G131" s="11" t="n">
        <v>1046</v>
      </c>
      <c r="H131" s="11" t="n">
        <v>1001</v>
      </c>
      <c r="I131" s="11" t="n">
        <v>1001</v>
      </c>
      <c r="J131" s="11" t="n">
        <v>927</v>
      </c>
      <c r="K131" s="11" t="n">
        <v>737</v>
      </c>
      <c r="L131" s="11" t="n">
        <v>819</v>
      </c>
      <c r="M131" s="11" t="n">
        <v>430</v>
      </c>
      <c r="N131" s="11" t="n">
        <v>491</v>
      </c>
      <c r="O131" s="11" t="n">
        <v>928</v>
      </c>
      <c r="P131" s="11" t="n">
        <f aca="false">Q131*12</f>
        <v>275</v>
      </c>
      <c r="Q131" s="12" t="n">
        <v>22.9166666666667</v>
      </c>
      <c r="R131" s="11" t="n">
        <v>260</v>
      </c>
      <c r="S131" s="11" t="n">
        <v>1</v>
      </c>
      <c r="T131" s="11" t="n">
        <v>960</v>
      </c>
      <c r="U131" s="11" t="n">
        <v>2</v>
      </c>
      <c r="V131" s="11" t="n">
        <v>0</v>
      </c>
      <c r="W131" s="11" t="n">
        <v>631</v>
      </c>
      <c r="X131" s="11" t="n">
        <v>0</v>
      </c>
      <c r="Y131" s="11" t="n">
        <v>0</v>
      </c>
      <c r="Z131" s="11" t="n">
        <v>3867</v>
      </c>
      <c r="AA131" s="11" t="n">
        <v>3464</v>
      </c>
      <c r="AB131" s="11" t="n">
        <v>582</v>
      </c>
      <c r="AC131" s="11" t="n">
        <v>109</v>
      </c>
      <c r="AD131" s="11" t="n">
        <v>0</v>
      </c>
      <c r="AE131" s="11" t="n">
        <v>1375</v>
      </c>
      <c r="AF131" s="11" t="n">
        <v>868</v>
      </c>
      <c r="AG131" s="11" t="n">
        <v>1358</v>
      </c>
      <c r="AH131" s="11" t="n">
        <f aca="false">AB131+AC131+AD131+AE131</f>
        <v>2066</v>
      </c>
      <c r="AI131" s="11" t="n">
        <f aca="false">AF131+AG131</f>
        <v>2226</v>
      </c>
      <c r="AJ131" s="11" t="n">
        <v>1098</v>
      </c>
      <c r="AK131" s="11" t="n">
        <v>204</v>
      </c>
      <c r="AL131" s="11" t="n">
        <v>0</v>
      </c>
      <c r="AM131" s="11" t="n">
        <v>1339</v>
      </c>
      <c r="AN131" s="11" t="n">
        <f aca="false">AJ131+AK131+AL131+AM131</f>
        <v>2641</v>
      </c>
      <c r="AO131" s="11" t="n">
        <f aca="false">AK131+AL131</f>
        <v>204</v>
      </c>
      <c r="AP131" s="11" t="n">
        <v>472</v>
      </c>
      <c r="AQ131" s="11" t="n">
        <v>414</v>
      </c>
      <c r="AR131" s="11" t="n">
        <v>61</v>
      </c>
      <c r="AS131" s="11" t="n">
        <v>229</v>
      </c>
      <c r="AT131" s="11" t="n">
        <v>939</v>
      </c>
      <c r="AU131" s="11" t="n">
        <v>114</v>
      </c>
      <c r="AV131" s="11" t="n">
        <v>503</v>
      </c>
      <c r="AW131" s="11" t="n">
        <v>554</v>
      </c>
      <c r="AX131" s="11" t="n">
        <v>0</v>
      </c>
      <c r="AY131" s="11" t="n">
        <v>0</v>
      </c>
      <c r="AZ131" s="11" t="n">
        <v>18</v>
      </c>
      <c r="BA131" s="11" t="n">
        <v>0</v>
      </c>
      <c r="BB131" s="11" t="n">
        <v>18</v>
      </c>
      <c r="BC131" s="11" t="n">
        <v>0</v>
      </c>
      <c r="BD131" s="11" t="n">
        <v>0</v>
      </c>
      <c r="BE131" s="11" t="n">
        <v>0</v>
      </c>
      <c r="BF131" s="11" t="n">
        <v>0</v>
      </c>
      <c r="BG131" s="11" t="n">
        <v>0</v>
      </c>
      <c r="BH131" s="11" t="n">
        <v>0</v>
      </c>
      <c r="BI131" s="11" t="n">
        <v>0</v>
      </c>
      <c r="BJ131" s="11" t="n">
        <v>0</v>
      </c>
      <c r="BK131" s="11" t="n">
        <v>5</v>
      </c>
      <c r="BL131" s="11" t="n">
        <v>0</v>
      </c>
      <c r="BM131" s="11" t="n">
        <v>0</v>
      </c>
      <c r="BN131" s="11" t="n">
        <v>0</v>
      </c>
      <c r="BO131" s="11" t="n">
        <v>1</v>
      </c>
      <c r="BP131" s="11" t="n">
        <v>0</v>
      </c>
      <c r="BQ131" s="11" t="n">
        <f aca="false">BM131+BN131+BO131+BP131</f>
        <v>1</v>
      </c>
      <c r="BR131" s="11" t="n">
        <v>165</v>
      </c>
      <c r="BS131" s="11" t="n">
        <v>0</v>
      </c>
      <c r="BT131" s="11" t="n">
        <v>8</v>
      </c>
      <c r="BU131" s="11" t="n">
        <v>305</v>
      </c>
      <c r="BV131" s="12" t="n">
        <v>141.32</v>
      </c>
      <c r="BW131" s="11" t="n">
        <v>0</v>
      </c>
      <c r="BX131" s="11" t="n">
        <v>0</v>
      </c>
      <c r="BY131" s="11" t="n">
        <v>0</v>
      </c>
      <c r="BZ131" s="12" t="n">
        <v>41.5</v>
      </c>
      <c r="CA131" s="11" t="n">
        <v>484</v>
      </c>
      <c r="CB131" s="12" t="n">
        <v>16.6666666666667</v>
      </c>
      <c r="CC131" s="11" t="n">
        <v>185</v>
      </c>
      <c r="CD131" s="11" t="n">
        <v>0</v>
      </c>
      <c r="CE131" s="11" t="n">
        <v>0</v>
      </c>
      <c r="CF131" s="11" t="n">
        <v>0</v>
      </c>
      <c r="CG131" s="11" t="n">
        <v>0</v>
      </c>
      <c r="CH131" s="11" t="n">
        <v>40</v>
      </c>
      <c r="CI131" s="11" t="n">
        <v>29</v>
      </c>
      <c r="CJ131" s="11" t="n">
        <v>28</v>
      </c>
      <c r="CK131" s="11" t="n">
        <v>0</v>
      </c>
      <c r="CL131" s="11" t="n">
        <v>0</v>
      </c>
      <c r="CM131" s="11" t="n">
        <v>128</v>
      </c>
      <c r="CN131" s="11" t="n">
        <v>128</v>
      </c>
      <c r="CO131" s="11" t="n">
        <v>6</v>
      </c>
      <c r="CP131" s="11" t="n">
        <v>8</v>
      </c>
      <c r="CQ131" s="11" t="n">
        <f aca="false">'Top Ten Disease (OPD)'!FC132</f>
        <v>4</v>
      </c>
      <c r="CR131" s="11" t="n">
        <v>14265</v>
      </c>
      <c r="CS131" s="11" t="n">
        <v>11001</v>
      </c>
    </row>
    <row r="132" customFormat="false" ht="12" hidden="false" customHeight="false" outlineLevel="0" collapsed="false">
      <c r="A132" s="9" t="s">
        <v>373</v>
      </c>
      <c r="B132" s="9" t="s">
        <v>101</v>
      </c>
      <c r="C132" s="9" t="s">
        <v>99</v>
      </c>
      <c r="D132" s="9" t="s">
        <v>374</v>
      </c>
      <c r="E132" s="9" t="s">
        <v>375</v>
      </c>
      <c r="F132" s="9" t="n">
        <v>17020</v>
      </c>
      <c r="G132" s="9" t="n">
        <v>16081</v>
      </c>
      <c r="H132" s="9" t="n">
        <v>14826</v>
      </c>
      <c r="I132" s="9" t="n">
        <v>14755</v>
      </c>
      <c r="J132" s="9" t="n">
        <v>14684</v>
      </c>
      <c r="K132" s="9" t="n">
        <v>10791</v>
      </c>
      <c r="L132" s="9" t="n">
        <v>13370</v>
      </c>
      <c r="M132" s="9" t="n">
        <v>6809</v>
      </c>
      <c r="N132" s="9" t="n">
        <v>6685</v>
      </c>
      <c r="O132" s="9" t="n">
        <v>13009</v>
      </c>
      <c r="P132" s="9" t="n">
        <f aca="false">Q132*12</f>
        <v>2043</v>
      </c>
      <c r="Q132" s="10" t="n">
        <v>170.25</v>
      </c>
      <c r="R132" s="9" t="n">
        <v>1985</v>
      </c>
      <c r="S132" s="9" t="n">
        <v>259</v>
      </c>
      <c r="T132" s="9" t="n">
        <v>12038</v>
      </c>
      <c r="U132" s="9" t="n">
        <v>354</v>
      </c>
      <c r="V132" s="9" t="n">
        <v>95</v>
      </c>
      <c r="W132" s="9" t="n">
        <v>6463</v>
      </c>
      <c r="X132" s="9" t="n">
        <v>321</v>
      </c>
      <c r="Y132" s="9" t="n">
        <v>63</v>
      </c>
      <c r="Z132" s="9" t="n">
        <v>70403</v>
      </c>
      <c r="AA132" s="9" t="n">
        <v>63208</v>
      </c>
      <c r="AB132" s="9" t="n">
        <v>5331</v>
      </c>
      <c r="AC132" s="9" t="n">
        <v>2232</v>
      </c>
      <c r="AD132" s="9" t="n">
        <v>17</v>
      </c>
      <c r="AE132" s="9" t="n">
        <v>26794</v>
      </c>
      <c r="AF132" s="9" t="n">
        <v>6553</v>
      </c>
      <c r="AG132" s="9" t="n">
        <v>18420</v>
      </c>
      <c r="AH132" s="9" t="n">
        <f aca="false">AB132+AC132+AD132+AE132</f>
        <v>34374</v>
      </c>
      <c r="AI132" s="9" t="n">
        <f aca="false">AF132+AG132</f>
        <v>24973</v>
      </c>
      <c r="AJ132" s="9" t="n">
        <v>12602</v>
      </c>
      <c r="AK132" s="9" t="n">
        <v>4195</v>
      </c>
      <c r="AL132" s="9" t="n">
        <v>54</v>
      </c>
      <c r="AM132" s="9" t="n">
        <v>23591</v>
      </c>
      <c r="AN132" s="9" t="n">
        <f aca="false">AJ132+AK132+AL132+AM132</f>
        <v>40442</v>
      </c>
      <c r="AO132" s="9" t="n">
        <f aca="false">AK132+AL132</f>
        <v>4249</v>
      </c>
      <c r="AP132" s="9" t="n">
        <v>3812</v>
      </c>
      <c r="AQ132" s="9" t="n">
        <v>3394</v>
      </c>
      <c r="AR132" s="9" t="n">
        <v>2104</v>
      </c>
      <c r="AS132" s="9" t="n">
        <v>2445</v>
      </c>
      <c r="AT132" s="9" t="n">
        <v>13831</v>
      </c>
      <c r="AU132" s="9" t="n">
        <v>965</v>
      </c>
      <c r="AV132" s="9" t="n">
        <v>9944</v>
      </c>
      <c r="AW132" s="9" t="n">
        <v>7462</v>
      </c>
      <c r="AX132" s="9" t="n">
        <v>15</v>
      </c>
      <c r="AY132" s="9" t="n">
        <v>94</v>
      </c>
      <c r="AZ132" s="9" t="n">
        <v>4874</v>
      </c>
      <c r="BA132" s="9" t="n">
        <v>5</v>
      </c>
      <c r="BB132" s="9" t="n">
        <v>698</v>
      </c>
      <c r="BC132" s="9" t="n">
        <v>0</v>
      </c>
      <c r="BD132" s="9" t="n">
        <v>0</v>
      </c>
      <c r="BE132" s="9" t="n">
        <v>0</v>
      </c>
      <c r="BF132" s="9" t="n">
        <v>0</v>
      </c>
      <c r="BG132" s="9" t="n">
        <v>0</v>
      </c>
      <c r="BH132" s="9" t="n">
        <v>0</v>
      </c>
      <c r="BI132" s="9" t="n">
        <v>145</v>
      </c>
      <c r="BJ132" s="9" t="n">
        <v>29</v>
      </c>
      <c r="BK132" s="9" t="n">
        <v>1954</v>
      </c>
      <c r="BL132" s="9" t="n">
        <v>804</v>
      </c>
      <c r="BM132" s="9" t="n">
        <v>0</v>
      </c>
      <c r="BN132" s="9" t="n">
        <v>0</v>
      </c>
      <c r="BO132" s="9" t="n">
        <v>41</v>
      </c>
      <c r="BP132" s="9" t="n">
        <v>1</v>
      </c>
      <c r="BQ132" s="9" t="n">
        <f aca="false">BM132+BN132+BO132+BP132</f>
        <v>42</v>
      </c>
      <c r="BR132" s="9" t="n">
        <v>4556</v>
      </c>
      <c r="BS132" s="9" t="n">
        <v>6704</v>
      </c>
      <c r="BT132" s="9" t="n">
        <v>7500</v>
      </c>
      <c r="BU132" s="9" t="n">
        <v>9212</v>
      </c>
      <c r="BV132" s="10" t="n">
        <v>2954.86</v>
      </c>
      <c r="BW132" s="9" t="n">
        <v>0</v>
      </c>
      <c r="BX132" s="9" t="n">
        <v>0</v>
      </c>
      <c r="BY132" s="9" t="n">
        <v>134</v>
      </c>
      <c r="BZ132" s="10" t="n">
        <v>1166.41666666667</v>
      </c>
      <c r="CA132" s="9" t="n">
        <v>11514</v>
      </c>
      <c r="CB132" s="10" t="n">
        <v>163.333333333333</v>
      </c>
      <c r="CC132" s="9" t="n">
        <v>1833</v>
      </c>
      <c r="CD132" s="9" t="n">
        <v>1783</v>
      </c>
      <c r="CE132" s="9" t="n">
        <v>23</v>
      </c>
      <c r="CF132" s="9" t="n">
        <v>25</v>
      </c>
      <c r="CG132" s="9" t="n">
        <v>135</v>
      </c>
      <c r="CH132" s="9" t="n">
        <v>772</v>
      </c>
      <c r="CI132" s="9" t="n">
        <v>381</v>
      </c>
      <c r="CJ132" s="9" t="n">
        <v>330</v>
      </c>
      <c r="CK132" s="9" t="n">
        <v>6</v>
      </c>
      <c r="CL132" s="9" t="n">
        <v>1</v>
      </c>
      <c r="CM132" s="9" t="n">
        <v>363</v>
      </c>
      <c r="CN132" s="9" t="n">
        <v>363</v>
      </c>
      <c r="CO132" s="9" t="n">
        <v>40</v>
      </c>
      <c r="CP132" s="9" t="n">
        <v>21</v>
      </c>
      <c r="CQ132" s="9" t="n">
        <f aca="false">'Top Ten Disease (OPD)'!FC133</f>
        <v>29</v>
      </c>
      <c r="CR132" s="9" t="n">
        <v>211080</v>
      </c>
      <c r="CS132" s="9" t="n">
        <v>157271</v>
      </c>
    </row>
    <row r="133" customFormat="false" ht="12" hidden="false" customHeight="false" outlineLevel="0" collapsed="false">
      <c r="A133" s="11" t="s">
        <v>376</v>
      </c>
      <c r="B133" s="11" t="s">
        <v>377</v>
      </c>
      <c r="C133" s="11" t="s">
        <v>99</v>
      </c>
      <c r="D133" s="11" t="s">
        <v>374</v>
      </c>
      <c r="E133" s="11" t="s">
        <v>378</v>
      </c>
      <c r="F133" s="11" t="n">
        <v>2938</v>
      </c>
      <c r="G133" s="11" t="n">
        <v>1987</v>
      </c>
      <c r="H133" s="11" t="n">
        <v>1758</v>
      </c>
      <c r="I133" s="11" t="n">
        <v>1758</v>
      </c>
      <c r="J133" s="11" t="n">
        <v>1657</v>
      </c>
      <c r="K133" s="11" t="n">
        <v>1278</v>
      </c>
      <c r="L133" s="11" t="n">
        <v>1681</v>
      </c>
      <c r="M133" s="11" t="n">
        <v>1196</v>
      </c>
      <c r="N133" s="11" t="n">
        <v>932</v>
      </c>
      <c r="O133" s="11" t="n">
        <v>1165</v>
      </c>
      <c r="P133" s="11" t="n">
        <f aca="false">Q133*12</f>
        <v>187</v>
      </c>
      <c r="Q133" s="12" t="n">
        <v>15.5833333333333</v>
      </c>
      <c r="R133" s="11" t="n">
        <v>165</v>
      </c>
      <c r="S133" s="11" t="n">
        <v>0</v>
      </c>
      <c r="T133" s="11" t="n">
        <v>545</v>
      </c>
      <c r="U133" s="11" t="n">
        <v>0</v>
      </c>
      <c r="V133" s="11" t="n">
        <v>0</v>
      </c>
      <c r="W133" s="11" t="n">
        <v>355</v>
      </c>
      <c r="X133" s="11" t="n">
        <v>0</v>
      </c>
      <c r="Y133" s="11" t="n">
        <v>0</v>
      </c>
      <c r="Z133" s="11" t="n">
        <v>11187</v>
      </c>
      <c r="AA133" s="11" t="n">
        <v>10100</v>
      </c>
      <c r="AB133" s="11" t="n">
        <v>239</v>
      </c>
      <c r="AC133" s="11" t="n">
        <v>48</v>
      </c>
      <c r="AD133" s="11" t="n">
        <v>0</v>
      </c>
      <c r="AE133" s="11" t="n">
        <v>1054</v>
      </c>
      <c r="AF133" s="11" t="n">
        <v>278</v>
      </c>
      <c r="AG133" s="11" t="n">
        <v>849</v>
      </c>
      <c r="AH133" s="11" t="n">
        <f aca="false">AB133+AC133+AD133+AE133</f>
        <v>1341</v>
      </c>
      <c r="AI133" s="11" t="n">
        <f aca="false">AF133+AG133</f>
        <v>1127</v>
      </c>
      <c r="AJ133" s="11" t="n">
        <v>360</v>
      </c>
      <c r="AK133" s="11" t="n">
        <v>57</v>
      </c>
      <c r="AL133" s="11" t="n">
        <v>0</v>
      </c>
      <c r="AM133" s="11" t="n">
        <v>1058</v>
      </c>
      <c r="AN133" s="11" t="n">
        <f aca="false">AJ133+AK133+AL133+AM133</f>
        <v>1475</v>
      </c>
      <c r="AO133" s="11" t="n">
        <f aca="false">AK133+AL133</f>
        <v>57</v>
      </c>
      <c r="AP133" s="11" t="n">
        <v>74</v>
      </c>
      <c r="AQ133" s="11" t="n">
        <v>19</v>
      </c>
      <c r="AR133" s="11" t="n">
        <v>72</v>
      </c>
      <c r="AS133" s="11" t="n">
        <v>114</v>
      </c>
      <c r="AT133" s="11" t="n">
        <v>3697</v>
      </c>
      <c r="AU133" s="11" t="n">
        <v>28</v>
      </c>
      <c r="AV133" s="11" t="n">
        <v>3845</v>
      </c>
      <c r="AW133" s="11" t="n">
        <v>231</v>
      </c>
      <c r="AX133" s="11" t="n">
        <v>0</v>
      </c>
      <c r="AY133" s="11" t="n">
        <v>0</v>
      </c>
      <c r="AZ133" s="11" t="n">
        <v>1841</v>
      </c>
      <c r="BA133" s="11" t="n">
        <v>2</v>
      </c>
      <c r="BB133" s="11" t="n">
        <v>70</v>
      </c>
      <c r="BC133" s="11" t="n">
        <v>0</v>
      </c>
      <c r="BD133" s="11" t="n">
        <v>0</v>
      </c>
      <c r="BE133" s="11" t="n">
        <v>0</v>
      </c>
      <c r="BF133" s="11" t="n">
        <v>0</v>
      </c>
      <c r="BG133" s="11" t="n">
        <v>0</v>
      </c>
      <c r="BH133" s="11" t="n">
        <v>0</v>
      </c>
      <c r="BI133" s="11" t="n">
        <v>23</v>
      </c>
      <c r="BJ133" s="11" t="n">
        <v>0</v>
      </c>
      <c r="BK133" s="11" t="n">
        <v>242</v>
      </c>
      <c r="BL133" s="11" t="n">
        <v>0</v>
      </c>
      <c r="BM133" s="11" t="n">
        <v>0</v>
      </c>
      <c r="BN133" s="11" t="n">
        <v>0</v>
      </c>
      <c r="BO133" s="11" t="n">
        <v>0</v>
      </c>
      <c r="BP133" s="11" t="n">
        <v>0</v>
      </c>
      <c r="BQ133" s="11" t="n">
        <f aca="false">BM133+BN133+BO133+BP133</f>
        <v>0</v>
      </c>
      <c r="BR133" s="11" t="n">
        <v>622</v>
      </c>
      <c r="BS133" s="11" t="n">
        <v>294</v>
      </c>
      <c r="BT133" s="11" t="n">
        <v>64</v>
      </c>
      <c r="BU133" s="11" t="n">
        <v>1459</v>
      </c>
      <c r="BV133" s="12" t="n">
        <v>321.553333333333</v>
      </c>
      <c r="BW133" s="11" t="n">
        <v>0</v>
      </c>
      <c r="BX133" s="11" t="n">
        <v>0</v>
      </c>
      <c r="BY133" s="11" t="n">
        <v>134</v>
      </c>
      <c r="BZ133" s="12" t="n">
        <v>122</v>
      </c>
      <c r="CA133" s="11" t="n">
        <v>1572</v>
      </c>
      <c r="CB133" s="12" t="n">
        <v>15.6666666666667</v>
      </c>
      <c r="CC133" s="11" t="n">
        <v>164</v>
      </c>
      <c r="CD133" s="11" t="n">
        <v>0</v>
      </c>
      <c r="CE133" s="11" t="n">
        <v>0</v>
      </c>
      <c r="CF133" s="11" t="n">
        <v>0</v>
      </c>
      <c r="CG133" s="11" t="n">
        <v>0</v>
      </c>
      <c r="CH133" s="11" t="n">
        <v>225</v>
      </c>
      <c r="CI133" s="11" t="n">
        <v>111</v>
      </c>
      <c r="CJ133" s="11" t="n">
        <v>99</v>
      </c>
      <c r="CK133" s="11" t="n">
        <v>0</v>
      </c>
      <c r="CL133" s="11" t="n">
        <v>0</v>
      </c>
      <c r="CM133" s="11" t="n">
        <v>0</v>
      </c>
      <c r="CN133" s="11" t="n">
        <v>0</v>
      </c>
      <c r="CO133" s="11" t="n">
        <v>12</v>
      </c>
      <c r="CP133" s="11" t="n">
        <v>5</v>
      </c>
      <c r="CQ133" s="11" t="n">
        <f aca="false">'Top Ten Disease (OPD)'!FC134</f>
        <v>0</v>
      </c>
      <c r="CR133" s="11" t="n">
        <v>5243</v>
      </c>
      <c r="CS133" s="11" t="n">
        <v>3708</v>
      </c>
    </row>
    <row r="134" customFormat="false" ht="12" hidden="false" customHeight="false" outlineLevel="0" collapsed="false">
      <c r="A134" s="11" t="s">
        <v>379</v>
      </c>
      <c r="B134" s="11" t="s">
        <v>116</v>
      </c>
      <c r="C134" s="11" t="s">
        <v>99</v>
      </c>
      <c r="D134" s="11" t="s">
        <v>374</v>
      </c>
      <c r="E134" s="11" t="s">
        <v>380</v>
      </c>
      <c r="F134" s="11" t="n">
        <v>1465</v>
      </c>
      <c r="G134" s="11" t="n">
        <v>1554</v>
      </c>
      <c r="H134" s="11" t="n">
        <v>1503</v>
      </c>
      <c r="I134" s="11" t="n">
        <v>1503</v>
      </c>
      <c r="J134" s="11" t="n">
        <v>1570</v>
      </c>
      <c r="K134" s="11" t="n">
        <v>1238</v>
      </c>
      <c r="L134" s="11" t="n">
        <v>1382</v>
      </c>
      <c r="M134" s="11" t="n">
        <v>621</v>
      </c>
      <c r="N134" s="11" t="n">
        <v>473</v>
      </c>
      <c r="O134" s="11" t="n">
        <v>2083</v>
      </c>
      <c r="P134" s="11" t="n">
        <f aca="false">Q134*12</f>
        <v>166</v>
      </c>
      <c r="Q134" s="12" t="n">
        <v>13.8333333333333</v>
      </c>
      <c r="R134" s="11" t="n">
        <v>166</v>
      </c>
      <c r="S134" s="11" t="n">
        <v>13</v>
      </c>
      <c r="T134" s="11" t="n">
        <v>888</v>
      </c>
      <c r="U134" s="11" t="n">
        <v>9</v>
      </c>
      <c r="V134" s="11" t="n">
        <v>0</v>
      </c>
      <c r="W134" s="11" t="n">
        <v>680</v>
      </c>
      <c r="X134" s="11" t="n">
        <v>9</v>
      </c>
      <c r="Y134" s="11" t="n">
        <v>0</v>
      </c>
      <c r="Z134" s="11" t="n">
        <v>4976</v>
      </c>
      <c r="AA134" s="11" t="n">
        <v>4569</v>
      </c>
      <c r="AB134" s="11" t="n">
        <v>297</v>
      </c>
      <c r="AC134" s="11" t="n">
        <v>79</v>
      </c>
      <c r="AD134" s="11" t="n">
        <v>1</v>
      </c>
      <c r="AE134" s="11" t="n">
        <v>2375</v>
      </c>
      <c r="AF134" s="11" t="n">
        <v>308</v>
      </c>
      <c r="AG134" s="11" t="n">
        <v>1149</v>
      </c>
      <c r="AH134" s="11" t="n">
        <f aca="false">AB134+AC134+AD134+AE134</f>
        <v>2752</v>
      </c>
      <c r="AI134" s="11" t="n">
        <f aca="false">AF134+AG134</f>
        <v>1457</v>
      </c>
      <c r="AJ134" s="11" t="n">
        <v>656</v>
      </c>
      <c r="AK134" s="11" t="n">
        <v>232</v>
      </c>
      <c r="AL134" s="11" t="n">
        <v>0</v>
      </c>
      <c r="AM134" s="11" t="n">
        <v>2461</v>
      </c>
      <c r="AN134" s="11" t="n">
        <f aca="false">AJ134+AK134+AL134+AM134</f>
        <v>3349</v>
      </c>
      <c r="AO134" s="11" t="n">
        <f aca="false">AK134+AL134</f>
        <v>232</v>
      </c>
      <c r="AP134" s="11" t="n">
        <v>269</v>
      </c>
      <c r="AQ134" s="11" t="n">
        <v>111</v>
      </c>
      <c r="AR134" s="11" t="n">
        <v>188</v>
      </c>
      <c r="AS134" s="11" t="n">
        <v>206</v>
      </c>
      <c r="AT134" s="11" t="n">
        <v>828</v>
      </c>
      <c r="AU134" s="11" t="n">
        <v>126</v>
      </c>
      <c r="AV134" s="11" t="n">
        <v>584</v>
      </c>
      <c r="AW134" s="11" t="n">
        <v>721</v>
      </c>
      <c r="AX134" s="11" t="n">
        <v>0</v>
      </c>
      <c r="AY134" s="11" t="n">
        <v>0</v>
      </c>
      <c r="AZ134" s="11" t="n">
        <v>242</v>
      </c>
      <c r="BA134" s="11" t="n">
        <v>0</v>
      </c>
      <c r="BB134" s="11" t="n">
        <v>183</v>
      </c>
      <c r="BC134" s="11" t="n">
        <v>0</v>
      </c>
      <c r="BD134" s="11" t="n">
        <v>0</v>
      </c>
      <c r="BE134" s="11" t="n">
        <v>0</v>
      </c>
      <c r="BF134" s="11" t="n">
        <v>0</v>
      </c>
      <c r="BG134" s="11" t="n">
        <v>0</v>
      </c>
      <c r="BH134" s="11" t="n">
        <v>0</v>
      </c>
      <c r="BI134" s="11" t="n">
        <v>10</v>
      </c>
      <c r="BJ134" s="11" t="n">
        <v>0</v>
      </c>
      <c r="BK134" s="11" t="n">
        <v>169</v>
      </c>
      <c r="BL134" s="11" t="n">
        <v>0</v>
      </c>
      <c r="BM134" s="11" t="n">
        <v>0</v>
      </c>
      <c r="BN134" s="11" t="n">
        <v>0</v>
      </c>
      <c r="BO134" s="11" t="n">
        <v>0</v>
      </c>
      <c r="BP134" s="11" t="n">
        <v>0</v>
      </c>
      <c r="BQ134" s="11" t="n">
        <f aca="false">BM134+BN134+BO134+BP134</f>
        <v>0</v>
      </c>
      <c r="BR134" s="11" t="n">
        <v>595</v>
      </c>
      <c r="BS134" s="11" t="n">
        <v>912</v>
      </c>
      <c r="BT134" s="11" t="n">
        <v>242</v>
      </c>
      <c r="BU134" s="11" t="n">
        <v>1363</v>
      </c>
      <c r="BV134" s="12" t="n">
        <v>289.666666666667</v>
      </c>
      <c r="BW134" s="11" t="n">
        <v>0</v>
      </c>
      <c r="BX134" s="11" t="n">
        <v>0</v>
      </c>
      <c r="BY134" s="11" t="n">
        <v>0</v>
      </c>
      <c r="BZ134" s="12" t="n">
        <v>150</v>
      </c>
      <c r="CA134" s="11" t="n">
        <v>1015</v>
      </c>
      <c r="CB134" s="12" t="n">
        <v>13.6666666666667</v>
      </c>
      <c r="CC134" s="11" t="n">
        <v>136</v>
      </c>
      <c r="CD134" s="11" t="n">
        <v>5</v>
      </c>
      <c r="CE134" s="11" t="n">
        <v>0</v>
      </c>
      <c r="CF134" s="11" t="n">
        <v>0</v>
      </c>
      <c r="CG134" s="11" t="n">
        <v>0</v>
      </c>
      <c r="CH134" s="11" t="n">
        <v>106</v>
      </c>
      <c r="CI134" s="11" t="n">
        <v>42</v>
      </c>
      <c r="CJ134" s="11" t="n">
        <v>39</v>
      </c>
      <c r="CK134" s="11" t="n">
        <v>1</v>
      </c>
      <c r="CL134" s="11" t="n">
        <v>0</v>
      </c>
      <c r="CM134" s="11" t="n">
        <v>47</v>
      </c>
      <c r="CN134" s="11" t="n">
        <v>47</v>
      </c>
      <c r="CO134" s="11" t="n">
        <v>1</v>
      </c>
      <c r="CP134" s="11" t="n">
        <v>3</v>
      </c>
      <c r="CQ134" s="11" t="n">
        <f aca="false">'Top Ten Disease (OPD)'!FC135</f>
        <v>0</v>
      </c>
      <c r="CR134" s="11" t="n">
        <v>24143</v>
      </c>
      <c r="CS134" s="11" t="n">
        <v>18555</v>
      </c>
    </row>
    <row r="135" customFormat="false" ht="12" hidden="false" customHeight="false" outlineLevel="0" collapsed="false">
      <c r="A135" s="11" t="s">
        <v>381</v>
      </c>
      <c r="B135" s="11" t="s">
        <v>105</v>
      </c>
      <c r="C135" s="11" t="s">
        <v>99</v>
      </c>
      <c r="D135" s="11" t="s">
        <v>374</v>
      </c>
      <c r="E135" s="11" t="s">
        <v>382</v>
      </c>
      <c r="F135" s="11" t="n">
        <v>1069</v>
      </c>
      <c r="G135" s="11" t="n">
        <v>1035</v>
      </c>
      <c r="H135" s="11" t="n">
        <v>844</v>
      </c>
      <c r="I135" s="11" t="n">
        <v>844</v>
      </c>
      <c r="J135" s="11" t="n">
        <v>834</v>
      </c>
      <c r="K135" s="11" t="n">
        <v>473</v>
      </c>
      <c r="L135" s="11" t="n">
        <v>656</v>
      </c>
      <c r="M135" s="11" t="n">
        <v>278</v>
      </c>
      <c r="N135" s="11" t="n">
        <v>686</v>
      </c>
      <c r="O135" s="11" t="n">
        <v>730</v>
      </c>
      <c r="P135" s="11" t="n">
        <f aca="false">Q135*12</f>
        <v>60</v>
      </c>
      <c r="Q135" s="12" t="n">
        <v>5</v>
      </c>
      <c r="R135" s="11" t="n">
        <v>56</v>
      </c>
      <c r="S135" s="11" t="n">
        <v>0</v>
      </c>
      <c r="T135" s="11" t="n">
        <v>790</v>
      </c>
      <c r="U135" s="11" t="n">
        <v>88</v>
      </c>
      <c r="V135" s="11" t="n">
        <v>15</v>
      </c>
      <c r="W135" s="11" t="n">
        <v>398</v>
      </c>
      <c r="X135" s="11" t="n">
        <v>97</v>
      </c>
      <c r="Y135" s="11" t="n">
        <v>18</v>
      </c>
      <c r="Z135" s="11" t="n">
        <v>2723</v>
      </c>
      <c r="AA135" s="11" t="n">
        <v>2446</v>
      </c>
      <c r="AB135" s="11" t="n">
        <v>688</v>
      </c>
      <c r="AC135" s="11" t="n">
        <v>222</v>
      </c>
      <c r="AD135" s="11" t="n">
        <v>1</v>
      </c>
      <c r="AE135" s="11" t="n">
        <v>3124</v>
      </c>
      <c r="AF135" s="11" t="n">
        <v>474</v>
      </c>
      <c r="AG135" s="11" t="n">
        <v>1532</v>
      </c>
      <c r="AH135" s="11" t="n">
        <f aca="false">AB135+AC135+AD135+AE135</f>
        <v>4035</v>
      </c>
      <c r="AI135" s="11" t="n">
        <f aca="false">AF135+AG135</f>
        <v>2006</v>
      </c>
      <c r="AJ135" s="11" t="n">
        <v>1022</v>
      </c>
      <c r="AK135" s="11" t="n">
        <v>357</v>
      </c>
      <c r="AL135" s="11" t="n">
        <v>0</v>
      </c>
      <c r="AM135" s="11" t="n">
        <v>3222</v>
      </c>
      <c r="AN135" s="11" t="n">
        <f aca="false">AJ135+AK135+AL135+AM135</f>
        <v>4601</v>
      </c>
      <c r="AO135" s="11" t="n">
        <f aca="false">AK135+AL135</f>
        <v>357</v>
      </c>
      <c r="AP135" s="11" t="n">
        <v>230</v>
      </c>
      <c r="AQ135" s="11" t="n">
        <v>416</v>
      </c>
      <c r="AR135" s="11" t="n">
        <v>76</v>
      </c>
      <c r="AS135" s="11" t="n">
        <v>168</v>
      </c>
      <c r="AT135" s="11" t="n">
        <v>814</v>
      </c>
      <c r="AU135" s="11" t="n">
        <v>97</v>
      </c>
      <c r="AV135" s="11" t="n">
        <v>546</v>
      </c>
      <c r="AW135" s="11" t="n">
        <v>684</v>
      </c>
      <c r="AX135" s="11" t="n">
        <v>4</v>
      </c>
      <c r="AY135" s="11" t="n">
        <v>0</v>
      </c>
      <c r="AZ135" s="11" t="n">
        <v>10</v>
      </c>
      <c r="BA135" s="11" t="n">
        <v>0</v>
      </c>
      <c r="BB135" s="11" t="n">
        <v>0</v>
      </c>
      <c r="BC135" s="11" t="n">
        <v>0</v>
      </c>
      <c r="BD135" s="11" t="n">
        <v>0</v>
      </c>
      <c r="BE135" s="11" t="n">
        <v>0</v>
      </c>
      <c r="BF135" s="11" t="n">
        <v>0</v>
      </c>
      <c r="BG135" s="11" t="n">
        <v>0</v>
      </c>
      <c r="BH135" s="11" t="n">
        <v>0</v>
      </c>
      <c r="BI135" s="11" t="n">
        <v>0</v>
      </c>
      <c r="BJ135" s="11" t="n">
        <v>0</v>
      </c>
      <c r="BK135" s="11" t="n">
        <v>0</v>
      </c>
      <c r="BL135" s="11" t="n">
        <v>0</v>
      </c>
      <c r="BM135" s="11" t="n">
        <v>0</v>
      </c>
      <c r="BN135" s="11" t="n">
        <v>0</v>
      </c>
      <c r="BO135" s="11" t="n">
        <v>0</v>
      </c>
      <c r="BP135" s="11" t="n">
        <v>0</v>
      </c>
      <c r="BQ135" s="11" t="n">
        <f aca="false">BM135+BN135+BO135+BP135</f>
        <v>0</v>
      </c>
      <c r="BR135" s="11" t="n">
        <v>325</v>
      </c>
      <c r="BS135" s="11" t="n">
        <v>241</v>
      </c>
      <c r="BT135" s="11" t="n">
        <v>0</v>
      </c>
      <c r="BU135" s="11" t="n">
        <v>697</v>
      </c>
      <c r="BV135" s="12" t="n">
        <v>309.4</v>
      </c>
      <c r="BW135" s="11" t="n">
        <v>0</v>
      </c>
      <c r="BX135" s="11" t="n">
        <v>0</v>
      </c>
      <c r="BY135" s="11" t="n">
        <v>0</v>
      </c>
      <c r="BZ135" s="12" t="n">
        <v>78.3333333333333</v>
      </c>
      <c r="CA135" s="11" t="n">
        <v>764</v>
      </c>
      <c r="CB135" s="12" t="n">
        <v>9</v>
      </c>
      <c r="CC135" s="11" t="n">
        <v>102</v>
      </c>
      <c r="CD135" s="11" t="n">
        <v>0</v>
      </c>
      <c r="CE135" s="11" t="n">
        <v>0</v>
      </c>
      <c r="CF135" s="11" t="n">
        <v>0</v>
      </c>
      <c r="CG135" s="11" t="n">
        <v>10</v>
      </c>
      <c r="CH135" s="11" t="n">
        <v>33</v>
      </c>
      <c r="CI135" s="11" t="n">
        <v>20</v>
      </c>
      <c r="CJ135" s="11" t="n">
        <v>23</v>
      </c>
      <c r="CK135" s="11" t="n">
        <v>1</v>
      </c>
      <c r="CL135" s="11" t="n">
        <v>0</v>
      </c>
      <c r="CM135" s="11" t="n">
        <v>6</v>
      </c>
      <c r="CN135" s="11" t="n">
        <v>6</v>
      </c>
      <c r="CO135" s="11" t="n">
        <v>5</v>
      </c>
      <c r="CP135" s="11" t="n">
        <v>0</v>
      </c>
      <c r="CQ135" s="11" t="n">
        <f aca="false">'Top Ten Disease (OPD)'!FC136</f>
        <v>2</v>
      </c>
      <c r="CR135" s="11" t="n">
        <v>13645</v>
      </c>
      <c r="CS135" s="11" t="n">
        <v>11487</v>
      </c>
    </row>
    <row r="136" customFormat="false" ht="12" hidden="false" customHeight="false" outlineLevel="0" collapsed="false">
      <c r="A136" s="11" t="s">
        <v>383</v>
      </c>
      <c r="B136" s="11" t="s">
        <v>105</v>
      </c>
      <c r="C136" s="11" t="s">
        <v>99</v>
      </c>
      <c r="D136" s="11" t="s">
        <v>374</v>
      </c>
      <c r="E136" s="11" t="s">
        <v>384</v>
      </c>
      <c r="F136" s="11" t="n">
        <v>1198</v>
      </c>
      <c r="G136" s="11" t="n">
        <v>1061</v>
      </c>
      <c r="H136" s="11" t="n">
        <v>969</v>
      </c>
      <c r="I136" s="11" t="n">
        <v>969</v>
      </c>
      <c r="J136" s="11" t="n">
        <v>888</v>
      </c>
      <c r="K136" s="11" t="n">
        <v>480</v>
      </c>
      <c r="L136" s="11" t="n">
        <v>594</v>
      </c>
      <c r="M136" s="11" t="n">
        <v>461</v>
      </c>
      <c r="N136" s="11" t="n">
        <v>650</v>
      </c>
      <c r="O136" s="11" t="n">
        <v>1074</v>
      </c>
      <c r="P136" s="11" t="n">
        <f aca="false">Q136*12</f>
        <v>72</v>
      </c>
      <c r="Q136" s="12" t="n">
        <v>6</v>
      </c>
      <c r="R136" s="11" t="n">
        <v>30</v>
      </c>
      <c r="S136" s="11" t="n">
        <v>1</v>
      </c>
      <c r="T136" s="11" t="n">
        <v>387</v>
      </c>
      <c r="U136" s="11" t="n">
        <v>1</v>
      </c>
      <c r="V136" s="11" t="n">
        <v>0</v>
      </c>
      <c r="W136" s="11" t="n">
        <v>335</v>
      </c>
      <c r="X136" s="11" t="n">
        <v>6</v>
      </c>
      <c r="Y136" s="11" t="n">
        <v>0</v>
      </c>
      <c r="Z136" s="11" t="n">
        <v>8606</v>
      </c>
      <c r="AA136" s="11" t="n">
        <v>7362</v>
      </c>
      <c r="AB136" s="11" t="n">
        <v>514</v>
      </c>
      <c r="AC136" s="11" t="n">
        <v>446</v>
      </c>
      <c r="AD136" s="11" t="n">
        <v>0</v>
      </c>
      <c r="AE136" s="11" t="n">
        <v>692</v>
      </c>
      <c r="AF136" s="11" t="n">
        <v>564</v>
      </c>
      <c r="AG136" s="11" t="n">
        <v>662</v>
      </c>
      <c r="AH136" s="11" t="n">
        <f aca="false">AB136+AC136+AD136+AE136</f>
        <v>1652</v>
      </c>
      <c r="AI136" s="11" t="n">
        <f aca="false">AF136+AG136</f>
        <v>1226</v>
      </c>
      <c r="AJ136" s="11" t="n">
        <v>885</v>
      </c>
      <c r="AK136" s="11" t="n">
        <v>484</v>
      </c>
      <c r="AL136" s="11" t="n">
        <v>0</v>
      </c>
      <c r="AM136" s="11" t="n">
        <v>848</v>
      </c>
      <c r="AN136" s="11" t="n">
        <f aca="false">AJ136+AK136+AL136+AM136</f>
        <v>2217</v>
      </c>
      <c r="AO136" s="11" t="n">
        <f aca="false">AK136+AL136</f>
        <v>484</v>
      </c>
      <c r="AP136" s="11" t="n">
        <v>143</v>
      </c>
      <c r="AQ136" s="11" t="n">
        <v>671</v>
      </c>
      <c r="AR136" s="11" t="n">
        <v>23</v>
      </c>
      <c r="AS136" s="11" t="n">
        <v>183</v>
      </c>
      <c r="AT136" s="11" t="n">
        <v>1145</v>
      </c>
      <c r="AU136" s="11" t="n">
        <v>76</v>
      </c>
      <c r="AV136" s="11" t="n">
        <v>727</v>
      </c>
      <c r="AW136" s="11" t="n">
        <v>720</v>
      </c>
      <c r="AX136" s="11" t="n">
        <v>0</v>
      </c>
      <c r="AY136" s="11" t="n">
        <v>22</v>
      </c>
      <c r="AZ136" s="11" t="n">
        <v>99</v>
      </c>
      <c r="BA136" s="11" t="n">
        <v>0</v>
      </c>
      <c r="BB136" s="11" t="n">
        <v>115</v>
      </c>
      <c r="BC136" s="11" t="n">
        <v>0</v>
      </c>
      <c r="BD136" s="11" t="n">
        <v>0</v>
      </c>
      <c r="BE136" s="11" t="n">
        <v>0</v>
      </c>
      <c r="BF136" s="11" t="n">
        <v>0</v>
      </c>
      <c r="BG136" s="11" t="n">
        <v>0</v>
      </c>
      <c r="BH136" s="11" t="n">
        <v>0</v>
      </c>
      <c r="BI136" s="11" t="n">
        <v>14</v>
      </c>
      <c r="BJ136" s="11" t="n">
        <v>0</v>
      </c>
      <c r="BK136" s="11" t="n">
        <v>49</v>
      </c>
      <c r="BL136" s="11" t="n">
        <v>0</v>
      </c>
      <c r="BM136" s="11" t="n">
        <v>0</v>
      </c>
      <c r="BN136" s="11" t="n">
        <v>0</v>
      </c>
      <c r="BO136" s="11" t="n">
        <v>0</v>
      </c>
      <c r="BP136" s="11" t="n">
        <v>0</v>
      </c>
      <c r="BQ136" s="11" t="n">
        <f aca="false">BM136+BN136+BO136+BP136</f>
        <v>0</v>
      </c>
      <c r="BR136" s="11" t="n">
        <v>221</v>
      </c>
      <c r="BS136" s="11" t="n">
        <v>163</v>
      </c>
      <c r="BT136" s="11" t="n">
        <v>0</v>
      </c>
      <c r="BU136" s="11" t="n">
        <v>257</v>
      </c>
      <c r="BV136" s="12" t="n">
        <v>48.3333333333333</v>
      </c>
      <c r="BW136" s="11" t="n">
        <v>0</v>
      </c>
      <c r="BX136" s="11" t="n">
        <v>0</v>
      </c>
      <c r="BY136" s="11" t="n">
        <v>0</v>
      </c>
      <c r="BZ136" s="12" t="n">
        <v>64</v>
      </c>
      <c r="CA136" s="11" t="n">
        <v>763</v>
      </c>
      <c r="CB136" s="12" t="n">
        <v>6.33333333333333</v>
      </c>
      <c r="CC136" s="11" t="n">
        <v>76</v>
      </c>
      <c r="CD136" s="11" t="n">
        <v>0</v>
      </c>
      <c r="CE136" s="11" t="n">
        <v>0</v>
      </c>
      <c r="CF136" s="11" t="n">
        <v>0</v>
      </c>
      <c r="CG136" s="11" t="n">
        <v>21</v>
      </c>
      <c r="CH136" s="11" t="n">
        <v>37</v>
      </c>
      <c r="CI136" s="11" t="n">
        <v>20</v>
      </c>
      <c r="CJ136" s="11" t="n">
        <v>19</v>
      </c>
      <c r="CK136" s="11" t="n">
        <v>0</v>
      </c>
      <c r="CL136" s="11" t="n">
        <v>0</v>
      </c>
      <c r="CM136" s="11" t="n">
        <v>0</v>
      </c>
      <c r="CN136" s="11" t="n">
        <v>0</v>
      </c>
      <c r="CO136" s="11" t="n">
        <v>0</v>
      </c>
      <c r="CP136" s="11" t="n">
        <v>0</v>
      </c>
      <c r="CQ136" s="11" t="n">
        <f aca="false">'Top Ten Disease (OPD)'!FC137</f>
        <v>0</v>
      </c>
      <c r="CR136" s="11" t="n">
        <v>13319</v>
      </c>
      <c r="CS136" s="11" t="n">
        <v>8995</v>
      </c>
    </row>
    <row r="137" customFormat="false" ht="12" hidden="false" customHeight="false" outlineLevel="0" collapsed="false">
      <c r="A137" s="11" t="s">
        <v>385</v>
      </c>
      <c r="B137" s="11" t="s">
        <v>116</v>
      </c>
      <c r="C137" s="11" t="s">
        <v>99</v>
      </c>
      <c r="D137" s="11" t="s">
        <v>374</v>
      </c>
      <c r="E137" s="11" t="s">
        <v>386</v>
      </c>
      <c r="F137" s="11" t="n">
        <v>1024</v>
      </c>
      <c r="G137" s="11" t="n">
        <v>1045</v>
      </c>
      <c r="H137" s="11" t="n">
        <v>965</v>
      </c>
      <c r="I137" s="11" t="n">
        <v>965</v>
      </c>
      <c r="J137" s="11" t="n">
        <v>985</v>
      </c>
      <c r="K137" s="11" t="n">
        <v>776</v>
      </c>
      <c r="L137" s="11" t="n">
        <v>964</v>
      </c>
      <c r="M137" s="11" t="n">
        <v>428</v>
      </c>
      <c r="N137" s="11" t="n">
        <v>262</v>
      </c>
      <c r="O137" s="11" t="n">
        <v>857</v>
      </c>
      <c r="P137" s="12" t="n">
        <f aca="false">Q137*12</f>
        <v>127.636363636364</v>
      </c>
      <c r="Q137" s="12" t="n">
        <v>10.6363636363636</v>
      </c>
      <c r="R137" s="11" t="n">
        <v>117</v>
      </c>
      <c r="S137" s="11" t="n">
        <v>0</v>
      </c>
      <c r="T137" s="11" t="n">
        <v>1000</v>
      </c>
      <c r="U137" s="11" t="n">
        <v>4</v>
      </c>
      <c r="V137" s="11" t="n">
        <v>0</v>
      </c>
      <c r="W137" s="11" t="n">
        <v>331</v>
      </c>
      <c r="X137" s="11" t="n">
        <v>0</v>
      </c>
      <c r="Y137" s="11" t="n">
        <v>0</v>
      </c>
      <c r="Z137" s="11" t="n">
        <v>5361</v>
      </c>
      <c r="AA137" s="11" t="n">
        <v>4734</v>
      </c>
      <c r="AB137" s="11" t="n">
        <v>270</v>
      </c>
      <c r="AC137" s="11" t="n">
        <v>100</v>
      </c>
      <c r="AD137" s="11" t="n">
        <v>0</v>
      </c>
      <c r="AE137" s="11" t="n">
        <v>1836</v>
      </c>
      <c r="AF137" s="11" t="n">
        <v>270</v>
      </c>
      <c r="AG137" s="11" t="n">
        <v>1207</v>
      </c>
      <c r="AH137" s="11" t="n">
        <f aca="false">AB137+AC137+AD137+AE137</f>
        <v>2206</v>
      </c>
      <c r="AI137" s="11" t="n">
        <f aca="false">AF137+AG137</f>
        <v>1477</v>
      </c>
      <c r="AJ137" s="11" t="n">
        <v>1128</v>
      </c>
      <c r="AK137" s="11" t="n">
        <v>345</v>
      </c>
      <c r="AL137" s="11" t="n">
        <v>19</v>
      </c>
      <c r="AM137" s="11" t="n">
        <v>2145</v>
      </c>
      <c r="AN137" s="11" t="n">
        <f aca="false">AJ137+AK137+AL137+AM137</f>
        <v>3637</v>
      </c>
      <c r="AO137" s="11" t="n">
        <f aca="false">AK137+AL137</f>
        <v>364</v>
      </c>
      <c r="AP137" s="11" t="n">
        <v>281</v>
      </c>
      <c r="AQ137" s="11" t="n">
        <v>182</v>
      </c>
      <c r="AR137" s="11" t="n">
        <v>122</v>
      </c>
      <c r="AS137" s="11" t="n">
        <v>149</v>
      </c>
      <c r="AT137" s="11" t="n">
        <v>852</v>
      </c>
      <c r="AU137" s="11" t="n">
        <v>113</v>
      </c>
      <c r="AV137" s="11" t="n">
        <v>961</v>
      </c>
      <c r="AW137" s="11" t="n">
        <v>1012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10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10</v>
      </c>
      <c r="BJ137" s="11" t="n">
        <v>0</v>
      </c>
      <c r="BK137" s="11" t="n">
        <v>94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f aca="false">BM137+BN137+BO137+BP137</f>
        <v>0</v>
      </c>
      <c r="BR137" s="11" t="n">
        <v>223</v>
      </c>
      <c r="BS137" s="11" t="n">
        <v>450</v>
      </c>
      <c r="BT137" s="11" t="n">
        <v>145</v>
      </c>
      <c r="BU137" s="11" t="n">
        <v>556</v>
      </c>
      <c r="BV137" s="12" t="n">
        <v>196.613333333333</v>
      </c>
      <c r="BW137" s="11" t="n">
        <v>0</v>
      </c>
      <c r="BX137" s="11" t="n">
        <v>0</v>
      </c>
      <c r="BY137" s="11" t="n">
        <v>0</v>
      </c>
      <c r="BZ137" s="12" t="n">
        <v>101.666666666667</v>
      </c>
      <c r="CA137" s="11" t="n">
        <v>1131</v>
      </c>
      <c r="CB137" s="12" t="n">
        <v>12.3333333333333</v>
      </c>
      <c r="CC137" s="11" t="n">
        <v>143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50</v>
      </c>
      <c r="CI137" s="11" t="n">
        <v>37</v>
      </c>
      <c r="CJ137" s="11" t="n">
        <v>35</v>
      </c>
      <c r="CK137" s="11" t="n">
        <v>0</v>
      </c>
      <c r="CL137" s="11" t="n">
        <v>0</v>
      </c>
      <c r="CM137" s="11" t="n">
        <v>78</v>
      </c>
      <c r="CN137" s="11" t="n">
        <v>78</v>
      </c>
      <c r="CO137" s="11" t="n">
        <v>3</v>
      </c>
      <c r="CP137" s="11" t="n">
        <v>0</v>
      </c>
      <c r="CQ137" s="11" t="n">
        <f aca="false">'Top Ten Disease (OPD)'!FC138</f>
        <v>4</v>
      </c>
      <c r="CR137" s="11" t="n">
        <v>15009</v>
      </c>
      <c r="CS137" s="11" t="n">
        <v>11281</v>
      </c>
    </row>
    <row r="138" customFormat="false" ht="12" hidden="false" customHeight="false" outlineLevel="0" collapsed="false">
      <c r="A138" s="11" t="s">
        <v>387</v>
      </c>
      <c r="B138" s="11" t="s">
        <v>377</v>
      </c>
      <c r="C138" s="11" t="s">
        <v>99</v>
      </c>
      <c r="D138" s="11" t="s">
        <v>374</v>
      </c>
      <c r="E138" s="11" t="s">
        <v>388</v>
      </c>
      <c r="F138" s="11" t="n">
        <v>2852</v>
      </c>
      <c r="G138" s="11" t="n">
        <v>2930</v>
      </c>
      <c r="H138" s="11" t="n">
        <v>2663</v>
      </c>
      <c r="I138" s="11" t="n">
        <v>2647</v>
      </c>
      <c r="J138" s="11" t="n">
        <v>2917</v>
      </c>
      <c r="K138" s="11" t="n">
        <v>2288</v>
      </c>
      <c r="L138" s="11" t="n">
        <v>2773</v>
      </c>
      <c r="M138" s="11" t="n">
        <v>1207</v>
      </c>
      <c r="N138" s="11" t="n">
        <v>266</v>
      </c>
      <c r="O138" s="11" t="n">
        <v>2336</v>
      </c>
      <c r="P138" s="11" t="n">
        <f aca="false">Q138*12</f>
        <v>331</v>
      </c>
      <c r="Q138" s="12" t="n">
        <v>27.5833333333333</v>
      </c>
      <c r="R138" s="11" t="n">
        <v>349</v>
      </c>
      <c r="S138" s="11" t="n">
        <v>49</v>
      </c>
      <c r="T138" s="11" t="n">
        <v>1755</v>
      </c>
      <c r="U138" s="11" t="n">
        <v>14</v>
      </c>
      <c r="V138" s="11" t="n">
        <v>5</v>
      </c>
      <c r="W138" s="11" t="n">
        <v>1153</v>
      </c>
      <c r="X138" s="11" t="n">
        <v>11</v>
      </c>
      <c r="Y138" s="11" t="n">
        <v>2</v>
      </c>
      <c r="Z138" s="11" t="n">
        <v>16602</v>
      </c>
      <c r="AA138" s="11" t="n">
        <v>14901</v>
      </c>
      <c r="AB138" s="11" t="n">
        <v>352</v>
      </c>
      <c r="AC138" s="11" t="n">
        <v>49</v>
      </c>
      <c r="AD138" s="11" t="n">
        <v>0</v>
      </c>
      <c r="AE138" s="11" t="n">
        <v>3307</v>
      </c>
      <c r="AF138" s="11" t="n">
        <v>372</v>
      </c>
      <c r="AG138" s="11" t="n">
        <v>2597</v>
      </c>
      <c r="AH138" s="11" t="n">
        <f aca="false">AB138+AC138+AD138+AE138</f>
        <v>3708</v>
      </c>
      <c r="AI138" s="11" t="n">
        <f aca="false">AF138+AG138</f>
        <v>2969</v>
      </c>
      <c r="AJ138" s="11" t="n">
        <v>847</v>
      </c>
      <c r="AK138" s="11" t="n">
        <v>305</v>
      </c>
      <c r="AL138" s="11" t="n">
        <v>2</v>
      </c>
      <c r="AM138" s="11" t="n">
        <v>2262</v>
      </c>
      <c r="AN138" s="11" t="n">
        <f aca="false">AJ138+AK138+AL138+AM138</f>
        <v>3416</v>
      </c>
      <c r="AO138" s="11" t="n">
        <f aca="false">AK138+AL138</f>
        <v>307</v>
      </c>
      <c r="AP138" s="11" t="n">
        <v>261</v>
      </c>
      <c r="AQ138" s="11" t="n">
        <v>206</v>
      </c>
      <c r="AR138" s="11" t="n">
        <v>241</v>
      </c>
      <c r="AS138" s="11" t="n">
        <v>304</v>
      </c>
      <c r="AT138" s="11" t="n">
        <v>1781</v>
      </c>
      <c r="AU138" s="11" t="n">
        <v>111</v>
      </c>
      <c r="AV138" s="11" t="n">
        <v>606</v>
      </c>
      <c r="AW138" s="11" t="n">
        <v>1141</v>
      </c>
      <c r="AX138" s="11" t="n">
        <v>0</v>
      </c>
      <c r="AY138" s="11" t="n">
        <v>0</v>
      </c>
      <c r="AZ138" s="11" t="n">
        <v>530</v>
      </c>
      <c r="BA138" s="11" t="n">
        <v>0</v>
      </c>
      <c r="BB138" s="11" t="n">
        <v>44</v>
      </c>
      <c r="BC138" s="11" t="n">
        <v>0</v>
      </c>
      <c r="BD138" s="11" t="n">
        <v>0</v>
      </c>
      <c r="BE138" s="11" t="n">
        <v>0</v>
      </c>
      <c r="BF138" s="11" t="n">
        <v>0</v>
      </c>
      <c r="BG138" s="11" t="n">
        <v>0</v>
      </c>
      <c r="BH138" s="11" t="n">
        <v>0</v>
      </c>
      <c r="BI138" s="11" t="n">
        <v>54</v>
      </c>
      <c r="BJ138" s="11" t="n">
        <v>25</v>
      </c>
      <c r="BK138" s="11" t="n">
        <v>915</v>
      </c>
      <c r="BL138" s="11" t="n">
        <v>799</v>
      </c>
      <c r="BM138" s="11" t="n">
        <v>0</v>
      </c>
      <c r="BN138" s="11" t="n">
        <v>0</v>
      </c>
      <c r="BO138" s="11" t="n">
        <v>41</v>
      </c>
      <c r="BP138" s="11" t="n">
        <v>0</v>
      </c>
      <c r="BQ138" s="11" t="n">
        <f aca="false">BM138+BN138+BO138+BP138</f>
        <v>41</v>
      </c>
      <c r="BR138" s="11" t="n">
        <v>952</v>
      </c>
      <c r="BS138" s="11" t="n">
        <v>2176</v>
      </c>
      <c r="BT138" s="11" t="n">
        <v>6781</v>
      </c>
      <c r="BU138" s="11" t="n">
        <v>1557</v>
      </c>
      <c r="BV138" s="12" t="n">
        <v>755.6</v>
      </c>
      <c r="BW138" s="11" t="n">
        <v>0</v>
      </c>
      <c r="BX138" s="11" t="n">
        <v>0</v>
      </c>
      <c r="BY138" s="11" t="n">
        <v>0</v>
      </c>
      <c r="BZ138" s="12" t="n">
        <v>148.166666666667</v>
      </c>
      <c r="CA138" s="11" t="n">
        <v>1258</v>
      </c>
      <c r="CB138" s="12" t="n">
        <v>14.9166666666667</v>
      </c>
      <c r="CC138" s="11" t="n">
        <v>167</v>
      </c>
      <c r="CD138" s="11" t="n">
        <v>1748</v>
      </c>
      <c r="CE138" s="11" t="n">
        <v>10</v>
      </c>
      <c r="CF138" s="11" t="n">
        <v>0</v>
      </c>
      <c r="CG138" s="11" t="n">
        <v>1</v>
      </c>
      <c r="CH138" s="11" t="n">
        <v>170</v>
      </c>
      <c r="CI138" s="11" t="n">
        <v>100</v>
      </c>
      <c r="CJ138" s="11" t="n">
        <v>80</v>
      </c>
      <c r="CK138" s="11" t="n">
        <v>1</v>
      </c>
      <c r="CL138" s="11" t="n">
        <v>0</v>
      </c>
      <c r="CM138" s="11" t="n">
        <v>77</v>
      </c>
      <c r="CN138" s="11" t="n">
        <v>77</v>
      </c>
      <c r="CO138" s="11" t="n">
        <v>7</v>
      </c>
      <c r="CP138" s="11" t="n">
        <v>7</v>
      </c>
      <c r="CQ138" s="11" t="n">
        <f aca="false">'Top Ten Disease (OPD)'!FC139</f>
        <v>5</v>
      </c>
      <c r="CR138" s="11" t="n">
        <v>20967</v>
      </c>
      <c r="CS138" s="11" t="n">
        <v>14328</v>
      </c>
    </row>
    <row r="139" customFormat="false" ht="12" hidden="false" customHeight="false" outlineLevel="0" collapsed="false">
      <c r="A139" s="11" t="s">
        <v>389</v>
      </c>
      <c r="B139" s="11" t="s">
        <v>116</v>
      </c>
      <c r="C139" s="11" t="s">
        <v>99</v>
      </c>
      <c r="D139" s="11" t="s">
        <v>374</v>
      </c>
      <c r="E139" s="11" t="s">
        <v>390</v>
      </c>
      <c r="F139" s="11" t="n">
        <v>888</v>
      </c>
      <c r="G139" s="11" t="n">
        <v>919</v>
      </c>
      <c r="H139" s="11" t="n">
        <v>790</v>
      </c>
      <c r="I139" s="11" t="n">
        <v>789</v>
      </c>
      <c r="J139" s="11" t="n">
        <v>782</v>
      </c>
      <c r="K139" s="11" t="n">
        <v>588</v>
      </c>
      <c r="L139" s="11" t="n">
        <v>787</v>
      </c>
      <c r="M139" s="11" t="n">
        <v>383</v>
      </c>
      <c r="N139" s="11" t="n">
        <v>437</v>
      </c>
      <c r="O139" s="11" t="n">
        <v>931</v>
      </c>
      <c r="P139" s="11" t="n">
        <f aca="false">Q139*12</f>
        <v>200</v>
      </c>
      <c r="Q139" s="12" t="n">
        <v>16.6666666666667</v>
      </c>
      <c r="R139" s="11" t="n">
        <v>198</v>
      </c>
      <c r="S139" s="11" t="n">
        <v>7</v>
      </c>
      <c r="T139" s="11" t="n">
        <v>913</v>
      </c>
      <c r="U139" s="11" t="n">
        <v>91</v>
      </c>
      <c r="V139" s="11" t="n">
        <v>31</v>
      </c>
      <c r="W139" s="11" t="n">
        <v>433</v>
      </c>
      <c r="X139" s="11" t="n">
        <v>43</v>
      </c>
      <c r="Y139" s="11" t="n">
        <v>21</v>
      </c>
      <c r="Z139" s="11" t="n">
        <v>4663</v>
      </c>
      <c r="AA139" s="11" t="n">
        <v>4352</v>
      </c>
      <c r="AB139" s="11" t="n">
        <v>455</v>
      </c>
      <c r="AC139" s="11" t="n">
        <v>238</v>
      </c>
      <c r="AD139" s="11" t="n">
        <v>8</v>
      </c>
      <c r="AE139" s="11" t="n">
        <v>4063</v>
      </c>
      <c r="AF139" s="11" t="n">
        <v>622</v>
      </c>
      <c r="AG139" s="11" t="n">
        <v>1953</v>
      </c>
      <c r="AH139" s="11" t="n">
        <f aca="false">AB139+AC139+AD139+AE139</f>
        <v>4764</v>
      </c>
      <c r="AI139" s="11" t="n">
        <f aca="false">AF139+AG139</f>
        <v>2575</v>
      </c>
      <c r="AJ139" s="11" t="n">
        <v>1156</v>
      </c>
      <c r="AK139" s="11" t="n">
        <v>242</v>
      </c>
      <c r="AL139" s="11" t="n">
        <v>16</v>
      </c>
      <c r="AM139" s="11" t="n">
        <v>2443</v>
      </c>
      <c r="AN139" s="11" t="n">
        <f aca="false">AJ139+AK139+AL139+AM139</f>
        <v>3857</v>
      </c>
      <c r="AO139" s="11" t="n">
        <f aca="false">AK139+AL139</f>
        <v>258</v>
      </c>
      <c r="AP139" s="11" t="n">
        <v>214</v>
      </c>
      <c r="AQ139" s="11" t="n">
        <v>142</v>
      </c>
      <c r="AR139" s="11" t="n">
        <v>108</v>
      </c>
      <c r="AS139" s="11" t="n">
        <v>250</v>
      </c>
      <c r="AT139" s="11" t="n">
        <v>820</v>
      </c>
      <c r="AU139" s="11" t="n">
        <v>91</v>
      </c>
      <c r="AV139" s="11" t="n">
        <v>533</v>
      </c>
      <c r="AW139" s="11" t="n">
        <v>548</v>
      </c>
      <c r="AX139" s="11" t="n">
        <v>0</v>
      </c>
      <c r="AY139" s="11" t="n">
        <v>0</v>
      </c>
      <c r="AZ139" s="11" t="n">
        <v>249</v>
      </c>
      <c r="BA139" s="11" t="n">
        <v>0</v>
      </c>
      <c r="BB139" s="11" t="n">
        <v>102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6</v>
      </c>
      <c r="BJ139" s="11" t="n">
        <v>0</v>
      </c>
      <c r="BK139" s="11" t="n">
        <v>192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11" t="n">
        <f aca="false">BM139+BN139+BO139+BP139</f>
        <v>0</v>
      </c>
      <c r="BR139" s="11" t="n">
        <v>423</v>
      </c>
      <c r="BS139" s="11" t="n">
        <v>651</v>
      </c>
      <c r="BT139" s="11" t="n">
        <v>2</v>
      </c>
      <c r="BU139" s="11" t="n">
        <v>576</v>
      </c>
      <c r="BV139" s="12" t="n">
        <v>190.68</v>
      </c>
      <c r="BW139" s="11" t="n">
        <v>0</v>
      </c>
      <c r="BX139" s="11" t="n">
        <v>0</v>
      </c>
      <c r="BY139" s="11" t="n">
        <v>0</v>
      </c>
      <c r="BZ139" s="12" t="n">
        <v>94.5</v>
      </c>
      <c r="CA139" s="11" t="n">
        <v>906</v>
      </c>
      <c r="CB139" s="12" t="n">
        <v>15.5</v>
      </c>
      <c r="CC139" s="11" t="n">
        <v>189</v>
      </c>
      <c r="CD139" s="11" t="n">
        <v>0</v>
      </c>
      <c r="CE139" s="11" t="n">
        <v>0</v>
      </c>
      <c r="CF139" s="11" t="n">
        <v>18</v>
      </c>
      <c r="CG139" s="11" t="n">
        <v>0</v>
      </c>
      <c r="CH139" s="11" t="n">
        <v>43</v>
      </c>
      <c r="CI139" s="11" t="n">
        <v>5</v>
      </c>
      <c r="CJ139" s="11" t="n">
        <v>4</v>
      </c>
      <c r="CK139" s="11" t="n">
        <v>2</v>
      </c>
      <c r="CL139" s="11" t="n">
        <v>1</v>
      </c>
      <c r="CM139" s="11" t="n">
        <v>8</v>
      </c>
      <c r="CN139" s="11" t="n">
        <v>8</v>
      </c>
      <c r="CO139" s="11" t="n">
        <v>2</v>
      </c>
      <c r="CP139" s="11" t="n">
        <v>3</v>
      </c>
      <c r="CQ139" s="11" t="n">
        <f aca="false">'Top Ten Disease (OPD)'!FC140</f>
        <v>3</v>
      </c>
      <c r="CR139" s="11" t="n">
        <v>14821</v>
      </c>
      <c r="CS139" s="11" t="n">
        <v>9615</v>
      </c>
    </row>
    <row r="140" customFormat="false" ht="12" hidden="false" customHeight="false" outlineLevel="0" collapsed="false">
      <c r="A140" s="11" t="s">
        <v>391</v>
      </c>
      <c r="B140" s="11" t="s">
        <v>105</v>
      </c>
      <c r="C140" s="11" t="s">
        <v>99</v>
      </c>
      <c r="D140" s="11" t="s">
        <v>374</v>
      </c>
      <c r="E140" s="11" t="s">
        <v>392</v>
      </c>
      <c r="F140" s="11" t="n">
        <v>798</v>
      </c>
      <c r="G140" s="11" t="n">
        <v>833</v>
      </c>
      <c r="H140" s="11" t="n">
        <v>787</v>
      </c>
      <c r="I140" s="11" t="n">
        <v>763</v>
      </c>
      <c r="J140" s="11" t="n">
        <v>714</v>
      </c>
      <c r="K140" s="11" t="n">
        <v>510</v>
      </c>
      <c r="L140" s="11" t="n">
        <v>659</v>
      </c>
      <c r="M140" s="11" t="n">
        <v>520</v>
      </c>
      <c r="N140" s="11" t="n">
        <v>414</v>
      </c>
      <c r="O140" s="11" t="n">
        <v>321</v>
      </c>
      <c r="P140" s="11" t="n">
        <f aca="false">Q140*12</f>
        <v>150</v>
      </c>
      <c r="Q140" s="12" t="n">
        <v>12.5</v>
      </c>
      <c r="R140" s="11" t="n">
        <v>150</v>
      </c>
      <c r="S140" s="11" t="n">
        <v>0</v>
      </c>
      <c r="T140" s="11" t="n">
        <v>649</v>
      </c>
      <c r="U140" s="11" t="n">
        <v>50</v>
      </c>
      <c r="V140" s="11" t="n">
        <v>26</v>
      </c>
      <c r="W140" s="11" t="n">
        <v>302</v>
      </c>
      <c r="X140" s="11" t="n">
        <v>12</v>
      </c>
      <c r="Y140" s="11" t="n">
        <v>2</v>
      </c>
      <c r="Z140" s="11" t="n">
        <v>1037</v>
      </c>
      <c r="AA140" s="11" t="n">
        <v>894</v>
      </c>
      <c r="AB140" s="11" t="n">
        <v>268</v>
      </c>
      <c r="AC140" s="11" t="n">
        <v>102</v>
      </c>
      <c r="AD140" s="11" t="n">
        <v>1</v>
      </c>
      <c r="AE140" s="11" t="n">
        <v>1737</v>
      </c>
      <c r="AF140" s="11" t="n">
        <v>360</v>
      </c>
      <c r="AG140" s="11" t="n">
        <v>1663</v>
      </c>
      <c r="AH140" s="11" t="n">
        <f aca="false">AB140+AC140+AD140+AE140</f>
        <v>2108</v>
      </c>
      <c r="AI140" s="11" t="n">
        <f aca="false">AF140+AG140</f>
        <v>2023</v>
      </c>
      <c r="AJ140" s="11" t="n">
        <v>1060</v>
      </c>
      <c r="AK140" s="11" t="n">
        <v>239</v>
      </c>
      <c r="AL140" s="11" t="n">
        <v>0</v>
      </c>
      <c r="AM140" s="11" t="n">
        <v>1391</v>
      </c>
      <c r="AN140" s="11" t="n">
        <f aca="false">AJ140+AK140+AL140+AM140</f>
        <v>2690</v>
      </c>
      <c r="AO140" s="11" t="n">
        <f aca="false">AK140+AL140</f>
        <v>239</v>
      </c>
      <c r="AP140" s="11" t="n">
        <v>482</v>
      </c>
      <c r="AQ140" s="11" t="n">
        <v>193</v>
      </c>
      <c r="AR140" s="11" t="n">
        <v>163</v>
      </c>
      <c r="AS140" s="11" t="n">
        <v>110</v>
      </c>
      <c r="AT140" s="11" t="n">
        <v>476</v>
      </c>
      <c r="AU140" s="11" t="n">
        <v>44</v>
      </c>
      <c r="AV140" s="11" t="n">
        <v>293</v>
      </c>
      <c r="AW140" s="11" t="n">
        <v>302</v>
      </c>
      <c r="AX140" s="11" t="n">
        <v>0</v>
      </c>
      <c r="AY140" s="11" t="n">
        <v>0</v>
      </c>
      <c r="AZ140" s="11" t="n">
        <v>0</v>
      </c>
      <c r="BA140" s="11" t="n">
        <v>0</v>
      </c>
      <c r="BB140" s="11" t="n">
        <v>0</v>
      </c>
      <c r="BC140" s="11" t="n">
        <v>0</v>
      </c>
      <c r="BD140" s="11" t="n">
        <v>0</v>
      </c>
      <c r="BE140" s="11" t="n">
        <v>0</v>
      </c>
      <c r="BF140" s="11" t="n">
        <v>0</v>
      </c>
      <c r="BG140" s="11" t="n">
        <v>0</v>
      </c>
      <c r="BH140" s="11" t="n">
        <v>0</v>
      </c>
      <c r="BI140" s="11" t="n">
        <v>1</v>
      </c>
      <c r="BJ140" s="11" t="n">
        <v>0</v>
      </c>
      <c r="BK140" s="11" t="n">
        <v>32</v>
      </c>
      <c r="BL140" s="11" t="n">
        <v>0</v>
      </c>
      <c r="BM140" s="11" t="n">
        <v>0</v>
      </c>
      <c r="BN140" s="11" t="n">
        <v>0</v>
      </c>
      <c r="BO140" s="11" t="n">
        <v>0</v>
      </c>
      <c r="BP140" s="11" t="n">
        <v>0</v>
      </c>
      <c r="BQ140" s="11" t="n">
        <f aca="false">BM140+BN140+BO140+BP140</f>
        <v>0</v>
      </c>
      <c r="BR140" s="11" t="n">
        <v>410</v>
      </c>
      <c r="BS140" s="11" t="n">
        <v>295</v>
      </c>
      <c r="BT140" s="11" t="n">
        <v>9</v>
      </c>
      <c r="BU140" s="11" t="n">
        <v>604</v>
      </c>
      <c r="BV140" s="12" t="n">
        <v>92.0333333333333</v>
      </c>
      <c r="BW140" s="11" t="n">
        <v>0</v>
      </c>
      <c r="BX140" s="11" t="n">
        <v>0</v>
      </c>
      <c r="BY140" s="11" t="n">
        <v>0</v>
      </c>
      <c r="BZ140" s="12" t="n">
        <v>74.8333333333333</v>
      </c>
      <c r="CA140" s="11" t="n">
        <v>760</v>
      </c>
      <c r="CB140" s="12" t="n">
        <v>11.75</v>
      </c>
      <c r="CC140" s="11" t="n">
        <v>135</v>
      </c>
      <c r="CD140" s="11" t="n">
        <v>0</v>
      </c>
      <c r="CE140" s="11" t="n">
        <v>0</v>
      </c>
      <c r="CF140" s="11" t="n">
        <v>0</v>
      </c>
      <c r="CG140" s="11" t="n">
        <v>0</v>
      </c>
      <c r="CH140" s="11" t="n">
        <v>19</v>
      </c>
      <c r="CI140" s="11" t="n">
        <v>5</v>
      </c>
      <c r="CJ140" s="11" t="n">
        <v>4</v>
      </c>
      <c r="CK140" s="11" t="n">
        <v>0</v>
      </c>
      <c r="CL140" s="11" t="n">
        <v>0</v>
      </c>
      <c r="CM140" s="11" t="n">
        <v>3</v>
      </c>
      <c r="CN140" s="11" t="n">
        <v>3</v>
      </c>
      <c r="CO140" s="11" t="n">
        <v>1</v>
      </c>
      <c r="CP140" s="11" t="n">
        <v>0</v>
      </c>
      <c r="CQ140" s="11" t="n">
        <f aca="false">'Top Ten Disease (OPD)'!FC141</f>
        <v>1</v>
      </c>
      <c r="CR140" s="11" t="n">
        <v>14043</v>
      </c>
      <c r="CS140" s="11" t="n">
        <v>10596</v>
      </c>
    </row>
    <row r="141" customFormat="false" ht="12" hidden="false" customHeight="false" outlineLevel="0" collapsed="false">
      <c r="A141" s="11" t="s">
        <v>393</v>
      </c>
      <c r="B141" s="11" t="s">
        <v>116</v>
      </c>
      <c r="C141" s="11" t="s">
        <v>99</v>
      </c>
      <c r="D141" s="11" t="s">
        <v>374</v>
      </c>
      <c r="E141" s="11" t="s">
        <v>394</v>
      </c>
      <c r="F141" s="11" t="n">
        <v>1879</v>
      </c>
      <c r="G141" s="11" t="n">
        <v>1783</v>
      </c>
      <c r="H141" s="11" t="n">
        <v>1605</v>
      </c>
      <c r="I141" s="11" t="n">
        <v>1599</v>
      </c>
      <c r="J141" s="11" t="n">
        <v>1596</v>
      </c>
      <c r="K141" s="11" t="n">
        <v>1091</v>
      </c>
      <c r="L141" s="11" t="n">
        <v>1485</v>
      </c>
      <c r="M141" s="11" t="n">
        <v>638</v>
      </c>
      <c r="N141" s="11" t="n">
        <v>817</v>
      </c>
      <c r="O141" s="11" t="n">
        <v>1469</v>
      </c>
      <c r="P141" s="11" t="n">
        <f aca="false">Q141*12</f>
        <v>335</v>
      </c>
      <c r="Q141" s="12" t="n">
        <v>27.9166666666667</v>
      </c>
      <c r="R141" s="11" t="n">
        <v>307</v>
      </c>
      <c r="S141" s="11" t="n">
        <v>169</v>
      </c>
      <c r="T141" s="11" t="n">
        <v>2101</v>
      </c>
      <c r="U141" s="11" t="n">
        <v>18</v>
      </c>
      <c r="V141" s="11" t="n">
        <v>2</v>
      </c>
      <c r="W141" s="11" t="n">
        <v>988</v>
      </c>
      <c r="X141" s="11" t="n">
        <v>31</v>
      </c>
      <c r="Y141" s="11" t="n">
        <v>3</v>
      </c>
      <c r="Z141" s="11" t="n">
        <v>4887</v>
      </c>
      <c r="AA141" s="11" t="n">
        <v>4316</v>
      </c>
      <c r="AB141" s="11" t="n">
        <v>535</v>
      </c>
      <c r="AC141" s="11" t="n">
        <v>159</v>
      </c>
      <c r="AD141" s="11" t="n">
        <v>1</v>
      </c>
      <c r="AE141" s="11" t="n">
        <v>1697</v>
      </c>
      <c r="AF141" s="11" t="n">
        <v>613</v>
      </c>
      <c r="AG141" s="11" t="n">
        <v>1189</v>
      </c>
      <c r="AH141" s="11" t="n">
        <f aca="false">AB141+AC141+AD141+AE141</f>
        <v>2392</v>
      </c>
      <c r="AI141" s="11" t="n">
        <f aca="false">AF141+AG141</f>
        <v>1802</v>
      </c>
      <c r="AJ141" s="11" t="n">
        <v>1470</v>
      </c>
      <c r="AK141" s="11" t="n">
        <v>248</v>
      </c>
      <c r="AL141" s="11" t="n">
        <v>2</v>
      </c>
      <c r="AM141" s="11" t="n">
        <v>2179</v>
      </c>
      <c r="AN141" s="11" t="n">
        <f aca="false">AJ141+AK141+AL141+AM141</f>
        <v>3899</v>
      </c>
      <c r="AO141" s="11" t="n">
        <f aca="false">AK141+AL141</f>
        <v>250</v>
      </c>
      <c r="AP141" s="11" t="n">
        <v>290</v>
      </c>
      <c r="AQ141" s="11" t="n">
        <v>307</v>
      </c>
      <c r="AR141" s="11" t="n">
        <v>192</v>
      </c>
      <c r="AS141" s="11" t="n">
        <v>231</v>
      </c>
      <c r="AT141" s="11" t="n">
        <v>1025</v>
      </c>
      <c r="AU141" s="11" t="n">
        <v>92</v>
      </c>
      <c r="AV141" s="11" t="n">
        <v>689</v>
      </c>
      <c r="AW141" s="11" t="n">
        <v>722</v>
      </c>
      <c r="AX141" s="11" t="n">
        <v>0</v>
      </c>
      <c r="AY141" s="11" t="n">
        <v>0</v>
      </c>
      <c r="AZ141" s="11" t="n">
        <v>1511</v>
      </c>
      <c r="BA141" s="11" t="n">
        <v>1</v>
      </c>
      <c r="BB141" s="11" t="n">
        <v>72</v>
      </c>
      <c r="BC141" s="11" t="n">
        <v>0</v>
      </c>
      <c r="BD141" s="11" t="n">
        <v>0</v>
      </c>
      <c r="BE141" s="11" t="n">
        <v>0</v>
      </c>
      <c r="BF141" s="11" t="n">
        <v>0</v>
      </c>
      <c r="BG141" s="11" t="n">
        <v>0</v>
      </c>
      <c r="BH141" s="11" t="n">
        <v>0</v>
      </c>
      <c r="BI141" s="11" t="n">
        <v>7</v>
      </c>
      <c r="BJ141" s="11" t="n">
        <v>4</v>
      </c>
      <c r="BK141" s="11" t="n">
        <v>112</v>
      </c>
      <c r="BL141" s="11" t="n">
        <v>5</v>
      </c>
      <c r="BM141" s="11" t="n">
        <v>0</v>
      </c>
      <c r="BN141" s="11" t="n">
        <v>0</v>
      </c>
      <c r="BO141" s="11" t="n">
        <v>0</v>
      </c>
      <c r="BP141" s="11" t="n">
        <v>1</v>
      </c>
      <c r="BQ141" s="11" t="n">
        <f aca="false">BM141+BN141+BO141+BP141</f>
        <v>1</v>
      </c>
      <c r="BR141" s="11" t="n">
        <v>323</v>
      </c>
      <c r="BS141" s="11" t="n">
        <v>291</v>
      </c>
      <c r="BT141" s="11" t="n">
        <v>200</v>
      </c>
      <c r="BU141" s="11" t="n">
        <v>875</v>
      </c>
      <c r="BV141" s="12" t="n">
        <v>269.213333333333</v>
      </c>
      <c r="BW141" s="11" t="n">
        <v>0</v>
      </c>
      <c r="BX141" s="11" t="n">
        <v>0</v>
      </c>
      <c r="BY141" s="11" t="n">
        <v>0</v>
      </c>
      <c r="BZ141" s="12" t="n">
        <v>100.333333333333</v>
      </c>
      <c r="CA141" s="11" t="n">
        <v>926</v>
      </c>
      <c r="CB141" s="12" t="n">
        <v>17.75</v>
      </c>
      <c r="CC141" s="11" t="n">
        <v>204</v>
      </c>
      <c r="CD141" s="11" t="n">
        <v>30</v>
      </c>
      <c r="CE141" s="11" t="n">
        <v>13</v>
      </c>
      <c r="CF141" s="11" t="n">
        <v>0</v>
      </c>
      <c r="CG141" s="11" t="n">
        <v>42</v>
      </c>
      <c r="CH141" s="11" t="n">
        <v>40</v>
      </c>
      <c r="CI141" s="11" t="n">
        <v>16</v>
      </c>
      <c r="CJ141" s="11" t="n">
        <v>11</v>
      </c>
      <c r="CK141" s="11" t="n">
        <v>1</v>
      </c>
      <c r="CL141" s="11" t="n">
        <v>0</v>
      </c>
      <c r="CM141" s="11" t="n">
        <v>61</v>
      </c>
      <c r="CN141" s="11" t="n">
        <v>61</v>
      </c>
      <c r="CO141" s="11" t="n">
        <v>2</v>
      </c>
      <c r="CP141" s="11" t="n">
        <v>1</v>
      </c>
      <c r="CQ141" s="11" t="n">
        <f aca="false">'Top Ten Disease (OPD)'!FC142</f>
        <v>9</v>
      </c>
      <c r="CR141" s="11" t="n">
        <v>27568</v>
      </c>
      <c r="CS141" s="11" t="n">
        <v>19982</v>
      </c>
    </row>
    <row r="142" customFormat="false" ht="12" hidden="false" customHeight="false" outlineLevel="0" collapsed="false">
      <c r="A142" s="11" t="s">
        <v>395</v>
      </c>
      <c r="B142" s="11" t="s">
        <v>105</v>
      </c>
      <c r="C142" s="11" t="s">
        <v>99</v>
      </c>
      <c r="D142" s="11" t="s">
        <v>374</v>
      </c>
      <c r="E142" s="11" t="s">
        <v>396</v>
      </c>
      <c r="F142" s="11" t="n">
        <v>1407</v>
      </c>
      <c r="G142" s="11" t="n">
        <v>1378</v>
      </c>
      <c r="H142" s="11" t="n">
        <v>1338</v>
      </c>
      <c r="I142" s="11" t="n">
        <v>1337</v>
      </c>
      <c r="J142" s="11" t="n">
        <v>1340</v>
      </c>
      <c r="K142" s="11" t="n">
        <v>960</v>
      </c>
      <c r="L142" s="11" t="n">
        <v>1060</v>
      </c>
      <c r="M142" s="11" t="n">
        <v>473</v>
      </c>
      <c r="N142" s="11" t="n">
        <v>918</v>
      </c>
      <c r="O142" s="11" t="n">
        <v>845</v>
      </c>
      <c r="P142" s="11" t="n">
        <f aca="false">Q142*12</f>
        <v>112</v>
      </c>
      <c r="Q142" s="12" t="n">
        <v>9.33333333333333</v>
      </c>
      <c r="R142" s="11" t="n">
        <v>107</v>
      </c>
      <c r="S142" s="11" t="n">
        <v>16</v>
      </c>
      <c r="T142" s="11" t="n">
        <v>1270</v>
      </c>
      <c r="U142" s="11" t="n">
        <v>19</v>
      </c>
      <c r="V142" s="11" t="n">
        <v>0</v>
      </c>
      <c r="W142" s="11" t="n">
        <v>536</v>
      </c>
      <c r="X142" s="11" t="n">
        <v>56</v>
      </c>
      <c r="Y142" s="11" t="n">
        <v>0</v>
      </c>
      <c r="Z142" s="11" t="n">
        <v>4513</v>
      </c>
      <c r="AA142" s="11" t="n">
        <v>4053</v>
      </c>
      <c r="AB142" s="11" t="n">
        <v>583</v>
      </c>
      <c r="AC142" s="11" t="n">
        <v>407</v>
      </c>
      <c r="AD142" s="11" t="n">
        <v>0</v>
      </c>
      <c r="AE142" s="11" t="n">
        <v>2383</v>
      </c>
      <c r="AF142" s="11" t="n">
        <v>1212</v>
      </c>
      <c r="AG142" s="11" t="n">
        <v>1620</v>
      </c>
      <c r="AH142" s="11" t="n">
        <f aca="false">AB142+AC142+AD142+AE142</f>
        <v>3373</v>
      </c>
      <c r="AI142" s="11" t="n">
        <f aca="false">AF142+AG142</f>
        <v>2832</v>
      </c>
      <c r="AJ142" s="11" t="n">
        <v>1045</v>
      </c>
      <c r="AK142" s="11" t="n">
        <v>502</v>
      </c>
      <c r="AL142" s="11" t="n">
        <v>12</v>
      </c>
      <c r="AM142" s="11" t="n">
        <v>2250</v>
      </c>
      <c r="AN142" s="11" t="n">
        <f aca="false">AJ142+AK142+AL142+AM142</f>
        <v>3809</v>
      </c>
      <c r="AO142" s="11" t="n">
        <f aca="false">AK142+AL142</f>
        <v>514</v>
      </c>
      <c r="AP142" s="11" t="n">
        <v>701</v>
      </c>
      <c r="AQ142" s="11" t="n">
        <v>435</v>
      </c>
      <c r="AR142" s="11" t="n">
        <v>455</v>
      </c>
      <c r="AS142" s="11" t="n">
        <v>434</v>
      </c>
      <c r="AT142" s="11" t="n">
        <v>1010</v>
      </c>
      <c r="AU142" s="11" t="n">
        <v>145</v>
      </c>
      <c r="AV142" s="11" t="n">
        <v>538</v>
      </c>
      <c r="AW142" s="11" t="n">
        <v>766</v>
      </c>
      <c r="AX142" s="11" t="n">
        <v>3</v>
      </c>
      <c r="AY142" s="11" t="n">
        <v>17</v>
      </c>
      <c r="AZ142" s="11" t="n">
        <v>236</v>
      </c>
      <c r="BA142" s="11" t="n">
        <v>2</v>
      </c>
      <c r="BB142" s="11" t="n">
        <v>29</v>
      </c>
      <c r="BC142" s="11" t="n">
        <v>0</v>
      </c>
      <c r="BD142" s="11" t="n">
        <v>0</v>
      </c>
      <c r="BE142" s="11" t="n">
        <v>0</v>
      </c>
      <c r="BF142" s="11" t="n">
        <v>0</v>
      </c>
      <c r="BG142" s="11" t="n">
        <v>0</v>
      </c>
      <c r="BH142" s="11" t="n">
        <v>0</v>
      </c>
      <c r="BI142" s="11" t="n">
        <v>16</v>
      </c>
      <c r="BJ142" s="11" t="n">
        <v>0</v>
      </c>
      <c r="BK142" s="11" t="n">
        <v>31</v>
      </c>
      <c r="BL142" s="11" t="n">
        <v>0</v>
      </c>
      <c r="BM142" s="11" t="n">
        <v>0</v>
      </c>
      <c r="BN142" s="11" t="n">
        <v>0</v>
      </c>
      <c r="BO142" s="11" t="n">
        <v>0</v>
      </c>
      <c r="BP142" s="11" t="n">
        <v>0</v>
      </c>
      <c r="BQ142" s="11" t="n">
        <f aca="false">BM142+BN142+BO142+BP142</f>
        <v>0</v>
      </c>
      <c r="BR142" s="11" t="n">
        <v>175</v>
      </c>
      <c r="BS142" s="11" t="n">
        <v>377</v>
      </c>
      <c r="BT142" s="11" t="n">
        <v>4</v>
      </c>
      <c r="BU142" s="11" t="n">
        <v>377</v>
      </c>
      <c r="BV142" s="12" t="n">
        <v>147.233333333333</v>
      </c>
      <c r="BW142" s="11" t="n">
        <v>0</v>
      </c>
      <c r="BX142" s="11" t="n">
        <v>0</v>
      </c>
      <c r="BY142" s="11" t="n">
        <v>0</v>
      </c>
      <c r="BZ142" s="12" t="n">
        <v>89.5833333333333</v>
      </c>
      <c r="CA142" s="11" t="n">
        <v>953</v>
      </c>
      <c r="CB142" s="12" t="n">
        <v>15.4166666666667</v>
      </c>
      <c r="CC142" s="11" t="n">
        <v>176</v>
      </c>
      <c r="CD142" s="11" t="n">
        <v>0</v>
      </c>
      <c r="CE142" s="11" t="n">
        <v>0</v>
      </c>
      <c r="CF142" s="11" t="n">
        <v>2</v>
      </c>
      <c r="CG142" s="11" t="n">
        <v>17</v>
      </c>
      <c r="CH142" s="11" t="n">
        <v>19</v>
      </c>
      <c r="CI142" s="11" t="n">
        <v>14</v>
      </c>
      <c r="CJ142" s="11" t="n">
        <v>9</v>
      </c>
      <c r="CK142" s="11" t="n">
        <v>0</v>
      </c>
      <c r="CL142" s="11" t="n">
        <v>0</v>
      </c>
      <c r="CM142" s="11" t="n">
        <v>17</v>
      </c>
      <c r="CN142" s="11" t="n">
        <v>17</v>
      </c>
      <c r="CO142" s="11" t="n">
        <v>0</v>
      </c>
      <c r="CP142" s="11" t="n">
        <v>0</v>
      </c>
      <c r="CQ142" s="11" t="n">
        <f aca="false">'Top Ten Disease (OPD)'!FC143</f>
        <v>0</v>
      </c>
      <c r="CR142" s="11" t="n">
        <v>24097</v>
      </c>
      <c r="CS142" s="11" t="n">
        <v>18554</v>
      </c>
    </row>
    <row r="143" customFormat="false" ht="12" hidden="false" customHeight="false" outlineLevel="0" collapsed="false">
      <c r="A143" s="11" t="s">
        <v>397</v>
      </c>
      <c r="B143" s="11" t="s">
        <v>105</v>
      </c>
      <c r="C143" s="11" t="s">
        <v>99</v>
      </c>
      <c r="D143" s="11" t="s">
        <v>374</v>
      </c>
      <c r="E143" s="11" t="s">
        <v>398</v>
      </c>
      <c r="F143" s="11" t="n">
        <v>796</v>
      </c>
      <c r="G143" s="11" t="n">
        <v>767</v>
      </c>
      <c r="H143" s="11" t="n">
        <v>803</v>
      </c>
      <c r="I143" s="11" t="n">
        <v>803</v>
      </c>
      <c r="J143" s="11" t="n">
        <v>689</v>
      </c>
      <c r="K143" s="11" t="n">
        <v>527</v>
      </c>
      <c r="L143" s="11" t="n">
        <v>652</v>
      </c>
      <c r="M143" s="11" t="n">
        <v>287</v>
      </c>
      <c r="N143" s="11" t="n">
        <v>475</v>
      </c>
      <c r="O143" s="11" t="n">
        <v>443</v>
      </c>
      <c r="P143" s="11" t="n">
        <f aca="false">Q143*12</f>
        <v>177</v>
      </c>
      <c r="Q143" s="12" t="n">
        <v>14.75</v>
      </c>
      <c r="R143" s="11" t="n">
        <v>162</v>
      </c>
      <c r="S143" s="11" t="n">
        <v>0</v>
      </c>
      <c r="T143" s="11" t="n">
        <v>792</v>
      </c>
      <c r="U143" s="11" t="n">
        <v>18</v>
      </c>
      <c r="V143" s="11" t="n">
        <v>9</v>
      </c>
      <c r="W143" s="11" t="n">
        <v>584</v>
      </c>
      <c r="X143" s="11" t="n">
        <v>21</v>
      </c>
      <c r="Y143" s="11" t="n">
        <v>14</v>
      </c>
      <c r="Z143" s="11" t="n">
        <v>2417</v>
      </c>
      <c r="AA143" s="11" t="n">
        <v>2159</v>
      </c>
      <c r="AB143" s="11" t="n">
        <v>673</v>
      </c>
      <c r="AC143" s="11" t="n">
        <v>95</v>
      </c>
      <c r="AD143" s="11" t="n">
        <v>5</v>
      </c>
      <c r="AE143" s="11" t="n">
        <v>2539</v>
      </c>
      <c r="AF143" s="11" t="n">
        <v>813</v>
      </c>
      <c r="AG143" s="11" t="n">
        <v>2061</v>
      </c>
      <c r="AH143" s="11" t="n">
        <f aca="false">AB143+AC143+AD143+AE143</f>
        <v>3312</v>
      </c>
      <c r="AI143" s="11" t="n">
        <f aca="false">AF143+AG143</f>
        <v>2874</v>
      </c>
      <c r="AJ143" s="11" t="n">
        <v>961</v>
      </c>
      <c r="AK143" s="11" t="n">
        <v>492</v>
      </c>
      <c r="AL143" s="11" t="n">
        <v>0</v>
      </c>
      <c r="AM143" s="11" t="n">
        <v>1783</v>
      </c>
      <c r="AN143" s="11" t="n">
        <f aca="false">AJ143+AK143+AL143+AM143</f>
        <v>3236</v>
      </c>
      <c r="AO143" s="11" t="n">
        <f aca="false">AK143+AL143</f>
        <v>492</v>
      </c>
      <c r="AP143" s="11" t="n">
        <v>410</v>
      </c>
      <c r="AQ143" s="11" t="n">
        <v>538</v>
      </c>
      <c r="AR143" s="11" t="n">
        <v>206</v>
      </c>
      <c r="AS143" s="11" t="n">
        <v>173</v>
      </c>
      <c r="AT143" s="11" t="n">
        <v>710</v>
      </c>
      <c r="AU143" s="11" t="n">
        <v>28</v>
      </c>
      <c r="AV143" s="11" t="n">
        <v>251</v>
      </c>
      <c r="AW143" s="11" t="n">
        <v>253</v>
      </c>
      <c r="AX143" s="11" t="n">
        <v>8</v>
      </c>
      <c r="AY143" s="11" t="n">
        <v>55</v>
      </c>
      <c r="AZ143" s="11" t="n">
        <v>0</v>
      </c>
      <c r="BA143" s="11" t="n">
        <v>0</v>
      </c>
      <c r="BB143" s="11" t="n">
        <v>11</v>
      </c>
      <c r="BC143" s="11" t="n">
        <v>0</v>
      </c>
      <c r="BD143" s="11" t="n">
        <v>0</v>
      </c>
      <c r="BE143" s="11" t="n">
        <v>0</v>
      </c>
      <c r="BF143" s="11" t="n">
        <v>0</v>
      </c>
      <c r="BG143" s="11" t="n">
        <v>0</v>
      </c>
      <c r="BH143" s="11" t="n">
        <v>0</v>
      </c>
      <c r="BI143" s="11" t="n">
        <v>0</v>
      </c>
      <c r="BJ143" s="11" t="n">
        <v>0</v>
      </c>
      <c r="BK143" s="11" t="n">
        <v>0</v>
      </c>
      <c r="BL143" s="11" t="n">
        <v>0</v>
      </c>
      <c r="BM143" s="11" t="n">
        <v>0</v>
      </c>
      <c r="BN143" s="11" t="n">
        <v>0</v>
      </c>
      <c r="BO143" s="11" t="n">
        <v>0</v>
      </c>
      <c r="BP143" s="11" t="n">
        <v>0</v>
      </c>
      <c r="BQ143" s="11" t="n">
        <f aca="false">BM143+BN143+BO143+BP143</f>
        <v>0</v>
      </c>
      <c r="BR143" s="11" t="n">
        <v>108</v>
      </c>
      <c r="BS143" s="11" t="n">
        <v>271</v>
      </c>
      <c r="BT143" s="11" t="n">
        <v>46</v>
      </c>
      <c r="BU143" s="11" t="n">
        <v>210</v>
      </c>
      <c r="BV143" s="12" t="n">
        <v>189.533333333333</v>
      </c>
      <c r="BW143" s="11" t="n">
        <v>0</v>
      </c>
      <c r="BX143" s="11" t="n">
        <v>0</v>
      </c>
      <c r="BY143" s="11" t="n">
        <v>0</v>
      </c>
      <c r="BZ143" s="12" t="n">
        <v>79.25</v>
      </c>
      <c r="CA143" s="11" t="n">
        <v>741</v>
      </c>
      <c r="CB143" s="12" t="n">
        <v>15.8333333333333</v>
      </c>
      <c r="CC143" s="11" t="n">
        <v>187</v>
      </c>
      <c r="CD143" s="11" t="n">
        <v>0</v>
      </c>
      <c r="CE143" s="11" t="n">
        <v>0</v>
      </c>
      <c r="CF143" s="11" t="n">
        <v>5</v>
      </c>
      <c r="CG143" s="11" t="n">
        <v>43</v>
      </c>
      <c r="CH143" s="11" t="n">
        <v>15</v>
      </c>
      <c r="CI143" s="11" t="n">
        <v>4</v>
      </c>
      <c r="CJ143" s="11" t="n">
        <v>4</v>
      </c>
      <c r="CK143" s="11" t="n">
        <v>0</v>
      </c>
      <c r="CL143" s="11" t="n">
        <v>0</v>
      </c>
      <c r="CM143" s="11" t="n">
        <v>0</v>
      </c>
      <c r="CN143" s="11" t="n">
        <v>0</v>
      </c>
      <c r="CO143" s="11" t="n">
        <v>3</v>
      </c>
      <c r="CP143" s="11" t="n">
        <v>1</v>
      </c>
      <c r="CQ143" s="11" t="n">
        <f aca="false">'Top Ten Disease (OPD)'!FC144</f>
        <v>0</v>
      </c>
      <c r="CR143" s="11" t="n">
        <v>17723</v>
      </c>
      <c r="CS143" s="11" t="n">
        <v>14406</v>
      </c>
    </row>
    <row r="144" customFormat="false" ht="12" hidden="false" customHeight="false" outlineLevel="0" collapsed="false">
      <c r="A144" s="11" t="s">
        <v>399</v>
      </c>
      <c r="B144" s="11" t="s">
        <v>105</v>
      </c>
      <c r="C144" s="11" t="s">
        <v>99</v>
      </c>
      <c r="D144" s="11" t="s">
        <v>374</v>
      </c>
      <c r="E144" s="11" t="s">
        <v>400</v>
      </c>
      <c r="F144" s="11" t="n">
        <v>706</v>
      </c>
      <c r="G144" s="11" t="n">
        <v>789</v>
      </c>
      <c r="H144" s="11" t="n">
        <v>801</v>
      </c>
      <c r="I144" s="11" t="n">
        <v>778</v>
      </c>
      <c r="J144" s="11" t="n">
        <v>712</v>
      </c>
      <c r="K144" s="11" t="n">
        <v>582</v>
      </c>
      <c r="L144" s="11" t="n">
        <v>677</v>
      </c>
      <c r="M144" s="11" t="n">
        <v>317</v>
      </c>
      <c r="N144" s="11" t="n">
        <v>355</v>
      </c>
      <c r="O144" s="11" t="n">
        <v>755</v>
      </c>
      <c r="P144" s="11" t="n">
        <f aca="false">Q144*12</f>
        <v>178</v>
      </c>
      <c r="Q144" s="12" t="n">
        <v>14.8333333333333</v>
      </c>
      <c r="R144" s="11" t="n">
        <v>178</v>
      </c>
      <c r="S144" s="11" t="n">
        <v>4</v>
      </c>
      <c r="T144" s="11" t="n">
        <v>948</v>
      </c>
      <c r="U144" s="11" t="n">
        <v>42</v>
      </c>
      <c r="V144" s="11" t="n">
        <v>7</v>
      </c>
      <c r="W144" s="11" t="n">
        <v>368</v>
      </c>
      <c r="X144" s="11" t="n">
        <v>35</v>
      </c>
      <c r="Y144" s="11" t="n">
        <v>3</v>
      </c>
      <c r="Z144" s="11" t="n">
        <v>3431</v>
      </c>
      <c r="AA144" s="11" t="n">
        <v>3322</v>
      </c>
      <c r="AB144" s="11" t="n">
        <v>457</v>
      </c>
      <c r="AC144" s="11" t="n">
        <v>287</v>
      </c>
      <c r="AD144" s="11" t="n">
        <v>0</v>
      </c>
      <c r="AE144" s="11" t="n">
        <v>1987</v>
      </c>
      <c r="AF144" s="11" t="n">
        <v>667</v>
      </c>
      <c r="AG144" s="11" t="n">
        <v>1938</v>
      </c>
      <c r="AH144" s="11" t="n">
        <f aca="false">AB144+AC144+AD144+AE144</f>
        <v>2731</v>
      </c>
      <c r="AI144" s="11" t="n">
        <f aca="false">AF144+AG144</f>
        <v>2605</v>
      </c>
      <c r="AJ144" s="11" t="n">
        <v>2012</v>
      </c>
      <c r="AK144" s="11" t="n">
        <v>692</v>
      </c>
      <c r="AL144" s="11" t="n">
        <v>3</v>
      </c>
      <c r="AM144" s="11" t="n">
        <v>1549</v>
      </c>
      <c r="AN144" s="11" t="n">
        <f aca="false">AJ144+AK144+AL144+AM144</f>
        <v>4256</v>
      </c>
      <c r="AO144" s="11" t="n">
        <f aca="false">AK144+AL144</f>
        <v>695</v>
      </c>
      <c r="AP144" s="11" t="n">
        <v>457</v>
      </c>
      <c r="AQ144" s="11" t="n">
        <v>174</v>
      </c>
      <c r="AR144" s="11" t="n">
        <v>258</v>
      </c>
      <c r="AS144" s="11" t="n">
        <v>123</v>
      </c>
      <c r="AT144" s="11" t="n">
        <v>673</v>
      </c>
      <c r="AU144" s="11" t="n">
        <v>14</v>
      </c>
      <c r="AV144" s="11" t="n">
        <v>371</v>
      </c>
      <c r="AW144" s="11" t="n">
        <v>362</v>
      </c>
      <c r="AX144" s="11" t="n">
        <v>0</v>
      </c>
      <c r="AY144" s="11" t="n">
        <v>0</v>
      </c>
      <c r="AZ144" s="11" t="n">
        <v>156</v>
      </c>
      <c r="BA144" s="11" t="n">
        <v>0</v>
      </c>
      <c r="BB144" s="11" t="n">
        <v>62</v>
      </c>
      <c r="BC144" s="11" t="n">
        <v>0</v>
      </c>
      <c r="BD144" s="11" t="n">
        <v>0</v>
      </c>
      <c r="BE144" s="11" t="n">
        <v>0</v>
      </c>
      <c r="BF144" s="11" t="n">
        <v>0</v>
      </c>
      <c r="BG144" s="11" t="n">
        <v>0</v>
      </c>
      <c r="BH144" s="11" t="n">
        <v>0</v>
      </c>
      <c r="BI144" s="11" t="n">
        <v>4</v>
      </c>
      <c r="BJ144" s="11" t="n">
        <v>0</v>
      </c>
      <c r="BK144" s="11" t="n">
        <v>118</v>
      </c>
      <c r="BL144" s="11" t="n">
        <v>0</v>
      </c>
      <c r="BM144" s="11" t="n">
        <v>0</v>
      </c>
      <c r="BN144" s="11" t="n">
        <v>0</v>
      </c>
      <c r="BO144" s="11" t="n">
        <v>0</v>
      </c>
      <c r="BP144" s="11" t="n">
        <v>0</v>
      </c>
      <c r="BQ144" s="11" t="n">
        <f aca="false">BM144+BN144+BO144+BP144</f>
        <v>0</v>
      </c>
      <c r="BR144" s="11" t="n">
        <v>179</v>
      </c>
      <c r="BS144" s="11" t="n">
        <v>583</v>
      </c>
      <c r="BT144" s="11" t="n">
        <v>7</v>
      </c>
      <c r="BU144" s="11" t="n">
        <v>681</v>
      </c>
      <c r="BV144" s="12" t="n">
        <v>145</v>
      </c>
      <c r="BW144" s="11" t="n">
        <v>0</v>
      </c>
      <c r="BX144" s="11" t="n">
        <v>0</v>
      </c>
      <c r="BY144" s="11" t="n">
        <v>0</v>
      </c>
      <c r="BZ144" s="12" t="n">
        <v>63.75</v>
      </c>
      <c r="CA144" s="11" t="n">
        <v>725</v>
      </c>
      <c r="CB144" s="12" t="n">
        <v>15.1666666666667</v>
      </c>
      <c r="CC144" s="11" t="n">
        <v>154</v>
      </c>
      <c r="CD144" s="11" t="n">
        <v>0</v>
      </c>
      <c r="CE144" s="11" t="n">
        <v>0</v>
      </c>
      <c r="CF144" s="11" t="n">
        <v>0</v>
      </c>
      <c r="CG144" s="11" t="n">
        <v>1</v>
      </c>
      <c r="CH144" s="11" t="n">
        <v>15</v>
      </c>
      <c r="CI144" s="11" t="n">
        <v>7</v>
      </c>
      <c r="CJ144" s="11" t="n">
        <v>3</v>
      </c>
      <c r="CK144" s="11" t="n">
        <v>0</v>
      </c>
      <c r="CL144" s="11" t="n">
        <v>0</v>
      </c>
      <c r="CM144" s="11" t="n">
        <v>66</v>
      </c>
      <c r="CN144" s="11" t="n">
        <v>66</v>
      </c>
      <c r="CO144" s="11" t="n">
        <v>4</v>
      </c>
      <c r="CP144" s="11" t="n">
        <v>1</v>
      </c>
      <c r="CQ144" s="11" t="n">
        <f aca="false">'Top Ten Disease (OPD)'!FC145</f>
        <v>5</v>
      </c>
      <c r="CR144" s="11" t="n">
        <v>20502</v>
      </c>
      <c r="CS144" s="11" t="n">
        <v>15764</v>
      </c>
    </row>
    <row r="145" customFormat="false" ht="12" hidden="false" customHeight="false" outlineLevel="0" collapsed="false">
      <c r="A145" s="9" t="s">
        <v>401</v>
      </c>
      <c r="B145" s="9" t="s">
        <v>101</v>
      </c>
      <c r="C145" s="9" t="s">
        <v>99</v>
      </c>
      <c r="D145" s="9" t="s">
        <v>402</v>
      </c>
      <c r="E145" s="9" t="s">
        <v>403</v>
      </c>
      <c r="F145" s="9" t="n">
        <v>6591</v>
      </c>
      <c r="G145" s="9" t="n">
        <v>6365</v>
      </c>
      <c r="H145" s="9" t="n">
        <v>6076</v>
      </c>
      <c r="I145" s="9" t="n">
        <v>6107</v>
      </c>
      <c r="J145" s="9" t="n">
        <v>6151</v>
      </c>
      <c r="K145" s="9" t="n">
        <v>5045</v>
      </c>
      <c r="L145" s="9" t="n">
        <v>5514</v>
      </c>
      <c r="M145" s="9" t="n">
        <v>4689</v>
      </c>
      <c r="N145" s="9" t="n">
        <v>1146</v>
      </c>
      <c r="O145" s="9" t="n">
        <v>14194</v>
      </c>
      <c r="P145" s="9" t="n">
        <f aca="false">Q145*12</f>
        <v>2372</v>
      </c>
      <c r="Q145" s="10" t="n">
        <v>197.666666666667</v>
      </c>
      <c r="R145" s="9" t="n">
        <v>2084</v>
      </c>
      <c r="S145" s="9" t="n">
        <v>128</v>
      </c>
      <c r="T145" s="9" t="n">
        <v>7300</v>
      </c>
      <c r="U145" s="9" t="n">
        <v>136</v>
      </c>
      <c r="V145" s="9" t="n">
        <v>24</v>
      </c>
      <c r="W145" s="9" t="n">
        <v>2530</v>
      </c>
      <c r="X145" s="9" t="n">
        <v>86</v>
      </c>
      <c r="Y145" s="9" t="n">
        <v>18</v>
      </c>
      <c r="Z145" s="9" t="n">
        <v>22585</v>
      </c>
      <c r="AA145" s="9" t="n">
        <v>19797</v>
      </c>
      <c r="AB145" s="9" t="n">
        <v>3918</v>
      </c>
      <c r="AC145" s="9" t="n">
        <v>1117</v>
      </c>
      <c r="AD145" s="9" t="n">
        <v>39</v>
      </c>
      <c r="AE145" s="9" t="n">
        <v>7703</v>
      </c>
      <c r="AF145" s="9" t="n">
        <v>4156</v>
      </c>
      <c r="AG145" s="9" t="n">
        <v>7106</v>
      </c>
      <c r="AH145" s="9" t="n">
        <f aca="false">AB145+AC145+AD145+AE145</f>
        <v>12777</v>
      </c>
      <c r="AI145" s="9" t="n">
        <f aca="false">AF145+AG145</f>
        <v>11262</v>
      </c>
      <c r="AJ145" s="9" t="n">
        <v>6385</v>
      </c>
      <c r="AK145" s="9" t="n">
        <v>2615</v>
      </c>
      <c r="AL145" s="9" t="n">
        <v>117</v>
      </c>
      <c r="AM145" s="9" t="n">
        <v>10574</v>
      </c>
      <c r="AN145" s="9" t="n">
        <f aca="false">AJ145+AK145+AL145+AM145</f>
        <v>19691</v>
      </c>
      <c r="AO145" s="9" t="n">
        <f aca="false">AK145+AL145</f>
        <v>2732</v>
      </c>
      <c r="AP145" s="9" t="n">
        <v>2172</v>
      </c>
      <c r="AQ145" s="9" t="n">
        <v>1470</v>
      </c>
      <c r="AR145" s="9" t="n">
        <v>1760</v>
      </c>
      <c r="AS145" s="9" t="n">
        <v>1621</v>
      </c>
      <c r="AT145" s="9" t="n">
        <v>5142</v>
      </c>
      <c r="AU145" s="9" t="n">
        <v>704</v>
      </c>
      <c r="AV145" s="9" t="n">
        <v>2743</v>
      </c>
      <c r="AW145" s="9" t="n">
        <v>3297</v>
      </c>
      <c r="AX145" s="9" t="n">
        <v>231</v>
      </c>
      <c r="AY145" s="9" t="n">
        <v>83</v>
      </c>
      <c r="AZ145" s="9" t="n">
        <v>2903</v>
      </c>
      <c r="BA145" s="9" t="n">
        <v>25</v>
      </c>
      <c r="BB145" s="9" t="n">
        <v>1857</v>
      </c>
      <c r="BC145" s="9" t="n">
        <v>2</v>
      </c>
      <c r="BD145" s="9" t="n">
        <v>2</v>
      </c>
      <c r="BE145" s="9" t="n">
        <v>0</v>
      </c>
      <c r="BF145" s="9" t="n">
        <v>0</v>
      </c>
      <c r="BG145" s="9" t="n">
        <v>0</v>
      </c>
      <c r="BH145" s="9" t="n">
        <v>0</v>
      </c>
      <c r="BI145" s="9" t="n">
        <v>6</v>
      </c>
      <c r="BJ145" s="9" t="n">
        <v>20</v>
      </c>
      <c r="BK145" s="9" t="n">
        <v>89</v>
      </c>
      <c r="BL145" s="9" t="n">
        <v>119</v>
      </c>
      <c r="BM145" s="9" t="n">
        <v>1</v>
      </c>
      <c r="BN145" s="9" t="n">
        <v>0</v>
      </c>
      <c r="BO145" s="9" t="n">
        <v>82</v>
      </c>
      <c r="BP145" s="9" t="n">
        <v>4</v>
      </c>
      <c r="BQ145" s="9" t="n">
        <f aca="false">BM145+BN145+BO145+BP145</f>
        <v>87</v>
      </c>
      <c r="BR145" s="9" t="n">
        <v>1885</v>
      </c>
      <c r="BS145" s="9" t="n">
        <v>4264</v>
      </c>
      <c r="BT145" s="9" t="n">
        <v>2152</v>
      </c>
      <c r="BU145" s="9" t="n">
        <v>3501</v>
      </c>
      <c r="BV145" s="10" t="n">
        <v>1365.84</v>
      </c>
      <c r="BW145" s="9" t="n">
        <v>0</v>
      </c>
      <c r="BX145" s="9" t="n">
        <v>1</v>
      </c>
      <c r="BY145" s="9" t="n">
        <v>0</v>
      </c>
      <c r="BZ145" s="10" t="n">
        <v>419.666666666667</v>
      </c>
      <c r="CA145" s="9" t="n">
        <v>4495</v>
      </c>
      <c r="CB145" s="10" t="n">
        <v>155.166666666667</v>
      </c>
      <c r="CC145" s="9" t="n">
        <v>1680</v>
      </c>
      <c r="CD145" s="9" t="n">
        <v>341</v>
      </c>
      <c r="CE145" s="9" t="n">
        <v>2</v>
      </c>
      <c r="CF145" s="9" t="n">
        <v>2</v>
      </c>
      <c r="CG145" s="9" t="n">
        <v>44</v>
      </c>
      <c r="CH145" s="9" t="n">
        <v>244</v>
      </c>
      <c r="CI145" s="9" t="n">
        <v>84</v>
      </c>
      <c r="CJ145" s="9" t="n">
        <v>72</v>
      </c>
      <c r="CK145" s="9" t="n">
        <v>1</v>
      </c>
      <c r="CL145" s="9" t="n">
        <v>0</v>
      </c>
      <c r="CM145" s="9" t="n">
        <v>1343</v>
      </c>
      <c r="CN145" s="9" t="n">
        <v>1341</v>
      </c>
      <c r="CO145" s="9" t="n">
        <v>15</v>
      </c>
      <c r="CP145" s="9" t="n">
        <v>8</v>
      </c>
      <c r="CQ145" s="9" t="n">
        <f aca="false">'Top Ten Disease (OPD)'!FC146</f>
        <v>13</v>
      </c>
      <c r="CR145" s="9" t="n">
        <v>124414</v>
      </c>
      <c r="CS145" s="9" t="n">
        <v>91388</v>
      </c>
    </row>
    <row r="146" customFormat="false" ht="12" hidden="false" customHeight="false" outlineLevel="0" collapsed="false">
      <c r="A146" s="11" t="s">
        <v>404</v>
      </c>
      <c r="B146" s="11" t="s">
        <v>116</v>
      </c>
      <c r="C146" s="11" t="s">
        <v>99</v>
      </c>
      <c r="D146" s="11" t="s">
        <v>402</v>
      </c>
      <c r="E146" s="11" t="s">
        <v>405</v>
      </c>
      <c r="F146" s="11" t="n">
        <v>809</v>
      </c>
      <c r="G146" s="11" t="n">
        <v>825</v>
      </c>
      <c r="H146" s="11" t="n">
        <v>804</v>
      </c>
      <c r="I146" s="11" t="n">
        <v>810</v>
      </c>
      <c r="J146" s="11" t="n">
        <v>796</v>
      </c>
      <c r="K146" s="11" t="n">
        <v>714</v>
      </c>
      <c r="L146" s="11" t="n">
        <v>771</v>
      </c>
      <c r="M146" s="11" t="n">
        <v>525</v>
      </c>
      <c r="N146" s="11" t="n">
        <v>60</v>
      </c>
      <c r="O146" s="11" t="n">
        <v>1122</v>
      </c>
      <c r="P146" s="11" t="n">
        <f aca="false">Q146*12</f>
        <v>229</v>
      </c>
      <c r="Q146" s="12" t="n">
        <v>19.0833333333333</v>
      </c>
      <c r="R146" s="11" t="n">
        <v>211</v>
      </c>
      <c r="S146" s="11" t="n">
        <v>22</v>
      </c>
      <c r="T146" s="11" t="n">
        <v>680</v>
      </c>
      <c r="U146" s="11" t="n">
        <v>25</v>
      </c>
      <c r="V146" s="11" t="n">
        <v>0</v>
      </c>
      <c r="W146" s="11" t="n">
        <v>504</v>
      </c>
      <c r="X146" s="11" t="n">
        <v>27</v>
      </c>
      <c r="Y146" s="11" t="n">
        <v>5</v>
      </c>
      <c r="Z146" s="11" t="n">
        <v>4461</v>
      </c>
      <c r="AA146" s="11" t="n">
        <v>3970</v>
      </c>
      <c r="AB146" s="11" t="n">
        <v>373</v>
      </c>
      <c r="AC146" s="11" t="n">
        <v>144</v>
      </c>
      <c r="AD146" s="11" t="n">
        <v>0</v>
      </c>
      <c r="AE146" s="11" t="n">
        <v>361</v>
      </c>
      <c r="AF146" s="11" t="n">
        <v>520</v>
      </c>
      <c r="AG146" s="11" t="n">
        <v>373</v>
      </c>
      <c r="AH146" s="11" t="n">
        <f aca="false">AB146+AC146+AD146+AE146</f>
        <v>878</v>
      </c>
      <c r="AI146" s="11" t="n">
        <f aca="false">AF146+AG146</f>
        <v>893</v>
      </c>
      <c r="AJ146" s="11" t="n">
        <v>555</v>
      </c>
      <c r="AK146" s="11" t="n">
        <v>320</v>
      </c>
      <c r="AL146" s="11" t="n">
        <v>4</v>
      </c>
      <c r="AM146" s="11" t="n">
        <v>654</v>
      </c>
      <c r="AN146" s="11" t="n">
        <f aca="false">AJ146+AK146+AL146+AM146</f>
        <v>1533</v>
      </c>
      <c r="AO146" s="11" t="n">
        <f aca="false">AK146+AL146</f>
        <v>324</v>
      </c>
      <c r="AP146" s="11" t="n">
        <v>330</v>
      </c>
      <c r="AQ146" s="11" t="n">
        <v>269</v>
      </c>
      <c r="AR146" s="11" t="n">
        <v>214</v>
      </c>
      <c r="AS146" s="11" t="n">
        <v>254</v>
      </c>
      <c r="AT146" s="11" t="n">
        <v>675</v>
      </c>
      <c r="AU146" s="11" t="n">
        <v>100</v>
      </c>
      <c r="AV146" s="11" t="n">
        <v>299</v>
      </c>
      <c r="AW146" s="11" t="n">
        <v>424</v>
      </c>
      <c r="AX146" s="11" t="n">
        <v>74</v>
      </c>
      <c r="AY146" s="11" t="n">
        <v>50</v>
      </c>
      <c r="AZ146" s="11" t="n">
        <v>224</v>
      </c>
      <c r="BA146" s="11" t="n">
        <v>0</v>
      </c>
      <c r="BB146" s="11" t="n">
        <v>42</v>
      </c>
      <c r="BC146" s="11" t="n">
        <v>0</v>
      </c>
      <c r="BD146" s="11" t="n">
        <v>0</v>
      </c>
      <c r="BE146" s="11" t="n">
        <v>0</v>
      </c>
      <c r="BF146" s="11" t="n">
        <v>0</v>
      </c>
      <c r="BG146" s="11" t="n">
        <v>0</v>
      </c>
      <c r="BH146" s="11" t="n">
        <v>0</v>
      </c>
      <c r="BI146" s="11" t="n">
        <v>0</v>
      </c>
      <c r="BJ146" s="11" t="n">
        <v>0</v>
      </c>
      <c r="BK146" s="11" t="n">
        <v>28</v>
      </c>
      <c r="BL146" s="11" t="n">
        <v>0</v>
      </c>
      <c r="BM146" s="11" t="n">
        <v>0</v>
      </c>
      <c r="BN146" s="11" t="n">
        <v>0</v>
      </c>
      <c r="BO146" s="11" t="n">
        <v>0</v>
      </c>
      <c r="BP146" s="11" t="n">
        <v>1</v>
      </c>
      <c r="BQ146" s="11" t="n">
        <f aca="false">BM146+BN146+BO146+BP146</f>
        <v>1</v>
      </c>
      <c r="BR146" s="11" t="n">
        <v>210</v>
      </c>
      <c r="BS146" s="11" t="n">
        <v>333</v>
      </c>
      <c r="BT146" s="11" t="n">
        <v>4</v>
      </c>
      <c r="BU146" s="11" t="n">
        <v>398</v>
      </c>
      <c r="BV146" s="12" t="n">
        <v>94.8</v>
      </c>
      <c r="BW146" s="11" t="n">
        <v>0</v>
      </c>
      <c r="BX146" s="11" t="n">
        <v>0</v>
      </c>
      <c r="BY146" s="11" t="n">
        <v>0</v>
      </c>
      <c r="BZ146" s="12" t="n">
        <v>35.25</v>
      </c>
      <c r="CA146" s="11" t="n">
        <v>320</v>
      </c>
      <c r="CB146" s="12" t="n">
        <v>17</v>
      </c>
      <c r="CC146" s="11" t="n">
        <v>194</v>
      </c>
      <c r="CD146" s="11" t="n">
        <v>0</v>
      </c>
      <c r="CE146" s="11" t="n">
        <v>0</v>
      </c>
      <c r="CF146" s="11" t="n">
        <v>0</v>
      </c>
      <c r="CG146" s="11" t="n">
        <v>3</v>
      </c>
      <c r="CH146" s="11" t="n">
        <v>30</v>
      </c>
      <c r="CI146" s="11" t="n">
        <v>12</v>
      </c>
      <c r="CJ146" s="11" t="n">
        <v>12</v>
      </c>
      <c r="CK146" s="11" t="n">
        <v>0</v>
      </c>
      <c r="CL146" s="11" t="n">
        <v>0</v>
      </c>
      <c r="CM146" s="11" t="n">
        <v>106</v>
      </c>
      <c r="CN146" s="11" t="n">
        <v>106</v>
      </c>
      <c r="CO146" s="11" t="n">
        <v>1</v>
      </c>
      <c r="CP146" s="11" t="n">
        <v>0</v>
      </c>
      <c r="CQ146" s="11" t="n">
        <f aca="false">'Top Ten Disease (OPD)'!FC147</f>
        <v>1</v>
      </c>
      <c r="CR146" s="11" t="n">
        <v>9962</v>
      </c>
      <c r="CS146" s="11" t="n">
        <v>7193</v>
      </c>
    </row>
    <row r="147" customFormat="false" ht="12" hidden="false" customHeight="false" outlineLevel="0" collapsed="false">
      <c r="A147" s="11" t="s">
        <v>406</v>
      </c>
      <c r="B147" s="11" t="s">
        <v>116</v>
      </c>
      <c r="C147" s="11" t="s">
        <v>99</v>
      </c>
      <c r="D147" s="11" t="s">
        <v>402</v>
      </c>
      <c r="E147" s="11" t="s">
        <v>407</v>
      </c>
      <c r="F147" s="11" t="n">
        <v>908</v>
      </c>
      <c r="G147" s="11" t="n">
        <v>937</v>
      </c>
      <c r="H147" s="11" t="n">
        <v>926</v>
      </c>
      <c r="I147" s="11" t="n">
        <v>926</v>
      </c>
      <c r="J147" s="11" t="n">
        <v>902</v>
      </c>
      <c r="K147" s="11" t="n">
        <v>721</v>
      </c>
      <c r="L147" s="11" t="n">
        <v>841</v>
      </c>
      <c r="M147" s="11" t="n">
        <v>707</v>
      </c>
      <c r="N147" s="11" t="n">
        <v>114</v>
      </c>
      <c r="O147" s="11" t="n">
        <v>913</v>
      </c>
      <c r="P147" s="11" t="n">
        <f aca="false">Q147*12</f>
        <v>296</v>
      </c>
      <c r="Q147" s="12" t="n">
        <v>24.6666666666667</v>
      </c>
      <c r="R147" s="11" t="n">
        <v>287</v>
      </c>
      <c r="S147" s="11" t="n">
        <v>12</v>
      </c>
      <c r="T147" s="11" t="n">
        <v>936</v>
      </c>
      <c r="U147" s="11" t="n">
        <v>32</v>
      </c>
      <c r="V147" s="11" t="n">
        <v>9</v>
      </c>
      <c r="W147" s="11" t="n">
        <v>326</v>
      </c>
      <c r="X147" s="11" t="n">
        <v>22</v>
      </c>
      <c r="Y147" s="11" t="n">
        <v>9</v>
      </c>
      <c r="Z147" s="11" t="n">
        <v>3540</v>
      </c>
      <c r="AA147" s="11" t="n">
        <v>3099</v>
      </c>
      <c r="AB147" s="11" t="n">
        <v>363</v>
      </c>
      <c r="AC147" s="11" t="n">
        <v>96</v>
      </c>
      <c r="AD147" s="11" t="n">
        <v>0</v>
      </c>
      <c r="AE147" s="11" t="n">
        <v>1110</v>
      </c>
      <c r="AF147" s="11" t="n">
        <v>361</v>
      </c>
      <c r="AG147" s="11" t="n">
        <v>927</v>
      </c>
      <c r="AH147" s="11" t="n">
        <f aca="false">AB147+AC147+AD147+AE147</f>
        <v>1569</v>
      </c>
      <c r="AI147" s="11" t="n">
        <f aca="false">AF147+AG147</f>
        <v>1288</v>
      </c>
      <c r="AJ147" s="11" t="n">
        <v>1097</v>
      </c>
      <c r="AK147" s="11" t="n">
        <v>160</v>
      </c>
      <c r="AL147" s="11" t="n">
        <v>16</v>
      </c>
      <c r="AM147" s="11" t="n">
        <v>2266</v>
      </c>
      <c r="AN147" s="11" t="n">
        <f aca="false">AJ147+AK147+AL147+AM147</f>
        <v>3539</v>
      </c>
      <c r="AO147" s="11" t="n">
        <f aca="false">AK147+AL147</f>
        <v>176</v>
      </c>
      <c r="AP147" s="11" t="n">
        <v>179</v>
      </c>
      <c r="AQ147" s="11" t="n">
        <v>68</v>
      </c>
      <c r="AR147" s="11" t="n">
        <v>200</v>
      </c>
      <c r="AS147" s="11" t="n">
        <v>183</v>
      </c>
      <c r="AT147" s="11" t="n">
        <v>816</v>
      </c>
      <c r="AU147" s="11" t="n">
        <v>77</v>
      </c>
      <c r="AV147" s="11" t="n">
        <v>463</v>
      </c>
      <c r="AW147" s="11" t="n">
        <v>496</v>
      </c>
      <c r="AX147" s="11" t="n">
        <v>0</v>
      </c>
      <c r="AY147" s="11" t="n">
        <v>0</v>
      </c>
      <c r="AZ147" s="11" t="n">
        <v>282</v>
      </c>
      <c r="BA147" s="11" t="n">
        <v>0</v>
      </c>
      <c r="BB147" s="11" t="n">
        <v>89</v>
      </c>
      <c r="BC147" s="11" t="n">
        <v>0</v>
      </c>
      <c r="BD147" s="11" t="n">
        <v>0</v>
      </c>
      <c r="BE147" s="11" t="n">
        <v>0</v>
      </c>
      <c r="BF147" s="11" t="n">
        <v>0</v>
      </c>
      <c r="BG147" s="11" t="n">
        <v>0</v>
      </c>
      <c r="BH147" s="11" t="n">
        <v>0</v>
      </c>
      <c r="BI147" s="11" t="n">
        <v>3</v>
      </c>
      <c r="BJ147" s="11" t="n">
        <v>1</v>
      </c>
      <c r="BK147" s="11" t="n">
        <v>41</v>
      </c>
      <c r="BL147" s="11" t="n">
        <v>12</v>
      </c>
      <c r="BM147" s="11" t="n">
        <v>0</v>
      </c>
      <c r="BN147" s="11" t="n">
        <v>0</v>
      </c>
      <c r="BO147" s="11" t="n">
        <v>0</v>
      </c>
      <c r="BP147" s="11" t="n">
        <v>0</v>
      </c>
      <c r="BQ147" s="11" t="n">
        <f aca="false">BM147+BN147+BO147+BP147</f>
        <v>0</v>
      </c>
      <c r="BR147" s="11" t="n">
        <v>198</v>
      </c>
      <c r="BS147" s="11" t="n">
        <v>762</v>
      </c>
      <c r="BT147" s="11" t="n">
        <v>97</v>
      </c>
      <c r="BU147" s="11" t="n">
        <v>286</v>
      </c>
      <c r="BV147" s="12" t="n">
        <v>337.573333333333</v>
      </c>
      <c r="BW147" s="11" t="n">
        <v>0</v>
      </c>
      <c r="BX147" s="11" t="n">
        <v>0</v>
      </c>
      <c r="BY147" s="11" t="n">
        <v>0</v>
      </c>
      <c r="BZ147" s="12" t="n">
        <v>51.75</v>
      </c>
      <c r="CA147" s="11" t="n">
        <v>586</v>
      </c>
      <c r="CB147" s="12" t="n">
        <v>21.4166666666667</v>
      </c>
      <c r="CC147" s="11" t="n">
        <v>224</v>
      </c>
      <c r="CD147" s="11" t="n">
        <v>0</v>
      </c>
      <c r="CE147" s="11" t="n">
        <v>0</v>
      </c>
      <c r="CF147" s="11" t="n">
        <v>0</v>
      </c>
      <c r="CG147" s="11" t="n">
        <v>8</v>
      </c>
      <c r="CH147" s="11" t="n">
        <v>55</v>
      </c>
      <c r="CI147" s="11" t="n">
        <v>17</v>
      </c>
      <c r="CJ147" s="11" t="n">
        <v>14</v>
      </c>
      <c r="CK147" s="11" t="n">
        <v>0</v>
      </c>
      <c r="CL147" s="11" t="n">
        <v>0</v>
      </c>
      <c r="CM147" s="11" t="n">
        <v>301</v>
      </c>
      <c r="CN147" s="11" t="n">
        <v>301</v>
      </c>
      <c r="CO147" s="11" t="n">
        <v>6</v>
      </c>
      <c r="CP147" s="11" t="n">
        <v>1</v>
      </c>
      <c r="CQ147" s="11" t="n">
        <f aca="false">'Top Ten Disease (OPD)'!FC148</f>
        <v>2</v>
      </c>
      <c r="CR147" s="11" t="n">
        <v>20556</v>
      </c>
      <c r="CS147" s="11" t="n">
        <v>13293</v>
      </c>
    </row>
    <row r="148" customFormat="false" ht="12" hidden="false" customHeight="false" outlineLevel="0" collapsed="false">
      <c r="A148" s="11" t="s">
        <v>408</v>
      </c>
      <c r="B148" s="11" t="s">
        <v>116</v>
      </c>
      <c r="C148" s="11" t="s">
        <v>99</v>
      </c>
      <c r="D148" s="11" t="s">
        <v>402</v>
      </c>
      <c r="E148" s="11" t="s">
        <v>409</v>
      </c>
      <c r="F148" s="11" t="n">
        <v>2220</v>
      </c>
      <c r="G148" s="11" t="n">
        <v>1889</v>
      </c>
      <c r="H148" s="11" t="n">
        <v>1754</v>
      </c>
      <c r="I148" s="11" t="n">
        <v>1770</v>
      </c>
      <c r="J148" s="11" t="n">
        <v>1937</v>
      </c>
      <c r="K148" s="11" t="n">
        <v>1540</v>
      </c>
      <c r="L148" s="11" t="n">
        <v>1676</v>
      </c>
      <c r="M148" s="11" t="n">
        <v>1447</v>
      </c>
      <c r="N148" s="11" t="n">
        <v>335</v>
      </c>
      <c r="O148" s="11" t="n">
        <v>6006</v>
      </c>
      <c r="P148" s="11" t="n">
        <f aca="false">Q148*12</f>
        <v>539</v>
      </c>
      <c r="Q148" s="12" t="n">
        <v>44.9166666666667</v>
      </c>
      <c r="R148" s="11" t="n">
        <v>392</v>
      </c>
      <c r="S148" s="11" t="n">
        <v>39</v>
      </c>
      <c r="T148" s="11" t="n">
        <v>2677</v>
      </c>
      <c r="U148" s="11" t="n">
        <v>19</v>
      </c>
      <c r="V148" s="11" t="n">
        <v>4</v>
      </c>
      <c r="W148" s="11" t="n">
        <v>338</v>
      </c>
      <c r="X148" s="11" t="n">
        <v>7</v>
      </c>
      <c r="Y148" s="11" t="n">
        <v>0</v>
      </c>
      <c r="Z148" s="11" t="n">
        <v>2985</v>
      </c>
      <c r="AA148" s="11" t="n">
        <v>2657</v>
      </c>
      <c r="AB148" s="11" t="n">
        <v>527</v>
      </c>
      <c r="AC148" s="11" t="n">
        <v>142</v>
      </c>
      <c r="AD148" s="11" t="n">
        <v>3</v>
      </c>
      <c r="AE148" s="11" t="n">
        <v>1928</v>
      </c>
      <c r="AF148" s="11" t="n">
        <v>547</v>
      </c>
      <c r="AG148" s="11" t="n">
        <v>1970</v>
      </c>
      <c r="AH148" s="11" t="n">
        <f aca="false">AB148+AC148+AD148+AE148</f>
        <v>2600</v>
      </c>
      <c r="AI148" s="11" t="n">
        <f aca="false">AF148+AG148</f>
        <v>2517</v>
      </c>
      <c r="AJ148" s="11" t="n">
        <v>1215</v>
      </c>
      <c r="AK148" s="11" t="n">
        <v>531</v>
      </c>
      <c r="AL148" s="11" t="n">
        <v>5</v>
      </c>
      <c r="AM148" s="11" t="n">
        <v>1744</v>
      </c>
      <c r="AN148" s="11" t="n">
        <f aca="false">AJ148+AK148+AL148+AM148</f>
        <v>3495</v>
      </c>
      <c r="AO148" s="11" t="n">
        <f aca="false">AK148+AL148</f>
        <v>536</v>
      </c>
      <c r="AP148" s="11" t="n">
        <v>536</v>
      </c>
      <c r="AQ148" s="11" t="n">
        <v>230</v>
      </c>
      <c r="AR148" s="11" t="n">
        <v>365</v>
      </c>
      <c r="AS148" s="11" t="n">
        <v>394</v>
      </c>
      <c r="AT148" s="11" t="n">
        <v>1742</v>
      </c>
      <c r="AU148" s="11" t="n">
        <v>205</v>
      </c>
      <c r="AV148" s="11" t="n">
        <v>1190</v>
      </c>
      <c r="AW148" s="11" t="n">
        <v>1246</v>
      </c>
      <c r="AX148" s="11" t="n">
        <v>0</v>
      </c>
      <c r="AY148" s="11" t="n">
        <v>3</v>
      </c>
      <c r="AZ148" s="11" t="n">
        <v>1624</v>
      </c>
      <c r="BA148" s="11" t="n">
        <v>0</v>
      </c>
      <c r="BB148" s="11" t="n">
        <v>1425</v>
      </c>
      <c r="BC148" s="11" t="n">
        <v>2</v>
      </c>
      <c r="BD148" s="11" t="n">
        <v>2</v>
      </c>
      <c r="BE148" s="11" t="n">
        <v>0</v>
      </c>
      <c r="BF148" s="11" t="n">
        <v>0</v>
      </c>
      <c r="BG148" s="11" t="n">
        <v>0</v>
      </c>
      <c r="BH148" s="11" t="n">
        <v>0</v>
      </c>
      <c r="BI148" s="11" t="n">
        <v>2</v>
      </c>
      <c r="BJ148" s="11" t="n">
        <v>19</v>
      </c>
      <c r="BK148" s="11" t="n">
        <v>19</v>
      </c>
      <c r="BL148" s="11" t="n">
        <v>106</v>
      </c>
      <c r="BM148" s="11" t="n">
        <v>0</v>
      </c>
      <c r="BN148" s="11" t="n">
        <v>0</v>
      </c>
      <c r="BO148" s="11" t="n">
        <v>1</v>
      </c>
      <c r="BP148" s="11" t="n">
        <v>0</v>
      </c>
      <c r="BQ148" s="11" t="n">
        <f aca="false">BM148+BN148+BO148+BP148</f>
        <v>1</v>
      </c>
      <c r="BR148" s="11" t="n">
        <v>409</v>
      </c>
      <c r="BS148" s="11" t="n">
        <v>902</v>
      </c>
      <c r="BT148" s="11" t="n">
        <v>1870</v>
      </c>
      <c r="BU148" s="11" t="n">
        <v>846</v>
      </c>
      <c r="BV148" s="12" t="n">
        <v>270.246666666667</v>
      </c>
      <c r="BW148" s="11" t="n">
        <v>0</v>
      </c>
      <c r="BX148" s="11" t="n">
        <v>0</v>
      </c>
      <c r="BY148" s="11" t="n">
        <v>0</v>
      </c>
      <c r="BZ148" s="12" t="n">
        <v>73.6666666666667</v>
      </c>
      <c r="CA148" s="11" t="n">
        <v>798</v>
      </c>
      <c r="CB148" s="12" t="n">
        <v>22</v>
      </c>
      <c r="CC148" s="11" t="n">
        <v>235</v>
      </c>
      <c r="CD148" s="11" t="n">
        <v>341</v>
      </c>
      <c r="CE148" s="11" t="n">
        <v>2</v>
      </c>
      <c r="CF148" s="11" t="n">
        <v>0</v>
      </c>
      <c r="CG148" s="11" t="n">
        <v>13</v>
      </c>
      <c r="CH148" s="11" t="n">
        <v>70</v>
      </c>
      <c r="CI148" s="11" t="n">
        <v>32</v>
      </c>
      <c r="CJ148" s="11" t="n">
        <v>24</v>
      </c>
      <c r="CK148" s="11" t="n">
        <v>1</v>
      </c>
      <c r="CL148" s="11" t="n">
        <v>0</v>
      </c>
      <c r="CM148" s="11" t="n">
        <v>820</v>
      </c>
      <c r="CN148" s="11" t="n">
        <v>818</v>
      </c>
      <c r="CO148" s="11" t="n">
        <v>4</v>
      </c>
      <c r="CP148" s="11" t="n">
        <v>3</v>
      </c>
      <c r="CQ148" s="11" t="n">
        <f aca="false">'Top Ten Disease (OPD)'!FC149</f>
        <v>6</v>
      </c>
      <c r="CR148" s="11" t="n">
        <v>38765</v>
      </c>
      <c r="CS148" s="11" t="n">
        <v>28891</v>
      </c>
    </row>
    <row r="149" customFormat="false" ht="12" hidden="false" customHeight="false" outlineLevel="0" collapsed="false">
      <c r="A149" s="11" t="s">
        <v>410</v>
      </c>
      <c r="B149" s="11" t="s">
        <v>105</v>
      </c>
      <c r="C149" s="11" t="s">
        <v>99</v>
      </c>
      <c r="D149" s="11" t="s">
        <v>402</v>
      </c>
      <c r="E149" s="11" t="s">
        <v>411</v>
      </c>
      <c r="F149" s="11" t="n">
        <v>463</v>
      </c>
      <c r="G149" s="11" t="n">
        <v>488</v>
      </c>
      <c r="H149" s="11" t="n">
        <v>473</v>
      </c>
      <c r="I149" s="11" t="n">
        <v>481</v>
      </c>
      <c r="J149" s="11" t="n">
        <v>440</v>
      </c>
      <c r="K149" s="11" t="n">
        <v>372</v>
      </c>
      <c r="L149" s="11" t="n">
        <v>386</v>
      </c>
      <c r="M149" s="11" t="n">
        <v>278</v>
      </c>
      <c r="N149" s="11" t="n">
        <v>167</v>
      </c>
      <c r="O149" s="11" t="n">
        <v>413</v>
      </c>
      <c r="P149" s="11" t="n">
        <f aca="false">Q149*12</f>
        <v>328</v>
      </c>
      <c r="Q149" s="12" t="n">
        <v>27.3333333333333</v>
      </c>
      <c r="R149" s="11" t="n">
        <v>324</v>
      </c>
      <c r="S149" s="11" t="n">
        <v>1</v>
      </c>
      <c r="T149" s="11" t="n">
        <v>639</v>
      </c>
      <c r="U149" s="11" t="n">
        <v>30</v>
      </c>
      <c r="V149" s="11" t="n">
        <v>5</v>
      </c>
      <c r="W149" s="11" t="n">
        <v>373</v>
      </c>
      <c r="X149" s="11" t="n">
        <v>12</v>
      </c>
      <c r="Y149" s="11" t="n">
        <v>1</v>
      </c>
      <c r="Z149" s="11" t="n">
        <v>1942</v>
      </c>
      <c r="AA149" s="11" t="n">
        <v>1729</v>
      </c>
      <c r="AB149" s="11" t="n">
        <v>325</v>
      </c>
      <c r="AC149" s="11" t="n">
        <v>176</v>
      </c>
      <c r="AD149" s="11" t="n">
        <v>3</v>
      </c>
      <c r="AE149" s="11" t="n">
        <v>980</v>
      </c>
      <c r="AF149" s="11" t="n">
        <v>470</v>
      </c>
      <c r="AG149" s="11" t="n">
        <v>839</v>
      </c>
      <c r="AH149" s="11" t="n">
        <f aca="false">AB149+AC149+AD149+AE149</f>
        <v>1484</v>
      </c>
      <c r="AI149" s="11" t="n">
        <f aca="false">AF149+AG149</f>
        <v>1309</v>
      </c>
      <c r="AJ149" s="11" t="n">
        <v>635</v>
      </c>
      <c r="AK149" s="11" t="n">
        <v>384</v>
      </c>
      <c r="AL149" s="11" t="n">
        <v>4</v>
      </c>
      <c r="AM149" s="11" t="n">
        <v>1196</v>
      </c>
      <c r="AN149" s="11" t="n">
        <f aca="false">AJ149+AK149+AL149+AM149</f>
        <v>2219</v>
      </c>
      <c r="AO149" s="11" t="n">
        <f aca="false">AK149+AL149</f>
        <v>388</v>
      </c>
      <c r="AP149" s="11" t="n">
        <v>195</v>
      </c>
      <c r="AQ149" s="11" t="n">
        <v>255</v>
      </c>
      <c r="AR149" s="11" t="n">
        <v>309</v>
      </c>
      <c r="AS149" s="11" t="n">
        <v>155</v>
      </c>
      <c r="AT149" s="11" t="n">
        <v>287</v>
      </c>
      <c r="AU149" s="11" t="n">
        <v>67</v>
      </c>
      <c r="AV149" s="11" t="n">
        <v>111</v>
      </c>
      <c r="AW149" s="11" t="n">
        <v>163</v>
      </c>
      <c r="AX149" s="11" t="n">
        <v>79</v>
      </c>
      <c r="AY149" s="11" t="n">
        <v>0</v>
      </c>
      <c r="AZ149" s="11" t="n">
        <v>37</v>
      </c>
      <c r="BA149" s="11" t="n">
        <v>0</v>
      </c>
      <c r="BB149" s="11" t="n">
        <v>53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1</v>
      </c>
      <c r="BP149" s="11" t="n">
        <v>1</v>
      </c>
      <c r="BQ149" s="11" t="n">
        <f aca="false">BM149+BN149+BO149+BP149</f>
        <v>2</v>
      </c>
      <c r="BR149" s="11" t="n">
        <v>125</v>
      </c>
      <c r="BS149" s="11" t="n">
        <v>448</v>
      </c>
      <c r="BT149" s="11" t="n">
        <v>92</v>
      </c>
      <c r="BU149" s="11" t="n">
        <v>207</v>
      </c>
      <c r="BV149" s="12" t="n">
        <v>110.293333333333</v>
      </c>
      <c r="BW149" s="11" t="n">
        <v>0</v>
      </c>
      <c r="BX149" s="11" t="n">
        <v>1</v>
      </c>
      <c r="BY149" s="11" t="n">
        <v>0</v>
      </c>
      <c r="BZ149" s="12" t="n">
        <v>53.25</v>
      </c>
      <c r="CA149" s="11" t="n">
        <v>443</v>
      </c>
      <c r="CB149" s="12" t="n">
        <v>20.5</v>
      </c>
      <c r="CC149" s="11" t="n">
        <v>244</v>
      </c>
      <c r="CD149" s="11" t="n">
        <v>0</v>
      </c>
      <c r="CE149" s="11" t="n">
        <v>0</v>
      </c>
      <c r="CF149" s="11" t="n">
        <v>0</v>
      </c>
      <c r="CG149" s="11" t="n">
        <v>2</v>
      </c>
      <c r="CH149" s="11" t="n">
        <v>21</v>
      </c>
      <c r="CI149" s="11" t="n">
        <v>9</v>
      </c>
      <c r="CJ149" s="11" t="n">
        <v>10</v>
      </c>
      <c r="CK149" s="11" t="n">
        <v>0</v>
      </c>
      <c r="CL149" s="11" t="n">
        <v>0</v>
      </c>
      <c r="CM149" s="11" t="n">
        <v>20</v>
      </c>
      <c r="CN149" s="11" t="n">
        <v>20</v>
      </c>
      <c r="CO149" s="11" t="n">
        <v>1</v>
      </c>
      <c r="CP149" s="11" t="n">
        <v>0</v>
      </c>
      <c r="CQ149" s="11" t="n">
        <f aca="false">'Top Ten Disease (OPD)'!FC150</f>
        <v>1</v>
      </c>
      <c r="CR149" s="11" t="n">
        <v>9211</v>
      </c>
      <c r="CS149" s="11" t="n">
        <v>6931</v>
      </c>
    </row>
    <row r="150" customFormat="false" ht="12" hidden="false" customHeight="false" outlineLevel="0" collapsed="false">
      <c r="A150" s="11" t="s">
        <v>412</v>
      </c>
      <c r="B150" s="11" t="s">
        <v>105</v>
      </c>
      <c r="C150" s="11" t="s">
        <v>99</v>
      </c>
      <c r="D150" s="11" t="s">
        <v>402</v>
      </c>
      <c r="E150" s="11" t="s">
        <v>182</v>
      </c>
      <c r="F150" s="11" t="n">
        <v>209</v>
      </c>
      <c r="G150" s="11" t="n">
        <v>217</v>
      </c>
      <c r="H150" s="11" t="n">
        <v>213</v>
      </c>
      <c r="I150" s="11" t="n">
        <v>213</v>
      </c>
      <c r="J150" s="11" t="n">
        <v>202</v>
      </c>
      <c r="K150" s="11" t="n">
        <v>134</v>
      </c>
      <c r="L150" s="11" t="n">
        <v>181</v>
      </c>
      <c r="M150" s="11" t="n">
        <v>102</v>
      </c>
      <c r="N150" s="11" t="n">
        <v>38</v>
      </c>
      <c r="O150" s="11" t="n">
        <v>213</v>
      </c>
      <c r="P150" s="11" t="n">
        <f aca="false">Q150*12</f>
        <v>212</v>
      </c>
      <c r="Q150" s="12" t="n">
        <v>17.6666666666667</v>
      </c>
      <c r="R150" s="11" t="n">
        <v>199</v>
      </c>
      <c r="S150" s="11" t="n">
        <v>4</v>
      </c>
      <c r="T150" s="11" t="n">
        <v>242</v>
      </c>
      <c r="U150" s="11" t="n">
        <v>6</v>
      </c>
      <c r="V150" s="11" t="n">
        <v>1</v>
      </c>
      <c r="W150" s="11" t="n">
        <v>200</v>
      </c>
      <c r="X150" s="11" t="n">
        <v>6</v>
      </c>
      <c r="Y150" s="11" t="n">
        <v>1</v>
      </c>
      <c r="Z150" s="11" t="n">
        <v>1047</v>
      </c>
      <c r="AA150" s="11" t="n">
        <v>892</v>
      </c>
      <c r="AB150" s="11" t="n">
        <v>815</v>
      </c>
      <c r="AC150" s="11" t="n">
        <v>51</v>
      </c>
      <c r="AD150" s="11" t="n">
        <v>1</v>
      </c>
      <c r="AE150" s="11" t="n">
        <v>432</v>
      </c>
      <c r="AF150" s="11" t="n">
        <v>437</v>
      </c>
      <c r="AG150" s="11" t="n">
        <v>416</v>
      </c>
      <c r="AH150" s="11" t="n">
        <f aca="false">AB150+AC150+AD150+AE150</f>
        <v>1299</v>
      </c>
      <c r="AI150" s="11" t="n">
        <f aca="false">AF150+AG150</f>
        <v>853</v>
      </c>
      <c r="AJ150" s="11" t="n">
        <v>597</v>
      </c>
      <c r="AK150" s="11" t="n">
        <v>112</v>
      </c>
      <c r="AL150" s="11" t="n">
        <v>37</v>
      </c>
      <c r="AM150" s="11" t="n">
        <v>464</v>
      </c>
      <c r="AN150" s="11" t="n">
        <f aca="false">AJ150+AK150+AL150+AM150</f>
        <v>1210</v>
      </c>
      <c r="AO150" s="11" t="n">
        <f aca="false">AK150+AL150</f>
        <v>149</v>
      </c>
      <c r="AP150" s="11" t="n">
        <v>49</v>
      </c>
      <c r="AQ150" s="11" t="n">
        <v>68</v>
      </c>
      <c r="AR150" s="11" t="n">
        <v>145</v>
      </c>
      <c r="AS150" s="11" t="n">
        <v>53</v>
      </c>
      <c r="AT150" s="11" t="n">
        <v>167</v>
      </c>
      <c r="AU150" s="11" t="n">
        <v>17</v>
      </c>
      <c r="AV150" s="11" t="n">
        <v>111</v>
      </c>
      <c r="AW150" s="11" t="n">
        <v>154</v>
      </c>
      <c r="AX150" s="11" t="n">
        <v>58</v>
      </c>
      <c r="AY150" s="11" t="n">
        <v>4</v>
      </c>
      <c r="AZ150" s="11" t="n">
        <v>71</v>
      </c>
      <c r="BA150" s="11" t="n">
        <v>2</v>
      </c>
      <c r="BB150" s="11" t="n">
        <v>88</v>
      </c>
      <c r="BC150" s="11" t="n">
        <v>0</v>
      </c>
      <c r="BD150" s="11" t="n">
        <v>0</v>
      </c>
      <c r="BE150" s="11" t="n">
        <v>0</v>
      </c>
      <c r="BF150" s="11" t="n">
        <v>0</v>
      </c>
      <c r="BG150" s="11" t="n">
        <v>0</v>
      </c>
      <c r="BH150" s="11" t="n">
        <v>0</v>
      </c>
      <c r="BI150" s="11" t="n">
        <v>0</v>
      </c>
      <c r="BJ150" s="11" t="n">
        <v>0</v>
      </c>
      <c r="BK150" s="11" t="n">
        <v>0</v>
      </c>
      <c r="BL150" s="11" t="n">
        <v>0</v>
      </c>
      <c r="BM150" s="11" t="n">
        <v>0</v>
      </c>
      <c r="BN150" s="11" t="n">
        <v>0</v>
      </c>
      <c r="BO150" s="11" t="n">
        <v>1</v>
      </c>
      <c r="BP150" s="11" t="n">
        <v>1</v>
      </c>
      <c r="BQ150" s="11" t="n">
        <f aca="false">BM150+BN150+BO150+BP150</f>
        <v>2</v>
      </c>
      <c r="BR150" s="11" t="n">
        <v>79</v>
      </c>
      <c r="BS150" s="11" t="n">
        <v>292</v>
      </c>
      <c r="BT150" s="11" t="n">
        <v>17</v>
      </c>
      <c r="BU150" s="11" t="n">
        <v>160</v>
      </c>
      <c r="BV150" s="12" t="n">
        <v>51.9933333333333</v>
      </c>
      <c r="BW150" s="11" t="n">
        <v>0</v>
      </c>
      <c r="BX150" s="11" t="n">
        <v>0</v>
      </c>
      <c r="BY150" s="11" t="n">
        <v>0</v>
      </c>
      <c r="BZ150" s="12" t="n">
        <v>43.5833333333333</v>
      </c>
      <c r="CA150" s="11" t="n">
        <v>524</v>
      </c>
      <c r="CB150" s="12" t="n">
        <v>15.4166666666667</v>
      </c>
      <c r="CC150" s="11" t="n">
        <v>164</v>
      </c>
      <c r="CD150" s="11" t="n">
        <v>0</v>
      </c>
      <c r="CE150" s="11" t="n">
        <v>0</v>
      </c>
      <c r="CF150" s="11" t="n">
        <v>0</v>
      </c>
      <c r="CG150" s="11" t="n">
        <v>0</v>
      </c>
      <c r="CH150" s="11" t="n">
        <v>4</v>
      </c>
      <c r="CI150" s="11" t="n">
        <v>1</v>
      </c>
      <c r="CJ150" s="11" t="n">
        <v>0</v>
      </c>
      <c r="CK150" s="11" t="n">
        <v>0</v>
      </c>
      <c r="CL150" s="11" t="n">
        <v>0</v>
      </c>
      <c r="CM150" s="11" t="n">
        <v>77</v>
      </c>
      <c r="CN150" s="11" t="n">
        <v>77</v>
      </c>
      <c r="CO150" s="11" t="n">
        <v>0</v>
      </c>
      <c r="CP150" s="11" t="n">
        <v>0</v>
      </c>
      <c r="CQ150" s="11" t="n">
        <f aca="false">'Top Ten Disease (OPD)'!FC151</f>
        <v>0</v>
      </c>
      <c r="CR150" s="11" t="n">
        <v>7987</v>
      </c>
      <c r="CS150" s="11" t="n">
        <v>6517</v>
      </c>
    </row>
    <row r="151" customFormat="false" ht="12" hidden="false" customHeight="false" outlineLevel="0" collapsed="false">
      <c r="A151" s="11" t="s">
        <v>413</v>
      </c>
      <c r="B151" s="11" t="s">
        <v>105</v>
      </c>
      <c r="C151" s="11" t="s">
        <v>99</v>
      </c>
      <c r="D151" s="11" t="s">
        <v>402</v>
      </c>
      <c r="E151" s="11" t="s">
        <v>414</v>
      </c>
      <c r="F151" s="11" t="n">
        <v>271</v>
      </c>
      <c r="G151" s="11" t="n">
        <v>271</v>
      </c>
      <c r="H151" s="11" t="n">
        <v>255</v>
      </c>
      <c r="I151" s="11" t="n">
        <v>255</v>
      </c>
      <c r="J151" s="11" t="n">
        <v>242</v>
      </c>
      <c r="K151" s="11" t="n">
        <v>217</v>
      </c>
      <c r="L151" s="11" t="n">
        <v>263</v>
      </c>
      <c r="M151" s="11" t="n">
        <v>105</v>
      </c>
      <c r="N151" s="11" t="n">
        <v>48</v>
      </c>
      <c r="O151" s="11" t="n">
        <v>320</v>
      </c>
      <c r="P151" s="11" t="n">
        <f aca="false">Q151*12</f>
        <v>177</v>
      </c>
      <c r="Q151" s="12" t="n">
        <v>14.75</v>
      </c>
      <c r="R151" s="11" t="n">
        <v>161</v>
      </c>
      <c r="S151" s="11" t="n">
        <v>0</v>
      </c>
      <c r="T151" s="11" t="n">
        <v>333</v>
      </c>
      <c r="U151" s="11" t="n">
        <v>5</v>
      </c>
      <c r="V151" s="11" t="n">
        <v>0</v>
      </c>
      <c r="W151" s="11" t="n">
        <v>219</v>
      </c>
      <c r="X151" s="11" t="n">
        <v>5</v>
      </c>
      <c r="Y151" s="11" t="n">
        <v>0</v>
      </c>
      <c r="Z151" s="11" t="n">
        <v>1468</v>
      </c>
      <c r="AA151" s="11" t="n">
        <v>1343</v>
      </c>
      <c r="AB151" s="11" t="n">
        <v>177</v>
      </c>
      <c r="AC151" s="11" t="n">
        <v>38</v>
      </c>
      <c r="AD151" s="11" t="n">
        <v>0</v>
      </c>
      <c r="AE151" s="11" t="n">
        <v>866</v>
      </c>
      <c r="AF151" s="11" t="n">
        <v>191</v>
      </c>
      <c r="AG151" s="11" t="n">
        <v>732</v>
      </c>
      <c r="AH151" s="11" t="n">
        <f aca="false">AB151+AC151+AD151+AE151</f>
        <v>1081</v>
      </c>
      <c r="AI151" s="11" t="n">
        <f aca="false">AF151+AG151</f>
        <v>923</v>
      </c>
      <c r="AJ151" s="11" t="n">
        <v>346</v>
      </c>
      <c r="AK151" s="11" t="n">
        <v>174</v>
      </c>
      <c r="AL151" s="11" t="n">
        <v>7</v>
      </c>
      <c r="AM151" s="11" t="n">
        <v>1443</v>
      </c>
      <c r="AN151" s="11" t="n">
        <f aca="false">AJ151+AK151+AL151+AM151</f>
        <v>1970</v>
      </c>
      <c r="AO151" s="11" t="n">
        <f aca="false">AK151+AL151</f>
        <v>181</v>
      </c>
      <c r="AP151" s="11" t="n">
        <v>99</v>
      </c>
      <c r="AQ151" s="11" t="n">
        <v>107</v>
      </c>
      <c r="AR151" s="11" t="n">
        <v>109</v>
      </c>
      <c r="AS151" s="11" t="n">
        <v>69</v>
      </c>
      <c r="AT151" s="11" t="n">
        <v>189</v>
      </c>
      <c r="AU151" s="11" t="n">
        <v>10</v>
      </c>
      <c r="AV151" s="11" t="n">
        <v>82</v>
      </c>
      <c r="AW151" s="11" t="n">
        <v>80</v>
      </c>
      <c r="AX151" s="11" t="n">
        <v>12</v>
      </c>
      <c r="AY151" s="11" t="n">
        <v>13</v>
      </c>
      <c r="AZ151" s="11" t="n">
        <v>28</v>
      </c>
      <c r="BA151" s="11" t="n">
        <v>15</v>
      </c>
      <c r="BB151" s="11" t="n">
        <v>36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73</v>
      </c>
      <c r="BP151" s="11" t="n">
        <v>0</v>
      </c>
      <c r="BQ151" s="11" t="n">
        <f aca="false">BM151+BN151+BO151+BP151</f>
        <v>73</v>
      </c>
      <c r="BR151" s="11" t="n">
        <v>77</v>
      </c>
      <c r="BS151" s="11" t="n">
        <v>262</v>
      </c>
      <c r="BT151" s="11" t="n">
        <v>6</v>
      </c>
      <c r="BU151" s="11" t="n">
        <v>135</v>
      </c>
      <c r="BV151" s="12" t="n">
        <v>58.2333333333333</v>
      </c>
      <c r="BW151" s="11" t="n">
        <v>0</v>
      </c>
      <c r="BX151" s="11" t="n">
        <v>0</v>
      </c>
      <c r="BY151" s="11" t="n">
        <v>0</v>
      </c>
      <c r="BZ151" s="12" t="n">
        <v>43.5</v>
      </c>
      <c r="CA151" s="11" t="n">
        <v>435</v>
      </c>
      <c r="CB151" s="12" t="n">
        <v>14.8333333333333</v>
      </c>
      <c r="CC151" s="11" t="n">
        <v>162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1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f aca="false">'Top Ten Disease (OPD)'!FC152</f>
        <v>0</v>
      </c>
      <c r="CR151" s="11" t="n">
        <v>4536</v>
      </c>
      <c r="CS151" s="11" t="n">
        <v>3254</v>
      </c>
    </row>
    <row r="152" customFormat="false" ht="12" hidden="false" customHeight="false" outlineLevel="0" collapsed="false">
      <c r="A152" s="11" t="s">
        <v>415</v>
      </c>
      <c r="B152" s="11" t="s">
        <v>116</v>
      </c>
      <c r="C152" s="11" t="s">
        <v>99</v>
      </c>
      <c r="D152" s="11" t="s">
        <v>402</v>
      </c>
      <c r="E152" s="11" t="s">
        <v>416</v>
      </c>
      <c r="F152" s="11" t="n">
        <v>1214</v>
      </c>
      <c r="G152" s="11" t="n">
        <v>1245</v>
      </c>
      <c r="H152" s="11" t="n">
        <v>1183</v>
      </c>
      <c r="I152" s="11" t="n">
        <v>1184</v>
      </c>
      <c r="J152" s="11" t="n">
        <v>1194</v>
      </c>
      <c r="K152" s="11" t="n">
        <v>988</v>
      </c>
      <c r="L152" s="11" t="n">
        <v>983</v>
      </c>
      <c r="M152" s="11" t="n">
        <v>1213</v>
      </c>
      <c r="N152" s="11" t="n">
        <v>378</v>
      </c>
      <c r="O152" s="11" t="n">
        <v>4674</v>
      </c>
      <c r="P152" s="11" t="n">
        <f aca="false">Q152*12</f>
        <v>340</v>
      </c>
      <c r="Q152" s="12" t="n">
        <v>28.3333333333333</v>
      </c>
      <c r="R152" s="11" t="n">
        <v>294</v>
      </c>
      <c r="S152" s="11" t="n">
        <v>45</v>
      </c>
      <c r="T152" s="11" t="n">
        <v>1304</v>
      </c>
      <c r="U152" s="11" t="n">
        <v>13</v>
      </c>
      <c r="V152" s="11" t="n">
        <v>3</v>
      </c>
      <c r="W152" s="11" t="n">
        <v>505</v>
      </c>
      <c r="X152" s="11" t="n">
        <v>5</v>
      </c>
      <c r="Y152" s="11" t="n">
        <v>1</v>
      </c>
      <c r="Z152" s="11" t="n">
        <v>5006</v>
      </c>
      <c r="AA152" s="11" t="n">
        <v>4322</v>
      </c>
      <c r="AB152" s="11" t="n">
        <v>1037</v>
      </c>
      <c r="AC152" s="11" t="n">
        <v>427</v>
      </c>
      <c r="AD152" s="11" t="n">
        <v>32</v>
      </c>
      <c r="AE152" s="11" t="n">
        <v>1605</v>
      </c>
      <c r="AF152" s="11" t="n">
        <v>1281</v>
      </c>
      <c r="AG152" s="11" t="n">
        <v>1395</v>
      </c>
      <c r="AH152" s="11" t="n">
        <f aca="false">AB152+AC152+AD152+AE152</f>
        <v>3101</v>
      </c>
      <c r="AI152" s="11" t="n">
        <f aca="false">AF152+AG152</f>
        <v>2676</v>
      </c>
      <c r="AJ152" s="11" t="n">
        <v>1401</v>
      </c>
      <c r="AK152" s="11" t="n">
        <v>704</v>
      </c>
      <c r="AL152" s="11" t="n">
        <v>42</v>
      </c>
      <c r="AM152" s="11" t="n">
        <v>2149</v>
      </c>
      <c r="AN152" s="11" t="n">
        <f aca="false">AJ152+AK152+AL152+AM152</f>
        <v>4296</v>
      </c>
      <c r="AO152" s="11" t="n">
        <f aca="false">AK152+AL152</f>
        <v>746</v>
      </c>
      <c r="AP152" s="11" t="n">
        <v>585</v>
      </c>
      <c r="AQ152" s="11" t="n">
        <v>382</v>
      </c>
      <c r="AR152" s="11" t="n">
        <v>369</v>
      </c>
      <c r="AS152" s="11" t="n">
        <v>353</v>
      </c>
      <c r="AT152" s="11" t="n">
        <v>876</v>
      </c>
      <c r="AU152" s="11" t="n">
        <v>147</v>
      </c>
      <c r="AV152" s="11" t="n">
        <v>346</v>
      </c>
      <c r="AW152" s="11" t="n">
        <v>557</v>
      </c>
      <c r="AX152" s="11" t="n">
        <v>4</v>
      </c>
      <c r="AY152" s="11" t="n">
        <v>13</v>
      </c>
      <c r="AZ152" s="11" t="n">
        <v>554</v>
      </c>
      <c r="BA152" s="11" t="n">
        <v>4</v>
      </c>
      <c r="BB152" s="11" t="n">
        <v>95</v>
      </c>
      <c r="BC152" s="11" t="n">
        <v>0</v>
      </c>
      <c r="BD152" s="11" t="n">
        <v>0</v>
      </c>
      <c r="BE152" s="11" t="n">
        <v>0</v>
      </c>
      <c r="BF152" s="11" t="n">
        <v>0</v>
      </c>
      <c r="BG152" s="11" t="n">
        <v>0</v>
      </c>
      <c r="BH152" s="11" t="n">
        <v>0</v>
      </c>
      <c r="BI152" s="11" t="n">
        <v>1</v>
      </c>
      <c r="BJ152" s="11" t="n">
        <v>0</v>
      </c>
      <c r="BK152" s="11" t="n">
        <v>1</v>
      </c>
      <c r="BL152" s="11" t="n">
        <v>1</v>
      </c>
      <c r="BM152" s="11" t="n">
        <v>0</v>
      </c>
      <c r="BN152" s="11" t="n">
        <v>0</v>
      </c>
      <c r="BO152" s="11" t="n">
        <v>4</v>
      </c>
      <c r="BP152" s="11" t="n">
        <v>1</v>
      </c>
      <c r="BQ152" s="11" t="n">
        <f aca="false">BM152+BN152+BO152+BP152</f>
        <v>5</v>
      </c>
      <c r="BR152" s="11" t="n">
        <v>563</v>
      </c>
      <c r="BS152" s="11" t="n">
        <v>650</v>
      </c>
      <c r="BT152" s="11" t="n">
        <v>53</v>
      </c>
      <c r="BU152" s="11" t="n">
        <v>1043</v>
      </c>
      <c r="BV152" s="12" t="n">
        <v>319.36</v>
      </c>
      <c r="BW152" s="11" t="n">
        <v>0</v>
      </c>
      <c r="BX152" s="11" t="n">
        <v>0</v>
      </c>
      <c r="BY152" s="11" t="n">
        <v>0</v>
      </c>
      <c r="BZ152" s="12" t="n">
        <v>76.6666666666667</v>
      </c>
      <c r="CA152" s="11" t="n">
        <v>920</v>
      </c>
      <c r="CB152" s="12" t="n">
        <v>25</v>
      </c>
      <c r="CC152" s="11" t="n">
        <v>274</v>
      </c>
      <c r="CD152" s="11" t="n">
        <v>0</v>
      </c>
      <c r="CE152" s="11" t="n">
        <v>0</v>
      </c>
      <c r="CF152" s="11" t="n">
        <v>2</v>
      </c>
      <c r="CG152" s="11" t="n">
        <v>10</v>
      </c>
      <c r="CH152" s="11" t="n">
        <v>51</v>
      </c>
      <c r="CI152" s="11" t="n">
        <v>13</v>
      </c>
      <c r="CJ152" s="11" t="n">
        <v>12</v>
      </c>
      <c r="CK152" s="11" t="n">
        <v>0</v>
      </c>
      <c r="CL152" s="11" t="n">
        <v>0</v>
      </c>
      <c r="CM152" s="11" t="n">
        <v>8</v>
      </c>
      <c r="CN152" s="11" t="n">
        <v>8</v>
      </c>
      <c r="CO152" s="11" t="n">
        <v>3</v>
      </c>
      <c r="CP152" s="11" t="n">
        <v>4</v>
      </c>
      <c r="CQ152" s="11" t="n">
        <f aca="false">'Top Ten Disease (OPD)'!FC153</f>
        <v>3</v>
      </c>
      <c r="CR152" s="11" t="n">
        <v>26875</v>
      </c>
      <c r="CS152" s="11" t="n">
        <v>20788</v>
      </c>
    </row>
    <row r="153" customFormat="false" ht="12" hidden="false" customHeight="false" outlineLevel="0" collapsed="false">
      <c r="A153" s="11" t="s">
        <v>417</v>
      </c>
      <c r="B153" s="11" t="s">
        <v>105</v>
      </c>
      <c r="C153" s="11" t="s">
        <v>99</v>
      </c>
      <c r="D153" s="11" t="s">
        <v>402</v>
      </c>
      <c r="E153" s="11" t="s">
        <v>418</v>
      </c>
      <c r="F153" s="11" t="n">
        <v>497</v>
      </c>
      <c r="G153" s="11" t="n">
        <v>493</v>
      </c>
      <c r="H153" s="11" t="n">
        <v>468</v>
      </c>
      <c r="I153" s="11" t="n">
        <v>468</v>
      </c>
      <c r="J153" s="11" t="n">
        <v>438</v>
      </c>
      <c r="K153" s="11" t="n">
        <v>359</v>
      </c>
      <c r="L153" s="11" t="n">
        <v>413</v>
      </c>
      <c r="M153" s="11" t="n">
        <v>312</v>
      </c>
      <c r="N153" s="11" t="n">
        <v>6</v>
      </c>
      <c r="O153" s="11" t="n">
        <v>533</v>
      </c>
      <c r="P153" s="11" t="n">
        <f aca="false">Q153*12</f>
        <v>251</v>
      </c>
      <c r="Q153" s="12" t="n">
        <v>20.9166666666667</v>
      </c>
      <c r="R153" s="11" t="n">
        <v>216</v>
      </c>
      <c r="S153" s="11" t="n">
        <v>5</v>
      </c>
      <c r="T153" s="11" t="n">
        <v>489</v>
      </c>
      <c r="U153" s="11" t="n">
        <v>6</v>
      </c>
      <c r="V153" s="11" t="n">
        <v>2</v>
      </c>
      <c r="W153" s="11" t="n">
        <v>65</v>
      </c>
      <c r="X153" s="11" t="n">
        <v>2</v>
      </c>
      <c r="Y153" s="11" t="n">
        <v>1</v>
      </c>
      <c r="Z153" s="11" t="n">
        <v>2136</v>
      </c>
      <c r="AA153" s="11" t="n">
        <v>1785</v>
      </c>
      <c r="AB153" s="11" t="n">
        <v>301</v>
      </c>
      <c r="AC153" s="11" t="n">
        <v>43</v>
      </c>
      <c r="AD153" s="11" t="n">
        <v>0</v>
      </c>
      <c r="AE153" s="11" t="n">
        <v>421</v>
      </c>
      <c r="AF153" s="11" t="n">
        <v>349</v>
      </c>
      <c r="AG153" s="11" t="n">
        <v>454</v>
      </c>
      <c r="AH153" s="11" t="n">
        <f aca="false">AB153+AC153+AD153+AE153</f>
        <v>765</v>
      </c>
      <c r="AI153" s="11" t="n">
        <f aca="false">AF153+AG153</f>
        <v>803</v>
      </c>
      <c r="AJ153" s="11" t="n">
        <v>539</v>
      </c>
      <c r="AK153" s="11" t="n">
        <v>230</v>
      </c>
      <c r="AL153" s="11" t="n">
        <v>2</v>
      </c>
      <c r="AM153" s="11" t="n">
        <v>658</v>
      </c>
      <c r="AN153" s="11" t="n">
        <f aca="false">AJ153+AK153+AL153+AM153</f>
        <v>1429</v>
      </c>
      <c r="AO153" s="11" t="n">
        <f aca="false">AK153+AL153</f>
        <v>232</v>
      </c>
      <c r="AP153" s="11" t="n">
        <v>199</v>
      </c>
      <c r="AQ153" s="11" t="n">
        <v>91</v>
      </c>
      <c r="AR153" s="11" t="n">
        <v>49</v>
      </c>
      <c r="AS153" s="11" t="n">
        <v>160</v>
      </c>
      <c r="AT153" s="11" t="n">
        <v>390</v>
      </c>
      <c r="AU153" s="11" t="n">
        <v>81</v>
      </c>
      <c r="AV153" s="11" t="n">
        <v>141</v>
      </c>
      <c r="AW153" s="11" t="n">
        <v>177</v>
      </c>
      <c r="AX153" s="11" t="n">
        <v>4</v>
      </c>
      <c r="AY153" s="11" t="n">
        <v>0</v>
      </c>
      <c r="AZ153" s="11" t="n">
        <v>83</v>
      </c>
      <c r="BA153" s="11" t="n">
        <v>4</v>
      </c>
      <c r="BB153" s="11" t="n">
        <v>29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1</v>
      </c>
      <c r="BN153" s="11" t="n">
        <v>0</v>
      </c>
      <c r="BO153" s="11" t="n">
        <v>2</v>
      </c>
      <c r="BP153" s="11" t="n">
        <v>0</v>
      </c>
      <c r="BQ153" s="11" t="n">
        <f aca="false">BM153+BN153+BO153+BP153</f>
        <v>3</v>
      </c>
      <c r="BR153" s="11" t="n">
        <v>224</v>
      </c>
      <c r="BS153" s="11" t="n">
        <v>615</v>
      </c>
      <c r="BT153" s="11" t="n">
        <v>13</v>
      </c>
      <c r="BU153" s="11" t="n">
        <v>426</v>
      </c>
      <c r="BV153" s="12" t="n">
        <v>123.34</v>
      </c>
      <c r="BW153" s="11" t="n">
        <v>0</v>
      </c>
      <c r="BX153" s="11" t="n">
        <v>0</v>
      </c>
      <c r="BY153" s="11" t="n">
        <v>0</v>
      </c>
      <c r="BZ153" s="12" t="n">
        <v>42</v>
      </c>
      <c r="CA153" s="11" t="n">
        <v>469</v>
      </c>
      <c r="CB153" s="12" t="n">
        <v>19</v>
      </c>
      <c r="CC153" s="11" t="n">
        <v>183</v>
      </c>
      <c r="CD153" s="11" t="n">
        <v>0</v>
      </c>
      <c r="CE153" s="11" t="n">
        <v>0</v>
      </c>
      <c r="CF153" s="11" t="n">
        <v>0</v>
      </c>
      <c r="CG153" s="11" t="n">
        <v>8</v>
      </c>
      <c r="CH153" s="11" t="n">
        <v>12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11</v>
      </c>
      <c r="CN153" s="11" t="n">
        <v>11</v>
      </c>
      <c r="CO153" s="11" t="n">
        <v>0</v>
      </c>
      <c r="CP153" s="11" t="n">
        <v>0</v>
      </c>
      <c r="CQ153" s="11" t="n">
        <f aca="false">'Top Ten Disease (OPD)'!FC154</f>
        <v>0</v>
      </c>
      <c r="CR153" s="11" t="n">
        <v>6522</v>
      </c>
      <c r="CS153" s="11" t="n">
        <v>4521</v>
      </c>
    </row>
    <row r="154" customFormat="false" ht="12" hidden="false" customHeight="false" outlineLevel="0" collapsed="false">
      <c r="A154" s="7" t="s">
        <v>419</v>
      </c>
      <c r="B154" s="7" t="s">
        <v>98</v>
      </c>
      <c r="C154" s="7" t="s">
        <v>420</v>
      </c>
      <c r="D154" s="7" t="s">
        <v>98</v>
      </c>
      <c r="E154" s="7" t="s">
        <v>420</v>
      </c>
      <c r="F154" s="7" t="n">
        <v>128974</v>
      </c>
      <c r="G154" s="7" t="n">
        <v>125973</v>
      </c>
      <c r="H154" s="7" t="n">
        <v>108253</v>
      </c>
      <c r="I154" s="7" t="n">
        <v>111334</v>
      </c>
      <c r="J154" s="7" t="n">
        <v>99558</v>
      </c>
      <c r="K154" s="7" t="n">
        <v>74947</v>
      </c>
      <c r="L154" s="7" t="n">
        <v>93790</v>
      </c>
      <c r="M154" s="7" t="n">
        <v>48614</v>
      </c>
      <c r="N154" s="7" t="n">
        <v>64565</v>
      </c>
      <c r="O154" s="7" t="n">
        <v>81978</v>
      </c>
      <c r="P154" s="7" t="n">
        <f aca="false">Q154*12</f>
        <v>32922</v>
      </c>
      <c r="Q154" s="8" t="n">
        <v>2743.5</v>
      </c>
      <c r="R154" s="7" t="n">
        <v>29941</v>
      </c>
      <c r="S154" s="7" t="n">
        <v>4099</v>
      </c>
      <c r="T154" s="7" t="n">
        <v>85604.5</v>
      </c>
      <c r="U154" s="7" t="n">
        <v>4440</v>
      </c>
      <c r="V154" s="7" t="n">
        <v>1418</v>
      </c>
      <c r="W154" s="7" t="n">
        <v>67292</v>
      </c>
      <c r="X154" s="7" t="n">
        <v>5039</v>
      </c>
      <c r="Y154" s="7" t="n">
        <v>1786</v>
      </c>
      <c r="Z154" s="7" t="n">
        <v>478180</v>
      </c>
      <c r="AA154" s="7" t="n">
        <v>410550</v>
      </c>
      <c r="AB154" s="7" t="n">
        <v>74202</v>
      </c>
      <c r="AC154" s="7" t="n">
        <v>19858</v>
      </c>
      <c r="AD154" s="7" t="n">
        <v>387</v>
      </c>
      <c r="AE154" s="7" t="n">
        <v>114355</v>
      </c>
      <c r="AF154" s="7" t="n">
        <v>97050</v>
      </c>
      <c r="AG154" s="7" t="n">
        <v>105593</v>
      </c>
      <c r="AH154" s="7" t="n">
        <f aca="false">AB154+AC154+AD154+AE154</f>
        <v>208802</v>
      </c>
      <c r="AI154" s="7" t="n">
        <f aca="false">AF154+AG154</f>
        <v>202643</v>
      </c>
      <c r="AJ154" s="7" t="n">
        <v>105615</v>
      </c>
      <c r="AK154" s="7" t="n">
        <v>24523</v>
      </c>
      <c r="AL154" s="7" t="n">
        <v>736</v>
      </c>
      <c r="AM154" s="7" t="n">
        <v>143759</v>
      </c>
      <c r="AN154" s="7" t="n">
        <f aca="false">AJ154+AK154+AL154+AM154</f>
        <v>274633</v>
      </c>
      <c r="AO154" s="7" t="n">
        <f aca="false">AK154+AL154</f>
        <v>25259</v>
      </c>
      <c r="AP154" s="7" t="n">
        <v>32119</v>
      </c>
      <c r="AQ154" s="7" t="n">
        <v>30881</v>
      </c>
      <c r="AR154" s="7" t="n">
        <v>11885</v>
      </c>
      <c r="AS154" s="7" t="n">
        <v>26023</v>
      </c>
      <c r="AT154" s="7" t="n">
        <v>95123</v>
      </c>
      <c r="AU154" s="7" t="n">
        <v>7960</v>
      </c>
      <c r="AV154" s="7" t="n">
        <v>36052</v>
      </c>
      <c r="AW154" s="7" t="n">
        <v>58978</v>
      </c>
      <c r="AX154" s="7" t="n">
        <v>1647</v>
      </c>
      <c r="AY154" s="7" t="n">
        <v>5106</v>
      </c>
      <c r="AZ154" s="7" t="n">
        <v>42642</v>
      </c>
      <c r="BA154" s="7" t="n">
        <v>2245</v>
      </c>
      <c r="BB154" s="7" t="n">
        <v>17746</v>
      </c>
      <c r="BC154" s="7" t="n">
        <v>7</v>
      </c>
      <c r="BD154" s="7" t="n">
        <v>7</v>
      </c>
      <c r="BE154" s="7" t="n">
        <v>15</v>
      </c>
      <c r="BF154" s="7" t="n">
        <v>0</v>
      </c>
      <c r="BG154" s="7" t="n">
        <v>1</v>
      </c>
      <c r="BH154" s="7" t="n">
        <v>1</v>
      </c>
      <c r="BI154" s="7" t="n">
        <v>454</v>
      </c>
      <c r="BJ154" s="7" t="n">
        <v>140</v>
      </c>
      <c r="BK154" s="7" t="n">
        <v>3913</v>
      </c>
      <c r="BL154" s="7" t="n">
        <v>1804</v>
      </c>
      <c r="BM154" s="7" t="n">
        <v>1</v>
      </c>
      <c r="BN154" s="7" t="n">
        <v>0</v>
      </c>
      <c r="BO154" s="7" t="n">
        <v>163</v>
      </c>
      <c r="BP154" s="7" t="n">
        <v>15</v>
      </c>
      <c r="BQ154" s="7" t="n">
        <f aca="false">BM154+BN154+BO154+BP154</f>
        <v>179</v>
      </c>
      <c r="BR154" s="7" t="n">
        <v>17423</v>
      </c>
      <c r="BS154" s="7" t="n">
        <v>14532</v>
      </c>
      <c r="BT154" s="7" t="n">
        <v>11832</v>
      </c>
      <c r="BU154" s="7" t="n">
        <v>43138</v>
      </c>
      <c r="BV154" s="8" t="n">
        <v>22764.9</v>
      </c>
      <c r="BW154" s="7" t="n">
        <v>12</v>
      </c>
      <c r="BX154" s="7" t="n">
        <v>41</v>
      </c>
      <c r="BY154" s="7" t="n">
        <v>133</v>
      </c>
      <c r="BZ154" s="8" t="n">
        <v>7055.58333333333</v>
      </c>
      <c r="CA154" s="7" t="n">
        <v>75285</v>
      </c>
      <c r="CB154" s="8" t="n">
        <v>2342.41666666667</v>
      </c>
      <c r="CC154" s="7" t="n">
        <v>23243</v>
      </c>
      <c r="CD154" s="7" t="n">
        <v>5357</v>
      </c>
      <c r="CE154" s="7" t="n">
        <v>133</v>
      </c>
      <c r="CF154" s="7" t="n">
        <v>171</v>
      </c>
      <c r="CG154" s="7" t="n">
        <v>546</v>
      </c>
      <c r="CH154" s="7" t="n">
        <v>4542</v>
      </c>
      <c r="CI154" s="7" t="n">
        <v>1979</v>
      </c>
      <c r="CJ154" s="7" t="n">
        <v>1595</v>
      </c>
      <c r="CK154" s="7" t="n">
        <v>66</v>
      </c>
      <c r="CL154" s="7" t="n">
        <v>4</v>
      </c>
      <c r="CM154" s="7" t="n">
        <v>16961</v>
      </c>
      <c r="CN154" s="7" t="n">
        <v>16961</v>
      </c>
      <c r="CO154" s="7" t="n">
        <v>537</v>
      </c>
      <c r="CP154" s="7" t="n">
        <v>748</v>
      </c>
      <c r="CQ154" s="7" t="n">
        <f aca="false">'Top Ten Disease (OPD)'!FC155</f>
        <v>4486</v>
      </c>
      <c r="CR154" s="7" t="n">
        <v>1455435</v>
      </c>
      <c r="CS154" s="7" t="n">
        <v>1222009</v>
      </c>
    </row>
    <row r="155" customFormat="false" ht="12" hidden="false" customHeight="false" outlineLevel="0" collapsed="false">
      <c r="A155" s="9" t="s">
        <v>421</v>
      </c>
      <c r="B155" s="9" t="s">
        <v>101</v>
      </c>
      <c r="C155" s="9" t="s">
        <v>420</v>
      </c>
      <c r="D155" s="9" t="s">
        <v>422</v>
      </c>
      <c r="E155" s="9" t="s">
        <v>423</v>
      </c>
      <c r="F155" s="9" t="n">
        <v>13825</v>
      </c>
      <c r="G155" s="9" t="n">
        <v>13656</v>
      </c>
      <c r="H155" s="9" t="n">
        <v>12632</v>
      </c>
      <c r="I155" s="9" t="n">
        <v>12777</v>
      </c>
      <c r="J155" s="9" t="n">
        <v>12757</v>
      </c>
      <c r="K155" s="9" t="n">
        <v>9995</v>
      </c>
      <c r="L155" s="9" t="n">
        <v>10797</v>
      </c>
      <c r="M155" s="9" t="n">
        <v>7632</v>
      </c>
      <c r="N155" s="9" t="n">
        <v>6145</v>
      </c>
      <c r="O155" s="9" t="n">
        <v>11853</v>
      </c>
      <c r="P155" s="9" t="n">
        <f aca="false">Q155*12</f>
        <v>5494</v>
      </c>
      <c r="Q155" s="10" t="n">
        <v>457.833333333333</v>
      </c>
      <c r="R155" s="9" t="n">
        <v>4204</v>
      </c>
      <c r="S155" s="9" t="n">
        <v>304</v>
      </c>
      <c r="T155" s="9" t="n">
        <v>13240</v>
      </c>
      <c r="U155" s="9" t="n">
        <v>413</v>
      </c>
      <c r="V155" s="9" t="n">
        <v>112</v>
      </c>
      <c r="W155" s="9" t="n">
        <v>10009</v>
      </c>
      <c r="X155" s="9" t="n">
        <v>571</v>
      </c>
      <c r="Y155" s="9" t="n">
        <v>308</v>
      </c>
      <c r="Z155" s="9" t="n">
        <v>53293</v>
      </c>
      <c r="AA155" s="9" t="n">
        <v>46308</v>
      </c>
      <c r="AB155" s="9" t="n">
        <v>10815</v>
      </c>
      <c r="AC155" s="9" t="n">
        <v>2535</v>
      </c>
      <c r="AD155" s="9" t="n">
        <v>40</v>
      </c>
      <c r="AE155" s="9" t="n">
        <v>17772</v>
      </c>
      <c r="AF155" s="9" t="n">
        <v>15402</v>
      </c>
      <c r="AG155" s="9" t="n">
        <v>17165</v>
      </c>
      <c r="AH155" s="9" t="n">
        <f aca="false">AB155+AC155+AD155+AE155</f>
        <v>31162</v>
      </c>
      <c r="AI155" s="9" t="n">
        <f aca="false">AF155+AG155</f>
        <v>32567</v>
      </c>
      <c r="AJ155" s="9" t="n">
        <v>15820</v>
      </c>
      <c r="AK155" s="9" t="n">
        <v>1783</v>
      </c>
      <c r="AL155" s="9" t="n">
        <v>33</v>
      </c>
      <c r="AM155" s="9" t="n">
        <v>18578</v>
      </c>
      <c r="AN155" s="9" t="n">
        <f aca="false">AJ155+AK155+AL155+AM155</f>
        <v>36214</v>
      </c>
      <c r="AO155" s="9" t="n">
        <f aca="false">AK155+AL155</f>
        <v>1816</v>
      </c>
      <c r="AP155" s="9" t="n">
        <v>3267</v>
      </c>
      <c r="AQ155" s="9" t="n">
        <v>2353</v>
      </c>
      <c r="AR155" s="9" t="n">
        <v>1993</v>
      </c>
      <c r="AS155" s="9" t="n">
        <v>2300</v>
      </c>
      <c r="AT155" s="9" t="n">
        <v>13176</v>
      </c>
      <c r="AU155" s="9" t="n">
        <v>1062</v>
      </c>
      <c r="AV155" s="9" t="n">
        <v>8864</v>
      </c>
      <c r="AW155" s="9" t="n">
        <v>10208</v>
      </c>
      <c r="AX155" s="9" t="n">
        <v>90</v>
      </c>
      <c r="AY155" s="9" t="n">
        <v>168</v>
      </c>
      <c r="AZ155" s="9" t="n">
        <v>4184</v>
      </c>
      <c r="BA155" s="9" t="n">
        <v>144</v>
      </c>
      <c r="BB155" s="9" t="n">
        <v>3412</v>
      </c>
      <c r="BC155" s="9" t="n">
        <v>0</v>
      </c>
      <c r="BD155" s="9" t="n">
        <v>0</v>
      </c>
      <c r="BE155" s="9" t="n">
        <v>0</v>
      </c>
      <c r="BF155" s="9" t="n">
        <v>0</v>
      </c>
      <c r="BG155" s="9" t="n">
        <v>0</v>
      </c>
      <c r="BH155" s="9" t="n">
        <v>0</v>
      </c>
      <c r="BI155" s="9" t="n">
        <v>92</v>
      </c>
      <c r="BJ155" s="9" t="n">
        <v>0</v>
      </c>
      <c r="BK155" s="9" t="n">
        <v>780</v>
      </c>
      <c r="BL155" s="9" t="n">
        <v>36</v>
      </c>
      <c r="BM155" s="9" t="n">
        <v>0</v>
      </c>
      <c r="BN155" s="9" t="n">
        <v>0</v>
      </c>
      <c r="BO155" s="9" t="n">
        <v>0</v>
      </c>
      <c r="BP155" s="9" t="n">
        <v>3</v>
      </c>
      <c r="BQ155" s="9" t="n">
        <f aca="false">BM155+BN155+BO155+BP155</f>
        <v>3</v>
      </c>
      <c r="BR155" s="9" t="n">
        <v>6501</v>
      </c>
      <c r="BS155" s="9" t="n">
        <v>3338</v>
      </c>
      <c r="BT155" s="9" t="n">
        <v>2085</v>
      </c>
      <c r="BU155" s="9" t="n">
        <v>12605</v>
      </c>
      <c r="BV155" s="10" t="n">
        <v>3711.56</v>
      </c>
      <c r="BW155" s="9" t="n">
        <v>0</v>
      </c>
      <c r="BX155" s="9" t="n">
        <v>0</v>
      </c>
      <c r="BY155" s="9" t="n">
        <v>0</v>
      </c>
      <c r="BZ155" s="10" t="n">
        <v>1070.16666666667</v>
      </c>
      <c r="CA155" s="9" t="n">
        <v>11806</v>
      </c>
      <c r="CB155" s="10" t="n">
        <v>406.333333333333</v>
      </c>
      <c r="CC155" s="9" t="n">
        <v>4402</v>
      </c>
      <c r="CD155" s="9" t="n">
        <v>97</v>
      </c>
      <c r="CE155" s="9" t="n">
        <v>7</v>
      </c>
      <c r="CF155" s="9" t="n">
        <v>5</v>
      </c>
      <c r="CG155" s="9" t="n">
        <v>58</v>
      </c>
      <c r="CH155" s="9" t="n">
        <v>406</v>
      </c>
      <c r="CI155" s="9" t="n">
        <v>93</v>
      </c>
      <c r="CJ155" s="9" t="n">
        <v>74</v>
      </c>
      <c r="CK155" s="9" t="n">
        <v>9</v>
      </c>
      <c r="CL155" s="9" t="n">
        <v>0</v>
      </c>
      <c r="CM155" s="9" t="n">
        <v>1394</v>
      </c>
      <c r="CN155" s="9" t="n">
        <v>1394</v>
      </c>
      <c r="CO155" s="9" t="n">
        <v>38</v>
      </c>
      <c r="CP155" s="9" t="n">
        <v>50</v>
      </c>
      <c r="CQ155" s="9" t="n">
        <f aca="false">'Top Ten Disease (OPD)'!FC156</f>
        <v>80</v>
      </c>
      <c r="CR155" s="9" t="n">
        <v>211792</v>
      </c>
      <c r="CS155" s="9" t="n">
        <v>171805</v>
      </c>
    </row>
    <row r="156" customFormat="false" ht="12" hidden="false" customHeight="false" outlineLevel="0" collapsed="false">
      <c r="A156" s="11" t="s">
        <v>424</v>
      </c>
      <c r="B156" s="11" t="s">
        <v>116</v>
      </c>
      <c r="C156" s="11" t="s">
        <v>420</v>
      </c>
      <c r="D156" s="11" t="s">
        <v>422</v>
      </c>
      <c r="E156" s="11" t="s">
        <v>425</v>
      </c>
      <c r="F156" s="11" t="n">
        <v>436</v>
      </c>
      <c r="G156" s="11" t="n">
        <v>461</v>
      </c>
      <c r="H156" s="11" t="n">
        <v>430</v>
      </c>
      <c r="I156" s="11" t="n">
        <v>448</v>
      </c>
      <c r="J156" s="11" t="n">
        <v>407</v>
      </c>
      <c r="K156" s="11" t="n">
        <v>279</v>
      </c>
      <c r="L156" s="11" t="n">
        <v>387</v>
      </c>
      <c r="M156" s="11" t="n">
        <v>369</v>
      </c>
      <c r="N156" s="11" t="n">
        <v>49</v>
      </c>
      <c r="O156" s="11" t="n">
        <v>400</v>
      </c>
      <c r="P156" s="11" t="n">
        <f aca="false">Q156*12</f>
        <v>144</v>
      </c>
      <c r="Q156" s="12" t="n">
        <v>12</v>
      </c>
      <c r="R156" s="11" t="n">
        <v>102</v>
      </c>
      <c r="S156" s="11" t="n">
        <v>18</v>
      </c>
      <c r="T156" s="11" t="n">
        <v>588</v>
      </c>
      <c r="U156" s="11" t="n">
        <v>6</v>
      </c>
      <c r="V156" s="11" t="n">
        <v>21</v>
      </c>
      <c r="W156" s="11" t="n">
        <v>437</v>
      </c>
      <c r="X156" s="11" t="n">
        <v>6</v>
      </c>
      <c r="Y156" s="11" t="n">
        <v>47</v>
      </c>
      <c r="Z156" s="11" t="n">
        <v>2380</v>
      </c>
      <c r="AA156" s="11" t="n">
        <v>2100</v>
      </c>
      <c r="AB156" s="11" t="n">
        <v>244</v>
      </c>
      <c r="AC156" s="11" t="n">
        <v>81</v>
      </c>
      <c r="AD156" s="11" t="n">
        <v>0</v>
      </c>
      <c r="AE156" s="11" t="n">
        <v>618</v>
      </c>
      <c r="AF156" s="11" t="n">
        <v>384</v>
      </c>
      <c r="AG156" s="11" t="n">
        <v>482</v>
      </c>
      <c r="AH156" s="11" t="n">
        <f aca="false">AB156+AC156+AD156+AE156</f>
        <v>943</v>
      </c>
      <c r="AI156" s="11" t="n">
        <f aca="false">AF156+AG156</f>
        <v>866</v>
      </c>
      <c r="AJ156" s="11" t="n">
        <v>532</v>
      </c>
      <c r="AK156" s="11" t="n">
        <v>66</v>
      </c>
      <c r="AL156" s="11" t="n">
        <v>0</v>
      </c>
      <c r="AM156" s="11" t="n">
        <v>891</v>
      </c>
      <c r="AN156" s="11" t="n">
        <f aca="false">AJ156+AK156+AL156+AM156</f>
        <v>1489</v>
      </c>
      <c r="AO156" s="11" t="n">
        <f aca="false">AK156+AL156</f>
        <v>66</v>
      </c>
      <c r="AP156" s="11" t="n">
        <v>116</v>
      </c>
      <c r="AQ156" s="11" t="n">
        <v>25</v>
      </c>
      <c r="AR156" s="11" t="n">
        <v>149</v>
      </c>
      <c r="AS156" s="11" t="n">
        <v>68</v>
      </c>
      <c r="AT156" s="11" t="n">
        <v>267</v>
      </c>
      <c r="AU156" s="11" t="n">
        <v>92</v>
      </c>
      <c r="AV156" s="11" t="n">
        <v>405</v>
      </c>
      <c r="AW156" s="11" t="n">
        <v>649</v>
      </c>
      <c r="AX156" s="11" t="n">
        <v>0</v>
      </c>
      <c r="AY156" s="11" t="n">
        <v>0</v>
      </c>
      <c r="AZ156" s="11" t="n">
        <v>166</v>
      </c>
      <c r="BA156" s="11" t="n">
        <v>0</v>
      </c>
      <c r="BB156" s="11" t="n">
        <v>141</v>
      </c>
      <c r="BC156" s="11" t="n">
        <v>0</v>
      </c>
      <c r="BD156" s="11" t="n">
        <v>0</v>
      </c>
      <c r="BE156" s="11" t="n">
        <v>0</v>
      </c>
      <c r="BF156" s="11" t="n">
        <v>0</v>
      </c>
      <c r="BG156" s="11" t="n">
        <v>0</v>
      </c>
      <c r="BH156" s="11" t="n">
        <v>0</v>
      </c>
      <c r="BI156" s="11" t="n">
        <v>1</v>
      </c>
      <c r="BJ156" s="11" t="n">
        <v>0</v>
      </c>
      <c r="BK156" s="11" t="n">
        <v>39</v>
      </c>
      <c r="BL156" s="11" t="n">
        <v>0</v>
      </c>
      <c r="BM156" s="11" t="n">
        <v>0</v>
      </c>
      <c r="BN156" s="11" t="n">
        <v>0</v>
      </c>
      <c r="BO156" s="11" t="n">
        <v>0</v>
      </c>
      <c r="BP156" s="11" t="n">
        <v>0</v>
      </c>
      <c r="BQ156" s="11" t="n">
        <f aca="false">BM156+BN156+BO156+BP156</f>
        <v>0</v>
      </c>
      <c r="BR156" s="11" t="n">
        <v>193</v>
      </c>
      <c r="BS156" s="11" t="n">
        <v>2</v>
      </c>
      <c r="BT156" s="11" t="n">
        <v>0</v>
      </c>
      <c r="BU156" s="11" t="n">
        <v>357</v>
      </c>
      <c r="BV156" s="12" t="n">
        <v>184.5</v>
      </c>
      <c r="BW156" s="11" t="n">
        <v>0</v>
      </c>
      <c r="BX156" s="11" t="n">
        <v>0</v>
      </c>
      <c r="BY156" s="11" t="n">
        <v>0</v>
      </c>
      <c r="BZ156" s="12" t="n">
        <v>27</v>
      </c>
      <c r="CA156" s="11" t="n">
        <v>315</v>
      </c>
      <c r="CB156" s="12" t="n">
        <v>10.8333333333333</v>
      </c>
      <c r="CC156" s="11" t="n">
        <v>108</v>
      </c>
      <c r="CD156" s="11" t="n">
        <v>0</v>
      </c>
      <c r="CE156" s="11" t="n">
        <v>0</v>
      </c>
      <c r="CF156" s="11" t="n">
        <v>0</v>
      </c>
      <c r="CG156" s="11" t="n">
        <v>29</v>
      </c>
      <c r="CH156" s="11" t="n">
        <v>21</v>
      </c>
      <c r="CI156" s="11" t="n">
        <v>8</v>
      </c>
      <c r="CJ156" s="11" t="n">
        <v>1</v>
      </c>
      <c r="CK156" s="11" t="n">
        <v>5</v>
      </c>
      <c r="CL156" s="11" t="n">
        <v>0</v>
      </c>
      <c r="CM156" s="11" t="n">
        <v>43</v>
      </c>
      <c r="CN156" s="11" t="n">
        <v>43</v>
      </c>
      <c r="CO156" s="11" t="n">
        <v>3</v>
      </c>
      <c r="CP156" s="11" t="n">
        <v>10</v>
      </c>
      <c r="CQ156" s="11" t="n">
        <f aca="false">'Top Ten Disease (OPD)'!FC157</f>
        <v>14</v>
      </c>
      <c r="CR156" s="11" t="n">
        <v>6820</v>
      </c>
      <c r="CS156" s="11" t="n">
        <v>5598</v>
      </c>
    </row>
    <row r="157" customFormat="false" ht="12" hidden="false" customHeight="false" outlineLevel="0" collapsed="false">
      <c r="A157" s="11" t="s">
        <v>426</v>
      </c>
      <c r="B157" s="11" t="s">
        <v>116</v>
      </c>
      <c r="C157" s="11" t="s">
        <v>420</v>
      </c>
      <c r="D157" s="11" t="s">
        <v>422</v>
      </c>
      <c r="E157" s="11" t="s">
        <v>427</v>
      </c>
      <c r="F157" s="11" t="n">
        <v>1243</v>
      </c>
      <c r="G157" s="11" t="n">
        <v>1339</v>
      </c>
      <c r="H157" s="11" t="n">
        <v>1174</v>
      </c>
      <c r="I157" s="11" t="n">
        <v>1174</v>
      </c>
      <c r="J157" s="11" t="n">
        <v>1187</v>
      </c>
      <c r="K157" s="11" t="n">
        <v>1021</v>
      </c>
      <c r="L157" s="11" t="n">
        <v>1121</v>
      </c>
      <c r="M157" s="11" t="n">
        <v>784</v>
      </c>
      <c r="N157" s="11" t="n">
        <v>587</v>
      </c>
      <c r="O157" s="11" t="n">
        <v>1132</v>
      </c>
      <c r="P157" s="11" t="n">
        <f aca="false">Q157*12</f>
        <v>480</v>
      </c>
      <c r="Q157" s="12" t="n">
        <v>40</v>
      </c>
      <c r="R157" s="11" t="n">
        <v>349</v>
      </c>
      <c r="S157" s="11" t="n">
        <v>47</v>
      </c>
      <c r="T157" s="11" t="n">
        <v>1187</v>
      </c>
      <c r="U157" s="11" t="n">
        <v>51</v>
      </c>
      <c r="V157" s="11" t="n">
        <v>1</v>
      </c>
      <c r="W157" s="11" t="n">
        <v>911</v>
      </c>
      <c r="X157" s="11" t="n">
        <v>157</v>
      </c>
      <c r="Y157" s="11" t="n">
        <v>3</v>
      </c>
      <c r="Z157" s="11" t="n">
        <v>5217</v>
      </c>
      <c r="AA157" s="11" t="n">
        <v>4632</v>
      </c>
      <c r="AB157" s="11" t="n">
        <v>889</v>
      </c>
      <c r="AC157" s="11" t="n">
        <v>117</v>
      </c>
      <c r="AD157" s="11" t="n">
        <v>0</v>
      </c>
      <c r="AE157" s="11" t="n">
        <v>1322</v>
      </c>
      <c r="AF157" s="11" t="n">
        <v>1274</v>
      </c>
      <c r="AG157" s="11" t="n">
        <v>1217</v>
      </c>
      <c r="AH157" s="11" t="n">
        <f aca="false">AB157+AC157+AD157+AE157</f>
        <v>2328</v>
      </c>
      <c r="AI157" s="11" t="n">
        <f aca="false">AF157+AG157</f>
        <v>2491</v>
      </c>
      <c r="AJ157" s="11" t="n">
        <v>1247</v>
      </c>
      <c r="AK157" s="11" t="n">
        <v>150</v>
      </c>
      <c r="AL157" s="11" t="n">
        <v>1</v>
      </c>
      <c r="AM157" s="11" t="n">
        <v>1924</v>
      </c>
      <c r="AN157" s="11" t="n">
        <f aca="false">AJ157+AK157+AL157+AM157</f>
        <v>3322</v>
      </c>
      <c r="AO157" s="11" t="n">
        <f aca="false">AK157+AL157</f>
        <v>151</v>
      </c>
      <c r="AP157" s="11" t="n">
        <v>350</v>
      </c>
      <c r="AQ157" s="11" t="n">
        <v>105</v>
      </c>
      <c r="AR157" s="11" t="n">
        <v>233</v>
      </c>
      <c r="AS157" s="11" t="n">
        <v>153</v>
      </c>
      <c r="AT157" s="11" t="n">
        <v>1360</v>
      </c>
      <c r="AU157" s="11" t="n">
        <v>106</v>
      </c>
      <c r="AV157" s="11" t="n">
        <v>857</v>
      </c>
      <c r="AW157" s="11" t="n">
        <v>910</v>
      </c>
      <c r="AX157" s="11" t="n">
        <v>3</v>
      </c>
      <c r="AY157" s="11" t="n">
        <v>0</v>
      </c>
      <c r="AZ157" s="11" t="n">
        <v>792</v>
      </c>
      <c r="BA157" s="11" t="n">
        <v>1</v>
      </c>
      <c r="BB157" s="11" t="n">
        <v>604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58</v>
      </c>
      <c r="BJ157" s="11" t="n">
        <v>0</v>
      </c>
      <c r="BK157" s="11" t="n">
        <v>181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f aca="false">BM157+BN157+BO157+BP157</f>
        <v>0</v>
      </c>
      <c r="BR157" s="11" t="n">
        <v>860</v>
      </c>
      <c r="BS157" s="11" t="n">
        <v>361</v>
      </c>
      <c r="BT157" s="11" t="n">
        <v>402</v>
      </c>
      <c r="BU157" s="11" t="n">
        <v>1405</v>
      </c>
      <c r="BV157" s="12" t="n">
        <v>453.366666666667</v>
      </c>
      <c r="BW157" s="11" t="n">
        <v>0</v>
      </c>
      <c r="BX157" s="11" t="n">
        <v>0</v>
      </c>
      <c r="BY157" s="11" t="n">
        <v>0</v>
      </c>
      <c r="BZ157" s="12" t="n">
        <v>90</v>
      </c>
      <c r="CA157" s="11" t="n">
        <v>1079</v>
      </c>
      <c r="CB157" s="12" t="n">
        <v>24.6666666666667</v>
      </c>
      <c r="CC157" s="11" t="n">
        <v>283</v>
      </c>
      <c r="CD157" s="11" t="n">
        <v>0</v>
      </c>
      <c r="CE157" s="11" t="n">
        <v>0</v>
      </c>
      <c r="CF157" s="11" t="n">
        <v>0</v>
      </c>
      <c r="CG157" s="11" t="n">
        <v>0</v>
      </c>
      <c r="CH157" s="11" t="n">
        <v>26</v>
      </c>
      <c r="CI157" s="11" t="n">
        <v>1</v>
      </c>
      <c r="CJ157" s="11" t="n">
        <v>1</v>
      </c>
      <c r="CK157" s="11" t="n">
        <v>0</v>
      </c>
      <c r="CL157" s="11" t="n">
        <v>0</v>
      </c>
      <c r="CM157" s="11" t="n">
        <v>430</v>
      </c>
      <c r="CN157" s="11" t="n">
        <v>430</v>
      </c>
      <c r="CO157" s="11" t="n">
        <v>3</v>
      </c>
      <c r="CP157" s="11" t="n">
        <v>4</v>
      </c>
      <c r="CQ157" s="11" t="n">
        <f aca="false">'Top Ten Disease (OPD)'!FC158</f>
        <v>7</v>
      </c>
      <c r="CR157" s="11" t="n">
        <v>19217</v>
      </c>
      <c r="CS157" s="11" t="n">
        <v>13354</v>
      </c>
    </row>
    <row r="158" customFormat="false" ht="12" hidden="false" customHeight="false" outlineLevel="0" collapsed="false">
      <c r="A158" s="11" t="s">
        <v>428</v>
      </c>
      <c r="B158" s="11" t="s">
        <v>105</v>
      </c>
      <c r="C158" s="11" t="s">
        <v>420</v>
      </c>
      <c r="D158" s="11" t="s">
        <v>422</v>
      </c>
      <c r="E158" s="11" t="s">
        <v>429</v>
      </c>
      <c r="F158" s="11" t="n">
        <v>591</v>
      </c>
      <c r="G158" s="11" t="n">
        <v>599</v>
      </c>
      <c r="H158" s="11" t="n">
        <v>509</v>
      </c>
      <c r="I158" s="11" t="n">
        <v>535</v>
      </c>
      <c r="J158" s="11" t="n">
        <v>552</v>
      </c>
      <c r="K158" s="11" t="n">
        <v>489</v>
      </c>
      <c r="L158" s="11" t="n">
        <v>492</v>
      </c>
      <c r="M158" s="11" t="n">
        <v>244</v>
      </c>
      <c r="N158" s="11" t="n">
        <v>292</v>
      </c>
      <c r="O158" s="11" t="n">
        <v>691</v>
      </c>
      <c r="P158" s="11" t="n">
        <f aca="false">Q158*12</f>
        <v>240</v>
      </c>
      <c r="Q158" s="12" t="n">
        <v>20</v>
      </c>
      <c r="R158" s="11" t="n">
        <v>187</v>
      </c>
      <c r="S158" s="11" t="n">
        <v>8</v>
      </c>
      <c r="T158" s="11" t="n">
        <v>421</v>
      </c>
      <c r="U158" s="11" t="n">
        <v>4</v>
      </c>
      <c r="V158" s="11" t="n">
        <v>0</v>
      </c>
      <c r="W158" s="11" t="n">
        <v>368</v>
      </c>
      <c r="X158" s="11" t="n">
        <v>21</v>
      </c>
      <c r="Y158" s="11" t="n">
        <v>0</v>
      </c>
      <c r="Z158" s="11" t="n">
        <v>1365</v>
      </c>
      <c r="AA158" s="11" t="n">
        <v>1183</v>
      </c>
      <c r="AB158" s="11" t="n">
        <v>222</v>
      </c>
      <c r="AC158" s="11" t="n">
        <v>144</v>
      </c>
      <c r="AD158" s="11" t="n">
        <v>0</v>
      </c>
      <c r="AE158" s="11" t="n">
        <v>1100</v>
      </c>
      <c r="AF158" s="11" t="n">
        <v>326</v>
      </c>
      <c r="AG158" s="11" t="n">
        <v>993</v>
      </c>
      <c r="AH158" s="11" t="n">
        <f aca="false">AB158+AC158+AD158+AE158</f>
        <v>1466</v>
      </c>
      <c r="AI158" s="11" t="n">
        <f aca="false">AF158+AG158</f>
        <v>1319</v>
      </c>
      <c r="AJ158" s="11" t="n">
        <v>456</v>
      </c>
      <c r="AK158" s="11" t="n">
        <v>80</v>
      </c>
      <c r="AL158" s="11" t="n">
        <v>1</v>
      </c>
      <c r="AM158" s="11" t="n">
        <v>1586</v>
      </c>
      <c r="AN158" s="11" t="n">
        <f aca="false">AJ158+AK158+AL158+AM158</f>
        <v>2123</v>
      </c>
      <c r="AO158" s="11" t="n">
        <f aca="false">AK158+AL158</f>
        <v>81</v>
      </c>
      <c r="AP158" s="11" t="n">
        <v>82</v>
      </c>
      <c r="AQ158" s="11" t="n">
        <v>85</v>
      </c>
      <c r="AR158" s="11" t="n">
        <v>28</v>
      </c>
      <c r="AS158" s="11" t="n">
        <v>63</v>
      </c>
      <c r="AT158" s="11" t="n">
        <v>829</v>
      </c>
      <c r="AU158" s="11" t="n">
        <v>12</v>
      </c>
      <c r="AV158" s="11" t="n">
        <v>585</v>
      </c>
      <c r="AW158" s="11" t="n">
        <v>585</v>
      </c>
      <c r="AX158" s="11" t="n">
        <v>0</v>
      </c>
      <c r="AY158" s="11" t="n">
        <v>0</v>
      </c>
      <c r="AZ158" s="11" t="n">
        <v>392</v>
      </c>
      <c r="BA158" s="11" t="n">
        <v>0</v>
      </c>
      <c r="BB158" s="11" t="n">
        <v>160</v>
      </c>
      <c r="BC158" s="11" t="n">
        <v>0</v>
      </c>
      <c r="BD158" s="11" t="n">
        <v>0</v>
      </c>
      <c r="BE158" s="11" t="n">
        <v>0</v>
      </c>
      <c r="BF158" s="11" t="n">
        <v>0</v>
      </c>
      <c r="BG158" s="11" t="n">
        <v>0</v>
      </c>
      <c r="BH158" s="11" t="n">
        <v>0</v>
      </c>
      <c r="BI158" s="11" t="n">
        <v>1</v>
      </c>
      <c r="BJ158" s="11" t="n">
        <v>0</v>
      </c>
      <c r="BK158" s="11" t="n">
        <v>101</v>
      </c>
      <c r="BL158" s="11" t="n">
        <v>0</v>
      </c>
      <c r="BM158" s="11" t="n">
        <v>0</v>
      </c>
      <c r="BN158" s="11" t="n">
        <v>0</v>
      </c>
      <c r="BO158" s="11" t="n">
        <v>0</v>
      </c>
      <c r="BP158" s="11" t="n">
        <v>0</v>
      </c>
      <c r="BQ158" s="11" t="n">
        <f aca="false">BM158+BN158+BO158+BP158</f>
        <v>0</v>
      </c>
      <c r="BR158" s="11" t="n">
        <v>255</v>
      </c>
      <c r="BS158" s="11" t="n">
        <v>325</v>
      </c>
      <c r="BT158" s="11" t="n">
        <v>517</v>
      </c>
      <c r="BU158" s="11" t="n">
        <v>440</v>
      </c>
      <c r="BV158" s="12" t="n">
        <v>64.9333333333333</v>
      </c>
      <c r="BW158" s="11" t="n">
        <v>0</v>
      </c>
      <c r="BX158" s="11" t="n">
        <v>0</v>
      </c>
      <c r="BY158" s="11" t="n">
        <v>0</v>
      </c>
      <c r="BZ158" s="12" t="n">
        <v>44.9166666666667</v>
      </c>
      <c r="CA158" s="11" t="n">
        <v>538</v>
      </c>
      <c r="CB158" s="12" t="n">
        <v>19.75</v>
      </c>
      <c r="CC158" s="11" t="n">
        <v>221</v>
      </c>
      <c r="CD158" s="11" t="n">
        <v>0</v>
      </c>
      <c r="CE158" s="11" t="n">
        <v>0</v>
      </c>
      <c r="CF158" s="11" t="n">
        <v>0</v>
      </c>
      <c r="CG158" s="11" t="n">
        <v>0</v>
      </c>
      <c r="CH158" s="11" t="n">
        <v>18</v>
      </c>
      <c r="CI158" s="11" t="n">
        <v>4</v>
      </c>
      <c r="CJ158" s="11" t="n">
        <v>2</v>
      </c>
      <c r="CK158" s="11" t="n">
        <v>0</v>
      </c>
      <c r="CL158" s="11" t="n">
        <v>0</v>
      </c>
      <c r="CM158" s="11" t="n">
        <v>2</v>
      </c>
      <c r="CN158" s="11" t="n">
        <v>2</v>
      </c>
      <c r="CO158" s="11" t="n">
        <v>2</v>
      </c>
      <c r="CP158" s="11" t="n">
        <v>5</v>
      </c>
      <c r="CQ158" s="11" t="n">
        <f aca="false">'Top Ten Disease (OPD)'!FC159</f>
        <v>4</v>
      </c>
      <c r="CR158" s="11" t="n">
        <v>7125</v>
      </c>
      <c r="CS158" s="11" t="n">
        <v>5451</v>
      </c>
    </row>
    <row r="159" customFormat="false" ht="12" hidden="false" customHeight="false" outlineLevel="0" collapsed="false">
      <c r="A159" s="11" t="s">
        <v>430</v>
      </c>
      <c r="B159" s="11" t="s">
        <v>105</v>
      </c>
      <c r="C159" s="11" t="s">
        <v>420</v>
      </c>
      <c r="D159" s="11" t="s">
        <v>422</v>
      </c>
      <c r="E159" s="11" t="s">
        <v>431</v>
      </c>
      <c r="F159" s="11" t="n">
        <v>750</v>
      </c>
      <c r="G159" s="11" t="n">
        <v>688</v>
      </c>
      <c r="H159" s="11" t="n">
        <v>652</v>
      </c>
      <c r="I159" s="11" t="n">
        <v>661</v>
      </c>
      <c r="J159" s="11" t="n">
        <v>675</v>
      </c>
      <c r="K159" s="11" t="n">
        <v>470</v>
      </c>
      <c r="L159" s="11" t="n">
        <v>550</v>
      </c>
      <c r="M159" s="11" t="n">
        <v>395</v>
      </c>
      <c r="N159" s="11" t="n">
        <v>405</v>
      </c>
      <c r="O159" s="11" t="n">
        <v>466</v>
      </c>
      <c r="P159" s="11" t="n">
        <f aca="false">Q159*12</f>
        <v>240</v>
      </c>
      <c r="Q159" s="12" t="n">
        <v>20</v>
      </c>
      <c r="R159" s="11" t="n">
        <v>230</v>
      </c>
      <c r="S159" s="11" t="n">
        <v>0</v>
      </c>
      <c r="T159" s="11" t="n">
        <v>1094</v>
      </c>
      <c r="U159" s="11" t="n">
        <v>20</v>
      </c>
      <c r="V159" s="11" t="n">
        <v>1</v>
      </c>
      <c r="W159" s="11" t="n">
        <v>559</v>
      </c>
      <c r="X159" s="11" t="n">
        <v>29</v>
      </c>
      <c r="Y159" s="11" t="n">
        <v>5</v>
      </c>
      <c r="Z159" s="11" t="n">
        <v>2695</v>
      </c>
      <c r="AA159" s="11" t="n">
        <v>2420</v>
      </c>
      <c r="AB159" s="11" t="n">
        <v>645</v>
      </c>
      <c r="AC159" s="11" t="n">
        <v>243</v>
      </c>
      <c r="AD159" s="11" t="n">
        <v>0</v>
      </c>
      <c r="AE159" s="11" t="n">
        <v>1382</v>
      </c>
      <c r="AF159" s="11" t="n">
        <v>817</v>
      </c>
      <c r="AG159" s="11" t="n">
        <v>962</v>
      </c>
      <c r="AH159" s="11" t="n">
        <f aca="false">AB159+AC159+AD159+AE159</f>
        <v>2270</v>
      </c>
      <c r="AI159" s="11" t="n">
        <f aca="false">AF159+AG159</f>
        <v>1779</v>
      </c>
      <c r="AJ159" s="11" t="n">
        <v>841</v>
      </c>
      <c r="AK159" s="11" t="n">
        <v>117</v>
      </c>
      <c r="AL159" s="11" t="n">
        <v>0</v>
      </c>
      <c r="AM159" s="11" t="n">
        <v>1156</v>
      </c>
      <c r="AN159" s="11" t="n">
        <f aca="false">AJ159+AK159+AL159+AM159</f>
        <v>2114</v>
      </c>
      <c r="AO159" s="11" t="n">
        <f aca="false">AK159+AL159</f>
        <v>117</v>
      </c>
      <c r="AP159" s="11" t="n">
        <v>141</v>
      </c>
      <c r="AQ159" s="11" t="n">
        <v>99</v>
      </c>
      <c r="AR159" s="11" t="n">
        <v>103</v>
      </c>
      <c r="AS159" s="11" t="n">
        <v>98</v>
      </c>
      <c r="AT159" s="11" t="n">
        <v>519</v>
      </c>
      <c r="AU159" s="11" t="n">
        <v>46</v>
      </c>
      <c r="AV159" s="11" t="n">
        <v>349</v>
      </c>
      <c r="AW159" s="11" t="n">
        <v>384</v>
      </c>
      <c r="AX159" s="11" t="n">
        <v>0</v>
      </c>
      <c r="AY159" s="11" t="n">
        <v>0</v>
      </c>
      <c r="AZ159" s="11" t="n">
        <v>0</v>
      </c>
      <c r="BA159" s="11" t="n">
        <v>14</v>
      </c>
      <c r="BB159" s="11" t="n">
        <v>35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11" t="n">
        <f aca="false">BM159+BN159+BO159+BP159</f>
        <v>0</v>
      </c>
      <c r="BR159" s="11" t="n">
        <v>98</v>
      </c>
      <c r="BS159" s="11" t="n">
        <v>0</v>
      </c>
      <c r="BT159" s="11" t="n">
        <v>0</v>
      </c>
      <c r="BU159" s="11" t="n">
        <v>328</v>
      </c>
      <c r="BV159" s="12" t="n">
        <v>71.1</v>
      </c>
      <c r="BW159" s="11" t="n">
        <v>0</v>
      </c>
      <c r="BX159" s="11" t="n">
        <v>0</v>
      </c>
      <c r="BY159" s="11" t="n">
        <v>0</v>
      </c>
      <c r="BZ159" s="12" t="n">
        <v>45</v>
      </c>
      <c r="CA159" s="11" t="n">
        <v>519</v>
      </c>
      <c r="CB159" s="12" t="n">
        <v>20</v>
      </c>
      <c r="CC159" s="11" t="n">
        <v>232</v>
      </c>
      <c r="CD159" s="11" t="n">
        <v>0</v>
      </c>
      <c r="CE159" s="11" t="n">
        <v>0</v>
      </c>
      <c r="CF159" s="11" t="n">
        <v>0</v>
      </c>
      <c r="CG159" s="11" t="n">
        <v>0</v>
      </c>
      <c r="CH159" s="11" t="n">
        <v>14</v>
      </c>
      <c r="CI159" s="11" t="n">
        <v>6</v>
      </c>
      <c r="CJ159" s="11" t="n">
        <v>4</v>
      </c>
      <c r="CK159" s="11" t="n">
        <v>0</v>
      </c>
      <c r="CL159" s="11" t="n">
        <v>0</v>
      </c>
      <c r="CM159" s="11" t="n">
        <v>14</v>
      </c>
      <c r="CN159" s="11" t="n">
        <v>14</v>
      </c>
      <c r="CO159" s="11" t="n">
        <v>1</v>
      </c>
      <c r="CP159" s="11" t="n">
        <v>1</v>
      </c>
      <c r="CQ159" s="11" t="n">
        <f aca="false">'Top Ten Disease (OPD)'!FC160</f>
        <v>1</v>
      </c>
      <c r="CR159" s="11" t="n">
        <v>10757</v>
      </c>
      <c r="CS159" s="11" t="n">
        <v>9006</v>
      </c>
    </row>
    <row r="160" customFormat="false" ht="12" hidden="false" customHeight="false" outlineLevel="0" collapsed="false">
      <c r="A160" s="11" t="s">
        <v>432</v>
      </c>
      <c r="B160" s="11" t="s">
        <v>116</v>
      </c>
      <c r="C160" s="11" t="s">
        <v>420</v>
      </c>
      <c r="D160" s="11" t="s">
        <v>422</v>
      </c>
      <c r="E160" s="11" t="s">
        <v>433</v>
      </c>
      <c r="F160" s="11" t="n">
        <v>758</v>
      </c>
      <c r="G160" s="11" t="n">
        <v>748</v>
      </c>
      <c r="H160" s="11" t="n">
        <v>706</v>
      </c>
      <c r="I160" s="11" t="n">
        <v>742</v>
      </c>
      <c r="J160" s="11" t="n">
        <v>976</v>
      </c>
      <c r="K160" s="11" t="n">
        <v>575</v>
      </c>
      <c r="L160" s="11" t="n">
        <v>574</v>
      </c>
      <c r="M160" s="11" t="n">
        <v>290</v>
      </c>
      <c r="N160" s="11" t="n">
        <v>457</v>
      </c>
      <c r="O160" s="11" t="n">
        <v>676</v>
      </c>
      <c r="P160" s="11" t="n">
        <f aca="false">Q160*12</f>
        <v>336</v>
      </c>
      <c r="Q160" s="12" t="n">
        <v>28</v>
      </c>
      <c r="R160" s="11" t="n">
        <v>318</v>
      </c>
      <c r="S160" s="11" t="n">
        <v>22</v>
      </c>
      <c r="T160" s="11" t="n">
        <v>521</v>
      </c>
      <c r="U160" s="11" t="n">
        <v>13</v>
      </c>
      <c r="V160" s="11" t="n">
        <v>0</v>
      </c>
      <c r="W160" s="11" t="n">
        <v>456</v>
      </c>
      <c r="X160" s="11" t="n">
        <v>33</v>
      </c>
      <c r="Y160" s="11" t="n">
        <v>30</v>
      </c>
      <c r="Z160" s="11" t="n">
        <v>3771</v>
      </c>
      <c r="AA160" s="11" t="n">
        <v>3341</v>
      </c>
      <c r="AB160" s="11" t="n">
        <v>387</v>
      </c>
      <c r="AC160" s="11" t="n">
        <v>32</v>
      </c>
      <c r="AD160" s="11" t="n">
        <v>0</v>
      </c>
      <c r="AE160" s="11" t="n">
        <v>908</v>
      </c>
      <c r="AF160" s="11" t="n">
        <v>475</v>
      </c>
      <c r="AG160" s="11" t="n">
        <v>832</v>
      </c>
      <c r="AH160" s="11" t="n">
        <f aca="false">AB160+AC160+AD160+AE160</f>
        <v>1327</v>
      </c>
      <c r="AI160" s="11" t="n">
        <f aca="false">AF160+AG160</f>
        <v>1307</v>
      </c>
      <c r="AJ160" s="11" t="n">
        <v>606</v>
      </c>
      <c r="AK160" s="11" t="n">
        <v>10</v>
      </c>
      <c r="AL160" s="11" t="n">
        <v>0</v>
      </c>
      <c r="AM160" s="11" t="n">
        <v>903</v>
      </c>
      <c r="AN160" s="11" t="n">
        <f aca="false">AJ160+AK160+AL160+AM160</f>
        <v>1519</v>
      </c>
      <c r="AO160" s="11" t="n">
        <f aca="false">AK160+AL160</f>
        <v>10</v>
      </c>
      <c r="AP160" s="11" t="n">
        <v>53</v>
      </c>
      <c r="AQ160" s="11" t="n">
        <v>44</v>
      </c>
      <c r="AR160" s="11" t="n">
        <v>74</v>
      </c>
      <c r="AS160" s="11" t="n">
        <v>59</v>
      </c>
      <c r="AT160" s="11" t="n">
        <v>689</v>
      </c>
      <c r="AU160" s="11" t="n">
        <v>19</v>
      </c>
      <c r="AV160" s="11" t="n">
        <v>610</v>
      </c>
      <c r="AW160" s="11" t="n">
        <v>628</v>
      </c>
      <c r="AX160" s="11" t="n">
        <v>0</v>
      </c>
      <c r="AY160" s="11" t="n">
        <v>0</v>
      </c>
      <c r="AZ160" s="11" t="n">
        <v>284</v>
      </c>
      <c r="BA160" s="11" t="n">
        <v>0</v>
      </c>
      <c r="BB160" s="11" t="n">
        <v>194</v>
      </c>
      <c r="BC160" s="11" t="n">
        <v>0</v>
      </c>
      <c r="BD160" s="11" t="n">
        <v>0</v>
      </c>
      <c r="BE160" s="11" t="n">
        <v>0</v>
      </c>
      <c r="BF160" s="11" t="n">
        <v>0</v>
      </c>
      <c r="BG160" s="11" t="n">
        <v>0</v>
      </c>
      <c r="BH160" s="11" t="n">
        <v>0</v>
      </c>
      <c r="BI160" s="11" t="n">
        <v>0</v>
      </c>
      <c r="BJ160" s="11" t="n">
        <v>0</v>
      </c>
      <c r="BK160" s="11" t="n">
        <v>0</v>
      </c>
      <c r="BL160" s="11" t="n">
        <v>0</v>
      </c>
      <c r="BM160" s="11" t="n">
        <v>0</v>
      </c>
      <c r="BN160" s="11" t="n">
        <v>0</v>
      </c>
      <c r="BO160" s="11" t="n">
        <v>0</v>
      </c>
      <c r="BP160" s="11" t="n">
        <v>0</v>
      </c>
      <c r="BQ160" s="11" t="n">
        <f aca="false">BM160+BN160+BO160+BP160</f>
        <v>0</v>
      </c>
      <c r="BR160" s="11" t="n">
        <v>592</v>
      </c>
      <c r="BS160" s="11" t="n">
        <v>0</v>
      </c>
      <c r="BT160" s="11" t="n">
        <v>0</v>
      </c>
      <c r="BU160" s="11" t="n">
        <v>771</v>
      </c>
      <c r="BV160" s="12" t="n">
        <v>183.82</v>
      </c>
      <c r="BW160" s="11" t="n">
        <v>0</v>
      </c>
      <c r="BX160" s="11" t="n">
        <v>0</v>
      </c>
      <c r="BY160" s="11" t="n">
        <v>0</v>
      </c>
      <c r="BZ160" s="12" t="n">
        <v>63</v>
      </c>
      <c r="CA160" s="11" t="n">
        <v>689</v>
      </c>
      <c r="CB160" s="12" t="n">
        <v>25.5</v>
      </c>
      <c r="CC160" s="11" t="n">
        <v>281</v>
      </c>
      <c r="CD160" s="11" t="n">
        <v>0</v>
      </c>
      <c r="CE160" s="11" t="n">
        <v>0</v>
      </c>
      <c r="CF160" s="11" t="n">
        <v>0</v>
      </c>
      <c r="CG160" s="11" t="n">
        <v>0</v>
      </c>
      <c r="CH160" s="11" t="n">
        <v>8</v>
      </c>
      <c r="CI160" s="11" t="n">
        <v>3</v>
      </c>
      <c r="CJ160" s="11" t="n">
        <v>4</v>
      </c>
      <c r="CK160" s="11" t="n">
        <v>0</v>
      </c>
      <c r="CL160" s="11" t="n">
        <v>0</v>
      </c>
      <c r="CM160" s="11" t="n">
        <v>0</v>
      </c>
      <c r="CN160" s="11" t="n">
        <v>0</v>
      </c>
      <c r="CO160" s="11" t="n">
        <v>1</v>
      </c>
      <c r="CP160" s="11" t="n">
        <v>0</v>
      </c>
      <c r="CQ160" s="11" t="n">
        <f aca="false">'Top Ten Disease (OPD)'!FC161</f>
        <v>2</v>
      </c>
      <c r="CR160" s="11" t="n">
        <v>6755</v>
      </c>
      <c r="CS160" s="11" t="n">
        <v>5649</v>
      </c>
    </row>
    <row r="161" customFormat="false" ht="12" hidden="false" customHeight="false" outlineLevel="0" collapsed="false">
      <c r="A161" s="11" t="s">
        <v>434</v>
      </c>
      <c r="B161" s="11" t="s">
        <v>116</v>
      </c>
      <c r="C161" s="11" t="s">
        <v>420</v>
      </c>
      <c r="D161" s="11" t="s">
        <v>422</v>
      </c>
      <c r="E161" s="11" t="s">
        <v>435</v>
      </c>
      <c r="F161" s="11" t="n">
        <v>1144</v>
      </c>
      <c r="G161" s="11" t="n">
        <v>1104</v>
      </c>
      <c r="H161" s="11" t="n">
        <v>1040</v>
      </c>
      <c r="I161" s="11" t="n">
        <v>1068</v>
      </c>
      <c r="J161" s="11" t="n">
        <v>1013</v>
      </c>
      <c r="K161" s="11" t="n">
        <v>853</v>
      </c>
      <c r="L161" s="11" t="n">
        <v>967</v>
      </c>
      <c r="M161" s="11" t="n">
        <v>904</v>
      </c>
      <c r="N161" s="11" t="n">
        <v>352</v>
      </c>
      <c r="O161" s="11" t="n">
        <v>1002</v>
      </c>
      <c r="P161" s="11" t="n">
        <f aca="false">Q161*12</f>
        <v>384</v>
      </c>
      <c r="Q161" s="12" t="n">
        <v>32</v>
      </c>
      <c r="R161" s="11" t="n">
        <v>380</v>
      </c>
      <c r="S161" s="11" t="n">
        <v>21</v>
      </c>
      <c r="T161" s="11" t="n">
        <v>920</v>
      </c>
      <c r="U161" s="11" t="n">
        <v>1</v>
      </c>
      <c r="V161" s="11" t="n">
        <v>6</v>
      </c>
      <c r="W161" s="11" t="n">
        <v>711</v>
      </c>
      <c r="X161" s="11" t="n">
        <v>21</v>
      </c>
      <c r="Y161" s="11" t="n">
        <v>25</v>
      </c>
      <c r="Z161" s="11" t="n">
        <v>2159</v>
      </c>
      <c r="AA161" s="11" t="n">
        <v>1385</v>
      </c>
      <c r="AB161" s="11" t="n">
        <v>894</v>
      </c>
      <c r="AC161" s="11" t="n">
        <v>201</v>
      </c>
      <c r="AD161" s="11" t="n">
        <v>2</v>
      </c>
      <c r="AE161" s="11" t="n">
        <v>999</v>
      </c>
      <c r="AF161" s="11" t="n">
        <v>1067</v>
      </c>
      <c r="AG161" s="11" t="n">
        <v>1067</v>
      </c>
      <c r="AH161" s="11" t="n">
        <f aca="false">AB161+AC161+AD161+AE161</f>
        <v>2096</v>
      </c>
      <c r="AI161" s="11" t="n">
        <f aca="false">AF161+AG161</f>
        <v>2134</v>
      </c>
      <c r="AJ161" s="11" t="n">
        <v>1127</v>
      </c>
      <c r="AK161" s="11" t="n">
        <v>56</v>
      </c>
      <c r="AL161" s="11" t="n">
        <v>0</v>
      </c>
      <c r="AM161" s="11" t="n">
        <v>814</v>
      </c>
      <c r="AN161" s="11" t="n">
        <f aca="false">AJ161+AK161+AL161+AM161</f>
        <v>1997</v>
      </c>
      <c r="AO161" s="11" t="n">
        <f aca="false">AK161+AL161</f>
        <v>56</v>
      </c>
      <c r="AP161" s="11" t="n">
        <v>110</v>
      </c>
      <c r="AQ161" s="11" t="n">
        <v>258</v>
      </c>
      <c r="AR161" s="11" t="n">
        <v>146</v>
      </c>
      <c r="AS161" s="11" t="n">
        <v>227</v>
      </c>
      <c r="AT161" s="11" t="n">
        <v>1087</v>
      </c>
      <c r="AU161" s="11" t="n">
        <v>95</v>
      </c>
      <c r="AV161" s="11" t="n">
        <v>662</v>
      </c>
      <c r="AW161" s="11" t="n">
        <v>751</v>
      </c>
      <c r="AX161" s="11" t="n">
        <v>1</v>
      </c>
      <c r="AY161" s="11" t="n">
        <v>1</v>
      </c>
      <c r="AZ161" s="11" t="n">
        <v>545</v>
      </c>
      <c r="BA161" s="11" t="n">
        <v>15</v>
      </c>
      <c r="BB161" s="11" t="n">
        <v>392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3</v>
      </c>
      <c r="BJ161" s="11" t="n">
        <v>0</v>
      </c>
      <c r="BK161" s="11" t="n">
        <v>28</v>
      </c>
      <c r="BL161" s="11" t="n">
        <v>5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f aca="false">BM161+BN161+BO161+BP161</f>
        <v>0</v>
      </c>
      <c r="BR161" s="11" t="n">
        <v>558</v>
      </c>
      <c r="BS161" s="11" t="n">
        <v>22</v>
      </c>
      <c r="BT161" s="11" t="n">
        <v>243</v>
      </c>
      <c r="BU161" s="11" t="n">
        <v>1411</v>
      </c>
      <c r="BV161" s="12" t="n">
        <v>284.406666666667</v>
      </c>
      <c r="BW161" s="11" t="n">
        <v>0</v>
      </c>
      <c r="BX161" s="11" t="n">
        <v>0</v>
      </c>
      <c r="BY161" s="11" t="n">
        <v>0</v>
      </c>
      <c r="BZ161" s="12" t="n">
        <v>72</v>
      </c>
      <c r="CA161" s="11" t="n">
        <v>864</v>
      </c>
      <c r="CB161" s="12" t="n">
        <v>30</v>
      </c>
      <c r="CC161" s="11" t="n">
        <v>352</v>
      </c>
      <c r="CD161" s="11" t="n">
        <v>0</v>
      </c>
      <c r="CE161" s="11" t="n">
        <v>0</v>
      </c>
      <c r="CF161" s="11" t="n">
        <v>0</v>
      </c>
      <c r="CG161" s="11" t="n">
        <v>0</v>
      </c>
      <c r="CH161" s="11" t="n">
        <v>40</v>
      </c>
      <c r="CI161" s="11" t="n">
        <v>9</v>
      </c>
      <c r="CJ161" s="11" t="n">
        <v>8</v>
      </c>
      <c r="CK161" s="11" t="n">
        <v>0</v>
      </c>
      <c r="CL161" s="11" t="n">
        <v>0</v>
      </c>
      <c r="CM161" s="11" t="n">
        <v>113</v>
      </c>
      <c r="CN161" s="11" t="n">
        <v>113</v>
      </c>
      <c r="CO161" s="11" t="n">
        <v>2</v>
      </c>
      <c r="CP161" s="11" t="n">
        <v>4</v>
      </c>
      <c r="CQ161" s="11" t="n">
        <f aca="false">'Top Ten Disease (OPD)'!FC162</f>
        <v>3</v>
      </c>
      <c r="CR161" s="11" t="n">
        <v>16128</v>
      </c>
      <c r="CS161" s="11" t="n">
        <v>11917</v>
      </c>
    </row>
    <row r="162" customFormat="false" ht="12" hidden="false" customHeight="false" outlineLevel="0" collapsed="false">
      <c r="A162" s="11" t="s">
        <v>436</v>
      </c>
      <c r="B162" s="11" t="s">
        <v>116</v>
      </c>
      <c r="C162" s="11" t="s">
        <v>420</v>
      </c>
      <c r="D162" s="11" t="s">
        <v>422</v>
      </c>
      <c r="E162" s="11" t="s">
        <v>437</v>
      </c>
      <c r="F162" s="11" t="n">
        <v>975</v>
      </c>
      <c r="G162" s="11" t="n">
        <v>924</v>
      </c>
      <c r="H162" s="11" t="n">
        <v>894</v>
      </c>
      <c r="I162" s="11" t="n">
        <v>848</v>
      </c>
      <c r="J162" s="11" t="n">
        <v>920</v>
      </c>
      <c r="K162" s="11" t="n">
        <v>616</v>
      </c>
      <c r="L162" s="11" t="n">
        <v>759</v>
      </c>
      <c r="M162" s="11" t="n">
        <v>734</v>
      </c>
      <c r="N162" s="11" t="n">
        <v>144</v>
      </c>
      <c r="O162" s="11" t="n">
        <v>959</v>
      </c>
      <c r="P162" s="11" t="n">
        <f aca="false">Q162*12</f>
        <v>428</v>
      </c>
      <c r="Q162" s="12" t="n">
        <v>35.6666666666667</v>
      </c>
      <c r="R162" s="11" t="n">
        <v>340</v>
      </c>
      <c r="S162" s="11" t="n">
        <v>10</v>
      </c>
      <c r="T162" s="11" t="n">
        <v>753</v>
      </c>
      <c r="U162" s="11" t="n">
        <v>1</v>
      </c>
      <c r="V162" s="11" t="n">
        <v>0</v>
      </c>
      <c r="W162" s="11" t="n">
        <v>775</v>
      </c>
      <c r="X162" s="11" t="n">
        <v>15</v>
      </c>
      <c r="Y162" s="11" t="n">
        <v>0</v>
      </c>
      <c r="Z162" s="11" t="n">
        <v>1287</v>
      </c>
      <c r="AA162" s="11" t="n">
        <v>1102</v>
      </c>
      <c r="AB162" s="11" t="n">
        <v>566</v>
      </c>
      <c r="AC162" s="11" t="n">
        <v>228</v>
      </c>
      <c r="AD162" s="11" t="n">
        <v>0</v>
      </c>
      <c r="AE162" s="11" t="n">
        <v>1105</v>
      </c>
      <c r="AF162" s="11" t="n">
        <v>1043</v>
      </c>
      <c r="AG162" s="11" t="n">
        <v>1030</v>
      </c>
      <c r="AH162" s="11" t="n">
        <f aca="false">AB162+AC162+AD162+AE162</f>
        <v>1899</v>
      </c>
      <c r="AI162" s="11" t="n">
        <f aca="false">AF162+AG162</f>
        <v>2073</v>
      </c>
      <c r="AJ162" s="11" t="n">
        <v>1386</v>
      </c>
      <c r="AK162" s="11" t="n">
        <v>28</v>
      </c>
      <c r="AL162" s="11" t="n">
        <v>0</v>
      </c>
      <c r="AM162" s="11" t="n">
        <v>1344</v>
      </c>
      <c r="AN162" s="11" t="n">
        <f aca="false">AJ162+AK162+AL162+AM162</f>
        <v>2758</v>
      </c>
      <c r="AO162" s="11" t="n">
        <f aca="false">AK162+AL162</f>
        <v>28</v>
      </c>
      <c r="AP162" s="11" t="n">
        <v>242</v>
      </c>
      <c r="AQ162" s="11" t="n">
        <v>70</v>
      </c>
      <c r="AR162" s="11" t="n">
        <v>156</v>
      </c>
      <c r="AS162" s="11" t="n">
        <v>160</v>
      </c>
      <c r="AT162" s="11" t="n">
        <v>810</v>
      </c>
      <c r="AU162" s="11" t="n">
        <v>63</v>
      </c>
      <c r="AV162" s="11" t="n">
        <v>524</v>
      </c>
      <c r="AW162" s="11" t="n">
        <v>594</v>
      </c>
      <c r="AX162" s="11" t="n">
        <v>0</v>
      </c>
      <c r="AY162" s="11" t="n">
        <v>0</v>
      </c>
      <c r="AZ162" s="11" t="n">
        <v>62</v>
      </c>
      <c r="BA162" s="11" t="n">
        <v>0</v>
      </c>
      <c r="BB162" s="11" t="n">
        <v>145</v>
      </c>
      <c r="BC162" s="11" t="n">
        <v>0</v>
      </c>
      <c r="BD162" s="11" t="n">
        <v>0</v>
      </c>
      <c r="BE162" s="11" t="n">
        <v>0</v>
      </c>
      <c r="BF162" s="11" t="n">
        <v>0</v>
      </c>
      <c r="BG162" s="11" t="n">
        <v>0</v>
      </c>
      <c r="BH162" s="11" t="n">
        <v>0</v>
      </c>
      <c r="BI162" s="11" t="n">
        <v>1</v>
      </c>
      <c r="BJ162" s="11" t="n">
        <v>0</v>
      </c>
      <c r="BK162" s="11" t="n">
        <v>17</v>
      </c>
      <c r="BL162" s="11" t="n">
        <v>0</v>
      </c>
      <c r="BM162" s="11" t="n">
        <v>0</v>
      </c>
      <c r="BN162" s="11" t="n">
        <v>0</v>
      </c>
      <c r="BO162" s="11" t="n">
        <v>0</v>
      </c>
      <c r="BP162" s="11" t="n">
        <v>1</v>
      </c>
      <c r="BQ162" s="11" t="n">
        <f aca="false">BM162+BN162+BO162+BP162</f>
        <v>1</v>
      </c>
      <c r="BR162" s="11" t="n">
        <v>344</v>
      </c>
      <c r="BS162" s="11" t="n">
        <v>40</v>
      </c>
      <c r="BT162" s="11" t="n">
        <v>63</v>
      </c>
      <c r="BU162" s="11" t="n">
        <v>1257</v>
      </c>
      <c r="BV162" s="12" t="n">
        <v>214.766666666667</v>
      </c>
      <c r="BW162" s="11" t="n">
        <v>0</v>
      </c>
      <c r="BX162" s="11" t="n">
        <v>0</v>
      </c>
      <c r="BY162" s="11" t="n">
        <v>0</v>
      </c>
      <c r="BZ162" s="12" t="n">
        <v>81</v>
      </c>
      <c r="CA162" s="11" t="n">
        <v>981</v>
      </c>
      <c r="CB162" s="12" t="n">
        <v>31</v>
      </c>
      <c r="CC162" s="11" t="n">
        <v>334</v>
      </c>
      <c r="CD162" s="11" t="n">
        <v>0</v>
      </c>
      <c r="CE162" s="11" t="n">
        <v>0</v>
      </c>
      <c r="CF162" s="11" t="n">
        <v>0</v>
      </c>
      <c r="CG162" s="11" t="n">
        <v>1</v>
      </c>
      <c r="CH162" s="11" t="n">
        <v>42</v>
      </c>
      <c r="CI162" s="11" t="n">
        <v>8</v>
      </c>
      <c r="CJ162" s="11" t="n">
        <v>4</v>
      </c>
      <c r="CK162" s="11" t="n">
        <v>0</v>
      </c>
      <c r="CL162" s="11" t="n">
        <v>0</v>
      </c>
      <c r="CM162" s="11" t="n">
        <v>31</v>
      </c>
      <c r="CN162" s="11" t="n">
        <v>31</v>
      </c>
      <c r="CO162" s="11" t="n">
        <v>3</v>
      </c>
      <c r="CP162" s="11" t="n">
        <v>10</v>
      </c>
      <c r="CQ162" s="11" t="n">
        <f aca="false">'Top Ten Disease (OPD)'!FC163</f>
        <v>17</v>
      </c>
      <c r="CR162" s="11" t="n">
        <v>13107</v>
      </c>
      <c r="CS162" s="11" t="n">
        <v>8717</v>
      </c>
    </row>
    <row r="163" customFormat="false" ht="12" hidden="false" customHeight="false" outlineLevel="0" collapsed="false">
      <c r="A163" s="11" t="s">
        <v>438</v>
      </c>
      <c r="B163" s="11" t="s">
        <v>105</v>
      </c>
      <c r="C163" s="11" t="s">
        <v>420</v>
      </c>
      <c r="D163" s="11" t="s">
        <v>422</v>
      </c>
      <c r="E163" s="11" t="s">
        <v>439</v>
      </c>
      <c r="F163" s="11" t="n">
        <v>470</v>
      </c>
      <c r="G163" s="11" t="n">
        <v>441</v>
      </c>
      <c r="H163" s="11" t="n">
        <v>441</v>
      </c>
      <c r="I163" s="11" t="n">
        <v>437</v>
      </c>
      <c r="J163" s="11" t="n">
        <v>432</v>
      </c>
      <c r="K163" s="11" t="n">
        <v>353</v>
      </c>
      <c r="L163" s="11" t="n">
        <v>363</v>
      </c>
      <c r="M163" s="11" t="n">
        <v>340</v>
      </c>
      <c r="N163" s="11" t="n">
        <v>183</v>
      </c>
      <c r="O163" s="11" t="n">
        <v>360</v>
      </c>
      <c r="P163" s="11" t="n">
        <f aca="false">Q163*12</f>
        <v>240</v>
      </c>
      <c r="Q163" s="12" t="n">
        <v>20</v>
      </c>
      <c r="R163" s="11" t="n">
        <v>232</v>
      </c>
      <c r="S163" s="11" t="n">
        <v>0</v>
      </c>
      <c r="T163" s="11" t="n">
        <v>361</v>
      </c>
      <c r="U163" s="11" t="n">
        <v>0</v>
      </c>
      <c r="V163" s="11" t="n">
        <v>0</v>
      </c>
      <c r="W163" s="11" t="n">
        <v>359</v>
      </c>
      <c r="X163" s="11" t="n">
        <v>0</v>
      </c>
      <c r="Y163" s="11" t="n">
        <v>0</v>
      </c>
      <c r="Z163" s="11" t="n">
        <v>3351</v>
      </c>
      <c r="AA163" s="11" t="n">
        <v>3138</v>
      </c>
      <c r="AB163" s="11" t="n">
        <v>480</v>
      </c>
      <c r="AC163" s="11" t="n">
        <v>131</v>
      </c>
      <c r="AD163" s="11" t="n">
        <v>10</v>
      </c>
      <c r="AE163" s="11" t="n">
        <v>602</v>
      </c>
      <c r="AF163" s="11" t="n">
        <v>579</v>
      </c>
      <c r="AG163" s="11" t="n">
        <v>589</v>
      </c>
      <c r="AH163" s="11" t="n">
        <f aca="false">AB163+AC163+AD163+AE163</f>
        <v>1223</v>
      </c>
      <c r="AI163" s="11" t="n">
        <f aca="false">AF163+AG163</f>
        <v>1168</v>
      </c>
      <c r="AJ163" s="11" t="n">
        <v>623</v>
      </c>
      <c r="AK163" s="11" t="n">
        <v>127</v>
      </c>
      <c r="AL163" s="11" t="n">
        <v>0</v>
      </c>
      <c r="AM163" s="11" t="n">
        <v>559</v>
      </c>
      <c r="AN163" s="11" t="n">
        <f aca="false">AJ163+AK163+AL163+AM163</f>
        <v>1309</v>
      </c>
      <c r="AO163" s="11" t="n">
        <f aca="false">AK163+AL163</f>
        <v>127</v>
      </c>
      <c r="AP163" s="11" t="n">
        <v>185</v>
      </c>
      <c r="AQ163" s="11" t="n">
        <v>246</v>
      </c>
      <c r="AR163" s="11" t="n">
        <v>262</v>
      </c>
      <c r="AS163" s="11" t="n">
        <v>90</v>
      </c>
      <c r="AT163" s="11" t="n">
        <v>463</v>
      </c>
      <c r="AU163" s="11" t="n">
        <v>20</v>
      </c>
      <c r="AV163" s="11" t="n">
        <v>359</v>
      </c>
      <c r="AW163" s="11" t="n">
        <v>384</v>
      </c>
      <c r="AX163" s="11" t="n">
        <v>4</v>
      </c>
      <c r="AY163" s="11" t="n">
        <v>28</v>
      </c>
      <c r="AZ163" s="11" t="n">
        <v>150</v>
      </c>
      <c r="BA163" s="11" t="n">
        <v>16</v>
      </c>
      <c r="BB163" s="11" t="n">
        <v>193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f aca="false">BM163+BN163+BO163+BP163</f>
        <v>0</v>
      </c>
      <c r="BR163" s="11" t="n">
        <v>169</v>
      </c>
      <c r="BS163" s="11" t="n">
        <v>0</v>
      </c>
      <c r="BT163" s="11" t="n">
        <v>0</v>
      </c>
      <c r="BU163" s="11" t="n">
        <v>202</v>
      </c>
      <c r="BV163" s="12" t="n">
        <v>90.9</v>
      </c>
      <c r="BW163" s="11" t="n">
        <v>0</v>
      </c>
      <c r="BX163" s="11" t="n">
        <v>0</v>
      </c>
      <c r="BY163" s="11" t="n">
        <v>0</v>
      </c>
      <c r="BZ163" s="12" t="n">
        <v>45</v>
      </c>
      <c r="CA163" s="11" t="n">
        <v>512</v>
      </c>
      <c r="CB163" s="12" t="n">
        <v>19</v>
      </c>
      <c r="CC163" s="11" t="n">
        <v>199</v>
      </c>
      <c r="CD163" s="11" t="n">
        <v>0</v>
      </c>
      <c r="CE163" s="11" t="n">
        <v>0</v>
      </c>
      <c r="CF163" s="11" t="n">
        <v>0</v>
      </c>
      <c r="CG163" s="11" t="n">
        <v>1</v>
      </c>
      <c r="CH163" s="11" t="n">
        <v>6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3</v>
      </c>
      <c r="CN163" s="11" t="n">
        <v>3</v>
      </c>
      <c r="CO163" s="11" t="n">
        <v>1</v>
      </c>
      <c r="CP163" s="11" t="n">
        <v>0</v>
      </c>
      <c r="CQ163" s="11" t="n">
        <f aca="false">'Top Ten Disease (OPD)'!FC164</f>
        <v>1</v>
      </c>
      <c r="CR163" s="11" t="n">
        <v>8739</v>
      </c>
      <c r="CS163" s="11" t="n">
        <v>7741</v>
      </c>
    </row>
    <row r="164" customFormat="false" ht="12" hidden="false" customHeight="false" outlineLevel="0" collapsed="false">
      <c r="A164" s="11" t="s">
        <v>440</v>
      </c>
      <c r="B164" s="11" t="s">
        <v>116</v>
      </c>
      <c r="C164" s="11" t="s">
        <v>420</v>
      </c>
      <c r="D164" s="11" t="s">
        <v>422</v>
      </c>
      <c r="E164" s="11" t="s">
        <v>441</v>
      </c>
      <c r="F164" s="11" t="n">
        <v>946</v>
      </c>
      <c r="G164" s="11" t="n">
        <v>910</v>
      </c>
      <c r="H164" s="11" t="n">
        <v>841</v>
      </c>
      <c r="I164" s="11" t="n">
        <v>870</v>
      </c>
      <c r="J164" s="11" t="n">
        <v>872</v>
      </c>
      <c r="K164" s="11" t="n">
        <v>706</v>
      </c>
      <c r="L164" s="11" t="n">
        <v>787</v>
      </c>
      <c r="M164" s="11" t="n">
        <v>609</v>
      </c>
      <c r="N164" s="11" t="n">
        <v>374</v>
      </c>
      <c r="O164" s="11" t="n">
        <v>797</v>
      </c>
      <c r="P164" s="11" t="n">
        <f aca="false">Q164*12</f>
        <v>432</v>
      </c>
      <c r="Q164" s="12" t="n">
        <v>36</v>
      </c>
      <c r="R164" s="11" t="n">
        <v>266</v>
      </c>
      <c r="S164" s="11" t="n">
        <v>11</v>
      </c>
      <c r="T164" s="11" t="n">
        <v>960</v>
      </c>
      <c r="U164" s="11" t="n">
        <v>8</v>
      </c>
      <c r="V164" s="11" t="n">
        <v>0</v>
      </c>
      <c r="W164" s="11" t="n">
        <v>794</v>
      </c>
      <c r="X164" s="11" t="n">
        <v>12</v>
      </c>
      <c r="Y164" s="11" t="n">
        <v>0</v>
      </c>
      <c r="Z164" s="11" t="n">
        <v>3272</v>
      </c>
      <c r="AA164" s="11" t="n">
        <v>2875</v>
      </c>
      <c r="AB164" s="11" t="n">
        <v>848</v>
      </c>
      <c r="AC164" s="11" t="n">
        <v>137</v>
      </c>
      <c r="AD164" s="11" t="n">
        <v>26</v>
      </c>
      <c r="AE164" s="11" t="n">
        <v>1350</v>
      </c>
      <c r="AF164" s="11" t="n">
        <v>2265</v>
      </c>
      <c r="AG164" s="11" t="n">
        <v>1994</v>
      </c>
      <c r="AH164" s="11" t="n">
        <f aca="false">AB164+AC164+AD164+AE164</f>
        <v>2361</v>
      </c>
      <c r="AI164" s="11" t="n">
        <f aca="false">AF164+AG164</f>
        <v>4259</v>
      </c>
      <c r="AJ164" s="11" t="n">
        <v>1197</v>
      </c>
      <c r="AK164" s="11" t="n">
        <v>201</v>
      </c>
      <c r="AL164" s="11" t="n">
        <v>0</v>
      </c>
      <c r="AM164" s="11" t="n">
        <v>1324</v>
      </c>
      <c r="AN164" s="11" t="n">
        <f aca="false">AJ164+AK164+AL164+AM164</f>
        <v>2722</v>
      </c>
      <c r="AO164" s="11" t="n">
        <f aca="false">AK164+AL164</f>
        <v>201</v>
      </c>
      <c r="AP164" s="11" t="n">
        <v>217</v>
      </c>
      <c r="AQ164" s="11" t="n">
        <v>108</v>
      </c>
      <c r="AR164" s="11" t="n">
        <v>64</v>
      </c>
      <c r="AS164" s="11" t="n">
        <v>252</v>
      </c>
      <c r="AT164" s="11" t="n">
        <v>1140</v>
      </c>
      <c r="AU164" s="11" t="n">
        <v>84</v>
      </c>
      <c r="AV164" s="11" t="n">
        <v>671</v>
      </c>
      <c r="AW164" s="11" t="n">
        <v>827</v>
      </c>
      <c r="AX164" s="11" t="n">
        <v>13</v>
      </c>
      <c r="AY164" s="11" t="n">
        <v>14</v>
      </c>
      <c r="AZ164" s="11" t="n">
        <v>384</v>
      </c>
      <c r="BA164" s="11" t="n">
        <v>56</v>
      </c>
      <c r="BB164" s="11" t="n">
        <v>269</v>
      </c>
      <c r="BC164" s="11" t="n">
        <v>0</v>
      </c>
      <c r="BD164" s="11" t="n">
        <v>0</v>
      </c>
      <c r="BE164" s="11" t="n">
        <v>0</v>
      </c>
      <c r="BF164" s="11" t="n">
        <v>0</v>
      </c>
      <c r="BG164" s="11" t="n">
        <v>0</v>
      </c>
      <c r="BH164" s="11" t="n">
        <v>0</v>
      </c>
      <c r="BI164" s="11" t="n">
        <v>2</v>
      </c>
      <c r="BJ164" s="11" t="n">
        <v>0</v>
      </c>
      <c r="BK164" s="11" t="n">
        <v>73</v>
      </c>
      <c r="BL164" s="11" t="n">
        <v>0</v>
      </c>
      <c r="BM164" s="11" t="n">
        <v>0</v>
      </c>
      <c r="BN164" s="11" t="n">
        <v>0</v>
      </c>
      <c r="BO164" s="11" t="n">
        <v>0</v>
      </c>
      <c r="BP164" s="11" t="n">
        <v>0</v>
      </c>
      <c r="BQ164" s="11" t="n">
        <f aca="false">BM164+BN164+BO164+BP164</f>
        <v>0</v>
      </c>
      <c r="BR164" s="11" t="n">
        <v>537</v>
      </c>
      <c r="BS164" s="11" t="n">
        <v>40</v>
      </c>
      <c r="BT164" s="11" t="n">
        <v>158</v>
      </c>
      <c r="BU164" s="11" t="n">
        <v>936</v>
      </c>
      <c r="BV164" s="12" t="n">
        <v>237.9</v>
      </c>
      <c r="BW164" s="11" t="n">
        <v>0</v>
      </c>
      <c r="BX164" s="11" t="n">
        <v>0</v>
      </c>
      <c r="BY164" s="11" t="n">
        <v>0</v>
      </c>
      <c r="BZ164" s="12" t="n">
        <v>81</v>
      </c>
      <c r="CA164" s="11" t="n">
        <v>946</v>
      </c>
      <c r="CB164" s="12" t="n">
        <v>36</v>
      </c>
      <c r="CC164" s="11" t="n">
        <v>370</v>
      </c>
      <c r="CD164" s="11" t="n">
        <v>0</v>
      </c>
      <c r="CE164" s="11" t="n">
        <v>0</v>
      </c>
      <c r="CF164" s="11" t="n">
        <v>0</v>
      </c>
      <c r="CG164" s="11" t="n">
        <v>6</v>
      </c>
      <c r="CH164" s="11" t="n">
        <v>25</v>
      </c>
      <c r="CI164" s="11" t="n">
        <v>4</v>
      </c>
      <c r="CJ164" s="11" t="n">
        <v>4</v>
      </c>
      <c r="CK164" s="11" t="n">
        <v>0</v>
      </c>
      <c r="CL164" s="11" t="n">
        <v>0</v>
      </c>
      <c r="CM164" s="11" t="n">
        <v>77</v>
      </c>
      <c r="CN164" s="11" t="n">
        <v>77</v>
      </c>
      <c r="CO164" s="11" t="n">
        <v>1</v>
      </c>
      <c r="CP164" s="11" t="n">
        <v>1</v>
      </c>
      <c r="CQ164" s="11" t="n">
        <f aca="false">'Top Ten Disease (OPD)'!FC165</f>
        <v>2</v>
      </c>
      <c r="CR164" s="11" t="n">
        <v>18521</v>
      </c>
      <c r="CS164" s="11" t="n">
        <v>16698</v>
      </c>
    </row>
    <row r="165" customFormat="false" ht="12" hidden="false" customHeight="false" outlineLevel="0" collapsed="false">
      <c r="A165" s="11" t="s">
        <v>442</v>
      </c>
      <c r="B165" s="11" t="s">
        <v>116</v>
      </c>
      <c r="C165" s="11" t="s">
        <v>420</v>
      </c>
      <c r="D165" s="11" t="s">
        <v>422</v>
      </c>
      <c r="E165" s="11" t="s">
        <v>443</v>
      </c>
      <c r="F165" s="11" t="n">
        <v>998</v>
      </c>
      <c r="G165" s="11" t="n">
        <v>984</v>
      </c>
      <c r="H165" s="11" t="n">
        <v>932</v>
      </c>
      <c r="I165" s="11" t="n">
        <v>869</v>
      </c>
      <c r="J165" s="11" t="n">
        <v>826</v>
      </c>
      <c r="K165" s="11" t="n">
        <v>769</v>
      </c>
      <c r="L165" s="11" t="n">
        <v>728</v>
      </c>
      <c r="M165" s="11" t="n">
        <v>384</v>
      </c>
      <c r="N165" s="11" t="n">
        <v>571</v>
      </c>
      <c r="O165" s="11" t="n">
        <v>787</v>
      </c>
      <c r="P165" s="11" t="n">
        <f aca="false">Q165*12</f>
        <v>433</v>
      </c>
      <c r="Q165" s="12" t="n">
        <v>36.0833333333333</v>
      </c>
      <c r="R165" s="11" t="n">
        <v>346</v>
      </c>
      <c r="S165" s="11" t="n">
        <v>26</v>
      </c>
      <c r="T165" s="11" t="n">
        <v>1190</v>
      </c>
      <c r="U165" s="11" t="n">
        <v>36</v>
      </c>
      <c r="V165" s="11" t="n">
        <v>5</v>
      </c>
      <c r="W165" s="11" t="n">
        <v>756</v>
      </c>
      <c r="X165" s="11" t="n">
        <v>33</v>
      </c>
      <c r="Y165" s="11" t="n">
        <v>11</v>
      </c>
      <c r="Z165" s="11" t="n">
        <v>1918</v>
      </c>
      <c r="AA165" s="11" t="n">
        <v>1721</v>
      </c>
      <c r="AB165" s="11" t="n">
        <v>900</v>
      </c>
      <c r="AC165" s="11" t="n">
        <v>175</v>
      </c>
      <c r="AD165" s="11" t="n">
        <v>0</v>
      </c>
      <c r="AE165" s="11" t="n">
        <v>1291</v>
      </c>
      <c r="AF165" s="11" t="n">
        <v>1097</v>
      </c>
      <c r="AG165" s="11" t="n">
        <v>974</v>
      </c>
      <c r="AH165" s="11" t="n">
        <f aca="false">AB165+AC165+AD165+AE165</f>
        <v>2366</v>
      </c>
      <c r="AI165" s="11" t="n">
        <f aca="false">AF165+AG165</f>
        <v>2071</v>
      </c>
      <c r="AJ165" s="11" t="n">
        <v>1375</v>
      </c>
      <c r="AK165" s="11" t="n">
        <v>111</v>
      </c>
      <c r="AL165" s="11" t="n">
        <v>0</v>
      </c>
      <c r="AM165" s="11" t="n">
        <v>1048</v>
      </c>
      <c r="AN165" s="11" t="n">
        <f aca="false">AJ165+AK165+AL165+AM165</f>
        <v>2534</v>
      </c>
      <c r="AO165" s="11" t="n">
        <f aca="false">AK165+AL165</f>
        <v>111</v>
      </c>
      <c r="AP165" s="11" t="n">
        <v>315</v>
      </c>
      <c r="AQ165" s="11" t="n">
        <v>61</v>
      </c>
      <c r="AR165" s="11" t="n">
        <v>83</v>
      </c>
      <c r="AS165" s="11" t="n">
        <v>163</v>
      </c>
      <c r="AT165" s="11" t="n">
        <v>847</v>
      </c>
      <c r="AU165" s="11" t="n">
        <v>65</v>
      </c>
      <c r="AV165" s="11" t="n">
        <v>532</v>
      </c>
      <c r="AW165" s="11" t="n">
        <v>716</v>
      </c>
      <c r="AX165" s="11" t="n">
        <v>60</v>
      </c>
      <c r="AY165" s="11" t="n">
        <v>11</v>
      </c>
      <c r="AZ165" s="11" t="n">
        <v>455</v>
      </c>
      <c r="BA165" s="11" t="n">
        <v>0</v>
      </c>
      <c r="BB165" s="11" t="n">
        <v>408</v>
      </c>
      <c r="BC165" s="11" t="n">
        <v>0</v>
      </c>
      <c r="BD165" s="11" t="n">
        <v>0</v>
      </c>
      <c r="BE165" s="11" t="n">
        <v>0</v>
      </c>
      <c r="BF165" s="11" t="n">
        <v>0</v>
      </c>
      <c r="BG165" s="11" t="n">
        <v>0</v>
      </c>
      <c r="BH165" s="11" t="n">
        <v>0</v>
      </c>
      <c r="BI165" s="11" t="n">
        <v>11</v>
      </c>
      <c r="BJ165" s="11" t="n">
        <v>0</v>
      </c>
      <c r="BK165" s="11" t="n">
        <v>74</v>
      </c>
      <c r="BL165" s="11" t="n">
        <v>0</v>
      </c>
      <c r="BM165" s="11" t="n">
        <v>0</v>
      </c>
      <c r="BN165" s="11" t="n">
        <v>0</v>
      </c>
      <c r="BO165" s="11" t="n">
        <v>0</v>
      </c>
      <c r="BP165" s="11" t="n">
        <v>1</v>
      </c>
      <c r="BQ165" s="11" t="n">
        <f aca="false">BM165+BN165+BO165+BP165</f>
        <v>1</v>
      </c>
      <c r="BR165" s="11" t="n">
        <v>613</v>
      </c>
      <c r="BS165" s="11" t="n">
        <v>79</v>
      </c>
      <c r="BT165" s="11" t="n">
        <v>53</v>
      </c>
      <c r="BU165" s="11" t="n">
        <v>634</v>
      </c>
      <c r="BV165" s="12" t="n">
        <v>236.506666666667</v>
      </c>
      <c r="BW165" s="11" t="n">
        <v>0</v>
      </c>
      <c r="BX165" s="11" t="n">
        <v>0</v>
      </c>
      <c r="BY165" s="11" t="n">
        <v>0</v>
      </c>
      <c r="BZ165" s="12" t="n">
        <v>81</v>
      </c>
      <c r="CA165" s="11" t="n">
        <v>910</v>
      </c>
      <c r="CB165" s="12" t="n">
        <v>37.8333333333333</v>
      </c>
      <c r="CC165" s="11" t="n">
        <v>398</v>
      </c>
      <c r="CD165" s="11" t="n">
        <v>0</v>
      </c>
      <c r="CE165" s="11" t="n">
        <v>0</v>
      </c>
      <c r="CF165" s="11" t="n">
        <v>0</v>
      </c>
      <c r="CG165" s="11" t="n">
        <v>0</v>
      </c>
      <c r="CH165" s="11" t="n">
        <v>24</v>
      </c>
      <c r="CI165" s="11" t="n">
        <v>8</v>
      </c>
      <c r="CJ165" s="11" t="n">
        <v>5</v>
      </c>
      <c r="CK165" s="11" t="n">
        <v>1</v>
      </c>
      <c r="CL165" s="11" t="n">
        <v>0</v>
      </c>
      <c r="CM165" s="11" t="n">
        <v>7</v>
      </c>
      <c r="CN165" s="11" t="n">
        <v>7</v>
      </c>
      <c r="CO165" s="11" t="n">
        <v>2</v>
      </c>
      <c r="CP165" s="11" t="n">
        <v>9</v>
      </c>
      <c r="CQ165" s="11" t="n">
        <f aca="false">'Top Ten Disease (OPD)'!FC166</f>
        <v>15</v>
      </c>
      <c r="CR165" s="11" t="n">
        <v>17456</v>
      </c>
      <c r="CS165" s="11" t="n">
        <v>14558</v>
      </c>
    </row>
    <row r="166" customFormat="false" ht="12" hidden="false" customHeight="false" outlineLevel="0" collapsed="false">
      <c r="A166" s="11" t="s">
        <v>444</v>
      </c>
      <c r="B166" s="11" t="s">
        <v>105</v>
      </c>
      <c r="C166" s="11" t="s">
        <v>420</v>
      </c>
      <c r="D166" s="11" t="s">
        <v>422</v>
      </c>
      <c r="E166" s="11" t="s">
        <v>445</v>
      </c>
      <c r="F166" s="11" t="n">
        <v>696</v>
      </c>
      <c r="G166" s="11" t="n">
        <v>733</v>
      </c>
      <c r="H166" s="11" t="n">
        <v>630</v>
      </c>
      <c r="I166" s="11" t="n">
        <v>652</v>
      </c>
      <c r="J166" s="11" t="n">
        <v>622</v>
      </c>
      <c r="K166" s="11" t="n">
        <v>400</v>
      </c>
      <c r="L166" s="11" t="n">
        <v>518</v>
      </c>
      <c r="M166" s="11" t="n">
        <v>321</v>
      </c>
      <c r="N166" s="11" t="n">
        <v>260</v>
      </c>
      <c r="O166" s="11" t="n">
        <v>573</v>
      </c>
      <c r="P166" s="11" t="n">
        <f aca="false">Q166*12</f>
        <v>288</v>
      </c>
      <c r="Q166" s="12" t="n">
        <v>24</v>
      </c>
      <c r="R166" s="11" t="n">
        <v>232</v>
      </c>
      <c r="S166" s="11" t="n">
        <v>0</v>
      </c>
      <c r="T166" s="11" t="n">
        <v>779</v>
      </c>
      <c r="U166" s="11" t="n">
        <v>48</v>
      </c>
      <c r="V166" s="11" t="n">
        <v>30</v>
      </c>
      <c r="W166" s="11" t="n">
        <v>413</v>
      </c>
      <c r="X166" s="11" t="n">
        <v>42</v>
      </c>
      <c r="Y166" s="11" t="n">
        <v>49</v>
      </c>
      <c r="Z166" s="11" t="n">
        <v>3501</v>
      </c>
      <c r="AA166" s="11" t="n">
        <v>2927</v>
      </c>
      <c r="AB166" s="11" t="n">
        <v>412</v>
      </c>
      <c r="AC166" s="11" t="n">
        <v>249</v>
      </c>
      <c r="AD166" s="11" t="n">
        <v>0</v>
      </c>
      <c r="AE166" s="11" t="n">
        <v>1013</v>
      </c>
      <c r="AF166" s="11" t="n">
        <v>566</v>
      </c>
      <c r="AG166" s="11" t="n">
        <v>1356</v>
      </c>
      <c r="AH166" s="11" t="n">
        <f aca="false">AB166+AC166+AD166+AE166</f>
        <v>1674</v>
      </c>
      <c r="AI166" s="11" t="n">
        <f aca="false">AF166+AG166</f>
        <v>1922</v>
      </c>
      <c r="AJ166" s="11" t="n">
        <v>584</v>
      </c>
      <c r="AK166" s="11" t="n">
        <v>133</v>
      </c>
      <c r="AL166" s="11" t="n">
        <v>0</v>
      </c>
      <c r="AM166" s="11" t="n">
        <v>1549</v>
      </c>
      <c r="AN166" s="11" t="n">
        <f aca="false">AJ166+AK166+AL166+AM166</f>
        <v>2266</v>
      </c>
      <c r="AO166" s="11" t="n">
        <f aca="false">AK166+AL166</f>
        <v>133</v>
      </c>
      <c r="AP166" s="11" t="n">
        <v>140</v>
      </c>
      <c r="AQ166" s="11" t="n">
        <v>112</v>
      </c>
      <c r="AR166" s="11" t="n">
        <v>67</v>
      </c>
      <c r="AS166" s="11" t="n">
        <v>85</v>
      </c>
      <c r="AT166" s="11" t="n">
        <v>503</v>
      </c>
      <c r="AU166" s="11" t="n">
        <v>36</v>
      </c>
      <c r="AV166" s="11" t="n">
        <v>359</v>
      </c>
      <c r="AW166" s="11" t="n">
        <v>388</v>
      </c>
      <c r="AX166" s="11" t="n">
        <v>0</v>
      </c>
      <c r="AY166" s="11" t="n">
        <v>62</v>
      </c>
      <c r="AZ166" s="11" t="n">
        <v>18</v>
      </c>
      <c r="BA166" s="11" t="n">
        <v>18</v>
      </c>
      <c r="BB166" s="11" t="n">
        <v>52</v>
      </c>
      <c r="BC166" s="11" t="n">
        <v>0</v>
      </c>
      <c r="BD166" s="11" t="n">
        <v>0</v>
      </c>
      <c r="BE166" s="11" t="n">
        <v>0</v>
      </c>
      <c r="BF166" s="11" t="n">
        <v>0</v>
      </c>
      <c r="BG166" s="11" t="n">
        <v>0</v>
      </c>
      <c r="BH166" s="11" t="n">
        <v>0</v>
      </c>
      <c r="BI166" s="11" t="n">
        <v>0</v>
      </c>
      <c r="BJ166" s="11" t="n">
        <v>0</v>
      </c>
      <c r="BK166" s="11" t="n">
        <v>0</v>
      </c>
      <c r="BL166" s="11" t="n">
        <v>0</v>
      </c>
      <c r="BM166" s="11" t="n">
        <v>0</v>
      </c>
      <c r="BN166" s="11" t="n">
        <v>0</v>
      </c>
      <c r="BO166" s="11" t="n">
        <v>0</v>
      </c>
      <c r="BP166" s="11" t="n">
        <v>0</v>
      </c>
      <c r="BQ166" s="11" t="n">
        <f aca="false">BM166+BN166+BO166+BP166</f>
        <v>0</v>
      </c>
      <c r="BR166" s="11" t="n">
        <v>165</v>
      </c>
      <c r="BS166" s="11" t="n">
        <v>13</v>
      </c>
      <c r="BT166" s="11" t="n">
        <v>0</v>
      </c>
      <c r="BU166" s="11" t="n">
        <v>198</v>
      </c>
      <c r="BV166" s="12" t="n">
        <v>105.933333333333</v>
      </c>
      <c r="BW166" s="11" t="n">
        <v>0</v>
      </c>
      <c r="BX166" s="11" t="n">
        <v>0</v>
      </c>
      <c r="BY166" s="11" t="n">
        <v>0</v>
      </c>
      <c r="BZ166" s="12" t="n">
        <v>53.5833333333333</v>
      </c>
      <c r="CA166" s="11" t="n">
        <v>633</v>
      </c>
      <c r="CB166" s="12" t="n">
        <v>21</v>
      </c>
      <c r="CC166" s="11" t="n">
        <v>221</v>
      </c>
      <c r="CD166" s="11" t="n">
        <v>0</v>
      </c>
      <c r="CE166" s="11" t="n">
        <v>0</v>
      </c>
      <c r="CF166" s="11" t="n">
        <v>0</v>
      </c>
      <c r="CG166" s="11" t="n">
        <v>1</v>
      </c>
      <c r="CH166" s="11" t="n">
        <v>14</v>
      </c>
      <c r="CI166" s="11" t="n">
        <v>2</v>
      </c>
      <c r="CJ166" s="11" t="n">
        <v>2</v>
      </c>
      <c r="CK166" s="11" t="n">
        <v>0</v>
      </c>
      <c r="CL166" s="11" t="n">
        <v>0</v>
      </c>
      <c r="CM166" s="11" t="n">
        <v>12</v>
      </c>
      <c r="CN166" s="11" t="n">
        <v>12</v>
      </c>
      <c r="CO166" s="11" t="n">
        <v>1</v>
      </c>
      <c r="CP166" s="11" t="n">
        <v>0</v>
      </c>
      <c r="CQ166" s="11" t="n">
        <f aca="false">'Top Ten Disease (OPD)'!FC167</f>
        <v>0</v>
      </c>
      <c r="CR166" s="11" t="n">
        <v>7311</v>
      </c>
      <c r="CS166" s="11" t="n">
        <v>7064</v>
      </c>
    </row>
    <row r="167" customFormat="false" ht="12" hidden="false" customHeight="false" outlineLevel="0" collapsed="false">
      <c r="A167" s="11" t="s">
        <v>446</v>
      </c>
      <c r="B167" s="11" t="s">
        <v>105</v>
      </c>
      <c r="C167" s="11" t="s">
        <v>420</v>
      </c>
      <c r="D167" s="11" t="s">
        <v>422</v>
      </c>
      <c r="E167" s="11" t="s">
        <v>447</v>
      </c>
      <c r="F167" s="11" t="n">
        <v>220</v>
      </c>
      <c r="G167" s="11" t="n">
        <v>227</v>
      </c>
      <c r="H167" s="11" t="n">
        <v>216</v>
      </c>
      <c r="I167" s="11" t="n">
        <v>231</v>
      </c>
      <c r="J167" s="11" t="n">
        <v>189</v>
      </c>
      <c r="K167" s="11" t="n">
        <v>94</v>
      </c>
      <c r="L167" s="11" t="n">
        <v>152</v>
      </c>
      <c r="M167" s="11" t="n">
        <v>90</v>
      </c>
      <c r="N167" s="11" t="n">
        <v>142</v>
      </c>
      <c r="O167" s="11" t="n">
        <v>264</v>
      </c>
      <c r="P167" s="11" t="n">
        <f aca="false">Q167*12</f>
        <v>96</v>
      </c>
      <c r="Q167" s="12" t="n">
        <v>8</v>
      </c>
      <c r="R167" s="11" t="n">
        <v>86</v>
      </c>
      <c r="S167" s="11" t="n">
        <v>0</v>
      </c>
      <c r="T167" s="11" t="n">
        <v>166</v>
      </c>
      <c r="U167" s="11" t="n">
        <v>1</v>
      </c>
      <c r="V167" s="11" t="n">
        <v>18</v>
      </c>
      <c r="W167" s="11" t="n">
        <v>601</v>
      </c>
      <c r="X167" s="11" t="n">
        <v>3</v>
      </c>
      <c r="Y167" s="11" t="n">
        <v>99</v>
      </c>
      <c r="Z167" s="11" t="n">
        <v>554</v>
      </c>
      <c r="AA167" s="11" t="n">
        <v>509</v>
      </c>
      <c r="AB167" s="11" t="n">
        <v>183</v>
      </c>
      <c r="AC167" s="11" t="n">
        <v>32</v>
      </c>
      <c r="AD167" s="11" t="n">
        <v>0</v>
      </c>
      <c r="AE167" s="11" t="n">
        <v>149</v>
      </c>
      <c r="AF167" s="11" t="n">
        <v>203</v>
      </c>
      <c r="AG167" s="11" t="n">
        <v>119</v>
      </c>
      <c r="AH167" s="11" t="n">
        <f aca="false">AB167+AC167+AD167+AE167</f>
        <v>364</v>
      </c>
      <c r="AI167" s="11" t="n">
        <f aca="false">AF167+AG167</f>
        <v>322</v>
      </c>
      <c r="AJ167" s="11" t="n">
        <v>253</v>
      </c>
      <c r="AK167" s="11" t="n">
        <v>48</v>
      </c>
      <c r="AL167" s="11" t="n">
        <v>0</v>
      </c>
      <c r="AM167" s="11" t="n">
        <v>168</v>
      </c>
      <c r="AN167" s="11" t="n">
        <f aca="false">AJ167+AK167+AL167+AM167</f>
        <v>469</v>
      </c>
      <c r="AO167" s="11" t="n">
        <f aca="false">AK167+AL167</f>
        <v>48</v>
      </c>
      <c r="AP167" s="11" t="n">
        <v>122</v>
      </c>
      <c r="AQ167" s="11" t="n">
        <v>68</v>
      </c>
      <c r="AR167" s="11" t="n">
        <v>84</v>
      </c>
      <c r="AS167" s="11" t="n">
        <v>46</v>
      </c>
      <c r="AT167" s="11" t="n">
        <v>175</v>
      </c>
      <c r="AU167" s="11" t="n">
        <v>4</v>
      </c>
      <c r="AV167" s="11" t="n">
        <v>45</v>
      </c>
      <c r="AW167" s="11" t="n">
        <v>45</v>
      </c>
      <c r="AX167" s="11" t="n">
        <v>0</v>
      </c>
      <c r="AY167" s="11" t="n">
        <v>9</v>
      </c>
      <c r="AZ167" s="11" t="n">
        <v>0</v>
      </c>
      <c r="BA167" s="11" t="n">
        <v>8</v>
      </c>
      <c r="BB167" s="11" t="n">
        <v>15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1" t="n">
        <v>0</v>
      </c>
      <c r="BH167" s="11" t="n">
        <v>0</v>
      </c>
      <c r="BI167" s="11" t="n">
        <v>0</v>
      </c>
      <c r="BJ167" s="11" t="n">
        <v>0</v>
      </c>
      <c r="BK167" s="11" t="n">
        <v>0</v>
      </c>
      <c r="BL167" s="11" t="n">
        <v>0</v>
      </c>
      <c r="BM167" s="11" t="n">
        <v>0</v>
      </c>
      <c r="BN167" s="11" t="n">
        <v>0</v>
      </c>
      <c r="BO167" s="11" t="n">
        <v>0</v>
      </c>
      <c r="BP167" s="11" t="n">
        <v>1</v>
      </c>
      <c r="BQ167" s="11" t="n">
        <f aca="false">BM167+BN167+BO167+BP167</f>
        <v>1</v>
      </c>
      <c r="BR167" s="11" t="n">
        <v>26</v>
      </c>
      <c r="BS167" s="11" t="n">
        <v>17</v>
      </c>
      <c r="BT167" s="11" t="n">
        <v>0</v>
      </c>
      <c r="BU167" s="11" t="n">
        <v>33</v>
      </c>
      <c r="BV167" s="12" t="n">
        <v>42.5333333333333</v>
      </c>
      <c r="BW167" s="11" t="n">
        <v>0</v>
      </c>
      <c r="BX167" s="11" t="n">
        <v>0</v>
      </c>
      <c r="BY167" s="11" t="n">
        <v>0</v>
      </c>
      <c r="BZ167" s="12" t="n">
        <v>18</v>
      </c>
      <c r="CA167" s="11" t="n">
        <v>175</v>
      </c>
      <c r="CB167" s="12" t="n">
        <v>7</v>
      </c>
      <c r="CC167" s="11" t="n">
        <v>77</v>
      </c>
      <c r="CD167" s="11" t="n">
        <v>0</v>
      </c>
      <c r="CE167" s="11" t="n">
        <v>0</v>
      </c>
      <c r="CF167" s="11" t="n">
        <v>0</v>
      </c>
      <c r="CG167" s="11" t="n">
        <v>0</v>
      </c>
      <c r="CH167" s="11" t="n">
        <v>13</v>
      </c>
      <c r="CI167" s="11" t="n">
        <v>1</v>
      </c>
      <c r="CJ167" s="11" t="n">
        <v>0</v>
      </c>
      <c r="CK167" s="11" t="n">
        <v>0</v>
      </c>
      <c r="CL167" s="11" t="n">
        <v>0</v>
      </c>
      <c r="CM167" s="11" t="n">
        <v>2</v>
      </c>
      <c r="CN167" s="11" t="n">
        <v>2</v>
      </c>
      <c r="CO167" s="11" t="n">
        <v>0</v>
      </c>
      <c r="CP167" s="11" t="n">
        <v>0</v>
      </c>
      <c r="CQ167" s="11" t="n">
        <f aca="false">'Top Ten Disease (OPD)'!FC168</f>
        <v>1</v>
      </c>
      <c r="CR167" s="11" t="n">
        <v>2920</v>
      </c>
      <c r="CS167" s="11" t="n">
        <v>2738</v>
      </c>
    </row>
    <row r="168" customFormat="false" ht="12" hidden="false" customHeight="false" outlineLevel="0" collapsed="false">
      <c r="A168" s="11" t="s">
        <v>448</v>
      </c>
      <c r="B168" s="11" t="s">
        <v>116</v>
      </c>
      <c r="C168" s="11" t="s">
        <v>420</v>
      </c>
      <c r="D168" s="11" t="s">
        <v>422</v>
      </c>
      <c r="E168" s="11" t="s">
        <v>449</v>
      </c>
      <c r="F168" s="11" t="n">
        <v>1148</v>
      </c>
      <c r="G168" s="11" t="n">
        <v>1080</v>
      </c>
      <c r="H168" s="11" t="n">
        <v>1042</v>
      </c>
      <c r="I168" s="11" t="n">
        <v>1063</v>
      </c>
      <c r="J168" s="11" t="n">
        <v>979</v>
      </c>
      <c r="K168" s="11" t="n">
        <v>858</v>
      </c>
      <c r="L168" s="11" t="n">
        <v>837</v>
      </c>
      <c r="M168" s="11" t="n">
        <v>526</v>
      </c>
      <c r="N168" s="11" t="n">
        <v>538</v>
      </c>
      <c r="O168" s="11" t="n">
        <v>636</v>
      </c>
      <c r="P168" s="11" t="n">
        <f aca="false">Q168*12</f>
        <v>349</v>
      </c>
      <c r="Q168" s="12" t="n">
        <v>29.0833333333333</v>
      </c>
      <c r="R168" s="11" t="n">
        <v>226</v>
      </c>
      <c r="S168" s="11" t="n">
        <v>92</v>
      </c>
      <c r="T168" s="11" t="n">
        <v>1148</v>
      </c>
      <c r="U168" s="11" t="n">
        <v>145</v>
      </c>
      <c r="V168" s="11" t="n">
        <v>0</v>
      </c>
      <c r="W168" s="11" t="n">
        <v>436</v>
      </c>
      <c r="X168" s="11" t="n">
        <v>29</v>
      </c>
      <c r="Y168" s="11" t="n">
        <v>3</v>
      </c>
      <c r="Z168" s="11" t="n">
        <v>2583</v>
      </c>
      <c r="AA168" s="11" t="n">
        <v>2254</v>
      </c>
      <c r="AB168" s="11" t="n">
        <v>586</v>
      </c>
      <c r="AC168" s="11" t="n">
        <v>39</v>
      </c>
      <c r="AD168" s="11" t="n">
        <v>0</v>
      </c>
      <c r="AE168" s="11" t="n">
        <v>922</v>
      </c>
      <c r="AF168" s="11" t="n">
        <v>532</v>
      </c>
      <c r="AG168" s="11" t="n">
        <v>714</v>
      </c>
      <c r="AH168" s="11" t="n">
        <f aca="false">AB168+AC168+AD168+AE168</f>
        <v>1547</v>
      </c>
      <c r="AI168" s="11" t="n">
        <f aca="false">AF168+AG168</f>
        <v>1246</v>
      </c>
      <c r="AJ168" s="11" t="n">
        <v>732</v>
      </c>
      <c r="AK168" s="11" t="n">
        <v>146</v>
      </c>
      <c r="AL168" s="11" t="n">
        <v>3</v>
      </c>
      <c r="AM168" s="11" t="n">
        <v>770</v>
      </c>
      <c r="AN168" s="11" t="n">
        <f aca="false">AJ168+AK168+AL168+AM168</f>
        <v>1651</v>
      </c>
      <c r="AO168" s="11" t="n">
        <f aca="false">AK168+AL168</f>
        <v>149</v>
      </c>
      <c r="AP168" s="11" t="n">
        <v>133</v>
      </c>
      <c r="AQ168" s="11" t="n">
        <v>139</v>
      </c>
      <c r="AR168" s="11" t="n">
        <v>48</v>
      </c>
      <c r="AS168" s="11" t="n">
        <v>206</v>
      </c>
      <c r="AT168" s="11" t="n">
        <v>1184</v>
      </c>
      <c r="AU168" s="11" t="n">
        <v>98</v>
      </c>
      <c r="AV168" s="11" t="n">
        <v>762</v>
      </c>
      <c r="AW168" s="11" t="n">
        <v>743</v>
      </c>
      <c r="AX168" s="11" t="n">
        <v>0</v>
      </c>
      <c r="AY168" s="11" t="n">
        <v>0</v>
      </c>
      <c r="AZ168" s="11" t="n">
        <v>0</v>
      </c>
      <c r="BA168" s="11" t="n">
        <v>0</v>
      </c>
      <c r="BB168" s="11" t="n">
        <v>156</v>
      </c>
      <c r="BC168" s="11" t="n">
        <v>0</v>
      </c>
      <c r="BD168" s="11" t="n">
        <v>0</v>
      </c>
      <c r="BE168" s="11" t="n">
        <v>0</v>
      </c>
      <c r="BF168" s="11" t="n">
        <v>0</v>
      </c>
      <c r="BG168" s="11" t="n">
        <v>0</v>
      </c>
      <c r="BH168" s="11" t="n">
        <v>0</v>
      </c>
      <c r="BI168" s="11" t="n">
        <v>1</v>
      </c>
      <c r="BJ168" s="11" t="n">
        <v>0</v>
      </c>
      <c r="BK168" s="11" t="n">
        <v>121</v>
      </c>
      <c r="BL168" s="11" t="n">
        <v>31</v>
      </c>
      <c r="BM168" s="11" t="n">
        <v>0</v>
      </c>
      <c r="BN168" s="11" t="n">
        <v>0</v>
      </c>
      <c r="BO168" s="11" t="n">
        <v>0</v>
      </c>
      <c r="BP168" s="11" t="n">
        <v>0</v>
      </c>
      <c r="BQ168" s="11" t="n">
        <f aca="false">BM168+BN168+BO168+BP168</f>
        <v>0</v>
      </c>
      <c r="BR168" s="11" t="n">
        <v>1079</v>
      </c>
      <c r="BS168" s="11" t="n">
        <v>2141</v>
      </c>
      <c r="BT168" s="11" t="n">
        <v>154</v>
      </c>
      <c r="BU168" s="11" t="n">
        <v>2334</v>
      </c>
      <c r="BV168" s="12" t="n">
        <v>872.08</v>
      </c>
      <c r="BW168" s="11" t="n">
        <v>0</v>
      </c>
      <c r="BX168" s="11" t="n">
        <v>0</v>
      </c>
      <c r="BY168" s="11" t="n">
        <v>0</v>
      </c>
      <c r="BZ168" s="12" t="n">
        <v>107.75</v>
      </c>
      <c r="CA168" s="11" t="n">
        <v>756</v>
      </c>
      <c r="CB168" s="12" t="n">
        <v>19.3333333333333</v>
      </c>
      <c r="CC168" s="11" t="n">
        <v>207</v>
      </c>
      <c r="CD168" s="11" t="n">
        <v>97</v>
      </c>
      <c r="CE168" s="11" t="n">
        <v>7</v>
      </c>
      <c r="CF168" s="11" t="n">
        <v>0</v>
      </c>
      <c r="CG168" s="11" t="n">
        <v>0</v>
      </c>
      <c r="CH168" s="11" t="n">
        <v>53</v>
      </c>
      <c r="CI168" s="11" t="n">
        <v>17</v>
      </c>
      <c r="CJ168" s="11" t="n">
        <v>15</v>
      </c>
      <c r="CK168" s="11" t="n">
        <v>1</v>
      </c>
      <c r="CL168" s="11" t="n">
        <v>0</v>
      </c>
      <c r="CM168" s="11" t="n">
        <v>15</v>
      </c>
      <c r="CN168" s="11" t="n">
        <v>15</v>
      </c>
      <c r="CO168" s="11" t="n">
        <v>5</v>
      </c>
      <c r="CP168" s="11" t="n">
        <v>3</v>
      </c>
      <c r="CQ168" s="11" t="n">
        <f aca="false">'Top Ten Disease (OPD)'!FC169</f>
        <v>7</v>
      </c>
      <c r="CR168" s="11" t="n">
        <v>11025</v>
      </c>
      <c r="CS168" s="11" t="n">
        <v>9569</v>
      </c>
    </row>
    <row r="169" customFormat="false" ht="12" hidden="false" customHeight="false" outlineLevel="0" collapsed="false">
      <c r="A169" s="11" t="s">
        <v>450</v>
      </c>
      <c r="B169" s="11" t="s">
        <v>105</v>
      </c>
      <c r="C169" s="11" t="s">
        <v>420</v>
      </c>
      <c r="D169" s="11" t="s">
        <v>422</v>
      </c>
      <c r="E169" s="11" t="s">
        <v>451</v>
      </c>
      <c r="F169" s="11" t="n">
        <v>647</v>
      </c>
      <c r="G169" s="11" t="n">
        <v>654</v>
      </c>
      <c r="H169" s="11" t="n">
        <v>597</v>
      </c>
      <c r="I169" s="11" t="n">
        <v>600</v>
      </c>
      <c r="J169" s="11" t="n">
        <v>603</v>
      </c>
      <c r="K169" s="11" t="n">
        <v>414</v>
      </c>
      <c r="L169" s="11" t="n">
        <v>463</v>
      </c>
      <c r="M169" s="11" t="n">
        <v>296</v>
      </c>
      <c r="N169" s="11" t="n">
        <v>339</v>
      </c>
      <c r="O169" s="11" t="n">
        <v>579</v>
      </c>
      <c r="P169" s="11" t="n">
        <f aca="false">Q169*12</f>
        <v>240</v>
      </c>
      <c r="Q169" s="12" t="n">
        <v>20</v>
      </c>
      <c r="R169" s="11" t="n">
        <v>172</v>
      </c>
      <c r="S169" s="11" t="n">
        <v>0</v>
      </c>
      <c r="T169" s="11" t="n">
        <v>459</v>
      </c>
      <c r="U169" s="11" t="n">
        <v>5</v>
      </c>
      <c r="V169" s="11" t="n">
        <v>6</v>
      </c>
      <c r="W169" s="11" t="n">
        <v>433</v>
      </c>
      <c r="X169" s="11" t="n">
        <v>6</v>
      </c>
      <c r="Y169" s="11" t="n">
        <v>3</v>
      </c>
      <c r="Z169" s="11" t="n">
        <v>3703</v>
      </c>
      <c r="AA169" s="11" t="n">
        <v>3327</v>
      </c>
      <c r="AB169" s="11" t="n">
        <v>432</v>
      </c>
      <c r="AC169" s="11" t="n">
        <v>130</v>
      </c>
      <c r="AD169" s="11" t="n">
        <v>0</v>
      </c>
      <c r="AE169" s="11" t="n">
        <v>994</v>
      </c>
      <c r="AF169" s="11" t="n">
        <v>933</v>
      </c>
      <c r="AG169" s="11" t="n">
        <v>1011</v>
      </c>
      <c r="AH169" s="11" t="n">
        <f aca="false">AB169+AC169+AD169+AE169</f>
        <v>1556</v>
      </c>
      <c r="AI169" s="11" t="n">
        <f aca="false">AF169+AG169</f>
        <v>1944</v>
      </c>
      <c r="AJ169" s="11" t="n">
        <v>518</v>
      </c>
      <c r="AK169" s="11" t="n">
        <v>33</v>
      </c>
      <c r="AL169" s="11" t="n">
        <v>0</v>
      </c>
      <c r="AM169" s="11" t="n">
        <v>1060</v>
      </c>
      <c r="AN169" s="11" t="n">
        <f aca="false">AJ169+AK169+AL169+AM169</f>
        <v>1611</v>
      </c>
      <c r="AO169" s="11" t="n">
        <f aca="false">AK169+AL169</f>
        <v>33</v>
      </c>
      <c r="AP169" s="11" t="n">
        <v>127</v>
      </c>
      <c r="AQ169" s="11" t="n">
        <v>74</v>
      </c>
      <c r="AR169" s="11" t="n">
        <v>26</v>
      </c>
      <c r="AS169" s="11" t="n">
        <v>114</v>
      </c>
      <c r="AT169" s="11" t="n">
        <v>538</v>
      </c>
      <c r="AU169" s="11" t="n">
        <v>61</v>
      </c>
      <c r="AV169" s="11" t="n">
        <v>349</v>
      </c>
      <c r="AW169" s="11" t="n">
        <v>469</v>
      </c>
      <c r="AX169" s="11" t="n">
        <v>0</v>
      </c>
      <c r="AY169" s="11" t="n">
        <v>25</v>
      </c>
      <c r="AZ169" s="11" t="n">
        <v>26</v>
      </c>
      <c r="BA169" s="11" t="n">
        <v>14</v>
      </c>
      <c r="BB169" s="11" t="n">
        <v>138</v>
      </c>
      <c r="BC169" s="11" t="n">
        <v>0</v>
      </c>
      <c r="BD169" s="11" t="n">
        <v>0</v>
      </c>
      <c r="BE169" s="11" t="n">
        <v>0</v>
      </c>
      <c r="BF169" s="11" t="n">
        <v>0</v>
      </c>
      <c r="BG169" s="11" t="n">
        <v>0</v>
      </c>
      <c r="BH169" s="11" t="n">
        <v>0</v>
      </c>
      <c r="BI169" s="11" t="n">
        <v>0</v>
      </c>
      <c r="BJ169" s="11" t="n">
        <v>0</v>
      </c>
      <c r="BK169" s="11" t="n">
        <v>0</v>
      </c>
      <c r="BL169" s="11" t="n">
        <v>0</v>
      </c>
      <c r="BM169" s="11" t="n">
        <v>0</v>
      </c>
      <c r="BN169" s="11" t="n">
        <v>0</v>
      </c>
      <c r="BO169" s="11" t="n">
        <v>0</v>
      </c>
      <c r="BP169" s="11" t="n">
        <v>0</v>
      </c>
      <c r="BQ169" s="11" t="n">
        <f aca="false">BM169+BN169+BO169+BP169</f>
        <v>0</v>
      </c>
      <c r="BR169" s="11" t="n">
        <v>283</v>
      </c>
      <c r="BS169" s="11" t="n">
        <v>1</v>
      </c>
      <c r="BT169" s="11" t="n">
        <v>0</v>
      </c>
      <c r="BU169" s="11" t="n">
        <v>358</v>
      </c>
      <c r="BV169" s="12" t="n">
        <v>127.333333333333</v>
      </c>
      <c r="BW169" s="11" t="n">
        <v>0</v>
      </c>
      <c r="BX169" s="11" t="n">
        <v>0</v>
      </c>
      <c r="BY169" s="11" t="n">
        <v>0</v>
      </c>
      <c r="BZ169" s="12" t="n">
        <v>45</v>
      </c>
      <c r="CA169" s="11" t="n">
        <v>501</v>
      </c>
      <c r="CB169" s="12" t="n">
        <v>18.5833333333333</v>
      </c>
      <c r="CC169" s="11" t="n">
        <v>205</v>
      </c>
      <c r="CD169" s="11" t="n">
        <v>0</v>
      </c>
      <c r="CE169" s="11" t="n">
        <v>0</v>
      </c>
      <c r="CF169" s="11" t="n">
        <v>0</v>
      </c>
      <c r="CG169" s="11" t="n">
        <v>0</v>
      </c>
      <c r="CH169" s="11" t="n">
        <v>16</v>
      </c>
      <c r="CI169" s="11" t="n">
        <v>0</v>
      </c>
      <c r="CJ169" s="11" t="n">
        <v>6</v>
      </c>
      <c r="CK169" s="11" t="n">
        <v>0</v>
      </c>
      <c r="CL169" s="11" t="n">
        <v>0</v>
      </c>
      <c r="CM169" s="11" t="n">
        <v>41</v>
      </c>
      <c r="CN169" s="11" t="n">
        <v>41</v>
      </c>
      <c r="CO169" s="11" t="n">
        <v>0</v>
      </c>
      <c r="CP169" s="11" t="n">
        <v>0</v>
      </c>
      <c r="CQ169" s="11" t="n">
        <f aca="false">'Top Ten Disease (OPD)'!FC170</f>
        <v>1</v>
      </c>
      <c r="CR169" s="11" t="n">
        <v>9204</v>
      </c>
      <c r="CS169" s="11" t="n">
        <v>8268</v>
      </c>
    </row>
    <row r="170" customFormat="false" ht="12" hidden="false" customHeight="false" outlineLevel="0" collapsed="false">
      <c r="A170" s="11" t="s">
        <v>452</v>
      </c>
      <c r="B170" s="11" t="s">
        <v>105</v>
      </c>
      <c r="C170" s="11" t="s">
        <v>420</v>
      </c>
      <c r="D170" s="11" t="s">
        <v>422</v>
      </c>
      <c r="E170" s="11" t="s">
        <v>453</v>
      </c>
      <c r="F170" s="11" t="n">
        <v>492</v>
      </c>
      <c r="G170" s="11" t="n">
        <v>446</v>
      </c>
      <c r="H170" s="11" t="n">
        <v>418</v>
      </c>
      <c r="I170" s="11" t="n">
        <v>515</v>
      </c>
      <c r="J170" s="11" t="n">
        <v>405</v>
      </c>
      <c r="K170" s="11" t="n">
        <v>342</v>
      </c>
      <c r="L170" s="11" t="n">
        <v>397</v>
      </c>
      <c r="M170" s="11" t="n">
        <v>190</v>
      </c>
      <c r="N170" s="11" t="n">
        <v>295</v>
      </c>
      <c r="O170" s="11" t="n">
        <v>500</v>
      </c>
      <c r="P170" s="11" t="n">
        <f aca="false">Q170*12</f>
        <v>240</v>
      </c>
      <c r="Q170" s="12" t="n">
        <v>20</v>
      </c>
      <c r="R170" s="11" t="n">
        <v>136</v>
      </c>
      <c r="S170" s="11" t="n">
        <v>5</v>
      </c>
      <c r="T170" s="11" t="n">
        <v>330</v>
      </c>
      <c r="U170" s="11" t="n">
        <v>47</v>
      </c>
      <c r="V170" s="11" t="n">
        <v>2</v>
      </c>
      <c r="W170" s="11" t="n">
        <v>451</v>
      </c>
      <c r="X170" s="11" t="n">
        <v>112</v>
      </c>
      <c r="Y170" s="11" t="n">
        <v>11</v>
      </c>
      <c r="Z170" s="11" t="n">
        <v>1863</v>
      </c>
      <c r="AA170" s="11" t="n">
        <v>1578</v>
      </c>
      <c r="AB170" s="11" t="n">
        <v>776</v>
      </c>
      <c r="AC170" s="11" t="n">
        <v>103</v>
      </c>
      <c r="AD170" s="11" t="n">
        <v>0</v>
      </c>
      <c r="AE170" s="11" t="n">
        <v>987</v>
      </c>
      <c r="AF170" s="11" t="n">
        <v>914</v>
      </c>
      <c r="AG170" s="11" t="n">
        <v>858</v>
      </c>
      <c r="AH170" s="11" t="n">
        <f aca="false">AB170+AC170+AD170+AE170</f>
        <v>1866</v>
      </c>
      <c r="AI170" s="11" t="n">
        <f aca="false">AF170+AG170</f>
        <v>1772</v>
      </c>
      <c r="AJ170" s="11" t="n">
        <v>1144</v>
      </c>
      <c r="AK170" s="11" t="n">
        <v>55</v>
      </c>
      <c r="AL170" s="11" t="n">
        <v>0</v>
      </c>
      <c r="AM170" s="11" t="n">
        <v>832</v>
      </c>
      <c r="AN170" s="11" t="n">
        <f aca="false">AJ170+AK170+AL170+AM170</f>
        <v>2031</v>
      </c>
      <c r="AO170" s="11" t="n">
        <f aca="false">AK170+AL170</f>
        <v>55</v>
      </c>
      <c r="AP170" s="11" t="n">
        <v>121</v>
      </c>
      <c r="AQ170" s="11" t="n">
        <v>397</v>
      </c>
      <c r="AR170" s="11" t="n">
        <v>183</v>
      </c>
      <c r="AS170" s="11" t="n">
        <v>97</v>
      </c>
      <c r="AT170" s="11" t="n">
        <v>381</v>
      </c>
      <c r="AU170" s="11" t="n">
        <v>24</v>
      </c>
      <c r="AV170" s="11" t="n">
        <v>209</v>
      </c>
      <c r="AW170" s="11" t="n">
        <v>262</v>
      </c>
      <c r="AX170" s="11" t="n">
        <v>9</v>
      </c>
      <c r="AY170" s="11" t="n">
        <v>13</v>
      </c>
      <c r="AZ170" s="11" t="n">
        <v>170</v>
      </c>
      <c r="BA170" s="11" t="n">
        <v>2</v>
      </c>
      <c r="BB170" s="11" t="n">
        <v>132</v>
      </c>
      <c r="BC170" s="11" t="n">
        <v>0</v>
      </c>
      <c r="BD170" s="11" t="n">
        <v>0</v>
      </c>
      <c r="BE170" s="11" t="n">
        <v>0</v>
      </c>
      <c r="BF170" s="11" t="n">
        <v>0</v>
      </c>
      <c r="BG170" s="11" t="n">
        <v>0</v>
      </c>
      <c r="BH170" s="11" t="n">
        <v>0</v>
      </c>
      <c r="BI170" s="11" t="n">
        <v>0</v>
      </c>
      <c r="BJ170" s="11" t="n">
        <v>0</v>
      </c>
      <c r="BK170" s="11" t="n">
        <v>0</v>
      </c>
      <c r="BL170" s="11" t="n">
        <v>0</v>
      </c>
      <c r="BM170" s="11" t="n">
        <v>0</v>
      </c>
      <c r="BN170" s="11" t="n">
        <v>0</v>
      </c>
      <c r="BO170" s="11" t="n">
        <v>0</v>
      </c>
      <c r="BP170" s="11" t="n">
        <v>0</v>
      </c>
      <c r="BQ170" s="11" t="n">
        <f aca="false">BM170+BN170+BO170+BP170</f>
        <v>0</v>
      </c>
      <c r="BR170" s="11" t="n">
        <v>134</v>
      </c>
      <c r="BS170" s="11" t="n">
        <v>0</v>
      </c>
      <c r="BT170" s="11" t="n">
        <v>0</v>
      </c>
      <c r="BU170" s="11" t="n">
        <v>171</v>
      </c>
      <c r="BV170" s="12" t="n">
        <v>104.633333333333</v>
      </c>
      <c r="BW170" s="11" t="n">
        <v>0</v>
      </c>
      <c r="BX170" s="11" t="n">
        <v>0</v>
      </c>
      <c r="BY170" s="11" t="n">
        <v>0</v>
      </c>
      <c r="BZ170" s="12" t="n">
        <v>45</v>
      </c>
      <c r="CA170" s="11" t="n">
        <v>505</v>
      </c>
      <c r="CB170" s="12" t="n">
        <v>22</v>
      </c>
      <c r="CC170" s="11" t="n">
        <v>246</v>
      </c>
      <c r="CD170" s="11" t="n">
        <v>0</v>
      </c>
      <c r="CE170" s="11" t="n">
        <v>0</v>
      </c>
      <c r="CF170" s="11" t="n">
        <v>0</v>
      </c>
      <c r="CG170" s="11" t="n">
        <v>0</v>
      </c>
      <c r="CH170" s="11" t="n">
        <v>8</v>
      </c>
      <c r="CI170" s="11" t="n">
        <v>2</v>
      </c>
      <c r="CJ170" s="11" t="n">
        <v>3</v>
      </c>
      <c r="CK170" s="11" t="n">
        <v>0</v>
      </c>
      <c r="CL170" s="11" t="n">
        <v>0</v>
      </c>
      <c r="CM170" s="11" t="n">
        <v>12</v>
      </c>
      <c r="CN170" s="11" t="n">
        <v>12</v>
      </c>
      <c r="CO170" s="11" t="n">
        <v>3</v>
      </c>
      <c r="CP170" s="11" t="n">
        <v>0</v>
      </c>
      <c r="CQ170" s="11" t="n">
        <f aca="false">'Top Ten Disease (OPD)'!FC171</f>
        <v>2</v>
      </c>
      <c r="CR170" s="11" t="n">
        <v>10030</v>
      </c>
      <c r="CS170" s="11" t="n">
        <v>7762</v>
      </c>
    </row>
    <row r="171" customFormat="false" ht="12" hidden="false" customHeight="false" outlineLevel="0" collapsed="false">
      <c r="A171" s="11" t="s">
        <v>454</v>
      </c>
      <c r="B171" s="11" t="s">
        <v>116</v>
      </c>
      <c r="C171" s="11" t="s">
        <v>420</v>
      </c>
      <c r="D171" s="11" t="s">
        <v>422</v>
      </c>
      <c r="E171" s="11" t="s">
        <v>455</v>
      </c>
      <c r="F171" s="11" t="n">
        <v>1067</v>
      </c>
      <c r="G171" s="11" t="n">
        <v>1049</v>
      </c>
      <c r="H171" s="11" t="n">
        <v>1045</v>
      </c>
      <c r="I171" s="11" t="n">
        <v>990</v>
      </c>
      <c r="J171" s="11" t="n">
        <v>1014</v>
      </c>
      <c r="K171" s="11" t="n">
        <v>976</v>
      </c>
      <c r="L171" s="11" t="n">
        <v>899</v>
      </c>
      <c r="M171" s="11" t="n">
        <v>573</v>
      </c>
      <c r="N171" s="11" t="n">
        <v>475</v>
      </c>
      <c r="O171" s="11" t="n">
        <v>1105</v>
      </c>
      <c r="P171" s="11" t="n">
        <f aca="false">Q171*12</f>
        <v>444</v>
      </c>
      <c r="Q171" s="12" t="n">
        <v>37</v>
      </c>
      <c r="R171" s="11" t="n">
        <v>380</v>
      </c>
      <c r="S171" s="11" t="n">
        <v>44</v>
      </c>
      <c r="T171" s="11" t="n">
        <v>1054</v>
      </c>
      <c r="U171" s="11" t="n">
        <v>15</v>
      </c>
      <c r="V171" s="11" t="n">
        <v>3</v>
      </c>
      <c r="W171" s="11" t="n">
        <v>684</v>
      </c>
      <c r="X171" s="11" t="n">
        <v>10</v>
      </c>
      <c r="Y171" s="11" t="n">
        <v>0</v>
      </c>
      <c r="Z171" s="11" t="n">
        <v>6486</v>
      </c>
      <c r="AA171" s="11" t="n">
        <v>5540</v>
      </c>
      <c r="AB171" s="11" t="n">
        <v>1182</v>
      </c>
      <c r="AC171" s="11" t="n">
        <v>350</v>
      </c>
      <c r="AD171" s="11" t="n">
        <v>2</v>
      </c>
      <c r="AE171" s="11" t="n">
        <v>1753</v>
      </c>
      <c r="AF171" s="11" t="n">
        <v>1669</v>
      </c>
      <c r="AG171" s="11" t="n">
        <v>1743</v>
      </c>
      <c r="AH171" s="11" t="n">
        <f aca="false">AB171+AC171+AD171+AE171</f>
        <v>3287</v>
      </c>
      <c r="AI171" s="11" t="n">
        <f aca="false">AF171+AG171</f>
        <v>3412</v>
      </c>
      <c r="AJ171" s="11" t="n">
        <v>1852</v>
      </c>
      <c r="AK171" s="11" t="n">
        <v>265</v>
      </c>
      <c r="AL171" s="11" t="n">
        <v>25</v>
      </c>
      <c r="AM171" s="11" t="n">
        <v>1565</v>
      </c>
      <c r="AN171" s="11" t="n">
        <f aca="false">AJ171+AK171+AL171+AM171</f>
        <v>3707</v>
      </c>
      <c r="AO171" s="11" t="n">
        <f aca="false">AK171+AL171</f>
        <v>290</v>
      </c>
      <c r="AP171" s="11" t="n">
        <v>553</v>
      </c>
      <c r="AQ171" s="11" t="n">
        <v>237</v>
      </c>
      <c r="AR171" s="11" t="n">
        <v>215</v>
      </c>
      <c r="AS171" s="11" t="n">
        <v>239</v>
      </c>
      <c r="AT171" s="11" t="n">
        <v>1244</v>
      </c>
      <c r="AU171" s="11" t="n">
        <v>147</v>
      </c>
      <c r="AV171" s="11" t="n">
        <v>1009</v>
      </c>
      <c r="AW171" s="11" t="n">
        <v>1108</v>
      </c>
      <c r="AX171" s="11" t="n">
        <v>0</v>
      </c>
      <c r="AY171" s="11" t="n">
        <v>1</v>
      </c>
      <c r="AZ171" s="11" t="n">
        <v>733</v>
      </c>
      <c r="BA171" s="11" t="n">
        <v>0</v>
      </c>
      <c r="BB171" s="11" t="n">
        <v>373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1" t="n">
        <v>0</v>
      </c>
      <c r="BH171" s="11" t="n">
        <v>0</v>
      </c>
      <c r="BI171" s="11" t="n">
        <v>10</v>
      </c>
      <c r="BJ171" s="11" t="n">
        <v>0</v>
      </c>
      <c r="BK171" s="11" t="n">
        <v>97</v>
      </c>
      <c r="BL171" s="11" t="n">
        <v>0</v>
      </c>
      <c r="BM171" s="11" t="n">
        <v>0</v>
      </c>
      <c r="BN171" s="11" t="n">
        <v>0</v>
      </c>
      <c r="BO171" s="11" t="n">
        <v>0</v>
      </c>
      <c r="BP171" s="11" t="n">
        <v>0</v>
      </c>
      <c r="BQ171" s="11" t="n">
        <f aca="false">BM171+BN171+BO171+BP171</f>
        <v>0</v>
      </c>
      <c r="BR171" s="11" t="n">
        <v>387</v>
      </c>
      <c r="BS171" s="11" t="n">
        <v>184</v>
      </c>
      <c r="BT171" s="11" t="n">
        <v>476</v>
      </c>
      <c r="BU171" s="11" t="n">
        <v>1075</v>
      </c>
      <c r="BV171" s="12" t="n">
        <v>306.346666666667</v>
      </c>
      <c r="BW171" s="11" t="n">
        <v>0</v>
      </c>
      <c r="BX171" s="11" t="n">
        <v>0</v>
      </c>
      <c r="BY171" s="11" t="n">
        <v>0</v>
      </c>
      <c r="BZ171" s="12" t="n">
        <v>81</v>
      </c>
      <c r="CA171" s="11" t="n">
        <v>944</v>
      </c>
      <c r="CB171" s="12" t="n">
        <v>33.8333333333333</v>
      </c>
      <c r="CC171" s="11" t="n">
        <v>361</v>
      </c>
      <c r="CD171" s="11" t="n">
        <v>0</v>
      </c>
      <c r="CE171" s="11" t="n">
        <v>0</v>
      </c>
      <c r="CF171" s="11" t="n">
        <v>5</v>
      </c>
      <c r="CG171" s="11" t="n">
        <v>6</v>
      </c>
      <c r="CH171" s="11" t="n">
        <v>27</v>
      </c>
      <c r="CI171" s="11" t="n">
        <v>9</v>
      </c>
      <c r="CJ171" s="11" t="n">
        <v>9</v>
      </c>
      <c r="CK171" s="11" t="n">
        <v>2</v>
      </c>
      <c r="CL171" s="11" t="n">
        <v>0</v>
      </c>
      <c r="CM171" s="11" t="n">
        <v>437</v>
      </c>
      <c r="CN171" s="11" t="n">
        <v>437</v>
      </c>
      <c r="CO171" s="11" t="n">
        <v>2</v>
      </c>
      <c r="CP171" s="11" t="n">
        <v>3</v>
      </c>
      <c r="CQ171" s="11" t="n">
        <f aca="false">'Top Ten Disease (OPD)'!FC172</f>
        <v>0</v>
      </c>
      <c r="CR171" s="11" t="n">
        <v>23846</v>
      </c>
      <c r="CS171" s="11" t="n">
        <v>19459</v>
      </c>
    </row>
    <row r="172" customFormat="false" ht="12" hidden="false" customHeight="false" outlineLevel="0" collapsed="false">
      <c r="A172" s="11" t="s">
        <v>456</v>
      </c>
      <c r="B172" s="11" t="s">
        <v>105</v>
      </c>
      <c r="C172" s="11" t="s">
        <v>420</v>
      </c>
      <c r="D172" s="11" t="s">
        <v>422</v>
      </c>
      <c r="E172" s="11" t="s">
        <v>457</v>
      </c>
      <c r="F172" s="11" t="n">
        <v>657</v>
      </c>
      <c r="G172" s="11" t="n">
        <v>648</v>
      </c>
      <c r="H172" s="11" t="n">
        <v>561</v>
      </c>
      <c r="I172" s="11" t="n">
        <v>570</v>
      </c>
      <c r="J172" s="11" t="n">
        <v>551</v>
      </c>
      <c r="K172" s="11" t="n">
        <v>378</v>
      </c>
      <c r="L172" s="11" t="n">
        <v>486</v>
      </c>
      <c r="M172" s="11" t="n">
        <v>370</v>
      </c>
      <c r="N172" s="11" t="n">
        <v>309</v>
      </c>
      <c r="O172" s="11" t="n">
        <v>497</v>
      </c>
      <c r="P172" s="11" t="n">
        <f aca="false">Q172*12</f>
        <v>288</v>
      </c>
      <c r="Q172" s="12" t="n">
        <v>24</v>
      </c>
      <c r="R172" s="11" t="n">
        <v>157</v>
      </c>
      <c r="S172" s="11" t="n">
        <v>0</v>
      </c>
      <c r="T172" s="11" t="n">
        <v>740</v>
      </c>
      <c r="U172" s="11" t="n">
        <v>12</v>
      </c>
      <c r="V172" s="11" t="n">
        <v>19</v>
      </c>
      <c r="W172" s="11" t="n">
        <v>622</v>
      </c>
      <c r="X172" s="11" t="n">
        <v>42</v>
      </c>
      <c r="Y172" s="11" t="n">
        <v>22</v>
      </c>
      <c r="Z172" s="11" t="n">
        <v>2985</v>
      </c>
      <c r="AA172" s="11" t="n">
        <v>2635</v>
      </c>
      <c r="AB172" s="11" t="n">
        <v>764</v>
      </c>
      <c r="AC172" s="11" t="n">
        <v>52</v>
      </c>
      <c r="AD172" s="11" t="n">
        <v>0</v>
      </c>
      <c r="AE172" s="11" t="n">
        <v>862</v>
      </c>
      <c r="AF172" s="11" t="n">
        <v>738</v>
      </c>
      <c r="AG172" s="11" t="n">
        <v>814</v>
      </c>
      <c r="AH172" s="11" t="n">
        <f aca="false">AB172+AC172+AD172+AE172</f>
        <v>1678</v>
      </c>
      <c r="AI172" s="11" t="n">
        <f aca="false">AF172+AG172</f>
        <v>1552</v>
      </c>
      <c r="AJ172" s="11" t="n">
        <v>945</v>
      </c>
      <c r="AK172" s="11" t="n">
        <v>96</v>
      </c>
      <c r="AL172" s="11" t="n">
        <v>3</v>
      </c>
      <c r="AM172" s="11" t="n">
        <v>845</v>
      </c>
      <c r="AN172" s="11" t="n">
        <f aca="false">AJ172+AK172+AL172+AM172</f>
        <v>1889</v>
      </c>
      <c r="AO172" s="11" t="n">
        <f aca="false">AK172+AL172</f>
        <v>99</v>
      </c>
      <c r="AP172" s="11" t="n">
        <v>195</v>
      </c>
      <c r="AQ172" s="11" t="n">
        <v>184</v>
      </c>
      <c r="AR172" s="11" t="n">
        <v>36</v>
      </c>
      <c r="AS172" s="11" t="n">
        <v>87</v>
      </c>
      <c r="AT172" s="11" t="n">
        <v>683</v>
      </c>
      <c r="AU172" s="11" t="n">
        <v>60</v>
      </c>
      <c r="AV172" s="11" t="n">
        <v>422</v>
      </c>
      <c r="AW172" s="11" t="n">
        <v>565</v>
      </c>
      <c r="AX172" s="11" t="n">
        <v>0</v>
      </c>
      <c r="AY172" s="11" t="n">
        <v>4</v>
      </c>
      <c r="AZ172" s="11" t="n">
        <v>0</v>
      </c>
      <c r="BA172" s="11" t="n">
        <v>0</v>
      </c>
      <c r="BB172" s="11" t="n">
        <v>0</v>
      </c>
      <c r="BC172" s="11" t="n">
        <v>0</v>
      </c>
      <c r="BD172" s="11" t="n">
        <v>0</v>
      </c>
      <c r="BE172" s="11" t="n">
        <v>0</v>
      </c>
      <c r="BF172" s="11" t="n">
        <v>0</v>
      </c>
      <c r="BG172" s="11" t="n">
        <v>0</v>
      </c>
      <c r="BH172" s="11" t="n">
        <v>0</v>
      </c>
      <c r="BI172" s="11" t="n">
        <v>3</v>
      </c>
      <c r="BJ172" s="11" t="n">
        <v>0</v>
      </c>
      <c r="BK172" s="11" t="n">
        <v>48</v>
      </c>
      <c r="BL172" s="11" t="n">
        <v>0</v>
      </c>
      <c r="BM172" s="11" t="n">
        <v>0</v>
      </c>
      <c r="BN172" s="11" t="n">
        <v>0</v>
      </c>
      <c r="BO172" s="11" t="n">
        <v>0</v>
      </c>
      <c r="BP172" s="11" t="n">
        <v>0</v>
      </c>
      <c r="BQ172" s="11" t="n">
        <f aca="false">BM172+BN172+BO172+BP172</f>
        <v>0</v>
      </c>
      <c r="BR172" s="11" t="n">
        <v>91</v>
      </c>
      <c r="BS172" s="11" t="n">
        <v>113</v>
      </c>
      <c r="BT172" s="11" t="n">
        <v>19</v>
      </c>
      <c r="BU172" s="11" t="n">
        <v>332</v>
      </c>
      <c r="BV172" s="12" t="n">
        <v>78.1666666666667</v>
      </c>
      <c r="BW172" s="11" t="n">
        <v>0</v>
      </c>
      <c r="BX172" s="11" t="n">
        <v>0</v>
      </c>
      <c r="BY172" s="11" t="n">
        <v>0</v>
      </c>
      <c r="BZ172" s="12" t="n">
        <v>53.9166666666667</v>
      </c>
      <c r="CA172" s="11" t="n">
        <v>568</v>
      </c>
      <c r="CB172" s="12" t="n">
        <v>18</v>
      </c>
      <c r="CC172" s="11" t="n">
        <v>174</v>
      </c>
      <c r="CD172" s="11" t="n">
        <v>0</v>
      </c>
      <c r="CE172" s="11" t="n">
        <v>0</v>
      </c>
      <c r="CF172" s="11" t="n">
        <v>0</v>
      </c>
      <c r="CG172" s="11" t="n">
        <v>14</v>
      </c>
      <c r="CH172" s="11" t="n">
        <v>10</v>
      </c>
      <c r="CI172" s="11" t="n">
        <v>2</v>
      </c>
      <c r="CJ172" s="11" t="n">
        <v>5</v>
      </c>
      <c r="CK172" s="11" t="n">
        <v>0</v>
      </c>
      <c r="CL172" s="11" t="n">
        <v>0</v>
      </c>
      <c r="CM172" s="11" t="n">
        <v>141</v>
      </c>
      <c r="CN172" s="11" t="n">
        <v>141</v>
      </c>
      <c r="CO172" s="11" t="n">
        <v>4</v>
      </c>
      <c r="CP172" s="11" t="n">
        <v>0</v>
      </c>
      <c r="CQ172" s="11" t="n">
        <f aca="false">'Top Ten Disease (OPD)'!FC173</f>
        <v>0</v>
      </c>
      <c r="CR172" s="11" t="n">
        <v>13407</v>
      </c>
      <c r="CS172" s="11" t="n">
        <v>10784</v>
      </c>
    </row>
    <row r="173" customFormat="false" ht="12" hidden="false" customHeight="false" outlineLevel="0" collapsed="false">
      <c r="A173" s="11" t="s">
        <v>458</v>
      </c>
      <c r="B173" s="11" t="s">
        <v>105</v>
      </c>
      <c r="C173" s="11" t="s">
        <v>420</v>
      </c>
      <c r="D173" s="11" t="s">
        <v>422</v>
      </c>
      <c r="E173" s="11" t="s">
        <v>459</v>
      </c>
      <c r="F173" s="11" t="n">
        <v>587</v>
      </c>
      <c r="G173" s="11" t="n">
        <v>621</v>
      </c>
      <c r="H173" s="11" t="n">
        <v>504</v>
      </c>
      <c r="I173" s="11" t="n">
        <v>504</v>
      </c>
      <c r="J173" s="11" t="n">
        <v>534</v>
      </c>
      <c r="K173" s="11" t="n">
        <v>402</v>
      </c>
      <c r="L173" s="11" t="n">
        <v>317</v>
      </c>
      <c r="M173" s="11" t="n">
        <v>213</v>
      </c>
      <c r="N173" s="11" t="n">
        <v>373</v>
      </c>
      <c r="O173" s="11" t="n">
        <v>429</v>
      </c>
      <c r="P173" s="11" t="n">
        <f aca="false">Q173*12</f>
        <v>192</v>
      </c>
      <c r="Q173" s="12" t="n">
        <v>16</v>
      </c>
      <c r="R173" s="11" t="n">
        <v>65</v>
      </c>
      <c r="S173" s="11" t="n">
        <v>0</v>
      </c>
      <c r="T173" s="11" t="n">
        <v>569</v>
      </c>
      <c r="U173" s="11" t="n">
        <v>0</v>
      </c>
      <c r="V173" s="11" t="n">
        <v>0</v>
      </c>
      <c r="W173" s="11" t="n">
        <v>243</v>
      </c>
      <c r="X173" s="11" t="n">
        <v>0</v>
      </c>
      <c r="Y173" s="11" t="n">
        <v>0</v>
      </c>
      <c r="Z173" s="11" t="n">
        <v>4203</v>
      </c>
      <c r="AA173" s="11" t="n">
        <v>3641</v>
      </c>
      <c r="AB173" s="11" t="n">
        <v>405</v>
      </c>
      <c r="AC173" s="11" t="n">
        <v>91</v>
      </c>
      <c r="AD173" s="11" t="n">
        <v>0</v>
      </c>
      <c r="AE173" s="11" t="n">
        <v>415</v>
      </c>
      <c r="AF173" s="11" t="n">
        <v>520</v>
      </c>
      <c r="AG173" s="11" t="n">
        <v>410</v>
      </c>
      <c r="AH173" s="11" t="n">
        <f aca="false">AB173+AC173+AD173+AE173</f>
        <v>911</v>
      </c>
      <c r="AI173" s="11" t="n">
        <f aca="false">AF173+AG173</f>
        <v>930</v>
      </c>
      <c r="AJ173" s="11" t="n">
        <v>402</v>
      </c>
      <c r="AK173" s="11" t="n">
        <v>61</v>
      </c>
      <c r="AL173" s="11" t="n">
        <v>0</v>
      </c>
      <c r="AM173" s="11" t="n">
        <v>240</v>
      </c>
      <c r="AN173" s="11" t="n">
        <f aca="false">AJ173+AK173+AL173+AM173</f>
        <v>703</v>
      </c>
      <c r="AO173" s="11" t="n">
        <f aca="false">AK173+AL173</f>
        <v>61</v>
      </c>
      <c r="AP173" s="11" t="n">
        <v>65</v>
      </c>
      <c r="AQ173" s="11" t="n">
        <v>41</v>
      </c>
      <c r="AR173" s="11" t="n">
        <v>36</v>
      </c>
      <c r="AS173" s="11" t="n">
        <v>93</v>
      </c>
      <c r="AT173" s="11" t="n">
        <v>457</v>
      </c>
      <c r="AU173" s="11" t="n">
        <v>30</v>
      </c>
      <c r="AV173" s="11" t="n">
        <v>155</v>
      </c>
      <c r="AW173" s="11" t="n">
        <v>200</v>
      </c>
      <c r="AX173" s="11" t="n">
        <v>0</v>
      </c>
      <c r="AY173" s="11" t="n">
        <v>0</v>
      </c>
      <c r="AZ173" s="11" t="n">
        <v>7</v>
      </c>
      <c r="BA173" s="11" t="n">
        <v>0</v>
      </c>
      <c r="BB173" s="11" t="n">
        <v>5</v>
      </c>
      <c r="BC173" s="11" t="n">
        <v>0</v>
      </c>
      <c r="BD173" s="11" t="n">
        <v>0</v>
      </c>
      <c r="BE173" s="11" t="n">
        <v>0</v>
      </c>
      <c r="BF173" s="11" t="n">
        <v>0</v>
      </c>
      <c r="BG173" s="11" t="n">
        <v>0</v>
      </c>
      <c r="BH173" s="11" t="n">
        <v>0</v>
      </c>
      <c r="BI173" s="11" t="n">
        <v>1</v>
      </c>
      <c r="BJ173" s="11" t="n">
        <v>0</v>
      </c>
      <c r="BK173" s="11" t="n">
        <v>1</v>
      </c>
      <c r="BL173" s="11" t="n">
        <v>0</v>
      </c>
      <c r="BM173" s="11" t="n">
        <v>0</v>
      </c>
      <c r="BN173" s="11" t="n">
        <v>0</v>
      </c>
      <c r="BO173" s="11" t="n">
        <v>0</v>
      </c>
      <c r="BP173" s="11" t="n">
        <v>0</v>
      </c>
      <c r="BQ173" s="11" t="n">
        <f aca="false">BM173+BN173+BO173+BP173</f>
        <v>0</v>
      </c>
      <c r="BR173" s="11" t="n">
        <v>117</v>
      </c>
      <c r="BS173" s="11" t="n">
        <v>0</v>
      </c>
      <c r="BT173" s="11" t="n">
        <v>0</v>
      </c>
      <c r="BU173" s="11" t="n">
        <v>363</v>
      </c>
      <c r="BV173" s="12" t="n">
        <v>52.3333333333333</v>
      </c>
      <c r="BW173" s="11" t="n">
        <v>0</v>
      </c>
      <c r="BX173" s="11" t="n">
        <v>0</v>
      </c>
      <c r="BY173" s="11" t="n">
        <v>0</v>
      </c>
      <c r="BZ173" s="12" t="n">
        <v>36</v>
      </c>
      <c r="CA173" s="11" t="n">
        <v>371</v>
      </c>
      <c r="CB173" s="12" t="n">
        <v>12</v>
      </c>
      <c r="CC173" s="11" t="n">
        <v>133</v>
      </c>
      <c r="CD173" s="11" t="n">
        <v>0</v>
      </c>
      <c r="CE173" s="11" t="n">
        <v>0</v>
      </c>
      <c r="CF173" s="11" t="n">
        <v>0</v>
      </c>
      <c r="CG173" s="11" t="n">
        <v>0</v>
      </c>
      <c r="CH173" s="11" t="n">
        <v>41</v>
      </c>
      <c r="CI173" s="11" t="n">
        <v>9</v>
      </c>
      <c r="CJ173" s="11" t="n">
        <v>1</v>
      </c>
      <c r="CK173" s="11" t="n">
        <v>0</v>
      </c>
      <c r="CL173" s="11" t="n">
        <v>0</v>
      </c>
      <c r="CM173" s="11" t="n">
        <v>14</v>
      </c>
      <c r="CN173" s="11" t="n">
        <v>14</v>
      </c>
      <c r="CO173" s="11" t="n">
        <v>4</v>
      </c>
      <c r="CP173" s="11" t="n">
        <v>0</v>
      </c>
      <c r="CQ173" s="11" t="n">
        <f aca="false">'Top Ten Disease (OPD)'!FC174</f>
        <v>3</v>
      </c>
      <c r="CR173" s="11" t="n">
        <v>9424</v>
      </c>
      <c r="CS173" s="11" t="n">
        <v>7472</v>
      </c>
    </row>
    <row r="174" customFormat="false" ht="12" hidden="false" customHeight="false" outlineLevel="0" collapsed="false">
      <c r="A174" s="9" t="s">
        <v>460</v>
      </c>
      <c r="B174" s="9" t="s">
        <v>101</v>
      </c>
      <c r="C174" s="9" t="s">
        <v>420</v>
      </c>
      <c r="D174" s="9" t="s">
        <v>461</v>
      </c>
      <c r="E174" s="9" t="s">
        <v>462</v>
      </c>
      <c r="F174" s="9" t="n">
        <v>17023</v>
      </c>
      <c r="G174" s="9" t="n">
        <v>16222</v>
      </c>
      <c r="H174" s="9" t="n">
        <v>13184</v>
      </c>
      <c r="I174" s="9" t="n">
        <v>13096</v>
      </c>
      <c r="J174" s="9" t="n">
        <v>13713</v>
      </c>
      <c r="K174" s="9" t="n">
        <v>9728</v>
      </c>
      <c r="L174" s="9" t="n">
        <v>11901</v>
      </c>
      <c r="M174" s="9" t="n">
        <v>5538</v>
      </c>
      <c r="N174" s="9" t="n">
        <v>9861</v>
      </c>
      <c r="O174" s="9" t="n">
        <v>13751</v>
      </c>
      <c r="P174" s="9" t="n">
        <f aca="false">Q174*12</f>
        <v>4955</v>
      </c>
      <c r="Q174" s="10" t="n">
        <v>412.916666666667</v>
      </c>
      <c r="R174" s="9" t="n">
        <v>4891</v>
      </c>
      <c r="S174" s="9" t="n">
        <v>663</v>
      </c>
      <c r="T174" s="9" t="n">
        <v>8828</v>
      </c>
      <c r="U174" s="9" t="n">
        <v>540</v>
      </c>
      <c r="V174" s="9" t="n">
        <v>199</v>
      </c>
      <c r="W174" s="9" t="n">
        <v>6147</v>
      </c>
      <c r="X174" s="9" t="n">
        <v>511</v>
      </c>
      <c r="Y174" s="9" t="n">
        <v>244</v>
      </c>
      <c r="Z174" s="9" t="n">
        <v>52863</v>
      </c>
      <c r="AA174" s="9" t="n">
        <v>44684</v>
      </c>
      <c r="AB174" s="9" t="n">
        <v>9776</v>
      </c>
      <c r="AC174" s="9" t="n">
        <v>3545</v>
      </c>
      <c r="AD174" s="9" t="n">
        <v>38</v>
      </c>
      <c r="AE174" s="9" t="n">
        <v>19108</v>
      </c>
      <c r="AF174" s="9" t="n">
        <v>12718</v>
      </c>
      <c r="AG174" s="9" t="n">
        <v>16690</v>
      </c>
      <c r="AH174" s="9" t="n">
        <f aca="false">AB174+AC174+AD174+AE174</f>
        <v>32467</v>
      </c>
      <c r="AI174" s="9" t="n">
        <f aca="false">AF174+AG174</f>
        <v>29408</v>
      </c>
      <c r="AJ174" s="9" t="n">
        <v>17180</v>
      </c>
      <c r="AK174" s="9" t="n">
        <v>4533</v>
      </c>
      <c r="AL174" s="9" t="n">
        <v>50</v>
      </c>
      <c r="AM174" s="9" t="n">
        <v>24595</v>
      </c>
      <c r="AN174" s="9" t="n">
        <f aca="false">AJ174+AK174+AL174+AM174</f>
        <v>46358</v>
      </c>
      <c r="AO174" s="9" t="n">
        <f aca="false">AK174+AL174</f>
        <v>4583</v>
      </c>
      <c r="AP174" s="9" t="n">
        <v>5755</v>
      </c>
      <c r="AQ174" s="9" t="n">
        <v>5133</v>
      </c>
      <c r="AR174" s="9" t="n">
        <v>2650</v>
      </c>
      <c r="AS174" s="9" t="n">
        <v>3987</v>
      </c>
      <c r="AT174" s="9" t="n">
        <v>12179</v>
      </c>
      <c r="AU174" s="9" t="n">
        <v>1425</v>
      </c>
      <c r="AV174" s="9" t="n">
        <v>4404</v>
      </c>
      <c r="AW174" s="9" t="n">
        <v>10895</v>
      </c>
      <c r="AX174" s="9" t="n">
        <v>190</v>
      </c>
      <c r="AY174" s="9" t="n">
        <v>43</v>
      </c>
      <c r="AZ174" s="9" t="n">
        <v>7052</v>
      </c>
      <c r="BA174" s="9" t="n">
        <v>48</v>
      </c>
      <c r="BB174" s="9" t="n">
        <v>1035</v>
      </c>
      <c r="BC174" s="9" t="n">
        <v>0</v>
      </c>
      <c r="BD174" s="9" t="n">
        <v>0</v>
      </c>
      <c r="BE174" s="9" t="n">
        <v>0</v>
      </c>
      <c r="BF174" s="9" t="n">
        <v>0</v>
      </c>
      <c r="BG174" s="9" t="n">
        <v>0</v>
      </c>
      <c r="BH174" s="9" t="n">
        <v>0</v>
      </c>
      <c r="BI174" s="9" t="n">
        <v>118</v>
      </c>
      <c r="BJ174" s="9" t="n">
        <v>33</v>
      </c>
      <c r="BK174" s="9" t="n">
        <v>1259</v>
      </c>
      <c r="BL174" s="9" t="n">
        <v>573</v>
      </c>
      <c r="BM174" s="9" t="n">
        <v>0</v>
      </c>
      <c r="BN174" s="9" t="n">
        <v>0</v>
      </c>
      <c r="BO174" s="9" t="n">
        <v>12</v>
      </c>
      <c r="BP174" s="9" t="n">
        <v>1</v>
      </c>
      <c r="BQ174" s="9" t="n">
        <f aca="false">BM174+BN174+BO174+BP174</f>
        <v>13</v>
      </c>
      <c r="BR174" s="9" t="n">
        <v>2128</v>
      </c>
      <c r="BS174" s="9" t="n">
        <v>1990</v>
      </c>
      <c r="BT174" s="9" t="n">
        <v>1273</v>
      </c>
      <c r="BU174" s="9" t="n">
        <v>7901</v>
      </c>
      <c r="BV174" s="10" t="n">
        <v>2457.97333333333</v>
      </c>
      <c r="BW174" s="9" t="n">
        <v>1</v>
      </c>
      <c r="BX174" s="9" t="n">
        <v>0</v>
      </c>
      <c r="BY174" s="9" t="n">
        <v>0</v>
      </c>
      <c r="BZ174" s="10" t="n">
        <v>1006</v>
      </c>
      <c r="CA174" s="9" t="n">
        <v>11219</v>
      </c>
      <c r="CB174" s="10" t="n">
        <v>262</v>
      </c>
      <c r="CC174" s="9" t="n">
        <v>2956</v>
      </c>
      <c r="CD174" s="9" t="n">
        <v>17</v>
      </c>
      <c r="CE174" s="9" t="n">
        <v>14</v>
      </c>
      <c r="CF174" s="9" t="n">
        <v>3</v>
      </c>
      <c r="CG174" s="9" t="n">
        <v>120</v>
      </c>
      <c r="CH174" s="9" t="n">
        <v>574</v>
      </c>
      <c r="CI174" s="9" t="n">
        <v>221</v>
      </c>
      <c r="CJ174" s="9" t="n">
        <v>201</v>
      </c>
      <c r="CK174" s="9" t="n">
        <v>4</v>
      </c>
      <c r="CL174" s="9" t="n">
        <v>0</v>
      </c>
      <c r="CM174" s="9" t="n">
        <v>1190</v>
      </c>
      <c r="CN174" s="9" t="n">
        <v>1190</v>
      </c>
      <c r="CO174" s="9" t="n">
        <v>43</v>
      </c>
      <c r="CP174" s="9" t="n">
        <v>45</v>
      </c>
      <c r="CQ174" s="9" t="n">
        <f aca="false">'Top Ten Disease (OPD)'!FC175</f>
        <v>45</v>
      </c>
      <c r="CR174" s="9" t="n">
        <v>223990</v>
      </c>
      <c r="CS174" s="9" t="n">
        <v>180084</v>
      </c>
    </row>
    <row r="175" customFormat="false" ht="12" hidden="false" customHeight="false" outlineLevel="0" collapsed="false">
      <c r="A175" s="11" t="s">
        <v>463</v>
      </c>
      <c r="B175" s="11" t="s">
        <v>116</v>
      </c>
      <c r="C175" s="11" t="s">
        <v>420</v>
      </c>
      <c r="D175" s="11" t="s">
        <v>461</v>
      </c>
      <c r="E175" s="11" t="s">
        <v>464</v>
      </c>
      <c r="F175" s="11" t="n">
        <v>2149</v>
      </c>
      <c r="G175" s="11" t="n">
        <v>2068</v>
      </c>
      <c r="H175" s="11" t="n">
        <v>1884</v>
      </c>
      <c r="I175" s="11" t="n">
        <v>1828</v>
      </c>
      <c r="J175" s="11" t="n">
        <v>1646</v>
      </c>
      <c r="K175" s="11" t="n">
        <v>1511</v>
      </c>
      <c r="L175" s="11" t="n">
        <v>1522</v>
      </c>
      <c r="M175" s="11" t="n">
        <v>748</v>
      </c>
      <c r="N175" s="11" t="n">
        <v>1106</v>
      </c>
      <c r="O175" s="11" t="n">
        <v>1490</v>
      </c>
      <c r="P175" s="11" t="n">
        <f aca="false">Q175*12</f>
        <v>492</v>
      </c>
      <c r="Q175" s="12" t="n">
        <v>41</v>
      </c>
      <c r="R175" s="11" t="n">
        <v>486</v>
      </c>
      <c r="S175" s="11" t="n">
        <v>501</v>
      </c>
      <c r="T175" s="11" t="n">
        <v>1103</v>
      </c>
      <c r="U175" s="11" t="n">
        <v>64</v>
      </c>
      <c r="V175" s="11" t="n">
        <v>31</v>
      </c>
      <c r="W175" s="11" t="n">
        <v>383</v>
      </c>
      <c r="X175" s="11" t="n">
        <v>44</v>
      </c>
      <c r="Y175" s="11" t="n">
        <v>23</v>
      </c>
      <c r="Z175" s="11" t="n">
        <v>3918</v>
      </c>
      <c r="AA175" s="11" t="n">
        <v>3477</v>
      </c>
      <c r="AB175" s="11" t="n">
        <v>796</v>
      </c>
      <c r="AC175" s="11" t="n">
        <v>220</v>
      </c>
      <c r="AD175" s="11" t="n">
        <v>4</v>
      </c>
      <c r="AE175" s="11" t="n">
        <v>1755</v>
      </c>
      <c r="AF175" s="11" t="n">
        <v>1050</v>
      </c>
      <c r="AG175" s="11" t="n">
        <v>1610</v>
      </c>
      <c r="AH175" s="11" t="n">
        <f aca="false">AB175+AC175+AD175+AE175</f>
        <v>2775</v>
      </c>
      <c r="AI175" s="11" t="n">
        <f aca="false">AF175+AG175</f>
        <v>2660</v>
      </c>
      <c r="AJ175" s="11" t="n">
        <v>1462</v>
      </c>
      <c r="AK175" s="11" t="n">
        <v>281</v>
      </c>
      <c r="AL175" s="11" t="n">
        <v>0</v>
      </c>
      <c r="AM175" s="11" t="n">
        <v>2600</v>
      </c>
      <c r="AN175" s="11" t="n">
        <f aca="false">AJ175+AK175+AL175+AM175</f>
        <v>4343</v>
      </c>
      <c r="AO175" s="11" t="n">
        <f aca="false">AK175+AL175</f>
        <v>281</v>
      </c>
      <c r="AP175" s="11" t="n">
        <v>559</v>
      </c>
      <c r="AQ175" s="11" t="n">
        <v>441</v>
      </c>
      <c r="AR175" s="11" t="n">
        <v>163</v>
      </c>
      <c r="AS175" s="11" t="n">
        <v>456</v>
      </c>
      <c r="AT175" s="11" t="n">
        <v>1611</v>
      </c>
      <c r="AU175" s="11" t="n">
        <v>200</v>
      </c>
      <c r="AV175" s="11" t="n">
        <v>537</v>
      </c>
      <c r="AW175" s="11" t="n">
        <v>459</v>
      </c>
      <c r="AX175" s="11" t="n">
        <v>0</v>
      </c>
      <c r="AY175" s="11" t="n">
        <v>2</v>
      </c>
      <c r="AZ175" s="11" t="n">
        <v>4827</v>
      </c>
      <c r="BA175" s="11" t="n">
        <v>0</v>
      </c>
      <c r="BB175" s="11" t="n">
        <v>192</v>
      </c>
      <c r="BC175" s="11" t="n">
        <v>0</v>
      </c>
      <c r="BD175" s="11" t="n">
        <v>0</v>
      </c>
      <c r="BE175" s="11" t="n">
        <v>0</v>
      </c>
      <c r="BF175" s="11" t="n">
        <v>0</v>
      </c>
      <c r="BG175" s="11" t="n">
        <v>0</v>
      </c>
      <c r="BH175" s="11" t="n">
        <v>0</v>
      </c>
      <c r="BI175" s="11" t="n">
        <v>63</v>
      </c>
      <c r="BJ175" s="11" t="n">
        <v>33</v>
      </c>
      <c r="BK175" s="11" t="n">
        <v>330</v>
      </c>
      <c r="BL175" s="11" t="n">
        <v>572</v>
      </c>
      <c r="BM175" s="11" t="n">
        <v>0</v>
      </c>
      <c r="BN175" s="11" t="n">
        <v>0</v>
      </c>
      <c r="BO175" s="11" t="n">
        <v>1</v>
      </c>
      <c r="BP175" s="11" t="n">
        <v>0</v>
      </c>
      <c r="BQ175" s="11" t="n">
        <f aca="false">BM175+BN175+BO175+BP175</f>
        <v>1</v>
      </c>
      <c r="BR175" s="11" t="n">
        <v>343</v>
      </c>
      <c r="BS175" s="11" t="n">
        <v>748</v>
      </c>
      <c r="BT175" s="11" t="n">
        <v>358</v>
      </c>
      <c r="BU175" s="11" t="n">
        <v>1093</v>
      </c>
      <c r="BV175" s="12" t="n">
        <v>293.086666666667</v>
      </c>
      <c r="BW175" s="11" t="n">
        <v>0</v>
      </c>
      <c r="BX175" s="11" t="n">
        <v>0</v>
      </c>
      <c r="BY175" s="11" t="n">
        <v>0</v>
      </c>
      <c r="BZ175" s="12" t="n">
        <v>126.666666666667</v>
      </c>
      <c r="CA175" s="11" t="n">
        <v>1412</v>
      </c>
      <c r="CB175" s="12" t="n">
        <v>23.25</v>
      </c>
      <c r="CC175" s="11" t="n">
        <v>264</v>
      </c>
      <c r="CD175" s="11" t="n">
        <v>16</v>
      </c>
      <c r="CE175" s="11" t="n">
        <v>13</v>
      </c>
      <c r="CF175" s="11" t="n">
        <v>0</v>
      </c>
      <c r="CG175" s="11" t="n">
        <v>8</v>
      </c>
      <c r="CH175" s="11" t="n">
        <v>80</v>
      </c>
      <c r="CI175" s="11" t="n">
        <v>36</v>
      </c>
      <c r="CJ175" s="11" t="n">
        <v>32</v>
      </c>
      <c r="CK175" s="11" t="n">
        <v>0</v>
      </c>
      <c r="CL175" s="11" t="n">
        <v>0</v>
      </c>
      <c r="CM175" s="11" t="n">
        <v>138</v>
      </c>
      <c r="CN175" s="11" t="n">
        <v>138</v>
      </c>
      <c r="CO175" s="11" t="n">
        <v>8</v>
      </c>
      <c r="CP175" s="11" t="n">
        <v>11</v>
      </c>
      <c r="CQ175" s="11" t="n">
        <f aca="false">'Top Ten Disease (OPD)'!FC176</f>
        <v>2</v>
      </c>
      <c r="CR175" s="11" t="n">
        <v>30436</v>
      </c>
      <c r="CS175" s="11" t="n">
        <v>24260</v>
      </c>
    </row>
    <row r="176" customFormat="false" ht="12" hidden="false" customHeight="false" outlineLevel="0" collapsed="false">
      <c r="A176" s="11" t="s">
        <v>465</v>
      </c>
      <c r="B176" s="11" t="s">
        <v>116</v>
      </c>
      <c r="C176" s="11" t="s">
        <v>420</v>
      </c>
      <c r="D176" s="11" t="s">
        <v>461</v>
      </c>
      <c r="E176" s="11" t="s">
        <v>466</v>
      </c>
      <c r="F176" s="11" t="n">
        <v>1276</v>
      </c>
      <c r="G176" s="11" t="n">
        <v>1138</v>
      </c>
      <c r="H176" s="11" t="n">
        <v>956</v>
      </c>
      <c r="I176" s="11" t="n">
        <v>924</v>
      </c>
      <c r="J176" s="11" t="n">
        <v>1031</v>
      </c>
      <c r="K176" s="11" t="n">
        <v>856</v>
      </c>
      <c r="L176" s="11" t="n">
        <v>868</v>
      </c>
      <c r="M176" s="11" t="n">
        <v>381</v>
      </c>
      <c r="N176" s="11" t="n">
        <v>670</v>
      </c>
      <c r="O176" s="11" t="n">
        <v>1238</v>
      </c>
      <c r="P176" s="11" t="n">
        <f aca="false">Q176*12</f>
        <v>280</v>
      </c>
      <c r="Q176" s="12" t="n">
        <v>23.3333333333333</v>
      </c>
      <c r="R176" s="11" t="n">
        <v>275</v>
      </c>
      <c r="S176" s="11" t="n">
        <v>0</v>
      </c>
      <c r="T176" s="11" t="n">
        <v>698</v>
      </c>
      <c r="U176" s="11" t="n">
        <v>30</v>
      </c>
      <c r="V176" s="11" t="n">
        <v>6</v>
      </c>
      <c r="W176" s="11" t="n">
        <v>737</v>
      </c>
      <c r="X176" s="11" t="n">
        <v>46</v>
      </c>
      <c r="Y176" s="11" t="n">
        <v>12</v>
      </c>
      <c r="Z176" s="11" t="n">
        <v>4680</v>
      </c>
      <c r="AA176" s="11" t="n">
        <v>3852</v>
      </c>
      <c r="AB176" s="11" t="n">
        <v>754</v>
      </c>
      <c r="AC176" s="11" t="n">
        <v>288</v>
      </c>
      <c r="AD176" s="11" t="n">
        <v>0</v>
      </c>
      <c r="AE176" s="11" t="n">
        <v>1205</v>
      </c>
      <c r="AF176" s="11" t="n">
        <v>764</v>
      </c>
      <c r="AG176" s="11" t="n">
        <v>785</v>
      </c>
      <c r="AH176" s="11" t="n">
        <f aca="false">AB176+AC176+AD176+AE176</f>
        <v>2247</v>
      </c>
      <c r="AI176" s="11" t="n">
        <f aca="false">AF176+AG176</f>
        <v>1549</v>
      </c>
      <c r="AJ176" s="11" t="n">
        <v>1333</v>
      </c>
      <c r="AK176" s="11" t="n">
        <v>459</v>
      </c>
      <c r="AL176" s="11" t="n">
        <v>3</v>
      </c>
      <c r="AM176" s="11" t="n">
        <v>1441</v>
      </c>
      <c r="AN176" s="11" t="n">
        <f aca="false">AJ176+AK176+AL176+AM176</f>
        <v>3236</v>
      </c>
      <c r="AO176" s="11" t="n">
        <f aca="false">AK176+AL176</f>
        <v>462</v>
      </c>
      <c r="AP176" s="11" t="n">
        <v>389</v>
      </c>
      <c r="AQ176" s="11" t="n">
        <v>389</v>
      </c>
      <c r="AR176" s="11" t="n">
        <v>109</v>
      </c>
      <c r="AS176" s="11" t="n">
        <v>211</v>
      </c>
      <c r="AT176" s="11" t="n">
        <v>650</v>
      </c>
      <c r="AU176" s="11" t="n">
        <v>91</v>
      </c>
      <c r="AV176" s="11" t="n">
        <v>217</v>
      </c>
      <c r="AW176" s="11" t="n">
        <v>1666</v>
      </c>
      <c r="AX176" s="11" t="n">
        <v>1</v>
      </c>
      <c r="AY176" s="11" t="n">
        <v>0</v>
      </c>
      <c r="AZ176" s="11" t="n">
        <v>71</v>
      </c>
      <c r="BA176" s="11" t="n">
        <v>3</v>
      </c>
      <c r="BB176" s="11" t="n">
        <v>25</v>
      </c>
      <c r="BC176" s="11" t="n">
        <v>0</v>
      </c>
      <c r="BD176" s="11" t="n">
        <v>0</v>
      </c>
      <c r="BE176" s="11" t="n">
        <v>0</v>
      </c>
      <c r="BF176" s="11" t="n">
        <v>0</v>
      </c>
      <c r="BG176" s="11" t="n">
        <v>0</v>
      </c>
      <c r="BH176" s="11" t="n">
        <v>0</v>
      </c>
      <c r="BI176" s="11" t="n">
        <v>2</v>
      </c>
      <c r="BJ176" s="11" t="n">
        <v>0</v>
      </c>
      <c r="BK176" s="11" t="n">
        <v>76</v>
      </c>
      <c r="BL176" s="11" t="n">
        <v>0</v>
      </c>
      <c r="BM176" s="11" t="n">
        <v>0</v>
      </c>
      <c r="BN176" s="11" t="n">
        <v>0</v>
      </c>
      <c r="BO176" s="11" t="n">
        <v>2</v>
      </c>
      <c r="BP176" s="11" t="n">
        <v>0</v>
      </c>
      <c r="BQ176" s="11" t="n">
        <f aca="false">BM176+BN176+BO176+BP176</f>
        <v>2</v>
      </c>
      <c r="BR176" s="11" t="n">
        <v>85</v>
      </c>
      <c r="BS176" s="11" t="n">
        <v>102</v>
      </c>
      <c r="BT176" s="11" t="n">
        <v>14</v>
      </c>
      <c r="BU176" s="11" t="n">
        <v>740</v>
      </c>
      <c r="BV176" s="12" t="n">
        <v>191.233333333333</v>
      </c>
      <c r="BW176" s="11" t="n">
        <v>0</v>
      </c>
      <c r="BX176" s="11" t="n">
        <v>0</v>
      </c>
      <c r="BY176" s="11" t="n">
        <v>0</v>
      </c>
      <c r="BZ176" s="12" t="n">
        <v>53.25</v>
      </c>
      <c r="CA176" s="11" t="n">
        <v>519</v>
      </c>
      <c r="CB176" s="12" t="n">
        <v>14.3333333333333</v>
      </c>
      <c r="CC176" s="11" t="n">
        <v>151</v>
      </c>
      <c r="CD176" s="11" t="n">
        <v>0</v>
      </c>
      <c r="CE176" s="11" t="n">
        <v>0</v>
      </c>
      <c r="CF176" s="11" t="n">
        <v>0</v>
      </c>
      <c r="CG176" s="11" t="n">
        <v>29</v>
      </c>
      <c r="CH176" s="11" t="n">
        <v>46</v>
      </c>
      <c r="CI176" s="11" t="n">
        <v>30</v>
      </c>
      <c r="CJ176" s="11" t="n">
        <v>26</v>
      </c>
      <c r="CK176" s="11" t="n">
        <v>0</v>
      </c>
      <c r="CL176" s="11" t="n">
        <v>0</v>
      </c>
      <c r="CM176" s="11" t="n">
        <v>3</v>
      </c>
      <c r="CN176" s="11" t="n">
        <v>3</v>
      </c>
      <c r="CO176" s="11" t="n">
        <v>2</v>
      </c>
      <c r="CP176" s="11" t="n">
        <v>3</v>
      </c>
      <c r="CQ176" s="11" t="n">
        <f aca="false">'Top Ten Disease (OPD)'!FC177</f>
        <v>2</v>
      </c>
      <c r="CR176" s="11" t="n">
        <v>13560</v>
      </c>
      <c r="CS176" s="11" t="n">
        <v>10336</v>
      </c>
    </row>
    <row r="177" customFormat="false" ht="12" hidden="false" customHeight="false" outlineLevel="0" collapsed="false">
      <c r="A177" s="11" t="s">
        <v>467</v>
      </c>
      <c r="B177" s="11" t="s">
        <v>116</v>
      </c>
      <c r="C177" s="11" t="s">
        <v>420</v>
      </c>
      <c r="D177" s="11" t="s">
        <v>461</v>
      </c>
      <c r="E177" s="11" t="s">
        <v>468</v>
      </c>
      <c r="F177" s="11" t="n">
        <v>1633</v>
      </c>
      <c r="G177" s="11" t="n">
        <v>1518</v>
      </c>
      <c r="H177" s="11" t="n">
        <v>1140</v>
      </c>
      <c r="I177" s="11" t="n">
        <v>1149</v>
      </c>
      <c r="J177" s="11" t="n">
        <v>1226</v>
      </c>
      <c r="K177" s="11" t="n">
        <v>1024</v>
      </c>
      <c r="L177" s="11" t="n">
        <v>1214</v>
      </c>
      <c r="M177" s="11" t="n">
        <v>516</v>
      </c>
      <c r="N177" s="11" t="n">
        <v>917</v>
      </c>
      <c r="O177" s="11" t="n">
        <v>1695</v>
      </c>
      <c r="P177" s="11" t="n">
        <f aca="false">Q177*12</f>
        <v>498</v>
      </c>
      <c r="Q177" s="12" t="n">
        <v>41.5</v>
      </c>
      <c r="R177" s="11" t="n">
        <v>487</v>
      </c>
      <c r="S177" s="11" t="n">
        <v>0</v>
      </c>
      <c r="T177" s="11" t="n">
        <v>422</v>
      </c>
      <c r="U177" s="11" t="n">
        <v>18</v>
      </c>
      <c r="V177" s="11" t="n">
        <v>6</v>
      </c>
      <c r="W177" s="11" t="n">
        <v>341</v>
      </c>
      <c r="X177" s="11" t="n">
        <v>6</v>
      </c>
      <c r="Y177" s="11" t="n">
        <v>0</v>
      </c>
      <c r="Z177" s="11" t="n">
        <v>6235</v>
      </c>
      <c r="AA177" s="11" t="n">
        <v>5125</v>
      </c>
      <c r="AB177" s="11" t="n">
        <v>709</v>
      </c>
      <c r="AC177" s="11" t="n">
        <v>173</v>
      </c>
      <c r="AD177" s="11" t="n">
        <v>3</v>
      </c>
      <c r="AE177" s="11" t="n">
        <v>1620</v>
      </c>
      <c r="AF177" s="11" t="n">
        <v>784</v>
      </c>
      <c r="AG177" s="11" t="n">
        <v>1414</v>
      </c>
      <c r="AH177" s="11" t="n">
        <f aca="false">AB177+AC177+AD177+AE177</f>
        <v>2505</v>
      </c>
      <c r="AI177" s="11" t="n">
        <f aca="false">AF177+AG177</f>
        <v>2198</v>
      </c>
      <c r="AJ177" s="11" t="n">
        <v>1260</v>
      </c>
      <c r="AK177" s="11" t="n">
        <v>559</v>
      </c>
      <c r="AL177" s="11" t="n">
        <v>7</v>
      </c>
      <c r="AM177" s="11" t="n">
        <v>1921</v>
      </c>
      <c r="AN177" s="11" t="n">
        <f aca="false">AJ177+AK177+AL177+AM177</f>
        <v>3747</v>
      </c>
      <c r="AO177" s="11" t="n">
        <f aca="false">AK177+AL177</f>
        <v>566</v>
      </c>
      <c r="AP177" s="11" t="n">
        <v>348</v>
      </c>
      <c r="AQ177" s="11" t="n">
        <v>315</v>
      </c>
      <c r="AR177" s="11" t="n">
        <v>120</v>
      </c>
      <c r="AS177" s="11" t="n">
        <v>499</v>
      </c>
      <c r="AT177" s="11" t="n">
        <v>1054</v>
      </c>
      <c r="AU177" s="11" t="n">
        <v>142</v>
      </c>
      <c r="AV177" s="11" t="n">
        <v>310</v>
      </c>
      <c r="AW177" s="11" t="n">
        <v>720</v>
      </c>
      <c r="AX177" s="11" t="n">
        <v>1</v>
      </c>
      <c r="AY177" s="11" t="n">
        <v>1</v>
      </c>
      <c r="AZ177" s="11" t="n">
        <v>29</v>
      </c>
      <c r="BA177" s="11" t="n">
        <v>0</v>
      </c>
      <c r="BB177" s="11" t="n">
        <v>7</v>
      </c>
      <c r="BC177" s="11" t="n">
        <v>0</v>
      </c>
      <c r="BD177" s="11" t="n">
        <v>0</v>
      </c>
      <c r="BE177" s="11" t="n">
        <v>0</v>
      </c>
      <c r="BF177" s="11" t="n">
        <v>0</v>
      </c>
      <c r="BG177" s="11" t="n">
        <v>0</v>
      </c>
      <c r="BH177" s="11" t="n">
        <v>0</v>
      </c>
      <c r="BI177" s="11" t="n">
        <v>9</v>
      </c>
      <c r="BJ177" s="11" t="n">
        <v>0</v>
      </c>
      <c r="BK177" s="11" t="n">
        <v>191</v>
      </c>
      <c r="BL177" s="11" t="n">
        <v>0</v>
      </c>
      <c r="BM177" s="11" t="n">
        <v>0</v>
      </c>
      <c r="BN177" s="11" t="n">
        <v>0</v>
      </c>
      <c r="BO177" s="11" t="n">
        <v>2</v>
      </c>
      <c r="BP177" s="11" t="n">
        <v>0</v>
      </c>
      <c r="BQ177" s="11" t="n">
        <f aca="false">BM177+BN177+BO177+BP177</f>
        <v>2</v>
      </c>
      <c r="BR177" s="11" t="n">
        <v>199</v>
      </c>
      <c r="BS177" s="11" t="n">
        <v>23</v>
      </c>
      <c r="BT177" s="11" t="n">
        <v>0</v>
      </c>
      <c r="BU177" s="11" t="n">
        <v>845</v>
      </c>
      <c r="BV177" s="12" t="n">
        <v>152.266666666667</v>
      </c>
      <c r="BW177" s="11" t="n">
        <v>0</v>
      </c>
      <c r="BX177" s="11" t="n">
        <v>0</v>
      </c>
      <c r="BY177" s="11" t="n">
        <v>0</v>
      </c>
      <c r="BZ177" s="12" t="n">
        <v>79.25</v>
      </c>
      <c r="CA177" s="11" t="n">
        <v>912</v>
      </c>
      <c r="CB177" s="12" t="n">
        <v>20.1666666666667</v>
      </c>
      <c r="CC177" s="11" t="n">
        <v>235</v>
      </c>
      <c r="CD177" s="11" t="n">
        <v>0</v>
      </c>
      <c r="CE177" s="11" t="n">
        <v>0</v>
      </c>
      <c r="CF177" s="11" t="n">
        <v>0</v>
      </c>
      <c r="CG177" s="11" t="n">
        <v>6</v>
      </c>
      <c r="CH177" s="11" t="n">
        <v>82</v>
      </c>
      <c r="CI177" s="11" t="n">
        <v>29</v>
      </c>
      <c r="CJ177" s="11" t="n">
        <v>28</v>
      </c>
      <c r="CK177" s="11" t="n">
        <v>2</v>
      </c>
      <c r="CL177" s="11" t="n">
        <v>0</v>
      </c>
      <c r="CM177" s="11" t="n">
        <v>594</v>
      </c>
      <c r="CN177" s="11" t="n">
        <v>594</v>
      </c>
      <c r="CO177" s="11" t="n">
        <v>2</v>
      </c>
      <c r="CP177" s="11" t="n">
        <v>4</v>
      </c>
      <c r="CQ177" s="11" t="n">
        <f aca="false">'Top Ten Disease (OPD)'!FC178</f>
        <v>1</v>
      </c>
      <c r="CR177" s="11" t="n">
        <v>17491</v>
      </c>
      <c r="CS177" s="11" t="n">
        <v>14787</v>
      </c>
    </row>
    <row r="178" customFormat="false" ht="12" hidden="false" customHeight="false" outlineLevel="0" collapsed="false">
      <c r="A178" s="11" t="s">
        <v>469</v>
      </c>
      <c r="B178" s="11" t="s">
        <v>116</v>
      </c>
      <c r="C178" s="11" t="s">
        <v>420</v>
      </c>
      <c r="D178" s="11" t="s">
        <v>461</v>
      </c>
      <c r="E178" s="11" t="s">
        <v>470</v>
      </c>
      <c r="F178" s="11" t="n">
        <v>1325</v>
      </c>
      <c r="G178" s="11" t="n">
        <v>1300</v>
      </c>
      <c r="H178" s="11" t="n">
        <v>958</v>
      </c>
      <c r="I178" s="11" t="n">
        <v>949</v>
      </c>
      <c r="J178" s="11" t="n">
        <v>1102</v>
      </c>
      <c r="K178" s="11" t="n">
        <v>685</v>
      </c>
      <c r="L178" s="11" t="n">
        <v>893</v>
      </c>
      <c r="M178" s="11" t="n">
        <v>434</v>
      </c>
      <c r="N178" s="11" t="n">
        <v>749</v>
      </c>
      <c r="O178" s="11" t="n">
        <v>976</v>
      </c>
      <c r="P178" s="11" t="n">
        <f aca="false">Q178*12</f>
        <v>347</v>
      </c>
      <c r="Q178" s="12" t="n">
        <v>28.9166666666667</v>
      </c>
      <c r="R178" s="11" t="n">
        <v>346</v>
      </c>
      <c r="S178" s="11" t="n">
        <v>39</v>
      </c>
      <c r="T178" s="11" t="n">
        <v>762</v>
      </c>
      <c r="U178" s="11" t="n">
        <v>15</v>
      </c>
      <c r="V178" s="11" t="n">
        <v>2</v>
      </c>
      <c r="W178" s="11" t="n">
        <v>541</v>
      </c>
      <c r="X178" s="11" t="n">
        <v>22</v>
      </c>
      <c r="Y178" s="11" t="n">
        <v>1</v>
      </c>
      <c r="Z178" s="11" t="n">
        <v>6070</v>
      </c>
      <c r="AA178" s="11" t="n">
        <v>5284</v>
      </c>
      <c r="AB178" s="11" t="n">
        <v>585</v>
      </c>
      <c r="AC178" s="11" t="n">
        <v>167</v>
      </c>
      <c r="AD178" s="11" t="n">
        <v>1</v>
      </c>
      <c r="AE178" s="11" t="n">
        <v>988</v>
      </c>
      <c r="AF178" s="11" t="n">
        <v>675</v>
      </c>
      <c r="AG178" s="11" t="n">
        <v>959</v>
      </c>
      <c r="AH178" s="11" t="n">
        <f aca="false">AB178+AC178+AD178+AE178</f>
        <v>1741</v>
      </c>
      <c r="AI178" s="11" t="n">
        <f aca="false">AF178+AG178</f>
        <v>1634</v>
      </c>
      <c r="AJ178" s="11" t="n">
        <v>1348</v>
      </c>
      <c r="AK178" s="11" t="n">
        <v>192</v>
      </c>
      <c r="AL178" s="11" t="n">
        <v>7</v>
      </c>
      <c r="AM178" s="11" t="n">
        <v>1829</v>
      </c>
      <c r="AN178" s="11" t="n">
        <f aca="false">AJ178+AK178+AL178+AM178</f>
        <v>3376</v>
      </c>
      <c r="AO178" s="11" t="n">
        <f aca="false">AK178+AL178</f>
        <v>199</v>
      </c>
      <c r="AP178" s="11" t="n">
        <v>237</v>
      </c>
      <c r="AQ178" s="11" t="n">
        <v>273</v>
      </c>
      <c r="AR178" s="11" t="n">
        <v>246</v>
      </c>
      <c r="AS178" s="11" t="n">
        <v>424</v>
      </c>
      <c r="AT178" s="11" t="n">
        <v>1567</v>
      </c>
      <c r="AU178" s="11" t="n">
        <v>74</v>
      </c>
      <c r="AV178" s="11" t="n">
        <v>332</v>
      </c>
      <c r="AW178" s="11" t="n">
        <v>397</v>
      </c>
      <c r="AX178" s="11" t="n">
        <v>0</v>
      </c>
      <c r="AY178" s="11" t="n">
        <v>0</v>
      </c>
      <c r="AZ178" s="11" t="n">
        <v>747</v>
      </c>
      <c r="BA178" s="11" t="n">
        <v>0</v>
      </c>
      <c r="BB178" s="11" t="n">
        <v>133</v>
      </c>
      <c r="BC178" s="11" t="n">
        <v>0</v>
      </c>
      <c r="BD178" s="11" t="n">
        <v>0</v>
      </c>
      <c r="BE178" s="11" t="n">
        <v>0</v>
      </c>
      <c r="BF178" s="11" t="n">
        <v>0</v>
      </c>
      <c r="BG178" s="11" t="n">
        <v>0</v>
      </c>
      <c r="BH178" s="11" t="n">
        <v>0</v>
      </c>
      <c r="BI178" s="11" t="n">
        <v>18</v>
      </c>
      <c r="BJ178" s="11" t="n">
        <v>0</v>
      </c>
      <c r="BK178" s="11" t="n">
        <v>115</v>
      </c>
      <c r="BL178" s="11" t="n">
        <v>0</v>
      </c>
      <c r="BM178" s="11" t="n">
        <v>0</v>
      </c>
      <c r="BN178" s="11" t="n">
        <v>0</v>
      </c>
      <c r="BO178" s="11" t="n">
        <v>0</v>
      </c>
      <c r="BP178" s="11" t="n">
        <v>0</v>
      </c>
      <c r="BQ178" s="11" t="n">
        <f aca="false">BM178+BN178+BO178+BP178</f>
        <v>0</v>
      </c>
      <c r="BR178" s="11" t="n">
        <v>137</v>
      </c>
      <c r="BS178" s="11" t="n">
        <v>3</v>
      </c>
      <c r="BT178" s="11" t="n">
        <v>163</v>
      </c>
      <c r="BU178" s="11" t="n">
        <v>485</v>
      </c>
      <c r="BV178" s="12" t="n">
        <v>209.54</v>
      </c>
      <c r="BW178" s="11" t="n">
        <v>0</v>
      </c>
      <c r="BX178" s="11" t="n">
        <v>0</v>
      </c>
      <c r="BY178" s="11" t="n">
        <v>0</v>
      </c>
      <c r="BZ178" s="12" t="n">
        <v>69.1666666666667</v>
      </c>
      <c r="CA178" s="11" t="n">
        <v>819</v>
      </c>
      <c r="CB178" s="12" t="n">
        <v>19.5</v>
      </c>
      <c r="CC178" s="11" t="n">
        <v>221</v>
      </c>
      <c r="CD178" s="11" t="n">
        <v>0</v>
      </c>
      <c r="CE178" s="11" t="n">
        <v>0</v>
      </c>
      <c r="CF178" s="11" t="n">
        <v>0</v>
      </c>
      <c r="CG178" s="11" t="n">
        <v>10</v>
      </c>
      <c r="CH178" s="11" t="n">
        <v>62</v>
      </c>
      <c r="CI178" s="11" t="n">
        <v>15</v>
      </c>
      <c r="CJ178" s="11" t="n">
        <v>13</v>
      </c>
      <c r="CK178" s="11" t="n">
        <v>0</v>
      </c>
      <c r="CL178" s="11" t="n">
        <v>0</v>
      </c>
      <c r="CM178" s="11" t="n">
        <v>34</v>
      </c>
      <c r="CN178" s="11" t="n">
        <v>34</v>
      </c>
      <c r="CO178" s="11" t="n">
        <v>1</v>
      </c>
      <c r="CP178" s="11" t="n">
        <v>4</v>
      </c>
      <c r="CQ178" s="11" t="n">
        <f aca="false">'Top Ten Disease (OPD)'!FC179</f>
        <v>4</v>
      </c>
      <c r="CR178" s="11" t="n">
        <v>15767</v>
      </c>
      <c r="CS178" s="11" t="n">
        <v>13794</v>
      </c>
    </row>
    <row r="179" customFormat="false" ht="12" hidden="false" customHeight="false" outlineLevel="0" collapsed="false">
      <c r="A179" s="11" t="s">
        <v>471</v>
      </c>
      <c r="B179" s="11" t="s">
        <v>116</v>
      </c>
      <c r="C179" s="11" t="s">
        <v>420</v>
      </c>
      <c r="D179" s="11" t="s">
        <v>461</v>
      </c>
      <c r="E179" s="11" t="s">
        <v>472</v>
      </c>
      <c r="F179" s="11" t="n">
        <v>1014</v>
      </c>
      <c r="G179" s="11" t="n">
        <v>986</v>
      </c>
      <c r="H179" s="11" t="n">
        <v>797</v>
      </c>
      <c r="I179" s="11" t="n">
        <v>792</v>
      </c>
      <c r="J179" s="11" t="n">
        <v>854</v>
      </c>
      <c r="K179" s="11" t="n">
        <v>517</v>
      </c>
      <c r="L179" s="11" t="n">
        <v>645</v>
      </c>
      <c r="M179" s="11" t="n">
        <v>371</v>
      </c>
      <c r="N179" s="11" t="n">
        <v>581</v>
      </c>
      <c r="O179" s="11" t="n">
        <v>866</v>
      </c>
      <c r="P179" s="11" t="n">
        <f aca="false">Q179*12</f>
        <v>208</v>
      </c>
      <c r="Q179" s="12" t="n">
        <v>17.3333333333333</v>
      </c>
      <c r="R179" s="11" t="n">
        <v>204</v>
      </c>
      <c r="S179" s="11" t="n">
        <v>0</v>
      </c>
      <c r="T179" s="11" t="n">
        <v>580</v>
      </c>
      <c r="U179" s="11" t="n">
        <v>77</v>
      </c>
      <c r="V179" s="11" t="n">
        <v>16</v>
      </c>
      <c r="W179" s="11" t="n">
        <v>498</v>
      </c>
      <c r="X179" s="11" t="n">
        <v>62</v>
      </c>
      <c r="Y179" s="11" t="n">
        <v>21</v>
      </c>
      <c r="Z179" s="11" t="n">
        <v>3333</v>
      </c>
      <c r="AA179" s="11" t="n">
        <v>3009</v>
      </c>
      <c r="AB179" s="11" t="n">
        <v>636</v>
      </c>
      <c r="AC179" s="11" t="n">
        <v>189</v>
      </c>
      <c r="AD179" s="11" t="n">
        <v>0</v>
      </c>
      <c r="AE179" s="11" t="n">
        <v>1325</v>
      </c>
      <c r="AF179" s="11" t="n">
        <v>745</v>
      </c>
      <c r="AG179" s="11" t="n">
        <v>1147</v>
      </c>
      <c r="AH179" s="11" t="n">
        <f aca="false">AB179+AC179+AD179+AE179</f>
        <v>2150</v>
      </c>
      <c r="AI179" s="11" t="n">
        <f aca="false">AF179+AG179</f>
        <v>1892</v>
      </c>
      <c r="AJ179" s="11" t="n">
        <v>1029</v>
      </c>
      <c r="AK179" s="11" t="n">
        <v>175</v>
      </c>
      <c r="AL179" s="11" t="n">
        <v>1</v>
      </c>
      <c r="AM179" s="11" t="n">
        <v>1555</v>
      </c>
      <c r="AN179" s="11" t="n">
        <f aca="false">AJ179+AK179+AL179+AM179</f>
        <v>2760</v>
      </c>
      <c r="AO179" s="11" t="n">
        <f aca="false">AK179+AL179</f>
        <v>176</v>
      </c>
      <c r="AP179" s="11" t="n">
        <v>329</v>
      </c>
      <c r="AQ179" s="11" t="n">
        <v>557</v>
      </c>
      <c r="AR179" s="11" t="n">
        <v>125</v>
      </c>
      <c r="AS179" s="11" t="n">
        <v>203</v>
      </c>
      <c r="AT179" s="11" t="n">
        <v>416</v>
      </c>
      <c r="AU179" s="11" t="n">
        <v>225</v>
      </c>
      <c r="AV179" s="11" t="n">
        <v>441</v>
      </c>
      <c r="AW179" s="11" t="n">
        <v>603</v>
      </c>
      <c r="AX179" s="11" t="n">
        <v>0</v>
      </c>
      <c r="AY179" s="11" t="n">
        <v>0</v>
      </c>
      <c r="AZ179" s="11" t="n">
        <v>0</v>
      </c>
      <c r="BA179" s="11" t="n">
        <v>0</v>
      </c>
      <c r="BB179" s="11" t="n">
        <v>32</v>
      </c>
      <c r="BC179" s="11" t="n">
        <v>0</v>
      </c>
      <c r="BD179" s="11" t="n">
        <v>0</v>
      </c>
      <c r="BE179" s="11" t="n">
        <v>0</v>
      </c>
      <c r="BF179" s="11" t="n">
        <v>0</v>
      </c>
      <c r="BG179" s="11" t="n">
        <v>0</v>
      </c>
      <c r="BH179" s="11" t="n">
        <v>0</v>
      </c>
      <c r="BI179" s="11" t="n">
        <v>0</v>
      </c>
      <c r="BJ179" s="11" t="n">
        <v>0</v>
      </c>
      <c r="BK179" s="11" t="n">
        <v>0</v>
      </c>
      <c r="BL179" s="11" t="n">
        <v>0</v>
      </c>
      <c r="BM179" s="11" t="n">
        <v>0</v>
      </c>
      <c r="BN179" s="11" t="n">
        <v>0</v>
      </c>
      <c r="BO179" s="11" t="n">
        <v>1</v>
      </c>
      <c r="BP179" s="11" t="n">
        <v>0</v>
      </c>
      <c r="BQ179" s="11" t="n">
        <f aca="false">BM179+BN179+BO179+BP179</f>
        <v>1</v>
      </c>
      <c r="BR179" s="11" t="n">
        <v>130</v>
      </c>
      <c r="BS179" s="11" t="n">
        <v>77</v>
      </c>
      <c r="BT179" s="11" t="n">
        <v>18</v>
      </c>
      <c r="BU179" s="11" t="n">
        <v>220</v>
      </c>
      <c r="BV179" s="12" t="n">
        <v>85.2333333333333</v>
      </c>
      <c r="BW179" s="11" t="n">
        <v>0</v>
      </c>
      <c r="BX179" s="11" t="n">
        <v>0</v>
      </c>
      <c r="BY179" s="11" t="n">
        <v>0</v>
      </c>
      <c r="BZ179" s="12" t="n">
        <v>35.9166666666667</v>
      </c>
      <c r="CA179" s="11" t="n">
        <v>420</v>
      </c>
      <c r="CB179" s="12" t="n">
        <v>13.8333333333333</v>
      </c>
      <c r="CC179" s="11" t="n">
        <v>150</v>
      </c>
      <c r="CD179" s="11" t="n">
        <v>0</v>
      </c>
      <c r="CE179" s="11" t="n">
        <v>0</v>
      </c>
      <c r="CF179" s="11" t="n">
        <v>0</v>
      </c>
      <c r="CG179" s="11" t="n">
        <v>0</v>
      </c>
      <c r="CH179" s="11" t="n">
        <v>39</v>
      </c>
      <c r="CI179" s="11" t="n">
        <v>13</v>
      </c>
      <c r="CJ179" s="11" t="n">
        <v>12</v>
      </c>
      <c r="CK179" s="11" t="n">
        <v>0</v>
      </c>
      <c r="CL179" s="11" t="n">
        <v>0</v>
      </c>
      <c r="CM179" s="11" t="n">
        <v>20</v>
      </c>
      <c r="CN179" s="11" t="n">
        <v>20</v>
      </c>
      <c r="CO179" s="11" t="n">
        <v>9</v>
      </c>
      <c r="CP179" s="11" t="n">
        <v>10</v>
      </c>
      <c r="CQ179" s="11" t="n">
        <f aca="false">'Top Ten Disease (OPD)'!FC180</f>
        <v>5</v>
      </c>
      <c r="CR179" s="11" t="n">
        <v>7615</v>
      </c>
      <c r="CS179" s="11" t="n">
        <v>5437</v>
      </c>
    </row>
    <row r="180" customFormat="false" ht="12" hidden="false" customHeight="false" outlineLevel="0" collapsed="false">
      <c r="A180" s="11" t="s">
        <v>473</v>
      </c>
      <c r="B180" s="11" t="s">
        <v>116</v>
      </c>
      <c r="C180" s="11" t="s">
        <v>420</v>
      </c>
      <c r="D180" s="11" t="s">
        <v>461</v>
      </c>
      <c r="E180" s="11" t="s">
        <v>474</v>
      </c>
      <c r="F180" s="11" t="n">
        <v>1570</v>
      </c>
      <c r="G180" s="11" t="n">
        <v>1518</v>
      </c>
      <c r="H180" s="11" t="n">
        <v>1315</v>
      </c>
      <c r="I180" s="11" t="n">
        <v>1316</v>
      </c>
      <c r="J180" s="11" t="n">
        <v>1385</v>
      </c>
      <c r="K180" s="11" t="n">
        <v>1128</v>
      </c>
      <c r="L180" s="11" t="n">
        <v>1256</v>
      </c>
      <c r="M180" s="11" t="n">
        <v>545</v>
      </c>
      <c r="N180" s="11" t="n">
        <v>1114</v>
      </c>
      <c r="O180" s="11" t="n">
        <v>1369</v>
      </c>
      <c r="P180" s="11" t="n">
        <f aca="false">Q180*12</f>
        <v>456</v>
      </c>
      <c r="Q180" s="12" t="n">
        <v>38</v>
      </c>
      <c r="R180" s="11" t="n">
        <v>447</v>
      </c>
      <c r="S180" s="11" t="n">
        <v>63</v>
      </c>
      <c r="T180" s="11" t="n">
        <v>585</v>
      </c>
      <c r="U180" s="11" t="n">
        <v>35</v>
      </c>
      <c r="V180" s="11" t="n">
        <v>2</v>
      </c>
      <c r="W180" s="11" t="n">
        <v>250</v>
      </c>
      <c r="X180" s="11" t="n">
        <v>32</v>
      </c>
      <c r="Y180" s="11" t="n">
        <v>7</v>
      </c>
      <c r="Z180" s="11" t="n">
        <v>4735</v>
      </c>
      <c r="AA180" s="11" t="n">
        <v>4127</v>
      </c>
      <c r="AB180" s="11" t="n">
        <v>1294</v>
      </c>
      <c r="AC180" s="11" t="n">
        <v>276</v>
      </c>
      <c r="AD180" s="11" t="n">
        <v>4</v>
      </c>
      <c r="AE180" s="11" t="n">
        <v>1950</v>
      </c>
      <c r="AF180" s="11" t="n">
        <v>1598</v>
      </c>
      <c r="AG180" s="11" t="n">
        <v>1772</v>
      </c>
      <c r="AH180" s="11" t="n">
        <f aca="false">AB180+AC180+AD180+AE180</f>
        <v>3524</v>
      </c>
      <c r="AI180" s="11" t="n">
        <f aca="false">AF180+AG180</f>
        <v>3370</v>
      </c>
      <c r="AJ180" s="11" t="n">
        <v>1603</v>
      </c>
      <c r="AK180" s="11" t="n">
        <v>664</v>
      </c>
      <c r="AL180" s="11" t="n">
        <v>3</v>
      </c>
      <c r="AM180" s="11" t="n">
        <v>2020</v>
      </c>
      <c r="AN180" s="11" t="n">
        <f aca="false">AJ180+AK180+AL180+AM180</f>
        <v>4290</v>
      </c>
      <c r="AO180" s="11" t="n">
        <f aca="false">AK180+AL180</f>
        <v>667</v>
      </c>
      <c r="AP180" s="11" t="n">
        <v>586</v>
      </c>
      <c r="AQ180" s="11" t="n">
        <v>480</v>
      </c>
      <c r="AR180" s="11" t="n">
        <v>305</v>
      </c>
      <c r="AS180" s="11" t="n">
        <v>478</v>
      </c>
      <c r="AT180" s="11" t="n">
        <v>1110</v>
      </c>
      <c r="AU180" s="11" t="n">
        <v>157</v>
      </c>
      <c r="AV180" s="11" t="n">
        <v>424</v>
      </c>
      <c r="AW180" s="11" t="n">
        <v>547</v>
      </c>
      <c r="AX180" s="11" t="n">
        <v>0</v>
      </c>
      <c r="AY180" s="11" t="n">
        <v>17</v>
      </c>
      <c r="AZ180" s="11" t="n">
        <v>406</v>
      </c>
      <c r="BA180" s="11" t="n">
        <v>0</v>
      </c>
      <c r="BB180" s="11" t="n">
        <v>250</v>
      </c>
      <c r="BC180" s="11" t="n">
        <v>0</v>
      </c>
      <c r="BD180" s="11" t="n">
        <v>0</v>
      </c>
      <c r="BE180" s="11" t="n">
        <v>0</v>
      </c>
      <c r="BF180" s="11" t="n">
        <v>0</v>
      </c>
      <c r="BG180" s="11" t="n">
        <v>0</v>
      </c>
      <c r="BH180" s="11" t="n">
        <v>0</v>
      </c>
      <c r="BI180" s="11" t="n">
        <v>8</v>
      </c>
      <c r="BJ180" s="11" t="n">
        <v>0</v>
      </c>
      <c r="BK180" s="11" t="n">
        <v>55</v>
      </c>
      <c r="BL180" s="11" t="n">
        <v>0</v>
      </c>
      <c r="BM180" s="11" t="n">
        <v>0</v>
      </c>
      <c r="BN180" s="11" t="n">
        <v>0</v>
      </c>
      <c r="BO180" s="11" t="n">
        <v>1</v>
      </c>
      <c r="BP180" s="11" t="n">
        <v>0</v>
      </c>
      <c r="BQ180" s="11" t="n">
        <f aca="false">BM180+BN180+BO180+BP180</f>
        <v>1</v>
      </c>
      <c r="BR180" s="11" t="n">
        <v>169</v>
      </c>
      <c r="BS180" s="11" t="n">
        <v>43</v>
      </c>
      <c r="BT180" s="11" t="n">
        <v>43</v>
      </c>
      <c r="BU180" s="11" t="n">
        <v>482</v>
      </c>
      <c r="BV180" s="12" t="n">
        <v>258.766666666667</v>
      </c>
      <c r="BW180" s="11" t="n">
        <v>0</v>
      </c>
      <c r="BX180" s="11" t="n">
        <v>0</v>
      </c>
      <c r="BY180" s="11" t="n">
        <v>0</v>
      </c>
      <c r="BZ180" s="12" t="n">
        <v>98.5833333333333</v>
      </c>
      <c r="CA180" s="11" t="n">
        <v>1139</v>
      </c>
      <c r="CB180" s="12" t="n">
        <v>23.5</v>
      </c>
      <c r="CC180" s="11" t="n">
        <v>267</v>
      </c>
      <c r="CD180" s="11" t="n">
        <v>0</v>
      </c>
      <c r="CE180" s="11" t="n">
        <v>0</v>
      </c>
      <c r="CF180" s="11" t="n">
        <v>3</v>
      </c>
      <c r="CG180" s="11" t="n">
        <v>4</v>
      </c>
      <c r="CH180" s="11" t="n">
        <v>31</v>
      </c>
      <c r="CI180" s="11" t="n">
        <v>8</v>
      </c>
      <c r="CJ180" s="11" t="n">
        <v>8</v>
      </c>
      <c r="CK180" s="11" t="n">
        <v>0</v>
      </c>
      <c r="CL180" s="11" t="n">
        <v>0</v>
      </c>
      <c r="CM180" s="11" t="n">
        <v>0</v>
      </c>
      <c r="CN180" s="11" t="n">
        <v>0</v>
      </c>
      <c r="CO180" s="11" t="n">
        <v>5</v>
      </c>
      <c r="CP180" s="11" t="n">
        <v>2</v>
      </c>
      <c r="CQ180" s="11" t="n">
        <f aca="false">'Top Ten Disease (OPD)'!FC181</f>
        <v>3</v>
      </c>
      <c r="CR180" s="11" t="n">
        <v>21765</v>
      </c>
      <c r="CS180" s="11" t="n">
        <v>16403</v>
      </c>
    </row>
    <row r="181" customFormat="false" ht="12" hidden="false" customHeight="false" outlineLevel="0" collapsed="false">
      <c r="A181" s="11" t="s">
        <v>475</v>
      </c>
      <c r="B181" s="11" t="s">
        <v>105</v>
      </c>
      <c r="C181" s="11" t="s">
        <v>420</v>
      </c>
      <c r="D181" s="11" t="s">
        <v>461</v>
      </c>
      <c r="E181" s="11" t="s">
        <v>476</v>
      </c>
      <c r="F181" s="11" t="n">
        <v>510</v>
      </c>
      <c r="G181" s="11" t="n">
        <v>498</v>
      </c>
      <c r="H181" s="11" t="n">
        <v>391</v>
      </c>
      <c r="I181" s="11" t="n">
        <v>390</v>
      </c>
      <c r="J181" s="11" t="n">
        <v>422</v>
      </c>
      <c r="K181" s="11" t="n">
        <v>273</v>
      </c>
      <c r="L181" s="11" t="n">
        <v>384</v>
      </c>
      <c r="M181" s="11" t="n">
        <v>149</v>
      </c>
      <c r="N181" s="11" t="n">
        <v>293</v>
      </c>
      <c r="O181" s="11" t="n">
        <v>481</v>
      </c>
      <c r="P181" s="11" t="n">
        <f aca="false">Q181*12</f>
        <v>158</v>
      </c>
      <c r="Q181" s="12" t="n">
        <v>13.1666666666667</v>
      </c>
      <c r="R181" s="11" t="n">
        <v>158</v>
      </c>
      <c r="S181" s="11" t="n">
        <v>0</v>
      </c>
      <c r="T181" s="11" t="n">
        <v>446</v>
      </c>
      <c r="U181" s="11" t="n">
        <v>8</v>
      </c>
      <c r="V181" s="11" t="n">
        <v>11</v>
      </c>
      <c r="W181" s="11" t="n">
        <v>296</v>
      </c>
      <c r="X181" s="11" t="n">
        <v>23</v>
      </c>
      <c r="Y181" s="11" t="n">
        <v>26</v>
      </c>
      <c r="Z181" s="11" t="n">
        <v>784</v>
      </c>
      <c r="AA181" s="11" t="n">
        <v>662</v>
      </c>
      <c r="AB181" s="11" t="n">
        <v>391</v>
      </c>
      <c r="AC181" s="11" t="n">
        <v>39</v>
      </c>
      <c r="AD181" s="11" t="n">
        <v>2</v>
      </c>
      <c r="AE181" s="11" t="n">
        <v>602</v>
      </c>
      <c r="AF181" s="11" t="n">
        <v>626</v>
      </c>
      <c r="AG181" s="11" t="n">
        <v>568</v>
      </c>
      <c r="AH181" s="11" t="n">
        <f aca="false">AB181+AC181+AD181+AE181</f>
        <v>1034</v>
      </c>
      <c r="AI181" s="11" t="n">
        <f aca="false">AF181+AG181</f>
        <v>1194</v>
      </c>
      <c r="AJ181" s="11" t="n">
        <v>716</v>
      </c>
      <c r="AK181" s="11" t="n">
        <v>278</v>
      </c>
      <c r="AL181" s="11" t="n">
        <v>6</v>
      </c>
      <c r="AM181" s="11" t="n">
        <v>1270</v>
      </c>
      <c r="AN181" s="11" t="n">
        <f aca="false">AJ181+AK181+AL181+AM181</f>
        <v>2270</v>
      </c>
      <c r="AO181" s="11" t="n">
        <f aca="false">AK181+AL181</f>
        <v>284</v>
      </c>
      <c r="AP181" s="11" t="n">
        <v>129</v>
      </c>
      <c r="AQ181" s="11" t="n">
        <v>254</v>
      </c>
      <c r="AR181" s="11" t="n">
        <v>102</v>
      </c>
      <c r="AS181" s="11" t="n">
        <v>49</v>
      </c>
      <c r="AT181" s="11" t="n">
        <v>431</v>
      </c>
      <c r="AU181" s="11" t="n">
        <v>33</v>
      </c>
      <c r="AV181" s="11" t="n">
        <v>168</v>
      </c>
      <c r="AW181" s="11" t="n">
        <v>194</v>
      </c>
      <c r="AX181" s="11" t="n">
        <v>3</v>
      </c>
      <c r="AY181" s="11" t="n">
        <v>15</v>
      </c>
      <c r="AZ181" s="11" t="n">
        <v>23</v>
      </c>
      <c r="BA181" s="11" t="n">
        <v>22</v>
      </c>
      <c r="BB181" s="11" t="n">
        <v>6</v>
      </c>
      <c r="BC181" s="11" t="n">
        <v>0</v>
      </c>
      <c r="BD181" s="11" t="n">
        <v>0</v>
      </c>
      <c r="BE181" s="11" t="n">
        <v>0</v>
      </c>
      <c r="BF181" s="11" t="n">
        <v>0</v>
      </c>
      <c r="BG181" s="11" t="n">
        <v>0</v>
      </c>
      <c r="BH181" s="11" t="n">
        <v>0</v>
      </c>
      <c r="BI181" s="11" t="n">
        <v>0</v>
      </c>
      <c r="BJ181" s="11" t="n">
        <v>0</v>
      </c>
      <c r="BK181" s="11" t="n">
        <v>0</v>
      </c>
      <c r="BL181" s="11" t="n">
        <v>0</v>
      </c>
      <c r="BM181" s="11" t="n">
        <v>0</v>
      </c>
      <c r="BN181" s="11" t="n">
        <v>0</v>
      </c>
      <c r="BO181" s="11" t="n">
        <v>0</v>
      </c>
      <c r="BP181" s="11" t="n">
        <v>0</v>
      </c>
      <c r="BQ181" s="11" t="n">
        <f aca="false">BM181+BN181+BO181+BP181</f>
        <v>0</v>
      </c>
      <c r="BR181" s="11" t="n">
        <v>101</v>
      </c>
      <c r="BS181" s="11" t="n">
        <v>45</v>
      </c>
      <c r="BT181" s="11" t="n">
        <v>107</v>
      </c>
      <c r="BU181" s="11" t="n">
        <v>266</v>
      </c>
      <c r="BV181" s="12" t="n">
        <v>93.9466666666667</v>
      </c>
      <c r="BW181" s="11" t="n">
        <v>0</v>
      </c>
      <c r="BX181" s="11" t="n">
        <v>0</v>
      </c>
      <c r="BY181" s="11" t="n">
        <v>0</v>
      </c>
      <c r="BZ181" s="12" t="n">
        <v>34.5</v>
      </c>
      <c r="CA181" s="11" t="n">
        <v>400</v>
      </c>
      <c r="CB181" s="12" t="n">
        <v>9</v>
      </c>
      <c r="CC181" s="11" t="n">
        <v>107</v>
      </c>
      <c r="CD181" s="11" t="n">
        <v>0</v>
      </c>
      <c r="CE181" s="11" t="n">
        <v>0</v>
      </c>
      <c r="CF181" s="11" t="n">
        <v>0</v>
      </c>
      <c r="CG181" s="11" t="n">
        <v>2</v>
      </c>
      <c r="CH181" s="11" t="n">
        <v>14</v>
      </c>
      <c r="CI181" s="11" t="n">
        <v>8</v>
      </c>
      <c r="CJ181" s="11" t="n">
        <v>7</v>
      </c>
      <c r="CK181" s="11" t="n">
        <v>0</v>
      </c>
      <c r="CL181" s="11" t="n">
        <v>0</v>
      </c>
      <c r="CM181" s="11" t="n">
        <v>0</v>
      </c>
      <c r="CN181" s="11" t="n">
        <v>0</v>
      </c>
      <c r="CO181" s="11" t="n">
        <v>0</v>
      </c>
      <c r="CP181" s="11" t="n">
        <v>1</v>
      </c>
      <c r="CQ181" s="11" t="n">
        <f aca="false">'Top Ten Disease (OPD)'!FC182</f>
        <v>0</v>
      </c>
      <c r="CR181" s="11" t="n">
        <v>6117</v>
      </c>
      <c r="CS181" s="11" t="n">
        <v>4523</v>
      </c>
    </row>
    <row r="182" customFormat="false" ht="12" hidden="false" customHeight="false" outlineLevel="0" collapsed="false">
      <c r="A182" s="11" t="s">
        <v>477</v>
      </c>
      <c r="B182" s="11" t="s">
        <v>105</v>
      </c>
      <c r="C182" s="11" t="s">
        <v>420</v>
      </c>
      <c r="D182" s="11" t="s">
        <v>461</v>
      </c>
      <c r="E182" s="11" t="s">
        <v>447</v>
      </c>
      <c r="F182" s="11" t="n">
        <v>558</v>
      </c>
      <c r="G182" s="11" t="n">
        <v>542</v>
      </c>
      <c r="H182" s="11" t="n">
        <v>489</v>
      </c>
      <c r="I182" s="11" t="n">
        <v>489</v>
      </c>
      <c r="J182" s="11" t="n">
        <v>530</v>
      </c>
      <c r="K182" s="11" t="n">
        <v>194</v>
      </c>
      <c r="L182" s="11" t="n">
        <v>457</v>
      </c>
      <c r="M182" s="11" t="n">
        <v>189</v>
      </c>
      <c r="N182" s="11" t="n">
        <v>352</v>
      </c>
      <c r="O182" s="11" t="n">
        <v>529</v>
      </c>
      <c r="P182" s="11" t="n">
        <f aca="false">Q182*12</f>
        <v>157</v>
      </c>
      <c r="Q182" s="12" t="n">
        <v>13.0833333333333</v>
      </c>
      <c r="R182" s="11" t="n">
        <v>157</v>
      </c>
      <c r="S182" s="11" t="n">
        <v>0</v>
      </c>
      <c r="T182" s="11" t="n">
        <v>352</v>
      </c>
      <c r="U182" s="11" t="n">
        <v>62</v>
      </c>
      <c r="V182" s="11" t="n">
        <v>37</v>
      </c>
      <c r="W182" s="11" t="n">
        <v>285</v>
      </c>
      <c r="X182" s="11" t="n">
        <v>47</v>
      </c>
      <c r="Y182" s="11" t="n">
        <v>27</v>
      </c>
      <c r="Z182" s="11" t="n">
        <v>2680</v>
      </c>
      <c r="AA182" s="11" t="n">
        <v>2385</v>
      </c>
      <c r="AB182" s="11" t="n">
        <v>577</v>
      </c>
      <c r="AC182" s="11" t="n">
        <v>96</v>
      </c>
      <c r="AD182" s="11" t="n">
        <v>0</v>
      </c>
      <c r="AE182" s="11" t="n">
        <v>857</v>
      </c>
      <c r="AF182" s="11" t="n">
        <v>674</v>
      </c>
      <c r="AG182" s="11" t="n">
        <v>752</v>
      </c>
      <c r="AH182" s="11" t="n">
        <f aca="false">AB182+AC182+AD182+AE182</f>
        <v>1530</v>
      </c>
      <c r="AI182" s="11" t="n">
        <f aca="false">AF182+AG182</f>
        <v>1426</v>
      </c>
      <c r="AJ182" s="11" t="n">
        <v>720</v>
      </c>
      <c r="AK182" s="11" t="n">
        <v>246</v>
      </c>
      <c r="AL182" s="11" t="n">
        <v>1</v>
      </c>
      <c r="AM182" s="11" t="n">
        <v>950</v>
      </c>
      <c r="AN182" s="11" t="n">
        <f aca="false">AJ182+AK182+AL182+AM182</f>
        <v>1917</v>
      </c>
      <c r="AO182" s="11" t="n">
        <f aca="false">AK182+AL182</f>
        <v>247</v>
      </c>
      <c r="AP182" s="11" t="n">
        <v>337</v>
      </c>
      <c r="AQ182" s="11" t="n">
        <v>167</v>
      </c>
      <c r="AR182" s="11" t="n">
        <v>267</v>
      </c>
      <c r="AS182" s="11" t="n">
        <v>99</v>
      </c>
      <c r="AT182" s="11" t="n">
        <v>365</v>
      </c>
      <c r="AU182" s="11" t="n">
        <v>32</v>
      </c>
      <c r="AV182" s="11" t="n">
        <v>182</v>
      </c>
      <c r="AW182" s="11" t="n">
        <v>210</v>
      </c>
      <c r="AX182" s="11" t="n">
        <v>0</v>
      </c>
      <c r="AY182" s="11" t="n">
        <v>0</v>
      </c>
      <c r="AZ182" s="11" t="n">
        <v>0</v>
      </c>
      <c r="BA182" s="11" t="n">
        <v>0</v>
      </c>
      <c r="BB182" s="11" t="n">
        <v>0</v>
      </c>
      <c r="BC182" s="11" t="n">
        <v>0</v>
      </c>
      <c r="BD182" s="11" t="n">
        <v>0</v>
      </c>
      <c r="BE182" s="11" t="n">
        <v>0</v>
      </c>
      <c r="BF182" s="11" t="n">
        <v>0</v>
      </c>
      <c r="BG182" s="11" t="n">
        <v>0</v>
      </c>
      <c r="BH182" s="11" t="n">
        <v>0</v>
      </c>
      <c r="BI182" s="11" t="n">
        <v>0</v>
      </c>
      <c r="BJ182" s="11" t="n">
        <v>0</v>
      </c>
      <c r="BK182" s="11" t="n">
        <v>0</v>
      </c>
      <c r="BL182" s="11" t="n">
        <v>0</v>
      </c>
      <c r="BM182" s="11" t="n">
        <v>0</v>
      </c>
      <c r="BN182" s="11" t="n">
        <v>0</v>
      </c>
      <c r="BO182" s="11" t="n">
        <v>0</v>
      </c>
      <c r="BP182" s="11" t="n">
        <v>0</v>
      </c>
      <c r="BQ182" s="11" t="n">
        <f aca="false">BM182+BN182+BO182+BP182</f>
        <v>0</v>
      </c>
      <c r="BR182" s="11" t="n">
        <v>83</v>
      </c>
      <c r="BS182" s="11" t="n">
        <v>29</v>
      </c>
      <c r="BT182" s="11" t="n">
        <v>0</v>
      </c>
      <c r="BU182" s="11" t="n">
        <v>281</v>
      </c>
      <c r="BV182" s="12" t="n">
        <v>80.2666666666667</v>
      </c>
      <c r="BW182" s="11" t="n">
        <v>0</v>
      </c>
      <c r="BX182" s="11" t="n">
        <v>0</v>
      </c>
      <c r="BY182" s="11" t="n">
        <v>0</v>
      </c>
      <c r="BZ182" s="12" t="n">
        <v>35.5833333333333</v>
      </c>
      <c r="CA182" s="11" t="n">
        <v>408</v>
      </c>
      <c r="CB182" s="12" t="n">
        <v>8.16666666666667</v>
      </c>
      <c r="CC182" s="11" t="n">
        <v>94</v>
      </c>
      <c r="CD182" s="11" t="n">
        <v>0</v>
      </c>
      <c r="CE182" s="11" t="n">
        <v>0</v>
      </c>
      <c r="CF182" s="11" t="n">
        <v>0</v>
      </c>
      <c r="CG182" s="11" t="n">
        <v>3</v>
      </c>
      <c r="CH182" s="11" t="n">
        <v>18</v>
      </c>
      <c r="CI182" s="11" t="n">
        <v>9</v>
      </c>
      <c r="CJ182" s="11" t="n">
        <v>9</v>
      </c>
      <c r="CK182" s="11" t="n">
        <v>0</v>
      </c>
      <c r="CL182" s="11" t="n">
        <v>0</v>
      </c>
      <c r="CM182" s="11" t="n">
        <v>0</v>
      </c>
      <c r="CN182" s="11" t="n">
        <v>0</v>
      </c>
      <c r="CO182" s="11" t="n">
        <v>1</v>
      </c>
      <c r="CP182" s="11" t="n">
        <v>0</v>
      </c>
      <c r="CQ182" s="11" t="n">
        <f aca="false">'Top Ten Disease (OPD)'!FC183</f>
        <v>1</v>
      </c>
      <c r="CR182" s="11" t="n">
        <v>7713</v>
      </c>
      <c r="CS182" s="11" t="n">
        <v>6403</v>
      </c>
    </row>
    <row r="183" customFormat="false" ht="12" hidden="false" customHeight="false" outlineLevel="0" collapsed="false">
      <c r="A183" s="11" t="s">
        <v>478</v>
      </c>
      <c r="B183" s="11" t="s">
        <v>105</v>
      </c>
      <c r="C183" s="11" t="s">
        <v>420</v>
      </c>
      <c r="D183" s="11" t="s">
        <v>461</v>
      </c>
      <c r="E183" s="11" t="s">
        <v>479</v>
      </c>
      <c r="F183" s="11" t="n">
        <v>589</v>
      </c>
      <c r="G183" s="11" t="n">
        <v>599</v>
      </c>
      <c r="H183" s="11" t="n">
        <v>483</v>
      </c>
      <c r="I183" s="11" t="n">
        <v>478</v>
      </c>
      <c r="J183" s="11" t="n">
        <v>503</v>
      </c>
      <c r="K183" s="11" t="n">
        <v>349</v>
      </c>
      <c r="L183" s="11" t="n">
        <v>482</v>
      </c>
      <c r="M183" s="11" t="n">
        <v>175</v>
      </c>
      <c r="N183" s="11" t="n">
        <v>383</v>
      </c>
      <c r="O183" s="11" t="n">
        <v>454</v>
      </c>
      <c r="P183" s="11" t="n">
        <f aca="false">Q183*12</f>
        <v>131</v>
      </c>
      <c r="Q183" s="12" t="n">
        <v>10.9166666666667</v>
      </c>
      <c r="R183" s="11" t="n">
        <v>131</v>
      </c>
      <c r="S183" s="11" t="n">
        <v>0</v>
      </c>
      <c r="T183" s="11" t="n">
        <v>317</v>
      </c>
      <c r="U183" s="11" t="n">
        <v>48</v>
      </c>
      <c r="V183" s="11" t="n">
        <v>16</v>
      </c>
      <c r="W183" s="11" t="n">
        <v>253</v>
      </c>
      <c r="X183" s="11" t="n">
        <v>22</v>
      </c>
      <c r="Y183" s="11" t="n">
        <v>7</v>
      </c>
      <c r="Z183" s="11" t="n">
        <v>1355</v>
      </c>
      <c r="AA183" s="11" t="n">
        <v>1067</v>
      </c>
      <c r="AB183" s="11" t="n">
        <v>528</v>
      </c>
      <c r="AC183" s="11" t="n">
        <v>219</v>
      </c>
      <c r="AD183" s="11" t="n">
        <v>2</v>
      </c>
      <c r="AE183" s="11" t="n">
        <v>625</v>
      </c>
      <c r="AF183" s="11" t="n">
        <v>568</v>
      </c>
      <c r="AG183" s="11" t="n">
        <v>578</v>
      </c>
      <c r="AH183" s="11" t="n">
        <f aca="false">AB183+AC183+AD183+AE183</f>
        <v>1374</v>
      </c>
      <c r="AI183" s="11" t="n">
        <f aca="false">AF183+AG183</f>
        <v>1146</v>
      </c>
      <c r="AJ183" s="11" t="n">
        <v>1138</v>
      </c>
      <c r="AK183" s="11" t="n">
        <v>116</v>
      </c>
      <c r="AL183" s="11" t="n">
        <v>0</v>
      </c>
      <c r="AM183" s="11" t="n">
        <v>755</v>
      </c>
      <c r="AN183" s="11" t="n">
        <f aca="false">AJ183+AK183+AL183+AM183</f>
        <v>2009</v>
      </c>
      <c r="AO183" s="11" t="n">
        <f aca="false">AK183+AL183</f>
        <v>116</v>
      </c>
      <c r="AP183" s="11" t="n">
        <v>192</v>
      </c>
      <c r="AQ183" s="11" t="n">
        <v>174</v>
      </c>
      <c r="AR183" s="11" t="n">
        <v>73</v>
      </c>
      <c r="AS183" s="11" t="n">
        <v>121</v>
      </c>
      <c r="AT183" s="11" t="n">
        <v>480</v>
      </c>
      <c r="AU183" s="11" t="n">
        <v>27</v>
      </c>
      <c r="AV183" s="11" t="n">
        <v>104</v>
      </c>
      <c r="AW183" s="11" t="n">
        <v>348</v>
      </c>
      <c r="AX183" s="11" t="n">
        <v>7</v>
      </c>
      <c r="AY183" s="11" t="n">
        <v>0</v>
      </c>
      <c r="AZ183" s="11" t="n">
        <v>50</v>
      </c>
      <c r="BA183" s="11" t="n">
        <v>0</v>
      </c>
      <c r="BB183" s="11" t="n">
        <v>49</v>
      </c>
      <c r="BC183" s="11" t="n">
        <v>0</v>
      </c>
      <c r="BD183" s="11" t="n">
        <v>0</v>
      </c>
      <c r="BE183" s="11" t="n">
        <v>0</v>
      </c>
      <c r="BF183" s="11" t="n">
        <v>0</v>
      </c>
      <c r="BG183" s="11" t="n">
        <v>0</v>
      </c>
      <c r="BH183" s="11" t="n">
        <v>0</v>
      </c>
      <c r="BI183" s="11" t="n">
        <v>0</v>
      </c>
      <c r="BJ183" s="11" t="n">
        <v>0</v>
      </c>
      <c r="BK183" s="11" t="n">
        <v>100</v>
      </c>
      <c r="BL183" s="11" t="n">
        <v>0</v>
      </c>
      <c r="BM183" s="11" t="n">
        <v>0</v>
      </c>
      <c r="BN183" s="11" t="n">
        <v>0</v>
      </c>
      <c r="BO183" s="11" t="n">
        <v>0</v>
      </c>
      <c r="BP183" s="11" t="n">
        <v>0</v>
      </c>
      <c r="BQ183" s="11" t="n">
        <f aca="false">BM183+BN183+BO183+BP183</f>
        <v>0</v>
      </c>
      <c r="BR183" s="11" t="n">
        <v>55</v>
      </c>
      <c r="BS183" s="11" t="n">
        <v>18</v>
      </c>
      <c r="BT183" s="11" t="n">
        <v>0</v>
      </c>
      <c r="BU183" s="11" t="n">
        <v>162</v>
      </c>
      <c r="BV183" s="12" t="n">
        <v>77.7733333333333</v>
      </c>
      <c r="BW183" s="11" t="n">
        <v>0</v>
      </c>
      <c r="BX183" s="11" t="n">
        <v>0</v>
      </c>
      <c r="BY183" s="11" t="n">
        <v>0</v>
      </c>
      <c r="BZ183" s="12" t="n">
        <v>36</v>
      </c>
      <c r="CA183" s="11" t="n">
        <v>415</v>
      </c>
      <c r="CB183" s="12" t="n">
        <v>9.33333333333333</v>
      </c>
      <c r="CC183" s="11" t="n">
        <v>103</v>
      </c>
      <c r="CD183" s="11" t="n">
        <v>0</v>
      </c>
      <c r="CE183" s="11" t="n">
        <v>0</v>
      </c>
      <c r="CF183" s="11" t="n">
        <v>0</v>
      </c>
      <c r="CG183" s="11" t="n">
        <v>0</v>
      </c>
      <c r="CH183" s="11" t="n">
        <v>24</v>
      </c>
      <c r="CI183" s="11" t="n">
        <v>8</v>
      </c>
      <c r="CJ183" s="11" t="n">
        <v>7</v>
      </c>
      <c r="CK183" s="11" t="n">
        <v>0</v>
      </c>
      <c r="CL183" s="11" t="n">
        <v>0</v>
      </c>
      <c r="CM183" s="11" t="n">
        <v>144</v>
      </c>
      <c r="CN183" s="11" t="n">
        <v>144</v>
      </c>
      <c r="CO183" s="11" t="n">
        <v>0</v>
      </c>
      <c r="CP183" s="11" t="n">
        <v>1</v>
      </c>
      <c r="CQ183" s="11" t="n">
        <f aca="false">'Top Ten Disease (OPD)'!FC184</f>
        <v>0</v>
      </c>
      <c r="CR183" s="11" t="n">
        <v>9964</v>
      </c>
      <c r="CS183" s="11" t="n">
        <v>8266</v>
      </c>
    </row>
    <row r="184" customFormat="false" ht="12" hidden="false" customHeight="false" outlineLevel="0" collapsed="false">
      <c r="A184" s="11" t="s">
        <v>480</v>
      </c>
      <c r="B184" s="11" t="s">
        <v>116</v>
      </c>
      <c r="C184" s="11" t="s">
        <v>420</v>
      </c>
      <c r="D184" s="11" t="s">
        <v>461</v>
      </c>
      <c r="E184" s="11" t="s">
        <v>481</v>
      </c>
      <c r="F184" s="11" t="n">
        <v>997</v>
      </c>
      <c r="G184" s="11" t="n">
        <v>961</v>
      </c>
      <c r="H184" s="11" t="n">
        <v>739</v>
      </c>
      <c r="I184" s="11" t="n">
        <v>747</v>
      </c>
      <c r="J184" s="11" t="n">
        <v>740</v>
      </c>
      <c r="K184" s="11" t="n">
        <v>589</v>
      </c>
      <c r="L184" s="11" t="n">
        <v>663</v>
      </c>
      <c r="M184" s="11" t="n">
        <v>330</v>
      </c>
      <c r="N184" s="11" t="n">
        <v>666</v>
      </c>
      <c r="O184" s="11" t="n">
        <v>771</v>
      </c>
      <c r="P184" s="11" t="n">
        <f aca="false">Q184*12</f>
        <v>223</v>
      </c>
      <c r="Q184" s="12" t="n">
        <v>18.5833333333333</v>
      </c>
      <c r="R184" s="11" t="n">
        <v>223</v>
      </c>
      <c r="S184" s="11" t="n">
        <v>5</v>
      </c>
      <c r="T184" s="11" t="n">
        <v>801</v>
      </c>
      <c r="U184" s="11" t="n">
        <v>31</v>
      </c>
      <c r="V184" s="11" t="n">
        <v>14</v>
      </c>
      <c r="W184" s="11" t="n">
        <v>685</v>
      </c>
      <c r="X184" s="11" t="n">
        <v>49</v>
      </c>
      <c r="Y184" s="11" t="n">
        <v>8</v>
      </c>
      <c r="Z184" s="11" t="n">
        <v>3849</v>
      </c>
      <c r="AA184" s="11" t="n">
        <v>2844</v>
      </c>
      <c r="AB184" s="11" t="n">
        <v>459</v>
      </c>
      <c r="AC184" s="11" t="n">
        <v>227</v>
      </c>
      <c r="AD184" s="11" t="n">
        <v>6</v>
      </c>
      <c r="AE184" s="11" t="n">
        <v>1195</v>
      </c>
      <c r="AF184" s="11" t="n">
        <v>734</v>
      </c>
      <c r="AG184" s="11" t="n">
        <v>902</v>
      </c>
      <c r="AH184" s="11" t="n">
        <f aca="false">AB184+AC184+AD184+AE184</f>
        <v>1887</v>
      </c>
      <c r="AI184" s="11" t="n">
        <f aca="false">AF184+AG184</f>
        <v>1636</v>
      </c>
      <c r="AJ184" s="11" t="n">
        <v>1372</v>
      </c>
      <c r="AK184" s="11" t="n">
        <v>255</v>
      </c>
      <c r="AL184" s="11" t="n">
        <v>8</v>
      </c>
      <c r="AM184" s="11" t="n">
        <v>1399</v>
      </c>
      <c r="AN184" s="11" t="n">
        <f aca="false">AJ184+AK184+AL184+AM184</f>
        <v>3034</v>
      </c>
      <c r="AO184" s="11" t="n">
        <f aca="false">AK184+AL184</f>
        <v>263</v>
      </c>
      <c r="AP184" s="11" t="n">
        <v>394</v>
      </c>
      <c r="AQ184" s="11" t="n">
        <v>342</v>
      </c>
      <c r="AR184" s="11" t="n">
        <v>381</v>
      </c>
      <c r="AS184" s="11" t="n">
        <v>150</v>
      </c>
      <c r="AT184" s="11" t="n">
        <v>848</v>
      </c>
      <c r="AU184" s="11" t="n">
        <v>33</v>
      </c>
      <c r="AV184" s="11" t="n">
        <v>312</v>
      </c>
      <c r="AW184" s="11" t="n">
        <v>245</v>
      </c>
      <c r="AX184" s="11" t="n">
        <v>0</v>
      </c>
      <c r="AY184" s="11" t="n">
        <v>0</v>
      </c>
      <c r="AZ184" s="11" t="n">
        <v>127</v>
      </c>
      <c r="BA184" s="11" t="n">
        <v>0</v>
      </c>
      <c r="BB184" s="11" t="n">
        <v>113</v>
      </c>
      <c r="BC184" s="11" t="n">
        <v>0</v>
      </c>
      <c r="BD184" s="11" t="n">
        <v>0</v>
      </c>
      <c r="BE184" s="11" t="n">
        <v>0</v>
      </c>
      <c r="BF184" s="11" t="n">
        <v>0</v>
      </c>
      <c r="BG184" s="11" t="n">
        <v>0</v>
      </c>
      <c r="BH184" s="11" t="n">
        <v>0</v>
      </c>
      <c r="BI184" s="11" t="n">
        <v>0</v>
      </c>
      <c r="BJ184" s="11" t="n">
        <v>0</v>
      </c>
      <c r="BK184" s="11" t="n">
        <v>68</v>
      </c>
      <c r="BL184" s="11" t="n">
        <v>0</v>
      </c>
      <c r="BM184" s="11" t="n">
        <v>0</v>
      </c>
      <c r="BN184" s="11" t="n">
        <v>0</v>
      </c>
      <c r="BO184" s="11" t="n">
        <v>0</v>
      </c>
      <c r="BP184" s="11" t="n">
        <v>0</v>
      </c>
      <c r="BQ184" s="11" t="n">
        <f aca="false">BM184+BN184+BO184+BP184</f>
        <v>0</v>
      </c>
      <c r="BR184" s="11" t="n">
        <v>106</v>
      </c>
      <c r="BS184" s="11" t="n">
        <v>57</v>
      </c>
      <c r="BT184" s="11" t="n">
        <v>127</v>
      </c>
      <c r="BU184" s="11" t="n">
        <v>473</v>
      </c>
      <c r="BV184" s="12" t="n">
        <v>132.113333333333</v>
      </c>
      <c r="BW184" s="11" t="n">
        <v>0</v>
      </c>
      <c r="BX184" s="11" t="n">
        <v>0</v>
      </c>
      <c r="BY184" s="11" t="n">
        <v>0</v>
      </c>
      <c r="BZ184" s="12" t="n">
        <v>60.6666666666667</v>
      </c>
      <c r="CA184" s="11" t="n">
        <v>705</v>
      </c>
      <c r="CB184" s="12" t="n">
        <v>17</v>
      </c>
      <c r="CC184" s="11" t="n">
        <v>196</v>
      </c>
      <c r="CD184" s="11" t="n">
        <v>0</v>
      </c>
      <c r="CE184" s="11" t="n">
        <v>0</v>
      </c>
      <c r="CF184" s="11" t="n">
        <v>0</v>
      </c>
      <c r="CG184" s="11" t="n">
        <v>0</v>
      </c>
      <c r="CH184" s="11" t="n">
        <v>37</v>
      </c>
      <c r="CI184" s="11" t="n">
        <v>10</v>
      </c>
      <c r="CJ184" s="11" t="n">
        <v>10</v>
      </c>
      <c r="CK184" s="11" t="n">
        <v>1</v>
      </c>
      <c r="CL184" s="11" t="n">
        <v>0</v>
      </c>
      <c r="CM184" s="11" t="n">
        <v>2</v>
      </c>
      <c r="CN184" s="11" t="n">
        <v>2</v>
      </c>
      <c r="CO184" s="11" t="n">
        <v>1</v>
      </c>
      <c r="CP184" s="11" t="n">
        <v>2</v>
      </c>
      <c r="CQ184" s="11" t="n">
        <f aca="false">'Top Ten Disease (OPD)'!FC185</f>
        <v>2</v>
      </c>
      <c r="CR184" s="11" t="n">
        <v>16382</v>
      </c>
      <c r="CS184" s="11" t="n">
        <v>11701</v>
      </c>
    </row>
    <row r="185" customFormat="false" ht="12" hidden="false" customHeight="false" outlineLevel="0" collapsed="false">
      <c r="A185" s="11" t="s">
        <v>482</v>
      </c>
      <c r="B185" s="11" t="s">
        <v>105</v>
      </c>
      <c r="C185" s="11" t="s">
        <v>420</v>
      </c>
      <c r="D185" s="11" t="s">
        <v>461</v>
      </c>
      <c r="E185" s="11" t="s">
        <v>483</v>
      </c>
      <c r="F185" s="11" t="n">
        <v>647</v>
      </c>
      <c r="G185" s="11" t="n">
        <v>643</v>
      </c>
      <c r="H185" s="11" t="n">
        <v>502</v>
      </c>
      <c r="I185" s="11" t="n">
        <v>498</v>
      </c>
      <c r="J185" s="11" t="n">
        <v>530</v>
      </c>
      <c r="K185" s="11" t="n">
        <v>433</v>
      </c>
      <c r="L185" s="11" t="n">
        <v>569</v>
      </c>
      <c r="M185" s="11" t="n">
        <v>229</v>
      </c>
      <c r="N185" s="11" t="n">
        <v>435</v>
      </c>
      <c r="O185" s="11" t="n">
        <v>545</v>
      </c>
      <c r="P185" s="11" t="n">
        <f aca="false">Q185*12</f>
        <v>164</v>
      </c>
      <c r="Q185" s="12" t="n">
        <v>13.6666666666667</v>
      </c>
      <c r="R185" s="11" t="n">
        <v>161</v>
      </c>
      <c r="S185" s="11" t="n">
        <v>0</v>
      </c>
      <c r="T185" s="11" t="n">
        <v>348</v>
      </c>
      <c r="U185" s="11" t="n">
        <v>29</v>
      </c>
      <c r="V185" s="11" t="n">
        <v>24</v>
      </c>
      <c r="W185" s="11" t="n">
        <v>305</v>
      </c>
      <c r="X185" s="11" t="n">
        <v>31</v>
      </c>
      <c r="Y185" s="11" t="n">
        <v>60</v>
      </c>
      <c r="Z185" s="11" t="n">
        <v>3445</v>
      </c>
      <c r="AA185" s="11" t="n">
        <v>3110</v>
      </c>
      <c r="AB185" s="11" t="n">
        <v>486</v>
      </c>
      <c r="AC185" s="11" t="n">
        <v>260</v>
      </c>
      <c r="AD185" s="11" t="n">
        <v>0</v>
      </c>
      <c r="AE185" s="11" t="n">
        <v>910</v>
      </c>
      <c r="AF185" s="11" t="n">
        <v>585</v>
      </c>
      <c r="AG185" s="11" t="n">
        <v>875</v>
      </c>
      <c r="AH185" s="11" t="n">
        <f aca="false">AB185+AC185+AD185+AE185</f>
        <v>1656</v>
      </c>
      <c r="AI185" s="11" t="n">
        <f aca="false">AF185+AG185</f>
        <v>1460</v>
      </c>
      <c r="AJ185" s="11" t="n">
        <v>823</v>
      </c>
      <c r="AK185" s="11" t="n">
        <v>94</v>
      </c>
      <c r="AL185" s="11" t="n">
        <v>7</v>
      </c>
      <c r="AM185" s="11" t="n">
        <v>1157</v>
      </c>
      <c r="AN185" s="11" t="n">
        <f aca="false">AJ185+AK185+AL185+AM185</f>
        <v>2081</v>
      </c>
      <c r="AO185" s="11" t="n">
        <f aca="false">AK185+AL185</f>
        <v>101</v>
      </c>
      <c r="AP185" s="11" t="n">
        <v>307</v>
      </c>
      <c r="AQ185" s="11" t="n">
        <v>207</v>
      </c>
      <c r="AR185" s="11" t="n">
        <v>286</v>
      </c>
      <c r="AS185" s="11" t="n">
        <v>143</v>
      </c>
      <c r="AT185" s="11" t="n">
        <v>479</v>
      </c>
      <c r="AU185" s="11" t="n">
        <v>44</v>
      </c>
      <c r="AV185" s="11" t="n">
        <v>191</v>
      </c>
      <c r="AW185" s="11" t="n">
        <v>211</v>
      </c>
      <c r="AX185" s="11" t="n">
        <v>0</v>
      </c>
      <c r="AY185" s="11" t="n">
        <v>0</v>
      </c>
      <c r="AZ185" s="11" t="n">
        <v>0</v>
      </c>
      <c r="BA185" s="11" t="n">
        <v>0</v>
      </c>
      <c r="BB185" s="11" t="n">
        <v>0</v>
      </c>
      <c r="BC185" s="11" t="n">
        <v>0</v>
      </c>
      <c r="BD185" s="11" t="n">
        <v>0</v>
      </c>
      <c r="BE185" s="11" t="n">
        <v>0</v>
      </c>
      <c r="BF185" s="11" t="n">
        <v>0</v>
      </c>
      <c r="BG185" s="11" t="n">
        <v>0</v>
      </c>
      <c r="BH185" s="11" t="n">
        <v>0</v>
      </c>
      <c r="BI185" s="11" t="n">
        <v>0</v>
      </c>
      <c r="BJ185" s="11" t="n">
        <v>0</v>
      </c>
      <c r="BK185" s="11" t="n">
        <v>0</v>
      </c>
      <c r="BL185" s="11" t="n">
        <v>0</v>
      </c>
      <c r="BM185" s="11" t="n">
        <v>0</v>
      </c>
      <c r="BN185" s="11" t="n">
        <v>0</v>
      </c>
      <c r="BO185" s="11" t="n">
        <v>1</v>
      </c>
      <c r="BP185" s="11" t="n">
        <v>0</v>
      </c>
      <c r="BQ185" s="11" t="n">
        <f aca="false">BM185+BN185+BO185+BP185</f>
        <v>1</v>
      </c>
      <c r="BR185" s="11" t="n">
        <v>62</v>
      </c>
      <c r="BS185" s="11" t="n">
        <v>44</v>
      </c>
      <c r="BT185" s="11" t="n">
        <v>0</v>
      </c>
      <c r="BU185" s="11" t="n">
        <v>352</v>
      </c>
      <c r="BV185" s="12" t="n">
        <v>72.0666666666667</v>
      </c>
      <c r="BW185" s="11" t="n">
        <v>0</v>
      </c>
      <c r="BX185" s="11" t="n">
        <v>0</v>
      </c>
      <c r="BY185" s="11" t="n">
        <v>0</v>
      </c>
      <c r="BZ185" s="12" t="n">
        <v>52.4166666666667</v>
      </c>
      <c r="CA185" s="11" t="n">
        <v>474</v>
      </c>
      <c r="CB185" s="12" t="n">
        <v>13.75</v>
      </c>
      <c r="CC185" s="11" t="n">
        <v>139</v>
      </c>
      <c r="CD185" s="11" t="n">
        <v>0</v>
      </c>
      <c r="CE185" s="11" t="n">
        <v>0</v>
      </c>
      <c r="CF185" s="11" t="n">
        <v>0</v>
      </c>
      <c r="CG185" s="11" t="n">
        <v>0</v>
      </c>
      <c r="CH185" s="11" t="n">
        <v>27</v>
      </c>
      <c r="CI185" s="11" t="n">
        <v>9</v>
      </c>
      <c r="CJ185" s="11" t="n">
        <v>8</v>
      </c>
      <c r="CK185" s="11" t="n">
        <v>0</v>
      </c>
      <c r="CL185" s="11" t="n">
        <v>0</v>
      </c>
      <c r="CM185" s="11" t="n">
        <v>0</v>
      </c>
      <c r="CN185" s="11" t="n">
        <v>0</v>
      </c>
      <c r="CO185" s="11" t="n">
        <v>1</v>
      </c>
      <c r="CP185" s="11" t="n">
        <v>4</v>
      </c>
      <c r="CQ185" s="11" t="n">
        <f aca="false">'Top Ten Disease (OPD)'!FC186</f>
        <v>3</v>
      </c>
      <c r="CR185" s="11" t="n">
        <v>8387</v>
      </c>
      <c r="CS185" s="11" t="n">
        <v>5447</v>
      </c>
    </row>
    <row r="186" customFormat="false" ht="12" hidden="false" customHeight="false" outlineLevel="0" collapsed="false">
      <c r="A186" s="11" t="s">
        <v>484</v>
      </c>
      <c r="B186" s="11" t="s">
        <v>105</v>
      </c>
      <c r="C186" s="11" t="s">
        <v>420</v>
      </c>
      <c r="D186" s="11" t="s">
        <v>461</v>
      </c>
      <c r="E186" s="11" t="s">
        <v>485</v>
      </c>
      <c r="F186" s="11" t="n">
        <v>432</v>
      </c>
      <c r="G186" s="11" t="n">
        <v>442</v>
      </c>
      <c r="H186" s="11" t="n">
        <v>342</v>
      </c>
      <c r="I186" s="11" t="n">
        <v>363</v>
      </c>
      <c r="J186" s="11" t="n">
        <v>381</v>
      </c>
      <c r="K186" s="11" t="n">
        <v>131</v>
      </c>
      <c r="L186" s="11" t="n">
        <v>334</v>
      </c>
      <c r="M186" s="11" t="n">
        <v>165</v>
      </c>
      <c r="N186" s="11" t="n">
        <v>237</v>
      </c>
      <c r="O186" s="11" t="n">
        <v>516</v>
      </c>
      <c r="P186" s="11" t="n">
        <f aca="false">Q186*12</f>
        <v>206</v>
      </c>
      <c r="Q186" s="12" t="n">
        <v>17.1666666666667</v>
      </c>
      <c r="R186" s="11" t="n">
        <v>201</v>
      </c>
      <c r="S186" s="11" t="n">
        <v>4</v>
      </c>
      <c r="T186" s="11" t="n">
        <v>333</v>
      </c>
      <c r="U186" s="11" t="n">
        <v>4</v>
      </c>
      <c r="V186" s="11" t="n">
        <v>0</v>
      </c>
      <c r="W186" s="11" t="n">
        <v>166</v>
      </c>
      <c r="X186" s="11" t="n">
        <v>7</v>
      </c>
      <c r="Y186" s="11" t="n">
        <v>5</v>
      </c>
      <c r="Z186" s="11" t="n">
        <v>1017</v>
      </c>
      <c r="AA186" s="11" t="n">
        <v>895</v>
      </c>
      <c r="AB186" s="11" t="n">
        <v>413</v>
      </c>
      <c r="AC186" s="11" t="n">
        <v>305</v>
      </c>
      <c r="AD186" s="11" t="n">
        <v>14</v>
      </c>
      <c r="AE186" s="11" t="n">
        <v>667</v>
      </c>
      <c r="AF186" s="11" t="n">
        <v>604</v>
      </c>
      <c r="AG186" s="11" t="n">
        <v>682</v>
      </c>
      <c r="AH186" s="11" t="n">
        <f aca="false">AB186+AC186+AD186+AE186</f>
        <v>1399</v>
      </c>
      <c r="AI186" s="11" t="n">
        <f aca="false">AF186+AG186</f>
        <v>1286</v>
      </c>
      <c r="AJ186" s="11" t="n">
        <v>423</v>
      </c>
      <c r="AK186" s="11" t="n">
        <v>280</v>
      </c>
      <c r="AL186" s="11" t="n">
        <v>5</v>
      </c>
      <c r="AM186" s="11" t="n">
        <v>961</v>
      </c>
      <c r="AN186" s="11" t="n">
        <f aca="false">AJ186+AK186+AL186+AM186</f>
        <v>1669</v>
      </c>
      <c r="AO186" s="11" t="n">
        <f aca="false">AK186+AL186</f>
        <v>285</v>
      </c>
      <c r="AP186" s="11" t="n">
        <v>125</v>
      </c>
      <c r="AQ186" s="11" t="n">
        <v>312</v>
      </c>
      <c r="AR186" s="11" t="n">
        <v>27</v>
      </c>
      <c r="AS186" s="11" t="n">
        <v>89</v>
      </c>
      <c r="AT186" s="11" t="n">
        <v>252</v>
      </c>
      <c r="AU186" s="11" t="n">
        <v>33</v>
      </c>
      <c r="AV186" s="11" t="n">
        <v>206</v>
      </c>
      <c r="AW186" s="11" t="n">
        <v>210</v>
      </c>
      <c r="AX186" s="11" t="n">
        <v>8</v>
      </c>
      <c r="AY186" s="11" t="n">
        <v>1</v>
      </c>
      <c r="AZ186" s="11" t="n">
        <v>39</v>
      </c>
      <c r="BA186" s="11" t="n">
        <v>9</v>
      </c>
      <c r="BB186" s="11" t="n">
        <v>54</v>
      </c>
      <c r="BC186" s="11" t="n">
        <v>0</v>
      </c>
      <c r="BD186" s="11" t="n">
        <v>0</v>
      </c>
      <c r="BE186" s="11" t="n">
        <v>0</v>
      </c>
      <c r="BF186" s="11" t="n">
        <v>0</v>
      </c>
      <c r="BG186" s="11" t="n">
        <v>0</v>
      </c>
      <c r="BH186" s="11" t="n">
        <v>0</v>
      </c>
      <c r="BI186" s="11" t="n">
        <v>6</v>
      </c>
      <c r="BJ186" s="11" t="n">
        <v>0</v>
      </c>
      <c r="BK186" s="11" t="n">
        <v>45</v>
      </c>
      <c r="BL186" s="11" t="n">
        <v>0</v>
      </c>
      <c r="BM186" s="11" t="n">
        <v>0</v>
      </c>
      <c r="BN186" s="11" t="n">
        <v>0</v>
      </c>
      <c r="BO186" s="11" t="n">
        <v>0</v>
      </c>
      <c r="BP186" s="11" t="n">
        <v>0</v>
      </c>
      <c r="BQ186" s="11" t="n">
        <f aca="false">BM186+BN186+BO186+BP186</f>
        <v>0</v>
      </c>
      <c r="BR186" s="11" t="n">
        <v>82</v>
      </c>
      <c r="BS186" s="11" t="n">
        <v>43</v>
      </c>
      <c r="BT186" s="11" t="n">
        <v>0</v>
      </c>
      <c r="BU186" s="11" t="n">
        <v>212</v>
      </c>
      <c r="BV186" s="12" t="n">
        <v>101.933333333333</v>
      </c>
      <c r="BW186" s="11" t="n">
        <v>0</v>
      </c>
      <c r="BX186" s="11" t="n">
        <v>0</v>
      </c>
      <c r="BY186" s="11" t="n">
        <v>0</v>
      </c>
      <c r="BZ186" s="12" t="n">
        <v>41.4166666666667</v>
      </c>
      <c r="CA186" s="11" t="n">
        <v>530</v>
      </c>
      <c r="CB186" s="12" t="n">
        <v>13.5</v>
      </c>
      <c r="CC186" s="11" t="n">
        <v>155</v>
      </c>
      <c r="CD186" s="11" t="n">
        <v>0</v>
      </c>
      <c r="CE186" s="11" t="n">
        <v>0</v>
      </c>
      <c r="CF186" s="11" t="n">
        <v>0</v>
      </c>
      <c r="CG186" s="11" t="n">
        <v>4</v>
      </c>
      <c r="CH186" s="11" t="n">
        <v>11</v>
      </c>
      <c r="CI186" s="11" t="n">
        <v>5</v>
      </c>
      <c r="CJ186" s="11" t="n">
        <v>2</v>
      </c>
      <c r="CK186" s="11" t="n">
        <v>0</v>
      </c>
      <c r="CL186" s="11" t="n">
        <v>0</v>
      </c>
      <c r="CM186" s="11" t="n">
        <v>0</v>
      </c>
      <c r="CN186" s="11" t="n">
        <v>0</v>
      </c>
      <c r="CO186" s="11" t="n">
        <v>2</v>
      </c>
      <c r="CP186" s="11" t="n">
        <v>1</v>
      </c>
      <c r="CQ186" s="11" t="n">
        <f aca="false">'Top Ten Disease (OPD)'!FC187</f>
        <v>2</v>
      </c>
      <c r="CR186" s="11" t="n">
        <v>5215</v>
      </c>
      <c r="CS186" s="11" t="n">
        <v>4163</v>
      </c>
    </row>
    <row r="187" customFormat="false" ht="12" hidden="false" customHeight="false" outlineLevel="0" collapsed="false">
      <c r="A187" s="11" t="s">
        <v>486</v>
      </c>
      <c r="B187" s="11" t="s">
        <v>105</v>
      </c>
      <c r="C187" s="11" t="s">
        <v>420</v>
      </c>
      <c r="D187" s="11" t="s">
        <v>461</v>
      </c>
      <c r="E187" s="11" t="s">
        <v>487</v>
      </c>
      <c r="F187" s="11" t="n">
        <v>409</v>
      </c>
      <c r="G187" s="11" t="n">
        <v>397</v>
      </c>
      <c r="H187" s="11" t="n">
        <v>245</v>
      </c>
      <c r="I187" s="11" t="n">
        <v>238</v>
      </c>
      <c r="J187" s="11" t="n">
        <v>320</v>
      </c>
      <c r="K187" s="11" t="n">
        <v>204</v>
      </c>
      <c r="L187" s="11" t="n">
        <v>267</v>
      </c>
      <c r="M187" s="11" t="n">
        <v>165</v>
      </c>
      <c r="N187" s="11" t="n">
        <v>267</v>
      </c>
      <c r="O187" s="11" t="n">
        <v>157</v>
      </c>
      <c r="P187" s="11" t="n">
        <f aca="false">Q187*12</f>
        <v>166</v>
      </c>
      <c r="Q187" s="12" t="n">
        <v>13.8333333333333</v>
      </c>
      <c r="R187" s="11" t="n">
        <v>165</v>
      </c>
      <c r="S187" s="11" t="n">
        <v>0</v>
      </c>
      <c r="T187" s="11" t="n">
        <v>184</v>
      </c>
      <c r="U187" s="11" t="n">
        <v>14</v>
      </c>
      <c r="V187" s="11" t="n">
        <v>6</v>
      </c>
      <c r="W187" s="11" t="n">
        <v>60</v>
      </c>
      <c r="X187" s="11" t="n">
        <v>11</v>
      </c>
      <c r="Y187" s="11" t="n">
        <v>16</v>
      </c>
      <c r="Z187" s="11" t="n">
        <v>825</v>
      </c>
      <c r="AA187" s="11" t="n">
        <v>618</v>
      </c>
      <c r="AB187" s="11" t="n">
        <v>354</v>
      </c>
      <c r="AC187" s="11" t="n">
        <v>47</v>
      </c>
      <c r="AD187" s="11" t="n">
        <v>0</v>
      </c>
      <c r="AE187" s="11" t="n">
        <v>602</v>
      </c>
      <c r="AF187" s="11" t="n">
        <v>482</v>
      </c>
      <c r="AG187" s="11" t="n">
        <v>562</v>
      </c>
      <c r="AH187" s="11" t="n">
        <f aca="false">AB187+AC187+AD187+AE187</f>
        <v>1003</v>
      </c>
      <c r="AI187" s="11" t="n">
        <f aca="false">AF187+AG187</f>
        <v>1044</v>
      </c>
      <c r="AJ187" s="11" t="n">
        <v>496</v>
      </c>
      <c r="AK187" s="11" t="n">
        <v>90</v>
      </c>
      <c r="AL187" s="11" t="n">
        <v>0</v>
      </c>
      <c r="AM187" s="11" t="n">
        <v>719</v>
      </c>
      <c r="AN187" s="11" t="n">
        <f aca="false">AJ187+AK187+AL187+AM187</f>
        <v>1305</v>
      </c>
      <c r="AO187" s="11" t="n">
        <f aca="false">AK187+AL187</f>
        <v>90</v>
      </c>
      <c r="AP187" s="11" t="n">
        <v>293</v>
      </c>
      <c r="AQ187" s="11" t="n">
        <v>99</v>
      </c>
      <c r="AR187" s="11" t="n">
        <v>5</v>
      </c>
      <c r="AS187" s="11" t="n">
        <v>157</v>
      </c>
      <c r="AT187" s="11" t="n">
        <v>409</v>
      </c>
      <c r="AU187" s="11" t="n">
        <v>51</v>
      </c>
      <c r="AV187" s="11" t="n">
        <v>85</v>
      </c>
      <c r="AW187" s="11" t="n">
        <v>121</v>
      </c>
      <c r="AX187" s="11" t="n">
        <v>0</v>
      </c>
      <c r="AY187" s="11" t="n">
        <v>0</v>
      </c>
      <c r="AZ187" s="11" t="n">
        <v>40</v>
      </c>
      <c r="BA187" s="11" t="n">
        <v>0</v>
      </c>
      <c r="BB187" s="11" t="n">
        <v>1</v>
      </c>
      <c r="BC187" s="11" t="n">
        <v>0</v>
      </c>
      <c r="BD187" s="11" t="n">
        <v>0</v>
      </c>
      <c r="BE187" s="11" t="n">
        <v>0</v>
      </c>
      <c r="BF187" s="11" t="n">
        <v>0</v>
      </c>
      <c r="BG187" s="11" t="n">
        <v>0</v>
      </c>
      <c r="BH187" s="11" t="n">
        <v>0</v>
      </c>
      <c r="BI187" s="11" t="n">
        <v>1</v>
      </c>
      <c r="BJ187" s="11" t="n">
        <v>0</v>
      </c>
      <c r="BK187" s="11" t="n">
        <v>36</v>
      </c>
      <c r="BL187" s="11" t="n">
        <v>0</v>
      </c>
      <c r="BM187" s="11" t="n">
        <v>0</v>
      </c>
      <c r="BN187" s="11" t="n">
        <v>0</v>
      </c>
      <c r="BO187" s="11" t="n">
        <v>0</v>
      </c>
      <c r="BP187" s="11" t="n">
        <v>0</v>
      </c>
      <c r="BQ187" s="11" t="n">
        <f aca="false">BM187+BN187+BO187+BP187</f>
        <v>0</v>
      </c>
      <c r="BR187" s="11" t="n">
        <v>71</v>
      </c>
      <c r="BS187" s="11" t="n">
        <v>88</v>
      </c>
      <c r="BT187" s="11" t="n">
        <v>0</v>
      </c>
      <c r="BU187" s="11" t="n">
        <v>155</v>
      </c>
      <c r="BV187" s="12" t="n">
        <v>102.4</v>
      </c>
      <c r="BW187" s="11" t="n">
        <v>0</v>
      </c>
      <c r="BX187" s="11" t="n">
        <v>0</v>
      </c>
      <c r="BY187" s="11" t="n">
        <v>0</v>
      </c>
      <c r="BZ187" s="12" t="n">
        <v>27</v>
      </c>
      <c r="CA187" s="11" t="n">
        <v>319</v>
      </c>
      <c r="CB187" s="12" t="n">
        <v>9</v>
      </c>
      <c r="CC187" s="11" t="n">
        <v>105</v>
      </c>
      <c r="CD187" s="11" t="n">
        <v>0</v>
      </c>
      <c r="CE187" s="11" t="n">
        <v>0</v>
      </c>
      <c r="CF187" s="11" t="n">
        <v>0</v>
      </c>
      <c r="CG187" s="11" t="n">
        <v>1</v>
      </c>
      <c r="CH187" s="11" t="n">
        <v>23</v>
      </c>
      <c r="CI187" s="11" t="n">
        <v>11</v>
      </c>
      <c r="CJ187" s="11" t="n">
        <v>9</v>
      </c>
      <c r="CK187" s="11" t="n">
        <v>1</v>
      </c>
      <c r="CL187" s="11" t="n">
        <v>0</v>
      </c>
      <c r="CM187" s="11" t="n">
        <v>220</v>
      </c>
      <c r="CN187" s="11" t="n">
        <v>220</v>
      </c>
      <c r="CO187" s="11" t="n">
        <v>4</v>
      </c>
      <c r="CP187" s="11" t="n">
        <v>0</v>
      </c>
      <c r="CQ187" s="11" t="n">
        <f aca="false">'Top Ten Disease (OPD)'!FC188</f>
        <v>1</v>
      </c>
      <c r="CR187" s="11" t="n">
        <v>8878</v>
      </c>
      <c r="CS187" s="11" t="n">
        <v>7196</v>
      </c>
    </row>
    <row r="188" customFormat="false" ht="12" hidden="false" customHeight="false" outlineLevel="0" collapsed="false">
      <c r="A188" s="11" t="s">
        <v>488</v>
      </c>
      <c r="B188" s="11" t="s">
        <v>105</v>
      </c>
      <c r="C188" s="11" t="s">
        <v>420</v>
      </c>
      <c r="D188" s="11" t="s">
        <v>461</v>
      </c>
      <c r="E188" s="11" t="s">
        <v>489</v>
      </c>
      <c r="F188" s="11" t="n">
        <v>428</v>
      </c>
      <c r="G188" s="11" t="n">
        <v>403</v>
      </c>
      <c r="H188" s="11" t="n">
        <v>311</v>
      </c>
      <c r="I188" s="11" t="n">
        <v>311</v>
      </c>
      <c r="J188" s="11" t="n">
        <v>234</v>
      </c>
      <c r="K188" s="11" t="n">
        <v>167</v>
      </c>
      <c r="L188" s="11" t="n">
        <v>220</v>
      </c>
      <c r="M188" s="11" t="n">
        <v>117</v>
      </c>
      <c r="N188" s="11" t="n">
        <v>234</v>
      </c>
      <c r="O188" s="11" t="n">
        <v>194</v>
      </c>
      <c r="P188" s="11" t="n">
        <f aca="false">Q188*12</f>
        <v>147</v>
      </c>
      <c r="Q188" s="12" t="n">
        <v>12.25</v>
      </c>
      <c r="R188" s="11" t="n">
        <v>137</v>
      </c>
      <c r="S188" s="11" t="n">
        <v>28</v>
      </c>
      <c r="T188" s="11" t="n">
        <v>203</v>
      </c>
      <c r="U188" s="11" t="n">
        <v>11</v>
      </c>
      <c r="V188" s="11" t="n">
        <v>22</v>
      </c>
      <c r="W188" s="11" t="n">
        <v>263</v>
      </c>
      <c r="X188" s="11" t="n">
        <v>12</v>
      </c>
      <c r="Y188" s="11" t="n">
        <v>24</v>
      </c>
      <c r="Z188" s="11" t="n">
        <v>1861</v>
      </c>
      <c r="AA188" s="11" t="n">
        <v>1119</v>
      </c>
      <c r="AB188" s="11" t="n">
        <v>49</v>
      </c>
      <c r="AC188" s="11" t="n">
        <v>134</v>
      </c>
      <c r="AD188" s="11" t="n">
        <v>1</v>
      </c>
      <c r="AE188" s="11" t="n">
        <v>486</v>
      </c>
      <c r="AF188" s="11" t="n">
        <v>179</v>
      </c>
      <c r="AG188" s="11" t="n">
        <v>447</v>
      </c>
      <c r="AH188" s="11" t="n">
        <f aca="false">AB188+AC188+AD188+AE188</f>
        <v>670</v>
      </c>
      <c r="AI188" s="11" t="n">
        <f aca="false">AF188+AG188</f>
        <v>626</v>
      </c>
      <c r="AJ188" s="11" t="n">
        <v>292</v>
      </c>
      <c r="AK188" s="11" t="n">
        <v>225</v>
      </c>
      <c r="AL188" s="11" t="n">
        <v>1</v>
      </c>
      <c r="AM188" s="11" t="n">
        <v>791</v>
      </c>
      <c r="AN188" s="11" t="n">
        <f aca="false">AJ188+AK188+AL188+AM188</f>
        <v>1309</v>
      </c>
      <c r="AO188" s="11" t="n">
        <f aca="false">AK188+AL188</f>
        <v>226</v>
      </c>
      <c r="AP188" s="11" t="n">
        <v>185</v>
      </c>
      <c r="AQ188" s="11" t="n">
        <v>120</v>
      </c>
      <c r="AR188" s="11" t="n">
        <v>79</v>
      </c>
      <c r="AS188" s="11" t="n">
        <v>105</v>
      </c>
      <c r="AT188" s="11" t="n">
        <v>313</v>
      </c>
      <c r="AU188" s="11" t="n">
        <v>18</v>
      </c>
      <c r="AV188" s="11" t="n">
        <v>66</v>
      </c>
      <c r="AW188" s="11" t="n">
        <v>38</v>
      </c>
      <c r="AX188" s="11" t="n">
        <v>0</v>
      </c>
      <c r="AY188" s="11" t="n">
        <v>0</v>
      </c>
      <c r="AZ188" s="11" t="n">
        <v>108</v>
      </c>
      <c r="BA188" s="11" t="n">
        <v>1</v>
      </c>
      <c r="BB188" s="11" t="n">
        <v>5</v>
      </c>
      <c r="BC188" s="11" t="n">
        <v>0</v>
      </c>
      <c r="BD188" s="11" t="n">
        <v>0</v>
      </c>
      <c r="BE188" s="11" t="n">
        <v>0</v>
      </c>
      <c r="BF188" s="11" t="n">
        <v>0</v>
      </c>
      <c r="BG188" s="11" t="n">
        <v>0</v>
      </c>
      <c r="BH188" s="11" t="n">
        <v>0</v>
      </c>
      <c r="BI188" s="11" t="n">
        <v>1</v>
      </c>
      <c r="BJ188" s="11" t="n">
        <v>0</v>
      </c>
      <c r="BK188" s="11" t="n">
        <v>35</v>
      </c>
      <c r="BL188" s="11" t="n">
        <v>0</v>
      </c>
      <c r="BM188" s="11" t="n">
        <v>0</v>
      </c>
      <c r="BN188" s="11" t="n">
        <v>0</v>
      </c>
      <c r="BO188" s="11" t="n">
        <v>2</v>
      </c>
      <c r="BP188" s="11" t="n">
        <v>0</v>
      </c>
      <c r="BQ188" s="11" t="n">
        <f aca="false">BM188+BN188+BO188+BP188</f>
        <v>2</v>
      </c>
      <c r="BR188" s="11" t="n">
        <v>47</v>
      </c>
      <c r="BS188" s="11" t="n">
        <v>13</v>
      </c>
      <c r="BT188" s="11" t="n">
        <v>0</v>
      </c>
      <c r="BU188" s="11" t="n">
        <v>138</v>
      </c>
      <c r="BV188" s="12" t="n">
        <v>68.2333333333333</v>
      </c>
      <c r="BW188" s="11" t="n">
        <v>0</v>
      </c>
      <c r="BX188" s="11" t="n">
        <v>0</v>
      </c>
      <c r="BY188" s="11" t="n">
        <v>0</v>
      </c>
      <c r="BZ188" s="12" t="n">
        <v>25.0833333333333</v>
      </c>
      <c r="CA188" s="11" t="n">
        <v>285</v>
      </c>
      <c r="CB188" s="12" t="n">
        <v>8.83333333333333</v>
      </c>
      <c r="CC188" s="11" t="n">
        <v>83</v>
      </c>
      <c r="CD188" s="11" t="n">
        <v>0</v>
      </c>
      <c r="CE188" s="11" t="n">
        <v>0</v>
      </c>
      <c r="CF188" s="11" t="n">
        <v>0</v>
      </c>
      <c r="CG188" s="11" t="n">
        <v>0</v>
      </c>
      <c r="CH188" s="11" t="n">
        <v>6</v>
      </c>
      <c r="CI188" s="11" t="n">
        <v>8</v>
      </c>
      <c r="CJ188" s="11" t="n">
        <v>9</v>
      </c>
      <c r="CK188" s="11" t="n">
        <v>0</v>
      </c>
      <c r="CL188" s="11" t="n">
        <v>0</v>
      </c>
      <c r="CM188" s="11" t="n">
        <v>9</v>
      </c>
      <c r="CN188" s="11" t="n">
        <v>9</v>
      </c>
      <c r="CO188" s="11" t="n">
        <v>0</v>
      </c>
      <c r="CP188" s="11" t="n">
        <v>0</v>
      </c>
      <c r="CQ188" s="11" t="n">
        <f aca="false">'Top Ten Disease (OPD)'!FC189</f>
        <v>0</v>
      </c>
      <c r="CR188" s="11" t="n">
        <v>5046</v>
      </c>
      <c r="CS188" s="11" t="n">
        <v>4875</v>
      </c>
    </row>
    <row r="189" customFormat="false" ht="12" hidden="false" customHeight="false" outlineLevel="0" collapsed="false">
      <c r="A189" s="11" t="s">
        <v>490</v>
      </c>
      <c r="B189" s="11" t="s">
        <v>105</v>
      </c>
      <c r="C189" s="11" t="s">
        <v>420</v>
      </c>
      <c r="D189" s="11" t="s">
        <v>461</v>
      </c>
      <c r="E189" s="11" t="s">
        <v>491</v>
      </c>
      <c r="F189" s="11" t="n">
        <v>685</v>
      </c>
      <c r="G189" s="11" t="n">
        <v>603</v>
      </c>
      <c r="H189" s="11" t="n">
        <v>437</v>
      </c>
      <c r="I189" s="11" t="n">
        <v>438</v>
      </c>
      <c r="J189" s="11" t="n">
        <v>463</v>
      </c>
      <c r="K189" s="11" t="n">
        <v>299</v>
      </c>
      <c r="L189" s="11" t="n">
        <v>437</v>
      </c>
      <c r="M189" s="11" t="n">
        <v>260</v>
      </c>
      <c r="N189" s="11" t="n">
        <v>366</v>
      </c>
      <c r="O189" s="11" t="n">
        <v>470</v>
      </c>
      <c r="P189" s="11" t="n">
        <f aca="false">Q189*12</f>
        <v>219</v>
      </c>
      <c r="Q189" s="12" t="n">
        <v>18.25</v>
      </c>
      <c r="R189" s="11" t="n">
        <v>219</v>
      </c>
      <c r="S189" s="11" t="n">
        <v>0</v>
      </c>
      <c r="T189" s="11" t="n">
        <v>285</v>
      </c>
      <c r="U189" s="11" t="n">
        <v>14</v>
      </c>
      <c r="V189" s="11" t="n">
        <v>1</v>
      </c>
      <c r="W189" s="11" t="n">
        <v>343</v>
      </c>
      <c r="X189" s="11" t="n">
        <v>15</v>
      </c>
      <c r="Y189" s="11" t="n">
        <v>0</v>
      </c>
      <c r="Z189" s="11" t="n">
        <v>1298</v>
      </c>
      <c r="AA189" s="11" t="n">
        <v>1160</v>
      </c>
      <c r="AB189" s="11" t="n">
        <v>463</v>
      </c>
      <c r="AC189" s="11" t="n">
        <v>179</v>
      </c>
      <c r="AD189" s="11" t="n">
        <v>0</v>
      </c>
      <c r="AE189" s="11" t="n">
        <v>1570</v>
      </c>
      <c r="AF189" s="11" t="n">
        <v>624</v>
      </c>
      <c r="AG189" s="11" t="n">
        <v>1570</v>
      </c>
      <c r="AH189" s="11" t="n">
        <f aca="false">AB189+AC189+AD189+AE189</f>
        <v>2212</v>
      </c>
      <c r="AI189" s="11" t="n">
        <f aca="false">AF189+AG189</f>
        <v>2194</v>
      </c>
      <c r="AJ189" s="11" t="n">
        <v>967</v>
      </c>
      <c r="AK189" s="11" t="n">
        <v>176</v>
      </c>
      <c r="AL189" s="11" t="n">
        <v>0</v>
      </c>
      <c r="AM189" s="11" t="n">
        <v>1915</v>
      </c>
      <c r="AN189" s="11" t="n">
        <f aca="false">AJ189+AK189+AL189+AM189</f>
        <v>3058</v>
      </c>
      <c r="AO189" s="11" t="n">
        <f aca="false">AK189+AL189</f>
        <v>176</v>
      </c>
      <c r="AP189" s="11" t="n">
        <v>480</v>
      </c>
      <c r="AQ189" s="11" t="n">
        <v>376</v>
      </c>
      <c r="AR189" s="11" t="n">
        <v>111</v>
      </c>
      <c r="AS189" s="11" t="n">
        <v>220</v>
      </c>
      <c r="AT189" s="11" t="n">
        <v>444</v>
      </c>
      <c r="AU189" s="11" t="n">
        <v>111</v>
      </c>
      <c r="AV189" s="11" t="n">
        <v>236</v>
      </c>
      <c r="AW189" s="11" t="n">
        <v>247</v>
      </c>
      <c r="AX189" s="11" t="n">
        <v>3</v>
      </c>
      <c r="AY189" s="11" t="n">
        <v>0</v>
      </c>
      <c r="AZ189" s="11" t="n">
        <v>103</v>
      </c>
      <c r="BA189" s="11" t="n">
        <v>12</v>
      </c>
      <c r="BB189" s="11" t="n">
        <v>22</v>
      </c>
      <c r="BC189" s="11" t="n">
        <v>0</v>
      </c>
      <c r="BD189" s="11" t="n">
        <v>0</v>
      </c>
      <c r="BE189" s="11" t="n">
        <v>0</v>
      </c>
      <c r="BF189" s="11" t="n">
        <v>0</v>
      </c>
      <c r="BG189" s="11" t="n">
        <v>0</v>
      </c>
      <c r="BH189" s="11" t="n">
        <v>0</v>
      </c>
      <c r="BI189" s="11" t="n">
        <v>3</v>
      </c>
      <c r="BJ189" s="11" t="n">
        <v>0</v>
      </c>
      <c r="BK189" s="11" t="n">
        <v>101</v>
      </c>
      <c r="BL189" s="11" t="n">
        <v>0</v>
      </c>
      <c r="BM189" s="11" t="n">
        <v>0</v>
      </c>
      <c r="BN189" s="11" t="n">
        <v>0</v>
      </c>
      <c r="BO189" s="11" t="n">
        <v>0</v>
      </c>
      <c r="BP189" s="11" t="n">
        <v>0</v>
      </c>
      <c r="BQ189" s="11" t="n">
        <f aca="false">BM189+BN189+BO189+BP189</f>
        <v>0</v>
      </c>
      <c r="BR189" s="11" t="n">
        <v>137</v>
      </c>
      <c r="BS189" s="11" t="n">
        <v>486</v>
      </c>
      <c r="BT189" s="11" t="n">
        <v>427</v>
      </c>
      <c r="BU189" s="11" t="n">
        <v>820</v>
      </c>
      <c r="BV189" s="12" t="n">
        <v>112.666666666667</v>
      </c>
      <c r="BW189" s="11" t="n">
        <v>1</v>
      </c>
      <c r="BX189" s="11" t="n">
        <v>0</v>
      </c>
      <c r="BY189" s="11" t="n">
        <v>0</v>
      </c>
      <c r="BZ189" s="12" t="n">
        <v>44.25</v>
      </c>
      <c r="CA189" s="11" t="n">
        <v>540</v>
      </c>
      <c r="CB189" s="12" t="n">
        <v>13.75</v>
      </c>
      <c r="CC189" s="11" t="n">
        <v>159</v>
      </c>
      <c r="CD189" s="11" t="n">
        <v>0</v>
      </c>
      <c r="CE189" s="11" t="n">
        <v>0</v>
      </c>
      <c r="CF189" s="11" t="n">
        <v>0</v>
      </c>
      <c r="CG189" s="11" t="n">
        <v>0</v>
      </c>
      <c r="CH189" s="11" t="n">
        <v>16</v>
      </c>
      <c r="CI189" s="11" t="n">
        <v>6</v>
      </c>
      <c r="CJ189" s="11" t="n">
        <v>6</v>
      </c>
      <c r="CK189" s="11" t="n">
        <v>0</v>
      </c>
      <c r="CL189" s="11" t="n">
        <v>0</v>
      </c>
      <c r="CM189" s="11" t="n">
        <v>0</v>
      </c>
      <c r="CN189" s="11" t="n">
        <v>0</v>
      </c>
      <c r="CO189" s="11" t="n">
        <v>3</v>
      </c>
      <c r="CP189" s="11" t="n">
        <v>0</v>
      </c>
      <c r="CQ189" s="11" t="n">
        <f aca="false">'Top Ten Disease (OPD)'!FC190</f>
        <v>1</v>
      </c>
      <c r="CR189" s="11" t="n">
        <v>8122</v>
      </c>
      <c r="CS189" s="11" t="n">
        <v>6592</v>
      </c>
    </row>
    <row r="190" customFormat="false" ht="12" hidden="false" customHeight="false" outlineLevel="0" collapsed="false">
      <c r="A190" s="11" t="s">
        <v>492</v>
      </c>
      <c r="B190" s="11" t="s">
        <v>105</v>
      </c>
      <c r="C190" s="11" t="s">
        <v>420</v>
      </c>
      <c r="D190" s="11" t="s">
        <v>461</v>
      </c>
      <c r="E190" s="11" t="s">
        <v>493</v>
      </c>
      <c r="F190" s="11" t="n">
        <v>577</v>
      </c>
      <c r="G190" s="11" t="n">
        <v>566</v>
      </c>
      <c r="H190" s="11" t="n">
        <v>459</v>
      </c>
      <c r="I190" s="11" t="n">
        <v>448</v>
      </c>
      <c r="J190" s="11" t="n">
        <v>448</v>
      </c>
      <c r="K190" s="11" t="n">
        <v>343</v>
      </c>
      <c r="L190" s="11" t="n">
        <v>415</v>
      </c>
      <c r="M190" s="11" t="n">
        <v>180</v>
      </c>
      <c r="N190" s="11" t="n">
        <v>340</v>
      </c>
      <c r="O190" s="11" t="n">
        <v>399</v>
      </c>
      <c r="P190" s="11" t="n">
        <f aca="false">Q190*12</f>
        <v>165</v>
      </c>
      <c r="Q190" s="12" t="n">
        <v>13.75</v>
      </c>
      <c r="R190" s="11" t="n">
        <v>163</v>
      </c>
      <c r="S190" s="11" t="n">
        <v>5</v>
      </c>
      <c r="T190" s="11" t="n">
        <v>460</v>
      </c>
      <c r="U190" s="11" t="n">
        <v>21</v>
      </c>
      <c r="V190" s="11" t="n">
        <v>1</v>
      </c>
      <c r="W190" s="11" t="n">
        <v>223</v>
      </c>
      <c r="X190" s="11" t="n">
        <v>11</v>
      </c>
      <c r="Y190" s="11" t="n">
        <v>0</v>
      </c>
      <c r="Z190" s="11" t="n">
        <v>2034</v>
      </c>
      <c r="AA190" s="11" t="n">
        <v>1715</v>
      </c>
      <c r="AB190" s="11" t="n">
        <v>386</v>
      </c>
      <c r="AC190" s="11" t="n">
        <v>220</v>
      </c>
      <c r="AD190" s="11" t="n">
        <v>0</v>
      </c>
      <c r="AE190" s="11" t="n">
        <v>654</v>
      </c>
      <c r="AF190" s="11" t="n">
        <v>547</v>
      </c>
      <c r="AG190" s="11" t="n">
        <v>546</v>
      </c>
      <c r="AH190" s="11" t="n">
        <f aca="false">AB190+AC190+AD190+AE190</f>
        <v>1260</v>
      </c>
      <c r="AI190" s="11" t="n">
        <f aca="false">AF190+AG190</f>
        <v>1093</v>
      </c>
      <c r="AJ190" s="11" t="n">
        <v>754</v>
      </c>
      <c r="AK190" s="11" t="n">
        <v>183</v>
      </c>
      <c r="AL190" s="11" t="n">
        <v>1</v>
      </c>
      <c r="AM190" s="11" t="n">
        <v>827</v>
      </c>
      <c r="AN190" s="11" t="n">
        <f aca="false">AJ190+AK190+AL190+AM190</f>
        <v>1765</v>
      </c>
      <c r="AO190" s="11" t="n">
        <f aca="false">AK190+AL190</f>
        <v>184</v>
      </c>
      <c r="AP190" s="11" t="n">
        <v>296</v>
      </c>
      <c r="AQ190" s="11" t="n">
        <v>332</v>
      </c>
      <c r="AR190" s="11" t="n">
        <v>136</v>
      </c>
      <c r="AS190" s="11" t="n">
        <v>239</v>
      </c>
      <c r="AT190" s="11" t="n">
        <v>478</v>
      </c>
      <c r="AU190" s="11" t="n">
        <v>65</v>
      </c>
      <c r="AV190" s="11" t="n">
        <v>194</v>
      </c>
      <c r="AW190" s="11" t="n">
        <v>407</v>
      </c>
      <c r="AX190" s="11" t="n">
        <v>0</v>
      </c>
      <c r="AY190" s="11" t="n">
        <v>0</v>
      </c>
      <c r="AZ190" s="11" t="n">
        <v>218</v>
      </c>
      <c r="BA190" s="11" t="n">
        <v>0</v>
      </c>
      <c r="BB190" s="11" t="n">
        <v>136</v>
      </c>
      <c r="BC190" s="11" t="n">
        <v>0</v>
      </c>
      <c r="BD190" s="11" t="n">
        <v>0</v>
      </c>
      <c r="BE190" s="11" t="n">
        <v>0</v>
      </c>
      <c r="BF190" s="11" t="n">
        <v>0</v>
      </c>
      <c r="BG190" s="11" t="n">
        <v>0</v>
      </c>
      <c r="BH190" s="11" t="n">
        <v>0</v>
      </c>
      <c r="BI190" s="11" t="n">
        <v>2</v>
      </c>
      <c r="BJ190" s="11" t="n">
        <v>0</v>
      </c>
      <c r="BK190" s="11" t="n">
        <v>56</v>
      </c>
      <c r="BL190" s="11" t="n">
        <v>0</v>
      </c>
      <c r="BM190" s="11" t="n">
        <v>0</v>
      </c>
      <c r="BN190" s="11" t="n">
        <v>0</v>
      </c>
      <c r="BO190" s="11" t="n">
        <v>0</v>
      </c>
      <c r="BP190" s="11" t="n">
        <v>0</v>
      </c>
      <c r="BQ190" s="11" t="n">
        <f aca="false">BM190+BN190+BO190+BP190</f>
        <v>0</v>
      </c>
      <c r="BR190" s="11" t="n">
        <v>91</v>
      </c>
      <c r="BS190" s="11" t="n">
        <v>66</v>
      </c>
      <c r="BT190" s="11" t="n">
        <v>10</v>
      </c>
      <c r="BU190" s="11" t="n">
        <v>530</v>
      </c>
      <c r="BV190" s="12" t="n">
        <v>131.266666666667</v>
      </c>
      <c r="BW190" s="11" t="n">
        <v>0</v>
      </c>
      <c r="BX190" s="11" t="n">
        <v>0</v>
      </c>
      <c r="BY190" s="11" t="n">
        <v>0</v>
      </c>
      <c r="BZ190" s="12" t="n">
        <v>43.25</v>
      </c>
      <c r="CA190" s="11" t="n">
        <v>525</v>
      </c>
      <c r="CB190" s="12" t="n">
        <v>13</v>
      </c>
      <c r="CC190" s="11" t="n">
        <v>148</v>
      </c>
      <c r="CD190" s="11" t="n">
        <v>0</v>
      </c>
      <c r="CE190" s="11" t="n">
        <v>0</v>
      </c>
      <c r="CF190" s="11" t="n">
        <v>0</v>
      </c>
      <c r="CG190" s="11" t="n">
        <v>7</v>
      </c>
      <c r="CH190" s="11" t="n">
        <v>19</v>
      </c>
      <c r="CI190" s="11" t="n">
        <v>7</v>
      </c>
      <c r="CJ190" s="11" t="n">
        <v>7</v>
      </c>
      <c r="CK190" s="11" t="n">
        <v>0</v>
      </c>
      <c r="CL190" s="11" t="n">
        <v>0</v>
      </c>
      <c r="CM190" s="11" t="n">
        <v>26</v>
      </c>
      <c r="CN190" s="11" t="n">
        <v>26</v>
      </c>
      <c r="CO190" s="11" t="n">
        <v>0</v>
      </c>
      <c r="CP190" s="11" t="n">
        <v>0</v>
      </c>
      <c r="CQ190" s="11" t="n">
        <f aca="false">'Top Ten Disease (OPD)'!FC191</f>
        <v>0</v>
      </c>
      <c r="CR190" s="11" t="n">
        <v>12310</v>
      </c>
      <c r="CS190" s="11" t="n">
        <v>10165</v>
      </c>
    </row>
    <row r="191" customFormat="false" ht="12" hidden="false" customHeight="false" outlineLevel="0" collapsed="false">
      <c r="A191" s="11" t="s">
        <v>494</v>
      </c>
      <c r="B191" s="11" t="s">
        <v>116</v>
      </c>
      <c r="C191" s="11" t="s">
        <v>420</v>
      </c>
      <c r="D191" s="11" t="s">
        <v>461</v>
      </c>
      <c r="E191" s="11" t="s">
        <v>495</v>
      </c>
      <c r="F191" s="11" t="n">
        <v>2224</v>
      </c>
      <c r="G191" s="11" t="n">
        <v>2040</v>
      </c>
      <c r="H191" s="11" t="n">
        <v>1736</v>
      </c>
      <c r="I191" s="11" t="n">
        <v>1738</v>
      </c>
      <c r="J191" s="11" t="n">
        <v>1898</v>
      </c>
      <c r="K191" s="11" t="n">
        <v>1025</v>
      </c>
      <c r="L191" s="11" t="n">
        <v>1275</v>
      </c>
      <c r="M191" s="11" t="n">
        <v>584</v>
      </c>
      <c r="N191" s="11" t="n">
        <v>1151</v>
      </c>
      <c r="O191" s="11" t="n">
        <v>1601</v>
      </c>
      <c r="P191" s="11" t="n">
        <f aca="false">Q191*12</f>
        <v>938</v>
      </c>
      <c r="Q191" s="12" t="n">
        <v>78.1666666666667</v>
      </c>
      <c r="R191" s="11" t="n">
        <v>931</v>
      </c>
      <c r="S191" s="11" t="n">
        <v>18</v>
      </c>
      <c r="T191" s="11" t="n">
        <v>949</v>
      </c>
      <c r="U191" s="11" t="n">
        <v>59</v>
      </c>
      <c r="V191" s="11" t="n">
        <v>4</v>
      </c>
      <c r="W191" s="11" t="n">
        <v>518</v>
      </c>
      <c r="X191" s="11" t="n">
        <v>71</v>
      </c>
      <c r="Y191" s="11" t="n">
        <v>7</v>
      </c>
      <c r="Z191" s="11" t="n">
        <v>4744</v>
      </c>
      <c r="AA191" s="11" t="n">
        <v>4235</v>
      </c>
      <c r="AB191" s="11" t="n">
        <v>896</v>
      </c>
      <c r="AC191" s="11" t="n">
        <v>506</v>
      </c>
      <c r="AD191" s="11" t="n">
        <v>1</v>
      </c>
      <c r="AE191" s="11" t="n">
        <v>2097</v>
      </c>
      <c r="AF191" s="11" t="n">
        <v>1479</v>
      </c>
      <c r="AG191" s="11" t="n">
        <v>1521</v>
      </c>
      <c r="AH191" s="11" t="n">
        <f aca="false">AB191+AC191+AD191+AE191</f>
        <v>3500</v>
      </c>
      <c r="AI191" s="11" t="n">
        <f aca="false">AF191+AG191</f>
        <v>3000</v>
      </c>
      <c r="AJ191" s="11" t="n">
        <v>1444</v>
      </c>
      <c r="AK191" s="11" t="n">
        <v>260</v>
      </c>
      <c r="AL191" s="11" t="n">
        <v>0</v>
      </c>
      <c r="AM191" s="11" t="n">
        <v>2485</v>
      </c>
      <c r="AN191" s="11" t="n">
        <f aca="false">AJ191+AK191+AL191+AM191</f>
        <v>4189</v>
      </c>
      <c r="AO191" s="11" t="n">
        <f aca="false">AK191+AL191</f>
        <v>260</v>
      </c>
      <c r="AP191" s="11" t="n">
        <v>569</v>
      </c>
      <c r="AQ191" s="11" t="n">
        <v>295</v>
      </c>
      <c r="AR191" s="11" t="n">
        <v>115</v>
      </c>
      <c r="AS191" s="11" t="n">
        <v>344</v>
      </c>
      <c r="AT191" s="11" t="n">
        <v>1272</v>
      </c>
      <c r="AU191" s="11" t="n">
        <v>89</v>
      </c>
      <c r="AV191" s="11" t="n">
        <v>399</v>
      </c>
      <c r="AW191" s="11" t="n">
        <v>4272</v>
      </c>
      <c r="AX191" s="11" t="n">
        <v>167</v>
      </c>
      <c r="AY191" s="11" t="n">
        <v>7</v>
      </c>
      <c r="AZ191" s="11" t="n">
        <v>264</v>
      </c>
      <c r="BA191" s="11" t="n">
        <v>1</v>
      </c>
      <c r="BB191" s="11" t="n">
        <v>10</v>
      </c>
      <c r="BC191" s="11" t="n">
        <v>0</v>
      </c>
      <c r="BD191" s="11" t="n">
        <v>0</v>
      </c>
      <c r="BE191" s="11" t="n">
        <v>0</v>
      </c>
      <c r="BF191" s="11" t="n">
        <v>0</v>
      </c>
      <c r="BG191" s="11" t="n">
        <v>0</v>
      </c>
      <c r="BH191" s="11" t="n">
        <v>0</v>
      </c>
      <c r="BI191" s="11" t="n">
        <v>5</v>
      </c>
      <c r="BJ191" s="11" t="n">
        <v>0</v>
      </c>
      <c r="BK191" s="11" t="n">
        <v>51</v>
      </c>
      <c r="BL191" s="11" t="n">
        <v>1</v>
      </c>
      <c r="BM191" s="11" t="n">
        <v>0</v>
      </c>
      <c r="BN191" s="11" t="n">
        <v>0</v>
      </c>
      <c r="BO191" s="11" t="n">
        <v>2</v>
      </c>
      <c r="BP191" s="11" t="n">
        <v>1</v>
      </c>
      <c r="BQ191" s="11" t="n">
        <f aca="false">BM191+BN191+BO191+BP191</f>
        <v>3</v>
      </c>
      <c r="BR191" s="11" t="n">
        <v>230</v>
      </c>
      <c r="BS191" s="11" t="n">
        <v>105</v>
      </c>
      <c r="BT191" s="11" t="n">
        <v>6</v>
      </c>
      <c r="BU191" s="11" t="n">
        <v>647</v>
      </c>
      <c r="BV191" s="12" t="n">
        <v>295.18</v>
      </c>
      <c r="BW191" s="11" t="n">
        <v>0</v>
      </c>
      <c r="BX191" s="11" t="n">
        <v>0</v>
      </c>
      <c r="BY191" s="11" t="n">
        <v>0</v>
      </c>
      <c r="BZ191" s="12" t="n">
        <v>143</v>
      </c>
      <c r="CA191" s="11" t="n">
        <v>1397</v>
      </c>
      <c r="CB191" s="12" t="n">
        <v>32.0833333333333</v>
      </c>
      <c r="CC191" s="11" t="n">
        <v>379</v>
      </c>
      <c r="CD191" s="11" t="n">
        <v>1</v>
      </c>
      <c r="CE191" s="11" t="n">
        <v>1</v>
      </c>
      <c r="CF191" s="11" t="n">
        <v>0</v>
      </c>
      <c r="CG191" s="11" t="n">
        <v>46</v>
      </c>
      <c r="CH191" s="11" t="n">
        <v>39</v>
      </c>
      <c r="CI191" s="11" t="n">
        <v>9</v>
      </c>
      <c r="CJ191" s="11" t="n">
        <v>8</v>
      </c>
      <c r="CK191" s="11" t="n">
        <v>0</v>
      </c>
      <c r="CL191" s="11" t="n">
        <v>0</v>
      </c>
      <c r="CM191" s="11" t="n">
        <v>0</v>
      </c>
      <c r="CN191" s="11" t="n">
        <v>0</v>
      </c>
      <c r="CO191" s="11" t="n">
        <v>4</v>
      </c>
      <c r="CP191" s="11" t="n">
        <v>2</v>
      </c>
      <c r="CQ191" s="11" t="n">
        <f aca="false">'Top Ten Disease (OPD)'!FC192</f>
        <v>18</v>
      </c>
      <c r="CR191" s="11" t="n">
        <v>29222</v>
      </c>
      <c r="CS191" s="11" t="n">
        <v>25736</v>
      </c>
    </row>
    <row r="192" customFormat="false" ht="12" hidden="false" customHeight="false" outlineLevel="0" collapsed="false">
      <c r="A192" s="9" t="s">
        <v>496</v>
      </c>
      <c r="B192" s="9" t="s">
        <v>101</v>
      </c>
      <c r="C192" s="9" t="s">
        <v>420</v>
      </c>
      <c r="D192" s="9" t="s">
        <v>497</v>
      </c>
      <c r="E192" s="9" t="s">
        <v>498</v>
      </c>
      <c r="F192" s="9" t="n">
        <v>17453</v>
      </c>
      <c r="G192" s="9" t="n">
        <v>16669</v>
      </c>
      <c r="H192" s="9" t="n">
        <v>13457</v>
      </c>
      <c r="I192" s="9" t="n">
        <v>13626</v>
      </c>
      <c r="J192" s="9" t="n">
        <v>13658</v>
      </c>
      <c r="K192" s="9" t="n">
        <v>9313</v>
      </c>
      <c r="L192" s="9" t="n">
        <v>13530</v>
      </c>
      <c r="M192" s="9" t="n">
        <v>6546</v>
      </c>
      <c r="N192" s="9" t="n">
        <v>10161</v>
      </c>
      <c r="O192" s="9" t="n">
        <v>11589</v>
      </c>
      <c r="P192" s="9" t="n">
        <f aca="false">Q192*12</f>
        <v>3970</v>
      </c>
      <c r="Q192" s="10" t="n">
        <v>330.833333333333</v>
      </c>
      <c r="R192" s="9" t="n">
        <v>3542</v>
      </c>
      <c r="S192" s="9" t="n">
        <v>67</v>
      </c>
      <c r="T192" s="9" t="n">
        <v>10177</v>
      </c>
      <c r="U192" s="9" t="n">
        <v>389</v>
      </c>
      <c r="V192" s="9" t="n">
        <v>161</v>
      </c>
      <c r="W192" s="9" t="n">
        <v>9628</v>
      </c>
      <c r="X192" s="9" t="n">
        <v>664</v>
      </c>
      <c r="Y192" s="9" t="n">
        <v>197</v>
      </c>
      <c r="Z192" s="9" t="n">
        <v>60688</v>
      </c>
      <c r="AA192" s="9" t="n">
        <v>50031</v>
      </c>
      <c r="AB192" s="9" t="n">
        <v>9000</v>
      </c>
      <c r="AC192" s="9" t="n">
        <v>2307</v>
      </c>
      <c r="AD192" s="9" t="n">
        <v>71</v>
      </c>
      <c r="AE192" s="9" t="n">
        <v>14910</v>
      </c>
      <c r="AF192" s="9" t="n">
        <v>13142</v>
      </c>
      <c r="AG192" s="9" t="n">
        <v>13896</v>
      </c>
      <c r="AH192" s="9" t="n">
        <f aca="false">AB192+AC192+AD192+AE192</f>
        <v>26288</v>
      </c>
      <c r="AI192" s="9" t="n">
        <f aca="false">AF192+AG192</f>
        <v>27038</v>
      </c>
      <c r="AJ192" s="9" t="n">
        <v>14795</v>
      </c>
      <c r="AK192" s="9" t="n">
        <v>3445</v>
      </c>
      <c r="AL192" s="9" t="n">
        <v>89</v>
      </c>
      <c r="AM192" s="9" t="n">
        <v>19026</v>
      </c>
      <c r="AN192" s="9" t="n">
        <f aca="false">AJ192+AK192+AL192+AM192</f>
        <v>37355</v>
      </c>
      <c r="AO192" s="9" t="n">
        <f aca="false">AK192+AL192</f>
        <v>3534</v>
      </c>
      <c r="AP192" s="9" t="n">
        <v>3713</v>
      </c>
      <c r="AQ192" s="9" t="n">
        <v>3071</v>
      </c>
      <c r="AR192" s="9" t="n">
        <v>1015</v>
      </c>
      <c r="AS192" s="9" t="n">
        <v>3927</v>
      </c>
      <c r="AT192" s="9" t="n">
        <v>11278</v>
      </c>
      <c r="AU192" s="9" t="n">
        <v>803</v>
      </c>
      <c r="AV192" s="9" t="n">
        <v>2564</v>
      </c>
      <c r="AW192" s="9" t="n">
        <v>5725</v>
      </c>
      <c r="AX192" s="9" t="n">
        <v>24</v>
      </c>
      <c r="AY192" s="9" t="n">
        <v>604</v>
      </c>
      <c r="AZ192" s="9" t="n">
        <v>1195</v>
      </c>
      <c r="BA192" s="9" t="n">
        <v>482</v>
      </c>
      <c r="BB192" s="9" t="n">
        <v>1398</v>
      </c>
      <c r="BC192" s="9" t="n">
        <v>1</v>
      </c>
      <c r="BD192" s="9" t="n">
        <v>0</v>
      </c>
      <c r="BE192" s="9" t="n">
        <v>7</v>
      </c>
      <c r="BF192" s="9" t="n">
        <v>0</v>
      </c>
      <c r="BG192" s="9" t="n">
        <v>0</v>
      </c>
      <c r="BH192" s="9" t="n">
        <v>0</v>
      </c>
      <c r="BI192" s="9" t="n">
        <v>31</v>
      </c>
      <c r="BJ192" s="9" t="n">
        <v>0</v>
      </c>
      <c r="BK192" s="9" t="n">
        <v>325</v>
      </c>
      <c r="BL192" s="9" t="n">
        <v>0</v>
      </c>
      <c r="BM192" s="9" t="n">
        <v>0</v>
      </c>
      <c r="BN192" s="9" t="n">
        <v>0</v>
      </c>
      <c r="BO192" s="9" t="n">
        <v>19</v>
      </c>
      <c r="BP192" s="9" t="n">
        <v>0</v>
      </c>
      <c r="BQ192" s="9" t="n">
        <f aca="false">BM192+BN192+BO192+BP192</f>
        <v>19</v>
      </c>
      <c r="BR192" s="9" t="n">
        <v>1671</v>
      </c>
      <c r="BS192" s="9" t="n">
        <v>195</v>
      </c>
      <c r="BT192" s="9" t="n">
        <v>301</v>
      </c>
      <c r="BU192" s="9" t="n">
        <v>4896</v>
      </c>
      <c r="BV192" s="10" t="n">
        <v>2401.44</v>
      </c>
      <c r="BW192" s="9" t="n">
        <v>0</v>
      </c>
      <c r="BX192" s="9" t="n">
        <v>0</v>
      </c>
      <c r="BY192" s="9" t="n">
        <v>0</v>
      </c>
      <c r="BZ192" s="10" t="n">
        <v>860.583333333333</v>
      </c>
      <c r="CA192" s="9" t="n">
        <v>10162</v>
      </c>
      <c r="CB192" s="10" t="n">
        <v>311.083333333333</v>
      </c>
      <c r="CC192" s="9" t="n">
        <v>2952</v>
      </c>
      <c r="CD192" s="9" t="n">
        <v>0</v>
      </c>
      <c r="CE192" s="9" t="n">
        <v>0</v>
      </c>
      <c r="CF192" s="9" t="n">
        <v>7</v>
      </c>
      <c r="CG192" s="9" t="n">
        <v>122</v>
      </c>
      <c r="CH192" s="9" t="n">
        <v>594</v>
      </c>
      <c r="CI192" s="9" t="n">
        <v>253</v>
      </c>
      <c r="CJ192" s="9" t="n">
        <v>241</v>
      </c>
      <c r="CK192" s="9" t="n">
        <v>15</v>
      </c>
      <c r="CL192" s="9" t="n">
        <v>1</v>
      </c>
      <c r="CM192" s="9" t="n">
        <v>3525</v>
      </c>
      <c r="CN192" s="9" t="n">
        <v>3525</v>
      </c>
      <c r="CO192" s="9" t="n">
        <v>219</v>
      </c>
      <c r="CP192" s="9" t="n">
        <v>365</v>
      </c>
      <c r="CQ192" s="9" t="n">
        <f aca="false">'Top Ten Disease (OPD)'!FC193</f>
        <v>3925</v>
      </c>
      <c r="CR192" s="9" t="n">
        <v>209404</v>
      </c>
      <c r="CS192" s="9" t="n">
        <v>178251</v>
      </c>
    </row>
    <row r="193" customFormat="false" ht="12" hidden="false" customHeight="false" outlineLevel="0" collapsed="false">
      <c r="A193" s="11" t="s">
        <v>499</v>
      </c>
      <c r="B193" s="11" t="s">
        <v>116</v>
      </c>
      <c r="C193" s="11" t="s">
        <v>420</v>
      </c>
      <c r="D193" s="11" t="s">
        <v>497</v>
      </c>
      <c r="E193" s="11" t="s">
        <v>500</v>
      </c>
      <c r="F193" s="11" t="n">
        <v>792</v>
      </c>
      <c r="G193" s="11" t="n">
        <v>994</v>
      </c>
      <c r="H193" s="11" t="n">
        <v>848</v>
      </c>
      <c r="I193" s="11" t="n">
        <v>849</v>
      </c>
      <c r="J193" s="11" t="n">
        <v>738</v>
      </c>
      <c r="K193" s="11" t="n">
        <v>331</v>
      </c>
      <c r="L193" s="11" t="n">
        <v>635</v>
      </c>
      <c r="M193" s="11" t="n">
        <v>308</v>
      </c>
      <c r="N193" s="11" t="n">
        <v>689</v>
      </c>
      <c r="O193" s="11" t="n">
        <v>355</v>
      </c>
      <c r="P193" s="11" t="n">
        <f aca="false">Q193*12</f>
        <v>157</v>
      </c>
      <c r="Q193" s="12" t="n">
        <v>13.0833333333333</v>
      </c>
      <c r="R193" s="11" t="n">
        <v>145</v>
      </c>
      <c r="S193" s="11" t="n">
        <v>0</v>
      </c>
      <c r="T193" s="11" t="n">
        <v>532</v>
      </c>
      <c r="U193" s="11" t="n">
        <v>9</v>
      </c>
      <c r="V193" s="11" t="n">
        <v>0</v>
      </c>
      <c r="W193" s="11" t="n">
        <v>491</v>
      </c>
      <c r="X193" s="11" t="n">
        <v>1</v>
      </c>
      <c r="Y193" s="11" t="n">
        <v>4</v>
      </c>
      <c r="Z193" s="11" t="n">
        <v>4993</v>
      </c>
      <c r="AA193" s="11" t="n">
        <v>4108</v>
      </c>
      <c r="AB193" s="11" t="n">
        <v>601</v>
      </c>
      <c r="AC193" s="11" t="n">
        <v>123</v>
      </c>
      <c r="AD193" s="11" t="n">
        <v>7</v>
      </c>
      <c r="AE193" s="11" t="n">
        <v>1066</v>
      </c>
      <c r="AF193" s="11" t="n">
        <v>658</v>
      </c>
      <c r="AG193" s="11" t="n">
        <v>924</v>
      </c>
      <c r="AH193" s="11" t="n">
        <f aca="false">AB193+AC193+AD193+AE193</f>
        <v>1797</v>
      </c>
      <c r="AI193" s="11" t="n">
        <f aca="false">AF193+AG193</f>
        <v>1582</v>
      </c>
      <c r="AJ193" s="11" t="n">
        <v>842</v>
      </c>
      <c r="AK193" s="11" t="n">
        <v>78</v>
      </c>
      <c r="AL193" s="11" t="n">
        <v>0</v>
      </c>
      <c r="AM193" s="11" t="n">
        <v>1227</v>
      </c>
      <c r="AN193" s="11" t="n">
        <f aca="false">AJ193+AK193+AL193+AM193</f>
        <v>2147</v>
      </c>
      <c r="AO193" s="11" t="n">
        <f aca="false">AK193+AL193</f>
        <v>78</v>
      </c>
      <c r="AP193" s="11" t="n">
        <v>55</v>
      </c>
      <c r="AQ193" s="11" t="n">
        <v>76</v>
      </c>
      <c r="AR193" s="11" t="n">
        <v>41</v>
      </c>
      <c r="AS193" s="11" t="n">
        <v>320</v>
      </c>
      <c r="AT193" s="11" t="n">
        <v>759</v>
      </c>
      <c r="AU193" s="11" t="n">
        <v>42</v>
      </c>
      <c r="AV193" s="11" t="n">
        <v>118</v>
      </c>
      <c r="AW193" s="11" t="n">
        <v>285</v>
      </c>
      <c r="AX193" s="11" t="n">
        <v>0</v>
      </c>
      <c r="AY193" s="11" t="n">
        <v>16</v>
      </c>
      <c r="AZ193" s="11" t="n">
        <v>67</v>
      </c>
      <c r="BA193" s="11" t="n">
        <v>74</v>
      </c>
      <c r="BB193" s="11" t="n">
        <v>88</v>
      </c>
      <c r="BC193" s="11" t="n">
        <v>0</v>
      </c>
      <c r="BD193" s="11" t="n">
        <v>0</v>
      </c>
      <c r="BE193" s="11" t="n">
        <v>0</v>
      </c>
      <c r="BF193" s="11" t="n">
        <v>0</v>
      </c>
      <c r="BG193" s="11" t="n">
        <v>0</v>
      </c>
      <c r="BH193" s="11" t="n">
        <v>0</v>
      </c>
      <c r="BI193" s="11" t="n">
        <v>3</v>
      </c>
      <c r="BJ193" s="11" t="n">
        <v>0</v>
      </c>
      <c r="BK193" s="11" t="n">
        <v>10</v>
      </c>
      <c r="BL193" s="11" t="n">
        <v>0</v>
      </c>
      <c r="BM193" s="11" t="n">
        <v>0</v>
      </c>
      <c r="BN193" s="11" t="n">
        <v>0</v>
      </c>
      <c r="BO193" s="11" t="n">
        <v>0</v>
      </c>
      <c r="BP193" s="11" t="n">
        <v>0</v>
      </c>
      <c r="BQ193" s="11" t="n">
        <f aca="false">BM193+BN193+BO193+BP193</f>
        <v>0</v>
      </c>
      <c r="BR193" s="11" t="n">
        <v>78</v>
      </c>
      <c r="BS193" s="11" t="n">
        <v>0</v>
      </c>
      <c r="BT193" s="11" t="n">
        <v>0</v>
      </c>
      <c r="BU193" s="11" t="n">
        <v>269</v>
      </c>
      <c r="BV193" s="12" t="n">
        <v>68.52</v>
      </c>
      <c r="BW193" s="11" t="n">
        <v>0</v>
      </c>
      <c r="BX193" s="11" t="n">
        <v>0</v>
      </c>
      <c r="BY193" s="11" t="n">
        <v>0</v>
      </c>
      <c r="BZ193" s="12" t="n">
        <v>33.75</v>
      </c>
      <c r="CA193" s="11" t="n">
        <v>432</v>
      </c>
      <c r="CB193" s="12" t="n">
        <v>10.6666666666667</v>
      </c>
      <c r="CC193" s="11" t="n">
        <v>119</v>
      </c>
      <c r="CD193" s="11" t="n">
        <v>0</v>
      </c>
      <c r="CE193" s="11" t="n">
        <v>0</v>
      </c>
      <c r="CF193" s="11" t="n">
        <v>0</v>
      </c>
      <c r="CG193" s="11" t="n">
        <v>2</v>
      </c>
      <c r="CH193" s="11" t="n">
        <v>37</v>
      </c>
      <c r="CI193" s="11" t="n">
        <v>17</v>
      </c>
      <c r="CJ193" s="11" t="n">
        <v>16</v>
      </c>
      <c r="CK193" s="11" t="n">
        <v>2</v>
      </c>
      <c r="CL193" s="11" t="n">
        <v>0</v>
      </c>
      <c r="CM193" s="11" t="n">
        <v>866</v>
      </c>
      <c r="CN193" s="11" t="n">
        <v>866</v>
      </c>
      <c r="CO193" s="11" t="n">
        <v>4</v>
      </c>
      <c r="CP193" s="11" t="n">
        <v>1</v>
      </c>
      <c r="CQ193" s="11" t="n">
        <f aca="false">'Top Ten Disease (OPD)'!FC194</f>
        <v>1</v>
      </c>
      <c r="CR193" s="11" t="n">
        <v>8799</v>
      </c>
      <c r="CS193" s="11" t="n">
        <v>7779</v>
      </c>
    </row>
    <row r="194" customFormat="false" ht="12" hidden="false" customHeight="false" outlineLevel="0" collapsed="false">
      <c r="A194" s="11" t="s">
        <v>501</v>
      </c>
      <c r="B194" s="11" t="s">
        <v>116</v>
      </c>
      <c r="C194" s="11" t="s">
        <v>420</v>
      </c>
      <c r="D194" s="11" t="s">
        <v>497</v>
      </c>
      <c r="E194" s="11" t="s">
        <v>502</v>
      </c>
      <c r="F194" s="11" t="n">
        <v>1234</v>
      </c>
      <c r="G194" s="11" t="n">
        <v>1179</v>
      </c>
      <c r="H194" s="11" t="n">
        <v>773</v>
      </c>
      <c r="I194" s="11" t="n">
        <v>816</v>
      </c>
      <c r="J194" s="11" t="n">
        <v>884</v>
      </c>
      <c r="K194" s="11" t="n">
        <v>445</v>
      </c>
      <c r="L194" s="11" t="n">
        <v>757</v>
      </c>
      <c r="M194" s="11" t="n">
        <v>384</v>
      </c>
      <c r="N194" s="11" t="n">
        <v>755</v>
      </c>
      <c r="O194" s="11" t="n">
        <v>746</v>
      </c>
      <c r="P194" s="11" t="n">
        <f aca="false">Q194*12</f>
        <v>181</v>
      </c>
      <c r="Q194" s="12" t="n">
        <v>15.0833333333333</v>
      </c>
      <c r="R194" s="11" t="n">
        <v>160</v>
      </c>
      <c r="S194" s="11" t="n">
        <v>1</v>
      </c>
      <c r="T194" s="11" t="n">
        <v>818</v>
      </c>
      <c r="U194" s="11" t="n">
        <v>40</v>
      </c>
      <c r="V194" s="11" t="n">
        <v>33</v>
      </c>
      <c r="W194" s="11" t="n">
        <v>505</v>
      </c>
      <c r="X194" s="11" t="n">
        <v>71</v>
      </c>
      <c r="Y194" s="11" t="n">
        <v>18</v>
      </c>
      <c r="Z194" s="11" t="n">
        <v>4699</v>
      </c>
      <c r="AA194" s="11" t="n">
        <v>3978</v>
      </c>
      <c r="AB194" s="11" t="n">
        <v>289</v>
      </c>
      <c r="AC194" s="11" t="n">
        <v>22</v>
      </c>
      <c r="AD194" s="11" t="n">
        <v>0</v>
      </c>
      <c r="AE194" s="11" t="n">
        <v>649</v>
      </c>
      <c r="AF194" s="11" t="n">
        <v>359</v>
      </c>
      <c r="AG194" s="11" t="n">
        <v>497</v>
      </c>
      <c r="AH194" s="11" t="n">
        <f aca="false">AB194+AC194+AD194+AE194</f>
        <v>960</v>
      </c>
      <c r="AI194" s="11" t="n">
        <f aca="false">AF194+AG194</f>
        <v>856</v>
      </c>
      <c r="AJ194" s="11" t="n">
        <v>376</v>
      </c>
      <c r="AK194" s="11" t="n">
        <v>167</v>
      </c>
      <c r="AL194" s="11" t="n">
        <v>14</v>
      </c>
      <c r="AM194" s="11" t="n">
        <v>840</v>
      </c>
      <c r="AN194" s="11" t="n">
        <f aca="false">AJ194+AK194+AL194+AM194</f>
        <v>1397</v>
      </c>
      <c r="AO194" s="11" t="n">
        <f aca="false">AK194+AL194</f>
        <v>181</v>
      </c>
      <c r="AP194" s="11" t="n">
        <v>164</v>
      </c>
      <c r="AQ194" s="11" t="n">
        <v>35</v>
      </c>
      <c r="AR194" s="11" t="n">
        <v>53</v>
      </c>
      <c r="AS194" s="11" t="n">
        <v>261</v>
      </c>
      <c r="AT194" s="11" t="n">
        <v>733</v>
      </c>
      <c r="AU194" s="11" t="n">
        <v>66</v>
      </c>
      <c r="AV194" s="11" t="n">
        <v>207</v>
      </c>
      <c r="AW194" s="11" t="n">
        <v>273</v>
      </c>
      <c r="AX194" s="11" t="n">
        <v>0</v>
      </c>
      <c r="AY194" s="11" t="n">
        <v>0</v>
      </c>
      <c r="AZ194" s="11" t="n">
        <v>14</v>
      </c>
      <c r="BA194" s="11" t="n">
        <v>0</v>
      </c>
      <c r="BB194" s="11" t="n">
        <v>2</v>
      </c>
      <c r="BC194" s="11" t="n">
        <v>0</v>
      </c>
      <c r="BD194" s="11" t="n">
        <v>0</v>
      </c>
      <c r="BE194" s="11" t="n">
        <v>0</v>
      </c>
      <c r="BF194" s="11" t="n">
        <v>0</v>
      </c>
      <c r="BG194" s="11" t="n">
        <v>0</v>
      </c>
      <c r="BH194" s="11" t="n">
        <v>0</v>
      </c>
      <c r="BI194" s="11" t="n">
        <v>1</v>
      </c>
      <c r="BJ194" s="11" t="n">
        <v>0</v>
      </c>
      <c r="BK194" s="11" t="n">
        <v>9</v>
      </c>
      <c r="BL194" s="11" t="n">
        <v>0</v>
      </c>
      <c r="BM194" s="11" t="n">
        <v>0</v>
      </c>
      <c r="BN194" s="11" t="n">
        <v>0</v>
      </c>
      <c r="BO194" s="11" t="n">
        <v>0</v>
      </c>
      <c r="BP194" s="11" t="n">
        <v>0</v>
      </c>
      <c r="BQ194" s="11" t="n">
        <f aca="false">BM194+BN194+BO194+BP194</f>
        <v>0</v>
      </c>
      <c r="BR194" s="11" t="n">
        <v>151</v>
      </c>
      <c r="BS194" s="11" t="n">
        <v>5</v>
      </c>
      <c r="BT194" s="11" t="n">
        <v>173</v>
      </c>
      <c r="BU194" s="11" t="n">
        <v>482</v>
      </c>
      <c r="BV194" s="12" t="n">
        <v>77.5333333333333</v>
      </c>
      <c r="BW194" s="11" t="n">
        <v>0</v>
      </c>
      <c r="BX194" s="11" t="n">
        <v>0</v>
      </c>
      <c r="BY194" s="11" t="n">
        <v>0</v>
      </c>
      <c r="BZ194" s="12" t="n">
        <v>35.9166666666667</v>
      </c>
      <c r="CA194" s="11" t="n">
        <v>354</v>
      </c>
      <c r="CB194" s="12" t="n">
        <v>18.0833333333333</v>
      </c>
      <c r="CC194" s="11" t="n">
        <v>115</v>
      </c>
      <c r="CD194" s="11" t="n">
        <v>0</v>
      </c>
      <c r="CE194" s="11" t="n">
        <v>0</v>
      </c>
      <c r="CF194" s="11" t="n">
        <v>0</v>
      </c>
      <c r="CG194" s="11" t="n">
        <v>6</v>
      </c>
      <c r="CH194" s="11" t="n">
        <v>59</v>
      </c>
      <c r="CI194" s="11" t="n">
        <v>24</v>
      </c>
      <c r="CJ194" s="11" t="n">
        <v>18</v>
      </c>
      <c r="CK194" s="11" t="n">
        <v>1</v>
      </c>
      <c r="CL194" s="11" t="n">
        <v>0</v>
      </c>
      <c r="CM194" s="11" t="n">
        <v>320</v>
      </c>
      <c r="CN194" s="11" t="n">
        <v>320</v>
      </c>
      <c r="CO194" s="11" t="n">
        <v>3</v>
      </c>
      <c r="CP194" s="11" t="n">
        <v>5</v>
      </c>
      <c r="CQ194" s="11" t="n">
        <f aca="false">'Top Ten Disease (OPD)'!FC195</f>
        <v>8</v>
      </c>
      <c r="CR194" s="11" t="n">
        <v>9250</v>
      </c>
      <c r="CS194" s="11" t="n">
        <v>7067</v>
      </c>
    </row>
    <row r="195" customFormat="false" ht="12" hidden="false" customHeight="false" outlineLevel="0" collapsed="false">
      <c r="A195" s="11" t="s">
        <v>503</v>
      </c>
      <c r="B195" s="11" t="s">
        <v>116</v>
      </c>
      <c r="C195" s="11" t="s">
        <v>420</v>
      </c>
      <c r="D195" s="11" t="s">
        <v>497</v>
      </c>
      <c r="E195" s="11" t="s">
        <v>504</v>
      </c>
      <c r="F195" s="11" t="n">
        <v>1067</v>
      </c>
      <c r="G195" s="11" t="n">
        <v>1068</v>
      </c>
      <c r="H195" s="11" t="n">
        <v>964</v>
      </c>
      <c r="I195" s="11" t="n">
        <v>976</v>
      </c>
      <c r="J195" s="11" t="n">
        <v>914</v>
      </c>
      <c r="K195" s="11" t="n">
        <v>862</v>
      </c>
      <c r="L195" s="11" t="n">
        <v>849</v>
      </c>
      <c r="M195" s="11" t="n">
        <v>579</v>
      </c>
      <c r="N195" s="11" t="n">
        <v>688</v>
      </c>
      <c r="O195" s="11" t="n">
        <v>2088</v>
      </c>
      <c r="P195" s="11" t="n">
        <f aca="false">Q195*12</f>
        <v>245</v>
      </c>
      <c r="Q195" s="12" t="n">
        <v>20.4166666666667</v>
      </c>
      <c r="R195" s="11" t="n">
        <v>233</v>
      </c>
      <c r="S195" s="11" t="n">
        <v>0</v>
      </c>
      <c r="T195" s="11" t="n">
        <v>769</v>
      </c>
      <c r="U195" s="11" t="n">
        <v>90</v>
      </c>
      <c r="V195" s="11" t="n">
        <v>46</v>
      </c>
      <c r="W195" s="11" t="n">
        <v>732</v>
      </c>
      <c r="X195" s="11" t="n">
        <v>89</v>
      </c>
      <c r="Y195" s="11" t="n">
        <v>81</v>
      </c>
      <c r="Z195" s="11" t="n">
        <v>2086</v>
      </c>
      <c r="AA195" s="11" t="n">
        <v>1721</v>
      </c>
      <c r="AB195" s="11" t="n">
        <v>384</v>
      </c>
      <c r="AC195" s="11" t="n">
        <v>78</v>
      </c>
      <c r="AD195" s="11" t="n">
        <v>1</v>
      </c>
      <c r="AE195" s="11" t="n">
        <v>870</v>
      </c>
      <c r="AF195" s="11" t="n">
        <v>428</v>
      </c>
      <c r="AG195" s="11" t="n">
        <v>837</v>
      </c>
      <c r="AH195" s="11" t="n">
        <f aca="false">AB195+AC195+AD195+AE195</f>
        <v>1333</v>
      </c>
      <c r="AI195" s="11" t="n">
        <f aca="false">AF195+AG195</f>
        <v>1265</v>
      </c>
      <c r="AJ195" s="11" t="n">
        <v>828</v>
      </c>
      <c r="AK195" s="11" t="n">
        <v>221</v>
      </c>
      <c r="AL195" s="11" t="n">
        <v>2</v>
      </c>
      <c r="AM195" s="11" t="n">
        <v>817</v>
      </c>
      <c r="AN195" s="11" t="n">
        <f aca="false">AJ195+AK195+AL195+AM195</f>
        <v>1868</v>
      </c>
      <c r="AO195" s="11" t="n">
        <f aca="false">AK195+AL195</f>
        <v>223</v>
      </c>
      <c r="AP195" s="11" t="n">
        <v>486</v>
      </c>
      <c r="AQ195" s="11" t="n">
        <v>459</v>
      </c>
      <c r="AR195" s="11" t="n">
        <v>33</v>
      </c>
      <c r="AS195" s="11" t="n">
        <v>257</v>
      </c>
      <c r="AT195" s="11" t="n">
        <v>840</v>
      </c>
      <c r="AU195" s="11" t="n">
        <v>73</v>
      </c>
      <c r="AV195" s="11" t="n">
        <v>237</v>
      </c>
      <c r="AW195" s="11" t="n">
        <v>1358</v>
      </c>
      <c r="AX195" s="11" t="n">
        <v>0</v>
      </c>
      <c r="AY195" s="11" t="n">
        <v>8</v>
      </c>
      <c r="AZ195" s="11" t="n">
        <v>198</v>
      </c>
      <c r="BA195" s="11" t="n">
        <v>1</v>
      </c>
      <c r="BB195" s="11" t="n">
        <v>217</v>
      </c>
      <c r="BC195" s="11" t="n">
        <v>0</v>
      </c>
      <c r="BD195" s="11" t="n">
        <v>0</v>
      </c>
      <c r="BE195" s="11" t="n">
        <v>0</v>
      </c>
      <c r="BF195" s="11" t="n">
        <v>0</v>
      </c>
      <c r="BG195" s="11" t="n">
        <v>0</v>
      </c>
      <c r="BH195" s="11" t="n">
        <v>0</v>
      </c>
      <c r="BI195" s="11" t="n">
        <v>6</v>
      </c>
      <c r="BJ195" s="11" t="n">
        <v>0</v>
      </c>
      <c r="BK195" s="11" t="n">
        <v>46</v>
      </c>
      <c r="BL195" s="11" t="n">
        <v>0</v>
      </c>
      <c r="BM195" s="11" t="n">
        <v>0</v>
      </c>
      <c r="BN195" s="11" t="n">
        <v>0</v>
      </c>
      <c r="BO195" s="11" t="n">
        <v>0</v>
      </c>
      <c r="BP195" s="11" t="n">
        <v>0</v>
      </c>
      <c r="BQ195" s="11" t="n">
        <f aca="false">BM195+BN195+BO195+BP195</f>
        <v>0</v>
      </c>
      <c r="BR195" s="11" t="n">
        <v>206</v>
      </c>
      <c r="BS195" s="11" t="n">
        <v>15</v>
      </c>
      <c r="BT195" s="11" t="n">
        <v>2</v>
      </c>
      <c r="BU195" s="11" t="n">
        <v>463</v>
      </c>
      <c r="BV195" s="12" t="n">
        <v>218.466666666667</v>
      </c>
      <c r="BW195" s="11" t="n">
        <v>0</v>
      </c>
      <c r="BX195" s="11" t="n">
        <v>0</v>
      </c>
      <c r="BY195" s="11" t="n">
        <v>0</v>
      </c>
      <c r="BZ195" s="12" t="n">
        <v>52.5</v>
      </c>
      <c r="CA195" s="11" t="n">
        <v>586</v>
      </c>
      <c r="CB195" s="12" t="n">
        <v>15</v>
      </c>
      <c r="CC195" s="11" t="n">
        <v>153</v>
      </c>
      <c r="CD195" s="11" t="n">
        <v>0</v>
      </c>
      <c r="CE195" s="11" t="n">
        <v>0</v>
      </c>
      <c r="CF195" s="11" t="n">
        <v>0</v>
      </c>
      <c r="CG195" s="11" t="n">
        <v>7</v>
      </c>
      <c r="CH195" s="11" t="n">
        <v>41</v>
      </c>
      <c r="CI195" s="11" t="n">
        <v>41</v>
      </c>
      <c r="CJ195" s="11" t="n">
        <v>36</v>
      </c>
      <c r="CK195" s="11" t="n">
        <v>1</v>
      </c>
      <c r="CL195" s="11" t="n">
        <v>0</v>
      </c>
      <c r="CM195" s="11" t="n">
        <v>1393</v>
      </c>
      <c r="CN195" s="11" t="n">
        <v>1393</v>
      </c>
      <c r="CO195" s="11" t="n">
        <v>164</v>
      </c>
      <c r="CP195" s="11" t="n">
        <v>247</v>
      </c>
      <c r="CQ195" s="11" t="n">
        <f aca="false">'Top Ten Disease (OPD)'!FC196</f>
        <v>3831</v>
      </c>
      <c r="CR195" s="11" t="n">
        <v>34858</v>
      </c>
      <c r="CS195" s="11" t="n">
        <v>34855</v>
      </c>
    </row>
    <row r="196" customFormat="false" ht="12" hidden="false" customHeight="false" outlineLevel="0" collapsed="false">
      <c r="A196" s="11" t="s">
        <v>505</v>
      </c>
      <c r="B196" s="11" t="s">
        <v>105</v>
      </c>
      <c r="C196" s="11" t="s">
        <v>420</v>
      </c>
      <c r="D196" s="11" t="s">
        <v>497</v>
      </c>
      <c r="E196" s="11" t="s">
        <v>506</v>
      </c>
      <c r="F196" s="11" t="n">
        <v>524</v>
      </c>
      <c r="G196" s="11" t="n">
        <v>484</v>
      </c>
      <c r="H196" s="11" t="n">
        <v>424</v>
      </c>
      <c r="I196" s="11" t="n">
        <v>419</v>
      </c>
      <c r="J196" s="11" t="n">
        <v>433</v>
      </c>
      <c r="K196" s="11" t="n">
        <v>287</v>
      </c>
      <c r="L196" s="11" t="n">
        <v>350</v>
      </c>
      <c r="M196" s="11" t="n">
        <v>133</v>
      </c>
      <c r="N196" s="11" t="n">
        <v>294</v>
      </c>
      <c r="O196" s="11" t="n">
        <v>273</v>
      </c>
      <c r="P196" s="11" t="n">
        <f aca="false">Q196*12</f>
        <v>145</v>
      </c>
      <c r="Q196" s="12" t="n">
        <v>12.0833333333333</v>
      </c>
      <c r="R196" s="11" t="n">
        <v>134</v>
      </c>
      <c r="S196" s="11" t="n">
        <v>0</v>
      </c>
      <c r="T196" s="11" t="n">
        <v>179</v>
      </c>
      <c r="U196" s="11" t="n">
        <v>1</v>
      </c>
      <c r="V196" s="11" t="n">
        <v>1</v>
      </c>
      <c r="W196" s="11" t="n">
        <v>186</v>
      </c>
      <c r="X196" s="11" t="n">
        <v>1</v>
      </c>
      <c r="Y196" s="11" t="n">
        <v>0</v>
      </c>
      <c r="Z196" s="11" t="n">
        <v>648</v>
      </c>
      <c r="AA196" s="11" t="n">
        <v>101</v>
      </c>
      <c r="AB196" s="11" t="n">
        <v>176</v>
      </c>
      <c r="AC196" s="11" t="n">
        <v>20</v>
      </c>
      <c r="AD196" s="11" t="n">
        <v>0</v>
      </c>
      <c r="AE196" s="11" t="n">
        <v>640</v>
      </c>
      <c r="AF196" s="11" t="n">
        <v>185</v>
      </c>
      <c r="AG196" s="11" t="n">
        <v>601</v>
      </c>
      <c r="AH196" s="11" t="n">
        <f aca="false">AB196+AC196+AD196+AE196</f>
        <v>836</v>
      </c>
      <c r="AI196" s="11" t="n">
        <f aca="false">AF196+AG196</f>
        <v>786</v>
      </c>
      <c r="AJ196" s="11" t="n">
        <v>189</v>
      </c>
      <c r="AK196" s="11" t="n">
        <v>92</v>
      </c>
      <c r="AL196" s="11" t="n">
        <v>1</v>
      </c>
      <c r="AM196" s="11" t="n">
        <v>567</v>
      </c>
      <c r="AN196" s="11" t="n">
        <f aca="false">AJ196+AK196+AL196+AM196</f>
        <v>849</v>
      </c>
      <c r="AO196" s="11" t="n">
        <f aca="false">AK196+AL196</f>
        <v>93</v>
      </c>
      <c r="AP196" s="11" t="n">
        <v>66</v>
      </c>
      <c r="AQ196" s="11" t="n">
        <v>101</v>
      </c>
      <c r="AR196" s="11" t="n">
        <v>5</v>
      </c>
      <c r="AS196" s="11" t="n">
        <v>97</v>
      </c>
      <c r="AT196" s="11" t="n">
        <v>301</v>
      </c>
      <c r="AU196" s="11" t="n">
        <v>21</v>
      </c>
      <c r="AV196" s="11" t="n">
        <v>167</v>
      </c>
      <c r="AW196" s="11" t="n">
        <v>190</v>
      </c>
      <c r="AX196" s="11" t="n">
        <v>0</v>
      </c>
      <c r="AY196" s="11" t="n">
        <v>3</v>
      </c>
      <c r="AZ196" s="11" t="n">
        <v>0</v>
      </c>
      <c r="BA196" s="11" t="n">
        <v>33</v>
      </c>
      <c r="BB196" s="11" t="n">
        <v>26</v>
      </c>
      <c r="BC196" s="11" t="n">
        <v>0</v>
      </c>
      <c r="BD196" s="11" t="n">
        <v>0</v>
      </c>
      <c r="BE196" s="11" t="n">
        <v>0</v>
      </c>
      <c r="BF196" s="11" t="n">
        <v>0</v>
      </c>
      <c r="BG196" s="11" t="n">
        <v>0</v>
      </c>
      <c r="BH196" s="11" t="n">
        <v>0</v>
      </c>
      <c r="BI196" s="11" t="n">
        <v>3</v>
      </c>
      <c r="BJ196" s="11" t="n">
        <v>0</v>
      </c>
      <c r="BK196" s="11" t="n">
        <v>17</v>
      </c>
      <c r="BL196" s="11" t="n">
        <v>0</v>
      </c>
      <c r="BM196" s="11" t="n">
        <v>0</v>
      </c>
      <c r="BN196" s="11" t="n">
        <v>0</v>
      </c>
      <c r="BO196" s="11" t="n">
        <v>0</v>
      </c>
      <c r="BP196" s="11" t="n">
        <v>0</v>
      </c>
      <c r="BQ196" s="11" t="n">
        <f aca="false">BM196+BN196+BO196+BP196</f>
        <v>0</v>
      </c>
      <c r="BR196" s="11" t="n">
        <v>96</v>
      </c>
      <c r="BS196" s="11" t="n">
        <v>0</v>
      </c>
      <c r="BT196" s="11" t="n">
        <v>0</v>
      </c>
      <c r="BU196" s="11" t="n">
        <v>272</v>
      </c>
      <c r="BV196" s="12" t="n">
        <v>111.933333333333</v>
      </c>
      <c r="BW196" s="11" t="n">
        <v>0</v>
      </c>
      <c r="BX196" s="11" t="n">
        <v>0</v>
      </c>
      <c r="BY196" s="11" t="n">
        <v>0</v>
      </c>
      <c r="BZ196" s="12" t="n">
        <v>32.25</v>
      </c>
      <c r="CA196" s="11" t="n">
        <v>395</v>
      </c>
      <c r="CB196" s="12" t="n">
        <v>9.75</v>
      </c>
      <c r="CC196" s="11" t="n">
        <v>101</v>
      </c>
      <c r="CD196" s="11" t="n">
        <v>0</v>
      </c>
      <c r="CE196" s="11" t="n">
        <v>0</v>
      </c>
      <c r="CF196" s="11" t="n">
        <v>0</v>
      </c>
      <c r="CG196" s="11" t="n">
        <v>0</v>
      </c>
      <c r="CH196" s="11" t="n">
        <v>29</v>
      </c>
      <c r="CI196" s="11" t="n">
        <v>11</v>
      </c>
      <c r="CJ196" s="11" t="n">
        <v>11</v>
      </c>
      <c r="CK196" s="11" t="n">
        <v>0</v>
      </c>
      <c r="CL196" s="11" t="n">
        <v>0</v>
      </c>
      <c r="CM196" s="11" t="n">
        <v>0</v>
      </c>
      <c r="CN196" s="11" t="n">
        <v>0</v>
      </c>
      <c r="CO196" s="11" t="n">
        <v>0</v>
      </c>
      <c r="CP196" s="11" t="n">
        <v>0</v>
      </c>
      <c r="CQ196" s="11" t="n">
        <f aca="false">'Top Ten Disease (OPD)'!FC197</f>
        <v>0</v>
      </c>
      <c r="CR196" s="11" t="n">
        <v>5093</v>
      </c>
      <c r="CS196" s="11" t="n">
        <v>4613</v>
      </c>
    </row>
    <row r="197" customFormat="false" ht="12" hidden="false" customHeight="false" outlineLevel="0" collapsed="false">
      <c r="A197" s="11" t="s">
        <v>507</v>
      </c>
      <c r="B197" s="11" t="s">
        <v>116</v>
      </c>
      <c r="C197" s="11" t="s">
        <v>420</v>
      </c>
      <c r="D197" s="11" t="s">
        <v>497</v>
      </c>
      <c r="E197" s="11" t="s">
        <v>508</v>
      </c>
      <c r="F197" s="11" t="n">
        <v>1078</v>
      </c>
      <c r="G197" s="11" t="n">
        <v>1034</v>
      </c>
      <c r="H197" s="11" t="n">
        <v>940</v>
      </c>
      <c r="I197" s="11" t="n">
        <v>946</v>
      </c>
      <c r="J197" s="11" t="n">
        <v>919</v>
      </c>
      <c r="K197" s="11" t="n">
        <v>462</v>
      </c>
      <c r="L197" s="11" t="n">
        <v>802</v>
      </c>
      <c r="M197" s="11" t="n">
        <v>392</v>
      </c>
      <c r="N197" s="11" t="n">
        <v>559</v>
      </c>
      <c r="O197" s="11" t="n">
        <v>642</v>
      </c>
      <c r="P197" s="11" t="n">
        <f aca="false">Q197*12</f>
        <v>72</v>
      </c>
      <c r="Q197" s="12" t="n">
        <v>6</v>
      </c>
      <c r="R197" s="11" t="n">
        <v>66</v>
      </c>
      <c r="S197" s="11" t="n">
        <v>0</v>
      </c>
      <c r="T197" s="11" t="n">
        <v>634</v>
      </c>
      <c r="U197" s="11" t="n">
        <v>9</v>
      </c>
      <c r="V197" s="11" t="n">
        <v>12</v>
      </c>
      <c r="W197" s="11" t="n">
        <v>367</v>
      </c>
      <c r="X197" s="11" t="n">
        <v>0</v>
      </c>
      <c r="Y197" s="11" t="n">
        <v>0</v>
      </c>
      <c r="Z197" s="11" t="n">
        <v>5925</v>
      </c>
      <c r="AA197" s="11" t="n">
        <v>5177</v>
      </c>
      <c r="AB197" s="11" t="n">
        <v>382</v>
      </c>
      <c r="AC197" s="11" t="n">
        <v>8</v>
      </c>
      <c r="AD197" s="11" t="n">
        <v>0</v>
      </c>
      <c r="AE197" s="11" t="n">
        <v>635</v>
      </c>
      <c r="AF197" s="11" t="n">
        <v>391</v>
      </c>
      <c r="AG197" s="11" t="n">
        <v>630</v>
      </c>
      <c r="AH197" s="11" t="n">
        <f aca="false">AB197+AC197+AD197+AE197</f>
        <v>1025</v>
      </c>
      <c r="AI197" s="11" t="n">
        <f aca="false">AF197+AG197</f>
        <v>1021</v>
      </c>
      <c r="AJ197" s="11" t="n">
        <v>706</v>
      </c>
      <c r="AK197" s="11" t="n">
        <v>80</v>
      </c>
      <c r="AL197" s="11" t="n">
        <v>9</v>
      </c>
      <c r="AM197" s="11" t="n">
        <v>950</v>
      </c>
      <c r="AN197" s="11" t="n">
        <f aca="false">AJ197+AK197+AL197+AM197</f>
        <v>1745</v>
      </c>
      <c r="AO197" s="11" t="n">
        <f aca="false">AK197+AL197</f>
        <v>89</v>
      </c>
      <c r="AP197" s="11" t="n">
        <v>122</v>
      </c>
      <c r="AQ197" s="11" t="n">
        <v>88</v>
      </c>
      <c r="AR197" s="11" t="n">
        <v>31</v>
      </c>
      <c r="AS197" s="11" t="n">
        <v>185</v>
      </c>
      <c r="AT197" s="11" t="n">
        <v>744</v>
      </c>
      <c r="AU197" s="11" t="n">
        <v>26</v>
      </c>
      <c r="AV197" s="11" t="n">
        <v>209</v>
      </c>
      <c r="AW197" s="11" t="n">
        <v>244</v>
      </c>
      <c r="AX197" s="11" t="n">
        <v>0</v>
      </c>
      <c r="AY197" s="11" t="n">
        <v>32</v>
      </c>
      <c r="AZ197" s="11" t="n">
        <v>26</v>
      </c>
      <c r="BA197" s="11" t="n">
        <v>30</v>
      </c>
      <c r="BB197" s="11" t="n">
        <v>89</v>
      </c>
      <c r="BC197" s="11" t="n">
        <v>0</v>
      </c>
      <c r="BD197" s="11" t="n">
        <v>0</v>
      </c>
      <c r="BE197" s="11" t="n">
        <v>0</v>
      </c>
      <c r="BF197" s="11" t="n">
        <v>0</v>
      </c>
      <c r="BG197" s="11" t="n">
        <v>0</v>
      </c>
      <c r="BH197" s="11" t="n">
        <v>0</v>
      </c>
      <c r="BI197" s="11" t="n">
        <v>11</v>
      </c>
      <c r="BJ197" s="11" t="n">
        <v>0</v>
      </c>
      <c r="BK197" s="11" t="n">
        <v>82</v>
      </c>
      <c r="BL197" s="11" t="n">
        <v>0</v>
      </c>
      <c r="BM197" s="11" t="n">
        <v>0</v>
      </c>
      <c r="BN197" s="11" t="n">
        <v>0</v>
      </c>
      <c r="BO197" s="11" t="n">
        <v>0</v>
      </c>
      <c r="BP197" s="11" t="n">
        <v>0</v>
      </c>
      <c r="BQ197" s="11" t="n">
        <f aca="false">BM197+BN197+BO197+BP197</f>
        <v>0</v>
      </c>
      <c r="BR197" s="11" t="n">
        <v>22</v>
      </c>
      <c r="BS197" s="11" t="n">
        <v>128</v>
      </c>
      <c r="BT197" s="11" t="n">
        <v>84</v>
      </c>
      <c r="BU197" s="11" t="n">
        <v>239</v>
      </c>
      <c r="BV197" s="12" t="n">
        <v>69.3333333333333</v>
      </c>
      <c r="BW197" s="11" t="n">
        <v>0</v>
      </c>
      <c r="BX197" s="11" t="n">
        <v>0</v>
      </c>
      <c r="BY197" s="11" t="n">
        <v>0</v>
      </c>
      <c r="BZ197" s="12" t="n">
        <v>32.8333333333333</v>
      </c>
      <c r="CA197" s="11" t="n">
        <v>404</v>
      </c>
      <c r="CB197" s="12" t="n">
        <v>11.5833333333333</v>
      </c>
      <c r="CC197" s="11" t="n">
        <v>120</v>
      </c>
      <c r="CD197" s="11" t="n">
        <v>0</v>
      </c>
      <c r="CE197" s="11" t="n">
        <v>0</v>
      </c>
      <c r="CF197" s="11" t="n">
        <v>0</v>
      </c>
      <c r="CG197" s="11" t="n">
        <v>0</v>
      </c>
      <c r="CH197" s="11" t="n">
        <v>60</v>
      </c>
      <c r="CI197" s="11" t="n">
        <v>17</v>
      </c>
      <c r="CJ197" s="11" t="n">
        <v>12</v>
      </c>
      <c r="CK197" s="11" t="n">
        <v>0</v>
      </c>
      <c r="CL197" s="11" t="n">
        <v>0</v>
      </c>
      <c r="CM197" s="11" t="n">
        <v>246</v>
      </c>
      <c r="CN197" s="11" t="n">
        <v>246</v>
      </c>
      <c r="CO197" s="11" t="n">
        <v>8</v>
      </c>
      <c r="CP197" s="11" t="n">
        <v>5</v>
      </c>
      <c r="CQ197" s="11" t="n">
        <f aca="false">'Top Ten Disease (OPD)'!FC198</f>
        <v>12</v>
      </c>
      <c r="CR197" s="11" t="n">
        <v>10810</v>
      </c>
      <c r="CS197" s="11" t="n">
        <v>8713</v>
      </c>
    </row>
    <row r="198" customFormat="false" ht="12" hidden="false" customHeight="false" outlineLevel="0" collapsed="false">
      <c r="A198" s="11" t="s">
        <v>509</v>
      </c>
      <c r="B198" s="11" t="s">
        <v>105</v>
      </c>
      <c r="C198" s="11" t="s">
        <v>420</v>
      </c>
      <c r="D198" s="11" t="s">
        <v>497</v>
      </c>
      <c r="E198" s="11" t="s">
        <v>510</v>
      </c>
      <c r="F198" s="11" t="n">
        <v>850</v>
      </c>
      <c r="G198" s="11" t="n">
        <v>751</v>
      </c>
      <c r="H198" s="11" t="n">
        <v>593</v>
      </c>
      <c r="I198" s="11" t="n">
        <v>579</v>
      </c>
      <c r="J198" s="11" t="n">
        <v>661</v>
      </c>
      <c r="K198" s="11" t="n">
        <v>586</v>
      </c>
      <c r="L198" s="11" t="n">
        <v>655</v>
      </c>
      <c r="M198" s="11" t="n">
        <v>410</v>
      </c>
      <c r="N198" s="11" t="n">
        <v>456</v>
      </c>
      <c r="O198" s="11" t="n">
        <v>614</v>
      </c>
      <c r="P198" s="11" t="n">
        <f aca="false">Q198*12</f>
        <v>149</v>
      </c>
      <c r="Q198" s="12" t="n">
        <v>12.4166666666667</v>
      </c>
      <c r="R198" s="11" t="n">
        <v>143</v>
      </c>
      <c r="S198" s="11" t="n">
        <v>3</v>
      </c>
      <c r="T198" s="11" t="n">
        <v>555</v>
      </c>
      <c r="U198" s="11" t="n">
        <v>22</v>
      </c>
      <c r="V198" s="11" t="n">
        <v>1</v>
      </c>
      <c r="W198" s="11" t="n">
        <v>802</v>
      </c>
      <c r="X198" s="11" t="n">
        <v>80</v>
      </c>
      <c r="Y198" s="11" t="n">
        <v>0</v>
      </c>
      <c r="Z198" s="11" t="n">
        <v>4695</v>
      </c>
      <c r="AA198" s="11" t="n">
        <v>3770</v>
      </c>
      <c r="AB198" s="11" t="n">
        <v>466</v>
      </c>
      <c r="AC198" s="11" t="n">
        <v>247</v>
      </c>
      <c r="AD198" s="11" t="n">
        <v>17</v>
      </c>
      <c r="AE198" s="11" t="n">
        <v>716</v>
      </c>
      <c r="AF198" s="11" t="n">
        <v>609</v>
      </c>
      <c r="AG198" s="11" t="n">
        <v>573</v>
      </c>
      <c r="AH198" s="11" t="n">
        <f aca="false">AB198+AC198+AD198+AE198</f>
        <v>1446</v>
      </c>
      <c r="AI198" s="11" t="n">
        <f aca="false">AF198+AG198</f>
        <v>1182</v>
      </c>
      <c r="AJ198" s="11" t="n">
        <v>811</v>
      </c>
      <c r="AK198" s="11" t="n">
        <v>126</v>
      </c>
      <c r="AL198" s="11" t="n">
        <v>14</v>
      </c>
      <c r="AM198" s="11" t="n">
        <v>1121</v>
      </c>
      <c r="AN198" s="11" t="n">
        <f aca="false">AJ198+AK198+AL198+AM198</f>
        <v>2072</v>
      </c>
      <c r="AO198" s="11" t="n">
        <f aca="false">AK198+AL198</f>
        <v>140</v>
      </c>
      <c r="AP198" s="11" t="n">
        <v>198</v>
      </c>
      <c r="AQ198" s="11" t="n">
        <v>87</v>
      </c>
      <c r="AR198" s="11" t="n">
        <v>49</v>
      </c>
      <c r="AS198" s="11" t="n">
        <v>244</v>
      </c>
      <c r="AT198" s="11" t="n">
        <v>357</v>
      </c>
      <c r="AU198" s="11" t="n">
        <v>87</v>
      </c>
      <c r="AV198" s="11" t="n">
        <v>189</v>
      </c>
      <c r="AW198" s="11" t="n">
        <v>194</v>
      </c>
      <c r="AX198" s="11" t="n">
        <v>0</v>
      </c>
      <c r="AY198" s="11" t="n">
        <v>6</v>
      </c>
      <c r="AZ198" s="11" t="n">
        <v>2</v>
      </c>
      <c r="BA198" s="11" t="n">
        <v>0</v>
      </c>
      <c r="BB198" s="11" t="n">
        <v>58</v>
      </c>
      <c r="BC198" s="11" t="n">
        <v>0</v>
      </c>
      <c r="BD198" s="11" t="n">
        <v>0</v>
      </c>
      <c r="BE198" s="11" t="n">
        <v>0</v>
      </c>
      <c r="BF198" s="11" t="n">
        <v>0</v>
      </c>
      <c r="BG198" s="11" t="n">
        <v>0</v>
      </c>
      <c r="BH198" s="11" t="n">
        <v>0</v>
      </c>
      <c r="BI198" s="11" t="n">
        <v>1</v>
      </c>
      <c r="BJ198" s="11" t="n">
        <v>0</v>
      </c>
      <c r="BK198" s="11" t="n">
        <v>17</v>
      </c>
      <c r="BL198" s="11" t="n">
        <v>0</v>
      </c>
      <c r="BM198" s="11" t="n">
        <v>0</v>
      </c>
      <c r="BN198" s="11" t="n">
        <v>0</v>
      </c>
      <c r="BO198" s="11" t="n">
        <v>0</v>
      </c>
      <c r="BP198" s="11" t="n">
        <v>0</v>
      </c>
      <c r="BQ198" s="11" t="n">
        <f aca="false">BM198+BN198+BO198+BP198</f>
        <v>0</v>
      </c>
      <c r="BR198" s="11" t="n">
        <v>96</v>
      </c>
      <c r="BS198" s="11" t="n">
        <v>0</v>
      </c>
      <c r="BT198" s="11" t="n">
        <v>0</v>
      </c>
      <c r="BU198" s="11" t="n">
        <v>251</v>
      </c>
      <c r="BV198" s="12" t="n">
        <v>247.433333333333</v>
      </c>
      <c r="BW198" s="11" t="n">
        <v>0</v>
      </c>
      <c r="BX198" s="11" t="n">
        <v>0</v>
      </c>
      <c r="BY198" s="11" t="n">
        <v>0</v>
      </c>
      <c r="BZ198" s="12" t="n">
        <v>34.5</v>
      </c>
      <c r="CA198" s="11" t="n">
        <v>422</v>
      </c>
      <c r="CB198" s="12" t="n">
        <v>11.75</v>
      </c>
      <c r="CC198" s="11" t="n">
        <v>134</v>
      </c>
      <c r="CD198" s="11" t="n">
        <v>0</v>
      </c>
      <c r="CE198" s="11" t="n">
        <v>0</v>
      </c>
      <c r="CF198" s="11" t="n">
        <v>0</v>
      </c>
      <c r="CG198" s="11" t="n">
        <v>0</v>
      </c>
      <c r="CH198" s="11" t="n">
        <v>27</v>
      </c>
      <c r="CI198" s="11" t="n">
        <v>12</v>
      </c>
      <c r="CJ198" s="11" t="n">
        <v>12</v>
      </c>
      <c r="CK198" s="11" t="n">
        <v>0</v>
      </c>
      <c r="CL198" s="11" t="n">
        <v>0</v>
      </c>
      <c r="CM198" s="11" t="n">
        <v>5</v>
      </c>
      <c r="CN198" s="11" t="n">
        <v>5</v>
      </c>
      <c r="CO198" s="11" t="n">
        <v>2</v>
      </c>
      <c r="CP198" s="11" t="n">
        <v>26</v>
      </c>
      <c r="CQ198" s="11" t="n">
        <f aca="false">'Top Ten Disease (OPD)'!FC199</f>
        <v>2</v>
      </c>
      <c r="CR198" s="11" t="n">
        <v>9197</v>
      </c>
      <c r="CS198" s="11" t="n">
        <v>6962</v>
      </c>
    </row>
    <row r="199" customFormat="false" ht="12" hidden="false" customHeight="false" outlineLevel="0" collapsed="false">
      <c r="A199" s="11" t="s">
        <v>511</v>
      </c>
      <c r="B199" s="11" t="s">
        <v>116</v>
      </c>
      <c r="C199" s="11" t="s">
        <v>420</v>
      </c>
      <c r="D199" s="11" t="s">
        <v>497</v>
      </c>
      <c r="E199" s="11" t="s">
        <v>512</v>
      </c>
      <c r="F199" s="11" t="n">
        <v>814</v>
      </c>
      <c r="G199" s="11" t="n">
        <v>825</v>
      </c>
      <c r="H199" s="11" t="n">
        <v>695</v>
      </c>
      <c r="I199" s="11" t="n">
        <v>718</v>
      </c>
      <c r="J199" s="11" t="n">
        <v>415</v>
      </c>
      <c r="K199" s="11" t="n">
        <v>119</v>
      </c>
      <c r="L199" s="11" t="n">
        <v>390</v>
      </c>
      <c r="M199" s="11" t="n">
        <v>229</v>
      </c>
      <c r="N199" s="11" t="n">
        <v>479</v>
      </c>
      <c r="O199" s="11" t="n">
        <v>105</v>
      </c>
      <c r="P199" s="12" t="n">
        <f aca="false">Q199*12</f>
        <v>147.272727272727</v>
      </c>
      <c r="Q199" s="12" t="n">
        <v>12.2727272727273</v>
      </c>
      <c r="R199" s="11" t="n">
        <v>116</v>
      </c>
      <c r="S199" s="11" t="n">
        <v>6</v>
      </c>
      <c r="T199" s="11" t="n">
        <v>522</v>
      </c>
      <c r="U199" s="11" t="n">
        <v>22</v>
      </c>
      <c r="V199" s="11" t="n">
        <v>0</v>
      </c>
      <c r="W199" s="11" t="n">
        <v>585</v>
      </c>
      <c r="X199" s="11" t="n">
        <v>28</v>
      </c>
      <c r="Y199" s="11" t="n">
        <v>1</v>
      </c>
      <c r="Z199" s="11" t="n">
        <v>956</v>
      </c>
      <c r="AA199" s="11" t="n">
        <v>860</v>
      </c>
      <c r="AB199" s="11" t="n">
        <v>265</v>
      </c>
      <c r="AC199" s="11" t="n">
        <v>81</v>
      </c>
      <c r="AD199" s="11" t="n">
        <v>0</v>
      </c>
      <c r="AE199" s="11" t="n">
        <v>187</v>
      </c>
      <c r="AF199" s="11" t="n">
        <v>450</v>
      </c>
      <c r="AG199" s="11" t="n">
        <v>202</v>
      </c>
      <c r="AH199" s="11" t="n">
        <f aca="false">AB199+AC199+AD199+AE199</f>
        <v>533</v>
      </c>
      <c r="AI199" s="11" t="n">
        <f aca="false">AF199+AG199</f>
        <v>652</v>
      </c>
      <c r="AJ199" s="11" t="n">
        <v>463</v>
      </c>
      <c r="AK199" s="11" t="n">
        <v>66</v>
      </c>
      <c r="AL199" s="11" t="n">
        <v>1</v>
      </c>
      <c r="AM199" s="11" t="n">
        <v>335</v>
      </c>
      <c r="AN199" s="11" t="n">
        <f aca="false">AJ199+AK199+AL199+AM199</f>
        <v>865</v>
      </c>
      <c r="AO199" s="11" t="n">
        <f aca="false">AK199+AL199</f>
        <v>67</v>
      </c>
      <c r="AP199" s="11" t="n">
        <v>41</v>
      </c>
      <c r="AQ199" s="11" t="n">
        <v>64</v>
      </c>
      <c r="AR199" s="11" t="n">
        <v>37</v>
      </c>
      <c r="AS199" s="11" t="n">
        <v>112</v>
      </c>
      <c r="AT199" s="11" t="n">
        <v>643</v>
      </c>
      <c r="AU199" s="11" t="n">
        <v>11</v>
      </c>
      <c r="AV199" s="11" t="n">
        <v>158</v>
      </c>
      <c r="AW199" s="11" t="n">
        <v>163</v>
      </c>
      <c r="AX199" s="11" t="n">
        <v>0</v>
      </c>
      <c r="AY199" s="11" t="n">
        <v>9</v>
      </c>
      <c r="AZ199" s="11" t="n">
        <v>11</v>
      </c>
      <c r="BA199" s="11" t="n">
        <v>74</v>
      </c>
      <c r="BB199" s="11" t="n">
        <v>73</v>
      </c>
      <c r="BC199" s="11" t="n">
        <v>0</v>
      </c>
      <c r="BD199" s="11" t="n">
        <v>0</v>
      </c>
      <c r="BE199" s="11" t="n">
        <v>0</v>
      </c>
      <c r="BF199" s="11" t="n">
        <v>0</v>
      </c>
      <c r="BG199" s="11" t="n">
        <v>0</v>
      </c>
      <c r="BH199" s="11" t="n">
        <v>0</v>
      </c>
      <c r="BI199" s="11" t="n">
        <v>0</v>
      </c>
      <c r="BJ199" s="11" t="n">
        <v>0</v>
      </c>
      <c r="BK199" s="11" t="n">
        <v>0</v>
      </c>
      <c r="BL199" s="11" t="n">
        <v>0</v>
      </c>
      <c r="BM199" s="11" t="n">
        <v>0</v>
      </c>
      <c r="BN199" s="11" t="n">
        <v>0</v>
      </c>
      <c r="BO199" s="11" t="n">
        <v>0</v>
      </c>
      <c r="BP199" s="11" t="n">
        <v>0</v>
      </c>
      <c r="BQ199" s="11" t="n">
        <f aca="false">BM199+BN199+BO199+BP199</f>
        <v>0</v>
      </c>
      <c r="BR199" s="11" t="n">
        <v>28</v>
      </c>
      <c r="BS199" s="11" t="n">
        <v>0</v>
      </c>
      <c r="BT199" s="11" t="n">
        <v>0</v>
      </c>
      <c r="BU199" s="11" t="n">
        <v>185</v>
      </c>
      <c r="BV199" s="12" t="n">
        <v>190.673333333333</v>
      </c>
      <c r="BW199" s="11" t="n">
        <v>0</v>
      </c>
      <c r="BX199" s="11" t="n">
        <v>0</v>
      </c>
      <c r="BY199" s="11" t="n">
        <v>0</v>
      </c>
      <c r="BZ199" s="12" t="n">
        <v>38.3333333333333</v>
      </c>
      <c r="CA199" s="11" t="n">
        <v>392</v>
      </c>
      <c r="CB199" s="12" t="n">
        <v>22.6666666666667</v>
      </c>
      <c r="CC199" s="11" t="n">
        <v>217</v>
      </c>
      <c r="CD199" s="11" t="n">
        <v>0</v>
      </c>
      <c r="CE199" s="11" t="n">
        <v>0</v>
      </c>
      <c r="CF199" s="11" t="n">
        <v>0</v>
      </c>
      <c r="CG199" s="11" t="n">
        <v>5</v>
      </c>
      <c r="CH199" s="11" t="n">
        <v>20</v>
      </c>
      <c r="CI199" s="11" t="n">
        <v>16</v>
      </c>
      <c r="CJ199" s="11" t="n">
        <v>12</v>
      </c>
      <c r="CK199" s="11" t="n">
        <v>0</v>
      </c>
      <c r="CL199" s="11" t="n">
        <v>0</v>
      </c>
      <c r="CM199" s="11" t="n">
        <v>0</v>
      </c>
      <c r="CN199" s="11" t="n">
        <v>0</v>
      </c>
      <c r="CO199" s="11" t="n">
        <v>2</v>
      </c>
      <c r="CP199" s="11" t="n">
        <v>1</v>
      </c>
      <c r="CQ199" s="11" t="n">
        <f aca="false">'Top Ten Disease (OPD)'!FC200</f>
        <v>0</v>
      </c>
      <c r="CR199" s="11" t="n">
        <v>7485</v>
      </c>
      <c r="CS199" s="11" t="n">
        <v>6477</v>
      </c>
    </row>
    <row r="200" customFormat="false" ht="12" hidden="false" customHeight="false" outlineLevel="0" collapsed="false">
      <c r="A200" s="11" t="s">
        <v>513</v>
      </c>
      <c r="B200" s="11" t="s">
        <v>116</v>
      </c>
      <c r="C200" s="11" t="s">
        <v>420</v>
      </c>
      <c r="D200" s="11" t="s">
        <v>497</v>
      </c>
      <c r="E200" s="11" t="s">
        <v>514</v>
      </c>
      <c r="F200" s="11" t="n">
        <v>1285</v>
      </c>
      <c r="G200" s="11" t="n">
        <v>1155</v>
      </c>
      <c r="H200" s="11" t="n">
        <v>949</v>
      </c>
      <c r="I200" s="11" t="n">
        <v>987</v>
      </c>
      <c r="J200" s="11" t="n">
        <v>1041</v>
      </c>
      <c r="K200" s="11" t="n">
        <v>712</v>
      </c>
      <c r="L200" s="11" t="n">
        <v>1149</v>
      </c>
      <c r="M200" s="11" t="n">
        <v>442</v>
      </c>
      <c r="N200" s="11" t="n">
        <v>541</v>
      </c>
      <c r="O200" s="11" t="n">
        <v>682</v>
      </c>
      <c r="P200" s="11" t="n">
        <f aca="false">Q200*12</f>
        <v>372</v>
      </c>
      <c r="Q200" s="12" t="n">
        <v>31</v>
      </c>
      <c r="R200" s="11" t="n">
        <v>350</v>
      </c>
      <c r="S200" s="11" t="n">
        <v>8</v>
      </c>
      <c r="T200" s="11" t="n">
        <v>669</v>
      </c>
      <c r="U200" s="11" t="n">
        <v>23</v>
      </c>
      <c r="V200" s="11" t="n">
        <v>2</v>
      </c>
      <c r="W200" s="11" t="n">
        <v>822</v>
      </c>
      <c r="X200" s="11" t="n">
        <v>59</v>
      </c>
      <c r="Y200" s="11" t="n">
        <v>11</v>
      </c>
      <c r="Z200" s="11" t="n">
        <v>4225</v>
      </c>
      <c r="AA200" s="11" t="n">
        <v>2482</v>
      </c>
      <c r="AB200" s="11" t="n">
        <v>547</v>
      </c>
      <c r="AC200" s="11" t="n">
        <v>171</v>
      </c>
      <c r="AD200" s="11" t="n">
        <v>6</v>
      </c>
      <c r="AE200" s="11" t="n">
        <v>1234</v>
      </c>
      <c r="AF200" s="11" t="n">
        <v>940</v>
      </c>
      <c r="AG200" s="11" t="n">
        <v>1075</v>
      </c>
      <c r="AH200" s="11" t="n">
        <f aca="false">AB200+AC200+AD200+AE200</f>
        <v>1958</v>
      </c>
      <c r="AI200" s="11" t="n">
        <f aca="false">AF200+AG200</f>
        <v>2015</v>
      </c>
      <c r="AJ200" s="11" t="n">
        <v>816</v>
      </c>
      <c r="AK200" s="11" t="n">
        <v>376</v>
      </c>
      <c r="AL200" s="11" t="n">
        <v>5</v>
      </c>
      <c r="AM200" s="11" t="n">
        <v>2059</v>
      </c>
      <c r="AN200" s="11" t="n">
        <f aca="false">AJ200+AK200+AL200+AM200</f>
        <v>3256</v>
      </c>
      <c r="AO200" s="11" t="n">
        <f aca="false">AK200+AL200</f>
        <v>381</v>
      </c>
      <c r="AP200" s="11" t="n">
        <v>173</v>
      </c>
      <c r="AQ200" s="11" t="n">
        <v>493</v>
      </c>
      <c r="AR200" s="11" t="n">
        <v>55</v>
      </c>
      <c r="AS200" s="11" t="n">
        <v>139</v>
      </c>
      <c r="AT200" s="11" t="n">
        <v>851</v>
      </c>
      <c r="AU200" s="11" t="n">
        <v>26</v>
      </c>
      <c r="AV200" s="11" t="n">
        <v>138</v>
      </c>
      <c r="AW200" s="11" t="n">
        <v>156</v>
      </c>
      <c r="AX200" s="11" t="n">
        <v>11</v>
      </c>
      <c r="AY200" s="11" t="n">
        <v>14</v>
      </c>
      <c r="AZ200" s="11" t="n">
        <v>34</v>
      </c>
      <c r="BA200" s="11" t="n">
        <v>41</v>
      </c>
      <c r="BB200" s="11" t="n">
        <v>140</v>
      </c>
      <c r="BC200" s="11" t="n">
        <v>1</v>
      </c>
      <c r="BD200" s="11" t="n">
        <v>0</v>
      </c>
      <c r="BE200" s="11" t="n">
        <v>0</v>
      </c>
      <c r="BF200" s="11" t="n">
        <v>0</v>
      </c>
      <c r="BG200" s="11" t="n">
        <v>0</v>
      </c>
      <c r="BH200" s="11" t="n">
        <v>0</v>
      </c>
      <c r="BI200" s="11" t="n">
        <v>0</v>
      </c>
      <c r="BJ200" s="11" t="n">
        <v>0</v>
      </c>
      <c r="BK200" s="11" t="n">
        <v>0</v>
      </c>
      <c r="BL200" s="11" t="n">
        <v>0</v>
      </c>
      <c r="BM200" s="11" t="n">
        <v>0</v>
      </c>
      <c r="BN200" s="11" t="n">
        <v>0</v>
      </c>
      <c r="BO200" s="11" t="n">
        <v>1</v>
      </c>
      <c r="BP200" s="11" t="n">
        <v>0</v>
      </c>
      <c r="BQ200" s="11" t="n">
        <f aca="false">BM200+BN200+BO200+BP200</f>
        <v>1</v>
      </c>
      <c r="BR200" s="11" t="n">
        <v>88</v>
      </c>
      <c r="BS200" s="11" t="n">
        <v>0</v>
      </c>
      <c r="BT200" s="11" t="n">
        <v>0</v>
      </c>
      <c r="BU200" s="11" t="n">
        <v>295</v>
      </c>
      <c r="BV200" s="12" t="n">
        <v>159.7</v>
      </c>
      <c r="BW200" s="11" t="n">
        <v>0</v>
      </c>
      <c r="BX200" s="11" t="n">
        <v>0</v>
      </c>
      <c r="BY200" s="11" t="n">
        <v>0</v>
      </c>
      <c r="BZ200" s="12" t="n">
        <v>80.8333333333333</v>
      </c>
      <c r="CA200" s="11" t="n">
        <v>694</v>
      </c>
      <c r="CB200" s="12" t="n">
        <v>28.25</v>
      </c>
      <c r="CC200" s="11" t="n">
        <v>256</v>
      </c>
      <c r="CD200" s="11" t="n">
        <v>0</v>
      </c>
      <c r="CE200" s="11" t="n">
        <v>0</v>
      </c>
      <c r="CF200" s="11" t="n">
        <v>7</v>
      </c>
      <c r="CG200" s="11" t="n">
        <v>2</v>
      </c>
      <c r="CH200" s="11" t="n">
        <v>31</v>
      </c>
      <c r="CI200" s="11" t="n">
        <v>4</v>
      </c>
      <c r="CJ200" s="11" t="n">
        <v>2</v>
      </c>
      <c r="CK200" s="11" t="n">
        <v>0</v>
      </c>
      <c r="CL200" s="11" t="n">
        <v>0</v>
      </c>
      <c r="CM200" s="11" t="n">
        <v>0</v>
      </c>
      <c r="CN200" s="11" t="n">
        <v>0</v>
      </c>
      <c r="CO200" s="11" t="n">
        <v>5</v>
      </c>
      <c r="CP200" s="11" t="n">
        <v>3</v>
      </c>
      <c r="CQ200" s="11" t="n">
        <f aca="false">'Top Ten Disease (OPD)'!FC201</f>
        <v>4</v>
      </c>
      <c r="CR200" s="11" t="n">
        <v>11691</v>
      </c>
      <c r="CS200" s="11" t="n">
        <v>9506</v>
      </c>
    </row>
    <row r="201" customFormat="false" ht="12" hidden="false" customHeight="false" outlineLevel="0" collapsed="false">
      <c r="A201" s="11" t="s">
        <v>515</v>
      </c>
      <c r="B201" s="11" t="s">
        <v>116</v>
      </c>
      <c r="C201" s="11" t="s">
        <v>420</v>
      </c>
      <c r="D201" s="11" t="s">
        <v>497</v>
      </c>
      <c r="E201" s="11" t="s">
        <v>516</v>
      </c>
      <c r="F201" s="11" t="n">
        <v>1813</v>
      </c>
      <c r="G201" s="11" t="n">
        <v>1692</v>
      </c>
      <c r="H201" s="11" t="n">
        <v>1178</v>
      </c>
      <c r="I201" s="11" t="n">
        <v>1147</v>
      </c>
      <c r="J201" s="11" t="n">
        <v>1309</v>
      </c>
      <c r="K201" s="11" t="n">
        <v>971</v>
      </c>
      <c r="L201" s="11" t="n">
        <v>1360</v>
      </c>
      <c r="M201" s="11" t="n">
        <v>576</v>
      </c>
      <c r="N201" s="11" t="n">
        <v>991</v>
      </c>
      <c r="O201" s="11" t="n">
        <v>710</v>
      </c>
      <c r="P201" s="11" t="n">
        <f aca="false">Q201*12</f>
        <v>266</v>
      </c>
      <c r="Q201" s="12" t="n">
        <v>22.1666666666667</v>
      </c>
      <c r="R201" s="11" t="n">
        <v>237</v>
      </c>
      <c r="S201" s="11" t="n">
        <v>7</v>
      </c>
      <c r="T201" s="11" t="n">
        <v>730</v>
      </c>
      <c r="U201" s="11" t="n">
        <v>22</v>
      </c>
      <c r="V201" s="11" t="n">
        <v>1</v>
      </c>
      <c r="W201" s="11" t="n">
        <v>541</v>
      </c>
      <c r="X201" s="11" t="n">
        <v>47</v>
      </c>
      <c r="Y201" s="11" t="n">
        <v>2</v>
      </c>
      <c r="Z201" s="11" t="n">
        <v>7275</v>
      </c>
      <c r="AA201" s="11" t="n">
        <v>6039</v>
      </c>
      <c r="AB201" s="11" t="n">
        <v>892</v>
      </c>
      <c r="AC201" s="11" t="n">
        <v>255</v>
      </c>
      <c r="AD201" s="11" t="n">
        <v>9</v>
      </c>
      <c r="AE201" s="11" t="n">
        <v>731</v>
      </c>
      <c r="AF201" s="11" t="n">
        <v>1019</v>
      </c>
      <c r="AG201" s="11" t="n">
        <v>706</v>
      </c>
      <c r="AH201" s="11" t="n">
        <f aca="false">AB201+AC201+AD201+AE201</f>
        <v>1887</v>
      </c>
      <c r="AI201" s="11" t="n">
        <f aca="false">AF201+AG201</f>
        <v>1725</v>
      </c>
      <c r="AJ201" s="11" t="n">
        <v>1254</v>
      </c>
      <c r="AK201" s="11" t="n">
        <v>303</v>
      </c>
      <c r="AL201" s="11" t="n">
        <v>13</v>
      </c>
      <c r="AM201" s="11" t="n">
        <v>884</v>
      </c>
      <c r="AN201" s="11" t="n">
        <f aca="false">AJ201+AK201+AL201+AM201</f>
        <v>2454</v>
      </c>
      <c r="AO201" s="11" t="n">
        <f aca="false">AK201+AL201</f>
        <v>316</v>
      </c>
      <c r="AP201" s="11" t="n">
        <v>505</v>
      </c>
      <c r="AQ201" s="11" t="n">
        <v>434</v>
      </c>
      <c r="AR201" s="11" t="n">
        <v>224</v>
      </c>
      <c r="AS201" s="11" t="n">
        <v>406</v>
      </c>
      <c r="AT201" s="11" t="n">
        <v>911</v>
      </c>
      <c r="AU201" s="11" t="n">
        <v>41</v>
      </c>
      <c r="AV201" s="11" t="n">
        <v>208</v>
      </c>
      <c r="AW201" s="11" t="n">
        <v>400</v>
      </c>
      <c r="AX201" s="11" t="n">
        <v>0</v>
      </c>
      <c r="AY201" s="11" t="n">
        <v>35</v>
      </c>
      <c r="AZ201" s="11" t="n">
        <v>36</v>
      </c>
      <c r="BA201" s="11" t="n">
        <v>0</v>
      </c>
      <c r="BB201" s="11" t="n">
        <v>38</v>
      </c>
      <c r="BC201" s="11" t="n">
        <v>0</v>
      </c>
      <c r="BD201" s="11" t="n">
        <v>0</v>
      </c>
      <c r="BE201" s="11" t="n">
        <v>7</v>
      </c>
      <c r="BF201" s="11" t="n">
        <v>0</v>
      </c>
      <c r="BG201" s="11" t="n">
        <v>0</v>
      </c>
      <c r="BH201" s="11" t="n">
        <v>0</v>
      </c>
      <c r="BI201" s="11" t="n">
        <v>4</v>
      </c>
      <c r="BJ201" s="11" t="n">
        <v>0</v>
      </c>
      <c r="BK201" s="11" t="n">
        <v>5</v>
      </c>
      <c r="BL201" s="11" t="n">
        <v>0</v>
      </c>
      <c r="BM201" s="11" t="n">
        <v>0</v>
      </c>
      <c r="BN201" s="11" t="n">
        <v>0</v>
      </c>
      <c r="BO201" s="11" t="n">
        <v>13</v>
      </c>
      <c r="BP201" s="11" t="n">
        <v>0</v>
      </c>
      <c r="BQ201" s="11" t="n">
        <f aca="false">BM201+BN201+BO201+BP201</f>
        <v>13</v>
      </c>
      <c r="BR201" s="11" t="n">
        <v>115</v>
      </c>
      <c r="BS201" s="11" t="n">
        <v>12</v>
      </c>
      <c r="BT201" s="11" t="n">
        <v>1</v>
      </c>
      <c r="BU201" s="11" t="n">
        <v>309</v>
      </c>
      <c r="BV201" s="12" t="n">
        <v>221.3</v>
      </c>
      <c r="BW201" s="11" t="n">
        <v>0</v>
      </c>
      <c r="BX201" s="11" t="n">
        <v>0</v>
      </c>
      <c r="BY201" s="11" t="n">
        <v>0</v>
      </c>
      <c r="BZ201" s="12" t="n">
        <v>66.75</v>
      </c>
      <c r="CA201" s="11" t="n">
        <v>679</v>
      </c>
      <c r="CB201" s="12" t="n">
        <v>22.4166666666667</v>
      </c>
      <c r="CC201" s="11" t="n">
        <v>200</v>
      </c>
      <c r="CD201" s="11" t="n">
        <v>0</v>
      </c>
      <c r="CE201" s="11" t="n">
        <v>0</v>
      </c>
      <c r="CF201" s="11" t="n">
        <v>0</v>
      </c>
      <c r="CG201" s="11" t="n">
        <v>8</v>
      </c>
      <c r="CH201" s="11" t="n">
        <v>47</v>
      </c>
      <c r="CI201" s="11" t="n">
        <v>20</v>
      </c>
      <c r="CJ201" s="11" t="n">
        <v>20</v>
      </c>
      <c r="CK201" s="11" t="n">
        <v>5</v>
      </c>
      <c r="CL201" s="11" t="n">
        <v>0</v>
      </c>
      <c r="CM201" s="11" t="n">
        <v>410</v>
      </c>
      <c r="CN201" s="11" t="n">
        <v>410</v>
      </c>
      <c r="CO201" s="11" t="n">
        <v>4</v>
      </c>
      <c r="CP201" s="11" t="n">
        <v>21</v>
      </c>
      <c r="CQ201" s="11" t="n">
        <f aca="false">'Top Ten Disease (OPD)'!FC202</f>
        <v>4</v>
      </c>
      <c r="CR201" s="11" t="n">
        <v>18244</v>
      </c>
      <c r="CS201" s="11" t="n">
        <v>15051</v>
      </c>
    </row>
    <row r="202" customFormat="false" ht="12" hidden="false" customHeight="false" outlineLevel="0" collapsed="false">
      <c r="A202" s="11" t="s">
        <v>517</v>
      </c>
      <c r="B202" s="11" t="s">
        <v>116</v>
      </c>
      <c r="C202" s="11" t="s">
        <v>420</v>
      </c>
      <c r="D202" s="11" t="s">
        <v>497</v>
      </c>
      <c r="E202" s="11" t="s">
        <v>518</v>
      </c>
      <c r="F202" s="11" t="n">
        <v>1293</v>
      </c>
      <c r="G202" s="11" t="n">
        <v>1192</v>
      </c>
      <c r="H202" s="11" t="n">
        <v>875</v>
      </c>
      <c r="I202" s="11" t="n">
        <v>872</v>
      </c>
      <c r="J202" s="11" t="n">
        <v>968</v>
      </c>
      <c r="K202" s="11" t="n">
        <v>786</v>
      </c>
      <c r="L202" s="11" t="n">
        <v>1136</v>
      </c>
      <c r="M202" s="11" t="n">
        <v>437</v>
      </c>
      <c r="N202" s="11" t="n">
        <v>728</v>
      </c>
      <c r="O202" s="11" t="n">
        <v>827</v>
      </c>
      <c r="P202" s="11" t="n">
        <f aca="false">Q202*12</f>
        <v>370</v>
      </c>
      <c r="Q202" s="12" t="n">
        <v>30.8333333333333</v>
      </c>
      <c r="R202" s="11" t="n">
        <v>308</v>
      </c>
      <c r="S202" s="11" t="n">
        <v>26</v>
      </c>
      <c r="T202" s="11" t="n">
        <v>468</v>
      </c>
      <c r="U202" s="11" t="n">
        <v>31</v>
      </c>
      <c r="V202" s="11" t="n">
        <v>15</v>
      </c>
      <c r="W202" s="11" t="n">
        <v>478</v>
      </c>
      <c r="X202" s="11" t="n">
        <v>88</v>
      </c>
      <c r="Y202" s="11" t="n">
        <v>7</v>
      </c>
      <c r="Z202" s="11" t="n">
        <v>3196</v>
      </c>
      <c r="AA202" s="11" t="n">
        <v>2885</v>
      </c>
      <c r="AB202" s="11" t="n">
        <v>789</v>
      </c>
      <c r="AC202" s="11" t="n">
        <v>253</v>
      </c>
      <c r="AD202" s="11" t="n">
        <v>7</v>
      </c>
      <c r="AE202" s="11" t="n">
        <v>1086</v>
      </c>
      <c r="AF202" s="11" t="n">
        <v>909</v>
      </c>
      <c r="AG202" s="11" t="n">
        <v>846</v>
      </c>
      <c r="AH202" s="11" t="n">
        <f aca="false">AB202+AC202+AD202+AE202</f>
        <v>2135</v>
      </c>
      <c r="AI202" s="11" t="n">
        <f aca="false">AF202+AG202</f>
        <v>1755</v>
      </c>
      <c r="AJ202" s="11" t="n">
        <v>1440</v>
      </c>
      <c r="AK202" s="11" t="n">
        <v>289</v>
      </c>
      <c r="AL202" s="11" t="n">
        <v>18</v>
      </c>
      <c r="AM202" s="11" t="n">
        <v>1364</v>
      </c>
      <c r="AN202" s="11" t="n">
        <f aca="false">AJ202+AK202+AL202+AM202</f>
        <v>3111</v>
      </c>
      <c r="AO202" s="11" t="n">
        <f aca="false">AK202+AL202</f>
        <v>307</v>
      </c>
      <c r="AP202" s="11" t="n">
        <v>296</v>
      </c>
      <c r="AQ202" s="11" t="n">
        <v>84</v>
      </c>
      <c r="AR202" s="11" t="n">
        <v>72</v>
      </c>
      <c r="AS202" s="11" t="n">
        <v>476</v>
      </c>
      <c r="AT202" s="11" t="n">
        <v>1078</v>
      </c>
      <c r="AU202" s="11" t="n">
        <v>116</v>
      </c>
      <c r="AV202" s="11" t="n">
        <v>223</v>
      </c>
      <c r="AW202" s="11" t="n">
        <v>351</v>
      </c>
      <c r="AX202" s="11" t="n">
        <v>0</v>
      </c>
      <c r="AY202" s="11" t="n">
        <v>54</v>
      </c>
      <c r="AZ202" s="11" t="n">
        <v>642</v>
      </c>
      <c r="BA202" s="11" t="n">
        <v>22</v>
      </c>
      <c r="BB202" s="11" t="n">
        <v>170</v>
      </c>
      <c r="BC202" s="11" t="n">
        <v>0</v>
      </c>
      <c r="BD202" s="11" t="n">
        <v>0</v>
      </c>
      <c r="BE202" s="11" t="n">
        <v>0</v>
      </c>
      <c r="BF202" s="11" t="n">
        <v>0</v>
      </c>
      <c r="BG202" s="11" t="n">
        <v>0</v>
      </c>
      <c r="BH202" s="11" t="n">
        <v>0</v>
      </c>
      <c r="BI202" s="11" t="n">
        <v>2</v>
      </c>
      <c r="BJ202" s="11" t="n">
        <v>0</v>
      </c>
      <c r="BK202" s="11" t="n">
        <v>79</v>
      </c>
      <c r="BL202" s="11" t="n">
        <v>0</v>
      </c>
      <c r="BM202" s="11" t="n">
        <v>0</v>
      </c>
      <c r="BN202" s="11" t="n">
        <v>0</v>
      </c>
      <c r="BO202" s="11" t="n">
        <v>0</v>
      </c>
      <c r="BP202" s="11" t="n">
        <v>0</v>
      </c>
      <c r="BQ202" s="11" t="n">
        <f aca="false">BM202+BN202+BO202+BP202</f>
        <v>0</v>
      </c>
      <c r="BR202" s="11" t="n">
        <v>131</v>
      </c>
      <c r="BS202" s="11" t="n">
        <v>28</v>
      </c>
      <c r="BT202" s="11" t="n">
        <v>38</v>
      </c>
      <c r="BU202" s="11" t="n">
        <v>216</v>
      </c>
      <c r="BV202" s="12" t="n">
        <v>227.9</v>
      </c>
      <c r="BW202" s="11" t="n">
        <v>0</v>
      </c>
      <c r="BX202" s="11" t="n">
        <v>0</v>
      </c>
      <c r="BY202" s="11" t="n">
        <v>0</v>
      </c>
      <c r="BZ202" s="12" t="n">
        <v>78.6666666666667</v>
      </c>
      <c r="CA202" s="11" t="n">
        <v>1823</v>
      </c>
      <c r="CB202" s="12" t="n">
        <v>26.5</v>
      </c>
      <c r="CC202" s="11" t="n">
        <v>250</v>
      </c>
      <c r="CD202" s="11" t="n">
        <v>0</v>
      </c>
      <c r="CE202" s="11" t="n">
        <v>0</v>
      </c>
      <c r="CF202" s="11" t="n">
        <v>0</v>
      </c>
      <c r="CG202" s="11" t="n">
        <v>53</v>
      </c>
      <c r="CH202" s="11" t="n">
        <v>22</v>
      </c>
      <c r="CI202" s="11" t="n">
        <v>6</v>
      </c>
      <c r="CJ202" s="11" t="n">
        <v>7</v>
      </c>
      <c r="CK202" s="11" t="n">
        <v>4</v>
      </c>
      <c r="CL202" s="11" t="n">
        <v>0</v>
      </c>
      <c r="CM202" s="11" t="n">
        <v>87</v>
      </c>
      <c r="CN202" s="11" t="n">
        <v>87</v>
      </c>
      <c r="CO202" s="11" t="n">
        <v>4</v>
      </c>
      <c r="CP202" s="11" t="n">
        <v>2</v>
      </c>
      <c r="CQ202" s="11" t="n">
        <f aca="false">'Top Ten Disease (OPD)'!FC203</f>
        <v>0</v>
      </c>
      <c r="CR202" s="11" t="n">
        <v>15157</v>
      </c>
      <c r="CS202" s="11" t="n">
        <v>11994</v>
      </c>
    </row>
    <row r="203" customFormat="false" ht="12" hidden="false" customHeight="false" outlineLevel="0" collapsed="false">
      <c r="A203" s="11" t="s">
        <v>519</v>
      </c>
      <c r="B203" s="11" t="s">
        <v>116</v>
      </c>
      <c r="C203" s="11" t="s">
        <v>420</v>
      </c>
      <c r="D203" s="11" t="s">
        <v>497</v>
      </c>
      <c r="E203" s="11" t="s">
        <v>520</v>
      </c>
      <c r="F203" s="11" t="n">
        <v>1029</v>
      </c>
      <c r="G203" s="11" t="n">
        <v>912</v>
      </c>
      <c r="H203" s="11" t="n">
        <v>795</v>
      </c>
      <c r="I203" s="11" t="n">
        <v>841</v>
      </c>
      <c r="J203" s="11" t="n">
        <v>913</v>
      </c>
      <c r="K203" s="11" t="n">
        <v>459</v>
      </c>
      <c r="L203" s="11" t="n">
        <v>852</v>
      </c>
      <c r="M203" s="11" t="n">
        <v>418</v>
      </c>
      <c r="N203" s="11" t="n">
        <v>625</v>
      </c>
      <c r="O203" s="11" t="n">
        <v>485</v>
      </c>
      <c r="P203" s="11" t="n">
        <f aca="false">Q203*12</f>
        <v>277</v>
      </c>
      <c r="Q203" s="12" t="n">
        <v>23.0833333333333</v>
      </c>
      <c r="R203" s="11" t="n">
        <v>247</v>
      </c>
      <c r="S203" s="11" t="n">
        <v>11</v>
      </c>
      <c r="T203" s="11" t="n">
        <v>257</v>
      </c>
      <c r="U203" s="11" t="n">
        <v>29</v>
      </c>
      <c r="V203" s="11" t="n">
        <v>22</v>
      </c>
      <c r="W203" s="11" t="n">
        <v>243</v>
      </c>
      <c r="X203" s="11" t="n">
        <v>16</v>
      </c>
      <c r="Y203" s="11" t="n">
        <v>1</v>
      </c>
      <c r="Z203" s="11" t="n">
        <v>5925</v>
      </c>
      <c r="AA203" s="11" t="n">
        <v>5384</v>
      </c>
      <c r="AB203" s="11" t="n">
        <v>553</v>
      </c>
      <c r="AC203" s="11" t="n">
        <v>154</v>
      </c>
      <c r="AD203" s="11" t="n">
        <v>6</v>
      </c>
      <c r="AE203" s="11" t="n">
        <v>730</v>
      </c>
      <c r="AF203" s="11" t="n">
        <v>559</v>
      </c>
      <c r="AG203" s="11" t="n">
        <v>982</v>
      </c>
      <c r="AH203" s="11" t="n">
        <f aca="false">AB203+AC203+AD203+AE203</f>
        <v>1443</v>
      </c>
      <c r="AI203" s="11" t="n">
        <f aca="false">AF203+AG203</f>
        <v>1541</v>
      </c>
      <c r="AJ203" s="11" t="n">
        <v>737</v>
      </c>
      <c r="AK203" s="11" t="n">
        <v>192</v>
      </c>
      <c r="AL203" s="11" t="n">
        <v>0</v>
      </c>
      <c r="AM203" s="11" t="n">
        <v>1087</v>
      </c>
      <c r="AN203" s="11" t="n">
        <f aca="false">AJ203+AK203+AL203+AM203</f>
        <v>2016</v>
      </c>
      <c r="AO203" s="11" t="n">
        <f aca="false">AK203+AL203</f>
        <v>192</v>
      </c>
      <c r="AP203" s="11" t="n">
        <v>126</v>
      </c>
      <c r="AQ203" s="11" t="n">
        <v>65</v>
      </c>
      <c r="AR203" s="11" t="n">
        <v>32</v>
      </c>
      <c r="AS203" s="11" t="n">
        <v>234</v>
      </c>
      <c r="AT203" s="11" t="n">
        <v>491</v>
      </c>
      <c r="AU203" s="11" t="n">
        <v>58</v>
      </c>
      <c r="AV203" s="11" t="n">
        <v>76</v>
      </c>
      <c r="AW203" s="11" t="n">
        <v>189</v>
      </c>
      <c r="AX203" s="11" t="n">
        <v>1</v>
      </c>
      <c r="AY203" s="11" t="n">
        <v>121</v>
      </c>
      <c r="AZ203" s="11" t="n">
        <v>2</v>
      </c>
      <c r="BA203" s="11" t="n">
        <v>25</v>
      </c>
      <c r="BB203" s="11" t="n">
        <v>61</v>
      </c>
      <c r="BC203" s="11" t="n">
        <v>0</v>
      </c>
      <c r="BD203" s="11" t="n">
        <v>0</v>
      </c>
      <c r="BE203" s="11" t="n">
        <v>0</v>
      </c>
      <c r="BF203" s="11" t="n">
        <v>0</v>
      </c>
      <c r="BG203" s="11" t="n">
        <v>0</v>
      </c>
      <c r="BH203" s="11" t="n">
        <v>0</v>
      </c>
      <c r="BI203" s="11" t="n">
        <v>0</v>
      </c>
      <c r="BJ203" s="11" t="n">
        <v>0</v>
      </c>
      <c r="BK203" s="11" t="n">
        <v>0</v>
      </c>
      <c r="BL203" s="11" t="n">
        <v>0</v>
      </c>
      <c r="BM203" s="11" t="n">
        <v>0</v>
      </c>
      <c r="BN203" s="11" t="n">
        <v>0</v>
      </c>
      <c r="BO203" s="11" t="n">
        <v>0</v>
      </c>
      <c r="BP203" s="11" t="n">
        <v>0</v>
      </c>
      <c r="BQ203" s="11" t="n">
        <f aca="false">BM203+BN203+BO203+BP203</f>
        <v>0</v>
      </c>
      <c r="BR203" s="11" t="n">
        <v>28</v>
      </c>
      <c r="BS203" s="11" t="n">
        <v>0</v>
      </c>
      <c r="BT203" s="11" t="n">
        <v>0</v>
      </c>
      <c r="BU203" s="11" t="n">
        <v>105</v>
      </c>
      <c r="BV203" s="12" t="n">
        <v>64.4066666666667</v>
      </c>
      <c r="BW203" s="11" t="n">
        <v>0</v>
      </c>
      <c r="BX203" s="11" t="n">
        <v>0</v>
      </c>
      <c r="BY203" s="11" t="n">
        <v>0</v>
      </c>
      <c r="BZ203" s="12" t="n">
        <v>50.25</v>
      </c>
      <c r="CA203" s="11" t="n">
        <v>470</v>
      </c>
      <c r="CB203" s="12" t="n">
        <v>15.3333333333333</v>
      </c>
      <c r="CC203" s="11" t="n">
        <v>127</v>
      </c>
      <c r="CD203" s="11" t="n">
        <v>0</v>
      </c>
      <c r="CE203" s="11" t="n">
        <v>0</v>
      </c>
      <c r="CF203" s="11" t="n">
        <v>0</v>
      </c>
      <c r="CG203" s="11" t="n">
        <v>6</v>
      </c>
      <c r="CH203" s="11" t="n">
        <v>20</v>
      </c>
      <c r="CI203" s="11" t="n">
        <v>7</v>
      </c>
      <c r="CJ203" s="11" t="n">
        <v>5</v>
      </c>
      <c r="CK203" s="11" t="n">
        <v>0</v>
      </c>
      <c r="CL203" s="11" t="n">
        <v>0</v>
      </c>
      <c r="CM203" s="11" t="n">
        <v>0</v>
      </c>
      <c r="CN203" s="11" t="n">
        <v>0</v>
      </c>
      <c r="CO203" s="11" t="n">
        <v>1</v>
      </c>
      <c r="CP203" s="11" t="n">
        <v>8</v>
      </c>
      <c r="CQ203" s="11" t="n">
        <f aca="false">'Top Ten Disease (OPD)'!FC204</f>
        <v>2</v>
      </c>
      <c r="CR203" s="11" t="n">
        <v>7262</v>
      </c>
      <c r="CS203" s="11" t="n">
        <v>6459</v>
      </c>
    </row>
    <row r="204" customFormat="false" ht="12" hidden="false" customHeight="false" outlineLevel="0" collapsed="false">
      <c r="A204" s="11" t="s">
        <v>521</v>
      </c>
      <c r="B204" s="11" t="s">
        <v>105</v>
      </c>
      <c r="C204" s="11" t="s">
        <v>420</v>
      </c>
      <c r="D204" s="11" t="s">
        <v>497</v>
      </c>
      <c r="E204" s="11" t="s">
        <v>522</v>
      </c>
      <c r="F204" s="11" t="n">
        <v>625</v>
      </c>
      <c r="G204" s="11" t="n">
        <v>667</v>
      </c>
      <c r="H204" s="11" t="n">
        <v>491</v>
      </c>
      <c r="I204" s="11" t="n">
        <v>503</v>
      </c>
      <c r="J204" s="11" t="n">
        <v>580</v>
      </c>
      <c r="K204" s="11" t="n">
        <v>380</v>
      </c>
      <c r="L204" s="11" t="n">
        <v>544</v>
      </c>
      <c r="M204" s="11" t="n">
        <v>285</v>
      </c>
      <c r="N204" s="11" t="n">
        <v>539</v>
      </c>
      <c r="O204" s="11" t="n">
        <v>424</v>
      </c>
      <c r="P204" s="11" t="n">
        <f aca="false">Q204*12</f>
        <v>210</v>
      </c>
      <c r="Q204" s="12" t="n">
        <v>17.5</v>
      </c>
      <c r="R204" s="11" t="n">
        <v>151</v>
      </c>
      <c r="S204" s="11" t="n">
        <v>0</v>
      </c>
      <c r="T204" s="11" t="n">
        <v>488</v>
      </c>
      <c r="U204" s="11" t="n">
        <v>36</v>
      </c>
      <c r="V204" s="11" t="n">
        <v>17</v>
      </c>
      <c r="W204" s="11" t="n">
        <v>458</v>
      </c>
      <c r="X204" s="11" t="n">
        <v>103</v>
      </c>
      <c r="Y204" s="11" t="n">
        <v>55</v>
      </c>
      <c r="Z204" s="11" t="n">
        <v>1931</v>
      </c>
      <c r="AA204" s="11" t="n">
        <v>1711</v>
      </c>
      <c r="AB204" s="11" t="n">
        <v>592</v>
      </c>
      <c r="AC204" s="11" t="n">
        <v>200</v>
      </c>
      <c r="AD204" s="11" t="n">
        <v>12</v>
      </c>
      <c r="AE204" s="11" t="n">
        <v>945</v>
      </c>
      <c r="AF204" s="11" t="n">
        <v>814</v>
      </c>
      <c r="AG204" s="11" t="n">
        <v>884</v>
      </c>
      <c r="AH204" s="11" t="n">
        <f aca="false">AB204+AC204+AD204+AE204</f>
        <v>1749</v>
      </c>
      <c r="AI204" s="11" t="n">
        <f aca="false">AF204+AG204</f>
        <v>1698</v>
      </c>
      <c r="AJ204" s="11" t="n">
        <v>974</v>
      </c>
      <c r="AK204" s="11" t="n">
        <v>169</v>
      </c>
      <c r="AL204" s="11" t="n">
        <v>0</v>
      </c>
      <c r="AM204" s="11" t="n">
        <v>1033</v>
      </c>
      <c r="AN204" s="11" t="n">
        <f aca="false">AJ204+AK204+AL204+AM204</f>
        <v>2176</v>
      </c>
      <c r="AO204" s="11" t="n">
        <f aca="false">AK204+AL204</f>
        <v>169</v>
      </c>
      <c r="AP204" s="11" t="n">
        <v>311</v>
      </c>
      <c r="AQ204" s="11" t="n">
        <v>265</v>
      </c>
      <c r="AR204" s="11" t="n">
        <v>49</v>
      </c>
      <c r="AS204" s="11" t="n">
        <v>160</v>
      </c>
      <c r="AT204" s="11" t="n">
        <v>480</v>
      </c>
      <c r="AU204" s="11" t="n">
        <v>24</v>
      </c>
      <c r="AV204" s="11" t="n">
        <v>99</v>
      </c>
      <c r="AW204" s="11" t="n">
        <v>136</v>
      </c>
      <c r="AX204" s="11" t="n">
        <v>0</v>
      </c>
      <c r="AY204" s="11" t="n">
        <v>13</v>
      </c>
      <c r="AZ204" s="11" t="n">
        <v>0</v>
      </c>
      <c r="BA204" s="11" t="n">
        <v>0</v>
      </c>
      <c r="BB204" s="11" t="n">
        <v>2</v>
      </c>
      <c r="BC204" s="11" t="n">
        <v>0</v>
      </c>
      <c r="BD204" s="11" t="n">
        <v>0</v>
      </c>
      <c r="BE204" s="11" t="n">
        <v>0</v>
      </c>
      <c r="BF204" s="11" t="n">
        <v>0</v>
      </c>
      <c r="BG204" s="11" t="n">
        <v>0</v>
      </c>
      <c r="BH204" s="11" t="n">
        <v>0</v>
      </c>
      <c r="BI204" s="11" t="n">
        <v>0</v>
      </c>
      <c r="BJ204" s="11" t="n">
        <v>0</v>
      </c>
      <c r="BK204" s="11" t="n">
        <v>0</v>
      </c>
      <c r="BL204" s="11" t="n">
        <v>0</v>
      </c>
      <c r="BM204" s="11" t="n">
        <v>0</v>
      </c>
      <c r="BN204" s="11" t="n">
        <v>0</v>
      </c>
      <c r="BO204" s="11" t="n">
        <v>2</v>
      </c>
      <c r="BP204" s="11" t="n">
        <v>0</v>
      </c>
      <c r="BQ204" s="11" t="n">
        <f aca="false">BM204+BN204+BO204+BP204</f>
        <v>2</v>
      </c>
      <c r="BR204" s="11" t="n">
        <v>70</v>
      </c>
      <c r="BS204" s="11" t="n">
        <v>0</v>
      </c>
      <c r="BT204" s="11" t="n">
        <v>0</v>
      </c>
      <c r="BU204" s="11" t="n">
        <v>196</v>
      </c>
      <c r="BV204" s="12" t="n">
        <v>90.6666666666667</v>
      </c>
      <c r="BW204" s="11" t="n">
        <v>0</v>
      </c>
      <c r="BX204" s="11" t="n">
        <v>0</v>
      </c>
      <c r="BY204" s="11" t="n">
        <v>0</v>
      </c>
      <c r="BZ204" s="12" t="n">
        <v>47.25</v>
      </c>
      <c r="CA204" s="11" t="n">
        <v>585</v>
      </c>
      <c r="CB204" s="12" t="n">
        <v>13.5833333333333</v>
      </c>
      <c r="CC204" s="11" t="n">
        <v>126</v>
      </c>
      <c r="CD204" s="11" t="n">
        <v>0</v>
      </c>
      <c r="CE204" s="11" t="n">
        <v>0</v>
      </c>
      <c r="CF204" s="11" t="n">
        <v>0</v>
      </c>
      <c r="CG204" s="11" t="n">
        <v>13</v>
      </c>
      <c r="CH204" s="11" t="n">
        <v>24</v>
      </c>
      <c r="CI204" s="11" t="n">
        <v>7</v>
      </c>
      <c r="CJ204" s="11" t="n">
        <v>32</v>
      </c>
      <c r="CK204" s="11" t="n">
        <v>0</v>
      </c>
      <c r="CL204" s="11" t="n">
        <v>0</v>
      </c>
      <c r="CM204" s="11" t="n">
        <v>0</v>
      </c>
      <c r="CN204" s="11" t="n">
        <v>0</v>
      </c>
      <c r="CO204" s="11" t="n">
        <v>3</v>
      </c>
      <c r="CP204" s="11" t="n">
        <v>1</v>
      </c>
      <c r="CQ204" s="11" t="n">
        <f aca="false">'Top Ten Disease (OPD)'!FC205</f>
        <v>4</v>
      </c>
      <c r="CR204" s="11" t="n">
        <v>11208</v>
      </c>
      <c r="CS204" s="11" t="n">
        <v>8692</v>
      </c>
    </row>
    <row r="205" customFormat="false" ht="12" hidden="false" customHeight="false" outlineLevel="0" collapsed="false">
      <c r="A205" s="11" t="s">
        <v>523</v>
      </c>
      <c r="B205" s="11" t="s">
        <v>116</v>
      </c>
      <c r="C205" s="11" t="s">
        <v>420</v>
      </c>
      <c r="D205" s="11" t="s">
        <v>497</v>
      </c>
      <c r="E205" s="11" t="s">
        <v>524</v>
      </c>
      <c r="F205" s="11" t="n">
        <v>616</v>
      </c>
      <c r="G205" s="11" t="n">
        <v>672</v>
      </c>
      <c r="H205" s="11" t="n">
        <v>540</v>
      </c>
      <c r="I205" s="11" t="n">
        <v>581</v>
      </c>
      <c r="J205" s="11" t="n">
        <v>594</v>
      </c>
      <c r="K205" s="11" t="n">
        <v>382</v>
      </c>
      <c r="L205" s="11" t="n">
        <v>657</v>
      </c>
      <c r="M205" s="11" t="n">
        <v>282</v>
      </c>
      <c r="N205" s="11" t="n">
        <v>566</v>
      </c>
      <c r="O205" s="11" t="n">
        <v>935</v>
      </c>
      <c r="P205" s="11" t="n">
        <f aca="false">Q205*12</f>
        <v>234</v>
      </c>
      <c r="Q205" s="12" t="n">
        <v>19.5</v>
      </c>
      <c r="R205" s="11" t="n">
        <v>216</v>
      </c>
      <c r="S205" s="11" t="n">
        <v>0</v>
      </c>
      <c r="T205" s="11" t="n">
        <v>497</v>
      </c>
      <c r="U205" s="11" t="n">
        <v>23</v>
      </c>
      <c r="V205" s="11" t="n">
        <v>6</v>
      </c>
      <c r="W205" s="11" t="n">
        <v>434</v>
      </c>
      <c r="X205" s="11" t="n">
        <v>17</v>
      </c>
      <c r="Y205" s="11" t="n">
        <v>2</v>
      </c>
      <c r="Z205" s="11" t="n">
        <v>1105</v>
      </c>
      <c r="AA205" s="11" t="n">
        <v>879</v>
      </c>
      <c r="AB205" s="11" t="n">
        <v>628</v>
      </c>
      <c r="AC205" s="11" t="n">
        <v>220</v>
      </c>
      <c r="AD205" s="11" t="n">
        <v>0</v>
      </c>
      <c r="AE205" s="11" t="n">
        <v>1049</v>
      </c>
      <c r="AF205" s="11" t="n">
        <v>785</v>
      </c>
      <c r="AG205" s="11" t="n">
        <v>902</v>
      </c>
      <c r="AH205" s="11" t="n">
        <f aca="false">AB205+AC205+AD205+AE205</f>
        <v>1897</v>
      </c>
      <c r="AI205" s="11" t="n">
        <f aca="false">AF205+AG205</f>
        <v>1687</v>
      </c>
      <c r="AJ205" s="11" t="n">
        <v>776</v>
      </c>
      <c r="AK205" s="11" t="n">
        <v>272</v>
      </c>
      <c r="AL205" s="11" t="n">
        <v>7</v>
      </c>
      <c r="AM205" s="11" t="n">
        <v>1030</v>
      </c>
      <c r="AN205" s="11" t="n">
        <f aca="false">AJ205+AK205+AL205+AM205</f>
        <v>2085</v>
      </c>
      <c r="AO205" s="11" t="n">
        <f aca="false">AK205+AL205</f>
        <v>279</v>
      </c>
      <c r="AP205" s="11" t="n">
        <v>72</v>
      </c>
      <c r="AQ205" s="11" t="n">
        <v>131</v>
      </c>
      <c r="AR205" s="11" t="n">
        <v>47</v>
      </c>
      <c r="AS205" s="11" t="n">
        <v>188</v>
      </c>
      <c r="AT205" s="11" t="n">
        <v>484</v>
      </c>
      <c r="AU205" s="11" t="n">
        <v>19</v>
      </c>
      <c r="AV205" s="11" t="n">
        <v>53</v>
      </c>
      <c r="AW205" s="11" t="n">
        <v>541</v>
      </c>
      <c r="AX205" s="11" t="n">
        <v>1</v>
      </c>
      <c r="AY205" s="11" t="n">
        <v>151</v>
      </c>
      <c r="AZ205" s="11" t="n">
        <v>12</v>
      </c>
      <c r="BA205" s="11" t="n">
        <v>12</v>
      </c>
      <c r="BB205" s="11" t="n">
        <v>141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1" t="n">
        <v>0</v>
      </c>
      <c r="BH205" s="11" t="n">
        <v>0</v>
      </c>
      <c r="BI205" s="11" t="n">
        <v>0</v>
      </c>
      <c r="BJ205" s="11" t="n">
        <v>0</v>
      </c>
      <c r="BK205" s="11" t="n">
        <v>0</v>
      </c>
      <c r="BL205" s="11" t="n">
        <v>0</v>
      </c>
      <c r="BM205" s="11" t="n">
        <v>0</v>
      </c>
      <c r="BN205" s="11" t="n">
        <v>0</v>
      </c>
      <c r="BO205" s="11" t="n">
        <v>0</v>
      </c>
      <c r="BP205" s="11" t="n">
        <v>0</v>
      </c>
      <c r="BQ205" s="11" t="n">
        <f aca="false">BM205+BN205+BO205+BP205</f>
        <v>0</v>
      </c>
      <c r="BR205" s="11" t="n">
        <v>77</v>
      </c>
      <c r="BS205" s="11" t="n">
        <v>0</v>
      </c>
      <c r="BT205" s="11" t="n">
        <v>0</v>
      </c>
      <c r="BU205" s="11" t="n">
        <v>302</v>
      </c>
      <c r="BV205" s="12" t="n">
        <v>107.186666666667</v>
      </c>
      <c r="BW205" s="11" t="n">
        <v>0</v>
      </c>
      <c r="BX205" s="11" t="n">
        <v>0</v>
      </c>
      <c r="BY205" s="11" t="n">
        <v>0</v>
      </c>
      <c r="BZ205" s="12" t="n">
        <v>49</v>
      </c>
      <c r="CA205" s="11" t="n">
        <v>560</v>
      </c>
      <c r="CB205" s="12" t="n">
        <v>17</v>
      </c>
      <c r="CC205" s="11" t="n">
        <v>188</v>
      </c>
      <c r="CD205" s="11" t="n">
        <v>0</v>
      </c>
      <c r="CE205" s="11" t="n">
        <v>0</v>
      </c>
      <c r="CF205" s="11" t="n">
        <v>0</v>
      </c>
      <c r="CG205" s="11" t="n">
        <v>12</v>
      </c>
      <c r="CH205" s="11" t="n">
        <v>20</v>
      </c>
      <c r="CI205" s="11" t="n">
        <v>7</v>
      </c>
      <c r="CJ205" s="11" t="n">
        <v>4</v>
      </c>
      <c r="CK205" s="11" t="n">
        <v>0</v>
      </c>
      <c r="CL205" s="11" t="n">
        <v>0</v>
      </c>
      <c r="CM205" s="11" t="n">
        <v>0</v>
      </c>
      <c r="CN205" s="11" t="n">
        <v>0</v>
      </c>
      <c r="CO205" s="11" t="n">
        <v>3</v>
      </c>
      <c r="CP205" s="11" t="n">
        <v>2</v>
      </c>
      <c r="CQ205" s="11" t="n">
        <f aca="false">'Top Ten Disease (OPD)'!FC206</f>
        <v>2</v>
      </c>
      <c r="CR205" s="11" t="n">
        <v>10731</v>
      </c>
      <c r="CS205" s="11" t="n">
        <v>8501</v>
      </c>
    </row>
    <row r="206" customFormat="false" ht="12" hidden="false" customHeight="false" outlineLevel="0" collapsed="false">
      <c r="A206" s="11" t="s">
        <v>525</v>
      </c>
      <c r="B206" s="11" t="s">
        <v>105</v>
      </c>
      <c r="C206" s="11" t="s">
        <v>420</v>
      </c>
      <c r="D206" s="11" t="s">
        <v>497</v>
      </c>
      <c r="E206" s="11" t="s">
        <v>493</v>
      </c>
      <c r="F206" s="11" t="n">
        <v>673</v>
      </c>
      <c r="G206" s="11" t="n">
        <v>672</v>
      </c>
      <c r="H206" s="11" t="n">
        <v>531</v>
      </c>
      <c r="I206" s="11" t="n">
        <v>545</v>
      </c>
      <c r="J206" s="11" t="n">
        <v>589</v>
      </c>
      <c r="K206" s="11" t="n">
        <v>409</v>
      </c>
      <c r="L206" s="11" t="n">
        <v>484</v>
      </c>
      <c r="M206" s="11" t="n">
        <v>354</v>
      </c>
      <c r="N206" s="11" t="n">
        <v>240</v>
      </c>
      <c r="O206" s="11" t="n">
        <v>777</v>
      </c>
      <c r="P206" s="11" t="n">
        <f aca="false">Q206*12</f>
        <v>234</v>
      </c>
      <c r="Q206" s="12" t="n">
        <v>19.5</v>
      </c>
      <c r="R206" s="11" t="n">
        <v>171</v>
      </c>
      <c r="S206" s="11" t="n">
        <v>0</v>
      </c>
      <c r="T206" s="11" t="n">
        <v>227</v>
      </c>
      <c r="U206" s="11" t="n">
        <v>1</v>
      </c>
      <c r="V206" s="11" t="n">
        <v>0</v>
      </c>
      <c r="W206" s="11" t="n">
        <v>301</v>
      </c>
      <c r="X206" s="11" t="n">
        <v>2</v>
      </c>
      <c r="Y206" s="11" t="n">
        <v>0</v>
      </c>
      <c r="Z206" s="11" t="n">
        <v>1652</v>
      </c>
      <c r="AA206" s="11" t="n">
        <v>767</v>
      </c>
      <c r="AB206" s="11" t="n">
        <v>246</v>
      </c>
      <c r="AC206" s="11" t="n">
        <v>106</v>
      </c>
      <c r="AD206" s="11" t="n">
        <v>0</v>
      </c>
      <c r="AE206" s="11" t="n">
        <v>643</v>
      </c>
      <c r="AF206" s="11" t="n">
        <v>321</v>
      </c>
      <c r="AG206" s="11" t="n">
        <v>384</v>
      </c>
      <c r="AH206" s="11" t="n">
        <f aca="false">AB206+AC206+AD206+AE206</f>
        <v>995</v>
      </c>
      <c r="AI206" s="11" t="n">
        <f aca="false">AF206+AG206</f>
        <v>705</v>
      </c>
      <c r="AJ206" s="11" t="n">
        <v>674</v>
      </c>
      <c r="AK206" s="11" t="n">
        <v>232</v>
      </c>
      <c r="AL206" s="11" t="n">
        <v>0</v>
      </c>
      <c r="AM206" s="11" t="n">
        <v>714</v>
      </c>
      <c r="AN206" s="11" t="n">
        <f aca="false">AJ206+AK206+AL206+AM206</f>
        <v>1620</v>
      </c>
      <c r="AO206" s="11" t="n">
        <f aca="false">AK206+AL206</f>
        <v>232</v>
      </c>
      <c r="AP206" s="11" t="n">
        <v>411</v>
      </c>
      <c r="AQ206" s="11" t="n">
        <v>192</v>
      </c>
      <c r="AR206" s="11" t="n">
        <v>33</v>
      </c>
      <c r="AS206" s="11" t="n">
        <v>158</v>
      </c>
      <c r="AT206" s="11" t="n">
        <v>431</v>
      </c>
      <c r="AU206" s="11" t="n">
        <v>22</v>
      </c>
      <c r="AV206" s="11" t="n">
        <v>50</v>
      </c>
      <c r="AW206" s="11" t="n">
        <v>26</v>
      </c>
      <c r="AX206" s="11" t="n">
        <v>6</v>
      </c>
      <c r="AY206" s="11" t="n">
        <v>20</v>
      </c>
      <c r="AZ206" s="11" t="n">
        <v>5</v>
      </c>
      <c r="BA206" s="11" t="n">
        <v>2</v>
      </c>
      <c r="BB206" s="11" t="n">
        <v>21</v>
      </c>
      <c r="BC206" s="11" t="n">
        <v>0</v>
      </c>
      <c r="BD206" s="11" t="n">
        <v>0</v>
      </c>
      <c r="BE206" s="11" t="n">
        <v>0</v>
      </c>
      <c r="BF206" s="11" t="n">
        <v>0</v>
      </c>
      <c r="BG206" s="11" t="n">
        <v>0</v>
      </c>
      <c r="BH206" s="11" t="n">
        <v>0</v>
      </c>
      <c r="BI206" s="11" t="n">
        <v>0</v>
      </c>
      <c r="BJ206" s="11" t="n">
        <v>0</v>
      </c>
      <c r="BK206" s="11" t="n">
        <v>30</v>
      </c>
      <c r="BL206" s="11" t="n">
        <v>0</v>
      </c>
      <c r="BM206" s="11" t="n">
        <v>0</v>
      </c>
      <c r="BN206" s="11" t="n">
        <v>0</v>
      </c>
      <c r="BO206" s="11" t="n">
        <v>3</v>
      </c>
      <c r="BP206" s="11" t="n">
        <v>0</v>
      </c>
      <c r="BQ206" s="11" t="n">
        <f aca="false">BM206+BN206+BO206+BP206</f>
        <v>3</v>
      </c>
      <c r="BR206" s="11" t="n">
        <v>25</v>
      </c>
      <c r="BS206" s="11" t="n">
        <v>0</v>
      </c>
      <c r="BT206" s="11" t="n">
        <v>0</v>
      </c>
      <c r="BU206" s="11" t="n">
        <v>98</v>
      </c>
      <c r="BV206" s="12" t="n">
        <v>116.133333333333</v>
      </c>
      <c r="BW206" s="11" t="n">
        <v>0</v>
      </c>
      <c r="BX206" s="11" t="n">
        <v>0</v>
      </c>
      <c r="BY206" s="11" t="n">
        <v>0</v>
      </c>
      <c r="BZ206" s="12" t="n">
        <v>33.75</v>
      </c>
      <c r="CA206" s="11" t="n">
        <v>339</v>
      </c>
      <c r="CB206" s="12" t="n">
        <v>15.1666666666667</v>
      </c>
      <c r="CC206" s="11" t="n">
        <v>110</v>
      </c>
      <c r="CD206" s="11" t="n">
        <v>0</v>
      </c>
      <c r="CE206" s="11" t="n">
        <v>0</v>
      </c>
      <c r="CF206" s="11" t="n">
        <v>0</v>
      </c>
      <c r="CG206" s="11" t="n">
        <v>0</v>
      </c>
      <c r="CH206" s="11" t="n">
        <v>13</v>
      </c>
      <c r="CI206" s="11" t="n">
        <v>5</v>
      </c>
      <c r="CJ206" s="11" t="n">
        <v>1</v>
      </c>
      <c r="CK206" s="11" t="n">
        <v>0</v>
      </c>
      <c r="CL206" s="11" t="n">
        <v>0</v>
      </c>
      <c r="CM206" s="11" t="n">
        <v>23</v>
      </c>
      <c r="CN206" s="11" t="n">
        <v>23</v>
      </c>
      <c r="CO206" s="11" t="n">
        <v>1</v>
      </c>
      <c r="CP206" s="11" t="n">
        <v>2</v>
      </c>
      <c r="CQ206" s="11" t="n">
        <f aca="false">'Top Ten Disease (OPD)'!FC207</f>
        <v>2</v>
      </c>
      <c r="CR206" s="11" t="n">
        <v>8648</v>
      </c>
      <c r="CS206" s="11" t="n">
        <v>7865</v>
      </c>
    </row>
    <row r="207" customFormat="false" ht="12" hidden="false" customHeight="false" outlineLevel="0" collapsed="false">
      <c r="A207" s="11" t="s">
        <v>526</v>
      </c>
      <c r="B207" s="11" t="s">
        <v>377</v>
      </c>
      <c r="C207" s="11" t="s">
        <v>420</v>
      </c>
      <c r="D207" s="11" t="s">
        <v>497</v>
      </c>
      <c r="E207" s="11" t="s">
        <v>527</v>
      </c>
      <c r="F207" s="11" t="n">
        <v>1766</v>
      </c>
      <c r="G207" s="11" t="n">
        <v>1525</v>
      </c>
      <c r="H207" s="11" t="n">
        <v>1318</v>
      </c>
      <c r="I207" s="11" t="n">
        <v>1315</v>
      </c>
      <c r="J207" s="11" t="n">
        <v>1401</v>
      </c>
      <c r="K207" s="11" t="n">
        <v>1281</v>
      </c>
      <c r="L207" s="11" t="n">
        <v>1414</v>
      </c>
      <c r="M207" s="11" t="n">
        <v>545</v>
      </c>
      <c r="N207" s="11" t="n">
        <v>954</v>
      </c>
      <c r="O207" s="11" t="n">
        <v>1274</v>
      </c>
      <c r="P207" s="11" t="n">
        <f aca="false">Q207*12</f>
        <v>381</v>
      </c>
      <c r="Q207" s="12" t="n">
        <v>31.75</v>
      </c>
      <c r="R207" s="11" t="n">
        <v>331</v>
      </c>
      <c r="S207" s="11" t="n">
        <v>2</v>
      </c>
      <c r="T207" s="11" t="n">
        <v>1073</v>
      </c>
      <c r="U207" s="11" t="n">
        <v>18</v>
      </c>
      <c r="V207" s="11" t="n">
        <v>2</v>
      </c>
      <c r="W207" s="11" t="n">
        <v>871</v>
      </c>
      <c r="X207" s="11" t="n">
        <v>26</v>
      </c>
      <c r="Y207" s="11" t="n">
        <v>10</v>
      </c>
      <c r="Z207" s="11" t="n">
        <v>6229</v>
      </c>
      <c r="AA207" s="11" t="n">
        <v>5744</v>
      </c>
      <c r="AB207" s="11" t="n">
        <v>975</v>
      </c>
      <c r="AC207" s="11" t="n">
        <v>168</v>
      </c>
      <c r="AD207" s="11" t="n">
        <v>3</v>
      </c>
      <c r="AE207" s="11" t="n">
        <v>1890</v>
      </c>
      <c r="AF207" s="11" t="n">
        <v>966</v>
      </c>
      <c r="AG207" s="11" t="n">
        <v>1754</v>
      </c>
      <c r="AH207" s="11" t="n">
        <f aca="false">AB207+AC207+AD207+AE207</f>
        <v>3036</v>
      </c>
      <c r="AI207" s="11" t="n">
        <f aca="false">AF207+AG207</f>
        <v>2720</v>
      </c>
      <c r="AJ207" s="11" t="n">
        <v>1764</v>
      </c>
      <c r="AK207" s="11" t="n">
        <v>242</v>
      </c>
      <c r="AL207" s="11" t="n">
        <v>5</v>
      </c>
      <c r="AM207" s="11" t="n">
        <v>2157</v>
      </c>
      <c r="AN207" s="11" t="n">
        <f aca="false">AJ207+AK207+AL207+AM207</f>
        <v>4168</v>
      </c>
      <c r="AO207" s="11" t="n">
        <f aca="false">AK207+AL207</f>
        <v>247</v>
      </c>
      <c r="AP207" s="11" t="n">
        <v>332</v>
      </c>
      <c r="AQ207" s="11" t="n">
        <v>163</v>
      </c>
      <c r="AR207" s="11" t="n">
        <v>147</v>
      </c>
      <c r="AS207" s="11" t="n">
        <v>356</v>
      </c>
      <c r="AT207" s="11" t="n">
        <v>1035</v>
      </c>
      <c r="AU207" s="11" t="n">
        <v>85</v>
      </c>
      <c r="AV207" s="11" t="n">
        <v>182</v>
      </c>
      <c r="AW207" s="11" t="n">
        <v>327</v>
      </c>
      <c r="AX207" s="11" t="n">
        <v>0</v>
      </c>
      <c r="AY207" s="11" t="n">
        <v>24</v>
      </c>
      <c r="AZ207" s="11" t="n">
        <v>85</v>
      </c>
      <c r="BA207" s="11" t="n">
        <v>45</v>
      </c>
      <c r="BB207" s="11" t="n">
        <v>117</v>
      </c>
      <c r="BC207" s="11" t="n">
        <v>0</v>
      </c>
      <c r="BD207" s="11" t="n">
        <v>0</v>
      </c>
      <c r="BE207" s="11" t="n">
        <v>0</v>
      </c>
      <c r="BF207" s="11" t="n">
        <v>0</v>
      </c>
      <c r="BG207" s="11" t="n">
        <v>0</v>
      </c>
      <c r="BH207" s="11" t="n">
        <v>0</v>
      </c>
      <c r="BI207" s="11" t="n">
        <v>0</v>
      </c>
      <c r="BJ207" s="11" t="n">
        <v>0</v>
      </c>
      <c r="BK207" s="11" t="n">
        <v>17</v>
      </c>
      <c r="BL207" s="11" t="n">
        <v>0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11" t="n">
        <f aca="false">BM207+BN207+BO207+BP207</f>
        <v>0</v>
      </c>
      <c r="BR207" s="11" t="n">
        <v>226</v>
      </c>
      <c r="BS207" s="11" t="n">
        <v>7</v>
      </c>
      <c r="BT207" s="11" t="n">
        <v>3</v>
      </c>
      <c r="BU207" s="11" t="n">
        <v>686</v>
      </c>
      <c r="BV207" s="12" t="n">
        <v>180.04</v>
      </c>
      <c r="BW207" s="11" t="n">
        <v>0</v>
      </c>
      <c r="BX207" s="11" t="n">
        <v>0</v>
      </c>
      <c r="BY207" s="11" t="n">
        <v>0</v>
      </c>
      <c r="BZ207" s="12" t="n">
        <v>87.0833333333333</v>
      </c>
      <c r="CA207" s="11" t="n">
        <v>828</v>
      </c>
      <c r="CB207" s="12" t="n">
        <v>28.1666666666667</v>
      </c>
      <c r="CC207" s="11" t="n">
        <v>236</v>
      </c>
      <c r="CD207" s="11" t="n">
        <v>0</v>
      </c>
      <c r="CE207" s="11" t="n">
        <v>0</v>
      </c>
      <c r="CF207" s="11" t="n">
        <v>0</v>
      </c>
      <c r="CG207" s="11" t="n">
        <v>0</v>
      </c>
      <c r="CH207" s="11" t="n">
        <v>56</v>
      </c>
      <c r="CI207" s="11" t="n">
        <v>24</v>
      </c>
      <c r="CJ207" s="11" t="n">
        <v>21</v>
      </c>
      <c r="CK207" s="11" t="n">
        <v>1</v>
      </c>
      <c r="CL207" s="11" t="n">
        <v>0</v>
      </c>
      <c r="CM207" s="11" t="n">
        <v>1</v>
      </c>
      <c r="CN207" s="11" t="n">
        <v>1</v>
      </c>
      <c r="CO207" s="11" t="n">
        <v>4</v>
      </c>
      <c r="CP207" s="11" t="n">
        <v>8</v>
      </c>
      <c r="CQ207" s="11" t="n">
        <f aca="false">'Top Ten Disease (OPD)'!FC208</f>
        <v>13</v>
      </c>
      <c r="CR207" s="11" t="n">
        <v>18552</v>
      </c>
      <c r="CS207" s="11" t="n">
        <v>14911</v>
      </c>
    </row>
    <row r="208" customFormat="false" ht="12" hidden="false" customHeight="false" outlineLevel="0" collapsed="false">
      <c r="A208" s="11" t="s">
        <v>528</v>
      </c>
      <c r="B208" s="11" t="s">
        <v>105</v>
      </c>
      <c r="C208" s="11" t="s">
        <v>420</v>
      </c>
      <c r="D208" s="11" t="s">
        <v>497</v>
      </c>
      <c r="E208" s="11" t="s">
        <v>529</v>
      </c>
      <c r="F208" s="11" t="n">
        <v>591</v>
      </c>
      <c r="G208" s="11" t="n">
        <v>559</v>
      </c>
      <c r="H208" s="11" t="n">
        <v>467</v>
      </c>
      <c r="I208" s="11" t="n">
        <v>472</v>
      </c>
      <c r="J208" s="11" t="n">
        <v>473</v>
      </c>
      <c r="K208" s="11" t="n">
        <v>372</v>
      </c>
      <c r="L208" s="11" t="n">
        <v>528</v>
      </c>
      <c r="M208" s="11" t="n">
        <v>258</v>
      </c>
      <c r="N208" s="11" t="n">
        <v>349</v>
      </c>
      <c r="O208" s="11" t="n">
        <v>150</v>
      </c>
      <c r="P208" s="11" t="n">
        <f aca="false">Q208*12</f>
        <v>120</v>
      </c>
      <c r="Q208" s="12" t="n">
        <v>10</v>
      </c>
      <c r="R208" s="11" t="n">
        <v>111</v>
      </c>
      <c r="S208" s="11" t="n">
        <v>0</v>
      </c>
      <c r="T208" s="11" t="n">
        <v>682</v>
      </c>
      <c r="U208" s="11" t="n">
        <v>6</v>
      </c>
      <c r="V208" s="11" t="n">
        <v>1</v>
      </c>
      <c r="W208" s="11" t="n">
        <v>1425</v>
      </c>
      <c r="X208" s="11" t="n">
        <v>25</v>
      </c>
      <c r="Y208" s="11" t="n">
        <v>0</v>
      </c>
      <c r="Z208" s="11" t="n">
        <v>1401</v>
      </c>
      <c r="AA208" s="11" t="n">
        <v>1241</v>
      </c>
      <c r="AB208" s="11" t="n">
        <v>287</v>
      </c>
      <c r="AC208" s="11" t="n">
        <v>83</v>
      </c>
      <c r="AD208" s="11" t="n">
        <v>3</v>
      </c>
      <c r="AE208" s="11" t="n">
        <v>448</v>
      </c>
      <c r="AF208" s="11" t="n">
        <v>788</v>
      </c>
      <c r="AG208" s="11" t="n">
        <v>549</v>
      </c>
      <c r="AH208" s="11" t="n">
        <f aca="false">AB208+AC208+AD208+AE208</f>
        <v>821</v>
      </c>
      <c r="AI208" s="11" t="n">
        <f aca="false">AF208+AG208</f>
        <v>1337</v>
      </c>
      <c r="AJ208" s="11" t="n">
        <v>571</v>
      </c>
      <c r="AK208" s="11" t="n">
        <v>248</v>
      </c>
      <c r="AL208" s="11" t="n">
        <v>0</v>
      </c>
      <c r="AM208" s="11" t="n">
        <v>1083</v>
      </c>
      <c r="AN208" s="11" t="n">
        <f aca="false">AJ208+AK208+AL208+AM208</f>
        <v>1902</v>
      </c>
      <c r="AO208" s="11" t="n">
        <f aca="false">AK208+AL208</f>
        <v>248</v>
      </c>
      <c r="AP208" s="11" t="n">
        <v>219</v>
      </c>
      <c r="AQ208" s="11" t="n">
        <v>198</v>
      </c>
      <c r="AR208" s="11" t="n">
        <v>72</v>
      </c>
      <c r="AS208" s="11" t="n">
        <v>155</v>
      </c>
      <c r="AT208" s="11" t="n">
        <v>371</v>
      </c>
      <c r="AU208" s="11" t="n">
        <v>35</v>
      </c>
      <c r="AV208" s="11" t="n">
        <v>102</v>
      </c>
      <c r="AW208" s="11" t="n">
        <v>199</v>
      </c>
      <c r="AX208" s="11" t="n">
        <v>5</v>
      </c>
      <c r="AY208" s="11" t="n">
        <v>71</v>
      </c>
      <c r="AZ208" s="11" t="n">
        <v>8</v>
      </c>
      <c r="BA208" s="11" t="n">
        <v>93</v>
      </c>
      <c r="BB208" s="11" t="n">
        <v>117</v>
      </c>
      <c r="BC208" s="11" t="n">
        <v>0</v>
      </c>
      <c r="BD208" s="11" t="n">
        <v>0</v>
      </c>
      <c r="BE208" s="11" t="n">
        <v>0</v>
      </c>
      <c r="BF208" s="11" t="n">
        <v>0</v>
      </c>
      <c r="BG208" s="11" t="n">
        <v>0</v>
      </c>
      <c r="BH208" s="11" t="n">
        <v>0</v>
      </c>
      <c r="BI208" s="11" t="n">
        <v>0</v>
      </c>
      <c r="BJ208" s="11" t="n">
        <v>0</v>
      </c>
      <c r="BK208" s="11" t="n">
        <v>0</v>
      </c>
      <c r="BL208" s="11" t="n">
        <v>0</v>
      </c>
      <c r="BM208" s="11" t="n">
        <v>0</v>
      </c>
      <c r="BN208" s="11" t="n">
        <v>0</v>
      </c>
      <c r="BO208" s="11" t="n">
        <v>0</v>
      </c>
      <c r="BP208" s="11" t="n">
        <v>0</v>
      </c>
      <c r="BQ208" s="11" t="n">
        <f aca="false">BM208+BN208+BO208+BP208</f>
        <v>0</v>
      </c>
      <c r="BR208" s="11" t="n">
        <v>121</v>
      </c>
      <c r="BS208" s="11" t="n">
        <v>0</v>
      </c>
      <c r="BT208" s="11" t="n">
        <v>0</v>
      </c>
      <c r="BU208" s="11" t="n">
        <v>160</v>
      </c>
      <c r="BV208" s="12" t="n">
        <v>55.7466666666667</v>
      </c>
      <c r="BW208" s="11" t="n">
        <v>0</v>
      </c>
      <c r="BX208" s="11" t="n">
        <v>0</v>
      </c>
      <c r="BY208" s="11" t="n">
        <v>0</v>
      </c>
      <c r="BZ208" s="12" t="n">
        <v>34.5833333333333</v>
      </c>
      <c r="CA208" s="11" t="n">
        <v>399</v>
      </c>
      <c r="CB208" s="12" t="n">
        <v>16.6666666666667</v>
      </c>
      <c r="CC208" s="11" t="n">
        <v>181</v>
      </c>
      <c r="CD208" s="11" t="n">
        <v>0</v>
      </c>
      <c r="CE208" s="11" t="n">
        <v>0</v>
      </c>
      <c r="CF208" s="11" t="n">
        <v>0</v>
      </c>
      <c r="CG208" s="11" t="n">
        <v>3</v>
      </c>
      <c r="CH208" s="11" t="n">
        <v>36</v>
      </c>
      <c r="CI208" s="11" t="n">
        <v>3</v>
      </c>
      <c r="CJ208" s="11" t="n">
        <v>3</v>
      </c>
      <c r="CK208" s="11" t="n">
        <v>0</v>
      </c>
      <c r="CL208" s="11" t="n">
        <v>0</v>
      </c>
      <c r="CM208" s="11" t="n">
        <v>12</v>
      </c>
      <c r="CN208" s="11" t="n">
        <v>12</v>
      </c>
      <c r="CO208" s="11" t="n">
        <v>1</v>
      </c>
      <c r="CP208" s="11" t="n">
        <v>1</v>
      </c>
      <c r="CQ208" s="11" t="n">
        <f aca="false">'Top Ten Disease (OPD)'!FC209</f>
        <v>1</v>
      </c>
      <c r="CR208" s="11" t="n">
        <v>5940</v>
      </c>
      <c r="CS208" s="11" t="n">
        <v>5035</v>
      </c>
    </row>
    <row r="209" customFormat="false" ht="12" hidden="false" customHeight="false" outlineLevel="0" collapsed="false">
      <c r="A209" s="11" t="s">
        <v>530</v>
      </c>
      <c r="B209" s="11" t="s">
        <v>116</v>
      </c>
      <c r="C209" s="11" t="s">
        <v>420</v>
      </c>
      <c r="D209" s="11" t="s">
        <v>497</v>
      </c>
      <c r="E209" s="11" t="s">
        <v>531</v>
      </c>
      <c r="F209" s="11" t="n">
        <v>791</v>
      </c>
      <c r="G209" s="11" t="n">
        <v>730</v>
      </c>
      <c r="H209" s="11" t="n">
        <v>600</v>
      </c>
      <c r="I209" s="11" t="n">
        <v>585</v>
      </c>
      <c r="J209" s="11" t="n">
        <v>486</v>
      </c>
      <c r="K209" s="11" t="n">
        <v>309</v>
      </c>
      <c r="L209" s="11" t="n">
        <v>572</v>
      </c>
      <c r="M209" s="11" t="n">
        <v>312</v>
      </c>
      <c r="N209" s="11" t="n">
        <v>375</v>
      </c>
      <c r="O209" s="11" t="n">
        <v>161</v>
      </c>
      <c r="P209" s="11" t="n">
        <f aca="false">Q209*12</f>
        <v>265</v>
      </c>
      <c r="Q209" s="12" t="n">
        <v>22.0833333333333</v>
      </c>
      <c r="R209" s="11" t="n">
        <v>260</v>
      </c>
      <c r="S209" s="11" t="n">
        <v>3</v>
      </c>
      <c r="T209" s="11" t="n">
        <v>367</v>
      </c>
      <c r="U209" s="11" t="n">
        <v>4</v>
      </c>
      <c r="V209" s="11" t="n">
        <v>1</v>
      </c>
      <c r="W209" s="11" t="n">
        <v>252</v>
      </c>
      <c r="X209" s="11" t="n">
        <v>10</v>
      </c>
      <c r="Y209" s="11" t="n">
        <v>1</v>
      </c>
      <c r="Z209" s="11" t="n">
        <v>3001</v>
      </c>
      <c r="AA209" s="11" t="n">
        <v>2515</v>
      </c>
      <c r="AB209" s="11" t="n">
        <v>802</v>
      </c>
      <c r="AC209" s="11" t="n">
        <v>73</v>
      </c>
      <c r="AD209" s="11" t="n">
        <v>0</v>
      </c>
      <c r="AE209" s="11" t="n">
        <v>792</v>
      </c>
      <c r="AF209" s="11" t="n">
        <v>2654</v>
      </c>
      <c r="AG209" s="11" t="n">
        <v>605</v>
      </c>
      <c r="AH209" s="11" t="n">
        <f aca="false">AB209+AC209+AD209+AE209</f>
        <v>1667</v>
      </c>
      <c r="AI209" s="11" t="n">
        <f aca="false">AF209+AG209</f>
        <v>3259</v>
      </c>
      <c r="AJ209" s="11" t="n">
        <v>972</v>
      </c>
      <c r="AK209" s="11" t="n">
        <v>199</v>
      </c>
      <c r="AL209" s="11" t="n">
        <v>0</v>
      </c>
      <c r="AM209" s="11" t="n">
        <v>927</v>
      </c>
      <c r="AN209" s="11" t="n">
        <f aca="false">AJ209+AK209+AL209+AM209</f>
        <v>2098</v>
      </c>
      <c r="AO209" s="11" t="n">
        <f aca="false">AK209+AL209</f>
        <v>199</v>
      </c>
      <c r="AP209" s="11" t="n">
        <v>112</v>
      </c>
      <c r="AQ209" s="11" t="n">
        <v>102</v>
      </c>
      <c r="AR209" s="11" t="n">
        <v>31</v>
      </c>
      <c r="AS209" s="11" t="n">
        <v>138</v>
      </c>
      <c r="AT209" s="11" t="n">
        <v>527</v>
      </c>
      <c r="AU209" s="11" t="n">
        <v>50</v>
      </c>
      <c r="AV209" s="11" t="n">
        <v>118</v>
      </c>
      <c r="AW209" s="11" t="n">
        <v>623</v>
      </c>
      <c r="AX209" s="11" t="n">
        <v>0</v>
      </c>
      <c r="AY209" s="11" t="n">
        <v>8</v>
      </c>
      <c r="AZ209" s="11" t="n">
        <v>53</v>
      </c>
      <c r="BA209" s="11" t="n">
        <v>29</v>
      </c>
      <c r="BB209" s="11" t="n">
        <v>36</v>
      </c>
      <c r="BC209" s="11" t="n">
        <v>0</v>
      </c>
      <c r="BD209" s="11" t="n">
        <v>0</v>
      </c>
      <c r="BE209" s="11" t="n">
        <v>0</v>
      </c>
      <c r="BF209" s="11" t="n">
        <v>0</v>
      </c>
      <c r="BG209" s="11" t="n">
        <v>0</v>
      </c>
      <c r="BH209" s="11" t="n">
        <v>0</v>
      </c>
      <c r="BI209" s="11" t="n">
        <v>0</v>
      </c>
      <c r="BJ209" s="11" t="n">
        <v>0</v>
      </c>
      <c r="BK209" s="11" t="n">
        <v>13</v>
      </c>
      <c r="BL209" s="11" t="n">
        <v>0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11" t="n">
        <f aca="false">BM209+BN209+BO209+BP209</f>
        <v>0</v>
      </c>
      <c r="BR209" s="11" t="n">
        <v>52</v>
      </c>
      <c r="BS209" s="11" t="n">
        <v>0</v>
      </c>
      <c r="BT209" s="11" t="n">
        <v>0</v>
      </c>
      <c r="BU209" s="11" t="n">
        <v>203</v>
      </c>
      <c r="BV209" s="12" t="n">
        <v>145.133333333333</v>
      </c>
      <c r="BW209" s="11" t="n">
        <v>0</v>
      </c>
      <c r="BX209" s="11" t="n">
        <v>0</v>
      </c>
      <c r="BY209" s="11" t="n">
        <v>0</v>
      </c>
      <c r="BZ209" s="12" t="n">
        <v>39.8333333333333</v>
      </c>
      <c r="CA209" s="11" t="n">
        <v>460</v>
      </c>
      <c r="CB209" s="12" t="n">
        <v>14.5833333333333</v>
      </c>
      <c r="CC209" s="11" t="n">
        <v>161</v>
      </c>
      <c r="CD209" s="11" t="n">
        <v>0</v>
      </c>
      <c r="CE209" s="11" t="n">
        <v>0</v>
      </c>
      <c r="CF209" s="11" t="n">
        <v>0</v>
      </c>
      <c r="CG209" s="11" t="n">
        <v>5</v>
      </c>
      <c r="CH209" s="11" t="n">
        <v>37</v>
      </c>
      <c r="CI209" s="11" t="n">
        <v>19</v>
      </c>
      <c r="CJ209" s="11" t="n">
        <v>17</v>
      </c>
      <c r="CK209" s="11" t="n">
        <v>1</v>
      </c>
      <c r="CL209" s="11" t="n">
        <v>1</v>
      </c>
      <c r="CM209" s="11" t="n">
        <v>162</v>
      </c>
      <c r="CN209" s="11" t="n">
        <v>162</v>
      </c>
      <c r="CO209" s="11" t="n">
        <v>8</v>
      </c>
      <c r="CP209" s="11" t="n">
        <v>28</v>
      </c>
      <c r="CQ209" s="11" t="n">
        <f aca="false">'Top Ten Disease (OPD)'!FC210</f>
        <v>37</v>
      </c>
      <c r="CR209" s="11" t="n">
        <v>9473</v>
      </c>
      <c r="CS209" s="11" t="n">
        <v>7005</v>
      </c>
    </row>
    <row r="210" customFormat="false" ht="12" hidden="false" customHeight="false" outlineLevel="0" collapsed="false">
      <c r="A210" s="11" t="s">
        <v>532</v>
      </c>
      <c r="B210" s="11" t="s">
        <v>105</v>
      </c>
      <c r="C210" s="11" t="s">
        <v>420</v>
      </c>
      <c r="D210" s="11" t="s">
        <v>497</v>
      </c>
      <c r="E210" s="11" t="s">
        <v>533</v>
      </c>
      <c r="F210" s="11" t="n">
        <v>612</v>
      </c>
      <c r="G210" s="11" t="n">
        <v>558</v>
      </c>
      <c r="H210" s="11" t="n">
        <v>476</v>
      </c>
      <c r="I210" s="11" t="n">
        <v>475</v>
      </c>
      <c r="J210" s="11" t="n">
        <v>340</v>
      </c>
      <c r="K210" s="11" t="n">
        <v>160</v>
      </c>
      <c r="L210" s="11" t="n">
        <v>396</v>
      </c>
      <c r="M210" s="11" t="n">
        <v>202</v>
      </c>
      <c r="N210" s="11" t="n">
        <v>333</v>
      </c>
      <c r="O210" s="11" t="n">
        <v>341</v>
      </c>
      <c r="P210" s="11" t="n">
        <f aca="false">Q210*12</f>
        <v>163</v>
      </c>
      <c r="Q210" s="12" t="n">
        <v>13.5833333333333</v>
      </c>
      <c r="R210" s="11" t="n">
        <v>163</v>
      </c>
      <c r="S210" s="11" t="n">
        <v>0</v>
      </c>
      <c r="T210" s="11" t="n">
        <v>710</v>
      </c>
      <c r="U210" s="11" t="n">
        <v>3</v>
      </c>
      <c r="V210" s="11" t="n">
        <v>1</v>
      </c>
      <c r="W210" s="11" t="n">
        <v>135</v>
      </c>
      <c r="X210" s="11" t="n">
        <v>1</v>
      </c>
      <c r="Y210" s="11" t="n">
        <v>4</v>
      </c>
      <c r="Z210" s="11" t="n">
        <v>746</v>
      </c>
      <c r="AA210" s="11" t="n">
        <v>669</v>
      </c>
      <c r="AB210" s="11" t="n">
        <v>126</v>
      </c>
      <c r="AC210" s="11" t="n">
        <v>45</v>
      </c>
      <c r="AD210" s="11" t="n">
        <v>0</v>
      </c>
      <c r="AE210" s="11" t="n">
        <v>599</v>
      </c>
      <c r="AF210" s="11" t="n">
        <v>307</v>
      </c>
      <c r="AG210" s="11" t="n">
        <v>945</v>
      </c>
      <c r="AH210" s="11" t="n">
        <f aca="false">AB210+AC210+AD210+AE210</f>
        <v>770</v>
      </c>
      <c r="AI210" s="11" t="n">
        <f aca="false">AF210+AG210</f>
        <v>1252</v>
      </c>
      <c r="AJ210" s="11" t="n">
        <v>602</v>
      </c>
      <c r="AK210" s="11" t="n">
        <v>93</v>
      </c>
      <c r="AL210" s="11" t="n">
        <v>0</v>
      </c>
      <c r="AM210" s="11" t="n">
        <v>831</v>
      </c>
      <c r="AN210" s="11" t="n">
        <f aca="false">AJ210+AK210+AL210+AM210</f>
        <v>1526</v>
      </c>
      <c r="AO210" s="11" t="n">
        <f aca="false">AK210+AL210</f>
        <v>93</v>
      </c>
      <c r="AP210" s="11" t="n">
        <v>24</v>
      </c>
      <c r="AQ210" s="11" t="n">
        <v>34</v>
      </c>
      <c r="AR210" s="11" t="n">
        <v>4</v>
      </c>
      <c r="AS210" s="11" t="n">
        <v>41</v>
      </c>
      <c r="AT210" s="11" t="n">
        <v>242</v>
      </c>
      <c r="AU210" s="11" t="n">
        <v>1</v>
      </c>
      <c r="AV210" s="11" t="n">
        <v>30</v>
      </c>
      <c r="AW210" s="11" t="n">
        <v>70</v>
      </c>
      <c r="AX210" s="11" t="n">
        <v>0</v>
      </c>
      <c r="AY210" s="11" t="n">
        <v>19</v>
      </c>
      <c r="AZ210" s="11" t="n">
        <v>0</v>
      </c>
      <c r="BA210" s="11" t="n">
        <v>1</v>
      </c>
      <c r="BB210" s="11" t="n">
        <v>2</v>
      </c>
      <c r="BC210" s="11" t="n">
        <v>0</v>
      </c>
      <c r="BD210" s="11" t="n">
        <v>0</v>
      </c>
      <c r="BE210" s="11" t="n">
        <v>0</v>
      </c>
      <c r="BF210" s="11" t="n">
        <v>0</v>
      </c>
      <c r="BG210" s="11" t="n">
        <v>0</v>
      </c>
      <c r="BH210" s="11" t="n">
        <v>0</v>
      </c>
      <c r="BI210" s="11" t="n">
        <v>0</v>
      </c>
      <c r="BJ210" s="11" t="n">
        <v>0</v>
      </c>
      <c r="BK210" s="11" t="n">
        <v>0</v>
      </c>
      <c r="BL210" s="11" t="n">
        <v>0</v>
      </c>
      <c r="BM210" s="11" t="n">
        <v>0</v>
      </c>
      <c r="BN210" s="11" t="n">
        <v>0</v>
      </c>
      <c r="BO210" s="11" t="n">
        <v>0</v>
      </c>
      <c r="BP210" s="11" t="n">
        <v>0</v>
      </c>
      <c r="BQ210" s="11" t="n">
        <f aca="false">BM210+BN210+BO210+BP210</f>
        <v>0</v>
      </c>
      <c r="BR210" s="11" t="n">
        <v>61</v>
      </c>
      <c r="BS210" s="11" t="n">
        <v>0</v>
      </c>
      <c r="BT210" s="11" t="n">
        <v>0</v>
      </c>
      <c r="BU210" s="11" t="n">
        <v>165</v>
      </c>
      <c r="BV210" s="12" t="n">
        <v>49.3333333333333</v>
      </c>
      <c r="BW210" s="11" t="n">
        <v>0</v>
      </c>
      <c r="BX210" s="11" t="n">
        <v>0</v>
      </c>
      <c r="BY210" s="11" t="n">
        <v>0</v>
      </c>
      <c r="BZ210" s="12" t="n">
        <v>32.5</v>
      </c>
      <c r="CA210" s="11" t="n">
        <v>340</v>
      </c>
      <c r="CB210" s="12" t="n">
        <v>13.9166666666667</v>
      </c>
      <c r="CC210" s="11" t="n">
        <v>158</v>
      </c>
      <c r="CD210" s="11" t="n">
        <v>0</v>
      </c>
      <c r="CE210" s="11" t="n">
        <v>0</v>
      </c>
      <c r="CF210" s="11" t="n">
        <v>0</v>
      </c>
      <c r="CG210" s="11" t="n">
        <v>0</v>
      </c>
      <c r="CH210" s="11" t="n">
        <v>15</v>
      </c>
      <c r="CI210" s="11" t="n">
        <v>13</v>
      </c>
      <c r="CJ210" s="11" t="n">
        <v>12</v>
      </c>
      <c r="CK210" s="11" t="n">
        <v>0</v>
      </c>
      <c r="CL210" s="11" t="n">
        <v>0</v>
      </c>
      <c r="CM210" s="11" t="n">
        <v>0</v>
      </c>
      <c r="CN210" s="11" t="n">
        <v>0</v>
      </c>
      <c r="CO210" s="11" t="n">
        <v>2</v>
      </c>
      <c r="CP210" s="11" t="n">
        <v>4</v>
      </c>
      <c r="CQ210" s="11" t="n">
        <f aca="false">'Top Ten Disease (OPD)'!FC211</f>
        <v>2</v>
      </c>
      <c r="CR210" s="11" t="n">
        <v>7006</v>
      </c>
      <c r="CS210" s="11" t="n">
        <v>6766</v>
      </c>
    </row>
    <row r="211" customFormat="false" ht="12" hidden="false" customHeight="false" outlineLevel="0" collapsed="false">
      <c r="A211" s="9" t="s">
        <v>534</v>
      </c>
      <c r="B211" s="9" t="s">
        <v>101</v>
      </c>
      <c r="C211" s="9" t="s">
        <v>420</v>
      </c>
      <c r="D211" s="9" t="s">
        <v>535</v>
      </c>
      <c r="E211" s="9" t="s">
        <v>536</v>
      </c>
      <c r="F211" s="9" t="n">
        <v>16798</v>
      </c>
      <c r="G211" s="9" t="n">
        <v>16487</v>
      </c>
      <c r="H211" s="9" t="n">
        <v>14645</v>
      </c>
      <c r="I211" s="9" t="n">
        <v>14692</v>
      </c>
      <c r="J211" s="9" t="n">
        <v>13259</v>
      </c>
      <c r="K211" s="9" t="n">
        <v>10920</v>
      </c>
      <c r="L211" s="9" t="n">
        <v>11254</v>
      </c>
      <c r="M211" s="9" t="n">
        <v>8451</v>
      </c>
      <c r="N211" s="9" t="n">
        <v>6408</v>
      </c>
      <c r="O211" s="9" t="n">
        <v>13414</v>
      </c>
      <c r="P211" s="9" t="n">
        <f aca="false">Q211*12</f>
        <v>2797</v>
      </c>
      <c r="Q211" s="10" t="n">
        <v>233.083333333333</v>
      </c>
      <c r="R211" s="9" t="n">
        <v>2620</v>
      </c>
      <c r="S211" s="9" t="n">
        <v>363</v>
      </c>
      <c r="T211" s="9" t="n">
        <v>14623</v>
      </c>
      <c r="U211" s="9" t="n">
        <v>916</v>
      </c>
      <c r="V211" s="9" t="n">
        <v>305</v>
      </c>
      <c r="W211" s="9" t="n">
        <v>11782</v>
      </c>
      <c r="X211" s="9" t="n">
        <v>1118</v>
      </c>
      <c r="Y211" s="9" t="n">
        <v>408</v>
      </c>
      <c r="Z211" s="9" t="n">
        <v>42446</v>
      </c>
      <c r="AA211" s="9" t="n">
        <v>37530</v>
      </c>
      <c r="AB211" s="9" t="n">
        <v>7605</v>
      </c>
      <c r="AC211" s="9" t="n">
        <v>2669</v>
      </c>
      <c r="AD211" s="9" t="n">
        <v>12</v>
      </c>
      <c r="AE211" s="9" t="n">
        <v>12691</v>
      </c>
      <c r="AF211" s="9" t="n">
        <v>9798</v>
      </c>
      <c r="AG211" s="9" t="n">
        <v>11935</v>
      </c>
      <c r="AH211" s="9" t="n">
        <f aca="false">AB211+AC211+AD211+AE211</f>
        <v>22977</v>
      </c>
      <c r="AI211" s="9" t="n">
        <f aca="false">AF211+AG211</f>
        <v>21733</v>
      </c>
      <c r="AJ211" s="9" t="n">
        <v>14277</v>
      </c>
      <c r="AK211" s="9" t="n">
        <v>3632</v>
      </c>
      <c r="AL211" s="9" t="n">
        <v>83</v>
      </c>
      <c r="AM211" s="9" t="n">
        <v>17316</v>
      </c>
      <c r="AN211" s="9" t="n">
        <f aca="false">AJ211+AK211+AL211+AM211</f>
        <v>35308</v>
      </c>
      <c r="AO211" s="9" t="n">
        <f aca="false">AK211+AL211</f>
        <v>3715</v>
      </c>
      <c r="AP211" s="9" t="n">
        <v>4169</v>
      </c>
      <c r="AQ211" s="9" t="n">
        <v>3299</v>
      </c>
      <c r="AR211" s="9" t="n">
        <v>1347</v>
      </c>
      <c r="AS211" s="9" t="n">
        <v>4231</v>
      </c>
      <c r="AT211" s="9" t="n">
        <v>13461</v>
      </c>
      <c r="AU211" s="9" t="n">
        <v>1483</v>
      </c>
      <c r="AV211" s="9" t="n">
        <v>5410</v>
      </c>
      <c r="AW211" s="9" t="n">
        <v>11315</v>
      </c>
      <c r="AX211" s="9" t="n">
        <v>488</v>
      </c>
      <c r="AY211" s="9" t="n">
        <v>1443</v>
      </c>
      <c r="AZ211" s="9" t="n">
        <v>3482</v>
      </c>
      <c r="BA211" s="9" t="n">
        <v>370</v>
      </c>
      <c r="BB211" s="9" t="n">
        <v>2843</v>
      </c>
      <c r="BC211" s="9" t="n">
        <v>0</v>
      </c>
      <c r="BD211" s="9" t="n">
        <v>0</v>
      </c>
      <c r="BE211" s="9" t="n">
        <v>0</v>
      </c>
      <c r="BF211" s="9" t="n">
        <v>0</v>
      </c>
      <c r="BG211" s="9" t="n">
        <v>1</v>
      </c>
      <c r="BH211" s="9" t="n">
        <v>0</v>
      </c>
      <c r="BI211" s="9" t="n">
        <v>52</v>
      </c>
      <c r="BJ211" s="9" t="n">
        <v>1</v>
      </c>
      <c r="BK211" s="9" t="n">
        <v>109</v>
      </c>
      <c r="BL211" s="9" t="n">
        <v>6</v>
      </c>
      <c r="BM211" s="9" t="n">
        <v>0</v>
      </c>
      <c r="BN211" s="9" t="n">
        <v>0</v>
      </c>
      <c r="BO211" s="9" t="n">
        <v>81</v>
      </c>
      <c r="BP211" s="9" t="n">
        <v>2</v>
      </c>
      <c r="BQ211" s="9" t="n">
        <f aca="false">BM211+BN211+BO211+BP211</f>
        <v>83</v>
      </c>
      <c r="BR211" s="9" t="n">
        <v>2500</v>
      </c>
      <c r="BS211" s="9" t="n">
        <v>590</v>
      </c>
      <c r="BT211" s="9" t="n">
        <v>930</v>
      </c>
      <c r="BU211" s="9" t="n">
        <v>6083</v>
      </c>
      <c r="BV211" s="10" t="n">
        <v>2614.95333333333</v>
      </c>
      <c r="BW211" s="9" t="n">
        <v>11</v>
      </c>
      <c r="BX211" s="9" t="n">
        <v>0</v>
      </c>
      <c r="BY211" s="9" t="n">
        <v>0</v>
      </c>
      <c r="BZ211" s="10" t="n">
        <v>642.5</v>
      </c>
      <c r="CA211" s="9" t="n">
        <v>7860</v>
      </c>
      <c r="CB211" s="10" t="n">
        <v>268</v>
      </c>
      <c r="CC211" s="9" t="n">
        <v>2609</v>
      </c>
      <c r="CD211" s="9" t="n">
        <v>2166</v>
      </c>
      <c r="CE211" s="9" t="n">
        <v>39</v>
      </c>
      <c r="CF211" s="9" t="n">
        <v>61</v>
      </c>
      <c r="CG211" s="9" t="n">
        <v>59</v>
      </c>
      <c r="CH211" s="9" t="n">
        <v>747</v>
      </c>
      <c r="CI211" s="9" t="n">
        <v>366</v>
      </c>
      <c r="CJ211" s="9" t="n">
        <v>276</v>
      </c>
      <c r="CK211" s="9" t="n">
        <v>11</v>
      </c>
      <c r="CL211" s="9" t="n">
        <v>1</v>
      </c>
      <c r="CM211" s="9" t="n">
        <v>3336</v>
      </c>
      <c r="CN211" s="9" t="n">
        <v>3315</v>
      </c>
      <c r="CO211" s="9" t="n">
        <v>62</v>
      </c>
      <c r="CP211" s="9" t="n">
        <v>102</v>
      </c>
      <c r="CQ211" s="9" t="n">
        <f aca="false">'Top Ten Disease (OPD)'!FC212</f>
        <v>165</v>
      </c>
      <c r="CR211" s="9" t="n">
        <v>204758</v>
      </c>
      <c r="CS211" s="9" t="n">
        <v>167472</v>
      </c>
    </row>
    <row r="212" customFormat="false" ht="12" hidden="false" customHeight="false" outlineLevel="0" collapsed="false">
      <c r="A212" s="11" t="s">
        <v>537</v>
      </c>
      <c r="B212" s="11" t="s">
        <v>116</v>
      </c>
      <c r="C212" s="11" t="s">
        <v>420</v>
      </c>
      <c r="D212" s="11" t="s">
        <v>535</v>
      </c>
      <c r="E212" s="11" t="s">
        <v>538</v>
      </c>
      <c r="F212" s="11" t="n">
        <v>1604</v>
      </c>
      <c r="G212" s="11" t="n">
        <v>1590</v>
      </c>
      <c r="H212" s="11" t="n">
        <v>1477</v>
      </c>
      <c r="I212" s="11" t="n">
        <v>1464</v>
      </c>
      <c r="J212" s="11" t="n">
        <v>1392</v>
      </c>
      <c r="K212" s="11" t="n">
        <v>1164</v>
      </c>
      <c r="L212" s="11" t="n">
        <v>1252</v>
      </c>
      <c r="M212" s="11" t="n">
        <v>1025</v>
      </c>
      <c r="N212" s="11" t="n">
        <v>213</v>
      </c>
      <c r="O212" s="11" t="n">
        <v>2131</v>
      </c>
      <c r="P212" s="11" t="n">
        <f aca="false">Q212*12</f>
        <v>183</v>
      </c>
      <c r="Q212" s="12" t="n">
        <v>15.25</v>
      </c>
      <c r="R212" s="11" t="n">
        <v>168</v>
      </c>
      <c r="S212" s="11" t="n">
        <v>121</v>
      </c>
      <c r="T212" s="11" t="n">
        <v>1920</v>
      </c>
      <c r="U212" s="11" t="n">
        <v>56</v>
      </c>
      <c r="V212" s="11" t="n">
        <v>3</v>
      </c>
      <c r="W212" s="11" t="n">
        <v>1429</v>
      </c>
      <c r="X212" s="11" t="n">
        <v>66</v>
      </c>
      <c r="Y212" s="11" t="n">
        <v>7</v>
      </c>
      <c r="Z212" s="11" t="n">
        <v>2531</v>
      </c>
      <c r="AA212" s="11" t="n">
        <v>2175</v>
      </c>
      <c r="AB212" s="11" t="n">
        <v>566</v>
      </c>
      <c r="AC212" s="11" t="n">
        <v>252</v>
      </c>
      <c r="AD212" s="11" t="n">
        <v>0</v>
      </c>
      <c r="AE212" s="11" t="n">
        <v>980</v>
      </c>
      <c r="AF212" s="11" t="n">
        <v>720</v>
      </c>
      <c r="AG212" s="11" t="n">
        <v>764</v>
      </c>
      <c r="AH212" s="11" t="n">
        <f aca="false">AB212+AC212+AD212+AE212</f>
        <v>1798</v>
      </c>
      <c r="AI212" s="11" t="n">
        <f aca="false">AF212+AG212</f>
        <v>1484</v>
      </c>
      <c r="AJ212" s="11" t="n">
        <v>1217</v>
      </c>
      <c r="AK212" s="11" t="n">
        <v>350</v>
      </c>
      <c r="AL212" s="11" t="n">
        <v>2</v>
      </c>
      <c r="AM212" s="11" t="n">
        <v>1752</v>
      </c>
      <c r="AN212" s="11" t="n">
        <f aca="false">AJ212+AK212+AL212+AM212</f>
        <v>3321</v>
      </c>
      <c r="AO212" s="11" t="n">
        <f aca="false">AK212+AL212</f>
        <v>352</v>
      </c>
      <c r="AP212" s="11" t="n">
        <v>212</v>
      </c>
      <c r="AQ212" s="11" t="n">
        <v>523</v>
      </c>
      <c r="AR212" s="11" t="n">
        <v>218</v>
      </c>
      <c r="AS212" s="11" t="n">
        <v>434</v>
      </c>
      <c r="AT212" s="11" t="n">
        <v>1285</v>
      </c>
      <c r="AU212" s="11" t="n">
        <v>259</v>
      </c>
      <c r="AV212" s="11" t="n">
        <v>706</v>
      </c>
      <c r="AW212" s="11" t="n">
        <v>1237</v>
      </c>
      <c r="AX212" s="11" t="n">
        <v>157</v>
      </c>
      <c r="AY212" s="11" t="n">
        <v>12</v>
      </c>
      <c r="AZ212" s="11" t="n">
        <v>666</v>
      </c>
      <c r="BA212" s="11" t="n">
        <v>76</v>
      </c>
      <c r="BB212" s="11" t="n">
        <v>385</v>
      </c>
      <c r="BC212" s="11" t="n">
        <v>0</v>
      </c>
      <c r="BD212" s="11" t="n">
        <v>0</v>
      </c>
      <c r="BE212" s="11" t="n">
        <v>0</v>
      </c>
      <c r="BF212" s="11" t="n">
        <v>0</v>
      </c>
      <c r="BG212" s="11" t="n">
        <v>0</v>
      </c>
      <c r="BH212" s="11" t="n">
        <v>0</v>
      </c>
      <c r="BI212" s="11" t="n">
        <v>0</v>
      </c>
      <c r="BJ212" s="11" t="n">
        <v>0</v>
      </c>
      <c r="BK212" s="11" t="n">
        <v>0</v>
      </c>
      <c r="BL212" s="11" t="n">
        <v>0</v>
      </c>
      <c r="BM212" s="11" t="n">
        <v>0</v>
      </c>
      <c r="BN212" s="11" t="n">
        <v>0</v>
      </c>
      <c r="BO212" s="11" t="n">
        <v>80</v>
      </c>
      <c r="BP212" s="11" t="n">
        <v>1</v>
      </c>
      <c r="BQ212" s="11" t="n">
        <f aca="false">BM212+BN212+BO212+BP212</f>
        <v>81</v>
      </c>
      <c r="BR212" s="11" t="n">
        <v>313</v>
      </c>
      <c r="BS212" s="11" t="n">
        <v>49</v>
      </c>
      <c r="BT212" s="11" t="n">
        <v>9</v>
      </c>
      <c r="BU212" s="11" t="n">
        <v>575</v>
      </c>
      <c r="BV212" s="12" t="n">
        <v>361.213333333333</v>
      </c>
      <c r="BW212" s="11" t="n">
        <v>10</v>
      </c>
      <c r="BX212" s="11" t="n">
        <v>0</v>
      </c>
      <c r="BY212" s="11" t="n">
        <v>0</v>
      </c>
      <c r="BZ212" s="12" t="n">
        <v>62.25</v>
      </c>
      <c r="CA212" s="11" t="n">
        <v>799</v>
      </c>
      <c r="CB212" s="12" t="n">
        <v>27.75</v>
      </c>
      <c r="CC212" s="11" t="n">
        <v>303</v>
      </c>
      <c r="CD212" s="11" t="n">
        <v>0</v>
      </c>
      <c r="CE212" s="11" t="n">
        <v>0</v>
      </c>
      <c r="CF212" s="11" t="n">
        <v>1</v>
      </c>
      <c r="CG212" s="11" t="n">
        <v>2</v>
      </c>
      <c r="CH212" s="11" t="n">
        <v>98</v>
      </c>
      <c r="CI212" s="11" t="n">
        <v>54</v>
      </c>
      <c r="CJ212" s="11" t="n">
        <v>55</v>
      </c>
      <c r="CK212" s="11" t="n">
        <v>0</v>
      </c>
      <c r="CL212" s="11" t="n">
        <v>0</v>
      </c>
      <c r="CM212" s="11" t="n">
        <v>276</v>
      </c>
      <c r="CN212" s="11" t="n">
        <v>276</v>
      </c>
      <c r="CO212" s="11" t="n">
        <v>2</v>
      </c>
      <c r="CP212" s="11" t="n">
        <v>2</v>
      </c>
      <c r="CQ212" s="11" t="n">
        <f aca="false">'Top Ten Disease (OPD)'!FC213</f>
        <v>0</v>
      </c>
      <c r="CR212" s="11" t="n">
        <v>24124</v>
      </c>
      <c r="CS212" s="11" t="n">
        <v>18866</v>
      </c>
    </row>
    <row r="213" customFormat="false" ht="12" hidden="false" customHeight="false" outlineLevel="0" collapsed="false">
      <c r="A213" s="11" t="s">
        <v>539</v>
      </c>
      <c r="B213" s="11" t="s">
        <v>116</v>
      </c>
      <c r="C213" s="11" t="s">
        <v>420</v>
      </c>
      <c r="D213" s="11" t="s">
        <v>535</v>
      </c>
      <c r="E213" s="11" t="s">
        <v>540</v>
      </c>
      <c r="F213" s="11" t="n">
        <v>1550</v>
      </c>
      <c r="G213" s="11" t="n">
        <v>2019</v>
      </c>
      <c r="H213" s="11" t="n">
        <v>1481</v>
      </c>
      <c r="I213" s="11" t="n">
        <v>1517</v>
      </c>
      <c r="J213" s="11" t="n">
        <v>1327</v>
      </c>
      <c r="K213" s="11" t="n">
        <v>1282</v>
      </c>
      <c r="L213" s="11" t="n">
        <v>1263</v>
      </c>
      <c r="M213" s="11" t="n">
        <v>955</v>
      </c>
      <c r="N213" s="11" t="n">
        <v>510</v>
      </c>
      <c r="O213" s="11" t="n">
        <v>2129</v>
      </c>
      <c r="P213" s="11" t="n">
        <f aca="false">Q213*12</f>
        <v>299</v>
      </c>
      <c r="Q213" s="12" t="n">
        <v>24.9166666666667</v>
      </c>
      <c r="R213" s="11" t="n">
        <v>292</v>
      </c>
      <c r="S213" s="11" t="n">
        <v>34</v>
      </c>
      <c r="T213" s="11" t="n">
        <v>1113</v>
      </c>
      <c r="U213" s="11" t="n">
        <v>80</v>
      </c>
      <c r="V213" s="11" t="n">
        <v>57</v>
      </c>
      <c r="W213" s="11" t="n">
        <v>816</v>
      </c>
      <c r="X213" s="11" t="n">
        <v>133</v>
      </c>
      <c r="Y213" s="11" t="n">
        <v>84</v>
      </c>
      <c r="Z213" s="11" t="n">
        <v>2667</v>
      </c>
      <c r="AA213" s="11" t="n">
        <v>2289</v>
      </c>
      <c r="AB213" s="11" t="n">
        <v>631</v>
      </c>
      <c r="AC213" s="11" t="n">
        <v>282</v>
      </c>
      <c r="AD213" s="11" t="n">
        <v>1</v>
      </c>
      <c r="AE213" s="11" t="n">
        <v>1675</v>
      </c>
      <c r="AF213" s="11" t="n">
        <v>1117</v>
      </c>
      <c r="AG213" s="11" t="n">
        <v>1706</v>
      </c>
      <c r="AH213" s="11" t="n">
        <f aca="false">AB213+AC213+AD213+AE213</f>
        <v>2589</v>
      </c>
      <c r="AI213" s="11" t="n">
        <f aca="false">AF213+AG213</f>
        <v>2823</v>
      </c>
      <c r="AJ213" s="11" t="n">
        <v>1536</v>
      </c>
      <c r="AK213" s="11" t="n">
        <v>464</v>
      </c>
      <c r="AL213" s="11" t="n">
        <v>1</v>
      </c>
      <c r="AM213" s="11" t="n">
        <v>1606</v>
      </c>
      <c r="AN213" s="11" t="n">
        <f aca="false">AJ213+AK213+AL213+AM213</f>
        <v>3607</v>
      </c>
      <c r="AO213" s="11" t="n">
        <f aca="false">AK213+AL213</f>
        <v>465</v>
      </c>
      <c r="AP213" s="11" t="n">
        <v>565</v>
      </c>
      <c r="AQ213" s="11" t="n">
        <v>127</v>
      </c>
      <c r="AR213" s="11" t="n">
        <v>331</v>
      </c>
      <c r="AS213" s="11" t="n">
        <v>801</v>
      </c>
      <c r="AT213" s="11" t="n">
        <v>1568</v>
      </c>
      <c r="AU213" s="11" t="n">
        <v>225</v>
      </c>
      <c r="AV213" s="11" t="n">
        <v>609</v>
      </c>
      <c r="AW213" s="11" t="n">
        <v>3975</v>
      </c>
      <c r="AX213" s="11" t="n">
        <v>236</v>
      </c>
      <c r="AY213" s="11" t="n">
        <v>52</v>
      </c>
      <c r="AZ213" s="11" t="n">
        <v>378</v>
      </c>
      <c r="BA213" s="11" t="n">
        <v>18</v>
      </c>
      <c r="BB213" s="11" t="n">
        <v>169</v>
      </c>
      <c r="BC213" s="11" t="n">
        <v>0</v>
      </c>
      <c r="BD213" s="11" t="n">
        <v>0</v>
      </c>
      <c r="BE213" s="11" t="n">
        <v>0</v>
      </c>
      <c r="BF213" s="11" t="n">
        <v>0</v>
      </c>
      <c r="BG213" s="11" t="n">
        <v>0</v>
      </c>
      <c r="BH213" s="11" t="n">
        <v>0</v>
      </c>
      <c r="BI213" s="11" t="n">
        <v>43</v>
      </c>
      <c r="BJ213" s="11" t="n">
        <v>0</v>
      </c>
      <c r="BK213" s="11" t="n">
        <v>22</v>
      </c>
      <c r="BL213" s="11" t="n">
        <v>0</v>
      </c>
      <c r="BM213" s="11" t="n">
        <v>0</v>
      </c>
      <c r="BN213" s="11" t="n">
        <v>0</v>
      </c>
      <c r="BO213" s="11" t="n">
        <v>0</v>
      </c>
      <c r="BP213" s="11" t="n">
        <v>0</v>
      </c>
      <c r="BQ213" s="11" t="n">
        <f aca="false">BM213+BN213+BO213+BP213</f>
        <v>0</v>
      </c>
      <c r="BR213" s="11" t="n">
        <v>243</v>
      </c>
      <c r="BS213" s="11" t="n">
        <v>139</v>
      </c>
      <c r="BT213" s="11" t="n">
        <v>236</v>
      </c>
      <c r="BU213" s="11" t="n">
        <v>951</v>
      </c>
      <c r="BV213" s="12" t="n">
        <v>315.786666666667</v>
      </c>
      <c r="BW213" s="11" t="n">
        <v>0</v>
      </c>
      <c r="BX213" s="11" t="n">
        <v>0</v>
      </c>
      <c r="BY213" s="11" t="n">
        <v>0</v>
      </c>
      <c r="BZ213" s="12" t="n">
        <v>62.25</v>
      </c>
      <c r="CA213" s="11" t="n">
        <v>713</v>
      </c>
      <c r="CB213" s="12" t="n">
        <v>26.0833333333333</v>
      </c>
      <c r="CC213" s="11" t="n">
        <v>236</v>
      </c>
      <c r="CD213" s="11" t="n">
        <v>0</v>
      </c>
      <c r="CE213" s="11" t="n">
        <v>0</v>
      </c>
      <c r="CF213" s="11" t="n">
        <v>0</v>
      </c>
      <c r="CG213" s="11" t="n">
        <v>0</v>
      </c>
      <c r="CH213" s="11" t="n">
        <v>94</v>
      </c>
      <c r="CI213" s="11" t="n">
        <v>55</v>
      </c>
      <c r="CJ213" s="11" t="n">
        <v>49</v>
      </c>
      <c r="CK213" s="11" t="n">
        <v>3</v>
      </c>
      <c r="CL213" s="11" t="n">
        <v>0</v>
      </c>
      <c r="CM213" s="11" t="n">
        <v>361</v>
      </c>
      <c r="CN213" s="11" t="n">
        <v>360</v>
      </c>
      <c r="CO213" s="11" t="n">
        <v>2</v>
      </c>
      <c r="CP213" s="11" t="n">
        <v>10</v>
      </c>
      <c r="CQ213" s="11" t="n">
        <f aca="false">'Top Ten Disease (OPD)'!FC214</f>
        <v>6</v>
      </c>
      <c r="CR213" s="11" t="n">
        <v>18909</v>
      </c>
      <c r="CS213" s="11" t="n">
        <v>13509</v>
      </c>
    </row>
    <row r="214" customFormat="false" ht="12" hidden="false" customHeight="false" outlineLevel="0" collapsed="false">
      <c r="A214" s="11" t="s">
        <v>541</v>
      </c>
      <c r="B214" s="11" t="s">
        <v>105</v>
      </c>
      <c r="C214" s="11" t="s">
        <v>420</v>
      </c>
      <c r="D214" s="11" t="s">
        <v>535</v>
      </c>
      <c r="E214" s="11" t="s">
        <v>542</v>
      </c>
      <c r="F214" s="11" t="n">
        <v>1171</v>
      </c>
      <c r="G214" s="11" t="n">
        <v>983</v>
      </c>
      <c r="H214" s="11" t="n">
        <v>993</v>
      </c>
      <c r="I214" s="11" t="n">
        <v>992</v>
      </c>
      <c r="J214" s="11" t="n">
        <v>768</v>
      </c>
      <c r="K214" s="11" t="n">
        <v>711</v>
      </c>
      <c r="L214" s="11" t="n">
        <v>630</v>
      </c>
      <c r="M214" s="11" t="n">
        <v>735</v>
      </c>
      <c r="N214" s="11" t="n">
        <v>517</v>
      </c>
      <c r="O214" s="11" t="n">
        <v>657</v>
      </c>
      <c r="P214" s="11" t="n">
        <f aca="false">Q214*12</f>
        <v>115</v>
      </c>
      <c r="Q214" s="12" t="n">
        <v>9.58333333333333</v>
      </c>
      <c r="R214" s="11" t="n">
        <v>101</v>
      </c>
      <c r="S214" s="11" t="n">
        <v>0</v>
      </c>
      <c r="T214" s="11" t="n">
        <v>1135</v>
      </c>
      <c r="U214" s="11" t="n">
        <v>27</v>
      </c>
      <c r="V214" s="11" t="n">
        <v>5</v>
      </c>
      <c r="W214" s="11" t="n">
        <v>821</v>
      </c>
      <c r="X214" s="11" t="n">
        <v>46</v>
      </c>
      <c r="Y214" s="11" t="n">
        <v>3</v>
      </c>
      <c r="Z214" s="11" t="n">
        <v>4157</v>
      </c>
      <c r="AA214" s="11" t="n">
        <v>3569</v>
      </c>
      <c r="AB214" s="11" t="n">
        <v>353</v>
      </c>
      <c r="AC214" s="11" t="n">
        <v>211</v>
      </c>
      <c r="AD214" s="11" t="n">
        <v>0</v>
      </c>
      <c r="AE214" s="11" t="n">
        <v>569</v>
      </c>
      <c r="AF214" s="11" t="n">
        <v>558</v>
      </c>
      <c r="AG214" s="11" t="n">
        <v>853</v>
      </c>
      <c r="AH214" s="11" t="n">
        <f aca="false">AB214+AC214+AD214+AE214</f>
        <v>1133</v>
      </c>
      <c r="AI214" s="11" t="n">
        <f aca="false">AF214+AG214</f>
        <v>1411</v>
      </c>
      <c r="AJ214" s="11" t="n">
        <v>864</v>
      </c>
      <c r="AK214" s="11" t="n">
        <v>322</v>
      </c>
      <c r="AL214" s="11" t="n">
        <v>9</v>
      </c>
      <c r="AM214" s="11" t="n">
        <v>1610</v>
      </c>
      <c r="AN214" s="11" t="n">
        <f aca="false">AJ214+AK214+AL214+AM214</f>
        <v>2805</v>
      </c>
      <c r="AO214" s="11" t="n">
        <f aca="false">AK214+AL214</f>
        <v>331</v>
      </c>
      <c r="AP214" s="11" t="n">
        <v>250</v>
      </c>
      <c r="AQ214" s="11" t="n">
        <v>475</v>
      </c>
      <c r="AR214" s="11" t="n">
        <v>66</v>
      </c>
      <c r="AS214" s="11" t="n">
        <v>285</v>
      </c>
      <c r="AT214" s="11" t="n">
        <v>559</v>
      </c>
      <c r="AU214" s="11" t="n">
        <v>162</v>
      </c>
      <c r="AV214" s="11" t="n">
        <v>443</v>
      </c>
      <c r="AW214" s="11" t="n">
        <v>796</v>
      </c>
      <c r="AX214" s="11" t="n">
        <v>8</v>
      </c>
      <c r="AY214" s="11" t="n">
        <v>211</v>
      </c>
      <c r="AZ214" s="11" t="n">
        <v>8</v>
      </c>
      <c r="BA214" s="11" t="n">
        <v>0</v>
      </c>
      <c r="BB214" s="11" t="n">
        <v>248</v>
      </c>
      <c r="BC214" s="11" t="n">
        <v>0</v>
      </c>
      <c r="BD214" s="11" t="n">
        <v>0</v>
      </c>
      <c r="BE214" s="11" t="n">
        <v>0</v>
      </c>
      <c r="BF214" s="11" t="n">
        <v>0</v>
      </c>
      <c r="BG214" s="11" t="n">
        <v>0</v>
      </c>
      <c r="BH214" s="11" t="n">
        <v>0</v>
      </c>
      <c r="BI214" s="11" t="n">
        <v>0</v>
      </c>
      <c r="BJ214" s="11" t="n">
        <v>0</v>
      </c>
      <c r="BK214" s="11" t="n">
        <v>0</v>
      </c>
      <c r="BL214" s="11" t="n">
        <v>0</v>
      </c>
      <c r="BM214" s="11" t="n">
        <v>0</v>
      </c>
      <c r="BN214" s="11" t="n">
        <v>0</v>
      </c>
      <c r="BO214" s="11" t="n">
        <v>1</v>
      </c>
      <c r="BP214" s="11" t="n">
        <v>0</v>
      </c>
      <c r="BQ214" s="11" t="n">
        <f aca="false">BM214+BN214+BO214+BP214</f>
        <v>1</v>
      </c>
      <c r="BR214" s="11" t="n">
        <v>136</v>
      </c>
      <c r="BS214" s="11" t="n">
        <v>0</v>
      </c>
      <c r="BT214" s="11" t="n">
        <v>5</v>
      </c>
      <c r="BU214" s="11" t="n">
        <v>276</v>
      </c>
      <c r="BV214" s="12" t="n">
        <v>88.66</v>
      </c>
      <c r="BW214" s="11" t="n">
        <v>0</v>
      </c>
      <c r="BX214" s="11" t="n">
        <v>0</v>
      </c>
      <c r="BY214" s="11" t="n">
        <v>0</v>
      </c>
      <c r="BZ214" s="12" t="n">
        <v>34.5</v>
      </c>
      <c r="CA214" s="11" t="n">
        <v>411</v>
      </c>
      <c r="CB214" s="12" t="n">
        <v>15.5833333333333</v>
      </c>
      <c r="CC214" s="11" t="n">
        <v>154</v>
      </c>
      <c r="CD214" s="11" t="n">
        <v>0</v>
      </c>
      <c r="CE214" s="11" t="n">
        <v>0</v>
      </c>
      <c r="CF214" s="11" t="n">
        <v>0</v>
      </c>
      <c r="CG214" s="11" t="n">
        <v>0</v>
      </c>
      <c r="CH214" s="11" t="n">
        <v>35</v>
      </c>
      <c r="CI214" s="11" t="n">
        <v>22</v>
      </c>
      <c r="CJ214" s="11" t="n">
        <v>17</v>
      </c>
      <c r="CK214" s="11" t="n">
        <v>0</v>
      </c>
      <c r="CL214" s="11" t="n">
        <v>0</v>
      </c>
      <c r="CM214" s="11" t="n">
        <v>0</v>
      </c>
      <c r="CN214" s="11" t="n">
        <v>0</v>
      </c>
      <c r="CO214" s="11" t="n">
        <v>5</v>
      </c>
      <c r="CP214" s="11" t="n">
        <v>2</v>
      </c>
      <c r="CQ214" s="11" t="n">
        <f aca="false">'Top Ten Disease (OPD)'!FC215</f>
        <v>2</v>
      </c>
      <c r="CR214" s="11" t="n">
        <v>8536</v>
      </c>
      <c r="CS214" s="11" t="n">
        <v>7873</v>
      </c>
    </row>
    <row r="215" customFormat="false" ht="12" hidden="false" customHeight="false" outlineLevel="0" collapsed="false">
      <c r="A215" s="11" t="s">
        <v>543</v>
      </c>
      <c r="B215" s="11" t="s">
        <v>116</v>
      </c>
      <c r="C215" s="11" t="s">
        <v>420</v>
      </c>
      <c r="D215" s="11" t="s">
        <v>535</v>
      </c>
      <c r="E215" s="11" t="s">
        <v>544</v>
      </c>
      <c r="F215" s="11" t="n">
        <v>684</v>
      </c>
      <c r="G215" s="11" t="n">
        <v>759</v>
      </c>
      <c r="H215" s="11" t="n">
        <v>719</v>
      </c>
      <c r="I215" s="11" t="n">
        <v>717</v>
      </c>
      <c r="J215" s="11" t="n">
        <v>665</v>
      </c>
      <c r="K215" s="11" t="n">
        <v>551</v>
      </c>
      <c r="L215" s="11" t="n">
        <v>513</v>
      </c>
      <c r="M215" s="11" t="n">
        <v>332</v>
      </c>
      <c r="N215" s="11" t="n">
        <v>311</v>
      </c>
      <c r="O215" s="11" t="n">
        <v>376</v>
      </c>
      <c r="P215" s="11" t="n">
        <f aca="false">Q215*12</f>
        <v>110</v>
      </c>
      <c r="Q215" s="12" t="n">
        <v>9.16666666666667</v>
      </c>
      <c r="R215" s="11" t="n">
        <v>105</v>
      </c>
      <c r="S215" s="11" t="n">
        <v>1</v>
      </c>
      <c r="T215" s="11" t="n">
        <v>671</v>
      </c>
      <c r="U215" s="11" t="n">
        <v>11</v>
      </c>
      <c r="V215" s="11" t="n">
        <v>5</v>
      </c>
      <c r="W215" s="11" t="n">
        <v>584</v>
      </c>
      <c r="X215" s="11" t="n">
        <v>30</v>
      </c>
      <c r="Y215" s="11" t="n">
        <v>16</v>
      </c>
      <c r="Z215" s="11" t="n">
        <v>2686</v>
      </c>
      <c r="AA215" s="11" t="n">
        <v>2503</v>
      </c>
      <c r="AB215" s="11" t="n">
        <v>221</v>
      </c>
      <c r="AC215" s="11" t="n">
        <v>96</v>
      </c>
      <c r="AD215" s="11" t="n">
        <v>0</v>
      </c>
      <c r="AE215" s="11" t="n">
        <v>632</v>
      </c>
      <c r="AF215" s="11" t="n">
        <v>429</v>
      </c>
      <c r="AG215" s="11" t="n">
        <v>521</v>
      </c>
      <c r="AH215" s="11" t="n">
        <f aca="false">AB215+AC215+AD215+AE215</f>
        <v>949</v>
      </c>
      <c r="AI215" s="11" t="n">
        <f aca="false">AF215+AG215</f>
        <v>950</v>
      </c>
      <c r="AJ215" s="11" t="n">
        <v>532</v>
      </c>
      <c r="AK215" s="11" t="n">
        <v>92</v>
      </c>
      <c r="AL215" s="11" t="n">
        <v>0</v>
      </c>
      <c r="AM215" s="11" t="n">
        <v>1036</v>
      </c>
      <c r="AN215" s="11" t="n">
        <f aca="false">AJ215+AK215+AL215+AM215</f>
        <v>1660</v>
      </c>
      <c r="AO215" s="11" t="n">
        <f aca="false">AK215+AL215</f>
        <v>92</v>
      </c>
      <c r="AP215" s="11" t="n">
        <v>125</v>
      </c>
      <c r="AQ215" s="11" t="n">
        <v>32</v>
      </c>
      <c r="AR215" s="11" t="n">
        <v>0</v>
      </c>
      <c r="AS215" s="11" t="n">
        <v>38</v>
      </c>
      <c r="AT215" s="11" t="n">
        <v>723</v>
      </c>
      <c r="AU215" s="11" t="n">
        <v>5</v>
      </c>
      <c r="AV215" s="11" t="n">
        <v>477</v>
      </c>
      <c r="AW215" s="11" t="n">
        <v>540</v>
      </c>
      <c r="AX215" s="11" t="n">
        <v>9</v>
      </c>
      <c r="AY215" s="11" t="n">
        <v>234</v>
      </c>
      <c r="AZ215" s="11" t="n">
        <v>0</v>
      </c>
      <c r="BA215" s="11" t="n">
        <v>20</v>
      </c>
      <c r="BB215" s="11" t="n">
        <v>171</v>
      </c>
      <c r="BC215" s="11" t="n">
        <v>0</v>
      </c>
      <c r="BD215" s="11" t="n">
        <v>0</v>
      </c>
      <c r="BE215" s="11" t="n">
        <v>0</v>
      </c>
      <c r="BF215" s="11" t="n">
        <v>0</v>
      </c>
      <c r="BG215" s="11" t="n">
        <v>0</v>
      </c>
      <c r="BH215" s="11" t="n">
        <v>0</v>
      </c>
      <c r="BI215" s="11" t="n">
        <v>0</v>
      </c>
      <c r="BJ215" s="11" t="n">
        <v>0</v>
      </c>
      <c r="BK215" s="11" t="n">
        <v>0</v>
      </c>
      <c r="BL215" s="11" t="n">
        <v>0</v>
      </c>
      <c r="BM215" s="11" t="n">
        <v>0</v>
      </c>
      <c r="BN215" s="11" t="n">
        <v>0</v>
      </c>
      <c r="BO215" s="11" t="n">
        <v>0</v>
      </c>
      <c r="BP215" s="11" t="n">
        <v>0</v>
      </c>
      <c r="BQ215" s="11" t="n">
        <f aca="false">BM215+BN215+BO215+BP215</f>
        <v>0</v>
      </c>
      <c r="BR215" s="11" t="n">
        <v>24</v>
      </c>
      <c r="BS215" s="11" t="n">
        <v>2</v>
      </c>
      <c r="BT215" s="11" t="n">
        <v>1</v>
      </c>
      <c r="BU215" s="11" t="n">
        <v>78</v>
      </c>
      <c r="BV215" s="12" t="n">
        <v>54.3066666666667</v>
      </c>
      <c r="BW215" s="11" t="n">
        <v>0</v>
      </c>
      <c r="BX215" s="11" t="n">
        <v>0</v>
      </c>
      <c r="BY215" s="11" t="n">
        <v>0</v>
      </c>
      <c r="BZ215" s="12" t="n">
        <v>26.25</v>
      </c>
      <c r="CA215" s="11" t="n">
        <v>305</v>
      </c>
      <c r="CB215" s="12" t="n">
        <v>13.6666666666667</v>
      </c>
      <c r="CC215" s="11" t="n">
        <v>141</v>
      </c>
      <c r="CD215" s="11" t="n">
        <v>0</v>
      </c>
      <c r="CE215" s="11" t="n">
        <v>0</v>
      </c>
      <c r="CF215" s="11" t="n">
        <v>0</v>
      </c>
      <c r="CG215" s="11" t="n">
        <v>0</v>
      </c>
      <c r="CH215" s="11" t="n">
        <v>34</v>
      </c>
      <c r="CI215" s="11" t="n">
        <v>9</v>
      </c>
      <c r="CJ215" s="11" t="n">
        <v>1</v>
      </c>
      <c r="CK215" s="11" t="n">
        <v>0</v>
      </c>
      <c r="CL215" s="11" t="n">
        <v>0</v>
      </c>
      <c r="CM215" s="11" t="n">
        <v>0</v>
      </c>
      <c r="CN215" s="11" t="n">
        <v>0</v>
      </c>
      <c r="CO215" s="11" t="n">
        <v>2</v>
      </c>
      <c r="CP215" s="11" t="n">
        <v>8</v>
      </c>
      <c r="CQ215" s="11" t="n">
        <f aca="false">'Top Ten Disease (OPD)'!FC216</f>
        <v>3</v>
      </c>
      <c r="CR215" s="11" t="n">
        <v>6398</v>
      </c>
      <c r="CS215" s="11" t="n">
        <v>5357</v>
      </c>
    </row>
    <row r="216" customFormat="false" ht="12" hidden="false" customHeight="false" outlineLevel="0" collapsed="false">
      <c r="A216" s="11" t="s">
        <v>545</v>
      </c>
      <c r="B216" s="11" t="s">
        <v>116</v>
      </c>
      <c r="C216" s="11" t="s">
        <v>420</v>
      </c>
      <c r="D216" s="11" t="s">
        <v>535</v>
      </c>
      <c r="E216" s="11" t="s">
        <v>546</v>
      </c>
      <c r="F216" s="11" t="n">
        <v>1258</v>
      </c>
      <c r="G216" s="11" t="n">
        <v>1284</v>
      </c>
      <c r="H216" s="11" t="n">
        <v>1159</v>
      </c>
      <c r="I216" s="11" t="n">
        <v>1034</v>
      </c>
      <c r="J216" s="11" t="n">
        <v>962</v>
      </c>
      <c r="K216" s="11" t="n">
        <v>532</v>
      </c>
      <c r="L216" s="11" t="n">
        <v>584</v>
      </c>
      <c r="M216" s="11" t="n">
        <v>757</v>
      </c>
      <c r="N216" s="11" t="n">
        <v>301</v>
      </c>
      <c r="O216" s="11" t="n">
        <v>744</v>
      </c>
      <c r="P216" s="11" t="n">
        <f aca="false">Q216*12</f>
        <v>244</v>
      </c>
      <c r="Q216" s="12" t="n">
        <v>20.3333333333333</v>
      </c>
      <c r="R216" s="11" t="n">
        <v>206</v>
      </c>
      <c r="S216" s="11" t="n">
        <v>4</v>
      </c>
      <c r="T216" s="11" t="n">
        <v>732</v>
      </c>
      <c r="U216" s="11" t="n">
        <v>27</v>
      </c>
      <c r="V216" s="11" t="n">
        <v>5</v>
      </c>
      <c r="W216" s="11" t="n">
        <v>408</v>
      </c>
      <c r="X216" s="11" t="n">
        <v>55</v>
      </c>
      <c r="Y216" s="11" t="n">
        <v>7</v>
      </c>
      <c r="Z216" s="11" t="n">
        <v>4107</v>
      </c>
      <c r="AA216" s="11" t="n">
        <v>3685</v>
      </c>
      <c r="AB216" s="11" t="n">
        <v>425</v>
      </c>
      <c r="AC216" s="11" t="n">
        <v>93</v>
      </c>
      <c r="AD216" s="11" t="n">
        <v>0</v>
      </c>
      <c r="AE216" s="11" t="n">
        <v>963</v>
      </c>
      <c r="AF216" s="11" t="n">
        <v>397</v>
      </c>
      <c r="AG216" s="11" t="n">
        <v>804</v>
      </c>
      <c r="AH216" s="11" t="n">
        <f aca="false">AB216+AC216+AD216+AE216</f>
        <v>1481</v>
      </c>
      <c r="AI216" s="11" t="n">
        <f aca="false">AF216+AG216</f>
        <v>1201</v>
      </c>
      <c r="AJ216" s="11" t="n">
        <v>891</v>
      </c>
      <c r="AK216" s="11" t="n">
        <v>191</v>
      </c>
      <c r="AL216" s="11" t="n">
        <v>0</v>
      </c>
      <c r="AM216" s="11" t="n">
        <v>1546</v>
      </c>
      <c r="AN216" s="11" t="n">
        <f aca="false">AJ216+AK216+AL216+AM216</f>
        <v>2628</v>
      </c>
      <c r="AO216" s="11" t="n">
        <f aca="false">AK216+AL216</f>
        <v>191</v>
      </c>
      <c r="AP216" s="11" t="n">
        <v>168</v>
      </c>
      <c r="AQ216" s="11" t="n">
        <v>145</v>
      </c>
      <c r="AR216" s="11" t="n">
        <v>65</v>
      </c>
      <c r="AS216" s="11" t="n">
        <v>204</v>
      </c>
      <c r="AT216" s="11" t="n">
        <v>750</v>
      </c>
      <c r="AU216" s="11" t="n">
        <v>37</v>
      </c>
      <c r="AV216" s="11" t="n">
        <v>248</v>
      </c>
      <c r="AW216" s="11" t="n">
        <v>367</v>
      </c>
      <c r="AX216" s="11" t="n">
        <v>9</v>
      </c>
      <c r="AY216" s="11" t="n">
        <v>208</v>
      </c>
      <c r="AZ216" s="11" t="n">
        <v>3</v>
      </c>
      <c r="BA216" s="11" t="n">
        <v>5</v>
      </c>
      <c r="BB216" s="11" t="n">
        <v>185</v>
      </c>
      <c r="BC216" s="11" t="n">
        <v>0</v>
      </c>
      <c r="BD216" s="11" t="n">
        <v>0</v>
      </c>
      <c r="BE216" s="11" t="n">
        <v>0</v>
      </c>
      <c r="BF216" s="11" t="n">
        <v>0</v>
      </c>
      <c r="BG216" s="11" t="n">
        <v>0</v>
      </c>
      <c r="BH216" s="11" t="n">
        <v>0</v>
      </c>
      <c r="BI216" s="11" t="n">
        <v>0</v>
      </c>
      <c r="BJ216" s="11" t="n">
        <v>0</v>
      </c>
      <c r="BK216" s="11" t="n">
        <v>0</v>
      </c>
      <c r="BL216" s="11" t="n">
        <v>0</v>
      </c>
      <c r="BM216" s="11" t="n">
        <v>0</v>
      </c>
      <c r="BN216" s="11" t="n">
        <v>0</v>
      </c>
      <c r="BO216" s="11" t="n">
        <v>0</v>
      </c>
      <c r="BP216" s="11" t="n">
        <v>0</v>
      </c>
      <c r="BQ216" s="11" t="n">
        <f aca="false">BM216+BN216+BO216+BP216</f>
        <v>0</v>
      </c>
      <c r="BR216" s="11" t="n">
        <v>131</v>
      </c>
      <c r="BS216" s="11" t="n">
        <v>26</v>
      </c>
      <c r="BT216" s="11" t="n">
        <v>1</v>
      </c>
      <c r="BU216" s="11" t="n">
        <v>463</v>
      </c>
      <c r="BV216" s="12" t="n">
        <v>210.353333333333</v>
      </c>
      <c r="BW216" s="11" t="n">
        <v>0</v>
      </c>
      <c r="BX216" s="11" t="n">
        <v>0</v>
      </c>
      <c r="BY216" s="11" t="n">
        <v>0</v>
      </c>
      <c r="BZ216" s="12" t="n">
        <v>53.3333333333333</v>
      </c>
      <c r="CA216" s="11" t="n">
        <v>592</v>
      </c>
      <c r="CB216" s="12" t="n">
        <v>19.5833333333333</v>
      </c>
      <c r="CC216" s="11" t="n">
        <v>164</v>
      </c>
      <c r="CD216" s="11" t="n">
        <v>0</v>
      </c>
      <c r="CE216" s="11" t="n">
        <v>0</v>
      </c>
      <c r="CF216" s="11" t="n">
        <v>0</v>
      </c>
      <c r="CG216" s="11" t="n">
        <v>3</v>
      </c>
      <c r="CH216" s="11" t="n">
        <v>56</v>
      </c>
      <c r="CI216" s="11" t="n">
        <v>38</v>
      </c>
      <c r="CJ216" s="11" t="n">
        <v>23</v>
      </c>
      <c r="CK216" s="11" t="n">
        <v>0</v>
      </c>
      <c r="CL216" s="11" t="n">
        <v>0</v>
      </c>
      <c r="CM216" s="11" t="n">
        <v>0</v>
      </c>
      <c r="CN216" s="11" t="n">
        <v>0</v>
      </c>
      <c r="CO216" s="11" t="n">
        <v>4</v>
      </c>
      <c r="CP216" s="11" t="n">
        <v>5</v>
      </c>
      <c r="CQ216" s="11" t="n">
        <f aca="false">'Top Ten Disease (OPD)'!FC217</f>
        <v>3</v>
      </c>
      <c r="CR216" s="11" t="n">
        <v>11293</v>
      </c>
      <c r="CS216" s="11" t="n">
        <v>8334</v>
      </c>
    </row>
    <row r="217" customFormat="false" ht="12" hidden="false" customHeight="false" outlineLevel="0" collapsed="false">
      <c r="A217" s="11" t="s">
        <v>547</v>
      </c>
      <c r="B217" s="11" t="s">
        <v>116</v>
      </c>
      <c r="C217" s="11" t="s">
        <v>420</v>
      </c>
      <c r="D217" s="11" t="s">
        <v>535</v>
      </c>
      <c r="E217" s="11" t="s">
        <v>548</v>
      </c>
      <c r="F217" s="11" t="n">
        <v>1268</v>
      </c>
      <c r="G217" s="11" t="n">
        <v>1218</v>
      </c>
      <c r="H217" s="11" t="n">
        <v>1003</v>
      </c>
      <c r="I217" s="11" t="n">
        <v>989</v>
      </c>
      <c r="J217" s="11" t="n">
        <v>1053</v>
      </c>
      <c r="K217" s="11" t="n">
        <v>522</v>
      </c>
      <c r="L217" s="11" t="n">
        <v>706</v>
      </c>
      <c r="M217" s="11" t="n">
        <v>588</v>
      </c>
      <c r="N217" s="11" t="n">
        <v>460</v>
      </c>
      <c r="O217" s="11" t="n">
        <v>958</v>
      </c>
      <c r="P217" s="11" t="n">
        <f aca="false">Q217*12</f>
        <v>174</v>
      </c>
      <c r="Q217" s="12" t="n">
        <v>14.5</v>
      </c>
      <c r="R217" s="11" t="n">
        <v>151</v>
      </c>
      <c r="S217" s="11" t="n">
        <v>5</v>
      </c>
      <c r="T217" s="11" t="n">
        <v>1315</v>
      </c>
      <c r="U217" s="11" t="n">
        <v>182</v>
      </c>
      <c r="V217" s="11" t="n">
        <v>55</v>
      </c>
      <c r="W217" s="11" t="n">
        <v>857</v>
      </c>
      <c r="X217" s="11" t="n">
        <v>149</v>
      </c>
      <c r="Y217" s="11" t="n">
        <v>45</v>
      </c>
      <c r="Z217" s="11" t="n">
        <v>1618</v>
      </c>
      <c r="AA217" s="11" t="n">
        <v>1432</v>
      </c>
      <c r="AB217" s="11" t="n">
        <v>575</v>
      </c>
      <c r="AC217" s="11" t="n">
        <v>203</v>
      </c>
      <c r="AD217" s="11" t="n">
        <v>0</v>
      </c>
      <c r="AE217" s="11" t="n">
        <v>1082</v>
      </c>
      <c r="AF217" s="11" t="n">
        <v>770</v>
      </c>
      <c r="AG217" s="11" t="n">
        <v>832</v>
      </c>
      <c r="AH217" s="11" t="n">
        <f aca="false">AB217+AC217+AD217+AE217</f>
        <v>1860</v>
      </c>
      <c r="AI217" s="11" t="n">
        <f aca="false">AF217+AG217</f>
        <v>1602</v>
      </c>
      <c r="AJ217" s="11" t="n">
        <v>838</v>
      </c>
      <c r="AK217" s="11" t="n">
        <v>206</v>
      </c>
      <c r="AL217" s="11" t="n">
        <v>11</v>
      </c>
      <c r="AM217" s="11" t="n">
        <v>931</v>
      </c>
      <c r="AN217" s="11" t="n">
        <f aca="false">AJ217+AK217+AL217+AM217</f>
        <v>1986</v>
      </c>
      <c r="AO217" s="11" t="n">
        <f aca="false">AK217+AL217</f>
        <v>217</v>
      </c>
      <c r="AP217" s="11" t="n">
        <v>492</v>
      </c>
      <c r="AQ217" s="11" t="n">
        <v>362</v>
      </c>
      <c r="AR217" s="11" t="n">
        <v>35</v>
      </c>
      <c r="AS217" s="11" t="n">
        <v>313</v>
      </c>
      <c r="AT217" s="11" t="n">
        <v>1034</v>
      </c>
      <c r="AU217" s="11" t="n">
        <v>153</v>
      </c>
      <c r="AV217" s="11" t="n">
        <v>370</v>
      </c>
      <c r="AW217" s="11" t="n">
        <v>617</v>
      </c>
      <c r="AX217" s="11" t="n">
        <v>11</v>
      </c>
      <c r="AY217" s="11" t="n">
        <v>70</v>
      </c>
      <c r="AZ217" s="11" t="n">
        <v>188</v>
      </c>
      <c r="BA217" s="11" t="n">
        <v>0</v>
      </c>
      <c r="BB217" s="11" t="n">
        <v>86</v>
      </c>
      <c r="BC217" s="11" t="n">
        <v>0</v>
      </c>
      <c r="BD217" s="11" t="n">
        <v>0</v>
      </c>
      <c r="BE217" s="11" t="n">
        <v>0</v>
      </c>
      <c r="BF217" s="11" t="n">
        <v>0</v>
      </c>
      <c r="BG217" s="11" t="n">
        <v>0</v>
      </c>
      <c r="BH217" s="11" t="n">
        <v>0</v>
      </c>
      <c r="BI217" s="11" t="n">
        <v>0</v>
      </c>
      <c r="BJ217" s="11" t="n">
        <v>0</v>
      </c>
      <c r="BK217" s="11" t="n">
        <v>30</v>
      </c>
      <c r="BL217" s="11" t="n">
        <v>5</v>
      </c>
      <c r="BM217" s="11" t="n">
        <v>0</v>
      </c>
      <c r="BN217" s="11" t="n">
        <v>0</v>
      </c>
      <c r="BO217" s="11" t="n">
        <v>0</v>
      </c>
      <c r="BP217" s="11" t="n">
        <v>0</v>
      </c>
      <c r="BQ217" s="11" t="n">
        <f aca="false">BM217+BN217+BO217+BP217</f>
        <v>0</v>
      </c>
      <c r="BR217" s="11" t="n">
        <v>279</v>
      </c>
      <c r="BS217" s="11" t="n">
        <v>13</v>
      </c>
      <c r="BT217" s="11" t="n">
        <v>28</v>
      </c>
      <c r="BU217" s="11" t="n">
        <v>335</v>
      </c>
      <c r="BV217" s="12" t="n">
        <v>157.866666666667</v>
      </c>
      <c r="BW217" s="11" t="n">
        <v>0</v>
      </c>
      <c r="BX217" s="11" t="n">
        <v>0</v>
      </c>
      <c r="BY217" s="11" t="n">
        <v>0</v>
      </c>
      <c r="BZ217" s="12" t="n">
        <v>39.9166666666667</v>
      </c>
      <c r="CA217" s="11" t="n">
        <v>497</v>
      </c>
      <c r="CB217" s="12" t="n">
        <v>18.0833333333333</v>
      </c>
      <c r="CC217" s="11" t="n">
        <v>164</v>
      </c>
      <c r="CD217" s="11" t="n">
        <v>0</v>
      </c>
      <c r="CE217" s="11" t="n">
        <v>0</v>
      </c>
      <c r="CF217" s="11" t="n">
        <v>60</v>
      </c>
      <c r="CG217" s="11" t="n">
        <v>3</v>
      </c>
      <c r="CH217" s="11" t="n">
        <v>50</v>
      </c>
      <c r="CI217" s="11" t="n">
        <v>22</v>
      </c>
      <c r="CJ217" s="11" t="n">
        <v>15</v>
      </c>
      <c r="CK217" s="11" t="n">
        <v>1</v>
      </c>
      <c r="CL217" s="11" t="n">
        <v>0</v>
      </c>
      <c r="CM217" s="11" t="n">
        <v>415</v>
      </c>
      <c r="CN217" s="11" t="n">
        <v>415</v>
      </c>
      <c r="CO217" s="11" t="n">
        <v>2</v>
      </c>
      <c r="CP217" s="11" t="n">
        <v>6</v>
      </c>
      <c r="CQ217" s="11" t="n">
        <f aca="false">'Top Ten Disease (OPD)'!FC218</f>
        <v>7</v>
      </c>
      <c r="CR217" s="11" t="n">
        <v>13747</v>
      </c>
      <c r="CS217" s="11" t="n">
        <v>11835</v>
      </c>
    </row>
    <row r="218" customFormat="false" ht="12" hidden="false" customHeight="false" outlineLevel="0" collapsed="false">
      <c r="A218" s="11" t="s">
        <v>549</v>
      </c>
      <c r="B218" s="11" t="s">
        <v>116</v>
      </c>
      <c r="C218" s="11" t="s">
        <v>420</v>
      </c>
      <c r="D218" s="11" t="s">
        <v>535</v>
      </c>
      <c r="E218" s="11" t="s">
        <v>550</v>
      </c>
      <c r="F218" s="11" t="n">
        <v>1280</v>
      </c>
      <c r="G218" s="11" t="n">
        <v>1120</v>
      </c>
      <c r="H218" s="11" t="n">
        <v>1009</v>
      </c>
      <c r="I218" s="11" t="n">
        <v>972</v>
      </c>
      <c r="J218" s="11" t="n">
        <v>549</v>
      </c>
      <c r="K218" s="11" t="n">
        <v>491</v>
      </c>
      <c r="L218" s="11" t="n">
        <v>732</v>
      </c>
      <c r="M218" s="11" t="n">
        <v>754</v>
      </c>
      <c r="N218" s="11" t="n">
        <v>342</v>
      </c>
      <c r="O218" s="11" t="n">
        <v>595</v>
      </c>
      <c r="P218" s="11" t="n">
        <f aca="false">Q218*12</f>
        <v>245</v>
      </c>
      <c r="Q218" s="12" t="n">
        <v>20.4166666666667</v>
      </c>
      <c r="R218" s="11" t="n">
        <v>232</v>
      </c>
      <c r="S218" s="11" t="n">
        <v>0</v>
      </c>
      <c r="T218" s="11" t="n">
        <v>900</v>
      </c>
      <c r="U218" s="11" t="n">
        <v>40</v>
      </c>
      <c r="V218" s="11" t="n">
        <v>1</v>
      </c>
      <c r="W218" s="11" t="n">
        <v>572</v>
      </c>
      <c r="X218" s="11" t="n">
        <v>90</v>
      </c>
      <c r="Y218" s="11" t="n">
        <v>5</v>
      </c>
      <c r="Z218" s="11" t="n">
        <v>1062</v>
      </c>
      <c r="AA218" s="11" t="n">
        <v>927</v>
      </c>
      <c r="AB218" s="11" t="n">
        <v>444</v>
      </c>
      <c r="AC218" s="11" t="n">
        <v>67</v>
      </c>
      <c r="AD218" s="11" t="n">
        <v>4</v>
      </c>
      <c r="AE218" s="11" t="n">
        <v>794</v>
      </c>
      <c r="AF218" s="11" t="n">
        <v>422</v>
      </c>
      <c r="AG218" s="11" t="n">
        <v>541</v>
      </c>
      <c r="AH218" s="11" t="n">
        <f aca="false">AB218+AC218+AD218+AE218</f>
        <v>1309</v>
      </c>
      <c r="AI218" s="11" t="n">
        <f aca="false">AF218+AG218</f>
        <v>963</v>
      </c>
      <c r="AJ218" s="11" t="n">
        <v>915</v>
      </c>
      <c r="AK218" s="11" t="n">
        <v>224</v>
      </c>
      <c r="AL218" s="11" t="n">
        <v>8</v>
      </c>
      <c r="AM218" s="11" t="n">
        <v>827</v>
      </c>
      <c r="AN218" s="11" t="n">
        <f aca="false">AJ218+AK218+AL218+AM218</f>
        <v>1974</v>
      </c>
      <c r="AO218" s="11" t="n">
        <f aca="false">AK218+AL218</f>
        <v>232</v>
      </c>
      <c r="AP218" s="11" t="n">
        <v>298</v>
      </c>
      <c r="AQ218" s="11" t="n">
        <v>277</v>
      </c>
      <c r="AR218" s="11" t="n">
        <v>86</v>
      </c>
      <c r="AS218" s="11" t="n">
        <v>347</v>
      </c>
      <c r="AT218" s="11" t="n">
        <v>868</v>
      </c>
      <c r="AU218" s="11" t="n">
        <v>128</v>
      </c>
      <c r="AV218" s="11" t="n">
        <v>339</v>
      </c>
      <c r="AW218" s="11" t="n">
        <v>402</v>
      </c>
      <c r="AX218" s="11" t="n">
        <v>0</v>
      </c>
      <c r="AY218" s="11" t="n">
        <v>163</v>
      </c>
      <c r="AZ218" s="11" t="n">
        <v>258</v>
      </c>
      <c r="BA218" s="11" t="n">
        <v>160</v>
      </c>
      <c r="BB218" s="11" t="n">
        <v>345</v>
      </c>
      <c r="BC218" s="11" t="n">
        <v>0</v>
      </c>
      <c r="BD218" s="11" t="n">
        <v>0</v>
      </c>
      <c r="BE218" s="11" t="n">
        <v>0</v>
      </c>
      <c r="BF218" s="11" t="n">
        <v>0</v>
      </c>
      <c r="BG218" s="11" t="n">
        <v>0</v>
      </c>
      <c r="BH218" s="11" t="n">
        <v>0</v>
      </c>
      <c r="BI218" s="11" t="n">
        <v>0</v>
      </c>
      <c r="BJ218" s="11" t="n">
        <v>0</v>
      </c>
      <c r="BK218" s="11" t="n">
        <v>0</v>
      </c>
      <c r="BL218" s="11" t="n">
        <v>0</v>
      </c>
      <c r="BM218" s="11" t="n">
        <v>0</v>
      </c>
      <c r="BN218" s="11" t="n">
        <v>0</v>
      </c>
      <c r="BO218" s="11" t="n">
        <v>0</v>
      </c>
      <c r="BP218" s="11" t="n">
        <v>0</v>
      </c>
      <c r="BQ218" s="11" t="n">
        <f aca="false">BM218+BN218+BO218+BP218</f>
        <v>0</v>
      </c>
      <c r="BR218" s="11" t="n">
        <v>240</v>
      </c>
      <c r="BS218" s="11" t="n">
        <v>0</v>
      </c>
      <c r="BT218" s="11" t="n">
        <v>0</v>
      </c>
      <c r="BU218" s="11" t="n">
        <v>513</v>
      </c>
      <c r="BV218" s="12" t="n">
        <v>137.633333333333</v>
      </c>
      <c r="BW218" s="11" t="n">
        <v>0</v>
      </c>
      <c r="BX218" s="11" t="n">
        <v>0</v>
      </c>
      <c r="BY218" s="11" t="n">
        <v>0</v>
      </c>
      <c r="BZ218" s="12" t="n">
        <v>39.75</v>
      </c>
      <c r="CA218" s="11" t="n">
        <v>450</v>
      </c>
      <c r="CB218" s="12" t="n">
        <v>19.4166666666667</v>
      </c>
      <c r="CC218" s="11" t="n">
        <v>188</v>
      </c>
      <c r="CD218" s="11" t="n">
        <v>0</v>
      </c>
      <c r="CE218" s="11" t="n">
        <v>0</v>
      </c>
      <c r="CF218" s="11" t="n">
        <v>0</v>
      </c>
      <c r="CG218" s="11" t="n">
        <v>11</v>
      </c>
      <c r="CH218" s="11" t="n">
        <v>25</v>
      </c>
      <c r="CI218" s="11" t="n">
        <v>9</v>
      </c>
      <c r="CJ218" s="11" t="n">
        <v>6</v>
      </c>
      <c r="CK218" s="11" t="n">
        <v>0</v>
      </c>
      <c r="CL218" s="11" t="n">
        <v>0</v>
      </c>
      <c r="CM218" s="11" t="n">
        <v>0</v>
      </c>
      <c r="CN218" s="11" t="n">
        <v>0</v>
      </c>
      <c r="CO218" s="11" t="n">
        <v>5</v>
      </c>
      <c r="CP218" s="11" t="n">
        <v>20</v>
      </c>
      <c r="CQ218" s="11" t="n">
        <f aca="false">'Top Ten Disease (OPD)'!FC219</f>
        <v>6</v>
      </c>
      <c r="CR218" s="11" t="n">
        <v>9478</v>
      </c>
      <c r="CS218" s="11" t="n">
        <v>8999</v>
      </c>
    </row>
    <row r="219" customFormat="false" ht="12" hidden="false" customHeight="false" outlineLevel="0" collapsed="false">
      <c r="A219" s="11" t="s">
        <v>551</v>
      </c>
      <c r="B219" s="11" t="s">
        <v>116</v>
      </c>
      <c r="C219" s="11" t="s">
        <v>420</v>
      </c>
      <c r="D219" s="11" t="s">
        <v>535</v>
      </c>
      <c r="E219" s="11" t="s">
        <v>552</v>
      </c>
      <c r="F219" s="11" t="n">
        <v>1033</v>
      </c>
      <c r="G219" s="11" t="n">
        <v>966</v>
      </c>
      <c r="H219" s="11" t="n">
        <v>822</v>
      </c>
      <c r="I219" s="11" t="n">
        <v>844</v>
      </c>
      <c r="J219" s="11" t="n">
        <v>735</v>
      </c>
      <c r="K219" s="11" t="n">
        <v>597</v>
      </c>
      <c r="L219" s="11" t="n">
        <v>596</v>
      </c>
      <c r="M219" s="11" t="n">
        <v>467</v>
      </c>
      <c r="N219" s="11" t="n">
        <v>535</v>
      </c>
      <c r="O219" s="11" t="n">
        <v>788</v>
      </c>
      <c r="P219" s="11" t="n">
        <f aca="false">Q219*12</f>
        <v>115</v>
      </c>
      <c r="Q219" s="12" t="n">
        <v>9.58333333333333</v>
      </c>
      <c r="R219" s="11" t="n">
        <v>115</v>
      </c>
      <c r="S219" s="11" t="n">
        <v>2</v>
      </c>
      <c r="T219" s="11" t="n">
        <v>1161</v>
      </c>
      <c r="U219" s="11" t="n">
        <v>42</v>
      </c>
      <c r="V219" s="11" t="n">
        <v>94</v>
      </c>
      <c r="W219" s="11" t="n">
        <v>1088</v>
      </c>
      <c r="X219" s="11" t="n">
        <v>33</v>
      </c>
      <c r="Y219" s="11" t="n">
        <v>153</v>
      </c>
      <c r="Z219" s="11" t="n">
        <v>2601</v>
      </c>
      <c r="AA219" s="11" t="n">
        <v>2252</v>
      </c>
      <c r="AB219" s="11" t="n">
        <v>497</v>
      </c>
      <c r="AC219" s="11" t="n">
        <v>188</v>
      </c>
      <c r="AD219" s="11" t="n">
        <v>0</v>
      </c>
      <c r="AE219" s="11" t="n">
        <v>1288</v>
      </c>
      <c r="AF219" s="11" t="n">
        <v>607</v>
      </c>
      <c r="AG219" s="11" t="n">
        <v>1476</v>
      </c>
      <c r="AH219" s="11" t="n">
        <f aca="false">AB219+AC219+AD219+AE219</f>
        <v>1973</v>
      </c>
      <c r="AI219" s="11" t="n">
        <f aca="false">AF219+AG219</f>
        <v>2083</v>
      </c>
      <c r="AJ219" s="11" t="n">
        <v>713</v>
      </c>
      <c r="AK219" s="11" t="n">
        <v>150</v>
      </c>
      <c r="AL219" s="11" t="n">
        <v>1</v>
      </c>
      <c r="AM219" s="11" t="n">
        <v>1758</v>
      </c>
      <c r="AN219" s="11" t="n">
        <f aca="false">AJ219+AK219+AL219+AM219</f>
        <v>2622</v>
      </c>
      <c r="AO219" s="11" t="n">
        <f aca="false">AK219+AL219</f>
        <v>151</v>
      </c>
      <c r="AP219" s="11" t="n">
        <v>153</v>
      </c>
      <c r="AQ219" s="11" t="n">
        <v>104</v>
      </c>
      <c r="AR219" s="11" t="n">
        <v>54</v>
      </c>
      <c r="AS219" s="11" t="n">
        <v>187</v>
      </c>
      <c r="AT219" s="11" t="n">
        <v>1126</v>
      </c>
      <c r="AU219" s="11" t="n">
        <v>5</v>
      </c>
      <c r="AV219" s="11" t="n">
        <v>122</v>
      </c>
      <c r="AW219" s="11" t="n">
        <v>245</v>
      </c>
      <c r="AX219" s="11" t="n">
        <v>0</v>
      </c>
      <c r="AY219" s="11" t="n">
        <v>22</v>
      </c>
      <c r="AZ219" s="11" t="n">
        <v>219</v>
      </c>
      <c r="BA219" s="11" t="n">
        <v>34</v>
      </c>
      <c r="BB219" s="11" t="n">
        <v>69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11" t="n">
        <v>0</v>
      </c>
      <c r="BH219" s="11" t="n">
        <v>0</v>
      </c>
      <c r="BI219" s="11" t="n">
        <v>0</v>
      </c>
      <c r="BJ219" s="11" t="n">
        <v>0</v>
      </c>
      <c r="BK219" s="11" t="n">
        <v>10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0</v>
      </c>
      <c r="BQ219" s="11" t="n">
        <f aca="false">BM219+BN219+BO219+BP219</f>
        <v>0</v>
      </c>
      <c r="BR219" s="11" t="n">
        <v>60</v>
      </c>
      <c r="BS219" s="11" t="n">
        <v>12</v>
      </c>
      <c r="BT219" s="11" t="n">
        <v>30</v>
      </c>
      <c r="BU219" s="11" t="n">
        <v>300</v>
      </c>
      <c r="BV219" s="12" t="n">
        <v>146</v>
      </c>
      <c r="BW219" s="11" t="n">
        <v>0</v>
      </c>
      <c r="BX219" s="11" t="n">
        <v>0</v>
      </c>
      <c r="BY219" s="11" t="n">
        <v>0</v>
      </c>
      <c r="BZ219" s="12" t="n">
        <v>36</v>
      </c>
      <c r="CA219" s="11" t="n">
        <v>429</v>
      </c>
      <c r="CB219" s="12" t="n">
        <v>14.6666666666667</v>
      </c>
      <c r="CC219" s="11" t="n">
        <v>85</v>
      </c>
      <c r="CD219" s="11" t="n">
        <v>0</v>
      </c>
      <c r="CE219" s="11" t="n">
        <v>0</v>
      </c>
      <c r="CF219" s="11" t="n">
        <v>0</v>
      </c>
      <c r="CG219" s="11" t="n">
        <v>1</v>
      </c>
      <c r="CH219" s="11" t="n">
        <v>53</v>
      </c>
      <c r="CI219" s="11" t="n">
        <v>25</v>
      </c>
      <c r="CJ219" s="11" t="n">
        <v>24</v>
      </c>
      <c r="CK219" s="11" t="n">
        <v>1</v>
      </c>
      <c r="CL219" s="11" t="n">
        <v>0</v>
      </c>
      <c r="CM219" s="11" t="n">
        <v>69</v>
      </c>
      <c r="CN219" s="11" t="n">
        <v>69</v>
      </c>
      <c r="CO219" s="11" t="n">
        <v>6</v>
      </c>
      <c r="CP219" s="11" t="n">
        <v>5</v>
      </c>
      <c r="CQ219" s="11" t="n">
        <f aca="false">'Top Ten Disease (OPD)'!FC220</f>
        <v>8</v>
      </c>
      <c r="CR219" s="11" t="n">
        <v>14404</v>
      </c>
      <c r="CS219" s="11" t="n">
        <v>11143</v>
      </c>
    </row>
    <row r="220" customFormat="false" ht="12" hidden="false" customHeight="false" outlineLevel="0" collapsed="false">
      <c r="A220" s="11" t="s">
        <v>553</v>
      </c>
      <c r="B220" s="11" t="s">
        <v>105</v>
      </c>
      <c r="C220" s="11" t="s">
        <v>420</v>
      </c>
      <c r="D220" s="11" t="s">
        <v>535</v>
      </c>
      <c r="E220" s="11" t="s">
        <v>554</v>
      </c>
      <c r="F220" s="11" t="n">
        <v>823</v>
      </c>
      <c r="G220" s="11" t="n">
        <v>853</v>
      </c>
      <c r="H220" s="11" t="n">
        <v>806</v>
      </c>
      <c r="I220" s="11" t="n">
        <v>812</v>
      </c>
      <c r="J220" s="11" t="n">
        <v>713</v>
      </c>
      <c r="K220" s="11" t="n">
        <v>582</v>
      </c>
      <c r="L220" s="11" t="n">
        <v>583</v>
      </c>
      <c r="M220" s="11" t="n">
        <v>451</v>
      </c>
      <c r="N220" s="11" t="n">
        <v>385</v>
      </c>
      <c r="O220" s="11" t="n">
        <v>669</v>
      </c>
      <c r="P220" s="11" t="n">
        <f aca="false">Q220*12</f>
        <v>258</v>
      </c>
      <c r="Q220" s="12" t="n">
        <v>21.5</v>
      </c>
      <c r="R220" s="11" t="n">
        <v>250</v>
      </c>
      <c r="S220" s="11" t="n">
        <v>4</v>
      </c>
      <c r="T220" s="11" t="n">
        <v>759</v>
      </c>
      <c r="U220" s="11" t="n">
        <v>52</v>
      </c>
      <c r="V220" s="11" t="n">
        <v>11</v>
      </c>
      <c r="W220" s="11" t="n">
        <v>605</v>
      </c>
      <c r="X220" s="11" t="n">
        <v>37</v>
      </c>
      <c r="Y220" s="11" t="n">
        <v>0</v>
      </c>
      <c r="Z220" s="11" t="n">
        <v>3211</v>
      </c>
      <c r="AA220" s="11" t="n">
        <v>3676</v>
      </c>
      <c r="AB220" s="11" t="n">
        <v>551</v>
      </c>
      <c r="AC220" s="11" t="n">
        <v>191</v>
      </c>
      <c r="AD220" s="11" t="n">
        <v>5</v>
      </c>
      <c r="AE220" s="11" t="n">
        <v>1170</v>
      </c>
      <c r="AF220" s="11" t="n">
        <v>667</v>
      </c>
      <c r="AG220" s="11" t="n">
        <v>1060</v>
      </c>
      <c r="AH220" s="11" t="n">
        <f aca="false">AB220+AC220+AD220+AE220</f>
        <v>1917</v>
      </c>
      <c r="AI220" s="11" t="n">
        <f aca="false">AF220+AG220</f>
        <v>1727</v>
      </c>
      <c r="AJ220" s="11" t="n">
        <v>1023</v>
      </c>
      <c r="AK220" s="11" t="n">
        <v>285</v>
      </c>
      <c r="AL220" s="11" t="n">
        <v>8</v>
      </c>
      <c r="AM220" s="11" t="n">
        <v>1754</v>
      </c>
      <c r="AN220" s="11" t="n">
        <f aca="false">AJ220+AK220+AL220+AM220</f>
        <v>3070</v>
      </c>
      <c r="AO220" s="11" t="n">
        <f aca="false">AK220+AL220</f>
        <v>293</v>
      </c>
      <c r="AP220" s="11" t="n">
        <v>234</v>
      </c>
      <c r="AQ220" s="11" t="n">
        <v>159</v>
      </c>
      <c r="AR220" s="11" t="n">
        <v>97</v>
      </c>
      <c r="AS220" s="11" t="n">
        <v>367</v>
      </c>
      <c r="AT220" s="11" t="n">
        <v>1122</v>
      </c>
      <c r="AU220" s="11" t="n">
        <v>114</v>
      </c>
      <c r="AV220" s="11" t="n">
        <v>341</v>
      </c>
      <c r="AW220" s="11" t="n">
        <v>580</v>
      </c>
      <c r="AX220" s="11" t="n">
        <v>11</v>
      </c>
      <c r="AY220" s="11" t="n">
        <v>225</v>
      </c>
      <c r="AZ220" s="11" t="n">
        <v>212</v>
      </c>
      <c r="BA220" s="11" t="n">
        <v>26</v>
      </c>
      <c r="BB220" s="11" t="n">
        <v>212</v>
      </c>
      <c r="BC220" s="11" t="n">
        <v>0</v>
      </c>
      <c r="BD220" s="11" t="n">
        <v>0</v>
      </c>
      <c r="BE220" s="11" t="n">
        <v>0</v>
      </c>
      <c r="BF220" s="11" t="n">
        <v>0</v>
      </c>
      <c r="BG220" s="11" t="n">
        <v>0</v>
      </c>
      <c r="BH220" s="11" t="n">
        <v>0</v>
      </c>
      <c r="BI220" s="11" t="n">
        <v>0</v>
      </c>
      <c r="BJ220" s="11" t="n">
        <v>0</v>
      </c>
      <c r="BK220" s="11" t="n">
        <v>0</v>
      </c>
      <c r="BL220" s="11" t="n">
        <v>0</v>
      </c>
      <c r="BM220" s="11" t="n">
        <v>0</v>
      </c>
      <c r="BN220" s="11" t="n">
        <v>0</v>
      </c>
      <c r="BO220" s="11" t="n">
        <v>0</v>
      </c>
      <c r="BP220" s="11" t="n">
        <v>1</v>
      </c>
      <c r="BQ220" s="11" t="n">
        <f aca="false">BM220+BN220+BO220+BP220</f>
        <v>1</v>
      </c>
      <c r="BR220" s="11" t="n">
        <v>185</v>
      </c>
      <c r="BS220" s="11" t="n">
        <v>4</v>
      </c>
      <c r="BT220" s="11" t="n">
        <v>87</v>
      </c>
      <c r="BU220" s="11" t="n">
        <v>396</v>
      </c>
      <c r="BV220" s="12" t="n">
        <v>133.513333333333</v>
      </c>
      <c r="BW220" s="11" t="n">
        <v>1</v>
      </c>
      <c r="BX220" s="11" t="n">
        <v>0</v>
      </c>
      <c r="BY220" s="11" t="n">
        <v>0</v>
      </c>
      <c r="BZ220" s="12" t="n">
        <v>40.5</v>
      </c>
      <c r="CA220" s="11" t="n">
        <v>888</v>
      </c>
      <c r="CB220" s="12" t="n">
        <v>18.5833333333333</v>
      </c>
      <c r="CC220" s="11" t="n">
        <v>190</v>
      </c>
      <c r="CD220" s="11" t="n">
        <v>12</v>
      </c>
      <c r="CE220" s="11" t="n">
        <v>1</v>
      </c>
      <c r="CF220" s="11" t="n">
        <v>0</v>
      </c>
      <c r="CG220" s="11" t="n">
        <v>0</v>
      </c>
      <c r="CH220" s="11" t="n">
        <v>42</v>
      </c>
      <c r="CI220" s="11" t="n">
        <v>16</v>
      </c>
      <c r="CJ220" s="11" t="n">
        <v>9</v>
      </c>
      <c r="CK220" s="11" t="n">
        <v>1</v>
      </c>
      <c r="CL220" s="11" t="n">
        <v>1</v>
      </c>
      <c r="CM220" s="11" t="n">
        <v>1213</v>
      </c>
      <c r="CN220" s="11" t="n">
        <v>1193</v>
      </c>
      <c r="CO220" s="11" t="n">
        <v>1</v>
      </c>
      <c r="CP220" s="11" t="n">
        <v>1</v>
      </c>
      <c r="CQ220" s="11" t="n">
        <f aca="false">'Top Ten Disease (OPD)'!FC221</f>
        <v>1</v>
      </c>
      <c r="CR220" s="11" t="n">
        <v>10894</v>
      </c>
      <c r="CS220" s="11" t="n">
        <v>8856</v>
      </c>
    </row>
    <row r="221" customFormat="false" ht="12" hidden="false" customHeight="false" outlineLevel="0" collapsed="false">
      <c r="A221" s="11" t="s">
        <v>555</v>
      </c>
      <c r="B221" s="11" t="s">
        <v>116</v>
      </c>
      <c r="C221" s="11" t="s">
        <v>420</v>
      </c>
      <c r="D221" s="11" t="s">
        <v>535</v>
      </c>
      <c r="E221" s="11" t="s">
        <v>556</v>
      </c>
      <c r="F221" s="11" t="n">
        <v>1313</v>
      </c>
      <c r="G221" s="11" t="n">
        <v>1221</v>
      </c>
      <c r="H221" s="11" t="n">
        <v>1121</v>
      </c>
      <c r="I221" s="11" t="n">
        <v>1129</v>
      </c>
      <c r="J221" s="11" t="n">
        <v>953</v>
      </c>
      <c r="K221" s="11" t="n">
        <v>879</v>
      </c>
      <c r="L221" s="11" t="n">
        <v>959</v>
      </c>
      <c r="M221" s="11" t="n">
        <v>448</v>
      </c>
      <c r="N221" s="11" t="n">
        <v>656</v>
      </c>
      <c r="O221" s="11" t="n">
        <v>1157</v>
      </c>
      <c r="P221" s="11" t="n">
        <f aca="false">Q221*12</f>
        <v>332</v>
      </c>
      <c r="Q221" s="12" t="n">
        <v>27.6666666666667</v>
      </c>
      <c r="R221" s="11" t="n">
        <v>298</v>
      </c>
      <c r="S221" s="11" t="n">
        <v>8</v>
      </c>
      <c r="T221" s="11" t="n">
        <v>913</v>
      </c>
      <c r="U221" s="11" t="n">
        <v>103</v>
      </c>
      <c r="V221" s="11" t="n">
        <v>10</v>
      </c>
      <c r="W221" s="11" t="n">
        <v>724</v>
      </c>
      <c r="X221" s="11" t="n">
        <v>120</v>
      </c>
      <c r="Y221" s="11" t="n">
        <v>3</v>
      </c>
      <c r="Z221" s="11" t="n">
        <v>4951</v>
      </c>
      <c r="AA221" s="11" t="n">
        <v>3524</v>
      </c>
      <c r="AB221" s="11" t="n">
        <v>723</v>
      </c>
      <c r="AC221" s="11" t="n">
        <v>327</v>
      </c>
      <c r="AD221" s="11" t="n">
        <v>0</v>
      </c>
      <c r="AE221" s="11" t="n">
        <v>650</v>
      </c>
      <c r="AF221" s="11" t="n">
        <v>842</v>
      </c>
      <c r="AG221" s="11" t="n">
        <v>719</v>
      </c>
      <c r="AH221" s="11" t="n">
        <f aca="false">AB221+AC221+AD221+AE221</f>
        <v>1700</v>
      </c>
      <c r="AI221" s="11" t="n">
        <f aca="false">AF221+AG221</f>
        <v>1561</v>
      </c>
      <c r="AJ221" s="11" t="n">
        <v>1377</v>
      </c>
      <c r="AK221" s="11" t="n">
        <v>293</v>
      </c>
      <c r="AL221" s="11" t="n">
        <v>0</v>
      </c>
      <c r="AM221" s="11" t="n">
        <v>886</v>
      </c>
      <c r="AN221" s="11" t="n">
        <f aca="false">AJ221+AK221+AL221+AM221</f>
        <v>2556</v>
      </c>
      <c r="AO221" s="11" t="n">
        <f aca="false">AK221+AL221</f>
        <v>293</v>
      </c>
      <c r="AP221" s="11" t="n">
        <v>173</v>
      </c>
      <c r="AQ221" s="11" t="n">
        <v>363</v>
      </c>
      <c r="AR221" s="11" t="n">
        <v>127</v>
      </c>
      <c r="AS221" s="11" t="n">
        <v>313</v>
      </c>
      <c r="AT221" s="11" t="n">
        <v>958</v>
      </c>
      <c r="AU221" s="11" t="n">
        <v>73</v>
      </c>
      <c r="AV221" s="11" t="n">
        <v>282</v>
      </c>
      <c r="AW221" s="11" t="n">
        <v>476</v>
      </c>
      <c r="AX221" s="11" t="n">
        <v>46</v>
      </c>
      <c r="AY221" s="11" t="n">
        <v>187</v>
      </c>
      <c r="AZ221" s="11" t="n">
        <v>10</v>
      </c>
      <c r="BA221" s="11" t="n">
        <v>0</v>
      </c>
      <c r="BB221" s="11" t="n">
        <v>186</v>
      </c>
      <c r="BC221" s="11" t="n">
        <v>0</v>
      </c>
      <c r="BD221" s="11" t="n">
        <v>0</v>
      </c>
      <c r="BE221" s="11" t="n">
        <v>0</v>
      </c>
      <c r="BF221" s="11" t="n">
        <v>0</v>
      </c>
      <c r="BG221" s="11" t="n">
        <v>0</v>
      </c>
      <c r="BH221" s="11" t="n">
        <v>0</v>
      </c>
      <c r="BI221" s="11" t="n">
        <v>0</v>
      </c>
      <c r="BJ221" s="11" t="n">
        <v>0</v>
      </c>
      <c r="BK221" s="11" t="n">
        <v>0</v>
      </c>
      <c r="BL221" s="11" t="n">
        <v>0</v>
      </c>
      <c r="BM221" s="11" t="n">
        <v>0</v>
      </c>
      <c r="BN221" s="11" t="n">
        <v>0</v>
      </c>
      <c r="BO221" s="11" t="n">
        <v>0</v>
      </c>
      <c r="BP221" s="11" t="n">
        <v>0</v>
      </c>
      <c r="BQ221" s="11" t="n">
        <f aca="false">BM221+BN221+BO221+BP221</f>
        <v>0</v>
      </c>
      <c r="BR221" s="11" t="n">
        <v>126</v>
      </c>
      <c r="BS221" s="11" t="n">
        <v>83</v>
      </c>
      <c r="BT221" s="11" t="n">
        <v>1</v>
      </c>
      <c r="BU221" s="11" t="n">
        <v>312</v>
      </c>
      <c r="BV221" s="12" t="n">
        <v>238.106666666667</v>
      </c>
      <c r="BW221" s="11" t="n">
        <v>0</v>
      </c>
      <c r="BX221" s="11" t="n">
        <v>0</v>
      </c>
      <c r="BY221" s="11" t="n">
        <v>0</v>
      </c>
      <c r="BZ221" s="12" t="n">
        <v>61.5</v>
      </c>
      <c r="CA221" s="11" t="n">
        <v>647</v>
      </c>
      <c r="CB221" s="12" t="n">
        <v>22.5833333333333</v>
      </c>
      <c r="CC221" s="11" t="n">
        <v>221</v>
      </c>
      <c r="CD221" s="11" t="n">
        <v>0</v>
      </c>
      <c r="CE221" s="11" t="n">
        <v>0</v>
      </c>
      <c r="CF221" s="11" t="n">
        <v>0</v>
      </c>
      <c r="CG221" s="11" t="n">
        <v>17</v>
      </c>
      <c r="CH221" s="11" t="n">
        <v>42</v>
      </c>
      <c r="CI221" s="11" t="n">
        <v>19</v>
      </c>
      <c r="CJ221" s="11" t="n">
        <v>10</v>
      </c>
      <c r="CK221" s="11" t="n">
        <v>0</v>
      </c>
      <c r="CL221" s="11" t="n">
        <v>0</v>
      </c>
      <c r="CM221" s="11" t="n">
        <v>0</v>
      </c>
      <c r="CN221" s="11" t="n">
        <v>0</v>
      </c>
      <c r="CO221" s="11" t="n">
        <v>7</v>
      </c>
      <c r="CP221" s="11" t="n">
        <v>5</v>
      </c>
      <c r="CQ221" s="11" t="n">
        <f aca="false">'Top Ten Disease (OPD)'!FC222</f>
        <v>5</v>
      </c>
      <c r="CR221" s="11" t="n">
        <v>20126</v>
      </c>
      <c r="CS221" s="11" t="n">
        <v>16162</v>
      </c>
    </row>
    <row r="222" customFormat="false" ht="12" hidden="false" customHeight="false" outlineLevel="0" collapsed="false">
      <c r="A222" s="11" t="s">
        <v>557</v>
      </c>
      <c r="B222" s="11" t="s">
        <v>105</v>
      </c>
      <c r="C222" s="11" t="s">
        <v>420</v>
      </c>
      <c r="D222" s="11" t="s">
        <v>535</v>
      </c>
      <c r="E222" s="11" t="s">
        <v>558</v>
      </c>
      <c r="F222" s="11" t="n">
        <v>799</v>
      </c>
      <c r="G222" s="11" t="n">
        <v>775</v>
      </c>
      <c r="H222" s="11" t="n">
        <v>671</v>
      </c>
      <c r="I222" s="11" t="n">
        <v>679</v>
      </c>
      <c r="J222" s="11" t="n">
        <v>634</v>
      </c>
      <c r="K222" s="11" t="n">
        <v>651</v>
      </c>
      <c r="L222" s="11" t="n">
        <v>583</v>
      </c>
      <c r="M222" s="11" t="n">
        <v>162</v>
      </c>
      <c r="N222" s="11" t="n">
        <v>545</v>
      </c>
      <c r="O222" s="11" t="n">
        <v>517</v>
      </c>
      <c r="P222" s="11" t="n">
        <f aca="false">Q222*12</f>
        <v>175</v>
      </c>
      <c r="Q222" s="12" t="n">
        <v>14.5833333333333</v>
      </c>
      <c r="R222" s="11" t="n">
        <v>175</v>
      </c>
      <c r="S222" s="11" t="n">
        <v>7</v>
      </c>
      <c r="T222" s="11" t="n">
        <v>907</v>
      </c>
      <c r="U222" s="11" t="n">
        <v>121</v>
      </c>
      <c r="V222" s="11" t="n">
        <v>22</v>
      </c>
      <c r="W222" s="11" t="n">
        <v>861</v>
      </c>
      <c r="X222" s="11" t="n">
        <v>99</v>
      </c>
      <c r="Y222" s="11" t="n">
        <v>43</v>
      </c>
      <c r="Z222" s="11" t="n">
        <v>3906</v>
      </c>
      <c r="AA222" s="11" t="n">
        <v>3514</v>
      </c>
      <c r="AB222" s="11" t="n">
        <v>526</v>
      </c>
      <c r="AC222" s="11" t="n">
        <v>347</v>
      </c>
      <c r="AD222" s="11" t="n">
        <v>0</v>
      </c>
      <c r="AE222" s="11" t="n">
        <v>875</v>
      </c>
      <c r="AF222" s="11" t="n">
        <v>1054</v>
      </c>
      <c r="AG222" s="11" t="n">
        <v>762</v>
      </c>
      <c r="AH222" s="11" t="n">
        <f aca="false">AB222+AC222+AD222+AE222</f>
        <v>1748</v>
      </c>
      <c r="AI222" s="11" t="n">
        <f aca="false">AF222+AG222</f>
        <v>1816</v>
      </c>
      <c r="AJ222" s="11" t="n">
        <v>1122</v>
      </c>
      <c r="AK222" s="11" t="n">
        <v>394</v>
      </c>
      <c r="AL222" s="11" t="n">
        <v>0</v>
      </c>
      <c r="AM222" s="11" t="n">
        <v>612</v>
      </c>
      <c r="AN222" s="11" t="n">
        <f aca="false">AJ222+AK222+AL222+AM222</f>
        <v>2128</v>
      </c>
      <c r="AO222" s="11" t="n">
        <f aca="false">AK222+AL222</f>
        <v>394</v>
      </c>
      <c r="AP222" s="11" t="n">
        <v>334</v>
      </c>
      <c r="AQ222" s="11" t="n">
        <v>204</v>
      </c>
      <c r="AR222" s="11" t="n">
        <v>4</v>
      </c>
      <c r="AS222" s="11" t="n">
        <v>205</v>
      </c>
      <c r="AT222" s="11" t="n">
        <v>775</v>
      </c>
      <c r="AU222" s="11" t="n">
        <v>92</v>
      </c>
      <c r="AV222" s="11" t="n">
        <v>341</v>
      </c>
      <c r="AW222" s="11" t="n">
        <v>459</v>
      </c>
      <c r="AX222" s="11" t="n">
        <v>1</v>
      </c>
      <c r="AY222" s="11" t="n">
        <v>30</v>
      </c>
      <c r="AZ222" s="11" t="n">
        <v>310</v>
      </c>
      <c r="BA222" s="11" t="n">
        <v>17</v>
      </c>
      <c r="BB222" s="11" t="n">
        <v>234</v>
      </c>
      <c r="BC222" s="11" t="n">
        <v>0</v>
      </c>
      <c r="BD222" s="11" t="n">
        <v>0</v>
      </c>
      <c r="BE222" s="11" t="n">
        <v>0</v>
      </c>
      <c r="BF222" s="11" t="n">
        <v>0</v>
      </c>
      <c r="BG222" s="11" t="n">
        <v>0</v>
      </c>
      <c r="BH222" s="11" t="n">
        <v>0</v>
      </c>
      <c r="BI222" s="11" t="n">
        <v>0</v>
      </c>
      <c r="BJ222" s="11" t="n">
        <v>0</v>
      </c>
      <c r="BK222" s="11" t="n">
        <v>3</v>
      </c>
      <c r="BL222" s="11" t="n">
        <v>0</v>
      </c>
      <c r="BM222" s="11" t="n">
        <v>0</v>
      </c>
      <c r="BN222" s="11" t="n">
        <v>0</v>
      </c>
      <c r="BO222" s="11" t="n">
        <v>0</v>
      </c>
      <c r="BP222" s="11" t="n">
        <v>0</v>
      </c>
      <c r="BQ222" s="11" t="n">
        <f aca="false">BM222+BN222+BO222+BP222</f>
        <v>0</v>
      </c>
      <c r="BR222" s="11" t="n">
        <v>79</v>
      </c>
      <c r="BS222" s="11" t="n">
        <v>27</v>
      </c>
      <c r="BT222" s="11" t="n">
        <v>26</v>
      </c>
      <c r="BU222" s="11" t="n">
        <v>159</v>
      </c>
      <c r="BV222" s="12" t="n">
        <v>189.873333333333</v>
      </c>
      <c r="BW222" s="11" t="n">
        <v>0</v>
      </c>
      <c r="BX222" s="11" t="n">
        <v>0</v>
      </c>
      <c r="BY222" s="11" t="n">
        <v>0</v>
      </c>
      <c r="BZ222" s="12" t="n">
        <v>34.5</v>
      </c>
      <c r="CA222" s="11" t="n">
        <v>415</v>
      </c>
      <c r="CB222" s="12" t="n">
        <v>14.9166666666667</v>
      </c>
      <c r="CC222" s="11" t="n">
        <v>162</v>
      </c>
      <c r="CD222" s="11" t="n">
        <v>0</v>
      </c>
      <c r="CE222" s="11" t="n">
        <v>0</v>
      </c>
      <c r="CF222" s="11" t="n">
        <v>0</v>
      </c>
      <c r="CG222" s="11" t="n">
        <v>10</v>
      </c>
      <c r="CH222" s="11" t="n">
        <v>33</v>
      </c>
      <c r="CI222" s="11" t="n">
        <v>9</v>
      </c>
      <c r="CJ222" s="11" t="n">
        <v>2</v>
      </c>
      <c r="CK222" s="11" t="n">
        <v>0</v>
      </c>
      <c r="CL222" s="11" t="n">
        <v>0</v>
      </c>
      <c r="CM222" s="11" t="n">
        <v>17</v>
      </c>
      <c r="CN222" s="11" t="n">
        <v>17</v>
      </c>
      <c r="CO222" s="11" t="n">
        <v>4</v>
      </c>
      <c r="CP222" s="11" t="n">
        <v>4</v>
      </c>
      <c r="CQ222" s="11" t="n">
        <f aca="false">'Top Ten Disease (OPD)'!FC223</f>
        <v>3</v>
      </c>
      <c r="CR222" s="11" t="n">
        <v>12586</v>
      </c>
      <c r="CS222" s="11" t="n">
        <v>9276</v>
      </c>
    </row>
    <row r="223" customFormat="false" ht="12" hidden="false" customHeight="false" outlineLevel="0" collapsed="false">
      <c r="A223" s="11" t="s">
        <v>559</v>
      </c>
      <c r="B223" s="11" t="s">
        <v>105</v>
      </c>
      <c r="C223" s="11" t="s">
        <v>420</v>
      </c>
      <c r="D223" s="11" t="s">
        <v>535</v>
      </c>
      <c r="E223" s="11" t="s">
        <v>560</v>
      </c>
      <c r="F223" s="11" t="n">
        <v>684</v>
      </c>
      <c r="G223" s="11" t="n">
        <v>677</v>
      </c>
      <c r="H223" s="11" t="n">
        <v>626</v>
      </c>
      <c r="I223" s="11" t="n">
        <v>787</v>
      </c>
      <c r="J223" s="11" t="n">
        <v>646</v>
      </c>
      <c r="K223" s="11" t="n">
        <v>685</v>
      </c>
      <c r="L223" s="11" t="n">
        <v>615</v>
      </c>
      <c r="M223" s="11" t="n">
        <v>272</v>
      </c>
      <c r="N223" s="11" t="n">
        <v>480</v>
      </c>
      <c r="O223" s="11" t="n">
        <v>680</v>
      </c>
      <c r="P223" s="11" t="n">
        <f aca="false">Q223*12</f>
        <v>60</v>
      </c>
      <c r="Q223" s="12" t="n">
        <v>5</v>
      </c>
      <c r="R223" s="11" t="n">
        <v>60</v>
      </c>
      <c r="S223" s="11" t="n">
        <v>0</v>
      </c>
      <c r="T223" s="11" t="n">
        <v>281</v>
      </c>
      <c r="U223" s="11" t="n">
        <v>28</v>
      </c>
      <c r="V223" s="11" t="n">
        <v>9</v>
      </c>
      <c r="W223" s="11" t="n">
        <v>573</v>
      </c>
      <c r="X223" s="11" t="n">
        <v>37</v>
      </c>
      <c r="Y223" s="11" t="n">
        <v>8</v>
      </c>
      <c r="Z223" s="11" t="n">
        <v>2199</v>
      </c>
      <c r="AA223" s="11" t="n">
        <v>1944</v>
      </c>
      <c r="AB223" s="11" t="n">
        <v>390</v>
      </c>
      <c r="AC223" s="11" t="n">
        <v>121</v>
      </c>
      <c r="AD223" s="11" t="n">
        <v>0</v>
      </c>
      <c r="AE223" s="11" t="n">
        <v>266</v>
      </c>
      <c r="AF223" s="11" t="n">
        <v>427</v>
      </c>
      <c r="AG223" s="11" t="n">
        <v>438</v>
      </c>
      <c r="AH223" s="11" t="n">
        <f aca="false">AB223+AC223+AD223+AE223</f>
        <v>777</v>
      </c>
      <c r="AI223" s="11" t="n">
        <f aca="false">AF223+AG223</f>
        <v>865</v>
      </c>
      <c r="AJ223" s="11" t="n">
        <v>591</v>
      </c>
      <c r="AK223" s="11" t="n">
        <v>166</v>
      </c>
      <c r="AL223" s="11" t="n">
        <v>10</v>
      </c>
      <c r="AM223" s="11" t="n">
        <v>582</v>
      </c>
      <c r="AN223" s="11" t="n">
        <f aca="false">AJ223+AK223+AL223+AM223</f>
        <v>1349</v>
      </c>
      <c r="AO223" s="11" t="n">
        <f aca="false">AK223+AL223</f>
        <v>176</v>
      </c>
      <c r="AP223" s="11" t="n">
        <v>133</v>
      </c>
      <c r="AQ223" s="11" t="n">
        <v>112</v>
      </c>
      <c r="AR223" s="11" t="n">
        <v>25</v>
      </c>
      <c r="AS223" s="11" t="n">
        <v>75</v>
      </c>
      <c r="AT223" s="11" t="n">
        <v>409</v>
      </c>
      <c r="AU223" s="11" t="n">
        <v>4</v>
      </c>
      <c r="AV223" s="11" t="n">
        <v>169</v>
      </c>
      <c r="AW223" s="11" t="n">
        <v>257</v>
      </c>
      <c r="AX223" s="11" t="n">
        <v>0</v>
      </c>
      <c r="AY223" s="11" t="n">
        <v>0</v>
      </c>
      <c r="AZ223" s="11" t="n">
        <v>12</v>
      </c>
      <c r="BA223" s="11" t="n">
        <v>0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1" t="n">
        <v>0</v>
      </c>
      <c r="BH223" s="11" t="n">
        <v>0</v>
      </c>
      <c r="BI223" s="11" t="n">
        <v>0</v>
      </c>
      <c r="BJ223" s="11" t="n">
        <v>0</v>
      </c>
      <c r="BK223" s="11" t="n">
        <v>0</v>
      </c>
      <c r="BL223" s="11" t="n">
        <v>0</v>
      </c>
      <c r="BM223" s="11" t="n">
        <v>0</v>
      </c>
      <c r="BN223" s="11" t="n">
        <v>0</v>
      </c>
      <c r="BO223" s="11" t="n">
        <v>0</v>
      </c>
      <c r="BP223" s="11" t="n">
        <v>0</v>
      </c>
      <c r="BQ223" s="11" t="n">
        <f aca="false">BM223+BN223+BO223+BP223</f>
        <v>0</v>
      </c>
      <c r="BR223" s="11" t="n">
        <v>36</v>
      </c>
      <c r="BS223" s="11" t="n">
        <v>0</v>
      </c>
      <c r="BT223" s="11" t="n">
        <v>0</v>
      </c>
      <c r="BU223" s="11" t="n">
        <v>89</v>
      </c>
      <c r="BV223" s="12" t="n">
        <v>98.8133333333333</v>
      </c>
      <c r="BW223" s="11" t="n">
        <v>0</v>
      </c>
      <c r="BX223" s="11" t="n">
        <v>0</v>
      </c>
      <c r="BY223" s="11" t="n">
        <v>0</v>
      </c>
      <c r="BZ223" s="12" t="n">
        <v>27</v>
      </c>
      <c r="CA223" s="11" t="n">
        <v>324</v>
      </c>
      <c r="CB223" s="12" t="n">
        <v>11.25</v>
      </c>
      <c r="CC223" s="11" t="n">
        <v>104</v>
      </c>
      <c r="CD223" s="11" t="n">
        <v>0</v>
      </c>
      <c r="CE223" s="11" t="n">
        <v>0</v>
      </c>
      <c r="CF223" s="11" t="n">
        <v>0</v>
      </c>
      <c r="CG223" s="11" t="n">
        <v>3</v>
      </c>
      <c r="CH223" s="11" t="n">
        <v>35</v>
      </c>
      <c r="CI223" s="11" t="n">
        <v>13</v>
      </c>
      <c r="CJ223" s="11" t="n">
        <v>14</v>
      </c>
      <c r="CK223" s="11" t="n">
        <v>0</v>
      </c>
      <c r="CL223" s="11" t="n">
        <v>0</v>
      </c>
      <c r="CM223" s="11" t="n">
        <v>0</v>
      </c>
      <c r="CN223" s="11" t="n">
        <v>0</v>
      </c>
      <c r="CO223" s="11" t="n">
        <v>2</v>
      </c>
      <c r="CP223" s="11" t="n">
        <v>7</v>
      </c>
      <c r="CQ223" s="11" t="n">
        <f aca="false">'Top Ten Disease (OPD)'!FC224</f>
        <v>7</v>
      </c>
      <c r="CR223" s="11" t="n">
        <v>4121</v>
      </c>
      <c r="CS223" s="11" t="n">
        <v>3275</v>
      </c>
    </row>
    <row r="224" customFormat="false" ht="12" hidden="false" customHeight="false" outlineLevel="0" collapsed="false">
      <c r="A224" s="11" t="s">
        <v>561</v>
      </c>
      <c r="B224" s="11" t="s">
        <v>105</v>
      </c>
      <c r="C224" s="11" t="s">
        <v>420</v>
      </c>
      <c r="D224" s="11" t="s">
        <v>535</v>
      </c>
      <c r="E224" s="11" t="s">
        <v>562</v>
      </c>
      <c r="F224" s="11" t="n">
        <v>872</v>
      </c>
      <c r="G224" s="11" t="n">
        <v>843</v>
      </c>
      <c r="H224" s="11" t="n">
        <v>758</v>
      </c>
      <c r="I224" s="11" t="n">
        <v>758</v>
      </c>
      <c r="J224" s="11" t="n">
        <v>766</v>
      </c>
      <c r="K224" s="11" t="n">
        <v>587</v>
      </c>
      <c r="L224" s="11" t="n">
        <v>590</v>
      </c>
      <c r="M224" s="11" t="n">
        <v>349</v>
      </c>
      <c r="N224" s="11" t="n">
        <v>413</v>
      </c>
      <c r="O224" s="11" t="n">
        <v>473</v>
      </c>
      <c r="P224" s="11" t="n">
        <f aca="false">Q224*12</f>
        <v>12</v>
      </c>
      <c r="Q224" s="12" t="n">
        <v>1</v>
      </c>
      <c r="R224" s="11" t="n">
        <v>6</v>
      </c>
      <c r="S224" s="11" t="n">
        <v>0</v>
      </c>
      <c r="T224" s="11" t="n">
        <v>694</v>
      </c>
      <c r="U224" s="11" t="n">
        <v>67</v>
      </c>
      <c r="V224" s="11" t="n">
        <v>10</v>
      </c>
      <c r="W224" s="11" t="n">
        <v>479</v>
      </c>
      <c r="X224" s="11" t="n">
        <v>132</v>
      </c>
      <c r="Y224" s="11" t="n">
        <v>7</v>
      </c>
      <c r="Z224" s="11" t="n">
        <v>3529</v>
      </c>
      <c r="AA224" s="11" t="n">
        <v>3207</v>
      </c>
      <c r="AB224" s="11" t="n">
        <v>513</v>
      </c>
      <c r="AC224" s="11" t="n">
        <v>114</v>
      </c>
      <c r="AD224" s="11" t="n">
        <v>2</v>
      </c>
      <c r="AE224" s="11" t="n">
        <v>508</v>
      </c>
      <c r="AF224" s="11" t="n">
        <v>648</v>
      </c>
      <c r="AG224" s="11" t="n">
        <v>420</v>
      </c>
      <c r="AH224" s="11" t="n">
        <f aca="false">AB224+AC224+AD224+AE224</f>
        <v>1137</v>
      </c>
      <c r="AI224" s="11" t="n">
        <f aca="false">AF224+AG224</f>
        <v>1068</v>
      </c>
      <c r="AJ224" s="11" t="n">
        <v>957</v>
      </c>
      <c r="AK224" s="11" t="n">
        <v>116</v>
      </c>
      <c r="AL224" s="11" t="n">
        <v>2</v>
      </c>
      <c r="AM224" s="11" t="n">
        <v>606</v>
      </c>
      <c r="AN224" s="11" t="n">
        <f aca="false">AJ224+AK224+AL224+AM224</f>
        <v>1681</v>
      </c>
      <c r="AO224" s="11" t="n">
        <f aca="false">AK224+AL224</f>
        <v>118</v>
      </c>
      <c r="AP224" s="11" t="n">
        <v>325</v>
      </c>
      <c r="AQ224" s="11" t="n">
        <v>184</v>
      </c>
      <c r="AR224" s="11" t="n">
        <v>62</v>
      </c>
      <c r="AS224" s="11" t="n">
        <v>266</v>
      </c>
      <c r="AT224" s="11" t="n">
        <v>505</v>
      </c>
      <c r="AU224" s="11" t="n">
        <v>114</v>
      </c>
      <c r="AV224" s="11" t="n">
        <v>232</v>
      </c>
      <c r="AW224" s="11" t="n">
        <v>305</v>
      </c>
      <c r="AX224" s="11" t="n">
        <v>0</v>
      </c>
      <c r="AY224" s="11" t="n">
        <v>15</v>
      </c>
      <c r="AZ224" s="11" t="n">
        <v>7</v>
      </c>
      <c r="BA224" s="11" t="n">
        <v>0</v>
      </c>
      <c r="BB224" s="11" t="n">
        <v>69</v>
      </c>
      <c r="BC224" s="11" t="n">
        <v>0</v>
      </c>
      <c r="BD224" s="11" t="n">
        <v>0</v>
      </c>
      <c r="BE224" s="11" t="n">
        <v>0</v>
      </c>
      <c r="BF224" s="11" t="n">
        <v>0</v>
      </c>
      <c r="BG224" s="11" t="n">
        <v>0</v>
      </c>
      <c r="BH224" s="11" t="n">
        <v>0</v>
      </c>
      <c r="BI224" s="11" t="n">
        <v>0</v>
      </c>
      <c r="BJ224" s="11" t="n">
        <v>0</v>
      </c>
      <c r="BK224" s="11" t="n">
        <v>0</v>
      </c>
      <c r="BL224" s="11" t="n">
        <v>0</v>
      </c>
      <c r="BM224" s="11" t="n">
        <v>0</v>
      </c>
      <c r="BN224" s="11" t="n">
        <v>0</v>
      </c>
      <c r="BO224" s="11" t="n">
        <v>0</v>
      </c>
      <c r="BP224" s="11" t="n">
        <v>0</v>
      </c>
      <c r="BQ224" s="11" t="n">
        <f aca="false">BM224+BN224+BO224+BP224</f>
        <v>0</v>
      </c>
      <c r="BR224" s="11" t="n">
        <v>94</v>
      </c>
      <c r="BS224" s="11" t="n">
        <v>75</v>
      </c>
      <c r="BT224" s="11" t="n">
        <v>305</v>
      </c>
      <c r="BU224" s="11" t="n">
        <v>403</v>
      </c>
      <c r="BV224" s="12" t="n">
        <v>158.2</v>
      </c>
      <c r="BW224" s="11" t="n">
        <v>0</v>
      </c>
      <c r="BX224" s="11" t="n">
        <v>0</v>
      </c>
      <c r="BY224" s="11" t="n">
        <v>0</v>
      </c>
      <c r="BZ224" s="12" t="n">
        <v>41.0833333333333</v>
      </c>
      <c r="CA224" s="11" t="n">
        <v>477</v>
      </c>
      <c r="CB224" s="12" t="n">
        <v>13.9166666666667</v>
      </c>
      <c r="CC224" s="11" t="n">
        <v>158</v>
      </c>
      <c r="CD224" s="11" t="n">
        <v>0</v>
      </c>
      <c r="CE224" s="11" t="n">
        <v>0</v>
      </c>
      <c r="CF224" s="11" t="n">
        <v>0</v>
      </c>
      <c r="CG224" s="11" t="n">
        <v>0</v>
      </c>
      <c r="CH224" s="11" t="n">
        <v>29</v>
      </c>
      <c r="CI224" s="11" t="n">
        <v>16</v>
      </c>
      <c r="CJ224" s="11" t="n">
        <v>11</v>
      </c>
      <c r="CK224" s="11" t="n">
        <v>0</v>
      </c>
      <c r="CL224" s="11" t="n">
        <v>0</v>
      </c>
      <c r="CM224" s="11" t="n">
        <v>11</v>
      </c>
      <c r="CN224" s="11" t="n">
        <v>11</v>
      </c>
      <c r="CO224" s="11" t="n">
        <v>7</v>
      </c>
      <c r="CP224" s="11" t="n">
        <v>12</v>
      </c>
      <c r="CQ224" s="11" t="n">
        <f aca="false">'Top Ten Disease (OPD)'!FC225</f>
        <v>8</v>
      </c>
      <c r="CR224" s="11" t="n">
        <v>11020</v>
      </c>
      <c r="CS224" s="11" t="n">
        <v>8343</v>
      </c>
    </row>
    <row r="225" customFormat="false" ht="12" hidden="false" customHeight="false" outlineLevel="0" collapsed="false">
      <c r="A225" s="11" t="s">
        <v>563</v>
      </c>
      <c r="B225" s="11" t="s">
        <v>116</v>
      </c>
      <c r="C225" s="11" t="s">
        <v>420</v>
      </c>
      <c r="D225" s="11" t="s">
        <v>535</v>
      </c>
      <c r="E225" s="11" t="s">
        <v>564</v>
      </c>
      <c r="F225" s="11" t="n">
        <v>899</v>
      </c>
      <c r="G225" s="11" t="n">
        <v>855</v>
      </c>
      <c r="H225" s="11" t="n">
        <v>844</v>
      </c>
      <c r="I225" s="11" t="n">
        <v>862</v>
      </c>
      <c r="J225" s="11" t="n">
        <v>802</v>
      </c>
      <c r="K225" s="11" t="n">
        <v>803</v>
      </c>
      <c r="L225" s="11" t="n">
        <v>729</v>
      </c>
      <c r="M225" s="11" t="n">
        <v>561</v>
      </c>
      <c r="N225" s="11" t="n">
        <v>310</v>
      </c>
      <c r="O225" s="11" t="n">
        <v>784</v>
      </c>
      <c r="P225" s="11" t="n">
        <f aca="false">Q225*12</f>
        <v>195</v>
      </c>
      <c r="Q225" s="12" t="n">
        <v>16.25</v>
      </c>
      <c r="R225" s="11" t="n">
        <v>190</v>
      </c>
      <c r="S225" s="11" t="n">
        <v>0</v>
      </c>
      <c r="T225" s="11" t="n">
        <v>813</v>
      </c>
      <c r="U225" s="11" t="n">
        <v>24</v>
      </c>
      <c r="V225" s="11" t="n">
        <v>8</v>
      </c>
      <c r="W225" s="11" t="n">
        <v>671</v>
      </c>
      <c r="X225" s="11" t="n">
        <v>32</v>
      </c>
      <c r="Y225" s="11" t="n">
        <v>8</v>
      </c>
      <c r="Z225" s="11" t="n">
        <v>2692</v>
      </c>
      <c r="AA225" s="11" t="n">
        <v>2338</v>
      </c>
      <c r="AB225" s="11" t="n">
        <v>549</v>
      </c>
      <c r="AC225" s="11" t="n">
        <v>29</v>
      </c>
      <c r="AD225" s="11" t="n">
        <v>0</v>
      </c>
      <c r="AE225" s="11" t="n">
        <v>596</v>
      </c>
      <c r="AF225" s="11" t="n">
        <v>555</v>
      </c>
      <c r="AG225" s="11" t="n">
        <v>549</v>
      </c>
      <c r="AH225" s="11" t="n">
        <f aca="false">AB225+AC225+AD225+AE225</f>
        <v>1174</v>
      </c>
      <c r="AI225" s="11" t="n">
        <f aca="false">AF225+AG225</f>
        <v>1104</v>
      </c>
      <c r="AJ225" s="11" t="n">
        <v>794</v>
      </c>
      <c r="AK225" s="11" t="n">
        <v>169</v>
      </c>
      <c r="AL225" s="11" t="n">
        <v>5</v>
      </c>
      <c r="AM225" s="11" t="n">
        <v>909</v>
      </c>
      <c r="AN225" s="11" t="n">
        <f aca="false">AJ225+AK225+AL225+AM225</f>
        <v>1877</v>
      </c>
      <c r="AO225" s="11" t="n">
        <f aca="false">AK225+AL225</f>
        <v>174</v>
      </c>
      <c r="AP225" s="11" t="n">
        <v>533</v>
      </c>
      <c r="AQ225" s="11" t="n">
        <v>197</v>
      </c>
      <c r="AR225" s="11" t="n">
        <v>120</v>
      </c>
      <c r="AS225" s="11" t="n">
        <v>139</v>
      </c>
      <c r="AT225" s="11" t="n">
        <v>743</v>
      </c>
      <c r="AU225" s="11" t="n">
        <v>38</v>
      </c>
      <c r="AV225" s="11" t="n">
        <v>230</v>
      </c>
      <c r="AW225" s="11" t="n">
        <v>288</v>
      </c>
      <c r="AX225" s="11" t="n">
        <v>0</v>
      </c>
      <c r="AY225" s="11" t="n">
        <v>0</v>
      </c>
      <c r="AZ225" s="11" t="n">
        <v>0</v>
      </c>
      <c r="BA225" s="11" t="n">
        <v>0</v>
      </c>
      <c r="BB225" s="11" t="n">
        <v>15</v>
      </c>
      <c r="BC225" s="11" t="n">
        <v>0</v>
      </c>
      <c r="BD225" s="11" t="n">
        <v>0</v>
      </c>
      <c r="BE225" s="11" t="n">
        <v>0</v>
      </c>
      <c r="BF225" s="11" t="n">
        <v>0</v>
      </c>
      <c r="BG225" s="11" t="n">
        <v>0</v>
      </c>
      <c r="BH225" s="11" t="n">
        <v>0</v>
      </c>
      <c r="BI225" s="11" t="n">
        <v>0</v>
      </c>
      <c r="BJ225" s="11" t="n">
        <v>0</v>
      </c>
      <c r="BK225" s="11" t="n">
        <v>0</v>
      </c>
      <c r="BL225" s="11" t="n">
        <v>0</v>
      </c>
      <c r="BM225" s="11" t="n">
        <v>0</v>
      </c>
      <c r="BN225" s="11" t="n">
        <v>0</v>
      </c>
      <c r="BO225" s="11" t="n">
        <v>0</v>
      </c>
      <c r="BP225" s="11" t="n">
        <v>0</v>
      </c>
      <c r="BQ225" s="11" t="n">
        <f aca="false">BM225+BN225+BO225+BP225</f>
        <v>0</v>
      </c>
      <c r="BR225" s="11" t="n">
        <v>207</v>
      </c>
      <c r="BS225" s="11" t="n">
        <v>25</v>
      </c>
      <c r="BT225" s="11" t="n">
        <v>0</v>
      </c>
      <c r="BU225" s="11" t="n">
        <v>324</v>
      </c>
      <c r="BV225" s="12" t="n">
        <v>128.3</v>
      </c>
      <c r="BW225" s="11" t="n">
        <v>0</v>
      </c>
      <c r="BX225" s="11" t="n">
        <v>0</v>
      </c>
      <c r="BY225" s="11" t="n">
        <v>0</v>
      </c>
      <c r="BZ225" s="12" t="n">
        <v>34.1666666666667</v>
      </c>
      <c r="CA225" s="11" t="n">
        <v>408</v>
      </c>
      <c r="CB225" s="12" t="n">
        <v>14.1666666666667</v>
      </c>
      <c r="CC225" s="11" t="n">
        <v>160</v>
      </c>
      <c r="CD225" s="11" t="n">
        <v>0</v>
      </c>
      <c r="CE225" s="11" t="n">
        <v>0</v>
      </c>
      <c r="CF225" s="11" t="n">
        <v>0</v>
      </c>
      <c r="CG225" s="11" t="n">
        <v>9</v>
      </c>
      <c r="CH225" s="11" t="n">
        <v>25</v>
      </c>
      <c r="CI225" s="11" t="n">
        <v>0</v>
      </c>
      <c r="CJ225" s="11" t="n">
        <v>0</v>
      </c>
      <c r="CK225" s="11" t="n">
        <v>0</v>
      </c>
      <c r="CL225" s="11" t="n">
        <v>0</v>
      </c>
      <c r="CM225" s="11" t="n">
        <v>52</v>
      </c>
      <c r="CN225" s="11" t="n">
        <v>52</v>
      </c>
      <c r="CO225" s="11" t="n">
        <v>4</v>
      </c>
      <c r="CP225" s="11" t="n">
        <v>3</v>
      </c>
      <c r="CQ225" s="11" t="n">
        <f aca="false">'Top Ten Disease (OPD)'!FC226</f>
        <v>4</v>
      </c>
      <c r="CR225" s="11" t="n">
        <v>10450</v>
      </c>
      <c r="CS225" s="11" t="n">
        <v>8943</v>
      </c>
    </row>
    <row r="226" customFormat="false" ht="12" hidden="false" customHeight="false" outlineLevel="0" collapsed="false">
      <c r="A226" s="11" t="s">
        <v>565</v>
      </c>
      <c r="B226" s="11" t="s">
        <v>116</v>
      </c>
      <c r="C226" s="11" t="s">
        <v>420</v>
      </c>
      <c r="D226" s="11" t="s">
        <v>535</v>
      </c>
      <c r="E226" s="11" t="s">
        <v>566</v>
      </c>
      <c r="F226" s="11" t="n">
        <v>1560</v>
      </c>
      <c r="G226" s="11" t="n">
        <v>1324</v>
      </c>
      <c r="H226" s="11" t="n">
        <v>1156</v>
      </c>
      <c r="I226" s="11" t="n">
        <v>1136</v>
      </c>
      <c r="J226" s="11" t="n">
        <v>1294</v>
      </c>
      <c r="K226" s="11" t="n">
        <v>883</v>
      </c>
      <c r="L226" s="11" t="n">
        <v>919</v>
      </c>
      <c r="M226" s="11" t="n">
        <v>595</v>
      </c>
      <c r="N226" s="11" t="n">
        <v>430</v>
      </c>
      <c r="O226" s="11" t="n">
        <v>756</v>
      </c>
      <c r="P226" s="11" t="n">
        <f aca="false">Q226*12</f>
        <v>285</v>
      </c>
      <c r="Q226" s="12" t="n">
        <v>23.75</v>
      </c>
      <c r="R226" s="11" t="n">
        <v>271</v>
      </c>
      <c r="S226" s="11" t="n">
        <v>177</v>
      </c>
      <c r="T226" s="11" t="n">
        <v>1309</v>
      </c>
      <c r="U226" s="11" t="n">
        <v>56</v>
      </c>
      <c r="V226" s="11" t="n">
        <v>10</v>
      </c>
      <c r="W226" s="11" t="n">
        <v>1294</v>
      </c>
      <c r="X226" s="11" t="n">
        <v>59</v>
      </c>
      <c r="Y226" s="11" t="n">
        <v>19</v>
      </c>
      <c r="Z226" s="11" t="n">
        <v>529</v>
      </c>
      <c r="AA226" s="11" t="n">
        <v>495</v>
      </c>
      <c r="AB226" s="11" t="n">
        <v>641</v>
      </c>
      <c r="AC226" s="11" t="n">
        <v>148</v>
      </c>
      <c r="AD226" s="11" t="n">
        <v>0</v>
      </c>
      <c r="AE226" s="11" t="n">
        <v>643</v>
      </c>
      <c r="AF226" s="11" t="n">
        <v>585</v>
      </c>
      <c r="AG226" s="11" t="n">
        <v>490</v>
      </c>
      <c r="AH226" s="11" t="n">
        <f aca="false">AB226+AC226+AD226+AE226</f>
        <v>1432</v>
      </c>
      <c r="AI226" s="11" t="n">
        <f aca="false">AF226+AG226</f>
        <v>1075</v>
      </c>
      <c r="AJ226" s="11" t="n">
        <v>907</v>
      </c>
      <c r="AK226" s="11" t="n">
        <v>210</v>
      </c>
      <c r="AL226" s="11" t="n">
        <v>26</v>
      </c>
      <c r="AM226" s="11" t="n">
        <v>901</v>
      </c>
      <c r="AN226" s="11" t="n">
        <f aca="false">AJ226+AK226+AL226+AM226</f>
        <v>2044</v>
      </c>
      <c r="AO226" s="11" t="n">
        <f aca="false">AK226+AL226</f>
        <v>236</v>
      </c>
      <c r="AP226" s="11" t="n">
        <v>174</v>
      </c>
      <c r="AQ226" s="11" t="n">
        <v>35</v>
      </c>
      <c r="AR226" s="11" t="n">
        <v>57</v>
      </c>
      <c r="AS226" s="11" t="n">
        <v>257</v>
      </c>
      <c r="AT226" s="11" t="n">
        <v>1036</v>
      </c>
      <c r="AU226" s="11" t="n">
        <v>74</v>
      </c>
      <c r="AV226" s="11" t="n">
        <v>501</v>
      </c>
      <c r="AW226" s="11" t="n">
        <v>771</v>
      </c>
      <c r="AX226" s="11" t="n">
        <v>0</v>
      </c>
      <c r="AY226" s="11" t="n">
        <v>14</v>
      </c>
      <c r="AZ226" s="11" t="n">
        <v>1211</v>
      </c>
      <c r="BA226" s="11" t="n">
        <v>14</v>
      </c>
      <c r="BB226" s="11" t="n">
        <v>469</v>
      </c>
      <c r="BC226" s="11" t="n">
        <v>0</v>
      </c>
      <c r="BD226" s="11" t="n">
        <v>0</v>
      </c>
      <c r="BE226" s="11" t="n">
        <v>0</v>
      </c>
      <c r="BF226" s="11" t="n">
        <v>0</v>
      </c>
      <c r="BG226" s="11" t="n">
        <v>1</v>
      </c>
      <c r="BH226" s="11" t="n">
        <v>0</v>
      </c>
      <c r="BI226" s="11" t="n">
        <v>9</v>
      </c>
      <c r="BJ226" s="11" t="n">
        <v>1</v>
      </c>
      <c r="BK226" s="11" t="n">
        <v>44</v>
      </c>
      <c r="BL226" s="11" t="n">
        <v>1</v>
      </c>
      <c r="BM226" s="11" t="n">
        <v>0</v>
      </c>
      <c r="BN226" s="11" t="n">
        <v>0</v>
      </c>
      <c r="BO226" s="11" t="n">
        <v>0</v>
      </c>
      <c r="BP226" s="11" t="n">
        <v>0</v>
      </c>
      <c r="BQ226" s="11" t="n">
        <f aca="false">BM226+BN226+BO226+BP226</f>
        <v>0</v>
      </c>
      <c r="BR226" s="11" t="n">
        <v>347</v>
      </c>
      <c r="BS226" s="11" t="n">
        <v>135</v>
      </c>
      <c r="BT226" s="11" t="n">
        <v>201</v>
      </c>
      <c r="BU226" s="11" t="n">
        <v>909</v>
      </c>
      <c r="BV226" s="12" t="n">
        <v>196.326666666667</v>
      </c>
      <c r="BW226" s="11" t="n">
        <v>0</v>
      </c>
      <c r="BX226" s="11" t="n">
        <v>0</v>
      </c>
      <c r="BY226" s="11" t="n">
        <v>0</v>
      </c>
      <c r="BZ226" s="12" t="n">
        <v>49.5</v>
      </c>
      <c r="CA226" s="11" t="n">
        <v>505</v>
      </c>
      <c r="CB226" s="12" t="n">
        <v>17.75</v>
      </c>
      <c r="CC226" s="11" t="n">
        <v>179</v>
      </c>
      <c r="CD226" s="11" t="n">
        <v>2154</v>
      </c>
      <c r="CE226" s="11" t="n">
        <v>38</v>
      </c>
      <c r="CF226" s="11" t="n">
        <v>0</v>
      </c>
      <c r="CG226" s="11" t="n">
        <v>0</v>
      </c>
      <c r="CH226" s="11" t="n">
        <v>96</v>
      </c>
      <c r="CI226" s="11" t="n">
        <v>59</v>
      </c>
      <c r="CJ226" s="11" t="n">
        <v>40</v>
      </c>
      <c r="CK226" s="11" t="n">
        <v>5</v>
      </c>
      <c r="CL226" s="11" t="n">
        <v>0</v>
      </c>
      <c r="CM226" s="11" t="n">
        <v>922</v>
      </c>
      <c r="CN226" s="11" t="n">
        <v>922</v>
      </c>
      <c r="CO226" s="11" t="n">
        <v>9</v>
      </c>
      <c r="CP226" s="11" t="n">
        <v>12</v>
      </c>
      <c r="CQ226" s="11" t="n">
        <f aca="false">'Top Ten Disease (OPD)'!FC227</f>
        <v>102</v>
      </c>
      <c r="CR226" s="11" t="n">
        <v>28672</v>
      </c>
      <c r="CS226" s="11" t="n">
        <v>26701</v>
      </c>
    </row>
    <row r="227" customFormat="false" ht="12" hidden="false" customHeight="false" outlineLevel="0" collapsed="false">
      <c r="A227" s="9" t="s">
        <v>567</v>
      </c>
      <c r="B227" s="9" t="s">
        <v>101</v>
      </c>
      <c r="C227" s="9" t="s">
        <v>420</v>
      </c>
      <c r="D227" s="9" t="s">
        <v>568</v>
      </c>
      <c r="E227" s="9" t="s">
        <v>569</v>
      </c>
      <c r="F227" s="9" t="n">
        <v>15586</v>
      </c>
      <c r="G227" s="9" t="n">
        <v>15515</v>
      </c>
      <c r="H227" s="9" t="n">
        <v>12619</v>
      </c>
      <c r="I227" s="9" t="n">
        <v>15643</v>
      </c>
      <c r="J227" s="9" t="n">
        <v>9909</v>
      </c>
      <c r="K227" s="9" t="n">
        <v>6557</v>
      </c>
      <c r="L227" s="9" t="n">
        <v>10339</v>
      </c>
      <c r="M227" s="9" t="n">
        <v>6327</v>
      </c>
      <c r="N227" s="9" t="n">
        <v>8152</v>
      </c>
      <c r="O227" s="9" t="n">
        <v>3970</v>
      </c>
      <c r="P227" s="9" t="n">
        <f aca="false">Q227*12</f>
        <v>3016</v>
      </c>
      <c r="Q227" s="10" t="n">
        <v>251.333333333333</v>
      </c>
      <c r="R227" s="9" t="n">
        <v>2789</v>
      </c>
      <c r="S227" s="9" t="n">
        <v>390</v>
      </c>
      <c r="T227" s="9" t="n">
        <v>9588</v>
      </c>
      <c r="U227" s="9" t="n">
        <v>411</v>
      </c>
      <c r="V227" s="9" t="n">
        <v>79</v>
      </c>
      <c r="W227" s="9" t="n">
        <v>8179</v>
      </c>
      <c r="X227" s="9" t="n">
        <v>452</v>
      </c>
      <c r="Y227" s="9" t="n">
        <v>72</v>
      </c>
      <c r="Z227" s="9" t="n">
        <v>48316</v>
      </c>
      <c r="AA227" s="9" t="n">
        <v>41023</v>
      </c>
      <c r="AB227" s="9" t="n">
        <v>7689</v>
      </c>
      <c r="AC227" s="9" t="n">
        <v>1701</v>
      </c>
      <c r="AD227" s="9" t="n">
        <v>60</v>
      </c>
      <c r="AE227" s="9" t="n">
        <v>9132</v>
      </c>
      <c r="AF227" s="9" t="n">
        <v>9023</v>
      </c>
      <c r="AG227" s="9" t="n">
        <v>8321</v>
      </c>
      <c r="AH227" s="9" t="n">
        <f aca="false">AB227+AC227+AD227+AE227</f>
        <v>18582</v>
      </c>
      <c r="AI227" s="9" t="n">
        <f aca="false">AF227+AG227</f>
        <v>17344</v>
      </c>
      <c r="AJ227" s="9" t="n">
        <v>11126</v>
      </c>
      <c r="AK227" s="9" t="n">
        <v>2671</v>
      </c>
      <c r="AL227" s="9" t="n">
        <v>130</v>
      </c>
      <c r="AM227" s="9" t="n">
        <v>15502</v>
      </c>
      <c r="AN227" s="9" t="n">
        <f aca="false">AJ227+AK227+AL227+AM227</f>
        <v>29429</v>
      </c>
      <c r="AO227" s="9" t="n">
        <f aca="false">AK227+AL227</f>
        <v>2801</v>
      </c>
      <c r="AP227" s="9" t="n">
        <v>2672</v>
      </c>
      <c r="AQ227" s="9" t="n">
        <v>96</v>
      </c>
      <c r="AR227" s="9" t="n">
        <v>189</v>
      </c>
      <c r="AS227" s="9" t="n">
        <v>2756</v>
      </c>
      <c r="AT227" s="9" t="n">
        <v>9416</v>
      </c>
      <c r="AU227" s="9" t="n">
        <v>878</v>
      </c>
      <c r="AV227" s="9" t="n">
        <v>2970</v>
      </c>
      <c r="AW227" s="9" t="n">
        <v>5557</v>
      </c>
      <c r="AX227" s="9" t="n">
        <v>231</v>
      </c>
      <c r="AY227" s="9" t="n">
        <v>414</v>
      </c>
      <c r="AZ227" s="9" t="n">
        <v>3398</v>
      </c>
      <c r="BA227" s="9" t="n">
        <v>200</v>
      </c>
      <c r="BB227" s="9" t="n">
        <v>1965</v>
      </c>
      <c r="BC227" s="9" t="n">
        <v>6</v>
      </c>
      <c r="BD227" s="9" t="n">
        <v>5</v>
      </c>
      <c r="BE227" s="9" t="n">
        <v>6</v>
      </c>
      <c r="BF227" s="9" t="n">
        <v>0</v>
      </c>
      <c r="BG227" s="9" t="n">
        <v>0</v>
      </c>
      <c r="BH227" s="9" t="n">
        <v>0</v>
      </c>
      <c r="BI227" s="9" t="n">
        <v>14</v>
      </c>
      <c r="BJ227" s="9" t="n">
        <v>8</v>
      </c>
      <c r="BK227" s="9" t="n">
        <v>197</v>
      </c>
      <c r="BL227" s="9" t="n">
        <v>46</v>
      </c>
      <c r="BM227" s="9" t="n">
        <v>0</v>
      </c>
      <c r="BN227" s="9" t="n">
        <v>0</v>
      </c>
      <c r="BO227" s="9" t="n">
        <v>41</v>
      </c>
      <c r="BP227" s="9" t="n">
        <v>2</v>
      </c>
      <c r="BQ227" s="9" t="n">
        <f aca="false">BM227+BN227+BO227+BP227</f>
        <v>43</v>
      </c>
      <c r="BR227" s="9" t="n">
        <v>243</v>
      </c>
      <c r="BS227" s="9" t="n">
        <v>1138</v>
      </c>
      <c r="BT227" s="9" t="n">
        <v>348</v>
      </c>
      <c r="BU227" s="9" t="n">
        <v>646</v>
      </c>
      <c r="BV227" s="10" t="n">
        <v>1303.28666666667</v>
      </c>
      <c r="BW227" s="9" t="n">
        <v>0</v>
      </c>
      <c r="BX227" s="9" t="n">
        <v>8</v>
      </c>
      <c r="BY227" s="9" t="n">
        <v>0</v>
      </c>
      <c r="BZ227" s="10" t="n">
        <v>1027.08333333333</v>
      </c>
      <c r="CA227" s="9" t="n">
        <v>7897</v>
      </c>
      <c r="CB227" s="10" t="n">
        <v>232.5</v>
      </c>
      <c r="CC227" s="9" t="n">
        <v>2240</v>
      </c>
      <c r="CD227" s="9" t="n">
        <v>1177</v>
      </c>
      <c r="CE227" s="9" t="n">
        <v>22</v>
      </c>
      <c r="CF227" s="9" t="n">
        <v>10</v>
      </c>
      <c r="CG227" s="9" t="n">
        <v>10</v>
      </c>
      <c r="CH227" s="9" t="n">
        <v>301</v>
      </c>
      <c r="CI227" s="9" t="n">
        <v>141</v>
      </c>
      <c r="CJ227" s="9" t="n">
        <v>107</v>
      </c>
      <c r="CK227" s="9" t="n">
        <v>12</v>
      </c>
      <c r="CL227" s="9" t="n">
        <v>0</v>
      </c>
      <c r="CM227" s="9" t="n">
        <v>1324</v>
      </c>
      <c r="CN227" s="9" t="n">
        <v>1324</v>
      </c>
      <c r="CO227" s="9" t="n">
        <v>19</v>
      </c>
      <c r="CP227" s="9" t="n">
        <v>32</v>
      </c>
      <c r="CQ227" s="9" t="n">
        <f aca="false">'Top Ten Disease (OPD)'!FC228</f>
        <v>22</v>
      </c>
      <c r="CR227" s="9" t="n">
        <v>86457</v>
      </c>
      <c r="CS227" s="9" t="n">
        <v>70637</v>
      </c>
    </row>
    <row r="228" customFormat="false" ht="12" hidden="false" customHeight="false" outlineLevel="0" collapsed="false">
      <c r="A228" s="11" t="s">
        <v>570</v>
      </c>
      <c r="B228" s="11" t="s">
        <v>116</v>
      </c>
      <c r="C228" s="11" t="s">
        <v>420</v>
      </c>
      <c r="D228" s="11" t="s">
        <v>568</v>
      </c>
      <c r="E228" s="11" t="s">
        <v>571</v>
      </c>
      <c r="F228" s="11" t="n">
        <v>1110</v>
      </c>
      <c r="G228" s="11" t="n">
        <v>1231</v>
      </c>
      <c r="H228" s="11" t="n">
        <v>1022</v>
      </c>
      <c r="I228" s="11" t="n">
        <v>1025</v>
      </c>
      <c r="J228" s="11" t="n">
        <v>932</v>
      </c>
      <c r="K228" s="11" t="n">
        <v>679</v>
      </c>
      <c r="L228" s="11" t="n">
        <v>927</v>
      </c>
      <c r="M228" s="11" t="n">
        <v>545</v>
      </c>
      <c r="N228" s="11" t="n">
        <v>211</v>
      </c>
      <c r="O228" s="11" t="n">
        <v>0</v>
      </c>
      <c r="P228" s="11" t="n">
        <f aca="false">Q228*12</f>
        <v>108</v>
      </c>
      <c r="Q228" s="12" t="n">
        <v>9</v>
      </c>
      <c r="R228" s="11" t="n">
        <v>99</v>
      </c>
      <c r="S228" s="11" t="n">
        <v>8</v>
      </c>
      <c r="T228" s="11" t="n">
        <v>310</v>
      </c>
      <c r="U228" s="11" t="n">
        <v>0</v>
      </c>
      <c r="V228" s="11" t="n">
        <v>0</v>
      </c>
      <c r="W228" s="11" t="n">
        <v>278</v>
      </c>
      <c r="X228" s="11" t="n">
        <v>4</v>
      </c>
      <c r="Y228" s="11" t="n">
        <v>10</v>
      </c>
      <c r="Z228" s="11" t="n">
        <v>3909</v>
      </c>
      <c r="AA228" s="11" t="n">
        <v>4120</v>
      </c>
      <c r="AB228" s="11" t="n">
        <v>294</v>
      </c>
      <c r="AC228" s="11" t="n">
        <v>37</v>
      </c>
      <c r="AD228" s="11" t="n">
        <v>0</v>
      </c>
      <c r="AE228" s="11" t="n">
        <v>622</v>
      </c>
      <c r="AF228" s="11" t="n">
        <v>265</v>
      </c>
      <c r="AG228" s="11" t="n">
        <v>525</v>
      </c>
      <c r="AH228" s="11" t="n">
        <f aca="false">AB228+AC228+AD228+AE228</f>
        <v>953</v>
      </c>
      <c r="AI228" s="11" t="n">
        <f aca="false">AF228+AG228</f>
        <v>790</v>
      </c>
      <c r="AJ228" s="11" t="n">
        <v>740</v>
      </c>
      <c r="AK228" s="11" t="n">
        <v>127</v>
      </c>
      <c r="AL228" s="11" t="n">
        <v>11</v>
      </c>
      <c r="AM228" s="11" t="n">
        <v>1373</v>
      </c>
      <c r="AN228" s="11" t="n">
        <f aca="false">AJ228+AK228+AL228+AM228</f>
        <v>2251</v>
      </c>
      <c r="AO228" s="11" t="n">
        <f aca="false">AK228+AL228</f>
        <v>138</v>
      </c>
      <c r="AP228" s="11" t="n">
        <v>139</v>
      </c>
      <c r="AQ228" s="11" t="n">
        <v>28</v>
      </c>
      <c r="AR228" s="11" t="n">
        <v>41</v>
      </c>
      <c r="AS228" s="11" t="n">
        <v>156</v>
      </c>
      <c r="AT228" s="11" t="n">
        <v>597</v>
      </c>
      <c r="AU228" s="11" t="n">
        <v>60</v>
      </c>
      <c r="AV228" s="11" t="n">
        <v>197</v>
      </c>
      <c r="AW228" s="11" t="n">
        <v>498</v>
      </c>
      <c r="AX228" s="11" t="n">
        <v>16</v>
      </c>
      <c r="AY228" s="11" t="n">
        <v>0</v>
      </c>
      <c r="AZ228" s="11" t="n">
        <v>148</v>
      </c>
      <c r="BA228" s="11" t="n">
        <v>0</v>
      </c>
      <c r="BB228" s="11" t="n">
        <v>98</v>
      </c>
      <c r="BC228" s="11" t="n">
        <v>0</v>
      </c>
      <c r="BD228" s="11" t="n">
        <v>0</v>
      </c>
      <c r="BE228" s="11" t="n">
        <v>0</v>
      </c>
      <c r="BF228" s="11" t="n">
        <v>0</v>
      </c>
      <c r="BG228" s="11" t="n">
        <v>0</v>
      </c>
      <c r="BH228" s="11" t="n">
        <v>0</v>
      </c>
      <c r="BI228" s="11" t="n">
        <v>4</v>
      </c>
      <c r="BJ228" s="11" t="n">
        <v>0</v>
      </c>
      <c r="BK228" s="11" t="n">
        <v>61</v>
      </c>
      <c r="BL228" s="11" t="n">
        <v>0</v>
      </c>
      <c r="BM228" s="11" t="n">
        <v>0</v>
      </c>
      <c r="BN228" s="11" t="n">
        <v>0</v>
      </c>
      <c r="BO228" s="11" t="n">
        <v>5</v>
      </c>
      <c r="BP228" s="11" t="n">
        <v>1</v>
      </c>
      <c r="BQ228" s="11" t="n">
        <f aca="false">BM228+BN228+BO228+BP228</f>
        <v>6</v>
      </c>
      <c r="BR228" s="11" t="n">
        <v>0</v>
      </c>
      <c r="BS228" s="11" t="n">
        <v>0</v>
      </c>
      <c r="BT228" s="11" t="n">
        <v>0</v>
      </c>
      <c r="BU228" s="11" t="n">
        <v>0</v>
      </c>
      <c r="BV228" s="12" t="n">
        <v>76.52</v>
      </c>
      <c r="BW228" s="11" t="n">
        <v>0</v>
      </c>
      <c r="BX228" s="11" t="n">
        <v>0</v>
      </c>
      <c r="BY228" s="11" t="n">
        <v>0</v>
      </c>
      <c r="BZ228" s="12" t="n">
        <v>76.25</v>
      </c>
      <c r="CA228" s="11" t="n">
        <v>547</v>
      </c>
      <c r="CB228" s="12" t="n">
        <v>21.5</v>
      </c>
      <c r="CC228" s="11" t="n">
        <v>211</v>
      </c>
      <c r="CD228" s="11" t="n">
        <v>0</v>
      </c>
      <c r="CE228" s="11" t="n">
        <v>0</v>
      </c>
      <c r="CF228" s="11" t="n">
        <v>0</v>
      </c>
      <c r="CG228" s="11" t="n">
        <v>0</v>
      </c>
      <c r="CH228" s="11" t="n">
        <v>0</v>
      </c>
      <c r="CI228" s="11" t="n">
        <v>0</v>
      </c>
      <c r="CJ228" s="11" t="n">
        <v>0</v>
      </c>
      <c r="CK228" s="11" t="n">
        <v>2</v>
      </c>
      <c r="CL228" s="11" t="n">
        <v>0</v>
      </c>
      <c r="CM228" s="11" t="n">
        <v>119</v>
      </c>
      <c r="CN228" s="11" t="n">
        <v>119</v>
      </c>
      <c r="CO228" s="11" t="n">
        <v>0</v>
      </c>
      <c r="CP228" s="11" t="n">
        <v>0</v>
      </c>
      <c r="CQ228" s="11" t="n">
        <f aca="false">'Top Ten Disease (OPD)'!FC229</f>
        <v>0</v>
      </c>
      <c r="CR228" s="11" t="n">
        <v>0</v>
      </c>
      <c r="CS228" s="11" t="n">
        <v>0</v>
      </c>
    </row>
    <row r="229" customFormat="false" ht="12" hidden="false" customHeight="false" outlineLevel="0" collapsed="false">
      <c r="A229" s="11" t="s">
        <v>572</v>
      </c>
      <c r="B229" s="11" t="s">
        <v>116</v>
      </c>
      <c r="C229" s="11" t="s">
        <v>420</v>
      </c>
      <c r="D229" s="11" t="s">
        <v>568</v>
      </c>
      <c r="E229" s="11" t="s">
        <v>573</v>
      </c>
      <c r="F229" s="11" t="n">
        <v>839</v>
      </c>
      <c r="G229" s="11" t="n">
        <v>808</v>
      </c>
      <c r="H229" s="11" t="n">
        <v>963</v>
      </c>
      <c r="I229" s="11" t="n">
        <v>937</v>
      </c>
      <c r="J229" s="11" t="n">
        <v>493</v>
      </c>
      <c r="K229" s="11" t="n">
        <v>457</v>
      </c>
      <c r="L229" s="11" t="n">
        <v>638</v>
      </c>
      <c r="M229" s="11" t="n">
        <v>448</v>
      </c>
      <c r="N229" s="11" t="n">
        <v>383</v>
      </c>
      <c r="O229" s="11" t="n">
        <v>820</v>
      </c>
      <c r="P229" s="11" t="n">
        <f aca="false">Q229*12</f>
        <v>216</v>
      </c>
      <c r="Q229" s="12" t="n">
        <v>18</v>
      </c>
      <c r="R229" s="11" t="n">
        <v>179</v>
      </c>
      <c r="S229" s="11" t="n">
        <v>4</v>
      </c>
      <c r="T229" s="11" t="n">
        <v>394</v>
      </c>
      <c r="U229" s="11" t="n">
        <v>35</v>
      </c>
      <c r="V229" s="11" t="n">
        <v>45</v>
      </c>
      <c r="W229" s="11" t="n">
        <v>420</v>
      </c>
      <c r="X229" s="11" t="n">
        <v>10</v>
      </c>
      <c r="Y229" s="11" t="n">
        <v>0</v>
      </c>
      <c r="Z229" s="11" t="n">
        <v>7164</v>
      </c>
      <c r="AA229" s="11" t="n">
        <v>6317</v>
      </c>
      <c r="AB229" s="11" t="n">
        <v>402</v>
      </c>
      <c r="AC229" s="11" t="n">
        <v>38</v>
      </c>
      <c r="AD229" s="11" t="n">
        <v>0</v>
      </c>
      <c r="AE229" s="11" t="n">
        <v>724</v>
      </c>
      <c r="AF229" s="11" t="n">
        <v>848</v>
      </c>
      <c r="AG229" s="11" t="n">
        <v>609</v>
      </c>
      <c r="AH229" s="11" t="n">
        <f aca="false">AB229+AC229+AD229+AE229</f>
        <v>1164</v>
      </c>
      <c r="AI229" s="11" t="n">
        <f aca="false">AF229+AG229</f>
        <v>1457</v>
      </c>
      <c r="AJ229" s="11" t="n">
        <v>631</v>
      </c>
      <c r="AK229" s="11" t="n">
        <v>77</v>
      </c>
      <c r="AL229" s="11" t="n">
        <v>2</v>
      </c>
      <c r="AM229" s="11" t="n">
        <v>1699</v>
      </c>
      <c r="AN229" s="11" t="n">
        <f aca="false">AJ229+AK229+AL229+AM229</f>
        <v>2409</v>
      </c>
      <c r="AO229" s="11" t="n">
        <f aca="false">AK229+AL229</f>
        <v>79</v>
      </c>
      <c r="AP229" s="11" t="n">
        <v>66</v>
      </c>
      <c r="AQ229" s="11" t="n">
        <v>12</v>
      </c>
      <c r="AR229" s="11" t="n">
        <v>2</v>
      </c>
      <c r="AS229" s="11" t="n">
        <v>186</v>
      </c>
      <c r="AT229" s="11" t="n">
        <v>454</v>
      </c>
      <c r="AU229" s="11" t="n">
        <v>74</v>
      </c>
      <c r="AV229" s="11" t="n">
        <v>218</v>
      </c>
      <c r="AW229" s="11" t="n">
        <v>293</v>
      </c>
      <c r="AX229" s="11" t="n">
        <v>26</v>
      </c>
      <c r="AY229" s="11" t="n">
        <v>1</v>
      </c>
      <c r="AZ229" s="11" t="n">
        <v>169</v>
      </c>
      <c r="BA229" s="11" t="n">
        <v>4</v>
      </c>
      <c r="BB229" s="11" t="n">
        <v>190</v>
      </c>
      <c r="BC229" s="11" t="n">
        <v>0</v>
      </c>
      <c r="BD229" s="11" t="n">
        <v>0</v>
      </c>
      <c r="BE229" s="11" t="n">
        <v>0</v>
      </c>
      <c r="BF229" s="11" t="n">
        <v>0</v>
      </c>
      <c r="BG229" s="11" t="n">
        <v>0</v>
      </c>
      <c r="BH229" s="11" t="n">
        <v>0</v>
      </c>
      <c r="BI229" s="11" t="n">
        <v>0</v>
      </c>
      <c r="BJ229" s="11" t="n">
        <v>0</v>
      </c>
      <c r="BK229" s="11" t="n">
        <v>12</v>
      </c>
      <c r="BL229" s="11" t="n">
        <v>0</v>
      </c>
      <c r="BM229" s="11" t="n">
        <v>0</v>
      </c>
      <c r="BN229" s="11" t="n">
        <v>0</v>
      </c>
      <c r="BO229" s="11" t="n">
        <v>0</v>
      </c>
      <c r="BP229" s="11" t="n">
        <v>0</v>
      </c>
      <c r="BQ229" s="11" t="n">
        <f aca="false">BM229+BN229+BO229+BP229</f>
        <v>0</v>
      </c>
      <c r="BR229" s="11" t="n">
        <v>0</v>
      </c>
      <c r="BS229" s="11" t="n">
        <v>0</v>
      </c>
      <c r="BT229" s="11" t="n">
        <v>0</v>
      </c>
      <c r="BU229" s="11" t="n">
        <v>0</v>
      </c>
      <c r="BV229" s="12" t="n">
        <v>91.1333333333333</v>
      </c>
      <c r="BW229" s="11" t="n">
        <v>0</v>
      </c>
      <c r="BX229" s="11" t="n">
        <v>0</v>
      </c>
      <c r="BY229" s="11" t="n">
        <v>0</v>
      </c>
      <c r="BZ229" s="12" t="n">
        <v>88.6363636363636</v>
      </c>
      <c r="CA229" s="11" t="n">
        <v>475</v>
      </c>
      <c r="CB229" s="12" t="n">
        <v>13.0909090909091</v>
      </c>
      <c r="CC229" s="11" t="n">
        <v>130</v>
      </c>
      <c r="CD229" s="11" t="n">
        <v>0</v>
      </c>
      <c r="CE229" s="11" t="n">
        <v>0</v>
      </c>
      <c r="CF229" s="11" t="n">
        <v>10</v>
      </c>
      <c r="CG229" s="11" t="n">
        <v>0</v>
      </c>
      <c r="CH229" s="11" t="n">
        <v>52</v>
      </c>
      <c r="CI229" s="11" t="n">
        <v>31</v>
      </c>
      <c r="CJ229" s="11" t="n">
        <v>26</v>
      </c>
      <c r="CK229" s="11" t="n">
        <v>0</v>
      </c>
      <c r="CL229" s="11" t="n">
        <v>0</v>
      </c>
      <c r="CM229" s="11" t="n">
        <v>30</v>
      </c>
      <c r="CN229" s="11" t="n">
        <v>30</v>
      </c>
      <c r="CO229" s="11" t="n">
        <v>5</v>
      </c>
      <c r="CP229" s="11" t="n">
        <v>1</v>
      </c>
      <c r="CQ229" s="11" t="n">
        <f aca="false">'Top Ten Disease (OPD)'!FC230</f>
        <v>3</v>
      </c>
      <c r="CR229" s="11" t="n">
        <v>6313</v>
      </c>
      <c r="CS229" s="11" t="n">
        <v>5339</v>
      </c>
    </row>
    <row r="230" customFormat="false" ht="12" hidden="false" customHeight="false" outlineLevel="0" collapsed="false">
      <c r="A230" s="11" t="s">
        <v>574</v>
      </c>
      <c r="B230" s="11" t="s">
        <v>116</v>
      </c>
      <c r="C230" s="11" t="s">
        <v>420</v>
      </c>
      <c r="D230" s="11" t="s">
        <v>568</v>
      </c>
      <c r="E230" s="11" t="s">
        <v>575</v>
      </c>
      <c r="F230" s="11" t="n">
        <v>914</v>
      </c>
      <c r="G230" s="11" t="n">
        <v>876</v>
      </c>
      <c r="H230" s="11" t="n">
        <v>754</v>
      </c>
      <c r="I230" s="11" t="n">
        <v>752</v>
      </c>
      <c r="J230" s="11" t="n">
        <v>577</v>
      </c>
      <c r="K230" s="11" t="n">
        <v>464</v>
      </c>
      <c r="L230" s="11" t="n">
        <v>642</v>
      </c>
      <c r="M230" s="11" t="n">
        <v>507</v>
      </c>
      <c r="N230" s="11" t="n">
        <v>254</v>
      </c>
      <c r="O230" s="11" t="n">
        <v>292</v>
      </c>
      <c r="P230" s="12" t="n">
        <f aca="false">Q230*12</f>
        <v>136.363636363636</v>
      </c>
      <c r="Q230" s="12" t="n">
        <v>11.3636363636364</v>
      </c>
      <c r="R230" s="11" t="n">
        <v>118</v>
      </c>
      <c r="S230" s="11" t="n">
        <v>0</v>
      </c>
      <c r="T230" s="11" t="n">
        <v>349</v>
      </c>
      <c r="U230" s="11" t="n">
        <v>0</v>
      </c>
      <c r="V230" s="11" t="n">
        <v>0</v>
      </c>
      <c r="W230" s="11" t="n">
        <v>248</v>
      </c>
      <c r="X230" s="11" t="n">
        <v>33</v>
      </c>
      <c r="Y230" s="11" t="n">
        <v>0</v>
      </c>
      <c r="Z230" s="11" t="n">
        <v>952</v>
      </c>
      <c r="AA230" s="11" t="n">
        <v>819</v>
      </c>
      <c r="AB230" s="11" t="n">
        <v>260</v>
      </c>
      <c r="AC230" s="11" t="n">
        <v>30</v>
      </c>
      <c r="AD230" s="11" t="n">
        <v>0</v>
      </c>
      <c r="AE230" s="11" t="n">
        <v>704</v>
      </c>
      <c r="AF230" s="11" t="n">
        <v>249</v>
      </c>
      <c r="AG230" s="11" t="n">
        <v>685</v>
      </c>
      <c r="AH230" s="11" t="n">
        <f aca="false">AB230+AC230+AD230+AE230</f>
        <v>994</v>
      </c>
      <c r="AI230" s="11" t="n">
        <f aca="false">AF230+AG230</f>
        <v>934</v>
      </c>
      <c r="AJ230" s="11" t="n">
        <v>480</v>
      </c>
      <c r="AK230" s="11" t="n">
        <v>46</v>
      </c>
      <c r="AL230" s="11" t="n">
        <v>0</v>
      </c>
      <c r="AM230" s="11" t="n">
        <v>1650</v>
      </c>
      <c r="AN230" s="11" t="n">
        <f aca="false">AJ230+AK230+AL230+AM230</f>
        <v>2176</v>
      </c>
      <c r="AO230" s="11" t="n">
        <f aca="false">AK230+AL230</f>
        <v>46</v>
      </c>
      <c r="AP230" s="11" t="n">
        <v>42</v>
      </c>
      <c r="AQ230" s="11" t="n">
        <v>0</v>
      </c>
      <c r="AR230" s="11" t="n">
        <v>0</v>
      </c>
      <c r="AS230" s="11" t="n">
        <v>115</v>
      </c>
      <c r="AT230" s="11" t="n">
        <v>387</v>
      </c>
      <c r="AU230" s="11" t="n">
        <v>64</v>
      </c>
      <c r="AV230" s="11" t="n">
        <v>205</v>
      </c>
      <c r="AW230" s="11" t="n">
        <v>221</v>
      </c>
      <c r="AX230" s="11" t="n">
        <v>0</v>
      </c>
      <c r="AY230" s="11" t="n">
        <v>0</v>
      </c>
      <c r="AZ230" s="11" t="n">
        <v>0</v>
      </c>
      <c r="BA230" s="11" t="n">
        <v>0</v>
      </c>
      <c r="BB230" s="11" t="n">
        <v>0</v>
      </c>
      <c r="BC230" s="11" t="n">
        <v>0</v>
      </c>
      <c r="BD230" s="11" t="n">
        <v>0</v>
      </c>
      <c r="BE230" s="11" t="n">
        <v>0</v>
      </c>
      <c r="BF230" s="11" t="n">
        <v>0</v>
      </c>
      <c r="BG230" s="11" t="n">
        <v>0</v>
      </c>
      <c r="BH230" s="11" t="n">
        <v>0</v>
      </c>
      <c r="BI230" s="11" t="n">
        <v>0</v>
      </c>
      <c r="BJ230" s="11" t="n">
        <v>0</v>
      </c>
      <c r="BK230" s="11" t="n">
        <v>13</v>
      </c>
      <c r="BL230" s="11" t="n">
        <v>0</v>
      </c>
      <c r="BM230" s="11" t="n">
        <v>0</v>
      </c>
      <c r="BN230" s="11" t="n">
        <v>0</v>
      </c>
      <c r="BO230" s="11" t="n">
        <v>0</v>
      </c>
      <c r="BP230" s="11" t="n">
        <v>0</v>
      </c>
      <c r="BQ230" s="11" t="n">
        <f aca="false">BM230+BN230+BO230+BP230</f>
        <v>0</v>
      </c>
      <c r="BR230" s="11" t="n">
        <v>0</v>
      </c>
      <c r="BS230" s="11" t="n">
        <v>0</v>
      </c>
      <c r="BT230" s="11" t="n">
        <v>0</v>
      </c>
      <c r="BU230" s="11" t="n">
        <v>0</v>
      </c>
      <c r="BV230" s="12" t="n">
        <v>62.7333333333333</v>
      </c>
      <c r="BW230" s="11" t="n">
        <v>0</v>
      </c>
      <c r="BX230" s="11" t="n">
        <v>0</v>
      </c>
      <c r="BY230" s="11" t="n">
        <v>0</v>
      </c>
      <c r="BZ230" s="12" t="n">
        <v>74.0833333333333</v>
      </c>
      <c r="CA230" s="11" t="n">
        <v>567</v>
      </c>
      <c r="CB230" s="12" t="n">
        <v>10.75</v>
      </c>
      <c r="CC230" s="11" t="n">
        <v>118</v>
      </c>
      <c r="CD230" s="11" t="n">
        <v>0</v>
      </c>
      <c r="CE230" s="11" t="n">
        <v>0</v>
      </c>
      <c r="CF230" s="11" t="n">
        <v>0</v>
      </c>
      <c r="CG230" s="11" t="n">
        <v>0</v>
      </c>
      <c r="CH230" s="11" t="n">
        <v>60</v>
      </c>
      <c r="CI230" s="11" t="n">
        <v>30</v>
      </c>
      <c r="CJ230" s="11" t="n">
        <v>20</v>
      </c>
      <c r="CK230" s="11" t="n">
        <v>0</v>
      </c>
      <c r="CL230" s="11" t="n">
        <v>0</v>
      </c>
      <c r="CM230" s="11" t="n">
        <v>48</v>
      </c>
      <c r="CN230" s="11" t="n">
        <v>48</v>
      </c>
      <c r="CO230" s="11" t="n">
        <v>2</v>
      </c>
      <c r="CP230" s="11" t="n">
        <v>4</v>
      </c>
      <c r="CQ230" s="11" t="n">
        <f aca="false">'Top Ten Disease (OPD)'!FC231</f>
        <v>5</v>
      </c>
      <c r="CR230" s="11" t="n">
        <v>5786</v>
      </c>
      <c r="CS230" s="11" t="n">
        <v>4928</v>
      </c>
    </row>
    <row r="231" customFormat="false" ht="12" hidden="false" customHeight="false" outlineLevel="0" collapsed="false">
      <c r="A231" s="11" t="s">
        <v>576</v>
      </c>
      <c r="B231" s="11" t="s">
        <v>116</v>
      </c>
      <c r="C231" s="11" t="s">
        <v>420</v>
      </c>
      <c r="D231" s="11" t="s">
        <v>568</v>
      </c>
      <c r="E231" s="11" t="s">
        <v>577</v>
      </c>
      <c r="F231" s="11" t="n">
        <v>1323</v>
      </c>
      <c r="G231" s="11" t="n">
        <v>1455</v>
      </c>
      <c r="H231" s="11" t="n">
        <v>1120</v>
      </c>
      <c r="I231" s="11" t="n">
        <v>1110</v>
      </c>
      <c r="J231" s="11" t="n">
        <v>963</v>
      </c>
      <c r="K231" s="11" t="n">
        <v>526</v>
      </c>
      <c r="L231" s="11" t="n">
        <v>814</v>
      </c>
      <c r="M231" s="11" t="n">
        <v>670</v>
      </c>
      <c r="N231" s="11" t="n">
        <v>956</v>
      </c>
      <c r="O231" s="11" t="n">
        <v>17</v>
      </c>
      <c r="P231" s="12" t="n">
        <f aca="false">Q231*12</f>
        <v>244.363636363636</v>
      </c>
      <c r="Q231" s="12" t="n">
        <v>20.3636363636364</v>
      </c>
      <c r="R231" s="11" t="n">
        <v>212</v>
      </c>
      <c r="S231" s="11" t="n">
        <v>58</v>
      </c>
      <c r="T231" s="11" t="n">
        <v>440</v>
      </c>
      <c r="U231" s="11" t="n">
        <v>6</v>
      </c>
      <c r="V231" s="11" t="n">
        <v>1</v>
      </c>
      <c r="W231" s="11" t="n">
        <v>353</v>
      </c>
      <c r="X231" s="11" t="n">
        <v>6</v>
      </c>
      <c r="Y231" s="11" t="n">
        <v>0</v>
      </c>
      <c r="Z231" s="11" t="n">
        <v>790</v>
      </c>
      <c r="AA231" s="11" t="n">
        <v>707</v>
      </c>
      <c r="AB231" s="11" t="n">
        <v>286</v>
      </c>
      <c r="AC231" s="11" t="n">
        <v>121</v>
      </c>
      <c r="AD231" s="11" t="n">
        <v>1</v>
      </c>
      <c r="AE231" s="11" t="n">
        <v>534</v>
      </c>
      <c r="AF231" s="11" t="n">
        <v>660</v>
      </c>
      <c r="AG231" s="11" t="n">
        <v>549</v>
      </c>
      <c r="AH231" s="11" t="n">
        <f aca="false">AB231+AC231+AD231+AE231</f>
        <v>942</v>
      </c>
      <c r="AI231" s="11" t="n">
        <f aca="false">AF231+AG231</f>
        <v>1209</v>
      </c>
      <c r="AJ231" s="11" t="n">
        <v>514</v>
      </c>
      <c r="AK231" s="11" t="n">
        <v>172</v>
      </c>
      <c r="AL231" s="11" t="n">
        <v>3</v>
      </c>
      <c r="AM231" s="11" t="n">
        <v>664</v>
      </c>
      <c r="AN231" s="11" t="n">
        <f aca="false">AJ231+AK231+AL231+AM231</f>
        <v>1353</v>
      </c>
      <c r="AO231" s="11" t="n">
        <f aca="false">AK231+AL231</f>
        <v>175</v>
      </c>
      <c r="AP231" s="11" t="n">
        <v>172</v>
      </c>
      <c r="AQ231" s="11" t="n">
        <v>0</v>
      </c>
      <c r="AR231" s="11" t="n">
        <v>3</v>
      </c>
      <c r="AS231" s="11" t="n">
        <v>252</v>
      </c>
      <c r="AT231" s="11" t="n">
        <v>691</v>
      </c>
      <c r="AU231" s="11" t="n">
        <v>59</v>
      </c>
      <c r="AV231" s="11" t="n">
        <v>111</v>
      </c>
      <c r="AW231" s="11" t="n">
        <v>774</v>
      </c>
      <c r="AX231" s="11" t="n">
        <v>10</v>
      </c>
      <c r="AY231" s="11" t="n">
        <v>0</v>
      </c>
      <c r="AZ231" s="11" t="n">
        <v>307</v>
      </c>
      <c r="BA231" s="11" t="n">
        <v>2</v>
      </c>
      <c r="BB231" s="11" t="n">
        <v>111</v>
      </c>
      <c r="BC231" s="11" t="n">
        <v>0</v>
      </c>
      <c r="BD231" s="11" t="n">
        <v>0</v>
      </c>
      <c r="BE231" s="11" t="n">
        <v>0</v>
      </c>
      <c r="BF231" s="11" t="n">
        <v>0</v>
      </c>
      <c r="BG231" s="11" t="n">
        <v>0</v>
      </c>
      <c r="BH231" s="11" t="n">
        <v>0</v>
      </c>
      <c r="BI231" s="11" t="n">
        <v>0</v>
      </c>
      <c r="BJ231" s="11" t="n">
        <v>0</v>
      </c>
      <c r="BK231" s="11" t="n">
        <v>0</v>
      </c>
      <c r="BL231" s="11" t="n">
        <v>0</v>
      </c>
      <c r="BM231" s="11" t="n">
        <v>0</v>
      </c>
      <c r="BN231" s="11" t="n">
        <v>0</v>
      </c>
      <c r="BO231" s="11" t="n">
        <v>8</v>
      </c>
      <c r="BP231" s="11" t="n">
        <v>0</v>
      </c>
      <c r="BQ231" s="11" t="n">
        <f aca="false">BM231+BN231+BO231+BP231</f>
        <v>8</v>
      </c>
      <c r="BR231" s="11" t="n">
        <v>0</v>
      </c>
      <c r="BS231" s="11" t="n">
        <v>0</v>
      </c>
      <c r="BT231" s="11" t="n">
        <v>0</v>
      </c>
      <c r="BU231" s="11" t="n">
        <v>0</v>
      </c>
      <c r="BV231" s="12" t="n">
        <v>85.7866666666667</v>
      </c>
      <c r="BW231" s="11" t="n">
        <v>0</v>
      </c>
      <c r="BX231" s="11" t="n">
        <v>0</v>
      </c>
      <c r="BY231" s="11" t="n">
        <v>0</v>
      </c>
      <c r="BZ231" s="12" t="n">
        <v>85.4545454545455</v>
      </c>
      <c r="CA231" s="11" t="n">
        <v>491</v>
      </c>
      <c r="CB231" s="12" t="n">
        <v>16.5454545454545</v>
      </c>
      <c r="CC231" s="11" t="n">
        <v>141</v>
      </c>
      <c r="CD231" s="11" t="n">
        <v>0</v>
      </c>
      <c r="CE231" s="11" t="n">
        <v>0</v>
      </c>
      <c r="CF231" s="11" t="n">
        <v>0</v>
      </c>
      <c r="CG231" s="11" t="n">
        <v>0</v>
      </c>
      <c r="CH231" s="11" t="n">
        <v>0</v>
      </c>
      <c r="CI231" s="11" t="n">
        <v>0</v>
      </c>
      <c r="CJ231" s="11" t="n">
        <v>0</v>
      </c>
      <c r="CK231" s="11" t="n">
        <v>6</v>
      </c>
      <c r="CL231" s="11" t="n">
        <v>0</v>
      </c>
      <c r="CM231" s="11" t="n">
        <v>360</v>
      </c>
      <c r="CN231" s="11" t="n">
        <v>360</v>
      </c>
      <c r="CO231" s="11" t="n">
        <v>0</v>
      </c>
      <c r="CP231" s="11" t="n">
        <v>0</v>
      </c>
      <c r="CQ231" s="11" t="n">
        <f aca="false">'Top Ten Disease (OPD)'!FC232</f>
        <v>0</v>
      </c>
      <c r="CR231" s="11" t="n">
        <v>107</v>
      </c>
      <c r="CS231" s="11" t="n">
        <v>61</v>
      </c>
    </row>
    <row r="232" customFormat="false" ht="12" hidden="false" customHeight="false" outlineLevel="0" collapsed="false">
      <c r="A232" s="11" t="s">
        <v>578</v>
      </c>
      <c r="B232" s="11" t="s">
        <v>116</v>
      </c>
      <c r="C232" s="11" t="s">
        <v>420</v>
      </c>
      <c r="D232" s="11" t="s">
        <v>568</v>
      </c>
      <c r="E232" s="11" t="s">
        <v>579</v>
      </c>
      <c r="F232" s="11" t="n">
        <v>906</v>
      </c>
      <c r="G232" s="11" t="n">
        <v>884</v>
      </c>
      <c r="H232" s="11" t="n">
        <v>667</v>
      </c>
      <c r="I232" s="11" t="n">
        <v>637</v>
      </c>
      <c r="J232" s="11" t="n">
        <v>492</v>
      </c>
      <c r="K232" s="11" t="n">
        <v>275</v>
      </c>
      <c r="L232" s="11" t="n">
        <v>483</v>
      </c>
      <c r="M232" s="11" t="n">
        <v>268</v>
      </c>
      <c r="N232" s="11" t="n">
        <v>455</v>
      </c>
      <c r="O232" s="11" t="n">
        <v>147</v>
      </c>
      <c r="P232" s="12" t="n">
        <f aca="false">Q232*12</f>
        <v>90.6666666666667</v>
      </c>
      <c r="Q232" s="12" t="n">
        <v>7.55555555555556</v>
      </c>
      <c r="R232" s="11" t="n">
        <v>61</v>
      </c>
      <c r="S232" s="11" t="n">
        <v>17</v>
      </c>
      <c r="T232" s="11" t="n">
        <v>753</v>
      </c>
      <c r="U232" s="11" t="n">
        <v>2</v>
      </c>
      <c r="V232" s="11" t="n">
        <v>1</v>
      </c>
      <c r="W232" s="11" t="n">
        <v>358</v>
      </c>
      <c r="X232" s="11" t="n">
        <v>55</v>
      </c>
      <c r="Y232" s="11" t="n">
        <v>17</v>
      </c>
      <c r="Z232" s="11" t="n">
        <v>2482</v>
      </c>
      <c r="AA232" s="11" t="n">
        <v>1360</v>
      </c>
      <c r="AB232" s="11" t="n">
        <v>276</v>
      </c>
      <c r="AC232" s="11" t="n">
        <v>104</v>
      </c>
      <c r="AD232" s="11" t="n">
        <v>0</v>
      </c>
      <c r="AE232" s="11" t="n">
        <v>178</v>
      </c>
      <c r="AF232" s="11" t="n">
        <v>395</v>
      </c>
      <c r="AG232" s="11" t="n">
        <v>134</v>
      </c>
      <c r="AH232" s="11" t="n">
        <f aca="false">AB232+AC232+AD232+AE232</f>
        <v>558</v>
      </c>
      <c r="AI232" s="11" t="n">
        <f aca="false">AF232+AG232</f>
        <v>529</v>
      </c>
      <c r="AJ232" s="11" t="n">
        <v>591</v>
      </c>
      <c r="AK232" s="11" t="n">
        <v>260</v>
      </c>
      <c r="AL232" s="11" t="n">
        <v>1</v>
      </c>
      <c r="AM232" s="11" t="n">
        <v>378</v>
      </c>
      <c r="AN232" s="11" t="n">
        <f aca="false">AJ232+AK232+AL232+AM232</f>
        <v>1230</v>
      </c>
      <c r="AO232" s="11" t="n">
        <f aca="false">AK232+AL232</f>
        <v>261</v>
      </c>
      <c r="AP232" s="11" t="n">
        <v>260</v>
      </c>
      <c r="AQ232" s="11" t="n">
        <v>1</v>
      </c>
      <c r="AR232" s="11" t="n">
        <v>1</v>
      </c>
      <c r="AS232" s="11" t="n">
        <v>50</v>
      </c>
      <c r="AT232" s="11" t="n">
        <v>280</v>
      </c>
      <c r="AU232" s="11" t="n">
        <v>48</v>
      </c>
      <c r="AV232" s="11" t="n">
        <v>157</v>
      </c>
      <c r="AW232" s="11" t="n">
        <v>267</v>
      </c>
      <c r="AX232" s="11" t="n">
        <v>0</v>
      </c>
      <c r="AY232" s="11" t="n">
        <v>4</v>
      </c>
      <c r="AZ232" s="11" t="n">
        <v>270</v>
      </c>
      <c r="BA232" s="11" t="n">
        <v>0</v>
      </c>
      <c r="BB232" s="11" t="n">
        <v>164</v>
      </c>
      <c r="BC232" s="11" t="n">
        <v>0</v>
      </c>
      <c r="BD232" s="11" t="n">
        <v>0</v>
      </c>
      <c r="BE232" s="11" t="n">
        <v>0</v>
      </c>
      <c r="BF232" s="11" t="n">
        <v>0</v>
      </c>
      <c r="BG232" s="11" t="n">
        <v>0</v>
      </c>
      <c r="BH232" s="11" t="n">
        <v>0</v>
      </c>
      <c r="BI232" s="11" t="n">
        <v>0</v>
      </c>
      <c r="BJ232" s="11" t="n">
        <v>0</v>
      </c>
      <c r="BK232" s="11" t="n">
        <v>26</v>
      </c>
      <c r="BL232" s="11" t="n">
        <v>0</v>
      </c>
      <c r="BM232" s="11" t="n">
        <v>0</v>
      </c>
      <c r="BN232" s="11" t="n">
        <v>0</v>
      </c>
      <c r="BO232" s="11" t="n">
        <v>0</v>
      </c>
      <c r="BP232" s="11" t="n">
        <v>0</v>
      </c>
      <c r="BQ232" s="11" t="n">
        <f aca="false">BM232+BN232+BO232+BP232</f>
        <v>0</v>
      </c>
      <c r="BR232" s="11" t="n">
        <v>0</v>
      </c>
      <c r="BS232" s="11" t="n">
        <v>0</v>
      </c>
      <c r="BT232" s="11" t="n">
        <v>0</v>
      </c>
      <c r="BU232" s="11" t="n">
        <v>0</v>
      </c>
      <c r="BV232" s="12" t="n">
        <v>45.8</v>
      </c>
      <c r="BW232" s="11" t="n">
        <v>0</v>
      </c>
      <c r="BX232" s="11" t="n">
        <v>0</v>
      </c>
      <c r="BY232" s="11" t="n">
        <v>0</v>
      </c>
      <c r="BZ232" s="12" t="n">
        <v>58.5</v>
      </c>
      <c r="CA232" s="11" t="n">
        <v>268</v>
      </c>
      <c r="CB232" s="12" t="n">
        <v>13.6</v>
      </c>
      <c r="CC232" s="11" t="n">
        <v>127</v>
      </c>
      <c r="CD232" s="11" t="n">
        <v>0</v>
      </c>
      <c r="CE232" s="11" t="n">
        <v>0</v>
      </c>
      <c r="CF232" s="11" t="n">
        <v>0</v>
      </c>
      <c r="CG232" s="11" t="n">
        <v>0</v>
      </c>
      <c r="CH232" s="11" t="n">
        <v>45</v>
      </c>
      <c r="CI232" s="11" t="n">
        <v>6</v>
      </c>
      <c r="CJ232" s="11" t="n">
        <v>5</v>
      </c>
      <c r="CK232" s="11" t="n">
        <v>2</v>
      </c>
      <c r="CL232" s="11" t="n">
        <v>0</v>
      </c>
      <c r="CM232" s="11" t="n">
        <v>162</v>
      </c>
      <c r="CN232" s="11" t="n">
        <v>162</v>
      </c>
      <c r="CO232" s="11" t="n">
        <v>0</v>
      </c>
      <c r="CP232" s="11" t="n">
        <v>0</v>
      </c>
      <c r="CQ232" s="11" t="n">
        <f aca="false">'Top Ten Disease (OPD)'!FC233</f>
        <v>0</v>
      </c>
      <c r="CR232" s="11" t="n">
        <v>3333</v>
      </c>
      <c r="CS232" s="11" t="n">
        <v>2380</v>
      </c>
    </row>
    <row r="233" customFormat="false" ht="12" hidden="false" customHeight="false" outlineLevel="0" collapsed="false">
      <c r="A233" s="11" t="s">
        <v>580</v>
      </c>
      <c r="B233" s="11" t="s">
        <v>116</v>
      </c>
      <c r="C233" s="11" t="s">
        <v>420</v>
      </c>
      <c r="D233" s="11" t="s">
        <v>568</v>
      </c>
      <c r="E233" s="11" t="s">
        <v>581</v>
      </c>
      <c r="F233" s="11" t="n">
        <v>1141</v>
      </c>
      <c r="G233" s="11" t="n">
        <v>1168</v>
      </c>
      <c r="H233" s="11" t="n">
        <v>897</v>
      </c>
      <c r="I233" s="11" t="n">
        <v>900</v>
      </c>
      <c r="J233" s="11" t="n">
        <v>678</v>
      </c>
      <c r="K233" s="11" t="n">
        <v>612</v>
      </c>
      <c r="L233" s="11" t="n">
        <v>813</v>
      </c>
      <c r="M233" s="11" t="n">
        <v>541</v>
      </c>
      <c r="N233" s="11" t="n">
        <v>453</v>
      </c>
      <c r="O233" s="11" t="n">
        <v>460</v>
      </c>
      <c r="P233" s="12" t="n">
        <f aca="false">Q233*12</f>
        <v>181</v>
      </c>
      <c r="Q233" s="12" t="n">
        <v>15.0833333333333</v>
      </c>
      <c r="R233" s="11" t="n">
        <v>171</v>
      </c>
      <c r="S233" s="11" t="n">
        <v>110</v>
      </c>
      <c r="T233" s="11" t="n">
        <v>2528</v>
      </c>
      <c r="U233" s="11" t="n">
        <v>73</v>
      </c>
      <c r="V233" s="11" t="n">
        <v>3</v>
      </c>
      <c r="W233" s="11" t="n">
        <v>1378</v>
      </c>
      <c r="X233" s="11" t="n">
        <v>4</v>
      </c>
      <c r="Y233" s="11" t="n">
        <v>14</v>
      </c>
      <c r="Z233" s="11" t="n">
        <v>3107</v>
      </c>
      <c r="AA233" s="11" t="n">
        <v>2706</v>
      </c>
      <c r="AB233" s="11" t="n">
        <v>365</v>
      </c>
      <c r="AC233" s="11" t="n">
        <v>29</v>
      </c>
      <c r="AD233" s="11" t="n">
        <v>0</v>
      </c>
      <c r="AE233" s="11" t="n">
        <v>596</v>
      </c>
      <c r="AF233" s="11" t="n">
        <v>343</v>
      </c>
      <c r="AG233" s="11" t="n">
        <v>509</v>
      </c>
      <c r="AH233" s="11" t="n">
        <f aca="false">AB233+AC233+AD233+AE233</f>
        <v>990</v>
      </c>
      <c r="AI233" s="11" t="n">
        <f aca="false">AF233+AG233</f>
        <v>852</v>
      </c>
      <c r="AJ233" s="11" t="n">
        <v>560</v>
      </c>
      <c r="AK233" s="11" t="n">
        <v>232</v>
      </c>
      <c r="AL233" s="11" t="n">
        <v>0</v>
      </c>
      <c r="AM233" s="11" t="n">
        <v>1038</v>
      </c>
      <c r="AN233" s="11" t="n">
        <f aca="false">AJ233+AK233+AL233+AM233</f>
        <v>1830</v>
      </c>
      <c r="AO233" s="11" t="n">
        <f aca="false">AK233+AL233</f>
        <v>232</v>
      </c>
      <c r="AP233" s="11" t="n">
        <v>232</v>
      </c>
      <c r="AQ233" s="11" t="n">
        <v>0</v>
      </c>
      <c r="AR233" s="11" t="n">
        <v>0</v>
      </c>
      <c r="AS233" s="11" t="n">
        <v>304</v>
      </c>
      <c r="AT233" s="11" t="n">
        <v>903</v>
      </c>
      <c r="AU233" s="11" t="n">
        <v>83</v>
      </c>
      <c r="AV233" s="11" t="n">
        <v>302</v>
      </c>
      <c r="AW233" s="11" t="n">
        <v>634</v>
      </c>
      <c r="AX233" s="11" t="n">
        <v>10</v>
      </c>
      <c r="AY233" s="11" t="n">
        <v>6</v>
      </c>
      <c r="AZ233" s="11" t="n">
        <v>630</v>
      </c>
      <c r="BA233" s="11" t="n">
        <v>0</v>
      </c>
      <c r="BB233" s="11" t="n">
        <v>221</v>
      </c>
      <c r="BC233" s="11" t="n">
        <v>1</v>
      </c>
      <c r="BD233" s="11" t="n">
        <v>0</v>
      </c>
      <c r="BE233" s="11" t="n">
        <v>0</v>
      </c>
      <c r="BF233" s="11" t="n">
        <v>0</v>
      </c>
      <c r="BG233" s="11" t="n">
        <v>0</v>
      </c>
      <c r="BH233" s="11" t="n">
        <v>0</v>
      </c>
      <c r="BI233" s="11" t="n">
        <v>1</v>
      </c>
      <c r="BJ233" s="11" t="n">
        <v>3</v>
      </c>
      <c r="BK233" s="11" t="n">
        <v>19</v>
      </c>
      <c r="BL233" s="11" t="n">
        <v>0</v>
      </c>
      <c r="BM233" s="11" t="n">
        <v>0</v>
      </c>
      <c r="BN233" s="11" t="n">
        <v>0</v>
      </c>
      <c r="BO233" s="11" t="n">
        <v>10</v>
      </c>
      <c r="BP233" s="11" t="n">
        <v>0</v>
      </c>
      <c r="BQ233" s="11" t="n">
        <f aca="false">BM233+BN233+BO233+BP233</f>
        <v>10</v>
      </c>
      <c r="BR233" s="11" t="n">
        <v>0</v>
      </c>
      <c r="BS233" s="11" t="n">
        <v>0</v>
      </c>
      <c r="BT233" s="11" t="n">
        <v>0</v>
      </c>
      <c r="BU233" s="11" t="n">
        <v>0</v>
      </c>
      <c r="BV233" s="12" t="n">
        <v>91.8</v>
      </c>
      <c r="BW233" s="11" t="n">
        <v>0</v>
      </c>
      <c r="BX233" s="11" t="n">
        <v>0</v>
      </c>
      <c r="BY233" s="11" t="n">
        <v>0</v>
      </c>
      <c r="BZ233" s="12" t="n">
        <v>84.3333333333333</v>
      </c>
      <c r="CA233" s="11" t="n">
        <v>826</v>
      </c>
      <c r="CB233" s="12" t="n">
        <v>11.0833333333333</v>
      </c>
      <c r="CC233" s="11" t="n">
        <v>93</v>
      </c>
      <c r="CD233" s="11" t="n">
        <v>0</v>
      </c>
      <c r="CE233" s="11" t="n">
        <v>0</v>
      </c>
      <c r="CF233" s="11" t="n">
        <v>0</v>
      </c>
      <c r="CG233" s="11" t="n">
        <v>2</v>
      </c>
      <c r="CH233" s="11" t="n">
        <v>49</v>
      </c>
      <c r="CI233" s="11" t="n">
        <v>23</v>
      </c>
      <c r="CJ233" s="11" t="n">
        <v>26</v>
      </c>
      <c r="CK233" s="11" t="n">
        <v>0</v>
      </c>
      <c r="CL233" s="11" t="n">
        <v>0</v>
      </c>
      <c r="CM233" s="11" t="n">
        <v>0</v>
      </c>
      <c r="CN233" s="11" t="n">
        <v>0</v>
      </c>
      <c r="CO233" s="11" t="n">
        <v>7</v>
      </c>
      <c r="CP233" s="11" t="n">
        <v>2</v>
      </c>
      <c r="CQ233" s="11" t="n">
        <f aca="false">'Top Ten Disease (OPD)'!FC234</f>
        <v>3</v>
      </c>
      <c r="CR233" s="11" t="n">
        <v>11491</v>
      </c>
      <c r="CS233" s="11" t="n">
        <v>9661</v>
      </c>
    </row>
    <row r="234" customFormat="false" ht="12" hidden="false" customHeight="false" outlineLevel="0" collapsed="false">
      <c r="A234" s="11" t="s">
        <v>582</v>
      </c>
      <c r="B234" s="11" t="s">
        <v>116</v>
      </c>
      <c r="C234" s="11" t="s">
        <v>420</v>
      </c>
      <c r="D234" s="11" t="s">
        <v>568</v>
      </c>
      <c r="E234" s="11" t="s">
        <v>583</v>
      </c>
      <c r="F234" s="11" t="n">
        <v>548</v>
      </c>
      <c r="G234" s="11" t="n">
        <v>553</v>
      </c>
      <c r="H234" s="11" t="n">
        <v>503</v>
      </c>
      <c r="I234" s="11" t="n">
        <v>503</v>
      </c>
      <c r="J234" s="11" t="n">
        <v>357</v>
      </c>
      <c r="K234" s="11" t="n">
        <v>184</v>
      </c>
      <c r="L234" s="11" t="n">
        <v>441</v>
      </c>
      <c r="M234" s="11" t="n">
        <v>217</v>
      </c>
      <c r="N234" s="11" t="n">
        <v>457</v>
      </c>
      <c r="O234" s="11" t="n">
        <v>108</v>
      </c>
      <c r="P234" s="12" t="n">
        <f aca="false">Q234*12</f>
        <v>73.3333333333333</v>
      </c>
      <c r="Q234" s="12" t="n">
        <v>6.11111111111111</v>
      </c>
      <c r="R234" s="11" t="n">
        <v>47</v>
      </c>
      <c r="S234" s="11" t="n">
        <v>0</v>
      </c>
      <c r="T234" s="11" t="n">
        <v>117</v>
      </c>
      <c r="U234" s="11" t="n">
        <v>2</v>
      </c>
      <c r="V234" s="11" t="n">
        <v>11</v>
      </c>
      <c r="W234" s="11" t="n">
        <v>112</v>
      </c>
      <c r="X234" s="11" t="n">
        <v>2</v>
      </c>
      <c r="Y234" s="11" t="n">
        <v>7</v>
      </c>
      <c r="Z234" s="11" t="n">
        <v>1689</v>
      </c>
      <c r="AA234" s="11" t="n">
        <v>1514</v>
      </c>
      <c r="AB234" s="11" t="n">
        <v>144</v>
      </c>
      <c r="AC234" s="11" t="n">
        <v>11</v>
      </c>
      <c r="AD234" s="11" t="n">
        <v>7</v>
      </c>
      <c r="AE234" s="11" t="n">
        <v>147</v>
      </c>
      <c r="AF234" s="11" t="n">
        <v>133</v>
      </c>
      <c r="AG234" s="11" t="n">
        <v>191</v>
      </c>
      <c r="AH234" s="11" t="n">
        <f aca="false">AB234+AC234+AD234+AE234</f>
        <v>309</v>
      </c>
      <c r="AI234" s="11" t="n">
        <f aca="false">AF234+AG234</f>
        <v>324</v>
      </c>
      <c r="AJ234" s="11" t="n">
        <v>148</v>
      </c>
      <c r="AK234" s="11" t="n">
        <v>17</v>
      </c>
      <c r="AL234" s="11" t="n">
        <v>8</v>
      </c>
      <c r="AM234" s="11" t="n">
        <v>96</v>
      </c>
      <c r="AN234" s="11" t="n">
        <f aca="false">AJ234+AK234+AL234+AM234</f>
        <v>269</v>
      </c>
      <c r="AO234" s="11" t="n">
        <f aca="false">AK234+AL234</f>
        <v>25</v>
      </c>
      <c r="AP234" s="11" t="n">
        <v>17</v>
      </c>
      <c r="AQ234" s="11" t="n">
        <v>0</v>
      </c>
      <c r="AR234" s="11" t="n">
        <v>5</v>
      </c>
      <c r="AS234" s="11" t="n">
        <v>91</v>
      </c>
      <c r="AT234" s="11" t="n">
        <v>191</v>
      </c>
      <c r="AU234" s="11" t="n">
        <v>40</v>
      </c>
      <c r="AV234" s="11" t="n">
        <v>88</v>
      </c>
      <c r="AW234" s="11" t="n">
        <v>94</v>
      </c>
      <c r="AX234" s="11" t="n">
        <v>0</v>
      </c>
      <c r="AY234" s="11" t="n">
        <v>12</v>
      </c>
      <c r="AZ234" s="11" t="n">
        <v>119</v>
      </c>
      <c r="BA234" s="11" t="n">
        <v>7</v>
      </c>
      <c r="BB234" s="11" t="n">
        <v>39</v>
      </c>
      <c r="BC234" s="11" t="n">
        <v>0</v>
      </c>
      <c r="BD234" s="11" t="n">
        <v>0</v>
      </c>
      <c r="BE234" s="11" t="n">
        <v>0</v>
      </c>
      <c r="BF234" s="11" t="n">
        <v>0</v>
      </c>
      <c r="BG234" s="11" t="n">
        <v>0</v>
      </c>
      <c r="BH234" s="11" t="n">
        <v>0</v>
      </c>
      <c r="BI234" s="11" t="n">
        <v>0</v>
      </c>
      <c r="BJ234" s="11" t="n">
        <v>0</v>
      </c>
      <c r="BK234" s="11" t="n">
        <v>1</v>
      </c>
      <c r="BL234" s="11" t="n">
        <v>0</v>
      </c>
      <c r="BM234" s="11" t="n">
        <v>0</v>
      </c>
      <c r="BN234" s="11" t="n">
        <v>0</v>
      </c>
      <c r="BO234" s="11" t="n">
        <v>0</v>
      </c>
      <c r="BP234" s="11" t="n">
        <v>0</v>
      </c>
      <c r="BQ234" s="11" t="n">
        <f aca="false">BM234+BN234+BO234+BP234</f>
        <v>0</v>
      </c>
      <c r="BR234" s="11" t="n">
        <v>0</v>
      </c>
      <c r="BS234" s="11" t="n">
        <v>0</v>
      </c>
      <c r="BT234" s="11" t="n">
        <v>0</v>
      </c>
      <c r="BU234" s="11" t="n">
        <v>0</v>
      </c>
      <c r="BV234" s="12" t="n">
        <v>19.6666666666667</v>
      </c>
      <c r="BW234" s="11" t="n">
        <v>0</v>
      </c>
      <c r="BX234" s="11" t="n">
        <v>0</v>
      </c>
      <c r="BY234" s="11" t="n">
        <v>0</v>
      </c>
      <c r="BZ234" s="12" t="n">
        <v>37.5454545454546</v>
      </c>
      <c r="CA234" s="11" t="n">
        <v>155</v>
      </c>
      <c r="CB234" s="12" t="n">
        <v>7.90909090909091</v>
      </c>
      <c r="CC234" s="11" t="n">
        <v>61</v>
      </c>
      <c r="CD234" s="11" t="n">
        <v>0</v>
      </c>
      <c r="CE234" s="11" t="n">
        <v>0</v>
      </c>
      <c r="CF234" s="11" t="n">
        <v>0</v>
      </c>
      <c r="CG234" s="11" t="n">
        <v>0</v>
      </c>
      <c r="CH234" s="11" t="n">
        <v>4</v>
      </c>
      <c r="CI234" s="11" t="n">
        <v>0</v>
      </c>
      <c r="CJ234" s="11" t="n">
        <v>0</v>
      </c>
      <c r="CK234" s="11" t="n">
        <v>0</v>
      </c>
      <c r="CL234" s="11" t="n">
        <v>0</v>
      </c>
      <c r="CM234" s="11" t="n">
        <v>0</v>
      </c>
      <c r="CN234" s="11" t="n">
        <v>0</v>
      </c>
      <c r="CO234" s="11" t="n">
        <v>1</v>
      </c>
      <c r="CP234" s="11" t="n">
        <v>3</v>
      </c>
      <c r="CQ234" s="11" t="n">
        <f aca="false">'Top Ten Disease (OPD)'!FC235</f>
        <v>0</v>
      </c>
      <c r="CR234" s="11" t="n">
        <v>2779</v>
      </c>
      <c r="CS234" s="11" t="n">
        <v>2177</v>
      </c>
    </row>
    <row r="235" customFormat="false" ht="12" hidden="false" customHeight="false" outlineLevel="0" collapsed="false">
      <c r="A235" s="11" t="s">
        <v>584</v>
      </c>
      <c r="B235" s="11" t="s">
        <v>105</v>
      </c>
      <c r="C235" s="11" t="s">
        <v>420</v>
      </c>
      <c r="D235" s="11" t="s">
        <v>568</v>
      </c>
      <c r="E235" s="11" t="s">
        <v>585</v>
      </c>
      <c r="F235" s="11" t="n">
        <v>481</v>
      </c>
      <c r="G235" s="11" t="n">
        <v>369</v>
      </c>
      <c r="H235" s="11" t="n">
        <v>263</v>
      </c>
      <c r="I235" s="11" t="n">
        <v>311</v>
      </c>
      <c r="J235" s="11" t="n">
        <v>242</v>
      </c>
      <c r="K235" s="11" t="n">
        <v>108</v>
      </c>
      <c r="L235" s="11" t="n">
        <v>247</v>
      </c>
      <c r="M235" s="11" t="n">
        <v>211</v>
      </c>
      <c r="N235" s="11" t="n">
        <v>20</v>
      </c>
      <c r="O235" s="11" t="n">
        <v>0</v>
      </c>
      <c r="P235" s="12" t="n">
        <f aca="false">Q235*12</f>
        <v>152</v>
      </c>
      <c r="Q235" s="12" t="n">
        <v>12.6666666666667</v>
      </c>
      <c r="R235" s="11" t="n">
        <v>88</v>
      </c>
      <c r="S235" s="11" t="n">
        <v>0</v>
      </c>
      <c r="T235" s="11" t="n">
        <v>8</v>
      </c>
      <c r="U235" s="11" t="n">
        <v>0</v>
      </c>
      <c r="V235" s="11" t="n">
        <v>0</v>
      </c>
      <c r="W235" s="11" t="n">
        <v>19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40</v>
      </c>
      <c r="AC235" s="11" t="n">
        <v>7</v>
      </c>
      <c r="AD235" s="11" t="n">
        <v>0</v>
      </c>
      <c r="AE235" s="11" t="n">
        <v>0</v>
      </c>
      <c r="AF235" s="11" t="n">
        <v>38</v>
      </c>
      <c r="AG235" s="11" t="n">
        <v>0</v>
      </c>
      <c r="AH235" s="11" t="n">
        <f aca="false">AB235+AC235+AD235+AE235</f>
        <v>47</v>
      </c>
      <c r="AI235" s="11" t="n">
        <f aca="false">AF235+AG235</f>
        <v>38</v>
      </c>
      <c r="AJ235" s="11" t="n">
        <v>48</v>
      </c>
      <c r="AK235" s="11" t="n">
        <v>0</v>
      </c>
      <c r="AL235" s="11" t="n">
        <v>0</v>
      </c>
      <c r="AM235" s="11" t="n">
        <v>0</v>
      </c>
      <c r="AN235" s="11" t="n">
        <f aca="false">AJ235+AK235+AL235+AM235</f>
        <v>48</v>
      </c>
      <c r="AO235" s="11" t="n">
        <f aca="false">AK235+AL235</f>
        <v>0</v>
      </c>
      <c r="AP235" s="11" t="n">
        <v>0</v>
      </c>
      <c r="AQ235" s="11" t="n">
        <v>0</v>
      </c>
      <c r="AR235" s="11" t="n">
        <v>0</v>
      </c>
      <c r="AS235" s="11" t="n">
        <v>6</v>
      </c>
      <c r="AT235" s="11" t="n">
        <v>40</v>
      </c>
      <c r="AU235" s="11" t="n">
        <v>2</v>
      </c>
      <c r="AV235" s="11" t="n">
        <v>8</v>
      </c>
      <c r="AW235" s="11" t="n">
        <v>17</v>
      </c>
      <c r="AX235" s="11" t="n">
        <v>0</v>
      </c>
      <c r="AY235" s="11" t="n">
        <v>0</v>
      </c>
      <c r="AZ235" s="11" t="n">
        <v>3</v>
      </c>
      <c r="BA235" s="11" t="n">
        <v>2</v>
      </c>
      <c r="BB235" s="11" t="n">
        <v>5</v>
      </c>
      <c r="BC235" s="11" t="n">
        <v>0</v>
      </c>
      <c r="BD235" s="11" t="n">
        <v>0</v>
      </c>
      <c r="BE235" s="11" t="n">
        <v>0</v>
      </c>
      <c r="BF235" s="11" t="n">
        <v>0</v>
      </c>
      <c r="BG235" s="11" t="n">
        <v>0</v>
      </c>
      <c r="BH235" s="11" t="n">
        <v>0</v>
      </c>
      <c r="BI235" s="11" t="n">
        <v>0</v>
      </c>
      <c r="BJ235" s="11" t="n">
        <v>0</v>
      </c>
      <c r="BK235" s="11" t="n">
        <v>0</v>
      </c>
      <c r="BL235" s="11" t="n">
        <v>0</v>
      </c>
      <c r="BM235" s="11" t="n">
        <v>0</v>
      </c>
      <c r="BN235" s="11" t="n">
        <v>0</v>
      </c>
      <c r="BO235" s="11" t="n">
        <v>0</v>
      </c>
      <c r="BP235" s="11" t="n">
        <v>0</v>
      </c>
      <c r="BQ235" s="11" t="n">
        <f aca="false">BM235+BN235+BO235+BP235</f>
        <v>0</v>
      </c>
      <c r="BR235" s="11" t="n">
        <v>0</v>
      </c>
      <c r="BS235" s="11" t="n">
        <v>0</v>
      </c>
      <c r="BT235" s="11" t="n">
        <v>0</v>
      </c>
      <c r="BU235" s="11" t="n">
        <v>0</v>
      </c>
      <c r="BV235" s="12" t="n">
        <v>6.93333333333333</v>
      </c>
      <c r="BW235" s="11" t="n">
        <v>0</v>
      </c>
      <c r="BX235" s="11" t="n">
        <v>0</v>
      </c>
      <c r="BY235" s="11" t="n">
        <v>0</v>
      </c>
      <c r="BZ235" s="12" t="n">
        <v>35.2</v>
      </c>
      <c r="CA235" s="11" t="n">
        <v>25</v>
      </c>
      <c r="CB235" s="12" t="n">
        <v>8.90909090909091</v>
      </c>
      <c r="CC235" s="11" t="n">
        <v>74</v>
      </c>
      <c r="CD235" s="11" t="n">
        <v>0</v>
      </c>
      <c r="CE235" s="11" t="n">
        <v>0</v>
      </c>
      <c r="CF235" s="11" t="n">
        <v>0</v>
      </c>
      <c r="CG235" s="11" t="n">
        <v>0</v>
      </c>
      <c r="CH235" s="11" t="n">
        <v>0</v>
      </c>
      <c r="CI235" s="11" t="n">
        <v>0</v>
      </c>
      <c r="CJ235" s="11" t="n">
        <v>0</v>
      </c>
      <c r="CK235" s="11" t="n">
        <v>0</v>
      </c>
      <c r="CL235" s="11" t="n">
        <v>0</v>
      </c>
      <c r="CM235" s="11" t="n">
        <v>0</v>
      </c>
      <c r="CN235" s="11" t="n">
        <v>0</v>
      </c>
      <c r="CO235" s="11" t="n">
        <v>0</v>
      </c>
      <c r="CP235" s="11" t="n">
        <v>0</v>
      </c>
      <c r="CQ235" s="11" t="n">
        <f aca="false">'Top Ten Disease (OPD)'!FC236</f>
        <v>0</v>
      </c>
      <c r="CR235" s="11" t="n">
        <v>0</v>
      </c>
      <c r="CS235" s="11" t="n">
        <v>0</v>
      </c>
    </row>
    <row r="236" customFormat="false" ht="12" hidden="false" customHeight="false" outlineLevel="0" collapsed="false">
      <c r="A236" s="11" t="s">
        <v>586</v>
      </c>
      <c r="B236" s="11" t="s">
        <v>105</v>
      </c>
      <c r="C236" s="11" t="s">
        <v>420</v>
      </c>
      <c r="D236" s="11" t="s">
        <v>568</v>
      </c>
      <c r="E236" s="11" t="s">
        <v>587</v>
      </c>
      <c r="F236" s="11" t="n">
        <v>608</v>
      </c>
      <c r="G236" s="11" t="n">
        <v>603</v>
      </c>
      <c r="H236" s="11" t="n">
        <v>475</v>
      </c>
      <c r="I236" s="11" t="n">
        <v>435</v>
      </c>
      <c r="J236" s="11" t="n">
        <v>378</v>
      </c>
      <c r="K236" s="11" t="n">
        <v>341</v>
      </c>
      <c r="L236" s="11" t="n">
        <v>395</v>
      </c>
      <c r="M236" s="11" t="n">
        <v>167</v>
      </c>
      <c r="N236" s="11" t="n">
        <v>298</v>
      </c>
      <c r="O236" s="11" t="n">
        <v>653</v>
      </c>
      <c r="P236" s="12" t="n">
        <f aca="false">Q236*12</f>
        <v>190.909090909091</v>
      </c>
      <c r="Q236" s="12" t="n">
        <v>15.9090909090909</v>
      </c>
      <c r="R236" s="11" t="n">
        <v>158</v>
      </c>
      <c r="S236" s="11" t="n">
        <v>2</v>
      </c>
      <c r="T236" s="11" t="n">
        <v>378</v>
      </c>
      <c r="U236" s="11" t="n">
        <v>21</v>
      </c>
      <c r="V236" s="11" t="n">
        <v>0</v>
      </c>
      <c r="W236" s="11" t="n">
        <v>406</v>
      </c>
      <c r="X236" s="11" t="n">
        <v>17</v>
      </c>
      <c r="Y236" s="11" t="n">
        <v>0</v>
      </c>
      <c r="Z236" s="11" t="n">
        <v>798</v>
      </c>
      <c r="AA236" s="11" t="n">
        <v>800</v>
      </c>
      <c r="AB236" s="11" t="n">
        <v>424</v>
      </c>
      <c r="AC236" s="11" t="n">
        <v>84</v>
      </c>
      <c r="AD236" s="11" t="n">
        <v>0</v>
      </c>
      <c r="AE236" s="11" t="n">
        <v>610</v>
      </c>
      <c r="AF236" s="11" t="n">
        <v>476</v>
      </c>
      <c r="AG236" s="11" t="n">
        <v>458</v>
      </c>
      <c r="AH236" s="11" t="n">
        <f aca="false">AB236+AC236+AD236+AE236</f>
        <v>1118</v>
      </c>
      <c r="AI236" s="11" t="n">
        <f aca="false">AF236+AG236</f>
        <v>934</v>
      </c>
      <c r="AJ236" s="11" t="n">
        <v>644</v>
      </c>
      <c r="AK236" s="11" t="n">
        <v>200</v>
      </c>
      <c r="AL236" s="11" t="n">
        <v>0</v>
      </c>
      <c r="AM236" s="11" t="n">
        <v>1364</v>
      </c>
      <c r="AN236" s="11" t="n">
        <f aca="false">AJ236+AK236+AL236+AM236</f>
        <v>2208</v>
      </c>
      <c r="AO236" s="11" t="n">
        <f aca="false">AK236+AL236</f>
        <v>200</v>
      </c>
      <c r="AP236" s="11" t="n">
        <v>200</v>
      </c>
      <c r="AQ236" s="11" t="n">
        <v>0</v>
      </c>
      <c r="AR236" s="11" t="n">
        <v>0</v>
      </c>
      <c r="AS236" s="11" t="n">
        <v>157</v>
      </c>
      <c r="AT236" s="11" t="n">
        <v>405</v>
      </c>
      <c r="AU236" s="11" t="n">
        <v>35</v>
      </c>
      <c r="AV236" s="11" t="n">
        <v>164</v>
      </c>
      <c r="AW236" s="11" t="n">
        <v>617</v>
      </c>
      <c r="AX236" s="11" t="n">
        <v>8</v>
      </c>
      <c r="AY236" s="11" t="n">
        <v>141</v>
      </c>
      <c r="AZ236" s="11" t="n">
        <v>22</v>
      </c>
      <c r="BA236" s="11" t="n">
        <v>39</v>
      </c>
      <c r="BB236" s="11" t="n">
        <v>209</v>
      </c>
      <c r="BC236" s="11" t="n">
        <v>0</v>
      </c>
      <c r="BD236" s="11" t="n">
        <v>0</v>
      </c>
      <c r="BE236" s="11" t="n">
        <v>0</v>
      </c>
      <c r="BF236" s="11" t="n">
        <v>0</v>
      </c>
      <c r="BG236" s="11" t="n">
        <v>0</v>
      </c>
      <c r="BH236" s="11" t="n">
        <v>0</v>
      </c>
      <c r="BI236" s="11" t="n">
        <v>0</v>
      </c>
      <c r="BJ236" s="11" t="n">
        <v>0</v>
      </c>
      <c r="BK236" s="11" t="n">
        <v>0</v>
      </c>
      <c r="BL236" s="11" t="n">
        <v>0</v>
      </c>
      <c r="BM236" s="11" t="n">
        <v>0</v>
      </c>
      <c r="BN236" s="11" t="n">
        <v>0</v>
      </c>
      <c r="BO236" s="11" t="n">
        <v>1</v>
      </c>
      <c r="BP236" s="11" t="n">
        <v>0</v>
      </c>
      <c r="BQ236" s="11" t="n">
        <f aca="false">BM236+BN236+BO236+BP236</f>
        <v>1</v>
      </c>
      <c r="BR236" s="11" t="n">
        <v>0</v>
      </c>
      <c r="BS236" s="11" t="n">
        <v>0</v>
      </c>
      <c r="BT236" s="11" t="n">
        <v>0</v>
      </c>
      <c r="BU236" s="11" t="n">
        <v>0</v>
      </c>
      <c r="BV236" s="12" t="n">
        <v>57.8</v>
      </c>
      <c r="BW236" s="11" t="n">
        <v>0</v>
      </c>
      <c r="BX236" s="11" t="n">
        <v>0</v>
      </c>
      <c r="BY236" s="11" t="n">
        <v>0</v>
      </c>
      <c r="BZ236" s="12" t="n">
        <v>45.5454545454546</v>
      </c>
      <c r="CA236" s="11" t="n">
        <v>409</v>
      </c>
      <c r="CB236" s="12" t="n">
        <v>8.90909090909091</v>
      </c>
      <c r="CC236" s="11" t="n">
        <v>62</v>
      </c>
      <c r="CD236" s="11" t="n">
        <v>0</v>
      </c>
      <c r="CE236" s="11" t="n">
        <v>0</v>
      </c>
      <c r="CF236" s="11" t="n">
        <v>0</v>
      </c>
      <c r="CG236" s="11" t="n">
        <v>0</v>
      </c>
      <c r="CH236" s="11" t="n">
        <v>23</v>
      </c>
      <c r="CI236" s="11" t="n">
        <v>13</v>
      </c>
      <c r="CJ236" s="11" t="n">
        <v>12</v>
      </c>
      <c r="CK236" s="11" t="n">
        <v>0</v>
      </c>
      <c r="CL236" s="11" t="n">
        <v>0</v>
      </c>
      <c r="CM236" s="11" t="n">
        <v>0</v>
      </c>
      <c r="CN236" s="11" t="n">
        <v>0</v>
      </c>
      <c r="CO236" s="11" t="n">
        <v>2</v>
      </c>
      <c r="CP236" s="11" t="n">
        <v>4</v>
      </c>
      <c r="CQ236" s="11" t="n">
        <f aca="false">'Top Ten Disease (OPD)'!FC237</f>
        <v>3</v>
      </c>
      <c r="CR236" s="11" t="n">
        <v>7568</v>
      </c>
      <c r="CS236" s="11" t="n">
        <v>6775</v>
      </c>
    </row>
    <row r="237" customFormat="false" ht="12" hidden="false" customHeight="false" outlineLevel="0" collapsed="false">
      <c r="A237" s="11" t="s">
        <v>588</v>
      </c>
      <c r="B237" s="11" t="s">
        <v>105</v>
      </c>
      <c r="C237" s="11" t="s">
        <v>420</v>
      </c>
      <c r="D237" s="11" t="s">
        <v>568</v>
      </c>
      <c r="E237" s="11" t="s">
        <v>589</v>
      </c>
      <c r="F237" s="11" t="n">
        <v>681</v>
      </c>
      <c r="G237" s="11" t="n">
        <v>656</v>
      </c>
      <c r="H237" s="11" t="n">
        <v>469</v>
      </c>
      <c r="I237" s="11" t="n">
        <v>461</v>
      </c>
      <c r="J237" s="11" t="n">
        <v>400</v>
      </c>
      <c r="K237" s="11" t="n">
        <v>193</v>
      </c>
      <c r="L237" s="11" t="n">
        <v>520</v>
      </c>
      <c r="M237" s="11" t="n">
        <v>182</v>
      </c>
      <c r="N237" s="11" t="n">
        <v>469</v>
      </c>
      <c r="O237" s="11" t="n">
        <v>178</v>
      </c>
      <c r="P237" s="12" t="n">
        <f aca="false">Q237*12</f>
        <v>160</v>
      </c>
      <c r="Q237" s="12" t="n">
        <v>13.3333333333333</v>
      </c>
      <c r="R237" s="11" t="n">
        <v>155</v>
      </c>
      <c r="S237" s="11" t="n">
        <v>3</v>
      </c>
      <c r="T237" s="11" t="n">
        <v>912</v>
      </c>
      <c r="U237" s="11" t="n">
        <v>48</v>
      </c>
      <c r="V237" s="11" t="n">
        <v>0</v>
      </c>
      <c r="W237" s="11" t="n">
        <v>1016</v>
      </c>
      <c r="X237" s="11" t="n">
        <v>62</v>
      </c>
      <c r="Y237" s="11" t="n">
        <v>0</v>
      </c>
      <c r="Z237" s="11" t="n">
        <v>1315</v>
      </c>
      <c r="AA237" s="11" t="n">
        <v>1117</v>
      </c>
      <c r="AB237" s="11" t="n">
        <v>595</v>
      </c>
      <c r="AC237" s="11" t="n">
        <v>163</v>
      </c>
      <c r="AD237" s="11" t="n">
        <v>29</v>
      </c>
      <c r="AE237" s="11" t="n">
        <v>378</v>
      </c>
      <c r="AF237" s="11" t="n">
        <v>671</v>
      </c>
      <c r="AG237" s="11" t="n">
        <v>373</v>
      </c>
      <c r="AH237" s="11" t="n">
        <f aca="false">AB237+AC237+AD237+AE237</f>
        <v>1165</v>
      </c>
      <c r="AI237" s="11" t="n">
        <f aca="false">AF237+AG237</f>
        <v>1044</v>
      </c>
      <c r="AJ237" s="11" t="n">
        <v>635</v>
      </c>
      <c r="AK237" s="11" t="n">
        <v>379</v>
      </c>
      <c r="AL237" s="11" t="n">
        <v>12</v>
      </c>
      <c r="AM237" s="11" t="n">
        <v>713</v>
      </c>
      <c r="AN237" s="11" t="n">
        <f aca="false">AJ237+AK237+AL237+AM237</f>
        <v>1739</v>
      </c>
      <c r="AO237" s="11" t="n">
        <f aca="false">AK237+AL237</f>
        <v>391</v>
      </c>
      <c r="AP237" s="11" t="n">
        <v>379</v>
      </c>
      <c r="AQ237" s="11" t="n">
        <v>0</v>
      </c>
      <c r="AR237" s="11" t="n">
        <v>12</v>
      </c>
      <c r="AS237" s="11" t="n">
        <v>90</v>
      </c>
      <c r="AT237" s="11" t="n">
        <v>395</v>
      </c>
      <c r="AU237" s="11" t="n">
        <v>34</v>
      </c>
      <c r="AV237" s="11" t="n">
        <v>190</v>
      </c>
      <c r="AW237" s="11" t="n">
        <v>254</v>
      </c>
      <c r="AX237" s="11" t="n">
        <v>26</v>
      </c>
      <c r="AY237" s="11" t="n">
        <v>0</v>
      </c>
      <c r="AZ237" s="11" t="n">
        <v>144</v>
      </c>
      <c r="BA237" s="11" t="n">
        <v>25</v>
      </c>
      <c r="BB237" s="11" t="n">
        <v>116</v>
      </c>
      <c r="BC237" s="11" t="n">
        <v>0</v>
      </c>
      <c r="BD237" s="11" t="n">
        <v>0</v>
      </c>
      <c r="BE237" s="11" t="n">
        <v>0</v>
      </c>
      <c r="BF237" s="11" t="n">
        <v>0</v>
      </c>
      <c r="BG237" s="11" t="n">
        <v>0</v>
      </c>
      <c r="BH237" s="11" t="n">
        <v>0</v>
      </c>
      <c r="BI237" s="11" t="n">
        <v>2</v>
      </c>
      <c r="BJ237" s="11" t="n">
        <v>2</v>
      </c>
      <c r="BK237" s="11" t="n">
        <v>14</v>
      </c>
      <c r="BL237" s="11" t="n">
        <v>0</v>
      </c>
      <c r="BM237" s="11" t="n">
        <v>0</v>
      </c>
      <c r="BN237" s="11" t="n">
        <v>0</v>
      </c>
      <c r="BO237" s="11" t="n">
        <v>3</v>
      </c>
      <c r="BP237" s="11" t="n">
        <v>0</v>
      </c>
      <c r="BQ237" s="11" t="n">
        <f aca="false">BM237+BN237+BO237+BP237</f>
        <v>3</v>
      </c>
      <c r="BR237" s="11" t="n">
        <v>0</v>
      </c>
      <c r="BS237" s="11" t="n">
        <v>0</v>
      </c>
      <c r="BT237" s="11" t="n">
        <v>0</v>
      </c>
      <c r="BU237" s="11" t="n">
        <v>0</v>
      </c>
      <c r="BV237" s="12" t="n">
        <v>59.48</v>
      </c>
      <c r="BW237" s="11" t="n">
        <v>0</v>
      </c>
      <c r="BX237" s="11" t="n">
        <v>0</v>
      </c>
      <c r="BY237" s="11" t="n">
        <v>0</v>
      </c>
      <c r="BZ237" s="12" t="n">
        <v>49.6666666666667</v>
      </c>
      <c r="CA237" s="11" t="n">
        <v>291</v>
      </c>
      <c r="CB237" s="12" t="n">
        <v>9.83333333333333</v>
      </c>
      <c r="CC237" s="11" t="n">
        <v>102</v>
      </c>
      <c r="CD237" s="11" t="n">
        <v>0</v>
      </c>
      <c r="CE237" s="11" t="n">
        <v>0</v>
      </c>
      <c r="CF237" s="11" t="n">
        <v>0</v>
      </c>
      <c r="CG237" s="11" t="n">
        <v>0</v>
      </c>
      <c r="CH237" s="11" t="n">
        <v>11</v>
      </c>
      <c r="CI237" s="11" t="n">
        <v>16</v>
      </c>
      <c r="CJ237" s="11" t="n">
        <v>14</v>
      </c>
      <c r="CK237" s="11" t="n">
        <v>0</v>
      </c>
      <c r="CL237" s="11" t="n">
        <v>0</v>
      </c>
      <c r="CM237" s="11" t="n">
        <v>0</v>
      </c>
      <c r="CN237" s="11" t="n">
        <v>0</v>
      </c>
      <c r="CO237" s="11" t="n">
        <v>1</v>
      </c>
      <c r="CP237" s="11" t="n">
        <v>1</v>
      </c>
      <c r="CQ237" s="11" t="n">
        <f aca="false">'Top Ten Disease (OPD)'!FC238</f>
        <v>4</v>
      </c>
      <c r="CR237" s="11" t="n">
        <v>6083</v>
      </c>
      <c r="CS237" s="11" t="n">
        <v>4114</v>
      </c>
    </row>
    <row r="238" customFormat="false" ht="12" hidden="false" customHeight="false" outlineLevel="0" collapsed="false">
      <c r="A238" s="11" t="s">
        <v>590</v>
      </c>
      <c r="B238" s="11" t="s">
        <v>116</v>
      </c>
      <c r="C238" s="11" t="s">
        <v>420</v>
      </c>
      <c r="D238" s="11" t="s">
        <v>568</v>
      </c>
      <c r="E238" s="11" t="s">
        <v>591</v>
      </c>
      <c r="F238" s="11" t="n">
        <v>586</v>
      </c>
      <c r="G238" s="11" t="n">
        <v>565</v>
      </c>
      <c r="H238" s="11" t="n">
        <v>433</v>
      </c>
      <c r="I238" s="11" t="n">
        <v>624</v>
      </c>
      <c r="J238" s="11" t="n">
        <v>333</v>
      </c>
      <c r="K238" s="11" t="n">
        <v>78</v>
      </c>
      <c r="L238" s="11" t="n">
        <v>303</v>
      </c>
      <c r="M238" s="11" t="n">
        <v>148</v>
      </c>
      <c r="N238" s="11" t="n">
        <v>388</v>
      </c>
      <c r="O238" s="11" t="n">
        <v>4</v>
      </c>
      <c r="P238" s="12" t="n">
        <f aca="false">Q238*12</f>
        <v>175.636363636364</v>
      </c>
      <c r="Q238" s="12" t="n">
        <v>14.6363636363636</v>
      </c>
      <c r="R238" s="11" t="n">
        <v>161</v>
      </c>
      <c r="S238" s="11" t="n">
        <v>10</v>
      </c>
      <c r="T238" s="11" t="n">
        <v>61</v>
      </c>
      <c r="U238" s="11" t="n">
        <v>0</v>
      </c>
      <c r="V238" s="11" t="n">
        <v>0</v>
      </c>
      <c r="W238" s="11" t="n">
        <v>122</v>
      </c>
      <c r="X238" s="11" t="n">
        <v>0</v>
      </c>
      <c r="Y238" s="11" t="n">
        <v>0</v>
      </c>
      <c r="Z238" s="11" t="n">
        <v>2213</v>
      </c>
      <c r="AA238" s="11" t="n">
        <v>1904</v>
      </c>
      <c r="AB238" s="11" t="n">
        <v>253</v>
      </c>
      <c r="AC238" s="11" t="n">
        <v>149</v>
      </c>
      <c r="AD238" s="11" t="n">
        <v>0</v>
      </c>
      <c r="AE238" s="11" t="n">
        <v>337</v>
      </c>
      <c r="AF238" s="11" t="n">
        <v>439</v>
      </c>
      <c r="AG238" s="11" t="n">
        <v>272</v>
      </c>
      <c r="AH238" s="11" t="n">
        <f aca="false">AB238+AC238+AD238+AE238</f>
        <v>739</v>
      </c>
      <c r="AI238" s="11" t="n">
        <f aca="false">AF238+AG238</f>
        <v>711</v>
      </c>
      <c r="AJ238" s="11" t="n">
        <v>310</v>
      </c>
      <c r="AK238" s="11" t="n">
        <v>21</v>
      </c>
      <c r="AL238" s="11" t="n">
        <v>55</v>
      </c>
      <c r="AM238" s="11" t="n">
        <v>272</v>
      </c>
      <c r="AN238" s="11" t="n">
        <f aca="false">AJ238+AK238+AL238+AM238</f>
        <v>658</v>
      </c>
      <c r="AO238" s="11" t="n">
        <f aca="false">AK238+AL238</f>
        <v>76</v>
      </c>
      <c r="AP238" s="11" t="n">
        <v>21</v>
      </c>
      <c r="AQ238" s="11" t="n">
        <v>1</v>
      </c>
      <c r="AR238" s="11" t="n">
        <v>42</v>
      </c>
      <c r="AS238" s="11" t="n">
        <v>144</v>
      </c>
      <c r="AT238" s="11" t="n">
        <v>285</v>
      </c>
      <c r="AU238" s="11" t="n">
        <v>25</v>
      </c>
      <c r="AV238" s="11" t="n">
        <v>111</v>
      </c>
      <c r="AW238" s="11" t="n">
        <v>117</v>
      </c>
      <c r="AX238" s="11" t="n">
        <v>0</v>
      </c>
      <c r="AY238" s="11" t="n">
        <v>0</v>
      </c>
      <c r="AZ238" s="11" t="n">
        <v>226</v>
      </c>
      <c r="BA238" s="11" t="n">
        <v>2</v>
      </c>
      <c r="BB238" s="11" t="n">
        <v>96</v>
      </c>
      <c r="BC238" s="11" t="n">
        <v>0</v>
      </c>
      <c r="BD238" s="11" t="n">
        <v>0</v>
      </c>
      <c r="BE238" s="11" t="n">
        <v>0</v>
      </c>
      <c r="BF238" s="11" t="n">
        <v>0</v>
      </c>
      <c r="BG238" s="11" t="n">
        <v>0</v>
      </c>
      <c r="BH238" s="11" t="n">
        <v>0</v>
      </c>
      <c r="BI238" s="11" t="n">
        <v>0</v>
      </c>
      <c r="BJ238" s="11" t="n">
        <v>0</v>
      </c>
      <c r="BK238" s="11" t="n">
        <v>0</v>
      </c>
      <c r="BL238" s="11" t="n">
        <v>0</v>
      </c>
      <c r="BM238" s="11" t="n">
        <v>0</v>
      </c>
      <c r="BN238" s="11" t="n">
        <v>0</v>
      </c>
      <c r="BO238" s="11" t="n">
        <v>0</v>
      </c>
      <c r="BP238" s="11" t="n">
        <v>0</v>
      </c>
      <c r="BQ238" s="11" t="n">
        <f aca="false">BM238+BN238+BO238+BP238</f>
        <v>0</v>
      </c>
      <c r="BR238" s="11" t="n">
        <v>18</v>
      </c>
      <c r="BS238" s="11" t="n">
        <v>27</v>
      </c>
      <c r="BT238" s="11" t="n">
        <v>0</v>
      </c>
      <c r="BU238" s="11" t="n">
        <v>32</v>
      </c>
      <c r="BV238" s="12" t="n">
        <v>62.2666666666667</v>
      </c>
      <c r="BW238" s="11" t="n">
        <v>0</v>
      </c>
      <c r="BX238" s="11" t="n">
        <v>0</v>
      </c>
      <c r="BY238" s="11" t="n">
        <v>0</v>
      </c>
      <c r="BZ238" s="12" t="n">
        <v>47.3</v>
      </c>
      <c r="CA238" s="11" t="n">
        <v>267</v>
      </c>
      <c r="CB238" s="12" t="n">
        <v>9.8</v>
      </c>
      <c r="CC238" s="11" t="n">
        <v>54</v>
      </c>
      <c r="CD238" s="11" t="n">
        <v>0</v>
      </c>
      <c r="CE238" s="11" t="n">
        <v>0</v>
      </c>
      <c r="CF238" s="11" t="n">
        <v>0</v>
      </c>
      <c r="CG238" s="11" t="n">
        <v>0</v>
      </c>
      <c r="CH238" s="11" t="n">
        <v>4</v>
      </c>
      <c r="CI238" s="11" t="n">
        <v>0</v>
      </c>
      <c r="CJ238" s="11" t="n">
        <v>0</v>
      </c>
      <c r="CK238" s="11" t="n">
        <v>0</v>
      </c>
      <c r="CL238" s="11" t="n">
        <v>0</v>
      </c>
      <c r="CM238" s="11" t="n">
        <v>157</v>
      </c>
      <c r="CN238" s="11" t="n">
        <v>157</v>
      </c>
      <c r="CO238" s="11" t="n">
        <v>0</v>
      </c>
      <c r="CP238" s="11" t="n">
        <v>0</v>
      </c>
      <c r="CQ238" s="11" t="n">
        <f aca="false">'Top Ten Disease (OPD)'!FC239</f>
        <v>0</v>
      </c>
      <c r="CR238" s="11" t="n">
        <v>385</v>
      </c>
      <c r="CS238" s="11" t="n">
        <v>288</v>
      </c>
    </row>
    <row r="239" customFormat="false" ht="12" hidden="false" customHeight="false" outlineLevel="0" collapsed="false">
      <c r="A239" s="11" t="s">
        <v>592</v>
      </c>
      <c r="B239" s="11" t="s">
        <v>105</v>
      </c>
      <c r="C239" s="11" t="s">
        <v>420</v>
      </c>
      <c r="D239" s="11" t="s">
        <v>568</v>
      </c>
      <c r="E239" s="11" t="s">
        <v>593</v>
      </c>
      <c r="F239" s="11" t="n">
        <v>664</v>
      </c>
      <c r="G239" s="11" t="n">
        <v>612</v>
      </c>
      <c r="H239" s="11" t="n">
        <v>504</v>
      </c>
      <c r="I239" s="11" t="n">
        <v>522</v>
      </c>
      <c r="J239" s="11" t="n">
        <v>402</v>
      </c>
      <c r="K239" s="11" t="n">
        <v>173</v>
      </c>
      <c r="L239" s="11" t="n">
        <v>397</v>
      </c>
      <c r="M239" s="11" t="n">
        <v>325</v>
      </c>
      <c r="N239" s="11" t="n">
        <v>360</v>
      </c>
      <c r="O239" s="11" t="n">
        <v>287</v>
      </c>
      <c r="P239" s="12" t="n">
        <f aca="false">Q239*12</f>
        <v>138</v>
      </c>
      <c r="Q239" s="12" t="n">
        <v>11.5</v>
      </c>
      <c r="R239" s="11" t="n">
        <v>109</v>
      </c>
      <c r="S239" s="11" t="n">
        <v>4</v>
      </c>
      <c r="T239" s="11" t="n">
        <v>372</v>
      </c>
      <c r="U239" s="11" t="n">
        <v>49</v>
      </c>
      <c r="V239" s="11" t="n">
        <v>0</v>
      </c>
      <c r="W239" s="11" t="n">
        <v>107</v>
      </c>
      <c r="X239" s="11" t="n">
        <v>1</v>
      </c>
      <c r="Y239" s="11" t="n">
        <v>0</v>
      </c>
      <c r="Z239" s="11" t="n">
        <v>2130</v>
      </c>
      <c r="AA239" s="11" t="n">
        <v>637</v>
      </c>
      <c r="AB239" s="11" t="n">
        <v>522</v>
      </c>
      <c r="AC239" s="11" t="n">
        <v>35</v>
      </c>
      <c r="AD239" s="11" t="n">
        <v>0</v>
      </c>
      <c r="AE239" s="11" t="n">
        <v>955</v>
      </c>
      <c r="AF239" s="11" t="n">
        <v>459</v>
      </c>
      <c r="AG239" s="11" t="n">
        <v>813</v>
      </c>
      <c r="AH239" s="11" t="n">
        <f aca="false">AB239+AC239+AD239+AE239</f>
        <v>1512</v>
      </c>
      <c r="AI239" s="11" t="n">
        <f aca="false">AF239+AG239</f>
        <v>1272</v>
      </c>
      <c r="AJ239" s="11" t="n">
        <v>962</v>
      </c>
      <c r="AK239" s="11" t="n">
        <v>160</v>
      </c>
      <c r="AL239" s="11" t="n">
        <v>3</v>
      </c>
      <c r="AM239" s="11" t="n">
        <v>1746</v>
      </c>
      <c r="AN239" s="11" t="n">
        <f aca="false">AJ239+AK239+AL239+AM239</f>
        <v>2871</v>
      </c>
      <c r="AO239" s="11" t="n">
        <f aca="false">AK239+AL239</f>
        <v>163</v>
      </c>
      <c r="AP239" s="11" t="n">
        <v>160</v>
      </c>
      <c r="AQ239" s="11" t="n">
        <v>0</v>
      </c>
      <c r="AR239" s="11" t="n">
        <v>6</v>
      </c>
      <c r="AS239" s="11" t="n">
        <v>156</v>
      </c>
      <c r="AT239" s="11" t="n">
        <v>419</v>
      </c>
      <c r="AU239" s="11" t="n">
        <v>73</v>
      </c>
      <c r="AV239" s="11" t="n">
        <v>175</v>
      </c>
      <c r="AW239" s="11" t="n">
        <v>316</v>
      </c>
      <c r="AX239" s="11" t="n">
        <v>0</v>
      </c>
      <c r="AY239" s="11" t="n">
        <v>0</v>
      </c>
      <c r="AZ239" s="11" t="n">
        <v>353</v>
      </c>
      <c r="BA239" s="11" t="n">
        <v>0</v>
      </c>
      <c r="BB239" s="11" t="n">
        <v>353</v>
      </c>
      <c r="BC239" s="11" t="n">
        <v>0</v>
      </c>
      <c r="BD239" s="11" t="n">
        <v>0</v>
      </c>
      <c r="BE239" s="11" t="n">
        <v>0</v>
      </c>
      <c r="BF239" s="11" t="n">
        <v>0</v>
      </c>
      <c r="BG239" s="11" t="n">
        <v>0</v>
      </c>
      <c r="BH239" s="11" t="n">
        <v>0</v>
      </c>
      <c r="BI239" s="11" t="n">
        <v>0</v>
      </c>
      <c r="BJ239" s="11" t="n">
        <v>0</v>
      </c>
      <c r="BK239" s="11" t="n">
        <v>0</v>
      </c>
      <c r="BL239" s="11" t="n">
        <v>0</v>
      </c>
      <c r="BM239" s="11" t="n">
        <v>0</v>
      </c>
      <c r="BN239" s="11" t="n">
        <v>0</v>
      </c>
      <c r="BO239" s="11" t="n">
        <v>0</v>
      </c>
      <c r="BP239" s="11" t="n">
        <v>1</v>
      </c>
      <c r="BQ239" s="11" t="n">
        <f aca="false">BM239+BN239+BO239+BP239</f>
        <v>1</v>
      </c>
      <c r="BR239" s="11" t="n">
        <v>0</v>
      </c>
      <c r="BS239" s="11" t="n">
        <v>0</v>
      </c>
      <c r="BT239" s="11" t="n">
        <v>0</v>
      </c>
      <c r="BU239" s="11" t="n">
        <v>0</v>
      </c>
      <c r="BV239" s="12" t="n">
        <v>86.8466666666667</v>
      </c>
      <c r="BW239" s="11" t="n">
        <v>0</v>
      </c>
      <c r="BX239" s="11" t="n">
        <v>1</v>
      </c>
      <c r="BY239" s="11" t="n">
        <v>0</v>
      </c>
      <c r="BZ239" s="12" t="n">
        <v>42.0909090909091</v>
      </c>
      <c r="CA239" s="11" t="n">
        <v>469</v>
      </c>
      <c r="CB239" s="12" t="n">
        <v>13</v>
      </c>
      <c r="CC239" s="11" t="n">
        <v>136</v>
      </c>
      <c r="CD239" s="11" t="n">
        <v>0</v>
      </c>
      <c r="CE239" s="11" t="n">
        <v>0</v>
      </c>
      <c r="CF239" s="11" t="n">
        <v>0</v>
      </c>
      <c r="CG239" s="11" t="n">
        <v>8</v>
      </c>
      <c r="CH239" s="11" t="n">
        <v>11</v>
      </c>
      <c r="CI239" s="11" t="n">
        <v>2</v>
      </c>
      <c r="CJ239" s="11" t="n">
        <v>1</v>
      </c>
      <c r="CK239" s="11" t="n">
        <v>0</v>
      </c>
      <c r="CL239" s="11" t="n">
        <v>0</v>
      </c>
      <c r="CM239" s="11" t="n">
        <v>0</v>
      </c>
      <c r="CN239" s="11" t="n">
        <v>0</v>
      </c>
      <c r="CO239" s="11" t="n">
        <v>0</v>
      </c>
      <c r="CP239" s="11" t="n">
        <v>0</v>
      </c>
      <c r="CQ239" s="11" t="n">
        <f aca="false">'Top Ten Disease (OPD)'!FC240</f>
        <v>0</v>
      </c>
      <c r="CR239" s="11" t="n">
        <v>8349</v>
      </c>
      <c r="CS239" s="11" t="n">
        <v>7410</v>
      </c>
    </row>
    <row r="240" customFormat="false" ht="12" hidden="false" customHeight="false" outlineLevel="0" collapsed="false">
      <c r="A240" s="11" t="s">
        <v>594</v>
      </c>
      <c r="B240" s="11" t="s">
        <v>105</v>
      </c>
      <c r="C240" s="11" t="s">
        <v>420</v>
      </c>
      <c r="D240" s="11" t="s">
        <v>568</v>
      </c>
      <c r="E240" s="11" t="s">
        <v>595</v>
      </c>
      <c r="F240" s="11" t="n">
        <v>554</v>
      </c>
      <c r="G240" s="11" t="n">
        <v>542</v>
      </c>
      <c r="H240" s="11" t="n">
        <v>427</v>
      </c>
      <c r="I240" s="11" t="n">
        <v>432</v>
      </c>
      <c r="J240" s="11" t="n">
        <v>333</v>
      </c>
      <c r="K240" s="11" t="n">
        <v>232</v>
      </c>
      <c r="L240" s="11" t="n">
        <v>341</v>
      </c>
      <c r="M240" s="11" t="n">
        <v>129</v>
      </c>
      <c r="N240" s="11" t="n">
        <v>402</v>
      </c>
      <c r="O240" s="11" t="n">
        <v>256</v>
      </c>
      <c r="P240" s="12" t="n">
        <f aca="false">Q240*12</f>
        <v>123</v>
      </c>
      <c r="Q240" s="12" t="n">
        <v>10.25</v>
      </c>
      <c r="R240" s="11" t="n">
        <v>122</v>
      </c>
      <c r="S240" s="11" t="n">
        <v>0</v>
      </c>
      <c r="T240" s="11" t="n">
        <v>225</v>
      </c>
      <c r="U240" s="11" t="n">
        <v>0</v>
      </c>
      <c r="V240" s="11" t="n">
        <v>0</v>
      </c>
      <c r="W240" s="11" t="n">
        <v>114</v>
      </c>
      <c r="X240" s="11" t="n">
        <v>0</v>
      </c>
      <c r="Y240" s="11" t="n">
        <v>0</v>
      </c>
      <c r="Z240" s="11" t="n">
        <v>2356</v>
      </c>
      <c r="AA240" s="11" t="n">
        <v>2147</v>
      </c>
      <c r="AB240" s="11" t="n">
        <v>196</v>
      </c>
      <c r="AC240" s="11" t="n">
        <v>7</v>
      </c>
      <c r="AD240" s="11" t="n">
        <v>0</v>
      </c>
      <c r="AE240" s="11" t="n">
        <v>245</v>
      </c>
      <c r="AF240" s="11" t="n">
        <v>181</v>
      </c>
      <c r="AG240" s="11" t="n">
        <v>245</v>
      </c>
      <c r="AH240" s="11" t="n">
        <f aca="false">AB240+AC240+AD240+AE240</f>
        <v>448</v>
      </c>
      <c r="AI240" s="11" t="n">
        <f aca="false">AF240+AG240</f>
        <v>426</v>
      </c>
      <c r="AJ240" s="11" t="n">
        <v>282</v>
      </c>
      <c r="AK240" s="11" t="n">
        <v>57</v>
      </c>
      <c r="AL240" s="11" t="n">
        <v>9</v>
      </c>
      <c r="AM240" s="11" t="n">
        <v>379</v>
      </c>
      <c r="AN240" s="11" t="n">
        <f aca="false">AJ240+AK240+AL240+AM240</f>
        <v>727</v>
      </c>
      <c r="AO240" s="11" t="n">
        <f aca="false">AK240+AL240</f>
        <v>66</v>
      </c>
      <c r="AP240" s="11" t="n">
        <v>51</v>
      </c>
      <c r="AQ240" s="11" t="n">
        <v>0</v>
      </c>
      <c r="AR240" s="11" t="n">
        <v>9</v>
      </c>
      <c r="AS240" s="11" t="n">
        <v>45</v>
      </c>
      <c r="AT240" s="11" t="n">
        <v>204</v>
      </c>
      <c r="AU240" s="11" t="n">
        <v>23</v>
      </c>
      <c r="AV240" s="11" t="n">
        <v>91</v>
      </c>
      <c r="AW240" s="11" t="n">
        <v>69</v>
      </c>
      <c r="AX240" s="11" t="n">
        <v>0</v>
      </c>
      <c r="AY240" s="11" t="n">
        <v>29</v>
      </c>
      <c r="AZ240" s="11" t="n">
        <v>6</v>
      </c>
      <c r="BA240" s="11" t="n">
        <v>18</v>
      </c>
      <c r="BB240" s="11" t="n">
        <v>51</v>
      </c>
      <c r="BC240" s="11" t="n">
        <v>0</v>
      </c>
      <c r="BD240" s="11" t="n">
        <v>0</v>
      </c>
      <c r="BE240" s="11" t="n">
        <v>0</v>
      </c>
      <c r="BF240" s="11" t="n">
        <v>0</v>
      </c>
      <c r="BG240" s="11" t="n">
        <v>0</v>
      </c>
      <c r="BH240" s="11" t="n">
        <v>0</v>
      </c>
      <c r="BI240" s="11" t="n">
        <v>0</v>
      </c>
      <c r="BJ240" s="11" t="n">
        <v>0</v>
      </c>
      <c r="BK240" s="11" t="n">
        <v>0</v>
      </c>
      <c r="BL240" s="11" t="n">
        <v>0</v>
      </c>
      <c r="BM240" s="11" t="n">
        <v>0</v>
      </c>
      <c r="BN240" s="11" t="n">
        <v>0</v>
      </c>
      <c r="BO240" s="11" t="n">
        <v>0</v>
      </c>
      <c r="BP240" s="11" t="n">
        <v>0</v>
      </c>
      <c r="BQ240" s="11" t="n">
        <f aca="false">BM240+BN240+BO240+BP240</f>
        <v>0</v>
      </c>
      <c r="BR240" s="11" t="n">
        <v>0</v>
      </c>
      <c r="BS240" s="11" t="n">
        <v>0</v>
      </c>
      <c r="BT240" s="11" t="n">
        <v>0</v>
      </c>
      <c r="BU240" s="11" t="n">
        <v>0</v>
      </c>
      <c r="BV240" s="12" t="n">
        <v>16.1333333333333</v>
      </c>
      <c r="BW240" s="11" t="n">
        <v>0</v>
      </c>
      <c r="BX240" s="11" t="n">
        <v>0</v>
      </c>
      <c r="BY240" s="11" t="n">
        <v>0</v>
      </c>
      <c r="BZ240" s="12" t="n">
        <v>40.8333333333333</v>
      </c>
      <c r="CA240" s="11" t="n">
        <v>125</v>
      </c>
      <c r="CB240" s="12" t="n">
        <v>9.75</v>
      </c>
      <c r="CC240" s="11" t="n">
        <v>56</v>
      </c>
      <c r="CD240" s="11" t="n">
        <v>0</v>
      </c>
      <c r="CE240" s="11" t="n">
        <v>0</v>
      </c>
      <c r="CF240" s="11" t="n">
        <v>0</v>
      </c>
      <c r="CG240" s="11" t="n">
        <v>0</v>
      </c>
      <c r="CH240" s="11" t="n">
        <v>6</v>
      </c>
      <c r="CI240" s="11" t="n">
        <v>1</v>
      </c>
      <c r="CJ240" s="11" t="n">
        <v>1</v>
      </c>
      <c r="CK240" s="11" t="n">
        <v>0</v>
      </c>
      <c r="CL240" s="11" t="n">
        <v>0</v>
      </c>
      <c r="CM240" s="11" t="n">
        <v>0</v>
      </c>
      <c r="CN240" s="11" t="n">
        <v>0</v>
      </c>
      <c r="CO240" s="11" t="n">
        <v>0</v>
      </c>
      <c r="CP240" s="11" t="n">
        <v>1</v>
      </c>
      <c r="CQ240" s="11" t="n">
        <f aca="false">'Top Ten Disease (OPD)'!FC241</f>
        <v>0</v>
      </c>
      <c r="CR240" s="11" t="n">
        <v>4785</v>
      </c>
      <c r="CS240" s="11" t="n">
        <v>3036</v>
      </c>
    </row>
    <row r="241" customFormat="false" ht="12" hidden="false" customHeight="false" outlineLevel="0" collapsed="false">
      <c r="A241" s="11" t="s">
        <v>596</v>
      </c>
      <c r="B241" s="11" t="s">
        <v>105</v>
      </c>
      <c r="C241" s="11" t="s">
        <v>420</v>
      </c>
      <c r="D241" s="11" t="s">
        <v>568</v>
      </c>
      <c r="E241" s="11" t="s">
        <v>597</v>
      </c>
      <c r="F241" s="11" t="n">
        <v>531</v>
      </c>
      <c r="G241" s="11" t="n">
        <v>511</v>
      </c>
      <c r="H241" s="11" t="n">
        <v>424</v>
      </c>
      <c r="I241" s="11" t="n">
        <v>430</v>
      </c>
      <c r="J241" s="11" t="n">
        <v>315</v>
      </c>
      <c r="K241" s="11" t="n">
        <v>109</v>
      </c>
      <c r="L241" s="11" t="n">
        <v>247</v>
      </c>
      <c r="M241" s="11" t="n">
        <v>162</v>
      </c>
      <c r="N241" s="11" t="n">
        <v>256</v>
      </c>
      <c r="O241" s="11" t="n">
        <v>0</v>
      </c>
      <c r="P241" s="12" t="n">
        <f aca="false">Q241*12</f>
        <v>233.333333333333</v>
      </c>
      <c r="Q241" s="12" t="n">
        <v>19.4444444444444</v>
      </c>
      <c r="R241" s="11" t="n">
        <v>164</v>
      </c>
      <c r="S241" s="11" t="n">
        <v>6</v>
      </c>
      <c r="T241" s="11" t="n">
        <v>631</v>
      </c>
      <c r="U241" s="11" t="n">
        <v>69</v>
      </c>
      <c r="V241" s="11" t="n">
        <v>1</v>
      </c>
      <c r="W241" s="11" t="n">
        <v>649</v>
      </c>
      <c r="X241" s="11" t="n">
        <v>100</v>
      </c>
      <c r="Y241" s="11" t="n">
        <v>0</v>
      </c>
      <c r="Z241" s="11" t="n">
        <v>3346</v>
      </c>
      <c r="AA241" s="11" t="n">
        <v>2643</v>
      </c>
      <c r="AB241" s="11" t="n">
        <v>463</v>
      </c>
      <c r="AC241" s="11" t="n">
        <v>94</v>
      </c>
      <c r="AD241" s="11" t="n">
        <v>0</v>
      </c>
      <c r="AE241" s="11" t="n">
        <v>302</v>
      </c>
      <c r="AF241" s="11" t="n">
        <v>528</v>
      </c>
      <c r="AG241" s="11" t="n">
        <v>312</v>
      </c>
      <c r="AH241" s="11" t="n">
        <f aca="false">AB241+AC241+AD241+AE241</f>
        <v>859</v>
      </c>
      <c r="AI241" s="11" t="n">
        <f aca="false">AF241+AG241</f>
        <v>840</v>
      </c>
      <c r="AJ241" s="11" t="n">
        <v>670</v>
      </c>
      <c r="AK241" s="11" t="n">
        <v>172</v>
      </c>
      <c r="AL241" s="11" t="n">
        <v>1</v>
      </c>
      <c r="AM241" s="11" t="n">
        <v>509</v>
      </c>
      <c r="AN241" s="11" t="n">
        <f aca="false">AJ241+AK241+AL241+AM241</f>
        <v>1352</v>
      </c>
      <c r="AO241" s="11" t="n">
        <f aca="false">AK241+AL241</f>
        <v>173</v>
      </c>
      <c r="AP241" s="11" t="n">
        <v>172</v>
      </c>
      <c r="AQ241" s="11" t="n">
        <v>0</v>
      </c>
      <c r="AR241" s="11" t="n">
        <v>1</v>
      </c>
      <c r="AS241" s="11" t="n">
        <v>115</v>
      </c>
      <c r="AT241" s="11" t="n">
        <v>224</v>
      </c>
      <c r="AU241" s="11" t="n">
        <v>27</v>
      </c>
      <c r="AV241" s="11" t="n">
        <v>32</v>
      </c>
      <c r="AW241" s="11" t="n">
        <v>140</v>
      </c>
      <c r="AX241" s="11" t="n">
        <v>5</v>
      </c>
      <c r="AY241" s="11" t="n">
        <v>42</v>
      </c>
      <c r="AZ241" s="11" t="n">
        <v>29</v>
      </c>
      <c r="BA241" s="11" t="n">
        <v>0</v>
      </c>
      <c r="BB241" s="11" t="n">
        <v>36</v>
      </c>
      <c r="BC241" s="11" t="n">
        <v>0</v>
      </c>
      <c r="BD241" s="11" t="n">
        <v>0</v>
      </c>
      <c r="BE241" s="11" t="n">
        <v>1</v>
      </c>
      <c r="BF241" s="11" t="n">
        <v>0</v>
      </c>
      <c r="BG241" s="11" t="n">
        <v>0</v>
      </c>
      <c r="BH241" s="11" t="n">
        <v>0</v>
      </c>
      <c r="BI241" s="11" t="n">
        <v>0</v>
      </c>
      <c r="BJ241" s="11" t="n">
        <v>0</v>
      </c>
      <c r="BK241" s="11" t="n">
        <v>0</v>
      </c>
      <c r="BL241" s="11" t="n">
        <v>0</v>
      </c>
      <c r="BM241" s="11" t="n">
        <v>0</v>
      </c>
      <c r="BN241" s="11" t="n">
        <v>0</v>
      </c>
      <c r="BO241" s="11" t="n">
        <v>0</v>
      </c>
      <c r="BP241" s="11" t="n">
        <v>0</v>
      </c>
      <c r="BQ241" s="11" t="n">
        <f aca="false">BM241+BN241+BO241+BP241</f>
        <v>0</v>
      </c>
      <c r="BR241" s="11" t="n">
        <v>0</v>
      </c>
      <c r="BS241" s="11" t="n">
        <v>0</v>
      </c>
      <c r="BT241" s="11" t="n">
        <v>0</v>
      </c>
      <c r="BU241" s="11" t="n">
        <v>0</v>
      </c>
      <c r="BV241" s="12" t="n">
        <v>31.5333333333333</v>
      </c>
      <c r="BW241" s="11" t="n">
        <v>0</v>
      </c>
      <c r="BX241" s="11" t="n">
        <v>0</v>
      </c>
      <c r="BY241" s="11" t="n">
        <v>0</v>
      </c>
      <c r="BZ241" s="12" t="n">
        <v>38.6666666666667</v>
      </c>
      <c r="CA241" s="11" t="n">
        <v>297</v>
      </c>
      <c r="CB241" s="12" t="n">
        <v>11.9</v>
      </c>
      <c r="CC241" s="11" t="n">
        <v>140</v>
      </c>
      <c r="CD241" s="11" t="n">
        <v>0</v>
      </c>
      <c r="CE241" s="11" t="n">
        <v>0</v>
      </c>
      <c r="CF241" s="11" t="n">
        <v>0</v>
      </c>
      <c r="CG241" s="11" t="n">
        <v>0</v>
      </c>
      <c r="CH241" s="11" t="n">
        <v>0</v>
      </c>
      <c r="CI241" s="11" t="n">
        <v>0</v>
      </c>
      <c r="CJ241" s="11" t="n">
        <v>0</v>
      </c>
      <c r="CK241" s="11" t="n">
        <v>1</v>
      </c>
      <c r="CL241" s="11" t="n">
        <v>0</v>
      </c>
      <c r="CM241" s="11" t="n">
        <v>103</v>
      </c>
      <c r="CN241" s="11" t="n">
        <v>103</v>
      </c>
      <c r="CO241" s="11" t="n">
        <v>1</v>
      </c>
      <c r="CP241" s="11" t="n">
        <v>2</v>
      </c>
      <c r="CQ241" s="11" t="n">
        <f aca="false">'Top Ten Disease (OPD)'!FC242</f>
        <v>0</v>
      </c>
      <c r="CR241" s="11" t="n">
        <v>259</v>
      </c>
      <c r="CS241" s="11" t="n">
        <v>223</v>
      </c>
    </row>
    <row r="242" customFormat="false" ht="12" hidden="false" customHeight="false" outlineLevel="0" collapsed="false">
      <c r="A242" s="11" t="s">
        <v>598</v>
      </c>
      <c r="B242" s="11" t="s">
        <v>105</v>
      </c>
      <c r="C242" s="11" t="s">
        <v>420</v>
      </c>
      <c r="D242" s="11" t="s">
        <v>568</v>
      </c>
      <c r="E242" s="11" t="s">
        <v>599</v>
      </c>
      <c r="F242" s="11" t="n">
        <v>850</v>
      </c>
      <c r="G242" s="11" t="n">
        <v>901</v>
      </c>
      <c r="H242" s="11" t="n">
        <v>577</v>
      </c>
      <c r="I242" s="11" t="n">
        <v>3392</v>
      </c>
      <c r="J242" s="11" t="n">
        <v>519</v>
      </c>
      <c r="K242" s="11" t="n">
        <v>406</v>
      </c>
      <c r="L242" s="11" t="n">
        <v>662</v>
      </c>
      <c r="M242" s="11" t="n">
        <v>152</v>
      </c>
      <c r="N242" s="11" t="n">
        <v>287</v>
      </c>
      <c r="O242" s="11" t="n">
        <v>109</v>
      </c>
      <c r="P242" s="12" t="n">
        <f aca="false">Q242*12</f>
        <v>144</v>
      </c>
      <c r="Q242" s="12" t="n">
        <v>12</v>
      </c>
      <c r="R242" s="11" t="n">
        <v>132</v>
      </c>
      <c r="S242" s="11" t="n">
        <v>0</v>
      </c>
      <c r="T242" s="11" t="n">
        <v>328</v>
      </c>
      <c r="U242" s="11" t="n">
        <v>4</v>
      </c>
      <c r="V242" s="11" t="n">
        <v>0</v>
      </c>
      <c r="W242" s="11" t="n">
        <v>366</v>
      </c>
      <c r="X242" s="11" t="n">
        <v>2</v>
      </c>
      <c r="Y242" s="11" t="n">
        <v>0</v>
      </c>
      <c r="Z242" s="11" t="n">
        <v>1388</v>
      </c>
      <c r="AA242" s="11" t="n">
        <v>1209</v>
      </c>
      <c r="AB242" s="11" t="n">
        <v>319</v>
      </c>
      <c r="AC242" s="11" t="n">
        <v>76</v>
      </c>
      <c r="AD242" s="11" t="n">
        <v>7</v>
      </c>
      <c r="AE242" s="11" t="n">
        <v>243</v>
      </c>
      <c r="AF242" s="11" t="n">
        <v>399</v>
      </c>
      <c r="AG242" s="11" t="n">
        <v>232</v>
      </c>
      <c r="AH242" s="11" t="n">
        <f aca="false">AB242+AC242+AD242+AE242</f>
        <v>645</v>
      </c>
      <c r="AI242" s="11" t="n">
        <f aca="false">AF242+AG242</f>
        <v>631</v>
      </c>
      <c r="AJ242" s="11" t="n">
        <v>522</v>
      </c>
      <c r="AK242" s="11" t="n">
        <v>29</v>
      </c>
      <c r="AL242" s="11" t="n">
        <v>4</v>
      </c>
      <c r="AM242" s="11" t="n">
        <v>614</v>
      </c>
      <c r="AN242" s="11" t="n">
        <f aca="false">AJ242+AK242+AL242+AM242</f>
        <v>1169</v>
      </c>
      <c r="AO242" s="11" t="n">
        <f aca="false">AK242+AL242</f>
        <v>33</v>
      </c>
      <c r="AP242" s="11" t="n">
        <v>28</v>
      </c>
      <c r="AQ242" s="11" t="n">
        <v>0</v>
      </c>
      <c r="AR242" s="11" t="n">
        <v>3</v>
      </c>
      <c r="AS242" s="11" t="n">
        <v>47</v>
      </c>
      <c r="AT242" s="11" t="n">
        <v>261</v>
      </c>
      <c r="AU242" s="11" t="n">
        <v>42</v>
      </c>
      <c r="AV242" s="11" t="n">
        <v>113</v>
      </c>
      <c r="AW242" s="11" t="n">
        <v>153</v>
      </c>
      <c r="AX242" s="11" t="n">
        <v>0</v>
      </c>
      <c r="AY242" s="11" t="n">
        <v>82</v>
      </c>
      <c r="AZ242" s="11" t="n">
        <v>15</v>
      </c>
      <c r="BA242" s="11" t="n">
        <v>16</v>
      </c>
      <c r="BB242" s="11" t="n">
        <v>104</v>
      </c>
      <c r="BC242" s="11" t="n">
        <v>0</v>
      </c>
      <c r="BD242" s="11" t="n">
        <v>0</v>
      </c>
      <c r="BE242" s="11" t="n">
        <v>0</v>
      </c>
      <c r="BF242" s="11" t="n">
        <v>0</v>
      </c>
      <c r="BG242" s="11" t="n">
        <v>0</v>
      </c>
      <c r="BH242" s="11" t="n">
        <v>0</v>
      </c>
      <c r="BI242" s="11" t="n">
        <v>0</v>
      </c>
      <c r="BJ242" s="11" t="n">
        <v>0</v>
      </c>
      <c r="BK242" s="11" t="n">
        <v>0</v>
      </c>
      <c r="BL242" s="11" t="n">
        <v>0</v>
      </c>
      <c r="BM242" s="11" t="n">
        <v>0</v>
      </c>
      <c r="BN242" s="11" t="n">
        <v>0</v>
      </c>
      <c r="BO242" s="11" t="n">
        <v>0</v>
      </c>
      <c r="BP242" s="11" t="n">
        <v>0</v>
      </c>
      <c r="BQ242" s="11" t="n">
        <f aca="false">BM242+BN242+BO242+BP242</f>
        <v>0</v>
      </c>
      <c r="BR242" s="11" t="n">
        <v>0</v>
      </c>
      <c r="BS242" s="11" t="n">
        <v>0</v>
      </c>
      <c r="BT242" s="11" t="n">
        <v>0</v>
      </c>
      <c r="BU242" s="11" t="n">
        <v>0</v>
      </c>
      <c r="BV242" s="12" t="n">
        <v>65.1333333333333</v>
      </c>
      <c r="BW242" s="11" t="n">
        <v>0</v>
      </c>
      <c r="BX242" s="11" t="n">
        <v>0</v>
      </c>
      <c r="BY242" s="11" t="n">
        <v>0</v>
      </c>
      <c r="BZ242" s="12" t="n">
        <v>40.1818181818182</v>
      </c>
      <c r="CA242" s="11" t="n">
        <v>285</v>
      </c>
      <c r="CB242" s="12" t="n">
        <v>11.0909090909091</v>
      </c>
      <c r="CC242" s="11" t="n">
        <v>95</v>
      </c>
      <c r="CD242" s="11" t="n">
        <v>0</v>
      </c>
      <c r="CE242" s="11" t="n">
        <v>0</v>
      </c>
      <c r="CF242" s="11" t="n">
        <v>0</v>
      </c>
      <c r="CG242" s="11" t="n">
        <v>0</v>
      </c>
      <c r="CH242" s="11" t="n">
        <v>0</v>
      </c>
      <c r="CI242" s="11" t="n">
        <v>0</v>
      </c>
      <c r="CJ242" s="11" t="n">
        <v>0</v>
      </c>
      <c r="CK242" s="11" t="n">
        <v>0</v>
      </c>
      <c r="CL242" s="11" t="n">
        <v>0</v>
      </c>
      <c r="CM242" s="11" t="n">
        <v>45</v>
      </c>
      <c r="CN242" s="11" t="n">
        <v>45</v>
      </c>
      <c r="CO242" s="11" t="n">
        <v>0</v>
      </c>
      <c r="CP242" s="11" t="n">
        <v>1</v>
      </c>
      <c r="CQ242" s="11" t="n">
        <f aca="false">'Top Ten Disease (OPD)'!FC243</f>
        <v>1</v>
      </c>
      <c r="CR242" s="11" t="n">
        <v>1592</v>
      </c>
      <c r="CS242" s="11" t="n">
        <v>1543</v>
      </c>
    </row>
    <row r="243" customFormat="false" ht="12" hidden="false" customHeight="false" outlineLevel="0" collapsed="false">
      <c r="A243" s="11" t="s">
        <v>600</v>
      </c>
      <c r="B243" s="11" t="s">
        <v>116</v>
      </c>
      <c r="C243" s="11" t="s">
        <v>420</v>
      </c>
      <c r="D243" s="11" t="s">
        <v>568</v>
      </c>
      <c r="E243" s="11" t="s">
        <v>601</v>
      </c>
      <c r="F243" s="11" t="n">
        <v>892</v>
      </c>
      <c r="G243" s="11" t="n">
        <v>862</v>
      </c>
      <c r="H243" s="11" t="n">
        <v>739</v>
      </c>
      <c r="I243" s="11" t="n">
        <v>735</v>
      </c>
      <c r="J243" s="11" t="n">
        <v>481</v>
      </c>
      <c r="K243" s="11" t="n">
        <v>331</v>
      </c>
      <c r="L243" s="11" t="n">
        <v>542</v>
      </c>
      <c r="M243" s="11" t="n">
        <v>442</v>
      </c>
      <c r="N243" s="11" t="n">
        <v>668</v>
      </c>
      <c r="O243" s="11" t="n">
        <v>193</v>
      </c>
      <c r="P243" s="12" t="n">
        <f aca="false">Q243*12</f>
        <v>201</v>
      </c>
      <c r="Q243" s="12" t="n">
        <v>16.75</v>
      </c>
      <c r="R243" s="11" t="n">
        <v>178</v>
      </c>
      <c r="S243" s="11" t="n">
        <v>6</v>
      </c>
      <c r="T243" s="11" t="n">
        <v>631</v>
      </c>
      <c r="U243" s="11" t="n">
        <v>45</v>
      </c>
      <c r="V243" s="11" t="n">
        <v>4</v>
      </c>
      <c r="W243" s="11" t="n">
        <v>850</v>
      </c>
      <c r="X243" s="11" t="n">
        <v>36</v>
      </c>
      <c r="Y243" s="11" t="n">
        <v>3</v>
      </c>
      <c r="Z243" s="11" t="n">
        <v>2673</v>
      </c>
      <c r="AA243" s="11" t="n">
        <v>2335</v>
      </c>
      <c r="AB243" s="11" t="n">
        <v>734</v>
      </c>
      <c r="AC243" s="11" t="n">
        <v>130</v>
      </c>
      <c r="AD243" s="11" t="n">
        <v>3</v>
      </c>
      <c r="AE243" s="11" t="n">
        <v>1005</v>
      </c>
      <c r="AF243" s="11" t="n">
        <v>723</v>
      </c>
      <c r="AG243" s="11" t="n">
        <v>926</v>
      </c>
      <c r="AH243" s="11" t="n">
        <f aca="false">AB243+AC243+AD243+AE243</f>
        <v>1872</v>
      </c>
      <c r="AI243" s="11" t="n">
        <f aca="false">AF243+AG243</f>
        <v>1649</v>
      </c>
      <c r="AJ243" s="11" t="n">
        <v>701</v>
      </c>
      <c r="AK243" s="11" t="n">
        <v>179</v>
      </c>
      <c r="AL243" s="11" t="n">
        <v>6</v>
      </c>
      <c r="AM243" s="11" t="n">
        <v>955</v>
      </c>
      <c r="AN243" s="11" t="n">
        <f aca="false">AJ243+AK243+AL243+AM243</f>
        <v>1841</v>
      </c>
      <c r="AO243" s="11" t="n">
        <f aca="false">AK243+AL243</f>
        <v>185</v>
      </c>
      <c r="AP243" s="11" t="n">
        <v>179</v>
      </c>
      <c r="AQ243" s="11" t="n">
        <v>0</v>
      </c>
      <c r="AR243" s="11" t="n">
        <v>3</v>
      </c>
      <c r="AS243" s="11" t="n">
        <v>258</v>
      </c>
      <c r="AT243" s="11" t="n">
        <v>892</v>
      </c>
      <c r="AU243" s="11" t="n">
        <v>24</v>
      </c>
      <c r="AV243" s="11" t="n">
        <v>62</v>
      </c>
      <c r="AW243" s="11" t="n">
        <v>103</v>
      </c>
      <c r="AX243" s="11" t="n">
        <v>129</v>
      </c>
      <c r="AY243" s="11" t="n">
        <v>9</v>
      </c>
      <c r="AZ243" s="11" t="n">
        <v>78</v>
      </c>
      <c r="BA243" s="11" t="n">
        <v>1</v>
      </c>
      <c r="BB243" s="11" t="n">
        <v>21</v>
      </c>
      <c r="BC243" s="11" t="n">
        <v>0</v>
      </c>
      <c r="BD243" s="11" t="n">
        <v>0</v>
      </c>
      <c r="BE243" s="11" t="n">
        <v>0</v>
      </c>
      <c r="BF243" s="11" t="n">
        <v>0</v>
      </c>
      <c r="BG243" s="11" t="n">
        <v>0</v>
      </c>
      <c r="BH243" s="11" t="n">
        <v>0</v>
      </c>
      <c r="BI243" s="11" t="n">
        <v>7</v>
      </c>
      <c r="BJ243" s="11" t="n">
        <v>0</v>
      </c>
      <c r="BK243" s="11" t="n">
        <v>23</v>
      </c>
      <c r="BL243" s="11" t="n">
        <v>0</v>
      </c>
      <c r="BM243" s="11" t="n">
        <v>0</v>
      </c>
      <c r="BN243" s="11" t="n">
        <v>0</v>
      </c>
      <c r="BO243" s="11" t="n">
        <v>3</v>
      </c>
      <c r="BP243" s="11" t="n">
        <v>0</v>
      </c>
      <c r="BQ243" s="11" t="n">
        <f aca="false">BM243+BN243+BO243+BP243</f>
        <v>3</v>
      </c>
      <c r="BR243" s="11" t="n">
        <v>118</v>
      </c>
      <c r="BS243" s="11" t="n">
        <v>103</v>
      </c>
      <c r="BT243" s="11" t="n">
        <v>0</v>
      </c>
      <c r="BU243" s="11" t="n">
        <v>142</v>
      </c>
      <c r="BV243" s="12" t="n">
        <v>131.4</v>
      </c>
      <c r="BW243" s="11" t="n">
        <v>0</v>
      </c>
      <c r="BX243" s="11" t="n">
        <v>7</v>
      </c>
      <c r="BY243" s="11" t="n">
        <v>0</v>
      </c>
      <c r="BZ243" s="12" t="n">
        <v>70.8333333333333</v>
      </c>
      <c r="CA243" s="11" t="n">
        <v>798</v>
      </c>
      <c r="CB243" s="12" t="n">
        <v>16.3333333333333</v>
      </c>
      <c r="CC243" s="11" t="n">
        <v>154</v>
      </c>
      <c r="CD243" s="11" t="n">
        <v>0</v>
      </c>
      <c r="CE243" s="11" t="n">
        <v>0</v>
      </c>
      <c r="CF243" s="11" t="n">
        <v>0</v>
      </c>
      <c r="CG243" s="11" t="n">
        <v>0</v>
      </c>
      <c r="CH243" s="11" t="n">
        <v>14</v>
      </c>
      <c r="CI243" s="11" t="n">
        <v>9</v>
      </c>
      <c r="CJ243" s="11" t="n">
        <v>0</v>
      </c>
      <c r="CK243" s="11" t="n">
        <v>1</v>
      </c>
      <c r="CL243" s="11" t="n">
        <v>0</v>
      </c>
      <c r="CM243" s="11" t="n">
        <v>216</v>
      </c>
      <c r="CN243" s="11" t="n">
        <v>216</v>
      </c>
      <c r="CO243" s="11" t="n">
        <v>0</v>
      </c>
      <c r="CP243" s="11" t="n">
        <v>10</v>
      </c>
      <c r="CQ243" s="11" t="n">
        <f aca="false">'Top Ten Disease (OPD)'!FC244</f>
        <v>1</v>
      </c>
      <c r="CR243" s="11" t="n">
        <v>12069</v>
      </c>
      <c r="CS243" s="11" t="n">
        <v>7467</v>
      </c>
    </row>
    <row r="244" customFormat="false" ht="12" hidden="false" customHeight="false" outlineLevel="0" collapsed="false">
      <c r="A244" s="11" t="s">
        <v>602</v>
      </c>
      <c r="B244" s="11" t="s">
        <v>116</v>
      </c>
      <c r="C244" s="11" t="s">
        <v>420</v>
      </c>
      <c r="D244" s="11" t="s">
        <v>568</v>
      </c>
      <c r="E244" s="11" t="s">
        <v>603</v>
      </c>
      <c r="F244" s="11" t="n">
        <v>1027</v>
      </c>
      <c r="G244" s="11" t="n">
        <v>1004</v>
      </c>
      <c r="H244" s="11" t="n">
        <v>835</v>
      </c>
      <c r="I244" s="11" t="n">
        <v>888</v>
      </c>
      <c r="J244" s="11" t="n">
        <v>617</v>
      </c>
      <c r="K244" s="11" t="n">
        <v>486</v>
      </c>
      <c r="L244" s="11" t="n">
        <v>570</v>
      </c>
      <c r="M244" s="11" t="n">
        <v>413</v>
      </c>
      <c r="N244" s="11" t="n">
        <v>672</v>
      </c>
      <c r="O244" s="11" t="n">
        <v>95</v>
      </c>
      <c r="P244" s="12" t="n">
        <f aca="false">Q244*12</f>
        <v>336</v>
      </c>
      <c r="Q244" s="12" t="n">
        <v>28</v>
      </c>
      <c r="R244" s="11" t="n">
        <v>254</v>
      </c>
      <c r="S244" s="11" t="n">
        <v>158</v>
      </c>
      <c r="T244" s="11" t="n">
        <v>378</v>
      </c>
      <c r="U244" s="11" t="n">
        <v>25</v>
      </c>
      <c r="V244" s="11" t="n">
        <v>10</v>
      </c>
      <c r="W244" s="11" t="n">
        <v>474</v>
      </c>
      <c r="X244" s="11" t="n">
        <v>42</v>
      </c>
      <c r="Y244" s="11" t="n">
        <v>7</v>
      </c>
      <c r="Z244" s="11" t="n">
        <v>6226</v>
      </c>
      <c r="AA244" s="11" t="n">
        <v>5575</v>
      </c>
      <c r="AB244" s="11" t="n">
        <v>748</v>
      </c>
      <c r="AC244" s="11" t="n">
        <v>263</v>
      </c>
      <c r="AD244" s="11" t="n">
        <v>0</v>
      </c>
      <c r="AE244" s="11" t="n">
        <v>875</v>
      </c>
      <c r="AF244" s="11" t="n">
        <v>1004</v>
      </c>
      <c r="AG244" s="11" t="n">
        <v>820</v>
      </c>
      <c r="AH244" s="11" t="n">
        <f aca="false">AB244+AC244+AD244+AE244</f>
        <v>1886</v>
      </c>
      <c r="AI244" s="11" t="n">
        <f aca="false">AF244+AG244</f>
        <v>1824</v>
      </c>
      <c r="AJ244" s="11" t="n">
        <v>1012</v>
      </c>
      <c r="AK244" s="11" t="n">
        <v>251</v>
      </c>
      <c r="AL244" s="11" t="n">
        <v>0</v>
      </c>
      <c r="AM244" s="11" t="n">
        <v>1007</v>
      </c>
      <c r="AN244" s="11" t="n">
        <f aca="false">AJ244+AK244+AL244+AM244</f>
        <v>2270</v>
      </c>
      <c r="AO244" s="11" t="n">
        <f aca="false">AK244+AL244</f>
        <v>251</v>
      </c>
      <c r="AP244" s="11" t="n">
        <v>248</v>
      </c>
      <c r="AQ244" s="11" t="n">
        <v>3</v>
      </c>
      <c r="AR244" s="11" t="n">
        <v>2</v>
      </c>
      <c r="AS244" s="11" t="n">
        <v>141</v>
      </c>
      <c r="AT244" s="11" t="n">
        <v>763</v>
      </c>
      <c r="AU244" s="11" t="n">
        <v>26</v>
      </c>
      <c r="AV244" s="11" t="n">
        <v>216</v>
      </c>
      <c r="AW244" s="11" t="n">
        <v>243</v>
      </c>
      <c r="AX244" s="11" t="n">
        <v>0</v>
      </c>
      <c r="AY244" s="11" t="n">
        <v>16</v>
      </c>
      <c r="AZ244" s="11" t="n">
        <v>785</v>
      </c>
      <c r="BA244" s="11" t="n">
        <v>35</v>
      </c>
      <c r="BB244" s="11" t="n">
        <v>84</v>
      </c>
      <c r="BC244" s="11" t="n">
        <v>5</v>
      </c>
      <c r="BD244" s="11" t="n">
        <v>5</v>
      </c>
      <c r="BE244" s="11" t="n">
        <v>5</v>
      </c>
      <c r="BF244" s="11" t="n">
        <v>0</v>
      </c>
      <c r="BG244" s="11" t="n">
        <v>0</v>
      </c>
      <c r="BH244" s="11" t="n">
        <v>0</v>
      </c>
      <c r="BI244" s="11" t="n">
        <v>0</v>
      </c>
      <c r="BJ244" s="11" t="n">
        <v>0</v>
      </c>
      <c r="BK244" s="11" t="n">
        <v>10</v>
      </c>
      <c r="BL244" s="11" t="n">
        <v>0</v>
      </c>
      <c r="BM244" s="11" t="n">
        <v>0</v>
      </c>
      <c r="BN244" s="11" t="n">
        <v>0</v>
      </c>
      <c r="BO244" s="11" t="n">
        <v>3</v>
      </c>
      <c r="BP244" s="11" t="n">
        <v>0</v>
      </c>
      <c r="BQ244" s="11" t="n">
        <f aca="false">BM244+BN244+BO244+BP244</f>
        <v>3</v>
      </c>
      <c r="BR244" s="11" t="n">
        <v>0</v>
      </c>
      <c r="BS244" s="11" t="n">
        <v>0</v>
      </c>
      <c r="BT244" s="11" t="n">
        <v>0</v>
      </c>
      <c r="BU244" s="11" t="n">
        <v>0</v>
      </c>
      <c r="BV244" s="12" t="n">
        <v>79.4266666666667</v>
      </c>
      <c r="BW244" s="11" t="n">
        <v>0</v>
      </c>
      <c r="BX244" s="11" t="n">
        <v>0</v>
      </c>
      <c r="BY244" s="11" t="n">
        <v>0</v>
      </c>
      <c r="BZ244" s="12" t="n">
        <v>73.6363636363636</v>
      </c>
      <c r="CA244" s="11" t="n">
        <v>363</v>
      </c>
      <c r="CB244" s="12" t="n">
        <v>20.7272727272727</v>
      </c>
      <c r="CC244" s="11" t="n">
        <v>149</v>
      </c>
      <c r="CD244" s="11" t="n">
        <v>0</v>
      </c>
      <c r="CE244" s="11" t="n">
        <v>0</v>
      </c>
      <c r="CF244" s="11" t="n">
        <v>0</v>
      </c>
      <c r="CG244" s="11" t="n">
        <v>0</v>
      </c>
      <c r="CH244" s="11" t="n">
        <v>4</v>
      </c>
      <c r="CI244" s="11" t="n">
        <v>6</v>
      </c>
      <c r="CJ244" s="11" t="n">
        <v>1</v>
      </c>
      <c r="CK244" s="11" t="n">
        <v>0</v>
      </c>
      <c r="CL244" s="11" t="n">
        <v>0</v>
      </c>
      <c r="CM244" s="11" t="n">
        <v>84</v>
      </c>
      <c r="CN244" s="11" t="n">
        <v>84</v>
      </c>
      <c r="CO244" s="11" t="n">
        <v>0</v>
      </c>
      <c r="CP244" s="11" t="n">
        <v>2</v>
      </c>
      <c r="CQ244" s="11" t="n">
        <f aca="false">'Top Ten Disease (OPD)'!FC245</f>
        <v>2</v>
      </c>
      <c r="CR244" s="11" t="n">
        <v>3545</v>
      </c>
      <c r="CS244" s="11" t="n">
        <v>3065</v>
      </c>
    </row>
    <row r="245" customFormat="false" ht="12" hidden="false" customHeight="false" outlineLevel="0" collapsed="false">
      <c r="A245" s="11" t="s">
        <v>604</v>
      </c>
      <c r="B245" s="11" t="s">
        <v>105</v>
      </c>
      <c r="C245" s="11" t="s">
        <v>420</v>
      </c>
      <c r="D245" s="11" t="s">
        <v>568</v>
      </c>
      <c r="E245" s="11" t="s">
        <v>605</v>
      </c>
      <c r="F245" s="11" t="n">
        <v>504</v>
      </c>
      <c r="G245" s="11" t="n">
        <v>566</v>
      </c>
      <c r="H245" s="11" t="n">
        <v>455</v>
      </c>
      <c r="I245" s="11" t="n">
        <v>464</v>
      </c>
      <c r="J245" s="11" t="n">
        <v>383</v>
      </c>
      <c r="K245" s="11" t="n">
        <v>322</v>
      </c>
      <c r="L245" s="11" t="n">
        <v>463</v>
      </c>
      <c r="M245" s="11" t="n">
        <v>265</v>
      </c>
      <c r="N245" s="11" t="n">
        <v>187</v>
      </c>
      <c r="O245" s="11" t="n">
        <v>119</v>
      </c>
      <c r="P245" s="12" t="n">
        <f aca="false">Q245*12</f>
        <v>109.090909090909</v>
      </c>
      <c r="Q245" s="12" t="n">
        <v>9.09090909090909</v>
      </c>
      <c r="R245" s="11" t="n">
        <v>80</v>
      </c>
      <c r="S245" s="11" t="n">
        <v>1</v>
      </c>
      <c r="T245" s="11" t="n">
        <v>234</v>
      </c>
      <c r="U245" s="11" t="n">
        <v>28</v>
      </c>
      <c r="V245" s="11" t="n">
        <v>3</v>
      </c>
      <c r="W245" s="11" t="n">
        <v>338</v>
      </c>
      <c r="X245" s="11" t="n">
        <v>52</v>
      </c>
      <c r="Y245" s="11" t="n">
        <v>14</v>
      </c>
      <c r="Z245" s="11" t="n">
        <v>3584</v>
      </c>
      <c r="AA245" s="11" t="n">
        <v>3148</v>
      </c>
      <c r="AB245" s="11" t="n">
        <v>718</v>
      </c>
      <c r="AC245" s="11" t="n">
        <v>199</v>
      </c>
      <c r="AD245" s="11" t="n">
        <v>13</v>
      </c>
      <c r="AE245" s="11" t="n">
        <v>261</v>
      </c>
      <c r="AF245" s="11" t="n">
        <v>601</v>
      </c>
      <c r="AG245" s="11" t="n">
        <v>262</v>
      </c>
      <c r="AH245" s="11" t="n">
        <f aca="false">AB245+AC245+AD245+AE245</f>
        <v>1191</v>
      </c>
      <c r="AI245" s="11" t="n">
        <f aca="false">AF245+AG245</f>
        <v>863</v>
      </c>
      <c r="AJ245" s="11" t="n">
        <v>829</v>
      </c>
      <c r="AK245" s="11" t="n">
        <v>148</v>
      </c>
      <c r="AL245" s="11" t="n">
        <v>9</v>
      </c>
      <c r="AM245" s="11" t="n">
        <v>348</v>
      </c>
      <c r="AN245" s="11" t="n">
        <f aca="false">AJ245+AK245+AL245+AM245</f>
        <v>1334</v>
      </c>
      <c r="AO245" s="11" t="n">
        <f aca="false">AK245+AL245</f>
        <v>157</v>
      </c>
      <c r="AP245" s="11" t="n">
        <v>164</v>
      </c>
      <c r="AQ245" s="11" t="n">
        <v>47</v>
      </c>
      <c r="AR245" s="11" t="n">
        <v>51</v>
      </c>
      <c r="AS245" s="11" t="n">
        <v>60</v>
      </c>
      <c r="AT245" s="11" t="n">
        <v>123</v>
      </c>
      <c r="AU245" s="11" t="n">
        <v>39</v>
      </c>
      <c r="AV245" s="11" t="n">
        <v>62</v>
      </c>
      <c r="AW245" s="11" t="n">
        <v>445</v>
      </c>
      <c r="AX245" s="11" t="n">
        <v>0</v>
      </c>
      <c r="AY245" s="11" t="n">
        <v>3</v>
      </c>
      <c r="AZ245" s="11" t="n">
        <v>0</v>
      </c>
      <c r="BA245" s="11" t="n">
        <v>4</v>
      </c>
      <c r="BB245" s="11" t="n">
        <v>0</v>
      </c>
      <c r="BC245" s="11" t="n">
        <v>0</v>
      </c>
      <c r="BD245" s="11" t="n">
        <v>0</v>
      </c>
      <c r="BE245" s="11" t="n">
        <v>0</v>
      </c>
      <c r="BF245" s="11" t="n">
        <v>0</v>
      </c>
      <c r="BG245" s="11" t="n">
        <v>0</v>
      </c>
      <c r="BH245" s="11" t="n">
        <v>0</v>
      </c>
      <c r="BI245" s="11" t="n">
        <v>0</v>
      </c>
      <c r="BJ245" s="11" t="n">
        <v>0</v>
      </c>
      <c r="BK245" s="11" t="n">
        <v>0</v>
      </c>
      <c r="BL245" s="11" t="n">
        <v>0</v>
      </c>
      <c r="BM245" s="11" t="n">
        <v>0</v>
      </c>
      <c r="BN245" s="11" t="n">
        <v>0</v>
      </c>
      <c r="BO245" s="11" t="n">
        <v>8</v>
      </c>
      <c r="BP245" s="11" t="n">
        <v>0</v>
      </c>
      <c r="BQ245" s="11" t="n">
        <f aca="false">BM245+BN245+BO245+BP245</f>
        <v>8</v>
      </c>
      <c r="BR245" s="11" t="n">
        <v>0</v>
      </c>
      <c r="BS245" s="11" t="n">
        <v>0</v>
      </c>
      <c r="BT245" s="11" t="n">
        <v>0</v>
      </c>
      <c r="BU245" s="11" t="n">
        <v>0</v>
      </c>
      <c r="BV245" s="12" t="n">
        <v>33.14</v>
      </c>
      <c r="BW245" s="11" t="n">
        <v>0</v>
      </c>
      <c r="BX245" s="11" t="n">
        <v>0</v>
      </c>
      <c r="BY245" s="11" t="n">
        <v>0</v>
      </c>
      <c r="BZ245" s="12" t="n">
        <v>34</v>
      </c>
      <c r="CA245" s="11" t="n">
        <v>302</v>
      </c>
      <c r="CB245" s="12" t="n">
        <v>11.8181818181818</v>
      </c>
      <c r="CC245" s="11" t="n">
        <v>119</v>
      </c>
      <c r="CD245" s="11" t="n">
        <v>0</v>
      </c>
      <c r="CE245" s="11" t="n">
        <v>0</v>
      </c>
      <c r="CF245" s="11" t="n">
        <v>0</v>
      </c>
      <c r="CG245" s="11" t="n">
        <v>0</v>
      </c>
      <c r="CH245" s="11" t="n">
        <v>1</v>
      </c>
      <c r="CI245" s="11" t="n">
        <v>0</v>
      </c>
      <c r="CJ245" s="11" t="n">
        <v>0</v>
      </c>
      <c r="CK245" s="11" t="n">
        <v>0</v>
      </c>
      <c r="CL245" s="11" t="n">
        <v>0</v>
      </c>
      <c r="CM245" s="11" t="n">
        <v>0</v>
      </c>
      <c r="CN245" s="11" t="n">
        <v>0</v>
      </c>
      <c r="CO245" s="11" t="n">
        <v>0</v>
      </c>
      <c r="CP245" s="11" t="n">
        <v>0</v>
      </c>
      <c r="CQ245" s="11" t="n">
        <f aca="false">'Top Ten Disease (OPD)'!FC246</f>
        <v>0</v>
      </c>
      <c r="CR245" s="11" t="n">
        <v>196</v>
      </c>
      <c r="CS245" s="11" t="n">
        <v>181</v>
      </c>
    </row>
    <row r="246" customFormat="false" ht="12" hidden="false" customHeight="false" outlineLevel="0" collapsed="false">
      <c r="A246" s="11" t="s">
        <v>606</v>
      </c>
      <c r="B246" s="11" t="s">
        <v>105</v>
      </c>
      <c r="C246" s="11" t="s">
        <v>420</v>
      </c>
      <c r="D246" s="11" t="s">
        <v>568</v>
      </c>
      <c r="E246" s="11" t="s">
        <v>607</v>
      </c>
      <c r="F246" s="11" t="n">
        <v>573</v>
      </c>
      <c r="G246" s="11" t="n">
        <v>561</v>
      </c>
      <c r="H246" s="11" t="n">
        <v>413</v>
      </c>
      <c r="I246" s="11" t="n">
        <v>405</v>
      </c>
      <c r="J246" s="11" t="n">
        <v>331</v>
      </c>
      <c r="K246" s="11" t="n">
        <v>295</v>
      </c>
      <c r="L246" s="11" t="n">
        <v>355</v>
      </c>
      <c r="M246" s="11" t="n">
        <v>158</v>
      </c>
      <c r="N246" s="11" t="n">
        <v>397</v>
      </c>
      <c r="O246" s="11" t="n">
        <v>182</v>
      </c>
      <c r="P246" s="12" t="n">
        <f aca="false">Q246*12</f>
        <v>125.454545454545</v>
      </c>
      <c r="Q246" s="12" t="n">
        <v>10.4545454545455</v>
      </c>
      <c r="R246" s="11" t="n">
        <v>115</v>
      </c>
      <c r="S246" s="11" t="n">
        <v>0</v>
      </c>
      <c r="T246" s="11" t="n">
        <v>274</v>
      </c>
      <c r="U246" s="11" t="n">
        <v>3</v>
      </c>
      <c r="V246" s="11" t="n">
        <v>0</v>
      </c>
      <c r="W246" s="11" t="n">
        <v>265</v>
      </c>
      <c r="X246" s="11" t="n">
        <v>8</v>
      </c>
      <c r="Y246" s="11" t="n">
        <v>0</v>
      </c>
      <c r="Z246" s="11" t="n">
        <v>1428</v>
      </c>
      <c r="AA246" s="11" t="n">
        <v>1252</v>
      </c>
      <c r="AB246" s="11" t="n">
        <v>153</v>
      </c>
      <c r="AC246" s="11" t="n">
        <v>51</v>
      </c>
      <c r="AD246" s="11" t="n">
        <v>0</v>
      </c>
      <c r="AE246" s="11" t="n">
        <v>285</v>
      </c>
      <c r="AF246" s="11" t="n">
        <v>243</v>
      </c>
      <c r="AG246" s="11" t="n">
        <v>286</v>
      </c>
      <c r="AH246" s="11" t="n">
        <f aca="false">AB246+AC246+AD246+AE246</f>
        <v>489</v>
      </c>
      <c r="AI246" s="11" t="n">
        <f aca="false">AF246+AG246</f>
        <v>529</v>
      </c>
      <c r="AJ246" s="11" t="n">
        <v>136</v>
      </c>
      <c r="AK246" s="11" t="n">
        <v>32</v>
      </c>
      <c r="AL246" s="11" t="n">
        <v>6</v>
      </c>
      <c r="AM246" s="11" t="n">
        <v>432</v>
      </c>
      <c r="AN246" s="11" t="n">
        <f aca="false">AJ246+AK246+AL246+AM246</f>
        <v>606</v>
      </c>
      <c r="AO246" s="11" t="n">
        <f aca="false">AK246+AL246</f>
        <v>38</v>
      </c>
      <c r="AP246" s="11" t="n">
        <v>34</v>
      </c>
      <c r="AQ246" s="11" t="n">
        <v>4</v>
      </c>
      <c r="AR246" s="11" t="n">
        <v>8</v>
      </c>
      <c r="AS246" s="11" t="n">
        <v>138</v>
      </c>
      <c r="AT246" s="11" t="n">
        <v>297</v>
      </c>
      <c r="AU246" s="11" t="n">
        <v>20</v>
      </c>
      <c r="AV246" s="11" t="n">
        <v>110</v>
      </c>
      <c r="AW246" s="11" t="n">
        <v>205</v>
      </c>
      <c r="AX246" s="11" t="n">
        <v>1</v>
      </c>
      <c r="AY246" s="11" t="n">
        <v>56</v>
      </c>
      <c r="AZ246" s="11" t="n">
        <v>7</v>
      </c>
      <c r="BA246" s="11" t="n">
        <v>30</v>
      </c>
      <c r="BB246" s="11" t="n">
        <v>45</v>
      </c>
      <c r="BC246" s="11" t="n">
        <v>0</v>
      </c>
      <c r="BD246" s="11" t="n">
        <v>0</v>
      </c>
      <c r="BE246" s="11" t="n">
        <v>0</v>
      </c>
      <c r="BF246" s="11" t="n">
        <v>0</v>
      </c>
      <c r="BG246" s="11" t="n">
        <v>0</v>
      </c>
      <c r="BH246" s="11" t="n">
        <v>0</v>
      </c>
      <c r="BI246" s="11" t="n">
        <v>0</v>
      </c>
      <c r="BJ246" s="11" t="n">
        <v>0</v>
      </c>
      <c r="BK246" s="11" t="n">
        <v>0</v>
      </c>
      <c r="BL246" s="11" t="n">
        <v>0</v>
      </c>
      <c r="BM246" s="11" t="n">
        <v>0</v>
      </c>
      <c r="BN246" s="11" t="n">
        <v>0</v>
      </c>
      <c r="BO246" s="11" t="n">
        <v>0</v>
      </c>
      <c r="BP246" s="11" t="n">
        <v>0</v>
      </c>
      <c r="BQ246" s="11" t="n">
        <f aca="false">BM246+BN246+BO246+BP246</f>
        <v>0</v>
      </c>
      <c r="BR246" s="11" t="n">
        <v>5</v>
      </c>
      <c r="BS246" s="11" t="n">
        <v>28</v>
      </c>
      <c r="BT246" s="11" t="n">
        <v>0</v>
      </c>
      <c r="BU246" s="11" t="n">
        <v>24</v>
      </c>
      <c r="BV246" s="12" t="n">
        <v>70.82</v>
      </c>
      <c r="BW246" s="11" t="n">
        <v>0</v>
      </c>
      <c r="BX246" s="11" t="n">
        <v>0</v>
      </c>
      <c r="BY246" s="11" t="n">
        <v>0</v>
      </c>
      <c r="BZ246" s="12" t="n">
        <v>35.0833333333333</v>
      </c>
      <c r="CA246" s="11" t="n">
        <v>519</v>
      </c>
      <c r="CB246" s="12" t="n">
        <v>10.9166666666667</v>
      </c>
      <c r="CC246" s="11" t="n">
        <v>98</v>
      </c>
      <c r="CD246" s="11" t="n">
        <v>0</v>
      </c>
      <c r="CE246" s="11" t="n">
        <v>0</v>
      </c>
      <c r="CF246" s="11" t="n">
        <v>0</v>
      </c>
      <c r="CG246" s="11" t="n">
        <v>0</v>
      </c>
      <c r="CH246" s="11" t="n">
        <v>17</v>
      </c>
      <c r="CI246" s="11" t="n">
        <v>4</v>
      </c>
      <c r="CJ246" s="11" t="n">
        <v>1</v>
      </c>
      <c r="CK246" s="11" t="n">
        <v>0</v>
      </c>
      <c r="CL246" s="11" t="n">
        <v>0</v>
      </c>
      <c r="CM246" s="11" t="n">
        <v>0</v>
      </c>
      <c r="CN246" s="11" t="n">
        <v>0</v>
      </c>
      <c r="CO246" s="11" t="n">
        <v>0</v>
      </c>
      <c r="CP246" s="11" t="n">
        <v>1</v>
      </c>
      <c r="CQ246" s="11" t="n">
        <f aca="false">'Top Ten Disease (OPD)'!FC247</f>
        <v>0</v>
      </c>
      <c r="CR246" s="11" t="n">
        <v>7052</v>
      </c>
      <c r="CS246" s="11" t="n">
        <v>5050</v>
      </c>
    </row>
    <row r="247" customFormat="false" ht="12" hidden="false" customHeight="false" outlineLevel="0" collapsed="false">
      <c r="A247" s="11" t="s">
        <v>608</v>
      </c>
      <c r="B247" s="11" t="s">
        <v>116</v>
      </c>
      <c r="C247" s="11" t="s">
        <v>420</v>
      </c>
      <c r="D247" s="11" t="s">
        <v>568</v>
      </c>
      <c r="E247" s="11" t="s">
        <v>609</v>
      </c>
      <c r="F247" s="11" t="n">
        <v>854</v>
      </c>
      <c r="G247" s="11" t="n">
        <v>788</v>
      </c>
      <c r="H247" s="11" t="n">
        <v>679</v>
      </c>
      <c r="I247" s="11" t="n">
        <v>680</v>
      </c>
      <c r="J247" s="11" t="n">
        <v>683</v>
      </c>
      <c r="K247" s="11" t="n">
        <v>286</v>
      </c>
      <c r="L247" s="11" t="n">
        <v>539</v>
      </c>
      <c r="M247" s="11" t="n">
        <v>377</v>
      </c>
      <c r="N247" s="11" t="n">
        <v>579</v>
      </c>
      <c r="O247" s="11" t="n">
        <v>50</v>
      </c>
      <c r="P247" s="12" t="n">
        <f aca="false">Q247*12</f>
        <v>187</v>
      </c>
      <c r="Q247" s="12" t="n">
        <v>15.5833333333333</v>
      </c>
      <c r="R247" s="11" t="n">
        <v>186</v>
      </c>
      <c r="S247" s="11" t="n">
        <v>3</v>
      </c>
      <c r="T247" s="11" t="n">
        <v>265</v>
      </c>
      <c r="U247" s="11" t="n">
        <v>1</v>
      </c>
      <c r="V247" s="11" t="n">
        <v>0</v>
      </c>
      <c r="W247" s="11" t="n">
        <v>306</v>
      </c>
      <c r="X247" s="11" t="n">
        <v>18</v>
      </c>
      <c r="Y247" s="11" t="n">
        <v>0</v>
      </c>
      <c r="Z247" s="11" t="n">
        <v>766</v>
      </c>
      <c r="AA247" s="11" t="n">
        <v>713</v>
      </c>
      <c r="AB247" s="11" t="n">
        <v>497</v>
      </c>
      <c r="AC247" s="11" t="n">
        <v>73</v>
      </c>
      <c r="AD247" s="11" t="n">
        <v>0</v>
      </c>
      <c r="AE247" s="11" t="n">
        <v>131</v>
      </c>
      <c r="AF247" s="11" t="n">
        <v>368</v>
      </c>
      <c r="AG247" s="11" t="n">
        <v>120</v>
      </c>
      <c r="AH247" s="11" t="n">
        <f aca="false">AB247+AC247+AD247+AE247</f>
        <v>701</v>
      </c>
      <c r="AI247" s="11" t="n">
        <f aca="false">AF247+AG247</f>
        <v>488</v>
      </c>
      <c r="AJ247" s="11" t="n">
        <v>711</v>
      </c>
      <c r="AK247" s="11" t="n">
        <v>112</v>
      </c>
      <c r="AL247" s="11" t="n">
        <v>0</v>
      </c>
      <c r="AM247" s="11" t="n">
        <v>265</v>
      </c>
      <c r="AN247" s="11" t="n">
        <f aca="false">AJ247+AK247+AL247+AM247</f>
        <v>1088</v>
      </c>
      <c r="AO247" s="11" t="n">
        <f aca="false">AK247+AL247</f>
        <v>112</v>
      </c>
      <c r="AP247" s="11" t="n">
        <v>108</v>
      </c>
      <c r="AQ247" s="11" t="n">
        <v>0</v>
      </c>
      <c r="AR247" s="11" t="n">
        <v>0</v>
      </c>
      <c r="AS247" s="11" t="n">
        <v>245</v>
      </c>
      <c r="AT247" s="11" t="n">
        <v>1605</v>
      </c>
      <c r="AU247" s="11" t="n">
        <v>80</v>
      </c>
      <c r="AV247" s="11" t="n">
        <v>358</v>
      </c>
      <c r="AW247" s="11" t="n">
        <v>97</v>
      </c>
      <c r="AX247" s="11" t="n">
        <v>0</v>
      </c>
      <c r="AY247" s="11" t="n">
        <v>13</v>
      </c>
      <c r="AZ247" s="11" t="n">
        <v>87</v>
      </c>
      <c r="BA247" s="11" t="n">
        <v>15</v>
      </c>
      <c r="BB247" s="11" t="n">
        <v>22</v>
      </c>
      <c r="BC247" s="11" t="n">
        <v>0</v>
      </c>
      <c r="BD247" s="11" t="n">
        <v>0</v>
      </c>
      <c r="BE247" s="11" t="n">
        <v>0</v>
      </c>
      <c r="BF247" s="11" t="n">
        <v>0</v>
      </c>
      <c r="BG247" s="11" t="n">
        <v>0</v>
      </c>
      <c r="BH247" s="11" t="n">
        <v>0</v>
      </c>
      <c r="BI247" s="11" t="n">
        <v>0</v>
      </c>
      <c r="BJ247" s="11" t="n">
        <v>3</v>
      </c>
      <c r="BK247" s="11" t="n">
        <v>18</v>
      </c>
      <c r="BL247" s="11" t="n">
        <v>46</v>
      </c>
      <c r="BM247" s="11" t="n">
        <v>0</v>
      </c>
      <c r="BN247" s="11" t="n">
        <v>0</v>
      </c>
      <c r="BO247" s="11" t="n">
        <v>0</v>
      </c>
      <c r="BP247" s="11" t="n">
        <v>0</v>
      </c>
      <c r="BQ247" s="11" t="n">
        <f aca="false">BM247+BN247+BO247+BP247</f>
        <v>0</v>
      </c>
      <c r="BR247" s="11" t="n">
        <v>102</v>
      </c>
      <c r="BS247" s="11" t="n">
        <v>980</v>
      </c>
      <c r="BT247" s="11" t="n">
        <v>348</v>
      </c>
      <c r="BU247" s="11" t="n">
        <v>448</v>
      </c>
      <c r="BV247" s="12" t="n">
        <v>128.933333333333</v>
      </c>
      <c r="BW247" s="11" t="n">
        <v>0</v>
      </c>
      <c r="BX247" s="11" t="n">
        <v>0</v>
      </c>
      <c r="BY247" s="11" t="n">
        <v>0</v>
      </c>
      <c r="BZ247" s="12" t="n">
        <v>39.6666666666667</v>
      </c>
      <c r="CA247" s="11" t="n">
        <v>418</v>
      </c>
      <c r="CB247" s="12" t="n">
        <v>10.25</v>
      </c>
      <c r="CC247" s="11" t="n">
        <v>120</v>
      </c>
      <c r="CD247" s="11" t="n">
        <v>1177</v>
      </c>
      <c r="CE247" s="11" t="n">
        <v>22</v>
      </c>
      <c r="CF247" s="11" t="n">
        <v>0</v>
      </c>
      <c r="CG247" s="11" t="n">
        <v>0</v>
      </c>
      <c r="CH247" s="11" t="n">
        <v>0</v>
      </c>
      <c r="CI247" s="11" t="n">
        <v>0</v>
      </c>
      <c r="CJ247" s="11" t="n">
        <v>0</v>
      </c>
      <c r="CK247" s="11" t="n">
        <v>0</v>
      </c>
      <c r="CL247" s="11" t="n">
        <v>0</v>
      </c>
      <c r="CM247" s="11" t="n">
        <v>0</v>
      </c>
      <c r="CN247" s="11" t="n">
        <v>0</v>
      </c>
      <c r="CO247" s="11" t="n">
        <v>0</v>
      </c>
      <c r="CP247" s="11" t="n">
        <v>0</v>
      </c>
      <c r="CQ247" s="11" t="n">
        <f aca="false">'Top Ten Disease (OPD)'!FC248</f>
        <v>0</v>
      </c>
      <c r="CR247" s="11" t="n">
        <v>4765</v>
      </c>
      <c r="CS247" s="11" t="n">
        <v>6939</v>
      </c>
    </row>
    <row r="248" customFormat="false" ht="12" hidden="false" customHeight="false" outlineLevel="0" collapsed="false">
      <c r="A248" s="9" t="s">
        <v>610</v>
      </c>
      <c r="B248" s="9" t="s">
        <v>101</v>
      </c>
      <c r="C248" s="9" t="s">
        <v>420</v>
      </c>
      <c r="D248" s="9" t="s">
        <v>611</v>
      </c>
      <c r="E248" s="9" t="s">
        <v>612</v>
      </c>
      <c r="F248" s="9" t="n">
        <v>18318</v>
      </c>
      <c r="G248" s="9" t="n">
        <v>17597</v>
      </c>
      <c r="H248" s="9" t="n">
        <v>14574</v>
      </c>
      <c r="I248" s="9" t="n">
        <v>14559</v>
      </c>
      <c r="J248" s="9" t="n">
        <v>11582</v>
      </c>
      <c r="K248" s="9" t="n">
        <v>8113</v>
      </c>
      <c r="L248" s="9" t="n">
        <v>10965</v>
      </c>
      <c r="M248" s="9" t="n">
        <v>6169</v>
      </c>
      <c r="N248" s="9" t="n">
        <v>8847</v>
      </c>
      <c r="O248" s="9" t="n">
        <v>3178</v>
      </c>
      <c r="P248" s="10" t="n">
        <f aca="false">Q248*12</f>
        <v>3207</v>
      </c>
      <c r="Q248" s="10" t="n">
        <v>267.25</v>
      </c>
      <c r="R248" s="9" t="n">
        <v>2952</v>
      </c>
      <c r="S248" s="9" t="n">
        <v>660</v>
      </c>
      <c r="T248" s="9" t="n">
        <v>7211</v>
      </c>
      <c r="U248" s="9" t="n">
        <v>351</v>
      </c>
      <c r="V248" s="9" t="n">
        <v>98</v>
      </c>
      <c r="W248" s="9" t="n">
        <v>7289</v>
      </c>
      <c r="X248" s="9" t="n">
        <v>464</v>
      </c>
      <c r="Y248" s="9" t="n">
        <v>26</v>
      </c>
      <c r="Z248" s="9" t="n">
        <v>92596</v>
      </c>
      <c r="AA248" s="9" t="n">
        <v>79514</v>
      </c>
      <c r="AB248" s="9" t="n">
        <v>12245</v>
      </c>
      <c r="AC248" s="9" t="n">
        <v>3199</v>
      </c>
      <c r="AD248" s="9" t="n">
        <v>107</v>
      </c>
      <c r="AE248" s="9" t="n">
        <v>14029</v>
      </c>
      <c r="AF248" s="9" t="n">
        <v>15120</v>
      </c>
      <c r="AG248" s="9" t="n">
        <v>13455</v>
      </c>
      <c r="AH248" s="9" t="n">
        <f aca="false">AB248+AC248+AD248+AE248</f>
        <v>29580</v>
      </c>
      <c r="AI248" s="9" t="n">
        <f aca="false">AF248+AG248</f>
        <v>28575</v>
      </c>
      <c r="AJ248" s="9" t="n">
        <v>13102</v>
      </c>
      <c r="AK248" s="9" t="n">
        <v>4410</v>
      </c>
      <c r="AL248" s="9" t="n">
        <v>149</v>
      </c>
      <c r="AM248" s="9" t="n">
        <v>15785</v>
      </c>
      <c r="AN248" s="9" t="n">
        <f aca="false">AJ248+AK248+AL248+AM248</f>
        <v>33446</v>
      </c>
      <c r="AO248" s="9" t="n">
        <f aca="false">AK248+AL248</f>
        <v>4559</v>
      </c>
      <c r="AP248" s="9" t="n">
        <v>3568</v>
      </c>
      <c r="AQ248" s="9" t="n">
        <v>5811</v>
      </c>
      <c r="AR248" s="9" t="n">
        <v>1265</v>
      </c>
      <c r="AS248" s="9" t="n">
        <v>3860</v>
      </c>
      <c r="AT248" s="9" t="n">
        <v>13558</v>
      </c>
      <c r="AU248" s="9" t="n">
        <v>1124</v>
      </c>
      <c r="AV248" s="9" t="n">
        <v>4872</v>
      </c>
      <c r="AW248" s="9" t="n">
        <v>6426</v>
      </c>
      <c r="AX248" s="9" t="n">
        <v>89</v>
      </c>
      <c r="AY248" s="9" t="n">
        <v>1847</v>
      </c>
      <c r="AZ248" s="9" t="n">
        <v>6065</v>
      </c>
      <c r="BA248" s="9" t="n">
        <v>745</v>
      </c>
      <c r="BB248" s="9" t="n">
        <v>4305</v>
      </c>
      <c r="BC248" s="9" t="n">
        <v>0</v>
      </c>
      <c r="BD248" s="9" t="n">
        <v>0</v>
      </c>
      <c r="BE248" s="9" t="n">
        <v>0</v>
      </c>
      <c r="BF248" s="9" t="n">
        <v>0</v>
      </c>
      <c r="BG248" s="9" t="n">
        <v>0</v>
      </c>
      <c r="BH248" s="9" t="n">
        <v>1</v>
      </c>
      <c r="BI248" s="9" t="n">
        <v>66</v>
      </c>
      <c r="BJ248" s="9" t="n">
        <v>1</v>
      </c>
      <c r="BK248" s="9" t="n">
        <v>293</v>
      </c>
      <c r="BL248" s="9" t="n">
        <v>18</v>
      </c>
      <c r="BM248" s="9" t="n">
        <v>0</v>
      </c>
      <c r="BN248" s="9" t="n">
        <v>0</v>
      </c>
      <c r="BO248" s="9" t="n">
        <v>0</v>
      </c>
      <c r="BP248" s="9" t="n">
        <v>5</v>
      </c>
      <c r="BQ248" s="9" t="n">
        <f aca="false">BM248+BN248+BO248+BP248</f>
        <v>5</v>
      </c>
      <c r="BR248" s="9" t="n">
        <v>1230</v>
      </c>
      <c r="BS248" s="9" t="n">
        <v>1479</v>
      </c>
      <c r="BT248" s="9" t="n">
        <v>357</v>
      </c>
      <c r="BU248" s="9" t="n">
        <v>2758</v>
      </c>
      <c r="BV248" s="10" t="n">
        <v>5004.37333333333</v>
      </c>
      <c r="BW248" s="9" t="n">
        <v>0</v>
      </c>
      <c r="BX248" s="9" t="n">
        <v>13</v>
      </c>
      <c r="BY248" s="9" t="n">
        <v>0</v>
      </c>
      <c r="BZ248" s="10" t="n">
        <v>865.083333333333</v>
      </c>
      <c r="CA248" s="9" t="n">
        <v>8861</v>
      </c>
      <c r="CB248" s="10" t="n">
        <v>319.333333333333</v>
      </c>
      <c r="CC248" s="9" t="n">
        <v>3156</v>
      </c>
      <c r="CD248" s="9" t="n">
        <v>1142</v>
      </c>
      <c r="CE248" s="9" t="n">
        <v>24</v>
      </c>
      <c r="CF248" s="9" t="n">
        <v>61</v>
      </c>
      <c r="CG248" s="9" t="n">
        <v>87</v>
      </c>
      <c r="CH248" s="9" t="n">
        <v>258</v>
      </c>
      <c r="CI248" s="9" t="n">
        <v>118</v>
      </c>
      <c r="CJ248" s="9" t="n">
        <v>92</v>
      </c>
      <c r="CK248" s="9" t="n">
        <v>8</v>
      </c>
      <c r="CL248" s="9" t="n">
        <v>2</v>
      </c>
      <c r="CM248" s="9" t="n">
        <v>1808</v>
      </c>
      <c r="CN248" s="9" t="n">
        <v>1842</v>
      </c>
      <c r="CO248" s="9" t="n">
        <v>26</v>
      </c>
      <c r="CP248" s="9" t="n">
        <v>25</v>
      </c>
      <c r="CQ248" s="9" t="n">
        <f aca="false">'Top Ten Disease (OPD)'!FC249</f>
        <v>63</v>
      </c>
      <c r="CR248" s="9" t="n">
        <v>161867</v>
      </c>
      <c r="CS248" s="9" t="n">
        <v>141232</v>
      </c>
    </row>
    <row r="249" customFormat="false" ht="12" hidden="false" customHeight="false" outlineLevel="0" collapsed="false">
      <c r="A249" s="11" t="s">
        <v>613</v>
      </c>
      <c r="B249" s="11" t="s">
        <v>116</v>
      </c>
      <c r="C249" s="11" t="s">
        <v>420</v>
      </c>
      <c r="D249" s="11" t="s">
        <v>611</v>
      </c>
      <c r="E249" s="11" t="s">
        <v>614</v>
      </c>
      <c r="F249" s="11" t="n">
        <v>1567</v>
      </c>
      <c r="G249" s="11" t="n">
        <v>1515</v>
      </c>
      <c r="H249" s="11" t="n">
        <v>1375</v>
      </c>
      <c r="I249" s="11" t="n">
        <v>1406</v>
      </c>
      <c r="J249" s="11" t="n">
        <v>1356</v>
      </c>
      <c r="K249" s="11" t="n">
        <v>1014</v>
      </c>
      <c r="L249" s="11" t="n">
        <v>1350</v>
      </c>
      <c r="M249" s="11" t="n">
        <v>529</v>
      </c>
      <c r="N249" s="11" t="n">
        <v>694</v>
      </c>
      <c r="O249" s="11" t="n">
        <v>214</v>
      </c>
      <c r="P249" s="12" t="n">
        <f aca="false">Q249*12</f>
        <v>177</v>
      </c>
      <c r="Q249" s="12" t="n">
        <v>14.75</v>
      </c>
      <c r="R249" s="11" t="n">
        <v>162</v>
      </c>
      <c r="S249" s="11" t="n">
        <v>65</v>
      </c>
      <c r="T249" s="11" t="n">
        <v>350</v>
      </c>
      <c r="U249" s="11" t="n">
        <v>34</v>
      </c>
      <c r="V249" s="11" t="n">
        <v>1</v>
      </c>
      <c r="W249" s="11" t="n">
        <v>297</v>
      </c>
      <c r="X249" s="11" t="n">
        <v>30</v>
      </c>
      <c r="Y249" s="11" t="n">
        <v>0</v>
      </c>
      <c r="Z249" s="11" t="n">
        <v>8656</v>
      </c>
      <c r="AA249" s="11" t="n">
        <v>7603</v>
      </c>
      <c r="AB249" s="11" t="n">
        <v>527</v>
      </c>
      <c r="AC249" s="11" t="n">
        <v>242</v>
      </c>
      <c r="AD249" s="11" t="n">
        <v>2</v>
      </c>
      <c r="AE249" s="11" t="n">
        <v>1009</v>
      </c>
      <c r="AF249" s="11" t="n">
        <v>580</v>
      </c>
      <c r="AG249" s="11" t="n">
        <v>950</v>
      </c>
      <c r="AH249" s="11" t="n">
        <f aca="false">AB249+AC249+AD249+AE249</f>
        <v>1780</v>
      </c>
      <c r="AI249" s="11" t="n">
        <f aca="false">AF249+AG249</f>
        <v>1530</v>
      </c>
      <c r="AJ249" s="11" t="n">
        <v>655</v>
      </c>
      <c r="AK249" s="11" t="n">
        <v>294</v>
      </c>
      <c r="AL249" s="11" t="n">
        <v>5</v>
      </c>
      <c r="AM249" s="11" t="n">
        <v>1938</v>
      </c>
      <c r="AN249" s="11" t="n">
        <f aca="false">AJ249+AK249+AL249+AM249</f>
        <v>2892</v>
      </c>
      <c r="AO249" s="11" t="n">
        <f aca="false">AK249+AL249</f>
        <v>299</v>
      </c>
      <c r="AP249" s="11" t="n">
        <v>204</v>
      </c>
      <c r="AQ249" s="11" t="n">
        <v>436</v>
      </c>
      <c r="AR249" s="11" t="n">
        <v>73</v>
      </c>
      <c r="AS249" s="11" t="n">
        <v>352</v>
      </c>
      <c r="AT249" s="11" t="n">
        <v>1446</v>
      </c>
      <c r="AU249" s="11" t="n">
        <v>175</v>
      </c>
      <c r="AV249" s="11" t="n">
        <v>701</v>
      </c>
      <c r="AW249" s="11" t="n">
        <v>589</v>
      </c>
      <c r="AX249" s="11" t="n">
        <v>27</v>
      </c>
      <c r="AY249" s="11" t="n">
        <v>5</v>
      </c>
      <c r="AZ249" s="11" t="n">
        <v>871</v>
      </c>
      <c r="BA249" s="11" t="n">
        <v>0</v>
      </c>
      <c r="BB249" s="11" t="n">
        <v>443</v>
      </c>
      <c r="BC249" s="11" t="n">
        <v>0</v>
      </c>
      <c r="BD249" s="11" t="n">
        <v>0</v>
      </c>
      <c r="BE249" s="11" t="n">
        <v>0</v>
      </c>
      <c r="BF249" s="11" t="n">
        <v>0</v>
      </c>
      <c r="BG249" s="11" t="n">
        <v>0</v>
      </c>
      <c r="BH249" s="11" t="n">
        <v>0</v>
      </c>
      <c r="BI249" s="11" t="n">
        <v>1</v>
      </c>
      <c r="BJ249" s="11" t="n">
        <v>1</v>
      </c>
      <c r="BK249" s="11" t="n">
        <v>74</v>
      </c>
      <c r="BL249" s="11" t="n">
        <v>18</v>
      </c>
      <c r="BM249" s="11" t="n">
        <v>0</v>
      </c>
      <c r="BN249" s="11" t="n">
        <v>0</v>
      </c>
      <c r="BO249" s="11" t="n">
        <v>0</v>
      </c>
      <c r="BP249" s="11" t="n">
        <v>0</v>
      </c>
      <c r="BQ249" s="11" t="n">
        <f aca="false">BM249+BN249+BO249+BP249</f>
        <v>0</v>
      </c>
      <c r="BR249" s="11" t="n">
        <v>58</v>
      </c>
      <c r="BS249" s="11" t="n">
        <v>193</v>
      </c>
      <c r="BT249" s="11" t="n">
        <v>7</v>
      </c>
      <c r="BU249" s="11" t="n">
        <v>168</v>
      </c>
      <c r="BV249" s="12" t="n">
        <v>226.246666666667</v>
      </c>
      <c r="BW249" s="11" t="n">
        <v>0</v>
      </c>
      <c r="BX249" s="11" t="n">
        <v>8</v>
      </c>
      <c r="BY249" s="11" t="n">
        <v>0</v>
      </c>
      <c r="BZ249" s="12" t="n">
        <v>93.1666666666667</v>
      </c>
      <c r="CA249" s="11" t="n">
        <v>517</v>
      </c>
      <c r="CB249" s="12" t="n">
        <v>13.4166666666667</v>
      </c>
      <c r="CC249" s="11" t="n">
        <v>116</v>
      </c>
      <c r="CD249" s="11" t="n">
        <v>0</v>
      </c>
      <c r="CE249" s="11" t="n">
        <v>0</v>
      </c>
      <c r="CF249" s="11" t="n">
        <v>0</v>
      </c>
      <c r="CG249" s="11" t="n">
        <v>0</v>
      </c>
      <c r="CH249" s="11" t="n">
        <v>58</v>
      </c>
      <c r="CI249" s="11" t="n">
        <v>30</v>
      </c>
      <c r="CJ249" s="11" t="n">
        <v>25</v>
      </c>
      <c r="CK249" s="11" t="n">
        <v>1</v>
      </c>
      <c r="CL249" s="11" t="n">
        <v>0</v>
      </c>
      <c r="CM249" s="11" t="n">
        <v>1271</v>
      </c>
      <c r="CN249" s="11" t="n">
        <v>1271</v>
      </c>
      <c r="CO249" s="11" t="n">
        <v>8</v>
      </c>
      <c r="CP249" s="11" t="n">
        <v>4</v>
      </c>
      <c r="CQ249" s="11" t="n">
        <f aca="false">'Top Ten Disease (OPD)'!FC250</f>
        <v>11</v>
      </c>
      <c r="CR249" s="11" t="n">
        <v>17132</v>
      </c>
      <c r="CS249" s="11" t="n">
        <v>16150</v>
      </c>
    </row>
    <row r="250" customFormat="false" ht="12" hidden="false" customHeight="false" outlineLevel="0" collapsed="false">
      <c r="A250" s="11" t="s">
        <v>615</v>
      </c>
      <c r="B250" s="11" t="s">
        <v>116</v>
      </c>
      <c r="C250" s="11" t="s">
        <v>420</v>
      </c>
      <c r="D250" s="11" t="s">
        <v>611</v>
      </c>
      <c r="E250" s="11" t="s">
        <v>616</v>
      </c>
      <c r="F250" s="11" t="n">
        <v>1135</v>
      </c>
      <c r="G250" s="11" t="n">
        <v>1068</v>
      </c>
      <c r="H250" s="11" t="n">
        <v>922</v>
      </c>
      <c r="I250" s="11" t="n">
        <v>964</v>
      </c>
      <c r="J250" s="11" t="n">
        <v>848</v>
      </c>
      <c r="K250" s="11" t="n">
        <v>569</v>
      </c>
      <c r="L250" s="11" t="n">
        <v>628</v>
      </c>
      <c r="M250" s="11" t="n">
        <v>453</v>
      </c>
      <c r="N250" s="11" t="n">
        <v>575</v>
      </c>
      <c r="O250" s="11" t="n">
        <v>90</v>
      </c>
      <c r="P250" s="12" t="n">
        <f aca="false">Q250*12</f>
        <v>81</v>
      </c>
      <c r="Q250" s="12" t="n">
        <v>6.75</v>
      </c>
      <c r="R250" s="11" t="n">
        <v>70</v>
      </c>
      <c r="S250" s="11" t="n">
        <v>2</v>
      </c>
      <c r="T250" s="11" t="n">
        <v>517</v>
      </c>
      <c r="U250" s="11" t="n">
        <v>27</v>
      </c>
      <c r="V250" s="11" t="n">
        <v>0</v>
      </c>
      <c r="W250" s="11" t="n">
        <v>612</v>
      </c>
      <c r="X250" s="11" t="n">
        <v>27</v>
      </c>
      <c r="Y250" s="11" t="n">
        <v>0</v>
      </c>
      <c r="Z250" s="11" t="n">
        <v>7386</v>
      </c>
      <c r="AA250" s="11" t="n">
        <v>5143</v>
      </c>
      <c r="AB250" s="11" t="n">
        <v>809</v>
      </c>
      <c r="AC250" s="11" t="n">
        <v>153</v>
      </c>
      <c r="AD250" s="11" t="n">
        <v>11</v>
      </c>
      <c r="AE250" s="11" t="n">
        <v>1052</v>
      </c>
      <c r="AF250" s="11" t="n">
        <v>783</v>
      </c>
      <c r="AG250" s="11" t="n">
        <v>992</v>
      </c>
      <c r="AH250" s="11" t="n">
        <f aca="false">AB250+AC250+AD250+AE250</f>
        <v>2025</v>
      </c>
      <c r="AI250" s="11" t="n">
        <f aca="false">AF250+AG250</f>
        <v>1775</v>
      </c>
      <c r="AJ250" s="11" t="n">
        <v>1166</v>
      </c>
      <c r="AK250" s="11" t="n">
        <v>463</v>
      </c>
      <c r="AL250" s="11" t="n">
        <v>10</v>
      </c>
      <c r="AM250" s="11" t="n">
        <v>1291</v>
      </c>
      <c r="AN250" s="11" t="n">
        <f aca="false">AJ250+AK250+AL250+AM250</f>
        <v>2930</v>
      </c>
      <c r="AO250" s="11" t="n">
        <f aca="false">AK250+AL250</f>
        <v>473</v>
      </c>
      <c r="AP250" s="11" t="n">
        <v>134</v>
      </c>
      <c r="AQ250" s="11" t="n">
        <v>498</v>
      </c>
      <c r="AR250" s="11" t="n">
        <v>57</v>
      </c>
      <c r="AS250" s="11" t="n">
        <v>209</v>
      </c>
      <c r="AT250" s="11" t="n">
        <v>815</v>
      </c>
      <c r="AU250" s="11" t="n">
        <v>86</v>
      </c>
      <c r="AV250" s="11" t="n">
        <v>475</v>
      </c>
      <c r="AW250" s="11" t="n">
        <v>481</v>
      </c>
      <c r="AX250" s="11" t="n">
        <v>0</v>
      </c>
      <c r="AY250" s="11" t="n">
        <v>63</v>
      </c>
      <c r="AZ250" s="11" t="n">
        <v>211</v>
      </c>
      <c r="BA250" s="11" t="n">
        <v>39</v>
      </c>
      <c r="BB250" s="11" t="n">
        <v>331</v>
      </c>
      <c r="BC250" s="11" t="n">
        <v>0</v>
      </c>
      <c r="BD250" s="11" t="n">
        <v>0</v>
      </c>
      <c r="BE250" s="11" t="n">
        <v>0</v>
      </c>
      <c r="BF250" s="11" t="n">
        <v>0</v>
      </c>
      <c r="BG250" s="11" t="n">
        <v>0</v>
      </c>
      <c r="BH250" s="11" t="n">
        <v>0</v>
      </c>
      <c r="BI250" s="11" t="n">
        <v>0</v>
      </c>
      <c r="BJ250" s="11" t="n">
        <v>0</v>
      </c>
      <c r="BK250" s="11" t="n">
        <v>26</v>
      </c>
      <c r="BL250" s="11" t="n">
        <v>0</v>
      </c>
      <c r="BM250" s="11" t="n">
        <v>0</v>
      </c>
      <c r="BN250" s="11" t="n">
        <v>0</v>
      </c>
      <c r="BO250" s="11" t="n">
        <v>0</v>
      </c>
      <c r="BP250" s="11" t="n">
        <v>0</v>
      </c>
      <c r="BQ250" s="11" t="n">
        <f aca="false">BM250+BN250+BO250+BP250</f>
        <v>0</v>
      </c>
      <c r="BR250" s="11" t="n">
        <v>49</v>
      </c>
      <c r="BS250" s="11" t="n">
        <v>137</v>
      </c>
      <c r="BT250" s="11" t="n">
        <v>5</v>
      </c>
      <c r="BU250" s="11" t="n">
        <v>104</v>
      </c>
      <c r="BV250" s="12" t="n">
        <v>103.513333333333</v>
      </c>
      <c r="BW250" s="11" t="n">
        <v>0</v>
      </c>
      <c r="BX250" s="11" t="n">
        <v>0</v>
      </c>
      <c r="BY250" s="11" t="n">
        <v>0</v>
      </c>
      <c r="BZ250" s="12" t="n">
        <v>39.9166666666667</v>
      </c>
      <c r="CA250" s="11" t="n">
        <v>493</v>
      </c>
      <c r="CB250" s="12" t="n">
        <v>18.25</v>
      </c>
      <c r="CC250" s="11" t="n">
        <v>185</v>
      </c>
      <c r="CD250" s="11" t="n">
        <v>0</v>
      </c>
      <c r="CE250" s="11" t="n">
        <v>0</v>
      </c>
      <c r="CF250" s="11" t="n">
        <v>0</v>
      </c>
      <c r="CG250" s="11" t="n">
        <v>16</v>
      </c>
      <c r="CH250" s="11" t="n">
        <v>22</v>
      </c>
      <c r="CI250" s="11" t="n">
        <v>12</v>
      </c>
      <c r="CJ250" s="11" t="n">
        <v>7</v>
      </c>
      <c r="CK250" s="11" t="n">
        <v>1</v>
      </c>
      <c r="CL250" s="11" t="n">
        <v>0</v>
      </c>
      <c r="CM250" s="11" t="n">
        <v>35</v>
      </c>
      <c r="CN250" s="11" t="n">
        <v>38</v>
      </c>
      <c r="CO250" s="11" t="n">
        <v>2</v>
      </c>
      <c r="CP250" s="11" t="n">
        <v>2</v>
      </c>
      <c r="CQ250" s="11" t="n">
        <f aca="false">'Top Ten Disease (OPD)'!FC251</f>
        <v>13</v>
      </c>
      <c r="CR250" s="11" t="n">
        <v>8901</v>
      </c>
      <c r="CS250" s="11" t="n">
        <v>7386</v>
      </c>
    </row>
    <row r="251" customFormat="false" ht="12" hidden="false" customHeight="false" outlineLevel="0" collapsed="false">
      <c r="A251" s="11" t="s">
        <v>617</v>
      </c>
      <c r="B251" s="11" t="s">
        <v>116</v>
      </c>
      <c r="C251" s="11" t="s">
        <v>420</v>
      </c>
      <c r="D251" s="11" t="s">
        <v>611</v>
      </c>
      <c r="E251" s="11" t="s">
        <v>618</v>
      </c>
      <c r="F251" s="11" t="n">
        <v>539</v>
      </c>
      <c r="G251" s="11" t="n">
        <v>512</v>
      </c>
      <c r="H251" s="11" t="n">
        <v>529</v>
      </c>
      <c r="I251" s="11" t="n">
        <v>533</v>
      </c>
      <c r="J251" s="11" t="n">
        <v>406</v>
      </c>
      <c r="K251" s="11" t="n">
        <v>245</v>
      </c>
      <c r="L251" s="11" t="n">
        <v>376</v>
      </c>
      <c r="M251" s="11" t="n">
        <v>285</v>
      </c>
      <c r="N251" s="11" t="n">
        <v>498</v>
      </c>
      <c r="O251" s="11" t="n">
        <v>22</v>
      </c>
      <c r="P251" s="12" t="n">
        <f aca="false">Q251*12</f>
        <v>189</v>
      </c>
      <c r="Q251" s="12" t="n">
        <v>15.75</v>
      </c>
      <c r="R251" s="11" t="n">
        <v>167</v>
      </c>
      <c r="S251" s="11" t="n">
        <v>23</v>
      </c>
      <c r="T251" s="11" t="n">
        <v>196</v>
      </c>
      <c r="U251" s="11" t="n">
        <v>4</v>
      </c>
      <c r="V251" s="11" t="n">
        <v>0</v>
      </c>
      <c r="W251" s="11" t="n">
        <v>342</v>
      </c>
      <c r="X251" s="11" t="n">
        <v>5</v>
      </c>
      <c r="Y251" s="11" t="n">
        <v>0</v>
      </c>
      <c r="Z251" s="11" t="n">
        <v>4386</v>
      </c>
      <c r="AA251" s="11" t="n">
        <v>3728</v>
      </c>
      <c r="AB251" s="11" t="n">
        <v>634</v>
      </c>
      <c r="AC251" s="11" t="n">
        <v>214</v>
      </c>
      <c r="AD251" s="11" t="n">
        <v>25</v>
      </c>
      <c r="AE251" s="11" t="n">
        <v>338</v>
      </c>
      <c r="AF251" s="11" t="n">
        <v>888</v>
      </c>
      <c r="AG251" s="11" t="n">
        <v>318</v>
      </c>
      <c r="AH251" s="11" t="n">
        <f aca="false">AB251+AC251+AD251+AE251</f>
        <v>1211</v>
      </c>
      <c r="AI251" s="11" t="n">
        <f aca="false">AF251+AG251</f>
        <v>1206</v>
      </c>
      <c r="AJ251" s="11" t="n">
        <v>473</v>
      </c>
      <c r="AK251" s="11" t="n">
        <v>144</v>
      </c>
      <c r="AL251" s="11" t="n">
        <v>16</v>
      </c>
      <c r="AM251" s="11" t="n">
        <v>293</v>
      </c>
      <c r="AN251" s="11" t="n">
        <f aca="false">AJ251+AK251+AL251+AM251</f>
        <v>926</v>
      </c>
      <c r="AO251" s="11" t="n">
        <f aca="false">AK251+AL251</f>
        <v>160</v>
      </c>
      <c r="AP251" s="11" t="n">
        <v>142</v>
      </c>
      <c r="AQ251" s="11" t="n">
        <v>249</v>
      </c>
      <c r="AR251" s="11" t="n">
        <v>311</v>
      </c>
      <c r="AS251" s="11" t="n">
        <v>122</v>
      </c>
      <c r="AT251" s="11" t="n">
        <v>431</v>
      </c>
      <c r="AU251" s="11" t="n">
        <v>43</v>
      </c>
      <c r="AV251" s="11" t="n">
        <v>235</v>
      </c>
      <c r="AW251" s="11" t="n">
        <v>224</v>
      </c>
      <c r="AX251" s="11" t="n">
        <v>0</v>
      </c>
      <c r="AY251" s="11" t="n">
        <v>187</v>
      </c>
      <c r="AZ251" s="11" t="n">
        <v>52</v>
      </c>
      <c r="BA251" s="11" t="n">
        <v>0</v>
      </c>
      <c r="BB251" s="11" t="n">
        <v>172</v>
      </c>
      <c r="BC251" s="11" t="n">
        <v>0</v>
      </c>
      <c r="BD251" s="11" t="n">
        <v>0</v>
      </c>
      <c r="BE251" s="11" t="n">
        <v>0</v>
      </c>
      <c r="BF251" s="11" t="n">
        <v>0</v>
      </c>
      <c r="BG251" s="11" t="n">
        <v>0</v>
      </c>
      <c r="BH251" s="11" t="n">
        <v>0</v>
      </c>
      <c r="BI251" s="11" t="n">
        <v>0</v>
      </c>
      <c r="BJ251" s="11" t="n">
        <v>0</v>
      </c>
      <c r="BK251" s="11" t="n">
        <v>0</v>
      </c>
      <c r="BL251" s="11" t="n">
        <v>0</v>
      </c>
      <c r="BM251" s="11" t="n">
        <v>0</v>
      </c>
      <c r="BN251" s="11" t="n">
        <v>0</v>
      </c>
      <c r="BO251" s="11" t="n">
        <v>0</v>
      </c>
      <c r="BP251" s="11" t="n">
        <v>0</v>
      </c>
      <c r="BQ251" s="11" t="n">
        <f aca="false">BM251+BN251+BO251+BP251</f>
        <v>0</v>
      </c>
      <c r="BR251" s="11" t="n">
        <v>71</v>
      </c>
      <c r="BS251" s="11" t="n">
        <v>32</v>
      </c>
      <c r="BT251" s="11" t="n">
        <v>2</v>
      </c>
      <c r="BU251" s="11" t="n">
        <v>142</v>
      </c>
      <c r="BV251" s="12" t="n">
        <v>91.2133333333333</v>
      </c>
      <c r="BW251" s="11" t="n">
        <v>0</v>
      </c>
      <c r="BX251" s="11" t="n">
        <v>0</v>
      </c>
      <c r="BY251" s="11" t="n">
        <v>0</v>
      </c>
      <c r="BZ251" s="12" t="n">
        <v>32.25</v>
      </c>
      <c r="CA251" s="11" t="n">
        <v>317</v>
      </c>
      <c r="CB251" s="12" t="n">
        <v>14.4166666666667</v>
      </c>
      <c r="CC251" s="11" t="n">
        <v>148</v>
      </c>
      <c r="CD251" s="11" t="n">
        <v>0</v>
      </c>
      <c r="CE251" s="11" t="n">
        <v>0</v>
      </c>
      <c r="CF251" s="11" t="n">
        <v>0</v>
      </c>
      <c r="CG251" s="11" t="n">
        <v>7</v>
      </c>
      <c r="CH251" s="11" t="n">
        <v>9</v>
      </c>
      <c r="CI251" s="11" t="n">
        <v>6</v>
      </c>
      <c r="CJ251" s="11" t="n">
        <v>4</v>
      </c>
      <c r="CK251" s="11" t="n">
        <v>0</v>
      </c>
      <c r="CL251" s="11" t="n">
        <v>0</v>
      </c>
      <c r="CM251" s="11" t="n">
        <v>61</v>
      </c>
      <c r="CN251" s="11" t="n">
        <v>61</v>
      </c>
      <c r="CO251" s="11" t="n">
        <v>5</v>
      </c>
      <c r="CP251" s="11" t="n">
        <v>3</v>
      </c>
      <c r="CQ251" s="11" t="n">
        <f aca="false">'Top Ten Disease (OPD)'!FC252</f>
        <v>3</v>
      </c>
      <c r="CR251" s="11" t="n">
        <v>6104</v>
      </c>
      <c r="CS251" s="11" t="n">
        <v>5872</v>
      </c>
    </row>
    <row r="252" customFormat="false" ht="12" hidden="false" customHeight="false" outlineLevel="0" collapsed="false">
      <c r="A252" s="11" t="s">
        <v>619</v>
      </c>
      <c r="B252" s="11" t="s">
        <v>116</v>
      </c>
      <c r="C252" s="11" t="s">
        <v>420</v>
      </c>
      <c r="D252" s="11" t="s">
        <v>611</v>
      </c>
      <c r="E252" s="11" t="s">
        <v>620</v>
      </c>
      <c r="F252" s="11" t="n">
        <v>799</v>
      </c>
      <c r="G252" s="11" t="n">
        <v>732</v>
      </c>
      <c r="H252" s="11" t="n">
        <v>600</v>
      </c>
      <c r="I252" s="11" t="n">
        <v>582</v>
      </c>
      <c r="J252" s="11" t="n">
        <v>403</v>
      </c>
      <c r="K252" s="11" t="n">
        <v>265</v>
      </c>
      <c r="L252" s="11" t="n">
        <v>362</v>
      </c>
      <c r="M252" s="11" t="n">
        <v>324</v>
      </c>
      <c r="N252" s="11" t="n">
        <v>320</v>
      </c>
      <c r="O252" s="11" t="n">
        <v>15</v>
      </c>
      <c r="P252" s="12" t="n">
        <f aca="false">Q252*12</f>
        <v>127</v>
      </c>
      <c r="Q252" s="12" t="n">
        <v>10.5833333333333</v>
      </c>
      <c r="R252" s="11" t="n">
        <v>127</v>
      </c>
      <c r="S252" s="11" t="n">
        <v>1</v>
      </c>
      <c r="T252" s="11" t="n">
        <v>464</v>
      </c>
      <c r="U252" s="11" t="n">
        <v>56</v>
      </c>
      <c r="V252" s="11" t="n">
        <v>10</v>
      </c>
      <c r="W252" s="11" t="n">
        <v>342</v>
      </c>
      <c r="X252" s="11" t="n">
        <v>43</v>
      </c>
      <c r="Y252" s="11" t="n">
        <v>0</v>
      </c>
      <c r="Z252" s="11" t="n">
        <v>1332</v>
      </c>
      <c r="AA252" s="11" t="n">
        <v>323</v>
      </c>
      <c r="AB252" s="11" t="n">
        <v>516</v>
      </c>
      <c r="AC252" s="11" t="n">
        <v>222</v>
      </c>
      <c r="AD252" s="11" t="n">
        <v>0</v>
      </c>
      <c r="AE252" s="11" t="n">
        <v>536</v>
      </c>
      <c r="AF252" s="11" t="n">
        <v>1082</v>
      </c>
      <c r="AG252" s="11" t="n">
        <v>467</v>
      </c>
      <c r="AH252" s="11" t="n">
        <f aca="false">AB252+AC252+AD252+AE252</f>
        <v>1274</v>
      </c>
      <c r="AI252" s="11" t="n">
        <f aca="false">AF252+AG252</f>
        <v>1549</v>
      </c>
      <c r="AJ252" s="11" t="n">
        <v>388</v>
      </c>
      <c r="AK252" s="11" t="n">
        <v>197</v>
      </c>
      <c r="AL252" s="11" t="n">
        <v>0</v>
      </c>
      <c r="AM252" s="11" t="n">
        <v>411</v>
      </c>
      <c r="AN252" s="11" t="n">
        <f aca="false">AJ252+AK252+AL252+AM252</f>
        <v>996</v>
      </c>
      <c r="AO252" s="11" t="n">
        <f aca="false">AK252+AL252</f>
        <v>197</v>
      </c>
      <c r="AP252" s="11" t="n">
        <v>119</v>
      </c>
      <c r="AQ252" s="11" t="n">
        <v>199</v>
      </c>
      <c r="AR252" s="11" t="n">
        <v>49</v>
      </c>
      <c r="AS252" s="11" t="n">
        <v>149</v>
      </c>
      <c r="AT252" s="11" t="n">
        <v>310</v>
      </c>
      <c r="AU252" s="11" t="n">
        <v>17</v>
      </c>
      <c r="AV252" s="11" t="n">
        <v>70</v>
      </c>
      <c r="AW252" s="11" t="n">
        <v>165</v>
      </c>
      <c r="AX252" s="11" t="n">
        <v>0</v>
      </c>
      <c r="AY252" s="11" t="n">
        <v>62</v>
      </c>
      <c r="AZ252" s="11" t="n">
        <v>40</v>
      </c>
      <c r="BA252" s="11" t="n">
        <v>9</v>
      </c>
      <c r="BB252" s="11" t="n">
        <v>87</v>
      </c>
      <c r="BC252" s="11" t="n">
        <v>0</v>
      </c>
      <c r="BD252" s="11" t="n">
        <v>0</v>
      </c>
      <c r="BE252" s="11" t="n">
        <v>0</v>
      </c>
      <c r="BF252" s="11" t="n">
        <v>0</v>
      </c>
      <c r="BG252" s="11" t="n">
        <v>0</v>
      </c>
      <c r="BH252" s="11" t="n">
        <v>0</v>
      </c>
      <c r="BI252" s="11" t="n">
        <v>0</v>
      </c>
      <c r="BJ252" s="11" t="n">
        <v>0</v>
      </c>
      <c r="BK252" s="11" t="n">
        <v>0</v>
      </c>
      <c r="BL252" s="11" t="n">
        <v>0</v>
      </c>
      <c r="BM252" s="11" t="n">
        <v>0</v>
      </c>
      <c r="BN252" s="11" t="n">
        <v>0</v>
      </c>
      <c r="BO252" s="11" t="n">
        <v>0</v>
      </c>
      <c r="BP252" s="11" t="n">
        <v>0</v>
      </c>
      <c r="BQ252" s="11" t="n">
        <f aca="false">BM252+BN252+BO252+BP252</f>
        <v>0</v>
      </c>
      <c r="BR252" s="11" t="n">
        <v>28</v>
      </c>
      <c r="BS252" s="11" t="n">
        <v>80</v>
      </c>
      <c r="BT252" s="11" t="n">
        <v>0</v>
      </c>
      <c r="BU252" s="11" t="n">
        <v>170</v>
      </c>
      <c r="BV252" s="12" t="n">
        <v>72.9666666666667</v>
      </c>
      <c r="BW252" s="11" t="n">
        <v>0</v>
      </c>
      <c r="BX252" s="11" t="n">
        <v>0</v>
      </c>
      <c r="BY252" s="11" t="n">
        <v>0</v>
      </c>
      <c r="BZ252" s="12" t="n">
        <v>41.25</v>
      </c>
      <c r="CA252" s="11" t="n">
        <v>384</v>
      </c>
      <c r="CB252" s="12" t="n">
        <v>14.5</v>
      </c>
      <c r="CC252" s="11" t="n">
        <v>148</v>
      </c>
      <c r="CD252" s="11" t="n">
        <v>0</v>
      </c>
      <c r="CE252" s="11" t="n">
        <v>0</v>
      </c>
      <c r="CF252" s="11" t="n">
        <v>0</v>
      </c>
      <c r="CG252" s="11" t="n">
        <v>11</v>
      </c>
      <c r="CH252" s="11" t="n">
        <v>11</v>
      </c>
      <c r="CI252" s="11" t="n">
        <v>7</v>
      </c>
      <c r="CJ252" s="11" t="n">
        <v>1</v>
      </c>
      <c r="CK252" s="11" t="n">
        <v>0</v>
      </c>
      <c r="CL252" s="11" t="n">
        <v>0</v>
      </c>
      <c r="CM252" s="11" t="n">
        <v>1</v>
      </c>
      <c r="CN252" s="11" t="n">
        <v>1</v>
      </c>
      <c r="CO252" s="11" t="n">
        <v>0</v>
      </c>
      <c r="CP252" s="11" t="n">
        <v>0</v>
      </c>
      <c r="CQ252" s="11" t="n">
        <f aca="false">'Top Ten Disease (OPD)'!FC253</f>
        <v>0</v>
      </c>
      <c r="CR252" s="11" t="n">
        <v>5819</v>
      </c>
      <c r="CS252" s="11" t="n">
        <v>5357</v>
      </c>
    </row>
    <row r="253" customFormat="false" ht="12" hidden="false" customHeight="false" outlineLevel="0" collapsed="false">
      <c r="A253" s="11" t="s">
        <v>621</v>
      </c>
      <c r="B253" s="11" t="s">
        <v>116</v>
      </c>
      <c r="C253" s="11" t="s">
        <v>420</v>
      </c>
      <c r="D253" s="11" t="s">
        <v>611</v>
      </c>
      <c r="E253" s="11" t="s">
        <v>622</v>
      </c>
      <c r="F253" s="11" t="n">
        <v>978</v>
      </c>
      <c r="G253" s="11" t="n">
        <v>868</v>
      </c>
      <c r="H253" s="11" t="n">
        <v>665</v>
      </c>
      <c r="I253" s="11" t="n">
        <v>658</v>
      </c>
      <c r="J253" s="11" t="n">
        <v>333</v>
      </c>
      <c r="K253" s="11" t="n">
        <v>323</v>
      </c>
      <c r="L253" s="11" t="n">
        <v>554</v>
      </c>
      <c r="M253" s="11" t="n">
        <v>341</v>
      </c>
      <c r="N253" s="11" t="n">
        <v>195</v>
      </c>
      <c r="O253" s="11" t="n">
        <v>266</v>
      </c>
      <c r="P253" s="12" t="n">
        <f aca="false">Q253*12</f>
        <v>102.545454545455</v>
      </c>
      <c r="Q253" s="12" t="n">
        <v>8.54545454545455</v>
      </c>
      <c r="R253" s="11" t="n">
        <v>94</v>
      </c>
      <c r="S253" s="11" t="n">
        <v>39</v>
      </c>
      <c r="T253" s="11" t="n">
        <v>319</v>
      </c>
      <c r="U253" s="11" t="n">
        <v>6</v>
      </c>
      <c r="V253" s="11" t="n">
        <v>0</v>
      </c>
      <c r="W253" s="11" t="n">
        <v>154</v>
      </c>
      <c r="X253" s="11" t="n">
        <v>9</v>
      </c>
      <c r="Y253" s="11" t="n">
        <v>1</v>
      </c>
      <c r="Z253" s="11" t="n">
        <v>6724</v>
      </c>
      <c r="AA253" s="11" t="n">
        <v>6034</v>
      </c>
      <c r="AB253" s="11" t="n">
        <v>259</v>
      </c>
      <c r="AC253" s="11" t="n">
        <v>131</v>
      </c>
      <c r="AD253" s="11" t="n">
        <v>1</v>
      </c>
      <c r="AE253" s="11" t="n">
        <v>451</v>
      </c>
      <c r="AF253" s="11" t="n">
        <v>889</v>
      </c>
      <c r="AG253" s="11" t="n">
        <v>474</v>
      </c>
      <c r="AH253" s="11" t="n">
        <f aca="false">AB253+AC253+AD253+AE253</f>
        <v>842</v>
      </c>
      <c r="AI253" s="11" t="n">
        <f aca="false">AF253+AG253</f>
        <v>1363</v>
      </c>
      <c r="AJ253" s="11" t="n">
        <v>600</v>
      </c>
      <c r="AK253" s="11" t="n">
        <v>283</v>
      </c>
      <c r="AL253" s="11" t="n">
        <v>0</v>
      </c>
      <c r="AM253" s="11" t="n">
        <v>734</v>
      </c>
      <c r="AN253" s="11" t="n">
        <f aca="false">AJ253+AK253+AL253+AM253</f>
        <v>1617</v>
      </c>
      <c r="AO253" s="11" t="n">
        <f aca="false">AK253+AL253</f>
        <v>283</v>
      </c>
      <c r="AP253" s="11" t="n">
        <v>47</v>
      </c>
      <c r="AQ253" s="11" t="n">
        <v>255</v>
      </c>
      <c r="AR253" s="11" t="n">
        <v>24</v>
      </c>
      <c r="AS253" s="11" t="n">
        <v>170</v>
      </c>
      <c r="AT253" s="11" t="n">
        <v>366</v>
      </c>
      <c r="AU253" s="11" t="n">
        <v>71</v>
      </c>
      <c r="AV253" s="11" t="n">
        <v>146</v>
      </c>
      <c r="AW253" s="11" t="n">
        <v>102</v>
      </c>
      <c r="AX253" s="11" t="n">
        <v>0</v>
      </c>
      <c r="AY253" s="11" t="n">
        <v>81</v>
      </c>
      <c r="AZ253" s="11" t="n">
        <v>100</v>
      </c>
      <c r="BA253" s="11" t="n">
        <v>16</v>
      </c>
      <c r="BB253" s="11" t="n">
        <v>174</v>
      </c>
      <c r="BC253" s="11" t="n">
        <v>0</v>
      </c>
      <c r="BD253" s="11" t="n">
        <v>0</v>
      </c>
      <c r="BE253" s="11" t="n">
        <v>0</v>
      </c>
      <c r="BF253" s="11" t="n">
        <v>0</v>
      </c>
      <c r="BG253" s="11" t="n">
        <v>0</v>
      </c>
      <c r="BH253" s="11" t="n">
        <v>0</v>
      </c>
      <c r="BI253" s="11" t="n">
        <v>0</v>
      </c>
      <c r="BJ253" s="11" t="n">
        <v>0</v>
      </c>
      <c r="BK253" s="11" t="n">
        <v>0</v>
      </c>
      <c r="BL253" s="11" t="n">
        <v>0</v>
      </c>
      <c r="BM253" s="11" t="n">
        <v>0</v>
      </c>
      <c r="BN253" s="11" t="n">
        <v>0</v>
      </c>
      <c r="BO253" s="11" t="n">
        <v>0</v>
      </c>
      <c r="BP253" s="11" t="n">
        <v>0</v>
      </c>
      <c r="BQ253" s="11" t="n">
        <f aca="false">BM253+BN253+BO253+BP253</f>
        <v>0</v>
      </c>
      <c r="BR253" s="11" t="n">
        <v>30</v>
      </c>
      <c r="BS253" s="11" t="n">
        <v>0</v>
      </c>
      <c r="BT253" s="11" t="n">
        <v>0</v>
      </c>
      <c r="BU253" s="11" t="n">
        <v>68</v>
      </c>
      <c r="BV253" s="12" t="n">
        <v>58.3333333333333</v>
      </c>
      <c r="BW253" s="11" t="n">
        <v>0</v>
      </c>
      <c r="BX253" s="11" t="n">
        <v>0</v>
      </c>
      <c r="BY253" s="11" t="n">
        <v>0</v>
      </c>
      <c r="BZ253" s="12" t="n">
        <v>31.5</v>
      </c>
      <c r="CA253" s="11" t="n">
        <v>299</v>
      </c>
      <c r="CB253" s="12" t="n">
        <v>16</v>
      </c>
      <c r="CC253" s="11" t="n">
        <v>185</v>
      </c>
      <c r="CD253" s="11" t="n">
        <v>0</v>
      </c>
      <c r="CE253" s="11" t="n">
        <v>0</v>
      </c>
      <c r="CF253" s="11" t="n">
        <v>0</v>
      </c>
      <c r="CG253" s="11" t="n">
        <v>5</v>
      </c>
      <c r="CH253" s="11" t="n">
        <v>9</v>
      </c>
      <c r="CI253" s="11" t="n">
        <v>7</v>
      </c>
      <c r="CJ253" s="11" t="n">
        <v>9</v>
      </c>
      <c r="CK253" s="11" t="n">
        <v>0</v>
      </c>
      <c r="CL253" s="11" t="n">
        <v>0</v>
      </c>
      <c r="CM253" s="11" t="n">
        <v>0</v>
      </c>
      <c r="CN253" s="11" t="n">
        <v>0</v>
      </c>
      <c r="CO253" s="11" t="n">
        <v>1</v>
      </c>
      <c r="CP253" s="11" t="n">
        <v>0</v>
      </c>
      <c r="CQ253" s="11" t="n">
        <f aca="false">'Top Ten Disease (OPD)'!FC254</f>
        <v>9</v>
      </c>
      <c r="CR253" s="11" t="n">
        <v>4865</v>
      </c>
      <c r="CS253" s="11" t="n">
        <v>3721</v>
      </c>
    </row>
    <row r="254" customFormat="false" ht="12" hidden="false" customHeight="false" outlineLevel="0" collapsed="false">
      <c r="A254" s="11" t="s">
        <v>623</v>
      </c>
      <c r="B254" s="11" t="s">
        <v>116</v>
      </c>
      <c r="C254" s="11" t="s">
        <v>420</v>
      </c>
      <c r="D254" s="11" t="s">
        <v>611</v>
      </c>
      <c r="E254" s="11" t="s">
        <v>624</v>
      </c>
      <c r="F254" s="11" t="n">
        <v>909</v>
      </c>
      <c r="G254" s="11" t="n">
        <v>813</v>
      </c>
      <c r="H254" s="11" t="n">
        <v>637</v>
      </c>
      <c r="I254" s="11" t="n">
        <v>647</v>
      </c>
      <c r="J254" s="11" t="n">
        <v>689</v>
      </c>
      <c r="K254" s="11" t="n">
        <v>465</v>
      </c>
      <c r="L254" s="11" t="n">
        <v>626</v>
      </c>
      <c r="M254" s="11" t="n">
        <v>237</v>
      </c>
      <c r="N254" s="11" t="n">
        <v>538</v>
      </c>
      <c r="O254" s="11" t="n">
        <v>106</v>
      </c>
      <c r="P254" s="12" t="n">
        <f aca="false">Q254*12</f>
        <v>151</v>
      </c>
      <c r="Q254" s="12" t="n">
        <v>12.5833333333333</v>
      </c>
      <c r="R254" s="11" t="n">
        <v>144</v>
      </c>
      <c r="S254" s="11" t="n">
        <v>3</v>
      </c>
      <c r="T254" s="11" t="n">
        <v>192</v>
      </c>
      <c r="U254" s="11" t="n">
        <v>18</v>
      </c>
      <c r="V254" s="11" t="n">
        <v>9</v>
      </c>
      <c r="W254" s="11" t="n">
        <v>250</v>
      </c>
      <c r="X254" s="11" t="n">
        <v>7</v>
      </c>
      <c r="Y254" s="11" t="n">
        <v>0</v>
      </c>
      <c r="Z254" s="11" t="n">
        <v>6120</v>
      </c>
      <c r="AA254" s="11" t="n">
        <v>4893</v>
      </c>
      <c r="AB254" s="11" t="n">
        <v>389</v>
      </c>
      <c r="AC254" s="11" t="n">
        <v>125</v>
      </c>
      <c r="AD254" s="11" t="n">
        <v>6</v>
      </c>
      <c r="AE254" s="11" t="n">
        <v>249</v>
      </c>
      <c r="AF254" s="11" t="n">
        <v>379</v>
      </c>
      <c r="AG254" s="11" t="n">
        <v>189</v>
      </c>
      <c r="AH254" s="11" t="n">
        <f aca="false">AB254+AC254+AD254+AE254</f>
        <v>769</v>
      </c>
      <c r="AI254" s="11" t="n">
        <f aca="false">AF254+AG254</f>
        <v>568</v>
      </c>
      <c r="AJ254" s="11" t="n">
        <v>626</v>
      </c>
      <c r="AK254" s="11" t="n">
        <v>129</v>
      </c>
      <c r="AL254" s="11" t="n">
        <v>3</v>
      </c>
      <c r="AM254" s="11" t="n">
        <v>365</v>
      </c>
      <c r="AN254" s="11" t="n">
        <f aca="false">AJ254+AK254+AL254+AM254</f>
        <v>1123</v>
      </c>
      <c r="AO254" s="11" t="n">
        <f aca="false">AK254+AL254</f>
        <v>132</v>
      </c>
      <c r="AP254" s="11" t="n">
        <v>85</v>
      </c>
      <c r="AQ254" s="11" t="n">
        <v>371</v>
      </c>
      <c r="AR254" s="11" t="n">
        <v>91</v>
      </c>
      <c r="AS254" s="11" t="n">
        <v>146</v>
      </c>
      <c r="AT254" s="11" t="n">
        <v>597</v>
      </c>
      <c r="AU254" s="11" t="n">
        <v>15</v>
      </c>
      <c r="AV254" s="11" t="n">
        <v>171</v>
      </c>
      <c r="AW254" s="11" t="n">
        <v>132</v>
      </c>
      <c r="AX254" s="11" t="n">
        <v>0</v>
      </c>
      <c r="AY254" s="11" t="n">
        <v>46</v>
      </c>
      <c r="AZ254" s="11" t="n">
        <v>289</v>
      </c>
      <c r="BA254" s="11" t="n">
        <v>78</v>
      </c>
      <c r="BB254" s="11" t="n">
        <v>44</v>
      </c>
      <c r="BC254" s="11" t="n">
        <v>0</v>
      </c>
      <c r="BD254" s="11" t="n">
        <v>0</v>
      </c>
      <c r="BE254" s="11" t="n">
        <v>0</v>
      </c>
      <c r="BF254" s="11" t="n">
        <v>0</v>
      </c>
      <c r="BG254" s="11" t="n">
        <v>0</v>
      </c>
      <c r="BH254" s="11" t="n">
        <v>0</v>
      </c>
      <c r="BI254" s="11" t="n">
        <v>0</v>
      </c>
      <c r="BJ254" s="11" t="n">
        <v>0</v>
      </c>
      <c r="BK254" s="11" t="n">
        <v>0</v>
      </c>
      <c r="BL254" s="11" t="n">
        <v>0</v>
      </c>
      <c r="BM254" s="11" t="n">
        <v>0</v>
      </c>
      <c r="BN254" s="11" t="n">
        <v>0</v>
      </c>
      <c r="BO254" s="11" t="n">
        <v>0</v>
      </c>
      <c r="BP254" s="11" t="n">
        <v>0</v>
      </c>
      <c r="BQ254" s="11" t="n">
        <f aca="false">BM254+BN254+BO254+BP254</f>
        <v>0</v>
      </c>
      <c r="BR254" s="11" t="n">
        <v>63</v>
      </c>
      <c r="BS254" s="11" t="n">
        <v>18</v>
      </c>
      <c r="BT254" s="11" t="n">
        <v>3</v>
      </c>
      <c r="BU254" s="11" t="n">
        <v>142</v>
      </c>
      <c r="BV254" s="12" t="n">
        <v>143.8</v>
      </c>
      <c r="BW254" s="11" t="n">
        <v>0</v>
      </c>
      <c r="BX254" s="11" t="n">
        <v>2</v>
      </c>
      <c r="BY254" s="11" t="n">
        <v>0</v>
      </c>
      <c r="BZ254" s="12" t="n">
        <v>46.5</v>
      </c>
      <c r="CA254" s="11" t="n">
        <v>354</v>
      </c>
      <c r="CB254" s="12" t="n">
        <v>16.1666666666667</v>
      </c>
      <c r="CC254" s="11" t="n">
        <v>108</v>
      </c>
      <c r="CD254" s="11" t="n">
        <v>0</v>
      </c>
      <c r="CE254" s="11" t="n">
        <v>0</v>
      </c>
      <c r="CF254" s="11" t="n">
        <v>0</v>
      </c>
      <c r="CG254" s="11" t="n">
        <v>0</v>
      </c>
      <c r="CH254" s="11" t="n">
        <v>12</v>
      </c>
      <c r="CI254" s="11" t="n">
        <v>2</v>
      </c>
      <c r="CJ254" s="11" t="n">
        <v>3</v>
      </c>
      <c r="CK254" s="11" t="n">
        <v>0</v>
      </c>
      <c r="CL254" s="11" t="n">
        <v>0</v>
      </c>
      <c r="CM254" s="11" t="n">
        <v>0</v>
      </c>
      <c r="CN254" s="11" t="n">
        <v>0</v>
      </c>
      <c r="CO254" s="11" t="n">
        <v>1</v>
      </c>
      <c r="CP254" s="11" t="n">
        <v>1</v>
      </c>
      <c r="CQ254" s="11" t="n">
        <f aca="false">'Top Ten Disease (OPD)'!FC255</f>
        <v>14</v>
      </c>
      <c r="CR254" s="11" t="n">
        <v>6811</v>
      </c>
      <c r="CS254" s="11" t="n">
        <v>5538</v>
      </c>
    </row>
    <row r="255" customFormat="false" ht="12" hidden="false" customHeight="false" outlineLevel="0" collapsed="false">
      <c r="A255" s="11" t="s">
        <v>625</v>
      </c>
      <c r="B255" s="11" t="s">
        <v>116</v>
      </c>
      <c r="C255" s="11" t="s">
        <v>420</v>
      </c>
      <c r="D255" s="11" t="s">
        <v>611</v>
      </c>
      <c r="E255" s="11" t="s">
        <v>626</v>
      </c>
      <c r="F255" s="11" t="n">
        <v>953</v>
      </c>
      <c r="G255" s="11" t="n">
        <v>936</v>
      </c>
      <c r="H255" s="11" t="n">
        <v>812</v>
      </c>
      <c r="I255" s="11" t="n">
        <v>780</v>
      </c>
      <c r="J255" s="11" t="n">
        <v>830</v>
      </c>
      <c r="K255" s="11" t="n">
        <v>503</v>
      </c>
      <c r="L255" s="11" t="n">
        <v>664</v>
      </c>
      <c r="M255" s="11" t="n">
        <v>255</v>
      </c>
      <c r="N255" s="11" t="n">
        <v>453</v>
      </c>
      <c r="O255" s="11" t="n">
        <v>178</v>
      </c>
      <c r="P255" s="12" t="n">
        <f aca="false">Q255*12</f>
        <v>324</v>
      </c>
      <c r="Q255" s="12" t="n">
        <v>27</v>
      </c>
      <c r="R255" s="11" t="n">
        <v>313</v>
      </c>
      <c r="S255" s="11" t="n">
        <v>0</v>
      </c>
      <c r="T255" s="11" t="n">
        <v>270</v>
      </c>
      <c r="U255" s="11" t="n">
        <v>13</v>
      </c>
      <c r="V255" s="11" t="n">
        <v>0</v>
      </c>
      <c r="W255" s="11" t="n">
        <v>267</v>
      </c>
      <c r="X255" s="11" t="n">
        <v>63</v>
      </c>
      <c r="Y255" s="11" t="n">
        <v>25</v>
      </c>
      <c r="Z255" s="11" t="n">
        <v>5431</v>
      </c>
      <c r="AA255" s="11" t="n">
        <v>4963</v>
      </c>
      <c r="AB255" s="11" t="n">
        <v>982</v>
      </c>
      <c r="AC255" s="11" t="n">
        <v>196</v>
      </c>
      <c r="AD255" s="11" t="n">
        <v>8</v>
      </c>
      <c r="AE255" s="11" t="n">
        <v>683</v>
      </c>
      <c r="AF255" s="11" t="n">
        <v>1179</v>
      </c>
      <c r="AG255" s="11" t="n">
        <v>560</v>
      </c>
      <c r="AH255" s="11" t="n">
        <f aca="false">AB255+AC255+AD255+AE255</f>
        <v>1869</v>
      </c>
      <c r="AI255" s="11" t="n">
        <f aca="false">AF255+AG255</f>
        <v>1739</v>
      </c>
      <c r="AJ255" s="11" t="n">
        <v>663</v>
      </c>
      <c r="AK255" s="11" t="n">
        <v>314</v>
      </c>
      <c r="AL255" s="11" t="n">
        <v>0</v>
      </c>
      <c r="AM255" s="11" t="n">
        <v>578</v>
      </c>
      <c r="AN255" s="11" t="n">
        <f aca="false">AJ255+AK255+AL255+AM255</f>
        <v>1555</v>
      </c>
      <c r="AO255" s="11" t="n">
        <f aca="false">AK255+AL255</f>
        <v>314</v>
      </c>
      <c r="AP255" s="11" t="n">
        <v>349</v>
      </c>
      <c r="AQ255" s="11" t="n">
        <v>503</v>
      </c>
      <c r="AR255" s="11" t="n">
        <v>61</v>
      </c>
      <c r="AS255" s="11" t="n">
        <v>152</v>
      </c>
      <c r="AT255" s="11" t="n">
        <v>639</v>
      </c>
      <c r="AU255" s="11" t="n">
        <v>15</v>
      </c>
      <c r="AV255" s="11" t="n">
        <v>289</v>
      </c>
      <c r="AW255" s="11" t="n">
        <v>454</v>
      </c>
      <c r="AX255" s="11" t="n">
        <v>1</v>
      </c>
      <c r="AY255" s="11" t="n">
        <v>55</v>
      </c>
      <c r="AZ255" s="11" t="n">
        <v>129</v>
      </c>
      <c r="BA255" s="11" t="n">
        <v>141</v>
      </c>
      <c r="BB255" s="11" t="n">
        <v>139</v>
      </c>
      <c r="BC255" s="11" t="n">
        <v>0</v>
      </c>
      <c r="BD255" s="11" t="n">
        <v>0</v>
      </c>
      <c r="BE255" s="11" t="n">
        <v>0</v>
      </c>
      <c r="BF255" s="11" t="n">
        <v>0</v>
      </c>
      <c r="BG255" s="11" t="n">
        <v>0</v>
      </c>
      <c r="BH255" s="11" t="n">
        <v>0</v>
      </c>
      <c r="BI255" s="11" t="n">
        <v>0</v>
      </c>
      <c r="BJ255" s="11" t="n">
        <v>0</v>
      </c>
      <c r="BK255" s="11" t="n">
        <v>0</v>
      </c>
      <c r="BL255" s="11" t="n">
        <v>0</v>
      </c>
      <c r="BM255" s="11" t="n">
        <v>0</v>
      </c>
      <c r="BN255" s="11" t="n">
        <v>0</v>
      </c>
      <c r="BO255" s="11" t="n">
        <v>0</v>
      </c>
      <c r="BP255" s="11" t="n">
        <v>0</v>
      </c>
      <c r="BQ255" s="11" t="n">
        <f aca="false">BM255+BN255+BO255+BP255</f>
        <v>0</v>
      </c>
      <c r="BR255" s="11" t="n">
        <v>116</v>
      </c>
      <c r="BS255" s="11" t="n">
        <v>91</v>
      </c>
      <c r="BT255" s="11" t="n">
        <v>0</v>
      </c>
      <c r="BU255" s="11" t="n">
        <v>175</v>
      </c>
      <c r="BV255" s="12" t="n">
        <v>124.766666666667</v>
      </c>
      <c r="BW255" s="11" t="n">
        <v>0</v>
      </c>
      <c r="BX255" s="11" t="n">
        <v>0</v>
      </c>
      <c r="BY255" s="11" t="n">
        <v>0</v>
      </c>
      <c r="BZ255" s="12" t="n">
        <v>66.75</v>
      </c>
      <c r="CA255" s="11" t="n">
        <v>673</v>
      </c>
      <c r="CB255" s="12" t="n">
        <v>28.1666666666667</v>
      </c>
      <c r="CC255" s="11" t="n">
        <v>312</v>
      </c>
      <c r="CD255" s="11" t="n">
        <v>0</v>
      </c>
      <c r="CE255" s="11" t="n">
        <v>0</v>
      </c>
      <c r="CF255" s="11" t="n">
        <v>0</v>
      </c>
      <c r="CG255" s="11" t="n">
        <v>0</v>
      </c>
      <c r="CH255" s="11" t="n">
        <v>12</v>
      </c>
      <c r="CI255" s="11" t="n">
        <v>3</v>
      </c>
      <c r="CJ255" s="11" t="n">
        <v>1</v>
      </c>
      <c r="CK255" s="11" t="n">
        <v>0</v>
      </c>
      <c r="CL255" s="11" t="n">
        <v>0</v>
      </c>
      <c r="CM255" s="11" t="n">
        <v>0</v>
      </c>
      <c r="CN255" s="11" t="n">
        <v>0</v>
      </c>
      <c r="CO255" s="11" t="n">
        <v>1</v>
      </c>
      <c r="CP255" s="11" t="n">
        <v>2</v>
      </c>
      <c r="CQ255" s="11" t="n">
        <f aca="false">'Top Ten Disease (OPD)'!FC256</f>
        <v>2</v>
      </c>
      <c r="CR255" s="11" t="n">
        <v>9338</v>
      </c>
      <c r="CS255" s="11" t="n">
        <v>8542</v>
      </c>
    </row>
    <row r="256" customFormat="false" ht="12" hidden="false" customHeight="false" outlineLevel="0" collapsed="false">
      <c r="A256" s="11" t="s">
        <v>627</v>
      </c>
      <c r="B256" s="11" t="s">
        <v>116</v>
      </c>
      <c r="C256" s="11" t="s">
        <v>420</v>
      </c>
      <c r="D256" s="11" t="s">
        <v>611</v>
      </c>
      <c r="E256" s="11" t="s">
        <v>628</v>
      </c>
      <c r="F256" s="11" t="n">
        <v>1426</v>
      </c>
      <c r="G256" s="11" t="n">
        <v>1213</v>
      </c>
      <c r="H256" s="11" t="n">
        <v>766</v>
      </c>
      <c r="I256" s="11" t="n">
        <v>826</v>
      </c>
      <c r="J256" s="11" t="n">
        <v>759</v>
      </c>
      <c r="K256" s="11" t="n">
        <v>500</v>
      </c>
      <c r="L256" s="11" t="n">
        <v>836</v>
      </c>
      <c r="M256" s="11" t="n">
        <v>409</v>
      </c>
      <c r="N256" s="11" t="n">
        <v>689</v>
      </c>
      <c r="O256" s="11" t="n">
        <v>157</v>
      </c>
      <c r="P256" s="12" t="n">
        <f aca="false">Q256*12</f>
        <v>272</v>
      </c>
      <c r="Q256" s="12" t="n">
        <v>22.6666666666667</v>
      </c>
      <c r="R256" s="11" t="n">
        <v>259</v>
      </c>
      <c r="S256" s="11" t="n">
        <v>222</v>
      </c>
      <c r="T256" s="11" t="n">
        <v>488</v>
      </c>
      <c r="U256" s="11" t="n">
        <v>17</v>
      </c>
      <c r="V256" s="11" t="n">
        <v>0</v>
      </c>
      <c r="W256" s="11" t="n">
        <v>399</v>
      </c>
      <c r="X256" s="11" t="n">
        <v>47</v>
      </c>
      <c r="Y256" s="11" t="n">
        <v>0</v>
      </c>
      <c r="Z256" s="11" t="n">
        <v>8161</v>
      </c>
      <c r="AA256" s="11" t="n">
        <v>7878</v>
      </c>
      <c r="AB256" s="11" t="n">
        <v>1054</v>
      </c>
      <c r="AC256" s="11" t="n">
        <v>280</v>
      </c>
      <c r="AD256" s="11" t="n">
        <v>12</v>
      </c>
      <c r="AE256" s="11" t="n">
        <v>1196</v>
      </c>
      <c r="AF256" s="11" t="n">
        <v>1420</v>
      </c>
      <c r="AG256" s="11" t="n">
        <v>1129</v>
      </c>
      <c r="AH256" s="11" t="n">
        <f aca="false">AB256+AC256+AD256+AE256</f>
        <v>2542</v>
      </c>
      <c r="AI256" s="11" t="n">
        <f aca="false">AF256+AG256</f>
        <v>2549</v>
      </c>
      <c r="AJ256" s="11" t="n">
        <v>1199</v>
      </c>
      <c r="AK256" s="11" t="n">
        <v>420</v>
      </c>
      <c r="AL256" s="11" t="n">
        <v>7</v>
      </c>
      <c r="AM256" s="11" t="n">
        <v>1252</v>
      </c>
      <c r="AN256" s="11" t="n">
        <f aca="false">AJ256+AK256+AL256+AM256</f>
        <v>2878</v>
      </c>
      <c r="AO256" s="11" t="n">
        <f aca="false">AK256+AL256</f>
        <v>427</v>
      </c>
      <c r="AP256" s="11" t="n">
        <v>226</v>
      </c>
      <c r="AQ256" s="11" t="n">
        <v>401</v>
      </c>
      <c r="AR256" s="11" t="n">
        <v>58</v>
      </c>
      <c r="AS256" s="11" t="n">
        <v>807</v>
      </c>
      <c r="AT256" s="11" t="n">
        <v>1565</v>
      </c>
      <c r="AU256" s="11" t="n">
        <v>146</v>
      </c>
      <c r="AV256" s="11" t="n">
        <v>540</v>
      </c>
      <c r="AW256" s="11" t="n">
        <v>642</v>
      </c>
      <c r="AX256" s="11" t="n">
        <v>20</v>
      </c>
      <c r="AY256" s="11" t="n">
        <v>146</v>
      </c>
      <c r="AZ256" s="11" t="n">
        <v>1053</v>
      </c>
      <c r="BA256" s="11" t="n">
        <v>60</v>
      </c>
      <c r="BB256" s="11" t="n">
        <v>1137</v>
      </c>
      <c r="BC256" s="11" t="n">
        <v>0</v>
      </c>
      <c r="BD256" s="11" t="n">
        <v>0</v>
      </c>
      <c r="BE256" s="11" t="n">
        <v>0</v>
      </c>
      <c r="BF256" s="11" t="n">
        <v>0</v>
      </c>
      <c r="BG256" s="11" t="n">
        <v>0</v>
      </c>
      <c r="BH256" s="11" t="n">
        <v>0</v>
      </c>
      <c r="BI256" s="11" t="n">
        <v>34</v>
      </c>
      <c r="BJ256" s="11" t="n">
        <v>0</v>
      </c>
      <c r="BK256" s="11" t="n">
        <v>96</v>
      </c>
      <c r="BL256" s="11" t="n">
        <v>0</v>
      </c>
      <c r="BM256" s="11" t="n">
        <v>0</v>
      </c>
      <c r="BN256" s="11" t="n">
        <v>0</v>
      </c>
      <c r="BO256" s="11" t="n">
        <v>0</v>
      </c>
      <c r="BP256" s="11" t="n">
        <v>0</v>
      </c>
      <c r="BQ256" s="11" t="n">
        <f aca="false">BM256+BN256+BO256+BP256</f>
        <v>0</v>
      </c>
      <c r="BR256" s="11" t="n">
        <v>134</v>
      </c>
      <c r="BS256" s="11" t="n">
        <v>133</v>
      </c>
      <c r="BT256" s="11" t="n">
        <v>56</v>
      </c>
      <c r="BU256" s="11" t="n">
        <v>281</v>
      </c>
      <c r="BV256" s="12" t="n">
        <v>157.273333333333</v>
      </c>
      <c r="BW256" s="11" t="n">
        <v>0</v>
      </c>
      <c r="BX256" s="11" t="n">
        <v>0</v>
      </c>
      <c r="BY256" s="11" t="n">
        <v>0</v>
      </c>
      <c r="BZ256" s="12" t="n">
        <v>74.9166666666667</v>
      </c>
      <c r="CA256" s="11" t="n">
        <v>903</v>
      </c>
      <c r="CB256" s="12" t="n">
        <v>21.3333333333333</v>
      </c>
      <c r="CC256" s="11" t="n">
        <v>252</v>
      </c>
      <c r="CD256" s="11" t="n">
        <v>0</v>
      </c>
      <c r="CE256" s="11" t="n">
        <v>0</v>
      </c>
      <c r="CF256" s="11" t="n">
        <v>0</v>
      </c>
      <c r="CG256" s="11" t="n">
        <v>0</v>
      </c>
      <c r="CH256" s="11" t="n">
        <v>8</v>
      </c>
      <c r="CI256" s="11" t="n">
        <v>6</v>
      </c>
      <c r="CJ256" s="11" t="n">
        <v>4</v>
      </c>
      <c r="CK256" s="11" t="n">
        <v>0</v>
      </c>
      <c r="CL256" s="11" t="n">
        <v>0</v>
      </c>
      <c r="CM256" s="11" t="n">
        <v>2</v>
      </c>
      <c r="CN256" s="11" t="n">
        <v>2</v>
      </c>
      <c r="CO256" s="11" t="n">
        <v>3</v>
      </c>
      <c r="CP256" s="11" t="n">
        <v>2</v>
      </c>
      <c r="CQ256" s="11" t="n">
        <f aca="false">'Top Ten Disease (OPD)'!FC257</f>
        <v>2</v>
      </c>
      <c r="CR256" s="11" t="n">
        <v>10783</v>
      </c>
      <c r="CS256" s="11" t="n">
        <v>7687</v>
      </c>
    </row>
    <row r="257" customFormat="false" ht="12" hidden="false" customHeight="false" outlineLevel="0" collapsed="false">
      <c r="A257" s="11" t="s">
        <v>629</v>
      </c>
      <c r="B257" s="11" t="s">
        <v>116</v>
      </c>
      <c r="C257" s="11" t="s">
        <v>420</v>
      </c>
      <c r="D257" s="11" t="s">
        <v>611</v>
      </c>
      <c r="E257" s="11" t="s">
        <v>630</v>
      </c>
      <c r="F257" s="11" t="n">
        <v>978</v>
      </c>
      <c r="G257" s="11" t="n">
        <v>803</v>
      </c>
      <c r="H257" s="11" t="n">
        <v>665</v>
      </c>
      <c r="I257" s="11" t="n">
        <v>681</v>
      </c>
      <c r="J257" s="11" t="n">
        <v>787</v>
      </c>
      <c r="K257" s="11" t="n">
        <v>569</v>
      </c>
      <c r="L257" s="11" t="n">
        <v>665</v>
      </c>
      <c r="M257" s="11" t="n">
        <v>400</v>
      </c>
      <c r="N257" s="11" t="n">
        <v>509</v>
      </c>
      <c r="O257" s="11" t="n">
        <v>232</v>
      </c>
      <c r="P257" s="12" t="n">
        <f aca="false">Q257*12</f>
        <v>200</v>
      </c>
      <c r="Q257" s="12" t="n">
        <v>16.6666666666667</v>
      </c>
      <c r="R257" s="11" t="n">
        <v>184</v>
      </c>
      <c r="S257" s="11" t="n">
        <v>6</v>
      </c>
      <c r="T257" s="11" t="n">
        <v>685</v>
      </c>
      <c r="U257" s="11" t="n">
        <v>53</v>
      </c>
      <c r="V257" s="11" t="n">
        <v>8</v>
      </c>
      <c r="W257" s="11" t="n">
        <v>558</v>
      </c>
      <c r="X257" s="11" t="n">
        <v>102</v>
      </c>
      <c r="Y257" s="11" t="n">
        <v>0</v>
      </c>
      <c r="Z257" s="11" t="n">
        <v>5795</v>
      </c>
      <c r="AA257" s="11" t="n">
        <v>5080</v>
      </c>
      <c r="AB257" s="11" t="n">
        <v>1029</v>
      </c>
      <c r="AC257" s="11" t="n">
        <v>118</v>
      </c>
      <c r="AD257" s="11" t="n">
        <v>0</v>
      </c>
      <c r="AE257" s="11" t="n">
        <v>508</v>
      </c>
      <c r="AF257" s="11" t="n">
        <v>1293</v>
      </c>
      <c r="AG257" s="11" t="n">
        <v>504</v>
      </c>
      <c r="AH257" s="11" t="n">
        <f aca="false">AB257+AC257+AD257+AE257</f>
        <v>1655</v>
      </c>
      <c r="AI257" s="11" t="n">
        <f aca="false">AF257+AG257</f>
        <v>1797</v>
      </c>
      <c r="AJ257" s="11" t="n">
        <v>1121</v>
      </c>
      <c r="AK257" s="11" t="n">
        <v>307</v>
      </c>
      <c r="AL257" s="11" t="n">
        <v>45</v>
      </c>
      <c r="AM257" s="11" t="n">
        <v>572</v>
      </c>
      <c r="AN257" s="11" t="n">
        <f aca="false">AJ257+AK257+AL257+AM257</f>
        <v>2045</v>
      </c>
      <c r="AO257" s="11" t="n">
        <f aca="false">AK257+AL257</f>
        <v>352</v>
      </c>
      <c r="AP257" s="11" t="n">
        <v>225</v>
      </c>
      <c r="AQ257" s="11" t="n">
        <v>354</v>
      </c>
      <c r="AR257" s="11" t="n">
        <v>48</v>
      </c>
      <c r="AS257" s="11" t="n">
        <v>147</v>
      </c>
      <c r="AT257" s="11" t="n">
        <v>732</v>
      </c>
      <c r="AU257" s="11" t="n">
        <v>20</v>
      </c>
      <c r="AV257" s="11" t="n">
        <v>173</v>
      </c>
      <c r="AW257" s="11" t="n">
        <v>155</v>
      </c>
      <c r="AX257" s="11" t="n">
        <v>0</v>
      </c>
      <c r="AY257" s="11" t="n">
        <v>91</v>
      </c>
      <c r="AZ257" s="11" t="n">
        <v>8</v>
      </c>
      <c r="BA257" s="11" t="n">
        <v>106</v>
      </c>
      <c r="BB257" s="11" t="n">
        <v>127</v>
      </c>
      <c r="BC257" s="11" t="n">
        <v>0</v>
      </c>
      <c r="BD257" s="11" t="n">
        <v>0</v>
      </c>
      <c r="BE257" s="11" t="n">
        <v>0</v>
      </c>
      <c r="BF257" s="11" t="n">
        <v>0</v>
      </c>
      <c r="BG257" s="11" t="n">
        <v>0</v>
      </c>
      <c r="BH257" s="11" t="n">
        <v>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0</v>
      </c>
      <c r="BN257" s="11" t="n">
        <v>0</v>
      </c>
      <c r="BO257" s="11" t="n">
        <v>0</v>
      </c>
      <c r="BP257" s="11" t="n">
        <v>0</v>
      </c>
      <c r="BQ257" s="11" t="n">
        <f aca="false">BM257+BN257+BO257+BP257</f>
        <v>0</v>
      </c>
      <c r="BR257" s="11" t="n">
        <v>57</v>
      </c>
      <c r="BS257" s="11" t="n">
        <v>83</v>
      </c>
      <c r="BT257" s="11" t="n">
        <v>0</v>
      </c>
      <c r="BU257" s="11" t="n">
        <v>142</v>
      </c>
      <c r="BV257" s="12" t="n">
        <v>181.6</v>
      </c>
      <c r="BW257" s="11" t="n">
        <v>0</v>
      </c>
      <c r="BX257" s="11" t="n">
        <v>2</v>
      </c>
      <c r="BY257" s="11" t="n">
        <v>0</v>
      </c>
      <c r="BZ257" s="12" t="n">
        <v>43.5</v>
      </c>
      <c r="CA257" s="11" t="n">
        <v>384</v>
      </c>
      <c r="CB257" s="12" t="n">
        <v>19.25</v>
      </c>
      <c r="CC257" s="11" t="n">
        <v>182</v>
      </c>
      <c r="CD257" s="11" t="n">
        <v>0</v>
      </c>
      <c r="CE257" s="11" t="n">
        <v>0</v>
      </c>
      <c r="CF257" s="11" t="n">
        <v>0</v>
      </c>
      <c r="CG257" s="11" t="n">
        <v>23</v>
      </c>
      <c r="CH257" s="11" t="n">
        <v>8</v>
      </c>
      <c r="CI257" s="11" t="n">
        <v>5</v>
      </c>
      <c r="CJ257" s="11" t="n">
        <v>3</v>
      </c>
      <c r="CK257" s="11" t="n">
        <v>0</v>
      </c>
      <c r="CL257" s="11" t="n">
        <v>0</v>
      </c>
      <c r="CM257" s="11" t="n">
        <v>0</v>
      </c>
      <c r="CN257" s="11" t="n">
        <v>0</v>
      </c>
      <c r="CO257" s="11" t="n">
        <v>0</v>
      </c>
      <c r="CP257" s="11" t="n">
        <v>3</v>
      </c>
      <c r="CQ257" s="11" t="n">
        <f aca="false">'Top Ten Disease (OPD)'!FC258</f>
        <v>1</v>
      </c>
      <c r="CR257" s="11" t="n">
        <v>11406</v>
      </c>
      <c r="CS257" s="11" t="n">
        <v>9274</v>
      </c>
    </row>
    <row r="258" customFormat="false" ht="12" hidden="false" customHeight="false" outlineLevel="0" collapsed="false">
      <c r="A258" s="11" t="s">
        <v>631</v>
      </c>
      <c r="B258" s="11" t="s">
        <v>116</v>
      </c>
      <c r="C258" s="11" t="s">
        <v>420</v>
      </c>
      <c r="D258" s="11" t="s">
        <v>611</v>
      </c>
      <c r="E258" s="11" t="s">
        <v>632</v>
      </c>
      <c r="F258" s="11" t="n">
        <v>533</v>
      </c>
      <c r="G258" s="11" t="n">
        <v>489</v>
      </c>
      <c r="H258" s="11" t="n">
        <v>386</v>
      </c>
      <c r="I258" s="11" t="n">
        <v>316</v>
      </c>
      <c r="J258" s="11" t="n">
        <v>295</v>
      </c>
      <c r="K258" s="11" t="n">
        <v>182</v>
      </c>
      <c r="L258" s="11" t="n">
        <v>281</v>
      </c>
      <c r="M258" s="11" t="n">
        <v>230</v>
      </c>
      <c r="N258" s="11" t="n">
        <v>416</v>
      </c>
      <c r="O258" s="11" t="n">
        <v>78</v>
      </c>
      <c r="P258" s="12" t="n">
        <f aca="false">Q258*12</f>
        <v>128</v>
      </c>
      <c r="Q258" s="12" t="n">
        <v>10.6666666666667</v>
      </c>
      <c r="R258" s="11" t="n">
        <v>107</v>
      </c>
      <c r="S258" s="11" t="n">
        <v>11</v>
      </c>
      <c r="T258" s="11" t="n">
        <v>214</v>
      </c>
      <c r="U258" s="11" t="n">
        <v>0</v>
      </c>
      <c r="V258" s="11" t="n">
        <v>0</v>
      </c>
      <c r="W258" s="11" t="n">
        <v>128</v>
      </c>
      <c r="X258" s="11" t="n">
        <v>0</v>
      </c>
      <c r="Y258" s="11" t="n">
        <v>0</v>
      </c>
      <c r="Z258" s="11" t="n">
        <v>3797</v>
      </c>
      <c r="AA258" s="11" t="n">
        <v>3499</v>
      </c>
      <c r="AB258" s="11" t="n">
        <v>552</v>
      </c>
      <c r="AC258" s="11" t="n">
        <v>117</v>
      </c>
      <c r="AD258" s="11" t="n">
        <v>18</v>
      </c>
      <c r="AE258" s="11" t="n">
        <v>758</v>
      </c>
      <c r="AF258" s="11" t="n">
        <v>411</v>
      </c>
      <c r="AG258" s="11" t="n">
        <v>613</v>
      </c>
      <c r="AH258" s="11" t="n">
        <f aca="false">AB258+AC258+AD258+AE258</f>
        <v>1445</v>
      </c>
      <c r="AI258" s="11" t="n">
        <f aca="false">AF258+AG258</f>
        <v>1024</v>
      </c>
      <c r="AJ258" s="11" t="n">
        <v>444</v>
      </c>
      <c r="AK258" s="11" t="n">
        <v>214</v>
      </c>
      <c r="AL258" s="11" t="n">
        <v>2</v>
      </c>
      <c r="AM258" s="11" t="n">
        <v>770</v>
      </c>
      <c r="AN258" s="11" t="n">
        <f aca="false">AJ258+AK258+AL258+AM258</f>
        <v>1430</v>
      </c>
      <c r="AO258" s="11" t="n">
        <f aca="false">AK258+AL258</f>
        <v>216</v>
      </c>
      <c r="AP258" s="11" t="n">
        <v>115</v>
      </c>
      <c r="AQ258" s="11" t="n">
        <v>134</v>
      </c>
      <c r="AR258" s="11" t="n">
        <v>55</v>
      </c>
      <c r="AS258" s="11" t="n">
        <v>73</v>
      </c>
      <c r="AT258" s="11" t="n">
        <v>419</v>
      </c>
      <c r="AU258" s="11" t="n">
        <v>74</v>
      </c>
      <c r="AV258" s="11" t="n">
        <v>95</v>
      </c>
      <c r="AW258" s="11" t="n">
        <v>199</v>
      </c>
      <c r="AX258" s="11" t="n">
        <v>0</v>
      </c>
      <c r="AY258" s="11" t="n">
        <v>182</v>
      </c>
      <c r="AZ258" s="11" t="n">
        <v>9</v>
      </c>
      <c r="BA258" s="11" t="n">
        <v>20</v>
      </c>
      <c r="BB258" s="11" t="n">
        <v>137</v>
      </c>
      <c r="BC258" s="11" t="n">
        <v>0</v>
      </c>
      <c r="BD258" s="11" t="n">
        <v>0</v>
      </c>
      <c r="BE258" s="11" t="n">
        <v>0</v>
      </c>
      <c r="BF258" s="11" t="n">
        <v>0</v>
      </c>
      <c r="BG258" s="11" t="n">
        <v>0</v>
      </c>
      <c r="BH258" s="11" t="n">
        <v>0</v>
      </c>
      <c r="BI258" s="11" t="n">
        <v>0</v>
      </c>
      <c r="BJ258" s="11" t="n">
        <v>0</v>
      </c>
      <c r="BK258" s="11" t="n">
        <v>0</v>
      </c>
      <c r="BL258" s="11" t="n">
        <v>0</v>
      </c>
      <c r="BM258" s="11" t="n">
        <v>0</v>
      </c>
      <c r="BN258" s="11" t="n">
        <v>0</v>
      </c>
      <c r="BO258" s="11" t="n">
        <v>0</v>
      </c>
      <c r="BP258" s="11" t="n">
        <v>0</v>
      </c>
      <c r="BQ258" s="11" t="n">
        <f aca="false">BM258+BN258+BO258+BP258</f>
        <v>0</v>
      </c>
      <c r="BR258" s="11" t="n">
        <v>16</v>
      </c>
      <c r="BS258" s="11" t="n">
        <v>9</v>
      </c>
      <c r="BT258" s="11" t="n">
        <v>0</v>
      </c>
      <c r="BU258" s="11" t="n">
        <v>127</v>
      </c>
      <c r="BV258" s="12" t="n">
        <v>140.766666666667</v>
      </c>
      <c r="BW258" s="11" t="n">
        <v>0</v>
      </c>
      <c r="BX258" s="11" t="n">
        <v>0</v>
      </c>
      <c r="BY258" s="11" t="n">
        <v>0</v>
      </c>
      <c r="BZ258" s="12" t="n">
        <v>32.25</v>
      </c>
      <c r="CA258" s="11" t="n">
        <v>429</v>
      </c>
      <c r="CB258" s="12" t="n">
        <v>14.1666666666667</v>
      </c>
      <c r="CC258" s="11" t="n">
        <v>162</v>
      </c>
      <c r="CD258" s="11" t="n">
        <v>0</v>
      </c>
      <c r="CE258" s="11" t="n">
        <v>0</v>
      </c>
      <c r="CF258" s="11" t="n">
        <v>3</v>
      </c>
      <c r="CG258" s="11" t="n">
        <v>0</v>
      </c>
      <c r="CH258" s="11" t="n">
        <v>1</v>
      </c>
      <c r="CI258" s="11" t="n">
        <v>4</v>
      </c>
      <c r="CJ258" s="11" t="n">
        <v>4</v>
      </c>
      <c r="CK258" s="11" t="n">
        <v>0</v>
      </c>
      <c r="CL258" s="11" t="n">
        <v>0</v>
      </c>
      <c r="CM258" s="11" t="n">
        <v>5</v>
      </c>
      <c r="CN258" s="11" t="n">
        <v>5</v>
      </c>
      <c r="CO258" s="11" t="n">
        <v>0</v>
      </c>
      <c r="CP258" s="11" t="n">
        <v>0</v>
      </c>
      <c r="CQ258" s="11" t="n">
        <f aca="false">'Top Ten Disease (OPD)'!FC259</f>
        <v>0</v>
      </c>
      <c r="CR258" s="11" t="n">
        <v>3936</v>
      </c>
      <c r="CS258" s="11" t="n">
        <v>3985</v>
      </c>
    </row>
    <row r="259" customFormat="false" ht="12" hidden="false" customHeight="false" outlineLevel="0" collapsed="false">
      <c r="A259" s="11" t="s">
        <v>633</v>
      </c>
      <c r="B259" s="11" t="s">
        <v>116</v>
      </c>
      <c r="C259" s="11" t="s">
        <v>420</v>
      </c>
      <c r="D259" s="11" t="s">
        <v>611</v>
      </c>
      <c r="E259" s="11" t="s">
        <v>634</v>
      </c>
      <c r="F259" s="11" t="n">
        <v>789</v>
      </c>
      <c r="G259" s="11" t="n">
        <v>772</v>
      </c>
      <c r="H259" s="11" t="n">
        <v>581</v>
      </c>
      <c r="I259" s="11" t="n">
        <v>587</v>
      </c>
      <c r="J259" s="11" t="n">
        <v>490</v>
      </c>
      <c r="K259" s="11" t="n">
        <v>330</v>
      </c>
      <c r="L259" s="11" t="n">
        <v>351</v>
      </c>
      <c r="M259" s="11" t="n">
        <v>275</v>
      </c>
      <c r="N259" s="11" t="n">
        <v>491</v>
      </c>
      <c r="O259" s="11" t="n">
        <v>78</v>
      </c>
      <c r="P259" s="12" t="n">
        <f aca="false">Q259*12</f>
        <v>187</v>
      </c>
      <c r="Q259" s="12" t="n">
        <v>15.5833333333333</v>
      </c>
      <c r="R259" s="11" t="n">
        <v>168</v>
      </c>
      <c r="S259" s="11" t="n">
        <v>1</v>
      </c>
      <c r="T259" s="11" t="n">
        <v>302</v>
      </c>
      <c r="U259" s="11" t="n">
        <v>5</v>
      </c>
      <c r="V259" s="11" t="n">
        <v>2</v>
      </c>
      <c r="W259" s="11" t="n">
        <v>312</v>
      </c>
      <c r="X259" s="11" t="n">
        <v>16</v>
      </c>
      <c r="Y259" s="11" t="n">
        <v>0</v>
      </c>
      <c r="Z259" s="11" t="n">
        <v>6040</v>
      </c>
      <c r="AA259" s="11" t="n">
        <v>5208</v>
      </c>
      <c r="AB259" s="11" t="n">
        <v>686</v>
      </c>
      <c r="AC259" s="11" t="n">
        <v>118</v>
      </c>
      <c r="AD259" s="11" t="n">
        <v>5</v>
      </c>
      <c r="AE259" s="11" t="n">
        <v>661</v>
      </c>
      <c r="AF259" s="11" t="n">
        <v>728</v>
      </c>
      <c r="AG259" s="11" t="n">
        <v>631</v>
      </c>
      <c r="AH259" s="11" t="n">
        <f aca="false">AB259+AC259+AD259+AE259</f>
        <v>1470</v>
      </c>
      <c r="AI259" s="11" t="n">
        <f aca="false">AF259+AG259</f>
        <v>1359</v>
      </c>
      <c r="AJ259" s="11" t="n">
        <v>341</v>
      </c>
      <c r="AK259" s="11" t="n">
        <v>67</v>
      </c>
      <c r="AL259" s="11" t="n">
        <v>0</v>
      </c>
      <c r="AM259" s="11" t="n">
        <v>629</v>
      </c>
      <c r="AN259" s="11" t="n">
        <f aca="false">AJ259+AK259+AL259+AM259</f>
        <v>1037</v>
      </c>
      <c r="AO259" s="11" t="n">
        <f aca="false">AK259+AL259</f>
        <v>67</v>
      </c>
      <c r="AP259" s="11" t="n">
        <v>283</v>
      </c>
      <c r="AQ259" s="11" t="n">
        <v>125</v>
      </c>
      <c r="AR259" s="11" t="n">
        <v>64</v>
      </c>
      <c r="AS259" s="11" t="n">
        <v>219</v>
      </c>
      <c r="AT259" s="11" t="n">
        <v>742</v>
      </c>
      <c r="AU259" s="11" t="n">
        <v>41</v>
      </c>
      <c r="AV259" s="11" t="n">
        <v>147</v>
      </c>
      <c r="AW259" s="11" t="n">
        <v>360</v>
      </c>
      <c r="AX259" s="11" t="n">
        <v>0</v>
      </c>
      <c r="AY259" s="11" t="n">
        <v>194</v>
      </c>
      <c r="AZ259" s="11" t="n">
        <v>61</v>
      </c>
      <c r="BA259" s="11" t="n">
        <v>0</v>
      </c>
      <c r="BB259" s="11" t="n">
        <v>164</v>
      </c>
      <c r="BC259" s="11" t="n">
        <v>0</v>
      </c>
      <c r="BD259" s="11" t="n">
        <v>0</v>
      </c>
      <c r="BE259" s="11" t="n">
        <v>0</v>
      </c>
      <c r="BF259" s="11" t="n">
        <v>0</v>
      </c>
      <c r="BG259" s="11" t="n">
        <v>0</v>
      </c>
      <c r="BH259" s="11" t="n">
        <v>0</v>
      </c>
      <c r="BI259" s="11" t="n">
        <v>4</v>
      </c>
      <c r="BJ259" s="11" t="n">
        <v>0</v>
      </c>
      <c r="BK259" s="11" t="n">
        <v>50</v>
      </c>
      <c r="BL259" s="11" t="n">
        <v>0</v>
      </c>
      <c r="BM259" s="11" t="n">
        <v>0</v>
      </c>
      <c r="BN259" s="11" t="n">
        <v>0</v>
      </c>
      <c r="BO259" s="11" t="n">
        <v>0</v>
      </c>
      <c r="BP259" s="11" t="n">
        <v>0</v>
      </c>
      <c r="BQ259" s="11" t="n">
        <f aca="false">BM259+BN259+BO259+BP259</f>
        <v>0</v>
      </c>
      <c r="BR259" s="11" t="n">
        <v>27</v>
      </c>
      <c r="BS259" s="11" t="n">
        <v>117</v>
      </c>
      <c r="BT259" s="11" t="n">
        <v>258</v>
      </c>
      <c r="BU259" s="11" t="n">
        <v>96</v>
      </c>
      <c r="BV259" s="12" t="n">
        <v>149.066666666667</v>
      </c>
      <c r="BW259" s="11" t="n">
        <v>0</v>
      </c>
      <c r="BX259" s="11" t="n">
        <v>0</v>
      </c>
      <c r="BY259" s="11" t="n">
        <v>0</v>
      </c>
      <c r="BZ259" s="12" t="n">
        <v>42.75</v>
      </c>
      <c r="CA259" s="11" t="n">
        <v>458</v>
      </c>
      <c r="CB259" s="12" t="n">
        <v>18.9166666666667</v>
      </c>
      <c r="CC259" s="11" t="n">
        <v>176</v>
      </c>
      <c r="CD259" s="11" t="n">
        <v>0</v>
      </c>
      <c r="CE259" s="11" t="n">
        <v>0</v>
      </c>
      <c r="CF259" s="11" t="n">
        <v>0</v>
      </c>
      <c r="CG259" s="11" t="n">
        <v>0</v>
      </c>
      <c r="CH259" s="11" t="n">
        <v>6</v>
      </c>
      <c r="CI259" s="11" t="n">
        <v>2</v>
      </c>
      <c r="CJ259" s="11" t="n">
        <v>2</v>
      </c>
      <c r="CK259" s="11" t="n">
        <v>0</v>
      </c>
      <c r="CL259" s="11" t="n">
        <v>0</v>
      </c>
      <c r="CM259" s="11" t="n">
        <v>52</v>
      </c>
      <c r="CN259" s="11" t="n">
        <v>52</v>
      </c>
      <c r="CO259" s="11" t="n">
        <v>3</v>
      </c>
      <c r="CP259" s="11" t="n">
        <v>2</v>
      </c>
      <c r="CQ259" s="11" t="n">
        <f aca="false">'Top Ten Disease (OPD)'!FC260</f>
        <v>6</v>
      </c>
      <c r="CR259" s="11" t="n">
        <v>4950</v>
      </c>
      <c r="CS259" s="11" t="n">
        <v>4777</v>
      </c>
    </row>
    <row r="260" customFormat="false" ht="12" hidden="false" customHeight="false" outlineLevel="0" collapsed="false">
      <c r="A260" s="11" t="s">
        <v>635</v>
      </c>
      <c r="B260" s="11" t="s">
        <v>116</v>
      </c>
      <c r="C260" s="11" t="s">
        <v>420</v>
      </c>
      <c r="D260" s="11" t="s">
        <v>611</v>
      </c>
      <c r="E260" s="11" t="s">
        <v>636</v>
      </c>
      <c r="F260" s="11" t="n">
        <v>996</v>
      </c>
      <c r="G260" s="11" t="n">
        <v>974</v>
      </c>
      <c r="H260" s="11" t="n">
        <v>886</v>
      </c>
      <c r="I260" s="11" t="n">
        <v>897</v>
      </c>
      <c r="J260" s="11" t="n">
        <v>822</v>
      </c>
      <c r="K260" s="11" t="n">
        <v>732</v>
      </c>
      <c r="L260" s="11" t="n">
        <v>833</v>
      </c>
      <c r="M260" s="11" t="n">
        <v>304</v>
      </c>
      <c r="N260" s="11" t="n">
        <v>600</v>
      </c>
      <c r="O260" s="11" t="n">
        <v>315</v>
      </c>
      <c r="P260" s="12" t="n">
        <f aca="false">Q260*12</f>
        <v>180</v>
      </c>
      <c r="Q260" s="12" t="n">
        <v>15</v>
      </c>
      <c r="R260" s="11" t="n">
        <v>175</v>
      </c>
      <c r="S260" s="11" t="n">
        <v>2</v>
      </c>
      <c r="T260" s="11" t="n">
        <v>868</v>
      </c>
      <c r="U260" s="11" t="n">
        <v>19</v>
      </c>
      <c r="V260" s="11" t="n">
        <v>47</v>
      </c>
      <c r="W260" s="11" t="n">
        <v>774</v>
      </c>
      <c r="X260" s="11" t="n">
        <v>12</v>
      </c>
      <c r="Y260" s="11" t="n">
        <v>0</v>
      </c>
      <c r="Z260" s="11" t="n">
        <v>6720</v>
      </c>
      <c r="AA260" s="11" t="n">
        <v>4829</v>
      </c>
      <c r="AB260" s="11" t="n">
        <v>772</v>
      </c>
      <c r="AC260" s="11" t="n">
        <v>351</v>
      </c>
      <c r="AD260" s="11" t="n">
        <v>1</v>
      </c>
      <c r="AE260" s="11" t="n">
        <v>1899</v>
      </c>
      <c r="AF260" s="11" t="n">
        <v>911</v>
      </c>
      <c r="AG260" s="11" t="n">
        <v>2020</v>
      </c>
      <c r="AH260" s="11" t="n">
        <f aca="false">AB260+AC260+AD260+AE260</f>
        <v>3023</v>
      </c>
      <c r="AI260" s="11" t="n">
        <f aca="false">AF260+AG260</f>
        <v>2931</v>
      </c>
      <c r="AJ260" s="11" t="n">
        <v>699</v>
      </c>
      <c r="AK260" s="11" t="n">
        <v>328</v>
      </c>
      <c r="AL260" s="11" t="n">
        <v>0</v>
      </c>
      <c r="AM260" s="11" t="n">
        <v>2004</v>
      </c>
      <c r="AN260" s="11" t="n">
        <f aca="false">AJ260+AK260+AL260+AM260</f>
        <v>3031</v>
      </c>
      <c r="AO260" s="11" t="n">
        <f aca="false">AK260+AL260</f>
        <v>328</v>
      </c>
      <c r="AP260" s="11" t="n">
        <v>206</v>
      </c>
      <c r="AQ260" s="11" t="n">
        <v>520</v>
      </c>
      <c r="AR260" s="11" t="n">
        <v>118</v>
      </c>
      <c r="AS260" s="11" t="n">
        <v>181</v>
      </c>
      <c r="AT260" s="11" t="n">
        <v>767</v>
      </c>
      <c r="AU260" s="11" t="n">
        <v>108</v>
      </c>
      <c r="AV260" s="11" t="n">
        <v>292</v>
      </c>
      <c r="AW260" s="11" t="n">
        <v>450</v>
      </c>
      <c r="AX260" s="11" t="n">
        <v>16</v>
      </c>
      <c r="AY260" s="11" t="n">
        <v>239</v>
      </c>
      <c r="AZ260" s="11" t="n">
        <v>71</v>
      </c>
      <c r="BA260" s="11" t="n">
        <v>4</v>
      </c>
      <c r="BB260" s="11" t="n">
        <v>256</v>
      </c>
      <c r="BC260" s="11" t="n">
        <v>0</v>
      </c>
      <c r="BD260" s="11" t="n">
        <v>0</v>
      </c>
      <c r="BE260" s="11" t="n">
        <v>0</v>
      </c>
      <c r="BF260" s="11" t="n">
        <v>0</v>
      </c>
      <c r="BG260" s="11" t="n">
        <v>0</v>
      </c>
      <c r="BH260" s="11" t="n">
        <v>0</v>
      </c>
      <c r="BI260" s="11" t="n">
        <v>0</v>
      </c>
      <c r="BJ260" s="11" t="n">
        <v>0</v>
      </c>
      <c r="BK260" s="11" t="n">
        <v>0</v>
      </c>
      <c r="BL260" s="11" t="n">
        <v>0</v>
      </c>
      <c r="BM260" s="11" t="n">
        <v>0</v>
      </c>
      <c r="BN260" s="11" t="n">
        <v>0</v>
      </c>
      <c r="BO260" s="11" t="n">
        <v>0</v>
      </c>
      <c r="BP260" s="11" t="n">
        <v>0</v>
      </c>
      <c r="BQ260" s="11" t="n">
        <f aca="false">BM260+BN260+BO260+BP260</f>
        <v>0</v>
      </c>
      <c r="BR260" s="11" t="n">
        <v>161</v>
      </c>
      <c r="BS260" s="11" t="n">
        <v>126</v>
      </c>
      <c r="BT260" s="11" t="n">
        <v>10</v>
      </c>
      <c r="BU260" s="11" t="n">
        <v>247</v>
      </c>
      <c r="BV260" s="12" t="n">
        <v>321.84</v>
      </c>
      <c r="BW260" s="11" t="n">
        <v>0</v>
      </c>
      <c r="BX260" s="11" t="n">
        <v>0</v>
      </c>
      <c r="BY260" s="11" t="n">
        <v>0</v>
      </c>
      <c r="BZ260" s="12" t="n">
        <v>54.4166666666667</v>
      </c>
      <c r="CA260" s="11" t="n">
        <v>587</v>
      </c>
      <c r="CB260" s="12" t="n">
        <v>20.4166666666667</v>
      </c>
      <c r="CC260" s="11" t="n">
        <v>241</v>
      </c>
      <c r="CD260" s="11" t="n">
        <v>0</v>
      </c>
      <c r="CE260" s="11" t="n">
        <v>0</v>
      </c>
      <c r="CF260" s="11" t="n">
        <v>0</v>
      </c>
      <c r="CG260" s="11" t="n">
        <v>24</v>
      </c>
      <c r="CH260" s="11" t="n">
        <v>14</v>
      </c>
      <c r="CI260" s="11" t="n">
        <v>11</v>
      </c>
      <c r="CJ260" s="11" t="n">
        <v>11</v>
      </c>
      <c r="CK260" s="11" t="n">
        <v>3</v>
      </c>
      <c r="CL260" s="11" t="n">
        <v>0</v>
      </c>
      <c r="CM260" s="11" t="n">
        <v>12</v>
      </c>
      <c r="CN260" s="11" t="n">
        <v>11</v>
      </c>
      <c r="CO260" s="11" t="n">
        <v>2</v>
      </c>
      <c r="CP260" s="11" t="n">
        <v>0</v>
      </c>
      <c r="CQ260" s="11" t="n">
        <f aca="false">'Top Ten Disease (OPD)'!FC261</f>
        <v>1</v>
      </c>
      <c r="CR260" s="11" t="n">
        <v>11273</v>
      </c>
      <c r="CS260" s="11" t="n">
        <v>10916</v>
      </c>
    </row>
    <row r="261" customFormat="false" ht="12" hidden="false" customHeight="false" outlineLevel="0" collapsed="false">
      <c r="A261" s="11" t="s">
        <v>637</v>
      </c>
      <c r="B261" s="11" t="s">
        <v>116</v>
      </c>
      <c r="C261" s="11" t="s">
        <v>420</v>
      </c>
      <c r="D261" s="11" t="s">
        <v>611</v>
      </c>
      <c r="E261" s="11" t="s">
        <v>638</v>
      </c>
      <c r="F261" s="11" t="n">
        <v>1126</v>
      </c>
      <c r="G261" s="11" t="n">
        <v>1208</v>
      </c>
      <c r="H261" s="11" t="n">
        <v>949</v>
      </c>
      <c r="I261" s="11" t="n">
        <v>939</v>
      </c>
      <c r="J261" s="11" t="n">
        <v>673</v>
      </c>
      <c r="K261" s="11" t="n">
        <v>314</v>
      </c>
      <c r="L261" s="11" t="n">
        <v>525</v>
      </c>
      <c r="M261" s="11" t="n">
        <v>414</v>
      </c>
      <c r="N261" s="11" t="n">
        <v>719</v>
      </c>
      <c r="O261" s="11" t="n">
        <v>275</v>
      </c>
      <c r="P261" s="12" t="n">
        <f aca="false">Q261*12</f>
        <v>173</v>
      </c>
      <c r="Q261" s="12" t="n">
        <v>14.4166666666667</v>
      </c>
      <c r="R261" s="11" t="n">
        <v>161</v>
      </c>
      <c r="S261" s="11" t="n">
        <v>65</v>
      </c>
      <c r="T261" s="11" t="n">
        <v>498</v>
      </c>
      <c r="U261" s="11" t="n">
        <v>11</v>
      </c>
      <c r="V261" s="11" t="n">
        <v>10</v>
      </c>
      <c r="W261" s="11" t="n">
        <v>601</v>
      </c>
      <c r="X261" s="11" t="n">
        <v>15</v>
      </c>
      <c r="Y261" s="11" t="n">
        <v>0</v>
      </c>
      <c r="Z261" s="11" t="n">
        <v>5148</v>
      </c>
      <c r="AA261" s="11" t="n">
        <v>4945</v>
      </c>
      <c r="AB261" s="11" t="n">
        <v>655</v>
      </c>
      <c r="AC261" s="11" t="n">
        <v>382</v>
      </c>
      <c r="AD261" s="11" t="n">
        <v>11</v>
      </c>
      <c r="AE261" s="11" t="n">
        <v>895</v>
      </c>
      <c r="AF261" s="11" t="n">
        <v>1190</v>
      </c>
      <c r="AG261" s="11" t="n">
        <v>764</v>
      </c>
      <c r="AH261" s="11" t="n">
        <f aca="false">AB261+AC261+AD261+AE261</f>
        <v>1943</v>
      </c>
      <c r="AI261" s="11" t="n">
        <f aca="false">AF261+AG261</f>
        <v>1954</v>
      </c>
      <c r="AJ261" s="11" t="n">
        <v>856</v>
      </c>
      <c r="AK261" s="11" t="n">
        <v>250</v>
      </c>
      <c r="AL261" s="11" t="n">
        <v>14</v>
      </c>
      <c r="AM261" s="11" t="n">
        <v>1594</v>
      </c>
      <c r="AN261" s="11" t="n">
        <f aca="false">AJ261+AK261+AL261+AM261</f>
        <v>2714</v>
      </c>
      <c r="AO261" s="11" t="n">
        <f aca="false">AK261+AL261</f>
        <v>264</v>
      </c>
      <c r="AP261" s="11" t="n">
        <v>105</v>
      </c>
      <c r="AQ261" s="11" t="n">
        <v>463</v>
      </c>
      <c r="AR261" s="11" t="n">
        <v>70</v>
      </c>
      <c r="AS261" s="11" t="n">
        <v>358</v>
      </c>
      <c r="AT261" s="11" t="n">
        <v>1159</v>
      </c>
      <c r="AU261" s="11" t="n">
        <v>103</v>
      </c>
      <c r="AV261" s="11" t="n">
        <v>522</v>
      </c>
      <c r="AW261" s="11" t="n">
        <v>460</v>
      </c>
      <c r="AX261" s="11" t="n">
        <v>17</v>
      </c>
      <c r="AY261" s="11" t="n">
        <v>83</v>
      </c>
      <c r="AZ261" s="11" t="n">
        <v>652</v>
      </c>
      <c r="BA261" s="11" t="n">
        <v>20</v>
      </c>
      <c r="BB261" s="11" t="n">
        <v>287</v>
      </c>
      <c r="BC261" s="11" t="n">
        <v>0</v>
      </c>
      <c r="BD261" s="11" t="n">
        <v>0</v>
      </c>
      <c r="BE261" s="11" t="n">
        <v>0</v>
      </c>
      <c r="BF261" s="11" t="n">
        <v>0</v>
      </c>
      <c r="BG261" s="11" t="n">
        <v>0</v>
      </c>
      <c r="BH261" s="11" t="n">
        <v>0</v>
      </c>
      <c r="BI261" s="11" t="n">
        <v>11</v>
      </c>
      <c r="BJ261" s="11" t="n">
        <v>0</v>
      </c>
      <c r="BK261" s="11" t="n">
        <v>32</v>
      </c>
      <c r="BL261" s="11" t="n">
        <v>0</v>
      </c>
      <c r="BM261" s="11" t="n">
        <v>0</v>
      </c>
      <c r="BN261" s="11" t="n">
        <v>0</v>
      </c>
      <c r="BO261" s="11" t="n">
        <v>0</v>
      </c>
      <c r="BP261" s="11" t="n">
        <v>5</v>
      </c>
      <c r="BQ261" s="11" t="n">
        <f aca="false">BM261+BN261+BO261+BP261</f>
        <v>5</v>
      </c>
      <c r="BR261" s="11" t="n">
        <v>88</v>
      </c>
      <c r="BS261" s="11" t="n">
        <v>141</v>
      </c>
      <c r="BT261" s="11" t="n">
        <v>12</v>
      </c>
      <c r="BU261" s="11" t="n">
        <v>93</v>
      </c>
      <c r="BV261" s="12" t="n">
        <v>217.473333333333</v>
      </c>
      <c r="BW261" s="11" t="n">
        <v>0</v>
      </c>
      <c r="BX261" s="11" t="n">
        <v>1</v>
      </c>
      <c r="BY261" s="11" t="n">
        <v>0</v>
      </c>
      <c r="BZ261" s="12" t="n">
        <v>38.25</v>
      </c>
      <c r="CA261" s="11" t="n">
        <v>490</v>
      </c>
      <c r="CB261" s="12" t="n">
        <v>17.0833333333333</v>
      </c>
      <c r="CC261" s="11" t="n">
        <v>162</v>
      </c>
      <c r="CD261" s="11" t="n">
        <v>0</v>
      </c>
      <c r="CE261" s="11" t="n">
        <v>0</v>
      </c>
      <c r="CF261" s="11" t="n">
        <v>4</v>
      </c>
      <c r="CG261" s="11" t="n">
        <v>0</v>
      </c>
      <c r="CH261" s="11" t="n">
        <v>40</v>
      </c>
      <c r="CI261" s="11" t="n">
        <v>9</v>
      </c>
      <c r="CJ261" s="11" t="n">
        <v>7</v>
      </c>
      <c r="CK261" s="11" t="n">
        <v>0</v>
      </c>
      <c r="CL261" s="11" t="n">
        <v>0</v>
      </c>
      <c r="CM261" s="11" t="n">
        <v>310</v>
      </c>
      <c r="CN261" s="11" t="n">
        <v>310</v>
      </c>
      <c r="CO261" s="11" t="n">
        <v>0</v>
      </c>
      <c r="CP261" s="11" t="n">
        <v>0</v>
      </c>
      <c r="CQ261" s="11" t="n">
        <f aca="false">'Top Ten Disease (OPD)'!FC262</f>
        <v>1</v>
      </c>
      <c r="CR261" s="11" t="n">
        <v>12478</v>
      </c>
      <c r="CS261" s="11" t="n">
        <v>10209</v>
      </c>
    </row>
    <row r="262" customFormat="false" ht="12" hidden="false" customHeight="false" outlineLevel="0" collapsed="false">
      <c r="A262" s="11" t="s">
        <v>639</v>
      </c>
      <c r="B262" s="11" t="s">
        <v>105</v>
      </c>
      <c r="C262" s="11" t="s">
        <v>420</v>
      </c>
      <c r="D262" s="11" t="s">
        <v>611</v>
      </c>
      <c r="E262" s="11" t="s">
        <v>640</v>
      </c>
      <c r="F262" s="11" t="n">
        <v>530</v>
      </c>
      <c r="G262" s="11" t="n">
        <v>506</v>
      </c>
      <c r="H262" s="11" t="n">
        <v>380</v>
      </c>
      <c r="I262" s="11" t="n">
        <v>365</v>
      </c>
      <c r="J262" s="11" t="n">
        <v>310</v>
      </c>
      <c r="K262" s="11" t="n">
        <v>195</v>
      </c>
      <c r="L262" s="11" t="n">
        <v>309</v>
      </c>
      <c r="M262" s="11" t="n">
        <v>175</v>
      </c>
      <c r="N262" s="11" t="n">
        <v>180</v>
      </c>
      <c r="O262" s="11" t="n">
        <v>129</v>
      </c>
      <c r="P262" s="12" t="n">
        <f aca="false">Q262*12</f>
        <v>128</v>
      </c>
      <c r="Q262" s="12" t="n">
        <v>10.6666666666667</v>
      </c>
      <c r="R262" s="11" t="n">
        <v>115</v>
      </c>
      <c r="S262" s="11" t="n">
        <v>9</v>
      </c>
      <c r="T262" s="11" t="n">
        <v>320</v>
      </c>
      <c r="U262" s="11" t="n">
        <v>9</v>
      </c>
      <c r="V262" s="11" t="n">
        <v>0</v>
      </c>
      <c r="W262" s="11" t="n">
        <v>338</v>
      </c>
      <c r="X262" s="11" t="n">
        <v>6</v>
      </c>
      <c r="Y262" s="11" t="n">
        <v>0</v>
      </c>
      <c r="Z262" s="11" t="n">
        <v>4269</v>
      </c>
      <c r="AA262" s="11" t="n">
        <v>3945</v>
      </c>
      <c r="AB262" s="11" t="n">
        <v>704</v>
      </c>
      <c r="AC262" s="11" t="n">
        <v>96</v>
      </c>
      <c r="AD262" s="11" t="n">
        <v>1</v>
      </c>
      <c r="AE262" s="11" t="n">
        <v>454</v>
      </c>
      <c r="AF262" s="11" t="n">
        <v>761</v>
      </c>
      <c r="AG262" s="11" t="n">
        <v>546</v>
      </c>
      <c r="AH262" s="11" t="n">
        <f aca="false">AB262+AC262+AD262+AE262</f>
        <v>1255</v>
      </c>
      <c r="AI262" s="11" t="n">
        <f aca="false">AF262+AG262</f>
        <v>1307</v>
      </c>
      <c r="AJ262" s="11" t="n">
        <v>705</v>
      </c>
      <c r="AK262" s="11" t="n">
        <v>340</v>
      </c>
      <c r="AL262" s="11" t="n">
        <v>0</v>
      </c>
      <c r="AM262" s="11" t="n">
        <v>550</v>
      </c>
      <c r="AN262" s="11" t="n">
        <f aca="false">AJ262+AK262+AL262+AM262</f>
        <v>1595</v>
      </c>
      <c r="AO262" s="11" t="n">
        <f aca="false">AK262+AL262</f>
        <v>340</v>
      </c>
      <c r="AP262" s="11" t="n">
        <v>203</v>
      </c>
      <c r="AQ262" s="11" t="n">
        <v>190</v>
      </c>
      <c r="AR262" s="11" t="n">
        <v>22</v>
      </c>
      <c r="AS262" s="11" t="n">
        <v>113</v>
      </c>
      <c r="AT262" s="11" t="n">
        <v>321</v>
      </c>
      <c r="AU262" s="11" t="n">
        <v>101</v>
      </c>
      <c r="AV262" s="11" t="n">
        <v>129</v>
      </c>
      <c r="AW262" s="11" t="n">
        <v>336</v>
      </c>
      <c r="AX262" s="11" t="n">
        <v>3</v>
      </c>
      <c r="AY262" s="11" t="n">
        <v>97</v>
      </c>
      <c r="AZ262" s="11" t="n">
        <v>26</v>
      </c>
      <c r="BA262" s="11" t="n">
        <v>125</v>
      </c>
      <c r="BB262" s="11" t="n">
        <v>186</v>
      </c>
      <c r="BC262" s="11" t="n">
        <v>0</v>
      </c>
      <c r="BD262" s="11" t="n">
        <v>0</v>
      </c>
      <c r="BE262" s="11" t="n">
        <v>0</v>
      </c>
      <c r="BF262" s="11" t="n">
        <v>0</v>
      </c>
      <c r="BG262" s="11" t="n">
        <v>0</v>
      </c>
      <c r="BH262" s="11" t="n">
        <v>0</v>
      </c>
      <c r="BI262" s="11" t="n">
        <v>0</v>
      </c>
      <c r="BJ262" s="11" t="n">
        <v>0</v>
      </c>
      <c r="BK262" s="11" t="n">
        <v>0</v>
      </c>
      <c r="BL262" s="11" t="n">
        <v>0</v>
      </c>
      <c r="BM262" s="11" t="n">
        <v>0</v>
      </c>
      <c r="BN262" s="11" t="n">
        <v>0</v>
      </c>
      <c r="BO262" s="11" t="n">
        <v>0</v>
      </c>
      <c r="BP262" s="11" t="n">
        <v>0</v>
      </c>
      <c r="BQ262" s="11" t="n">
        <f aca="false">BM262+BN262+BO262+BP262</f>
        <v>0</v>
      </c>
      <c r="BR262" s="11" t="n">
        <v>67</v>
      </c>
      <c r="BS262" s="11" t="n">
        <v>89</v>
      </c>
      <c r="BT262" s="11" t="n">
        <v>0</v>
      </c>
      <c r="BU262" s="11" t="n">
        <v>133</v>
      </c>
      <c r="BV262" s="12" t="n">
        <v>138.266666666667</v>
      </c>
      <c r="BW262" s="11" t="n">
        <v>0</v>
      </c>
      <c r="BX262" s="11" t="n">
        <v>0</v>
      </c>
      <c r="BY262" s="11" t="n">
        <v>0</v>
      </c>
      <c r="BZ262" s="12" t="n">
        <v>33</v>
      </c>
      <c r="CA262" s="11" t="n">
        <v>397</v>
      </c>
      <c r="CB262" s="12" t="n">
        <v>15.5</v>
      </c>
      <c r="CC262" s="11" t="n">
        <v>170</v>
      </c>
      <c r="CD262" s="11" t="n">
        <v>0</v>
      </c>
      <c r="CE262" s="11" t="n">
        <v>0</v>
      </c>
      <c r="CF262" s="11" t="n">
        <v>19</v>
      </c>
      <c r="CG262" s="11" t="n">
        <v>0</v>
      </c>
      <c r="CH262" s="11" t="n">
        <v>19</v>
      </c>
      <c r="CI262" s="11" t="n">
        <v>0</v>
      </c>
      <c r="CJ262" s="11" t="n">
        <v>0</v>
      </c>
      <c r="CK262" s="11" t="n">
        <v>0</v>
      </c>
      <c r="CL262" s="11" t="n">
        <v>0</v>
      </c>
      <c r="CM262" s="11" t="n">
        <v>0</v>
      </c>
      <c r="CN262" s="11" t="n">
        <v>0</v>
      </c>
      <c r="CO262" s="11" t="n">
        <v>0</v>
      </c>
      <c r="CP262" s="11" t="n">
        <v>4</v>
      </c>
      <c r="CQ262" s="11" t="n">
        <f aca="false">'Top Ten Disease (OPD)'!FC263</f>
        <v>0</v>
      </c>
      <c r="CR262" s="11" t="n">
        <v>5372</v>
      </c>
      <c r="CS262" s="11" t="n">
        <v>4483</v>
      </c>
    </row>
    <row r="263" customFormat="false" ht="12" hidden="false" customHeight="false" outlineLevel="0" collapsed="false">
      <c r="A263" s="11" t="s">
        <v>641</v>
      </c>
      <c r="B263" s="11" t="s">
        <v>105</v>
      </c>
      <c r="C263" s="11" t="s">
        <v>420</v>
      </c>
      <c r="D263" s="11" t="s">
        <v>611</v>
      </c>
      <c r="E263" s="11" t="s">
        <v>642</v>
      </c>
      <c r="F263" s="11" t="n">
        <v>606</v>
      </c>
      <c r="G263" s="11" t="n">
        <v>495</v>
      </c>
      <c r="H263" s="11" t="n">
        <v>385</v>
      </c>
      <c r="I263" s="11" t="n">
        <v>376</v>
      </c>
      <c r="J263" s="11" t="n">
        <v>319</v>
      </c>
      <c r="K263" s="11" t="n">
        <v>204</v>
      </c>
      <c r="L263" s="11" t="n">
        <v>266</v>
      </c>
      <c r="M263" s="11" t="n">
        <v>108</v>
      </c>
      <c r="N263" s="11" t="n">
        <v>398</v>
      </c>
      <c r="O263" s="11" t="n">
        <v>23</v>
      </c>
      <c r="P263" s="12" t="n">
        <f aca="false">Q263*12</f>
        <v>116</v>
      </c>
      <c r="Q263" s="12" t="n">
        <v>9.66666666666667</v>
      </c>
      <c r="R263" s="11" t="n">
        <v>90</v>
      </c>
      <c r="S263" s="11" t="n">
        <v>6</v>
      </c>
      <c r="T263" s="11" t="n">
        <v>416</v>
      </c>
      <c r="U263" s="11" t="n">
        <v>13</v>
      </c>
      <c r="V263" s="11" t="n">
        <v>0</v>
      </c>
      <c r="W263" s="11" t="n">
        <v>772</v>
      </c>
      <c r="X263" s="11" t="n">
        <v>17</v>
      </c>
      <c r="Y263" s="11" t="n">
        <v>0</v>
      </c>
      <c r="Z263" s="11" t="n">
        <v>2709</v>
      </c>
      <c r="AA263" s="11" t="n">
        <v>2501</v>
      </c>
      <c r="AB263" s="11" t="n">
        <v>442</v>
      </c>
      <c r="AC263" s="11" t="n">
        <v>104</v>
      </c>
      <c r="AD263" s="11" t="n">
        <v>0</v>
      </c>
      <c r="AE263" s="11" t="n">
        <v>523</v>
      </c>
      <c r="AF263" s="11" t="n">
        <v>533</v>
      </c>
      <c r="AG263" s="11" t="n">
        <v>465</v>
      </c>
      <c r="AH263" s="11" t="n">
        <f aca="false">AB263+AC263+AD263+AE263</f>
        <v>1069</v>
      </c>
      <c r="AI263" s="11" t="n">
        <f aca="false">AF263+AG263</f>
        <v>998</v>
      </c>
      <c r="AJ263" s="11" t="n">
        <v>670</v>
      </c>
      <c r="AK263" s="11" t="n">
        <v>112</v>
      </c>
      <c r="AL263" s="11" t="n">
        <v>0</v>
      </c>
      <c r="AM263" s="11" t="n">
        <v>425</v>
      </c>
      <c r="AN263" s="11" t="n">
        <f aca="false">AJ263+AK263+AL263+AM263</f>
        <v>1207</v>
      </c>
      <c r="AO263" s="11" t="n">
        <f aca="false">AK263+AL263</f>
        <v>112</v>
      </c>
      <c r="AP263" s="11" t="n">
        <v>349</v>
      </c>
      <c r="AQ263" s="11" t="n">
        <v>172</v>
      </c>
      <c r="AR263" s="11" t="n">
        <v>37</v>
      </c>
      <c r="AS263" s="11" t="n">
        <v>59</v>
      </c>
      <c r="AT263" s="11" t="n">
        <v>650</v>
      </c>
      <c r="AU263" s="11" t="n">
        <v>1</v>
      </c>
      <c r="AV263" s="11" t="n">
        <v>202</v>
      </c>
      <c r="AW263" s="11" t="n">
        <v>250</v>
      </c>
      <c r="AX263" s="11" t="n">
        <v>0</v>
      </c>
      <c r="AY263" s="11" t="n">
        <v>6</v>
      </c>
      <c r="AZ263" s="11" t="n">
        <v>116</v>
      </c>
      <c r="BA263" s="11" t="n">
        <v>25</v>
      </c>
      <c r="BB263" s="11" t="n">
        <v>120</v>
      </c>
      <c r="BC263" s="11" t="n">
        <v>0</v>
      </c>
      <c r="BD263" s="11" t="n">
        <v>0</v>
      </c>
      <c r="BE263" s="11" t="n">
        <v>0</v>
      </c>
      <c r="BF263" s="11" t="n">
        <v>0</v>
      </c>
      <c r="BG263" s="11" t="n">
        <v>0</v>
      </c>
      <c r="BH263" s="11" t="n">
        <v>0</v>
      </c>
      <c r="BI263" s="11" t="n">
        <v>0</v>
      </c>
      <c r="BJ263" s="11" t="n">
        <v>0</v>
      </c>
      <c r="BK263" s="11" t="n">
        <v>0</v>
      </c>
      <c r="BL263" s="11" t="n">
        <v>0</v>
      </c>
      <c r="BM263" s="11" t="n">
        <v>0</v>
      </c>
      <c r="BN263" s="11" t="n">
        <v>0</v>
      </c>
      <c r="BO263" s="11" t="n">
        <v>0</v>
      </c>
      <c r="BP263" s="11" t="n">
        <v>0</v>
      </c>
      <c r="BQ263" s="11" t="n">
        <f aca="false">BM263+BN263+BO263+BP263</f>
        <v>0</v>
      </c>
      <c r="BR263" s="11" t="n">
        <v>113</v>
      </c>
      <c r="BS263" s="11" t="n">
        <v>47</v>
      </c>
      <c r="BT263" s="11" t="n">
        <v>0</v>
      </c>
      <c r="BU263" s="11" t="n">
        <v>168</v>
      </c>
      <c r="BV263" s="12" t="n">
        <v>85.3</v>
      </c>
      <c r="BW263" s="11" t="n">
        <v>0</v>
      </c>
      <c r="BX263" s="11" t="n">
        <v>0</v>
      </c>
      <c r="BY263" s="11" t="n">
        <v>0</v>
      </c>
      <c r="BZ263" s="12" t="n">
        <v>31.9166666666667</v>
      </c>
      <c r="CA263" s="11" t="n">
        <v>378</v>
      </c>
      <c r="CB263" s="12" t="n">
        <v>15.25</v>
      </c>
      <c r="CC263" s="11" t="n">
        <v>96</v>
      </c>
      <c r="CD263" s="11" t="n">
        <v>0</v>
      </c>
      <c r="CE263" s="11" t="n">
        <v>0</v>
      </c>
      <c r="CF263" s="11" t="n">
        <v>35</v>
      </c>
      <c r="CG263" s="11" t="n">
        <v>0</v>
      </c>
      <c r="CH263" s="11" t="n">
        <v>3</v>
      </c>
      <c r="CI263" s="11" t="n">
        <v>2</v>
      </c>
      <c r="CJ263" s="11" t="n">
        <v>0</v>
      </c>
      <c r="CK263" s="11" t="n">
        <v>1</v>
      </c>
      <c r="CL263" s="11" t="n">
        <v>1</v>
      </c>
      <c r="CM263" s="11" t="n">
        <v>43</v>
      </c>
      <c r="CN263" s="11" t="n">
        <v>75</v>
      </c>
      <c r="CO263" s="11" t="n">
        <v>0</v>
      </c>
      <c r="CP263" s="11" t="n">
        <v>0</v>
      </c>
      <c r="CQ263" s="11" t="n">
        <f aca="false">'Top Ten Disease (OPD)'!FC264</f>
        <v>0</v>
      </c>
      <c r="CR263" s="11" t="n">
        <v>6788</v>
      </c>
      <c r="CS263" s="11" t="n">
        <v>5993</v>
      </c>
    </row>
    <row r="264" customFormat="false" ht="12" hidden="false" customHeight="false" outlineLevel="0" collapsed="false">
      <c r="A264" s="11" t="s">
        <v>643</v>
      </c>
      <c r="B264" s="11" t="s">
        <v>116</v>
      </c>
      <c r="C264" s="11" t="s">
        <v>420</v>
      </c>
      <c r="D264" s="11" t="s">
        <v>611</v>
      </c>
      <c r="E264" s="11" t="s">
        <v>644</v>
      </c>
      <c r="F264" s="11" t="n">
        <v>772</v>
      </c>
      <c r="G264" s="11" t="n">
        <v>774</v>
      </c>
      <c r="H264" s="11" t="n">
        <v>669</v>
      </c>
      <c r="I264" s="11" t="n">
        <v>664</v>
      </c>
      <c r="J264" s="11" t="n">
        <v>683</v>
      </c>
      <c r="K264" s="11" t="n">
        <v>465</v>
      </c>
      <c r="L264" s="11" t="n">
        <v>507</v>
      </c>
      <c r="M264" s="11" t="n">
        <v>217</v>
      </c>
      <c r="N264" s="11" t="n">
        <v>426</v>
      </c>
      <c r="O264" s="11" t="n">
        <v>109</v>
      </c>
      <c r="P264" s="12" t="n">
        <f aca="false">Q264*12</f>
        <v>289</v>
      </c>
      <c r="Q264" s="12" t="n">
        <v>24.0833333333333</v>
      </c>
      <c r="R264" s="11" t="n">
        <v>244</v>
      </c>
      <c r="S264" s="11" t="n">
        <v>0</v>
      </c>
      <c r="T264" s="11" t="n">
        <v>428</v>
      </c>
      <c r="U264" s="11" t="n">
        <v>44</v>
      </c>
      <c r="V264" s="11" t="n">
        <v>11</v>
      </c>
      <c r="W264" s="11" t="n">
        <v>466</v>
      </c>
      <c r="X264" s="11" t="n">
        <v>42</v>
      </c>
      <c r="Y264" s="11" t="n">
        <v>0</v>
      </c>
      <c r="Z264" s="11" t="n">
        <v>3972</v>
      </c>
      <c r="AA264" s="11" t="n">
        <v>3314</v>
      </c>
      <c r="AB264" s="11" t="n">
        <v>1011</v>
      </c>
      <c r="AC264" s="11" t="n">
        <v>199</v>
      </c>
      <c r="AD264" s="11" t="n">
        <v>1</v>
      </c>
      <c r="AE264" s="11" t="n">
        <v>1604</v>
      </c>
      <c r="AF264" s="11" t="n">
        <v>1067</v>
      </c>
      <c r="AG264" s="11" t="n">
        <v>1519</v>
      </c>
      <c r="AH264" s="11" t="n">
        <f aca="false">AB264+AC264+AD264+AE264</f>
        <v>2815</v>
      </c>
      <c r="AI264" s="11" t="n">
        <f aca="false">AF264+AG264</f>
        <v>2586</v>
      </c>
      <c r="AJ264" s="11" t="n">
        <v>1207</v>
      </c>
      <c r="AK264" s="11" t="n">
        <v>312</v>
      </c>
      <c r="AL264" s="11" t="n">
        <v>7</v>
      </c>
      <c r="AM264" s="11" t="n">
        <v>1548</v>
      </c>
      <c r="AN264" s="11" t="n">
        <f aca="false">AJ264+AK264+AL264+AM264</f>
        <v>3074</v>
      </c>
      <c r="AO264" s="11" t="n">
        <f aca="false">AK264+AL264</f>
        <v>319</v>
      </c>
      <c r="AP264" s="11" t="n">
        <v>222</v>
      </c>
      <c r="AQ264" s="11" t="n">
        <v>553</v>
      </c>
      <c r="AR264" s="11" t="n">
        <v>94</v>
      </c>
      <c r="AS264" s="11" t="n">
        <v>131</v>
      </c>
      <c r="AT264" s="11" t="n">
        <v>598</v>
      </c>
      <c r="AU264" s="11" t="n">
        <v>43</v>
      </c>
      <c r="AV264" s="11" t="n">
        <v>422</v>
      </c>
      <c r="AW264" s="11" t="n">
        <v>457</v>
      </c>
      <c r="AX264" s="11" t="n">
        <v>5</v>
      </c>
      <c r="AY264" s="11" t="n">
        <v>80</v>
      </c>
      <c r="AZ264" s="11" t="n">
        <v>183</v>
      </c>
      <c r="BA264" s="11" t="n">
        <v>11</v>
      </c>
      <c r="BB264" s="11" t="n">
        <v>204</v>
      </c>
      <c r="BC264" s="11" t="n">
        <v>0</v>
      </c>
      <c r="BD264" s="11" t="n">
        <v>0</v>
      </c>
      <c r="BE264" s="11" t="n">
        <v>0</v>
      </c>
      <c r="BF264" s="11" t="n">
        <v>0</v>
      </c>
      <c r="BG264" s="11" t="n">
        <v>0</v>
      </c>
      <c r="BH264" s="11" t="n">
        <v>0</v>
      </c>
      <c r="BI264" s="11" t="n">
        <v>0</v>
      </c>
      <c r="BJ264" s="11" t="n">
        <v>0</v>
      </c>
      <c r="BK264" s="11" t="n">
        <v>0</v>
      </c>
      <c r="BL264" s="11" t="n">
        <v>0</v>
      </c>
      <c r="BM264" s="11" t="n">
        <v>0</v>
      </c>
      <c r="BN264" s="11" t="n">
        <v>0</v>
      </c>
      <c r="BO264" s="11" t="n">
        <v>0</v>
      </c>
      <c r="BP264" s="11" t="n">
        <v>0</v>
      </c>
      <c r="BQ264" s="11" t="n">
        <f aca="false">BM264+BN264+BO264+BP264</f>
        <v>0</v>
      </c>
      <c r="BR264" s="11" t="n">
        <v>77</v>
      </c>
      <c r="BS264" s="11" t="n">
        <v>169</v>
      </c>
      <c r="BT264" s="11" t="n">
        <v>3</v>
      </c>
      <c r="BU264" s="11" t="n">
        <v>223</v>
      </c>
      <c r="BV264" s="12" t="n">
        <v>2320.94666666667</v>
      </c>
      <c r="BW264" s="11" t="n">
        <v>0</v>
      </c>
      <c r="BX264" s="11" t="n">
        <v>0</v>
      </c>
      <c r="BY264" s="11" t="n">
        <v>0</v>
      </c>
      <c r="BZ264" s="12" t="n">
        <v>57.4166666666667</v>
      </c>
      <c r="CA264" s="11" t="n">
        <v>558</v>
      </c>
      <c r="CB264" s="12" t="n">
        <v>26.1666666666667</v>
      </c>
      <c r="CC264" s="11" t="n">
        <v>183</v>
      </c>
      <c r="CD264" s="11" t="n">
        <v>0</v>
      </c>
      <c r="CE264" s="11" t="n">
        <v>0</v>
      </c>
      <c r="CF264" s="11" t="n">
        <v>0</v>
      </c>
      <c r="CG264" s="11" t="n">
        <v>1</v>
      </c>
      <c r="CH264" s="11" t="n">
        <v>7</v>
      </c>
      <c r="CI264" s="11" t="n">
        <v>7</v>
      </c>
      <c r="CJ264" s="11" t="n">
        <v>7</v>
      </c>
      <c r="CK264" s="11" t="n">
        <v>0</v>
      </c>
      <c r="CL264" s="11" t="n">
        <v>0</v>
      </c>
      <c r="CM264" s="11" t="n">
        <v>14</v>
      </c>
      <c r="CN264" s="11" t="n">
        <v>14</v>
      </c>
      <c r="CO264" s="11" t="n">
        <v>0</v>
      </c>
      <c r="CP264" s="11" t="n">
        <v>1</v>
      </c>
      <c r="CQ264" s="11" t="n">
        <f aca="false">'Top Ten Disease (OPD)'!FC265</f>
        <v>0</v>
      </c>
      <c r="CR264" s="11" t="n">
        <v>10192</v>
      </c>
      <c r="CS264" s="11" t="n">
        <v>8567</v>
      </c>
    </row>
    <row r="265" customFormat="false" ht="12" hidden="false" customHeight="false" outlineLevel="0" collapsed="false">
      <c r="A265" s="11" t="s">
        <v>645</v>
      </c>
      <c r="B265" s="11" t="s">
        <v>116</v>
      </c>
      <c r="C265" s="11" t="s">
        <v>420</v>
      </c>
      <c r="D265" s="11" t="s">
        <v>611</v>
      </c>
      <c r="E265" s="11" t="s">
        <v>646</v>
      </c>
      <c r="F265" s="11" t="n">
        <v>2261</v>
      </c>
      <c r="G265" s="11" t="n">
        <v>2467</v>
      </c>
      <c r="H265" s="11" t="n">
        <v>2380</v>
      </c>
      <c r="I265" s="11" t="n">
        <v>2368</v>
      </c>
      <c r="J265" s="11" t="n">
        <v>842</v>
      </c>
      <c r="K265" s="11" t="n">
        <v>736</v>
      </c>
      <c r="L265" s="11" t="n">
        <v>1162</v>
      </c>
      <c r="M265" s="11" t="n">
        <v>906</v>
      </c>
      <c r="N265" s="11" t="n">
        <v>348</v>
      </c>
      <c r="O265" s="11" t="n">
        <v>666</v>
      </c>
      <c r="P265" s="12" t="n">
        <f aca="false">Q265*12</f>
        <v>108</v>
      </c>
      <c r="Q265" s="12" t="n">
        <v>9</v>
      </c>
      <c r="R265" s="11" t="n">
        <v>108</v>
      </c>
      <c r="S265" s="11" t="n">
        <v>205</v>
      </c>
      <c r="T265" s="11" t="n">
        <v>254</v>
      </c>
      <c r="U265" s="11" t="n">
        <v>9</v>
      </c>
      <c r="V265" s="11" t="n">
        <v>0</v>
      </c>
      <c r="W265" s="11" t="n">
        <v>245</v>
      </c>
      <c r="X265" s="11" t="n">
        <v>6</v>
      </c>
      <c r="Y265" s="11" t="n">
        <v>0</v>
      </c>
      <c r="Z265" s="11" t="n">
        <v>0</v>
      </c>
      <c r="AA265" s="11" t="n">
        <v>0</v>
      </c>
      <c r="AB265" s="11" t="n">
        <v>137</v>
      </c>
      <c r="AC265" s="11" t="n">
        <v>41</v>
      </c>
      <c r="AD265" s="11" t="n">
        <v>5</v>
      </c>
      <c r="AE265" s="11" t="n">
        <v>41</v>
      </c>
      <c r="AF265" s="11" t="n">
        <v>119</v>
      </c>
      <c r="AG265" s="11" t="n">
        <v>41</v>
      </c>
      <c r="AH265" s="11" t="n">
        <f aca="false">AB265+AC265+AD265+AE265</f>
        <v>224</v>
      </c>
      <c r="AI265" s="11" t="n">
        <f aca="false">AF265+AG265</f>
        <v>160</v>
      </c>
      <c r="AJ265" s="11" t="n">
        <v>165</v>
      </c>
      <c r="AK265" s="11" t="n">
        <v>21</v>
      </c>
      <c r="AL265" s="11" t="n">
        <v>9</v>
      </c>
      <c r="AM265" s="11" t="n">
        <v>49</v>
      </c>
      <c r="AN265" s="11" t="n">
        <f aca="false">AJ265+AK265+AL265+AM265</f>
        <v>244</v>
      </c>
      <c r="AO265" s="11" t="n">
        <f aca="false">AK265+AL265</f>
        <v>30</v>
      </c>
      <c r="AP265" s="11" t="n">
        <v>173</v>
      </c>
      <c r="AQ265" s="11" t="n">
        <v>113</v>
      </c>
      <c r="AR265" s="11" t="n">
        <v>13</v>
      </c>
      <c r="AS265" s="11" t="n">
        <v>408</v>
      </c>
      <c r="AT265" s="11" t="n">
        <v>1285</v>
      </c>
      <c r="AU265" s="11" t="n">
        <v>53</v>
      </c>
      <c r="AV265" s="11" t="n">
        <v>151</v>
      </c>
      <c r="AW265" s="11" t="n">
        <v>238</v>
      </c>
      <c r="AX265" s="11" t="n">
        <v>0</v>
      </c>
      <c r="AY265" s="11" t="n">
        <v>0</v>
      </c>
      <c r="AZ265" s="11" t="n">
        <v>2100</v>
      </c>
      <c r="BA265" s="11" t="n">
        <v>0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0</v>
      </c>
      <c r="BG265" s="11" t="n">
        <v>0</v>
      </c>
      <c r="BH265" s="11" t="n">
        <v>1</v>
      </c>
      <c r="BI265" s="11" t="n">
        <v>16</v>
      </c>
      <c r="BJ265" s="11" t="n">
        <v>0</v>
      </c>
      <c r="BK265" s="11" t="n">
        <v>15</v>
      </c>
      <c r="BL265" s="11" t="n">
        <v>0</v>
      </c>
      <c r="BM265" s="11" t="n">
        <v>0</v>
      </c>
      <c r="BN265" s="11" t="n">
        <v>0</v>
      </c>
      <c r="BO265" s="11" t="n">
        <v>0</v>
      </c>
      <c r="BP265" s="11" t="n">
        <v>0</v>
      </c>
      <c r="BQ265" s="11" t="n">
        <f aca="false">BM265+BN265+BO265+BP265</f>
        <v>0</v>
      </c>
      <c r="BR265" s="11" t="n">
        <v>28</v>
      </c>
      <c r="BS265" s="11" t="n">
        <v>2</v>
      </c>
      <c r="BT265" s="11" t="n">
        <v>1</v>
      </c>
      <c r="BU265" s="11" t="n">
        <v>29</v>
      </c>
      <c r="BV265" s="12" t="n">
        <v>271.733333333333</v>
      </c>
      <c r="BW265" s="11" t="n">
        <v>0</v>
      </c>
      <c r="BX265" s="11" t="n">
        <v>0</v>
      </c>
      <c r="BY265" s="11" t="n">
        <v>0</v>
      </c>
      <c r="BZ265" s="12" t="n">
        <v>59.5833333333333</v>
      </c>
      <c r="CA265" s="11" t="n">
        <v>650</v>
      </c>
      <c r="CB265" s="12" t="n">
        <v>7.75</v>
      </c>
      <c r="CC265" s="11" t="n">
        <v>93</v>
      </c>
      <c r="CD265" s="11" t="n">
        <v>1142</v>
      </c>
      <c r="CE265" s="11" t="n">
        <v>24</v>
      </c>
      <c r="CF265" s="11" t="n">
        <v>0</v>
      </c>
      <c r="CG265" s="11" t="n">
        <v>0</v>
      </c>
      <c r="CH265" s="11" t="n">
        <v>2</v>
      </c>
      <c r="CI265" s="11" t="n">
        <v>0</v>
      </c>
      <c r="CJ265" s="11" t="n">
        <v>0</v>
      </c>
      <c r="CK265" s="11" t="n">
        <v>2</v>
      </c>
      <c r="CL265" s="11" t="n">
        <v>1</v>
      </c>
      <c r="CM265" s="11" t="n">
        <v>2</v>
      </c>
      <c r="CN265" s="11" t="n">
        <v>2</v>
      </c>
      <c r="CO265" s="11" t="n">
        <v>0</v>
      </c>
      <c r="CP265" s="11" t="n">
        <v>0</v>
      </c>
      <c r="CQ265" s="11" t="n">
        <f aca="false">'Top Ten Disease (OPD)'!FC266</f>
        <v>0</v>
      </c>
      <c r="CR265" s="11" t="n">
        <v>18475</v>
      </c>
      <c r="CS265" s="11" t="n">
        <v>16395</v>
      </c>
    </row>
    <row r="266" customFormat="false" ht="12" hidden="false" customHeight="false" outlineLevel="0" collapsed="false">
      <c r="A266" s="11" t="s">
        <v>647</v>
      </c>
      <c r="B266" s="11" t="s">
        <v>116</v>
      </c>
      <c r="C266" s="11" t="s">
        <v>420</v>
      </c>
      <c r="D266" s="11" t="s">
        <v>611</v>
      </c>
      <c r="E266" s="11" t="s">
        <v>648</v>
      </c>
      <c r="F266" s="11" t="n">
        <v>1421</v>
      </c>
      <c r="G266" s="11" t="n">
        <v>1452</v>
      </c>
      <c r="H266" s="11" t="n">
        <v>987</v>
      </c>
      <c r="I266" s="11" t="n">
        <v>970</v>
      </c>
      <c r="J266" s="11" t="n">
        <v>737</v>
      </c>
      <c r="K266" s="11" t="n">
        <v>502</v>
      </c>
      <c r="L266" s="11" t="n">
        <v>670</v>
      </c>
      <c r="M266" s="11" t="n">
        <v>307</v>
      </c>
      <c r="N266" s="11" t="n">
        <v>798</v>
      </c>
      <c r="O266" s="11" t="n">
        <v>225</v>
      </c>
      <c r="P266" s="12" t="n">
        <f aca="false">Q266*12</f>
        <v>283</v>
      </c>
      <c r="Q266" s="12" t="n">
        <v>23.5833333333333</v>
      </c>
      <c r="R266" s="11" t="n">
        <v>264</v>
      </c>
      <c r="S266" s="11" t="n">
        <v>0</v>
      </c>
      <c r="T266" s="11" t="n">
        <v>430</v>
      </c>
      <c r="U266" s="11" t="n">
        <v>13</v>
      </c>
      <c r="V266" s="11" t="n">
        <v>0</v>
      </c>
      <c r="W266" s="11" t="n">
        <v>432</v>
      </c>
      <c r="X266" s="11" t="n">
        <v>17</v>
      </c>
      <c r="Y266" s="11" t="n">
        <v>0</v>
      </c>
      <c r="Z266" s="11" t="n">
        <v>5950</v>
      </c>
      <c r="AA266" s="11" t="n">
        <v>5628</v>
      </c>
      <c r="AB266" s="11" t="n">
        <v>1087</v>
      </c>
      <c r="AC266" s="11" t="n">
        <v>110</v>
      </c>
      <c r="AD266" s="11" t="n">
        <v>0</v>
      </c>
      <c r="AE266" s="11" t="n">
        <v>1172</v>
      </c>
      <c r="AF266" s="11" t="n">
        <v>907</v>
      </c>
      <c r="AG266" s="11" t="n">
        <v>1273</v>
      </c>
      <c r="AH266" s="11" t="n">
        <f aca="false">AB266+AC266+AD266+AE266</f>
        <v>2369</v>
      </c>
      <c r="AI266" s="11" t="n">
        <f aca="false">AF266+AG266</f>
        <v>2180</v>
      </c>
      <c r="AJ266" s="11" t="n">
        <v>1124</v>
      </c>
      <c r="AK266" s="11" t="n">
        <v>215</v>
      </c>
      <c r="AL266" s="11" t="n">
        <v>31</v>
      </c>
      <c r="AM266" s="11" t="n">
        <v>782</v>
      </c>
      <c r="AN266" s="11" t="n">
        <f aca="false">AJ266+AK266+AL266+AM266</f>
        <v>2152</v>
      </c>
      <c r="AO266" s="11" t="n">
        <f aca="false">AK266+AL266</f>
        <v>246</v>
      </c>
      <c r="AP266" s="11" t="n">
        <v>381</v>
      </c>
      <c r="AQ266" s="11" t="n">
        <v>275</v>
      </c>
      <c r="AR266" s="11" t="n">
        <v>20</v>
      </c>
      <c r="AS266" s="11" t="n">
        <v>64</v>
      </c>
      <c r="AT266" s="11" t="n">
        <v>716</v>
      </c>
      <c r="AU266" s="11" t="n">
        <v>12</v>
      </c>
      <c r="AV266" s="11" t="n">
        <v>112</v>
      </c>
      <c r="AW266" s="11" t="n">
        <v>732</v>
      </c>
      <c r="AX266" s="11" t="n">
        <v>0</v>
      </c>
      <c r="AY266" s="11" t="n">
        <v>230</v>
      </c>
      <c r="AZ266" s="11" t="n">
        <v>94</v>
      </c>
      <c r="BA266" s="11" t="n">
        <v>91</v>
      </c>
      <c r="BB266" s="11" t="n">
        <v>297</v>
      </c>
      <c r="BC266" s="11" t="n">
        <v>0</v>
      </c>
      <c r="BD266" s="11" t="n">
        <v>0</v>
      </c>
      <c r="BE266" s="11" t="n">
        <v>0</v>
      </c>
      <c r="BF266" s="11" t="n">
        <v>0</v>
      </c>
      <c r="BG266" s="11" t="n">
        <v>0</v>
      </c>
      <c r="BH266" s="11" t="n">
        <v>0</v>
      </c>
      <c r="BI266" s="11" t="n">
        <v>0</v>
      </c>
      <c r="BJ266" s="11" t="n">
        <v>0</v>
      </c>
      <c r="BK266" s="11" t="n">
        <v>0</v>
      </c>
      <c r="BL266" s="11" t="n">
        <v>0</v>
      </c>
      <c r="BM266" s="11" t="n">
        <v>0</v>
      </c>
      <c r="BN266" s="11" t="n">
        <v>0</v>
      </c>
      <c r="BO266" s="11" t="n">
        <v>0</v>
      </c>
      <c r="BP266" s="11" t="n">
        <v>0</v>
      </c>
      <c r="BQ266" s="11" t="n">
        <f aca="false">BM266+BN266+BO266+BP266</f>
        <v>0</v>
      </c>
      <c r="BR266" s="11" t="n">
        <v>47</v>
      </c>
      <c r="BS266" s="11" t="n">
        <v>12</v>
      </c>
      <c r="BT266" s="11" t="n">
        <v>0</v>
      </c>
      <c r="BU266" s="11" t="n">
        <v>250</v>
      </c>
      <c r="BV266" s="12" t="n">
        <v>199.266666666667</v>
      </c>
      <c r="BW266" s="11" t="n">
        <v>0</v>
      </c>
      <c r="BX266" s="11" t="n">
        <v>0</v>
      </c>
      <c r="BY266" s="11" t="n">
        <v>0</v>
      </c>
      <c r="BZ266" s="12" t="n">
        <v>45.75</v>
      </c>
      <c r="CA266" s="11" t="n">
        <v>590</v>
      </c>
      <c r="CB266" s="12" t="n">
        <v>22.5833333333333</v>
      </c>
      <c r="CC266" s="11" t="n">
        <v>237</v>
      </c>
      <c r="CD266" s="11" t="n">
        <v>0</v>
      </c>
      <c r="CE266" s="11" t="n">
        <v>0</v>
      </c>
      <c r="CF266" s="11" t="n">
        <v>0</v>
      </c>
      <c r="CG266" s="11" t="n">
        <v>0</v>
      </c>
      <c r="CH266" s="11" t="n">
        <v>17</v>
      </c>
      <c r="CI266" s="11" t="n">
        <v>5</v>
      </c>
      <c r="CJ266" s="11" t="n">
        <v>4</v>
      </c>
      <c r="CK266" s="11" t="n">
        <v>0</v>
      </c>
      <c r="CL266" s="11" t="n">
        <v>0</v>
      </c>
      <c r="CM266" s="11" t="n">
        <v>0</v>
      </c>
      <c r="CN266" s="11" t="n">
        <v>0</v>
      </c>
      <c r="CO266" s="11" t="n">
        <v>0</v>
      </c>
      <c r="CP266" s="11" t="n">
        <v>1</v>
      </c>
      <c r="CQ266" s="11" t="n">
        <f aca="false">'Top Ten Disease (OPD)'!FC267</f>
        <v>0</v>
      </c>
      <c r="CR266" s="11" t="n">
        <v>7244</v>
      </c>
      <c r="CS266" s="11" t="n">
        <v>6380</v>
      </c>
    </row>
    <row r="267" customFormat="false" ht="12" hidden="false" customHeight="false" outlineLevel="0" collapsed="false">
      <c r="A267" s="9" t="s">
        <v>649</v>
      </c>
      <c r="B267" s="9" t="s">
        <v>101</v>
      </c>
      <c r="C267" s="9" t="s">
        <v>420</v>
      </c>
      <c r="D267" s="9" t="s">
        <v>650</v>
      </c>
      <c r="E267" s="9" t="s">
        <v>651</v>
      </c>
      <c r="F267" s="9" t="n">
        <v>15748</v>
      </c>
      <c r="G267" s="9" t="n">
        <v>15639</v>
      </c>
      <c r="H267" s="9" t="n">
        <v>14170</v>
      </c>
      <c r="I267" s="9" t="n">
        <v>14081</v>
      </c>
      <c r="J267" s="9" t="n">
        <v>13089</v>
      </c>
      <c r="K267" s="9" t="n">
        <v>10811</v>
      </c>
      <c r="L267" s="9" t="n">
        <v>13686</v>
      </c>
      <c r="M267" s="9" t="n">
        <v>4380</v>
      </c>
      <c r="N267" s="9" t="n">
        <v>8392</v>
      </c>
      <c r="O267" s="9" t="n">
        <v>13604</v>
      </c>
      <c r="P267" s="10" t="n">
        <f aca="false">Q267*12</f>
        <v>5568</v>
      </c>
      <c r="Q267" s="10" t="n">
        <v>464</v>
      </c>
      <c r="R267" s="9" t="n">
        <v>5152</v>
      </c>
      <c r="S267" s="9" t="n">
        <v>923</v>
      </c>
      <c r="T267" s="9" t="n">
        <v>12161</v>
      </c>
      <c r="U267" s="9" t="n">
        <v>959</v>
      </c>
      <c r="V267" s="9" t="n">
        <v>342</v>
      </c>
      <c r="W267" s="9" t="n">
        <v>7774</v>
      </c>
      <c r="X267" s="9" t="n">
        <v>807</v>
      </c>
      <c r="Y267" s="9" t="n">
        <v>429</v>
      </c>
      <c r="Z267" s="9" t="n">
        <v>69691</v>
      </c>
      <c r="AA267" s="9" t="n">
        <v>59847</v>
      </c>
      <c r="AB267" s="9" t="n">
        <v>9812</v>
      </c>
      <c r="AC267" s="9" t="n">
        <v>1626</v>
      </c>
      <c r="AD267" s="9" t="n">
        <v>8</v>
      </c>
      <c r="AE267" s="9" t="n">
        <v>13927</v>
      </c>
      <c r="AF267" s="9" t="n">
        <v>11862</v>
      </c>
      <c r="AG267" s="9" t="n">
        <v>12671</v>
      </c>
      <c r="AH267" s="9" t="n">
        <f aca="false">AB267+AC267+AD267+AE267</f>
        <v>25373</v>
      </c>
      <c r="AI267" s="9" t="n">
        <f aca="false">AF267+AG267</f>
        <v>24533</v>
      </c>
      <c r="AJ267" s="9" t="n">
        <v>10280</v>
      </c>
      <c r="AK267" s="9" t="n">
        <v>1911</v>
      </c>
      <c r="AL267" s="9" t="n">
        <v>87</v>
      </c>
      <c r="AM267" s="9" t="n">
        <v>21575</v>
      </c>
      <c r="AN267" s="9" t="n">
        <f aca="false">AJ267+AK267+AL267+AM267</f>
        <v>33853</v>
      </c>
      <c r="AO267" s="9" t="n">
        <f aca="false">AK267+AL267</f>
        <v>1998</v>
      </c>
      <c r="AP267" s="9" t="n">
        <v>4536</v>
      </c>
      <c r="AQ267" s="9" t="n">
        <v>4782</v>
      </c>
      <c r="AR267" s="9" t="n">
        <v>1872</v>
      </c>
      <c r="AS267" s="9" t="n">
        <v>2532</v>
      </c>
      <c r="AT267" s="9" t="n">
        <v>10928</v>
      </c>
      <c r="AU267" s="9" t="n">
        <v>473</v>
      </c>
      <c r="AV267" s="9" t="n">
        <v>3498</v>
      </c>
      <c r="AW267" s="9" t="n">
        <v>4310</v>
      </c>
      <c r="AX267" s="9" t="n">
        <v>149</v>
      </c>
      <c r="AY267" s="9" t="n">
        <v>382</v>
      </c>
      <c r="AZ267" s="9" t="n">
        <v>5851</v>
      </c>
      <c r="BA267" s="9" t="n">
        <v>134</v>
      </c>
      <c r="BB267" s="9" t="n">
        <v>1228</v>
      </c>
      <c r="BC267" s="9" t="n">
        <v>0</v>
      </c>
      <c r="BD267" s="9" t="n">
        <v>2</v>
      </c>
      <c r="BE267" s="9" t="n">
        <v>2</v>
      </c>
      <c r="BF267" s="9" t="n">
        <v>0</v>
      </c>
      <c r="BG267" s="9" t="n">
        <v>0</v>
      </c>
      <c r="BH267" s="9" t="n">
        <v>0</v>
      </c>
      <c r="BI267" s="9" t="n">
        <v>17</v>
      </c>
      <c r="BJ267" s="9" t="n">
        <v>8</v>
      </c>
      <c r="BK267" s="9" t="n">
        <v>225</v>
      </c>
      <c r="BL267" s="9" t="n">
        <v>22</v>
      </c>
      <c r="BM267" s="9" t="n">
        <v>1</v>
      </c>
      <c r="BN267" s="9" t="n">
        <v>0</v>
      </c>
      <c r="BO267" s="9" t="n">
        <v>8</v>
      </c>
      <c r="BP267" s="9" t="n">
        <v>2</v>
      </c>
      <c r="BQ267" s="9" t="n">
        <f aca="false">BM267+BN267+BO267+BP267</f>
        <v>11</v>
      </c>
      <c r="BR267" s="9" t="n">
        <v>1227</v>
      </c>
      <c r="BS267" s="9" t="n">
        <v>2028</v>
      </c>
      <c r="BT267" s="9" t="n">
        <v>4551</v>
      </c>
      <c r="BU267" s="9" t="n">
        <v>4275</v>
      </c>
      <c r="BV267" s="10" t="n">
        <v>2857.46666666667</v>
      </c>
      <c r="BW267" s="9" t="n">
        <v>0</v>
      </c>
      <c r="BX267" s="9" t="n">
        <v>0</v>
      </c>
      <c r="BY267" s="9" t="n">
        <v>0</v>
      </c>
      <c r="BZ267" s="10" t="n">
        <v>873.166666666667</v>
      </c>
      <c r="CA267" s="9" t="n">
        <v>9657</v>
      </c>
      <c r="CB267" s="10" t="n">
        <v>271.25</v>
      </c>
      <c r="CC267" s="9" t="n">
        <v>2424</v>
      </c>
      <c r="CD267" s="9" t="n">
        <v>570</v>
      </c>
      <c r="CE267" s="9" t="n">
        <v>6</v>
      </c>
      <c r="CF267" s="9" t="n">
        <v>0</v>
      </c>
      <c r="CG267" s="9" t="n">
        <v>35</v>
      </c>
      <c r="CH267" s="9" t="n">
        <v>838</v>
      </c>
      <c r="CI267" s="9" t="n">
        <v>413</v>
      </c>
      <c r="CJ267" s="9" t="n">
        <v>336</v>
      </c>
      <c r="CK267" s="9" t="n">
        <v>3</v>
      </c>
      <c r="CL267" s="9" t="n">
        <v>0</v>
      </c>
      <c r="CM267" s="9" t="n">
        <v>3838</v>
      </c>
      <c r="CN267" s="9" t="n">
        <v>3838</v>
      </c>
      <c r="CO267" s="9" t="n">
        <v>85</v>
      </c>
      <c r="CP267" s="9" t="n">
        <v>78</v>
      </c>
      <c r="CQ267" s="9" t="n">
        <f aca="false">'Top Ten Disease (OPD)'!FC268</f>
        <v>107</v>
      </c>
      <c r="CR267" s="9" t="n">
        <v>186821</v>
      </c>
      <c r="CS267" s="9" t="n">
        <v>159782</v>
      </c>
    </row>
    <row r="268" customFormat="false" ht="12" hidden="false" customHeight="false" outlineLevel="0" collapsed="false">
      <c r="A268" s="11" t="s">
        <v>652</v>
      </c>
      <c r="B268" s="11" t="s">
        <v>116</v>
      </c>
      <c r="C268" s="11" t="s">
        <v>420</v>
      </c>
      <c r="D268" s="11" t="s">
        <v>650</v>
      </c>
      <c r="E268" s="11" t="s">
        <v>653</v>
      </c>
      <c r="F268" s="11" t="n">
        <v>738</v>
      </c>
      <c r="G268" s="11" t="n">
        <v>762</v>
      </c>
      <c r="H268" s="11" t="n">
        <v>725</v>
      </c>
      <c r="I268" s="11" t="n">
        <v>725</v>
      </c>
      <c r="J268" s="11" t="n">
        <v>743</v>
      </c>
      <c r="K268" s="11" t="n">
        <v>614</v>
      </c>
      <c r="L268" s="11" t="n">
        <v>732</v>
      </c>
      <c r="M268" s="11" t="n">
        <v>329</v>
      </c>
      <c r="N268" s="11" t="n">
        <v>245</v>
      </c>
      <c r="O268" s="11" t="n">
        <v>866</v>
      </c>
      <c r="P268" s="12" t="n">
        <f aca="false">Q268*12</f>
        <v>181</v>
      </c>
      <c r="Q268" s="12" t="n">
        <v>15.0833333333333</v>
      </c>
      <c r="R268" s="11" t="n">
        <v>168</v>
      </c>
      <c r="S268" s="11" t="n">
        <v>0</v>
      </c>
      <c r="T268" s="11" t="n">
        <v>652</v>
      </c>
      <c r="U268" s="11" t="n">
        <v>33</v>
      </c>
      <c r="V268" s="11" t="n">
        <v>2</v>
      </c>
      <c r="W268" s="11" t="n">
        <v>383</v>
      </c>
      <c r="X268" s="11" t="n">
        <v>42</v>
      </c>
      <c r="Y268" s="11" t="n">
        <v>1</v>
      </c>
      <c r="Z268" s="11" t="n">
        <v>2423</v>
      </c>
      <c r="AA268" s="11" t="n">
        <v>2287</v>
      </c>
      <c r="AB268" s="11" t="n">
        <v>122</v>
      </c>
      <c r="AC268" s="11" t="n">
        <v>2</v>
      </c>
      <c r="AD268" s="11" t="n">
        <v>0</v>
      </c>
      <c r="AE268" s="11" t="n">
        <v>233</v>
      </c>
      <c r="AF268" s="11" t="n">
        <v>80</v>
      </c>
      <c r="AG268" s="11" t="n">
        <v>186</v>
      </c>
      <c r="AH268" s="11" t="n">
        <f aca="false">AB268+AC268+AD268+AE268</f>
        <v>357</v>
      </c>
      <c r="AI268" s="11" t="n">
        <f aca="false">AF268+AG268</f>
        <v>266</v>
      </c>
      <c r="AJ268" s="11" t="n">
        <v>192</v>
      </c>
      <c r="AK268" s="11" t="n">
        <v>36</v>
      </c>
      <c r="AL268" s="11" t="n">
        <v>0</v>
      </c>
      <c r="AM268" s="11" t="n">
        <v>284</v>
      </c>
      <c r="AN268" s="11" t="n">
        <f aca="false">AJ268+AK268+AL268+AM268</f>
        <v>512</v>
      </c>
      <c r="AO268" s="11" t="n">
        <f aca="false">AK268+AL268</f>
        <v>36</v>
      </c>
      <c r="AP268" s="11" t="n">
        <v>32</v>
      </c>
      <c r="AQ268" s="11" t="n">
        <v>47</v>
      </c>
      <c r="AR268" s="11" t="n">
        <v>17</v>
      </c>
      <c r="AS268" s="11" t="n">
        <v>202</v>
      </c>
      <c r="AT268" s="11" t="n">
        <v>618</v>
      </c>
      <c r="AU268" s="11" t="n">
        <v>27</v>
      </c>
      <c r="AV268" s="11" t="n">
        <v>137</v>
      </c>
      <c r="AW268" s="11" t="n">
        <v>350</v>
      </c>
      <c r="AX268" s="11" t="n">
        <v>98</v>
      </c>
      <c r="AY268" s="11" t="n">
        <v>2</v>
      </c>
      <c r="AZ268" s="11" t="n">
        <v>47</v>
      </c>
      <c r="BA268" s="11" t="n">
        <v>0</v>
      </c>
      <c r="BB268" s="11" t="n">
        <v>103</v>
      </c>
      <c r="BC268" s="11" t="n">
        <v>0</v>
      </c>
      <c r="BD268" s="11" t="n">
        <v>0</v>
      </c>
      <c r="BE268" s="11" t="n">
        <v>0</v>
      </c>
      <c r="BF268" s="11" t="n">
        <v>0</v>
      </c>
      <c r="BG268" s="11" t="n">
        <v>0</v>
      </c>
      <c r="BH268" s="11" t="n">
        <v>0</v>
      </c>
      <c r="BI268" s="11" t="n">
        <v>0</v>
      </c>
      <c r="BJ268" s="11" t="n">
        <v>0</v>
      </c>
      <c r="BK268" s="11" t="n">
        <v>0</v>
      </c>
      <c r="BL268" s="11" t="n">
        <v>0</v>
      </c>
      <c r="BM268" s="11" t="n">
        <v>0</v>
      </c>
      <c r="BN268" s="11" t="n">
        <v>0</v>
      </c>
      <c r="BO268" s="11" t="n">
        <v>0</v>
      </c>
      <c r="BP268" s="11" t="n">
        <v>1</v>
      </c>
      <c r="BQ268" s="11" t="n">
        <f aca="false">BM268+BN268+BO268+BP268</f>
        <v>1</v>
      </c>
      <c r="BR268" s="11" t="n">
        <v>98</v>
      </c>
      <c r="BS268" s="11" t="n">
        <v>301</v>
      </c>
      <c r="BT268" s="11" t="n">
        <v>134</v>
      </c>
      <c r="BU268" s="11" t="n">
        <v>234</v>
      </c>
      <c r="BV268" s="12" t="n">
        <v>175.333333333333</v>
      </c>
      <c r="BW268" s="11" t="n">
        <v>0</v>
      </c>
      <c r="BX268" s="11" t="n">
        <v>0</v>
      </c>
      <c r="BY268" s="11" t="n">
        <v>0</v>
      </c>
      <c r="BZ268" s="12" t="n">
        <v>24.6666666666667</v>
      </c>
      <c r="CA268" s="11" t="n">
        <v>317</v>
      </c>
      <c r="CB268" s="12" t="n">
        <v>10.9166666666667</v>
      </c>
      <c r="CC268" s="11" t="n">
        <v>69</v>
      </c>
      <c r="CD268" s="11" t="n">
        <v>0</v>
      </c>
      <c r="CE268" s="11" t="n">
        <v>0</v>
      </c>
      <c r="CF268" s="11" t="n">
        <v>0</v>
      </c>
      <c r="CG268" s="11" t="n">
        <v>4</v>
      </c>
      <c r="CH268" s="11" t="n">
        <v>87</v>
      </c>
      <c r="CI268" s="11" t="n">
        <v>48</v>
      </c>
      <c r="CJ268" s="11" t="n">
        <v>29</v>
      </c>
      <c r="CK268" s="11" t="n">
        <v>0</v>
      </c>
      <c r="CL268" s="11" t="n">
        <v>0</v>
      </c>
      <c r="CM268" s="11" t="n">
        <v>355</v>
      </c>
      <c r="CN268" s="11" t="n">
        <v>355</v>
      </c>
      <c r="CO268" s="11" t="n">
        <v>4</v>
      </c>
      <c r="CP268" s="11" t="n">
        <v>3</v>
      </c>
      <c r="CQ268" s="11" t="n">
        <f aca="false">'Top Ten Disease (OPD)'!FC269</f>
        <v>8</v>
      </c>
      <c r="CR268" s="11" t="n">
        <v>8051</v>
      </c>
      <c r="CS268" s="11" t="n">
        <v>5665</v>
      </c>
    </row>
    <row r="269" customFormat="false" ht="12" hidden="false" customHeight="false" outlineLevel="0" collapsed="false">
      <c r="A269" s="11" t="s">
        <v>654</v>
      </c>
      <c r="B269" s="11" t="s">
        <v>116</v>
      </c>
      <c r="C269" s="11" t="s">
        <v>420</v>
      </c>
      <c r="D269" s="11" t="s">
        <v>650</v>
      </c>
      <c r="E269" s="11" t="s">
        <v>655</v>
      </c>
      <c r="F269" s="11" t="n">
        <v>775</v>
      </c>
      <c r="G269" s="11" t="n">
        <v>726</v>
      </c>
      <c r="H269" s="11" t="n">
        <v>657</v>
      </c>
      <c r="I269" s="11" t="n">
        <v>644</v>
      </c>
      <c r="J269" s="11" t="n">
        <v>607</v>
      </c>
      <c r="K269" s="11" t="n">
        <v>586</v>
      </c>
      <c r="L269" s="11" t="n">
        <v>707</v>
      </c>
      <c r="M269" s="11" t="n">
        <v>339</v>
      </c>
      <c r="N269" s="11" t="n">
        <v>316</v>
      </c>
      <c r="O269" s="11" t="n">
        <v>550</v>
      </c>
      <c r="P269" s="12" t="n">
        <f aca="false">Q269*12</f>
        <v>403</v>
      </c>
      <c r="Q269" s="12" t="n">
        <v>33.5833333333333</v>
      </c>
      <c r="R269" s="11" t="n">
        <v>398</v>
      </c>
      <c r="S269" s="11" t="n">
        <v>5</v>
      </c>
      <c r="T269" s="11" t="n">
        <v>950</v>
      </c>
      <c r="U269" s="11" t="n">
        <v>106</v>
      </c>
      <c r="V269" s="11" t="n">
        <v>33</v>
      </c>
      <c r="W269" s="11" t="n">
        <v>628</v>
      </c>
      <c r="X269" s="11" t="n">
        <v>70</v>
      </c>
      <c r="Y269" s="11" t="n">
        <v>76</v>
      </c>
      <c r="Z269" s="11" t="n">
        <v>3037</v>
      </c>
      <c r="AA269" s="11" t="n">
        <v>2666</v>
      </c>
      <c r="AB269" s="11" t="n">
        <v>370</v>
      </c>
      <c r="AC269" s="11" t="n">
        <v>59</v>
      </c>
      <c r="AD269" s="11" t="n">
        <v>0</v>
      </c>
      <c r="AE269" s="11" t="n">
        <v>850</v>
      </c>
      <c r="AF269" s="11" t="n">
        <v>369</v>
      </c>
      <c r="AG269" s="11" t="n">
        <v>791</v>
      </c>
      <c r="AH269" s="11" t="n">
        <f aca="false">AB269+AC269+AD269+AE269</f>
        <v>1279</v>
      </c>
      <c r="AI269" s="11" t="n">
        <f aca="false">AF269+AG269</f>
        <v>1160</v>
      </c>
      <c r="AJ269" s="11" t="n">
        <v>610</v>
      </c>
      <c r="AK269" s="11" t="n">
        <v>61</v>
      </c>
      <c r="AL269" s="11" t="n">
        <v>0</v>
      </c>
      <c r="AM269" s="11" t="n">
        <v>1335</v>
      </c>
      <c r="AN269" s="11" t="n">
        <f aca="false">AJ269+AK269+AL269+AM269</f>
        <v>2006</v>
      </c>
      <c r="AO269" s="11" t="n">
        <f aca="false">AK269+AL269</f>
        <v>61</v>
      </c>
      <c r="AP269" s="11" t="n">
        <v>57</v>
      </c>
      <c r="AQ269" s="11" t="n">
        <v>145</v>
      </c>
      <c r="AR269" s="11" t="n">
        <v>73</v>
      </c>
      <c r="AS269" s="11" t="n">
        <v>201</v>
      </c>
      <c r="AT269" s="11" t="n">
        <v>692</v>
      </c>
      <c r="AU269" s="11" t="n">
        <v>51</v>
      </c>
      <c r="AV269" s="11" t="n">
        <v>270</v>
      </c>
      <c r="AW269" s="11" t="n">
        <v>329</v>
      </c>
      <c r="AX269" s="11" t="n">
        <v>0</v>
      </c>
      <c r="AY269" s="11" t="n">
        <v>73</v>
      </c>
      <c r="AZ269" s="11" t="n">
        <v>207</v>
      </c>
      <c r="BA269" s="11" t="n">
        <v>4</v>
      </c>
      <c r="BB269" s="11" t="n">
        <v>250</v>
      </c>
      <c r="BC269" s="11" t="n">
        <v>0</v>
      </c>
      <c r="BD269" s="11" t="n">
        <v>0</v>
      </c>
      <c r="BE269" s="11" t="n">
        <v>0</v>
      </c>
      <c r="BF269" s="11" t="n">
        <v>0</v>
      </c>
      <c r="BG269" s="11" t="n">
        <v>0</v>
      </c>
      <c r="BH269" s="11" t="n">
        <v>0</v>
      </c>
      <c r="BI269" s="11" t="n">
        <v>0</v>
      </c>
      <c r="BJ269" s="11" t="n">
        <v>0</v>
      </c>
      <c r="BK269" s="11" t="n">
        <v>55</v>
      </c>
      <c r="BL269" s="11" t="n">
        <v>0</v>
      </c>
      <c r="BM269" s="11" t="n">
        <v>0</v>
      </c>
      <c r="BN269" s="11" t="n">
        <v>0</v>
      </c>
      <c r="BO269" s="11" t="n">
        <v>0</v>
      </c>
      <c r="BP269" s="11" t="n">
        <v>0</v>
      </c>
      <c r="BQ269" s="11" t="n">
        <f aca="false">BM269+BN269+BO269+BP269</f>
        <v>0</v>
      </c>
      <c r="BR269" s="11" t="n">
        <v>82</v>
      </c>
      <c r="BS269" s="11" t="n">
        <v>50</v>
      </c>
      <c r="BT269" s="11" t="n">
        <v>60</v>
      </c>
      <c r="BU269" s="11" t="n">
        <v>394</v>
      </c>
      <c r="BV269" s="12" t="n">
        <v>202.68</v>
      </c>
      <c r="BW269" s="11" t="n">
        <v>0</v>
      </c>
      <c r="BX269" s="11" t="n">
        <v>0</v>
      </c>
      <c r="BY269" s="11" t="n">
        <v>0</v>
      </c>
      <c r="BZ269" s="12" t="n">
        <v>62.6666666666667</v>
      </c>
      <c r="CA269" s="11" t="n">
        <v>752</v>
      </c>
      <c r="CB269" s="12" t="n">
        <v>18.5833333333333</v>
      </c>
      <c r="CC269" s="11" t="n">
        <v>202</v>
      </c>
      <c r="CD269" s="11" t="n">
        <v>0</v>
      </c>
      <c r="CE269" s="11" t="n">
        <v>0</v>
      </c>
      <c r="CF269" s="11" t="n">
        <v>0</v>
      </c>
      <c r="CG269" s="11" t="n">
        <v>3</v>
      </c>
      <c r="CH269" s="11" t="n">
        <v>63</v>
      </c>
      <c r="CI269" s="11" t="n">
        <v>41</v>
      </c>
      <c r="CJ269" s="11" t="n">
        <v>33</v>
      </c>
      <c r="CK269" s="11" t="n">
        <v>0</v>
      </c>
      <c r="CL269" s="11" t="n">
        <v>0</v>
      </c>
      <c r="CM269" s="11" t="n">
        <v>410</v>
      </c>
      <c r="CN269" s="11" t="n">
        <v>410</v>
      </c>
      <c r="CO269" s="11" t="n">
        <v>12</v>
      </c>
      <c r="CP269" s="11" t="n">
        <v>19</v>
      </c>
      <c r="CQ269" s="11" t="n">
        <f aca="false">'Top Ten Disease (OPD)'!FC270</f>
        <v>28</v>
      </c>
      <c r="CR269" s="11" t="n">
        <v>12135</v>
      </c>
      <c r="CS269" s="11" t="n">
        <v>10718</v>
      </c>
    </row>
    <row r="270" customFormat="false" ht="12" hidden="false" customHeight="false" outlineLevel="0" collapsed="false">
      <c r="A270" s="11" t="s">
        <v>656</v>
      </c>
      <c r="B270" s="11" t="s">
        <v>377</v>
      </c>
      <c r="C270" s="11" t="s">
        <v>420</v>
      </c>
      <c r="D270" s="11" t="s">
        <v>650</v>
      </c>
      <c r="E270" s="11" t="s">
        <v>657</v>
      </c>
      <c r="F270" s="11" t="n">
        <v>2324</v>
      </c>
      <c r="G270" s="11" t="n">
        <v>2494</v>
      </c>
      <c r="H270" s="11" t="n">
        <v>2397</v>
      </c>
      <c r="I270" s="11" t="n">
        <v>2396</v>
      </c>
      <c r="J270" s="11" t="n">
        <v>2126</v>
      </c>
      <c r="K270" s="11" t="n">
        <v>1768</v>
      </c>
      <c r="L270" s="11" t="n">
        <v>2160</v>
      </c>
      <c r="M270" s="11" t="n">
        <v>663</v>
      </c>
      <c r="N270" s="11" t="n">
        <v>1111</v>
      </c>
      <c r="O270" s="11" t="n">
        <v>2250</v>
      </c>
      <c r="P270" s="12" t="n">
        <f aca="false">Q270*12</f>
        <v>525</v>
      </c>
      <c r="Q270" s="12" t="n">
        <v>43.75</v>
      </c>
      <c r="R270" s="11" t="n">
        <v>457</v>
      </c>
      <c r="S270" s="11" t="n">
        <v>0</v>
      </c>
      <c r="T270" s="11" t="n">
        <v>2581</v>
      </c>
      <c r="U270" s="11" t="n">
        <v>67</v>
      </c>
      <c r="V270" s="11" t="n">
        <v>12</v>
      </c>
      <c r="W270" s="11" t="n">
        <v>1594</v>
      </c>
      <c r="X270" s="11" t="n">
        <v>103</v>
      </c>
      <c r="Y270" s="11" t="n">
        <v>5</v>
      </c>
      <c r="Z270" s="11" t="n">
        <v>13473</v>
      </c>
      <c r="AA270" s="11" t="n">
        <v>11828</v>
      </c>
      <c r="AB270" s="11" t="n">
        <v>920</v>
      </c>
      <c r="AC270" s="11" t="n">
        <v>93</v>
      </c>
      <c r="AD270" s="11" t="n">
        <v>0</v>
      </c>
      <c r="AE270" s="11" t="n">
        <v>2197</v>
      </c>
      <c r="AF270" s="11" t="n">
        <v>1119</v>
      </c>
      <c r="AG270" s="11" t="n">
        <v>1999</v>
      </c>
      <c r="AH270" s="11" t="n">
        <f aca="false">AB270+AC270+AD270+AE270</f>
        <v>3210</v>
      </c>
      <c r="AI270" s="11" t="n">
        <f aca="false">AF270+AG270</f>
        <v>3118</v>
      </c>
      <c r="AJ270" s="11" t="n">
        <v>1124</v>
      </c>
      <c r="AK270" s="11" t="n">
        <v>396</v>
      </c>
      <c r="AL270" s="11" t="n">
        <v>25</v>
      </c>
      <c r="AM270" s="11" t="n">
        <v>3717</v>
      </c>
      <c r="AN270" s="11" t="n">
        <f aca="false">AJ270+AK270+AL270+AM270</f>
        <v>5262</v>
      </c>
      <c r="AO270" s="11" t="n">
        <f aca="false">AK270+AL270</f>
        <v>421</v>
      </c>
      <c r="AP270" s="11" t="n">
        <v>662</v>
      </c>
      <c r="AQ270" s="11" t="n">
        <v>1347</v>
      </c>
      <c r="AR270" s="11" t="n">
        <v>429</v>
      </c>
      <c r="AS270" s="11" t="n">
        <v>368</v>
      </c>
      <c r="AT270" s="11" t="n">
        <v>1866</v>
      </c>
      <c r="AU270" s="11" t="n">
        <v>150</v>
      </c>
      <c r="AV270" s="11" t="n">
        <v>814</v>
      </c>
      <c r="AW270" s="11" t="n">
        <v>907</v>
      </c>
      <c r="AX270" s="11" t="n">
        <v>6</v>
      </c>
      <c r="AY270" s="11" t="n">
        <v>10</v>
      </c>
      <c r="AZ270" s="11" t="n">
        <v>80</v>
      </c>
      <c r="BA270" s="11" t="n">
        <v>0</v>
      </c>
      <c r="BB270" s="11" t="n">
        <v>54</v>
      </c>
      <c r="BC270" s="11" t="n">
        <v>0</v>
      </c>
      <c r="BD270" s="11" t="n">
        <v>0</v>
      </c>
      <c r="BE270" s="11" t="n">
        <v>0</v>
      </c>
      <c r="BF270" s="11" t="n">
        <v>0</v>
      </c>
      <c r="BG270" s="11" t="n">
        <v>0</v>
      </c>
      <c r="BH270" s="11" t="n">
        <v>0</v>
      </c>
      <c r="BI270" s="11" t="n">
        <v>4</v>
      </c>
      <c r="BJ270" s="11" t="n">
        <v>0</v>
      </c>
      <c r="BK270" s="11" t="n">
        <v>47</v>
      </c>
      <c r="BL270" s="11" t="n">
        <v>0</v>
      </c>
      <c r="BM270" s="11" t="n">
        <v>0</v>
      </c>
      <c r="BN270" s="11" t="n">
        <v>0</v>
      </c>
      <c r="BO270" s="11" t="n">
        <v>0</v>
      </c>
      <c r="BP270" s="11" t="n">
        <v>0</v>
      </c>
      <c r="BQ270" s="11" t="n">
        <f aca="false">BM270+BN270+BO270+BP270</f>
        <v>0</v>
      </c>
      <c r="BR270" s="11" t="n">
        <v>354</v>
      </c>
      <c r="BS270" s="11" t="n">
        <v>1050</v>
      </c>
      <c r="BT270" s="11" t="n">
        <v>378</v>
      </c>
      <c r="BU270" s="11" t="n">
        <v>948</v>
      </c>
      <c r="BV270" s="12" t="n">
        <v>295.666666666667</v>
      </c>
      <c r="BW270" s="11" t="n">
        <v>0</v>
      </c>
      <c r="BX270" s="11" t="n">
        <v>0</v>
      </c>
      <c r="BY270" s="11" t="n">
        <v>0</v>
      </c>
      <c r="BZ270" s="12" t="n">
        <v>77.6666666666667</v>
      </c>
      <c r="CA270" s="11" t="n">
        <v>1166</v>
      </c>
      <c r="CB270" s="12" t="n">
        <v>27.5833333333333</v>
      </c>
      <c r="CC270" s="11" t="n">
        <v>205</v>
      </c>
      <c r="CD270" s="11" t="n">
        <v>0</v>
      </c>
      <c r="CE270" s="11" t="n">
        <v>0</v>
      </c>
      <c r="CF270" s="11" t="n">
        <v>0</v>
      </c>
      <c r="CG270" s="11" t="n">
        <v>4</v>
      </c>
      <c r="CH270" s="11" t="n">
        <v>175</v>
      </c>
      <c r="CI270" s="11" t="n">
        <v>96</v>
      </c>
      <c r="CJ270" s="11" t="n">
        <v>88</v>
      </c>
      <c r="CK270" s="11" t="n">
        <v>0</v>
      </c>
      <c r="CL270" s="11" t="n">
        <v>0</v>
      </c>
      <c r="CM270" s="11" t="n">
        <v>836</v>
      </c>
      <c r="CN270" s="11" t="n">
        <v>836</v>
      </c>
      <c r="CO270" s="11" t="n">
        <v>7</v>
      </c>
      <c r="CP270" s="11" t="n">
        <v>9</v>
      </c>
      <c r="CQ270" s="11" t="n">
        <f aca="false">'Top Ten Disease (OPD)'!FC271</f>
        <v>10</v>
      </c>
      <c r="CR270" s="11" t="n">
        <v>23123</v>
      </c>
      <c r="CS270" s="11" t="n">
        <v>18415</v>
      </c>
    </row>
    <row r="271" customFormat="false" ht="12" hidden="false" customHeight="false" outlineLevel="0" collapsed="false">
      <c r="A271" s="11" t="s">
        <v>658</v>
      </c>
      <c r="B271" s="11" t="s">
        <v>105</v>
      </c>
      <c r="C271" s="11" t="s">
        <v>420</v>
      </c>
      <c r="D271" s="11" t="s">
        <v>650</v>
      </c>
      <c r="E271" s="11" t="s">
        <v>659</v>
      </c>
      <c r="F271" s="11" t="n">
        <v>517</v>
      </c>
      <c r="G271" s="11" t="n">
        <v>533</v>
      </c>
      <c r="H271" s="11" t="n">
        <v>465</v>
      </c>
      <c r="I271" s="11" t="n">
        <v>465</v>
      </c>
      <c r="J271" s="11" t="n">
        <v>463</v>
      </c>
      <c r="K271" s="11" t="n">
        <v>354</v>
      </c>
      <c r="L271" s="11" t="n">
        <v>411</v>
      </c>
      <c r="M271" s="11" t="n">
        <v>88</v>
      </c>
      <c r="N271" s="11" t="n">
        <v>220</v>
      </c>
      <c r="O271" s="11" t="n">
        <v>422</v>
      </c>
      <c r="P271" s="12" t="n">
        <f aca="false">Q271*12</f>
        <v>205</v>
      </c>
      <c r="Q271" s="12" t="n">
        <v>17.0833333333333</v>
      </c>
      <c r="R271" s="11" t="n">
        <v>200</v>
      </c>
      <c r="S271" s="11" t="n">
        <v>0</v>
      </c>
      <c r="T271" s="11" t="n">
        <v>525</v>
      </c>
      <c r="U271" s="11" t="n">
        <v>16</v>
      </c>
      <c r="V271" s="11" t="n">
        <v>22</v>
      </c>
      <c r="W271" s="11" t="n">
        <v>168</v>
      </c>
      <c r="X271" s="11" t="n">
        <v>11</v>
      </c>
      <c r="Y271" s="11" t="n">
        <v>6</v>
      </c>
      <c r="Z271" s="11" t="n">
        <v>3313</v>
      </c>
      <c r="AA271" s="11" t="n">
        <v>2959</v>
      </c>
      <c r="AB271" s="11" t="n">
        <v>413</v>
      </c>
      <c r="AC271" s="11" t="n">
        <v>43</v>
      </c>
      <c r="AD271" s="11" t="n">
        <v>0</v>
      </c>
      <c r="AE271" s="11" t="n">
        <v>614</v>
      </c>
      <c r="AF271" s="11" t="n">
        <v>514</v>
      </c>
      <c r="AG271" s="11" t="n">
        <v>579</v>
      </c>
      <c r="AH271" s="11" t="n">
        <f aca="false">AB271+AC271+AD271+AE271</f>
        <v>1070</v>
      </c>
      <c r="AI271" s="11" t="n">
        <f aca="false">AF271+AG271</f>
        <v>1093</v>
      </c>
      <c r="AJ271" s="11" t="n">
        <v>362</v>
      </c>
      <c r="AK271" s="11" t="n">
        <v>78</v>
      </c>
      <c r="AL271" s="11" t="n">
        <v>0</v>
      </c>
      <c r="AM271" s="11" t="n">
        <v>508</v>
      </c>
      <c r="AN271" s="11" t="n">
        <f aca="false">AJ271+AK271+AL271+AM271</f>
        <v>948</v>
      </c>
      <c r="AO271" s="11" t="n">
        <f aca="false">AK271+AL271</f>
        <v>78</v>
      </c>
      <c r="AP271" s="11" t="n">
        <v>294</v>
      </c>
      <c r="AQ271" s="11" t="n">
        <v>249</v>
      </c>
      <c r="AR271" s="11" t="n">
        <v>49</v>
      </c>
      <c r="AS271" s="11" t="n">
        <v>112</v>
      </c>
      <c r="AT271" s="11" t="n">
        <v>363</v>
      </c>
      <c r="AU271" s="11" t="n">
        <v>12</v>
      </c>
      <c r="AV271" s="11" t="n">
        <v>41</v>
      </c>
      <c r="AW271" s="11" t="n">
        <v>77</v>
      </c>
      <c r="AX271" s="11" t="n">
        <v>0</v>
      </c>
      <c r="AY271" s="11" t="n">
        <v>0</v>
      </c>
      <c r="AZ271" s="11" t="n">
        <v>5</v>
      </c>
      <c r="BA271" s="11" t="n">
        <v>0</v>
      </c>
      <c r="BB271" s="11" t="n">
        <v>42</v>
      </c>
      <c r="BC271" s="11" t="n">
        <v>0</v>
      </c>
      <c r="BD271" s="11" t="n">
        <v>0</v>
      </c>
      <c r="BE271" s="11" t="n">
        <v>0</v>
      </c>
      <c r="BF271" s="11" t="n">
        <v>0</v>
      </c>
      <c r="BG271" s="11" t="n">
        <v>0</v>
      </c>
      <c r="BH271" s="11" t="n">
        <v>0</v>
      </c>
      <c r="BI271" s="11" t="n">
        <v>1</v>
      </c>
      <c r="BJ271" s="11" t="n">
        <v>0</v>
      </c>
      <c r="BK271" s="11" t="n">
        <v>7</v>
      </c>
      <c r="BL271" s="11" t="n">
        <v>0</v>
      </c>
      <c r="BM271" s="11" t="n">
        <v>0</v>
      </c>
      <c r="BN271" s="11" t="n">
        <v>0</v>
      </c>
      <c r="BO271" s="11" t="n">
        <v>1</v>
      </c>
      <c r="BP271" s="11" t="n">
        <v>0</v>
      </c>
      <c r="BQ271" s="11" t="n">
        <f aca="false">BM271+BN271+BO271+BP271</f>
        <v>1</v>
      </c>
      <c r="BR271" s="11" t="n">
        <v>36</v>
      </c>
      <c r="BS271" s="11" t="n">
        <v>38</v>
      </c>
      <c r="BT271" s="11" t="n">
        <v>0</v>
      </c>
      <c r="BU271" s="11" t="n">
        <v>168</v>
      </c>
      <c r="BV271" s="12" t="n">
        <v>112.413333333333</v>
      </c>
      <c r="BW271" s="11" t="n">
        <v>0</v>
      </c>
      <c r="BX271" s="11" t="n">
        <v>0</v>
      </c>
      <c r="BY271" s="11" t="n">
        <v>0</v>
      </c>
      <c r="BZ271" s="12" t="n">
        <v>36</v>
      </c>
      <c r="CA271" s="11" t="n">
        <v>401</v>
      </c>
      <c r="CB271" s="12" t="n">
        <v>11</v>
      </c>
      <c r="CC271" s="11" t="n">
        <v>128</v>
      </c>
      <c r="CD271" s="11" t="n">
        <v>0</v>
      </c>
      <c r="CE271" s="11" t="n">
        <v>0</v>
      </c>
      <c r="CF271" s="11" t="n">
        <v>0</v>
      </c>
      <c r="CG271" s="11" t="n">
        <v>0</v>
      </c>
      <c r="CH271" s="11" t="n">
        <v>19</v>
      </c>
      <c r="CI271" s="11" t="n">
        <v>15</v>
      </c>
      <c r="CJ271" s="11" t="n">
        <v>14</v>
      </c>
      <c r="CK271" s="11" t="n">
        <v>0</v>
      </c>
      <c r="CL271" s="11" t="n">
        <v>0</v>
      </c>
      <c r="CM271" s="11" t="n">
        <v>97</v>
      </c>
      <c r="CN271" s="11" t="n">
        <v>97</v>
      </c>
      <c r="CO271" s="11" t="n">
        <v>4</v>
      </c>
      <c r="CP271" s="11" t="n">
        <v>2</v>
      </c>
      <c r="CQ271" s="11" t="n">
        <f aca="false">'Top Ten Disease (OPD)'!FC272</f>
        <v>1</v>
      </c>
      <c r="CR271" s="11" t="n">
        <v>6957</v>
      </c>
      <c r="CS271" s="11" t="n">
        <v>5405</v>
      </c>
    </row>
    <row r="272" customFormat="false" ht="12" hidden="false" customHeight="false" outlineLevel="0" collapsed="false">
      <c r="A272" s="11" t="s">
        <v>660</v>
      </c>
      <c r="B272" s="11" t="s">
        <v>105</v>
      </c>
      <c r="C272" s="11" t="s">
        <v>420</v>
      </c>
      <c r="D272" s="11" t="s">
        <v>650</v>
      </c>
      <c r="E272" s="11" t="s">
        <v>661</v>
      </c>
      <c r="F272" s="11" t="n">
        <v>393</v>
      </c>
      <c r="G272" s="11" t="n">
        <v>392</v>
      </c>
      <c r="H272" s="11" t="n">
        <v>425</v>
      </c>
      <c r="I272" s="11" t="n">
        <v>429</v>
      </c>
      <c r="J272" s="11" t="n">
        <v>362</v>
      </c>
      <c r="K272" s="11" t="n">
        <v>330</v>
      </c>
      <c r="L272" s="11" t="n">
        <v>398</v>
      </c>
      <c r="M272" s="11" t="n">
        <v>89</v>
      </c>
      <c r="N272" s="11" t="n">
        <v>189</v>
      </c>
      <c r="O272" s="11" t="n">
        <v>408</v>
      </c>
      <c r="P272" s="12" t="n">
        <f aca="false">Q272*12</f>
        <v>192</v>
      </c>
      <c r="Q272" s="12" t="n">
        <v>16</v>
      </c>
      <c r="R272" s="11" t="n">
        <v>174</v>
      </c>
      <c r="S272" s="11" t="n">
        <v>0</v>
      </c>
      <c r="T272" s="11" t="n">
        <v>125</v>
      </c>
      <c r="U272" s="11" t="n">
        <v>0</v>
      </c>
      <c r="V272" s="11" t="n">
        <v>23</v>
      </c>
      <c r="W272" s="11" t="n">
        <v>179</v>
      </c>
      <c r="X272" s="11" t="n">
        <v>1</v>
      </c>
      <c r="Y272" s="11" t="n">
        <v>24</v>
      </c>
      <c r="Z272" s="11" t="n">
        <v>1011</v>
      </c>
      <c r="AA272" s="11" t="n">
        <v>907</v>
      </c>
      <c r="AB272" s="11" t="n">
        <v>357</v>
      </c>
      <c r="AC272" s="11" t="n">
        <v>43</v>
      </c>
      <c r="AD272" s="11" t="n">
        <v>0</v>
      </c>
      <c r="AE272" s="11" t="n">
        <v>305</v>
      </c>
      <c r="AF272" s="11" t="n">
        <v>326</v>
      </c>
      <c r="AG272" s="11" t="n">
        <v>309</v>
      </c>
      <c r="AH272" s="11" t="n">
        <f aca="false">AB272+AC272+AD272+AE272</f>
        <v>705</v>
      </c>
      <c r="AI272" s="11" t="n">
        <f aca="false">AF272+AG272</f>
        <v>635</v>
      </c>
      <c r="AJ272" s="11" t="n">
        <v>239</v>
      </c>
      <c r="AK272" s="11" t="n">
        <v>38</v>
      </c>
      <c r="AL272" s="11" t="n">
        <v>0</v>
      </c>
      <c r="AM272" s="11" t="n">
        <v>686</v>
      </c>
      <c r="AN272" s="11" t="n">
        <f aca="false">AJ272+AK272+AL272+AM272</f>
        <v>963</v>
      </c>
      <c r="AO272" s="11" t="n">
        <f aca="false">AK272+AL272</f>
        <v>38</v>
      </c>
      <c r="AP272" s="11" t="n">
        <v>39</v>
      </c>
      <c r="AQ272" s="11" t="n">
        <v>135</v>
      </c>
      <c r="AR272" s="11" t="n">
        <v>9</v>
      </c>
      <c r="AS272" s="11" t="n">
        <v>38</v>
      </c>
      <c r="AT272" s="11" t="n">
        <v>270</v>
      </c>
      <c r="AU272" s="11" t="n">
        <v>1</v>
      </c>
      <c r="AV272" s="11" t="n">
        <v>52</v>
      </c>
      <c r="AW272" s="11" t="n">
        <v>74</v>
      </c>
      <c r="AX272" s="11" t="n">
        <v>0</v>
      </c>
      <c r="AY272" s="11" t="n">
        <v>0</v>
      </c>
      <c r="AZ272" s="11" t="n">
        <v>3</v>
      </c>
      <c r="BA272" s="11" t="n">
        <v>0</v>
      </c>
      <c r="BB272" s="11" t="n">
        <v>16</v>
      </c>
      <c r="BC272" s="11" t="n">
        <v>0</v>
      </c>
      <c r="BD272" s="11" t="n">
        <v>0</v>
      </c>
      <c r="BE272" s="11" t="n">
        <v>0</v>
      </c>
      <c r="BF272" s="11" t="n">
        <v>0</v>
      </c>
      <c r="BG272" s="11" t="n">
        <v>0</v>
      </c>
      <c r="BH272" s="11" t="n">
        <v>0</v>
      </c>
      <c r="BI272" s="11" t="n">
        <v>0</v>
      </c>
      <c r="BJ272" s="11" t="n">
        <v>0</v>
      </c>
      <c r="BK272" s="11" t="n">
        <v>0</v>
      </c>
      <c r="BL272" s="11" t="n">
        <v>0</v>
      </c>
      <c r="BM272" s="11" t="n">
        <v>0</v>
      </c>
      <c r="BN272" s="11" t="n">
        <v>0</v>
      </c>
      <c r="BO272" s="11" t="n">
        <v>0</v>
      </c>
      <c r="BP272" s="11" t="n">
        <v>0</v>
      </c>
      <c r="BQ272" s="11" t="n">
        <f aca="false">BM272+BN272+BO272+BP272</f>
        <v>0</v>
      </c>
      <c r="BR272" s="11" t="n">
        <v>17</v>
      </c>
      <c r="BS272" s="11" t="n">
        <v>37</v>
      </c>
      <c r="BT272" s="11" t="n">
        <v>1</v>
      </c>
      <c r="BU272" s="11" t="n">
        <v>125</v>
      </c>
      <c r="BV272" s="12" t="n">
        <v>95.3333333333333</v>
      </c>
      <c r="BW272" s="11" t="n">
        <v>0</v>
      </c>
      <c r="BX272" s="11" t="n">
        <v>0</v>
      </c>
      <c r="BY272" s="11" t="n">
        <v>0</v>
      </c>
      <c r="BZ272" s="12" t="n">
        <v>27</v>
      </c>
      <c r="CA272" s="11" t="n">
        <v>299</v>
      </c>
      <c r="CB272" s="12" t="n">
        <v>8.08333333333333</v>
      </c>
      <c r="CC272" s="11" t="n">
        <v>69</v>
      </c>
      <c r="CD272" s="11" t="n">
        <v>0</v>
      </c>
      <c r="CE272" s="11" t="n">
        <v>0</v>
      </c>
      <c r="CF272" s="11" t="n">
        <v>0</v>
      </c>
      <c r="CG272" s="11" t="n">
        <v>0</v>
      </c>
      <c r="CH272" s="11" t="n">
        <v>25</v>
      </c>
      <c r="CI272" s="11" t="n">
        <v>8</v>
      </c>
      <c r="CJ272" s="11" t="n">
        <v>7</v>
      </c>
      <c r="CK272" s="11" t="n">
        <v>0</v>
      </c>
      <c r="CL272" s="11" t="n">
        <v>0</v>
      </c>
      <c r="CM272" s="11" t="n">
        <v>54</v>
      </c>
      <c r="CN272" s="11" t="n">
        <v>54</v>
      </c>
      <c r="CO272" s="11" t="n">
        <v>1</v>
      </c>
      <c r="CP272" s="11" t="n">
        <v>0</v>
      </c>
      <c r="CQ272" s="11" t="n">
        <f aca="false">'Top Ten Disease (OPD)'!FC273</f>
        <v>0</v>
      </c>
      <c r="CR272" s="11" t="n">
        <v>6225</v>
      </c>
      <c r="CS272" s="11" t="n">
        <v>5278</v>
      </c>
    </row>
    <row r="273" customFormat="false" ht="12" hidden="false" customHeight="false" outlineLevel="0" collapsed="false">
      <c r="A273" s="11" t="s">
        <v>662</v>
      </c>
      <c r="B273" s="11" t="s">
        <v>105</v>
      </c>
      <c r="C273" s="11" t="s">
        <v>420</v>
      </c>
      <c r="D273" s="11" t="s">
        <v>650</v>
      </c>
      <c r="E273" s="11" t="s">
        <v>663</v>
      </c>
      <c r="F273" s="11" t="n">
        <v>522</v>
      </c>
      <c r="G273" s="11" t="n">
        <v>563</v>
      </c>
      <c r="H273" s="11" t="n">
        <v>464</v>
      </c>
      <c r="I273" s="11" t="n">
        <v>464</v>
      </c>
      <c r="J273" s="11" t="n">
        <v>453</v>
      </c>
      <c r="K273" s="11" t="n">
        <v>412</v>
      </c>
      <c r="L273" s="11" t="n">
        <v>423</v>
      </c>
      <c r="M273" s="11" t="n">
        <v>104</v>
      </c>
      <c r="N273" s="11" t="n">
        <v>225</v>
      </c>
      <c r="O273" s="11" t="n">
        <v>283</v>
      </c>
      <c r="P273" s="12" t="n">
        <f aca="false">Q273*12</f>
        <v>165</v>
      </c>
      <c r="Q273" s="12" t="n">
        <v>13.75</v>
      </c>
      <c r="R273" s="11" t="n">
        <v>135</v>
      </c>
      <c r="S273" s="11" t="n">
        <v>1</v>
      </c>
      <c r="T273" s="11" t="n">
        <v>640</v>
      </c>
      <c r="U273" s="11" t="n">
        <v>136</v>
      </c>
      <c r="V273" s="11" t="n">
        <v>68</v>
      </c>
      <c r="W273" s="11" t="n">
        <v>494</v>
      </c>
      <c r="X273" s="11" t="n">
        <v>92</v>
      </c>
      <c r="Y273" s="11" t="n">
        <v>68</v>
      </c>
      <c r="Z273" s="11" t="n">
        <v>3114</v>
      </c>
      <c r="AA273" s="11" t="n">
        <v>2906</v>
      </c>
      <c r="AB273" s="11" t="n">
        <v>283</v>
      </c>
      <c r="AC273" s="11" t="n">
        <v>189</v>
      </c>
      <c r="AD273" s="11" t="n">
        <v>0</v>
      </c>
      <c r="AE273" s="11" t="n">
        <v>476</v>
      </c>
      <c r="AF273" s="11" t="n">
        <v>766</v>
      </c>
      <c r="AG273" s="11" t="n">
        <v>476</v>
      </c>
      <c r="AH273" s="11" t="n">
        <f aca="false">AB273+AC273+AD273+AE273</f>
        <v>948</v>
      </c>
      <c r="AI273" s="11" t="n">
        <f aca="false">AF273+AG273</f>
        <v>1242</v>
      </c>
      <c r="AJ273" s="11" t="n">
        <v>484</v>
      </c>
      <c r="AK273" s="11" t="n">
        <v>97</v>
      </c>
      <c r="AL273" s="11" t="n">
        <v>0</v>
      </c>
      <c r="AM273" s="11" t="n">
        <v>1454</v>
      </c>
      <c r="AN273" s="11" t="n">
        <f aca="false">AJ273+AK273+AL273+AM273</f>
        <v>2035</v>
      </c>
      <c r="AO273" s="11" t="n">
        <f aca="false">AK273+AL273</f>
        <v>97</v>
      </c>
      <c r="AP273" s="11" t="n">
        <v>54</v>
      </c>
      <c r="AQ273" s="11" t="n">
        <v>74</v>
      </c>
      <c r="AR273" s="11" t="n">
        <v>16</v>
      </c>
      <c r="AS273" s="11" t="n">
        <v>1</v>
      </c>
      <c r="AT273" s="11" t="n">
        <v>473</v>
      </c>
      <c r="AU273" s="11" t="n">
        <v>0</v>
      </c>
      <c r="AV273" s="11" t="n">
        <v>369</v>
      </c>
      <c r="AW273" s="11" t="n">
        <v>354</v>
      </c>
      <c r="AX273" s="11" t="n">
        <v>0</v>
      </c>
      <c r="AY273" s="11" t="n">
        <v>19</v>
      </c>
      <c r="AZ273" s="11" t="n">
        <v>1</v>
      </c>
      <c r="BA273" s="11" t="n">
        <v>2</v>
      </c>
      <c r="BB273" s="11" t="n">
        <v>21</v>
      </c>
      <c r="BC273" s="11" t="n">
        <v>0</v>
      </c>
      <c r="BD273" s="11" t="n">
        <v>0</v>
      </c>
      <c r="BE273" s="11" t="n">
        <v>0</v>
      </c>
      <c r="BF273" s="11" t="n">
        <v>0</v>
      </c>
      <c r="BG273" s="11" t="n">
        <v>0</v>
      </c>
      <c r="BH273" s="11" t="n">
        <v>0</v>
      </c>
      <c r="BI273" s="11" t="n">
        <v>0</v>
      </c>
      <c r="BJ273" s="11" t="n">
        <v>0</v>
      </c>
      <c r="BK273" s="11" t="n">
        <v>0</v>
      </c>
      <c r="BL273" s="11" t="n">
        <v>0</v>
      </c>
      <c r="BM273" s="11" t="n">
        <v>0</v>
      </c>
      <c r="BN273" s="11" t="n">
        <v>0</v>
      </c>
      <c r="BO273" s="11" t="n">
        <v>0</v>
      </c>
      <c r="BP273" s="11" t="n">
        <v>0</v>
      </c>
      <c r="BQ273" s="11" t="n">
        <f aca="false">BM273+BN273+BO273+BP273</f>
        <v>0</v>
      </c>
      <c r="BR273" s="11" t="n">
        <v>36</v>
      </c>
      <c r="BS273" s="11" t="n">
        <v>0</v>
      </c>
      <c r="BT273" s="11" t="n">
        <v>1</v>
      </c>
      <c r="BU273" s="11" t="n">
        <v>199</v>
      </c>
      <c r="BV273" s="12" t="n">
        <v>113.48</v>
      </c>
      <c r="BW273" s="11" t="n">
        <v>0</v>
      </c>
      <c r="BX273" s="11" t="n">
        <v>0</v>
      </c>
      <c r="BY273" s="11" t="n">
        <v>0</v>
      </c>
      <c r="BZ273" s="12" t="n">
        <v>36</v>
      </c>
      <c r="CA273" s="11" t="n">
        <v>374</v>
      </c>
      <c r="CB273" s="12" t="n">
        <v>11.0833333333333</v>
      </c>
      <c r="CC273" s="11" t="n">
        <v>94</v>
      </c>
      <c r="CD273" s="11" t="n">
        <v>0</v>
      </c>
      <c r="CE273" s="11" t="n">
        <v>0</v>
      </c>
      <c r="CF273" s="11" t="n">
        <v>0</v>
      </c>
      <c r="CG273" s="11" t="n">
        <v>5</v>
      </c>
      <c r="CH273" s="11" t="n">
        <v>25</v>
      </c>
      <c r="CI273" s="11" t="n">
        <v>3</v>
      </c>
      <c r="CJ273" s="11" t="n">
        <v>3</v>
      </c>
      <c r="CK273" s="11" t="n">
        <v>0</v>
      </c>
      <c r="CL273" s="11" t="n">
        <v>0</v>
      </c>
      <c r="CM273" s="11" t="n">
        <v>53</v>
      </c>
      <c r="CN273" s="11" t="n">
        <v>53</v>
      </c>
      <c r="CO273" s="11" t="n">
        <v>1</v>
      </c>
      <c r="CP273" s="11" t="n">
        <v>1</v>
      </c>
      <c r="CQ273" s="11" t="n">
        <f aca="false">'Top Ten Disease (OPD)'!FC274</f>
        <v>1</v>
      </c>
      <c r="CR273" s="11" t="n">
        <v>5196</v>
      </c>
      <c r="CS273" s="11" t="n">
        <v>3886</v>
      </c>
    </row>
    <row r="274" customFormat="false" ht="12" hidden="false" customHeight="false" outlineLevel="0" collapsed="false">
      <c r="A274" s="11" t="s">
        <v>664</v>
      </c>
      <c r="B274" s="11" t="s">
        <v>105</v>
      </c>
      <c r="C274" s="11" t="s">
        <v>420</v>
      </c>
      <c r="D274" s="11" t="s">
        <v>650</v>
      </c>
      <c r="E274" s="11" t="s">
        <v>665</v>
      </c>
      <c r="F274" s="11" t="n">
        <v>575</v>
      </c>
      <c r="G274" s="11" t="n">
        <v>605</v>
      </c>
      <c r="H274" s="11" t="n">
        <v>479</v>
      </c>
      <c r="I274" s="11" t="n">
        <v>479</v>
      </c>
      <c r="J274" s="11" t="n">
        <v>478</v>
      </c>
      <c r="K274" s="11" t="n">
        <v>329</v>
      </c>
      <c r="L274" s="11" t="n">
        <v>441</v>
      </c>
      <c r="M274" s="11" t="n">
        <v>119</v>
      </c>
      <c r="N274" s="11" t="n">
        <v>213</v>
      </c>
      <c r="O274" s="11" t="n">
        <v>413</v>
      </c>
      <c r="P274" s="12" t="n">
        <f aca="false">Q274*12</f>
        <v>230</v>
      </c>
      <c r="Q274" s="12" t="n">
        <v>19.1666666666667</v>
      </c>
      <c r="R274" s="11" t="n">
        <v>215</v>
      </c>
      <c r="S274" s="11" t="n">
        <v>0</v>
      </c>
      <c r="T274" s="11" t="n">
        <v>536</v>
      </c>
      <c r="U274" s="11" t="n">
        <v>35</v>
      </c>
      <c r="V274" s="11" t="n">
        <v>9</v>
      </c>
      <c r="W274" s="11" t="n">
        <v>510</v>
      </c>
      <c r="X274" s="11" t="n">
        <v>74</v>
      </c>
      <c r="Y274" s="11" t="n">
        <v>62</v>
      </c>
      <c r="Z274" s="11" t="n">
        <v>1876</v>
      </c>
      <c r="AA274" s="11" t="n">
        <v>1593</v>
      </c>
      <c r="AB274" s="11" t="n">
        <v>489</v>
      </c>
      <c r="AC274" s="11" t="n">
        <v>221</v>
      </c>
      <c r="AD274" s="11" t="n">
        <v>1</v>
      </c>
      <c r="AE274" s="11" t="n">
        <v>599</v>
      </c>
      <c r="AF274" s="11" t="n">
        <v>639</v>
      </c>
      <c r="AG274" s="11" t="n">
        <v>581</v>
      </c>
      <c r="AH274" s="11" t="n">
        <f aca="false">AB274+AC274+AD274+AE274</f>
        <v>1310</v>
      </c>
      <c r="AI274" s="11" t="n">
        <f aca="false">AF274+AG274</f>
        <v>1220</v>
      </c>
      <c r="AJ274" s="11" t="n">
        <v>697</v>
      </c>
      <c r="AK274" s="11" t="n">
        <v>40</v>
      </c>
      <c r="AL274" s="11" t="n">
        <v>10</v>
      </c>
      <c r="AM274" s="11" t="n">
        <v>654</v>
      </c>
      <c r="AN274" s="11" t="n">
        <f aca="false">AJ274+AK274+AL274+AM274</f>
        <v>1401</v>
      </c>
      <c r="AO274" s="11" t="n">
        <f aca="false">AK274+AL274</f>
        <v>50</v>
      </c>
      <c r="AP274" s="11" t="n">
        <v>333</v>
      </c>
      <c r="AQ274" s="11" t="n">
        <v>90</v>
      </c>
      <c r="AR274" s="11" t="n">
        <v>84</v>
      </c>
      <c r="AS274" s="11" t="n">
        <v>72</v>
      </c>
      <c r="AT274" s="11" t="n">
        <v>238</v>
      </c>
      <c r="AU274" s="11" t="n">
        <v>12</v>
      </c>
      <c r="AV274" s="11" t="n">
        <v>103</v>
      </c>
      <c r="AW274" s="11" t="n">
        <v>134</v>
      </c>
      <c r="AX274" s="11" t="n">
        <v>16</v>
      </c>
      <c r="AY274" s="11" t="n">
        <v>15</v>
      </c>
      <c r="AZ274" s="11" t="n">
        <v>1</v>
      </c>
      <c r="BA274" s="11" t="n">
        <v>4</v>
      </c>
      <c r="BB274" s="11" t="n">
        <v>9</v>
      </c>
      <c r="BC274" s="11" t="n">
        <v>0</v>
      </c>
      <c r="BD274" s="11" t="n">
        <v>0</v>
      </c>
      <c r="BE274" s="11" t="n">
        <v>2</v>
      </c>
      <c r="BF274" s="11" t="n">
        <v>0</v>
      </c>
      <c r="BG274" s="11" t="n">
        <v>0</v>
      </c>
      <c r="BH274" s="11" t="n">
        <v>0</v>
      </c>
      <c r="BI274" s="11" t="n">
        <v>0</v>
      </c>
      <c r="BJ274" s="11" t="n">
        <v>6</v>
      </c>
      <c r="BK274" s="11" t="n">
        <v>0</v>
      </c>
      <c r="BL274" s="11" t="n">
        <v>0</v>
      </c>
      <c r="BM274" s="11" t="n">
        <v>1</v>
      </c>
      <c r="BN274" s="11" t="n">
        <v>0</v>
      </c>
      <c r="BO274" s="11" t="n">
        <v>1</v>
      </c>
      <c r="BP274" s="11" t="n">
        <v>0</v>
      </c>
      <c r="BQ274" s="11" t="n">
        <f aca="false">BM274+BN274+BO274+BP274</f>
        <v>2</v>
      </c>
      <c r="BR274" s="11" t="n">
        <v>41</v>
      </c>
      <c r="BS274" s="11" t="n">
        <v>0</v>
      </c>
      <c r="BT274" s="11" t="n">
        <v>0</v>
      </c>
      <c r="BU274" s="11" t="n">
        <v>101</v>
      </c>
      <c r="BV274" s="12" t="n">
        <v>161.733333333333</v>
      </c>
      <c r="BW274" s="11" t="n">
        <v>0</v>
      </c>
      <c r="BX274" s="11" t="n">
        <v>0</v>
      </c>
      <c r="BY274" s="11" t="n">
        <v>0</v>
      </c>
      <c r="BZ274" s="12" t="n">
        <v>35.1666666666667</v>
      </c>
      <c r="CA274" s="11" t="n">
        <v>388</v>
      </c>
      <c r="CB274" s="12" t="n">
        <v>10.6666666666667</v>
      </c>
      <c r="CC274" s="11" t="n">
        <v>112</v>
      </c>
      <c r="CD274" s="11" t="n">
        <v>0</v>
      </c>
      <c r="CE274" s="11" t="n">
        <v>0</v>
      </c>
      <c r="CF274" s="11" t="n">
        <v>0</v>
      </c>
      <c r="CG274" s="11" t="n">
        <v>7</v>
      </c>
      <c r="CH274" s="11" t="n">
        <v>25</v>
      </c>
      <c r="CI274" s="11" t="n">
        <v>18</v>
      </c>
      <c r="CJ274" s="11" t="n">
        <v>16</v>
      </c>
      <c r="CK274" s="11" t="n">
        <v>0</v>
      </c>
      <c r="CL274" s="11" t="n">
        <v>0</v>
      </c>
      <c r="CM274" s="11" t="n">
        <v>217</v>
      </c>
      <c r="CN274" s="11" t="n">
        <v>217</v>
      </c>
      <c r="CO274" s="11" t="n">
        <v>1</v>
      </c>
      <c r="CP274" s="11" t="n">
        <v>0</v>
      </c>
      <c r="CQ274" s="11" t="n">
        <f aca="false">'Top Ten Disease (OPD)'!FC275</f>
        <v>2</v>
      </c>
      <c r="CR274" s="11" t="n">
        <v>10321</v>
      </c>
      <c r="CS274" s="11" t="n">
        <v>10639</v>
      </c>
    </row>
    <row r="275" customFormat="false" ht="12" hidden="false" customHeight="false" outlineLevel="0" collapsed="false">
      <c r="A275" s="11" t="s">
        <v>666</v>
      </c>
      <c r="B275" s="11" t="s">
        <v>377</v>
      </c>
      <c r="C275" s="11" t="s">
        <v>420</v>
      </c>
      <c r="D275" s="11" t="s">
        <v>650</v>
      </c>
      <c r="E275" s="11" t="s">
        <v>667</v>
      </c>
      <c r="F275" s="11" t="n">
        <v>3096</v>
      </c>
      <c r="G275" s="11" t="n">
        <v>2896</v>
      </c>
      <c r="H275" s="11" t="n">
        <v>2642</v>
      </c>
      <c r="I275" s="11" t="n">
        <v>2639</v>
      </c>
      <c r="J275" s="11" t="n">
        <v>2362</v>
      </c>
      <c r="K275" s="11" t="n">
        <v>1910</v>
      </c>
      <c r="L275" s="11" t="n">
        <v>2454</v>
      </c>
      <c r="M275" s="11" t="n">
        <v>694</v>
      </c>
      <c r="N275" s="11" t="n">
        <v>1642</v>
      </c>
      <c r="O275" s="11" t="n">
        <v>1904</v>
      </c>
      <c r="P275" s="12" t="n">
        <f aca="false">Q275*12</f>
        <v>938</v>
      </c>
      <c r="Q275" s="12" t="n">
        <v>78.1666666666667</v>
      </c>
      <c r="R275" s="11" t="n">
        <v>839</v>
      </c>
      <c r="S275" s="11" t="n">
        <v>842</v>
      </c>
      <c r="T275" s="11" t="n">
        <v>1610</v>
      </c>
      <c r="U275" s="11" t="n">
        <v>52</v>
      </c>
      <c r="V275" s="11" t="n">
        <v>5</v>
      </c>
      <c r="W275" s="11" t="n">
        <v>948</v>
      </c>
      <c r="X275" s="11" t="n">
        <v>35</v>
      </c>
      <c r="Y275" s="11" t="n">
        <v>1</v>
      </c>
      <c r="Z275" s="11" t="n">
        <v>19487</v>
      </c>
      <c r="AA275" s="11" t="n">
        <v>15084</v>
      </c>
      <c r="AB275" s="11" t="n">
        <v>1303</v>
      </c>
      <c r="AC275" s="11" t="n">
        <v>181</v>
      </c>
      <c r="AD275" s="11" t="n">
        <v>0</v>
      </c>
      <c r="AE275" s="11" t="n">
        <v>1245</v>
      </c>
      <c r="AF275" s="11" t="n">
        <v>1354</v>
      </c>
      <c r="AG275" s="11" t="n">
        <v>1099</v>
      </c>
      <c r="AH275" s="11" t="n">
        <f aca="false">AB275+AC275+AD275+AE275</f>
        <v>2729</v>
      </c>
      <c r="AI275" s="11" t="n">
        <f aca="false">AF275+AG275</f>
        <v>2453</v>
      </c>
      <c r="AJ275" s="11" t="n">
        <v>1356</v>
      </c>
      <c r="AK275" s="11" t="n">
        <v>270</v>
      </c>
      <c r="AL275" s="11" t="n">
        <v>6</v>
      </c>
      <c r="AM275" s="11" t="n">
        <v>1652</v>
      </c>
      <c r="AN275" s="11" t="n">
        <f aca="false">AJ275+AK275+AL275+AM275</f>
        <v>3284</v>
      </c>
      <c r="AO275" s="11" t="n">
        <f aca="false">AK275+AL275</f>
        <v>276</v>
      </c>
      <c r="AP275" s="11" t="n">
        <v>373</v>
      </c>
      <c r="AQ275" s="11" t="n">
        <v>344</v>
      </c>
      <c r="AR275" s="11" t="n">
        <v>173</v>
      </c>
      <c r="AS275" s="11" t="n">
        <v>229</v>
      </c>
      <c r="AT275" s="11" t="n">
        <v>1861</v>
      </c>
      <c r="AU275" s="11" t="n">
        <v>17</v>
      </c>
      <c r="AV275" s="11" t="n">
        <v>246</v>
      </c>
      <c r="AW275" s="11" t="n">
        <v>478</v>
      </c>
      <c r="AX275" s="11" t="n">
        <v>0</v>
      </c>
      <c r="AY275" s="11" t="n">
        <v>9</v>
      </c>
      <c r="AZ275" s="11" t="n">
        <v>4012</v>
      </c>
      <c r="BA275" s="11" t="n">
        <v>2</v>
      </c>
      <c r="BB275" s="11" t="n">
        <v>100</v>
      </c>
      <c r="BC275" s="11" t="n">
        <v>0</v>
      </c>
      <c r="BD275" s="11" t="n">
        <v>0</v>
      </c>
      <c r="BE275" s="11" t="n">
        <v>0</v>
      </c>
      <c r="BF275" s="11" t="n">
        <v>0</v>
      </c>
      <c r="BG275" s="11" t="n">
        <v>0</v>
      </c>
      <c r="BH275" s="11" t="n">
        <v>0</v>
      </c>
      <c r="BI275" s="11" t="n">
        <v>6</v>
      </c>
      <c r="BJ275" s="11" t="n">
        <v>2</v>
      </c>
      <c r="BK275" s="11" t="n">
        <v>49</v>
      </c>
      <c r="BL275" s="11" t="n">
        <v>22</v>
      </c>
      <c r="BM275" s="11" t="n">
        <v>0</v>
      </c>
      <c r="BN275" s="11" t="n">
        <v>0</v>
      </c>
      <c r="BO275" s="11" t="n">
        <v>0</v>
      </c>
      <c r="BP275" s="11" t="n">
        <v>0</v>
      </c>
      <c r="BQ275" s="11" t="n">
        <f aca="false">BM275+BN275+BO275+BP275</f>
        <v>0</v>
      </c>
      <c r="BR275" s="11" t="n">
        <v>185</v>
      </c>
      <c r="BS275" s="11" t="n">
        <v>32</v>
      </c>
      <c r="BT275" s="11" t="n">
        <v>3944</v>
      </c>
      <c r="BU275" s="11" t="n">
        <v>630</v>
      </c>
      <c r="BV275" s="12" t="n">
        <v>408.52</v>
      </c>
      <c r="BW275" s="11" t="n">
        <v>0</v>
      </c>
      <c r="BX275" s="11" t="n">
        <v>0</v>
      </c>
      <c r="BY275" s="11" t="n">
        <v>0</v>
      </c>
      <c r="BZ275" s="12" t="n">
        <v>141.583333333333</v>
      </c>
      <c r="CA275" s="11" t="n">
        <v>1180</v>
      </c>
      <c r="CB275" s="12" t="n">
        <v>31.4166666666667</v>
      </c>
      <c r="CC275" s="11" t="n">
        <v>315</v>
      </c>
      <c r="CD275" s="11" t="n">
        <v>570</v>
      </c>
      <c r="CE275" s="11" t="n">
        <v>6</v>
      </c>
      <c r="CF275" s="11" t="n">
        <v>0</v>
      </c>
      <c r="CG275" s="11" t="n">
        <v>0</v>
      </c>
      <c r="CH275" s="11" t="n">
        <v>91</v>
      </c>
      <c r="CI275" s="11" t="n">
        <v>39</v>
      </c>
      <c r="CJ275" s="11" t="n">
        <v>36</v>
      </c>
      <c r="CK275" s="11" t="n">
        <v>1</v>
      </c>
      <c r="CL275" s="11" t="n">
        <v>0</v>
      </c>
      <c r="CM275" s="11" t="n">
        <v>382</v>
      </c>
      <c r="CN275" s="11" t="n">
        <v>382</v>
      </c>
      <c r="CO275" s="11" t="n">
        <v>3</v>
      </c>
      <c r="CP275" s="11" t="n">
        <v>5</v>
      </c>
      <c r="CQ275" s="11" t="n">
        <f aca="false">'Top Ten Disease (OPD)'!FC276</f>
        <v>6</v>
      </c>
      <c r="CR275" s="11" t="n">
        <v>26669</v>
      </c>
      <c r="CS275" s="11" t="n">
        <v>21574</v>
      </c>
    </row>
    <row r="276" customFormat="false" ht="12" hidden="false" customHeight="false" outlineLevel="0" collapsed="false">
      <c r="A276" s="11" t="s">
        <v>668</v>
      </c>
      <c r="B276" s="11" t="s">
        <v>105</v>
      </c>
      <c r="C276" s="11" t="s">
        <v>420</v>
      </c>
      <c r="D276" s="11" t="s">
        <v>650</v>
      </c>
      <c r="E276" s="11" t="s">
        <v>669</v>
      </c>
      <c r="F276" s="11" t="n">
        <v>617</v>
      </c>
      <c r="G276" s="11" t="n">
        <v>592</v>
      </c>
      <c r="H276" s="11" t="n">
        <v>559</v>
      </c>
      <c r="I276" s="11" t="n">
        <v>562</v>
      </c>
      <c r="J276" s="11" t="n">
        <v>586</v>
      </c>
      <c r="K276" s="11" t="n">
        <v>547</v>
      </c>
      <c r="L276" s="11" t="n">
        <v>698</v>
      </c>
      <c r="M276" s="11" t="n">
        <v>254</v>
      </c>
      <c r="N276" s="11" t="n">
        <v>364</v>
      </c>
      <c r="O276" s="11" t="n">
        <v>749</v>
      </c>
      <c r="P276" s="12" t="n">
        <f aca="false">Q276*12</f>
        <v>304</v>
      </c>
      <c r="Q276" s="12" t="n">
        <v>25.3333333333333</v>
      </c>
      <c r="R276" s="11" t="n">
        <v>294</v>
      </c>
      <c r="S276" s="11" t="n">
        <v>38</v>
      </c>
      <c r="T276" s="11" t="n">
        <v>399</v>
      </c>
      <c r="U276" s="11" t="n">
        <v>52</v>
      </c>
      <c r="V276" s="11" t="n">
        <v>27</v>
      </c>
      <c r="W276" s="11" t="n">
        <v>281</v>
      </c>
      <c r="X276" s="11" t="n">
        <v>40</v>
      </c>
      <c r="Y276" s="11" t="n">
        <v>47</v>
      </c>
      <c r="Z276" s="11" t="n">
        <v>3401</v>
      </c>
      <c r="AA276" s="11" t="n">
        <v>3024</v>
      </c>
      <c r="AB276" s="11" t="n">
        <v>539</v>
      </c>
      <c r="AC276" s="11" t="n">
        <v>22</v>
      </c>
      <c r="AD276" s="11" t="n">
        <v>0</v>
      </c>
      <c r="AE276" s="11" t="n">
        <v>865</v>
      </c>
      <c r="AF276" s="11" t="n">
        <v>886</v>
      </c>
      <c r="AG276" s="11" t="n">
        <v>728</v>
      </c>
      <c r="AH276" s="11" t="n">
        <f aca="false">AB276+AC276+AD276+AE276</f>
        <v>1426</v>
      </c>
      <c r="AI276" s="11" t="n">
        <f aca="false">AF276+AG276</f>
        <v>1614</v>
      </c>
      <c r="AJ276" s="11" t="n">
        <v>500</v>
      </c>
      <c r="AK276" s="11" t="n">
        <v>117</v>
      </c>
      <c r="AL276" s="11" t="n">
        <v>1</v>
      </c>
      <c r="AM276" s="11" t="n">
        <v>1574</v>
      </c>
      <c r="AN276" s="11" t="n">
        <f aca="false">AJ276+AK276+AL276+AM276</f>
        <v>2192</v>
      </c>
      <c r="AO276" s="11" t="n">
        <f aca="false">AK276+AL276</f>
        <v>118</v>
      </c>
      <c r="AP276" s="11" t="n">
        <v>185</v>
      </c>
      <c r="AQ276" s="11" t="n">
        <v>161</v>
      </c>
      <c r="AR276" s="11" t="n">
        <v>67</v>
      </c>
      <c r="AS276" s="11" t="n">
        <v>118</v>
      </c>
      <c r="AT276" s="11" t="n">
        <v>617</v>
      </c>
      <c r="AU276" s="11" t="n">
        <v>17</v>
      </c>
      <c r="AV276" s="11" t="n">
        <v>201</v>
      </c>
      <c r="AW276" s="11" t="n">
        <v>187</v>
      </c>
      <c r="AX276" s="11" t="n">
        <v>19</v>
      </c>
      <c r="AY276" s="11" t="n">
        <v>0</v>
      </c>
      <c r="AZ276" s="11" t="n">
        <v>201</v>
      </c>
      <c r="BA276" s="11" t="n">
        <v>15</v>
      </c>
      <c r="BB276" s="11" t="n">
        <v>25</v>
      </c>
      <c r="BC276" s="11" t="n">
        <v>0</v>
      </c>
      <c r="BD276" s="11" t="n">
        <v>0</v>
      </c>
      <c r="BE276" s="11" t="n">
        <v>0</v>
      </c>
      <c r="BF276" s="11" t="n">
        <v>0</v>
      </c>
      <c r="BG276" s="11" t="n">
        <v>0</v>
      </c>
      <c r="BH276" s="11" t="n">
        <v>0</v>
      </c>
      <c r="BI276" s="11" t="n">
        <v>0</v>
      </c>
      <c r="BJ276" s="11" t="n">
        <v>0</v>
      </c>
      <c r="BK276" s="11" t="n">
        <v>0</v>
      </c>
      <c r="BL276" s="11" t="n">
        <v>0</v>
      </c>
      <c r="BM276" s="11" t="n">
        <v>0</v>
      </c>
      <c r="BN276" s="11" t="n">
        <v>0</v>
      </c>
      <c r="BO276" s="11" t="n">
        <v>0</v>
      </c>
      <c r="BP276" s="11" t="n">
        <v>0</v>
      </c>
      <c r="BQ276" s="11" t="n">
        <f aca="false">BM276+BN276+BO276+BP276</f>
        <v>0</v>
      </c>
      <c r="BR276" s="11" t="n">
        <v>80</v>
      </c>
      <c r="BS276" s="11" t="n">
        <v>64</v>
      </c>
      <c r="BT276" s="11" t="n">
        <v>5</v>
      </c>
      <c r="BU276" s="11" t="n">
        <v>387</v>
      </c>
      <c r="BV276" s="12" t="n">
        <v>119.1</v>
      </c>
      <c r="BW276" s="11" t="n">
        <v>0</v>
      </c>
      <c r="BX276" s="11" t="n">
        <v>0</v>
      </c>
      <c r="BY276" s="11" t="n">
        <v>0</v>
      </c>
      <c r="BZ276" s="12" t="n">
        <v>50.1666666666667</v>
      </c>
      <c r="CA276" s="11" t="n">
        <v>572</v>
      </c>
      <c r="CB276" s="12" t="n">
        <v>14.5</v>
      </c>
      <c r="CC276" s="11" t="n">
        <v>132</v>
      </c>
      <c r="CD276" s="11" t="n">
        <v>0</v>
      </c>
      <c r="CE276" s="11" t="n">
        <v>0</v>
      </c>
      <c r="CF276" s="11" t="n">
        <v>0</v>
      </c>
      <c r="CG276" s="11" t="n">
        <v>0</v>
      </c>
      <c r="CH276" s="11" t="n">
        <v>47</v>
      </c>
      <c r="CI276" s="11" t="n">
        <v>25</v>
      </c>
      <c r="CJ276" s="11" t="n">
        <v>20</v>
      </c>
      <c r="CK276" s="11" t="n">
        <v>0</v>
      </c>
      <c r="CL276" s="11" t="n">
        <v>0</v>
      </c>
      <c r="CM276" s="11" t="n">
        <v>275</v>
      </c>
      <c r="CN276" s="11" t="n">
        <v>275</v>
      </c>
      <c r="CO276" s="11" t="n">
        <v>3</v>
      </c>
      <c r="CP276" s="11" t="n">
        <v>1</v>
      </c>
      <c r="CQ276" s="11" t="n">
        <f aca="false">'Top Ten Disease (OPD)'!FC277</f>
        <v>1</v>
      </c>
      <c r="CR276" s="11" t="n">
        <v>8180</v>
      </c>
      <c r="CS276" s="11" t="n">
        <v>6083</v>
      </c>
    </row>
    <row r="277" customFormat="false" ht="12" hidden="false" customHeight="false" outlineLevel="0" collapsed="false">
      <c r="A277" s="11" t="s">
        <v>670</v>
      </c>
      <c r="B277" s="11" t="s">
        <v>105</v>
      </c>
      <c r="C277" s="11" t="s">
        <v>420</v>
      </c>
      <c r="D277" s="11" t="s">
        <v>650</v>
      </c>
      <c r="E277" s="11" t="s">
        <v>671</v>
      </c>
      <c r="F277" s="11" t="n">
        <v>681</v>
      </c>
      <c r="G277" s="11" t="n">
        <v>660</v>
      </c>
      <c r="H277" s="11" t="n">
        <v>591</v>
      </c>
      <c r="I277" s="11" t="n">
        <v>588</v>
      </c>
      <c r="J277" s="11" t="n">
        <v>654</v>
      </c>
      <c r="K277" s="11" t="n">
        <v>513</v>
      </c>
      <c r="L277" s="11" t="n">
        <v>656</v>
      </c>
      <c r="M277" s="11" t="n">
        <v>207</v>
      </c>
      <c r="N277" s="11" t="n">
        <v>349</v>
      </c>
      <c r="O277" s="11" t="n">
        <v>559</v>
      </c>
      <c r="P277" s="12" t="n">
        <f aca="false">Q277*12</f>
        <v>310</v>
      </c>
      <c r="Q277" s="12" t="n">
        <v>25.8333333333333</v>
      </c>
      <c r="R277" s="11" t="n">
        <v>299</v>
      </c>
      <c r="S277" s="11" t="n">
        <v>0</v>
      </c>
      <c r="T277" s="11" t="n">
        <v>313</v>
      </c>
      <c r="U277" s="11" t="n">
        <v>37</v>
      </c>
      <c r="V277" s="11" t="n">
        <v>15</v>
      </c>
      <c r="W277" s="11" t="n">
        <v>240</v>
      </c>
      <c r="X277" s="11" t="n">
        <v>38</v>
      </c>
      <c r="Y277" s="11" t="n">
        <v>16</v>
      </c>
      <c r="Z277" s="11" t="n">
        <v>3231</v>
      </c>
      <c r="AA277" s="11" t="n">
        <v>2846</v>
      </c>
      <c r="AB277" s="11" t="n">
        <v>832</v>
      </c>
      <c r="AC277" s="11" t="n">
        <v>88</v>
      </c>
      <c r="AD277" s="11" t="n">
        <v>0</v>
      </c>
      <c r="AE277" s="11" t="n">
        <v>1032</v>
      </c>
      <c r="AF277" s="11" t="n">
        <v>845</v>
      </c>
      <c r="AG277" s="11" t="n">
        <v>889</v>
      </c>
      <c r="AH277" s="11" t="n">
        <f aca="false">AB277+AC277+AD277+AE277</f>
        <v>1952</v>
      </c>
      <c r="AI277" s="11" t="n">
        <f aca="false">AF277+AG277</f>
        <v>1734</v>
      </c>
      <c r="AJ277" s="11" t="n">
        <v>960</v>
      </c>
      <c r="AK277" s="11" t="n">
        <v>131</v>
      </c>
      <c r="AL277" s="11" t="n">
        <v>32</v>
      </c>
      <c r="AM277" s="11" t="n">
        <v>1564</v>
      </c>
      <c r="AN277" s="11" t="n">
        <f aca="false">AJ277+AK277+AL277+AM277</f>
        <v>2687</v>
      </c>
      <c r="AO277" s="11" t="n">
        <f aca="false">AK277+AL277</f>
        <v>163</v>
      </c>
      <c r="AP277" s="11" t="n">
        <v>292</v>
      </c>
      <c r="AQ277" s="11" t="n">
        <v>277</v>
      </c>
      <c r="AR277" s="11" t="n">
        <v>133</v>
      </c>
      <c r="AS277" s="11" t="n">
        <v>68</v>
      </c>
      <c r="AT277" s="11" t="n">
        <v>360</v>
      </c>
      <c r="AU277" s="11" t="n">
        <v>5</v>
      </c>
      <c r="AV277" s="11" t="n">
        <v>93</v>
      </c>
      <c r="AW277" s="11" t="n">
        <v>242</v>
      </c>
      <c r="AX277" s="11" t="n">
        <v>0</v>
      </c>
      <c r="AY277" s="11" t="n">
        <v>7</v>
      </c>
      <c r="AZ277" s="11" t="n">
        <v>0</v>
      </c>
      <c r="BA277" s="11" t="n">
        <v>0</v>
      </c>
      <c r="BB277" s="11" t="n">
        <v>9</v>
      </c>
      <c r="BC277" s="11" t="n">
        <v>0</v>
      </c>
      <c r="BD277" s="11" t="n">
        <v>0</v>
      </c>
      <c r="BE277" s="11" t="n">
        <v>0</v>
      </c>
      <c r="BF277" s="11" t="n">
        <v>0</v>
      </c>
      <c r="BG277" s="11" t="n">
        <v>0</v>
      </c>
      <c r="BH277" s="11" t="n">
        <v>0</v>
      </c>
      <c r="BI277" s="11" t="n">
        <v>0</v>
      </c>
      <c r="BJ277" s="11" t="n">
        <v>0</v>
      </c>
      <c r="BK277" s="11" t="n">
        <v>0</v>
      </c>
      <c r="BL277" s="11" t="n">
        <v>0</v>
      </c>
      <c r="BM277" s="11" t="n">
        <v>0</v>
      </c>
      <c r="BN277" s="11" t="n">
        <v>0</v>
      </c>
      <c r="BO277" s="11" t="n">
        <v>2</v>
      </c>
      <c r="BP277" s="11" t="n">
        <v>0</v>
      </c>
      <c r="BQ277" s="11" t="n">
        <f aca="false">BM277+BN277+BO277+BP277</f>
        <v>2</v>
      </c>
      <c r="BR277" s="11" t="n">
        <v>19</v>
      </c>
      <c r="BS277" s="11" t="n">
        <v>0</v>
      </c>
      <c r="BT277" s="11" t="n">
        <v>0</v>
      </c>
      <c r="BU277" s="11" t="n">
        <v>156</v>
      </c>
      <c r="BV277" s="12" t="n">
        <v>171.273333333333</v>
      </c>
      <c r="BW277" s="11" t="n">
        <v>0</v>
      </c>
      <c r="BX277" s="11" t="n">
        <v>0</v>
      </c>
      <c r="BY277" s="11" t="n">
        <v>0</v>
      </c>
      <c r="BZ277" s="12" t="n">
        <v>51.4166666666667</v>
      </c>
      <c r="CA277" s="11" t="n">
        <v>585</v>
      </c>
      <c r="CB277" s="12" t="n">
        <v>13.5833333333333</v>
      </c>
      <c r="CC277" s="11" t="n">
        <v>128</v>
      </c>
      <c r="CD277" s="11" t="n">
        <v>0</v>
      </c>
      <c r="CE277" s="11" t="n">
        <v>0</v>
      </c>
      <c r="CF277" s="11" t="n">
        <v>0</v>
      </c>
      <c r="CG277" s="11" t="n">
        <v>4</v>
      </c>
      <c r="CH277" s="11" t="n">
        <v>43</v>
      </c>
      <c r="CI277" s="11" t="n">
        <v>20</v>
      </c>
      <c r="CJ277" s="11" t="n">
        <v>14</v>
      </c>
      <c r="CK277" s="11" t="n">
        <v>0</v>
      </c>
      <c r="CL277" s="11" t="n">
        <v>0</v>
      </c>
      <c r="CM277" s="11" t="n">
        <v>120</v>
      </c>
      <c r="CN277" s="11" t="n">
        <v>120</v>
      </c>
      <c r="CO277" s="11" t="n">
        <v>4</v>
      </c>
      <c r="CP277" s="11" t="n">
        <v>1</v>
      </c>
      <c r="CQ277" s="11" t="n">
        <f aca="false">'Top Ten Disease (OPD)'!FC278</f>
        <v>2</v>
      </c>
      <c r="CR277" s="11" t="n">
        <v>13713</v>
      </c>
      <c r="CS277" s="11" t="n">
        <v>11641</v>
      </c>
    </row>
    <row r="278" customFormat="false" ht="12" hidden="false" customHeight="false" outlineLevel="0" collapsed="false">
      <c r="A278" s="11" t="s">
        <v>672</v>
      </c>
      <c r="B278" s="11" t="s">
        <v>105</v>
      </c>
      <c r="C278" s="11" t="s">
        <v>420</v>
      </c>
      <c r="D278" s="11" t="s">
        <v>650</v>
      </c>
      <c r="E278" s="11" t="s">
        <v>673</v>
      </c>
      <c r="F278" s="11" t="n">
        <v>731</v>
      </c>
      <c r="G278" s="11" t="n">
        <v>712</v>
      </c>
      <c r="H278" s="11" t="n">
        <v>597</v>
      </c>
      <c r="I278" s="11" t="n">
        <v>597</v>
      </c>
      <c r="J278" s="11" t="n">
        <v>622</v>
      </c>
      <c r="K278" s="11" t="n">
        <v>517</v>
      </c>
      <c r="L278" s="11" t="n">
        <v>733</v>
      </c>
      <c r="M278" s="11" t="n">
        <v>251</v>
      </c>
      <c r="N278" s="11" t="n">
        <v>532</v>
      </c>
      <c r="O278" s="11" t="n">
        <v>569</v>
      </c>
      <c r="P278" s="12" t="n">
        <f aca="false">Q278*12</f>
        <v>268</v>
      </c>
      <c r="Q278" s="12" t="n">
        <v>22.3333333333333</v>
      </c>
      <c r="R278" s="11" t="n">
        <v>240</v>
      </c>
      <c r="S278" s="11" t="n">
        <v>0</v>
      </c>
      <c r="T278" s="11" t="n">
        <v>406</v>
      </c>
      <c r="U278" s="11" t="n">
        <v>22</v>
      </c>
      <c r="V278" s="11" t="n">
        <v>16</v>
      </c>
      <c r="W278" s="11" t="n">
        <v>215</v>
      </c>
      <c r="X278" s="11" t="n">
        <v>17</v>
      </c>
      <c r="Y278" s="11" t="n">
        <v>14</v>
      </c>
      <c r="Z278" s="11" t="n">
        <v>2012</v>
      </c>
      <c r="AA278" s="11" t="n">
        <v>1823</v>
      </c>
      <c r="AB278" s="11" t="n">
        <v>485</v>
      </c>
      <c r="AC278" s="11" t="n">
        <v>250</v>
      </c>
      <c r="AD278" s="11" t="n">
        <v>3</v>
      </c>
      <c r="AE278" s="11" t="n">
        <v>664</v>
      </c>
      <c r="AF278" s="11" t="n">
        <v>773</v>
      </c>
      <c r="AG278" s="11" t="n">
        <v>619</v>
      </c>
      <c r="AH278" s="11" t="n">
        <f aca="false">AB278+AC278+AD278+AE278</f>
        <v>1402</v>
      </c>
      <c r="AI278" s="11" t="n">
        <f aca="false">AF278+AG278</f>
        <v>1392</v>
      </c>
      <c r="AJ278" s="11" t="n">
        <v>522</v>
      </c>
      <c r="AK278" s="11" t="n">
        <v>111</v>
      </c>
      <c r="AL278" s="11" t="n">
        <v>7</v>
      </c>
      <c r="AM278" s="11" t="n">
        <v>960</v>
      </c>
      <c r="AN278" s="11" t="n">
        <f aca="false">AJ278+AK278+AL278+AM278</f>
        <v>1600</v>
      </c>
      <c r="AO278" s="11" t="n">
        <f aca="false">AK278+AL278</f>
        <v>118</v>
      </c>
      <c r="AP278" s="11" t="n">
        <v>279</v>
      </c>
      <c r="AQ278" s="11" t="n">
        <v>217</v>
      </c>
      <c r="AR278" s="11" t="n">
        <v>146</v>
      </c>
      <c r="AS278" s="11" t="n">
        <v>81</v>
      </c>
      <c r="AT278" s="11" t="n">
        <v>465</v>
      </c>
      <c r="AU278" s="11" t="n">
        <v>8</v>
      </c>
      <c r="AV278" s="11" t="n">
        <v>328</v>
      </c>
      <c r="AW278" s="11" t="n">
        <v>324</v>
      </c>
      <c r="AX278" s="11" t="n">
        <v>0</v>
      </c>
      <c r="AY278" s="11" t="n">
        <v>221</v>
      </c>
      <c r="AZ278" s="11" t="n">
        <v>4</v>
      </c>
      <c r="BA278" s="11" t="n">
        <v>29</v>
      </c>
      <c r="BB278" s="11" t="n">
        <v>161</v>
      </c>
      <c r="BC278" s="11" t="n">
        <v>0</v>
      </c>
      <c r="BD278" s="11" t="n">
        <v>2</v>
      </c>
      <c r="BE278" s="11" t="n">
        <v>0</v>
      </c>
      <c r="BF278" s="11" t="n">
        <v>0</v>
      </c>
      <c r="BG278" s="11" t="n">
        <v>0</v>
      </c>
      <c r="BH278" s="11" t="n">
        <v>0</v>
      </c>
      <c r="BI278" s="11" t="n">
        <v>0</v>
      </c>
      <c r="BJ278" s="11" t="n">
        <v>0</v>
      </c>
      <c r="BK278" s="11" t="n">
        <v>0</v>
      </c>
      <c r="BL278" s="11" t="n">
        <v>0</v>
      </c>
      <c r="BM278" s="11" t="n">
        <v>0</v>
      </c>
      <c r="BN278" s="11" t="n">
        <v>0</v>
      </c>
      <c r="BO278" s="11" t="n">
        <v>0</v>
      </c>
      <c r="BP278" s="11" t="n">
        <v>0</v>
      </c>
      <c r="BQ278" s="11" t="n">
        <f aca="false">BM278+BN278+BO278+BP278</f>
        <v>0</v>
      </c>
      <c r="BR278" s="11" t="n">
        <v>55</v>
      </c>
      <c r="BS278" s="11" t="n">
        <v>66</v>
      </c>
      <c r="BT278" s="11" t="n">
        <v>12</v>
      </c>
      <c r="BU278" s="11" t="n">
        <v>152</v>
      </c>
      <c r="BV278" s="12" t="n">
        <v>93.8733333333333</v>
      </c>
      <c r="BW278" s="11" t="n">
        <v>0</v>
      </c>
      <c r="BX278" s="11" t="n">
        <v>0</v>
      </c>
      <c r="BY278" s="11" t="n">
        <v>0</v>
      </c>
      <c r="BZ278" s="12" t="n">
        <v>44.25</v>
      </c>
      <c r="CA278" s="11" t="n">
        <v>517</v>
      </c>
      <c r="CB278" s="12" t="n">
        <v>20.0833333333333</v>
      </c>
      <c r="CC278" s="11" t="n">
        <v>223</v>
      </c>
      <c r="CD278" s="11" t="n">
        <v>0</v>
      </c>
      <c r="CE278" s="11" t="n">
        <v>0</v>
      </c>
      <c r="CF278" s="11" t="n">
        <v>0</v>
      </c>
      <c r="CG278" s="11" t="n">
        <v>0</v>
      </c>
      <c r="CH278" s="11" t="n">
        <v>31</v>
      </c>
      <c r="CI278" s="11" t="n">
        <v>11</v>
      </c>
      <c r="CJ278" s="11" t="n">
        <v>10</v>
      </c>
      <c r="CK278" s="11" t="n">
        <v>0</v>
      </c>
      <c r="CL278" s="11" t="n">
        <v>0</v>
      </c>
      <c r="CM278" s="11" t="n">
        <v>70</v>
      </c>
      <c r="CN278" s="11" t="n">
        <v>70</v>
      </c>
      <c r="CO278" s="11" t="n">
        <v>8</v>
      </c>
      <c r="CP278" s="11" t="n">
        <v>2</v>
      </c>
      <c r="CQ278" s="11" t="n">
        <f aca="false">'Top Ten Disease (OPD)'!FC279</f>
        <v>8</v>
      </c>
      <c r="CR278" s="11" t="n">
        <v>12574</v>
      </c>
      <c r="CS278" s="11" t="n">
        <v>11555</v>
      </c>
    </row>
    <row r="279" customFormat="false" ht="12" hidden="false" customHeight="false" outlineLevel="0" collapsed="false">
      <c r="A279" s="11" t="s">
        <v>674</v>
      </c>
      <c r="B279" s="11" t="s">
        <v>116</v>
      </c>
      <c r="C279" s="11" t="s">
        <v>420</v>
      </c>
      <c r="D279" s="11" t="s">
        <v>650</v>
      </c>
      <c r="E279" s="11" t="s">
        <v>675</v>
      </c>
      <c r="F279" s="11" t="n">
        <v>1308</v>
      </c>
      <c r="G279" s="11" t="n">
        <v>1234</v>
      </c>
      <c r="H279" s="11" t="n">
        <v>1061</v>
      </c>
      <c r="I279" s="11" t="n">
        <v>1028</v>
      </c>
      <c r="J279" s="11" t="n">
        <v>1056</v>
      </c>
      <c r="K279" s="11" t="n">
        <v>846</v>
      </c>
      <c r="L279" s="11" t="n">
        <v>1114</v>
      </c>
      <c r="M279" s="11" t="n">
        <v>368</v>
      </c>
      <c r="N279" s="11" t="n">
        <v>854</v>
      </c>
      <c r="O279" s="11" t="n">
        <v>2189</v>
      </c>
      <c r="P279" s="12" t="n">
        <f aca="false">Q279*12</f>
        <v>414</v>
      </c>
      <c r="Q279" s="12" t="n">
        <v>34.5</v>
      </c>
      <c r="R279" s="11" t="n">
        <v>377</v>
      </c>
      <c r="S279" s="11" t="n">
        <v>19</v>
      </c>
      <c r="T279" s="11" t="n">
        <v>985</v>
      </c>
      <c r="U279" s="11" t="n">
        <v>121</v>
      </c>
      <c r="V279" s="11" t="n">
        <v>36</v>
      </c>
      <c r="W279" s="11" t="n">
        <v>382</v>
      </c>
      <c r="X279" s="11" t="n">
        <v>78</v>
      </c>
      <c r="Y279" s="11" t="n">
        <v>20</v>
      </c>
      <c r="Z279" s="11" t="n">
        <v>3412</v>
      </c>
      <c r="AA279" s="11" t="n">
        <v>2978</v>
      </c>
      <c r="AB279" s="11" t="n">
        <v>1190</v>
      </c>
      <c r="AC279" s="11" t="n">
        <v>101</v>
      </c>
      <c r="AD279" s="11" t="n">
        <v>4</v>
      </c>
      <c r="AE279" s="11" t="n">
        <v>1215</v>
      </c>
      <c r="AF279" s="11" t="n">
        <v>1439</v>
      </c>
      <c r="AG279" s="11" t="n">
        <v>1173</v>
      </c>
      <c r="AH279" s="11" t="n">
        <f aca="false">AB279+AC279+AD279+AE279</f>
        <v>2510</v>
      </c>
      <c r="AI279" s="11" t="n">
        <f aca="false">AF279+AG279</f>
        <v>2612</v>
      </c>
      <c r="AJ279" s="11" t="n">
        <v>826</v>
      </c>
      <c r="AK279" s="11" t="n">
        <v>114</v>
      </c>
      <c r="AL279" s="11" t="n">
        <v>4</v>
      </c>
      <c r="AM279" s="11" t="n">
        <v>3467</v>
      </c>
      <c r="AN279" s="11" t="n">
        <f aca="false">AJ279+AK279+AL279+AM279</f>
        <v>4411</v>
      </c>
      <c r="AO279" s="11" t="n">
        <f aca="false">AK279+AL279</f>
        <v>118</v>
      </c>
      <c r="AP279" s="11" t="n">
        <v>1196</v>
      </c>
      <c r="AQ279" s="11" t="n">
        <v>799</v>
      </c>
      <c r="AR279" s="11" t="n">
        <v>370</v>
      </c>
      <c r="AS279" s="11" t="n">
        <v>456</v>
      </c>
      <c r="AT279" s="11" t="n">
        <v>997</v>
      </c>
      <c r="AU279" s="11" t="n">
        <v>66</v>
      </c>
      <c r="AV279" s="11" t="n">
        <v>210</v>
      </c>
      <c r="AW279" s="11" t="n">
        <v>313</v>
      </c>
      <c r="AX279" s="11" t="n">
        <v>6</v>
      </c>
      <c r="AY279" s="11" t="n">
        <v>10</v>
      </c>
      <c r="AZ279" s="11" t="n">
        <v>459</v>
      </c>
      <c r="BA279" s="11" t="n">
        <v>74</v>
      </c>
      <c r="BB279" s="11" t="n">
        <v>83</v>
      </c>
      <c r="BC279" s="11" t="n">
        <v>0</v>
      </c>
      <c r="BD279" s="11" t="n">
        <v>0</v>
      </c>
      <c r="BE279" s="11" t="n">
        <v>0</v>
      </c>
      <c r="BF279" s="11" t="n">
        <v>0</v>
      </c>
      <c r="BG279" s="11" t="n">
        <v>0</v>
      </c>
      <c r="BH279" s="11" t="n">
        <v>0</v>
      </c>
      <c r="BI279" s="11" t="n">
        <v>0</v>
      </c>
      <c r="BJ279" s="11" t="n">
        <v>0</v>
      </c>
      <c r="BK279" s="11" t="n">
        <v>0</v>
      </c>
      <c r="BL279" s="11" t="n">
        <v>0</v>
      </c>
      <c r="BM279" s="11" t="n">
        <v>0</v>
      </c>
      <c r="BN279" s="11" t="n">
        <v>0</v>
      </c>
      <c r="BO279" s="11" t="n">
        <v>0</v>
      </c>
      <c r="BP279" s="11" t="n">
        <v>0</v>
      </c>
      <c r="BQ279" s="11" t="n">
        <f aca="false">BM279+BN279+BO279+BP279</f>
        <v>0</v>
      </c>
      <c r="BR279" s="11" t="n">
        <v>98</v>
      </c>
      <c r="BS279" s="11" t="n">
        <v>108</v>
      </c>
      <c r="BT279" s="11" t="n">
        <v>2</v>
      </c>
      <c r="BU279" s="11" t="n">
        <v>255</v>
      </c>
      <c r="BV279" s="12" t="n">
        <v>206.486666666667</v>
      </c>
      <c r="BW279" s="11" t="n">
        <v>0</v>
      </c>
      <c r="BX279" s="11" t="n">
        <v>0</v>
      </c>
      <c r="BY279" s="11" t="n">
        <v>0</v>
      </c>
      <c r="BZ279" s="12" t="n">
        <v>68.75</v>
      </c>
      <c r="CA279" s="11" t="n">
        <v>718</v>
      </c>
      <c r="CB279" s="12" t="n">
        <v>24.1666666666667</v>
      </c>
      <c r="CC279" s="11" t="n">
        <v>154</v>
      </c>
      <c r="CD279" s="11" t="n">
        <v>0</v>
      </c>
      <c r="CE279" s="11" t="n">
        <v>0</v>
      </c>
      <c r="CF279" s="11" t="n">
        <v>0</v>
      </c>
      <c r="CG279" s="11" t="n">
        <v>1</v>
      </c>
      <c r="CH279" s="11" t="n">
        <v>41</v>
      </c>
      <c r="CI279" s="11" t="n">
        <v>27</v>
      </c>
      <c r="CJ279" s="11" t="n">
        <v>19</v>
      </c>
      <c r="CK279" s="11" t="n">
        <v>0</v>
      </c>
      <c r="CL279" s="11" t="n">
        <v>0</v>
      </c>
      <c r="CM279" s="11" t="n">
        <v>61</v>
      </c>
      <c r="CN279" s="11" t="n">
        <v>61</v>
      </c>
      <c r="CO279" s="11" t="n">
        <v>10</v>
      </c>
      <c r="CP279" s="11" t="n">
        <v>17</v>
      </c>
      <c r="CQ279" s="11" t="n">
        <f aca="false">'Top Ten Disease (OPD)'!FC280</f>
        <v>1</v>
      </c>
      <c r="CR279" s="11" t="n">
        <v>13233</v>
      </c>
      <c r="CS279" s="11" t="n">
        <v>11878</v>
      </c>
    </row>
    <row r="280" customFormat="false" ht="12" hidden="false" customHeight="false" outlineLevel="0" collapsed="false">
      <c r="A280" s="11" t="s">
        <v>676</v>
      </c>
      <c r="B280" s="11" t="s">
        <v>116</v>
      </c>
      <c r="C280" s="11" t="s">
        <v>420</v>
      </c>
      <c r="D280" s="11" t="s">
        <v>650</v>
      </c>
      <c r="E280" s="11" t="s">
        <v>677</v>
      </c>
      <c r="F280" s="11" t="n">
        <v>918</v>
      </c>
      <c r="G280" s="11" t="n">
        <v>879</v>
      </c>
      <c r="H280" s="11" t="n">
        <v>759</v>
      </c>
      <c r="I280" s="11" t="n">
        <v>741</v>
      </c>
      <c r="J280" s="11" t="n">
        <v>616</v>
      </c>
      <c r="K280" s="11" t="n">
        <v>467</v>
      </c>
      <c r="L280" s="11" t="n">
        <v>622</v>
      </c>
      <c r="M280" s="11" t="n">
        <v>239</v>
      </c>
      <c r="N280" s="11" t="n">
        <v>681</v>
      </c>
      <c r="O280" s="11" t="n">
        <v>671</v>
      </c>
      <c r="P280" s="12" t="n">
        <f aca="false">Q280*12</f>
        <v>382</v>
      </c>
      <c r="Q280" s="12" t="n">
        <v>31.8333333333333</v>
      </c>
      <c r="R280" s="11" t="n">
        <v>361</v>
      </c>
      <c r="S280" s="11" t="n">
        <v>11</v>
      </c>
      <c r="T280" s="11" t="n">
        <v>681</v>
      </c>
      <c r="U280" s="11" t="n">
        <v>74</v>
      </c>
      <c r="V280" s="11" t="n">
        <v>12</v>
      </c>
      <c r="W280" s="11" t="n">
        <v>473</v>
      </c>
      <c r="X280" s="11" t="n">
        <v>44</v>
      </c>
      <c r="Y280" s="11" t="n">
        <v>11</v>
      </c>
      <c r="Z280" s="11" t="n">
        <v>2148</v>
      </c>
      <c r="AA280" s="11" t="n">
        <v>2004</v>
      </c>
      <c r="AB280" s="11" t="n">
        <v>850</v>
      </c>
      <c r="AC280" s="11" t="n">
        <v>116</v>
      </c>
      <c r="AD280" s="11" t="n">
        <v>0</v>
      </c>
      <c r="AE280" s="11" t="n">
        <v>812</v>
      </c>
      <c r="AF280" s="11" t="n">
        <v>1095</v>
      </c>
      <c r="AG280" s="11" t="n">
        <v>776</v>
      </c>
      <c r="AH280" s="11" t="n">
        <f aca="false">AB280+AC280+AD280+AE280</f>
        <v>1778</v>
      </c>
      <c r="AI280" s="11" t="n">
        <f aca="false">AF280+AG280</f>
        <v>1871</v>
      </c>
      <c r="AJ280" s="11" t="n">
        <v>955</v>
      </c>
      <c r="AK280" s="11" t="n">
        <v>59</v>
      </c>
      <c r="AL280" s="11" t="n">
        <v>0</v>
      </c>
      <c r="AM280" s="11" t="n">
        <v>643</v>
      </c>
      <c r="AN280" s="11" t="n">
        <f aca="false">AJ280+AK280+AL280+AM280</f>
        <v>1657</v>
      </c>
      <c r="AO280" s="11" t="n">
        <f aca="false">AK280+AL280</f>
        <v>59</v>
      </c>
      <c r="AP280" s="11" t="n">
        <v>186</v>
      </c>
      <c r="AQ280" s="11" t="n">
        <v>218</v>
      </c>
      <c r="AR280" s="11" t="n">
        <v>43</v>
      </c>
      <c r="AS280" s="11" t="n">
        <v>132</v>
      </c>
      <c r="AT280" s="11" t="n">
        <v>650</v>
      </c>
      <c r="AU280" s="11" t="n">
        <v>37</v>
      </c>
      <c r="AV280" s="11" t="n">
        <v>257</v>
      </c>
      <c r="AW280" s="11" t="n">
        <v>120</v>
      </c>
      <c r="AX280" s="11" t="n">
        <v>0</v>
      </c>
      <c r="AY280" s="11" t="n">
        <v>0</v>
      </c>
      <c r="AZ280" s="11" t="n">
        <v>169</v>
      </c>
      <c r="BA280" s="11" t="n">
        <v>0</v>
      </c>
      <c r="BB280" s="11" t="n">
        <v>81</v>
      </c>
      <c r="BC280" s="11" t="n">
        <v>0</v>
      </c>
      <c r="BD280" s="11" t="n">
        <v>0</v>
      </c>
      <c r="BE280" s="11" t="n">
        <v>0</v>
      </c>
      <c r="BF280" s="11" t="n">
        <v>0</v>
      </c>
      <c r="BG280" s="11" t="n">
        <v>0</v>
      </c>
      <c r="BH280" s="11" t="n">
        <v>0</v>
      </c>
      <c r="BI280" s="11" t="n">
        <v>0</v>
      </c>
      <c r="BJ280" s="11" t="n">
        <v>0</v>
      </c>
      <c r="BK280" s="11" t="n">
        <v>0</v>
      </c>
      <c r="BL280" s="11" t="n">
        <v>0</v>
      </c>
      <c r="BM280" s="11" t="n">
        <v>0</v>
      </c>
      <c r="BN280" s="11" t="n">
        <v>0</v>
      </c>
      <c r="BO280" s="11" t="n">
        <v>1</v>
      </c>
      <c r="BP280" s="11" t="n">
        <v>1</v>
      </c>
      <c r="BQ280" s="11" t="n">
        <f aca="false">BM280+BN280+BO280+BP280</f>
        <v>2</v>
      </c>
      <c r="BR280" s="11" t="n">
        <v>24</v>
      </c>
      <c r="BS280" s="11" t="n">
        <v>22</v>
      </c>
      <c r="BT280" s="11" t="n">
        <v>1</v>
      </c>
      <c r="BU280" s="11" t="n">
        <v>143</v>
      </c>
      <c r="BV280" s="12" t="n">
        <v>152.073333333333</v>
      </c>
      <c r="BW280" s="11" t="n">
        <v>0</v>
      </c>
      <c r="BX280" s="11" t="n">
        <v>0</v>
      </c>
      <c r="BY280" s="11" t="n">
        <v>0</v>
      </c>
      <c r="BZ280" s="12" t="n">
        <v>59.8333333333333</v>
      </c>
      <c r="CA280" s="11" t="n">
        <v>654</v>
      </c>
      <c r="CB280" s="12" t="n">
        <v>20.1666666666667</v>
      </c>
      <c r="CC280" s="11" t="n">
        <v>158</v>
      </c>
      <c r="CD280" s="11" t="n">
        <v>0</v>
      </c>
      <c r="CE280" s="11" t="n">
        <v>0</v>
      </c>
      <c r="CF280" s="11" t="n">
        <v>0</v>
      </c>
      <c r="CG280" s="11" t="n">
        <v>0</v>
      </c>
      <c r="CH280" s="11" t="n">
        <v>54</v>
      </c>
      <c r="CI280" s="11" t="n">
        <v>11</v>
      </c>
      <c r="CJ280" s="11" t="n">
        <v>7</v>
      </c>
      <c r="CK280" s="11" t="n">
        <v>1</v>
      </c>
      <c r="CL280" s="11" t="n">
        <v>0</v>
      </c>
      <c r="CM280" s="11" t="n">
        <v>121</v>
      </c>
      <c r="CN280" s="11" t="n">
        <v>121</v>
      </c>
      <c r="CO280" s="11" t="n">
        <v>16</v>
      </c>
      <c r="CP280" s="11" t="n">
        <v>9</v>
      </c>
      <c r="CQ280" s="11" t="n">
        <f aca="false">'Top Ten Disease (OPD)'!FC281</f>
        <v>24</v>
      </c>
      <c r="CR280" s="11" t="n">
        <v>10575</v>
      </c>
      <c r="CS280" s="11" t="n">
        <v>9042</v>
      </c>
    </row>
    <row r="281" customFormat="false" ht="12" hidden="false" customHeight="false" outlineLevel="0" collapsed="false">
      <c r="A281" s="11" t="s">
        <v>678</v>
      </c>
      <c r="B281" s="11" t="s">
        <v>116</v>
      </c>
      <c r="C281" s="11" t="s">
        <v>420</v>
      </c>
      <c r="D281" s="11" t="s">
        <v>650</v>
      </c>
      <c r="E281" s="11" t="s">
        <v>679</v>
      </c>
      <c r="F281" s="11" t="n">
        <v>1204</v>
      </c>
      <c r="G281" s="11" t="n">
        <v>1255</v>
      </c>
      <c r="H281" s="11" t="n">
        <v>1199</v>
      </c>
      <c r="I281" s="11" t="n">
        <v>1193</v>
      </c>
      <c r="J281" s="11" t="n">
        <v>974</v>
      </c>
      <c r="K281" s="11" t="n">
        <v>829</v>
      </c>
      <c r="L281" s="11" t="n">
        <v>1113</v>
      </c>
      <c r="M281" s="11" t="n">
        <v>303</v>
      </c>
      <c r="N281" s="11" t="n">
        <v>697</v>
      </c>
      <c r="O281" s="11" t="n">
        <v>1009</v>
      </c>
      <c r="P281" s="12" t="n">
        <f aca="false">Q281*12</f>
        <v>474</v>
      </c>
      <c r="Q281" s="12" t="n">
        <v>39.5</v>
      </c>
      <c r="R281" s="11" t="n">
        <v>464</v>
      </c>
      <c r="S281" s="11" t="n">
        <v>7</v>
      </c>
      <c r="T281" s="11" t="n">
        <v>796</v>
      </c>
      <c r="U281" s="11" t="n">
        <v>55</v>
      </c>
      <c r="V281" s="11" t="n">
        <v>19</v>
      </c>
      <c r="W281" s="11" t="n">
        <v>401</v>
      </c>
      <c r="X281" s="11" t="n">
        <v>40</v>
      </c>
      <c r="Y281" s="11" t="n">
        <v>15</v>
      </c>
      <c r="Z281" s="11" t="n">
        <v>1649</v>
      </c>
      <c r="AA281" s="11" t="n">
        <v>1430</v>
      </c>
      <c r="AB281" s="11" t="n">
        <v>713</v>
      </c>
      <c r="AC281" s="11" t="n">
        <v>73</v>
      </c>
      <c r="AD281" s="11" t="n">
        <v>0</v>
      </c>
      <c r="AE281" s="11" t="n">
        <v>908</v>
      </c>
      <c r="AF281" s="11" t="n">
        <v>664</v>
      </c>
      <c r="AG281" s="11" t="n">
        <v>915</v>
      </c>
      <c r="AH281" s="11" t="n">
        <f aca="false">AB281+AC281+AD281+AE281</f>
        <v>1694</v>
      </c>
      <c r="AI281" s="11" t="n">
        <f aca="false">AF281+AG281</f>
        <v>1579</v>
      </c>
      <c r="AJ281" s="11" t="n">
        <v>564</v>
      </c>
      <c r="AK281" s="11" t="n">
        <v>138</v>
      </c>
      <c r="AL281" s="11" t="n">
        <v>0</v>
      </c>
      <c r="AM281" s="11" t="n">
        <v>1274</v>
      </c>
      <c r="AN281" s="11" t="n">
        <f aca="false">AJ281+AK281+AL281+AM281</f>
        <v>1976</v>
      </c>
      <c r="AO281" s="11" t="n">
        <f aca="false">AK281+AL281</f>
        <v>138</v>
      </c>
      <c r="AP281" s="11" t="n">
        <v>231</v>
      </c>
      <c r="AQ281" s="11" t="n">
        <v>322</v>
      </c>
      <c r="AR281" s="11" t="n">
        <v>100</v>
      </c>
      <c r="AS281" s="11" t="n">
        <v>217</v>
      </c>
      <c r="AT281" s="11" t="n">
        <v>701</v>
      </c>
      <c r="AU281" s="11" t="n">
        <v>19</v>
      </c>
      <c r="AV281" s="11" t="n">
        <v>142</v>
      </c>
      <c r="AW281" s="11" t="n">
        <v>184</v>
      </c>
      <c r="AX281" s="11" t="n">
        <v>4</v>
      </c>
      <c r="AY281" s="11" t="n">
        <v>3</v>
      </c>
      <c r="AZ281" s="11" t="n">
        <v>660</v>
      </c>
      <c r="BA281" s="11" t="n">
        <v>0</v>
      </c>
      <c r="BB281" s="11" t="n">
        <v>262</v>
      </c>
      <c r="BC281" s="11" t="n">
        <v>0</v>
      </c>
      <c r="BD281" s="11" t="n">
        <v>0</v>
      </c>
      <c r="BE281" s="11" t="n">
        <v>0</v>
      </c>
      <c r="BF281" s="11" t="n">
        <v>0</v>
      </c>
      <c r="BG281" s="11" t="n">
        <v>0</v>
      </c>
      <c r="BH281" s="11" t="n">
        <v>0</v>
      </c>
      <c r="BI281" s="11" t="n">
        <v>6</v>
      </c>
      <c r="BJ281" s="11" t="n">
        <v>0</v>
      </c>
      <c r="BK281" s="11" t="n">
        <v>67</v>
      </c>
      <c r="BL281" s="11" t="n">
        <v>0</v>
      </c>
      <c r="BM281" s="11" t="n">
        <v>0</v>
      </c>
      <c r="BN281" s="11" t="n">
        <v>0</v>
      </c>
      <c r="BO281" s="11" t="n">
        <v>1</v>
      </c>
      <c r="BP281" s="11" t="n">
        <v>0</v>
      </c>
      <c r="BQ281" s="11" t="n">
        <f aca="false">BM281+BN281+BO281+BP281</f>
        <v>1</v>
      </c>
      <c r="BR281" s="11" t="n">
        <v>42</v>
      </c>
      <c r="BS281" s="11" t="n">
        <v>228</v>
      </c>
      <c r="BT281" s="11" t="n">
        <v>12</v>
      </c>
      <c r="BU281" s="11" t="n">
        <v>218</v>
      </c>
      <c r="BV281" s="12" t="n">
        <v>227.4</v>
      </c>
      <c r="BW281" s="11" t="n">
        <v>0</v>
      </c>
      <c r="BX281" s="11" t="n">
        <v>0</v>
      </c>
      <c r="BY281" s="11" t="n">
        <v>0</v>
      </c>
      <c r="BZ281" s="12" t="n">
        <v>71.1666666666667</v>
      </c>
      <c r="CA281" s="11" t="n">
        <v>789</v>
      </c>
      <c r="CB281" s="12" t="n">
        <v>21.4166666666667</v>
      </c>
      <c r="CC281" s="11" t="n">
        <v>175</v>
      </c>
      <c r="CD281" s="11" t="n">
        <v>0</v>
      </c>
      <c r="CE281" s="11" t="n">
        <v>0</v>
      </c>
      <c r="CF281" s="11" t="n">
        <v>0</v>
      </c>
      <c r="CG281" s="11" t="n">
        <v>0</v>
      </c>
      <c r="CH281" s="11" t="n">
        <v>47</v>
      </c>
      <c r="CI281" s="11" t="n">
        <v>22</v>
      </c>
      <c r="CJ281" s="11" t="n">
        <v>18</v>
      </c>
      <c r="CK281" s="11" t="n">
        <v>1</v>
      </c>
      <c r="CL281" s="11" t="n">
        <v>0</v>
      </c>
      <c r="CM281" s="11" t="n">
        <v>283</v>
      </c>
      <c r="CN281" s="11" t="n">
        <v>283</v>
      </c>
      <c r="CO281" s="11" t="n">
        <v>5</v>
      </c>
      <c r="CP281" s="11" t="n">
        <v>7</v>
      </c>
      <c r="CQ281" s="11" t="n">
        <f aca="false">'Top Ten Disease (OPD)'!FC282</f>
        <v>11</v>
      </c>
      <c r="CR281" s="11" t="n">
        <v>15379</v>
      </c>
      <c r="CS281" s="11" t="n">
        <v>14520</v>
      </c>
    </row>
    <row r="282" customFormat="false" ht="12" hidden="false" customHeight="false" outlineLevel="0" collapsed="false">
      <c r="A282" s="11" t="s">
        <v>680</v>
      </c>
      <c r="B282" s="11" t="s">
        <v>105</v>
      </c>
      <c r="C282" s="11" t="s">
        <v>420</v>
      </c>
      <c r="D282" s="11" t="s">
        <v>650</v>
      </c>
      <c r="E282" s="11" t="s">
        <v>681</v>
      </c>
      <c r="F282" s="11" t="n">
        <v>477</v>
      </c>
      <c r="G282" s="11" t="n">
        <v>438</v>
      </c>
      <c r="H282" s="11" t="n">
        <v>411</v>
      </c>
      <c r="I282" s="11" t="n">
        <v>411</v>
      </c>
      <c r="J282" s="11" t="n">
        <v>370</v>
      </c>
      <c r="K282" s="11" t="n">
        <v>291</v>
      </c>
      <c r="L282" s="11" t="n">
        <v>343</v>
      </c>
      <c r="M282" s="11" t="n">
        <v>126</v>
      </c>
      <c r="N282" s="11" t="n">
        <v>247</v>
      </c>
      <c r="O282" s="11" t="n">
        <v>305</v>
      </c>
      <c r="P282" s="12" t="n">
        <f aca="false">Q282*12</f>
        <v>225</v>
      </c>
      <c r="Q282" s="12" t="n">
        <v>18.75</v>
      </c>
      <c r="R282" s="11" t="n">
        <v>207</v>
      </c>
      <c r="S282" s="11" t="n">
        <v>0</v>
      </c>
      <c r="T282" s="11" t="n">
        <v>224</v>
      </c>
      <c r="U282" s="11" t="n">
        <v>53</v>
      </c>
      <c r="V282" s="11" t="n">
        <v>6</v>
      </c>
      <c r="W282" s="11" t="n">
        <v>240</v>
      </c>
      <c r="X282" s="11" t="n">
        <v>45</v>
      </c>
      <c r="Y282" s="11" t="n">
        <v>20</v>
      </c>
      <c r="Z282" s="11" t="n">
        <v>1650</v>
      </c>
      <c r="AA282" s="11" t="n">
        <v>1512</v>
      </c>
      <c r="AB282" s="11" t="n">
        <v>306</v>
      </c>
      <c r="AC282" s="11" t="n">
        <v>67</v>
      </c>
      <c r="AD282" s="11" t="n">
        <v>0</v>
      </c>
      <c r="AE282" s="11" t="n">
        <v>732</v>
      </c>
      <c r="AF282" s="11" t="n">
        <v>272</v>
      </c>
      <c r="AG282" s="11" t="n">
        <v>568</v>
      </c>
      <c r="AH282" s="11" t="n">
        <f aca="false">AB282+AC282+AD282+AE282</f>
        <v>1105</v>
      </c>
      <c r="AI282" s="11" t="n">
        <f aca="false">AF282+AG282</f>
        <v>840</v>
      </c>
      <c r="AJ282" s="11" t="n">
        <v>295</v>
      </c>
      <c r="AK282" s="11" t="n">
        <v>112</v>
      </c>
      <c r="AL282" s="11" t="n">
        <v>2</v>
      </c>
      <c r="AM282" s="11" t="n">
        <v>622</v>
      </c>
      <c r="AN282" s="11" t="n">
        <f aca="false">AJ282+AK282+AL282+AM282</f>
        <v>1031</v>
      </c>
      <c r="AO282" s="11" t="n">
        <f aca="false">AK282+AL282</f>
        <v>114</v>
      </c>
      <c r="AP282" s="11" t="n">
        <v>102</v>
      </c>
      <c r="AQ282" s="11" t="n">
        <v>154</v>
      </c>
      <c r="AR282" s="11" t="n">
        <v>108</v>
      </c>
      <c r="AS282" s="11" t="n">
        <v>66</v>
      </c>
      <c r="AT282" s="11" t="n">
        <v>249</v>
      </c>
      <c r="AU282" s="11" t="n">
        <v>3</v>
      </c>
      <c r="AV282" s="11" t="n">
        <v>64</v>
      </c>
      <c r="AW282" s="11" t="n">
        <v>174</v>
      </c>
      <c r="AX282" s="11" t="n">
        <v>0</v>
      </c>
      <c r="AY282" s="11" t="n">
        <v>7</v>
      </c>
      <c r="AZ282" s="11" t="n">
        <v>2</v>
      </c>
      <c r="BA282" s="11" t="n">
        <v>4</v>
      </c>
      <c r="BB282" s="11" t="n">
        <v>12</v>
      </c>
      <c r="BC282" s="11" t="n">
        <v>0</v>
      </c>
      <c r="BD282" s="11" t="n">
        <v>0</v>
      </c>
      <c r="BE282" s="11" t="n">
        <v>0</v>
      </c>
      <c r="BF282" s="11" t="n">
        <v>0</v>
      </c>
      <c r="BG282" s="11" t="n">
        <v>0</v>
      </c>
      <c r="BH282" s="11" t="n">
        <v>0</v>
      </c>
      <c r="BI282" s="11" t="n">
        <v>0</v>
      </c>
      <c r="BJ282" s="11" t="n">
        <v>0</v>
      </c>
      <c r="BK282" s="11" t="n">
        <v>0</v>
      </c>
      <c r="BL282" s="11" t="n">
        <v>0</v>
      </c>
      <c r="BM282" s="11" t="n">
        <v>0</v>
      </c>
      <c r="BN282" s="11" t="n">
        <v>0</v>
      </c>
      <c r="BO282" s="11" t="n">
        <v>0</v>
      </c>
      <c r="BP282" s="11" t="n">
        <v>0</v>
      </c>
      <c r="BQ282" s="11" t="n">
        <f aca="false">BM282+BN282+BO282+BP282</f>
        <v>0</v>
      </c>
      <c r="BR282" s="11" t="n">
        <v>15</v>
      </c>
      <c r="BS282" s="11" t="n">
        <v>0</v>
      </c>
      <c r="BT282" s="11" t="n">
        <v>0</v>
      </c>
      <c r="BU282" s="11" t="n">
        <v>68</v>
      </c>
      <c r="BV282" s="12" t="n">
        <v>122.013333333333</v>
      </c>
      <c r="BW282" s="11" t="n">
        <v>0</v>
      </c>
      <c r="BX282" s="11" t="n">
        <v>0</v>
      </c>
      <c r="BY282" s="11" t="n">
        <v>0</v>
      </c>
      <c r="BZ282" s="12" t="n">
        <v>34.4166666666667</v>
      </c>
      <c r="CA282" s="11" t="n">
        <v>378</v>
      </c>
      <c r="CB282" s="12" t="n">
        <v>11</v>
      </c>
      <c r="CC282" s="11" t="n">
        <v>108</v>
      </c>
      <c r="CD282" s="11" t="n">
        <v>0</v>
      </c>
      <c r="CE282" s="11" t="n">
        <v>0</v>
      </c>
      <c r="CF282" s="11" t="n">
        <v>0</v>
      </c>
      <c r="CG282" s="11" t="n">
        <v>3</v>
      </c>
      <c r="CH282" s="11" t="n">
        <v>20</v>
      </c>
      <c r="CI282" s="11" t="n">
        <v>8</v>
      </c>
      <c r="CJ282" s="11" t="n">
        <v>5</v>
      </c>
      <c r="CK282" s="11" t="n">
        <v>0</v>
      </c>
      <c r="CL282" s="11" t="n">
        <v>0</v>
      </c>
      <c r="CM282" s="11" t="n">
        <v>78</v>
      </c>
      <c r="CN282" s="11" t="n">
        <v>78</v>
      </c>
      <c r="CO282" s="11" t="n">
        <v>0</v>
      </c>
      <c r="CP282" s="11" t="n">
        <v>0</v>
      </c>
      <c r="CQ282" s="11" t="n">
        <f aca="false">'Top Ten Disease (OPD)'!FC283</f>
        <v>0</v>
      </c>
      <c r="CR282" s="11" t="n">
        <v>5285</v>
      </c>
      <c r="CS282" s="11" t="n">
        <v>4754</v>
      </c>
    </row>
    <row r="283" customFormat="false" ht="12" hidden="false" customHeight="false" outlineLevel="0" collapsed="false">
      <c r="A283" s="11" t="s">
        <v>682</v>
      </c>
      <c r="B283" s="11" t="s">
        <v>105</v>
      </c>
      <c r="C283" s="11" t="s">
        <v>420</v>
      </c>
      <c r="D283" s="11" t="s">
        <v>650</v>
      </c>
      <c r="E283" s="11" t="s">
        <v>683</v>
      </c>
      <c r="F283" s="11" t="n">
        <v>872</v>
      </c>
      <c r="G283" s="11" t="n">
        <v>898</v>
      </c>
      <c r="H283" s="11" t="n">
        <v>739</v>
      </c>
      <c r="I283" s="11" t="n">
        <v>720</v>
      </c>
      <c r="J283" s="11" t="n">
        <v>617</v>
      </c>
      <c r="K283" s="11" t="n">
        <v>498</v>
      </c>
      <c r="L283" s="11" t="n">
        <v>681</v>
      </c>
      <c r="M283" s="11" t="n">
        <v>207</v>
      </c>
      <c r="N283" s="11" t="n">
        <v>507</v>
      </c>
      <c r="O283" s="11" t="n">
        <v>457</v>
      </c>
      <c r="P283" s="12" t="n">
        <f aca="false">Q283*12</f>
        <v>352</v>
      </c>
      <c r="Q283" s="12" t="n">
        <v>29.3333333333333</v>
      </c>
      <c r="R283" s="11" t="n">
        <v>324</v>
      </c>
      <c r="S283" s="11" t="n">
        <v>0</v>
      </c>
      <c r="T283" s="11" t="n">
        <v>738</v>
      </c>
      <c r="U283" s="11" t="n">
        <v>100</v>
      </c>
      <c r="V283" s="11" t="n">
        <v>37</v>
      </c>
      <c r="W283" s="11" t="n">
        <v>638</v>
      </c>
      <c r="X283" s="11" t="n">
        <v>77</v>
      </c>
      <c r="Y283" s="11" t="n">
        <v>43</v>
      </c>
      <c r="Z283" s="11" t="n">
        <v>4454</v>
      </c>
      <c r="AA283" s="11" t="n">
        <v>4000</v>
      </c>
      <c r="AB283" s="11" t="n">
        <v>640</v>
      </c>
      <c r="AC283" s="11" t="n">
        <v>78</v>
      </c>
      <c r="AD283" s="11" t="n">
        <v>0</v>
      </c>
      <c r="AE283" s="11" t="n">
        <v>1180</v>
      </c>
      <c r="AF283" s="11" t="n">
        <v>721</v>
      </c>
      <c r="AG283" s="11" t="n">
        <v>983</v>
      </c>
      <c r="AH283" s="11" t="n">
        <f aca="false">AB283+AC283+AD283+AE283</f>
        <v>1898</v>
      </c>
      <c r="AI283" s="11" t="n">
        <f aca="false">AF283+AG283</f>
        <v>1704</v>
      </c>
      <c r="AJ283" s="11" t="n">
        <v>594</v>
      </c>
      <c r="AK283" s="11" t="n">
        <v>113</v>
      </c>
      <c r="AL283" s="11" t="n">
        <v>0</v>
      </c>
      <c r="AM283" s="11" t="n">
        <v>1181</v>
      </c>
      <c r="AN283" s="11" t="n">
        <f aca="false">AJ283+AK283+AL283+AM283</f>
        <v>1888</v>
      </c>
      <c r="AO283" s="11" t="n">
        <f aca="false">AK283+AL283</f>
        <v>113</v>
      </c>
      <c r="AP283" s="11" t="n">
        <v>221</v>
      </c>
      <c r="AQ283" s="11" t="n">
        <v>203</v>
      </c>
      <c r="AR283" s="11" t="n">
        <v>55</v>
      </c>
      <c r="AS283" s="11" t="n">
        <v>171</v>
      </c>
      <c r="AT283" s="11" t="n">
        <v>508</v>
      </c>
      <c r="AU283" s="11" t="n">
        <v>48</v>
      </c>
      <c r="AV283" s="11" t="n">
        <v>171</v>
      </c>
      <c r="AW283" s="11" t="n">
        <v>63</v>
      </c>
      <c r="AX283" s="11" t="n">
        <v>0</v>
      </c>
      <c r="AY283" s="11" t="n">
        <v>6</v>
      </c>
      <c r="AZ283" s="11" t="n">
        <v>0</v>
      </c>
      <c r="BA283" s="11" t="n">
        <v>0</v>
      </c>
      <c r="BB283" s="11" t="n">
        <v>0</v>
      </c>
      <c r="BC283" s="11" t="n">
        <v>0</v>
      </c>
      <c r="BD283" s="11" t="n">
        <v>0</v>
      </c>
      <c r="BE283" s="11" t="n">
        <v>0</v>
      </c>
      <c r="BF283" s="11" t="n">
        <v>0</v>
      </c>
      <c r="BG283" s="11" t="n">
        <v>0</v>
      </c>
      <c r="BH283" s="11" t="n">
        <v>0</v>
      </c>
      <c r="BI283" s="11" t="n">
        <v>0</v>
      </c>
      <c r="BJ283" s="11" t="n">
        <v>0</v>
      </c>
      <c r="BK283" s="11" t="n">
        <v>0</v>
      </c>
      <c r="BL283" s="11" t="n">
        <v>0</v>
      </c>
      <c r="BM283" s="11" t="n">
        <v>0</v>
      </c>
      <c r="BN283" s="11" t="n">
        <v>0</v>
      </c>
      <c r="BO283" s="11" t="n">
        <v>2</v>
      </c>
      <c r="BP283" s="11" t="n">
        <v>0</v>
      </c>
      <c r="BQ283" s="11" t="n">
        <f aca="false">BM283+BN283+BO283+BP283</f>
        <v>2</v>
      </c>
      <c r="BR283" s="11" t="n">
        <v>45</v>
      </c>
      <c r="BS283" s="11" t="n">
        <v>32</v>
      </c>
      <c r="BT283" s="11" t="n">
        <v>1</v>
      </c>
      <c r="BU283" s="11" t="n">
        <v>97</v>
      </c>
      <c r="BV283" s="12" t="n">
        <v>200.086666666667</v>
      </c>
      <c r="BW283" s="11" t="n">
        <v>0</v>
      </c>
      <c r="BX283" s="11" t="n">
        <v>0</v>
      </c>
      <c r="BY283" s="11" t="n">
        <v>0</v>
      </c>
      <c r="BZ283" s="12" t="n">
        <v>52.4166666666667</v>
      </c>
      <c r="CA283" s="11" t="n">
        <v>567</v>
      </c>
      <c r="CB283" s="12" t="n">
        <v>17</v>
      </c>
      <c r="CC283" s="11" t="n">
        <v>152</v>
      </c>
      <c r="CD283" s="11" t="n">
        <v>0</v>
      </c>
      <c r="CE283" s="11" t="n">
        <v>0</v>
      </c>
      <c r="CF283" s="11" t="n">
        <v>0</v>
      </c>
      <c r="CG283" s="11" t="n">
        <v>4</v>
      </c>
      <c r="CH283" s="11" t="n">
        <v>45</v>
      </c>
      <c r="CI283" s="11" t="n">
        <v>21</v>
      </c>
      <c r="CJ283" s="11" t="n">
        <v>17</v>
      </c>
      <c r="CK283" s="11" t="n">
        <v>0</v>
      </c>
      <c r="CL283" s="11" t="n">
        <v>0</v>
      </c>
      <c r="CM283" s="11" t="n">
        <v>426</v>
      </c>
      <c r="CN283" s="11" t="n">
        <v>426</v>
      </c>
      <c r="CO283" s="11" t="n">
        <v>6</v>
      </c>
      <c r="CP283" s="11" t="n">
        <v>2</v>
      </c>
      <c r="CQ283" s="11" t="n">
        <f aca="false">'Top Ten Disease (OPD)'!FC284</f>
        <v>4</v>
      </c>
      <c r="CR283" s="11" t="n">
        <v>9205</v>
      </c>
      <c r="CS283" s="11" t="n">
        <v>8729</v>
      </c>
    </row>
    <row r="284" customFormat="false" ht="12" hidden="false" customHeight="false" outlineLevel="0" collapsed="false">
      <c r="A284" s="9" t="s">
        <v>684</v>
      </c>
      <c r="B284" s="9" t="s">
        <v>101</v>
      </c>
      <c r="C284" s="9" t="s">
        <v>420</v>
      </c>
      <c r="D284" s="9" t="s">
        <v>685</v>
      </c>
      <c r="E284" s="9" t="s">
        <v>686</v>
      </c>
      <c r="F284" s="9" t="n">
        <v>14223</v>
      </c>
      <c r="G284" s="9" t="n">
        <v>14188</v>
      </c>
      <c r="H284" s="9" t="n">
        <v>12972</v>
      </c>
      <c r="I284" s="9" t="n">
        <v>12860</v>
      </c>
      <c r="J284" s="9" t="n">
        <v>11591</v>
      </c>
      <c r="K284" s="9" t="n">
        <v>9510</v>
      </c>
      <c r="L284" s="9" t="n">
        <v>11318</v>
      </c>
      <c r="M284" s="9" t="n">
        <v>3571</v>
      </c>
      <c r="N284" s="9" t="n">
        <v>6599</v>
      </c>
      <c r="O284" s="9" t="n">
        <v>10619</v>
      </c>
      <c r="P284" s="10" t="n">
        <f aca="false">Q284*12</f>
        <v>3915</v>
      </c>
      <c r="Q284" s="10" t="n">
        <v>326.25</v>
      </c>
      <c r="R284" s="9" t="n">
        <v>3791</v>
      </c>
      <c r="S284" s="9" t="n">
        <v>729</v>
      </c>
      <c r="T284" s="9" t="n">
        <v>9776.5</v>
      </c>
      <c r="U284" s="9" t="n">
        <v>461</v>
      </c>
      <c r="V284" s="9" t="n">
        <v>122</v>
      </c>
      <c r="W284" s="9" t="n">
        <v>6484</v>
      </c>
      <c r="X284" s="9" t="n">
        <v>452</v>
      </c>
      <c r="Y284" s="9" t="n">
        <v>102</v>
      </c>
      <c r="Z284" s="9" t="n">
        <v>58287</v>
      </c>
      <c r="AA284" s="9" t="n">
        <v>51613</v>
      </c>
      <c r="AB284" s="9" t="n">
        <v>7260</v>
      </c>
      <c r="AC284" s="9" t="n">
        <v>2276</v>
      </c>
      <c r="AD284" s="9" t="n">
        <v>51</v>
      </c>
      <c r="AE284" s="9" t="n">
        <v>12786</v>
      </c>
      <c r="AF284" s="9" t="n">
        <v>9985</v>
      </c>
      <c r="AG284" s="9" t="n">
        <v>11460</v>
      </c>
      <c r="AH284" s="9" t="n">
        <f aca="false">AB284+AC284+AD284+AE284</f>
        <v>22373</v>
      </c>
      <c r="AI284" s="9" t="n">
        <f aca="false">AF284+AG284</f>
        <v>21445</v>
      </c>
      <c r="AJ284" s="9" t="n">
        <v>9035</v>
      </c>
      <c r="AK284" s="9" t="n">
        <v>2138</v>
      </c>
      <c r="AL284" s="9" t="n">
        <v>115</v>
      </c>
      <c r="AM284" s="9" t="n">
        <v>11382</v>
      </c>
      <c r="AN284" s="9" t="n">
        <f aca="false">AJ284+AK284+AL284+AM284</f>
        <v>22670</v>
      </c>
      <c r="AO284" s="9" t="n">
        <f aca="false">AK284+AL284</f>
        <v>2253</v>
      </c>
      <c r="AP284" s="9" t="n">
        <v>4439</v>
      </c>
      <c r="AQ284" s="9" t="n">
        <v>6336</v>
      </c>
      <c r="AR284" s="9" t="n">
        <v>1554</v>
      </c>
      <c r="AS284" s="9" t="n">
        <v>2430</v>
      </c>
      <c r="AT284" s="9" t="n">
        <v>11127</v>
      </c>
      <c r="AU284" s="9" t="n">
        <v>712</v>
      </c>
      <c r="AV284" s="9" t="n">
        <v>3470</v>
      </c>
      <c r="AW284" s="9" t="n">
        <v>4542</v>
      </c>
      <c r="AX284" s="9" t="n">
        <v>386</v>
      </c>
      <c r="AY284" s="9" t="n">
        <v>205</v>
      </c>
      <c r="AZ284" s="9" t="n">
        <v>11415</v>
      </c>
      <c r="BA284" s="9" t="n">
        <v>122</v>
      </c>
      <c r="BB284" s="9" t="n">
        <v>1560</v>
      </c>
      <c r="BC284" s="9" t="n">
        <v>0</v>
      </c>
      <c r="BD284" s="9" t="n">
        <v>0</v>
      </c>
      <c r="BE284" s="9" t="n">
        <v>0</v>
      </c>
      <c r="BF284" s="9" t="n">
        <v>0</v>
      </c>
      <c r="BG284" s="9" t="n">
        <v>0</v>
      </c>
      <c r="BH284" s="9" t="n">
        <v>0</v>
      </c>
      <c r="BI284" s="9" t="n">
        <v>64</v>
      </c>
      <c r="BJ284" s="9" t="n">
        <v>89</v>
      </c>
      <c r="BK284" s="9" t="n">
        <v>725</v>
      </c>
      <c r="BL284" s="9" t="n">
        <v>1103</v>
      </c>
      <c r="BM284" s="9" t="n">
        <v>0</v>
      </c>
      <c r="BN284" s="9" t="n">
        <v>0</v>
      </c>
      <c r="BO284" s="9" t="n">
        <v>2</v>
      </c>
      <c r="BP284" s="9" t="n">
        <v>0</v>
      </c>
      <c r="BQ284" s="9" t="n">
        <f aca="false">BM284+BN284+BO284+BP284</f>
        <v>2</v>
      </c>
      <c r="BR284" s="9" t="n">
        <v>1923</v>
      </c>
      <c r="BS284" s="9" t="n">
        <v>3774</v>
      </c>
      <c r="BT284" s="9" t="n">
        <v>1987</v>
      </c>
      <c r="BU284" s="9" t="n">
        <v>3974</v>
      </c>
      <c r="BV284" s="10" t="n">
        <v>2413.84666666667</v>
      </c>
      <c r="BW284" s="9" t="n">
        <v>0</v>
      </c>
      <c r="BX284" s="9" t="n">
        <v>20</v>
      </c>
      <c r="BY284" s="9" t="n">
        <v>133</v>
      </c>
      <c r="BZ284" s="10" t="n">
        <v>711</v>
      </c>
      <c r="CA284" s="9" t="n">
        <v>7823</v>
      </c>
      <c r="CB284" s="10" t="n">
        <v>271.916666666667</v>
      </c>
      <c r="CC284" s="9" t="n">
        <v>2504</v>
      </c>
      <c r="CD284" s="9" t="n">
        <v>188</v>
      </c>
      <c r="CE284" s="9" t="n">
        <v>21</v>
      </c>
      <c r="CF284" s="9" t="n">
        <v>24</v>
      </c>
      <c r="CG284" s="9" t="n">
        <v>55</v>
      </c>
      <c r="CH284" s="9" t="n">
        <v>824</v>
      </c>
      <c r="CI284" s="9" t="n">
        <v>374</v>
      </c>
      <c r="CJ284" s="9" t="n">
        <v>268</v>
      </c>
      <c r="CK284" s="9" t="n">
        <v>4</v>
      </c>
      <c r="CL284" s="9" t="n">
        <v>0</v>
      </c>
      <c r="CM284" s="9" t="n">
        <v>546</v>
      </c>
      <c r="CN284" s="9" t="n">
        <v>533</v>
      </c>
      <c r="CO284" s="9" t="n">
        <v>45</v>
      </c>
      <c r="CP284" s="9" t="n">
        <v>51</v>
      </c>
      <c r="CQ284" s="9" t="n">
        <f aca="false">'Top Ten Disease (OPD)'!FC285</f>
        <v>79</v>
      </c>
      <c r="CR284" s="9" t="n">
        <v>170346</v>
      </c>
      <c r="CS284" s="9" t="n">
        <v>152746</v>
      </c>
    </row>
    <row r="285" customFormat="false" ht="12" hidden="false" customHeight="false" outlineLevel="0" collapsed="false">
      <c r="A285" s="11" t="s">
        <v>687</v>
      </c>
      <c r="B285" s="11" t="s">
        <v>105</v>
      </c>
      <c r="C285" s="11" t="s">
        <v>420</v>
      </c>
      <c r="D285" s="11" t="s">
        <v>685</v>
      </c>
      <c r="E285" s="11" t="s">
        <v>688</v>
      </c>
      <c r="F285" s="11" t="n">
        <v>248</v>
      </c>
      <c r="G285" s="11" t="n">
        <v>273</v>
      </c>
      <c r="H285" s="11" t="n">
        <v>263</v>
      </c>
      <c r="I285" s="11" t="n">
        <v>269</v>
      </c>
      <c r="J285" s="11" t="n">
        <v>242</v>
      </c>
      <c r="K285" s="11" t="n">
        <v>253</v>
      </c>
      <c r="L285" s="11" t="n">
        <v>303</v>
      </c>
      <c r="M285" s="11" t="n">
        <v>149</v>
      </c>
      <c r="N285" s="11" t="n">
        <v>101</v>
      </c>
      <c r="O285" s="11" t="n">
        <v>213</v>
      </c>
      <c r="P285" s="12" t="n">
        <f aca="false">Q285*12</f>
        <v>125</v>
      </c>
      <c r="Q285" s="12" t="n">
        <v>10.4166666666667</v>
      </c>
      <c r="R285" s="11" t="n">
        <v>117</v>
      </c>
      <c r="S285" s="11" t="n">
        <v>1</v>
      </c>
      <c r="T285" s="11" t="n">
        <v>104</v>
      </c>
      <c r="U285" s="11" t="n">
        <v>5</v>
      </c>
      <c r="V285" s="11" t="n">
        <v>0</v>
      </c>
      <c r="W285" s="11" t="n">
        <v>120</v>
      </c>
      <c r="X285" s="11" t="n">
        <v>11</v>
      </c>
      <c r="Y285" s="11" t="n">
        <v>3</v>
      </c>
      <c r="Z285" s="11" t="n">
        <v>1080</v>
      </c>
      <c r="AA285" s="11" t="n">
        <v>985</v>
      </c>
      <c r="AB285" s="11" t="n">
        <v>134</v>
      </c>
      <c r="AC285" s="11" t="n">
        <v>82</v>
      </c>
      <c r="AD285" s="11" t="n">
        <v>0</v>
      </c>
      <c r="AE285" s="11" t="n">
        <v>191</v>
      </c>
      <c r="AF285" s="11" t="n">
        <v>169</v>
      </c>
      <c r="AG285" s="11" t="n">
        <v>200</v>
      </c>
      <c r="AH285" s="11" t="n">
        <f aca="false">AB285+AC285+AD285+AE285</f>
        <v>407</v>
      </c>
      <c r="AI285" s="11" t="n">
        <f aca="false">AF285+AG285</f>
        <v>369</v>
      </c>
      <c r="AJ285" s="11" t="n">
        <v>402</v>
      </c>
      <c r="AK285" s="11" t="n">
        <v>120</v>
      </c>
      <c r="AL285" s="11" t="n">
        <v>8</v>
      </c>
      <c r="AM285" s="11" t="n">
        <v>419</v>
      </c>
      <c r="AN285" s="11" t="n">
        <f aca="false">AJ285+AK285+AL285+AM285</f>
        <v>949</v>
      </c>
      <c r="AO285" s="11" t="n">
        <f aca="false">AK285+AL285</f>
        <v>128</v>
      </c>
      <c r="AP285" s="11" t="n">
        <v>122</v>
      </c>
      <c r="AQ285" s="11" t="n">
        <v>72</v>
      </c>
      <c r="AR285" s="11" t="n">
        <v>153</v>
      </c>
      <c r="AS285" s="11" t="n">
        <v>53</v>
      </c>
      <c r="AT285" s="11" t="n">
        <v>307</v>
      </c>
      <c r="AU285" s="11" t="n">
        <v>9</v>
      </c>
      <c r="AV285" s="11" t="n">
        <v>68</v>
      </c>
      <c r="AW285" s="11" t="n">
        <v>107</v>
      </c>
      <c r="AX285" s="11" t="n">
        <v>19</v>
      </c>
      <c r="AY285" s="11" t="n">
        <v>0</v>
      </c>
      <c r="AZ285" s="11" t="n">
        <v>41</v>
      </c>
      <c r="BA285" s="11" t="n">
        <v>1</v>
      </c>
      <c r="BB285" s="11" t="n">
        <v>29</v>
      </c>
      <c r="BC285" s="11" t="n">
        <v>0</v>
      </c>
      <c r="BD285" s="11" t="n">
        <v>0</v>
      </c>
      <c r="BE285" s="11" t="n">
        <v>0</v>
      </c>
      <c r="BF285" s="11" t="n">
        <v>0</v>
      </c>
      <c r="BG285" s="11" t="n">
        <v>0</v>
      </c>
      <c r="BH285" s="11" t="n">
        <v>0</v>
      </c>
      <c r="BI285" s="11" t="n">
        <v>1</v>
      </c>
      <c r="BJ285" s="11" t="n">
        <v>0</v>
      </c>
      <c r="BK285" s="11" t="n">
        <v>9</v>
      </c>
      <c r="BL285" s="11" t="n">
        <v>0</v>
      </c>
      <c r="BM285" s="11" t="n">
        <v>0</v>
      </c>
      <c r="BN285" s="11" t="n">
        <v>0</v>
      </c>
      <c r="BO285" s="11" t="n">
        <v>0</v>
      </c>
      <c r="BP285" s="11" t="n">
        <v>0</v>
      </c>
      <c r="BQ285" s="11" t="n">
        <f aca="false">BM285+BN285+BO285+BP285</f>
        <v>0</v>
      </c>
      <c r="BR285" s="11" t="n">
        <v>41</v>
      </c>
      <c r="BS285" s="11" t="n">
        <v>0</v>
      </c>
      <c r="BT285" s="11" t="n">
        <v>0</v>
      </c>
      <c r="BU285" s="11" t="n">
        <v>78</v>
      </c>
      <c r="BV285" s="12" t="n">
        <v>71.3666666666667</v>
      </c>
      <c r="BW285" s="11" t="n">
        <v>0</v>
      </c>
      <c r="BX285" s="11" t="n">
        <v>0</v>
      </c>
      <c r="BY285" s="11" t="n">
        <v>0</v>
      </c>
      <c r="BZ285" s="12" t="n">
        <v>26.1666666666667</v>
      </c>
      <c r="CA285" s="11" t="n">
        <v>327</v>
      </c>
      <c r="CB285" s="12" t="n">
        <v>10.5833333333333</v>
      </c>
      <c r="CC285" s="11" t="n">
        <v>88</v>
      </c>
      <c r="CD285" s="11" t="n">
        <v>0</v>
      </c>
      <c r="CE285" s="11" t="n">
        <v>0</v>
      </c>
      <c r="CF285" s="11" t="n">
        <v>0</v>
      </c>
      <c r="CG285" s="11" t="n">
        <v>0</v>
      </c>
      <c r="CH285" s="11" t="n">
        <v>41</v>
      </c>
      <c r="CI285" s="11" t="n">
        <v>26</v>
      </c>
      <c r="CJ285" s="11" t="n">
        <v>28</v>
      </c>
      <c r="CK285" s="11" t="n">
        <v>0</v>
      </c>
      <c r="CL285" s="11" t="n">
        <v>0</v>
      </c>
      <c r="CM285" s="11" t="n">
        <v>31</v>
      </c>
      <c r="CN285" s="11" t="n">
        <v>31</v>
      </c>
      <c r="CO285" s="11" t="n">
        <v>0</v>
      </c>
      <c r="CP285" s="11" t="n">
        <v>0</v>
      </c>
      <c r="CQ285" s="11" t="n">
        <f aca="false">'Top Ten Disease (OPD)'!FC286</f>
        <v>0</v>
      </c>
      <c r="CR285" s="11" t="n">
        <v>4952</v>
      </c>
      <c r="CS285" s="11" t="n">
        <v>3602</v>
      </c>
    </row>
    <row r="286" customFormat="false" ht="12" hidden="false" customHeight="false" outlineLevel="0" collapsed="false">
      <c r="A286" s="11" t="s">
        <v>689</v>
      </c>
      <c r="B286" s="11" t="s">
        <v>105</v>
      </c>
      <c r="C286" s="11" t="s">
        <v>420</v>
      </c>
      <c r="D286" s="11" t="s">
        <v>685</v>
      </c>
      <c r="E286" s="11" t="s">
        <v>690</v>
      </c>
      <c r="F286" s="11" t="n">
        <v>377</v>
      </c>
      <c r="G286" s="11" t="n">
        <v>408</v>
      </c>
      <c r="H286" s="11" t="n">
        <v>376</v>
      </c>
      <c r="I286" s="11" t="n">
        <v>376</v>
      </c>
      <c r="J286" s="11" t="n">
        <v>309</v>
      </c>
      <c r="K286" s="11" t="n">
        <v>324</v>
      </c>
      <c r="L286" s="11" t="n">
        <v>349</v>
      </c>
      <c r="M286" s="11" t="n">
        <v>149</v>
      </c>
      <c r="N286" s="11" t="n">
        <v>246</v>
      </c>
      <c r="O286" s="11" t="n">
        <v>402</v>
      </c>
      <c r="P286" s="12" t="n">
        <f aca="false">Q286*12</f>
        <v>180</v>
      </c>
      <c r="Q286" s="12" t="n">
        <v>15</v>
      </c>
      <c r="R286" s="11" t="n">
        <v>167</v>
      </c>
      <c r="S286" s="11" t="n">
        <v>1</v>
      </c>
      <c r="T286" s="11" t="n">
        <v>423</v>
      </c>
      <c r="U286" s="11" t="n">
        <v>24</v>
      </c>
      <c r="V286" s="11" t="n">
        <v>4</v>
      </c>
      <c r="W286" s="11" t="n">
        <v>322</v>
      </c>
      <c r="X286" s="11" t="n">
        <v>43</v>
      </c>
      <c r="Y286" s="11" t="n">
        <v>9</v>
      </c>
      <c r="Z286" s="11" t="n">
        <v>3008</v>
      </c>
      <c r="AA286" s="11" t="n">
        <v>2457</v>
      </c>
      <c r="AB286" s="11" t="n">
        <v>271</v>
      </c>
      <c r="AC286" s="11" t="n">
        <v>38</v>
      </c>
      <c r="AD286" s="11" t="n">
        <v>0</v>
      </c>
      <c r="AE286" s="11" t="n">
        <v>338</v>
      </c>
      <c r="AF286" s="11" t="n">
        <v>386</v>
      </c>
      <c r="AG286" s="11" t="n">
        <v>222</v>
      </c>
      <c r="AH286" s="11" t="n">
        <f aca="false">AB286+AC286+AD286+AE286</f>
        <v>647</v>
      </c>
      <c r="AI286" s="11" t="n">
        <f aca="false">AF286+AG286</f>
        <v>608</v>
      </c>
      <c r="AJ286" s="11" t="n">
        <v>422</v>
      </c>
      <c r="AK286" s="11" t="n">
        <v>42</v>
      </c>
      <c r="AL286" s="11" t="n">
        <v>2</v>
      </c>
      <c r="AM286" s="11" t="n">
        <v>267</v>
      </c>
      <c r="AN286" s="11" t="n">
        <f aca="false">AJ286+AK286+AL286+AM286</f>
        <v>733</v>
      </c>
      <c r="AO286" s="11" t="n">
        <f aca="false">AK286+AL286</f>
        <v>44</v>
      </c>
      <c r="AP286" s="11" t="n">
        <v>171</v>
      </c>
      <c r="AQ286" s="11" t="n">
        <v>139</v>
      </c>
      <c r="AR286" s="11" t="n">
        <v>131</v>
      </c>
      <c r="AS286" s="11" t="n">
        <v>72</v>
      </c>
      <c r="AT286" s="11" t="n">
        <v>555</v>
      </c>
      <c r="AU286" s="11" t="n">
        <v>15</v>
      </c>
      <c r="AV286" s="11" t="n">
        <v>185</v>
      </c>
      <c r="AW286" s="11" t="n">
        <v>266</v>
      </c>
      <c r="AX286" s="11" t="n">
        <v>7</v>
      </c>
      <c r="AY286" s="11" t="n">
        <v>17</v>
      </c>
      <c r="AZ286" s="11" t="n">
        <v>152</v>
      </c>
      <c r="BA286" s="11" t="n">
        <v>3</v>
      </c>
      <c r="BB286" s="11" t="n">
        <v>27</v>
      </c>
      <c r="BC286" s="11" t="n">
        <v>0</v>
      </c>
      <c r="BD286" s="11" t="n">
        <v>0</v>
      </c>
      <c r="BE286" s="11" t="n">
        <v>0</v>
      </c>
      <c r="BF286" s="11" t="n">
        <v>0</v>
      </c>
      <c r="BG286" s="11" t="n">
        <v>0</v>
      </c>
      <c r="BH286" s="11" t="n">
        <v>0</v>
      </c>
      <c r="BI286" s="11" t="n">
        <v>0</v>
      </c>
      <c r="BJ286" s="11" t="n">
        <v>0</v>
      </c>
      <c r="BK286" s="11" t="n">
        <v>33</v>
      </c>
      <c r="BL286" s="11" t="n">
        <v>0</v>
      </c>
      <c r="BM286" s="11" t="n">
        <v>0</v>
      </c>
      <c r="BN286" s="11" t="n">
        <v>0</v>
      </c>
      <c r="BO286" s="11" t="n">
        <v>0</v>
      </c>
      <c r="BP286" s="11" t="n">
        <v>0</v>
      </c>
      <c r="BQ286" s="11" t="n">
        <f aca="false">BM286+BN286+BO286+BP286</f>
        <v>0</v>
      </c>
      <c r="BR286" s="11" t="n">
        <v>188</v>
      </c>
      <c r="BS286" s="11" t="n">
        <v>32</v>
      </c>
      <c r="BT286" s="11" t="n">
        <v>0</v>
      </c>
      <c r="BU286" s="11" t="n">
        <v>542</v>
      </c>
      <c r="BV286" s="12" t="n">
        <v>60.2466666666667</v>
      </c>
      <c r="BW286" s="11" t="n">
        <v>0</v>
      </c>
      <c r="BX286" s="11" t="n">
        <v>0</v>
      </c>
      <c r="BY286" s="11" t="n">
        <v>0</v>
      </c>
      <c r="BZ286" s="12" t="n">
        <v>45</v>
      </c>
      <c r="CA286" s="11" t="n">
        <v>508</v>
      </c>
      <c r="CB286" s="12" t="n">
        <v>14.75</v>
      </c>
      <c r="CC286" s="11" t="n">
        <v>134</v>
      </c>
      <c r="CD286" s="11" t="n">
        <v>0</v>
      </c>
      <c r="CE286" s="11" t="n">
        <v>0</v>
      </c>
      <c r="CF286" s="11" t="n">
        <v>0</v>
      </c>
      <c r="CG286" s="11" t="n">
        <v>22</v>
      </c>
      <c r="CH286" s="11" t="n">
        <v>21</v>
      </c>
      <c r="CI286" s="11" t="n">
        <v>27</v>
      </c>
      <c r="CJ286" s="11" t="n">
        <v>17</v>
      </c>
      <c r="CK286" s="11" t="n">
        <v>0</v>
      </c>
      <c r="CL286" s="11" t="n">
        <v>0</v>
      </c>
      <c r="CM286" s="11" t="n">
        <v>7</v>
      </c>
      <c r="CN286" s="11" t="n">
        <v>9</v>
      </c>
      <c r="CO286" s="11" t="n">
        <v>1</v>
      </c>
      <c r="CP286" s="11" t="n">
        <v>1</v>
      </c>
      <c r="CQ286" s="11" t="n">
        <f aca="false">'Top Ten Disease (OPD)'!FC287</f>
        <v>2</v>
      </c>
      <c r="CR286" s="11" t="n">
        <v>7710</v>
      </c>
      <c r="CS286" s="11" t="n">
        <v>5305</v>
      </c>
    </row>
    <row r="287" customFormat="false" ht="12" hidden="false" customHeight="false" outlineLevel="0" collapsed="false">
      <c r="A287" s="11" t="s">
        <v>691</v>
      </c>
      <c r="B287" s="11" t="s">
        <v>105</v>
      </c>
      <c r="C287" s="11" t="s">
        <v>420</v>
      </c>
      <c r="D287" s="11" t="s">
        <v>685</v>
      </c>
      <c r="E287" s="11" t="s">
        <v>692</v>
      </c>
      <c r="F287" s="11" t="n">
        <v>711</v>
      </c>
      <c r="G287" s="11" t="n">
        <v>764</v>
      </c>
      <c r="H287" s="11" t="n">
        <v>736</v>
      </c>
      <c r="I287" s="11" t="n">
        <v>732</v>
      </c>
      <c r="J287" s="11" t="n">
        <v>609</v>
      </c>
      <c r="K287" s="11" t="n">
        <v>576</v>
      </c>
      <c r="L287" s="11" t="n">
        <v>619</v>
      </c>
      <c r="M287" s="11" t="n">
        <v>323</v>
      </c>
      <c r="N287" s="11" t="n">
        <v>510</v>
      </c>
      <c r="O287" s="11" t="n">
        <v>706</v>
      </c>
      <c r="P287" s="12" t="n">
        <f aca="false">Q287*12</f>
        <v>225</v>
      </c>
      <c r="Q287" s="12" t="n">
        <v>18.75</v>
      </c>
      <c r="R287" s="11" t="n">
        <v>215</v>
      </c>
      <c r="S287" s="11" t="n">
        <v>0</v>
      </c>
      <c r="T287" s="11" t="n">
        <v>614</v>
      </c>
      <c r="U287" s="11" t="n">
        <v>25</v>
      </c>
      <c r="V287" s="11" t="n">
        <v>10</v>
      </c>
      <c r="W287" s="11" t="n">
        <v>332</v>
      </c>
      <c r="X287" s="11" t="n">
        <v>43</v>
      </c>
      <c r="Y287" s="11" t="n">
        <v>10</v>
      </c>
      <c r="Z287" s="11" t="n">
        <v>4754</v>
      </c>
      <c r="AA287" s="11" t="n">
        <v>4294</v>
      </c>
      <c r="AB287" s="11" t="n">
        <v>892</v>
      </c>
      <c r="AC287" s="11" t="n">
        <v>109</v>
      </c>
      <c r="AD287" s="11" t="n">
        <v>0</v>
      </c>
      <c r="AE287" s="11" t="n">
        <v>1304</v>
      </c>
      <c r="AF287" s="11" t="n">
        <v>891</v>
      </c>
      <c r="AG287" s="11" t="n">
        <v>1245</v>
      </c>
      <c r="AH287" s="11" t="n">
        <f aca="false">AB287+AC287+AD287+AE287</f>
        <v>2305</v>
      </c>
      <c r="AI287" s="11" t="n">
        <f aca="false">AF287+AG287</f>
        <v>2136</v>
      </c>
      <c r="AJ287" s="11" t="n">
        <v>929</v>
      </c>
      <c r="AK287" s="11" t="n">
        <v>195</v>
      </c>
      <c r="AL287" s="11" t="n">
        <v>5</v>
      </c>
      <c r="AM287" s="11" t="n">
        <v>1162</v>
      </c>
      <c r="AN287" s="11" t="n">
        <f aca="false">AJ287+AK287+AL287+AM287</f>
        <v>2291</v>
      </c>
      <c r="AO287" s="11" t="n">
        <f aca="false">AK287+AL287</f>
        <v>200</v>
      </c>
      <c r="AP287" s="11" t="n">
        <v>353</v>
      </c>
      <c r="AQ287" s="11" t="n">
        <v>211</v>
      </c>
      <c r="AR287" s="11" t="n">
        <v>99</v>
      </c>
      <c r="AS287" s="11" t="n">
        <v>53</v>
      </c>
      <c r="AT287" s="11" t="n">
        <v>433</v>
      </c>
      <c r="AU287" s="11" t="n">
        <v>11</v>
      </c>
      <c r="AV287" s="11" t="n">
        <v>201</v>
      </c>
      <c r="AW287" s="11" t="n">
        <v>343</v>
      </c>
      <c r="AX287" s="11" t="n">
        <v>1</v>
      </c>
      <c r="AY287" s="11" t="n">
        <v>0</v>
      </c>
      <c r="AZ287" s="11" t="n">
        <v>125</v>
      </c>
      <c r="BA287" s="11" t="n">
        <v>0</v>
      </c>
      <c r="BB287" s="11" t="n">
        <v>68</v>
      </c>
      <c r="BC287" s="11" t="n">
        <v>0</v>
      </c>
      <c r="BD287" s="11" t="n">
        <v>0</v>
      </c>
      <c r="BE287" s="11" t="n">
        <v>0</v>
      </c>
      <c r="BF287" s="11" t="n">
        <v>0</v>
      </c>
      <c r="BG287" s="11" t="n">
        <v>0</v>
      </c>
      <c r="BH287" s="11" t="n">
        <v>0</v>
      </c>
      <c r="BI287" s="11" t="n">
        <v>0</v>
      </c>
      <c r="BJ287" s="11" t="n">
        <v>0</v>
      </c>
      <c r="BK287" s="11" t="n">
        <v>0</v>
      </c>
      <c r="BL287" s="11" t="n">
        <v>0</v>
      </c>
      <c r="BM287" s="11" t="n">
        <v>0</v>
      </c>
      <c r="BN287" s="11" t="n">
        <v>0</v>
      </c>
      <c r="BO287" s="11" t="n">
        <v>0</v>
      </c>
      <c r="BP287" s="11" t="n">
        <v>0</v>
      </c>
      <c r="BQ287" s="11" t="n">
        <f aca="false">BM287+BN287+BO287+BP287</f>
        <v>0</v>
      </c>
      <c r="BR287" s="11" t="n">
        <v>34</v>
      </c>
      <c r="BS287" s="11" t="n">
        <v>119</v>
      </c>
      <c r="BT287" s="11" t="n">
        <v>0</v>
      </c>
      <c r="BU287" s="11" t="n">
        <v>89</v>
      </c>
      <c r="BV287" s="12" t="n">
        <v>180.826666666667</v>
      </c>
      <c r="BW287" s="11" t="n">
        <v>0</v>
      </c>
      <c r="BX287" s="11" t="n">
        <v>0</v>
      </c>
      <c r="BY287" s="11" t="n">
        <v>0</v>
      </c>
      <c r="BZ287" s="12" t="n">
        <v>50.9166666666667</v>
      </c>
      <c r="CA287" s="11" t="n">
        <v>603</v>
      </c>
      <c r="CB287" s="12" t="n">
        <v>18.75</v>
      </c>
      <c r="CC287" s="11" t="n">
        <v>171</v>
      </c>
      <c r="CD287" s="11" t="n">
        <v>0</v>
      </c>
      <c r="CE287" s="11" t="n">
        <v>0</v>
      </c>
      <c r="CF287" s="11" t="n">
        <v>0</v>
      </c>
      <c r="CG287" s="11" t="n">
        <v>0</v>
      </c>
      <c r="CH287" s="11" t="n">
        <v>39</v>
      </c>
      <c r="CI287" s="11" t="n">
        <v>17</v>
      </c>
      <c r="CJ287" s="11" t="n">
        <v>2</v>
      </c>
      <c r="CK287" s="11" t="n">
        <v>0</v>
      </c>
      <c r="CL287" s="11" t="n">
        <v>0</v>
      </c>
      <c r="CM287" s="11" t="n">
        <v>0</v>
      </c>
      <c r="CN287" s="11" t="n">
        <v>0</v>
      </c>
      <c r="CO287" s="11" t="n">
        <v>0</v>
      </c>
      <c r="CP287" s="11" t="n">
        <v>0</v>
      </c>
      <c r="CQ287" s="11" t="n">
        <f aca="false">'Top Ten Disease (OPD)'!FC288</f>
        <v>0</v>
      </c>
      <c r="CR287" s="11" t="n">
        <v>15902</v>
      </c>
      <c r="CS287" s="11" t="n">
        <v>13904</v>
      </c>
    </row>
    <row r="288" customFormat="false" ht="12" hidden="false" customHeight="false" outlineLevel="0" collapsed="false">
      <c r="A288" s="11" t="s">
        <v>693</v>
      </c>
      <c r="B288" s="11" t="s">
        <v>105</v>
      </c>
      <c r="C288" s="11" t="s">
        <v>420</v>
      </c>
      <c r="D288" s="11" t="s">
        <v>685</v>
      </c>
      <c r="E288" s="11" t="s">
        <v>694</v>
      </c>
      <c r="F288" s="11" t="n">
        <v>502</v>
      </c>
      <c r="G288" s="11" t="n">
        <v>505</v>
      </c>
      <c r="H288" s="11" t="n">
        <v>463</v>
      </c>
      <c r="I288" s="11" t="n">
        <v>463</v>
      </c>
      <c r="J288" s="11" t="n">
        <v>401</v>
      </c>
      <c r="K288" s="11" t="n">
        <v>316</v>
      </c>
      <c r="L288" s="11" t="n">
        <v>372</v>
      </c>
      <c r="M288" s="11" t="n">
        <v>134</v>
      </c>
      <c r="N288" s="11" t="n">
        <v>284</v>
      </c>
      <c r="O288" s="11" t="n">
        <v>288</v>
      </c>
      <c r="P288" s="12" t="n">
        <f aca="false">Q288*12</f>
        <v>184</v>
      </c>
      <c r="Q288" s="12" t="n">
        <v>15.3333333333333</v>
      </c>
      <c r="R288" s="11" t="n">
        <v>182</v>
      </c>
      <c r="S288" s="11" t="n">
        <v>10</v>
      </c>
      <c r="T288" s="11" t="n">
        <v>270</v>
      </c>
      <c r="U288" s="11" t="n">
        <v>16</v>
      </c>
      <c r="V288" s="11" t="n">
        <v>6</v>
      </c>
      <c r="W288" s="11" t="n">
        <v>219</v>
      </c>
      <c r="X288" s="11" t="n">
        <v>15</v>
      </c>
      <c r="Y288" s="11" t="n">
        <v>7</v>
      </c>
      <c r="Z288" s="11" t="n">
        <v>3146</v>
      </c>
      <c r="AA288" s="11" t="n">
        <v>2682</v>
      </c>
      <c r="AB288" s="11" t="n">
        <v>372</v>
      </c>
      <c r="AC288" s="11" t="n">
        <v>70</v>
      </c>
      <c r="AD288" s="11" t="n">
        <v>4</v>
      </c>
      <c r="AE288" s="11" t="n">
        <v>528</v>
      </c>
      <c r="AF288" s="11" t="n">
        <v>498</v>
      </c>
      <c r="AG288" s="11" t="n">
        <v>426</v>
      </c>
      <c r="AH288" s="11" t="n">
        <f aca="false">AB288+AC288+AD288+AE288</f>
        <v>974</v>
      </c>
      <c r="AI288" s="11" t="n">
        <f aca="false">AF288+AG288</f>
        <v>924</v>
      </c>
      <c r="AJ288" s="11" t="n">
        <v>508</v>
      </c>
      <c r="AK288" s="11" t="n">
        <v>107</v>
      </c>
      <c r="AL288" s="11" t="n">
        <v>23</v>
      </c>
      <c r="AM288" s="11" t="n">
        <v>441</v>
      </c>
      <c r="AN288" s="11" t="n">
        <f aca="false">AJ288+AK288+AL288+AM288</f>
        <v>1079</v>
      </c>
      <c r="AO288" s="11" t="n">
        <f aca="false">AK288+AL288</f>
        <v>130</v>
      </c>
      <c r="AP288" s="11" t="n">
        <v>90</v>
      </c>
      <c r="AQ288" s="11" t="n">
        <v>129</v>
      </c>
      <c r="AR288" s="11" t="n">
        <v>49</v>
      </c>
      <c r="AS288" s="11" t="n">
        <v>96</v>
      </c>
      <c r="AT288" s="11" t="n">
        <v>459</v>
      </c>
      <c r="AU288" s="11" t="n">
        <v>23</v>
      </c>
      <c r="AV288" s="11" t="n">
        <v>160</v>
      </c>
      <c r="AW288" s="11" t="n">
        <v>210</v>
      </c>
      <c r="AX288" s="11" t="n">
        <v>12</v>
      </c>
      <c r="AY288" s="11" t="n">
        <v>34</v>
      </c>
      <c r="AZ288" s="11" t="n">
        <v>276</v>
      </c>
      <c r="BA288" s="11" t="n">
        <v>2</v>
      </c>
      <c r="BB288" s="11" t="n">
        <v>140</v>
      </c>
      <c r="BC288" s="11" t="n">
        <v>0</v>
      </c>
      <c r="BD288" s="11" t="n">
        <v>0</v>
      </c>
      <c r="BE288" s="11" t="n">
        <v>0</v>
      </c>
      <c r="BF288" s="11" t="n">
        <v>0</v>
      </c>
      <c r="BG288" s="11" t="n">
        <v>0</v>
      </c>
      <c r="BH288" s="11" t="n">
        <v>0</v>
      </c>
      <c r="BI288" s="11" t="n">
        <v>1</v>
      </c>
      <c r="BJ288" s="11" t="n">
        <v>0</v>
      </c>
      <c r="BK288" s="11" t="n">
        <v>7</v>
      </c>
      <c r="BL288" s="11" t="n">
        <v>0</v>
      </c>
      <c r="BM288" s="11" t="n">
        <v>0</v>
      </c>
      <c r="BN288" s="11" t="n">
        <v>0</v>
      </c>
      <c r="BO288" s="11" t="n">
        <v>1</v>
      </c>
      <c r="BP288" s="11" t="n">
        <v>0</v>
      </c>
      <c r="BQ288" s="11" t="n">
        <f aca="false">BM288+BN288+BO288+BP288</f>
        <v>1</v>
      </c>
      <c r="BR288" s="11" t="n">
        <v>42</v>
      </c>
      <c r="BS288" s="11" t="n">
        <v>96</v>
      </c>
      <c r="BT288" s="11" t="n">
        <v>0</v>
      </c>
      <c r="BU288" s="11" t="n">
        <v>90</v>
      </c>
      <c r="BV288" s="12" t="n">
        <v>159.16</v>
      </c>
      <c r="BW288" s="11" t="n">
        <v>0</v>
      </c>
      <c r="BX288" s="11" t="n">
        <v>0</v>
      </c>
      <c r="BY288" s="11" t="n">
        <v>0</v>
      </c>
      <c r="BZ288" s="12" t="n">
        <v>32.3333333333333</v>
      </c>
      <c r="CA288" s="11" t="n">
        <v>361</v>
      </c>
      <c r="CB288" s="12" t="n">
        <v>16.0833333333333</v>
      </c>
      <c r="CC288" s="11" t="n">
        <v>95</v>
      </c>
      <c r="CD288" s="11" t="n">
        <v>0</v>
      </c>
      <c r="CE288" s="11" t="n">
        <v>0</v>
      </c>
      <c r="CF288" s="11" t="n">
        <v>0</v>
      </c>
      <c r="CG288" s="11" t="n">
        <v>0</v>
      </c>
      <c r="CH288" s="11" t="n">
        <v>19</v>
      </c>
      <c r="CI288" s="11" t="n">
        <v>20</v>
      </c>
      <c r="CJ288" s="11" t="n">
        <v>18</v>
      </c>
      <c r="CK288" s="11" t="n">
        <v>0</v>
      </c>
      <c r="CL288" s="11" t="n">
        <v>0</v>
      </c>
      <c r="CM288" s="11" t="n">
        <v>10</v>
      </c>
      <c r="CN288" s="11" t="n">
        <v>10</v>
      </c>
      <c r="CO288" s="11" t="n">
        <v>1</v>
      </c>
      <c r="CP288" s="11" t="n">
        <v>4</v>
      </c>
      <c r="CQ288" s="11" t="n">
        <f aca="false">'Top Ten Disease (OPD)'!FC289</f>
        <v>3</v>
      </c>
      <c r="CR288" s="11" t="n">
        <v>8029</v>
      </c>
      <c r="CS288" s="11" t="n">
        <v>7642</v>
      </c>
    </row>
    <row r="289" customFormat="false" ht="12" hidden="false" customHeight="false" outlineLevel="0" collapsed="false">
      <c r="A289" s="11" t="s">
        <v>695</v>
      </c>
      <c r="B289" s="11" t="s">
        <v>105</v>
      </c>
      <c r="C289" s="11" t="s">
        <v>420</v>
      </c>
      <c r="D289" s="11" t="s">
        <v>685</v>
      </c>
      <c r="E289" s="11" t="s">
        <v>696</v>
      </c>
      <c r="F289" s="11" t="n">
        <v>807</v>
      </c>
      <c r="G289" s="11" t="n">
        <v>791</v>
      </c>
      <c r="H289" s="11" t="n">
        <v>829</v>
      </c>
      <c r="I289" s="11" t="n">
        <v>825</v>
      </c>
      <c r="J289" s="11" t="n">
        <v>680</v>
      </c>
      <c r="K289" s="11" t="n">
        <v>687</v>
      </c>
      <c r="L289" s="11" t="n">
        <v>649</v>
      </c>
      <c r="M289" s="11" t="n">
        <v>279</v>
      </c>
      <c r="N289" s="11" t="n">
        <v>513</v>
      </c>
      <c r="O289" s="11" t="n">
        <v>771</v>
      </c>
      <c r="P289" s="12" t="n">
        <f aca="false">Q289*12</f>
        <v>255</v>
      </c>
      <c r="Q289" s="12" t="n">
        <v>21.25</v>
      </c>
      <c r="R289" s="11" t="n">
        <v>254</v>
      </c>
      <c r="S289" s="11" t="n">
        <v>5</v>
      </c>
      <c r="T289" s="11" t="n">
        <v>601</v>
      </c>
      <c r="U289" s="11" t="n">
        <v>28</v>
      </c>
      <c r="V289" s="11" t="n">
        <v>10</v>
      </c>
      <c r="W289" s="11" t="n">
        <v>336</v>
      </c>
      <c r="X289" s="11" t="n">
        <v>12</v>
      </c>
      <c r="Y289" s="11" t="n">
        <v>5</v>
      </c>
      <c r="Z289" s="11" t="n">
        <v>3120</v>
      </c>
      <c r="AA289" s="11" t="n">
        <v>2845</v>
      </c>
      <c r="AB289" s="11" t="n">
        <v>347</v>
      </c>
      <c r="AC289" s="11" t="n">
        <v>107</v>
      </c>
      <c r="AD289" s="11" t="n">
        <v>0</v>
      </c>
      <c r="AE289" s="11" t="n">
        <v>1190</v>
      </c>
      <c r="AF289" s="11" t="n">
        <v>376</v>
      </c>
      <c r="AG289" s="11" t="n">
        <v>1058</v>
      </c>
      <c r="AH289" s="11" t="n">
        <f aca="false">AB289+AC289+AD289+AE289</f>
        <v>1644</v>
      </c>
      <c r="AI289" s="11" t="n">
        <f aca="false">AF289+AG289</f>
        <v>1434</v>
      </c>
      <c r="AJ289" s="11" t="n">
        <v>433</v>
      </c>
      <c r="AK289" s="11" t="n">
        <v>132</v>
      </c>
      <c r="AL289" s="11" t="n">
        <v>11</v>
      </c>
      <c r="AM289" s="11" t="n">
        <v>1051</v>
      </c>
      <c r="AN289" s="11" t="n">
        <f aca="false">AJ289+AK289+AL289+AM289</f>
        <v>1627</v>
      </c>
      <c r="AO289" s="11" t="n">
        <f aca="false">AK289+AL289</f>
        <v>143</v>
      </c>
      <c r="AP289" s="11" t="n">
        <v>110</v>
      </c>
      <c r="AQ289" s="11" t="n">
        <v>205</v>
      </c>
      <c r="AR289" s="11" t="n">
        <v>118</v>
      </c>
      <c r="AS289" s="11" t="n">
        <v>90</v>
      </c>
      <c r="AT289" s="11" t="n">
        <v>772</v>
      </c>
      <c r="AU289" s="11" t="n">
        <v>27</v>
      </c>
      <c r="AV289" s="11" t="n">
        <v>300</v>
      </c>
      <c r="AW289" s="11" t="n">
        <v>389</v>
      </c>
      <c r="AX289" s="11" t="n">
        <v>0</v>
      </c>
      <c r="AY289" s="11" t="n">
        <v>31</v>
      </c>
      <c r="AZ289" s="11" t="n">
        <v>297</v>
      </c>
      <c r="BA289" s="11" t="n">
        <v>7</v>
      </c>
      <c r="BB289" s="11" t="n">
        <v>156</v>
      </c>
      <c r="BC289" s="11" t="n">
        <v>0</v>
      </c>
      <c r="BD289" s="11" t="n">
        <v>0</v>
      </c>
      <c r="BE289" s="11" t="n">
        <v>0</v>
      </c>
      <c r="BF289" s="11" t="n">
        <v>0</v>
      </c>
      <c r="BG289" s="11" t="n">
        <v>0</v>
      </c>
      <c r="BH289" s="11" t="n">
        <v>0</v>
      </c>
      <c r="BI289" s="11" t="n">
        <v>0</v>
      </c>
      <c r="BJ289" s="11" t="n">
        <v>0</v>
      </c>
      <c r="BK289" s="11" t="n">
        <v>30</v>
      </c>
      <c r="BL289" s="11" t="n">
        <v>0</v>
      </c>
      <c r="BM289" s="11" t="n">
        <v>0</v>
      </c>
      <c r="BN289" s="11" t="n">
        <v>0</v>
      </c>
      <c r="BO289" s="11" t="n">
        <v>0</v>
      </c>
      <c r="BP289" s="11" t="n">
        <v>0</v>
      </c>
      <c r="BQ289" s="11" t="n">
        <f aca="false">BM289+BN289+BO289+BP289</f>
        <v>0</v>
      </c>
      <c r="BR289" s="11" t="n">
        <v>47</v>
      </c>
      <c r="BS289" s="11" t="n">
        <v>212</v>
      </c>
      <c r="BT289" s="11" t="n">
        <v>0</v>
      </c>
      <c r="BU289" s="11" t="n">
        <v>370</v>
      </c>
      <c r="BV289" s="12" t="n">
        <v>147</v>
      </c>
      <c r="BW289" s="11" t="n">
        <v>0</v>
      </c>
      <c r="BX289" s="11" t="n">
        <v>3</v>
      </c>
      <c r="BY289" s="11" t="n">
        <v>0</v>
      </c>
      <c r="BZ289" s="12" t="n">
        <v>44.5833333333333</v>
      </c>
      <c r="CA289" s="11" t="n">
        <v>620</v>
      </c>
      <c r="CB289" s="12" t="n">
        <v>20.1666666666667</v>
      </c>
      <c r="CC289" s="11" t="n">
        <v>220</v>
      </c>
      <c r="CD289" s="11" t="n">
        <v>0</v>
      </c>
      <c r="CE289" s="11" t="n">
        <v>0</v>
      </c>
      <c r="CF289" s="11" t="n">
        <v>0</v>
      </c>
      <c r="CG289" s="11" t="n">
        <v>0</v>
      </c>
      <c r="CH289" s="11" t="n">
        <v>80</v>
      </c>
      <c r="CI289" s="11" t="n">
        <v>37</v>
      </c>
      <c r="CJ289" s="11" t="n">
        <v>26</v>
      </c>
      <c r="CK289" s="11" t="n">
        <v>1</v>
      </c>
      <c r="CL289" s="11" t="n">
        <v>0</v>
      </c>
      <c r="CM289" s="11" t="n">
        <v>100</v>
      </c>
      <c r="CN289" s="11" t="n">
        <v>85</v>
      </c>
      <c r="CO289" s="11" t="n">
        <v>4</v>
      </c>
      <c r="CP289" s="11" t="n">
        <v>1</v>
      </c>
      <c r="CQ289" s="11" t="n">
        <f aca="false">'Top Ten Disease (OPD)'!FC290</f>
        <v>5</v>
      </c>
      <c r="CR289" s="11" t="n">
        <v>9120</v>
      </c>
      <c r="CS289" s="11" t="n">
        <v>7093</v>
      </c>
    </row>
    <row r="290" customFormat="false" ht="12" hidden="false" customHeight="false" outlineLevel="0" collapsed="false">
      <c r="A290" s="11" t="s">
        <v>697</v>
      </c>
      <c r="B290" s="11" t="s">
        <v>116</v>
      </c>
      <c r="C290" s="11" t="s">
        <v>420</v>
      </c>
      <c r="D290" s="11" t="s">
        <v>685</v>
      </c>
      <c r="E290" s="11" t="s">
        <v>698</v>
      </c>
      <c r="F290" s="11" t="n">
        <v>774</v>
      </c>
      <c r="G290" s="11" t="n">
        <v>803</v>
      </c>
      <c r="H290" s="11" t="n">
        <v>737</v>
      </c>
      <c r="I290" s="11" t="n">
        <v>742</v>
      </c>
      <c r="J290" s="11" t="n">
        <v>717</v>
      </c>
      <c r="K290" s="11" t="n">
        <v>555</v>
      </c>
      <c r="L290" s="11" t="n">
        <v>672</v>
      </c>
      <c r="M290" s="11" t="n">
        <v>242</v>
      </c>
      <c r="N290" s="11" t="n">
        <v>420</v>
      </c>
      <c r="O290" s="11" t="n">
        <v>520</v>
      </c>
      <c r="P290" s="12" t="n">
        <f aca="false">Q290*12</f>
        <v>270</v>
      </c>
      <c r="Q290" s="12" t="n">
        <v>22.5</v>
      </c>
      <c r="R290" s="11" t="n">
        <v>268</v>
      </c>
      <c r="S290" s="11" t="n">
        <v>27</v>
      </c>
      <c r="T290" s="11" t="n">
        <v>711</v>
      </c>
      <c r="U290" s="11" t="n">
        <v>42</v>
      </c>
      <c r="V290" s="11" t="n">
        <v>2</v>
      </c>
      <c r="W290" s="11" t="n">
        <v>430</v>
      </c>
      <c r="X290" s="11" t="n">
        <v>65</v>
      </c>
      <c r="Y290" s="11" t="n">
        <v>13</v>
      </c>
      <c r="Z290" s="11" t="n">
        <v>3509</v>
      </c>
      <c r="AA290" s="11" t="n">
        <v>3172</v>
      </c>
      <c r="AB290" s="11" t="n">
        <v>461</v>
      </c>
      <c r="AC290" s="11" t="n">
        <v>221</v>
      </c>
      <c r="AD290" s="11" t="n">
        <v>8</v>
      </c>
      <c r="AE290" s="11" t="n">
        <v>796</v>
      </c>
      <c r="AF290" s="11" t="n">
        <v>676</v>
      </c>
      <c r="AG290" s="11" t="n">
        <v>799</v>
      </c>
      <c r="AH290" s="11" t="n">
        <f aca="false">AB290+AC290+AD290+AE290</f>
        <v>1486</v>
      </c>
      <c r="AI290" s="11" t="n">
        <f aca="false">AF290+AG290</f>
        <v>1475</v>
      </c>
      <c r="AJ290" s="11" t="n">
        <v>775</v>
      </c>
      <c r="AK290" s="11" t="n">
        <v>167</v>
      </c>
      <c r="AL290" s="11" t="n">
        <v>7</v>
      </c>
      <c r="AM290" s="11" t="n">
        <v>779</v>
      </c>
      <c r="AN290" s="11" t="n">
        <f aca="false">AJ290+AK290+AL290+AM290</f>
        <v>1728</v>
      </c>
      <c r="AO290" s="11" t="n">
        <f aca="false">AK290+AL290</f>
        <v>174</v>
      </c>
      <c r="AP290" s="11" t="n">
        <v>315</v>
      </c>
      <c r="AQ290" s="11" t="n">
        <v>450</v>
      </c>
      <c r="AR290" s="11" t="n">
        <v>140</v>
      </c>
      <c r="AS290" s="11" t="n">
        <v>125</v>
      </c>
      <c r="AT290" s="11" t="n">
        <v>940</v>
      </c>
      <c r="AU290" s="11" t="n">
        <v>35</v>
      </c>
      <c r="AV290" s="11" t="n">
        <v>468</v>
      </c>
      <c r="AW290" s="11" t="n">
        <v>681</v>
      </c>
      <c r="AX290" s="11" t="n">
        <v>9</v>
      </c>
      <c r="AY290" s="11" t="n">
        <v>45</v>
      </c>
      <c r="AZ290" s="11" t="n">
        <v>233</v>
      </c>
      <c r="BA290" s="11" t="n">
        <v>0</v>
      </c>
      <c r="BB290" s="11" t="n">
        <v>69</v>
      </c>
      <c r="BC290" s="11" t="n">
        <v>0</v>
      </c>
      <c r="BD290" s="11" t="n">
        <v>0</v>
      </c>
      <c r="BE290" s="11" t="n">
        <v>0</v>
      </c>
      <c r="BF290" s="11" t="n">
        <v>0</v>
      </c>
      <c r="BG290" s="11" t="n">
        <v>0</v>
      </c>
      <c r="BH290" s="11" t="n">
        <v>0</v>
      </c>
      <c r="BI290" s="11" t="n">
        <v>0</v>
      </c>
      <c r="BJ290" s="11" t="n">
        <v>0</v>
      </c>
      <c r="BK290" s="11" t="n">
        <v>3</v>
      </c>
      <c r="BL290" s="11" t="n">
        <v>0</v>
      </c>
      <c r="BM290" s="11" t="n">
        <v>0</v>
      </c>
      <c r="BN290" s="11" t="n">
        <v>0</v>
      </c>
      <c r="BO290" s="11" t="n">
        <v>0</v>
      </c>
      <c r="BP290" s="11" t="n">
        <v>0</v>
      </c>
      <c r="BQ290" s="11" t="n">
        <f aca="false">BM290+BN290+BO290+BP290</f>
        <v>0</v>
      </c>
      <c r="BR290" s="11" t="n">
        <v>0</v>
      </c>
      <c r="BS290" s="11" t="n">
        <v>11</v>
      </c>
      <c r="BT290" s="11" t="n">
        <v>0</v>
      </c>
      <c r="BU290" s="11" t="n">
        <v>74</v>
      </c>
      <c r="BV290" s="12" t="n">
        <v>129.506666666667</v>
      </c>
      <c r="BW290" s="11" t="n">
        <v>0</v>
      </c>
      <c r="BX290" s="11" t="n">
        <v>0</v>
      </c>
      <c r="BY290" s="11" t="n">
        <v>0</v>
      </c>
      <c r="BZ290" s="12" t="n">
        <v>43.3636363636364</v>
      </c>
      <c r="CA290" s="11" t="n">
        <v>468</v>
      </c>
      <c r="CB290" s="12" t="n">
        <v>17.25</v>
      </c>
      <c r="CC290" s="11" t="n">
        <v>179</v>
      </c>
      <c r="CD290" s="11" t="n">
        <v>0</v>
      </c>
      <c r="CE290" s="11" t="n">
        <v>0</v>
      </c>
      <c r="CF290" s="11" t="n">
        <v>0</v>
      </c>
      <c r="CG290" s="11" t="n">
        <v>0</v>
      </c>
      <c r="CH290" s="11" t="n">
        <v>51</v>
      </c>
      <c r="CI290" s="11" t="n">
        <v>35</v>
      </c>
      <c r="CJ290" s="11" t="n">
        <v>26</v>
      </c>
      <c r="CK290" s="11" t="n">
        <v>0</v>
      </c>
      <c r="CL290" s="11" t="n">
        <v>0</v>
      </c>
      <c r="CM290" s="11" t="n">
        <v>2</v>
      </c>
      <c r="CN290" s="11" t="n">
        <v>2</v>
      </c>
      <c r="CO290" s="11" t="n">
        <v>3</v>
      </c>
      <c r="CP290" s="11" t="n">
        <v>6</v>
      </c>
      <c r="CQ290" s="11" t="n">
        <f aca="false">'Top Ten Disease (OPD)'!FC291</f>
        <v>5</v>
      </c>
      <c r="CR290" s="11" t="n">
        <v>9825</v>
      </c>
      <c r="CS290" s="11" t="n">
        <v>8027</v>
      </c>
    </row>
    <row r="291" customFormat="false" ht="12" hidden="false" customHeight="false" outlineLevel="0" collapsed="false">
      <c r="A291" s="11" t="s">
        <v>699</v>
      </c>
      <c r="B291" s="11" t="s">
        <v>365</v>
      </c>
      <c r="C291" s="11" t="s">
        <v>420</v>
      </c>
      <c r="D291" s="11" t="s">
        <v>685</v>
      </c>
      <c r="E291" s="11" t="s">
        <v>700</v>
      </c>
      <c r="F291" s="11" t="n">
        <v>6662</v>
      </c>
      <c r="G291" s="11" t="n">
        <v>6320</v>
      </c>
      <c r="H291" s="11" t="n">
        <v>5557</v>
      </c>
      <c r="I291" s="11" t="n">
        <v>5452</v>
      </c>
      <c r="J291" s="11" t="n">
        <v>5139</v>
      </c>
      <c r="K291" s="11" t="n">
        <v>3769</v>
      </c>
      <c r="L291" s="11" t="n">
        <v>4828</v>
      </c>
      <c r="M291" s="11" t="n">
        <v>1171</v>
      </c>
      <c r="N291" s="11" t="n">
        <v>2171</v>
      </c>
      <c r="O291" s="11" t="n">
        <v>4513</v>
      </c>
      <c r="P291" s="12" t="n">
        <f aca="false">Q291*12</f>
        <v>886</v>
      </c>
      <c r="Q291" s="12" t="n">
        <v>73.8333333333333</v>
      </c>
      <c r="R291" s="11" t="n">
        <v>910</v>
      </c>
      <c r="S291" s="11" t="n">
        <v>396</v>
      </c>
      <c r="T291" s="11" t="n">
        <v>4162.5</v>
      </c>
      <c r="U291" s="11" t="n">
        <v>128</v>
      </c>
      <c r="V291" s="11" t="n">
        <v>20</v>
      </c>
      <c r="W291" s="11" t="n">
        <v>2675</v>
      </c>
      <c r="X291" s="11" t="n">
        <v>121</v>
      </c>
      <c r="Y291" s="11" t="n">
        <v>8</v>
      </c>
      <c r="Z291" s="11" t="n">
        <v>13534</v>
      </c>
      <c r="AA291" s="11" t="n">
        <v>12134</v>
      </c>
      <c r="AB291" s="11" t="n">
        <v>1758</v>
      </c>
      <c r="AC291" s="11" t="n">
        <v>635</v>
      </c>
      <c r="AD291" s="11" t="n">
        <v>9</v>
      </c>
      <c r="AE291" s="11" t="n">
        <v>2558</v>
      </c>
      <c r="AF291" s="11" t="n">
        <v>2998</v>
      </c>
      <c r="AG291" s="11" t="n">
        <v>2192</v>
      </c>
      <c r="AH291" s="11" t="n">
        <f aca="false">AB291+AC291+AD291+AE291</f>
        <v>4960</v>
      </c>
      <c r="AI291" s="11" t="n">
        <f aca="false">AF291+AG291</f>
        <v>5190</v>
      </c>
      <c r="AJ291" s="11" t="n">
        <v>2074</v>
      </c>
      <c r="AK291" s="11" t="n">
        <v>395</v>
      </c>
      <c r="AL291" s="11" t="n">
        <v>11</v>
      </c>
      <c r="AM291" s="11" t="n">
        <v>2380</v>
      </c>
      <c r="AN291" s="11" t="n">
        <f aca="false">AJ291+AK291+AL291+AM291</f>
        <v>4860</v>
      </c>
      <c r="AO291" s="11" t="n">
        <f aca="false">AK291+AL291</f>
        <v>406</v>
      </c>
      <c r="AP291" s="11" t="n">
        <v>1734</v>
      </c>
      <c r="AQ291" s="11" t="n">
        <v>3466</v>
      </c>
      <c r="AR291" s="11" t="n">
        <v>473</v>
      </c>
      <c r="AS291" s="11" t="n">
        <v>1264</v>
      </c>
      <c r="AT291" s="11" t="n">
        <v>4724</v>
      </c>
      <c r="AU291" s="11" t="n">
        <v>485</v>
      </c>
      <c r="AV291" s="11" t="n">
        <v>1273</v>
      </c>
      <c r="AW291" s="11" t="n">
        <v>726</v>
      </c>
      <c r="AX291" s="11" t="n">
        <v>13</v>
      </c>
      <c r="AY291" s="11" t="n">
        <v>13</v>
      </c>
      <c r="AZ291" s="11" t="n">
        <v>9080</v>
      </c>
      <c r="BA291" s="11" t="n">
        <v>1</v>
      </c>
      <c r="BB291" s="11" t="n">
        <v>781</v>
      </c>
      <c r="BC291" s="11" t="n">
        <v>0</v>
      </c>
      <c r="BD291" s="11" t="n">
        <v>0</v>
      </c>
      <c r="BE291" s="11" t="n">
        <v>0</v>
      </c>
      <c r="BF291" s="11" t="n">
        <v>0</v>
      </c>
      <c r="BG291" s="11" t="n">
        <v>0</v>
      </c>
      <c r="BH291" s="11" t="n">
        <v>0</v>
      </c>
      <c r="BI291" s="11" t="n">
        <v>61</v>
      </c>
      <c r="BJ291" s="11" t="n">
        <v>89</v>
      </c>
      <c r="BK291" s="11" t="n">
        <v>485</v>
      </c>
      <c r="BL291" s="11" t="n">
        <v>1101</v>
      </c>
      <c r="BM291" s="11" t="n">
        <v>0</v>
      </c>
      <c r="BN291" s="11" t="n">
        <v>0</v>
      </c>
      <c r="BO291" s="11" t="n">
        <v>0</v>
      </c>
      <c r="BP291" s="11" t="n">
        <v>0</v>
      </c>
      <c r="BQ291" s="11" t="n">
        <f aca="false">BM291+BN291+BO291+BP291</f>
        <v>0</v>
      </c>
      <c r="BR291" s="11" t="n">
        <v>1367</v>
      </c>
      <c r="BS291" s="11" t="n">
        <v>3171</v>
      </c>
      <c r="BT291" s="11" t="n">
        <v>1987</v>
      </c>
      <c r="BU291" s="11" t="n">
        <v>1937</v>
      </c>
      <c r="BV291" s="12" t="n">
        <v>719.406666666667</v>
      </c>
      <c r="BW291" s="11" t="n">
        <v>0</v>
      </c>
      <c r="BX291" s="11" t="n">
        <v>5</v>
      </c>
      <c r="BY291" s="11" t="n">
        <v>133</v>
      </c>
      <c r="BZ291" s="12" t="n">
        <v>167.25</v>
      </c>
      <c r="CA291" s="11" t="n">
        <v>1511</v>
      </c>
      <c r="CB291" s="12" t="n">
        <v>57.5833333333333</v>
      </c>
      <c r="CC291" s="11" t="n">
        <v>552</v>
      </c>
      <c r="CD291" s="11" t="n">
        <v>188</v>
      </c>
      <c r="CE291" s="11" t="n">
        <v>21</v>
      </c>
      <c r="CF291" s="11" t="n">
        <v>16</v>
      </c>
      <c r="CG291" s="11" t="n">
        <v>11</v>
      </c>
      <c r="CH291" s="11" t="n">
        <v>353</v>
      </c>
      <c r="CI291" s="11" t="n">
        <v>122</v>
      </c>
      <c r="CJ291" s="11" t="n">
        <v>95</v>
      </c>
      <c r="CK291" s="11" t="n">
        <v>3</v>
      </c>
      <c r="CL291" s="11" t="n">
        <v>0</v>
      </c>
      <c r="CM291" s="11" t="n">
        <v>3</v>
      </c>
      <c r="CN291" s="11" t="n">
        <v>3</v>
      </c>
      <c r="CO291" s="11" t="n">
        <v>20</v>
      </c>
      <c r="CP291" s="11" t="n">
        <v>19</v>
      </c>
      <c r="CQ291" s="11" t="n">
        <f aca="false">'Top Ten Disease (OPD)'!FC292</f>
        <v>27</v>
      </c>
      <c r="CR291" s="11" t="n">
        <v>51181</v>
      </c>
      <c r="CS291" s="11" t="n">
        <v>43949</v>
      </c>
    </row>
    <row r="292" customFormat="false" ht="12" hidden="false" customHeight="false" outlineLevel="0" collapsed="false">
      <c r="A292" s="11" t="s">
        <v>701</v>
      </c>
      <c r="B292" s="11" t="s">
        <v>116</v>
      </c>
      <c r="C292" s="11" t="s">
        <v>420</v>
      </c>
      <c r="D292" s="11" t="s">
        <v>685</v>
      </c>
      <c r="E292" s="11" t="s">
        <v>702</v>
      </c>
      <c r="F292" s="11" t="n">
        <v>863</v>
      </c>
      <c r="G292" s="11" t="n">
        <v>871</v>
      </c>
      <c r="H292" s="11" t="n">
        <v>829</v>
      </c>
      <c r="I292" s="11" t="n">
        <v>829</v>
      </c>
      <c r="J292" s="11" t="n">
        <v>768</v>
      </c>
      <c r="K292" s="11" t="n">
        <v>579</v>
      </c>
      <c r="L292" s="11" t="n">
        <v>756</v>
      </c>
      <c r="M292" s="11" t="n">
        <v>165</v>
      </c>
      <c r="N292" s="11" t="n">
        <v>470</v>
      </c>
      <c r="O292" s="11" t="n">
        <v>975</v>
      </c>
      <c r="P292" s="12" t="n">
        <f aca="false">Q292*12</f>
        <v>373</v>
      </c>
      <c r="Q292" s="12" t="n">
        <v>31.0833333333333</v>
      </c>
      <c r="R292" s="11" t="n">
        <v>367</v>
      </c>
      <c r="S292" s="11" t="n">
        <v>2</v>
      </c>
      <c r="T292" s="11" t="n">
        <v>419</v>
      </c>
      <c r="U292" s="11" t="n">
        <v>20</v>
      </c>
      <c r="V292" s="11" t="n">
        <v>10</v>
      </c>
      <c r="W292" s="11" t="n">
        <v>125</v>
      </c>
      <c r="X292" s="11" t="n">
        <v>4</v>
      </c>
      <c r="Y292" s="11" t="n">
        <v>6</v>
      </c>
      <c r="Z292" s="11" t="n">
        <v>5851</v>
      </c>
      <c r="AA292" s="11" t="n">
        <v>5331</v>
      </c>
      <c r="AB292" s="11" t="n">
        <v>550</v>
      </c>
      <c r="AC292" s="11" t="n">
        <v>159</v>
      </c>
      <c r="AD292" s="11" t="n">
        <v>0</v>
      </c>
      <c r="AE292" s="11" t="n">
        <v>934</v>
      </c>
      <c r="AF292" s="11" t="n">
        <v>609</v>
      </c>
      <c r="AG292" s="11" t="n">
        <v>810</v>
      </c>
      <c r="AH292" s="11" t="n">
        <f aca="false">AB292+AC292+AD292+AE292</f>
        <v>1643</v>
      </c>
      <c r="AI292" s="11" t="n">
        <f aca="false">AF292+AG292</f>
        <v>1419</v>
      </c>
      <c r="AJ292" s="11" t="n">
        <v>579</v>
      </c>
      <c r="AK292" s="11" t="n">
        <v>93</v>
      </c>
      <c r="AL292" s="11" t="n">
        <v>24</v>
      </c>
      <c r="AM292" s="11" t="n">
        <v>680</v>
      </c>
      <c r="AN292" s="11" t="n">
        <f aca="false">AJ292+AK292+AL292+AM292</f>
        <v>1376</v>
      </c>
      <c r="AO292" s="11" t="n">
        <f aca="false">AK292+AL292</f>
        <v>117</v>
      </c>
      <c r="AP292" s="11" t="n">
        <v>315</v>
      </c>
      <c r="AQ292" s="11" t="n">
        <v>274</v>
      </c>
      <c r="AR292" s="11" t="n">
        <v>25</v>
      </c>
      <c r="AS292" s="11" t="n">
        <v>102</v>
      </c>
      <c r="AT292" s="11" t="n">
        <v>493</v>
      </c>
      <c r="AU292" s="11" t="n">
        <v>2</v>
      </c>
      <c r="AV292" s="11" t="n">
        <v>86</v>
      </c>
      <c r="AW292" s="11" t="n">
        <v>163</v>
      </c>
      <c r="AX292" s="11" t="n">
        <v>0</v>
      </c>
      <c r="AY292" s="11" t="n">
        <v>4</v>
      </c>
      <c r="AZ292" s="11" t="n">
        <v>44</v>
      </c>
      <c r="BA292" s="11" t="n">
        <v>2</v>
      </c>
      <c r="BB292" s="11" t="n">
        <v>4</v>
      </c>
      <c r="BC292" s="11" t="n">
        <v>0</v>
      </c>
      <c r="BD292" s="11" t="n">
        <v>0</v>
      </c>
      <c r="BE292" s="11" t="n">
        <v>0</v>
      </c>
      <c r="BF292" s="11" t="n">
        <v>0</v>
      </c>
      <c r="BG292" s="11" t="n">
        <v>0</v>
      </c>
      <c r="BH292" s="11" t="n">
        <v>0</v>
      </c>
      <c r="BI292" s="11" t="n">
        <v>0</v>
      </c>
      <c r="BJ292" s="11" t="n">
        <v>0</v>
      </c>
      <c r="BK292" s="11" t="n">
        <v>13</v>
      </c>
      <c r="BL292" s="11" t="n">
        <v>0</v>
      </c>
      <c r="BM292" s="11" t="n">
        <v>0</v>
      </c>
      <c r="BN292" s="11" t="n">
        <v>0</v>
      </c>
      <c r="BO292" s="11" t="n">
        <v>0</v>
      </c>
      <c r="BP292" s="11" t="n">
        <v>0</v>
      </c>
      <c r="BQ292" s="11" t="n">
        <f aca="false">BM292+BN292+BO292+BP292</f>
        <v>0</v>
      </c>
      <c r="BR292" s="11" t="n">
        <v>40</v>
      </c>
      <c r="BS292" s="11" t="n">
        <v>19</v>
      </c>
      <c r="BT292" s="11" t="n">
        <v>0</v>
      </c>
      <c r="BU292" s="11" t="n">
        <v>159</v>
      </c>
      <c r="BV292" s="12" t="n">
        <v>161.513333333333</v>
      </c>
      <c r="BW292" s="11" t="n">
        <v>0</v>
      </c>
      <c r="BX292" s="11" t="n">
        <v>8</v>
      </c>
      <c r="BY292" s="11" t="n">
        <v>0</v>
      </c>
      <c r="BZ292" s="12" t="n">
        <v>59.25</v>
      </c>
      <c r="CA292" s="11" t="n">
        <v>645</v>
      </c>
      <c r="CB292" s="12" t="n">
        <v>18.9166666666667</v>
      </c>
      <c r="CC292" s="11" t="n">
        <v>200</v>
      </c>
      <c r="CD292" s="11" t="n">
        <v>0</v>
      </c>
      <c r="CE292" s="11" t="n">
        <v>0</v>
      </c>
      <c r="CF292" s="11" t="n">
        <v>0</v>
      </c>
      <c r="CG292" s="11" t="n">
        <v>0</v>
      </c>
      <c r="CH292" s="11" t="n">
        <v>41</v>
      </c>
      <c r="CI292" s="11" t="n">
        <v>16</v>
      </c>
      <c r="CJ292" s="11" t="n">
        <v>13</v>
      </c>
      <c r="CK292" s="11" t="n">
        <v>0</v>
      </c>
      <c r="CL292" s="11" t="n">
        <v>0</v>
      </c>
      <c r="CM292" s="11" t="n">
        <v>29</v>
      </c>
      <c r="CN292" s="11" t="n">
        <v>29</v>
      </c>
      <c r="CO292" s="11" t="n">
        <v>1</v>
      </c>
      <c r="CP292" s="11" t="n">
        <v>0</v>
      </c>
      <c r="CQ292" s="11" t="n">
        <f aca="false">'Top Ten Disease (OPD)'!FC293</f>
        <v>0</v>
      </c>
      <c r="CR292" s="11" t="n">
        <v>13199</v>
      </c>
      <c r="CS292" s="11" t="n">
        <v>12557</v>
      </c>
    </row>
    <row r="293" customFormat="false" ht="12" hidden="false" customHeight="false" outlineLevel="0" collapsed="false">
      <c r="A293" s="11" t="s">
        <v>703</v>
      </c>
      <c r="B293" s="11" t="s">
        <v>116</v>
      </c>
      <c r="C293" s="11" t="s">
        <v>420</v>
      </c>
      <c r="D293" s="11" t="s">
        <v>685</v>
      </c>
      <c r="E293" s="11" t="s">
        <v>704</v>
      </c>
      <c r="F293" s="11" t="n">
        <v>791</v>
      </c>
      <c r="G293" s="11" t="n">
        <v>775</v>
      </c>
      <c r="H293" s="11" t="n">
        <v>742</v>
      </c>
      <c r="I293" s="11" t="n">
        <v>735</v>
      </c>
      <c r="J293" s="11" t="n">
        <v>662</v>
      </c>
      <c r="K293" s="11" t="n">
        <v>588</v>
      </c>
      <c r="L293" s="11" t="n">
        <v>569</v>
      </c>
      <c r="M293" s="11" t="n">
        <v>179</v>
      </c>
      <c r="N293" s="11" t="n">
        <v>440</v>
      </c>
      <c r="O293" s="11" t="n">
        <v>557</v>
      </c>
      <c r="P293" s="12" t="n">
        <f aca="false">Q293*12</f>
        <v>317</v>
      </c>
      <c r="Q293" s="12" t="n">
        <v>26.4166666666667</v>
      </c>
      <c r="R293" s="11" t="n">
        <v>299</v>
      </c>
      <c r="S293" s="11" t="n">
        <v>277</v>
      </c>
      <c r="T293" s="11" t="n">
        <v>664</v>
      </c>
      <c r="U293" s="11" t="n">
        <v>18</v>
      </c>
      <c r="V293" s="11" t="n">
        <v>14</v>
      </c>
      <c r="W293" s="11" t="n">
        <v>429</v>
      </c>
      <c r="X293" s="11" t="n">
        <v>17</v>
      </c>
      <c r="Y293" s="11" t="n">
        <v>12</v>
      </c>
      <c r="Z293" s="11" t="n">
        <v>4116</v>
      </c>
      <c r="AA293" s="11" t="n">
        <v>3835</v>
      </c>
      <c r="AB293" s="11" t="n">
        <v>618</v>
      </c>
      <c r="AC293" s="11" t="n">
        <v>145</v>
      </c>
      <c r="AD293" s="11" t="n">
        <v>13</v>
      </c>
      <c r="AE293" s="11" t="n">
        <v>1463</v>
      </c>
      <c r="AF293" s="11" t="n">
        <v>847</v>
      </c>
      <c r="AG293" s="11" t="n">
        <v>1135</v>
      </c>
      <c r="AH293" s="11" t="n">
        <f aca="false">AB293+AC293+AD293+AE293</f>
        <v>2239</v>
      </c>
      <c r="AI293" s="11" t="n">
        <f aca="false">AF293+AG293</f>
        <v>1982</v>
      </c>
      <c r="AJ293" s="11" t="n">
        <v>782</v>
      </c>
      <c r="AK293" s="11" t="n">
        <v>242</v>
      </c>
      <c r="AL293" s="11" t="n">
        <v>7</v>
      </c>
      <c r="AM293" s="11" t="n">
        <v>795</v>
      </c>
      <c r="AN293" s="11" t="n">
        <f aca="false">AJ293+AK293+AL293+AM293</f>
        <v>1826</v>
      </c>
      <c r="AO293" s="11" t="n">
        <f aca="false">AK293+AL293</f>
        <v>249</v>
      </c>
      <c r="AP293" s="11" t="n">
        <v>279</v>
      </c>
      <c r="AQ293" s="11" t="n">
        <v>214</v>
      </c>
      <c r="AR293" s="11" t="n">
        <v>48</v>
      </c>
      <c r="AS293" s="11" t="n">
        <v>243</v>
      </c>
      <c r="AT293" s="11" t="n">
        <v>742</v>
      </c>
      <c r="AU293" s="11" t="n">
        <v>24</v>
      </c>
      <c r="AV293" s="11" t="n">
        <v>287</v>
      </c>
      <c r="AW293" s="11" t="n">
        <v>724</v>
      </c>
      <c r="AX293" s="11" t="n">
        <v>303</v>
      </c>
      <c r="AY293" s="11" t="n">
        <v>2</v>
      </c>
      <c r="AZ293" s="11" t="n">
        <v>730</v>
      </c>
      <c r="BA293" s="11" t="n">
        <v>27</v>
      </c>
      <c r="BB293" s="11" t="n">
        <v>30</v>
      </c>
      <c r="BC293" s="11" t="n">
        <v>0</v>
      </c>
      <c r="BD293" s="11" t="n">
        <v>0</v>
      </c>
      <c r="BE293" s="11" t="n">
        <v>0</v>
      </c>
      <c r="BF293" s="11" t="n">
        <v>0</v>
      </c>
      <c r="BG293" s="11" t="n">
        <v>0</v>
      </c>
      <c r="BH293" s="11" t="n">
        <v>0</v>
      </c>
      <c r="BI293" s="11" t="n">
        <v>0</v>
      </c>
      <c r="BJ293" s="11" t="n">
        <v>0</v>
      </c>
      <c r="BK293" s="11" t="n">
        <v>81</v>
      </c>
      <c r="BL293" s="11" t="n">
        <v>2</v>
      </c>
      <c r="BM293" s="11" t="n">
        <v>0</v>
      </c>
      <c r="BN293" s="11" t="n">
        <v>0</v>
      </c>
      <c r="BO293" s="11" t="n">
        <v>1</v>
      </c>
      <c r="BP293" s="11" t="n">
        <v>0</v>
      </c>
      <c r="BQ293" s="11" t="n">
        <f aca="false">BM293+BN293+BO293+BP293</f>
        <v>1</v>
      </c>
      <c r="BR293" s="11" t="n">
        <v>65</v>
      </c>
      <c r="BS293" s="11" t="n">
        <v>0</v>
      </c>
      <c r="BT293" s="11" t="n">
        <v>0</v>
      </c>
      <c r="BU293" s="11" t="n">
        <v>128</v>
      </c>
      <c r="BV293" s="12" t="n">
        <v>131.946666666667</v>
      </c>
      <c r="BW293" s="11" t="n">
        <v>0</v>
      </c>
      <c r="BX293" s="11" t="n">
        <v>0</v>
      </c>
      <c r="BY293" s="11" t="n">
        <v>0</v>
      </c>
      <c r="BZ293" s="12" t="n">
        <v>44.8333333333333</v>
      </c>
      <c r="CA293" s="11" t="n">
        <v>548</v>
      </c>
      <c r="CB293" s="12" t="n">
        <v>20.5</v>
      </c>
      <c r="CC293" s="11" t="n">
        <v>186</v>
      </c>
      <c r="CD293" s="11" t="n">
        <v>0</v>
      </c>
      <c r="CE293" s="11" t="n">
        <v>0</v>
      </c>
      <c r="CF293" s="11" t="n">
        <v>8</v>
      </c>
      <c r="CG293" s="11" t="n">
        <v>22</v>
      </c>
      <c r="CH293" s="11" t="n">
        <v>40</v>
      </c>
      <c r="CI293" s="11" t="n">
        <v>12</v>
      </c>
      <c r="CJ293" s="11" t="n">
        <v>10</v>
      </c>
      <c r="CK293" s="11" t="n">
        <v>0</v>
      </c>
      <c r="CL293" s="11" t="n">
        <v>0</v>
      </c>
      <c r="CM293" s="11" t="n">
        <v>361</v>
      </c>
      <c r="CN293" s="11" t="n">
        <v>361</v>
      </c>
      <c r="CO293" s="11" t="n">
        <v>8</v>
      </c>
      <c r="CP293" s="11" t="n">
        <v>10</v>
      </c>
      <c r="CQ293" s="11" t="n">
        <f aca="false">'Top Ten Disease (OPD)'!FC294</f>
        <v>22</v>
      </c>
      <c r="CR293" s="11" t="n">
        <v>15764</v>
      </c>
      <c r="CS293" s="11" t="n">
        <v>15488</v>
      </c>
    </row>
    <row r="294" customFormat="false" ht="12" hidden="false" customHeight="false" outlineLevel="0" collapsed="false">
      <c r="A294" s="11" t="s">
        <v>705</v>
      </c>
      <c r="B294" s="11" t="s">
        <v>105</v>
      </c>
      <c r="C294" s="11" t="s">
        <v>420</v>
      </c>
      <c r="D294" s="11" t="s">
        <v>685</v>
      </c>
      <c r="E294" s="11" t="s">
        <v>706</v>
      </c>
      <c r="F294" s="11" t="n">
        <v>500</v>
      </c>
      <c r="G294" s="11" t="n">
        <v>482</v>
      </c>
      <c r="H294" s="11" t="n">
        <v>447</v>
      </c>
      <c r="I294" s="11" t="n">
        <v>448</v>
      </c>
      <c r="J294" s="11" t="n">
        <v>413</v>
      </c>
      <c r="K294" s="11" t="n">
        <v>354</v>
      </c>
      <c r="L294" s="11" t="n">
        <v>402</v>
      </c>
      <c r="M294" s="11" t="n">
        <v>106</v>
      </c>
      <c r="N294" s="11" t="n">
        <v>339</v>
      </c>
      <c r="O294" s="11" t="n">
        <v>357</v>
      </c>
      <c r="P294" s="12" t="n">
        <f aca="false">Q294*12</f>
        <v>287</v>
      </c>
      <c r="Q294" s="12" t="n">
        <v>23.9166666666667</v>
      </c>
      <c r="R294" s="11" t="n">
        <v>227</v>
      </c>
      <c r="S294" s="11" t="n">
        <v>8</v>
      </c>
      <c r="T294" s="11" t="n">
        <v>337</v>
      </c>
      <c r="U294" s="11" t="n">
        <v>13</v>
      </c>
      <c r="V294" s="11" t="n">
        <v>3</v>
      </c>
      <c r="W294" s="11" t="n">
        <v>143</v>
      </c>
      <c r="X294" s="11" t="n">
        <v>15</v>
      </c>
      <c r="Y294" s="11" t="n">
        <v>0</v>
      </c>
      <c r="Z294" s="11" t="n">
        <v>3869</v>
      </c>
      <c r="AA294" s="11" t="n">
        <v>3599</v>
      </c>
      <c r="AB294" s="11" t="n">
        <v>355</v>
      </c>
      <c r="AC294" s="11" t="n">
        <v>149</v>
      </c>
      <c r="AD294" s="11" t="n">
        <v>0</v>
      </c>
      <c r="AE294" s="11" t="n">
        <v>513</v>
      </c>
      <c r="AF294" s="11" t="n">
        <v>463</v>
      </c>
      <c r="AG294" s="11" t="n">
        <v>571</v>
      </c>
      <c r="AH294" s="11" t="n">
        <f aca="false">AB294+AC294+AD294+AE294</f>
        <v>1017</v>
      </c>
      <c r="AI294" s="11" t="n">
        <f aca="false">AF294+AG294</f>
        <v>1034</v>
      </c>
      <c r="AJ294" s="11" t="n">
        <v>426</v>
      </c>
      <c r="AK294" s="11" t="n">
        <v>137</v>
      </c>
      <c r="AL294" s="11" t="n">
        <v>5</v>
      </c>
      <c r="AM294" s="11" t="n">
        <v>431</v>
      </c>
      <c r="AN294" s="11" t="n">
        <f aca="false">AJ294+AK294+AL294+AM294</f>
        <v>999</v>
      </c>
      <c r="AO294" s="11" t="n">
        <f aca="false">AK294+AL294</f>
        <v>142</v>
      </c>
      <c r="AP294" s="11" t="n">
        <v>135</v>
      </c>
      <c r="AQ294" s="11" t="n">
        <v>152</v>
      </c>
      <c r="AR294" s="11" t="n">
        <v>29</v>
      </c>
      <c r="AS294" s="11" t="n">
        <v>86</v>
      </c>
      <c r="AT294" s="11" t="n">
        <v>436</v>
      </c>
      <c r="AU294" s="11" t="n">
        <v>29</v>
      </c>
      <c r="AV294" s="11" t="n">
        <v>84</v>
      </c>
      <c r="AW294" s="11" t="n">
        <v>190</v>
      </c>
      <c r="AX294" s="11" t="n">
        <v>0</v>
      </c>
      <c r="AY294" s="11" t="n">
        <v>0</v>
      </c>
      <c r="AZ294" s="11" t="n">
        <v>268</v>
      </c>
      <c r="BA294" s="11" t="n">
        <v>8</v>
      </c>
      <c r="BB294" s="11" t="n">
        <v>91</v>
      </c>
      <c r="BC294" s="11" t="n">
        <v>0</v>
      </c>
      <c r="BD294" s="11" t="n">
        <v>0</v>
      </c>
      <c r="BE294" s="11" t="n">
        <v>0</v>
      </c>
      <c r="BF294" s="11" t="n">
        <v>0</v>
      </c>
      <c r="BG294" s="11" t="n">
        <v>0</v>
      </c>
      <c r="BH294" s="11" t="n">
        <v>0</v>
      </c>
      <c r="BI294" s="11" t="n">
        <v>1</v>
      </c>
      <c r="BJ294" s="11" t="n">
        <v>0</v>
      </c>
      <c r="BK294" s="11" t="n">
        <v>64</v>
      </c>
      <c r="BL294" s="11" t="n">
        <v>0</v>
      </c>
      <c r="BM294" s="11" t="n">
        <v>0</v>
      </c>
      <c r="BN294" s="11" t="n">
        <v>0</v>
      </c>
      <c r="BO294" s="11" t="n">
        <v>0</v>
      </c>
      <c r="BP294" s="11" t="n">
        <v>0</v>
      </c>
      <c r="BQ294" s="11" t="n">
        <f aca="false">BM294+BN294+BO294+BP294</f>
        <v>0</v>
      </c>
      <c r="BR294" s="11" t="n">
        <v>31</v>
      </c>
      <c r="BS294" s="11" t="n">
        <v>12</v>
      </c>
      <c r="BT294" s="11" t="n">
        <v>0</v>
      </c>
      <c r="BU294" s="11" t="n">
        <v>110</v>
      </c>
      <c r="BV294" s="12" t="n">
        <v>143.606666666667</v>
      </c>
      <c r="BW294" s="11" t="n">
        <v>0</v>
      </c>
      <c r="BX294" s="11" t="n">
        <v>0</v>
      </c>
      <c r="BY294" s="11" t="n">
        <v>0</v>
      </c>
      <c r="BZ294" s="12" t="n">
        <v>43.0833333333333</v>
      </c>
      <c r="CA294" s="11" t="n">
        <v>470</v>
      </c>
      <c r="CB294" s="12" t="n">
        <v>14.4166666666667</v>
      </c>
      <c r="CC294" s="11" t="n">
        <v>110</v>
      </c>
      <c r="CD294" s="11" t="n">
        <v>0</v>
      </c>
      <c r="CE294" s="11" t="n">
        <v>0</v>
      </c>
      <c r="CF294" s="11" t="n">
        <v>0</v>
      </c>
      <c r="CG294" s="11" t="n">
        <v>0</v>
      </c>
      <c r="CH294" s="11" t="n">
        <v>30</v>
      </c>
      <c r="CI294" s="11" t="n">
        <v>16</v>
      </c>
      <c r="CJ294" s="11" t="n">
        <v>9</v>
      </c>
      <c r="CK294" s="11" t="n">
        <v>0</v>
      </c>
      <c r="CL294" s="11" t="n">
        <v>0</v>
      </c>
      <c r="CM294" s="11" t="n">
        <v>3</v>
      </c>
      <c r="CN294" s="11" t="n">
        <v>3</v>
      </c>
      <c r="CO294" s="11" t="n">
        <v>2</v>
      </c>
      <c r="CP294" s="11" t="n">
        <v>3</v>
      </c>
      <c r="CQ294" s="11" t="n">
        <f aca="false">'Top Ten Disease (OPD)'!FC295</f>
        <v>7</v>
      </c>
      <c r="CR294" s="11" t="n">
        <v>8444</v>
      </c>
      <c r="CS294" s="11" t="n">
        <v>8063</v>
      </c>
    </row>
    <row r="295" customFormat="false" ht="12" hidden="false" customHeight="false" outlineLevel="0" collapsed="false">
      <c r="A295" s="11" t="s">
        <v>707</v>
      </c>
      <c r="B295" s="11" t="s">
        <v>105</v>
      </c>
      <c r="C295" s="11" t="s">
        <v>420</v>
      </c>
      <c r="D295" s="11" t="s">
        <v>685</v>
      </c>
      <c r="E295" s="11" t="s">
        <v>708</v>
      </c>
      <c r="F295" s="11" t="n">
        <v>442</v>
      </c>
      <c r="G295" s="11" t="n">
        <v>495</v>
      </c>
      <c r="H295" s="11" t="n">
        <v>432</v>
      </c>
      <c r="I295" s="11" t="n">
        <v>443</v>
      </c>
      <c r="J295" s="11" t="n">
        <v>357</v>
      </c>
      <c r="K295" s="11" t="n">
        <v>229</v>
      </c>
      <c r="L295" s="11" t="n">
        <v>346</v>
      </c>
      <c r="M295" s="11" t="n">
        <v>126</v>
      </c>
      <c r="N295" s="11" t="n">
        <v>278</v>
      </c>
      <c r="O295" s="11" t="n">
        <v>140</v>
      </c>
      <c r="P295" s="12" t="n">
        <f aca="false">Q295*12</f>
        <v>208</v>
      </c>
      <c r="Q295" s="12" t="n">
        <v>17.3333333333333</v>
      </c>
      <c r="R295" s="11" t="n">
        <v>198</v>
      </c>
      <c r="S295" s="11" t="n">
        <v>1</v>
      </c>
      <c r="T295" s="11" t="n">
        <v>267</v>
      </c>
      <c r="U295" s="11" t="n">
        <v>16</v>
      </c>
      <c r="V295" s="11" t="n">
        <v>2</v>
      </c>
      <c r="W295" s="11" t="n">
        <v>508</v>
      </c>
      <c r="X295" s="11" t="n">
        <v>2</v>
      </c>
      <c r="Y295" s="11" t="n">
        <v>0</v>
      </c>
      <c r="Z295" s="11" t="n">
        <v>3253</v>
      </c>
      <c r="AA295" s="11" t="n">
        <v>2265</v>
      </c>
      <c r="AB295" s="11" t="n">
        <v>239</v>
      </c>
      <c r="AC295" s="11" t="n">
        <v>132</v>
      </c>
      <c r="AD295" s="11" t="n">
        <v>4</v>
      </c>
      <c r="AE295" s="11" t="n">
        <v>519</v>
      </c>
      <c r="AF295" s="11" t="n">
        <v>496</v>
      </c>
      <c r="AG295" s="11" t="n">
        <v>514</v>
      </c>
      <c r="AH295" s="11" t="n">
        <f aca="false">AB295+AC295+AD295+AE295</f>
        <v>894</v>
      </c>
      <c r="AI295" s="11" t="n">
        <f aca="false">AF295+AG295</f>
        <v>1010</v>
      </c>
      <c r="AJ295" s="11" t="n">
        <v>379</v>
      </c>
      <c r="AK295" s="11" t="n">
        <v>83</v>
      </c>
      <c r="AL295" s="11" t="n">
        <v>0</v>
      </c>
      <c r="AM295" s="11" t="n">
        <v>340</v>
      </c>
      <c r="AN295" s="11" t="n">
        <f aca="false">AJ295+AK295+AL295+AM295</f>
        <v>802</v>
      </c>
      <c r="AO295" s="11" t="n">
        <f aca="false">AK295+AL295</f>
        <v>83</v>
      </c>
      <c r="AP295" s="11" t="n">
        <v>212</v>
      </c>
      <c r="AQ295" s="11" t="n">
        <v>206</v>
      </c>
      <c r="AR295" s="11" t="n">
        <v>87</v>
      </c>
      <c r="AS295" s="11" t="n">
        <v>51</v>
      </c>
      <c r="AT295" s="11" t="n">
        <v>281</v>
      </c>
      <c r="AU295" s="11" t="n">
        <v>12</v>
      </c>
      <c r="AV295" s="11" t="n">
        <v>95</v>
      </c>
      <c r="AW295" s="11" t="n">
        <v>128</v>
      </c>
      <c r="AX295" s="11" t="n">
        <v>17</v>
      </c>
      <c r="AY295" s="11" t="n">
        <v>3</v>
      </c>
      <c r="AZ295" s="11" t="n">
        <v>83</v>
      </c>
      <c r="BA295" s="11" t="n">
        <v>0</v>
      </c>
      <c r="BB295" s="11" t="n">
        <v>61</v>
      </c>
      <c r="BC295" s="11" t="n">
        <v>0</v>
      </c>
      <c r="BD295" s="11" t="n">
        <v>0</v>
      </c>
      <c r="BE295" s="11" t="n">
        <v>0</v>
      </c>
      <c r="BF295" s="11" t="n">
        <v>0</v>
      </c>
      <c r="BG295" s="11" t="n">
        <v>0</v>
      </c>
      <c r="BH295" s="11" t="n">
        <v>0</v>
      </c>
      <c r="BI295" s="11" t="n">
        <v>0</v>
      </c>
      <c r="BJ295" s="11" t="n">
        <v>0</v>
      </c>
      <c r="BK295" s="11" t="n">
        <v>0</v>
      </c>
      <c r="BL295" s="11" t="n">
        <v>0</v>
      </c>
      <c r="BM295" s="11" t="n">
        <v>0</v>
      </c>
      <c r="BN295" s="11" t="n">
        <v>0</v>
      </c>
      <c r="BO295" s="11" t="n">
        <v>0</v>
      </c>
      <c r="BP295" s="11" t="n">
        <v>0</v>
      </c>
      <c r="BQ295" s="11" t="n">
        <f aca="false">BM295+BN295+BO295+BP295</f>
        <v>0</v>
      </c>
      <c r="BR295" s="11" t="n">
        <v>15</v>
      </c>
      <c r="BS295" s="11" t="n">
        <v>7</v>
      </c>
      <c r="BT295" s="11" t="n">
        <v>0</v>
      </c>
      <c r="BU295" s="11" t="n">
        <v>58</v>
      </c>
      <c r="BV295" s="12" t="n">
        <v>155.533333333333</v>
      </c>
      <c r="BW295" s="11" t="n">
        <v>0</v>
      </c>
      <c r="BX295" s="11" t="n">
        <v>0</v>
      </c>
      <c r="BY295" s="11" t="n">
        <v>0</v>
      </c>
      <c r="BZ295" s="12" t="n">
        <v>37.8333333333333</v>
      </c>
      <c r="CA295" s="11" t="n">
        <v>394</v>
      </c>
      <c r="CB295" s="12" t="n">
        <v>14.4166666666667</v>
      </c>
      <c r="CC295" s="11" t="n">
        <v>169</v>
      </c>
      <c r="CD295" s="11" t="n">
        <v>0</v>
      </c>
      <c r="CE295" s="11" t="n">
        <v>0</v>
      </c>
      <c r="CF295" s="11" t="n">
        <v>0</v>
      </c>
      <c r="CG295" s="11" t="n">
        <v>0</v>
      </c>
      <c r="CH295" s="11" t="n">
        <v>23</v>
      </c>
      <c r="CI295" s="11" t="n">
        <v>6</v>
      </c>
      <c r="CJ295" s="11" t="n">
        <v>4</v>
      </c>
      <c r="CK295" s="11" t="n">
        <v>0</v>
      </c>
      <c r="CL295" s="11" t="n">
        <v>0</v>
      </c>
      <c r="CM295" s="11" t="n">
        <v>0</v>
      </c>
      <c r="CN295" s="11" t="n">
        <v>0</v>
      </c>
      <c r="CO295" s="11" t="n">
        <v>1</v>
      </c>
      <c r="CP295" s="11" t="n">
        <v>0</v>
      </c>
      <c r="CQ295" s="11" t="n">
        <f aca="false">'Top Ten Disease (OPD)'!FC296</f>
        <v>1</v>
      </c>
      <c r="CR295" s="11" t="n">
        <v>6683</v>
      </c>
      <c r="CS295" s="11" t="n">
        <v>6863</v>
      </c>
    </row>
    <row r="296" customFormat="false" ht="12" hidden="false" customHeight="false" outlineLevel="0" collapsed="false">
      <c r="A296" s="11" t="s">
        <v>709</v>
      </c>
      <c r="B296" s="11" t="s">
        <v>105</v>
      </c>
      <c r="C296" s="11" t="s">
        <v>420</v>
      </c>
      <c r="D296" s="11" t="s">
        <v>685</v>
      </c>
      <c r="E296" s="11" t="s">
        <v>710</v>
      </c>
      <c r="F296" s="11" t="n">
        <v>578</v>
      </c>
      <c r="G296" s="11" t="n">
        <v>664</v>
      </c>
      <c r="H296" s="11" t="n">
        <v>591</v>
      </c>
      <c r="I296" s="11" t="n">
        <v>584</v>
      </c>
      <c r="J296" s="11" t="n">
        <v>493</v>
      </c>
      <c r="K296" s="11" t="n">
        <v>479</v>
      </c>
      <c r="L296" s="11" t="n">
        <v>519</v>
      </c>
      <c r="M296" s="11" t="n">
        <v>287</v>
      </c>
      <c r="N296" s="11" t="n">
        <v>291</v>
      </c>
      <c r="O296" s="11" t="n">
        <v>488</v>
      </c>
      <c r="P296" s="12" t="n">
        <f aca="false">Q296*12</f>
        <v>162</v>
      </c>
      <c r="Q296" s="12" t="n">
        <v>13.5</v>
      </c>
      <c r="R296" s="11" t="n">
        <v>162</v>
      </c>
      <c r="S296" s="11" t="n">
        <v>0</v>
      </c>
      <c r="T296" s="11" t="n">
        <v>319</v>
      </c>
      <c r="U296" s="11" t="n">
        <v>0</v>
      </c>
      <c r="V296" s="11" t="n">
        <v>0</v>
      </c>
      <c r="W296" s="11" t="n">
        <v>306</v>
      </c>
      <c r="X296" s="11" t="n">
        <v>2</v>
      </c>
      <c r="Y296" s="11" t="n">
        <v>0</v>
      </c>
      <c r="Z296" s="11" t="n">
        <v>3739</v>
      </c>
      <c r="AA296" s="11" t="n">
        <v>3160</v>
      </c>
      <c r="AB296" s="11" t="n">
        <v>625</v>
      </c>
      <c r="AC296" s="11" t="n">
        <v>81</v>
      </c>
      <c r="AD296" s="11" t="n">
        <v>8</v>
      </c>
      <c r="AE296" s="11" t="n">
        <v>799</v>
      </c>
      <c r="AF296" s="11" t="n">
        <v>733</v>
      </c>
      <c r="AG296" s="11" t="n">
        <v>778</v>
      </c>
      <c r="AH296" s="11" t="n">
        <f aca="false">AB296+AC296+AD296+AE296</f>
        <v>1513</v>
      </c>
      <c r="AI296" s="11" t="n">
        <f aca="false">AF296+AG296</f>
        <v>1511</v>
      </c>
      <c r="AJ296" s="11" t="n">
        <v>653</v>
      </c>
      <c r="AK296" s="11" t="n">
        <v>163</v>
      </c>
      <c r="AL296" s="11" t="n">
        <v>1</v>
      </c>
      <c r="AM296" s="11" t="n">
        <v>888</v>
      </c>
      <c r="AN296" s="11" t="n">
        <f aca="false">AJ296+AK296+AL296+AM296</f>
        <v>1705</v>
      </c>
      <c r="AO296" s="11" t="n">
        <f aca="false">AK296+AL296</f>
        <v>164</v>
      </c>
      <c r="AP296" s="11" t="n">
        <v>277</v>
      </c>
      <c r="AQ296" s="11" t="n">
        <v>385</v>
      </c>
      <c r="AR296" s="11" t="n">
        <v>100</v>
      </c>
      <c r="AS296" s="11" t="n">
        <v>75</v>
      </c>
      <c r="AT296" s="11" t="n">
        <v>328</v>
      </c>
      <c r="AU296" s="11" t="n">
        <v>4</v>
      </c>
      <c r="AV296" s="11" t="n">
        <v>11</v>
      </c>
      <c r="AW296" s="11" t="n">
        <v>126</v>
      </c>
      <c r="AX296" s="11" t="n">
        <v>5</v>
      </c>
      <c r="AY296" s="11" t="n">
        <v>18</v>
      </c>
      <c r="AZ296" s="11" t="n">
        <v>13</v>
      </c>
      <c r="BA296" s="11" t="n">
        <v>11</v>
      </c>
      <c r="BB296" s="11" t="n">
        <v>25</v>
      </c>
      <c r="BC296" s="11" t="n">
        <v>0</v>
      </c>
      <c r="BD296" s="11" t="n">
        <v>0</v>
      </c>
      <c r="BE296" s="11" t="n">
        <v>0</v>
      </c>
      <c r="BF296" s="11" t="n">
        <v>0</v>
      </c>
      <c r="BG296" s="11" t="n">
        <v>0</v>
      </c>
      <c r="BH296" s="11" t="n">
        <v>0</v>
      </c>
      <c r="BI296" s="11" t="n">
        <v>0</v>
      </c>
      <c r="BJ296" s="11" t="n">
        <v>0</v>
      </c>
      <c r="BK296" s="11" t="n">
        <v>0</v>
      </c>
      <c r="BL296" s="11" t="n">
        <v>0</v>
      </c>
      <c r="BM296" s="11" t="n">
        <v>0</v>
      </c>
      <c r="BN296" s="11" t="n">
        <v>0</v>
      </c>
      <c r="BO296" s="11" t="n">
        <v>0</v>
      </c>
      <c r="BP296" s="11" t="n">
        <v>0</v>
      </c>
      <c r="BQ296" s="11" t="n">
        <f aca="false">BM296+BN296+BO296+BP296</f>
        <v>0</v>
      </c>
      <c r="BR296" s="11" t="n">
        <v>15</v>
      </c>
      <c r="BS296" s="11" t="n">
        <v>25</v>
      </c>
      <c r="BT296" s="11" t="n">
        <v>0</v>
      </c>
      <c r="BU296" s="11" t="n">
        <v>128</v>
      </c>
      <c r="BV296" s="12" t="n">
        <v>144.12</v>
      </c>
      <c r="BW296" s="11" t="n">
        <v>0</v>
      </c>
      <c r="BX296" s="11" t="n">
        <v>0</v>
      </c>
      <c r="BY296" s="11" t="n">
        <v>0</v>
      </c>
      <c r="BZ296" s="12" t="n">
        <v>45</v>
      </c>
      <c r="CA296" s="11" t="n">
        <v>491</v>
      </c>
      <c r="CB296" s="12" t="n">
        <v>17.3333333333333</v>
      </c>
      <c r="CC296" s="11" t="n">
        <v>121</v>
      </c>
      <c r="CD296" s="11" t="n">
        <v>0</v>
      </c>
      <c r="CE296" s="11" t="n">
        <v>0</v>
      </c>
      <c r="CF296" s="11" t="n">
        <v>0</v>
      </c>
      <c r="CG296" s="11" t="n">
        <v>0</v>
      </c>
      <c r="CH296" s="11" t="n">
        <v>29</v>
      </c>
      <c r="CI296" s="11" t="n">
        <v>22</v>
      </c>
      <c r="CJ296" s="11" t="n">
        <v>8</v>
      </c>
      <c r="CK296" s="11" t="n">
        <v>0</v>
      </c>
      <c r="CL296" s="11" t="n">
        <v>0</v>
      </c>
      <c r="CM296" s="11" t="n">
        <v>0</v>
      </c>
      <c r="CN296" s="11" t="n">
        <v>0</v>
      </c>
      <c r="CO296" s="11" t="n">
        <v>0</v>
      </c>
      <c r="CP296" s="11" t="n">
        <v>0</v>
      </c>
      <c r="CQ296" s="11" t="n">
        <f aca="false">'Top Ten Disease (OPD)'!FC297</f>
        <v>3</v>
      </c>
      <c r="CR296" s="11" t="n">
        <v>6071</v>
      </c>
      <c r="CS296" s="11" t="n">
        <v>6925</v>
      </c>
    </row>
    <row r="297" customFormat="false" ht="12" hidden="false" customHeight="false" outlineLevel="0" collapsed="false">
      <c r="A297" s="11" t="s">
        <v>711</v>
      </c>
      <c r="B297" s="11" t="s">
        <v>105</v>
      </c>
      <c r="C297" s="11" t="s">
        <v>420</v>
      </c>
      <c r="D297" s="11" t="s">
        <v>685</v>
      </c>
      <c r="E297" s="11" t="s">
        <v>712</v>
      </c>
      <c r="F297" s="11" t="n">
        <v>432</v>
      </c>
      <c r="G297" s="11" t="n">
        <v>463</v>
      </c>
      <c r="H297" s="11" t="n">
        <v>417</v>
      </c>
      <c r="I297" s="11" t="n">
        <v>419</v>
      </c>
      <c r="J297" s="11" t="n">
        <v>346</v>
      </c>
      <c r="K297" s="11" t="n">
        <v>402</v>
      </c>
      <c r="L297" s="11" t="n">
        <v>436</v>
      </c>
      <c r="M297" s="11" t="n">
        <v>153</v>
      </c>
      <c r="N297" s="11" t="n">
        <v>247</v>
      </c>
      <c r="O297" s="11" t="n">
        <v>247</v>
      </c>
      <c r="P297" s="12" t="n">
        <f aca="false">Q297*12</f>
        <v>278</v>
      </c>
      <c r="Q297" s="12" t="n">
        <v>23.1666666666667</v>
      </c>
      <c r="R297" s="11" t="n">
        <v>263</v>
      </c>
      <c r="S297" s="11" t="n">
        <v>0</v>
      </c>
      <c r="T297" s="11" t="n">
        <v>252</v>
      </c>
      <c r="U297" s="11" t="n">
        <v>28</v>
      </c>
      <c r="V297" s="11" t="n">
        <v>10</v>
      </c>
      <c r="W297" s="11" t="n">
        <v>210</v>
      </c>
      <c r="X297" s="11" t="n">
        <v>22</v>
      </c>
      <c r="Y297" s="11" t="n">
        <v>1</v>
      </c>
      <c r="Z297" s="11" t="n">
        <v>2581</v>
      </c>
      <c r="AA297" s="11" t="n">
        <v>2287</v>
      </c>
      <c r="AB297" s="11" t="n">
        <v>301</v>
      </c>
      <c r="AC297" s="11" t="n">
        <v>167</v>
      </c>
      <c r="AD297" s="11" t="n">
        <v>1</v>
      </c>
      <c r="AE297" s="11" t="n">
        <v>1005</v>
      </c>
      <c r="AF297" s="11" t="n">
        <v>449</v>
      </c>
      <c r="AG297" s="11" t="n">
        <v>894</v>
      </c>
      <c r="AH297" s="11" t="n">
        <f aca="false">AB297+AC297+AD297+AE297</f>
        <v>1474</v>
      </c>
      <c r="AI297" s="11" t="n">
        <f aca="false">AF297+AG297</f>
        <v>1343</v>
      </c>
      <c r="AJ297" s="11" t="n">
        <v>342</v>
      </c>
      <c r="AK297" s="11" t="n">
        <v>185</v>
      </c>
      <c r="AL297" s="11" t="n">
        <v>9</v>
      </c>
      <c r="AM297" s="11" t="n">
        <v>1078</v>
      </c>
      <c r="AN297" s="11" t="n">
        <f aca="false">AJ297+AK297+AL297+AM297</f>
        <v>1614</v>
      </c>
      <c r="AO297" s="11" t="n">
        <f aca="false">AK297+AL297</f>
        <v>194</v>
      </c>
      <c r="AP297" s="11" t="n">
        <v>214</v>
      </c>
      <c r="AQ297" s="11" t="n">
        <v>287</v>
      </c>
      <c r="AR297" s="11" t="n">
        <v>45</v>
      </c>
      <c r="AS297" s="11" t="n">
        <v>51</v>
      </c>
      <c r="AT297" s="11" t="n">
        <v>376</v>
      </c>
      <c r="AU297" s="11" t="n">
        <v>4</v>
      </c>
      <c r="AV297" s="11" t="n">
        <v>87</v>
      </c>
      <c r="AW297" s="11" t="n">
        <v>166</v>
      </c>
      <c r="AX297" s="11" t="n">
        <v>0</v>
      </c>
      <c r="AY297" s="11" t="n">
        <v>16</v>
      </c>
      <c r="AZ297" s="11" t="n">
        <v>73</v>
      </c>
      <c r="BA297" s="11" t="n">
        <v>50</v>
      </c>
      <c r="BB297" s="11" t="n">
        <v>55</v>
      </c>
      <c r="BC297" s="11" t="n">
        <v>0</v>
      </c>
      <c r="BD297" s="11" t="n">
        <v>0</v>
      </c>
      <c r="BE297" s="11" t="n">
        <v>0</v>
      </c>
      <c r="BF297" s="11" t="n">
        <v>0</v>
      </c>
      <c r="BG297" s="11" t="n">
        <v>0</v>
      </c>
      <c r="BH297" s="11" t="n">
        <v>0</v>
      </c>
      <c r="BI297" s="11" t="n">
        <v>0</v>
      </c>
      <c r="BJ297" s="11" t="n">
        <v>0</v>
      </c>
      <c r="BK297" s="11" t="n">
        <v>0</v>
      </c>
      <c r="BL297" s="11" t="n">
        <v>0</v>
      </c>
      <c r="BM297" s="11" t="n">
        <v>0</v>
      </c>
      <c r="BN297" s="11" t="n">
        <v>0</v>
      </c>
      <c r="BO297" s="11" t="n">
        <v>0</v>
      </c>
      <c r="BP297" s="11" t="n">
        <v>0</v>
      </c>
      <c r="BQ297" s="11" t="n">
        <f aca="false">BM297+BN297+BO297+BP297</f>
        <v>0</v>
      </c>
      <c r="BR297" s="11" t="n">
        <v>19</v>
      </c>
      <c r="BS297" s="11" t="n">
        <v>70</v>
      </c>
      <c r="BT297" s="11" t="n">
        <v>0</v>
      </c>
      <c r="BU297" s="11" t="n">
        <v>120</v>
      </c>
      <c r="BV297" s="12" t="n">
        <v>113.346666666667</v>
      </c>
      <c r="BW297" s="11" t="n">
        <v>0</v>
      </c>
      <c r="BX297" s="11" t="n">
        <v>0</v>
      </c>
      <c r="BY297" s="11" t="n">
        <v>0</v>
      </c>
      <c r="BZ297" s="12" t="n">
        <v>43.5</v>
      </c>
      <c r="CA297" s="11" t="n">
        <v>512</v>
      </c>
      <c r="CB297" s="12" t="n">
        <v>18.0833333333333</v>
      </c>
      <c r="CC297" s="11" t="n">
        <v>136</v>
      </c>
      <c r="CD297" s="11" t="n">
        <v>0</v>
      </c>
      <c r="CE297" s="11" t="n">
        <v>0</v>
      </c>
      <c r="CF297" s="11" t="n">
        <v>0</v>
      </c>
      <c r="CG297" s="11" t="n">
        <v>0</v>
      </c>
      <c r="CH297" s="11" t="n">
        <v>26</v>
      </c>
      <c r="CI297" s="11" t="n">
        <v>2</v>
      </c>
      <c r="CJ297" s="11" t="n">
        <v>1</v>
      </c>
      <c r="CK297" s="11" t="n">
        <v>0</v>
      </c>
      <c r="CL297" s="11" t="n">
        <v>0</v>
      </c>
      <c r="CM297" s="11" t="n">
        <v>0</v>
      </c>
      <c r="CN297" s="11" t="n">
        <v>0</v>
      </c>
      <c r="CO297" s="11" t="n">
        <v>4</v>
      </c>
      <c r="CP297" s="11" t="n">
        <v>1</v>
      </c>
      <c r="CQ297" s="11" t="n">
        <f aca="false">'Top Ten Disease (OPD)'!FC298</f>
        <v>1</v>
      </c>
      <c r="CR297" s="11" t="n">
        <v>7444</v>
      </c>
      <c r="CS297" s="11" t="n">
        <v>7564</v>
      </c>
    </row>
    <row r="298" customFormat="false" ht="12" hidden="false" customHeight="false" outlineLevel="0" collapsed="false">
      <c r="A298" s="11" t="s">
        <v>713</v>
      </c>
      <c r="B298" s="11" t="s">
        <v>105</v>
      </c>
      <c r="C298" s="11" t="s">
        <v>420</v>
      </c>
      <c r="D298" s="11" t="s">
        <v>685</v>
      </c>
      <c r="E298" s="11" t="s">
        <v>714</v>
      </c>
      <c r="F298" s="11" t="n">
        <v>536</v>
      </c>
      <c r="G298" s="11" t="n">
        <v>574</v>
      </c>
      <c r="H298" s="11" t="n">
        <v>553</v>
      </c>
      <c r="I298" s="11" t="n">
        <v>543</v>
      </c>
      <c r="J298" s="11" t="n">
        <v>455</v>
      </c>
      <c r="K298" s="11" t="n">
        <v>399</v>
      </c>
      <c r="L298" s="11" t="n">
        <v>498</v>
      </c>
      <c r="M298" s="11" t="n">
        <v>108</v>
      </c>
      <c r="N298" s="11" t="n">
        <v>289</v>
      </c>
      <c r="O298" s="11" t="n">
        <v>442</v>
      </c>
      <c r="P298" s="12" t="n">
        <f aca="false">Q298*12</f>
        <v>165</v>
      </c>
      <c r="Q298" s="12" t="n">
        <v>13.75</v>
      </c>
      <c r="R298" s="11" t="n">
        <v>162</v>
      </c>
      <c r="S298" s="11" t="n">
        <v>1</v>
      </c>
      <c r="T298" s="11" t="n">
        <v>633</v>
      </c>
      <c r="U298" s="11" t="n">
        <v>98</v>
      </c>
      <c r="V298" s="11" t="n">
        <v>31</v>
      </c>
      <c r="W298" s="11" t="n">
        <v>329</v>
      </c>
      <c r="X298" s="11" t="n">
        <v>80</v>
      </c>
      <c r="Y298" s="11" t="n">
        <v>28</v>
      </c>
      <c r="Z298" s="11" t="n">
        <v>2727</v>
      </c>
      <c r="AA298" s="11" t="n">
        <v>2567</v>
      </c>
      <c r="AB298" s="11" t="n">
        <v>337</v>
      </c>
      <c r="AC298" s="11" t="n">
        <v>181</v>
      </c>
      <c r="AD298" s="11" t="n">
        <v>4</v>
      </c>
      <c r="AE298" s="11" t="n">
        <v>648</v>
      </c>
      <c r="AF298" s="11" t="n">
        <v>394</v>
      </c>
      <c r="AG298" s="11" t="n">
        <v>616</v>
      </c>
      <c r="AH298" s="11" t="n">
        <f aca="false">AB298+AC298+AD298+AE298</f>
        <v>1170</v>
      </c>
      <c r="AI298" s="11" t="n">
        <f aca="false">AF298+AG298</f>
        <v>1010</v>
      </c>
      <c r="AJ298" s="11" t="n">
        <v>331</v>
      </c>
      <c r="AK298" s="11" t="n">
        <v>77</v>
      </c>
      <c r="AL298" s="11" t="n">
        <v>2</v>
      </c>
      <c r="AM298" s="11" t="n">
        <v>671</v>
      </c>
      <c r="AN298" s="11" t="n">
        <f aca="false">AJ298+AK298+AL298+AM298</f>
        <v>1081</v>
      </c>
      <c r="AO298" s="11" t="n">
        <f aca="false">AK298+AL298</f>
        <v>79</v>
      </c>
      <c r="AP298" s="11" t="n">
        <v>112</v>
      </c>
      <c r="AQ298" s="11" t="n">
        <v>146</v>
      </c>
      <c r="AR298" s="11" t="n">
        <v>57</v>
      </c>
      <c r="AS298" s="11" t="n">
        <v>69</v>
      </c>
      <c r="AT298" s="11" t="n">
        <v>281</v>
      </c>
      <c r="AU298" s="11" t="n">
        <v>32</v>
      </c>
      <c r="AV298" s="11" t="n">
        <v>165</v>
      </c>
      <c r="AW298" s="11" t="n">
        <v>323</v>
      </c>
      <c r="AX298" s="11" t="n">
        <v>0</v>
      </c>
      <c r="AY298" s="11" t="n">
        <v>22</v>
      </c>
      <c r="AZ298" s="11" t="n">
        <v>0</v>
      </c>
      <c r="BA298" s="11" t="n">
        <v>10</v>
      </c>
      <c r="BB298" s="11" t="n">
        <v>24</v>
      </c>
      <c r="BC298" s="11" t="n">
        <v>0</v>
      </c>
      <c r="BD298" s="11" t="n">
        <v>0</v>
      </c>
      <c r="BE298" s="11" t="n">
        <v>0</v>
      </c>
      <c r="BF298" s="11" t="n">
        <v>0</v>
      </c>
      <c r="BG298" s="11" t="n">
        <v>0</v>
      </c>
      <c r="BH298" s="11" t="n">
        <v>0</v>
      </c>
      <c r="BI298" s="11" t="n">
        <v>0</v>
      </c>
      <c r="BJ298" s="11" t="n">
        <v>0</v>
      </c>
      <c r="BK298" s="11" t="n">
        <v>0</v>
      </c>
      <c r="BL298" s="11" t="n">
        <v>0</v>
      </c>
      <c r="BM298" s="11" t="n">
        <v>0</v>
      </c>
      <c r="BN298" s="11" t="n">
        <v>0</v>
      </c>
      <c r="BO298" s="11" t="n">
        <v>0</v>
      </c>
      <c r="BP298" s="11" t="n">
        <v>0</v>
      </c>
      <c r="BQ298" s="11" t="n">
        <f aca="false">BM298+BN298+BO298+BP298</f>
        <v>0</v>
      </c>
      <c r="BR298" s="11" t="n">
        <v>19</v>
      </c>
      <c r="BS298" s="11" t="n">
        <v>0</v>
      </c>
      <c r="BT298" s="11" t="n">
        <v>0</v>
      </c>
      <c r="BU298" s="11" t="n">
        <v>91</v>
      </c>
      <c r="BV298" s="12" t="n">
        <v>96.2666666666667</v>
      </c>
      <c r="BW298" s="11" t="n">
        <v>0</v>
      </c>
      <c r="BX298" s="11" t="n">
        <v>4</v>
      </c>
      <c r="BY298" s="11" t="n">
        <v>0</v>
      </c>
      <c r="BZ298" s="12" t="n">
        <v>31.5</v>
      </c>
      <c r="CA298" s="11" t="n">
        <v>365</v>
      </c>
      <c r="CB298" s="12" t="n">
        <v>13.0833333333333</v>
      </c>
      <c r="CC298" s="11" t="n">
        <v>143</v>
      </c>
      <c r="CD298" s="11" t="n">
        <v>0</v>
      </c>
      <c r="CE298" s="11" t="n">
        <v>0</v>
      </c>
      <c r="CF298" s="11" t="n">
        <v>0</v>
      </c>
      <c r="CG298" s="11" t="n">
        <v>0</v>
      </c>
      <c r="CH298" s="11" t="n">
        <v>31</v>
      </c>
      <c r="CI298" s="11" t="n">
        <v>16</v>
      </c>
      <c r="CJ298" s="11" t="n">
        <v>11</v>
      </c>
      <c r="CK298" s="11" t="n">
        <v>0</v>
      </c>
      <c r="CL298" s="11" t="n">
        <v>0</v>
      </c>
      <c r="CM298" s="11" t="n">
        <v>0</v>
      </c>
      <c r="CN298" s="11" t="n">
        <v>0</v>
      </c>
      <c r="CO298" s="11" t="n">
        <v>0</v>
      </c>
      <c r="CP298" s="11" t="n">
        <v>6</v>
      </c>
      <c r="CQ298" s="11" t="n">
        <f aca="false">'Top Ten Disease (OPD)'!FC299</f>
        <v>3</v>
      </c>
      <c r="CR298" s="11" t="n">
        <v>6022</v>
      </c>
      <c r="CS298" s="11" t="n">
        <v>5764</v>
      </c>
    </row>
    <row r="299" customFormat="false" ht="12" hidden="false" customHeight="false" outlineLevel="0" collapsed="false">
      <c r="A299" s="7" t="s">
        <v>715</v>
      </c>
      <c r="B299" s="7" t="s">
        <v>98</v>
      </c>
      <c r="C299" s="7" t="s">
        <v>716</v>
      </c>
      <c r="D299" s="7" t="s">
        <v>98</v>
      </c>
      <c r="E299" s="7" t="s">
        <v>716</v>
      </c>
      <c r="F299" s="7" t="n">
        <v>109095</v>
      </c>
      <c r="G299" s="7" t="n">
        <v>99411</v>
      </c>
      <c r="H299" s="7" t="n">
        <v>94198</v>
      </c>
      <c r="I299" s="7" t="n">
        <v>93864</v>
      </c>
      <c r="J299" s="7" t="n">
        <v>93198</v>
      </c>
      <c r="K299" s="7" t="n">
        <v>76063</v>
      </c>
      <c r="L299" s="7" t="n">
        <v>99655</v>
      </c>
      <c r="M299" s="7" t="n">
        <v>60831</v>
      </c>
      <c r="N299" s="7" t="n">
        <v>12928</v>
      </c>
      <c r="O299" s="7" t="n">
        <v>73784</v>
      </c>
      <c r="P299" s="8" t="n">
        <f aca="false">Q299*12</f>
        <v>32586</v>
      </c>
      <c r="Q299" s="8" t="n">
        <v>2715.5</v>
      </c>
      <c r="R299" s="7" t="n">
        <v>30966</v>
      </c>
      <c r="S299" s="7" t="n">
        <v>5539</v>
      </c>
      <c r="T299" s="7" t="n">
        <v>84991</v>
      </c>
      <c r="U299" s="7" t="n">
        <v>1556</v>
      </c>
      <c r="V299" s="7" t="n">
        <v>461</v>
      </c>
      <c r="W299" s="7" t="n">
        <v>55143</v>
      </c>
      <c r="X299" s="7" t="n">
        <v>1003</v>
      </c>
      <c r="Y299" s="7" t="n">
        <v>365</v>
      </c>
      <c r="Z299" s="7" t="n">
        <v>402362</v>
      </c>
      <c r="AA299" s="7" t="n">
        <v>357347</v>
      </c>
      <c r="AB299" s="7" t="n">
        <v>37366</v>
      </c>
      <c r="AC299" s="7" t="n">
        <v>5690</v>
      </c>
      <c r="AD299" s="7" t="n">
        <v>87</v>
      </c>
      <c r="AE299" s="7" t="n">
        <v>123501</v>
      </c>
      <c r="AF299" s="7" t="n">
        <v>43652</v>
      </c>
      <c r="AG299" s="7" t="n">
        <v>112099</v>
      </c>
      <c r="AH299" s="7" t="n">
        <f aca="false">AB299+AC299+AD299+AE299</f>
        <v>166644</v>
      </c>
      <c r="AI299" s="7" t="n">
        <f aca="false">AF299+AG299</f>
        <v>155751</v>
      </c>
      <c r="AJ299" s="7" t="n">
        <v>73247</v>
      </c>
      <c r="AK299" s="7" t="n">
        <v>24731</v>
      </c>
      <c r="AL299" s="7" t="n">
        <v>418</v>
      </c>
      <c r="AM299" s="7" t="n">
        <v>170454</v>
      </c>
      <c r="AN299" s="7" t="n">
        <f aca="false">AJ299+AK299+AL299+AM299</f>
        <v>268850</v>
      </c>
      <c r="AO299" s="7" t="n">
        <f aca="false">AK299+AL299</f>
        <v>25149</v>
      </c>
      <c r="AP299" s="7" t="n">
        <v>24939</v>
      </c>
      <c r="AQ299" s="7" t="n">
        <v>5099</v>
      </c>
      <c r="AR299" s="7" t="n">
        <v>7124</v>
      </c>
      <c r="AS299" s="7" t="n">
        <v>17709</v>
      </c>
      <c r="AT299" s="7" t="n">
        <v>128698</v>
      </c>
      <c r="AU299" s="7" t="n">
        <v>8622</v>
      </c>
      <c r="AV299" s="7" t="n">
        <v>57107</v>
      </c>
      <c r="AW299" s="7" t="n">
        <v>37321</v>
      </c>
      <c r="AX299" s="7" t="n">
        <v>1118</v>
      </c>
      <c r="AY299" s="7" t="n">
        <v>152</v>
      </c>
      <c r="AZ299" s="7" t="n">
        <v>64147</v>
      </c>
      <c r="BA299" s="7" t="n">
        <v>341</v>
      </c>
      <c r="BB299" s="7" t="n">
        <v>12910</v>
      </c>
      <c r="BC299" s="7" t="n">
        <v>2</v>
      </c>
      <c r="BD299" s="7" t="n">
        <v>8</v>
      </c>
      <c r="BE299" s="7" t="n">
        <v>12</v>
      </c>
      <c r="BF299" s="7" t="n">
        <v>2</v>
      </c>
      <c r="BG299" s="7" t="n">
        <v>2</v>
      </c>
      <c r="BH299" s="7" t="n">
        <v>2</v>
      </c>
      <c r="BI299" s="7" t="n">
        <v>2120</v>
      </c>
      <c r="BJ299" s="7" t="n">
        <v>2313</v>
      </c>
      <c r="BK299" s="7" t="n">
        <v>12319</v>
      </c>
      <c r="BL299" s="7" t="n">
        <v>8710</v>
      </c>
      <c r="BM299" s="7" t="n">
        <v>9</v>
      </c>
      <c r="BN299" s="7" t="n">
        <v>2</v>
      </c>
      <c r="BO299" s="7" t="n">
        <v>177</v>
      </c>
      <c r="BP299" s="7" t="n">
        <v>43</v>
      </c>
      <c r="BQ299" s="7" t="n">
        <f aca="false">BM299+BN299+BO299+BP299</f>
        <v>231</v>
      </c>
      <c r="BR299" s="7" t="n">
        <v>25029</v>
      </c>
      <c r="BS299" s="7" t="n">
        <v>82282</v>
      </c>
      <c r="BT299" s="7" t="n">
        <v>46065</v>
      </c>
      <c r="BU299" s="7" t="n">
        <v>76988</v>
      </c>
      <c r="BV299" s="8" t="n">
        <v>24762.3</v>
      </c>
      <c r="BW299" s="7" t="n">
        <v>483</v>
      </c>
      <c r="BX299" s="7" t="n">
        <v>37</v>
      </c>
      <c r="BY299" s="7" t="n">
        <v>96</v>
      </c>
      <c r="BZ299" s="8" t="n">
        <v>9225</v>
      </c>
      <c r="CA299" s="7" t="n">
        <v>91020</v>
      </c>
      <c r="CB299" s="8" t="n">
        <v>1889.25</v>
      </c>
      <c r="CC299" s="7" t="n">
        <v>20324</v>
      </c>
      <c r="CD299" s="7" t="n">
        <v>52824</v>
      </c>
      <c r="CE299" s="7" t="n">
        <v>715</v>
      </c>
      <c r="CF299" s="7" t="n">
        <v>205</v>
      </c>
      <c r="CG299" s="7" t="n">
        <v>1697</v>
      </c>
      <c r="CH299" s="7" t="n">
        <v>6118</v>
      </c>
      <c r="CI299" s="7" t="n">
        <v>2771</v>
      </c>
      <c r="CJ299" s="7" t="n">
        <v>2384</v>
      </c>
      <c r="CK299" s="7" t="n">
        <v>26</v>
      </c>
      <c r="CL299" s="7" t="n">
        <v>10</v>
      </c>
      <c r="CM299" s="7" t="n">
        <v>9515</v>
      </c>
      <c r="CN299" s="7" t="n">
        <v>9488</v>
      </c>
      <c r="CO299" s="7" t="n">
        <v>234</v>
      </c>
      <c r="CP299" s="7" t="n">
        <v>52</v>
      </c>
      <c r="CQ299" s="7" t="n">
        <f aca="false">'Top Ten Disease (OPD)'!FC300</f>
        <v>332</v>
      </c>
      <c r="CR299" s="7" t="n">
        <v>3024683</v>
      </c>
      <c r="CS299" s="7" t="n">
        <v>2470132</v>
      </c>
    </row>
    <row r="300" customFormat="false" ht="12" hidden="false" customHeight="false" outlineLevel="0" collapsed="false">
      <c r="A300" s="9" t="s">
        <v>717</v>
      </c>
      <c r="B300" s="9" t="s">
        <v>101</v>
      </c>
      <c r="C300" s="9" t="s">
        <v>716</v>
      </c>
      <c r="D300" s="9" t="s">
        <v>718</v>
      </c>
      <c r="E300" s="9" t="s">
        <v>719</v>
      </c>
      <c r="F300" s="9" t="n">
        <v>2630</v>
      </c>
      <c r="G300" s="9" t="n">
        <v>3035</v>
      </c>
      <c r="H300" s="9" t="n">
        <v>2943</v>
      </c>
      <c r="I300" s="9" t="n">
        <v>2942</v>
      </c>
      <c r="J300" s="9" t="n">
        <v>2701</v>
      </c>
      <c r="K300" s="9" t="n">
        <v>2466</v>
      </c>
      <c r="L300" s="9" t="n">
        <v>2966</v>
      </c>
      <c r="M300" s="9" t="n">
        <v>1261</v>
      </c>
      <c r="N300" s="9" t="n">
        <v>1335</v>
      </c>
      <c r="O300" s="9" t="n">
        <v>2710</v>
      </c>
      <c r="P300" s="10" t="n">
        <f aca="false">Q300*12</f>
        <v>1969</v>
      </c>
      <c r="Q300" s="10" t="n">
        <v>164.083333333333</v>
      </c>
      <c r="R300" s="9" t="n">
        <v>1921</v>
      </c>
      <c r="S300" s="9" t="n">
        <v>86</v>
      </c>
      <c r="T300" s="9" t="n">
        <v>3232</v>
      </c>
      <c r="U300" s="9" t="n">
        <v>7</v>
      </c>
      <c r="V300" s="9" t="n">
        <v>13</v>
      </c>
      <c r="W300" s="9" t="n">
        <v>2279</v>
      </c>
      <c r="X300" s="9" t="n">
        <v>12</v>
      </c>
      <c r="Y300" s="9" t="n">
        <v>1</v>
      </c>
      <c r="Z300" s="9" t="n">
        <v>13506</v>
      </c>
      <c r="AA300" s="9" t="n">
        <v>11838</v>
      </c>
      <c r="AB300" s="9" t="n">
        <v>3126</v>
      </c>
      <c r="AC300" s="9" t="n">
        <v>602</v>
      </c>
      <c r="AD300" s="9" t="n">
        <v>1</v>
      </c>
      <c r="AE300" s="9" t="n">
        <v>8697</v>
      </c>
      <c r="AF300" s="9" t="n">
        <v>3543</v>
      </c>
      <c r="AG300" s="9" t="n">
        <v>7178</v>
      </c>
      <c r="AH300" s="9" t="n">
        <f aca="false">AB300+AC300+AD300+AE300</f>
        <v>12426</v>
      </c>
      <c r="AI300" s="9" t="n">
        <f aca="false">AF300+AG300</f>
        <v>10721</v>
      </c>
      <c r="AJ300" s="9" t="n">
        <v>7040</v>
      </c>
      <c r="AK300" s="9" t="n">
        <v>1675</v>
      </c>
      <c r="AL300" s="9" t="n">
        <v>32</v>
      </c>
      <c r="AM300" s="9" t="n">
        <v>16266</v>
      </c>
      <c r="AN300" s="9" t="n">
        <f aca="false">AJ300+AK300+AL300+AM300</f>
        <v>25013</v>
      </c>
      <c r="AO300" s="9" t="n">
        <f aca="false">AK300+AL300</f>
        <v>1707</v>
      </c>
      <c r="AP300" s="9" t="n">
        <v>1625</v>
      </c>
      <c r="AQ300" s="9" t="n">
        <v>137</v>
      </c>
      <c r="AR300" s="9" t="n">
        <v>169</v>
      </c>
      <c r="AS300" s="9" t="n">
        <v>524</v>
      </c>
      <c r="AT300" s="9" t="n">
        <v>2528</v>
      </c>
      <c r="AU300" s="9" t="n">
        <v>242</v>
      </c>
      <c r="AV300" s="9" t="n">
        <v>1814</v>
      </c>
      <c r="AW300" s="9" t="n">
        <v>2196</v>
      </c>
      <c r="AX300" s="9" t="n">
        <v>35</v>
      </c>
      <c r="AY300" s="9" t="n">
        <v>21</v>
      </c>
      <c r="AZ300" s="9" t="n">
        <v>1922</v>
      </c>
      <c r="BA300" s="9" t="n">
        <v>17</v>
      </c>
      <c r="BB300" s="9" t="n">
        <v>769</v>
      </c>
      <c r="BC300" s="9" t="n">
        <v>0</v>
      </c>
      <c r="BD300" s="9" t="n">
        <v>0</v>
      </c>
      <c r="BE300" s="9" t="n">
        <v>0</v>
      </c>
      <c r="BF300" s="9" t="n">
        <v>0</v>
      </c>
      <c r="BG300" s="9" t="n">
        <v>0</v>
      </c>
      <c r="BH300" s="9" t="n">
        <v>0</v>
      </c>
      <c r="BI300" s="9" t="n">
        <v>20</v>
      </c>
      <c r="BJ300" s="9" t="n">
        <v>6</v>
      </c>
      <c r="BK300" s="9" t="n">
        <v>379</v>
      </c>
      <c r="BL300" s="9" t="n">
        <v>55</v>
      </c>
      <c r="BM300" s="9" t="n">
        <v>1</v>
      </c>
      <c r="BN300" s="9" t="n">
        <v>0</v>
      </c>
      <c r="BO300" s="9" t="n">
        <v>6</v>
      </c>
      <c r="BP300" s="9" t="n">
        <v>4</v>
      </c>
      <c r="BQ300" s="9" t="n">
        <f aca="false">BM300+BN300+BO300+BP300</f>
        <v>11</v>
      </c>
      <c r="BR300" s="9" t="n">
        <v>717</v>
      </c>
      <c r="BS300" s="9" t="n">
        <v>2262</v>
      </c>
      <c r="BT300" s="9" t="n">
        <v>484</v>
      </c>
      <c r="BU300" s="9" t="n">
        <v>3864</v>
      </c>
      <c r="BV300" s="10" t="n">
        <v>1008.14</v>
      </c>
      <c r="BW300" s="9" t="n">
        <v>0</v>
      </c>
      <c r="BX300" s="9" t="n">
        <v>1</v>
      </c>
      <c r="BY300" s="9" t="n">
        <v>0</v>
      </c>
      <c r="BZ300" s="10" t="n">
        <v>1289.58333333333</v>
      </c>
      <c r="CA300" s="9" t="n">
        <v>11689</v>
      </c>
      <c r="CB300" s="10" t="n">
        <v>132.666666666667</v>
      </c>
      <c r="CC300" s="9" t="n">
        <v>1509</v>
      </c>
      <c r="CD300" s="9" t="n">
        <v>2209</v>
      </c>
      <c r="CE300" s="9" t="n">
        <v>5</v>
      </c>
      <c r="CF300" s="9" t="n">
        <v>11</v>
      </c>
      <c r="CG300" s="9" t="n">
        <v>80</v>
      </c>
      <c r="CH300" s="9" t="n">
        <v>109</v>
      </c>
      <c r="CI300" s="9" t="n">
        <v>35</v>
      </c>
      <c r="CJ300" s="9" t="n">
        <v>23</v>
      </c>
      <c r="CK300" s="9" t="n">
        <v>0</v>
      </c>
      <c r="CL300" s="9" t="n">
        <v>0</v>
      </c>
      <c r="CM300" s="9" t="n">
        <v>0</v>
      </c>
      <c r="CN300" s="9" t="n">
        <v>0</v>
      </c>
      <c r="CO300" s="9" t="n">
        <v>0</v>
      </c>
      <c r="CP300" s="9" t="n">
        <v>0</v>
      </c>
      <c r="CQ300" s="9" t="n">
        <f aca="false">'Top Ten Disease (OPD)'!FC301</f>
        <v>0</v>
      </c>
      <c r="CR300" s="9" t="n">
        <v>120372</v>
      </c>
      <c r="CS300" s="9" t="n">
        <v>97393</v>
      </c>
    </row>
    <row r="301" customFormat="false" ht="12" hidden="false" customHeight="false" outlineLevel="0" collapsed="false">
      <c r="A301" s="11" t="s">
        <v>720</v>
      </c>
      <c r="B301" s="11" t="s">
        <v>105</v>
      </c>
      <c r="C301" s="11" t="s">
        <v>716</v>
      </c>
      <c r="D301" s="11" t="s">
        <v>718</v>
      </c>
      <c r="E301" s="11" t="s">
        <v>721</v>
      </c>
      <c r="F301" s="11" t="n">
        <v>220</v>
      </c>
      <c r="G301" s="11" t="n">
        <v>261</v>
      </c>
      <c r="H301" s="11" t="n">
        <v>252</v>
      </c>
      <c r="I301" s="11" t="n">
        <v>250</v>
      </c>
      <c r="J301" s="11" t="n">
        <v>215</v>
      </c>
      <c r="K301" s="11" t="n">
        <v>190</v>
      </c>
      <c r="L301" s="11" t="n">
        <v>234</v>
      </c>
      <c r="M301" s="11" t="n">
        <v>75</v>
      </c>
      <c r="N301" s="11" t="n">
        <v>96</v>
      </c>
      <c r="O301" s="11" t="n">
        <v>266</v>
      </c>
      <c r="P301" s="12" t="n">
        <f aca="false">Q301*12</f>
        <v>255</v>
      </c>
      <c r="Q301" s="12" t="n">
        <v>21.25</v>
      </c>
      <c r="R301" s="11" t="n">
        <v>254</v>
      </c>
      <c r="S301" s="11" t="n">
        <v>5</v>
      </c>
      <c r="T301" s="11" t="n">
        <v>208</v>
      </c>
      <c r="U301" s="11" t="n">
        <v>4</v>
      </c>
      <c r="V301" s="11" t="n">
        <v>0</v>
      </c>
      <c r="W301" s="11" t="n">
        <v>145</v>
      </c>
      <c r="X301" s="11" t="n">
        <v>2</v>
      </c>
      <c r="Y301" s="11" t="n">
        <v>1</v>
      </c>
      <c r="Z301" s="11" t="n">
        <v>1224</v>
      </c>
      <c r="AA301" s="11" t="n">
        <v>1116</v>
      </c>
      <c r="AB301" s="11" t="n">
        <v>214</v>
      </c>
      <c r="AC301" s="11" t="n">
        <v>29</v>
      </c>
      <c r="AD301" s="11" t="n">
        <v>0</v>
      </c>
      <c r="AE301" s="11" t="n">
        <v>1139</v>
      </c>
      <c r="AF301" s="11" t="n">
        <v>233</v>
      </c>
      <c r="AG301" s="11" t="n">
        <v>912</v>
      </c>
      <c r="AH301" s="11" t="n">
        <f aca="false">AB301+AC301+AD301+AE301</f>
        <v>1382</v>
      </c>
      <c r="AI301" s="11" t="n">
        <f aca="false">AF301+AG301</f>
        <v>1145</v>
      </c>
      <c r="AJ301" s="11" t="n">
        <v>527</v>
      </c>
      <c r="AK301" s="11" t="n">
        <v>110</v>
      </c>
      <c r="AL301" s="11" t="n">
        <v>2</v>
      </c>
      <c r="AM301" s="11" t="n">
        <v>1251</v>
      </c>
      <c r="AN301" s="11" t="n">
        <f aca="false">AJ301+AK301+AL301+AM301</f>
        <v>1890</v>
      </c>
      <c r="AO301" s="11" t="n">
        <f aca="false">AK301+AL301</f>
        <v>112</v>
      </c>
      <c r="AP301" s="11" t="n">
        <v>118</v>
      </c>
      <c r="AQ301" s="11" t="n">
        <v>15</v>
      </c>
      <c r="AR301" s="11" t="n">
        <v>16</v>
      </c>
      <c r="AS301" s="11" t="n">
        <v>32</v>
      </c>
      <c r="AT301" s="11" t="n">
        <v>174</v>
      </c>
      <c r="AU301" s="11" t="n">
        <v>12</v>
      </c>
      <c r="AV301" s="11" t="n">
        <v>99</v>
      </c>
      <c r="AW301" s="11" t="n">
        <v>104</v>
      </c>
      <c r="AX301" s="11" t="n">
        <v>7</v>
      </c>
      <c r="AY301" s="11" t="n">
        <v>1</v>
      </c>
      <c r="AZ301" s="11" t="n">
        <v>78</v>
      </c>
      <c r="BA301" s="11" t="n">
        <v>1</v>
      </c>
      <c r="BB301" s="11" t="n">
        <v>21</v>
      </c>
      <c r="BC301" s="11" t="n">
        <v>0</v>
      </c>
      <c r="BD301" s="11" t="n">
        <v>0</v>
      </c>
      <c r="BE301" s="11" t="n">
        <v>0</v>
      </c>
      <c r="BF301" s="11" t="n">
        <v>0</v>
      </c>
      <c r="BG301" s="11" t="n">
        <v>0</v>
      </c>
      <c r="BH301" s="11" t="n">
        <v>0</v>
      </c>
      <c r="BI301" s="11" t="n">
        <v>0</v>
      </c>
      <c r="BJ301" s="11" t="n">
        <v>0</v>
      </c>
      <c r="BK301" s="11" t="n">
        <v>0</v>
      </c>
      <c r="BL301" s="11" t="n">
        <v>0</v>
      </c>
      <c r="BM301" s="11" t="n">
        <v>1</v>
      </c>
      <c r="BN301" s="11" t="n">
        <v>0</v>
      </c>
      <c r="BO301" s="11" t="n">
        <v>0</v>
      </c>
      <c r="BP301" s="11" t="n">
        <v>1</v>
      </c>
      <c r="BQ301" s="11" t="n">
        <f aca="false">BM301+BN301+BO301+BP301</f>
        <v>2</v>
      </c>
      <c r="BR301" s="11" t="n">
        <v>37</v>
      </c>
      <c r="BS301" s="11" t="n">
        <v>171</v>
      </c>
      <c r="BT301" s="11" t="n">
        <v>58</v>
      </c>
      <c r="BU301" s="11" t="n">
        <v>342</v>
      </c>
      <c r="BV301" s="12" t="n">
        <v>70.18</v>
      </c>
      <c r="BW301" s="11" t="n">
        <v>0</v>
      </c>
      <c r="BX301" s="11" t="n">
        <v>0</v>
      </c>
      <c r="BY301" s="11" t="n">
        <v>0</v>
      </c>
      <c r="BZ301" s="12" t="n">
        <v>128</v>
      </c>
      <c r="CA301" s="11" t="n">
        <v>1264</v>
      </c>
      <c r="CB301" s="12" t="n">
        <v>18.0833333333333</v>
      </c>
      <c r="CC301" s="11" t="n">
        <v>209</v>
      </c>
      <c r="CD301" s="11" t="n">
        <v>0</v>
      </c>
      <c r="CE301" s="11" t="n">
        <v>0</v>
      </c>
      <c r="CF301" s="11" t="n">
        <v>0</v>
      </c>
      <c r="CG301" s="11" t="n">
        <v>13</v>
      </c>
      <c r="CH301" s="11" t="n">
        <v>4</v>
      </c>
      <c r="CI301" s="11" t="n">
        <v>1</v>
      </c>
      <c r="CJ301" s="11" t="n">
        <v>1</v>
      </c>
      <c r="CK301" s="11" t="n">
        <v>0</v>
      </c>
      <c r="CL301" s="11" t="n">
        <v>0</v>
      </c>
      <c r="CM301" s="11" t="n">
        <v>0</v>
      </c>
      <c r="CN301" s="11" t="n">
        <v>0</v>
      </c>
      <c r="CO301" s="11" t="n">
        <v>0</v>
      </c>
      <c r="CP301" s="11" t="n">
        <v>0</v>
      </c>
      <c r="CQ301" s="11" t="n">
        <f aca="false">'Top Ten Disease (OPD)'!FC302</f>
        <v>0</v>
      </c>
      <c r="CR301" s="11" t="n">
        <v>7883</v>
      </c>
      <c r="CS301" s="11" t="n">
        <v>7008</v>
      </c>
    </row>
    <row r="302" customFormat="false" ht="12" hidden="false" customHeight="false" outlineLevel="0" collapsed="false">
      <c r="A302" s="11" t="s">
        <v>722</v>
      </c>
      <c r="B302" s="11" t="s">
        <v>105</v>
      </c>
      <c r="C302" s="11" t="s">
        <v>716</v>
      </c>
      <c r="D302" s="11" t="s">
        <v>718</v>
      </c>
      <c r="E302" s="11" t="s">
        <v>723</v>
      </c>
      <c r="F302" s="11" t="n">
        <v>283</v>
      </c>
      <c r="G302" s="11" t="n">
        <v>314</v>
      </c>
      <c r="H302" s="11" t="n">
        <v>327</v>
      </c>
      <c r="I302" s="11" t="n">
        <v>328</v>
      </c>
      <c r="J302" s="11" t="n">
        <v>322</v>
      </c>
      <c r="K302" s="11" t="n">
        <v>317</v>
      </c>
      <c r="L302" s="11" t="n">
        <v>361</v>
      </c>
      <c r="M302" s="11" t="n">
        <v>155</v>
      </c>
      <c r="N302" s="11" t="n">
        <v>128</v>
      </c>
      <c r="O302" s="11" t="n">
        <v>321</v>
      </c>
      <c r="P302" s="12" t="n">
        <f aca="false">Q302*12</f>
        <v>265</v>
      </c>
      <c r="Q302" s="12" t="n">
        <v>22.0833333333333</v>
      </c>
      <c r="R302" s="11" t="n">
        <v>265</v>
      </c>
      <c r="S302" s="11" t="n">
        <v>4</v>
      </c>
      <c r="T302" s="11" t="n">
        <v>518</v>
      </c>
      <c r="U302" s="11" t="n">
        <v>0</v>
      </c>
      <c r="V302" s="11" t="n">
        <v>1</v>
      </c>
      <c r="W302" s="11" t="n">
        <v>499</v>
      </c>
      <c r="X302" s="11" t="n">
        <v>0</v>
      </c>
      <c r="Y302" s="11" t="n">
        <v>0</v>
      </c>
      <c r="Z302" s="11" t="n">
        <v>1322</v>
      </c>
      <c r="AA302" s="11" t="n">
        <v>1182</v>
      </c>
      <c r="AB302" s="11" t="n">
        <v>539</v>
      </c>
      <c r="AC302" s="11" t="n">
        <v>27</v>
      </c>
      <c r="AD302" s="11" t="n">
        <v>0</v>
      </c>
      <c r="AE302" s="11" t="n">
        <v>1639</v>
      </c>
      <c r="AF302" s="11" t="n">
        <v>514</v>
      </c>
      <c r="AG302" s="11" t="n">
        <v>1557</v>
      </c>
      <c r="AH302" s="11" t="n">
        <f aca="false">AB302+AC302+AD302+AE302</f>
        <v>2205</v>
      </c>
      <c r="AI302" s="11" t="n">
        <f aca="false">AF302+AG302</f>
        <v>2071</v>
      </c>
      <c r="AJ302" s="11" t="n">
        <v>1105</v>
      </c>
      <c r="AK302" s="11" t="n">
        <v>405</v>
      </c>
      <c r="AL302" s="11" t="n">
        <v>0</v>
      </c>
      <c r="AM302" s="11" t="n">
        <v>2650</v>
      </c>
      <c r="AN302" s="11" t="n">
        <f aca="false">AJ302+AK302+AL302+AM302</f>
        <v>4160</v>
      </c>
      <c r="AO302" s="11" t="n">
        <f aca="false">AK302+AL302</f>
        <v>405</v>
      </c>
      <c r="AP302" s="11" t="n">
        <v>394</v>
      </c>
      <c r="AQ302" s="11" t="n">
        <v>4</v>
      </c>
      <c r="AR302" s="11" t="n">
        <v>22</v>
      </c>
      <c r="AS302" s="11" t="n">
        <v>56</v>
      </c>
      <c r="AT302" s="11" t="n">
        <v>235</v>
      </c>
      <c r="AU302" s="11" t="n">
        <v>25</v>
      </c>
      <c r="AV302" s="11" t="n">
        <v>116</v>
      </c>
      <c r="AW302" s="11" t="n">
        <v>147</v>
      </c>
      <c r="AX302" s="11" t="n">
        <v>10</v>
      </c>
      <c r="AY302" s="11" t="n">
        <v>2</v>
      </c>
      <c r="AZ302" s="11" t="n">
        <v>126</v>
      </c>
      <c r="BA302" s="11" t="n">
        <v>0</v>
      </c>
      <c r="BB302" s="11" t="n">
        <v>70</v>
      </c>
      <c r="BC302" s="11" t="n">
        <v>0</v>
      </c>
      <c r="BD302" s="11" t="n">
        <v>0</v>
      </c>
      <c r="BE302" s="11" t="n">
        <v>0</v>
      </c>
      <c r="BF302" s="11" t="n">
        <v>0</v>
      </c>
      <c r="BG302" s="11" t="n">
        <v>0</v>
      </c>
      <c r="BH302" s="11" t="n">
        <v>0</v>
      </c>
      <c r="BI302" s="11" t="n">
        <v>0</v>
      </c>
      <c r="BJ302" s="11" t="n">
        <v>0</v>
      </c>
      <c r="BK302" s="11" t="n">
        <v>14</v>
      </c>
      <c r="BL302" s="11" t="n">
        <v>0</v>
      </c>
      <c r="BM302" s="11" t="n">
        <v>0</v>
      </c>
      <c r="BN302" s="11" t="n">
        <v>0</v>
      </c>
      <c r="BO302" s="11" t="n">
        <v>2</v>
      </c>
      <c r="BP302" s="11" t="n">
        <v>0</v>
      </c>
      <c r="BQ302" s="11" t="n">
        <f aca="false">BM302+BN302+BO302+BP302</f>
        <v>2</v>
      </c>
      <c r="BR302" s="11" t="n">
        <v>132</v>
      </c>
      <c r="BS302" s="11" t="n">
        <v>299</v>
      </c>
      <c r="BT302" s="11" t="n">
        <v>140</v>
      </c>
      <c r="BU302" s="11" t="n">
        <v>435</v>
      </c>
      <c r="BV302" s="12" t="n">
        <v>125.733333333333</v>
      </c>
      <c r="BW302" s="11" t="n">
        <v>0</v>
      </c>
      <c r="BX302" s="11" t="n">
        <v>0</v>
      </c>
      <c r="BY302" s="11" t="n">
        <v>0</v>
      </c>
      <c r="BZ302" s="12" t="n">
        <v>132.583333333333</v>
      </c>
      <c r="CA302" s="11" t="n">
        <v>1273</v>
      </c>
      <c r="CB302" s="12" t="n">
        <v>20.6666666666667</v>
      </c>
      <c r="CC302" s="11" t="n">
        <v>241</v>
      </c>
      <c r="CD302" s="11" t="n">
        <v>0</v>
      </c>
      <c r="CE302" s="11" t="n">
        <v>0</v>
      </c>
      <c r="CF302" s="11" t="n">
        <v>0</v>
      </c>
      <c r="CG302" s="11" t="n">
        <v>6</v>
      </c>
      <c r="CH302" s="11" t="n">
        <v>12</v>
      </c>
      <c r="CI302" s="11" t="n">
        <v>3</v>
      </c>
      <c r="CJ302" s="11" t="n">
        <v>1</v>
      </c>
      <c r="CK302" s="11" t="n">
        <v>0</v>
      </c>
      <c r="CL302" s="11" t="n">
        <v>0</v>
      </c>
      <c r="CM302" s="11" t="n">
        <v>0</v>
      </c>
      <c r="CN302" s="11" t="n">
        <v>0</v>
      </c>
      <c r="CO302" s="11" t="n">
        <v>0</v>
      </c>
      <c r="CP302" s="11" t="n">
        <v>0</v>
      </c>
      <c r="CQ302" s="11" t="n">
        <f aca="false">'Top Ten Disease (OPD)'!FC303</f>
        <v>0</v>
      </c>
      <c r="CR302" s="11" t="n">
        <v>11820</v>
      </c>
      <c r="CS302" s="11" t="n">
        <v>9958</v>
      </c>
    </row>
    <row r="303" customFormat="false" ht="12" hidden="false" customHeight="false" outlineLevel="0" collapsed="false">
      <c r="A303" s="11" t="s">
        <v>724</v>
      </c>
      <c r="B303" s="11" t="s">
        <v>105</v>
      </c>
      <c r="C303" s="11" t="s">
        <v>716</v>
      </c>
      <c r="D303" s="11" t="s">
        <v>718</v>
      </c>
      <c r="E303" s="11" t="s">
        <v>725</v>
      </c>
      <c r="F303" s="11" t="n">
        <v>360</v>
      </c>
      <c r="G303" s="11" t="n">
        <v>429</v>
      </c>
      <c r="H303" s="11" t="n">
        <v>404</v>
      </c>
      <c r="I303" s="11" t="n">
        <v>401</v>
      </c>
      <c r="J303" s="11" t="n">
        <v>378</v>
      </c>
      <c r="K303" s="11" t="n">
        <v>369</v>
      </c>
      <c r="L303" s="11" t="n">
        <v>445</v>
      </c>
      <c r="M303" s="11" t="n">
        <v>130</v>
      </c>
      <c r="N303" s="11" t="n">
        <v>170</v>
      </c>
      <c r="O303" s="11" t="n">
        <v>419</v>
      </c>
      <c r="P303" s="12" t="n">
        <f aca="false">Q303*12</f>
        <v>201</v>
      </c>
      <c r="Q303" s="12" t="n">
        <v>16.75</v>
      </c>
      <c r="R303" s="11" t="n">
        <v>201</v>
      </c>
      <c r="S303" s="11" t="n">
        <v>7</v>
      </c>
      <c r="T303" s="11" t="n">
        <v>402</v>
      </c>
      <c r="U303" s="11" t="n">
        <v>1</v>
      </c>
      <c r="V303" s="11" t="n">
        <v>6</v>
      </c>
      <c r="W303" s="11" t="n">
        <v>172</v>
      </c>
      <c r="X303" s="11" t="n">
        <v>0</v>
      </c>
      <c r="Y303" s="11" t="n">
        <v>0</v>
      </c>
      <c r="Z303" s="11" t="n">
        <v>1960</v>
      </c>
      <c r="AA303" s="11" t="n">
        <v>1751</v>
      </c>
      <c r="AB303" s="11" t="n">
        <v>446</v>
      </c>
      <c r="AC303" s="11" t="n">
        <v>197</v>
      </c>
      <c r="AD303" s="11" t="n">
        <v>0</v>
      </c>
      <c r="AE303" s="11" t="n">
        <v>1117</v>
      </c>
      <c r="AF303" s="11" t="n">
        <v>570</v>
      </c>
      <c r="AG303" s="11" t="n">
        <v>672</v>
      </c>
      <c r="AH303" s="11" t="n">
        <f aca="false">AB303+AC303+AD303+AE303</f>
        <v>1760</v>
      </c>
      <c r="AI303" s="11" t="n">
        <f aca="false">AF303+AG303</f>
        <v>1242</v>
      </c>
      <c r="AJ303" s="11" t="n">
        <v>1091</v>
      </c>
      <c r="AK303" s="11" t="n">
        <v>220</v>
      </c>
      <c r="AL303" s="11" t="n">
        <v>0</v>
      </c>
      <c r="AM303" s="11" t="n">
        <v>1609</v>
      </c>
      <c r="AN303" s="11" t="n">
        <f aca="false">AJ303+AK303+AL303+AM303</f>
        <v>2920</v>
      </c>
      <c r="AO303" s="11" t="n">
        <f aca="false">AK303+AL303</f>
        <v>220</v>
      </c>
      <c r="AP303" s="11" t="n">
        <v>212</v>
      </c>
      <c r="AQ303" s="11" t="n">
        <v>34</v>
      </c>
      <c r="AR303" s="11" t="n">
        <v>33</v>
      </c>
      <c r="AS303" s="11" t="n">
        <v>57</v>
      </c>
      <c r="AT303" s="11" t="n">
        <v>324</v>
      </c>
      <c r="AU303" s="11" t="n">
        <v>24</v>
      </c>
      <c r="AV303" s="11" t="n">
        <v>212</v>
      </c>
      <c r="AW303" s="11" t="n">
        <v>234</v>
      </c>
      <c r="AX303" s="11" t="n">
        <v>11</v>
      </c>
      <c r="AY303" s="11" t="n">
        <v>3</v>
      </c>
      <c r="AZ303" s="11" t="n">
        <v>200</v>
      </c>
      <c r="BA303" s="11" t="n">
        <v>8</v>
      </c>
      <c r="BB303" s="11" t="n">
        <v>111</v>
      </c>
      <c r="BC303" s="11" t="n">
        <v>0</v>
      </c>
      <c r="BD303" s="11" t="n">
        <v>0</v>
      </c>
      <c r="BE303" s="11" t="n">
        <v>0</v>
      </c>
      <c r="BF303" s="11" t="n">
        <v>0</v>
      </c>
      <c r="BG303" s="11" t="n">
        <v>0</v>
      </c>
      <c r="BH303" s="11" t="n">
        <v>0</v>
      </c>
      <c r="BI303" s="11" t="n">
        <v>1</v>
      </c>
      <c r="BJ303" s="11" t="n">
        <v>0</v>
      </c>
      <c r="BK303" s="11" t="n">
        <v>17</v>
      </c>
      <c r="BL303" s="11" t="n">
        <v>0</v>
      </c>
      <c r="BM303" s="11" t="n">
        <v>0</v>
      </c>
      <c r="BN303" s="11" t="n">
        <v>0</v>
      </c>
      <c r="BO303" s="11" t="n">
        <v>1</v>
      </c>
      <c r="BP303" s="11" t="n">
        <v>0</v>
      </c>
      <c r="BQ303" s="11" t="n">
        <f aca="false">BM303+BN303+BO303+BP303</f>
        <v>1</v>
      </c>
      <c r="BR303" s="11" t="n">
        <v>193</v>
      </c>
      <c r="BS303" s="11" t="n">
        <v>442</v>
      </c>
      <c r="BT303" s="11" t="n">
        <v>11</v>
      </c>
      <c r="BU303" s="11" t="n">
        <v>526</v>
      </c>
      <c r="BV303" s="12" t="n">
        <v>109.86</v>
      </c>
      <c r="BW303" s="11" t="n">
        <v>0</v>
      </c>
      <c r="BX303" s="11" t="n">
        <v>0</v>
      </c>
      <c r="BY303" s="11" t="n">
        <v>0</v>
      </c>
      <c r="BZ303" s="12" t="n">
        <v>199.666666666667</v>
      </c>
      <c r="CA303" s="11" t="n">
        <v>1528</v>
      </c>
      <c r="CB303" s="12" t="n">
        <v>16.6666666666667</v>
      </c>
      <c r="CC303" s="11" t="n">
        <v>188</v>
      </c>
      <c r="CD303" s="11" t="n">
        <v>0</v>
      </c>
      <c r="CE303" s="11" t="n">
        <v>0</v>
      </c>
      <c r="CF303" s="11" t="n">
        <v>9</v>
      </c>
      <c r="CG303" s="11" t="n">
        <v>21</v>
      </c>
      <c r="CH303" s="11" t="n">
        <v>21</v>
      </c>
      <c r="CI303" s="11" t="n">
        <v>8</v>
      </c>
      <c r="CJ303" s="11" t="n">
        <v>2</v>
      </c>
      <c r="CK303" s="11" t="n">
        <v>0</v>
      </c>
      <c r="CL303" s="11" t="n">
        <v>0</v>
      </c>
      <c r="CM303" s="11" t="n">
        <v>0</v>
      </c>
      <c r="CN303" s="11" t="n">
        <v>0</v>
      </c>
      <c r="CO303" s="11" t="n">
        <v>0</v>
      </c>
      <c r="CP303" s="11" t="n">
        <v>0</v>
      </c>
      <c r="CQ303" s="11" t="n">
        <f aca="false">'Top Ten Disease (OPD)'!FC304</f>
        <v>0</v>
      </c>
      <c r="CR303" s="11" t="n">
        <v>13816</v>
      </c>
      <c r="CS303" s="11" t="n">
        <v>10670</v>
      </c>
    </row>
    <row r="304" customFormat="false" ht="12" hidden="false" customHeight="false" outlineLevel="0" collapsed="false">
      <c r="A304" s="11" t="s">
        <v>726</v>
      </c>
      <c r="B304" s="11" t="s">
        <v>105</v>
      </c>
      <c r="C304" s="11" t="s">
        <v>716</v>
      </c>
      <c r="D304" s="11" t="s">
        <v>718</v>
      </c>
      <c r="E304" s="11" t="s">
        <v>727</v>
      </c>
      <c r="F304" s="11" t="n">
        <v>264</v>
      </c>
      <c r="G304" s="11" t="n">
        <v>278</v>
      </c>
      <c r="H304" s="11" t="n">
        <v>308</v>
      </c>
      <c r="I304" s="11" t="n">
        <v>310</v>
      </c>
      <c r="J304" s="11" t="n">
        <v>284</v>
      </c>
      <c r="K304" s="11" t="n">
        <v>256</v>
      </c>
      <c r="L304" s="11" t="n">
        <v>290</v>
      </c>
      <c r="M304" s="11" t="n">
        <v>104</v>
      </c>
      <c r="N304" s="11" t="n">
        <v>132</v>
      </c>
      <c r="O304" s="11" t="n">
        <v>318</v>
      </c>
      <c r="P304" s="12" t="n">
        <f aca="false">Q304*12</f>
        <v>155</v>
      </c>
      <c r="Q304" s="12" t="n">
        <v>12.9166666666667</v>
      </c>
      <c r="R304" s="11" t="n">
        <v>135</v>
      </c>
      <c r="S304" s="11" t="n">
        <v>5</v>
      </c>
      <c r="T304" s="11" t="n">
        <v>384</v>
      </c>
      <c r="U304" s="11" t="n">
        <v>0</v>
      </c>
      <c r="V304" s="11" t="n">
        <v>3</v>
      </c>
      <c r="W304" s="11" t="n">
        <v>178</v>
      </c>
      <c r="X304" s="11" t="n">
        <v>5</v>
      </c>
      <c r="Y304" s="11" t="n">
        <v>0</v>
      </c>
      <c r="Z304" s="11" t="n">
        <v>1249</v>
      </c>
      <c r="AA304" s="11" t="n">
        <v>783</v>
      </c>
      <c r="AB304" s="11" t="n">
        <v>165</v>
      </c>
      <c r="AC304" s="11" t="n">
        <v>29</v>
      </c>
      <c r="AD304" s="11" t="n">
        <v>0</v>
      </c>
      <c r="AE304" s="11" t="n">
        <v>397</v>
      </c>
      <c r="AF304" s="11" t="n">
        <v>174</v>
      </c>
      <c r="AG304" s="11" t="n">
        <v>238</v>
      </c>
      <c r="AH304" s="11" t="n">
        <f aca="false">AB304+AC304+AD304+AE304</f>
        <v>591</v>
      </c>
      <c r="AI304" s="11" t="n">
        <f aca="false">AF304+AG304</f>
        <v>412</v>
      </c>
      <c r="AJ304" s="11" t="n">
        <v>461</v>
      </c>
      <c r="AK304" s="11" t="n">
        <v>57</v>
      </c>
      <c r="AL304" s="11" t="n">
        <v>1</v>
      </c>
      <c r="AM304" s="11" t="n">
        <v>978</v>
      </c>
      <c r="AN304" s="11" t="n">
        <f aca="false">AJ304+AK304+AL304+AM304</f>
        <v>1497</v>
      </c>
      <c r="AO304" s="11" t="n">
        <f aca="false">AK304+AL304</f>
        <v>58</v>
      </c>
      <c r="AP304" s="11" t="n">
        <v>85</v>
      </c>
      <c r="AQ304" s="11" t="n">
        <v>7</v>
      </c>
      <c r="AR304" s="11" t="n">
        <v>24</v>
      </c>
      <c r="AS304" s="11" t="n">
        <v>66</v>
      </c>
      <c r="AT304" s="11" t="n">
        <v>217</v>
      </c>
      <c r="AU304" s="11" t="n">
        <v>15</v>
      </c>
      <c r="AV304" s="11" t="n">
        <v>160</v>
      </c>
      <c r="AW304" s="11" t="n">
        <v>165</v>
      </c>
      <c r="AX304" s="11" t="n">
        <v>0</v>
      </c>
      <c r="AY304" s="11" t="n">
        <v>1</v>
      </c>
      <c r="AZ304" s="11" t="n">
        <v>93</v>
      </c>
      <c r="BA304" s="11" t="n">
        <v>0</v>
      </c>
      <c r="BB304" s="11" t="n">
        <v>62</v>
      </c>
      <c r="BC304" s="11" t="n">
        <v>0</v>
      </c>
      <c r="BD304" s="11" t="n">
        <v>0</v>
      </c>
      <c r="BE304" s="11" t="n">
        <v>0</v>
      </c>
      <c r="BF304" s="11" t="n">
        <v>0</v>
      </c>
      <c r="BG304" s="11" t="n">
        <v>0</v>
      </c>
      <c r="BH304" s="11" t="n">
        <v>0</v>
      </c>
      <c r="BI304" s="11" t="n">
        <v>1</v>
      </c>
      <c r="BJ304" s="11" t="n">
        <v>0</v>
      </c>
      <c r="BK304" s="11" t="n">
        <v>4</v>
      </c>
      <c r="BL304" s="11" t="n">
        <v>0</v>
      </c>
      <c r="BM304" s="11" t="n">
        <v>0</v>
      </c>
      <c r="BN304" s="11" t="n">
        <v>0</v>
      </c>
      <c r="BO304" s="11" t="n">
        <v>1</v>
      </c>
      <c r="BP304" s="11" t="n">
        <v>0</v>
      </c>
      <c r="BQ304" s="11" t="n">
        <f aca="false">BM304+BN304+BO304+BP304</f>
        <v>1</v>
      </c>
      <c r="BR304" s="11" t="n">
        <v>31</v>
      </c>
      <c r="BS304" s="11" t="n">
        <v>104</v>
      </c>
      <c r="BT304" s="11" t="n">
        <v>16</v>
      </c>
      <c r="BU304" s="11" t="n">
        <v>326</v>
      </c>
      <c r="BV304" s="12" t="n">
        <v>74.9733333333333</v>
      </c>
      <c r="BW304" s="11" t="n">
        <v>0</v>
      </c>
      <c r="BX304" s="11" t="n">
        <v>0</v>
      </c>
      <c r="BY304" s="11" t="n">
        <v>0</v>
      </c>
      <c r="BZ304" s="12" t="n">
        <v>150.5</v>
      </c>
      <c r="CA304" s="11" t="n">
        <v>1331</v>
      </c>
      <c r="CB304" s="12" t="n">
        <v>9.83333333333333</v>
      </c>
      <c r="CC304" s="11" t="n">
        <v>115</v>
      </c>
      <c r="CD304" s="11" t="n">
        <v>0</v>
      </c>
      <c r="CE304" s="11" t="n">
        <v>0</v>
      </c>
      <c r="CF304" s="11" t="n">
        <v>0</v>
      </c>
      <c r="CG304" s="11" t="n">
        <v>7</v>
      </c>
      <c r="CH304" s="11" t="n">
        <v>11</v>
      </c>
      <c r="CI304" s="11" t="n">
        <v>2</v>
      </c>
      <c r="CJ304" s="11" t="n">
        <v>2</v>
      </c>
      <c r="CK304" s="11" t="n">
        <v>0</v>
      </c>
      <c r="CL304" s="11" t="n">
        <v>0</v>
      </c>
      <c r="CM304" s="11" t="n">
        <v>0</v>
      </c>
      <c r="CN304" s="11" t="n">
        <v>0</v>
      </c>
      <c r="CO304" s="11" t="n">
        <v>0</v>
      </c>
      <c r="CP304" s="11" t="n">
        <v>0</v>
      </c>
      <c r="CQ304" s="11" t="n">
        <f aca="false">'Top Ten Disease (OPD)'!FC305</f>
        <v>0</v>
      </c>
      <c r="CR304" s="11" t="n">
        <v>11042</v>
      </c>
      <c r="CS304" s="11" t="n">
        <v>8390</v>
      </c>
    </row>
    <row r="305" customFormat="false" ht="12" hidden="false" customHeight="false" outlineLevel="0" collapsed="false">
      <c r="A305" s="11" t="s">
        <v>728</v>
      </c>
      <c r="B305" s="11" t="s">
        <v>116</v>
      </c>
      <c r="C305" s="11" t="s">
        <v>716</v>
      </c>
      <c r="D305" s="11" t="s">
        <v>718</v>
      </c>
      <c r="E305" s="11" t="s">
        <v>729</v>
      </c>
      <c r="F305" s="11" t="n">
        <v>257</v>
      </c>
      <c r="G305" s="11" t="n">
        <v>259</v>
      </c>
      <c r="H305" s="11" t="n">
        <v>247</v>
      </c>
      <c r="I305" s="11" t="n">
        <v>250</v>
      </c>
      <c r="J305" s="11" t="n">
        <v>245</v>
      </c>
      <c r="K305" s="11" t="n">
        <v>199</v>
      </c>
      <c r="L305" s="11" t="n">
        <v>240</v>
      </c>
      <c r="M305" s="11" t="n">
        <v>131</v>
      </c>
      <c r="N305" s="11" t="n">
        <v>108</v>
      </c>
      <c r="O305" s="11" t="n">
        <v>217</v>
      </c>
      <c r="P305" s="12" t="n">
        <f aca="false">Q305*12</f>
        <v>188</v>
      </c>
      <c r="Q305" s="12" t="n">
        <v>15.6666666666667</v>
      </c>
      <c r="R305" s="11" t="n">
        <v>168</v>
      </c>
      <c r="S305" s="11" t="n">
        <v>18</v>
      </c>
      <c r="T305" s="11" t="n">
        <v>291</v>
      </c>
      <c r="U305" s="11" t="n">
        <v>0</v>
      </c>
      <c r="V305" s="11" t="n">
        <v>0</v>
      </c>
      <c r="W305" s="11" t="n">
        <v>153</v>
      </c>
      <c r="X305" s="11" t="n">
        <v>0</v>
      </c>
      <c r="Y305" s="11" t="n">
        <v>0</v>
      </c>
      <c r="Z305" s="11" t="n">
        <v>1039</v>
      </c>
      <c r="AA305" s="11" t="n">
        <v>942</v>
      </c>
      <c r="AB305" s="11" t="n">
        <v>932</v>
      </c>
      <c r="AC305" s="11" t="n">
        <v>45</v>
      </c>
      <c r="AD305" s="11" t="n">
        <v>0</v>
      </c>
      <c r="AE305" s="11" t="n">
        <v>184</v>
      </c>
      <c r="AF305" s="11" t="n">
        <v>975</v>
      </c>
      <c r="AG305" s="11" t="n">
        <v>154</v>
      </c>
      <c r="AH305" s="11" t="n">
        <f aca="false">AB305+AC305+AD305+AE305</f>
        <v>1161</v>
      </c>
      <c r="AI305" s="11" t="n">
        <f aca="false">AF305+AG305</f>
        <v>1129</v>
      </c>
      <c r="AJ305" s="11" t="n">
        <v>1410</v>
      </c>
      <c r="AK305" s="11" t="n">
        <v>123</v>
      </c>
      <c r="AL305" s="11" t="n">
        <v>2</v>
      </c>
      <c r="AM305" s="11" t="n">
        <v>181</v>
      </c>
      <c r="AN305" s="11" t="n">
        <f aca="false">AJ305+AK305+AL305+AM305</f>
        <v>1716</v>
      </c>
      <c r="AO305" s="11" t="n">
        <f aca="false">AK305+AL305</f>
        <v>125</v>
      </c>
      <c r="AP305" s="11" t="n">
        <v>202</v>
      </c>
      <c r="AQ305" s="11" t="n">
        <v>3</v>
      </c>
      <c r="AR305" s="11" t="n">
        <v>31</v>
      </c>
      <c r="AS305" s="11" t="n">
        <v>50</v>
      </c>
      <c r="AT305" s="11" t="n">
        <v>355</v>
      </c>
      <c r="AU305" s="11" t="n">
        <v>16</v>
      </c>
      <c r="AV305" s="11" t="n">
        <v>186</v>
      </c>
      <c r="AW305" s="11" t="n">
        <v>330</v>
      </c>
      <c r="AX305" s="11" t="n">
        <v>0</v>
      </c>
      <c r="AY305" s="11" t="n">
        <v>0</v>
      </c>
      <c r="AZ305" s="11" t="n">
        <v>310</v>
      </c>
      <c r="BA305" s="11" t="n">
        <v>0</v>
      </c>
      <c r="BB305" s="11" t="n">
        <v>292</v>
      </c>
      <c r="BC305" s="11" t="n">
        <v>0</v>
      </c>
      <c r="BD305" s="11" t="n">
        <v>0</v>
      </c>
      <c r="BE305" s="11" t="n">
        <v>0</v>
      </c>
      <c r="BF305" s="11" t="n">
        <v>0</v>
      </c>
      <c r="BG305" s="11" t="n">
        <v>0</v>
      </c>
      <c r="BH305" s="11" t="n">
        <v>0</v>
      </c>
      <c r="BI305" s="11" t="n">
        <v>5</v>
      </c>
      <c r="BJ305" s="11" t="n">
        <v>0</v>
      </c>
      <c r="BK305" s="11" t="n">
        <v>47</v>
      </c>
      <c r="BL305" s="11" t="n">
        <v>0</v>
      </c>
      <c r="BM305" s="11" t="n">
        <v>0</v>
      </c>
      <c r="BN305" s="11" t="n">
        <v>0</v>
      </c>
      <c r="BO305" s="11" t="n">
        <v>0</v>
      </c>
      <c r="BP305" s="11" t="n">
        <v>0</v>
      </c>
      <c r="BQ305" s="11" t="n">
        <f aca="false">BM305+BN305+BO305+BP305</f>
        <v>0</v>
      </c>
      <c r="BR305" s="11" t="n">
        <v>34</v>
      </c>
      <c r="BS305" s="11" t="n">
        <v>70</v>
      </c>
      <c r="BT305" s="11" t="n">
        <v>11</v>
      </c>
      <c r="BU305" s="11" t="n">
        <v>409</v>
      </c>
      <c r="BV305" s="12" t="n">
        <v>108.066666666667</v>
      </c>
      <c r="BW305" s="11" t="n">
        <v>0</v>
      </c>
      <c r="BX305" s="11" t="n">
        <v>0</v>
      </c>
      <c r="BY305" s="11" t="n">
        <v>0</v>
      </c>
      <c r="BZ305" s="12" t="n">
        <v>99.1666666666667</v>
      </c>
      <c r="CA305" s="11" t="n">
        <v>792</v>
      </c>
      <c r="CB305" s="12" t="n">
        <v>11.1666666666667</v>
      </c>
      <c r="CC305" s="11" t="n">
        <v>118</v>
      </c>
      <c r="CD305" s="11" t="n">
        <v>0</v>
      </c>
      <c r="CE305" s="11" t="n">
        <v>0</v>
      </c>
      <c r="CF305" s="11" t="n">
        <v>0</v>
      </c>
      <c r="CG305" s="11" t="n">
        <v>23</v>
      </c>
      <c r="CH305" s="11" t="n">
        <v>14</v>
      </c>
      <c r="CI305" s="11" t="n">
        <v>3</v>
      </c>
      <c r="CJ305" s="11" t="n">
        <v>3</v>
      </c>
      <c r="CK305" s="11" t="n">
        <v>0</v>
      </c>
      <c r="CL305" s="11" t="n">
        <v>0</v>
      </c>
      <c r="CM305" s="11" t="n">
        <v>0</v>
      </c>
      <c r="CN305" s="11" t="n">
        <v>0</v>
      </c>
      <c r="CO305" s="11" t="n">
        <v>0</v>
      </c>
      <c r="CP305" s="11" t="n">
        <v>0</v>
      </c>
      <c r="CQ305" s="11" t="n">
        <f aca="false">'Top Ten Disease (OPD)'!FC306</f>
        <v>0</v>
      </c>
      <c r="CR305" s="11" t="n">
        <v>13088</v>
      </c>
      <c r="CS305" s="11" t="n">
        <v>10145</v>
      </c>
    </row>
    <row r="306" customFormat="false" ht="12" hidden="false" customHeight="false" outlineLevel="0" collapsed="false">
      <c r="A306" s="11" t="s">
        <v>730</v>
      </c>
      <c r="B306" s="11" t="s">
        <v>105</v>
      </c>
      <c r="C306" s="11" t="s">
        <v>716</v>
      </c>
      <c r="D306" s="11" t="s">
        <v>718</v>
      </c>
      <c r="E306" s="11" t="s">
        <v>731</v>
      </c>
      <c r="F306" s="11" t="n">
        <v>219</v>
      </c>
      <c r="G306" s="11" t="n">
        <v>279</v>
      </c>
      <c r="H306" s="11" t="n">
        <v>263</v>
      </c>
      <c r="I306" s="11" t="n">
        <v>263</v>
      </c>
      <c r="J306" s="11" t="n">
        <v>239</v>
      </c>
      <c r="K306" s="11" t="n">
        <v>252</v>
      </c>
      <c r="L306" s="11" t="n">
        <v>289</v>
      </c>
      <c r="M306" s="11" t="n">
        <v>105</v>
      </c>
      <c r="N306" s="11" t="n">
        <v>94</v>
      </c>
      <c r="O306" s="11" t="n">
        <v>279</v>
      </c>
      <c r="P306" s="12" t="n">
        <f aca="false">Q306*12</f>
        <v>248</v>
      </c>
      <c r="Q306" s="12" t="n">
        <v>20.6666666666667</v>
      </c>
      <c r="R306" s="11" t="n">
        <v>252</v>
      </c>
      <c r="S306" s="11" t="n">
        <v>0</v>
      </c>
      <c r="T306" s="11" t="n">
        <v>242</v>
      </c>
      <c r="U306" s="11" t="n">
        <v>0</v>
      </c>
      <c r="V306" s="11" t="n">
        <v>1</v>
      </c>
      <c r="W306" s="11" t="n">
        <v>311</v>
      </c>
      <c r="X306" s="11" t="n">
        <v>0</v>
      </c>
      <c r="Y306" s="11" t="n">
        <v>0</v>
      </c>
      <c r="Z306" s="11" t="n">
        <v>1224</v>
      </c>
      <c r="AA306" s="11" t="n">
        <v>1099</v>
      </c>
      <c r="AB306" s="11" t="n">
        <v>235</v>
      </c>
      <c r="AC306" s="11" t="n">
        <v>98</v>
      </c>
      <c r="AD306" s="11" t="n">
        <v>0</v>
      </c>
      <c r="AE306" s="11" t="n">
        <v>1400</v>
      </c>
      <c r="AF306" s="11" t="n">
        <v>337</v>
      </c>
      <c r="AG306" s="11" t="n">
        <v>1316</v>
      </c>
      <c r="AH306" s="11" t="n">
        <f aca="false">AB306+AC306+AD306+AE306</f>
        <v>1733</v>
      </c>
      <c r="AI306" s="11" t="n">
        <f aca="false">AF306+AG306</f>
        <v>1653</v>
      </c>
      <c r="AJ306" s="11" t="n">
        <v>558</v>
      </c>
      <c r="AK306" s="11" t="n">
        <v>213</v>
      </c>
      <c r="AL306" s="11" t="n">
        <v>10</v>
      </c>
      <c r="AM306" s="11" t="n">
        <v>2380</v>
      </c>
      <c r="AN306" s="11" t="n">
        <f aca="false">AJ306+AK306+AL306+AM306</f>
        <v>3161</v>
      </c>
      <c r="AO306" s="11" t="n">
        <f aca="false">AK306+AL306</f>
        <v>223</v>
      </c>
      <c r="AP306" s="11" t="n">
        <v>191</v>
      </c>
      <c r="AQ306" s="11" t="n">
        <v>10</v>
      </c>
      <c r="AR306" s="11" t="n">
        <v>8</v>
      </c>
      <c r="AS306" s="11" t="n">
        <v>47</v>
      </c>
      <c r="AT306" s="11" t="n">
        <v>168</v>
      </c>
      <c r="AU306" s="11" t="n">
        <v>28</v>
      </c>
      <c r="AV306" s="11" t="n">
        <v>116</v>
      </c>
      <c r="AW306" s="11" t="n">
        <v>140</v>
      </c>
      <c r="AX306" s="11" t="n">
        <v>1</v>
      </c>
      <c r="AY306" s="11" t="n">
        <v>1</v>
      </c>
      <c r="AZ306" s="11" t="n">
        <v>99</v>
      </c>
      <c r="BA306" s="11" t="n">
        <v>0</v>
      </c>
      <c r="BB306" s="11" t="n">
        <v>37</v>
      </c>
      <c r="BC306" s="11" t="n">
        <v>0</v>
      </c>
      <c r="BD306" s="11" t="n">
        <v>0</v>
      </c>
      <c r="BE306" s="11" t="n">
        <v>0</v>
      </c>
      <c r="BF306" s="11" t="n">
        <v>0</v>
      </c>
      <c r="BG306" s="11" t="n">
        <v>0</v>
      </c>
      <c r="BH306" s="11" t="n">
        <v>0</v>
      </c>
      <c r="BI306" s="11" t="n">
        <v>1</v>
      </c>
      <c r="BJ306" s="11" t="n">
        <v>0</v>
      </c>
      <c r="BK306" s="11" t="n">
        <v>3</v>
      </c>
      <c r="BL306" s="11" t="n">
        <v>0</v>
      </c>
      <c r="BM306" s="11" t="n">
        <v>0</v>
      </c>
      <c r="BN306" s="11" t="n">
        <v>0</v>
      </c>
      <c r="BO306" s="11" t="n">
        <v>0</v>
      </c>
      <c r="BP306" s="11" t="n">
        <v>0</v>
      </c>
      <c r="BQ306" s="11" t="n">
        <f aca="false">BM306+BN306+BO306+BP306</f>
        <v>0</v>
      </c>
      <c r="BR306" s="11" t="n">
        <v>52</v>
      </c>
      <c r="BS306" s="11" t="n">
        <v>178</v>
      </c>
      <c r="BT306" s="11" t="n">
        <v>36</v>
      </c>
      <c r="BU306" s="11" t="n">
        <v>376</v>
      </c>
      <c r="BV306" s="12" t="n">
        <v>61.4066666666667</v>
      </c>
      <c r="BW306" s="11" t="n">
        <v>0</v>
      </c>
      <c r="BX306" s="11" t="n">
        <v>0</v>
      </c>
      <c r="BY306" s="11" t="n">
        <v>0</v>
      </c>
      <c r="BZ306" s="12" t="n">
        <v>142.166666666667</v>
      </c>
      <c r="CA306" s="11" t="n">
        <v>1578</v>
      </c>
      <c r="CB306" s="12" t="n">
        <v>14.9166666666667</v>
      </c>
      <c r="CC306" s="11" t="n">
        <v>174</v>
      </c>
      <c r="CD306" s="11" t="n">
        <v>0</v>
      </c>
      <c r="CE306" s="11" t="n">
        <v>0</v>
      </c>
      <c r="CF306" s="11" t="n">
        <v>0</v>
      </c>
      <c r="CG306" s="11" t="n">
        <v>9</v>
      </c>
      <c r="CH306" s="11" t="n">
        <v>2</v>
      </c>
      <c r="CI306" s="11" t="n">
        <v>3</v>
      </c>
      <c r="CJ306" s="11" t="n">
        <v>2</v>
      </c>
      <c r="CK306" s="11" t="n">
        <v>0</v>
      </c>
      <c r="CL306" s="11" t="n">
        <v>0</v>
      </c>
      <c r="CM306" s="11" t="n">
        <v>0</v>
      </c>
      <c r="CN306" s="11" t="n">
        <v>0</v>
      </c>
      <c r="CO306" s="11" t="n">
        <v>0</v>
      </c>
      <c r="CP306" s="11" t="n">
        <v>0</v>
      </c>
      <c r="CQ306" s="11" t="n">
        <f aca="false">'Top Ten Disease (OPD)'!FC307</f>
        <v>0</v>
      </c>
      <c r="CR306" s="11" t="n">
        <v>11202</v>
      </c>
      <c r="CS306" s="11" t="n">
        <v>9180</v>
      </c>
    </row>
    <row r="307" customFormat="false" ht="12" hidden="false" customHeight="false" outlineLevel="0" collapsed="false">
      <c r="A307" s="11" t="s">
        <v>732</v>
      </c>
      <c r="B307" s="11" t="s">
        <v>105</v>
      </c>
      <c r="C307" s="11" t="s">
        <v>716</v>
      </c>
      <c r="D307" s="11" t="s">
        <v>718</v>
      </c>
      <c r="E307" s="11" t="s">
        <v>733</v>
      </c>
      <c r="F307" s="11" t="n">
        <v>204</v>
      </c>
      <c r="G307" s="11" t="n">
        <v>259</v>
      </c>
      <c r="H307" s="11" t="n">
        <v>227</v>
      </c>
      <c r="I307" s="11" t="n">
        <v>228</v>
      </c>
      <c r="J307" s="11" t="n">
        <v>221</v>
      </c>
      <c r="K307" s="11" t="n">
        <v>183</v>
      </c>
      <c r="L307" s="11" t="n">
        <v>230</v>
      </c>
      <c r="M307" s="11" t="n">
        <v>118</v>
      </c>
      <c r="N307" s="11" t="n">
        <v>129</v>
      </c>
      <c r="O307" s="11" t="n">
        <v>196</v>
      </c>
      <c r="P307" s="12" t="n">
        <f aca="false">Q307*12</f>
        <v>175</v>
      </c>
      <c r="Q307" s="12" t="n">
        <v>14.5833333333333</v>
      </c>
      <c r="R307" s="11" t="n">
        <v>178</v>
      </c>
      <c r="S307" s="11" t="n">
        <v>2</v>
      </c>
      <c r="T307" s="11" t="n">
        <v>261</v>
      </c>
      <c r="U307" s="11" t="n">
        <v>0</v>
      </c>
      <c r="V307" s="11" t="n">
        <v>0</v>
      </c>
      <c r="W307" s="11" t="n">
        <v>94</v>
      </c>
      <c r="X307" s="11" t="n">
        <v>0</v>
      </c>
      <c r="Y307" s="11" t="n">
        <v>0</v>
      </c>
      <c r="Z307" s="11" t="n">
        <v>1383</v>
      </c>
      <c r="AA307" s="11" t="n">
        <v>1271</v>
      </c>
      <c r="AB307" s="11" t="n">
        <v>123</v>
      </c>
      <c r="AC307" s="11" t="n">
        <v>60</v>
      </c>
      <c r="AD307" s="11" t="n">
        <v>0</v>
      </c>
      <c r="AE307" s="11" t="n">
        <v>782</v>
      </c>
      <c r="AF307" s="11" t="n">
        <v>168</v>
      </c>
      <c r="AG307" s="11" t="n">
        <v>782</v>
      </c>
      <c r="AH307" s="11" t="n">
        <f aca="false">AB307+AC307+AD307+AE307</f>
        <v>965</v>
      </c>
      <c r="AI307" s="11" t="n">
        <f aca="false">AF307+AG307</f>
        <v>950</v>
      </c>
      <c r="AJ307" s="11" t="n">
        <v>499</v>
      </c>
      <c r="AK307" s="11" t="n">
        <v>169</v>
      </c>
      <c r="AL307" s="11" t="n">
        <v>0</v>
      </c>
      <c r="AM307" s="11" t="n">
        <v>935</v>
      </c>
      <c r="AN307" s="11" t="n">
        <f aca="false">AJ307+AK307+AL307+AM307</f>
        <v>1603</v>
      </c>
      <c r="AO307" s="11" t="n">
        <f aca="false">AK307+AL307</f>
        <v>169</v>
      </c>
      <c r="AP307" s="11" t="n">
        <v>146</v>
      </c>
      <c r="AQ307" s="11" t="n">
        <v>3</v>
      </c>
      <c r="AR307" s="11" t="n">
        <v>13</v>
      </c>
      <c r="AS307" s="11" t="n">
        <v>56</v>
      </c>
      <c r="AT307" s="11" t="n">
        <v>176</v>
      </c>
      <c r="AU307" s="11" t="n">
        <v>30</v>
      </c>
      <c r="AV307" s="11" t="n">
        <v>134</v>
      </c>
      <c r="AW307" s="11" t="n">
        <v>172</v>
      </c>
      <c r="AX307" s="11" t="n">
        <v>0</v>
      </c>
      <c r="AY307" s="11" t="n">
        <v>12</v>
      </c>
      <c r="AZ307" s="11" t="n">
        <v>61</v>
      </c>
      <c r="BA307" s="11" t="n">
        <v>2</v>
      </c>
      <c r="BB307" s="11" t="n">
        <v>40</v>
      </c>
      <c r="BC307" s="11" t="n">
        <v>0</v>
      </c>
      <c r="BD307" s="11" t="n">
        <v>0</v>
      </c>
      <c r="BE307" s="11" t="n">
        <v>0</v>
      </c>
      <c r="BF307" s="11" t="n">
        <v>0</v>
      </c>
      <c r="BG307" s="11" t="n">
        <v>0</v>
      </c>
      <c r="BH307" s="11" t="n">
        <v>0</v>
      </c>
      <c r="BI307" s="11" t="n">
        <v>0</v>
      </c>
      <c r="BJ307" s="11" t="n">
        <v>0</v>
      </c>
      <c r="BK307" s="11" t="n">
        <v>0</v>
      </c>
      <c r="BL307" s="11" t="n">
        <v>0</v>
      </c>
      <c r="BM307" s="11" t="n">
        <v>0</v>
      </c>
      <c r="BN307" s="11" t="n">
        <v>0</v>
      </c>
      <c r="BO307" s="11" t="n">
        <v>0</v>
      </c>
      <c r="BP307" s="11" t="n">
        <v>0</v>
      </c>
      <c r="BQ307" s="11" t="n">
        <f aca="false">BM307+BN307+BO307+BP307</f>
        <v>0</v>
      </c>
      <c r="BR307" s="11" t="n">
        <v>71</v>
      </c>
      <c r="BS307" s="11" t="n">
        <v>58</v>
      </c>
      <c r="BT307" s="11" t="n">
        <v>2</v>
      </c>
      <c r="BU307" s="11" t="n">
        <v>357</v>
      </c>
      <c r="BV307" s="12" t="n">
        <v>94.3</v>
      </c>
      <c r="BW307" s="11" t="n">
        <v>0</v>
      </c>
      <c r="BX307" s="11" t="n">
        <v>0</v>
      </c>
      <c r="BY307" s="11" t="n">
        <v>0</v>
      </c>
      <c r="BZ307" s="12" t="n">
        <v>156.916666666667</v>
      </c>
      <c r="CA307" s="11" t="n">
        <v>1560</v>
      </c>
      <c r="CB307" s="12" t="n">
        <v>13</v>
      </c>
      <c r="CC307" s="11" t="n">
        <v>150</v>
      </c>
      <c r="CD307" s="11" t="n">
        <v>0</v>
      </c>
      <c r="CE307" s="11" t="n">
        <v>0</v>
      </c>
      <c r="CF307" s="11" t="n">
        <v>0</v>
      </c>
      <c r="CG307" s="11" t="n">
        <v>0</v>
      </c>
      <c r="CH307" s="11" t="n">
        <v>7</v>
      </c>
      <c r="CI307" s="11" t="n">
        <v>2</v>
      </c>
      <c r="CJ307" s="11" t="n">
        <v>1</v>
      </c>
      <c r="CK307" s="11" t="n">
        <v>0</v>
      </c>
      <c r="CL307" s="11" t="n">
        <v>0</v>
      </c>
      <c r="CM307" s="11" t="n">
        <v>0</v>
      </c>
      <c r="CN307" s="11" t="n">
        <v>0</v>
      </c>
      <c r="CO307" s="11" t="n">
        <v>0</v>
      </c>
      <c r="CP307" s="11" t="n">
        <v>0</v>
      </c>
      <c r="CQ307" s="11" t="n">
        <f aca="false">'Top Ten Disease (OPD)'!FC308</f>
        <v>0</v>
      </c>
      <c r="CR307" s="11" t="n">
        <v>6064</v>
      </c>
      <c r="CS307" s="11" t="n">
        <v>3924</v>
      </c>
    </row>
    <row r="308" customFormat="false" ht="12" hidden="false" customHeight="false" outlineLevel="0" collapsed="false">
      <c r="A308" s="11" t="s">
        <v>734</v>
      </c>
      <c r="B308" s="11" t="s">
        <v>105</v>
      </c>
      <c r="C308" s="11" t="s">
        <v>716</v>
      </c>
      <c r="D308" s="11" t="s">
        <v>718</v>
      </c>
      <c r="E308" s="11" t="s">
        <v>735</v>
      </c>
      <c r="F308" s="11" t="n">
        <v>228</v>
      </c>
      <c r="G308" s="11" t="n">
        <v>285</v>
      </c>
      <c r="H308" s="11" t="n">
        <v>267</v>
      </c>
      <c r="I308" s="11" t="n">
        <v>266</v>
      </c>
      <c r="J308" s="11" t="n">
        <v>237</v>
      </c>
      <c r="K308" s="11" t="n">
        <v>220</v>
      </c>
      <c r="L308" s="11" t="n">
        <v>288</v>
      </c>
      <c r="M308" s="11" t="n">
        <v>116</v>
      </c>
      <c r="N308" s="11" t="n">
        <v>102</v>
      </c>
      <c r="O308" s="11" t="n">
        <v>200</v>
      </c>
      <c r="P308" s="12" t="n">
        <f aca="false">Q308*12</f>
        <v>212</v>
      </c>
      <c r="Q308" s="12" t="n">
        <v>17.6666666666667</v>
      </c>
      <c r="R308" s="11" t="n">
        <v>209</v>
      </c>
      <c r="S308" s="11" t="n">
        <v>10</v>
      </c>
      <c r="T308" s="11" t="n">
        <v>302</v>
      </c>
      <c r="U308" s="11" t="n">
        <v>1</v>
      </c>
      <c r="V308" s="11" t="n">
        <v>0</v>
      </c>
      <c r="W308" s="11" t="n">
        <v>170</v>
      </c>
      <c r="X308" s="11" t="n">
        <v>1</v>
      </c>
      <c r="Y308" s="11" t="n">
        <v>0</v>
      </c>
      <c r="Z308" s="11" t="n">
        <v>1274</v>
      </c>
      <c r="AA308" s="11" t="n">
        <v>1146</v>
      </c>
      <c r="AB308" s="11" t="n">
        <v>105</v>
      </c>
      <c r="AC308" s="11" t="n">
        <v>42</v>
      </c>
      <c r="AD308" s="11" t="n">
        <v>0</v>
      </c>
      <c r="AE308" s="11" t="n">
        <v>476</v>
      </c>
      <c r="AF308" s="11" t="n">
        <v>145</v>
      </c>
      <c r="AG308" s="11" t="n">
        <v>362</v>
      </c>
      <c r="AH308" s="11" t="n">
        <f aca="false">AB308+AC308+AD308+AE308</f>
        <v>623</v>
      </c>
      <c r="AI308" s="11" t="n">
        <f aca="false">AF308+AG308</f>
        <v>507</v>
      </c>
      <c r="AJ308" s="11" t="n">
        <v>339</v>
      </c>
      <c r="AK308" s="11" t="n">
        <v>92</v>
      </c>
      <c r="AL308" s="11" t="n">
        <v>10</v>
      </c>
      <c r="AM308" s="11" t="n">
        <v>4546</v>
      </c>
      <c r="AN308" s="11" t="n">
        <f aca="false">AJ308+AK308+AL308+AM308</f>
        <v>4987</v>
      </c>
      <c r="AO308" s="11" t="n">
        <f aca="false">AK308+AL308</f>
        <v>102</v>
      </c>
      <c r="AP308" s="11" t="n">
        <v>97</v>
      </c>
      <c r="AQ308" s="11" t="n">
        <v>16</v>
      </c>
      <c r="AR308" s="11" t="n">
        <v>13</v>
      </c>
      <c r="AS308" s="11" t="n">
        <v>55</v>
      </c>
      <c r="AT308" s="11" t="n">
        <v>229</v>
      </c>
      <c r="AU308" s="11" t="n">
        <v>20</v>
      </c>
      <c r="AV308" s="11" t="n">
        <v>115</v>
      </c>
      <c r="AW308" s="11" t="n">
        <v>151</v>
      </c>
      <c r="AX308" s="11" t="n">
        <v>5</v>
      </c>
      <c r="AY308" s="11" t="n">
        <v>1</v>
      </c>
      <c r="AZ308" s="11" t="n">
        <v>109</v>
      </c>
      <c r="BA308" s="11" t="n">
        <v>6</v>
      </c>
      <c r="BB308" s="11" t="n">
        <v>67</v>
      </c>
      <c r="BC308" s="11" t="n">
        <v>0</v>
      </c>
      <c r="BD308" s="11" t="n">
        <v>0</v>
      </c>
      <c r="BE308" s="11" t="n">
        <v>0</v>
      </c>
      <c r="BF308" s="11" t="n">
        <v>0</v>
      </c>
      <c r="BG308" s="11" t="n">
        <v>0</v>
      </c>
      <c r="BH308" s="11" t="n">
        <v>0</v>
      </c>
      <c r="BI308" s="11" t="n">
        <v>0</v>
      </c>
      <c r="BJ308" s="11" t="n">
        <v>0</v>
      </c>
      <c r="BK308" s="11" t="n">
        <v>4</v>
      </c>
      <c r="BL308" s="11" t="n">
        <v>0</v>
      </c>
      <c r="BM308" s="11" t="n">
        <v>0</v>
      </c>
      <c r="BN308" s="11" t="n">
        <v>0</v>
      </c>
      <c r="BO308" s="11" t="n">
        <v>1</v>
      </c>
      <c r="BP308" s="11" t="n">
        <v>0</v>
      </c>
      <c r="BQ308" s="11" t="n">
        <f aca="false">BM308+BN308+BO308+BP308</f>
        <v>1</v>
      </c>
      <c r="BR308" s="11" t="n">
        <v>47</v>
      </c>
      <c r="BS308" s="11" t="n">
        <v>308</v>
      </c>
      <c r="BT308" s="11" t="n">
        <v>30</v>
      </c>
      <c r="BU308" s="11" t="n">
        <v>338</v>
      </c>
      <c r="BV308" s="12" t="n">
        <v>72.62</v>
      </c>
      <c r="BW308" s="11" t="n">
        <v>0</v>
      </c>
      <c r="BX308" s="11" t="n">
        <v>0</v>
      </c>
      <c r="BY308" s="11" t="n">
        <v>0</v>
      </c>
      <c r="BZ308" s="12" t="n">
        <v>150.166666666667</v>
      </c>
      <c r="CA308" s="11" t="n">
        <v>1275</v>
      </c>
      <c r="CB308" s="12" t="n">
        <v>15.75</v>
      </c>
      <c r="CC308" s="11" t="n">
        <v>179</v>
      </c>
      <c r="CD308" s="11" t="n">
        <v>0</v>
      </c>
      <c r="CE308" s="11" t="n">
        <v>0</v>
      </c>
      <c r="CF308" s="11" t="n">
        <v>0</v>
      </c>
      <c r="CG308" s="11" t="n">
        <v>0</v>
      </c>
      <c r="CH308" s="11" t="n">
        <v>16</v>
      </c>
      <c r="CI308" s="11" t="n">
        <v>1</v>
      </c>
      <c r="CJ308" s="11" t="n">
        <v>0</v>
      </c>
      <c r="CK308" s="11" t="n">
        <v>0</v>
      </c>
      <c r="CL308" s="11" t="n">
        <v>0</v>
      </c>
      <c r="CM308" s="11" t="n">
        <v>0</v>
      </c>
      <c r="CN308" s="11" t="n">
        <v>0</v>
      </c>
      <c r="CO308" s="11" t="n">
        <v>0</v>
      </c>
      <c r="CP308" s="11" t="n">
        <v>0</v>
      </c>
      <c r="CQ308" s="11" t="n">
        <f aca="false">'Top Ten Disease (OPD)'!FC309</f>
        <v>0</v>
      </c>
      <c r="CR308" s="11" t="n">
        <v>6982</v>
      </c>
      <c r="CS308" s="11" t="n">
        <v>5207</v>
      </c>
    </row>
    <row r="309" customFormat="false" ht="12" hidden="false" customHeight="false" outlineLevel="0" collapsed="false">
      <c r="A309" s="11" t="s">
        <v>736</v>
      </c>
      <c r="B309" s="11" t="s">
        <v>116</v>
      </c>
      <c r="C309" s="11" t="s">
        <v>716</v>
      </c>
      <c r="D309" s="11" t="s">
        <v>718</v>
      </c>
      <c r="E309" s="11" t="s">
        <v>737</v>
      </c>
      <c r="F309" s="11" t="n">
        <v>595</v>
      </c>
      <c r="G309" s="11" t="n">
        <v>671</v>
      </c>
      <c r="H309" s="11" t="n">
        <v>648</v>
      </c>
      <c r="I309" s="11" t="n">
        <v>646</v>
      </c>
      <c r="J309" s="11" t="n">
        <v>560</v>
      </c>
      <c r="K309" s="11" t="n">
        <v>480</v>
      </c>
      <c r="L309" s="11" t="n">
        <v>589</v>
      </c>
      <c r="M309" s="11" t="n">
        <v>327</v>
      </c>
      <c r="N309" s="11" t="n">
        <v>376</v>
      </c>
      <c r="O309" s="11" t="n">
        <v>494</v>
      </c>
      <c r="P309" s="12" t="n">
        <f aca="false">Q309*12</f>
        <v>270</v>
      </c>
      <c r="Q309" s="12" t="n">
        <v>22.5</v>
      </c>
      <c r="R309" s="11" t="n">
        <v>259</v>
      </c>
      <c r="S309" s="11" t="n">
        <v>35</v>
      </c>
      <c r="T309" s="11" t="n">
        <v>624</v>
      </c>
      <c r="U309" s="11" t="n">
        <v>1</v>
      </c>
      <c r="V309" s="11" t="n">
        <v>2</v>
      </c>
      <c r="W309" s="11" t="n">
        <v>557</v>
      </c>
      <c r="X309" s="11" t="n">
        <v>4</v>
      </c>
      <c r="Y309" s="11" t="n">
        <v>0</v>
      </c>
      <c r="Z309" s="11" t="n">
        <v>2831</v>
      </c>
      <c r="AA309" s="11" t="n">
        <v>2548</v>
      </c>
      <c r="AB309" s="11" t="n">
        <v>367</v>
      </c>
      <c r="AC309" s="11" t="n">
        <v>75</v>
      </c>
      <c r="AD309" s="11" t="n">
        <v>1</v>
      </c>
      <c r="AE309" s="11" t="n">
        <v>1563</v>
      </c>
      <c r="AF309" s="11" t="n">
        <v>427</v>
      </c>
      <c r="AG309" s="11" t="n">
        <v>1185</v>
      </c>
      <c r="AH309" s="11" t="n">
        <f aca="false">AB309+AC309+AD309+AE309</f>
        <v>2006</v>
      </c>
      <c r="AI309" s="11" t="n">
        <f aca="false">AF309+AG309</f>
        <v>1612</v>
      </c>
      <c r="AJ309" s="11" t="n">
        <v>1050</v>
      </c>
      <c r="AK309" s="11" t="n">
        <v>286</v>
      </c>
      <c r="AL309" s="11" t="n">
        <v>7</v>
      </c>
      <c r="AM309" s="11" t="n">
        <v>1736</v>
      </c>
      <c r="AN309" s="11" t="n">
        <f aca="false">AJ309+AK309+AL309+AM309</f>
        <v>3079</v>
      </c>
      <c r="AO309" s="11" t="n">
        <f aca="false">AK309+AL309</f>
        <v>293</v>
      </c>
      <c r="AP309" s="11" t="n">
        <v>180</v>
      </c>
      <c r="AQ309" s="11" t="n">
        <v>45</v>
      </c>
      <c r="AR309" s="11" t="n">
        <v>9</v>
      </c>
      <c r="AS309" s="11" t="n">
        <v>105</v>
      </c>
      <c r="AT309" s="11" t="n">
        <v>650</v>
      </c>
      <c r="AU309" s="11" t="n">
        <v>72</v>
      </c>
      <c r="AV309" s="11" t="n">
        <v>676</v>
      </c>
      <c r="AW309" s="11" t="n">
        <v>753</v>
      </c>
      <c r="AX309" s="11" t="n">
        <v>1</v>
      </c>
      <c r="AY309" s="11" t="n">
        <v>0</v>
      </c>
      <c r="AZ309" s="11" t="n">
        <v>846</v>
      </c>
      <c r="BA309" s="11" t="n">
        <v>0</v>
      </c>
      <c r="BB309" s="11" t="n">
        <v>69</v>
      </c>
      <c r="BC309" s="11" t="n">
        <v>0</v>
      </c>
      <c r="BD309" s="11" t="n">
        <v>0</v>
      </c>
      <c r="BE309" s="11" t="n">
        <v>0</v>
      </c>
      <c r="BF309" s="11" t="n">
        <v>0</v>
      </c>
      <c r="BG309" s="11" t="n">
        <v>0</v>
      </c>
      <c r="BH309" s="11" t="n">
        <v>0</v>
      </c>
      <c r="BI309" s="11" t="n">
        <v>12</v>
      </c>
      <c r="BJ309" s="11" t="n">
        <v>6</v>
      </c>
      <c r="BK309" s="11" t="n">
        <v>290</v>
      </c>
      <c r="BL309" s="11" t="n">
        <v>55</v>
      </c>
      <c r="BM309" s="11" t="n">
        <v>0</v>
      </c>
      <c r="BN309" s="11" t="n">
        <v>0</v>
      </c>
      <c r="BO309" s="11" t="n">
        <v>1</v>
      </c>
      <c r="BP309" s="11" t="n">
        <v>3</v>
      </c>
      <c r="BQ309" s="11" t="n">
        <f aca="false">BM309+BN309+BO309+BP309</f>
        <v>4</v>
      </c>
      <c r="BR309" s="11" t="n">
        <v>120</v>
      </c>
      <c r="BS309" s="11" t="n">
        <v>632</v>
      </c>
      <c r="BT309" s="11" t="n">
        <v>180</v>
      </c>
      <c r="BU309" s="11" t="n">
        <v>755</v>
      </c>
      <c r="BV309" s="12" t="n">
        <v>291</v>
      </c>
      <c r="BW309" s="11" t="n">
        <v>0</v>
      </c>
      <c r="BX309" s="11" t="n">
        <v>1</v>
      </c>
      <c r="BY309" s="11" t="n">
        <v>0</v>
      </c>
      <c r="BZ309" s="12" t="n">
        <v>130.416666666667</v>
      </c>
      <c r="CA309" s="11" t="n">
        <v>1088</v>
      </c>
      <c r="CB309" s="12" t="n">
        <v>12.5833333333333</v>
      </c>
      <c r="CC309" s="11" t="n">
        <v>135</v>
      </c>
      <c r="CD309" s="11" t="n">
        <v>2209</v>
      </c>
      <c r="CE309" s="11" t="n">
        <v>5</v>
      </c>
      <c r="CF309" s="11" t="n">
        <v>2</v>
      </c>
      <c r="CG309" s="11" t="n">
        <v>1</v>
      </c>
      <c r="CH309" s="11" t="n">
        <v>22</v>
      </c>
      <c r="CI309" s="11" t="n">
        <v>12</v>
      </c>
      <c r="CJ309" s="11" t="n">
        <v>11</v>
      </c>
      <c r="CK309" s="11" t="n">
        <v>0</v>
      </c>
      <c r="CL309" s="11" t="n">
        <v>0</v>
      </c>
      <c r="CM309" s="11" t="n">
        <v>0</v>
      </c>
      <c r="CN309" s="11" t="n">
        <v>0</v>
      </c>
      <c r="CO309" s="11" t="n">
        <v>0</v>
      </c>
      <c r="CP309" s="11" t="n">
        <v>0</v>
      </c>
      <c r="CQ309" s="11" t="n">
        <f aca="false">'Top Ten Disease (OPD)'!FC310</f>
        <v>0</v>
      </c>
      <c r="CR309" s="11" t="n">
        <v>38475</v>
      </c>
      <c r="CS309" s="11" t="n">
        <v>32911</v>
      </c>
    </row>
    <row r="310" customFormat="false" ht="12" hidden="false" customHeight="false" outlineLevel="0" collapsed="false">
      <c r="A310" s="9" t="s">
        <v>738</v>
      </c>
      <c r="B310" s="9" t="s">
        <v>101</v>
      </c>
      <c r="C310" s="9" t="s">
        <v>716</v>
      </c>
      <c r="D310" s="9" t="s">
        <v>739</v>
      </c>
      <c r="E310" s="9" t="s">
        <v>740</v>
      </c>
      <c r="F310" s="9" t="n">
        <v>3329</v>
      </c>
      <c r="G310" s="9" t="n">
        <v>4529</v>
      </c>
      <c r="H310" s="9" t="n">
        <v>4309</v>
      </c>
      <c r="I310" s="9" t="n">
        <v>4117</v>
      </c>
      <c r="J310" s="9" t="n">
        <v>4309</v>
      </c>
      <c r="K310" s="9" t="n">
        <v>3716</v>
      </c>
      <c r="L310" s="9" t="n">
        <v>4931</v>
      </c>
      <c r="M310" s="9" t="n">
        <v>1694</v>
      </c>
      <c r="N310" s="9" t="n">
        <v>1459</v>
      </c>
      <c r="O310" s="9" t="n">
        <v>3906</v>
      </c>
      <c r="P310" s="10" t="n">
        <f aca="false">Q310*12</f>
        <v>2308</v>
      </c>
      <c r="Q310" s="10" t="n">
        <v>192.333333333333</v>
      </c>
      <c r="R310" s="9" t="n">
        <v>2167</v>
      </c>
      <c r="S310" s="9" t="n">
        <v>44</v>
      </c>
      <c r="T310" s="9" t="n">
        <v>5375</v>
      </c>
      <c r="U310" s="9" t="n">
        <v>60</v>
      </c>
      <c r="V310" s="9" t="n">
        <v>28</v>
      </c>
      <c r="W310" s="9" t="n">
        <v>3376</v>
      </c>
      <c r="X310" s="9" t="n">
        <v>75</v>
      </c>
      <c r="Y310" s="9" t="n">
        <v>13</v>
      </c>
      <c r="Z310" s="9" t="n">
        <v>19529</v>
      </c>
      <c r="AA310" s="9" t="n">
        <v>17520</v>
      </c>
      <c r="AB310" s="9" t="n">
        <v>3528</v>
      </c>
      <c r="AC310" s="9" t="n">
        <v>651</v>
      </c>
      <c r="AD310" s="9" t="n">
        <v>2</v>
      </c>
      <c r="AE310" s="9" t="n">
        <v>8828</v>
      </c>
      <c r="AF310" s="9" t="n">
        <v>4554</v>
      </c>
      <c r="AG310" s="9" t="n">
        <v>7883</v>
      </c>
      <c r="AH310" s="9" t="n">
        <f aca="false">AB310+AC310+AD310+AE310</f>
        <v>13009</v>
      </c>
      <c r="AI310" s="9" t="n">
        <f aca="false">AF310+AG310</f>
        <v>12437</v>
      </c>
      <c r="AJ310" s="9" t="n">
        <v>7365</v>
      </c>
      <c r="AK310" s="9" t="n">
        <v>2406</v>
      </c>
      <c r="AL310" s="9" t="n">
        <v>37</v>
      </c>
      <c r="AM310" s="9" t="n">
        <v>13538</v>
      </c>
      <c r="AN310" s="9" t="n">
        <f aca="false">AJ310+AK310+AL310+AM310</f>
        <v>23346</v>
      </c>
      <c r="AO310" s="9" t="n">
        <f aca="false">AK310+AL310</f>
        <v>2443</v>
      </c>
      <c r="AP310" s="9" t="n">
        <v>2710</v>
      </c>
      <c r="AQ310" s="9" t="n">
        <v>435</v>
      </c>
      <c r="AR310" s="9" t="n">
        <v>1062</v>
      </c>
      <c r="AS310" s="9" t="n">
        <v>738</v>
      </c>
      <c r="AT310" s="9" t="n">
        <v>3554</v>
      </c>
      <c r="AU310" s="9" t="n">
        <v>285</v>
      </c>
      <c r="AV310" s="9" t="n">
        <v>1776</v>
      </c>
      <c r="AW310" s="9" t="n">
        <v>2095</v>
      </c>
      <c r="AX310" s="9" t="n">
        <v>214</v>
      </c>
      <c r="AY310" s="9" t="n">
        <v>37</v>
      </c>
      <c r="AZ310" s="9" t="n">
        <v>1057</v>
      </c>
      <c r="BA310" s="9" t="n">
        <v>24</v>
      </c>
      <c r="BB310" s="9" t="n">
        <v>291</v>
      </c>
      <c r="BC310" s="9" t="n">
        <v>0</v>
      </c>
      <c r="BD310" s="9" t="n">
        <v>0</v>
      </c>
      <c r="BE310" s="9" t="n">
        <v>1</v>
      </c>
      <c r="BF310" s="9" t="n">
        <v>0</v>
      </c>
      <c r="BG310" s="9" t="n">
        <v>0</v>
      </c>
      <c r="BH310" s="9" t="n">
        <v>0</v>
      </c>
      <c r="BI310" s="9" t="n">
        <v>12</v>
      </c>
      <c r="BJ310" s="9" t="n">
        <v>0</v>
      </c>
      <c r="BK310" s="9" t="n">
        <v>121</v>
      </c>
      <c r="BL310" s="9" t="n">
        <v>2</v>
      </c>
      <c r="BM310" s="9" t="n">
        <v>3</v>
      </c>
      <c r="BN310" s="9" t="n">
        <v>1</v>
      </c>
      <c r="BO310" s="9" t="n">
        <v>43</v>
      </c>
      <c r="BP310" s="9" t="n">
        <v>1</v>
      </c>
      <c r="BQ310" s="9" t="n">
        <f aca="false">BM310+BN310+BO310+BP310</f>
        <v>48</v>
      </c>
      <c r="BR310" s="9" t="n">
        <v>906</v>
      </c>
      <c r="BS310" s="9" t="n">
        <v>5898</v>
      </c>
      <c r="BT310" s="9" t="n">
        <v>990</v>
      </c>
      <c r="BU310" s="9" t="n">
        <v>5826</v>
      </c>
      <c r="BV310" s="10" t="n">
        <v>1257.06666666667</v>
      </c>
      <c r="BW310" s="9" t="n">
        <v>3</v>
      </c>
      <c r="BX310" s="9" t="n">
        <v>6</v>
      </c>
      <c r="BY310" s="9" t="n">
        <v>0</v>
      </c>
      <c r="BZ310" s="10" t="n">
        <v>692.666666666667</v>
      </c>
      <c r="CA310" s="9" t="n">
        <v>7538</v>
      </c>
      <c r="CB310" s="10" t="n">
        <v>218.666666666667</v>
      </c>
      <c r="CC310" s="9" t="n">
        <v>2237</v>
      </c>
      <c r="CD310" s="9" t="n">
        <v>93</v>
      </c>
      <c r="CE310" s="9" t="n">
        <v>7</v>
      </c>
      <c r="CF310" s="9" t="n">
        <v>0</v>
      </c>
      <c r="CG310" s="9" t="n">
        <v>21</v>
      </c>
      <c r="CH310" s="9" t="n">
        <v>152</v>
      </c>
      <c r="CI310" s="9" t="n">
        <v>112</v>
      </c>
      <c r="CJ310" s="9" t="n">
        <v>145</v>
      </c>
      <c r="CK310" s="9" t="n">
        <v>0</v>
      </c>
      <c r="CL310" s="9" t="n">
        <v>0</v>
      </c>
      <c r="CM310" s="9" t="n">
        <v>0</v>
      </c>
      <c r="CN310" s="9" t="n">
        <v>0</v>
      </c>
      <c r="CO310" s="9" t="n">
        <v>0</v>
      </c>
      <c r="CP310" s="9" t="n">
        <v>0</v>
      </c>
      <c r="CQ310" s="9" t="n">
        <f aca="false">'Top Ten Disease (OPD)'!FC311</f>
        <v>0</v>
      </c>
      <c r="CR310" s="9" t="n">
        <v>154006</v>
      </c>
      <c r="CS310" s="9" t="n">
        <v>124676</v>
      </c>
    </row>
    <row r="311" customFormat="false" ht="12" hidden="false" customHeight="false" outlineLevel="0" collapsed="false">
      <c r="A311" s="11" t="s">
        <v>741</v>
      </c>
      <c r="B311" s="11" t="s">
        <v>105</v>
      </c>
      <c r="C311" s="11" t="s">
        <v>716</v>
      </c>
      <c r="D311" s="11" t="s">
        <v>739</v>
      </c>
      <c r="E311" s="11" t="s">
        <v>742</v>
      </c>
      <c r="F311" s="11" t="n">
        <v>146</v>
      </c>
      <c r="G311" s="11" t="n">
        <v>184</v>
      </c>
      <c r="H311" s="11" t="n">
        <v>186</v>
      </c>
      <c r="I311" s="11" t="n">
        <v>190</v>
      </c>
      <c r="J311" s="11" t="n">
        <v>153</v>
      </c>
      <c r="K311" s="11" t="n">
        <v>135</v>
      </c>
      <c r="L311" s="11" t="n">
        <v>210</v>
      </c>
      <c r="M311" s="11" t="n">
        <v>68</v>
      </c>
      <c r="N311" s="11" t="n">
        <v>60</v>
      </c>
      <c r="O311" s="11" t="n">
        <v>155</v>
      </c>
      <c r="P311" s="12" t="n">
        <f aca="false">Q311*12</f>
        <v>161</v>
      </c>
      <c r="Q311" s="12" t="n">
        <v>13.4166666666667</v>
      </c>
      <c r="R311" s="11" t="n">
        <v>154</v>
      </c>
      <c r="S311" s="11" t="n">
        <v>4</v>
      </c>
      <c r="T311" s="11" t="n">
        <v>169</v>
      </c>
      <c r="U311" s="11" t="n">
        <v>0</v>
      </c>
      <c r="V311" s="11" t="n">
        <v>0</v>
      </c>
      <c r="W311" s="11" t="n">
        <v>87</v>
      </c>
      <c r="X311" s="11" t="n">
        <v>0</v>
      </c>
      <c r="Y311" s="11" t="n">
        <v>0</v>
      </c>
      <c r="Z311" s="11" t="n">
        <v>880</v>
      </c>
      <c r="AA311" s="11" t="n">
        <v>810</v>
      </c>
      <c r="AB311" s="11" t="n">
        <v>84</v>
      </c>
      <c r="AC311" s="11" t="n">
        <v>17</v>
      </c>
      <c r="AD311" s="11" t="n">
        <v>0</v>
      </c>
      <c r="AE311" s="11" t="n">
        <v>529</v>
      </c>
      <c r="AF311" s="11" t="n">
        <v>112</v>
      </c>
      <c r="AG311" s="11" t="n">
        <v>426</v>
      </c>
      <c r="AH311" s="11" t="n">
        <f aca="false">AB311+AC311+AD311+AE311</f>
        <v>630</v>
      </c>
      <c r="AI311" s="11" t="n">
        <f aca="false">AF311+AG311</f>
        <v>538</v>
      </c>
      <c r="AJ311" s="11" t="n">
        <v>417</v>
      </c>
      <c r="AK311" s="11" t="n">
        <v>78</v>
      </c>
      <c r="AL311" s="11" t="n">
        <v>1</v>
      </c>
      <c r="AM311" s="11" t="n">
        <v>575</v>
      </c>
      <c r="AN311" s="11" t="n">
        <f aca="false">AJ311+AK311+AL311+AM311</f>
        <v>1071</v>
      </c>
      <c r="AO311" s="11" t="n">
        <f aca="false">AK311+AL311</f>
        <v>79</v>
      </c>
      <c r="AP311" s="11" t="n">
        <v>117</v>
      </c>
      <c r="AQ311" s="11" t="n">
        <v>14</v>
      </c>
      <c r="AR311" s="11" t="n">
        <v>9</v>
      </c>
      <c r="AS311" s="11" t="n">
        <v>30</v>
      </c>
      <c r="AT311" s="11" t="n">
        <v>96</v>
      </c>
      <c r="AU311" s="11" t="n">
        <v>7</v>
      </c>
      <c r="AV311" s="11" t="n">
        <v>51</v>
      </c>
      <c r="AW311" s="11" t="n">
        <v>66</v>
      </c>
      <c r="AX311" s="11" t="n">
        <v>6</v>
      </c>
      <c r="AY311" s="11" t="n">
        <v>1</v>
      </c>
      <c r="AZ311" s="11" t="n">
        <v>24</v>
      </c>
      <c r="BA311" s="11" t="n">
        <v>2</v>
      </c>
      <c r="BB311" s="11" t="n">
        <v>10</v>
      </c>
      <c r="BC311" s="11" t="n">
        <v>0</v>
      </c>
      <c r="BD311" s="11" t="n">
        <v>0</v>
      </c>
      <c r="BE311" s="11" t="n">
        <v>0</v>
      </c>
      <c r="BF311" s="11" t="n">
        <v>0</v>
      </c>
      <c r="BG311" s="11" t="n">
        <v>0</v>
      </c>
      <c r="BH311" s="11" t="n">
        <v>0</v>
      </c>
      <c r="BI311" s="11" t="n">
        <v>0</v>
      </c>
      <c r="BJ311" s="11" t="n">
        <v>0</v>
      </c>
      <c r="BK311" s="11" t="n">
        <v>0</v>
      </c>
      <c r="BL311" s="11" t="n">
        <v>0</v>
      </c>
      <c r="BM311" s="11" t="n">
        <v>0</v>
      </c>
      <c r="BN311" s="11" t="n">
        <v>0</v>
      </c>
      <c r="BO311" s="11" t="n">
        <v>3</v>
      </c>
      <c r="BP311" s="11" t="n">
        <v>0</v>
      </c>
      <c r="BQ311" s="11" t="n">
        <f aca="false">BM311+BN311+BO311+BP311</f>
        <v>3</v>
      </c>
      <c r="BR311" s="11" t="n">
        <v>56</v>
      </c>
      <c r="BS311" s="11" t="n">
        <v>230</v>
      </c>
      <c r="BT311" s="11" t="n">
        <v>18</v>
      </c>
      <c r="BU311" s="11" t="n">
        <v>375</v>
      </c>
      <c r="BV311" s="12" t="n">
        <v>26.86</v>
      </c>
      <c r="BW311" s="11" t="n">
        <v>0</v>
      </c>
      <c r="BX311" s="11" t="n">
        <v>0</v>
      </c>
      <c r="BY311" s="11" t="n">
        <v>0</v>
      </c>
      <c r="BZ311" s="12" t="n">
        <v>33</v>
      </c>
      <c r="CA311" s="11" t="n">
        <v>292</v>
      </c>
      <c r="CB311" s="12" t="n">
        <v>11.75</v>
      </c>
      <c r="CC311" s="11" t="n">
        <v>134</v>
      </c>
      <c r="CD311" s="11" t="n">
        <v>0</v>
      </c>
      <c r="CE311" s="11" t="n">
        <v>0</v>
      </c>
      <c r="CF311" s="11" t="n">
        <v>0</v>
      </c>
      <c r="CG311" s="11" t="n">
        <v>4</v>
      </c>
      <c r="CH311" s="11" t="n">
        <v>6</v>
      </c>
      <c r="CI311" s="11" t="n">
        <v>3</v>
      </c>
      <c r="CJ311" s="11" t="n">
        <v>4</v>
      </c>
      <c r="CK311" s="11" t="n">
        <v>0</v>
      </c>
      <c r="CL311" s="11" t="n">
        <v>0</v>
      </c>
      <c r="CM311" s="11" t="n">
        <v>0</v>
      </c>
      <c r="CN311" s="11" t="n">
        <v>0</v>
      </c>
      <c r="CO311" s="11" t="n">
        <v>0</v>
      </c>
      <c r="CP311" s="11" t="n">
        <v>0</v>
      </c>
      <c r="CQ311" s="11" t="n">
        <f aca="false">'Top Ten Disease (OPD)'!FC312</f>
        <v>0</v>
      </c>
      <c r="CR311" s="11" t="n">
        <v>5950</v>
      </c>
      <c r="CS311" s="11" t="n">
        <v>4346</v>
      </c>
    </row>
    <row r="312" customFormat="false" ht="12" hidden="false" customHeight="false" outlineLevel="0" collapsed="false">
      <c r="A312" s="11" t="s">
        <v>743</v>
      </c>
      <c r="B312" s="11" t="s">
        <v>105</v>
      </c>
      <c r="C312" s="11" t="s">
        <v>716</v>
      </c>
      <c r="D312" s="11" t="s">
        <v>739</v>
      </c>
      <c r="E312" s="11" t="s">
        <v>744</v>
      </c>
      <c r="F312" s="11" t="n">
        <v>342</v>
      </c>
      <c r="G312" s="11" t="n">
        <v>378</v>
      </c>
      <c r="H312" s="11" t="n">
        <v>340</v>
      </c>
      <c r="I312" s="11" t="n">
        <v>315</v>
      </c>
      <c r="J312" s="11" t="n">
        <v>358</v>
      </c>
      <c r="K312" s="11" t="n">
        <v>337</v>
      </c>
      <c r="L312" s="11" t="n">
        <v>446</v>
      </c>
      <c r="M312" s="11" t="n">
        <v>119</v>
      </c>
      <c r="N312" s="11" t="n">
        <v>124</v>
      </c>
      <c r="O312" s="11" t="n">
        <v>322</v>
      </c>
      <c r="P312" s="12" t="n">
        <f aca="false">Q312*12</f>
        <v>60</v>
      </c>
      <c r="Q312" s="12" t="n">
        <v>5</v>
      </c>
      <c r="R312" s="11" t="n">
        <v>30</v>
      </c>
      <c r="S312" s="11" t="n">
        <v>1</v>
      </c>
      <c r="T312" s="11" t="n">
        <v>540</v>
      </c>
      <c r="U312" s="11" t="n">
        <v>8</v>
      </c>
      <c r="V312" s="11" t="n">
        <v>0</v>
      </c>
      <c r="W312" s="11" t="n">
        <v>220</v>
      </c>
      <c r="X312" s="11" t="n">
        <v>14</v>
      </c>
      <c r="Y312" s="11" t="n">
        <v>0</v>
      </c>
      <c r="Z312" s="11" t="n">
        <v>1498</v>
      </c>
      <c r="AA312" s="11" t="n">
        <v>1340</v>
      </c>
      <c r="AB312" s="11" t="n">
        <v>412</v>
      </c>
      <c r="AC312" s="11" t="n">
        <v>89</v>
      </c>
      <c r="AD312" s="11" t="n">
        <v>0</v>
      </c>
      <c r="AE312" s="11" t="n">
        <v>814</v>
      </c>
      <c r="AF312" s="11" t="n">
        <v>492</v>
      </c>
      <c r="AG312" s="11" t="n">
        <v>689</v>
      </c>
      <c r="AH312" s="11" t="n">
        <f aca="false">AB312+AC312+AD312+AE312</f>
        <v>1315</v>
      </c>
      <c r="AI312" s="11" t="n">
        <f aca="false">AF312+AG312</f>
        <v>1181</v>
      </c>
      <c r="AJ312" s="11" t="n">
        <v>515</v>
      </c>
      <c r="AK312" s="11" t="n">
        <v>197</v>
      </c>
      <c r="AL312" s="11" t="n">
        <v>0</v>
      </c>
      <c r="AM312" s="11" t="n">
        <v>754</v>
      </c>
      <c r="AN312" s="11" t="n">
        <f aca="false">AJ312+AK312+AL312+AM312</f>
        <v>1466</v>
      </c>
      <c r="AO312" s="11" t="n">
        <f aca="false">AK312+AL312</f>
        <v>197</v>
      </c>
      <c r="AP312" s="11" t="n">
        <v>386</v>
      </c>
      <c r="AQ312" s="11" t="n">
        <v>39</v>
      </c>
      <c r="AR312" s="11" t="n">
        <v>115</v>
      </c>
      <c r="AS312" s="11" t="n">
        <v>45</v>
      </c>
      <c r="AT312" s="11" t="n">
        <v>252</v>
      </c>
      <c r="AU312" s="11" t="n">
        <v>8</v>
      </c>
      <c r="AV312" s="11" t="n">
        <v>84</v>
      </c>
      <c r="AW312" s="11" t="n">
        <v>91</v>
      </c>
      <c r="AX312" s="11" t="n">
        <v>23</v>
      </c>
      <c r="AY312" s="11" t="n">
        <v>8</v>
      </c>
      <c r="AZ312" s="11" t="n">
        <v>46</v>
      </c>
      <c r="BA312" s="11" t="n">
        <v>2</v>
      </c>
      <c r="BB312" s="11" t="n">
        <v>4</v>
      </c>
      <c r="BC312" s="11" t="n">
        <v>0</v>
      </c>
      <c r="BD312" s="11" t="n">
        <v>0</v>
      </c>
      <c r="BE312" s="11" t="n">
        <v>1</v>
      </c>
      <c r="BF312" s="11" t="n">
        <v>0</v>
      </c>
      <c r="BG312" s="11" t="n">
        <v>0</v>
      </c>
      <c r="BH312" s="11" t="n">
        <v>0</v>
      </c>
      <c r="BI312" s="11" t="n">
        <v>0</v>
      </c>
      <c r="BJ312" s="11" t="n">
        <v>0</v>
      </c>
      <c r="BK312" s="11" t="n">
        <v>0</v>
      </c>
      <c r="BL312" s="11" t="n">
        <v>0</v>
      </c>
      <c r="BM312" s="11" t="n">
        <v>0</v>
      </c>
      <c r="BN312" s="11" t="n">
        <v>0</v>
      </c>
      <c r="BO312" s="11" t="n">
        <v>10</v>
      </c>
      <c r="BP312" s="11" t="n">
        <v>0</v>
      </c>
      <c r="BQ312" s="11" t="n">
        <f aca="false">BM312+BN312+BO312+BP312</f>
        <v>10</v>
      </c>
      <c r="BR312" s="11" t="n">
        <v>61</v>
      </c>
      <c r="BS312" s="11" t="n">
        <v>323</v>
      </c>
      <c r="BT312" s="11" t="n">
        <v>52</v>
      </c>
      <c r="BU312" s="11" t="n">
        <v>483</v>
      </c>
      <c r="BV312" s="12" t="n">
        <v>76.5666666666667</v>
      </c>
      <c r="BW312" s="11" t="n">
        <v>0</v>
      </c>
      <c r="BX312" s="11" t="n">
        <v>0</v>
      </c>
      <c r="BY312" s="11" t="n">
        <v>0</v>
      </c>
      <c r="BZ312" s="12" t="n">
        <v>52.3333333333333</v>
      </c>
      <c r="CA312" s="11" t="n">
        <v>556</v>
      </c>
      <c r="CB312" s="12" t="n">
        <v>16.5</v>
      </c>
      <c r="CC312" s="11" t="n">
        <v>168</v>
      </c>
      <c r="CD312" s="11" t="n">
        <v>0</v>
      </c>
      <c r="CE312" s="11" t="n">
        <v>0</v>
      </c>
      <c r="CF312" s="11" t="n">
        <v>0</v>
      </c>
      <c r="CG312" s="11" t="n">
        <v>0</v>
      </c>
      <c r="CH312" s="11" t="n">
        <v>14</v>
      </c>
      <c r="CI312" s="11" t="n">
        <v>6</v>
      </c>
      <c r="CJ312" s="11" t="n">
        <v>2</v>
      </c>
      <c r="CK312" s="11" t="n">
        <v>0</v>
      </c>
      <c r="CL312" s="11" t="n">
        <v>0</v>
      </c>
      <c r="CM312" s="11" t="n">
        <v>0</v>
      </c>
      <c r="CN312" s="11" t="n">
        <v>0</v>
      </c>
      <c r="CO312" s="11" t="n">
        <v>0</v>
      </c>
      <c r="CP312" s="11" t="n">
        <v>0</v>
      </c>
      <c r="CQ312" s="11" t="n">
        <f aca="false">'Top Ten Disease (OPD)'!FC313</f>
        <v>0</v>
      </c>
      <c r="CR312" s="11" t="n">
        <v>8362</v>
      </c>
      <c r="CS312" s="11" t="n">
        <v>8096</v>
      </c>
    </row>
    <row r="313" customFormat="false" ht="12" hidden="false" customHeight="false" outlineLevel="0" collapsed="false">
      <c r="A313" s="11" t="s">
        <v>745</v>
      </c>
      <c r="B313" s="11" t="s">
        <v>105</v>
      </c>
      <c r="C313" s="11" t="s">
        <v>716</v>
      </c>
      <c r="D313" s="11" t="s">
        <v>739</v>
      </c>
      <c r="E313" s="11" t="s">
        <v>746</v>
      </c>
      <c r="F313" s="11" t="n">
        <v>374</v>
      </c>
      <c r="G313" s="11" t="n">
        <v>396</v>
      </c>
      <c r="H313" s="11" t="n">
        <v>411</v>
      </c>
      <c r="I313" s="11" t="n">
        <v>367</v>
      </c>
      <c r="J313" s="11" t="n">
        <v>376</v>
      </c>
      <c r="K313" s="11" t="n">
        <v>349</v>
      </c>
      <c r="L313" s="11" t="n">
        <v>436</v>
      </c>
      <c r="M313" s="11" t="n">
        <v>144</v>
      </c>
      <c r="N313" s="11" t="n">
        <v>144</v>
      </c>
      <c r="O313" s="11" t="n">
        <v>400</v>
      </c>
      <c r="P313" s="12" t="n">
        <f aca="false">Q313*12</f>
        <v>244</v>
      </c>
      <c r="Q313" s="12" t="n">
        <v>20.3333333333333</v>
      </c>
      <c r="R313" s="11" t="n">
        <v>203</v>
      </c>
      <c r="S313" s="11" t="n">
        <v>1</v>
      </c>
      <c r="T313" s="11" t="n">
        <v>484</v>
      </c>
      <c r="U313" s="11" t="n">
        <v>2</v>
      </c>
      <c r="V313" s="11" t="n">
        <v>2</v>
      </c>
      <c r="W313" s="11" t="n">
        <v>323</v>
      </c>
      <c r="X313" s="11" t="n">
        <v>3</v>
      </c>
      <c r="Y313" s="11" t="n">
        <v>1</v>
      </c>
      <c r="Z313" s="11" t="n">
        <v>1618</v>
      </c>
      <c r="AA313" s="11" t="n">
        <v>1383</v>
      </c>
      <c r="AB313" s="11" t="n">
        <v>459</v>
      </c>
      <c r="AC313" s="11" t="n">
        <v>106</v>
      </c>
      <c r="AD313" s="11" t="n">
        <v>0</v>
      </c>
      <c r="AE313" s="11" t="n">
        <v>468</v>
      </c>
      <c r="AF313" s="11" t="n">
        <v>604</v>
      </c>
      <c r="AG313" s="11" t="n">
        <v>422</v>
      </c>
      <c r="AH313" s="11" t="n">
        <f aca="false">AB313+AC313+AD313+AE313</f>
        <v>1033</v>
      </c>
      <c r="AI313" s="11" t="n">
        <f aca="false">AF313+AG313</f>
        <v>1026</v>
      </c>
      <c r="AJ313" s="11" t="n">
        <v>771</v>
      </c>
      <c r="AK313" s="11" t="n">
        <v>272</v>
      </c>
      <c r="AL313" s="11" t="n">
        <v>0</v>
      </c>
      <c r="AM313" s="11" t="n">
        <v>515</v>
      </c>
      <c r="AN313" s="11" t="n">
        <f aca="false">AJ313+AK313+AL313+AM313</f>
        <v>1558</v>
      </c>
      <c r="AO313" s="11" t="n">
        <f aca="false">AK313+AL313</f>
        <v>272</v>
      </c>
      <c r="AP313" s="11" t="n">
        <v>259</v>
      </c>
      <c r="AQ313" s="11" t="n">
        <v>49</v>
      </c>
      <c r="AR313" s="11" t="n">
        <v>288</v>
      </c>
      <c r="AS313" s="11" t="n">
        <v>77</v>
      </c>
      <c r="AT313" s="11" t="n">
        <v>418</v>
      </c>
      <c r="AU313" s="11" t="n">
        <v>25</v>
      </c>
      <c r="AV313" s="11" t="n">
        <v>278</v>
      </c>
      <c r="AW313" s="11" t="n">
        <v>309</v>
      </c>
      <c r="AX313" s="11" t="n">
        <v>29</v>
      </c>
      <c r="AY313" s="11" t="n">
        <v>12</v>
      </c>
      <c r="AZ313" s="11" t="n">
        <v>110</v>
      </c>
      <c r="BA313" s="11" t="n">
        <v>6</v>
      </c>
      <c r="BB313" s="11" t="n">
        <v>31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1" t="n">
        <v>0</v>
      </c>
      <c r="BH313" s="11" t="n">
        <v>0</v>
      </c>
      <c r="BI313" s="11" t="n">
        <v>0</v>
      </c>
      <c r="BJ313" s="11" t="n">
        <v>0</v>
      </c>
      <c r="BK313" s="11" t="n">
        <v>0</v>
      </c>
      <c r="BL313" s="11" t="n">
        <v>0</v>
      </c>
      <c r="BM313" s="11" t="n">
        <v>1</v>
      </c>
      <c r="BN313" s="11" t="n">
        <v>0</v>
      </c>
      <c r="BO313" s="11" t="n">
        <v>2</v>
      </c>
      <c r="BP313" s="11" t="n">
        <v>0</v>
      </c>
      <c r="BQ313" s="11" t="n">
        <f aca="false">BM313+BN313+BO313+BP313</f>
        <v>3</v>
      </c>
      <c r="BR313" s="11" t="n">
        <v>78</v>
      </c>
      <c r="BS313" s="11" t="n">
        <v>704</v>
      </c>
      <c r="BT313" s="11" t="n">
        <v>213</v>
      </c>
      <c r="BU313" s="11" t="n">
        <v>444</v>
      </c>
      <c r="BV313" s="12" t="n">
        <v>106.82</v>
      </c>
      <c r="BW313" s="11" t="n">
        <v>3</v>
      </c>
      <c r="BX313" s="11" t="n">
        <v>0</v>
      </c>
      <c r="BY313" s="11" t="n">
        <v>0</v>
      </c>
      <c r="BZ313" s="12" t="n">
        <v>71.8333333333333</v>
      </c>
      <c r="CA313" s="11" t="n">
        <v>699</v>
      </c>
      <c r="CB313" s="12" t="n">
        <v>13.3333333333333</v>
      </c>
      <c r="CC313" s="11" t="n">
        <v>126</v>
      </c>
      <c r="CD313" s="11" t="n">
        <v>0</v>
      </c>
      <c r="CE313" s="11" t="n">
        <v>0</v>
      </c>
      <c r="CF313" s="11" t="n">
        <v>0</v>
      </c>
      <c r="CG313" s="11" t="n">
        <v>0</v>
      </c>
      <c r="CH313" s="11" t="n">
        <v>7</v>
      </c>
      <c r="CI313" s="11" t="n">
        <v>4</v>
      </c>
      <c r="CJ313" s="11" t="n">
        <v>5</v>
      </c>
      <c r="CK313" s="11" t="n">
        <v>0</v>
      </c>
      <c r="CL313" s="11" t="n">
        <v>0</v>
      </c>
      <c r="CM313" s="11" t="n">
        <v>0</v>
      </c>
      <c r="CN313" s="11" t="n">
        <v>0</v>
      </c>
      <c r="CO313" s="11" t="n">
        <v>0</v>
      </c>
      <c r="CP313" s="11" t="n">
        <v>0</v>
      </c>
      <c r="CQ313" s="11" t="n">
        <f aca="false">'Top Ten Disease (OPD)'!FC314</f>
        <v>0</v>
      </c>
      <c r="CR313" s="11" t="n">
        <v>17577</v>
      </c>
      <c r="CS313" s="11" t="n">
        <v>16128</v>
      </c>
    </row>
    <row r="314" customFormat="false" ht="12" hidden="false" customHeight="false" outlineLevel="0" collapsed="false">
      <c r="A314" s="11" t="s">
        <v>747</v>
      </c>
      <c r="B314" s="11" t="s">
        <v>105</v>
      </c>
      <c r="C314" s="11" t="s">
        <v>716</v>
      </c>
      <c r="D314" s="11" t="s">
        <v>739</v>
      </c>
      <c r="E314" s="11" t="s">
        <v>748</v>
      </c>
      <c r="F314" s="11" t="n">
        <v>209</v>
      </c>
      <c r="G314" s="11" t="n">
        <v>248</v>
      </c>
      <c r="H314" s="11" t="n">
        <v>283</v>
      </c>
      <c r="I314" s="11" t="n">
        <v>277</v>
      </c>
      <c r="J314" s="11" t="n">
        <v>303</v>
      </c>
      <c r="K314" s="11" t="n">
        <v>275</v>
      </c>
      <c r="L314" s="11" t="n">
        <v>370</v>
      </c>
      <c r="M314" s="11" t="n">
        <v>31</v>
      </c>
      <c r="N314" s="11" t="n">
        <v>28</v>
      </c>
      <c r="O314" s="11" t="n">
        <v>340</v>
      </c>
      <c r="P314" s="12" t="n">
        <f aca="false">Q314*12</f>
        <v>162</v>
      </c>
      <c r="Q314" s="12" t="n">
        <v>13.5</v>
      </c>
      <c r="R314" s="11" t="n">
        <v>160</v>
      </c>
      <c r="S314" s="11" t="n">
        <v>0</v>
      </c>
      <c r="T314" s="11" t="n">
        <v>346</v>
      </c>
      <c r="U314" s="11" t="n">
        <v>8</v>
      </c>
      <c r="V314" s="11" t="n">
        <v>0</v>
      </c>
      <c r="W314" s="11" t="n">
        <v>162</v>
      </c>
      <c r="X314" s="11" t="n">
        <v>1</v>
      </c>
      <c r="Y314" s="11" t="n">
        <v>0</v>
      </c>
      <c r="Z314" s="11" t="n">
        <v>1274</v>
      </c>
      <c r="AA314" s="11" t="n">
        <v>1119</v>
      </c>
      <c r="AB314" s="11" t="n">
        <v>259</v>
      </c>
      <c r="AC314" s="11" t="n">
        <v>9</v>
      </c>
      <c r="AD314" s="11" t="n">
        <v>0</v>
      </c>
      <c r="AE314" s="11" t="n">
        <v>474</v>
      </c>
      <c r="AF314" s="11" t="n">
        <v>291</v>
      </c>
      <c r="AG314" s="11" t="n">
        <v>504</v>
      </c>
      <c r="AH314" s="11" t="n">
        <f aca="false">AB314+AC314+AD314+AE314</f>
        <v>742</v>
      </c>
      <c r="AI314" s="11" t="n">
        <f aca="false">AF314+AG314</f>
        <v>795</v>
      </c>
      <c r="AJ314" s="11" t="n">
        <v>546</v>
      </c>
      <c r="AK314" s="11" t="n">
        <v>93</v>
      </c>
      <c r="AL314" s="11" t="n">
        <v>2</v>
      </c>
      <c r="AM314" s="11" t="n">
        <v>772</v>
      </c>
      <c r="AN314" s="11" t="n">
        <f aca="false">AJ314+AK314+AL314+AM314</f>
        <v>1413</v>
      </c>
      <c r="AO314" s="11" t="n">
        <f aca="false">AK314+AL314</f>
        <v>95</v>
      </c>
      <c r="AP314" s="11" t="n">
        <v>88</v>
      </c>
      <c r="AQ314" s="11" t="n">
        <v>7</v>
      </c>
      <c r="AR314" s="11" t="n">
        <v>17</v>
      </c>
      <c r="AS314" s="11" t="n">
        <v>13</v>
      </c>
      <c r="AT314" s="11" t="n">
        <v>114</v>
      </c>
      <c r="AU314" s="11" t="n">
        <v>0</v>
      </c>
      <c r="AV314" s="11" t="n">
        <v>19</v>
      </c>
      <c r="AW314" s="11" t="n">
        <v>23</v>
      </c>
      <c r="AX314" s="11" t="n">
        <v>2</v>
      </c>
      <c r="AY314" s="11" t="n">
        <v>2</v>
      </c>
      <c r="AZ314" s="11" t="n">
        <v>4</v>
      </c>
      <c r="BA314" s="11" t="n">
        <v>1</v>
      </c>
      <c r="BB314" s="11" t="n">
        <v>0</v>
      </c>
      <c r="BC314" s="11" t="n">
        <v>0</v>
      </c>
      <c r="BD314" s="11" t="n">
        <v>0</v>
      </c>
      <c r="BE314" s="11" t="n">
        <v>0</v>
      </c>
      <c r="BF314" s="11" t="n">
        <v>0</v>
      </c>
      <c r="BG314" s="11" t="n">
        <v>0</v>
      </c>
      <c r="BH314" s="11" t="n">
        <v>0</v>
      </c>
      <c r="BI314" s="11" t="n">
        <v>0</v>
      </c>
      <c r="BJ314" s="11" t="n">
        <v>0</v>
      </c>
      <c r="BK314" s="11" t="n">
        <v>0</v>
      </c>
      <c r="BL314" s="11" t="n">
        <v>0</v>
      </c>
      <c r="BM314" s="11" t="n">
        <v>1</v>
      </c>
      <c r="BN314" s="11" t="n">
        <v>1</v>
      </c>
      <c r="BO314" s="11" t="n">
        <v>5</v>
      </c>
      <c r="BP314" s="11" t="n">
        <v>0</v>
      </c>
      <c r="BQ314" s="11" t="n">
        <f aca="false">BM314+BN314+BO314+BP314</f>
        <v>7</v>
      </c>
      <c r="BR314" s="11" t="n">
        <v>60</v>
      </c>
      <c r="BS314" s="11" t="n">
        <v>297</v>
      </c>
      <c r="BT314" s="11" t="n">
        <v>25</v>
      </c>
      <c r="BU314" s="11" t="n">
        <v>325</v>
      </c>
      <c r="BV314" s="12" t="n">
        <v>71.58</v>
      </c>
      <c r="BW314" s="11" t="n">
        <v>0</v>
      </c>
      <c r="BX314" s="11" t="n">
        <v>0</v>
      </c>
      <c r="BY314" s="11" t="n">
        <v>0</v>
      </c>
      <c r="BZ314" s="12" t="n">
        <v>45</v>
      </c>
      <c r="CA314" s="11" t="n">
        <v>473</v>
      </c>
      <c r="CB314" s="12" t="n">
        <v>15.4166666666667</v>
      </c>
      <c r="CC314" s="11" t="n">
        <v>153</v>
      </c>
      <c r="CD314" s="11" t="n">
        <v>0</v>
      </c>
      <c r="CE314" s="11" t="n">
        <v>0</v>
      </c>
      <c r="CF314" s="11" t="n">
        <v>0</v>
      </c>
      <c r="CG314" s="11" t="n">
        <v>1</v>
      </c>
      <c r="CH314" s="11" t="n">
        <v>13</v>
      </c>
      <c r="CI314" s="11" t="n">
        <v>5</v>
      </c>
      <c r="CJ314" s="11" t="n">
        <v>7</v>
      </c>
      <c r="CK314" s="11" t="n">
        <v>0</v>
      </c>
      <c r="CL314" s="11" t="n">
        <v>0</v>
      </c>
      <c r="CM314" s="11" t="n">
        <v>0</v>
      </c>
      <c r="CN314" s="11" t="n">
        <v>0</v>
      </c>
      <c r="CO314" s="11" t="n">
        <v>0</v>
      </c>
      <c r="CP314" s="11" t="n">
        <v>0</v>
      </c>
      <c r="CQ314" s="11" t="n">
        <f aca="false">'Top Ten Disease (OPD)'!FC315</f>
        <v>0</v>
      </c>
      <c r="CR314" s="11" t="n">
        <v>7356</v>
      </c>
      <c r="CS314" s="11" t="n">
        <v>6884</v>
      </c>
    </row>
    <row r="315" customFormat="false" ht="12" hidden="false" customHeight="false" outlineLevel="0" collapsed="false">
      <c r="A315" s="11" t="s">
        <v>749</v>
      </c>
      <c r="B315" s="11" t="s">
        <v>116</v>
      </c>
      <c r="C315" s="11" t="s">
        <v>716</v>
      </c>
      <c r="D315" s="11" t="s">
        <v>739</v>
      </c>
      <c r="E315" s="11" t="s">
        <v>750</v>
      </c>
      <c r="F315" s="11" t="n">
        <v>545</v>
      </c>
      <c r="G315" s="11" t="n">
        <v>773</v>
      </c>
      <c r="H315" s="11" t="n">
        <v>724</v>
      </c>
      <c r="I315" s="11" t="n">
        <v>695</v>
      </c>
      <c r="J315" s="11" t="n">
        <v>696</v>
      </c>
      <c r="K315" s="11" t="n">
        <v>515</v>
      </c>
      <c r="L315" s="11" t="n">
        <v>743</v>
      </c>
      <c r="M315" s="11" t="n">
        <v>327</v>
      </c>
      <c r="N315" s="11" t="n">
        <v>324</v>
      </c>
      <c r="O315" s="11" t="n">
        <v>542</v>
      </c>
      <c r="P315" s="12" t="n">
        <f aca="false">Q315*12</f>
        <v>403</v>
      </c>
      <c r="Q315" s="12" t="n">
        <v>33.5833333333333</v>
      </c>
      <c r="R315" s="11" t="n">
        <v>384</v>
      </c>
      <c r="S315" s="11" t="n">
        <v>23</v>
      </c>
      <c r="T315" s="11" t="n">
        <v>787</v>
      </c>
      <c r="U315" s="11" t="n">
        <v>6</v>
      </c>
      <c r="V315" s="11" t="n">
        <v>1</v>
      </c>
      <c r="W315" s="11" t="n">
        <v>531</v>
      </c>
      <c r="X315" s="11" t="n">
        <v>7</v>
      </c>
      <c r="Y315" s="11" t="n">
        <v>1</v>
      </c>
      <c r="Z315" s="11" t="n">
        <v>3339</v>
      </c>
      <c r="AA315" s="11" t="n">
        <v>2952</v>
      </c>
      <c r="AB315" s="11" t="n">
        <v>392</v>
      </c>
      <c r="AC315" s="11" t="n">
        <v>51</v>
      </c>
      <c r="AD315" s="11" t="n">
        <v>1</v>
      </c>
      <c r="AE315" s="11" t="n">
        <v>1431</v>
      </c>
      <c r="AF315" s="11" t="n">
        <v>424</v>
      </c>
      <c r="AG315" s="11" t="n">
        <v>1378</v>
      </c>
      <c r="AH315" s="11" t="n">
        <f aca="false">AB315+AC315+AD315+AE315</f>
        <v>1875</v>
      </c>
      <c r="AI315" s="11" t="n">
        <f aca="false">AF315+AG315</f>
        <v>1802</v>
      </c>
      <c r="AJ315" s="11" t="n">
        <v>862</v>
      </c>
      <c r="AK315" s="11" t="n">
        <v>380</v>
      </c>
      <c r="AL315" s="11" t="n">
        <v>3</v>
      </c>
      <c r="AM315" s="11" t="n">
        <v>1816</v>
      </c>
      <c r="AN315" s="11" t="n">
        <f aca="false">AJ315+AK315+AL315+AM315</f>
        <v>3061</v>
      </c>
      <c r="AO315" s="11" t="n">
        <f aca="false">AK315+AL315</f>
        <v>383</v>
      </c>
      <c r="AP315" s="11" t="n">
        <v>358</v>
      </c>
      <c r="AQ315" s="11" t="n">
        <v>44</v>
      </c>
      <c r="AR315" s="11" t="n">
        <v>67</v>
      </c>
      <c r="AS315" s="11" t="n">
        <v>188</v>
      </c>
      <c r="AT315" s="11" t="n">
        <v>809</v>
      </c>
      <c r="AU315" s="11" t="n">
        <v>68</v>
      </c>
      <c r="AV315" s="11" t="n">
        <v>325</v>
      </c>
      <c r="AW315" s="11" t="n">
        <v>392</v>
      </c>
      <c r="AX315" s="11" t="n">
        <v>108</v>
      </c>
      <c r="AY315" s="11" t="n">
        <v>2</v>
      </c>
      <c r="AZ315" s="11" t="n">
        <v>224</v>
      </c>
      <c r="BA315" s="11" t="n">
        <v>0</v>
      </c>
      <c r="BB315" s="11" t="n">
        <v>30</v>
      </c>
      <c r="BC315" s="11" t="n">
        <v>0</v>
      </c>
      <c r="BD315" s="11" t="n">
        <v>0</v>
      </c>
      <c r="BE315" s="11" t="n">
        <v>0</v>
      </c>
      <c r="BF315" s="11" t="n">
        <v>0</v>
      </c>
      <c r="BG315" s="11" t="n">
        <v>0</v>
      </c>
      <c r="BH315" s="11" t="n">
        <v>0</v>
      </c>
      <c r="BI315" s="11" t="n">
        <v>8</v>
      </c>
      <c r="BJ315" s="11" t="n">
        <v>0</v>
      </c>
      <c r="BK315" s="11" t="n">
        <v>99</v>
      </c>
      <c r="BL315" s="11" t="n">
        <v>2</v>
      </c>
      <c r="BM315" s="11" t="n">
        <v>1</v>
      </c>
      <c r="BN315" s="11" t="n">
        <v>0</v>
      </c>
      <c r="BO315" s="11" t="n">
        <v>3</v>
      </c>
      <c r="BP315" s="11" t="n">
        <v>1</v>
      </c>
      <c r="BQ315" s="11" t="n">
        <f aca="false">BM315+BN315+BO315+BP315</f>
        <v>5</v>
      </c>
      <c r="BR315" s="11" t="n">
        <v>161</v>
      </c>
      <c r="BS315" s="11" t="n">
        <v>1034</v>
      </c>
      <c r="BT315" s="11" t="n">
        <v>304</v>
      </c>
      <c r="BU315" s="11" t="n">
        <v>809</v>
      </c>
      <c r="BV315" s="12" t="n">
        <v>211.786666666667</v>
      </c>
      <c r="BW315" s="11" t="n">
        <v>0</v>
      </c>
      <c r="BX315" s="11" t="n">
        <v>0</v>
      </c>
      <c r="BY315" s="11" t="n">
        <v>0</v>
      </c>
      <c r="BZ315" s="12" t="n">
        <v>95.3333333333333</v>
      </c>
      <c r="CA315" s="11" t="n">
        <v>1062</v>
      </c>
      <c r="CB315" s="12" t="n">
        <v>31.0833333333333</v>
      </c>
      <c r="CC315" s="11" t="n">
        <v>307</v>
      </c>
      <c r="CD315" s="11" t="n">
        <v>0</v>
      </c>
      <c r="CE315" s="11" t="n">
        <v>0</v>
      </c>
      <c r="CF315" s="11" t="n">
        <v>0</v>
      </c>
      <c r="CG315" s="11" t="n">
        <v>0</v>
      </c>
      <c r="CH315" s="11" t="n">
        <v>12</v>
      </c>
      <c r="CI315" s="11" t="n">
        <v>4</v>
      </c>
      <c r="CJ315" s="11" t="n">
        <v>2</v>
      </c>
      <c r="CK315" s="11" t="n">
        <v>0</v>
      </c>
      <c r="CL315" s="11" t="n">
        <v>0</v>
      </c>
      <c r="CM315" s="11" t="n">
        <v>0</v>
      </c>
      <c r="CN315" s="11" t="n">
        <v>0</v>
      </c>
      <c r="CO315" s="11" t="n">
        <v>0</v>
      </c>
      <c r="CP315" s="11" t="n">
        <v>0</v>
      </c>
      <c r="CQ315" s="11" t="n">
        <f aca="false">'Top Ten Disease (OPD)'!FC316</f>
        <v>0</v>
      </c>
      <c r="CR315" s="11" t="n">
        <v>26254</v>
      </c>
      <c r="CS315" s="11" t="n">
        <v>20633</v>
      </c>
    </row>
    <row r="316" customFormat="false" ht="12" hidden="false" customHeight="false" outlineLevel="0" collapsed="false">
      <c r="A316" s="11" t="s">
        <v>751</v>
      </c>
      <c r="B316" s="11" t="s">
        <v>105</v>
      </c>
      <c r="C316" s="11" t="s">
        <v>716</v>
      </c>
      <c r="D316" s="11" t="s">
        <v>739</v>
      </c>
      <c r="E316" s="11" t="s">
        <v>752</v>
      </c>
      <c r="F316" s="11" t="n">
        <v>339</v>
      </c>
      <c r="G316" s="11" t="n">
        <v>472</v>
      </c>
      <c r="H316" s="11" t="n">
        <v>473</v>
      </c>
      <c r="I316" s="11" t="n">
        <v>400</v>
      </c>
      <c r="J316" s="11" t="n">
        <v>431</v>
      </c>
      <c r="K316" s="11" t="n">
        <v>368</v>
      </c>
      <c r="L316" s="11" t="n">
        <v>450</v>
      </c>
      <c r="M316" s="11" t="n">
        <v>232</v>
      </c>
      <c r="N316" s="11" t="n">
        <v>130</v>
      </c>
      <c r="O316" s="11" t="n">
        <v>406</v>
      </c>
      <c r="P316" s="12" t="n">
        <f aca="false">Q316*12</f>
        <v>232</v>
      </c>
      <c r="Q316" s="12" t="n">
        <v>19.3333333333333</v>
      </c>
      <c r="R316" s="11" t="n">
        <v>223</v>
      </c>
      <c r="S316" s="11" t="n">
        <v>10</v>
      </c>
      <c r="T316" s="11" t="n">
        <v>665</v>
      </c>
      <c r="U316" s="11" t="n">
        <v>12</v>
      </c>
      <c r="V316" s="11" t="n">
        <v>2</v>
      </c>
      <c r="W316" s="11" t="n">
        <v>289</v>
      </c>
      <c r="X316" s="11" t="n">
        <v>5</v>
      </c>
      <c r="Y316" s="11" t="n">
        <v>1</v>
      </c>
      <c r="Z316" s="11" t="n">
        <v>1917</v>
      </c>
      <c r="AA316" s="11" t="n">
        <v>1493</v>
      </c>
      <c r="AB316" s="11" t="n">
        <v>289</v>
      </c>
      <c r="AC316" s="11" t="n">
        <v>79</v>
      </c>
      <c r="AD316" s="11" t="n">
        <v>0</v>
      </c>
      <c r="AE316" s="11" t="n">
        <v>472</v>
      </c>
      <c r="AF316" s="11" t="n">
        <v>355</v>
      </c>
      <c r="AG316" s="11" t="n">
        <v>449</v>
      </c>
      <c r="AH316" s="11" t="n">
        <f aca="false">AB316+AC316+AD316+AE316</f>
        <v>840</v>
      </c>
      <c r="AI316" s="11" t="n">
        <f aca="false">AF316+AG316</f>
        <v>804</v>
      </c>
      <c r="AJ316" s="11" t="n">
        <v>591</v>
      </c>
      <c r="AK316" s="11" t="n">
        <v>311</v>
      </c>
      <c r="AL316" s="11" t="n">
        <v>4</v>
      </c>
      <c r="AM316" s="11" t="n">
        <v>1002</v>
      </c>
      <c r="AN316" s="11" t="n">
        <f aca="false">AJ316+AK316+AL316+AM316</f>
        <v>1908</v>
      </c>
      <c r="AO316" s="11" t="n">
        <f aca="false">AK316+AL316</f>
        <v>315</v>
      </c>
      <c r="AP316" s="11" t="n">
        <v>307</v>
      </c>
      <c r="AQ316" s="11" t="n">
        <v>35</v>
      </c>
      <c r="AR316" s="11" t="n">
        <v>120</v>
      </c>
      <c r="AS316" s="11" t="n">
        <v>88</v>
      </c>
      <c r="AT316" s="11" t="n">
        <v>347</v>
      </c>
      <c r="AU316" s="11" t="n">
        <v>46</v>
      </c>
      <c r="AV316" s="11" t="n">
        <v>171</v>
      </c>
      <c r="AW316" s="11" t="n">
        <v>226</v>
      </c>
      <c r="AX316" s="11" t="n">
        <v>13</v>
      </c>
      <c r="AY316" s="11" t="n">
        <v>1</v>
      </c>
      <c r="AZ316" s="11" t="n">
        <v>187</v>
      </c>
      <c r="BA316" s="11" t="n">
        <v>5</v>
      </c>
      <c r="BB316" s="11" t="n">
        <v>104</v>
      </c>
      <c r="BC316" s="11" t="n">
        <v>0</v>
      </c>
      <c r="BD316" s="11" t="n">
        <v>0</v>
      </c>
      <c r="BE316" s="11" t="n">
        <v>0</v>
      </c>
      <c r="BF316" s="11" t="n">
        <v>0</v>
      </c>
      <c r="BG316" s="11" t="n">
        <v>0</v>
      </c>
      <c r="BH316" s="11" t="n">
        <v>0</v>
      </c>
      <c r="BI316" s="11" t="n">
        <v>0</v>
      </c>
      <c r="BJ316" s="11" t="n">
        <v>0</v>
      </c>
      <c r="BK316" s="11" t="n">
        <v>0</v>
      </c>
      <c r="BL316" s="11" t="n">
        <v>0</v>
      </c>
      <c r="BM316" s="11" t="n">
        <v>0</v>
      </c>
      <c r="BN316" s="11" t="n">
        <v>0</v>
      </c>
      <c r="BO316" s="11" t="n">
        <v>4</v>
      </c>
      <c r="BP316" s="11" t="n">
        <v>0</v>
      </c>
      <c r="BQ316" s="11" t="n">
        <f aca="false">BM316+BN316+BO316+BP316</f>
        <v>4</v>
      </c>
      <c r="BR316" s="11" t="n">
        <v>68</v>
      </c>
      <c r="BS316" s="11" t="n">
        <v>597</v>
      </c>
      <c r="BT316" s="11" t="n">
        <v>21</v>
      </c>
      <c r="BU316" s="11" t="n">
        <v>606</v>
      </c>
      <c r="BV316" s="12" t="n">
        <v>196.266666666667</v>
      </c>
      <c r="BW316" s="11" t="n">
        <v>0</v>
      </c>
      <c r="BX316" s="11" t="n">
        <v>0</v>
      </c>
      <c r="BY316" s="11" t="n">
        <v>0</v>
      </c>
      <c r="BZ316" s="12" t="n">
        <v>63</v>
      </c>
      <c r="CA316" s="11" t="n">
        <v>659</v>
      </c>
      <c r="CB316" s="12" t="n">
        <v>22.25</v>
      </c>
      <c r="CC316" s="11" t="n">
        <v>223</v>
      </c>
      <c r="CD316" s="11" t="n">
        <v>0</v>
      </c>
      <c r="CE316" s="11" t="n">
        <v>0</v>
      </c>
      <c r="CF316" s="11" t="n">
        <v>0</v>
      </c>
      <c r="CG316" s="11" t="n">
        <v>0</v>
      </c>
      <c r="CH316" s="11" t="n">
        <v>13</v>
      </c>
      <c r="CI316" s="11" t="n">
        <v>4</v>
      </c>
      <c r="CJ316" s="11" t="n">
        <v>4</v>
      </c>
      <c r="CK316" s="11" t="n">
        <v>0</v>
      </c>
      <c r="CL316" s="11" t="n">
        <v>0</v>
      </c>
      <c r="CM316" s="11" t="n">
        <v>0</v>
      </c>
      <c r="CN316" s="11" t="n">
        <v>0</v>
      </c>
      <c r="CO316" s="11" t="n">
        <v>0</v>
      </c>
      <c r="CP316" s="11" t="n">
        <v>0</v>
      </c>
      <c r="CQ316" s="11" t="n">
        <f aca="false">'Top Ten Disease (OPD)'!FC317</f>
        <v>0</v>
      </c>
      <c r="CR316" s="11" t="n">
        <v>12373</v>
      </c>
      <c r="CS316" s="11" t="n">
        <v>9652</v>
      </c>
    </row>
    <row r="317" customFormat="false" ht="12" hidden="false" customHeight="false" outlineLevel="0" collapsed="false">
      <c r="A317" s="11" t="s">
        <v>753</v>
      </c>
      <c r="B317" s="11" t="s">
        <v>116</v>
      </c>
      <c r="C317" s="11" t="s">
        <v>716</v>
      </c>
      <c r="D317" s="11" t="s">
        <v>739</v>
      </c>
      <c r="E317" s="11" t="s">
        <v>754</v>
      </c>
      <c r="F317" s="11" t="n">
        <v>438</v>
      </c>
      <c r="G317" s="11" t="n">
        <v>714</v>
      </c>
      <c r="H317" s="11" t="n">
        <v>653</v>
      </c>
      <c r="I317" s="11" t="n">
        <v>644</v>
      </c>
      <c r="J317" s="11" t="n">
        <v>692</v>
      </c>
      <c r="K317" s="11" t="n">
        <v>621</v>
      </c>
      <c r="L317" s="11" t="n">
        <v>779</v>
      </c>
      <c r="M317" s="11" t="n">
        <v>214</v>
      </c>
      <c r="N317" s="11" t="n">
        <v>244</v>
      </c>
      <c r="O317" s="11" t="n">
        <v>589</v>
      </c>
      <c r="P317" s="12" t="n">
        <f aca="false">Q317*12</f>
        <v>360</v>
      </c>
      <c r="Q317" s="12" t="n">
        <v>30</v>
      </c>
      <c r="R317" s="11" t="n">
        <v>343</v>
      </c>
      <c r="S317" s="11" t="n">
        <v>1</v>
      </c>
      <c r="T317" s="11" t="n">
        <v>779</v>
      </c>
      <c r="U317" s="11" t="n">
        <v>11</v>
      </c>
      <c r="V317" s="11" t="n">
        <v>8</v>
      </c>
      <c r="W317" s="11" t="n">
        <v>442</v>
      </c>
      <c r="X317" s="11" t="n">
        <v>21</v>
      </c>
      <c r="Y317" s="11" t="n">
        <v>7</v>
      </c>
      <c r="Z317" s="11" t="n">
        <v>3050</v>
      </c>
      <c r="AA317" s="11" t="n">
        <v>2838</v>
      </c>
      <c r="AB317" s="11" t="n">
        <v>423</v>
      </c>
      <c r="AC317" s="11" t="n">
        <v>151</v>
      </c>
      <c r="AD317" s="11" t="n">
        <v>0</v>
      </c>
      <c r="AE317" s="11" t="n">
        <v>1614</v>
      </c>
      <c r="AF317" s="11" t="n">
        <v>832</v>
      </c>
      <c r="AG317" s="11" t="n">
        <v>1361</v>
      </c>
      <c r="AH317" s="11" t="n">
        <f aca="false">AB317+AC317+AD317+AE317</f>
        <v>2188</v>
      </c>
      <c r="AI317" s="11" t="n">
        <f aca="false">AF317+AG317</f>
        <v>2193</v>
      </c>
      <c r="AJ317" s="11" t="n">
        <v>1107</v>
      </c>
      <c r="AK317" s="11" t="n">
        <v>315</v>
      </c>
      <c r="AL317" s="11" t="n">
        <v>11</v>
      </c>
      <c r="AM317" s="11" t="n">
        <v>3538</v>
      </c>
      <c r="AN317" s="11" t="n">
        <f aca="false">AJ317+AK317+AL317+AM317</f>
        <v>4971</v>
      </c>
      <c r="AO317" s="11" t="n">
        <f aca="false">AK317+AL317</f>
        <v>326</v>
      </c>
      <c r="AP317" s="11" t="n">
        <v>476</v>
      </c>
      <c r="AQ317" s="11" t="n">
        <v>79</v>
      </c>
      <c r="AR317" s="11" t="n">
        <v>196</v>
      </c>
      <c r="AS317" s="11" t="n">
        <v>110</v>
      </c>
      <c r="AT317" s="11" t="n">
        <v>632</v>
      </c>
      <c r="AU317" s="11" t="n">
        <v>53</v>
      </c>
      <c r="AV317" s="11" t="n">
        <v>361</v>
      </c>
      <c r="AW317" s="11" t="n">
        <v>374</v>
      </c>
      <c r="AX317" s="11" t="n">
        <v>4</v>
      </c>
      <c r="AY317" s="11" t="n">
        <v>1</v>
      </c>
      <c r="AZ317" s="11" t="n">
        <v>189</v>
      </c>
      <c r="BA317" s="11" t="n">
        <v>0</v>
      </c>
      <c r="BB317" s="11" t="n">
        <v>12</v>
      </c>
      <c r="BC317" s="11" t="n">
        <v>0</v>
      </c>
      <c r="BD317" s="11" t="n">
        <v>0</v>
      </c>
      <c r="BE317" s="11" t="n">
        <v>0</v>
      </c>
      <c r="BF317" s="11" t="n">
        <v>0</v>
      </c>
      <c r="BG317" s="11" t="n">
        <v>0</v>
      </c>
      <c r="BH317" s="11" t="n">
        <v>0</v>
      </c>
      <c r="BI317" s="11" t="n">
        <v>3</v>
      </c>
      <c r="BJ317" s="11" t="n">
        <v>0</v>
      </c>
      <c r="BK317" s="11" t="n">
        <v>11</v>
      </c>
      <c r="BL317" s="11" t="n">
        <v>0</v>
      </c>
      <c r="BM317" s="11" t="n">
        <v>0</v>
      </c>
      <c r="BN317" s="11" t="n">
        <v>0</v>
      </c>
      <c r="BO317" s="11" t="n">
        <v>4</v>
      </c>
      <c r="BP317" s="11" t="n">
        <v>0</v>
      </c>
      <c r="BQ317" s="11" t="n">
        <f aca="false">BM317+BN317+BO317+BP317</f>
        <v>4</v>
      </c>
      <c r="BR317" s="11" t="n">
        <v>124</v>
      </c>
      <c r="BS317" s="11" t="n">
        <v>589</v>
      </c>
      <c r="BT317" s="11" t="n">
        <v>29</v>
      </c>
      <c r="BU317" s="11" t="n">
        <v>554</v>
      </c>
      <c r="BV317" s="12" t="n">
        <v>195.08</v>
      </c>
      <c r="BW317" s="11" t="n">
        <v>0</v>
      </c>
      <c r="BX317" s="11" t="n">
        <v>0</v>
      </c>
      <c r="BY317" s="11" t="n">
        <v>0</v>
      </c>
      <c r="BZ317" s="12" t="n">
        <v>86.25</v>
      </c>
      <c r="CA317" s="11" t="n">
        <v>941</v>
      </c>
      <c r="CB317" s="12" t="n">
        <v>31.6666666666667</v>
      </c>
      <c r="CC317" s="11" t="n">
        <v>297</v>
      </c>
      <c r="CD317" s="11" t="n">
        <v>93</v>
      </c>
      <c r="CE317" s="11" t="n">
        <v>7</v>
      </c>
      <c r="CF317" s="11" t="n">
        <v>0</v>
      </c>
      <c r="CG317" s="11" t="n">
        <v>0</v>
      </c>
      <c r="CH317" s="11" t="n">
        <v>18</v>
      </c>
      <c r="CI317" s="11" t="n">
        <v>62</v>
      </c>
      <c r="CJ317" s="11" t="n">
        <v>99</v>
      </c>
      <c r="CK317" s="11" t="n">
        <v>0</v>
      </c>
      <c r="CL317" s="11" t="n">
        <v>0</v>
      </c>
      <c r="CM317" s="11" t="n">
        <v>0</v>
      </c>
      <c r="CN317" s="11" t="n">
        <v>0</v>
      </c>
      <c r="CO317" s="11" t="n">
        <v>0</v>
      </c>
      <c r="CP317" s="11" t="n">
        <v>0</v>
      </c>
      <c r="CQ317" s="11" t="n">
        <f aca="false">'Top Ten Disease (OPD)'!FC318</f>
        <v>0</v>
      </c>
      <c r="CR317" s="11" t="n">
        <v>28322</v>
      </c>
      <c r="CS317" s="11" t="n">
        <v>22067</v>
      </c>
    </row>
    <row r="318" customFormat="false" ht="12" hidden="false" customHeight="false" outlineLevel="0" collapsed="false">
      <c r="A318" s="11" t="s">
        <v>755</v>
      </c>
      <c r="B318" s="11" t="s">
        <v>105</v>
      </c>
      <c r="C318" s="11" t="s">
        <v>716</v>
      </c>
      <c r="D318" s="11" t="s">
        <v>739</v>
      </c>
      <c r="E318" s="11" t="s">
        <v>756</v>
      </c>
      <c r="F318" s="11" t="n">
        <v>213</v>
      </c>
      <c r="G318" s="11" t="n">
        <v>294</v>
      </c>
      <c r="H318" s="11" t="n">
        <v>266</v>
      </c>
      <c r="I318" s="11" t="n">
        <v>265</v>
      </c>
      <c r="J318" s="11" t="n">
        <v>286</v>
      </c>
      <c r="K318" s="11" t="n">
        <v>222</v>
      </c>
      <c r="L318" s="11" t="n">
        <v>312</v>
      </c>
      <c r="M318" s="11" t="n">
        <v>108</v>
      </c>
      <c r="N318" s="11" t="n">
        <v>78</v>
      </c>
      <c r="O318" s="11" t="n">
        <v>198</v>
      </c>
      <c r="P318" s="12" t="n">
        <f aca="false">Q318*12</f>
        <v>106</v>
      </c>
      <c r="Q318" s="12" t="n">
        <v>8.83333333333333</v>
      </c>
      <c r="R318" s="11" t="n">
        <v>95</v>
      </c>
      <c r="S318" s="11" t="n">
        <v>3</v>
      </c>
      <c r="T318" s="11" t="n">
        <v>291</v>
      </c>
      <c r="U318" s="11" t="n">
        <v>6</v>
      </c>
      <c r="V318" s="11" t="n">
        <v>0</v>
      </c>
      <c r="W318" s="11" t="n">
        <v>266</v>
      </c>
      <c r="X318" s="11" t="n">
        <v>3</v>
      </c>
      <c r="Y318" s="11" t="n">
        <v>0</v>
      </c>
      <c r="Z318" s="11" t="n">
        <v>1176</v>
      </c>
      <c r="AA318" s="11" t="n">
        <v>1003</v>
      </c>
      <c r="AB318" s="11" t="n">
        <v>386</v>
      </c>
      <c r="AC318" s="11" t="n">
        <v>36</v>
      </c>
      <c r="AD318" s="11" t="n">
        <v>0</v>
      </c>
      <c r="AE318" s="11" t="n">
        <v>670</v>
      </c>
      <c r="AF318" s="11" t="n">
        <v>470</v>
      </c>
      <c r="AG318" s="11" t="n">
        <v>643</v>
      </c>
      <c r="AH318" s="11" t="n">
        <f aca="false">AB318+AC318+AD318+AE318</f>
        <v>1092</v>
      </c>
      <c r="AI318" s="11" t="n">
        <f aca="false">AF318+AG318</f>
        <v>1113</v>
      </c>
      <c r="AJ318" s="11" t="n">
        <v>556</v>
      </c>
      <c r="AK318" s="11" t="n">
        <v>138</v>
      </c>
      <c r="AL318" s="11" t="n">
        <v>2</v>
      </c>
      <c r="AM318" s="11" t="n">
        <v>627</v>
      </c>
      <c r="AN318" s="11" t="n">
        <f aca="false">AJ318+AK318+AL318+AM318</f>
        <v>1323</v>
      </c>
      <c r="AO318" s="11" t="n">
        <f aca="false">AK318+AL318</f>
        <v>140</v>
      </c>
      <c r="AP318" s="11" t="n">
        <v>130</v>
      </c>
      <c r="AQ318" s="11" t="n">
        <v>28</v>
      </c>
      <c r="AR318" s="11" t="n">
        <v>25</v>
      </c>
      <c r="AS318" s="11" t="n">
        <v>33</v>
      </c>
      <c r="AT318" s="11" t="n">
        <v>142</v>
      </c>
      <c r="AU318" s="11" t="n">
        <v>6</v>
      </c>
      <c r="AV318" s="11" t="n">
        <v>47</v>
      </c>
      <c r="AW318" s="11" t="n">
        <v>73</v>
      </c>
      <c r="AX318" s="11" t="n">
        <v>3</v>
      </c>
      <c r="AY318" s="11" t="n">
        <v>0</v>
      </c>
      <c r="AZ318" s="11" t="n">
        <v>83</v>
      </c>
      <c r="BA318" s="11" t="n">
        <v>1</v>
      </c>
      <c r="BB318" s="11" t="n">
        <v>5</v>
      </c>
      <c r="BC318" s="11" t="n">
        <v>0</v>
      </c>
      <c r="BD318" s="11" t="n">
        <v>0</v>
      </c>
      <c r="BE318" s="11" t="n">
        <v>0</v>
      </c>
      <c r="BF318" s="11" t="n">
        <v>0</v>
      </c>
      <c r="BG318" s="11" t="n">
        <v>0</v>
      </c>
      <c r="BH318" s="11" t="n">
        <v>0</v>
      </c>
      <c r="BI318" s="11" t="n">
        <v>0</v>
      </c>
      <c r="BJ318" s="11" t="n">
        <v>0</v>
      </c>
      <c r="BK318" s="11" t="n">
        <v>0</v>
      </c>
      <c r="BL318" s="11" t="n">
        <v>0</v>
      </c>
      <c r="BM318" s="11" t="n">
        <v>0</v>
      </c>
      <c r="BN318" s="11" t="n">
        <v>0</v>
      </c>
      <c r="BO318" s="11" t="n">
        <v>4</v>
      </c>
      <c r="BP318" s="11" t="n">
        <v>0</v>
      </c>
      <c r="BQ318" s="11" t="n">
        <f aca="false">BM318+BN318+BO318+BP318</f>
        <v>4</v>
      </c>
      <c r="BR318" s="11" t="n">
        <v>32</v>
      </c>
      <c r="BS318" s="11" t="n">
        <v>317</v>
      </c>
      <c r="BT318" s="11" t="n">
        <v>1</v>
      </c>
      <c r="BU318" s="11" t="n">
        <v>329</v>
      </c>
      <c r="BV318" s="12" t="n">
        <v>30.7266666666667</v>
      </c>
      <c r="BW318" s="11" t="n">
        <v>0</v>
      </c>
      <c r="BX318" s="11" t="n">
        <v>0</v>
      </c>
      <c r="BY318" s="11" t="n">
        <v>0</v>
      </c>
      <c r="BZ318" s="12" t="n">
        <v>35.25</v>
      </c>
      <c r="CA318" s="11" t="n">
        <v>407</v>
      </c>
      <c r="CB318" s="12" t="n">
        <v>11.6666666666667</v>
      </c>
      <c r="CC318" s="11" t="n">
        <v>121</v>
      </c>
      <c r="CD318" s="11" t="n">
        <v>0</v>
      </c>
      <c r="CE318" s="11" t="n">
        <v>0</v>
      </c>
      <c r="CF318" s="11" t="n">
        <v>0</v>
      </c>
      <c r="CG318" s="11" t="n">
        <v>1</v>
      </c>
      <c r="CH318" s="11" t="n">
        <v>4</v>
      </c>
      <c r="CI318" s="11" t="n">
        <v>4</v>
      </c>
      <c r="CJ318" s="11" t="n">
        <v>5</v>
      </c>
      <c r="CK318" s="11" t="n">
        <v>0</v>
      </c>
      <c r="CL318" s="11" t="n">
        <v>0</v>
      </c>
      <c r="CM318" s="11" t="n">
        <v>0</v>
      </c>
      <c r="CN318" s="11" t="n">
        <v>0</v>
      </c>
      <c r="CO318" s="11" t="n">
        <v>0</v>
      </c>
      <c r="CP318" s="11" t="n">
        <v>0</v>
      </c>
      <c r="CQ318" s="11" t="n">
        <f aca="false">'Top Ten Disease (OPD)'!FC319</f>
        <v>0</v>
      </c>
      <c r="CR318" s="11" t="n">
        <v>8921</v>
      </c>
      <c r="CS318" s="11" t="n">
        <v>6867</v>
      </c>
    </row>
    <row r="319" customFormat="false" ht="12" hidden="false" customHeight="false" outlineLevel="0" collapsed="false">
      <c r="A319" s="11" t="s">
        <v>757</v>
      </c>
      <c r="B319" s="11" t="s">
        <v>116</v>
      </c>
      <c r="C319" s="11" t="s">
        <v>716</v>
      </c>
      <c r="D319" s="11" t="s">
        <v>739</v>
      </c>
      <c r="E319" s="11" t="s">
        <v>758</v>
      </c>
      <c r="F319" s="11" t="n">
        <v>341</v>
      </c>
      <c r="G319" s="11" t="n">
        <v>476</v>
      </c>
      <c r="H319" s="11" t="n">
        <v>441</v>
      </c>
      <c r="I319" s="11" t="n">
        <v>437</v>
      </c>
      <c r="J319" s="11" t="n">
        <v>436</v>
      </c>
      <c r="K319" s="11" t="n">
        <v>375</v>
      </c>
      <c r="L319" s="11" t="n">
        <v>524</v>
      </c>
      <c r="M319" s="11" t="n">
        <v>162</v>
      </c>
      <c r="N319" s="11" t="n">
        <v>137</v>
      </c>
      <c r="O319" s="11" t="n">
        <v>425</v>
      </c>
      <c r="P319" s="12" t="n">
        <f aca="false">Q319*12</f>
        <v>189</v>
      </c>
      <c r="Q319" s="12" t="n">
        <v>15.75</v>
      </c>
      <c r="R319" s="11" t="n">
        <v>187</v>
      </c>
      <c r="S319" s="11" t="n">
        <v>0</v>
      </c>
      <c r="T319" s="11" t="n">
        <v>529</v>
      </c>
      <c r="U319" s="11" t="n">
        <v>1</v>
      </c>
      <c r="V319" s="11" t="n">
        <v>13</v>
      </c>
      <c r="W319" s="11" t="n">
        <v>363</v>
      </c>
      <c r="X319" s="11" t="n">
        <v>8</v>
      </c>
      <c r="Y319" s="11" t="n">
        <v>0</v>
      </c>
      <c r="Z319" s="11" t="n">
        <v>1813</v>
      </c>
      <c r="AA319" s="11" t="n">
        <v>1888</v>
      </c>
      <c r="AB319" s="11" t="n">
        <v>304</v>
      </c>
      <c r="AC319" s="11" t="n">
        <v>5</v>
      </c>
      <c r="AD319" s="11" t="n">
        <v>0</v>
      </c>
      <c r="AE319" s="11" t="n">
        <v>800</v>
      </c>
      <c r="AF319" s="11" t="n">
        <v>324</v>
      </c>
      <c r="AG319" s="11" t="n">
        <v>571</v>
      </c>
      <c r="AH319" s="11" t="n">
        <f aca="false">AB319+AC319+AD319+AE319</f>
        <v>1109</v>
      </c>
      <c r="AI319" s="11" t="n">
        <f aca="false">AF319+AG319</f>
        <v>895</v>
      </c>
      <c r="AJ319" s="11" t="n">
        <v>645</v>
      </c>
      <c r="AK319" s="11" t="n">
        <v>218</v>
      </c>
      <c r="AL319" s="11" t="n">
        <v>7</v>
      </c>
      <c r="AM319" s="11" t="n">
        <v>1148</v>
      </c>
      <c r="AN319" s="11" t="n">
        <f aca="false">AJ319+AK319+AL319+AM319</f>
        <v>2018</v>
      </c>
      <c r="AO319" s="11" t="n">
        <f aca="false">AK319+AL319</f>
        <v>225</v>
      </c>
      <c r="AP319" s="11" t="n">
        <v>175</v>
      </c>
      <c r="AQ319" s="11" t="n">
        <v>91</v>
      </c>
      <c r="AR319" s="11" t="n">
        <v>110</v>
      </c>
      <c r="AS319" s="11" t="n">
        <v>59</v>
      </c>
      <c r="AT319" s="11" t="n">
        <v>330</v>
      </c>
      <c r="AU319" s="11" t="n">
        <v>16</v>
      </c>
      <c r="AV319" s="11" t="n">
        <v>152</v>
      </c>
      <c r="AW319" s="11" t="n">
        <v>190</v>
      </c>
      <c r="AX319" s="11" t="n">
        <v>7</v>
      </c>
      <c r="AY319" s="11" t="n">
        <v>7</v>
      </c>
      <c r="AZ319" s="11" t="n">
        <v>81</v>
      </c>
      <c r="BA319" s="11" t="n">
        <v>3</v>
      </c>
      <c r="BB319" s="11" t="n">
        <v>12</v>
      </c>
      <c r="BC319" s="11" t="n">
        <v>0</v>
      </c>
      <c r="BD319" s="11" t="n">
        <v>0</v>
      </c>
      <c r="BE319" s="11" t="n">
        <v>0</v>
      </c>
      <c r="BF319" s="11" t="n">
        <v>0</v>
      </c>
      <c r="BG319" s="11" t="n">
        <v>0</v>
      </c>
      <c r="BH319" s="11" t="n">
        <v>0</v>
      </c>
      <c r="BI319" s="11" t="n">
        <v>1</v>
      </c>
      <c r="BJ319" s="11" t="n">
        <v>0</v>
      </c>
      <c r="BK319" s="11" t="n">
        <v>11</v>
      </c>
      <c r="BL319" s="11" t="n">
        <v>0</v>
      </c>
      <c r="BM319" s="11" t="n">
        <v>0</v>
      </c>
      <c r="BN319" s="11" t="n">
        <v>0</v>
      </c>
      <c r="BO319" s="11" t="n">
        <v>3</v>
      </c>
      <c r="BP319" s="11" t="n">
        <v>0</v>
      </c>
      <c r="BQ319" s="11" t="n">
        <f aca="false">BM319+BN319+BO319+BP319</f>
        <v>3</v>
      </c>
      <c r="BR319" s="11" t="n">
        <v>90</v>
      </c>
      <c r="BS319" s="11" t="n">
        <v>705</v>
      </c>
      <c r="BT319" s="11" t="n">
        <v>263</v>
      </c>
      <c r="BU319" s="11" t="n">
        <v>840</v>
      </c>
      <c r="BV319" s="12" t="n">
        <v>103.846666666667</v>
      </c>
      <c r="BW319" s="11" t="n">
        <v>0</v>
      </c>
      <c r="BX319" s="11" t="n">
        <v>6</v>
      </c>
      <c r="BY319" s="11" t="n">
        <v>0</v>
      </c>
      <c r="BZ319" s="12" t="n">
        <v>54</v>
      </c>
      <c r="CA319" s="11" t="n">
        <v>614</v>
      </c>
      <c r="CB319" s="12" t="n">
        <v>17.5833333333333</v>
      </c>
      <c r="CC319" s="11" t="n">
        <v>191</v>
      </c>
      <c r="CD319" s="11" t="n">
        <v>0</v>
      </c>
      <c r="CE319" s="11" t="n">
        <v>0</v>
      </c>
      <c r="CF319" s="11" t="n">
        <v>0</v>
      </c>
      <c r="CG319" s="11" t="n">
        <v>14</v>
      </c>
      <c r="CH319" s="11" t="n">
        <v>27</v>
      </c>
      <c r="CI319" s="11" t="n">
        <v>9</v>
      </c>
      <c r="CJ319" s="11" t="n">
        <v>8</v>
      </c>
      <c r="CK319" s="11" t="n">
        <v>0</v>
      </c>
      <c r="CL319" s="11" t="n">
        <v>0</v>
      </c>
      <c r="CM319" s="11" t="n">
        <v>0</v>
      </c>
      <c r="CN319" s="11" t="n">
        <v>0</v>
      </c>
      <c r="CO319" s="11" t="n">
        <v>0</v>
      </c>
      <c r="CP319" s="11" t="n">
        <v>0</v>
      </c>
      <c r="CQ319" s="11" t="n">
        <f aca="false">'Top Ten Disease (OPD)'!FC320</f>
        <v>0</v>
      </c>
      <c r="CR319" s="11" t="n">
        <v>11292</v>
      </c>
      <c r="CS319" s="11" t="n">
        <v>8695</v>
      </c>
    </row>
    <row r="320" customFormat="false" ht="12" hidden="false" customHeight="false" outlineLevel="0" collapsed="false">
      <c r="A320" s="11" t="s">
        <v>759</v>
      </c>
      <c r="B320" s="11" t="s">
        <v>105</v>
      </c>
      <c r="C320" s="11" t="s">
        <v>716</v>
      </c>
      <c r="D320" s="11" t="s">
        <v>739</v>
      </c>
      <c r="E320" s="11" t="s">
        <v>760</v>
      </c>
      <c r="F320" s="11" t="n">
        <v>117</v>
      </c>
      <c r="G320" s="11" t="n">
        <v>172</v>
      </c>
      <c r="H320" s="11" t="n">
        <v>160</v>
      </c>
      <c r="I320" s="11" t="n">
        <v>157</v>
      </c>
      <c r="J320" s="11" t="n">
        <v>189</v>
      </c>
      <c r="K320" s="11" t="n">
        <v>173</v>
      </c>
      <c r="L320" s="11" t="n">
        <v>220</v>
      </c>
      <c r="M320" s="11" t="n">
        <v>102</v>
      </c>
      <c r="N320" s="11" t="n">
        <v>61</v>
      </c>
      <c r="O320" s="11" t="n">
        <v>198</v>
      </c>
      <c r="P320" s="12" t="n">
        <f aca="false">Q320*12</f>
        <v>145</v>
      </c>
      <c r="Q320" s="12" t="n">
        <v>12.0833333333333</v>
      </c>
      <c r="R320" s="11" t="n">
        <v>138</v>
      </c>
      <c r="S320" s="11" t="n">
        <v>1</v>
      </c>
      <c r="T320" s="11" t="n">
        <v>242</v>
      </c>
      <c r="U320" s="11" t="n">
        <v>2</v>
      </c>
      <c r="V320" s="11" t="n">
        <v>0</v>
      </c>
      <c r="W320" s="11" t="n">
        <v>302</v>
      </c>
      <c r="X320" s="11" t="n">
        <v>3</v>
      </c>
      <c r="Y320" s="11" t="n">
        <v>0</v>
      </c>
      <c r="Z320" s="11" t="n">
        <v>960</v>
      </c>
      <c r="AA320" s="11" t="n">
        <v>857</v>
      </c>
      <c r="AB320" s="11" t="n">
        <v>259</v>
      </c>
      <c r="AC320" s="11" t="n">
        <v>65</v>
      </c>
      <c r="AD320" s="11" t="n">
        <v>0</v>
      </c>
      <c r="AE320" s="11" t="n">
        <v>401</v>
      </c>
      <c r="AF320" s="11" t="n">
        <v>334</v>
      </c>
      <c r="AG320" s="11" t="n">
        <v>376</v>
      </c>
      <c r="AH320" s="11" t="n">
        <f aca="false">AB320+AC320+AD320+AE320</f>
        <v>725</v>
      </c>
      <c r="AI320" s="11" t="n">
        <f aca="false">AF320+AG320</f>
        <v>710</v>
      </c>
      <c r="AJ320" s="11" t="n">
        <v>624</v>
      </c>
      <c r="AK320" s="11" t="n">
        <v>274</v>
      </c>
      <c r="AL320" s="11" t="n">
        <v>7</v>
      </c>
      <c r="AM320" s="11" t="n">
        <v>964</v>
      </c>
      <c r="AN320" s="11" t="n">
        <f aca="false">AJ320+AK320+AL320+AM320</f>
        <v>1869</v>
      </c>
      <c r="AO320" s="11" t="n">
        <f aca="false">AK320+AL320</f>
        <v>281</v>
      </c>
      <c r="AP320" s="11" t="n">
        <v>308</v>
      </c>
      <c r="AQ320" s="11" t="n">
        <v>30</v>
      </c>
      <c r="AR320" s="11" t="n">
        <v>37</v>
      </c>
      <c r="AS320" s="11" t="n">
        <v>37</v>
      </c>
      <c r="AT320" s="11" t="n">
        <v>111</v>
      </c>
      <c r="AU320" s="11" t="n">
        <v>20</v>
      </c>
      <c r="AV320" s="11" t="n">
        <v>69</v>
      </c>
      <c r="AW320" s="11" t="n">
        <v>88</v>
      </c>
      <c r="AX320" s="11" t="n">
        <v>2</v>
      </c>
      <c r="AY320" s="11" t="n">
        <v>2</v>
      </c>
      <c r="AZ320" s="11" t="n">
        <v>25</v>
      </c>
      <c r="BA320" s="11" t="n">
        <v>3</v>
      </c>
      <c r="BB320" s="11" t="n">
        <v>28</v>
      </c>
      <c r="BC320" s="11" t="n">
        <v>0</v>
      </c>
      <c r="BD320" s="11" t="n">
        <v>0</v>
      </c>
      <c r="BE320" s="11" t="n">
        <v>0</v>
      </c>
      <c r="BF320" s="11" t="n">
        <v>0</v>
      </c>
      <c r="BG320" s="11" t="n">
        <v>0</v>
      </c>
      <c r="BH320" s="11" t="n">
        <v>0</v>
      </c>
      <c r="BI320" s="11" t="n">
        <v>0</v>
      </c>
      <c r="BJ320" s="11" t="n">
        <v>0</v>
      </c>
      <c r="BK320" s="11" t="n">
        <v>0</v>
      </c>
      <c r="BL320" s="11" t="n">
        <v>0</v>
      </c>
      <c r="BM320" s="11" t="n">
        <v>0</v>
      </c>
      <c r="BN320" s="11" t="n">
        <v>0</v>
      </c>
      <c r="BO320" s="11" t="n">
        <v>3</v>
      </c>
      <c r="BP320" s="11" t="n">
        <v>0</v>
      </c>
      <c r="BQ320" s="11" t="n">
        <f aca="false">BM320+BN320+BO320+BP320</f>
        <v>3</v>
      </c>
      <c r="BR320" s="11" t="n">
        <v>70</v>
      </c>
      <c r="BS320" s="11" t="n">
        <v>462</v>
      </c>
      <c r="BT320" s="11" t="n">
        <v>1</v>
      </c>
      <c r="BU320" s="11" t="n">
        <v>464</v>
      </c>
      <c r="BV320" s="12" t="n">
        <v>58.8666666666667</v>
      </c>
      <c r="BW320" s="11" t="n">
        <v>0</v>
      </c>
      <c r="BX320" s="11" t="n">
        <v>0</v>
      </c>
      <c r="BY320" s="11" t="n">
        <v>0</v>
      </c>
      <c r="BZ320" s="12" t="n">
        <v>50.9166666666667</v>
      </c>
      <c r="CA320" s="11" t="n">
        <v>576</v>
      </c>
      <c r="CB320" s="12" t="n">
        <v>16.1666666666667</v>
      </c>
      <c r="CC320" s="11" t="n">
        <v>187</v>
      </c>
      <c r="CD320" s="11" t="n">
        <v>0</v>
      </c>
      <c r="CE320" s="11" t="n">
        <v>0</v>
      </c>
      <c r="CF320" s="11" t="n">
        <v>0</v>
      </c>
      <c r="CG320" s="11" t="n">
        <v>1</v>
      </c>
      <c r="CH320" s="11" t="n">
        <v>6</v>
      </c>
      <c r="CI320" s="11" t="n">
        <v>4</v>
      </c>
      <c r="CJ320" s="11" t="n">
        <v>2</v>
      </c>
      <c r="CK320" s="11" t="n">
        <v>0</v>
      </c>
      <c r="CL320" s="11" t="n">
        <v>0</v>
      </c>
      <c r="CM320" s="11" t="n">
        <v>0</v>
      </c>
      <c r="CN320" s="11" t="n">
        <v>0</v>
      </c>
      <c r="CO320" s="11" t="n">
        <v>0</v>
      </c>
      <c r="CP320" s="11" t="n">
        <v>0</v>
      </c>
      <c r="CQ320" s="11" t="n">
        <f aca="false">'Top Ten Disease (OPD)'!FC321</f>
        <v>0</v>
      </c>
      <c r="CR320" s="11" t="n">
        <v>9490</v>
      </c>
      <c r="CS320" s="11" t="n">
        <v>7019</v>
      </c>
    </row>
    <row r="321" customFormat="false" ht="12" hidden="false" customHeight="false" outlineLevel="0" collapsed="false">
      <c r="A321" s="11" t="s">
        <v>761</v>
      </c>
      <c r="B321" s="11" t="s">
        <v>105</v>
      </c>
      <c r="C321" s="11" t="s">
        <v>716</v>
      </c>
      <c r="D321" s="11" t="s">
        <v>739</v>
      </c>
      <c r="E321" s="11" t="s">
        <v>762</v>
      </c>
      <c r="F321" s="11" t="n">
        <v>143</v>
      </c>
      <c r="G321" s="11" t="n">
        <v>199</v>
      </c>
      <c r="H321" s="11" t="n">
        <v>182</v>
      </c>
      <c r="I321" s="11" t="n">
        <v>178</v>
      </c>
      <c r="J321" s="11" t="n">
        <v>202</v>
      </c>
      <c r="K321" s="11" t="n">
        <v>162</v>
      </c>
      <c r="L321" s="11" t="n">
        <v>206</v>
      </c>
      <c r="M321" s="11" t="n">
        <v>90</v>
      </c>
      <c r="N321" s="11" t="n">
        <v>50</v>
      </c>
      <c r="O321" s="11" t="n">
        <v>178</v>
      </c>
      <c r="P321" s="12" t="n">
        <f aca="false">Q321*12</f>
        <v>144</v>
      </c>
      <c r="Q321" s="12" t="n">
        <v>12</v>
      </c>
      <c r="R321" s="11" t="n">
        <v>133</v>
      </c>
      <c r="S321" s="11" t="n">
        <v>0</v>
      </c>
      <c r="T321" s="11" t="n">
        <v>293</v>
      </c>
      <c r="U321" s="11" t="n">
        <v>1</v>
      </c>
      <c r="V321" s="11" t="n">
        <v>0</v>
      </c>
      <c r="W321" s="11" t="n">
        <v>208</v>
      </c>
      <c r="X321" s="11" t="n">
        <v>5</v>
      </c>
      <c r="Y321" s="11" t="n">
        <v>0</v>
      </c>
      <c r="Z321" s="11" t="n">
        <v>837</v>
      </c>
      <c r="AA321" s="11" t="n">
        <v>753</v>
      </c>
      <c r="AB321" s="11" t="n">
        <v>131</v>
      </c>
      <c r="AC321" s="11" t="n">
        <v>33</v>
      </c>
      <c r="AD321" s="11" t="n">
        <v>1</v>
      </c>
      <c r="AE321" s="11" t="n">
        <v>599</v>
      </c>
      <c r="AF321" s="11" t="n">
        <v>160</v>
      </c>
      <c r="AG321" s="11" t="n">
        <v>552</v>
      </c>
      <c r="AH321" s="11" t="n">
        <f aca="false">AB321+AC321+AD321+AE321</f>
        <v>764</v>
      </c>
      <c r="AI321" s="11" t="n">
        <f aca="false">AF321+AG321</f>
        <v>712</v>
      </c>
      <c r="AJ321" s="11" t="n">
        <v>479</v>
      </c>
      <c r="AK321" s="11" t="n">
        <v>69</v>
      </c>
      <c r="AL321" s="11" t="n">
        <v>0</v>
      </c>
      <c r="AM321" s="11" t="n">
        <v>850</v>
      </c>
      <c r="AN321" s="11" t="n">
        <f aca="false">AJ321+AK321+AL321+AM321</f>
        <v>1398</v>
      </c>
      <c r="AO321" s="11" t="n">
        <f aca="false">AK321+AL321</f>
        <v>69</v>
      </c>
      <c r="AP321" s="11" t="n">
        <v>64</v>
      </c>
      <c r="AQ321" s="11" t="n">
        <v>16</v>
      </c>
      <c r="AR321" s="11" t="n">
        <v>31</v>
      </c>
      <c r="AS321" s="11" t="n">
        <v>17</v>
      </c>
      <c r="AT321" s="11" t="n">
        <v>149</v>
      </c>
      <c r="AU321" s="11" t="n">
        <v>11</v>
      </c>
      <c r="AV321" s="11" t="n">
        <v>115</v>
      </c>
      <c r="AW321" s="11" t="n">
        <v>128</v>
      </c>
      <c r="AX321" s="11" t="n">
        <v>3</v>
      </c>
      <c r="AY321" s="11" t="n">
        <v>0</v>
      </c>
      <c r="AZ321" s="11" t="n">
        <v>64</v>
      </c>
      <c r="BA321" s="11" t="n">
        <v>1</v>
      </c>
      <c r="BB321" s="11" t="n">
        <v>32</v>
      </c>
      <c r="BC321" s="11" t="n">
        <v>0</v>
      </c>
      <c r="BD321" s="11" t="n">
        <v>0</v>
      </c>
      <c r="BE321" s="11" t="n">
        <v>0</v>
      </c>
      <c r="BF321" s="11" t="n">
        <v>0</v>
      </c>
      <c r="BG321" s="11" t="n">
        <v>0</v>
      </c>
      <c r="BH321" s="11" t="n">
        <v>0</v>
      </c>
      <c r="BI321" s="11" t="n">
        <v>0</v>
      </c>
      <c r="BJ321" s="11" t="n">
        <v>0</v>
      </c>
      <c r="BK321" s="11" t="n">
        <v>0</v>
      </c>
      <c r="BL321" s="11" t="n">
        <v>0</v>
      </c>
      <c r="BM321" s="11" t="n">
        <v>0</v>
      </c>
      <c r="BN321" s="11" t="n">
        <v>0</v>
      </c>
      <c r="BO321" s="11" t="n">
        <v>0</v>
      </c>
      <c r="BP321" s="11" t="n">
        <v>0</v>
      </c>
      <c r="BQ321" s="11" t="n">
        <f aca="false">BM321+BN321+BO321+BP321</f>
        <v>0</v>
      </c>
      <c r="BR321" s="11" t="n">
        <v>44</v>
      </c>
      <c r="BS321" s="11" t="n">
        <v>384</v>
      </c>
      <c r="BT321" s="11" t="n">
        <v>62</v>
      </c>
      <c r="BU321" s="11" t="n">
        <v>278</v>
      </c>
      <c r="BV321" s="12" t="n">
        <v>103.6</v>
      </c>
      <c r="BW321" s="11" t="n">
        <v>0</v>
      </c>
      <c r="BX321" s="11" t="n">
        <v>0</v>
      </c>
      <c r="BY321" s="11" t="n">
        <v>0</v>
      </c>
      <c r="BZ321" s="12" t="n">
        <v>53.25</v>
      </c>
      <c r="CA321" s="11" t="n">
        <v>647</v>
      </c>
      <c r="CB321" s="12" t="n">
        <v>17.25</v>
      </c>
      <c r="CC321" s="11" t="n">
        <v>178</v>
      </c>
      <c r="CD321" s="11" t="n">
        <v>0</v>
      </c>
      <c r="CE321" s="11" t="n">
        <v>0</v>
      </c>
      <c r="CF321" s="11" t="n">
        <v>0</v>
      </c>
      <c r="CG321" s="11" t="n">
        <v>0</v>
      </c>
      <c r="CH321" s="11" t="n">
        <v>23</v>
      </c>
      <c r="CI321" s="11" t="n">
        <v>3</v>
      </c>
      <c r="CJ321" s="11" t="n">
        <v>2</v>
      </c>
      <c r="CK321" s="11" t="n">
        <v>0</v>
      </c>
      <c r="CL321" s="11" t="n">
        <v>0</v>
      </c>
      <c r="CM321" s="11" t="n">
        <v>0</v>
      </c>
      <c r="CN321" s="11" t="n">
        <v>0</v>
      </c>
      <c r="CO321" s="11" t="n">
        <v>0</v>
      </c>
      <c r="CP321" s="11" t="n">
        <v>0</v>
      </c>
      <c r="CQ321" s="11" t="n">
        <f aca="false">'Top Ten Disease (OPD)'!FC322</f>
        <v>0</v>
      </c>
      <c r="CR321" s="11" t="n">
        <v>8519</v>
      </c>
      <c r="CS321" s="11" t="n">
        <v>6645</v>
      </c>
    </row>
    <row r="322" customFormat="false" ht="12" hidden="false" customHeight="false" outlineLevel="0" collapsed="false">
      <c r="A322" s="11" t="s">
        <v>763</v>
      </c>
      <c r="B322" s="11" t="s">
        <v>105</v>
      </c>
      <c r="C322" s="11" t="s">
        <v>716</v>
      </c>
      <c r="D322" s="11" t="s">
        <v>739</v>
      </c>
      <c r="E322" s="11" t="s">
        <v>182</v>
      </c>
      <c r="F322" s="11" t="n">
        <v>122</v>
      </c>
      <c r="G322" s="11" t="n">
        <v>223</v>
      </c>
      <c r="H322" s="11" t="n">
        <v>190</v>
      </c>
      <c r="I322" s="11" t="n">
        <v>192</v>
      </c>
      <c r="J322" s="11" t="n">
        <v>187</v>
      </c>
      <c r="K322" s="11" t="n">
        <v>184</v>
      </c>
      <c r="L322" s="11" t="n">
        <v>235</v>
      </c>
      <c r="M322" s="11" t="n">
        <v>97</v>
      </c>
      <c r="N322" s="11" t="n">
        <v>79</v>
      </c>
      <c r="O322" s="11" t="n">
        <v>153</v>
      </c>
      <c r="P322" s="12" t="n">
        <f aca="false">Q322*12</f>
        <v>127</v>
      </c>
      <c r="Q322" s="12" t="n">
        <v>10.5833333333333</v>
      </c>
      <c r="R322" s="11" t="n">
        <v>117</v>
      </c>
      <c r="S322" s="11" t="n">
        <v>0</v>
      </c>
      <c r="T322" s="11" t="n">
        <v>250</v>
      </c>
      <c r="U322" s="11" t="n">
        <v>3</v>
      </c>
      <c r="V322" s="11" t="n">
        <v>2</v>
      </c>
      <c r="W322" s="11" t="n">
        <v>183</v>
      </c>
      <c r="X322" s="11" t="n">
        <v>5</v>
      </c>
      <c r="Y322" s="11" t="n">
        <v>3</v>
      </c>
      <c r="Z322" s="11" t="n">
        <v>1167</v>
      </c>
      <c r="AA322" s="11" t="n">
        <v>1084</v>
      </c>
      <c r="AB322" s="11" t="n">
        <v>130</v>
      </c>
      <c r="AC322" s="11" t="n">
        <v>10</v>
      </c>
      <c r="AD322" s="11" t="n">
        <v>0</v>
      </c>
      <c r="AE322" s="11" t="n">
        <v>556</v>
      </c>
      <c r="AF322" s="11" t="n">
        <v>156</v>
      </c>
      <c r="AG322" s="11" t="n">
        <v>512</v>
      </c>
      <c r="AH322" s="11" t="n">
        <f aca="false">AB322+AC322+AD322+AE322</f>
        <v>696</v>
      </c>
      <c r="AI322" s="11" t="n">
        <f aca="false">AF322+AG322</f>
        <v>668</v>
      </c>
      <c r="AJ322" s="11" t="n">
        <v>252</v>
      </c>
      <c r="AK322" s="11" t="n">
        <v>61</v>
      </c>
      <c r="AL322" s="11" t="n">
        <v>0</v>
      </c>
      <c r="AM322" s="11" t="n">
        <v>977</v>
      </c>
      <c r="AN322" s="11" t="n">
        <f aca="false">AJ322+AK322+AL322+AM322</f>
        <v>1290</v>
      </c>
      <c r="AO322" s="11" t="n">
        <f aca="false">AK322+AL322</f>
        <v>61</v>
      </c>
      <c r="AP322" s="11" t="n">
        <v>42</v>
      </c>
      <c r="AQ322" s="11" t="n">
        <v>3</v>
      </c>
      <c r="AR322" s="11" t="n">
        <v>47</v>
      </c>
      <c r="AS322" s="11" t="n">
        <v>41</v>
      </c>
      <c r="AT322" s="11" t="n">
        <v>154</v>
      </c>
      <c r="AU322" s="11" t="n">
        <v>25</v>
      </c>
      <c r="AV322" s="11" t="n">
        <v>104</v>
      </c>
      <c r="AW322" s="11" t="n">
        <v>135</v>
      </c>
      <c r="AX322" s="11" t="n">
        <v>14</v>
      </c>
      <c r="AY322" s="11" t="n">
        <v>1</v>
      </c>
      <c r="AZ322" s="11" t="n">
        <v>20</v>
      </c>
      <c r="BA322" s="11" t="n">
        <v>0</v>
      </c>
      <c r="BB322" s="11" t="n">
        <v>23</v>
      </c>
      <c r="BC322" s="11" t="n">
        <v>0</v>
      </c>
      <c r="BD322" s="11" t="n">
        <v>0</v>
      </c>
      <c r="BE322" s="11" t="n">
        <v>0</v>
      </c>
      <c r="BF322" s="11" t="n">
        <v>0</v>
      </c>
      <c r="BG322" s="11" t="n">
        <v>0</v>
      </c>
      <c r="BH322" s="11" t="n">
        <v>0</v>
      </c>
      <c r="BI322" s="11" t="n">
        <v>0</v>
      </c>
      <c r="BJ322" s="11" t="n">
        <v>0</v>
      </c>
      <c r="BK322" s="11" t="n">
        <v>0</v>
      </c>
      <c r="BL322" s="11" t="n">
        <v>0</v>
      </c>
      <c r="BM322" s="11" t="n">
        <v>0</v>
      </c>
      <c r="BN322" s="11" t="n">
        <v>0</v>
      </c>
      <c r="BO322" s="11" t="n">
        <v>2</v>
      </c>
      <c r="BP322" s="11" t="n">
        <v>0</v>
      </c>
      <c r="BQ322" s="11" t="n">
        <f aca="false">BM322+BN322+BO322+BP322</f>
        <v>2</v>
      </c>
      <c r="BR322" s="11" t="n">
        <v>62</v>
      </c>
      <c r="BS322" s="11" t="n">
        <v>256</v>
      </c>
      <c r="BT322" s="11" t="n">
        <v>1</v>
      </c>
      <c r="BU322" s="11" t="n">
        <v>319</v>
      </c>
      <c r="BV322" s="12" t="n">
        <v>75.0666666666667</v>
      </c>
      <c r="BW322" s="11" t="n">
        <v>0</v>
      </c>
      <c r="BX322" s="11" t="n">
        <v>0</v>
      </c>
      <c r="BY322" s="11" t="n">
        <v>0</v>
      </c>
      <c r="BZ322" s="12" t="n">
        <v>52.5</v>
      </c>
      <c r="CA322" s="11" t="n">
        <v>612</v>
      </c>
      <c r="CB322" s="12" t="n">
        <v>14</v>
      </c>
      <c r="CC322" s="11" t="n">
        <v>152</v>
      </c>
      <c r="CD322" s="11" t="n">
        <v>0</v>
      </c>
      <c r="CE322" s="11" t="n">
        <v>0</v>
      </c>
      <c r="CF322" s="11" t="n">
        <v>0</v>
      </c>
      <c r="CG322" s="11" t="n">
        <v>0</v>
      </c>
      <c r="CH322" s="11" t="n">
        <v>9</v>
      </c>
      <c r="CI322" s="11" t="n">
        <v>4</v>
      </c>
      <c r="CJ322" s="11" t="n">
        <v>5</v>
      </c>
      <c r="CK322" s="11" t="n">
        <v>0</v>
      </c>
      <c r="CL322" s="11" t="n">
        <v>0</v>
      </c>
      <c r="CM322" s="11" t="n">
        <v>0</v>
      </c>
      <c r="CN322" s="11" t="n">
        <v>0</v>
      </c>
      <c r="CO322" s="11" t="n">
        <v>0</v>
      </c>
      <c r="CP322" s="11" t="n">
        <v>0</v>
      </c>
      <c r="CQ322" s="11" t="n">
        <f aca="false">'Top Ten Disease (OPD)'!FC323</f>
        <v>0</v>
      </c>
      <c r="CR322" s="11" t="n">
        <v>9590</v>
      </c>
      <c r="CS322" s="11" t="n">
        <v>7644</v>
      </c>
    </row>
    <row r="323" customFormat="false" ht="12" hidden="false" customHeight="false" outlineLevel="0" collapsed="false">
      <c r="A323" s="9" t="s">
        <v>764</v>
      </c>
      <c r="B323" s="9" t="s">
        <v>101</v>
      </c>
      <c r="C323" s="9" t="s">
        <v>716</v>
      </c>
      <c r="D323" s="9" t="s">
        <v>765</v>
      </c>
      <c r="E323" s="9" t="s">
        <v>766</v>
      </c>
      <c r="F323" s="9" t="n">
        <v>797</v>
      </c>
      <c r="G323" s="9" t="n">
        <v>959</v>
      </c>
      <c r="H323" s="9" t="n">
        <v>955</v>
      </c>
      <c r="I323" s="9" t="n">
        <v>948</v>
      </c>
      <c r="J323" s="9" t="n">
        <v>898</v>
      </c>
      <c r="K323" s="9" t="n">
        <v>808</v>
      </c>
      <c r="L323" s="9" t="n">
        <v>952</v>
      </c>
      <c r="M323" s="9" t="n">
        <v>636</v>
      </c>
      <c r="N323" s="9" t="n">
        <v>96</v>
      </c>
      <c r="O323" s="9" t="n">
        <v>880</v>
      </c>
      <c r="P323" s="10" t="n">
        <f aca="false">Q323*12</f>
        <v>683</v>
      </c>
      <c r="Q323" s="10" t="n">
        <v>56.9166666666667</v>
      </c>
      <c r="R323" s="9" t="n">
        <v>598</v>
      </c>
      <c r="S323" s="9" t="n">
        <v>5</v>
      </c>
      <c r="T323" s="9" t="n">
        <v>1133</v>
      </c>
      <c r="U323" s="9" t="n">
        <v>10</v>
      </c>
      <c r="V323" s="9" t="n">
        <v>7</v>
      </c>
      <c r="W323" s="9" t="n">
        <v>701</v>
      </c>
      <c r="X323" s="9" t="n">
        <v>23</v>
      </c>
      <c r="Y323" s="9" t="n">
        <v>15</v>
      </c>
      <c r="Z323" s="9" t="n">
        <v>4046</v>
      </c>
      <c r="AA323" s="9" t="n">
        <v>3485</v>
      </c>
      <c r="AB323" s="9" t="n">
        <v>1125</v>
      </c>
      <c r="AC323" s="9" t="n">
        <v>121</v>
      </c>
      <c r="AD323" s="9" t="n">
        <v>1</v>
      </c>
      <c r="AE323" s="9" t="n">
        <v>2989</v>
      </c>
      <c r="AF323" s="9" t="n">
        <v>1274</v>
      </c>
      <c r="AG323" s="9" t="n">
        <v>2847</v>
      </c>
      <c r="AH323" s="9" t="n">
        <f aca="false">AB323+AC323+AD323+AE323</f>
        <v>4236</v>
      </c>
      <c r="AI323" s="9" t="n">
        <f aca="false">AF323+AG323</f>
        <v>4121</v>
      </c>
      <c r="AJ323" s="9" t="n">
        <v>1921</v>
      </c>
      <c r="AK323" s="9" t="n">
        <v>503</v>
      </c>
      <c r="AL323" s="9" t="n">
        <v>11</v>
      </c>
      <c r="AM323" s="9" t="n">
        <v>2862</v>
      </c>
      <c r="AN323" s="9" t="n">
        <f aca="false">AJ323+AK323+AL323+AM323</f>
        <v>5297</v>
      </c>
      <c r="AO323" s="9" t="n">
        <f aca="false">AK323+AL323</f>
        <v>514</v>
      </c>
      <c r="AP323" s="9" t="n">
        <v>502</v>
      </c>
      <c r="AQ323" s="9" t="n">
        <v>1</v>
      </c>
      <c r="AR323" s="9" t="n">
        <v>36</v>
      </c>
      <c r="AS323" s="9" t="n">
        <v>128</v>
      </c>
      <c r="AT323" s="9" t="n">
        <v>789</v>
      </c>
      <c r="AU323" s="9" t="n">
        <v>45</v>
      </c>
      <c r="AV323" s="9" t="n">
        <v>410</v>
      </c>
      <c r="AW323" s="9" t="n">
        <v>453</v>
      </c>
      <c r="AX323" s="9" t="n">
        <v>10</v>
      </c>
      <c r="AY323" s="9" t="n">
        <v>7</v>
      </c>
      <c r="AZ323" s="9" t="n">
        <v>229</v>
      </c>
      <c r="BA323" s="9" t="n">
        <v>18</v>
      </c>
      <c r="BB323" s="9" t="n">
        <v>178</v>
      </c>
      <c r="BC323" s="9" t="n">
        <v>1</v>
      </c>
      <c r="BD323" s="9" t="n">
        <v>0</v>
      </c>
      <c r="BE323" s="9" t="n">
        <v>2</v>
      </c>
      <c r="BF323" s="9" t="n">
        <v>0</v>
      </c>
      <c r="BG323" s="9" t="n">
        <v>0</v>
      </c>
      <c r="BH323" s="9" t="n">
        <v>0</v>
      </c>
      <c r="BI323" s="9" t="n">
        <v>0</v>
      </c>
      <c r="BJ323" s="9" t="n">
        <v>0</v>
      </c>
      <c r="BK323" s="9" t="n">
        <v>4</v>
      </c>
      <c r="BL323" s="9" t="n">
        <v>0</v>
      </c>
      <c r="BM323" s="9" t="n">
        <v>1</v>
      </c>
      <c r="BN323" s="9" t="n">
        <v>0</v>
      </c>
      <c r="BO323" s="9" t="n">
        <v>7</v>
      </c>
      <c r="BP323" s="9" t="n">
        <v>0</v>
      </c>
      <c r="BQ323" s="9" t="n">
        <f aca="false">BM323+BN323+BO323+BP323</f>
        <v>8</v>
      </c>
      <c r="BR323" s="9" t="n">
        <v>116</v>
      </c>
      <c r="BS323" s="9" t="n">
        <v>1676</v>
      </c>
      <c r="BT323" s="9" t="n">
        <v>222</v>
      </c>
      <c r="BU323" s="9" t="n">
        <v>611</v>
      </c>
      <c r="BV323" s="10" t="n">
        <v>424.84</v>
      </c>
      <c r="BW323" s="9" t="n">
        <v>17</v>
      </c>
      <c r="BX323" s="9" t="n">
        <v>22</v>
      </c>
      <c r="BY323" s="9" t="n">
        <v>0</v>
      </c>
      <c r="BZ323" s="10" t="n">
        <v>243.25</v>
      </c>
      <c r="CA323" s="9" t="n">
        <v>2617</v>
      </c>
      <c r="CB323" s="10" t="n">
        <v>40.0833333333333</v>
      </c>
      <c r="CC323" s="9" t="n">
        <v>386</v>
      </c>
      <c r="CD323" s="9" t="n">
        <v>85</v>
      </c>
      <c r="CE323" s="9" t="n">
        <v>0</v>
      </c>
      <c r="CF323" s="9" t="n">
        <v>0</v>
      </c>
      <c r="CG323" s="9" t="n">
        <v>0</v>
      </c>
      <c r="CH323" s="9" t="n">
        <v>29</v>
      </c>
      <c r="CI323" s="9" t="n">
        <v>15</v>
      </c>
      <c r="CJ323" s="9" t="n">
        <v>15</v>
      </c>
      <c r="CK323" s="9" t="n">
        <v>0</v>
      </c>
      <c r="CL323" s="9" t="n">
        <v>0</v>
      </c>
      <c r="CM323" s="9" t="n">
        <v>0</v>
      </c>
      <c r="CN323" s="9" t="n">
        <v>0</v>
      </c>
      <c r="CO323" s="9" t="n">
        <v>0</v>
      </c>
      <c r="CP323" s="9" t="n">
        <v>0</v>
      </c>
      <c r="CQ323" s="9" t="n">
        <f aca="false">'Top Ten Disease (OPD)'!FC324</f>
        <v>0</v>
      </c>
      <c r="CR323" s="9" t="n">
        <v>28451</v>
      </c>
      <c r="CS323" s="9" t="n">
        <v>26560</v>
      </c>
    </row>
    <row r="324" customFormat="false" ht="12" hidden="false" customHeight="false" outlineLevel="0" collapsed="false">
      <c r="A324" s="11" t="s">
        <v>767</v>
      </c>
      <c r="B324" s="11" t="s">
        <v>105</v>
      </c>
      <c r="C324" s="11" t="s">
        <v>716</v>
      </c>
      <c r="D324" s="11" t="s">
        <v>765</v>
      </c>
      <c r="E324" s="11" t="s">
        <v>768</v>
      </c>
      <c r="F324" s="11" t="n">
        <v>153</v>
      </c>
      <c r="G324" s="11" t="n">
        <v>177</v>
      </c>
      <c r="H324" s="11" t="n">
        <v>198</v>
      </c>
      <c r="I324" s="11" t="n">
        <v>192</v>
      </c>
      <c r="J324" s="11" t="n">
        <v>211</v>
      </c>
      <c r="K324" s="11" t="n">
        <v>199</v>
      </c>
      <c r="L324" s="11" t="n">
        <v>230</v>
      </c>
      <c r="M324" s="11" t="n">
        <v>125</v>
      </c>
      <c r="N324" s="11" t="n">
        <v>17</v>
      </c>
      <c r="O324" s="11" t="n">
        <v>211</v>
      </c>
      <c r="P324" s="12" t="n">
        <f aca="false">Q324*12</f>
        <v>217</v>
      </c>
      <c r="Q324" s="12" t="n">
        <v>18.0833333333333</v>
      </c>
      <c r="R324" s="11" t="n">
        <v>169</v>
      </c>
      <c r="S324" s="11" t="n">
        <v>0</v>
      </c>
      <c r="T324" s="11" t="n">
        <v>228</v>
      </c>
      <c r="U324" s="11" t="n">
        <v>0</v>
      </c>
      <c r="V324" s="11" t="n">
        <v>1</v>
      </c>
      <c r="W324" s="11" t="n">
        <v>168</v>
      </c>
      <c r="X324" s="11" t="n">
        <v>2</v>
      </c>
      <c r="Y324" s="11" t="n">
        <v>0</v>
      </c>
      <c r="Z324" s="11" t="n">
        <v>722</v>
      </c>
      <c r="AA324" s="11" t="n">
        <v>576</v>
      </c>
      <c r="AB324" s="11" t="n">
        <v>223</v>
      </c>
      <c r="AC324" s="11" t="n">
        <v>40</v>
      </c>
      <c r="AD324" s="11" t="n">
        <v>1</v>
      </c>
      <c r="AE324" s="11" t="n">
        <v>435</v>
      </c>
      <c r="AF324" s="11" t="n">
        <v>282</v>
      </c>
      <c r="AG324" s="11" t="n">
        <v>442</v>
      </c>
      <c r="AH324" s="11" t="n">
        <f aca="false">AB324+AC324+AD324+AE324</f>
        <v>699</v>
      </c>
      <c r="AI324" s="11" t="n">
        <f aca="false">AF324+AG324</f>
        <v>724</v>
      </c>
      <c r="AJ324" s="11" t="n">
        <v>504</v>
      </c>
      <c r="AK324" s="11" t="n">
        <v>130</v>
      </c>
      <c r="AL324" s="11" t="n">
        <v>2</v>
      </c>
      <c r="AM324" s="11" t="n">
        <v>367</v>
      </c>
      <c r="AN324" s="11" t="n">
        <f aca="false">AJ324+AK324+AL324+AM324</f>
        <v>1003</v>
      </c>
      <c r="AO324" s="11" t="n">
        <f aca="false">AK324+AL324</f>
        <v>132</v>
      </c>
      <c r="AP324" s="11" t="n">
        <v>116</v>
      </c>
      <c r="AQ324" s="11" t="n">
        <v>1</v>
      </c>
      <c r="AR324" s="11" t="n">
        <v>21</v>
      </c>
      <c r="AS324" s="11" t="n">
        <v>30</v>
      </c>
      <c r="AT324" s="11" t="n">
        <v>191</v>
      </c>
      <c r="AU324" s="11" t="n">
        <v>6</v>
      </c>
      <c r="AV324" s="11" t="n">
        <v>102</v>
      </c>
      <c r="AW324" s="11" t="n">
        <v>106</v>
      </c>
      <c r="AX324" s="11" t="n">
        <v>0</v>
      </c>
      <c r="AY324" s="11" t="n">
        <v>1</v>
      </c>
      <c r="AZ324" s="11" t="n">
        <v>61</v>
      </c>
      <c r="BA324" s="11" t="n">
        <v>12</v>
      </c>
      <c r="BB324" s="11" t="n">
        <v>37</v>
      </c>
      <c r="BC324" s="11" t="n">
        <v>0</v>
      </c>
      <c r="BD324" s="11" t="n">
        <v>0</v>
      </c>
      <c r="BE324" s="11" t="n">
        <v>0</v>
      </c>
      <c r="BF324" s="11" t="n">
        <v>0</v>
      </c>
      <c r="BG324" s="11" t="n">
        <v>0</v>
      </c>
      <c r="BH324" s="11" t="n">
        <v>0</v>
      </c>
      <c r="BI324" s="11" t="n">
        <v>0</v>
      </c>
      <c r="BJ324" s="11" t="n">
        <v>0</v>
      </c>
      <c r="BK324" s="11" t="n">
        <v>0</v>
      </c>
      <c r="BL324" s="11" t="n">
        <v>0</v>
      </c>
      <c r="BM324" s="11" t="n">
        <v>0</v>
      </c>
      <c r="BN324" s="11" t="n">
        <v>0</v>
      </c>
      <c r="BO324" s="11" t="n">
        <v>1</v>
      </c>
      <c r="BP324" s="11" t="n">
        <v>0</v>
      </c>
      <c r="BQ324" s="11" t="n">
        <f aca="false">BM324+BN324+BO324+BP324</f>
        <v>1</v>
      </c>
      <c r="BR324" s="11" t="n">
        <v>43</v>
      </c>
      <c r="BS324" s="11" t="n">
        <v>612</v>
      </c>
      <c r="BT324" s="11" t="n">
        <v>94</v>
      </c>
      <c r="BU324" s="11" t="n">
        <v>186</v>
      </c>
      <c r="BV324" s="12" t="n">
        <v>81.5</v>
      </c>
      <c r="BW324" s="11" t="n">
        <v>17</v>
      </c>
      <c r="BX324" s="11" t="n">
        <v>22</v>
      </c>
      <c r="BY324" s="11" t="n">
        <v>0</v>
      </c>
      <c r="BZ324" s="12" t="n">
        <v>54</v>
      </c>
      <c r="CA324" s="11" t="n">
        <v>472</v>
      </c>
      <c r="CB324" s="12" t="n">
        <v>13.25</v>
      </c>
      <c r="CC324" s="11" t="n">
        <v>117</v>
      </c>
      <c r="CD324" s="11" t="n">
        <v>85</v>
      </c>
      <c r="CE324" s="11" t="n">
        <v>0</v>
      </c>
      <c r="CF324" s="11" t="n">
        <v>0</v>
      </c>
      <c r="CG324" s="11" t="n">
        <v>0</v>
      </c>
      <c r="CH324" s="11" t="n">
        <v>7</v>
      </c>
      <c r="CI324" s="11" t="n">
        <v>5</v>
      </c>
      <c r="CJ324" s="11" t="n">
        <v>5</v>
      </c>
      <c r="CK324" s="11" t="n">
        <v>0</v>
      </c>
      <c r="CL324" s="11" t="n">
        <v>0</v>
      </c>
      <c r="CM324" s="11" t="n">
        <v>0</v>
      </c>
      <c r="CN324" s="11" t="n">
        <v>0</v>
      </c>
      <c r="CO324" s="11" t="n">
        <v>0</v>
      </c>
      <c r="CP324" s="11" t="n">
        <v>0</v>
      </c>
      <c r="CQ324" s="11" t="n">
        <f aca="false">'Top Ten Disease (OPD)'!FC325</f>
        <v>0</v>
      </c>
      <c r="CR324" s="11" t="n">
        <v>8035</v>
      </c>
      <c r="CS324" s="11" t="n">
        <v>7774</v>
      </c>
    </row>
    <row r="325" customFormat="false" ht="12" hidden="false" customHeight="false" outlineLevel="0" collapsed="false">
      <c r="A325" s="11" t="s">
        <v>769</v>
      </c>
      <c r="B325" s="11" t="s">
        <v>105</v>
      </c>
      <c r="C325" s="11" t="s">
        <v>716</v>
      </c>
      <c r="D325" s="11" t="s">
        <v>765</v>
      </c>
      <c r="E325" s="11" t="s">
        <v>770</v>
      </c>
      <c r="F325" s="11" t="n">
        <v>128</v>
      </c>
      <c r="G325" s="11" t="n">
        <v>164</v>
      </c>
      <c r="H325" s="11" t="n">
        <v>134</v>
      </c>
      <c r="I325" s="11" t="n">
        <v>131</v>
      </c>
      <c r="J325" s="11" t="n">
        <v>115</v>
      </c>
      <c r="K325" s="11" t="n">
        <v>99</v>
      </c>
      <c r="L325" s="11" t="n">
        <v>127</v>
      </c>
      <c r="M325" s="11" t="n">
        <v>78</v>
      </c>
      <c r="N325" s="11" t="n">
        <v>11</v>
      </c>
      <c r="O325" s="11" t="n">
        <v>108</v>
      </c>
      <c r="P325" s="12" t="n">
        <f aca="false">Q325*12</f>
        <v>132</v>
      </c>
      <c r="Q325" s="12" t="n">
        <v>11</v>
      </c>
      <c r="R325" s="11" t="n">
        <v>109</v>
      </c>
      <c r="S325" s="11" t="n">
        <v>0</v>
      </c>
      <c r="T325" s="11" t="n">
        <v>159</v>
      </c>
      <c r="U325" s="11" t="n">
        <v>0</v>
      </c>
      <c r="V325" s="11" t="n">
        <v>1</v>
      </c>
      <c r="W325" s="11" t="n">
        <v>92</v>
      </c>
      <c r="X325" s="11" t="n">
        <v>0</v>
      </c>
      <c r="Y325" s="11" t="n">
        <v>0</v>
      </c>
      <c r="Z325" s="11" t="n">
        <v>641</v>
      </c>
      <c r="AA325" s="11" t="n">
        <v>553</v>
      </c>
      <c r="AB325" s="11" t="n">
        <v>222</v>
      </c>
      <c r="AC325" s="11" t="n">
        <v>8</v>
      </c>
      <c r="AD325" s="11" t="n">
        <v>0</v>
      </c>
      <c r="AE325" s="11" t="n">
        <v>399</v>
      </c>
      <c r="AF325" s="11" t="n">
        <v>253</v>
      </c>
      <c r="AG325" s="11" t="n">
        <v>358</v>
      </c>
      <c r="AH325" s="11" t="n">
        <f aca="false">AB325+AC325+AD325+AE325</f>
        <v>629</v>
      </c>
      <c r="AI325" s="11" t="n">
        <f aca="false">AF325+AG325</f>
        <v>611</v>
      </c>
      <c r="AJ325" s="11" t="n">
        <v>270</v>
      </c>
      <c r="AK325" s="11" t="n">
        <v>63</v>
      </c>
      <c r="AL325" s="11" t="n">
        <v>4</v>
      </c>
      <c r="AM325" s="11" t="n">
        <v>300</v>
      </c>
      <c r="AN325" s="11" t="n">
        <f aca="false">AJ325+AK325+AL325+AM325</f>
        <v>637</v>
      </c>
      <c r="AO325" s="11" t="n">
        <f aca="false">AK325+AL325</f>
        <v>67</v>
      </c>
      <c r="AP325" s="11" t="n">
        <v>60</v>
      </c>
      <c r="AQ325" s="11" t="n">
        <v>0</v>
      </c>
      <c r="AR325" s="11" t="n">
        <v>8</v>
      </c>
      <c r="AS325" s="11" t="n">
        <v>12</v>
      </c>
      <c r="AT325" s="11" t="n">
        <v>89</v>
      </c>
      <c r="AU325" s="11" t="n">
        <v>8</v>
      </c>
      <c r="AV325" s="11" t="n">
        <v>47</v>
      </c>
      <c r="AW325" s="11" t="n">
        <v>54</v>
      </c>
      <c r="AX325" s="11" t="n">
        <v>1</v>
      </c>
      <c r="AY325" s="11" t="n">
        <v>6</v>
      </c>
      <c r="AZ325" s="11" t="n">
        <v>38</v>
      </c>
      <c r="BA325" s="11" t="n">
        <v>6</v>
      </c>
      <c r="BB325" s="11" t="n">
        <v>40</v>
      </c>
      <c r="BC325" s="11" t="n">
        <v>1</v>
      </c>
      <c r="BD325" s="11" t="n">
        <v>0</v>
      </c>
      <c r="BE325" s="11" t="n">
        <v>1</v>
      </c>
      <c r="BF325" s="11" t="n">
        <v>0</v>
      </c>
      <c r="BG325" s="11" t="n">
        <v>0</v>
      </c>
      <c r="BH325" s="11" t="n">
        <v>0</v>
      </c>
      <c r="BI325" s="11" t="n">
        <v>0</v>
      </c>
      <c r="BJ325" s="11" t="n">
        <v>0</v>
      </c>
      <c r="BK325" s="11" t="n">
        <v>0</v>
      </c>
      <c r="BL325" s="11" t="n">
        <v>0</v>
      </c>
      <c r="BM325" s="11" t="n">
        <v>0</v>
      </c>
      <c r="BN325" s="11" t="n">
        <v>0</v>
      </c>
      <c r="BO325" s="11" t="n">
        <v>0</v>
      </c>
      <c r="BP325" s="11" t="n">
        <v>0</v>
      </c>
      <c r="BQ325" s="11" t="n">
        <f aca="false">BM325+BN325+BO325+BP325</f>
        <v>0</v>
      </c>
      <c r="BR325" s="11" t="n">
        <v>15</v>
      </c>
      <c r="BS325" s="11" t="n">
        <v>278</v>
      </c>
      <c r="BT325" s="11" t="n">
        <v>36</v>
      </c>
      <c r="BU325" s="11" t="n">
        <v>106</v>
      </c>
      <c r="BV325" s="12" t="n">
        <v>47.9666666666667</v>
      </c>
      <c r="BW325" s="11" t="n">
        <v>0</v>
      </c>
      <c r="BX325" s="11" t="n">
        <v>0</v>
      </c>
      <c r="BY325" s="11" t="n">
        <v>0</v>
      </c>
      <c r="BZ325" s="12" t="n">
        <v>33.9166666666667</v>
      </c>
      <c r="CA325" s="11" t="n">
        <v>385</v>
      </c>
      <c r="CB325" s="12" t="n">
        <v>11.1666666666667</v>
      </c>
      <c r="CC325" s="11" t="n">
        <v>103</v>
      </c>
      <c r="CD325" s="11" t="n">
        <v>0</v>
      </c>
      <c r="CE325" s="11" t="n">
        <v>0</v>
      </c>
      <c r="CF325" s="11" t="n">
        <v>0</v>
      </c>
      <c r="CG325" s="11" t="n">
        <v>0</v>
      </c>
      <c r="CH325" s="11" t="n">
        <v>3</v>
      </c>
      <c r="CI325" s="11" t="n">
        <v>2</v>
      </c>
      <c r="CJ325" s="11" t="n">
        <v>2</v>
      </c>
      <c r="CK325" s="11" t="n">
        <v>0</v>
      </c>
      <c r="CL325" s="11" t="n">
        <v>0</v>
      </c>
      <c r="CM325" s="11" t="n">
        <v>0</v>
      </c>
      <c r="CN325" s="11" t="n">
        <v>0</v>
      </c>
      <c r="CO325" s="11" t="n">
        <v>0</v>
      </c>
      <c r="CP325" s="11" t="n">
        <v>0</v>
      </c>
      <c r="CQ325" s="11" t="n">
        <f aca="false">'Top Ten Disease (OPD)'!FC326</f>
        <v>0</v>
      </c>
      <c r="CR325" s="11" t="n">
        <v>3892</v>
      </c>
      <c r="CS325" s="11" t="n">
        <v>3697</v>
      </c>
    </row>
    <row r="326" customFormat="false" ht="12" hidden="false" customHeight="false" outlineLevel="0" collapsed="false">
      <c r="A326" s="11" t="s">
        <v>771</v>
      </c>
      <c r="B326" s="11" t="s">
        <v>105</v>
      </c>
      <c r="C326" s="11" t="s">
        <v>716</v>
      </c>
      <c r="D326" s="11" t="s">
        <v>765</v>
      </c>
      <c r="E326" s="11" t="s">
        <v>772</v>
      </c>
      <c r="F326" s="11" t="n">
        <v>109</v>
      </c>
      <c r="G326" s="11" t="n">
        <v>152</v>
      </c>
      <c r="H326" s="11" t="n">
        <v>164</v>
      </c>
      <c r="I326" s="11" t="n">
        <v>164</v>
      </c>
      <c r="J326" s="11" t="n">
        <v>151</v>
      </c>
      <c r="K326" s="11" t="n">
        <v>124</v>
      </c>
      <c r="L326" s="11" t="n">
        <v>143</v>
      </c>
      <c r="M326" s="11" t="n">
        <v>100</v>
      </c>
      <c r="N326" s="11" t="n">
        <v>8</v>
      </c>
      <c r="O326" s="11" t="n">
        <v>143</v>
      </c>
      <c r="P326" s="12" t="n">
        <f aca="false">Q326*12</f>
        <v>109</v>
      </c>
      <c r="Q326" s="12" t="n">
        <v>9.08333333333333</v>
      </c>
      <c r="R326" s="11" t="n">
        <v>99</v>
      </c>
      <c r="S326" s="11" t="n">
        <v>1</v>
      </c>
      <c r="T326" s="11" t="n">
        <v>188</v>
      </c>
      <c r="U326" s="11" t="n">
        <v>7</v>
      </c>
      <c r="V326" s="11" t="n">
        <v>3</v>
      </c>
      <c r="W326" s="11" t="n">
        <v>76</v>
      </c>
      <c r="X326" s="11" t="n">
        <v>14</v>
      </c>
      <c r="Y326" s="11" t="n">
        <v>6</v>
      </c>
      <c r="Z326" s="11" t="n">
        <v>732</v>
      </c>
      <c r="AA326" s="11" t="n">
        <v>655</v>
      </c>
      <c r="AB326" s="11" t="n">
        <v>222</v>
      </c>
      <c r="AC326" s="11" t="n">
        <v>53</v>
      </c>
      <c r="AD326" s="11" t="n">
        <v>0</v>
      </c>
      <c r="AE326" s="11" t="n">
        <v>515</v>
      </c>
      <c r="AF326" s="11" t="n">
        <v>257</v>
      </c>
      <c r="AG326" s="11" t="n">
        <v>515</v>
      </c>
      <c r="AH326" s="11" t="n">
        <f aca="false">AB326+AC326+AD326+AE326</f>
        <v>790</v>
      </c>
      <c r="AI326" s="11" t="n">
        <f aca="false">AF326+AG326</f>
        <v>772</v>
      </c>
      <c r="AJ326" s="11" t="n">
        <v>408</v>
      </c>
      <c r="AK326" s="11" t="n">
        <v>96</v>
      </c>
      <c r="AL326" s="11" t="n">
        <v>1</v>
      </c>
      <c r="AM326" s="11" t="n">
        <v>467</v>
      </c>
      <c r="AN326" s="11" t="n">
        <f aca="false">AJ326+AK326+AL326+AM326</f>
        <v>972</v>
      </c>
      <c r="AO326" s="11" t="n">
        <f aca="false">AK326+AL326</f>
        <v>97</v>
      </c>
      <c r="AP326" s="11" t="n">
        <v>108</v>
      </c>
      <c r="AQ326" s="11" t="n">
        <v>0</v>
      </c>
      <c r="AR326" s="11" t="n">
        <v>4</v>
      </c>
      <c r="AS326" s="11" t="n">
        <v>19</v>
      </c>
      <c r="AT326" s="11" t="n">
        <v>126</v>
      </c>
      <c r="AU326" s="11" t="n">
        <v>13</v>
      </c>
      <c r="AV326" s="11" t="n">
        <v>74</v>
      </c>
      <c r="AW326" s="11" t="n">
        <v>90</v>
      </c>
      <c r="AX326" s="11" t="n">
        <v>5</v>
      </c>
      <c r="AY326" s="11" t="n">
        <v>0</v>
      </c>
      <c r="AZ326" s="11" t="n">
        <v>28</v>
      </c>
      <c r="BA326" s="11" t="n">
        <v>0</v>
      </c>
      <c r="BB326" s="11" t="n">
        <v>29</v>
      </c>
      <c r="BC326" s="11" t="n">
        <v>0</v>
      </c>
      <c r="BD326" s="11" t="n">
        <v>0</v>
      </c>
      <c r="BE326" s="11" t="n">
        <v>0</v>
      </c>
      <c r="BF326" s="11" t="n">
        <v>0</v>
      </c>
      <c r="BG326" s="11" t="n">
        <v>0</v>
      </c>
      <c r="BH326" s="11" t="n">
        <v>0</v>
      </c>
      <c r="BI326" s="11" t="n">
        <v>0</v>
      </c>
      <c r="BJ326" s="11" t="n">
        <v>0</v>
      </c>
      <c r="BK326" s="11" t="n">
        <v>0</v>
      </c>
      <c r="BL326" s="11" t="n">
        <v>0</v>
      </c>
      <c r="BM326" s="11" t="n">
        <v>0</v>
      </c>
      <c r="BN326" s="11" t="n">
        <v>0</v>
      </c>
      <c r="BO326" s="11" t="n">
        <v>1</v>
      </c>
      <c r="BP326" s="11" t="n">
        <v>0</v>
      </c>
      <c r="BQ326" s="11" t="n">
        <f aca="false">BM326+BN326+BO326+BP326</f>
        <v>1</v>
      </c>
      <c r="BR326" s="11" t="n">
        <v>18</v>
      </c>
      <c r="BS326" s="11" t="n">
        <v>287</v>
      </c>
      <c r="BT326" s="11" t="n">
        <v>44</v>
      </c>
      <c r="BU326" s="11" t="n">
        <v>82</v>
      </c>
      <c r="BV326" s="12" t="n">
        <v>143.426666666667</v>
      </c>
      <c r="BW326" s="11" t="n">
        <v>0</v>
      </c>
      <c r="BX326" s="11" t="n">
        <v>0</v>
      </c>
      <c r="BY326" s="11" t="n">
        <v>0</v>
      </c>
      <c r="BZ326" s="12" t="n">
        <v>42.3333333333333</v>
      </c>
      <c r="CA326" s="11" t="n">
        <v>602</v>
      </c>
      <c r="CB326" s="12" t="n">
        <v>5.33333333333333</v>
      </c>
      <c r="CC326" s="11" t="n">
        <v>50</v>
      </c>
      <c r="CD326" s="11" t="n">
        <v>0</v>
      </c>
      <c r="CE326" s="11" t="n">
        <v>0</v>
      </c>
      <c r="CF326" s="11" t="n">
        <v>0</v>
      </c>
      <c r="CG326" s="11" t="n">
        <v>0</v>
      </c>
      <c r="CH326" s="11" t="n">
        <v>7</v>
      </c>
      <c r="CI326" s="11" t="n">
        <v>1</v>
      </c>
      <c r="CJ326" s="11" t="n">
        <v>1</v>
      </c>
      <c r="CK326" s="11" t="n">
        <v>0</v>
      </c>
      <c r="CL326" s="11" t="n">
        <v>0</v>
      </c>
      <c r="CM326" s="11" t="n">
        <v>0</v>
      </c>
      <c r="CN326" s="11" t="n">
        <v>0</v>
      </c>
      <c r="CO326" s="11" t="n">
        <v>0</v>
      </c>
      <c r="CP326" s="11" t="n">
        <v>0</v>
      </c>
      <c r="CQ326" s="11" t="n">
        <f aca="false">'Top Ten Disease (OPD)'!FC327</f>
        <v>0</v>
      </c>
      <c r="CR326" s="11" t="n">
        <v>5250</v>
      </c>
      <c r="CS326" s="11" t="n">
        <v>4716</v>
      </c>
    </row>
    <row r="327" customFormat="false" ht="12" hidden="false" customHeight="false" outlineLevel="0" collapsed="false">
      <c r="A327" s="11" t="s">
        <v>773</v>
      </c>
      <c r="B327" s="11" t="s">
        <v>105</v>
      </c>
      <c r="C327" s="11" t="s">
        <v>716</v>
      </c>
      <c r="D327" s="11" t="s">
        <v>765</v>
      </c>
      <c r="E327" s="11" t="s">
        <v>774</v>
      </c>
      <c r="F327" s="11" t="n">
        <v>140</v>
      </c>
      <c r="G327" s="11" t="n">
        <v>192</v>
      </c>
      <c r="H327" s="11" t="n">
        <v>179</v>
      </c>
      <c r="I327" s="11" t="n">
        <v>179</v>
      </c>
      <c r="J327" s="11" t="n">
        <v>166</v>
      </c>
      <c r="K327" s="11" t="n">
        <v>148</v>
      </c>
      <c r="L327" s="11" t="n">
        <v>191</v>
      </c>
      <c r="M327" s="11" t="n">
        <v>149</v>
      </c>
      <c r="N327" s="11" t="n">
        <v>12</v>
      </c>
      <c r="O327" s="11" t="n">
        <v>165</v>
      </c>
      <c r="P327" s="12" t="n">
        <f aca="false">Q327*12</f>
        <v>91</v>
      </c>
      <c r="Q327" s="12" t="n">
        <v>7.58333333333333</v>
      </c>
      <c r="R327" s="11" t="n">
        <v>91</v>
      </c>
      <c r="S327" s="11" t="n">
        <v>4</v>
      </c>
      <c r="T327" s="11" t="n">
        <v>237</v>
      </c>
      <c r="U327" s="11" t="n">
        <v>2</v>
      </c>
      <c r="V327" s="11" t="n">
        <v>1</v>
      </c>
      <c r="W327" s="11" t="n">
        <v>111</v>
      </c>
      <c r="X327" s="11" t="n">
        <v>2</v>
      </c>
      <c r="Y327" s="11" t="n">
        <v>5</v>
      </c>
      <c r="Z327" s="11" t="n">
        <v>862</v>
      </c>
      <c r="AA327" s="11" t="n">
        <v>761</v>
      </c>
      <c r="AB327" s="11" t="n">
        <v>94</v>
      </c>
      <c r="AC327" s="11" t="n">
        <v>17</v>
      </c>
      <c r="AD327" s="11" t="n">
        <v>0</v>
      </c>
      <c r="AE327" s="11" t="n">
        <v>681</v>
      </c>
      <c r="AF327" s="11" t="n">
        <v>110</v>
      </c>
      <c r="AG327" s="11" t="n">
        <v>664</v>
      </c>
      <c r="AH327" s="11" t="n">
        <f aca="false">AB327+AC327+AD327+AE327</f>
        <v>792</v>
      </c>
      <c r="AI327" s="11" t="n">
        <f aca="false">AF327+AG327</f>
        <v>774</v>
      </c>
      <c r="AJ327" s="11" t="n">
        <v>352</v>
      </c>
      <c r="AK327" s="11" t="n">
        <v>118</v>
      </c>
      <c r="AL327" s="11" t="n">
        <v>0</v>
      </c>
      <c r="AM327" s="11" t="n">
        <v>894</v>
      </c>
      <c r="AN327" s="11" t="n">
        <f aca="false">AJ327+AK327+AL327+AM327</f>
        <v>1364</v>
      </c>
      <c r="AO327" s="11" t="n">
        <f aca="false">AK327+AL327</f>
        <v>118</v>
      </c>
      <c r="AP327" s="11" t="n">
        <v>119</v>
      </c>
      <c r="AQ327" s="11" t="n">
        <v>0</v>
      </c>
      <c r="AR327" s="11" t="n">
        <v>0</v>
      </c>
      <c r="AS327" s="11" t="n">
        <v>23</v>
      </c>
      <c r="AT327" s="11" t="n">
        <v>186</v>
      </c>
      <c r="AU327" s="11" t="n">
        <v>6</v>
      </c>
      <c r="AV327" s="11" t="n">
        <v>106</v>
      </c>
      <c r="AW327" s="11" t="n">
        <v>111</v>
      </c>
      <c r="AX327" s="11" t="n">
        <v>0</v>
      </c>
      <c r="AY327" s="11" t="n">
        <v>0</v>
      </c>
      <c r="AZ327" s="11" t="n">
        <v>50</v>
      </c>
      <c r="BA327" s="11" t="n">
        <v>0</v>
      </c>
      <c r="BB327" s="11" t="n">
        <v>49</v>
      </c>
      <c r="BC327" s="11" t="n">
        <v>0</v>
      </c>
      <c r="BD327" s="11" t="n">
        <v>0</v>
      </c>
      <c r="BE327" s="11" t="n">
        <v>0</v>
      </c>
      <c r="BF327" s="11" t="n">
        <v>0</v>
      </c>
      <c r="BG327" s="11" t="n">
        <v>0</v>
      </c>
      <c r="BH327" s="11" t="n">
        <v>0</v>
      </c>
      <c r="BI327" s="11" t="n">
        <v>0</v>
      </c>
      <c r="BJ327" s="11" t="n">
        <v>0</v>
      </c>
      <c r="BK327" s="11" t="n">
        <v>4</v>
      </c>
      <c r="BL327" s="11" t="n">
        <v>0</v>
      </c>
      <c r="BM327" s="11" t="n">
        <v>0</v>
      </c>
      <c r="BN327" s="11" t="n">
        <v>0</v>
      </c>
      <c r="BO327" s="11" t="n">
        <v>2</v>
      </c>
      <c r="BP327" s="11" t="n">
        <v>0</v>
      </c>
      <c r="BQ327" s="11" t="n">
        <f aca="false">BM327+BN327+BO327+BP327</f>
        <v>2</v>
      </c>
      <c r="BR327" s="11" t="n">
        <v>8</v>
      </c>
      <c r="BS327" s="11" t="n">
        <v>256</v>
      </c>
      <c r="BT327" s="11" t="n">
        <v>23</v>
      </c>
      <c r="BU327" s="11" t="n">
        <v>95</v>
      </c>
      <c r="BV327" s="12" t="n">
        <v>75.8466666666667</v>
      </c>
      <c r="BW327" s="11" t="n">
        <v>0</v>
      </c>
      <c r="BX327" s="11" t="n">
        <v>0</v>
      </c>
      <c r="BY327" s="11" t="n">
        <v>0</v>
      </c>
      <c r="BZ327" s="12" t="n">
        <v>53</v>
      </c>
      <c r="CA327" s="11" t="n">
        <v>592</v>
      </c>
      <c r="CB327" s="12" t="n">
        <v>3.75</v>
      </c>
      <c r="CC327" s="11" t="n">
        <v>41</v>
      </c>
      <c r="CD327" s="11" t="n">
        <v>0</v>
      </c>
      <c r="CE327" s="11" t="n">
        <v>0</v>
      </c>
      <c r="CF327" s="11" t="n">
        <v>0</v>
      </c>
      <c r="CG327" s="11" t="n">
        <v>0</v>
      </c>
      <c r="CH327" s="11" t="n">
        <v>9</v>
      </c>
      <c r="CI327" s="11" t="n">
        <v>4</v>
      </c>
      <c r="CJ327" s="11" t="n">
        <v>4</v>
      </c>
      <c r="CK327" s="11" t="n">
        <v>0</v>
      </c>
      <c r="CL327" s="11" t="n">
        <v>0</v>
      </c>
      <c r="CM327" s="11" t="n">
        <v>0</v>
      </c>
      <c r="CN327" s="11" t="n">
        <v>0</v>
      </c>
      <c r="CO327" s="11" t="n">
        <v>0</v>
      </c>
      <c r="CP327" s="11" t="n">
        <v>0</v>
      </c>
      <c r="CQ327" s="11" t="n">
        <f aca="false">'Top Ten Disease (OPD)'!FC328</f>
        <v>0</v>
      </c>
      <c r="CR327" s="11" t="n">
        <v>5809</v>
      </c>
      <c r="CS327" s="11" t="n">
        <v>5304</v>
      </c>
    </row>
    <row r="328" customFormat="false" ht="12" hidden="false" customHeight="false" outlineLevel="0" collapsed="false">
      <c r="A328" s="11" t="s">
        <v>775</v>
      </c>
      <c r="B328" s="11" t="s">
        <v>105</v>
      </c>
      <c r="C328" s="11" t="s">
        <v>716</v>
      </c>
      <c r="D328" s="11" t="s">
        <v>765</v>
      </c>
      <c r="E328" s="11" t="s">
        <v>776</v>
      </c>
      <c r="F328" s="11" t="n">
        <v>267</v>
      </c>
      <c r="G328" s="11" t="n">
        <v>274</v>
      </c>
      <c r="H328" s="11" t="n">
        <v>280</v>
      </c>
      <c r="I328" s="11" t="n">
        <v>282</v>
      </c>
      <c r="J328" s="11" t="n">
        <v>255</v>
      </c>
      <c r="K328" s="11" t="n">
        <v>238</v>
      </c>
      <c r="L328" s="11" t="n">
        <v>261</v>
      </c>
      <c r="M328" s="11" t="n">
        <v>184</v>
      </c>
      <c r="N328" s="11" t="n">
        <v>48</v>
      </c>
      <c r="O328" s="11" t="n">
        <v>253</v>
      </c>
      <c r="P328" s="12" t="n">
        <f aca="false">Q328*12</f>
        <v>134</v>
      </c>
      <c r="Q328" s="12" t="n">
        <v>11.1666666666667</v>
      </c>
      <c r="R328" s="11" t="n">
        <v>130</v>
      </c>
      <c r="S328" s="11" t="n">
        <v>0</v>
      </c>
      <c r="T328" s="11" t="n">
        <v>321</v>
      </c>
      <c r="U328" s="11" t="n">
        <v>1</v>
      </c>
      <c r="V328" s="11" t="n">
        <v>1</v>
      </c>
      <c r="W328" s="11" t="n">
        <v>254</v>
      </c>
      <c r="X328" s="11" t="n">
        <v>5</v>
      </c>
      <c r="Y328" s="11" t="n">
        <v>4</v>
      </c>
      <c r="Z328" s="11" t="n">
        <v>1089</v>
      </c>
      <c r="AA328" s="11" t="n">
        <v>940</v>
      </c>
      <c r="AB328" s="11" t="n">
        <v>364</v>
      </c>
      <c r="AC328" s="11" t="n">
        <v>3</v>
      </c>
      <c r="AD328" s="11" t="n">
        <v>0</v>
      </c>
      <c r="AE328" s="11" t="n">
        <v>959</v>
      </c>
      <c r="AF328" s="11" t="n">
        <v>372</v>
      </c>
      <c r="AG328" s="11" t="n">
        <v>868</v>
      </c>
      <c r="AH328" s="11" t="n">
        <f aca="false">AB328+AC328+AD328+AE328</f>
        <v>1326</v>
      </c>
      <c r="AI328" s="11" t="n">
        <f aca="false">AF328+AG328</f>
        <v>1240</v>
      </c>
      <c r="AJ328" s="11" t="n">
        <v>387</v>
      </c>
      <c r="AK328" s="11" t="n">
        <v>96</v>
      </c>
      <c r="AL328" s="11" t="n">
        <v>4</v>
      </c>
      <c r="AM328" s="11" t="n">
        <v>834</v>
      </c>
      <c r="AN328" s="11" t="n">
        <f aca="false">AJ328+AK328+AL328+AM328</f>
        <v>1321</v>
      </c>
      <c r="AO328" s="11" t="n">
        <f aca="false">AK328+AL328</f>
        <v>100</v>
      </c>
      <c r="AP328" s="11" t="n">
        <v>99</v>
      </c>
      <c r="AQ328" s="11" t="n">
        <v>0</v>
      </c>
      <c r="AR328" s="11" t="n">
        <v>3</v>
      </c>
      <c r="AS328" s="11" t="n">
        <v>44</v>
      </c>
      <c r="AT328" s="11" t="n">
        <v>197</v>
      </c>
      <c r="AU328" s="11" t="n">
        <v>12</v>
      </c>
      <c r="AV328" s="11" t="n">
        <v>81</v>
      </c>
      <c r="AW328" s="11" t="n">
        <v>92</v>
      </c>
      <c r="AX328" s="11" t="n">
        <v>4</v>
      </c>
      <c r="AY328" s="11" t="n">
        <v>0</v>
      </c>
      <c r="AZ328" s="11" t="n">
        <v>52</v>
      </c>
      <c r="BA328" s="11" t="n">
        <v>0</v>
      </c>
      <c r="BB328" s="11" t="n">
        <v>23</v>
      </c>
      <c r="BC328" s="11" t="n">
        <v>0</v>
      </c>
      <c r="BD328" s="11" t="n">
        <v>0</v>
      </c>
      <c r="BE328" s="11" t="n">
        <v>1</v>
      </c>
      <c r="BF328" s="11" t="n">
        <v>0</v>
      </c>
      <c r="BG328" s="11" t="n">
        <v>0</v>
      </c>
      <c r="BH328" s="11" t="n">
        <v>0</v>
      </c>
      <c r="BI328" s="11" t="n">
        <v>0</v>
      </c>
      <c r="BJ328" s="11" t="n">
        <v>0</v>
      </c>
      <c r="BK328" s="11" t="n">
        <v>0</v>
      </c>
      <c r="BL328" s="11" t="n">
        <v>0</v>
      </c>
      <c r="BM328" s="11" t="n">
        <v>1</v>
      </c>
      <c r="BN328" s="11" t="n">
        <v>0</v>
      </c>
      <c r="BO328" s="11" t="n">
        <v>3</v>
      </c>
      <c r="BP328" s="11" t="n">
        <v>0</v>
      </c>
      <c r="BQ328" s="11" t="n">
        <f aca="false">BM328+BN328+BO328+BP328</f>
        <v>4</v>
      </c>
      <c r="BR328" s="11" t="n">
        <v>32</v>
      </c>
      <c r="BS328" s="11" t="n">
        <v>243</v>
      </c>
      <c r="BT328" s="11" t="n">
        <v>25</v>
      </c>
      <c r="BU328" s="11" t="n">
        <v>142</v>
      </c>
      <c r="BV328" s="12" t="n">
        <v>76.1</v>
      </c>
      <c r="BW328" s="11" t="n">
        <v>0</v>
      </c>
      <c r="BX328" s="11" t="n">
        <v>0</v>
      </c>
      <c r="BY328" s="11" t="n">
        <v>0</v>
      </c>
      <c r="BZ328" s="12" t="n">
        <v>60</v>
      </c>
      <c r="CA328" s="11" t="n">
        <v>566</v>
      </c>
      <c r="CB328" s="12" t="n">
        <v>6.58333333333333</v>
      </c>
      <c r="CC328" s="11" t="n">
        <v>75</v>
      </c>
      <c r="CD328" s="11" t="n">
        <v>0</v>
      </c>
      <c r="CE328" s="11" t="n">
        <v>0</v>
      </c>
      <c r="CF328" s="11" t="n">
        <v>0</v>
      </c>
      <c r="CG328" s="11" t="n">
        <v>0</v>
      </c>
      <c r="CH328" s="11" t="n">
        <v>3</v>
      </c>
      <c r="CI328" s="11" t="n">
        <v>3</v>
      </c>
      <c r="CJ328" s="11" t="n">
        <v>3</v>
      </c>
      <c r="CK328" s="11" t="n">
        <v>0</v>
      </c>
      <c r="CL328" s="11" t="n">
        <v>0</v>
      </c>
      <c r="CM328" s="11" t="n">
        <v>0</v>
      </c>
      <c r="CN328" s="11" t="n">
        <v>0</v>
      </c>
      <c r="CO328" s="11" t="n">
        <v>0</v>
      </c>
      <c r="CP328" s="11" t="n">
        <v>0</v>
      </c>
      <c r="CQ328" s="11" t="n">
        <f aca="false">'Top Ten Disease (OPD)'!FC329</f>
        <v>0</v>
      </c>
      <c r="CR328" s="11" t="n">
        <v>5465</v>
      </c>
      <c r="CS328" s="11" t="n">
        <v>5069</v>
      </c>
    </row>
    <row r="329" customFormat="false" ht="12" hidden="false" customHeight="false" outlineLevel="0" collapsed="false">
      <c r="A329" s="9" t="s">
        <v>777</v>
      </c>
      <c r="B329" s="9" t="s">
        <v>101</v>
      </c>
      <c r="C329" s="9" t="s">
        <v>716</v>
      </c>
      <c r="D329" s="9" t="s">
        <v>778</v>
      </c>
      <c r="E329" s="9" t="s">
        <v>779</v>
      </c>
      <c r="F329" s="9" t="n">
        <v>4560</v>
      </c>
      <c r="G329" s="9" t="n">
        <v>6089</v>
      </c>
      <c r="H329" s="9" t="n">
        <v>5846</v>
      </c>
      <c r="I329" s="9" t="n">
        <v>5807</v>
      </c>
      <c r="J329" s="9" t="n">
        <v>5506</v>
      </c>
      <c r="K329" s="9" t="n">
        <v>4549</v>
      </c>
      <c r="L329" s="9" t="n">
        <v>5755</v>
      </c>
      <c r="M329" s="9" t="n">
        <v>3335</v>
      </c>
      <c r="N329" s="9" t="n">
        <v>1828</v>
      </c>
      <c r="O329" s="9" t="n">
        <v>5616</v>
      </c>
      <c r="P329" s="10" t="n">
        <f aca="false">Q329*12</f>
        <v>2650</v>
      </c>
      <c r="Q329" s="10" t="n">
        <v>220.833333333333</v>
      </c>
      <c r="R329" s="9" t="n">
        <v>2540</v>
      </c>
      <c r="S329" s="9" t="n">
        <v>57</v>
      </c>
      <c r="T329" s="9" t="n">
        <v>5644</v>
      </c>
      <c r="U329" s="9" t="n">
        <v>76</v>
      </c>
      <c r="V329" s="9" t="n">
        <v>107</v>
      </c>
      <c r="W329" s="9" t="n">
        <v>3945</v>
      </c>
      <c r="X329" s="9" t="n">
        <v>69</v>
      </c>
      <c r="Y329" s="9" t="n">
        <v>21</v>
      </c>
      <c r="Z329" s="9" t="n">
        <v>24813</v>
      </c>
      <c r="AA329" s="9" t="n">
        <v>22095</v>
      </c>
      <c r="AB329" s="9" t="n">
        <v>4108</v>
      </c>
      <c r="AC329" s="9" t="n">
        <v>665</v>
      </c>
      <c r="AD329" s="9" t="n">
        <v>4</v>
      </c>
      <c r="AE329" s="9" t="n">
        <v>7809</v>
      </c>
      <c r="AF329" s="9" t="n">
        <v>5206</v>
      </c>
      <c r="AG329" s="9" t="n">
        <v>7601</v>
      </c>
      <c r="AH329" s="9" t="n">
        <f aca="false">AB329+AC329+AD329+AE329</f>
        <v>12586</v>
      </c>
      <c r="AI329" s="9" t="n">
        <f aca="false">AF329+AG329</f>
        <v>12807</v>
      </c>
      <c r="AJ329" s="9" t="n">
        <v>6447</v>
      </c>
      <c r="AK329" s="9" t="n">
        <v>2998</v>
      </c>
      <c r="AL329" s="9" t="n">
        <v>38</v>
      </c>
      <c r="AM329" s="9" t="n">
        <v>8770</v>
      </c>
      <c r="AN329" s="9" t="n">
        <f aca="false">AJ329+AK329+AL329+AM329</f>
        <v>18253</v>
      </c>
      <c r="AO329" s="9" t="n">
        <f aca="false">AK329+AL329</f>
        <v>3036</v>
      </c>
      <c r="AP329" s="9" t="n">
        <v>3098</v>
      </c>
      <c r="AQ329" s="9" t="n">
        <v>176</v>
      </c>
      <c r="AR329" s="9" t="n">
        <v>1064</v>
      </c>
      <c r="AS329" s="9" t="n">
        <v>1542</v>
      </c>
      <c r="AT329" s="9" t="n">
        <v>4896</v>
      </c>
      <c r="AU329" s="9" t="n">
        <v>642</v>
      </c>
      <c r="AV329" s="9" t="n">
        <v>2930</v>
      </c>
      <c r="AW329" s="9" t="n">
        <v>3492</v>
      </c>
      <c r="AX329" s="9" t="n">
        <v>118</v>
      </c>
      <c r="AY329" s="9" t="n">
        <v>1</v>
      </c>
      <c r="AZ329" s="9" t="n">
        <v>2995</v>
      </c>
      <c r="BA329" s="9" t="n">
        <v>0</v>
      </c>
      <c r="BB329" s="9" t="n">
        <v>518</v>
      </c>
      <c r="BC329" s="9" t="n">
        <v>0</v>
      </c>
      <c r="BD329" s="9" t="n">
        <v>0</v>
      </c>
      <c r="BE329" s="9" t="n">
        <v>1</v>
      </c>
      <c r="BF329" s="9" t="n">
        <v>0</v>
      </c>
      <c r="BG329" s="9" t="n">
        <v>0</v>
      </c>
      <c r="BH329" s="9" t="n">
        <v>0</v>
      </c>
      <c r="BI329" s="9" t="n">
        <v>36</v>
      </c>
      <c r="BJ329" s="9" t="n">
        <v>3</v>
      </c>
      <c r="BK329" s="9" t="n">
        <v>727</v>
      </c>
      <c r="BL329" s="9" t="n">
        <v>94</v>
      </c>
      <c r="BM329" s="9" t="n">
        <v>3</v>
      </c>
      <c r="BN329" s="9" t="n">
        <v>0</v>
      </c>
      <c r="BO329" s="9" t="n">
        <v>18</v>
      </c>
      <c r="BP329" s="9" t="n">
        <v>4</v>
      </c>
      <c r="BQ329" s="9" t="n">
        <f aca="false">BM329+BN329+BO329+BP329</f>
        <v>25</v>
      </c>
      <c r="BR329" s="9" t="n">
        <v>1594</v>
      </c>
      <c r="BS329" s="9" t="n">
        <v>5750</v>
      </c>
      <c r="BT329" s="9" t="n">
        <v>2004</v>
      </c>
      <c r="BU329" s="9" t="n">
        <v>6192</v>
      </c>
      <c r="BV329" s="10" t="n">
        <v>2398.97333333333</v>
      </c>
      <c r="BW329" s="9" t="n">
        <v>5</v>
      </c>
      <c r="BX329" s="9" t="n">
        <v>0</v>
      </c>
      <c r="BY329" s="9" t="n">
        <v>7</v>
      </c>
      <c r="BZ329" s="10" t="n">
        <v>461.75</v>
      </c>
      <c r="CA329" s="9" t="n">
        <v>6349</v>
      </c>
      <c r="CB329" s="10" t="n">
        <v>178.25</v>
      </c>
      <c r="CC329" s="9" t="n">
        <v>1938</v>
      </c>
      <c r="CD329" s="9" t="n">
        <v>34</v>
      </c>
      <c r="CE329" s="9" t="n">
        <v>1</v>
      </c>
      <c r="CF329" s="9" t="n">
        <v>1</v>
      </c>
      <c r="CG329" s="9" t="n">
        <v>17</v>
      </c>
      <c r="CH329" s="9" t="n">
        <v>214</v>
      </c>
      <c r="CI329" s="9" t="n">
        <v>83</v>
      </c>
      <c r="CJ329" s="9" t="n">
        <v>77</v>
      </c>
      <c r="CK329" s="9" t="n">
        <v>0</v>
      </c>
      <c r="CL329" s="9" t="n">
        <v>0</v>
      </c>
      <c r="CM329" s="9" t="n">
        <v>96</v>
      </c>
      <c r="CN329" s="9" t="n">
        <v>96</v>
      </c>
      <c r="CO329" s="9" t="n">
        <v>1</v>
      </c>
      <c r="CP329" s="9" t="n">
        <v>0</v>
      </c>
      <c r="CQ329" s="9" t="n">
        <f aca="false">'Top Ten Disease (OPD)'!FC330</f>
        <v>1</v>
      </c>
      <c r="CR329" s="9" t="n">
        <v>153433</v>
      </c>
      <c r="CS329" s="9" t="n">
        <v>114156</v>
      </c>
    </row>
    <row r="330" customFormat="false" ht="12" hidden="false" customHeight="false" outlineLevel="0" collapsed="false">
      <c r="A330" s="11" t="s">
        <v>780</v>
      </c>
      <c r="B330" s="11" t="s">
        <v>105</v>
      </c>
      <c r="C330" s="11" t="s">
        <v>716</v>
      </c>
      <c r="D330" s="11" t="s">
        <v>778</v>
      </c>
      <c r="E330" s="11" t="s">
        <v>781</v>
      </c>
      <c r="F330" s="11" t="n">
        <v>157</v>
      </c>
      <c r="G330" s="11" t="n">
        <v>165</v>
      </c>
      <c r="H330" s="11" t="n">
        <v>167</v>
      </c>
      <c r="I330" s="11" t="n">
        <v>158</v>
      </c>
      <c r="J330" s="11" t="n">
        <v>186</v>
      </c>
      <c r="K330" s="11" t="n">
        <v>158</v>
      </c>
      <c r="L330" s="11" t="n">
        <v>193</v>
      </c>
      <c r="M330" s="11" t="n">
        <v>74</v>
      </c>
      <c r="N330" s="11" t="n">
        <v>46</v>
      </c>
      <c r="O330" s="11" t="n">
        <v>196</v>
      </c>
      <c r="P330" s="12" t="n">
        <f aca="false">Q330*12</f>
        <v>112</v>
      </c>
      <c r="Q330" s="12" t="n">
        <v>9.33333333333333</v>
      </c>
      <c r="R330" s="11" t="n">
        <v>111</v>
      </c>
      <c r="S330" s="11" t="n">
        <v>2</v>
      </c>
      <c r="T330" s="11" t="n">
        <v>193</v>
      </c>
      <c r="U330" s="11" t="n">
        <v>1</v>
      </c>
      <c r="V330" s="11" t="n">
        <v>0</v>
      </c>
      <c r="W330" s="11" t="n">
        <v>39</v>
      </c>
      <c r="X330" s="11" t="n">
        <v>0</v>
      </c>
      <c r="Y330" s="11" t="n">
        <v>0</v>
      </c>
      <c r="Z330" s="11" t="n">
        <v>871</v>
      </c>
      <c r="AA330" s="11" t="n">
        <v>746</v>
      </c>
      <c r="AB330" s="11" t="n">
        <v>410</v>
      </c>
      <c r="AC330" s="11" t="n">
        <v>42</v>
      </c>
      <c r="AD330" s="11" t="n">
        <v>0</v>
      </c>
      <c r="AE330" s="11" t="n">
        <v>261</v>
      </c>
      <c r="AF330" s="11" t="n">
        <v>480</v>
      </c>
      <c r="AG330" s="11" t="n">
        <v>262</v>
      </c>
      <c r="AH330" s="11" t="n">
        <f aca="false">AB330+AC330+AD330+AE330</f>
        <v>713</v>
      </c>
      <c r="AI330" s="11" t="n">
        <f aca="false">AF330+AG330</f>
        <v>742</v>
      </c>
      <c r="AJ330" s="11" t="n">
        <v>399</v>
      </c>
      <c r="AK330" s="11" t="n">
        <v>85</v>
      </c>
      <c r="AL330" s="11" t="n">
        <v>1</v>
      </c>
      <c r="AM330" s="11" t="n">
        <v>138</v>
      </c>
      <c r="AN330" s="11" t="n">
        <f aca="false">AJ330+AK330+AL330+AM330</f>
        <v>623</v>
      </c>
      <c r="AO330" s="11" t="n">
        <f aca="false">AK330+AL330</f>
        <v>86</v>
      </c>
      <c r="AP330" s="11" t="n">
        <v>182</v>
      </c>
      <c r="AQ330" s="11" t="n">
        <v>9</v>
      </c>
      <c r="AR330" s="11" t="n">
        <v>697</v>
      </c>
      <c r="AS330" s="11" t="n">
        <v>55</v>
      </c>
      <c r="AT330" s="11" t="n">
        <v>104</v>
      </c>
      <c r="AU330" s="11" t="n">
        <v>22</v>
      </c>
      <c r="AV330" s="11" t="n">
        <v>105</v>
      </c>
      <c r="AW330" s="11" t="n">
        <v>124</v>
      </c>
      <c r="AX330" s="11" t="n">
        <v>9</v>
      </c>
      <c r="AY330" s="11" t="n">
        <v>0</v>
      </c>
      <c r="AZ330" s="11" t="n">
        <v>125</v>
      </c>
      <c r="BA330" s="11" t="n">
        <v>0</v>
      </c>
      <c r="BB330" s="11" t="n">
        <v>60</v>
      </c>
      <c r="BC330" s="11" t="n">
        <v>0</v>
      </c>
      <c r="BD330" s="11" t="n">
        <v>0</v>
      </c>
      <c r="BE330" s="11" t="n">
        <v>0</v>
      </c>
      <c r="BF330" s="11" t="n">
        <v>0</v>
      </c>
      <c r="BG330" s="11" t="n">
        <v>0</v>
      </c>
      <c r="BH330" s="11" t="n">
        <v>0</v>
      </c>
      <c r="BI330" s="11" t="n">
        <v>0</v>
      </c>
      <c r="BJ330" s="11" t="n">
        <v>0</v>
      </c>
      <c r="BK330" s="11" t="n">
        <v>0</v>
      </c>
      <c r="BL330" s="11" t="n">
        <v>0</v>
      </c>
      <c r="BM330" s="11" t="n">
        <v>1</v>
      </c>
      <c r="BN330" s="11" t="n">
        <v>0</v>
      </c>
      <c r="BO330" s="11" t="n">
        <v>1</v>
      </c>
      <c r="BP330" s="11" t="n">
        <v>0</v>
      </c>
      <c r="BQ330" s="11" t="n">
        <f aca="false">BM330+BN330+BO330+BP330</f>
        <v>2</v>
      </c>
      <c r="BR330" s="11" t="n">
        <v>61</v>
      </c>
      <c r="BS330" s="11" t="n">
        <v>233</v>
      </c>
      <c r="BT330" s="11" t="n">
        <v>80</v>
      </c>
      <c r="BU330" s="11" t="n">
        <v>275</v>
      </c>
      <c r="BV330" s="12" t="n">
        <v>41.0733333333333</v>
      </c>
      <c r="BW330" s="11" t="n">
        <v>0</v>
      </c>
      <c r="BX330" s="11" t="n">
        <v>0</v>
      </c>
      <c r="BY330" s="11" t="n">
        <v>0</v>
      </c>
      <c r="BZ330" s="12" t="n">
        <v>28</v>
      </c>
      <c r="CA330" s="11" t="n">
        <v>1312</v>
      </c>
      <c r="CB330" s="12" t="n">
        <v>6.91666666666667</v>
      </c>
      <c r="CC330" s="11" t="n">
        <v>79</v>
      </c>
      <c r="CD330" s="11" t="n">
        <v>0</v>
      </c>
      <c r="CE330" s="11" t="n">
        <v>0</v>
      </c>
      <c r="CF330" s="11" t="n">
        <v>0</v>
      </c>
      <c r="CG330" s="11" t="n">
        <v>0</v>
      </c>
      <c r="CH330" s="11" t="n">
        <v>3</v>
      </c>
      <c r="CI330" s="11" t="n">
        <v>0</v>
      </c>
      <c r="CJ330" s="11" t="n">
        <v>1</v>
      </c>
      <c r="CK330" s="11" t="n">
        <v>0</v>
      </c>
      <c r="CL330" s="11" t="n">
        <v>0</v>
      </c>
      <c r="CM330" s="11" t="n">
        <v>0</v>
      </c>
      <c r="CN330" s="11" t="n">
        <v>0</v>
      </c>
      <c r="CO330" s="11" t="n">
        <v>0</v>
      </c>
      <c r="CP330" s="11" t="n">
        <v>0</v>
      </c>
      <c r="CQ330" s="11" t="n">
        <f aca="false">'Top Ten Disease (OPD)'!FC331</f>
        <v>0</v>
      </c>
      <c r="CR330" s="11" t="n">
        <v>6297</v>
      </c>
      <c r="CS330" s="11" t="n">
        <v>3860</v>
      </c>
    </row>
    <row r="331" customFormat="false" ht="12" hidden="false" customHeight="false" outlineLevel="0" collapsed="false">
      <c r="A331" s="11" t="s">
        <v>782</v>
      </c>
      <c r="B331" s="11" t="s">
        <v>105</v>
      </c>
      <c r="C331" s="11" t="s">
        <v>716</v>
      </c>
      <c r="D331" s="11" t="s">
        <v>778</v>
      </c>
      <c r="E331" s="11" t="s">
        <v>783</v>
      </c>
      <c r="F331" s="11" t="n">
        <v>168</v>
      </c>
      <c r="G331" s="11" t="n">
        <v>206</v>
      </c>
      <c r="H331" s="11" t="n">
        <v>192</v>
      </c>
      <c r="I331" s="11" t="n">
        <v>192</v>
      </c>
      <c r="J331" s="11" t="n">
        <v>196</v>
      </c>
      <c r="K331" s="11" t="n">
        <v>140</v>
      </c>
      <c r="L331" s="11" t="n">
        <v>190</v>
      </c>
      <c r="M331" s="11" t="n">
        <v>122</v>
      </c>
      <c r="N331" s="11" t="n">
        <v>44</v>
      </c>
      <c r="O331" s="11" t="n">
        <v>182</v>
      </c>
      <c r="P331" s="12" t="n">
        <f aca="false">Q331*12</f>
        <v>145</v>
      </c>
      <c r="Q331" s="12" t="n">
        <v>12.0833333333333</v>
      </c>
      <c r="R331" s="11" t="n">
        <v>126</v>
      </c>
      <c r="S331" s="11" t="n">
        <v>0</v>
      </c>
      <c r="T331" s="11" t="n">
        <v>217</v>
      </c>
      <c r="U331" s="11" t="n">
        <v>0</v>
      </c>
      <c r="V331" s="11" t="n">
        <v>0</v>
      </c>
      <c r="W331" s="11" t="n">
        <v>127</v>
      </c>
      <c r="X331" s="11" t="n">
        <v>0</v>
      </c>
      <c r="Y331" s="11" t="n">
        <v>0</v>
      </c>
      <c r="Z331" s="11" t="n">
        <v>475</v>
      </c>
      <c r="AA331" s="11" t="n">
        <v>500</v>
      </c>
      <c r="AB331" s="11" t="n">
        <v>235</v>
      </c>
      <c r="AC331" s="11" t="n">
        <v>15</v>
      </c>
      <c r="AD331" s="11" t="n">
        <v>0</v>
      </c>
      <c r="AE331" s="11" t="n">
        <v>300</v>
      </c>
      <c r="AF331" s="11" t="n">
        <v>362</v>
      </c>
      <c r="AG331" s="11" t="n">
        <v>281</v>
      </c>
      <c r="AH331" s="11" t="n">
        <f aca="false">AB331+AC331+AD331+AE331</f>
        <v>550</v>
      </c>
      <c r="AI331" s="11" t="n">
        <f aca="false">AF331+AG331</f>
        <v>643</v>
      </c>
      <c r="AJ331" s="11" t="n">
        <v>175</v>
      </c>
      <c r="AK331" s="11" t="n">
        <v>94</v>
      </c>
      <c r="AL331" s="11" t="n">
        <v>7</v>
      </c>
      <c r="AM331" s="11" t="n">
        <v>96</v>
      </c>
      <c r="AN331" s="11" t="n">
        <f aca="false">AJ331+AK331+AL331+AM331</f>
        <v>372</v>
      </c>
      <c r="AO331" s="11" t="n">
        <f aca="false">AK331+AL331</f>
        <v>101</v>
      </c>
      <c r="AP331" s="11" t="n">
        <v>32</v>
      </c>
      <c r="AQ331" s="11" t="n">
        <v>2</v>
      </c>
      <c r="AR331" s="11" t="n">
        <v>0</v>
      </c>
      <c r="AS331" s="11" t="n">
        <v>80</v>
      </c>
      <c r="AT331" s="11" t="n">
        <v>127</v>
      </c>
      <c r="AU331" s="11" t="n">
        <v>21</v>
      </c>
      <c r="AV331" s="11" t="n">
        <v>56</v>
      </c>
      <c r="AW331" s="11" t="n">
        <v>69</v>
      </c>
      <c r="AX331" s="11" t="n">
        <v>25</v>
      </c>
      <c r="AY331" s="11" t="n">
        <v>0</v>
      </c>
      <c r="AZ331" s="11" t="n">
        <v>39</v>
      </c>
      <c r="BA331" s="11" t="n">
        <v>0</v>
      </c>
      <c r="BB331" s="11" t="n">
        <v>15</v>
      </c>
      <c r="BC331" s="11" t="n">
        <v>0</v>
      </c>
      <c r="BD331" s="11" t="n">
        <v>0</v>
      </c>
      <c r="BE331" s="11" t="n">
        <v>0</v>
      </c>
      <c r="BF331" s="11" t="n">
        <v>0</v>
      </c>
      <c r="BG331" s="11" t="n">
        <v>0</v>
      </c>
      <c r="BH331" s="11" t="n">
        <v>0</v>
      </c>
      <c r="BI331" s="11" t="n">
        <v>6</v>
      </c>
      <c r="BJ331" s="11" t="n">
        <v>0</v>
      </c>
      <c r="BK331" s="11" t="n">
        <v>9</v>
      </c>
      <c r="BL331" s="11" t="n">
        <v>0</v>
      </c>
      <c r="BM331" s="11" t="n">
        <v>0</v>
      </c>
      <c r="BN331" s="11" t="n">
        <v>0</v>
      </c>
      <c r="BO331" s="11" t="n">
        <v>2</v>
      </c>
      <c r="BP331" s="11" t="n">
        <v>0</v>
      </c>
      <c r="BQ331" s="11" t="n">
        <f aca="false">BM331+BN331+BO331+BP331</f>
        <v>2</v>
      </c>
      <c r="BR331" s="11" t="n">
        <v>174</v>
      </c>
      <c r="BS331" s="11" t="n">
        <v>33</v>
      </c>
      <c r="BT331" s="11" t="n">
        <v>58</v>
      </c>
      <c r="BU331" s="11" t="n">
        <v>208</v>
      </c>
      <c r="BV331" s="12" t="n">
        <v>107.14</v>
      </c>
      <c r="BW331" s="11" t="n">
        <v>0</v>
      </c>
      <c r="BX331" s="11" t="n">
        <v>0</v>
      </c>
      <c r="BY331" s="11" t="n">
        <v>0</v>
      </c>
      <c r="BZ331" s="12" t="n">
        <v>27</v>
      </c>
      <c r="CA331" s="11" t="n">
        <v>300</v>
      </c>
      <c r="CB331" s="12" t="n">
        <v>10.25</v>
      </c>
      <c r="CC331" s="11" t="n">
        <v>105</v>
      </c>
      <c r="CD331" s="11" t="n">
        <v>0</v>
      </c>
      <c r="CE331" s="11" t="n">
        <v>0</v>
      </c>
      <c r="CF331" s="11" t="n">
        <v>0</v>
      </c>
      <c r="CG331" s="11" t="n">
        <v>0</v>
      </c>
      <c r="CH331" s="11" t="n">
        <v>8</v>
      </c>
      <c r="CI331" s="11" t="n">
        <v>1</v>
      </c>
      <c r="CJ331" s="11" t="n">
        <v>2</v>
      </c>
      <c r="CK331" s="11" t="n">
        <v>0</v>
      </c>
      <c r="CL331" s="11" t="n">
        <v>0</v>
      </c>
      <c r="CM331" s="11" t="n">
        <v>0</v>
      </c>
      <c r="CN331" s="11" t="n">
        <v>0</v>
      </c>
      <c r="CO331" s="11" t="n">
        <v>0</v>
      </c>
      <c r="CP331" s="11" t="n">
        <v>0</v>
      </c>
      <c r="CQ331" s="11" t="n">
        <f aca="false">'Top Ten Disease (OPD)'!FC332</f>
        <v>0</v>
      </c>
      <c r="CR331" s="11" t="n">
        <v>5535</v>
      </c>
      <c r="CS331" s="11" t="n">
        <v>3762</v>
      </c>
    </row>
    <row r="332" customFormat="false" ht="12" hidden="false" customHeight="false" outlineLevel="0" collapsed="false">
      <c r="A332" s="11" t="s">
        <v>784</v>
      </c>
      <c r="B332" s="11" t="s">
        <v>105</v>
      </c>
      <c r="C332" s="11" t="s">
        <v>716</v>
      </c>
      <c r="D332" s="11" t="s">
        <v>778</v>
      </c>
      <c r="E332" s="11" t="s">
        <v>785</v>
      </c>
      <c r="F332" s="11" t="n">
        <v>257</v>
      </c>
      <c r="G332" s="11" t="n">
        <v>293</v>
      </c>
      <c r="H332" s="11" t="n">
        <v>309</v>
      </c>
      <c r="I332" s="11" t="n">
        <v>301</v>
      </c>
      <c r="J332" s="11" t="n">
        <v>291</v>
      </c>
      <c r="K332" s="11" t="n">
        <v>255</v>
      </c>
      <c r="L332" s="11" t="n">
        <v>334</v>
      </c>
      <c r="M332" s="11" t="n">
        <v>200</v>
      </c>
      <c r="N332" s="11" t="n">
        <v>53</v>
      </c>
      <c r="O332" s="11" t="n">
        <v>292</v>
      </c>
      <c r="P332" s="12" t="n">
        <f aca="false">Q332*12</f>
        <v>223</v>
      </c>
      <c r="Q332" s="12" t="n">
        <v>18.5833333333333</v>
      </c>
      <c r="R332" s="11" t="n">
        <v>219</v>
      </c>
      <c r="S332" s="11" t="n">
        <v>4</v>
      </c>
      <c r="T332" s="11" t="n">
        <v>367</v>
      </c>
      <c r="U332" s="11" t="n">
        <v>0</v>
      </c>
      <c r="V332" s="11" t="n">
        <v>0</v>
      </c>
      <c r="W332" s="11" t="n">
        <v>304</v>
      </c>
      <c r="X332" s="11" t="n">
        <v>2</v>
      </c>
      <c r="Y332" s="11" t="n">
        <v>0</v>
      </c>
      <c r="Z332" s="11" t="n">
        <v>1585</v>
      </c>
      <c r="AA332" s="11" t="n">
        <v>1364</v>
      </c>
      <c r="AB332" s="11" t="n">
        <v>211</v>
      </c>
      <c r="AC332" s="11" t="n">
        <v>49</v>
      </c>
      <c r="AD332" s="11" t="n">
        <v>1</v>
      </c>
      <c r="AE332" s="11" t="n">
        <v>718</v>
      </c>
      <c r="AF332" s="11" t="n">
        <v>287</v>
      </c>
      <c r="AG332" s="11" t="n">
        <v>713</v>
      </c>
      <c r="AH332" s="11" t="n">
        <f aca="false">AB332+AC332+AD332+AE332</f>
        <v>979</v>
      </c>
      <c r="AI332" s="11" t="n">
        <f aca="false">AF332+AG332</f>
        <v>1000</v>
      </c>
      <c r="AJ332" s="11" t="n">
        <v>628</v>
      </c>
      <c r="AK332" s="11" t="n">
        <v>123</v>
      </c>
      <c r="AL332" s="11" t="n">
        <v>1</v>
      </c>
      <c r="AM332" s="11" t="n">
        <v>940</v>
      </c>
      <c r="AN332" s="11" t="n">
        <f aca="false">AJ332+AK332+AL332+AM332</f>
        <v>1692</v>
      </c>
      <c r="AO332" s="11" t="n">
        <f aca="false">AK332+AL332</f>
        <v>124</v>
      </c>
      <c r="AP332" s="11" t="n">
        <v>117</v>
      </c>
      <c r="AQ332" s="11" t="n">
        <v>6</v>
      </c>
      <c r="AR332" s="11" t="n">
        <v>33</v>
      </c>
      <c r="AS332" s="11" t="n">
        <v>71</v>
      </c>
      <c r="AT332" s="11" t="n">
        <v>206</v>
      </c>
      <c r="AU332" s="11" t="n">
        <v>45</v>
      </c>
      <c r="AV332" s="11" t="n">
        <v>127</v>
      </c>
      <c r="AW332" s="11" t="n">
        <v>175</v>
      </c>
      <c r="AX332" s="11" t="n">
        <v>7</v>
      </c>
      <c r="AY332" s="11" t="n">
        <v>0</v>
      </c>
      <c r="AZ332" s="11" t="n">
        <v>136</v>
      </c>
      <c r="BA332" s="11" t="n">
        <v>0</v>
      </c>
      <c r="BB332" s="11" t="n">
        <v>29</v>
      </c>
      <c r="BC332" s="11" t="n">
        <v>0</v>
      </c>
      <c r="BD332" s="11" t="n">
        <v>0</v>
      </c>
      <c r="BE332" s="11" t="n">
        <v>1</v>
      </c>
      <c r="BF332" s="11" t="n">
        <v>0</v>
      </c>
      <c r="BG332" s="11" t="n">
        <v>0</v>
      </c>
      <c r="BH332" s="11" t="n">
        <v>0</v>
      </c>
      <c r="BI332" s="11" t="n">
        <v>0</v>
      </c>
      <c r="BJ332" s="11" t="n">
        <v>0</v>
      </c>
      <c r="BK332" s="11" t="n">
        <v>0</v>
      </c>
      <c r="BL332" s="11" t="n">
        <v>0</v>
      </c>
      <c r="BM332" s="11" t="n">
        <v>0</v>
      </c>
      <c r="BN332" s="11" t="n">
        <v>0</v>
      </c>
      <c r="BO332" s="11" t="n">
        <v>0</v>
      </c>
      <c r="BP332" s="11" t="n">
        <v>1</v>
      </c>
      <c r="BQ332" s="11" t="n">
        <f aca="false">BM332+BN332+BO332+BP332</f>
        <v>1</v>
      </c>
      <c r="BR332" s="11" t="n">
        <v>134</v>
      </c>
      <c r="BS332" s="11" t="n">
        <v>241</v>
      </c>
      <c r="BT332" s="11" t="n">
        <v>39</v>
      </c>
      <c r="BU332" s="11" t="n">
        <v>350</v>
      </c>
      <c r="BV332" s="12" t="n">
        <v>159.626666666667</v>
      </c>
      <c r="BW332" s="11" t="n">
        <v>0</v>
      </c>
      <c r="BX332" s="11" t="n">
        <v>0</v>
      </c>
      <c r="BY332" s="11" t="n">
        <v>0</v>
      </c>
      <c r="BZ332" s="12" t="n">
        <v>45.0833333333333</v>
      </c>
      <c r="CA332" s="11" t="n">
        <v>535</v>
      </c>
      <c r="CB332" s="12" t="n">
        <v>18</v>
      </c>
      <c r="CC332" s="11" t="n">
        <v>196</v>
      </c>
      <c r="CD332" s="11" t="n">
        <v>0</v>
      </c>
      <c r="CE332" s="11" t="n">
        <v>0</v>
      </c>
      <c r="CF332" s="11" t="n">
        <v>1</v>
      </c>
      <c r="CG332" s="11" t="n">
        <v>1</v>
      </c>
      <c r="CH332" s="11" t="n">
        <v>9</v>
      </c>
      <c r="CI332" s="11" t="n">
        <v>3</v>
      </c>
      <c r="CJ332" s="11" t="n">
        <v>2</v>
      </c>
      <c r="CK332" s="11" t="n">
        <v>0</v>
      </c>
      <c r="CL332" s="11" t="n">
        <v>0</v>
      </c>
      <c r="CM332" s="11" t="n">
        <v>0</v>
      </c>
      <c r="CN332" s="11" t="n">
        <v>0</v>
      </c>
      <c r="CO332" s="11" t="n">
        <v>0</v>
      </c>
      <c r="CP332" s="11" t="n">
        <v>0</v>
      </c>
      <c r="CQ332" s="11" t="n">
        <f aca="false">'Top Ten Disease (OPD)'!FC333</f>
        <v>0</v>
      </c>
      <c r="CR332" s="11" t="n">
        <v>11713</v>
      </c>
      <c r="CS332" s="11" t="n">
        <v>8919</v>
      </c>
    </row>
    <row r="333" customFormat="false" ht="12" hidden="false" customHeight="false" outlineLevel="0" collapsed="false">
      <c r="A333" s="11" t="s">
        <v>786</v>
      </c>
      <c r="B333" s="11" t="s">
        <v>105</v>
      </c>
      <c r="C333" s="11" t="s">
        <v>716</v>
      </c>
      <c r="D333" s="11" t="s">
        <v>778</v>
      </c>
      <c r="E333" s="11" t="s">
        <v>760</v>
      </c>
      <c r="F333" s="11" t="n">
        <v>253</v>
      </c>
      <c r="G333" s="11" t="n">
        <v>359</v>
      </c>
      <c r="H333" s="11" t="n">
        <v>338</v>
      </c>
      <c r="I333" s="11" t="n">
        <v>335</v>
      </c>
      <c r="J333" s="11" t="n">
        <v>370</v>
      </c>
      <c r="K333" s="11" t="n">
        <v>315</v>
      </c>
      <c r="L333" s="11" t="n">
        <v>415</v>
      </c>
      <c r="M333" s="11" t="n">
        <v>130</v>
      </c>
      <c r="N333" s="11" t="n">
        <v>144</v>
      </c>
      <c r="O333" s="11" t="n">
        <v>338</v>
      </c>
      <c r="P333" s="12" t="n">
        <f aca="false">Q333*12</f>
        <v>252</v>
      </c>
      <c r="Q333" s="12" t="n">
        <v>21</v>
      </c>
      <c r="R333" s="11" t="n">
        <v>243</v>
      </c>
      <c r="S333" s="11" t="n">
        <v>10</v>
      </c>
      <c r="T333" s="11" t="n">
        <v>444</v>
      </c>
      <c r="U333" s="11" t="n">
        <v>5</v>
      </c>
      <c r="V333" s="11" t="n">
        <v>1</v>
      </c>
      <c r="W333" s="11" t="n">
        <v>290</v>
      </c>
      <c r="X333" s="11" t="n">
        <v>3</v>
      </c>
      <c r="Y333" s="11" t="n">
        <v>1</v>
      </c>
      <c r="Z333" s="11" t="n">
        <v>1885</v>
      </c>
      <c r="AA333" s="11" t="n">
        <v>1612</v>
      </c>
      <c r="AB333" s="11" t="n">
        <v>286</v>
      </c>
      <c r="AC333" s="11" t="n">
        <v>67</v>
      </c>
      <c r="AD333" s="11" t="n">
        <v>0</v>
      </c>
      <c r="AE333" s="11" t="n">
        <v>424</v>
      </c>
      <c r="AF333" s="11" t="n">
        <v>304</v>
      </c>
      <c r="AG333" s="11" t="n">
        <v>415</v>
      </c>
      <c r="AH333" s="11" t="n">
        <f aca="false">AB333+AC333+AD333+AE333</f>
        <v>777</v>
      </c>
      <c r="AI333" s="11" t="n">
        <f aca="false">AF333+AG333</f>
        <v>719</v>
      </c>
      <c r="AJ333" s="11" t="n">
        <v>420</v>
      </c>
      <c r="AK333" s="11" t="n">
        <v>232</v>
      </c>
      <c r="AL333" s="11" t="n">
        <v>5</v>
      </c>
      <c r="AM333" s="11" t="n">
        <v>1100</v>
      </c>
      <c r="AN333" s="11" t="n">
        <f aca="false">AJ333+AK333+AL333+AM333</f>
        <v>1757</v>
      </c>
      <c r="AO333" s="11" t="n">
        <f aca="false">AK333+AL333</f>
        <v>237</v>
      </c>
      <c r="AP333" s="11" t="n">
        <v>284</v>
      </c>
      <c r="AQ333" s="11" t="n">
        <v>10</v>
      </c>
      <c r="AR333" s="11" t="n">
        <v>14</v>
      </c>
      <c r="AS333" s="11" t="n">
        <v>66</v>
      </c>
      <c r="AT333" s="11" t="n">
        <v>285</v>
      </c>
      <c r="AU333" s="11" t="n">
        <v>29</v>
      </c>
      <c r="AV333" s="11" t="n">
        <v>207</v>
      </c>
      <c r="AW333" s="11" t="n">
        <v>236</v>
      </c>
      <c r="AX333" s="11" t="n">
        <v>0</v>
      </c>
      <c r="AY333" s="11" t="n">
        <v>0</v>
      </c>
      <c r="AZ333" s="11" t="n">
        <v>252</v>
      </c>
      <c r="BA333" s="11" t="n">
        <v>0</v>
      </c>
      <c r="BB333" s="11" t="n">
        <v>22</v>
      </c>
      <c r="BC333" s="11" t="n">
        <v>0</v>
      </c>
      <c r="BD333" s="11" t="n">
        <v>0</v>
      </c>
      <c r="BE333" s="11" t="n">
        <v>0</v>
      </c>
      <c r="BF333" s="11" t="n">
        <v>0</v>
      </c>
      <c r="BG333" s="11" t="n">
        <v>0</v>
      </c>
      <c r="BH333" s="11" t="n">
        <v>0</v>
      </c>
      <c r="BI333" s="11" t="n">
        <v>4</v>
      </c>
      <c r="BJ333" s="11" t="n">
        <v>0</v>
      </c>
      <c r="BK333" s="11" t="n">
        <v>77</v>
      </c>
      <c r="BL333" s="11" t="n">
        <v>2</v>
      </c>
      <c r="BM333" s="11" t="n">
        <v>0</v>
      </c>
      <c r="BN333" s="11" t="n">
        <v>0</v>
      </c>
      <c r="BO333" s="11" t="n">
        <v>0</v>
      </c>
      <c r="BP333" s="11" t="n">
        <v>0</v>
      </c>
      <c r="BQ333" s="11" t="n">
        <f aca="false">BM333+BN333+BO333+BP333</f>
        <v>0</v>
      </c>
      <c r="BR333" s="11" t="n">
        <v>112</v>
      </c>
      <c r="BS333" s="11" t="n">
        <v>255</v>
      </c>
      <c r="BT333" s="11" t="n">
        <v>125</v>
      </c>
      <c r="BU333" s="11" t="n">
        <v>367</v>
      </c>
      <c r="BV333" s="12" t="n">
        <v>219.08</v>
      </c>
      <c r="BW333" s="11" t="n">
        <v>5</v>
      </c>
      <c r="BX333" s="11" t="n">
        <v>0</v>
      </c>
      <c r="BY333" s="11" t="n">
        <v>0</v>
      </c>
      <c r="BZ333" s="12" t="n">
        <v>47</v>
      </c>
      <c r="CA333" s="11" t="n">
        <v>542</v>
      </c>
      <c r="CB333" s="12" t="n">
        <v>13</v>
      </c>
      <c r="CC333" s="11" t="n">
        <v>148</v>
      </c>
      <c r="CD333" s="11" t="n">
        <v>0</v>
      </c>
      <c r="CE333" s="11" t="n">
        <v>0</v>
      </c>
      <c r="CF333" s="11" t="n">
        <v>0</v>
      </c>
      <c r="CG333" s="11" t="n">
        <v>7</v>
      </c>
      <c r="CH333" s="11" t="n">
        <v>16</v>
      </c>
      <c r="CI333" s="11" t="n">
        <v>0</v>
      </c>
      <c r="CJ333" s="11" t="n">
        <v>0</v>
      </c>
      <c r="CK333" s="11" t="n">
        <v>0</v>
      </c>
      <c r="CL333" s="11" t="n">
        <v>0</v>
      </c>
      <c r="CM333" s="11" t="n">
        <v>21</v>
      </c>
      <c r="CN333" s="11" t="n">
        <v>21</v>
      </c>
      <c r="CO333" s="11" t="n">
        <v>0</v>
      </c>
      <c r="CP333" s="11" t="n">
        <v>0</v>
      </c>
      <c r="CQ333" s="11" t="n">
        <f aca="false">'Top Ten Disease (OPD)'!FC334</f>
        <v>0</v>
      </c>
      <c r="CR333" s="11" t="n">
        <v>10614</v>
      </c>
      <c r="CS333" s="11" t="n">
        <v>9171</v>
      </c>
    </row>
    <row r="334" customFormat="false" ht="12" hidden="false" customHeight="false" outlineLevel="0" collapsed="false">
      <c r="A334" s="11" t="s">
        <v>787</v>
      </c>
      <c r="B334" s="11" t="s">
        <v>105</v>
      </c>
      <c r="C334" s="11" t="s">
        <v>716</v>
      </c>
      <c r="D334" s="11" t="s">
        <v>778</v>
      </c>
      <c r="E334" s="11" t="s">
        <v>788</v>
      </c>
      <c r="F334" s="11" t="n">
        <v>125</v>
      </c>
      <c r="G334" s="11" t="n">
        <v>174</v>
      </c>
      <c r="H334" s="11" t="n">
        <v>148</v>
      </c>
      <c r="I334" s="11" t="n">
        <v>148</v>
      </c>
      <c r="J334" s="11" t="n">
        <v>169</v>
      </c>
      <c r="K334" s="11" t="n">
        <v>138</v>
      </c>
      <c r="L334" s="11" t="n">
        <v>193</v>
      </c>
      <c r="M334" s="11" t="n">
        <v>140</v>
      </c>
      <c r="N334" s="11" t="n">
        <v>66</v>
      </c>
      <c r="O334" s="11" t="n">
        <v>196</v>
      </c>
      <c r="P334" s="12" t="n">
        <f aca="false">Q334*12</f>
        <v>145</v>
      </c>
      <c r="Q334" s="12" t="n">
        <v>12.0833333333333</v>
      </c>
      <c r="R334" s="11" t="n">
        <v>141</v>
      </c>
      <c r="S334" s="11" t="n">
        <v>0</v>
      </c>
      <c r="T334" s="11" t="n">
        <v>180</v>
      </c>
      <c r="U334" s="11" t="n">
        <v>0</v>
      </c>
      <c r="V334" s="11" t="n">
        <v>0</v>
      </c>
      <c r="W334" s="11" t="n">
        <v>175</v>
      </c>
      <c r="X334" s="11" t="n">
        <v>0</v>
      </c>
      <c r="Y334" s="11" t="n">
        <v>0</v>
      </c>
      <c r="Z334" s="11" t="n">
        <v>845</v>
      </c>
      <c r="AA334" s="11" t="n">
        <v>770</v>
      </c>
      <c r="AB334" s="11" t="n">
        <v>161</v>
      </c>
      <c r="AC334" s="11" t="n">
        <v>25</v>
      </c>
      <c r="AD334" s="11" t="n">
        <v>0</v>
      </c>
      <c r="AE334" s="11" t="n">
        <v>272</v>
      </c>
      <c r="AF334" s="11" t="n">
        <v>256</v>
      </c>
      <c r="AG334" s="11" t="n">
        <v>260</v>
      </c>
      <c r="AH334" s="11" t="n">
        <f aca="false">AB334+AC334+AD334+AE334</f>
        <v>458</v>
      </c>
      <c r="AI334" s="11" t="n">
        <f aca="false">AF334+AG334</f>
        <v>516</v>
      </c>
      <c r="AJ334" s="11" t="n">
        <v>241</v>
      </c>
      <c r="AK334" s="11" t="n">
        <v>54</v>
      </c>
      <c r="AL334" s="11" t="n">
        <v>0</v>
      </c>
      <c r="AM334" s="11" t="n">
        <v>310</v>
      </c>
      <c r="AN334" s="11" t="n">
        <f aca="false">AJ334+AK334+AL334+AM334</f>
        <v>605</v>
      </c>
      <c r="AO334" s="11" t="n">
        <f aca="false">AK334+AL334</f>
        <v>54</v>
      </c>
      <c r="AP334" s="11" t="n">
        <v>108</v>
      </c>
      <c r="AQ334" s="11" t="n">
        <v>7</v>
      </c>
      <c r="AR334" s="11" t="n">
        <v>40</v>
      </c>
      <c r="AS334" s="11" t="n">
        <v>45</v>
      </c>
      <c r="AT334" s="11" t="n">
        <v>126</v>
      </c>
      <c r="AU334" s="11" t="n">
        <v>39</v>
      </c>
      <c r="AV334" s="11" t="n">
        <v>76</v>
      </c>
      <c r="AW334" s="11" t="n">
        <v>107</v>
      </c>
      <c r="AX334" s="11" t="n">
        <v>9</v>
      </c>
      <c r="AY334" s="11" t="n">
        <v>0</v>
      </c>
      <c r="AZ334" s="11" t="n">
        <v>55</v>
      </c>
      <c r="BA334" s="11" t="n">
        <v>0</v>
      </c>
      <c r="BB334" s="11" t="n">
        <v>23</v>
      </c>
      <c r="BC334" s="11" t="n">
        <v>0</v>
      </c>
      <c r="BD334" s="11" t="n">
        <v>0</v>
      </c>
      <c r="BE334" s="11" t="n">
        <v>0</v>
      </c>
      <c r="BF334" s="11" t="n">
        <v>0</v>
      </c>
      <c r="BG334" s="11" t="n">
        <v>0</v>
      </c>
      <c r="BH334" s="11" t="n">
        <v>0</v>
      </c>
      <c r="BI334" s="11" t="n">
        <v>1</v>
      </c>
      <c r="BJ334" s="11" t="n">
        <v>0</v>
      </c>
      <c r="BK334" s="11" t="n">
        <v>7</v>
      </c>
      <c r="BL334" s="11" t="n">
        <v>0</v>
      </c>
      <c r="BM334" s="11" t="n">
        <v>0</v>
      </c>
      <c r="BN334" s="11" t="n">
        <v>0</v>
      </c>
      <c r="BO334" s="11" t="n">
        <v>0</v>
      </c>
      <c r="BP334" s="11" t="n">
        <v>0</v>
      </c>
      <c r="BQ334" s="11" t="n">
        <f aca="false">BM334+BN334+BO334+BP334</f>
        <v>0</v>
      </c>
      <c r="BR334" s="11" t="n">
        <v>78</v>
      </c>
      <c r="BS334" s="11" t="n">
        <v>138</v>
      </c>
      <c r="BT334" s="11" t="n">
        <v>22</v>
      </c>
      <c r="BU334" s="11" t="n">
        <v>182</v>
      </c>
      <c r="BV334" s="12" t="n">
        <v>152.593333333333</v>
      </c>
      <c r="BW334" s="11" t="n">
        <v>0</v>
      </c>
      <c r="BX334" s="11" t="n">
        <v>0</v>
      </c>
      <c r="BY334" s="11" t="n">
        <v>0</v>
      </c>
      <c r="BZ334" s="12" t="n">
        <v>28.0833333333333</v>
      </c>
      <c r="CA334" s="11" t="n">
        <v>295</v>
      </c>
      <c r="CB334" s="12" t="n">
        <v>8.75</v>
      </c>
      <c r="CC334" s="11" t="n">
        <v>81</v>
      </c>
      <c r="CD334" s="11" t="n">
        <v>0</v>
      </c>
      <c r="CE334" s="11" t="n">
        <v>0</v>
      </c>
      <c r="CF334" s="11" t="n">
        <v>0</v>
      </c>
      <c r="CG334" s="11" t="n">
        <v>1</v>
      </c>
      <c r="CH334" s="11" t="n">
        <v>11</v>
      </c>
      <c r="CI334" s="11" t="n">
        <v>4</v>
      </c>
      <c r="CJ334" s="11" t="n">
        <v>4</v>
      </c>
      <c r="CK334" s="11" t="n">
        <v>0</v>
      </c>
      <c r="CL334" s="11" t="n">
        <v>0</v>
      </c>
      <c r="CM334" s="11" t="n">
        <v>0</v>
      </c>
      <c r="CN334" s="11" t="n">
        <v>0</v>
      </c>
      <c r="CO334" s="11" t="n">
        <v>0</v>
      </c>
      <c r="CP334" s="11" t="n">
        <v>0</v>
      </c>
      <c r="CQ334" s="11" t="n">
        <f aca="false">'Top Ten Disease (OPD)'!FC335</f>
        <v>0</v>
      </c>
      <c r="CR334" s="11" t="n">
        <v>5768</v>
      </c>
      <c r="CS334" s="11" t="n">
        <v>4794</v>
      </c>
    </row>
    <row r="335" customFormat="false" ht="12" hidden="false" customHeight="false" outlineLevel="0" collapsed="false">
      <c r="A335" s="11" t="s">
        <v>789</v>
      </c>
      <c r="B335" s="11" t="s">
        <v>116</v>
      </c>
      <c r="C335" s="11" t="s">
        <v>716</v>
      </c>
      <c r="D335" s="11" t="s">
        <v>778</v>
      </c>
      <c r="E335" s="11" t="s">
        <v>790</v>
      </c>
      <c r="F335" s="11" t="n">
        <v>954</v>
      </c>
      <c r="G335" s="11" t="n">
        <v>1181</v>
      </c>
      <c r="H335" s="11" t="n">
        <v>1079</v>
      </c>
      <c r="I335" s="11" t="n">
        <v>1054</v>
      </c>
      <c r="J335" s="11" t="n">
        <v>961</v>
      </c>
      <c r="K335" s="11" t="n">
        <v>922</v>
      </c>
      <c r="L335" s="11" t="n">
        <v>1136</v>
      </c>
      <c r="M335" s="11" t="n">
        <v>799</v>
      </c>
      <c r="N335" s="11" t="n">
        <v>298</v>
      </c>
      <c r="O335" s="11" t="n">
        <v>1026</v>
      </c>
      <c r="P335" s="12" t="n">
        <f aca="false">Q335*12</f>
        <v>456</v>
      </c>
      <c r="Q335" s="12" t="n">
        <v>38</v>
      </c>
      <c r="R335" s="11" t="n">
        <v>422</v>
      </c>
      <c r="S335" s="11" t="n">
        <v>14</v>
      </c>
      <c r="T335" s="11" t="n">
        <v>1027</v>
      </c>
      <c r="U335" s="11" t="n">
        <v>1</v>
      </c>
      <c r="V335" s="11" t="n">
        <v>81</v>
      </c>
      <c r="W335" s="11" t="n">
        <v>1064</v>
      </c>
      <c r="X335" s="11" t="n">
        <v>0</v>
      </c>
      <c r="Y335" s="11" t="n">
        <v>1</v>
      </c>
      <c r="Z335" s="11" t="n">
        <v>2833</v>
      </c>
      <c r="AA335" s="11" t="n">
        <v>2542</v>
      </c>
      <c r="AB335" s="11" t="n">
        <v>491</v>
      </c>
      <c r="AC335" s="11" t="n">
        <v>21</v>
      </c>
      <c r="AD335" s="11" t="n">
        <v>0</v>
      </c>
      <c r="AE335" s="11" t="n">
        <v>1624</v>
      </c>
      <c r="AF335" s="11" t="n">
        <v>616</v>
      </c>
      <c r="AG335" s="11" t="n">
        <v>1608</v>
      </c>
      <c r="AH335" s="11" t="n">
        <f aca="false">AB335+AC335+AD335+AE335</f>
        <v>2136</v>
      </c>
      <c r="AI335" s="11" t="n">
        <f aca="false">AF335+AG335</f>
        <v>2224</v>
      </c>
      <c r="AJ335" s="11" t="n">
        <v>800</v>
      </c>
      <c r="AK335" s="11" t="n">
        <v>339</v>
      </c>
      <c r="AL335" s="11" t="n">
        <v>0</v>
      </c>
      <c r="AM335" s="11" t="n">
        <v>1521</v>
      </c>
      <c r="AN335" s="11" t="n">
        <f aca="false">AJ335+AK335+AL335+AM335</f>
        <v>2660</v>
      </c>
      <c r="AO335" s="11" t="n">
        <f aca="false">AK335+AL335</f>
        <v>339</v>
      </c>
      <c r="AP335" s="11" t="n">
        <v>345</v>
      </c>
      <c r="AQ335" s="11" t="n">
        <v>40</v>
      </c>
      <c r="AR335" s="11" t="n">
        <v>67</v>
      </c>
      <c r="AS335" s="11" t="n">
        <v>206</v>
      </c>
      <c r="AT335" s="11" t="n">
        <v>1114</v>
      </c>
      <c r="AU335" s="11" t="n">
        <v>92</v>
      </c>
      <c r="AV335" s="11" t="n">
        <v>681</v>
      </c>
      <c r="AW335" s="11" t="n">
        <v>698</v>
      </c>
      <c r="AX335" s="11" t="n">
        <v>23</v>
      </c>
      <c r="AY335" s="11" t="n">
        <v>1</v>
      </c>
      <c r="AZ335" s="11" t="n">
        <v>794</v>
      </c>
      <c r="BA335" s="11" t="n">
        <v>0</v>
      </c>
      <c r="BB335" s="11" t="n">
        <v>47</v>
      </c>
      <c r="BC335" s="11" t="n">
        <v>0</v>
      </c>
      <c r="BD335" s="11" t="n">
        <v>0</v>
      </c>
      <c r="BE335" s="11" t="n">
        <v>0</v>
      </c>
      <c r="BF335" s="11" t="n">
        <v>0</v>
      </c>
      <c r="BG335" s="11" t="n">
        <v>0</v>
      </c>
      <c r="BH335" s="11" t="n">
        <v>0</v>
      </c>
      <c r="BI335" s="11" t="n">
        <v>3</v>
      </c>
      <c r="BJ335" s="11" t="n">
        <v>1</v>
      </c>
      <c r="BK335" s="11" t="n">
        <v>211</v>
      </c>
      <c r="BL335" s="11" t="n">
        <v>77</v>
      </c>
      <c r="BM335" s="11" t="n">
        <v>0</v>
      </c>
      <c r="BN335" s="11" t="n">
        <v>0</v>
      </c>
      <c r="BO335" s="11" t="n">
        <v>3</v>
      </c>
      <c r="BP335" s="11" t="n">
        <v>0</v>
      </c>
      <c r="BQ335" s="11" t="n">
        <f aca="false">BM335+BN335+BO335+BP335</f>
        <v>3</v>
      </c>
      <c r="BR335" s="11" t="n">
        <v>172</v>
      </c>
      <c r="BS335" s="11" t="n">
        <v>961</v>
      </c>
      <c r="BT335" s="11" t="n">
        <v>599</v>
      </c>
      <c r="BU335" s="11" t="n">
        <v>685</v>
      </c>
      <c r="BV335" s="12" t="n">
        <v>314.853333333333</v>
      </c>
      <c r="BW335" s="11" t="n">
        <v>0</v>
      </c>
      <c r="BX335" s="11" t="n">
        <v>0</v>
      </c>
      <c r="BY335" s="11" t="n">
        <v>0</v>
      </c>
      <c r="BZ335" s="12" t="n">
        <v>62.5833333333333</v>
      </c>
      <c r="CA335" s="11" t="n">
        <v>721</v>
      </c>
      <c r="CB335" s="12" t="n">
        <v>22.8333333333333</v>
      </c>
      <c r="CC335" s="11" t="n">
        <v>229</v>
      </c>
      <c r="CD335" s="11" t="n">
        <v>3</v>
      </c>
      <c r="CE335" s="11" t="n">
        <v>1</v>
      </c>
      <c r="CF335" s="11" t="n">
        <v>0</v>
      </c>
      <c r="CG335" s="11" t="n">
        <v>4</v>
      </c>
      <c r="CH335" s="11" t="n">
        <v>40</v>
      </c>
      <c r="CI335" s="11" t="n">
        <v>15</v>
      </c>
      <c r="CJ335" s="11" t="n">
        <v>10</v>
      </c>
      <c r="CK335" s="11" t="n">
        <v>0</v>
      </c>
      <c r="CL335" s="11" t="n">
        <v>0</v>
      </c>
      <c r="CM335" s="11" t="n">
        <v>0</v>
      </c>
      <c r="CN335" s="11" t="n">
        <v>0</v>
      </c>
      <c r="CO335" s="11" t="n">
        <v>0</v>
      </c>
      <c r="CP335" s="11" t="n">
        <v>0</v>
      </c>
      <c r="CQ335" s="11" t="n">
        <f aca="false">'Top Ten Disease (OPD)'!FC336</f>
        <v>0</v>
      </c>
      <c r="CR335" s="11" t="n">
        <v>42399</v>
      </c>
      <c r="CS335" s="11" t="n">
        <v>33512</v>
      </c>
    </row>
    <row r="336" customFormat="false" ht="12" hidden="false" customHeight="false" outlineLevel="0" collapsed="false">
      <c r="A336" s="11" t="s">
        <v>791</v>
      </c>
      <c r="B336" s="11" t="s">
        <v>105</v>
      </c>
      <c r="C336" s="11" t="s">
        <v>716</v>
      </c>
      <c r="D336" s="11" t="s">
        <v>778</v>
      </c>
      <c r="E336" s="11" t="s">
        <v>792</v>
      </c>
      <c r="F336" s="11" t="n">
        <v>300</v>
      </c>
      <c r="G336" s="11" t="n">
        <v>399</v>
      </c>
      <c r="H336" s="11" t="n">
        <v>390</v>
      </c>
      <c r="I336" s="11" t="n">
        <v>390</v>
      </c>
      <c r="J336" s="11" t="n">
        <v>371</v>
      </c>
      <c r="K336" s="11" t="n">
        <v>313</v>
      </c>
      <c r="L336" s="11" t="n">
        <v>388</v>
      </c>
      <c r="M336" s="11" t="n">
        <v>161</v>
      </c>
      <c r="N336" s="11" t="n">
        <v>135</v>
      </c>
      <c r="O336" s="11" t="n">
        <v>382</v>
      </c>
      <c r="P336" s="12" t="n">
        <f aca="false">Q336*12</f>
        <v>264</v>
      </c>
      <c r="Q336" s="12" t="n">
        <v>22</v>
      </c>
      <c r="R336" s="11" t="n">
        <v>250</v>
      </c>
      <c r="S336" s="11" t="n">
        <v>6</v>
      </c>
      <c r="T336" s="11" t="n">
        <v>361</v>
      </c>
      <c r="U336" s="11" t="n">
        <v>0</v>
      </c>
      <c r="V336" s="11" t="n">
        <v>2</v>
      </c>
      <c r="W336" s="11" t="n">
        <v>390</v>
      </c>
      <c r="X336" s="11" t="n">
        <v>17</v>
      </c>
      <c r="Y336" s="11" t="n">
        <v>8</v>
      </c>
      <c r="Z336" s="11" t="n">
        <v>1977</v>
      </c>
      <c r="AA336" s="11" t="n">
        <v>1772</v>
      </c>
      <c r="AB336" s="11" t="n">
        <v>479</v>
      </c>
      <c r="AC336" s="11" t="n">
        <v>80</v>
      </c>
      <c r="AD336" s="11" t="n">
        <v>1</v>
      </c>
      <c r="AE336" s="11" t="n">
        <v>667</v>
      </c>
      <c r="AF336" s="11" t="n">
        <v>654</v>
      </c>
      <c r="AG336" s="11" t="n">
        <v>667</v>
      </c>
      <c r="AH336" s="11" t="n">
        <f aca="false">AB336+AC336+AD336+AE336</f>
        <v>1227</v>
      </c>
      <c r="AI336" s="11" t="n">
        <f aca="false">AF336+AG336</f>
        <v>1321</v>
      </c>
      <c r="AJ336" s="11" t="n">
        <v>729</v>
      </c>
      <c r="AK336" s="11" t="n">
        <v>722</v>
      </c>
      <c r="AL336" s="11" t="n">
        <v>4</v>
      </c>
      <c r="AM336" s="11" t="n">
        <v>871</v>
      </c>
      <c r="AN336" s="11" t="n">
        <f aca="false">AJ336+AK336+AL336+AM336</f>
        <v>2326</v>
      </c>
      <c r="AO336" s="11" t="n">
        <f aca="false">AK336+AL336</f>
        <v>726</v>
      </c>
      <c r="AP336" s="11" t="n">
        <v>668</v>
      </c>
      <c r="AQ336" s="11" t="n">
        <v>3</v>
      </c>
      <c r="AR336" s="11" t="n">
        <v>20</v>
      </c>
      <c r="AS336" s="11" t="n">
        <v>76</v>
      </c>
      <c r="AT336" s="11" t="n">
        <v>344</v>
      </c>
      <c r="AU336" s="11" t="n">
        <v>56</v>
      </c>
      <c r="AV336" s="11" t="n">
        <v>252</v>
      </c>
      <c r="AW336" s="11" t="n">
        <v>305</v>
      </c>
      <c r="AX336" s="11" t="n">
        <v>0</v>
      </c>
      <c r="AY336" s="11" t="n">
        <v>0</v>
      </c>
      <c r="AZ336" s="11" t="n">
        <v>236</v>
      </c>
      <c r="BA336" s="11" t="n">
        <v>0</v>
      </c>
      <c r="BB336" s="11" t="n">
        <v>148</v>
      </c>
      <c r="BC336" s="11" t="n">
        <v>0</v>
      </c>
      <c r="BD336" s="11" t="n">
        <v>0</v>
      </c>
      <c r="BE336" s="11" t="n">
        <v>0</v>
      </c>
      <c r="BF336" s="11" t="n">
        <v>0</v>
      </c>
      <c r="BG336" s="11" t="n">
        <v>0</v>
      </c>
      <c r="BH336" s="11" t="n">
        <v>0</v>
      </c>
      <c r="BI336" s="11" t="n">
        <v>1</v>
      </c>
      <c r="BJ336" s="11" t="n">
        <v>0</v>
      </c>
      <c r="BK336" s="11" t="n">
        <v>16</v>
      </c>
      <c r="BL336" s="11" t="n">
        <v>0</v>
      </c>
      <c r="BM336" s="11" t="n">
        <v>0</v>
      </c>
      <c r="BN336" s="11" t="n">
        <v>0</v>
      </c>
      <c r="BO336" s="11" t="n">
        <v>4</v>
      </c>
      <c r="BP336" s="11" t="n">
        <v>1</v>
      </c>
      <c r="BQ336" s="11" t="n">
        <f aca="false">BM336+BN336+BO336+BP336</f>
        <v>5</v>
      </c>
      <c r="BR336" s="11" t="n">
        <v>161</v>
      </c>
      <c r="BS336" s="11" t="n">
        <v>583</v>
      </c>
      <c r="BT336" s="11" t="n">
        <v>207</v>
      </c>
      <c r="BU336" s="11" t="n">
        <v>508</v>
      </c>
      <c r="BV336" s="12" t="n">
        <v>287.833333333333</v>
      </c>
      <c r="BW336" s="11" t="n">
        <v>0</v>
      </c>
      <c r="BX336" s="11" t="n">
        <v>0</v>
      </c>
      <c r="BY336" s="11" t="n">
        <v>0</v>
      </c>
      <c r="BZ336" s="12" t="n">
        <v>39</v>
      </c>
      <c r="CA336" s="11" t="n">
        <v>471</v>
      </c>
      <c r="CB336" s="12" t="n">
        <v>17.6666666666667</v>
      </c>
      <c r="CC336" s="11" t="n">
        <v>222</v>
      </c>
      <c r="CD336" s="11" t="n">
        <v>31</v>
      </c>
      <c r="CE336" s="11" t="n">
        <v>0</v>
      </c>
      <c r="CF336" s="11" t="n">
        <v>0</v>
      </c>
      <c r="CG336" s="11" t="n">
        <v>1</v>
      </c>
      <c r="CH336" s="11" t="n">
        <v>14</v>
      </c>
      <c r="CI336" s="11" t="n">
        <v>11</v>
      </c>
      <c r="CJ336" s="11" t="n">
        <v>7</v>
      </c>
      <c r="CK336" s="11" t="n">
        <v>0</v>
      </c>
      <c r="CL336" s="11" t="n">
        <v>0</v>
      </c>
      <c r="CM336" s="11" t="n">
        <v>0</v>
      </c>
      <c r="CN336" s="11" t="n">
        <v>0</v>
      </c>
      <c r="CO336" s="11" t="n">
        <v>1</v>
      </c>
      <c r="CP336" s="11" t="n">
        <v>0</v>
      </c>
      <c r="CQ336" s="11" t="n">
        <f aca="false">'Top Ten Disease (OPD)'!FC337</f>
        <v>1</v>
      </c>
      <c r="CR336" s="11" t="n">
        <v>12512</v>
      </c>
      <c r="CS336" s="11" t="n">
        <v>8372</v>
      </c>
    </row>
    <row r="337" customFormat="false" ht="12" hidden="false" customHeight="false" outlineLevel="0" collapsed="false">
      <c r="A337" s="11" t="s">
        <v>793</v>
      </c>
      <c r="B337" s="11" t="s">
        <v>105</v>
      </c>
      <c r="C337" s="11" t="s">
        <v>716</v>
      </c>
      <c r="D337" s="11" t="s">
        <v>778</v>
      </c>
      <c r="E337" s="11" t="s">
        <v>794</v>
      </c>
      <c r="F337" s="11" t="n">
        <v>287</v>
      </c>
      <c r="G337" s="11" t="n">
        <v>311</v>
      </c>
      <c r="H337" s="11" t="n">
        <v>327</v>
      </c>
      <c r="I337" s="11" t="n">
        <v>327</v>
      </c>
      <c r="J337" s="11" t="n">
        <v>327</v>
      </c>
      <c r="K337" s="11" t="n">
        <v>285</v>
      </c>
      <c r="L337" s="11" t="n">
        <v>304</v>
      </c>
      <c r="M337" s="11" t="n">
        <v>124</v>
      </c>
      <c r="N337" s="11" t="n">
        <v>126</v>
      </c>
      <c r="O337" s="11" t="n">
        <v>321</v>
      </c>
      <c r="P337" s="12" t="n">
        <f aca="false">Q337*12</f>
        <v>155</v>
      </c>
      <c r="Q337" s="12" t="n">
        <v>12.9166666666667</v>
      </c>
      <c r="R337" s="11" t="n">
        <v>142</v>
      </c>
      <c r="S337" s="11" t="n">
        <v>0</v>
      </c>
      <c r="T337" s="11" t="n">
        <v>356</v>
      </c>
      <c r="U337" s="11" t="n">
        <v>10</v>
      </c>
      <c r="V337" s="11" t="n">
        <v>0</v>
      </c>
      <c r="W337" s="11" t="n">
        <v>208</v>
      </c>
      <c r="X337" s="11" t="n">
        <v>9</v>
      </c>
      <c r="Y337" s="11" t="n">
        <v>0</v>
      </c>
      <c r="Z337" s="11" t="n">
        <v>1972</v>
      </c>
      <c r="AA337" s="11" t="n">
        <v>1703</v>
      </c>
      <c r="AB337" s="11" t="n">
        <v>247</v>
      </c>
      <c r="AC337" s="11" t="n">
        <v>60</v>
      </c>
      <c r="AD337" s="11" t="n">
        <v>0</v>
      </c>
      <c r="AE337" s="11" t="n">
        <v>562</v>
      </c>
      <c r="AF337" s="11" t="n">
        <v>284</v>
      </c>
      <c r="AG337" s="11" t="n">
        <v>572</v>
      </c>
      <c r="AH337" s="11" t="n">
        <f aca="false">AB337+AC337+AD337+AE337</f>
        <v>869</v>
      </c>
      <c r="AI337" s="11" t="n">
        <f aca="false">AF337+AG337</f>
        <v>856</v>
      </c>
      <c r="AJ337" s="11" t="n">
        <v>466</v>
      </c>
      <c r="AK337" s="11" t="n">
        <v>183</v>
      </c>
      <c r="AL337" s="11" t="n">
        <v>0</v>
      </c>
      <c r="AM337" s="11" t="n">
        <v>463</v>
      </c>
      <c r="AN337" s="11" t="n">
        <f aca="false">AJ337+AK337+AL337+AM337</f>
        <v>1112</v>
      </c>
      <c r="AO337" s="11" t="n">
        <f aca="false">AK337+AL337</f>
        <v>183</v>
      </c>
      <c r="AP337" s="11" t="n">
        <v>196</v>
      </c>
      <c r="AQ337" s="11" t="n">
        <v>9</v>
      </c>
      <c r="AR337" s="11" t="n">
        <v>44</v>
      </c>
      <c r="AS337" s="11" t="n">
        <v>29</v>
      </c>
      <c r="AT337" s="11" t="n">
        <v>181</v>
      </c>
      <c r="AU337" s="11" t="n">
        <v>10</v>
      </c>
      <c r="AV337" s="11" t="n">
        <v>141</v>
      </c>
      <c r="AW337" s="11" t="n">
        <v>149</v>
      </c>
      <c r="AX337" s="11" t="n">
        <v>0</v>
      </c>
      <c r="AY337" s="11" t="n">
        <v>0</v>
      </c>
      <c r="AZ337" s="11" t="n">
        <v>106</v>
      </c>
      <c r="BA337" s="11" t="n">
        <v>0</v>
      </c>
      <c r="BB337" s="11" t="n">
        <v>16</v>
      </c>
      <c r="BC337" s="11" t="n">
        <v>0</v>
      </c>
      <c r="BD337" s="11" t="n">
        <v>0</v>
      </c>
      <c r="BE337" s="11" t="n">
        <v>0</v>
      </c>
      <c r="BF337" s="11" t="n">
        <v>0</v>
      </c>
      <c r="BG337" s="11" t="n">
        <v>0</v>
      </c>
      <c r="BH337" s="11" t="n">
        <v>0</v>
      </c>
      <c r="BI337" s="11" t="n">
        <v>0</v>
      </c>
      <c r="BJ337" s="11" t="n">
        <v>0</v>
      </c>
      <c r="BK337" s="11" t="n">
        <v>2</v>
      </c>
      <c r="BL337" s="11" t="n">
        <v>0</v>
      </c>
      <c r="BM337" s="11" t="n">
        <v>0</v>
      </c>
      <c r="BN337" s="11" t="n">
        <v>0</v>
      </c>
      <c r="BO337" s="11" t="n">
        <v>0</v>
      </c>
      <c r="BP337" s="11" t="n">
        <v>0</v>
      </c>
      <c r="BQ337" s="11" t="n">
        <f aca="false">BM337+BN337+BO337+BP337</f>
        <v>0</v>
      </c>
      <c r="BR337" s="11" t="n">
        <v>133</v>
      </c>
      <c r="BS337" s="11" t="n">
        <v>227</v>
      </c>
      <c r="BT337" s="11" t="n">
        <v>35</v>
      </c>
      <c r="BU337" s="11" t="n">
        <v>495</v>
      </c>
      <c r="BV337" s="12" t="n">
        <v>75.6666666666667</v>
      </c>
      <c r="BW337" s="11" t="n">
        <v>0</v>
      </c>
      <c r="BX337" s="11" t="n">
        <v>0</v>
      </c>
      <c r="BY337" s="11" t="n">
        <v>0</v>
      </c>
      <c r="BZ337" s="12" t="n">
        <v>28</v>
      </c>
      <c r="CA337" s="11" t="n">
        <v>333</v>
      </c>
      <c r="CB337" s="12" t="n">
        <v>10.75</v>
      </c>
      <c r="CC337" s="11" t="n">
        <v>112</v>
      </c>
      <c r="CD337" s="11" t="n">
        <v>0</v>
      </c>
      <c r="CE337" s="11" t="n">
        <v>0</v>
      </c>
      <c r="CF337" s="11" t="n">
        <v>0</v>
      </c>
      <c r="CG337" s="11" t="n">
        <v>2</v>
      </c>
      <c r="CH337" s="11" t="n">
        <v>14</v>
      </c>
      <c r="CI337" s="11" t="n">
        <v>2</v>
      </c>
      <c r="CJ337" s="11" t="n">
        <v>2</v>
      </c>
      <c r="CK337" s="11" t="n">
        <v>0</v>
      </c>
      <c r="CL337" s="11" t="n">
        <v>0</v>
      </c>
      <c r="CM337" s="11" t="n">
        <v>0</v>
      </c>
      <c r="CN337" s="11" t="n">
        <v>0</v>
      </c>
      <c r="CO337" s="11" t="n">
        <v>0</v>
      </c>
      <c r="CP337" s="11" t="n">
        <v>0</v>
      </c>
      <c r="CQ337" s="11" t="n">
        <f aca="false">'Top Ten Disease (OPD)'!FC338</f>
        <v>0</v>
      </c>
      <c r="CR337" s="11" t="n">
        <v>8626</v>
      </c>
      <c r="CS337" s="11" t="n">
        <v>6191</v>
      </c>
    </row>
    <row r="338" customFormat="false" ht="12" hidden="false" customHeight="false" outlineLevel="0" collapsed="false">
      <c r="A338" s="11" t="s">
        <v>795</v>
      </c>
      <c r="B338" s="11" t="s">
        <v>105</v>
      </c>
      <c r="C338" s="11" t="s">
        <v>716</v>
      </c>
      <c r="D338" s="11" t="s">
        <v>778</v>
      </c>
      <c r="E338" s="11" t="s">
        <v>796</v>
      </c>
      <c r="F338" s="11" t="n">
        <v>614</v>
      </c>
      <c r="G338" s="11" t="n">
        <v>737</v>
      </c>
      <c r="H338" s="11" t="n">
        <v>694</v>
      </c>
      <c r="I338" s="11" t="n">
        <v>694</v>
      </c>
      <c r="J338" s="11" t="n">
        <v>648</v>
      </c>
      <c r="K338" s="11" t="n">
        <v>505</v>
      </c>
      <c r="L338" s="11" t="n">
        <v>665</v>
      </c>
      <c r="M338" s="11" t="n">
        <v>284</v>
      </c>
      <c r="N338" s="11" t="n">
        <v>241</v>
      </c>
      <c r="O338" s="11" t="n">
        <v>651</v>
      </c>
      <c r="P338" s="12" t="n">
        <f aca="false">Q338*12</f>
        <v>216</v>
      </c>
      <c r="Q338" s="12" t="n">
        <v>18</v>
      </c>
      <c r="R338" s="11" t="n">
        <v>215</v>
      </c>
      <c r="S338" s="11" t="n">
        <v>4</v>
      </c>
      <c r="T338" s="11" t="n">
        <v>541</v>
      </c>
      <c r="U338" s="11" t="n">
        <v>14</v>
      </c>
      <c r="V338" s="11" t="n">
        <v>8</v>
      </c>
      <c r="W338" s="11" t="n">
        <v>289</v>
      </c>
      <c r="X338" s="11" t="n">
        <v>10</v>
      </c>
      <c r="Y338" s="11" t="n">
        <v>7</v>
      </c>
      <c r="Z338" s="11" t="n">
        <v>3495</v>
      </c>
      <c r="AA338" s="11" t="n">
        <v>3108</v>
      </c>
      <c r="AB338" s="11" t="n">
        <v>552</v>
      </c>
      <c r="AC338" s="11" t="n">
        <v>146</v>
      </c>
      <c r="AD338" s="11" t="n">
        <v>1</v>
      </c>
      <c r="AE338" s="11" t="n">
        <v>665</v>
      </c>
      <c r="AF338" s="11" t="n">
        <v>670</v>
      </c>
      <c r="AG338" s="11" t="n">
        <v>647</v>
      </c>
      <c r="AH338" s="11" t="n">
        <f aca="false">AB338+AC338+AD338+AE338</f>
        <v>1364</v>
      </c>
      <c r="AI338" s="11" t="n">
        <f aca="false">AF338+AG338</f>
        <v>1317</v>
      </c>
      <c r="AJ338" s="11" t="n">
        <v>827</v>
      </c>
      <c r="AK338" s="11" t="n">
        <v>184</v>
      </c>
      <c r="AL338" s="11" t="n">
        <v>6</v>
      </c>
      <c r="AM338" s="11" t="n">
        <v>670</v>
      </c>
      <c r="AN338" s="11" t="n">
        <f aca="false">AJ338+AK338+AL338+AM338</f>
        <v>1687</v>
      </c>
      <c r="AO338" s="11" t="n">
        <f aca="false">AK338+AL338</f>
        <v>190</v>
      </c>
      <c r="AP338" s="11" t="n">
        <v>181</v>
      </c>
      <c r="AQ338" s="11" t="n">
        <v>29</v>
      </c>
      <c r="AR338" s="11" t="n">
        <v>59</v>
      </c>
      <c r="AS338" s="11" t="n">
        <v>258</v>
      </c>
      <c r="AT338" s="11" t="n">
        <v>453</v>
      </c>
      <c r="AU338" s="11" t="n">
        <v>113</v>
      </c>
      <c r="AV338" s="11" t="n">
        <v>244</v>
      </c>
      <c r="AW338" s="11" t="n">
        <v>357</v>
      </c>
      <c r="AX338" s="11" t="n">
        <v>29</v>
      </c>
      <c r="AY338" s="11" t="n">
        <v>0</v>
      </c>
      <c r="AZ338" s="11" t="n">
        <v>257</v>
      </c>
      <c r="BA338" s="11" t="n">
        <v>0</v>
      </c>
      <c r="BB338" s="11" t="n">
        <v>52</v>
      </c>
      <c r="BC338" s="11" t="n">
        <v>0</v>
      </c>
      <c r="BD338" s="11" t="n">
        <v>0</v>
      </c>
      <c r="BE338" s="11" t="n">
        <v>0</v>
      </c>
      <c r="BF338" s="11" t="n">
        <v>0</v>
      </c>
      <c r="BG338" s="11" t="n">
        <v>0</v>
      </c>
      <c r="BH338" s="11" t="n">
        <v>0</v>
      </c>
      <c r="BI338" s="11" t="n">
        <v>8</v>
      </c>
      <c r="BJ338" s="11" t="n">
        <v>0</v>
      </c>
      <c r="BK338" s="11" t="n">
        <v>7</v>
      </c>
      <c r="BL338" s="11" t="n">
        <v>0</v>
      </c>
      <c r="BM338" s="11" t="n">
        <v>0</v>
      </c>
      <c r="BN338" s="11" t="n">
        <v>0</v>
      </c>
      <c r="BO338" s="11" t="n">
        <v>0</v>
      </c>
      <c r="BP338" s="11" t="n">
        <v>0</v>
      </c>
      <c r="BQ338" s="11" t="n">
        <f aca="false">BM338+BN338+BO338+BP338</f>
        <v>0</v>
      </c>
      <c r="BR338" s="11" t="n">
        <v>117</v>
      </c>
      <c r="BS338" s="11" t="n">
        <v>632</v>
      </c>
      <c r="BT338" s="11" t="n">
        <v>208</v>
      </c>
      <c r="BU338" s="11" t="n">
        <v>727</v>
      </c>
      <c r="BV338" s="12" t="n">
        <v>255.4</v>
      </c>
      <c r="BW338" s="11" t="n">
        <v>0</v>
      </c>
      <c r="BX338" s="11" t="n">
        <v>0</v>
      </c>
      <c r="BY338" s="11" t="n">
        <v>0</v>
      </c>
      <c r="BZ338" s="12" t="n">
        <v>39</v>
      </c>
      <c r="CA338" s="11" t="n">
        <v>436</v>
      </c>
      <c r="CB338" s="12" t="n">
        <v>17</v>
      </c>
      <c r="CC338" s="11" t="n">
        <v>192</v>
      </c>
      <c r="CD338" s="11" t="n">
        <v>0</v>
      </c>
      <c r="CE338" s="11" t="n">
        <v>0</v>
      </c>
      <c r="CF338" s="11" t="n">
        <v>0</v>
      </c>
      <c r="CG338" s="11" t="n">
        <v>0</v>
      </c>
      <c r="CH338" s="11" t="n">
        <v>17</v>
      </c>
      <c r="CI338" s="11" t="n">
        <v>15</v>
      </c>
      <c r="CJ338" s="11" t="n">
        <v>15</v>
      </c>
      <c r="CK338" s="11" t="n">
        <v>0</v>
      </c>
      <c r="CL338" s="11" t="n">
        <v>0</v>
      </c>
      <c r="CM338" s="11" t="n">
        <v>0</v>
      </c>
      <c r="CN338" s="11" t="n">
        <v>0</v>
      </c>
      <c r="CO338" s="11" t="n">
        <v>0</v>
      </c>
      <c r="CP338" s="11" t="n">
        <v>0</v>
      </c>
      <c r="CQ338" s="11" t="n">
        <f aca="false">'Top Ten Disease (OPD)'!FC339</f>
        <v>0</v>
      </c>
      <c r="CR338" s="11" t="n">
        <v>12928</v>
      </c>
      <c r="CS338" s="11" t="n">
        <v>9801</v>
      </c>
    </row>
    <row r="339" customFormat="false" ht="12" hidden="false" customHeight="false" outlineLevel="0" collapsed="false">
      <c r="A339" s="11" t="s">
        <v>797</v>
      </c>
      <c r="B339" s="11" t="s">
        <v>105</v>
      </c>
      <c r="C339" s="11" t="s">
        <v>716</v>
      </c>
      <c r="D339" s="11" t="s">
        <v>778</v>
      </c>
      <c r="E339" s="11" t="s">
        <v>798</v>
      </c>
      <c r="F339" s="11" t="n">
        <v>516</v>
      </c>
      <c r="G339" s="11" t="n">
        <v>661</v>
      </c>
      <c r="H339" s="11" t="n">
        <v>613</v>
      </c>
      <c r="I339" s="11" t="n">
        <v>613</v>
      </c>
      <c r="J339" s="11" t="n">
        <v>577</v>
      </c>
      <c r="K339" s="11" t="n">
        <v>445</v>
      </c>
      <c r="L339" s="11" t="n">
        <v>567</v>
      </c>
      <c r="M339" s="11" t="n">
        <v>484</v>
      </c>
      <c r="N339" s="11" t="n">
        <v>345</v>
      </c>
      <c r="O339" s="11" t="n">
        <v>592</v>
      </c>
      <c r="P339" s="12" t="n">
        <f aca="false">Q339*12</f>
        <v>159</v>
      </c>
      <c r="Q339" s="12" t="n">
        <v>13.25</v>
      </c>
      <c r="R339" s="11" t="n">
        <v>148</v>
      </c>
      <c r="S339" s="11" t="n">
        <v>10</v>
      </c>
      <c r="T339" s="11" t="n">
        <v>536</v>
      </c>
      <c r="U339" s="11" t="n">
        <v>28</v>
      </c>
      <c r="V339" s="11" t="n">
        <v>11</v>
      </c>
      <c r="W339" s="11" t="n">
        <v>193</v>
      </c>
      <c r="X339" s="11" t="n">
        <v>11</v>
      </c>
      <c r="Y339" s="11" t="n">
        <v>4</v>
      </c>
      <c r="Z339" s="11" t="n">
        <v>2231</v>
      </c>
      <c r="AA339" s="11" t="n">
        <v>1955</v>
      </c>
      <c r="AB339" s="11" t="n">
        <v>361</v>
      </c>
      <c r="AC339" s="11" t="n">
        <v>50</v>
      </c>
      <c r="AD339" s="11" t="n">
        <v>1</v>
      </c>
      <c r="AE339" s="11" t="n">
        <v>432</v>
      </c>
      <c r="AF339" s="11" t="n">
        <v>414</v>
      </c>
      <c r="AG339" s="11" t="n">
        <v>432</v>
      </c>
      <c r="AH339" s="11" t="n">
        <f aca="false">AB339+AC339+AD339+AE339</f>
        <v>844</v>
      </c>
      <c r="AI339" s="11" t="n">
        <f aca="false">AF339+AG339</f>
        <v>846</v>
      </c>
      <c r="AJ339" s="11" t="n">
        <v>551</v>
      </c>
      <c r="AK339" s="11" t="n">
        <v>430</v>
      </c>
      <c r="AL339" s="11" t="n">
        <v>14</v>
      </c>
      <c r="AM339" s="11" t="n">
        <v>717</v>
      </c>
      <c r="AN339" s="11" t="n">
        <f aca="false">AJ339+AK339+AL339+AM339</f>
        <v>1712</v>
      </c>
      <c r="AO339" s="11" t="n">
        <f aca="false">AK339+AL339</f>
        <v>444</v>
      </c>
      <c r="AP339" s="11" t="n">
        <v>404</v>
      </c>
      <c r="AQ339" s="11" t="n">
        <v>0</v>
      </c>
      <c r="AR339" s="11" t="n">
        <v>76</v>
      </c>
      <c r="AS339" s="11" t="n">
        <v>206</v>
      </c>
      <c r="AT339" s="11" t="n">
        <v>789</v>
      </c>
      <c r="AU339" s="11" t="n">
        <v>77</v>
      </c>
      <c r="AV339" s="11" t="n">
        <v>358</v>
      </c>
      <c r="AW339" s="11" t="n">
        <v>435</v>
      </c>
      <c r="AX339" s="11" t="n">
        <v>2</v>
      </c>
      <c r="AY339" s="11" t="n">
        <v>0</v>
      </c>
      <c r="AZ339" s="11" t="n">
        <v>471</v>
      </c>
      <c r="BA339" s="11" t="n">
        <v>0</v>
      </c>
      <c r="BB339" s="11" t="n">
        <v>5</v>
      </c>
      <c r="BC339" s="11" t="n">
        <v>0</v>
      </c>
      <c r="BD339" s="11" t="n">
        <v>0</v>
      </c>
      <c r="BE339" s="11" t="n">
        <v>0</v>
      </c>
      <c r="BF339" s="11" t="n">
        <v>0</v>
      </c>
      <c r="BG339" s="11" t="n">
        <v>0</v>
      </c>
      <c r="BH339" s="11" t="n">
        <v>0</v>
      </c>
      <c r="BI339" s="11" t="n">
        <v>3</v>
      </c>
      <c r="BJ339" s="11" t="n">
        <v>2</v>
      </c>
      <c r="BK339" s="11" t="n">
        <v>126</v>
      </c>
      <c r="BL339" s="11" t="n">
        <v>15</v>
      </c>
      <c r="BM339" s="11" t="n">
        <v>2</v>
      </c>
      <c r="BN339" s="11" t="n">
        <v>0</v>
      </c>
      <c r="BO339" s="11" t="n">
        <v>4</v>
      </c>
      <c r="BP339" s="11" t="n">
        <v>1</v>
      </c>
      <c r="BQ339" s="11" t="n">
        <f aca="false">BM339+BN339+BO339+BP339</f>
        <v>7</v>
      </c>
      <c r="BR339" s="11" t="n">
        <v>89</v>
      </c>
      <c r="BS339" s="11" t="n">
        <v>935</v>
      </c>
      <c r="BT339" s="11" t="n">
        <v>319</v>
      </c>
      <c r="BU339" s="11" t="n">
        <v>695</v>
      </c>
      <c r="BV339" s="12" t="n">
        <v>131.133333333333</v>
      </c>
      <c r="BW339" s="11" t="n">
        <v>0</v>
      </c>
      <c r="BX339" s="11" t="n">
        <v>0</v>
      </c>
      <c r="BY339" s="11" t="n">
        <v>0</v>
      </c>
      <c r="BZ339" s="12" t="n">
        <v>27</v>
      </c>
      <c r="CA339" s="11" t="n">
        <v>319</v>
      </c>
      <c r="CB339" s="12" t="n">
        <v>11.0833333333333</v>
      </c>
      <c r="CC339" s="11" t="n">
        <v>118</v>
      </c>
      <c r="CD339" s="11" t="n">
        <v>0</v>
      </c>
      <c r="CE339" s="11" t="n">
        <v>0</v>
      </c>
      <c r="CF339" s="11" t="n">
        <v>0</v>
      </c>
      <c r="CG339" s="11" t="n">
        <v>0</v>
      </c>
      <c r="CH339" s="11" t="n">
        <v>16</v>
      </c>
      <c r="CI339" s="11" t="n">
        <v>5</v>
      </c>
      <c r="CJ339" s="11" t="n">
        <v>4</v>
      </c>
      <c r="CK339" s="11" t="n">
        <v>0</v>
      </c>
      <c r="CL339" s="11" t="n">
        <v>0</v>
      </c>
      <c r="CM339" s="11" t="n">
        <v>75</v>
      </c>
      <c r="CN339" s="11" t="n">
        <v>75</v>
      </c>
      <c r="CO339" s="11" t="n">
        <v>0</v>
      </c>
      <c r="CP339" s="11" t="n">
        <v>0</v>
      </c>
      <c r="CQ339" s="11" t="n">
        <f aca="false">'Top Ten Disease (OPD)'!FC340</f>
        <v>0</v>
      </c>
      <c r="CR339" s="11" t="n">
        <v>13885</v>
      </c>
      <c r="CS339" s="11" t="n">
        <v>9678</v>
      </c>
    </row>
    <row r="340" customFormat="false" ht="12" hidden="false" customHeight="false" outlineLevel="0" collapsed="false">
      <c r="A340" s="11" t="s">
        <v>799</v>
      </c>
      <c r="B340" s="11" t="s">
        <v>105</v>
      </c>
      <c r="C340" s="11" t="s">
        <v>716</v>
      </c>
      <c r="D340" s="11" t="s">
        <v>778</v>
      </c>
      <c r="E340" s="11" t="s">
        <v>800</v>
      </c>
      <c r="F340" s="11" t="n">
        <v>297</v>
      </c>
      <c r="G340" s="11" t="n">
        <v>470</v>
      </c>
      <c r="H340" s="11" t="n">
        <v>432</v>
      </c>
      <c r="I340" s="11" t="n">
        <v>432</v>
      </c>
      <c r="J340" s="11" t="n">
        <v>410</v>
      </c>
      <c r="K340" s="11" t="n">
        <v>285</v>
      </c>
      <c r="L340" s="11" t="n">
        <v>425</v>
      </c>
      <c r="M340" s="11" t="n">
        <v>279</v>
      </c>
      <c r="N340" s="11" t="n">
        <v>40</v>
      </c>
      <c r="O340" s="11" t="n">
        <v>409</v>
      </c>
      <c r="P340" s="12" t="n">
        <f aca="false">Q340*12</f>
        <v>139</v>
      </c>
      <c r="Q340" s="12" t="n">
        <v>11.5833333333333</v>
      </c>
      <c r="R340" s="11" t="n">
        <v>139</v>
      </c>
      <c r="S340" s="11" t="n">
        <v>0</v>
      </c>
      <c r="T340" s="11" t="n">
        <v>545</v>
      </c>
      <c r="U340" s="11" t="n">
        <v>11</v>
      </c>
      <c r="V340" s="11" t="n">
        <v>0</v>
      </c>
      <c r="W340" s="11" t="n">
        <v>319</v>
      </c>
      <c r="X340" s="11" t="n">
        <v>1</v>
      </c>
      <c r="Y340" s="11" t="n">
        <v>0</v>
      </c>
      <c r="Z340" s="11" t="n">
        <v>2084</v>
      </c>
      <c r="AA340" s="11" t="n">
        <v>1878</v>
      </c>
      <c r="AB340" s="11" t="n">
        <v>146</v>
      </c>
      <c r="AC340" s="11" t="n">
        <v>89</v>
      </c>
      <c r="AD340" s="11" t="n">
        <v>0</v>
      </c>
      <c r="AE340" s="11" t="n">
        <v>518</v>
      </c>
      <c r="AF340" s="11" t="n">
        <v>269</v>
      </c>
      <c r="AG340" s="11" t="n">
        <v>515</v>
      </c>
      <c r="AH340" s="11" t="n">
        <f aca="false">AB340+AC340+AD340+AE340</f>
        <v>753</v>
      </c>
      <c r="AI340" s="11" t="n">
        <f aca="false">AF340+AG340</f>
        <v>784</v>
      </c>
      <c r="AJ340" s="11" t="n">
        <v>407</v>
      </c>
      <c r="AK340" s="11" t="n">
        <v>138</v>
      </c>
      <c r="AL340" s="11" t="n">
        <v>0</v>
      </c>
      <c r="AM340" s="11" t="n">
        <v>958</v>
      </c>
      <c r="AN340" s="11" t="n">
        <f aca="false">AJ340+AK340+AL340+AM340</f>
        <v>1503</v>
      </c>
      <c r="AO340" s="11" t="n">
        <f aca="false">AK340+AL340</f>
        <v>138</v>
      </c>
      <c r="AP340" s="11" t="n">
        <v>144</v>
      </c>
      <c r="AQ340" s="11" t="n">
        <v>0</v>
      </c>
      <c r="AR340" s="11" t="n">
        <v>8</v>
      </c>
      <c r="AS340" s="11" t="n">
        <v>67</v>
      </c>
      <c r="AT340" s="11" t="n">
        <v>345</v>
      </c>
      <c r="AU340" s="11" t="n">
        <v>14</v>
      </c>
      <c r="AV340" s="11" t="n">
        <v>188</v>
      </c>
      <c r="AW340" s="11" t="n">
        <v>223</v>
      </c>
      <c r="AX340" s="11" t="n">
        <v>6</v>
      </c>
      <c r="AY340" s="11" t="n">
        <v>0</v>
      </c>
      <c r="AZ340" s="11" t="n">
        <v>171</v>
      </c>
      <c r="BA340" s="11" t="n">
        <v>0</v>
      </c>
      <c r="BB340" s="11" t="n">
        <v>5</v>
      </c>
      <c r="BC340" s="11" t="n">
        <v>0</v>
      </c>
      <c r="BD340" s="11" t="n">
        <v>0</v>
      </c>
      <c r="BE340" s="11" t="n">
        <v>0</v>
      </c>
      <c r="BF340" s="11" t="n">
        <v>0</v>
      </c>
      <c r="BG340" s="11" t="n">
        <v>0</v>
      </c>
      <c r="BH340" s="11" t="n">
        <v>0</v>
      </c>
      <c r="BI340" s="11" t="n">
        <v>4</v>
      </c>
      <c r="BJ340" s="11" t="n">
        <v>0</v>
      </c>
      <c r="BK340" s="11" t="n">
        <v>93</v>
      </c>
      <c r="BL340" s="11" t="n">
        <v>0</v>
      </c>
      <c r="BM340" s="11" t="n">
        <v>0</v>
      </c>
      <c r="BN340" s="11" t="n">
        <v>0</v>
      </c>
      <c r="BO340" s="11" t="n">
        <v>1</v>
      </c>
      <c r="BP340" s="11" t="n">
        <v>0</v>
      </c>
      <c r="BQ340" s="11" t="n">
        <f aca="false">BM340+BN340+BO340+BP340</f>
        <v>1</v>
      </c>
      <c r="BR340" s="11" t="n">
        <v>66</v>
      </c>
      <c r="BS340" s="11" t="n">
        <v>493</v>
      </c>
      <c r="BT340" s="11" t="n">
        <v>123</v>
      </c>
      <c r="BU340" s="11" t="n">
        <v>428</v>
      </c>
      <c r="BV340" s="12" t="n">
        <v>115.433333333333</v>
      </c>
      <c r="BW340" s="11" t="n">
        <v>0</v>
      </c>
      <c r="BX340" s="11" t="n">
        <v>0</v>
      </c>
      <c r="BY340" s="11" t="n">
        <v>0</v>
      </c>
      <c r="BZ340" s="12" t="n">
        <v>27</v>
      </c>
      <c r="CA340" s="11" t="n">
        <v>320</v>
      </c>
      <c r="CB340" s="12" t="n">
        <v>12.0833333333333</v>
      </c>
      <c r="CC340" s="11" t="n">
        <v>135</v>
      </c>
      <c r="CD340" s="11" t="n">
        <v>0</v>
      </c>
      <c r="CE340" s="11" t="n">
        <v>0</v>
      </c>
      <c r="CF340" s="11" t="n">
        <v>0</v>
      </c>
      <c r="CG340" s="11" t="n">
        <v>0</v>
      </c>
      <c r="CH340" s="11" t="n">
        <v>18</v>
      </c>
      <c r="CI340" s="11" t="n">
        <v>8</v>
      </c>
      <c r="CJ340" s="11" t="n">
        <v>12</v>
      </c>
      <c r="CK340" s="11" t="n">
        <v>0</v>
      </c>
      <c r="CL340" s="11" t="n">
        <v>0</v>
      </c>
      <c r="CM340" s="11" t="n">
        <v>0</v>
      </c>
      <c r="CN340" s="11" t="n">
        <v>0</v>
      </c>
      <c r="CO340" s="11" t="n">
        <v>0</v>
      </c>
      <c r="CP340" s="11" t="n">
        <v>0</v>
      </c>
      <c r="CQ340" s="11" t="n">
        <f aca="false">'Top Ten Disease (OPD)'!FC341</f>
        <v>0</v>
      </c>
      <c r="CR340" s="11" t="n">
        <v>5359</v>
      </c>
      <c r="CS340" s="11" t="n">
        <v>3466</v>
      </c>
    </row>
    <row r="341" customFormat="false" ht="12" hidden="false" customHeight="false" outlineLevel="0" collapsed="false">
      <c r="A341" s="11" t="s">
        <v>801</v>
      </c>
      <c r="B341" s="11" t="s">
        <v>105</v>
      </c>
      <c r="C341" s="11" t="s">
        <v>716</v>
      </c>
      <c r="D341" s="11" t="s">
        <v>778</v>
      </c>
      <c r="E341" s="11" t="s">
        <v>802</v>
      </c>
      <c r="F341" s="11" t="n">
        <v>326</v>
      </c>
      <c r="G341" s="11" t="n">
        <v>593</v>
      </c>
      <c r="H341" s="11" t="n">
        <v>602</v>
      </c>
      <c r="I341" s="11" t="n">
        <v>598</v>
      </c>
      <c r="J341" s="11" t="n">
        <v>523</v>
      </c>
      <c r="K341" s="11" t="n">
        <v>397</v>
      </c>
      <c r="L341" s="11" t="n">
        <v>482</v>
      </c>
      <c r="M341" s="11" t="n">
        <v>221</v>
      </c>
      <c r="N341" s="11" t="n">
        <v>178</v>
      </c>
      <c r="O341" s="11" t="n">
        <v>543</v>
      </c>
      <c r="P341" s="12" t="n">
        <f aca="false">Q341*12</f>
        <v>216</v>
      </c>
      <c r="Q341" s="12" t="n">
        <v>18</v>
      </c>
      <c r="R341" s="11" t="n">
        <v>216</v>
      </c>
      <c r="S341" s="11" t="n">
        <v>6</v>
      </c>
      <c r="T341" s="11" t="n">
        <v>473</v>
      </c>
      <c r="U341" s="11" t="n">
        <v>4</v>
      </c>
      <c r="V341" s="11" t="n">
        <v>2</v>
      </c>
      <c r="W341" s="11" t="n">
        <v>293</v>
      </c>
      <c r="X341" s="11" t="n">
        <v>11</v>
      </c>
      <c r="Y341" s="11" t="n">
        <v>0</v>
      </c>
      <c r="Z341" s="11" t="n">
        <v>2400</v>
      </c>
      <c r="AA341" s="11" t="n">
        <v>2192</v>
      </c>
      <c r="AB341" s="11" t="n">
        <v>249</v>
      </c>
      <c r="AC341" s="11" t="n">
        <v>20</v>
      </c>
      <c r="AD341" s="11" t="n">
        <v>0</v>
      </c>
      <c r="AE341" s="11" t="n">
        <v>679</v>
      </c>
      <c r="AF341" s="11" t="n">
        <v>296</v>
      </c>
      <c r="AG341" s="11" t="n">
        <v>526</v>
      </c>
      <c r="AH341" s="11" t="n">
        <f aca="false">AB341+AC341+AD341+AE341</f>
        <v>948</v>
      </c>
      <c r="AI341" s="11" t="n">
        <f aca="false">AF341+AG341</f>
        <v>822</v>
      </c>
      <c r="AJ341" s="11" t="n">
        <v>427</v>
      </c>
      <c r="AK341" s="11" t="n">
        <v>179</v>
      </c>
      <c r="AL341" s="11" t="n">
        <v>0</v>
      </c>
      <c r="AM341" s="11" t="n">
        <v>708</v>
      </c>
      <c r="AN341" s="11" t="n">
        <f aca="false">AJ341+AK341+AL341+AM341</f>
        <v>1314</v>
      </c>
      <c r="AO341" s="11" t="n">
        <f aca="false">AK341+AL341</f>
        <v>179</v>
      </c>
      <c r="AP341" s="11" t="n">
        <v>223</v>
      </c>
      <c r="AQ341" s="11" t="n">
        <v>39</v>
      </c>
      <c r="AR341" s="11" t="n">
        <v>6</v>
      </c>
      <c r="AS341" s="11" t="n">
        <v>155</v>
      </c>
      <c r="AT341" s="11" t="n">
        <v>412</v>
      </c>
      <c r="AU341" s="11" t="n">
        <v>79</v>
      </c>
      <c r="AV341" s="11" t="n">
        <v>193</v>
      </c>
      <c r="AW341" s="11" t="n">
        <v>268</v>
      </c>
      <c r="AX341" s="11" t="n">
        <v>3</v>
      </c>
      <c r="AY341" s="11" t="n">
        <v>0</v>
      </c>
      <c r="AZ341" s="11" t="n">
        <v>154</v>
      </c>
      <c r="BA341" s="11" t="n">
        <v>0</v>
      </c>
      <c r="BB341" s="11" t="n">
        <v>51</v>
      </c>
      <c r="BC341" s="11" t="n">
        <v>0</v>
      </c>
      <c r="BD341" s="11" t="n">
        <v>0</v>
      </c>
      <c r="BE341" s="11" t="n">
        <v>0</v>
      </c>
      <c r="BF341" s="11" t="n">
        <v>0</v>
      </c>
      <c r="BG341" s="11" t="n">
        <v>0</v>
      </c>
      <c r="BH341" s="11" t="n">
        <v>0</v>
      </c>
      <c r="BI341" s="11" t="n">
        <v>1</v>
      </c>
      <c r="BJ341" s="11" t="n">
        <v>0</v>
      </c>
      <c r="BK341" s="11" t="n">
        <v>13</v>
      </c>
      <c r="BL341" s="11" t="n">
        <v>0</v>
      </c>
      <c r="BM341" s="11" t="n">
        <v>0</v>
      </c>
      <c r="BN341" s="11" t="n">
        <v>0</v>
      </c>
      <c r="BO341" s="11" t="n">
        <v>2</v>
      </c>
      <c r="BP341" s="11" t="n">
        <v>1</v>
      </c>
      <c r="BQ341" s="11" t="n">
        <f aca="false">BM341+BN341+BO341+BP341</f>
        <v>3</v>
      </c>
      <c r="BR341" s="11" t="n">
        <v>151</v>
      </c>
      <c r="BS341" s="11" t="n">
        <v>458</v>
      </c>
      <c r="BT341" s="11" t="n">
        <v>68</v>
      </c>
      <c r="BU341" s="11" t="n">
        <v>736</v>
      </c>
      <c r="BV341" s="12" t="n">
        <v>242.406666666667</v>
      </c>
      <c r="BW341" s="11" t="n">
        <v>0</v>
      </c>
      <c r="BX341" s="11" t="n">
        <v>0</v>
      </c>
      <c r="BY341" s="11" t="n">
        <v>7</v>
      </c>
      <c r="BZ341" s="12" t="n">
        <v>36</v>
      </c>
      <c r="CA341" s="11" t="n">
        <v>434</v>
      </c>
      <c r="CB341" s="12" t="n">
        <v>14.9166666666667</v>
      </c>
      <c r="CC341" s="11" t="n">
        <v>149</v>
      </c>
      <c r="CD341" s="11" t="n">
        <v>0</v>
      </c>
      <c r="CE341" s="11" t="n">
        <v>0</v>
      </c>
      <c r="CF341" s="11" t="n">
        <v>0</v>
      </c>
      <c r="CG341" s="11" t="n">
        <v>1</v>
      </c>
      <c r="CH341" s="11" t="n">
        <v>28</v>
      </c>
      <c r="CI341" s="11" t="n">
        <v>10</v>
      </c>
      <c r="CJ341" s="11" t="n">
        <v>11</v>
      </c>
      <c r="CK341" s="11" t="n">
        <v>0</v>
      </c>
      <c r="CL341" s="11" t="n">
        <v>0</v>
      </c>
      <c r="CM341" s="11" t="n">
        <v>0</v>
      </c>
      <c r="CN341" s="11" t="n">
        <v>0</v>
      </c>
      <c r="CO341" s="11" t="n">
        <v>0</v>
      </c>
      <c r="CP341" s="11" t="n">
        <v>0</v>
      </c>
      <c r="CQ341" s="11" t="n">
        <f aca="false">'Top Ten Disease (OPD)'!FC342</f>
        <v>0</v>
      </c>
      <c r="CR341" s="11" t="n">
        <v>9603</v>
      </c>
      <c r="CS341" s="11" t="n">
        <v>6704</v>
      </c>
    </row>
    <row r="342" customFormat="false" ht="12" hidden="false" customHeight="false" outlineLevel="0" collapsed="false">
      <c r="A342" s="11" t="s">
        <v>803</v>
      </c>
      <c r="B342" s="11" t="s">
        <v>116</v>
      </c>
      <c r="C342" s="11" t="s">
        <v>716</v>
      </c>
      <c r="D342" s="11" t="s">
        <v>778</v>
      </c>
      <c r="E342" s="11" t="s">
        <v>804</v>
      </c>
      <c r="F342" s="11" t="n">
        <v>306</v>
      </c>
      <c r="G342" s="11" t="n">
        <v>540</v>
      </c>
      <c r="H342" s="11" t="n">
        <v>555</v>
      </c>
      <c r="I342" s="11" t="n">
        <v>565</v>
      </c>
      <c r="J342" s="11" t="n">
        <v>477</v>
      </c>
      <c r="K342" s="11" t="n">
        <v>391</v>
      </c>
      <c r="L342" s="11" t="n">
        <v>463</v>
      </c>
      <c r="M342" s="11" t="n">
        <v>317</v>
      </c>
      <c r="N342" s="11" t="n">
        <v>112</v>
      </c>
      <c r="O342" s="11" t="n">
        <v>488</v>
      </c>
      <c r="P342" s="12" t="n">
        <f aca="false">Q342*12</f>
        <v>168</v>
      </c>
      <c r="Q342" s="12" t="n">
        <v>14</v>
      </c>
      <c r="R342" s="11" t="n">
        <v>168</v>
      </c>
      <c r="S342" s="11" t="n">
        <v>1</v>
      </c>
      <c r="T342" s="11" t="n">
        <v>404</v>
      </c>
      <c r="U342" s="11" t="n">
        <v>2</v>
      </c>
      <c r="V342" s="11" t="n">
        <v>2</v>
      </c>
      <c r="W342" s="11" t="n">
        <v>254</v>
      </c>
      <c r="X342" s="11" t="n">
        <v>5</v>
      </c>
      <c r="Y342" s="11" t="n">
        <v>0</v>
      </c>
      <c r="Z342" s="11" t="n">
        <v>2160</v>
      </c>
      <c r="AA342" s="11" t="n">
        <v>1953</v>
      </c>
      <c r="AB342" s="11" t="n">
        <v>280</v>
      </c>
      <c r="AC342" s="11" t="n">
        <v>1</v>
      </c>
      <c r="AD342" s="11" t="n">
        <v>0</v>
      </c>
      <c r="AE342" s="11" t="n">
        <v>687</v>
      </c>
      <c r="AF342" s="11" t="n">
        <v>314</v>
      </c>
      <c r="AG342" s="11" t="n">
        <v>703</v>
      </c>
      <c r="AH342" s="11" t="n">
        <f aca="false">AB342+AC342+AD342+AE342</f>
        <v>968</v>
      </c>
      <c r="AI342" s="11" t="n">
        <f aca="false">AF342+AG342</f>
        <v>1017</v>
      </c>
      <c r="AJ342" s="11" t="n">
        <v>377</v>
      </c>
      <c r="AK342" s="11" t="n">
        <v>235</v>
      </c>
      <c r="AL342" s="11" t="n">
        <v>0</v>
      </c>
      <c r="AM342" s="11" t="n">
        <v>278</v>
      </c>
      <c r="AN342" s="11" t="n">
        <f aca="false">AJ342+AK342+AL342+AM342</f>
        <v>890</v>
      </c>
      <c r="AO342" s="11" t="n">
        <f aca="false">AK342+AL342</f>
        <v>235</v>
      </c>
      <c r="AP342" s="11" t="n">
        <v>214</v>
      </c>
      <c r="AQ342" s="11" t="n">
        <v>22</v>
      </c>
      <c r="AR342" s="11" t="n">
        <v>0</v>
      </c>
      <c r="AS342" s="11" t="n">
        <v>228</v>
      </c>
      <c r="AT342" s="11" t="n">
        <v>410</v>
      </c>
      <c r="AU342" s="11" t="n">
        <v>45</v>
      </c>
      <c r="AV342" s="11" t="n">
        <v>302</v>
      </c>
      <c r="AW342" s="11" t="n">
        <v>346</v>
      </c>
      <c r="AX342" s="11" t="n">
        <v>5</v>
      </c>
      <c r="AY342" s="11" t="n">
        <v>0</v>
      </c>
      <c r="AZ342" s="11" t="n">
        <v>199</v>
      </c>
      <c r="BA342" s="11" t="n">
        <v>0</v>
      </c>
      <c r="BB342" s="11" t="n">
        <v>45</v>
      </c>
      <c r="BC342" s="11" t="n">
        <v>0</v>
      </c>
      <c r="BD342" s="11" t="n">
        <v>0</v>
      </c>
      <c r="BE342" s="11" t="n">
        <v>0</v>
      </c>
      <c r="BF342" s="11" t="n">
        <v>0</v>
      </c>
      <c r="BG342" s="11" t="n">
        <v>0</v>
      </c>
      <c r="BH342" s="11" t="n">
        <v>0</v>
      </c>
      <c r="BI342" s="11" t="n">
        <v>5</v>
      </c>
      <c r="BJ342" s="11" t="n">
        <v>0</v>
      </c>
      <c r="BK342" s="11" t="n">
        <v>166</v>
      </c>
      <c r="BL342" s="11" t="n">
        <v>0</v>
      </c>
      <c r="BM342" s="11" t="n">
        <v>0</v>
      </c>
      <c r="BN342" s="11" t="n">
        <v>0</v>
      </c>
      <c r="BO342" s="11" t="n">
        <v>1</v>
      </c>
      <c r="BP342" s="11" t="n">
        <v>0</v>
      </c>
      <c r="BQ342" s="11" t="n">
        <f aca="false">BM342+BN342+BO342+BP342</f>
        <v>1</v>
      </c>
      <c r="BR342" s="11" t="n">
        <v>146</v>
      </c>
      <c r="BS342" s="11" t="n">
        <v>561</v>
      </c>
      <c r="BT342" s="11" t="n">
        <v>121</v>
      </c>
      <c r="BU342" s="11" t="n">
        <v>536</v>
      </c>
      <c r="BV342" s="12" t="n">
        <v>296.733333333333</v>
      </c>
      <c r="BW342" s="11" t="n">
        <v>0</v>
      </c>
      <c r="BX342" s="11" t="n">
        <v>0</v>
      </c>
      <c r="BY342" s="11" t="n">
        <v>0</v>
      </c>
      <c r="BZ342" s="12" t="n">
        <v>28</v>
      </c>
      <c r="CA342" s="11" t="n">
        <v>331</v>
      </c>
      <c r="CB342" s="12" t="n">
        <v>15</v>
      </c>
      <c r="CC342" s="11" t="n">
        <v>172</v>
      </c>
      <c r="CD342" s="11" t="n">
        <v>0</v>
      </c>
      <c r="CE342" s="11" t="n">
        <v>0</v>
      </c>
      <c r="CF342" s="11" t="n">
        <v>0</v>
      </c>
      <c r="CG342" s="11" t="n">
        <v>0</v>
      </c>
      <c r="CH342" s="11" t="n">
        <v>20</v>
      </c>
      <c r="CI342" s="11" t="n">
        <v>9</v>
      </c>
      <c r="CJ342" s="11" t="n">
        <v>7</v>
      </c>
      <c r="CK342" s="11" t="n">
        <v>0</v>
      </c>
      <c r="CL342" s="11" t="n">
        <v>0</v>
      </c>
      <c r="CM342" s="11" t="n">
        <v>0</v>
      </c>
      <c r="CN342" s="11" t="n">
        <v>0</v>
      </c>
      <c r="CO342" s="11" t="n">
        <v>0</v>
      </c>
      <c r="CP342" s="11" t="n">
        <v>0</v>
      </c>
      <c r="CQ342" s="11" t="n">
        <f aca="false">'Top Ten Disease (OPD)'!FC343</f>
        <v>0</v>
      </c>
      <c r="CR342" s="11" t="n">
        <v>8194</v>
      </c>
      <c r="CS342" s="11" t="n">
        <v>5926</v>
      </c>
    </row>
    <row r="343" customFormat="false" ht="12" hidden="false" customHeight="false" outlineLevel="0" collapsed="false">
      <c r="A343" s="9" t="s">
        <v>805</v>
      </c>
      <c r="B343" s="9" t="s">
        <v>101</v>
      </c>
      <c r="C343" s="9" t="s">
        <v>716</v>
      </c>
      <c r="D343" s="9" t="s">
        <v>806</v>
      </c>
      <c r="E343" s="9" t="s">
        <v>807</v>
      </c>
      <c r="F343" s="9" t="n">
        <v>3900</v>
      </c>
      <c r="G343" s="9" t="n">
        <v>4790</v>
      </c>
      <c r="H343" s="9" t="n">
        <v>4489</v>
      </c>
      <c r="I343" s="9" t="n">
        <v>4506</v>
      </c>
      <c r="J343" s="9" t="n">
        <v>4355</v>
      </c>
      <c r="K343" s="9" t="n">
        <v>3701</v>
      </c>
      <c r="L343" s="9" t="n">
        <v>4574</v>
      </c>
      <c r="M343" s="9" t="n">
        <v>2540</v>
      </c>
      <c r="N343" s="9" t="n">
        <v>665</v>
      </c>
      <c r="O343" s="9" t="n">
        <v>4325</v>
      </c>
      <c r="P343" s="10" t="n">
        <f aca="false">Q343*12</f>
        <v>2466</v>
      </c>
      <c r="Q343" s="10" t="n">
        <v>205.5</v>
      </c>
      <c r="R343" s="9" t="n">
        <v>2317</v>
      </c>
      <c r="S343" s="9" t="n">
        <v>49</v>
      </c>
      <c r="T343" s="9" t="n">
        <v>4445</v>
      </c>
      <c r="U343" s="9" t="n">
        <v>32</v>
      </c>
      <c r="V343" s="9" t="n">
        <v>34</v>
      </c>
      <c r="W343" s="9" t="n">
        <v>3221</v>
      </c>
      <c r="X343" s="9" t="n">
        <v>55</v>
      </c>
      <c r="Y343" s="9" t="n">
        <v>31</v>
      </c>
      <c r="Z343" s="9" t="n">
        <v>18704</v>
      </c>
      <c r="AA343" s="9" t="n">
        <v>16570</v>
      </c>
      <c r="AB343" s="9" t="n">
        <v>2360</v>
      </c>
      <c r="AC343" s="9" t="n">
        <v>242</v>
      </c>
      <c r="AD343" s="9" t="n">
        <v>3</v>
      </c>
      <c r="AE343" s="9" t="n">
        <v>7324</v>
      </c>
      <c r="AF343" s="9" t="n">
        <v>2657</v>
      </c>
      <c r="AG343" s="9" t="n">
        <v>6795</v>
      </c>
      <c r="AH343" s="9" t="n">
        <f aca="false">AB343+AC343+AD343+AE343</f>
        <v>9929</v>
      </c>
      <c r="AI343" s="9" t="n">
        <f aca="false">AF343+AG343</f>
        <v>9452</v>
      </c>
      <c r="AJ343" s="9" t="n">
        <v>4224</v>
      </c>
      <c r="AK343" s="9" t="n">
        <v>1370</v>
      </c>
      <c r="AL343" s="9" t="n">
        <v>15</v>
      </c>
      <c r="AM343" s="9" t="n">
        <v>8515</v>
      </c>
      <c r="AN343" s="9" t="n">
        <f aca="false">AJ343+AK343+AL343+AM343</f>
        <v>14124</v>
      </c>
      <c r="AO343" s="9" t="n">
        <f aca="false">AK343+AL343</f>
        <v>1385</v>
      </c>
      <c r="AP343" s="9" t="n">
        <v>1459</v>
      </c>
      <c r="AQ343" s="9" t="n">
        <v>154</v>
      </c>
      <c r="AR343" s="9" t="n">
        <v>430</v>
      </c>
      <c r="AS343" s="9" t="n">
        <v>874</v>
      </c>
      <c r="AT343" s="9" t="n">
        <v>3366</v>
      </c>
      <c r="AU343" s="9" t="n">
        <v>350</v>
      </c>
      <c r="AV343" s="9" t="n">
        <v>1686</v>
      </c>
      <c r="AW343" s="9" t="n">
        <v>2027</v>
      </c>
      <c r="AX343" s="9" t="n">
        <v>84</v>
      </c>
      <c r="AY343" s="9" t="n">
        <v>2</v>
      </c>
      <c r="AZ343" s="9" t="n">
        <v>2219</v>
      </c>
      <c r="BA343" s="9" t="n">
        <v>8</v>
      </c>
      <c r="BB343" s="9" t="n">
        <v>371</v>
      </c>
      <c r="BC343" s="9" t="n">
        <v>0</v>
      </c>
      <c r="BD343" s="9" t="n">
        <v>0</v>
      </c>
      <c r="BE343" s="9" t="n">
        <v>2</v>
      </c>
      <c r="BF343" s="9" t="n">
        <v>0</v>
      </c>
      <c r="BG343" s="9" t="n">
        <v>0</v>
      </c>
      <c r="BH343" s="9" t="n">
        <v>0</v>
      </c>
      <c r="BI343" s="9" t="n">
        <v>30</v>
      </c>
      <c r="BJ343" s="9" t="n">
        <v>32</v>
      </c>
      <c r="BK343" s="9" t="n">
        <v>240</v>
      </c>
      <c r="BL343" s="9" t="n">
        <v>231</v>
      </c>
      <c r="BM343" s="9" t="n">
        <v>0</v>
      </c>
      <c r="BN343" s="9" t="n">
        <v>0</v>
      </c>
      <c r="BO343" s="9" t="n">
        <v>4</v>
      </c>
      <c r="BP343" s="9" t="n">
        <v>3</v>
      </c>
      <c r="BQ343" s="9" t="n">
        <f aca="false">BM343+BN343+BO343+BP343</f>
        <v>7</v>
      </c>
      <c r="BR343" s="9" t="n">
        <v>785</v>
      </c>
      <c r="BS343" s="9" t="n">
        <v>2641</v>
      </c>
      <c r="BT343" s="9" t="n">
        <v>1904</v>
      </c>
      <c r="BU343" s="9" t="n">
        <v>3336</v>
      </c>
      <c r="BV343" s="10" t="n">
        <v>1495.58</v>
      </c>
      <c r="BW343" s="9" t="n">
        <v>0</v>
      </c>
      <c r="BX343" s="9" t="n">
        <v>0</v>
      </c>
      <c r="BY343" s="9" t="n">
        <v>0</v>
      </c>
      <c r="BZ343" s="10" t="n">
        <v>1077.25</v>
      </c>
      <c r="CA343" s="9" t="n">
        <v>8803</v>
      </c>
      <c r="CB343" s="10" t="n">
        <v>180.416666666667</v>
      </c>
      <c r="CC343" s="9" t="n">
        <v>1713</v>
      </c>
      <c r="CD343" s="9" t="n">
        <v>25</v>
      </c>
      <c r="CE343" s="9" t="n">
        <v>6</v>
      </c>
      <c r="CF343" s="9" t="n">
        <v>30</v>
      </c>
      <c r="CG343" s="9" t="n">
        <v>44</v>
      </c>
      <c r="CH343" s="9" t="n">
        <v>173</v>
      </c>
      <c r="CI343" s="9" t="n">
        <v>84</v>
      </c>
      <c r="CJ343" s="9" t="n">
        <v>63</v>
      </c>
      <c r="CK343" s="9" t="n">
        <v>0</v>
      </c>
      <c r="CL343" s="9" t="n">
        <v>0</v>
      </c>
      <c r="CM343" s="9" t="n">
        <v>60</v>
      </c>
      <c r="CN343" s="9" t="n">
        <v>60</v>
      </c>
      <c r="CO343" s="9" t="n">
        <v>0</v>
      </c>
      <c r="CP343" s="9" t="n">
        <v>0</v>
      </c>
      <c r="CQ343" s="9" t="n">
        <f aca="false">'Top Ten Disease (OPD)'!FC344</f>
        <v>2</v>
      </c>
      <c r="CR343" s="9" t="n">
        <v>105886</v>
      </c>
      <c r="CS343" s="9" t="n">
        <v>85636</v>
      </c>
    </row>
    <row r="344" customFormat="false" ht="12" hidden="false" customHeight="false" outlineLevel="0" collapsed="false">
      <c r="A344" s="11" t="s">
        <v>808</v>
      </c>
      <c r="B344" s="11" t="s">
        <v>105</v>
      </c>
      <c r="C344" s="11" t="s">
        <v>716</v>
      </c>
      <c r="D344" s="11" t="s">
        <v>806</v>
      </c>
      <c r="E344" s="11" t="s">
        <v>809</v>
      </c>
      <c r="F344" s="11" t="n">
        <v>486</v>
      </c>
      <c r="G344" s="11" t="n">
        <v>483</v>
      </c>
      <c r="H344" s="11" t="n">
        <v>391</v>
      </c>
      <c r="I344" s="11" t="n">
        <v>406</v>
      </c>
      <c r="J344" s="11" t="n">
        <v>403</v>
      </c>
      <c r="K344" s="11" t="n">
        <v>352</v>
      </c>
      <c r="L344" s="11" t="n">
        <v>466</v>
      </c>
      <c r="M344" s="11" t="n">
        <v>178</v>
      </c>
      <c r="N344" s="11" t="n">
        <v>67</v>
      </c>
      <c r="O344" s="11" t="n">
        <v>440</v>
      </c>
      <c r="P344" s="12" t="n">
        <f aca="false">Q344*12</f>
        <v>181</v>
      </c>
      <c r="Q344" s="12" t="n">
        <v>15.0833333333333</v>
      </c>
      <c r="R344" s="11" t="n">
        <v>158</v>
      </c>
      <c r="S344" s="11" t="n">
        <v>2</v>
      </c>
      <c r="T344" s="11" t="n">
        <v>622</v>
      </c>
      <c r="U344" s="11" t="n">
        <v>8</v>
      </c>
      <c r="V344" s="11" t="n">
        <v>2</v>
      </c>
      <c r="W344" s="11" t="n">
        <v>424</v>
      </c>
      <c r="X344" s="11" t="n">
        <v>10</v>
      </c>
      <c r="Y344" s="11" t="n">
        <v>0</v>
      </c>
      <c r="Z344" s="11" t="n">
        <v>2187</v>
      </c>
      <c r="AA344" s="11" t="n">
        <v>1928</v>
      </c>
      <c r="AB344" s="11" t="n">
        <v>313</v>
      </c>
      <c r="AC344" s="11" t="n">
        <v>50</v>
      </c>
      <c r="AD344" s="11" t="n">
        <v>2</v>
      </c>
      <c r="AE344" s="11" t="n">
        <v>663</v>
      </c>
      <c r="AF344" s="11" t="n">
        <v>382</v>
      </c>
      <c r="AG344" s="11" t="n">
        <v>661</v>
      </c>
      <c r="AH344" s="11" t="n">
        <f aca="false">AB344+AC344+AD344+AE344</f>
        <v>1028</v>
      </c>
      <c r="AI344" s="11" t="n">
        <f aca="false">AF344+AG344</f>
        <v>1043</v>
      </c>
      <c r="AJ344" s="11" t="n">
        <v>605</v>
      </c>
      <c r="AK344" s="11" t="n">
        <v>163</v>
      </c>
      <c r="AL344" s="11" t="n">
        <v>3</v>
      </c>
      <c r="AM344" s="11" t="n">
        <v>493</v>
      </c>
      <c r="AN344" s="11" t="n">
        <f aca="false">AJ344+AK344+AL344+AM344</f>
        <v>1264</v>
      </c>
      <c r="AO344" s="11" t="n">
        <f aca="false">AK344+AL344</f>
        <v>166</v>
      </c>
      <c r="AP344" s="11" t="n">
        <v>189</v>
      </c>
      <c r="AQ344" s="11" t="n">
        <v>21</v>
      </c>
      <c r="AR344" s="11" t="n">
        <v>39</v>
      </c>
      <c r="AS344" s="11" t="n">
        <v>95</v>
      </c>
      <c r="AT344" s="11" t="n">
        <v>322</v>
      </c>
      <c r="AU344" s="11" t="n">
        <v>31</v>
      </c>
      <c r="AV344" s="11" t="n">
        <v>125</v>
      </c>
      <c r="AW344" s="11" t="n">
        <v>184</v>
      </c>
      <c r="AX344" s="11" t="n">
        <v>1</v>
      </c>
      <c r="AY344" s="11" t="n">
        <v>0</v>
      </c>
      <c r="AZ344" s="11" t="n">
        <v>97</v>
      </c>
      <c r="BA344" s="11" t="n">
        <v>1</v>
      </c>
      <c r="BB344" s="11" t="n">
        <v>11</v>
      </c>
      <c r="BC344" s="11" t="n">
        <v>0</v>
      </c>
      <c r="BD344" s="11" t="n">
        <v>0</v>
      </c>
      <c r="BE344" s="11" t="n">
        <v>1</v>
      </c>
      <c r="BF344" s="11" t="n">
        <v>0</v>
      </c>
      <c r="BG344" s="11" t="n">
        <v>0</v>
      </c>
      <c r="BH344" s="11" t="n">
        <v>0</v>
      </c>
      <c r="BI344" s="11" t="n">
        <v>0</v>
      </c>
      <c r="BJ344" s="11" t="n">
        <v>0</v>
      </c>
      <c r="BK344" s="11" t="n">
        <v>11</v>
      </c>
      <c r="BL344" s="11" t="n">
        <v>0</v>
      </c>
      <c r="BM344" s="11" t="n">
        <v>0</v>
      </c>
      <c r="BN344" s="11" t="n">
        <v>0</v>
      </c>
      <c r="BO344" s="11" t="n">
        <v>0</v>
      </c>
      <c r="BP344" s="11" t="n">
        <v>0</v>
      </c>
      <c r="BQ344" s="11" t="n">
        <f aca="false">BM344+BN344+BO344+BP344</f>
        <v>0</v>
      </c>
      <c r="BR344" s="11" t="n">
        <v>65</v>
      </c>
      <c r="BS344" s="11" t="n">
        <v>373</v>
      </c>
      <c r="BT344" s="11" t="n">
        <v>26</v>
      </c>
      <c r="BU344" s="11" t="n">
        <v>443</v>
      </c>
      <c r="BV344" s="12" t="n">
        <v>141.7</v>
      </c>
      <c r="BW344" s="11" t="n">
        <v>0</v>
      </c>
      <c r="BX344" s="11" t="n">
        <v>0</v>
      </c>
      <c r="BY344" s="11" t="n">
        <v>0</v>
      </c>
      <c r="BZ344" s="12" t="n">
        <v>87.5</v>
      </c>
      <c r="CA344" s="11" t="n">
        <v>818</v>
      </c>
      <c r="CB344" s="12" t="n">
        <v>18.5833333333333</v>
      </c>
      <c r="CC344" s="11" t="n">
        <v>203</v>
      </c>
      <c r="CD344" s="11" t="n">
        <v>0</v>
      </c>
      <c r="CE344" s="11" t="n">
        <v>0</v>
      </c>
      <c r="CF344" s="11" t="n">
        <v>0</v>
      </c>
      <c r="CG344" s="11" t="n">
        <v>27</v>
      </c>
      <c r="CH344" s="11" t="n">
        <v>16</v>
      </c>
      <c r="CI344" s="11" t="n">
        <v>9</v>
      </c>
      <c r="CJ344" s="11" t="n">
        <v>0</v>
      </c>
      <c r="CK344" s="11" t="n">
        <v>0</v>
      </c>
      <c r="CL344" s="11" t="n">
        <v>0</v>
      </c>
      <c r="CM344" s="11" t="n">
        <v>0</v>
      </c>
      <c r="CN344" s="11" t="n">
        <v>0</v>
      </c>
      <c r="CO344" s="11" t="n">
        <v>0</v>
      </c>
      <c r="CP344" s="11" t="n">
        <v>0</v>
      </c>
      <c r="CQ344" s="11" t="n">
        <f aca="false">'Top Ten Disease (OPD)'!FC345</f>
        <v>0</v>
      </c>
      <c r="CR344" s="11" t="n">
        <v>8041</v>
      </c>
      <c r="CS344" s="11" t="n">
        <v>7643</v>
      </c>
    </row>
    <row r="345" customFormat="false" ht="12" hidden="false" customHeight="false" outlineLevel="0" collapsed="false">
      <c r="A345" s="11" t="s">
        <v>810</v>
      </c>
      <c r="B345" s="11" t="s">
        <v>105</v>
      </c>
      <c r="C345" s="11" t="s">
        <v>716</v>
      </c>
      <c r="D345" s="11" t="s">
        <v>806</v>
      </c>
      <c r="E345" s="11" t="s">
        <v>811</v>
      </c>
      <c r="F345" s="11" t="n">
        <v>284</v>
      </c>
      <c r="G345" s="11" t="n">
        <v>299</v>
      </c>
      <c r="H345" s="11" t="n">
        <v>342</v>
      </c>
      <c r="I345" s="11" t="n">
        <v>342</v>
      </c>
      <c r="J345" s="11" t="n">
        <v>292</v>
      </c>
      <c r="K345" s="11" t="n">
        <v>203</v>
      </c>
      <c r="L345" s="11" t="n">
        <v>268</v>
      </c>
      <c r="M345" s="11" t="n">
        <v>227</v>
      </c>
      <c r="N345" s="11" t="n">
        <v>3</v>
      </c>
      <c r="O345" s="11" t="n">
        <v>290</v>
      </c>
      <c r="P345" s="12" t="n">
        <f aca="false">Q345*12</f>
        <v>183</v>
      </c>
      <c r="Q345" s="12" t="n">
        <v>15.25</v>
      </c>
      <c r="R345" s="11" t="n">
        <v>180</v>
      </c>
      <c r="S345" s="11" t="n">
        <v>5</v>
      </c>
      <c r="T345" s="11" t="n">
        <v>424</v>
      </c>
      <c r="U345" s="11" t="n">
        <v>2</v>
      </c>
      <c r="V345" s="11" t="n">
        <v>1</v>
      </c>
      <c r="W345" s="11" t="n">
        <v>224</v>
      </c>
      <c r="X345" s="11" t="n">
        <v>1</v>
      </c>
      <c r="Y345" s="11" t="n">
        <v>7</v>
      </c>
      <c r="Z345" s="11" t="n">
        <v>988</v>
      </c>
      <c r="AA345" s="11" t="n">
        <v>894</v>
      </c>
      <c r="AB345" s="11" t="n">
        <v>168</v>
      </c>
      <c r="AC345" s="11" t="n">
        <v>12</v>
      </c>
      <c r="AD345" s="11" t="n">
        <v>1</v>
      </c>
      <c r="AE345" s="11" t="n">
        <v>294</v>
      </c>
      <c r="AF345" s="11" t="n">
        <v>246</v>
      </c>
      <c r="AG345" s="11" t="n">
        <v>250</v>
      </c>
      <c r="AH345" s="11" t="n">
        <f aca="false">AB345+AC345+AD345+AE345</f>
        <v>475</v>
      </c>
      <c r="AI345" s="11" t="n">
        <f aca="false">AF345+AG345</f>
        <v>496</v>
      </c>
      <c r="AJ345" s="11" t="n">
        <v>377</v>
      </c>
      <c r="AK345" s="11" t="n">
        <v>116</v>
      </c>
      <c r="AL345" s="11" t="n">
        <v>2</v>
      </c>
      <c r="AM345" s="11" t="n">
        <v>375</v>
      </c>
      <c r="AN345" s="11" t="n">
        <f aca="false">AJ345+AK345+AL345+AM345</f>
        <v>870</v>
      </c>
      <c r="AO345" s="11" t="n">
        <f aca="false">AK345+AL345</f>
        <v>118</v>
      </c>
      <c r="AP345" s="11" t="n">
        <v>147</v>
      </c>
      <c r="AQ345" s="11" t="n">
        <v>12</v>
      </c>
      <c r="AR345" s="11" t="n">
        <v>21</v>
      </c>
      <c r="AS345" s="11" t="n">
        <v>76</v>
      </c>
      <c r="AT345" s="11" t="n">
        <v>222</v>
      </c>
      <c r="AU345" s="11" t="n">
        <v>33</v>
      </c>
      <c r="AV345" s="11" t="n">
        <v>90</v>
      </c>
      <c r="AW345" s="11" t="n">
        <v>112</v>
      </c>
      <c r="AX345" s="11" t="n">
        <v>0</v>
      </c>
      <c r="AY345" s="11" t="n">
        <v>0</v>
      </c>
      <c r="AZ345" s="11" t="n">
        <v>170</v>
      </c>
      <c r="BA345" s="11" t="n">
        <v>2</v>
      </c>
      <c r="BB345" s="11" t="n">
        <v>18</v>
      </c>
      <c r="BC345" s="11" t="n">
        <v>0</v>
      </c>
      <c r="BD345" s="11" t="n">
        <v>0</v>
      </c>
      <c r="BE345" s="11" t="n">
        <v>0</v>
      </c>
      <c r="BF345" s="11" t="n">
        <v>0</v>
      </c>
      <c r="BG345" s="11" t="n">
        <v>0</v>
      </c>
      <c r="BH345" s="11" t="n">
        <v>0</v>
      </c>
      <c r="BI345" s="11" t="n">
        <v>0</v>
      </c>
      <c r="BJ345" s="11" t="n">
        <v>0</v>
      </c>
      <c r="BK345" s="11" t="n">
        <v>17</v>
      </c>
      <c r="BL345" s="11" t="n">
        <v>0</v>
      </c>
      <c r="BM345" s="11" t="n">
        <v>0</v>
      </c>
      <c r="BN345" s="11" t="n">
        <v>0</v>
      </c>
      <c r="BO345" s="11" t="n">
        <v>0</v>
      </c>
      <c r="BP345" s="11" t="n">
        <v>0</v>
      </c>
      <c r="BQ345" s="11" t="n">
        <f aca="false">BM345+BN345+BO345+BP345</f>
        <v>0</v>
      </c>
      <c r="BR345" s="11" t="n">
        <v>35</v>
      </c>
      <c r="BS345" s="11" t="n">
        <v>264</v>
      </c>
      <c r="BT345" s="11" t="n">
        <v>3</v>
      </c>
      <c r="BU345" s="11" t="n">
        <v>249</v>
      </c>
      <c r="BV345" s="12" t="n">
        <v>63.7</v>
      </c>
      <c r="BW345" s="11" t="n">
        <v>0</v>
      </c>
      <c r="BX345" s="11" t="n">
        <v>0</v>
      </c>
      <c r="BY345" s="11" t="n">
        <v>0</v>
      </c>
      <c r="BZ345" s="12" t="n">
        <v>73</v>
      </c>
      <c r="CA345" s="11" t="n">
        <v>524</v>
      </c>
      <c r="CB345" s="12" t="n">
        <v>12.6666666666667</v>
      </c>
      <c r="CC345" s="11" t="n">
        <v>128</v>
      </c>
      <c r="CD345" s="11" t="n">
        <v>6</v>
      </c>
      <c r="CE345" s="11" t="n">
        <v>1</v>
      </c>
      <c r="CF345" s="11" t="n">
        <v>0</v>
      </c>
      <c r="CG345" s="11" t="n">
        <v>0</v>
      </c>
      <c r="CH345" s="11" t="n">
        <v>14</v>
      </c>
      <c r="CI345" s="11" t="n">
        <v>6</v>
      </c>
      <c r="CJ345" s="11" t="n">
        <v>5</v>
      </c>
      <c r="CK345" s="11" t="n">
        <v>0</v>
      </c>
      <c r="CL345" s="11" t="n">
        <v>0</v>
      </c>
      <c r="CM345" s="11" t="n">
        <v>60</v>
      </c>
      <c r="CN345" s="11" t="n">
        <v>60</v>
      </c>
      <c r="CO345" s="11" t="n">
        <v>0</v>
      </c>
      <c r="CP345" s="11" t="n">
        <v>0</v>
      </c>
      <c r="CQ345" s="11" t="n">
        <f aca="false">'Top Ten Disease (OPD)'!FC346</f>
        <v>0</v>
      </c>
      <c r="CR345" s="11" t="n">
        <v>5575</v>
      </c>
      <c r="CS345" s="11" t="n">
        <v>4858</v>
      </c>
    </row>
    <row r="346" customFormat="false" ht="12" hidden="false" customHeight="false" outlineLevel="0" collapsed="false">
      <c r="A346" s="11" t="s">
        <v>812</v>
      </c>
      <c r="B346" s="11" t="s">
        <v>105</v>
      </c>
      <c r="C346" s="11" t="s">
        <v>716</v>
      </c>
      <c r="D346" s="11" t="s">
        <v>806</v>
      </c>
      <c r="E346" s="11" t="s">
        <v>813</v>
      </c>
      <c r="F346" s="11" t="n">
        <v>231</v>
      </c>
      <c r="G346" s="11" t="n">
        <v>255</v>
      </c>
      <c r="H346" s="11" t="n">
        <v>255</v>
      </c>
      <c r="I346" s="11" t="n">
        <v>255</v>
      </c>
      <c r="J346" s="11" t="n">
        <v>244</v>
      </c>
      <c r="K346" s="11" t="n">
        <v>173</v>
      </c>
      <c r="L346" s="11" t="n">
        <v>237</v>
      </c>
      <c r="M346" s="11" t="n">
        <v>164</v>
      </c>
      <c r="N346" s="11" t="n">
        <v>36</v>
      </c>
      <c r="O346" s="11" t="n">
        <v>275</v>
      </c>
      <c r="P346" s="12" t="n">
        <f aca="false">Q346*12</f>
        <v>164</v>
      </c>
      <c r="Q346" s="12" t="n">
        <v>13.6666666666667</v>
      </c>
      <c r="R346" s="11" t="n">
        <v>150</v>
      </c>
      <c r="S346" s="11" t="n">
        <v>3</v>
      </c>
      <c r="T346" s="11" t="n">
        <v>197</v>
      </c>
      <c r="U346" s="11" t="n">
        <v>0</v>
      </c>
      <c r="V346" s="11" t="n">
        <v>18</v>
      </c>
      <c r="W346" s="11" t="n">
        <v>66</v>
      </c>
      <c r="X346" s="11" t="n">
        <v>5</v>
      </c>
      <c r="Y346" s="11" t="n">
        <v>1</v>
      </c>
      <c r="Z346" s="11" t="n">
        <v>1401</v>
      </c>
      <c r="AA346" s="11" t="n">
        <v>1272</v>
      </c>
      <c r="AB346" s="11" t="n">
        <v>85</v>
      </c>
      <c r="AC346" s="11" t="n">
        <v>8</v>
      </c>
      <c r="AD346" s="11" t="n">
        <v>0</v>
      </c>
      <c r="AE346" s="11" t="n">
        <v>371</v>
      </c>
      <c r="AF346" s="11" t="n">
        <v>71</v>
      </c>
      <c r="AG346" s="11" t="n">
        <v>318</v>
      </c>
      <c r="AH346" s="11" t="n">
        <f aca="false">AB346+AC346+AD346+AE346</f>
        <v>464</v>
      </c>
      <c r="AI346" s="11" t="n">
        <f aca="false">AF346+AG346</f>
        <v>389</v>
      </c>
      <c r="AJ346" s="11" t="n">
        <v>119</v>
      </c>
      <c r="AK346" s="11" t="n">
        <v>47</v>
      </c>
      <c r="AL346" s="11" t="n">
        <v>0</v>
      </c>
      <c r="AM346" s="11" t="n">
        <v>731</v>
      </c>
      <c r="AN346" s="11" t="n">
        <f aca="false">AJ346+AK346+AL346+AM346</f>
        <v>897</v>
      </c>
      <c r="AO346" s="11" t="n">
        <f aca="false">AK346+AL346</f>
        <v>47</v>
      </c>
      <c r="AP346" s="11" t="n">
        <v>70</v>
      </c>
      <c r="AQ346" s="11" t="n">
        <v>3</v>
      </c>
      <c r="AR346" s="11" t="n">
        <v>6</v>
      </c>
      <c r="AS346" s="11" t="n">
        <v>78</v>
      </c>
      <c r="AT346" s="11" t="n">
        <v>193</v>
      </c>
      <c r="AU346" s="11" t="n">
        <v>18</v>
      </c>
      <c r="AV346" s="11" t="n">
        <v>67</v>
      </c>
      <c r="AW346" s="11" t="n">
        <v>93</v>
      </c>
      <c r="AX346" s="11" t="n">
        <v>0</v>
      </c>
      <c r="AY346" s="11" t="n">
        <v>0</v>
      </c>
      <c r="AZ346" s="11" t="n">
        <v>81</v>
      </c>
      <c r="BA346" s="11" t="n">
        <v>0</v>
      </c>
      <c r="BB346" s="11" t="n">
        <v>6</v>
      </c>
      <c r="BC346" s="11" t="n">
        <v>0</v>
      </c>
      <c r="BD346" s="11" t="n">
        <v>0</v>
      </c>
      <c r="BE346" s="11" t="n">
        <v>0</v>
      </c>
      <c r="BF346" s="11" t="n">
        <v>0</v>
      </c>
      <c r="BG346" s="11" t="n">
        <v>0</v>
      </c>
      <c r="BH346" s="11" t="n">
        <v>0</v>
      </c>
      <c r="BI346" s="11" t="n">
        <v>0</v>
      </c>
      <c r="BJ346" s="11" t="n">
        <v>0</v>
      </c>
      <c r="BK346" s="11" t="n">
        <v>0</v>
      </c>
      <c r="BL346" s="11" t="n">
        <v>0</v>
      </c>
      <c r="BM346" s="11" t="n">
        <v>0</v>
      </c>
      <c r="BN346" s="11" t="n">
        <v>0</v>
      </c>
      <c r="BO346" s="11" t="n">
        <v>0</v>
      </c>
      <c r="BP346" s="11" t="n">
        <v>0</v>
      </c>
      <c r="BQ346" s="11" t="n">
        <f aca="false">BM346+BN346+BO346+BP346</f>
        <v>0</v>
      </c>
      <c r="BR346" s="11" t="n">
        <v>36</v>
      </c>
      <c r="BS346" s="11" t="n">
        <v>96</v>
      </c>
      <c r="BT346" s="11" t="n">
        <v>3</v>
      </c>
      <c r="BU346" s="11" t="n">
        <v>129</v>
      </c>
      <c r="BV346" s="12" t="n">
        <v>71.4066666666667</v>
      </c>
      <c r="BW346" s="11" t="n">
        <v>0</v>
      </c>
      <c r="BX346" s="11" t="n">
        <v>0</v>
      </c>
      <c r="BY346" s="11" t="n">
        <v>0</v>
      </c>
      <c r="BZ346" s="12" t="n">
        <v>69.1666666666667</v>
      </c>
      <c r="CA346" s="11" t="n">
        <v>797</v>
      </c>
      <c r="CB346" s="12" t="n">
        <v>12.5</v>
      </c>
      <c r="CC346" s="11" t="n">
        <v>142</v>
      </c>
      <c r="CD346" s="11" t="n">
        <v>0</v>
      </c>
      <c r="CE346" s="11" t="n">
        <v>0</v>
      </c>
      <c r="CF346" s="11" t="n">
        <v>1</v>
      </c>
      <c r="CG346" s="11" t="n">
        <v>4</v>
      </c>
      <c r="CH346" s="11" t="n">
        <v>16</v>
      </c>
      <c r="CI346" s="11" t="n">
        <v>5</v>
      </c>
      <c r="CJ346" s="11" t="n">
        <v>4</v>
      </c>
      <c r="CK346" s="11" t="n">
        <v>0</v>
      </c>
      <c r="CL346" s="11" t="n">
        <v>0</v>
      </c>
      <c r="CM346" s="11" t="n">
        <v>0</v>
      </c>
      <c r="CN346" s="11" t="n">
        <v>0</v>
      </c>
      <c r="CO346" s="11" t="n">
        <v>0</v>
      </c>
      <c r="CP346" s="11" t="n">
        <v>0</v>
      </c>
      <c r="CQ346" s="11" t="n">
        <f aca="false">'Top Ten Disease (OPD)'!FC347</f>
        <v>0</v>
      </c>
      <c r="CR346" s="11" t="n">
        <v>5107</v>
      </c>
      <c r="CS346" s="11" t="n">
        <v>3746</v>
      </c>
    </row>
    <row r="347" customFormat="false" ht="12" hidden="false" customHeight="false" outlineLevel="0" collapsed="false">
      <c r="A347" s="11" t="s">
        <v>814</v>
      </c>
      <c r="B347" s="11" t="s">
        <v>116</v>
      </c>
      <c r="C347" s="11" t="s">
        <v>716</v>
      </c>
      <c r="D347" s="11" t="s">
        <v>806</v>
      </c>
      <c r="E347" s="11" t="s">
        <v>815</v>
      </c>
      <c r="F347" s="11" t="n">
        <v>1197</v>
      </c>
      <c r="G347" s="11" t="n">
        <v>1176</v>
      </c>
      <c r="H347" s="11" t="n">
        <v>1089</v>
      </c>
      <c r="I347" s="11" t="n">
        <v>1089</v>
      </c>
      <c r="J347" s="11" t="n">
        <v>1083</v>
      </c>
      <c r="K347" s="11" t="n">
        <v>816</v>
      </c>
      <c r="L347" s="11" t="n">
        <v>1047</v>
      </c>
      <c r="M347" s="11" t="n">
        <v>770</v>
      </c>
      <c r="N347" s="11" t="n">
        <v>63</v>
      </c>
      <c r="O347" s="11" t="n">
        <v>829</v>
      </c>
      <c r="P347" s="12" t="n">
        <f aca="false">Q347*12</f>
        <v>362</v>
      </c>
      <c r="Q347" s="12" t="n">
        <v>30.1666666666667</v>
      </c>
      <c r="R347" s="11" t="n">
        <v>347</v>
      </c>
      <c r="S347" s="11" t="n">
        <v>28</v>
      </c>
      <c r="T347" s="11" t="n">
        <v>685</v>
      </c>
      <c r="U347" s="11" t="n">
        <v>5</v>
      </c>
      <c r="V347" s="11" t="n">
        <v>5</v>
      </c>
      <c r="W347" s="11" t="n">
        <v>385</v>
      </c>
      <c r="X347" s="11" t="n">
        <v>12</v>
      </c>
      <c r="Y347" s="11" t="n">
        <v>11</v>
      </c>
      <c r="Z347" s="11" t="n">
        <v>2154</v>
      </c>
      <c r="AA347" s="11" t="n">
        <v>1913</v>
      </c>
      <c r="AB347" s="11" t="n">
        <v>312</v>
      </c>
      <c r="AC347" s="11" t="n">
        <v>31</v>
      </c>
      <c r="AD347" s="11" t="n">
        <v>0</v>
      </c>
      <c r="AE347" s="11" t="n">
        <v>640</v>
      </c>
      <c r="AF347" s="11" t="n">
        <v>298</v>
      </c>
      <c r="AG347" s="11" t="n">
        <v>564</v>
      </c>
      <c r="AH347" s="11" t="n">
        <f aca="false">AB347+AC347+AD347+AE347</f>
        <v>983</v>
      </c>
      <c r="AI347" s="11" t="n">
        <f aca="false">AF347+AG347</f>
        <v>862</v>
      </c>
      <c r="AJ347" s="11" t="n">
        <v>473</v>
      </c>
      <c r="AK347" s="11" t="n">
        <v>86</v>
      </c>
      <c r="AL347" s="11" t="n">
        <v>0</v>
      </c>
      <c r="AM347" s="11" t="n">
        <v>671</v>
      </c>
      <c r="AN347" s="11" t="n">
        <f aca="false">AJ347+AK347+AL347+AM347</f>
        <v>1230</v>
      </c>
      <c r="AO347" s="11" t="n">
        <f aca="false">AK347+AL347</f>
        <v>86</v>
      </c>
      <c r="AP347" s="11" t="n">
        <v>84</v>
      </c>
      <c r="AQ347" s="11" t="n">
        <v>11</v>
      </c>
      <c r="AR347" s="11" t="n">
        <v>12</v>
      </c>
      <c r="AS347" s="11" t="n">
        <v>143</v>
      </c>
      <c r="AT347" s="11" t="n">
        <v>985</v>
      </c>
      <c r="AU347" s="11" t="n">
        <v>82</v>
      </c>
      <c r="AV347" s="11" t="n">
        <v>617</v>
      </c>
      <c r="AW347" s="11" t="n">
        <v>647</v>
      </c>
      <c r="AX347" s="11" t="n">
        <v>0</v>
      </c>
      <c r="AY347" s="11" t="n">
        <v>1</v>
      </c>
      <c r="AZ347" s="11" t="n">
        <v>1593</v>
      </c>
      <c r="BA347" s="11" t="n">
        <v>0</v>
      </c>
      <c r="BB347" s="11" t="n">
        <v>173</v>
      </c>
      <c r="BC347" s="11" t="n">
        <v>0</v>
      </c>
      <c r="BD347" s="11" t="n">
        <v>0</v>
      </c>
      <c r="BE347" s="11" t="n">
        <v>0</v>
      </c>
      <c r="BF347" s="11" t="n">
        <v>0</v>
      </c>
      <c r="BG347" s="11" t="n">
        <v>0</v>
      </c>
      <c r="BH347" s="11" t="n">
        <v>0</v>
      </c>
      <c r="BI347" s="11" t="n">
        <v>29</v>
      </c>
      <c r="BJ347" s="11" t="n">
        <v>32</v>
      </c>
      <c r="BK347" s="11" t="n">
        <v>201</v>
      </c>
      <c r="BL347" s="11" t="n">
        <v>231</v>
      </c>
      <c r="BM347" s="11" t="n">
        <v>0</v>
      </c>
      <c r="BN347" s="11" t="n">
        <v>0</v>
      </c>
      <c r="BO347" s="11" t="n">
        <v>0</v>
      </c>
      <c r="BP347" s="11" t="n">
        <v>3</v>
      </c>
      <c r="BQ347" s="11" t="n">
        <f aca="false">BM347+BN347+BO347+BP347</f>
        <v>3</v>
      </c>
      <c r="BR347" s="11" t="n">
        <v>159</v>
      </c>
      <c r="BS347" s="11" t="n">
        <v>206</v>
      </c>
      <c r="BT347" s="11" t="n">
        <v>1721</v>
      </c>
      <c r="BU347" s="11" t="n">
        <v>416</v>
      </c>
      <c r="BV347" s="12" t="n">
        <v>226.193333333333</v>
      </c>
      <c r="BW347" s="11" t="n">
        <v>0</v>
      </c>
      <c r="BX347" s="11" t="n">
        <v>0</v>
      </c>
      <c r="BY347" s="11" t="n">
        <v>0</v>
      </c>
      <c r="BZ347" s="12" t="n">
        <v>165.916666666667</v>
      </c>
      <c r="CA347" s="11" t="n">
        <v>754</v>
      </c>
      <c r="CB347" s="12" t="n">
        <v>17.3333333333333</v>
      </c>
      <c r="CC347" s="11" t="n">
        <v>90</v>
      </c>
      <c r="CD347" s="11" t="n">
        <v>17</v>
      </c>
      <c r="CE347" s="11" t="n">
        <v>5</v>
      </c>
      <c r="CF347" s="11" t="n">
        <v>8</v>
      </c>
      <c r="CG347" s="11" t="n">
        <v>2</v>
      </c>
      <c r="CH347" s="11" t="n">
        <v>20</v>
      </c>
      <c r="CI347" s="11" t="n">
        <v>3</v>
      </c>
      <c r="CJ347" s="11" t="n">
        <v>3</v>
      </c>
      <c r="CK347" s="11" t="n">
        <v>0</v>
      </c>
      <c r="CL347" s="11" t="n">
        <v>0</v>
      </c>
      <c r="CM347" s="11" t="n">
        <v>0</v>
      </c>
      <c r="CN347" s="11" t="n">
        <v>0</v>
      </c>
      <c r="CO347" s="11" t="n">
        <v>0</v>
      </c>
      <c r="CP347" s="11" t="n">
        <v>0</v>
      </c>
      <c r="CQ347" s="11" t="n">
        <f aca="false">'Top Ten Disease (OPD)'!FC348</f>
        <v>0</v>
      </c>
      <c r="CR347" s="11" t="n">
        <v>25232</v>
      </c>
      <c r="CS347" s="11" t="n">
        <v>18200</v>
      </c>
    </row>
    <row r="348" customFormat="false" ht="12" hidden="false" customHeight="false" outlineLevel="0" collapsed="false">
      <c r="A348" s="11" t="s">
        <v>816</v>
      </c>
      <c r="B348" s="11" t="s">
        <v>105</v>
      </c>
      <c r="C348" s="11" t="s">
        <v>716</v>
      </c>
      <c r="D348" s="11" t="s">
        <v>806</v>
      </c>
      <c r="E348" s="11" t="s">
        <v>817</v>
      </c>
      <c r="F348" s="11" t="n">
        <v>198</v>
      </c>
      <c r="G348" s="11" t="n">
        <v>253</v>
      </c>
      <c r="H348" s="11" t="n">
        <v>247</v>
      </c>
      <c r="I348" s="11" t="n">
        <v>250</v>
      </c>
      <c r="J348" s="11" t="n">
        <v>238</v>
      </c>
      <c r="K348" s="11" t="n">
        <v>219</v>
      </c>
      <c r="L348" s="11" t="n">
        <v>301</v>
      </c>
      <c r="M348" s="11" t="n">
        <v>96</v>
      </c>
      <c r="N348" s="11" t="n">
        <v>85</v>
      </c>
      <c r="O348" s="11" t="n">
        <v>240</v>
      </c>
      <c r="P348" s="12" t="n">
        <f aca="false">Q348*12</f>
        <v>157</v>
      </c>
      <c r="Q348" s="12" t="n">
        <v>13.0833333333333</v>
      </c>
      <c r="R348" s="11" t="n">
        <v>154</v>
      </c>
      <c r="S348" s="11" t="n">
        <v>6</v>
      </c>
      <c r="T348" s="11" t="n">
        <v>174</v>
      </c>
      <c r="U348" s="11" t="n">
        <v>1</v>
      </c>
      <c r="V348" s="11" t="n">
        <v>0</v>
      </c>
      <c r="W348" s="11" t="n">
        <v>149</v>
      </c>
      <c r="X348" s="11" t="n">
        <v>1</v>
      </c>
      <c r="Y348" s="11" t="n">
        <v>0</v>
      </c>
      <c r="Z348" s="11" t="n">
        <v>931</v>
      </c>
      <c r="AA348" s="11" t="n">
        <v>821</v>
      </c>
      <c r="AB348" s="11" t="n">
        <v>249</v>
      </c>
      <c r="AC348" s="11" t="n">
        <v>25</v>
      </c>
      <c r="AD348" s="11" t="n">
        <v>0</v>
      </c>
      <c r="AE348" s="11" t="n">
        <v>347</v>
      </c>
      <c r="AF348" s="11" t="n">
        <v>273</v>
      </c>
      <c r="AG348" s="11" t="n">
        <v>379</v>
      </c>
      <c r="AH348" s="11" t="n">
        <f aca="false">AB348+AC348+AD348+AE348</f>
        <v>621</v>
      </c>
      <c r="AI348" s="11" t="n">
        <f aca="false">AF348+AG348</f>
        <v>652</v>
      </c>
      <c r="AJ348" s="11" t="n">
        <v>430</v>
      </c>
      <c r="AK348" s="11" t="n">
        <v>55</v>
      </c>
      <c r="AL348" s="11" t="n">
        <v>0</v>
      </c>
      <c r="AM348" s="11" t="n">
        <v>580</v>
      </c>
      <c r="AN348" s="11" t="n">
        <f aca="false">AJ348+AK348+AL348+AM348</f>
        <v>1065</v>
      </c>
      <c r="AO348" s="11" t="n">
        <f aca="false">AK348+AL348</f>
        <v>55</v>
      </c>
      <c r="AP348" s="11" t="n">
        <v>53</v>
      </c>
      <c r="AQ348" s="11" t="n">
        <v>49</v>
      </c>
      <c r="AR348" s="11" t="n">
        <v>15</v>
      </c>
      <c r="AS348" s="11" t="n">
        <v>53</v>
      </c>
      <c r="AT348" s="11" t="n">
        <v>189</v>
      </c>
      <c r="AU348" s="11" t="n">
        <v>27</v>
      </c>
      <c r="AV348" s="11" t="n">
        <v>123</v>
      </c>
      <c r="AW348" s="11" t="n">
        <v>161</v>
      </c>
      <c r="AX348" s="11" t="n">
        <v>35</v>
      </c>
      <c r="AY348" s="11" t="n">
        <v>0</v>
      </c>
      <c r="AZ348" s="11" t="n">
        <v>71</v>
      </c>
      <c r="BA348" s="11" t="n">
        <v>0</v>
      </c>
      <c r="BB348" s="11" t="n">
        <v>39</v>
      </c>
      <c r="BC348" s="11" t="n">
        <v>0</v>
      </c>
      <c r="BD348" s="11" t="n">
        <v>0</v>
      </c>
      <c r="BE348" s="11" t="n">
        <v>0</v>
      </c>
      <c r="BF348" s="11" t="n">
        <v>0</v>
      </c>
      <c r="BG348" s="11" t="n">
        <v>0</v>
      </c>
      <c r="BH348" s="11" t="n">
        <v>0</v>
      </c>
      <c r="BI348" s="11" t="n">
        <v>0</v>
      </c>
      <c r="BJ348" s="11" t="n">
        <v>0</v>
      </c>
      <c r="BK348" s="11" t="n">
        <v>4</v>
      </c>
      <c r="BL348" s="11" t="n">
        <v>0</v>
      </c>
      <c r="BM348" s="11" t="n">
        <v>0</v>
      </c>
      <c r="BN348" s="11" t="n">
        <v>0</v>
      </c>
      <c r="BO348" s="11" t="n">
        <v>0</v>
      </c>
      <c r="BP348" s="11" t="n">
        <v>0</v>
      </c>
      <c r="BQ348" s="11" t="n">
        <f aca="false">BM348+BN348+BO348+BP348</f>
        <v>0</v>
      </c>
      <c r="BR348" s="11" t="n">
        <v>79</v>
      </c>
      <c r="BS348" s="11" t="n">
        <v>126</v>
      </c>
      <c r="BT348" s="11" t="n">
        <v>8</v>
      </c>
      <c r="BU348" s="11" t="n">
        <v>225</v>
      </c>
      <c r="BV348" s="12" t="n">
        <v>158.766666666667</v>
      </c>
      <c r="BW348" s="11" t="n">
        <v>0</v>
      </c>
      <c r="BX348" s="11" t="n">
        <v>0</v>
      </c>
      <c r="BY348" s="11" t="n">
        <v>0</v>
      </c>
      <c r="BZ348" s="12" t="n">
        <v>66</v>
      </c>
      <c r="CA348" s="11" t="n">
        <v>720</v>
      </c>
      <c r="CB348" s="12" t="n">
        <v>13.8333333333333</v>
      </c>
      <c r="CC348" s="11" t="n">
        <v>126</v>
      </c>
      <c r="CD348" s="11" t="n">
        <v>0</v>
      </c>
      <c r="CE348" s="11" t="n">
        <v>0</v>
      </c>
      <c r="CF348" s="11" t="n">
        <v>0</v>
      </c>
      <c r="CG348" s="11" t="n">
        <v>0</v>
      </c>
      <c r="CH348" s="11" t="n">
        <v>16</v>
      </c>
      <c r="CI348" s="11" t="n">
        <v>14</v>
      </c>
      <c r="CJ348" s="11" t="n">
        <v>13</v>
      </c>
      <c r="CK348" s="11" t="n">
        <v>0</v>
      </c>
      <c r="CL348" s="11" t="n">
        <v>0</v>
      </c>
      <c r="CM348" s="11" t="n">
        <v>0</v>
      </c>
      <c r="CN348" s="11" t="n">
        <v>0</v>
      </c>
      <c r="CO348" s="11" t="n">
        <v>0</v>
      </c>
      <c r="CP348" s="11" t="n">
        <v>0</v>
      </c>
      <c r="CQ348" s="11" t="n">
        <f aca="false">'Top Ten Disease (OPD)'!FC349</f>
        <v>1</v>
      </c>
      <c r="CR348" s="11" t="n">
        <v>9555</v>
      </c>
      <c r="CS348" s="11" t="n">
        <v>7113</v>
      </c>
    </row>
    <row r="349" customFormat="false" ht="12" hidden="false" customHeight="false" outlineLevel="0" collapsed="false">
      <c r="A349" s="11" t="s">
        <v>818</v>
      </c>
      <c r="B349" s="11" t="s">
        <v>105</v>
      </c>
      <c r="C349" s="11" t="s">
        <v>716</v>
      </c>
      <c r="D349" s="11" t="s">
        <v>806</v>
      </c>
      <c r="E349" s="11" t="s">
        <v>819</v>
      </c>
      <c r="F349" s="11" t="n">
        <v>145</v>
      </c>
      <c r="G349" s="11" t="n">
        <v>200</v>
      </c>
      <c r="H349" s="11" t="n">
        <v>193</v>
      </c>
      <c r="I349" s="11" t="n">
        <v>194</v>
      </c>
      <c r="J349" s="11" t="n">
        <v>231</v>
      </c>
      <c r="K349" s="11" t="n">
        <v>209</v>
      </c>
      <c r="L349" s="11" t="n">
        <v>251</v>
      </c>
      <c r="M349" s="11" t="n">
        <v>143</v>
      </c>
      <c r="N349" s="11" t="n">
        <v>12</v>
      </c>
      <c r="O349" s="11" t="n">
        <v>224</v>
      </c>
      <c r="P349" s="12" t="n">
        <f aca="false">Q349*12</f>
        <v>145</v>
      </c>
      <c r="Q349" s="12" t="n">
        <v>12.0833333333333</v>
      </c>
      <c r="R349" s="11" t="n">
        <v>133</v>
      </c>
      <c r="S349" s="11" t="n">
        <v>0</v>
      </c>
      <c r="T349" s="11" t="n">
        <v>257</v>
      </c>
      <c r="U349" s="11" t="n">
        <v>0</v>
      </c>
      <c r="V349" s="11" t="n">
        <v>0</v>
      </c>
      <c r="W349" s="11" t="n">
        <v>211</v>
      </c>
      <c r="X349" s="11" t="n">
        <v>2</v>
      </c>
      <c r="Y349" s="11" t="n">
        <v>0</v>
      </c>
      <c r="Z349" s="11" t="n">
        <v>859</v>
      </c>
      <c r="AA349" s="11" t="n">
        <v>740</v>
      </c>
      <c r="AB349" s="11" t="n">
        <v>154</v>
      </c>
      <c r="AC349" s="11" t="n">
        <v>10</v>
      </c>
      <c r="AD349" s="11" t="n">
        <v>0</v>
      </c>
      <c r="AE349" s="11" t="n">
        <v>289</v>
      </c>
      <c r="AF349" s="11" t="n">
        <v>156</v>
      </c>
      <c r="AG349" s="11" t="n">
        <v>337</v>
      </c>
      <c r="AH349" s="11" t="n">
        <f aca="false">AB349+AC349+AD349+AE349</f>
        <v>453</v>
      </c>
      <c r="AI349" s="11" t="n">
        <f aca="false">AF349+AG349</f>
        <v>493</v>
      </c>
      <c r="AJ349" s="11" t="n">
        <v>367</v>
      </c>
      <c r="AK349" s="11" t="n">
        <v>64</v>
      </c>
      <c r="AL349" s="11" t="n">
        <v>4</v>
      </c>
      <c r="AM349" s="11" t="n">
        <v>307</v>
      </c>
      <c r="AN349" s="11" t="n">
        <f aca="false">AJ349+AK349+AL349+AM349</f>
        <v>742</v>
      </c>
      <c r="AO349" s="11" t="n">
        <f aca="false">AK349+AL349</f>
        <v>68</v>
      </c>
      <c r="AP349" s="11" t="n">
        <v>67</v>
      </c>
      <c r="AQ349" s="11" t="n">
        <v>3</v>
      </c>
      <c r="AR349" s="11" t="n">
        <v>4</v>
      </c>
      <c r="AS349" s="11" t="n">
        <v>70</v>
      </c>
      <c r="AT349" s="11" t="n">
        <v>137</v>
      </c>
      <c r="AU349" s="11" t="n">
        <v>18</v>
      </c>
      <c r="AV349" s="11" t="n">
        <v>75</v>
      </c>
      <c r="AW349" s="11" t="n">
        <v>94</v>
      </c>
      <c r="AX349" s="11" t="n">
        <v>7</v>
      </c>
      <c r="AY349" s="11" t="n">
        <v>0</v>
      </c>
      <c r="AZ349" s="11" t="n">
        <v>21</v>
      </c>
      <c r="BA349" s="11" t="n">
        <v>0</v>
      </c>
      <c r="BB349" s="11" t="n">
        <v>14</v>
      </c>
      <c r="BC349" s="11" t="n">
        <v>0</v>
      </c>
      <c r="BD349" s="11" t="n">
        <v>0</v>
      </c>
      <c r="BE349" s="11" t="n">
        <v>1</v>
      </c>
      <c r="BF349" s="11" t="n">
        <v>0</v>
      </c>
      <c r="BG349" s="11" t="n">
        <v>0</v>
      </c>
      <c r="BH349" s="11" t="n">
        <v>0</v>
      </c>
      <c r="BI349" s="11" t="n">
        <v>0</v>
      </c>
      <c r="BJ349" s="11" t="n">
        <v>0</v>
      </c>
      <c r="BK349" s="11" t="n">
        <v>0</v>
      </c>
      <c r="BL349" s="11" t="n">
        <v>0</v>
      </c>
      <c r="BM349" s="11" t="n">
        <v>0</v>
      </c>
      <c r="BN349" s="11" t="n">
        <v>0</v>
      </c>
      <c r="BO349" s="11" t="n">
        <v>1</v>
      </c>
      <c r="BP349" s="11" t="n">
        <v>0</v>
      </c>
      <c r="BQ349" s="11" t="n">
        <f aca="false">BM349+BN349+BO349+BP349</f>
        <v>1</v>
      </c>
      <c r="BR349" s="11" t="n">
        <v>68</v>
      </c>
      <c r="BS349" s="11" t="n">
        <v>86</v>
      </c>
      <c r="BT349" s="11" t="n">
        <v>17</v>
      </c>
      <c r="BU349" s="11" t="n">
        <v>219</v>
      </c>
      <c r="BV349" s="12" t="n">
        <v>55.5533333333333</v>
      </c>
      <c r="BW349" s="11" t="n">
        <v>0</v>
      </c>
      <c r="BX349" s="11" t="n">
        <v>0</v>
      </c>
      <c r="BY349" s="11" t="n">
        <v>0</v>
      </c>
      <c r="BZ349" s="12" t="n">
        <v>62.9166666666667</v>
      </c>
      <c r="CA349" s="11" t="n">
        <v>595</v>
      </c>
      <c r="CB349" s="12" t="n">
        <v>15.3333333333333</v>
      </c>
      <c r="CC349" s="11" t="n">
        <v>146</v>
      </c>
      <c r="CD349" s="11" t="n">
        <v>2</v>
      </c>
      <c r="CE349" s="11" t="n">
        <v>0</v>
      </c>
      <c r="CF349" s="11" t="n">
        <v>0</v>
      </c>
      <c r="CG349" s="11" t="n">
        <v>8</v>
      </c>
      <c r="CH349" s="11" t="n">
        <v>20</v>
      </c>
      <c r="CI349" s="11" t="n">
        <v>12</v>
      </c>
      <c r="CJ349" s="11" t="n">
        <v>5</v>
      </c>
      <c r="CK349" s="11" t="n">
        <v>0</v>
      </c>
      <c r="CL349" s="11" t="n">
        <v>0</v>
      </c>
      <c r="CM349" s="11" t="n">
        <v>0</v>
      </c>
      <c r="CN349" s="11" t="n">
        <v>0</v>
      </c>
      <c r="CO349" s="11" t="n">
        <v>0</v>
      </c>
      <c r="CP349" s="11" t="n">
        <v>0</v>
      </c>
      <c r="CQ349" s="11" t="n">
        <f aca="false">'Top Ten Disease (OPD)'!FC350</f>
        <v>0</v>
      </c>
      <c r="CR349" s="11" t="n">
        <v>6300</v>
      </c>
      <c r="CS349" s="11" t="n">
        <v>5604</v>
      </c>
    </row>
    <row r="350" customFormat="false" ht="12" hidden="false" customHeight="false" outlineLevel="0" collapsed="false">
      <c r="A350" s="11" t="s">
        <v>820</v>
      </c>
      <c r="B350" s="11" t="s">
        <v>105</v>
      </c>
      <c r="C350" s="11" t="s">
        <v>716</v>
      </c>
      <c r="D350" s="11" t="s">
        <v>806</v>
      </c>
      <c r="E350" s="11" t="s">
        <v>821</v>
      </c>
      <c r="F350" s="11" t="n">
        <v>175</v>
      </c>
      <c r="G350" s="11" t="n">
        <v>250</v>
      </c>
      <c r="H350" s="11" t="n">
        <v>239</v>
      </c>
      <c r="I350" s="11" t="n">
        <v>239</v>
      </c>
      <c r="J350" s="11" t="n">
        <v>227</v>
      </c>
      <c r="K350" s="11" t="n">
        <v>224</v>
      </c>
      <c r="L350" s="11" t="n">
        <v>237</v>
      </c>
      <c r="M350" s="11" t="n">
        <v>128</v>
      </c>
      <c r="N350" s="11" t="n">
        <v>64</v>
      </c>
      <c r="O350" s="11" t="n">
        <v>475</v>
      </c>
      <c r="P350" s="12" t="n">
        <f aca="false">Q350*12</f>
        <v>168</v>
      </c>
      <c r="Q350" s="12" t="n">
        <v>14</v>
      </c>
      <c r="R350" s="11" t="n">
        <v>167</v>
      </c>
      <c r="S350" s="11" t="n">
        <v>1</v>
      </c>
      <c r="T350" s="11" t="n">
        <v>172</v>
      </c>
      <c r="U350" s="11" t="n">
        <v>8</v>
      </c>
      <c r="V350" s="11" t="n">
        <v>0</v>
      </c>
      <c r="W350" s="11" t="n">
        <v>65</v>
      </c>
      <c r="X350" s="11" t="n">
        <v>4</v>
      </c>
      <c r="Y350" s="11" t="n">
        <v>1</v>
      </c>
      <c r="Z350" s="11" t="n">
        <v>1363</v>
      </c>
      <c r="AA350" s="11" t="n">
        <v>1170</v>
      </c>
      <c r="AB350" s="11" t="n">
        <v>179</v>
      </c>
      <c r="AC350" s="11" t="n">
        <v>7</v>
      </c>
      <c r="AD350" s="11" t="n">
        <v>0</v>
      </c>
      <c r="AE350" s="11" t="n">
        <v>254</v>
      </c>
      <c r="AF350" s="11" t="n">
        <v>202</v>
      </c>
      <c r="AG350" s="11" t="n">
        <v>252</v>
      </c>
      <c r="AH350" s="11" t="n">
        <f aca="false">AB350+AC350+AD350+AE350</f>
        <v>440</v>
      </c>
      <c r="AI350" s="11" t="n">
        <f aca="false">AF350+AG350</f>
        <v>454</v>
      </c>
      <c r="AJ350" s="11" t="n">
        <v>186</v>
      </c>
      <c r="AK350" s="11" t="n">
        <v>84</v>
      </c>
      <c r="AL350" s="11" t="n">
        <v>2</v>
      </c>
      <c r="AM350" s="11" t="n">
        <v>316</v>
      </c>
      <c r="AN350" s="11" t="n">
        <f aca="false">AJ350+AK350+AL350+AM350</f>
        <v>588</v>
      </c>
      <c r="AO350" s="11" t="n">
        <f aca="false">AK350+AL350</f>
        <v>86</v>
      </c>
      <c r="AP350" s="11" t="n">
        <v>86</v>
      </c>
      <c r="AQ350" s="11" t="n">
        <v>0</v>
      </c>
      <c r="AR350" s="11" t="n">
        <v>10</v>
      </c>
      <c r="AS350" s="11" t="n">
        <v>62</v>
      </c>
      <c r="AT350" s="11" t="n">
        <v>143</v>
      </c>
      <c r="AU350" s="11" t="n">
        <v>16</v>
      </c>
      <c r="AV350" s="11" t="n">
        <v>47</v>
      </c>
      <c r="AW350" s="11" t="n">
        <v>68</v>
      </c>
      <c r="AX350" s="11" t="n">
        <v>5</v>
      </c>
      <c r="AY350" s="11" t="n">
        <v>1</v>
      </c>
      <c r="AZ350" s="11" t="n">
        <v>35</v>
      </c>
      <c r="BA350" s="11" t="n">
        <v>1</v>
      </c>
      <c r="BB350" s="11" t="n">
        <v>31</v>
      </c>
      <c r="BC350" s="11" t="n">
        <v>0</v>
      </c>
      <c r="BD350" s="11" t="n">
        <v>0</v>
      </c>
      <c r="BE350" s="11" t="n">
        <v>0</v>
      </c>
      <c r="BF350" s="11" t="n">
        <v>0</v>
      </c>
      <c r="BG350" s="11" t="n">
        <v>0</v>
      </c>
      <c r="BH350" s="11" t="n">
        <v>0</v>
      </c>
      <c r="BI350" s="11" t="n">
        <v>0</v>
      </c>
      <c r="BJ350" s="11" t="n">
        <v>0</v>
      </c>
      <c r="BK350" s="11" t="n">
        <v>0</v>
      </c>
      <c r="BL350" s="11" t="n">
        <v>0</v>
      </c>
      <c r="BM350" s="11" t="n">
        <v>0</v>
      </c>
      <c r="BN350" s="11" t="n">
        <v>0</v>
      </c>
      <c r="BO350" s="11" t="n">
        <v>2</v>
      </c>
      <c r="BP350" s="11" t="n">
        <v>0</v>
      </c>
      <c r="BQ350" s="11" t="n">
        <f aca="false">BM350+BN350+BO350+BP350</f>
        <v>2</v>
      </c>
      <c r="BR350" s="11" t="n">
        <v>39</v>
      </c>
      <c r="BS350" s="11" t="n">
        <v>101</v>
      </c>
      <c r="BT350" s="11" t="n">
        <v>9</v>
      </c>
      <c r="BU350" s="11" t="n">
        <v>248</v>
      </c>
      <c r="BV350" s="12" t="n">
        <v>107.393333333333</v>
      </c>
      <c r="BW350" s="11" t="n">
        <v>0</v>
      </c>
      <c r="BX350" s="11" t="n">
        <v>0</v>
      </c>
      <c r="BY350" s="11" t="n">
        <v>0</v>
      </c>
      <c r="BZ350" s="12" t="n">
        <v>72.75</v>
      </c>
      <c r="CA350" s="11" t="n">
        <v>380</v>
      </c>
      <c r="CB350" s="12" t="n">
        <v>11.5</v>
      </c>
      <c r="CC350" s="11" t="n">
        <v>113</v>
      </c>
      <c r="CD350" s="11" t="n">
        <v>0</v>
      </c>
      <c r="CE350" s="11" t="n">
        <v>0</v>
      </c>
      <c r="CF350" s="11" t="n">
        <v>0</v>
      </c>
      <c r="CG350" s="11" t="n">
        <v>0</v>
      </c>
      <c r="CH350" s="11" t="n">
        <v>8</v>
      </c>
      <c r="CI350" s="11" t="n">
        <v>4</v>
      </c>
      <c r="CJ350" s="11" t="n">
        <v>4</v>
      </c>
      <c r="CK350" s="11" t="n">
        <v>0</v>
      </c>
      <c r="CL350" s="11" t="n">
        <v>0</v>
      </c>
      <c r="CM350" s="11" t="n">
        <v>0</v>
      </c>
      <c r="CN350" s="11" t="n">
        <v>0</v>
      </c>
      <c r="CO350" s="11" t="n">
        <v>0</v>
      </c>
      <c r="CP350" s="11" t="n">
        <v>0</v>
      </c>
      <c r="CQ350" s="11" t="n">
        <f aca="false">'Top Ten Disease (OPD)'!FC351</f>
        <v>0</v>
      </c>
      <c r="CR350" s="11" t="n">
        <v>4695</v>
      </c>
      <c r="CS350" s="11" t="n">
        <v>3876</v>
      </c>
    </row>
    <row r="351" customFormat="false" ht="12" hidden="false" customHeight="false" outlineLevel="0" collapsed="false">
      <c r="A351" s="11" t="s">
        <v>822</v>
      </c>
      <c r="B351" s="11" t="s">
        <v>116</v>
      </c>
      <c r="C351" s="11" t="s">
        <v>716</v>
      </c>
      <c r="D351" s="11" t="s">
        <v>806</v>
      </c>
      <c r="E351" s="11" t="s">
        <v>823</v>
      </c>
      <c r="F351" s="11" t="n">
        <v>381</v>
      </c>
      <c r="G351" s="11" t="n">
        <v>625</v>
      </c>
      <c r="H351" s="11" t="n">
        <v>558</v>
      </c>
      <c r="I351" s="11" t="n">
        <v>559</v>
      </c>
      <c r="J351" s="11" t="n">
        <v>455</v>
      </c>
      <c r="K351" s="11" t="n">
        <v>478</v>
      </c>
      <c r="L351" s="11" t="n">
        <v>543</v>
      </c>
      <c r="M351" s="11" t="n">
        <v>199</v>
      </c>
      <c r="N351" s="11" t="n">
        <v>38</v>
      </c>
      <c r="O351" s="11" t="n">
        <v>469</v>
      </c>
      <c r="P351" s="12" t="n">
        <f aca="false">Q351*12</f>
        <v>309</v>
      </c>
      <c r="Q351" s="12" t="n">
        <v>25.75</v>
      </c>
      <c r="R351" s="11" t="n">
        <v>288</v>
      </c>
      <c r="S351" s="11" t="n">
        <v>1</v>
      </c>
      <c r="T351" s="11" t="n">
        <v>543</v>
      </c>
      <c r="U351" s="11" t="n">
        <v>1</v>
      </c>
      <c r="V351" s="11" t="n">
        <v>0</v>
      </c>
      <c r="W351" s="11" t="n">
        <v>391</v>
      </c>
      <c r="X351" s="11" t="n">
        <v>5</v>
      </c>
      <c r="Y351" s="11" t="n">
        <v>0</v>
      </c>
      <c r="Z351" s="11" t="n">
        <v>3428</v>
      </c>
      <c r="AA351" s="11" t="n">
        <v>3056</v>
      </c>
      <c r="AB351" s="11" t="n">
        <v>148</v>
      </c>
      <c r="AC351" s="11" t="n">
        <v>7</v>
      </c>
      <c r="AD351" s="11" t="n">
        <v>0</v>
      </c>
      <c r="AE351" s="11" t="n">
        <v>1821</v>
      </c>
      <c r="AF351" s="11" t="n">
        <v>181</v>
      </c>
      <c r="AG351" s="11" t="n">
        <v>1480</v>
      </c>
      <c r="AH351" s="11" t="n">
        <f aca="false">AB351+AC351+AD351+AE351</f>
        <v>1976</v>
      </c>
      <c r="AI351" s="11" t="n">
        <f aca="false">AF351+AG351</f>
        <v>1661</v>
      </c>
      <c r="AJ351" s="11" t="n">
        <v>283</v>
      </c>
      <c r="AK351" s="11" t="n">
        <v>112</v>
      </c>
      <c r="AL351" s="11" t="n">
        <v>3</v>
      </c>
      <c r="AM351" s="11" t="n">
        <v>2183</v>
      </c>
      <c r="AN351" s="11" t="n">
        <f aca="false">AJ351+AK351+AL351+AM351</f>
        <v>2581</v>
      </c>
      <c r="AO351" s="11" t="n">
        <f aca="false">AK351+AL351</f>
        <v>115</v>
      </c>
      <c r="AP351" s="11" t="n">
        <v>151</v>
      </c>
      <c r="AQ351" s="11" t="n">
        <v>19</v>
      </c>
      <c r="AR351" s="11" t="n">
        <v>35</v>
      </c>
      <c r="AS351" s="11" t="n">
        <v>68</v>
      </c>
      <c r="AT351" s="11" t="n">
        <v>324</v>
      </c>
      <c r="AU351" s="11" t="n">
        <v>24</v>
      </c>
      <c r="AV351" s="11" t="n">
        <v>98</v>
      </c>
      <c r="AW351" s="11" t="n">
        <v>132</v>
      </c>
      <c r="AX351" s="11" t="n">
        <v>3</v>
      </c>
      <c r="AY351" s="11" t="n">
        <v>0</v>
      </c>
      <c r="AZ351" s="11" t="n">
        <v>23</v>
      </c>
      <c r="BA351" s="11" t="n">
        <v>0</v>
      </c>
      <c r="BB351" s="11" t="n">
        <v>6</v>
      </c>
      <c r="BC351" s="11" t="n">
        <v>0</v>
      </c>
      <c r="BD351" s="11" t="n">
        <v>0</v>
      </c>
      <c r="BE351" s="11" t="n">
        <v>0</v>
      </c>
      <c r="BF351" s="11" t="n">
        <v>0</v>
      </c>
      <c r="BG351" s="11" t="n">
        <v>0</v>
      </c>
      <c r="BH351" s="11" t="n">
        <v>0</v>
      </c>
      <c r="BI351" s="11" t="n">
        <v>0</v>
      </c>
      <c r="BJ351" s="11" t="n">
        <v>0</v>
      </c>
      <c r="BK351" s="11" t="n">
        <v>0</v>
      </c>
      <c r="BL351" s="11" t="n">
        <v>0</v>
      </c>
      <c r="BM351" s="11" t="n">
        <v>0</v>
      </c>
      <c r="BN351" s="11" t="n">
        <v>0</v>
      </c>
      <c r="BO351" s="11" t="n">
        <v>0</v>
      </c>
      <c r="BP351" s="11" t="n">
        <v>0</v>
      </c>
      <c r="BQ351" s="11" t="n">
        <f aca="false">BM351+BN351+BO351+BP351</f>
        <v>0</v>
      </c>
      <c r="BR351" s="11" t="n">
        <v>81</v>
      </c>
      <c r="BS351" s="11" t="n">
        <v>213</v>
      </c>
      <c r="BT351" s="11" t="n">
        <v>6</v>
      </c>
      <c r="BU351" s="11" t="n">
        <v>329</v>
      </c>
      <c r="BV351" s="12" t="n">
        <v>223.68</v>
      </c>
      <c r="BW351" s="11" t="n">
        <v>0</v>
      </c>
      <c r="BX351" s="11" t="n">
        <v>0</v>
      </c>
      <c r="BY351" s="11" t="n">
        <v>0</v>
      </c>
      <c r="BZ351" s="12" t="n">
        <v>150.833333333333</v>
      </c>
      <c r="CA351" s="11" t="n">
        <v>1359</v>
      </c>
      <c r="CB351" s="12" t="n">
        <v>18.0833333333333</v>
      </c>
      <c r="CC351" s="11" t="n">
        <v>151</v>
      </c>
      <c r="CD351" s="11" t="n">
        <v>0</v>
      </c>
      <c r="CE351" s="11" t="n">
        <v>0</v>
      </c>
      <c r="CF351" s="11" t="n">
        <v>21</v>
      </c>
      <c r="CG351" s="11" t="n">
        <v>2</v>
      </c>
      <c r="CH351" s="11" t="n">
        <v>15</v>
      </c>
      <c r="CI351" s="11" t="n">
        <v>8</v>
      </c>
      <c r="CJ351" s="11" t="n">
        <v>7</v>
      </c>
      <c r="CK351" s="11" t="n">
        <v>0</v>
      </c>
      <c r="CL351" s="11" t="n">
        <v>0</v>
      </c>
      <c r="CM351" s="11" t="n">
        <v>0</v>
      </c>
      <c r="CN351" s="11" t="n">
        <v>0</v>
      </c>
      <c r="CO351" s="11" t="n">
        <v>0</v>
      </c>
      <c r="CP351" s="11" t="n">
        <v>0</v>
      </c>
      <c r="CQ351" s="11" t="n">
        <f aca="false">'Top Ten Disease (OPD)'!FC352</f>
        <v>0</v>
      </c>
      <c r="CR351" s="11" t="n">
        <v>11145</v>
      </c>
      <c r="CS351" s="11" t="n">
        <v>9646</v>
      </c>
    </row>
    <row r="352" customFormat="false" ht="12" hidden="false" customHeight="false" outlineLevel="0" collapsed="false">
      <c r="A352" s="11" t="s">
        <v>824</v>
      </c>
      <c r="B352" s="11" t="s">
        <v>105</v>
      </c>
      <c r="C352" s="11" t="s">
        <v>716</v>
      </c>
      <c r="D352" s="11" t="s">
        <v>806</v>
      </c>
      <c r="E352" s="11" t="s">
        <v>178</v>
      </c>
      <c r="F352" s="11" t="n">
        <v>186</v>
      </c>
      <c r="G352" s="11" t="n">
        <v>234</v>
      </c>
      <c r="H352" s="11" t="n">
        <v>194</v>
      </c>
      <c r="I352" s="11" t="n">
        <v>194</v>
      </c>
      <c r="J352" s="11" t="n">
        <v>179</v>
      </c>
      <c r="K352" s="11" t="n">
        <v>164</v>
      </c>
      <c r="L352" s="11" t="n">
        <v>197</v>
      </c>
      <c r="M352" s="11" t="n">
        <v>163</v>
      </c>
      <c r="N352" s="11" t="n">
        <v>42</v>
      </c>
      <c r="O352" s="11" t="n">
        <v>204</v>
      </c>
      <c r="P352" s="12" t="n">
        <f aca="false">Q352*12</f>
        <v>144</v>
      </c>
      <c r="Q352" s="12" t="n">
        <v>12</v>
      </c>
      <c r="R352" s="11" t="n">
        <v>131</v>
      </c>
      <c r="S352" s="11" t="n">
        <v>1</v>
      </c>
      <c r="T352" s="11" t="n">
        <v>131</v>
      </c>
      <c r="U352" s="11" t="n">
        <v>1</v>
      </c>
      <c r="V352" s="11" t="n">
        <v>1</v>
      </c>
      <c r="W352" s="11" t="n">
        <v>165</v>
      </c>
      <c r="X352" s="11" t="n">
        <v>5</v>
      </c>
      <c r="Y352" s="11" t="n">
        <v>8</v>
      </c>
      <c r="Z352" s="11" t="n">
        <v>1139</v>
      </c>
      <c r="AA352" s="11" t="n">
        <v>1033</v>
      </c>
      <c r="AB352" s="11" t="n">
        <v>86</v>
      </c>
      <c r="AC352" s="11" t="n">
        <v>22</v>
      </c>
      <c r="AD352" s="11" t="n">
        <v>0</v>
      </c>
      <c r="AE352" s="11" t="n">
        <v>447</v>
      </c>
      <c r="AF352" s="11" t="n">
        <v>96</v>
      </c>
      <c r="AG352" s="11" t="n">
        <v>498</v>
      </c>
      <c r="AH352" s="11" t="n">
        <f aca="false">AB352+AC352+AD352+AE352</f>
        <v>555</v>
      </c>
      <c r="AI352" s="11" t="n">
        <f aca="false">AF352+AG352</f>
        <v>594</v>
      </c>
      <c r="AJ352" s="11" t="n">
        <v>207</v>
      </c>
      <c r="AK352" s="11" t="n">
        <v>30</v>
      </c>
      <c r="AL352" s="11" t="n">
        <v>0</v>
      </c>
      <c r="AM352" s="11" t="n">
        <v>531</v>
      </c>
      <c r="AN352" s="11" t="n">
        <f aca="false">AJ352+AK352+AL352+AM352</f>
        <v>768</v>
      </c>
      <c r="AO352" s="11" t="n">
        <f aca="false">AK352+AL352</f>
        <v>30</v>
      </c>
      <c r="AP352" s="11" t="n">
        <v>3</v>
      </c>
      <c r="AQ352" s="11" t="n">
        <v>0</v>
      </c>
      <c r="AR352" s="11" t="n">
        <v>1</v>
      </c>
      <c r="AS352" s="11" t="n">
        <v>49</v>
      </c>
      <c r="AT352" s="11" t="n">
        <v>189</v>
      </c>
      <c r="AU352" s="11" t="n">
        <v>21</v>
      </c>
      <c r="AV352" s="11" t="n">
        <v>101</v>
      </c>
      <c r="AW352" s="11" t="n">
        <v>112</v>
      </c>
      <c r="AX352" s="11" t="n">
        <v>10</v>
      </c>
      <c r="AY352" s="11" t="n">
        <v>0</v>
      </c>
      <c r="AZ352" s="11" t="n">
        <v>36</v>
      </c>
      <c r="BA352" s="11" t="n">
        <v>3</v>
      </c>
      <c r="BB352" s="11" t="n">
        <v>12</v>
      </c>
      <c r="BC352" s="11" t="n">
        <v>0</v>
      </c>
      <c r="BD352" s="11" t="n">
        <v>0</v>
      </c>
      <c r="BE352" s="11" t="n">
        <v>0</v>
      </c>
      <c r="BF352" s="11" t="n">
        <v>0</v>
      </c>
      <c r="BG352" s="11" t="n">
        <v>0</v>
      </c>
      <c r="BH352" s="11" t="n">
        <v>0</v>
      </c>
      <c r="BI352" s="11" t="n">
        <v>0</v>
      </c>
      <c r="BJ352" s="11" t="n">
        <v>0</v>
      </c>
      <c r="BK352" s="11" t="n">
        <v>0</v>
      </c>
      <c r="BL352" s="11" t="n">
        <v>0</v>
      </c>
      <c r="BM352" s="11" t="n">
        <v>0</v>
      </c>
      <c r="BN352" s="11" t="n">
        <v>0</v>
      </c>
      <c r="BO352" s="11" t="n">
        <v>0</v>
      </c>
      <c r="BP352" s="11" t="n">
        <v>0</v>
      </c>
      <c r="BQ352" s="11" t="n">
        <f aca="false">BM352+BN352+BO352+BP352</f>
        <v>0</v>
      </c>
      <c r="BR352" s="11" t="n">
        <v>14</v>
      </c>
      <c r="BS352" s="11" t="n">
        <v>63</v>
      </c>
      <c r="BT352" s="11" t="n">
        <v>0</v>
      </c>
      <c r="BU352" s="11" t="n">
        <v>89</v>
      </c>
      <c r="BV352" s="12" t="n">
        <v>73.1</v>
      </c>
      <c r="BW352" s="11" t="n">
        <v>0</v>
      </c>
      <c r="BX352" s="11" t="n">
        <v>0</v>
      </c>
      <c r="BY352" s="11" t="n">
        <v>0</v>
      </c>
      <c r="BZ352" s="12" t="n">
        <v>55.1666666666667</v>
      </c>
      <c r="CA352" s="11" t="n">
        <v>501</v>
      </c>
      <c r="CB352" s="12" t="n">
        <v>9.83333333333333</v>
      </c>
      <c r="CC352" s="11" t="n">
        <v>99</v>
      </c>
      <c r="CD352" s="11" t="n">
        <v>0</v>
      </c>
      <c r="CE352" s="11" t="n">
        <v>0</v>
      </c>
      <c r="CF352" s="11" t="n">
        <v>0</v>
      </c>
      <c r="CG352" s="11" t="n">
        <v>0</v>
      </c>
      <c r="CH352" s="11" t="n">
        <v>3</v>
      </c>
      <c r="CI352" s="11" t="n">
        <v>0</v>
      </c>
      <c r="CJ352" s="11" t="n">
        <v>0</v>
      </c>
      <c r="CK352" s="11" t="n">
        <v>0</v>
      </c>
      <c r="CL352" s="11" t="n">
        <v>0</v>
      </c>
      <c r="CM352" s="11" t="n">
        <v>0</v>
      </c>
      <c r="CN352" s="11" t="n">
        <v>0</v>
      </c>
      <c r="CO352" s="11" t="n">
        <v>0</v>
      </c>
      <c r="CP352" s="11" t="n">
        <v>0</v>
      </c>
      <c r="CQ352" s="11" t="n">
        <f aca="false">'Top Ten Disease (OPD)'!FC353</f>
        <v>0</v>
      </c>
      <c r="CR352" s="11" t="n">
        <v>2602</v>
      </c>
      <c r="CS352" s="11" t="n">
        <v>2016</v>
      </c>
    </row>
    <row r="353" customFormat="false" ht="12" hidden="false" customHeight="false" outlineLevel="0" collapsed="false">
      <c r="A353" s="11" t="s">
        <v>825</v>
      </c>
      <c r="B353" s="11" t="s">
        <v>105</v>
      </c>
      <c r="C353" s="11" t="s">
        <v>716</v>
      </c>
      <c r="D353" s="11" t="s">
        <v>806</v>
      </c>
      <c r="E353" s="11" t="s">
        <v>826</v>
      </c>
      <c r="F353" s="11" t="n">
        <v>157</v>
      </c>
      <c r="G353" s="11" t="n">
        <v>239</v>
      </c>
      <c r="H353" s="11" t="n">
        <v>207</v>
      </c>
      <c r="I353" s="11" t="n">
        <v>205</v>
      </c>
      <c r="J353" s="11" t="n">
        <v>208</v>
      </c>
      <c r="K353" s="11" t="n">
        <v>158</v>
      </c>
      <c r="L353" s="11" t="n">
        <v>203</v>
      </c>
      <c r="M353" s="11" t="n">
        <v>51</v>
      </c>
      <c r="N353" s="11" t="n">
        <v>80</v>
      </c>
      <c r="O353" s="11" t="n">
        <v>166</v>
      </c>
      <c r="P353" s="12" t="n">
        <f aca="false">Q353*12</f>
        <v>152</v>
      </c>
      <c r="Q353" s="12" t="n">
        <v>12.6666666666667</v>
      </c>
      <c r="R353" s="11" t="n">
        <v>148</v>
      </c>
      <c r="S353" s="11" t="n">
        <v>1</v>
      </c>
      <c r="T353" s="11" t="n">
        <v>253</v>
      </c>
      <c r="U353" s="11" t="n">
        <v>1</v>
      </c>
      <c r="V353" s="11" t="n">
        <v>7</v>
      </c>
      <c r="W353" s="11" t="n">
        <v>235</v>
      </c>
      <c r="X353" s="11" t="n">
        <v>3</v>
      </c>
      <c r="Y353" s="11" t="n">
        <v>1</v>
      </c>
      <c r="Z353" s="11" t="n">
        <v>850</v>
      </c>
      <c r="AA353" s="11" t="n">
        <v>722</v>
      </c>
      <c r="AB353" s="11" t="n">
        <v>162</v>
      </c>
      <c r="AC353" s="11" t="n">
        <v>15</v>
      </c>
      <c r="AD353" s="11" t="n">
        <v>0</v>
      </c>
      <c r="AE353" s="11" t="n">
        <v>242</v>
      </c>
      <c r="AF353" s="11" t="n">
        <v>176</v>
      </c>
      <c r="AG353" s="11" t="n">
        <v>237</v>
      </c>
      <c r="AH353" s="11" t="n">
        <f aca="false">AB353+AC353+AD353+AE353</f>
        <v>419</v>
      </c>
      <c r="AI353" s="11" t="n">
        <f aca="false">AF353+AG353</f>
        <v>413</v>
      </c>
      <c r="AJ353" s="11" t="n">
        <v>266</v>
      </c>
      <c r="AK353" s="11" t="n">
        <v>48</v>
      </c>
      <c r="AL353" s="11" t="n">
        <v>0</v>
      </c>
      <c r="AM353" s="11" t="n">
        <v>244</v>
      </c>
      <c r="AN353" s="11" t="n">
        <f aca="false">AJ353+AK353+AL353+AM353</f>
        <v>558</v>
      </c>
      <c r="AO353" s="11" t="n">
        <f aca="false">AK353+AL353</f>
        <v>48</v>
      </c>
      <c r="AP353" s="11" t="n">
        <v>63</v>
      </c>
      <c r="AQ353" s="11" t="n">
        <v>3</v>
      </c>
      <c r="AR353" s="11" t="n">
        <v>0</v>
      </c>
      <c r="AS353" s="11" t="n">
        <v>34</v>
      </c>
      <c r="AT353" s="11" t="n">
        <v>80</v>
      </c>
      <c r="AU353" s="11" t="n">
        <v>10</v>
      </c>
      <c r="AV353" s="11" t="n">
        <v>65</v>
      </c>
      <c r="AW353" s="11" t="n">
        <v>73</v>
      </c>
      <c r="AX353" s="11" t="n">
        <v>8</v>
      </c>
      <c r="AY353" s="11" t="n">
        <v>0</v>
      </c>
      <c r="AZ353" s="11" t="n">
        <v>10</v>
      </c>
      <c r="BA353" s="11" t="n">
        <v>1</v>
      </c>
      <c r="BB353" s="11" t="n">
        <v>0</v>
      </c>
      <c r="BC353" s="11" t="n">
        <v>0</v>
      </c>
      <c r="BD353" s="11" t="n">
        <v>0</v>
      </c>
      <c r="BE353" s="11" t="n">
        <v>0</v>
      </c>
      <c r="BF353" s="11" t="n">
        <v>0</v>
      </c>
      <c r="BG353" s="11" t="n">
        <v>0</v>
      </c>
      <c r="BH353" s="11" t="n">
        <v>0</v>
      </c>
      <c r="BI353" s="11" t="n">
        <v>0</v>
      </c>
      <c r="BJ353" s="11" t="n">
        <v>0</v>
      </c>
      <c r="BK353" s="11" t="n">
        <v>0</v>
      </c>
      <c r="BL353" s="11" t="n">
        <v>0</v>
      </c>
      <c r="BM353" s="11" t="n">
        <v>0</v>
      </c>
      <c r="BN353" s="11" t="n">
        <v>0</v>
      </c>
      <c r="BO353" s="11" t="n">
        <v>0</v>
      </c>
      <c r="BP353" s="11" t="n">
        <v>0</v>
      </c>
      <c r="BQ353" s="11" t="n">
        <f aca="false">BM353+BN353+BO353+BP353</f>
        <v>0</v>
      </c>
      <c r="BR353" s="11" t="n">
        <v>20</v>
      </c>
      <c r="BS353" s="11" t="n">
        <v>187</v>
      </c>
      <c r="BT353" s="11" t="n">
        <v>10</v>
      </c>
      <c r="BU353" s="11" t="n">
        <v>136</v>
      </c>
      <c r="BV353" s="12" t="n">
        <v>63.6066666666667</v>
      </c>
      <c r="BW353" s="11" t="n">
        <v>0</v>
      </c>
      <c r="BX353" s="11" t="n">
        <v>0</v>
      </c>
      <c r="BY353" s="11" t="n">
        <v>0</v>
      </c>
      <c r="BZ353" s="12" t="n">
        <v>66.6666666666667</v>
      </c>
      <c r="CA353" s="11" t="n">
        <v>597</v>
      </c>
      <c r="CB353" s="12" t="n">
        <v>9.66666666666667</v>
      </c>
      <c r="CC353" s="11" t="n">
        <v>111</v>
      </c>
      <c r="CD353" s="11" t="n">
        <v>0</v>
      </c>
      <c r="CE353" s="11" t="n">
        <v>0</v>
      </c>
      <c r="CF353" s="11" t="n">
        <v>0</v>
      </c>
      <c r="CG353" s="11" t="n">
        <v>1</v>
      </c>
      <c r="CH353" s="11" t="n">
        <v>6</v>
      </c>
      <c r="CI353" s="11" t="n">
        <v>0</v>
      </c>
      <c r="CJ353" s="11" t="n">
        <v>0</v>
      </c>
      <c r="CK353" s="11" t="n">
        <v>0</v>
      </c>
      <c r="CL353" s="11" t="n">
        <v>0</v>
      </c>
      <c r="CM353" s="11" t="n">
        <v>0</v>
      </c>
      <c r="CN353" s="11" t="n">
        <v>0</v>
      </c>
      <c r="CO353" s="11" t="n">
        <v>0</v>
      </c>
      <c r="CP353" s="11" t="n">
        <v>0</v>
      </c>
      <c r="CQ353" s="11" t="n">
        <f aca="false">'Top Ten Disease (OPD)'!FC354</f>
        <v>0</v>
      </c>
      <c r="CR353" s="11" t="n">
        <v>4115</v>
      </c>
      <c r="CS353" s="11" t="n">
        <v>3891</v>
      </c>
    </row>
    <row r="354" customFormat="false" ht="12" hidden="false" customHeight="false" outlineLevel="0" collapsed="false">
      <c r="A354" s="11" t="s">
        <v>827</v>
      </c>
      <c r="B354" s="11" t="s">
        <v>105</v>
      </c>
      <c r="C354" s="11" t="s">
        <v>716</v>
      </c>
      <c r="D354" s="11" t="s">
        <v>806</v>
      </c>
      <c r="E354" s="11" t="s">
        <v>828</v>
      </c>
      <c r="F354" s="11" t="n">
        <v>176</v>
      </c>
      <c r="G354" s="11" t="n">
        <v>263</v>
      </c>
      <c r="H354" s="11" t="n">
        <v>271</v>
      </c>
      <c r="I354" s="11" t="n">
        <v>272</v>
      </c>
      <c r="J354" s="11" t="n">
        <v>275</v>
      </c>
      <c r="K354" s="11" t="n">
        <v>247</v>
      </c>
      <c r="L354" s="11" t="n">
        <v>288</v>
      </c>
      <c r="M354" s="11" t="n">
        <v>158</v>
      </c>
      <c r="N354" s="11" t="n">
        <v>69</v>
      </c>
      <c r="O354" s="11" t="n">
        <v>263</v>
      </c>
      <c r="P354" s="12" t="n">
        <f aca="false">Q354*12</f>
        <v>270</v>
      </c>
      <c r="Q354" s="12" t="n">
        <v>22.5</v>
      </c>
      <c r="R354" s="11" t="n">
        <v>249</v>
      </c>
      <c r="S354" s="11" t="n">
        <v>0</v>
      </c>
      <c r="T354" s="11" t="n">
        <v>429</v>
      </c>
      <c r="U354" s="11" t="n">
        <v>5</v>
      </c>
      <c r="V354" s="11" t="n">
        <v>0</v>
      </c>
      <c r="W354" s="11" t="n">
        <v>327</v>
      </c>
      <c r="X354" s="11" t="n">
        <v>7</v>
      </c>
      <c r="Y354" s="11" t="n">
        <v>2</v>
      </c>
      <c r="Z354" s="11" t="n">
        <v>1366</v>
      </c>
      <c r="AA354" s="11" t="n">
        <v>1189</v>
      </c>
      <c r="AB354" s="11" t="n">
        <v>205</v>
      </c>
      <c r="AC354" s="11" t="n">
        <v>24</v>
      </c>
      <c r="AD354" s="11" t="n">
        <v>0</v>
      </c>
      <c r="AE354" s="11" t="n">
        <v>767</v>
      </c>
      <c r="AF354" s="11" t="n">
        <v>242</v>
      </c>
      <c r="AG354" s="11" t="n">
        <v>755</v>
      </c>
      <c r="AH354" s="11" t="n">
        <f aca="false">AB354+AC354+AD354+AE354</f>
        <v>996</v>
      </c>
      <c r="AI354" s="11" t="n">
        <f aca="false">AF354+AG354</f>
        <v>997</v>
      </c>
      <c r="AJ354" s="11" t="n">
        <v>427</v>
      </c>
      <c r="AK354" s="11" t="n">
        <v>312</v>
      </c>
      <c r="AL354" s="11" t="n">
        <v>1</v>
      </c>
      <c r="AM354" s="11" t="n">
        <v>989</v>
      </c>
      <c r="AN354" s="11" t="n">
        <f aca="false">AJ354+AK354+AL354+AM354</f>
        <v>1729</v>
      </c>
      <c r="AO354" s="11" t="n">
        <f aca="false">AK354+AL354</f>
        <v>313</v>
      </c>
      <c r="AP354" s="11" t="n">
        <v>312</v>
      </c>
      <c r="AQ354" s="11" t="n">
        <v>29</v>
      </c>
      <c r="AR354" s="11" t="n">
        <v>53</v>
      </c>
      <c r="AS354" s="11" t="n">
        <v>65</v>
      </c>
      <c r="AT354" s="11" t="n">
        <v>201</v>
      </c>
      <c r="AU354" s="11" t="n">
        <v>27</v>
      </c>
      <c r="AV354" s="11" t="n">
        <v>88</v>
      </c>
      <c r="AW354" s="11" t="n">
        <v>104</v>
      </c>
      <c r="AX354" s="11" t="n">
        <v>12</v>
      </c>
      <c r="AY354" s="11" t="n">
        <v>0</v>
      </c>
      <c r="AZ354" s="11" t="n">
        <v>58</v>
      </c>
      <c r="BA354" s="11" t="n">
        <v>0</v>
      </c>
      <c r="BB354" s="11" t="n">
        <v>49</v>
      </c>
      <c r="BC354" s="11" t="n">
        <v>0</v>
      </c>
      <c r="BD354" s="11" t="n">
        <v>0</v>
      </c>
      <c r="BE354" s="11" t="n">
        <v>0</v>
      </c>
      <c r="BF354" s="11" t="n">
        <v>0</v>
      </c>
      <c r="BG354" s="11" t="n">
        <v>0</v>
      </c>
      <c r="BH354" s="11" t="n">
        <v>0</v>
      </c>
      <c r="BI354" s="11" t="n">
        <v>0</v>
      </c>
      <c r="BJ354" s="11" t="n">
        <v>0</v>
      </c>
      <c r="BK354" s="11" t="n">
        <v>1</v>
      </c>
      <c r="BL354" s="11" t="n">
        <v>0</v>
      </c>
      <c r="BM354" s="11" t="n">
        <v>0</v>
      </c>
      <c r="BN354" s="11" t="n">
        <v>0</v>
      </c>
      <c r="BO354" s="11" t="n">
        <v>1</v>
      </c>
      <c r="BP354" s="11" t="n">
        <v>0</v>
      </c>
      <c r="BQ354" s="11" t="n">
        <f aca="false">BM354+BN354+BO354+BP354</f>
        <v>1</v>
      </c>
      <c r="BR354" s="11" t="n">
        <v>40</v>
      </c>
      <c r="BS354" s="11" t="n">
        <v>697</v>
      </c>
      <c r="BT354" s="11" t="n">
        <v>95</v>
      </c>
      <c r="BU354" s="11" t="n">
        <v>280</v>
      </c>
      <c r="BV354" s="12" t="n">
        <v>109.48</v>
      </c>
      <c r="BW354" s="11" t="n">
        <v>0</v>
      </c>
      <c r="BX354" s="11" t="n">
        <v>0</v>
      </c>
      <c r="BY354" s="11" t="n">
        <v>0</v>
      </c>
      <c r="BZ354" s="12" t="n">
        <v>107.916666666667</v>
      </c>
      <c r="CA354" s="11" t="n">
        <v>940</v>
      </c>
      <c r="CB354" s="12" t="n">
        <v>26.9166666666667</v>
      </c>
      <c r="CC354" s="11" t="n">
        <v>263</v>
      </c>
      <c r="CD354" s="11" t="n">
        <v>0</v>
      </c>
      <c r="CE354" s="11" t="n">
        <v>0</v>
      </c>
      <c r="CF354" s="11" t="n">
        <v>0</v>
      </c>
      <c r="CG354" s="11" t="n">
        <v>0</v>
      </c>
      <c r="CH354" s="11" t="n">
        <v>16</v>
      </c>
      <c r="CI354" s="11" t="n">
        <v>2</v>
      </c>
      <c r="CJ354" s="11" t="n">
        <v>1</v>
      </c>
      <c r="CK354" s="11" t="n">
        <v>0</v>
      </c>
      <c r="CL354" s="11" t="n">
        <v>0</v>
      </c>
      <c r="CM354" s="11" t="n">
        <v>0</v>
      </c>
      <c r="CN354" s="11" t="n">
        <v>0</v>
      </c>
      <c r="CO354" s="11" t="n">
        <v>0</v>
      </c>
      <c r="CP354" s="11" t="n">
        <v>0</v>
      </c>
      <c r="CQ354" s="11" t="n">
        <f aca="false">'Top Ten Disease (OPD)'!FC355</f>
        <v>1</v>
      </c>
      <c r="CR354" s="11" t="n">
        <v>11712</v>
      </c>
      <c r="CS354" s="11" t="n">
        <v>10034</v>
      </c>
    </row>
    <row r="355" customFormat="false" ht="12" hidden="false" customHeight="false" outlineLevel="0" collapsed="false">
      <c r="A355" s="11" t="s">
        <v>829</v>
      </c>
      <c r="B355" s="11" t="s">
        <v>105</v>
      </c>
      <c r="C355" s="11" t="s">
        <v>716</v>
      </c>
      <c r="D355" s="11" t="s">
        <v>806</v>
      </c>
      <c r="E355" s="11" t="s">
        <v>830</v>
      </c>
      <c r="F355" s="11" t="n">
        <v>284</v>
      </c>
      <c r="G355" s="11" t="n">
        <v>513</v>
      </c>
      <c r="H355" s="11" t="n">
        <v>503</v>
      </c>
      <c r="I355" s="11" t="n">
        <v>501</v>
      </c>
      <c r="J355" s="11" t="n">
        <v>520</v>
      </c>
      <c r="K355" s="11" t="n">
        <v>458</v>
      </c>
      <c r="L355" s="11" t="n">
        <v>536</v>
      </c>
      <c r="M355" s="11" t="n">
        <v>263</v>
      </c>
      <c r="N355" s="11" t="n">
        <v>106</v>
      </c>
      <c r="O355" s="11" t="n">
        <v>450</v>
      </c>
      <c r="P355" s="12" t="n">
        <f aca="false">Q355*12</f>
        <v>231</v>
      </c>
      <c r="Q355" s="12" t="n">
        <v>19.25</v>
      </c>
      <c r="R355" s="11" t="n">
        <v>212</v>
      </c>
      <c r="S355" s="11" t="n">
        <v>1</v>
      </c>
      <c r="T355" s="11" t="n">
        <v>558</v>
      </c>
      <c r="U355" s="11" t="n">
        <v>0</v>
      </c>
      <c r="V355" s="11" t="n">
        <v>0</v>
      </c>
      <c r="W355" s="11" t="n">
        <v>579</v>
      </c>
      <c r="X355" s="11" t="n">
        <v>0</v>
      </c>
      <c r="Y355" s="11" t="n">
        <v>0</v>
      </c>
      <c r="Z355" s="11" t="n">
        <v>2038</v>
      </c>
      <c r="AA355" s="11" t="n">
        <v>1832</v>
      </c>
      <c r="AB355" s="11" t="n">
        <v>299</v>
      </c>
      <c r="AC355" s="11" t="n">
        <v>31</v>
      </c>
      <c r="AD355" s="11" t="n">
        <v>0</v>
      </c>
      <c r="AE355" s="11" t="n">
        <v>1189</v>
      </c>
      <c r="AF355" s="11" t="n">
        <v>334</v>
      </c>
      <c r="AG355" s="11" t="n">
        <v>1064</v>
      </c>
      <c r="AH355" s="11" t="n">
        <f aca="false">AB355+AC355+AD355+AE355</f>
        <v>1519</v>
      </c>
      <c r="AI355" s="11" t="n">
        <f aca="false">AF355+AG355</f>
        <v>1398</v>
      </c>
      <c r="AJ355" s="11" t="n">
        <v>484</v>
      </c>
      <c r="AK355" s="11" t="n">
        <v>253</v>
      </c>
      <c r="AL355" s="11" t="n">
        <v>0</v>
      </c>
      <c r="AM355" s="11" t="n">
        <v>1095</v>
      </c>
      <c r="AN355" s="11" t="n">
        <f aca="false">AJ355+AK355+AL355+AM355</f>
        <v>1832</v>
      </c>
      <c r="AO355" s="11" t="n">
        <f aca="false">AK355+AL355</f>
        <v>253</v>
      </c>
      <c r="AP355" s="11" t="n">
        <v>234</v>
      </c>
      <c r="AQ355" s="11" t="n">
        <v>4</v>
      </c>
      <c r="AR355" s="11" t="n">
        <v>234</v>
      </c>
      <c r="AS355" s="11" t="n">
        <v>81</v>
      </c>
      <c r="AT355" s="11" t="n">
        <v>381</v>
      </c>
      <c r="AU355" s="11" t="n">
        <v>43</v>
      </c>
      <c r="AV355" s="11" t="n">
        <v>190</v>
      </c>
      <c r="AW355" s="11" t="n">
        <v>247</v>
      </c>
      <c r="AX355" s="11" t="n">
        <v>3</v>
      </c>
      <c r="AY355" s="11" t="n">
        <v>0</v>
      </c>
      <c r="AZ355" s="11" t="n">
        <v>24</v>
      </c>
      <c r="BA355" s="11" t="n">
        <v>0</v>
      </c>
      <c r="BB355" s="11" t="n">
        <v>12</v>
      </c>
      <c r="BC355" s="11" t="n">
        <v>0</v>
      </c>
      <c r="BD355" s="11" t="n">
        <v>0</v>
      </c>
      <c r="BE355" s="11" t="n">
        <v>0</v>
      </c>
      <c r="BF355" s="11" t="n">
        <v>0</v>
      </c>
      <c r="BG355" s="11" t="n">
        <v>0</v>
      </c>
      <c r="BH355" s="11" t="n">
        <v>0</v>
      </c>
      <c r="BI355" s="11" t="n">
        <v>1</v>
      </c>
      <c r="BJ355" s="11" t="n">
        <v>0</v>
      </c>
      <c r="BK355" s="11" t="n">
        <v>6</v>
      </c>
      <c r="BL355" s="11" t="n">
        <v>0</v>
      </c>
      <c r="BM355" s="11" t="n">
        <v>0</v>
      </c>
      <c r="BN355" s="11" t="n">
        <v>0</v>
      </c>
      <c r="BO355" s="11" t="n">
        <v>0</v>
      </c>
      <c r="BP355" s="11" t="n">
        <v>0</v>
      </c>
      <c r="BQ355" s="11" t="n">
        <f aca="false">BM355+BN355+BO355+BP355</f>
        <v>0</v>
      </c>
      <c r="BR355" s="11" t="n">
        <v>149</v>
      </c>
      <c r="BS355" s="11" t="n">
        <v>229</v>
      </c>
      <c r="BT355" s="11" t="n">
        <v>6</v>
      </c>
      <c r="BU355" s="11" t="n">
        <v>573</v>
      </c>
      <c r="BV355" s="12" t="n">
        <v>201</v>
      </c>
      <c r="BW355" s="11" t="n">
        <v>0</v>
      </c>
      <c r="BX355" s="11" t="n">
        <v>0</v>
      </c>
      <c r="BY355" s="11" t="n">
        <v>0</v>
      </c>
      <c r="BZ355" s="12" t="n">
        <v>99.4166666666667</v>
      </c>
      <c r="CA355" s="11" t="n">
        <v>818</v>
      </c>
      <c r="CB355" s="12" t="n">
        <v>14.1666666666667</v>
      </c>
      <c r="CC355" s="11" t="n">
        <v>141</v>
      </c>
      <c r="CD355" s="11" t="n">
        <v>0</v>
      </c>
      <c r="CE355" s="11" t="n">
        <v>0</v>
      </c>
      <c r="CF355" s="11" t="n">
        <v>0</v>
      </c>
      <c r="CG355" s="11" t="n">
        <v>0</v>
      </c>
      <c r="CH355" s="11" t="n">
        <v>23</v>
      </c>
      <c r="CI355" s="11" t="n">
        <v>21</v>
      </c>
      <c r="CJ355" s="11" t="n">
        <v>21</v>
      </c>
      <c r="CK355" s="11" t="n">
        <v>0</v>
      </c>
      <c r="CL355" s="11" t="n">
        <v>0</v>
      </c>
      <c r="CM355" s="11" t="n">
        <v>0</v>
      </c>
      <c r="CN355" s="11" t="n">
        <v>0</v>
      </c>
      <c r="CO355" s="11" t="n">
        <v>0</v>
      </c>
      <c r="CP355" s="11" t="n">
        <v>0</v>
      </c>
      <c r="CQ355" s="11" t="n">
        <f aca="false">'Top Ten Disease (OPD)'!FC356</f>
        <v>0</v>
      </c>
      <c r="CR355" s="11" t="n">
        <v>11807</v>
      </c>
      <c r="CS355" s="11" t="n">
        <v>9009</v>
      </c>
    </row>
    <row r="356" customFormat="false" ht="12" hidden="false" customHeight="false" outlineLevel="0" collapsed="false">
      <c r="A356" s="9" t="s">
        <v>831</v>
      </c>
      <c r="B356" s="9" t="s">
        <v>101</v>
      </c>
      <c r="C356" s="9" t="s">
        <v>716</v>
      </c>
      <c r="D356" s="9" t="s">
        <v>832</v>
      </c>
      <c r="E356" s="9" t="s">
        <v>833</v>
      </c>
      <c r="F356" s="9" t="n">
        <v>40091</v>
      </c>
      <c r="G356" s="9" t="n">
        <v>29294</v>
      </c>
      <c r="H356" s="9" t="n">
        <v>29160</v>
      </c>
      <c r="I356" s="9" t="n">
        <v>29302</v>
      </c>
      <c r="J356" s="9" t="n">
        <v>28758</v>
      </c>
      <c r="K356" s="9" t="n">
        <v>21913</v>
      </c>
      <c r="L356" s="9" t="n">
        <v>30507</v>
      </c>
      <c r="M356" s="9" t="n">
        <v>21652</v>
      </c>
      <c r="N356" s="9" t="n">
        <v>658</v>
      </c>
      <c r="O356" s="9" t="n">
        <v>18456</v>
      </c>
      <c r="P356" s="10" t="n">
        <f aca="false">Q356*12</f>
        <v>4590</v>
      </c>
      <c r="Q356" s="10" t="n">
        <v>382.5</v>
      </c>
      <c r="R356" s="9" t="n">
        <v>4296</v>
      </c>
      <c r="S356" s="9" t="n">
        <v>3158</v>
      </c>
      <c r="T356" s="9" t="n">
        <v>14519</v>
      </c>
      <c r="U356" s="9" t="n">
        <v>87</v>
      </c>
      <c r="V356" s="9" t="n">
        <v>53</v>
      </c>
      <c r="W356" s="9" t="n">
        <v>14021</v>
      </c>
      <c r="X356" s="9" t="n">
        <v>268</v>
      </c>
      <c r="Y356" s="9" t="n">
        <v>34</v>
      </c>
      <c r="Z356" s="9" t="n">
        <v>125667</v>
      </c>
      <c r="AA356" s="9" t="n">
        <v>114255</v>
      </c>
      <c r="AB356" s="9" t="n">
        <v>3084</v>
      </c>
      <c r="AC356" s="9" t="n">
        <v>254</v>
      </c>
      <c r="AD356" s="9" t="n">
        <v>3</v>
      </c>
      <c r="AE356" s="9" t="n">
        <v>15719</v>
      </c>
      <c r="AF356" s="9" t="n">
        <v>3249</v>
      </c>
      <c r="AG356" s="9" t="n">
        <v>13271</v>
      </c>
      <c r="AH356" s="9" t="n">
        <f aca="false">AB356+AC356+AD356+AE356</f>
        <v>19060</v>
      </c>
      <c r="AI356" s="9" t="n">
        <f aca="false">AF356+AG356</f>
        <v>16520</v>
      </c>
      <c r="AJ356" s="9" t="n">
        <v>4913</v>
      </c>
      <c r="AK356" s="9" t="n">
        <v>1565</v>
      </c>
      <c r="AL356" s="9" t="n">
        <v>34</v>
      </c>
      <c r="AM356" s="9" t="n">
        <v>21561</v>
      </c>
      <c r="AN356" s="9" t="n">
        <f aca="false">AJ356+AK356+AL356+AM356</f>
        <v>28073</v>
      </c>
      <c r="AO356" s="9" t="n">
        <f aca="false">AK356+AL356</f>
        <v>1599</v>
      </c>
      <c r="AP356" s="9" t="n">
        <v>1564</v>
      </c>
      <c r="AQ356" s="9" t="n">
        <v>484</v>
      </c>
      <c r="AR356" s="9" t="n">
        <v>878</v>
      </c>
      <c r="AS356" s="9" t="n">
        <v>3603</v>
      </c>
      <c r="AT356" s="9" t="n">
        <v>54042</v>
      </c>
      <c r="AU356" s="9" t="n">
        <v>2964</v>
      </c>
      <c r="AV356" s="9" t="n">
        <v>20610</v>
      </c>
      <c r="AW356" s="9" t="n">
        <v>4134</v>
      </c>
      <c r="AX356" s="9" t="n">
        <v>0</v>
      </c>
      <c r="AY356" s="9" t="n">
        <v>3</v>
      </c>
      <c r="AZ356" s="9" t="n">
        <v>28426</v>
      </c>
      <c r="BA356" s="9" t="n">
        <v>134</v>
      </c>
      <c r="BB356" s="9" t="n">
        <v>2062</v>
      </c>
      <c r="BC356" s="9" t="n">
        <v>0</v>
      </c>
      <c r="BD356" s="9" t="n">
        <v>7</v>
      </c>
      <c r="BE356" s="9" t="n">
        <v>1</v>
      </c>
      <c r="BF356" s="9" t="n">
        <v>0</v>
      </c>
      <c r="BG356" s="9" t="n">
        <v>0</v>
      </c>
      <c r="BH356" s="9" t="n">
        <v>1</v>
      </c>
      <c r="BI356" s="9" t="n">
        <v>1270</v>
      </c>
      <c r="BJ356" s="9" t="n">
        <v>1778</v>
      </c>
      <c r="BK356" s="9" t="n">
        <v>4269</v>
      </c>
      <c r="BL356" s="9" t="n">
        <v>4499</v>
      </c>
      <c r="BM356" s="9" t="n">
        <v>0</v>
      </c>
      <c r="BN356" s="9" t="n">
        <v>1</v>
      </c>
      <c r="BO356" s="9" t="n">
        <v>24</v>
      </c>
      <c r="BP356" s="9" t="n">
        <v>2</v>
      </c>
      <c r="BQ356" s="9" t="n">
        <f aca="false">BM356+BN356+BO356+BP356</f>
        <v>27</v>
      </c>
      <c r="BR356" s="9" t="n">
        <v>7999</v>
      </c>
      <c r="BS356" s="9" t="n">
        <v>18370</v>
      </c>
      <c r="BT356" s="9" t="n">
        <v>16748</v>
      </c>
      <c r="BU356" s="9" t="n">
        <v>19372</v>
      </c>
      <c r="BV356" s="10" t="n">
        <v>4236.61333333333</v>
      </c>
      <c r="BW356" s="9" t="n">
        <v>335</v>
      </c>
      <c r="BX356" s="9" t="n">
        <v>0</v>
      </c>
      <c r="BY356" s="9" t="n">
        <v>39</v>
      </c>
      <c r="BZ356" s="10" t="n">
        <v>1610.75</v>
      </c>
      <c r="CA356" s="9" t="n">
        <v>12646</v>
      </c>
      <c r="CB356" s="10" t="n">
        <v>133.833333333333</v>
      </c>
      <c r="CC356" s="9" t="n">
        <v>1513</v>
      </c>
      <c r="CD356" s="9" t="n">
        <v>17880</v>
      </c>
      <c r="CE356" s="9" t="n">
        <v>482</v>
      </c>
      <c r="CF356" s="9" t="n">
        <v>141</v>
      </c>
      <c r="CG356" s="9" t="n">
        <v>735</v>
      </c>
      <c r="CH356" s="9" t="n">
        <v>2331</v>
      </c>
      <c r="CI356" s="9" t="n">
        <v>990</v>
      </c>
      <c r="CJ356" s="9" t="n">
        <v>792</v>
      </c>
      <c r="CK356" s="9" t="n">
        <v>1</v>
      </c>
      <c r="CL356" s="9" t="n">
        <v>1</v>
      </c>
      <c r="CM356" s="9" t="n">
        <v>805</v>
      </c>
      <c r="CN356" s="9" t="n">
        <v>805</v>
      </c>
      <c r="CO356" s="9" t="n">
        <v>9</v>
      </c>
      <c r="CP356" s="9" t="n">
        <v>4</v>
      </c>
      <c r="CQ356" s="9" t="n">
        <f aca="false">'Top Ten Disease (OPD)'!FC357</f>
        <v>121</v>
      </c>
      <c r="CR356" s="9" t="n">
        <v>887422</v>
      </c>
      <c r="CS356" s="9" t="n">
        <v>778922</v>
      </c>
    </row>
    <row r="357" customFormat="false" ht="12" hidden="false" customHeight="false" outlineLevel="0" collapsed="false">
      <c r="A357" s="11" t="s">
        <v>834</v>
      </c>
      <c r="B357" s="11" t="s">
        <v>116</v>
      </c>
      <c r="C357" s="11" t="s">
        <v>716</v>
      </c>
      <c r="D357" s="11" t="s">
        <v>832</v>
      </c>
      <c r="E357" s="11" t="s">
        <v>835</v>
      </c>
      <c r="F357" s="11" t="n">
        <v>299</v>
      </c>
      <c r="G357" s="11" t="n">
        <v>429</v>
      </c>
      <c r="H357" s="11" t="n">
        <v>471</v>
      </c>
      <c r="I357" s="11" t="n">
        <v>471</v>
      </c>
      <c r="J357" s="11" t="n">
        <v>439</v>
      </c>
      <c r="K357" s="11" t="n">
        <v>355</v>
      </c>
      <c r="L357" s="11" t="n">
        <v>445</v>
      </c>
      <c r="M357" s="11" t="n">
        <v>190</v>
      </c>
      <c r="N357" s="11" t="n">
        <v>46</v>
      </c>
      <c r="O357" s="11" t="n">
        <v>486</v>
      </c>
      <c r="P357" s="12" t="n">
        <f aca="false">Q357*12</f>
        <v>183</v>
      </c>
      <c r="Q357" s="12" t="n">
        <v>15.25</v>
      </c>
      <c r="R357" s="11" t="n">
        <v>177</v>
      </c>
      <c r="S357" s="11" t="n">
        <v>2</v>
      </c>
      <c r="T357" s="11" t="n">
        <v>609</v>
      </c>
      <c r="U357" s="11" t="n">
        <v>0</v>
      </c>
      <c r="V357" s="11" t="n">
        <v>1</v>
      </c>
      <c r="W357" s="11" t="n">
        <v>426</v>
      </c>
      <c r="X357" s="11" t="n">
        <v>3</v>
      </c>
      <c r="Y357" s="11" t="n">
        <v>1</v>
      </c>
      <c r="Z357" s="11" t="n">
        <v>2105</v>
      </c>
      <c r="AA357" s="11" t="n">
        <v>1890</v>
      </c>
      <c r="AB357" s="11" t="n">
        <v>189</v>
      </c>
      <c r="AC357" s="11" t="n">
        <v>72</v>
      </c>
      <c r="AD357" s="11" t="n">
        <v>0</v>
      </c>
      <c r="AE357" s="11" t="n">
        <v>968</v>
      </c>
      <c r="AF357" s="11" t="n">
        <v>226</v>
      </c>
      <c r="AG357" s="11" t="n">
        <v>680</v>
      </c>
      <c r="AH357" s="11" t="n">
        <f aca="false">AB357+AC357+AD357+AE357</f>
        <v>1229</v>
      </c>
      <c r="AI357" s="11" t="n">
        <f aca="false">AF357+AG357</f>
        <v>906</v>
      </c>
      <c r="AJ357" s="11" t="n">
        <v>336</v>
      </c>
      <c r="AK357" s="11" t="n">
        <v>142</v>
      </c>
      <c r="AL357" s="11" t="n">
        <v>1</v>
      </c>
      <c r="AM357" s="11" t="n">
        <v>1257</v>
      </c>
      <c r="AN357" s="11" t="n">
        <f aca="false">AJ357+AK357+AL357+AM357</f>
        <v>1736</v>
      </c>
      <c r="AO357" s="11" t="n">
        <f aca="false">AK357+AL357</f>
        <v>143</v>
      </c>
      <c r="AP357" s="11" t="n">
        <v>95</v>
      </c>
      <c r="AQ357" s="11" t="n">
        <v>66</v>
      </c>
      <c r="AR357" s="11" t="n">
        <v>31</v>
      </c>
      <c r="AS357" s="11" t="n">
        <v>42</v>
      </c>
      <c r="AT357" s="11" t="n">
        <v>220</v>
      </c>
      <c r="AU357" s="11" t="n">
        <v>15</v>
      </c>
      <c r="AV357" s="11" t="n">
        <v>182</v>
      </c>
      <c r="AW357" s="11" t="n">
        <v>205</v>
      </c>
      <c r="AX357" s="11" t="n">
        <v>0</v>
      </c>
      <c r="AY357" s="11" t="n">
        <v>0</v>
      </c>
      <c r="AZ357" s="11" t="n">
        <v>56</v>
      </c>
      <c r="BA357" s="11" t="n">
        <v>0</v>
      </c>
      <c r="BB357" s="11" t="n">
        <v>71</v>
      </c>
      <c r="BC357" s="11" t="n">
        <v>0</v>
      </c>
      <c r="BD357" s="11" t="n">
        <v>0</v>
      </c>
      <c r="BE357" s="11" t="n">
        <v>0</v>
      </c>
      <c r="BF357" s="11" t="n">
        <v>0</v>
      </c>
      <c r="BG357" s="11" t="n">
        <v>0</v>
      </c>
      <c r="BH357" s="11" t="n">
        <v>0</v>
      </c>
      <c r="BI357" s="11" t="n">
        <v>0</v>
      </c>
      <c r="BJ357" s="11" t="n">
        <v>0</v>
      </c>
      <c r="BK357" s="11" t="n">
        <v>0</v>
      </c>
      <c r="BL357" s="11" t="n">
        <v>0</v>
      </c>
      <c r="BM357" s="11" t="n">
        <v>0</v>
      </c>
      <c r="BN357" s="11" t="n">
        <v>0</v>
      </c>
      <c r="BO357" s="11" t="n">
        <v>10</v>
      </c>
      <c r="BP357" s="11" t="n">
        <v>0</v>
      </c>
      <c r="BQ357" s="11" t="n">
        <f aca="false">BM357+BN357+BO357+BP357</f>
        <v>10</v>
      </c>
      <c r="BR357" s="11" t="n">
        <v>83</v>
      </c>
      <c r="BS357" s="11" t="n">
        <v>332</v>
      </c>
      <c r="BT357" s="11" t="n">
        <v>140</v>
      </c>
      <c r="BU357" s="11" t="n">
        <v>331</v>
      </c>
      <c r="BV357" s="12" t="n">
        <v>174.046666666667</v>
      </c>
      <c r="BW357" s="11" t="n">
        <v>3</v>
      </c>
      <c r="BX357" s="11" t="n">
        <v>0</v>
      </c>
      <c r="BY357" s="11" t="n">
        <v>0</v>
      </c>
      <c r="BZ357" s="12" t="n">
        <v>98.25</v>
      </c>
      <c r="CA357" s="11" t="n">
        <v>998</v>
      </c>
      <c r="CB357" s="12" t="n">
        <v>14.3333333333333</v>
      </c>
      <c r="CC357" s="11" t="n">
        <v>170</v>
      </c>
      <c r="CD357" s="11" t="n">
        <v>0</v>
      </c>
      <c r="CE357" s="11" t="n">
        <v>0</v>
      </c>
      <c r="CF357" s="11" t="n">
        <v>11</v>
      </c>
      <c r="CG357" s="11" t="n">
        <v>4</v>
      </c>
      <c r="CH357" s="11" t="n">
        <v>19</v>
      </c>
      <c r="CI357" s="11" t="n">
        <v>4</v>
      </c>
      <c r="CJ357" s="11" t="n">
        <v>2</v>
      </c>
      <c r="CK357" s="11" t="n">
        <v>0</v>
      </c>
      <c r="CL357" s="11" t="n">
        <v>0</v>
      </c>
      <c r="CM357" s="11" t="n">
        <v>0</v>
      </c>
      <c r="CN357" s="11" t="n">
        <v>0</v>
      </c>
      <c r="CO357" s="11" t="n">
        <v>0</v>
      </c>
      <c r="CP357" s="11" t="n">
        <v>0</v>
      </c>
      <c r="CQ357" s="11" t="n">
        <f aca="false">'Top Ten Disease (OPD)'!FC358</f>
        <v>0</v>
      </c>
      <c r="CR357" s="11" t="n">
        <v>19663</v>
      </c>
      <c r="CS357" s="11" t="n">
        <v>15825</v>
      </c>
    </row>
    <row r="358" customFormat="false" ht="12" hidden="false" customHeight="false" outlineLevel="0" collapsed="false">
      <c r="A358" s="11" t="s">
        <v>836</v>
      </c>
      <c r="B358" s="11" t="s">
        <v>116</v>
      </c>
      <c r="C358" s="11" t="s">
        <v>716</v>
      </c>
      <c r="D358" s="11" t="s">
        <v>832</v>
      </c>
      <c r="E358" s="11" t="s">
        <v>837</v>
      </c>
      <c r="F358" s="11" t="n">
        <v>514</v>
      </c>
      <c r="G358" s="11" t="n">
        <v>1011</v>
      </c>
      <c r="H358" s="11" t="n">
        <v>1135</v>
      </c>
      <c r="I358" s="11" t="n">
        <v>1125</v>
      </c>
      <c r="J358" s="11" t="n">
        <v>1185</v>
      </c>
      <c r="K358" s="11" t="n">
        <v>1140</v>
      </c>
      <c r="L358" s="11" t="n">
        <v>1258</v>
      </c>
      <c r="M358" s="11" t="n">
        <v>187</v>
      </c>
      <c r="N358" s="11" t="n">
        <v>36</v>
      </c>
      <c r="O358" s="11" t="n">
        <v>1326</v>
      </c>
      <c r="P358" s="12" t="n">
        <f aca="false">Q358*12</f>
        <v>256</v>
      </c>
      <c r="Q358" s="12" t="n">
        <v>21.3333333333333</v>
      </c>
      <c r="R358" s="11" t="n">
        <v>252</v>
      </c>
      <c r="S358" s="11" t="n">
        <v>0</v>
      </c>
      <c r="T358" s="11" t="n">
        <v>909</v>
      </c>
      <c r="U358" s="11" t="n">
        <v>14</v>
      </c>
      <c r="V358" s="11" t="n">
        <v>2</v>
      </c>
      <c r="W358" s="11" t="n">
        <v>920</v>
      </c>
      <c r="X358" s="11" t="n">
        <v>0</v>
      </c>
      <c r="Y358" s="11" t="n">
        <v>0</v>
      </c>
      <c r="Z358" s="11" t="n">
        <v>3769</v>
      </c>
      <c r="AA358" s="11" t="n">
        <v>3405</v>
      </c>
      <c r="AB358" s="11" t="n">
        <v>248</v>
      </c>
      <c r="AC358" s="11" t="n">
        <v>49</v>
      </c>
      <c r="AD358" s="11" t="n">
        <v>0</v>
      </c>
      <c r="AE358" s="11" t="n">
        <v>1227</v>
      </c>
      <c r="AF358" s="11" t="n">
        <v>248</v>
      </c>
      <c r="AG358" s="11" t="n">
        <v>924</v>
      </c>
      <c r="AH358" s="11" t="n">
        <f aca="false">AB358+AC358+AD358+AE358</f>
        <v>1524</v>
      </c>
      <c r="AI358" s="11" t="n">
        <f aca="false">AF358+AG358</f>
        <v>1172</v>
      </c>
      <c r="AJ358" s="11" t="n">
        <v>510</v>
      </c>
      <c r="AK358" s="11" t="n">
        <v>142</v>
      </c>
      <c r="AL358" s="11" t="n">
        <v>0</v>
      </c>
      <c r="AM358" s="11" t="n">
        <v>1861</v>
      </c>
      <c r="AN358" s="11" t="n">
        <f aca="false">AJ358+AK358+AL358+AM358</f>
        <v>2513</v>
      </c>
      <c r="AO358" s="11" t="n">
        <f aca="false">AK358+AL358</f>
        <v>142</v>
      </c>
      <c r="AP358" s="11" t="n">
        <v>136</v>
      </c>
      <c r="AQ358" s="11" t="n">
        <v>62</v>
      </c>
      <c r="AR358" s="11" t="n">
        <v>176</v>
      </c>
      <c r="AS358" s="11" t="n">
        <v>57</v>
      </c>
      <c r="AT358" s="11" t="n">
        <v>333</v>
      </c>
      <c r="AU358" s="11" t="n">
        <v>7</v>
      </c>
      <c r="AV358" s="11" t="n">
        <v>152</v>
      </c>
      <c r="AW358" s="11" t="n">
        <v>169</v>
      </c>
      <c r="AX358" s="11" t="n">
        <v>0</v>
      </c>
      <c r="AY358" s="11" t="n">
        <v>0</v>
      </c>
      <c r="AZ358" s="11" t="n">
        <v>10</v>
      </c>
      <c r="BA358" s="11" t="n">
        <v>0</v>
      </c>
      <c r="BB358" s="11" t="n">
        <v>3</v>
      </c>
      <c r="BC358" s="11" t="n">
        <v>0</v>
      </c>
      <c r="BD358" s="11" t="n">
        <v>0</v>
      </c>
      <c r="BE358" s="11" t="n">
        <v>0</v>
      </c>
      <c r="BF358" s="11" t="n">
        <v>0</v>
      </c>
      <c r="BG358" s="11" t="n">
        <v>0</v>
      </c>
      <c r="BH358" s="11" t="n">
        <v>0</v>
      </c>
      <c r="BI358" s="11" t="n">
        <v>0</v>
      </c>
      <c r="BJ358" s="11" t="n">
        <v>0</v>
      </c>
      <c r="BK358" s="11" t="n">
        <v>0</v>
      </c>
      <c r="BL358" s="11" t="n">
        <v>0</v>
      </c>
      <c r="BM358" s="11" t="n">
        <v>0</v>
      </c>
      <c r="BN358" s="11" t="n">
        <v>0</v>
      </c>
      <c r="BO358" s="11" t="n">
        <v>0</v>
      </c>
      <c r="BP358" s="11" t="n">
        <v>0</v>
      </c>
      <c r="BQ358" s="11" t="n">
        <f aca="false">BM358+BN358+BO358+BP358</f>
        <v>0</v>
      </c>
      <c r="BR358" s="11" t="n">
        <v>251</v>
      </c>
      <c r="BS358" s="11" t="n">
        <v>398</v>
      </c>
      <c r="BT358" s="11" t="n">
        <v>129</v>
      </c>
      <c r="BU358" s="11" t="n">
        <v>759</v>
      </c>
      <c r="BV358" s="12" t="n">
        <v>181.813333333333</v>
      </c>
      <c r="BW358" s="11" t="n">
        <v>0</v>
      </c>
      <c r="BX358" s="11" t="n">
        <v>0</v>
      </c>
      <c r="BY358" s="11" t="n">
        <v>0</v>
      </c>
      <c r="BZ358" s="12" t="n">
        <v>135.166666666667</v>
      </c>
      <c r="CA358" s="11" t="n">
        <v>1048</v>
      </c>
      <c r="CB358" s="12" t="n">
        <v>11.9166666666667</v>
      </c>
      <c r="CC358" s="11" t="n">
        <v>141</v>
      </c>
      <c r="CD358" s="11" t="n">
        <v>0</v>
      </c>
      <c r="CE358" s="11" t="n">
        <v>0</v>
      </c>
      <c r="CF358" s="11" t="n">
        <v>0</v>
      </c>
      <c r="CG358" s="11" t="n">
        <v>1</v>
      </c>
      <c r="CH358" s="11" t="n">
        <v>105</v>
      </c>
      <c r="CI358" s="11" t="n">
        <v>55</v>
      </c>
      <c r="CJ358" s="11" t="n">
        <v>32</v>
      </c>
      <c r="CK358" s="11" t="n">
        <v>0</v>
      </c>
      <c r="CL358" s="11" t="n">
        <v>0</v>
      </c>
      <c r="CM358" s="11" t="n">
        <v>0</v>
      </c>
      <c r="CN358" s="11" t="n">
        <v>0</v>
      </c>
      <c r="CO358" s="11" t="n">
        <v>0</v>
      </c>
      <c r="CP358" s="11" t="n">
        <v>0</v>
      </c>
      <c r="CQ358" s="11" t="n">
        <f aca="false">'Top Ten Disease (OPD)'!FC359</f>
        <v>0</v>
      </c>
      <c r="CR358" s="11" t="n">
        <v>11332</v>
      </c>
      <c r="CS358" s="11" t="n">
        <v>7657</v>
      </c>
    </row>
    <row r="359" customFormat="false" ht="12" hidden="false" customHeight="false" outlineLevel="0" collapsed="false">
      <c r="A359" s="11" t="s">
        <v>838</v>
      </c>
      <c r="B359" s="11" t="s">
        <v>116</v>
      </c>
      <c r="C359" s="11" t="s">
        <v>716</v>
      </c>
      <c r="D359" s="11" t="s">
        <v>832</v>
      </c>
      <c r="E359" s="11" t="s">
        <v>839</v>
      </c>
      <c r="F359" s="11" t="n">
        <v>4755</v>
      </c>
      <c r="G359" s="11" t="n">
        <v>3470</v>
      </c>
      <c r="H359" s="11" t="n">
        <v>3416</v>
      </c>
      <c r="I359" s="11" t="n">
        <v>3447</v>
      </c>
      <c r="J359" s="11" t="n">
        <v>3391</v>
      </c>
      <c r="K359" s="11" t="n">
        <v>2544</v>
      </c>
      <c r="L359" s="11" t="n">
        <v>3341</v>
      </c>
      <c r="M359" s="11" t="n">
        <v>3073</v>
      </c>
      <c r="N359" s="11" t="n">
        <v>58</v>
      </c>
      <c r="O359" s="11" t="n">
        <v>3486</v>
      </c>
      <c r="P359" s="12" t="n">
        <f aca="false">Q359*12</f>
        <v>291</v>
      </c>
      <c r="Q359" s="12" t="n">
        <v>24.25</v>
      </c>
      <c r="R359" s="11" t="n">
        <v>279</v>
      </c>
      <c r="S359" s="11" t="n">
        <v>319</v>
      </c>
      <c r="T359" s="11" t="n">
        <v>679</v>
      </c>
      <c r="U359" s="11" t="n">
        <v>17</v>
      </c>
      <c r="V359" s="11" t="n">
        <v>11</v>
      </c>
      <c r="W359" s="11" t="n">
        <v>429</v>
      </c>
      <c r="X359" s="11" t="n">
        <v>0</v>
      </c>
      <c r="Y359" s="11" t="n">
        <v>1</v>
      </c>
      <c r="Z359" s="11" t="n">
        <v>9293</v>
      </c>
      <c r="AA359" s="11" t="n">
        <v>8186</v>
      </c>
      <c r="AB359" s="11" t="n">
        <v>275</v>
      </c>
      <c r="AC359" s="11" t="n">
        <v>11</v>
      </c>
      <c r="AD359" s="11" t="n">
        <v>0</v>
      </c>
      <c r="AE359" s="11" t="n">
        <v>1229</v>
      </c>
      <c r="AF359" s="11" t="n">
        <v>265</v>
      </c>
      <c r="AG359" s="11" t="n">
        <v>941</v>
      </c>
      <c r="AH359" s="11" t="n">
        <f aca="false">AB359+AC359+AD359+AE359</f>
        <v>1515</v>
      </c>
      <c r="AI359" s="11" t="n">
        <f aca="false">AF359+AG359</f>
        <v>1206</v>
      </c>
      <c r="AJ359" s="11" t="n">
        <v>433</v>
      </c>
      <c r="AK359" s="11" t="n">
        <v>175</v>
      </c>
      <c r="AL359" s="11" t="n">
        <v>1</v>
      </c>
      <c r="AM359" s="11" t="n">
        <v>1460</v>
      </c>
      <c r="AN359" s="11" t="n">
        <f aca="false">AJ359+AK359+AL359+AM359</f>
        <v>2069</v>
      </c>
      <c r="AO359" s="11" t="n">
        <f aca="false">AK359+AL359</f>
        <v>176</v>
      </c>
      <c r="AP359" s="11" t="n">
        <v>153</v>
      </c>
      <c r="AQ359" s="11" t="n">
        <v>153</v>
      </c>
      <c r="AR359" s="11" t="n">
        <v>58</v>
      </c>
      <c r="AS359" s="11" t="n">
        <v>2113</v>
      </c>
      <c r="AT359" s="11" t="n">
        <v>8158</v>
      </c>
      <c r="AU359" s="11" t="n">
        <v>2338</v>
      </c>
      <c r="AV359" s="11" t="n">
        <v>8174</v>
      </c>
      <c r="AW359" s="11" t="n">
        <v>267</v>
      </c>
      <c r="AX359" s="11" t="n">
        <v>0</v>
      </c>
      <c r="AY359" s="11" t="n">
        <v>1</v>
      </c>
      <c r="AZ359" s="11" t="n">
        <v>4109</v>
      </c>
      <c r="BA359" s="11" t="n">
        <v>16</v>
      </c>
      <c r="BB359" s="11" t="n">
        <v>0</v>
      </c>
      <c r="BC359" s="11" t="n">
        <v>0</v>
      </c>
      <c r="BD359" s="11" t="n">
        <v>0</v>
      </c>
      <c r="BE359" s="11" t="n">
        <v>0</v>
      </c>
      <c r="BF359" s="11" t="n">
        <v>0</v>
      </c>
      <c r="BG359" s="11" t="n">
        <v>0</v>
      </c>
      <c r="BH359" s="11" t="n">
        <v>0</v>
      </c>
      <c r="BI359" s="11" t="n">
        <v>15</v>
      </c>
      <c r="BJ359" s="11" t="n">
        <v>0</v>
      </c>
      <c r="BK359" s="11" t="n">
        <v>138</v>
      </c>
      <c r="BL359" s="11" t="n">
        <v>3</v>
      </c>
      <c r="BM359" s="11" t="n">
        <v>0</v>
      </c>
      <c r="BN359" s="11" t="n">
        <v>0</v>
      </c>
      <c r="BO359" s="11" t="n">
        <v>10</v>
      </c>
      <c r="BP359" s="11" t="n">
        <v>0</v>
      </c>
      <c r="BQ359" s="11" t="n">
        <f aca="false">BM359+BN359+BO359+BP359</f>
        <v>10</v>
      </c>
      <c r="BR359" s="11" t="n">
        <v>367</v>
      </c>
      <c r="BS359" s="11" t="n">
        <v>606</v>
      </c>
      <c r="BT359" s="11" t="n">
        <v>371</v>
      </c>
      <c r="BU359" s="11" t="n">
        <v>2081</v>
      </c>
      <c r="BV359" s="12" t="n">
        <v>320.586666666667</v>
      </c>
      <c r="BW359" s="11" t="n">
        <v>0</v>
      </c>
      <c r="BX359" s="11" t="n">
        <v>0</v>
      </c>
      <c r="BY359" s="11" t="n">
        <v>0</v>
      </c>
      <c r="BZ359" s="12" t="n">
        <v>107.416666666667</v>
      </c>
      <c r="CA359" s="11" t="n">
        <v>1287</v>
      </c>
      <c r="CB359" s="12" t="n">
        <v>12.1666666666667</v>
      </c>
      <c r="CC359" s="11" t="n">
        <v>119</v>
      </c>
      <c r="CD359" s="11" t="n">
        <v>0</v>
      </c>
      <c r="CE359" s="11" t="n">
        <v>0</v>
      </c>
      <c r="CF359" s="11" t="n">
        <v>0</v>
      </c>
      <c r="CG359" s="11" t="n">
        <v>364</v>
      </c>
      <c r="CH359" s="11" t="n">
        <v>194</v>
      </c>
      <c r="CI359" s="11" t="n">
        <v>85</v>
      </c>
      <c r="CJ359" s="11" t="n">
        <v>73</v>
      </c>
      <c r="CK359" s="11" t="n">
        <v>0</v>
      </c>
      <c r="CL359" s="11" t="n">
        <v>0</v>
      </c>
      <c r="CM359" s="11" t="n">
        <v>0</v>
      </c>
      <c r="CN359" s="11" t="n">
        <v>0</v>
      </c>
      <c r="CO359" s="11" t="n">
        <v>1</v>
      </c>
      <c r="CP359" s="11" t="n">
        <v>0</v>
      </c>
      <c r="CQ359" s="11" t="n">
        <f aca="false">'Top Ten Disease (OPD)'!FC360</f>
        <v>0</v>
      </c>
      <c r="CR359" s="11" t="n">
        <v>58182</v>
      </c>
      <c r="CS359" s="11" t="n">
        <v>42953</v>
      </c>
    </row>
    <row r="360" customFormat="false" ht="12" hidden="false" customHeight="false" outlineLevel="0" collapsed="false">
      <c r="A360" s="11" t="s">
        <v>840</v>
      </c>
      <c r="B360" s="11" t="s">
        <v>116</v>
      </c>
      <c r="C360" s="11" t="s">
        <v>716</v>
      </c>
      <c r="D360" s="11" t="s">
        <v>832</v>
      </c>
      <c r="E360" s="11" t="s">
        <v>841</v>
      </c>
      <c r="F360" s="11" t="n">
        <v>941</v>
      </c>
      <c r="G360" s="11" t="n">
        <v>1593</v>
      </c>
      <c r="H360" s="11" t="n">
        <v>1964</v>
      </c>
      <c r="I360" s="11" t="n">
        <v>1967</v>
      </c>
      <c r="J360" s="11" t="n">
        <v>1759</v>
      </c>
      <c r="K360" s="11" t="n">
        <v>1124</v>
      </c>
      <c r="L360" s="11" t="n">
        <v>1703</v>
      </c>
      <c r="M360" s="11" t="n">
        <v>472</v>
      </c>
      <c r="N360" s="11" t="n">
        <v>41</v>
      </c>
      <c r="O360" s="11" t="n">
        <v>1880</v>
      </c>
      <c r="P360" s="12" t="n">
        <f aca="false">Q360*12</f>
        <v>383</v>
      </c>
      <c r="Q360" s="12" t="n">
        <v>31.9166666666667</v>
      </c>
      <c r="R360" s="11" t="n">
        <v>362</v>
      </c>
      <c r="S360" s="11" t="n">
        <v>1</v>
      </c>
      <c r="T360" s="11" t="n">
        <v>1641</v>
      </c>
      <c r="U360" s="11" t="n">
        <v>2</v>
      </c>
      <c r="V360" s="11" t="n">
        <v>0</v>
      </c>
      <c r="W360" s="11" t="n">
        <v>1761</v>
      </c>
      <c r="X360" s="11" t="n">
        <v>1</v>
      </c>
      <c r="Y360" s="11" t="n">
        <v>0</v>
      </c>
      <c r="Z360" s="11" t="n">
        <v>9281</v>
      </c>
      <c r="AA360" s="11" t="n">
        <v>8584</v>
      </c>
      <c r="AB360" s="11" t="n">
        <v>277</v>
      </c>
      <c r="AC360" s="11" t="n">
        <v>4</v>
      </c>
      <c r="AD360" s="11" t="n">
        <v>0</v>
      </c>
      <c r="AE360" s="11" t="n">
        <v>1558</v>
      </c>
      <c r="AF360" s="11" t="n">
        <v>270</v>
      </c>
      <c r="AG360" s="11" t="n">
        <v>1456</v>
      </c>
      <c r="AH360" s="11" t="n">
        <f aca="false">AB360+AC360+AD360+AE360</f>
        <v>1839</v>
      </c>
      <c r="AI360" s="11" t="n">
        <f aca="false">AF360+AG360</f>
        <v>1726</v>
      </c>
      <c r="AJ360" s="11" t="n">
        <v>456</v>
      </c>
      <c r="AK360" s="11" t="n">
        <v>187</v>
      </c>
      <c r="AL360" s="11" t="n">
        <v>1</v>
      </c>
      <c r="AM360" s="11" t="n">
        <v>2343</v>
      </c>
      <c r="AN360" s="11" t="n">
        <f aca="false">AJ360+AK360+AL360+AM360</f>
        <v>2987</v>
      </c>
      <c r="AO360" s="11" t="n">
        <f aca="false">AK360+AL360</f>
        <v>188</v>
      </c>
      <c r="AP360" s="11" t="n">
        <v>314</v>
      </c>
      <c r="AQ360" s="11" t="n">
        <v>10</v>
      </c>
      <c r="AR360" s="11" t="n">
        <v>148</v>
      </c>
      <c r="AS360" s="11" t="n">
        <v>122</v>
      </c>
      <c r="AT360" s="11" t="n">
        <v>579</v>
      </c>
      <c r="AU360" s="11" t="n">
        <v>42</v>
      </c>
      <c r="AV360" s="11" t="n">
        <v>312</v>
      </c>
      <c r="AW360" s="11" t="n">
        <v>324</v>
      </c>
      <c r="AX360" s="11" t="n">
        <v>0</v>
      </c>
      <c r="AY360" s="11" t="n">
        <v>0</v>
      </c>
      <c r="AZ360" s="11" t="n">
        <v>91</v>
      </c>
      <c r="BA360" s="11" t="n">
        <v>0</v>
      </c>
      <c r="BB360" s="11" t="n">
        <v>70</v>
      </c>
      <c r="BC360" s="11" t="n">
        <v>0</v>
      </c>
      <c r="BD360" s="11" t="n">
        <v>0</v>
      </c>
      <c r="BE360" s="11" t="n">
        <v>0</v>
      </c>
      <c r="BF360" s="11" t="n">
        <v>0</v>
      </c>
      <c r="BG360" s="11" t="n">
        <v>0</v>
      </c>
      <c r="BH360" s="11" t="n">
        <v>0</v>
      </c>
      <c r="BI360" s="11" t="n">
        <v>0</v>
      </c>
      <c r="BJ360" s="11" t="n">
        <v>0</v>
      </c>
      <c r="BK360" s="11" t="n">
        <v>0</v>
      </c>
      <c r="BL360" s="11" t="n">
        <v>0</v>
      </c>
      <c r="BM360" s="11" t="n">
        <v>0</v>
      </c>
      <c r="BN360" s="11" t="n">
        <v>0</v>
      </c>
      <c r="BO360" s="11" t="n">
        <v>0</v>
      </c>
      <c r="BP360" s="11" t="n">
        <v>0</v>
      </c>
      <c r="BQ360" s="11" t="n">
        <f aca="false">BM360+BN360+BO360+BP360</f>
        <v>0</v>
      </c>
      <c r="BR360" s="11" t="n">
        <v>423</v>
      </c>
      <c r="BS360" s="11" t="n">
        <v>629</v>
      </c>
      <c r="BT360" s="11" t="n">
        <v>159</v>
      </c>
      <c r="BU360" s="11" t="n">
        <v>999</v>
      </c>
      <c r="BV360" s="12" t="n">
        <v>266.793333333333</v>
      </c>
      <c r="BW360" s="11" t="n">
        <v>0</v>
      </c>
      <c r="BX360" s="11" t="n">
        <v>0</v>
      </c>
      <c r="BY360" s="11" t="n">
        <v>0</v>
      </c>
      <c r="BZ360" s="12" t="n">
        <v>120.833333333333</v>
      </c>
      <c r="CA360" s="11" t="n">
        <v>1349</v>
      </c>
      <c r="CB360" s="12" t="n">
        <v>17</v>
      </c>
      <c r="CC360" s="11" t="n">
        <v>188</v>
      </c>
      <c r="CD360" s="11" t="n">
        <v>0</v>
      </c>
      <c r="CE360" s="11" t="n">
        <v>0</v>
      </c>
      <c r="CF360" s="11" t="n">
        <v>0</v>
      </c>
      <c r="CG360" s="11" t="n">
        <v>2</v>
      </c>
      <c r="CH360" s="11" t="n">
        <v>150</v>
      </c>
      <c r="CI360" s="11" t="n">
        <v>56</v>
      </c>
      <c r="CJ360" s="11" t="n">
        <v>46</v>
      </c>
      <c r="CK360" s="11" t="n">
        <v>0</v>
      </c>
      <c r="CL360" s="11" t="n">
        <v>0</v>
      </c>
      <c r="CM360" s="11" t="n">
        <v>0</v>
      </c>
      <c r="CN360" s="11" t="n">
        <v>0</v>
      </c>
      <c r="CO360" s="11" t="n">
        <v>0</v>
      </c>
      <c r="CP360" s="11" t="n">
        <v>0</v>
      </c>
      <c r="CQ360" s="11" t="n">
        <f aca="false">'Top Ten Disease (OPD)'!FC361</f>
        <v>0</v>
      </c>
      <c r="CR360" s="11" t="n">
        <v>11623</v>
      </c>
      <c r="CS360" s="11" t="n">
        <v>6961</v>
      </c>
    </row>
    <row r="361" customFormat="false" ht="12" hidden="false" customHeight="false" outlineLevel="0" collapsed="false">
      <c r="A361" s="11" t="s">
        <v>842</v>
      </c>
      <c r="B361" s="11" t="s">
        <v>116</v>
      </c>
      <c r="C361" s="11" t="s">
        <v>716</v>
      </c>
      <c r="D361" s="11" t="s">
        <v>832</v>
      </c>
      <c r="E361" s="11" t="s">
        <v>843</v>
      </c>
      <c r="F361" s="11" t="n">
        <v>965</v>
      </c>
      <c r="G361" s="11" t="n">
        <v>1498</v>
      </c>
      <c r="H361" s="11" t="n">
        <v>1736</v>
      </c>
      <c r="I361" s="11" t="n">
        <v>1727</v>
      </c>
      <c r="J361" s="11" t="n">
        <v>1694</v>
      </c>
      <c r="K361" s="11" t="n">
        <v>1463</v>
      </c>
      <c r="L361" s="11" t="n">
        <v>1872</v>
      </c>
      <c r="M361" s="11" t="n">
        <v>687</v>
      </c>
      <c r="N361" s="11" t="n">
        <v>12</v>
      </c>
      <c r="O361" s="11" t="n">
        <v>1484</v>
      </c>
      <c r="P361" s="12" t="n">
        <f aca="false">Q361*12</f>
        <v>311</v>
      </c>
      <c r="Q361" s="12" t="n">
        <v>25.9166666666667</v>
      </c>
      <c r="R361" s="11" t="n">
        <v>248</v>
      </c>
      <c r="S361" s="11" t="n">
        <v>57</v>
      </c>
      <c r="T361" s="11" t="n">
        <v>867</v>
      </c>
      <c r="U361" s="11" t="n">
        <v>1</v>
      </c>
      <c r="V361" s="11" t="n">
        <v>0</v>
      </c>
      <c r="W361" s="11" t="n">
        <v>1187</v>
      </c>
      <c r="X361" s="11" t="n">
        <v>0</v>
      </c>
      <c r="Y361" s="11" t="n">
        <v>0</v>
      </c>
      <c r="Z361" s="11" t="n">
        <v>8643</v>
      </c>
      <c r="AA361" s="11" t="n">
        <v>7778</v>
      </c>
      <c r="AB361" s="11" t="n">
        <v>224</v>
      </c>
      <c r="AC361" s="11" t="n">
        <v>11</v>
      </c>
      <c r="AD361" s="11" t="n">
        <v>0</v>
      </c>
      <c r="AE361" s="11" t="n">
        <v>1336</v>
      </c>
      <c r="AF361" s="11" t="n">
        <v>195</v>
      </c>
      <c r="AG361" s="11" t="n">
        <v>1088</v>
      </c>
      <c r="AH361" s="11" t="n">
        <f aca="false">AB361+AC361+AD361+AE361</f>
        <v>1571</v>
      </c>
      <c r="AI361" s="11" t="n">
        <f aca="false">AF361+AG361</f>
        <v>1283</v>
      </c>
      <c r="AJ361" s="11" t="n">
        <v>384</v>
      </c>
      <c r="AK361" s="11" t="n">
        <v>53</v>
      </c>
      <c r="AL361" s="11" t="n">
        <v>5</v>
      </c>
      <c r="AM361" s="11" t="n">
        <v>2173</v>
      </c>
      <c r="AN361" s="11" t="n">
        <f aca="false">AJ361+AK361+AL361+AM361</f>
        <v>2615</v>
      </c>
      <c r="AO361" s="11" t="n">
        <f aca="false">AK361+AL361</f>
        <v>58</v>
      </c>
      <c r="AP361" s="11" t="n">
        <v>31</v>
      </c>
      <c r="AQ361" s="11" t="n">
        <v>44</v>
      </c>
      <c r="AR361" s="11" t="n">
        <v>32</v>
      </c>
      <c r="AS361" s="11" t="n">
        <v>57</v>
      </c>
      <c r="AT361" s="11" t="n">
        <v>982</v>
      </c>
      <c r="AU361" s="11" t="n">
        <v>13</v>
      </c>
      <c r="AV361" s="11" t="n">
        <v>677</v>
      </c>
      <c r="AW361" s="11" t="n">
        <v>294</v>
      </c>
      <c r="AX361" s="11" t="n">
        <v>0</v>
      </c>
      <c r="AY361" s="11" t="n">
        <v>0</v>
      </c>
      <c r="AZ361" s="11" t="n">
        <v>57</v>
      </c>
      <c r="BA361" s="11" t="n">
        <v>0</v>
      </c>
      <c r="BB361" s="11" t="n">
        <v>0</v>
      </c>
      <c r="BC361" s="11" t="n">
        <v>0</v>
      </c>
      <c r="BD361" s="11" t="n">
        <v>0</v>
      </c>
      <c r="BE361" s="11" t="n">
        <v>0</v>
      </c>
      <c r="BF361" s="11" t="n">
        <v>0</v>
      </c>
      <c r="BG361" s="11" t="n">
        <v>0</v>
      </c>
      <c r="BH361" s="11" t="n">
        <v>0</v>
      </c>
      <c r="BI361" s="11" t="n">
        <v>0</v>
      </c>
      <c r="BJ361" s="11" t="n">
        <v>0</v>
      </c>
      <c r="BK361" s="11" t="n">
        <v>0</v>
      </c>
      <c r="BL361" s="11" t="n">
        <v>0</v>
      </c>
      <c r="BM361" s="11" t="n">
        <v>0</v>
      </c>
      <c r="BN361" s="11" t="n">
        <v>0</v>
      </c>
      <c r="BO361" s="11" t="n">
        <v>2</v>
      </c>
      <c r="BP361" s="11" t="n">
        <v>0</v>
      </c>
      <c r="BQ361" s="11" t="n">
        <f aca="false">BM361+BN361+BO361+BP361</f>
        <v>2</v>
      </c>
      <c r="BR361" s="11" t="n">
        <v>306</v>
      </c>
      <c r="BS361" s="11" t="n">
        <v>582</v>
      </c>
      <c r="BT361" s="11" t="n">
        <v>78</v>
      </c>
      <c r="BU361" s="11" t="n">
        <v>831</v>
      </c>
      <c r="BV361" s="12" t="n">
        <v>314.9</v>
      </c>
      <c r="BW361" s="11" t="n">
        <v>0</v>
      </c>
      <c r="BX361" s="11" t="n">
        <v>0</v>
      </c>
      <c r="BY361" s="11" t="n">
        <v>0</v>
      </c>
      <c r="BZ361" s="12" t="n">
        <v>99</v>
      </c>
      <c r="CA361" s="11" t="n">
        <v>1138</v>
      </c>
      <c r="CB361" s="12" t="n">
        <v>5.41666666666667</v>
      </c>
      <c r="CC361" s="11" t="n">
        <v>63</v>
      </c>
      <c r="CD361" s="11" t="n">
        <v>0</v>
      </c>
      <c r="CE361" s="11" t="n">
        <v>0</v>
      </c>
      <c r="CF361" s="11" t="n">
        <v>42</v>
      </c>
      <c r="CG361" s="11" t="n">
        <v>0</v>
      </c>
      <c r="CH361" s="11" t="n">
        <v>111</v>
      </c>
      <c r="CI361" s="11" t="n">
        <v>45</v>
      </c>
      <c r="CJ361" s="11" t="n">
        <v>33</v>
      </c>
      <c r="CK361" s="11" t="n">
        <v>0</v>
      </c>
      <c r="CL361" s="11" t="n">
        <v>0</v>
      </c>
      <c r="CM361" s="11" t="n">
        <v>0</v>
      </c>
      <c r="CN361" s="11" t="n">
        <v>0</v>
      </c>
      <c r="CO361" s="11" t="n">
        <v>0</v>
      </c>
      <c r="CP361" s="11" t="n">
        <v>0</v>
      </c>
      <c r="CQ361" s="11" t="n">
        <f aca="false">'Top Ten Disease (OPD)'!FC362</f>
        <v>0</v>
      </c>
      <c r="CR361" s="11" t="n">
        <v>45276</v>
      </c>
      <c r="CS361" s="11" t="n">
        <v>35538</v>
      </c>
    </row>
    <row r="362" customFormat="false" ht="12" hidden="false" customHeight="false" outlineLevel="0" collapsed="false">
      <c r="A362" s="11" t="s">
        <v>844</v>
      </c>
      <c r="B362" s="11" t="s">
        <v>116</v>
      </c>
      <c r="C362" s="11" t="s">
        <v>716</v>
      </c>
      <c r="D362" s="11" t="s">
        <v>832</v>
      </c>
      <c r="E362" s="11" t="s">
        <v>845</v>
      </c>
      <c r="F362" s="11" t="n">
        <v>290</v>
      </c>
      <c r="G362" s="11" t="n">
        <v>1112</v>
      </c>
      <c r="H362" s="11" t="n">
        <v>1274</v>
      </c>
      <c r="I362" s="11" t="n">
        <v>1256</v>
      </c>
      <c r="J362" s="11" t="n">
        <v>1312</v>
      </c>
      <c r="K362" s="11" t="n">
        <v>1190</v>
      </c>
      <c r="L362" s="11" t="n">
        <v>1480</v>
      </c>
      <c r="M362" s="11" t="n">
        <v>298</v>
      </c>
      <c r="N362" s="11" t="n">
        <v>44</v>
      </c>
      <c r="O362" s="11" t="n">
        <v>1265</v>
      </c>
      <c r="P362" s="12" t="n">
        <f aca="false">Q362*12</f>
        <v>313</v>
      </c>
      <c r="Q362" s="12" t="n">
        <v>26.0833333333333</v>
      </c>
      <c r="R362" s="11" t="n">
        <v>305</v>
      </c>
      <c r="S362" s="11" t="n">
        <v>0</v>
      </c>
      <c r="T362" s="11" t="n">
        <v>1338</v>
      </c>
      <c r="U362" s="11" t="n">
        <v>30</v>
      </c>
      <c r="V362" s="11" t="n">
        <v>3</v>
      </c>
      <c r="W362" s="11" t="n">
        <v>1380</v>
      </c>
      <c r="X362" s="11" t="n">
        <v>152</v>
      </c>
      <c r="Y362" s="11" t="n">
        <v>1</v>
      </c>
      <c r="Z362" s="11" t="n">
        <v>9579</v>
      </c>
      <c r="AA362" s="11" t="n">
        <v>8766</v>
      </c>
      <c r="AB362" s="11" t="n">
        <v>267</v>
      </c>
      <c r="AC362" s="11" t="n">
        <v>10</v>
      </c>
      <c r="AD362" s="11" t="n">
        <v>0</v>
      </c>
      <c r="AE362" s="11" t="n">
        <v>1447</v>
      </c>
      <c r="AF362" s="11" t="n">
        <v>316</v>
      </c>
      <c r="AG362" s="11" t="n">
        <v>1277</v>
      </c>
      <c r="AH362" s="11" t="n">
        <f aca="false">AB362+AC362+AD362+AE362</f>
        <v>1724</v>
      </c>
      <c r="AI362" s="11" t="n">
        <f aca="false">AF362+AG362</f>
        <v>1593</v>
      </c>
      <c r="AJ362" s="11" t="n">
        <v>505</v>
      </c>
      <c r="AK362" s="11" t="n">
        <v>150</v>
      </c>
      <c r="AL362" s="11" t="n">
        <v>6</v>
      </c>
      <c r="AM362" s="11" t="n">
        <v>2296</v>
      </c>
      <c r="AN362" s="11" t="n">
        <f aca="false">AJ362+AK362+AL362+AM362</f>
        <v>2957</v>
      </c>
      <c r="AO362" s="11" t="n">
        <f aca="false">AK362+AL362</f>
        <v>156</v>
      </c>
      <c r="AP362" s="11" t="n">
        <v>101</v>
      </c>
      <c r="AQ362" s="11" t="n">
        <v>12</v>
      </c>
      <c r="AR362" s="11" t="n">
        <v>34</v>
      </c>
      <c r="AS362" s="11" t="n">
        <v>67</v>
      </c>
      <c r="AT362" s="11" t="n">
        <v>439</v>
      </c>
      <c r="AU362" s="11" t="n">
        <v>29</v>
      </c>
      <c r="AV362" s="11" t="n">
        <v>227</v>
      </c>
      <c r="AW362" s="11" t="n">
        <v>290</v>
      </c>
      <c r="AX362" s="11" t="n">
        <v>0</v>
      </c>
      <c r="AY362" s="11" t="n">
        <v>0</v>
      </c>
      <c r="AZ362" s="11" t="n">
        <v>15</v>
      </c>
      <c r="BA362" s="11" t="n">
        <v>0</v>
      </c>
      <c r="BB362" s="11" t="n">
        <v>16</v>
      </c>
      <c r="BC362" s="11" t="n">
        <v>0</v>
      </c>
      <c r="BD362" s="11" t="n">
        <v>0</v>
      </c>
      <c r="BE362" s="11" t="n">
        <v>0</v>
      </c>
      <c r="BF362" s="11" t="n">
        <v>0</v>
      </c>
      <c r="BG362" s="11" t="n">
        <v>0</v>
      </c>
      <c r="BH362" s="11" t="n">
        <v>0</v>
      </c>
      <c r="BI362" s="11" t="n">
        <v>0</v>
      </c>
      <c r="BJ362" s="11" t="n">
        <v>0</v>
      </c>
      <c r="BK362" s="11" t="n">
        <v>0</v>
      </c>
      <c r="BL362" s="11" t="n">
        <v>0</v>
      </c>
      <c r="BM362" s="11" t="n">
        <v>0</v>
      </c>
      <c r="BN362" s="11" t="n">
        <v>0</v>
      </c>
      <c r="BO362" s="11" t="n">
        <v>0</v>
      </c>
      <c r="BP362" s="11" t="n">
        <v>0</v>
      </c>
      <c r="BQ362" s="11" t="n">
        <f aca="false">BM362+BN362+BO362+BP362</f>
        <v>0</v>
      </c>
      <c r="BR362" s="11" t="n">
        <v>336</v>
      </c>
      <c r="BS362" s="11" t="n">
        <v>816</v>
      </c>
      <c r="BT362" s="11" t="n">
        <v>231</v>
      </c>
      <c r="BU362" s="11" t="n">
        <v>595</v>
      </c>
      <c r="BV362" s="12" t="n">
        <v>230.673333333333</v>
      </c>
      <c r="BW362" s="11" t="n">
        <v>0</v>
      </c>
      <c r="BX362" s="11" t="n">
        <v>0</v>
      </c>
      <c r="BY362" s="11" t="n">
        <v>0</v>
      </c>
      <c r="BZ362" s="12" t="n">
        <v>133.5</v>
      </c>
      <c r="CA362" s="11" t="n">
        <v>1376</v>
      </c>
      <c r="CB362" s="12" t="n">
        <v>15.8333333333333</v>
      </c>
      <c r="CC362" s="11" t="n">
        <v>175</v>
      </c>
      <c r="CD362" s="11" t="n">
        <v>0</v>
      </c>
      <c r="CE362" s="11" t="n">
        <v>0</v>
      </c>
      <c r="CF362" s="11" t="n">
        <v>0</v>
      </c>
      <c r="CG362" s="11" t="n">
        <v>0</v>
      </c>
      <c r="CH362" s="11" t="n">
        <v>83</v>
      </c>
      <c r="CI362" s="11" t="n">
        <v>40</v>
      </c>
      <c r="CJ362" s="11" t="n">
        <v>31</v>
      </c>
      <c r="CK362" s="11" t="n">
        <v>0</v>
      </c>
      <c r="CL362" s="11" t="n">
        <v>0</v>
      </c>
      <c r="CM362" s="11" t="n">
        <v>0</v>
      </c>
      <c r="CN362" s="11" t="n">
        <v>0</v>
      </c>
      <c r="CO362" s="11" t="n">
        <v>0</v>
      </c>
      <c r="CP362" s="11" t="n">
        <v>0</v>
      </c>
      <c r="CQ362" s="11" t="n">
        <f aca="false">'Top Ten Disease (OPD)'!FC363</f>
        <v>0</v>
      </c>
      <c r="CR362" s="11" t="n">
        <v>13324</v>
      </c>
      <c r="CS362" s="11" t="n">
        <v>8786</v>
      </c>
    </row>
    <row r="363" customFormat="false" ht="12" hidden="false" customHeight="false" outlineLevel="0" collapsed="false">
      <c r="A363" s="11" t="s">
        <v>846</v>
      </c>
      <c r="B363" s="11" t="s">
        <v>116</v>
      </c>
      <c r="C363" s="11" t="s">
        <v>716</v>
      </c>
      <c r="D363" s="11" t="s">
        <v>832</v>
      </c>
      <c r="E363" s="11" t="s">
        <v>847</v>
      </c>
      <c r="F363" s="11" t="n">
        <v>335</v>
      </c>
      <c r="G363" s="11" t="n">
        <v>941</v>
      </c>
      <c r="H363" s="11" t="n">
        <v>1229</v>
      </c>
      <c r="I363" s="11" t="n">
        <v>1229</v>
      </c>
      <c r="J363" s="11" t="n">
        <v>1134</v>
      </c>
      <c r="K363" s="11" t="n">
        <v>981</v>
      </c>
      <c r="L363" s="11" t="n">
        <v>1209</v>
      </c>
      <c r="M363" s="11" t="n">
        <v>330</v>
      </c>
      <c r="N363" s="11" t="n">
        <v>17</v>
      </c>
      <c r="O363" s="11" t="n">
        <v>1102</v>
      </c>
      <c r="P363" s="12" t="n">
        <f aca="false">Q363*12</f>
        <v>262</v>
      </c>
      <c r="Q363" s="12" t="n">
        <v>21.8333333333333</v>
      </c>
      <c r="R363" s="11" t="n">
        <v>260</v>
      </c>
      <c r="S363" s="11" t="n">
        <v>0</v>
      </c>
      <c r="T363" s="11" t="n">
        <v>1224</v>
      </c>
      <c r="U363" s="11" t="n">
        <v>0</v>
      </c>
      <c r="V363" s="11" t="n">
        <v>17</v>
      </c>
      <c r="W363" s="11" t="n">
        <v>1009</v>
      </c>
      <c r="X363" s="11" t="n">
        <v>1</v>
      </c>
      <c r="Y363" s="11" t="n">
        <v>1</v>
      </c>
      <c r="Z363" s="11" t="n">
        <v>7575</v>
      </c>
      <c r="AA363" s="11" t="n">
        <v>6891</v>
      </c>
      <c r="AB363" s="11" t="n">
        <v>321</v>
      </c>
      <c r="AC363" s="11" t="n">
        <v>10</v>
      </c>
      <c r="AD363" s="11" t="n">
        <v>0</v>
      </c>
      <c r="AE363" s="11" t="n">
        <v>2174</v>
      </c>
      <c r="AF363" s="11" t="n">
        <v>306</v>
      </c>
      <c r="AG363" s="11" t="n">
        <v>1661</v>
      </c>
      <c r="AH363" s="11" t="n">
        <f aca="false">AB363+AC363+AD363+AE363</f>
        <v>2505</v>
      </c>
      <c r="AI363" s="11" t="n">
        <f aca="false">AF363+AG363</f>
        <v>1967</v>
      </c>
      <c r="AJ363" s="11" t="n">
        <v>400</v>
      </c>
      <c r="AK363" s="11" t="n">
        <v>143</v>
      </c>
      <c r="AL363" s="11" t="n">
        <v>0</v>
      </c>
      <c r="AM363" s="11" t="n">
        <v>2499</v>
      </c>
      <c r="AN363" s="11" t="n">
        <f aca="false">AJ363+AK363+AL363+AM363</f>
        <v>3042</v>
      </c>
      <c r="AO363" s="11" t="n">
        <f aca="false">AK363+AL363</f>
        <v>143</v>
      </c>
      <c r="AP363" s="11" t="n">
        <v>148</v>
      </c>
      <c r="AQ363" s="11" t="n">
        <v>19</v>
      </c>
      <c r="AR363" s="11" t="n">
        <v>74</v>
      </c>
      <c r="AS363" s="11" t="n">
        <v>72</v>
      </c>
      <c r="AT363" s="11" t="n">
        <v>383</v>
      </c>
      <c r="AU363" s="11" t="n">
        <v>24</v>
      </c>
      <c r="AV363" s="11" t="n">
        <v>195</v>
      </c>
      <c r="AW363" s="11" t="n">
        <v>236</v>
      </c>
      <c r="AX363" s="11" t="n">
        <v>0</v>
      </c>
      <c r="AY363" s="11" t="n">
        <v>0</v>
      </c>
      <c r="AZ363" s="11" t="n">
        <v>12</v>
      </c>
      <c r="BA363" s="11" t="n">
        <v>0</v>
      </c>
      <c r="BB363" s="11" t="n">
        <v>11</v>
      </c>
      <c r="BC363" s="11" t="n">
        <v>0</v>
      </c>
      <c r="BD363" s="11" t="n">
        <v>0</v>
      </c>
      <c r="BE363" s="11" t="n">
        <v>0</v>
      </c>
      <c r="BF363" s="11" t="n">
        <v>0</v>
      </c>
      <c r="BG363" s="11" t="n">
        <v>0</v>
      </c>
      <c r="BH363" s="11" t="n">
        <v>0</v>
      </c>
      <c r="BI363" s="11" t="n">
        <v>0</v>
      </c>
      <c r="BJ363" s="11" t="n">
        <v>0</v>
      </c>
      <c r="BK363" s="11" t="n">
        <v>0</v>
      </c>
      <c r="BL363" s="11" t="n">
        <v>0</v>
      </c>
      <c r="BM363" s="11" t="n">
        <v>0</v>
      </c>
      <c r="BN363" s="11" t="n">
        <v>0</v>
      </c>
      <c r="BO363" s="11" t="n">
        <v>0</v>
      </c>
      <c r="BP363" s="11" t="n">
        <v>0</v>
      </c>
      <c r="BQ363" s="11" t="n">
        <f aca="false">BM363+BN363+BO363+BP363</f>
        <v>0</v>
      </c>
      <c r="BR363" s="11" t="n">
        <v>359</v>
      </c>
      <c r="BS363" s="11" t="n">
        <v>727</v>
      </c>
      <c r="BT363" s="11" t="n">
        <v>95</v>
      </c>
      <c r="BU363" s="11" t="n">
        <v>765</v>
      </c>
      <c r="BV363" s="12" t="n">
        <v>205.76</v>
      </c>
      <c r="BW363" s="11" t="n">
        <v>0</v>
      </c>
      <c r="BX363" s="11" t="n">
        <v>0</v>
      </c>
      <c r="BY363" s="11" t="n">
        <v>0</v>
      </c>
      <c r="BZ363" s="12" t="n">
        <v>93.5</v>
      </c>
      <c r="CA363" s="11" t="n">
        <v>899</v>
      </c>
      <c r="CB363" s="12" t="n">
        <v>9.91666666666667</v>
      </c>
      <c r="CC363" s="11" t="n">
        <v>117</v>
      </c>
      <c r="CD363" s="11" t="n">
        <v>0</v>
      </c>
      <c r="CE363" s="11" t="n">
        <v>0</v>
      </c>
      <c r="CF363" s="11" t="n">
        <v>0</v>
      </c>
      <c r="CG363" s="11" t="n">
        <v>9</v>
      </c>
      <c r="CH363" s="11" t="n">
        <v>70</v>
      </c>
      <c r="CI363" s="11" t="n">
        <v>34</v>
      </c>
      <c r="CJ363" s="11" t="n">
        <v>29</v>
      </c>
      <c r="CK363" s="11" t="n">
        <v>0</v>
      </c>
      <c r="CL363" s="11" t="n">
        <v>0</v>
      </c>
      <c r="CM363" s="11" t="n">
        <v>0</v>
      </c>
      <c r="CN363" s="11" t="n">
        <v>0</v>
      </c>
      <c r="CO363" s="11" t="n">
        <v>0</v>
      </c>
      <c r="CP363" s="11" t="n">
        <v>0</v>
      </c>
      <c r="CQ363" s="11" t="n">
        <f aca="false">'Top Ten Disease (OPD)'!FC364</f>
        <v>0</v>
      </c>
      <c r="CR363" s="11" t="n">
        <v>17086</v>
      </c>
      <c r="CS363" s="11" t="n">
        <v>12537</v>
      </c>
    </row>
    <row r="364" customFormat="false" ht="12" hidden="false" customHeight="false" outlineLevel="0" collapsed="false">
      <c r="A364" s="11" t="s">
        <v>848</v>
      </c>
      <c r="B364" s="11" t="s">
        <v>365</v>
      </c>
      <c r="C364" s="11" t="s">
        <v>716</v>
      </c>
      <c r="D364" s="11" t="s">
        <v>832</v>
      </c>
      <c r="E364" s="11" t="s">
        <v>849</v>
      </c>
      <c r="F364" s="11" t="n">
        <v>30303</v>
      </c>
      <c r="G364" s="11" t="n">
        <v>16184</v>
      </c>
      <c r="H364" s="11" t="n">
        <v>14574</v>
      </c>
      <c r="I364" s="11" t="n">
        <v>14710</v>
      </c>
      <c r="J364" s="11" t="n">
        <v>14589</v>
      </c>
      <c r="K364" s="11" t="n">
        <v>10420</v>
      </c>
      <c r="L364" s="11" t="n">
        <v>15802</v>
      </c>
      <c r="M364" s="11" t="n">
        <v>14590</v>
      </c>
      <c r="N364" s="11" t="n">
        <v>280</v>
      </c>
      <c r="O364" s="11" t="n">
        <v>4248</v>
      </c>
      <c r="P364" s="12" t="n">
        <f aca="false">Q364*12</f>
        <v>1399</v>
      </c>
      <c r="Q364" s="12" t="n">
        <v>116.583333333333</v>
      </c>
      <c r="R364" s="11" t="n">
        <v>1258</v>
      </c>
      <c r="S364" s="11" t="n">
        <v>2663</v>
      </c>
      <c r="T364" s="11" t="n">
        <v>3732</v>
      </c>
      <c r="U364" s="11" t="n">
        <v>18</v>
      </c>
      <c r="V364" s="11" t="n">
        <v>5</v>
      </c>
      <c r="W364" s="11" t="n">
        <v>4634</v>
      </c>
      <c r="X364" s="11" t="n">
        <v>93</v>
      </c>
      <c r="Y364" s="11" t="n">
        <v>27</v>
      </c>
      <c r="Z364" s="11" t="n">
        <v>59541</v>
      </c>
      <c r="AA364" s="11" t="n">
        <v>54385</v>
      </c>
      <c r="AB364" s="11" t="n">
        <v>132</v>
      </c>
      <c r="AC364" s="11" t="n">
        <v>27</v>
      </c>
      <c r="AD364" s="11" t="n">
        <v>0</v>
      </c>
      <c r="AE364" s="11" t="n">
        <v>6</v>
      </c>
      <c r="AF364" s="11" t="n">
        <v>123</v>
      </c>
      <c r="AG364" s="11" t="n">
        <v>0</v>
      </c>
      <c r="AH364" s="11" t="n">
        <f aca="false">AB364+AC364+AD364+AE364</f>
        <v>165</v>
      </c>
      <c r="AI364" s="11" t="n">
        <f aca="false">AF364+AG364</f>
        <v>123</v>
      </c>
      <c r="AJ364" s="11" t="n">
        <v>400</v>
      </c>
      <c r="AK364" s="11" t="n">
        <v>26</v>
      </c>
      <c r="AL364" s="11" t="n">
        <v>2</v>
      </c>
      <c r="AM364" s="11" t="n">
        <v>2</v>
      </c>
      <c r="AN364" s="11" t="n">
        <f aca="false">AJ364+AK364+AL364+AM364</f>
        <v>430</v>
      </c>
      <c r="AO364" s="11" t="n">
        <f aca="false">AK364+AL364</f>
        <v>28</v>
      </c>
      <c r="AP364" s="11" t="n">
        <v>59</v>
      </c>
      <c r="AQ364" s="11" t="n">
        <v>28</v>
      </c>
      <c r="AR364" s="11" t="n">
        <v>61</v>
      </c>
      <c r="AS364" s="11" t="n">
        <v>731</v>
      </c>
      <c r="AT364" s="11" t="n">
        <v>40599</v>
      </c>
      <c r="AU364" s="11" t="n">
        <v>327</v>
      </c>
      <c r="AV364" s="11" t="n">
        <v>9106</v>
      </c>
      <c r="AW364" s="11" t="n">
        <v>833</v>
      </c>
      <c r="AX364" s="11" t="n">
        <v>0</v>
      </c>
      <c r="AY364" s="11" t="n">
        <v>2</v>
      </c>
      <c r="AZ364" s="11" t="n">
        <v>23142</v>
      </c>
      <c r="BA364" s="11" t="n">
        <v>118</v>
      </c>
      <c r="BB364" s="11" t="n">
        <v>1457</v>
      </c>
      <c r="BC364" s="11" t="n">
        <v>0</v>
      </c>
      <c r="BD364" s="11" t="n">
        <v>0</v>
      </c>
      <c r="BE364" s="11" t="n">
        <v>0</v>
      </c>
      <c r="BF364" s="11" t="n">
        <v>0</v>
      </c>
      <c r="BG364" s="11" t="n">
        <v>0</v>
      </c>
      <c r="BH364" s="11" t="n">
        <v>0</v>
      </c>
      <c r="BI364" s="11" t="n">
        <v>1226</v>
      </c>
      <c r="BJ364" s="11" t="n">
        <v>1769</v>
      </c>
      <c r="BK364" s="11" t="n">
        <v>3967</v>
      </c>
      <c r="BL364" s="11" t="n">
        <v>4346</v>
      </c>
      <c r="BM364" s="11" t="n">
        <v>0</v>
      </c>
      <c r="BN364" s="11" t="n">
        <v>0</v>
      </c>
      <c r="BO364" s="11" t="n">
        <v>0</v>
      </c>
      <c r="BP364" s="11" t="n">
        <v>2</v>
      </c>
      <c r="BQ364" s="11" t="n">
        <f aca="false">BM364+BN364+BO364+BP364</f>
        <v>2</v>
      </c>
      <c r="BR364" s="11" t="n">
        <v>4698</v>
      </c>
      <c r="BS364" s="11" t="n">
        <v>11935</v>
      </c>
      <c r="BT364" s="11" t="n">
        <v>15133</v>
      </c>
      <c r="BU364" s="11" t="n">
        <v>10103</v>
      </c>
      <c r="BV364" s="12" t="n">
        <v>1286.95333333333</v>
      </c>
      <c r="BW364" s="11" t="n">
        <v>332</v>
      </c>
      <c r="BX364" s="11" t="n">
        <v>0</v>
      </c>
      <c r="BY364" s="11" t="n">
        <v>23</v>
      </c>
      <c r="BZ364" s="12" t="n">
        <v>486.083333333333</v>
      </c>
      <c r="CA364" s="11" t="n">
        <v>371</v>
      </c>
      <c r="CB364" s="12" t="n">
        <v>2</v>
      </c>
      <c r="CC364" s="11" t="n">
        <v>2</v>
      </c>
      <c r="CD364" s="11" t="n">
        <v>17880</v>
      </c>
      <c r="CE364" s="11" t="n">
        <v>482</v>
      </c>
      <c r="CF364" s="11" t="n">
        <v>86</v>
      </c>
      <c r="CG364" s="11" t="n">
        <v>354</v>
      </c>
      <c r="CH364" s="11" t="n">
        <v>1397</v>
      </c>
      <c r="CI364" s="11" t="n">
        <v>571</v>
      </c>
      <c r="CJ364" s="11" t="n">
        <v>463</v>
      </c>
      <c r="CK364" s="11" t="n">
        <v>1</v>
      </c>
      <c r="CL364" s="11" t="n">
        <v>1</v>
      </c>
      <c r="CM364" s="11" t="n">
        <v>805</v>
      </c>
      <c r="CN364" s="11" t="n">
        <v>805</v>
      </c>
      <c r="CO364" s="11" t="n">
        <v>8</v>
      </c>
      <c r="CP364" s="11" t="n">
        <v>4</v>
      </c>
      <c r="CQ364" s="11" t="n">
        <f aca="false">'Top Ten Disease (OPD)'!FC365</f>
        <v>120</v>
      </c>
      <c r="CR364" s="11" t="n">
        <v>636821</v>
      </c>
      <c r="CS364" s="11" t="n">
        <v>598802</v>
      </c>
    </row>
    <row r="365" customFormat="false" ht="12" hidden="false" customHeight="false" outlineLevel="0" collapsed="false">
      <c r="A365" s="11" t="s">
        <v>850</v>
      </c>
      <c r="B365" s="11" t="s">
        <v>116</v>
      </c>
      <c r="C365" s="11" t="s">
        <v>716</v>
      </c>
      <c r="D365" s="11" t="s">
        <v>832</v>
      </c>
      <c r="E365" s="11" t="s">
        <v>851</v>
      </c>
      <c r="F365" s="11" t="n">
        <v>908</v>
      </c>
      <c r="G365" s="11" t="n">
        <v>1112</v>
      </c>
      <c r="H365" s="11" t="n">
        <v>1230</v>
      </c>
      <c r="I365" s="11" t="n">
        <v>1231</v>
      </c>
      <c r="J365" s="11" t="n">
        <v>1180</v>
      </c>
      <c r="K365" s="11" t="n">
        <v>886</v>
      </c>
      <c r="L365" s="11" t="n">
        <v>1172</v>
      </c>
      <c r="M365" s="11" t="n">
        <v>892</v>
      </c>
      <c r="N365" s="11" t="n">
        <v>80</v>
      </c>
      <c r="O365" s="11" t="n">
        <v>1175</v>
      </c>
      <c r="P365" s="12" t="n">
        <f aca="false">Q365*12</f>
        <v>392</v>
      </c>
      <c r="Q365" s="12" t="n">
        <v>32.6666666666667</v>
      </c>
      <c r="R365" s="11" t="n">
        <v>332</v>
      </c>
      <c r="S365" s="11" t="n">
        <v>107</v>
      </c>
      <c r="T365" s="11" t="n">
        <v>1177</v>
      </c>
      <c r="U365" s="11" t="n">
        <v>3</v>
      </c>
      <c r="V365" s="11" t="n">
        <v>0</v>
      </c>
      <c r="W365" s="11" t="n">
        <v>269</v>
      </c>
      <c r="X365" s="11" t="n">
        <v>13</v>
      </c>
      <c r="Y365" s="11" t="n">
        <v>2</v>
      </c>
      <c r="Z365" s="11" t="n">
        <v>5474</v>
      </c>
      <c r="AA365" s="11" t="n">
        <v>4946</v>
      </c>
      <c r="AB365" s="11" t="n">
        <v>317</v>
      </c>
      <c r="AC365" s="11" t="n">
        <v>27</v>
      </c>
      <c r="AD365" s="11" t="n">
        <v>0</v>
      </c>
      <c r="AE365" s="11" t="n">
        <v>1888</v>
      </c>
      <c r="AF365" s="11" t="n">
        <v>384</v>
      </c>
      <c r="AG365" s="11" t="n">
        <v>1507</v>
      </c>
      <c r="AH365" s="11" t="n">
        <f aca="false">AB365+AC365+AD365+AE365</f>
        <v>2232</v>
      </c>
      <c r="AI365" s="11" t="n">
        <f aca="false">AF365+AG365</f>
        <v>1891</v>
      </c>
      <c r="AJ365" s="11" t="n">
        <v>456</v>
      </c>
      <c r="AK365" s="11" t="n">
        <v>295</v>
      </c>
      <c r="AL365" s="11" t="n">
        <v>15</v>
      </c>
      <c r="AM365" s="11" t="n">
        <v>1973</v>
      </c>
      <c r="AN365" s="11" t="n">
        <f aca="false">AJ365+AK365+AL365+AM365</f>
        <v>2739</v>
      </c>
      <c r="AO365" s="11" t="n">
        <f aca="false">AK365+AL365</f>
        <v>310</v>
      </c>
      <c r="AP365" s="11" t="n">
        <v>221</v>
      </c>
      <c r="AQ365" s="11" t="n">
        <v>38</v>
      </c>
      <c r="AR365" s="11" t="n">
        <v>40</v>
      </c>
      <c r="AS365" s="11" t="n">
        <v>86</v>
      </c>
      <c r="AT365" s="11" t="n">
        <v>1133</v>
      </c>
      <c r="AU365" s="11" t="n">
        <v>23</v>
      </c>
      <c r="AV365" s="11" t="n">
        <v>823</v>
      </c>
      <c r="AW365" s="11" t="n">
        <v>873</v>
      </c>
      <c r="AX365" s="11" t="n">
        <v>0</v>
      </c>
      <c r="AY365" s="11" t="n">
        <v>0</v>
      </c>
      <c r="AZ365" s="11" t="n">
        <v>865</v>
      </c>
      <c r="BA365" s="11" t="n">
        <v>0</v>
      </c>
      <c r="BB365" s="11" t="n">
        <v>414</v>
      </c>
      <c r="BC365" s="11" t="n">
        <v>0</v>
      </c>
      <c r="BD365" s="11" t="n">
        <v>0</v>
      </c>
      <c r="BE365" s="11" t="n">
        <v>0</v>
      </c>
      <c r="BF365" s="11" t="n">
        <v>0</v>
      </c>
      <c r="BG365" s="11" t="n">
        <v>0</v>
      </c>
      <c r="BH365" s="11" t="n">
        <v>1</v>
      </c>
      <c r="BI365" s="11" t="n">
        <v>29</v>
      </c>
      <c r="BJ365" s="11" t="n">
        <v>9</v>
      </c>
      <c r="BK365" s="11" t="n">
        <v>164</v>
      </c>
      <c r="BL365" s="11" t="n">
        <v>150</v>
      </c>
      <c r="BM365" s="11" t="n">
        <v>0</v>
      </c>
      <c r="BN365" s="11" t="n">
        <v>1</v>
      </c>
      <c r="BO365" s="11" t="n">
        <v>0</v>
      </c>
      <c r="BP365" s="11" t="n">
        <v>0</v>
      </c>
      <c r="BQ365" s="11" t="n">
        <f aca="false">BM365+BN365+BO365+BP365</f>
        <v>1</v>
      </c>
      <c r="BR365" s="11" t="n">
        <v>332</v>
      </c>
      <c r="BS365" s="11" t="n">
        <v>354</v>
      </c>
      <c r="BT365" s="11" t="n">
        <v>197</v>
      </c>
      <c r="BU365" s="11" t="n">
        <v>783</v>
      </c>
      <c r="BV365" s="12" t="n">
        <v>453.366666666667</v>
      </c>
      <c r="BW365" s="11" t="n">
        <v>0</v>
      </c>
      <c r="BX365" s="11" t="n">
        <v>0</v>
      </c>
      <c r="BY365" s="11" t="n">
        <v>11</v>
      </c>
      <c r="BZ365" s="12" t="n">
        <v>101.666666666667</v>
      </c>
      <c r="CA365" s="11" t="n">
        <v>1411</v>
      </c>
      <c r="CB365" s="12" t="n">
        <v>13.1666666666667</v>
      </c>
      <c r="CC365" s="11" t="n">
        <v>133</v>
      </c>
      <c r="CD365" s="11" t="n">
        <v>0</v>
      </c>
      <c r="CE365" s="11" t="n">
        <v>0</v>
      </c>
      <c r="CF365" s="11" t="n">
        <v>2</v>
      </c>
      <c r="CG365" s="11" t="n">
        <v>0</v>
      </c>
      <c r="CH365" s="11" t="n">
        <v>68</v>
      </c>
      <c r="CI365" s="11" t="n">
        <v>29</v>
      </c>
      <c r="CJ365" s="11" t="n">
        <v>28</v>
      </c>
      <c r="CK365" s="11" t="n">
        <v>0</v>
      </c>
      <c r="CL365" s="11" t="n">
        <v>0</v>
      </c>
      <c r="CM365" s="11" t="n">
        <v>0</v>
      </c>
      <c r="CN365" s="11" t="n">
        <v>0</v>
      </c>
      <c r="CO365" s="11" t="n">
        <v>0</v>
      </c>
      <c r="CP365" s="11" t="n">
        <v>0</v>
      </c>
      <c r="CQ365" s="11" t="n">
        <f aca="false">'Top Ten Disease (OPD)'!FC366</f>
        <v>1</v>
      </c>
      <c r="CR365" s="11" t="n">
        <v>30701</v>
      </c>
      <c r="CS365" s="11" t="n">
        <v>21800</v>
      </c>
    </row>
    <row r="366" customFormat="false" ht="12" hidden="false" customHeight="false" outlineLevel="0" collapsed="false">
      <c r="A366" s="11" t="s">
        <v>852</v>
      </c>
      <c r="B366" s="11" t="s">
        <v>116</v>
      </c>
      <c r="C366" s="11" t="s">
        <v>716</v>
      </c>
      <c r="D366" s="11" t="s">
        <v>832</v>
      </c>
      <c r="E366" s="11" t="s">
        <v>853</v>
      </c>
      <c r="F366" s="11" t="n">
        <v>561</v>
      </c>
      <c r="G366" s="11" t="n">
        <v>1567</v>
      </c>
      <c r="H366" s="11" t="n">
        <v>1749</v>
      </c>
      <c r="I366" s="11" t="n">
        <v>1748</v>
      </c>
      <c r="J366" s="11" t="n">
        <v>1682</v>
      </c>
      <c r="K366" s="11" t="n">
        <v>1435</v>
      </c>
      <c r="L366" s="11" t="n">
        <v>1795</v>
      </c>
      <c r="M366" s="11" t="n">
        <v>656</v>
      </c>
      <c r="N366" s="11" t="n">
        <v>31</v>
      </c>
      <c r="O366" s="11" t="n">
        <v>1618</v>
      </c>
      <c r="P366" s="12" t="n">
        <f aca="false">Q366*12</f>
        <v>477</v>
      </c>
      <c r="Q366" s="12" t="n">
        <v>39.75</v>
      </c>
      <c r="R366" s="11" t="n">
        <v>473</v>
      </c>
      <c r="S366" s="11" t="n">
        <v>0</v>
      </c>
      <c r="T366" s="11" t="n">
        <v>2131</v>
      </c>
      <c r="U366" s="11" t="n">
        <v>1</v>
      </c>
      <c r="V366" s="11" t="n">
        <v>8</v>
      </c>
      <c r="W366" s="11" t="n">
        <v>1472</v>
      </c>
      <c r="X366" s="11" t="n">
        <v>0</v>
      </c>
      <c r="Y366" s="11" t="n">
        <v>1</v>
      </c>
      <c r="Z366" s="11" t="n">
        <v>8707</v>
      </c>
      <c r="AA366" s="11" t="n">
        <v>7905</v>
      </c>
      <c r="AB366" s="11" t="n">
        <v>544</v>
      </c>
      <c r="AC366" s="11" t="n">
        <v>20</v>
      </c>
      <c r="AD366" s="11" t="n">
        <v>3</v>
      </c>
      <c r="AE366" s="11" t="n">
        <v>2461</v>
      </c>
      <c r="AF366" s="11" t="n">
        <v>585</v>
      </c>
      <c r="AG366" s="11" t="n">
        <v>2370</v>
      </c>
      <c r="AH366" s="11" t="n">
        <f aca="false">AB366+AC366+AD366+AE366</f>
        <v>3028</v>
      </c>
      <c r="AI366" s="11" t="n">
        <f aca="false">AF366+AG366</f>
        <v>2955</v>
      </c>
      <c r="AJ366" s="11" t="n">
        <v>719</v>
      </c>
      <c r="AK366" s="11" t="n">
        <v>210</v>
      </c>
      <c r="AL366" s="11" t="n">
        <v>2</v>
      </c>
      <c r="AM366" s="11" t="n">
        <v>4099</v>
      </c>
      <c r="AN366" s="11" t="n">
        <f aca="false">AJ366+AK366+AL366+AM366</f>
        <v>5030</v>
      </c>
      <c r="AO366" s="11" t="n">
        <f aca="false">AK366+AL366</f>
        <v>212</v>
      </c>
      <c r="AP366" s="11" t="n">
        <v>253</v>
      </c>
      <c r="AQ366" s="11" t="n">
        <v>41</v>
      </c>
      <c r="AR366" s="11" t="n">
        <v>170</v>
      </c>
      <c r="AS366" s="11" t="n">
        <v>144</v>
      </c>
      <c r="AT366" s="11" t="n">
        <v>706</v>
      </c>
      <c r="AU366" s="11" t="n">
        <v>57</v>
      </c>
      <c r="AV366" s="11" t="n">
        <v>354</v>
      </c>
      <c r="AW366" s="11" t="n">
        <v>428</v>
      </c>
      <c r="AX366" s="11" t="n">
        <v>0</v>
      </c>
      <c r="AY366" s="11" t="n">
        <v>0</v>
      </c>
      <c r="AZ366" s="11" t="n">
        <v>0</v>
      </c>
      <c r="BA366" s="11" t="n">
        <v>0</v>
      </c>
      <c r="BB366" s="11" t="n">
        <v>0</v>
      </c>
      <c r="BC366" s="11" t="n">
        <v>0</v>
      </c>
      <c r="BD366" s="11" t="n">
        <v>0</v>
      </c>
      <c r="BE366" s="11" t="n">
        <v>0</v>
      </c>
      <c r="BF366" s="11" t="n">
        <v>0</v>
      </c>
      <c r="BG366" s="11" t="n">
        <v>0</v>
      </c>
      <c r="BH366" s="11" t="n">
        <v>0</v>
      </c>
      <c r="BI366" s="11" t="n">
        <v>0</v>
      </c>
      <c r="BJ366" s="11" t="n">
        <v>0</v>
      </c>
      <c r="BK366" s="11" t="n">
        <v>0</v>
      </c>
      <c r="BL366" s="11" t="n">
        <v>0</v>
      </c>
      <c r="BM366" s="11" t="n">
        <v>0</v>
      </c>
      <c r="BN366" s="11" t="n">
        <v>0</v>
      </c>
      <c r="BO366" s="11" t="n">
        <v>1</v>
      </c>
      <c r="BP366" s="11" t="n">
        <v>0</v>
      </c>
      <c r="BQ366" s="11" t="n">
        <f aca="false">BM366+BN366+BO366+BP366</f>
        <v>1</v>
      </c>
      <c r="BR366" s="11" t="n">
        <v>631</v>
      </c>
      <c r="BS366" s="11" t="n">
        <v>1162</v>
      </c>
      <c r="BT366" s="11" t="n">
        <v>151</v>
      </c>
      <c r="BU366" s="11" t="n">
        <v>1381</v>
      </c>
      <c r="BV366" s="12" t="n">
        <v>443.866666666667</v>
      </c>
      <c r="BW366" s="11" t="n">
        <v>0</v>
      </c>
      <c r="BX366" s="11" t="n">
        <v>0</v>
      </c>
      <c r="BY366" s="11" t="n">
        <v>5</v>
      </c>
      <c r="BZ366" s="12" t="n">
        <v>145.916666666667</v>
      </c>
      <c r="CA366" s="11" t="n">
        <v>1779</v>
      </c>
      <c r="CB366" s="12" t="n">
        <v>17.9166666666667</v>
      </c>
      <c r="CC366" s="11" t="n">
        <v>215</v>
      </c>
      <c r="CD366" s="11" t="n">
        <v>0</v>
      </c>
      <c r="CE366" s="11" t="n">
        <v>0</v>
      </c>
      <c r="CF366" s="11" t="n">
        <v>0</v>
      </c>
      <c r="CG366" s="11" t="n">
        <v>1</v>
      </c>
      <c r="CH366" s="11" t="n">
        <v>109</v>
      </c>
      <c r="CI366" s="11" t="n">
        <v>58</v>
      </c>
      <c r="CJ366" s="11" t="n">
        <v>44</v>
      </c>
      <c r="CK366" s="11" t="n">
        <v>0</v>
      </c>
      <c r="CL366" s="11" t="n">
        <v>0</v>
      </c>
      <c r="CM366" s="11" t="n">
        <v>0</v>
      </c>
      <c r="CN366" s="11" t="n">
        <v>0</v>
      </c>
      <c r="CO366" s="11" t="n">
        <v>0</v>
      </c>
      <c r="CP366" s="11" t="n">
        <v>0</v>
      </c>
      <c r="CQ366" s="11" t="n">
        <f aca="false">'Top Ten Disease (OPD)'!FC367</f>
        <v>0</v>
      </c>
      <c r="CR366" s="11" t="n">
        <v>27424</v>
      </c>
      <c r="CS366" s="11" t="n">
        <v>16513</v>
      </c>
    </row>
    <row r="367" customFormat="false" ht="12" hidden="false" customHeight="false" outlineLevel="0" collapsed="false">
      <c r="A367" s="11" t="s">
        <v>854</v>
      </c>
      <c r="B367" s="11" t="s">
        <v>116</v>
      </c>
      <c r="C367" s="11" t="s">
        <v>716</v>
      </c>
      <c r="D367" s="11" t="s">
        <v>832</v>
      </c>
      <c r="E367" s="11" t="s">
        <v>855</v>
      </c>
      <c r="F367" s="11" t="n">
        <v>220</v>
      </c>
      <c r="G367" s="11" t="n">
        <v>377</v>
      </c>
      <c r="H367" s="11" t="n">
        <v>382</v>
      </c>
      <c r="I367" s="11" t="n">
        <v>391</v>
      </c>
      <c r="J367" s="11" t="n">
        <v>393</v>
      </c>
      <c r="K367" s="11" t="n">
        <v>375</v>
      </c>
      <c r="L367" s="11" t="n">
        <v>430</v>
      </c>
      <c r="M367" s="11" t="n">
        <v>277</v>
      </c>
      <c r="N367" s="11" t="n">
        <v>13</v>
      </c>
      <c r="O367" s="11" t="n">
        <v>386</v>
      </c>
      <c r="P367" s="12" t="n">
        <f aca="false">Q367*12</f>
        <v>323</v>
      </c>
      <c r="Q367" s="12" t="n">
        <v>26.9166666666667</v>
      </c>
      <c r="R367" s="11" t="n">
        <v>350</v>
      </c>
      <c r="S367" s="11" t="n">
        <v>9</v>
      </c>
      <c r="T367" s="11" t="n">
        <v>212</v>
      </c>
      <c r="U367" s="11" t="n">
        <v>1</v>
      </c>
      <c r="V367" s="11" t="n">
        <v>6</v>
      </c>
      <c r="W367" s="11" t="n">
        <v>534</v>
      </c>
      <c r="X367" s="11" t="n">
        <v>5</v>
      </c>
      <c r="Y367" s="11" t="n">
        <v>0</v>
      </c>
      <c r="Z367" s="11" t="n">
        <v>1700</v>
      </c>
      <c r="AA367" s="11" t="n">
        <v>1519</v>
      </c>
      <c r="AB367" s="11" t="n">
        <v>290</v>
      </c>
      <c r="AC367" s="11" t="n">
        <v>13</v>
      </c>
      <c r="AD367" s="11" t="n">
        <v>0</v>
      </c>
      <c r="AE367" s="11" t="n">
        <v>1425</v>
      </c>
      <c r="AF367" s="11" t="n">
        <v>331</v>
      </c>
      <c r="AG367" s="11" t="n">
        <v>1367</v>
      </c>
      <c r="AH367" s="11" t="n">
        <f aca="false">AB367+AC367+AD367+AE367</f>
        <v>1728</v>
      </c>
      <c r="AI367" s="11" t="n">
        <f aca="false">AF367+AG367</f>
        <v>1698</v>
      </c>
      <c r="AJ367" s="11" t="n">
        <v>314</v>
      </c>
      <c r="AK367" s="11" t="n">
        <v>42</v>
      </c>
      <c r="AL367" s="11" t="n">
        <v>1</v>
      </c>
      <c r="AM367" s="11" t="n">
        <v>1598</v>
      </c>
      <c r="AN367" s="11" t="n">
        <f aca="false">AJ367+AK367+AL367+AM367</f>
        <v>1955</v>
      </c>
      <c r="AO367" s="11" t="n">
        <f aca="false">AK367+AL367</f>
        <v>43</v>
      </c>
      <c r="AP367" s="11" t="n">
        <v>53</v>
      </c>
      <c r="AQ367" s="11" t="n">
        <v>11</v>
      </c>
      <c r="AR367" s="11" t="n">
        <v>54</v>
      </c>
      <c r="AS367" s="11" t="n">
        <v>112</v>
      </c>
      <c r="AT367" s="11" t="n">
        <v>510</v>
      </c>
      <c r="AU367" s="11" t="n">
        <v>89</v>
      </c>
      <c r="AV367" s="11" t="n">
        <v>408</v>
      </c>
      <c r="AW367" s="11" t="n">
        <v>215</v>
      </c>
      <c r="AX367" s="11" t="n">
        <v>0</v>
      </c>
      <c r="AY367" s="11" t="n">
        <v>0</v>
      </c>
      <c r="AZ367" s="11" t="n">
        <v>69</v>
      </c>
      <c r="BA367" s="11" t="n">
        <v>0</v>
      </c>
      <c r="BB367" s="11" t="n">
        <v>20</v>
      </c>
      <c r="BC367" s="11" t="n">
        <v>0</v>
      </c>
      <c r="BD367" s="11" t="n">
        <v>7</v>
      </c>
      <c r="BE367" s="11" t="n">
        <v>1</v>
      </c>
      <c r="BF367" s="11" t="n">
        <v>0</v>
      </c>
      <c r="BG367" s="11" t="n">
        <v>0</v>
      </c>
      <c r="BH367" s="11" t="n">
        <v>0</v>
      </c>
      <c r="BI367" s="11" t="n">
        <v>0</v>
      </c>
      <c r="BJ367" s="11" t="n">
        <v>0</v>
      </c>
      <c r="BK367" s="11" t="n">
        <v>0</v>
      </c>
      <c r="BL367" s="11" t="n">
        <v>0</v>
      </c>
      <c r="BM367" s="11" t="n">
        <v>0</v>
      </c>
      <c r="BN367" s="11" t="n">
        <v>0</v>
      </c>
      <c r="BO367" s="11" t="n">
        <v>1</v>
      </c>
      <c r="BP367" s="11" t="n">
        <v>0</v>
      </c>
      <c r="BQ367" s="11" t="n">
        <f aca="false">BM367+BN367+BO367+BP367</f>
        <v>1</v>
      </c>
      <c r="BR367" s="11" t="n">
        <v>213</v>
      </c>
      <c r="BS367" s="11" t="n">
        <v>829</v>
      </c>
      <c r="BT367" s="11" t="n">
        <v>64</v>
      </c>
      <c r="BU367" s="11" t="n">
        <v>744</v>
      </c>
      <c r="BV367" s="12" t="n">
        <v>357.853333333333</v>
      </c>
      <c r="BW367" s="11" t="n">
        <v>0</v>
      </c>
      <c r="BX367" s="11" t="n">
        <v>0</v>
      </c>
      <c r="BY367" s="11" t="n">
        <v>0</v>
      </c>
      <c r="BZ367" s="12" t="n">
        <v>89.4166666666667</v>
      </c>
      <c r="CA367" s="11" t="n">
        <v>990</v>
      </c>
      <c r="CB367" s="12" t="n">
        <v>16</v>
      </c>
      <c r="CC367" s="11" t="n">
        <v>190</v>
      </c>
      <c r="CD367" s="11" t="n">
        <v>0</v>
      </c>
      <c r="CE367" s="11" t="n">
        <v>0</v>
      </c>
      <c r="CF367" s="11" t="n">
        <v>0</v>
      </c>
      <c r="CG367" s="11" t="n">
        <v>0</v>
      </c>
      <c r="CH367" s="11" t="n">
        <v>25</v>
      </c>
      <c r="CI367" s="11" t="n">
        <v>13</v>
      </c>
      <c r="CJ367" s="11" t="n">
        <v>11</v>
      </c>
      <c r="CK367" s="11" t="n">
        <v>0</v>
      </c>
      <c r="CL367" s="11" t="n">
        <v>0</v>
      </c>
      <c r="CM367" s="11" t="n">
        <v>0</v>
      </c>
      <c r="CN367" s="11" t="n">
        <v>0</v>
      </c>
      <c r="CO367" s="11" t="n">
        <v>0</v>
      </c>
      <c r="CP367" s="11" t="n">
        <v>0</v>
      </c>
      <c r="CQ367" s="11" t="n">
        <f aca="false">'Top Ten Disease (OPD)'!FC368</f>
        <v>0</v>
      </c>
      <c r="CR367" s="11" t="n">
        <v>15990</v>
      </c>
      <c r="CS367" s="11" t="n">
        <v>11550</v>
      </c>
    </row>
    <row r="368" customFormat="false" ht="12" hidden="false" customHeight="false" outlineLevel="0" collapsed="false">
      <c r="A368" s="9" t="s">
        <v>856</v>
      </c>
      <c r="B368" s="9" t="s">
        <v>101</v>
      </c>
      <c r="C368" s="9" t="s">
        <v>716</v>
      </c>
      <c r="D368" s="9" t="s">
        <v>857</v>
      </c>
      <c r="E368" s="9" t="s">
        <v>858</v>
      </c>
      <c r="F368" s="9" t="n">
        <v>3149</v>
      </c>
      <c r="G368" s="9" t="n">
        <v>5518</v>
      </c>
      <c r="H368" s="9" t="n">
        <v>5570</v>
      </c>
      <c r="I368" s="9" t="n">
        <v>5582</v>
      </c>
      <c r="J368" s="9" t="n">
        <v>5985</v>
      </c>
      <c r="K368" s="9" t="n">
        <v>4955</v>
      </c>
      <c r="L368" s="9" t="n">
        <v>6112</v>
      </c>
      <c r="M368" s="9" t="n">
        <v>2802</v>
      </c>
      <c r="N368" s="9" t="n">
        <v>262</v>
      </c>
      <c r="O368" s="9" t="n">
        <v>3256</v>
      </c>
      <c r="P368" s="10" t="n">
        <f aca="false">Q368*12</f>
        <v>2163</v>
      </c>
      <c r="Q368" s="10" t="n">
        <v>180.25</v>
      </c>
      <c r="R368" s="9" t="n">
        <v>2064</v>
      </c>
      <c r="S368" s="9" t="n">
        <v>138</v>
      </c>
      <c r="T368" s="9" t="n">
        <v>6381</v>
      </c>
      <c r="U368" s="9" t="n">
        <v>30</v>
      </c>
      <c r="V368" s="9" t="n">
        <v>10</v>
      </c>
      <c r="W368" s="9" t="n">
        <v>5762</v>
      </c>
      <c r="X368" s="9" t="n">
        <v>35</v>
      </c>
      <c r="Y368" s="9" t="n">
        <v>13</v>
      </c>
      <c r="Z368" s="9" t="n">
        <v>23486</v>
      </c>
      <c r="AA368" s="9" t="n">
        <v>17884</v>
      </c>
      <c r="AB368" s="9" t="n">
        <v>1572</v>
      </c>
      <c r="AC368" s="9" t="n">
        <v>108</v>
      </c>
      <c r="AD368" s="9" t="n">
        <v>1</v>
      </c>
      <c r="AE368" s="9" t="n">
        <v>6071</v>
      </c>
      <c r="AF368" s="9" t="n">
        <v>1650</v>
      </c>
      <c r="AG368" s="9" t="n">
        <v>4787</v>
      </c>
      <c r="AH368" s="9" t="n">
        <f aca="false">AB368+AC368+AD368+AE368</f>
        <v>7752</v>
      </c>
      <c r="AI368" s="9" t="n">
        <f aca="false">AF368+AG368</f>
        <v>6437</v>
      </c>
      <c r="AJ368" s="9" t="n">
        <v>3398</v>
      </c>
      <c r="AK368" s="9" t="n">
        <v>1026</v>
      </c>
      <c r="AL368" s="9" t="n">
        <v>15</v>
      </c>
      <c r="AM368" s="9" t="n">
        <v>4630</v>
      </c>
      <c r="AN368" s="9" t="n">
        <f aca="false">AJ368+AK368+AL368+AM368</f>
        <v>9069</v>
      </c>
      <c r="AO368" s="9" t="n">
        <f aca="false">AK368+AL368</f>
        <v>1041</v>
      </c>
      <c r="AP368" s="9" t="n">
        <v>1027</v>
      </c>
      <c r="AQ368" s="9" t="n">
        <v>4</v>
      </c>
      <c r="AR368" s="9" t="n">
        <v>22</v>
      </c>
      <c r="AS368" s="9" t="n">
        <v>759</v>
      </c>
      <c r="AT368" s="9" t="n">
        <v>4210</v>
      </c>
      <c r="AU368" s="9" t="n">
        <v>368</v>
      </c>
      <c r="AV368" s="9" t="n">
        <v>2553</v>
      </c>
      <c r="AW368" s="9" t="n">
        <v>1168</v>
      </c>
      <c r="AX368" s="9" t="n">
        <v>30</v>
      </c>
      <c r="AY368" s="9" t="n">
        <v>2</v>
      </c>
      <c r="AZ368" s="9" t="n">
        <v>1624</v>
      </c>
      <c r="BA368" s="9" t="n">
        <v>26</v>
      </c>
      <c r="BB368" s="9" t="n">
        <v>698</v>
      </c>
      <c r="BC368" s="9" t="n">
        <v>0</v>
      </c>
      <c r="BD368" s="9" t="n">
        <v>0</v>
      </c>
      <c r="BE368" s="9" t="n">
        <v>0</v>
      </c>
      <c r="BF368" s="9" t="n">
        <v>0</v>
      </c>
      <c r="BG368" s="9" t="n">
        <v>0</v>
      </c>
      <c r="BH368" s="9" t="n">
        <v>0</v>
      </c>
      <c r="BI368" s="9" t="n">
        <v>11</v>
      </c>
      <c r="BJ368" s="9" t="n">
        <v>0</v>
      </c>
      <c r="BK368" s="9" t="n">
        <v>226</v>
      </c>
      <c r="BL368" s="9" t="n">
        <v>55</v>
      </c>
      <c r="BM368" s="9" t="n">
        <v>0</v>
      </c>
      <c r="BN368" s="9" t="n">
        <v>0</v>
      </c>
      <c r="BO368" s="9" t="n">
        <v>0</v>
      </c>
      <c r="BP368" s="9" t="n">
        <v>1</v>
      </c>
      <c r="BQ368" s="9" t="n">
        <f aca="false">BM368+BN368+BO368+BP368</f>
        <v>1</v>
      </c>
      <c r="BR368" s="9" t="n">
        <v>1034</v>
      </c>
      <c r="BS368" s="9" t="n">
        <v>2598</v>
      </c>
      <c r="BT368" s="9" t="n">
        <v>5181</v>
      </c>
      <c r="BU368" s="9" t="n">
        <v>4231</v>
      </c>
      <c r="BV368" s="10" t="n">
        <v>1106.13333333333</v>
      </c>
      <c r="BW368" s="9" t="n">
        <v>121</v>
      </c>
      <c r="BX368" s="9" t="n">
        <v>0</v>
      </c>
      <c r="BY368" s="9" t="n">
        <v>33</v>
      </c>
      <c r="BZ368" s="10" t="n">
        <v>273.583333333333</v>
      </c>
      <c r="CA368" s="9" t="n">
        <v>2753</v>
      </c>
      <c r="CB368" s="10" t="n">
        <v>47.5833333333333</v>
      </c>
      <c r="CC368" s="9" t="n">
        <v>518</v>
      </c>
      <c r="CD368" s="9" t="n">
        <v>11050</v>
      </c>
      <c r="CE368" s="9" t="n">
        <v>5</v>
      </c>
      <c r="CF368" s="9" t="n">
        <v>0</v>
      </c>
      <c r="CG368" s="9" t="n">
        <v>10</v>
      </c>
      <c r="CH368" s="9" t="n">
        <v>517</v>
      </c>
      <c r="CI368" s="9" t="n">
        <v>215</v>
      </c>
      <c r="CJ368" s="9" t="n">
        <v>188</v>
      </c>
      <c r="CK368" s="9" t="n">
        <v>0</v>
      </c>
      <c r="CL368" s="9" t="n">
        <v>0</v>
      </c>
      <c r="CM368" s="9" t="n">
        <v>0</v>
      </c>
      <c r="CN368" s="9" t="n">
        <v>0</v>
      </c>
      <c r="CO368" s="9" t="n">
        <v>0</v>
      </c>
      <c r="CP368" s="9" t="n">
        <v>0</v>
      </c>
      <c r="CQ368" s="9" t="n">
        <f aca="false">'Top Ten Disease (OPD)'!FC369</f>
        <v>0</v>
      </c>
      <c r="CR368" s="9" t="n">
        <v>189819</v>
      </c>
      <c r="CS368" s="9" t="n">
        <v>150504</v>
      </c>
    </row>
    <row r="369" customFormat="false" ht="12" hidden="false" customHeight="false" outlineLevel="0" collapsed="false">
      <c r="A369" s="11" t="s">
        <v>859</v>
      </c>
      <c r="B369" s="11" t="s">
        <v>116</v>
      </c>
      <c r="C369" s="11" t="s">
        <v>716</v>
      </c>
      <c r="D369" s="11" t="s">
        <v>857</v>
      </c>
      <c r="E369" s="11" t="s">
        <v>860</v>
      </c>
      <c r="F369" s="11" t="n">
        <v>299</v>
      </c>
      <c r="G369" s="11" t="n">
        <v>650</v>
      </c>
      <c r="H369" s="11" t="n">
        <v>702</v>
      </c>
      <c r="I369" s="11" t="n">
        <v>720</v>
      </c>
      <c r="J369" s="11" t="n">
        <v>751</v>
      </c>
      <c r="K369" s="11" t="n">
        <v>591</v>
      </c>
      <c r="L369" s="11" t="n">
        <v>767</v>
      </c>
      <c r="M369" s="11" t="n">
        <v>268</v>
      </c>
      <c r="N369" s="11" t="n">
        <v>62</v>
      </c>
      <c r="O369" s="11" t="n">
        <v>700</v>
      </c>
      <c r="P369" s="12" t="n">
        <f aca="false">Q369*12</f>
        <v>576</v>
      </c>
      <c r="Q369" s="12" t="n">
        <v>48</v>
      </c>
      <c r="R369" s="11" t="n">
        <v>545</v>
      </c>
      <c r="S369" s="11" t="n">
        <v>0</v>
      </c>
      <c r="T369" s="11" t="n">
        <v>824</v>
      </c>
      <c r="U369" s="11" t="n">
        <v>0</v>
      </c>
      <c r="V369" s="11" t="n">
        <v>4</v>
      </c>
      <c r="W369" s="11" t="n">
        <v>1532</v>
      </c>
      <c r="X369" s="11" t="n">
        <v>2</v>
      </c>
      <c r="Y369" s="11" t="n">
        <v>12</v>
      </c>
      <c r="Z369" s="11" t="n">
        <v>4481</v>
      </c>
      <c r="AA369" s="11" t="n">
        <v>4093</v>
      </c>
      <c r="AB369" s="11" t="n">
        <v>432</v>
      </c>
      <c r="AC369" s="11" t="n">
        <v>74</v>
      </c>
      <c r="AD369" s="11" t="n">
        <v>0</v>
      </c>
      <c r="AE369" s="11" t="n">
        <v>1368</v>
      </c>
      <c r="AF369" s="11" t="n">
        <v>450</v>
      </c>
      <c r="AG369" s="11" t="n">
        <v>1452</v>
      </c>
      <c r="AH369" s="11" t="n">
        <f aca="false">AB369+AC369+AD369+AE369</f>
        <v>1874</v>
      </c>
      <c r="AI369" s="11" t="n">
        <f aca="false">AF369+AG369</f>
        <v>1902</v>
      </c>
      <c r="AJ369" s="11" t="n">
        <v>1291</v>
      </c>
      <c r="AK369" s="11" t="n">
        <v>239</v>
      </c>
      <c r="AL369" s="11" t="n">
        <v>11</v>
      </c>
      <c r="AM369" s="11" t="n">
        <v>1341</v>
      </c>
      <c r="AN369" s="11" t="n">
        <f aca="false">AJ369+AK369+AL369+AM369</f>
        <v>2882</v>
      </c>
      <c r="AO369" s="11" t="n">
        <f aca="false">AK369+AL369</f>
        <v>250</v>
      </c>
      <c r="AP369" s="11" t="n">
        <v>222</v>
      </c>
      <c r="AQ369" s="11" t="n">
        <v>0</v>
      </c>
      <c r="AR369" s="11" t="n">
        <v>10</v>
      </c>
      <c r="AS369" s="11" t="n">
        <v>60</v>
      </c>
      <c r="AT369" s="11" t="n">
        <v>360</v>
      </c>
      <c r="AU369" s="11" t="n">
        <v>17</v>
      </c>
      <c r="AV369" s="11" t="n">
        <v>265</v>
      </c>
      <c r="AW369" s="11" t="n">
        <v>301</v>
      </c>
      <c r="AX369" s="11" t="n">
        <v>0</v>
      </c>
      <c r="AY369" s="11" t="n">
        <v>0</v>
      </c>
      <c r="AZ369" s="11" t="n">
        <v>0</v>
      </c>
      <c r="BA369" s="11" t="n">
        <v>0</v>
      </c>
      <c r="BB369" s="11" t="n">
        <v>8</v>
      </c>
      <c r="BC369" s="11" t="n">
        <v>0</v>
      </c>
      <c r="BD369" s="11" t="n">
        <v>0</v>
      </c>
      <c r="BE369" s="11" t="n">
        <v>0</v>
      </c>
      <c r="BF369" s="11" t="n">
        <v>0</v>
      </c>
      <c r="BG369" s="11" t="n">
        <v>0</v>
      </c>
      <c r="BH369" s="11" t="n">
        <v>0</v>
      </c>
      <c r="BI369" s="11" t="n">
        <v>0</v>
      </c>
      <c r="BJ369" s="11" t="n">
        <v>0</v>
      </c>
      <c r="BK369" s="11" t="n">
        <v>0</v>
      </c>
      <c r="BL369" s="11" t="n">
        <v>0</v>
      </c>
      <c r="BM369" s="11" t="n">
        <v>0</v>
      </c>
      <c r="BN369" s="11" t="n">
        <v>0</v>
      </c>
      <c r="BO369" s="11" t="n">
        <v>0</v>
      </c>
      <c r="BP369" s="11" t="n">
        <v>0</v>
      </c>
      <c r="BQ369" s="11" t="n">
        <f aca="false">BM369+BN369+BO369+BP369</f>
        <v>0</v>
      </c>
      <c r="BR369" s="11" t="n">
        <v>303</v>
      </c>
      <c r="BS369" s="11" t="n">
        <v>587</v>
      </c>
      <c r="BT369" s="11" t="n">
        <v>84</v>
      </c>
      <c r="BU369" s="11" t="n">
        <v>1069</v>
      </c>
      <c r="BV369" s="12" t="n">
        <v>319.8</v>
      </c>
      <c r="BW369" s="11" t="n">
        <v>0</v>
      </c>
      <c r="BX369" s="11" t="n">
        <v>0</v>
      </c>
      <c r="BY369" s="11" t="n">
        <v>0</v>
      </c>
      <c r="BZ369" s="12" t="n">
        <v>71.25</v>
      </c>
      <c r="CA369" s="11" t="n">
        <v>832</v>
      </c>
      <c r="CB369" s="12" t="n">
        <v>20.75</v>
      </c>
      <c r="CC369" s="11" t="n">
        <v>222</v>
      </c>
      <c r="CD369" s="11" t="n">
        <v>0</v>
      </c>
      <c r="CE369" s="11" t="n">
        <v>0</v>
      </c>
      <c r="CF369" s="11" t="n">
        <v>0</v>
      </c>
      <c r="CG369" s="11" t="n">
        <v>0</v>
      </c>
      <c r="CH369" s="11" t="n">
        <v>42</v>
      </c>
      <c r="CI369" s="11" t="n">
        <v>31</v>
      </c>
      <c r="CJ369" s="11" t="n">
        <v>26</v>
      </c>
      <c r="CK369" s="11" t="n">
        <v>0</v>
      </c>
      <c r="CL369" s="11" t="n">
        <v>0</v>
      </c>
      <c r="CM369" s="11" t="n">
        <v>0</v>
      </c>
      <c r="CN369" s="11" t="n">
        <v>0</v>
      </c>
      <c r="CO369" s="11" t="n">
        <v>0</v>
      </c>
      <c r="CP369" s="11" t="n">
        <v>0</v>
      </c>
      <c r="CQ369" s="11" t="n">
        <f aca="false">'Top Ten Disease (OPD)'!FC370</f>
        <v>0</v>
      </c>
      <c r="CR369" s="11" t="n">
        <v>38142</v>
      </c>
      <c r="CS369" s="11" t="n">
        <v>27221</v>
      </c>
    </row>
    <row r="370" customFormat="false" ht="12" hidden="false" customHeight="false" outlineLevel="0" collapsed="false">
      <c r="A370" s="11" t="s">
        <v>861</v>
      </c>
      <c r="B370" s="11" t="s">
        <v>116</v>
      </c>
      <c r="C370" s="11" t="s">
        <v>716</v>
      </c>
      <c r="D370" s="11" t="s">
        <v>857</v>
      </c>
      <c r="E370" s="11" t="s">
        <v>862</v>
      </c>
      <c r="F370" s="11" t="n">
        <v>1757</v>
      </c>
      <c r="G370" s="11" t="n">
        <v>2455</v>
      </c>
      <c r="H370" s="11" t="n">
        <v>2246</v>
      </c>
      <c r="I370" s="11" t="n">
        <v>2244</v>
      </c>
      <c r="J370" s="11" t="n">
        <v>2434</v>
      </c>
      <c r="K370" s="11" t="n">
        <v>1972</v>
      </c>
      <c r="L370" s="11" t="n">
        <v>2410</v>
      </c>
      <c r="M370" s="11" t="n">
        <v>1569</v>
      </c>
      <c r="N370" s="11" t="n">
        <v>177</v>
      </c>
      <c r="O370" s="11" t="n">
        <v>415</v>
      </c>
      <c r="P370" s="12" t="n">
        <f aca="false">Q370*12</f>
        <v>637</v>
      </c>
      <c r="Q370" s="12" t="n">
        <v>53.0833333333333</v>
      </c>
      <c r="R370" s="11" t="n">
        <v>632</v>
      </c>
      <c r="S370" s="11" t="n">
        <v>127</v>
      </c>
      <c r="T370" s="11" t="n">
        <v>2003</v>
      </c>
      <c r="U370" s="11" t="n">
        <v>15</v>
      </c>
      <c r="V370" s="11" t="n">
        <v>0</v>
      </c>
      <c r="W370" s="11" t="n">
        <v>1215</v>
      </c>
      <c r="X370" s="11" t="n">
        <v>9</v>
      </c>
      <c r="Y370" s="11" t="n">
        <v>0</v>
      </c>
      <c r="Z370" s="11" t="n">
        <v>5165</v>
      </c>
      <c r="AA370" s="11" t="n">
        <v>1237</v>
      </c>
      <c r="AB370" s="11" t="n">
        <v>104</v>
      </c>
      <c r="AC370" s="11" t="n">
        <v>7</v>
      </c>
      <c r="AD370" s="11" t="n">
        <v>0</v>
      </c>
      <c r="AE370" s="11" t="n">
        <v>1637</v>
      </c>
      <c r="AF370" s="11" t="n">
        <v>107</v>
      </c>
      <c r="AG370" s="11" t="n">
        <v>637</v>
      </c>
      <c r="AH370" s="11" t="n">
        <f aca="false">AB370+AC370+AD370+AE370</f>
        <v>1748</v>
      </c>
      <c r="AI370" s="11" t="n">
        <f aca="false">AF370+AG370</f>
        <v>744</v>
      </c>
      <c r="AJ370" s="11" t="n">
        <v>272</v>
      </c>
      <c r="AK370" s="11" t="n">
        <v>44</v>
      </c>
      <c r="AL370" s="11" t="n">
        <v>0</v>
      </c>
      <c r="AM370" s="11" t="n">
        <v>0</v>
      </c>
      <c r="AN370" s="11" t="n">
        <f aca="false">AJ370+AK370+AL370+AM370</f>
        <v>316</v>
      </c>
      <c r="AO370" s="11" t="n">
        <f aca="false">AK370+AL370</f>
        <v>44</v>
      </c>
      <c r="AP370" s="11" t="n">
        <v>26</v>
      </c>
      <c r="AQ370" s="11" t="n">
        <v>0</v>
      </c>
      <c r="AR370" s="11" t="n">
        <v>0</v>
      </c>
      <c r="AS370" s="11" t="n">
        <v>548</v>
      </c>
      <c r="AT370" s="11" t="n">
        <v>2678</v>
      </c>
      <c r="AU370" s="11" t="n">
        <v>292</v>
      </c>
      <c r="AV370" s="11" t="n">
        <v>1607</v>
      </c>
      <c r="AW370" s="11" t="n">
        <v>456</v>
      </c>
      <c r="AX370" s="11" t="n">
        <v>0</v>
      </c>
      <c r="AY370" s="11" t="n">
        <v>1</v>
      </c>
      <c r="AZ370" s="11" t="n">
        <v>1431</v>
      </c>
      <c r="BA370" s="11" t="n">
        <v>5</v>
      </c>
      <c r="BB370" s="11" t="n">
        <v>418</v>
      </c>
      <c r="BC370" s="11" t="n">
        <v>0</v>
      </c>
      <c r="BD370" s="11" t="n">
        <v>0</v>
      </c>
      <c r="BE370" s="11" t="n">
        <v>0</v>
      </c>
      <c r="BF370" s="11" t="n">
        <v>0</v>
      </c>
      <c r="BG370" s="11" t="n">
        <v>0</v>
      </c>
      <c r="BH370" s="11" t="n">
        <v>0</v>
      </c>
      <c r="BI370" s="11" t="n">
        <v>11</v>
      </c>
      <c r="BJ370" s="11" t="n">
        <v>0</v>
      </c>
      <c r="BK370" s="11" t="n">
        <v>101</v>
      </c>
      <c r="BL370" s="11" t="n">
        <v>19</v>
      </c>
      <c r="BM370" s="11" t="n">
        <v>0</v>
      </c>
      <c r="BN370" s="11" t="n">
        <v>0</v>
      </c>
      <c r="BO370" s="11" t="n">
        <v>0</v>
      </c>
      <c r="BP370" s="11" t="n">
        <v>1</v>
      </c>
      <c r="BQ370" s="11" t="n">
        <f aca="false">BM370+BN370+BO370+BP370</f>
        <v>1</v>
      </c>
      <c r="BR370" s="11" t="n">
        <v>220</v>
      </c>
      <c r="BS370" s="11" t="n">
        <v>1710</v>
      </c>
      <c r="BT370" s="11" t="n">
        <v>4027</v>
      </c>
      <c r="BU370" s="11" t="n">
        <v>820</v>
      </c>
      <c r="BV370" s="12" t="n">
        <v>106.7</v>
      </c>
      <c r="BW370" s="11" t="n">
        <v>121</v>
      </c>
      <c r="BX370" s="11" t="n">
        <v>0</v>
      </c>
      <c r="BY370" s="11" t="n">
        <v>32</v>
      </c>
      <c r="BZ370" s="12" t="n">
        <v>86.8333333333333</v>
      </c>
      <c r="CA370" s="11" t="n">
        <v>548</v>
      </c>
      <c r="CB370" s="12" t="n">
        <v>1</v>
      </c>
      <c r="CC370" s="11" t="n">
        <v>1</v>
      </c>
      <c r="CD370" s="11" t="n">
        <v>11050</v>
      </c>
      <c r="CE370" s="11" t="n">
        <v>5</v>
      </c>
      <c r="CF370" s="11" t="n">
        <v>0</v>
      </c>
      <c r="CG370" s="11" t="n">
        <v>5</v>
      </c>
      <c r="CH370" s="11" t="n">
        <v>213</v>
      </c>
      <c r="CI370" s="11" t="n">
        <v>66</v>
      </c>
      <c r="CJ370" s="11" t="n">
        <v>53</v>
      </c>
      <c r="CK370" s="11" t="n">
        <v>0</v>
      </c>
      <c r="CL370" s="11" t="n">
        <v>0</v>
      </c>
      <c r="CM370" s="11" t="n">
        <v>0</v>
      </c>
      <c r="CN370" s="11" t="n">
        <v>0</v>
      </c>
      <c r="CO370" s="11" t="n">
        <v>0</v>
      </c>
      <c r="CP370" s="11" t="n">
        <v>0</v>
      </c>
      <c r="CQ370" s="11" t="n">
        <f aca="false">'Top Ten Disease (OPD)'!FC371</f>
        <v>0</v>
      </c>
      <c r="CR370" s="11" t="n">
        <v>53697</v>
      </c>
      <c r="CS370" s="11" t="n">
        <v>47162</v>
      </c>
    </row>
    <row r="371" customFormat="false" ht="12" hidden="false" customHeight="false" outlineLevel="0" collapsed="false">
      <c r="A371" s="11" t="s">
        <v>863</v>
      </c>
      <c r="B371" s="11" t="s">
        <v>116</v>
      </c>
      <c r="C371" s="11" t="s">
        <v>716</v>
      </c>
      <c r="D371" s="11" t="s">
        <v>857</v>
      </c>
      <c r="E371" s="11" t="s">
        <v>864</v>
      </c>
      <c r="F371" s="11" t="n">
        <v>737</v>
      </c>
      <c r="G371" s="11" t="n">
        <v>1554</v>
      </c>
      <c r="H371" s="11" t="n">
        <v>1709</v>
      </c>
      <c r="I371" s="11" t="n">
        <v>1704</v>
      </c>
      <c r="J371" s="11" t="n">
        <v>1855</v>
      </c>
      <c r="K371" s="11" t="n">
        <v>1593</v>
      </c>
      <c r="L371" s="11" t="n">
        <v>1933</v>
      </c>
      <c r="M371" s="11" t="n">
        <v>720</v>
      </c>
      <c r="N371" s="11" t="n">
        <v>10</v>
      </c>
      <c r="O371" s="11" t="n">
        <v>1238</v>
      </c>
      <c r="P371" s="12" t="n">
        <f aca="false">Q371*12</f>
        <v>467</v>
      </c>
      <c r="Q371" s="12" t="n">
        <v>38.9166666666667</v>
      </c>
      <c r="R371" s="11" t="n">
        <v>411</v>
      </c>
      <c r="S371" s="11" t="n">
        <v>11</v>
      </c>
      <c r="T371" s="11" t="n">
        <v>2048</v>
      </c>
      <c r="U371" s="11" t="n">
        <v>10</v>
      </c>
      <c r="V371" s="11" t="n">
        <v>0</v>
      </c>
      <c r="W371" s="11" t="n">
        <v>2104</v>
      </c>
      <c r="X371" s="11" t="n">
        <v>23</v>
      </c>
      <c r="Y371" s="11" t="n">
        <v>1</v>
      </c>
      <c r="Z371" s="11" t="n">
        <v>6684</v>
      </c>
      <c r="AA371" s="11" t="n">
        <v>6048</v>
      </c>
      <c r="AB371" s="11" t="n">
        <v>566</v>
      </c>
      <c r="AC371" s="11" t="n">
        <v>2</v>
      </c>
      <c r="AD371" s="11" t="n">
        <v>1</v>
      </c>
      <c r="AE371" s="11" t="n">
        <v>1045</v>
      </c>
      <c r="AF371" s="11" t="n">
        <v>605</v>
      </c>
      <c r="AG371" s="11" t="n">
        <v>880</v>
      </c>
      <c r="AH371" s="11" t="n">
        <f aca="false">AB371+AC371+AD371+AE371</f>
        <v>1614</v>
      </c>
      <c r="AI371" s="11" t="n">
        <f aca="false">AF371+AG371</f>
        <v>1485</v>
      </c>
      <c r="AJ371" s="11" t="n">
        <v>880</v>
      </c>
      <c r="AK371" s="11" t="n">
        <v>538</v>
      </c>
      <c r="AL371" s="11" t="n">
        <v>0</v>
      </c>
      <c r="AM371" s="11" t="n">
        <v>1184</v>
      </c>
      <c r="AN371" s="11" t="n">
        <f aca="false">AJ371+AK371+AL371+AM371</f>
        <v>2602</v>
      </c>
      <c r="AO371" s="11" t="n">
        <f aca="false">AK371+AL371</f>
        <v>538</v>
      </c>
      <c r="AP371" s="11" t="n">
        <v>561</v>
      </c>
      <c r="AQ371" s="11" t="n">
        <v>0</v>
      </c>
      <c r="AR371" s="11" t="n">
        <v>0</v>
      </c>
      <c r="AS371" s="11" t="n">
        <v>83</v>
      </c>
      <c r="AT371" s="11" t="n">
        <v>868</v>
      </c>
      <c r="AU371" s="11" t="n">
        <v>25</v>
      </c>
      <c r="AV371" s="11" t="n">
        <v>460</v>
      </c>
      <c r="AW371" s="11" t="n">
        <v>188</v>
      </c>
      <c r="AX371" s="11" t="n">
        <v>30</v>
      </c>
      <c r="AY371" s="11" t="n">
        <v>1</v>
      </c>
      <c r="AZ371" s="11" t="n">
        <v>193</v>
      </c>
      <c r="BA371" s="11" t="n">
        <v>21</v>
      </c>
      <c r="BB371" s="11" t="n">
        <v>262</v>
      </c>
      <c r="BC371" s="11" t="n">
        <v>0</v>
      </c>
      <c r="BD371" s="11" t="n">
        <v>0</v>
      </c>
      <c r="BE371" s="11" t="n">
        <v>0</v>
      </c>
      <c r="BF371" s="11" t="n">
        <v>0</v>
      </c>
      <c r="BG371" s="11" t="n">
        <v>0</v>
      </c>
      <c r="BH371" s="11" t="n">
        <v>0</v>
      </c>
      <c r="BI371" s="11" t="n">
        <v>0</v>
      </c>
      <c r="BJ371" s="11" t="n">
        <v>0</v>
      </c>
      <c r="BK371" s="11" t="n">
        <v>117</v>
      </c>
      <c r="BL371" s="11" t="n">
        <v>36</v>
      </c>
      <c r="BM371" s="11" t="n">
        <v>0</v>
      </c>
      <c r="BN371" s="11" t="n">
        <v>0</v>
      </c>
      <c r="BO371" s="11" t="n">
        <v>0</v>
      </c>
      <c r="BP371" s="11" t="n">
        <v>0</v>
      </c>
      <c r="BQ371" s="11" t="n">
        <f aca="false">BM371+BN371+BO371+BP371</f>
        <v>0</v>
      </c>
      <c r="BR371" s="11" t="n">
        <v>272</v>
      </c>
      <c r="BS371" s="11" t="n">
        <v>162</v>
      </c>
      <c r="BT371" s="11" t="n">
        <v>932</v>
      </c>
      <c r="BU371" s="11" t="n">
        <v>1652</v>
      </c>
      <c r="BV371" s="12" t="n">
        <v>392.666666666667</v>
      </c>
      <c r="BW371" s="11" t="n">
        <v>0</v>
      </c>
      <c r="BX371" s="11" t="n">
        <v>0</v>
      </c>
      <c r="BY371" s="11" t="n">
        <v>1</v>
      </c>
      <c r="BZ371" s="12" t="n">
        <v>45</v>
      </c>
      <c r="CA371" s="11" t="n">
        <v>514</v>
      </c>
      <c r="CB371" s="12" t="n">
        <v>8.16666666666667</v>
      </c>
      <c r="CC371" s="11" t="n">
        <v>83</v>
      </c>
      <c r="CD371" s="11" t="n">
        <v>0</v>
      </c>
      <c r="CE371" s="11" t="n">
        <v>0</v>
      </c>
      <c r="CF371" s="11" t="n">
        <v>0</v>
      </c>
      <c r="CG371" s="11" t="n">
        <v>5</v>
      </c>
      <c r="CH371" s="11" t="n">
        <v>191</v>
      </c>
      <c r="CI371" s="11" t="n">
        <v>105</v>
      </c>
      <c r="CJ371" s="11" t="n">
        <v>96</v>
      </c>
      <c r="CK371" s="11" t="n">
        <v>0</v>
      </c>
      <c r="CL371" s="11" t="n">
        <v>0</v>
      </c>
      <c r="CM371" s="11" t="n">
        <v>0</v>
      </c>
      <c r="CN371" s="11" t="n">
        <v>0</v>
      </c>
      <c r="CO371" s="11" t="n">
        <v>0</v>
      </c>
      <c r="CP371" s="11" t="n">
        <v>0</v>
      </c>
      <c r="CQ371" s="11" t="n">
        <f aca="false">'Top Ten Disease (OPD)'!FC372</f>
        <v>0</v>
      </c>
      <c r="CR371" s="11" t="n">
        <v>75443</v>
      </c>
      <c r="CS371" s="11" t="n">
        <v>60678</v>
      </c>
    </row>
    <row r="372" customFormat="false" ht="12" hidden="false" customHeight="false" outlineLevel="0" collapsed="false">
      <c r="A372" s="11" t="s">
        <v>865</v>
      </c>
      <c r="B372" s="11" t="s">
        <v>116</v>
      </c>
      <c r="C372" s="11" t="s">
        <v>716</v>
      </c>
      <c r="D372" s="11" t="s">
        <v>857</v>
      </c>
      <c r="E372" s="11" t="s">
        <v>866</v>
      </c>
      <c r="F372" s="11" t="n">
        <v>356</v>
      </c>
      <c r="G372" s="11" t="n">
        <v>859</v>
      </c>
      <c r="H372" s="11" t="n">
        <v>913</v>
      </c>
      <c r="I372" s="11" t="n">
        <v>914</v>
      </c>
      <c r="J372" s="11" t="n">
        <v>945</v>
      </c>
      <c r="K372" s="11" t="n">
        <v>799</v>
      </c>
      <c r="L372" s="11" t="n">
        <v>1002</v>
      </c>
      <c r="M372" s="11" t="n">
        <v>245</v>
      </c>
      <c r="N372" s="11" t="n">
        <v>13</v>
      </c>
      <c r="O372" s="11" t="n">
        <v>903</v>
      </c>
      <c r="P372" s="12" t="n">
        <f aca="false">Q372*12</f>
        <v>483</v>
      </c>
      <c r="Q372" s="12" t="n">
        <v>40.25</v>
      </c>
      <c r="R372" s="11" t="n">
        <v>476</v>
      </c>
      <c r="S372" s="11" t="n">
        <v>0</v>
      </c>
      <c r="T372" s="11" t="n">
        <v>1506</v>
      </c>
      <c r="U372" s="11" t="n">
        <v>5</v>
      </c>
      <c r="V372" s="11" t="n">
        <v>6</v>
      </c>
      <c r="W372" s="11" t="n">
        <v>911</v>
      </c>
      <c r="X372" s="11" t="n">
        <v>1</v>
      </c>
      <c r="Y372" s="11" t="n">
        <v>0</v>
      </c>
      <c r="Z372" s="11" t="n">
        <v>7156</v>
      </c>
      <c r="AA372" s="11" t="n">
        <v>6506</v>
      </c>
      <c r="AB372" s="11" t="n">
        <v>470</v>
      </c>
      <c r="AC372" s="11" t="n">
        <v>25</v>
      </c>
      <c r="AD372" s="11" t="n">
        <v>0</v>
      </c>
      <c r="AE372" s="11" t="n">
        <v>2021</v>
      </c>
      <c r="AF372" s="11" t="n">
        <v>488</v>
      </c>
      <c r="AG372" s="11" t="n">
        <v>1818</v>
      </c>
      <c r="AH372" s="11" t="n">
        <f aca="false">AB372+AC372+AD372+AE372</f>
        <v>2516</v>
      </c>
      <c r="AI372" s="11" t="n">
        <f aca="false">AF372+AG372</f>
        <v>2306</v>
      </c>
      <c r="AJ372" s="11" t="n">
        <v>955</v>
      </c>
      <c r="AK372" s="11" t="n">
        <v>205</v>
      </c>
      <c r="AL372" s="11" t="n">
        <v>4</v>
      </c>
      <c r="AM372" s="11" t="n">
        <v>2105</v>
      </c>
      <c r="AN372" s="11" t="n">
        <f aca="false">AJ372+AK372+AL372+AM372</f>
        <v>3269</v>
      </c>
      <c r="AO372" s="11" t="n">
        <f aca="false">AK372+AL372</f>
        <v>209</v>
      </c>
      <c r="AP372" s="11" t="n">
        <v>218</v>
      </c>
      <c r="AQ372" s="11" t="n">
        <v>4</v>
      </c>
      <c r="AR372" s="11" t="n">
        <v>12</v>
      </c>
      <c r="AS372" s="11" t="n">
        <v>68</v>
      </c>
      <c r="AT372" s="11" t="n">
        <v>304</v>
      </c>
      <c r="AU372" s="11" t="n">
        <v>34</v>
      </c>
      <c r="AV372" s="11" t="n">
        <v>221</v>
      </c>
      <c r="AW372" s="11" t="n">
        <v>223</v>
      </c>
      <c r="AX372" s="11" t="n">
        <v>0</v>
      </c>
      <c r="AY372" s="11" t="n">
        <v>0</v>
      </c>
      <c r="AZ372" s="11" t="n">
        <v>0</v>
      </c>
      <c r="BA372" s="11" t="n">
        <v>0</v>
      </c>
      <c r="BB372" s="11" t="n">
        <v>10</v>
      </c>
      <c r="BC372" s="11" t="n">
        <v>0</v>
      </c>
      <c r="BD372" s="11" t="n">
        <v>0</v>
      </c>
      <c r="BE372" s="11" t="n">
        <v>0</v>
      </c>
      <c r="BF372" s="11" t="n">
        <v>0</v>
      </c>
      <c r="BG372" s="11" t="n">
        <v>0</v>
      </c>
      <c r="BH372" s="11" t="n">
        <v>0</v>
      </c>
      <c r="BI372" s="11" t="n">
        <v>0</v>
      </c>
      <c r="BJ372" s="11" t="n">
        <v>0</v>
      </c>
      <c r="BK372" s="11" t="n">
        <v>8</v>
      </c>
      <c r="BL372" s="11" t="n">
        <v>0</v>
      </c>
      <c r="BM372" s="11" t="n">
        <v>0</v>
      </c>
      <c r="BN372" s="11" t="n">
        <v>0</v>
      </c>
      <c r="BO372" s="11" t="n">
        <v>0</v>
      </c>
      <c r="BP372" s="11" t="n">
        <v>0</v>
      </c>
      <c r="BQ372" s="11" t="n">
        <f aca="false">BM372+BN372+BO372+BP372</f>
        <v>0</v>
      </c>
      <c r="BR372" s="11" t="n">
        <v>239</v>
      </c>
      <c r="BS372" s="11" t="n">
        <v>139</v>
      </c>
      <c r="BT372" s="11" t="n">
        <v>138</v>
      </c>
      <c r="BU372" s="11" t="n">
        <v>690</v>
      </c>
      <c r="BV372" s="12" t="n">
        <v>286.966666666667</v>
      </c>
      <c r="BW372" s="11" t="n">
        <v>0</v>
      </c>
      <c r="BX372" s="11" t="n">
        <v>0</v>
      </c>
      <c r="BY372" s="11" t="n">
        <v>0</v>
      </c>
      <c r="BZ372" s="12" t="n">
        <v>70.5</v>
      </c>
      <c r="CA372" s="11" t="n">
        <v>859</v>
      </c>
      <c r="CB372" s="12" t="n">
        <v>18.5833333333333</v>
      </c>
      <c r="CC372" s="11" t="n">
        <v>212</v>
      </c>
      <c r="CD372" s="11" t="n">
        <v>0</v>
      </c>
      <c r="CE372" s="11" t="n">
        <v>0</v>
      </c>
      <c r="CF372" s="11" t="n">
        <v>0</v>
      </c>
      <c r="CG372" s="11" t="n">
        <v>0</v>
      </c>
      <c r="CH372" s="11" t="n">
        <v>71</v>
      </c>
      <c r="CI372" s="11" t="n">
        <v>13</v>
      </c>
      <c r="CJ372" s="11" t="n">
        <v>13</v>
      </c>
      <c r="CK372" s="11" t="n">
        <v>0</v>
      </c>
      <c r="CL372" s="11" t="n">
        <v>0</v>
      </c>
      <c r="CM372" s="11" t="n">
        <v>0</v>
      </c>
      <c r="CN372" s="11" t="n">
        <v>0</v>
      </c>
      <c r="CO372" s="11" t="n">
        <v>0</v>
      </c>
      <c r="CP372" s="11" t="n">
        <v>0</v>
      </c>
      <c r="CQ372" s="11" t="n">
        <f aca="false">'Top Ten Disease (OPD)'!FC373</f>
        <v>0</v>
      </c>
      <c r="CR372" s="11" t="n">
        <v>22537</v>
      </c>
      <c r="CS372" s="11" t="n">
        <v>15443</v>
      </c>
    </row>
    <row r="373" customFormat="false" ht="12" hidden="false" customHeight="false" outlineLevel="0" collapsed="false">
      <c r="A373" s="9" t="s">
        <v>867</v>
      </c>
      <c r="B373" s="9" t="s">
        <v>101</v>
      </c>
      <c r="C373" s="9" t="s">
        <v>716</v>
      </c>
      <c r="D373" s="9" t="s">
        <v>868</v>
      </c>
      <c r="E373" s="9" t="s">
        <v>869</v>
      </c>
      <c r="F373" s="9" t="n">
        <v>12689</v>
      </c>
      <c r="G373" s="9" t="n">
        <v>8166</v>
      </c>
      <c r="H373" s="9" t="n">
        <v>7380</v>
      </c>
      <c r="I373" s="9" t="n">
        <v>7243</v>
      </c>
      <c r="J373" s="9" t="n">
        <v>8001</v>
      </c>
      <c r="K373" s="9" t="n">
        <v>5418</v>
      </c>
      <c r="L373" s="9" t="n">
        <v>9960</v>
      </c>
      <c r="M373" s="9" t="n">
        <v>6283</v>
      </c>
      <c r="N373" s="9" t="n">
        <v>503</v>
      </c>
      <c r="O373" s="9" t="n">
        <v>4598</v>
      </c>
      <c r="P373" s="10" t="n">
        <f aca="false">Q373*12</f>
        <v>2187</v>
      </c>
      <c r="Q373" s="10" t="n">
        <v>182.25</v>
      </c>
      <c r="R373" s="9" t="n">
        <v>2177</v>
      </c>
      <c r="S373" s="9" t="n">
        <v>699</v>
      </c>
      <c r="T373" s="9" t="n">
        <v>9673</v>
      </c>
      <c r="U373" s="9" t="n">
        <v>739</v>
      </c>
      <c r="V373" s="9" t="n">
        <v>83</v>
      </c>
      <c r="W373" s="9" t="n">
        <v>3932</v>
      </c>
      <c r="X373" s="9" t="n">
        <v>37</v>
      </c>
      <c r="Y373" s="9" t="n">
        <v>35</v>
      </c>
      <c r="Z373" s="9" t="n">
        <v>32062</v>
      </c>
      <c r="AA373" s="9" t="n">
        <v>28562</v>
      </c>
      <c r="AB373" s="9" t="n">
        <v>2597</v>
      </c>
      <c r="AC373" s="9" t="n">
        <v>283</v>
      </c>
      <c r="AD373" s="9" t="n">
        <v>1</v>
      </c>
      <c r="AE373" s="9" t="n">
        <v>7682</v>
      </c>
      <c r="AF373" s="9" t="n">
        <v>2665</v>
      </c>
      <c r="AG373" s="9" t="n">
        <v>6385</v>
      </c>
      <c r="AH373" s="9" t="n">
        <f aca="false">AB373+AC373+AD373+AE373</f>
        <v>10563</v>
      </c>
      <c r="AI373" s="9" t="n">
        <f aca="false">AF373+AG373</f>
        <v>9050</v>
      </c>
      <c r="AJ373" s="9" t="n">
        <v>6332</v>
      </c>
      <c r="AK373" s="9" t="n">
        <v>1679</v>
      </c>
      <c r="AL373" s="9" t="n">
        <v>30</v>
      </c>
      <c r="AM373" s="9" t="n">
        <v>10317</v>
      </c>
      <c r="AN373" s="9" t="n">
        <f aca="false">AJ373+AK373+AL373+AM373</f>
        <v>18358</v>
      </c>
      <c r="AO373" s="9" t="n">
        <f aca="false">AK373+AL373</f>
        <v>1709</v>
      </c>
      <c r="AP373" s="9" t="n">
        <v>1675</v>
      </c>
      <c r="AQ373" s="9" t="n">
        <v>89</v>
      </c>
      <c r="AR373" s="9" t="n">
        <v>153</v>
      </c>
      <c r="AS373" s="9" t="n">
        <v>1356</v>
      </c>
      <c r="AT373" s="9" t="n">
        <v>18122</v>
      </c>
      <c r="AU373" s="9" t="n">
        <v>470</v>
      </c>
      <c r="AV373" s="9" t="n">
        <v>10238</v>
      </c>
      <c r="AW373" s="9" t="n">
        <v>5633</v>
      </c>
      <c r="AX373" s="9" t="n">
        <v>37</v>
      </c>
      <c r="AY373" s="9" t="n">
        <v>4</v>
      </c>
      <c r="AZ373" s="9" t="n">
        <v>8956</v>
      </c>
      <c r="BA373" s="9" t="n">
        <v>2</v>
      </c>
      <c r="BB373" s="9" t="n">
        <v>3641</v>
      </c>
      <c r="BC373" s="9" t="n">
        <v>0</v>
      </c>
      <c r="BD373" s="9" t="n">
        <v>0</v>
      </c>
      <c r="BE373" s="9" t="n">
        <v>0</v>
      </c>
      <c r="BF373" s="9" t="n">
        <v>2</v>
      </c>
      <c r="BG373" s="9" t="n">
        <v>2</v>
      </c>
      <c r="BH373" s="9" t="n">
        <v>1</v>
      </c>
      <c r="BI373" s="9" t="n">
        <v>153</v>
      </c>
      <c r="BJ373" s="9" t="n">
        <v>145</v>
      </c>
      <c r="BK373" s="9" t="n">
        <v>1447</v>
      </c>
      <c r="BL373" s="9" t="n">
        <v>847</v>
      </c>
      <c r="BM373" s="9" t="n">
        <v>0</v>
      </c>
      <c r="BN373" s="9" t="n">
        <v>0</v>
      </c>
      <c r="BO373" s="9" t="n">
        <v>3</v>
      </c>
      <c r="BP373" s="9" t="n">
        <v>3</v>
      </c>
      <c r="BQ373" s="9" t="n">
        <f aca="false">BM373+BN373+BO373+BP373</f>
        <v>6</v>
      </c>
      <c r="BR373" s="9" t="n">
        <v>2843</v>
      </c>
      <c r="BS373" s="9" t="n">
        <v>9340</v>
      </c>
      <c r="BT373" s="9" t="n">
        <v>6328</v>
      </c>
      <c r="BU373" s="9" t="n">
        <v>8395</v>
      </c>
      <c r="BV373" s="10" t="n">
        <v>2114.22</v>
      </c>
      <c r="BW373" s="9" t="n">
        <v>0</v>
      </c>
      <c r="BX373" s="9" t="n">
        <v>0</v>
      </c>
      <c r="BY373" s="9" t="n">
        <v>0</v>
      </c>
      <c r="BZ373" s="10" t="n">
        <v>497.25</v>
      </c>
      <c r="CA373" s="9" t="n">
        <v>5364</v>
      </c>
      <c r="CB373" s="10" t="n">
        <v>84</v>
      </c>
      <c r="CC373" s="9" t="n">
        <v>867</v>
      </c>
      <c r="CD373" s="9" t="n">
        <v>9016</v>
      </c>
      <c r="CE373" s="9" t="n">
        <v>49</v>
      </c>
      <c r="CF373" s="9" t="n">
        <v>0</v>
      </c>
      <c r="CG373" s="9" t="n">
        <v>536</v>
      </c>
      <c r="CH373" s="9" t="n">
        <v>619</v>
      </c>
      <c r="CI373" s="9" t="n">
        <v>232</v>
      </c>
      <c r="CJ373" s="9" t="n">
        <v>213</v>
      </c>
      <c r="CK373" s="9" t="n">
        <v>0</v>
      </c>
      <c r="CL373" s="9" t="n">
        <v>0</v>
      </c>
      <c r="CM373" s="9" t="n">
        <v>380</v>
      </c>
      <c r="CN373" s="9" t="n">
        <v>366</v>
      </c>
      <c r="CO373" s="9" t="n">
        <v>156</v>
      </c>
      <c r="CP373" s="9" t="n">
        <v>15</v>
      </c>
      <c r="CQ373" s="9" t="n">
        <f aca="false">'Top Ten Disease (OPD)'!FC374</f>
        <v>29</v>
      </c>
      <c r="CR373" s="9" t="n">
        <v>315905</v>
      </c>
      <c r="CS373" s="9" t="n">
        <v>250892</v>
      </c>
    </row>
    <row r="374" customFormat="false" ht="12" hidden="false" customHeight="false" outlineLevel="0" collapsed="false">
      <c r="A374" s="11" t="s">
        <v>870</v>
      </c>
      <c r="B374" s="11" t="s">
        <v>116</v>
      </c>
      <c r="C374" s="11" t="s">
        <v>716</v>
      </c>
      <c r="D374" s="11" t="s">
        <v>868</v>
      </c>
      <c r="E374" s="11" t="s">
        <v>233</v>
      </c>
      <c r="F374" s="11" t="n">
        <v>1576</v>
      </c>
      <c r="G374" s="11" t="n">
        <v>1244</v>
      </c>
      <c r="H374" s="11" t="n">
        <v>1106</v>
      </c>
      <c r="I374" s="11" t="n">
        <v>1109</v>
      </c>
      <c r="J374" s="11" t="n">
        <v>1059</v>
      </c>
      <c r="K374" s="11" t="n">
        <v>1260</v>
      </c>
      <c r="L374" s="11" t="n">
        <v>1495</v>
      </c>
      <c r="M374" s="11" t="n">
        <v>272</v>
      </c>
      <c r="N374" s="11" t="n">
        <v>46</v>
      </c>
      <c r="O374" s="11" t="n">
        <v>664</v>
      </c>
      <c r="P374" s="12" t="n">
        <f aca="false">Q374*12</f>
        <v>250</v>
      </c>
      <c r="Q374" s="12" t="n">
        <v>20.8333333333333</v>
      </c>
      <c r="R374" s="11" t="n">
        <v>262</v>
      </c>
      <c r="S374" s="11" t="n">
        <v>67</v>
      </c>
      <c r="T374" s="11" t="n">
        <v>264</v>
      </c>
      <c r="U374" s="11" t="n">
        <v>1</v>
      </c>
      <c r="V374" s="11" t="n">
        <v>0</v>
      </c>
      <c r="W374" s="11" t="n">
        <v>753</v>
      </c>
      <c r="X374" s="11" t="n">
        <v>1</v>
      </c>
      <c r="Y374" s="11" t="n">
        <v>0</v>
      </c>
      <c r="Z374" s="11" t="n">
        <v>4662</v>
      </c>
      <c r="AA374" s="11" t="n">
        <v>4155</v>
      </c>
      <c r="AB374" s="11" t="n">
        <v>377</v>
      </c>
      <c r="AC374" s="11" t="n">
        <v>36</v>
      </c>
      <c r="AD374" s="11" t="n">
        <v>0</v>
      </c>
      <c r="AE374" s="11" t="n">
        <v>745</v>
      </c>
      <c r="AF374" s="11" t="n">
        <v>399</v>
      </c>
      <c r="AG374" s="11" t="n">
        <v>726</v>
      </c>
      <c r="AH374" s="11" t="n">
        <f aca="false">AB374+AC374+AD374+AE374</f>
        <v>1158</v>
      </c>
      <c r="AI374" s="11" t="n">
        <f aca="false">AF374+AG374</f>
        <v>1125</v>
      </c>
      <c r="AJ374" s="11" t="n">
        <v>778</v>
      </c>
      <c r="AK374" s="11" t="n">
        <v>218</v>
      </c>
      <c r="AL374" s="11" t="n">
        <v>0</v>
      </c>
      <c r="AM374" s="11" t="n">
        <v>1661</v>
      </c>
      <c r="AN374" s="11" t="n">
        <f aca="false">AJ374+AK374+AL374+AM374</f>
        <v>2657</v>
      </c>
      <c r="AO374" s="11" t="n">
        <f aca="false">AK374+AL374</f>
        <v>218</v>
      </c>
      <c r="AP374" s="11" t="n">
        <v>209</v>
      </c>
      <c r="AQ374" s="11" t="n">
        <v>3</v>
      </c>
      <c r="AR374" s="11" t="n">
        <v>34</v>
      </c>
      <c r="AS374" s="11" t="n">
        <v>728</v>
      </c>
      <c r="AT374" s="11" t="n">
        <v>6857</v>
      </c>
      <c r="AU374" s="11" t="n">
        <v>166</v>
      </c>
      <c r="AV374" s="11" t="n">
        <v>727</v>
      </c>
      <c r="AW374" s="11" t="n">
        <v>239</v>
      </c>
      <c r="AX374" s="11" t="n">
        <v>0</v>
      </c>
      <c r="AY374" s="11" t="n">
        <v>0</v>
      </c>
      <c r="AZ374" s="11" t="n">
        <v>1061</v>
      </c>
      <c r="BA374" s="11" t="n">
        <v>2</v>
      </c>
      <c r="BB374" s="11" t="n">
        <v>33</v>
      </c>
      <c r="BC374" s="11" t="n">
        <v>0</v>
      </c>
      <c r="BD374" s="11" t="n">
        <v>0</v>
      </c>
      <c r="BE374" s="11" t="n">
        <v>0</v>
      </c>
      <c r="BF374" s="11" t="n">
        <v>0</v>
      </c>
      <c r="BG374" s="11" t="n">
        <v>0</v>
      </c>
      <c r="BH374" s="11" t="n">
        <v>0</v>
      </c>
      <c r="BI374" s="11" t="n">
        <v>19</v>
      </c>
      <c r="BJ374" s="11" t="n">
        <v>21</v>
      </c>
      <c r="BK374" s="11" t="n">
        <v>157</v>
      </c>
      <c r="BL374" s="11" t="n">
        <v>53</v>
      </c>
      <c r="BM374" s="11" t="n">
        <v>0</v>
      </c>
      <c r="BN374" s="11" t="n">
        <v>0</v>
      </c>
      <c r="BO374" s="11" t="n">
        <v>0</v>
      </c>
      <c r="BP374" s="11" t="n">
        <v>1</v>
      </c>
      <c r="BQ374" s="11" t="n">
        <f aca="false">BM374+BN374+BO374+BP374</f>
        <v>1</v>
      </c>
      <c r="BR374" s="11" t="n">
        <v>223</v>
      </c>
      <c r="BS374" s="11" t="n">
        <v>149</v>
      </c>
      <c r="BT374" s="11" t="n">
        <v>70</v>
      </c>
      <c r="BU374" s="11" t="n">
        <v>802</v>
      </c>
      <c r="BV374" s="12" t="n">
        <v>258.333333333333</v>
      </c>
      <c r="BW374" s="11" t="n">
        <v>0</v>
      </c>
      <c r="BX374" s="11" t="n">
        <v>0</v>
      </c>
      <c r="BY374" s="11" t="n">
        <v>0</v>
      </c>
      <c r="BZ374" s="12" t="n">
        <v>44.8333333333333</v>
      </c>
      <c r="CA374" s="11" t="n">
        <v>523</v>
      </c>
      <c r="CB374" s="12" t="n">
        <v>9</v>
      </c>
      <c r="CC374" s="11" t="n">
        <v>106</v>
      </c>
      <c r="CD374" s="11" t="n">
        <v>0</v>
      </c>
      <c r="CE374" s="11" t="n">
        <v>1</v>
      </c>
      <c r="CF374" s="11" t="n">
        <v>0</v>
      </c>
      <c r="CG374" s="11" t="n">
        <v>503</v>
      </c>
      <c r="CH374" s="11" t="n">
        <v>99</v>
      </c>
      <c r="CI374" s="11" t="n">
        <v>50</v>
      </c>
      <c r="CJ374" s="11" t="n">
        <v>48</v>
      </c>
      <c r="CK374" s="11" t="n">
        <v>0</v>
      </c>
      <c r="CL374" s="11" t="n">
        <v>0</v>
      </c>
      <c r="CM374" s="11" t="n">
        <v>1</v>
      </c>
      <c r="CN374" s="11" t="n">
        <v>0</v>
      </c>
      <c r="CO374" s="11" t="n">
        <v>1</v>
      </c>
      <c r="CP374" s="11" t="n">
        <v>0</v>
      </c>
      <c r="CQ374" s="11" t="n">
        <f aca="false">'Top Ten Disease (OPD)'!FC375</f>
        <v>0</v>
      </c>
      <c r="CR374" s="11" t="n">
        <v>109110</v>
      </c>
      <c r="CS374" s="11" t="n">
        <v>91529</v>
      </c>
    </row>
    <row r="375" customFormat="false" ht="12" hidden="false" customHeight="false" outlineLevel="0" collapsed="false">
      <c r="A375" s="11" t="s">
        <v>871</v>
      </c>
      <c r="B375" s="11" t="s">
        <v>365</v>
      </c>
      <c r="C375" s="11" t="s">
        <v>716</v>
      </c>
      <c r="D375" s="11" t="s">
        <v>868</v>
      </c>
      <c r="E375" s="11" t="s">
        <v>872</v>
      </c>
      <c r="F375" s="11" t="n">
        <v>10328</v>
      </c>
      <c r="G375" s="11" t="n">
        <v>5280</v>
      </c>
      <c r="H375" s="11" t="n">
        <v>4552</v>
      </c>
      <c r="I375" s="11" t="n">
        <v>4413</v>
      </c>
      <c r="J375" s="11" t="n">
        <v>5276</v>
      </c>
      <c r="K375" s="11" t="n">
        <v>2772</v>
      </c>
      <c r="L375" s="11" t="n">
        <v>6717</v>
      </c>
      <c r="M375" s="11" t="n">
        <v>5128</v>
      </c>
      <c r="N375" s="11" t="n">
        <v>390</v>
      </c>
      <c r="O375" s="11" t="n">
        <v>2031</v>
      </c>
      <c r="P375" s="12" t="n">
        <f aca="false">Q375*12</f>
        <v>931</v>
      </c>
      <c r="Q375" s="12" t="n">
        <v>77.5833333333333</v>
      </c>
      <c r="R375" s="11" t="n">
        <v>999</v>
      </c>
      <c r="S375" s="11" t="n">
        <v>623</v>
      </c>
      <c r="T375" s="11" t="n">
        <v>8349</v>
      </c>
      <c r="U375" s="11" t="n">
        <v>737</v>
      </c>
      <c r="V375" s="11" t="n">
        <v>82</v>
      </c>
      <c r="W375" s="11" t="n">
        <v>1873</v>
      </c>
      <c r="X375" s="11" t="n">
        <v>36</v>
      </c>
      <c r="Y375" s="11" t="n">
        <v>34</v>
      </c>
      <c r="Z375" s="11" t="n">
        <v>19340</v>
      </c>
      <c r="AA375" s="11" t="n">
        <v>17115</v>
      </c>
      <c r="AB375" s="11" t="n">
        <v>699</v>
      </c>
      <c r="AC375" s="11" t="n">
        <v>46</v>
      </c>
      <c r="AD375" s="11" t="n">
        <v>0</v>
      </c>
      <c r="AE375" s="11" t="n">
        <v>3741</v>
      </c>
      <c r="AF375" s="11" t="n">
        <v>761</v>
      </c>
      <c r="AG375" s="11" t="n">
        <v>2480</v>
      </c>
      <c r="AH375" s="11" t="n">
        <f aca="false">AB375+AC375+AD375+AE375</f>
        <v>4486</v>
      </c>
      <c r="AI375" s="11" t="n">
        <f aca="false">AF375+AG375</f>
        <v>3241</v>
      </c>
      <c r="AJ375" s="11" t="n">
        <v>1673</v>
      </c>
      <c r="AK375" s="11" t="n">
        <v>592</v>
      </c>
      <c r="AL375" s="11" t="n">
        <v>20</v>
      </c>
      <c r="AM375" s="11" t="n">
        <v>4386</v>
      </c>
      <c r="AN375" s="11" t="n">
        <f aca="false">AJ375+AK375+AL375+AM375</f>
        <v>6671</v>
      </c>
      <c r="AO375" s="11" t="n">
        <f aca="false">AK375+AL375</f>
        <v>612</v>
      </c>
      <c r="AP375" s="11" t="n">
        <v>575</v>
      </c>
      <c r="AQ375" s="11" t="n">
        <v>41</v>
      </c>
      <c r="AR375" s="11" t="n">
        <v>43</v>
      </c>
      <c r="AS375" s="11" t="n">
        <v>283</v>
      </c>
      <c r="AT375" s="11" t="n">
        <v>9955</v>
      </c>
      <c r="AU375" s="11" t="n">
        <v>156</v>
      </c>
      <c r="AV375" s="11" t="n">
        <v>8963</v>
      </c>
      <c r="AW375" s="11" t="n">
        <v>4696</v>
      </c>
      <c r="AX375" s="11" t="n">
        <v>0</v>
      </c>
      <c r="AY375" s="11" t="n">
        <v>0</v>
      </c>
      <c r="AZ375" s="11" t="n">
        <v>7689</v>
      </c>
      <c r="BA375" s="11" t="n">
        <v>0</v>
      </c>
      <c r="BB375" s="11" t="n">
        <v>3387</v>
      </c>
      <c r="BC375" s="11" t="n">
        <v>0</v>
      </c>
      <c r="BD375" s="11" t="n">
        <v>0</v>
      </c>
      <c r="BE375" s="11" t="n">
        <v>0</v>
      </c>
      <c r="BF375" s="11" t="n">
        <v>2</v>
      </c>
      <c r="BG375" s="11" t="n">
        <v>2</v>
      </c>
      <c r="BH375" s="11" t="n">
        <v>1</v>
      </c>
      <c r="BI375" s="11" t="n">
        <v>122</v>
      </c>
      <c r="BJ375" s="11" t="n">
        <v>124</v>
      </c>
      <c r="BK375" s="11" t="n">
        <v>1165</v>
      </c>
      <c r="BL375" s="11" t="n">
        <v>793</v>
      </c>
      <c r="BM375" s="11" t="n">
        <v>0</v>
      </c>
      <c r="BN375" s="11" t="n">
        <v>0</v>
      </c>
      <c r="BO375" s="11" t="n">
        <v>1</v>
      </c>
      <c r="BP375" s="11" t="n">
        <v>2</v>
      </c>
      <c r="BQ375" s="11" t="n">
        <f aca="false">BM375+BN375+BO375+BP375</f>
        <v>3</v>
      </c>
      <c r="BR375" s="11" t="n">
        <v>2196</v>
      </c>
      <c r="BS375" s="11" t="n">
        <v>7520</v>
      </c>
      <c r="BT375" s="11" t="n">
        <v>5879</v>
      </c>
      <c r="BU375" s="11" t="n">
        <v>5593</v>
      </c>
      <c r="BV375" s="12" t="n">
        <v>1129.58666666667</v>
      </c>
      <c r="BW375" s="11" t="n">
        <v>0</v>
      </c>
      <c r="BX375" s="11" t="n">
        <v>0</v>
      </c>
      <c r="BY375" s="11" t="n">
        <v>0</v>
      </c>
      <c r="BZ375" s="12" t="n">
        <v>183.333333333333</v>
      </c>
      <c r="CA375" s="11" t="n">
        <v>1701</v>
      </c>
      <c r="CB375" s="12" t="n">
        <v>12.3333333333333</v>
      </c>
      <c r="CC375" s="11" t="n">
        <v>124</v>
      </c>
      <c r="CD375" s="11" t="n">
        <v>9016</v>
      </c>
      <c r="CE375" s="11" t="n">
        <v>48</v>
      </c>
      <c r="CF375" s="11" t="n">
        <v>0</v>
      </c>
      <c r="CG375" s="11" t="n">
        <v>30</v>
      </c>
      <c r="CH375" s="11" t="n">
        <v>374</v>
      </c>
      <c r="CI375" s="11" t="n">
        <v>140</v>
      </c>
      <c r="CJ375" s="11" t="n">
        <v>127</v>
      </c>
      <c r="CK375" s="11" t="n">
        <v>0</v>
      </c>
      <c r="CL375" s="11" t="n">
        <v>0</v>
      </c>
      <c r="CM375" s="11" t="n">
        <v>322</v>
      </c>
      <c r="CN375" s="11" t="n">
        <v>309</v>
      </c>
      <c r="CO375" s="11" t="n">
        <v>0</v>
      </c>
      <c r="CP375" s="11" t="n">
        <v>0</v>
      </c>
      <c r="CQ375" s="11" t="n">
        <f aca="false">'Top Ten Disease (OPD)'!FC376</f>
        <v>28</v>
      </c>
      <c r="CR375" s="11" t="n">
        <v>141870</v>
      </c>
      <c r="CS375" s="11" t="n">
        <v>110049</v>
      </c>
    </row>
    <row r="376" customFormat="false" ht="12" hidden="false" customHeight="false" outlineLevel="0" collapsed="false">
      <c r="A376" s="11" t="s">
        <v>873</v>
      </c>
      <c r="B376" s="11" t="s">
        <v>116</v>
      </c>
      <c r="C376" s="11" t="s">
        <v>716</v>
      </c>
      <c r="D376" s="11" t="s">
        <v>868</v>
      </c>
      <c r="E376" s="11" t="s">
        <v>874</v>
      </c>
      <c r="F376" s="11" t="n">
        <v>404</v>
      </c>
      <c r="G376" s="11" t="n">
        <v>1139</v>
      </c>
      <c r="H376" s="11" t="n">
        <v>1244</v>
      </c>
      <c r="I376" s="11" t="n">
        <v>1244</v>
      </c>
      <c r="J376" s="11" t="n">
        <v>1207</v>
      </c>
      <c r="K376" s="11" t="n">
        <v>993</v>
      </c>
      <c r="L376" s="11" t="n">
        <v>1271</v>
      </c>
      <c r="M376" s="11" t="n">
        <v>609</v>
      </c>
      <c r="N376" s="11" t="n">
        <v>30</v>
      </c>
      <c r="O376" s="11" t="n">
        <v>1444</v>
      </c>
      <c r="P376" s="12" t="n">
        <f aca="false">Q376*12</f>
        <v>481</v>
      </c>
      <c r="Q376" s="12" t="n">
        <v>40.0833333333333</v>
      </c>
      <c r="R376" s="11" t="n">
        <v>465</v>
      </c>
      <c r="S376" s="11" t="n">
        <v>6</v>
      </c>
      <c r="T376" s="11" t="n">
        <v>607</v>
      </c>
      <c r="U376" s="11" t="n">
        <v>0</v>
      </c>
      <c r="V376" s="11" t="n">
        <v>1</v>
      </c>
      <c r="W376" s="11" t="n">
        <v>794</v>
      </c>
      <c r="X376" s="11" t="n">
        <v>0</v>
      </c>
      <c r="Y376" s="11" t="n">
        <v>0</v>
      </c>
      <c r="Z376" s="11" t="n">
        <v>5836</v>
      </c>
      <c r="AA376" s="11" t="n">
        <v>5246</v>
      </c>
      <c r="AB376" s="11" t="n">
        <v>882</v>
      </c>
      <c r="AC376" s="11" t="n">
        <v>29</v>
      </c>
      <c r="AD376" s="11" t="n">
        <v>0</v>
      </c>
      <c r="AE376" s="11" t="n">
        <v>2080</v>
      </c>
      <c r="AF376" s="11" t="n">
        <v>650</v>
      </c>
      <c r="AG376" s="11" t="n">
        <v>2020</v>
      </c>
      <c r="AH376" s="11" t="n">
        <f aca="false">AB376+AC376+AD376+AE376</f>
        <v>2991</v>
      </c>
      <c r="AI376" s="11" t="n">
        <f aca="false">AF376+AG376</f>
        <v>2670</v>
      </c>
      <c r="AJ376" s="11" t="n">
        <v>1789</v>
      </c>
      <c r="AK376" s="11" t="n">
        <v>350</v>
      </c>
      <c r="AL376" s="11" t="n">
        <v>8</v>
      </c>
      <c r="AM376" s="11" t="n">
        <v>2590</v>
      </c>
      <c r="AN376" s="11" t="n">
        <f aca="false">AJ376+AK376+AL376+AM376</f>
        <v>4737</v>
      </c>
      <c r="AO376" s="11" t="n">
        <f aca="false">AK376+AL376</f>
        <v>358</v>
      </c>
      <c r="AP376" s="11" t="n">
        <v>356</v>
      </c>
      <c r="AQ376" s="11" t="n">
        <v>20</v>
      </c>
      <c r="AR376" s="11" t="n">
        <v>24</v>
      </c>
      <c r="AS376" s="11" t="n">
        <v>235</v>
      </c>
      <c r="AT376" s="11" t="n">
        <v>921</v>
      </c>
      <c r="AU376" s="11" t="n">
        <v>114</v>
      </c>
      <c r="AV376" s="11" t="n">
        <v>382</v>
      </c>
      <c r="AW376" s="11" t="n">
        <v>496</v>
      </c>
      <c r="AX376" s="11" t="n">
        <v>34</v>
      </c>
      <c r="AY376" s="11" t="n">
        <v>0</v>
      </c>
      <c r="AZ376" s="11" t="n">
        <v>89</v>
      </c>
      <c r="BA376" s="11" t="n">
        <v>0</v>
      </c>
      <c r="BB376" s="11" t="n">
        <v>121</v>
      </c>
      <c r="BC376" s="11" t="n">
        <v>0</v>
      </c>
      <c r="BD376" s="11" t="n">
        <v>0</v>
      </c>
      <c r="BE376" s="11" t="n">
        <v>0</v>
      </c>
      <c r="BF376" s="11" t="n">
        <v>0</v>
      </c>
      <c r="BG376" s="11" t="n">
        <v>0</v>
      </c>
      <c r="BH376" s="11" t="n">
        <v>0</v>
      </c>
      <c r="BI376" s="11" t="n">
        <v>7</v>
      </c>
      <c r="BJ376" s="11" t="n">
        <v>0</v>
      </c>
      <c r="BK376" s="11" t="n">
        <v>85</v>
      </c>
      <c r="BL376" s="11" t="n">
        <v>1</v>
      </c>
      <c r="BM376" s="11" t="n">
        <v>0</v>
      </c>
      <c r="BN376" s="11" t="n">
        <v>0</v>
      </c>
      <c r="BO376" s="11" t="n">
        <v>0</v>
      </c>
      <c r="BP376" s="11" t="n">
        <v>0</v>
      </c>
      <c r="BQ376" s="11" t="n">
        <f aca="false">BM376+BN376+BO376+BP376</f>
        <v>0</v>
      </c>
      <c r="BR376" s="11" t="n">
        <v>316</v>
      </c>
      <c r="BS376" s="11" t="n">
        <v>1065</v>
      </c>
      <c r="BT376" s="11" t="n">
        <v>375</v>
      </c>
      <c r="BU376" s="11" t="n">
        <v>1109</v>
      </c>
      <c r="BV376" s="12" t="n">
        <v>426.14</v>
      </c>
      <c r="BW376" s="11" t="n">
        <v>0</v>
      </c>
      <c r="BX376" s="11" t="n">
        <v>0</v>
      </c>
      <c r="BY376" s="11" t="n">
        <v>0</v>
      </c>
      <c r="BZ376" s="12" t="n">
        <v>108</v>
      </c>
      <c r="CA376" s="11" t="n">
        <v>1247</v>
      </c>
      <c r="CB376" s="12" t="n">
        <v>22.9166666666667</v>
      </c>
      <c r="CC376" s="11" t="n">
        <v>266</v>
      </c>
      <c r="CD376" s="11" t="n">
        <v>0</v>
      </c>
      <c r="CE376" s="11" t="n">
        <v>0</v>
      </c>
      <c r="CF376" s="11" t="n">
        <v>0</v>
      </c>
      <c r="CG376" s="11" t="n">
        <v>1</v>
      </c>
      <c r="CH376" s="11" t="n">
        <v>125</v>
      </c>
      <c r="CI376" s="11" t="n">
        <v>37</v>
      </c>
      <c r="CJ376" s="11" t="n">
        <v>33</v>
      </c>
      <c r="CK376" s="11" t="n">
        <v>0</v>
      </c>
      <c r="CL376" s="11" t="n">
        <v>0</v>
      </c>
      <c r="CM376" s="11" t="n">
        <v>55</v>
      </c>
      <c r="CN376" s="11" t="n">
        <v>55</v>
      </c>
      <c r="CO376" s="11" t="n">
        <v>155</v>
      </c>
      <c r="CP376" s="11" t="n">
        <v>15</v>
      </c>
      <c r="CQ376" s="11" t="n">
        <f aca="false">'Top Ten Disease (OPD)'!FC377</f>
        <v>1</v>
      </c>
      <c r="CR376" s="11" t="n">
        <v>42017</v>
      </c>
      <c r="CS376" s="11" t="n">
        <v>29285</v>
      </c>
    </row>
    <row r="377" customFormat="false" ht="12" hidden="false" customHeight="false" outlineLevel="0" collapsed="false">
      <c r="A377" s="11" t="s">
        <v>875</v>
      </c>
      <c r="B377" s="11" t="s">
        <v>105</v>
      </c>
      <c r="C377" s="11" t="s">
        <v>716</v>
      </c>
      <c r="D377" s="11" t="s">
        <v>868</v>
      </c>
      <c r="E377" s="11" t="s">
        <v>876</v>
      </c>
      <c r="F377" s="11" t="n">
        <v>105</v>
      </c>
      <c r="G377" s="11" t="n">
        <v>165</v>
      </c>
      <c r="H377" s="11" t="n">
        <v>138</v>
      </c>
      <c r="I377" s="11" t="n">
        <v>137</v>
      </c>
      <c r="J377" s="11" t="n">
        <v>147</v>
      </c>
      <c r="K377" s="11" t="n">
        <v>101</v>
      </c>
      <c r="L377" s="11" t="n">
        <v>143</v>
      </c>
      <c r="M377" s="11" t="n">
        <v>77</v>
      </c>
      <c r="N377" s="11" t="n">
        <v>1</v>
      </c>
      <c r="O377" s="11" t="n">
        <v>138</v>
      </c>
      <c r="P377" s="12" t="n">
        <f aca="false">Q377*12</f>
        <v>137</v>
      </c>
      <c r="Q377" s="12" t="n">
        <v>11.4166666666667</v>
      </c>
      <c r="R377" s="11" t="n">
        <v>115</v>
      </c>
      <c r="S377" s="11" t="n">
        <v>1</v>
      </c>
      <c r="T377" s="11" t="n">
        <v>143</v>
      </c>
      <c r="U377" s="11" t="n">
        <v>0</v>
      </c>
      <c r="V377" s="11" t="n">
        <v>0</v>
      </c>
      <c r="W377" s="11" t="n">
        <v>138</v>
      </c>
      <c r="X377" s="11" t="n">
        <v>0</v>
      </c>
      <c r="Y377" s="11" t="n">
        <v>0</v>
      </c>
      <c r="Z377" s="11" t="n">
        <v>742</v>
      </c>
      <c r="AA377" s="11" t="n">
        <v>653</v>
      </c>
      <c r="AB377" s="11" t="n">
        <v>210</v>
      </c>
      <c r="AC377" s="11" t="n">
        <v>93</v>
      </c>
      <c r="AD377" s="11" t="n">
        <v>0</v>
      </c>
      <c r="AE377" s="11" t="n">
        <v>403</v>
      </c>
      <c r="AF377" s="11" t="n">
        <v>251</v>
      </c>
      <c r="AG377" s="11" t="n">
        <v>391</v>
      </c>
      <c r="AH377" s="11" t="n">
        <f aca="false">AB377+AC377+AD377+AE377</f>
        <v>706</v>
      </c>
      <c r="AI377" s="11" t="n">
        <f aca="false">AF377+AG377</f>
        <v>642</v>
      </c>
      <c r="AJ377" s="11" t="n">
        <v>803</v>
      </c>
      <c r="AK377" s="11" t="n">
        <v>176</v>
      </c>
      <c r="AL377" s="11" t="n">
        <v>0</v>
      </c>
      <c r="AM377" s="11" t="n">
        <v>558</v>
      </c>
      <c r="AN377" s="11" t="n">
        <f aca="false">AJ377+AK377+AL377+AM377</f>
        <v>1537</v>
      </c>
      <c r="AO377" s="11" t="n">
        <f aca="false">AK377+AL377</f>
        <v>176</v>
      </c>
      <c r="AP377" s="11" t="n">
        <v>176</v>
      </c>
      <c r="AQ377" s="11" t="n">
        <v>0</v>
      </c>
      <c r="AR377" s="11" t="n">
        <v>3</v>
      </c>
      <c r="AS377" s="11" t="n">
        <v>36</v>
      </c>
      <c r="AT377" s="11" t="n">
        <v>132</v>
      </c>
      <c r="AU377" s="11" t="n">
        <v>13</v>
      </c>
      <c r="AV377" s="11" t="n">
        <v>40</v>
      </c>
      <c r="AW377" s="11" t="n">
        <v>48</v>
      </c>
      <c r="AX377" s="11" t="n">
        <v>1</v>
      </c>
      <c r="AY377" s="11" t="n">
        <v>2</v>
      </c>
      <c r="AZ377" s="11" t="n">
        <v>25</v>
      </c>
      <c r="BA377" s="11" t="n">
        <v>0</v>
      </c>
      <c r="BB377" s="11" t="n">
        <v>21</v>
      </c>
      <c r="BC377" s="11" t="n">
        <v>0</v>
      </c>
      <c r="BD377" s="11" t="n">
        <v>0</v>
      </c>
      <c r="BE377" s="11" t="n">
        <v>0</v>
      </c>
      <c r="BF377" s="11" t="n">
        <v>0</v>
      </c>
      <c r="BG377" s="11" t="n">
        <v>0</v>
      </c>
      <c r="BH377" s="11" t="n">
        <v>0</v>
      </c>
      <c r="BI377" s="11" t="n">
        <v>0</v>
      </c>
      <c r="BJ377" s="11" t="n">
        <v>0</v>
      </c>
      <c r="BK377" s="11" t="n">
        <v>0</v>
      </c>
      <c r="BL377" s="11" t="n">
        <v>0</v>
      </c>
      <c r="BM377" s="11" t="n">
        <v>0</v>
      </c>
      <c r="BN377" s="11" t="n">
        <v>0</v>
      </c>
      <c r="BO377" s="11" t="n">
        <v>0</v>
      </c>
      <c r="BP377" s="11" t="n">
        <v>0</v>
      </c>
      <c r="BQ377" s="11" t="n">
        <f aca="false">BM377+BN377+BO377+BP377</f>
        <v>0</v>
      </c>
      <c r="BR377" s="11" t="n">
        <v>27</v>
      </c>
      <c r="BS377" s="11" t="n">
        <v>166</v>
      </c>
      <c r="BT377" s="11" t="n">
        <v>1</v>
      </c>
      <c r="BU377" s="11" t="n">
        <v>291</v>
      </c>
      <c r="BV377" s="12" t="n">
        <v>80.4866666666667</v>
      </c>
      <c r="BW377" s="11" t="n">
        <v>0</v>
      </c>
      <c r="BX377" s="11" t="n">
        <v>0</v>
      </c>
      <c r="BY377" s="11" t="n">
        <v>0</v>
      </c>
      <c r="BZ377" s="12" t="n">
        <v>45</v>
      </c>
      <c r="CA377" s="11" t="n">
        <v>502</v>
      </c>
      <c r="CB377" s="12" t="n">
        <v>10.3333333333333</v>
      </c>
      <c r="CC377" s="11" t="n">
        <v>99</v>
      </c>
      <c r="CD377" s="11" t="n">
        <v>0</v>
      </c>
      <c r="CE377" s="11" t="n">
        <v>0</v>
      </c>
      <c r="CF377" s="11" t="n">
        <v>0</v>
      </c>
      <c r="CG377" s="11" t="n">
        <v>0</v>
      </c>
      <c r="CH377" s="11" t="n">
        <v>6</v>
      </c>
      <c r="CI377" s="11" t="n">
        <v>0</v>
      </c>
      <c r="CJ377" s="11" t="n">
        <v>0</v>
      </c>
      <c r="CK377" s="11" t="n">
        <v>0</v>
      </c>
      <c r="CL377" s="11" t="n">
        <v>0</v>
      </c>
      <c r="CM377" s="11" t="n">
        <v>0</v>
      </c>
      <c r="CN377" s="11" t="n">
        <v>0</v>
      </c>
      <c r="CO377" s="11" t="n">
        <v>0</v>
      </c>
      <c r="CP377" s="11" t="n">
        <v>0</v>
      </c>
      <c r="CQ377" s="11" t="n">
        <f aca="false">'Top Ten Disease (OPD)'!FC378</f>
        <v>0</v>
      </c>
      <c r="CR377" s="11" t="n">
        <v>7914</v>
      </c>
      <c r="CS377" s="11" t="n">
        <v>6395</v>
      </c>
    </row>
    <row r="378" customFormat="false" ht="12" hidden="false" customHeight="false" outlineLevel="0" collapsed="false">
      <c r="A378" s="11" t="s">
        <v>877</v>
      </c>
      <c r="B378" s="11" t="s">
        <v>105</v>
      </c>
      <c r="C378" s="11" t="s">
        <v>716</v>
      </c>
      <c r="D378" s="11" t="s">
        <v>868</v>
      </c>
      <c r="E378" s="11" t="s">
        <v>878</v>
      </c>
      <c r="F378" s="11" t="n">
        <v>89</v>
      </c>
      <c r="G378" s="11" t="n">
        <v>122</v>
      </c>
      <c r="H378" s="11" t="n">
        <v>133</v>
      </c>
      <c r="I378" s="11" t="n">
        <v>130</v>
      </c>
      <c r="J378" s="11" t="n">
        <v>110</v>
      </c>
      <c r="K378" s="11" t="n">
        <v>100</v>
      </c>
      <c r="L378" s="11" t="n">
        <v>111</v>
      </c>
      <c r="M378" s="11" t="n">
        <v>71</v>
      </c>
      <c r="N378" s="11" t="n">
        <v>13</v>
      </c>
      <c r="O378" s="11" t="n">
        <v>118</v>
      </c>
      <c r="P378" s="12" t="n">
        <f aca="false">Q378*12</f>
        <v>181</v>
      </c>
      <c r="Q378" s="12" t="n">
        <v>15.0833333333333</v>
      </c>
      <c r="R378" s="11" t="n">
        <v>132</v>
      </c>
      <c r="S378" s="11" t="n">
        <v>1</v>
      </c>
      <c r="T378" s="11" t="n">
        <v>127</v>
      </c>
      <c r="U378" s="11" t="n">
        <v>0</v>
      </c>
      <c r="V378" s="11" t="n">
        <v>0</v>
      </c>
      <c r="W378" s="11" t="n">
        <v>115</v>
      </c>
      <c r="X378" s="11" t="n">
        <v>0</v>
      </c>
      <c r="Y378" s="11" t="n">
        <v>0</v>
      </c>
      <c r="Z378" s="11" t="n">
        <v>685</v>
      </c>
      <c r="AA378" s="11" t="n">
        <v>584</v>
      </c>
      <c r="AB378" s="11" t="n">
        <v>177</v>
      </c>
      <c r="AC378" s="11" t="n">
        <v>28</v>
      </c>
      <c r="AD378" s="11" t="n">
        <v>0</v>
      </c>
      <c r="AE378" s="11" t="n">
        <v>272</v>
      </c>
      <c r="AF378" s="11" t="n">
        <v>188</v>
      </c>
      <c r="AG378" s="11" t="n">
        <v>259</v>
      </c>
      <c r="AH378" s="11" t="n">
        <f aca="false">AB378+AC378+AD378+AE378</f>
        <v>477</v>
      </c>
      <c r="AI378" s="11" t="n">
        <f aca="false">AF378+AG378</f>
        <v>447</v>
      </c>
      <c r="AJ378" s="11" t="n">
        <v>438</v>
      </c>
      <c r="AK378" s="11" t="n">
        <v>68</v>
      </c>
      <c r="AL378" s="11" t="n">
        <v>0</v>
      </c>
      <c r="AM378" s="11" t="n">
        <v>378</v>
      </c>
      <c r="AN378" s="11" t="n">
        <f aca="false">AJ378+AK378+AL378+AM378</f>
        <v>884</v>
      </c>
      <c r="AO378" s="11" t="n">
        <f aca="false">AK378+AL378</f>
        <v>68</v>
      </c>
      <c r="AP378" s="11" t="n">
        <v>84</v>
      </c>
      <c r="AQ378" s="11" t="n">
        <v>13</v>
      </c>
      <c r="AR378" s="11" t="n">
        <v>23</v>
      </c>
      <c r="AS378" s="11" t="n">
        <v>18</v>
      </c>
      <c r="AT378" s="11" t="n">
        <v>122</v>
      </c>
      <c r="AU378" s="11" t="n">
        <v>4</v>
      </c>
      <c r="AV378" s="11" t="n">
        <v>55</v>
      </c>
      <c r="AW378" s="11" t="n">
        <v>60</v>
      </c>
      <c r="AX378" s="11" t="n">
        <v>0</v>
      </c>
      <c r="AY378" s="11" t="n">
        <v>0</v>
      </c>
      <c r="AZ378" s="11" t="n">
        <v>38</v>
      </c>
      <c r="BA378" s="11" t="n">
        <v>0</v>
      </c>
      <c r="BB378" s="11" t="n">
        <v>30</v>
      </c>
      <c r="BC378" s="11" t="n">
        <v>0</v>
      </c>
      <c r="BD378" s="11" t="n">
        <v>0</v>
      </c>
      <c r="BE378" s="11" t="n">
        <v>0</v>
      </c>
      <c r="BF378" s="11" t="n">
        <v>0</v>
      </c>
      <c r="BG378" s="11" t="n">
        <v>0</v>
      </c>
      <c r="BH378" s="11" t="n">
        <v>0</v>
      </c>
      <c r="BI378" s="11" t="n">
        <v>0</v>
      </c>
      <c r="BJ378" s="11" t="n">
        <v>0</v>
      </c>
      <c r="BK378" s="11" t="n">
        <v>13</v>
      </c>
      <c r="BL378" s="11" t="n">
        <v>0</v>
      </c>
      <c r="BM378" s="11" t="n">
        <v>0</v>
      </c>
      <c r="BN378" s="11" t="n">
        <v>0</v>
      </c>
      <c r="BO378" s="11" t="n">
        <v>0</v>
      </c>
      <c r="BP378" s="11" t="n">
        <v>0</v>
      </c>
      <c r="BQ378" s="11" t="n">
        <f aca="false">BM378+BN378+BO378+BP378</f>
        <v>0</v>
      </c>
      <c r="BR378" s="11" t="n">
        <v>33</v>
      </c>
      <c r="BS378" s="11" t="n">
        <v>179</v>
      </c>
      <c r="BT378" s="11" t="n">
        <v>3</v>
      </c>
      <c r="BU378" s="11" t="n">
        <v>201</v>
      </c>
      <c r="BV378" s="12" t="n">
        <v>68.18</v>
      </c>
      <c r="BW378" s="11" t="n">
        <v>0</v>
      </c>
      <c r="BX378" s="11" t="n">
        <v>0</v>
      </c>
      <c r="BY378" s="11" t="n">
        <v>0</v>
      </c>
      <c r="BZ378" s="12" t="n">
        <v>53.25</v>
      </c>
      <c r="CA378" s="11" t="n">
        <v>600</v>
      </c>
      <c r="CB378" s="12" t="n">
        <v>14.0833333333333</v>
      </c>
      <c r="CC378" s="11" t="n">
        <v>94</v>
      </c>
      <c r="CD378" s="11" t="n">
        <v>0</v>
      </c>
      <c r="CE378" s="11" t="n">
        <v>0</v>
      </c>
      <c r="CF378" s="11" t="n">
        <v>0</v>
      </c>
      <c r="CG378" s="11" t="n">
        <v>2</v>
      </c>
      <c r="CH378" s="11" t="n">
        <v>4</v>
      </c>
      <c r="CI378" s="11" t="n">
        <v>0</v>
      </c>
      <c r="CJ378" s="11" t="n">
        <v>0</v>
      </c>
      <c r="CK378" s="11" t="n">
        <v>0</v>
      </c>
      <c r="CL378" s="11" t="n">
        <v>0</v>
      </c>
      <c r="CM378" s="11" t="n">
        <v>0</v>
      </c>
      <c r="CN378" s="11" t="n">
        <v>0</v>
      </c>
      <c r="CO378" s="11" t="n">
        <v>0</v>
      </c>
      <c r="CP378" s="11" t="n">
        <v>0</v>
      </c>
      <c r="CQ378" s="11" t="n">
        <f aca="false">'Top Ten Disease (OPD)'!FC379</f>
        <v>0</v>
      </c>
      <c r="CR378" s="11" t="n">
        <v>5616</v>
      </c>
      <c r="CS378" s="11" t="n">
        <v>5183</v>
      </c>
    </row>
    <row r="379" customFormat="false" ht="12" hidden="false" customHeight="false" outlineLevel="0" collapsed="false">
      <c r="A379" s="11" t="s">
        <v>879</v>
      </c>
      <c r="B379" s="11" t="s">
        <v>105</v>
      </c>
      <c r="C379" s="11" t="s">
        <v>716</v>
      </c>
      <c r="D379" s="11" t="s">
        <v>868</v>
      </c>
      <c r="E379" s="11" t="s">
        <v>880</v>
      </c>
      <c r="F379" s="11" t="n">
        <v>187</v>
      </c>
      <c r="G379" s="11" t="n">
        <v>216</v>
      </c>
      <c r="H379" s="11" t="n">
        <v>207</v>
      </c>
      <c r="I379" s="11" t="n">
        <v>210</v>
      </c>
      <c r="J379" s="11" t="n">
        <v>202</v>
      </c>
      <c r="K379" s="11" t="n">
        <v>192</v>
      </c>
      <c r="L379" s="11" t="n">
        <v>223</v>
      </c>
      <c r="M379" s="11" t="n">
        <v>126</v>
      </c>
      <c r="N379" s="11" t="n">
        <v>23</v>
      </c>
      <c r="O379" s="11" t="n">
        <v>203</v>
      </c>
      <c r="P379" s="12" t="n">
        <f aca="false">Q379*12</f>
        <v>207</v>
      </c>
      <c r="Q379" s="12" t="n">
        <v>17.25</v>
      </c>
      <c r="R379" s="11" t="n">
        <v>204</v>
      </c>
      <c r="S379" s="11" t="n">
        <v>1</v>
      </c>
      <c r="T379" s="11" t="n">
        <v>183</v>
      </c>
      <c r="U379" s="11" t="n">
        <v>1</v>
      </c>
      <c r="V379" s="11" t="n">
        <v>0</v>
      </c>
      <c r="W379" s="11" t="n">
        <v>259</v>
      </c>
      <c r="X379" s="11" t="n">
        <v>0</v>
      </c>
      <c r="Y379" s="11" t="n">
        <v>1</v>
      </c>
      <c r="Z379" s="11" t="n">
        <v>797</v>
      </c>
      <c r="AA379" s="11" t="n">
        <v>809</v>
      </c>
      <c r="AB379" s="11" t="n">
        <v>252</v>
      </c>
      <c r="AC379" s="11" t="n">
        <v>51</v>
      </c>
      <c r="AD379" s="11" t="n">
        <v>1</v>
      </c>
      <c r="AE379" s="11" t="n">
        <v>441</v>
      </c>
      <c r="AF379" s="11" t="n">
        <v>416</v>
      </c>
      <c r="AG379" s="11" t="n">
        <v>509</v>
      </c>
      <c r="AH379" s="11" t="n">
        <f aca="false">AB379+AC379+AD379+AE379</f>
        <v>745</v>
      </c>
      <c r="AI379" s="11" t="n">
        <f aca="false">AF379+AG379</f>
        <v>925</v>
      </c>
      <c r="AJ379" s="11" t="n">
        <v>851</v>
      </c>
      <c r="AK379" s="11" t="n">
        <v>275</v>
      </c>
      <c r="AL379" s="11" t="n">
        <v>2</v>
      </c>
      <c r="AM379" s="11" t="n">
        <v>744</v>
      </c>
      <c r="AN379" s="11" t="n">
        <f aca="false">AJ379+AK379+AL379+AM379</f>
        <v>1872</v>
      </c>
      <c r="AO379" s="11" t="n">
        <f aca="false">AK379+AL379</f>
        <v>277</v>
      </c>
      <c r="AP379" s="11" t="n">
        <v>275</v>
      </c>
      <c r="AQ379" s="11" t="n">
        <v>12</v>
      </c>
      <c r="AR379" s="11" t="n">
        <v>26</v>
      </c>
      <c r="AS379" s="11" t="n">
        <v>56</v>
      </c>
      <c r="AT379" s="11" t="n">
        <v>135</v>
      </c>
      <c r="AU379" s="11" t="n">
        <v>17</v>
      </c>
      <c r="AV379" s="11" t="n">
        <v>71</v>
      </c>
      <c r="AW379" s="11" t="n">
        <v>94</v>
      </c>
      <c r="AX379" s="11" t="n">
        <v>2</v>
      </c>
      <c r="AY379" s="11" t="n">
        <v>2</v>
      </c>
      <c r="AZ379" s="11" t="n">
        <v>54</v>
      </c>
      <c r="BA379" s="11" t="n">
        <v>0</v>
      </c>
      <c r="BB379" s="11" t="n">
        <v>49</v>
      </c>
      <c r="BC379" s="11" t="n">
        <v>0</v>
      </c>
      <c r="BD379" s="11" t="n">
        <v>0</v>
      </c>
      <c r="BE379" s="11" t="n">
        <v>0</v>
      </c>
      <c r="BF379" s="11" t="n">
        <v>0</v>
      </c>
      <c r="BG379" s="11" t="n">
        <v>0</v>
      </c>
      <c r="BH379" s="11" t="n">
        <v>0</v>
      </c>
      <c r="BI379" s="11" t="n">
        <v>5</v>
      </c>
      <c r="BJ379" s="11" t="n">
        <v>0</v>
      </c>
      <c r="BK379" s="11" t="n">
        <v>27</v>
      </c>
      <c r="BL379" s="11" t="n">
        <v>0</v>
      </c>
      <c r="BM379" s="11" t="n">
        <v>0</v>
      </c>
      <c r="BN379" s="11" t="n">
        <v>0</v>
      </c>
      <c r="BO379" s="11" t="n">
        <v>2</v>
      </c>
      <c r="BP379" s="11" t="n">
        <v>0</v>
      </c>
      <c r="BQ379" s="11" t="n">
        <f aca="false">BM379+BN379+BO379+BP379</f>
        <v>2</v>
      </c>
      <c r="BR379" s="11" t="n">
        <v>48</v>
      </c>
      <c r="BS379" s="11" t="n">
        <v>261</v>
      </c>
      <c r="BT379" s="11" t="n">
        <v>0</v>
      </c>
      <c r="BU379" s="11" t="n">
        <v>399</v>
      </c>
      <c r="BV379" s="12" t="n">
        <v>151.493333333333</v>
      </c>
      <c r="BW379" s="11" t="n">
        <v>0</v>
      </c>
      <c r="BX379" s="11" t="n">
        <v>0</v>
      </c>
      <c r="BY379" s="11" t="n">
        <v>0</v>
      </c>
      <c r="BZ379" s="12" t="n">
        <v>62.8333333333333</v>
      </c>
      <c r="CA379" s="11" t="n">
        <v>791</v>
      </c>
      <c r="CB379" s="12" t="n">
        <v>15.3333333333333</v>
      </c>
      <c r="CC379" s="11" t="n">
        <v>178</v>
      </c>
      <c r="CD379" s="11" t="n">
        <v>0</v>
      </c>
      <c r="CE379" s="11" t="n">
        <v>0</v>
      </c>
      <c r="CF379" s="11" t="n">
        <v>0</v>
      </c>
      <c r="CG379" s="11" t="n">
        <v>0</v>
      </c>
      <c r="CH379" s="11" t="n">
        <v>11</v>
      </c>
      <c r="CI379" s="11" t="n">
        <v>5</v>
      </c>
      <c r="CJ379" s="11" t="n">
        <v>5</v>
      </c>
      <c r="CK379" s="11" t="n">
        <v>0</v>
      </c>
      <c r="CL379" s="11" t="n">
        <v>0</v>
      </c>
      <c r="CM379" s="11" t="n">
        <v>2</v>
      </c>
      <c r="CN379" s="11" t="n">
        <v>2</v>
      </c>
      <c r="CO379" s="11" t="n">
        <v>0</v>
      </c>
      <c r="CP379" s="11" t="n">
        <v>0</v>
      </c>
      <c r="CQ379" s="11" t="n">
        <f aca="false">'Top Ten Disease (OPD)'!FC380</f>
        <v>0</v>
      </c>
      <c r="CR379" s="11" t="n">
        <v>9378</v>
      </c>
      <c r="CS379" s="11" t="n">
        <v>8451</v>
      </c>
    </row>
    <row r="380" customFormat="false" ht="12" hidden="false" customHeight="false" outlineLevel="0" collapsed="false">
      <c r="A380" s="9" t="s">
        <v>881</v>
      </c>
      <c r="B380" s="9" t="s">
        <v>101</v>
      </c>
      <c r="C380" s="9" t="s">
        <v>716</v>
      </c>
      <c r="D380" s="9" t="s">
        <v>882</v>
      </c>
      <c r="E380" s="9" t="s">
        <v>883</v>
      </c>
      <c r="F380" s="9" t="n">
        <v>8312</v>
      </c>
      <c r="G380" s="9" t="n">
        <v>7644</v>
      </c>
      <c r="H380" s="9" t="n">
        <v>6713</v>
      </c>
      <c r="I380" s="9" t="n">
        <v>6694</v>
      </c>
      <c r="J380" s="9" t="n">
        <v>6580</v>
      </c>
      <c r="K380" s="9" t="n">
        <v>5860</v>
      </c>
      <c r="L380" s="9" t="n">
        <v>7007</v>
      </c>
      <c r="M380" s="9" t="n">
        <v>4571</v>
      </c>
      <c r="N380" s="9" t="n">
        <v>256</v>
      </c>
      <c r="O380" s="9" t="n">
        <v>5578</v>
      </c>
      <c r="P380" s="10" t="n">
        <f aca="false">Q380*12</f>
        <v>4321</v>
      </c>
      <c r="Q380" s="10" t="n">
        <v>360.083333333333</v>
      </c>
      <c r="R380" s="9" t="n">
        <v>4237</v>
      </c>
      <c r="S380" s="9" t="n">
        <v>375</v>
      </c>
      <c r="T380" s="9" t="n">
        <v>4965</v>
      </c>
      <c r="U380" s="9" t="n">
        <v>45</v>
      </c>
      <c r="V380" s="9" t="n">
        <v>10</v>
      </c>
      <c r="W380" s="9" t="n">
        <v>3050</v>
      </c>
      <c r="X380" s="9" t="n">
        <v>25</v>
      </c>
      <c r="Y380" s="9" t="n">
        <v>42</v>
      </c>
      <c r="Z380" s="9" t="n">
        <v>26936</v>
      </c>
      <c r="AA380" s="9" t="n">
        <v>23023</v>
      </c>
      <c r="AB380" s="9" t="n">
        <v>3354</v>
      </c>
      <c r="AC380" s="9" t="n">
        <v>432</v>
      </c>
      <c r="AD380" s="9" t="n">
        <v>13</v>
      </c>
      <c r="AE380" s="9" t="n">
        <v>11057</v>
      </c>
      <c r="AF380" s="9" t="n">
        <v>3808</v>
      </c>
      <c r="AG380" s="9" t="n">
        <v>10740</v>
      </c>
      <c r="AH380" s="9" t="n">
        <f aca="false">AB380+AC380+AD380+AE380</f>
        <v>14856</v>
      </c>
      <c r="AI380" s="9" t="n">
        <f aca="false">AF380+AG380</f>
        <v>14548</v>
      </c>
      <c r="AJ380" s="9" t="n">
        <v>7279</v>
      </c>
      <c r="AK380" s="9" t="n">
        <v>2031</v>
      </c>
      <c r="AL380" s="9" t="n">
        <v>16</v>
      </c>
      <c r="AM380" s="9" t="n">
        <v>19308</v>
      </c>
      <c r="AN380" s="9" t="n">
        <f aca="false">AJ380+AK380+AL380+AM380</f>
        <v>28634</v>
      </c>
      <c r="AO380" s="9" t="n">
        <f aca="false">AK380+AL380</f>
        <v>2047</v>
      </c>
      <c r="AP380" s="9" t="n">
        <v>2251</v>
      </c>
      <c r="AQ380" s="9" t="n">
        <v>217</v>
      </c>
      <c r="AR380" s="9" t="n">
        <v>364</v>
      </c>
      <c r="AS380" s="9" t="n">
        <v>1398</v>
      </c>
      <c r="AT380" s="9" t="n">
        <v>8591</v>
      </c>
      <c r="AU380" s="9" t="n">
        <v>428</v>
      </c>
      <c r="AV380" s="9" t="n">
        <v>3543</v>
      </c>
      <c r="AW380" s="9" t="n">
        <v>2078</v>
      </c>
      <c r="AX380" s="9" t="n">
        <v>80</v>
      </c>
      <c r="AY380" s="9" t="n">
        <v>6</v>
      </c>
      <c r="AZ380" s="9" t="n">
        <v>5937</v>
      </c>
      <c r="BA380" s="9" t="n">
        <v>5</v>
      </c>
      <c r="BB380" s="9" t="n">
        <v>1767</v>
      </c>
      <c r="BC380" s="9" t="n">
        <v>0</v>
      </c>
      <c r="BD380" s="9" t="n">
        <v>0</v>
      </c>
      <c r="BE380" s="9" t="n">
        <v>1</v>
      </c>
      <c r="BF380" s="9" t="n">
        <v>0</v>
      </c>
      <c r="BG380" s="9" t="n">
        <v>0</v>
      </c>
      <c r="BH380" s="9" t="n">
        <v>0</v>
      </c>
      <c r="BI380" s="9" t="n">
        <v>169</v>
      </c>
      <c r="BJ380" s="9" t="n">
        <v>63</v>
      </c>
      <c r="BK380" s="9" t="n">
        <v>857</v>
      </c>
      <c r="BL380" s="9" t="n">
        <v>278</v>
      </c>
      <c r="BM380" s="9" t="n">
        <v>0</v>
      </c>
      <c r="BN380" s="9" t="n">
        <v>0</v>
      </c>
      <c r="BO380" s="9" t="n">
        <v>12</v>
      </c>
      <c r="BP380" s="9" t="n">
        <v>0</v>
      </c>
      <c r="BQ380" s="9" t="n">
        <f aca="false">BM380+BN380+BO380+BP380</f>
        <v>12</v>
      </c>
      <c r="BR380" s="9" t="n">
        <v>2486</v>
      </c>
      <c r="BS380" s="9" t="n">
        <v>12168</v>
      </c>
      <c r="BT380" s="9" t="n">
        <v>5580</v>
      </c>
      <c r="BU380" s="9" t="n">
        <v>6268</v>
      </c>
      <c r="BV380" s="10" t="n">
        <v>1628.65333333333</v>
      </c>
      <c r="BW380" s="9" t="n">
        <v>0</v>
      </c>
      <c r="BX380" s="9" t="n">
        <v>0</v>
      </c>
      <c r="BY380" s="9" t="n">
        <v>5</v>
      </c>
      <c r="BZ380" s="10" t="n">
        <v>945.416666666667</v>
      </c>
      <c r="CA380" s="9" t="n">
        <v>10871</v>
      </c>
      <c r="CB380" s="10" t="n">
        <v>288.333333333333</v>
      </c>
      <c r="CC380" s="9" t="n">
        <v>3287</v>
      </c>
      <c r="CD380" s="9" t="n">
        <v>44</v>
      </c>
      <c r="CE380" s="9" t="n">
        <v>0</v>
      </c>
      <c r="CF380" s="9" t="n">
        <v>0</v>
      </c>
      <c r="CG380" s="9" t="n">
        <v>78</v>
      </c>
      <c r="CH380" s="9" t="n">
        <v>234</v>
      </c>
      <c r="CI380" s="9" t="n">
        <v>87</v>
      </c>
      <c r="CJ380" s="9" t="n">
        <v>80</v>
      </c>
      <c r="CK380" s="9" t="n">
        <v>3</v>
      </c>
      <c r="CL380" s="9" t="n">
        <v>0</v>
      </c>
      <c r="CM380" s="9" t="n">
        <v>524</v>
      </c>
      <c r="CN380" s="9" t="n">
        <v>523</v>
      </c>
      <c r="CO380" s="9" t="n">
        <v>4</v>
      </c>
      <c r="CP380" s="9" t="n">
        <v>0</v>
      </c>
      <c r="CQ380" s="9" t="n">
        <f aca="false">'Top Ten Disease (OPD)'!FC381</f>
        <v>23</v>
      </c>
      <c r="CR380" s="9" t="n">
        <v>249076</v>
      </c>
      <c r="CS380" s="9" t="n">
        <v>197418</v>
      </c>
    </row>
    <row r="381" customFormat="false" ht="12" hidden="false" customHeight="false" outlineLevel="0" collapsed="false">
      <c r="A381" s="11" t="s">
        <v>884</v>
      </c>
      <c r="B381" s="11" t="s">
        <v>105</v>
      </c>
      <c r="C381" s="11" t="s">
        <v>716</v>
      </c>
      <c r="D381" s="11" t="s">
        <v>882</v>
      </c>
      <c r="E381" s="11" t="s">
        <v>885</v>
      </c>
      <c r="F381" s="11" t="n">
        <v>208</v>
      </c>
      <c r="G381" s="11" t="n">
        <v>254</v>
      </c>
      <c r="H381" s="11" t="n">
        <v>268</v>
      </c>
      <c r="I381" s="11" t="n">
        <v>268</v>
      </c>
      <c r="J381" s="11" t="n">
        <v>244</v>
      </c>
      <c r="K381" s="11" t="n">
        <v>217</v>
      </c>
      <c r="L381" s="11" t="n">
        <v>262</v>
      </c>
      <c r="M381" s="11" t="n">
        <v>184</v>
      </c>
      <c r="N381" s="11" t="n">
        <v>13</v>
      </c>
      <c r="O381" s="11" t="n">
        <v>242</v>
      </c>
      <c r="P381" s="12" t="n">
        <f aca="false">Q381*12</f>
        <v>303</v>
      </c>
      <c r="Q381" s="12" t="n">
        <v>25.25</v>
      </c>
      <c r="R381" s="11" t="n">
        <v>293</v>
      </c>
      <c r="S381" s="11" t="n">
        <v>4</v>
      </c>
      <c r="T381" s="11" t="n">
        <v>249</v>
      </c>
      <c r="U381" s="11" t="n">
        <v>3</v>
      </c>
      <c r="V381" s="11" t="n">
        <v>0</v>
      </c>
      <c r="W381" s="11" t="n">
        <v>135</v>
      </c>
      <c r="X381" s="11" t="n">
        <v>2</v>
      </c>
      <c r="Y381" s="11" t="n">
        <v>0</v>
      </c>
      <c r="Z381" s="11" t="n">
        <v>1101</v>
      </c>
      <c r="AA381" s="11" t="n">
        <v>967</v>
      </c>
      <c r="AB381" s="11" t="n">
        <v>325</v>
      </c>
      <c r="AC381" s="11" t="n">
        <v>67</v>
      </c>
      <c r="AD381" s="11" t="n">
        <v>0</v>
      </c>
      <c r="AE381" s="11" t="n">
        <v>836</v>
      </c>
      <c r="AF381" s="11" t="n">
        <v>401</v>
      </c>
      <c r="AG381" s="11" t="n">
        <v>702</v>
      </c>
      <c r="AH381" s="11" t="n">
        <f aca="false">AB381+AC381+AD381+AE381</f>
        <v>1228</v>
      </c>
      <c r="AI381" s="11" t="n">
        <f aca="false">AF381+AG381</f>
        <v>1103</v>
      </c>
      <c r="AJ381" s="11" t="n">
        <v>744</v>
      </c>
      <c r="AK381" s="11" t="n">
        <v>226</v>
      </c>
      <c r="AL381" s="11" t="n">
        <v>1</v>
      </c>
      <c r="AM381" s="11" t="n">
        <v>1254</v>
      </c>
      <c r="AN381" s="11" t="n">
        <f aca="false">AJ381+AK381+AL381+AM381</f>
        <v>2225</v>
      </c>
      <c r="AO381" s="11" t="n">
        <f aca="false">AK381+AL381</f>
        <v>227</v>
      </c>
      <c r="AP381" s="11" t="n">
        <v>285</v>
      </c>
      <c r="AQ381" s="11" t="n">
        <v>63</v>
      </c>
      <c r="AR381" s="11" t="n">
        <v>116</v>
      </c>
      <c r="AS381" s="11" t="n">
        <v>37</v>
      </c>
      <c r="AT381" s="11" t="n">
        <v>175</v>
      </c>
      <c r="AU381" s="11" t="n">
        <v>21</v>
      </c>
      <c r="AV381" s="11" t="n">
        <v>157</v>
      </c>
      <c r="AW381" s="11" t="n">
        <v>188</v>
      </c>
      <c r="AX381" s="11" t="n">
        <v>2</v>
      </c>
      <c r="AY381" s="11" t="n">
        <v>0</v>
      </c>
      <c r="AZ381" s="11" t="n">
        <v>103</v>
      </c>
      <c r="BA381" s="11" t="n">
        <v>0</v>
      </c>
      <c r="BB381" s="11" t="n">
        <v>2</v>
      </c>
      <c r="BC381" s="11" t="n">
        <v>0</v>
      </c>
      <c r="BD381" s="11" t="n">
        <v>0</v>
      </c>
      <c r="BE381" s="11" t="n">
        <v>0</v>
      </c>
      <c r="BF381" s="11" t="n">
        <v>0</v>
      </c>
      <c r="BG381" s="11" t="n">
        <v>0</v>
      </c>
      <c r="BH381" s="11" t="n">
        <v>0</v>
      </c>
      <c r="BI381" s="11" t="n">
        <v>8</v>
      </c>
      <c r="BJ381" s="11" t="n">
        <v>0</v>
      </c>
      <c r="BK381" s="11" t="n">
        <v>16</v>
      </c>
      <c r="BL381" s="11" t="n">
        <v>0</v>
      </c>
      <c r="BM381" s="11" t="n">
        <v>0</v>
      </c>
      <c r="BN381" s="11" t="n">
        <v>0</v>
      </c>
      <c r="BO381" s="11" t="n">
        <v>1</v>
      </c>
      <c r="BP381" s="11" t="n">
        <v>0</v>
      </c>
      <c r="BQ381" s="11" t="n">
        <f aca="false">BM381+BN381+BO381+BP381</f>
        <v>1</v>
      </c>
      <c r="BR381" s="11" t="n">
        <v>106</v>
      </c>
      <c r="BS381" s="11" t="n">
        <v>604</v>
      </c>
      <c r="BT381" s="11" t="n">
        <v>39</v>
      </c>
      <c r="BU381" s="11" t="n">
        <v>340</v>
      </c>
      <c r="BV381" s="12" t="n">
        <v>179.786666666667</v>
      </c>
      <c r="BW381" s="11" t="n">
        <v>0</v>
      </c>
      <c r="BX381" s="11" t="n">
        <v>0</v>
      </c>
      <c r="BY381" s="11" t="n">
        <v>0</v>
      </c>
      <c r="BZ381" s="12" t="n">
        <v>80.25</v>
      </c>
      <c r="CA381" s="11" t="n">
        <v>993</v>
      </c>
      <c r="CB381" s="12" t="n">
        <v>26.0833333333333</v>
      </c>
      <c r="CC381" s="11" t="n">
        <v>301</v>
      </c>
      <c r="CD381" s="11" t="n">
        <v>0</v>
      </c>
      <c r="CE381" s="11" t="n">
        <v>0</v>
      </c>
      <c r="CF381" s="11" t="n">
        <v>0</v>
      </c>
      <c r="CG381" s="11" t="n">
        <v>0</v>
      </c>
      <c r="CH381" s="11" t="n">
        <v>12</v>
      </c>
      <c r="CI381" s="11" t="n">
        <v>3</v>
      </c>
      <c r="CJ381" s="11" t="n">
        <v>3</v>
      </c>
      <c r="CK381" s="11" t="n">
        <v>0</v>
      </c>
      <c r="CL381" s="11" t="n">
        <v>0</v>
      </c>
      <c r="CM381" s="11" t="n">
        <v>0</v>
      </c>
      <c r="CN381" s="11" t="n">
        <v>0</v>
      </c>
      <c r="CO381" s="11" t="n">
        <v>0</v>
      </c>
      <c r="CP381" s="11" t="n">
        <v>0</v>
      </c>
      <c r="CQ381" s="11" t="n">
        <f aca="false">'Top Ten Disease (OPD)'!FC382</f>
        <v>2</v>
      </c>
      <c r="CR381" s="11" t="n">
        <v>14174</v>
      </c>
      <c r="CS381" s="11" t="n">
        <v>10662</v>
      </c>
    </row>
    <row r="382" customFormat="false" ht="12" hidden="false" customHeight="false" outlineLevel="0" collapsed="false">
      <c r="A382" s="11" t="s">
        <v>886</v>
      </c>
      <c r="B382" s="11" t="s">
        <v>105</v>
      </c>
      <c r="C382" s="11" t="s">
        <v>716</v>
      </c>
      <c r="D382" s="11" t="s">
        <v>882</v>
      </c>
      <c r="E382" s="11" t="s">
        <v>887</v>
      </c>
      <c r="F382" s="11" t="n">
        <v>141</v>
      </c>
      <c r="G382" s="11" t="n">
        <v>228</v>
      </c>
      <c r="H382" s="11" t="n">
        <v>223</v>
      </c>
      <c r="I382" s="11" t="n">
        <v>221</v>
      </c>
      <c r="J382" s="11" t="n">
        <v>209</v>
      </c>
      <c r="K382" s="11" t="n">
        <v>226</v>
      </c>
      <c r="L382" s="11" t="n">
        <v>264</v>
      </c>
      <c r="M382" s="11" t="n">
        <v>116</v>
      </c>
      <c r="N382" s="11" t="n">
        <v>12</v>
      </c>
      <c r="O382" s="11" t="n">
        <v>199</v>
      </c>
      <c r="P382" s="12" t="n">
        <f aca="false">Q382*12</f>
        <v>353</v>
      </c>
      <c r="Q382" s="12" t="n">
        <v>29.4166666666667</v>
      </c>
      <c r="R382" s="11" t="n">
        <v>326</v>
      </c>
      <c r="S382" s="11" t="n">
        <v>2</v>
      </c>
      <c r="T382" s="11" t="n">
        <v>183</v>
      </c>
      <c r="U382" s="11" t="n">
        <v>5</v>
      </c>
      <c r="V382" s="11" t="n">
        <v>1</v>
      </c>
      <c r="W382" s="11" t="n">
        <v>150</v>
      </c>
      <c r="X382" s="11" t="n">
        <v>0</v>
      </c>
      <c r="Y382" s="11" t="n">
        <v>1</v>
      </c>
      <c r="Z382" s="11" t="n">
        <v>956</v>
      </c>
      <c r="AA382" s="11" t="n">
        <v>861</v>
      </c>
      <c r="AB382" s="11" t="n">
        <v>214</v>
      </c>
      <c r="AC382" s="11" t="n">
        <v>4</v>
      </c>
      <c r="AD382" s="11" t="n">
        <v>0</v>
      </c>
      <c r="AE382" s="11" t="n">
        <v>587</v>
      </c>
      <c r="AF382" s="11" t="n">
        <v>208</v>
      </c>
      <c r="AG382" s="11" t="n">
        <v>552</v>
      </c>
      <c r="AH382" s="11" t="n">
        <f aca="false">AB382+AC382+AD382+AE382</f>
        <v>805</v>
      </c>
      <c r="AI382" s="11" t="n">
        <f aca="false">AF382+AG382</f>
        <v>760</v>
      </c>
      <c r="AJ382" s="11" t="n">
        <v>638</v>
      </c>
      <c r="AK382" s="11" t="n">
        <v>280</v>
      </c>
      <c r="AL382" s="11" t="n">
        <v>4</v>
      </c>
      <c r="AM382" s="11" t="n">
        <v>1006</v>
      </c>
      <c r="AN382" s="11" t="n">
        <f aca="false">AJ382+AK382+AL382+AM382</f>
        <v>1928</v>
      </c>
      <c r="AO382" s="11" t="n">
        <f aca="false">AK382+AL382</f>
        <v>284</v>
      </c>
      <c r="AP382" s="11" t="n">
        <v>256</v>
      </c>
      <c r="AQ382" s="11" t="n">
        <v>30</v>
      </c>
      <c r="AR382" s="11" t="n">
        <v>32</v>
      </c>
      <c r="AS382" s="11" t="n">
        <v>35</v>
      </c>
      <c r="AT382" s="11" t="n">
        <v>115</v>
      </c>
      <c r="AU382" s="11" t="n">
        <v>20</v>
      </c>
      <c r="AV382" s="11" t="n">
        <v>72</v>
      </c>
      <c r="AW382" s="11" t="n">
        <v>96</v>
      </c>
      <c r="AX382" s="11" t="n">
        <v>1</v>
      </c>
      <c r="AY382" s="11" t="n">
        <v>1</v>
      </c>
      <c r="AZ382" s="11" t="n">
        <v>30</v>
      </c>
      <c r="BA382" s="11" t="n">
        <v>0</v>
      </c>
      <c r="BB382" s="11" t="n">
        <v>11</v>
      </c>
      <c r="BC382" s="11" t="n">
        <v>0</v>
      </c>
      <c r="BD382" s="11" t="n">
        <v>0</v>
      </c>
      <c r="BE382" s="11" t="n">
        <v>0</v>
      </c>
      <c r="BF382" s="11" t="n">
        <v>0</v>
      </c>
      <c r="BG382" s="11" t="n">
        <v>0</v>
      </c>
      <c r="BH382" s="11" t="n">
        <v>0</v>
      </c>
      <c r="BI382" s="11" t="n">
        <v>2</v>
      </c>
      <c r="BJ382" s="11" t="n">
        <v>0</v>
      </c>
      <c r="BK382" s="11" t="n">
        <v>20</v>
      </c>
      <c r="BL382" s="11" t="n">
        <v>0</v>
      </c>
      <c r="BM382" s="11" t="n">
        <v>0</v>
      </c>
      <c r="BN382" s="11" t="n">
        <v>0</v>
      </c>
      <c r="BO382" s="11" t="n">
        <v>0</v>
      </c>
      <c r="BP382" s="11" t="n">
        <v>0</v>
      </c>
      <c r="BQ382" s="11" t="n">
        <f aca="false">BM382+BN382+BO382+BP382</f>
        <v>0</v>
      </c>
      <c r="BR382" s="11" t="n">
        <v>39</v>
      </c>
      <c r="BS382" s="11" t="n">
        <v>519</v>
      </c>
      <c r="BT382" s="11" t="n">
        <v>11</v>
      </c>
      <c r="BU382" s="11" t="n">
        <v>182</v>
      </c>
      <c r="BV382" s="12" t="n">
        <v>59.7133333333333</v>
      </c>
      <c r="BW382" s="11" t="n">
        <v>0</v>
      </c>
      <c r="BX382" s="11" t="n">
        <v>0</v>
      </c>
      <c r="BY382" s="11" t="n">
        <v>0</v>
      </c>
      <c r="BZ382" s="12" t="n">
        <v>77.4166666666667</v>
      </c>
      <c r="CA382" s="11" t="n">
        <v>810</v>
      </c>
      <c r="CB382" s="12" t="n">
        <v>24.3333333333333</v>
      </c>
      <c r="CC382" s="11" t="n">
        <v>272</v>
      </c>
      <c r="CD382" s="11" t="n">
        <v>0</v>
      </c>
      <c r="CE382" s="11" t="n">
        <v>0</v>
      </c>
      <c r="CF382" s="11" t="n">
        <v>0</v>
      </c>
      <c r="CG382" s="11" t="n">
        <v>0</v>
      </c>
      <c r="CH382" s="11" t="n">
        <v>18</v>
      </c>
      <c r="CI382" s="11" t="n">
        <v>2</v>
      </c>
      <c r="CJ382" s="11" t="n">
        <v>1</v>
      </c>
      <c r="CK382" s="11" t="n">
        <v>0</v>
      </c>
      <c r="CL382" s="11" t="n">
        <v>0</v>
      </c>
      <c r="CM382" s="11" t="n">
        <v>0</v>
      </c>
      <c r="CN382" s="11" t="n">
        <v>0</v>
      </c>
      <c r="CO382" s="11" t="n">
        <v>0</v>
      </c>
      <c r="CP382" s="11" t="n">
        <v>0</v>
      </c>
      <c r="CQ382" s="11" t="n">
        <f aca="false">'Top Ten Disease (OPD)'!FC383</f>
        <v>0</v>
      </c>
      <c r="CR382" s="11" t="n">
        <v>11558</v>
      </c>
      <c r="CS382" s="11" t="n">
        <v>9413</v>
      </c>
    </row>
    <row r="383" customFormat="false" ht="12" hidden="false" customHeight="false" outlineLevel="0" collapsed="false">
      <c r="A383" s="11" t="s">
        <v>888</v>
      </c>
      <c r="B383" s="11" t="s">
        <v>116</v>
      </c>
      <c r="C383" s="11" t="s">
        <v>716</v>
      </c>
      <c r="D383" s="11" t="s">
        <v>882</v>
      </c>
      <c r="E383" s="11" t="s">
        <v>889</v>
      </c>
      <c r="F383" s="11" t="n">
        <v>287</v>
      </c>
      <c r="G383" s="11" t="n">
        <v>597</v>
      </c>
      <c r="H383" s="11" t="n">
        <v>549</v>
      </c>
      <c r="I383" s="11" t="n">
        <v>549</v>
      </c>
      <c r="J383" s="11" t="n">
        <v>538</v>
      </c>
      <c r="K383" s="11" t="n">
        <v>552</v>
      </c>
      <c r="L383" s="11" t="n">
        <v>630</v>
      </c>
      <c r="M383" s="11" t="n">
        <v>240</v>
      </c>
      <c r="N383" s="11" t="n">
        <v>7</v>
      </c>
      <c r="O383" s="11" t="n">
        <v>563</v>
      </c>
      <c r="P383" s="12" t="n">
        <f aca="false">Q383*12</f>
        <v>319</v>
      </c>
      <c r="Q383" s="12" t="n">
        <v>26.5833333333333</v>
      </c>
      <c r="R383" s="11" t="n">
        <v>318</v>
      </c>
      <c r="S383" s="11" t="n">
        <v>0</v>
      </c>
      <c r="T383" s="11" t="n">
        <v>281</v>
      </c>
      <c r="U383" s="11" t="n">
        <v>1</v>
      </c>
      <c r="V383" s="11" t="n">
        <v>0</v>
      </c>
      <c r="W383" s="11" t="n">
        <v>224</v>
      </c>
      <c r="X383" s="11" t="n">
        <v>2</v>
      </c>
      <c r="Y383" s="11" t="n">
        <v>0</v>
      </c>
      <c r="Z383" s="11" t="n">
        <v>2315</v>
      </c>
      <c r="AA383" s="11" t="n">
        <v>1825</v>
      </c>
      <c r="AB383" s="11" t="n">
        <v>154</v>
      </c>
      <c r="AC383" s="11" t="n">
        <v>0</v>
      </c>
      <c r="AD383" s="11" t="n">
        <v>0</v>
      </c>
      <c r="AE383" s="11" t="n">
        <v>678</v>
      </c>
      <c r="AF383" s="11" t="n">
        <v>136</v>
      </c>
      <c r="AG383" s="11" t="n">
        <v>630</v>
      </c>
      <c r="AH383" s="11" t="n">
        <f aca="false">AB383+AC383+AD383+AE383</f>
        <v>832</v>
      </c>
      <c r="AI383" s="11" t="n">
        <f aca="false">AF383+AG383</f>
        <v>766</v>
      </c>
      <c r="AJ383" s="11" t="n">
        <v>317</v>
      </c>
      <c r="AK383" s="11" t="n">
        <v>62</v>
      </c>
      <c r="AL383" s="11" t="n">
        <v>1</v>
      </c>
      <c r="AM383" s="11" t="n">
        <v>1139</v>
      </c>
      <c r="AN383" s="11" t="n">
        <f aca="false">AJ383+AK383+AL383+AM383</f>
        <v>1519</v>
      </c>
      <c r="AO383" s="11" t="n">
        <f aca="false">AK383+AL383</f>
        <v>63</v>
      </c>
      <c r="AP383" s="11" t="n">
        <v>71</v>
      </c>
      <c r="AQ383" s="11" t="n">
        <v>1</v>
      </c>
      <c r="AR383" s="11" t="n">
        <v>7</v>
      </c>
      <c r="AS383" s="11" t="n">
        <v>128</v>
      </c>
      <c r="AT383" s="11" t="n">
        <v>222</v>
      </c>
      <c r="AU383" s="11" t="n">
        <v>71</v>
      </c>
      <c r="AV383" s="11" t="n">
        <v>102</v>
      </c>
      <c r="AW383" s="11" t="n">
        <v>159</v>
      </c>
      <c r="AX383" s="11" t="n">
        <v>0</v>
      </c>
      <c r="AY383" s="11" t="n">
        <v>0</v>
      </c>
      <c r="AZ383" s="11" t="n">
        <v>90</v>
      </c>
      <c r="BA383" s="11" t="n">
        <v>4</v>
      </c>
      <c r="BB383" s="11" t="n">
        <v>2</v>
      </c>
      <c r="BC383" s="11" t="n">
        <v>0</v>
      </c>
      <c r="BD383" s="11" t="n">
        <v>0</v>
      </c>
      <c r="BE383" s="11" t="n">
        <v>0</v>
      </c>
      <c r="BF383" s="11" t="n">
        <v>0</v>
      </c>
      <c r="BG383" s="11" t="n">
        <v>0</v>
      </c>
      <c r="BH383" s="11" t="n">
        <v>0</v>
      </c>
      <c r="BI383" s="11" t="n">
        <v>0</v>
      </c>
      <c r="BJ383" s="11" t="n">
        <v>0</v>
      </c>
      <c r="BK383" s="11" t="n">
        <v>0</v>
      </c>
      <c r="BL383" s="11" t="n">
        <v>0</v>
      </c>
      <c r="BM383" s="11" t="n">
        <v>0</v>
      </c>
      <c r="BN383" s="11" t="n">
        <v>0</v>
      </c>
      <c r="BO383" s="11" t="n">
        <v>0</v>
      </c>
      <c r="BP383" s="11" t="n">
        <v>0</v>
      </c>
      <c r="BQ383" s="11" t="n">
        <f aca="false">BM383+BN383+BO383+BP383</f>
        <v>0</v>
      </c>
      <c r="BR383" s="11" t="n">
        <v>109</v>
      </c>
      <c r="BS383" s="11" t="n">
        <v>720</v>
      </c>
      <c r="BT383" s="11" t="n">
        <v>457</v>
      </c>
      <c r="BU383" s="11" t="n">
        <v>294</v>
      </c>
      <c r="BV383" s="12" t="n">
        <v>105.486666666667</v>
      </c>
      <c r="BW383" s="11" t="n">
        <v>0</v>
      </c>
      <c r="BX383" s="11" t="n">
        <v>0</v>
      </c>
      <c r="BY383" s="11" t="n">
        <v>0</v>
      </c>
      <c r="BZ383" s="12" t="n">
        <v>67.4166666666667</v>
      </c>
      <c r="CA383" s="11" t="n">
        <v>764</v>
      </c>
      <c r="CB383" s="12" t="n">
        <v>20</v>
      </c>
      <c r="CC383" s="11" t="n">
        <v>200</v>
      </c>
      <c r="CD383" s="11" t="n">
        <v>0</v>
      </c>
      <c r="CE383" s="11" t="n">
        <v>0</v>
      </c>
      <c r="CF383" s="11" t="n">
        <v>0</v>
      </c>
      <c r="CG383" s="11" t="n">
        <v>7</v>
      </c>
      <c r="CH383" s="11" t="n">
        <v>15</v>
      </c>
      <c r="CI383" s="11" t="n">
        <v>3</v>
      </c>
      <c r="CJ383" s="11" t="n">
        <v>2</v>
      </c>
      <c r="CK383" s="11" t="n">
        <v>0</v>
      </c>
      <c r="CL383" s="11" t="n">
        <v>0</v>
      </c>
      <c r="CM383" s="11" t="n">
        <v>19</v>
      </c>
      <c r="CN383" s="11" t="n">
        <v>19</v>
      </c>
      <c r="CO383" s="11" t="n">
        <v>0</v>
      </c>
      <c r="CP383" s="11" t="n">
        <v>0</v>
      </c>
      <c r="CQ383" s="11" t="n">
        <f aca="false">'Top Ten Disease (OPD)'!FC384</f>
        <v>0</v>
      </c>
      <c r="CR383" s="11" t="n">
        <v>8263</v>
      </c>
      <c r="CS383" s="11" t="n">
        <v>6851</v>
      </c>
    </row>
    <row r="384" customFormat="false" ht="12" hidden="false" customHeight="false" outlineLevel="0" collapsed="false">
      <c r="A384" s="11" t="s">
        <v>890</v>
      </c>
      <c r="B384" s="11" t="s">
        <v>116</v>
      </c>
      <c r="C384" s="11" t="s">
        <v>716</v>
      </c>
      <c r="D384" s="11" t="s">
        <v>882</v>
      </c>
      <c r="E384" s="11" t="s">
        <v>891</v>
      </c>
      <c r="F384" s="11" t="n">
        <v>2444</v>
      </c>
      <c r="G384" s="11" t="n">
        <v>1716</v>
      </c>
      <c r="H384" s="11" t="n">
        <v>1268</v>
      </c>
      <c r="I384" s="11" t="n">
        <v>1231</v>
      </c>
      <c r="J384" s="11" t="n">
        <v>1446</v>
      </c>
      <c r="K384" s="11" t="n">
        <v>1074</v>
      </c>
      <c r="L384" s="11" t="n">
        <v>1391</v>
      </c>
      <c r="M384" s="11" t="n">
        <v>917</v>
      </c>
      <c r="N384" s="11" t="n">
        <v>70</v>
      </c>
      <c r="O384" s="11" t="n">
        <v>792</v>
      </c>
      <c r="P384" s="12" t="n">
        <f aca="false">Q384*12</f>
        <v>436</v>
      </c>
      <c r="Q384" s="12" t="n">
        <v>36.3333333333333</v>
      </c>
      <c r="R384" s="11" t="n">
        <v>419</v>
      </c>
      <c r="S384" s="11" t="n">
        <v>233</v>
      </c>
      <c r="T384" s="11" t="n">
        <v>520</v>
      </c>
      <c r="U384" s="11" t="n">
        <v>4</v>
      </c>
      <c r="V384" s="11" t="n">
        <v>0</v>
      </c>
      <c r="W384" s="11" t="n">
        <v>299</v>
      </c>
      <c r="X384" s="11" t="n">
        <v>0</v>
      </c>
      <c r="Y384" s="11" t="n">
        <v>33</v>
      </c>
      <c r="Z384" s="11" t="n">
        <v>5008</v>
      </c>
      <c r="AA384" s="11" t="n">
        <v>4603</v>
      </c>
      <c r="AB384" s="11" t="n">
        <v>162</v>
      </c>
      <c r="AC384" s="11" t="n">
        <v>29</v>
      </c>
      <c r="AD384" s="11" t="n">
        <v>0</v>
      </c>
      <c r="AE384" s="11" t="n">
        <v>1033</v>
      </c>
      <c r="AF384" s="11" t="n">
        <v>182</v>
      </c>
      <c r="AG384" s="11" t="n">
        <v>847</v>
      </c>
      <c r="AH384" s="11" t="n">
        <f aca="false">AB384+AC384+AD384+AE384</f>
        <v>1224</v>
      </c>
      <c r="AI384" s="11" t="n">
        <f aca="false">AF384+AG384</f>
        <v>1029</v>
      </c>
      <c r="AJ384" s="11" t="n">
        <v>332</v>
      </c>
      <c r="AK384" s="11" t="n">
        <v>102</v>
      </c>
      <c r="AL384" s="11" t="n">
        <v>0</v>
      </c>
      <c r="AM384" s="11" t="n">
        <v>2415</v>
      </c>
      <c r="AN384" s="11" t="n">
        <f aca="false">AJ384+AK384+AL384+AM384</f>
        <v>2849</v>
      </c>
      <c r="AO384" s="11" t="n">
        <f aca="false">AK384+AL384</f>
        <v>102</v>
      </c>
      <c r="AP384" s="11" t="n">
        <v>95</v>
      </c>
      <c r="AQ384" s="11" t="n">
        <v>18</v>
      </c>
      <c r="AR384" s="11" t="n">
        <v>3</v>
      </c>
      <c r="AS384" s="11" t="n">
        <v>315</v>
      </c>
      <c r="AT384" s="11" t="n">
        <v>2341</v>
      </c>
      <c r="AU384" s="11" t="n">
        <v>18</v>
      </c>
      <c r="AV384" s="11" t="n">
        <v>108</v>
      </c>
      <c r="AW384" s="11" t="n">
        <v>141</v>
      </c>
      <c r="AX384" s="11" t="n">
        <v>0</v>
      </c>
      <c r="AY384" s="11" t="n">
        <v>0</v>
      </c>
      <c r="AZ384" s="11" t="n">
        <v>2035</v>
      </c>
      <c r="BA384" s="11" t="n">
        <v>0</v>
      </c>
      <c r="BB384" s="11" t="n">
        <v>1567</v>
      </c>
      <c r="BC384" s="11" t="n">
        <v>0</v>
      </c>
      <c r="BD384" s="11" t="n">
        <v>0</v>
      </c>
      <c r="BE384" s="11" t="n">
        <v>0</v>
      </c>
      <c r="BF384" s="11" t="n">
        <v>0</v>
      </c>
      <c r="BG384" s="11" t="n">
        <v>0</v>
      </c>
      <c r="BH384" s="11" t="n">
        <v>0</v>
      </c>
      <c r="BI384" s="11" t="n">
        <v>105</v>
      </c>
      <c r="BJ384" s="11" t="n">
        <v>61</v>
      </c>
      <c r="BK384" s="11" t="n">
        <v>373</v>
      </c>
      <c r="BL384" s="11" t="n">
        <v>239</v>
      </c>
      <c r="BM384" s="11" t="n">
        <v>0</v>
      </c>
      <c r="BN384" s="11" t="n">
        <v>0</v>
      </c>
      <c r="BO384" s="11" t="n">
        <v>0</v>
      </c>
      <c r="BP384" s="11" t="n">
        <v>0</v>
      </c>
      <c r="BQ384" s="11" t="n">
        <f aca="false">BM384+BN384+BO384+BP384</f>
        <v>0</v>
      </c>
      <c r="BR384" s="11" t="n">
        <v>1280</v>
      </c>
      <c r="BS384" s="11" t="n">
        <v>3953</v>
      </c>
      <c r="BT384" s="11" t="n">
        <v>3971</v>
      </c>
      <c r="BU384" s="11" t="n">
        <v>1489</v>
      </c>
      <c r="BV384" s="12" t="n">
        <v>289.78</v>
      </c>
      <c r="BW384" s="11" t="n">
        <v>0</v>
      </c>
      <c r="BX384" s="11" t="n">
        <v>0</v>
      </c>
      <c r="BY384" s="11" t="n">
        <v>0</v>
      </c>
      <c r="BZ384" s="12" t="n">
        <v>82.5</v>
      </c>
      <c r="CA384" s="11" t="n">
        <v>751</v>
      </c>
      <c r="CB384" s="12" t="n">
        <v>16.3333333333333</v>
      </c>
      <c r="CC384" s="11" t="n">
        <v>175</v>
      </c>
      <c r="CD384" s="11" t="n">
        <v>0</v>
      </c>
      <c r="CE384" s="11" t="n">
        <v>0</v>
      </c>
      <c r="CF384" s="11" t="n">
        <v>0</v>
      </c>
      <c r="CG384" s="11" t="n">
        <v>59</v>
      </c>
      <c r="CH384" s="11" t="n">
        <v>44</v>
      </c>
      <c r="CI384" s="11" t="n">
        <v>12</v>
      </c>
      <c r="CJ384" s="11" t="n">
        <v>11</v>
      </c>
      <c r="CK384" s="11" t="n">
        <v>0</v>
      </c>
      <c r="CL384" s="11" t="n">
        <v>0</v>
      </c>
      <c r="CM384" s="11" t="n">
        <v>0</v>
      </c>
      <c r="CN384" s="11" t="n">
        <v>0</v>
      </c>
      <c r="CO384" s="11" t="n">
        <v>0</v>
      </c>
      <c r="CP384" s="11" t="n">
        <v>0</v>
      </c>
      <c r="CQ384" s="11" t="n">
        <f aca="false">'Top Ten Disease (OPD)'!FC385</f>
        <v>1</v>
      </c>
      <c r="CR384" s="11" t="n">
        <v>36152</v>
      </c>
      <c r="CS384" s="11" t="n">
        <v>27675</v>
      </c>
    </row>
    <row r="385" customFormat="false" ht="12" hidden="false" customHeight="false" outlineLevel="0" collapsed="false">
      <c r="A385" s="11" t="s">
        <v>892</v>
      </c>
      <c r="B385" s="11" t="s">
        <v>116</v>
      </c>
      <c r="C385" s="11" t="s">
        <v>716</v>
      </c>
      <c r="D385" s="11" t="s">
        <v>882</v>
      </c>
      <c r="E385" s="11" t="s">
        <v>893</v>
      </c>
      <c r="F385" s="11" t="n">
        <v>2848</v>
      </c>
      <c r="G385" s="11" t="n">
        <v>1063</v>
      </c>
      <c r="H385" s="11" t="n">
        <v>727</v>
      </c>
      <c r="I385" s="11" t="n">
        <v>730</v>
      </c>
      <c r="J385" s="11" t="n">
        <v>654</v>
      </c>
      <c r="K385" s="11" t="n">
        <v>557</v>
      </c>
      <c r="L385" s="11" t="n">
        <v>847</v>
      </c>
      <c r="M385" s="11" t="n">
        <v>975</v>
      </c>
      <c r="N385" s="11" t="n">
        <v>12</v>
      </c>
      <c r="O385" s="11" t="n">
        <v>349</v>
      </c>
      <c r="P385" s="12" t="n">
        <f aca="false">Q385*12</f>
        <v>383</v>
      </c>
      <c r="Q385" s="12" t="n">
        <v>31.9166666666667</v>
      </c>
      <c r="R385" s="11" t="n">
        <v>429</v>
      </c>
      <c r="S385" s="11" t="n">
        <v>118</v>
      </c>
      <c r="T385" s="11" t="n">
        <v>380</v>
      </c>
      <c r="U385" s="11" t="n">
        <v>3</v>
      </c>
      <c r="V385" s="11" t="n">
        <v>0</v>
      </c>
      <c r="W385" s="11" t="n">
        <v>174</v>
      </c>
      <c r="X385" s="11" t="n">
        <v>2</v>
      </c>
      <c r="Y385" s="11" t="n">
        <v>0</v>
      </c>
      <c r="Z385" s="11" t="n">
        <v>2352</v>
      </c>
      <c r="AA385" s="11" t="n">
        <v>2064</v>
      </c>
      <c r="AB385" s="11" t="n">
        <v>392</v>
      </c>
      <c r="AC385" s="11" t="n">
        <v>15</v>
      </c>
      <c r="AD385" s="11" t="n">
        <v>0</v>
      </c>
      <c r="AE385" s="11" t="n">
        <v>567</v>
      </c>
      <c r="AF385" s="11" t="n">
        <v>414</v>
      </c>
      <c r="AG385" s="11" t="n">
        <v>484</v>
      </c>
      <c r="AH385" s="11" t="n">
        <f aca="false">AB385+AC385+AD385+AE385</f>
        <v>974</v>
      </c>
      <c r="AI385" s="11" t="n">
        <f aca="false">AF385+AG385</f>
        <v>898</v>
      </c>
      <c r="AJ385" s="11" t="n">
        <v>856</v>
      </c>
      <c r="AK385" s="11" t="n">
        <v>133</v>
      </c>
      <c r="AL385" s="11" t="n">
        <v>0</v>
      </c>
      <c r="AM385" s="11" t="n">
        <v>1941</v>
      </c>
      <c r="AN385" s="11" t="n">
        <f aca="false">AJ385+AK385+AL385+AM385</f>
        <v>2930</v>
      </c>
      <c r="AO385" s="11" t="n">
        <f aca="false">AK385+AL385</f>
        <v>133</v>
      </c>
      <c r="AP385" s="11" t="n">
        <v>148</v>
      </c>
      <c r="AQ385" s="11" t="n">
        <v>13</v>
      </c>
      <c r="AR385" s="11" t="n">
        <v>6</v>
      </c>
      <c r="AS385" s="11" t="n">
        <v>329</v>
      </c>
      <c r="AT385" s="11" t="n">
        <v>3386</v>
      </c>
      <c r="AU385" s="11" t="n">
        <v>118</v>
      </c>
      <c r="AV385" s="11" t="n">
        <v>2045</v>
      </c>
      <c r="AW385" s="11" t="n">
        <v>98</v>
      </c>
      <c r="AX385" s="11" t="n">
        <v>1</v>
      </c>
      <c r="AY385" s="11" t="n">
        <v>0</v>
      </c>
      <c r="AZ385" s="11" t="n">
        <v>2932</v>
      </c>
      <c r="BA385" s="11" t="n">
        <v>0</v>
      </c>
      <c r="BB385" s="11" t="n">
        <v>20</v>
      </c>
      <c r="BC385" s="11" t="n">
        <v>0</v>
      </c>
      <c r="BD385" s="11" t="n">
        <v>0</v>
      </c>
      <c r="BE385" s="11" t="n">
        <v>0</v>
      </c>
      <c r="BF385" s="11" t="n">
        <v>0</v>
      </c>
      <c r="BG385" s="11" t="n">
        <v>0</v>
      </c>
      <c r="BH385" s="11" t="n">
        <v>0</v>
      </c>
      <c r="BI385" s="11" t="n">
        <v>35</v>
      </c>
      <c r="BJ385" s="11" t="n">
        <v>0</v>
      </c>
      <c r="BK385" s="11" t="n">
        <v>63</v>
      </c>
      <c r="BL385" s="11" t="n">
        <v>6</v>
      </c>
      <c r="BM385" s="11" t="n">
        <v>0</v>
      </c>
      <c r="BN385" s="11" t="n">
        <v>0</v>
      </c>
      <c r="BO385" s="11" t="n">
        <v>1</v>
      </c>
      <c r="BP385" s="11" t="n">
        <v>0</v>
      </c>
      <c r="BQ385" s="11" t="n">
        <f aca="false">BM385+BN385+BO385+BP385</f>
        <v>1</v>
      </c>
      <c r="BR385" s="11" t="n">
        <v>170</v>
      </c>
      <c r="BS385" s="11" t="n">
        <v>708</v>
      </c>
      <c r="BT385" s="11" t="n">
        <v>354</v>
      </c>
      <c r="BU385" s="11" t="n">
        <v>494</v>
      </c>
      <c r="BV385" s="12" t="n">
        <v>147.193333333333</v>
      </c>
      <c r="BW385" s="11" t="n">
        <v>0</v>
      </c>
      <c r="BX385" s="11" t="n">
        <v>0</v>
      </c>
      <c r="BY385" s="11" t="n">
        <v>5</v>
      </c>
      <c r="BZ385" s="12" t="n">
        <v>70.25</v>
      </c>
      <c r="CA385" s="11" t="n">
        <v>762</v>
      </c>
      <c r="CB385" s="12" t="n">
        <v>19.9166666666667</v>
      </c>
      <c r="CC385" s="11" t="n">
        <v>236</v>
      </c>
      <c r="CD385" s="11" t="n">
        <v>23</v>
      </c>
      <c r="CE385" s="11" t="n">
        <v>0</v>
      </c>
      <c r="CF385" s="11" t="n">
        <v>0</v>
      </c>
      <c r="CG385" s="11" t="n">
        <v>0</v>
      </c>
      <c r="CH385" s="11" t="n">
        <v>7</v>
      </c>
      <c r="CI385" s="11" t="n">
        <v>10</v>
      </c>
      <c r="CJ385" s="11" t="n">
        <v>7</v>
      </c>
      <c r="CK385" s="11" t="n">
        <v>1</v>
      </c>
      <c r="CL385" s="11" t="n">
        <v>0</v>
      </c>
      <c r="CM385" s="11" t="n">
        <v>38</v>
      </c>
      <c r="CN385" s="11" t="n">
        <v>38</v>
      </c>
      <c r="CO385" s="11" t="n">
        <v>3</v>
      </c>
      <c r="CP385" s="11" t="n">
        <v>0</v>
      </c>
      <c r="CQ385" s="11" t="n">
        <f aca="false">'Top Ten Disease (OPD)'!FC386</f>
        <v>18</v>
      </c>
      <c r="CR385" s="11" t="n">
        <v>92987</v>
      </c>
      <c r="CS385" s="11" t="n">
        <v>81120</v>
      </c>
    </row>
    <row r="386" customFormat="false" ht="12" hidden="false" customHeight="false" outlineLevel="0" collapsed="false">
      <c r="A386" s="11" t="s">
        <v>894</v>
      </c>
      <c r="B386" s="11" t="s">
        <v>116</v>
      </c>
      <c r="C386" s="11" t="s">
        <v>716</v>
      </c>
      <c r="D386" s="11" t="s">
        <v>882</v>
      </c>
      <c r="E386" s="11" t="s">
        <v>895</v>
      </c>
      <c r="F386" s="11" t="n">
        <v>276</v>
      </c>
      <c r="G386" s="11" t="n">
        <v>639</v>
      </c>
      <c r="H386" s="11" t="n">
        <v>649</v>
      </c>
      <c r="I386" s="11" t="n">
        <v>669</v>
      </c>
      <c r="J386" s="11" t="n">
        <v>623</v>
      </c>
      <c r="K386" s="11" t="n">
        <v>577</v>
      </c>
      <c r="L386" s="11" t="n">
        <v>610</v>
      </c>
      <c r="M386" s="11" t="n">
        <v>432</v>
      </c>
      <c r="N386" s="11" t="n">
        <v>4</v>
      </c>
      <c r="O386" s="11" t="n">
        <v>635</v>
      </c>
      <c r="P386" s="12" t="n">
        <f aca="false">Q386*12</f>
        <v>347</v>
      </c>
      <c r="Q386" s="12" t="n">
        <v>28.9166666666667</v>
      </c>
      <c r="R386" s="11" t="n">
        <v>352</v>
      </c>
      <c r="S386" s="11" t="n">
        <v>9</v>
      </c>
      <c r="T386" s="11" t="n">
        <v>285</v>
      </c>
      <c r="U386" s="11" t="n">
        <v>2</v>
      </c>
      <c r="V386" s="11" t="n">
        <v>0</v>
      </c>
      <c r="W386" s="11" t="n">
        <v>312</v>
      </c>
      <c r="X386" s="11" t="n">
        <v>3</v>
      </c>
      <c r="Y386" s="11" t="n">
        <v>2</v>
      </c>
      <c r="Z386" s="11" t="n">
        <v>2200</v>
      </c>
      <c r="AA386" s="11" t="n">
        <v>1931</v>
      </c>
      <c r="AB386" s="11" t="n">
        <v>216</v>
      </c>
      <c r="AC386" s="11" t="n">
        <v>32</v>
      </c>
      <c r="AD386" s="11" t="n">
        <v>2</v>
      </c>
      <c r="AE386" s="11" t="n">
        <v>948</v>
      </c>
      <c r="AF386" s="11" t="n">
        <v>231</v>
      </c>
      <c r="AG386" s="11" t="n">
        <v>753</v>
      </c>
      <c r="AH386" s="11" t="n">
        <f aca="false">AB386+AC386+AD386+AE386</f>
        <v>1198</v>
      </c>
      <c r="AI386" s="11" t="n">
        <f aca="false">AF386+AG386</f>
        <v>984</v>
      </c>
      <c r="AJ386" s="11" t="n">
        <v>407</v>
      </c>
      <c r="AK386" s="11" t="n">
        <v>223</v>
      </c>
      <c r="AL386" s="11" t="n">
        <v>3</v>
      </c>
      <c r="AM386" s="11" t="n">
        <v>1941</v>
      </c>
      <c r="AN386" s="11" t="n">
        <f aca="false">AJ386+AK386+AL386+AM386</f>
        <v>2574</v>
      </c>
      <c r="AO386" s="11" t="n">
        <f aca="false">AK386+AL386</f>
        <v>226</v>
      </c>
      <c r="AP386" s="11" t="n">
        <v>223</v>
      </c>
      <c r="AQ386" s="11" t="n">
        <v>2</v>
      </c>
      <c r="AR386" s="11" t="n">
        <v>20</v>
      </c>
      <c r="AS386" s="11" t="n">
        <v>136</v>
      </c>
      <c r="AT386" s="11" t="n">
        <v>502</v>
      </c>
      <c r="AU386" s="11" t="n">
        <v>21</v>
      </c>
      <c r="AV386" s="11" t="n">
        <v>162</v>
      </c>
      <c r="AW386" s="11" t="n">
        <v>228</v>
      </c>
      <c r="AX386" s="11" t="n">
        <v>0</v>
      </c>
      <c r="AY386" s="11" t="n">
        <v>0</v>
      </c>
      <c r="AZ386" s="11" t="n">
        <v>192</v>
      </c>
      <c r="BA386" s="11" t="n">
        <v>0</v>
      </c>
      <c r="BB386" s="11" t="n">
        <v>13</v>
      </c>
      <c r="BC386" s="11" t="n">
        <v>0</v>
      </c>
      <c r="BD386" s="11" t="n">
        <v>0</v>
      </c>
      <c r="BE386" s="11" t="n">
        <v>0</v>
      </c>
      <c r="BF386" s="11" t="n">
        <v>0</v>
      </c>
      <c r="BG386" s="11" t="n">
        <v>0</v>
      </c>
      <c r="BH386" s="11" t="n">
        <v>0</v>
      </c>
      <c r="BI386" s="11" t="n">
        <v>6</v>
      </c>
      <c r="BJ386" s="11" t="n">
        <v>2</v>
      </c>
      <c r="BK386" s="11" t="n">
        <v>151</v>
      </c>
      <c r="BL386" s="11" t="n">
        <v>27</v>
      </c>
      <c r="BM386" s="11" t="n">
        <v>0</v>
      </c>
      <c r="BN386" s="11" t="n">
        <v>0</v>
      </c>
      <c r="BO386" s="11" t="n">
        <v>0</v>
      </c>
      <c r="BP386" s="11" t="n">
        <v>0</v>
      </c>
      <c r="BQ386" s="11" t="n">
        <f aca="false">BM386+BN386+BO386+BP386</f>
        <v>0</v>
      </c>
      <c r="BR386" s="11" t="n">
        <v>105</v>
      </c>
      <c r="BS386" s="11" t="n">
        <v>1392</v>
      </c>
      <c r="BT386" s="11" t="n">
        <v>274</v>
      </c>
      <c r="BU386" s="11" t="n">
        <v>454</v>
      </c>
      <c r="BV386" s="12" t="n">
        <v>159.893333333333</v>
      </c>
      <c r="BW386" s="11" t="n">
        <v>0</v>
      </c>
      <c r="BX386" s="11" t="n">
        <v>0</v>
      </c>
      <c r="BY386" s="11" t="n">
        <v>0</v>
      </c>
      <c r="BZ386" s="12" t="n">
        <v>80.5</v>
      </c>
      <c r="CA386" s="11" t="n">
        <v>835</v>
      </c>
      <c r="CB386" s="12" t="n">
        <v>22</v>
      </c>
      <c r="CC386" s="11" t="n">
        <v>261</v>
      </c>
      <c r="CD386" s="11" t="n">
        <v>21</v>
      </c>
      <c r="CE386" s="11" t="n">
        <v>0</v>
      </c>
      <c r="CF386" s="11" t="n">
        <v>0</v>
      </c>
      <c r="CG386" s="11" t="n">
        <v>3</v>
      </c>
      <c r="CH386" s="11" t="n">
        <v>22</v>
      </c>
      <c r="CI386" s="11" t="n">
        <v>13</v>
      </c>
      <c r="CJ386" s="11" t="n">
        <v>11</v>
      </c>
      <c r="CK386" s="11" t="n">
        <v>2</v>
      </c>
      <c r="CL386" s="11" t="n">
        <v>0</v>
      </c>
      <c r="CM386" s="11" t="n">
        <v>338</v>
      </c>
      <c r="CN386" s="11" t="n">
        <v>337</v>
      </c>
      <c r="CO386" s="11" t="n">
        <v>1</v>
      </c>
      <c r="CP386" s="11" t="n">
        <v>0</v>
      </c>
      <c r="CQ386" s="11" t="n">
        <f aca="false">'Top Ten Disease (OPD)'!FC387</f>
        <v>1</v>
      </c>
      <c r="CR386" s="11" t="n">
        <v>11302</v>
      </c>
      <c r="CS386" s="11" t="n">
        <v>8161</v>
      </c>
    </row>
    <row r="387" customFormat="false" ht="12" hidden="false" customHeight="false" outlineLevel="0" collapsed="false">
      <c r="A387" s="11" t="s">
        <v>896</v>
      </c>
      <c r="B387" s="11" t="s">
        <v>105</v>
      </c>
      <c r="C387" s="11" t="s">
        <v>716</v>
      </c>
      <c r="D387" s="11" t="s">
        <v>882</v>
      </c>
      <c r="E387" s="11" t="s">
        <v>897</v>
      </c>
      <c r="F387" s="11" t="n">
        <v>248</v>
      </c>
      <c r="G387" s="11" t="n">
        <v>368</v>
      </c>
      <c r="H387" s="11" t="n">
        <v>382</v>
      </c>
      <c r="I387" s="11" t="n">
        <v>382</v>
      </c>
      <c r="J387" s="11" t="n">
        <v>353</v>
      </c>
      <c r="K387" s="11" t="n">
        <v>296</v>
      </c>
      <c r="L387" s="11" t="n">
        <v>372</v>
      </c>
      <c r="M387" s="11" t="n">
        <v>183</v>
      </c>
      <c r="N387" s="11" t="n">
        <v>19</v>
      </c>
      <c r="O387" s="11" t="n">
        <v>364</v>
      </c>
      <c r="P387" s="12" t="n">
        <f aca="false">Q387*12</f>
        <v>326</v>
      </c>
      <c r="Q387" s="12" t="n">
        <v>27.1666666666667</v>
      </c>
      <c r="R387" s="11" t="n">
        <v>326</v>
      </c>
      <c r="S387" s="11" t="n">
        <v>1</v>
      </c>
      <c r="T387" s="11" t="n">
        <v>451</v>
      </c>
      <c r="U387" s="11" t="n">
        <v>11</v>
      </c>
      <c r="V387" s="11" t="n">
        <v>0</v>
      </c>
      <c r="W387" s="11" t="n">
        <v>311</v>
      </c>
      <c r="X387" s="11" t="n">
        <v>0</v>
      </c>
      <c r="Y387" s="11" t="n">
        <v>1</v>
      </c>
      <c r="Z387" s="11" t="n">
        <v>1280</v>
      </c>
      <c r="AA387" s="11" t="n">
        <v>1107</v>
      </c>
      <c r="AB387" s="11" t="n">
        <v>339</v>
      </c>
      <c r="AC387" s="11" t="n">
        <v>22</v>
      </c>
      <c r="AD387" s="11" t="n">
        <v>0</v>
      </c>
      <c r="AE387" s="11" t="n">
        <v>779</v>
      </c>
      <c r="AF387" s="11" t="n">
        <v>351</v>
      </c>
      <c r="AG387" s="11" t="n">
        <v>819</v>
      </c>
      <c r="AH387" s="11" t="n">
        <f aca="false">AB387+AC387+AD387+AE387</f>
        <v>1140</v>
      </c>
      <c r="AI387" s="11" t="n">
        <f aca="false">AF387+AG387</f>
        <v>1170</v>
      </c>
      <c r="AJ387" s="11" t="n">
        <v>806</v>
      </c>
      <c r="AK387" s="11" t="n">
        <v>146</v>
      </c>
      <c r="AL387" s="11" t="n">
        <v>1</v>
      </c>
      <c r="AM387" s="11" t="n">
        <v>838</v>
      </c>
      <c r="AN387" s="11" t="n">
        <f aca="false">AJ387+AK387+AL387+AM387</f>
        <v>1791</v>
      </c>
      <c r="AO387" s="11" t="n">
        <f aca="false">AK387+AL387</f>
        <v>147</v>
      </c>
      <c r="AP387" s="11" t="n">
        <v>135</v>
      </c>
      <c r="AQ387" s="11" t="n">
        <v>1</v>
      </c>
      <c r="AR387" s="11" t="n">
        <v>17</v>
      </c>
      <c r="AS387" s="11" t="n">
        <v>28</v>
      </c>
      <c r="AT387" s="11" t="n">
        <v>174</v>
      </c>
      <c r="AU387" s="11" t="n">
        <v>14</v>
      </c>
      <c r="AV387" s="11" t="n">
        <v>103</v>
      </c>
      <c r="AW387" s="11" t="n">
        <v>115</v>
      </c>
      <c r="AX387" s="11" t="n">
        <v>14</v>
      </c>
      <c r="AY387" s="11" t="n">
        <v>2</v>
      </c>
      <c r="AZ387" s="11" t="n">
        <v>37</v>
      </c>
      <c r="BA387" s="11" t="n">
        <v>0</v>
      </c>
      <c r="BB387" s="11" t="n">
        <v>20</v>
      </c>
      <c r="BC387" s="11" t="n">
        <v>0</v>
      </c>
      <c r="BD387" s="11" t="n">
        <v>0</v>
      </c>
      <c r="BE387" s="11" t="n">
        <v>0</v>
      </c>
      <c r="BF387" s="11" t="n">
        <v>0</v>
      </c>
      <c r="BG387" s="11" t="n">
        <v>0</v>
      </c>
      <c r="BH387" s="11" t="n">
        <v>0</v>
      </c>
      <c r="BI387" s="11" t="n">
        <v>0</v>
      </c>
      <c r="BJ387" s="11" t="n">
        <v>0</v>
      </c>
      <c r="BK387" s="11" t="n">
        <v>16</v>
      </c>
      <c r="BL387" s="11" t="n">
        <v>0</v>
      </c>
      <c r="BM387" s="11" t="n">
        <v>0</v>
      </c>
      <c r="BN387" s="11" t="n">
        <v>0</v>
      </c>
      <c r="BO387" s="11" t="n">
        <v>0</v>
      </c>
      <c r="BP387" s="11" t="n">
        <v>0</v>
      </c>
      <c r="BQ387" s="11" t="n">
        <f aca="false">BM387+BN387+BO387+BP387</f>
        <v>0</v>
      </c>
      <c r="BR387" s="11" t="n">
        <v>33</v>
      </c>
      <c r="BS387" s="11" t="n">
        <v>620</v>
      </c>
      <c r="BT387" s="11" t="n">
        <v>152</v>
      </c>
      <c r="BU387" s="11" t="n">
        <v>355</v>
      </c>
      <c r="BV387" s="12" t="n">
        <v>106.466666666667</v>
      </c>
      <c r="BW387" s="11" t="n">
        <v>0</v>
      </c>
      <c r="BX387" s="11" t="n">
        <v>0</v>
      </c>
      <c r="BY387" s="11" t="n">
        <v>0</v>
      </c>
      <c r="BZ387" s="12" t="n">
        <v>63</v>
      </c>
      <c r="CA387" s="11" t="n">
        <v>723</v>
      </c>
      <c r="CB387" s="12" t="n">
        <v>29.1666666666667</v>
      </c>
      <c r="CC387" s="11" t="n">
        <v>343</v>
      </c>
      <c r="CD387" s="11" t="n">
        <v>0</v>
      </c>
      <c r="CE387" s="11" t="n">
        <v>0</v>
      </c>
      <c r="CF387" s="11" t="n">
        <v>0</v>
      </c>
      <c r="CG387" s="11" t="n">
        <v>0</v>
      </c>
      <c r="CH387" s="11" t="n">
        <v>8</v>
      </c>
      <c r="CI387" s="11" t="n">
        <v>1</v>
      </c>
      <c r="CJ387" s="11" t="n">
        <v>1</v>
      </c>
      <c r="CK387" s="11" t="n">
        <v>0</v>
      </c>
      <c r="CL387" s="11" t="n">
        <v>0</v>
      </c>
      <c r="CM387" s="11" t="n">
        <v>0</v>
      </c>
      <c r="CN387" s="11" t="n">
        <v>0</v>
      </c>
      <c r="CO387" s="11" t="n">
        <v>0</v>
      </c>
      <c r="CP387" s="11" t="n">
        <v>0</v>
      </c>
      <c r="CQ387" s="11" t="n">
        <f aca="false">'Top Ten Disease (OPD)'!FC388</f>
        <v>0</v>
      </c>
      <c r="CR387" s="11" t="n">
        <v>12166</v>
      </c>
      <c r="CS387" s="11" t="n">
        <v>9579</v>
      </c>
    </row>
    <row r="388" customFormat="false" ht="12" hidden="false" customHeight="false" outlineLevel="0" collapsed="false">
      <c r="A388" s="11" t="s">
        <v>898</v>
      </c>
      <c r="B388" s="11" t="s">
        <v>116</v>
      </c>
      <c r="C388" s="11" t="s">
        <v>716</v>
      </c>
      <c r="D388" s="11" t="s">
        <v>882</v>
      </c>
      <c r="E388" s="11" t="s">
        <v>899</v>
      </c>
      <c r="F388" s="11" t="n">
        <v>241</v>
      </c>
      <c r="G388" s="11" t="n">
        <v>471</v>
      </c>
      <c r="H388" s="11" t="n">
        <v>398</v>
      </c>
      <c r="I388" s="11" t="n">
        <v>395</v>
      </c>
      <c r="J388" s="11" t="n">
        <v>414</v>
      </c>
      <c r="K388" s="11" t="n">
        <v>373</v>
      </c>
      <c r="L388" s="11" t="n">
        <v>426</v>
      </c>
      <c r="M388" s="11" t="n">
        <v>313</v>
      </c>
      <c r="N388" s="11" t="n">
        <v>22</v>
      </c>
      <c r="O388" s="11" t="n">
        <v>407</v>
      </c>
      <c r="P388" s="12" t="n">
        <f aca="false">Q388*12</f>
        <v>414</v>
      </c>
      <c r="Q388" s="12" t="n">
        <v>34.5</v>
      </c>
      <c r="R388" s="11" t="n">
        <v>378</v>
      </c>
      <c r="S388" s="11" t="n">
        <v>2</v>
      </c>
      <c r="T388" s="11" t="n">
        <v>517</v>
      </c>
      <c r="U388" s="11" t="n">
        <v>7</v>
      </c>
      <c r="V388" s="11" t="n">
        <v>1</v>
      </c>
      <c r="W388" s="11" t="n">
        <v>148</v>
      </c>
      <c r="X388" s="11" t="n">
        <v>0</v>
      </c>
      <c r="Y388" s="11" t="n">
        <v>0</v>
      </c>
      <c r="Z388" s="11" t="n">
        <v>1806</v>
      </c>
      <c r="AA388" s="11" t="n">
        <v>1584</v>
      </c>
      <c r="AB388" s="11" t="n">
        <v>252</v>
      </c>
      <c r="AC388" s="11" t="n">
        <v>57</v>
      </c>
      <c r="AD388" s="11" t="n">
        <v>0</v>
      </c>
      <c r="AE388" s="11" t="n">
        <v>939</v>
      </c>
      <c r="AF388" s="11" t="n">
        <v>285</v>
      </c>
      <c r="AG388" s="11" t="n">
        <v>1025</v>
      </c>
      <c r="AH388" s="11" t="n">
        <f aca="false">AB388+AC388+AD388+AE388</f>
        <v>1248</v>
      </c>
      <c r="AI388" s="11" t="n">
        <f aca="false">AF388+AG388</f>
        <v>1310</v>
      </c>
      <c r="AJ388" s="11" t="n">
        <v>678</v>
      </c>
      <c r="AK388" s="11" t="n">
        <v>242</v>
      </c>
      <c r="AL388" s="11" t="n">
        <v>0</v>
      </c>
      <c r="AM388" s="11" t="n">
        <v>1404</v>
      </c>
      <c r="AN388" s="11" t="n">
        <f aca="false">AJ388+AK388+AL388+AM388</f>
        <v>2324</v>
      </c>
      <c r="AO388" s="11" t="n">
        <f aca="false">AK388+AL388</f>
        <v>242</v>
      </c>
      <c r="AP388" s="11" t="n">
        <v>250</v>
      </c>
      <c r="AQ388" s="11" t="n">
        <v>24</v>
      </c>
      <c r="AR388" s="11" t="n">
        <v>13</v>
      </c>
      <c r="AS388" s="11" t="n">
        <v>44</v>
      </c>
      <c r="AT388" s="11" t="n">
        <v>364</v>
      </c>
      <c r="AU388" s="11" t="n">
        <v>34</v>
      </c>
      <c r="AV388" s="11" t="n">
        <v>146</v>
      </c>
      <c r="AW388" s="11" t="n">
        <v>222</v>
      </c>
      <c r="AX388" s="11" t="n">
        <v>0</v>
      </c>
      <c r="AY388" s="11" t="n">
        <v>0</v>
      </c>
      <c r="AZ388" s="11" t="n">
        <v>123</v>
      </c>
      <c r="BA388" s="11" t="n">
        <v>0</v>
      </c>
      <c r="BB388" s="11" t="n">
        <v>38</v>
      </c>
      <c r="BC388" s="11" t="n">
        <v>0</v>
      </c>
      <c r="BD388" s="11" t="n">
        <v>0</v>
      </c>
      <c r="BE388" s="11" t="n">
        <v>0</v>
      </c>
      <c r="BF388" s="11" t="n">
        <v>0</v>
      </c>
      <c r="BG388" s="11" t="n">
        <v>0</v>
      </c>
      <c r="BH388" s="11" t="n">
        <v>0</v>
      </c>
      <c r="BI388" s="11" t="n">
        <v>1</v>
      </c>
      <c r="BJ388" s="11" t="n">
        <v>0</v>
      </c>
      <c r="BK388" s="11" t="n">
        <v>89</v>
      </c>
      <c r="BL388" s="11" t="n">
        <v>4</v>
      </c>
      <c r="BM388" s="11" t="n">
        <v>0</v>
      </c>
      <c r="BN388" s="11" t="n">
        <v>0</v>
      </c>
      <c r="BO388" s="11" t="n">
        <v>0</v>
      </c>
      <c r="BP388" s="11" t="n">
        <v>0</v>
      </c>
      <c r="BQ388" s="11" t="n">
        <f aca="false">BM388+BN388+BO388+BP388</f>
        <v>0</v>
      </c>
      <c r="BR388" s="11" t="n">
        <v>55</v>
      </c>
      <c r="BS388" s="11" t="n">
        <v>525</v>
      </c>
      <c r="BT388" s="11" t="n">
        <v>27</v>
      </c>
      <c r="BU388" s="11" t="n">
        <v>169</v>
      </c>
      <c r="BV388" s="12" t="n">
        <v>99.1466666666667</v>
      </c>
      <c r="BW388" s="11" t="n">
        <v>0</v>
      </c>
      <c r="BX388" s="11" t="n">
        <v>0</v>
      </c>
      <c r="BY388" s="11" t="n">
        <v>0</v>
      </c>
      <c r="BZ388" s="12" t="n">
        <v>78.8333333333333</v>
      </c>
      <c r="CA388" s="11" t="n">
        <v>928</v>
      </c>
      <c r="CB388" s="12" t="n">
        <v>23.25</v>
      </c>
      <c r="CC388" s="11" t="n">
        <v>276</v>
      </c>
      <c r="CD388" s="11" t="n">
        <v>0</v>
      </c>
      <c r="CE388" s="11" t="n">
        <v>0</v>
      </c>
      <c r="CF388" s="11" t="n">
        <v>0</v>
      </c>
      <c r="CG388" s="11" t="n">
        <v>0</v>
      </c>
      <c r="CH388" s="11" t="n">
        <v>12</v>
      </c>
      <c r="CI388" s="11" t="n">
        <v>8</v>
      </c>
      <c r="CJ388" s="11" t="n">
        <v>8</v>
      </c>
      <c r="CK388" s="11" t="n">
        <v>0</v>
      </c>
      <c r="CL388" s="11" t="n">
        <v>0</v>
      </c>
      <c r="CM388" s="11" t="n">
        <v>129</v>
      </c>
      <c r="CN388" s="11" t="n">
        <v>129</v>
      </c>
      <c r="CO388" s="11" t="n">
        <v>0</v>
      </c>
      <c r="CP388" s="11" t="n">
        <v>0</v>
      </c>
      <c r="CQ388" s="11" t="n">
        <f aca="false">'Top Ten Disease (OPD)'!FC389</f>
        <v>0</v>
      </c>
      <c r="CR388" s="11" t="n">
        <v>18194</v>
      </c>
      <c r="CS388" s="11" t="n">
        <v>12202</v>
      </c>
    </row>
    <row r="389" customFormat="false" ht="12" hidden="false" customHeight="false" outlineLevel="0" collapsed="false">
      <c r="A389" s="11" t="s">
        <v>900</v>
      </c>
      <c r="B389" s="11" t="s">
        <v>116</v>
      </c>
      <c r="C389" s="11" t="s">
        <v>716</v>
      </c>
      <c r="D389" s="11" t="s">
        <v>882</v>
      </c>
      <c r="E389" s="11" t="s">
        <v>901</v>
      </c>
      <c r="F389" s="11" t="n">
        <v>416</v>
      </c>
      <c r="G389" s="11" t="n">
        <v>781</v>
      </c>
      <c r="H389" s="11" t="n">
        <v>754</v>
      </c>
      <c r="I389" s="11" t="n">
        <v>754</v>
      </c>
      <c r="J389" s="11" t="n">
        <v>726</v>
      </c>
      <c r="K389" s="11" t="n">
        <v>688</v>
      </c>
      <c r="L389" s="11" t="n">
        <v>741</v>
      </c>
      <c r="M389" s="11" t="n">
        <v>291</v>
      </c>
      <c r="N389" s="11" t="n">
        <v>1</v>
      </c>
      <c r="O389" s="11" t="n">
        <v>700</v>
      </c>
      <c r="P389" s="12" t="n">
        <f aca="false">Q389*12</f>
        <v>440</v>
      </c>
      <c r="Q389" s="12" t="n">
        <v>36.6666666666667</v>
      </c>
      <c r="R389" s="11" t="n">
        <v>409</v>
      </c>
      <c r="S389" s="11" t="n">
        <v>0</v>
      </c>
      <c r="T389" s="11" t="n">
        <v>738</v>
      </c>
      <c r="U389" s="11" t="n">
        <v>5</v>
      </c>
      <c r="V389" s="11" t="n">
        <v>5</v>
      </c>
      <c r="W389" s="11" t="n">
        <v>513</v>
      </c>
      <c r="X389" s="11" t="n">
        <v>3</v>
      </c>
      <c r="Y389" s="11" t="n">
        <v>5</v>
      </c>
      <c r="Z389" s="11" t="n">
        <v>3395</v>
      </c>
      <c r="AA389" s="11" t="n">
        <v>3256</v>
      </c>
      <c r="AB389" s="11" t="n">
        <v>373</v>
      </c>
      <c r="AC389" s="11" t="n">
        <v>3</v>
      </c>
      <c r="AD389" s="11" t="n">
        <v>0</v>
      </c>
      <c r="AE389" s="11" t="n">
        <v>1628</v>
      </c>
      <c r="AF389" s="11" t="n">
        <v>368</v>
      </c>
      <c r="AG389" s="11" t="n">
        <v>1674</v>
      </c>
      <c r="AH389" s="11" t="n">
        <f aca="false">AB389+AC389+AD389+AE389</f>
        <v>2004</v>
      </c>
      <c r="AI389" s="11" t="n">
        <f aca="false">AF389+AG389</f>
        <v>2042</v>
      </c>
      <c r="AJ389" s="11" t="n">
        <v>567</v>
      </c>
      <c r="AK389" s="11" t="n">
        <v>205</v>
      </c>
      <c r="AL389" s="11" t="n">
        <v>2</v>
      </c>
      <c r="AM389" s="11" t="n">
        <v>3325</v>
      </c>
      <c r="AN389" s="11" t="n">
        <f aca="false">AJ389+AK389+AL389+AM389</f>
        <v>4099</v>
      </c>
      <c r="AO389" s="11" t="n">
        <f aca="false">AK389+AL389</f>
        <v>207</v>
      </c>
      <c r="AP389" s="11" t="n">
        <v>198</v>
      </c>
      <c r="AQ389" s="11" t="n">
        <v>9</v>
      </c>
      <c r="AR389" s="11" t="n">
        <v>15</v>
      </c>
      <c r="AS389" s="11" t="n">
        <v>56</v>
      </c>
      <c r="AT389" s="11" t="n">
        <v>351</v>
      </c>
      <c r="AU389" s="11" t="n">
        <v>18</v>
      </c>
      <c r="AV389" s="11" t="n">
        <v>215</v>
      </c>
      <c r="AW389" s="11" t="n">
        <v>229</v>
      </c>
      <c r="AX389" s="11" t="n">
        <v>0</v>
      </c>
      <c r="AY389" s="11" t="n">
        <v>0</v>
      </c>
      <c r="AZ389" s="11" t="n">
        <v>106</v>
      </c>
      <c r="BA389" s="11" t="n">
        <v>0</v>
      </c>
      <c r="BB389" s="11" t="n">
        <v>35</v>
      </c>
      <c r="BC389" s="11" t="n">
        <v>0</v>
      </c>
      <c r="BD389" s="11" t="n">
        <v>0</v>
      </c>
      <c r="BE389" s="11" t="n">
        <v>0</v>
      </c>
      <c r="BF389" s="11" t="n">
        <v>0</v>
      </c>
      <c r="BG389" s="11" t="n">
        <v>0</v>
      </c>
      <c r="BH389" s="11" t="n">
        <v>0</v>
      </c>
      <c r="BI389" s="11" t="n">
        <v>11</v>
      </c>
      <c r="BJ389" s="11" t="n">
        <v>0</v>
      </c>
      <c r="BK389" s="11" t="n">
        <v>86</v>
      </c>
      <c r="BL389" s="11" t="n">
        <v>2</v>
      </c>
      <c r="BM389" s="11" t="n">
        <v>0</v>
      </c>
      <c r="BN389" s="11" t="n">
        <v>0</v>
      </c>
      <c r="BO389" s="11" t="n">
        <v>0</v>
      </c>
      <c r="BP389" s="11" t="n">
        <v>0</v>
      </c>
      <c r="BQ389" s="11" t="n">
        <f aca="false">BM389+BN389+BO389+BP389</f>
        <v>0</v>
      </c>
      <c r="BR389" s="11" t="n">
        <v>181</v>
      </c>
      <c r="BS389" s="11" t="n">
        <v>1321</v>
      </c>
      <c r="BT389" s="11" t="n">
        <v>176</v>
      </c>
      <c r="BU389" s="11" t="n">
        <v>717</v>
      </c>
      <c r="BV389" s="12" t="n">
        <v>167.1</v>
      </c>
      <c r="BW389" s="11" t="n">
        <v>0</v>
      </c>
      <c r="BX389" s="11" t="n">
        <v>0</v>
      </c>
      <c r="BY389" s="11" t="n">
        <v>0</v>
      </c>
      <c r="BZ389" s="12" t="n">
        <v>117.75</v>
      </c>
      <c r="CA389" s="11" t="n">
        <v>1331</v>
      </c>
      <c r="CB389" s="12" t="n">
        <v>26.25</v>
      </c>
      <c r="CC389" s="11" t="n">
        <v>304</v>
      </c>
      <c r="CD389" s="11" t="n">
        <v>0</v>
      </c>
      <c r="CE389" s="11" t="n">
        <v>0</v>
      </c>
      <c r="CF389" s="11" t="n">
        <v>0</v>
      </c>
      <c r="CG389" s="11" t="n">
        <v>0</v>
      </c>
      <c r="CH389" s="11" t="n">
        <v>45</v>
      </c>
      <c r="CI389" s="11" t="n">
        <v>14</v>
      </c>
      <c r="CJ389" s="11" t="n">
        <v>13</v>
      </c>
      <c r="CK389" s="11" t="n">
        <v>0</v>
      </c>
      <c r="CL389" s="11" t="n">
        <v>0</v>
      </c>
      <c r="CM389" s="11" t="n">
        <v>0</v>
      </c>
      <c r="CN389" s="11" t="n">
        <v>0</v>
      </c>
      <c r="CO389" s="11" t="n">
        <v>0</v>
      </c>
      <c r="CP389" s="11" t="n">
        <v>0</v>
      </c>
      <c r="CQ389" s="11" t="n">
        <f aca="false">'Top Ten Disease (OPD)'!FC390</f>
        <v>1</v>
      </c>
      <c r="CR389" s="11" t="n">
        <v>18263</v>
      </c>
      <c r="CS389" s="11" t="n">
        <v>12293</v>
      </c>
    </row>
    <row r="390" customFormat="false" ht="12" hidden="false" customHeight="false" outlineLevel="0" collapsed="false">
      <c r="A390" s="11" t="s">
        <v>902</v>
      </c>
      <c r="B390" s="11" t="s">
        <v>105</v>
      </c>
      <c r="C390" s="11" t="s">
        <v>716</v>
      </c>
      <c r="D390" s="11" t="s">
        <v>882</v>
      </c>
      <c r="E390" s="11" t="s">
        <v>903</v>
      </c>
      <c r="F390" s="11" t="n">
        <v>218</v>
      </c>
      <c r="G390" s="11" t="n">
        <v>341</v>
      </c>
      <c r="H390" s="11" t="n">
        <v>363</v>
      </c>
      <c r="I390" s="11" t="n">
        <v>362</v>
      </c>
      <c r="J390" s="11" t="n">
        <v>325</v>
      </c>
      <c r="K390" s="11" t="n">
        <v>321</v>
      </c>
      <c r="L390" s="11" t="n">
        <v>339</v>
      </c>
      <c r="M390" s="11" t="n">
        <v>188</v>
      </c>
      <c r="N390" s="11" t="n">
        <v>18</v>
      </c>
      <c r="O390" s="11" t="n">
        <v>322</v>
      </c>
      <c r="P390" s="12" t="n">
        <f aca="false">Q390*12</f>
        <v>210</v>
      </c>
      <c r="Q390" s="12" t="n">
        <v>17.5</v>
      </c>
      <c r="R390" s="11" t="n">
        <v>210</v>
      </c>
      <c r="S390" s="11" t="n">
        <v>0</v>
      </c>
      <c r="T390" s="11" t="n">
        <v>425</v>
      </c>
      <c r="U390" s="11" t="n">
        <v>2</v>
      </c>
      <c r="V390" s="11" t="n">
        <v>0</v>
      </c>
      <c r="W390" s="11" t="n">
        <v>230</v>
      </c>
      <c r="X390" s="11" t="n">
        <v>1</v>
      </c>
      <c r="Y390" s="11" t="n">
        <v>0</v>
      </c>
      <c r="Z390" s="11" t="n">
        <v>1321</v>
      </c>
      <c r="AA390" s="11" t="n">
        <v>1138</v>
      </c>
      <c r="AB390" s="11" t="n">
        <v>232</v>
      </c>
      <c r="AC390" s="11" t="n">
        <v>14</v>
      </c>
      <c r="AD390" s="11" t="n">
        <v>0</v>
      </c>
      <c r="AE390" s="11" t="n">
        <v>861</v>
      </c>
      <c r="AF390" s="11" t="n">
        <v>229</v>
      </c>
      <c r="AG390" s="11" t="n">
        <v>1019</v>
      </c>
      <c r="AH390" s="11" t="n">
        <f aca="false">AB390+AC390+AD390+AE390</f>
        <v>1107</v>
      </c>
      <c r="AI390" s="11" t="n">
        <f aca="false">AF390+AG390</f>
        <v>1248</v>
      </c>
      <c r="AJ390" s="11" t="n">
        <v>571</v>
      </c>
      <c r="AK390" s="11" t="n">
        <v>104</v>
      </c>
      <c r="AL390" s="11" t="n">
        <v>3</v>
      </c>
      <c r="AM390" s="11" t="n">
        <v>1047</v>
      </c>
      <c r="AN390" s="11" t="n">
        <f aca="false">AJ390+AK390+AL390+AM390</f>
        <v>1725</v>
      </c>
      <c r="AO390" s="11" t="n">
        <f aca="false">AK390+AL390</f>
        <v>107</v>
      </c>
      <c r="AP390" s="11" t="n">
        <v>134</v>
      </c>
      <c r="AQ390" s="11" t="n">
        <v>2</v>
      </c>
      <c r="AR390" s="11" t="n">
        <v>81</v>
      </c>
      <c r="AS390" s="11" t="n">
        <v>36</v>
      </c>
      <c r="AT390" s="11" t="n">
        <v>229</v>
      </c>
      <c r="AU390" s="11" t="n">
        <v>18</v>
      </c>
      <c r="AV390" s="11" t="n">
        <v>150</v>
      </c>
      <c r="AW390" s="11" t="n">
        <v>169</v>
      </c>
      <c r="AX390" s="11" t="n">
        <v>0</v>
      </c>
      <c r="AY390" s="11" t="n">
        <v>0</v>
      </c>
      <c r="AZ390" s="11" t="n">
        <v>86</v>
      </c>
      <c r="BA390" s="11" t="n">
        <v>0</v>
      </c>
      <c r="BB390" s="11" t="n">
        <v>19</v>
      </c>
      <c r="BC390" s="11" t="n">
        <v>0</v>
      </c>
      <c r="BD390" s="11" t="n">
        <v>0</v>
      </c>
      <c r="BE390" s="11" t="n">
        <v>0</v>
      </c>
      <c r="BF390" s="11" t="n">
        <v>0</v>
      </c>
      <c r="BG390" s="11" t="n">
        <v>0</v>
      </c>
      <c r="BH390" s="11" t="n">
        <v>0</v>
      </c>
      <c r="BI390" s="11" t="n">
        <v>0</v>
      </c>
      <c r="BJ390" s="11" t="n">
        <v>0</v>
      </c>
      <c r="BK390" s="11" t="n">
        <v>0</v>
      </c>
      <c r="BL390" s="11" t="n">
        <v>0</v>
      </c>
      <c r="BM390" s="11" t="n">
        <v>0</v>
      </c>
      <c r="BN390" s="11" t="n">
        <v>0</v>
      </c>
      <c r="BO390" s="11" t="n">
        <v>0</v>
      </c>
      <c r="BP390" s="11" t="n">
        <v>0</v>
      </c>
      <c r="BQ390" s="11" t="n">
        <f aca="false">BM390+BN390+BO390+BP390</f>
        <v>0</v>
      </c>
      <c r="BR390" s="11" t="n">
        <v>109</v>
      </c>
      <c r="BS390" s="11" t="n">
        <v>488</v>
      </c>
      <c r="BT390" s="11" t="n">
        <v>13</v>
      </c>
      <c r="BU390" s="11" t="n">
        <v>349</v>
      </c>
      <c r="BV390" s="12" t="n">
        <v>121.806666666667</v>
      </c>
      <c r="BW390" s="11" t="n">
        <v>0</v>
      </c>
      <c r="BX390" s="11" t="n">
        <v>0</v>
      </c>
      <c r="BY390" s="11" t="n">
        <v>0</v>
      </c>
      <c r="BZ390" s="12" t="n">
        <v>49.0833333333333</v>
      </c>
      <c r="CA390" s="11" t="n">
        <v>596</v>
      </c>
      <c r="CB390" s="12" t="n">
        <v>17.8333333333333</v>
      </c>
      <c r="CC390" s="11" t="n">
        <v>214</v>
      </c>
      <c r="CD390" s="11" t="n">
        <v>0</v>
      </c>
      <c r="CE390" s="11" t="n">
        <v>0</v>
      </c>
      <c r="CF390" s="11" t="n">
        <v>0</v>
      </c>
      <c r="CG390" s="11" t="n">
        <v>0</v>
      </c>
      <c r="CH390" s="11" t="n">
        <v>13</v>
      </c>
      <c r="CI390" s="11" t="n">
        <v>4</v>
      </c>
      <c r="CJ390" s="11" t="n">
        <v>4</v>
      </c>
      <c r="CK390" s="11" t="n">
        <v>0</v>
      </c>
      <c r="CL390" s="11" t="n">
        <v>0</v>
      </c>
      <c r="CM390" s="11" t="n">
        <v>0</v>
      </c>
      <c r="CN390" s="11" t="n">
        <v>0</v>
      </c>
      <c r="CO390" s="11" t="n">
        <v>0</v>
      </c>
      <c r="CP390" s="11" t="n">
        <v>0</v>
      </c>
      <c r="CQ390" s="11" t="n">
        <f aca="false">'Top Ten Disease (OPD)'!FC391</f>
        <v>0</v>
      </c>
      <c r="CR390" s="11" t="n">
        <v>5986</v>
      </c>
      <c r="CS390" s="11" t="n">
        <v>5134</v>
      </c>
    </row>
    <row r="391" customFormat="false" ht="12" hidden="false" customHeight="false" outlineLevel="0" collapsed="false">
      <c r="A391" s="11" t="s">
        <v>904</v>
      </c>
      <c r="B391" s="11" t="s">
        <v>105</v>
      </c>
      <c r="C391" s="11" t="s">
        <v>716</v>
      </c>
      <c r="D391" s="11" t="s">
        <v>882</v>
      </c>
      <c r="E391" s="11" t="s">
        <v>905</v>
      </c>
      <c r="F391" s="11" t="n">
        <v>404</v>
      </c>
      <c r="G391" s="11" t="n">
        <v>557</v>
      </c>
      <c r="H391" s="11" t="n">
        <v>542</v>
      </c>
      <c r="I391" s="11" t="n">
        <v>546</v>
      </c>
      <c r="J391" s="11" t="n">
        <v>475</v>
      </c>
      <c r="K391" s="11" t="n">
        <v>430</v>
      </c>
      <c r="L391" s="11" t="n">
        <v>526</v>
      </c>
      <c r="M391" s="11" t="n">
        <v>338</v>
      </c>
      <c r="N391" s="11" t="n">
        <v>29</v>
      </c>
      <c r="O391" s="11" t="n">
        <v>414</v>
      </c>
      <c r="P391" s="12" t="n">
        <f aca="false">Q391*12</f>
        <v>423</v>
      </c>
      <c r="Q391" s="12" t="n">
        <v>35.25</v>
      </c>
      <c r="R391" s="11" t="n">
        <v>419</v>
      </c>
      <c r="S391" s="11" t="n">
        <v>2</v>
      </c>
      <c r="T391" s="11" t="n">
        <v>439</v>
      </c>
      <c r="U391" s="11" t="n">
        <v>2</v>
      </c>
      <c r="V391" s="11" t="n">
        <v>2</v>
      </c>
      <c r="W391" s="11" t="n">
        <v>258</v>
      </c>
      <c r="X391" s="11" t="n">
        <v>12</v>
      </c>
      <c r="Y391" s="11" t="n">
        <v>0</v>
      </c>
      <c r="Z391" s="11" t="n">
        <v>2545</v>
      </c>
      <c r="AA391" s="11" t="n">
        <v>1338</v>
      </c>
      <c r="AB391" s="11" t="n">
        <v>365</v>
      </c>
      <c r="AC391" s="11" t="n">
        <v>55</v>
      </c>
      <c r="AD391" s="11" t="n">
        <v>0</v>
      </c>
      <c r="AE391" s="11" t="n">
        <v>1049</v>
      </c>
      <c r="AF391" s="11" t="n">
        <v>553</v>
      </c>
      <c r="AG391" s="11" t="n">
        <v>964</v>
      </c>
      <c r="AH391" s="11" t="n">
        <f aca="false">AB391+AC391+AD391+AE391</f>
        <v>1469</v>
      </c>
      <c r="AI391" s="11" t="n">
        <f aca="false">AF391+AG391</f>
        <v>1517</v>
      </c>
      <c r="AJ391" s="11" t="n">
        <v>803</v>
      </c>
      <c r="AK391" s="11" t="n">
        <v>147</v>
      </c>
      <c r="AL391" s="11" t="n">
        <v>0</v>
      </c>
      <c r="AM391" s="11" t="n">
        <v>2018</v>
      </c>
      <c r="AN391" s="11" t="n">
        <f aca="false">AJ391+AK391+AL391+AM391</f>
        <v>2968</v>
      </c>
      <c r="AO391" s="11" t="n">
        <f aca="false">AK391+AL391</f>
        <v>147</v>
      </c>
      <c r="AP391" s="11" t="n">
        <v>177</v>
      </c>
      <c r="AQ391" s="11" t="n">
        <v>18</v>
      </c>
      <c r="AR391" s="11" t="n">
        <v>34</v>
      </c>
      <c r="AS391" s="11" t="n">
        <v>72</v>
      </c>
      <c r="AT391" s="11" t="n">
        <v>336</v>
      </c>
      <c r="AU391" s="11" t="n">
        <v>26</v>
      </c>
      <c r="AV391" s="11" t="n">
        <v>181</v>
      </c>
      <c r="AW391" s="11" t="n">
        <v>210</v>
      </c>
      <c r="AX391" s="11" t="n">
        <v>4</v>
      </c>
      <c r="AY391" s="11" t="n">
        <v>1</v>
      </c>
      <c r="AZ391" s="11" t="n">
        <v>97</v>
      </c>
      <c r="BA391" s="11" t="n">
        <v>0</v>
      </c>
      <c r="BB391" s="11" t="n">
        <v>15</v>
      </c>
      <c r="BC391" s="11" t="n">
        <v>0</v>
      </c>
      <c r="BD391" s="11" t="n">
        <v>0</v>
      </c>
      <c r="BE391" s="11" t="n">
        <v>1</v>
      </c>
      <c r="BF391" s="11" t="n">
        <v>0</v>
      </c>
      <c r="BG391" s="11" t="n">
        <v>0</v>
      </c>
      <c r="BH391" s="11" t="n">
        <v>0</v>
      </c>
      <c r="BI391" s="11" t="n">
        <v>0</v>
      </c>
      <c r="BJ391" s="11" t="n">
        <v>0</v>
      </c>
      <c r="BK391" s="11" t="n">
        <v>0</v>
      </c>
      <c r="BL391" s="11" t="n">
        <v>0</v>
      </c>
      <c r="BM391" s="11" t="n">
        <v>0</v>
      </c>
      <c r="BN391" s="11" t="n">
        <v>0</v>
      </c>
      <c r="BO391" s="11" t="n">
        <v>2</v>
      </c>
      <c r="BP391" s="11" t="n">
        <v>0</v>
      </c>
      <c r="BQ391" s="11" t="n">
        <f aca="false">BM391+BN391+BO391+BP391</f>
        <v>2</v>
      </c>
      <c r="BR391" s="11" t="n">
        <v>88</v>
      </c>
      <c r="BS391" s="11" t="n">
        <v>729</v>
      </c>
      <c r="BT391" s="11" t="n">
        <v>99</v>
      </c>
      <c r="BU391" s="11" t="n">
        <v>670</v>
      </c>
      <c r="BV391" s="12" t="n">
        <v>109.933333333333</v>
      </c>
      <c r="BW391" s="11" t="n">
        <v>0</v>
      </c>
      <c r="BX391" s="11" t="n">
        <v>0</v>
      </c>
      <c r="BY391" s="11" t="n">
        <v>0</v>
      </c>
      <c r="BZ391" s="12" t="n">
        <v>90.4166666666667</v>
      </c>
      <c r="CA391" s="11" t="n">
        <v>1066</v>
      </c>
      <c r="CB391" s="12" t="n">
        <v>36.9166666666667</v>
      </c>
      <c r="CC391" s="11" t="n">
        <v>420</v>
      </c>
      <c r="CD391" s="11" t="n">
        <v>0</v>
      </c>
      <c r="CE391" s="11" t="n">
        <v>0</v>
      </c>
      <c r="CF391" s="11" t="n">
        <v>0</v>
      </c>
      <c r="CG391" s="11" t="n">
        <v>9</v>
      </c>
      <c r="CH391" s="11" t="n">
        <v>17</v>
      </c>
      <c r="CI391" s="11" t="n">
        <v>9</v>
      </c>
      <c r="CJ391" s="11" t="n">
        <v>7</v>
      </c>
      <c r="CK391" s="11" t="n">
        <v>0</v>
      </c>
      <c r="CL391" s="11" t="n">
        <v>0</v>
      </c>
      <c r="CM391" s="11" t="n">
        <v>0</v>
      </c>
      <c r="CN391" s="11" t="n">
        <v>0</v>
      </c>
      <c r="CO391" s="11" t="n">
        <v>0</v>
      </c>
      <c r="CP391" s="11" t="n">
        <v>0</v>
      </c>
      <c r="CQ391" s="11" t="n">
        <f aca="false">'Top Ten Disease (OPD)'!FC392</f>
        <v>0</v>
      </c>
      <c r="CR391" s="11" t="n">
        <v>11696</v>
      </c>
      <c r="CS391" s="11" t="n">
        <v>7367</v>
      </c>
    </row>
    <row r="392" customFormat="false" ht="12" hidden="false" customHeight="false" outlineLevel="0" collapsed="false">
      <c r="A392" s="11" t="s">
        <v>906</v>
      </c>
      <c r="B392" s="11" t="s">
        <v>105</v>
      </c>
      <c r="C392" s="11" t="s">
        <v>716</v>
      </c>
      <c r="D392" s="11" t="s">
        <v>882</v>
      </c>
      <c r="E392" s="11" t="s">
        <v>907</v>
      </c>
      <c r="F392" s="11" t="n">
        <v>329</v>
      </c>
      <c r="G392" s="11" t="n">
        <v>374</v>
      </c>
      <c r="H392" s="11" t="n">
        <v>346</v>
      </c>
      <c r="I392" s="11" t="n">
        <v>346</v>
      </c>
      <c r="J392" s="11" t="n">
        <v>341</v>
      </c>
      <c r="K392" s="11" t="n">
        <v>299</v>
      </c>
      <c r="L392" s="11" t="n">
        <v>347</v>
      </c>
      <c r="M392" s="11" t="n">
        <v>207</v>
      </c>
      <c r="N392" s="11" t="n">
        <v>32</v>
      </c>
      <c r="O392" s="11" t="n">
        <v>362</v>
      </c>
      <c r="P392" s="12" t="n">
        <f aca="false">Q392*12</f>
        <v>187</v>
      </c>
      <c r="Q392" s="12" t="n">
        <v>15.5833333333333</v>
      </c>
      <c r="R392" s="11" t="n">
        <v>187</v>
      </c>
      <c r="S392" s="11" t="n">
        <v>2</v>
      </c>
      <c r="T392" s="11" t="n">
        <v>251</v>
      </c>
      <c r="U392" s="11" t="n">
        <v>0</v>
      </c>
      <c r="V392" s="11" t="n">
        <v>1</v>
      </c>
      <c r="W392" s="11" t="n">
        <v>139</v>
      </c>
      <c r="X392" s="11" t="n">
        <v>0</v>
      </c>
      <c r="Y392" s="11" t="n">
        <v>0</v>
      </c>
      <c r="Z392" s="11" t="n">
        <v>1550</v>
      </c>
      <c r="AA392" s="11" t="n">
        <v>1368</v>
      </c>
      <c r="AB392" s="11" t="n">
        <v>209</v>
      </c>
      <c r="AC392" s="11" t="n">
        <v>61</v>
      </c>
      <c r="AD392" s="11" t="n">
        <v>6</v>
      </c>
      <c r="AE392" s="11" t="n">
        <v>342</v>
      </c>
      <c r="AF392" s="11" t="n">
        <v>259</v>
      </c>
      <c r="AG392" s="11" t="n">
        <v>288</v>
      </c>
      <c r="AH392" s="11" t="n">
        <f aca="false">AB392+AC392+AD392+AE392</f>
        <v>618</v>
      </c>
      <c r="AI392" s="11" t="n">
        <f aca="false">AF392+AG392</f>
        <v>547</v>
      </c>
      <c r="AJ392" s="11" t="n">
        <v>331</v>
      </c>
      <c r="AK392" s="11" t="n">
        <v>137</v>
      </c>
      <c r="AL392" s="11" t="n">
        <v>1</v>
      </c>
      <c r="AM392" s="11" t="n">
        <v>291</v>
      </c>
      <c r="AN392" s="11" t="n">
        <f aca="false">AJ392+AK392+AL392+AM392</f>
        <v>760</v>
      </c>
      <c r="AO392" s="11" t="n">
        <f aca="false">AK392+AL392</f>
        <v>138</v>
      </c>
      <c r="AP392" s="11" t="n">
        <v>255</v>
      </c>
      <c r="AQ392" s="11" t="n">
        <v>36</v>
      </c>
      <c r="AR392" s="11" t="n">
        <v>20</v>
      </c>
      <c r="AS392" s="11" t="n">
        <v>90</v>
      </c>
      <c r="AT392" s="11" t="n">
        <v>176</v>
      </c>
      <c r="AU392" s="11" t="n">
        <v>22</v>
      </c>
      <c r="AV392" s="11" t="n">
        <v>58</v>
      </c>
      <c r="AW392" s="11" t="n">
        <v>119</v>
      </c>
      <c r="AX392" s="11" t="n">
        <v>56</v>
      </c>
      <c r="AY392" s="11" t="n">
        <v>2</v>
      </c>
      <c r="AZ392" s="11" t="n">
        <v>48</v>
      </c>
      <c r="BA392" s="11" t="n">
        <v>1</v>
      </c>
      <c r="BB392" s="11" t="n">
        <v>3</v>
      </c>
      <c r="BC392" s="11" t="n">
        <v>0</v>
      </c>
      <c r="BD392" s="11" t="n">
        <v>0</v>
      </c>
      <c r="BE392" s="11" t="n">
        <v>0</v>
      </c>
      <c r="BF392" s="11" t="n">
        <v>0</v>
      </c>
      <c r="BG392" s="11" t="n">
        <v>0</v>
      </c>
      <c r="BH392" s="11" t="n">
        <v>0</v>
      </c>
      <c r="BI392" s="11" t="n">
        <v>0</v>
      </c>
      <c r="BJ392" s="11" t="n">
        <v>0</v>
      </c>
      <c r="BK392" s="11" t="n">
        <v>0</v>
      </c>
      <c r="BL392" s="11" t="n">
        <v>0</v>
      </c>
      <c r="BM392" s="11" t="n">
        <v>0</v>
      </c>
      <c r="BN392" s="11" t="n">
        <v>0</v>
      </c>
      <c r="BO392" s="11" t="n">
        <v>2</v>
      </c>
      <c r="BP392" s="11" t="n">
        <v>0</v>
      </c>
      <c r="BQ392" s="11" t="n">
        <f aca="false">BM392+BN392+BO392+BP392</f>
        <v>2</v>
      </c>
      <c r="BR392" s="11" t="n">
        <v>46</v>
      </c>
      <c r="BS392" s="11" t="n">
        <v>354</v>
      </c>
      <c r="BT392" s="11" t="n">
        <v>1</v>
      </c>
      <c r="BU392" s="11" t="n">
        <v>364</v>
      </c>
      <c r="BV392" s="12" t="n">
        <v>50.86</v>
      </c>
      <c r="BW392" s="11" t="n">
        <v>0</v>
      </c>
      <c r="BX392" s="11" t="n">
        <v>0</v>
      </c>
      <c r="BY392" s="11" t="n">
        <v>0</v>
      </c>
      <c r="BZ392" s="12" t="n">
        <v>44.25</v>
      </c>
      <c r="CA392" s="11" t="n">
        <v>517</v>
      </c>
      <c r="CB392" s="12" t="n">
        <v>14.8333333333333</v>
      </c>
      <c r="CC392" s="11" t="n">
        <v>159</v>
      </c>
      <c r="CD392" s="11" t="n">
        <v>0</v>
      </c>
      <c r="CE392" s="11" t="n">
        <v>0</v>
      </c>
      <c r="CF392" s="11" t="n">
        <v>0</v>
      </c>
      <c r="CG392" s="11" t="n">
        <v>0</v>
      </c>
      <c r="CH392" s="11" t="n">
        <v>11</v>
      </c>
      <c r="CI392" s="11" t="n">
        <v>5</v>
      </c>
      <c r="CJ392" s="11" t="n">
        <v>9</v>
      </c>
      <c r="CK392" s="11" t="n">
        <v>0</v>
      </c>
      <c r="CL392" s="11" t="n">
        <v>0</v>
      </c>
      <c r="CM392" s="11" t="n">
        <v>0</v>
      </c>
      <c r="CN392" s="11" t="n">
        <v>0</v>
      </c>
      <c r="CO392" s="11" t="n">
        <v>0</v>
      </c>
      <c r="CP392" s="11" t="n">
        <v>0</v>
      </c>
      <c r="CQ392" s="11" t="n">
        <f aca="false">'Top Ten Disease (OPD)'!FC393</f>
        <v>0</v>
      </c>
      <c r="CR392" s="11" t="n">
        <v>4839</v>
      </c>
      <c r="CS392" s="11" t="n">
        <v>3703</v>
      </c>
    </row>
    <row r="393" customFormat="false" ht="12" hidden="false" customHeight="false" outlineLevel="0" collapsed="false">
      <c r="A393" s="11" t="s">
        <v>908</v>
      </c>
      <c r="B393" s="11" t="s">
        <v>105</v>
      </c>
      <c r="C393" s="11" t="s">
        <v>716</v>
      </c>
      <c r="D393" s="11" t="s">
        <v>882</v>
      </c>
      <c r="E393" s="11" t="s">
        <v>909</v>
      </c>
      <c r="F393" s="11" t="n">
        <v>252</v>
      </c>
      <c r="G393" s="11" t="n">
        <v>255</v>
      </c>
      <c r="H393" s="11" t="n">
        <v>244</v>
      </c>
      <c r="I393" s="11" t="n">
        <v>241</v>
      </c>
      <c r="J393" s="11" t="n">
        <v>232</v>
      </c>
      <c r="K393" s="11" t="n">
        <v>250</v>
      </c>
      <c r="L393" s="11" t="n">
        <v>252</v>
      </c>
      <c r="M393" s="11" t="n">
        <v>187</v>
      </c>
      <c r="N393" s="11" t="n">
        <v>17</v>
      </c>
      <c r="O393" s="11" t="n">
        <v>229</v>
      </c>
      <c r="P393" s="12" t="n">
        <f aca="false">Q393*12</f>
        <v>180</v>
      </c>
      <c r="Q393" s="12" t="n">
        <v>15</v>
      </c>
      <c r="R393" s="11" t="n">
        <v>171</v>
      </c>
      <c r="S393" s="11" t="n">
        <v>2</v>
      </c>
      <c r="T393" s="11" t="n">
        <v>246</v>
      </c>
      <c r="U393" s="11" t="n">
        <v>0</v>
      </c>
      <c r="V393" s="11" t="n">
        <v>0</v>
      </c>
      <c r="W393" s="11" t="n">
        <v>157</v>
      </c>
      <c r="X393" s="11" t="n">
        <v>0</v>
      </c>
      <c r="Y393" s="11" t="n">
        <v>0</v>
      </c>
      <c r="Z393" s="11" t="n">
        <v>1107</v>
      </c>
      <c r="AA393" s="11" t="n">
        <v>981</v>
      </c>
      <c r="AB393" s="11" t="n">
        <v>121</v>
      </c>
      <c r="AC393" s="11" t="n">
        <v>73</v>
      </c>
      <c r="AD393" s="11" t="n">
        <v>5</v>
      </c>
      <c r="AE393" s="11" t="n">
        <v>810</v>
      </c>
      <c r="AF393" s="11" t="n">
        <v>191</v>
      </c>
      <c r="AG393" s="11" t="n">
        <v>983</v>
      </c>
      <c r="AH393" s="11" t="n">
        <f aca="false">AB393+AC393+AD393+AE393</f>
        <v>1009</v>
      </c>
      <c r="AI393" s="11" t="n">
        <f aca="false">AF393+AG393</f>
        <v>1174</v>
      </c>
      <c r="AJ393" s="11" t="n">
        <v>229</v>
      </c>
      <c r="AK393" s="11" t="n">
        <v>24</v>
      </c>
      <c r="AL393" s="11" t="n">
        <v>0</v>
      </c>
      <c r="AM393" s="11" t="n">
        <v>689</v>
      </c>
      <c r="AN393" s="11" t="n">
        <f aca="false">AJ393+AK393+AL393+AM393</f>
        <v>942</v>
      </c>
      <c r="AO393" s="11" t="n">
        <f aca="false">AK393+AL393</f>
        <v>24</v>
      </c>
      <c r="AP393" s="11" t="n">
        <v>24</v>
      </c>
      <c r="AQ393" s="11" t="n">
        <v>0</v>
      </c>
      <c r="AR393" s="11" t="n">
        <v>0</v>
      </c>
      <c r="AS393" s="11" t="n">
        <v>92</v>
      </c>
      <c r="AT393" s="11" t="n">
        <v>220</v>
      </c>
      <c r="AU393" s="11" t="n">
        <v>27</v>
      </c>
      <c r="AV393" s="11" t="n">
        <v>44</v>
      </c>
      <c r="AW393" s="11" t="n">
        <v>104</v>
      </c>
      <c r="AX393" s="11" t="n">
        <v>2</v>
      </c>
      <c r="AY393" s="11" t="n">
        <v>0</v>
      </c>
      <c r="AZ393" s="11" t="n">
        <v>58</v>
      </c>
      <c r="BA393" s="11" t="n">
        <v>0</v>
      </c>
      <c r="BB393" s="11" t="n">
        <v>22</v>
      </c>
      <c r="BC393" s="11" t="n">
        <v>0</v>
      </c>
      <c r="BD393" s="11" t="n">
        <v>0</v>
      </c>
      <c r="BE393" s="11" t="n">
        <v>0</v>
      </c>
      <c r="BF393" s="11" t="n">
        <v>0</v>
      </c>
      <c r="BG393" s="11" t="n">
        <v>0</v>
      </c>
      <c r="BH393" s="11" t="n">
        <v>0</v>
      </c>
      <c r="BI393" s="11" t="n">
        <v>1</v>
      </c>
      <c r="BJ393" s="11" t="n">
        <v>0</v>
      </c>
      <c r="BK393" s="11" t="n">
        <v>43</v>
      </c>
      <c r="BL393" s="11" t="n">
        <v>0</v>
      </c>
      <c r="BM393" s="11" t="n">
        <v>0</v>
      </c>
      <c r="BN393" s="11" t="n">
        <v>0</v>
      </c>
      <c r="BO393" s="11" t="n">
        <v>6</v>
      </c>
      <c r="BP393" s="11" t="n">
        <v>0</v>
      </c>
      <c r="BQ393" s="11" t="n">
        <f aca="false">BM393+BN393+BO393+BP393</f>
        <v>6</v>
      </c>
      <c r="BR393" s="11" t="n">
        <v>165</v>
      </c>
      <c r="BS393" s="11" t="n">
        <v>235</v>
      </c>
      <c r="BT393" s="11" t="n">
        <v>6</v>
      </c>
      <c r="BU393" s="11" t="n">
        <v>391</v>
      </c>
      <c r="BV393" s="12" t="n">
        <v>31.4866666666667</v>
      </c>
      <c r="BW393" s="11" t="n">
        <v>0</v>
      </c>
      <c r="BX393" s="11" t="n">
        <v>0</v>
      </c>
      <c r="BY393" s="11" t="n">
        <v>0</v>
      </c>
      <c r="BZ393" s="12" t="n">
        <v>43.75</v>
      </c>
      <c r="CA393" s="11" t="n">
        <v>795</v>
      </c>
      <c r="CB393" s="12" t="n">
        <v>11.4166666666667</v>
      </c>
      <c r="CC393" s="11" t="n">
        <v>126</v>
      </c>
      <c r="CD393" s="11" t="n">
        <v>0</v>
      </c>
      <c r="CE393" s="11" t="n">
        <v>0</v>
      </c>
      <c r="CF393" s="11" t="n">
        <v>0</v>
      </c>
      <c r="CG393" s="11" t="n">
        <v>0</v>
      </c>
      <c r="CH393" s="11" t="n">
        <v>10</v>
      </c>
      <c r="CI393" s="11" t="n">
        <v>3</v>
      </c>
      <c r="CJ393" s="11" t="n">
        <v>3</v>
      </c>
      <c r="CK393" s="11" t="n">
        <v>0</v>
      </c>
      <c r="CL393" s="11" t="n">
        <v>0</v>
      </c>
      <c r="CM393" s="11" t="n">
        <v>0</v>
      </c>
      <c r="CN393" s="11" t="n">
        <v>0</v>
      </c>
      <c r="CO393" s="11" t="n">
        <v>0</v>
      </c>
      <c r="CP393" s="11" t="n">
        <v>0</v>
      </c>
      <c r="CQ393" s="11" t="n">
        <f aca="false">'Top Ten Disease (OPD)'!FC394</f>
        <v>0</v>
      </c>
      <c r="CR393" s="11" t="n">
        <v>3496</v>
      </c>
      <c r="CS393" s="11" t="n">
        <v>3258</v>
      </c>
    </row>
    <row r="394" customFormat="false" ht="12" hidden="false" customHeight="false" outlineLevel="0" collapsed="false">
      <c r="A394" s="9" t="s">
        <v>910</v>
      </c>
      <c r="B394" s="9" t="s">
        <v>101</v>
      </c>
      <c r="C394" s="9" t="s">
        <v>716</v>
      </c>
      <c r="D394" s="9" t="s">
        <v>911</v>
      </c>
      <c r="E394" s="9" t="s">
        <v>912</v>
      </c>
      <c r="F394" s="9" t="n">
        <v>2377</v>
      </c>
      <c r="G394" s="9" t="n">
        <v>2806</v>
      </c>
      <c r="H394" s="9" t="n">
        <v>2786</v>
      </c>
      <c r="I394" s="9" t="n">
        <v>2768</v>
      </c>
      <c r="J394" s="9" t="n">
        <v>2705</v>
      </c>
      <c r="K394" s="9" t="n">
        <v>2172</v>
      </c>
      <c r="L394" s="9" t="n">
        <v>2861</v>
      </c>
      <c r="M394" s="9" t="n">
        <v>1925</v>
      </c>
      <c r="N394" s="9" t="n">
        <v>399</v>
      </c>
      <c r="O394" s="9" t="n">
        <v>2849</v>
      </c>
      <c r="P394" s="10" t="n">
        <f aca="false">Q394*12</f>
        <v>2221</v>
      </c>
      <c r="Q394" s="10" t="n">
        <v>185.083333333333</v>
      </c>
      <c r="R394" s="9" t="n">
        <v>2091</v>
      </c>
      <c r="S394" s="9" t="n">
        <v>51</v>
      </c>
      <c r="T394" s="9" t="n">
        <v>2955</v>
      </c>
      <c r="U394" s="9" t="n">
        <v>13</v>
      </c>
      <c r="V394" s="9" t="n">
        <v>7</v>
      </c>
      <c r="W394" s="9" t="n">
        <v>1729</v>
      </c>
      <c r="X394" s="9" t="n">
        <v>39</v>
      </c>
      <c r="Y394" s="9" t="n">
        <v>3</v>
      </c>
      <c r="Z394" s="9" t="n">
        <v>13036</v>
      </c>
      <c r="AA394" s="9" t="n">
        <v>11547</v>
      </c>
      <c r="AB394" s="9" t="n">
        <v>2273</v>
      </c>
      <c r="AC394" s="9" t="n">
        <v>278</v>
      </c>
      <c r="AD394" s="9" t="n">
        <v>7</v>
      </c>
      <c r="AE394" s="9" t="n">
        <v>11006</v>
      </c>
      <c r="AF394" s="9" t="n">
        <v>2365</v>
      </c>
      <c r="AG394" s="9" t="n">
        <v>10524</v>
      </c>
      <c r="AH394" s="9" t="n">
        <f aca="false">AB394+AC394+AD394+AE394</f>
        <v>13564</v>
      </c>
      <c r="AI394" s="9" t="n">
        <f aca="false">AF394+AG394</f>
        <v>12889</v>
      </c>
      <c r="AJ394" s="9" t="n">
        <v>6461</v>
      </c>
      <c r="AK394" s="9" t="n">
        <v>1613</v>
      </c>
      <c r="AL394" s="9" t="n">
        <v>36</v>
      </c>
      <c r="AM394" s="9" t="n">
        <v>15983</v>
      </c>
      <c r="AN394" s="9" t="n">
        <f aca="false">AJ394+AK394+AL394+AM394</f>
        <v>24093</v>
      </c>
      <c r="AO394" s="9" t="n">
        <f aca="false">AK394+AL394</f>
        <v>1649</v>
      </c>
      <c r="AP394" s="9" t="n">
        <v>1593</v>
      </c>
      <c r="AQ394" s="9" t="n">
        <v>34</v>
      </c>
      <c r="AR394" s="9" t="n">
        <v>22</v>
      </c>
      <c r="AS394" s="9" t="n">
        <v>566</v>
      </c>
      <c r="AT394" s="9" t="n">
        <v>2127</v>
      </c>
      <c r="AU394" s="9" t="n">
        <v>258</v>
      </c>
      <c r="AV394" s="9" t="n">
        <v>1253</v>
      </c>
      <c r="AW394" s="9" t="n">
        <v>1543</v>
      </c>
      <c r="AX394" s="9" t="n">
        <v>142</v>
      </c>
      <c r="AY394" s="9" t="n">
        <v>32</v>
      </c>
      <c r="AZ394" s="9" t="n">
        <v>1137</v>
      </c>
      <c r="BA394" s="9" t="n">
        <v>25</v>
      </c>
      <c r="BB394" s="9" t="n">
        <v>315</v>
      </c>
      <c r="BC394" s="9" t="n">
        <v>0</v>
      </c>
      <c r="BD394" s="9" t="n">
        <v>0</v>
      </c>
      <c r="BE394" s="9" t="n">
        <v>0</v>
      </c>
      <c r="BF394" s="9" t="n">
        <v>0</v>
      </c>
      <c r="BG394" s="9" t="n">
        <v>0</v>
      </c>
      <c r="BH394" s="9" t="n">
        <v>0</v>
      </c>
      <c r="BI394" s="9" t="n">
        <v>27</v>
      </c>
      <c r="BJ394" s="9" t="n">
        <v>0</v>
      </c>
      <c r="BK394" s="9" t="n">
        <v>369</v>
      </c>
      <c r="BL394" s="9" t="n">
        <v>36</v>
      </c>
      <c r="BM394" s="9" t="n">
        <v>0</v>
      </c>
      <c r="BN394" s="9" t="n">
        <v>0</v>
      </c>
      <c r="BO394" s="9" t="n">
        <v>6</v>
      </c>
      <c r="BP394" s="9" t="n">
        <v>5</v>
      </c>
      <c r="BQ394" s="9" t="n">
        <f aca="false">BM394+BN394+BO394+BP394</f>
        <v>11</v>
      </c>
      <c r="BR394" s="9" t="n">
        <v>652</v>
      </c>
      <c r="BS394" s="9" t="n">
        <v>4576</v>
      </c>
      <c r="BT394" s="9" t="n">
        <v>1581</v>
      </c>
      <c r="BU394" s="9" t="n">
        <v>3569</v>
      </c>
      <c r="BV394" s="10" t="n">
        <v>2119.74</v>
      </c>
      <c r="BW394" s="9" t="n">
        <v>0</v>
      </c>
      <c r="BX394" s="9" t="n">
        <v>0</v>
      </c>
      <c r="BY394" s="9" t="n">
        <v>0</v>
      </c>
      <c r="BZ394" s="10" t="n">
        <v>747.75</v>
      </c>
      <c r="CA394" s="9" t="n">
        <v>7789</v>
      </c>
      <c r="CB394" s="10" t="n">
        <v>141.25</v>
      </c>
      <c r="CC394" s="9" t="n">
        <v>1605</v>
      </c>
      <c r="CD394" s="9" t="n">
        <v>189</v>
      </c>
      <c r="CE394" s="9" t="n">
        <v>0</v>
      </c>
      <c r="CF394" s="9" t="n">
        <v>0</v>
      </c>
      <c r="CG394" s="9" t="n">
        <v>7</v>
      </c>
      <c r="CH394" s="9" t="n">
        <v>100</v>
      </c>
      <c r="CI394" s="9" t="n">
        <v>36</v>
      </c>
      <c r="CJ394" s="9" t="n">
        <v>24</v>
      </c>
      <c r="CK394" s="9" t="n">
        <v>0</v>
      </c>
      <c r="CL394" s="9" t="n">
        <v>0</v>
      </c>
      <c r="CM394" s="9" t="n">
        <v>145</v>
      </c>
      <c r="CN394" s="9" t="n">
        <v>145</v>
      </c>
      <c r="CO394" s="9" t="n">
        <v>2</v>
      </c>
      <c r="CP394" s="9" t="n">
        <v>1</v>
      </c>
      <c r="CQ394" s="9" t="n">
        <f aca="false">'Top Ten Disease (OPD)'!FC395</f>
        <v>0</v>
      </c>
      <c r="CR394" s="9" t="n">
        <v>122138</v>
      </c>
      <c r="CS394" s="9" t="n">
        <v>91138</v>
      </c>
    </row>
    <row r="395" customFormat="false" ht="12" hidden="false" customHeight="false" outlineLevel="0" collapsed="false">
      <c r="A395" s="11" t="s">
        <v>913</v>
      </c>
      <c r="B395" s="11" t="s">
        <v>105</v>
      </c>
      <c r="C395" s="11" t="s">
        <v>716</v>
      </c>
      <c r="D395" s="11" t="s">
        <v>911</v>
      </c>
      <c r="E395" s="11" t="s">
        <v>914</v>
      </c>
      <c r="F395" s="11" t="n">
        <v>246</v>
      </c>
      <c r="G395" s="11" t="n">
        <v>265</v>
      </c>
      <c r="H395" s="11" t="n">
        <v>264</v>
      </c>
      <c r="I395" s="11" t="n">
        <v>268</v>
      </c>
      <c r="J395" s="11" t="n">
        <v>264</v>
      </c>
      <c r="K395" s="11" t="n">
        <v>228</v>
      </c>
      <c r="L395" s="11" t="n">
        <v>269</v>
      </c>
      <c r="M395" s="11" t="n">
        <v>152</v>
      </c>
      <c r="N395" s="11" t="n">
        <v>63</v>
      </c>
      <c r="O395" s="11" t="n">
        <v>272</v>
      </c>
      <c r="P395" s="12" t="n">
        <f aca="false">Q395*12</f>
        <v>229</v>
      </c>
      <c r="Q395" s="12" t="n">
        <v>19.0833333333333</v>
      </c>
      <c r="R395" s="11" t="n">
        <v>225</v>
      </c>
      <c r="S395" s="11" t="n">
        <v>6</v>
      </c>
      <c r="T395" s="11" t="n">
        <v>308</v>
      </c>
      <c r="U395" s="11" t="n">
        <v>1</v>
      </c>
      <c r="V395" s="11" t="n">
        <v>2</v>
      </c>
      <c r="W395" s="11" t="n">
        <v>117</v>
      </c>
      <c r="X395" s="11" t="n">
        <v>3</v>
      </c>
      <c r="Y395" s="11" t="n">
        <v>0</v>
      </c>
      <c r="Z395" s="11" t="n">
        <v>1416</v>
      </c>
      <c r="AA395" s="11" t="n">
        <v>1259</v>
      </c>
      <c r="AB395" s="11" t="n">
        <v>245</v>
      </c>
      <c r="AC395" s="11" t="n">
        <v>20</v>
      </c>
      <c r="AD395" s="11" t="n">
        <v>0</v>
      </c>
      <c r="AE395" s="11" t="n">
        <v>1137</v>
      </c>
      <c r="AF395" s="11" t="n">
        <v>251</v>
      </c>
      <c r="AG395" s="11" t="n">
        <v>1127</v>
      </c>
      <c r="AH395" s="11" t="n">
        <f aca="false">AB395+AC395+AD395+AE395</f>
        <v>1402</v>
      </c>
      <c r="AI395" s="11" t="n">
        <f aca="false">AF395+AG395</f>
        <v>1378</v>
      </c>
      <c r="AJ395" s="11" t="n">
        <v>890</v>
      </c>
      <c r="AK395" s="11" t="n">
        <v>219</v>
      </c>
      <c r="AL395" s="11" t="n">
        <v>0</v>
      </c>
      <c r="AM395" s="11" t="n">
        <v>2321</v>
      </c>
      <c r="AN395" s="11" t="n">
        <f aca="false">AJ395+AK395+AL395+AM395</f>
        <v>3430</v>
      </c>
      <c r="AO395" s="11" t="n">
        <f aca="false">AK395+AL395</f>
        <v>219</v>
      </c>
      <c r="AP395" s="11" t="n">
        <v>215</v>
      </c>
      <c r="AQ395" s="11" t="n">
        <v>4</v>
      </c>
      <c r="AR395" s="11" t="n">
        <v>0</v>
      </c>
      <c r="AS395" s="11" t="n">
        <v>46</v>
      </c>
      <c r="AT395" s="11" t="n">
        <v>212</v>
      </c>
      <c r="AU395" s="11" t="n">
        <v>19</v>
      </c>
      <c r="AV395" s="11" t="n">
        <v>158</v>
      </c>
      <c r="AW395" s="11" t="n">
        <v>195</v>
      </c>
      <c r="AX395" s="11" t="n">
        <v>2</v>
      </c>
      <c r="AY395" s="11" t="n">
        <v>4</v>
      </c>
      <c r="AZ395" s="11" t="n">
        <v>117</v>
      </c>
      <c r="BA395" s="11" t="n">
        <v>5</v>
      </c>
      <c r="BB395" s="11" t="n">
        <v>45</v>
      </c>
      <c r="BC395" s="11" t="n">
        <v>0</v>
      </c>
      <c r="BD395" s="11" t="n">
        <v>0</v>
      </c>
      <c r="BE395" s="11" t="n">
        <v>0</v>
      </c>
      <c r="BF395" s="11" t="n">
        <v>0</v>
      </c>
      <c r="BG395" s="11" t="n">
        <v>0</v>
      </c>
      <c r="BH395" s="11" t="n">
        <v>0</v>
      </c>
      <c r="BI395" s="11" t="n">
        <v>0</v>
      </c>
      <c r="BJ395" s="11" t="n">
        <v>0</v>
      </c>
      <c r="BK395" s="11" t="n">
        <v>21</v>
      </c>
      <c r="BL395" s="11" t="n">
        <v>0</v>
      </c>
      <c r="BM395" s="11" t="n">
        <v>0</v>
      </c>
      <c r="BN395" s="11" t="n">
        <v>0</v>
      </c>
      <c r="BO395" s="11" t="n">
        <v>1</v>
      </c>
      <c r="BP395" s="11" t="n">
        <v>0</v>
      </c>
      <c r="BQ395" s="11" t="n">
        <f aca="false">BM395+BN395+BO395+BP395</f>
        <v>1</v>
      </c>
      <c r="BR395" s="11" t="n">
        <v>82</v>
      </c>
      <c r="BS395" s="11" t="n">
        <v>494</v>
      </c>
      <c r="BT395" s="11" t="n">
        <v>50</v>
      </c>
      <c r="BU395" s="11" t="n">
        <v>369</v>
      </c>
      <c r="BV395" s="12" t="n">
        <v>423.733333333333</v>
      </c>
      <c r="BW395" s="11" t="n">
        <v>0</v>
      </c>
      <c r="BX395" s="11" t="n">
        <v>0</v>
      </c>
      <c r="BY395" s="11" t="n">
        <v>0</v>
      </c>
      <c r="BZ395" s="12" t="n">
        <v>67</v>
      </c>
      <c r="CA395" s="11" t="n">
        <v>731</v>
      </c>
      <c r="CB395" s="12" t="n">
        <v>16</v>
      </c>
      <c r="CC395" s="11" t="n">
        <v>190</v>
      </c>
      <c r="CD395" s="11" t="n">
        <v>0</v>
      </c>
      <c r="CE395" s="11" t="n">
        <v>0</v>
      </c>
      <c r="CF395" s="11" t="n">
        <v>0</v>
      </c>
      <c r="CG395" s="11" t="n">
        <v>1</v>
      </c>
      <c r="CH395" s="11" t="n">
        <v>9</v>
      </c>
      <c r="CI395" s="11" t="n">
        <v>2</v>
      </c>
      <c r="CJ395" s="11" t="n">
        <v>0</v>
      </c>
      <c r="CK395" s="11" t="n">
        <v>0</v>
      </c>
      <c r="CL395" s="11" t="n">
        <v>0</v>
      </c>
      <c r="CM395" s="11" t="n">
        <v>0</v>
      </c>
      <c r="CN395" s="11" t="n">
        <v>0</v>
      </c>
      <c r="CO395" s="11" t="n">
        <v>0</v>
      </c>
      <c r="CP395" s="11" t="n">
        <v>0</v>
      </c>
      <c r="CQ395" s="11" t="n">
        <f aca="false">'Top Ten Disease (OPD)'!FC396</f>
        <v>0</v>
      </c>
      <c r="CR395" s="11" t="n">
        <v>8824</v>
      </c>
      <c r="CS395" s="11" t="n">
        <v>6668</v>
      </c>
    </row>
    <row r="396" customFormat="false" ht="12" hidden="false" customHeight="false" outlineLevel="0" collapsed="false">
      <c r="A396" s="11" t="s">
        <v>915</v>
      </c>
      <c r="B396" s="11" t="s">
        <v>105</v>
      </c>
      <c r="C396" s="11" t="s">
        <v>716</v>
      </c>
      <c r="D396" s="11" t="s">
        <v>911</v>
      </c>
      <c r="E396" s="11" t="s">
        <v>916</v>
      </c>
      <c r="F396" s="11" t="n">
        <v>340</v>
      </c>
      <c r="G396" s="11" t="n">
        <v>374</v>
      </c>
      <c r="H396" s="11" t="n">
        <v>338</v>
      </c>
      <c r="I396" s="11" t="n">
        <v>335</v>
      </c>
      <c r="J396" s="11" t="n">
        <v>350</v>
      </c>
      <c r="K396" s="11" t="n">
        <v>290</v>
      </c>
      <c r="L396" s="11" t="n">
        <v>336</v>
      </c>
      <c r="M396" s="11" t="n">
        <v>160</v>
      </c>
      <c r="N396" s="11" t="n">
        <v>154</v>
      </c>
      <c r="O396" s="11" t="n">
        <v>372</v>
      </c>
      <c r="P396" s="12" t="n">
        <f aca="false">Q396*12</f>
        <v>194</v>
      </c>
      <c r="Q396" s="12" t="n">
        <v>16.1666666666667</v>
      </c>
      <c r="R396" s="11" t="n">
        <v>174</v>
      </c>
      <c r="S396" s="11" t="n">
        <v>8</v>
      </c>
      <c r="T396" s="11" t="n">
        <v>309</v>
      </c>
      <c r="U396" s="11" t="n">
        <v>2</v>
      </c>
      <c r="V396" s="11" t="n">
        <v>1</v>
      </c>
      <c r="W396" s="11" t="n">
        <v>268</v>
      </c>
      <c r="X396" s="11" t="n">
        <v>9</v>
      </c>
      <c r="Y396" s="11" t="n">
        <v>1</v>
      </c>
      <c r="Z396" s="11" t="n">
        <v>1492</v>
      </c>
      <c r="AA396" s="11" t="n">
        <v>1302</v>
      </c>
      <c r="AB396" s="11" t="n">
        <v>497</v>
      </c>
      <c r="AC396" s="11" t="n">
        <v>18</v>
      </c>
      <c r="AD396" s="11" t="n">
        <v>0</v>
      </c>
      <c r="AE396" s="11" t="n">
        <v>1867</v>
      </c>
      <c r="AF396" s="11" t="n">
        <v>421</v>
      </c>
      <c r="AG396" s="11" t="n">
        <v>1814</v>
      </c>
      <c r="AH396" s="11" t="n">
        <f aca="false">AB396+AC396+AD396+AE396</f>
        <v>2382</v>
      </c>
      <c r="AI396" s="11" t="n">
        <f aca="false">AF396+AG396</f>
        <v>2235</v>
      </c>
      <c r="AJ396" s="11" t="n">
        <v>1074</v>
      </c>
      <c r="AK396" s="11" t="n">
        <v>76</v>
      </c>
      <c r="AL396" s="11" t="n">
        <v>0</v>
      </c>
      <c r="AM396" s="11" t="n">
        <v>2580</v>
      </c>
      <c r="AN396" s="11" t="n">
        <f aca="false">AJ396+AK396+AL396+AM396</f>
        <v>3730</v>
      </c>
      <c r="AO396" s="11" t="n">
        <f aca="false">AK396+AL396</f>
        <v>76</v>
      </c>
      <c r="AP396" s="11" t="n">
        <v>74</v>
      </c>
      <c r="AQ396" s="11" t="n">
        <v>2</v>
      </c>
      <c r="AR396" s="11" t="n">
        <v>0</v>
      </c>
      <c r="AS396" s="11" t="n">
        <v>59</v>
      </c>
      <c r="AT396" s="11" t="n">
        <v>272</v>
      </c>
      <c r="AU396" s="11" t="n">
        <v>40</v>
      </c>
      <c r="AV396" s="11" t="n">
        <v>146</v>
      </c>
      <c r="AW396" s="11" t="n">
        <v>183</v>
      </c>
      <c r="AX396" s="11" t="n">
        <v>38</v>
      </c>
      <c r="AY396" s="11" t="n">
        <v>2</v>
      </c>
      <c r="AZ396" s="11" t="n">
        <v>142</v>
      </c>
      <c r="BA396" s="11" t="n">
        <v>0</v>
      </c>
      <c r="BB396" s="11" t="n">
        <v>39</v>
      </c>
      <c r="BC396" s="11" t="n">
        <v>0</v>
      </c>
      <c r="BD396" s="11" t="n">
        <v>0</v>
      </c>
      <c r="BE396" s="11" t="n">
        <v>0</v>
      </c>
      <c r="BF396" s="11" t="n">
        <v>0</v>
      </c>
      <c r="BG396" s="11" t="n">
        <v>0</v>
      </c>
      <c r="BH396" s="11" t="n">
        <v>0</v>
      </c>
      <c r="BI396" s="11" t="n">
        <v>1</v>
      </c>
      <c r="BJ396" s="11" t="n">
        <v>0</v>
      </c>
      <c r="BK396" s="11" t="n">
        <v>29</v>
      </c>
      <c r="BL396" s="11" t="n">
        <v>0</v>
      </c>
      <c r="BM396" s="11" t="n">
        <v>0</v>
      </c>
      <c r="BN396" s="11" t="n">
        <v>0</v>
      </c>
      <c r="BO396" s="11" t="n">
        <v>1</v>
      </c>
      <c r="BP396" s="11" t="n">
        <v>0</v>
      </c>
      <c r="BQ396" s="11" t="n">
        <f aca="false">BM396+BN396+BO396+BP396</f>
        <v>1</v>
      </c>
      <c r="BR396" s="11" t="n">
        <v>74</v>
      </c>
      <c r="BS396" s="11" t="n">
        <v>599</v>
      </c>
      <c r="BT396" s="11" t="n">
        <v>33</v>
      </c>
      <c r="BU396" s="11" t="n">
        <v>528</v>
      </c>
      <c r="BV396" s="12" t="n">
        <v>190.866666666667</v>
      </c>
      <c r="BW396" s="11" t="n">
        <v>0</v>
      </c>
      <c r="BX396" s="11" t="n">
        <v>0</v>
      </c>
      <c r="BY396" s="11" t="n">
        <v>0</v>
      </c>
      <c r="BZ396" s="12" t="n">
        <v>70</v>
      </c>
      <c r="CA396" s="11" t="n">
        <v>787</v>
      </c>
      <c r="CB396" s="12" t="n">
        <v>12.0833333333333</v>
      </c>
      <c r="CC396" s="11" t="n">
        <v>131</v>
      </c>
      <c r="CD396" s="11" t="n">
        <v>0</v>
      </c>
      <c r="CE396" s="11" t="n">
        <v>0</v>
      </c>
      <c r="CF396" s="11" t="n">
        <v>0</v>
      </c>
      <c r="CG396" s="11" t="n">
        <v>0</v>
      </c>
      <c r="CH396" s="11" t="n">
        <v>5</v>
      </c>
      <c r="CI396" s="11" t="n">
        <v>0</v>
      </c>
      <c r="CJ396" s="11" t="n">
        <v>0</v>
      </c>
      <c r="CK396" s="11" t="n">
        <v>0</v>
      </c>
      <c r="CL396" s="11" t="n">
        <v>0</v>
      </c>
      <c r="CM396" s="11" t="n">
        <v>0</v>
      </c>
      <c r="CN396" s="11" t="n">
        <v>0</v>
      </c>
      <c r="CO396" s="11" t="n">
        <v>0</v>
      </c>
      <c r="CP396" s="11" t="n">
        <v>0</v>
      </c>
      <c r="CQ396" s="11" t="n">
        <f aca="false">'Top Ten Disease (OPD)'!FC397</f>
        <v>0</v>
      </c>
      <c r="CR396" s="11" t="n">
        <v>12895</v>
      </c>
      <c r="CS396" s="11" t="n">
        <v>10358</v>
      </c>
    </row>
    <row r="397" customFormat="false" ht="12" hidden="false" customHeight="false" outlineLevel="0" collapsed="false">
      <c r="A397" s="11" t="s">
        <v>917</v>
      </c>
      <c r="B397" s="11" t="s">
        <v>105</v>
      </c>
      <c r="C397" s="11" t="s">
        <v>716</v>
      </c>
      <c r="D397" s="11" t="s">
        <v>911</v>
      </c>
      <c r="E397" s="11" t="s">
        <v>178</v>
      </c>
      <c r="F397" s="11" t="n">
        <v>287</v>
      </c>
      <c r="G397" s="11" t="n">
        <v>318</v>
      </c>
      <c r="H397" s="11" t="n">
        <v>339</v>
      </c>
      <c r="I397" s="11" t="n">
        <v>334</v>
      </c>
      <c r="J397" s="11" t="n">
        <v>311</v>
      </c>
      <c r="K397" s="11" t="n">
        <v>222</v>
      </c>
      <c r="L397" s="11" t="n">
        <v>313</v>
      </c>
      <c r="M397" s="11" t="n">
        <v>246</v>
      </c>
      <c r="N397" s="11" t="n">
        <v>0</v>
      </c>
      <c r="O397" s="11" t="n">
        <v>314</v>
      </c>
      <c r="P397" s="12" t="n">
        <f aca="false">Q397*12</f>
        <v>237</v>
      </c>
      <c r="Q397" s="12" t="n">
        <v>19.75</v>
      </c>
      <c r="R397" s="11" t="n">
        <v>225</v>
      </c>
      <c r="S397" s="11" t="n">
        <v>1</v>
      </c>
      <c r="T397" s="11" t="n">
        <v>229</v>
      </c>
      <c r="U397" s="11" t="n">
        <v>0</v>
      </c>
      <c r="V397" s="11" t="n">
        <v>0</v>
      </c>
      <c r="W397" s="11" t="n">
        <v>141</v>
      </c>
      <c r="X397" s="11" t="n">
        <v>0</v>
      </c>
      <c r="Y397" s="11" t="n">
        <v>0</v>
      </c>
      <c r="Z397" s="11" t="n">
        <v>1576</v>
      </c>
      <c r="AA397" s="11" t="n">
        <v>1397</v>
      </c>
      <c r="AB397" s="11" t="n">
        <v>253</v>
      </c>
      <c r="AC397" s="11" t="n">
        <v>77</v>
      </c>
      <c r="AD397" s="11" t="n">
        <v>0</v>
      </c>
      <c r="AE397" s="11" t="n">
        <v>1288</v>
      </c>
      <c r="AF397" s="11" t="n">
        <v>288</v>
      </c>
      <c r="AG397" s="11" t="n">
        <v>1217</v>
      </c>
      <c r="AH397" s="11" t="n">
        <f aca="false">AB397+AC397+AD397+AE397</f>
        <v>1618</v>
      </c>
      <c r="AI397" s="11" t="n">
        <f aca="false">AF397+AG397</f>
        <v>1505</v>
      </c>
      <c r="AJ397" s="11" t="n">
        <v>703</v>
      </c>
      <c r="AK397" s="11" t="n">
        <v>150</v>
      </c>
      <c r="AL397" s="11" t="n">
        <v>2</v>
      </c>
      <c r="AM397" s="11" t="n">
        <v>1661</v>
      </c>
      <c r="AN397" s="11" t="n">
        <f aca="false">AJ397+AK397+AL397+AM397</f>
        <v>2516</v>
      </c>
      <c r="AO397" s="11" t="n">
        <f aca="false">AK397+AL397</f>
        <v>152</v>
      </c>
      <c r="AP397" s="11" t="n">
        <v>150</v>
      </c>
      <c r="AQ397" s="11" t="n">
        <v>2</v>
      </c>
      <c r="AR397" s="11" t="n">
        <v>0</v>
      </c>
      <c r="AS397" s="11" t="n">
        <v>67</v>
      </c>
      <c r="AT397" s="11" t="n">
        <v>208</v>
      </c>
      <c r="AU397" s="11" t="n">
        <v>25</v>
      </c>
      <c r="AV397" s="11" t="n">
        <v>153</v>
      </c>
      <c r="AW397" s="11" t="n">
        <v>177</v>
      </c>
      <c r="AX397" s="11" t="n">
        <v>30</v>
      </c>
      <c r="AY397" s="11" t="n">
        <v>7</v>
      </c>
      <c r="AZ397" s="11" t="n">
        <v>59</v>
      </c>
      <c r="BA397" s="11" t="n">
        <v>14</v>
      </c>
      <c r="BB397" s="11" t="n">
        <v>63</v>
      </c>
      <c r="BC397" s="11" t="n">
        <v>0</v>
      </c>
      <c r="BD397" s="11" t="n">
        <v>0</v>
      </c>
      <c r="BE397" s="11" t="n">
        <v>0</v>
      </c>
      <c r="BF397" s="11" t="n">
        <v>0</v>
      </c>
      <c r="BG397" s="11" t="n">
        <v>0</v>
      </c>
      <c r="BH397" s="11" t="n">
        <v>0</v>
      </c>
      <c r="BI397" s="11" t="n">
        <v>1</v>
      </c>
      <c r="BJ397" s="11" t="n">
        <v>0</v>
      </c>
      <c r="BK397" s="11" t="n">
        <v>44</v>
      </c>
      <c r="BL397" s="11" t="n">
        <v>0</v>
      </c>
      <c r="BM397" s="11" t="n">
        <v>0</v>
      </c>
      <c r="BN397" s="11" t="n">
        <v>0</v>
      </c>
      <c r="BO397" s="11" t="n">
        <v>0</v>
      </c>
      <c r="BP397" s="11" t="n">
        <v>2</v>
      </c>
      <c r="BQ397" s="11" t="n">
        <f aca="false">BM397+BN397+BO397+BP397</f>
        <v>2</v>
      </c>
      <c r="BR397" s="11" t="n">
        <v>47</v>
      </c>
      <c r="BS397" s="11" t="n">
        <v>525</v>
      </c>
      <c r="BT397" s="11" t="n">
        <v>63</v>
      </c>
      <c r="BU397" s="11" t="n">
        <v>394</v>
      </c>
      <c r="BV397" s="12" t="n">
        <v>163.433333333333</v>
      </c>
      <c r="BW397" s="11" t="n">
        <v>0</v>
      </c>
      <c r="BX397" s="11" t="n">
        <v>0</v>
      </c>
      <c r="BY397" s="11" t="n">
        <v>0</v>
      </c>
      <c r="BZ397" s="12" t="n">
        <v>76.3333333333333</v>
      </c>
      <c r="CA397" s="11" t="n">
        <v>744</v>
      </c>
      <c r="CB397" s="12" t="n">
        <v>15.6666666666667</v>
      </c>
      <c r="CC397" s="11" t="n">
        <v>188</v>
      </c>
      <c r="CD397" s="11" t="n">
        <v>0</v>
      </c>
      <c r="CE397" s="11" t="n">
        <v>0</v>
      </c>
      <c r="CF397" s="11" t="n">
        <v>0</v>
      </c>
      <c r="CG397" s="11" t="n">
        <v>0</v>
      </c>
      <c r="CH397" s="11" t="n">
        <v>14</v>
      </c>
      <c r="CI397" s="11" t="n">
        <v>5</v>
      </c>
      <c r="CJ397" s="11" t="n">
        <v>0</v>
      </c>
      <c r="CK397" s="11" t="n">
        <v>0</v>
      </c>
      <c r="CL397" s="11" t="n">
        <v>0</v>
      </c>
      <c r="CM397" s="11" t="n">
        <v>0</v>
      </c>
      <c r="CN397" s="11" t="n">
        <v>0</v>
      </c>
      <c r="CO397" s="11" t="n">
        <v>1</v>
      </c>
      <c r="CP397" s="11" t="n">
        <v>0</v>
      </c>
      <c r="CQ397" s="11" t="n">
        <f aca="false">'Top Ten Disease (OPD)'!FC398</f>
        <v>0</v>
      </c>
      <c r="CR397" s="11" t="n">
        <v>11051</v>
      </c>
      <c r="CS397" s="11" t="n">
        <v>8570</v>
      </c>
    </row>
    <row r="398" customFormat="false" ht="12" hidden="false" customHeight="false" outlineLevel="0" collapsed="false">
      <c r="A398" s="11" t="s">
        <v>918</v>
      </c>
      <c r="B398" s="11" t="s">
        <v>116</v>
      </c>
      <c r="C398" s="11" t="s">
        <v>716</v>
      </c>
      <c r="D398" s="11" t="s">
        <v>911</v>
      </c>
      <c r="E398" s="11" t="s">
        <v>919</v>
      </c>
      <c r="F398" s="11" t="n">
        <v>343</v>
      </c>
      <c r="G398" s="11" t="n">
        <v>393</v>
      </c>
      <c r="H398" s="11" t="n">
        <v>404</v>
      </c>
      <c r="I398" s="11" t="n">
        <v>403</v>
      </c>
      <c r="J398" s="11" t="n">
        <v>416</v>
      </c>
      <c r="K398" s="11" t="n">
        <v>383</v>
      </c>
      <c r="L398" s="11" t="n">
        <v>453</v>
      </c>
      <c r="M398" s="11" t="n">
        <v>300</v>
      </c>
      <c r="N398" s="11" t="n">
        <v>42</v>
      </c>
      <c r="O398" s="11" t="n">
        <v>463</v>
      </c>
      <c r="P398" s="12" t="n">
        <f aca="false">Q398*12</f>
        <v>345</v>
      </c>
      <c r="Q398" s="12" t="n">
        <v>28.75</v>
      </c>
      <c r="R398" s="11" t="n">
        <v>330</v>
      </c>
      <c r="S398" s="11" t="n">
        <v>17</v>
      </c>
      <c r="T398" s="11" t="n">
        <v>441</v>
      </c>
      <c r="U398" s="11" t="n">
        <v>1</v>
      </c>
      <c r="V398" s="11" t="n">
        <v>3</v>
      </c>
      <c r="W398" s="11" t="n">
        <v>242</v>
      </c>
      <c r="X398" s="11" t="n">
        <v>3</v>
      </c>
      <c r="Y398" s="11" t="n">
        <v>0</v>
      </c>
      <c r="Z398" s="11" t="n">
        <v>2010</v>
      </c>
      <c r="AA398" s="11" t="n">
        <v>1757</v>
      </c>
      <c r="AB398" s="11" t="n">
        <v>444</v>
      </c>
      <c r="AC398" s="11" t="n">
        <v>3</v>
      </c>
      <c r="AD398" s="11" t="n">
        <v>0</v>
      </c>
      <c r="AE398" s="11" t="n">
        <v>1235</v>
      </c>
      <c r="AF398" s="11" t="n">
        <v>458</v>
      </c>
      <c r="AG398" s="11" t="n">
        <v>1191</v>
      </c>
      <c r="AH398" s="11" t="n">
        <f aca="false">AB398+AC398+AD398+AE398</f>
        <v>1682</v>
      </c>
      <c r="AI398" s="11" t="n">
        <f aca="false">AF398+AG398</f>
        <v>1649</v>
      </c>
      <c r="AJ398" s="11" t="n">
        <v>1135</v>
      </c>
      <c r="AK398" s="11" t="n">
        <v>361</v>
      </c>
      <c r="AL398" s="11" t="n">
        <v>12</v>
      </c>
      <c r="AM398" s="11" t="n">
        <v>1826</v>
      </c>
      <c r="AN398" s="11" t="n">
        <f aca="false">AJ398+AK398+AL398+AM398</f>
        <v>3334</v>
      </c>
      <c r="AO398" s="11" t="n">
        <f aca="false">AK398+AL398</f>
        <v>373</v>
      </c>
      <c r="AP398" s="11" t="n">
        <v>342</v>
      </c>
      <c r="AQ398" s="11" t="n">
        <v>23</v>
      </c>
      <c r="AR398" s="11" t="n">
        <v>8</v>
      </c>
      <c r="AS398" s="11" t="n">
        <v>77</v>
      </c>
      <c r="AT398" s="11" t="n">
        <v>287</v>
      </c>
      <c r="AU398" s="11" t="n">
        <v>37</v>
      </c>
      <c r="AV398" s="11" t="n">
        <v>175</v>
      </c>
      <c r="AW398" s="11" t="n">
        <v>208</v>
      </c>
      <c r="AX398" s="11" t="n">
        <v>0</v>
      </c>
      <c r="AY398" s="11" t="n">
        <v>0</v>
      </c>
      <c r="AZ398" s="11" t="n">
        <v>255</v>
      </c>
      <c r="BA398" s="11" t="n">
        <v>3</v>
      </c>
      <c r="BB398" s="11" t="n">
        <v>26</v>
      </c>
      <c r="BC398" s="11" t="n">
        <v>0</v>
      </c>
      <c r="BD398" s="11" t="n">
        <v>0</v>
      </c>
      <c r="BE398" s="11" t="n">
        <v>0</v>
      </c>
      <c r="BF398" s="11" t="n">
        <v>0</v>
      </c>
      <c r="BG398" s="11" t="n">
        <v>0</v>
      </c>
      <c r="BH398" s="11" t="n">
        <v>0</v>
      </c>
      <c r="BI398" s="11" t="n">
        <v>7</v>
      </c>
      <c r="BJ398" s="11" t="n">
        <v>0</v>
      </c>
      <c r="BK398" s="11" t="n">
        <v>79</v>
      </c>
      <c r="BL398" s="11" t="n">
        <v>4</v>
      </c>
      <c r="BM398" s="11" t="n">
        <v>0</v>
      </c>
      <c r="BN398" s="11" t="n">
        <v>0</v>
      </c>
      <c r="BO398" s="11" t="n">
        <v>0</v>
      </c>
      <c r="BP398" s="11" t="n">
        <v>2</v>
      </c>
      <c r="BQ398" s="11" t="n">
        <f aca="false">BM398+BN398+BO398+BP398</f>
        <v>2</v>
      </c>
      <c r="BR398" s="11" t="n">
        <v>162</v>
      </c>
      <c r="BS398" s="11" t="n">
        <v>624</v>
      </c>
      <c r="BT398" s="11" t="n">
        <v>275</v>
      </c>
      <c r="BU398" s="11" t="n">
        <v>634</v>
      </c>
      <c r="BV398" s="12" t="n">
        <v>272.886666666667</v>
      </c>
      <c r="BW398" s="11" t="n">
        <v>0</v>
      </c>
      <c r="BX398" s="11" t="n">
        <v>0</v>
      </c>
      <c r="BY398" s="11" t="n">
        <v>0</v>
      </c>
      <c r="BZ398" s="12" t="n">
        <v>107.5</v>
      </c>
      <c r="CA398" s="11" t="n">
        <v>1086</v>
      </c>
      <c r="CB398" s="12" t="n">
        <v>20.75</v>
      </c>
      <c r="CC398" s="11" t="n">
        <v>233</v>
      </c>
      <c r="CD398" s="11" t="n">
        <v>189</v>
      </c>
      <c r="CE398" s="11" t="n">
        <v>0</v>
      </c>
      <c r="CF398" s="11" t="n">
        <v>0</v>
      </c>
      <c r="CG398" s="11" t="n">
        <v>0</v>
      </c>
      <c r="CH398" s="11" t="n">
        <v>16</v>
      </c>
      <c r="CI398" s="11" t="n">
        <v>8</v>
      </c>
      <c r="CJ398" s="11" t="n">
        <v>7</v>
      </c>
      <c r="CK398" s="11" t="n">
        <v>0</v>
      </c>
      <c r="CL398" s="11" t="n">
        <v>0</v>
      </c>
      <c r="CM398" s="11" t="n">
        <v>115</v>
      </c>
      <c r="CN398" s="11" t="n">
        <v>115</v>
      </c>
      <c r="CO398" s="11" t="n">
        <v>1</v>
      </c>
      <c r="CP398" s="11" t="n">
        <v>1</v>
      </c>
      <c r="CQ398" s="11" t="n">
        <f aca="false">'Top Ten Disease (OPD)'!FC399</f>
        <v>0</v>
      </c>
      <c r="CR398" s="11" t="n">
        <v>19715</v>
      </c>
      <c r="CS398" s="11" t="n">
        <v>14469</v>
      </c>
    </row>
    <row r="399" customFormat="false" ht="12" hidden="false" customHeight="false" outlineLevel="0" collapsed="false">
      <c r="A399" s="11" t="s">
        <v>920</v>
      </c>
      <c r="B399" s="11" t="s">
        <v>116</v>
      </c>
      <c r="C399" s="11" t="s">
        <v>716</v>
      </c>
      <c r="D399" s="11" t="s">
        <v>911</v>
      </c>
      <c r="E399" s="11" t="s">
        <v>921</v>
      </c>
      <c r="F399" s="11" t="n">
        <v>630</v>
      </c>
      <c r="G399" s="11" t="n">
        <v>750</v>
      </c>
      <c r="H399" s="11" t="n">
        <v>766</v>
      </c>
      <c r="I399" s="11" t="n">
        <v>771</v>
      </c>
      <c r="J399" s="11" t="n">
        <v>761</v>
      </c>
      <c r="K399" s="11" t="n">
        <v>585</v>
      </c>
      <c r="L399" s="11" t="n">
        <v>808</v>
      </c>
      <c r="M399" s="11" t="n">
        <v>602</v>
      </c>
      <c r="N399" s="11" t="n">
        <v>30</v>
      </c>
      <c r="O399" s="11" t="n">
        <v>784</v>
      </c>
      <c r="P399" s="12" t="n">
        <f aca="false">Q399*12</f>
        <v>455</v>
      </c>
      <c r="Q399" s="12" t="n">
        <v>37.9166666666667</v>
      </c>
      <c r="R399" s="11" t="n">
        <v>444</v>
      </c>
      <c r="S399" s="11" t="n">
        <v>16</v>
      </c>
      <c r="T399" s="11" t="n">
        <v>787</v>
      </c>
      <c r="U399" s="11" t="n">
        <v>0</v>
      </c>
      <c r="V399" s="11" t="n">
        <v>1</v>
      </c>
      <c r="W399" s="11" t="n">
        <v>524</v>
      </c>
      <c r="X399" s="11" t="n">
        <v>5</v>
      </c>
      <c r="Y399" s="11" t="n">
        <v>1</v>
      </c>
      <c r="Z399" s="11" t="n">
        <v>3225</v>
      </c>
      <c r="AA399" s="11" t="n">
        <v>2829</v>
      </c>
      <c r="AB399" s="11" t="n">
        <v>408</v>
      </c>
      <c r="AC399" s="11" t="n">
        <v>53</v>
      </c>
      <c r="AD399" s="11" t="n">
        <v>3</v>
      </c>
      <c r="AE399" s="11" t="n">
        <v>2510</v>
      </c>
      <c r="AF399" s="11" t="n">
        <v>437</v>
      </c>
      <c r="AG399" s="11" t="n">
        <v>2348</v>
      </c>
      <c r="AH399" s="11" t="n">
        <f aca="false">AB399+AC399+AD399+AE399</f>
        <v>2974</v>
      </c>
      <c r="AI399" s="11" t="n">
        <f aca="false">AF399+AG399</f>
        <v>2785</v>
      </c>
      <c r="AJ399" s="11" t="n">
        <v>1721</v>
      </c>
      <c r="AK399" s="11" t="n">
        <v>291</v>
      </c>
      <c r="AL399" s="11" t="n">
        <v>20</v>
      </c>
      <c r="AM399" s="11" t="n">
        <v>3769</v>
      </c>
      <c r="AN399" s="11" t="n">
        <f aca="false">AJ399+AK399+AL399+AM399</f>
        <v>5801</v>
      </c>
      <c r="AO399" s="11" t="n">
        <f aca="false">AK399+AL399</f>
        <v>311</v>
      </c>
      <c r="AP399" s="11" t="n">
        <v>297</v>
      </c>
      <c r="AQ399" s="11" t="n">
        <v>0</v>
      </c>
      <c r="AR399" s="11" t="n">
        <v>14</v>
      </c>
      <c r="AS399" s="11" t="n">
        <v>174</v>
      </c>
      <c r="AT399" s="11" t="n">
        <v>623</v>
      </c>
      <c r="AU399" s="11" t="n">
        <v>86</v>
      </c>
      <c r="AV399" s="11" t="n">
        <v>383</v>
      </c>
      <c r="AW399" s="11" t="n">
        <v>463</v>
      </c>
      <c r="AX399" s="11" t="n">
        <v>12</v>
      </c>
      <c r="AY399" s="11" t="n">
        <v>6</v>
      </c>
      <c r="AZ399" s="11" t="n">
        <v>437</v>
      </c>
      <c r="BA399" s="11" t="n">
        <v>0</v>
      </c>
      <c r="BB399" s="11" t="n">
        <v>82</v>
      </c>
      <c r="BC399" s="11" t="n">
        <v>0</v>
      </c>
      <c r="BD399" s="11" t="n">
        <v>0</v>
      </c>
      <c r="BE399" s="11" t="n">
        <v>0</v>
      </c>
      <c r="BF399" s="11" t="n">
        <v>0</v>
      </c>
      <c r="BG399" s="11" t="n">
        <v>0</v>
      </c>
      <c r="BH399" s="11" t="n">
        <v>0</v>
      </c>
      <c r="BI399" s="11" t="n">
        <v>16</v>
      </c>
      <c r="BJ399" s="11" t="n">
        <v>0</v>
      </c>
      <c r="BK399" s="11" t="n">
        <v>170</v>
      </c>
      <c r="BL399" s="11" t="n">
        <v>32</v>
      </c>
      <c r="BM399" s="11" t="n">
        <v>0</v>
      </c>
      <c r="BN399" s="11" t="n">
        <v>0</v>
      </c>
      <c r="BO399" s="11" t="n">
        <v>3</v>
      </c>
      <c r="BP399" s="11" t="n">
        <v>0</v>
      </c>
      <c r="BQ399" s="11" t="n">
        <f aca="false">BM399+BN399+BO399+BP399</f>
        <v>3</v>
      </c>
      <c r="BR399" s="11" t="n">
        <v>148</v>
      </c>
      <c r="BS399" s="11" t="n">
        <v>1114</v>
      </c>
      <c r="BT399" s="11" t="n">
        <v>999</v>
      </c>
      <c r="BU399" s="11" t="n">
        <v>715</v>
      </c>
      <c r="BV399" s="12" t="n">
        <v>655.94</v>
      </c>
      <c r="BW399" s="11" t="n">
        <v>0</v>
      </c>
      <c r="BX399" s="11" t="n">
        <v>0</v>
      </c>
      <c r="BY399" s="11" t="n">
        <v>0</v>
      </c>
      <c r="BZ399" s="12" t="n">
        <v>164.333333333333</v>
      </c>
      <c r="CA399" s="11" t="n">
        <v>1870</v>
      </c>
      <c r="CB399" s="12" t="n">
        <v>28.75</v>
      </c>
      <c r="CC399" s="11" t="n">
        <v>330</v>
      </c>
      <c r="CD399" s="11" t="n">
        <v>0</v>
      </c>
      <c r="CE399" s="11" t="n">
        <v>0</v>
      </c>
      <c r="CF399" s="11" t="n">
        <v>0</v>
      </c>
      <c r="CG399" s="11" t="n">
        <v>4</v>
      </c>
      <c r="CH399" s="11" t="n">
        <v>26</v>
      </c>
      <c r="CI399" s="11" t="n">
        <v>14</v>
      </c>
      <c r="CJ399" s="11" t="n">
        <v>12</v>
      </c>
      <c r="CK399" s="11" t="n">
        <v>0</v>
      </c>
      <c r="CL399" s="11" t="n">
        <v>0</v>
      </c>
      <c r="CM399" s="11" t="n">
        <v>30</v>
      </c>
      <c r="CN399" s="11" t="n">
        <v>30</v>
      </c>
      <c r="CO399" s="11" t="n">
        <v>0</v>
      </c>
      <c r="CP399" s="11" t="n">
        <v>0</v>
      </c>
      <c r="CQ399" s="11" t="n">
        <f aca="false">'Top Ten Disease (OPD)'!FC400</f>
        <v>0</v>
      </c>
      <c r="CR399" s="11" t="n">
        <v>42296</v>
      </c>
      <c r="CS399" s="11" t="n">
        <v>30608</v>
      </c>
    </row>
    <row r="400" customFormat="false" ht="12" hidden="false" customHeight="false" outlineLevel="0" collapsed="false">
      <c r="A400" s="11" t="s">
        <v>922</v>
      </c>
      <c r="B400" s="11" t="s">
        <v>105</v>
      </c>
      <c r="C400" s="11" t="s">
        <v>716</v>
      </c>
      <c r="D400" s="11" t="s">
        <v>911</v>
      </c>
      <c r="E400" s="11" t="s">
        <v>923</v>
      </c>
      <c r="F400" s="11" t="n">
        <v>200</v>
      </c>
      <c r="G400" s="11" t="n">
        <v>271</v>
      </c>
      <c r="H400" s="11" t="n">
        <v>238</v>
      </c>
      <c r="I400" s="11" t="n">
        <v>228</v>
      </c>
      <c r="J400" s="11" t="n">
        <v>200</v>
      </c>
      <c r="K400" s="11" t="n">
        <v>187</v>
      </c>
      <c r="L400" s="11" t="n">
        <v>232</v>
      </c>
      <c r="M400" s="11" t="n">
        <v>156</v>
      </c>
      <c r="N400" s="11" t="n">
        <v>47</v>
      </c>
      <c r="O400" s="11" t="n">
        <v>193</v>
      </c>
      <c r="P400" s="12" t="n">
        <f aca="false">Q400*12</f>
        <v>351</v>
      </c>
      <c r="Q400" s="12" t="n">
        <v>29.25</v>
      </c>
      <c r="R400" s="11" t="n">
        <v>334</v>
      </c>
      <c r="S400" s="11" t="n">
        <v>2</v>
      </c>
      <c r="T400" s="11" t="n">
        <v>287</v>
      </c>
      <c r="U400" s="11" t="n">
        <v>3</v>
      </c>
      <c r="V400" s="11" t="n">
        <v>0</v>
      </c>
      <c r="W400" s="11" t="n">
        <v>137</v>
      </c>
      <c r="X400" s="11" t="n">
        <v>8</v>
      </c>
      <c r="Y400" s="11" t="n">
        <v>1</v>
      </c>
      <c r="Z400" s="11" t="n">
        <v>1254</v>
      </c>
      <c r="AA400" s="11" t="n">
        <v>1143</v>
      </c>
      <c r="AB400" s="11" t="n">
        <v>138</v>
      </c>
      <c r="AC400" s="11" t="n">
        <v>23</v>
      </c>
      <c r="AD400" s="11" t="n">
        <v>0</v>
      </c>
      <c r="AE400" s="11" t="n">
        <v>802</v>
      </c>
      <c r="AF400" s="11" t="n">
        <v>133</v>
      </c>
      <c r="AG400" s="11" t="n">
        <v>801</v>
      </c>
      <c r="AH400" s="11" t="n">
        <f aca="false">AB400+AC400+AD400+AE400</f>
        <v>963</v>
      </c>
      <c r="AI400" s="11" t="n">
        <f aca="false">AF400+AG400</f>
        <v>934</v>
      </c>
      <c r="AJ400" s="11" t="n">
        <v>348</v>
      </c>
      <c r="AK400" s="11" t="n">
        <v>125</v>
      </c>
      <c r="AL400" s="11" t="n">
        <v>1</v>
      </c>
      <c r="AM400" s="11" t="n">
        <v>1573</v>
      </c>
      <c r="AN400" s="11" t="n">
        <f aca="false">AJ400+AK400+AL400+AM400</f>
        <v>2047</v>
      </c>
      <c r="AO400" s="11" t="n">
        <f aca="false">AK400+AL400</f>
        <v>126</v>
      </c>
      <c r="AP400" s="11" t="n">
        <v>124</v>
      </c>
      <c r="AQ400" s="11" t="n">
        <v>2</v>
      </c>
      <c r="AR400" s="11" t="n">
        <v>0</v>
      </c>
      <c r="AS400" s="11" t="n">
        <v>49</v>
      </c>
      <c r="AT400" s="11" t="n">
        <v>174</v>
      </c>
      <c r="AU400" s="11" t="n">
        <v>24</v>
      </c>
      <c r="AV400" s="11" t="n">
        <v>96</v>
      </c>
      <c r="AW400" s="11" t="n">
        <v>115</v>
      </c>
      <c r="AX400" s="11" t="n">
        <v>9</v>
      </c>
      <c r="AY400" s="11" t="n">
        <v>3</v>
      </c>
      <c r="AZ400" s="11" t="n">
        <v>62</v>
      </c>
      <c r="BA400" s="11" t="n">
        <v>1</v>
      </c>
      <c r="BB400" s="11" t="n">
        <v>14</v>
      </c>
      <c r="BC400" s="11" t="n">
        <v>0</v>
      </c>
      <c r="BD400" s="11" t="n">
        <v>0</v>
      </c>
      <c r="BE400" s="11" t="n">
        <v>0</v>
      </c>
      <c r="BF400" s="11" t="n">
        <v>0</v>
      </c>
      <c r="BG400" s="11" t="n">
        <v>0</v>
      </c>
      <c r="BH400" s="11" t="n">
        <v>0</v>
      </c>
      <c r="BI400" s="11" t="n">
        <v>1</v>
      </c>
      <c r="BJ400" s="11" t="n">
        <v>0</v>
      </c>
      <c r="BK400" s="11" t="n">
        <v>23</v>
      </c>
      <c r="BL400" s="11" t="n">
        <v>0</v>
      </c>
      <c r="BM400" s="11" t="n">
        <v>0</v>
      </c>
      <c r="BN400" s="11" t="n">
        <v>0</v>
      </c>
      <c r="BO400" s="11" t="n">
        <v>0</v>
      </c>
      <c r="BP400" s="11" t="n">
        <v>0</v>
      </c>
      <c r="BQ400" s="11" t="n">
        <f aca="false">BM400+BN400+BO400+BP400</f>
        <v>0</v>
      </c>
      <c r="BR400" s="11" t="n">
        <v>52</v>
      </c>
      <c r="BS400" s="11" t="n">
        <v>532</v>
      </c>
      <c r="BT400" s="11" t="n">
        <v>68</v>
      </c>
      <c r="BU400" s="11" t="n">
        <v>274</v>
      </c>
      <c r="BV400" s="12" t="n">
        <v>130.413333333333</v>
      </c>
      <c r="BW400" s="11" t="n">
        <v>0</v>
      </c>
      <c r="BX400" s="11" t="n">
        <v>0</v>
      </c>
      <c r="BY400" s="11" t="n">
        <v>0</v>
      </c>
      <c r="BZ400" s="12" t="n">
        <v>105.666666666667</v>
      </c>
      <c r="CA400" s="11" t="n">
        <v>1107</v>
      </c>
      <c r="CB400" s="12" t="n">
        <v>20.9166666666667</v>
      </c>
      <c r="CC400" s="11" t="n">
        <v>226</v>
      </c>
      <c r="CD400" s="11" t="n">
        <v>0</v>
      </c>
      <c r="CE400" s="11" t="n">
        <v>0</v>
      </c>
      <c r="CF400" s="11" t="n">
        <v>0</v>
      </c>
      <c r="CG400" s="11" t="n">
        <v>1</v>
      </c>
      <c r="CH400" s="11" t="n">
        <v>5</v>
      </c>
      <c r="CI400" s="11" t="n">
        <v>2</v>
      </c>
      <c r="CJ400" s="11" t="n">
        <v>1</v>
      </c>
      <c r="CK400" s="11" t="n">
        <v>0</v>
      </c>
      <c r="CL400" s="11" t="n">
        <v>0</v>
      </c>
      <c r="CM400" s="11" t="n">
        <v>0</v>
      </c>
      <c r="CN400" s="11" t="n">
        <v>0</v>
      </c>
      <c r="CO400" s="11" t="n">
        <v>0</v>
      </c>
      <c r="CP400" s="11" t="n">
        <v>0</v>
      </c>
      <c r="CQ400" s="11" t="n">
        <f aca="false">'Top Ten Disease (OPD)'!FC401</f>
        <v>0</v>
      </c>
      <c r="CR400" s="11" t="n">
        <v>9967</v>
      </c>
      <c r="CS400" s="11" t="n">
        <v>8026</v>
      </c>
    </row>
    <row r="401" customFormat="false" ht="12" hidden="false" customHeight="false" outlineLevel="0" collapsed="false">
      <c r="A401" s="11" t="s">
        <v>924</v>
      </c>
      <c r="B401" s="11" t="s">
        <v>105</v>
      </c>
      <c r="C401" s="11" t="s">
        <v>716</v>
      </c>
      <c r="D401" s="11" t="s">
        <v>911</v>
      </c>
      <c r="E401" s="11" t="s">
        <v>925</v>
      </c>
      <c r="F401" s="11" t="n">
        <v>211</v>
      </c>
      <c r="G401" s="11" t="n">
        <v>255</v>
      </c>
      <c r="H401" s="11" t="n">
        <v>247</v>
      </c>
      <c r="I401" s="11" t="n">
        <v>252</v>
      </c>
      <c r="J401" s="11" t="n">
        <v>246</v>
      </c>
      <c r="K401" s="11" t="n">
        <v>180</v>
      </c>
      <c r="L401" s="11" t="n">
        <v>279</v>
      </c>
      <c r="M401" s="11" t="n">
        <v>210</v>
      </c>
      <c r="N401" s="11" t="n">
        <v>39</v>
      </c>
      <c r="O401" s="11" t="n">
        <v>247</v>
      </c>
      <c r="P401" s="12" t="n">
        <f aca="false">Q401*12</f>
        <v>254</v>
      </c>
      <c r="Q401" s="12" t="n">
        <v>21.1666666666667</v>
      </c>
      <c r="R401" s="11" t="n">
        <v>227</v>
      </c>
      <c r="S401" s="11" t="n">
        <v>1</v>
      </c>
      <c r="T401" s="11" t="n">
        <v>383</v>
      </c>
      <c r="U401" s="11" t="n">
        <v>6</v>
      </c>
      <c r="V401" s="11" t="n">
        <v>0</v>
      </c>
      <c r="W401" s="11" t="n">
        <v>205</v>
      </c>
      <c r="X401" s="11" t="n">
        <v>11</v>
      </c>
      <c r="Y401" s="11" t="n">
        <v>0</v>
      </c>
      <c r="Z401" s="11" t="n">
        <v>1183</v>
      </c>
      <c r="AA401" s="11" t="n">
        <v>1069</v>
      </c>
      <c r="AB401" s="11" t="n">
        <v>167</v>
      </c>
      <c r="AC401" s="11" t="n">
        <v>66</v>
      </c>
      <c r="AD401" s="11" t="n">
        <v>4</v>
      </c>
      <c r="AE401" s="11" t="n">
        <v>1035</v>
      </c>
      <c r="AF401" s="11" t="n">
        <v>227</v>
      </c>
      <c r="AG401" s="11" t="n">
        <v>898</v>
      </c>
      <c r="AH401" s="11" t="n">
        <f aca="false">AB401+AC401+AD401+AE401</f>
        <v>1272</v>
      </c>
      <c r="AI401" s="11" t="n">
        <f aca="false">AF401+AG401</f>
        <v>1125</v>
      </c>
      <c r="AJ401" s="11" t="n">
        <v>325</v>
      </c>
      <c r="AK401" s="11" t="n">
        <v>342</v>
      </c>
      <c r="AL401" s="11" t="n">
        <v>0</v>
      </c>
      <c r="AM401" s="11" t="n">
        <v>971</v>
      </c>
      <c r="AN401" s="11" t="n">
        <f aca="false">AJ401+AK401+AL401+AM401</f>
        <v>1638</v>
      </c>
      <c r="AO401" s="11" t="n">
        <f aca="false">AK401+AL401</f>
        <v>342</v>
      </c>
      <c r="AP401" s="11" t="n">
        <v>341</v>
      </c>
      <c r="AQ401" s="11" t="n">
        <v>1</v>
      </c>
      <c r="AR401" s="11" t="n">
        <v>0</v>
      </c>
      <c r="AS401" s="11" t="n">
        <v>70</v>
      </c>
      <c r="AT401" s="11" t="n">
        <v>205</v>
      </c>
      <c r="AU401" s="11" t="n">
        <v>17</v>
      </c>
      <c r="AV401" s="11" t="n">
        <v>87</v>
      </c>
      <c r="AW401" s="11" t="n">
        <v>126</v>
      </c>
      <c r="AX401" s="11" t="n">
        <v>10</v>
      </c>
      <c r="AY401" s="11" t="n">
        <v>4</v>
      </c>
      <c r="AZ401" s="11" t="n">
        <v>39</v>
      </c>
      <c r="BA401" s="11" t="n">
        <v>0</v>
      </c>
      <c r="BB401" s="11" t="n">
        <v>34</v>
      </c>
      <c r="BC401" s="11" t="n">
        <v>0</v>
      </c>
      <c r="BD401" s="11" t="n">
        <v>0</v>
      </c>
      <c r="BE401" s="11" t="n">
        <v>0</v>
      </c>
      <c r="BF401" s="11" t="n">
        <v>0</v>
      </c>
      <c r="BG401" s="11" t="n">
        <v>0</v>
      </c>
      <c r="BH401" s="11" t="n">
        <v>0</v>
      </c>
      <c r="BI401" s="11" t="n">
        <v>0</v>
      </c>
      <c r="BJ401" s="11" t="n">
        <v>0</v>
      </c>
      <c r="BK401" s="11" t="n">
        <v>1</v>
      </c>
      <c r="BL401" s="11" t="n">
        <v>0</v>
      </c>
      <c r="BM401" s="11" t="n">
        <v>0</v>
      </c>
      <c r="BN401" s="11" t="n">
        <v>0</v>
      </c>
      <c r="BO401" s="11" t="n">
        <v>1</v>
      </c>
      <c r="BP401" s="11" t="n">
        <v>1</v>
      </c>
      <c r="BQ401" s="11" t="n">
        <f aca="false">BM401+BN401+BO401+BP401</f>
        <v>2</v>
      </c>
      <c r="BR401" s="11" t="n">
        <v>29</v>
      </c>
      <c r="BS401" s="11" t="n">
        <v>370</v>
      </c>
      <c r="BT401" s="11" t="n">
        <v>57</v>
      </c>
      <c r="BU401" s="11" t="n">
        <v>438</v>
      </c>
      <c r="BV401" s="12" t="n">
        <v>162.733333333333</v>
      </c>
      <c r="BW401" s="11" t="n">
        <v>0</v>
      </c>
      <c r="BX401" s="11" t="n">
        <v>0</v>
      </c>
      <c r="BY401" s="11" t="n">
        <v>0</v>
      </c>
      <c r="BZ401" s="12" t="n">
        <v>78.75</v>
      </c>
      <c r="CA401" s="11" t="n">
        <v>693</v>
      </c>
      <c r="CB401" s="12" t="n">
        <v>15.4166666666667</v>
      </c>
      <c r="CC401" s="11" t="n">
        <v>173</v>
      </c>
      <c r="CD401" s="11" t="n">
        <v>0</v>
      </c>
      <c r="CE401" s="11" t="n">
        <v>0</v>
      </c>
      <c r="CF401" s="11" t="n">
        <v>0</v>
      </c>
      <c r="CG401" s="11" t="n">
        <v>1</v>
      </c>
      <c r="CH401" s="11" t="n">
        <v>12</v>
      </c>
      <c r="CI401" s="11" t="n">
        <v>3</v>
      </c>
      <c r="CJ401" s="11" t="n">
        <v>2</v>
      </c>
      <c r="CK401" s="11" t="n">
        <v>0</v>
      </c>
      <c r="CL401" s="11" t="n">
        <v>0</v>
      </c>
      <c r="CM401" s="11" t="n">
        <v>0</v>
      </c>
      <c r="CN401" s="11" t="n">
        <v>0</v>
      </c>
      <c r="CO401" s="11" t="n">
        <v>0</v>
      </c>
      <c r="CP401" s="11" t="n">
        <v>0</v>
      </c>
      <c r="CQ401" s="11" t="n">
        <f aca="false">'Top Ten Disease (OPD)'!FC402</f>
        <v>0</v>
      </c>
      <c r="CR401" s="11" t="n">
        <v>9803</v>
      </c>
      <c r="CS401" s="11" t="n">
        <v>7228</v>
      </c>
    </row>
    <row r="402" customFormat="false" ht="12" hidden="false" customHeight="false" outlineLevel="0" collapsed="false">
      <c r="A402" s="11" t="s">
        <v>926</v>
      </c>
      <c r="B402" s="11" t="s">
        <v>105</v>
      </c>
      <c r="C402" s="11" t="s">
        <v>716</v>
      </c>
      <c r="D402" s="11" t="s">
        <v>911</v>
      </c>
      <c r="E402" s="11" t="s">
        <v>927</v>
      </c>
      <c r="F402" s="11" t="n">
        <v>120</v>
      </c>
      <c r="G402" s="11" t="n">
        <v>180</v>
      </c>
      <c r="H402" s="11" t="n">
        <v>190</v>
      </c>
      <c r="I402" s="11" t="n">
        <v>177</v>
      </c>
      <c r="J402" s="11" t="n">
        <v>157</v>
      </c>
      <c r="K402" s="11" t="n">
        <v>97</v>
      </c>
      <c r="L402" s="11" t="n">
        <v>171</v>
      </c>
      <c r="M402" s="11" t="n">
        <v>99</v>
      </c>
      <c r="N402" s="11" t="n">
        <v>24</v>
      </c>
      <c r="O402" s="11" t="n">
        <v>204</v>
      </c>
      <c r="P402" s="12" t="n">
        <f aca="false">Q402*12</f>
        <v>156</v>
      </c>
      <c r="Q402" s="12" t="n">
        <v>13</v>
      </c>
      <c r="R402" s="11" t="n">
        <v>132</v>
      </c>
      <c r="S402" s="11" t="n">
        <v>0</v>
      </c>
      <c r="T402" s="11" t="n">
        <v>211</v>
      </c>
      <c r="U402" s="11" t="n">
        <v>0</v>
      </c>
      <c r="V402" s="11" t="n">
        <v>0</v>
      </c>
      <c r="W402" s="11" t="n">
        <v>95</v>
      </c>
      <c r="X402" s="11" t="n">
        <v>0</v>
      </c>
      <c r="Y402" s="11" t="n">
        <v>0</v>
      </c>
      <c r="Z402" s="11" t="n">
        <v>880</v>
      </c>
      <c r="AA402" s="11" t="n">
        <v>791</v>
      </c>
      <c r="AB402" s="11" t="n">
        <v>121</v>
      </c>
      <c r="AC402" s="11" t="n">
        <v>18</v>
      </c>
      <c r="AD402" s="11" t="n">
        <v>0</v>
      </c>
      <c r="AE402" s="11" t="n">
        <v>1132</v>
      </c>
      <c r="AF402" s="11" t="n">
        <v>150</v>
      </c>
      <c r="AG402" s="11" t="n">
        <v>1128</v>
      </c>
      <c r="AH402" s="11" t="n">
        <f aca="false">AB402+AC402+AD402+AE402</f>
        <v>1271</v>
      </c>
      <c r="AI402" s="11" t="n">
        <f aca="false">AF402+AG402</f>
        <v>1278</v>
      </c>
      <c r="AJ402" s="11" t="n">
        <v>265</v>
      </c>
      <c r="AK402" s="11" t="n">
        <v>49</v>
      </c>
      <c r="AL402" s="11" t="n">
        <v>1</v>
      </c>
      <c r="AM402" s="11" t="n">
        <v>1282</v>
      </c>
      <c r="AN402" s="11" t="n">
        <f aca="false">AJ402+AK402+AL402+AM402</f>
        <v>1597</v>
      </c>
      <c r="AO402" s="11" t="n">
        <f aca="false">AK402+AL402</f>
        <v>50</v>
      </c>
      <c r="AP402" s="11" t="n">
        <v>50</v>
      </c>
      <c r="AQ402" s="11" t="n">
        <v>0</v>
      </c>
      <c r="AR402" s="11" t="n">
        <v>0</v>
      </c>
      <c r="AS402" s="11" t="n">
        <v>24</v>
      </c>
      <c r="AT402" s="11" t="n">
        <v>146</v>
      </c>
      <c r="AU402" s="11" t="n">
        <v>10</v>
      </c>
      <c r="AV402" s="11" t="n">
        <v>55</v>
      </c>
      <c r="AW402" s="11" t="n">
        <v>76</v>
      </c>
      <c r="AX402" s="11" t="n">
        <v>41</v>
      </c>
      <c r="AY402" s="11" t="n">
        <v>6</v>
      </c>
      <c r="AZ402" s="11" t="n">
        <v>26</v>
      </c>
      <c r="BA402" s="11" t="n">
        <v>2</v>
      </c>
      <c r="BB402" s="11" t="n">
        <v>12</v>
      </c>
      <c r="BC402" s="11" t="n">
        <v>0</v>
      </c>
      <c r="BD402" s="11" t="n">
        <v>0</v>
      </c>
      <c r="BE402" s="11" t="n">
        <v>0</v>
      </c>
      <c r="BF402" s="11" t="n">
        <v>0</v>
      </c>
      <c r="BG402" s="11" t="n">
        <v>0</v>
      </c>
      <c r="BH402" s="11" t="n">
        <v>0</v>
      </c>
      <c r="BI402" s="11" t="n">
        <v>1</v>
      </c>
      <c r="BJ402" s="11" t="n">
        <v>0</v>
      </c>
      <c r="BK402" s="11" t="n">
        <v>2</v>
      </c>
      <c r="BL402" s="11" t="n">
        <v>0</v>
      </c>
      <c r="BM402" s="11" t="n">
        <v>0</v>
      </c>
      <c r="BN402" s="11" t="n">
        <v>0</v>
      </c>
      <c r="BO402" s="11" t="n">
        <v>0</v>
      </c>
      <c r="BP402" s="11" t="n">
        <v>0</v>
      </c>
      <c r="BQ402" s="11" t="n">
        <f aca="false">BM402+BN402+BO402+BP402</f>
        <v>0</v>
      </c>
      <c r="BR402" s="11" t="n">
        <v>58</v>
      </c>
      <c r="BS402" s="11" t="n">
        <v>318</v>
      </c>
      <c r="BT402" s="11" t="n">
        <v>36</v>
      </c>
      <c r="BU402" s="11" t="n">
        <v>217</v>
      </c>
      <c r="BV402" s="12" t="n">
        <v>119.733333333333</v>
      </c>
      <c r="BW402" s="11" t="n">
        <v>0</v>
      </c>
      <c r="BX402" s="11" t="n">
        <v>0</v>
      </c>
      <c r="BY402" s="11" t="n">
        <v>0</v>
      </c>
      <c r="BZ402" s="12" t="n">
        <v>78.1666666666667</v>
      </c>
      <c r="CA402" s="11" t="n">
        <v>771</v>
      </c>
      <c r="CB402" s="12" t="n">
        <v>11.6666666666667</v>
      </c>
      <c r="CC402" s="11" t="n">
        <v>134</v>
      </c>
      <c r="CD402" s="11" t="n">
        <v>0</v>
      </c>
      <c r="CE402" s="11" t="n">
        <v>0</v>
      </c>
      <c r="CF402" s="11" t="n">
        <v>0</v>
      </c>
      <c r="CG402" s="11" t="n">
        <v>0</v>
      </c>
      <c r="CH402" s="11" t="n">
        <v>13</v>
      </c>
      <c r="CI402" s="11" t="n">
        <v>2</v>
      </c>
      <c r="CJ402" s="11" t="n">
        <v>2</v>
      </c>
      <c r="CK402" s="11" t="n">
        <v>0</v>
      </c>
      <c r="CL402" s="11" t="n">
        <v>0</v>
      </c>
      <c r="CM402" s="11" t="n">
        <v>0</v>
      </c>
      <c r="CN402" s="11" t="n">
        <v>0</v>
      </c>
      <c r="CO402" s="11" t="n">
        <v>0</v>
      </c>
      <c r="CP402" s="11" t="n">
        <v>0</v>
      </c>
      <c r="CQ402" s="11" t="n">
        <f aca="false">'Top Ten Disease (OPD)'!FC403</f>
        <v>0</v>
      </c>
      <c r="CR402" s="11" t="n">
        <v>7587</v>
      </c>
      <c r="CS402" s="11" t="n">
        <v>5211</v>
      </c>
    </row>
    <row r="403" customFormat="false" ht="12" hidden="false" customHeight="false" outlineLevel="0" collapsed="false">
      <c r="A403" s="9" t="s">
        <v>928</v>
      </c>
      <c r="B403" s="9" t="s">
        <v>101</v>
      </c>
      <c r="C403" s="9" t="s">
        <v>716</v>
      </c>
      <c r="D403" s="9" t="s">
        <v>929</v>
      </c>
      <c r="E403" s="9" t="s">
        <v>930</v>
      </c>
      <c r="F403" s="9" t="n">
        <v>5115</v>
      </c>
      <c r="G403" s="9" t="n">
        <v>5461</v>
      </c>
      <c r="H403" s="9" t="n">
        <v>5006</v>
      </c>
      <c r="I403" s="9" t="n">
        <v>4996</v>
      </c>
      <c r="J403" s="9" t="n">
        <v>4812</v>
      </c>
      <c r="K403" s="9" t="n">
        <v>3808</v>
      </c>
      <c r="L403" s="9" t="n">
        <v>4582</v>
      </c>
      <c r="M403" s="9" t="n">
        <v>2459</v>
      </c>
      <c r="N403" s="9" t="n">
        <v>1890</v>
      </c>
      <c r="O403" s="9" t="n">
        <v>4479</v>
      </c>
      <c r="P403" s="10" t="n">
        <f aca="false">Q403*12</f>
        <v>2373</v>
      </c>
      <c r="Q403" s="10" t="n">
        <v>197.75</v>
      </c>
      <c r="R403" s="9" t="n">
        <v>2107</v>
      </c>
      <c r="S403" s="9" t="n">
        <v>67</v>
      </c>
      <c r="T403" s="9" t="n">
        <v>6268</v>
      </c>
      <c r="U403" s="9" t="n">
        <v>87</v>
      </c>
      <c r="V403" s="9" t="n">
        <v>25</v>
      </c>
      <c r="W403" s="9" t="n">
        <v>4491</v>
      </c>
      <c r="X403" s="9" t="n">
        <v>66</v>
      </c>
      <c r="Y403" s="9" t="n">
        <v>17</v>
      </c>
      <c r="Z403" s="9" t="n">
        <v>22897</v>
      </c>
      <c r="AA403" s="9" t="n">
        <v>20754</v>
      </c>
      <c r="AB403" s="9" t="n">
        <v>2650</v>
      </c>
      <c r="AC403" s="9" t="n">
        <v>862</v>
      </c>
      <c r="AD403" s="9" t="n">
        <v>8</v>
      </c>
      <c r="AE403" s="9" t="n">
        <v>10217</v>
      </c>
      <c r="AF403" s="9" t="n">
        <v>4392</v>
      </c>
      <c r="AG403" s="9" t="n">
        <v>9824</v>
      </c>
      <c r="AH403" s="9" t="n">
        <f aca="false">AB403+AC403+AD403+AE403</f>
        <v>13737</v>
      </c>
      <c r="AI403" s="9" t="n">
        <f aca="false">AF403+AG403</f>
        <v>14216</v>
      </c>
      <c r="AJ403" s="9" t="n">
        <v>5166</v>
      </c>
      <c r="AK403" s="9" t="n">
        <v>2708</v>
      </c>
      <c r="AL403" s="9" t="n">
        <v>38</v>
      </c>
      <c r="AM403" s="9" t="n">
        <v>15675</v>
      </c>
      <c r="AN403" s="9" t="n">
        <f aca="false">AJ403+AK403+AL403+AM403</f>
        <v>23587</v>
      </c>
      <c r="AO403" s="9" t="n">
        <f aca="false">AK403+AL403</f>
        <v>2746</v>
      </c>
      <c r="AP403" s="9" t="n">
        <v>3186</v>
      </c>
      <c r="AQ403" s="9" t="n">
        <v>1095</v>
      </c>
      <c r="AR403" s="9" t="n">
        <v>1297</v>
      </c>
      <c r="AS403" s="9" t="n">
        <v>1356</v>
      </c>
      <c r="AT403" s="9" t="n">
        <v>3807</v>
      </c>
      <c r="AU403" s="9" t="n">
        <v>426</v>
      </c>
      <c r="AV403" s="9" t="n">
        <v>1688</v>
      </c>
      <c r="AW403" s="9" t="n">
        <v>2650</v>
      </c>
      <c r="AX403" s="9" t="n">
        <v>243</v>
      </c>
      <c r="AY403" s="9" t="n">
        <v>34</v>
      </c>
      <c r="AZ403" s="9" t="n">
        <v>1499</v>
      </c>
      <c r="BA403" s="9" t="n">
        <v>16</v>
      </c>
      <c r="BB403" s="9" t="n">
        <v>335</v>
      </c>
      <c r="BC403" s="9" t="n">
        <v>1</v>
      </c>
      <c r="BD403" s="9" t="n">
        <v>1</v>
      </c>
      <c r="BE403" s="9" t="n">
        <v>2</v>
      </c>
      <c r="BF403" s="9" t="n">
        <v>0</v>
      </c>
      <c r="BG403" s="9" t="n">
        <v>0</v>
      </c>
      <c r="BH403" s="9" t="n">
        <v>0</v>
      </c>
      <c r="BI403" s="9" t="n">
        <v>33</v>
      </c>
      <c r="BJ403" s="9" t="n">
        <v>0</v>
      </c>
      <c r="BK403" s="9" t="n">
        <v>205</v>
      </c>
      <c r="BL403" s="9" t="n">
        <v>8</v>
      </c>
      <c r="BM403" s="9" t="n">
        <v>1</v>
      </c>
      <c r="BN403" s="9" t="n">
        <v>0</v>
      </c>
      <c r="BO403" s="9" t="n">
        <v>17</v>
      </c>
      <c r="BP403" s="9" t="n">
        <v>6</v>
      </c>
      <c r="BQ403" s="9" t="n">
        <f aca="false">BM403+BN403+BO403+BP403</f>
        <v>24</v>
      </c>
      <c r="BR403" s="9" t="n">
        <v>1312</v>
      </c>
      <c r="BS403" s="9" t="n">
        <v>5028</v>
      </c>
      <c r="BT403" s="9" t="n">
        <v>1342</v>
      </c>
      <c r="BU403" s="9" t="n">
        <v>3991</v>
      </c>
      <c r="BV403" s="10" t="n">
        <v>1801.62</v>
      </c>
      <c r="BW403" s="9" t="n">
        <v>2</v>
      </c>
      <c r="BX403" s="9" t="n">
        <v>8</v>
      </c>
      <c r="BY403" s="9" t="n">
        <v>12</v>
      </c>
      <c r="BZ403" s="10" t="n">
        <v>489.166666666667</v>
      </c>
      <c r="CA403" s="9" t="n">
        <v>5423</v>
      </c>
      <c r="CB403" s="10" t="n">
        <v>182.333333333333</v>
      </c>
      <c r="CC403" s="9" t="n">
        <v>1870</v>
      </c>
      <c r="CD403" s="9" t="n">
        <v>66</v>
      </c>
      <c r="CE403" s="9" t="n">
        <v>0</v>
      </c>
      <c r="CF403" s="9" t="n">
        <v>16</v>
      </c>
      <c r="CG403" s="9" t="n">
        <v>87</v>
      </c>
      <c r="CH403" s="9" t="n">
        <v>278</v>
      </c>
      <c r="CI403" s="9" t="n">
        <v>167</v>
      </c>
      <c r="CJ403" s="9" t="n">
        <v>136</v>
      </c>
      <c r="CK403" s="9" t="n">
        <v>5</v>
      </c>
      <c r="CL403" s="9" t="n">
        <v>2</v>
      </c>
      <c r="CM403" s="9" t="n">
        <v>1654</v>
      </c>
      <c r="CN403" s="9" t="n">
        <v>1639</v>
      </c>
      <c r="CO403" s="9" t="n">
        <v>3</v>
      </c>
      <c r="CP403" s="9" t="n">
        <v>3</v>
      </c>
      <c r="CQ403" s="9" t="n">
        <f aca="false">'Top Ten Disease (OPD)'!FC404</f>
        <v>4</v>
      </c>
      <c r="CR403" s="9" t="n">
        <v>110256</v>
      </c>
      <c r="CS403" s="9" t="n">
        <v>88424</v>
      </c>
    </row>
    <row r="404" customFormat="false" ht="12" hidden="false" customHeight="false" outlineLevel="0" collapsed="false">
      <c r="A404" s="11" t="s">
        <v>931</v>
      </c>
      <c r="B404" s="11" t="s">
        <v>116</v>
      </c>
      <c r="C404" s="11" t="s">
        <v>716</v>
      </c>
      <c r="D404" s="11" t="s">
        <v>929</v>
      </c>
      <c r="E404" s="11" t="s">
        <v>932</v>
      </c>
      <c r="F404" s="11" t="n">
        <v>1215</v>
      </c>
      <c r="G404" s="11" t="n">
        <v>1209</v>
      </c>
      <c r="H404" s="11" t="n">
        <v>1070</v>
      </c>
      <c r="I404" s="11" t="n">
        <v>1071</v>
      </c>
      <c r="J404" s="11" t="n">
        <v>1069</v>
      </c>
      <c r="K404" s="11" t="n">
        <v>765</v>
      </c>
      <c r="L404" s="11" t="n">
        <v>871</v>
      </c>
      <c r="M404" s="11" t="n">
        <v>492</v>
      </c>
      <c r="N404" s="11" t="n">
        <v>443</v>
      </c>
      <c r="O404" s="11" t="n">
        <v>1189</v>
      </c>
      <c r="P404" s="12" t="n">
        <f aca="false">Q404*12</f>
        <v>342</v>
      </c>
      <c r="Q404" s="12" t="n">
        <v>28.5</v>
      </c>
      <c r="R404" s="11" t="n">
        <v>305</v>
      </c>
      <c r="S404" s="11" t="n">
        <v>17</v>
      </c>
      <c r="T404" s="11" t="n">
        <v>1471</v>
      </c>
      <c r="U404" s="11" t="n">
        <v>49</v>
      </c>
      <c r="V404" s="11" t="n">
        <v>10</v>
      </c>
      <c r="W404" s="11" t="n">
        <v>1363</v>
      </c>
      <c r="X404" s="11" t="n">
        <v>45</v>
      </c>
      <c r="Y404" s="11" t="n">
        <v>0</v>
      </c>
      <c r="Z404" s="11" t="n">
        <v>4604</v>
      </c>
      <c r="AA404" s="11" t="n">
        <v>4521</v>
      </c>
      <c r="AB404" s="11" t="n">
        <v>599</v>
      </c>
      <c r="AC404" s="11" t="n">
        <v>153</v>
      </c>
      <c r="AD404" s="11" t="n">
        <v>0</v>
      </c>
      <c r="AE404" s="11" t="n">
        <v>2059</v>
      </c>
      <c r="AF404" s="11" t="n">
        <v>913</v>
      </c>
      <c r="AG404" s="11" t="n">
        <v>1809</v>
      </c>
      <c r="AH404" s="11" t="n">
        <f aca="false">AB404+AC404+AD404+AE404</f>
        <v>2811</v>
      </c>
      <c r="AI404" s="11" t="n">
        <f aca="false">AF404+AG404</f>
        <v>2722</v>
      </c>
      <c r="AJ404" s="11" t="n">
        <v>1169</v>
      </c>
      <c r="AK404" s="11" t="n">
        <v>593</v>
      </c>
      <c r="AL404" s="11" t="n">
        <v>9</v>
      </c>
      <c r="AM404" s="11" t="n">
        <v>3672</v>
      </c>
      <c r="AN404" s="11" t="n">
        <f aca="false">AJ404+AK404+AL404+AM404</f>
        <v>5443</v>
      </c>
      <c r="AO404" s="11" t="n">
        <f aca="false">AK404+AL404</f>
        <v>602</v>
      </c>
      <c r="AP404" s="11" t="n">
        <v>625</v>
      </c>
      <c r="AQ404" s="11" t="n">
        <v>242</v>
      </c>
      <c r="AR404" s="11" t="n">
        <v>448</v>
      </c>
      <c r="AS404" s="11" t="n">
        <v>296</v>
      </c>
      <c r="AT404" s="11" t="n">
        <v>803</v>
      </c>
      <c r="AU404" s="11" t="n">
        <v>123</v>
      </c>
      <c r="AV404" s="11" t="n">
        <v>366</v>
      </c>
      <c r="AW404" s="11" t="n">
        <v>648</v>
      </c>
      <c r="AX404" s="11" t="n">
        <v>41</v>
      </c>
      <c r="AY404" s="11" t="n">
        <v>5</v>
      </c>
      <c r="AZ404" s="11" t="n">
        <v>406</v>
      </c>
      <c r="BA404" s="11" t="n">
        <v>2</v>
      </c>
      <c r="BB404" s="11" t="n">
        <v>32</v>
      </c>
      <c r="BC404" s="11" t="n">
        <v>0</v>
      </c>
      <c r="BD404" s="11" t="n">
        <v>0</v>
      </c>
      <c r="BE404" s="11" t="n">
        <v>0</v>
      </c>
      <c r="BF404" s="11" t="n">
        <v>0</v>
      </c>
      <c r="BG404" s="11" t="n">
        <v>0</v>
      </c>
      <c r="BH404" s="11" t="n">
        <v>0</v>
      </c>
      <c r="BI404" s="11" t="n">
        <v>3</v>
      </c>
      <c r="BJ404" s="11" t="n">
        <v>0</v>
      </c>
      <c r="BK404" s="11" t="n">
        <v>37</v>
      </c>
      <c r="BL404" s="11" t="n">
        <v>0</v>
      </c>
      <c r="BM404" s="11" t="n">
        <v>0</v>
      </c>
      <c r="BN404" s="11" t="n">
        <v>0</v>
      </c>
      <c r="BO404" s="11" t="n">
        <v>5</v>
      </c>
      <c r="BP404" s="11" t="n">
        <v>1</v>
      </c>
      <c r="BQ404" s="11" t="n">
        <f aca="false">BM404+BN404+BO404+BP404</f>
        <v>6</v>
      </c>
      <c r="BR404" s="11" t="n">
        <v>294</v>
      </c>
      <c r="BS404" s="11" t="n">
        <v>706</v>
      </c>
      <c r="BT404" s="11" t="n">
        <v>77</v>
      </c>
      <c r="BU404" s="11" t="n">
        <v>877</v>
      </c>
      <c r="BV404" s="12" t="n">
        <v>281.173333333333</v>
      </c>
      <c r="BW404" s="11" t="n">
        <v>0</v>
      </c>
      <c r="BX404" s="11" t="n">
        <v>0</v>
      </c>
      <c r="BY404" s="11" t="n">
        <v>0</v>
      </c>
      <c r="BZ404" s="12" t="n">
        <v>84.0833333333333</v>
      </c>
      <c r="CA404" s="11" t="n">
        <v>909</v>
      </c>
      <c r="CB404" s="12" t="n">
        <v>32.0833333333333</v>
      </c>
      <c r="CC404" s="11" t="n">
        <v>293</v>
      </c>
      <c r="CD404" s="11" t="n">
        <v>0</v>
      </c>
      <c r="CE404" s="11" t="n">
        <v>0</v>
      </c>
      <c r="CF404" s="11" t="n">
        <v>0</v>
      </c>
      <c r="CG404" s="11" t="n">
        <v>62</v>
      </c>
      <c r="CH404" s="11" t="n">
        <v>60</v>
      </c>
      <c r="CI404" s="11" t="n">
        <v>48</v>
      </c>
      <c r="CJ404" s="11" t="n">
        <v>45</v>
      </c>
      <c r="CK404" s="11" t="n">
        <v>0</v>
      </c>
      <c r="CL404" s="11" t="n">
        <v>0</v>
      </c>
      <c r="CM404" s="11" t="n">
        <v>361</v>
      </c>
      <c r="CN404" s="11" t="n">
        <v>361</v>
      </c>
      <c r="CO404" s="11" t="n">
        <v>1</v>
      </c>
      <c r="CP404" s="11" t="n">
        <v>3</v>
      </c>
      <c r="CQ404" s="11" t="n">
        <f aca="false">'Top Ten Disease (OPD)'!FC405</f>
        <v>3</v>
      </c>
      <c r="CR404" s="11" t="n">
        <v>24201</v>
      </c>
      <c r="CS404" s="11" t="n">
        <v>18019</v>
      </c>
    </row>
    <row r="405" customFormat="false" ht="12" hidden="false" customHeight="false" outlineLevel="0" collapsed="false">
      <c r="A405" s="11" t="s">
        <v>933</v>
      </c>
      <c r="B405" s="11" t="s">
        <v>105</v>
      </c>
      <c r="C405" s="11" t="s">
        <v>716</v>
      </c>
      <c r="D405" s="11" t="s">
        <v>929</v>
      </c>
      <c r="E405" s="11" t="s">
        <v>934</v>
      </c>
      <c r="F405" s="11" t="n">
        <v>304</v>
      </c>
      <c r="G405" s="11" t="n">
        <v>313</v>
      </c>
      <c r="H405" s="11" t="n">
        <v>300</v>
      </c>
      <c r="I405" s="11" t="n">
        <v>279</v>
      </c>
      <c r="J405" s="11" t="n">
        <v>229</v>
      </c>
      <c r="K405" s="11" t="n">
        <v>214</v>
      </c>
      <c r="L405" s="11" t="n">
        <v>327</v>
      </c>
      <c r="M405" s="11" t="n">
        <v>136</v>
      </c>
      <c r="N405" s="11" t="n">
        <v>89</v>
      </c>
      <c r="O405" s="11" t="n">
        <v>214</v>
      </c>
      <c r="P405" s="12" t="n">
        <f aca="false">Q405*12</f>
        <v>237</v>
      </c>
      <c r="Q405" s="12" t="n">
        <v>19.75</v>
      </c>
      <c r="R405" s="11" t="n">
        <v>214</v>
      </c>
      <c r="S405" s="11" t="n">
        <v>1</v>
      </c>
      <c r="T405" s="11" t="n">
        <v>281</v>
      </c>
      <c r="U405" s="11" t="n">
        <v>12</v>
      </c>
      <c r="V405" s="11" t="n">
        <v>1</v>
      </c>
      <c r="W405" s="11" t="n">
        <v>292</v>
      </c>
      <c r="X405" s="11" t="n">
        <v>4</v>
      </c>
      <c r="Y405" s="11" t="n">
        <v>1</v>
      </c>
      <c r="Z405" s="11" t="n">
        <v>1592</v>
      </c>
      <c r="AA405" s="11" t="n">
        <v>1416</v>
      </c>
      <c r="AB405" s="11" t="n">
        <v>140</v>
      </c>
      <c r="AC405" s="11" t="n">
        <v>150</v>
      </c>
      <c r="AD405" s="11" t="n">
        <v>0</v>
      </c>
      <c r="AE405" s="11" t="n">
        <v>823</v>
      </c>
      <c r="AF405" s="11" t="n">
        <v>329</v>
      </c>
      <c r="AG405" s="11" t="n">
        <v>868</v>
      </c>
      <c r="AH405" s="11" t="n">
        <f aca="false">AB405+AC405+AD405+AE405</f>
        <v>1113</v>
      </c>
      <c r="AI405" s="11" t="n">
        <f aca="false">AF405+AG405</f>
        <v>1197</v>
      </c>
      <c r="AJ405" s="11" t="n">
        <v>388</v>
      </c>
      <c r="AK405" s="11" t="n">
        <v>344</v>
      </c>
      <c r="AL405" s="11" t="n">
        <v>5</v>
      </c>
      <c r="AM405" s="11" t="n">
        <v>1719</v>
      </c>
      <c r="AN405" s="11" t="n">
        <f aca="false">AJ405+AK405+AL405+AM405</f>
        <v>2456</v>
      </c>
      <c r="AO405" s="11" t="n">
        <f aca="false">AK405+AL405</f>
        <v>349</v>
      </c>
      <c r="AP405" s="11" t="n">
        <v>216</v>
      </c>
      <c r="AQ405" s="11" t="n">
        <v>260</v>
      </c>
      <c r="AR405" s="11" t="n">
        <v>163</v>
      </c>
      <c r="AS405" s="11" t="n">
        <v>46</v>
      </c>
      <c r="AT405" s="11" t="n">
        <v>201</v>
      </c>
      <c r="AU405" s="11" t="n">
        <v>8</v>
      </c>
      <c r="AV405" s="11" t="n">
        <v>85</v>
      </c>
      <c r="AW405" s="11" t="n">
        <v>174</v>
      </c>
      <c r="AX405" s="11" t="n">
        <v>1</v>
      </c>
      <c r="AY405" s="11" t="n">
        <v>11</v>
      </c>
      <c r="AZ405" s="11" t="n">
        <v>7</v>
      </c>
      <c r="BA405" s="11" t="n">
        <v>0</v>
      </c>
      <c r="BB405" s="11" t="n">
        <v>15</v>
      </c>
      <c r="BC405" s="11" t="n">
        <v>0</v>
      </c>
      <c r="BD405" s="11" t="n">
        <v>0</v>
      </c>
      <c r="BE405" s="11" t="n">
        <v>0</v>
      </c>
      <c r="BF405" s="11" t="n">
        <v>0</v>
      </c>
      <c r="BG405" s="11" t="n">
        <v>0</v>
      </c>
      <c r="BH405" s="11" t="n">
        <v>0</v>
      </c>
      <c r="BI405" s="11" t="n">
        <v>0</v>
      </c>
      <c r="BJ405" s="11" t="n">
        <v>0</v>
      </c>
      <c r="BK405" s="11" t="n">
        <v>0</v>
      </c>
      <c r="BL405" s="11" t="n">
        <v>0</v>
      </c>
      <c r="BM405" s="11" t="n">
        <v>0</v>
      </c>
      <c r="BN405" s="11" t="n">
        <v>0</v>
      </c>
      <c r="BO405" s="11" t="n">
        <v>1</v>
      </c>
      <c r="BP405" s="11" t="n">
        <v>1</v>
      </c>
      <c r="BQ405" s="11" t="n">
        <f aca="false">BM405+BN405+BO405+BP405</f>
        <v>2</v>
      </c>
      <c r="BR405" s="11" t="n">
        <v>156</v>
      </c>
      <c r="BS405" s="11" t="n">
        <v>445</v>
      </c>
      <c r="BT405" s="11" t="n">
        <v>31</v>
      </c>
      <c r="BU405" s="11" t="n">
        <v>374</v>
      </c>
      <c r="BV405" s="12" t="n">
        <v>108.433333333333</v>
      </c>
      <c r="BW405" s="11" t="n">
        <v>0</v>
      </c>
      <c r="BX405" s="11" t="n">
        <v>0</v>
      </c>
      <c r="BY405" s="11" t="n">
        <v>0</v>
      </c>
      <c r="BZ405" s="12" t="n">
        <v>51.8333333333333</v>
      </c>
      <c r="CA405" s="11" t="n">
        <v>620</v>
      </c>
      <c r="CB405" s="12" t="n">
        <v>20.4166666666667</v>
      </c>
      <c r="CC405" s="11" t="n">
        <v>209</v>
      </c>
      <c r="CD405" s="11" t="n">
        <v>0</v>
      </c>
      <c r="CE405" s="11" t="n">
        <v>0</v>
      </c>
      <c r="CF405" s="11" t="n">
        <v>0</v>
      </c>
      <c r="CG405" s="11" t="n">
        <v>0</v>
      </c>
      <c r="CH405" s="11" t="n">
        <v>2</v>
      </c>
      <c r="CI405" s="11" t="n">
        <v>0</v>
      </c>
      <c r="CJ405" s="11" t="n">
        <v>0</v>
      </c>
      <c r="CK405" s="11" t="n">
        <v>0</v>
      </c>
      <c r="CL405" s="11" t="n">
        <v>0</v>
      </c>
      <c r="CM405" s="11" t="n">
        <v>0</v>
      </c>
      <c r="CN405" s="11" t="n">
        <v>0</v>
      </c>
      <c r="CO405" s="11" t="n">
        <v>1</v>
      </c>
      <c r="CP405" s="11" t="n">
        <v>0</v>
      </c>
      <c r="CQ405" s="11" t="n">
        <f aca="false">'Top Ten Disease (OPD)'!FC406</f>
        <v>0</v>
      </c>
      <c r="CR405" s="11" t="n">
        <v>5912</v>
      </c>
      <c r="CS405" s="11" t="n">
        <v>4640</v>
      </c>
    </row>
    <row r="406" customFormat="false" ht="12" hidden="false" customHeight="false" outlineLevel="0" collapsed="false">
      <c r="A406" s="11" t="s">
        <v>935</v>
      </c>
      <c r="B406" s="11" t="s">
        <v>105</v>
      </c>
      <c r="C406" s="11" t="s">
        <v>716</v>
      </c>
      <c r="D406" s="11" t="s">
        <v>929</v>
      </c>
      <c r="E406" s="11" t="s">
        <v>936</v>
      </c>
      <c r="F406" s="11" t="n">
        <v>646</v>
      </c>
      <c r="G406" s="11" t="n">
        <v>664</v>
      </c>
      <c r="H406" s="11" t="n">
        <v>586</v>
      </c>
      <c r="I406" s="11" t="n">
        <v>594</v>
      </c>
      <c r="J406" s="11" t="n">
        <v>588</v>
      </c>
      <c r="K406" s="11" t="n">
        <v>450</v>
      </c>
      <c r="L406" s="11" t="n">
        <v>590</v>
      </c>
      <c r="M406" s="11" t="n">
        <v>267</v>
      </c>
      <c r="N406" s="11" t="n">
        <v>175</v>
      </c>
      <c r="O406" s="11" t="n">
        <v>574</v>
      </c>
      <c r="P406" s="12" t="n">
        <f aca="false">Q406*12</f>
        <v>324</v>
      </c>
      <c r="Q406" s="12" t="n">
        <v>27</v>
      </c>
      <c r="R406" s="11" t="n">
        <v>288</v>
      </c>
      <c r="S406" s="11" t="n">
        <v>6</v>
      </c>
      <c r="T406" s="11" t="n">
        <v>767</v>
      </c>
      <c r="U406" s="11" t="n">
        <v>3</v>
      </c>
      <c r="V406" s="11" t="n">
        <v>5</v>
      </c>
      <c r="W406" s="11" t="n">
        <v>455</v>
      </c>
      <c r="X406" s="11" t="n">
        <v>4</v>
      </c>
      <c r="Y406" s="11" t="n">
        <v>9</v>
      </c>
      <c r="Z406" s="11" t="n">
        <v>2860</v>
      </c>
      <c r="AA406" s="11" t="n">
        <v>2538</v>
      </c>
      <c r="AB406" s="11" t="n">
        <v>633</v>
      </c>
      <c r="AC406" s="11" t="n">
        <v>264</v>
      </c>
      <c r="AD406" s="11" t="n">
        <v>7</v>
      </c>
      <c r="AE406" s="11" t="n">
        <v>1723</v>
      </c>
      <c r="AF406" s="11" t="n">
        <v>959</v>
      </c>
      <c r="AG406" s="11" t="n">
        <v>1696</v>
      </c>
      <c r="AH406" s="11" t="n">
        <f aca="false">AB406+AC406+AD406+AE406</f>
        <v>2627</v>
      </c>
      <c r="AI406" s="11" t="n">
        <f aca="false">AF406+AG406</f>
        <v>2655</v>
      </c>
      <c r="AJ406" s="11" t="n">
        <v>1281</v>
      </c>
      <c r="AK406" s="11" t="n">
        <v>611</v>
      </c>
      <c r="AL406" s="11" t="n">
        <v>6</v>
      </c>
      <c r="AM406" s="11" t="n">
        <v>2504</v>
      </c>
      <c r="AN406" s="11" t="n">
        <f aca="false">AJ406+AK406+AL406+AM406</f>
        <v>4402</v>
      </c>
      <c r="AO406" s="11" t="n">
        <f aca="false">AK406+AL406</f>
        <v>617</v>
      </c>
      <c r="AP406" s="11" t="n">
        <v>958</v>
      </c>
      <c r="AQ406" s="11" t="n">
        <v>195</v>
      </c>
      <c r="AR406" s="11" t="n">
        <v>274</v>
      </c>
      <c r="AS406" s="11" t="n">
        <v>207</v>
      </c>
      <c r="AT406" s="11" t="n">
        <v>506</v>
      </c>
      <c r="AU406" s="11" t="n">
        <v>43</v>
      </c>
      <c r="AV406" s="11" t="n">
        <v>240</v>
      </c>
      <c r="AW406" s="11" t="n">
        <v>496</v>
      </c>
      <c r="AX406" s="11" t="n">
        <v>104</v>
      </c>
      <c r="AY406" s="11" t="n">
        <v>16</v>
      </c>
      <c r="AZ406" s="11" t="n">
        <v>152</v>
      </c>
      <c r="BA406" s="11" t="n">
        <v>10</v>
      </c>
      <c r="BB406" s="11" t="n">
        <v>39</v>
      </c>
      <c r="BC406" s="11" t="n">
        <v>0</v>
      </c>
      <c r="BD406" s="11" t="n">
        <v>0</v>
      </c>
      <c r="BE406" s="11" t="n">
        <v>1</v>
      </c>
      <c r="BF406" s="11" t="n">
        <v>0</v>
      </c>
      <c r="BG406" s="11" t="n">
        <v>0</v>
      </c>
      <c r="BH406" s="11" t="n">
        <v>0</v>
      </c>
      <c r="BI406" s="11" t="n">
        <v>0</v>
      </c>
      <c r="BJ406" s="11" t="n">
        <v>0</v>
      </c>
      <c r="BK406" s="11" t="n">
        <v>5</v>
      </c>
      <c r="BL406" s="11" t="n">
        <v>0</v>
      </c>
      <c r="BM406" s="11" t="n">
        <v>0</v>
      </c>
      <c r="BN406" s="11" t="n">
        <v>0</v>
      </c>
      <c r="BO406" s="11" t="n">
        <v>0</v>
      </c>
      <c r="BP406" s="11" t="n">
        <v>0</v>
      </c>
      <c r="BQ406" s="11" t="n">
        <f aca="false">BM406+BN406+BO406+BP406</f>
        <v>0</v>
      </c>
      <c r="BR406" s="11" t="n">
        <v>116</v>
      </c>
      <c r="BS406" s="11" t="n">
        <v>480</v>
      </c>
      <c r="BT406" s="11" t="n">
        <v>34</v>
      </c>
      <c r="BU406" s="11" t="n">
        <v>310</v>
      </c>
      <c r="BV406" s="12" t="n">
        <v>360.393333333333</v>
      </c>
      <c r="BW406" s="11" t="n">
        <v>0</v>
      </c>
      <c r="BX406" s="11" t="n">
        <v>0</v>
      </c>
      <c r="BY406" s="11" t="n">
        <v>0</v>
      </c>
      <c r="BZ406" s="12" t="n">
        <v>70.5</v>
      </c>
      <c r="CA406" s="11" t="n">
        <v>829</v>
      </c>
      <c r="CB406" s="12" t="n">
        <v>28.75</v>
      </c>
      <c r="CC406" s="11" t="n">
        <v>298</v>
      </c>
      <c r="CD406" s="11" t="n">
        <v>0</v>
      </c>
      <c r="CE406" s="11" t="n">
        <v>0</v>
      </c>
      <c r="CF406" s="11" t="n">
        <v>2</v>
      </c>
      <c r="CG406" s="11" t="n">
        <v>6</v>
      </c>
      <c r="CH406" s="11" t="n">
        <v>40</v>
      </c>
      <c r="CI406" s="11" t="n">
        <v>17</v>
      </c>
      <c r="CJ406" s="11" t="n">
        <v>14</v>
      </c>
      <c r="CK406" s="11" t="n">
        <v>0</v>
      </c>
      <c r="CL406" s="11" t="n">
        <v>0</v>
      </c>
      <c r="CM406" s="11" t="n">
        <v>278</v>
      </c>
      <c r="CN406" s="11" t="n">
        <v>278</v>
      </c>
      <c r="CO406" s="11" t="n">
        <v>0</v>
      </c>
      <c r="CP406" s="11" t="n">
        <v>0</v>
      </c>
      <c r="CQ406" s="11" t="n">
        <f aca="false">'Top Ten Disease (OPD)'!FC407</f>
        <v>0</v>
      </c>
      <c r="CR406" s="11" t="n">
        <v>16679</v>
      </c>
      <c r="CS406" s="11" t="n">
        <v>13033</v>
      </c>
    </row>
    <row r="407" customFormat="false" ht="12" hidden="false" customHeight="false" outlineLevel="0" collapsed="false">
      <c r="A407" s="11" t="s">
        <v>937</v>
      </c>
      <c r="B407" s="11" t="s">
        <v>105</v>
      </c>
      <c r="C407" s="11" t="s">
        <v>716</v>
      </c>
      <c r="D407" s="11" t="s">
        <v>929</v>
      </c>
      <c r="E407" s="11" t="s">
        <v>938</v>
      </c>
      <c r="F407" s="11" t="n">
        <v>292</v>
      </c>
      <c r="G407" s="11" t="n">
        <v>354</v>
      </c>
      <c r="H407" s="11" t="n">
        <v>318</v>
      </c>
      <c r="I407" s="11" t="n">
        <v>322</v>
      </c>
      <c r="J407" s="11" t="n">
        <v>338</v>
      </c>
      <c r="K407" s="11" t="n">
        <v>288</v>
      </c>
      <c r="L407" s="11" t="n">
        <v>321</v>
      </c>
      <c r="M407" s="11" t="n">
        <v>140</v>
      </c>
      <c r="N407" s="11" t="n">
        <v>97</v>
      </c>
      <c r="O407" s="11" t="n">
        <v>305</v>
      </c>
      <c r="P407" s="12" t="n">
        <f aca="false">Q407*12</f>
        <v>281</v>
      </c>
      <c r="Q407" s="12" t="n">
        <v>23.4166666666667</v>
      </c>
      <c r="R407" s="11" t="n">
        <v>218</v>
      </c>
      <c r="S407" s="11" t="n">
        <v>2</v>
      </c>
      <c r="T407" s="11" t="n">
        <v>327</v>
      </c>
      <c r="U407" s="11" t="n">
        <v>3</v>
      </c>
      <c r="V407" s="11" t="n">
        <v>0</v>
      </c>
      <c r="W407" s="11" t="n">
        <v>144</v>
      </c>
      <c r="X407" s="11" t="n">
        <v>7</v>
      </c>
      <c r="Y407" s="11" t="n">
        <v>0</v>
      </c>
      <c r="Z407" s="11" t="n">
        <v>1561</v>
      </c>
      <c r="AA407" s="11" t="n">
        <v>1395</v>
      </c>
      <c r="AB407" s="11" t="n">
        <v>246</v>
      </c>
      <c r="AC407" s="11" t="n">
        <v>67</v>
      </c>
      <c r="AD407" s="11" t="n">
        <v>0</v>
      </c>
      <c r="AE407" s="11" t="n">
        <v>1305</v>
      </c>
      <c r="AF407" s="11" t="n">
        <v>283</v>
      </c>
      <c r="AG407" s="11" t="n">
        <v>1249</v>
      </c>
      <c r="AH407" s="11" t="n">
        <f aca="false">AB407+AC407+AD407+AE407</f>
        <v>1618</v>
      </c>
      <c r="AI407" s="11" t="n">
        <f aca="false">AF407+AG407</f>
        <v>1532</v>
      </c>
      <c r="AJ407" s="11" t="n">
        <v>389</v>
      </c>
      <c r="AK407" s="11" t="n">
        <v>293</v>
      </c>
      <c r="AL407" s="11" t="n">
        <v>2</v>
      </c>
      <c r="AM407" s="11" t="n">
        <v>1852</v>
      </c>
      <c r="AN407" s="11" t="n">
        <f aca="false">AJ407+AK407+AL407+AM407</f>
        <v>2536</v>
      </c>
      <c r="AO407" s="11" t="n">
        <f aca="false">AK407+AL407</f>
        <v>295</v>
      </c>
      <c r="AP407" s="11" t="n">
        <v>357</v>
      </c>
      <c r="AQ407" s="11" t="n">
        <v>101</v>
      </c>
      <c r="AR407" s="11" t="n">
        <v>116</v>
      </c>
      <c r="AS407" s="11" t="n">
        <v>94</v>
      </c>
      <c r="AT407" s="11" t="n">
        <v>231</v>
      </c>
      <c r="AU407" s="11" t="n">
        <v>23</v>
      </c>
      <c r="AV407" s="11" t="n">
        <v>108</v>
      </c>
      <c r="AW407" s="11" t="n">
        <v>127</v>
      </c>
      <c r="AX407" s="11" t="n">
        <v>26</v>
      </c>
      <c r="AY407" s="11" t="n">
        <v>0</v>
      </c>
      <c r="AZ407" s="11" t="n">
        <v>32</v>
      </c>
      <c r="BA407" s="11" t="n">
        <v>2</v>
      </c>
      <c r="BB407" s="11" t="n">
        <v>12</v>
      </c>
      <c r="BC407" s="11" t="n">
        <v>0</v>
      </c>
      <c r="BD407" s="11" t="n">
        <v>0</v>
      </c>
      <c r="BE407" s="11" t="n">
        <v>0</v>
      </c>
      <c r="BF407" s="11" t="n">
        <v>0</v>
      </c>
      <c r="BG407" s="11" t="n">
        <v>0</v>
      </c>
      <c r="BH407" s="11" t="n">
        <v>0</v>
      </c>
      <c r="BI407" s="11" t="n">
        <v>2</v>
      </c>
      <c r="BJ407" s="11" t="n">
        <v>0</v>
      </c>
      <c r="BK407" s="11" t="n">
        <v>0</v>
      </c>
      <c r="BL407" s="11" t="n">
        <v>0</v>
      </c>
      <c r="BM407" s="11" t="n">
        <v>0</v>
      </c>
      <c r="BN407" s="11" t="n">
        <v>0</v>
      </c>
      <c r="BO407" s="11" t="n">
        <v>2</v>
      </c>
      <c r="BP407" s="11" t="n">
        <v>0</v>
      </c>
      <c r="BQ407" s="11" t="n">
        <f aca="false">BM407+BN407+BO407+BP407</f>
        <v>2</v>
      </c>
      <c r="BR407" s="11" t="n">
        <v>137</v>
      </c>
      <c r="BS407" s="11" t="n">
        <v>662</v>
      </c>
      <c r="BT407" s="11" t="n">
        <v>83</v>
      </c>
      <c r="BU407" s="11" t="n">
        <v>516</v>
      </c>
      <c r="BV407" s="12" t="n">
        <v>171.24</v>
      </c>
      <c r="BW407" s="11" t="n">
        <v>0</v>
      </c>
      <c r="BX407" s="11" t="n">
        <v>0</v>
      </c>
      <c r="BY407" s="11" t="n">
        <v>0</v>
      </c>
      <c r="BZ407" s="12" t="n">
        <v>69.75</v>
      </c>
      <c r="CA407" s="11" t="n">
        <v>750</v>
      </c>
      <c r="CB407" s="12" t="n">
        <v>24.5833333333333</v>
      </c>
      <c r="CC407" s="11" t="n">
        <v>262</v>
      </c>
      <c r="CD407" s="11" t="n">
        <v>0</v>
      </c>
      <c r="CE407" s="11" t="n">
        <v>0</v>
      </c>
      <c r="CF407" s="11" t="n">
        <v>0</v>
      </c>
      <c r="CG407" s="11" t="n">
        <v>0</v>
      </c>
      <c r="CH407" s="11" t="n">
        <v>9</v>
      </c>
      <c r="CI407" s="11" t="n">
        <v>0</v>
      </c>
      <c r="CJ407" s="11" t="n">
        <v>0</v>
      </c>
      <c r="CK407" s="11" t="n">
        <v>0</v>
      </c>
      <c r="CL407" s="11" t="n">
        <v>0</v>
      </c>
      <c r="CM407" s="11" t="n">
        <v>520</v>
      </c>
      <c r="CN407" s="11" t="n">
        <v>520</v>
      </c>
      <c r="CO407" s="11" t="n">
        <v>0</v>
      </c>
      <c r="CP407" s="11" t="n">
        <v>0</v>
      </c>
      <c r="CQ407" s="11" t="n">
        <f aca="false">'Top Ten Disease (OPD)'!FC408</f>
        <v>0</v>
      </c>
      <c r="CR407" s="11" t="n">
        <v>10043</v>
      </c>
      <c r="CS407" s="11" t="n">
        <v>8457</v>
      </c>
    </row>
    <row r="408" customFormat="false" ht="12" hidden="false" customHeight="false" outlineLevel="0" collapsed="false">
      <c r="A408" s="11" t="s">
        <v>939</v>
      </c>
      <c r="B408" s="11" t="s">
        <v>116</v>
      </c>
      <c r="C408" s="11" t="s">
        <v>716</v>
      </c>
      <c r="D408" s="11" t="s">
        <v>929</v>
      </c>
      <c r="E408" s="11" t="s">
        <v>940</v>
      </c>
      <c r="F408" s="11" t="n">
        <v>1130</v>
      </c>
      <c r="G408" s="11" t="n">
        <v>1235</v>
      </c>
      <c r="H408" s="11" t="n">
        <v>1127</v>
      </c>
      <c r="I408" s="11" t="n">
        <v>1129</v>
      </c>
      <c r="J408" s="11" t="n">
        <v>1112</v>
      </c>
      <c r="K408" s="11" t="n">
        <v>882</v>
      </c>
      <c r="L408" s="11" t="n">
        <v>1077</v>
      </c>
      <c r="M408" s="11" t="n">
        <v>696</v>
      </c>
      <c r="N408" s="11" t="n">
        <v>596</v>
      </c>
      <c r="O408" s="11" t="n">
        <v>991</v>
      </c>
      <c r="P408" s="12" t="n">
        <f aca="false">Q408*12</f>
        <v>397</v>
      </c>
      <c r="Q408" s="12" t="n">
        <v>33.0833333333333</v>
      </c>
      <c r="R408" s="11" t="n">
        <v>372</v>
      </c>
      <c r="S408" s="11" t="n">
        <v>28</v>
      </c>
      <c r="T408" s="11" t="n">
        <v>1661</v>
      </c>
      <c r="U408" s="11" t="n">
        <v>1</v>
      </c>
      <c r="V408" s="11" t="n">
        <v>1</v>
      </c>
      <c r="W408" s="11" t="n">
        <v>1413</v>
      </c>
      <c r="X408" s="11" t="n">
        <v>3</v>
      </c>
      <c r="Y408" s="11" t="n">
        <v>0</v>
      </c>
      <c r="Z408" s="11" t="n">
        <v>5412</v>
      </c>
      <c r="AA408" s="11" t="n">
        <v>4804</v>
      </c>
      <c r="AB408" s="11" t="n">
        <v>290</v>
      </c>
      <c r="AC408" s="11" t="n">
        <v>65</v>
      </c>
      <c r="AD408" s="11" t="n">
        <v>0</v>
      </c>
      <c r="AE408" s="11" t="n">
        <v>1598</v>
      </c>
      <c r="AF408" s="11" t="n">
        <v>965</v>
      </c>
      <c r="AG408" s="11" t="n">
        <v>1524</v>
      </c>
      <c r="AH408" s="11" t="n">
        <f aca="false">AB408+AC408+AD408+AE408</f>
        <v>1953</v>
      </c>
      <c r="AI408" s="11" t="n">
        <f aca="false">AF408+AG408</f>
        <v>2489</v>
      </c>
      <c r="AJ408" s="11" t="n">
        <v>557</v>
      </c>
      <c r="AK408" s="11" t="n">
        <v>198</v>
      </c>
      <c r="AL408" s="11" t="n">
        <v>8</v>
      </c>
      <c r="AM408" s="11" t="n">
        <v>2791</v>
      </c>
      <c r="AN408" s="11" t="n">
        <f aca="false">AJ408+AK408+AL408+AM408</f>
        <v>3554</v>
      </c>
      <c r="AO408" s="11" t="n">
        <f aca="false">AK408+AL408</f>
        <v>206</v>
      </c>
      <c r="AP408" s="11" t="n">
        <v>228</v>
      </c>
      <c r="AQ408" s="11" t="n">
        <v>121</v>
      </c>
      <c r="AR408" s="11" t="n">
        <v>85</v>
      </c>
      <c r="AS408" s="11" t="n">
        <v>216</v>
      </c>
      <c r="AT408" s="11" t="n">
        <v>946</v>
      </c>
      <c r="AU408" s="11" t="n">
        <v>89</v>
      </c>
      <c r="AV408" s="11" t="n">
        <v>494</v>
      </c>
      <c r="AW408" s="11" t="n">
        <v>281</v>
      </c>
      <c r="AX408" s="11" t="n">
        <v>1</v>
      </c>
      <c r="AY408" s="11" t="n">
        <v>0</v>
      </c>
      <c r="AZ408" s="11" t="n">
        <v>674</v>
      </c>
      <c r="BA408" s="11" t="n">
        <v>0</v>
      </c>
      <c r="BB408" s="11" t="n">
        <v>154</v>
      </c>
      <c r="BC408" s="11" t="n">
        <v>0</v>
      </c>
      <c r="BD408" s="11" t="n">
        <v>0</v>
      </c>
      <c r="BE408" s="11" t="n">
        <v>0</v>
      </c>
      <c r="BF408" s="11" t="n">
        <v>0</v>
      </c>
      <c r="BG408" s="11" t="n">
        <v>0</v>
      </c>
      <c r="BH408" s="11" t="n">
        <v>0</v>
      </c>
      <c r="BI408" s="11" t="n">
        <v>26</v>
      </c>
      <c r="BJ408" s="11" t="n">
        <v>0</v>
      </c>
      <c r="BK408" s="11" t="n">
        <v>110</v>
      </c>
      <c r="BL408" s="11" t="n">
        <v>7</v>
      </c>
      <c r="BM408" s="11" t="n">
        <v>0</v>
      </c>
      <c r="BN408" s="11" t="n">
        <v>0</v>
      </c>
      <c r="BO408" s="11" t="n">
        <v>2</v>
      </c>
      <c r="BP408" s="11" t="n">
        <v>0</v>
      </c>
      <c r="BQ408" s="11" t="n">
        <f aca="false">BM408+BN408+BO408+BP408</f>
        <v>2</v>
      </c>
      <c r="BR408" s="11" t="n">
        <v>274</v>
      </c>
      <c r="BS408" s="11" t="n">
        <v>1373</v>
      </c>
      <c r="BT408" s="11" t="n">
        <v>959</v>
      </c>
      <c r="BU408" s="11" t="n">
        <v>873</v>
      </c>
      <c r="BV408" s="12" t="n">
        <v>294.54</v>
      </c>
      <c r="BW408" s="11" t="n">
        <v>2</v>
      </c>
      <c r="BX408" s="11" t="n">
        <v>0</v>
      </c>
      <c r="BY408" s="11" t="n">
        <v>0</v>
      </c>
      <c r="BZ408" s="12" t="n">
        <v>63</v>
      </c>
      <c r="CA408" s="11" t="n">
        <v>663</v>
      </c>
      <c r="CB408" s="12" t="n">
        <v>19.4166666666667</v>
      </c>
      <c r="CC408" s="11" t="n">
        <v>192</v>
      </c>
      <c r="CD408" s="11" t="n">
        <v>66</v>
      </c>
      <c r="CE408" s="11" t="n">
        <v>0</v>
      </c>
      <c r="CF408" s="11" t="n">
        <v>0</v>
      </c>
      <c r="CG408" s="11" t="n">
        <v>0</v>
      </c>
      <c r="CH408" s="11" t="n">
        <v>68</v>
      </c>
      <c r="CI408" s="11" t="n">
        <v>43</v>
      </c>
      <c r="CJ408" s="11" t="n">
        <v>31</v>
      </c>
      <c r="CK408" s="11" t="n">
        <v>4</v>
      </c>
      <c r="CL408" s="11" t="n">
        <v>2</v>
      </c>
      <c r="CM408" s="11" t="n">
        <v>260</v>
      </c>
      <c r="CN408" s="11" t="n">
        <v>245</v>
      </c>
      <c r="CO408" s="11" t="n">
        <v>1</v>
      </c>
      <c r="CP408" s="11" t="n">
        <v>0</v>
      </c>
      <c r="CQ408" s="11" t="n">
        <f aca="false">'Top Ten Disease (OPD)'!FC409</f>
        <v>0</v>
      </c>
      <c r="CR408" s="11" t="n">
        <v>31330</v>
      </c>
      <c r="CS408" s="11" t="n">
        <v>24295</v>
      </c>
    </row>
    <row r="409" customFormat="false" ht="12" hidden="false" customHeight="false" outlineLevel="0" collapsed="false">
      <c r="A409" s="11" t="s">
        <v>941</v>
      </c>
      <c r="B409" s="11" t="s">
        <v>105</v>
      </c>
      <c r="C409" s="11" t="s">
        <v>716</v>
      </c>
      <c r="D409" s="11" t="s">
        <v>929</v>
      </c>
      <c r="E409" s="11" t="s">
        <v>182</v>
      </c>
      <c r="F409" s="11" t="n">
        <v>258</v>
      </c>
      <c r="G409" s="11" t="n">
        <v>358</v>
      </c>
      <c r="H409" s="11" t="n">
        <v>337</v>
      </c>
      <c r="I409" s="11" t="n">
        <v>333</v>
      </c>
      <c r="J409" s="11" t="n">
        <v>328</v>
      </c>
      <c r="K409" s="11" t="n">
        <v>271</v>
      </c>
      <c r="L409" s="11" t="n">
        <v>296</v>
      </c>
      <c r="M409" s="11" t="n">
        <v>123</v>
      </c>
      <c r="N409" s="11" t="n">
        <v>96</v>
      </c>
      <c r="O409" s="11" t="n">
        <v>290</v>
      </c>
      <c r="P409" s="12" t="n">
        <f aca="false">Q409*12</f>
        <v>220</v>
      </c>
      <c r="Q409" s="12" t="n">
        <v>18.3333333333333</v>
      </c>
      <c r="R409" s="11" t="n">
        <v>201</v>
      </c>
      <c r="S409" s="11" t="n">
        <v>4</v>
      </c>
      <c r="T409" s="11" t="n">
        <v>441</v>
      </c>
      <c r="U409" s="11" t="n">
        <v>10</v>
      </c>
      <c r="V409" s="11" t="n">
        <v>4</v>
      </c>
      <c r="W409" s="11" t="n">
        <v>157</v>
      </c>
      <c r="X409" s="11" t="n">
        <v>1</v>
      </c>
      <c r="Y409" s="11" t="n">
        <v>6</v>
      </c>
      <c r="Z409" s="11" t="n">
        <v>1290</v>
      </c>
      <c r="AA409" s="11" t="n">
        <v>1140</v>
      </c>
      <c r="AB409" s="11" t="n">
        <v>154</v>
      </c>
      <c r="AC409" s="11" t="n">
        <v>42</v>
      </c>
      <c r="AD409" s="11" t="n">
        <v>1</v>
      </c>
      <c r="AE409" s="11" t="n">
        <v>1050</v>
      </c>
      <c r="AF409" s="11" t="n">
        <v>155</v>
      </c>
      <c r="AG409" s="11" t="n">
        <v>1067</v>
      </c>
      <c r="AH409" s="11" t="n">
        <f aca="false">AB409+AC409+AD409+AE409</f>
        <v>1247</v>
      </c>
      <c r="AI409" s="11" t="n">
        <f aca="false">AF409+AG409</f>
        <v>1222</v>
      </c>
      <c r="AJ409" s="11" t="n">
        <v>396</v>
      </c>
      <c r="AK409" s="11" t="n">
        <v>150</v>
      </c>
      <c r="AL409" s="11" t="n">
        <v>5</v>
      </c>
      <c r="AM409" s="11" t="n">
        <v>1367</v>
      </c>
      <c r="AN409" s="11" t="n">
        <f aca="false">AJ409+AK409+AL409+AM409</f>
        <v>1918</v>
      </c>
      <c r="AO409" s="11" t="n">
        <f aca="false">AK409+AL409</f>
        <v>155</v>
      </c>
      <c r="AP409" s="11" t="n">
        <v>172</v>
      </c>
      <c r="AQ409" s="11" t="n">
        <v>33</v>
      </c>
      <c r="AR409" s="11" t="n">
        <v>76</v>
      </c>
      <c r="AS409" s="11" t="n">
        <v>82</v>
      </c>
      <c r="AT409" s="11" t="n">
        <v>255</v>
      </c>
      <c r="AU409" s="11" t="n">
        <v>47</v>
      </c>
      <c r="AV409" s="11" t="n">
        <v>134</v>
      </c>
      <c r="AW409" s="11" t="n">
        <v>173</v>
      </c>
      <c r="AX409" s="11" t="n">
        <v>2</v>
      </c>
      <c r="AY409" s="11" t="n">
        <v>1</v>
      </c>
      <c r="AZ409" s="11" t="n">
        <v>92</v>
      </c>
      <c r="BA409" s="11" t="n">
        <v>2</v>
      </c>
      <c r="BB409" s="11" t="n">
        <v>5</v>
      </c>
      <c r="BC409" s="11" t="n">
        <v>0</v>
      </c>
      <c r="BD409" s="11" t="n">
        <v>0</v>
      </c>
      <c r="BE409" s="11" t="n">
        <v>1</v>
      </c>
      <c r="BF409" s="11" t="n">
        <v>0</v>
      </c>
      <c r="BG409" s="11" t="n">
        <v>0</v>
      </c>
      <c r="BH409" s="11" t="n">
        <v>0</v>
      </c>
      <c r="BI409" s="11" t="n">
        <v>0</v>
      </c>
      <c r="BJ409" s="11" t="n">
        <v>0</v>
      </c>
      <c r="BK409" s="11" t="n">
        <v>0</v>
      </c>
      <c r="BL409" s="11" t="n">
        <v>0</v>
      </c>
      <c r="BM409" s="11" t="n">
        <v>0</v>
      </c>
      <c r="BN409" s="11" t="n">
        <v>0</v>
      </c>
      <c r="BO409" s="11" t="n">
        <v>5</v>
      </c>
      <c r="BP409" s="11" t="n">
        <v>2</v>
      </c>
      <c r="BQ409" s="11" t="n">
        <f aca="false">BM409+BN409+BO409+BP409</f>
        <v>7</v>
      </c>
      <c r="BR409" s="11" t="n">
        <v>134</v>
      </c>
      <c r="BS409" s="11" t="n">
        <v>489</v>
      </c>
      <c r="BT409" s="11" t="n">
        <v>65</v>
      </c>
      <c r="BU409" s="11" t="n">
        <v>535</v>
      </c>
      <c r="BV409" s="12" t="n">
        <v>154.006666666667</v>
      </c>
      <c r="BW409" s="11" t="n">
        <v>0</v>
      </c>
      <c r="BX409" s="11" t="n">
        <v>0</v>
      </c>
      <c r="BY409" s="11" t="n">
        <v>0</v>
      </c>
      <c r="BZ409" s="12" t="n">
        <v>43.5</v>
      </c>
      <c r="CA409" s="11" t="n">
        <v>508</v>
      </c>
      <c r="CB409" s="12" t="n">
        <v>15.6666666666667</v>
      </c>
      <c r="CC409" s="11" t="n">
        <v>174</v>
      </c>
      <c r="CD409" s="11" t="n">
        <v>0</v>
      </c>
      <c r="CE409" s="11" t="n">
        <v>0</v>
      </c>
      <c r="CF409" s="11" t="n">
        <v>0</v>
      </c>
      <c r="CG409" s="11" t="n">
        <v>2</v>
      </c>
      <c r="CH409" s="11" t="n">
        <v>11</v>
      </c>
      <c r="CI409" s="11" t="n">
        <v>8</v>
      </c>
      <c r="CJ409" s="11" t="n">
        <v>6</v>
      </c>
      <c r="CK409" s="11" t="n">
        <v>1</v>
      </c>
      <c r="CL409" s="11" t="n">
        <v>0</v>
      </c>
      <c r="CM409" s="11" t="n">
        <v>63</v>
      </c>
      <c r="CN409" s="11" t="n">
        <v>63</v>
      </c>
      <c r="CO409" s="11" t="n">
        <v>0</v>
      </c>
      <c r="CP409" s="11" t="n">
        <v>0</v>
      </c>
      <c r="CQ409" s="11" t="n">
        <f aca="false">'Top Ten Disease (OPD)'!FC410</f>
        <v>0</v>
      </c>
      <c r="CR409" s="11" t="n">
        <v>6861</v>
      </c>
      <c r="CS409" s="11" t="n">
        <v>5896</v>
      </c>
    </row>
    <row r="410" customFormat="false" ht="12" hidden="false" customHeight="false" outlineLevel="0" collapsed="false">
      <c r="A410" s="11" t="s">
        <v>942</v>
      </c>
      <c r="B410" s="11" t="s">
        <v>105</v>
      </c>
      <c r="C410" s="11" t="s">
        <v>716</v>
      </c>
      <c r="D410" s="11" t="s">
        <v>929</v>
      </c>
      <c r="E410" s="11" t="s">
        <v>943</v>
      </c>
      <c r="F410" s="11" t="n">
        <v>243</v>
      </c>
      <c r="G410" s="11" t="n">
        <v>262</v>
      </c>
      <c r="H410" s="11" t="n">
        <v>261</v>
      </c>
      <c r="I410" s="11" t="n">
        <v>257</v>
      </c>
      <c r="J410" s="11" t="n">
        <v>243</v>
      </c>
      <c r="K410" s="11" t="n">
        <v>175</v>
      </c>
      <c r="L410" s="11" t="n">
        <v>215</v>
      </c>
      <c r="M410" s="11" t="n">
        <v>128</v>
      </c>
      <c r="N410" s="11" t="n">
        <v>58</v>
      </c>
      <c r="O410" s="11" t="n">
        <v>202</v>
      </c>
      <c r="P410" s="12" t="n">
        <f aca="false">Q410*12</f>
        <v>227</v>
      </c>
      <c r="Q410" s="12" t="n">
        <v>18.9166666666667</v>
      </c>
      <c r="R410" s="11" t="n">
        <v>219</v>
      </c>
      <c r="S410" s="11" t="n">
        <v>1</v>
      </c>
      <c r="T410" s="11" t="n">
        <v>287</v>
      </c>
      <c r="U410" s="11" t="n">
        <v>0</v>
      </c>
      <c r="V410" s="11" t="n">
        <v>0</v>
      </c>
      <c r="W410" s="11" t="n">
        <v>79</v>
      </c>
      <c r="X410" s="11" t="n">
        <v>0</v>
      </c>
      <c r="Y410" s="11" t="n">
        <v>1</v>
      </c>
      <c r="Z410" s="11" t="n">
        <v>1178</v>
      </c>
      <c r="AA410" s="11" t="n">
        <v>1055</v>
      </c>
      <c r="AB410" s="11" t="n">
        <v>161</v>
      </c>
      <c r="AC410" s="11" t="n">
        <v>12</v>
      </c>
      <c r="AD410" s="11" t="n">
        <v>0</v>
      </c>
      <c r="AE410" s="11" t="n">
        <v>588</v>
      </c>
      <c r="AF410" s="11" t="n">
        <v>200</v>
      </c>
      <c r="AG410" s="11" t="n">
        <v>580</v>
      </c>
      <c r="AH410" s="11" t="n">
        <f aca="false">AB410+AC410+AD410+AE410</f>
        <v>761</v>
      </c>
      <c r="AI410" s="11" t="n">
        <f aca="false">AF410+AG410</f>
        <v>780</v>
      </c>
      <c r="AJ410" s="11" t="n">
        <v>322</v>
      </c>
      <c r="AK410" s="11" t="n">
        <v>119</v>
      </c>
      <c r="AL410" s="11" t="n">
        <v>2</v>
      </c>
      <c r="AM410" s="11" t="n">
        <v>634</v>
      </c>
      <c r="AN410" s="11" t="n">
        <f aca="false">AJ410+AK410+AL410+AM410</f>
        <v>1077</v>
      </c>
      <c r="AO410" s="11" t="n">
        <f aca="false">AK410+AL410</f>
        <v>121</v>
      </c>
      <c r="AP410" s="11" t="n">
        <v>143</v>
      </c>
      <c r="AQ410" s="11" t="n">
        <v>46</v>
      </c>
      <c r="AR410" s="11" t="n">
        <v>36</v>
      </c>
      <c r="AS410" s="11" t="n">
        <v>70</v>
      </c>
      <c r="AT410" s="11" t="n">
        <v>176</v>
      </c>
      <c r="AU410" s="11" t="n">
        <v>16</v>
      </c>
      <c r="AV410" s="11" t="n">
        <v>46</v>
      </c>
      <c r="AW410" s="11" t="n">
        <v>277</v>
      </c>
      <c r="AX410" s="11" t="n">
        <v>10</v>
      </c>
      <c r="AY410" s="11" t="n">
        <v>0</v>
      </c>
      <c r="AZ410" s="11" t="n">
        <v>13</v>
      </c>
      <c r="BA410" s="11" t="n">
        <v>0</v>
      </c>
      <c r="BB410" s="11" t="n">
        <v>11</v>
      </c>
      <c r="BC410" s="11" t="n">
        <v>0</v>
      </c>
      <c r="BD410" s="11" t="n">
        <v>0</v>
      </c>
      <c r="BE410" s="11" t="n">
        <v>0</v>
      </c>
      <c r="BF410" s="11" t="n">
        <v>0</v>
      </c>
      <c r="BG410" s="11" t="n">
        <v>0</v>
      </c>
      <c r="BH410" s="11" t="n">
        <v>0</v>
      </c>
      <c r="BI410" s="11" t="n">
        <v>0</v>
      </c>
      <c r="BJ410" s="11" t="n">
        <v>0</v>
      </c>
      <c r="BK410" s="11" t="n">
        <v>0</v>
      </c>
      <c r="BL410" s="11" t="n">
        <v>0</v>
      </c>
      <c r="BM410" s="11" t="n">
        <v>1</v>
      </c>
      <c r="BN410" s="11" t="n">
        <v>0</v>
      </c>
      <c r="BO410" s="11" t="n">
        <v>1</v>
      </c>
      <c r="BP410" s="11" t="n">
        <v>1</v>
      </c>
      <c r="BQ410" s="11" t="n">
        <f aca="false">BM410+BN410+BO410+BP410</f>
        <v>3</v>
      </c>
      <c r="BR410" s="11" t="n">
        <v>42</v>
      </c>
      <c r="BS410" s="11" t="n">
        <v>188</v>
      </c>
      <c r="BT410" s="11" t="n">
        <v>25</v>
      </c>
      <c r="BU410" s="11" t="n">
        <v>145</v>
      </c>
      <c r="BV410" s="12" t="n">
        <v>146.666666666667</v>
      </c>
      <c r="BW410" s="11" t="n">
        <v>0</v>
      </c>
      <c r="BX410" s="11" t="n">
        <v>0</v>
      </c>
      <c r="BY410" s="11" t="n">
        <v>0</v>
      </c>
      <c r="BZ410" s="12" t="n">
        <v>45</v>
      </c>
      <c r="CA410" s="11" t="n">
        <v>519</v>
      </c>
      <c r="CB410" s="12" t="n">
        <v>17.3333333333333</v>
      </c>
      <c r="CC410" s="11" t="n">
        <v>196</v>
      </c>
      <c r="CD410" s="11" t="n">
        <v>0</v>
      </c>
      <c r="CE410" s="11" t="n">
        <v>0</v>
      </c>
      <c r="CF410" s="11" t="n">
        <v>3</v>
      </c>
      <c r="CG410" s="11" t="n">
        <v>2</v>
      </c>
      <c r="CH410" s="11" t="n">
        <v>18</v>
      </c>
      <c r="CI410" s="11" t="n">
        <v>16</v>
      </c>
      <c r="CJ410" s="11" t="n">
        <v>9</v>
      </c>
      <c r="CK410" s="11" t="n">
        <v>0</v>
      </c>
      <c r="CL410" s="11" t="n">
        <v>0</v>
      </c>
      <c r="CM410" s="11" t="n">
        <v>76</v>
      </c>
      <c r="CN410" s="11" t="n">
        <v>76</v>
      </c>
      <c r="CO410" s="11" t="n">
        <v>0</v>
      </c>
      <c r="CP410" s="11" t="n">
        <v>0</v>
      </c>
      <c r="CQ410" s="11" t="n">
        <f aca="false">'Top Ten Disease (OPD)'!FC411</f>
        <v>0</v>
      </c>
      <c r="CR410" s="11" t="n">
        <v>4646</v>
      </c>
      <c r="CS410" s="11" t="n">
        <v>4584</v>
      </c>
    </row>
    <row r="411" customFormat="false" ht="12" hidden="false" customHeight="false" outlineLevel="0" collapsed="false">
      <c r="A411" s="11" t="s">
        <v>944</v>
      </c>
      <c r="B411" s="11" t="s">
        <v>105</v>
      </c>
      <c r="C411" s="11" t="s">
        <v>716</v>
      </c>
      <c r="D411" s="11" t="s">
        <v>929</v>
      </c>
      <c r="E411" s="11" t="s">
        <v>945</v>
      </c>
      <c r="F411" s="11" t="n">
        <v>500</v>
      </c>
      <c r="G411" s="11" t="n">
        <v>538</v>
      </c>
      <c r="H411" s="11" t="n">
        <v>525</v>
      </c>
      <c r="I411" s="11" t="n">
        <v>525</v>
      </c>
      <c r="J411" s="11" t="n">
        <v>431</v>
      </c>
      <c r="K411" s="11" t="n">
        <v>374</v>
      </c>
      <c r="L411" s="11" t="n">
        <v>413</v>
      </c>
      <c r="M411" s="11" t="n">
        <v>197</v>
      </c>
      <c r="N411" s="11" t="n">
        <v>127</v>
      </c>
      <c r="O411" s="11" t="n">
        <v>356</v>
      </c>
      <c r="P411" s="12" t="n">
        <f aca="false">Q411*12</f>
        <v>133</v>
      </c>
      <c r="Q411" s="12" t="n">
        <v>11.0833333333333</v>
      </c>
      <c r="R411" s="11" t="n">
        <v>123</v>
      </c>
      <c r="S411" s="11" t="n">
        <v>7</v>
      </c>
      <c r="T411" s="11" t="n">
        <v>633</v>
      </c>
      <c r="U411" s="11" t="n">
        <v>2</v>
      </c>
      <c r="V411" s="11" t="n">
        <v>1</v>
      </c>
      <c r="W411" s="11" t="n">
        <v>361</v>
      </c>
      <c r="X411" s="11" t="n">
        <v>2</v>
      </c>
      <c r="Y411" s="11" t="n">
        <v>0</v>
      </c>
      <c r="Z411" s="11" t="n">
        <v>2498</v>
      </c>
      <c r="AA411" s="11" t="n">
        <v>2240</v>
      </c>
      <c r="AB411" s="11" t="n">
        <v>178</v>
      </c>
      <c r="AC411" s="11" t="n">
        <v>63</v>
      </c>
      <c r="AD411" s="11" t="n">
        <v>0</v>
      </c>
      <c r="AE411" s="11" t="n">
        <v>609</v>
      </c>
      <c r="AF411" s="11" t="n">
        <v>220</v>
      </c>
      <c r="AG411" s="11" t="n">
        <v>561</v>
      </c>
      <c r="AH411" s="11" t="n">
        <f aca="false">AB411+AC411+AD411+AE411</f>
        <v>850</v>
      </c>
      <c r="AI411" s="11" t="n">
        <f aca="false">AF411+AG411</f>
        <v>781</v>
      </c>
      <c r="AJ411" s="11" t="n">
        <v>259</v>
      </c>
      <c r="AK411" s="11" t="n">
        <v>338</v>
      </c>
      <c r="AL411" s="11" t="n">
        <v>1</v>
      </c>
      <c r="AM411" s="11" t="n">
        <v>469</v>
      </c>
      <c r="AN411" s="11" t="n">
        <f aca="false">AJ411+AK411+AL411+AM411</f>
        <v>1067</v>
      </c>
      <c r="AO411" s="11" t="n">
        <f aca="false">AK411+AL411</f>
        <v>339</v>
      </c>
      <c r="AP411" s="11" t="n">
        <v>311</v>
      </c>
      <c r="AQ411" s="11" t="n">
        <v>29</v>
      </c>
      <c r="AR411" s="11" t="n">
        <v>65</v>
      </c>
      <c r="AS411" s="11" t="n">
        <v>190</v>
      </c>
      <c r="AT411" s="11" t="n">
        <v>381</v>
      </c>
      <c r="AU411" s="11" t="n">
        <v>43</v>
      </c>
      <c r="AV411" s="11" t="n">
        <v>108</v>
      </c>
      <c r="AW411" s="11" t="n">
        <v>252</v>
      </c>
      <c r="AX411" s="11" t="n">
        <v>58</v>
      </c>
      <c r="AY411" s="11" t="n">
        <v>0</v>
      </c>
      <c r="AZ411" s="11" t="n">
        <v>107</v>
      </c>
      <c r="BA411" s="11" t="n">
        <v>0</v>
      </c>
      <c r="BB411" s="11" t="n">
        <v>59</v>
      </c>
      <c r="BC411" s="11" t="n">
        <v>1</v>
      </c>
      <c r="BD411" s="11" t="n">
        <v>0</v>
      </c>
      <c r="BE411" s="11" t="n">
        <v>0</v>
      </c>
      <c r="BF411" s="11" t="n">
        <v>0</v>
      </c>
      <c r="BG411" s="11" t="n">
        <v>0</v>
      </c>
      <c r="BH411" s="11" t="n">
        <v>0</v>
      </c>
      <c r="BI411" s="11" t="n">
        <v>2</v>
      </c>
      <c r="BJ411" s="11" t="n">
        <v>0</v>
      </c>
      <c r="BK411" s="11" t="n">
        <v>53</v>
      </c>
      <c r="BL411" s="11" t="n">
        <v>1</v>
      </c>
      <c r="BM411" s="11" t="n">
        <v>0</v>
      </c>
      <c r="BN411" s="11" t="n">
        <v>0</v>
      </c>
      <c r="BO411" s="11" t="n">
        <v>1</v>
      </c>
      <c r="BP411" s="11" t="n">
        <v>1</v>
      </c>
      <c r="BQ411" s="11" t="n">
        <f aca="false">BM411+BN411+BO411+BP411</f>
        <v>2</v>
      </c>
      <c r="BR411" s="11" t="n">
        <v>74</v>
      </c>
      <c r="BS411" s="11" t="n">
        <v>432</v>
      </c>
      <c r="BT411" s="11" t="n">
        <v>17</v>
      </c>
      <c r="BU411" s="11" t="n">
        <v>239</v>
      </c>
      <c r="BV411" s="12" t="n">
        <v>215.566666666667</v>
      </c>
      <c r="BW411" s="11" t="n">
        <v>0</v>
      </c>
      <c r="BX411" s="11" t="n">
        <v>8</v>
      </c>
      <c r="BY411" s="11" t="n">
        <v>12</v>
      </c>
      <c r="BZ411" s="12" t="n">
        <v>27</v>
      </c>
      <c r="CA411" s="11" t="n">
        <v>273</v>
      </c>
      <c r="CB411" s="12" t="n">
        <v>10.25</v>
      </c>
      <c r="CC411" s="11" t="n">
        <v>107</v>
      </c>
      <c r="CD411" s="11" t="n">
        <v>0</v>
      </c>
      <c r="CE411" s="11" t="n">
        <v>0</v>
      </c>
      <c r="CF411" s="11" t="n">
        <v>11</v>
      </c>
      <c r="CG411" s="11" t="n">
        <v>15</v>
      </c>
      <c r="CH411" s="11" t="n">
        <v>43</v>
      </c>
      <c r="CI411" s="11" t="n">
        <v>23</v>
      </c>
      <c r="CJ411" s="11" t="n">
        <v>21</v>
      </c>
      <c r="CK411" s="11" t="n">
        <v>0</v>
      </c>
      <c r="CL411" s="11" t="n">
        <v>0</v>
      </c>
      <c r="CM411" s="11" t="n">
        <v>88</v>
      </c>
      <c r="CN411" s="11" t="n">
        <v>88</v>
      </c>
      <c r="CO411" s="11" t="n">
        <v>0</v>
      </c>
      <c r="CP411" s="11" t="n">
        <v>0</v>
      </c>
      <c r="CQ411" s="11" t="n">
        <f aca="false">'Top Ten Disease (OPD)'!FC412</f>
        <v>0</v>
      </c>
      <c r="CR411" s="11" t="n">
        <v>6834</v>
      </c>
      <c r="CS411" s="11" t="n">
        <v>6547</v>
      </c>
    </row>
    <row r="412" customFormat="false" ht="12" hidden="false" customHeight="false" outlineLevel="0" collapsed="false">
      <c r="A412" s="11" t="s">
        <v>946</v>
      </c>
      <c r="B412" s="11" t="s">
        <v>105</v>
      </c>
      <c r="C412" s="11" t="s">
        <v>716</v>
      </c>
      <c r="D412" s="11" t="s">
        <v>929</v>
      </c>
      <c r="E412" s="11" t="s">
        <v>947</v>
      </c>
      <c r="F412" s="11" t="n">
        <v>527</v>
      </c>
      <c r="G412" s="11" t="n">
        <v>528</v>
      </c>
      <c r="H412" s="11" t="n">
        <v>482</v>
      </c>
      <c r="I412" s="11" t="n">
        <v>486</v>
      </c>
      <c r="J412" s="11" t="n">
        <v>474</v>
      </c>
      <c r="K412" s="11" t="n">
        <v>389</v>
      </c>
      <c r="L412" s="11" t="n">
        <v>472</v>
      </c>
      <c r="M412" s="11" t="n">
        <v>280</v>
      </c>
      <c r="N412" s="11" t="n">
        <v>209</v>
      </c>
      <c r="O412" s="11" t="n">
        <v>358</v>
      </c>
      <c r="P412" s="12" t="n">
        <f aca="false">Q412*12</f>
        <v>212</v>
      </c>
      <c r="Q412" s="12" t="n">
        <v>17.6666666666667</v>
      </c>
      <c r="R412" s="11" t="n">
        <v>167</v>
      </c>
      <c r="S412" s="11" t="n">
        <v>1</v>
      </c>
      <c r="T412" s="11" t="n">
        <v>400</v>
      </c>
      <c r="U412" s="11" t="n">
        <v>7</v>
      </c>
      <c r="V412" s="11" t="n">
        <v>3</v>
      </c>
      <c r="W412" s="11" t="n">
        <v>227</v>
      </c>
      <c r="X412" s="11" t="n">
        <v>0</v>
      </c>
      <c r="Y412" s="11" t="n">
        <v>0</v>
      </c>
      <c r="Z412" s="11" t="n">
        <v>1902</v>
      </c>
      <c r="AA412" s="11" t="n">
        <v>1645</v>
      </c>
      <c r="AB412" s="11" t="n">
        <v>249</v>
      </c>
      <c r="AC412" s="11" t="n">
        <v>46</v>
      </c>
      <c r="AD412" s="11" t="n">
        <v>0</v>
      </c>
      <c r="AE412" s="11" t="n">
        <v>462</v>
      </c>
      <c r="AF412" s="11" t="n">
        <v>368</v>
      </c>
      <c r="AG412" s="11" t="n">
        <v>470</v>
      </c>
      <c r="AH412" s="11" t="n">
        <f aca="false">AB412+AC412+AD412+AE412</f>
        <v>757</v>
      </c>
      <c r="AI412" s="11" t="n">
        <f aca="false">AF412+AG412</f>
        <v>838</v>
      </c>
      <c r="AJ412" s="11" t="n">
        <v>405</v>
      </c>
      <c r="AK412" s="11" t="n">
        <v>62</v>
      </c>
      <c r="AL412" s="11" t="n">
        <v>0</v>
      </c>
      <c r="AM412" s="11" t="n">
        <v>667</v>
      </c>
      <c r="AN412" s="11" t="n">
        <f aca="false">AJ412+AK412+AL412+AM412</f>
        <v>1134</v>
      </c>
      <c r="AO412" s="11" t="n">
        <f aca="false">AK412+AL412</f>
        <v>62</v>
      </c>
      <c r="AP412" s="11" t="n">
        <v>176</v>
      </c>
      <c r="AQ412" s="11" t="n">
        <v>68</v>
      </c>
      <c r="AR412" s="11" t="n">
        <v>34</v>
      </c>
      <c r="AS412" s="11" t="n">
        <v>155</v>
      </c>
      <c r="AT412" s="11" t="n">
        <v>308</v>
      </c>
      <c r="AU412" s="11" t="n">
        <v>34</v>
      </c>
      <c r="AV412" s="11" t="n">
        <v>107</v>
      </c>
      <c r="AW412" s="11" t="n">
        <v>222</v>
      </c>
      <c r="AX412" s="11" t="n">
        <v>0</v>
      </c>
      <c r="AY412" s="11" t="n">
        <v>1</v>
      </c>
      <c r="AZ412" s="11" t="n">
        <v>16</v>
      </c>
      <c r="BA412" s="11" t="n">
        <v>0</v>
      </c>
      <c r="BB412" s="11" t="n">
        <v>8</v>
      </c>
      <c r="BC412" s="11" t="n">
        <v>0</v>
      </c>
      <c r="BD412" s="11" t="n">
        <v>1</v>
      </c>
      <c r="BE412" s="11" t="n">
        <v>0</v>
      </c>
      <c r="BF412" s="11" t="n">
        <v>0</v>
      </c>
      <c r="BG412" s="11" t="n">
        <v>0</v>
      </c>
      <c r="BH412" s="11" t="n">
        <v>0</v>
      </c>
      <c r="BI412" s="11" t="n">
        <v>0</v>
      </c>
      <c r="BJ412" s="11" t="n">
        <v>0</v>
      </c>
      <c r="BK412" s="11" t="n">
        <v>0</v>
      </c>
      <c r="BL412" s="11" t="n">
        <v>0</v>
      </c>
      <c r="BM412" s="11" t="n">
        <v>0</v>
      </c>
      <c r="BN412" s="11" t="n">
        <v>0</v>
      </c>
      <c r="BO412" s="11" t="n">
        <v>0</v>
      </c>
      <c r="BP412" s="11" t="n">
        <v>0</v>
      </c>
      <c r="BQ412" s="11" t="n">
        <f aca="false">BM412+BN412+BO412+BP412</f>
        <v>0</v>
      </c>
      <c r="BR412" s="11" t="n">
        <v>85</v>
      </c>
      <c r="BS412" s="11" t="n">
        <v>253</v>
      </c>
      <c r="BT412" s="11" t="n">
        <v>51</v>
      </c>
      <c r="BU412" s="11" t="n">
        <v>122</v>
      </c>
      <c r="BV412" s="12" t="n">
        <v>69.6</v>
      </c>
      <c r="BW412" s="11" t="n">
        <v>0</v>
      </c>
      <c r="BX412" s="11" t="n">
        <v>0</v>
      </c>
      <c r="BY412" s="11" t="n">
        <v>0</v>
      </c>
      <c r="BZ412" s="12" t="n">
        <v>34.5</v>
      </c>
      <c r="CA412" s="11" t="n">
        <v>352</v>
      </c>
      <c r="CB412" s="12" t="n">
        <v>13.8333333333333</v>
      </c>
      <c r="CC412" s="11" t="n">
        <v>139</v>
      </c>
      <c r="CD412" s="11" t="n">
        <v>0</v>
      </c>
      <c r="CE412" s="11" t="n">
        <v>0</v>
      </c>
      <c r="CF412" s="11" t="n">
        <v>0</v>
      </c>
      <c r="CG412" s="11" t="n">
        <v>0</v>
      </c>
      <c r="CH412" s="11" t="n">
        <v>27</v>
      </c>
      <c r="CI412" s="11" t="n">
        <v>12</v>
      </c>
      <c r="CJ412" s="11" t="n">
        <v>10</v>
      </c>
      <c r="CK412" s="11" t="n">
        <v>0</v>
      </c>
      <c r="CL412" s="11" t="n">
        <v>0</v>
      </c>
      <c r="CM412" s="11" t="n">
        <v>8</v>
      </c>
      <c r="CN412" s="11" t="n">
        <v>8</v>
      </c>
      <c r="CO412" s="11" t="n">
        <v>0</v>
      </c>
      <c r="CP412" s="11" t="n">
        <v>0</v>
      </c>
      <c r="CQ412" s="11" t="n">
        <f aca="false">'Top Ten Disease (OPD)'!FC413</f>
        <v>1</v>
      </c>
      <c r="CR412" s="11" t="n">
        <v>3750</v>
      </c>
      <c r="CS412" s="11" t="n">
        <v>2953</v>
      </c>
    </row>
    <row r="413" customFormat="false" ht="12" hidden="false" customHeight="false" outlineLevel="0" collapsed="false">
      <c r="A413" s="9" t="s">
        <v>948</v>
      </c>
      <c r="B413" s="9" t="s">
        <v>101</v>
      </c>
      <c r="C413" s="9" t="s">
        <v>716</v>
      </c>
      <c r="D413" s="9" t="s">
        <v>949</v>
      </c>
      <c r="E413" s="9" t="s">
        <v>950</v>
      </c>
      <c r="F413" s="9" t="n">
        <v>8455</v>
      </c>
      <c r="G413" s="9" t="n">
        <v>8787</v>
      </c>
      <c r="H413" s="9" t="n">
        <v>8149</v>
      </c>
      <c r="I413" s="9" t="n">
        <v>8161</v>
      </c>
      <c r="J413" s="9" t="n">
        <v>7816</v>
      </c>
      <c r="K413" s="9" t="n">
        <v>6826</v>
      </c>
      <c r="L413" s="9" t="n">
        <v>7984</v>
      </c>
      <c r="M413" s="9" t="n">
        <v>4236</v>
      </c>
      <c r="N413" s="9" t="n">
        <v>2376</v>
      </c>
      <c r="O413" s="9" t="n">
        <v>7111</v>
      </c>
      <c r="P413" s="10" t="n">
        <f aca="false">Q413*12</f>
        <v>2324</v>
      </c>
      <c r="Q413" s="10" t="n">
        <v>193.666666666667</v>
      </c>
      <c r="R413" s="9" t="n">
        <v>2204</v>
      </c>
      <c r="S413" s="9" t="n">
        <v>74</v>
      </c>
      <c r="T413" s="9" t="n">
        <v>9352</v>
      </c>
      <c r="U413" s="9" t="n">
        <v>191</v>
      </c>
      <c r="V413" s="9" t="n">
        <v>33</v>
      </c>
      <c r="W413" s="9" t="n">
        <v>4249</v>
      </c>
      <c r="X413" s="9" t="n">
        <v>90</v>
      </c>
      <c r="Y413" s="9" t="n">
        <v>37</v>
      </c>
      <c r="Z413" s="9" t="n">
        <v>31804</v>
      </c>
      <c r="AA413" s="9" t="n">
        <v>29425</v>
      </c>
      <c r="AB413" s="9" t="n">
        <v>2991</v>
      </c>
      <c r="AC413" s="9" t="n">
        <v>625</v>
      </c>
      <c r="AD413" s="9" t="n">
        <v>11</v>
      </c>
      <c r="AE413" s="9" t="n">
        <v>16058</v>
      </c>
      <c r="AF413" s="9" t="n">
        <v>3708</v>
      </c>
      <c r="AG413" s="9" t="n">
        <v>14106</v>
      </c>
      <c r="AH413" s="9" t="n">
        <f aca="false">AB413+AC413+AD413+AE413</f>
        <v>19685</v>
      </c>
      <c r="AI413" s="9" t="n">
        <f aca="false">AF413+AG413</f>
        <v>17814</v>
      </c>
      <c r="AJ413" s="9" t="n">
        <v>5522</v>
      </c>
      <c r="AK413" s="9" t="n">
        <v>1815</v>
      </c>
      <c r="AL413" s="9" t="n">
        <v>61</v>
      </c>
      <c r="AM413" s="9" t="n">
        <v>18958</v>
      </c>
      <c r="AN413" s="9" t="n">
        <f aca="false">AJ413+AK413+AL413+AM413</f>
        <v>26356</v>
      </c>
      <c r="AO413" s="9" t="n">
        <f aca="false">AK413+AL413</f>
        <v>1876</v>
      </c>
      <c r="AP413" s="9" t="n">
        <v>2231</v>
      </c>
      <c r="AQ413" s="9" t="n">
        <v>997</v>
      </c>
      <c r="AR413" s="9" t="n">
        <v>878</v>
      </c>
      <c r="AS413" s="9" t="n">
        <v>1920</v>
      </c>
      <c r="AT413" s="9" t="n">
        <v>6200</v>
      </c>
      <c r="AU413" s="9" t="n">
        <v>710</v>
      </c>
      <c r="AV413" s="9" t="n">
        <v>3077</v>
      </c>
      <c r="AW413" s="9" t="n">
        <v>3883</v>
      </c>
      <c r="AX413" s="9" t="n">
        <v>101</v>
      </c>
      <c r="AY413" s="9" t="n">
        <v>3</v>
      </c>
      <c r="AZ413" s="9" t="n">
        <v>3720</v>
      </c>
      <c r="BA413" s="9" t="n">
        <v>34</v>
      </c>
      <c r="BB413" s="9" t="n">
        <v>845</v>
      </c>
      <c r="BC413" s="9" t="n">
        <v>0</v>
      </c>
      <c r="BD413" s="9" t="n">
        <v>0</v>
      </c>
      <c r="BE413" s="9" t="n">
        <v>1</v>
      </c>
      <c r="BF413" s="9" t="n">
        <v>0</v>
      </c>
      <c r="BG413" s="9" t="n">
        <v>0</v>
      </c>
      <c r="BH413" s="9" t="n">
        <v>0</v>
      </c>
      <c r="BI413" s="9" t="n">
        <v>173</v>
      </c>
      <c r="BJ413" s="9" t="n">
        <v>126</v>
      </c>
      <c r="BK413" s="9" t="n">
        <v>1276</v>
      </c>
      <c r="BL413" s="9" t="n">
        <v>669</v>
      </c>
      <c r="BM413" s="9" t="n">
        <v>0</v>
      </c>
      <c r="BN413" s="9" t="n">
        <v>0</v>
      </c>
      <c r="BO413" s="9" t="n">
        <v>27</v>
      </c>
      <c r="BP413" s="9" t="n">
        <v>2</v>
      </c>
      <c r="BQ413" s="9" t="n">
        <f aca="false">BM413+BN413+BO413+BP413</f>
        <v>29</v>
      </c>
      <c r="BR413" s="9" t="n">
        <v>1926</v>
      </c>
      <c r="BS413" s="9" t="n">
        <v>7782</v>
      </c>
      <c r="BT413" s="9" t="n">
        <v>677</v>
      </c>
      <c r="BU413" s="9" t="n">
        <v>6610</v>
      </c>
      <c r="BV413" s="10" t="n">
        <v>1604.66666666667</v>
      </c>
      <c r="BW413" s="9" t="n">
        <v>0</v>
      </c>
      <c r="BX413" s="9" t="n">
        <v>0</v>
      </c>
      <c r="BY413" s="9" t="n">
        <v>0</v>
      </c>
      <c r="BZ413" s="10" t="n">
        <v>437.833333333333</v>
      </c>
      <c r="CA413" s="9" t="n">
        <v>4951</v>
      </c>
      <c r="CB413" s="10" t="n">
        <v>157.5</v>
      </c>
      <c r="CC413" s="9" t="n">
        <v>1746</v>
      </c>
      <c r="CD413" s="9" t="n">
        <v>901</v>
      </c>
      <c r="CE413" s="9" t="n">
        <v>8</v>
      </c>
      <c r="CF413" s="9" t="n">
        <v>0</v>
      </c>
      <c r="CG413" s="9" t="n">
        <v>4</v>
      </c>
      <c r="CH413" s="9" t="n">
        <v>491</v>
      </c>
      <c r="CI413" s="9" t="n">
        <v>284</v>
      </c>
      <c r="CJ413" s="9" t="n">
        <v>239</v>
      </c>
      <c r="CK413" s="9" t="n">
        <v>3</v>
      </c>
      <c r="CL413" s="9" t="n">
        <v>1</v>
      </c>
      <c r="CM413" s="9" t="n">
        <v>948</v>
      </c>
      <c r="CN413" s="9" t="n">
        <v>951</v>
      </c>
      <c r="CO413" s="9" t="n">
        <v>4</v>
      </c>
      <c r="CP413" s="9" t="n">
        <v>4</v>
      </c>
      <c r="CQ413" s="9" t="n">
        <f aca="false">'Top Ten Disease (OPD)'!FC414</f>
        <v>0</v>
      </c>
      <c r="CR413" s="9" t="n">
        <v>92317</v>
      </c>
      <c r="CS413" s="9" t="n">
        <v>65598</v>
      </c>
    </row>
    <row r="414" customFormat="false" ht="12" hidden="false" customHeight="false" outlineLevel="0" collapsed="false">
      <c r="A414" s="11" t="s">
        <v>951</v>
      </c>
      <c r="B414" s="11" t="s">
        <v>105</v>
      </c>
      <c r="C414" s="11" t="s">
        <v>716</v>
      </c>
      <c r="D414" s="11" t="s">
        <v>949</v>
      </c>
      <c r="E414" s="11" t="s">
        <v>952</v>
      </c>
      <c r="F414" s="11" t="n">
        <v>142</v>
      </c>
      <c r="G414" s="11" t="n">
        <v>213</v>
      </c>
      <c r="H414" s="11" t="n">
        <v>223</v>
      </c>
      <c r="I414" s="11" t="n">
        <v>224</v>
      </c>
      <c r="J414" s="11" t="n">
        <v>222</v>
      </c>
      <c r="K414" s="11" t="n">
        <v>196</v>
      </c>
      <c r="L414" s="11" t="n">
        <v>240</v>
      </c>
      <c r="M414" s="11" t="n">
        <v>124</v>
      </c>
      <c r="N414" s="11" t="n">
        <v>32</v>
      </c>
      <c r="O414" s="11" t="n">
        <v>250</v>
      </c>
      <c r="P414" s="12" t="n">
        <f aca="false">Q414*12</f>
        <v>143</v>
      </c>
      <c r="Q414" s="12" t="n">
        <v>11.9166666666667</v>
      </c>
      <c r="R414" s="11" t="n">
        <v>138</v>
      </c>
      <c r="S414" s="11" t="n">
        <v>2</v>
      </c>
      <c r="T414" s="11" t="n">
        <v>238</v>
      </c>
      <c r="U414" s="11" t="n">
        <v>1</v>
      </c>
      <c r="V414" s="11" t="n">
        <v>1</v>
      </c>
      <c r="W414" s="11" t="n">
        <v>113</v>
      </c>
      <c r="X414" s="11" t="n">
        <v>4</v>
      </c>
      <c r="Y414" s="11" t="n">
        <v>1</v>
      </c>
      <c r="Z414" s="11" t="n">
        <v>1059</v>
      </c>
      <c r="AA414" s="11" t="n">
        <v>936</v>
      </c>
      <c r="AB414" s="11" t="n">
        <v>142</v>
      </c>
      <c r="AC414" s="11" t="n">
        <v>20</v>
      </c>
      <c r="AD414" s="11" t="n">
        <v>3</v>
      </c>
      <c r="AE414" s="11" t="n">
        <v>718</v>
      </c>
      <c r="AF414" s="11" t="n">
        <v>179</v>
      </c>
      <c r="AG414" s="11" t="n">
        <v>659</v>
      </c>
      <c r="AH414" s="11" t="n">
        <f aca="false">AB414+AC414+AD414+AE414</f>
        <v>883</v>
      </c>
      <c r="AI414" s="11" t="n">
        <f aca="false">AF414+AG414</f>
        <v>838</v>
      </c>
      <c r="AJ414" s="11" t="n">
        <v>302</v>
      </c>
      <c r="AK414" s="11" t="n">
        <v>48</v>
      </c>
      <c r="AL414" s="11" t="n">
        <v>2</v>
      </c>
      <c r="AM414" s="11" t="n">
        <v>1344</v>
      </c>
      <c r="AN414" s="11" t="n">
        <f aca="false">AJ414+AK414+AL414+AM414</f>
        <v>1696</v>
      </c>
      <c r="AO414" s="11" t="n">
        <f aca="false">AK414+AL414</f>
        <v>50</v>
      </c>
      <c r="AP414" s="11" t="n">
        <v>106</v>
      </c>
      <c r="AQ414" s="11" t="n">
        <v>22</v>
      </c>
      <c r="AR414" s="11" t="n">
        <v>25</v>
      </c>
      <c r="AS414" s="11" t="n">
        <v>52</v>
      </c>
      <c r="AT414" s="11" t="n">
        <v>144</v>
      </c>
      <c r="AU414" s="11" t="n">
        <v>15</v>
      </c>
      <c r="AV414" s="11" t="n">
        <v>62</v>
      </c>
      <c r="AW414" s="11" t="n">
        <v>84</v>
      </c>
      <c r="AX414" s="11" t="n">
        <v>8</v>
      </c>
      <c r="AY414" s="11" t="n">
        <v>0</v>
      </c>
      <c r="AZ414" s="11" t="n">
        <v>54</v>
      </c>
      <c r="BA414" s="11" t="n">
        <v>0</v>
      </c>
      <c r="BB414" s="11" t="n">
        <v>30</v>
      </c>
      <c r="BC414" s="11" t="n">
        <v>0</v>
      </c>
      <c r="BD414" s="11" t="n">
        <v>0</v>
      </c>
      <c r="BE414" s="11" t="n">
        <v>1</v>
      </c>
      <c r="BF414" s="11" t="n">
        <v>0</v>
      </c>
      <c r="BG414" s="11" t="n">
        <v>0</v>
      </c>
      <c r="BH414" s="11" t="n">
        <v>0</v>
      </c>
      <c r="BI414" s="11" t="n">
        <v>3</v>
      </c>
      <c r="BJ414" s="11" t="n">
        <v>0</v>
      </c>
      <c r="BK414" s="11" t="n">
        <v>10</v>
      </c>
      <c r="BL414" s="11" t="n">
        <v>0</v>
      </c>
      <c r="BM414" s="11" t="n">
        <v>0</v>
      </c>
      <c r="BN414" s="11" t="n">
        <v>0</v>
      </c>
      <c r="BO414" s="11" t="n">
        <v>0</v>
      </c>
      <c r="BP414" s="11" t="n">
        <v>0</v>
      </c>
      <c r="BQ414" s="11" t="n">
        <f aca="false">BM414+BN414+BO414+BP414</f>
        <v>0</v>
      </c>
      <c r="BR414" s="11" t="n">
        <v>57</v>
      </c>
      <c r="BS414" s="11" t="n">
        <v>408</v>
      </c>
      <c r="BT414" s="11" t="n">
        <v>20</v>
      </c>
      <c r="BU414" s="11" t="n">
        <v>197</v>
      </c>
      <c r="BV414" s="12" t="n">
        <v>49.4666666666667</v>
      </c>
      <c r="BW414" s="11" t="n">
        <v>0</v>
      </c>
      <c r="BX414" s="11" t="n">
        <v>0</v>
      </c>
      <c r="BY414" s="11" t="n">
        <v>0</v>
      </c>
      <c r="BZ414" s="12" t="n">
        <v>36.9166666666667</v>
      </c>
      <c r="CA414" s="11" t="n">
        <v>437</v>
      </c>
      <c r="CB414" s="12" t="n">
        <v>11.75</v>
      </c>
      <c r="CC414" s="11" t="n">
        <v>137</v>
      </c>
      <c r="CD414" s="11" t="n">
        <v>2</v>
      </c>
      <c r="CE414" s="11" t="n">
        <v>0</v>
      </c>
      <c r="CF414" s="11" t="n">
        <v>0</v>
      </c>
      <c r="CG414" s="11" t="n">
        <v>0</v>
      </c>
      <c r="CH414" s="11" t="n">
        <v>8</v>
      </c>
      <c r="CI414" s="11" t="n">
        <v>0</v>
      </c>
      <c r="CJ414" s="11" t="n">
        <v>1</v>
      </c>
      <c r="CK414" s="11" t="n">
        <v>0</v>
      </c>
      <c r="CL414" s="11" t="n">
        <v>0</v>
      </c>
      <c r="CM414" s="11" t="n">
        <v>0</v>
      </c>
      <c r="CN414" s="11" t="n">
        <v>0</v>
      </c>
      <c r="CO414" s="11" t="n">
        <v>0</v>
      </c>
      <c r="CP414" s="11" t="n">
        <v>0</v>
      </c>
      <c r="CQ414" s="11" t="n">
        <f aca="false">'Top Ten Disease (OPD)'!FC415</f>
        <v>0</v>
      </c>
      <c r="CR414" s="11" t="n">
        <v>4622</v>
      </c>
      <c r="CS414" s="11" t="n">
        <v>3280</v>
      </c>
    </row>
    <row r="415" customFormat="false" ht="12" hidden="false" customHeight="false" outlineLevel="0" collapsed="false">
      <c r="A415" s="11" t="s">
        <v>953</v>
      </c>
      <c r="B415" s="11" t="s">
        <v>116</v>
      </c>
      <c r="C415" s="11" t="s">
        <v>716</v>
      </c>
      <c r="D415" s="11" t="s">
        <v>949</v>
      </c>
      <c r="E415" s="11" t="s">
        <v>954</v>
      </c>
      <c r="F415" s="11" t="n">
        <v>463</v>
      </c>
      <c r="G415" s="11" t="n">
        <v>639</v>
      </c>
      <c r="H415" s="11" t="n">
        <v>606</v>
      </c>
      <c r="I415" s="11" t="n">
        <v>597</v>
      </c>
      <c r="J415" s="11" t="n">
        <v>617</v>
      </c>
      <c r="K415" s="11" t="n">
        <v>566</v>
      </c>
      <c r="L415" s="11" t="n">
        <v>681</v>
      </c>
      <c r="M415" s="11" t="n">
        <v>263</v>
      </c>
      <c r="N415" s="11" t="n">
        <v>188</v>
      </c>
      <c r="O415" s="11" t="n">
        <v>533</v>
      </c>
      <c r="P415" s="12" t="n">
        <f aca="false">Q415*12</f>
        <v>275</v>
      </c>
      <c r="Q415" s="12" t="n">
        <v>22.9166666666667</v>
      </c>
      <c r="R415" s="11" t="n">
        <v>273</v>
      </c>
      <c r="S415" s="11" t="n">
        <v>7</v>
      </c>
      <c r="T415" s="11" t="n">
        <v>620</v>
      </c>
      <c r="U415" s="11" t="n">
        <v>7</v>
      </c>
      <c r="V415" s="11" t="n">
        <v>0</v>
      </c>
      <c r="W415" s="11" t="n">
        <v>222</v>
      </c>
      <c r="X415" s="11" t="n">
        <v>8</v>
      </c>
      <c r="Y415" s="11" t="n">
        <v>0</v>
      </c>
      <c r="Z415" s="11" t="n">
        <v>2120</v>
      </c>
      <c r="AA415" s="11" t="n">
        <v>1784</v>
      </c>
      <c r="AB415" s="11" t="n">
        <v>283</v>
      </c>
      <c r="AC415" s="11" t="n">
        <v>70</v>
      </c>
      <c r="AD415" s="11" t="n">
        <v>3</v>
      </c>
      <c r="AE415" s="11" t="n">
        <v>989</v>
      </c>
      <c r="AF415" s="11" t="n">
        <v>326</v>
      </c>
      <c r="AG415" s="11" t="n">
        <v>806</v>
      </c>
      <c r="AH415" s="11" t="n">
        <f aca="false">AB415+AC415+AD415+AE415</f>
        <v>1345</v>
      </c>
      <c r="AI415" s="11" t="n">
        <f aca="false">AF415+AG415</f>
        <v>1132</v>
      </c>
      <c r="AJ415" s="11" t="n">
        <v>824</v>
      </c>
      <c r="AK415" s="11" t="n">
        <v>242</v>
      </c>
      <c r="AL415" s="11" t="n">
        <v>8</v>
      </c>
      <c r="AM415" s="11" t="n">
        <v>1506</v>
      </c>
      <c r="AN415" s="11" t="n">
        <f aca="false">AJ415+AK415+AL415+AM415</f>
        <v>2580</v>
      </c>
      <c r="AO415" s="11" t="n">
        <f aca="false">AK415+AL415</f>
        <v>250</v>
      </c>
      <c r="AP415" s="11" t="n">
        <v>182</v>
      </c>
      <c r="AQ415" s="11" t="n">
        <v>53</v>
      </c>
      <c r="AR415" s="11" t="n">
        <v>108</v>
      </c>
      <c r="AS415" s="11" t="n">
        <v>142</v>
      </c>
      <c r="AT415" s="11" t="n">
        <v>449</v>
      </c>
      <c r="AU415" s="11" t="n">
        <v>56</v>
      </c>
      <c r="AV415" s="11" t="n">
        <v>286</v>
      </c>
      <c r="AW415" s="11" t="n">
        <v>351</v>
      </c>
      <c r="AX415" s="11" t="n">
        <v>30</v>
      </c>
      <c r="AY415" s="11" t="n">
        <v>3</v>
      </c>
      <c r="AZ415" s="11" t="n">
        <v>184</v>
      </c>
      <c r="BA415" s="11" t="n">
        <v>1</v>
      </c>
      <c r="BB415" s="11" t="n">
        <v>144</v>
      </c>
      <c r="BC415" s="11" t="n">
        <v>0</v>
      </c>
      <c r="BD415" s="11" t="n">
        <v>0</v>
      </c>
      <c r="BE415" s="11" t="n">
        <v>0</v>
      </c>
      <c r="BF415" s="11" t="n">
        <v>0</v>
      </c>
      <c r="BG415" s="11" t="n">
        <v>0</v>
      </c>
      <c r="BH415" s="11" t="n">
        <v>0</v>
      </c>
      <c r="BI415" s="11" t="n">
        <v>13</v>
      </c>
      <c r="BJ415" s="11" t="n">
        <v>0</v>
      </c>
      <c r="BK415" s="11" t="n">
        <v>106</v>
      </c>
      <c r="BL415" s="11" t="n">
        <v>0</v>
      </c>
      <c r="BM415" s="11" t="n">
        <v>0</v>
      </c>
      <c r="BN415" s="11" t="n">
        <v>0</v>
      </c>
      <c r="BO415" s="11" t="n">
        <v>1</v>
      </c>
      <c r="BP415" s="11" t="n">
        <v>0</v>
      </c>
      <c r="BQ415" s="11" t="n">
        <f aca="false">BM415+BN415+BO415+BP415</f>
        <v>1</v>
      </c>
      <c r="BR415" s="11" t="n">
        <v>78</v>
      </c>
      <c r="BS415" s="11" t="n">
        <v>635</v>
      </c>
      <c r="BT415" s="11" t="n">
        <v>22</v>
      </c>
      <c r="BU415" s="11" t="n">
        <v>710</v>
      </c>
      <c r="BV415" s="12" t="n">
        <v>158.566666666667</v>
      </c>
      <c r="BW415" s="11" t="n">
        <v>0</v>
      </c>
      <c r="BX415" s="11" t="n">
        <v>0</v>
      </c>
      <c r="BY415" s="11" t="n">
        <v>0</v>
      </c>
      <c r="BZ415" s="12" t="n">
        <v>50.8333333333333</v>
      </c>
      <c r="CA415" s="11" t="n">
        <v>552</v>
      </c>
      <c r="CB415" s="12" t="n">
        <v>18.5833333333333</v>
      </c>
      <c r="CC415" s="11" t="n">
        <v>209</v>
      </c>
      <c r="CD415" s="11" t="n">
        <v>0</v>
      </c>
      <c r="CE415" s="11" t="n">
        <v>0</v>
      </c>
      <c r="CF415" s="11" t="n">
        <v>0</v>
      </c>
      <c r="CG415" s="11" t="n">
        <v>0</v>
      </c>
      <c r="CH415" s="11" t="n">
        <v>27</v>
      </c>
      <c r="CI415" s="11" t="n">
        <v>8</v>
      </c>
      <c r="CJ415" s="11" t="n">
        <v>18</v>
      </c>
      <c r="CK415" s="11" t="n">
        <v>0</v>
      </c>
      <c r="CL415" s="11" t="n">
        <v>0</v>
      </c>
      <c r="CM415" s="11" t="n">
        <v>0</v>
      </c>
      <c r="CN415" s="11" t="n">
        <v>0</v>
      </c>
      <c r="CO415" s="11" t="n">
        <v>0</v>
      </c>
      <c r="CP415" s="11" t="n">
        <v>0</v>
      </c>
      <c r="CQ415" s="11" t="n">
        <f aca="false">'Top Ten Disease (OPD)'!FC416</f>
        <v>0</v>
      </c>
      <c r="CR415" s="11" t="n">
        <v>13247</v>
      </c>
      <c r="CS415" s="11" t="n">
        <v>9572</v>
      </c>
    </row>
    <row r="416" customFormat="false" ht="12" hidden="false" customHeight="false" outlineLevel="0" collapsed="false">
      <c r="A416" s="11" t="s">
        <v>955</v>
      </c>
      <c r="B416" s="11" t="s">
        <v>105</v>
      </c>
      <c r="C416" s="11" t="s">
        <v>716</v>
      </c>
      <c r="D416" s="11" t="s">
        <v>949</v>
      </c>
      <c r="E416" s="11" t="s">
        <v>956</v>
      </c>
      <c r="F416" s="11" t="n">
        <v>495</v>
      </c>
      <c r="G416" s="11" t="n">
        <v>531</v>
      </c>
      <c r="H416" s="11" t="n">
        <v>473</v>
      </c>
      <c r="I416" s="11" t="n">
        <v>475</v>
      </c>
      <c r="J416" s="11" t="n">
        <v>428</v>
      </c>
      <c r="K416" s="11" t="n">
        <v>374</v>
      </c>
      <c r="L416" s="11" t="n">
        <v>435</v>
      </c>
      <c r="M416" s="11" t="n">
        <v>168</v>
      </c>
      <c r="N416" s="11" t="n">
        <v>167</v>
      </c>
      <c r="O416" s="11" t="n">
        <v>249</v>
      </c>
      <c r="P416" s="12" t="n">
        <f aca="false">Q416*12</f>
        <v>180</v>
      </c>
      <c r="Q416" s="12" t="n">
        <v>15</v>
      </c>
      <c r="R416" s="11" t="n">
        <v>177</v>
      </c>
      <c r="S416" s="11" t="n">
        <v>5</v>
      </c>
      <c r="T416" s="11" t="n">
        <v>488</v>
      </c>
      <c r="U416" s="11" t="n">
        <v>27</v>
      </c>
      <c r="V416" s="11" t="n">
        <v>7</v>
      </c>
      <c r="W416" s="11" t="n">
        <v>188</v>
      </c>
      <c r="X416" s="11" t="n">
        <v>26</v>
      </c>
      <c r="Y416" s="11" t="n">
        <v>13</v>
      </c>
      <c r="Z416" s="11" t="n">
        <v>2215</v>
      </c>
      <c r="AA416" s="11" t="n">
        <v>2007</v>
      </c>
      <c r="AB416" s="11" t="n">
        <v>471</v>
      </c>
      <c r="AC416" s="11" t="n">
        <v>133</v>
      </c>
      <c r="AD416" s="11" t="n">
        <v>0</v>
      </c>
      <c r="AE416" s="11" t="n">
        <v>1638</v>
      </c>
      <c r="AF416" s="11" t="n">
        <v>591</v>
      </c>
      <c r="AG416" s="11" t="n">
        <v>1366</v>
      </c>
      <c r="AH416" s="11" t="n">
        <f aca="false">AB416+AC416+AD416+AE416</f>
        <v>2242</v>
      </c>
      <c r="AI416" s="11" t="n">
        <f aca="false">AF416+AG416</f>
        <v>1957</v>
      </c>
      <c r="AJ416" s="11" t="n">
        <v>604</v>
      </c>
      <c r="AK416" s="11" t="n">
        <v>136</v>
      </c>
      <c r="AL416" s="11" t="n">
        <v>1</v>
      </c>
      <c r="AM416" s="11" t="n">
        <v>1412</v>
      </c>
      <c r="AN416" s="11" t="n">
        <f aca="false">AJ416+AK416+AL416+AM416</f>
        <v>2153</v>
      </c>
      <c r="AO416" s="11" t="n">
        <f aca="false">AK416+AL416</f>
        <v>137</v>
      </c>
      <c r="AP416" s="11" t="n">
        <v>168</v>
      </c>
      <c r="AQ416" s="11" t="n">
        <v>34</v>
      </c>
      <c r="AR416" s="11" t="n">
        <v>45</v>
      </c>
      <c r="AS416" s="11" t="n">
        <v>125</v>
      </c>
      <c r="AT416" s="11" t="n">
        <v>289</v>
      </c>
      <c r="AU416" s="11" t="n">
        <v>37</v>
      </c>
      <c r="AV416" s="11" t="n">
        <v>119</v>
      </c>
      <c r="AW416" s="11" t="n">
        <v>151</v>
      </c>
      <c r="AX416" s="11" t="n">
        <v>7</v>
      </c>
      <c r="AY416" s="11" t="n">
        <v>0</v>
      </c>
      <c r="AZ416" s="11" t="n">
        <v>106</v>
      </c>
      <c r="BA416" s="11" t="n">
        <v>4</v>
      </c>
      <c r="BB416" s="11" t="n">
        <v>31</v>
      </c>
      <c r="BC416" s="11" t="n">
        <v>0</v>
      </c>
      <c r="BD416" s="11" t="n">
        <v>0</v>
      </c>
      <c r="BE416" s="11" t="n">
        <v>0</v>
      </c>
      <c r="BF416" s="11" t="n">
        <v>0</v>
      </c>
      <c r="BG416" s="11" t="n">
        <v>0</v>
      </c>
      <c r="BH416" s="11" t="n">
        <v>0</v>
      </c>
      <c r="BI416" s="11" t="n">
        <v>0</v>
      </c>
      <c r="BJ416" s="11" t="n">
        <v>0</v>
      </c>
      <c r="BK416" s="11" t="n">
        <v>0</v>
      </c>
      <c r="BL416" s="11" t="n">
        <v>0</v>
      </c>
      <c r="BM416" s="11" t="n">
        <v>0</v>
      </c>
      <c r="BN416" s="11" t="n">
        <v>0</v>
      </c>
      <c r="BO416" s="11" t="n">
        <v>6</v>
      </c>
      <c r="BP416" s="11" t="n">
        <v>0</v>
      </c>
      <c r="BQ416" s="11" t="n">
        <f aca="false">BM416+BN416+BO416+BP416</f>
        <v>6</v>
      </c>
      <c r="BR416" s="11" t="n">
        <v>46</v>
      </c>
      <c r="BS416" s="11" t="n">
        <v>359</v>
      </c>
      <c r="BT416" s="11" t="n">
        <v>0</v>
      </c>
      <c r="BU416" s="11" t="n">
        <v>571</v>
      </c>
      <c r="BV416" s="12" t="n">
        <v>106.24</v>
      </c>
      <c r="BW416" s="11" t="n">
        <v>0</v>
      </c>
      <c r="BX416" s="11" t="n">
        <v>0</v>
      </c>
      <c r="BY416" s="11" t="n">
        <v>0</v>
      </c>
      <c r="BZ416" s="12" t="n">
        <v>41.9166666666667</v>
      </c>
      <c r="CA416" s="11" t="n">
        <v>526</v>
      </c>
      <c r="CB416" s="12" t="n">
        <v>16.8333333333333</v>
      </c>
      <c r="CC416" s="11" t="n">
        <v>178</v>
      </c>
      <c r="CD416" s="11" t="n">
        <v>0</v>
      </c>
      <c r="CE416" s="11" t="n">
        <v>0</v>
      </c>
      <c r="CF416" s="11" t="n">
        <v>0</v>
      </c>
      <c r="CG416" s="11" t="n">
        <v>1</v>
      </c>
      <c r="CH416" s="11" t="n">
        <v>13</v>
      </c>
      <c r="CI416" s="11" t="n">
        <v>8</v>
      </c>
      <c r="CJ416" s="11" t="n">
        <v>5</v>
      </c>
      <c r="CK416" s="11" t="n">
        <v>0</v>
      </c>
      <c r="CL416" s="11" t="n">
        <v>0</v>
      </c>
      <c r="CM416" s="11" t="n">
        <v>8</v>
      </c>
      <c r="CN416" s="11" t="n">
        <v>8</v>
      </c>
      <c r="CO416" s="11" t="n">
        <v>0</v>
      </c>
      <c r="CP416" s="11" t="n">
        <v>0</v>
      </c>
      <c r="CQ416" s="11" t="n">
        <f aca="false">'Top Ten Disease (OPD)'!FC417</f>
        <v>0</v>
      </c>
      <c r="CR416" s="11" t="n">
        <v>7226</v>
      </c>
      <c r="CS416" s="11" t="n">
        <v>6686</v>
      </c>
    </row>
    <row r="417" customFormat="false" ht="12" hidden="false" customHeight="false" outlineLevel="0" collapsed="false">
      <c r="A417" s="11" t="s">
        <v>957</v>
      </c>
      <c r="B417" s="11" t="s">
        <v>105</v>
      </c>
      <c r="C417" s="11" t="s">
        <v>716</v>
      </c>
      <c r="D417" s="11" t="s">
        <v>949</v>
      </c>
      <c r="E417" s="11" t="s">
        <v>958</v>
      </c>
      <c r="F417" s="11" t="n">
        <v>543</v>
      </c>
      <c r="G417" s="11" t="n">
        <v>560</v>
      </c>
      <c r="H417" s="11" t="n">
        <v>520</v>
      </c>
      <c r="I417" s="11" t="n">
        <v>510</v>
      </c>
      <c r="J417" s="11" t="n">
        <v>504</v>
      </c>
      <c r="K417" s="11" t="n">
        <v>454</v>
      </c>
      <c r="L417" s="11" t="n">
        <v>545</v>
      </c>
      <c r="M417" s="11" t="n">
        <v>299</v>
      </c>
      <c r="N417" s="11" t="n">
        <v>109</v>
      </c>
      <c r="O417" s="11" t="n">
        <v>504</v>
      </c>
      <c r="P417" s="12" t="n">
        <f aca="false">Q417*12</f>
        <v>249</v>
      </c>
      <c r="Q417" s="12" t="n">
        <v>20.75</v>
      </c>
      <c r="R417" s="11" t="n">
        <v>238</v>
      </c>
      <c r="S417" s="11" t="n">
        <v>4</v>
      </c>
      <c r="T417" s="11" t="n">
        <v>578</v>
      </c>
      <c r="U417" s="11" t="n">
        <v>33</v>
      </c>
      <c r="V417" s="11" t="n">
        <v>3</v>
      </c>
      <c r="W417" s="11" t="n">
        <v>154</v>
      </c>
      <c r="X417" s="11" t="n">
        <v>23</v>
      </c>
      <c r="Y417" s="11" t="n">
        <v>5</v>
      </c>
      <c r="Z417" s="11" t="n">
        <v>2320</v>
      </c>
      <c r="AA417" s="11" t="n">
        <v>2222</v>
      </c>
      <c r="AB417" s="11" t="n">
        <v>540</v>
      </c>
      <c r="AC417" s="11" t="n">
        <v>184</v>
      </c>
      <c r="AD417" s="11" t="n">
        <v>0</v>
      </c>
      <c r="AE417" s="11" t="n">
        <v>1441</v>
      </c>
      <c r="AF417" s="11" t="n">
        <v>647</v>
      </c>
      <c r="AG417" s="11" t="n">
        <v>1341</v>
      </c>
      <c r="AH417" s="11" t="n">
        <f aca="false">AB417+AC417+AD417+AE417</f>
        <v>2165</v>
      </c>
      <c r="AI417" s="11" t="n">
        <f aca="false">AF417+AG417</f>
        <v>1988</v>
      </c>
      <c r="AJ417" s="11" t="n">
        <v>575</v>
      </c>
      <c r="AK417" s="11" t="n">
        <v>222</v>
      </c>
      <c r="AL417" s="11" t="n">
        <v>2</v>
      </c>
      <c r="AM417" s="11" t="n">
        <v>1505</v>
      </c>
      <c r="AN417" s="11" t="n">
        <f aca="false">AJ417+AK417+AL417+AM417</f>
        <v>2304</v>
      </c>
      <c r="AO417" s="11" t="n">
        <f aca="false">AK417+AL417</f>
        <v>224</v>
      </c>
      <c r="AP417" s="11" t="n">
        <v>172</v>
      </c>
      <c r="AQ417" s="11" t="n">
        <v>167</v>
      </c>
      <c r="AR417" s="11" t="n">
        <v>153</v>
      </c>
      <c r="AS417" s="11" t="n">
        <v>224</v>
      </c>
      <c r="AT417" s="11" t="n">
        <v>309</v>
      </c>
      <c r="AU417" s="11" t="n">
        <v>77</v>
      </c>
      <c r="AV417" s="11" t="n">
        <v>105</v>
      </c>
      <c r="AW417" s="11" t="n">
        <v>241</v>
      </c>
      <c r="AX417" s="11" t="n">
        <v>27</v>
      </c>
      <c r="AY417" s="11" t="n">
        <v>0</v>
      </c>
      <c r="AZ417" s="11" t="n">
        <v>86</v>
      </c>
      <c r="BA417" s="11" t="n">
        <v>11</v>
      </c>
      <c r="BB417" s="11" t="n">
        <v>57</v>
      </c>
      <c r="BC417" s="11" t="n">
        <v>0</v>
      </c>
      <c r="BD417" s="11" t="n">
        <v>0</v>
      </c>
      <c r="BE417" s="11" t="n">
        <v>0</v>
      </c>
      <c r="BF417" s="11" t="n">
        <v>0</v>
      </c>
      <c r="BG417" s="11" t="n">
        <v>0</v>
      </c>
      <c r="BH417" s="11" t="n">
        <v>0</v>
      </c>
      <c r="BI417" s="11" t="n">
        <v>6</v>
      </c>
      <c r="BJ417" s="11" t="n">
        <v>0</v>
      </c>
      <c r="BK417" s="11" t="n">
        <v>35</v>
      </c>
      <c r="BL417" s="11" t="n">
        <v>0</v>
      </c>
      <c r="BM417" s="11" t="n">
        <v>0</v>
      </c>
      <c r="BN417" s="11" t="n">
        <v>0</v>
      </c>
      <c r="BO417" s="11" t="n">
        <v>3</v>
      </c>
      <c r="BP417" s="11" t="n">
        <v>0</v>
      </c>
      <c r="BQ417" s="11" t="n">
        <f aca="false">BM417+BN417+BO417+BP417</f>
        <v>3</v>
      </c>
      <c r="BR417" s="11" t="n">
        <v>67</v>
      </c>
      <c r="BS417" s="11" t="n">
        <v>862</v>
      </c>
      <c r="BT417" s="11" t="n">
        <v>20</v>
      </c>
      <c r="BU417" s="11" t="n">
        <v>583</v>
      </c>
      <c r="BV417" s="12" t="n">
        <v>53.14</v>
      </c>
      <c r="BW417" s="11" t="n">
        <v>0</v>
      </c>
      <c r="BX417" s="11" t="n">
        <v>0</v>
      </c>
      <c r="BY417" s="11" t="n">
        <v>0</v>
      </c>
      <c r="BZ417" s="12" t="n">
        <v>37.25</v>
      </c>
      <c r="CA417" s="11" t="n">
        <v>426</v>
      </c>
      <c r="CB417" s="12" t="n">
        <v>16.5833333333333</v>
      </c>
      <c r="CC417" s="11" t="n">
        <v>193</v>
      </c>
      <c r="CD417" s="11" t="n">
        <v>0</v>
      </c>
      <c r="CE417" s="11" t="n">
        <v>0</v>
      </c>
      <c r="CF417" s="11" t="n">
        <v>0</v>
      </c>
      <c r="CG417" s="11" t="n">
        <v>0</v>
      </c>
      <c r="CH417" s="11" t="n">
        <v>20</v>
      </c>
      <c r="CI417" s="11" t="n">
        <v>7</v>
      </c>
      <c r="CJ417" s="11" t="n">
        <v>4</v>
      </c>
      <c r="CK417" s="11" t="n">
        <v>0</v>
      </c>
      <c r="CL417" s="11" t="n">
        <v>0</v>
      </c>
      <c r="CM417" s="11" t="n">
        <v>0</v>
      </c>
      <c r="CN417" s="11" t="n">
        <v>0</v>
      </c>
      <c r="CO417" s="11" t="n">
        <v>3</v>
      </c>
      <c r="CP417" s="11" t="n">
        <v>0</v>
      </c>
      <c r="CQ417" s="11" t="n">
        <f aca="false">'Top Ten Disease (OPD)'!FC418</f>
        <v>0</v>
      </c>
      <c r="CR417" s="11" t="n">
        <v>5888</v>
      </c>
      <c r="CS417" s="11" t="n">
        <v>4312</v>
      </c>
    </row>
    <row r="418" customFormat="false" ht="12" hidden="false" customHeight="false" outlineLevel="0" collapsed="false">
      <c r="A418" s="11" t="s">
        <v>959</v>
      </c>
      <c r="B418" s="11" t="s">
        <v>105</v>
      </c>
      <c r="C418" s="11" t="s">
        <v>716</v>
      </c>
      <c r="D418" s="11" t="s">
        <v>949</v>
      </c>
      <c r="E418" s="11" t="s">
        <v>960</v>
      </c>
      <c r="F418" s="11" t="n">
        <v>1110</v>
      </c>
      <c r="G418" s="11" t="n">
        <v>1064</v>
      </c>
      <c r="H418" s="11" t="n">
        <v>983</v>
      </c>
      <c r="I418" s="11" t="n">
        <v>974</v>
      </c>
      <c r="J418" s="11" t="n">
        <v>887</v>
      </c>
      <c r="K418" s="11" t="n">
        <v>696</v>
      </c>
      <c r="L418" s="11" t="n">
        <v>846</v>
      </c>
      <c r="M418" s="11" t="n">
        <v>389</v>
      </c>
      <c r="N418" s="11" t="n">
        <v>347</v>
      </c>
      <c r="O418" s="11" t="n">
        <v>627</v>
      </c>
      <c r="P418" s="12" t="n">
        <f aca="false">Q418*12</f>
        <v>169</v>
      </c>
      <c r="Q418" s="12" t="n">
        <v>14.0833333333333</v>
      </c>
      <c r="R418" s="11" t="n">
        <v>152</v>
      </c>
      <c r="S418" s="11" t="n">
        <v>9</v>
      </c>
      <c r="T418" s="11" t="n">
        <v>1185</v>
      </c>
      <c r="U418" s="11" t="n">
        <v>99</v>
      </c>
      <c r="V418" s="11" t="n">
        <v>3</v>
      </c>
      <c r="W418" s="11" t="n">
        <v>578</v>
      </c>
      <c r="X418" s="11" t="n">
        <v>1</v>
      </c>
      <c r="Y418" s="11" t="n">
        <v>1</v>
      </c>
      <c r="Z418" s="11" t="n">
        <v>2802</v>
      </c>
      <c r="AA418" s="11" t="n">
        <v>2456</v>
      </c>
      <c r="AB418" s="11" t="n">
        <v>220</v>
      </c>
      <c r="AC418" s="11" t="n">
        <v>1</v>
      </c>
      <c r="AD418" s="11" t="n">
        <v>0</v>
      </c>
      <c r="AE418" s="11" t="n">
        <v>1388</v>
      </c>
      <c r="AF418" s="11" t="n">
        <v>217</v>
      </c>
      <c r="AG418" s="11" t="n">
        <v>1323</v>
      </c>
      <c r="AH418" s="11" t="n">
        <f aca="false">AB418+AC418+AD418+AE418</f>
        <v>1609</v>
      </c>
      <c r="AI418" s="11" t="n">
        <f aca="false">AF418+AG418</f>
        <v>1540</v>
      </c>
      <c r="AJ418" s="11" t="n">
        <v>402</v>
      </c>
      <c r="AK418" s="11" t="n">
        <v>131</v>
      </c>
      <c r="AL418" s="11" t="n">
        <v>1</v>
      </c>
      <c r="AM418" s="11" t="n">
        <v>2059</v>
      </c>
      <c r="AN418" s="11" t="n">
        <f aca="false">AJ418+AK418+AL418+AM418</f>
        <v>2593</v>
      </c>
      <c r="AO418" s="11" t="n">
        <f aca="false">AK418+AL418</f>
        <v>132</v>
      </c>
      <c r="AP418" s="11" t="n">
        <v>165</v>
      </c>
      <c r="AQ418" s="11" t="n">
        <v>35</v>
      </c>
      <c r="AR418" s="11" t="n">
        <v>18</v>
      </c>
      <c r="AS418" s="11" t="n">
        <v>314</v>
      </c>
      <c r="AT418" s="11" t="n">
        <v>569</v>
      </c>
      <c r="AU418" s="11" t="n">
        <v>105</v>
      </c>
      <c r="AV418" s="11" t="n">
        <v>292</v>
      </c>
      <c r="AW418" s="11" t="n">
        <v>431</v>
      </c>
      <c r="AX418" s="11" t="n">
        <v>0</v>
      </c>
      <c r="AY418" s="11" t="n">
        <v>0</v>
      </c>
      <c r="AZ418" s="11" t="n">
        <v>190</v>
      </c>
      <c r="BA418" s="11" t="n">
        <v>0</v>
      </c>
      <c r="BB418" s="11" t="n">
        <v>30</v>
      </c>
      <c r="BC418" s="11" t="n">
        <v>0</v>
      </c>
      <c r="BD418" s="11" t="n">
        <v>0</v>
      </c>
      <c r="BE418" s="11" t="n">
        <v>0</v>
      </c>
      <c r="BF418" s="11" t="n">
        <v>0</v>
      </c>
      <c r="BG418" s="11" t="n">
        <v>0</v>
      </c>
      <c r="BH418" s="11" t="n">
        <v>0</v>
      </c>
      <c r="BI418" s="11" t="n">
        <v>22</v>
      </c>
      <c r="BJ418" s="11" t="n">
        <v>0</v>
      </c>
      <c r="BK418" s="11" t="n">
        <v>125</v>
      </c>
      <c r="BL418" s="11" t="n">
        <v>0</v>
      </c>
      <c r="BM418" s="11" t="n">
        <v>0</v>
      </c>
      <c r="BN418" s="11" t="n">
        <v>0</v>
      </c>
      <c r="BO418" s="11" t="n">
        <v>0</v>
      </c>
      <c r="BP418" s="11" t="n">
        <v>0</v>
      </c>
      <c r="BQ418" s="11" t="n">
        <f aca="false">BM418+BN418+BO418+BP418</f>
        <v>0</v>
      </c>
      <c r="BR418" s="11" t="n">
        <v>31</v>
      </c>
      <c r="BS418" s="11" t="n">
        <v>260</v>
      </c>
      <c r="BT418" s="11" t="n">
        <v>30</v>
      </c>
      <c r="BU418" s="11" t="n">
        <v>399</v>
      </c>
      <c r="BV418" s="12" t="n">
        <v>164</v>
      </c>
      <c r="BW418" s="11" t="n">
        <v>0</v>
      </c>
      <c r="BX418" s="11" t="n">
        <v>0</v>
      </c>
      <c r="BY418" s="11" t="n">
        <v>0</v>
      </c>
      <c r="BZ418" s="12" t="n">
        <v>19</v>
      </c>
      <c r="CA418" s="11" t="n">
        <v>220</v>
      </c>
      <c r="CB418" s="12" t="n">
        <v>8.83333333333333</v>
      </c>
      <c r="CC418" s="11" t="n">
        <v>82</v>
      </c>
      <c r="CD418" s="11" t="n">
        <v>0</v>
      </c>
      <c r="CE418" s="11" t="n">
        <v>0</v>
      </c>
      <c r="CF418" s="11" t="n">
        <v>0</v>
      </c>
      <c r="CG418" s="11" t="n">
        <v>0</v>
      </c>
      <c r="CH418" s="11" t="n">
        <v>84</v>
      </c>
      <c r="CI418" s="11" t="n">
        <v>67</v>
      </c>
      <c r="CJ418" s="11" t="n">
        <v>54</v>
      </c>
      <c r="CK418" s="11" t="n">
        <v>1</v>
      </c>
      <c r="CL418" s="11" t="n">
        <v>0</v>
      </c>
      <c r="CM418" s="11" t="n">
        <v>437</v>
      </c>
      <c r="CN418" s="11" t="n">
        <v>440</v>
      </c>
      <c r="CO418" s="11" t="n">
        <v>1</v>
      </c>
      <c r="CP418" s="11" t="n">
        <v>3</v>
      </c>
      <c r="CQ418" s="11" t="n">
        <f aca="false">'Top Ten Disease (OPD)'!FC419</f>
        <v>0</v>
      </c>
      <c r="CR418" s="11" t="n">
        <v>8632</v>
      </c>
      <c r="CS418" s="11" t="n">
        <v>6320</v>
      </c>
    </row>
    <row r="419" customFormat="false" ht="12" hidden="false" customHeight="false" outlineLevel="0" collapsed="false">
      <c r="A419" s="11" t="s">
        <v>961</v>
      </c>
      <c r="B419" s="11" t="s">
        <v>377</v>
      </c>
      <c r="C419" s="11" t="s">
        <v>716</v>
      </c>
      <c r="D419" s="11" t="s">
        <v>949</v>
      </c>
      <c r="E419" s="11" t="s">
        <v>962</v>
      </c>
      <c r="F419" s="11" t="n">
        <v>3560</v>
      </c>
      <c r="G419" s="11" t="n">
        <v>3611</v>
      </c>
      <c r="H419" s="11" t="n">
        <v>3247</v>
      </c>
      <c r="I419" s="11" t="n">
        <v>3278</v>
      </c>
      <c r="J419" s="11" t="n">
        <v>3266</v>
      </c>
      <c r="K419" s="11" t="n">
        <v>2922</v>
      </c>
      <c r="L419" s="11" t="n">
        <v>3321</v>
      </c>
      <c r="M419" s="11" t="n">
        <v>1798</v>
      </c>
      <c r="N419" s="11" t="n">
        <v>1004</v>
      </c>
      <c r="O419" s="11" t="n">
        <v>3134</v>
      </c>
      <c r="P419" s="12" t="n">
        <f aca="false">Q419*12</f>
        <v>545</v>
      </c>
      <c r="Q419" s="12" t="n">
        <v>45.4166666666667</v>
      </c>
      <c r="R419" s="11" t="n">
        <v>540</v>
      </c>
      <c r="S419" s="11" t="n">
        <v>33</v>
      </c>
      <c r="T419" s="11" t="n">
        <v>3725</v>
      </c>
      <c r="U419" s="11" t="n">
        <v>6</v>
      </c>
      <c r="V419" s="11" t="n">
        <v>7</v>
      </c>
      <c r="W419" s="11" t="n">
        <v>1646</v>
      </c>
      <c r="X419" s="11" t="n">
        <v>2</v>
      </c>
      <c r="Y419" s="11" t="n">
        <v>2</v>
      </c>
      <c r="Z419" s="11" t="n">
        <v>11121</v>
      </c>
      <c r="AA419" s="11" t="n">
        <v>10844</v>
      </c>
      <c r="AB419" s="11" t="n">
        <v>212</v>
      </c>
      <c r="AC419" s="11" t="n">
        <v>56</v>
      </c>
      <c r="AD419" s="11" t="n">
        <v>4</v>
      </c>
      <c r="AE419" s="11" t="n">
        <v>3140</v>
      </c>
      <c r="AF419" s="11" t="n">
        <v>291</v>
      </c>
      <c r="AG419" s="11" t="n">
        <v>2667</v>
      </c>
      <c r="AH419" s="11" t="n">
        <f aca="false">AB419+AC419+AD419+AE419</f>
        <v>3412</v>
      </c>
      <c r="AI419" s="11" t="n">
        <f aca="false">AF419+AG419</f>
        <v>2958</v>
      </c>
      <c r="AJ419" s="11" t="n">
        <v>593</v>
      </c>
      <c r="AK419" s="11" t="n">
        <v>189</v>
      </c>
      <c r="AL419" s="11" t="n">
        <v>20</v>
      </c>
      <c r="AM419" s="11" t="n">
        <v>3034</v>
      </c>
      <c r="AN419" s="11" t="n">
        <f aca="false">AJ419+AK419+AL419+AM419</f>
        <v>3836</v>
      </c>
      <c r="AO419" s="11" t="n">
        <f aca="false">AK419+AL419</f>
        <v>209</v>
      </c>
      <c r="AP419" s="11" t="n">
        <v>387</v>
      </c>
      <c r="AQ419" s="11" t="n">
        <v>237</v>
      </c>
      <c r="AR419" s="11" t="n">
        <v>168</v>
      </c>
      <c r="AS419" s="11" t="n">
        <v>527</v>
      </c>
      <c r="AT419" s="11" t="n">
        <v>2728</v>
      </c>
      <c r="AU419" s="11" t="n">
        <v>179</v>
      </c>
      <c r="AV419" s="11" t="n">
        <v>1389</v>
      </c>
      <c r="AW419" s="11" t="n">
        <v>1530</v>
      </c>
      <c r="AX419" s="11" t="n">
        <v>0</v>
      </c>
      <c r="AY419" s="11" t="n">
        <v>0</v>
      </c>
      <c r="AZ419" s="11" t="n">
        <v>2448</v>
      </c>
      <c r="BA419" s="11" t="n">
        <v>0</v>
      </c>
      <c r="BB419" s="11" t="n">
        <v>297</v>
      </c>
      <c r="BC419" s="11" t="n">
        <v>0</v>
      </c>
      <c r="BD419" s="11" t="n">
        <v>0</v>
      </c>
      <c r="BE419" s="11" t="n">
        <v>0</v>
      </c>
      <c r="BF419" s="11" t="n">
        <v>0</v>
      </c>
      <c r="BG419" s="11" t="n">
        <v>0</v>
      </c>
      <c r="BH419" s="11" t="n">
        <v>0</v>
      </c>
      <c r="BI419" s="11" t="n">
        <v>96</v>
      </c>
      <c r="BJ419" s="11" t="n">
        <v>126</v>
      </c>
      <c r="BK419" s="11" t="n">
        <v>858</v>
      </c>
      <c r="BL419" s="11" t="n">
        <v>669</v>
      </c>
      <c r="BM419" s="11" t="n">
        <v>0</v>
      </c>
      <c r="BN419" s="11" t="n">
        <v>0</v>
      </c>
      <c r="BO419" s="11" t="n">
        <v>6</v>
      </c>
      <c r="BP419" s="11" t="n">
        <v>0</v>
      </c>
      <c r="BQ419" s="11" t="n">
        <f aca="false">BM419+BN419+BO419+BP419</f>
        <v>6</v>
      </c>
      <c r="BR419" s="11" t="n">
        <v>1280</v>
      </c>
      <c r="BS419" s="11" t="n">
        <v>4404</v>
      </c>
      <c r="BT419" s="11" t="n">
        <v>563</v>
      </c>
      <c r="BU419" s="11" t="n">
        <v>2069</v>
      </c>
      <c r="BV419" s="12" t="n">
        <v>610.68</v>
      </c>
      <c r="BW419" s="11" t="n">
        <v>0</v>
      </c>
      <c r="BX419" s="11" t="n">
        <v>0</v>
      </c>
      <c r="BY419" s="11" t="n">
        <v>0</v>
      </c>
      <c r="BZ419" s="12" t="n">
        <v>86.0833333333333</v>
      </c>
      <c r="CA419" s="11" t="n">
        <v>941</v>
      </c>
      <c r="CB419" s="12" t="n">
        <v>22.6666666666667</v>
      </c>
      <c r="CC419" s="11" t="n">
        <v>259</v>
      </c>
      <c r="CD419" s="11" t="n">
        <v>899</v>
      </c>
      <c r="CE419" s="11" t="n">
        <v>8</v>
      </c>
      <c r="CF419" s="11" t="n">
        <v>0</v>
      </c>
      <c r="CG419" s="11" t="n">
        <v>0</v>
      </c>
      <c r="CH419" s="11" t="n">
        <v>184</v>
      </c>
      <c r="CI419" s="11" t="n">
        <v>103</v>
      </c>
      <c r="CJ419" s="11" t="n">
        <v>75</v>
      </c>
      <c r="CK419" s="11" t="n">
        <v>2</v>
      </c>
      <c r="CL419" s="11" t="n">
        <v>1</v>
      </c>
      <c r="CM419" s="11" t="n">
        <v>354</v>
      </c>
      <c r="CN419" s="11" t="n">
        <v>354</v>
      </c>
      <c r="CO419" s="11" t="n">
        <v>0</v>
      </c>
      <c r="CP419" s="11" t="n">
        <v>0</v>
      </c>
      <c r="CQ419" s="11" t="n">
        <f aca="false">'Top Ten Disease (OPD)'!FC420</f>
        <v>0</v>
      </c>
      <c r="CR419" s="11" t="n">
        <v>18113</v>
      </c>
      <c r="CS419" s="11" t="n">
        <v>11169</v>
      </c>
    </row>
    <row r="420" customFormat="false" ht="12" hidden="false" customHeight="false" outlineLevel="0" collapsed="false">
      <c r="A420" s="11" t="s">
        <v>963</v>
      </c>
      <c r="B420" s="11" t="s">
        <v>105</v>
      </c>
      <c r="C420" s="11" t="s">
        <v>716</v>
      </c>
      <c r="D420" s="11" t="s">
        <v>949</v>
      </c>
      <c r="E420" s="11" t="s">
        <v>964</v>
      </c>
      <c r="F420" s="11" t="n">
        <v>357</v>
      </c>
      <c r="G420" s="11" t="n">
        <v>376</v>
      </c>
      <c r="H420" s="11" t="n">
        <v>361</v>
      </c>
      <c r="I420" s="11" t="n">
        <v>363</v>
      </c>
      <c r="J420" s="11" t="n">
        <v>324</v>
      </c>
      <c r="K420" s="11" t="n">
        <v>309</v>
      </c>
      <c r="L420" s="11" t="n">
        <v>339</v>
      </c>
      <c r="M420" s="11" t="n">
        <v>286</v>
      </c>
      <c r="N420" s="11" t="n">
        <v>34</v>
      </c>
      <c r="O420" s="11" t="n">
        <v>313</v>
      </c>
      <c r="P420" s="12" t="n">
        <f aca="false">Q420*12</f>
        <v>278</v>
      </c>
      <c r="Q420" s="12" t="n">
        <v>23.1666666666667</v>
      </c>
      <c r="R420" s="11" t="n">
        <v>231</v>
      </c>
      <c r="S420" s="11" t="n">
        <v>0</v>
      </c>
      <c r="T420" s="11" t="n">
        <v>687</v>
      </c>
      <c r="U420" s="11" t="n">
        <v>3</v>
      </c>
      <c r="V420" s="11" t="n">
        <v>0</v>
      </c>
      <c r="W420" s="11" t="n">
        <v>308</v>
      </c>
      <c r="X420" s="11" t="n">
        <v>5</v>
      </c>
      <c r="Y420" s="11" t="n">
        <v>0</v>
      </c>
      <c r="Z420" s="11" t="n">
        <v>2225</v>
      </c>
      <c r="AA420" s="11" t="n">
        <v>2054</v>
      </c>
      <c r="AB420" s="11" t="n">
        <v>254</v>
      </c>
      <c r="AC420" s="11" t="n">
        <v>8</v>
      </c>
      <c r="AD420" s="11" t="n">
        <v>0</v>
      </c>
      <c r="AE420" s="11" t="n">
        <v>1322</v>
      </c>
      <c r="AF420" s="11" t="n">
        <v>280</v>
      </c>
      <c r="AG420" s="11" t="n">
        <v>1084</v>
      </c>
      <c r="AH420" s="11" t="n">
        <f aca="false">AB420+AC420+AD420+AE420</f>
        <v>1584</v>
      </c>
      <c r="AI420" s="11" t="n">
        <f aca="false">AF420+AG420</f>
        <v>1364</v>
      </c>
      <c r="AJ420" s="11" t="n">
        <v>694</v>
      </c>
      <c r="AK420" s="11" t="n">
        <v>125</v>
      </c>
      <c r="AL420" s="11" t="n">
        <v>0</v>
      </c>
      <c r="AM420" s="11" t="n">
        <v>1999</v>
      </c>
      <c r="AN420" s="11" t="n">
        <f aca="false">AJ420+AK420+AL420+AM420</f>
        <v>2818</v>
      </c>
      <c r="AO420" s="11" t="n">
        <f aca="false">AK420+AL420</f>
        <v>125</v>
      </c>
      <c r="AP420" s="11" t="n">
        <v>167</v>
      </c>
      <c r="AQ420" s="11" t="n">
        <v>81</v>
      </c>
      <c r="AR420" s="11" t="n">
        <v>75</v>
      </c>
      <c r="AS420" s="11" t="n">
        <v>81</v>
      </c>
      <c r="AT420" s="11" t="n">
        <v>336</v>
      </c>
      <c r="AU420" s="11" t="n">
        <v>41</v>
      </c>
      <c r="AV420" s="11" t="n">
        <v>192</v>
      </c>
      <c r="AW420" s="11" t="n">
        <v>200</v>
      </c>
      <c r="AX420" s="11" t="n">
        <v>6</v>
      </c>
      <c r="AY420" s="11" t="n">
        <v>0</v>
      </c>
      <c r="AZ420" s="11" t="n">
        <v>75</v>
      </c>
      <c r="BA420" s="11" t="n">
        <v>13</v>
      </c>
      <c r="BB420" s="11" t="n">
        <v>44</v>
      </c>
      <c r="BC420" s="11" t="n">
        <v>0</v>
      </c>
      <c r="BD420" s="11" t="n">
        <v>0</v>
      </c>
      <c r="BE420" s="11" t="n">
        <v>0</v>
      </c>
      <c r="BF420" s="11" t="n">
        <v>0</v>
      </c>
      <c r="BG420" s="11" t="n">
        <v>0</v>
      </c>
      <c r="BH420" s="11" t="n">
        <v>0</v>
      </c>
      <c r="BI420" s="11" t="n">
        <v>3</v>
      </c>
      <c r="BJ420" s="11" t="n">
        <v>0</v>
      </c>
      <c r="BK420" s="11" t="n">
        <v>49</v>
      </c>
      <c r="BL420" s="11" t="n">
        <v>0</v>
      </c>
      <c r="BM420" s="11" t="n">
        <v>0</v>
      </c>
      <c r="BN420" s="11" t="n">
        <v>0</v>
      </c>
      <c r="BO420" s="11" t="n">
        <v>4</v>
      </c>
      <c r="BP420" s="11" t="n">
        <v>0</v>
      </c>
      <c r="BQ420" s="11" t="n">
        <f aca="false">BM420+BN420+BO420+BP420</f>
        <v>4</v>
      </c>
      <c r="BR420" s="11" t="n">
        <v>86</v>
      </c>
      <c r="BS420" s="11" t="n">
        <v>211</v>
      </c>
      <c r="BT420" s="11" t="n">
        <v>12</v>
      </c>
      <c r="BU420" s="11" t="n">
        <v>523</v>
      </c>
      <c r="BV420" s="12" t="n">
        <v>102.933333333333</v>
      </c>
      <c r="BW420" s="11" t="n">
        <v>0</v>
      </c>
      <c r="BX420" s="11" t="n">
        <v>0</v>
      </c>
      <c r="BY420" s="11" t="n">
        <v>0</v>
      </c>
      <c r="BZ420" s="12" t="n">
        <v>50.3333333333333</v>
      </c>
      <c r="CA420" s="11" t="n">
        <v>573</v>
      </c>
      <c r="CB420" s="12" t="n">
        <v>19.1666666666667</v>
      </c>
      <c r="CC420" s="11" t="n">
        <v>209</v>
      </c>
      <c r="CD420" s="11" t="n">
        <v>0</v>
      </c>
      <c r="CE420" s="11" t="n">
        <v>0</v>
      </c>
      <c r="CF420" s="11" t="n">
        <v>0</v>
      </c>
      <c r="CG420" s="11" t="n">
        <v>0</v>
      </c>
      <c r="CH420" s="11" t="n">
        <v>16</v>
      </c>
      <c r="CI420" s="11" t="n">
        <v>12</v>
      </c>
      <c r="CJ420" s="11" t="n">
        <v>10</v>
      </c>
      <c r="CK420" s="11" t="n">
        <v>0</v>
      </c>
      <c r="CL420" s="11" t="n">
        <v>0</v>
      </c>
      <c r="CM420" s="11" t="n">
        <v>30</v>
      </c>
      <c r="CN420" s="11" t="n">
        <v>30</v>
      </c>
      <c r="CO420" s="11" t="n">
        <v>0</v>
      </c>
      <c r="CP420" s="11" t="n">
        <v>0</v>
      </c>
      <c r="CQ420" s="11" t="n">
        <f aca="false">'Top Ten Disease (OPD)'!FC421</f>
        <v>0</v>
      </c>
      <c r="CR420" s="11" t="n">
        <v>8325</v>
      </c>
      <c r="CS420" s="11" t="n">
        <v>5940</v>
      </c>
    </row>
    <row r="421" customFormat="false" ht="12" hidden="false" customHeight="false" outlineLevel="0" collapsed="false">
      <c r="A421" s="11" t="s">
        <v>965</v>
      </c>
      <c r="B421" s="11" t="s">
        <v>105</v>
      </c>
      <c r="C421" s="11" t="s">
        <v>716</v>
      </c>
      <c r="D421" s="11" t="s">
        <v>949</v>
      </c>
      <c r="E421" s="11" t="s">
        <v>966</v>
      </c>
      <c r="F421" s="11" t="n">
        <v>439</v>
      </c>
      <c r="G421" s="11" t="n">
        <v>419</v>
      </c>
      <c r="H421" s="11" t="n">
        <v>389</v>
      </c>
      <c r="I421" s="11" t="n">
        <v>389</v>
      </c>
      <c r="J421" s="11" t="n">
        <v>383</v>
      </c>
      <c r="K421" s="11" t="n">
        <v>375</v>
      </c>
      <c r="L421" s="11" t="n">
        <v>401</v>
      </c>
      <c r="M421" s="11" t="n">
        <v>273</v>
      </c>
      <c r="N421" s="11" t="n">
        <v>129</v>
      </c>
      <c r="O421" s="11" t="n">
        <v>400</v>
      </c>
      <c r="P421" s="12" t="n">
        <f aca="false">Q421*12</f>
        <v>61.0909090909091</v>
      </c>
      <c r="Q421" s="12" t="n">
        <v>5.09090909090909</v>
      </c>
      <c r="R421" s="11" t="n">
        <v>52</v>
      </c>
      <c r="S421" s="11" t="n">
        <v>2</v>
      </c>
      <c r="T421" s="11" t="n">
        <v>609</v>
      </c>
      <c r="U421" s="11" t="n">
        <v>7</v>
      </c>
      <c r="V421" s="11" t="n">
        <v>7</v>
      </c>
      <c r="W421" s="11" t="n">
        <v>197</v>
      </c>
      <c r="X421" s="11" t="n">
        <v>5</v>
      </c>
      <c r="Y421" s="11" t="n">
        <v>6</v>
      </c>
      <c r="Z421" s="11" t="n">
        <v>1943</v>
      </c>
      <c r="AA421" s="11" t="n">
        <v>1729</v>
      </c>
      <c r="AB421" s="11" t="n">
        <v>241</v>
      </c>
      <c r="AC421" s="11" t="n">
        <v>12</v>
      </c>
      <c r="AD421" s="11" t="n">
        <v>0</v>
      </c>
      <c r="AE421" s="11" t="n">
        <v>992</v>
      </c>
      <c r="AF421" s="11" t="n">
        <v>242</v>
      </c>
      <c r="AG421" s="11" t="n">
        <v>885</v>
      </c>
      <c r="AH421" s="11" t="n">
        <f aca="false">AB421+AC421+AD421+AE421</f>
        <v>1245</v>
      </c>
      <c r="AI421" s="11" t="n">
        <f aca="false">AF421+AG421</f>
        <v>1127</v>
      </c>
      <c r="AJ421" s="11" t="n">
        <v>475</v>
      </c>
      <c r="AK421" s="11" t="n">
        <v>147</v>
      </c>
      <c r="AL421" s="11" t="n">
        <v>17</v>
      </c>
      <c r="AM421" s="11" t="n">
        <v>963</v>
      </c>
      <c r="AN421" s="11" t="n">
        <f aca="false">AJ421+AK421+AL421+AM421</f>
        <v>1602</v>
      </c>
      <c r="AO421" s="11" t="n">
        <f aca="false">AK421+AL421</f>
        <v>164</v>
      </c>
      <c r="AP421" s="11" t="n">
        <v>187</v>
      </c>
      <c r="AQ421" s="11" t="n">
        <v>39</v>
      </c>
      <c r="AR421" s="11" t="n">
        <v>34</v>
      </c>
      <c r="AS421" s="11" t="n">
        <v>121</v>
      </c>
      <c r="AT421" s="11" t="n">
        <v>358</v>
      </c>
      <c r="AU421" s="11" t="n">
        <v>44</v>
      </c>
      <c r="AV421" s="11" t="n">
        <v>189</v>
      </c>
      <c r="AW421" s="11" t="n">
        <v>253</v>
      </c>
      <c r="AX421" s="11" t="n">
        <v>6</v>
      </c>
      <c r="AY421" s="11" t="n">
        <v>0</v>
      </c>
      <c r="AZ421" s="11" t="n">
        <v>88</v>
      </c>
      <c r="BA421" s="11" t="n">
        <v>0</v>
      </c>
      <c r="BB421" s="11" t="n">
        <v>37</v>
      </c>
      <c r="BC421" s="11" t="n">
        <v>0</v>
      </c>
      <c r="BD421" s="11" t="n">
        <v>0</v>
      </c>
      <c r="BE421" s="11" t="n">
        <v>0</v>
      </c>
      <c r="BF421" s="11" t="n">
        <v>0</v>
      </c>
      <c r="BG421" s="11" t="n">
        <v>0</v>
      </c>
      <c r="BH421" s="11" t="n">
        <v>0</v>
      </c>
      <c r="BI421" s="11" t="n">
        <v>0</v>
      </c>
      <c r="BJ421" s="11" t="n">
        <v>0</v>
      </c>
      <c r="BK421" s="11" t="n">
        <v>0</v>
      </c>
      <c r="BL421" s="11" t="n">
        <v>0</v>
      </c>
      <c r="BM421" s="11" t="n">
        <v>0</v>
      </c>
      <c r="BN421" s="11" t="n">
        <v>0</v>
      </c>
      <c r="BO421" s="11" t="n">
        <v>2</v>
      </c>
      <c r="BP421" s="11" t="n">
        <v>0</v>
      </c>
      <c r="BQ421" s="11" t="n">
        <f aca="false">BM421+BN421+BO421+BP421</f>
        <v>2</v>
      </c>
      <c r="BR421" s="11" t="n">
        <v>60</v>
      </c>
      <c r="BS421" s="11" t="n">
        <v>96</v>
      </c>
      <c r="BT421" s="11" t="n">
        <v>6</v>
      </c>
      <c r="BU421" s="11" t="n">
        <v>256</v>
      </c>
      <c r="BV421" s="12" t="n">
        <v>113.186666666667</v>
      </c>
      <c r="BW421" s="11" t="n">
        <v>0</v>
      </c>
      <c r="BX421" s="11" t="n">
        <v>0</v>
      </c>
      <c r="BY421" s="11" t="n">
        <v>0</v>
      </c>
      <c r="BZ421" s="12" t="n">
        <v>35.4166666666667</v>
      </c>
      <c r="CA421" s="11" t="n">
        <v>378</v>
      </c>
      <c r="CB421" s="12" t="n">
        <v>12.25</v>
      </c>
      <c r="CC421" s="11" t="n">
        <v>124</v>
      </c>
      <c r="CD421" s="11" t="n">
        <v>0</v>
      </c>
      <c r="CE421" s="11" t="n">
        <v>0</v>
      </c>
      <c r="CF421" s="11" t="n">
        <v>0</v>
      </c>
      <c r="CG421" s="11" t="n">
        <v>0</v>
      </c>
      <c r="CH421" s="11" t="n">
        <v>18</v>
      </c>
      <c r="CI421" s="11" t="n">
        <v>11</v>
      </c>
      <c r="CJ421" s="11" t="n">
        <v>10</v>
      </c>
      <c r="CK421" s="11" t="n">
        <v>0</v>
      </c>
      <c r="CL421" s="11" t="n">
        <v>0</v>
      </c>
      <c r="CM421" s="11" t="n">
        <v>23</v>
      </c>
      <c r="CN421" s="11" t="n">
        <v>23</v>
      </c>
      <c r="CO421" s="11" t="n">
        <v>0</v>
      </c>
      <c r="CP421" s="11" t="n">
        <v>0</v>
      </c>
      <c r="CQ421" s="11" t="n">
        <f aca="false">'Top Ten Disease (OPD)'!FC422</f>
        <v>0</v>
      </c>
      <c r="CR421" s="11" t="n">
        <v>7786</v>
      </c>
      <c r="CS421" s="11" t="n">
        <v>5637</v>
      </c>
    </row>
    <row r="422" customFormat="false" ht="12" hidden="false" customHeight="false" outlineLevel="0" collapsed="false">
      <c r="A422" s="11" t="s">
        <v>967</v>
      </c>
      <c r="B422" s="11" t="s">
        <v>105</v>
      </c>
      <c r="C422" s="11" t="s">
        <v>716</v>
      </c>
      <c r="D422" s="11" t="s">
        <v>949</v>
      </c>
      <c r="E422" s="11" t="s">
        <v>968</v>
      </c>
      <c r="F422" s="11" t="n">
        <v>771</v>
      </c>
      <c r="G422" s="11" t="n">
        <v>788</v>
      </c>
      <c r="H422" s="11" t="n">
        <v>783</v>
      </c>
      <c r="I422" s="11" t="n">
        <v>785</v>
      </c>
      <c r="J422" s="11" t="n">
        <v>709</v>
      </c>
      <c r="K422" s="11" t="n">
        <v>582</v>
      </c>
      <c r="L422" s="11" t="n">
        <v>737</v>
      </c>
      <c r="M422" s="11" t="n">
        <v>422</v>
      </c>
      <c r="N422" s="11" t="n">
        <v>148</v>
      </c>
      <c r="O422" s="11" t="n">
        <v>632</v>
      </c>
      <c r="P422" s="12" t="n">
        <f aca="false">Q422*12</f>
        <v>260</v>
      </c>
      <c r="Q422" s="12" t="n">
        <v>21.6666666666667</v>
      </c>
      <c r="R422" s="11" t="n">
        <v>252</v>
      </c>
      <c r="S422" s="11" t="n">
        <v>5</v>
      </c>
      <c r="T422" s="11" t="n">
        <v>829</v>
      </c>
      <c r="U422" s="11" t="n">
        <v>7</v>
      </c>
      <c r="V422" s="11" t="n">
        <v>3</v>
      </c>
      <c r="W422" s="11" t="n">
        <v>664</v>
      </c>
      <c r="X422" s="11" t="n">
        <v>12</v>
      </c>
      <c r="Y422" s="11" t="n">
        <v>4</v>
      </c>
      <c r="Z422" s="11" t="n">
        <v>3636</v>
      </c>
      <c r="AA422" s="11" t="n">
        <v>3313</v>
      </c>
      <c r="AB422" s="11" t="n">
        <v>479</v>
      </c>
      <c r="AC422" s="11" t="n">
        <v>105</v>
      </c>
      <c r="AD422" s="11" t="n">
        <v>0</v>
      </c>
      <c r="AE422" s="11" t="n">
        <v>2884</v>
      </c>
      <c r="AF422" s="11" t="n">
        <v>745</v>
      </c>
      <c r="AG422" s="11" t="n">
        <v>2748</v>
      </c>
      <c r="AH422" s="11" t="n">
        <f aca="false">AB422+AC422+AD422+AE422</f>
        <v>3468</v>
      </c>
      <c r="AI422" s="11" t="n">
        <f aca="false">AF422+AG422</f>
        <v>3493</v>
      </c>
      <c r="AJ422" s="11" t="n">
        <v>645</v>
      </c>
      <c r="AK422" s="11" t="n">
        <v>266</v>
      </c>
      <c r="AL422" s="11" t="n">
        <v>9</v>
      </c>
      <c r="AM422" s="11" t="n">
        <v>3248</v>
      </c>
      <c r="AN422" s="11" t="n">
        <f aca="false">AJ422+AK422+AL422+AM422</f>
        <v>4168</v>
      </c>
      <c r="AO422" s="11" t="n">
        <f aca="false">AK422+AL422</f>
        <v>275</v>
      </c>
      <c r="AP422" s="11" t="n">
        <v>430</v>
      </c>
      <c r="AQ422" s="11" t="n">
        <v>223</v>
      </c>
      <c r="AR422" s="11" t="n">
        <v>224</v>
      </c>
      <c r="AS422" s="11" t="n">
        <v>199</v>
      </c>
      <c r="AT422" s="11" t="n">
        <v>591</v>
      </c>
      <c r="AU422" s="11" t="n">
        <v>95</v>
      </c>
      <c r="AV422" s="11" t="n">
        <v>271</v>
      </c>
      <c r="AW422" s="11" t="n">
        <v>362</v>
      </c>
      <c r="AX422" s="11" t="n">
        <v>17</v>
      </c>
      <c r="AY422" s="11" t="n">
        <v>0</v>
      </c>
      <c r="AZ422" s="11" t="n">
        <v>283</v>
      </c>
      <c r="BA422" s="11" t="n">
        <v>1</v>
      </c>
      <c r="BB422" s="11" t="n">
        <v>110</v>
      </c>
      <c r="BC422" s="11" t="n">
        <v>0</v>
      </c>
      <c r="BD422" s="11" t="n">
        <v>0</v>
      </c>
      <c r="BE422" s="11" t="n">
        <v>0</v>
      </c>
      <c r="BF422" s="11" t="n">
        <v>0</v>
      </c>
      <c r="BG422" s="11" t="n">
        <v>0</v>
      </c>
      <c r="BH422" s="11" t="n">
        <v>0</v>
      </c>
      <c r="BI422" s="11" t="n">
        <v>16</v>
      </c>
      <c r="BJ422" s="11" t="n">
        <v>0</v>
      </c>
      <c r="BK422" s="11" t="n">
        <v>65</v>
      </c>
      <c r="BL422" s="11" t="n">
        <v>0</v>
      </c>
      <c r="BM422" s="11" t="n">
        <v>0</v>
      </c>
      <c r="BN422" s="11" t="n">
        <v>0</v>
      </c>
      <c r="BO422" s="11" t="n">
        <v>3</v>
      </c>
      <c r="BP422" s="11" t="n">
        <v>1</v>
      </c>
      <c r="BQ422" s="11" t="n">
        <f aca="false">BM422+BN422+BO422+BP422</f>
        <v>4</v>
      </c>
      <c r="BR422" s="11" t="n">
        <v>149</v>
      </c>
      <c r="BS422" s="11" t="n">
        <v>391</v>
      </c>
      <c r="BT422" s="11" t="n">
        <v>1</v>
      </c>
      <c r="BU422" s="11" t="n">
        <v>941</v>
      </c>
      <c r="BV422" s="12" t="n">
        <v>134.22</v>
      </c>
      <c r="BW422" s="11" t="n">
        <v>0</v>
      </c>
      <c r="BX422" s="11" t="n">
        <v>0</v>
      </c>
      <c r="BY422" s="11" t="n">
        <v>0</v>
      </c>
      <c r="BZ422" s="12" t="n">
        <v>53.8333333333333</v>
      </c>
      <c r="CA422" s="11" t="n">
        <v>595</v>
      </c>
      <c r="CB422" s="12" t="n">
        <v>19.25</v>
      </c>
      <c r="CC422" s="11" t="n">
        <v>224</v>
      </c>
      <c r="CD422" s="11" t="n">
        <v>0</v>
      </c>
      <c r="CE422" s="11" t="n">
        <v>0</v>
      </c>
      <c r="CF422" s="11" t="n">
        <v>0</v>
      </c>
      <c r="CG422" s="11" t="n">
        <v>3</v>
      </c>
      <c r="CH422" s="11" t="n">
        <v>63</v>
      </c>
      <c r="CI422" s="11" t="n">
        <v>36</v>
      </c>
      <c r="CJ422" s="11" t="n">
        <v>37</v>
      </c>
      <c r="CK422" s="11" t="n">
        <v>0</v>
      </c>
      <c r="CL422" s="11" t="n">
        <v>0</v>
      </c>
      <c r="CM422" s="11" t="n">
        <v>71</v>
      </c>
      <c r="CN422" s="11" t="n">
        <v>71</v>
      </c>
      <c r="CO422" s="11" t="n">
        <v>0</v>
      </c>
      <c r="CP422" s="11" t="n">
        <v>0</v>
      </c>
      <c r="CQ422" s="11" t="n">
        <f aca="false">'Top Ten Disease (OPD)'!FC423</f>
        <v>0</v>
      </c>
      <c r="CR422" s="11" t="n">
        <v>12843</v>
      </c>
      <c r="CS422" s="11" t="n">
        <v>8476</v>
      </c>
    </row>
    <row r="423" customFormat="false" ht="12" hidden="false" customHeight="false" outlineLevel="0" collapsed="false">
      <c r="A423" s="11" t="s">
        <v>969</v>
      </c>
      <c r="B423" s="11" t="s">
        <v>105</v>
      </c>
      <c r="C423" s="11" t="s">
        <v>716</v>
      </c>
      <c r="D423" s="11" t="s">
        <v>949</v>
      </c>
      <c r="E423" s="11" t="s">
        <v>880</v>
      </c>
      <c r="F423" s="11" t="n">
        <v>575</v>
      </c>
      <c r="G423" s="11" t="n">
        <v>586</v>
      </c>
      <c r="H423" s="11" t="n">
        <v>564</v>
      </c>
      <c r="I423" s="11" t="n">
        <v>566</v>
      </c>
      <c r="J423" s="11" t="n">
        <v>476</v>
      </c>
      <c r="K423" s="11" t="n">
        <v>352</v>
      </c>
      <c r="L423" s="11" t="n">
        <v>439</v>
      </c>
      <c r="M423" s="11" t="n">
        <v>214</v>
      </c>
      <c r="N423" s="11" t="n">
        <v>218</v>
      </c>
      <c r="O423" s="11" t="n">
        <v>469</v>
      </c>
      <c r="P423" s="12" t="n">
        <f aca="false">Q423*12</f>
        <v>169</v>
      </c>
      <c r="Q423" s="12" t="n">
        <v>14.0833333333333</v>
      </c>
      <c r="R423" s="11" t="n">
        <v>151</v>
      </c>
      <c r="S423" s="11" t="n">
        <v>7</v>
      </c>
      <c r="T423" s="11" t="n">
        <v>393</v>
      </c>
      <c r="U423" s="11" t="n">
        <v>1</v>
      </c>
      <c r="V423" s="11" t="n">
        <v>2</v>
      </c>
      <c r="W423" s="11" t="n">
        <v>179</v>
      </c>
      <c r="X423" s="11" t="n">
        <v>4</v>
      </c>
      <c r="Y423" s="11" t="n">
        <v>5</v>
      </c>
      <c r="Z423" s="11" t="n">
        <v>2363</v>
      </c>
      <c r="AA423" s="11" t="n">
        <v>2080</v>
      </c>
      <c r="AB423" s="11" t="n">
        <v>149</v>
      </c>
      <c r="AC423" s="11" t="n">
        <v>36</v>
      </c>
      <c r="AD423" s="11" t="n">
        <v>1</v>
      </c>
      <c r="AE423" s="11" t="n">
        <v>1546</v>
      </c>
      <c r="AF423" s="11" t="n">
        <v>190</v>
      </c>
      <c r="AG423" s="11" t="n">
        <v>1227</v>
      </c>
      <c r="AH423" s="11" t="n">
        <f aca="false">AB423+AC423+AD423+AE423</f>
        <v>1732</v>
      </c>
      <c r="AI423" s="11" t="n">
        <f aca="false">AF423+AG423</f>
        <v>1417</v>
      </c>
      <c r="AJ423" s="11" t="n">
        <v>408</v>
      </c>
      <c r="AK423" s="11" t="n">
        <v>309</v>
      </c>
      <c r="AL423" s="11" t="n">
        <v>1</v>
      </c>
      <c r="AM423" s="11" t="n">
        <v>1888</v>
      </c>
      <c r="AN423" s="11" t="n">
        <f aca="false">AJ423+AK423+AL423+AM423</f>
        <v>2606</v>
      </c>
      <c r="AO423" s="11" t="n">
        <f aca="false">AK423+AL423</f>
        <v>310</v>
      </c>
      <c r="AP423" s="11" t="n">
        <v>267</v>
      </c>
      <c r="AQ423" s="11" t="n">
        <v>106</v>
      </c>
      <c r="AR423" s="11" t="n">
        <v>28</v>
      </c>
      <c r="AS423" s="11" t="n">
        <v>135</v>
      </c>
      <c r="AT423" s="11" t="n">
        <v>427</v>
      </c>
      <c r="AU423" s="11" t="n">
        <v>61</v>
      </c>
      <c r="AV423" s="11" t="n">
        <v>172</v>
      </c>
      <c r="AW423" s="11" t="n">
        <v>280</v>
      </c>
      <c r="AX423" s="11" t="n">
        <v>0</v>
      </c>
      <c r="AY423" s="11" t="n">
        <v>0</v>
      </c>
      <c r="AZ423" s="11" t="n">
        <v>206</v>
      </c>
      <c r="BA423" s="11" t="n">
        <v>4</v>
      </c>
      <c r="BB423" s="11" t="n">
        <v>65</v>
      </c>
      <c r="BC423" s="11" t="n">
        <v>0</v>
      </c>
      <c r="BD423" s="11" t="n">
        <v>0</v>
      </c>
      <c r="BE423" s="11" t="n">
        <v>0</v>
      </c>
      <c r="BF423" s="11" t="n">
        <v>0</v>
      </c>
      <c r="BG423" s="11" t="n">
        <v>0</v>
      </c>
      <c r="BH423" s="11" t="n">
        <v>0</v>
      </c>
      <c r="BI423" s="11" t="n">
        <v>14</v>
      </c>
      <c r="BJ423" s="11" t="n">
        <v>0</v>
      </c>
      <c r="BK423" s="11" t="n">
        <v>28</v>
      </c>
      <c r="BL423" s="11" t="n">
        <v>0</v>
      </c>
      <c r="BM423" s="11" t="n">
        <v>0</v>
      </c>
      <c r="BN423" s="11" t="n">
        <v>0</v>
      </c>
      <c r="BO423" s="11" t="n">
        <v>2</v>
      </c>
      <c r="BP423" s="11" t="n">
        <v>1</v>
      </c>
      <c r="BQ423" s="11" t="n">
        <f aca="false">BM423+BN423+BO423+BP423</f>
        <v>3</v>
      </c>
      <c r="BR423" s="11" t="n">
        <v>72</v>
      </c>
      <c r="BS423" s="11" t="n">
        <v>156</v>
      </c>
      <c r="BT423" s="11" t="n">
        <v>3</v>
      </c>
      <c r="BU423" s="11" t="n">
        <v>361</v>
      </c>
      <c r="BV423" s="12" t="n">
        <v>112.233333333333</v>
      </c>
      <c r="BW423" s="11" t="n">
        <v>0</v>
      </c>
      <c r="BX423" s="11" t="n">
        <v>0</v>
      </c>
      <c r="BY423" s="11" t="n">
        <v>0</v>
      </c>
      <c r="BZ423" s="12" t="n">
        <v>26.25</v>
      </c>
      <c r="CA423" s="11" t="n">
        <v>303</v>
      </c>
      <c r="CB423" s="12" t="n">
        <v>11.5833333333333</v>
      </c>
      <c r="CC423" s="11" t="n">
        <v>131</v>
      </c>
      <c r="CD423" s="11" t="n">
        <v>0</v>
      </c>
      <c r="CE423" s="11" t="n">
        <v>0</v>
      </c>
      <c r="CF423" s="11" t="n">
        <v>0</v>
      </c>
      <c r="CG423" s="11" t="n">
        <v>0</v>
      </c>
      <c r="CH423" s="11" t="n">
        <v>58</v>
      </c>
      <c r="CI423" s="11" t="n">
        <v>32</v>
      </c>
      <c r="CJ423" s="11" t="n">
        <v>25</v>
      </c>
      <c r="CK423" s="11" t="n">
        <v>0</v>
      </c>
      <c r="CL423" s="11" t="n">
        <v>0</v>
      </c>
      <c r="CM423" s="11" t="n">
        <v>25</v>
      </c>
      <c r="CN423" s="11" t="n">
        <v>25</v>
      </c>
      <c r="CO423" s="11" t="n">
        <v>0</v>
      </c>
      <c r="CP423" s="11" t="n">
        <v>1</v>
      </c>
      <c r="CQ423" s="11" t="n">
        <f aca="false">'Top Ten Disease (OPD)'!FC424</f>
        <v>0</v>
      </c>
      <c r="CR423" s="11" t="n">
        <v>5635</v>
      </c>
      <c r="CS423" s="11" t="n">
        <v>4206</v>
      </c>
    </row>
    <row r="424" customFormat="false" ht="12" hidden="false" customHeight="false" outlineLevel="0" collapsed="false">
      <c r="A424" s="9" t="s">
        <v>970</v>
      </c>
      <c r="B424" s="9" t="s">
        <v>101</v>
      </c>
      <c r="C424" s="9" t="s">
        <v>716</v>
      </c>
      <c r="D424" s="9" t="s">
        <v>971</v>
      </c>
      <c r="E424" s="9" t="s">
        <v>972</v>
      </c>
      <c r="F424" s="9" t="n">
        <v>13691</v>
      </c>
      <c r="G424" s="9" t="n">
        <v>12333</v>
      </c>
      <c r="H424" s="9" t="n">
        <v>10892</v>
      </c>
      <c r="I424" s="9" t="n">
        <v>10798</v>
      </c>
      <c r="J424" s="9" t="n">
        <v>10772</v>
      </c>
      <c r="K424" s="9" t="n">
        <v>9871</v>
      </c>
      <c r="L424" s="9" t="n">
        <v>11464</v>
      </c>
      <c r="M424" s="9" t="n">
        <v>7437</v>
      </c>
      <c r="N424" s="9" t="n">
        <v>1201</v>
      </c>
      <c r="O424" s="9" t="n">
        <v>10020</v>
      </c>
      <c r="P424" s="10" t="n">
        <f aca="false">Q424*12</f>
        <v>2331</v>
      </c>
      <c r="Q424" s="10" t="n">
        <v>194.25</v>
      </c>
      <c r="R424" s="9" t="n">
        <v>2247</v>
      </c>
      <c r="S424" s="9" t="n">
        <v>736</v>
      </c>
      <c r="T424" s="9" t="n">
        <v>11049</v>
      </c>
      <c r="U424" s="9" t="n">
        <v>179</v>
      </c>
      <c r="V424" s="9" t="n">
        <v>51</v>
      </c>
      <c r="W424" s="9" t="n">
        <v>4387</v>
      </c>
      <c r="X424" s="9" t="n">
        <v>209</v>
      </c>
      <c r="Y424" s="9" t="n">
        <v>103</v>
      </c>
      <c r="Z424" s="9" t="n">
        <v>45876</v>
      </c>
      <c r="AA424" s="9" t="n">
        <v>40389</v>
      </c>
      <c r="AB424" s="9" t="n">
        <v>4598</v>
      </c>
      <c r="AC424" s="9" t="n">
        <v>567</v>
      </c>
      <c r="AD424" s="9" t="n">
        <v>32</v>
      </c>
      <c r="AE424" s="9" t="n">
        <v>10044</v>
      </c>
      <c r="AF424" s="9" t="n">
        <v>4581</v>
      </c>
      <c r="AG424" s="9" t="n">
        <v>10158</v>
      </c>
      <c r="AH424" s="9" t="n">
        <f aca="false">AB424+AC424+AD424+AE424</f>
        <v>15241</v>
      </c>
      <c r="AI424" s="9" t="n">
        <f aca="false">AF424+AG424</f>
        <v>14739</v>
      </c>
      <c r="AJ424" s="9" t="n">
        <v>7179</v>
      </c>
      <c r="AK424" s="9" t="n">
        <v>3342</v>
      </c>
      <c r="AL424" s="9" t="n">
        <v>55</v>
      </c>
      <c r="AM424" s="9" t="n">
        <v>14071</v>
      </c>
      <c r="AN424" s="9" t="n">
        <f aca="false">AJ424+AK424+AL424+AM424</f>
        <v>24647</v>
      </c>
      <c r="AO424" s="9" t="n">
        <f aca="false">AK424+AL424</f>
        <v>3397</v>
      </c>
      <c r="AP424" s="9" t="n">
        <v>2018</v>
      </c>
      <c r="AQ424" s="9" t="n">
        <v>1276</v>
      </c>
      <c r="AR424" s="9" t="n">
        <v>749</v>
      </c>
      <c r="AS424" s="9" t="n">
        <v>2945</v>
      </c>
      <c r="AT424" s="9" t="n">
        <v>16466</v>
      </c>
      <c r="AU424" s="9" t="n">
        <v>1434</v>
      </c>
      <c r="AV424" s="9" t="n">
        <v>5529</v>
      </c>
      <c r="AW424" s="9" t="n">
        <v>5969</v>
      </c>
      <c r="AX424" s="9" t="n">
        <v>24</v>
      </c>
      <c r="AY424" s="9" t="n">
        <v>0</v>
      </c>
      <c r="AZ424" s="9" t="n">
        <v>4426</v>
      </c>
      <c r="BA424" s="9" t="n">
        <v>32</v>
      </c>
      <c r="BB424" s="9" t="n">
        <v>1120</v>
      </c>
      <c r="BC424" s="9" t="n">
        <v>0</v>
      </c>
      <c r="BD424" s="9" t="n">
        <v>0</v>
      </c>
      <c r="BE424" s="9" t="n">
        <v>1</v>
      </c>
      <c r="BF424" s="9" t="n">
        <v>0</v>
      </c>
      <c r="BG424" s="9" t="n">
        <v>0</v>
      </c>
      <c r="BH424" s="9" t="n">
        <v>0</v>
      </c>
      <c r="BI424" s="9" t="n">
        <v>186</v>
      </c>
      <c r="BJ424" s="9" t="n">
        <v>160</v>
      </c>
      <c r="BK424" s="9" t="n">
        <v>2199</v>
      </c>
      <c r="BL424" s="9" t="n">
        <v>1936</v>
      </c>
      <c r="BM424" s="9" t="n">
        <v>0</v>
      </c>
      <c r="BN424" s="9" t="n">
        <v>0</v>
      </c>
      <c r="BO424" s="9" t="n">
        <v>10</v>
      </c>
      <c r="BP424" s="9" t="n">
        <v>12</v>
      </c>
      <c r="BQ424" s="9" t="n">
        <f aca="false">BM424+BN424+BO424+BP424</f>
        <v>22</v>
      </c>
      <c r="BR424" s="9" t="n">
        <v>2659</v>
      </c>
      <c r="BS424" s="9" t="n">
        <v>4193</v>
      </c>
      <c r="BT424" s="9" t="n">
        <v>3024</v>
      </c>
      <c r="BU424" s="9" t="n">
        <v>4723</v>
      </c>
      <c r="BV424" s="10" t="n">
        <v>3566.05333333333</v>
      </c>
      <c r="BW424" s="9" t="n">
        <v>0</v>
      </c>
      <c r="BX424" s="9" t="n">
        <v>0</v>
      </c>
      <c r="BY424" s="9" t="n">
        <v>0</v>
      </c>
      <c r="BZ424" s="10" t="n">
        <v>458.75</v>
      </c>
      <c r="CA424" s="9" t="n">
        <v>4227</v>
      </c>
      <c r="CB424" s="10" t="n">
        <v>104.333333333333</v>
      </c>
      <c r="CC424" s="9" t="n">
        <v>1135</v>
      </c>
      <c r="CD424" s="9" t="n">
        <v>11232</v>
      </c>
      <c r="CE424" s="9" t="n">
        <v>152</v>
      </c>
      <c r="CF424" s="9" t="n">
        <v>6</v>
      </c>
      <c r="CG424" s="9" t="n">
        <v>78</v>
      </c>
      <c r="CH424" s="9" t="n">
        <v>871</v>
      </c>
      <c r="CI424" s="9" t="n">
        <v>431</v>
      </c>
      <c r="CJ424" s="9" t="n">
        <v>389</v>
      </c>
      <c r="CK424" s="9" t="n">
        <v>14</v>
      </c>
      <c r="CL424" s="9" t="n">
        <v>6</v>
      </c>
      <c r="CM424" s="9" t="n">
        <v>4903</v>
      </c>
      <c r="CN424" s="9" t="n">
        <v>4903</v>
      </c>
      <c r="CO424" s="9" t="n">
        <v>55</v>
      </c>
      <c r="CP424" s="9" t="n">
        <v>25</v>
      </c>
      <c r="CQ424" s="9" t="n">
        <f aca="false">'Top Ten Disease (OPD)'!FC425</f>
        <v>152</v>
      </c>
      <c r="CR424" s="9" t="n">
        <v>495602</v>
      </c>
      <c r="CS424" s="9" t="n">
        <v>398815</v>
      </c>
    </row>
    <row r="425" customFormat="false" ht="12" hidden="false" customHeight="false" outlineLevel="0" collapsed="false">
      <c r="A425" s="11" t="s">
        <v>973</v>
      </c>
      <c r="B425" s="11" t="s">
        <v>116</v>
      </c>
      <c r="C425" s="11" t="s">
        <v>716</v>
      </c>
      <c r="D425" s="11" t="s">
        <v>971</v>
      </c>
      <c r="E425" s="11" t="s">
        <v>974</v>
      </c>
      <c r="F425" s="11" t="n">
        <v>1133</v>
      </c>
      <c r="G425" s="11" t="n">
        <v>1218</v>
      </c>
      <c r="H425" s="11" t="n">
        <v>1179</v>
      </c>
      <c r="I425" s="11" t="n">
        <v>1259</v>
      </c>
      <c r="J425" s="11" t="n">
        <v>1200</v>
      </c>
      <c r="K425" s="11" t="n">
        <v>1052</v>
      </c>
      <c r="L425" s="11" t="n">
        <v>1274</v>
      </c>
      <c r="M425" s="11" t="n">
        <v>780</v>
      </c>
      <c r="N425" s="11" t="n">
        <v>221</v>
      </c>
      <c r="O425" s="11" t="n">
        <v>1252</v>
      </c>
      <c r="P425" s="12" t="n">
        <f aca="false">Q425*12</f>
        <v>326</v>
      </c>
      <c r="Q425" s="12" t="n">
        <v>27.1666666666667</v>
      </c>
      <c r="R425" s="11" t="n">
        <v>297</v>
      </c>
      <c r="S425" s="11" t="n">
        <v>2</v>
      </c>
      <c r="T425" s="11" t="n">
        <v>1036</v>
      </c>
      <c r="U425" s="11" t="n">
        <v>65</v>
      </c>
      <c r="V425" s="11" t="n">
        <v>26</v>
      </c>
      <c r="W425" s="11" t="n">
        <v>434</v>
      </c>
      <c r="X425" s="11" t="n">
        <v>78</v>
      </c>
      <c r="Y425" s="11" t="n">
        <v>36</v>
      </c>
      <c r="Z425" s="11" t="n">
        <v>5798</v>
      </c>
      <c r="AA425" s="11" t="n">
        <v>5200</v>
      </c>
      <c r="AB425" s="11" t="n">
        <v>1096</v>
      </c>
      <c r="AC425" s="11" t="n">
        <v>203</v>
      </c>
      <c r="AD425" s="11" t="n">
        <v>0</v>
      </c>
      <c r="AE425" s="11" t="n">
        <v>1415</v>
      </c>
      <c r="AF425" s="11" t="n">
        <v>1374</v>
      </c>
      <c r="AG425" s="11" t="n">
        <v>1362</v>
      </c>
      <c r="AH425" s="11" t="n">
        <f aca="false">AB425+AC425+AD425+AE425</f>
        <v>2714</v>
      </c>
      <c r="AI425" s="11" t="n">
        <f aca="false">AF425+AG425</f>
        <v>2736</v>
      </c>
      <c r="AJ425" s="11" t="n">
        <v>1316</v>
      </c>
      <c r="AK425" s="11" t="n">
        <v>653</v>
      </c>
      <c r="AL425" s="11" t="n">
        <v>14</v>
      </c>
      <c r="AM425" s="11" t="n">
        <v>1704</v>
      </c>
      <c r="AN425" s="11" t="n">
        <f aca="false">AJ425+AK425+AL425+AM425</f>
        <v>3687</v>
      </c>
      <c r="AO425" s="11" t="n">
        <f aca="false">AK425+AL425</f>
        <v>667</v>
      </c>
      <c r="AP425" s="11" t="n">
        <v>559</v>
      </c>
      <c r="AQ425" s="11" t="n">
        <v>173</v>
      </c>
      <c r="AR425" s="11" t="n">
        <v>78</v>
      </c>
      <c r="AS425" s="11" t="n">
        <v>251</v>
      </c>
      <c r="AT425" s="11" t="n">
        <v>901</v>
      </c>
      <c r="AU425" s="11" t="n">
        <v>202</v>
      </c>
      <c r="AV425" s="11" t="n">
        <v>404</v>
      </c>
      <c r="AW425" s="11" t="n">
        <v>402</v>
      </c>
      <c r="AX425" s="11" t="n">
        <v>17</v>
      </c>
      <c r="AY425" s="11" t="n">
        <v>0</v>
      </c>
      <c r="AZ425" s="11" t="n">
        <v>133</v>
      </c>
      <c r="BA425" s="11" t="n">
        <v>1</v>
      </c>
      <c r="BB425" s="11" t="n">
        <v>63</v>
      </c>
      <c r="BC425" s="11" t="n">
        <v>0</v>
      </c>
      <c r="BD425" s="11" t="n">
        <v>0</v>
      </c>
      <c r="BE425" s="11" t="n">
        <v>0</v>
      </c>
      <c r="BF425" s="11" t="n">
        <v>0</v>
      </c>
      <c r="BG425" s="11" t="n">
        <v>0</v>
      </c>
      <c r="BH425" s="11" t="n">
        <v>0</v>
      </c>
      <c r="BI425" s="11" t="n">
        <v>16</v>
      </c>
      <c r="BJ425" s="11" t="n">
        <v>0</v>
      </c>
      <c r="BK425" s="11" t="n">
        <v>193</v>
      </c>
      <c r="BL425" s="11" t="n">
        <v>0</v>
      </c>
      <c r="BM425" s="11" t="n">
        <v>0</v>
      </c>
      <c r="BN425" s="11" t="n">
        <v>0</v>
      </c>
      <c r="BO425" s="11" t="n">
        <v>5</v>
      </c>
      <c r="BP425" s="11" t="n">
        <v>0</v>
      </c>
      <c r="BQ425" s="11" t="n">
        <f aca="false">BM425+BN425+BO425+BP425</f>
        <v>5</v>
      </c>
      <c r="BR425" s="11" t="n">
        <v>182</v>
      </c>
      <c r="BS425" s="11" t="n">
        <v>570</v>
      </c>
      <c r="BT425" s="11" t="n">
        <v>40</v>
      </c>
      <c r="BU425" s="11" t="n">
        <v>901</v>
      </c>
      <c r="BV425" s="12" t="n">
        <v>267.653333333333</v>
      </c>
      <c r="BW425" s="11" t="n">
        <v>0</v>
      </c>
      <c r="BX425" s="11" t="n">
        <v>0</v>
      </c>
      <c r="BY425" s="11" t="n">
        <v>0</v>
      </c>
      <c r="BZ425" s="12" t="n">
        <v>45.5833333333333</v>
      </c>
      <c r="CA425" s="11" t="n">
        <v>439</v>
      </c>
      <c r="CB425" s="12" t="n">
        <v>15</v>
      </c>
      <c r="CC425" s="11" t="n">
        <v>167</v>
      </c>
      <c r="CD425" s="11" t="n">
        <v>0</v>
      </c>
      <c r="CE425" s="11" t="n">
        <v>0</v>
      </c>
      <c r="CF425" s="11" t="n">
        <v>0</v>
      </c>
      <c r="CG425" s="11" t="n">
        <v>1</v>
      </c>
      <c r="CH425" s="11" t="n">
        <v>83</v>
      </c>
      <c r="CI425" s="11" t="n">
        <v>43</v>
      </c>
      <c r="CJ425" s="11" t="n">
        <v>40</v>
      </c>
      <c r="CK425" s="11" t="n">
        <v>0</v>
      </c>
      <c r="CL425" s="11" t="n">
        <v>0</v>
      </c>
      <c r="CM425" s="11" t="n">
        <v>243</v>
      </c>
      <c r="CN425" s="11" t="n">
        <v>243</v>
      </c>
      <c r="CO425" s="11" t="n">
        <v>4</v>
      </c>
      <c r="CP425" s="11" t="n">
        <v>1</v>
      </c>
      <c r="CQ425" s="11" t="n">
        <f aca="false">'Top Ten Disease (OPD)'!FC426</f>
        <v>6</v>
      </c>
      <c r="CR425" s="11" t="n">
        <v>23172</v>
      </c>
      <c r="CS425" s="11" t="n">
        <v>15470</v>
      </c>
    </row>
    <row r="426" customFormat="false" ht="12" hidden="false" customHeight="false" outlineLevel="0" collapsed="false">
      <c r="A426" s="11" t="s">
        <v>975</v>
      </c>
      <c r="B426" s="11" t="s">
        <v>116</v>
      </c>
      <c r="C426" s="11" t="s">
        <v>716</v>
      </c>
      <c r="D426" s="11" t="s">
        <v>971</v>
      </c>
      <c r="E426" s="11" t="s">
        <v>976</v>
      </c>
      <c r="F426" s="11" t="n">
        <v>797</v>
      </c>
      <c r="G426" s="11" t="n">
        <v>852</v>
      </c>
      <c r="H426" s="11" t="n">
        <v>761</v>
      </c>
      <c r="I426" s="11" t="n">
        <v>773</v>
      </c>
      <c r="J426" s="11" t="n">
        <v>838</v>
      </c>
      <c r="K426" s="11" t="n">
        <v>776</v>
      </c>
      <c r="L426" s="11" t="n">
        <v>870</v>
      </c>
      <c r="M426" s="11" t="n">
        <v>601</v>
      </c>
      <c r="N426" s="11" t="n">
        <v>201</v>
      </c>
      <c r="O426" s="11" t="n">
        <v>761</v>
      </c>
      <c r="P426" s="12" t="n">
        <f aca="false">Q426*12</f>
        <v>207</v>
      </c>
      <c r="Q426" s="12" t="n">
        <v>17.25</v>
      </c>
      <c r="R426" s="11" t="n">
        <v>200</v>
      </c>
      <c r="S426" s="11" t="n">
        <v>2</v>
      </c>
      <c r="T426" s="11" t="n">
        <v>698</v>
      </c>
      <c r="U426" s="11" t="n">
        <v>7</v>
      </c>
      <c r="V426" s="11" t="n">
        <v>6</v>
      </c>
      <c r="W426" s="11" t="n">
        <v>326</v>
      </c>
      <c r="X426" s="11" t="n">
        <v>8</v>
      </c>
      <c r="Y426" s="11" t="n">
        <v>3</v>
      </c>
      <c r="Z426" s="11" t="n">
        <v>3852</v>
      </c>
      <c r="AA426" s="11" t="n">
        <v>3522</v>
      </c>
      <c r="AB426" s="11" t="n">
        <v>393</v>
      </c>
      <c r="AC426" s="11" t="n">
        <v>16</v>
      </c>
      <c r="AD426" s="11" t="n">
        <v>4</v>
      </c>
      <c r="AE426" s="11" t="n">
        <v>1367</v>
      </c>
      <c r="AF426" s="11" t="n">
        <v>418</v>
      </c>
      <c r="AG426" s="11" t="n">
        <v>1820</v>
      </c>
      <c r="AH426" s="11" t="n">
        <f aca="false">AB426+AC426+AD426+AE426</f>
        <v>1780</v>
      </c>
      <c r="AI426" s="11" t="n">
        <f aca="false">AF426+AG426</f>
        <v>2238</v>
      </c>
      <c r="AJ426" s="11" t="n">
        <v>524</v>
      </c>
      <c r="AK426" s="11" t="n">
        <v>301</v>
      </c>
      <c r="AL426" s="11" t="n">
        <v>1</v>
      </c>
      <c r="AM426" s="11" t="n">
        <v>1756</v>
      </c>
      <c r="AN426" s="11" t="n">
        <f aca="false">AJ426+AK426+AL426+AM426</f>
        <v>2582</v>
      </c>
      <c r="AO426" s="11" t="n">
        <f aca="false">AK426+AL426</f>
        <v>302</v>
      </c>
      <c r="AP426" s="11" t="n">
        <v>258</v>
      </c>
      <c r="AQ426" s="11" t="n">
        <v>147</v>
      </c>
      <c r="AR426" s="11" t="n">
        <v>216</v>
      </c>
      <c r="AS426" s="11" t="n">
        <v>231</v>
      </c>
      <c r="AT426" s="11" t="n">
        <v>534</v>
      </c>
      <c r="AU426" s="11" t="n">
        <v>90</v>
      </c>
      <c r="AV426" s="11" t="n">
        <v>293</v>
      </c>
      <c r="AW426" s="11" t="n">
        <v>371</v>
      </c>
      <c r="AX426" s="11" t="n">
        <v>0</v>
      </c>
      <c r="AY426" s="11" t="n">
        <v>0</v>
      </c>
      <c r="AZ426" s="11" t="n">
        <v>170</v>
      </c>
      <c r="BA426" s="11" t="n">
        <v>0</v>
      </c>
      <c r="BB426" s="11" t="n">
        <v>15</v>
      </c>
      <c r="BC426" s="11" t="n">
        <v>0</v>
      </c>
      <c r="BD426" s="11" t="n">
        <v>0</v>
      </c>
      <c r="BE426" s="11" t="n">
        <v>0</v>
      </c>
      <c r="BF426" s="11" t="n">
        <v>0</v>
      </c>
      <c r="BG426" s="11" t="n">
        <v>0</v>
      </c>
      <c r="BH426" s="11" t="n">
        <v>0</v>
      </c>
      <c r="BI426" s="11" t="n">
        <v>1</v>
      </c>
      <c r="BJ426" s="11" t="n">
        <v>0</v>
      </c>
      <c r="BK426" s="11" t="n">
        <v>43</v>
      </c>
      <c r="BL426" s="11" t="n">
        <v>0</v>
      </c>
      <c r="BM426" s="11" t="n">
        <v>0</v>
      </c>
      <c r="BN426" s="11" t="n">
        <v>0</v>
      </c>
      <c r="BO426" s="11" t="n">
        <v>1</v>
      </c>
      <c r="BP426" s="11" t="n">
        <v>0</v>
      </c>
      <c r="BQ426" s="11" t="n">
        <f aca="false">BM426+BN426+BO426+BP426</f>
        <v>1</v>
      </c>
      <c r="BR426" s="11" t="n">
        <v>137</v>
      </c>
      <c r="BS426" s="11" t="n">
        <v>355</v>
      </c>
      <c r="BT426" s="11" t="n">
        <v>39</v>
      </c>
      <c r="BU426" s="11" t="n">
        <v>401</v>
      </c>
      <c r="BV426" s="12" t="n">
        <v>375.733333333333</v>
      </c>
      <c r="BW426" s="11" t="n">
        <v>0</v>
      </c>
      <c r="BX426" s="11" t="n">
        <v>0</v>
      </c>
      <c r="BY426" s="11" t="n">
        <v>0</v>
      </c>
      <c r="BZ426" s="12" t="n">
        <v>34.6666666666667</v>
      </c>
      <c r="CA426" s="11" t="n">
        <v>382</v>
      </c>
      <c r="CB426" s="12" t="n">
        <v>11.5</v>
      </c>
      <c r="CC426" s="11" t="n">
        <v>130</v>
      </c>
      <c r="CD426" s="11" t="n">
        <v>1</v>
      </c>
      <c r="CE426" s="11" t="n">
        <v>1</v>
      </c>
      <c r="CF426" s="11" t="n">
        <v>0</v>
      </c>
      <c r="CG426" s="11" t="n">
        <v>1</v>
      </c>
      <c r="CH426" s="11" t="n">
        <v>80</v>
      </c>
      <c r="CI426" s="11" t="n">
        <v>44</v>
      </c>
      <c r="CJ426" s="11" t="n">
        <v>40</v>
      </c>
      <c r="CK426" s="11" t="n">
        <v>0</v>
      </c>
      <c r="CL426" s="11" t="n">
        <v>0</v>
      </c>
      <c r="CM426" s="11" t="n">
        <v>181</v>
      </c>
      <c r="CN426" s="11" t="n">
        <v>181</v>
      </c>
      <c r="CO426" s="11" t="n">
        <v>2</v>
      </c>
      <c r="CP426" s="11" t="n">
        <v>0</v>
      </c>
      <c r="CQ426" s="11" t="n">
        <f aca="false">'Top Ten Disease (OPD)'!FC427</f>
        <v>1</v>
      </c>
      <c r="CR426" s="11" t="n">
        <v>14650</v>
      </c>
      <c r="CS426" s="11" t="n">
        <v>11180</v>
      </c>
    </row>
    <row r="427" customFormat="false" ht="12" hidden="false" customHeight="false" outlineLevel="0" collapsed="false">
      <c r="A427" s="11" t="s">
        <v>977</v>
      </c>
      <c r="B427" s="11" t="s">
        <v>105</v>
      </c>
      <c r="C427" s="11" t="s">
        <v>716</v>
      </c>
      <c r="D427" s="11" t="s">
        <v>971</v>
      </c>
      <c r="E427" s="11" t="s">
        <v>978</v>
      </c>
      <c r="F427" s="11" t="n">
        <v>554</v>
      </c>
      <c r="G427" s="11" t="n">
        <v>596</v>
      </c>
      <c r="H427" s="11" t="n">
        <v>594</v>
      </c>
      <c r="I427" s="11" t="n">
        <v>600</v>
      </c>
      <c r="J427" s="11" t="n">
        <v>572</v>
      </c>
      <c r="K427" s="11" t="n">
        <v>506</v>
      </c>
      <c r="L427" s="11" t="n">
        <v>610</v>
      </c>
      <c r="M427" s="11" t="n">
        <v>364</v>
      </c>
      <c r="N427" s="11" t="n">
        <v>52</v>
      </c>
      <c r="O427" s="11" t="n">
        <v>532</v>
      </c>
      <c r="P427" s="12" t="n">
        <f aca="false">Q427*12</f>
        <v>173</v>
      </c>
      <c r="Q427" s="12" t="n">
        <v>14.4166666666667</v>
      </c>
      <c r="R427" s="11" t="n">
        <v>173</v>
      </c>
      <c r="S427" s="11" t="n">
        <v>6</v>
      </c>
      <c r="T427" s="11" t="n">
        <v>489</v>
      </c>
      <c r="U427" s="11" t="n">
        <v>16</v>
      </c>
      <c r="V427" s="11" t="n">
        <v>3</v>
      </c>
      <c r="W427" s="11" t="n">
        <v>218</v>
      </c>
      <c r="X427" s="11" t="n">
        <v>18</v>
      </c>
      <c r="Y427" s="11" t="n">
        <v>11</v>
      </c>
      <c r="Z427" s="11" t="n">
        <v>2042</v>
      </c>
      <c r="AA427" s="11" t="n">
        <v>1857</v>
      </c>
      <c r="AB427" s="11" t="n">
        <v>442</v>
      </c>
      <c r="AC427" s="11" t="n">
        <v>71</v>
      </c>
      <c r="AD427" s="11" t="n">
        <v>0</v>
      </c>
      <c r="AE427" s="11" t="n">
        <v>916</v>
      </c>
      <c r="AF427" s="11" t="n">
        <v>580</v>
      </c>
      <c r="AG427" s="11" t="n">
        <v>857</v>
      </c>
      <c r="AH427" s="11" t="n">
        <f aca="false">AB427+AC427+AD427+AE427</f>
        <v>1429</v>
      </c>
      <c r="AI427" s="11" t="n">
        <f aca="false">AF427+AG427</f>
        <v>1437</v>
      </c>
      <c r="AJ427" s="11" t="n">
        <v>616</v>
      </c>
      <c r="AK427" s="11" t="n">
        <v>411</v>
      </c>
      <c r="AL427" s="11" t="n">
        <v>3</v>
      </c>
      <c r="AM427" s="11" t="n">
        <v>1008</v>
      </c>
      <c r="AN427" s="11" t="n">
        <f aca="false">AJ427+AK427+AL427+AM427</f>
        <v>2038</v>
      </c>
      <c r="AO427" s="11" t="n">
        <f aca="false">AK427+AL427</f>
        <v>414</v>
      </c>
      <c r="AP427" s="11" t="n">
        <v>254</v>
      </c>
      <c r="AQ427" s="11" t="n">
        <v>221</v>
      </c>
      <c r="AR427" s="11" t="n">
        <v>103</v>
      </c>
      <c r="AS427" s="11" t="n">
        <v>162</v>
      </c>
      <c r="AT427" s="11" t="n">
        <v>354</v>
      </c>
      <c r="AU427" s="11" t="n">
        <v>46</v>
      </c>
      <c r="AV427" s="11" t="n">
        <v>94</v>
      </c>
      <c r="AW427" s="11" t="n">
        <v>136</v>
      </c>
      <c r="AX427" s="11" t="n">
        <v>4</v>
      </c>
      <c r="AY427" s="11" t="n">
        <v>0</v>
      </c>
      <c r="AZ427" s="11" t="n">
        <v>128</v>
      </c>
      <c r="BA427" s="11" t="n">
        <v>0</v>
      </c>
      <c r="BB427" s="11" t="n">
        <v>58</v>
      </c>
      <c r="BC427" s="11" t="n">
        <v>0</v>
      </c>
      <c r="BD427" s="11" t="n">
        <v>0</v>
      </c>
      <c r="BE427" s="11" t="n">
        <v>0</v>
      </c>
      <c r="BF427" s="11" t="n">
        <v>0</v>
      </c>
      <c r="BG427" s="11" t="n">
        <v>0</v>
      </c>
      <c r="BH427" s="11" t="n">
        <v>0</v>
      </c>
      <c r="BI427" s="11" t="n">
        <v>0</v>
      </c>
      <c r="BJ427" s="11" t="n">
        <v>0</v>
      </c>
      <c r="BK427" s="11" t="n">
        <v>0</v>
      </c>
      <c r="BL427" s="11" t="n">
        <v>0</v>
      </c>
      <c r="BM427" s="11" t="n">
        <v>0</v>
      </c>
      <c r="BN427" s="11" t="n">
        <v>0</v>
      </c>
      <c r="BO427" s="11" t="n">
        <v>3</v>
      </c>
      <c r="BP427" s="11" t="n">
        <v>0</v>
      </c>
      <c r="BQ427" s="11" t="n">
        <f aca="false">BM427+BN427+BO427+BP427</f>
        <v>3</v>
      </c>
      <c r="BR427" s="11" t="n">
        <v>68</v>
      </c>
      <c r="BS427" s="11" t="n">
        <v>502</v>
      </c>
      <c r="BT427" s="11" t="n">
        <v>26</v>
      </c>
      <c r="BU427" s="11" t="n">
        <v>317</v>
      </c>
      <c r="BV427" s="12" t="n">
        <v>123.966666666667</v>
      </c>
      <c r="BW427" s="11" t="n">
        <v>0</v>
      </c>
      <c r="BX427" s="11" t="n">
        <v>0</v>
      </c>
      <c r="BY427" s="11" t="n">
        <v>0</v>
      </c>
      <c r="BZ427" s="12" t="n">
        <v>40.5</v>
      </c>
      <c r="CA427" s="11" t="n">
        <v>380</v>
      </c>
      <c r="CB427" s="12" t="n">
        <v>11.5</v>
      </c>
      <c r="CC427" s="11" t="n">
        <v>130</v>
      </c>
      <c r="CD427" s="11" t="n">
        <v>0</v>
      </c>
      <c r="CE427" s="11" t="n">
        <v>0</v>
      </c>
      <c r="CF427" s="11" t="n">
        <v>0</v>
      </c>
      <c r="CG427" s="11" t="n">
        <v>0</v>
      </c>
      <c r="CH427" s="11" t="n">
        <v>22</v>
      </c>
      <c r="CI427" s="11" t="n">
        <v>8</v>
      </c>
      <c r="CJ427" s="11" t="n">
        <v>11</v>
      </c>
      <c r="CK427" s="11" t="n">
        <v>0</v>
      </c>
      <c r="CL427" s="11" t="n">
        <v>0</v>
      </c>
      <c r="CM427" s="11" t="n">
        <v>44</v>
      </c>
      <c r="CN427" s="11" t="n">
        <v>44</v>
      </c>
      <c r="CO427" s="11" t="n">
        <v>1</v>
      </c>
      <c r="CP427" s="11" t="n">
        <v>0</v>
      </c>
      <c r="CQ427" s="11" t="n">
        <f aca="false">'Top Ten Disease (OPD)'!FC428</f>
        <v>4</v>
      </c>
      <c r="CR427" s="11" t="n">
        <v>10838</v>
      </c>
      <c r="CS427" s="11" t="n">
        <v>8010</v>
      </c>
    </row>
    <row r="428" customFormat="false" ht="12" hidden="false" customHeight="false" outlineLevel="0" collapsed="false">
      <c r="A428" s="11" t="s">
        <v>979</v>
      </c>
      <c r="B428" s="11" t="s">
        <v>365</v>
      </c>
      <c r="C428" s="11" t="s">
        <v>716</v>
      </c>
      <c r="D428" s="11" t="s">
        <v>971</v>
      </c>
      <c r="E428" s="11" t="s">
        <v>980</v>
      </c>
      <c r="F428" s="11" t="n">
        <v>8800</v>
      </c>
      <c r="G428" s="11" t="n">
        <v>6804</v>
      </c>
      <c r="H428" s="11" t="n">
        <v>5717</v>
      </c>
      <c r="I428" s="11" t="n">
        <v>5439</v>
      </c>
      <c r="J428" s="11" t="n">
        <v>5263</v>
      </c>
      <c r="K428" s="11" t="n">
        <v>5061</v>
      </c>
      <c r="L428" s="11" t="n">
        <v>5732</v>
      </c>
      <c r="M428" s="11" t="n">
        <v>3580</v>
      </c>
      <c r="N428" s="11" t="n">
        <v>503</v>
      </c>
      <c r="O428" s="11" t="n">
        <v>4770</v>
      </c>
      <c r="P428" s="12" t="n">
        <f aca="false">Q428*12</f>
        <v>960</v>
      </c>
      <c r="Q428" s="12" t="n">
        <v>80</v>
      </c>
      <c r="R428" s="11" t="n">
        <v>946</v>
      </c>
      <c r="S428" s="11" t="n">
        <v>717</v>
      </c>
      <c r="T428" s="11" t="n">
        <v>5992</v>
      </c>
      <c r="U428" s="11" t="n">
        <v>48</v>
      </c>
      <c r="V428" s="11" t="n">
        <v>15</v>
      </c>
      <c r="W428" s="11" t="n">
        <v>2468</v>
      </c>
      <c r="X428" s="11" t="n">
        <v>83</v>
      </c>
      <c r="Y428" s="11" t="n">
        <v>48</v>
      </c>
      <c r="Z428" s="11" t="n">
        <v>20590</v>
      </c>
      <c r="AA428" s="11" t="n">
        <v>18853</v>
      </c>
      <c r="AB428" s="11" t="n">
        <v>1100</v>
      </c>
      <c r="AC428" s="11" t="n">
        <v>203</v>
      </c>
      <c r="AD428" s="11" t="n">
        <v>28</v>
      </c>
      <c r="AE428" s="11" t="n">
        <v>3321</v>
      </c>
      <c r="AF428" s="11" t="n">
        <v>609</v>
      </c>
      <c r="AG428" s="11" t="n">
        <v>3269</v>
      </c>
      <c r="AH428" s="11" t="n">
        <f aca="false">AB428+AC428+AD428+AE428</f>
        <v>4652</v>
      </c>
      <c r="AI428" s="11" t="n">
        <f aca="false">AF428+AG428</f>
        <v>3878</v>
      </c>
      <c r="AJ428" s="11" t="n">
        <v>1745</v>
      </c>
      <c r="AK428" s="11" t="n">
        <v>1358</v>
      </c>
      <c r="AL428" s="11" t="n">
        <v>28</v>
      </c>
      <c r="AM428" s="11" t="n">
        <v>5461</v>
      </c>
      <c r="AN428" s="11" t="n">
        <f aca="false">AJ428+AK428+AL428+AM428</f>
        <v>8592</v>
      </c>
      <c r="AO428" s="11" t="n">
        <f aca="false">AK428+AL428</f>
        <v>1386</v>
      </c>
      <c r="AP428" s="11" t="n">
        <v>429</v>
      </c>
      <c r="AQ428" s="11" t="n">
        <v>364</v>
      </c>
      <c r="AR428" s="11" t="n">
        <v>181</v>
      </c>
      <c r="AS428" s="11" t="n">
        <v>1703</v>
      </c>
      <c r="AT428" s="11" t="n">
        <v>11737</v>
      </c>
      <c r="AU428" s="11" t="n">
        <v>845</v>
      </c>
      <c r="AV428" s="11" t="n">
        <v>3209</v>
      </c>
      <c r="AW428" s="11" t="n">
        <v>3486</v>
      </c>
      <c r="AX428" s="11" t="n">
        <v>3</v>
      </c>
      <c r="AY428" s="11" t="n">
        <v>0</v>
      </c>
      <c r="AZ428" s="11" t="n">
        <v>3495</v>
      </c>
      <c r="BA428" s="11" t="n">
        <v>28</v>
      </c>
      <c r="BB428" s="11" t="n">
        <v>563</v>
      </c>
      <c r="BC428" s="11" t="n">
        <v>0</v>
      </c>
      <c r="BD428" s="11" t="n">
        <v>0</v>
      </c>
      <c r="BE428" s="11" t="n">
        <v>0</v>
      </c>
      <c r="BF428" s="11" t="n">
        <v>0</v>
      </c>
      <c r="BG428" s="11" t="n">
        <v>0</v>
      </c>
      <c r="BH428" s="11" t="n">
        <v>0</v>
      </c>
      <c r="BI428" s="11" t="n">
        <v>148</v>
      </c>
      <c r="BJ428" s="11" t="n">
        <v>159</v>
      </c>
      <c r="BK428" s="11" t="n">
        <v>1577</v>
      </c>
      <c r="BL428" s="11" t="n">
        <v>1849</v>
      </c>
      <c r="BM428" s="11" t="n">
        <v>0</v>
      </c>
      <c r="BN428" s="11" t="n">
        <v>0</v>
      </c>
      <c r="BO428" s="11" t="n">
        <v>0</v>
      </c>
      <c r="BP428" s="11" t="n">
        <v>12</v>
      </c>
      <c r="BQ428" s="11" t="n">
        <f aca="false">BM428+BN428+BO428+BP428</f>
        <v>12</v>
      </c>
      <c r="BR428" s="11" t="n">
        <v>1398</v>
      </c>
      <c r="BS428" s="11" t="n">
        <v>1776</v>
      </c>
      <c r="BT428" s="11" t="n">
        <v>2311</v>
      </c>
      <c r="BU428" s="11" t="n">
        <v>1835</v>
      </c>
      <c r="BV428" s="12" t="n">
        <v>1397.3</v>
      </c>
      <c r="BW428" s="11" t="n">
        <v>0</v>
      </c>
      <c r="BX428" s="11" t="n">
        <v>0</v>
      </c>
      <c r="BY428" s="11" t="n">
        <v>0</v>
      </c>
      <c r="BZ428" s="12" t="n">
        <v>210</v>
      </c>
      <c r="CA428" s="11" t="n">
        <v>1735</v>
      </c>
      <c r="CB428" s="12" t="n">
        <v>38.25</v>
      </c>
      <c r="CC428" s="11" t="n">
        <v>390</v>
      </c>
      <c r="CD428" s="11" t="n">
        <v>11231</v>
      </c>
      <c r="CE428" s="11" t="n">
        <v>151</v>
      </c>
      <c r="CF428" s="11" t="n">
        <v>6</v>
      </c>
      <c r="CG428" s="11" t="n">
        <v>58</v>
      </c>
      <c r="CH428" s="11" t="n">
        <v>442</v>
      </c>
      <c r="CI428" s="11" t="n">
        <v>243</v>
      </c>
      <c r="CJ428" s="11" t="n">
        <v>213</v>
      </c>
      <c r="CK428" s="11" t="n">
        <v>12</v>
      </c>
      <c r="CL428" s="11" t="n">
        <v>6</v>
      </c>
      <c r="CM428" s="11" t="n">
        <v>2938</v>
      </c>
      <c r="CN428" s="11" t="n">
        <v>2938</v>
      </c>
      <c r="CO428" s="11" t="n">
        <v>30</v>
      </c>
      <c r="CP428" s="11" t="n">
        <v>15</v>
      </c>
      <c r="CQ428" s="11" t="n">
        <f aca="false">'Top Ten Disease (OPD)'!FC429</f>
        <v>115</v>
      </c>
      <c r="CR428" s="11" t="n">
        <v>345772</v>
      </c>
      <c r="CS428" s="11" t="n">
        <v>294905</v>
      </c>
    </row>
    <row r="429" customFormat="false" ht="12" hidden="false" customHeight="false" outlineLevel="0" collapsed="false">
      <c r="A429" s="11" t="s">
        <v>981</v>
      </c>
      <c r="B429" s="11" t="s">
        <v>116</v>
      </c>
      <c r="C429" s="11" t="s">
        <v>716</v>
      </c>
      <c r="D429" s="11" t="s">
        <v>971</v>
      </c>
      <c r="E429" s="11" t="s">
        <v>982</v>
      </c>
      <c r="F429" s="11" t="n">
        <v>992</v>
      </c>
      <c r="G429" s="11" t="n">
        <v>1200</v>
      </c>
      <c r="H429" s="11" t="n">
        <v>1144</v>
      </c>
      <c r="I429" s="11" t="n">
        <v>1162</v>
      </c>
      <c r="J429" s="11" t="n">
        <v>1236</v>
      </c>
      <c r="K429" s="11" t="n">
        <v>1153</v>
      </c>
      <c r="L429" s="11" t="n">
        <v>1329</v>
      </c>
      <c r="M429" s="11" t="n">
        <v>862</v>
      </c>
      <c r="N429" s="11" t="n">
        <v>112</v>
      </c>
      <c r="O429" s="11" t="n">
        <v>1215</v>
      </c>
      <c r="P429" s="12" t="n">
        <f aca="false">Q429*12</f>
        <v>255</v>
      </c>
      <c r="Q429" s="12" t="n">
        <v>21.25</v>
      </c>
      <c r="R429" s="11" t="n">
        <v>236</v>
      </c>
      <c r="S429" s="11" t="n">
        <v>4</v>
      </c>
      <c r="T429" s="11" t="n">
        <v>1269</v>
      </c>
      <c r="U429" s="11" t="n">
        <v>19</v>
      </c>
      <c r="V429" s="11" t="n">
        <v>0</v>
      </c>
      <c r="W429" s="11" t="n">
        <v>331</v>
      </c>
      <c r="X429" s="11" t="n">
        <v>7</v>
      </c>
      <c r="Y429" s="11" t="n">
        <v>2</v>
      </c>
      <c r="Z429" s="11" t="n">
        <v>5252</v>
      </c>
      <c r="AA429" s="11" t="n">
        <v>3496</v>
      </c>
      <c r="AB429" s="11" t="n">
        <v>621</v>
      </c>
      <c r="AC429" s="11" t="n">
        <v>15</v>
      </c>
      <c r="AD429" s="11" t="n">
        <v>0</v>
      </c>
      <c r="AE429" s="11" t="n">
        <v>1364</v>
      </c>
      <c r="AF429" s="11" t="n">
        <v>580</v>
      </c>
      <c r="AG429" s="11" t="n">
        <v>1288</v>
      </c>
      <c r="AH429" s="11" t="n">
        <f aca="false">AB429+AC429+AD429+AE429</f>
        <v>2000</v>
      </c>
      <c r="AI429" s="11" t="n">
        <f aca="false">AF429+AG429</f>
        <v>1868</v>
      </c>
      <c r="AJ429" s="11" t="n">
        <v>1264</v>
      </c>
      <c r="AK429" s="11" t="n">
        <v>94</v>
      </c>
      <c r="AL429" s="11" t="n">
        <v>0</v>
      </c>
      <c r="AM429" s="11" t="n">
        <v>1631</v>
      </c>
      <c r="AN429" s="11" t="n">
        <f aca="false">AJ429+AK429+AL429+AM429</f>
        <v>2989</v>
      </c>
      <c r="AO429" s="11" t="n">
        <f aca="false">AK429+AL429</f>
        <v>94</v>
      </c>
      <c r="AP429" s="11" t="n">
        <v>89</v>
      </c>
      <c r="AQ429" s="11" t="n">
        <v>100</v>
      </c>
      <c r="AR429" s="11" t="n">
        <v>49</v>
      </c>
      <c r="AS429" s="11" t="n">
        <v>240</v>
      </c>
      <c r="AT429" s="11" t="n">
        <v>1467</v>
      </c>
      <c r="AU429" s="11" t="n">
        <v>79</v>
      </c>
      <c r="AV429" s="11" t="n">
        <v>675</v>
      </c>
      <c r="AW429" s="11" t="n">
        <v>583</v>
      </c>
      <c r="AX429" s="11" t="n">
        <v>0</v>
      </c>
      <c r="AY429" s="11" t="n">
        <v>0</v>
      </c>
      <c r="AZ429" s="11" t="n">
        <v>138</v>
      </c>
      <c r="BA429" s="11" t="n">
        <v>3</v>
      </c>
      <c r="BB429" s="11" t="n">
        <v>286</v>
      </c>
      <c r="BC429" s="11" t="n">
        <v>0</v>
      </c>
      <c r="BD429" s="11" t="n">
        <v>0</v>
      </c>
      <c r="BE429" s="11" t="n">
        <v>0</v>
      </c>
      <c r="BF429" s="11" t="n">
        <v>0</v>
      </c>
      <c r="BG429" s="11" t="n">
        <v>0</v>
      </c>
      <c r="BH429" s="11" t="n">
        <v>0</v>
      </c>
      <c r="BI429" s="11" t="n">
        <v>18</v>
      </c>
      <c r="BJ429" s="11" t="n">
        <v>1</v>
      </c>
      <c r="BK429" s="11" t="n">
        <v>147</v>
      </c>
      <c r="BL429" s="11" t="n">
        <v>87</v>
      </c>
      <c r="BM429" s="11" t="n">
        <v>0</v>
      </c>
      <c r="BN429" s="11" t="n">
        <v>0</v>
      </c>
      <c r="BO429" s="11" t="n">
        <v>0</v>
      </c>
      <c r="BP429" s="11" t="n">
        <v>0</v>
      </c>
      <c r="BQ429" s="11" t="n">
        <f aca="false">BM429+BN429+BO429+BP429</f>
        <v>0</v>
      </c>
      <c r="BR429" s="11" t="n">
        <v>234</v>
      </c>
      <c r="BS429" s="11" t="n">
        <v>531</v>
      </c>
      <c r="BT429" s="11" t="n">
        <v>346</v>
      </c>
      <c r="BU429" s="11" t="n">
        <v>555</v>
      </c>
      <c r="BV429" s="12" t="n">
        <v>767</v>
      </c>
      <c r="BW429" s="11" t="n">
        <v>0</v>
      </c>
      <c r="BX429" s="11" t="n">
        <v>0</v>
      </c>
      <c r="BY429" s="11" t="n">
        <v>0</v>
      </c>
      <c r="BZ429" s="12" t="n">
        <v>58.25</v>
      </c>
      <c r="CA429" s="11" t="n">
        <v>472</v>
      </c>
      <c r="CB429" s="12" t="n">
        <v>5.91666666666667</v>
      </c>
      <c r="CC429" s="11" t="n">
        <v>68</v>
      </c>
      <c r="CD429" s="11" t="n">
        <v>0</v>
      </c>
      <c r="CE429" s="11" t="n">
        <v>0</v>
      </c>
      <c r="CF429" s="11" t="n">
        <v>0</v>
      </c>
      <c r="CG429" s="11" t="n">
        <v>18</v>
      </c>
      <c r="CH429" s="11" t="n">
        <v>129</v>
      </c>
      <c r="CI429" s="11" t="n">
        <v>42</v>
      </c>
      <c r="CJ429" s="11" t="n">
        <v>39</v>
      </c>
      <c r="CK429" s="11" t="n">
        <v>1</v>
      </c>
      <c r="CL429" s="11" t="n">
        <v>0</v>
      </c>
      <c r="CM429" s="11" t="n">
        <v>938</v>
      </c>
      <c r="CN429" s="11" t="n">
        <v>938</v>
      </c>
      <c r="CO429" s="11" t="n">
        <v>6</v>
      </c>
      <c r="CP429" s="11" t="n">
        <v>5</v>
      </c>
      <c r="CQ429" s="11" t="n">
        <f aca="false">'Top Ten Disease (OPD)'!FC430</f>
        <v>15</v>
      </c>
      <c r="CR429" s="11" t="n">
        <v>51528</v>
      </c>
      <c r="CS429" s="11" t="n">
        <v>34416</v>
      </c>
    </row>
    <row r="430" customFormat="false" ht="12" hidden="false" customHeight="false" outlineLevel="0" collapsed="false">
      <c r="A430" s="11" t="s">
        <v>983</v>
      </c>
      <c r="B430" s="11" t="s">
        <v>116</v>
      </c>
      <c r="C430" s="11" t="s">
        <v>716</v>
      </c>
      <c r="D430" s="11" t="s">
        <v>971</v>
      </c>
      <c r="E430" s="11" t="s">
        <v>984</v>
      </c>
      <c r="F430" s="11" t="n">
        <v>773</v>
      </c>
      <c r="G430" s="11" t="n">
        <v>951</v>
      </c>
      <c r="H430" s="11" t="n">
        <v>879</v>
      </c>
      <c r="I430" s="11" t="n">
        <v>945</v>
      </c>
      <c r="J430" s="11" t="n">
        <v>934</v>
      </c>
      <c r="K430" s="11" t="n">
        <v>747</v>
      </c>
      <c r="L430" s="11" t="n">
        <v>911</v>
      </c>
      <c r="M430" s="11" t="n">
        <v>769</v>
      </c>
      <c r="N430" s="11" t="n">
        <v>17</v>
      </c>
      <c r="O430" s="11" t="n">
        <v>944</v>
      </c>
      <c r="P430" s="12" t="n">
        <f aca="false">Q430*12</f>
        <v>223</v>
      </c>
      <c r="Q430" s="12" t="n">
        <v>18.5833333333333</v>
      </c>
      <c r="R430" s="11" t="n">
        <v>208</v>
      </c>
      <c r="S430" s="11" t="n">
        <v>0</v>
      </c>
      <c r="T430" s="11" t="n">
        <v>892</v>
      </c>
      <c r="U430" s="11" t="n">
        <v>16</v>
      </c>
      <c r="V430" s="11" t="n">
        <v>0</v>
      </c>
      <c r="W430" s="11" t="n">
        <v>425</v>
      </c>
      <c r="X430" s="11" t="n">
        <v>8</v>
      </c>
      <c r="Y430" s="11" t="n">
        <v>1</v>
      </c>
      <c r="Z430" s="11" t="n">
        <v>4978</v>
      </c>
      <c r="AA430" s="11" t="n">
        <v>4500</v>
      </c>
      <c r="AB430" s="11" t="n">
        <v>160</v>
      </c>
      <c r="AC430" s="11" t="n">
        <v>1</v>
      </c>
      <c r="AD430" s="11" t="n">
        <v>0</v>
      </c>
      <c r="AE430" s="11" t="n">
        <v>567</v>
      </c>
      <c r="AF430" s="11" t="n">
        <v>209</v>
      </c>
      <c r="AG430" s="11" t="n">
        <v>561</v>
      </c>
      <c r="AH430" s="11" t="n">
        <f aca="false">AB430+AC430+AD430+AE430</f>
        <v>728</v>
      </c>
      <c r="AI430" s="11" t="n">
        <f aca="false">AF430+AG430</f>
        <v>770</v>
      </c>
      <c r="AJ430" s="11" t="n">
        <v>541</v>
      </c>
      <c r="AK430" s="11" t="n">
        <v>239</v>
      </c>
      <c r="AL430" s="11" t="n">
        <v>1</v>
      </c>
      <c r="AM430" s="11" t="n">
        <v>1272</v>
      </c>
      <c r="AN430" s="11" t="n">
        <f aca="false">AJ430+AK430+AL430+AM430</f>
        <v>2053</v>
      </c>
      <c r="AO430" s="11" t="n">
        <f aca="false">AK430+AL430</f>
        <v>240</v>
      </c>
      <c r="AP430" s="11" t="n">
        <v>181</v>
      </c>
      <c r="AQ430" s="11" t="n">
        <v>123</v>
      </c>
      <c r="AR430" s="11" t="n">
        <v>40</v>
      </c>
      <c r="AS430" s="11" t="n">
        <v>122</v>
      </c>
      <c r="AT430" s="11" t="n">
        <v>977</v>
      </c>
      <c r="AU430" s="11" t="n">
        <v>69</v>
      </c>
      <c r="AV430" s="11" t="n">
        <v>517</v>
      </c>
      <c r="AW430" s="11" t="n">
        <v>560</v>
      </c>
      <c r="AX430" s="11" t="n">
        <v>0</v>
      </c>
      <c r="AY430" s="11" t="n">
        <v>0</v>
      </c>
      <c r="AZ430" s="11" t="n">
        <v>31</v>
      </c>
      <c r="BA430" s="11" t="n">
        <v>0</v>
      </c>
      <c r="BB430" s="11" t="n">
        <v>12</v>
      </c>
      <c r="BC430" s="11" t="n">
        <v>0</v>
      </c>
      <c r="BD430" s="11" t="n">
        <v>0</v>
      </c>
      <c r="BE430" s="11" t="n">
        <v>1</v>
      </c>
      <c r="BF430" s="11" t="n">
        <v>0</v>
      </c>
      <c r="BG430" s="11" t="n">
        <v>0</v>
      </c>
      <c r="BH430" s="11" t="n">
        <v>0</v>
      </c>
      <c r="BI430" s="11" t="n">
        <v>3</v>
      </c>
      <c r="BJ430" s="11" t="n">
        <v>0</v>
      </c>
      <c r="BK430" s="11" t="n">
        <v>239</v>
      </c>
      <c r="BL430" s="11" t="n">
        <v>0</v>
      </c>
      <c r="BM430" s="11" t="n">
        <v>0</v>
      </c>
      <c r="BN430" s="11" t="n">
        <v>0</v>
      </c>
      <c r="BO430" s="11" t="n">
        <v>0</v>
      </c>
      <c r="BP430" s="11" t="n">
        <v>0</v>
      </c>
      <c r="BQ430" s="11" t="n">
        <f aca="false">BM430+BN430+BO430+BP430</f>
        <v>0</v>
      </c>
      <c r="BR430" s="11" t="n">
        <v>293</v>
      </c>
      <c r="BS430" s="11" t="n">
        <v>263</v>
      </c>
      <c r="BT430" s="11" t="n">
        <v>218</v>
      </c>
      <c r="BU430" s="11" t="n">
        <v>307</v>
      </c>
      <c r="BV430" s="12" t="n">
        <v>390.666666666667</v>
      </c>
      <c r="BW430" s="11" t="n">
        <v>0</v>
      </c>
      <c r="BX430" s="11" t="n">
        <v>0</v>
      </c>
      <c r="BY430" s="11" t="n">
        <v>0</v>
      </c>
      <c r="BZ430" s="12" t="n">
        <v>33.5</v>
      </c>
      <c r="CA430" s="11" t="n">
        <v>394</v>
      </c>
      <c r="CB430" s="12" t="n">
        <v>10.75</v>
      </c>
      <c r="CC430" s="11" t="n">
        <v>125</v>
      </c>
      <c r="CD430" s="11" t="n">
        <v>0</v>
      </c>
      <c r="CE430" s="11" t="n">
        <v>0</v>
      </c>
      <c r="CF430" s="11" t="n">
        <v>0</v>
      </c>
      <c r="CG430" s="11" t="n">
        <v>0</v>
      </c>
      <c r="CH430" s="11" t="n">
        <v>67</v>
      </c>
      <c r="CI430" s="11" t="n">
        <v>31</v>
      </c>
      <c r="CJ430" s="11" t="n">
        <v>30</v>
      </c>
      <c r="CK430" s="11" t="n">
        <v>0</v>
      </c>
      <c r="CL430" s="11" t="n">
        <v>0</v>
      </c>
      <c r="CM430" s="11" t="n">
        <v>251</v>
      </c>
      <c r="CN430" s="11" t="n">
        <v>251</v>
      </c>
      <c r="CO430" s="11" t="n">
        <v>10</v>
      </c>
      <c r="CP430" s="11" t="n">
        <v>0</v>
      </c>
      <c r="CQ430" s="11" t="n">
        <f aca="false">'Top Ten Disease (OPD)'!FC431</f>
        <v>10</v>
      </c>
      <c r="CR430" s="11" t="n">
        <v>17720</v>
      </c>
      <c r="CS430" s="11" t="n">
        <v>12556</v>
      </c>
    </row>
    <row r="431" customFormat="false" ht="12" hidden="false" customHeight="false" outlineLevel="0" collapsed="false">
      <c r="A431" s="11" t="s">
        <v>985</v>
      </c>
      <c r="B431" s="11" t="s">
        <v>116</v>
      </c>
      <c r="C431" s="11" t="s">
        <v>716</v>
      </c>
      <c r="D431" s="11" t="s">
        <v>971</v>
      </c>
      <c r="E431" s="11" t="s">
        <v>144</v>
      </c>
      <c r="F431" s="11" t="n">
        <v>642</v>
      </c>
      <c r="G431" s="11" t="n">
        <v>712</v>
      </c>
      <c r="H431" s="11" t="n">
        <v>618</v>
      </c>
      <c r="I431" s="11" t="n">
        <v>620</v>
      </c>
      <c r="J431" s="11" t="n">
        <v>729</v>
      </c>
      <c r="K431" s="11" t="n">
        <v>576</v>
      </c>
      <c r="L431" s="11" t="n">
        <v>738</v>
      </c>
      <c r="M431" s="11" t="n">
        <v>481</v>
      </c>
      <c r="N431" s="11" t="n">
        <v>95</v>
      </c>
      <c r="O431" s="11" t="n">
        <v>546</v>
      </c>
      <c r="P431" s="12" t="n">
        <f aca="false">Q431*12</f>
        <v>187</v>
      </c>
      <c r="Q431" s="12" t="n">
        <v>15.5833333333333</v>
      </c>
      <c r="R431" s="11" t="n">
        <v>187</v>
      </c>
      <c r="S431" s="11" t="n">
        <v>5</v>
      </c>
      <c r="T431" s="11" t="n">
        <v>673</v>
      </c>
      <c r="U431" s="11" t="n">
        <v>8</v>
      </c>
      <c r="V431" s="11" t="n">
        <v>1</v>
      </c>
      <c r="W431" s="11" t="n">
        <v>185</v>
      </c>
      <c r="X431" s="11" t="n">
        <v>7</v>
      </c>
      <c r="Y431" s="11" t="n">
        <v>2</v>
      </c>
      <c r="Z431" s="11" t="n">
        <v>3364</v>
      </c>
      <c r="AA431" s="11" t="n">
        <v>2961</v>
      </c>
      <c r="AB431" s="11" t="n">
        <v>786</v>
      </c>
      <c r="AC431" s="11" t="n">
        <v>58</v>
      </c>
      <c r="AD431" s="11" t="n">
        <v>0</v>
      </c>
      <c r="AE431" s="11" t="n">
        <v>1094</v>
      </c>
      <c r="AF431" s="11" t="n">
        <v>811</v>
      </c>
      <c r="AG431" s="11" t="n">
        <v>1001</v>
      </c>
      <c r="AH431" s="11" t="n">
        <f aca="false">AB431+AC431+AD431+AE431</f>
        <v>1938</v>
      </c>
      <c r="AI431" s="11" t="n">
        <f aca="false">AF431+AG431</f>
        <v>1812</v>
      </c>
      <c r="AJ431" s="11" t="n">
        <v>1173</v>
      </c>
      <c r="AK431" s="11" t="n">
        <v>286</v>
      </c>
      <c r="AL431" s="11" t="n">
        <v>8</v>
      </c>
      <c r="AM431" s="11" t="n">
        <v>1239</v>
      </c>
      <c r="AN431" s="11" t="n">
        <f aca="false">AJ431+AK431+AL431+AM431</f>
        <v>2706</v>
      </c>
      <c r="AO431" s="11" t="n">
        <f aca="false">AK431+AL431</f>
        <v>294</v>
      </c>
      <c r="AP431" s="11" t="n">
        <v>248</v>
      </c>
      <c r="AQ431" s="11" t="n">
        <v>148</v>
      </c>
      <c r="AR431" s="11" t="n">
        <v>82</v>
      </c>
      <c r="AS431" s="11" t="n">
        <v>236</v>
      </c>
      <c r="AT431" s="11" t="n">
        <v>496</v>
      </c>
      <c r="AU431" s="11" t="n">
        <v>103</v>
      </c>
      <c r="AV431" s="11" t="n">
        <v>337</v>
      </c>
      <c r="AW431" s="11" t="n">
        <v>431</v>
      </c>
      <c r="AX431" s="11" t="n">
        <v>0</v>
      </c>
      <c r="AY431" s="11" t="n">
        <v>0</v>
      </c>
      <c r="AZ431" s="11" t="n">
        <v>331</v>
      </c>
      <c r="BA431" s="11" t="n">
        <v>0</v>
      </c>
      <c r="BB431" s="11" t="n">
        <v>123</v>
      </c>
      <c r="BC431" s="11" t="n">
        <v>0</v>
      </c>
      <c r="BD431" s="11" t="n">
        <v>0</v>
      </c>
      <c r="BE431" s="11" t="n">
        <v>0</v>
      </c>
      <c r="BF431" s="11" t="n">
        <v>0</v>
      </c>
      <c r="BG431" s="11" t="n">
        <v>0</v>
      </c>
      <c r="BH431" s="11" t="n">
        <v>0</v>
      </c>
      <c r="BI431" s="11" t="n">
        <v>0</v>
      </c>
      <c r="BJ431" s="11" t="n">
        <v>0</v>
      </c>
      <c r="BK431" s="11" t="n">
        <v>0</v>
      </c>
      <c r="BL431" s="11" t="n">
        <v>0</v>
      </c>
      <c r="BM431" s="11" t="n">
        <v>0</v>
      </c>
      <c r="BN431" s="11" t="n">
        <v>0</v>
      </c>
      <c r="BO431" s="11" t="n">
        <v>1</v>
      </c>
      <c r="BP431" s="11" t="n">
        <v>0</v>
      </c>
      <c r="BQ431" s="11" t="n">
        <f aca="false">BM431+BN431+BO431+BP431</f>
        <v>1</v>
      </c>
      <c r="BR431" s="11" t="n">
        <v>347</v>
      </c>
      <c r="BS431" s="11" t="n">
        <v>196</v>
      </c>
      <c r="BT431" s="11" t="n">
        <v>44</v>
      </c>
      <c r="BU431" s="11" t="n">
        <v>407</v>
      </c>
      <c r="BV431" s="12" t="n">
        <v>243.733333333333</v>
      </c>
      <c r="BW431" s="11" t="n">
        <v>0</v>
      </c>
      <c r="BX431" s="11" t="n">
        <v>0</v>
      </c>
      <c r="BY431" s="11" t="n">
        <v>0</v>
      </c>
      <c r="BZ431" s="12" t="n">
        <v>36.25</v>
      </c>
      <c r="CA431" s="11" t="n">
        <v>425</v>
      </c>
      <c r="CB431" s="12" t="n">
        <v>11.4166666666667</v>
      </c>
      <c r="CC431" s="11" t="n">
        <v>125</v>
      </c>
      <c r="CD431" s="11" t="n">
        <v>0</v>
      </c>
      <c r="CE431" s="11" t="n">
        <v>0</v>
      </c>
      <c r="CF431" s="11" t="n">
        <v>0</v>
      </c>
      <c r="CG431" s="11" t="n">
        <v>0</v>
      </c>
      <c r="CH431" s="11" t="n">
        <v>48</v>
      </c>
      <c r="CI431" s="11" t="n">
        <v>20</v>
      </c>
      <c r="CJ431" s="11" t="n">
        <v>16</v>
      </c>
      <c r="CK431" s="11" t="n">
        <v>1</v>
      </c>
      <c r="CL431" s="11" t="n">
        <v>0</v>
      </c>
      <c r="CM431" s="11" t="n">
        <v>308</v>
      </c>
      <c r="CN431" s="11" t="n">
        <v>308</v>
      </c>
      <c r="CO431" s="11" t="n">
        <v>2</v>
      </c>
      <c r="CP431" s="11" t="n">
        <v>4</v>
      </c>
      <c r="CQ431" s="11" t="n">
        <f aca="false">'Top Ten Disease (OPD)'!FC432</f>
        <v>1</v>
      </c>
      <c r="CR431" s="11" t="n">
        <v>31922</v>
      </c>
      <c r="CS431" s="11" t="n">
        <v>22278</v>
      </c>
    </row>
    <row r="432" customFormat="false" ht="12" hidden="false" customHeight="false" outlineLevel="0" collapsed="false">
      <c r="A432" s="7" t="s">
        <v>986</v>
      </c>
      <c r="B432" s="7" t="s">
        <v>987</v>
      </c>
      <c r="C432" s="7" t="s">
        <v>988</v>
      </c>
      <c r="D432" s="7" t="s">
        <v>98</v>
      </c>
      <c r="E432" s="7" t="s">
        <v>988</v>
      </c>
      <c r="F432" s="7" t="n">
        <v>41646</v>
      </c>
      <c r="G432" s="7" t="n">
        <v>42558</v>
      </c>
      <c r="H432" s="7" t="n">
        <v>40948</v>
      </c>
      <c r="I432" s="7" t="n">
        <v>40947</v>
      </c>
      <c r="J432" s="7" t="n">
        <v>40484</v>
      </c>
      <c r="K432" s="7" t="n">
        <v>36362</v>
      </c>
      <c r="L432" s="7" t="n">
        <v>43160</v>
      </c>
      <c r="M432" s="7" t="n">
        <v>21025</v>
      </c>
      <c r="N432" s="7" t="n">
        <v>16370</v>
      </c>
      <c r="O432" s="7" t="n">
        <v>37352</v>
      </c>
      <c r="P432" s="8" t="n">
        <f aca="false">Q432*12</f>
        <v>18885</v>
      </c>
      <c r="Q432" s="8" t="n">
        <v>1573.75</v>
      </c>
      <c r="R432" s="7" t="n">
        <v>18051</v>
      </c>
      <c r="S432" s="7" t="n">
        <v>1856</v>
      </c>
      <c r="T432" s="7" t="n">
        <v>50320</v>
      </c>
      <c r="U432" s="7" t="n">
        <v>275</v>
      </c>
      <c r="V432" s="7" t="n">
        <v>103</v>
      </c>
      <c r="W432" s="7" t="n">
        <v>34398</v>
      </c>
      <c r="X432" s="7" t="n">
        <v>375</v>
      </c>
      <c r="Y432" s="7" t="n">
        <v>133</v>
      </c>
      <c r="Z432" s="7" t="n">
        <v>171230</v>
      </c>
      <c r="AA432" s="7" t="n">
        <v>155306</v>
      </c>
      <c r="AB432" s="7" t="n">
        <v>19570</v>
      </c>
      <c r="AC432" s="7" t="n">
        <v>2475</v>
      </c>
      <c r="AD432" s="7" t="n">
        <v>43</v>
      </c>
      <c r="AE432" s="7" t="n">
        <v>51438</v>
      </c>
      <c r="AF432" s="7" t="n">
        <v>22339</v>
      </c>
      <c r="AG432" s="7" t="n">
        <v>50258</v>
      </c>
      <c r="AH432" s="7" t="n">
        <f aca="false">AB432+AC432+AD432+AE432</f>
        <v>73526</v>
      </c>
      <c r="AI432" s="7" t="n">
        <f aca="false">AF432+AG432</f>
        <v>72597</v>
      </c>
      <c r="AJ432" s="7" t="n">
        <v>46584</v>
      </c>
      <c r="AK432" s="7" t="n">
        <v>10138</v>
      </c>
      <c r="AL432" s="7" t="n">
        <v>292</v>
      </c>
      <c r="AM432" s="7" t="n">
        <v>88645</v>
      </c>
      <c r="AN432" s="7" t="n">
        <f aca="false">AJ432+AK432+AL432+AM432</f>
        <v>145659</v>
      </c>
      <c r="AO432" s="7" t="n">
        <f aca="false">AK432+AL432</f>
        <v>10430</v>
      </c>
      <c r="AP432" s="7" t="n">
        <v>13178</v>
      </c>
      <c r="AQ432" s="7" t="n">
        <v>3733</v>
      </c>
      <c r="AR432" s="7" t="n">
        <v>5884</v>
      </c>
      <c r="AS432" s="7" t="n">
        <v>11034</v>
      </c>
      <c r="AT432" s="7" t="n">
        <v>43950</v>
      </c>
      <c r="AU432" s="7" t="n">
        <v>5998</v>
      </c>
      <c r="AV432" s="7" t="n">
        <v>29347</v>
      </c>
      <c r="AW432" s="7" t="n">
        <v>33898</v>
      </c>
      <c r="AX432" s="7" t="n">
        <v>335</v>
      </c>
      <c r="AY432" s="7" t="n">
        <v>209</v>
      </c>
      <c r="AZ432" s="7" t="n">
        <v>27301</v>
      </c>
      <c r="BA432" s="7" t="n">
        <v>173</v>
      </c>
      <c r="BB432" s="7" t="n">
        <v>7654</v>
      </c>
      <c r="BC432" s="7" t="n">
        <v>1</v>
      </c>
      <c r="BD432" s="7" t="n">
        <v>3</v>
      </c>
      <c r="BE432" s="7" t="n">
        <v>4</v>
      </c>
      <c r="BF432" s="7" t="n">
        <v>1</v>
      </c>
      <c r="BG432" s="7" t="n">
        <v>2</v>
      </c>
      <c r="BH432" s="7" t="n">
        <v>11</v>
      </c>
      <c r="BI432" s="7" t="n">
        <v>651</v>
      </c>
      <c r="BJ432" s="7" t="n">
        <v>350</v>
      </c>
      <c r="BK432" s="7" t="n">
        <v>8748</v>
      </c>
      <c r="BL432" s="7" t="n">
        <v>4188</v>
      </c>
      <c r="BM432" s="7" t="n">
        <v>3</v>
      </c>
      <c r="BN432" s="7" t="n">
        <v>1</v>
      </c>
      <c r="BO432" s="7" t="n">
        <v>73</v>
      </c>
      <c r="BP432" s="7" t="n">
        <v>66</v>
      </c>
      <c r="BQ432" s="7" t="n">
        <f aca="false">BM432+BN432+BO432+BP432</f>
        <v>143</v>
      </c>
      <c r="BR432" s="7" t="n">
        <v>11468</v>
      </c>
      <c r="BS432" s="7" t="n">
        <v>23447</v>
      </c>
      <c r="BT432" s="7" t="n">
        <v>14593</v>
      </c>
      <c r="BU432" s="7" t="n">
        <v>18144</v>
      </c>
      <c r="BV432" s="8" t="n">
        <v>19156.7333333333</v>
      </c>
      <c r="BW432" s="7" t="n">
        <v>1545</v>
      </c>
      <c r="BX432" s="7" t="n">
        <v>20</v>
      </c>
      <c r="BY432" s="7" t="n">
        <v>473</v>
      </c>
      <c r="BZ432" s="8" t="n">
        <v>5639.75</v>
      </c>
      <c r="CA432" s="7" t="n">
        <v>60465</v>
      </c>
      <c r="CB432" s="8" t="n">
        <v>1352.66666666667</v>
      </c>
      <c r="CC432" s="7" t="n">
        <v>15547</v>
      </c>
      <c r="CD432" s="7" t="n">
        <v>9506</v>
      </c>
      <c r="CE432" s="7" t="n">
        <v>197</v>
      </c>
      <c r="CF432" s="7" t="n">
        <v>52</v>
      </c>
      <c r="CG432" s="7" t="n">
        <v>1188</v>
      </c>
      <c r="CH432" s="7" t="n">
        <v>1857</v>
      </c>
      <c r="CI432" s="7" t="n">
        <v>877</v>
      </c>
      <c r="CJ432" s="7" t="n">
        <v>774</v>
      </c>
      <c r="CK432" s="7" t="n">
        <v>36</v>
      </c>
      <c r="CL432" s="7" t="n">
        <v>8</v>
      </c>
      <c r="CM432" s="7" t="n">
        <v>6632</v>
      </c>
      <c r="CN432" s="7" t="n">
        <v>6634</v>
      </c>
      <c r="CO432" s="7" t="n">
        <v>71</v>
      </c>
      <c r="CP432" s="7" t="n">
        <v>25</v>
      </c>
      <c r="CQ432" s="7" t="n">
        <f aca="false">'Top Ten Disease (OPD)'!FC433</f>
        <v>115</v>
      </c>
      <c r="CR432" s="7" t="n">
        <v>1369735</v>
      </c>
      <c r="CS432" s="7" t="n">
        <v>1077447</v>
      </c>
    </row>
    <row r="433" customFormat="false" ht="12" hidden="false" customHeight="false" outlineLevel="0" collapsed="false">
      <c r="A433" s="9" t="s">
        <v>989</v>
      </c>
      <c r="B433" s="9" t="s">
        <v>101</v>
      </c>
      <c r="C433" s="9" t="s">
        <v>988</v>
      </c>
      <c r="D433" s="9" t="s">
        <v>990</v>
      </c>
      <c r="E433" s="9" t="s">
        <v>991</v>
      </c>
      <c r="F433" s="9" t="n">
        <v>3962</v>
      </c>
      <c r="G433" s="9" t="n">
        <v>4448</v>
      </c>
      <c r="H433" s="9" t="n">
        <v>4421</v>
      </c>
      <c r="I433" s="9" t="n">
        <v>4420</v>
      </c>
      <c r="J433" s="9" t="n">
        <v>4238</v>
      </c>
      <c r="K433" s="9" t="n">
        <v>4008</v>
      </c>
      <c r="L433" s="9" t="n">
        <v>4556</v>
      </c>
      <c r="M433" s="9" t="n">
        <v>2510</v>
      </c>
      <c r="N433" s="9" t="n">
        <v>1264</v>
      </c>
      <c r="O433" s="9" t="n">
        <v>4054</v>
      </c>
      <c r="P433" s="10" t="n">
        <f aca="false">Q433*12</f>
        <v>2762</v>
      </c>
      <c r="Q433" s="10" t="n">
        <v>230.166666666667</v>
      </c>
      <c r="R433" s="9" t="n">
        <v>2554</v>
      </c>
      <c r="S433" s="9" t="n">
        <v>107</v>
      </c>
      <c r="T433" s="9" t="n">
        <v>5467</v>
      </c>
      <c r="U433" s="9" t="n">
        <v>32</v>
      </c>
      <c r="V433" s="9" t="n">
        <v>9</v>
      </c>
      <c r="W433" s="9" t="n">
        <v>4504</v>
      </c>
      <c r="X433" s="9" t="n">
        <v>31</v>
      </c>
      <c r="Y433" s="9" t="n">
        <v>21</v>
      </c>
      <c r="Z433" s="9" t="n">
        <v>19499</v>
      </c>
      <c r="AA433" s="9" t="n">
        <v>18655</v>
      </c>
      <c r="AB433" s="9" t="n">
        <v>4208</v>
      </c>
      <c r="AC433" s="9" t="n">
        <v>480</v>
      </c>
      <c r="AD433" s="9" t="n">
        <v>8</v>
      </c>
      <c r="AE433" s="9" t="n">
        <v>6103</v>
      </c>
      <c r="AF433" s="9" t="n">
        <v>4811</v>
      </c>
      <c r="AG433" s="9" t="n">
        <v>6122</v>
      </c>
      <c r="AH433" s="9" t="n">
        <f aca="false">AB433+AC433+AD433+AE433</f>
        <v>10799</v>
      </c>
      <c r="AI433" s="9" t="n">
        <f aca="false">AF433+AG433</f>
        <v>10933</v>
      </c>
      <c r="AJ433" s="9" t="n">
        <v>8576</v>
      </c>
      <c r="AK433" s="9" t="n">
        <v>1901</v>
      </c>
      <c r="AL433" s="9" t="n">
        <v>93</v>
      </c>
      <c r="AM433" s="9" t="n">
        <v>10271</v>
      </c>
      <c r="AN433" s="9" t="n">
        <f aca="false">AJ433+AK433+AL433+AM433</f>
        <v>20841</v>
      </c>
      <c r="AO433" s="9" t="n">
        <f aca="false">AK433+AL433</f>
        <v>1994</v>
      </c>
      <c r="AP433" s="9" t="n">
        <v>3419</v>
      </c>
      <c r="AQ433" s="9" t="n">
        <v>925</v>
      </c>
      <c r="AR433" s="9" t="n">
        <v>1522</v>
      </c>
      <c r="AS433" s="9" t="n">
        <v>1132</v>
      </c>
      <c r="AT433" s="9" t="n">
        <v>3636</v>
      </c>
      <c r="AU433" s="9" t="n">
        <v>558</v>
      </c>
      <c r="AV433" s="9" t="n">
        <v>2200</v>
      </c>
      <c r="AW433" s="9" t="n">
        <v>2862</v>
      </c>
      <c r="AX433" s="9" t="n">
        <v>59</v>
      </c>
      <c r="AY433" s="9" t="n">
        <v>33</v>
      </c>
      <c r="AZ433" s="9" t="n">
        <v>2235</v>
      </c>
      <c r="BA433" s="9" t="n">
        <v>56</v>
      </c>
      <c r="BB433" s="9" t="n">
        <v>1176</v>
      </c>
      <c r="BC433" s="9" t="n">
        <v>0</v>
      </c>
      <c r="BD433" s="9" t="n">
        <v>2</v>
      </c>
      <c r="BE433" s="9" t="n">
        <v>0</v>
      </c>
      <c r="BF433" s="9" t="n">
        <v>0</v>
      </c>
      <c r="BG433" s="9" t="n">
        <v>0</v>
      </c>
      <c r="BH433" s="9" t="n">
        <v>0</v>
      </c>
      <c r="BI433" s="9" t="n">
        <v>52</v>
      </c>
      <c r="BJ433" s="9" t="n">
        <v>2</v>
      </c>
      <c r="BK433" s="9" t="n">
        <v>857</v>
      </c>
      <c r="BL433" s="9" t="n">
        <v>269</v>
      </c>
      <c r="BM433" s="9" t="n">
        <v>1</v>
      </c>
      <c r="BN433" s="9" t="n">
        <v>0</v>
      </c>
      <c r="BO433" s="9" t="n">
        <v>12</v>
      </c>
      <c r="BP433" s="9" t="n">
        <v>5</v>
      </c>
      <c r="BQ433" s="9" t="n">
        <f aca="false">BM433+BN433+BO433+BP433</f>
        <v>18</v>
      </c>
      <c r="BR433" s="9" t="n">
        <v>1620</v>
      </c>
      <c r="BS433" s="9" t="n">
        <v>3472</v>
      </c>
      <c r="BT433" s="9" t="n">
        <v>349</v>
      </c>
      <c r="BU433" s="9" t="n">
        <v>4448</v>
      </c>
      <c r="BV433" s="10" t="n">
        <v>2244.8</v>
      </c>
      <c r="BW433" s="9" t="n">
        <v>3</v>
      </c>
      <c r="BX433" s="9" t="n">
        <v>0</v>
      </c>
      <c r="BY433" s="9" t="n">
        <v>8</v>
      </c>
      <c r="BZ433" s="10" t="n">
        <v>612.75</v>
      </c>
      <c r="CA433" s="9" t="n">
        <v>6708</v>
      </c>
      <c r="CB433" s="10" t="n">
        <v>231.416666666667</v>
      </c>
      <c r="CC433" s="9" t="n">
        <v>2670</v>
      </c>
      <c r="CD433" s="9" t="n">
        <v>80</v>
      </c>
      <c r="CE433" s="9" t="n">
        <v>6</v>
      </c>
      <c r="CF433" s="9" t="n">
        <v>1</v>
      </c>
      <c r="CG433" s="9" t="n">
        <v>52</v>
      </c>
      <c r="CH433" s="9" t="n">
        <v>205</v>
      </c>
      <c r="CI433" s="9" t="n">
        <v>103</v>
      </c>
      <c r="CJ433" s="9" t="n">
        <v>95</v>
      </c>
      <c r="CK433" s="9" t="n">
        <v>1</v>
      </c>
      <c r="CL433" s="9" t="n">
        <v>0</v>
      </c>
      <c r="CM433" s="9" t="n">
        <v>752</v>
      </c>
      <c r="CN433" s="9" t="n">
        <v>752</v>
      </c>
      <c r="CO433" s="9" t="n">
        <v>1</v>
      </c>
      <c r="CP433" s="9" t="n">
        <v>0</v>
      </c>
      <c r="CQ433" s="9" t="n">
        <f aca="false">'Top Ten Disease (OPD)'!FC434</f>
        <v>0</v>
      </c>
      <c r="CR433" s="9" t="n">
        <v>169277</v>
      </c>
      <c r="CS433" s="9" t="n">
        <v>128397</v>
      </c>
    </row>
    <row r="434" customFormat="false" ht="12" hidden="false" customHeight="false" outlineLevel="0" collapsed="false">
      <c r="A434" s="11" t="s">
        <v>992</v>
      </c>
      <c r="B434" s="11" t="s">
        <v>105</v>
      </c>
      <c r="C434" s="11" t="s">
        <v>988</v>
      </c>
      <c r="D434" s="11" t="s">
        <v>990</v>
      </c>
      <c r="E434" s="11" t="s">
        <v>993</v>
      </c>
      <c r="F434" s="11" t="n">
        <v>138</v>
      </c>
      <c r="G434" s="11" t="n">
        <v>143</v>
      </c>
      <c r="H434" s="11" t="n">
        <v>137</v>
      </c>
      <c r="I434" s="11" t="n">
        <v>137</v>
      </c>
      <c r="J434" s="11" t="n">
        <v>154</v>
      </c>
      <c r="K434" s="11" t="n">
        <v>137</v>
      </c>
      <c r="L434" s="11" t="n">
        <v>141</v>
      </c>
      <c r="M434" s="11" t="n">
        <v>41</v>
      </c>
      <c r="N434" s="11" t="n">
        <v>58</v>
      </c>
      <c r="O434" s="11" t="n">
        <v>128</v>
      </c>
      <c r="P434" s="12" t="n">
        <f aca="false">Q434*12</f>
        <v>194</v>
      </c>
      <c r="Q434" s="12" t="n">
        <v>16.1666666666667</v>
      </c>
      <c r="R434" s="11" t="n">
        <v>138</v>
      </c>
      <c r="S434" s="11" t="n">
        <v>1</v>
      </c>
      <c r="T434" s="11" t="n">
        <v>201</v>
      </c>
      <c r="U434" s="11" t="n">
        <v>4</v>
      </c>
      <c r="V434" s="11" t="n">
        <v>4</v>
      </c>
      <c r="W434" s="11" t="n">
        <v>204</v>
      </c>
      <c r="X434" s="11" t="n">
        <v>2</v>
      </c>
      <c r="Y434" s="11" t="n">
        <v>0</v>
      </c>
      <c r="Z434" s="11" t="n">
        <v>691</v>
      </c>
      <c r="AA434" s="11" t="n">
        <v>529</v>
      </c>
      <c r="AB434" s="11" t="n">
        <v>324</v>
      </c>
      <c r="AC434" s="11" t="n">
        <v>79</v>
      </c>
      <c r="AD434" s="11" t="n">
        <v>0</v>
      </c>
      <c r="AE434" s="11" t="n">
        <v>403</v>
      </c>
      <c r="AF434" s="11" t="n">
        <v>344</v>
      </c>
      <c r="AG434" s="11" t="n">
        <v>368</v>
      </c>
      <c r="AH434" s="11" t="n">
        <f aca="false">AB434+AC434+AD434+AE434</f>
        <v>806</v>
      </c>
      <c r="AI434" s="11" t="n">
        <f aca="false">AF434+AG434</f>
        <v>712</v>
      </c>
      <c r="AJ434" s="11" t="n">
        <v>570</v>
      </c>
      <c r="AK434" s="11" t="n">
        <v>113</v>
      </c>
      <c r="AL434" s="11" t="n">
        <v>0</v>
      </c>
      <c r="AM434" s="11" t="n">
        <v>262</v>
      </c>
      <c r="AN434" s="11" t="n">
        <f aca="false">AJ434+AK434+AL434+AM434</f>
        <v>945</v>
      </c>
      <c r="AO434" s="11" t="n">
        <f aca="false">AK434+AL434</f>
        <v>113</v>
      </c>
      <c r="AP434" s="11" t="n">
        <v>133</v>
      </c>
      <c r="AQ434" s="11" t="n">
        <v>276</v>
      </c>
      <c r="AR434" s="11" t="n">
        <v>137</v>
      </c>
      <c r="AS434" s="11" t="n">
        <v>23</v>
      </c>
      <c r="AT434" s="11" t="n">
        <v>147</v>
      </c>
      <c r="AU434" s="11" t="n">
        <v>5</v>
      </c>
      <c r="AV434" s="11" t="n">
        <v>69</v>
      </c>
      <c r="AW434" s="11" t="n">
        <v>71</v>
      </c>
      <c r="AX434" s="11" t="n">
        <v>7</v>
      </c>
      <c r="AY434" s="11" t="n">
        <v>8</v>
      </c>
      <c r="AZ434" s="11" t="n">
        <v>22</v>
      </c>
      <c r="BA434" s="11" t="n">
        <v>14</v>
      </c>
      <c r="BB434" s="11" t="n">
        <v>41</v>
      </c>
      <c r="BC434" s="11" t="n">
        <v>0</v>
      </c>
      <c r="BD434" s="11" t="n">
        <v>0</v>
      </c>
      <c r="BE434" s="11" t="n">
        <v>0</v>
      </c>
      <c r="BF434" s="11" t="n">
        <v>0</v>
      </c>
      <c r="BG434" s="11" t="n">
        <v>0</v>
      </c>
      <c r="BH434" s="11" t="n">
        <v>0</v>
      </c>
      <c r="BI434" s="11" t="n">
        <v>1</v>
      </c>
      <c r="BJ434" s="11" t="n">
        <v>0</v>
      </c>
      <c r="BK434" s="11" t="n">
        <v>1</v>
      </c>
      <c r="BL434" s="11" t="n">
        <v>0</v>
      </c>
      <c r="BM434" s="11" t="n">
        <v>0</v>
      </c>
      <c r="BN434" s="11" t="n">
        <v>0</v>
      </c>
      <c r="BO434" s="11" t="n">
        <v>0</v>
      </c>
      <c r="BP434" s="11" t="n">
        <v>0</v>
      </c>
      <c r="BQ434" s="11" t="n">
        <f aca="false">BM434+BN434+BO434+BP434</f>
        <v>0</v>
      </c>
      <c r="BR434" s="11" t="n">
        <v>14</v>
      </c>
      <c r="BS434" s="11" t="n">
        <v>50</v>
      </c>
      <c r="BT434" s="11" t="n">
        <v>0</v>
      </c>
      <c r="BU434" s="11" t="n">
        <v>101</v>
      </c>
      <c r="BV434" s="12" t="n">
        <v>27.7533333333333</v>
      </c>
      <c r="BW434" s="11" t="n">
        <v>0</v>
      </c>
      <c r="BX434" s="11" t="n">
        <v>0</v>
      </c>
      <c r="BY434" s="11" t="n">
        <v>0</v>
      </c>
      <c r="BZ434" s="12" t="n">
        <v>57.25</v>
      </c>
      <c r="CA434" s="11" t="n">
        <v>337</v>
      </c>
      <c r="CB434" s="12" t="n">
        <v>15.3333333333333</v>
      </c>
      <c r="CC434" s="11" t="n">
        <v>155</v>
      </c>
      <c r="CD434" s="11" t="n">
        <v>0</v>
      </c>
      <c r="CE434" s="11" t="n">
        <v>0</v>
      </c>
      <c r="CF434" s="11" t="n">
        <v>0</v>
      </c>
      <c r="CG434" s="11" t="n">
        <v>0</v>
      </c>
      <c r="CH434" s="11" t="n">
        <v>15</v>
      </c>
      <c r="CI434" s="11" t="n">
        <v>0</v>
      </c>
      <c r="CJ434" s="11" t="n">
        <v>0</v>
      </c>
      <c r="CK434" s="11" t="n">
        <v>0</v>
      </c>
      <c r="CL434" s="11" t="n">
        <v>0</v>
      </c>
      <c r="CM434" s="11" t="n">
        <v>0</v>
      </c>
      <c r="CN434" s="11" t="n">
        <v>0</v>
      </c>
      <c r="CO434" s="11" t="n">
        <v>0</v>
      </c>
      <c r="CP434" s="11" t="n">
        <v>0</v>
      </c>
      <c r="CQ434" s="11" t="n">
        <f aca="false">'Top Ten Disease (OPD)'!FC435</f>
        <v>0</v>
      </c>
      <c r="CR434" s="11" t="n">
        <v>5664</v>
      </c>
      <c r="CS434" s="11" t="n">
        <v>5223</v>
      </c>
    </row>
    <row r="435" customFormat="false" ht="12" hidden="false" customHeight="false" outlineLevel="0" collapsed="false">
      <c r="A435" s="11" t="s">
        <v>994</v>
      </c>
      <c r="B435" s="11" t="s">
        <v>105</v>
      </c>
      <c r="C435" s="11" t="s">
        <v>988</v>
      </c>
      <c r="D435" s="11" t="s">
        <v>990</v>
      </c>
      <c r="E435" s="11" t="s">
        <v>995</v>
      </c>
      <c r="F435" s="11" t="n">
        <v>222</v>
      </c>
      <c r="G435" s="11" t="n">
        <v>242</v>
      </c>
      <c r="H435" s="11" t="n">
        <v>246</v>
      </c>
      <c r="I435" s="11" t="n">
        <v>246</v>
      </c>
      <c r="J435" s="11" t="n">
        <v>215</v>
      </c>
      <c r="K435" s="11" t="n">
        <v>209</v>
      </c>
      <c r="L435" s="11" t="n">
        <v>219</v>
      </c>
      <c r="M435" s="11" t="n">
        <v>135</v>
      </c>
      <c r="N435" s="11" t="n">
        <v>58</v>
      </c>
      <c r="O435" s="11" t="n">
        <v>190</v>
      </c>
      <c r="P435" s="12" t="n">
        <f aca="false">Q435*12</f>
        <v>176</v>
      </c>
      <c r="Q435" s="12" t="n">
        <v>14.6666666666667</v>
      </c>
      <c r="R435" s="11" t="n">
        <v>164</v>
      </c>
      <c r="S435" s="11" t="n">
        <v>5</v>
      </c>
      <c r="T435" s="11" t="n">
        <v>225</v>
      </c>
      <c r="U435" s="11" t="n">
        <v>0</v>
      </c>
      <c r="V435" s="11" t="n">
        <v>0</v>
      </c>
      <c r="W435" s="11" t="n">
        <v>307</v>
      </c>
      <c r="X435" s="11" t="n">
        <v>1</v>
      </c>
      <c r="Y435" s="11" t="n">
        <v>0</v>
      </c>
      <c r="Z435" s="11" t="n">
        <v>931</v>
      </c>
      <c r="AA435" s="11" t="n">
        <v>854</v>
      </c>
      <c r="AB435" s="11" t="n">
        <v>274</v>
      </c>
      <c r="AC435" s="11" t="n">
        <v>1</v>
      </c>
      <c r="AD435" s="11" t="n">
        <v>0</v>
      </c>
      <c r="AE435" s="11" t="n">
        <v>217</v>
      </c>
      <c r="AF435" s="11" t="n">
        <v>242</v>
      </c>
      <c r="AG435" s="11" t="n">
        <v>217</v>
      </c>
      <c r="AH435" s="11" t="n">
        <f aca="false">AB435+AC435+AD435+AE435</f>
        <v>492</v>
      </c>
      <c r="AI435" s="11" t="n">
        <f aca="false">AF435+AG435</f>
        <v>459</v>
      </c>
      <c r="AJ435" s="11" t="n">
        <v>483</v>
      </c>
      <c r="AK435" s="11" t="n">
        <v>86</v>
      </c>
      <c r="AL435" s="11" t="n">
        <v>6</v>
      </c>
      <c r="AM435" s="11" t="n">
        <v>489</v>
      </c>
      <c r="AN435" s="11" t="n">
        <f aca="false">AJ435+AK435+AL435+AM435</f>
        <v>1064</v>
      </c>
      <c r="AO435" s="11" t="n">
        <f aca="false">AK435+AL435</f>
        <v>92</v>
      </c>
      <c r="AP435" s="11" t="n">
        <v>89</v>
      </c>
      <c r="AQ435" s="11" t="n">
        <v>28</v>
      </c>
      <c r="AR435" s="11" t="n">
        <v>45</v>
      </c>
      <c r="AS435" s="11" t="n">
        <v>57</v>
      </c>
      <c r="AT435" s="11" t="n">
        <v>191</v>
      </c>
      <c r="AU435" s="11" t="n">
        <v>21</v>
      </c>
      <c r="AV435" s="11" t="n">
        <v>121</v>
      </c>
      <c r="AW435" s="11" t="n">
        <v>155</v>
      </c>
      <c r="AX435" s="11" t="n">
        <v>1</v>
      </c>
      <c r="AY435" s="11" t="n">
        <v>0</v>
      </c>
      <c r="AZ435" s="11" t="n">
        <v>83</v>
      </c>
      <c r="BA435" s="11" t="n">
        <v>1</v>
      </c>
      <c r="BB435" s="11" t="n">
        <v>64</v>
      </c>
      <c r="BC435" s="11" t="n">
        <v>0</v>
      </c>
      <c r="BD435" s="11" t="n">
        <v>0</v>
      </c>
      <c r="BE435" s="11" t="n">
        <v>0</v>
      </c>
      <c r="BF435" s="11" t="n">
        <v>0</v>
      </c>
      <c r="BG435" s="11" t="n">
        <v>0</v>
      </c>
      <c r="BH435" s="11" t="n">
        <v>0</v>
      </c>
      <c r="BI435" s="11" t="n">
        <v>2</v>
      </c>
      <c r="BJ435" s="11" t="n">
        <v>0</v>
      </c>
      <c r="BK435" s="11" t="n">
        <v>56</v>
      </c>
      <c r="BL435" s="11" t="n">
        <v>3</v>
      </c>
      <c r="BM435" s="11" t="n">
        <v>0</v>
      </c>
      <c r="BN435" s="11" t="n">
        <v>0</v>
      </c>
      <c r="BO435" s="11" t="n">
        <v>0</v>
      </c>
      <c r="BP435" s="11" t="n">
        <v>0</v>
      </c>
      <c r="BQ435" s="11" t="n">
        <f aca="false">BM435+BN435+BO435+BP435</f>
        <v>0</v>
      </c>
      <c r="BR435" s="11" t="n">
        <v>318</v>
      </c>
      <c r="BS435" s="11" t="n">
        <v>363</v>
      </c>
      <c r="BT435" s="11" t="n">
        <v>10</v>
      </c>
      <c r="BU435" s="11" t="n">
        <v>444</v>
      </c>
      <c r="BV435" s="12" t="n">
        <v>142.373333333333</v>
      </c>
      <c r="BW435" s="11" t="n">
        <v>0</v>
      </c>
      <c r="BX435" s="11" t="n">
        <v>0</v>
      </c>
      <c r="BY435" s="11" t="n">
        <v>0</v>
      </c>
      <c r="BZ435" s="12" t="n">
        <v>45</v>
      </c>
      <c r="CA435" s="11" t="n">
        <v>519</v>
      </c>
      <c r="CB435" s="12" t="n">
        <v>16.8333333333333</v>
      </c>
      <c r="CC435" s="11" t="n">
        <v>220</v>
      </c>
      <c r="CD435" s="11" t="n">
        <v>0</v>
      </c>
      <c r="CE435" s="11" t="n">
        <v>0</v>
      </c>
      <c r="CF435" s="11" t="n">
        <v>0</v>
      </c>
      <c r="CG435" s="11" t="n">
        <v>0</v>
      </c>
      <c r="CH435" s="11" t="n">
        <v>7</v>
      </c>
      <c r="CI435" s="11" t="n">
        <v>8</v>
      </c>
      <c r="CJ435" s="11" t="n">
        <v>8</v>
      </c>
      <c r="CK435" s="11" t="n">
        <v>0</v>
      </c>
      <c r="CL435" s="11" t="n">
        <v>0</v>
      </c>
      <c r="CM435" s="11" t="n">
        <v>5</v>
      </c>
      <c r="CN435" s="11" t="n">
        <v>5</v>
      </c>
      <c r="CO435" s="11" t="n">
        <v>0</v>
      </c>
      <c r="CP435" s="11" t="n">
        <v>0</v>
      </c>
      <c r="CQ435" s="11" t="n">
        <f aca="false">'Top Ten Disease (OPD)'!FC436</f>
        <v>0</v>
      </c>
      <c r="CR435" s="11" t="n">
        <v>7419</v>
      </c>
      <c r="CS435" s="11" t="n">
        <v>6270</v>
      </c>
    </row>
    <row r="436" customFormat="false" ht="12" hidden="false" customHeight="false" outlineLevel="0" collapsed="false">
      <c r="A436" s="11" t="s">
        <v>996</v>
      </c>
      <c r="B436" s="11" t="s">
        <v>105</v>
      </c>
      <c r="C436" s="11" t="s">
        <v>988</v>
      </c>
      <c r="D436" s="11" t="s">
        <v>990</v>
      </c>
      <c r="E436" s="11" t="s">
        <v>997</v>
      </c>
      <c r="F436" s="11" t="n">
        <v>331</v>
      </c>
      <c r="G436" s="11" t="n">
        <v>373</v>
      </c>
      <c r="H436" s="11" t="n">
        <v>398</v>
      </c>
      <c r="I436" s="11" t="n">
        <v>398</v>
      </c>
      <c r="J436" s="11" t="n">
        <v>381</v>
      </c>
      <c r="K436" s="11" t="n">
        <v>329</v>
      </c>
      <c r="L436" s="11" t="n">
        <v>421</v>
      </c>
      <c r="M436" s="11" t="n">
        <v>183</v>
      </c>
      <c r="N436" s="11" t="n">
        <v>135</v>
      </c>
      <c r="O436" s="11" t="n">
        <v>357</v>
      </c>
      <c r="P436" s="12" t="n">
        <f aca="false">Q436*12</f>
        <v>230</v>
      </c>
      <c r="Q436" s="12" t="n">
        <v>19.1666666666667</v>
      </c>
      <c r="R436" s="11" t="n">
        <v>216</v>
      </c>
      <c r="S436" s="11" t="n">
        <v>0</v>
      </c>
      <c r="T436" s="11" t="n">
        <v>383</v>
      </c>
      <c r="U436" s="11" t="n">
        <v>3</v>
      </c>
      <c r="V436" s="11" t="n">
        <v>1</v>
      </c>
      <c r="W436" s="11" t="n">
        <v>292</v>
      </c>
      <c r="X436" s="11" t="n">
        <v>3</v>
      </c>
      <c r="Y436" s="11" t="n">
        <v>0</v>
      </c>
      <c r="Z436" s="11" t="n">
        <v>1915</v>
      </c>
      <c r="AA436" s="11" t="n">
        <v>1716</v>
      </c>
      <c r="AB436" s="11" t="n">
        <v>546</v>
      </c>
      <c r="AC436" s="11" t="n">
        <v>32</v>
      </c>
      <c r="AD436" s="11" t="n">
        <v>1</v>
      </c>
      <c r="AE436" s="11" t="n">
        <v>490</v>
      </c>
      <c r="AF436" s="11" t="n">
        <v>579</v>
      </c>
      <c r="AG436" s="11" t="n">
        <v>475</v>
      </c>
      <c r="AH436" s="11" t="n">
        <f aca="false">AB436+AC436+AD436+AE436</f>
        <v>1069</v>
      </c>
      <c r="AI436" s="11" t="n">
        <f aca="false">AF436+AG436</f>
        <v>1054</v>
      </c>
      <c r="AJ436" s="11" t="n">
        <v>909</v>
      </c>
      <c r="AK436" s="11" t="n">
        <v>286</v>
      </c>
      <c r="AL436" s="11" t="n">
        <v>15</v>
      </c>
      <c r="AM436" s="11" t="n">
        <v>819</v>
      </c>
      <c r="AN436" s="11" t="n">
        <f aca="false">AJ436+AK436+AL436+AM436</f>
        <v>2029</v>
      </c>
      <c r="AO436" s="11" t="n">
        <f aca="false">AK436+AL436</f>
        <v>301</v>
      </c>
      <c r="AP436" s="11" t="n">
        <v>514</v>
      </c>
      <c r="AQ436" s="11" t="n">
        <v>129</v>
      </c>
      <c r="AR436" s="11" t="n">
        <v>137</v>
      </c>
      <c r="AS436" s="11" t="n">
        <v>89</v>
      </c>
      <c r="AT436" s="11" t="n">
        <v>300</v>
      </c>
      <c r="AU436" s="11" t="n">
        <v>54</v>
      </c>
      <c r="AV436" s="11" t="n">
        <v>129</v>
      </c>
      <c r="AW436" s="11" t="n">
        <v>207</v>
      </c>
      <c r="AX436" s="11" t="n">
        <v>4</v>
      </c>
      <c r="AY436" s="11" t="n">
        <v>1</v>
      </c>
      <c r="AZ436" s="11" t="n">
        <v>129</v>
      </c>
      <c r="BA436" s="11" t="n">
        <v>15</v>
      </c>
      <c r="BB436" s="11" t="n">
        <v>121</v>
      </c>
      <c r="BC436" s="11" t="n">
        <v>0</v>
      </c>
      <c r="BD436" s="11" t="n">
        <v>1</v>
      </c>
      <c r="BE436" s="11" t="n">
        <v>0</v>
      </c>
      <c r="BF436" s="11" t="n">
        <v>0</v>
      </c>
      <c r="BG436" s="11" t="n">
        <v>0</v>
      </c>
      <c r="BH436" s="11" t="n">
        <v>0</v>
      </c>
      <c r="BI436" s="11" t="n">
        <v>2</v>
      </c>
      <c r="BJ436" s="11" t="n">
        <v>0</v>
      </c>
      <c r="BK436" s="11" t="n">
        <v>12</v>
      </c>
      <c r="BL436" s="11" t="n">
        <v>0</v>
      </c>
      <c r="BM436" s="11" t="n">
        <v>0</v>
      </c>
      <c r="BN436" s="11" t="n">
        <v>0</v>
      </c>
      <c r="BO436" s="11" t="n">
        <v>2</v>
      </c>
      <c r="BP436" s="11" t="n">
        <v>0</v>
      </c>
      <c r="BQ436" s="11" t="n">
        <f aca="false">BM436+BN436+BO436+BP436</f>
        <v>2</v>
      </c>
      <c r="BR436" s="11" t="n">
        <v>127</v>
      </c>
      <c r="BS436" s="11" t="n">
        <v>396</v>
      </c>
      <c r="BT436" s="11" t="n">
        <v>28</v>
      </c>
      <c r="BU436" s="11" t="n">
        <v>424</v>
      </c>
      <c r="BV436" s="12" t="n">
        <v>137.373333333333</v>
      </c>
      <c r="BW436" s="11" t="n">
        <v>0</v>
      </c>
      <c r="BX436" s="11" t="n">
        <v>0</v>
      </c>
      <c r="BY436" s="11" t="n">
        <v>0</v>
      </c>
      <c r="BZ436" s="12" t="n">
        <v>62.0833333333333</v>
      </c>
      <c r="CA436" s="11" t="n">
        <v>652</v>
      </c>
      <c r="CB436" s="12" t="n">
        <v>22.5833333333333</v>
      </c>
      <c r="CC436" s="11" t="n">
        <v>249</v>
      </c>
      <c r="CD436" s="11" t="n">
        <v>0</v>
      </c>
      <c r="CE436" s="11" t="n">
        <v>0</v>
      </c>
      <c r="CF436" s="11" t="n">
        <v>0</v>
      </c>
      <c r="CG436" s="11" t="n">
        <v>0</v>
      </c>
      <c r="CH436" s="11" t="n">
        <v>23</v>
      </c>
      <c r="CI436" s="11" t="n">
        <v>10</v>
      </c>
      <c r="CJ436" s="11" t="n">
        <v>8</v>
      </c>
      <c r="CK436" s="11" t="n">
        <v>0</v>
      </c>
      <c r="CL436" s="11" t="n">
        <v>0</v>
      </c>
      <c r="CM436" s="11" t="n">
        <v>0</v>
      </c>
      <c r="CN436" s="11" t="n">
        <v>0</v>
      </c>
      <c r="CO436" s="11" t="n">
        <v>0</v>
      </c>
      <c r="CP436" s="11" t="n">
        <v>0</v>
      </c>
      <c r="CQ436" s="11" t="n">
        <f aca="false">'Top Ten Disease (OPD)'!FC437</f>
        <v>0</v>
      </c>
      <c r="CR436" s="11" t="n">
        <v>13115</v>
      </c>
      <c r="CS436" s="11" t="n">
        <v>9799</v>
      </c>
    </row>
    <row r="437" customFormat="false" ht="12" hidden="false" customHeight="false" outlineLevel="0" collapsed="false">
      <c r="A437" s="11" t="s">
        <v>998</v>
      </c>
      <c r="B437" s="11" t="s">
        <v>105</v>
      </c>
      <c r="C437" s="11" t="s">
        <v>988</v>
      </c>
      <c r="D437" s="11" t="s">
        <v>990</v>
      </c>
      <c r="E437" s="11" t="s">
        <v>999</v>
      </c>
      <c r="F437" s="11" t="n">
        <v>254</v>
      </c>
      <c r="G437" s="11" t="n">
        <v>257</v>
      </c>
      <c r="H437" s="11" t="n">
        <v>275</v>
      </c>
      <c r="I437" s="11" t="n">
        <v>275</v>
      </c>
      <c r="J437" s="11" t="n">
        <v>286</v>
      </c>
      <c r="K437" s="11" t="n">
        <v>253</v>
      </c>
      <c r="L437" s="11" t="n">
        <v>300</v>
      </c>
      <c r="M437" s="11" t="n">
        <v>102</v>
      </c>
      <c r="N437" s="11" t="n">
        <v>98</v>
      </c>
      <c r="O437" s="11" t="n">
        <v>266</v>
      </c>
      <c r="P437" s="12" t="n">
        <f aca="false">Q437*12</f>
        <v>187</v>
      </c>
      <c r="Q437" s="12" t="n">
        <v>15.5833333333333</v>
      </c>
      <c r="R437" s="11" t="n">
        <v>165</v>
      </c>
      <c r="S437" s="11" t="n">
        <v>0</v>
      </c>
      <c r="T437" s="11" t="n">
        <v>364</v>
      </c>
      <c r="U437" s="11" t="n">
        <v>2</v>
      </c>
      <c r="V437" s="11" t="n">
        <v>0</v>
      </c>
      <c r="W437" s="11" t="n">
        <v>264</v>
      </c>
      <c r="X437" s="11" t="n">
        <v>2</v>
      </c>
      <c r="Y437" s="11" t="n">
        <v>0</v>
      </c>
      <c r="Z437" s="11" t="n">
        <v>1022</v>
      </c>
      <c r="AA437" s="11" t="n">
        <v>941</v>
      </c>
      <c r="AB437" s="11" t="n">
        <v>608</v>
      </c>
      <c r="AC437" s="11" t="n">
        <v>137</v>
      </c>
      <c r="AD437" s="11" t="n">
        <v>5</v>
      </c>
      <c r="AE437" s="11" t="n">
        <v>793</v>
      </c>
      <c r="AF437" s="11" t="n">
        <v>735</v>
      </c>
      <c r="AG437" s="11" t="n">
        <v>901</v>
      </c>
      <c r="AH437" s="11" t="n">
        <f aca="false">AB437+AC437+AD437+AE437</f>
        <v>1543</v>
      </c>
      <c r="AI437" s="11" t="n">
        <f aca="false">AF437+AG437</f>
        <v>1636</v>
      </c>
      <c r="AJ437" s="11" t="n">
        <v>700</v>
      </c>
      <c r="AK437" s="11" t="n">
        <v>119</v>
      </c>
      <c r="AL437" s="11" t="n">
        <v>11</v>
      </c>
      <c r="AM437" s="11" t="n">
        <v>657</v>
      </c>
      <c r="AN437" s="11" t="n">
        <f aca="false">AJ437+AK437+AL437+AM437</f>
        <v>1487</v>
      </c>
      <c r="AO437" s="11" t="n">
        <f aca="false">AK437+AL437</f>
        <v>130</v>
      </c>
      <c r="AP437" s="11" t="n">
        <v>410</v>
      </c>
      <c r="AQ437" s="11" t="n">
        <v>105</v>
      </c>
      <c r="AR437" s="11" t="n">
        <v>207</v>
      </c>
      <c r="AS437" s="11" t="n">
        <v>38</v>
      </c>
      <c r="AT437" s="11" t="n">
        <v>207</v>
      </c>
      <c r="AU437" s="11" t="n">
        <v>9</v>
      </c>
      <c r="AV437" s="11" t="n">
        <v>85</v>
      </c>
      <c r="AW437" s="11" t="n">
        <v>113</v>
      </c>
      <c r="AX437" s="11" t="n">
        <v>3</v>
      </c>
      <c r="AY437" s="11" t="n">
        <v>20</v>
      </c>
      <c r="AZ437" s="11" t="n">
        <v>68</v>
      </c>
      <c r="BA437" s="11" t="n">
        <v>18</v>
      </c>
      <c r="BB437" s="11" t="n">
        <v>92</v>
      </c>
      <c r="BC437" s="11" t="n">
        <v>0</v>
      </c>
      <c r="BD437" s="11" t="n">
        <v>0</v>
      </c>
      <c r="BE437" s="11" t="n">
        <v>0</v>
      </c>
      <c r="BF437" s="11" t="n">
        <v>0</v>
      </c>
      <c r="BG437" s="11" t="n">
        <v>0</v>
      </c>
      <c r="BH437" s="11" t="n">
        <v>0</v>
      </c>
      <c r="BI437" s="11" t="n">
        <v>0</v>
      </c>
      <c r="BJ437" s="11" t="n">
        <v>0</v>
      </c>
      <c r="BK437" s="11" t="n">
        <v>37</v>
      </c>
      <c r="BL437" s="11" t="n">
        <v>0</v>
      </c>
      <c r="BM437" s="11" t="n">
        <v>0</v>
      </c>
      <c r="BN437" s="11" t="n">
        <v>0</v>
      </c>
      <c r="BO437" s="11" t="n">
        <v>1</v>
      </c>
      <c r="BP437" s="11" t="n">
        <v>0</v>
      </c>
      <c r="BQ437" s="11" t="n">
        <f aca="false">BM437+BN437+BO437+BP437</f>
        <v>1</v>
      </c>
      <c r="BR437" s="11" t="n">
        <v>79</v>
      </c>
      <c r="BS437" s="11" t="n">
        <v>447</v>
      </c>
      <c r="BT437" s="11" t="n">
        <v>3</v>
      </c>
      <c r="BU437" s="11" t="n">
        <v>301</v>
      </c>
      <c r="BV437" s="12" t="n">
        <v>120.32</v>
      </c>
      <c r="BW437" s="11" t="n">
        <v>0</v>
      </c>
      <c r="BX437" s="11" t="n">
        <v>0</v>
      </c>
      <c r="BY437" s="11" t="n">
        <v>0</v>
      </c>
      <c r="BZ437" s="12" t="n">
        <v>49.75</v>
      </c>
      <c r="CA437" s="11" t="n">
        <v>640</v>
      </c>
      <c r="CB437" s="12" t="n">
        <v>11.6666666666667</v>
      </c>
      <c r="CC437" s="11" t="n">
        <v>134</v>
      </c>
      <c r="CD437" s="11" t="n">
        <v>0</v>
      </c>
      <c r="CE437" s="11" t="n">
        <v>0</v>
      </c>
      <c r="CF437" s="11" t="n">
        <v>0</v>
      </c>
      <c r="CG437" s="11" t="n">
        <v>15</v>
      </c>
      <c r="CH437" s="11" t="n">
        <v>13</v>
      </c>
      <c r="CI437" s="11" t="n">
        <v>6</v>
      </c>
      <c r="CJ437" s="11" t="n">
        <v>6</v>
      </c>
      <c r="CK437" s="11" t="n">
        <v>0</v>
      </c>
      <c r="CL437" s="11" t="n">
        <v>0</v>
      </c>
      <c r="CM437" s="11" t="n">
        <v>0</v>
      </c>
      <c r="CN437" s="11" t="n">
        <v>0</v>
      </c>
      <c r="CO437" s="11" t="n">
        <v>0</v>
      </c>
      <c r="CP437" s="11" t="n">
        <v>0</v>
      </c>
      <c r="CQ437" s="11" t="n">
        <f aca="false">'Top Ten Disease (OPD)'!FC438</f>
        <v>0</v>
      </c>
      <c r="CR437" s="11" t="n">
        <v>8674</v>
      </c>
      <c r="CS437" s="11" t="n">
        <v>6273</v>
      </c>
    </row>
    <row r="438" customFormat="false" ht="12" hidden="false" customHeight="false" outlineLevel="0" collapsed="false">
      <c r="A438" s="11" t="s">
        <v>1000</v>
      </c>
      <c r="B438" s="11" t="s">
        <v>105</v>
      </c>
      <c r="C438" s="11" t="s">
        <v>988</v>
      </c>
      <c r="D438" s="11" t="s">
        <v>990</v>
      </c>
      <c r="E438" s="11" t="s">
        <v>1001</v>
      </c>
      <c r="F438" s="11" t="n">
        <v>293</v>
      </c>
      <c r="G438" s="11" t="n">
        <v>340</v>
      </c>
      <c r="H438" s="11" t="n">
        <v>331</v>
      </c>
      <c r="I438" s="11" t="n">
        <v>331</v>
      </c>
      <c r="J438" s="11" t="n">
        <v>355</v>
      </c>
      <c r="K438" s="11" t="n">
        <v>381</v>
      </c>
      <c r="L438" s="11" t="n">
        <v>400</v>
      </c>
      <c r="M438" s="11" t="n">
        <v>260</v>
      </c>
      <c r="N438" s="11" t="n">
        <v>76</v>
      </c>
      <c r="O438" s="11" t="n">
        <v>328</v>
      </c>
      <c r="P438" s="12" t="n">
        <f aca="false">Q438*12</f>
        <v>221</v>
      </c>
      <c r="Q438" s="12" t="n">
        <v>18.4166666666667</v>
      </c>
      <c r="R438" s="11" t="n">
        <v>216</v>
      </c>
      <c r="S438" s="11" t="n">
        <v>0</v>
      </c>
      <c r="T438" s="11" t="n">
        <v>440</v>
      </c>
      <c r="U438" s="11" t="n">
        <v>4</v>
      </c>
      <c r="V438" s="11" t="n">
        <v>0</v>
      </c>
      <c r="W438" s="11" t="n">
        <v>519</v>
      </c>
      <c r="X438" s="11" t="n">
        <v>2</v>
      </c>
      <c r="Y438" s="11" t="n">
        <v>0</v>
      </c>
      <c r="Z438" s="11" t="n">
        <v>1686</v>
      </c>
      <c r="AA438" s="11" t="n">
        <v>1506</v>
      </c>
      <c r="AB438" s="11" t="n">
        <v>228</v>
      </c>
      <c r="AC438" s="11" t="n">
        <v>36</v>
      </c>
      <c r="AD438" s="11" t="n">
        <v>0</v>
      </c>
      <c r="AE438" s="11" t="n">
        <v>688</v>
      </c>
      <c r="AF438" s="11" t="n">
        <v>276</v>
      </c>
      <c r="AG438" s="11" t="n">
        <v>699</v>
      </c>
      <c r="AH438" s="11" t="n">
        <f aca="false">AB438+AC438+AD438+AE438</f>
        <v>952</v>
      </c>
      <c r="AI438" s="11" t="n">
        <f aca="false">AF438+AG438</f>
        <v>975</v>
      </c>
      <c r="AJ438" s="11" t="n">
        <v>411</v>
      </c>
      <c r="AK438" s="11" t="n">
        <v>65</v>
      </c>
      <c r="AL438" s="11" t="n">
        <v>3</v>
      </c>
      <c r="AM438" s="11" t="n">
        <v>678</v>
      </c>
      <c r="AN438" s="11" t="n">
        <f aca="false">AJ438+AK438+AL438+AM438</f>
        <v>1157</v>
      </c>
      <c r="AO438" s="11" t="n">
        <f aca="false">AK438+AL438</f>
        <v>68</v>
      </c>
      <c r="AP438" s="11" t="n">
        <v>152</v>
      </c>
      <c r="AQ438" s="11" t="n">
        <v>6</v>
      </c>
      <c r="AR438" s="11" t="n">
        <v>68</v>
      </c>
      <c r="AS438" s="11" t="n">
        <v>166</v>
      </c>
      <c r="AT438" s="11" t="n">
        <v>399</v>
      </c>
      <c r="AU438" s="11" t="n">
        <v>56</v>
      </c>
      <c r="AV438" s="11" t="n">
        <v>137</v>
      </c>
      <c r="AW438" s="11" t="n">
        <v>208</v>
      </c>
      <c r="AX438" s="11" t="n">
        <v>0</v>
      </c>
      <c r="AY438" s="11" t="n">
        <v>0</v>
      </c>
      <c r="AZ438" s="11" t="n">
        <v>182</v>
      </c>
      <c r="BA438" s="11" t="n">
        <v>4</v>
      </c>
      <c r="BB438" s="11" t="n">
        <v>90</v>
      </c>
      <c r="BC438" s="11" t="n">
        <v>0</v>
      </c>
      <c r="BD438" s="11" t="n">
        <v>0</v>
      </c>
      <c r="BE438" s="11" t="n">
        <v>0</v>
      </c>
      <c r="BF438" s="11" t="n">
        <v>0</v>
      </c>
      <c r="BG438" s="11" t="n">
        <v>0</v>
      </c>
      <c r="BH438" s="11" t="n">
        <v>0</v>
      </c>
      <c r="BI438" s="11" t="n">
        <v>15</v>
      </c>
      <c r="BJ438" s="11" t="n">
        <v>1</v>
      </c>
      <c r="BK438" s="11" t="n">
        <v>173</v>
      </c>
      <c r="BL438" s="11" t="n">
        <v>25</v>
      </c>
      <c r="BM438" s="11" t="n">
        <v>0</v>
      </c>
      <c r="BN438" s="11" t="n">
        <v>0</v>
      </c>
      <c r="BO438" s="11" t="n">
        <v>0</v>
      </c>
      <c r="BP438" s="11" t="n">
        <v>0</v>
      </c>
      <c r="BQ438" s="11" t="n">
        <f aca="false">BM438+BN438+BO438+BP438</f>
        <v>0</v>
      </c>
      <c r="BR438" s="11" t="n">
        <v>224</v>
      </c>
      <c r="BS438" s="11" t="n">
        <v>493</v>
      </c>
      <c r="BT438" s="11" t="n">
        <v>113</v>
      </c>
      <c r="BU438" s="11" t="n">
        <v>762</v>
      </c>
      <c r="BV438" s="12" t="n">
        <v>314</v>
      </c>
      <c r="BW438" s="11" t="n">
        <v>0</v>
      </c>
      <c r="BX438" s="11" t="n">
        <v>0</v>
      </c>
      <c r="BY438" s="11" t="n">
        <v>0</v>
      </c>
      <c r="BZ438" s="12" t="n">
        <v>44.25</v>
      </c>
      <c r="CA438" s="11" t="n">
        <v>503</v>
      </c>
      <c r="CB438" s="12" t="n">
        <v>21</v>
      </c>
      <c r="CC438" s="11" t="n">
        <v>238</v>
      </c>
      <c r="CD438" s="11" t="n">
        <v>1</v>
      </c>
      <c r="CE438" s="11" t="n">
        <v>0</v>
      </c>
      <c r="CF438" s="11" t="n">
        <v>1</v>
      </c>
      <c r="CG438" s="11" t="n">
        <v>34</v>
      </c>
      <c r="CH438" s="11" t="n">
        <v>23</v>
      </c>
      <c r="CI438" s="11" t="n">
        <v>14</v>
      </c>
      <c r="CJ438" s="11" t="n">
        <v>11</v>
      </c>
      <c r="CK438" s="11" t="n">
        <v>0</v>
      </c>
      <c r="CL438" s="11" t="n">
        <v>0</v>
      </c>
      <c r="CM438" s="11" t="n">
        <v>74</v>
      </c>
      <c r="CN438" s="11" t="n">
        <v>74</v>
      </c>
      <c r="CO438" s="11" t="n">
        <v>1</v>
      </c>
      <c r="CP438" s="11" t="n">
        <v>0</v>
      </c>
      <c r="CQ438" s="11" t="n">
        <f aca="false">'Top Ten Disease (OPD)'!FC439</f>
        <v>0</v>
      </c>
      <c r="CR438" s="11" t="n">
        <v>22551</v>
      </c>
      <c r="CS438" s="11" t="n">
        <v>16360</v>
      </c>
    </row>
    <row r="439" customFormat="false" ht="12" hidden="false" customHeight="false" outlineLevel="0" collapsed="false">
      <c r="A439" s="11" t="s">
        <v>1002</v>
      </c>
      <c r="B439" s="11" t="s">
        <v>105</v>
      </c>
      <c r="C439" s="11" t="s">
        <v>988</v>
      </c>
      <c r="D439" s="11" t="s">
        <v>990</v>
      </c>
      <c r="E439" s="11" t="s">
        <v>1003</v>
      </c>
      <c r="F439" s="11" t="n">
        <v>266</v>
      </c>
      <c r="G439" s="11" t="n">
        <v>342</v>
      </c>
      <c r="H439" s="11" t="n">
        <v>350</v>
      </c>
      <c r="I439" s="11" t="n">
        <v>350</v>
      </c>
      <c r="J439" s="11" t="n">
        <v>294</v>
      </c>
      <c r="K439" s="11" t="n">
        <v>263</v>
      </c>
      <c r="L439" s="11" t="n">
        <v>291</v>
      </c>
      <c r="M439" s="11" t="n">
        <v>150</v>
      </c>
      <c r="N439" s="11" t="n">
        <v>87</v>
      </c>
      <c r="O439" s="11" t="n">
        <v>269</v>
      </c>
      <c r="P439" s="12" t="n">
        <f aca="false">Q439*12</f>
        <v>228</v>
      </c>
      <c r="Q439" s="12" t="n">
        <v>19</v>
      </c>
      <c r="R439" s="11" t="n">
        <v>219</v>
      </c>
      <c r="S439" s="11" t="n">
        <v>7</v>
      </c>
      <c r="T439" s="11" t="n">
        <v>454</v>
      </c>
      <c r="U439" s="11" t="n">
        <v>0</v>
      </c>
      <c r="V439" s="11" t="n">
        <v>1</v>
      </c>
      <c r="W439" s="11" t="n">
        <v>269</v>
      </c>
      <c r="X439" s="11" t="n">
        <v>0</v>
      </c>
      <c r="Y439" s="11" t="n">
        <v>0</v>
      </c>
      <c r="Z439" s="11" t="n">
        <v>1473</v>
      </c>
      <c r="AA439" s="11" t="n">
        <v>1321</v>
      </c>
      <c r="AB439" s="11" t="n">
        <v>285</v>
      </c>
      <c r="AC439" s="11" t="n">
        <v>1</v>
      </c>
      <c r="AD439" s="11" t="n">
        <v>0</v>
      </c>
      <c r="AE439" s="11" t="n">
        <v>697</v>
      </c>
      <c r="AF439" s="11" t="n">
        <v>345</v>
      </c>
      <c r="AG439" s="11" t="n">
        <v>706</v>
      </c>
      <c r="AH439" s="11" t="n">
        <f aca="false">AB439+AC439+AD439+AE439</f>
        <v>983</v>
      </c>
      <c r="AI439" s="11" t="n">
        <f aca="false">AF439+AG439</f>
        <v>1051</v>
      </c>
      <c r="AJ439" s="11" t="n">
        <v>510</v>
      </c>
      <c r="AK439" s="11" t="n">
        <v>239</v>
      </c>
      <c r="AL439" s="11" t="n">
        <v>0</v>
      </c>
      <c r="AM439" s="11" t="n">
        <v>1538</v>
      </c>
      <c r="AN439" s="11" t="n">
        <f aca="false">AJ439+AK439+AL439+AM439</f>
        <v>2287</v>
      </c>
      <c r="AO439" s="11" t="n">
        <f aca="false">AK439+AL439</f>
        <v>239</v>
      </c>
      <c r="AP439" s="11" t="n">
        <v>277</v>
      </c>
      <c r="AQ439" s="11" t="n">
        <v>42</v>
      </c>
      <c r="AR439" s="11" t="n">
        <v>48</v>
      </c>
      <c r="AS439" s="11" t="n">
        <v>68</v>
      </c>
      <c r="AT439" s="11" t="n">
        <v>167</v>
      </c>
      <c r="AU439" s="11" t="n">
        <v>50</v>
      </c>
      <c r="AV439" s="11" t="n">
        <v>159</v>
      </c>
      <c r="AW439" s="11" t="n">
        <v>204</v>
      </c>
      <c r="AX439" s="11" t="n">
        <v>0</v>
      </c>
      <c r="AY439" s="11" t="n">
        <v>0</v>
      </c>
      <c r="AZ439" s="11" t="n">
        <v>135</v>
      </c>
      <c r="BA439" s="11" t="n">
        <v>2</v>
      </c>
      <c r="BB439" s="11" t="n">
        <v>120</v>
      </c>
      <c r="BC439" s="11" t="n">
        <v>0</v>
      </c>
      <c r="BD439" s="11" t="n">
        <v>0</v>
      </c>
      <c r="BE439" s="11" t="n">
        <v>0</v>
      </c>
      <c r="BF439" s="11" t="n">
        <v>0</v>
      </c>
      <c r="BG439" s="11" t="n">
        <v>0</v>
      </c>
      <c r="BH439" s="11" t="n">
        <v>0</v>
      </c>
      <c r="BI439" s="11" t="n">
        <v>2</v>
      </c>
      <c r="BJ439" s="11" t="n">
        <v>0</v>
      </c>
      <c r="BK439" s="11" t="n">
        <v>41</v>
      </c>
      <c r="BL439" s="11" t="n">
        <v>0</v>
      </c>
      <c r="BM439" s="11" t="n">
        <v>0</v>
      </c>
      <c r="BN439" s="11" t="n">
        <v>0</v>
      </c>
      <c r="BO439" s="11" t="n">
        <v>1</v>
      </c>
      <c r="BP439" s="11" t="n">
        <v>0</v>
      </c>
      <c r="BQ439" s="11" t="n">
        <f aca="false">BM439+BN439+BO439+BP439</f>
        <v>1</v>
      </c>
      <c r="BR439" s="11" t="n">
        <v>85</v>
      </c>
      <c r="BS439" s="11" t="n">
        <v>270</v>
      </c>
      <c r="BT439" s="11" t="n">
        <v>14</v>
      </c>
      <c r="BU439" s="11" t="n">
        <v>335</v>
      </c>
      <c r="BV439" s="12" t="n">
        <v>186.906666666667</v>
      </c>
      <c r="BW439" s="11" t="n">
        <v>0</v>
      </c>
      <c r="BX439" s="11" t="n">
        <v>0</v>
      </c>
      <c r="BY439" s="11" t="n">
        <v>0</v>
      </c>
      <c r="BZ439" s="12" t="n">
        <v>56.75</v>
      </c>
      <c r="CA439" s="11" t="n">
        <v>643</v>
      </c>
      <c r="CB439" s="12" t="n">
        <v>22.8333333333333</v>
      </c>
      <c r="CC439" s="11" t="n">
        <v>253</v>
      </c>
      <c r="CD439" s="11" t="n">
        <v>0</v>
      </c>
      <c r="CE439" s="11" t="n">
        <v>0</v>
      </c>
      <c r="CF439" s="11" t="n">
        <v>0</v>
      </c>
      <c r="CG439" s="11" t="n">
        <v>0</v>
      </c>
      <c r="CH439" s="11" t="n">
        <v>16</v>
      </c>
      <c r="CI439" s="11" t="n">
        <v>9</v>
      </c>
      <c r="CJ439" s="11" t="n">
        <v>8</v>
      </c>
      <c r="CK439" s="11" t="n">
        <v>0</v>
      </c>
      <c r="CL439" s="11" t="n">
        <v>0</v>
      </c>
      <c r="CM439" s="11" t="n">
        <v>0</v>
      </c>
      <c r="CN439" s="11" t="n">
        <v>0</v>
      </c>
      <c r="CO439" s="11" t="n">
        <v>0</v>
      </c>
      <c r="CP439" s="11" t="n">
        <v>0</v>
      </c>
      <c r="CQ439" s="11" t="n">
        <f aca="false">'Top Ten Disease (OPD)'!FC440</f>
        <v>0</v>
      </c>
      <c r="CR439" s="11" t="n">
        <v>10402</v>
      </c>
      <c r="CS439" s="11" t="n">
        <v>8052</v>
      </c>
    </row>
    <row r="440" customFormat="false" ht="12" hidden="false" customHeight="false" outlineLevel="0" collapsed="false">
      <c r="A440" s="11" t="s">
        <v>1004</v>
      </c>
      <c r="B440" s="11" t="s">
        <v>105</v>
      </c>
      <c r="C440" s="11" t="s">
        <v>988</v>
      </c>
      <c r="D440" s="11" t="s">
        <v>990</v>
      </c>
      <c r="E440" s="11" t="s">
        <v>1005</v>
      </c>
      <c r="F440" s="11" t="n">
        <v>260</v>
      </c>
      <c r="G440" s="11" t="n">
        <v>342</v>
      </c>
      <c r="H440" s="11" t="n">
        <v>374</v>
      </c>
      <c r="I440" s="11" t="n">
        <v>373</v>
      </c>
      <c r="J440" s="11" t="n">
        <v>318</v>
      </c>
      <c r="K440" s="11" t="n">
        <v>286</v>
      </c>
      <c r="L440" s="11" t="n">
        <v>329</v>
      </c>
      <c r="M440" s="11" t="n">
        <v>194</v>
      </c>
      <c r="N440" s="11" t="n">
        <v>58</v>
      </c>
      <c r="O440" s="11" t="n">
        <v>346</v>
      </c>
      <c r="P440" s="12" t="n">
        <f aca="false">Q440*12</f>
        <v>328</v>
      </c>
      <c r="Q440" s="12" t="n">
        <v>27.3333333333333</v>
      </c>
      <c r="R440" s="11" t="n">
        <v>314</v>
      </c>
      <c r="S440" s="11" t="n">
        <v>6</v>
      </c>
      <c r="T440" s="11" t="n">
        <v>475</v>
      </c>
      <c r="U440" s="11" t="n">
        <v>3</v>
      </c>
      <c r="V440" s="11" t="n">
        <v>0</v>
      </c>
      <c r="W440" s="11" t="n">
        <v>347</v>
      </c>
      <c r="X440" s="11" t="n">
        <v>0</v>
      </c>
      <c r="Y440" s="11" t="n">
        <v>0</v>
      </c>
      <c r="Z440" s="11" t="n">
        <v>1484</v>
      </c>
      <c r="AA440" s="11" t="n">
        <v>2429</v>
      </c>
      <c r="AB440" s="11" t="n">
        <v>309</v>
      </c>
      <c r="AC440" s="11" t="n">
        <v>32</v>
      </c>
      <c r="AD440" s="11" t="n">
        <v>0</v>
      </c>
      <c r="AE440" s="11" t="n">
        <v>304</v>
      </c>
      <c r="AF440" s="11" t="n">
        <v>342</v>
      </c>
      <c r="AG440" s="11" t="n">
        <v>298</v>
      </c>
      <c r="AH440" s="11" t="n">
        <f aca="false">AB440+AC440+AD440+AE440</f>
        <v>645</v>
      </c>
      <c r="AI440" s="11" t="n">
        <f aca="false">AF440+AG440</f>
        <v>640</v>
      </c>
      <c r="AJ440" s="11" t="n">
        <v>838</v>
      </c>
      <c r="AK440" s="11" t="n">
        <v>147</v>
      </c>
      <c r="AL440" s="11" t="n">
        <v>2</v>
      </c>
      <c r="AM440" s="11" t="n">
        <v>656</v>
      </c>
      <c r="AN440" s="11" t="n">
        <f aca="false">AJ440+AK440+AL440+AM440</f>
        <v>1643</v>
      </c>
      <c r="AO440" s="11" t="n">
        <f aca="false">AK440+AL440</f>
        <v>149</v>
      </c>
      <c r="AP440" s="11" t="n">
        <v>376</v>
      </c>
      <c r="AQ440" s="11" t="n">
        <v>55</v>
      </c>
      <c r="AR440" s="11" t="n">
        <v>160</v>
      </c>
      <c r="AS440" s="11" t="n">
        <v>106</v>
      </c>
      <c r="AT440" s="11" t="n">
        <v>220</v>
      </c>
      <c r="AU440" s="11" t="n">
        <v>67</v>
      </c>
      <c r="AV440" s="11" t="n">
        <v>218</v>
      </c>
      <c r="AW440" s="11" t="n">
        <v>289</v>
      </c>
      <c r="AX440" s="11" t="n">
        <v>4</v>
      </c>
      <c r="AY440" s="11" t="n">
        <v>0</v>
      </c>
      <c r="AZ440" s="11" t="n">
        <v>93</v>
      </c>
      <c r="BA440" s="11" t="n">
        <v>1</v>
      </c>
      <c r="BB440" s="11" t="n">
        <v>83</v>
      </c>
      <c r="BC440" s="11" t="n">
        <v>0</v>
      </c>
      <c r="BD440" s="11" t="n">
        <v>0</v>
      </c>
      <c r="BE440" s="11" t="n">
        <v>0</v>
      </c>
      <c r="BF440" s="11" t="n">
        <v>0</v>
      </c>
      <c r="BG440" s="11" t="n">
        <v>0</v>
      </c>
      <c r="BH440" s="11" t="n">
        <v>0</v>
      </c>
      <c r="BI440" s="11" t="n">
        <v>6</v>
      </c>
      <c r="BJ440" s="11" t="n">
        <v>0</v>
      </c>
      <c r="BK440" s="11" t="n">
        <v>32</v>
      </c>
      <c r="BL440" s="11" t="n">
        <v>0</v>
      </c>
      <c r="BM440" s="11" t="n">
        <v>0</v>
      </c>
      <c r="BN440" s="11" t="n">
        <v>0</v>
      </c>
      <c r="BO440" s="11" t="n">
        <v>1</v>
      </c>
      <c r="BP440" s="11" t="n">
        <v>1</v>
      </c>
      <c r="BQ440" s="11" t="n">
        <f aca="false">BM440+BN440+BO440+BP440</f>
        <v>2</v>
      </c>
      <c r="BR440" s="11" t="n">
        <v>188</v>
      </c>
      <c r="BS440" s="11" t="n">
        <v>327</v>
      </c>
      <c r="BT440" s="11" t="n">
        <v>16</v>
      </c>
      <c r="BU440" s="11" t="n">
        <v>459</v>
      </c>
      <c r="BV440" s="12" t="n">
        <v>233.673333333333</v>
      </c>
      <c r="BW440" s="11" t="n">
        <v>0</v>
      </c>
      <c r="BX440" s="11" t="n">
        <v>0</v>
      </c>
      <c r="BY440" s="11" t="n">
        <v>0</v>
      </c>
      <c r="BZ440" s="12" t="n">
        <v>64</v>
      </c>
      <c r="CA440" s="11" t="n">
        <v>708</v>
      </c>
      <c r="CB440" s="12" t="n">
        <v>23.9166666666667</v>
      </c>
      <c r="CC440" s="11" t="n">
        <v>271</v>
      </c>
      <c r="CD440" s="11" t="n">
        <v>0</v>
      </c>
      <c r="CE440" s="11" t="n">
        <v>0</v>
      </c>
      <c r="CF440" s="11" t="n">
        <v>0</v>
      </c>
      <c r="CG440" s="11" t="n">
        <v>1</v>
      </c>
      <c r="CH440" s="11" t="n">
        <v>12</v>
      </c>
      <c r="CI440" s="11" t="n">
        <v>15</v>
      </c>
      <c r="CJ440" s="11" t="n">
        <v>14</v>
      </c>
      <c r="CK440" s="11" t="n">
        <v>0</v>
      </c>
      <c r="CL440" s="11" t="n">
        <v>0</v>
      </c>
      <c r="CM440" s="11" t="n">
        <v>53</v>
      </c>
      <c r="CN440" s="11" t="n">
        <v>53</v>
      </c>
      <c r="CO440" s="11" t="n">
        <v>0</v>
      </c>
      <c r="CP440" s="11" t="n">
        <v>0</v>
      </c>
      <c r="CQ440" s="11" t="n">
        <f aca="false">'Top Ten Disease (OPD)'!FC441</f>
        <v>0</v>
      </c>
      <c r="CR440" s="11" t="n">
        <v>15250</v>
      </c>
      <c r="CS440" s="11" t="n">
        <v>12033</v>
      </c>
    </row>
    <row r="441" customFormat="false" ht="12" hidden="false" customHeight="false" outlineLevel="0" collapsed="false">
      <c r="A441" s="11" t="s">
        <v>1006</v>
      </c>
      <c r="B441" s="11" t="s">
        <v>116</v>
      </c>
      <c r="C441" s="11" t="s">
        <v>988</v>
      </c>
      <c r="D441" s="11" t="s">
        <v>990</v>
      </c>
      <c r="E441" s="11" t="s">
        <v>1007</v>
      </c>
      <c r="F441" s="11" t="n">
        <v>553</v>
      </c>
      <c r="G441" s="11" t="n">
        <v>612</v>
      </c>
      <c r="H441" s="11" t="n">
        <v>584</v>
      </c>
      <c r="I441" s="11" t="n">
        <v>584</v>
      </c>
      <c r="J441" s="11" t="n">
        <v>599</v>
      </c>
      <c r="K441" s="11" t="n">
        <v>553</v>
      </c>
      <c r="L441" s="11" t="n">
        <v>612</v>
      </c>
      <c r="M441" s="11" t="n">
        <v>324</v>
      </c>
      <c r="N441" s="11" t="n">
        <v>181</v>
      </c>
      <c r="O441" s="11" t="n">
        <v>593</v>
      </c>
      <c r="P441" s="12" t="n">
        <f aca="false">Q441*12</f>
        <v>370</v>
      </c>
      <c r="Q441" s="12" t="n">
        <v>30.8333333333333</v>
      </c>
      <c r="R441" s="11" t="n">
        <v>330</v>
      </c>
      <c r="S441" s="11" t="n">
        <v>23</v>
      </c>
      <c r="T441" s="11" t="n">
        <v>568</v>
      </c>
      <c r="U441" s="11" t="n">
        <v>9</v>
      </c>
      <c r="V441" s="11" t="n">
        <v>2</v>
      </c>
      <c r="W441" s="11" t="n">
        <v>587</v>
      </c>
      <c r="X441" s="11" t="n">
        <v>4</v>
      </c>
      <c r="Y441" s="11" t="n">
        <v>1</v>
      </c>
      <c r="Z441" s="11" t="n">
        <v>3045</v>
      </c>
      <c r="AA441" s="11" t="n">
        <v>2784</v>
      </c>
      <c r="AB441" s="11" t="n">
        <v>511</v>
      </c>
      <c r="AC441" s="11" t="n">
        <v>63</v>
      </c>
      <c r="AD441" s="11" t="n">
        <v>0</v>
      </c>
      <c r="AE441" s="11" t="n">
        <v>505</v>
      </c>
      <c r="AF441" s="11" t="n">
        <v>814</v>
      </c>
      <c r="AG441" s="11" t="n">
        <v>502</v>
      </c>
      <c r="AH441" s="11" t="n">
        <f aca="false">AB441+AC441+AD441+AE441</f>
        <v>1079</v>
      </c>
      <c r="AI441" s="11" t="n">
        <f aca="false">AF441+AG441</f>
        <v>1316</v>
      </c>
      <c r="AJ441" s="11" t="n">
        <v>982</v>
      </c>
      <c r="AK441" s="11" t="n">
        <v>59</v>
      </c>
      <c r="AL441" s="11" t="n">
        <v>1</v>
      </c>
      <c r="AM441" s="11" t="n">
        <v>1676</v>
      </c>
      <c r="AN441" s="11" t="n">
        <f aca="false">AJ441+AK441+AL441+AM441</f>
        <v>2718</v>
      </c>
      <c r="AO441" s="11" t="n">
        <f aca="false">AK441+AL441</f>
        <v>60</v>
      </c>
      <c r="AP441" s="11" t="n">
        <v>168</v>
      </c>
      <c r="AQ441" s="11" t="n">
        <v>91</v>
      </c>
      <c r="AR441" s="11" t="n">
        <v>164</v>
      </c>
      <c r="AS441" s="11" t="n">
        <v>220</v>
      </c>
      <c r="AT441" s="11" t="n">
        <v>553</v>
      </c>
      <c r="AU441" s="11" t="n">
        <v>109</v>
      </c>
      <c r="AV441" s="11" t="n">
        <v>366</v>
      </c>
      <c r="AW441" s="11" t="n">
        <v>473</v>
      </c>
      <c r="AX441" s="11" t="n">
        <v>1</v>
      </c>
      <c r="AY441" s="11" t="n">
        <v>0</v>
      </c>
      <c r="AZ441" s="11" t="n">
        <v>364</v>
      </c>
      <c r="BA441" s="11" t="n">
        <v>0</v>
      </c>
      <c r="BB441" s="11" t="n">
        <v>206</v>
      </c>
      <c r="BC441" s="11" t="n">
        <v>0</v>
      </c>
      <c r="BD441" s="11" t="n">
        <v>0</v>
      </c>
      <c r="BE441" s="11" t="n">
        <v>0</v>
      </c>
      <c r="BF441" s="11" t="n">
        <v>0</v>
      </c>
      <c r="BG441" s="11" t="n">
        <v>0</v>
      </c>
      <c r="BH441" s="11" t="n">
        <v>0</v>
      </c>
      <c r="BI441" s="11" t="n">
        <v>16</v>
      </c>
      <c r="BJ441" s="11" t="n">
        <v>0</v>
      </c>
      <c r="BK441" s="11" t="n">
        <v>60</v>
      </c>
      <c r="BL441" s="11" t="n">
        <v>0</v>
      </c>
      <c r="BM441" s="11" t="n">
        <v>0</v>
      </c>
      <c r="BN441" s="11" t="n">
        <v>0</v>
      </c>
      <c r="BO441" s="11" t="n">
        <v>1</v>
      </c>
      <c r="BP441" s="11" t="n">
        <v>1</v>
      </c>
      <c r="BQ441" s="11" t="n">
        <f aca="false">BM441+BN441+BO441+BP441</f>
        <v>2</v>
      </c>
      <c r="BR441" s="11" t="n">
        <v>254</v>
      </c>
      <c r="BS441" s="11" t="n">
        <v>287</v>
      </c>
      <c r="BT441" s="11" t="n">
        <v>34</v>
      </c>
      <c r="BU441" s="11" t="n">
        <v>562</v>
      </c>
      <c r="BV441" s="12" t="n">
        <v>323.673333333333</v>
      </c>
      <c r="BW441" s="11" t="n">
        <v>0</v>
      </c>
      <c r="BX441" s="11" t="n">
        <v>0</v>
      </c>
      <c r="BY441" s="11" t="n">
        <v>0</v>
      </c>
      <c r="BZ441" s="12" t="n">
        <v>65</v>
      </c>
      <c r="CA441" s="11" t="n">
        <v>792</v>
      </c>
      <c r="CB441" s="12" t="n">
        <v>24.8333333333333</v>
      </c>
      <c r="CC441" s="11" t="n">
        <v>292</v>
      </c>
      <c r="CD441" s="11" t="n">
        <v>0</v>
      </c>
      <c r="CE441" s="11" t="n">
        <v>0</v>
      </c>
      <c r="CF441" s="11" t="n">
        <v>0</v>
      </c>
      <c r="CG441" s="11" t="n">
        <v>1</v>
      </c>
      <c r="CH441" s="11" t="n">
        <v>26</v>
      </c>
      <c r="CI441" s="11" t="n">
        <v>12</v>
      </c>
      <c r="CJ441" s="11" t="n">
        <v>12</v>
      </c>
      <c r="CK441" s="11" t="n">
        <v>0</v>
      </c>
      <c r="CL441" s="11" t="n">
        <v>0</v>
      </c>
      <c r="CM441" s="11" t="n">
        <v>215</v>
      </c>
      <c r="CN441" s="11" t="n">
        <v>215</v>
      </c>
      <c r="CO441" s="11" t="n">
        <v>0</v>
      </c>
      <c r="CP441" s="11" t="n">
        <v>0</v>
      </c>
      <c r="CQ441" s="11" t="n">
        <f aca="false">'Top Ten Disease (OPD)'!FC442</f>
        <v>0</v>
      </c>
      <c r="CR441" s="11" t="n">
        <v>24107</v>
      </c>
      <c r="CS441" s="11" t="n">
        <v>18470</v>
      </c>
    </row>
    <row r="442" customFormat="false" ht="12" hidden="false" customHeight="false" outlineLevel="0" collapsed="false">
      <c r="A442" s="11" t="s">
        <v>1008</v>
      </c>
      <c r="B442" s="11" t="s">
        <v>116</v>
      </c>
      <c r="C442" s="11" t="s">
        <v>988</v>
      </c>
      <c r="D442" s="11" t="s">
        <v>990</v>
      </c>
      <c r="E442" s="11" t="s">
        <v>1009</v>
      </c>
      <c r="F442" s="11" t="n">
        <v>1067</v>
      </c>
      <c r="G442" s="11" t="n">
        <v>1021</v>
      </c>
      <c r="H442" s="11" t="n">
        <v>987</v>
      </c>
      <c r="I442" s="11" t="n">
        <v>987</v>
      </c>
      <c r="J442" s="11" t="n">
        <v>943</v>
      </c>
      <c r="K442" s="11" t="n">
        <v>874</v>
      </c>
      <c r="L442" s="11" t="n">
        <v>1043</v>
      </c>
      <c r="M442" s="11" t="n">
        <v>748</v>
      </c>
      <c r="N442" s="11" t="n">
        <v>295</v>
      </c>
      <c r="O442" s="11" t="n">
        <v>870</v>
      </c>
      <c r="P442" s="12" t="n">
        <f aca="false">Q442*12</f>
        <v>286</v>
      </c>
      <c r="Q442" s="12" t="n">
        <v>23.8333333333333</v>
      </c>
      <c r="R442" s="11" t="n">
        <v>260</v>
      </c>
      <c r="S442" s="11" t="n">
        <v>60</v>
      </c>
      <c r="T442" s="11" t="n">
        <v>1247</v>
      </c>
      <c r="U442" s="11" t="n">
        <v>3</v>
      </c>
      <c r="V442" s="11" t="n">
        <v>0</v>
      </c>
      <c r="W442" s="11" t="n">
        <v>937</v>
      </c>
      <c r="X442" s="11" t="n">
        <v>2</v>
      </c>
      <c r="Y442" s="11" t="n">
        <v>0</v>
      </c>
      <c r="Z442" s="11" t="n">
        <v>4733</v>
      </c>
      <c r="AA442" s="11" t="n">
        <v>4354</v>
      </c>
      <c r="AB442" s="11" t="n">
        <v>623</v>
      </c>
      <c r="AC442" s="11" t="n">
        <v>39</v>
      </c>
      <c r="AD442" s="11" t="n">
        <v>0</v>
      </c>
      <c r="AE442" s="11" t="n">
        <v>717</v>
      </c>
      <c r="AF442" s="11" t="n">
        <v>524</v>
      </c>
      <c r="AG442" s="11" t="n">
        <v>711</v>
      </c>
      <c r="AH442" s="11" t="n">
        <f aca="false">AB442+AC442+AD442+AE442</f>
        <v>1379</v>
      </c>
      <c r="AI442" s="11" t="n">
        <f aca="false">AF442+AG442</f>
        <v>1235</v>
      </c>
      <c r="AJ442" s="11" t="n">
        <v>1820</v>
      </c>
      <c r="AK442" s="11" t="n">
        <v>486</v>
      </c>
      <c r="AL442" s="11" t="n">
        <v>30</v>
      </c>
      <c r="AM442" s="11" t="n">
        <v>1377</v>
      </c>
      <c r="AN442" s="11" t="n">
        <f aca="false">AJ442+AK442+AL442+AM442</f>
        <v>3713</v>
      </c>
      <c r="AO442" s="11" t="n">
        <f aca="false">AK442+AL442</f>
        <v>516</v>
      </c>
      <c r="AP442" s="11" t="n">
        <v>821</v>
      </c>
      <c r="AQ442" s="11" t="n">
        <v>106</v>
      </c>
      <c r="AR442" s="11" t="n">
        <v>265</v>
      </c>
      <c r="AS442" s="11" t="n">
        <v>212</v>
      </c>
      <c r="AT442" s="11" t="n">
        <v>982</v>
      </c>
      <c r="AU442" s="11" t="n">
        <v>102</v>
      </c>
      <c r="AV442" s="11" t="n">
        <v>617</v>
      </c>
      <c r="AW442" s="11" t="n">
        <v>762</v>
      </c>
      <c r="AX442" s="11" t="n">
        <v>37</v>
      </c>
      <c r="AY442" s="11" t="n">
        <v>4</v>
      </c>
      <c r="AZ442" s="11" t="n">
        <v>993</v>
      </c>
      <c r="BA442" s="11" t="n">
        <v>1</v>
      </c>
      <c r="BB442" s="11" t="n">
        <v>214</v>
      </c>
      <c r="BC442" s="11" t="n">
        <v>0</v>
      </c>
      <c r="BD442" s="11" t="n">
        <v>0</v>
      </c>
      <c r="BE442" s="11" t="n">
        <v>0</v>
      </c>
      <c r="BF442" s="11" t="n">
        <v>0</v>
      </c>
      <c r="BG442" s="11" t="n">
        <v>0</v>
      </c>
      <c r="BH442" s="11" t="n">
        <v>0</v>
      </c>
      <c r="BI442" s="11" t="n">
        <v>5</v>
      </c>
      <c r="BJ442" s="11" t="n">
        <v>1</v>
      </c>
      <c r="BK442" s="11" t="n">
        <v>385</v>
      </c>
      <c r="BL442" s="11" t="n">
        <v>241</v>
      </c>
      <c r="BM442" s="11" t="n">
        <v>1</v>
      </c>
      <c r="BN442" s="11" t="n">
        <v>0</v>
      </c>
      <c r="BO442" s="11" t="n">
        <v>3</v>
      </c>
      <c r="BP442" s="11" t="n">
        <v>1</v>
      </c>
      <c r="BQ442" s="11" t="n">
        <f aca="false">BM442+BN442+BO442+BP442</f>
        <v>5</v>
      </c>
      <c r="BR442" s="11" t="n">
        <v>143</v>
      </c>
      <c r="BS442" s="11" t="n">
        <v>293</v>
      </c>
      <c r="BT442" s="11" t="n">
        <v>101</v>
      </c>
      <c r="BU442" s="11" t="n">
        <v>406</v>
      </c>
      <c r="BV442" s="12" t="n">
        <v>389.433333333333</v>
      </c>
      <c r="BW442" s="11" t="n">
        <v>3</v>
      </c>
      <c r="BX442" s="11" t="n">
        <v>0</v>
      </c>
      <c r="BY442" s="11" t="n">
        <v>8</v>
      </c>
      <c r="BZ442" s="12" t="n">
        <v>59.75</v>
      </c>
      <c r="CA442" s="11" t="n">
        <v>681</v>
      </c>
      <c r="CB442" s="12" t="n">
        <v>23.4166666666667</v>
      </c>
      <c r="CC442" s="11" t="n">
        <v>276</v>
      </c>
      <c r="CD442" s="11" t="n">
        <v>79</v>
      </c>
      <c r="CE442" s="11" t="n">
        <v>6</v>
      </c>
      <c r="CF442" s="11" t="n">
        <v>0</v>
      </c>
      <c r="CG442" s="11" t="n">
        <v>1</v>
      </c>
      <c r="CH442" s="11" t="n">
        <v>46</v>
      </c>
      <c r="CI442" s="11" t="n">
        <v>18</v>
      </c>
      <c r="CJ442" s="11" t="n">
        <v>18</v>
      </c>
      <c r="CK442" s="11" t="n">
        <v>1</v>
      </c>
      <c r="CL442" s="11" t="n">
        <v>0</v>
      </c>
      <c r="CM442" s="11" t="n">
        <v>203</v>
      </c>
      <c r="CN442" s="11" t="n">
        <v>203</v>
      </c>
      <c r="CO442" s="11" t="n">
        <v>0</v>
      </c>
      <c r="CP442" s="11" t="n">
        <v>0</v>
      </c>
      <c r="CQ442" s="11" t="n">
        <f aca="false">'Top Ten Disease (OPD)'!FC443</f>
        <v>0</v>
      </c>
      <c r="CR442" s="11" t="n">
        <v>40620</v>
      </c>
      <c r="CS442" s="11" t="n">
        <v>29190</v>
      </c>
    </row>
    <row r="443" customFormat="false" ht="12" hidden="false" customHeight="false" outlineLevel="0" collapsed="false">
      <c r="A443" s="11" t="s">
        <v>1010</v>
      </c>
      <c r="B443" s="11" t="s">
        <v>105</v>
      </c>
      <c r="C443" s="11" t="s">
        <v>988</v>
      </c>
      <c r="D443" s="11" t="s">
        <v>990</v>
      </c>
      <c r="E443" s="11" t="s">
        <v>1011</v>
      </c>
      <c r="F443" s="11" t="n">
        <v>303</v>
      </c>
      <c r="G443" s="11" t="n">
        <v>430</v>
      </c>
      <c r="H443" s="11" t="n">
        <v>410</v>
      </c>
      <c r="I443" s="11" t="n">
        <v>410</v>
      </c>
      <c r="J443" s="11" t="n">
        <v>388</v>
      </c>
      <c r="K443" s="11" t="n">
        <v>412</v>
      </c>
      <c r="L443" s="11" t="n">
        <v>424</v>
      </c>
      <c r="M443" s="11" t="n">
        <v>198</v>
      </c>
      <c r="N443" s="11" t="n">
        <v>120</v>
      </c>
      <c r="O443" s="11" t="n">
        <v>423</v>
      </c>
      <c r="P443" s="12" t="n">
        <f aca="false">Q443*12</f>
        <v>286</v>
      </c>
      <c r="Q443" s="12" t="n">
        <v>23.8333333333333</v>
      </c>
      <c r="R443" s="11" t="n">
        <v>279</v>
      </c>
      <c r="S443" s="11" t="n">
        <v>2</v>
      </c>
      <c r="T443" s="11" t="n">
        <v>594</v>
      </c>
      <c r="U443" s="11" t="n">
        <v>2</v>
      </c>
      <c r="V443" s="11" t="n">
        <v>0</v>
      </c>
      <c r="W443" s="11" t="n">
        <v>408</v>
      </c>
      <c r="X443" s="11" t="n">
        <v>3</v>
      </c>
      <c r="Y443" s="11" t="n">
        <v>2</v>
      </c>
      <c r="Z443" s="11" t="n">
        <v>1333</v>
      </c>
      <c r="AA443" s="11" t="n">
        <v>1150</v>
      </c>
      <c r="AB443" s="11" t="n">
        <v>245</v>
      </c>
      <c r="AC443" s="11" t="n">
        <v>11</v>
      </c>
      <c r="AD443" s="11" t="n">
        <v>2</v>
      </c>
      <c r="AE443" s="11" t="n">
        <v>697</v>
      </c>
      <c r="AF443" s="11" t="n">
        <v>300</v>
      </c>
      <c r="AG443" s="11" t="n">
        <v>702</v>
      </c>
      <c r="AH443" s="11" t="n">
        <f aca="false">AB443+AC443+AD443+AE443</f>
        <v>955</v>
      </c>
      <c r="AI443" s="11" t="n">
        <f aca="false">AF443+AG443</f>
        <v>1002</v>
      </c>
      <c r="AJ443" s="11" t="n">
        <v>577</v>
      </c>
      <c r="AK443" s="11" t="n">
        <v>197</v>
      </c>
      <c r="AL443" s="11" t="n">
        <v>0</v>
      </c>
      <c r="AM443" s="11" t="n">
        <v>902</v>
      </c>
      <c r="AN443" s="11" t="n">
        <f aca="false">AJ443+AK443+AL443+AM443</f>
        <v>1676</v>
      </c>
      <c r="AO443" s="11" t="n">
        <f aca="false">AK443+AL443</f>
        <v>197</v>
      </c>
      <c r="AP443" s="11" t="n">
        <v>146</v>
      </c>
      <c r="AQ443" s="11" t="n">
        <v>27</v>
      </c>
      <c r="AR443" s="11" t="n">
        <v>63</v>
      </c>
      <c r="AS443" s="11" t="n">
        <v>76</v>
      </c>
      <c r="AT443" s="11" t="n">
        <v>234</v>
      </c>
      <c r="AU443" s="11" t="n">
        <v>34</v>
      </c>
      <c r="AV443" s="11" t="n">
        <v>162</v>
      </c>
      <c r="AW443" s="11" t="n">
        <v>206</v>
      </c>
      <c r="AX443" s="11" t="n">
        <v>0</v>
      </c>
      <c r="AY443" s="11" t="n">
        <v>0</v>
      </c>
      <c r="AZ443" s="11" t="n">
        <v>48</v>
      </c>
      <c r="BA443" s="11" t="n">
        <v>0</v>
      </c>
      <c r="BB443" s="11" t="n">
        <v>45</v>
      </c>
      <c r="BC443" s="11" t="n">
        <v>0</v>
      </c>
      <c r="BD443" s="11" t="n">
        <v>1</v>
      </c>
      <c r="BE443" s="11" t="n">
        <v>0</v>
      </c>
      <c r="BF443" s="11" t="n">
        <v>0</v>
      </c>
      <c r="BG443" s="11" t="n">
        <v>0</v>
      </c>
      <c r="BH443" s="11" t="n">
        <v>0</v>
      </c>
      <c r="BI443" s="11" t="n">
        <v>0</v>
      </c>
      <c r="BJ443" s="11" t="n">
        <v>0</v>
      </c>
      <c r="BK443" s="11" t="n">
        <v>13</v>
      </c>
      <c r="BL443" s="11" t="n">
        <v>0</v>
      </c>
      <c r="BM443" s="11" t="n">
        <v>0</v>
      </c>
      <c r="BN443" s="11" t="n">
        <v>0</v>
      </c>
      <c r="BO443" s="11" t="n">
        <v>2</v>
      </c>
      <c r="BP443" s="11" t="n">
        <v>0</v>
      </c>
      <c r="BQ443" s="11" t="n">
        <f aca="false">BM443+BN443+BO443+BP443</f>
        <v>2</v>
      </c>
      <c r="BR443" s="11" t="n">
        <v>98</v>
      </c>
      <c r="BS443" s="11" t="n">
        <v>165</v>
      </c>
      <c r="BT443" s="11" t="n">
        <v>6</v>
      </c>
      <c r="BU443" s="11" t="n">
        <v>282</v>
      </c>
      <c r="BV443" s="12" t="n">
        <v>135.133333333333</v>
      </c>
      <c r="BW443" s="11" t="n">
        <v>0</v>
      </c>
      <c r="BX443" s="11" t="n">
        <v>0</v>
      </c>
      <c r="BY443" s="11" t="n">
        <v>0</v>
      </c>
      <c r="BZ443" s="12" t="n">
        <v>54</v>
      </c>
      <c r="CA443" s="11" t="n">
        <v>611</v>
      </c>
      <c r="CB443" s="12" t="n">
        <v>27</v>
      </c>
      <c r="CC443" s="11" t="n">
        <v>324</v>
      </c>
      <c r="CD443" s="11" t="n">
        <v>0</v>
      </c>
      <c r="CE443" s="11" t="n">
        <v>0</v>
      </c>
      <c r="CF443" s="11" t="n">
        <v>0</v>
      </c>
      <c r="CG443" s="11" t="n">
        <v>0</v>
      </c>
      <c r="CH443" s="11" t="n">
        <v>14</v>
      </c>
      <c r="CI443" s="11" t="n">
        <v>3</v>
      </c>
      <c r="CJ443" s="11" t="n">
        <v>3</v>
      </c>
      <c r="CK443" s="11" t="n">
        <v>0</v>
      </c>
      <c r="CL443" s="11" t="n">
        <v>0</v>
      </c>
      <c r="CM443" s="11" t="n">
        <v>22</v>
      </c>
      <c r="CN443" s="11" t="n">
        <v>22</v>
      </c>
      <c r="CO443" s="11" t="n">
        <v>0</v>
      </c>
      <c r="CP443" s="11" t="n">
        <v>0</v>
      </c>
      <c r="CQ443" s="11" t="n">
        <f aca="false">'Top Ten Disease (OPD)'!FC444</f>
        <v>0</v>
      </c>
      <c r="CR443" s="11" t="n">
        <v>8958</v>
      </c>
      <c r="CS443" s="11" t="n">
        <v>6755</v>
      </c>
    </row>
    <row r="444" customFormat="false" ht="12" hidden="false" customHeight="false" outlineLevel="0" collapsed="false">
      <c r="A444" s="11" t="s">
        <v>1012</v>
      </c>
      <c r="B444" s="11" t="s">
        <v>105</v>
      </c>
      <c r="C444" s="11" t="s">
        <v>988</v>
      </c>
      <c r="D444" s="11" t="s">
        <v>990</v>
      </c>
      <c r="E444" s="11" t="s">
        <v>1013</v>
      </c>
      <c r="F444" s="11" t="n">
        <v>275</v>
      </c>
      <c r="G444" s="11" t="n">
        <v>346</v>
      </c>
      <c r="H444" s="11" t="n">
        <v>329</v>
      </c>
      <c r="I444" s="11" t="n">
        <v>329</v>
      </c>
      <c r="J444" s="11" t="n">
        <v>305</v>
      </c>
      <c r="K444" s="11" t="n">
        <v>311</v>
      </c>
      <c r="L444" s="11" t="n">
        <v>376</v>
      </c>
      <c r="M444" s="11" t="n">
        <v>175</v>
      </c>
      <c r="N444" s="11" t="n">
        <v>98</v>
      </c>
      <c r="O444" s="11" t="n">
        <v>284</v>
      </c>
      <c r="P444" s="12" t="n">
        <f aca="false">Q444*12</f>
        <v>256</v>
      </c>
      <c r="Q444" s="12" t="n">
        <v>21.3333333333333</v>
      </c>
      <c r="R444" s="11" t="n">
        <v>253</v>
      </c>
      <c r="S444" s="11" t="n">
        <v>3</v>
      </c>
      <c r="T444" s="11" t="n">
        <v>516</v>
      </c>
      <c r="U444" s="11" t="n">
        <v>2</v>
      </c>
      <c r="V444" s="11" t="n">
        <v>1</v>
      </c>
      <c r="W444" s="11" t="n">
        <v>370</v>
      </c>
      <c r="X444" s="11" t="n">
        <v>12</v>
      </c>
      <c r="Y444" s="11" t="n">
        <v>18</v>
      </c>
      <c r="Z444" s="11" t="n">
        <v>1186</v>
      </c>
      <c r="AA444" s="11" t="n">
        <v>1071</v>
      </c>
      <c r="AB444" s="11" t="n">
        <v>255</v>
      </c>
      <c r="AC444" s="11" t="n">
        <v>49</v>
      </c>
      <c r="AD444" s="11" t="n">
        <v>0</v>
      </c>
      <c r="AE444" s="11" t="n">
        <v>592</v>
      </c>
      <c r="AF444" s="11" t="n">
        <v>310</v>
      </c>
      <c r="AG444" s="11" t="n">
        <v>543</v>
      </c>
      <c r="AH444" s="11" t="n">
        <f aca="false">AB444+AC444+AD444+AE444</f>
        <v>896</v>
      </c>
      <c r="AI444" s="11" t="n">
        <f aca="false">AF444+AG444</f>
        <v>853</v>
      </c>
      <c r="AJ444" s="11" t="n">
        <v>776</v>
      </c>
      <c r="AK444" s="11" t="n">
        <v>104</v>
      </c>
      <c r="AL444" s="11" t="n">
        <v>25</v>
      </c>
      <c r="AM444" s="11" t="n">
        <v>1217</v>
      </c>
      <c r="AN444" s="11" t="n">
        <f aca="false">AJ444+AK444+AL444+AM444</f>
        <v>2122</v>
      </c>
      <c r="AO444" s="11" t="n">
        <f aca="false">AK444+AL444</f>
        <v>129</v>
      </c>
      <c r="AP444" s="11" t="n">
        <v>333</v>
      </c>
      <c r="AQ444" s="11" t="n">
        <v>60</v>
      </c>
      <c r="AR444" s="11" t="n">
        <v>228</v>
      </c>
      <c r="AS444" s="11" t="n">
        <v>77</v>
      </c>
      <c r="AT444" s="11" t="n">
        <v>236</v>
      </c>
      <c r="AU444" s="11" t="n">
        <v>51</v>
      </c>
      <c r="AV444" s="11" t="n">
        <v>137</v>
      </c>
      <c r="AW444" s="11" t="n">
        <v>174</v>
      </c>
      <c r="AX444" s="11" t="n">
        <v>2</v>
      </c>
      <c r="AY444" s="11" t="n">
        <v>0</v>
      </c>
      <c r="AZ444" s="11" t="n">
        <v>118</v>
      </c>
      <c r="BA444" s="11" t="n">
        <v>0</v>
      </c>
      <c r="BB444" s="11" t="n">
        <v>100</v>
      </c>
      <c r="BC444" s="11" t="n">
        <v>0</v>
      </c>
      <c r="BD444" s="11" t="n">
        <v>0</v>
      </c>
      <c r="BE444" s="11" t="n">
        <v>0</v>
      </c>
      <c r="BF444" s="11" t="n">
        <v>0</v>
      </c>
      <c r="BG444" s="11" t="n">
        <v>0</v>
      </c>
      <c r="BH444" s="11" t="n">
        <v>0</v>
      </c>
      <c r="BI444" s="11" t="n">
        <v>3</v>
      </c>
      <c r="BJ444" s="11" t="n">
        <v>0</v>
      </c>
      <c r="BK444" s="11" t="n">
        <v>47</v>
      </c>
      <c r="BL444" s="11" t="n">
        <v>0</v>
      </c>
      <c r="BM444" s="11" t="n">
        <v>0</v>
      </c>
      <c r="BN444" s="11" t="n">
        <v>0</v>
      </c>
      <c r="BO444" s="11" t="n">
        <v>1</v>
      </c>
      <c r="BP444" s="11" t="n">
        <v>2</v>
      </c>
      <c r="BQ444" s="11" t="n">
        <f aca="false">BM444+BN444+BO444+BP444</f>
        <v>3</v>
      </c>
      <c r="BR444" s="11" t="n">
        <v>90</v>
      </c>
      <c r="BS444" s="11" t="n">
        <v>381</v>
      </c>
      <c r="BT444" s="11" t="n">
        <v>24</v>
      </c>
      <c r="BU444" s="11" t="n">
        <v>372</v>
      </c>
      <c r="BV444" s="12" t="n">
        <v>234.16</v>
      </c>
      <c r="BW444" s="11" t="n">
        <v>0</v>
      </c>
      <c r="BX444" s="11" t="n">
        <v>0</v>
      </c>
      <c r="BY444" s="11" t="n">
        <v>0</v>
      </c>
      <c r="BZ444" s="12" t="n">
        <v>54.9166666666667</v>
      </c>
      <c r="CA444" s="11" t="n">
        <v>622</v>
      </c>
      <c r="CB444" s="12" t="n">
        <v>22</v>
      </c>
      <c r="CC444" s="11" t="n">
        <v>258</v>
      </c>
      <c r="CD444" s="11" t="n">
        <v>0</v>
      </c>
      <c r="CE444" s="11" t="n">
        <v>0</v>
      </c>
      <c r="CF444" s="11" t="n">
        <v>0</v>
      </c>
      <c r="CG444" s="11" t="n">
        <v>0</v>
      </c>
      <c r="CH444" s="11" t="n">
        <v>10</v>
      </c>
      <c r="CI444" s="11" t="n">
        <v>8</v>
      </c>
      <c r="CJ444" s="11" t="n">
        <v>7</v>
      </c>
      <c r="CK444" s="11" t="n">
        <v>0</v>
      </c>
      <c r="CL444" s="11" t="n">
        <v>0</v>
      </c>
      <c r="CM444" s="11" t="n">
        <v>180</v>
      </c>
      <c r="CN444" s="11" t="n">
        <v>180</v>
      </c>
      <c r="CO444" s="11" t="n">
        <v>0</v>
      </c>
      <c r="CP444" s="11" t="n">
        <v>0</v>
      </c>
      <c r="CQ444" s="11" t="n">
        <f aca="false">'Top Ten Disease (OPD)'!FC445</f>
        <v>0</v>
      </c>
      <c r="CR444" s="11" t="n">
        <v>12517</v>
      </c>
      <c r="CS444" s="11" t="n">
        <v>9972</v>
      </c>
    </row>
    <row r="445" customFormat="false" ht="12" hidden="false" customHeight="false" outlineLevel="0" collapsed="false">
      <c r="A445" s="9" t="s">
        <v>1014</v>
      </c>
      <c r="B445" s="9" t="s">
        <v>101</v>
      </c>
      <c r="C445" s="9" t="s">
        <v>988</v>
      </c>
      <c r="D445" s="9" t="s">
        <v>1015</v>
      </c>
      <c r="E445" s="9" t="s">
        <v>1016</v>
      </c>
      <c r="F445" s="9" t="n">
        <v>29</v>
      </c>
      <c r="G445" s="9" t="n">
        <v>45</v>
      </c>
      <c r="H445" s="9" t="n">
        <v>47</v>
      </c>
      <c r="I445" s="9" t="n">
        <v>49</v>
      </c>
      <c r="J445" s="9" t="n">
        <v>46</v>
      </c>
      <c r="K445" s="9" t="n">
        <v>67</v>
      </c>
      <c r="L445" s="9" t="n">
        <v>67</v>
      </c>
      <c r="M445" s="9" t="n">
        <v>29</v>
      </c>
      <c r="N445" s="9" t="n">
        <v>25</v>
      </c>
      <c r="O445" s="9" t="n">
        <v>66</v>
      </c>
      <c r="P445" s="10" t="n">
        <f aca="false">Q445*12</f>
        <v>224</v>
      </c>
      <c r="Q445" s="10" t="n">
        <v>18.6666666666667</v>
      </c>
      <c r="R445" s="9" t="n">
        <v>211</v>
      </c>
      <c r="S445" s="9" t="n">
        <v>1</v>
      </c>
      <c r="T445" s="9" t="n">
        <v>70</v>
      </c>
      <c r="U445" s="9" t="n">
        <v>0</v>
      </c>
      <c r="V445" s="9" t="n">
        <v>0</v>
      </c>
      <c r="W445" s="9" t="n">
        <v>35</v>
      </c>
      <c r="X445" s="9" t="n">
        <v>0</v>
      </c>
      <c r="Y445" s="9" t="n">
        <v>0</v>
      </c>
      <c r="Z445" s="9" t="n">
        <v>185</v>
      </c>
      <c r="AA445" s="9" t="n">
        <v>164</v>
      </c>
      <c r="AB445" s="9" t="n">
        <v>71</v>
      </c>
      <c r="AC445" s="9" t="n">
        <v>23</v>
      </c>
      <c r="AD445" s="9" t="n">
        <v>1</v>
      </c>
      <c r="AE445" s="9" t="n">
        <v>223</v>
      </c>
      <c r="AF445" s="9" t="n">
        <v>90</v>
      </c>
      <c r="AG445" s="9" t="n">
        <v>223</v>
      </c>
      <c r="AH445" s="9" t="n">
        <f aca="false">AB445+AC445+AD445+AE445</f>
        <v>318</v>
      </c>
      <c r="AI445" s="9" t="n">
        <f aca="false">AF445+AG445</f>
        <v>313</v>
      </c>
      <c r="AJ445" s="9" t="n">
        <v>236</v>
      </c>
      <c r="AK445" s="9" t="n">
        <v>48</v>
      </c>
      <c r="AL445" s="9" t="n">
        <v>2</v>
      </c>
      <c r="AM445" s="9" t="n">
        <v>197</v>
      </c>
      <c r="AN445" s="9" t="n">
        <f aca="false">AJ445+AK445+AL445+AM445</f>
        <v>483</v>
      </c>
      <c r="AO445" s="9" t="n">
        <f aca="false">AK445+AL445</f>
        <v>50</v>
      </c>
      <c r="AP445" s="9" t="n">
        <v>72</v>
      </c>
      <c r="AQ445" s="9" t="n">
        <v>1</v>
      </c>
      <c r="AR445" s="9" t="n">
        <v>39</v>
      </c>
      <c r="AS445" s="9" t="n">
        <v>11</v>
      </c>
      <c r="AT445" s="9" t="n">
        <v>70</v>
      </c>
      <c r="AU445" s="9" t="n">
        <v>0</v>
      </c>
      <c r="AV445" s="9" t="n">
        <v>18</v>
      </c>
      <c r="AW445" s="9" t="n">
        <v>18</v>
      </c>
      <c r="AX445" s="9" t="n">
        <v>2</v>
      </c>
      <c r="AY445" s="9" t="n">
        <v>0</v>
      </c>
      <c r="AZ445" s="9" t="n">
        <v>26</v>
      </c>
      <c r="BA445" s="9" t="n">
        <v>0</v>
      </c>
      <c r="BB445" s="9" t="n">
        <v>22</v>
      </c>
      <c r="BC445" s="9" t="n">
        <v>0</v>
      </c>
      <c r="BD445" s="9" t="n">
        <v>0</v>
      </c>
      <c r="BE445" s="9" t="n">
        <v>0</v>
      </c>
      <c r="BF445" s="9" t="n">
        <v>0</v>
      </c>
      <c r="BG445" s="9" t="n">
        <v>0</v>
      </c>
      <c r="BH445" s="9" t="n">
        <v>0</v>
      </c>
      <c r="BI445" s="9" t="n">
        <v>0</v>
      </c>
      <c r="BJ445" s="9" t="n">
        <v>0</v>
      </c>
      <c r="BK445" s="9" t="n">
        <v>0</v>
      </c>
      <c r="BL445" s="9" t="n">
        <v>0</v>
      </c>
      <c r="BM445" s="9" t="n">
        <v>0</v>
      </c>
      <c r="BN445" s="9" t="n">
        <v>0</v>
      </c>
      <c r="BO445" s="9" t="n">
        <v>0</v>
      </c>
      <c r="BP445" s="9" t="n">
        <v>0</v>
      </c>
      <c r="BQ445" s="9" t="n">
        <f aca="false">BM445+BN445+BO445+BP445</f>
        <v>0</v>
      </c>
      <c r="BR445" s="9" t="n">
        <v>42</v>
      </c>
      <c r="BS445" s="9" t="n">
        <v>154</v>
      </c>
      <c r="BT445" s="9" t="n">
        <v>0</v>
      </c>
      <c r="BU445" s="9" t="n">
        <v>75</v>
      </c>
      <c r="BV445" s="10" t="n">
        <v>144.5</v>
      </c>
      <c r="BW445" s="9" t="n">
        <v>0</v>
      </c>
      <c r="BX445" s="9" t="n">
        <v>0</v>
      </c>
      <c r="BY445" s="9" t="n">
        <v>0</v>
      </c>
      <c r="BZ445" s="10" t="n">
        <v>114</v>
      </c>
      <c r="CA445" s="9" t="n">
        <v>1076</v>
      </c>
      <c r="CB445" s="10" t="n">
        <v>9.83333333333333</v>
      </c>
      <c r="CC445" s="9" t="n">
        <v>102</v>
      </c>
      <c r="CD445" s="9" t="n">
        <v>0</v>
      </c>
      <c r="CE445" s="9" t="n">
        <v>0</v>
      </c>
      <c r="CF445" s="9" t="n">
        <v>0</v>
      </c>
      <c r="CG445" s="9" t="n">
        <v>1</v>
      </c>
      <c r="CH445" s="9" t="n">
        <v>0</v>
      </c>
      <c r="CI445" s="9" t="n">
        <v>0</v>
      </c>
      <c r="CJ445" s="9" t="n">
        <v>0</v>
      </c>
      <c r="CK445" s="9" t="n">
        <v>0</v>
      </c>
      <c r="CL445" s="9" t="n">
        <v>0</v>
      </c>
      <c r="CM445" s="9" t="n">
        <v>0</v>
      </c>
      <c r="CN445" s="9" t="n">
        <v>0</v>
      </c>
      <c r="CO445" s="9" t="n">
        <v>0</v>
      </c>
      <c r="CP445" s="9" t="n">
        <v>0</v>
      </c>
      <c r="CQ445" s="9" t="n">
        <f aca="false">'Top Ten Disease (OPD)'!FC446</f>
        <v>0</v>
      </c>
      <c r="CR445" s="9" t="n">
        <v>4514</v>
      </c>
      <c r="CS445" s="9" t="n">
        <v>6111</v>
      </c>
    </row>
    <row r="446" customFormat="false" ht="12" hidden="false" customHeight="false" outlineLevel="0" collapsed="false">
      <c r="A446" s="11" t="s">
        <v>1017</v>
      </c>
      <c r="B446" s="11" t="s">
        <v>105</v>
      </c>
      <c r="C446" s="11" t="s">
        <v>988</v>
      </c>
      <c r="D446" s="11" t="s">
        <v>1015</v>
      </c>
      <c r="E446" s="11" t="s">
        <v>1018</v>
      </c>
      <c r="F446" s="11" t="n">
        <v>0</v>
      </c>
      <c r="G446" s="11" t="n">
        <v>1</v>
      </c>
      <c r="H446" s="11" t="n">
        <v>4</v>
      </c>
      <c r="I446" s="11" t="n">
        <v>5</v>
      </c>
      <c r="J446" s="11" t="n">
        <v>5</v>
      </c>
      <c r="K446" s="11" t="n">
        <v>13</v>
      </c>
      <c r="L446" s="11" t="n">
        <v>10</v>
      </c>
      <c r="M446" s="11" t="n">
        <v>0</v>
      </c>
      <c r="N446" s="11" t="n">
        <v>0</v>
      </c>
      <c r="O446" s="11" t="n">
        <v>11</v>
      </c>
      <c r="P446" s="12" t="n">
        <f aca="false">Q446*12</f>
        <v>24</v>
      </c>
      <c r="Q446" s="12" t="n">
        <v>2</v>
      </c>
      <c r="R446" s="11" t="n">
        <v>18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2</v>
      </c>
      <c r="X446" s="11" t="n">
        <v>0</v>
      </c>
      <c r="Y446" s="11" t="n">
        <v>0</v>
      </c>
      <c r="Z446" s="11" t="n">
        <v>28</v>
      </c>
      <c r="AA446" s="11" t="n">
        <v>24</v>
      </c>
      <c r="AB446" s="11" t="n">
        <v>5</v>
      </c>
      <c r="AC446" s="11" t="n">
        <v>0</v>
      </c>
      <c r="AD446" s="11" t="n">
        <v>0</v>
      </c>
      <c r="AE446" s="11" t="n">
        <v>8</v>
      </c>
      <c r="AF446" s="11" t="n">
        <v>5</v>
      </c>
      <c r="AG446" s="11" t="n">
        <v>8</v>
      </c>
      <c r="AH446" s="11" t="n">
        <f aca="false">AB446+AC446+AD446+AE446</f>
        <v>13</v>
      </c>
      <c r="AI446" s="11" t="n">
        <f aca="false">AF446+AG446</f>
        <v>13</v>
      </c>
      <c r="AJ446" s="11" t="n">
        <v>11</v>
      </c>
      <c r="AK446" s="11" t="n">
        <v>2</v>
      </c>
      <c r="AL446" s="11" t="n">
        <v>0</v>
      </c>
      <c r="AM446" s="11" t="n">
        <v>18</v>
      </c>
      <c r="AN446" s="11" t="n">
        <f aca="false">AJ446+AK446+AL446+AM446</f>
        <v>31</v>
      </c>
      <c r="AO446" s="11" t="n">
        <f aca="false">AK446+AL446</f>
        <v>2</v>
      </c>
      <c r="AP446" s="11" t="n">
        <v>1</v>
      </c>
      <c r="AQ446" s="11" t="n">
        <v>0</v>
      </c>
      <c r="AR446" s="11" t="n">
        <v>0</v>
      </c>
      <c r="AS446" s="11" t="n">
        <v>0</v>
      </c>
      <c r="AT446" s="11" t="n">
        <v>1</v>
      </c>
      <c r="AU446" s="11" t="n">
        <v>0</v>
      </c>
      <c r="AV446" s="11" t="n">
        <v>0</v>
      </c>
      <c r="AW446" s="11" t="n">
        <v>0</v>
      </c>
      <c r="AX446" s="11" t="n">
        <v>0</v>
      </c>
      <c r="AY446" s="11" t="n">
        <v>0</v>
      </c>
      <c r="AZ446" s="11" t="n">
        <v>0</v>
      </c>
      <c r="BA446" s="11" t="n">
        <v>0</v>
      </c>
      <c r="BB446" s="11" t="n">
        <v>0</v>
      </c>
      <c r="BC446" s="11" t="n">
        <v>0</v>
      </c>
      <c r="BD446" s="11" t="n">
        <v>0</v>
      </c>
      <c r="BE446" s="11" t="n">
        <v>0</v>
      </c>
      <c r="BF446" s="11" t="n">
        <v>0</v>
      </c>
      <c r="BG446" s="11" t="n">
        <v>0</v>
      </c>
      <c r="BH446" s="11" t="n">
        <v>0</v>
      </c>
      <c r="BI446" s="11" t="n">
        <v>0</v>
      </c>
      <c r="BJ446" s="11" t="n">
        <v>0</v>
      </c>
      <c r="BK446" s="11" t="n">
        <v>0</v>
      </c>
      <c r="BL446" s="11" t="n">
        <v>0</v>
      </c>
      <c r="BM446" s="11" t="n">
        <v>0</v>
      </c>
      <c r="BN446" s="11" t="n">
        <v>0</v>
      </c>
      <c r="BO446" s="11" t="n">
        <v>0</v>
      </c>
      <c r="BP446" s="11" t="n">
        <v>0</v>
      </c>
      <c r="BQ446" s="11" t="n">
        <f aca="false">BM446+BN446+BO446+BP446</f>
        <v>0</v>
      </c>
      <c r="BR446" s="11" t="n">
        <v>2</v>
      </c>
      <c r="BS446" s="11" t="n">
        <v>0</v>
      </c>
      <c r="BT446" s="11" t="n">
        <v>0</v>
      </c>
      <c r="BU446" s="11" t="n">
        <v>0</v>
      </c>
      <c r="BV446" s="12" t="n">
        <v>8.13333333333333</v>
      </c>
      <c r="BW446" s="11" t="n">
        <v>0</v>
      </c>
      <c r="BX446" s="11" t="n">
        <v>0</v>
      </c>
      <c r="BY446" s="11" t="n">
        <v>0</v>
      </c>
      <c r="BZ446" s="12" t="n">
        <v>18</v>
      </c>
      <c r="CA446" s="11" t="n">
        <v>63</v>
      </c>
      <c r="CB446" s="12" t="n">
        <v>1</v>
      </c>
      <c r="CC446" s="11" t="n">
        <v>8</v>
      </c>
      <c r="CD446" s="11" t="n">
        <v>0</v>
      </c>
      <c r="CE446" s="11" t="n">
        <v>0</v>
      </c>
      <c r="CF446" s="11" t="n">
        <v>0</v>
      </c>
      <c r="CG446" s="11" t="n">
        <v>0</v>
      </c>
      <c r="CH446" s="11" t="n">
        <v>0</v>
      </c>
      <c r="CI446" s="11" t="n">
        <v>0</v>
      </c>
      <c r="CJ446" s="11" t="n">
        <v>0</v>
      </c>
      <c r="CK446" s="11" t="n">
        <v>0</v>
      </c>
      <c r="CL446" s="11" t="n">
        <v>0</v>
      </c>
      <c r="CM446" s="11" t="n">
        <v>0</v>
      </c>
      <c r="CN446" s="11" t="n">
        <v>0</v>
      </c>
      <c r="CO446" s="11" t="n">
        <v>0</v>
      </c>
      <c r="CP446" s="11" t="n">
        <v>0</v>
      </c>
      <c r="CQ446" s="11" t="n">
        <f aca="false">'Top Ten Disease (OPD)'!FC447</f>
        <v>0</v>
      </c>
      <c r="CR446" s="11" t="n">
        <v>348</v>
      </c>
      <c r="CS446" s="11" t="n">
        <v>416</v>
      </c>
    </row>
    <row r="447" customFormat="false" ht="12" hidden="false" customHeight="false" outlineLevel="0" collapsed="false">
      <c r="A447" s="11" t="s">
        <v>1019</v>
      </c>
      <c r="B447" s="11" t="s">
        <v>105</v>
      </c>
      <c r="C447" s="11" t="s">
        <v>988</v>
      </c>
      <c r="D447" s="11" t="s">
        <v>1015</v>
      </c>
      <c r="E447" s="11" t="s">
        <v>1020</v>
      </c>
      <c r="F447" s="11" t="n">
        <v>11</v>
      </c>
      <c r="G447" s="11" t="n">
        <v>13</v>
      </c>
      <c r="H447" s="11" t="n">
        <v>12</v>
      </c>
      <c r="I447" s="11" t="n">
        <v>12</v>
      </c>
      <c r="J447" s="11" t="n">
        <v>10</v>
      </c>
      <c r="K447" s="11" t="n">
        <v>22</v>
      </c>
      <c r="L447" s="11" t="n">
        <v>19</v>
      </c>
      <c r="M447" s="11" t="n">
        <v>7</v>
      </c>
      <c r="N447" s="11" t="n">
        <v>8</v>
      </c>
      <c r="O447" s="11" t="n">
        <v>21</v>
      </c>
      <c r="P447" s="12" t="n">
        <f aca="false">Q447*12</f>
        <v>112</v>
      </c>
      <c r="Q447" s="12" t="n">
        <v>9.33333333333333</v>
      </c>
      <c r="R447" s="11" t="n">
        <v>106</v>
      </c>
      <c r="S447" s="11" t="n">
        <v>0</v>
      </c>
      <c r="T447" s="11" t="n">
        <v>22</v>
      </c>
      <c r="U447" s="11" t="n">
        <v>0</v>
      </c>
      <c r="V447" s="11" t="n">
        <v>0</v>
      </c>
      <c r="W447" s="11" t="n">
        <v>10</v>
      </c>
      <c r="X447" s="11" t="n">
        <v>0</v>
      </c>
      <c r="Y447" s="11" t="n">
        <v>0</v>
      </c>
      <c r="Z447" s="11" t="n">
        <v>60</v>
      </c>
      <c r="AA447" s="11" t="n">
        <v>52</v>
      </c>
      <c r="AB447" s="11" t="n">
        <v>18</v>
      </c>
      <c r="AC447" s="11" t="n">
        <v>4</v>
      </c>
      <c r="AD447" s="11" t="n">
        <v>0</v>
      </c>
      <c r="AE447" s="11" t="n">
        <v>5</v>
      </c>
      <c r="AF447" s="11" t="n">
        <v>19</v>
      </c>
      <c r="AG447" s="11" t="n">
        <v>5</v>
      </c>
      <c r="AH447" s="11" t="n">
        <f aca="false">AB447+AC447+AD447+AE447</f>
        <v>27</v>
      </c>
      <c r="AI447" s="11" t="n">
        <f aca="false">AF447+AG447</f>
        <v>24</v>
      </c>
      <c r="AJ447" s="11" t="n">
        <v>71</v>
      </c>
      <c r="AK447" s="11" t="n">
        <v>4</v>
      </c>
      <c r="AL447" s="11" t="n">
        <v>0</v>
      </c>
      <c r="AM447" s="11" t="n">
        <v>9</v>
      </c>
      <c r="AN447" s="11" t="n">
        <f aca="false">AJ447+AK447+AL447+AM447</f>
        <v>84</v>
      </c>
      <c r="AO447" s="11" t="n">
        <f aca="false">AK447+AL447</f>
        <v>4</v>
      </c>
      <c r="AP447" s="11" t="n">
        <v>10</v>
      </c>
      <c r="AQ447" s="11" t="n">
        <v>0</v>
      </c>
      <c r="AR447" s="11" t="n">
        <v>7</v>
      </c>
      <c r="AS447" s="11" t="n">
        <v>3</v>
      </c>
      <c r="AT447" s="11" t="n">
        <v>21</v>
      </c>
      <c r="AU447" s="11" t="n">
        <v>0</v>
      </c>
      <c r="AV447" s="11" t="n">
        <v>3</v>
      </c>
      <c r="AW447" s="11" t="n">
        <v>2</v>
      </c>
      <c r="AX447" s="11" t="n">
        <v>1</v>
      </c>
      <c r="AY447" s="11" t="n">
        <v>0</v>
      </c>
      <c r="AZ447" s="11" t="n">
        <v>3</v>
      </c>
      <c r="BA447" s="11" t="n">
        <v>0</v>
      </c>
      <c r="BB447" s="11" t="n">
        <v>4</v>
      </c>
      <c r="BC447" s="11" t="n">
        <v>0</v>
      </c>
      <c r="BD447" s="11" t="n">
        <v>0</v>
      </c>
      <c r="BE447" s="11" t="n">
        <v>0</v>
      </c>
      <c r="BF447" s="11" t="n">
        <v>0</v>
      </c>
      <c r="BG447" s="11" t="n">
        <v>0</v>
      </c>
      <c r="BH447" s="11" t="n">
        <v>0</v>
      </c>
      <c r="BI447" s="11" t="n">
        <v>0</v>
      </c>
      <c r="BJ447" s="11" t="n">
        <v>0</v>
      </c>
      <c r="BK447" s="11" t="n">
        <v>0</v>
      </c>
      <c r="BL447" s="11" t="n">
        <v>0</v>
      </c>
      <c r="BM447" s="11" t="n">
        <v>0</v>
      </c>
      <c r="BN447" s="11" t="n">
        <v>0</v>
      </c>
      <c r="BO447" s="11" t="n">
        <v>0</v>
      </c>
      <c r="BP447" s="11" t="n">
        <v>0</v>
      </c>
      <c r="BQ447" s="11" t="n">
        <f aca="false">BM447+BN447+BO447+BP447</f>
        <v>0</v>
      </c>
      <c r="BR447" s="11" t="n">
        <v>18</v>
      </c>
      <c r="BS447" s="11" t="n">
        <v>49</v>
      </c>
      <c r="BT447" s="11" t="n">
        <v>0</v>
      </c>
      <c r="BU447" s="11" t="n">
        <v>47</v>
      </c>
      <c r="BV447" s="12" t="n">
        <v>83.3666666666667</v>
      </c>
      <c r="BW447" s="11" t="n">
        <v>0</v>
      </c>
      <c r="BX447" s="11" t="n">
        <v>0</v>
      </c>
      <c r="BY447" s="11" t="n">
        <v>0</v>
      </c>
      <c r="BZ447" s="12" t="n">
        <v>62.25</v>
      </c>
      <c r="CA447" s="11" t="n">
        <v>637</v>
      </c>
      <c r="CB447" s="12" t="n">
        <v>2.83333333333333</v>
      </c>
      <c r="CC447" s="11" t="n">
        <v>24</v>
      </c>
      <c r="CD447" s="11" t="n">
        <v>0</v>
      </c>
      <c r="CE447" s="11" t="n">
        <v>0</v>
      </c>
      <c r="CF447" s="11" t="n">
        <v>0</v>
      </c>
      <c r="CG447" s="11" t="n">
        <v>1</v>
      </c>
      <c r="CH447" s="11" t="n">
        <v>0</v>
      </c>
      <c r="CI447" s="11" t="n">
        <v>0</v>
      </c>
      <c r="CJ447" s="11" t="n">
        <v>0</v>
      </c>
      <c r="CK447" s="11" t="n">
        <v>0</v>
      </c>
      <c r="CL447" s="11" t="n">
        <v>0</v>
      </c>
      <c r="CM447" s="11" t="n">
        <v>0</v>
      </c>
      <c r="CN447" s="11" t="n">
        <v>0</v>
      </c>
      <c r="CO447" s="11" t="n">
        <v>0</v>
      </c>
      <c r="CP447" s="11" t="n">
        <v>0</v>
      </c>
      <c r="CQ447" s="11" t="n">
        <f aca="false">'Top Ten Disease (OPD)'!FC448</f>
        <v>0</v>
      </c>
      <c r="CR447" s="11" t="n">
        <v>1521</v>
      </c>
      <c r="CS447" s="11" t="n">
        <v>2185</v>
      </c>
    </row>
    <row r="448" customFormat="false" ht="12" hidden="false" customHeight="false" outlineLevel="0" collapsed="false">
      <c r="A448" s="11" t="s">
        <v>1021</v>
      </c>
      <c r="B448" s="11" t="s">
        <v>105</v>
      </c>
      <c r="C448" s="11" t="s">
        <v>988</v>
      </c>
      <c r="D448" s="11" t="s">
        <v>1015</v>
      </c>
      <c r="E448" s="11" t="s">
        <v>1022</v>
      </c>
      <c r="F448" s="11" t="n">
        <v>7</v>
      </c>
      <c r="G448" s="11" t="n">
        <v>12</v>
      </c>
      <c r="H448" s="11" t="n">
        <v>13</v>
      </c>
      <c r="I448" s="11" t="n">
        <v>13</v>
      </c>
      <c r="J448" s="11" t="n">
        <v>10</v>
      </c>
      <c r="K448" s="11" t="n">
        <v>14</v>
      </c>
      <c r="L448" s="11" t="n">
        <v>14</v>
      </c>
      <c r="M448" s="11" t="n">
        <v>7</v>
      </c>
      <c r="N448" s="11" t="n">
        <v>9</v>
      </c>
      <c r="O448" s="11" t="n">
        <v>17</v>
      </c>
      <c r="P448" s="12" t="n">
        <f aca="false">Q448*12</f>
        <v>34</v>
      </c>
      <c r="Q448" s="12" t="n">
        <v>2.83333333333333</v>
      </c>
      <c r="R448" s="11" t="n">
        <v>34</v>
      </c>
      <c r="S448" s="11" t="n">
        <v>1</v>
      </c>
      <c r="T448" s="11" t="n">
        <v>22</v>
      </c>
      <c r="U448" s="11" t="n">
        <v>0</v>
      </c>
      <c r="V448" s="11" t="n">
        <v>0</v>
      </c>
      <c r="W448" s="11" t="n">
        <v>6</v>
      </c>
      <c r="X448" s="11" t="n">
        <v>0</v>
      </c>
      <c r="Y448" s="11" t="n">
        <v>0</v>
      </c>
      <c r="Z448" s="11" t="n">
        <v>64</v>
      </c>
      <c r="AA448" s="11" t="n">
        <v>58</v>
      </c>
      <c r="AB448" s="11" t="n">
        <v>15</v>
      </c>
      <c r="AC448" s="11" t="n">
        <v>7</v>
      </c>
      <c r="AD448" s="11" t="n">
        <v>0</v>
      </c>
      <c r="AE448" s="11" t="n">
        <v>85</v>
      </c>
      <c r="AF448" s="11" t="n">
        <v>22</v>
      </c>
      <c r="AG448" s="11" t="n">
        <v>85</v>
      </c>
      <c r="AH448" s="11" t="n">
        <f aca="false">AB448+AC448+AD448+AE448</f>
        <v>107</v>
      </c>
      <c r="AI448" s="11" t="n">
        <f aca="false">AF448+AG448</f>
        <v>107</v>
      </c>
      <c r="AJ448" s="11" t="n">
        <v>40</v>
      </c>
      <c r="AK448" s="11" t="n">
        <v>22</v>
      </c>
      <c r="AL448" s="11" t="n">
        <v>0</v>
      </c>
      <c r="AM448" s="11" t="n">
        <v>52</v>
      </c>
      <c r="AN448" s="11" t="n">
        <f aca="false">AJ448+AK448+AL448+AM448</f>
        <v>114</v>
      </c>
      <c r="AO448" s="11" t="n">
        <f aca="false">AK448+AL448</f>
        <v>22</v>
      </c>
      <c r="AP448" s="11" t="n">
        <v>30</v>
      </c>
      <c r="AQ448" s="11" t="n">
        <v>0</v>
      </c>
      <c r="AR448" s="11" t="n">
        <v>19</v>
      </c>
      <c r="AS448" s="11" t="n">
        <v>2</v>
      </c>
      <c r="AT448" s="11" t="n">
        <v>22</v>
      </c>
      <c r="AU448" s="11" t="n">
        <v>0</v>
      </c>
      <c r="AV448" s="11" t="n">
        <v>2</v>
      </c>
      <c r="AW448" s="11" t="n">
        <v>0</v>
      </c>
      <c r="AX448" s="11" t="n">
        <v>1</v>
      </c>
      <c r="AY448" s="11" t="n">
        <v>0</v>
      </c>
      <c r="AZ448" s="11" t="n">
        <v>9</v>
      </c>
      <c r="BA448" s="11" t="n">
        <v>0</v>
      </c>
      <c r="BB448" s="11" t="n">
        <v>6</v>
      </c>
      <c r="BC448" s="11" t="n">
        <v>0</v>
      </c>
      <c r="BD448" s="11" t="n">
        <v>0</v>
      </c>
      <c r="BE448" s="11" t="n">
        <v>0</v>
      </c>
      <c r="BF448" s="11" t="n">
        <v>0</v>
      </c>
      <c r="BG448" s="11" t="n">
        <v>0</v>
      </c>
      <c r="BH448" s="11" t="n">
        <v>0</v>
      </c>
      <c r="BI448" s="11" t="n">
        <v>0</v>
      </c>
      <c r="BJ448" s="11" t="n">
        <v>0</v>
      </c>
      <c r="BK448" s="11" t="n">
        <v>0</v>
      </c>
      <c r="BL448" s="11" t="n">
        <v>0</v>
      </c>
      <c r="BM448" s="11" t="n">
        <v>0</v>
      </c>
      <c r="BN448" s="11" t="n">
        <v>0</v>
      </c>
      <c r="BO448" s="11" t="n">
        <v>0</v>
      </c>
      <c r="BP448" s="11" t="n">
        <v>0</v>
      </c>
      <c r="BQ448" s="11" t="n">
        <f aca="false">BM448+BN448+BO448+BP448</f>
        <v>0</v>
      </c>
      <c r="BR448" s="11" t="n">
        <v>19</v>
      </c>
      <c r="BS448" s="11" t="n">
        <v>91</v>
      </c>
      <c r="BT448" s="11" t="n">
        <v>0</v>
      </c>
      <c r="BU448" s="11" t="n">
        <v>24</v>
      </c>
      <c r="BV448" s="12" t="n">
        <v>11.5666666666667</v>
      </c>
      <c r="BW448" s="11" t="n">
        <v>0</v>
      </c>
      <c r="BX448" s="11" t="n">
        <v>0</v>
      </c>
      <c r="BY448" s="11" t="n">
        <v>0</v>
      </c>
      <c r="BZ448" s="12" t="n">
        <v>9</v>
      </c>
      <c r="CA448" s="11" t="n">
        <v>80</v>
      </c>
      <c r="CB448" s="12" t="n">
        <v>2</v>
      </c>
      <c r="CC448" s="11" t="n">
        <v>23</v>
      </c>
      <c r="CD448" s="11" t="n">
        <v>0</v>
      </c>
      <c r="CE448" s="11" t="n">
        <v>0</v>
      </c>
      <c r="CF448" s="11" t="n">
        <v>0</v>
      </c>
      <c r="CG448" s="11" t="n">
        <v>0</v>
      </c>
      <c r="CH448" s="11" t="n">
        <v>0</v>
      </c>
      <c r="CI448" s="11" t="n">
        <v>0</v>
      </c>
      <c r="CJ448" s="11" t="n">
        <v>0</v>
      </c>
      <c r="CK448" s="11" t="n">
        <v>0</v>
      </c>
      <c r="CL448" s="11" t="n">
        <v>0</v>
      </c>
      <c r="CM448" s="11" t="n">
        <v>0</v>
      </c>
      <c r="CN448" s="11" t="n">
        <v>0</v>
      </c>
      <c r="CO448" s="11" t="n">
        <v>0</v>
      </c>
      <c r="CP448" s="11" t="n">
        <v>0</v>
      </c>
      <c r="CQ448" s="11" t="n">
        <f aca="false">'Top Ten Disease (OPD)'!FC449</f>
        <v>0</v>
      </c>
      <c r="CR448" s="11" t="n">
        <v>908</v>
      </c>
      <c r="CS448" s="11" t="n">
        <v>1599</v>
      </c>
    </row>
    <row r="449" customFormat="false" ht="12" hidden="false" customHeight="false" outlineLevel="0" collapsed="false">
      <c r="A449" s="11" t="s">
        <v>1023</v>
      </c>
      <c r="B449" s="11" t="s">
        <v>105</v>
      </c>
      <c r="C449" s="11" t="s">
        <v>988</v>
      </c>
      <c r="D449" s="11" t="s">
        <v>1015</v>
      </c>
      <c r="E449" s="11" t="s">
        <v>1024</v>
      </c>
      <c r="F449" s="11" t="n">
        <v>11</v>
      </c>
      <c r="G449" s="11" t="n">
        <v>19</v>
      </c>
      <c r="H449" s="11" t="n">
        <v>18</v>
      </c>
      <c r="I449" s="11" t="n">
        <v>19</v>
      </c>
      <c r="J449" s="11" t="n">
        <v>21</v>
      </c>
      <c r="K449" s="11" t="n">
        <v>18</v>
      </c>
      <c r="L449" s="11" t="n">
        <v>24</v>
      </c>
      <c r="M449" s="11" t="n">
        <v>15</v>
      </c>
      <c r="N449" s="11" t="n">
        <v>8</v>
      </c>
      <c r="O449" s="11" t="n">
        <v>17</v>
      </c>
      <c r="P449" s="12" t="n">
        <f aca="false">Q449*12</f>
        <v>54</v>
      </c>
      <c r="Q449" s="12" t="n">
        <v>4.5</v>
      </c>
      <c r="R449" s="11" t="n">
        <v>53</v>
      </c>
      <c r="S449" s="11" t="n">
        <v>0</v>
      </c>
      <c r="T449" s="11" t="n">
        <v>26</v>
      </c>
      <c r="U449" s="11" t="n">
        <v>0</v>
      </c>
      <c r="V449" s="11" t="n">
        <v>0</v>
      </c>
      <c r="W449" s="11" t="n">
        <v>17</v>
      </c>
      <c r="X449" s="11" t="n">
        <v>0</v>
      </c>
      <c r="Y449" s="11" t="n">
        <v>0</v>
      </c>
      <c r="Z449" s="11" t="n">
        <v>33</v>
      </c>
      <c r="AA449" s="11" t="n">
        <v>30</v>
      </c>
      <c r="AB449" s="11" t="n">
        <v>33</v>
      </c>
      <c r="AC449" s="11" t="n">
        <v>12</v>
      </c>
      <c r="AD449" s="11" t="n">
        <v>1</v>
      </c>
      <c r="AE449" s="11" t="n">
        <v>125</v>
      </c>
      <c r="AF449" s="11" t="n">
        <v>44</v>
      </c>
      <c r="AG449" s="11" t="n">
        <v>125</v>
      </c>
      <c r="AH449" s="11" t="n">
        <f aca="false">AB449+AC449+AD449+AE449</f>
        <v>171</v>
      </c>
      <c r="AI449" s="11" t="n">
        <f aca="false">AF449+AG449</f>
        <v>169</v>
      </c>
      <c r="AJ449" s="11" t="n">
        <v>114</v>
      </c>
      <c r="AK449" s="11" t="n">
        <v>20</v>
      </c>
      <c r="AL449" s="11" t="n">
        <v>2</v>
      </c>
      <c r="AM449" s="11" t="n">
        <v>118</v>
      </c>
      <c r="AN449" s="11" t="n">
        <f aca="false">AJ449+AK449+AL449+AM449</f>
        <v>254</v>
      </c>
      <c r="AO449" s="11" t="n">
        <f aca="false">AK449+AL449</f>
        <v>22</v>
      </c>
      <c r="AP449" s="11" t="n">
        <v>31</v>
      </c>
      <c r="AQ449" s="11" t="n">
        <v>1</v>
      </c>
      <c r="AR449" s="11" t="n">
        <v>13</v>
      </c>
      <c r="AS449" s="11" t="n">
        <v>6</v>
      </c>
      <c r="AT449" s="11" t="n">
        <v>26</v>
      </c>
      <c r="AU449" s="11" t="n">
        <v>0</v>
      </c>
      <c r="AV449" s="11" t="n">
        <v>13</v>
      </c>
      <c r="AW449" s="11" t="n">
        <v>16</v>
      </c>
      <c r="AX449" s="11" t="n">
        <v>0</v>
      </c>
      <c r="AY449" s="11" t="n">
        <v>0</v>
      </c>
      <c r="AZ449" s="11" t="n">
        <v>14</v>
      </c>
      <c r="BA449" s="11" t="n">
        <v>0</v>
      </c>
      <c r="BB449" s="11" t="n">
        <v>12</v>
      </c>
      <c r="BC449" s="11" t="n">
        <v>0</v>
      </c>
      <c r="BD449" s="11" t="n">
        <v>0</v>
      </c>
      <c r="BE449" s="11" t="n">
        <v>0</v>
      </c>
      <c r="BF449" s="11" t="n">
        <v>0</v>
      </c>
      <c r="BG449" s="11" t="n">
        <v>0</v>
      </c>
      <c r="BH449" s="11" t="n">
        <v>0</v>
      </c>
      <c r="BI449" s="11" t="n">
        <v>0</v>
      </c>
      <c r="BJ449" s="11" t="n">
        <v>0</v>
      </c>
      <c r="BK449" s="11" t="n">
        <v>0</v>
      </c>
      <c r="BL449" s="11" t="n">
        <v>0</v>
      </c>
      <c r="BM449" s="11" t="n">
        <v>0</v>
      </c>
      <c r="BN449" s="11" t="n">
        <v>0</v>
      </c>
      <c r="BO449" s="11" t="n">
        <v>0</v>
      </c>
      <c r="BP449" s="11" t="n">
        <v>0</v>
      </c>
      <c r="BQ449" s="11" t="n">
        <f aca="false">BM449+BN449+BO449+BP449</f>
        <v>0</v>
      </c>
      <c r="BR449" s="11" t="n">
        <v>3</v>
      </c>
      <c r="BS449" s="11" t="n">
        <v>14</v>
      </c>
      <c r="BT449" s="11" t="n">
        <v>0</v>
      </c>
      <c r="BU449" s="11" t="n">
        <v>4</v>
      </c>
      <c r="BV449" s="12" t="n">
        <v>41.4333333333333</v>
      </c>
      <c r="BW449" s="11" t="n">
        <v>0</v>
      </c>
      <c r="BX449" s="11" t="n">
        <v>0</v>
      </c>
      <c r="BY449" s="11" t="n">
        <v>0</v>
      </c>
      <c r="BZ449" s="12" t="n">
        <v>24.75</v>
      </c>
      <c r="CA449" s="11" t="n">
        <v>296</v>
      </c>
      <c r="CB449" s="12" t="n">
        <v>4</v>
      </c>
      <c r="CC449" s="11" t="n">
        <v>47</v>
      </c>
      <c r="CD449" s="11" t="n">
        <v>0</v>
      </c>
      <c r="CE449" s="11" t="n">
        <v>0</v>
      </c>
      <c r="CF449" s="11" t="n">
        <v>0</v>
      </c>
      <c r="CG449" s="11" t="n">
        <v>0</v>
      </c>
      <c r="CH449" s="11" t="n">
        <v>0</v>
      </c>
      <c r="CI449" s="11" t="n">
        <v>0</v>
      </c>
      <c r="CJ449" s="11" t="n">
        <v>0</v>
      </c>
      <c r="CK449" s="11" t="n">
        <v>0</v>
      </c>
      <c r="CL449" s="11" t="n">
        <v>0</v>
      </c>
      <c r="CM449" s="11" t="n">
        <v>0</v>
      </c>
      <c r="CN449" s="11" t="n">
        <v>0</v>
      </c>
      <c r="CO449" s="11" t="n">
        <v>0</v>
      </c>
      <c r="CP449" s="11" t="n">
        <v>0</v>
      </c>
      <c r="CQ449" s="11" t="n">
        <f aca="false">'Top Ten Disease (OPD)'!FC450</f>
        <v>0</v>
      </c>
      <c r="CR449" s="11" t="n">
        <v>1737</v>
      </c>
      <c r="CS449" s="11" t="n">
        <v>1911</v>
      </c>
    </row>
    <row r="450" customFormat="false" ht="12" hidden="false" customHeight="false" outlineLevel="0" collapsed="false">
      <c r="A450" s="9" t="s">
        <v>1025</v>
      </c>
      <c r="B450" s="9" t="s">
        <v>101</v>
      </c>
      <c r="C450" s="9" t="s">
        <v>988</v>
      </c>
      <c r="D450" s="9" t="s">
        <v>1026</v>
      </c>
      <c r="E450" s="9" t="s">
        <v>1027</v>
      </c>
      <c r="F450" s="9" t="n">
        <v>104</v>
      </c>
      <c r="G450" s="9" t="n">
        <v>139</v>
      </c>
      <c r="H450" s="9" t="n">
        <v>159</v>
      </c>
      <c r="I450" s="9" t="n">
        <v>159</v>
      </c>
      <c r="J450" s="9" t="n">
        <v>164</v>
      </c>
      <c r="K450" s="9" t="n">
        <v>141</v>
      </c>
      <c r="L450" s="9" t="n">
        <v>200</v>
      </c>
      <c r="M450" s="9" t="n">
        <v>50</v>
      </c>
      <c r="N450" s="9" t="n">
        <v>56</v>
      </c>
      <c r="O450" s="9" t="n">
        <v>144</v>
      </c>
      <c r="P450" s="10" t="n">
        <f aca="false">Q450*12</f>
        <v>242</v>
      </c>
      <c r="Q450" s="10" t="n">
        <v>20.1666666666667</v>
      </c>
      <c r="R450" s="9" t="n">
        <v>216</v>
      </c>
      <c r="S450" s="9" t="n">
        <v>2</v>
      </c>
      <c r="T450" s="9" t="n">
        <v>208</v>
      </c>
      <c r="U450" s="9" t="n">
        <v>1</v>
      </c>
      <c r="V450" s="9" t="n">
        <v>1</v>
      </c>
      <c r="W450" s="9" t="n">
        <v>95</v>
      </c>
      <c r="X450" s="9" t="n">
        <v>2</v>
      </c>
      <c r="Y450" s="9" t="n">
        <v>1</v>
      </c>
      <c r="Z450" s="9" t="n">
        <v>738</v>
      </c>
      <c r="AA450" s="9" t="n">
        <v>669</v>
      </c>
      <c r="AB450" s="9" t="n">
        <v>281</v>
      </c>
      <c r="AC450" s="9" t="n">
        <v>40</v>
      </c>
      <c r="AD450" s="9" t="n">
        <v>1</v>
      </c>
      <c r="AE450" s="9" t="n">
        <v>211</v>
      </c>
      <c r="AF450" s="9" t="n">
        <v>299</v>
      </c>
      <c r="AG450" s="9" t="n">
        <v>166</v>
      </c>
      <c r="AH450" s="9" t="n">
        <f aca="false">AB450+AC450+AD450+AE450</f>
        <v>533</v>
      </c>
      <c r="AI450" s="9" t="n">
        <f aca="false">AF450+AG450</f>
        <v>465</v>
      </c>
      <c r="AJ450" s="9" t="n">
        <v>963</v>
      </c>
      <c r="AK450" s="9" t="n">
        <v>182</v>
      </c>
      <c r="AL450" s="9" t="n">
        <v>3</v>
      </c>
      <c r="AM450" s="9" t="n">
        <v>318</v>
      </c>
      <c r="AN450" s="9" t="n">
        <f aca="false">AJ450+AK450+AL450+AM450</f>
        <v>1466</v>
      </c>
      <c r="AO450" s="9" t="n">
        <f aca="false">AK450+AL450</f>
        <v>185</v>
      </c>
      <c r="AP450" s="9" t="n">
        <v>220</v>
      </c>
      <c r="AQ450" s="9" t="n">
        <v>46</v>
      </c>
      <c r="AR450" s="9" t="n">
        <v>325</v>
      </c>
      <c r="AS450" s="9" t="n">
        <v>25</v>
      </c>
      <c r="AT450" s="9" t="n">
        <v>127</v>
      </c>
      <c r="AU450" s="9" t="n">
        <v>8</v>
      </c>
      <c r="AV450" s="9" t="n">
        <v>55</v>
      </c>
      <c r="AW450" s="9" t="n">
        <v>69</v>
      </c>
      <c r="AX450" s="9" t="n">
        <v>1</v>
      </c>
      <c r="AY450" s="9" t="n">
        <v>4</v>
      </c>
      <c r="AZ450" s="9" t="n">
        <v>48</v>
      </c>
      <c r="BA450" s="9" t="n">
        <v>2</v>
      </c>
      <c r="BB450" s="9" t="n">
        <v>31</v>
      </c>
      <c r="BC450" s="9" t="n">
        <v>1</v>
      </c>
      <c r="BD450" s="9" t="n">
        <v>0</v>
      </c>
      <c r="BE450" s="9" t="n">
        <v>0</v>
      </c>
      <c r="BF450" s="9" t="n">
        <v>0</v>
      </c>
      <c r="BG450" s="9" t="n">
        <v>0</v>
      </c>
      <c r="BH450" s="9" t="n">
        <v>0</v>
      </c>
      <c r="BI450" s="9" t="n">
        <v>0</v>
      </c>
      <c r="BJ450" s="9" t="n">
        <v>0</v>
      </c>
      <c r="BK450" s="9" t="n">
        <v>6</v>
      </c>
      <c r="BL450" s="9" t="n">
        <v>0</v>
      </c>
      <c r="BM450" s="9" t="n">
        <v>0</v>
      </c>
      <c r="BN450" s="9" t="n">
        <v>0</v>
      </c>
      <c r="BO450" s="9" t="n">
        <v>0</v>
      </c>
      <c r="BP450" s="9" t="n">
        <v>0</v>
      </c>
      <c r="BQ450" s="9" t="n">
        <f aca="false">BM450+BN450+BO450+BP450</f>
        <v>0</v>
      </c>
      <c r="BR450" s="9" t="n">
        <v>95</v>
      </c>
      <c r="BS450" s="9" t="n">
        <v>81</v>
      </c>
      <c r="BT450" s="9" t="n">
        <v>17</v>
      </c>
      <c r="BU450" s="9" t="n">
        <v>233</v>
      </c>
      <c r="BV450" s="10" t="n">
        <v>152.44</v>
      </c>
      <c r="BW450" s="9" t="n">
        <v>0</v>
      </c>
      <c r="BX450" s="9" t="n">
        <v>0</v>
      </c>
      <c r="BY450" s="9" t="n">
        <v>0</v>
      </c>
      <c r="BZ450" s="10" t="n">
        <v>124.083333333333</v>
      </c>
      <c r="CA450" s="9" t="n">
        <v>626</v>
      </c>
      <c r="CB450" s="10" t="n">
        <v>21.5</v>
      </c>
      <c r="CC450" s="9" t="n">
        <v>209</v>
      </c>
      <c r="CD450" s="9" t="n">
        <v>0</v>
      </c>
      <c r="CE450" s="9" t="n">
        <v>0</v>
      </c>
      <c r="CF450" s="9" t="n">
        <v>0</v>
      </c>
      <c r="CG450" s="9" t="n">
        <v>7</v>
      </c>
      <c r="CH450" s="9" t="n">
        <v>2</v>
      </c>
      <c r="CI450" s="9" t="n">
        <v>1</v>
      </c>
      <c r="CJ450" s="9" t="n">
        <v>0</v>
      </c>
      <c r="CK450" s="9" t="n">
        <v>0</v>
      </c>
      <c r="CL450" s="9" t="n">
        <v>0</v>
      </c>
      <c r="CM450" s="9" t="n">
        <v>0</v>
      </c>
      <c r="CN450" s="9" t="n">
        <v>0</v>
      </c>
      <c r="CO450" s="9" t="n">
        <v>0</v>
      </c>
      <c r="CP450" s="9" t="n">
        <v>0</v>
      </c>
      <c r="CQ450" s="9" t="n">
        <f aca="false">'Top Ten Disease (OPD)'!FC451</f>
        <v>0</v>
      </c>
      <c r="CR450" s="9" t="n">
        <v>10822</v>
      </c>
      <c r="CS450" s="9" t="n">
        <v>12960</v>
      </c>
    </row>
    <row r="451" customFormat="false" ht="12" hidden="false" customHeight="false" outlineLevel="0" collapsed="false">
      <c r="A451" s="11" t="s">
        <v>1028</v>
      </c>
      <c r="B451" s="11" t="s">
        <v>105</v>
      </c>
      <c r="C451" s="11" t="s">
        <v>988</v>
      </c>
      <c r="D451" s="11" t="s">
        <v>1026</v>
      </c>
      <c r="E451" s="11" t="s">
        <v>1029</v>
      </c>
      <c r="F451" s="11" t="n">
        <v>9</v>
      </c>
      <c r="G451" s="11" t="n">
        <v>15</v>
      </c>
      <c r="H451" s="11" t="n">
        <v>17</v>
      </c>
      <c r="I451" s="11" t="n">
        <v>17</v>
      </c>
      <c r="J451" s="11" t="n">
        <v>16</v>
      </c>
      <c r="K451" s="11" t="n">
        <v>15</v>
      </c>
      <c r="L451" s="11" t="n">
        <v>37</v>
      </c>
      <c r="M451" s="11" t="n">
        <v>3</v>
      </c>
      <c r="N451" s="11" t="n">
        <v>4</v>
      </c>
      <c r="O451" s="11" t="n">
        <v>22</v>
      </c>
      <c r="P451" s="12" t="n">
        <f aca="false">Q451*12</f>
        <v>39.6</v>
      </c>
      <c r="Q451" s="12" t="n">
        <v>3.3</v>
      </c>
      <c r="R451" s="11" t="n">
        <v>15</v>
      </c>
      <c r="S451" s="11" t="n">
        <v>1</v>
      </c>
      <c r="T451" s="11" t="n">
        <v>5</v>
      </c>
      <c r="U451" s="11" t="n">
        <v>0</v>
      </c>
      <c r="V451" s="11" t="n">
        <v>0</v>
      </c>
      <c r="W451" s="11" t="n">
        <v>2</v>
      </c>
      <c r="X451" s="11" t="n">
        <v>0</v>
      </c>
      <c r="Y451" s="11" t="n">
        <v>0</v>
      </c>
      <c r="Z451" s="11" t="n">
        <v>37</v>
      </c>
      <c r="AA451" s="11" t="n">
        <v>28</v>
      </c>
      <c r="AB451" s="11" t="n">
        <v>12</v>
      </c>
      <c r="AC451" s="11" t="n">
        <v>2</v>
      </c>
      <c r="AD451" s="11" t="n">
        <v>0</v>
      </c>
      <c r="AE451" s="11" t="n">
        <v>4</v>
      </c>
      <c r="AF451" s="11" t="n">
        <v>8</v>
      </c>
      <c r="AG451" s="11" t="n">
        <v>4</v>
      </c>
      <c r="AH451" s="11" t="n">
        <f aca="false">AB451+AC451+AD451+AE451</f>
        <v>18</v>
      </c>
      <c r="AI451" s="11" t="n">
        <f aca="false">AF451+AG451</f>
        <v>12</v>
      </c>
      <c r="AJ451" s="11" t="n">
        <v>37</v>
      </c>
      <c r="AK451" s="11" t="n">
        <v>4</v>
      </c>
      <c r="AL451" s="11" t="n">
        <v>0</v>
      </c>
      <c r="AM451" s="11" t="n">
        <v>0</v>
      </c>
      <c r="AN451" s="11" t="n">
        <f aca="false">AJ451+AK451+AL451+AM451</f>
        <v>41</v>
      </c>
      <c r="AO451" s="11" t="n">
        <f aca="false">AK451+AL451</f>
        <v>4</v>
      </c>
      <c r="AP451" s="11" t="n">
        <v>6</v>
      </c>
      <c r="AQ451" s="11" t="n">
        <v>7</v>
      </c>
      <c r="AR451" s="11" t="n">
        <v>34</v>
      </c>
      <c r="AS451" s="11" t="n">
        <v>2</v>
      </c>
      <c r="AT451" s="11" t="n">
        <v>11</v>
      </c>
      <c r="AU451" s="11" t="n">
        <v>0</v>
      </c>
      <c r="AV451" s="11" t="n">
        <v>3</v>
      </c>
      <c r="AW451" s="11" t="n">
        <v>3</v>
      </c>
      <c r="AX451" s="11" t="n">
        <v>0</v>
      </c>
      <c r="AY451" s="11" t="n">
        <v>0</v>
      </c>
      <c r="AZ451" s="11" t="n">
        <v>0</v>
      </c>
      <c r="BA451" s="11" t="n">
        <v>1</v>
      </c>
      <c r="BB451" s="11" t="n">
        <v>1</v>
      </c>
      <c r="BC451" s="11" t="n">
        <v>0</v>
      </c>
      <c r="BD451" s="11" t="n">
        <v>0</v>
      </c>
      <c r="BE451" s="11" t="n">
        <v>0</v>
      </c>
      <c r="BF451" s="11" t="n">
        <v>0</v>
      </c>
      <c r="BG451" s="11" t="n">
        <v>0</v>
      </c>
      <c r="BH451" s="11" t="n">
        <v>0</v>
      </c>
      <c r="BI451" s="11" t="n">
        <v>0</v>
      </c>
      <c r="BJ451" s="11" t="n">
        <v>0</v>
      </c>
      <c r="BK451" s="11" t="n">
        <v>0</v>
      </c>
      <c r="BL451" s="11" t="n">
        <v>0</v>
      </c>
      <c r="BM451" s="11" t="n">
        <v>0</v>
      </c>
      <c r="BN451" s="11" t="n">
        <v>0</v>
      </c>
      <c r="BO451" s="11" t="n">
        <v>0</v>
      </c>
      <c r="BP451" s="11" t="n">
        <v>0</v>
      </c>
      <c r="BQ451" s="11" t="n">
        <f aca="false">BM451+BN451+BO451+BP451</f>
        <v>0</v>
      </c>
      <c r="BR451" s="11" t="n">
        <v>3</v>
      </c>
      <c r="BS451" s="11" t="n">
        <v>0</v>
      </c>
      <c r="BT451" s="11" t="n">
        <v>0</v>
      </c>
      <c r="BU451" s="11" t="n">
        <v>27</v>
      </c>
      <c r="BV451" s="12" t="n">
        <v>4.24</v>
      </c>
      <c r="BW451" s="11" t="n">
        <v>0</v>
      </c>
      <c r="BX451" s="11" t="n">
        <v>0</v>
      </c>
      <c r="BY451" s="11" t="n">
        <v>0</v>
      </c>
      <c r="BZ451" s="12" t="n">
        <v>18.8181818181818</v>
      </c>
      <c r="CA451" s="11" t="n">
        <v>9</v>
      </c>
      <c r="CB451" s="12" t="n">
        <v>3.83333333333333</v>
      </c>
      <c r="CC451" s="11" t="n">
        <v>17</v>
      </c>
      <c r="CD451" s="11" t="n">
        <v>0</v>
      </c>
      <c r="CE451" s="11" t="n">
        <v>0</v>
      </c>
      <c r="CF451" s="11" t="n">
        <v>0</v>
      </c>
      <c r="CG451" s="11" t="n">
        <v>0</v>
      </c>
      <c r="CH451" s="11" t="n">
        <v>0</v>
      </c>
      <c r="CI451" s="11" t="n">
        <v>0</v>
      </c>
      <c r="CJ451" s="11" t="n">
        <v>0</v>
      </c>
      <c r="CK451" s="11" t="n">
        <v>0</v>
      </c>
      <c r="CL451" s="11" t="n">
        <v>0</v>
      </c>
      <c r="CM451" s="11" t="n">
        <v>0</v>
      </c>
      <c r="CN451" s="11" t="n">
        <v>0</v>
      </c>
      <c r="CO451" s="11" t="n">
        <v>0</v>
      </c>
      <c r="CP451" s="11" t="n">
        <v>0</v>
      </c>
      <c r="CQ451" s="11" t="n">
        <f aca="false">'Top Ten Disease (OPD)'!FC452</f>
        <v>0</v>
      </c>
      <c r="CR451" s="11" t="n">
        <v>661</v>
      </c>
      <c r="CS451" s="11" t="n">
        <v>1057</v>
      </c>
    </row>
    <row r="452" customFormat="false" ht="12" hidden="false" customHeight="false" outlineLevel="0" collapsed="false">
      <c r="A452" s="11" t="s">
        <v>1030</v>
      </c>
      <c r="B452" s="11" t="s">
        <v>105</v>
      </c>
      <c r="C452" s="11" t="s">
        <v>988</v>
      </c>
      <c r="D452" s="11" t="s">
        <v>1026</v>
      </c>
      <c r="E452" s="11" t="s">
        <v>1031</v>
      </c>
      <c r="F452" s="11" t="n">
        <v>26</v>
      </c>
      <c r="G452" s="11" t="n">
        <v>36</v>
      </c>
      <c r="H452" s="11" t="n">
        <v>37</v>
      </c>
      <c r="I452" s="11" t="n">
        <v>36</v>
      </c>
      <c r="J452" s="11" t="n">
        <v>47</v>
      </c>
      <c r="K452" s="11" t="n">
        <v>40</v>
      </c>
      <c r="L452" s="11" t="n">
        <v>50</v>
      </c>
      <c r="M452" s="11" t="n">
        <v>13</v>
      </c>
      <c r="N452" s="11" t="n">
        <v>29</v>
      </c>
      <c r="O452" s="11" t="n">
        <v>33</v>
      </c>
      <c r="P452" s="12" t="n">
        <f aca="false">Q452*12</f>
        <v>62</v>
      </c>
      <c r="Q452" s="12" t="n">
        <v>5.16666666666667</v>
      </c>
      <c r="R452" s="11" t="n">
        <v>62</v>
      </c>
      <c r="S452" s="11" t="n">
        <v>0</v>
      </c>
      <c r="T452" s="11" t="n">
        <v>57</v>
      </c>
      <c r="U452" s="11" t="n">
        <v>0</v>
      </c>
      <c r="V452" s="11" t="n">
        <v>1</v>
      </c>
      <c r="W452" s="11" t="n">
        <v>7</v>
      </c>
      <c r="X452" s="11" t="n">
        <v>0</v>
      </c>
      <c r="Y452" s="11" t="n">
        <v>0</v>
      </c>
      <c r="Z452" s="11" t="n">
        <v>286</v>
      </c>
      <c r="AA452" s="11" t="n">
        <v>258</v>
      </c>
      <c r="AB452" s="11" t="n">
        <v>67</v>
      </c>
      <c r="AC452" s="11" t="n">
        <v>16</v>
      </c>
      <c r="AD452" s="11" t="n">
        <v>0</v>
      </c>
      <c r="AE452" s="11" t="n">
        <v>10</v>
      </c>
      <c r="AF452" s="11" t="n">
        <v>60</v>
      </c>
      <c r="AG452" s="11" t="n">
        <v>3</v>
      </c>
      <c r="AH452" s="11" t="n">
        <f aca="false">AB452+AC452+AD452+AE452</f>
        <v>93</v>
      </c>
      <c r="AI452" s="11" t="n">
        <f aca="false">AF452+AG452</f>
        <v>63</v>
      </c>
      <c r="AJ452" s="11" t="n">
        <v>341</v>
      </c>
      <c r="AK452" s="11" t="n">
        <v>41</v>
      </c>
      <c r="AL452" s="11" t="n">
        <v>0</v>
      </c>
      <c r="AM452" s="11" t="n">
        <v>20</v>
      </c>
      <c r="AN452" s="11" t="n">
        <f aca="false">AJ452+AK452+AL452+AM452</f>
        <v>402</v>
      </c>
      <c r="AO452" s="11" t="n">
        <f aca="false">AK452+AL452</f>
        <v>41</v>
      </c>
      <c r="AP452" s="11" t="n">
        <v>63</v>
      </c>
      <c r="AQ452" s="11" t="n">
        <v>0</v>
      </c>
      <c r="AR452" s="11" t="n">
        <v>101</v>
      </c>
      <c r="AS452" s="11" t="n">
        <v>1</v>
      </c>
      <c r="AT452" s="11" t="n">
        <v>47</v>
      </c>
      <c r="AU452" s="11" t="n">
        <v>1</v>
      </c>
      <c r="AV452" s="11" t="n">
        <v>15</v>
      </c>
      <c r="AW452" s="11" t="n">
        <v>24</v>
      </c>
      <c r="AX452" s="11" t="n">
        <v>0</v>
      </c>
      <c r="AY452" s="11" t="n">
        <v>0</v>
      </c>
      <c r="AZ452" s="11" t="n">
        <v>26</v>
      </c>
      <c r="BA452" s="11" t="n">
        <v>0</v>
      </c>
      <c r="BB452" s="11" t="n">
        <v>12</v>
      </c>
      <c r="BC452" s="11" t="n">
        <v>0</v>
      </c>
      <c r="BD452" s="11" t="n">
        <v>0</v>
      </c>
      <c r="BE452" s="11" t="n">
        <v>0</v>
      </c>
      <c r="BF452" s="11" t="n">
        <v>0</v>
      </c>
      <c r="BG452" s="11" t="n">
        <v>0</v>
      </c>
      <c r="BH452" s="11" t="n">
        <v>0</v>
      </c>
      <c r="BI452" s="11" t="n">
        <v>0</v>
      </c>
      <c r="BJ452" s="11" t="n">
        <v>0</v>
      </c>
      <c r="BK452" s="11" t="n">
        <v>0</v>
      </c>
      <c r="BL452" s="11" t="n">
        <v>0</v>
      </c>
      <c r="BM452" s="11" t="n">
        <v>0</v>
      </c>
      <c r="BN452" s="11" t="n">
        <v>0</v>
      </c>
      <c r="BO452" s="11" t="n">
        <v>0</v>
      </c>
      <c r="BP452" s="11" t="n">
        <v>0</v>
      </c>
      <c r="BQ452" s="11" t="n">
        <f aca="false">BM452+BN452+BO452+BP452</f>
        <v>0</v>
      </c>
      <c r="BR452" s="11" t="n">
        <v>44</v>
      </c>
      <c r="BS452" s="11" t="n">
        <v>52</v>
      </c>
      <c r="BT452" s="11" t="n">
        <v>17</v>
      </c>
      <c r="BU452" s="11" t="n">
        <v>75</v>
      </c>
      <c r="BV452" s="12" t="n">
        <v>18.8666666666667</v>
      </c>
      <c r="BW452" s="11" t="n">
        <v>0</v>
      </c>
      <c r="BX452" s="11" t="n">
        <v>0</v>
      </c>
      <c r="BY452" s="11" t="n">
        <v>0</v>
      </c>
      <c r="BZ452" s="12" t="n">
        <v>16.9166666666667</v>
      </c>
      <c r="CA452" s="11" t="n">
        <v>159</v>
      </c>
      <c r="CB452" s="12" t="n">
        <v>3.66666666666667</v>
      </c>
      <c r="CC452" s="11" t="n">
        <v>44</v>
      </c>
      <c r="CD452" s="11" t="n">
        <v>0</v>
      </c>
      <c r="CE452" s="11" t="n">
        <v>0</v>
      </c>
      <c r="CF452" s="11" t="n">
        <v>0</v>
      </c>
      <c r="CG452" s="11" t="n">
        <v>0</v>
      </c>
      <c r="CH452" s="11" t="n">
        <v>1</v>
      </c>
      <c r="CI452" s="11" t="n">
        <v>0</v>
      </c>
      <c r="CJ452" s="11" t="n">
        <v>0</v>
      </c>
      <c r="CK452" s="11" t="n">
        <v>0</v>
      </c>
      <c r="CL452" s="11" t="n">
        <v>0</v>
      </c>
      <c r="CM452" s="11" t="n">
        <v>0</v>
      </c>
      <c r="CN452" s="11" t="n">
        <v>0</v>
      </c>
      <c r="CO452" s="11" t="n">
        <v>0</v>
      </c>
      <c r="CP452" s="11" t="n">
        <v>0</v>
      </c>
      <c r="CQ452" s="11" t="n">
        <f aca="false">'Top Ten Disease (OPD)'!FC453</f>
        <v>0</v>
      </c>
      <c r="CR452" s="11" t="n">
        <v>3203</v>
      </c>
      <c r="CS452" s="11" t="n">
        <v>3716</v>
      </c>
    </row>
    <row r="453" customFormat="false" ht="12" hidden="false" customHeight="false" outlineLevel="0" collapsed="false">
      <c r="A453" s="11" t="s">
        <v>1032</v>
      </c>
      <c r="B453" s="11" t="s">
        <v>105</v>
      </c>
      <c r="C453" s="11" t="s">
        <v>988</v>
      </c>
      <c r="D453" s="11" t="s">
        <v>1026</v>
      </c>
      <c r="E453" s="11" t="s">
        <v>1033</v>
      </c>
      <c r="F453" s="11" t="n">
        <v>18</v>
      </c>
      <c r="G453" s="11" t="n">
        <v>28</v>
      </c>
      <c r="H453" s="11" t="n">
        <v>30</v>
      </c>
      <c r="I453" s="11" t="n">
        <v>31</v>
      </c>
      <c r="J453" s="11" t="n">
        <v>32</v>
      </c>
      <c r="K453" s="11" t="n">
        <v>25</v>
      </c>
      <c r="L453" s="11" t="n">
        <v>35</v>
      </c>
      <c r="M453" s="11" t="n">
        <v>6</v>
      </c>
      <c r="N453" s="11" t="n">
        <v>4</v>
      </c>
      <c r="O453" s="11" t="n">
        <v>26</v>
      </c>
      <c r="P453" s="12" t="n">
        <f aca="false">Q453*12</f>
        <v>42</v>
      </c>
      <c r="Q453" s="12" t="n">
        <v>3.5</v>
      </c>
      <c r="R453" s="11" t="n">
        <v>39</v>
      </c>
      <c r="S453" s="11" t="n">
        <v>0</v>
      </c>
      <c r="T453" s="11" t="n">
        <v>52</v>
      </c>
      <c r="U453" s="11" t="n">
        <v>0</v>
      </c>
      <c r="V453" s="11" t="n">
        <v>0</v>
      </c>
      <c r="W453" s="11" t="n">
        <v>35</v>
      </c>
      <c r="X453" s="11" t="n">
        <v>0</v>
      </c>
      <c r="Y453" s="11" t="n">
        <v>1</v>
      </c>
      <c r="Z453" s="11" t="n">
        <v>172</v>
      </c>
      <c r="AA453" s="11" t="n">
        <v>157</v>
      </c>
      <c r="AB453" s="11" t="n">
        <v>79</v>
      </c>
      <c r="AC453" s="11" t="n">
        <v>2</v>
      </c>
      <c r="AD453" s="11" t="n">
        <v>0</v>
      </c>
      <c r="AE453" s="11" t="n">
        <v>62</v>
      </c>
      <c r="AF453" s="11" t="n">
        <v>95</v>
      </c>
      <c r="AG453" s="11" t="n">
        <v>59</v>
      </c>
      <c r="AH453" s="11" t="n">
        <f aca="false">AB453+AC453+AD453+AE453</f>
        <v>143</v>
      </c>
      <c r="AI453" s="11" t="n">
        <f aca="false">AF453+AG453</f>
        <v>154</v>
      </c>
      <c r="AJ453" s="11" t="n">
        <v>177</v>
      </c>
      <c r="AK453" s="11" t="n">
        <v>25</v>
      </c>
      <c r="AL453" s="11" t="n">
        <v>0</v>
      </c>
      <c r="AM453" s="11" t="n">
        <v>97</v>
      </c>
      <c r="AN453" s="11" t="n">
        <f aca="false">AJ453+AK453+AL453+AM453</f>
        <v>299</v>
      </c>
      <c r="AO453" s="11" t="n">
        <f aca="false">AK453+AL453</f>
        <v>25</v>
      </c>
      <c r="AP453" s="11" t="n">
        <v>43</v>
      </c>
      <c r="AQ453" s="11" t="n">
        <v>12</v>
      </c>
      <c r="AR453" s="11" t="n">
        <v>35</v>
      </c>
      <c r="AS453" s="11" t="n">
        <v>3</v>
      </c>
      <c r="AT453" s="11" t="n">
        <v>19</v>
      </c>
      <c r="AU453" s="11" t="n">
        <v>1</v>
      </c>
      <c r="AV453" s="11" t="n">
        <v>12</v>
      </c>
      <c r="AW453" s="11" t="n">
        <v>11</v>
      </c>
      <c r="AX453" s="11" t="n">
        <v>1</v>
      </c>
      <c r="AY453" s="11" t="n">
        <v>1</v>
      </c>
      <c r="AZ453" s="11" t="n">
        <v>2</v>
      </c>
      <c r="BA453" s="11" t="n">
        <v>0</v>
      </c>
      <c r="BB453" s="11" t="n">
        <v>4</v>
      </c>
      <c r="BC453" s="11" t="n">
        <v>1</v>
      </c>
      <c r="BD453" s="11" t="n">
        <v>0</v>
      </c>
      <c r="BE453" s="11" t="n">
        <v>0</v>
      </c>
      <c r="BF453" s="11" t="n">
        <v>0</v>
      </c>
      <c r="BG453" s="11" t="n">
        <v>0</v>
      </c>
      <c r="BH453" s="11" t="n">
        <v>0</v>
      </c>
      <c r="BI453" s="11" t="n">
        <v>0</v>
      </c>
      <c r="BJ453" s="11" t="n">
        <v>0</v>
      </c>
      <c r="BK453" s="11" t="n">
        <v>0</v>
      </c>
      <c r="BL453" s="11" t="n">
        <v>0</v>
      </c>
      <c r="BM453" s="11" t="n">
        <v>0</v>
      </c>
      <c r="BN453" s="11" t="n">
        <v>0</v>
      </c>
      <c r="BO453" s="11" t="n">
        <v>0</v>
      </c>
      <c r="BP453" s="11" t="n">
        <v>0</v>
      </c>
      <c r="BQ453" s="11" t="n">
        <f aca="false">BM453+BN453+BO453+BP453</f>
        <v>0</v>
      </c>
      <c r="BR453" s="11" t="n">
        <v>16</v>
      </c>
      <c r="BS453" s="11" t="n">
        <v>0</v>
      </c>
      <c r="BT453" s="11" t="n">
        <v>0</v>
      </c>
      <c r="BU453" s="11" t="n">
        <v>48</v>
      </c>
      <c r="BV453" s="12" t="n">
        <v>44.7066666666667</v>
      </c>
      <c r="BW453" s="11" t="n">
        <v>0</v>
      </c>
      <c r="BX453" s="11" t="n">
        <v>0</v>
      </c>
      <c r="BY453" s="11" t="n">
        <v>0</v>
      </c>
      <c r="BZ453" s="12" t="n">
        <v>31.75</v>
      </c>
      <c r="CA453" s="11" t="n">
        <v>128</v>
      </c>
      <c r="CB453" s="12" t="n">
        <v>7.08333333333333</v>
      </c>
      <c r="CC453" s="11" t="n">
        <v>76</v>
      </c>
      <c r="CD453" s="11" t="n">
        <v>0</v>
      </c>
      <c r="CE453" s="11" t="n">
        <v>0</v>
      </c>
      <c r="CF453" s="11" t="n">
        <v>0</v>
      </c>
      <c r="CG453" s="11" t="n">
        <v>0</v>
      </c>
      <c r="CH453" s="11" t="n">
        <v>1</v>
      </c>
      <c r="CI453" s="11" t="n">
        <v>0</v>
      </c>
      <c r="CJ453" s="11" t="n">
        <v>0</v>
      </c>
      <c r="CK453" s="11" t="n">
        <v>0</v>
      </c>
      <c r="CL453" s="11" t="n">
        <v>0</v>
      </c>
      <c r="CM453" s="11" t="n">
        <v>0</v>
      </c>
      <c r="CN453" s="11" t="n">
        <v>0</v>
      </c>
      <c r="CO453" s="11" t="n">
        <v>0</v>
      </c>
      <c r="CP453" s="11" t="n">
        <v>0</v>
      </c>
      <c r="CQ453" s="11" t="n">
        <f aca="false">'Top Ten Disease (OPD)'!FC454</f>
        <v>0</v>
      </c>
      <c r="CR453" s="11" t="n">
        <v>1990</v>
      </c>
      <c r="CS453" s="11" t="n">
        <v>2838</v>
      </c>
    </row>
    <row r="454" customFormat="false" ht="12" hidden="false" customHeight="false" outlineLevel="0" collapsed="false">
      <c r="A454" s="11" t="s">
        <v>1034</v>
      </c>
      <c r="B454" s="11" t="s">
        <v>105</v>
      </c>
      <c r="C454" s="11" t="s">
        <v>988</v>
      </c>
      <c r="D454" s="11" t="s">
        <v>1026</v>
      </c>
      <c r="E454" s="11" t="s">
        <v>1035</v>
      </c>
      <c r="F454" s="11" t="n">
        <v>7</v>
      </c>
      <c r="G454" s="11" t="n">
        <v>9</v>
      </c>
      <c r="H454" s="11" t="n">
        <v>18</v>
      </c>
      <c r="I454" s="11" t="n">
        <v>17</v>
      </c>
      <c r="J454" s="11" t="n">
        <v>15</v>
      </c>
      <c r="K454" s="11" t="n">
        <v>19</v>
      </c>
      <c r="L454" s="11" t="n">
        <v>18</v>
      </c>
      <c r="M454" s="11" t="n">
        <v>2</v>
      </c>
      <c r="N454" s="11" t="n">
        <v>2</v>
      </c>
      <c r="O454" s="11" t="n">
        <v>12</v>
      </c>
      <c r="P454" s="12" t="n">
        <f aca="false">Q454*12</f>
        <v>28</v>
      </c>
      <c r="Q454" s="12" t="n">
        <v>2.33333333333333</v>
      </c>
      <c r="R454" s="11" t="n">
        <v>23</v>
      </c>
      <c r="S454" s="11" t="n">
        <v>0</v>
      </c>
      <c r="T454" s="11" t="n">
        <v>13</v>
      </c>
      <c r="U454" s="11" t="n">
        <v>0</v>
      </c>
      <c r="V454" s="11" t="n">
        <v>0</v>
      </c>
      <c r="W454" s="11" t="n">
        <v>17</v>
      </c>
      <c r="X454" s="11" t="n">
        <v>0</v>
      </c>
      <c r="Y454" s="11" t="n">
        <v>0</v>
      </c>
      <c r="Z454" s="11" t="n">
        <v>39</v>
      </c>
      <c r="AA454" s="11" t="n">
        <v>43</v>
      </c>
      <c r="AB454" s="11" t="n">
        <v>6</v>
      </c>
      <c r="AC454" s="11" t="n">
        <v>0</v>
      </c>
      <c r="AD454" s="11" t="n">
        <v>0</v>
      </c>
      <c r="AE454" s="11" t="n">
        <v>3</v>
      </c>
      <c r="AF454" s="11" t="n">
        <v>3</v>
      </c>
      <c r="AG454" s="11" t="n">
        <v>0</v>
      </c>
      <c r="AH454" s="11" t="n">
        <f aca="false">AB454+AC454+AD454+AE454</f>
        <v>9</v>
      </c>
      <c r="AI454" s="11" t="n">
        <f aca="false">AF454+AG454</f>
        <v>3</v>
      </c>
      <c r="AJ454" s="11" t="n">
        <v>26</v>
      </c>
      <c r="AK454" s="11" t="n">
        <v>5</v>
      </c>
      <c r="AL454" s="11" t="n">
        <v>3</v>
      </c>
      <c r="AM454" s="11" t="n">
        <v>0</v>
      </c>
      <c r="AN454" s="11" t="n">
        <f aca="false">AJ454+AK454+AL454+AM454</f>
        <v>34</v>
      </c>
      <c r="AO454" s="11" t="n">
        <f aca="false">AK454+AL454</f>
        <v>8</v>
      </c>
      <c r="AP454" s="11" t="n">
        <v>10</v>
      </c>
      <c r="AQ454" s="11" t="n">
        <v>3</v>
      </c>
      <c r="AR454" s="11" t="n">
        <v>0</v>
      </c>
      <c r="AS454" s="11" t="n">
        <v>1</v>
      </c>
      <c r="AT454" s="11" t="n">
        <v>5</v>
      </c>
      <c r="AU454" s="11" t="n">
        <v>0</v>
      </c>
      <c r="AV454" s="11" t="n">
        <v>0</v>
      </c>
      <c r="AW454" s="11" t="n">
        <v>1</v>
      </c>
      <c r="AX454" s="11" t="n">
        <v>0</v>
      </c>
      <c r="AY454" s="11" t="n">
        <v>0</v>
      </c>
      <c r="AZ454" s="11" t="n">
        <v>0</v>
      </c>
      <c r="BA454" s="11" t="n">
        <v>1</v>
      </c>
      <c r="BB454" s="11" t="n">
        <v>0</v>
      </c>
      <c r="BC454" s="11" t="n">
        <v>0</v>
      </c>
      <c r="BD454" s="11" t="n">
        <v>0</v>
      </c>
      <c r="BE454" s="11" t="n">
        <v>0</v>
      </c>
      <c r="BF454" s="11" t="n">
        <v>0</v>
      </c>
      <c r="BG454" s="11" t="n">
        <v>0</v>
      </c>
      <c r="BH454" s="11" t="n">
        <v>0</v>
      </c>
      <c r="BI454" s="11" t="n">
        <v>0</v>
      </c>
      <c r="BJ454" s="11" t="n">
        <v>0</v>
      </c>
      <c r="BK454" s="11" t="n">
        <v>0</v>
      </c>
      <c r="BL454" s="11" t="n">
        <v>0</v>
      </c>
      <c r="BM454" s="11" t="n">
        <v>0</v>
      </c>
      <c r="BN454" s="11" t="n">
        <v>0</v>
      </c>
      <c r="BO454" s="11" t="n">
        <v>0</v>
      </c>
      <c r="BP454" s="11" t="n">
        <v>0</v>
      </c>
      <c r="BQ454" s="11" t="n">
        <f aca="false">BM454+BN454+BO454+BP454</f>
        <v>0</v>
      </c>
      <c r="BR454" s="11" t="n">
        <v>0</v>
      </c>
      <c r="BS454" s="11" t="n">
        <v>0</v>
      </c>
      <c r="BT454" s="11" t="n">
        <v>0</v>
      </c>
      <c r="BU454" s="11" t="n">
        <v>0</v>
      </c>
      <c r="BV454" s="12" t="n">
        <v>6.28</v>
      </c>
      <c r="BW454" s="11" t="n">
        <v>0</v>
      </c>
      <c r="BX454" s="11" t="n">
        <v>0</v>
      </c>
      <c r="BY454" s="11" t="n">
        <v>0</v>
      </c>
      <c r="BZ454" s="12" t="n">
        <v>27</v>
      </c>
      <c r="CA454" s="11" t="n">
        <v>18</v>
      </c>
      <c r="CB454" s="12" t="n">
        <v>2</v>
      </c>
      <c r="CC454" s="11" t="n">
        <v>12</v>
      </c>
      <c r="CD454" s="11" t="n">
        <v>0</v>
      </c>
      <c r="CE454" s="11" t="n">
        <v>0</v>
      </c>
      <c r="CF454" s="11" t="n">
        <v>0</v>
      </c>
      <c r="CG454" s="11" t="n">
        <v>5</v>
      </c>
      <c r="CH454" s="11" t="n">
        <v>0</v>
      </c>
      <c r="CI454" s="11" t="n">
        <v>0</v>
      </c>
      <c r="CJ454" s="11" t="n">
        <v>0</v>
      </c>
      <c r="CK454" s="11" t="n">
        <v>0</v>
      </c>
      <c r="CL454" s="11" t="n">
        <v>0</v>
      </c>
      <c r="CM454" s="11" t="n">
        <v>0</v>
      </c>
      <c r="CN454" s="11" t="n">
        <v>0</v>
      </c>
      <c r="CO454" s="11" t="n">
        <v>0</v>
      </c>
      <c r="CP454" s="11" t="n">
        <v>0</v>
      </c>
      <c r="CQ454" s="11" t="n">
        <f aca="false">'Top Ten Disease (OPD)'!FC455</f>
        <v>0</v>
      </c>
      <c r="CR454" s="11" t="n">
        <v>876</v>
      </c>
      <c r="CS454" s="11" t="n">
        <v>1001</v>
      </c>
    </row>
    <row r="455" customFormat="false" ht="12" hidden="false" customHeight="false" outlineLevel="0" collapsed="false">
      <c r="A455" s="11" t="s">
        <v>1036</v>
      </c>
      <c r="B455" s="11" t="s">
        <v>105</v>
      </c>
      <c r="C455" s="11" t="s">
        <v>988</v>
      </c>
      <c r="D455" s="11" t="s">
        <v>1026</v>
      </c>
      <c r="E455" s="11" t="s">
        <v>1037</v>
      </c>
      <c r="F455" s="11" t="n">
        <v>44</v>
      </c>
      <c r="G455" s="11" t="n">
        <v>51</v>
      </c>
      <c r="H455" s="11" t="n">
        <v>57</v>
      </c>
      <c r="I455" s="11" t="n">
        <v>58</v>
      </c>
      <c r="J455" s="11" t="n">
        <v>54</v>
      </c>
      <c r="K455" s="11" t="n">
        <v>42</v>
      </c>
      <c r="L455" s="11" t="n">
        <v>60</v>
      </c>
      <c r="M455" s="11" t="n">
        <v>26</v>
      </c>
      <c r="N455" s="11" t="n">
        <v>17</v>
      </c>
      <c r="O455" s="11" t="n">
        <v>51</v>
      </c>
      <c r="P455" s="12" t="n">
        <f aca="false">Q455*12</f>
        <v>77</v>
      </c>
      <c r="Q455" s="12" t="n">
        <v>6.41666666666667</v>
      </c>
      <c r="R455" s="11" t="n">
        <v>77</v>
      </c>
      <c r="S455" s="11" t="n">
        <v>1</v>
      </c>
      <c r="T455" s="11" t="n">
        <v>81</v>
      </c>
      <c r="U455" s="11" t="n">
        <v>1</v>
      </c>
      <c r="V455" s="11" t="n">
        <v>0</v>
      </c>
      <c r="W455" s="11" t="n">
        <v>34</v>
      </c>
      <c r="X455" s="11" t="n">
        <v>2</v>
      </c>
      <c r="Y455" s="11" t="n">
        <v>0</v>
      </c>
      <c r="Z455" s="11" t="n">
        <v>204</v>
      </c>
      <c r="AA455" s="11" t="n">
        <v>183</v>
      </c>
      <c r="AB455" s="11" t="n">
        <v>117</v>
      </c>
      <c r="AC455" s="11" t="n">
        <v>20</v>
      </c>
      <c r="AD455" s="11" t="n">
        <v>1</v>
      </c>
      <c r="AE455" s="11" t="n">
        <v>132</v>
      </c>
      <c r="AF455" s="11" t="n">
        <v>133</v>
      </c>
      <c r="AG455" s="11" t="n">
        <v>100</v>
      </c>
      <c r="AH455" s="11" t="n">
        <f aca="false">AB455+AC455+AD455+AE455</f>
        <v>270</v>
      </c>
      <c r="AI455" s="11" t="n">
        <f aca="false">AF455+AG455</f>
        <v>233</v>
      </c>
      <c r="AJ455" s="11" t="n">
        <v>382</v>
      </c>
      <c r="AK455" s="11" t="n">
        <v>107</v>
      </c>
      <c r="AL455" s="11" t="n">
        <v>0</v>
      </c>
      <c r="AM455" s="11" t="n">
        <v>201</v>
      </c>
      <c r="AN455" s="11" t="n">
        <f aca="false">AJ455+AK455+AL455+AM455</f>
        <v>690</v>
      </c>
      <c r="AO455" s="11" t="n">
        <f aca="false">AK455+AL455</f>
        <v>107</v>
      </c>
      <c r="AP455" s="11" t="n">
        <v>98</v>
      </c>
      <c r="AQ455" s="11" t="n">
        <v>24</v>
      </c>
      <c r="AR455" s="11" t="n">
        <v>155</v>
      </c>
      <c r="AS455" s="11" t="n">
        <v>18</v>
      </c>
      <c r="AT455" s="11" t="n">
        <v>45</v>
      </c>
      <c r="AU455" s="11" t="n">
        <v>6</v>
      </c>
      <c r="AV455" s="11" t="n">
        <v>25</v>
      </c>
      <c r="AW455" s="11" t="n">
        <v>30</v>
      </c>
      <c r="AX455" s="11" t="n">
        <v>0</v>
      </c>
      <c r="AY455" s="11" t="n">
        <v>3</v>
      </c>
      <c r="AZ455" s="11" t="n">
        <v>20</v>
      </c>
      <c r="BA455" s="11" t="n">
        <v>0</v>
      </c>
      <c r="BB455" s="11" t="n">
        <v>14</v>
      </c>
      <c r="BC455" s="11" t="n">
        <v>0</v>
      </c>
      <c r="BD455" s="11" t="n">
        <v>0</v>
      </c>
      <c r="BE455" s="11" t="n">
        <v>0</v>
      </c>
      <c r="BF455" s="11" t="n">
        <v>0</v>
      </c>
      <c r="BG455" s="11" t="n">
        <v>0</v>
      </c>
      <c r="BH455" s="11" t="n">
        <v>0</v>
      </c>
      <c r="BI455" s="11" t="n">
        <v>0</v>
      </c>
      <c r="BJ455" s="11" t="n">
        <v>0</v>
      </c>
      <c r="BK455" s="11" t="n">
        <v>6</v>
      </c>
      <c r="BL455" s="11" t="n">
        <v>0</v>
      </c>
      <c r="BM455" s="11" t="n">
        <v>0</v>
      </c>
      <c r="BN455" s="11" t="n">
        <v>0</v>
      </c>
      <c r="BO455" s="11" t="n">
        <v>0</v>
      </c>
      <c r="BP455" s="11" t="n">
        <v>0</v>
      </c>
      <c r="BQ455" s="11" t="n">
        <f aca="false">BM455+BN455+BO455+BP455</f>
        <v>0</v>
      </c>
      <c r="BR455" s="11" t="n">
        <v>32</v>
      </c>
      <c r="BS455" s="11" t="n">
        <v>29</v>
      </c>
      <c r="BT455" s="11" t="n">
        <v>0</v>
      </c>
      <c r="BU455" s="11" t="n">
        <v>83</v>
      </c>
      <c r="BV455" s="12" t="n">
        <v>78.3466666666667</v>
      </c>
      <c r="BW455" s="11" t="n">
        <v>0</v>
      </c>
      <c r="BX455" s="11" t="n">
        <v>0</v>
      </c>
      <c r="BY455" s="11" t="n">
        <v>0</v>
      </c>
      <c r="BZ455" s="12" t="n">
        <v>33.4166666666667</v>
      </c>
      <c r="CA455" s="11" t="n">
        <v>312</v>
      </c>
      <c r="CB455" s="12" t="n">
        <v>5.08333333333333</v>
      </c>
      <c r="CC455" s="11" t="n">
        <v>60</v>
      </c>
      <c r="CD455" s="11" t="n">
        <v>0</v>
      </c>
      <c r="CE455" s="11" t="n">
        <v>0</v>
      </c>
      <c r="CF455" s="11" t="n">
        <v>0</v>
      </c>
      <c r="CG455" s="11" t="n">
        <v>2</v>
      </c>
      <c r="CH455" s="11" t="n">
        <v>0</v>
      </c>
      <c r="CI455" s="11" t="n">
        <v>1</v>
      </c>
      <c r="CJ455" s="11" t="n">
        <v>0</v>
      </c>
      <c r="CK455" s="11" t="n">
        <v>0</v>
      </c>
      <c r="CL455" s="11" t="n">
        <v>0</v>
      </c>
      <c r="CM455" s="11" t="n">
        <v>0</v>
      </c>
      <c r="CN455" s="11" t="n">
        <v>0</v>
      </c>
      <c r="CO455" s="11" t="n">
        <v>0</v>
      </c>
      <c r="CP455" s="11" t="n">
        <v>0</v>
      </c>
      <c r="CQ455" s="11" t="n">
        <f aca="false">'Top Ten Disease (OPD)'!FC456</f>
        <v>0</v>
      </c>
      <c r="CR455" s="11" t="n">
        <v>4092</v>
      </c>
      <c r="CS455" s="11" t="n">
        <v>4348</v>
      </c>
    </row>
    <row r="456" customFormat="false" ht="12" hidden="false" customHeight="false" outlineLevel="0" collapsed="false">
      <c r="A456" s="9" t="s">
        <v>1038</v>
      </c>
      <c r="B456" s="9" t="s">
        <v>101</v>
      </c>
      <c r="C456" s="9" t="s">
        <v>988</v>
      </c>
      <c r="D456" s="9" t="s">
        <v>1039</v>
      </c>
      <c r="E456" s="9" t="s">
        <v>1040</v>
      </c>
      <c r="F456" s="9" t="n">
        <v>2084</v>
      </c>
      <c r="G456" s="9" t="n">
        <v>2187</v>
      </c>
      <c r="H456" s="9" t="n">
        <v>2092</v>
      </c>
      <c r="I456" s="9" t="n">
        <v>2079</v>
      </c>
      <c r="J456" s="9" t="n">
        <v>2040</v>
      </c>
      <c r="K456" s="9" t="n">
        <v>1788</v>
      </c>
      <c r="L456" s="9" t="n">
        <v>2203</v>
      </c>
      <c r="M456" s="9" t="n">
        <v>927</v>
      </c>
      <c r="N456" s="9" t="n">
        <v>1149</v>
      </c>
      <c r="O456" s="9" t="n">
        <v>1928</v>
      </c>
      <c r="P456" s="10" t="n">
        <f aca="false">Q456*12</f>
        <v>1355</v>
      </c>
      <c r="Q456" s="10" t="n">
        <v>112.916666666667</v>
      </c>
      <c r="R456" s="9" t="n">
        <v>1308</v>
      </c>
      <c r="S456" s="9" t="n">
        <v>103</v>
      </c>
      <c r="T456" s="9" t="n">
        <v>2142</v>
      </c>
      <c r="U456" s="9" t="n">
        <v>2</v>
      </c>
      <c r="V456" s="9" t="n">
        <v>1</v>
      </c>
      <c r="W456" s="9" t="n">
        <v>1878</v>
      </c>
      <c r="X456" s="9" t="n">
        <v>9</v>
      </c>
      <c r="Y456" s="9" t="n">
        <v>22</v>
      </c>
      <c r="Z456" s="9" t="n">
        <v>7506</v>
      </c>
      <c r="AA456" s="9" t="n">
        <v>6632</v>
      </c>
      <c r="AB456" s="9" t="n">
        <v>2126</v>
      </c>
      <c r="AC456" s="9" t="n">
        <v>156</v>
      </c>
      <c r="AD456" s="9" t="n">
        <v>5</v>
      </c>
      <c r="AE456" s="9" t="n">
        <v>2967</v>
      </c>
      <c r="AF456" s="9" t="n">
        <v>2194</v>
      </c>
      <c r="AG456" s="9" t="n">
        <v>3181</v>
      </c>
      <c r="AH456" s="9" t="n">
        <f aca="false">AB456+AC456+AD456+AE456</f>
        <v>5254</v>
      </c>
      <c r="AI456" s="9" t="n">
        <f aca="false">AF456+AG456</f>
        <v>5375</v>
      </c>
      <c r="AJ456" s="9" t="n">
        <v>3543</v>
      </c>
      <c r="AK456" s="9" t="n">
        <v>423</v>
      </c>
      <c r="AL456" s="9" t="n">
        <v>10</v>
      </c>
      <c r="AM456" s="9" t="n">
        <v>3623</v>
      </c>
      <c r="AN456" s="9" t="n">
        <f aca="false">AJ456+AK456+AL456+AM456</f>
        <v>7599</v>
      </c>
      <c r="AO456" s="9" t="n">
        <f aca="false">AK456+AL456</f>
        <v>433</v>
      </c>
      <c r="AP456" s="9" t="n">
        <v>735</v>
      </c>
      <c r="AQ456" s="9" t="n">
        <v>97</v>
      </c>
      <c r="AR456" s="9" t="n">
        <v>227</v>
      </c>
      <c r="AS456" s="9" t="n">
        <v>522</v>
      </c>
      <c r="AT456" s="9" t="n">
        <v>1701</v>
      </c>
      <c r="AU456" s="9" t="n">
        <v>355</v>
      </c>
      <c r="AV456" s="9" t="n">
        <v>1359</v>
      </c>
      <c r="AW456" s="9" t="n">
        <v>1730</v>
      </c>
      <c r="AX456" s="9" t="n">
        <v>60</v>
      </c>
      <c r="AY456" s="9" t="n">
        <v>66</v>
      </c>
      <c r="AZ456" s="9" t="n">
        <v>1450</v>
      </c>
      <c r="BA456" s="9" t="n">
        <v>23</v>
      </c>
      <c r="BB456" s="9" t="n">
        <v>562</v>
      </c>
      <c r="BC456" s="9" t="n">
        <v>0</v>
      </c>
      <c r="BD456" s="9" t="n">
        <v>0</v>
      </c>
      <c r="BE456" s="9" t="n">
        <v>1</v>
      </c>
      <c r="BF456" s="9" t="n">
        <v>0</v>
      </c>
      <c r="BG456" s="9" t="n">
        <v>0</v>
      </c>
      <c r="BH456" s="9" t="n">
        <v>0</v>
      </c>
      <c r="BI456" s="9" t="n">
        <v>92</v>
      </c>
      <c r="BJ456" s="9" t="n">
        <v>4</v>
      </c>
      <c r="BK456" s="9" t="n">
        <v>1235</v>
      </c>
      <c r="BL456" s="9" t="n">
        <v>65</v>
      </c>
      <c r="BM456" s="9" t="n">
        <v>1</v>
      </c>
      <c r="BN456" s="9" t="n">
        <v>0</v>
      </c>
      <c r="BO456" s="9" t="n">
        <v>4</v>
      </c>
      <c r="BP456" s="9" t="n">
        <v>3</v>
      </c>
      <c r="BQ456" s="9" t="n">
        <f aca="false">BM456+BN456+BO456+BP456</f>
        <v>8</v>
      </c>
      <c r="BR456" s="9" t="n">
        <v>479</v>
      </c>
      <c r="BS456" s="9" t="n">
        <v>2799</v>
      </c>
      <c r="BT456" s="9" t="n">
        <v>1292</v>
      </c>
      <c r="BU456" s="9" t="n">
        <v>1139</v>
      </c>
      <c r="BV456" s="10" t="n">
        <v>1343.42</v>
      </c>
      <c r="BW456" s="9" t="n">
        <v>1</v>
      </c>
      <c r="BX456" s="9" t="n">
        <v>0</v>
      </c>
      <c r="BY456" s="9" t="n">
        <v>0</v>
      </c>
      <c r="BZ456" s="10" t="n">
        <v>360.083333333333</v>
      </c>
      <c r="CA456" s="9" t="n">
        <v>3770</v>
      </c>
      <c r="CB456" s="10" t="n">
        <v>79.6666666666667</v>
      </c>
      <c r="CC456" s="9" t="n">
        <v>900</v>
      </c>
      <c r="CD456" s="9" t="n">
        <v>15</v>
      </c>
      <c r="CE456" s="9" t="n">
        <v>1</v>
      </c>
      <c r="CF456" s="9" t="n">
        <v>0</v>
      </c>
      <c r="CG456" s="9" t="n">
        <v>18</v>
      </c>
      <c r="CH456" s="9" t="n">
        <v>40</v>
      </c>
      <c r="CI456" s="9" t="n">
        <v>17</v>
      </c>
      <c r="CJ456" s="9" t="n">
        <v>14</v>
      </c>
      <c r="CK456" s="9" t="n">
        <v>0</v>
      </c>
      <c r="CL456" s="9" t="n">
        <v>0</v>
      </c>
      <c r="CM456" s="9" t="n">
        <v>0</v>
      </c>
      <c r="CN456" s="9" t="n">
        <v>0</v>
      </c>
      <c r="CO456" s="9" t="n">
        <v>5</v>
      </c>
      <c r="CP456" s="9" t="n">
        <v>0</v>
      </c>
      <c r="CQ456" s="9" t="n">
        <f aca="false">'Top Ten Disease (OPD)'!FC457</f>
        <v>0</v>
      </c>
      <c r="CR456" s="9" t="n">
        <v>82101</v>
      </c>
      <c r="CS456" s="9" t="n">
        <v>61364</v>
      </c>
    </row>
    <row r="457" customFormat="false" ht="12" hidden="false" customHeight="false" outlineLevel="0" collapsed="false">
      <c r="A457" s="11" t="s">
        <v>1041</v>
      </c>
      <c r="B457" s="11" t="s">
        <v>105</v>
      </c>
      <c r="C457" s="11" t="s">
        <v>988</v>
      </c>
      <c r="D457" s="11" t="s">
        <v>1039</v>
      </c>
      <c r="E457" s="11" t="s">
        <v>1042</v>
      </c>
      <c r="F457" s="11" t="n">
        <v>153</v>
      </c>
      <c r="G457" s="11" t="n">
        <v>188</v>
      </c>
      <c r="H457" s="11" t="n">
        <v>185</v>
      </c>
      <c r="I457" s="11" t="n">
        <v>182</v>
      </c>
      <c r="J457" s="11" t="n">
        <v>183</v>
      </c>
      <c r="K457" s="11" t="n">
        <v>168</v>
      </c>
      <c r="L457" s="11" t="n">
        <v>200</v>
      </c>
      <c r="M457" s="11" t="n">
        <v>67</v>
      </c>
      <c r="N457" s="11" t="n">
        <v>75</v>
      </c>
      <c r="O457" s="11" t="n">
        <v>203</v>
      </c>
      <c r="P457" s="12" t="n">
        <f aca="false">Q457*12</f>
        <v>234</v>
      </c>
      <c r="Q457" s="12" t="n">
        <v>19.5</v>
      </c>
      <c r="R457" s="11" t="n">
        <v>232</v>
      </c>
      <c r="S457" s="11" t="n">
        <v>1</v>
      </c>
      <c r="T457" s="11" t="n">
        <v>189</v>
      </c>
      <c r="U457" s="11" t="n">
        <v>0</v>
      </c>
      <c r="V457" s="11" t="n">
        <v>0</v>
      </c>
      <c r="W457" s="11" t="n">
        <v>160</v>
      </c>
      <c r="X457" s="11" t="n">
        <v>0</v>
      </c>
      <c r="Y457" s="11" t="n">
        <v>18</v>
      </c>
      <c r="Z457" s="11" t="n">
        <v>564</v>
      </c>
      <c r="AA457" s="11" t="n">
        <v>367</v>
      </c>
      <c r="AB457" s="11" t="n">
        <v>133</v>
      </c>
      <c r="AC457" s="11" t="n">
        <v>18</v>
      </c>
      <c r="AD457" s="11" t="n">
        <v>1</v>
      </c>
      <c r="AE457" s="11" t="n">
        <v>246</v>
      </c>
      <c r="AF457" s="11" t="n">
        <v>152</v>
      </c>
      <c r="AG457" s="11" t="n">
        <v>234</v>
      </c>
      <c r="AH457" s="11" t="n">
        <f aca="false">AB457+AC457+AD457+AE457</f>
        <v>398</v>
      </c>
      <c r="AI457" s="11" t="n">
        <f aca="false">AF457+AG457</f>
        <v>386</v>
      </c>
      <c r="AJ457" s="11" t="n">
        <v>436</v>
      </c>
      <c r="AK457" s="11" t="n">
        <v>60</v>
      </c>
      <c r="AL457" s="11" t="n">
        <v>0</v>
      </c>
      <c r="AM457" s="11" t="n">
        <v>334</v>
      </c>
      <c r="AN457" s="11" t="n">
        <f aca="false">AJ457+AK457+AL457+AM457</f>
        <v>830</v>
      </c>
      <c r="AO457" s="11" t="n">
        <f aca="false">AK457+AL457</f>
        <v>60</v>
      </c>
      <c r="AP457" s="11" t="n">
        <v>80</v>
      </c>
      <c r="AQ457" s="11" t="n">
        <v>10</v>
      </c>
      <c r="AR457" s="11" t="n">
        <v>10</v>
      </c>
      <c r="AS457" s="11" t="n">
        <v>20</v>
      </c>
      <c r="AT457" s="11" t="n">
        <v>103</v>
      </c>
      <c r="AU457" s="11" t="n">
        <v>11</v>
      </c>
      <c r="AV457" s="11" t="n">
        <v>88</v>
      </c>
      <c r="AW457" s="11" t="n">
        <v>92</v>
      </c>
      <c r="AX457" s="11" t="n">
        <v>2</v>
      </c>
      <c r="AY457" s="11" t="n">
        <v>7</v>
      </c>
      <c r="AZ457" s="11" t="n">
        <v>42</v>
      </c>
      <c r="BA457" s="11" t="n">
        <v>1</v>
      </c>
      <c r="BB457" s="11" t="n">
        <v>40</v>
      </c>
      <c r="BC457" s="11" t="n">
        <v>0</v>
      </c>
      <c r="BD457" s="11" t="n">
        <v>0</v>
      </c>
      <c r="BE457" s="11" t="n">
        <v>0</v>
      </c>
      <c r="BF457" s="11" t="n">
        <v>0</v>
      </c>
      <c r="BG457" s="11" t="n">
        <v>0</v>
      </c>
      <c r="BH457" s="11" t="n">
        <v>0</v>
      </c>
      <c r="BI457" s="11" t="n">
        <v>6</v>
      </c>
      <c r="BJ457" s="11" t="n">
        <v>0</v>
      </c>
      <c r="BK457" s="11" t="n">
        <v>40</v>
      </c>
      <c r="BL457" s="11" t="n">
        <v>0</v>
      </c>
      <c r="BM457" s="11" t="n">
        <v>0</v>
      </c>
      <c r="BN457" s="11" t="n">
        <v>0</v>
      </c>
      <c r="BO457" s="11" t="n">
        <v>0</v>
      </c>
      <c r="BP457" s="11" t="n">
        <v>1</v>
      </c>
      <c r="BQ457" s="11" t="n">
        <f aca="false">BM457+BN457+BO457+BP457</f>
        <v>1</v>
      </c>
      <c r="BR457" s="11" t="n">
        <v>52</v>
      </c>
      <c r="BS457" s="11" t="n">
        <v>268</v>
      </c>
      <c r="BT457" s="11" t="n">
        <v>45</v>
      </c>
      <c r="BU457" s="11" t="n">
        <v>107</v>
      </c>
      <c r="BV457" s="12" t="n">
        <v>139.593333333333</v>
      </c>
      <c r="BW457" s="11" t="n">
        <v>0</v>
      </c>
      <c r="BX457" s="11" t="n">
        <v>0</v>
      </c>
      <c r="BY457" s="11" t="n">
        <v>0</v>
      </c>
      <c r="BZ457" s="12" t="n">
        <v>69.25</v>
      </c>
      <c r="CA457" s="11" t="n">
        <v>605</v>
      </c>
      <c r="CB457" s="12" t="n">
        <v>15.75</v>
      </c>
      <c r="CC457" s="11" t="n">
        <v>185</v>
      </c>
      <c r="CD457" s="11" t="n">
        <v>0</v>
      </c>
      <c r="CE457" s="11" t="n">
        <v>0</v>
      </c>
      <c r="CF457" s="11" t="n">
        <v>0</v>
      </c>
      <c r="CG457" s="11" t="n">
        <v>0</v>
      </c>
      <c r="CH457" s="11" t="n">
        <v>4</v>
      </c>
      <c r="CI457" s="11" t="n">
        <v>0</v>
      </c>
      <c r="CJ457" s="11" t="n">
        <v>1</v>
      </c>
      <c r="CK457" s="11" t="n">
        <v>0</v>
      </c>
      <c r="CL457" s="11" t="n">
        <v>0</v>
      </c>
      <c r="CM457" s="11" t="n">
        <v>0</v>
      </c>
      <c r="CN457" s="11" t="n">
        <v>0</v>
      </c>
      <c r="CO457" s="11" t="n">
        <v>0</v>
      </c>
      <c r="CP457" s="11" t="n">
        <v>0</v>
      </c>
      <c r="CQ457" s="11" t="n">
        <f aca="false">'Top Ten Disease (OPD)'!FC458</f>
        <v>0</v>
      </c>
      <c r="CR457" s="11" t="n">
        <v>7100</v>
      </c>
      <c r="CS457" s="11" t="n">
        <v>6332</v>
      </c>
    </row>
    <row r="458" customFormat="false" ht="12" hidden="false" customHeight="false" outlineLevel="0" collapsed="false">
      <c r="A458" s="11" t="s">
        <v>1043</v>
      </c>
      <c r="B458" s="11" t="s">
        <v>105</v>
      </c>
      <c r="C458" s="11" t="s">
        <v>988</v>
      </c>
      <c r="D458" s="11" t="s">
        <v>1039</v>
      </c>
      <c r="E458" s="11" t="s">
        <v>1044</v>
      </c>
      <c r="F458" s="11" t="n">
        <v>215</v>
      </c>
      <c r="G458" s="11" t="n">
        <v>245</v>
      </c>
      <c r="H458" s="11" t="n">
        <v>254</v>
      </c>
      <c r="I458" s="11" t="n">
        <v>248</v>
      </c>
      <c r="J458" s="11" t="n">
        <v>253</v>
      </c>
      <c r="K458" s="11" t="n">
        <v>251</v>
      </c>
      <c r="L458" s="11" t="n">
        <v>283</v>
      </c>
      <c r="M458" s="11" t="n">
        <v>96</v>
      </c>
      <c r="N458" s="11" t="n">
        <v>130</v>
      </c>
      <c r="O458" s="11" t="n">
        <v>248</v>
      </c>
      <c r="P458" s="12" t="n">
        <f aca="false">Q458*12</f>
        <v>169</v>
      </c>
      <c r="Q458" s="12" t="n">
        <v>14.0833333333333</v>
      </c>
      <c r="R458" s="11" t="n">
        <v>163</v>
      </c>
      <c r="S458" s="11" t="n">
        <v>2</v>
      </c>
      <c r="T458" s="11" t="n">
        <v>319</v>
      </c>
      <c r="U458" s="11" t="n">
        <v>1</v>
      </c>
      <c r="V458" s="11" t="n">
        <v>0</v>
      </c>
      <c r="W458" s="11" t="n">
        <v>210</v>
      </c>
      <c r="X458" s="11" t="n">
        <v>1</v>
      </c>
      <c r="Y458" s="11" t="n">
        <v>1</v>
      </c>
      <c r="Z458" s="11" t="n">
        <v>857</v>
      </c>
      <c r="AA458" s="11" t="n">
        <v>776</v>
      </c>
      <c r="AB458" s="11" t="n">
        <v>202</v>
      </c>
      <c r="AC458" s="11" t="n">
        <v>23</v>
      </c>
      <c r="AD458" s="11" t="n">
        <v>1</v>
      </c>
      <c r="AE458" s="11" t="n">
        <v>371</v>
      </c>
      <c r="AF458" s="11" t="n">
        <v>235</v>
      </c>
      <c r="AG458" s="11" t="n">
        <v>384</v>
      </c>
      <c r="AH458" s="11" t="n">
        <f aca="false">AB458+AC458+AD458+AE458</f>
        <v>597</v>
      </c>
      <c r="AI458" s="11" t="n">
        <f aca="false">AF458+AG458</f>
        <v>619</v>
      </c>
      <c r="AJ458" s="11" t="n">
        <v>370</v>
      </c>
      <c r="AK458" s="11" t="n">
        <v>56</v>
      </c>
      <c r="AL458" s="11" t="n">
        <v>2</v>
      </c>
      <c r="AM458" s="11" t="n">
        <v>352</v>
      </c>
      <c r="AN458" s="11" t="n">
        <f aca="false">AJ458+AK458+AL458+AM458</f>
        <v>780</v>
      </c>
      <c r="AO458" s="11" t="n">
        <f aca="false">AK458+AL458</f>
        <v>58</v>
      </c>
      <c r="AP458" s="11" t="n">
        <v>77</v>
      </c>
      <c r="AQ458" s="11" t="n">
        <v>6</v>
      </c>
      <c r="AR458" s="11" t="n">
        <v>17</v>
      </c>
      <c r="AS458" s="11" t="n">
        <v>39</v>
      </c>
      <c r="AT458" s="11" t="n">
        <v>156</v>
      </c>
      <c r="AU458" s="11" t="n">
        <v>21</v>
      </c>
      <c r="AV458" s="11" t="n">
        <v>83</v>
      </c>
      <c r="AW458" s="11" t="n">
        <v>94</v>
      </c>
      <c r="AX458" s="11" t="n">
        <v>11</v>
      </c>
      <c r="AY458" s="11" t="n">
        <v>16</v>
      </c>
      <c r="AZ458" s="11" t="n">
        <v>41</v>
      </c>
      <c r="BA458" s="11" t="n">
        <v>4</v>
      </c>
      <c r="BB458" s="11" t="n">
        <v>44</v>
      </c>
      <c r="BC458" s="11" t="n">
        <v>0</v>
      </c>
      <c r="BD458" s="11" t="n">
        <v>0</v>
      </c>
      <c r="BE458" s="11" t="n">
        <v>0</v>
      </c>
      <c r="BF458" s="11" t="n">
        <v>0</v>
      </c>
      <c r="BG458" s="11" t="n">
        <v>0</v>
      </c>
      <c r="BH458" s="11" t="n">
        <v>0</v>
      </c>
      <c r="BI458" s="11" t="n">
        <v>4</v>
      </c>
      <c r="BJ458" s="11" t="n">
        <v>0</v>
      </c>
      <c r="BK458" s="11" t="n">
        <v>95</v>
      </c>
      <c r="BL458" s="11" t="n">
        <v>0</v>
      </c>
      <c r="BM458" s="11" t="n">
        <v>0</v>
      </c>
      <c r="BN458" s="11" t="n">
        <v>0</v>
      </c>
      <c r="BO458" s="11" t="n">
        <v>0</v>
      </c>
      <c r="BP458" s="11" t="n">
        <v>0</v>
      </c>
      <c r="BQ458" s="11" t="n">
        <f aca="false">BM458+BN458+BO458+BP458</f>
        <v>0</v>
      </c>
      <c r="BR458" s="11" t="n">
        <v>63</v>
      </c>
      <c r="BS458" s="11" t="n">
        <v>196</v>
      </c>
      <c r="BT458" s="11" t="n">
        <v>11</v>
      </c>
      <c r="BU458" s="11" t="n">
        <v>120</v>
      </c>
      <c r="BV458" s="12" t="n">
        <v>201.973333333333</v>
      </c>
      <c r="BW458" s="11" t="n">
        <v>0</v>
      </c>
      <c r="BX458" s="11" t="n">
        <v>0</v>
      </c>
      <c r="BY458" s="11" t="n">
        <v>0</v>
      </c>
      <c r="BZ458" s="12" t="n">
        <v>69.0833333333333</v>
      </c>
      <c r="CA458" s="11" t="n">
        <v>815</v>
      </c>
      <c r="CB458" s="12" t="n">
        <v>14.4166666666667</v>
      </c>
      <c r="CC458" s="11" t="n">
        <v>164</v>
      </c>
      <c r="CD458" s="11" t="n">
        <v>0</v>
      </c>
      <c r="CE458" s="11" t="n">
        <v>0</v>
      </c>
      <c r="CF458" s="11" t="n">
        <v>0</v>
      </c>
      <c r="CG458" s="11" t="n">
        <v>1</v>
      </c>
      <c r="CH458" s="11" t="n">
        <v>5</v>
      </c>
      <c r="CI458" s="11" t="n">
        <v>2</v>
      </c>
      <c r="CJ458" s="11" t="n">
        <v>0</v>
      </c>
      <c r="CK458" s="11" t="n">
        <v>0</v>
      </c>
      <c r="CL458" s="11" t="n">
        <v>0</v>
      </c>
      <c r="CM458" s="11" t="n">
        <v>0</v>
      </c>
      <c r="CN458" s="11" t="n">
        <v>0</v>
      </c>
      <c r="CO458" s="11" t="n">
        <v>0</v>
      </c>
      <c r="CP458" s="11" t="n">
        <v>0</v>
      </c>
      <c r="CQ458" s="11" t="n">
        <f aca="false">'Top Ten Disease (OPD)'!FC459</f>
        <v>0</v>
      </c>
      <c r="CR458" s="11" t="n">
        <v>7566</v>
      </c>
      <c r="CS458" s="11" t="n">
        <v>5766</v>
      </c>
    </row>
    <row r="459" customFormat="false" ht="12" hidden="false" customHeight="false" outlineLevel="0" collapsed="false">
      <c r="A459" s="11" t="s">
        <v>1045</v>
      </c>
      <c r="B459" s="11" t="s">
        <v>105</v>
      </c>
      <c r="C459" s="11" t="s">
        <v>988</v>
      </c>
      <c r="D459" s="11" t="s">
        <v>1039</v>
      </c>
      <c r="E459" s="11" t="s">
        <v>1046</v>
      </c>
      <c r="F459" s="11" t="n">
        <v>308</v>
      </c>
      <c r="G459" s="11" t="n">
        <v>297</v>
      </c>
      <c r="H459" s="11" t="n">
        <v>278</v>
      </c>
      <c r="I459" s="11" t="n">
        <v>278</v>
      </c>
      <c r="J459" s="11" t="n">
        <v>267</v>
      </c>
      <c r="K459" s="11" t="n">
        <v>255</v>
      </c>
      <c r="L459" s="11" t="n">
        <v>292</v>
      </c>
      <c r="M459" s="11" t="n">
        <v>113</v>
      </c>
      <c r="N459" s="11" t="n">
        <v>131</v>
      </c>
      <c r="O459" s="11" t="n">
        <v>301</v>
      </c>
      <c r="P459" s="12" t="n">
        <f aca="false">Q459*12</f>
        <v>185</v>
      </c>
      <c r="Q459" s="12" t="n">
        <v>15.4166666666667</v>
      </c>
      <c r="R459" s="11" t="n">
        <v>172</v>
      </c>
      <c r="S459" s="11" t="n">
        <v>1</v>
      </c>
      <c r="T459" s="11" t="n">
        <v>263</v>
      </c>
      <c r="U459" s="11" t="n">
        <v>0</v>
      </c>
      <c r="V459" s="11" t="n">
        <v>0</v>
      </c>
      <c r="W459" s="11" t="n">
        <v>227</v>
      </c>
      <c r="X459" s="11" t="n">
        <v>0</v>
      </c>
      <c r="Y459" s="11" t="n">
        <v>1</v>
      </c>
      <c r="Z459" s="11" t="n">
        <v>1201</v>
      </c>
      <c r="AA459" s="11" t="n">
        <v>1094</v>
      </c>
      <c r="AB459" s="11" t="n">
        <v>730</v>
      </c>
      <c r="AC459" s="11" t="n">
        <v>48</v>
      </c>
      <c r="AD459" s="11" t="n">
        <v>0</v>
      </c>
      <c r="AE459" s="11" t="n">
        <v>597</v>
      </c>
      <c r="AF459" s="11" t="n">
        <v>755</v>
      </c>
      <c r="AG459" s="11" t="n">
        <v>558</v>
      </c>
      <c r="AH459" s="11" t="n">
        <f aca="false">AB459+AC459+AD459+AE459</f>
        <v>1375</v>
      </c>
      <c r="AI459" s="11" t="n">
        <f aca="false">AF459+AG459</f>
        <v>1313</v>
      </c>
      <c r="AJ459" s="11" t="n">
        <v>785</v>
      </c>
      <c r="AK459" s="11" t="n">
        <v>65</v>
      </c>
      <c r="AL459" s="11" t="n">
        <v>7</v>
      </c>
      <c r="AM459" s="11" t="n">
        <v>773</v>
      </c>
      <c r="AN459" s="11" t="n">
        <f aca="false">AJ459+AK459+AL459+AM459</f>
        <v>1630</v>
      </c>
      <c r="AO459" s="11" t="n">
        <f aca="false">AK459+AL459</f>
        <v>72</v>
      </c>
      <c r="AP459" s="11" t="n">
        <v>127</v>
      </c>
      <c r="AQ459" s="11" t="n">
        <v>42</v>
      </c>
      <c r="AR459" s="11" t="n">
        <v>40</v>
      </c>
      <c r="AS459" s="11" t="n">
        <v>59</v>
      </c>
      <c r="AT459" s="11" t="n">
        <v>146</v>
      </c>
      <c r="AU459" s="11" t="n">
        <v>38</v>
      </c>
      <c r="AV459" s="11" t="n">
        <v>119</v>
      </c>
      <c r="AW459" s="11" t="n">
        <v>168</v>
      </c>
      <c r="AX459" s="11" t="n">
        <v>36</v>
      </c>
      <c r="AY459" s="11" t="n">
        <v>25</v>
      </c>
      <c r="AZ459" s="11" t="n">
        <v>95</v>
      </c>
      <c r="BA459" s="11" t="n">
        <v>11</v>
      </c>
      <c r="BB459" s="11" t="n">
        <v>115</v>
      </c>
      <c r="BC459" s="11" t="n">
        <v>0</v>
      </c>
      <c r="BD459" s="11" t="n">
        <v>0</v>
      </c>
      <c r="BE459" s="11" t="n">
        <v>1</v>
      </c>
      <c r="BF459" s="11" t="n">
        <v>0</v>
      </c>
      <c r="BG459" s="11" t="n">
        <v>0</v>
      </c>
      <c r="BH459" s="11" t="n">
        <v>0</v>
      </c>
      <c r="BI459" s="11" t="n">
        <v>10</v>
      </c>
      <c r="BJ459" s="11" t="n">
        <v>0</v>
      </c>
      <c r="BK459" s="11" t="n">
        <v>105</v>
      </c>
      <c r="BL459" s="11" t="n">
        <v>0</v>
      </c>
      <c r="BM459" s="11" t="n">
        <v>1</v>
      </c>
      <c r="BN459" s="11" t="n">
        <v>0</v>
      </c>
      <c r="BO459" s="11" t="n">
        <v>1</v>
      </c>
      <c r="BP459" s="11" t="n">
        <v>1</v>
      </c>
      <c r="BQ459" s="11" t="n">
        <f aca="false">BM459+BN459+BO459+BP459</f>
        <v>3</v>
      </c>
      <c r="BR459" s="11" t="n">
        <v>31</v>
      </c>
      <c r="BS459" s="11" t="n">
        <v>131</v>
      </c>
      <c r="BT459" s="11" t="n">
        <v>37</v>
      </c>
      <c r="BU459" s="11" t="n">
        <v>111</v>
      </c>
      <c r="BV459" s="12" t="n">
        <v>148.72</v>
      </c>
      <c r="BW459" s="11" t="n">
        <v>0</v>
      </c>
      <c r="BX459" s="11" t="n">
        <v>0</v>
      </c>
      <c r="BY459" s="11" t="n">
        <v>0</v>
      </c>
      <c r="BZ459" s="12" t="n">
        <v>63.9166666666667</v>
      </c>
      <c r="CA459" s="11" t="n">
        <v>656</v>
      </c>
      <c r="CB459" s="12" t="n">
        <v>12</v>
      </c>
      <c r="CC459" s="11" t="n">
        <v>130</v>
      </c>
      <c r="CD459" s="11" t="n">
        <v>0</v>
      </c>
      <c r="CE459" s="11" t="n">
        <v>0</v>
      </c>
      <c r="CF459" s="11" t="n">
        <v>0</v>
      </c>
      <c r="CG459" s="11" t="n">
        <v>2</v>
      </c>
      <c r="CH459" s="11" t="n">
        <v>2</v>
      </c>
      <c r="CI459" s="11" t="n">
        <v>0</v>
      </c>
      <c r="CJ459" s="11" t="n">
        <v>0</v>
      </c>
      <c r="CK459" s="11" t="n">
        <v>0</v>
      </c>
      <c r="CL459" s="11" t="n">
        <v>0</v>
      </c>
      <c r="CM459" s="11" t="n">
        <v>0</v>
      </c>
      <c r="CN459" s="11" t="n">
        <v>0</v>
      </c>
      <c r="CO459" s="11" t="n">
        <v>0</v>
      </c>
      <c r="CP459" s="11" t="n">
        <v>0</v>
      </c>
      <c r="CQ459" s="11" t="n">
        <f aca="false">'Top Ten Disease (OPD)'!FC460</f>
        <v>0</v>
      </c>
      <c r="CR459" s="11" t="n">
        <v>13686</v>
      </c>
      <c r="CS459" s="11" t="n">
        <v>8824</v>
      </c>
    </row>
    <row r="460" customFormat="false" ht="12" hidden="false" customHeight="false" outlineLevel="0" collapsed="false">
      <c r="A460" s="11" t="s">
        <v>1047</v>
      </c>
      <c r="B460" s="11" t="s">
        <v>105</v>
      </c>
      <c r="C460" s="11" t="s">
        <v>988</v>
      </c>
      <c r="D460" s="11" t="s">
        <v>1039</v>
      </c>
      <c r="E460" s="11" t="s">
        <v>1048</v>
      </c>
      <c r="F460" s="11" t="n">
        <v>396</v>
      </c>
      <c r="G460" s="11" t="n">
        <v>388</v>
      </c>
      <c r="H460" s="11" t="n">
        <v>394</v>
      </c>
      <c r="I460" s="11" t="n">
        <v>392</v>
      </c>
      <c r="J460" s="11" t="n">
        <v>335</v>
      </c>
      <c r="K460" s="11" t="n">
        <v>305</v>
      </c>
      <c r="L460" s="11" t="n">
        <v>359</v>
      </c>
      <c r="M460" s="11" t="n">
        <v>173</v>
      </c>
      <c r="N460" s="11" t="n">
        <v>196</v>
      </c>
      <c r="O460" s="11" t="n">
        <v>311</v>
      </c>
      <c r="P460" s="12" t="n">
        <f aca="false">Q460*12</f>
        <v>196</v>
      </c>
      <c r="Q460" s="12" t="n">
        <v>16.3333333333333</v>
      </c>
      <c r="R460" s="11" t="n">
        <v>188</v>
      </c>
      <c r="S460" s="11" t="n">
        <v>2</v>
      </c>
      <c r="T460" s="11" t="n">
        <v>557</v>
      </c>
      <c r="U460" s="11" t="n">
        <v>1</v>
      </c>
      <c r="V460" s="11" t="n">
        <v>0</v>
      </c>
      <c r="W460" s="11" t="n">
        <v>405</v>
      </c>
      <c r="X460" s="11" t="n">
        <v>5</v>
      </c>
      <c r="Y460" s="11" t="n">
        <v>1</v>
      </c>
      <c r="Z460" s="11" t="n">
        <v>1897</v>
      </c>
      <c r="AA460" s="11" t="n">
        <v>1690</v>
      </c>
      <c r="AB460" s="11" t="n">
        <v>535</v>
      </c>
      <c r="AC460" s="11" t="n">
        <v>49</v>
      </c>
      <c r="AD460" s="11" t="n">
        <v>3</v>
      </c>
      <c r="AE460" s="11" t="n">
        <v>649</v>
      </c>
      <c r="AF460" s="11" t="n">
        <v>525</v>
      </c>
      <c r="AG460" s="11" t="n">
        <v>751</v>
      </c>
      <c r="AH460" s="11" t="n">
        <f aca="false">AB460+AC460+AD460+AE460</f>
        <v>1236</v>
      </c>
      <c r="AI460" s="11" t="n">
        <f aca="false">AF460+AG460</f>
        <v>1276</v>
      </c>
      <c r="AJ460" s="11" t="n">
        <v>985</v>
      </c>
      <c r="AK460" s="11" t="n">
        <v>64</v>
      </c>
      <c r="AL460" s="11" t="n">
        <v>1</v>
      </c>
      <c r="AM460" s="11" t="n">
        <v>565</v>
      </c>
      <c r="AN460" s="11" t="n">
        <f aca="false">AJ460+AK460+AL460+AM460</f>
        <v>1615</v>
      </c>
      <c r="AO460" s="11" t="n">
        <f aca="false">AK460+AL460</f>
        <v>65</v>
      </c>
      <c r="AP460" s="11" t="n">
        <v>229</v>
      </c>
      <c r="AQ460" s="11" t="n">
        <v>17</v>
      </c>
      <c r="AR460" s="11" t="n">
        <v>98</v>
      </c>
      <c r="AS460" s="11" t="n">
        <v>122</v>
      </c>
      <c r="AT460" s="11" t="n">
        <v>272</v>
      </c>
      <c r="AU460" s="11" t="n">
        <v>56</v>
      </c>
      <c r="AV460" s="11" t="n">
        <v>193</v>
      </c>
      <c r="AW460" s="11" t="n">
        <v>257</v>
      </c>
      <c r="AX460" s="11" t="n">
        <v>8</v>
      </c>
      <c r="AY460" s="11" t="n">
        <v>12</v>
      </c>
      <c r="AZ460" s="11" t="n">
        <v>191</v>
      </c>
      <c r="BA460" s="11" t="n">
        <v>7</v>
      </c>
      <c r="BB460" s="11" t="n">
        <v>104</v>
      </c>
      <c r="BC460" s="11" t="n">
        <v>0</v>
      </c>
      <c r="BD460" s="11" t="n">
        <v>0</v>
      </c>
      <c r="BE460" s="11" t="n">
        <v>0</v>
      </c>
      <c r="BF460" s="11" t="n">
        <v>0</v>
      </c>
      <c r="BG460" s="11" t="n">
        <v>0</v>
      </c>
      <c r="BH460" s="11" t="n">
        <v>0</v>
      </c>
      <c r="BI460" s="11" t="n">
        <v>15</v>
      </c>
      <c r="BJ460" s="11" t="n">
        <v>0</v>
      </c>
      <c r="BK460" s="11" t="n">
        <v>229</v>
      </c>
      <c r="BL460" s="11" t="n">
        <v>0</v>
      </c>
      <c r="BM460" s="11" t="n">
        <v>0</v>
      </c>
      <c r="BN460" s="11" t="n">
        <v>0</v>
      </c>
      <c r="BO460" s="11" t="n">
        <v>2</v>
      </c>
      <c r="BP460" s="11" t="n">
        <v>1</v>
      </c>
      <c r="BQ460" s="11" t="n">
        <f aca="false">BM460+BN460+BO460+BP460</f>
        <v>3</v>
      </c>
      <c r="BR460" s="11" t="n">
        <v>74</v>
      </c>
      <c r="BS460" s="11" t="n">
        <v>293</v>
      </c>
      <c r="BT460" s="11" t="n">
        <v>45</v>
      </c>
      <c r="BU460" s="11" t="n">
        <v>239</v>
      </c>
      <c r="BV460" s="12" t="n">
        <v>233.6</v>
      </c>
      <c r="BW460" s="11" t="n">
        <v>0</v>
      </c>
      <c r="BX460" s="11" t="n">
        <v>0</v>
      </c>
      <c r="BY460" s="11" t="n">
        <v>0</v>
      </c>
      <c r="BZ460" s="12" t="n">
        <v>52.6666666666667</v>
      </c>
      <c r="CA460" s="11" t="n">
        <v>571</v>
      </c>
      <c r="CB460" s="12" t="n">
        <v>13</v>
      </c>
      <c r="CC460" s="11" t="n">
        <v>144</v>
      </c>
      <c r="CD460" s="11" t="n">
        <v>0</v>
      </c>
      <c r="CE460" s="11" t="n">
        <v>0</v>
      </c>
      <c r="CF460" s="11" t="n">
        <v>0</v>
      </c>
      <c r="CG460" s="11" t="n">
        <v>6</v>
      </c>
      <c r="CH460" s="11" t="n">
        <v>6</v>
      </c>
      <c r="CI460" s="11" t="n">
        <v>1</v>
      </c>
      <c r="CJ460" s="11" t="n">
        <v>1</v>
      </c>
      <c r="CK460" s="11" t="n">
        <v>0</v>
      </c>
      <c r="CL460" s="11" t="n">
        <v>0</v>
      </c>
      <c r="CM460" s="11" t="n">
        <v>0</v>
      </c>
      <c r="CN460" s="11" t="n">
        <v>0</v>
      </c>
      <c r="CO460" s="11" t="n">
        <v>0</v>
      </c>
      <c r="CP460" s="11" t="n">
        <v>0</v>
      </c>
      <c r="CQ460" s="11" t="n">
        <f aca="false">'Top Ten Disease (OPD)'!FC461</f>
        <v>0</v>
      </c>
      <c r="CR460" s="11" t="n">
        <v>15327</v>
      </c>
      <c r="CS460" s="11" t="n">
        <v>11169</v>
      </c>
    </row>
    <row r="461" customFormat="false" ht="12" hidden="false" customHeight="false" outlineLevel="0" collapsed="false">
      <c r="A461" s="11" t="s">
        <v>1049</v>
      </c>
      <c r="B461" s="11" t="s">
        <v>105</v>
      </c>
      <c r="C461" s="11" t="s">
        <v>988</v>
      </c>
      <c r="D461" s="11" t="s">
        <v>1039</v>
      </c>
      <c r="E461" s="11" t="s">
        <v>1050</v>
      </c>
      <c r="F461" s="11" t="n">
        <v>321</v>
      </c>
      <c r="G461" s="11" t="n">
        <v>332</v>
      </c>
      <c r="H461" s="11" t="n">
        <v>300</v>
      </c>
      <c r="I461" s="11" t="n">
        <v>300</v>
      </c>
      <c r="J461" s="11" t="n">
        <v>295</v>
      </c>
      <c r="K461" s="11" t="n">
        <v>247</v>
      </c>
      <c r="L461" s="11" t="n">
        <v>292</v>
      </c>
      <c r="M461" s="11" t="n">
        <v>131</v>
      </c>
      <c r="N461" s="11" t="n">
        <v>131</v>
      </c>
      <c r="O461" s="11" t="n">
        <v>300</v>
      </c>
      <c r="P461" s="12" t="n">
        <f aca="false">Q461*12</f>
        <v>221</v>
      </c>
      <c r="Q461" s="12" t="n">
        <v>18.4166666666667</v>
      </c>
      <c r="R461" s="11" t="n">
        <v>209</v>
      </c>
      <c r="S461" s="11" t="n">
        <v>1</v>
      </c>
      <c r="T461" s="11" t="n">
        <v>392</v>
      </c>
      <c r="U461" s="11" t="n">
        <v>0</v>
      </c>
      <c r="V461" s="11" t="n">
        <v>1</v>
      </c>
      <c r="W461" s="11" t="n">
        <v>361</v>
      </c>
      <c r="X461" s="11" t="n">
        <v>1</v>
      </c>
      <c r="Y461" s="11" t="n">
        <v>1</v>
      </c>
      <c r="Z461" s="11" t="n">
        <v>1491</v>
      </c>
      <c r="AA461" s="11" t="n">
        <v>1294</v>
      </c>
      <c r="AB461" s="11" t="n">
        <v>259</v>
      </c>
      <c r="AC461" s="11" t="n">
        <v>8</v>
      </c>
      <c r="AD461" s="11" t="n">
        <v>0</v>
      </c>
      <c r="AE461" s="11" t="n">
        <v>430</v>
      </c>
      <c r="AF461" s="11" t="n">
        <v>259</v>
      </c>
      <c r="AG461" s="11" t="n">
        <v>422</v>
      </c>
      <c r="AH461" s="11" t="n">
        <f aca="false">AB461+AC461+AD461+AE461</f>
        <v>697</v>
      </c>
      <c r="AI461" s="11" t="n">
        <f aca="false">AF461+AG461</f>
        <v>681</v>
      </c>
      <c r="AJ461" s="11" t="n">
        <v>474</v>
      </c>
      <c r="AK461" s="11" t="n">
        <v>86</v>
      </c>
      <c r="AL461" s="11" t="n">
        <v>0</v>
      </c>
      <c r="AM461" s="11" t="n">
        <v>424</v>
      </c>
      <c r="AN461" s="11" t="n">
        <f aca="false">AJ461+AK461+AL461+AM461</f>
        <v>984</v>
      </c>
      <c r="AO461" s="11" t="n">
        <f aca="false">AK461+AL461</f>
        <v>86</v>
      </c>
      <c r="AP461" s="11" t="n">
        <v>82</v>
      </c>
      <c r="AQ461" s="11" t="n">
        <v>3</v>
      </c>
      <c r="AR461" s="11" t="n">
        <v>0</v>
      </c>
      <c r="AS461" s="11" t="n">
        <v>82</v>
      </c>
      <c r="AT461" s="11" t="n">
        <v>188</v>
      </c>
      <c r="AU461" s="11" t="n">
        <v>42</v>
      </c>
      <c r="AV461" s="11" t="n">
        <v>115</v>
      </c>
      <c r="AW461" s="11" t="n">
        <v>157</v>
      </c>
      <c r="AX461" s="11" t="n">
        <v>0</v>
      </c>
      <c r="AY461" s="11" t="n">
        <v>2</v>
      </c>
      <c r="AZ461" s="11" t="n">
        <v>97</v>
      </c>
      <c r="BA461" s="11" t="n">
        <v>0</v>
      </c>
      <c r="BB461" s="11" t="n">
        <v>89</v>
      </c>
      <c r="BC461" s="11" t="n">
        <v>0</v>
      </c>
      <c r="BD461" s="11" t="n">
        <v>0</v>
      </c>
      <c r="BE461" s="11" t="n">
        <v>0</v>
      </c>
      <c r="BF461" s="11" t="n">
        <v>0</v>
      </c>
      <c r="BG461" s="11" t="n">
        <v>0</v>
      </c>
      <c r="BH461" s="11" t="n">
        <v>0</v>
      </c>
      <c r="BI461" s="11" t="n">
        <v>5</v>
      </c>
      <c r="BJ461" s="11" t="n">
        <v>0</v>
      </c>
      <c r="BK461" s="11" t="n">
        <v>65</v>
      </c>
      <c r="BL461" s="11" t="n">
        <v>0</v>
      </c>
      <c r="BM461" s="11" t="n">
        <v>0</v>
      </c>
      <c r="BN461" s="11" t="n">
        <v>0</v>
      </c>
      <c r="BO461" s="11" t="n">
        <v>1</v>
      </c>
      <c r="BP461" s="11" t="n">
        <v>0</v>
      </c>
      <c r="BQ461" s="11" t="n">
        <f aca="false">BM461+BN461+BO461+BP461</f>
        <v>1</v>
      </c>
      <c r="BR461" s="11" t="n">
        <v>102</v>
      </c>
      <c r="BS461" s="11" t="n">
        <v>156</v>
      </c>
      <c r="BT461" s="11" t="n">
        <v>21</v>
      </c>
      <c r="BU461" s="11" t="n">
        <v>232</v>
      </c>
      <c r="BV461" s="12" t="n">
        <v>276.16</v>
      </c>
      <c r="BW461" s="11" t="n">
        <v>1</v>
      </c>
      <c r="BX461" s="11" t="n">
        <v>0</v>
      </c>
      <c r="BY461" s="11" t="n">
        <v>0</v>
      </c>
      <c r="BZ461" s="12" t="n">
        <v>35.5</v>
      </c>
      <c r="CA461" s="11" t="n">
        <v>322</v>
      </c>
      <c r="CB461" s="12" t="n">
        <v>11.4166666666667</v>
      </c>
      <c r="CC461" s="11" t="n">
        <v>125</v>
      </c>
      <c r="CD461" s="11" t="n">
        <v>0</v>
      </c>
      <c r="CE461" s="11" t="n">
        <v>0</v>
      </c>
      <c r="CF461" s="11" t="n">
        <v>0</v>
      </c>
      <c r="CG461" s="11" t="n">
        <v>9</v>
      </c>
      <c r="CH461" s="11" t="n">
        <v>1</v>
      </c>
      <c r="CI461" s="11" t="n">
        <v>0</v>
      </c>
      <c r="CJ461" s="11" t="n">
        <v>0</v>
      </c>
      <c r="CK461" s="11" t="n">
        <v>0</v>
      </c>
      <c r="CL461" s="11" t="n">
        <v>0</v>
      </c>
      <c r="CM461" s="11" t="n">
        <v>0</v>
      </c>
      <c r="CN461" s="11" t="n">
        <v>0</v>
      </c>
      <c r="CO461" s="11" t="n">
        <v>0</v>
      </c>
      <c r="CP461" s="11" t="n">
        <v>0</v>
      </c>
      <c r="CQ461" s="11" t="n">
        <f aca="false">'Top Ten Disease (OPD)'!FC462</f>
        <v>0</v>
      </c>
      <c r="CR461" s="11" t="n">
        <v>8603</v>
      </c>
      <c r="CS461" s="11" t="n">
        <v>7176</v>
      </c>
    </row>
    <row r="462" customFormat="false" ht="12" hidden="false" customHeight="false" outlineLevel="0" collapsed="false">
      <c r="A462" s="11" t="s">
        <v>1051</v>
      </c>
      <c r="B462" s="11" t="s">
        <v>116</v>
      </c>
      <c r="C462" s="11" t="s">
        <v>988</v>
      </c>
      <c r="D462" s="11" t="s">
        <v>1039</v>
      </c>
      <c r="E462" s="11" t="s">
        <v>1052</v>
      </c>
      <c r="F462" s="11" t="n">
        <v>691</v>
      </c>
      <c r="G462" s="11" t="n">
        <v>737</v>
      </c>
      <c r="H462" s="11" t="n">
        <v>681</v>
      </c>
      <c r="I462" s="11" t="n">
        <v>679</v>
      </c>
      <c r="J462" s="11" t="n">
        <v>707</v>
      </c>
      <c r="K462" s="11" t="n">
        <v>562</v>
      </c>
      <c r="L462" s="11" t="n">
        <v>777</v>
      </c>
      <c r="M462" s="11" t="n">
        <v>347</v>
      </c>
      <c r="N462" s="11" t="n">
        <v>486</v>
      </c>
      <c r="O462" s="11" t="n">
        <v>565</v>
      </c>
      <c r="P462" s="12" t="n">
        <f aca="false">Q462*12</f>
        <v>350</v>
      </c>
      <c r="Q462" s="12" t="n">
        <v>29.1666666666667</v>
      </c>
      <c r="R462" s="11" t="n">
        <v>344</v>
      </c>
      <c r="S462" s="11" t="n">
        <v>96</v>
      </c>
      <c r="T462" s="11" t="n">
        <v>422</v>
      </c>
      <c r="U462" s="11" t="n">
        <v>0</v>
      </c>
      <c r="V462" s="11" t="n">
        <v>0</v>
      </c>
      <c r="W462" s="11" t="n">
        <v>515</v>
      </c>
      <c r="X462" s="11" t="n">
        <v>2</v>
      </c>
      <c r="Y462" s="11" t="n">
        <v>0</v>
      </c>
      <c r="Z462" s="11" t="n">
        <v>1496</v>
      </c>
      <c r="AA462" s="11" t="n">
        <v>1411</v>
      </c>
      <c r="AB462" s="11" t="n">
        <v>267</v>
      </c>
      <c r="AC462" s="11" t="n">
        <v>10</v>
      </c>
      <c r="AD462" s="11" t="n">
        <v>0</v>
      </c>
      <c r="AE462" s="11" t="n">
        <v>674</v>
      </c>
      <c r="AF462" s="11" t="n">
        <v>268</v>
      </c>
      <c r="AG462" s="11" t="n">
        <v>832</v>
      </c>
      <c r="AH462" s="11" t="n">
        <f aca="false">AB462+AC462+AD462+AE462</f>
        <v>951</v>
      </c>
      <c r="AI462" s="11" t="n">
        <f aca="false">AF462+AG462</f>
        <v>1100</v>
      </c>
      <c r="AJ462" s="11" t="n">
        <v>493</v>
      </c>
      <c r="AK462" s="11" t="n">
        <v>92</v>
      </c>
      <c r="AL462" s="11" t="n">
        <v>0</v>
      </c>
      <c r="AM462" s="11" t="n">
        <v>1175</v>
      </c>
      <c r="AN462" s="11" t="n">
        <f aca="false">AJ462+AK462+AL462+AM462</f>
        <v>1760</v>
      </c>
      <c r="AO462" s="11" t="n">
        <f aca="false">AK462+AL462</f>
        <v>92</v>
      </c>
      <c r="AP462" s="11" t="n">
        <v>140</v>
      </c>
      <c r="AQ462" s="11" t="n">
        <v>19</v>
      </c>
      <c r="AR462" s="11" t="n">
        <v>62</v>
      </c>
      <c r="AS462" s="11" t="n">
        <v>200</v>
      </c>
      <c r="AT462" s="11" t="n">
        <v>836</v>
      </c>
      <c r="AU462" s="11" t="n">
        <v>187</v>
      </c>
      <c r="AV462" s="11" t="n">
        <v>761</v>
      </c>
      <c r="AW462" s="11" t="n">
        <v>962</v>
      </c>
      <c r="AX462" s="11" t="n">
        <v>3</v>
      </c>
      <c r="AY462" s="11" t="n">
        <v>4</v>
      </c>
      <c r="AZ462" s="11" t="n">
        <v>984</v>
      </c>
      <c r="BA462" s="11" t="n">
        <v>0</v>
      </c>
      <c r="BB462" s="11" t="n">
        <v>170</v>
      </c>
      <c r="BC462" s="11" t="n">
        <v>0</v>
      </c>
      <c r="BD462" s="11" t="n">
        <v>0</v>
      </c>
      <c r="BE462" s="11" t="n">
        <v>0</v>
      </c>
      <c r="BF462" s="11" t="n">
        <v>0</v>
      </c>
      <c r="BG462" s="11" t="n">
        <v>0</v>
      </c>
      <c r="BH462" s="11" t="n">
        <v>0</v>
      </c>
      <c r="BI462" s="11" t="n">
        <v>52</v>
      </c>
      <c r="BJ462" s="11" t="n">
        <v>4</v>
      </c>
      <c r="BK462" s="11" t="n">
        <v>701</v>
      </c>
      <c r="BL462" s="11" t="n">
        <v>65</v>
      </c>
      <c r="BM462" s="11" t="n">
        <v>0</v>
      </c>
      <c r="BN462" s="11" t="n">
        <v>0</v>
      </c>
      <c r="BO462" s="11" t="n">
        <v>0</v>
      </c>
      <c r="BP462" s="11" t="n">
        <v>0</v>
      </c>
      <c r="BQ462" s="11" t="n">
        <f aca="false">BM462+BN462+BO462+BP462</f>
        <v>0</v>
      </c>
      <c r="BR462" s="11" t="n">
        <v>157</v>
      </c>
      <c r="BS462" s="11" t="n">
        <v>1755</v>
      </c>
      <c r="BT462" s="11" t="n">
        <v>1133</v>
      </c>
      <c r="BU462" s="11" t="n">
        <v>330</v>
      </c>
      <c r="BV462" s="12" t="n">
        <v>343.373333333333</v>
      </c>
      <c r="BW462" s="11" t="n">
        <v>0</v>
      </c>
      <c r="BX462" s="11" t="n">
        <v>0</v>
      </c>
      <c r="BY462" s="11" t="n">
        <v>0</v>
      </c>
      <c r="BZ462" s="12" t="n">
        <v>69.6666666666667</v>
      </c>
      <c r="CA462" s="11" t="n">
        <v>801</v>
      </c>
      <c r="CB462" s="12" t="n">
        <v>13.0833333333333</v>
      </c>
      <c r="CC462" s="11" t="n">
        <v>152</v>
      </c>
      <c r="CD462" s="11" t="n">
        <v>15</v>
      </c>
      <c r="CE462" s="11" t="n">
        <v>1</v>
      </c>
      <c r="CF462" s="11" t="n">
        <v>0</v>
      </c>
      <c r="CG462" s="11" t="n">
        <v>0</v>
      </c>
      <c r="CH462" s="11" t="n">
        <v>22</v>
      </c>
      <c r="CI462" s="11" t="n">
        <v>14</v>
      </c>
      <c r="CJ462" s="11" t="n">
        <v>12</v>
      </c>
      <c r="CK462" s="11" t="n">
        <v>0</v>
      </c>
      <c r="CL462" s="11" t="n">
        <v>0</v>
      </c>
      <c r="CM462" s="11" t="n">
        <v>0</v>
      </c>
      <c r="CN462" s="11" t="n">
        <v>0</v>
      </c>
      <c r="CO462" s="11" t="n">
        <v>5</v>
      </c>
      <c r="CP462" s="11" t="n">
        <v>0</v>
      </c>
      <c r="CQ462" s="11" t="n">
        <f aca="false">'Top Ten Disease (OPD)'!FC463</f>
        <v>0</v>
      </c>
      <c r="CR462" s="11" t="n">
        <v>29819</v>
      </c>
      <c r="CS462" s="11" t="n">
        <v>22097</v>
      </c>
    </row>
    <row r="463" customFormat="false" ht="12" hidden="false" customHeight="false" outlineLevel="0" collapsed="false">
      <c r="A463" s="9" t="s">
        <v>1053</v>
      </c>
      <c r="B463" s="9" t="s">
        <v>101</v>
      </c>
      <c r="C463" s="9" t="s">
        <v>988</v>
      </c>
      <c r="D463" s="9" t="s">
        <v>1054</v>
      </c>
      <c r="E463" s="9" t="s">
        <v>1055</v>
      </c>
      <c r="F463" s="9" t="n">
        <v>12237</v>
      </c>
      <c r="G463" s="9" t="n">
        <v>8784</v>
      </c>
      <c r="H463" s="9" t="n">
        <v>8611</v>
      </c>
      <c r="I463" s="9" t="n">
        <v>8639</v>
      </c>
      <c r="J463" s="9" t="n">
        <v>8671</v>
      </c>
      <c r="K463" s="9" t="n">
        <v>7819</v>
      </c>
      <c r="L463" s="9" t="n">
        <v>9254</v>
      </c>
      <c r="M463" s="9" t="n">
        <v>5486</v>
      </c>
      <c r="N463" s="9" t="n">
        <v>3089</v>
      </c>
      <c r="O463" s="9" t="n">
        <v>5056</v>
      </c>
      <c r="P463" s="10" t="n">
        <f aca="false">Q463*12</f>
        <v>2583</v>
      </c>
      <c r="Q463" s="10" t="n">
        <v>215.25</v>
      </c>
      <c r="R463" s="9" t="n">
        <v>2434</v>
      </c>
      <c r="S463" s="9" t="n">
        <v>1184</v>
      </c>
      <c r="T463" s="9" t="n">
        <v>11956</v>
      </c>
      <c r="U463" s="9" t="n">
        <v>79</v>
      </c>
      <c r="V463" s="9" t="n">
        <v>19</v>
      </c>
      <c r="W463" s="9" t="n">
        <v>5307</v>
      </c>
      <c r="X463" s="9" t="n">
        <v>125</v>
      </c>
      <c r="Y463" s="9" t="n">
        <v>35</v>
      </c>
      <c r="Z463" s="9" t="n">
        <v>27519</v>
      </c>
      <c r="AA463" s="9" t="n">
        <v>24856</v>
      </c>
      <c r="AB463" s="9" t="n">
        <v>1415</v>
      </c>
      <c r="AC463" s="9" t="n">
        <v>160</v>
      </c>
      <c r="AD463" s="9" t="n">
        <v>8</v>
      </c>
      <c r="AE463" s="9" t="n">
        <v>9838</v>
      </c>
      <c r="AF463" s="9" t="n">
        <v>1688</v>
      </c>
      <c r="AG463" s="9" t="n">
        <v>9107</v>
      </c>
      <c r="AH463" s="9" t="n">
        <f aca="false">AB463+AC463+AD463+AE463</f>
        <v>11421</v>
      </c>
      <c r="AI463" s="9" t="n">
        <f aca="false">AF463+AG463</f>
        <v>10795</v>
      </c>
      <c r="AJ463" s="9" t="n">
        <v>4547</v>
      </c>
      <c r="AK463" s="9" t="n">
        <v>1031</v>
      </c>
      <c r="AL463" s="9" t="n">
        <v>5</v>
      </c>
      <c r="AM463" s="9" t="n">
        <v>15881</v>
      </c>
      <c r="AN463" s="9" t="n">
        <f aca="false">AJ463+AK463+AL463+AM463</f>
        <v>21464</v>
      </c>
      <c r="AO463" s="9" t="n">
        <f aca="false">AK463+AL463</f>
        <v>1036</v>
      </c>
      <c r="AP463" s="9" t="n">
        <v>1219</v>
      </c>
      <c r="AQ463" s="9" t="n">
        <v>48</v>
      </c>
      <c r="AR463" s="9" t="n">
        <v>367</v>
      </c>
      <c r="AS463" s="9" t="n">
        <v>3232</v>
      </c>
      <c r="AT463" s="9" t="n">
        <v>16687</v>
      </c>
      <c r="AU463" s="9" t="n">
        <v>2168</v>
      </c>
      <c r="AV463" s="9" t="n">
        <v>12144</v>
      </c>
      <c r="AW463" s="9" t="n">
        <v>10945</v>
      </c>
      <c r="AX463" s="9" t="n">
        <v>18</v>
      </c>
      <c r="AY463" s="9" t="n">
        <v>3</v>
      </c>
      <c r="AZ463" s="9" t="n">
        <v>13877</v>
      </c>
      <c r="BA463" s="9" t="n">
        <v>6</v>
      </c>
      <c r="BB463" s="9" t="n">
        <v>2148</v>
      </c>
      <c r="BC463" s="9" t="n">
        <v>0</v>
      </c>
      <c r="BD463" s="9" t="n">
        <v>0</v>
      </c>
      <c r="BE463" s="9" t="n">
        <v>1</v>
      </c>
      <c r="BF463" s="9" t="n">
        <v>1</v>
      </c>
      <c r="BG463" s="9" t="n">
        <v>2</v>
      </c>
      <c r="BH463" s="9" t="n">
        <v>10</v>
      </c>
      <c r="BI463" s="9" t="n">
        <v>156</v>
      </c>
      <c r="BJ463" s="9" t="n">
        <v>204</v>
      </c>
      <c r="BK463" s="9" t="n">
        <v>2068</v>
      </c>
      <c r="BL463" s="9" t="n">
        <v>2589</v>
      </c>
      <c r="BM463" s="9" t="n">
        <v>0</v>
      </c>
      <c r="BN463" s="9" t="n">
        <v>0</v>
      </c>
      <c r="BO463" s="9" t="n">
        <v>6</v>
      </c>
      <c r="BP463" s="9" t="n">
        <v>47</v>
      </c>
      <c r="BQ463" s="9" t="n">
        <f aca="false">BM463+BN463+BO463+BP463</f>
        <v>53</v>
      </c>
      <c r="BR463" s="9" t="n">
        <v>1770</v>
      </c>
      <c r="BS463" s="9" t="n">
        <v>6003</v>
      </c>
      <c r="BT463" s="9" t="n">
        <v>5562</v>
      </c>
      <c r="BU463" s="9" t="n">
        <v>2013</v>
      </c>
      <c r="BV463" s="10" t="n">
        <v>4297.27333333333</v>
      </c>
      <c r="BW463" s="9" t="n">
        <v>538</v>
      </c>
      <c r="BX463" s="9" t="n">
        <v>19</v>
      </c>
      <c r="BY463" s="9" t="n">
        <v>349</v>
      </c>
      <c r="BZ463" s="10" t="n">
        <v>1026.08333333333</v>
      </c>
      <c r="CA463" s="9" t="n">
        <v>10208</v>
      </c>
      <c r="CB463" s="10" t="n">
        <v>164.083333333333</v>
      </c>
      <c r="CC463" s="9" t="n">
        <v>1856</v>
      </c>
      <c r="CD463" s="9" t="n">
        <v>4153</v>
      </c>
      <c r="CE463" s="9" t="n">
        <v>128</v>
      </c>
      <c r="CF463" s="9" t="n">
        <v>39</v>
      </c>
      <c r="CG463" s="9" t="n">
        <v>992</v>
      </c>
      <c r="CH463" s="9" t="n">
        <v>477</v>
      </c>
      <c r="CI463" s="9" t="n">
        <v>225</v>
      </c>
      <c r="CJ463" s="9" t="n">
        <v>210</v>
      </c>
      <c r="CK463" s="9" t="n">
        <v>16</v>
      </c>
      <c r="CL463" s="9" t="n">
        <v>7</v>
      </c>
      <c r="CM463" s="9" t="n">
        <v>2228</v>
      </c>
      <c r="CN463" s="9" t="n">
        <v>2228</v>
      </c>
      <c r="CO463" s="9" t="n">
        <v>23</v>
      </c>
      <c r="CP463" s="9" t="n">
        <v>2</v>
      </c>
      <c r="CQ463" s="9" t="n">
        <f aca="false">'Top Ten Disease (OPD)'!FC464</f>
        <v>75</v>
      </c>
      <c r="CR463" s="9" t="n">
        <v>441659</v>
      </c>
      <c r="CS463" s="9" t="n">
        <v>378641</v>
      </c>
    </row>
    <row r="464" customFormat="false" ht="12" hidden="false" customHeight="false" outlineLevel="0" collapsed="false">
      <c r="A464" s="11" t="s">
        <v>1056</v>
      </c>
      <c r="B464" s="11" t="s">
        <v>105</v>
      </c>
      <c r="C464" s="11" t="s">
        <v>988</v>
      </c>
      <c r="D464" s="11" t="s">
        <v>1054</v>
      </c>
      <c r="E464" s="11" t="s">
        <v>1057</v>
      </c>
      <c r="F464" s="11" t="n">
        <v>133</v>
      </c>
      <c r="G464" s="11" t="n">
        <v>219</v>
      </c>
      <c r="H464" s="11" t="n">
        <v>192</v>
      </c>
      <c r="I464" s="11" t="n">
        <v>192</v>
      </c>
      <c r="J464" s="11" t="n">
        <v>215</v>
      </c>
      <c r="K464" s="11" t="n">
        <v>190</v>
      </c>
      <c r="L464" s="11" t="n">
        <v>243</v>
      </c>
      <c r="M464" s="11" t="n">
        <v>84</v>
      </c>
      <c r="N464" s="11" t="n">
        <v>82</v>
      </c>
      <c r="O464" s="11" t="n">
        <v>196</v>
      </c>
      <c r="P464" s="12" t="n">
        <f aca="false">Q464*12</f>
        <v>245</v>
      </c>
      <c r="Q464" s="12" t="n">
        <v>20.4166666666667</v>
      </c>
      <c r="R464" s="11" t="n">
        <v>244</v>
      </c>
      <c r="S464" s="11" t="n">
        <v>2</v>
      </c>
      <c r="T464" s="11" t="n">
        <v>291</v>
      </c>
      <c r="U464" s="11" t="n">
        <v>0</v>
      </c>
      <c r="V464" s="11" t="n">
        <v>1</v>
      </c>
      <c r="W464" s="11" t="n">
        <v>214</v>
      </c>
      <c r="X464" s="11" t="n">
        <v>7</v>
      </c>
      <c r="Y464" s="11" t="n">
        <v>0</v>
      </c>
      <c r="Z464" s="11" t="n">
        <v>1039</v>
      </c>
      <c r="AA464" s="11" t="n">
        <v>951</v>
      </c>
      <c r="AB464" s="11" t="n">
        <v>120</v>
      </c>
      <c r="AC464" s="11" t="n">
        <v>30</v>
      </c>
      <c r="AD464" s="11" t="n">
        <v>0</v>
      </c>
      <c r="AE464" s="11" t="n">
        <v>572</v>
      </c>
      <c r="AF464" s="11" t="n">
        <v>147</v>
      </c>
      <c r="AG464" s="11" t="n">
        <v>478</v>
      </c>
      <c r="AH464" s="11" t="n">
        <f aca="false">AB464+AC464+AD464+AE464</f>
        <v>722</v>
      </c>
      <c r="AI464" s="11" t="n">
        <f aca="false">AF464+AG464</f>
        <v>625</v>
      </c>
      <c r="AJ464" s="11" t="n">
        <v>628</v>
      </c>
      <c r="AK464" s="11" t="n">
        <v>213</v>
      </c>
      <c r="AL464" s="11" t="n">
        <v>3</v>
      </c>
      <c r="AM464" s="11" t="n">
        <v>1050</v>
      </c>
      <c r="AN464" s="11" t="n">
        <f aca="false">AJ464+AK464+AL464+AM464</f>
        <v>1894</v>
      </c>
      <c r="AO464" s="11" t="n">
        <f aca="false">AK464+AL464</f>
        <v>216</v>
      </c>
      <c r="AP464" s="11" t="n">
        <v>268</v>
      </c>
      <c r="AQ464" s="11" t="n">
        <v>7</v>
      </c>
      <c r="AR464" s="11" t="n">
        <v>122</v>
      </c>
      <c r="AS464" s="11" t="n">
        <v>46</v>
      </c>
      <c r="AT464" s="11" t="n">
        <v>136</v>
      </c>
      <c r="AU464" s="11" t="n">
        <v>14</v>
      </c>
      <c r="AV464" s="11" t="n">
        <v>41</v>
      </c>
      <c r="AW464" s="11" t="n">
        <v>57</v>
      </c>
      <c r="AX464" s="11" t="n">
        <v>4</v>
      </c>
      <c r="AY464" s="11" t="n">
        <v>1</v>
      </c>
      <c r="AZ464" s="11" t="n">
        <v>31</v>
      </c>
      <c r="BA464" s="11" t="n">
        <v>0</v>
      </c>
      <c r="BB464" s="11" t="n">
        <v>30</v>
      </c>
      <c r="BC464" s="11" t="n">
        <v>0</v>
      </c>
      <c r="BD464" s="11" t="n">
        <v>0</v>
      </c>
      <c r="BE464" s="11" t="n">
        <v>0</v>
      </c>
      <c r="BF464" s="11" t="n">
        <v>0</v>
      </c>
      <c r="BG464" s="11" t="n">
        <v>0</v>
      </c>
      <c r="BH464" s="11" t="n">
        <v>0</v>
      </c>
      <c r="BI464" s="11" t="n">
        <v>0</v>
      </c>
      <c r="BJ464" s="11" t="n">
        <v>0</v>
      </c>
      <c r="BK464" s="11" t="n">
        <v>1</v>
      </c>
      <c r="BL464" s="11" t="n">
        <v>0</v>
      </c>
      <c r="BM464" s="11" t="n">
        <v>0</v>
      </c>
      <c r="BN464" s="11" t="n">
        <v>0</v>
      </c>
      <c r="BO464" s="11" t="n">
        <v>1</v>
      </c>
      <c r="BP464" s="11" t="n">
        <v>1</v>
      </c>
      <c r="BQ464" s="11" t="n">
        <f aca="false">BM464+BN464+BO464+BP464</f>
        <v>2</v>
      </c>
      <c r="BR464" s="11" t="n">
        <v>48</v>
      </c>
      <c r="BS464" s="11" t="n">
        <v>288</v>
      </c>
      <c r="BT464" s="11" t="n">
        <v>113</v>
      </c>
      <c r="BU464" s="11" t="n">
        <v>100</v>
      </c>
      <c r="BV464" s="12" t="n">
        <v>360.16</v>
      </c>
      <c r="BW464" s="11" t="n">
        <v>1</v>
      </c>
      <c r="BX464" s="11" t="n">
        <v>1</v>
      </c>
      <c r="BY464" s="11" t="n">
        <v>8</v>
      </c>
      <c r="BZ464" s="12" t="n">
        <v>98.75</v>
      </c>
      <c r="CA464" s="11" t="n">
        <v>1017</v>
      </c>
      <c r="CB464" s="12" t="n">
        <v>24.6666666666667</v>
      </c>
      <c r="CC464" s="11" t="n">
        <v>278</v>
      </c>
      <c r="CD464" s="11" t="n">
        <v>0</v>
      </c>
      <c r="CE464" s="11" t="n">
        <v>0</v>
      </c>
      <c r="CF464" s="11" t="n">
        <v>0</v>
      </c>
      <c r="CG464" s="11" t="n">
        <v>0</v>
      </c>
      <c r="CH464" s="11" t="n">
        <v>7</v>
      </c>
      <c r="CI464" s="11" t="n">
        <v>2</v>
      </c>
      <c r="CJ464" s="11" t="n">
        <v>1</v>
      </c>
      <c r="CK464" s="11" t="n">
        <v>0</v>
      </c>
      <c r="CL464" s="11" t="n">
        <v>0</v>
      </c>
      <c r="CM464" s="11" t="n">
        <v>23</v>
      </c>
      <c r="CN464" s="11" t="n">
        <v>23</v>
      </c>
      <c r="CO464" s="11" t="n">
        <v>0</v>
      </c>
      <c r="CP464" s="11" t="n">
        <v>0</v>
      </c>
      <c r="CQ464" s="11" t="n">
        <f aca="false">'Top Ten Disease (OPD)'!FC465</f>
        <v>0</v>
      </c>
      <c r="CR464" s="11" t="n">
        <v>10541</v>
      </c>
      <c r="CS464" s="11" t="n">
        <v>8981</v>
      </c>
    </row>
    <row r="465" customFormat="false" ht="12" hidden="false" customHeight="false" outlineLevel="0" collapsed="false">
      <c r="A465" s="11" t="s">
        <v>1058</v>
      </c>
      <c r="B465" s="11" t="s">
        <v>105</v>
      </c>
      <c r="C465" s="11" t="s">
        <v>988</v>
      </c>
      <c r="D465" s="11" t="s">
        <v>1054</v>
      </c>
      <c r="E465" s="11" t="s">
        <v>1059</v>
      </c>
      <c r="F465" s="11" t="n">
        <v>267</v>
      </c>
      <c r="G465" s="11" t="n">
        <v>391</v>
      </c>
      <c r="H465" s="11" t="n">
        <v>384</v>
      </c>
      <c r="I465" s="11" t="n">
        <v>384</v>
      </c>
      <c r="J465" s="11" t="n">
        <v>340</v>
      </c>
      <c r="K465" s="11" t="n">
        <v>353</v>
      </c>
      <c r="L465" s="11" t="n">
        <v>370</v>
      </c>
      <c r="M465" s="11" t="n">
        <v>124</v>
      </c>
      <c r="N465" s="11" t="n">
        <v>125</v>
      </c>
      <c r="O465" s="11" t="n">
        <v>361</v>
      </c>
      <c r="P465" s="12" t="n">
        <f aca="false">Q465*12</f>
        <v>308</v>
      </c>
      <c r="Q465" s="12" t="n">
        <v>25.6666666666667</v>
      </c>
      <c r="R465" s="11" t="n">
        <v>302</v>
      </c>
      <c r="S465" s="11" t="n">
        <v>2</v>
      </c>
      <c r="T465" s="11" t="n">
        <v>456</v>
      </c>
      <c r="U465" s="11" t="n">
        <v>15</v>
      </c>
      <c r="V465" s="11" t="n">
        <v>1</v>
      </c>
      <c r="W465" s="11" t="n">
        <v>413</v>
      </c>
      <c r="X465" s="11" t="n">
        <v>5</v>
      </c>
      <c r="Y465" s="11" t="n">
        <v>1</v>
      </c>
      <c r="Z465" s="11" t="n">
        <v>1663</v>
      </c>
      <c r="AA465" s="11" t="n">
        <v>1484</v>
      </c>
      <c r="AB465" s="11" t="n">
        <v>153</v>
      </c>
      <c r="AC465" s="11" t="n">
        <v>17</v>
      </c>
      <c r="AD465" s="11" t="n">
        <v>1</v>
      </c>
      <c r="AE465" s="11" t="n">
        <v>939</v>
      </c>
      <c r="AF465" s="11" t="n">
        <v>187</v>
      </c>
      <c r="AG465" s="11" t="n">
        <v>966</v>
      </c>
      <c r="AH465" s="11" t="n">
        <f aca="false">AB465+AC465+AD465+AE465</f>
        <v>1110</v>
      </c>
      <c r="AI465" s="11" t="n">
        <f aca="false">AF465+AG465</f>
        <v>1153</v>
      </c>
      <c r="AJ465" s="11" t="n">
        <v>554</v>
      </c>
      <c r="AK465" s="11" t="n">
        <v>171</v>
      </c>
      <c r="AL465" s="11" t="n">
        <v>1</v>
      </c>
      <c r="AM465" s="11" t="n">
        <v>1356</v>
      </c>
      <c r="AN465" s="11" t="n">
        <f aca="false">AJ465+AK465+AL465+AM465</f>
        <v>2082</v>
      </c>
      <c r="AO465" s="11" t="n">
        <f aca="false">AK465+AL465</f>
        <v>172</v>
      </c>
      <c r="AP465" s="11" t="n">
        <v>162</v>
      </c>
      <c r="AQ465" s="11" t="n">
        <v>7</v>
      </c>
      <c r="AR465" s="11" t="n">
        <v>20</v>
      </c>
      <c r="AS465" s="11" t="n">
        <v>34</v>
      </c>
      <c r="AT465" s="11" t="n">
        <v>226</v>
      </c>
      <c r="AU465" s="11" t="n">
        <v>18</v>
      </c>
      <c r="AV465" s="11" t="n">
        <v>128</v>
      </c>
      <c r="AW465" s="11" t="n">
        <v>150</v>
      </c>
      <c r="AX465" s="11" t="n">
        <v>1</v>
      </c>
      <c r="AY465" s="11" t="n">
        <v>0</v>
      </c>
      <c r="AZ465" s="11" t="n">
        <v>61</v>
      </c>
      <c r="BA465" s="11" t="n">
        <v>3</v>
      </c>
      <c r="BB465" s="11" t="n">
        <v>23</v>
      </c>
      <c r="BC465" s="11" t="n">
        <v>0</v>
      </c>
      <c r="BD465" s="11" t="n">
        <v>0</v>
      </c>
      <c r="BE465" s="11" t="n">
        <v>0</v>
      </c>
      <c r="BF465" s="11" t="n">
        <v>0</v>
      </c>
      <c r="BG465" s="11" t="n">
        <v>0</v>
      </c>
      <c r="BH465" s="11" t="n">
        <v>0</v>
      </c>
      <c r="BI465" s="11" t="n">
        <v>0</v>
      </c>
      <c r="BJ465" s="11" t="n">
        <v>0</v>
      </c>
      <c r="BK465" s="11" t="n">
        <v>1</v>
      </c>
      <c r="BL465" s="11" t="n">
        <v>1</v>
      </c>
      <c r="BM465" s="11" t="n">
        <v>0</v>
      </c>
      <c r="BN465" s="11" t="n">
        <v>0</v>
      </c>
      <c r="BO465" s="11" t="n">
        <v>1</v>
      </c>
      <c r="BP465" s="11" t="n">
        <v>0</v>
      </c>
      <c r="BQ465" s="11" t="n">
        <f aca="false">BM465+BN465+BO465+BP465</f>
        <v>1</v>
      </c>
      <c r="BR465" s="11" t="n">
        <v>108</v>
      </c>
      <c r="BS465" s="11" t="n">
        <v>414</v>
      </c>
      <c r="BT465" s="11" t="n">
        <v>70</v>
      </c>
      <c r="BU465" s="11" t="n">
        <v>230</v>
      </c>
      <c r="BV465" s="12" t="n">
        <v>262.666666666667</v>
      </c>
      <c r="BW465" s="11" t="n">
        <v>0</v>
      </c>
      <c r="BX465" s="11" t="n">
        <v>0</v>
      </c>
      <c r="BY465" s="11" t="n">
        <v>0</v>
      </c>
      <c r="BZ465" s="12" t="n">
        <v>103.916666666667</v>
      </c>
      <c r="CA465" s="11" t="n">
        <v>1015</v>
      </c>
      <c r="CB465" s="12" t="n">
        <v>24.75</v>
      </c>
      <c r="CC465" s="11" t="n">
        <v>290</v>
      </c>
      <c r="CD465" s="11" t="n">
        <v>0</v>
      </c>
      <c r="CE465" s="11" t="n">
        <v>0</v>
      </c>
      <c r="CF465" s="11" t="n">
        <v>0</v>
      </c>
      <c r="CG465" s="11" t="n">
        <v>1</v>
      </c>
      <c r="CH465" s="11" t="n">
        <v>12</v>
      </c>
      <c r="CI465" s="11" t="n">
        <v>7</v>
      </c>
      <c r="CJ465" s="11" t="n">
        <v>3</v>
      </c>
      <c r="CK465" s="11" t="n">
        <v>0</v>
      </c>
      <c r="CL465" s="11" t="n">
        <v>0</v>
      </c>
      <c r="CM465" s="11" t="n">
        <v>62</v>
      </c>
      <c r="CN465" s="11" t="n">
        <v>62</v>
      </c>
      <c r="CO465" s="11" t="n">
        <v>2</v>
      </c>
      <c r="CP465" s="11" t="n">
        <v>0</v>
      </c>
      <c r="CQ465" s="11" t="n">
        <f aca="false">'Top Ten Disease (OPD)'!FC466</f>
        <v>1</v>
      </c>
      <c r="CR465" s="11" t="n">
        <v>10066</v>
      </c>
      <c r="CS465" s="11" t="n">
        <v>7502</v>
      </c>
    </row>
    <row r="466" customFormat="false" ht="12" hidden="false" customHeight="false" outlineLevel="0" collapsed="false">
      <c r="A466" s="11" t="s">
        <v>1060</v>
      </c>
      <c r="B466" s="11" t="s">
        <v>105</v>
      </c>
      <c r="C466" s="11" t="s">
        <v>988</v>
      </c>
      <c r="D466" s="11" t="s">
        <v>1054</v>
      </c>
      <c r="E466" s="11" t="s">
        <v>1042</v>
      </c>
      <c r="F466" s="11" t="n">
        <v>282</v>
      </c>
      <c r="G466" s="11" t="n">
        <v>431</v>
      </c>
      <c r="H466" s="11" t="n">
        <v>399</v>
      </c>
      <c r="I466" s="11" t="n">
        <v>399</v>
      </c>
      <c r="J466" s="11" t="n">
        <v>431</v>
      </c>
      <c r="K466" s="11" t="n">
        <v>367</v>
      </c>
      <c r="L466" s="11" t="n">
        <v>462</v>
      </c>
      <c r="M466" s="11" t="n">
        <v>146</v>
      </c>
      <c r="N466" s="11" t="n">
        <v>123</v>
      </c>
      <c r="O466" s="11" t="n">
        <v>359</v>
      </c>
      <c r="P466" s="12" t="n">
        <f aca="false">Q466*12</f>
        <v>240</v>
      </c>
      <c r="Q466" s="12" t="n">
        <v>20</v>
      </c>
      <c r="R466" s="11" t="n">
        <v>230</v>
      </c>
      <c r="S466" s="11" t="n">
        <v>3</v>
      </c>
      <c r="T466" s="11" t="n">
        <v>550</v>
      </c>
      <c r="U466" s="11" t="n">
        <v>1</v>
      </c>
      <c r="V466" s="11" t="n">
        <v>0</v>
      </c>
      <c r="W466" s="11" t="n">
        <v>443</v>
      </c>
      <c r="X466" s="11" t="n">
        <v>0</v>
      </c>
      <c r="Y466" s="11" t="n">
        <v>0</v>
      </c>
      <c r="Z466" s="11" t="n">
        <v>1946</v>
      </c>
      <c r="AA466" s="11" t="n">
        <v>1732</v>
      </c>
      <c r="AB466" s="11" t="n">
        <v>201</v>
      </c>
      <c r="AC466" s="11" t="n">
        <v>4</v>
      </c>
      <c r="AD466" s="11" t="n">
        <v>0</v>
      </c>
      <c r="AE466" s="11" t="n">
        <v>838</v>
      </c>
      <c r="AF466" s="11" t="n">
        <v>200</v>
      </c>
      <c r="AG466" s="11" t="n">
        <v>807</v>
      </c>
      <c r="AH466" s="11" t="n">
        <f aca="false">AB466+AC466+AD466+AE466</f>
        <v>1043</v>
      </c>
      <c r="AI466" s="11" t="n">
        <f aca="false">AF466+AG466</f>
        <v>1007</v>
      </c>
      <c r="AJ466" s="11" t="n">
        <v>565</v>
      </c>
      <c r="AK466" s="11" t="n">
        <v>76</v>
      </c>
      <c r="AL466" s="11" t="n">
        <v>0</v>
      </c>
      <c r="AM466" s="11" t="n">
        <v>1897</v>
      </c>
      <c r="AN466" s="11" t="n">
        <f aca="false">AJ466+AK466+AL466+AM466</f>
        <v>2538</v>
      </c>
      <c r="AO466" s="11" t="n">
        <f aca="false">AK466+AL466</f>
        <v>76</v>
      </c>
      <c r="AP466" s="11" t="n">
        <v>80</v>
      </c>
      <c r="AQ466" s="11" t="n">
        <v>5</v>
      </c>
      <c r="AR466" s="11" t="n">
        <v>58</v>
      </c>
      <c r="AS466" s="11" t="n">
        <v>66</v>
      </c>
      <c r="AT466" s="11" t="n">
        <v>209</v>
      </c>
      <c r="AU466" s="11" t="n">
        <v>28</v>
      </c>
      <c r="AV466" s="11" t="n">
        <v>114</v>
      </c>
      <c r="AW466" s="11" t="n">
        <v>194</v>
      </c>
      <c r="AX466" s="11" t="n">
        <v>0</v>
      </c>
      <c r="AY466" s="11" t="n">
        <v>2</v>
      </c>
      <c r="AZ466" s="11" t="n">
        <v>55</v>
      </c>
      <c r="BA466" s="11" t="n">
        <v>3</v>
      </c>
      <c r="BB466" s="11" t="n">
        <v>43</v>
      </c>
      <c r="BC466" s="11" t="n">
        <v>0</v>
      </c>
      <c r="BD466" s="11" t="n">
        <v>0</v>
      </c>
      <c r="BE466" s="11" t="n">
        <v>1</v>
      </c>
      <c r="BF466" s="11" t="n">
        <v>0</v>
      </c>
      <c r="BG466" s="11" t="n">
        <v>0</v>
      </c>
      <c r="BH466" s="11" t="n">
        <v>0</v>
      </c>
      <c r="BI466" s="11" t="n">
        <v>0</v>
      </c>
      <c r="BJ466" s="11" t="n">
        <v>0</v>
      </c>
      <c r="BK466" s="11" t="n">
        <v>32</v>
      </c>
      <c r="BL466" s="11" t="n">
        <v>0</v>
      </c>
      <c r="BM466" s="11" t="n">
        <v>0</v>
      </c>
      <c r="BN466" s="11" t="n">
        <v>0</v>
      </c>
      <c r="BO466" s="11" t="n">
        <v>2</v>
      </c>
      <c r="BP466" s="11" t="n">
        <v>1</v>
      </c>
      <c r="BQ466" s="11" t="n">
        <f aca="false">BM466+BN466+BO466+BP466</f>
        <v>3</v>
      </c>
      <c r="BR466" s="11" t="n">
        <v>90</v>
      </c>
      <c r="BS466" s="11" t="n">
        <v>229</v>
      </c>
      <c r="BT466" s="11" t="n">
        <v>93</v>
      </c>
      <c r="BU466" s="11" t="n">
        <v>136</v>
      </c>
      <c r="BV466" s="12" t="n">
        <v>236.133333333333</v>
      </c>
      <c r="BW466" s="11" t="n">
        <v>0</v>
      </c>
      <c r="BX466" s="11" t="n">
        <v>0</v>
      </c>
      <c r="BY466" s="11" t="n">
        <v>0</v>
      </c>
      <c r="BZ466" s="12" t="n">
        <v>111.833333333333</v>
      </c>
      <c r="CA466" s="11" t="n">
        <v>1063</v>
      </c>
      <c r="CB466" s="12" t="n">
        <v>15.5</v>
      </c>
      <c r="CC466" s="11" t="n">
        <v>166</v>
      </c>
      <c r="CD466" s="11" t="n">
        <v>0</v>
      </c>
      <c r="CE466" s="11" t="n">
        <v>0</v>
      </c>
      <c r="CF466" s="11" t="n">
        <v>0</v>
      </c>
      <c r="CG466" s="11" t="n">
        <v>0</v>
      </c>
      <c r="CH466" s="11" t="n">
        <v>9</v>
      </c>
      <c r="CI466" s="11" t="n">
        <v>4</v>
      </c>
      <c r="CJ466" s="11" t="n">
        <v>3</v>
      </c>
      <c r="CK466" s="11" t="n">
        <v>0</v>
      </c>
      <c r="CL466" s="11" t="n">
        <v>0</v>
      </c>
      <c r="CM466" s="11" t="n">
        <v>48</v>
      </c>
      <c r="CN466" s="11" t="n">
        <v>48</v>
      </c>
      <c r="CO466" s="11" t="n">
        <v>0</v>
      </c>
      <c r="CP466" s="11" t="n">
        <v>0</v>
      </c>
      <c r="CQ466" s="11" t="n">
        <f aca="false">'Top Ten Disease (OPD)'!FC467</f>
        <v>0</v>
      </c>
      <c r="CR466" s="11" t="n">
        <v>8474</v>
      </c>
      <c r="CS466" s="11" t="n">
        <v>6308</v>
      </c>
    </row>
    <row r="467" customFormat="false" ht="12" hidden="false" customHeight="false" outlineLevel="0" collapsed="false">
      <c r="A467" s="11" t="s">
        <v>1061</v>
      </c>
      <c r="B467" s="11" t="s">
        <v>365</v>
      </c>
      <c r="C467" s="11" t="s">
        <v>988</v>
      </c>
      <c r="D467" s="11" t="s">
        <v>1054</v>
      </c>
      <c r="E467" s="11" t="s">
        <v>1062</v>
      </c>
      <c r="F467" s="11" t="n">
        <v>11421</v>
      </c>
      <c r="G467" s="11" t="n">
        <v>7554</v>
      </c>
      <c r="H467" s="11" t="n">
        <v>7462</v>
      </c>
      <c r="I467" s="11" t="n">
        <v>7491</v>
      </c>
      <c r="J467" s="11" t="n">
        <v>7511</v>
      </c>
      <c r="K467" s="11" t="n">
        <v>6711</v>
      </c>
      <c r="L467" s="11" t="n">
        <v>7960</v>
      </c>
      <c r="M467" s="11" t="n">
        <v>5081</v>
      </c>
      <c r="N467" s="11" t="n">
        <v>2716</v>
      </c>
      <c r="O467" s="11" t="n">
        <v>3944</v>
      </c>
      <c r="P467" s="12" t="n">
        <f aca="false">Q467*12</f>
        <v>1580</v>
      </c>
      <c r="Q467" s="12" t="n">
        <v>131.666666666667</v>
      </c>
      <c r="R467" s="11" t="n">
        <v>1451</v>
      </c>
      <c r="S467" s="11" t="n">
        <v>1173</v>
      </c>
      <c r="T467" s="11" t="n">
        <v>10377</v>
      </c>
      <c r="U467" s="11" t="n">
        <v>60</v>
      </c>
      <c r="V467" s="11" t="n">
        <v>17</v>
      </c>
      <c r="W467" s="11" t="n">
        <v>3937</v>
      </c>
      <c r="X467" s="11" t="n">
        <v>113</v>
      </c>
      <c r="Y467" s="11" t="n">
        <v>34</v>
      </c>
      <c r="Z467" s="11" t="n">
        <v>21761</v>
      </c>
      <c r="AA467" s="11" t="n">
        <v>19694</v>
      </c>
      <c r="AB467" s="11" t="n">
        <v>862</v>
      </c>
      <c r="AC467" s="11" t="n">
        <v>106</v>
      </c>
      <c r="AD467" s="11" t="n">
        <v>7</v>
      </c>
      <c r="AE467" s="11" t="n">
        <v>7110</v>
      </c>
      <c r="AF467" s="11" t="n">
        <v>1056</v>
      </c>
      <c r="AG467" s="11" t="n">
        <v>6389</v>
      </c>
      <c r="AH467" s="11" t="n">
        <f aca="false">AB467+AC467+AD467+AE467</f>
        <v>8085</v>
      </c>
      <c r="AI467" s="11" t="n">
        <f aca="false">AF467+AG467</f>
        <v>7445</v>
      </c>
      <c r="AJ467" s="11" t="n">
        <v>2574</v>
      </c>
      <c r="AK467" s="11" t="n">
        <v>447</v>
      </c>
      <c r="AL467" s="11" t="n">
        <v>1</v>
      </c>
      <c r="AM467" s="11" t="n">
        <v>10698</v>
      </c>
      <c r="AN467" s="11" t="n">
        <f aca="false">AJ467+AK467+AL467+AM467</f>
        <v>13720</v>
      </c>
      <c r="AO467" s="11" t="n">
        <f aca="false">AK467+AL467</f>
        <v>448</v>
      </c>
      <c r="AP467" s="11" t="n">
        <v>524</v>
      </c>
      <c r="AQ467" s="11" t="n">
        <v>29</v>
      </c>
      <c r="AR467" s="11" t="n">
        <v>152</v>
      </c>
      <c r="AS467" s="11" t="n">
        <v>3046</v>
      </c>
      <c r="AT467" s="11" t="n">
        <v>16037</v>
      </c>
      <c r="AU467" s="11" t="n">
        <v>2095</v>
      </c>
      <c r="AV467" s="11" t="n">
        <v>11803</v>
      </c>
      <c r="AW467" s="11" t="n">
        <v>10471</v>
      </c>
      <c r="AX467" s="11" t="n">
        <v>13</v>
      </c>
      <c r="AY467" s="11" t="n">
        <v>0</v>
      </c>
      <c r="AZ467" s="11" t="n">
        <v>13710</v>
      </c>
      <c r="BA467" s="11" t="n">
        <v>0</v>
      </c>
      <c r="BB467" s="11" t="n">
        <v>2041</v>
      </c>
      <c r="BC467" s="11" t="n">
        <v>0</v>
      </c>
      <c r="BD467" s="11" t="n">
        <v>0</v>
      </c>
      <c r="BE467" s="11" t="n">
        <v>0</v>
      </c>
      <c r="BF467" s="11" t="n">
        <v>1</v>
      </c>
      <c r="BG467" s="11" t="n">
        <v>2</v>
      </c>
      <c r="BH467" s="11" t="n">
        <v>10</v>
      </c>
      <c r="BI467" s="11" t="n">
        <v>155</v>
      </c>
      <c r="BJ467" s="11" t="n">
        <v>204</v>
      </c>
      <c r="BK467" s="11" t="n">
        <v>2014</v>
      </c>
      <c r="BL467" s="11" t="n">
        <v>2585</v>
      </c>
      <c r="BM467" s="11" t="n">
        <v>0</v>
      </c>
      <c r="BN467" s="11" t="n">
        <v>0</v>
      </c>
      <c r="BO467" s="11" t="n">
        <v>2</v>
      </c>
      <c r="BP467" s="11" t="n">
        <v>45</v>
      </c>
      <c r="BQ467" s="11" t="n">
        <f aca="false">BM467+BN467+BO467+BP467</f>
        <v>47</v>
      </c>
      <c r="BR467" s="11" t="n">
        <v>1481</v>
      </c>
      <c r="BS467" s="11" t="n">
        <v>4863</v>
      </c>
      <c r="BT467" s="11" t="n">
        <v>5243</v>
      </c>
      <c r="BU467" s="11" t="n">
        <v>1446</v>
      </c>
      <c r="BV467" s="12" t="n">
        <v>3142.38</v>
      </c>
      <c r="BW467" s="11" t="n">
        <v>537</v>
      </c>
      <c r="BX467" s="11" t="n">
        <v>18</v>
      </c>
      <c r="BY467" s="11" t="n">
        <v>341</v>
      </c>
      <c r="BZ467" s="12" t="n">
        <v>638.833333333333</v>
      </c>
      <c r="CA467" s="11" t="n">
        <v>6385</v>
      </c>
      <c r="CB467" s="12" t="n">
        <v>84.3333333333333</v>
      </c>
      <c r="CC467" s="11" t="n">
        <v>960</v>
      </c>
      <c r="CD467" s="11" t="n">
        <v>4153</v>
      </c>
      <c r="CE467" s="11" t="n">
        <v>127</v>
      </c>
      <c r="CF467" s="11" t="n">
        <v>39</v>
      </c>
      <c r="CG467" s="11" t="n">
        <v>984</v>
      </c>
      <c r="CH467" s="11" t="n">
        <v>439</v>
      </c>
      <c r="CI467" s="11" t="n">
        <v>208</v>
      </c>
      <c r="CJ467" s="11" t="n">
        <v>202</v>
      </c>
      <c r="CK467" s="11" t="n">
        <v>15</v>
      </c>
      <c r="CL467" s="11" t="n">
        <v>7</v>
      </c>
      <c r="CM467" s="11" t="n">
        <v>2050</v>
      </c>
      <c r="CN467" s="11" t="n">
        <v>2050</v>
      </c>
      <c r="CO467" s="11" t="n">
        <v>21</v>
      </c>
      <c r="CP467" s="11" t="n">
        <v>2</v>
      </c>
      <c r="CQ467" s="11" t="n">
        <f aca="false">'Top Ten Disease (OPD)'!FC468</f>
        <v>74</v>
      </c>
      <c r="CR467" s="11" t="n">
        <v>405937</v>
      </c>
      <c r="CS467" s="11" t="n">
        <v>349801</v>
      </c>
    </row>
    <row r="468" customFormat="false" ht="12" hidden="false" customHeight="false" outlineLevel="0" collapsed="false">
      <c r="A468" s="11" t="s">
        <v>1063</v>
      </c>
      <c r="B468" s="11" t="s">
        <v>105</v>
      </c>
      <c r="C468" s="11" t="s">
        <v>988</v>
      </c>
      <c r="D468" s="11" t="s">
        <v>1054</v>
      </c>
      <c r="E468" s="11" t="s">
        <v>1064</v>
      </c>
      <c r="F468" s="11" t="n">
        <v>134</v>
      </c>
      <c r="G468" s="11" t="n">
        <v>189</v>
      </c>
      <c r="H468" s="11" t="n">
        <v>174</v>
      </c>
      <c r="I468" s="11" t="n">
        <v>173</v>
      </c>
      <c r="J468" s="11" t="n">
        <v>174</v>
      </c>
      <c r="K468" s="11" t="n">
        <v>198</v>
      </c>
      <c r="L468" s="11" t="n">
        <v>219</v>
      </c>
      <c r="M468" s="11" t="n">
        <v>51</v>
      </c>
      <c r="N468" s="11" t="n">
        <v>43</v>
      </c>
      <c r="O468" s="11" t="n">
        <v>196</v>
      </c>
      <c r="P468" s="12" t="n">
        <f aca="false">Q468*12</f>
        <v>210</v>
      </c>
      <c r="Q468" s="12" t="n">
        <v>17.5</v>
      </c>
      <c r="R468" s="11" t="n">
        <v>207</v>
      </c>
      <c r="S468" s="11" t="n">
        <v>4</v>
      </c>
      <c r="T468" s="11" t="n">
        <v>282</v>
      </c>
      <c r="U468" s="11" t="n">
        <v>3</v>
      </c>
      <c r="V468" s="11" t="n">
        <v>0</v>
      </c>
      <c r="W468" s="11" t="n">
        <v>300</v>
      </c>
      <c r="X468" s="11" t="n">
        <v>0</v>
      </c>
      <c r="Y468" s="11" t="n">
        <v>0</v>
      </c>
      <c r="Z468" s="11" t="n">
        <v>1110</v>
      </c>
      <c r="AA468" s="11" t="n">
        <v>995</v>
      </c>
      <c r="AB468" s="11" t="n">
        <v>79</v>
      </c>
      <c r="AC468" s="11" t="n">
        <v>3</v>
      </c>
      <c r="AD468" s="11" t="n">
        <v>0</v>
      </c>
      <c r="AE468" s="11" t="n">
        <v>379</v>
      </c>
      <c r="AF468" s="11" t="n">
        <v>98</v>
      </c>
      <c r="AG468" s="11" t="n">
        <v>467</v>
      </c>
      <c r="AH468" s="11" t="n">
        <f aca="false">AB468+AC468+AD468+AE468</f>
        <v>461</v>
      </c>
      <c r="AI468" s="11" t="n">
        <f aca="false">AF468+AG468</f>
        <v>565</v>
      </c>
      <c r="AJ468" s="11" t="n">
        <v>226</v>
      </c>
      <c r="AK468" s="11" t="n">
        <v>124</v>
      </c>
      <c r="AL468" s="11" t="n">
        <v>0</v>
      </c>
      <c r="AM468" s="11" t="n">
        <v>880</v>
      </c>
      <c r="AN468" s="11" t="n">
        <f aca="false">AJ468+AK468+AL468+AM468</f>
        <v>1230</v>
      </c>
      <c r="AO468" s="11" t="n">
        <f aca="false">AK468+AL468</f>
        <v>124</v>
      </c>
      <c r="AP468" s="11" t="n">
        <v>185</v>
      </c>
      <c r="AQ468" s="11" t="n">
        <v>0</v>
      </c>
      <c r="AR468" s="11" t="n">
        <v>15</v>
      </c>
      <c r="AS468" s="11" t="n">
        <v>40</v>
      </c>
      <c r="AT468" s="11" t="n">
        <v>79</v>
      </c>
      <c r="AU468" s="11" t="n">
        <v>13</v>
      </c>
      <c r="AV468" s="11" t="n">
        <v>58</v>
      </c>
      <c r="AW468" s="11" t="n">
        <v>73</v>
      </c>
      <c r="AX468" s="11" t="n">
        <v>0</v>
      </c>
      <c r="AY468" s="11" t="n">
        <v>0</v>
      </c>
      <c r="AZ468" s="11" t="n">
        <v>20</v>
      </c>
      <c r="BA468" s="11" t="n">
        <v>0</v>
      </c>
      <c r="BB468" s="11" t="n">
        <v>11</v>
      </c>
      <c r="BC468" s="11" t="n">
        <v>0</v>
      </c>
      <c r="BD468" s="11" t="n">
        <v>0</v>
      </c>
      <c r="BE468" s="11" t="n">
        <v>0</v>
      </c>
      <c r="BF468" s="11" t="n">
        <v>0</v>
      </c>
      <c r="BG468" s="11" t="n">
        <v>0</v>
      </c>
      <c r="BH468" s="11" t="n">
        <v>0</v>
      </c>
      <c r="BI468" s="11" t="n">
        <v>1</v>
      </c>
      <c r="BJ468" s="11" t="n">
        <v>0</v>
      </c>
      <c r="BK468" s="11" t="n">
        <v>20</v>
      </c>
      <c r="BL468" s="11" t="n">
        <v>3</v>
      </c>
      <c r="BM468" s="11" t="n">
        <v>0</v>
      </c>
      <c r="BN468" s="11" t="n">
        <v>0</v>
      </c>
      <c r="BO468" s="11" t="n">
        <v>0</v>
      </c>
      <c r="BP468" s="11" t="n">
        <v>0</v>
      </c>
      <c r="BQ468" s="11" t="n">
        <f aca="false">BM468+BN468+BO468+BP468</f>
        <v>0</v>
      </c>
      <c r="BR468" s="11" t="n">
        <v>43</v>
      </c>
      <c r="BS468" s="11" t="n">
        <v>209</v>
      </c>
      <c r="BT468" s="11" t="n">
        <v>43</v>
      </c>
      <c r="BU468" s="11" t="n">
        <v>101</v>
      </c>
      <c r="BV468" s="12" t="n">
        <v>295.933333333333</v>
      </c>
      <c r="BW468" s="11" t="n">
        <v>0</v>
      </c>
      <c r="BX468" s="11" t="n">
        <v>0</v>
      </c>
      <c r="BY468" s="11" t="n">
        <v>0</v>
      </c>
      <c r="BZ468" s="12" t="n">
        <v>72.75</v>
      </c>
      <c r="CA468" s="11" t="n">
        <v>728</v>
      </c>
      <c r="CB468" s="12" t="n">
        <v>14.8333333333333</v>
      </c>
      <c r="CC468" s="11" t="n">
        <v>162</v>
      </c>
      <c r="CD468" s="11" t="n">
        <v>0</v>
      </c>
      <c r="CE468" s="11" t="n">
        <v>1</v>
      </c>
      <c r="CF468" s="11" t="n">
        <v>0</v>
      </c>
      <c r="CG468" s="11" t="n">
        <v>7</v>
      </c>
      <c r="CH468" s="11" t="n">
        <v>10</v>
      </c>
      <c r="CI468" s="11" t="n">
        <v>4</v>
      </c>
      <c r="CJ468" s="11" t="n">
        <v>1</v>
      </c>
      <c r="CK468" s="11" t="n">
        <v>1</v>
      </c>
      <c r="CL468" s="11" t="n">
        <v>0</v>
      </c>
      <c r="CM468" s="11" t="n">
        <v>45</v>
      </c>
      <c r="CN468" s="11" t="n">
        <v>45</v>
      </c>
      <c r="CO468" s="11" t="n">
        <v>0</v>
      </c>
      <c r="CP468" s="11" t="n">
        <v>0</v>
      </c>
      <c r="CQ468" s="11" t="n">
        <f aca="false">'Top Ten Disease (OPD)'!FC469</f>
        <v>0</v>
      </c>
      <c r="CR468" s="11" t="n">
        <v>6641</v>
      </c>
      <c r="CS468" s="11" t="n">
        <v>6049</v>
      </c>
    </row>
    <row r="469" customFormat="false" ht="12" hidden="false" customHeight="false" outlineLevel="0" collapsed="false">
      <c r="A469" s="9" t="s">
        <v>1065</v>
      </c>
      <c r="B469" s="9" t="s">
        <v>101</v>
      </c>
      <c r="C469" s="9" t="s">
        <v>988</v>
      </c>
      <c r="D469" s="9" t="s">
        <v>1066</v>
      </c>
      <c r="E469" s="9" t="s">
        <v>1067</v>
      </c>
      <c r="F469" s="9" t="n">
        <v>2786</v>
      </c>
      <c r="G469" s="9" t="n">
        <v>2979</v>
      </c>
      <c r="H469" s="9" t="n">
        <v>2927</v>
      </c>
      <c r="I469" s="9" t="n">
        <v>2933</v>
      </c>
      <c r="J469" s="9" t="n">
        <v>2883</v>
      </c>
      <c r="K469" s="9" t="n">
        <v>2432</v>
      </c>
      <c r="L469" s="9" t="n">
        <v>2871</v>
      </c>
      <c r="M469" s="9" t="n">
        <v>1342</v>
      </c>
      <c r="N469" s="9" t="n">
        <v>1097</v>
      </c>
      <c r="O469" s="9" t="n">
        <v>2920</v>
      </c>
      <c r="P469" s="10" t="n">
        <f aca="false">Q469*12</f>
        <v>713</v>
      </c>
      <c r="Q469" s="10" t="n">
        <v>59.4166666666667</v>
      </c>
      <c r="R469" s="9" t="n">
        <v>701</v>
      </c>
      <c r="S469" s="9" t="n">
        <v>85</v>
      </c>
      <c r="T469" s="9" t="n">
        <v>3394</v>
      </c>
      <c r="U469" s="9" t="n">
        <v>27</v>
      </c>
      <c r="V469" s="9" t="n">
        <v>4</v>
      </c>
      <c r="W469" s="9" t="n">
        <v>1935</v>
      </c>
      <c r="X469" s="9" t="n">
        <v>23</v>
      </c>
      <c r="Y469" s="9" t="n">
        <v>4</v>
      </c>
      <c r="Z469" s="9" t="n">
        <v>9981</v>
      </c>
      <c r="AA469" s="9" t="n">
        <v>9025</v>
      </c>
      <c r="AB469" s="9" t="n">
        <v>1661</v>
      </c>
      <c r="AC469" s="9" t="n">
        <v>265</v>
      </c>
      <c r="AD469" s="9" t="n">
        <v>5</v>
      </c>
      <c r="AE469" s="9" t="n">
        <v>4366</v>
      </c>
      <c r="AF469" s="9" t="n">
        <v>1771</v>
      </c>
      <c r="AG469" s="9" t="n">
        <v>4473</v>
      </c>
      <c r="AH469" s="9" t="n">
        <f aca="false">AB469+AC469+AD469+AE469</f>
        <v>6297</v>
      </c>
      <c r="AI469" s="9" t="n">
        <f aca="false">AF469+AG469</f>
        <v>6244</v>
      </c>
      <c r="AJ469" s="9" t="n">
        <v>3456</v>
      </c>
      <c r="AK469" s="9" t="n">
        <v>852</v>
      </c>
      <c r="AL469" s="9" t="n">
        <v>12</v>
      </c>
      <c r="AM469" s="9" t="n">
        <v>7207</v>
      </c>
      <c r="AN469" s="9" t="n">
        <f aca="false">AJ469+AK469+AL469+AM469</f>
        <v>11527</v>
      </c>
      <c r="AO469" s="9" t="n">
        <f aca="false">AK469+AL469</f>
        <v>864</v>
      </c>
      <c r="AP469" s="9" t="n">
        <v>1052</v>
      </c>
      <c r="AQ469" s="9" t="n">
        <v>331</v>
      </c>
      <c r="AR469" s="9" t="n">
        <v>447</v>
      </c>
      <c r="AS469" s="9" t="n">
        <v>746</v>
      </c>
      <c r="AT469" s="9" t="n">
        <v>2744</v>
      </c>
      <c r="AU469" s="9" t="n">
        <v>429</v>
      </c>
      <c r="AV469" s="9" t="n">
        <v>1895</v>
      </c>
      <c r="AW469" s="9" t="n">
        <v>3723</v>
      </c>
      <c r="AX469" s="9" t="n">
        <v>28</v>
      </c>
      <c r="AY469" s="9" t="n">
        <v>9</v>
      </c>
      <c r="AZ469" s="9" t="n">
        <v>1702</v>
      </c>
      <c r="BA469" s="9" t="n">
        <v>13</v>
      </c>
      <c r="BB469" s="9" t="n">
        <v>620</v>
      </c>
      <c r="BC469" s="9" t="n">
        <v>0</v>
      </c>
      <c r="BD469" s="9" t="n">
        <v>0</v>
      </c>
      <c r="BE469" s="9" t="n">
        <v>0</v>
      </c>
      <c r="BF469" s="9" t="n">
        <v>0</v>
      </c>
      <c r="BG469" s="9" t="n">
        <v>0</v>
      </c>
      <c r="BH469" s="9" t="n">
        <v>1</v>
      </c>
      <c r="BI469" s="9" t="n">
        <v>16</v>
      </c>
      <c r="BJ469" s="9" t="n">
        <v>0</v>
      </c>
      <c r="BK469" s="9" t="n">
        <v>87</v>
      </c>
      <c r="BL469" s="9" t="n">
        <v>1</v>
      </c>
      <c r="BM469" s="9" t="n">
        <v>0</v>
      </c>
      <c r="BN469" s="9" t="n">
        <v>0</v>
      </c>
      <c r="BO469" s="9" t="n">
        <v>20</v>
      </c>
      <c r="BP469" s="9" t="n">
        <v>2</v>
      </c>
      <c r="BQ469" s="9" t="n">
        <f aca="false">BM469+BN469+BO469+BP469</f>
        <v>22</v>
      </c>
      <c r="BR469" s="9" t="n">
        <v>864</v>
      </c>
      <c r="BS469" s="9" t="n">
        <v>1070</v>
      </c>
      <c r="BT469" s="9" t="n">
        <v>887</v>
      </c>
      <c r="BU469" s="9" t="n">
        <v>1628</v>
      </c>
      <c r="BV469" s="10" t="n">
        <v>1642</v>
      </c>
      <c r="BW469" s="9" t="n">
        <v>996</v>
      </c>
      <c r="BX469" s="9" t="n">
        <v>0</v>
      </c>
      <c r="BY469" s="9" t="n">
        <v>116</v>
      </c>
      <c r="BZ469" s="10" t="n">
        <v>641.333333333333</v>
      </c>
      <c r="CA469" s="9" t="n">
        <v>7042</v>
      </c>
      <c r="CB469" s="10" t="n">
        <v>173.5</v>
      </c>
      <c r="CC469" s="9" t="n">
        <v>2080</v>
      </c>
      <c r="CD469" s="9" t="n">
        <v>623</v>
      </c>
      <c r="CE469" s="9" t="n">
        <v>5</v>
      </c>
      <c r="CF469" s="9" t="n">
        <v>11</v>
      </c>
      <c r="CG469" s="9" t="n">
        <v>14</v>
      </c>
      <c r="CH469" s="9" t="n">
        <v>124</v>
      </c>
      <c r="CI469" s="9" t="n">
        <v>43</v>
      </c>
      <c r="CJ469" s="9" t="n">
        <v>41</v>
      </c>
      <c r="CK469" s="9" t="n">
        <v>0</v>
      </c>
      <c r="CL469" s="9" t="n">
        <v>0</v>
      </c>
      <c r="CM469" s="9" t="n">
        <v>335</v>
      </c>
      <c r="CN469" s="9" t="n">
        <v>335</v>
      </c>
      <c r="CO469" s="9" t="n">
        <v>2</v>
      </c>
      <c r="CP469" s="9" t="n">
        <v>1</v>
      </c>
      <c r="CQ469" s="9" t="n">
        <f aca="false">'Top Ten Disease (OPD)'!FC470</f>
        <v>1</v>
      </c>
      <c r="CR469" s="9" t="n">
        <v>131246</v>
      </c>
      <c r="CS469" s="9" t="n">
        <v>97932</v>
      </c>
    </row>
    <row r="470" customFormat="false" ht="12" hidden="false" customHeight="false" outlineLevel="0" collapsed="false">
      <c r="A470" s="11" t="s">
        <v>1068</v>
      </c>
      <c r="B470" s="11" t="s">
        <v>105</v>
      </c>
      <c r="C470" s="11" t="s">
        <v>988</v>
      </c>
      <c r="D470" s="11" t="s">
        <v>1066</v>
      </c>
      <c r="E470" s="11" t="s">
        <v>1069</v>
      </c>
      <c r="F470" s="11" t="n">
        <v>183</v>
      </c>
      <c r="G470" s="11" t="n">
        <v>271</v>
      </c>
      <c r="H470" s="11" t="n">
        <v>276</v>
      </c>
      <c r="I470" s="11" t="n">
        <v>276</v>
      </c>
      <c r="J470" s="11" t="n">
        <v>268</v>
      </c>
      <c r="K470" s="11" t="n">
        <v>209</v>
      </c>
      <c r="L470" s="11" t="n">
        <v>248</v>
      </c>
      <c r="M470" s="11" t="n">
        <v>118</v>
      </c>
      <c r="N470" s="11" t="n">
        <v>87</v>
      </c>
      <c r="O470" s="11" t="n">
        <v>254</v>
      </c>
      <c r="P470" s="12" t="n">
        <f aca="false">Q470*12</f>
        <v>85</v>
      </c>
      <c r="Q470" s="12" t="n">
        <v>7.08333333333333</v>
      </c>
      <c r="R470" s="11" t="n">
        <v>83</v>
      </c>
      <c r="S470" s="11" t="n">
        <v>0</v>
      </c>
      <c r="T470" s="11" t="n">
        <v>368</v>
      </c>
      <c r="U470" s="11" t="n">
        <v>0</v>
      </c>
      <c r="V470" s="11" t="n">
        <v>0</v>
      </c>
      <c r="W470" s="11" t="n">
        <v>191</v>
      </c>
      <c r="X470" s="11" t="n">
        <v>5</v>
      </c>
      <c r="Y470" s="11" t="n">
        <v>0</v>
      </c>
      <c r="Z470" s="11" t="n">
        <v>1215</v>
      </c>
      <c r="AA470" s="11" t="n">
        <v>1070</v>
      </c>
      <c r="AB470" s="11" t="n">
        <v>226</v>
      </c>
      <c r="AC470" s="11" t="n">
        <v>12</v>
      </c>
      <c r="AD470" s="11" t="n">
        <v>0</v>
      </c>
      <c r="AE470" s="11" t="n">
        <v>610</v>
      </c>
      <c r="AF470" s="11" t="n">
        <v>207</v>
      </c>
      <c r="AG470" s="11" t="n">
        <v>611</v>
      </c>
      <c r="AH470" s="11" t="n">
        <f aca="false">AB470+AC470+AD470+AE470</f>
        <v>848</v>
      </c>
      <c r="AI470" s="11" t="n">
        <f aca="false">AF470+AG470</f>
        <v>818</v>
      </c>
      <c r="AJ470" s="11" t="n">
        <v>372</v>
      </c>
      <c r="AK470" s="11" t="n">
        <v>42</v>
      </c>
      <c r="AL470" s="11" t="n">
        <v>0</v>
      </c>
      <c r="AM470" s="11" t="n">
        <v>579</v>
      </c>
      <c r="AN470" s="11" t="n">
        <f aca="false">AJ470+AK470+AL470+AM470</f>
        <v>993</v>
      </c>
      <c r="AO470" s="11" t="n">
        <f aca="false">AK470+AL470</f>
        <v>42</v>
      </c>
      <c r="AP470" s="11" t="n">
        <v>80</v>
      </c>
      <c r="AQ470" s="11" t="n">
        <v>55</v>
      </c>
      <c r="AR470" s="11" t="n">
        <v>37</v>
      </c>
      <c r="AS470" s="11" t="n">
        <v>48</v>
      </c>
      <c r="AT470" s="11" t="n">
        <v>176</v>
      </c>
      <c r="AU470" s="11" t="n">
        <v>14</v>
      </c>
      <c r="AV470" s="11" t="n">
        <v>113</v>
      </c>
      <c r="AW470" s="11" t="n">
        <v>135</v>
      </c>
      <c r="AX470" s="11" t="n">
        <v>1</v>
      </c>
      <c r="AY470" s="11" t="n">
        <v>2</v>
      </c>
      <c r="AZ470" s="11" t="n">
        <v>15</v>
      </c>
      <c r="BA470" s="11" t="n">
        <v>4</v>
      </c>
      <c r="BB470" s="11" t="n">
        <v>14</v>
      </c>
      <c r="BC470" s="11" t="n">
        <v>0</v>
      </c>
      <c r="BD470" s="11" t="n">
        <v>0</v>
      </c>
      <c r="BE470" s="11" t="n">
        <v>0</v>
      </c>
      <c r="BF470" s="11" t="n">
        <v>0</v>
      </c>
      <c r="BG470" s="11" t="n">
        <v>0</v>
      </c>
      <c r="BH470" s="11" t="n">
        <v>0</v>
      </c>
      <c r="BI470" s="11" t="n">
        <v>0</v>
      </c>
      <c r="BJ470" s="11" t="n">
        <v>0</v>
      </c>
      <c r="BK470" s="11" t="n">
        <v>0</v>
      </c>
      <c r="BL470" s="11" t="n">
        <v>0</v>
      </c>
      <c r="BM470" s="11" t="n">
        <v>0</v>
      </c>
      <c r="BN470" s="11" t="n">
        <v>0</v>
      </c>
      <c r="BO470" s="11" t="n">
        <v>14</v>
      </c>
      <c r="BP470" s="11" t="n">
        <v>0</v>
      </c>
      <c r="BQ470" s="11" t="n">
        <f aca="false">BM470+BN470+BO470+BP470</f>
        <v>14</v>
      </c>
      <c r="BR470" s="11" t="n">
        <v>117</v>
      </c>
      <c r="BS470" s="11" t="n">
        <v>77</v>
      </c>
      <c r="BT470" s="11" t="n">
        <v>52</v>
      </c>
      <c r="BU470" s="11" t="n">
        <v>208</v>
      </c>
      <c r="BV470" s="12" t="n">
        <v>125.406666666667</v>
      </c>
      <c r="BW470" s="11" t="n">
        <v>0</v>
      </c>
      <c r="BX470" s="11" t="n">
        <v>0</v>
      </c>
      <c r="BY470" s="11" t="n">
        <v>0</v>
      </c>
      <c r="BZ470" s="12" t="n">
        <v>83.6666666666667</v>
      </c>
      <c r="CA470" s="11" t="n">
        <v>919</v>
      </c>
      <c r="CB470" s="12" t="n">
        <v>26.5833333333333</v>
      </c>
      <c r="CC470" s="11" t="n">
        <v>318</v>
      </c>
      <c r="CD470" s="11" t="n">
        <v>0</v>
      </c>
      <c r="CE470" s="11" t="n">
        <v>0</v>
      </c>
      <c r="CF470" s="11" t="n">
        <v>3</v>
      </c>
      <c r="CG470" s="11" t="n">
        <v>4</v>
      </c>
      <c r="CH470" s="11" t="n">
        <v>13</v>
      </c>
      <c r="CI470" s="11" t="n">
        <v>3</v>
      </c>
      <c r="CJ470" s="11" t="n">
        <v>3</v>
      </c>
      <c r="CK470" s="11" t="n">
        <v>0</v>
      </c>
      <c r="CL470" s="11" t="n">
        <v>0</v>
      </c>
      <c r="CM470" s="11" t="n">
        <v>0</v>
      </c>
      <c r="CN470" s="11" t="n">
        <v>0</v>
      </c>
      <c r="CO470" s="11" t="n">
        <v>0</v>
      </c>
      <c r="CP470" s="11" t="n">
        <v>0</v>
      </c>
      <c r="CQ470" s="11" t="n">
        <f aca="false">'Top Ten Disease (OPD)'!FC471</f>
        <v>0</v>
      </c>
      <c r="CR470" s="11" t="n">
        <v>7782</v>
      </c>
      <c r="CS470" s="11" t="n">
        <v>6720</v>
      </c>
    </row>
    <row r="471" customFormat="false" ht="12" hidden="false" customHeight="false" outlineLevel="0" collapsed="false">
      <c r="A471" s="11" t="s">
        <v>1070</v>
      </c>
      <c r="B471" s="11" t="s">
        <v>105</v>
      </c>
      <c r="C471" s="11" t="s">
        <v>988</v>
      </c>
      <c r="D471" s="11" t="s">
        <v>1066</v>
      </c>
      <c r="E471" s="11" t="s">
        <v>1071</v>
      </c>
      <c r="F471" s="11" t="n">
        <v>184</v>
      </c>
      <c r="G471" s="11" t="n">
        <v>266</v>
      </c>
      <c r="H471" s="11" t="n">
        <v>249</v>
      </c>
      <c r="I471" s="11" t="n">
        <v>249</v>
      </c>
      <c r="J471" s="11" t="n">
        <v>245</v>
      </c>
      <c r="K471" s="11" t="n">
        <v>251</v>
      </c>
      <c r="L471" s="11" t="n">
        <v>285</v>
      </c>
      <c r="M471" s="11" t="n">
        <v>96</v>
      </c>
      <c r="N471" s="11" t="n">
        <v>72</v>
      </c>
      <c r="O471" s="11" t="n">
        <v>254</v>
      </c>
      <c r="P471" s="12" t="n">
        <f aca="false">Q471*12</f>
        <v>117</v>
      </c>
      <c r="Q471" s="12" t="n">
        <v>9.75</v>
      </c>
      <c r="R471" s="11" t="n">
        <v>106</v>
      </c>
      <c r="S471" s="11" t="n">
        <v>1</v>
      </c>
      <c r="T471" s="11" t="n">
        <v>277</v>
      </c>
      <c r="U471" s="11" t="n">
        <v>2</v>
      </c>
      <c r="V471" s="11" t="n">
        <v>1</v>
      </c>
      <c r="W471" s="11" t="n">
        <v>124</v>
      </c>
      <c r="X471" s="11" t="n">
        <v>0</v>
      </c>
      <c r="Y471" s="11" t="n">
        <v>0</v>
      </c>
      <c r="Z471" s="11" t="n">
        <v>1204</v>
      </c>
      <c r="AA471" s="11" t="n">
        <v>1067</v>
      </c>
      <c r="AB471" s="11" t="n">
        <v>140</v>
      </c>
      <c r="AC471" s="11" t="n">
        <v>31</v>
      </c>
      <c r="AD471" s="11" t="n">
        <v>0</v>
      </c>
      <c r="AE471" s="11" t="n">
        <v>537</v>
      </c>
      <c r="AF471" s="11" t="n">
        <v>160</v>
      </c>
      <c r="AG471" s="11" t="n">
        <v>539</v>
      </c>
      <c r="AH471" s="11" t="n">
        <f aca="false">AB471+AC471+AD471+AE471</f>
        <v>708</v>
      </c>
      <c r="AI471" s="11" t="n">
        <f aca="false">AF471+AG471</f>
        <v>699</v>
      </c>
      <c r="AJ471" s="11" t="n">
        <v>378</v>
      </c>
      <c r="AK471" s="11" t="n">
        <v>150</v>
      </c>
      <c r="AL471" s="11" t="n">
        <v>0</v>
      </c>
      <c r="AM471" s="11" t="n">
        <v>428</v>
      </c>
      <c r="AN471" s="11" t="n">
        <f aca="false">AJ471+AK471+AL471+AM471</f>
        <v>956</v>
      </c>
      <c r="AO471" s="11" t="n">
        <f aca="false">AK471+AL471</f>
        <v>150</v>
      </c>
      <c r="AP471" s="11" t="n">
        <v>225</v>
      </c>
      <c r="AQ471" s="11" t="n">
        <v>53</v>
      </c>
      <c r="AR471" s="11" t="n">
        <v>76</v>
      </c>
      <c r="AS471" s="11" t="n">
        <v>53</v>
      </c>
      <c r="AT471" s="11" t="n">
        <v>166</v>
      </c>
      <c r="AU471" s="11" t="n">
        <v>19</v>
      </c>
      <c r="AV471" s="11" t="n">
        <v>92</v>
      </c>
      <c r="AW471" s="11" t="n">
        <v>125</v>
      </c>
      <c r="AX471" s="11" t="n">
        <v>0</v>
      </c>
      <c r="AY471" s="11" t="n">
        <v>0</v>
      </c>
      <c r="AZ471" s="11" t="n">
        <v>51</v>
      </c>
      <c r="BA471" s="11" t="n">
        <v>0</v>
      </c>
      <c r="BB471" s="11" t="n">
        <v>37</v>
      </c>
      <c r="BC471" s="11" t="n">
        <v>0</v>
      </c>
      <c r="BD471" s="11" t="n">
        <v>0</v>
      </c>
      <c r="BE471" s="11" t="n">
        <v>0</v>
      </c>
      <c r="BF471" s="11" t="n">
        <v>0</v>
      </c>
      <c r="BG471" s="11" t="n">
        <v>0</v>
      </c>
      <c r="BH471" s="11" t="n">
        <v>0</v>
      </c>
      <c r="BI471" s="11" t="n">
        <v>11</v>
      </c>
      <c r="BJ471" s="11" t="n">
        <v>0</v>
      </c>
      <c r="BK471" s="11" t="n">
        <v>40</v>
      </c>
      <c r="BL471" s="11" t="n">
        <v>0</v>
      </c>
      <c r="BM471" s="11" t="n">
        <v>0</v>
      </c>
      <c r="BN471" s="11" t="n">
        <v>0</v>
      </c>
      <c r="BO471" s="11" t="n">
        <v>0</v>
      </c>
      <c r="BP471" s="11" t="n">
        <v>0</v>
      </c>
      <c r="BQ471" s="11" t="n">
        <f aca="false">BM471+BN471+BO471+BP471</f>
        <v>0</v>
      </c>
      <c r="BR471" s="11" t="n">
        <v>69</v>
      </c>
      <c r="BS471" s="11" t="n">
        <v>158</v>
      </c>
      <c r="BT471" s="11" t="n">
        <v>112</v>
      </c>
      <c r="BU471" s="11" t="n">
        <v>247</v>
      </c>
      <c r="BV471" s="12" t="n">
        <v>150.446666666667</v>
      </c>
      <c r="BW471" s="11" t="n">
        <v>0</v>
      </c>
      <c r="BX471" s="11" t="n">
        <v>0</v>
      </c>
      <c r="BY471" s="11" t="n">
        <v>0</v>
      </c>
      <c r="BZ471" s="12" t="n">
        <v>62.6666666666667</v>
      </c>
      <c r="CA471" s="11" t="n">
        <v>663</v>
      </c>
      <c r="CB471" s="12" t="n">
        <v>21.75</v>
      </c>
      <c r="CC471" s="11" t="n">
        <v>254</v>
      </c>
      <c r="CD471" s="11" t="n">
        <v>0</v>
      </c>
      <c r="CE471" s="11" t="n">
        <v>0</v>
      </c>
      <c r="CF471" s="11" t="n">
        <v>0</v>
      </c>
      <c r="CG471" s="11" t="n">
        <v>7</v>
      </c>
      <c r="CH471" s="11" t="n">
        <v>11</v>
      </c>
      <c r="CI471" s="11" t="n">
        <v>4</v>
      </c>
      <c r="CJ471" s="11" t="n">
        <v>4</v>
      </c>
      <c r="CK471" s="11" t="n">
        <v>0</v>
      </c>
      <c r="CL471" s="11" t="n">
        <v>0</v>
      </c>
      <c r="CM471" s="11" t="n">
        <v>4</v>
      </c>
      <c r="CN471" s="11" t="n">
        <v>4</v>
      </c>
      <c r="CO471" s="11" t="n">
        <v>1</v>
      </c>
      <c r="CP471" s="11" t="n">
        <v>1</v>
      </c>
      <c r="CQ471" s="11" t="n">
        <f aca="false">'Top Ten Disease (OPD)'!FC472</f>
        <v>0</v>
      </c>
      <c r="CR471" s="11" t="n">
        <v>9055</v>
      </c>
      <c r="CS471" s="11" t="n">
        <v>7610</v>
      </c>
    </row>
    <row r="472" customFormat="false" ht="12" hidden="false" customHeight="false" outlineLevel="0" collapsed="false">
      <c r="A472" s="11" t="s">
        <v>1072</v>
      </c>
      <c r="B472" s="11" t="s">
        <v>105</v>
      </c>
      <c r="C472" s="11" t="s">
        <v>988</v>
      </c>
      <c r="D472" s="11" t="s">
        <v>1066</v>
      </c>
      <c r="E472" s="11" t="s">
        <v>1073</v>
      </c>
      <c r="F472" s="11" t="n">
        <v>105</v>
      </c>
      <c r="G472" s="11" t="n">
        <v>113</v>
      </c>
      <c r="H472" s="11" t="n">
        <v>123</v>
      </c>
      <c r="I472" s="11" t="n">
        <v>125</v>
      </c>
      <c r="J472" s="11" t="n">
        <v>124</v>
      </c>
      <c r="K472" s="11" t="n">
        <v>107</v>
      </c>
      <c r="L472" s="11" t="n">
        <v>131</v>
      </c>
      <c r="M472" s="11" t="n">
        <v>51</v>
      </c>
      <c r="N472" s="11" t="n">
        <v>56</v>
      </c>
      <c r="O472" s="11" t="n">
        <v>143</v>
      </c>
      <c r="P472" s="12" t="n">
        <f aca="false">Q472*12</f>
        <v>79</v>
      </c>
      <c r="Q472" s="12" t="n">
        <v>6.58333333333333</v>
      </c>
      <c r="R472" s="11" t="n">
        <v>78</v>
      </c>
      <c r="S472" s="11" t="n">
        <v>0</v>
      </c>
      <c r="T472" s="11" t="n">
        <v>218</v>
      </c>
      <c r="U472" s="11" t="n">
        <v>1</v>
      </c>
      <c r="V472" s="11" t="n">
        <v>0</v>
      </c>
      <c r="W472" s="11" t="n">
        <v>135</v>
      </c>
      <c r="X472" s="11" t="n">
        <v>1</v>
      </c>
      <c r="Y472" s="11" t="n">
        <v>0</v>
      </c>
      <c r="Z472" s="11" t="n">
        <v>304</v>
      </c>
      <c r="AA472" s="11" t="n">
        <v>261</v>
      </c>
      <c r="AB472" s="11" t="n">
        <v>225</v>
      </c>
      <c r="AC472" s="11" t="n">
        <v>22</v>
      </c>
      <c r="AD472" s="11" t="n">
        <v>3</v>
      </c>
      <c r="AE472" s="11" t="n">
        <v>238</v>
      </c>
      <c r="AF472" s="11" t="n">
        <v>225</v>
      </c>
      <c r="AG472" s="11" t="n">
        <v>232</v>
      </c>
      <c r="AH472" s="11" t="n">
        <f aca="false">AB472+AC472+AD472+AE472</f>
        <v>488</v>
      </c>
      <c r="AI472" s="11" t="n">
        <f aca="false">AF472+AG472</f>
        <v>457</v>
      </c>
      <c r="AJ472" s="11" t="n">
        <v>368</v>
      </c>
      <c r="AK472" s="11" t="n">
        <v>138</v>
      </c>
      <c r="AL472" s="11" t="n">
        <v>2</v>
      </c>
      <c r="AM472" s="11" t="n">
        <v>330</v>
      </c>
      <c r="AN472" s="11" t="n">
        <f aca="false">AJ472+AK472+AL472+AM472</f>
        <v>838</v>
      </c>
      <c r="AO472" s="11" t="n">
        <f aca="false">AK472+AL472</f>
        <v>140</v>
      </c>
      <c r="AP472" s="11" t="n">
        <v>201</v>
      </c>
      <c r="AQ472" s="11" t="n">
        <v>6</v>
      </c>
      <c r="AR472" s="11" t="n">
        <v>59</v>
      </c>
      <c r="AS472" s="11" t="n">
        <v>25</v>
      </c>
      <c r="AT472" s="11" t="n">
        <v>113</v>
      </c>
      <c r="AU472" s="11" t="n">
        <v>13</v>
      </c>
      <c r="AV472" s="11" t="n">
        <v>76</v>
      </c>
      <c r="AW472" s="11" t="n">
        <v>89</v>
      </c>
      <c r="AX472" s="11" t="n">
        <v>10</v>
      </c>
      <c r="AY472" s="11" t="n">
        <v>5</v>
      </c>
      <c r="AZ472" s="11" t="n">
        <v>46</v>
      </c>
      <c r="BA472" s="11" t="n">
        <v>2</v>
      </c>
      <c r="BB472" s="11" t="n">
        <v>53</v>
      </c>
      <c r="BC472" s="11" t="n">
        <v>0</v>
      </c>
      <c r="BD472" s="11" t="n">
        <v>0</v>
      </c>
      <c r="BE472" s="11" t="n">
        <v>0</v>
      </c>
      <c r="BF472" s="11" t="n">
        <v>0</v>
      </c>
      <c r="BG472" s="11" t="n">
        <v>0</v>
      </c>
      <c r="BH472" s="11" t="n">
        <v>0</v>
      </c>
      <c r="BI472" s="11" t="n">
        <v>0</v>
      </c>
      <c r="BJ472" s="11" t="n">
        <v>0</v>
      </c>
      <c r="BK472" s="11" t="n">
        <v>0</v>
      </c>
      <c r="BL472" s="11" t="n">
        <v>1</v>
      </c>
      <c r="BM472" s="11" t="n">
        <v>0</v>
      </c>
      <c r="BN472" s="11" t="n">
        <v>0</v>
      </c>
      <c r="BO472" s="11" t="n">
        <v>1</v>
      </c>
      <c r="BP472" s="11" t="n">
        <v>0</v>
      </c>
      <c r="BQ472" s="11" t="n">
        <f aca="false">BM472+BN472+BO472+BP472</f>
        <v>1</v>
      </c>
      <c r="BR472" s="11" t="n">
        <v>66</v>
      </c>
      <c r="BS472" s="11" t="n">
        <v>112</v>
      </c>
      <c r="BT472" s="11" t="n">
        <v>41</v>
      </c>
      <c r="BU472" s="11" t="n">
        <v>109</v>
      </c>
      <c r="BV472" s="12" t="n">
        <v>155.7</v>
      </c>
      <c r="BW472" s="11" t="n">
        <v>0</v>
      </c>
      <c r="BX472" s="11" t="n">
        <v>0</v>
      </c>
      <c r="BY472" s="11" t="n">
        <v>0</v>
      </c>
      <c r="BZ472" s="12" t="n">
        <v>65.8333333333333</v>
      </c>
      <c r="CA472" s="11" t="n">
        <v>677</v>
      </c>
      <c r="CB472" s="12" t="n">
        <v>15.75</v>
      </c>
      <c r="CC472" s="11" t="n">
        <v>184</v>
      </c>
      <c r="CD472" s="11" t="n">
        <v>0</v>
      </c>
      <c r="CE472" s="11" t="n">
        <v>0</v>
      </c>
      <c r="CF472" s="11" t="n">
        <v>4</v>
      </c>
      <c r="CG472" s="11" t="n">
        <v>1</v>
      </c>
      <c r="CH472" s="11" t="n">
        <v>3</v>
      </c>
      <c r="CI472" s="11" t="n">
        <v>0</v>
      </c>
      <c r="CJ472" s="11" t="n">
        <v>0</v>
      </c>
      <c r="CK472" s="11" t="n">
        <v>0</v>
      </c>
      <c r="CL472" s="11" t="n">
        <v>0</v>
      </c>
      <c r="CM472" s="11" t="n">
        <v>10</v>
      </c>
      <c r="CN472" s="11" t="n">
        <v>10</v>
      </c>
      <c r="CO472" s="11" t="n">
        <v>0</v>
      </c>
      <c r="CP472" s="11" t="n">
        <v>0</v>
      </c>
      <c r="CQ472" s="11" t="n">
        <f aca="false">'Top Ten Disease (OPD)'!FC473</f>
        <v>0</v>
      </c>
      <c r="CR472" s="11" t="n">
        <v>7171</v>
      </c>
      <c r="CS472" s="11" t="n">
        <v>5988</v>
      </c>
    </row>
    <row r="473" customFormat="false" ht="12" hidden="false" customHeight="false" outlineLevel="0" collapsed="false">
      <c r="A473" s="11" t="s">
        <v>1074</v>
      </c>
      <c r="B473" s="11" t="s">
        <v>116</v>
      </c>
      <c r="C473" s="11" t="s">
        <v>988</v>
      </c>
      <c r="D473" s="11" t="s">
        <v>1066</v>
      </c>
      <c r="E473" s="11" t="s">
        <v>1075</v>
      </c>
      <c r="F473" s="11" t="n">
        <v>361</v>
      </c>
      <c r="G473" s="11" t="n">
        <v>473</v>
      </c>
      <c r="H473" s="11" t="n">
        <v>460</v>
      </c>
      <c r="I473" s="11" t="n">
        <v>460</v>
      </c>
      <c r="J473" s="11" t="n">
        <v>442</v>
      </c>
      <c r="K473" s="11" t="n">
        <v>438</v>
      </c>
      <c r="L473" s="11" t="n">
        <v>518</v>
      </c>
      <c r="M473" s="11" t="n">
        <v>247</v>
      </c>
      <c r="N473" s="11" t="n">
        <v>202</v>
      </c>
      <c r="O473" s="11" t="n">
        <v>505</v>
      </c>
      <c r="P473" s="12" t="n">
        <f aca="false">Q473*12</f>
        <v>44.7272727272727</v>
      </c>
      <c r="Q473" s="12" t="n">
        <v>3.72727272727273</v>
      </c>
      <c r="R473" s="11" t="n">
        <v>41</v>
      </c>
      <c r="S473" s="11" t="n">
        <v>11</v>
      </c>
      <c r="T473" s="11" t="n">
        <v>630</v>
      </c>
      <c r="U473" s="11" t="n">
        <v>11</v>
      </c>
      <c r="V473" s="11" t="n">
        <v>2</v>
      </c>
      <c r="W473" s="11" t="n">
        <v>415</v>
      </c>
      <c r="X473" s="11" t="n">
        <v>8</v>
      </c>
      <c r="Y473" s="11" t="n">
        <v>2</v>
      </c>
      <c r="Z473" s="11" t="n">
        <v>1703</v>
      </c>
      <c r="AA473" s="11" t="n">
        <v>1543</v>
      </c>
      <c r="AB473" s="11" t="n">
        <v>227</v>
      </c>
      <c r="AC473" s="11" t="n">
        <v>69</v>
      </c>
      <c r="AD473" s="11" t="n">
        <v>0</v>
      </c>
      <c r="AE473" s="11" t="n">
        <v>612</v>
      </c>
      <c r="AF473" s="11" t="n">
        <v>308</v>
      </c>
      <c r="AG473" s="11" t="n">
        <v>605</v>
      </c>
      <c r="AH473" s="11" t="n">
        <f aca="false">AB473+AC473+AD473+AE473</f>
        <v>908</v>
      </c>
      <c r="AI473" s="11" t="n">
        <f aca="false">AF473+AG473</f>
        <v>913</v>
      </c>
      <c r="AJ473" s="11" t="n">
        <v>634</v>
      </c>
      <c r="AK473" s="11" t="n">
        <v>113</v>
      </c>
      <c r="AL473" s="11" t="n">
        <v>2</v>
      </c>
      <c r="AM473" s="11" t="n">
        <v>2078</v>
      </c>
      <c r="AN473" s="11" t="n">
        <f aca="false">AJ473+AK473+AL473+AM473</f>
        <v>2827</v>
      </c>
      <c r="AO473" s="11" t="n">
        <f aca="false">AK473+AL473</f>
        <v>115</v>
      </c>
      <c r="AP473" s="11" t="n">
        <v>112</v>
      </c>
      <c r="AQ473" s="11" t="n">
        <v>14</v>
      </c>
      <c r="AR473" s="11" t="n">
        <v>34</v>
      </c>
      <c r="AS473" s="11" t="n">
        <v>93</v>
      </c>
      <c r="AT473" s="11" t="n">
        <v>356</v>
      </c>
      <c r="AU473" s="11" t="n">
        <v>70</v>
      </c>
      <c r="AV473" s="11" t="n">
        <v>269</v>
      </c>
      <c r="AW473" s="11" t="n">
        <v>335</v>
      </c>
      <c r="AX473" s="11" t="n">
        <v>8</v>
      </c>
      <c r="AY473" s="11" t="n">
        <v>2</v>
      </c>
      <c r="AZ473" s="11" t="n">
        <v>188</v>
      </c>
      <c r="BA473" s="11" t="n">
        <v>2</v>
      </c>
      <c r="BB473" s="11" t="n">
        <v>176</v>
      </c>
      <c r="BC473" s="11" t="n">
        <v>0</v>
      </c>
      <c r="BD473" s="11" t="n">
        <v>0</v>
      </c>
      <c r="BE473" s="11" t="n">
        <v>0</v>
      </c>
      <c r="BF473" s="11" t="n">
        <v>0</v>
      </c>
      <c r="BG473" s="11" t="n">
        <v>0</v>
      </c>
      <c r="BH473" s="11" t="n">
        <v>0</v>
      </c>
      <c r="BI473" s="11" t="n">
        <v>3</v>
      </c>
      <c r="BJ473" s="11" t="n">
        <v>0</v>
      </c>
      <c r="BK473" s="11" t="n">
        <v>24</v>
      </c>
      <c r="BL473" s="11" t="n">
        <v>0</v>
      </c>
      <c r="BM473" s="11" t="n">
        <v>0</v>
      </c>
      <c r="BN473" s="11" t="n">
        <v>0</v>
      </c>
      <c r="BO473" s="11" t="n">
        <v>1</v>
      </c>
      <c r="BP473" s="11" t="n">
        <v>0</v>
      </c>
      <c r="BQ473" s="11" t="n">
        <f aca="false">BM473+BN473+BO473+BP473</f>
        <v>1</v>
      </c>
      <c r="BR473" s="11" t="n">
        <v>140</v>
      </c>
      <c r="BS473" s="11" t="n">
        <v>110</v>
      </c>
      <c r="BT473" s="11" t="n">
        <v>107</v>
      </c>
      <c r="BU473" s="11" t="n">
        <v>227</v>
      </c>
      <c r="BV473" s="12" t="n">
        <v>306.933333333333</v>
      </c>
      <c r="BW473" s="11" t="n">
        <v>1</v>
      </c>
      <c r="BX473" s="11" t="n">
        <v>0</v>
      </c>
      <c r="BY473" s="11" t="n">
        <v>0</v>
      </c>
      <c r="BZ473" s="12" t="n">
        <v>110.166666666667</v>
      </c>
      <c r="CA473" s="11" t="n">
        <v>1306</v>
      </c>
      <c r="CB473" s="12" t="n">
        <v>26.4166666666667</v>
      </c>
      <c r="CC473" s="11" t="n">
        <v>301</v>
      </c>
      <c r="CD473" s="11" t="n">
        <v>0</v>
      </c>
      <c r="CE473" s="11" t="n">
        <v>0</v>
      </c>
      <c r="CF473" s="11" t="n">
        <v>3</v>
      </c>
      <c r="CG473" s="11" t="n">
        <v>0</v>
      </c>
      <c r="CH473" s="11" t="n">
        <v>17</v>
      </c>
      <c r="CI473" s="11" t="n">
        <v>3</v>
      </c>
      <c r="CJ473" s="11" t="n">
        <v>3</v>
      </c>
      <c r="CK473" s="11" t="n">
        <v>0</v>
      </c>
      <c r="CL473" s="11" t="n">
        <v>0</v>
      </c>
      <c r="CM473" s="11" t="n">
        <v>119</v>
      </c>
      <c r="CN473" s="11" t="n">
        <v>119</v>
      </c>
      <c r="CO473" s="11" t="n">
        <v>1</v>
      </c>
      <c r="CP473" s="11" t="n">
        <v>0</v>
      </c>
      <c r="CQ473" s="11" t="n">
        <f aca="false">'Top Ten Disease (OPD)'!FC474</f>
        <v>1</v>
      </c>
      <c r="CR473" s="11" t="n">
        <v>15931</v>
      </c>
      <c r="CS473" s="11" t="n">
        <v>12179</v>
      </c>
    </row>
    <row r="474" customFormat="false" ht="12" hidden="false" customHeight="false" outlineLevel="0" collapsed="false">
      <c r="A474" s="11" t="s">
        <v>1076</v>
      </c>
      <c r="B474" s="11" t="s">
        <v>116</v>
      </c>
      <c r="C474" s="11" t="s">
        <v>988</v>
      </c>
      <c r="D474" s="11" t="s">
        <v>1066</v>
      </c>
      <c r="E474" s="11" t="s">
        <v>1077</v>
      </c>
      <c r="F474" s="11" t="n">
        <v>1265</v>
      </c>
      <c r="G474" s="11" t="n">
        <v>810</v>
      </c>
      <c r="H474" s="11" t="n">
        <v>788</v>
      </c>
      <c r="I474" s="11" t="n">
        <v>798</v>
      </c>
      <c r="J474" s="11" t="n">
        <v>883</v>
      </c>
      <c r="K474" s="11" t="n">
        <v>615</v>
      </c>
      <c r="L474" s="11" t="n">
        <v>745</v>
      </c>
      <c r="M474" s="11" t="n">
        <v>460</v>
      </c>
      <c r="N474" s="11" t="n">
        <v>344</v>
      </c>
      <c r="O474" s="11" t="n">
        <v>861</v>
      </c>
      <c r="P474" s="12" t="n">
        <f aca="false">Q474*12</f>
        <v>147</v>
      </c>
      <c r="Q474" s="12" t="n">
        <v>12.25</v>
      </c>
      <c r="R474" s="11" t="n">
        <v>150</v>
      </c>
      <c r="S474" s="11" t="n">
        <v>69</v>
      </c>
      <c r="T474" s="11" t="n">
        <v>541</v>
      </c>
      <c r="U474" s="11" t="n">
        <v>4</v>
      </c>
      <c r="V474" s="11" t="n">
        <v>0</v>
      </c>
      <c r="W474" s="11" t="n">
        <v>411</v>
      </c>
      <c r="X474" s="11" t="n">
        <v>6</v>
      </c>
      <c r="Y474" s="11" t="n">
        <v>1</v>
      </c>
      <c r="Z474" s="11" t="n">
        <v>875</v>
      </c>
      <c r="AA474" s="11" t="n">
        <v>809</v>
      </c>
      <c r="AB474" s="11" t="n">
        <v>254</v>
      </c>
      <c r="AC474" s="11" t="n">
        <v>64</v>
      </c>
      <c r="AD474" s="11" t="n">
        <v>0</v>
      </c>
      <c r="AE474" s="11" t="n">
        <v>881</v>
      </c>
      <c r="AF474" s="11" t="n">
        <v>258</v>
      </c>
      <c r="AG474" s="11" t="n">
        <v>965</v>
      </c>
      <c r="AH474" s="11" t="n">
        <f aca="false">AB474+AC474+AD474+AE474</f>
        <v>1199</v>
      </c>
      <c r="AI474" s="11" t="n">
        <f aca="false">AF474+AG474</f>
        <v>1223</v>
      </c>
      <c r="AJ474" s="11" t="n">
        <v>418</v>
      </c>
      <c r="AK474" s="11" t="n">
        <v>104</v>
      </c>
      <c r="AL474" s="11" t="n">
        <v>4</v>
      </c>
      <c r="AM474" s="11" t="n">
        <v>1303</v>
      </c>
      <c r="AN474" s="11" t="n">
        <f aca="false">AJ474+AK474+AL474+AM474</f>
        <v>1829</v>
      </c>
      <c r="AO474" s="11" t="n">
        <f aca="false">AK474+AL474</f>
        <v>108</v>
      </c>
      <c r="AP474" s="11" t="n">
        <v>120</v>
      </c>
      <c r="AQ474" s="11" t="n">
        <v>114</v>
      </c>
      <c r="AR474" s="11" t="n">
        <v>143</v>
      </c>
      <c r="AS474" s="11" t="n">
        <v>363</v>
      </c>
      <c r="AT474" s="11" t="n">
        <v>1351</v>
      </c>
      <c r="AU474" s="11" t="n">
        <v>237</v>
      </c>
      <c r="AV474" s="11" t="n">
        <v>884</v>
      </c>
      <c r="AW474" s="11" t="n">
        <v>2557</v>
      </c>
      <c r="AX474" s="11" t="n">
        <v>3</v>
      </c>
      <c r="AY474" s="11" t="n">
        <v>0</v>
      </c>
      <c r="AZ474" s="11" t="n">
        <v>1256</v>
      </c>
      <c r="BA474" s="11" t="n">
        <v>0</v>
      </c>
      <c r="BB474" s="11" t="n">
        <v>224</v>
      </c>
      <c r="BC474" s="11" t="n">
        <v>0</v>
      </c>
      <c r="BD474" s="11" t="n">
        <v>0</v>
      </c>
      <c r="BE474" s="11" t="n">
        <v>0</v>
      </c>
      <c r="BF474" s="11" t="n">
        <v>0</v>
      </c>
      <c r="BG474" s="11" t="n">
        <v>0</v>
      </c>
      <c r="BH474" s="11" t="n">
        <v>1</v>
      </c>
      <c r="BI474" s="11" t="n">
        <v>0</v>
      </c>
      <c r="BJ474" s="11" t="n">
        <v>0</v>
      </c>
      <c r="BK474" s="11" t="n">
        <v>0</v>
      </c>
      <c r="BL474" s="11" t="n">
        <v>0</v>
      </c>
      <c r="BM474" s="11" t="n">
        <v>0</v>
      </c>
      <c r="BN474" s="11" t="n">
        <v>0</v>
      </c>
      <c r="BO474" s="11" t="n">
        <v>0</v>
      </c>
      <c r="BP474" s="11" t="n">
        <v>1</v>
      </c>
      <c r="BQ474" s="11" t="n">
        <f aca="false">BM474+BN474+BO474+BP474</f>
        <v>1</v>
      </c>
      <c r="BR474" s="11" t="n">
        <v>209</v>
      </c>
      <c r="BS474" s="11" t="n">
        <v>308</v>
      </c>
      <c r="BT474" s="11" t="n">
        <v>310</v>
      </c>
      <c r="BU474" s="11" t="n">
        <v>358</v>
      </c>
      <c r="BV474" s="12" t="n">
        <v>365.846666666667</v>
      </c>
      <c r="BW474" s="11" t="n">
        <v>994</v>
      </c>
      <c r="BX474" s="11" t="n">
        <v>0</v>
      </c>
      <c r="BY474" s="11" t="n">
        <v>116</v>
      </c>
      <c r="BZ474" s="12" t="n">
        <v>95.8333333333333</v>
      </c>
      <c r="CA474" s="11" t="n">
        <v>1060</v>
      </c>
      <c r="CB474" s="12" t="n">
        <v>26.4166666666667</v>
      </c>
      <c r="CC474" s="11" t="n">
        <v>308</v>
      </c>
      <c r="CD474" s="11" t="n">
        <v>552</v>
      </c>
      <c r="CE474" s="11" t="n">
        <v>5</v>
      </c>
      <c r="CF474" s="11" t="n">
        <v>0</v>
      </c>
      <c r="CG474" s="11" t="n">
        <v>2</v>
      </c>
      <c r="CH474" s="11" t="n">
        <v>34</v>
      </c>
      <c r="CI474" s="11" t="n">
        <v>14</v>
      </c>
      <c r="CJ474" s="11" t="n">
        <v>14</v>
      </c>
      <c r="CK474" s="11" t="n">
        <v>0</v>
      </c>
      <c r="CL474" s="11" t="n">
        <v>0</v>
      </c>
      <c r="CM474" s="11" t="n">
        <v>2</v>
      </c>
      <c r="CN474" s="11" t="n">
        <v>2</v>
      </c>
      <c r="CO474" s="11" t="n">
        <v>0</v>
      </c>
      <c r="CP474" s="11" t="n">
        <v>0</v>
      </c>
      <c r="CQ474" s="11" t="n">
        <f aca="false">'Top Ten Disease (OPD)'!FC475</f>
        <v>0</v>
      </c>
      <c r="CR474" s="11" t="n">
        <v>59104</v>
      </c>
      <c r="CS474" s="11" t="n">
        <v>40861</v>
      </c>
    </row>
    <row r="475" customFormat="false" ht="12" hidden="false" customHeight="false" outlineLevel="0" collapsed="false">
      <c r="A475" s="11" t="s">
        <v>1078</v>
      </c>
      <c r="B475" s="11" t="s">
        <v>116</v>
      </c>
      <c r="C475" s="11" t="s">
        <v>988</v>
      </c>
      <c r="D475" s="11" t="s">
        <v>1066</v>
      </c>
      <c r="E475" s="11" t="s">
        <v>1079</v>
      </c>
      <c r="F475" s="11" t="n">
        <v>360</v>
      </c>
      <c r="G475" s="11" t="n">
        <v>597</v>
      </c>
      <c r="H475" s="11" t="n">
        <v>568</v>
      </c>
      <c r="I475" s="11" t="n">
        <v>565</v>
      </c>
      <c r="J475" s="11" t="n">
        <v>481</v>
      </c>
      <c r="K475" s="11" t="n">
        <v>420</v>
      </c>
      <c r="L475" s="11" t="n">
        <v>489</v>
      </c>
      <c r="M475" s="11" t="n">
        <v>188</v>
      </c>
      <c r="N475" s="11" t="n">
        <v>176</v>
      </c>
      <c r="O475" s="11" t="n">
        <v>488</v>
      </c>
      <c r="P475" s="12" t="n">
        <f aca="false">Q475*12</f>
        <v>116</v>
      </c>
      <c r="Q475" s="12" t="n">
        <v>9.66666666666667</v>
      </c>
      <c r="R475" s="11" t="n">
        <v>115</v>
      </c>
      <c r="S475" s="11" t="n">
        <v>2</v>
      </c>
      <c r="T475" s="11" t="n">
        <v>741</v>
      </c>
      <c r="U475" s="11" t="n">
        <v>0</v>
      </c>
      <c r="V475" s="11" t="n">
        <v>0</v>
      </c>
      <c r="W475" s="11" t="n">
        <v>319</v>
      </c>
      <c r="X475" s="11" t="n">
        <v>0</v>
      </c>
      <c r="Y475" s="11" t="n">
        <v>0</v>
      </c>
      <c r="Z475" s="11" t="n">
        <v>3513</v>
      </c>
      <c r="AA475" s="11" t="n">
        <v>3235</v>
      </c>
      <c r="AB475" s="11" t="n">
        <v>232</v>
      </c>
      <c r="AC475" s="11" t="n">
        <v>8</v>
      </c>
      <c r="AD475" s="11" t="n">
        <v>2</v>
      </c>
      <c r="AE475" s="11" t="n">
        <v>330</v>
      </c>
      <c r="AF475" s="11" t="n">
        <v>209</v>
      </c>
      <c r="AG475" s="11" t="n">
        <v>393</v>
      </c>
      <c r="AH475" s="11" t="n">
        <f aca="false">AB475+AC475+AD475+AE475</f>
        <v>572</v>
      </c>
      <c r="AI475" s="11" t="n">
        <f aca="false">AF475+AG475</f>
        <v>602</v>
      </c>
      <c r="AJ475" s="11" t="n">
        <v>524</v>
      </c>
      <c r="AK475" s="11" t="n">
        <v>101</v>
      </c>
      <c r="AL475" s="11" t="n">
        <v>3</v>
      </c>
      <c r="AM475" s="11" t="n">
        <v>826</v>
      </c>
      <c r="AN475" s="11" t="n">
        <f aca="false">AJ475+AK475+AL475+AM475</f>
        <v>1454</v>
      </c>
      <c r="AO475" s="11" t="n">
        <f aca="false">AK475+AL475</f>
        <v>104</v>
      </c>
      <c r="AP475" s="11" t="n">
        <v>81</v>
      </c>
      <c r="AQ475" s="11" t="n">
        <v>16</v>
      </c>
      <c r="AR475" s="11" t="n">
        <v>41</v>
      </c>
      <c r="AS475" s="11" t="n">
        <v>75</v>
      </c>
      <c r="AT475" s="11" t="n">
        <v>263</v>
      </c>
      <c r="AU475" s="11" t="n">
        <v>39</v>
      </c>
      <c r="AV475" s="11" t="n">
        <v>216</v>
      </c>
      <c r="AW475" s="11" t="n">
        <v>235</v>
      </c>
      <c r="AX475" s="11" t="n">
        <v>1</v>
      </c>
      <c r="AY475" s="11" t="n">
        <v>0</v>
      </c>
      <c r="AZ475" s="11" t="n">
        <v>56</v>
      </c>
      <c r="BA475" s="11" t="n">
        <v>0</v>
      </c>
      <c r="BB475" s="11" t="n">
        <v>41</v>
      </c>
      <c r="BC475" s="11" t="n">
        <v>0</v>
      </c>
      <c r="BD475" s="11" t="n">
        <v>0</v>
      </c>
      <c r="BE475" s="11" t="n">
        <v>0</v>
      </c>
      <c r="BF475" s="11" t="n">
        <v>0</v>
      </c>
      <c r="BG475" s="11" t="n">
        <v>0</v>
      </c>
      <c r="BH475" s="11" t="n">
        <v>0</v>
      </c>
      <c r="BI475" s="11" t="n">
        <v>0</v>
      </c>
      <c r="BJ475" s="11" t="n">
        <v>0</v>
      </c>
      <c r="BK475" s="11" t="n">
        <v>10</v>
      </c>
      <c r="BL475" s="11" t="n">
        <v>0</v>
      </c>
      <c r="BM475" s="11" t="n">
        <v>0</v>
      </c>
      <c r="BN475" s="11" t="n">
        <v>0</v>
      </c>
      <c r="BO475" s="11" t="n">
        <v>4</v>
      </c>
      <c r="BP475" s="11" t="n">
        <v>1</v>
      </c>
      <c r="BQ475" s="11" t="n">
        <f aca="false">BM475+BN475+BO475+BP475</f>
        <v>5</v>
      </c>
      <c r="BR475" s="11" t="n">
        <v>115</v>
      </c>
      <c r="BS475" s="11" t="n">
        <v>95</v>
      </c>
      <c r="BT475" s="11" t="n">
        <v>184</v>
      </c>
      <c r="BU475" s="11" t="n">
        <v>228</v>
      </c>
      <c r="BV475" s="12" t="n">
        <v>262.766666666667</v>
      </c>
      <c r="BW475" s="11" t="n">
        <v>0</v>
      </c>
      <c r="BX475" s="11" t="n">
        <v>0</v>
      </c>
      <c r="BY475" s="11" t="n">
        <v>0</v>
      </c>
      <c r="BZ475" s="12" t="n">
        <v>105</v>
      </c>
      <c r="CA475" s="11" t="n">
        <v>1183</v>
      </c>
      <c r="CB475" s="12" t="n">
        <v>23.6666666666667</v>
      </c>
      <c r="CC475" s="11" t="n">
        <v>325</v>
      </c>
      <c r="CD475" s="11" t="n">
        <v>71</v>
      </c>
      <c r="CE475" s="11" t="n">
        <v>0</v>
      </c>
      <c r="CF475" s="11" t="n">
        <v>0</v>
      </c>
      <c r="CG475" s="11" t="n">
        <v>0</v>
      </c>
      <c r="CH475" s="11" t="n">
        <v>29</v>
      </c>
      <c r="CI475" s="11" t="n">
        <v>12</v>
      </c>
      <c r="CJ475" s="11" t="n">
        <v>11</v>
      </c>
      <c r="CK475" s="11" t="n">
        <v>0</v>
      </c>
      <c r="CL475" s="11" t="n">
        <v>0</v>
      </c>
      <c r="CM475" s="11" t="n">
        <v>179</v>
      </c>
      <c r="CN475" s="11" t="n">
        <v>179</v>
      </c>
      <c r="CO475" s="11" t="n">
        <v>0</v>
      </c>
      <c r="CP475" s="11" t="n">
        <v>0</v>
      </c>
      <c r="CQ475" s="11" t="n">
        <f aca="false">'Top Ten Disease (OPD)'!FC476</f>
        <v>0</v>
      </c>
      <c r="CR475" s="11" t="n">
        <v>18305</v>
      </c>
      <c r="CS475" s="11" t="n">
        <v>13653</v>
      </c>
    </row>
    <row r="476" customFormat="false" ht="12" hidden="false" customHeight="false" outlineLevel="0" collapsed="false">
      <c r="A476" s="11" t="s">
        <v>1080</v>
      </c>
      <c r="B476" s="11" t="s">
        <v>116</v>
      </c>
      <c r="C476" s="11" t="s">
        <v>988</v>
      </c>
      <c r="D476" s="11" t="s">
        <v>1066</v>
      </c>
      <c r="E476" s="11" t="s">
        <v>1081</v>
      </c>
      <c r="F476" s="11" t="n">
        <v>196</v>
      </c>
      <c r="G476" s="11" t="n">
        <v>283</v>
      </c>
      <c r="H476" s="11" t="n">
        <v>299</v>
      </c>
      <c r="I476" s="11" t="n">
        <v>300</v>
      </c>
      <c r="J476" s="11" t="n">
        <v>273</v>
      </c>
      <c r="K476" s="11" t="n">
        <v>241</v>
      </c>
      <c r="L476" s="11" t="n">
        <v>277</v>
      </c>
      <c r="M476" s="11" t="n">
        <v>123</v>
      </c>
      <c r="N476" s="11" t="n">
        <v>105</v>
      </c>
      <c r="O476" s="11" t="n">
        <v>247</v>
      </c>
      <c r="P476" s="12" t="n">
        <f aca="false">Q476*12</f>
        <v>48</v>
      </c>
      <c r="Q476" s="12" t="n">
        <v>4</v>
      </c>
      <c r="R476" s="11" t="n">
        <v>44</v>
      </c>
      <c r="S476" s="11" t="n">
        <v>2</v>
      </c>
      <c r="T476" s="11" t="n">
        <v>417</v>
      </c>
      <c r="U476" s="11" t="n">
        <v>1</v>
      </c>
      <c r="V476" s="11" t="n">
        <v>1</v>
      </c>
      <c r="W476" s="11" t="n">
        <v>228</v>
      </c>
      <c r="X476" s="11" t="n">
        <v>3</v>
      </c>
      <c r="Y476" s="11" t="n">
        <v>1</v>
      </c>
      <c r="Z476" s="11" t="n">
        <v>902</v>
      </c>
      <c r="AA476" s="11" t="n">
        <v>806</v>
      </c>
      <c r="AB476" s="11" t="n">
        <v>172</v>
      </c>
      <c r="AC476" s="11" t="n">
        <v>9</v>
      </c>
      <c r="AD476" s="11" t="n">
        <v>0</v>
      </c>
      <c r="AE476" s="11" t="n">
        <v>631</v>
      </c>
      <c r="AF476" s="11" t="n">
        <v>174</v>
      </c>
      <c r="AG476" s="11" t="n">
        <v>611</v>
      </c>
      <c r="AH476" s="11" t="n">
        <f aca="false">AB476+AC476+AD476+AE476</f>
        <v>812</v>
      </c>
      <c r="AI476" s="11" t="n">
        <f aca="false">AF476+AG476</f>
        <v>785</v>
      </c>
      <c r="AJ476" s="11" t="n">
        <v>388</v>
      </c>
      <c r="AK476" s="11" t="n">
        <v>118</v>
      </c>
      <c r="AL476" s="11" t="n">
        <v>1</v>
      </c>
      <c r="AM476" s="11" t="n">
        <v>1105</v>
      </c>
      <c r="AN476" s="11" t="n">
        <f aca="false">AJ476+AK476+AL476+AM476</f>
        <v>1612</v>
      </c>
      <c r="AO476" s="11" t="n">
        <f aca="false">AK476+AL476</f>
        <v>119</v>
      </c>
      <c r="AP476" s="11" t="n">
        <v>140</v>
      </c>
      <c r="AQ476" s="11" t="n">
        <v>18</v>
      </c>
      <c r="AR476" s="11" t="n">
        <v>51</v>
      </c>
      <c r="AS476" s="11" t="n">
        <v>50</v>
      </c>
      <c r="AT476" s="11" t="n">
        <v>200</v>
      </c>
      <c r="AU476" s="11" t="n">
        <v>22</v>
      </c>
      <c r="AV476" s="11" t="n">
        <v>171</v>
      </c>
      <c r="AW476" s="11" t="n">
        <v>157</v>
      </c>
      <c r="AX476" s="11" t="n">
        <v>0</v>
      </c>
      <c r="AY476" s="11" t="n">
        <v>0</v>
      </c>
      <c r="AZ476" s="11" t="n">
        <v>70</v>
      </c>
      <c r="BA476" s="11" t="n">
        <v>0</v>
      </c>
      <c r="BB476" s="11" t="n">
        <v>50</v>
      </c>
      <c r="BC476" s="11" t="n">
        <v>0</v>
      </c>
      <c r="BD476" s="11" t="n">
        <v>0</v>
      </c>
      <c r="BE476" s="11" t="n">
        <v>0</v>
      </c>
      <c r="BF476" s="11" t="n">
        <v>0</v>
      </c>
      <c r="BG476" s="11" t="n">
        <v>0</v>
      </c>
      <c r="BH476" s="11" t="n">
        <v>0</v>
      </c>
      <c r="BI476" s="11" t="n">
        <v>2</v>
      </c>
      <c r="BJ476" s="11" t="n">
        <v>0</v>
      </c>
      <c r="BK476" s="11" t="n">
        <v>13</v>
      </c>
      <c r="BL476" s="11" t="n">
        <v>0</v>
      </c>
      <c r="BM476" s="11" t="n">
        <v>0</v>
      </c>
      <c r="BN476" s="11" t="n">
        <v>0</v>
      </c>
      <c r="BO476" s="11" t="n">
        <v>0</v>
      </c>
      <c r="BP476" s="11" t="n">
        <v>0</v>
      </c>
      <c r="BQ476" s="11" t="n">
        <f aca="false">BM476+BN476+BO476+BP476</f>
        <v>0</v>
      </c>
      <c r="BR476" s="11" t="n">
        <v>75</v>
      </c>
      <c r="BS476" s="11" t="n">
        <v>116</v>
      </c>
      <c r="BT476" s="11" t="n">
        <v>50</v>
      </c>
      <c r="BU476" s="11" t="n">
        <v>125</v>
      </c>
      <c r="BV476" s="12" t="n">
        <v>180.713333333333</v>
      </c>
      <c r="BW476" s="11" t="n">
        <v>0</v>
      </c>
      <c r="BX476" s="11" t="n">
        <v>0</v>
      </c>
      <c r="BY476" s="11" t="n">
        <v>0</v>
      </c>
      <c r="BZ476" s="12" t="n">
        <v>65.1666666666667</v>
      </c>
      <c r="CA476" s="11" t="n">
        <v>752</v>
      </c>
      <c r="CB476" s="12" t="n">
        <v>19.3333333333333</v>
      </c>
      <c r="CC476" s="11" t="n">
        <v>229</v>
      </c>
      <c r="CD476" s="11" t="n">
        <v>0</v>
      </c>
      <c r="CE476" s="11" t="n">
        <v>0</v>
      </c>
      <c r="CF476" s="11" t="n">
        <v>1</v>
      </c>
      <c r="CG476" s="11" t="n">
        <v>0</v>
      </c>
      <c r="CH476" s="11" t="n">
        <v>11</v>
      </c>
      <c r="CI476" s="11" t="n">
        <v>7</v>
      </c>
      <c r="CJ476" s="11" t="n">
        <v>6</v>
      </c>
      <c r="CK476" s="11" t="n">
        <v>0</v>
      </c>
      <c r="CL476" s="11" t="n">
        <v>0</v>
      </c>
      <c r="CM476" s="11" t="n">
        <v>21</v>
      </c>
      <c r="CN476" s="11" t="n">
        <v>21</v>
      </c>
      <c r="CO476" s="11" t="n">
        <v>0</v>
      </c>
      <c r="CP476" s="11" t="n">
        <v>0</v>
      </c>
      <c r="CQ476" s="11" t="n">
        <f aca="false">'Top Ten Disease (OPD)'!FC477</f>
        <v>0</v>
      </c>
      <c r="CR476" s="11" t="n">
        <v>8879</v>
      </c>
      <c r="CS476" s="11" t="n">
        <v>6424</v>
      </c>
    </row>
    <row r="477" customFormat="false" ht="12" hidden="false" customHeight="false" outlineLevel="0" collapsed="false">
      <c r="A477" s="11" t="s">
        <v>1082</v>
      </c>
      <c r="B477" s="11" t="s">
        <v>105</v>
      </c>
      <c r="C477" s="11" t="s">
        <v>988</v>
      </c>
      <c r="D477" s="11" t="s">
        <v>1066</v>
      </c>
      <c r="E477" s="11" t="s">
        <v>1083</v>
      </c>
      <c r="F477" s="11" t="n">
        <v>132</v>
      </c>
      <c r="G477" s="11" t="n">
        <v>166</v>
      </c>
      <c r="H477" s="11" t="n">
        <v>164</v>
      </c>
      <c r="I477" s="11" t="n">
        <v>160</v>
      </c>
      <c r="J477" s="11" t="n">
        <v>167</v>
      </c>
      <c r="K477" s="11" t="n">
        <v>151</v>
      </c>
      <c r="L477" s="11" t="n">
        <v>178</v>
      </c>
      <c r="M477" s="11" t="n">
        <v>59</v>
      </c>
      <c r="N477" s="11" t="n">
        <v>55</v>
      </c>
      <c r="O477" s="11" t="n">
        <v>168</v>
      </c>
      <c r="P477" s="12" t="n">
        <f aca="false">Q477*12</f>
        <v>84</v>
      </c>
      <c r="Q477" s="12" t="n">
        <v>7</v>
      </c>
      <c r="R477" s="11" t="n">
        <v>84</v>
      </c>
      <c r="S477" s="11" t="n">
        <v>0</v>
      </c>
      <c r="T477" s="11" t="n">
        <v>202</v>
      </c>
      <c r="U477" s="11" t="n">
        <v>8</v>
      </c>
      <c r="V477" s="11" t="n">
        <v>0</v>
      </c>
      <c r="W477" s="11" t="n">
        <v>112</v>
      </c>
      <c r="X477" s="11" t="n">
        <v>0</v>
      </c>
      <c r="Y477" s="11" t="n">
        <v>0</v>
      </c>
      <c r="Z477" s="11" t="n">
        <v>265</v>
      </c>
      <c r="AA477" s="11" t="n">
        <v>234</v>
      </c>
      <c r="AB477" s="11" t="n">
        <v>185</v>
      </c>
      <c r="AC477" s="11" t="n">
        <v>50</v>
      </c>
      <c r="AD477" s="11" t="n">
        <v>0</v>
      </c>
      <c r="AE477" s="11" t="n">
        <v>527</v>
      </c>
      <c r="AF477" s="11" t="n">
        <v>230</v>
      </c>
      <c r="AG477" s="11" t="n">
        <v>517</v>
      </c>
      <c r="AH477" s="11" t="n">
        <f aca="false">AB477+AC477+AD477+AE477</f>
        <v>762</v>
      </c>
      <c r="AI477" s="11" t="n">
        <f aca="false">AF477+AG477</f>
        <v>747</v>
      </c>
      <c r="AJ477" s="11" t="n">
        <v>374</v>
      </c>
      <c r="AK477" s="11" t="n">
        <v>86</v>
      </c>
      <c r="AL477" s="11" t="n">
        <v>0</v>
      </c>
      <c r="AM477" s="11" t="n">
        <v>558</v>
      </c>
      <c r="AN477" s="11" t="n">
        <f aca="false">AJ477+AK477+AL477+AM477</f>
        <v>1018</v>
      </c>
      <c r="AO477" s="11" t="n">
        <f aca="false">AK477+AL477</f>
        <v>86</v>
      </c>
      <c r="AP477" s="11" t="n">
        <v>93</v>
      </c>
      <c r="AQ477" s="11" t="n">
        <v>55</v>
      </c>
      <c r="AR477" s="11" t="n">
        <v>6</v>
      </c>
      <c r="AS477" s="11" t="n">
        <v>39</v>
      </c>
      <c r="AT477" s="11" t="n">
        <v>119</v>
      </c>
      <c r="AU477" s="11" t="n">
        <v>15</v>
      </c>
      <c r="AV477" s="11" t="n">
        <v>74</v>
      </c>
      <c r="AW477" s="11" t="n">
        <v>90</v>
      </c>
      <c r="AX477" s="11" t="n">
        <v>5</v>
      </c>
      <c r="AY477" s="11" t="n">
        <v>0</v>
      </c>
      <c r="AZ477" s="11" t="n">
        <v>20</v>
      </c>
      <c r="BA477" s="11" t="n">
        <v>5</v>
      </c>
      <c r="BB477" s="11" t="n">
        <v>25</v>
      </c>
      <c r="BC477" s="11" t="n">
        <v>0</v>
      </c>
      <c r="BD477" s="11" t="n">
        <v>0</v>
      </c>
      <c r="BE477" s="11" t="n">
        <v>0</v>
      </c>
      <c r="BF477" s="11" t="n">
        <v>0</v>
      </c>
      <c r="BG477" s="11" t="n">
        <v>0</v>
      </c>
      <c r="BH477" s="11" t="n">
        <v>0</v>
      </c>
      <c r="BI477" s="11" t="n">
        <v>0</v>
      </c>
      <c r="BJ477" s="11" t="n">
        <v>0</v>
      </c>
      <c r="BK477" s="11" t="n">
        <v>0</v>
      </c>
      <c r="BL477" s="11" t="n">
        <v>0</v>
      </c>
      <c r="BM477" s="11" t="n">
        <v>0</v>
      </c>
      <c r="BN477" s="11" t="n">
        <v>0</v>
      </c>
      <c r="BO477" s="11" t="n">
        <v>0</v>
      </c>
      <c r="BP477" s="11" t="n">
        <v>0</v>
      </c>
      <c r="BQ477" s="11" t="n">
        <f aca="false">BM477+BN477+BO477+BP477</f>
        <v>0</v>
      </c>
      <c r="BR477" s="11" t="n">
        <v>73</v>
      </c>
      <c r="BS477" s="11" t="n">
        <v>94</v>
      </c>
      <c r="BT477" s="11" t="n">
        <v>31</v>
      </c>
      <c r="BU477" s="11" t="n">
        <v>126</v>
      </c>
      <c r="BV477" s="12" t="n">
        <v>94.1866666666667</v>
      </c>
      <c r="BW477" s="11" t="n">
        <v>1</v>
      </c>
      <c r="BX477" s="11" t="n">
        <v>0</v>
      </c>
      <c r="BY477" s="11" t="n">
        <v>0</v>
      </c>
      <c r="BZ477" s="12" t="n">
        <v>53</v>
      </c>
      <c r="CA477" s="11" t="n">
        <v>482</v>
      </c>
      <c r="CB477" s="12" t="n">
        <v>13.5833333333333</v>
      </c>
      <c r="CC477" s="11" t="n">
        <v>161</v>
      </c>
      <c r="CD477" s="11" t="n">
        <v>0</v>
      </c>
      <c r="CE477" s="11" t="n">
        <v>0</v>
      </c>
      <c r="CF477" s="11" t="n">
        <v>0</v>
      </c>
      <c r="CG477" s="11" t="n">
        <v>0</v>
      </c>
      <c r="CH477" s="11" t="n">
        <v>6</v>
      </c>
      <c r="CI477" s="11" t="n">
        <v>0</v>
      </c>
      <c r="CJ477" s="11" t="n">
        <v>0</v>
      </c>
      <c r="CK477" s="11" t="n">
        <v>0</v>
      </c>
      <c r="CL477" s="11" t="n">
        <v>0</v>
      </c>
      <c r="CM477" s="11" t="n">
        <v>0</v>
      </c>
      <c r="CN477" s="11" t="n">
        <v>0</v>
      </c>
      <c r="CO477" s="11" t="n">
        <v>0</v>
      </c>
      <c r="CP477" s="11" t="n">
        <v>0</v>
      </c>
      <c r="CQ477" s="11" t="n">
        <f aca="false">'Top Ten Disease (OPD)'!FC478</f>
        <v>0</v>
      </c>
      <c r="CR477" s="11" t="n">
        <v>5019</v>
      </c>
      <c r="CS477" s="11" t="n">
        <v>4497</v>
      </c>
    </row>
    <row r="478" customFormat="false" ht="12" hidden="false" customHeight="false" outlineLevel="0" collapsed="false">
      <c r="A478" s="9" t="s">
        <v>1084</v>
      </c>
      <c r="B478" s="9" t="s">
        <v>101</v>
      </c>
      <c r="C478" s="9" t="s">
        <v>988</v>
      </c>
      <c r="D478" s="9" t="s">
        <v>1085</v>
      </c>
      <c r="E478" s="9" t="s">
        <v>1086</v>
      </c>
      <c r="F478" s="9" t="n">
        <v>4631</v>
      </c>
      <c r="G478" s="9" t="n">
        <v>5760</v>
      </c>
      <c r="H478" s="9" t="n">
        <v>5523</v>
      </c>
      <c r="I478" s="9" t="n">
        <v>5523</v>
      </c>
      <c r="J478" s="9" t="n">
        <v>5374</v>
      </c>
      <c r="K478" s="9" t="n">
        <v>4621</v>
      </c>
      <c r="L478" s="9" t="n">
        <v>5517</v>
      </c>
      <c r="M478" s="9" t="n">
        <v>2475</v>
      </c>
      <c r="N478" s="9" t="n">
        <v>1989</v>
      </c>
      <c r="O478" s="9" t="n">
        <v>4392</v>
      </c>
      <c r="P478" s="10" t="n">
        <f aca="false">Q478*12</f>
        <v>2555</v>
      </c>
      <c r="Q478" s="10" t="n">
        <v>212.916666666667</v>
      </c>
      <c r="R478" s="9" t="n">
        <v>2482</v>
      </c>
      <c r="S478" s="9" t="n">
        <v>242</v>
      </c>
      <c r="T478" s="9" t="n">
        <v>6260</v>
      </c>
      <c r="U478" s="9" t="n">
        <v>35</v>
      </c>
      <c r="V478" s="9" t="n">
        <v>17</v>
      </c>
      <c r="W478" s="9" t="n">
        <v>4055</v>
      </c>
      <c r="X478" s="9" t="n">
        <v>55</v>
      </c>
      <c r="Y478" s="9" t="n">
        <v>10</v>
      </c>
      <c r="Z478" s="9" t="n">
        <v>26015</v>
      </c>
      <c r="AA478" s="9" t="n">
        <v>23799</v>
      </c>
      <c r="AB478" s="9" t="n">
        <v>1483</v>
      </c>
      <c r="AC478" s="9" t="n">
        <v>284</v>
      </c>
      <c r="AD478" s="9" t="n">
        <v>4</v>
      </c>
      <c r="AE478" s="9" t="n">
        <v>5615</v>
      </c>
      <c r="AF478" s="9" t="n">
        <v>1973</v>
      </c>
      <c r="AG478" s="9" t="n">
        <v>5516</v>
      </c>
      <c r="AH478" s="9" t="n">
        <f aca="false">AB478+AC478+AD478+AE478</f>
        <v>7386</v>
      </c>
      <c r="AI478" s="9" t="n">
        <f aca="false">AF478+AG478</f>
        <v>7489</v>
      </c>
      <c r="AJ478" s="9" t="n">
        <v>4030</v>
      </c>
      <c r="AK478" s="9" t="n">
        <v>761</v>
      </c>
      <c r="AL478" s="9" t="n">
        <v>4</v>
      </c>
      <c r="AM478" s="9" t="n">
        <v>7284</v>
      </c>
      <c r="AN478" s="9" t="n">
        <f aca="false">AJ478+AK478+AL478+AM478</f>
        <v>12079</v>
      </c>
      <c r="AO478" s="9" t="n">
        <f aca="false">AK478+AL478</f>
        <v>765</v>
      </c>
      <c r="AP478" s="9" t="n">
        <v>1403</v>
      </c>
      <c r="AQ478" s="9" t="n">
        <v>568</v>
      </c>
      <c r="AR478" s="9" t="n">
        <v>661</v>
      </c>
      <c r="AS478" s="9" t="n">
        <v>1193</v>
      </c>
      <c r="AT478" s="9" t="n">
        <v>3611</v>
      </c>
      <c r="AU478" s="9" t="n">
        <v>481</v>
      </c>
      <c r="AV478" s="9" t="n">
        <v>1792</v>
      </c>
      <c r="AW478" s="9" t="n">
        <v>2374</v>
      </c>
      <c r="AX478" s="9" t="n">
        <v>37</v>
      </c>
      <c r="AY478" s="9" t="n">
        <v>9</v>
      </c>
      <c r="AZ478" s="9" t="n">
        <v>1669</v>
      </c>
      <c r="BA478" s="9" t="n">
        <v>10</v>
      </c>
      <c r="BB478" s="9" t="n">
        <v>692</v>
      </c>
      <c r="BC478" s="9" t="n">
        <v>0</v>
      </c>
      <c r="BD478" s="9" t="n">
        <v>0</v>
      </c>
      <c r="BE478" s="9" t="n">
        <v>0</v>
      </c>
      <c r="BF478" s="9" t="n">
        <v>0</v>
      </c>
      <c r="BG478" s="9" t="n">
        <v>0</v>
      </c>
      <c r="BH478" s="9" t="n">
        <v>0</v>
      </c>
      <c r="BI478" s="9" t="n">
        <v>78</v>
      </c>
      <c r="BJ478" s="9" t="n">
        <v>74</v>
      </c>
      <c r="BK478" s="9" t="n">
        <v>1062</v>
      </c>
      <c r="BL478" s="9" t="n">
        <v>924</v>
      </c>
      <c r="BM478" s="9" t="n">
        <v>1</v>
      </c>
      <c r="BN478" s="9" t="n">
        <v>0</v>
      </c>
      <c r="BO478" s="9" t="n">
        <v>4</v>
      </c>
      <c r="BP478" s="9" t="n">
        <v>2</v>
      </c>
      <c r="BQ478" s="9" t="n">
        <f aca="false">BM478+BN478+BO478+BP478</f>
        <v>7</v>
      </c>
      <c r="BR478" s="9" t="n">
        <v>1612</v>
      </c>
      <c r="BS478" s="9" t="n">
        <v>3181</v>
      </c>
      <c r="BT478" s="9" t="n">
        <v>2575</v>
      </c>
      <c r="BU478" s="9" t="n">
        <v>2263</v>
      </c>
      <c r="BV478" s="10" t="n">
        <v>1711.63333333333</v>
      </c>
      <c r="BW478" s="9" t="n">
        <v>0</v>
      </c>
      <c r="BX478" s="9" t="n">
        <v>0</v>
      </c>
      <c r="BY478" s="9" t="n">
        <v>0</v>
      </c>
      <c r="BZ478" s="10" t="n">
        <v>444.166666666667</v>
      </c>
      <c r="CA478" s="9" t="n">
        <v>6118</v>
      </c>
      <c r="CB478" s="10" t="n">
        <v>146.5</v>
      </c>
      <c r="CC478" s="9" t="n">
        <v>1673</v>
      </c>
      <c r="CD478" s="9" t="n">
        <v>229</v>
      </c>
      <c r="CE478" s="9" t="n">
        <v>5</v>
      </c>
      <c r="CF478" s="9" t="n">
        <v>1</v>
      </c>
      <c r="CG478" s="9" t="n">
        <v>30</v>
      </c>
      <c r="CH478" s="9" t="n">
        <v>251</v>
      </c>
      <c r="CI478" s="9" t="n">
        <v>132</v>
      </c>
      <c r="CJ478" s="9" t="n">
        <v>105</v>
      </c>
      <c r="CK478" s="9" t="n">
        <v>0</v>
      </c>
      <c r="CL478" s="9" t="n">
        <v>0</v>
      </c>
      <c r="CM478" s="9" t="n">
        <v>329</v>
      </c>
      <c r="CN478" s="9" t="n">
        <v>331</v>
      </c>
      <c r="CO478" s="9" t="n">
        <v>6</v>
      </c>
      <c r="CP478" s="9" t="n">
        <v>0</v>
      </c>
      <c r="CQ478" s="9" t="n">
        <f aca="false">'Top Ten Disease (OPD)'!FC479</f>
        <v>2</v>
      </c>
      <c r="CR478" s="9" t="n">
        <v>103720</v>
      </c>
      <c r="CS478" s="9" t="n">
        <v>74702</v>
      </c>
    </row>
    <row r="479" customFormat="false" ht="12" hidden="false" customHeight="false" outlineLevel="0" collapsed="false">
      <c r="A479" s="11" t="s">
        <v>1087</v>
      </c>
      <c r="B479" s="11" t="s">
        <v>116</v>
      </c>
      <c r="C479" s="11" t="s">
        <v>988</v>
      </c>
      <c r="D479" s="11" t="s">
        <v>1085</v>
      </c>
      <c r="E479" s="11" t="s">
        <v>1088</v>
      </c>
      <c r="F479" s="11" t="n">
        <v>488</v>
      </c>
      <c r="G479" s="11" t="n">
        <v>661</v>
      </c>
      <c r="H479" s="11" t="n">
        <v>659</v>
      </c>
      <c r="I479" s="11" t="n">
        <v>659</v>
      </c>
      <c r="J479" s="11" t="n">
        <v>609</v>
      </c>
      <c r="K479" s="11" t="n">
        <v>558</v>
      </c>
      <c r="L479" s="11" t="n">
        <v>700</v>
      </c>
      <c r="M479" s="11" t="n">
        <v>282</v>
      </c>
      <c r="N479" s="11" t="n">
        <v>241</v>
      </c>
      <c r="O479" s="11" t="n">
        <v>575</v>
      </c>
      <c r="P479" s="12" t="n">
        <f aca="false">Q479*12</f>
        <v>395</v>
      </c>
      <c r="Q479" s="12" t="n">
        <v>32.9166666666667</v>
      </c>
      <c r="R479" s="11" t="n">
        <v>395</v>
      </c>
      <c r="S479" s="11" t="n">
        <v>0</v>
      </c>
      <c r="T479" s="11" t="n">
        <v>580</v>
      </c>
      <c r="U479" s="11" t="n">
        <v>2</v>
      </c>
      <c r="V479" s="11" t="n">
        <v>0</v>
      </c>
      <c r="W479" s="11" t="n">
        <v>410</v>
      </c>
      <c r="X479" s="11" t="n">
        <v>1</v>
      </c>
      <c r="Y479" s="11" t="n">
        <v>0</v>
      </c>
      <c r="Z479" s="11" t="n">
        <v>3178</v>
      </c>
      <c r="AA479" s="11" t="n">
        <v>2932</v>
      </c>
      <c r="AB479" s="11" t="n">
        <v>228</v>
      </c>
      <c r="AC479" s="11" t="n">
        <v>35</v>
      </c>
      <c r="AD479" s="11" t="n">
        <v>0</v>
      </c>
      <c r="AE479" s="11" t="n">
        <v>647</v>
      </c>
      <c r="AF479" s="11" t="n">
        <v>379</v>
      </c>
      <c r="AG479" s="11" t="n">
        <v>639</v>
      </c>
      <c r="AH479" s="11" t="n">
        <f aca="false">AB479+AC479+AD479+AE479</f>
        <v>910</v>
      </c>
      <c r="AI479" s="11" t="n">
        <f aca="false">AF479+AG479</f>
        <v>1018</v>
      </c>
      <c r="AJ479" s="11" t="n">
        <v>765</v>
      </c>
      <c r="AK479" s="11" t="n">
        <v>53</v>
      </c>
      <c r="AL479" s="11" t="n">
        <v>0</v>
      </c>
      <c r="AM479" s="11" t="n">
        <v>1231</v>
      </c>
      <c r="AN479" s="11" t="n">
        <f aca="false">AJ479+AK479+AL479+AM479</f>
        <v>2049</v>
      </c>
      <c r="AO479" s="11" t="n">
        <f aca="false">AK479+AL479</f>
        <v>53</v>
      </c>
      <c r="AP479" s="11" t="n">
        <v>140</v>
      </c>
      <c r="AQ479" s="11" t="n">
        <v>83</v>
      </c>
      <c r="AR479" s="11" t="n">
        <v>53</v>
      </c>
      <c r="AS479" s="11" t="n">
        <v>168</v>
      </c>
      <c r="AT479" s="11" t="n">
        <v>417</v>
      </c>
      <c r="AU479" s="11" t="n">
        <v>53</v>
      </c>
      <c r="AV479" s="11" t="n">
        <v>208</v>
      </c>
      <c r="AW479" s="11" t="n">
        <v>314</v>
      </c>
      <c r="AX479" s="11" t="n">
        <v>2</v>
      </c>
      <c r="AY479" s="11" t="n">
        <v>0</v>
      </c>
      <c r="AZ479" s="11" t="n">
        <v>83</v>
      </c>
      <c r="BA479" s="11" t="n">
        <v>0</v>
      </c>
      <c r="BB479" s="11" t="n">
        <v>5</v>
      </c>
      <c r="BC479" s="11" t="n">
        <v>0</v>
      </c>
      <c r="BD479" s="11" t="n">
        <v>0</v>
      </c>
      <c r="BE479" s="11" t="n">
        <v>0</v>
      </c>
      <c r="BF479" s="11" t="n">
        <v>0</v>
      </c>
      <c r="BG479" s="11" t="n">
        <v>0</v>
      </c>
      <c r="BH479" s="11" t="n">
        <v>0</v>
      </c>
      <c r="BI479" s="11" t="n">
        <v>1</v>
      </c>
      <c r="BJ479" s="11" t="n">
        <v>3</v>
      </c>
      <c r="BK479" s="11" t="n">
        <v>41</v>
      </c>
      <c r="BL479" s="11" t="n">
        <v>0</v>
      </c>
      <c r="BM479" s="11" t="n">
        <v>1</v>
      </c>
      <c r="BN479" s="11" t="n">
        <v>0</v>
      </c>
      <c r="BO479" s="11" t="n">
        <v>2</v>
      </c>
      <c r="BP479" s="11" t="n">
        <v>0</v>
      </c>
      <c r="BQ479" s="11" t="n">
        <f aca="false">BM479+BN479+BO479+BP479</f>
        <v>3</v>
      </c>
      <c r="BR479" s="11" t="n">
        <v>215</v>
      </c>
      <c r="BS479" s="11" t="n">
        <v>272</v>
      </c>
      <c r="BT479" s="11" t="n">
        <v>29</v>
      </c>
      <c r="BU479" s="11" t="n">
        <v>410</v>
      </c>
      <c r="BV479" s="12" t="n">
        <v>294.353333333333</v>
      </c>
      <c r="BW479" s="11" t="n">
        <v>0</v>
      </c>
      <c r="BX479" s="11" t="n">
        <v>0</v>
      </c>
      <c r="BY479" s="11" t="n">
        <v>0</v>
      </c>
      <c r="BZ479" s="12" t="n">
        <v>65.9166666666667</v>
      </c>
      <c r="CA479" s="11" t="n">
        <v>909</v>
      </c>
      <c r="CB479" s="12" t="n">
        <v>24.75</v>
      </c>
      <c r="CC479" s="11" t="n">
        <v>294</v>
      </c>
      <c r="CD479" s="11" t="n">
        <v>0</v>
      </c>
      <c r="CE479" s="11" t="n">
        <v>0</v>
      </c>
      <c r="CF479" s="11" t="n">
        <v>0</v>
      </c>
      <c r="CG479" s="11" t="n">
        <v>4</v>
      </c>
      <c r="CH479" s="11" t="n">
        <v>22</v>
      </c>
      <c r="CI479" s="11" t="n">
        <v>21</v>
      </c>
      <c r="CJ479" s="11" t="n">
        <v>16</v>
      </c>
      <c r="CK479" s="11" t="n">
        <v>0</v>
      </c>
      <c r="CL479" s="11" t="n">
        <v>0</v>
      </c>
      <c r="CM479" s="11" t="n">
        <v>0</v>
      </c>
      <c r="CN479" s="11" t="n">
        <v>0</v>
      </c>
      <c r="CO479" s="11" t="n">
        <v>0</v>
      </c>
      <c r="CP479" s="11" t="n">
        <v>0</v>
      </c>
      <c r="CQ479" s="11" t="n">
        <f aca="false">'Top Ten Disease (OPD)'!FC480</f>
        <v>0</v>
      </c>
      <c r="CR479" s="11" t="n">
        <v>15919</v>
      </c>
      <c r="CS479" s="11" t="n">
        <v>12374</v>
      </c>
    </row>
    <row r="480" customFormat="false" ht="12" hidden="false" customHeight="false" outlineLevel="0" collapsed="false">
      <c r="A480" s="11" t="s">
        <v>1089</v>
      </c>
      <c r="B480" s="11" t="s">
        <v>116</v>
      </c>
      <c r="C480" s="11" t="s">
        <v>988</v>
      </c>
      <c r="D480" s="11" t="s">
        <v>1085</v>
      </c>
      <c r="E480" s="11" t="s">
        <v>1090</v>
      </c>
      <c r="F480" s="11" t="n">
        <v>1354</v>
      </c>
      <c r="G480" s="11" t="n">
        <v>1620</v>
      </c>
      <c r="H480" s="11" t="n">
        <v>1561</v>
      </c>
      <c r="I480" s="11" t="n">
        <v>1561</v>
      </c>
      <c r="J480" s="11" t="n">
        <v>1552</v>
      </c>
      <c r="K480" s="11" t="n">
        <v>1343</v>
      </c>
      <c r="L480" s="11" t="n">
        <v>1553</v>
      </c>
      <c r="M480" s="11" t="n">
        <v>846</v>
      </c>
      <c r="N480" s="11" t="n">
        <v>722</v>
      </c>
      <c r="O480" s="11" t="n">
        <v>797</v>
      </c>
      <c r="P480" s="12" t="n">
        <f aca="false">Q480*12</f>
        <v>561</v>
      </c>
      <c r="Q480" s="12" t="n">
        <v>46.75</v>
      </c>
      <c r="R480" s="11" t="n">
        <v>552</v>
      </c>
      <c r="S480" s="11" t="n">
        <v>202</v>
      </c>
      <c r="T480" s="11" t="n">
        <v>2169</v>
      </c>
      <c r="U480" s="11" t="n">
        <v>16</v>
      </c>
      <c r="V480" s="11" t="n">
        <v>5</v>
      </c>
      <c r="W480" s="11" t="n">
        <v>1271</v>
      </c>
      <c r="X480" s="11" t="n">
        <v>5</v>
      </c>
      <c r="Y480" s="11" t="n">
        <v>1</v>
      </c>
      <c r="Z480" s="11" t="n">
        <v>7764</v>
      </c>
      <c r="AA480" s="11" t="n">
        <v>6981</v>
      </c>
      <c r="AB480" s="11" t="n">
        <v>144</v>
      </c>
      <c r="AC480" s="11" t="n">
        <v>45</v>
      </c>
      <c r="AD480" s="11" t="n">
        <v>1</v>
      </c>
      <c r="AE480" s="11" t="n">
        <v>901</v>
      </c>
      <c r="AF480" s="11" t="n">
        <v>178</v>
      </c>
      <c r="AG480" s="11" t="n">
        <v>837</v>
      </c>
      <c r="AH480" s="11" t="n">
        <f aca="false">AB480+AC480+AD480+AE480</f>
        <v>1091</v>
      </c>
      <c r="AI480" s="11" t="n">
        <f aca="false">AF480+AG480</f>
        <v>1015</v>
      </c>
      <c r="AJ480" s="11" t="n">
        <v>608</v>
      </c>
      <c r="AK480" s="11" t="n">
        <v>89</v>
      </c>
      <c r="AL480" s="11" t="n">
        <v>3</v>
      </c>
      <c r="AM480" s="11" t="n">
        <v>847</v>
      </c>
      <c r="AN480" s="11" t="n">
        <f aca="false">AJ480+AK480+AL480+AM480</f>
        <v>1547</v>
      </c>
      <c r="AO480" s="11" t="n">
        <f aca="false">AK480+AL480</f>
        <v>92</v>
      </c>
      <c r="AP480" s="11" t="n">
        <v>251</v>
      </c>
      <c r="AQ480" s="11" t="n">
        <v>61</v>
      </c>
      <c r="AR480" s="11" t="n">
        <v>61</v>
      </c>
      <c r="AS480" s="11" t="n">
        <v>301</v>
      </c>
      <c r="AT480" s="11" t="n">
        <v>1049</v>
      </c>
      <c r="AU480" s="11" t="n">
        <v>173</v>
      </c>
      <c r="AV480" s="11" t="n">
        <v>670</v>
      </c>
      <c r="AW480" s="11" t="n">
        <v>848</v>
      </c>
      <c r="AX480" s="11" t="n">
        <v>8</v>
      </c>
      <c r="AY480" s="11" t="n">
        <v>3</v>
      </c>
      <c r="AZ480" s="11" t="n">
        <v>828</v>
      </c>
      <c r="BA480" s="11" t="n">
        <v>0</v>
      </c>
      <c r="BB480" s="11" t="n">
        <v>428</v>
      </c>
      <c r="BC480" s="11" t="n">
        <v>0</v>
      </c>
      <c r="BD480" s="11" t="n">
        <v>0</v>
      </c>
      <c r="BE480" s="11" t="n">
        <v>0</v>
      </c>
      <c r="BF480" s="11" t="n">
        <v>0</v>
      </c>
      <c r="BG480" s="11" t="n">
        <v>0</v>
      </c>
      <c r="BH480" s="11" t="n">
        <v>0</v>
      </c>
      <c r="BI480" s="11" t="n">
        <v>20</v>
      </c>
      <c r="BJ480" s="11" t="n">
        <v>0</v>
      </c>
      <c r="BK480" s="11" t="n">
        <v>253</v>
      </c>
      <c r="BL480" s="11" t="n">
        <v>0</v>
      </c>
      <c r="BM480" s="11" t="n">
        <v>0</v>
      </c>
      <c r="BN480" s="11" t="n">
        <v>0</v>
      </c>
      <c r="BO480" s="11" t="n">
        <v>0</v>
      </c>
      <c r="BP480" s="11" t="n">
        <v>0</v>
      </c>
      <c r="BQ480" s="11" t="n">
        <f aca="false">BM480+BN480+BO480+BP480</f>
        <v>0</v>
      </c>
      <c r="BR480" s="11" t="n">
        <v>252</v>
      </c>
      <c r="BS480" s="11" t="n">
        <v>435</v>
      </c>
      <c r="BT480" s="11" t="n">
        <v>376</v>
      </c>
      <c r="BU480" s="11" t="n">
        <v>382</v>
      </c>
      <c r="BV480" s="12" t="n">
        <v>236.2</v>
      </c>
      <c r="BW480" s="11" t="n">
        <v>0</v>
      </c>
      <c r="BX480" s="11" t="n">
        <v>0</v>
      </c>
      <c r="BY480" s="11" t="n">
        <v>0</v>
      </c>
      <c r="BZ480" s="12" t="n">
        <v>107.833333333333</v>
      </c>
      <c r="CA480" s="11" t="n">
        <v>1297</v>
      </c>
      <c r="CB480" s="12" t="n">
        <v>30.0833333333333</v>
      </c>
      <c r="CC480" s="11" t="n">
        <v>351</v>
      </c>
      <c r="CD480" s="11" t="n">
        <v>229</v>
      </c>
      <c r="CE480" s="11" t="n">
        <v>5</v>
      </c>
      <c r="CF480" s="11" t="n">
        <v>0</v>
      </c>
      <c r="CG480" s="11" t="n">
        <v>8</v>
      </c>
      <c r="CH480" s="11" t="n">
        <v>75</v>
      </c>
      <c r="CI480" s="11" t="n">
        <v>26</v>
      </c>
      <c r="CJ480" s="11" t="n">
        <v>21</v>
      </c>
      <c r="CK480" s="11" t="n">
        <v>0</v>
      </c>
      <c r="CL480" s="11" t="n">
        <v>0</v>
      </c>
      <c r="CM480" s="11" t="n">
        <v>222</v>
      </c>
      <c r="CN480" s="11" t="n">
        <v>222</v>
      </c>
      <c r="CO480" s="11" t="n">
        <v>2</v>
      </c>
      <c r="CP480" s="11" t="n">
        <v>0</v>
      </c>
      <c r="CQ480" s="11" t="n">
        <f aca="false">'Top Ten Disease (OPD)'!FC481</f>
        <v>0</v>
      </c>
      <c r="CR480" s="11" t="n">
        <v>28028</v>
      </c>
      <c r="CS480" s="11" t="n">
        <v>18934</v>
      </c>
    </row>
    <row r="481" customFormat="false" ht="12" hidden="false" customHeight="false" outlineLevel="0" collapsed="false">
      <c r="A481" s="11" t="s">
        <v>1091</v>
      </c>
      <c r="B481" s="11" t="s">
        <v>105</v>
      </c>
      <c r="C481" s="11" t="s">
        <v>988</v>
      </c>
      <c r="D481" s="11" t="s">
        <v>1085</v>
      </c>
      <c r="E481" s="11" t="s">
        <v>1092</v>
      </c>
      <c r="F481" s="11" t="n">
        <v>227</v>
      </c>
      <c r="G481" s="11" t="n">
        <v>289</v>
      </c>
      <c r="H481" s="11" t="n">
        <v>281</v>
      </c>
      <c r="I481" s="11" t="n">
        <v>281</v>
      </c>
      <c r="J481" s="11" t="n">
        <v>264</v>
      </c>
      <c r="K481" s="11" t="n">
        <v>207</v>
      </c>
      <c r="L481" s="11" t="n">
        <v>269</v>
      </c>
      <c r="M481" s="11" t="n">
        <v>62</v>
      </c>
      <c r="N481" s="11" t="n">
        <v>72</v>
      </c>
      <c r="O481" s="11" t="n">
        <v>244</v>
      </c>
      <c r="P481" s="12" t="n">
        <f aca="false">Q481*12</f>
        <v>172</v>
      </c>
      <c r="Q481" s="12" t="n">
        <v>14.3333333333333</v>
      </c>
      <c r="R481" s="11" t="n">
        <v>162</v>
      </c>
      <c r="S481" s="11" t="n">
        <v>1</v>
      </c>
      <c r="T481" s="11" t="n">
        <v>354</v>
      </c>
      <c r="U481" s="11" t="n">
        <v>0</v>
      </c>
      <c r="V481" s="11" t="n">
        <v>0</v>
      </c>
      <c r="W481" s="11" t="n">
        <v>113</v>
      </c>
      <c r="X481" s="11" t="n">
        <v>0</v>
      </c>
      <c r="Y481" s="11" t="n">
        <v>0</v>
      </c>
      <c r="Z481" s="11" t="n">
        <v>1708</v>
      </c>
      <c r="AA481" s="11" t="n">
        <v>1565</v>
      </c>
      <c r="AB481" s="11" t="n">
        <v>52</v>
      </c>
      <c r="AC481" s="11" t="n">
        <v>0</v>
      </c>
      <c r="AD481" s="11" t="n">
        <v>0</v>
      </c>
      <c r="AE481" s="11" t="n">
        <v>295</v>
      </c>
      <c r="AF481" s="11" t="n">
        <v>63</v>
      </c>
      <c r="AG481" s="11" t="n">
        <v>301</v>
      </c>
      <c r="AH481" s="11" t="n">
        <f aca="false">AB481+AC481+AD481+AE481</f>
        <v>347</v>
      </c>
      <c r="AI481" s="11" t="n">
        <f aca="false">AF481+AG481</f>
        <v>364</v>
      </c>
      <c r="AJ481" s="11" t="n">
        <v>134</v>
      </c>
      <c r="AK481" s="11" t="n">
        <v>31</v>
      </c>
      <c r="AL481" s="11" t="n">
        <v>0</v>
      </c>
      <c r="AM481" s="11" t="n">
        <v>288</v>
      </c>
      <c r="AN481" s="11" t="n">
        <f aca="false">AJ481+AK481+AL481+AM481</f>
        <v>453</v>
      </c>
      <c r="AO481" s="11" t="n">
        <f aca="false">AK481+AL481</f>
        <v>31</v>
      </c>
      <c r="AP481" s="11" t="n">
        <v>56</v>
      </c>
      <c r="AQ481" s="11" t="n">
        <v>5</v>
      </c>
      <c r="AR481" s="11" t="n">
        <v>8</v>
      </c>
      <c r="AS481" s="11" t="n">
        <v>26</v>
      </c>
      <c r="AT481" s="11" t="n">
        <v>109</v>
      </c>
      <c r="AU481" s="11" t="n">
        <v>18</v>
      </c>
      <c r="AV481" s="11" t="n">
        <v>71</v>
      </c>
      <c r="AW481" s="11" t="n">
        <v>89</v>
      </c>
      <c r="AX481" s="11" t="n">
        <v>0</v>
      </c>
      <c r="AY481" s="11" t="n">
        <v>0</v>
      </c>
      <c r="AZ481" s="11" t="n">
        <v>25</v>
      </c>
      <c r="BA481" s="11" t="n">
        <v>0</v>
      </c>
      <c r="BB481" s="11" t="n">
        <v>3</v>
      </c>
      <c r="BC481" s="11" t="n">
        <v>0</v>
      </c>
      <c r="BD481" s="11" t="n">
        <v>0</v>
      </c>
      <c r="BE481" s="11" t="n">
        <v>0</v>
      </c>
      <c r="BF481" s="11" t="n">
        <v>0</v>
      </c>
      <c r="BG481" s="11" t="n">
        <v>0</v>
      </c>
      <c r="BH481" s="11" t="n">
        <v>0</v>
      </c>
      <c r="BI481" s="11" t="n">
        <v>0</v>
      </c>
      <c r="BJ481" s="11" t="n">
        <v>0</v>
      </c>
      <c r="BK481" s="11" t="n">
        <v>0</v>
      </c>
      <c r="BL481" s="11" t="n">
        <v>0</v>
      </c>
      <c r="BM481" s="11" t="n">
        <v>0</v>
      </c>
      <c r="BN481" s="11" t="n">
        <v>0</v>
      </c>
      <c r="BO481" s="11" t="n">
        <v>0</v>
      </c>
      <c r="BP481" s="11" t="n">
        <v>0</v>
      </c>
      <c r="BQ481" s="11" t="n">
        <f aca="false">BM481+BN481+BO481+BP481</f>
        <v>0</v>
      </c>
      <c r="BR481" s="11" t="n">
        <v>124</v>
      </c>
      <c r="BS481" s="11" t="n">
        <v>49</v>
      </c>
      <c r="BT481" s="11" t="n">
        <v>91</v>
      </c>
      <c r="BU481" s="11" t="n">
        <v>159</v>
      </c>
      <c r="BV481" s="12" t="n">
        <v>37.9333333333333</v>
      </c>
      <c r="BW481" s="11" t="n">
        <v>0</v>
      </c>
      <c r="BX481" s="11" t="n">
        <v>0</v>
      </c>
      <c r="BY481" s="11" t="n">
        <v>0</v>
      </c>
      <c r="BZ481" s="12" t="n">
        <v>26.9166666666667</v>
      </c>
      <c r="CA481" s="11" t="n">
        <v>259</v>
      </c>
      <c r="CB481" s="12" t="n">
        <v>10</v>
      </c>
      <c r="CC481" s="11" t="n">
        <v>112</v>
      </c>
      <c r="CD481" s="11" t="n">
        <v>0</v>
      </c>
      <c r="CE481" s="11" t="n">
        <v>0</v>
      </c>
      <c r="CF481" s="11" t="n">
        <v>0</v>
      </c>
      <c r="CG481" s="11" t="n">
        <v>2</v>
      </c>
      <c r="CH481" s="11" t="n">
        <v>4</v>
      </c>
      <c r="CI481" s="11" t="n">
        <v>2</v>
      </c>
      <c r="CJ481" s="11" t="n">
        <v>2</v>
      </c>
      <c r="CK481" s="11" t="n">
        <v>0</v>
      </c>
      <c r="CL481" s="11" t="n">
        <v>0</v>
      </c>
      <c r="CM481" s="11" t="n">
        <v>0</v>
      </c>
      <c r="CN481" s="11" t="n">
        <v>0</v>
      </c>
      <c r="CO481" s="11" t="n">
        <v>0</v>
      </c>
      <c r="CP481" s="11" t="n">
        <v>0</v>
      </c>
      <c r="CQ481" s="11" t="n">
        <f aca="false">'Top Ten Disease (OPD)'!FC482</f>
        <v>0</v>
      </c>
      <c r="CR481" s="11" t="n">
        <v>3274</v>
      </c>
      <c r="CS481" s="11" t="n">
        <v>2545</v>
      </c>
    </row>
    <row r="482" customFormat="false" ht="12" hidden="false" customHeight="false" outlineLevel="0" collapsed="false">
      <c r="A482" s="11" t="s">
        <v>1093</v>
      </c>
      <c r="B482" s="11" t="s">
        <v>116</v>
      </c>
      <c r="C482" s="11" t="s">
        <v>988</v>
      </c>
      <c r="D482" s="11" t="s">
        <v>1085</v>
      </c>
      <c r="E482" s="11" t="s">
        <v>1094</v>
      </c>
      <c r="F482" s="11" t="n">
        <v>742</v>
      </c>
      <c r="G482" s="11" t="n">
        <v>992</v>
      </c>
      <c r="H482" s="11" t="n">
        <v>972</v>
      </c>
      <c r="I482" s="11" t="n">
        <v>972</v>
      </c>
      <c r="J482" s="11" t="n">
        <v>949</v>
      </c>
      <c r="K482" s="11" t="n">
        <v>806</v>
      </c>
      <c r="L482" s="11" t="n">
        <v>984</v>
      </c>
      <c r="M482" s="11" t="n">
        <v>341</v>
      </c>
      <c r="N482" s="11" t="n">
        <v>319</v>
      </c>
      <c r="O482" s="11" t="n">
        <v>845</v>
      </c>
      <c r="P482" s="12" t="n">
        <f aca="false">Q482*12</f>
        <v>358</v>
      </c>
      <c r="Q482" s="12" t="n">
        <v>29.8333333333333</v>
      </c>
      <c r="R482" s="11" t="n">
        <v>345</v>
      </c>
      <c r="S482" s="11" t="n">
        <v>21</v>
      </c>
      <c r="T482" s="11" t="n">
        <v>1152</v>
      </c>
      <c r="U482" s="11" t="n">
        <v>3</v>
      </c>
      <c r="V482" s="11" t="n">
        <v>2</v>
      </c>
      <c r="W482" s="11" t="n">
        <v>1039</v>
      </c>
      <c r="X482" s="11" t="n">
        <v>10</v>
      </c>
      <c r="Y482" s="11" t="n">
        <v>2</v>
      </c>
      <c r="Z482" s="11" t="n">
        <v>4102</v>
      </c>
      <c r="AA482" s="11" t="n">
        <v>3803</v>
      </c>
      <c r="AB482" s="11" t="n">
        <v>155</v>
      </c>
      <c r="AC482" s="11" t="n">
        <v>71</v>
      </c>
      <c r="AD482" s="11" t="n">
        <v>2</v>
      </c>
      <c r="AE482" s="11" t="n">
        <v>966</v>
      </c>
      <c r="AF482" s="11" t="n">
        <v>267</v>
      </c>
      <c r="AG482" s="11" t="n">
        <v>959</v>
      </c>
      <c r="AH482" s="11" t="n">
        <f aca="false">AB482+AC482+AD482+AE482</f>
        <v>1194</v>
      </c>
      <c r="AI482" s="11" t="n">
        <f aca="false">AF482+AG482</f>
        <v>1226</v>
      </c>
      <c r="AJ482" s="11" t="n">
        <v>434</v>
      </c>
      <c r="AK482" s="11" t="n">
        <v>159</v>
      </c>
      <c r="AL482" s="11" t="n">
        <v>0</v>
      </c>
      <c r="AM482" s="11" t="n">
        <v>1077</v>
      </c>
      <c r="AN482" s="11" t="n">
        <f aca="false">AJ482+AK482+AL482+AM482</f>
        <v>1670</v>
      </c>
      <c r="AO482" s="11" t="n">
        <f aca="false">AK482+AL482</f>
        <v>159</v>
      </c>
      <c r="AP482" s="11" t="n">
        <v>155</v>
      </c>
      <c r="AQ482" s="11" t="n">
        <v>117</v>
      </c>
      <c r="AR482" s="11" t="n">
        <v>45</v>
      </c>
      <c r="AS482" s="11" t="n">
        <v>169</v>
      </c>
      <c r="AT482" s="11" t="n">
        <v>710</v>
      </c>
      <c r="AU482" s="11" t="n">
        <v>82</v>
      </c>
      <c r="AV482" s="11" t="n">
        <v>304</v>
      </c>
      <c r="AW482" s="11" t="n">
        <v>382</v>
      </c>
      <c r="AX482" s="11" t="n">
        <v>4</v>
      </c>
      <c r="AY482" s="11" t="n">
        <v>1</v>
      </c>
      <c r="AZ482" s="11" t="n">
        <v>258</v>
      </c>
      <c r="BA482" s="11" t="n">
        <v>0</v>
      </c>
      <c r="BB482" s="11" t="n">
        <v>73</v>
      </c>
      <c r="BC482" s="11" t="n">
        <v>0</v>
      </c>
      <c r="BD482" s="11" t="n">
        <v>0</v>
      </c>
      <c r="BE482" s="11" t="n">
        <v>0</v>
      </c>
      <c r="BF482" s="11" t="n">
        <v>0</v>
      </c>
      <c r="BG482" s="11" t="n">
        <v>0</v>
      </c>
      <c r="BH482" s="11" t="n">
        <v>0</v>
      </c>
      <c r="BI482" s="11" t="n">
        <v>11</v>
      </c>
      <c r="BJ482" s="11" t="n">
        <v>0</v>
      </c>
      <c r="BK482" s="11" t="n">
        <v>211</v>
      </c>
      <c r="BL482" s="11" t="n">
        <v>0</v>
      </c>
      <c r="BM482" s="11" t="n">
        <v>0</v>
      </c>
      <c r="BN482" s="11" t="n">
        <v>0</v>
      </c>
      <c r="BO482" s="11" t="n">
        <v>0</v>
      </c>
      <c r="BP482" s="11" t="n">
        <v>0</v>
      </c>
      <c r="BQ482" s="11" t="n">
        <f aca="false">BM482+BN482+BO482+BP482</f>
        <v>0</v>
      </c>
      <c r="BR482" s="11" t="n">
        <v>223</v>
      </c>
      <c r="BS482" s="11" t="n">
        <v>196</v>
      </c>
      <c r="BT482" s="11" t="n">
        <v>695</v>
      </c>
      <c r="BU482" s="11" t="n">
        <v>379</v>
      </c>
      <c r="BV482" s="12" t="n">
        <v>149.66</v>
      </c>
      <c r="BW482" s="11" t="n">
        <v>0</v>
      </c>
      <c r="BX482" s="11" t="n">
        <v>0</v>
      </c>
      <c r="BY482" s="11" t="n">
        <v>0</v>
      </c>
      <c r="BZ482" s="12" t="n">
        <v>51.75</v>
      </c>
      <c r="CA482" s="11" t="n">
        <v>502</v>
      </c>
      <c r="CB482" s="12" t="n">
        <v>15.9166666666667</v>
      </c>
      <c r="CC482" s="11" t="n">
        <v>183</v>
      </c>
      <c r="CD482" s="11" t="n">
        <v>0</v>
      </c>
      <c r="CE482" s="11" t="n">
        <v>0</v>
      </c>
      <c r="CF482" s="11" t="n">
        <v>0</v>
      </c>
      <c r="CG482" s="11" t="n">
        <v>0</v>
      </c>
      <c r="CH482" s="11" t="n">
        <v>48</v>
      </c>
      <c r="CI482" s="11" t="n">
        <v>21</v>
      </c>
      <c r="CJ482" s="11" t="n">
        <v>17</v>
      </c>
      <c r="CK482" s="11" t="n">
        <v>0</v>
      </c>
      <c r="CL482" s="11" t="n">
        <v>0</v>
      </c>
      <c r="CM482" s="11" t="n">
        <v>86</v>
      </c>
      <c r="CN482" s="11" t="n">
        <v>86</v>
      </c>
      <c r="CO482" s="11" t="n">
        <v>1</v>
      </c>
      <c r="CP482" s="11" t="n">
        <v>0</v>
      </c>
      <c r="CQ482" s="11" t="n">
        <f aca="false">'Top Ten Disease (OPD)'!FC483</f>
        <v>1</v>
      </c>
      <c r="CR482" s="11" t="n">
        <v>14381</v>
      </c>
      <c r="CS482" s="11" t="n">
        <v>9900</v>
      </c>
    </row>
    <row r="483" customFormat="false" ht="12" hidden="false" customHeight="false" outlineLevel="0" collapsed="false">
      <c r="A483" s="11" t="s">
        <v>1095</v>
      </c>
      <c r="B483" s="11" t="s">
        <v>116</v>
      </c>
      <c r="C483" s="11" t="s">
        <v>988</v>
      </c>
      <c r="D483" s="11" t="s">
        <v>1085</v>
      </c>
      <c r="E483" s="11" t="s">
        <v>1096</v>
      </c>
      <c r="F483" s="11" t="n">
        <v>458</v>
      </c>
      <c r="G483" s="11" t="n">
        <v>571</v>
      </c>
      <c r="H483" s="11" t="n">
        <v>550</v>
      </c>
      <c r="I483" s="11" t="n">
        <v>550</v>
      </c>
      <c r="J483" s="11" t="n">
        <v>500</v>
      </c>
      <c r="K483" s="11" t="n">
        <v>428</v>
      </c>
      <c r="L483" s="11" t="n">
        <v>516</v>
      </c>
      <c r="M483" s="11" t="n">
        <v>280</v>
      </c>
      <c r="N483" s="11" t="n">
        <v>182</v>
      </c>
      <c r="O483" s="11" t="n">
        <v>480</v>
      </c>
      <c r="P483" s="12" t="n">
        <f aca="false">Q483*12</f>
        <v>280</v>
      </c>
      <c r="Q483" s="12" t="n">
        <v>23.3333333333333</v>
      </c>
      <c r="R483" s="11" t="n">
        <v>272</v>
      </c>
      <c r="S483" s="11" t="n">
        <v>14</v>
      </c>
      <c r="T483" s="11" t="n">
        <v>563</v>
      </c>
      <c r="U483" s="11" t="n">
        <v>6</v>
      </c>
      <c r="V483" s="11" t="n">
        <v>0</v>
      </c>
      <c r="W483" s="11" t="n">
        <v>332</v>
      </c>
      <c r="X483" s="11" t="n">
        <v>7</v>
      </c>
      <c r="Y483" s="11" t="n">
        <v>2</v>
      </c>
      <c r="Z483" s="11" t="n">
        <v>2520</v>
      </c>
      <c r="AA483" s="11" t="n">
        <v>2185</v>
      </c>
      <c r="AB483" s="11" t="n">
        <v>240</v>
      </c>
      <c r="AC483" s="11" t="n">
        <v>13</v>
      </c>
      <c r="AD483" s="11" t="n">
        <v>0</v>
      </c>
      <c r="AE483" s="11" t="n">
        <v>334</v>
      </c>
      <c r="AF483" s="11" t="n">
        <v>326</v>
      </c>
      <c r="AG483" s="11" t="n">
        <v>341</v>
      </c>
      <c r="AH483" s="11" t="n">
        <f aca="false">AB483+AC483+AD483+AE483</f>
        <v>587</v>
      </c>
      <c r="AI483" s="11" t="n">
        <f aca="false">AF483+AG483</f>
        <v>667</v>
      </c>
      <c r="AJ483" s="11" t="n">
        <v>585</v>
      </c>
      <c r="AK483" s="11" t="n">
        <v>77</v>
      </c>
      <c r="AL483" s="11" t="n">
        <v>1</v>
      </c>
      <c r="AM483" s="11" t="n">
        <v>554</v>
      </c>
      <c r="AN483" s="11" t="n">
        <f aca="false">AJ483+AK483+AL483+AM483</f>
        <v>1217</v>
      </c>
      <c r="AO483" s="11" t="n">
        <f aca="false">AK483+AL483</f>
        <v>78</v>
      </c>
      <c r="AP483" s="11" t="n">
        <v>352</v>
      </c>
      <c r="AQ483" s="11" t="n">
        <v>120</v>
      </c>
      <c r="AR483" s="11" t="n">
        <v>115</v>
      </c>
      <c r="AS483" s="11" t="n">
        <v>136</v>
      </c>
      <c r="AT483" s="11" t="n">
        <v>377</v>
      </c>
      <c r="AU483" s="11" t="n">
        <v>51</v>
      </c>
      <c r="AV483" s="11" t="n">
        <v>168</v>
      </c>
      <c r="AW483" s="11" t="n">
        <v>216</v>
      </c>
      <c r="AX483" s="11" t="n">
        <v>9</v>
      </c>
      <c r="AY483" s="11" t="n">
        <v>0</v>
      </c>
      <c r="AZ483" s="11" t="n">
        <v>274</v>
      </c>
      <c r="BA483" s="11" t="n">
        <v>0</v>
      </c>
      <c r="BB483" s="11" t="n">
        <v>78</v>
      </c>
      <c r="BC483" s="11" t="n">
        <v>0</v>
      </c>
      <c r="BD483" s="11" t="n">
        <v>0</v>
      </c>
      <c r="BE483" s="11" t="n">
        <v>0</v>
      </c>
      <c r="BF483" s="11" t="n">
        <v>0</v>
      </c>
      <c r="BG483" s="11" t="n">
        <v>0</v>
      </c>
      <c r="BH483" s="11" t="n">
        <v>0</v>
      </c>
      <c r="BI483" s="11" t="n">
        <v>8</v>
      </c>
      <c r="BJ483" s="11" t="n">
        <v>0</v>
      </c>
      <c r="BK483" s="11" t="n">
        <v>54</v>
      </c>
      <c r="BL483" s="11" t="n">
        <v>1</v>
      </c>
      <c r="BM483" s="11" t="n">
        <v>0</v>
      </c>
      <c r="BN483" s="11" t="n">
        <v>0</v>
      </c>
      <c r="BO483" s="11" t="n">
        <v>2</v>
      </c>
      <c r="BP483" s="11" t="n">
        <v>1</v>
      </c>
      <c r="BQ483" s="11" t="n">
        <f aca="false">BM483+BN483+BO483+BP483</f>
        <v>3</v>
      </c>
      <c r="BR483" s="11" t="n">
        <v>81</v>
      </c>
      <c r="BS483" s="11" t="n">
        <v>128</v>
      </c>
      <c r="BT483" s="11" t="n">
        <v>239</v>
      </c>
      <c r="BU483" s="11" t="n">
        <v>136</v>
      </c>
      <c r="BV483" s="12" t="n">
        <v>278</v>
      </c>
      <c r="BW483" s="11" t="n">
        <v>0</v>
      </c>
      <c r="BX483" s="11" t="n">
        <v>0</v>
      </c>
      <c r="BY483" s="11" t="n">
        <v>0</v>
      </c>
      <c r="BZ483" s="12" t="n">
        <v>45.1666666666667</v>
      </c>
      <c r="CA483" s="11" t="n">
        <v>517</v>
      </c>
      <c r="CB483" s="12" t="n">
        <v>12.9166666666667</v>
      </c>
      <c r="CC483" s="11" t="n">
        <v>138</v>
      </c>
      <c r="CD483" s="11" t="n">
        <v>0</v>
      </c>
      <c r="CE483" s="11" t="n">
        <v>0</v>
      </c>
      <c r="CF483" s="11" t="n">
        <v>0</v>
      </c>
      <c r="CG483" s="11" t="n">
        <v>16</v>
      </c>
      <c r="CH483" s="11" t="n">
        <v>15</v>
      </c>
      <c r="CI483" s="11" t="n">
        <v>16</v>
      </c>
      <c r="CJ483" s="11" t="n">
        <v>13</v>
      </c>
      <c r="CK483" s="11" t="n">
        <v>0</v>
      </c>
      <c r="CL483" s="11" t="n">
        <v>0</v>
      </c>
      <c r="CM483" s="11" t="n">
        <v>0</v>
      </c>
      <c r="CN483" s="11" t="n">
        <v>0</v>
      </c>
      <c r="CO483" s="11" t="n">
        <v>0</v>
      </c>
      <c r="CP483" s="11" t="n">
        <v>0</v>
      </c>
      <c r="CQ483" s="11" t="n">
        <f aca="false">'Top Ten Disease (OPD)'!FC484</f>
        <v>0</v>
      </c>
      <c r="CR483" s="11" t="n">
        <v>11743</v>
      </c>
      <c r="CS483" s="11" t="n">
        <v>7494</v>
      </c>
    </row>
    <row r="484" customFormat="false" ht="12" hidden="false" customHeight="false" outlineLevel="0" collapsed="false">
      <c r="A484" s="11" t="s">
        <v>1097</v>
      </c>
      <c r="B484" s="11" t="s">
        <v>105</v>
      </c>
      <c r="C484" s="11" t="s">
        <v>988</v>
      </c>
      <c r="D484" s="11" t="s">
        <v>1085</v>
      </c>
      <c r="E484" s="11" t="s">
        <v>1098</v>
      </c>
      <c r="F484" s="11" t="n">
        <v>292</v>
      </c>
      <c r="G484" s="11" t="n">
        <v>350</v>
      </c>
      <c r="H484" s="11" t="n">
        <v>314</v>
      </c>
      <c r="I484" s="11" t="n">
        <v>314</v>
      </c>
      <c r="J484" s="11" t="n">
        <v>343</v>
      </c>
      <c r="K484" s="11" t="n">
        <v>260</v>
      </c>
      <c r="L484" s="11" t="n">
        <v>322</v>
      </c>
      <c r="M484" s="11" t="n">
        <v>129</v>
      </c>
      <c r="N484" s="11" t="n">
        <v>76</v>
      </c>
      <c r="O484" s="11" t="n">
        <v>301</v>
      </c>
      <c r="P484" s="12" t="n">
        <f aca="false">Q484*12</f>
        <v>146</v>
      </c>
      <c r="Q484" s="12" t="n">
        <v>12.1666666666667</v>
      </c>
      <c r="R484" s="11" t="n">
        <v>146</v>
      </c>
      <c r="S484" s="11" t="n">
        <v>0</v>
      </c>
      <c r="T484" s="11" t="n">
        <v>354</v>
      </c>
      <c r="U484" s="11" t="n">
        <v>0</v>
      </c>
      <c r="V484" s="11" t="n">
        <v>0</v>
      </c>
      <c r="W484" s="11" t="n">
        <v>250</v>
      </c>
      <c r="X484" s="11" t="n">
        <v>3</v>
      </c>
      <c r="Y484" s="11" t="n">
        <v>3</v>
      </c>
      <c r="Z484" s="11" t="n">
        <v>772</v>
      </c>
      <c r="AA484" s="11" t="n">
        <v>970</v>
      </c>
      <c r="AB484" s="11" t="n">
        <v>88</v>
      </c>
      <c r="AC484" s="11" t="n">
        <v>54</v>
      </c>
      <c r="AD484" s="11" t="n">
        <v>0</v>
      </c>
      <c r="AE484" s="11" t="n">
        <v>436</v>
      </c>
      <c r="AF484" s="11" t="n">
        <v>163</v>
      </c>
      <c r="AG484" s="11" t="n">
        <v>489</v>
      </c>
      <c r="AH484" s="11" t="n">
        <f aca="false">AB484+AC484+AD484+AE484</f>
        <v>578</v>
      </c>
      <c r="AI484" s="11" t="n">
        <f aca="false">AF484+AG484</f>
        <v>652</v>
      </c>
      <c r="AJ484" s="11" t="n">
        <v>264</v>
      </c>
      <c r="AK484" s="11" t="n">
        <v>118</v>
      </c>
      <c r="AL484" s="11" t="n">
        <v>0</v>
      </c>
      <c r="AM484" s="11" t="n">
        <v>724</v>
      </c>
      <c r="AN484" s="11" t="n">
        <f aca="false">AJ484+AK484+AL484+AM484</f>
        <v>1106</v>
      </c>
      <c r="AO484" s="11" t="n">
        <f aca="false">AK484+AL484</f>
        <v>118</v>
      </c>
      <c r="AP484" s="11" t="n">
        <v>63</v>
      </c>
      <c r="AQ484" s="11" t="n">
        <v>84</v>
      </c>
      <c r="AR484" s="11" t="n">
        <v>13</v>
      </c>
      <c r="AS484" s="11" t="n">
        <v>95</v>
      </c>
      <c r="AT484" s="11" t="n">
        <v>144</v>
      </c>
      <c r="AU484" s="11" t="n">
        <v>10</v>
      </c>
      <c r="AV484" s="11" t="n">
        <v>22</v>
      </c>
      <c r="AW484" s="11" t="n">
        <v>32</v>
      </c>
      <c r="AX484" s="11" t="n">
        <v>8</v>
      </c>
      <c r="AY484" s="11" t="n">
        <v>2</v>
      </c>
      <c r="AZ484" s="11" t="n">
        <v>12</v>
      </c>
      <c r="BA484" s="11" t="n">
        <v>1</v>
      </c>
      <c r="BB484" s="11" t="n">
        <v>17</v>
      </c>
      <c r="BC484" s="11" t="n">
        <v>0</v>
      </c>
      <c r="BD484" s="11" t="n">
        <v>0</v>
      </c>
      <c r="BE484" s="11" t="n">
        <v>0</v>
      </c>
      <c r="BF484" s="11" t="n">
        <v>0</v>
      </c>
      <c r="BG484" s="11" t="n">
        <v>0</v>
      </c>
      <c r="BH484" s="11" t="n">
        <v>0</v>
      </c>
      <c r="BI484" s="11" t="n">
        <v>0</v>
      </c>
      <c r="BJ484" s="11" t="n">
        <v>0</v>
      </c>
      <c r="BK484" s="11" t="n">
        <v>0</v>
      </c>
      <c r="BL484" s="11" t="n">
        <v>0</v>
      </c>
      <c r="BM484" s="11" t="n">
        <v>0</v>
      </c>
      <c r="BN484" s="11" t="n">
        <v>0</v>
      </c>
      <c r="BO484" s="11" t="n">
        <v>0</v>
      </c>
      <c r="BP484" s="11" t="n">
        <v>0</v>
      </c>
      <c r="BQ484" s="11" t="n">
        <f aca="false">BM484+BN484+BO484+BP484</f>
        <v>0</v>
      </c>
      <c r="BR484" s="11" t="n">
        <v>42</v>
      </c>
      <c r="BS484" s="11" t="n">
        <v>167</v>
      </c>
      <c r="BT484" s="11" t="n">
        <v>14</v>
      </c>
      <c r="BU484" s="11" t="n">
        <v>58</v>
      </c>
      <c r="BV484" s="12" t="n">
        <v>147.273333333333</v>
      </c>
      <c r="BW484" s="11" t="n">
        <v>0</v>
      </c>
      <c r="BX484" s="11" t="n">
        <v>0</v>
      </c>
      <c r="BY484" s="11" t="n">
        <v>0</v>
      </c>
      <c r="BZ484" s="12" t="n">
        <v>26.75</v>
      </c>
      <c r="CA484" s="11" t="n">
        <v>1210</v>
      </c>
      <c r="CB484" s="12" t="n">
        <v>10.0833333333333</v>
      </c>
      <c r="CC484" s="11" t="n">
        <v>117</v>
      </c>
      <c r="CD484" s="11" t="n">
        <v>0</v>
      </c>
      <c r="CE484" s="11" t="n">
        <v>0</v>
      </c>
      <c r="CF484" s="11" t="n">
        <v>1</v>
      </c>
      <c r="CG484" s="11" t="n">
        <v>0</v>
      </c>
      <c r="CH484" s="11" t="n">
        <v>15</v>
      </c>
      <c r="CI484" s="11" t="n">
        <v>5</v>
      </c>
      <c r="CJ484" s="11" t="n">
        <v>5</v>
      </c>
      <c r="CK484" s="11" t="n">
        <v>0</v>
      </c>
      <c r="CL484" s="11" t="n">
        <v>0</v>
      </c>
      <c r="CM484" s="11" t="n">
        <v>0</v>
      </c>
      <c r="CN484" s="11" t="n">
        <v>0</v>
      </c>
      <c r="CO484" s="11" t="n">
        <v>0</v>
      </c>
      <c r="CP484" s="11" t="n">
        <v>0</v>
      </c>
      <c r="CQ484" s="11" t="n">
        <f aca="false">'Top Ten Disease (OPD)'!FC485</f>
        <v>0</v>
      </c>
      <c r="CR484" s="11" t="n">
        <v>5318</v>
      </c>
      <c r="CS484" s="11" t="n">
        <v>3465</v>
      </c>
    </row>
    <row r="485" customFormat="false" ht="12" hidden="false" customHeight="false" outlineLevel="0" collapsed="false">
      <c r="A485" s="11" t="s">
        <v>1099</v>
      </c>
      <c r="B485" s="11" t="s">
        <v>105</v>
      </c>
      <c r="C485" s="11" t="s">
        <v>988</v>
      </c>
      <c r="D485" s="11" t="s">
        <v>1085</v>
      </c>
      <c r="E485" s="11" t="s">
        <v>1100</v>
      </c>
      <c r="F485" s="11" t="n">
        <v>385</v>
      </c>
      <c r="G485" s="11" t="n">
        <v>391</v>
      </c>
      <c r="H485" s="11" t="n">
        <v>348</v>
      </c>
      <c r="I485" s="11" t="n">
        <v>348</v>
      </c>
      <c r="J485" s="11" t="n">
        <v>356</v>
      </c>
      <c r="K485" s="11" t="n">
        <v>294</v>
      </c>
      <c r="L485" s="11" t="n">
        <v>355</v>
      </c>
      <c r="M485" s="11" t="n">
        <v>157</v>
      </c>
      <c r="N485" s="11" t="n">
        <v>99</v>
      </c>
      <c r="O485" s="11" t="n">
        <v>331</v>
      </c>
      <c r="P485" s="12" t="n">
        <f aca="false">Q485*12</f>
        <v>264</v>
      </c>
      <c r="Q485" s="12" t="n">
        <v>22</v>
      </c>
      <c r="R485" s="11" t="n">
        <v>260</v>
      </c>
      <c r="S485" s="11" t="n">
        <v>0</v>
      </c>
      <c r="T485" s="11" t="n">
        <v>408</v>
      </c>
      <c r="U485" s="11" t="n">
        <v>0</v>
      </c>
      <c r="V485" s="11" t="n">
        <v>5</v>
      </c>
      <c r="W485" s="11" t="n">
        <v>184</v>
      </c>
      <c r="X485" s="11" t="n">
        <v>3</v>
      </c>
      <c r="Y485" s="11" t="n">
        <v>0</v>
      </c>
      <c r="Z485" s="11" t="n">
        <v>1751</v>
      </c>
      <c r="AA485" s="11" t="n">
        <v>1540</v>
      </c>
      <c r="AB485" s="11" t="n">
        <v>123</v>
      </c>
      <c r="AC485" s="11" t="n">
        <v>23</v>
      </c>
      <c r="AD485" s="11" t="n">
        <v>0</v>
      </c>
      <c r="AE485" s="11" t="n">
        <v>613</v>
      </c>
      <c r="AF485" s="11" t="n">
        <v>160</v>
      </c>
      <c r="AG485" s="11" t="n">
        <v>613</v>
      </c>
      <c r="AH485" s="11" t="n">
        <f aca="false">AB485+AC485+AD485+AE485</f>
        <v>759</v>
      </c>
      <c r="AI485" s="11" t="n">
        <f aca="false">AF485+AG485</f>
        <v>773</v>
      </c>
      <c r="AJ485" s="11" t="n">
        <v>259</v>
      </c>
      <c r="AK485" s="11" t="n">
        <v>26</v>
      </c>
      <c r="AL485" s="11" t="n">
        <v>0</v>
      </c>
      <c r="AM485" s="11" t="n">
        <v>812</v>
      </c>
      <c r="AN485" s="11" t="n">
        <f aca="false">AJ485+AK485+AL485+AM485</f>
        <v>1097</v>
      </c>
      <c r="AO485" s="11" t="n">
        <f aca="false">AK485+AL485</f>
        <v>26</v>
      </c>
      <c r="AP485" s="11" t="n">
        <v>38</v>
      </c>
      <c r="AQ485" s="11" t="n">
        <v>20</v>
      </c>
      <c r="AR485" s="11" t="n">
        <v>92</v>
      </c>
      <c r="AS485" s="11" t="n">
        <v>112</v>
      </c>
      <c r="AT485" s="11" t="n">
        <v>172</v>
      </c>
      <c r="AU485" s="11" t="n">
        <v>50</v>
      </c>
      <c r="AV485" s="11" t="n">
        <v>114</v>
      </c>
      <c r="AW485" s="11" t="n">
        <v>166</v>
      </c>
      <c r="AX485" s="11" t="n">
        <v>0</v>
      </c>
      <c r="AY485" s="11" t="n">
        <v>3</v>
      </c>
      <c r="AZ485" s="11" t="n">
        <v>47</v>
      </c>
      <c r="BA485" s="11" t="n">
        <v>8</v>
      </c>
      <c r="BB485" s="11" t="n">
        <v>44</v>
      </c>
      <c r="BC485" s="11" t="n">
        <v>0</v>
      </c>
      <c r="BD485" s="11" t="n">
        <v>0</v>
      </c>
      <c r="BE485" s="11" t="n">
        <v>0</v>
      </c>
      <c r="BF485" s="11" t="n">
        <v>0</v>
      </c>
      <c r="BG485" s="11" t="n">
        <v>0</v>
      </c>
      <c r="BH485" s="11" t="n">
        <v>0</v>
      </c>
      <c r="BI485" s="11" t="n">
        <v>0</v>
      </c>
      <c r="BJ485" s="11" t="n">
        <v>0</v>
      </c>
      <c r="BK485" s="11" t="n">
        <v>0</v>
      </c>
      <c r="BL485" s="11" t="n">
        <v>0</v>
      </c>
      <c r="BM485" s="11" t="n">
        <v>0</v>
      </c>
      <c r="BN485" s="11" t="n">
        <v>0</v>
      </c>
      <c r="BO485" s="11" t="n">
        <v>0</v>
      </c>
      <c r="BP485" s="11" t="n">
        <v>0</v>
      </c>
      <c r="BQ485" s="11" t="n">
        <f aca="false">BM485+BN485+BO485+BP485</f>
        <v>0</v>
      </c>
      <c r="BR485" s="11" t="n">
        <v>82</v>
      </c>
      <c r="BS485" s="11" t="n">
        <v>103</v>
      </c>
      <c r="BT485" s="11" t="n">
        <v>29</v>
      </c>
      <c r="BU485" s="11" t="n">
        <v>208</v>
      </c>
      <c r="BV485" s="12" t="n">
        <v>234.166666666667</v>
      </c>
      <c r="BW485" s="11" t="n">
        <v>0</v>
      </c>
      <c r="BX485" s="11" t="n">
        <v>0</v>
      </c>
      <c r="BY485" s="11" t="n">
        <v>0</v>
      </c>
      <c r="BZ485" s="12" t="n">
        <v>43.0833333333333</v>
      </c>
      <c r="CA485" s="11" t="n">
        <v>538</v>
      </c>
      <c r="CB485" s="12" t="n">
        <v>16.4166666666667</v>
      </c>
      <c r="CC485" s="11" t="n">
        <v>195</v>
      </c>
      <c r="CD485" s="11" t="n">
        <v>0</v>
      </c>
      <c r="CE485" s="11" t="n">
        <v>0</v>
      </c>
      <c r="CF485" s="11" t="n">
        <v>0</v>
      </c>
      <c r="CG485" s="11" t="n">
        <v>0</v>
      </c>
      <c r="CH485" s="11" t="n">
        <v>6</v>
      </c>
      <c r="CI485" s="11" t="n">
        <v>4</v>
      </c>
      <c r="CJ485" s="11" t="n">
        <v>3</v>
      </c>
      <c r="CK485" s="11" t="n">
        <v>0</v>
      </c>
      <c r="CL485" s="11" t="n">
        <v>0</v>
      </c>
      <c r="CM485" s="11" t="n">
        <v>0</v>
      </c>
      <c r="CN485" s="11" t="n">
        <v>0</v>
      </c>
      <c r="CO485" s="11" t="n">
        <v>0</v>
      </c>
      <c r="CP485" s="11" t="n">
        <v>0</v>
      </c>
      <c r="CQ485" s="11" t="n">
        <f aca="false">'Top Ten Disease (OPD)'!FC486</f>
        <v>0</v>
      </c>
      <c r="CR485" s="11" t="n">
        <v>6816</v>
      </c>
      <c r="CS485" s="11" t="n">
        <v>4751</v>
      </c>
    </row>
    <row r="486" customFormat="false" ht="12" hidden="false" customHeight="false" outlineLevel="0" collapsed="false">
      <c r="A486" s="11" t="s">
        <v>1101</v>
      </c>
      <c r="B486" s="11" t="s">
        <v>105</v>
      </c>
      <c r="C486" s="11" t="s">
        <v>988</v>
      </c>
      <c r="D486" s="11" t="s">
        <v>1085</v>
      </c>
      <c r="E486" s="11" t="s">
        <v>1102</v>
      </c>
      <c r="F486" s="11" t="n">
        <v>209</v>
      </c>
      <c r="G486" s="11" t="n">
        <v>238</v>
      </c>
      <c r="H486" s="11" t="n">
        <v>240</v>
      </c>
      <c r="I486" s="11" t="n">
        <v>240</v>
      </c>
      <c r="J486" s="11" t="n">
        <v>231</v>
      </c>
      <c r="K486" s="11" t="n">
        <v>195</v>
      </c>
      <c r="L486" s="11" t="n">
        <v>228</v>
      </c>
      <c r="M486" s="11" t="n">
        <v>107</v>
      </c>
      <c r="N486" s="11" t="n">
        <v>67</v>
      </c>
      <c r="O486" s="11" t="n">
        <v>231</v>
      </c>
      <c r="P486" s="12" t="n">
        <f aca="false">Q486*12</f>
        <v>188</v>
      </c>
      <c r="Q486" s="12" t="n">
        <v>15.6666666666667</v>
      </c>
      <c r="R486" s="11" t="n">
        <v>182</v>
      </c>
      <c r="S486" s="11" t="n">
        <v>0</v>
      </c>
      <c r="T486" s="11" t="n">
        <v>193</v>
      </c>
      <c r="U486" s="11" t="n">
        <v>0</v>
      </c>
      <c r="V486" s="11" t="n">
        <v>0</v>
      </c>
      <c r="W486" s="11" t="n">
        <v>206</v>
      </c>
      <c r="X486" s="11" t="n">
        <v>0</v>
      </c>
      <c r="Y486" s="11" t="n">
        <v>0</v>
      </c>
      <c r="Z486" s="11" t="n">
        <v>1169</v>
      </c>
      <c r="AA486" s="11" t="n">
        <v>1058</v>
      </c>
      <c r="AB486" s="11" t="n">
        <v>231</v>
      </c>
      <c r="AC486" s="11" t="n">
        <v>23</v>
      </c>
      <c r="AD486" s="11" t="n">
        <v>1</v>
      </c>
      <c r="AE486" s="11" t="n">
        <v>505</v>
      </c>
      <c r="AF486" s="11" t="n">
        <v>252</v>
      </c>
      <c r="AG486" s="11" t="n">
        <v>497</v>
      </c>
      <c r="AH486" s="11" t="n">
        <f aca="false">AB486+AC486+AD486+AE486</f>
        <v>760</v>
      </c>
      <c r="AI486" s="11" t="n">
        <f aca="false">AF486+AG486</f>
        <v>749</v>
      </c>
      <c r="AJ486" s="11" t="n">
        <v>455</v>
      </c>
      <c r="AK486" s="11" t="n">
        <v>76</v>
      </c>
      <c r="AL486" s="11" t="n">
        <v>0</v>
      </c>
      <c r="AM486" s="11" t="n">
        <v>467</v>
      </c>
      <c r="AN486" s="11" t="n">
        <f aca="false">AJ486+AK486+AL486+AM486</f>
        <v>998</v>
      </c>
      <c r="AO486" s="11" t="n">
        <f aca="false">AK486+AL486</f>
        <v>76</v>
      </c>
      <c r="AP486" s="11" t="n">
        <v>174</v>
      </c>
      <c r="AQ486" s="11" t="n">
        <v>74</v>
      </c>
      <c r="AR486" s="11" t="n">
        <v>5</v>
      </c>
      <c r="AS486" s="11" t="n">
        <v>62</v>
      </c>
      <c r="AT486" s="11" t="n">
        <v>147</v>
      </c>
      <c r="AU486" s="11" t="n">
        <v>16</v>
      </c>
      <c r="AV486" s="11" t="n">
        <v>62</v>
      </c>
      <c r="AW486" s="11" t="n">
        <v>89</v>
      </c>
      <c r="AX486" s="11" t="n">
        <v>5</v>
      </c>
      <c r="AY486" s="11" t="n">
        <v>0</v>
      </c>
      <c r="AZ486" s="11" t="n">
        <v>11</v>
      </c>
      <c r="BA486" s="11" t="n">
        <v>1</v>
      </c>
      <c r="BB486" s="11" t="n">
        <v>15</v>
      </c>
      <c r="BC486" s="11" t="n">
        <v>0</v>
      </c>
      <c r="BD486" s="11" t="n">
        <v>0</v>
      </c>
      <c r="BE486" s="11" t="n">
        <v>0</v>
      </c>
      <c r="BF486" s="11" t="n">
        <v>0</v>
      </c>
      <c r="BG486" s="11" t="n">
        <v>0</v>
      </c>
      <c r="BH486" s="11" t="n">
        <v>0</v>
      </c>
      <c r="BI486" s="11" t="n">
        <v>1</v>
      </c>
      <c r="BJ486" s="11" t="n">
        <v>0</v>
      </c>
      <c r="BK486" s="11" t="n">
        <v>9</v>
      </c>
      <c r="BL486" s="11" t="n">
        <v>0</v>
      </c>
      <c r="BM486" s="11" t="n">
        <v>0</v>
      </c>
      <c r="BN486" s="11" t="n">
        <v>0</v>
      </c>
      <c r="BO486" s="11" t="n">
        <v>0</v>
      </c>
      <c r="BP486" s="11" t="n">
        <v>0</v>
      </c>
      <c r="BQ486" s="11" t="n">
        <f aca="false">BM486+BN486+BO486+BP486</f>
        <v>0</v>
      </c>
      <c r="BR486" s="11" t="n">
        <v>113</v>
      </c>
      <c r="BS486" s="11" t="n">
        <v>98</v>
      </c>
      <c r="BT486" s="11" t="n">
        <v>4</v>
      </c>
      <c r="BU486" s="11" t="n">
        <v>153</v>
      </c>
      <c r="BV486" s="12" t="n">
        <v>121.5</v>
      </c>
      <c r="BW486" s="11" t="n">
        <v>0</v>
      </c>
      <c r="BX486" s="11" t="n">
        <v>0</v>
      </c>
      <c r="BY486" s="11" t="n">
        <v>0</v>
      </c>
      <c r="BZ486" s="12" t="n">
        <v>33.25</v>
      </c>
      <c r="CA486" s="11" t="n">
        <v>354</v>
      </c>
      <c r="CB486" s="12" t="n">
        <v>14.25</v>
      </c>
      <c r="CC486" s="11" t="n">
        <v>150</v>
      </c>
      <c r="CD486" s="11" t="n">
        <v>0</v>
      </c>
      <c r="CE486" s="11" t="n">
        <v>0</v>
      </c>
      <c r="CF486" s="11" t="n">
        <v>0</v>
      </c>
      <c r="CG486" s="11" t="n">
        <v>0</v>
      </c>
      <c r="CH486" s="11" t="n">
        <v>16</v>
      </c>
      <c r="CI486" s="11" t="n">
        <v>16</v>
      </c>
      <c r="CJ486" s="11" t="n">
        <v>13</v>
      </c>
      <c r="CK486" s="11" t="n">
        <v>0</v>
      </c>
      <c r="CL486" s="11" t="n">
        <v>0</v>
      </c>
      <c r="CM486" s="11" t="n">
        <v>0</v>
      </c>
      <c r="CN486" s="11" t="n">
        <v>0</v>
      </c>
      <c r="CO486" s="11" t="n">
        <v>2</v>
      </c>
      <c r="CP486" s="11" t="n">
        <v>0</v>
      </c>
      <c r="CQ486" s="11" t="n">
        <f aca="false">'Top Ten Disease (OPD)'!FC487</f>
        <v>1</v>
      </c>
      <c r="CR486" s="11" t="n">
        <v>6716</v>
      </c>
      <c r="CS486" s="11" t="n">
        <v>6456</v>
      </c>
    </row>
    <row r="487" customFormat="false" ht="12" hidden="false" customHeight="false" outlineLevel="0" collapsed="false">
      <c r="A487" s="11" t="s">
        <v>1103</v>
      </c>
      <c r="B487" s="11" t="s">
        <v>105</v>
      </c>
      <c r="C487" s="11" t="s">
        <v>988</v>
      </c>
      <c r="D487" s="11" t="s">
        <v>1085</v>
      </c>
      <c r="E487" s="11" t="s">
        <v>1104</v>
      </c>
      <c r="F487" s="11" t="n">
        <v>159</v>
      </c>
      <c r="G487" s="11" t="n">
        <v>286</v>
      </c>
      <c r="H487" s="11" t="n">
        <v>246</v>
      </c>
      <c r="I487" s="11" t="n">
        <v>246</v>
      </c>
      <c r="J487" s="11" t="n">
        <v>212</v>
      </c>
      <c r="K487" s="11" t="n">
        <v>227</v>
      </c>
      <c r="L487" s="11" t="n">
        <v>227</v>
      </c>
      <c r="M487" s="11" t="n">
        <v>110</v>
      </c>
      <c r="N487" s="11" t="n">
        <v>66</v>
      </c>
      <c r="O487" s="11" t="n">
        <v>248</v>
      </c>
      <c r="P487" s="12" t="n">
        <f aca="false">Q487*12</f>
        <v>36</v>
      </c>
      <c r="Q487" s="12" t="n">
        <v>3</v>
      </c>
      <c r="R487" s="11" t="n">
        <v>30</v>
      </c>
      <c r="S487" s="11" t="n">
        <v>4</v>
      </c>
      <c r="T487" s="11" t="n">
        <v>185</v>
      </c>
      <c r="U487" s="11" t="n">
        <v>0</v>
      </c>
      <c r="V487" s="11" t="n">
        <v>0</v>
      </c>
      <c r="W487" s="11" t="n">
        <v>67</v>
      </c>
      <c r="X487" s="11" t="n">
        <v>0</v>
      </c>
      <c r="Y487" s="11" t="n">
        <v>0</v>
      </c>
      <c r="Z487" s="11" t="n">
        <v>1355</v>
      </c>
      <c r="AA487" s="11" t="n">
        <v>1197</v>
      </c>
      <c r="AB487" s="11" t="n">
        <v>132</v>
      </c>
      <c r="AC487" s="11" t="n">
        <v>7</v>
      </c>
      <c r="AD487" s="11" t="n">
        <v>0</v>
      </c>
      <c r="AE487" s="11" t="n">
        <v>389</v>
      </c>
      <c r="AF487" s="11" t="n">
        <v>107</v>
      </c>
      <c r="AG487" s="11" t="n">
        <v>388</v>
      </c>
      <c r="AH487" s="11" t="n">
        <f aca="false">AB487+AC487+AD487+AE487</f>
        <v>528</v>
      </c>
      <c r="AI487" s="11" t="n">
        <f aca="false">AF487+AG487</f>
        <v>495</v>
      </c>
      <c r="AJ487" s="11" t="n">
        <v>386</v>
      </c>
      <c r="AK487" s="11" t="n">
        <v>102</v>
      </c>
      <c r="AL487" s="11" t="n">
        <v>0</v>
      </c>
      <c r="AM487" s="11" t="n">
        <v>523</v>
      </c>
      <c r="AN487" s="11" t="n">
        <f aca="false">AJ487+AK487+AL487+AM487</f>
        <v>1011</v>
      </c>
      <c r="AO487" s="11" t="n">
        <f aca="false">AK487+AL487</f>
        <v>102</v>
      </c>
      <c r="AP487" s="11" t="n">
        <v>132</v>
      </c>
      <c r="AQ487" s="11" t="n">
        <v>0</v>
      </c>
      <c r="AR487" s="11" t="n">
        <v>241</v>
      </c>
      <c r="AS487" s="11" t="n">
        <v>50</v>
      </c>
      <c r="AT487" s="11" t="n">
        <v>151</v>
      </c>
      <c r="AU487" s="11" t="n">
        <v>7</v>
      </c>
      <c r="AV487" s="11" t="n">
        <v>57</v>
      </c>
      <c r="AW487" s="11" t="n">
        <v>61</v>
      </c>
      <c r="AX487" s="11" t="n">
        <v>0</v>
      </c>
      <c r="AY487" s="11" t="n">
        <v>0</v>
      </c>
      <c r="AZ487" s="11" t="n">
        <v>47</v>
      </c>
      <c r="BA487" s="11" t="n">
        <v>0</v>
      </c>
      <c r="BB487" s="11" t="n">
        <v>1</v>
      </c>
      <c r="BC487" s="11" t="n">
        <v>0</v>
      </c>
      <c r="BD487" s="11" t="n">
        <v>0</v>
      </c>
      <c r="BE487" s="11" t="n">
        <v>0</v>
      </c>
      <c r="BF487" s="11" t="n">
        <v>0</v>
      </c>
      <c r="BG487" s="11" t="n">
        <v>0</v>
      </c>
      <c r="BH487" s="11" t="n">
        <v>0</v>
      </c>
      <c r="BI487" s="11" t="n">
        <v>37</v>
      </c>
      <c r="BJ487" s="11" t="n">
        <v>71</v>
      </c>
      <c r="BK487" s="11" t="n">
        <v>494</v>
      </c>
      <c r="BL487" s="11" t="n">
        <v>923</v>
      </c>
      <c r="BM487" s="11" t="n">
        <v>0</v>
      </c>
      <c r="BN487" s="11" t="n">
        <v>0</v>
      </c>
      <c r="BO487" s="11" t="n">
        <v>0</v>
      </c>
      <c r="BP487" s="11" t="n">
        <v>0</v>
      </c>
      <c r="BQ487" s="11" t="n">
        <f aca="false">BM487+BN487+BO487+BP487</f>
        <v>0</v>
      </c>
      <c r="BR487" s="11" t="n">
        <v>416</v>
      </c>
      <c r="BS487" s="11" t="n">
        <v>1586</v>
      </c>
      <c r="BT487" s="11" t="n">
        <v>1096</v>
      </c>
      <c r="BU487" s="11" t="n">
        <v>273</v>
      </c>
      <c r="BV487" s="12" t="n">
        <v>177.613333333333</v>
      </c>
      <c r="BW487" s="11" t="n">
        <v>0</v>
      </c>
      <c r="BX487" s="11" t="n">
        <v>0</v>
      </c>
      <c r="BY487" s="11" t="n">
        <v>0</v>
      </c>
      <c r="BZ487" s="12" t="n">
        <v>18</v>
      </c>
      <c r="CA487" s="11" t="n">
        <v>216</v>
      </c>
      <c r="CB487" s="12" t="n">
        <v>5</v>
      </c>
      <c r="CC487" s="11" t="n">
        <v>48</v>
      </c>
      <c r="CD487" s="11" t="n">
        <v>0</v>
      </c>
      <c r="CE487" s="11" t="n">
        <v>0</v>
      </c>
      <c r="CF487" s="11" t="n">
        <v>0</v>
      </c>
      <c r="CG487" s="11" t="n">
        <v>0</v>
      </c>
      <c r="CH487" s="11" t="n">
        <v>20</v>
      </c>
      <c r="CI487" s="11" t="n">
        <v>10</v>
      </c>
      <c r="CJ487" s="11" t="n">
        <v>5</v>
      </c>
      <c r="CK487" s="11" t="n">
        <v>0</v>
      </c>
      <c r="CL487" s="11" t="n">
        <v>0</v>
      </c>
      <c r="CM487" s="11" t="n">
        <v>20</v>
      </c>
      <c r="CN487" s="11" t="n">
        <v>22</v>
      </c>
      <c r="CO487" s="11" t="n">
        <v>0</v>
      </c>
      <c r="CP487" s="11" t="n">
        <v>0</v>
      </c>
      <c r="CQ487" s="11" t="n">
        <f aca="false">'Top Ten Disease (OPD)'!FC488</f>
        <v>0</v>
      </c>
      <c r="CR487" s="11" t="n">
        <v>7297</v>
      </c>
      <c r="CS487" s="11" t="n">
        <v>5581</v>
      </c>
    </row>
    <row r="488" customFormat="false" ht="12" hidden="false" customHeight="false" outlineLevel="0" collapsed="false">
      <c r="A488" s="11" t="s">
        <v>1105</v>
      </c>
      <c r="B488" s="11" t="s">
        <v>105</v>
      </c>
      <c r="C488" s="11" t="s">
        <v>988</v>
      </c>
      <c r="D488" s="11" t="s">
        <v>1085</v>
      </c>
      <c r="E488" s="11" t="s">
        <v>1106</v>
      </c>
      <c r="F488" s="11" t="n">
        <v>317</v>
      </c>
      <c r="G488" s="11" t="n">
        <v>362</v>
      </c>
      <c r="H488" s="11" t="n">
        <v>352</v>
      </c>
      <c r="I488" s="11" t="n">
        <v>352</v>
      </c>
      <c r="J488" s="11" t="n">
        <v>358</v>
      </c>
      <c r="K488" s="11" t="n">
        <v>303</v>
      </c>
      <c r="L488" s="11" t="n">
        <v>363</v>
      </c>
      <c r="M488" s="11" t="n">
        <v>161</v>
      </c>
      <c r="N488" s="11" t="n">
        <v>145</v>
      </c>
      <c r="O488" s="11" t="n">
        <v>340</v>
      </c>
      <c r="P488" s="12" t="n">
        <f aca="false">Q488*12</f>
        <v>158</v>
      </c>
      <c r="Q488" s="12" t="n">
        <v>13.1666666666667</v>
      </c>
      <c r="R488" s="11" t="n">
        <v>138</v>
      </c>
      <c r="S488" s="11" t="n">
        <v>0</v>
      </c>
      <c r="T488" s="11" t="n">
        <v>302</v>
      </c>
      <c r="U488" s="11" t="n">
        <v>8</v>
      </c>
      <c r="V488" s="11" t="n">
        <v>5</v>
      </c>
      <c r="W488" s="11" t="n">
        <v>183</v>
      </c>
      <c r="X488" s="11" t="n">
        <v>26</v>
      </c>
      <c r="Y488" s="11" t="n">
        <v>2</v>
      </c>
      <c r="Z488" s="11" t="n">
        <v>1696</v>
      </c>
      <c r="AA488" s="11" t="n">
        <v>1568</v>
      </c>
      <c r="AB488" s="11" t="n">
        <v>90</v>
      </c>
      <c r="AC488" s="11" t="n">
        <v>13</v>
      </c>
      <c r="AD488" s="11" t="n">
        <v>0</v>
      </c>
      <c r="AE488" s="11" t="n">
        <v>529</v>
      </c>
      <c r="AF488" s="11" t="n">
        <v>78</v>
      </c>
      <c r="AG488" s="11" t="n">
        <v>452</v>
      </c>
      <c r="AH488" s="11" t="n">
        <f aca="false">AB488+AC488+AD488+AE488</f>
        <v>632</v>
      </c>
      <c r="AI488" s="11" t="n">
        <f aca="false">AF488+AG488</f>
        <v>530</v>
      </c>
      <c r="AJ488" s="11" t="n">
        <v>140</v>
      </c>
      <c r="AK488" s="11" t="n">
        <v>30</v>
      </c>
      <c r="AL488" s="11" t="n">
        <v>0</v>
      </c>
      <c r="AM488" s="11" t="n">
        <v>761</v>
      </c>
      <c r="AN488" s="11" t="n">
        <f aca="false">AJ488+AK488+AL488+AM488</f>
        <v>931</v>
      </c>
      <c r="AO488" s="11" t="n">
        <f aca="false">AK488+AL488</f>
        <v>30</v>
      </c>
      <c r="AP488" s="11" t="n">
        <v>42</v>
      </c>
      <c r="AQ488" s="11" t="n">
        <v>4</v>
      </c>
      <c r="AR488" s="11" t="n">
        <v>28</v>
      </c>
      <c r="AS488" s="11" t="n">
        <v>74</v>
      </c>
      <c r="AT488" s="11" t="n">
        <v>335</v>
      </c>
      <c r="AU488" s="11" t="n">
        <v>21</v>
      </c>
      <c r="AV488" s="11" t="n">
        <v>116</v>
      </c>
      <c r="AW488" s="11" t="n">
        <v>177</v>
      </c>
      <c r="AX488" s="11" t="n">
        <v>1</v>
      </c>
      <c r="AY488" s="11" t="n">
        <v>0</v>
      </c>
      <c r="AZ488" s="11" t="n">
        <v>84</v>
      </c>
      <c r="BA488" s="11" t="n">
        <v>0</v>
      </c>
      <c r="BB488" s="11" t="n">
        <v>28</v>
      </c>
      <c r="BC488" s="11" t="n">
        <v>0</v>
      </c>
      <c r="BD488" s="11" t="n">
        <v>0</v>
      </c>
      <c r="BE488" s="11" t="n">
        <v>0</v>
      </c>
      <c r="BF488" s="11" t="n">
        <v>0</v>
      </c>
      <c r="BG488" s="11" t="n">
        <v>0</v>
      </c>
      <c r="BH488" s="11" t="n">
        <v>0</v>
      </c>
      <c r="BI488" s="11" t="n">
        <v>0</v>
      </c>
      <c r="BJ488" s="11" t="n">
        <v>0</v>
      </c>
      <c r="BK488" s="11" t="n">
        <v>0</v>
      </c>
      <c r="BL488" s="11" t="n">
        <v>0</v>
      </c>
      <c r="BM488" s="11" t="n">
        <v>0</v>
      </c>
      <c r="BN488" s="11" t="n">
        <v>0</v>
      </c>
      <c r="BO488" s="11" t="n">
        <v>0</v>
      </c>
      <c r="BP488" s="11" t="n">
        <v>1</v>
      </c>
      <c r="BQ488" s="11" t="n">
        <f aca="false">BM488+BN488+BO488+BP488</f>
        <v>1</v>
      </c>
      <c r="BR488" s="11" t="n">
        <v>64</v>
      </c>
      <c r="BS488" s="11" t="n">
        <v>147</v>
      </c>
      <c r="BT488" s="11" t="n">
        <v>2</v>
      </c>
      <c r="BU488" s="11" t="n">
        <v>105</v>
      </c>
      <c r="BV488" s="12" t="n">
        <v>34.9333333333333</v>
      </c>
      <c r="BW488" s="11" t="n">
        <v>0</v>
      </c>
      <c r="BX488" s="11" t="n">
        <v>0</v>
      </c>
      <c r="BY488" s="11" t="n">
        <v>0</v>
      </c>
      <c r="BZ488" s="12" t="n">
        <v>25.5</v>
      </c>
      <c r="CA488" s="11" t="n">
        <v>316</v>
      </c>
      <c r="CB488" s="12" t="n">
        <v>7.08333333333333</v>
      </c>
      <c r="CC488" s="11" t="n">
        <v>85</v>
      </c>
      <c r="CD488" s="11" t="n">
        <v>0</v>
      </c>
      <c r="CE488" s="11" t="n">
        <v>0</v>
      </c>
      <c r="CF488" s="11" t="n">
        <v>0</v>
      </c>
      <c r="CG488" s="11" t="n">
        <v>0</v>
      </c>
      <c r="CH488" s="11" t="n">
        <v>30</v>
      </c>
      <c r="CI488" s="11" t="n">
        <v>11</v>
      </c>
      <c r="CJ488" s="11" t="n">
        <v>10</v>
      </c>
      <c r="CK488" s="11" t="n">
        <v>0</v>
      </c>
      <c r="CL488" s="11" t="n">
        <v>0</v>
      </c>
      <c r="CM488" s="11" t="n">
        <v>1</v>
      </c>
      <c r="CN488" s="11" t="n">
        <v>1</v>
      </c>
      <c r="CO488" s="11" t="n">
        <v>1</v>
      </c>
      <c r="CP488" s="11" t="n">
        <v>0</v>
      </c>
      <c r="CQ488" s="11" t="n">
        <f aca="false">'Top Ten Disease (OPD)'!FC489</f>
        <v>0</v>
      </c>
      <c r="CR488" s="11" t="n">
        <v>4228</v>
      </c>
      <c r="CS488" s="11" t="n">
        <v>3202</v>
      </c>
    </row>
    <row r="489" customFormat="false" ht="12" hidden="false" customHeight="false" outlineLevel="0" collapsed="false">
      <c r="A489" s="9" t="s">
        <v>1107</v>
      </c>
      <c r="B489" s="9" t="s">
        <v>101</v>
      </c>
      <c r="C489" s="9" t="s">
        <v>988</v>
      </c>
      <c r="D489" s="9" t="s">
        <v>1108</v>
      </c>
      <c r="E489" s="9" t="s">
        <v>1109</v>
      </c>
      <c r="F489" s="9" t="n">
        <v>4940</v>
      </c>
      <c r="G489" s="9" t="n">
        <v>5285</v>
      </c>
      <c r="H489" s="9" t="n">
        <v>5031</v>
      </c>
      <c r="I489" s="9" t="n">
        <v>5014</v>
      </c>
      <c r="J489" s="9" t="n">
        <v>5134</v>
      </c>
      <c r="K489" s="9" t="n">
        <v>4773</v>
      </c>
      <c r="L489" s="9" t="n">
        <v>5721</v>
      </c>
      <c r="M489" s="9" t="n">
        <v>2734</v>
      </c>
      <c r="N489" s="9" t="n">
        <v>2051</v>
      </c>
      <c r="O489" s="9" t="n">
        <v>5213</v>
      </c>
      <c r="P489" s="10" t="n">
        <f aca="false">Q489*12</f>
        <v>1490</v>
      </c>
      <c r="Q489" s="10" t="n">
        <v>124.166666666667</v>
      </c>
      <c r="R489" s="9" t="n">
        <v>1466</v>
      </c>
      <c r="S489" s="9" t="n">
        <v>34</v>
      </c>
      <c r="T489" s="9" t="n">
        <v>6114</v>
      </c>
      <c r="U489" s="9" t="n">
        <v>25</v>
      </c>
      <c r="V489" s="9" t="n">
        <v>13</v>
      </c>
      <c r="W489" s="9" t="n">
        <v>4638</v>
      </c>
      <c r="X489" s="9" t="n">
        <v>36</v>
      </c>
      <c r="Y489" s="9" t="n">
        <v>12</v>
      </c>
      <c r="Z489" s="9" t="n">
        <v>29058</v>
      </c>
      <c r="AA489" s="9" t="n">
        <v>26010</v>
      </c>
      <c r="AB489" s="9" t="n">
        <v>1558</v>
      </c>
      <c r="AC489" s="9" t="n">
        <v>52</v>
      </c>
      <c r="AD489" s="9" t="n">
        <v>1</v>
      </c>
      <c r="AE489" s="9" t="n">
        <v>4549</v>
      </c>
      <c r="AF489" s="9" t="n">
        <v>1791</v>
      </c>
      <c r="AG489" s="9" t="n">
        <v>4411</v>
      </c>
      <c r="AH489" s="9" t="n">
        <f aca="false">AB489+AC489+AD489+AE489</f>
        <v>6160</v>
      </c>
      <c r="AI489" s="9" t="n">
        <f aca="false">AF489+AG489</f>
        <v>6202</v>
      </c>
      <c r="AJ489" s="9" t="n">
        <v>3504</v>
      </c>
      <c r="AK489" s="9" t="n">
        <v>860</v>
      </c>
      <c r="AL489" s="9" t="n">
        <v>16</v>
      </c>
      <c r="AM489" s="9" t="n">
        <v>7612</v>
      </c>
      <c r="AN489" s="9" t="n">
        <f aca="false">AJ489+AK489+AL489+AM489</f>
        <v>11992</v>
      </c>
      <c r="AO489" s="9" t="n">
        <f aca="false">AK489+AL489</f>
        <v>876</v>
      </c>
      <c r="AP489" s="9" t="n">
        <v>1112</v>
      </c>
      <c r="AQ489" s="9" t="n">
        <v>312</v>
      </c>
      <c r="AR489" s="9" t="n">
        <v>505</v>
      </c>
      <c r="AS489" s="9" t="n">
        <v>1043</v>
      </c>
      <c r="AT489" s="9" t="n">
        <v>4676</v>
      </c>
      <c r="AU489" s="9" t="n">
        <v>675</v>
      </c>
      <c r="AV489" s="9" t="n">
        <v>3308</v>
      </c>
      <c r="AW489" s="9" t="n">
        <v>3998</v>
      </c>
      <c r="AX489" s="9" t="n">
        <v>9</v>
      </c>
      <c r="AY489" s="9" t="n">
        <v>34</v>
      </c>
      <c r="AZ489" s="9" t="n">
        <v>1177</v>
      </c>
      <c r="BA489" s="9" t="n">
        <v>13</v>
      </c>
      <c r="BB489" s="9" t="n">
        <v>562</v>
      </c>
      <c r="BC489" s="9" t="n">
        <v>0</v>
      </c>
      <c r="BD489" s="9" t="n">
        <v>0</v>
      </c>
      <c r="BE489" s="9" t="n">
        <v>0</v>
      </c>
      <c r="BF489" s="9" t="n">
        <v>0</v>
      </c>
      <c r="BG489" s="9" t="n">
        <v>0</v>
      </c>
      <c r="BH489" s="9" t="n">
        <v>0</v>
      </c>
      <c r="BI489" s="9" t="n">
        <v>67</v>
      </c>
      <c r="BJ489" s="9" t="n">
        <v>0</v>
      </c>
      <c r="BK489" s="9" t="n">
        <v>1033</v>
      </c>
      <c r="BL489" s="9" t="n">
        <v>4</v>
      </c>
      <c r="BM489" s="9" t="n">
        <v>0</v>
      </c>
      <c r="BN489" s="9" t="n">
        <v>0</v>
      </c>
      <c r="BO489" s="9" t="n">
        <v>1</v>
      </c>
      <c r="BP489" s="9" t="n">
        <v>1</v>
      </c>
      <c r="BQ489" s="9" t="n">
        <f aca="false">BM489+BN489+BO489+BP489</f>
        <v>2</v>
      </c>
      <c r="BR489" s="9" t="n">
        <v>742</v>
      </c>
      <c r="BS489" s="9" t="n">
        <v>588</v>
      </c>
      <c r="BT489" s="9" t="n">
        <v>282</v>
      </c>
      <c r="BU489" s="9" t="n">
        <v>1197</v>
      </c>
      <c r="BV489" s="10" t="n">
        <v>1694.11333333333</v>
      </c>
      <c r="BW489" s="9" t="n">
        <v>0</v>
      </c>
      <c r="BX489" s="9" t="n">
        <v>1</v>
      </c>
      <c r="BY489" s="9" t="n">
        <v>0</v>
      </c>
      <c r="BZ489" s="10" t="n">
        <v>294</v>
      </c>
      <c r="CA489" s="9" t="n">
        <v>3429</v>
      </c>
      <c r="CB489" s="10" t="n">
        <v>79.0833333333333</v>
      </c>
      <c r="CC489" s="9" t="n">
        <v>923</v>
      </c>
      <c r="CD489" s="9" t="n">
        <v>100</v>
      </c>
      <c r="CE489" s="9" t="n">
        <v>3</v>
      </c>
      <c r="CF489" s="9" t="n">
        <v>0</v>
      </c>
      <c r="CG489" s="9" t="n">
        <v>14</v>
      </c>
      <c r="CH489" s="9" t="n">
        <v>349</v>
      </c>
      <c r="CI489" s="9" t="n">
        <v>175</v>
      </c>
      <c r="CJ489" s="9" t="n">
        <v>148</v>
      </c>
      <c r="CK489" s="9" t="n">
        <v>18</v>
      </c>
      <c r="CL489" s="9" t="n">
        <v>1</v>
      </c>
      <c r="CM489" s="9" t="n">
        <v>2807</v>
      </c>
      <c r="CN489" s="9" t="n">
        <v>2807</v>
      </c>
      <c r="CO489" s="9" t="n">
        <v>20</v>
      </c>
      <c r="CP489" s="9" t="n">
        <v>20</v>
      </c>
      <c r="CQ489" s="9" t="n">
        <f aca="false">'Top Ten Disease (OPD)'!FC490</f>
        <v>24</v>
      </c>
      <c r="CR489" s="9" t="n">
        <v>79875</v>
      </c>
      <c r="CS489" s="9" t="n">
        <v>60745</v>
      </c>
    </row>
    <row r="490" customFormat="false" ht="12" hidden="false" customHeight="false" outlineLevel="0" collapsed="false">
      <c r="A490" s="11" t="s">
        <v>1110</v>
      </c>
      <c r="B490" s="11" t="s">
        <v>116</v>
      </c>
      <c r="C490" s="11" t="s">
        <v>988</v>
      </c>
      <c r="D490" s="11" t="s">
        <v>1108</v>
      </c>
      <c r="E490" s="11" t="s">
        <v>1111</v>
      </c>
      <c r="F490" s="11" t="n">
        <v>1072</v>
      </c>
      <c r="G490" s="11" t="n">
        <v>1170</v>
      </c>
      <c r="H490" s="11" t="n">
        <v>1214</v>
      </c>
      <c r="I490" s="11" t="n">
        <v>1183</v>
      </c>
      <c r="J490" s="11" t="n">
        <v>1159</v>
      </c>
      <c r="K490" s="11" t="n">
        <v>1108</v>
      </c>
      <c r="L490" s="11" t="n">
        <v>1205</v>
      </c>
      <c r="M490" s="11" t="n">
        <v>685</v>
      </c>
      <c r="N490" s="11" t="n">
        <v>571</v>
      </c>
      <c r="O490" s="11" t="n">
        <v>1166</v>
      </c>
      <c r="P490" s="12" t="n">
        <f aca="false">Q490*12</f>
        <v>227</v>
      </c>
      <c r="Q490" s="12" t="n">
        <v>18.9166666666667</v>
      </c>
      <c r="R490" s="11" t="n">
        <v>227</v>
      </c>
      <c r="S490" s="11" t="n">
        <v>1</v>
      </c>
      <c r="T490" s="11" t="n">
        <v>1070</v>
      </c>
      <c r="U490" s="11" t="n">
        <v>4</v>
      </c>
      <c r="V490" s="11" t="n">
        <v>7</v>
      </c>
      <c r="W490" s="11" t="n">
        <v>2353</v>
      </c>
      <c r="X490" s="11" t="n">
        <v>0</v>
      </c>
      <c r="Y490" s="11" t="n">
        <v>7</v>
      </c>
      <c r="Z490" s="11" t="n">
        <v>5304</v>
      </c>
      <c r="AA490" s="11" t="n">
        <v>4741</v>
      </c>
      <c r="AB490" s="11" t="n">
        <v>341</v>
      </c>
      <c r="AC490" s="11" t="n">
        <v>8</v>
      </c>
      <c r="AD490" s="11" t="n">
        <v>0</v>
      </c>
      <c r="AE490" s="11" t="n">
        <v>600</v>
      </c>
      <c r="AF490" s="11" t="n">
        <v>427</v>
      </c>
      <c r="AG490" s="11" t="n">
        <v>600</v>
      </c>
      <c r="AH490" s="11" t="n">
        <f aca="false">AB490+AC490+AD490+AE490</f>
        <v>949</v>
      </c>
      <c r="AI490" s="11" t="n">
        <f aca="false">AF490+AG490</f>
        <v>1027</v>
      </c>
      <c r="AJ490" s="11" t="n">
        <v>911</v>
      </c>
      <c r="AK490" s="11" t="n">
        <v>67</v>
      </c>
      <c r="AL490" s="11" t="n">
        <v>5</v>
      </c>
      <c r="AM490" s="11" t="n">
        <v>1084</v>
      </c>
      <c r="AN490" s="11" t="n">
        <f aca="false">AJ490+AK490+AL490+AM490</f>
        <v>2067</v>
      </c>
      <c r="AO490" s="11" t="n">
        <f aca="false">AK490+AL490</f>
        <v>72</v>
      </c>
      <c r="AP490" s="11" t="n">
        <v>100</v>
      </c>
      <c r="AQ490" s="11" t="n">
        <v>0</v>
      </c>
      <c r="AR490" s="11" t="n">
        <v>34</v>
      </c>
      <c r="AS490" s="11" t="n">
        <v>225</v>
      </c>
      <c r="AT490" s="11" t="n">
        <v>1125</v>
      </c>
      <c r="AU490" s="11" t="n">
        <v>166</v>
      </c>
      <c r="AV490" s="11" t="n">
        <v>913</v>
      </c>
      <c r="AW490" s="11" t="n">
        <v>1069</v>
      </c>
      <c r="AX490" s="11" t="n">
        <v>0</v>
      </c>
      <c r="AY490" s="11" t="n">
        <v>0</v>
      </c>
      <c r="AZ490" s="11" t="n">
        <v>93</v>
      </c>
      <c r="BA490" s="11" t="n">
        <v>0</v>
      </c>
      <c r="BB490" s="11" t="n">
        <v>121</v>
      </c>
      <c r="BC490" s="11" t="n">
        <v>0</v>
      </c>
      <c r="BD490" s="11" t="n">
        <v>0</v>
      </c>
      <c r="BE490" s="11" t="n">
        <v>0</v>
      </c>
      <c r="BF490" s="11" t="n">
        <v>0</v>
      </c>
      <c r="BG490" s="11" t="n">
        <v>0</v>
      </c>
      <c r="BH490" s="11" t="n">
        <v>0</v>
      </c>
      <c r="BI490" s="11" t="n">
        <v>11</v>
      </c>
      <c r="BJ490" s="11" t="n">
        <v>0</v>
      </c>
      <c r="BK490" s="11" t="n">
        <v>352</v>
      </c>
      <c r="BL490" s="11" t="n">
        <v>4</v>
      </c>
      <c r="BM490" s="11" t="n">
        <v>0</v>
      </c>
      <c r="BN490" s="11" t="n">
        <v>0</v>
      </c>
      <c r="BO490" s="11" t="n">
        <v>0</v>
      </c>
      <c r="BP490" s="11" t="n">
        <v>0</v>
      </c>
      <c r="BQ490" s="11" t="n">
        <f aca="false">BM490+BN490+BO490+BP490</f>
        <v>0</v>
      </c>
      <c r="BR490" s="11" t="n">
        <v>266</v>
      </c>
      <c r="BS490" s="11" t="n">
        <v>220</v>
      </c>
      <c r="BT490" s="11" t="n">
        <v>203</v>
      </c>
      <c r="BU490" s="11" t="n">
        <v>535</v>
      </c>
      <c r="BV490" s="12" t="n">
        <v>444.6</v>
      </c>
      <c r="BW490" s="11" t="n">
        <v>0</v>
      </c>
      <c r="BX490" s="11" t="n">
        <v>0</v>
      </c>
      <c r="BY490" s="11" t="n">
        <v>0</v>
      </c>
      <c r="BZ490" s="12" t="n">
        <v>39</v>
      </c>
      <c r="CA490" s="11" t="n">
        <v>464</v>
      </c>
      <c r="CB490" s="12" t="n">
        <v>7.08333333333333</v>
      </c>
      <c r="CC490" s="11" t="n">
        <v>84</v>
      </c>
      <c r="CD490" s="11" t="n">
        <v>0</v>
      </c>
      <c r="CE490" s="11" t="n">
        <v>0</v>
      </c>
      <c r="CF490" s="11" t="n">
        <v>0</v>
      </c>
      <c r="CG490" s="11" t="n">
        <v>2</v>
      </c>
      <c r="CH490" s="11" t="n">
        <v>99</v>
      </c>
      <c r="CI490" s="11" t="n">
        <v>36</v>
      </c>
      <c r="CJ490" s="11" t="n">
        <v>27</v>
      </c>
      <c r="CK490" s="11" t="n">
        <v>7</v>
      </c>
      <c r="CL490" s="11" t="n">
        <v>0</v>
      </c>
      <c r="CM490" s="11" t="n">
        <v>1561</v>
      </c>
      <c r="CN490" s="11" t="n">
        <v>1561</v>
      </c>
      <c r="CO490" s="11" t="n">
        <v>8</v>
      </c>
      <c r="CP490" s="11" t="n">
        <v>9</v>
      </c>
      <c r="CQ490" s="11" t="n">
        <f aca="false">'Top Ten Disease (OPD)'!FC491</f>
        <v>1</v>
      </c>
      <c r="CR490" s="11" t="n">
        <v>18946</v>
      </c>
      <c r="CS490" s="11" t="n">
        <v>16171</v>
      </c>
    </row>
    <row r="491" customFormat="false" ht="12" hidden="false" customHeight="false" outlineLevel="0" collapsed="false">
      <c r="A491" s="11" t="s">
        <v>1112</v>
      </c>
      <c r="B491" s="11" t="s">
        <v>105</v>
      </c>
      <c r="C491" s="11" t="s">
        <v>988</v>
      </c>
      <c r="D491" s="11" t="s">
        <v>1108</v>
      </c>
      <c r="E491" s="11" t="s">
        <v>1113</v>
      </c>
      <c r="F491" s="11" t="n">
        <v>223</v>
      </c>
      <c r="G491" s="11" t="n">
        <v>238</v>
      </c>
      <c r="H491" s="11" t="n">
        <v>219</v>
      </c>
      <c r="I491" s="11" t="n">
        <v>221</v>
      </c>
      <c r="J491" s="11" t="n">
        <v>204</v>
      </c>
      <c r="K491" s="11" t="n">
        <v>183</v>
      </c>
      <c r="L491" s="11" t="n">
        <v>207</v>
      </c>
      <c r="M491" s="11" t="n">
        <v>93</v>
      </c>
      <c r="N491" s="11" t="n">
        <v>70</v>
      </c>
      <c r="O491" s="11" t="n">
        <v>206</v>
      </c>
      <c r="P491" s="12" t="n">
        <f aca="false">Q491*12</f>
        <v>212.4</v>
      </c>
      <c r="Q491" s="12" t="n">
        <v>17.7</v>
      </c>
      <c r="R491" s="11" t="n">
        <v>175</v>
      </c>
      <c r="S491" s="11" t="n">
        <v>2</v>
      </c>
      <c r="T491" s="11" t="n">
        <v>288</v>
      </c>
      <c r="U491" s="11" t="n">
        <v>0</v>
      </c>
      <c r="V491" s="11" t="n">
        <v>0</v>
      </c>
      <c r="W491" s="11" t="n">
        <v>169</v>
      </c>
      <c r="X491" s="11" t="n">
        <v>0</v>
      </c>
      <c r="Y491" s="11" t="n">
        <v>0</v>
      </c>
      <c r="Z491" s="11" t="n">
        <v>1469</v>
      </c>
      <c r="AA491" s="11" t="n">
        <v>1318</v>
      </c>
      <c r="AB491" s="11" t="n">
        <v>254</v>
      </c>
      <c r="AC491" s="11" t="n">
        <v>6</v>
      </c>
      <c r="AD491" s="11" t="n">
        <v>0</v>
      </c>
      <c r="AE491" s="11" t="n">
        <v>487</v>
      </c>
      <c r="AF491" s="11" t="n">
        <v>309</v>
      </c>
      <c r="AG491" s="11" t="n">
        <v>462</v>
      </c>
      <c r="AH491" s="11" t="n">
        <f aca="false">AB491+AC491+AD491+AE491</f>
        <v>747</v>
      </c>
      <c r="AI491" s="11" t="n">
        <f aca="false">AF491+AG491</f>
        <v>771</v>
      </c>
      <c r="AJ491" s="11" t="n">
        <v>442</v>
      </c>
      <c r="AK491" s="11" t="n">
        <v>80</v>
      </c>
      <c r="AL491" s="11" t="n">
        <v>2</v>
      </c>
      <c r="AM491" s="11" t="n">
        <v>636</v>
      </c>
      <c r="AN491" s="11" t="n">
        <f aca="false">AJ491+AK491+AL491+AM491</f>
        <v>1160</v>
      </c>
      <c r="AO491" s="11" t="n">
        <f aca="false">AK491+AL491</f>
        <v>82</v>
      </c>
      <c r="AP491" s="11" t="n">
        <v>96</v>
      </c>
      <c r="AQ491" s="11" t="n">
        <v>79</v>
      </c>
      <c r="AR491" s="11" t="n">
        <v>137</v>
      </c>
      <c r="AS491" s="11" t="n">
        <v>77</v>
      </c>
      <c r="AT491" s="11" t="n">
        <v>99</v>
      </c>
      <c r="AU491" s="11" t="n">
        <v>42</v>
      </c>
      <c r="AV491" s="11" t="n">
        <v>96</v>
      </c>
      <c r="AW491" s="11" t="n">
        <v>124</v>
      </c>
      <c r="AX491" s="11" t="n">
        <v>0</v>
      </c>
      <c r="AY491" s="11" t="n">
        <v>28</v>
      </c>
      <c r="AZ491" s="11" t="n">
        <v>66</v>
      </c>
      <c r="BA491" s="11" t="n">
        <v>3</v>
      </c>
      <c r="BB491" s="11" t="n">
        <v>92</v>
      </c>
      <c r="BC491" s="11" t="n">
        <v>0</v>
      </c>
      <c r="BD491" s="11" t="n">
        <v>0</v>
      </c>
      <c r="BE491" s="11" t="n">
        <v>0</v>
      </c>
      <c r="BF491" s="11" t="n">
        <v>0</v>
      </c>
      <c r="BG491" s="11" t="n">
        <v>0</v>
      </c>
      <c r="BH491" s="11" t="n">
        <v>0</v>
      </c>
      <c r="BI491" s="11" t="n">
        <v>3</v>
      </c>
      <c r="BJ491" s="11" t="n">
        <v>0</v>
      </c>
      <c r="BK491" s="11" t="n">
        <v>20</v>
      </c>
      <c r="BL491" s="11" t="n">
        <v>0</v>
      </c>
      <c r="BM491" s="11" t="n">
        <v>0</v>
      </c>
      <c r="BN491" s="11" t="n">
        <v>0</v>
      </c>
      <c r="BO491" s="11" t="n">
        <v>0</v>
      </c>
      <c r="BP491" s="11" t="n">
        <v>0</v>
      </c>
      <c r="BQ491" s="11" t="n">
        <f aca="false">BM491+BN491+BO491+BP491</f>
        <v>0</v>
      </c>
      <c r="BR491" s="11" t="n">
        <v>0</v>
      </c>
      <c r="BS491" s="11" t="n">
        <v>0</v>
      </c>
      <c r="BT491" s="11" t="n">
        <v>0</v>
      </c>
      <c r="BU491" s="11" t="n">
        <v>0</v>
      </c>
      <c r="BV491" s="12" t="n">
        <v>99.8866666666667</v>
      </c>
      <c r="BW491" s="11" t="n">
        <v>0</v>
      </c>
      <c r="BX491" s="11" t="n">
        <v>1</v>
      </c>
      <c r="BY491" s="11" t="n">
        <v>0</v>
      </c>
      <c r="BZ491" s="12" t="n">
        <v>43.5</v>
      </c>
      <c r="CA491" s="11" t="n">
        <v>408</v>
      </c>
      <c r="CB491" s="12" t="n">
        <v>12.4</v>
      </c>
      <c r="CC491" s="11" t="n">
        <v>123</v>
      </c>
      <c r="CD491" s="11" t="n">
        <v>0</v>
      </c>
      <c r="CE491" s="11" t="n">
        <v>0</v>
      </c>
      <c r="CF491" s="11" t="n">
        <v>0</v>
      </c>
      <c r="CG491" s="11" t="n">
        <v>0</v>
      </c>
      <c r="CH491" s="11" t="n">
        <v>7</v>
      </c>
      <c r="CI491" s="11" t="n">
        <v>2</v>
      </c>
      <c r="CJ491" s="11" t="n">
        <v>6</v>
      </c>
      <c r="CK491" s="11" t="n">
        <v>0</v>
      </c>
      <c r="CL491" s="11" t="n">
        <v>0</v>
      </c>
      <c r="CM491" s="11" t="n">
        <v>6</v>
      </c>
      <c r="CN491" s="11" t="n">
        <v>6</v>
      </c>
      <c r="CO491" s="11" t="n">
        <v>0</v>
      </c>
      <c r="CP491" s="11" t="n">
        <v>0</v>
      </c>
      <c r="CQ491" s="11" t="n">
        <f aca="false">'Top Ten Disease (OPD)'!FC492</f>
        <v>0</v>
      </c>
      <c r="CR491" s="11" t="n">
        <v>6875</v>
      </c>
      <c r="CS491" s="11" t="n">
        <v>4980</v>
      </c>
    </row>
    <row r="492" customFormat="false" ht="12" hidden="false" customHeight="false" outlineLevel="0" collapsed="false">
      <c r="A492" s="11" t="s">
        <v>1114</v>
      </c>
      <c r="B492" s="11" t="s">
        <v>105</v>
      </c>
      <c r="C492" s="11" t="s">
        <v>988</v>
      </c>
      <c r="D492" s="11" t="s">
        <v>1108</v>
      </c>
      <c r="E492" s="11" t="s">
        <v>1115</v>
      </c>
      <c r="F492" s="11" t="n">
        <v>193</v>
      </c>
      <c r="G492" s="11" t="n">
        <v>201</v>
      </c>
      <c r="H492" s="11" t="n">
        <v>199</v>
      </c>
      <c r="I492" s="11" t="n">
        <v>195</v>
      </c>
      <c r="J492" s="11" t="n">
        <v>210</v>
      </c>
      <c r="K492" s="11" t="n">
        <v>222</v>
      </c>
      <c r="L492" s="11" t="n">
        <v>248</v>
      </c>
      <c r="M492" s="11" t="n">
        <v>119</v>
      </c>
      <c r="N492" s="11" t="n">
        <v>60</v>
      </c>
      <c r="O492" s="11" t="n">
        <v>246</v>
      </c>
      <c r="P492" s="12" t="n">
        <f aca="false">Q492*12</f>
        <v>154.909090909091</v>
      </c>
      <c r="Q492" s="12" t="n">
        <v>12.9090909090909</v>
      </c>
      <c r="R492" s="11" t="n">
        <v>136</v>
      </c>
      <c r="S492" s="11" t="n">
        <v>0</v>
      </c>
      <c r="T492" s="11" t="n">
        <v>213</v>
      </c>
      <c r="U492" s="11" t="n">
        <v>2</v>
      </c>
      <c r="V492" s="11" t="n">
        <v>1</v>
      </c>
      <c r="W492" s="11" t="n">
        <v>98</v>
      </c>
      <c r="X492" s="11" t="n">
        <v>1</v>
      </c>
      <c r="Y492" s="11" t="n">
        <v>0</v>
      </c>
      <c r="Z492" s="11" t="n">
        <v>1038</v>
      </c>
      <c r="AA492" s="11" t="n">
        <v>968</v>
      </c>
      <c r="AB492" s="11" t="n">
        <v>246</v>
      </c>
      <c r="AC492" s="11" t="n">
        <v>5</v>
      </c>
      <c r="AD492" s="11" t="n">
        <v>1</v>
      </c>
      <c r="AE492" s="11" t="n">
        <v>367</v>
      </c>
      <c r="AF492" s="11" t="n">
        <v>299</v>
      </c>
      <c r="AG492" s="11" t="n">
        <v>348</v>
      </c>
      <c r="AH492" s="11" t="n">
        <f aca="false">AB492+AC492+AD492+AE492</f>
        <v>619</v>
      </c>
      <c r="AI492" s="11" t="n">
        <f aca="false">AF492+AG492</f>
        <v>647</v>
      </c>
      <c r="AJ492" s="11" t="n">
        <v>372</v>
      </c>
      <c r="AK492" s="11" t="n">
        <v>189</v>
      </c>
      <c r="AL492" s="11" t="n">
        <v>4</v>
      </c>
      <c r="AM492" s="11" t="n">
        <v>518</v>
      </c>
      <c r="AN492" s="11" t="n">
        <f aca="false">AJ492+AK492+AL492+AM492</f>
        <v>1083</v>
      </c>
      <c r="AO492" s="11" t="n">
        <f aca="false">AK492+AL492</f>
        <v>193</v>
      </c>
      <c r="AP492" s="11" t="n">
        <v>193</v>
      </c>
      <c r="AQ492" s="11" t="n">
        <v>47</v>
      </c>
      <c r="AR492" s="11" t="n">
        <v>11</v>
      </c>
      <c r="AS492" s="11" t="n">
        <v>71</v>
      </c>
      <c r="AT492" s="11" t="n">
        <v>145</v>
      </c>
      <c r="AU492" s="11" t="n">
        <v>40</v>
      </c>
      <c r="AV492" s="11" t="n">
        <v>88</v>
      </c>
      <c r="AW492" s="11" t="n">
        <v>131</v>
      </c>
      <c r="AX492" s="11" t="n">
        <v>0</v>
      </c>
      <c r="AY492" s="11" t="n">
        <v>5</v>
      </c>
      <c r="AZ492" s="11" t="n">
        <v>61</v>
      </c>
      <c r="BA492" s="11" t="n">
        <v>10</v>
      </c>
      <c r="BB492" s="11" t="n">
        <v>18</v>
      </c>
      <c r="BC492" s="11" t="n">
        <v>0</v>
      </c>
      <c r="BD492" s="11" t="n">
        <v>0</v>
      </c>
      <c r="BE492" s="11" t="n">
        <v>0</v>
      </c>
      <c r="BF492" s="11" t="n">
        <v>0</v>
      </c>
      <c r="BG492" s="11" t="n">
        <v>0</v>
      </c>
      <c r="BH492" s="11" t="n">
        <v>0</v>
      </c>
      <c r="BI492" s="11" t="n">
        <v>0</v>
      </c>
      <c r="BJ492" s="11" t="n">
        <v>0</v>
      </c>
      <c r="BK492" s="11" t="n">
        <v>28</v>
      </c>
      <c r="BL492" s="11" t="n">
        <v>0</v>
      </c>
      <c r="BM492" s="11" t="n">
        <v>0</v>
      </c>
      <c r="BN492" s="11" t="n">
        <v>0</v>
      </c>
      <c r="BO492" s="11" t="n">
        <v>0</v>
      </c>
      <c r="BP492" s="11" t="n">
        <v>0</v>
      </c>
      <c r="BQ492" s="11" t="n">
        <f aca="false">BM492+BN492+BO492+BP492</f>
        <v>0</v>
      </c>
      <c r="BR492" s="11" t="n">
        <v>102</v>
      </c>
      <c r="BS492" s="11" t="n">
        <v>39</v>
      </c>
      <c r="BT492" s="11" t="n">
        <v>1</v>
      </c>
      <c r="BU492" s="11" t="n">
        <v>125</v>
      </c>
      <c r="BV492" s="12" t="n">
        <v>62.8666666666667</v>
      </c>
      <c r="BW492" s="11" t="n">
        <v>0</v>
      </c>
      <c r="BX492" s="11" t="n">
        <v>0</v>
      </c>
      <c r="BY492" s="11" t="n">
        <v>0</v>
      </c>
      <c r="BZ492" s="12" t="n">
        <v>51.7272727272727</v>
      </c>
      <c r="CA492" s="11" t="n">
        <v>504</v>
      </c>
      <c r="CB492" s="12" t="n">
        <v>11.9090909090909</v>
      </c>
      <c r="CC492" s="11" t="n">
        <v>117</v>
      </c>
      <c r="CD492" s="11" t="n">
        <v>0</v>
      </c>
      <c r="CE492" s="11" t="n">
        <v>0</v>
      </c>
      <c r="CF492" s="11" t="n">
        <v>0</v>
      </c>
      <c r="CG492" s="11" t="n">
        <v>9</v>
      </c>
      <c r="CH492" s="11" t="n">
        <v>22</v>
      </c>
      <c r="CI492" s="11" t="n">
        <v>9</v>
      </c>
      <c r="CJ492" s="11" t="n">
        <v>7</v>
      </c>
      <c r="CK492" s="11" t="n">
        <v>2</v>
      </c>
      <c r="CL492" s="11" t="n">
        <v>0</v>
      </c>
      <c r="CM492" s="11" t="n">
        <v>9</v>
      </c>
      <c r="CN492" s="11" t="n">
        <v>9</v>
      </c>
      <c r="CO492" s="11" t="n">
        <v>1</v>
      </c>
      <c r="CP492" s="11" t="n">
        <v>0</v>
      </c>
      <c r="CQ492" s="11" t="n">
        <f aca="false">'Top Ten Disease (OPD)'!FC493</f>
        <v>0</v>
      </c>
      <c r="CR492" s="11" t="n">
        <v>6812</v>
      </c>
      <c r="CS492" s="11" t="n">
        <v>4809</v>
      </c>
    </row>
    <row r="493" customFormat="false" ht="12" hidden="false" customHeight="false" outlineLevel="0" collapsed="false">
      <c r="A493" s="11" t="s">
        <v>1116</v>
      </c>
      <c r="B493" s="11" t="s">
        <v>105</v>
      </c>
      <c r="C493" s="11" t="s">
        <v>988</v>
      </c>
      <c r="D493" s="11" t="s">
        <v>1108</v>
      </c>
      <c r="E493" s="11" t="s">
        <v>1117</v>
      </c>
      <c r="F493" s="11" t="n">
        <v>405</v>
      </c>
      <c r="G493" s="11" t="n">
        <v>388</v>
      </c>
      <c r="H493" s="11" t="n">
        <v>399</v>
      </c>
      <c r="I493" s="11" t="n">
        <v>399</v>
      </c>
      <c r="J493" s="11" t="n">
        <v>401</v>
      </c>
      <c r="K493" s="11" t="n">
        <v>385</v>
      </c>
      <c r="L493" s="11" t="n">
        <v>468</v>
      </c>
      <c r="M493" s="11" t="n">
        <v>224</v>
      </c>
      <c r="N493" s="11" t="n">
        <v>105</v>
      </c>
      <c r="O493" s="11" t="n">
        <v>394</v>
      </c>
      <c r="P493" s="12" t="n">
        <f aca="false">Q493*12</f>
        <v>141.818181818182</v>
      </c>
      <c r="Q493" s="12" t="n">
        <v>11.8181818181818</v>
      </c>
      <c r="R493" s="11" t="n">
        <v>130</v>
      </c>
      <c r="S493" s="11" t="n">
        <v>3</v>
      </c>
      <c r="T493" s="11" t="n">
        <v>400</v>
      </c>
      <c r="U493" s="11" t="n">
        <v>2</v>
      </c>
      <c r="V493" s="11" t="n">
        <v>1</v>
      </c>
      <c r="W493" s="11" t="n">
        <v>190</v>
      </c>
      <c r="X493" s="11" t="n">
        <v>0</v>
      </c>
      <c r="Y493" s="11" t="n">
        <v>3</v>
      </c>
      <c r="Z493" s="11" t="n">
        <v>2166</v>
      </c>
      <c r="AA493" s="11" t="n">
        <v>1933</v>
      </c>
      <c r="AB493" s="11" t="n">
        <v>138</v>
      </c>
      <c r="AC493" s="11" t="n">
        <v>2</v>
      </c>
      <c r="AD493" s="11" t="n">
        <v>0</v>
      </c>
      <c r="AE493" s="11" t="n">
        <v>252</v>
      </c>
      <c r="AF493" s="11" t="n">
        <v>140</v>
      </c>
      <c r="AG493" s="11" t="n">
        <v>236</v>
      </c>
      <c r="AH493" s="11" t="n">
        <f aca="false">AB493+AC493+AD493+AE493</f>
        <v>392</v>
      </c>
      <c r="AI493" s="11" t="n">
        <f aca="false">AF493+AG493</f>
        <v>376</v>
      </c>
      <c r="AJ493" s="11" t="n">
        <v>212</v>
      </c>
      <c r="AK493" s="11" t="n">
        <v>58</v>
      </c>
      <c r="AL493" s="11" t="n">
        <v>1</v>
      </c>
      <c r="AM493" s="11" t="n">
        <v>347</v>
      </c>
      <c r="AN493" s="11" t="n">
        <f aca="false">AJ493+AK493+AL493+AM493</f>
        <v>618</v>
      </c>
      <c r="AO493" s="11" t="n">
        <f aca="false">AK493+AL493</f>
        <v>59</v>
      </c>
      <c r="AP493" s="11" t="n">
        <v>73</v>
      </c>
      <c r="AQ493" s="11" t="n">
        <v>13</v>
      </c>
      <c r="AR493" s="11" t="n">
        <v>21</v>
      </c>
      <c r="AS493" s="11" t="n">
        <v>96</v>
      </c>
      <c r="AT493" s="11" t="n">
        <v>276</v>
      </c>
      <c r="AU493" s="11" t="n">
        <v>63</v>
      </c>
      <c r="AV493" s="11" t="n">
        <v>247</v>
      </c>
      <c r="AW493" s="11" t="n">
        <v>314</v>
      </c>
      <c r="AX493" s="11" t="n">
        <v>0</v>
      </c>
      <c r="AY493" s="11" t="n">
        <v>0</v>
      </c>
      <c r="AZ493" s="11" t="n">
        <v>52</v>
      </c>
      <c r="BA493" s="11" t="n">
        <v>0</v>
      </c>
      <c r="BB493" s="11" t="n">
        <v>48</v>
      </c>
      <c r="BC493" s="11" t="n">
        <v>0</v>
      </c>
      <c r="BD493" s="11" t="n">
        <v>0</v>
      </c>
      <c r="BE493" s="11" t="n">
        <v>0</v>
      </c>
      <c r="BF493" s="11" t="n">
        <v>0</v>
      </c>
      <c r="BG493" s="11" t="n">
        <v>0</v>
      </c>
      <c r="BH493" s="11" t="n">
        <v>0</v>
      </c>
      <c r="BI493" s="11" t="n">
        <v>15</v>
      </c>
      <c r="BJ493" s="11" t="n">
        <v>0</v>
      </c>
      <c r="BK493" s="11" t="n">
        <v>125</v>
      </c>
      <c r="BL493" s="11" t="n">
        <v>0</v>
      </c>
      <c r="BM493" s="11" t="n">
        <v>0</v>
      </c>
      <c r="BN493" s="11" t="n">
        <v>0</v>
      </c>
      <c r="BO493" s="11" t="n">
        <v>0</v>
      </c>
      <c r="BP493" s="11" t="n">
        <v>0</v>
      </c>
      <c r="BQ493" s="11" t="n">
        <f aca="false">BM493+BN493+BO493+BP493</f>
        <v>0</v>
      </c>
      <c r="BR493" s="11" t="n">
        <v>26</v>
      </c>
      <c r="BS493" s="11" t="n">
        <v>15</v>
      </c>
      <c r="BT493" s="11" t="n">
        <v>3</v>
      </c>
      <c r="BU493" s="11" t="n">
        <v>25</v>
      </c>
      <c r="BV493" s="12" t="n">
        <v>85.7333333333333</v>
      </c>
      <c r="BW493" s="11" t="n">
        <v>0</v>
      </c>
      <c r="BX493" s="11" t="n">
        <v>0</v>
      </c>
      <c r="BY493" s="11" t="n">
        <v>0</v>
      </c>
      <c r="BZ493" s="12" t="n">
        <v>24.5454545454545</v>
      </c>
      <c r="CA493" s="11" t="n">
        <v>279</v>
      </c>
      <c r="CB493" s="12" t="n">
        <v>11.3636363636364</v>
      </c>
      <c r="CC493" s="11" t="n">
        <v>125</v>
      </c>
      <c r="CD493" s="11" t="n">
        <v>0</v>
      </c>
      <c r="CE493" s="11" t="n">
        <v>0</v>
      </c>
      <c r="CF493" s="11" t="n">
        <v>0</v>
      </c>
      <c r="CG493" s="11" t="n">
        <v>0</v>
      </c>
      <c r="CH493" s="11" t="n">
        <v>25</v>
      </c>
      <c r="CI493" s="11" t="n">
        <v>19</v>
      </c>
      <c r="CJ493" s="11" t="n">
        <v>14</v>
      </c>
      <c r="CK493" s="11" t="n">
        <v>0</v>
      </c>
      <c r="CL493" s="11" t="n">
        <v>0</v>
      </c>
      <c r="CM493" s="11" t="n">
        <v>75</v>
      </c>
      <c r="CN493" s="11" t="n">
        <v>75</v>
      </c>
      <c r="CO493" s="11" t="n">
        <v>0</v>
      </c>
      <c r="CP493" s="11" t="n">
        <v>0</v>
      </c>
      <c r="CQ493" s="11" t="n">
        <f aca="false">'Top Ten Disease (OPD)'!FC494</f>
        <v>0</v>
      </c>
      <c r="CR493" s="11" t="n">
        <v>5781</v>
      </c>
      <c r="CS493" s="11" t="n">
        <v>4428</v>
      </c>
    </row>
    <row r="494" customFormat="false" ht="12" hidden="false" customHeight="false" outlineLevel="0" collapsed="false">
      <c r="A494" s="11" t="s">
        <v>1118</v>
      </c>
      <c r="B494" s="11" t="s">
        <v>116</v>
      </c>
      <c r="C494" s="11" t="s">
        <v>988</v>
      </c>
      <c r="D494" s="11" t="s">
        <v>1108</v>
      </c>
      <c r="E494" s="11" t="s">
        <v>1119</v>
      </c>
      <c r="F494" s="11" t="n">
        <v>679</v>
      </c>
      <c r="G494" s="11" t="n">
        <v>673</v>
      </c>
      <c r="H494" s="11" t="n">
        <v>636</v>
      </c>
      <c r="I494" s="11" t="n">
        <v>636</v>
      </c>
      <c r="J494" s="11" t="n">
        <v>601</v>
      </c>
      <c r="K494" s="11" t="n">
        <v>577</v>
      </c>
      <c r="L494" s="11" t="n">
        <v>738</v>
      </c>
      <c r="M494" s="11" t="n">
        <v>429</v>
      </c>
      <c r="N494" s="11" t="n">
        <v>286</v>
      </c>
      <c r="O494" s="11" t="n">
        <v>678</v>
      </c>
      <c r="P494" s="12" t="n">
        <f aca="false">Q494*12</f>
        <v>209.333333333333</v>
      </c>
      <c r="Q494" s="12" t="n">
        <v>17.4444444444444</v>
      </c>
      <c r="R494" s="11" t="n">
        <v>153</v>
      </c>
      <c r="S494" s="11" t="n">
        <v>9</v>
      </c>
      <c r="T494" s="11" t="n">
        <v>983</v>
      </c>
      <c r="U494" s="11" t="n">
        <v>1</v>
      </c>
      <c r="V494" s="11" t="n">
        <v>1</v>
      </c>
      <c r="W494" s="11" t="n">
        <v>627</v>
      </c>
      <c r="X494" s="11" t="n">
        <v>22</v>
      </c>
      <c r="Y494" s="11" t="n">
        <v>1</v>
      </c>
      <c r="Z494" s="11" t="n">
        <v>4290</v>
      </c>
      <c r="AA494" s="11" t="n">
        <v>3826</v>
      </c>
      <c r="AB494" s="11" t="n">
        <v>91</v>
      </c>
      <c r="AC494" s="11" t="n">
        <v>1</v>
      </c>
      <c r="AD494" s="11" t="n">
        <v>0</v>
      </c>
      <c r="AE494" s="11" t="n">
        <v>399</v>
      </c>
      <c r="AF494" s="11" t="n">
        <v>96</v>
      </c>
      <c r="AG494" s="11" t="n">
        <v>399</v>
      </c>
      <c r="AH494" s="11" t="n">
        <f aca="false">AB494+AC494+AD494+AE494</f>
        <v>491</v>
      </c>
      <c r="AI494" s="11" t="n">
        <f aca="false">AF494+AG494</f>
        <v>495</v>
      </c>
      <c r="AJ494" s="11" t="n">
        <v>281</v>
      </c>
      <c r="AK494" s="11" t="n">
        <v>99</v>
      </c>
      <c r="AL494" s="11" t="n">
        <v>0</v>
      </c>
      <c r="AM494" s="11" t="n">
        <v>706</v>
      </c>
      <c r="AN494" s="11" t="n">
        <f aca="false">AJ494+AK494+AL494+AM494</f>
        <v>1086</v>
      </c>
      <c r="AO494" s="11" t="n">
        <f aca="false">AK494+AL494</f>
        <v>99</v>
      </c>
      <c r="AP494" s="11" t="n">
        <v>127</v>
      </c>
      <c r="AQ494" s="11" t="n">
        <v>6</v>
      </c>
      <c r="AR494" s="11" t="n">
        <v>96</v>
      </c>
      <c r="AS494" s="11" t="n">
        <v>160</v>
      </c>
      <c r="AT494" s="11" t="n">
        <v>1015</v>
      </c>
      <c r="AU494" s="11" t="n">
        <v>115</v>
      </c>
      <c r="AV494" s="11" t="n">
        <v>698</v>
      </c>
      <c r="AW494" s="11" t="n">
        <v>823</v>
      </c>
      <c r="AX494" s="11" t="n">
        <v>0</v>
      </c>
      <c r="AY494" s="11" t="n">
        <v>0</v>
      </c>
      <c r="AZ494" s="11" t="n">
        <v>326</v>
      </c>
      <c r="BA494" s="11" t="n">
        <v>0</v>
      </c>
      <c r="BB494" s="11" t="n">
        <v>54</v>
      </c>
      <c r="BC494" s="11" t="n">
        <v>0</v>
      </c>
      <c r="BD494" s="11" t="n">
        <v>0</v>
      </c>
      <c r="BE494" s="11" t="n">
        <v>0</v>
      </c>
      <c r="BF494" s="11" t="n">
        <v>0</v>
      </c>
      <c r="BG494" s="11" t="n">
        <v>0</v>
      </c>
      <c r="BH494" s="11" t="n">
        <v>0</v>
      </c>
      <c r="BI494" s="11" t="n">
        <v>19</v>
      </c>
      <c r="BJ494" s="11" t="n">
        <v>0</v>
      </c>
      <c r="BK494" s="11" t="n">
        <v>114</v>
      </c>
      <c r="BL494" s="11" t="n">
        <v>0</v>
      </c>
      <c r="BM494" s="11" t="n">
        <v>0</v>
      </c>
      <c r="BN494" s="11" t="n">
        <v>0</v>
      </c>
      <c r="BO494" s="11" t="n">
        <v>0</v>
      </c>
      <c r="BP494" s="11" t="n">
        <v>0</v>
      </c>
      <c r="BQ494" s="11" t="n">
        <f aca="false">BM494+BN494+BO494+BP494</f>
        <v>0</v>
      </c>
      <c r="BR494" s="11" t="n">
        <v>0</v>
      </c>
      <c r="BS494" s="11" t="n">
        <v>0</v>
      </c>
      <c r="BT494" s="11" t="n">
        <v>0</v>
      </c>
      <c r="BU494" s="11" t="n">
        <v>0</v>
      </c>
      <c r="BV494" s="12" t="n">
        <v>191.2</v>
      </c>
      <c r="BW494" s="11" t="n">
        <v>0</v>
      </c>
      <c r="BX494" s="11" t="n">
        <v>0</v>
      </c>
      <c r="BY494" s="11" t="n">
        <v>0</v>
      </c>
      <c r="BZ494" s="12" t="n">
        <v>37.7777777777778</v>
      </c>
      <c r="CA494" s="11" t="n">
        <v>328</v>
      </c>
      <c r="CB494" s="12" t="n">
        <v>8.55555555555556</v>
      </c>
      <c r="CC494" s="11" t="n">
        <v>73</v>
      </c>
      <c r="CD494" s="11" t="n">
        <v>42</v>
      </c>
      <c r="CE494" s="11" t="n">
        <v>3</v>
      </c>
      <c r="CF494" s="11" t="n">
        <v>0</v>
      </c>
      <c r="CG494" s="11" t="n">
        <v>0</v>
      </c>
      <c r="CH494" s="11" t="n">
        <v>38</v>
      </c>
      <c r="CI494" s="11" t="n">
        <v>17</v>
      </c>
      <c r="CJ494" s="11" t="n">
        <v>15</v>
      </c>
      <c r="CK494" s="11" t="n">
        <v>2</v>
      </c>
      <c r="CL494" s="11" t="n">
        <v>0</v>
      </c>
      <c r="CM494" s="11" t="n">
        <v>343</v>
      </c>
      <c r="CN494" s="11" t="n">
        <v>343</v>
      </c>
      <c r="CO494" s="11" t="n">
        <v>1</v>
      </c>
      <c r="CP494" s="11" t="n">
        <v>2</v>
      </c>
      <c r="CQ494" s="11" t="n">
        <f aca="false">'Top Ten Disease (OPD)'!FC495</f>
        <v>2</v>
      </c>
      <c r="CR494" s="11" t="n">
        <v>12750</v>
      </c>
      <c r="CS494" s="11" t="n">
        <v>8517</v>
      </c>
    </row>
    <row r="495" customFormat="false" ht="12" hidden="false" customHeight="false" outlineLevel="0" collapsed="false">
      <c r="A495" s="11" t="s">
        <v>1120</v>
      </c>
      <c r="B495" s="11" t="s">
        <v>116</v>
      </c>
      <c r="C495" s="11" t="s">
        <v>988</v>
      </c>
      <c r="D495" s="11" t="s">
        <v>1108</v>
      </c>
      <c r="E495" s="11" t="s">
        <v>1121</v>
      </c>
      <c r="F495" s="11" t="n">
        <v>1043</v>
      </c>
      <c r="G495" s="11" t="n">
        <v>1183</v>
      </c>
      <c r="H495" s="11" t="n">
        <v>1078</v>
      </c>
      <c r="I495" s="11" t="n">
        <v>1094</v>
      </c>
      <c r="J495" s="11" t="n">
        <v>1156</v>
      </c>
      <c r="K495" s="11" t="n">
        <v>1070</v>
      </c>
      <c r="L495" s="11" t="n">
        <v>1280</v>
      </c>
      <c r="M495" s="11" t="n">
        <v>529</v>
      </c>
      <c r="N495" s="11" t="n">
        <v>356</v>
      </c>
      <c r="O495" s="11" t="n">
        <v>1121</v>
      </c>
      <c r="P495" s="12" t="n">
        <f aca="false">Q495*12</f>
        <v>264</v>
      </c>
      <c r="Q495" s="12" t="n">
        <v>22</v>
      </c>
      <c r="R495" s="11" t="n">
        <v>238</v>
      </c>
      <c r="S495" s="11" t="n">
        <v>5</v>
      </c>
      <c r="T495" s="11" t="n">
        <v>1564</v>
      </c>
      <c r="U495" s="11" t="n">
        <v>10</v>
      </c>
      <c r="V495" s="11" t="n">
        <v>2</v>
      </c>
      <c r="W495" s="11" t="n">
        <v>621</v>
      </c>
      <c r="X495" s="11" t="n">
        <v>5</v>
      </c>
      <c r="Y495" s="11" t="n">
        <v>0</v>
      </c>
      <c r="Z495" s="11" t="n">
        <v>6429</v>
      </c>
      <c r="AA495" s="11" t="n">
        <v>5765</v>
      </c>
      <c r="AB495" s="11" t="n">
        <v>128</v>
      </c>
      <c r="AC495" s="11" t="n">
        <v>11</v>
      </c>
      <c r="AD495" s="11" t="n">
        <v>0</v>
      </c>
      <c r="AE495" s="11" t="n">
        <v>890</v>
      </c>
      <c r="AF495" s="11" t="n">
        <v>147</v>
      </c>
      <c r="AG495" s="11" t="n">
        <v>875</v>
      </c>
      <c r="AH495" s="11" t="n">
        <f aca="false">AB495+AC495+AD495+AE495</f>
        <v>1029</v>
      </c>
      <c r="AI495" s="11" t="n">
        <f aca="false">AF495+AG495</f>
        <v>1022</v>
      </c>
      <c r="AJ495" s="11" t="n">
        <v>408</v>
      </c>
      <c r="AK495" s="11" t="n">
        <v>155</v>
      </c>
      <c r="AL495" s="11" t="n">
        <v>1</v>
      </c>
      <c r="AM495" s="11" t="n">
        <v>1269</v>
      </c>
      <c r="AN495" s="11" t="n">
        <f aca="false">AJ495+AK495+AL495+AM495</f>
        <v>1833</v>
      </c>
      <c r="AO495" s="11" t="n">
        <f aca="false">AK495+AL495</f>
        <v>156</v>
      </c>
      <c r="AP495" s="11" t="n">
        <v>204</v>
      </c>
      <c r="AQ495" s="11" t="n">
        <v>86</v>
      </c>
      <c r="AR495" s="11" t="n">
        <v>90</v>
      </c>
      <c r="AS495" s="11" t="n">
        <v>116</v>
      </c>
      <c r="AT495" s="11" t="n">
        <v>812</v>
      </c>
      <c r="AU495" s="11" t="n">
        <v>74</v>
      </c>
      <c r="AV495" s="11" t="n">
        <v>549</v>
      </c>
      <c r="AW495" s="11" t="n">
        <v>626</v>
      </c>
      <c r="AX495" s="11" t="n">
        <v>2</v>
      </c>
      <c r="AY495" s="11" t="n">
        <v>1</v>
      </c>
      <c r="AZ495" s="11" t="n">
        <v>114</v>
      </c>
      <c r="BA495" s="11" t="n">
        <v>0</v>
      </c>
      <c r="BB495" s="11" t="n">
        <v>99</v>
      </c>
      <c r="BC495" s="11" t="n">
        <v>0</v>
      </c>
      <c r="BD495" s="11" t="n">
        <v>0</v>
      </c>
      <c r="BE495" s="11" t="n">
        <v>0</v>
      </c>
      <c r="BF495" s="11" t="n">
        <v>0</v>
      </c>
      <c r="BG495" s="11" t="n">
        <v>0</v>
      </c>
      <c r="BH495" s="11" t="n">
        <v>0</v>
      </c>
      <c r="BI495" s="11" t="n">
        <v>7</v>
      </c>
      <c r="BJ495" s="11" t="n">
        <v>0</v>
      </c>
      <c r="BK495" s="11" t="n">
        <v>169</v>
      </c>
      <c r="BL495" s="11" t="n">
        <v>0</v>
      </c>
      <c r="BM495" s="11" t="n">
        <v>0</v>
      </c>
      <c r="BN495" s="11" t="n">
        <v>0</v>
      </c>
      <c r="BO495" s="11" t="n">
        <v>1</v>
      </c>
      <c r="BP495" s="11" t="n">
        <v>0</v>
      </c>
      <c r="BQ495" s="11" t="n">
        <f aca="false">BM495+BN495+BO495+BP495</f>
        <v>1</v>
      </c>
      <c r="BR495" s="11" t="n">
        <v>229</v>
      </c>
      <c r="BS495" s="11" t="n">
        <v>184</v>
      </c>
      <c r="BT495" s="11" t="n">
        <v>14</v>
      </c>
      <c r="BU495" s="11" t="n">
        <v>330</v>
      </c>
      <c r="BV495" s="12" t="n">
        <v>201.86</v>
      </c>
      <c r="BW495" s="11" t="n">
        <v>0</v>
      </c>
      <c r="BX495" s="11" t="n">
        <v>0</v>
      </c>
      <c r="BY495" s="11" t="n">
        <v>0</v>
      </c>
      <c r="BZ495" s="12" t="n">
        <v>48</v>
      </c>
      <c r="CA495" s="11" t="n">
        <v>521</v>
      </c>
      <c r="CB495" s="12" t="n">
        <v>15.8181818181818</v>
      </c>
      <c r="CC495" s="11" t="n">
        <v>169</v>
      </c>
      <c r="CD495" s="11" t="n">
        <v>3</v>
      </c>
      <c r="CE495" s="11" t="n">
        <v>0</v>
      </c>
      <c r="CF495" s="11" t="n">
        <v>0</v>
      </c>
      <c r="CG495" s="11" t="n">
        <v>3</v>
      </c>
      <c r="CH495" s="11" t="n">
        <v>63</v>
      </c>
      <c r="CI495" s="11" t="n">
        <v>44</v>
      </c>
      <c r="CJ495" s="11" t="n">
        <v>38</v>
      </c>
      <c r="CK495" s="11" t="n">
        <v>1</v>
      </c>
      <c r="CL495" s="11" t="n">
        <v>0</v>
      </c>
      <c r="CM495" s="11" t="n">
        <v>272</v>
      </c>
      <c r="CN495" s="11" t="n">
        <v>272</v>
      </c>
      <c r="CO495" s="11" t="n">
        <v>2</v>
      </c>
      <c r="CP495" s="11" t="n">
        <v>3</v>
      </c>
      <c r="CQ495" s="11" t="n">
        <f aca="false">'Top Ten Disease (OPD)'!FC496</f>
        <v>2</v>
      </c>
      <c r="CR495" s="11" t="n">
        <v>9400</v>
      </c>
      <c r="CS495" s="11" t="n">
        <v>7019</v>
      </c>
    </row>
    <row r="496" customFormat="false" ht="12" hidden="false" customHeight="false" outlineLevel="0" collapsed="false">
      <c r="A496" s="11" t="s">
        <v>1122</v>
      </c>
      <c r="B496" s="11" t="s">
        <v>116</v>
      </c>
      <c r="C496" s="11" t="s">
        <v>988</v>
      </c>
      <c r="D496" s="11" t="s">
        <v>1108</v>
      </c>
      <c r="E496" s="11" t="s">
        <v>1123</v>
      </c>
      <c r="F496" s="11" t="n">
        <v>852</v>
      </c>
      <c r="G496" s="11" t="n">
        <v>872</v>
      </c>
      <c r="H496" s="11" t="n">
        <v>783</v>
      </c>
      <c r="I496" s="11" t="n">
        <v>783</v>
      </c>
      <c r="J496" s="11" t="n">
        <v>848</v>
      </c>
      <c r="K496" s="11" t="n">
        <v>726</v>
      </c>
      <c r="L496" s="11" t="n">
        <v>934</v>
      </c>
      <c r="M496" s="11" t="n">
        <v>424</v>
      </c>
      <c r="N496" s="11" t="n">
        <v>347</v>
      </c>
      <c r="O496" s="11" t="n">
        <v>821</v>
      </c>
      <c r="P496" s="12" t="n">
        <f aca="false">Q496*12</f>
        <v>308</v>
      </c>
      <c r="Q496" s="12" t="n">
        <v>25.6666666666667</v>
      </c>
      <c r="R496" s="11" t="n">
        <v>228</v>
      </c>
      <c r="S496" s="11" t="n">
        <v>7</v>
      </c>
      <c r="T496" s="11" t="n">
        <v>1037</v>
      </c>
      <c r="U496" s="11" t="n">
        <v>6</v>
      </c>
      <c r="V496" s="11" t="n">
        <v>1</v>
      </c>
      <c r="W496" s="11" t="n">
        <v>162</v>
      </c>
      <c r="X496" s="11" t="n">
        <v>7</v>
      </c>
      <c r="Y496" s="11" t="n">
        <v>0</v>
      </c>
      <c r="Z496" s="11" t="n">
        <v>5455</v>
      </c>
      <c r="AA496" s="11" t="n">
        <v>4886</v>
      </c>
      <c r="AB496" s="11" t="n">
        <v>226</v>
      </c>
      <c r="AC496" s="11" t="n">
        <v>5</v>
      </c>
      <c r="AD496" s="11" t="n">
        <v>0</v>
      </c>
      <c r="AE496" s="11" t="n">
        <v>1165</v>
      </c>
      <c r="AF496" s="11" t="n">
        <v>232</v>
      </c>
      <c r="AG496" s="11" t="n">
        <v>1102</v>
      </c>
      <c r="AH496" s="11" t="n">
        <f aca="false">AB496+AC496+AD496+AE496</f>
        <v>1396</v>
      </c>
      <c r="AI496" s="11" t="n">
        <f aca="false">AF496+AG496</f>
        <v>1334</v>
      </c>
      <c r="AJ496" s="11" t="n">
        <v>540</v>
      </c>
      <c r="AK496" s="11" t="n">
        <v>134</v>
      </c>
      <c r="AL496" s="11" t="n">
        <v>3</v>
      </c>
      <c r="AM496" s="11" t="n">
        <v>1958</v>
      </c>
      <c r="AN496" s="11" t="n">
        <f aca="false">AJ496+AK496+AL496+AM496</f>
        <v>2635</v>
      </c>
      <c r="AO496" s="11" t="n">
        <f aca="false">AK496+AL496</f>
        <v>137</v>
      </c>
      <c r="AP496" s="11" t="n">
        <v>176</v>
      </c>
      <c r="AQ496" s="11" t="n">
        <v>42</v>
      </c>
      <c r="AR496" s="11" t="n">
        <v>52</v>
      </c>
      <c r="AS496" s="11" t="n">
        <v>177</v>
      </c>
      <c r="AT496" s="11" t="n">
        <v>720</v>
      </c>
      <c r="AU496" s="11" t="n">
        <v>128</v>
      </c>
      <c r="AV496" s="11" t="n">
        <v>476</v>
      </c>
      <c r="AW496" s="11" t="n">
        <v>634</v>
      </c>
      <c r="AX496" s="11" t="n">
        <v>7</v>
      </c>
      <c r="AY496" s="11" t="n">
        <v>0</v>
      </c>
      <c r="AZ496" s="11" t="n">
        <v>309</v>
      </c>
      <c r="BA496" s="11" t="n">
        <v>0</v>
      </c>
      <c r="BB496" s="11" t="n">
        <v>24</v>
      </c>
      <c r="BC496" s="11" t="n">
        <v>0</v>
      </c>
      <c r="BD496" s="11" t="n">
        <v>0</v>
      </c>
      <c r="BE496" s="11" t="n">
        <v>0</v>
      </c>
      <c r="BF496" s="11" t="n">
        <v>0</v>
      </c>
      <c r="BG496" s="11" t="n">
        <v>0</v>
      </c>
      <c r="BH496" s="11" t="n">
        <v>0</v>
      </c>
      <c r="BI496" s="11" t="n">
        <v>7</v>
      </c>
      <c r="BJ496" s="11" t="n">
        <v>0</v>
      </c>
      <c r="BK496" s="11" t="n">
        <v>170</v>
      </c>
      <c r="BL496" s="11" t="n">
        <v>0</v>
      </c>
      <c r="BM496" s="11" t="n">
        <v>0</v>
      </c>
      <c r="BN496" s="11" t="n">
        <v>0</v>
      </c>
      <c r="BO496" s="11" t="n">
        <v>0</v>
      </c>
      <c r="BP496" s="11" t="n">
        <v>1</v>
      </c>
      <c r="BQ496" s="11" t="n">
        <f aca="false">BM496+BN496+BO496+BP496</f>
        <v>1</v>
      </c>
      <c r="BR496" s="11" t="n">
        <v>0</v>
      </c>
      <c r="BS496" s="11" t="n">
        <v>0</v>
      </c>
      <c r="BT496" s="11" t="n">
        <v>0</v>
      </c>
      <c r="BU496" s="11" t="n">
        <v>0</v>
      </c>
      <c r="BV496" s="12" t="n">
        <v>390.633333333333</v>
      </c>
      <c r="BW496" s="11" t="n">
        <v>0</v>
      </c>
      <c r="BX496" s="11" t="n">
        <v>0</v>
      </c>
      <c r="BY496" s="11" t="n">
        <v>0</v>
      </c>
      <c r="BZ496" s="12" t="n">
        <v>64</v>
      </c>
      <c r="CA496" s="11" t="n">
        <v>581</v>
      </c>
      <c r="CB496" s="12" t="n">
        <v>17.8888888888889</v>
      </c>
      <c r="CC496" s="11" t="n">
        <v>161</v>
      </c>
      <c r="CD496" s="11" t="n">
        <v>0</v>
      </c>
      <c r="CE496" s="11" t="n">
        <v>0</v>
      </c>
      <c r="CF496" s="11" t="n">
        <v>0</v>
      </c>
      <c r="CG496" s="11" t="n">
        <v>0</v>
      </c>
      <c r="CH496" s="11" t="n">
        <v>51</v>
      </c>
      <c r="CI496" s="11" t="n">
        <v>24</v>
      </c>
      <c r="CJ496" s="11" t="n">
        <v>21</v>
      </c>
      <c r="CK496" s="11" t="n">
        <v>4</v>
      </c>
      <c r="CL496" s="11" t="n">
        <v>0</v>
      </c>
      <c r="CM496" s="11" t="n">
        <v>325</v>
      </c>
      <c r="CN496" s="11" t="n">
        <v>325</v>
      </c>
      <c r="CO496" s="11" t="n">
        <v>7</v>
      </c>
      <c r="CP496" s="11" t="n">
        <v>4</v>
      </c>
      <c r="CQ496" s="11" t="n">
        <f aca="false">'Top Ten Disease (OPD)'!FC497</f>
        <v>15</v>
      </c>
      <c r="CR496" s="11" t="n">
        <v>12676</v>
      </c>
      <c r="CS496" s="11" t="n">
        <v>8909</v>
      </c>
    </row>
    <row r="497" customFormat="false" ht="12" hidden="false" customHeight="false" outlineLevel="0" collapsed="false">
      <c r="A497" s="11" t="s">
        <v>1124</v>
      </c>
      <c r="B497" s="11" t="s">
        <v>105</v>
      </c>
      <c r="C497" s="11" t="s">
        <v>988</v>
      </c>
      <c r="D497" s="11" t="s">
        <v>1108</v>
      </c>
      <c r="E497" s="11" t="s">
        <v>1125</v>
      </c>
      <c r="F497" s="11" t="n">
        <v>473</v>
      </c>
      <c r="G497" s="11" t="n">
        <v>560</v>
      </c>
      <c r="H497" s="11" t="n">
        <v>503</v>
      </c>
      <c r="I497" s="11" t="n">
        <v>503</v>
      </c>
      <c r="J497" s="11" t="n">
        <v>555</v>
      </c>
      <c r="K497" s="11" t="n">
        <v>502</v>
      </c>
      <c r="L497" s="11" t="n">
        <v>641</v>
      </c>
      <c r="M497" s="11" t="n">
        <v>231</v>
      </c>
      <c r="N497" s="11" t="n">
        <v>256</v>
      </c>
      <c r="O497" s="11" t="n">
        <v>581</v>
      </c>
      <c r="P497" s="12" t="n">
        <f aca="false">Q497*12</f>
        <v>184</v>
      </c>
      <c r="Q497" s="12" t="n">
        <v>15.3333333333333</v>
      </c>
      <c r="R497" s="11" t="n">
        <v>179</v>
      </c>
      <c r="S497" s="11" t="n">
        <v>7</v>
      </c>
      <c r="T497" s="11" t="n">
        <v>559</v>
      </c>
      <c r="U497" s="11" t="n">
        <v>0</v>
      </c>
      <c r="V497" s="11" t="n">
        <v>0</v>
      </c>
      <c r="W497" s="11" t="n">
        <v>418</v>
      </c>
      <c r="X497" s="11" t="n">
        <v>1</v>
      </c>
      <c r="Y497" s="11" t="n">
        <v>1</v>
      </c>
      <c r="Z497" s="11" t="n">
        <v>2907</v>
      </c>
      <c r="AA497" s="11" t="n">
        <v>2573</v>
      </c>
      <c r="AB497" s="11" t="n">
        <v>134</v>
      </c>
      <c r="AC497" s="11" t="n">
        <v>14</v>
      </c>
      <c r="AD497" s="11" t="n">
        <v>0</v>
      </c>
      <c r="AE497" s="11" t="n">
        <v>389</v>
      </c>
      <c r="AF497" s="11" t="n">
        <v>141</v>
      </c>
      <c r="AG497" s="11" t="n">
        <v>389</v>
      </c>
      <c r="AH497" s="11" t="n">
        <f aca="false">AB497+AC497+AD497+AE497</f>
        <v>537</v>
      </c>
      <c r="AI497" s="11" t="n">
        <f aca="false">AF497+AG497</f>
        <v>530</v>
      </c>
      <c r="AJ497" s="11" t="n">
        <v>338</v>
      </c>
      <c r="AK497" s="11" t="n">
        <v>78</v>
      </c>
      <c r="AL497" s="11" t="n">
        <v>0</v>
      </c>
      <c r="AM497" s="11" t="n">
        <v>1094</v>
      </c>
      <c r="AN497" s="11" t="n">
        <f aca="false">AJ497+AK497+AL497+AM497</f>
        <v>1510</v>
      </c>
      <c r="AO497" s="11" t="n">
        <f aca="false">AK497+AL497</f>
        <v>78</v>
      </c>
      <c r="AP497" s="11" t="n">
        <v>143</v>
      </c>
      <c r="AQ497" s="11" t="n">
        <v>39</v>
      </c>
      <c r="AR497" s="11" t="n">
        <v>64</v>
      </c>
      <c r="AS497" s="11" t="n">
        <v>121</v>
      </c>
      <c r="AT497" s="11" t="n">
        <v>484</v>
      </c>
      <c r="AU497" s="11" t="n">
        <v>47</v>
      </c>
      <c r="AV497" s="11" t="n">
        <v>241</v>
      </c>
      <c r="AW497" s="11" t="n">
        <v>277</v>
      </c>
      <c r="AX497" s="11" t="n">
        <v>0</v>
      </c>
      <c r="AY497" s="11" t="n">
        <v>0</v>
      </c>
      <c r="AZ497" s="11" t="n">
        <v>156</v>
      </c>
      <c r="BA497" s="11" t="n">
        <v>0</v>
      </c>
      <c r="BB497" s="11" t="n">
        <v>106</v>
      </c>
      <c r="BC497" s="11" t="n">
        <v>0</v>
      </c>
      <c r="BD497" s="11" t="n">
        <v>0</v>
      </c>
      <c r="BE497" s="11" t="n">
        <v>0</v>
      </c>
      <c r="BF497" s="11" t="n">
        <v>0</v>
      </c>
      <c r="BG497" s="11" t="n">
        <v>0</v>
      </c>
      <c r="BH497" s="11" t="n">
        <v>0</v>
      </c>
      <c r="BI497" s="11" t="n">
        <v>5</v>
      </c>
      <c r="BJ497" s="11" t="n">
        <v>0</v>
      </c>
      <c r="BK497" s="11" t="n">
        <v>55</v>
      </c>
      <c r="BL497" s="11" t="n">
        <v>0</v>
      </c>
      <c r="BM497" s="11" t="n">
        <v>0</v>
      </c>
      <c r="BN497" s="11" t="n">
        <v>0</v>
      </c>
      <c r="BO497" s="11" t="n">
        <v>0</v>
      </c>
      <c r="BP497" s="11" t="n">
        <v>0</v>
      </c>
      <c r="BQ497" s="11" t="n">
        <f aca="false">BM497+BN497+BO497+BP497</f>
        <v>0</v>
      </c>
      <c r="BR497" s="11" t="n">
        <v>119</v>
      </c>
      <c r="BS497" s="11" t="n">
        <v>130</v>
      </c>
      <c r="BT497" s="11" t="n">
        <v>61</v>
      </c>
      <c r="BU497" s="11" t="n">
        <v>182</v>
      </c>
      <c r="BV497" s="12" t="n">
        <v>217.333333333333</v>
      </c>
      <c r="BW497" s="11" t="n">
        <v>0</v>
      </c>
      <c r="BX497" s="11" t="n">
        <v>0</v>
      </c>
      <c r="BY497" s="11" t="n">
        <v>0</v>
      </c>
      <c r="BZ497" s="12" t="n">
        <v>28.5</v>
      </c>
      <c r="CA497" s="11" t="n">
        <v>344</v>
      </c>
      <c r="CB497" s="12" t="n">
        <v>6</v>
      </c>
      <c r="CC497" s="11" t="n">
        <v>71</v>
      </c>
      <c r="CD497" s="11" t="n">
        <v>55</v>
      </c>
      <c r="CE497" s="11" t="n">
        <v>0</v>
      </c>
      <c r="CF497" s="11" t="n">
        <v>0</v>
      </c>
      <c r="CG497" s="11" t="n">
        <v>0</v>
      </c>
      <c r="CH497" s="11" t="n">
        <v>44</v>
      </c>
      <c r="CI497" s="11" t="n">
        <v>24</v>
      </c>
      <c r="CJ497" s="11" t="n">
        <v>20</v>
      </c>
      <c r="CK497" s="11" t="n">
        <v>2</v>
      </c>
      <c r="CL497" s="11" t="n">
        <v>1</v>
      </c>
      <c r="CM497" s="11" t="n">
        <v>216</v>
      </c>
      <c r="CN497" s="11" t="n">
        <v>216</v>
      </c>
      <c r="CO497" s="11" t="n">
        <v>1</v>
      </c>
      <c r="CP497" s="11" t="n">
        <v>2</v>
      </c>
      <c r="CQ497" s="11" t="n">
        <f aca="false">'Top Ten Disease (OPD)'!FC498</f>
        <v>4</v>
      </c>
      <c r="CR497" s="11" t="n">
        <v>6635</v>
      </c>
      <c r="CS497" s="11" t="n">
        <v>5912</v>
      </c>
    </row>
    <row r="498" customFormat="false" ht="12" hidden="false" customHeight="false" outlineLevel="0" collapsed="false">
      <c r="A498" s="9" t="s">
        <v>1126</v>
      </c>
      <c r="B498" s="9" t="s">
        <v>101</v>
      </c>
      <c r="C498" s="9" t="s">
        <v>988</v>
      </c>
      <c r="D498" s="9" t="s">
        <v>1127</v>
      </c>
      <c r="E498" s="9" t="s">
        <v>1128</v>
      </c>
      <c r="F498" s="9" t="n">
        <v>3709</v>
      </c>
      <c r="G498" s="9" t="n">
        <v>5009</v>
      </c>
      <c r="H498" s="9" t="n">
        <v>4755</v>
      </c>
      <c r="I498" s="9" t="n">
        <v>4761</v>
      </c>
      <c r="J498" s="9" t="n">
        <v>4633</v>
      </c>
      <c r="K498" s="9" t="n">
        <v>4138</v>
      </c>
      <c r="L498" s="9" t="n">
        <v>4837</v>
      </c>
      <c r="M498" s="9" t="n">
        <v>1948</v>
      </c>
      <c r="N498" s="9" t="n">
        <v>2159</v>
      </c>
      <c r="O498" s="9" t="n">
        <v>4367</v>
      </c>
      <c r="P498" s="10" t="n">
        <f aca="false">Q498*12</f>
        <v>2935</v>
      </c>
      <c r="Q498" s="10" t="n">
        <v>244.583333333333</v>
      </c>
      <c r="R498" s="9" t="n">
        <v>2798</v>
      </c>
      <c r="S498" s="9" t="n">
        <v>52</v>
      </c>
      <c r="T498" s="9" t="n">
        <v>4894</v>
      </c>
      <c r="U498" s="9" t="n">
        <v>57</v>
      </c>
      <c r="V498" s="9" t="n">
        <v>24</v>
      </c>
      <c r="W498" s="9" t="n">
        <v>4342</v>
      </c>
      <c r="X498" s="9" t="n">
        <v>55</v>
      </c>
      <c r="Y498" s="9" t="n">
        <v>18</v>
      </c>
      <c r="Z498" s="9" t="n">
        <v>22676</v>
      </c>
      <c r="AA498" s="9" t="n">
        <v>20440</v>
      </c>
      <c r="AB498" s="9" t="n">
        <v>2344</v>
      </c>
      <c r="AC498" s="9" t="n">
        <v>138</v>
      </c>
      <c r="AD498" s="9" t="n">
        <v>4</v>
      </c>
      <c r="AE498" s="9" t="n">
        <v>4734</v>
      </c>
      <c r="AF498" s="9" t="n">
        <v>2260</v>
      </c>
      <c r="AG498" s="9" t="n">
        <v>4750</v>
      </c>
      <c r="AH498" s="9" t="n">
        <f aca="false">AB498+AC498+AD498+AE498</f>
        <v>7220</v>
      </c>
      <c r="AI498" s="9" t="n">
        <f aca="false">AF498+AG498</f>
        <v>7010</v>
      </c>
      <c r="AJ498" s="9" t="n">
        <v>5359</v>
      </c>
      <c r="AK498" s="9" t="n">
        <v>895</v>
      </c>
      <c r="AL498" s="9" t="n">
        <v>29</v>
      </c>
      <c r="AM498" s="9" t="n">
        <v>11262</v>
      </c>
      <c r="AN498" s="9" t="n">
        <f aca="false">AJ498+AK498+AL498+AM498</f>
        <v>17545</v>
      </c>
      <c r="AO498" s="9" t="n">
        <f aca="false">AK498+AL498</f>
        <v>924</v>
      </c>
      <c r="AP498" s="9" t="n">
        <v>926</v>
      </c>
      <c r="AQ498" s="9" t="n">
        <v>59</v>
      </c>
      <c r="AR498" s="9" t="n">
        <v>391</v>
      </c>
      <c r="AS498" s="9" t="n">
        <v>1340</v>
      </c>
      <c r="AT498" s="9" t="n">
        <v>4720</v>
      </c>
      <c r="AU498" s="9" t="n">
        <v>506</v>
      </c>
      <c r="AV498" s="9" t="n">
        <v>2684</v>
      </c>
      <c r="AW498" s="9" t="n">
        <v>3399</v>
      </c>
      <c r="AX498" s="9" t="n">
        <v>21</v>
      </c>
      <c r="AY498" s="9" t="n">
        <v>7</v>
      </c>
      <c r="AZ498" s="9" t="n">
        <v>1392</v>
      </c>
      <c r="BA498" s="9" t="n">
        <v>5</v>
      </c>
      <c r="BB498" s="9" t="n">
        <v>813</v>
      </c>
      <c r="BC498" s="9" t="n">
        <v>0</v>
      </c>
      <c r="BD498" s="9" t="n">
        <v>0</v>
      </c>
      <c r="BE498" s="9" t="n">
        <v>1</v>
      </c>
      <c r="BF498" s="9" t="n">
        <v>0</v>
      </c>
      <c r="BG498" s="9" t="n">
        <v>0</v>
      </c>
      <c r="BH498" s="9" t="n">
        <v>0</v>
      </c>
      <c r="BI498" s="9" t="n">
        <v>50</v>
      </c>
      <c r="BJ498" s="9" t="n">
        <v>6</v>
      </c>
      <c r="BK498" s="9" t="n">
        <v>714</v>
      </c>
      <c r="BL498" s="9" t="n">
        <v>61</v>
      </c>
      <c r="BM498" s="9" t="n">
        <v>0</v>
      </c>
      <c r="BN498" s="9" t="n">
        <v>1</v>
      </c>
      <c r="BO498" s="9" t="n">
        <v>13</v>
      </c>
      <c r="BP498" s="9" t="n">
        <v>1</v>
      </c>
      <c r="BQ498" s="9" t="n">
        <f aca="false">BM498+BN498+BO498+BP498</f>
        <v>15</v>
      </c>
      <c r="BR498" s="9" t="n">
        <v>1749</v>
      </c>
      <c r="BS498" s="9" t="n">
        <v>1653</v>
      </c>
      <c r="BT498" s="9" t="n">
        <v>1004</v>
      </c>
      <c r="BU498" s="9" t="n">
        <v>1763</v>
      </c>
      <c r="BV498" s="10" t="n">
        <v>2072.18666666667</v>
      </c>
      <c r="BW498" s="9" t="n">
        <v>7</v>
      </c>
      <c r="BX498" s="9" t="n">
        <v>0</v>
      </c>
      <c r="BY498" s="9" t="n">
        <v>0</v>
      </c>
      <c r="BZ498" s="10" t="n">
        <v>612</v>
      </c>
      <c r="CA498" s="9" t="n">
        <v>6949</v>
      </c>
      <c r="CB498" s="10" t="n">
        <v>197</v>
      </c>
      <c r="CC498" s="9" t="n">
        <v>2236</v>
      </c>
      <c r="CD498" s="9" t="n">
        <v>3860</v>
      </c>
      <c r="CE498" s="9" t="n">
        <v>27</v>
      </c>
      <c r="CF498" s="9" t="n">
        <v>0</v>
      </c>
      <c r="CG498" s="9" t="n">
        <v>19</v>
      </c>
      <c r="CH498" s="9" t="n">
        <v>202</v>
      </c>
      <c r="CI498" s="9" t="n">
        <v>115</v>
      </c>
      <c r="CJ498" s="9" t="n">
        <v>100</v>
      </c>
      <c r="CK498" s="9" t="n">
        <v>1</v>
      </c>
      <c r="CL498" s="9" t="n">
        <v>0</v>
      </c>
      <c r="CM498" s="9" t="n">
        <v>157</v>
      </c>
      <c r="CN498" s="9" t="n">
        <v>157</v>
      </c>
      <c r="CO498" s="9" t="n">
        <v>11</v>
      </c>
      <c r="CP498" s="9" t="n">
        <v>1</v>
      </c>
      <c r="CQ498" s="9" t="n">
        <f aca="false">'Top Ten Disease (OPD)'!FC499</f>
        <v>8</v>
      </c>
      <c r="CR498" s="9" t="n">
        <v>128213</v>
      </c>
      <c r="CS498" s="9" t="n">
        <v>95937</v>
      </c>
    </row>
    <row r="499" customFormat="false" ht="12" hidden="false" customHeight="false" outlineLevel="0" collapsed="false">
      <c r="A499" s="11" t="s">
        <v>1129</v>
      </c>
      <c r="B499" s="11" t="s">
        <v>116</v>
      </c>
      <c r="C499" s="11" t="s">
        <v>988</v>
      </c>
      <c r="D499" s="11" t="s">
        <v>1127</v>
      </c>
      <c r="E499" s="11" t="s">
        <v>1130</v>
      </c>
      <c r="F499" s="11" t="n">
        <v>633</v>
      </c>
      <c r="G499" s="11" t="n">
        <v>773</v>
      </c>
      <c r="H499" s="11" t="n">
        <v>692</v>
      </c>
      <c r="I499" s="11" t="n">
        <v>698</v>
      </c>
      <c r="J499" s="11" t="n">
        <v>695</v>
      </c>
      <c r="K499" s="11" t="n">
        <v>597</v>
      </c>
      <c r="L499" s="11" t="n">
        <v>711</v>
      </c>
      <c r="M499" s="11" t="n">
        <v>403</v>
      </c>
      <c r="N499" s="11" t="n">
        <v>625</v>
      </c>
      <c r="O499" s="11" t="n">
        <v>639</v>
      </c>
      <c r="P499" s="12" t="n">
        <f aca="false">Q499*12</f>
        <v>477</v>
      </c>
      <c r="Q499" s="12" t="n">
        <v>39.75</v>
      </c>
      <c r="R499" s="11" t="n">
        <v>453</v>
      </c>
      <c r="S499" s="11" t="n">
        <v>11</v>
      </c>
      <c r="T499" s="11" t="n">
        <v>707</v>
      </c>
      <c r="U499" s="11" t="n">
        <v>11</v>
      </c>
      <c r="V499" s="11" t="n">
        <v>1</v>
      </c>
      <c r="W499" s="11" t="n">
        <v>470</v>
      </c>
      <c r="X499" s="11" t="n">
        <v>1</v>
      </c>
      <c r="Y499" s="11" t="n">
        <v>1</v>
      </c>
      <c r="Z499" s="11" t="n">
        <v>3425</v>
      </c>
      <c r="AA499" s="11" t="n">
        <v>3111</v>
      </c>
      <c r="AB499" s="11" t="n">
        <v>154</v>
      </c>
      <c r="AC499" s="11" t="n">
        <v>19</v>
      </c>
      <c r="AD499" s="11" t="n">
        <v>1</v>
      </c>
      <c r="AE499" s="11" t="n">
        <v>729</v>
      </c>
      <c r="AF499" s="11" t="n">
        <v>200</v>
      </c>
      <c r="AG499" s="11" t="n">
        <v>735</v>
      </c>
      <c r="AH499" s="11" t="n">
        <f aca="false">AB499+AC499+AD499+AE499</f>
        <v>903</v>
      </c>
      <c r="AI499" s="11" t="n">
        <f aca="false">AF499+AG499</f>
        <v>935</v>
      </c>
      <c r="AJ499" s="11" t="n">
        <v>372</v>
      </c>
      <c r="AK499" s="11" t="n">
        <v>155</v>
      </c>
      <c r="AL499" s="11" t="n">
        <v>2</v>
      </c>
      <c r="AM499" s="11" t="n">
        <v>1669</v>
      </c>
      <c r="AN499" s="11" t="n">
        <f aca="false">AJ499+AK499+AL499+AM499</f>
        <v>2198</v>
      </c>
      <c r="AO499" s="11" t="n">
        <f aca="false">AK499+AL499</f>
        <v>157</v>
      </c>
      <c r="AP499" s="11" t="n">
        <v>171</v>
      </c>
      <c r="AQ499" s="11" t="n">
        <v>3</v>
      </c>
      <c r="AR499" s="11" t="n">
        <v>29</v>
      </c>
      <c r="AS499" s="11" t="n">
        <v>262</v>
      </c>
      <c r="AT499" s="11" t="n">
        <v>1206</v>
      </c>
      <c r="AU499" s="11" t="n">
        <v>195</v>
      </c>
      <c r="AV499" s="11" t="n">
        <v>958</v>
      </c>
      <c r="AW499" s="11" t="n">
        <v>1269</v>
      </c>
      <c r="AX499" s="11" t="n">
        <v>3</v>
      </c>
      <c r="AY499" s="11" t="n">
        <v>1</v>
      </c>
      <c r="AZ499" s="11" t="n">
        <v>429</v>
      </c>
      <c r="BA499" s="11" t="n">
        <v>0</v>
      </c>
      <c r="BB499" s="11" t="n">
        <v>30</v>
      </c>
      <c r="BC499" s="11" t="n">
        <v>0</v>
      </c>
      <c r="BD499" s="11" t="n">
        <v>0</v>
      </c>
      <c r="BE499" s="11" t="n">
        <v>0</v>
      </c>
      <c r="BF499" s="11" t="n">
        <v>0</v>
      </c>
      <c r="BG499" s="11" t="n">
        <v>0</v>
      </c>
      <c r="BH499" s="11" t="n">
        <v>0</v>
      </c>
      <c r="BI499" s="11" t="n">
        <v>21</v>
      </c>
      <c r="BJ499" s="11" t="n">
        <v>1</v>
      </c>
      <c r="BK499" s="11" t="n">
        <v>252</v>
      </c>
      <c r="BL499" s="11" t="n">
        <v>31</v>
      </c>
      <c r="BM499" s="11" t="n">
        <v>0</v>
      </c>
      <c r="BN499" s="11" t="n">
        <v>0</v>
      </c>
      <c r="BO499" s="11" t="n">
        <v>1</v>
      </c>
      <c r="BP499" s="11" t="n">
        <v>0</v>
      </c>
      <c r="BQ499" s="11" t="n">
        <f aca="false">BM499+BN499+BO499+BP499</f>
        <v>1</v>
      </c>
      <c r="BR499" s="11" t="n">
        <v>379</v>
      </c>
      <c r="BS499" s="11" t="n">
        <v>270</v>
      </c>
      <c r="BT499" s="11" t="n">
        <v>646</v>
      </c>
      <c r="BU499" s="11" t="n">
        <v>471</v>
      </c>
      <c r="BV499" s="12" t="n">
        <v>235.366666666667</v>
      </c>
      <c r="BW499" s="11" t="n">
        <v>4</v>
      </c>
      <c r="BX499" s="11" t="n">
        <v>0</v>
      </c>
      <c r="BY499" s="11" t="n">
        <v>0</v>
      </c>
      <c r="BZ499" s="12" t="n">
        <v>99</v>
      </c>
      <c r="CA499" s="11" t="n">
        <v>1133</v>
      </c>
      <c r="CB499" s="12" t="n">
        <v>28</v>
      </c>
      <c r="CC499" s="11" t="n">
        <v>301</v>
      </c>
      <c r="CD499" s="11" t="n">
        <v>3426</v>
      </c>
      <c r="CE499" s="11" t="n">
        <v>12</v>
      </c>
      <c r="CF499" s="11" t="n">
        <v>0</v>
      </c>
      <c r="CG499" s="11" t="n">
        <v>1</v>
      </c>
      <c r="CH499" s="11" t="n">
        <v>28</v>
      </c>
      <c r="CI499" s="11" t="n">
        <v>15</v>
      </c>
      <c r="CJ499" s="11" t="n">
        <v>12</v>
      </c>
      <c r="CK499" s="11" t="n">
        <v>1</v>
      </c>
      <c r="CL499" s="11" t="n">
        <v>0</v>
      </c>
      <c r="CM499" s="11" t="n">
        <v>83</v>
      </c>
      <c r="CN499" s="11" t="n">
        <v>83</v>
      </c>
      <c r="CO499" s="11" t="n">
        <v>0</v>
      </c>
      <c r="CP499" s="11" t="n">
        <v>0</v>
      </c>
      <c r="CQ499" s="11" t="n">
        <f aca="false">'Top Ten Disease (OPD)'!FC500</f>
        <v>0</v>
      </c>
      <c r="CR499" s="11" t="n">
        <v>21620</v>
      </c>
      <c r="CS499" s="11" t="n">
        <v>15403</v>
      </c>
    </row>
    <row r="500" customFormat="false" ht="12" hidden="false" customHeight="false" outlineLevel="0" collapsed="false">
      <c r="A500" s="11" t="s">
        <v>1131</v>
      </c>
      <c r="B500" s="11" t="s">
        <v>105</v>
      </c>
      <c r="C500" s="11" t="s">
        <v>988</v>
      </c>
      <c r="D500" s="11" t="s">
        <v>1127</v>
      </c>
      <c r="E500" s="11" t="s">
        <v>1132</v>
      </c>
      <c r="F500" s="11" t="n">
        <v>176</v>
      </c>
      <c r="G500" s="11" t="n">
        <v>223</v>
      </c>
      <c r="H500" s="11" t="n">
        <v>219</v>
      </c>
      <c r="I500" s="11" t="n">
        <v>219</v>
      </c>
      <c r="J500" s="11" t="n">
        <v>217</v>
      </c>
      <c r="K500" s="11" t="n">
        <v>166</v>
      </c>
      <c r="L500" s="11" t="n">
        <v>232</v>
      </c>
      <c r="M500" s="11" t="n">
        <v>32</v>
      </c>
      <c r="N500" s="11" t="n">
        <v>45</v>
      </c>
      <c r="O500" s="11" t="n">
        <v>188</v>
      </c>
      <c r="P500" s="12" t="n">
        <f aca="false">Q500*12</f>
        <v>136</v>
      </c>
      <c r="Q500" s="12" t="n">
        <v>11.3333333333333</v>
      </c>
      <c r="R500" s="11" t="n">
        <v>131</v>
      </c>
      <c r="S500" s="11" t="n">
        <v>1</v>
      </c>
      <c r="T500" s="11" t="n">
        <v>213</v>
      </c>
      <c r="U500" s="11" t="n">
        <v>2</v>
      </c>
      <c r="V500" s="11" t="n">
        <v>0</v>
      </c>
      <c r="W500" s="11" t="n">
        <v>199</v>
      </c>
      <c r="X500" s="11" t="n">
        <v>0</v>
      </c>
      <c r="Y500" s="11" t="n">
        <v>0</v>
      </c>
      <c r="Z500" s="11" t="n">
        <v>998</v>
      </c>
      <c r="AA500" s="11" t="n">
        <v>873</v>
      </c>
      <c r="AB500" s="11" t="n">
        <v>33</v>
      </c>
      <c r="AC500" s="11" t="n">
        <v>3</v>
      </c>
      <c r="AD500" s="11" t="n">
        <v>0</v>
      </c>
      <c r="AE500" s="11" t="n">
        <v>96</v>
      </c>
      <c r="AF500" s="11" t="n">
        <v>33</v>
      </c>
      <c r="AG500" s="11" t="n">
        <v>97</v>
      </c>
      <c r="AH500" s="11" t="n">
        <f aca="false">AB500+AC500+AD500+AE500</f>
        <v>132</v>
      </c>
      <c r="AI500" s="11" t="n">
        <f aca="false">AF500+AG500</f>
        <v>130</v>
      </c>
      <c r="AJ500" s="11" t="n">
        <v>57</v>
      </c>
      <c r="AK500" s="11" t="n">
        <v>20</v>
      </c>
      <c r="AL500" s="11" t="n">
        <v>0</v>
      </c>
      <c r="AM500" s="11" t="n">
        <v>539</v>
      </c>
      <c r="AN500" s="11" t="n">
        <f aca="false">AJ500+AK500+AL500+AM500</f>
        <v>616</v>
      </c>
      <c r="AO500" s="11" t="n">
        <f aca="false">AK500+AL500</f>
        <v>20</v>
      </c>
      <c r="AP500" s="11" t="n">
        <v>17</v>
      </c>
      <c r="AQ500" s="11" t="n">
        <v>1</v>
      </c>
      <c r="AR500" s="11" t="n">
        <v>3</v>
      </c>
      <c r="AS500" s="11" t="n">
        <v>23</v>
      </c>
      <c r="AT500" s="11" t="n">
        <v>84</v>
      </c>
      <c r="AU500" s="11" t="n">
        <v>8</v>
      </c>
      <c r="AV500" s="11" t="n">
        <v>89</v>
      </c>
      <c r="AW500" s="11" t="n">
        <v>107</v>
      </c>
      <c r="AX500" s="11" t="n">
        <v>0</v>
      </c>
      <c r="AY500" s="11" t="n">
        <v>0</v>
      </c>
      <c r="AZ500" s="11" t="n">
        <v>5</v>
      </c>
      <c r="BA500" s="11" t="n">
        <v>0</v>
      </c>
      <c r="BB500" s="11" t="n">
        <v>53</v>
      </c>
      <c r="BC500" s="11" t="n">
        <v>0</v>
      </c>
      <c r="BD500" s="11" t="n">
        <v>0</v>
      </c>
      <c r="BE500" s="11" t="n">
        <v>0</v>
      </c>
      <c r="BF500" s="11" t="n">
        <v>0</v>
      </c>
      <c r="BG500" s="11" t="n">
        <v>0</v>
      </c>
      <c r="BH500" s="11" t="n">
        <v>0</v>
      </c>
      <c r="BI500" s="11" t="n">
        <v>0</v>
      </c>
      <c r="BJ500" s="11" t="n">
        <v>0</v>
      </c>
      <c r="BK500" s="11" t="n">
        <v>0</v>
      </c>
      <c r="BL500" s="11" t="n">
        <v>0</v>
      </c>
      <c r="BM500" s="11" t="n">
        <v>0</v>
      </c>
      <c r="BN500" s="11" t="n">
        <v>0</v>
      </c>
      <c r="BO500" s="11" t="n">
        <v>0</v>
      </c>
      <c r="BP500" s="11" t="n">
        <v>0</v>
      </c>
      <c r="BQ500" s="11" t="n">
        <f aca="false">BM500+BN500+BO500+BP500</f>
        <v>0</v>
      </c>
      <c r="BR500" s="11" t="n">
        <v>80</v>
      </c>
      <c r="BS500" s="11" t="n">
        <v>30</v>
      </c>
      <c r="BT500" s="11" t="n">
        <v>0</v>
      </c>
      <c r="BU500" s="11" t="n">
        <v>73</v>
      </c>
      <c r="BV500" s="12" t="n">
        <v>110.62</v>
      </c>
      <c r="BW500" s="11" t="n">
        <v>0</v>
      </c>
      <c r="BX500" s="11" t="n">
        <v>0</v>
      </c>
      <c r="BY500" s="11" t="n">
        <v>0</v>
      </c>
      <c r="BZ500" s="12" t="n">
        <v>36</v>
      </c>
      <c r="CA500" s="11" t="n">
        <v>403</v>
      </c>
      <c r="CB500" s="12" t="n">
        <v>12</v>
      </c>
      <c r="CC500" s="11" t="n">
        <v>142</v>
      </c>
      <c r="CD500" s="11" t="n">
        <v>0</v>
      </c>
      <c r="CE500" s="11" t="n">
        <v>0</v>
      </c>
      <c r="CF500" s="11" t="n">
        <v>0</v>
      </c>
      <c r="CG500" s="11" t="n">
        <v>12</v>
      </c>
      <c r="CH500" s="11" t="n">
        <v>11</v>
      </c>
      <c r="CI500" s="11" t="n">
        <v>6</v>
      </c>
      <c r="CJ500" s="11" t="n">
        <v>6</v>
      </c>
      <c r="CK500" s="11" t="n">
        <v>0</v>
      </c>
      <c r="CL500" s="11" t="n">
        <v>0</v>
      </c>
      <c r="CM500" s="11" t="n">
        <v>0</v>
      </c>
      <c r="CN500" s="11" t="n">
        <v>0</v>
      </c>
      <c r="CO500" s="11" t="n">
        <v>0</v>
      </c>
      <c r="CP500" s="11" t="n">
        <v>0</v>
      </c>
      <c r="CQ500" s="11" t="n">
        <f aca="false">'Top Ten Disease (OPD)'!FC501</f>
        <v>0</v>
      </c>
      <c r="CR500" s="11" t="n">
        <v>4093</v>
      </c>
      <c r="CS500" s="11" t="n">
        <v>2643</v>
      </c>
    </row>
    <row r="501" customFormat="false" ht="12" hidden="false" customHeight="false" outlineLevel="0" collapsed="false">
      <c r="A501" s="11" t="s">
        <v>1133</v>
      </c>
      <c r="B501" s="11" t="s">
        <v>105</v>
      </c>
      <c r="C501" s="11" t="s">
        <v>988</v>
      </c>
      <c r="D501" s="11" t="s">
        <v>1127</v>
      </c>
      <c r="E501" s="11" t="s">
        <v>1134</v>
      </c>
      <c r="F501" s="11" t="n">
        <v>222</v>
      </c>
      <c r="G501" s="11" t="n">
        <v>307</v>
      </c>
      <c r="H501" s="11" t="n">
        <v>284</v>
      </c>
      <c r="I501" s="11" t="n">
        <v>284</v>
      </c>
      <c r="J501" s="11" t="n">
        <v>279</v>
      </c>
      <c r="K501" s="11" t="n">
        <v>259</v>
      </c>
      <c r="L501" s="11" t="n">
        <v>298</v>
      </c>
      <c r="M501" s="11" t="n">
        <v>79</v>
      </c>
      <c r="N501" s="11" t="n">
        <v>99</v>
      </c>
      <c r="O501" s="11" t="n">
        <v>284</v>
      </c>
      <c r="P501" s="12" t="n">
        <f aca="false">Q501*12</f>
        <v>260</v>
      </c>
      <c r="Q501" s="12" t="n">
        <v>21.6666666666667</v>
      </c>
      <c r="R501" s="11" t="n">
        <v>246</v>
      </c>
      <c r="S501" s="11" t="n">
        <v>2</v>
      </c>
      <c r="T501" s="11" t="n">
        <v>263</v>
      </c>
      <c r="U501" s="11" t="n">
        <v>2</v>
      </c>
      <c r="V501" s="11" t="n">
        <v>0</v>
      </c>
      <c r="W501" s="11" t="n">
        <v>272</v>
      </c>
      <c r="X501" s="11" t="n">
        <v>1</v>
      </c>
      <c r="Y501" s="11" t="n">
        <v>0</v>
      </c>
      <c r="Z501" s="11" t="n">
        <v>1351</v>
      </c>
      <c r="AA501" s="11" t="n">
        <v>1234</v>
      </c>
      <c r="AB501" s="11" t="n">
        <v>189</v>
      </c>
      <c r="AC501" s="11" t="n">
        <v>4</v>
      </c>
      <c r="AD501" s="11" t="n">
        <v>0</v>
      </c>
      <c r="AE501" s="11" t="n">
        <v>386</v>
      </c>
      <c r="AF501" s="11" t="n">
        <v>185</v>
      </c>
      <c r="AG501" s="11" t="n">
        <v>363</v>
      </c>
      <c r="AH501" s="11" t="n">
        <f aca="false">AB501+AC501+AD501+AE501</f>
        <v>579</v>
      </c>
      <c r="AI501" s="11" t="n">
        <f aca="false">AF501+AG501</f>
        <v>548</v>
      </c>
      <c r="AJ501" s="11" t="n">
        <v>345</v>
      </c>
      <c r="AK501" s="11" t="n">
        <v>147</v>
      </c>
      <c r="AL501" s="11" t="n">
        <v>1</v>
      </c>
      <c r="AM501" s="11" t="n">
        <v>1003</v>
      </c>
      <c r="AN501" s="11" t="n">
        <f aca="false">AJ501+AK501+AL501+AM501</f>
        <v>1496</v>
      </c>
      <c r="AO501" s="11" t="n">
        <f aca="false">AK501+AL501</f>
        <v>148</v>
      </c>
      <c r="AP501" s="11" t="n">
        <v>138</v>
      </c>
      <c r="AQ501" s="11" t="n">
        <v>0</v>
      </c>
      <c r="AR501" s="11" t="n">
        <v>22</v>
      </c>
      <c r="AS501" s="11" t="n">
        <v>34</v>
      </c>
      <c r="AT501" s="11" t="n">
        <v>145</v>
      </c>
      <c r="AU501" s="11" t="n">
        <v>9</v>
      </c>
      <c r="AV501" s="11" t="n">
        <v>71</v>
      </c>
      <c r="AW501" s="11" t="n">
        <v>86</v>
      </c>
      <c r="AX501" s="11" t="n">
        <v>7</v>
      </c>
      <c r="AY501" s="11" t="n">
        <v>0</v>
      </c>
      <c r="AZ501" s="11" t="n">
        <v>23</v>
      </c>
      <c r="BA501" s="11" t="n">
        <v>1</v>
      </c>
      <c r="BB501" s="11" t="n">
        <v>44</v>
      </c>
      <c r="BC501" s="11" t="n">
        <v>0</v>
      </c>
      <c r="BD501" s="11" t="n">
        <v>0</v>
      </c>
      <c r="BE501" s="11" t="n">
        <v>0</v>
      </c>
      <c r="BF501" s="11" t="n">
        <v>0</v>
      </c>
      <c r="BG501" s="11" t="n">
        <v>0</v>
      </c>
      <c r="BH501" s="11" t="n">
        <v>0</v>
      </c>
      <c r="BI501" s="11" t="n">
        <v>0</v>
      </c>
      <c r="BJ501" s="11" t="n">
        <v>0</v>
      </c>
      <c r="BK501" s="11" t="n">
        <v>22</v>
      </c>
      <c r="BL501" s="11" t="n">
        <v>0</v>
      </c>
      <c r="BM501" s="11" t="n">
        <v>0</v>
      </c>
      <c r="BN501" s="11" t="n">
        <v>0</v>
      </c>
      <c r="BO501" s="11" t="n">
        <v>0</v>
      </c>
      <c r="BP501" s="11" t="n">
        <v>0</v>
      </c>
      <c r="BQ501" s="11" t="n">
        <f aca="false">BM501+BN501+BO501+BP501</f>
        <v>0</v>
      </c>
      <c r="BR501" s="11" t="n">
        <v>81</v>
      </c>
      <c r="BS501" s="11" t="n">
        <v>50</v>
      </c>
      <c r="BT501" s="11" t="n">
        <v>39</v>
      </c>
      <c r="BU501" s="11" t="n">
        <v>97</v>
      </c>
      <c r="BV501" s="12" t="n">
        <v>297.126666666667</v>
      </c>
      <c r="BW501" s="11" t="n">
        <v>0</v>
      </c>
      <c r="BX501" s="11" t="n">
        <v>0</v>
      </c>
      <c r="BY501" s="11" t="n">
        <v>0</v>
      </c>
      <c r="BZ501" s="12" t="n">
        <v>54</v>
      </c>
      <c r="CA501" s="11" t="n">
        <v>532</v>
      </c>
      <c r="CB501" s="12" t="n">
        <v>18</v>
      </c>
      <c r="CC501" s="11" t="n">
        <v>210</v>
      </c>
      <c r="CD501" s="11" t="n">
        <v>0</v>
      </c>
      <c r="CE501" s="11" t="n">
        <v>0</v>
      </c>
      <c r="CF501" s="11" t="n">
        <v>0</v>
      </c>
      <c r="CG501" s="11" t="n">
        <v>2</v>
      </c>
      <c r="CH501" s="11" t="n">
        <v>3</v>
      </c>
      <c r="CI501" s="11" t="n">
        <v>4</v>
      </c>
      <c r="CJ501" s="11" t="n">
        <v>4</v>
      </c>
      <c r="CK501" s="11" t="n">
        <v>0</v>
      </c>
      <c r="CL501" s="11" t="n">
        <v>0</v>
      </c>
      <c r="CM501" s="11" t="n">
        <v>0</v>
      </c>
      <c r="CN501" s="11" t="n">
        <v>0</v>
      </c>
      <c r="CO501" s="11" t="n">
        <v>0</v>
      </c>
      <c r="CP501" s="11" t="n">
        <v>0</v>
      </c>
      <c r="CQ501" s="11" t="n">
        <f aca="false">'Top Ten Disease (OPD)'!FC502</f>
        <v>0</v>
      </c>
      <c r="CR501" s="11" t="n">
        <v>8390</v>
      </c>
      <c r="CS501" s="11" t="n">
        <v>5938</v>
      </c>
    </row>
    <row r="502" customFormat="false" ht="12" hidden="false" customHeight="false" outlineLevel="0" collapsed="false">
      <c r="A502" s="11" t="s">
        <v>1135</v>
      </c>
      <c r="B502" s="11" t="s">
        <v>105</v>
      </c>
      <c r="C502" s="11" t="s">
        <v>988</v>
      </c>
      <c r="D502" s="11" t="s">
        <v>1127</v>
      </c>
      <c r="E502" s="11" t="s">
        <v>1136</v>
      </c>
      <c r="F502" s="11" t="n">
        <v>244</v>
      </c>
      <c r="G502" s="11" t="n">
        <v>295</v>
      </c>
      <c r="H502" s="11" t="n">
        <v>304</v>
      </c>
      <c r="I502" s="11" t="n">
        <v>295</v>
      </c>
      <c r="J502" s="11" t="n">
        <v>275</v>
      </c>
      <c r="K502" s="11" t="n">
        <v>271</v>
      </c>
      <c r="L502" s="11" t="n">
        <v>309</v>
      </c>
      <c r="M502" s="11" t="n">
        <v>142</v>
      </c>
      <c r="N502" s="11" t="n">
        <v>105</v>
      </c>
      <c r="O502" s="11" t="n">
        <v>299</v>
      </c>
      <c r="P502" s="12" t="n">
        <f aca="false">Q502*12</f>
        <v>180</v>
      </c>
      <c r="Q502" s="12" t="n">
        <v>15</v>
      </c>
      <c r="R502" s="11" t="n">
        <v>175</v>
      </c>
      <c r="S502" s="11" t="n">
        <v>1</v>
      </c>
      <c r="T502" s="11" t="n">
        <v>235</v>
      </c>
      <c r="U502" s="11" t="n">
        <v>3</v>
      </c>
      <c r="V502" s="11" t="n">
        <v>0</v>
      </c>
      <c r="W502" s="11" t="n">
        <v>364</v>
      </c>
      <c r="X502" s="11" t="n">
        <v>3</v>
      </c>
      <c r="Y502" s="11" t="n">
        <v>0</v>
      </c>
      <c r="Z502" s="11" t="n">
        <v>1302</v>
      </c>
      <c r="AA502" s="11" t="n">
        <v>1174</v>
      </c>
      <c r="AB502" s="11" t="n">
        <v>110</v>
      </c>
      <c r="AC502" s="11" t="n">
        <v>17</v>
      </c>
      <c r="AD502" s="11" t="n">
        <v>0</v>
      </c>
      <c r="AE502" s="11" t="n">
        <v>260</v>
      </c>
      <c r="AF502" s="11" t="n">
        <v>122</v>
      </c>
      <c r="AG502" s="11" t="n">
        <v>273</v>
      </c>
      <c r="AH502" s="11" t="n">
        <f aca="false">AB502+AC502+AD502+AE502</f>
        <v>387</v>
      </c>
      <c r="AI502" s="11" t="n">
        <f aca="false">AF502+AG502</f>
        <v>395</v>
      </c>
      <c r="AJ502" s="11" t="n">
        <v>190</v>
      </c>
      <c r="AK502" s="11" t="n">
        <v>23</v>
      </c>
      <c r="AL502" s="11" t="n">
        <v>0</v>
      </c>
      <c r="AM502" s="11" t="n">
        <v>820</v>
      </c>
      <c r="AN502" s="11" t="n">
        <f aca="false">AJ502+AK502+AL502+AM502</f>
        <v>1033</v>
      </c>
      <c r="AO502" s="11" t="n">
        <f aca="false">AK502+AL502</f>
        <v>23</v>
      </c>
      <c r="AP502" s="11" t="n">
        <v>26</v>
      </c>
      <c r="AQ502" s="11" t="n">
        <v>2</v>
      </c>
      <c r="AR502" s="11" t="n">
        <v>15</v>
      </c>
      <c r="AS502" s="11" t="n">
        <v>33</v>
      </c>
      <c r="AT502" s="11" t="n">
        <v>212</v>
      </c>
      <c r="AU502" s="11" t="n">
        <v>21</v>
      </c>
      <c r="AV502" s="11" t="n">
        <v>231</v>
      </c>
      <c r="AW502" s="11" t="n">
        <v>229</v>
      </c>
      <c r="AX502" s="11" t="n">
        <v>1</v>
      </c>
      <c r="AY502" s="11" t="n">
        <v>0</v>
      </c>
      <c r="AZ502" s="11" t="n">
        <v>25</v>
      </c>
      <c r="BA502" s="11" t="n">
        <v>0</v>
      </c>
      <c r="BB502" s="11" t="n">
        <v>5</v>
      </c>
      <c r="BC502" s="11" t="n">
        <v>0</v>
      </c>
      <c r="BD502" s="11" t="n">
        <v>0</v>
      </c>
      <c r="BE502" s="11" t="n">
        <v>0</v>
      </c>
      <c r="BF502" s="11" t="n">
        <v>0</v>
      </c>
      <c r="BG502" s="11" t="n">
        <v>0</v>
      </c>
      <c r="BH502" s="11" t="n">
        <v>0</v>
      </c>
      <c r="BI502" s="11" t="n">
        <v>0</v>
      </c>
      <c r="BJ502" s="11" t="n">
        <v>0</v>
      </c>
      <c r="BK502" s="11" t="n">
        <v>0</v>
      </c>
      <c r="BL502" s="11" t="n">
        <v>0</v>
      </c>
      <c r="BM502" s="11" t="n">
        <v>0</v>
      </c>
      <c r="BN502" s="11" t="n">
        <v>0</v>
      </c>
      <c r="BO502" s="11" t="n">
        <v>1</v>
      </c>
      <c r="BP502" s="11" t="n">
        <v>0</v>
      </c>
      <c r="BQ502" s="11" t="n">
        <f aca="false">BM502+BN502+BO502+BP502</f>
        <v>1</v>
      </c>
      <c r="BR502" s="11" t="n">
        <v>162</v>
      </c>
      <c r="BS502" s="11" t="n">
        <v>126</v>
      </c>
      <c r="BT502" s="11" t="n">
        <v>2</v>
      </c>
      <c r="BU502" s="11" t="n">
        <v>166</v>
      </c>
      <c r="BV502" s="12" t="n">
        <v>90.4</v>
      </c>
      <c r="BW502" s="11" t="n">
        <v>0</v>
      </c>
      <c r="BX502" s="11" t="n">
        <v>0</v>
      </c>
      <c r="BY502" s="11" t="n">
        <v>0</v>
      </c>
      <c r="BZ502" s="12" t="n">
        <v>36</v>
      </c>
      <c r="CA502" s="11" t="n">
        <v>405</v>
      </c>
      <c r="CB502" s="12" t="n">
        <v>10</v>
      </c>
      <c r="CC502" s="11" t="n">
        <v>120</v>
      </c>
      <c r="CD502" s="11" t="n">
        <v>0</v>
      </c>
      <c r="CE502" s="11" t="n">
        <v>0</v>
      </c>
      <c r="CF502" s="11" t="n">
        <v>0</v>
      </c>
      <c r="CG502" s="11" t="n">
        <v>0</v>
      </c>
      <c r="CH502" s="11" t="n">
        <v>3</v>
      </c>
      <c r="CI502" s="11" t="n">
        <v>2</v>
      </c>
      <c r="CJ502" s="11" t="n">
        <v>0</v>
      </c>
      <c r="CK502" s="11" t="n">
        <v>0</v>
      </c>
      <c r="CL502" s="11" t="n">
        <v>0</v>
      </c>
      <c r="CM502" s="11" t="n">
        <v>0</v>
      </c>
      <c r="CN502" s="11" t="n">
        <v>0</v>
      </c>
      <c r="CO502" s="11" t="n">
        <v>1</v>
      </c>
      <c r="CP502" s="11" t="n">
        <v>0</v>
      </c>
      <c r="CQ502" s="11" t="n">
        <f aca="false">'Top Ten Disease (OPD)'!FC503</f>
        <v>2</v>
      </c>
      <c r="CR502" s="11" t="n">
        <v>4345</v>
      </c>
      <c r="CS502" s="11" t="n">
        <v>3291</v>
      </c>
    </row>
    <row r="503" customFormat="false" ht="12" hidden="false" customHeight="false" outlineLevel="0" collapsed="false">
      <c r="A503" s="11" t="s">
        <v>1137</v>
      </c>
      <c r="B503" s="11" t="s">
        <v>116</v>
      </c>
      <c r="C503" s="11" t="s">
        <v>988</v>
      </c>
      <c r="D503" s="11" t="s">
        <v>1127</v>
      </c>
      <c r="E503" s="11" t="s">
        <v>1138</v>
      </c>
      <c r="F503" s="11" t="n">
        <v>387</v>
      </c>
      <c r="G503" s="11" t="n">
        <v>494</v>
      </c>
      <c r="H503" s="11" t="n">
        <v>502</v>
      </c>
      <c r="I503" s="11" t="n">
        <v>503</v>
      </c>
      <c r="J503" s="11" t="n">
        <v>444</v>
      </c>
      <c r="K503" s="11" t="n">
        <v>403</v>
      </c>
      <c r="L503" s="11" t="n">
        <v>431</v>
      </c>
      <c r="M503" s="11" t="n">
        <v>123</v>
      </c>
      <c r="N503" s="11" t="n">
        <v>111</v>
      </c>
      <c r="O503" s="11" t="n">
        <v>443</v>
      </c>
      <c r="P503" s="12" t="n">
        <f aca="false">Q503*12</f>
        <v>252</v>
      </c>
      <c r="Q503" s="12" t="n">
        <v>21</v>
      </c>
      <c r="R503" s="11" t="n">
        <v>237</v>
      </c>
      <c r="S503" s="11" t="n">
        <v>7</v>
      </c>
      <c r="T503" s="11" t="n">
        <v>440</v>
      </c>
      <c r="U503" s="11" t="n">
        <v>3</v>
      </c>
      <c r="V503" s="11" t="n">
        <v>1</v>
      </c>
      <c r="W503" s="11" t="n">
        <v>374</v>
      </c>
      <c r="X503" s="11" t="n">
        <v>2</v>
      </c>
      <c r="Y503" s="11" t="n">
        <v>1</v>
      </c>
      <c r="Z503" s="11" t="n">
        <v>1926</v>
      </c>
      <c r="AA503" s="11" t="n">
        <v>1745</v>
      </c>
      <c r="AB503" s="11" t="n">
        <v>159</v>
      </c>
      <c r="AC503" s="11" t="n">
        <v>0</v>
      </c>
      <c r="AD503" s="11" t="n">
        <v>0</v>
      </c>
      <c r="AE503" s="11" t="n">
        <v>283</v>
      </c>
      <c r="AF503" s="11" t="n">
        <v>144</v>
      </c>
      <c r="AG503" s="11" t="n">
        <v>273</v>
      </c>
      <c r="AH503" s="11" t="n">
        <f aca="false">AB503+AC503+AD503+AE503</f>
        <v>442</v>
      </c>
      <c r="AI503" s="11" t="n">
        <f aca="false">AF503+AG503</f>
        <v>417</v>
      </c>
      <c r="AJ503" s="11" t="n">
        <v>369</v>
      </c>
      <c r="AK503" s="11" t="n">
        <v>39</v>
      </c>
      <c r="AL503" s="11" t="n">
        <v>0</v>
      </c>
      <c r="AM503" s="11" t="n">
        <v>1012</v>
      </c>
      <c r="AN503" s="11" t="n">
        <f aca="false">AJ503+AK503+AL503+AM503</f>
        <v>1420</v>
      </c>
      <c r="AO503" s="11" t="n">
        <f aca="false">AK503+AL503</f>
        <v>39</v>
      </c>
      <c r="AP503" s="11" t="n">
        <v>36</v>
      </c>
      <c r="AQ503" s="11" t="n">
        <v>0</v>
      </c>
      <c r="AR503" s="11" t="n">
        <v>11</v>
      </c>
      <c r="AS503" s="11" t="n">
        <v>53</v>
      </c>
      <c r="AT503" s="11" t="n">
        <v>241</v>
      </c>
      <c r="AU503" s="11" t="n">
        <v>30</v>
      </c>
      <c r="AV503" s="11" t="n">
        <v>168</v>
      </c>
      <c r="AW503" s="11" t="n">
        <v>198</v>
      </c>
      <c r="AX503" s="11" t="n">
        <v>2</v>
      </c>
      <c r="AY503" s="11" t="n">
        <v>0</v>
      </c>
      <c r="AZ503" s="11" t="n">
        <v>46</v>
      </c>
      <c r="BA503" s="11" t="n">
        <v>0</v>
      </c>
      <c r="BB503" s="11" t="n">
        <v>38</v>
      </c>
      <c r="BC503" s="11" t="n">
        <v>0</v>
      </c>
      <c r="BD503" s="11" t="n">
        <v>0</v>
      </c>
      <c r="BE503" s="11" t="n">
        <v>0</v>
      </c>
      <c r="BF503" s="11" t="n">
        <v>0</v>
      </c>
      <c r="BG503" s="11" t="n">
        <v>0</v>
      </c>
      <c r="BH503" s="11" t="n">
        <v>0</v>
      </c>
      <c r="BI503" s="11" t="n">
        <v>3</v>
      </c>
      <c r="BJ503" s="11" t="n">
        <v>0</v>
      </c>
      <c r="BK503" s="11" t="n">
        <v>19</v>
      </c>
      <c r="BL503" s="11" t="n">
        <v>0</v>
      </c>
      <c r="BM503" s="11" t="n">
        <v>0</v>
      </c>
      <c r="BN503" s="11" t="n">
        <v>1</v>
      </c>
      <c r="BO503" s="11" t="n">
        <v>2</v>
      </c>
      <c r="BP503" s="11" t="n">
        <v>1</v>
      </c>
      <c r="BQ503" s="11" t="n">
        <f aca="false">BM503+BN503+BO503+BP503</f>
        <v>4</v>
      </c>
      <c r="BR503" s="11" t="n">
        <v>153</v>
      </c>
      <c r="BS503" s="11" t="n">
        <v>198</v>
      </c>
      <c r="BT503" s="11" t="n">
        <v>22</v>
      </c>
      <c r="BU503" s="11" t="n">
        <v>229</v>
      </c>
      <c r="BV503" s="12" t="n">
        <v>159.293333333333</v>
      </c>
      <c r="BW503" s="11" t="n">
        <v>0</v>
      </c>
      <c r="BX503" s="11" t="n">
        <v>0</v>
      </c>
      <c r="BY503" s="11" t="n">
        <v>0</v>
      </c>
      <c r="BZ503" s="12" t="n">
        <v>54</v>
      </c>
      <c r="CA503" s="11" t="n">
        <v>643</v>
      </c>
      <c r="CB503" s="12" t="n">
        <v>19</v>
      </c>
      <c r="CC503" s="11" t="n">
        <v>220</v>
      </c>
      <c r="CD503" s="11" t="n">
        <v>0</v>
      </c>
      <c r="CE503" s="11" t="n">
        <v>0</v>
      </c>
      <c r="CF503" s="11" t="n">
        <v>0</v>
      </c>
      <c r="CG503" s="11" t="n">
        <v>0</v>
      </c>
      <c r="CH503" s="11" t="n">
        <v>14</v>
      </c>
      <c r="CI503" s="11" t="n">
        <v>7</v>
      </c>
      <c r="CJ503" s="11" t="n">
        <v>7</v>
      </c>
      <c r="CK503" s="11" t="n">
        <v>0</v>
      </c>
      <c r="CL503" s="11" t="n">
        <v>0</v>
      </c>
      <c r="CM503" s="11" t="n">
        <v>0</v>
      </c>
      <c r="CN503" s="11" t="n">
        <v>0</v>
      </c>
      <c r="CO503" s="11" t="n">
        <v>0</v>
      </c>
      <c r="CP503" s="11" t="n">
        <v>0</v>
      </c>
      <c r="CQ503" s="11" t="n">
        <f aca="false">'Top Ten Disease (OPD)'!FC504</f>
        <v>0</v>
      </c>
      <c r="CR503" s="11" t="n">
        <v>10655</v>
      </c>
      <c r="CS503" s="11" t="n">
        <v>8183</v>
      </c>
    </row>
    <row r="504" customFormat="false" ht="12" hidden="false" customHeight="false" outlineLevel="0" collapsed="false">
      <c r="A504" s="11" t="s">
        <v>1139</v>
      </c>
      <c r="B504" s="11" t="s">
        <v>105</v>
      </c>
      <c r="C504" s="11" t="s">
        <v>988</v>
      </c>
      <c r="D504" s="11" t="s">
        <v>1127</v>
      </c>
      <c r="E504" s="11" t="s">
        <v>1140</v>
      </c>
      <c r="F504" s="11" t="n">
        <v>177</v>
      </c>
      <c r="G504" s="11" t="n">
        <v>267</v>
      </c>
      <c r="H504" s="11" t="n">
        <v>288</v>
      </c>
      <c r="I504" s="11" t="n">
        <v>288</v>
      </c>
      <c r="J504" s="11" t="n">
        <v>345</v>
      </c>
      <c r="K504" s="11" t="n">
        <v>233</v>
      </c>
      <c r="L504" s="11" t="n">
        <v>270</v>
      </c>
      <c r="M504" s="11" t="n">
        <v>103</v>
      </c>
      <c r="N504" s="11" t="n">
        <v>42</v>
      </c>
      <c r="O504" s="11" t="n">
        <v>288</v>
      </c>
      <c r="P504" s="12" t="n">
        <f aca="false">Q504*12</f>
        <v>228</v>
      </c>
      <c r="Q504" s="12" t="n">
        <v>19</v>
      </c>
      <c r="R504" s="11" t="n">
        <v>223</v>
      </c>
      <c r="S504" s="11" t="n">
        <v>0</v>
      </c>
      <c r="T504" s="11" t="n">
        <v>175</v>
      </c>
      <c r="U504" s="11" t="n">
        <v>1</v>
      </c>
      <c r="V504" s="11" t="n">
        <v>0</v>
      </c>
      <c r="W504" s="11" t="n">
        <v>155</v>
      </c>
      <c r="X504" s="11" t="n">
        <v>2</v>
      </c>
      <c r="Y504" s="11" t="n">
        <v>0</v>
      </c>
      <c r="Z504" s="11" t="n">
        <v>1680</v>
      </c>
      <c r="AA504" s="11" t="n">
        <v>1567</v>
      </c>
      <c r="AB504" s="11" t="n">
        <v>105</v>
      </c>
      <c r="AC504" s="11" t="n">
        <v>7</v>
      </c>
      <c r="AD504" s="11" t="n">
        <v>0</v>
      </c>
      <c r="AE504" s="11" t="n">
        <v>500</v>
      </c>
      <c r="AF504" s="11" t="n">
        <v>101</v>
      </c>
      <c r="AG504" s="11" t="n">
        <v>515</v>
      </c>
      <c r="AH504" s="11" t="n">
        <f aca="false">AB504+AC504+AD504+AE504</f>
        <v>612</v>
      </c>
      <c r="AI504" s="11" t="n">
        <f aca="false">AF504+AG504</f>
        <v>616</v>
      </c>
      <c r="AJ504" s="11" t="n">
        <v>255</v>
      </c>
      <c r="AK504" s="11" t="n">
        <v>24</v>
      </c>
      <c r="AL504" s="11" t="n">
        <v>1</v>
      </c>
      <c r="AM504" s="11" t="n">
        <v>753</v>
      </c>
      <c r="AN504" s="11" t="n">
        <f aca="false">AJ504+AK504+AL504+AM504</f>
        <v>1033</v>
      </c>
      <c r="AO504" s="11" t="n">
        <f aca="false">AK504+AL504</f>
        <v>25</v>
      </c>
      <c r="AP504" s="11" t="n">
        <v>102</v>
      </c>
      <c r="AQ504" s="11" t="n">
        <v>4</v>
      </c>
      <c r="AR504" s="11" t="n">
        <v>35</v>
      </c>
      <c r="AS504" s="11" t="n">
        <v>60</v>
      </c>
      <c r="AT504" s="11" t="n">
        <v>124</v>
      </c>
      <c r="AU504" s="11" t="n">
        <v>10</v>
      </c>
      <c r="AV504" s="11" t="n">
        <v>48</v>
      </c>
      <c r="AW504" s="11" t="n">
        <v>105</v>
      </c>
      <c r="AX504" s="11" t="n">
        <v>0</v>
      </c>
      <c r="AY504" s="11" t="n">
        <v>0</v>
      </c>
      <c r="AZ504" s="11" t="n">
        <v>31</v>
      </c>
      <c r="BA504" s="11" t="n">
        <v>1</v>
      </c>
      <c r="BB504" s="11" t="n">
        <v>6</v>
      </c>
      <c r="BC504" s="11" t="n">
        <v>0</v>
      </c>
      <c r="BD504" s="11" t="n">
        <v>0</v>
      </c>
      <c r="BE504" s="11" t="n">
        <v>0</v>
      </c>
      <c r="BF504" s="11" t="n">
        <v>0</v>
      </c>
      <c r="BG504" s="11" t="n">
        <v>0</v>
      </c>
      <c r="BH504" s="11" t="n">
        <v>0</v>
      </c>
      <c r="BI504" s="11" t="n">
        <v>0</v>
      </c>
      <c r="BJ504" s="11" t="n">
        <v>0</v>
      </c>
      <c r="BK504" s="11" t="n">
        <v>0</v>
      </c>
      <c r="BL504" s="11" t="n">
        <v>0</v>
      </c>
      <c r="BM504" s="11" t="n">
        <v>0</v>
      </c>
      <c r="BN504" s="11" t="n">
        <v>0</v>
      </c>
      <c r="BO504" s="11" t="n">
        <v>2</v>
      </c>
      <c r="BP504" s="11" t="n">
        <v>0</v>
      </c>
      <c r="BQ504" s="11" t="n">
        <f aca="false">BM504+BN504+BO504+BP504</f>
        <v>2</v>
      </c>
      <c r="BR504" s="11" t="n">
        <v>146</v>
      </c>
      <c r="BS504" s="11" t="n">
        <v>97</v>
      </c>
      <c r="BT504" s="11" t="n">
        <v>9</v>
      </c>
      <c r="BU504" s="11" t="n">
        <v>99</v>
      </c>
      <c r="BV504" s="12" t="n">
        <v>227</v>
      </c>
      <c r="BW504" s="11" t="n">
        <v>0</v>
      </c>
      <c r="BX504" s="11" t="n">
        <v>0</v>
      </c>
      <c r="BY504" s="11" t="n">
        <v>0</v>
      </c>
      <c r="BZ504" s="12" t="n">
        <v>54</v>
      </c>
      <c r="CA504" s="11" t="n">
        <v>715</v>
      </c>
      <c r="CB504" s="12" t="n">
        <v>18</v>
      </c>
      <c r="CC504" s="11" t="n">
        <v>213</v>
      </c>
      <c r="CD504" s="11" t="n">
        <v>0</v>
      </c>
      <c r="CE504" s="11" t="n">
        <v>0</v>
      </c>
      <c r="CF504" s="11" t="n">
        <v>0</v>
      </c>
      <c r="CG504" s="11" t="n">
        <v>0</v>
      </c>
      <c r="CH504" s="11" t="n">
        <v>9</v>
      </c>
      <c r="CI504" s="11" t="n">
        <v>7</v>
      </c>
      <c r="CJ504" s="11" t="n">
        <v>6</v>
      </c>
      <c r="CK504" s="11" t="n">
        <v>0</v>
      </c>
      <c r="CL504" s="11" t="n">
        <v>0</v>
      </c>
      <c r="CM504" s="11" t="n">
        <v>0</v>
      </c>
      <c r="CN504" s="11" t="n">
        <v>0</v>
      </c>
      <c r="CO504" s="11" t="n">
        <v>0</v>
      </c>
      <c r="CP504" s="11" t="n">
        <v>0</v>
      </c>
      <c r="CQ504" s="11" t="n">
        <f aca="false">'Top Ten Disease (OPD)'!FC505</f>
        <v>0</v>
      </c>
      <c r="CR504" s="11" t="n">
        <v>5911</v>
      </c>
      <c r="CS504" s="11" t="n">
        <v>4579</v>
      </c>
    </row>
    <row r="505" customFormat="false" ht="12" hidden="false" customHeight="false" outlineLevel="0" collapsed="false">
      <c r="A505" s="11" t="s">
        <v>1141</v>
      </c>
      <c r="B505" s="11" t="s">
        <v>105</v>
      </c>
      <c r="C505" s="11" t="s">
        <v>988</v>
      </c>
      <c r="D505" s="11" t="s">
        <v>1127</v>
      </c>
      <c r="E505" s="11" t="s">
        <v>1142</v>
      </c>
      <c r="F505" s="11" t="n">
        <v>166</v>
      </c>
      <c r="G505" s="11" t="n">
        <v>197</v>
      </c>
      <c r="H505" s="11" t="n">
        <v>214</v>
      </c>
      <c r="I505" s="11" t="n">
        <v>215</v>
      </c>
      <c r="J505" s="11" t="n">
        <v>217</v>
      </c>
      <c r="K505" s="11" t="n">
        <v>165</v>
      </c>
      <c r="L505" s="11" t="n">
        <v>201</v>
      </c>
      <c r="M505" s="11" t="n">
        <v>90</v>
      </c>
      <c r="N505" s="11" t="n">
        <v>37</v>
      </c>
      <c r="O505" s="11" t="n">
        <v>164</v>
      </c>
      <c r="P505" s="12" t="n">
        <f aca="false">Q505*12</f>
        <v>108</v>
      </c>
      <c r="Q505" s="12" t="n">
        <v>9</v>
      </c>
      <c r="R505" s="11" t="n">
        <v>107</v>
      </c>
      <c r="S505" s="11" t="n">
        <v>0</v>
      </c>
      <c r="T505" s="11" t="n">
        <v>188</v>
      </c>
      <c r="U505" s="11" t="n">
        <v>0</v>
      </c>
      <c r="V505" s="11" t="n">
        <v>0</v>
      </c>
      <c r="W505" s="11" t="n">
        <v>216</v>
      </c>
      <c r="X505" s="11" t="n">
        <v>0</v>
      </c>
      <c r="Y505" s="11" t="n">
        <v>0</v>
      </c>
      <c r="Z505" s="11" t="n">
        <v>836</v>
      </c>
      <c r="AA505" s="11" t="n">
        <v>735</v>
      </c>
      <c r="AB505" s="11" t="n">
        <v>116</v>
      </c>
      <c r="AC505" s="11" t="n">
        <v>19</v>
      </c>
      <c r="AD505" s="11" t="n">
        <v>3</v>
      </c>
      <c r="AE505" s="11" t="n">
        <v>174</v>
      </c>
      <c r="AF505" s="11" t="n">
        <v>115</v>
      </c>
      <c r="AG505" s="11" t="n">
        <v>172</v>
      </c>
      <c r="AH505" s="11" t="n">
        <f aca="false">AB505+AC505+AD505+AE505</f>
        <v>312</v>
      </c>
      <c r="AI505" s="11" t="n">
        <f aca="false">AF505+AG505</f>
        <v>287</v>
      </c>
      <c r="AJ505" s="11" t="n">
        <v>258</v>
      </c>
      <c r="AK505" s="11" t="n">
        <v>3</v>
      </c>
      <c r="AL505" s="11" t="n">
        <v>6</v>
      </c>
      <c r="AM505" s="11" t="n">
        <v>538</v>
      </c>
      <c r="AN505" s="11" t="n">
        <f aca="false">AJ505+AK505+AL505+AM505</f>
        <v>805</v>
      </c>
      <c r="AO505" s="11" t="n">
        <f aca="false">AK505+AL505</f>
        <v>9</v>
      </c>
      <c r="AP505" s="11" t="n">
        <v>69</v>
      </c>
      <c r="AQ505" s="11" t="n">
        <v>2</v>
      </c>
      <c r="AR505" s="11" t="n">
        <v>32</v>
      </c>
      <c r="AS505" s="11" t="n">
        <v>57</v>
      </c>
      <c r="AT505" s="11" t="n">
        <v>113</v>
      </c>
      <c r="AU505" s="11" t="n">
        <v>22</v>
      </c>
      <c r="AV505" s="11" t="n">
        <v>46</v>
      </c>
      <c r="AW505" s="11" t="n">
        <v>84</v>
      </c>
      <c r="AX505" s="11" t="n">
        <v>0</v>
      </c>
      <c r="AY505" s="11" t="n">
        <v>0</v>
      </c>
      <c r="AZ505" s="11" t="n">
        <v>38</v>
      </c>
      <c r="BA505" s="11" t="n">
        <v>1</v>
      </c>
      <c r="BB505" s="11" t="n">
        <v>36</v>
      </c>
      <c r="BC505" s="11" t="n">
        <v>0</v>
      </c>
      <c r="BD505" s="11" t="n">
        <v>0</v>
      </c>
      <c r="BE505" s="11" t="n">
        <v>0</v>
      </c>
      <c r="BF505" s="11" t="n">
        <v>0</v>
      </c>
      <c r="BG505" s="11" t="n">
        <v>0</v>
      </c>
      <c r="BH505" s="11" t="n">
        <v>0</v>
      </c>
      <c r="BI505" s="11" t="n">
        <v>3</v>
      </c>
      <c r="BJ505" s="11" t="n">
        <v>0</v>
      </c>
      <c r="BK505" s="11" t="n">
        <v>8</v>
      </c>
      <c r="BL505" s="11" t="n">
        <v>0</v>
      </c>
      <c r="BM505" s="11" t="n">
        <v>0</v>
      </c>
      <c r="BN505" s="11" t="n">
        <v>0</v>
      </c>
      <c r="BO505" s="11" t="n">
        <v>0</v>
      </c>
      <c r="BP505" s="11" t="n">
        <v>0</v>
      </c>
      <c r="BQ505" s="11" t="n">
        <f aca="false">BM505+BN505+BO505+BP505</f>
        <v>0</v>
      </c>
      <c r="BR505" s="11" t="n">
        <v>42</v>
      </c>
      <c r="BS505" s="11" t="n">
        <v>58</v>
      </c>
      <c r="BT505" s="11" t="n">
        <v>9</v>
      </c>
      <c r="BU505" s="11" t="n">
        <v>43</v>
      </c>
      <c r="BV505" s="12" t="n">
        <v>119.94</v>
      </c>
      <c r="BW505" s="11" t="n">
        <v>0</v>
      </c>
      <c r="BX505" s="11" t="n">
        <v>0</v>
      </c>
      <c r="BY505" s="11" t="n">
        <v>0</v>
      </c>
      <c r="BZ505" s="12" t="n">
        <v>27</v>
      </c>
      <c r="CA505" s="11" t="n">
        <v>327</v>
      </c>
      <c r="CB505" s="12" t="n">
        <v>12</v>
      </c>
      <c r="CC505" s="11" t="n">
        <v>139</v>
      </c>
      <c r="CD505" s="11" t="n">
        <v>0</v>
      </c>
      <c r="CE505" s="11" t="n">
        <v>0</v>
      </c>
      <c r="CF505" s="11" t="n">
        <v>0</v>
      </c>
      <c r="CG505" s="11" t="n">
        <v>1</v>
      </c>
      <c r="CH505" s="11" t="n">
        <v>4</v>
      </c>
      <c r="CI505" s="11" t="n">
        <v>5</v>
      </c>
      <c r="CJ505" s="11" t="n">
        <v>5</v>
      </c>
      <c r="CK505" s="11" t="n">
        <v>0</v>
      </c>
      <c r="CL505" s="11" t="n">
        <v>0</v>
      </c>
      <c r="CM505" s="11" t="n">
        <v>0</v>
      </c>
      <c r="CN505" s="11" t="n">
        <v>0</v>
      </c>
      <c r="CO505" s="11" t="n">
        <v>1</v>
      </c>
      <c r="CP505" s="11" t="n">
        <v>0</v>
      </c>
      <c r="CQ505" s="11" t="n">
        <f aca="false">'Top Ten Disease (OPD)'!FC506</f>
        <v>1</v>
      </c>
      <c r="CR505" s="11" t="n">
        <v>4212</v>
      </c>
      <c r="CS505" s="11" t="n">
        <v>2788</v>
      </c>
    </row>
    <row r="506" customFormat="false" ht="12" hidden="false" customHeight="false" outlineLevel="0" collapsed="false">
      <c r="A506" s="11" t="s">
        <v>1143</v>
      </c>
      <c r="B506" s="11" t="s">
        <v>116</v>
      </c>
      <c r="C506" s="11" t="s">
        <v>988</v>
      </c>
      <c r="D506" s="11" t="s">
        <v>1127</v>
      </c>
      <c r="E506" s="11" t="s">
        <v>1144</v>
      </c>
      <c r="F506" s="11" t="n">
        <v>306</v>
      </c>
      <c r="G506" s="11" t="n">
        <v>406</v>
      </c>
      <c r="H506" s="11" t="n">
        <v>388</v>
      </c>
      <c r="I506" s="11" t="n">
        <v>388</v>
      </c>
      <c r="J506" s="11" t="n">
        <v>367</v>
      </c>
      <c r="K506" s="11" t="n">
        <v>335</v>
      </c>
      <c r="L506" s="11" t="n">
        <v>428</v>
      </c>
      <c r="M506" s="11" t="n">
        <v>105</v>
      </c>
      <c r="N506" s="11" t="n">
        <v>106</v>
      </c>
      <c r="O506" s="11" t="n">
        <v>405</v>
      </c>
      <c r="P506" s="12" t="n">
        <f aca="false">Q506*12</f>
        <v>264</v>
      </c>
      <c r="Q506" s="12" t="n">
        <v>22</v>
      </c>
      <c r="R506" s="11" t="n">
        <v>254</v>
      </c>
      <c r="S506" s="11" t="n">
        <v>2</v>
      </c>
      <c r="T506" s="11" t="n">
        <v>416</v>
      </c>
      <c r="U506" s="11" t="n">
        <v>0</v>
      </c>
      <c r="V506" s="11" t="n">
        <v>4</v>
      </c>
      <c r="W506" s="11" t="n">
        <v>440</v>
      </c>
      <c r="X506" s="11" t="n">
        <v>11</v>
      </c>
      <c r="Y506" s="11" t="n">
        <v>2</v>
      </c>
      <c r="Z506" s="11" t="n">
        <v>2104</v>
      </c>
      <c r="AA506" s="11" t="n">
        <v>2006</v>
      </c>
      <c r="AB506" s="11" t="n">
        <v>386</v>
      </c>
      <c r="AC506" s="11" t="n">
        <v>19</v>
      </c>
      <c r="AD506" s="11" t="n">
        <v>0</v>
      </c>
      <c r="AE506" s="11" t="n">
        <v>650</v>
      </c>
      <c r="AF506" s="11" t="n">
        <v>310</v>
      </c>
      <c r="AG506" s="11" t="n">
        <v>617</v>
      </c>
      <c r="AH506" s="11" t="n">
        <f aca="false">AB506+AC506+AD506+AE506</f>
        <v>1055</v>
      </c>
      <c r="AI506" s="11" t="n">
        <f aca="false">AF506+AG506</f>
        <v>927</v>
      </c>
      <c r="AJ506" s="11" t="n">
        <v>793</v>
      </c>
      <c r="AK506" s="11" t="n">
        <v>124</v>
      </c>
      <c r="AL506" s="11" t="n">
        <v>1</v>
      </c>
      <c r="AM506" s="11" t="n">
        <v>1217</v>
      </c>
      <c r="AN506" s="11" t="n">
        <f aca="false">AJ506+AK506+AL506+AM506</f>
        <v>2135</v>
      </c>
      <c r="AO506" s="11" t="n">
        <f aca="false">AK506+AL506</f>
        <v>125</v>
      </c>
      <c r="AP506" s="11" t="n">
        <v>32</v>
      </c>
      <c r="AQ506" s="11" t="n">
        <v>5</v>
      </c>
      <c r="AR506" s="11" t="n">
        <v>44</v>
      </c>
      <c r="AS506" s="11" t="n">
        <v>85</v>
      </c>
      <c r="AT506" s="11" t="n">
        <v>208</v>
      </c>
      <c r="AU506" s="11" t="n">
        <v>26</v>
      </c>
      <c r="AV506" s="11" t="n">
        <v>97</v>
      </c>
      <c r="AW506" s="11" t="n">
        <v>182</v>
      </c>
      <c r="AX506" s="11" t="n">
        <v>0</v>
      </c>
      <c r="AY506" s="11" t="n">
        <v>2</v>
      </c>
      <c r="AZ506" s="11" t="n">
        <v>93</v>
      </c>
      <c r="BA506" s="11" t="n">
        <v>0</v>
      </c>
      <c r="BB506" s="11" t="n">
        <v>89</v>
      </c>
      <c r="BC506" s="11" t="n">
        <v>0</v>
      </c>
      <c r="BD506" s="11" t="n">
        <v>0</v>
      </c>
      <c r="BE506" s="11" t="n">
        <v>0</v>
      </c>
      <c r="BF506" s="11" t="n">
        <v>0</v>
      </c>
      <c r="BG506" s="11" t="n">
        <v>0</v>
      </c>
      <c r="BH506" s="11" t="n">
        <v>0</v>
      </c>
      <c r="BI506" s="11" t="n">
        <v>5</v>
      </c>
      <c r="BJ506" s="11" t="n">
        <v>0</v>
      </c>
      <c r="BK506" s="11" t="n">
        <v>64</v>
      </c>
      <c r="BL506" s="11" t="n">
        <v>0</v>
      </c>
      <c r="BM506" s="11" t="n">
        <v>0</v>
      </c>
      <c r="BN506" s="11" t="n">
        <v>0</v>
      </c>
      <c r="BO506" s="11" t="n">
        <v>1</v>
      </c>
      <c r="BP506" s="11" t="n">
        <v>0</v>
      </c>
      <c r="BQ506" s="11" t="n">
        <f aca="false">BM506+BN506+BO506+BP506</f>
        <v>1</v>
      </c>
      <c r="BR506" s="11" t="n">
        <v>191</v>
      </c>
      <c r="BS506" s="11" t="n">
        <v>163</v>
      </c>
      <c r="BT506" s="11" t="n">
        <v>16</v>
      </c>
      <c r="BU506" s="11" t="n">
        <v>155</v>
      </c>
      <c r="BV506" s="12" t="n">
        <v>178.813333333333</v>
      </c>
      <c r="BW506" s="11" t="n">
        <v>2</v>
      </c>
      <c r="BX506" s="11" t="n">
        <v>0</v>
      </c>
      <c r="BY506" s="11" t="n">
        <v>0</v>
      </c>
      <c r="BZ506" s="12" t="n">
        <v>54</v>
      </c>
      <c r="CA506" s="11" t="n">
        <v>610</v>
      </c>
      <c r="CB506" s="12" t="n">
        <v>15</v>
      </c>
      <c r="CC506" s="11" t="n">
        <v>163</v>
      </c>
      <c r="CD506" s="11" t="n">
        <v>0</v>
      </c>
      <c r="CE506" s="11" t="n">
        <v>0</v>
      </c>
      <c r="CF506" s="11" t="n">
        <v>0</v>
      </c>
      <c r="CG506" s="11" t="n">
        <v>0</v>
      </c>
      <c r="CH506" s="11" t="n">
        <v>24</v>
      </c>
      <c r="CI506" s="11" t="n">
        <v>9</v>
      </c>
      <c r="CJ506" s="11" t="n">
        <v>6</v>
      </c>
      <c r="CK506" s="11" t="n">
        <v>0</v>
      </c>
      <c r="CL506" s="11" t="n">
        <v>0</v>
      </c>
      <c r="CM506" s="11" t="n">
        <v>0</v>
      </c>
      <c r="CN506" s="11" t="n">
        <v>0</v>
      </c>
      <c r="CO506" s="11" t="n">
        <v>0</v>
      </c>
      <c r="CP506" s="11" t="n">
        <v>0</v>
      </c>
      <c r="CQ506" s="11" t="n">
        <f aca="false">'Top Ten Disease (OPD)'!FC507</f>
        <v>0</v>
      </c>
      <c r="CR506" s="11" t="n">
        <v>15770</v>
      </c>
      <c r="CS506" s="11" t="n">
        <v>11329</v>
      </c>
    </row>
    <row r="507" customFormat="false" ht="12" hidden="false" customHeight="false" outlineLevel="0" collapsed="false">
      <c r="A507" s="11" t="s">
        <v>1145</v>
      </c>
      <c r="B507" s="11" t="s">
        <v>116</v>
      </c>
      <c r="C507" s="11" t="s">
        <v>988</v>
      </c>
      <c r="D507" s="11" t="s">
        <v>1127</v>
      </c>
      <c r="E507" s="11" t="s">
        <v>1146</v>
      </c>
      <c r="F507" s="11" t="n">
        <v>732</v>
      </c>
      <c r="G507" s="11" t="n">
        <v>993</v>
      </c>
      <c r="H507" s="11" t="n">
        <v>885</v>
      </c>
      <c r="I507" s="11" t="n">
        <v>892</v>
      </c>
      <c r="J507" s="11" t="n">
        <v>863</v>
      </c>
      <c r="K507" s="11" t="n">
        <v>795</v>
      </c>
      <c r="L507" s="11" t="n">
        <v>932</v>
      </c>
      <c r="M507" s="11" t="n">
        <v>443</v>
      </c>
      <c r="N507" s="11" t="n">
        <v>574</v>
      </c>
      <c r="O507" s="11" t="n">
        <v>786</v>
      </c>
      <c r="P507" s="12" t="n">
        <f aca="false">Q507*12</f>
        <v>458</v>
      </c>
      <c r="Q507" s="12" t="n">
        <v>38.1666666666667</v>
      </c>
      <c r="R507" s="11" t="n">
        <v>447</v>
      </c>
      <c r="S507" s="11" t="n">
        <v>24</v>
      </c>
      <c r="T507" s="11" t="n">
        <v>965</v>
      </c>
      <c r="U507" s="11" t="n">
        <v>22</v>
      </c>
      <c r="V507" s="11" t="n">
        <v>9</v>
      </c>
      <c r="W507" s="11" t="n">
        <v>891</v>
      </c>
      <c r="X507" s="11" t="n">
        <v>7</v>
      </c>
      <c r="Y507" s="11" t="n">
        <v>1</v>
      </c>
      <c r="Z507" s="11" t="n">
        <v>4659</v>
      </c>
      <c r="AA507" s="11" t="n">
        <v>4105</v>
      </c>
      <c r="AB507" s="11" t="n">
        <v>792</v>
      </c>
      <c r="AC507" s="11" t="n">
        <v>33</v>
      </c>
      <c r="AD507" s="11" t="n">
        <v>0</v>
      </c>
      <c r="AE507" s="11" t="n">
        <v>883</v>
      </c>
      <c r="AF507" s="11" t="n">
        <v>737</v>
      </c>
      <c r="AG507" s="11" t="n">
        <v>979</v>
      </c>
      <c r="AH507" s="11" t="n">
        <f aca="false">AB507+AC507+AD507+AE507</f>
        <v>1708</v>
      </c>
      <c r="AI507" s="11" t="n">
        <f aca="false">AF507+AG507</f>
        <v>1716</v>
      </c>
      <c r="AJ507" s="11" t="n">
        <v>1515</v>
      </c>
      <c r="AK507" s="11" t="n">
        <v>187</v>
      </c>
      <c r="AL507" s="11" t="n">
        <v>17</v>
      </c>
      <c r="AM507" s="11" t="n">
        <v>1658</v>
      </c>
      <c r="AN507" s="11" t="n">
        <f aca="false">AJ507+AK507+AL507+AM507</f>
        <v>3377</v>
      </c>
      <c r="AO507" s="11" t="n">
        <f aca="false">AK507+AL507</f>
        <v>204</v>
      </c>
      <c r="AP507" s="11" t="n">
        <v>115</v>
      </c>
      <c r="AQ507" s="11" t="n">
        <v>17</v>
      </c>
      <c r="AR507" s="11" t="n">
        <v>102</v>
      </c>
      <c r="AS507" s="11" t="n">
        <v>384</v>
      </c>
      <c r="AT507" s="11" t="n">
        <v>1555</v>
      </c>
      <c r="AU507" s="11" t="n">
        <v>134</v>
      </c>
      <c r="AV507" s="11" t="n">
        <v>578</v>
      </c>
      <c r="AW507" s="11" t="n">
        <v>708</v>
      </c>
      <c r="AX507" s="11" t="n">
        <v>1</v>
      </c>
      <c r="AY507" s="11" t="n">
        <v>4</v>
      </c>
      <c r="AZ507" s="11" t="n">
        <v>511</v>
      </c>
      <c r="BA507" s="11" t="n">
        <v>0</v>
      </c>
      <c r="BB507" s="11" t="n">
        <v>351</v>
      </c>
      <c r="BC507" s="11" t="n">
        <v>0</v>
      </c>
      <c r="BD507" s="11" t="n">
        <v>0</v>
      </c>
      <c r="BE507" s="11" t="n">
        <v>0</v>
      </c>
      <c r="BF507" s="11" t="n">
        <v>0</v>
      </c>
      <c r="BG507" s="11" t="n">
        <v>0</v>
      </c>
      <c r="BH507" s="11" t="n">
        <v>0</v>
      </c>
      <c r="BI507" s="11" t="n">
        <v>16</v>
      </c>
      <c r="BJ507" s="11" t="n">
        <v>5</v>
      </c>
      <c r="BK507" s="11" t="n">
        <v>298</v>
      </c>
      <c r="BL507" s="11" t="n">
        <v>30</v>
      </c>
      <c r="BM507" s="11" t="n">
        <v>0</v>
      </c>
      <c r="BN507" s="11" t="n">
        <v>0</v>
      </c>
      <c r="BO507" s="11" t="n">
        <v>1</v>
      </c>
      <c r="BP507" s="11" t="n">
        <v>0</v>
      </c>
      <c r="BQ507" s="11" t="n">
        <f aca="false">BM507+BN507+BO507+BP507</f>
        <v>1</v>
      </c>
      <c r="BR507" s="11" t="n">
        <v>235</v>
      </c>
      <c r="BS507" s="11" t="n">
        <v>263</v>
      </c>
      <c r="BT507" s="11" t="n">
        <v>223</v>
      </c>
      <c r="BU507" s="11" t="n">
        <v>230</v>
      </c>
      <c r="BV507" s="12" t="n">
        <v>373.246666666667</v>
      </c>
      <c r="BW507" s="11" t="n">
        <v>1</v>
      </c>
      <c r="BX507" s="11" t="n">
        <v>0</v>
      </c>
      <c r="BY507" s="11" t="n">
        <v>0</v>
      </c>
      <c r="BZ507" s="12" t="n">
        <v>90</v>
      </c>
      <c r="CA507" s="11" t="n">
        <v>1041</v>
      </c>
      <c r="CB507" s="12" t="n">
        <v>28</v>
      </c>
      <c r="CC507" s="11" t="n">
        <v>309</v>
      </c>
      <c r="CD507" s="11" t="n">
        <v>434</v>
      </c>
      <c r="CE507" s="11" t="n">
        <v>15</v>
      </c>
      <c r="CF507" s="11" t="n">
        <v>0</v>
      </c>
      <c r="CG507" s="11" t="n">
        <v>3</v>
      </c>
      <c r="CH507" s="11" t="n">
        <v>59</v>
      </c>
      <c r="CI507" s="11" t="n">
        <v>21</v>
      </c>
      <c r="CJ507" s="11" t="n">
        <v>20</v>
      </c>
      <c r="CK507" s="11" t="n">
        <v>0</v>
      </c>
      <c r="CL507" s="11" t="n">
        <v>0</v>
      </c>
      <c r="CM507" s="11" t="n">
        <v>60</v>
      </c>
      <c r="CN507" s="11" t="n">
        <v>60</v>
      </c>
      <c r="CO507" s="11" t="n">
        <v>6</v>
      </c>
      <c r="CP507" s="11" t="n">
        <v>0</v>
      </c>
      <c r="CQ507" s="11" t="n">
        <f aca="false">'Top Ten Disease (OPD)'!FC508</f>
        <v>4</v>
      </c>
      <c r="CR507" s="11" t="n">
        <v>33912</v>
      </c>
      <c r="CS507" s="11" t="n">
        <v>27603</v>
      </c>
    </row>
    <row r="508" customFormat="false" ht="12" hidden="false" customHeight="false" outlineLevel="0" collapsed="false">
      <c r="A508" s="11" t="s">
        <v>1147</v>
      </c>
      <c r="B508" s="11" t="s">
        <v>116</v>
      </c>
      <c r="C508" s="11" t="s">
        <v>988</v>
      </c>
      <c r="D508" s="11" t="s">
        <v>1127</v>
      </c>
      <c r="E508" s="11" t="s">
        <v>1148</v>
      </c>
      <c r="F508" s="11" t="n">
        <v>453</v>
      </c>
      <c r="G508" s="11" t="n">
        <v>691</v>
      </c>
      <c r="H508" s="11" t="n">
        <v>638</v>
      </c>
      <c r="I508" s="11" t="n">
        <v>638</v>
      </c>
      <c r="J508" s="11" t="n">
        <v>586</v>
      </c>
      <c r="K508" s="11" t="n">
        <v>571</v>
      </c>
      <c r="L508" s="11" t="n">
        <v>656</v>
      </c>
      <c r="M508" s="11" t="n">
        <v>277</v>
      </c>
      <c r="N508" s="11" t="n">
        <v>242</v>
      </c>
      <c r="O508" s="11" t="n">
        <v>492</v>
      </c>
      <c r="P508" s="12" t="n">
        <f aca="false">Q508*12</f>
        <v>384</v>
      </c>
      <c r="Q508" s="12" t="n">
        <v>32</v>
      </c>
      <c r="R508" s="11" t="n">
        <v>353</v>
      </c>
      <c r="S508" s="11" t="n">
        <v>3</v>
      </c>
      <c r="T508" s="11" t="n">
        <v>901</v>
      </c>
      <c r="U508" s="11" t="n">
        <v>11</v>
      </c>
      <c r="V508" s="11" t="n">
        <v>8</v>
      </c>
      <c r="W508" s="11" t="n">
        <v>598</v>
      </c>
      <c r="X508" s="11" t="n">
        <v>17</v>
      </c>
      <c r="Y508" s="11" t="n">
        <v>12</v>
      </c>
      <c r="Z508" s="11" t="n">
        <v>2755</v>
      </c>
      <c r="AA508" s="11" t="n">
        <v>2452</v>
      </c>
      <c r="AB508" s="11" t="n">
        <v>210</v>
      </c>
      <c r="AC508" s="11" t="n">
        <v>12</v>
      </c>
      <c r="AD508" s="11" t="n">
        <v>0</v>
      </c>
      <c r="AE508" s="11" t="n">
        <v>699</v>
      </c>
      <c r="AF508" s="11" t="n">
        <v>228</v>
      </c>
      <c r="AG508" s="11" t="n">
        <v>650</v>
      </c>
      <c r="AH508" s="11" t="n">
        <f aca="false">AB508+AC508+AD508+AE508</f>
        <v>921</v>
      </c>
      <c r="AI508" s="11" t="n">
        <f aca="false">AF508+AG508</f>
        <v>878</v>
      </c>
      <c r="AJ508" s="11" t="n">
        <v>856</v>
      </c>
      <c r="AK508" s="11" t="n">
        <v>143</v>
      </c>
      <c r="AL508" s="11" t="n">
        <v>1</v>
      </c>
      <c r="AM508" s="11" t="n">
        <v>1414</v>
      </c>
      <c r="AN508" s="11" t="n">
        <f aca="false">AJ508+AK508+AL508+AM508</f>
        <v>2414</v>
      </c>
      <c r="AO508" s="11" t="n">
        <f aca="false">AK508+AL508</f>
        <v>144</v>
      </c>
      <c r="AP508" s="11" t="n">
        <v>153</v>
      </c>
      <c r="AQ508" s="11" t="n">
        <v>15</v>
      </c>
      <c r="AR508" s="11" t="n">
        <v>25</v>
      </c>
      <c r="AS508" s="11" t="n">
        <v>317</v>
      </c>
      <c r="AT508" s="11" t="n">
        <v>559</v>
      </c>
      <c r="AU508" s="11" t="n">
        <v>41</v>
      </c>
      <c r="AV508" s="11" t="n">
        <v>203</v>
      </c>
      <c r="AW508" s="11" t="n">
        <v>219</v>
      </c>
      <c r="AX508" s="11" t="n">
        <v>7</v>
      </c>
      <c r="AY508" s="11" t="n">
        <v>0</v>
      </c>
      <c r="AZ508" s="11" t="n">
        <v>158</v>
      </c>
      <c r="BA508" s="11" t="n">
        <v>0</v>
      </c>
      <c r="BB508" s="11" t="n">
        <v>111</v>
      </c>
      <c r="BC508" s="11" t="n">
        <v>0</v>
      </c>
      <c r="BD508" s="11" t="n">
        <v>0</v>
      </c>
      <c r="BE508" s="11" t="n">
        <v>1</v>
      </c>
      <c r="BF508" s="11" t="n">
        <v>0</v>
      </c>
      <c r="BG508" s="11" t="n">
        <v>0</v>
      </c>
      <c r="BH508" s="11" t="n">
        <v>0</v>
      </c>
      <c r="BI508" s="11" t="n">
        <v>2</v>
      </c>
      <c r="BJ508" s="11" t="n">
        <v>0</v>
      </c>
      <c r="BK508" s="11" t="n">
        <v>20</v>
      </c>
      <c r="BL508" s="11" t="n">
        <v>0</v>
      </c>
      <c r="BM508" s="11" t="n">
        <v>0</v>
      </c>
      <c r="BN508" s="11" t="n">
        <v>0</v>
      </c>
      <c r="BO508" s="11" t="n">
        <v>4</v>
      </c>
      <c r="BP508" s="11" t="n">
        <v>0</v>
      </c>
      <c r="BQ508" s="11" t="n">
        <f aca="false">BM508+BN508+BO508+BP508</f>
        <v>4</v>
      </c>
      <c r="BR508" s="11" t="n">
        <v>142</v>
      </c>
      <c r="BS508" s="11" t="n">
        <v>214</v>
      </c>
      <c r="BT508" s="11" t="n">
        <v>25</v>
      </c>
      <c r="BU508" s="11" t="n">
        <v>97</v>
      </c>
      <c r="BV508" s="12" t="n">
        <v>208.653333333333</v>
      </c>
      <c r="BW508" s="11" t="n">
        <v>0</v>
      </c>
      <c r="BX508" s="11" t="n">
        <v>0</v>
      </c>
      <c r="BY508" s="11" t="n">
        <v>0</v>
      </c>
      <c r="BZ508" s="12" t="n">
        <v>72</v>
      </c>
      <c r="CA508" s="11" t="n">
        <v>738</v>
      </c>
      <c r="CB508" s="12" t="n">
        <v>24</v>
      </c>
      <c r="CC508" s="11" t="n">
        <v>264</v>
      </c>
      <c r="CD508" s="11" t="n">
        <v>0</v>
      </c>
      <c r="CE508" s="11" t="n">
        <v>0</v>
      </c>
      <c r="CF508" s="11" t="n">
        <v>0</v>
      </c>
      <c r="CG508" s="11" t="n">
        <v>0</v>
      </c>
      <c r="CH508" s="11" t="n">
        <v>34</v>
      </c>
      <c r="CI508" s="11" t="n">
        <v>26</v>
      </c>
      <c r="CJ508" s="11" t="n">
        <v>23</v>
      </c>
      <c r="CK508" s="11" t="n">
        <v>0</v>
      </c>
      <c r="CL508" s="11" t="n">
        <v>0</v>
      </c>
      <c r="CM508" s="11" t="n">
        <v>14</v>
      </c>
      <c r="CN508" s="11" t="n">
        <v>14</v>
      </c>
      <c r="CO508" s="11" t="n">
        <v>0</v>
      </c>
      <c r="CP508" s="11" t="n">
        <v>1</v>
      </c>
      <c r="CQ508" s="11" t="n">
        <f aca="false">'Top Ten Disease (OPD)'!FC509</f>
        <v>1</v>
      </c>
      <c r="CR508" s="11" t="n">
        <v>14872</v>
      </c>
      <c r="CS508" s="11" t="n">
        <v>11177</v>
      </c>
    </row>
    <row r="509" customFormat="false" ht="12" hidden="false" customHeight="false" outlineLevel="0" collapsed="false">
      <c r="A509" s="11" t="s">
        <v>1149</v>
      </c>
      <c r="B509" s="11" t="s">
        <v>105</v>
      </c>
      <c r="C509" s="11" t="s">
        <v>988</v>
      </c>
      <c r="D509" s="11" t="s">
        <v>1127</v>
      </c>
      <c r="E509" s="11" t="s">
        <v>1150</v>
      </c>
      <c r="F509" s="11" t="n">
        <v>213</v>
      </c>
      <c r="G509" s="11" t="n">
        <v>363</v>
      </c>
      <c r="H509" s="11" t="n">
        <v>341</v>
      </c>
      <c r="I509" s="11" t="n">
        <v>341</v>
      </c>
      <c r="J509" s="11" t="n">
        <v>345</v>
      </c>
      <c r="K509" s="11" t="n">
        <v>343</v>
      </c>
      <c r="L509" s="11" t="n">
        <v>369</v>
      </c>
      <c r="M509" s="11" t="n">
        <v>151</v>
      </c>
      <c r="N509" s="11" t="n">
        <v>173</v>
      </c>
      <c r="O509" s="11" t="n">
        <v>379</v>
      </c>
      <c r="P509" s="12" t="n">
        <f aca="false">Q509*12</f>
        <v>188</v>
      </c>
      <c r="Q509" s="12" t="n">
        <v>15.6666666666667</v>
      </c>
      <c r="R509" s="11" t="n">
        <v>172</v>
      </c>
      <c r="S509" s="11" t="n">
        <v>1</v>
      </c>
      <c r="T509" s="11" t="n">
        <v>391</v>
      </c>
      <c r="U509" s="11" t="n">
        <v>2</v>
      </c>
      <c r="V509" s="11" t="n">
        <v>1</v>
      </c>
      <c r="W509" s="11" t="n">
        <v>363</v>
      </c>
      <c r="X509" s="11" t="n">
        <v>11</v>
      </c>
      <c r="Y509" s="11" t="n">
        <v>1</v>
      </c>
      <c r="Z509" s="11" t="n">
        <v>1640</v>
      </c>
      <c r="AA509" s="11" t="n">
        <v>1438</v>
      </c>
      <c r="AB509" s="11" t="n">
        <v>90</v>
      </c>
      <c r="AC509" s="11" t="n">
        <v>5</v>
      </c>
      <c r="AD509" s="11" t="n">
        <v>0</v>
      </c>
      <c r="AE509" s="11" t="n">
        <v>74</v>
      </c>
      <c r="AF509" s="11" t="n">
        <v>85</v>
      </c>
      <c r="AG509" s="11" t="n">
        <v>76</v>
      </c>
      <c r="AH509" s="11" t="n">
        <f aca="false">AB509+AC509+AD509+AE509</f>
        <v>169</v>
      </c>
      <c r="AI509" s="11" t="n">
        <f aca="false">AF509+AG509</f>
        <v>161</v>
      </c>
      <c r="AJ509" s="11" t="n">
        <v>349</v>
      </c>
      <c r="AK509" s="11" t="n">
        <v>30</v>
      </c>
      <c r="AL509" s="11" t="n">
        <v>0</v>
      </c>
      <c r="AM509" s="11" t="n">
        <v>639</v>
      </c>
      <c r="AN509" s="11" t="n">
        <f aca="false">AJ509+AK509+AL509+AM509</f>
        <v>1018</v>
      </c>
      <c r="AO509" s="11" t="n">
        <f aca="false">AK509+AL509</f>
        <v>30</v>
      </c>
      <c r="AP509" s="11" t="n">
        <v>67</v>
      </c>
      <c r="AQ509" s="11" t="n">
        <v>10</v>
      </c>
      <c r="AR509" s="11" t="n">
        <v>73</v>
      </c>
      <c r="AS509" s="11" t="n">
        <v>32</v>
      </c>
      <c r="AT509" s="11" t="n">
        <v>273</v>
      </c>
      <c r="AU509" s="11" t="n">
        <v>10</v>
      </c>
      <c r="AV509" s="11" t="n">
        <v>195</v>
      </c>
      <c r="AW509" s="11" t="n">
        <v>212</v>
      </c>
      <c r="AX509" s="11" t="n">
        <v>0</v>
      </c>
      <c r="AY509" s="11" t="n">
        <v>0</v>
      </c>
      <c r="AZ509" s="11" t="n">
        <v>33</v>
      </c>
      <c r="BA509" s="11" t="n">
        <v>2</v>
      </c>
      <c r="BB509" s="11" t="n">
        <v>50</v>
      </c>
      <c r="BC509" s="11" t="n">
        <v>0</v>
      </c>
      <c r="BD509" s="11" t="n">
        <v>0</v>
      </c>
      <c r="BE509" s="11" t="n">
        <v>0</v>
      </c>
      <c r="BF509" s="11" t="n">
        <v>0</v>
      </c>
      <c r="BG509" s="11" t="n">
        <v>0</v>
      </c>
      <c r="BH509" s="11" t="n">
        <v>0</v>
      </c>
      <c r="BI509" s="11" t="n">
        <v>0</v>
      </c>
      <c r="BJ509" s="11" t="n">
        <v>0</v>
      </c>
      <c r="BK509" s="11" t="n">
        <v>31</v>
      </c>
      <c r="BL509" s="11" t="n">
        <v>0</v>
      </c>
      <c r="BM509" s="11" t="n">
        <v>0</v>
      </c>
      <c r="BN509" s="11" t="n">
        <v>0</v>
      </c>
      <c r="BO509" s="11" t="n">
        <v>1</v>
      </c>
      <c r="BP509" s="11" t="n">
        <v>0</v>
      </c>
      <c r="BQ509" s="11" t="n">
        <f aca="false">BM509+BN509+BO509+BP509</f>
        <v>1</v>
      </c>
      <c r="BR509" s="11" t="n">
        <v>138</v>
      </c>
      <c r="BS509" s="11" t="n">
        <v>184</v>
      </c>
      <c r="BT509" s="11" t="n">
        <v>13</v>
      </c>
      <c r="BU509" s="11" t="n">
        <v>103</v>
      </c>
      <c r="BV509" s="12" t="n">
        <v>71.7266666666667</v>
      </c>
      <c r="BW509" s="11" t="n">
        <v>0</v>
      </c>
      <c r="BX509" s="11" t="n">
        <v>0</v>
      </c>
      <c r="BY509" s="11" t="n">
        <v>0</v>
      </c>
      <c r="BZ509" s="12" t="n">
        <v>36</v>
      </c>
      <c r="CA509" s="11" t="n">
        <v>402</v>
      </c>
      <c r="CB509" s="12" t="n">
        <v>13</v>
      </c>
      <c r="CC509" s="11" t="n">
        <v>155</v>
      </c>
      <c r="CD509" s="11" t="n">
        <v>0</v>
      </c>
      <c r="CE509" s="11" t="n">
        <v>0</v>
      </c>
      <c r="CF509" s="11" t="n">
        <v>0</v>
      </c>
      <c r="CG509" s="11" t="n">
        <v>0</v>
      </c>
      <c r="CH509" s="11" t="n">
        <v>13</v>
      </c>
      <c r="CI509" s="11" t="n">
        <v>13</v>
      </c>
      <c r="CJ509" s="11" t="n">
        <v>11</v>
      </c>
      <c r="CK509" s="11" t="n">
        <v>0</v>
      </c>
      <c r="CL509" s="11" t="n">
        <v>0</v>
      </c>
      <c r="CM509" s="11" t="n">
        <v>0</v>
      </c>
      <c r="CN509" s="11" t="n">
        <v>0</v>
      </c>
      <c r="CO509" s="11" t="n">
        <v>3</v>
      </c>
      <c r="CP509" s="11" t="n">
        <v>0</v>
      </c>
      <c r="CQ509" s="11" t="n">
        <f aca="false">'Top Ten Disease (OPD)'!FC510</f>
        <v>0</v>
      </c>
      <c r="CR509" s="11" t="n">
        <v>4433</v>
      </c>
      <c r="CS509" s="11" t="n">
        <v>3003</v>
      </c>
    </row>
    <row r="510" customFormat="false" ht="12" hidden="false" customHeight="false" outlineLevel="0" collapsed="false">
      <c r="A510" s="9" t="s">
        <v>1151</v>
      </c>
      <c r="B510" s="9" t="s">
        <v>101</v>
      </c>
      <c r="C510" s="9" t="s">
        <v>988</v>
      </c>
      <c r="D510" s="9" t="s">
        <v>1152</v>
      </c>
      <c r="E510" s="9" t="s">
        <v>1153</v>
      </c>
      <c r="F510" s="9" t="n">
        <v>2017</v>
      </c>
      <c r="G510" s="9" t="n">
        <v>2585</v>
      </c>
      <c r="H510" s="9" t="n">
        <v>2407</v>
      </c>
      <c r="I510" s="9" t="n">
        <v>2400</v>
      </c>
      <c r="J510" s="9" t="n">
        <v>2267</v>
      </c>
      <c r="K510" s="9" t="n">
        <v>2086</v>
      </c>
      <c r="L510" s="9" t="n">
        <v>2509</v>
      </c>
      <c r="M510" s="9" t="n">
        <v>1044</v>
      </c>
      <c r="N510" s="9" t="n">
        <v>1189</v>
      </c>
      <c r="O510" s="9" t="n">
        <v>1901</v>
      </c>
      <c r="P510" s="10" t="n">
        <f aca="false">Q510*12</f>
        <v>1881</v>
      </c>
      <c r="Q510" s="10" t="n">
        <v>156.75</v>
      </c>
      <c r="R510" s="9" t="n">
        <v>1749</v>
      </c>
      <c r="S510" s="9" t="n">
        <v>18</v>
      </c>
      <c r="T510" s="9" t="n">
        <v>3372</v>
      </c>
      <c r="U510" s="9" t="n">
        <v>1</v>
      </c>
      <c r="V510" s="9" t="n">
        <v>2</v>
      </c>
      <c r="W510" s="9" t="n">
        <v>2495</v>
      </c>
      <c r="X510" s="9" t="n">
        <v>7</v>
      </c>
      <c r="Y510" s="9" t="n">
        <v>0</v>
      </c>
      <c r="Z510" s="9" t="n">
        <v>8049</v>
      </c>
      <c r="AA510" s="9" t="n">
        <v>7399</v>
      </c>
      <c r="AB510" s="9" t="n">
        <v>1088</v>
      </c>
      <c r="AC510" s="9" t="n">
        <v>134</v>
      </c>
      <c r="AD510" s="9" t="n">
        <v>4</v>
      </c>
      <c r="AE510" s="9" t="n">
        <v>3801</v>
      </c>
      <c r="AF510" s="9" t="n">
        <v>1209</v>
      </c>
      <c r="AG510" s="9" t="n">
        <v>3685</v>
      </c>
      <c r="AH510" s="9" t="n">
        <f aca="false">AB510+AC510+AD510+AE510</f>
        <v>5027</v>
      </c>
      <c r="AI510" s="9" t="n">
        <f aca="false">AF510+AG510</f>
        <v>4894</v>
      </c>
      <c r="AJ510" s="9" t="n">
        <v>4150</v>
      </c>
      <c r="AK510" s="9" t="n">
        <v>1455</v>
      </c>
      <c r="AL510" s="9" t="n">
        <v>10</v>
      </c>
      <c r="AM510" s="9" t="n">
        <v>9295</v>
      </c>
      <c r="AN510" s="9" t="n">
        <f aca="false">AJ510+AK510+AL510+AM510</f>
        <v>14910</v>
      </c>
      <c r="AO510" s="9" t="n">
        <f aca="false">AK510+AL510</f>
        <v>1465</v>
      </c>
      <c r="AP510" s="9" t="n">
        <v>1459</v>
      </c>
      <c r="AQ510" s="9" t="n">
        <v>286</v>
      </c>
      <c r="AR510" s="9" t="n">
        <v>502</v>
      </c>
      <c r="AS510" s="9" t="n">
        <v>463</v>
      </c>
      <c r="AT510" s="9" t="n">
        <v>1597</v>
      </c>
      <c r="AU510" s="9" t="n">
        <v>233</v>
      </c>
      <c r="AV510" s="9" t="n">
        <v>1295</v>
      </c>
      <c r="AW510" s="9" t="n">
        <v>1595</v>
      </c>
      <c r="AX510" s="9" t="n">
        <v>7</v>
      </c>
      <c r="AY510" s="9" t="n">
        <v>0</v>
      </c>
      <c r="AZ510" s="9" t="n">
        <v>934</v>
      </c>
      <c r="BA510" s="9" t="n">
        <v>10</v>
      </c>
      <c r="BB510" s="9" t="n">
        <v>318</v>
      </c>
      <c r="BC510" s="9" t="n">
        <v>0</v>
      </c>
      <c r="BD510" s="9" t="n">
        <v>0</v>
      </c>
      <c r="BE510" s="9" t="n">
        <v>0</v>
      </c>
      <c r="BF510" s="9" t="n">
        <v>0</v>
      </c>
      <c r="BG510" s="9" t="n">
        <v>0</v>
      </c>
      <c r="BH510" s="9" t="n">
        <v>0</v>
      </c>
      <c r="BI510" s="9" t="n">
        <v>85</v>
      </c>
      <c r="BJ510" s="9" t="n">
        <v>58</v>
      </c>
      <c r="BK510" s="9" t="n">
        <v>745</v>
      </c>
      <c r="BL510" s="9" t="n">
        <v>255</v>
      </c>
      <c r="BM510" s="9" t="n">
        <v>0</v>
      </c>
      <c r="BN510" s="9" t="n">
        <v>0</v>
      </c>
      <c r="BO510" s="9" t="n">
        <v>4</v>
      </c>
      <c r="BP510" s="9" t="n">
        <v>2</v>
      </c>
      <c r="BQ510" s="9" t="n">
        <f aca="false">BM510+BN510+BO510+BP510</f>
        <v>6</v>
      </c>
      <c r="BR510" s="9" t="n">
        <v>778</v>
      </c>
      <c r="BS510" s="9" t="n">
        <v>1824</v>
      </c>
      <c r="BT510" s="9" t="n">
        <v>684</v>
      </c>
      <c r="BU510" s="9" t="n">
        <v>1165</v>
      </c>
      <c r="BV510" s="10" t="n">
        <v>1229.09333333333</v>
      </c>
      <c r="BW510" s="9" t="n">
        <v>0</v>
      </c>
      <c r="BX510" s="9" t="n">
        <v>0</v>
      </c>
      <c r="BY510" s="9" t="n">
        <v>0</v>
      </c>
      <c r="BZ510" s="10" t="n">
        <v>498.416666666667</v>
      </c>
      <c r="CA510" s="9" t="n">
        <v>4958</v>
      </c>
      <c r="CB510" s="10" t="n">
        <v>107.833333333333</v>
      </c>
      <c r="CC510" s="9" t="n">
        <v>1229</v>
      </c>
      <c r="CD510" s="9" t="n">
        <v>184</v>
      </c>
      <c r="CE510" s="9" t="n">
        <v>0</v>
      </c>
      <c r="CF510" s="9" t="n">
        <v>0</v>
      </c>
      <c r="CG510" s="9" t="n">
        <v>7</v>
      </c>
      <c r="CH510" s="9" t="n">
        <v>87</v>
      </c>
      <c r="CI510" s="9" t="n">
        <v>29</v>
      </c>
      <c r="CJ510" s="9" t="n">
        <v>24</v>
      </c>
      <c r="CK510" s="9" t="n">
        <v>0</v>
      </c>
      <c r="CL510" s="9" t="n">
        <v>0</v>
      </c>
      <c r="CM510" s="9" t="n">
        <v>2</v>
      </c>
      <c r="CN510" s="9" t="n">
        <v>2</v>
      </c>
      <c r="CO510" s="9" t="n">
        <v>2</v>
      </c>
      <c r="CP510" s="9" t="n">
        <v>0</v>
      </c>
      <c r="CQ510" s="9" t="n">
        <f aca="false">'Top Ten Disease (OPD)'!FC511</f>
        <v>1</v>
      </c>
      <c r="CR510" s="9" t="n">
        <v>87591</v>
      </c>
      <c r="CS510" s="9" t="n">
        <v>66341</v>
      </c>
    </row>
    <row r="511" customFormat="false" ht="12" hidden="false" customHeight="false" outlineLevel="0" collapsed="false">
      <c r="A511" s="11" t="s">
        <v>1154</v>
      </c>
      <c r="B511" s="11" t="s">
        <v>105</v>
      </c>
      <c r="C511" s="11" t="s">
        <v>988</v>
      </c>
      <c r="D511" s="11" t="s">
        <v>1152</v>
      </c>
      <c r="E511" s="11" t="s">
        <v>1155</v>
      </c>
      <c r="F511" s="11" t="n">
        <v>254</v>
      </c>
      <c r="G511" s="11" t="n">
        <v>354</v>
      </c>
      <c r="H511" s="11" t="n">
        <v>320</v>
      </c>
      <c r="I511" s="11" t="n">
        <v>320</v>
      </c>
      <c r="J511" s="11" t="n">
        <v>299</v>
      </c>
      <c r="K511" s="11" t="n">
        <v>291</v>
      </c>
      <c r="L511" s="11" t="n">
        <v>354</v>
      </c>
      <c r="M511" s="11" t="n">
        <v>124</v>
      </c>
      <c r="N511" s="11" t="n">
        <v>117</v>
      </c>
      <c r="O511" s="11" t="n">
        <v>301</v>
      </c>
      <c r="P511" s="12" t="n">
        <f aca="false">Q511*12</f>
        <v>355</v>
      </c>
      <c r="Q511" s="12" t="n">
        <v>29.5833333333333</v>
      </c>
      <c r="R511" s="11" t="n">
        <v>307</v>
      </c>
      <c r="S511" s="11" t="n">
        <v>1</v>
      </c>
      <c r="T511" s="11" t="n">
        <v>566</v>
      </c>
      <c r="U511" s="11" t="n">
        <v>0</v>
      </c>
      <c r="V511" s="11" t="n">
        <v>0</v>
      </c>
      <c r="W511" s="11" t="n">
        <v>456</v>
      </c>
      <c r="X511" s="11" t="n">
        <v>1</v>
      </c>
      <c r="Y511" s="11" t="n">
        <v>0</v>
      </c>
      <c r="Z511" s="11" t="n">
        <v>1563</v>
      </c>
      <c r="AA511" s="11" t="n">
        <v>1418</v>
      </c>
      <c r="AB511" s="11" t="n">
        <v>145</v>
      </c>
      <c r="AC511" s="11" t="n">
        <v>45</v>
      </c>
      <c r="AD511" s="11" t="n">
        <v>0</v>
      </c>
      <c r="AE511" s="11" t="n">
        <v>397</v>
      </c>
      <c r="AF511" s="11" t="n">
        <v>190</v>
      </c>
      <c r="AG511" s="11" t="n">
        <v>361</v>
      </c>
      <c r="AH511" s="11" t="n">
        <f aca="false">AB511+AC511+AD511+AE511</f>
        <v>587</v>
      </c>
      <c r="AI511" s="11" t="n">
        <f aca="false">AF511+AG511</f>
        <v>551</v>
      </c>
      <c r="AJ511" s="11" t="n">
        <v>627</v>
      </c>
      <c r="AK511" s="11" t="n">
        <v>158</v>
      </c>
      <c r="AL511" s="11" t="n">
        <v>4</v>
      </c>
      <c r="AM511" s="11" t="n">
        <v>1568</v>
      </c>
      <c r="AN511" s="11" t="n">
        <f aca="false">AJ511+AK511+AL511+AM511</f>
        <v>2357</v>
      </c>
      <c r="AO511" s="11" t="n">
        <f aca="false">AK511+AL511</f>
        <v>162</v>
      </c>
      <c r="AP511" s="11" t="n">
        <v>174</v>
      </c>
      <c r="AQ511" s="11" t="n">
        <v>25</v>
      </c>
      <c r="AR511" s="11" t="n">
        <v>44</v>
      </c>
      <c r="AS511" s="11" t="n">
        <v>41</v>
      </c>
      <c r="AT511" s="11" t="n">
        <v>154</v>
      </c>
      <c r="AU511" s="11" t="n">
        <v>13</v>
      </c>
      <c r="AV511" s="11" t="n">
        <v>117</v>
      </c>
      <c r="AW511" s="11" t="n">
        <v>127</v>
      </c>
      <c r="AX511" s="11" t="n">
        <v>5</v>
      </c>
      <c r="AY511" s="11" t="n">
        <v>0</v>
      </c>
      <c r="AZ511" s="11" t="n">
        <v>45</v>
      </c>
      <c r="BA511" s="11" t="n">
        <v>2</v>
      </c>
      <c r="BB511" s="11" t="n">
        <v>49</v>
      </c>
      <c r="BC511" s="11" t="n">
        <v>0</v>
      </c>
      <c r="BD511" s="11" t="n">
        <v>0</v>
      </c>
      <c r="BE511" s="11" t="n">
        <v>0</v>
      </c>
      <c r="BF511" s="11" t="n">
        <v>0</v>
      </c>
      <c r="BG511" s="11" t="n">
        <v>0</v>
      </c>
      <c r="BH511" s="11" t="n">
        <v>0</v>
      </c>
      <c r="BI511" s="11" t="n">
        <v>1</v>
      </c>
      <c r="BJ511" s="11" t="n">
        <v>0</v>
      </c>
      <c r="BK511" s="11" t="n">
        <v>24</v>
      </c>
      <c r="BL511" s="11" t="n">
        <v>0</v>
      </c>
      <c r="BM511" s="11" t="n">
        <v>0</v>
      </c>
      <c r="BN511" s="11" t="n">
        <v>0</v>
      </c>
      <c r="BO511" s="11" t="n">
        <v>0</v>
      </c>
      <c r="BP511" s="11" t="n">
        <v>0</v>
      </c>
      <c r="BQ511" s="11" t="n">
        <f aca="false">BM511+BN511+BO511+BP511</f>
        <v>0</v>
      </c>
      <c r="BR511" s="11" t="n">
        <v>83</v>
      </c>
      <c r="BS511" s="11" t="n">
        <v>41</v>
      </c>
      <c r="BT511" s="11" t="n">
        <v>69</v>
      </c>
      <c r="BU511" s="11" t="n">
        <v>119</v>
      </c>
      <c r="BV511" s="12" t="n">
        <v>120.486666666667</v>
      </c>
      <c r="BW511" s="11" t="n">
        <v>0</v>
      </c>
      <c r="BX511" s="11" t="n">
        <v>0</v>
      </c>
      <c r="BY511" s="11" t="n">
        <v>0</v>
      </c>
      <c r="BZ511" s="12" t="n">
        <v>72.25</v>
      </c>
      <c r="CA511" s="11" t="n">
        <v>723</v>
      </c>
      <c r="CB511" s="12" t="n">
        <v>20.0833333333333</v>
      </c>
      <c r="CC511" s="11" t="n">
        <v>218</v>
      </c>
      <c r="CD511" s="11" t="n">
        <v>0</v>
      </c>
      <c r="CE511" s="11" t="n">
        <v>0</v>
      </c>
      <c r="CF511" s="11" t="n">
        <v>0</v>
      </c>
      <c r="CG511" s="11" t="n">
        <v>0</v>
      </c>
      <c r="CH511" s="11" t="n">
        <v>6</v>
      </c>
      <c r="CI511" s="11" t="n">
        <v>2</v>
      </c>
      <c r="CJ511" s="11" t="n">
        <v>0</v>
      </c>
      <c r="CK511" s="11" t="n">
        <v>0</v>
      </c>
      <c r="CL511" s="11" t="n">
        <v>0</v>
      </c>
      <c r="CM511" s="11" t="n">
        <v>0</v>
      </c>
      <c r="CN511" s="11" t="n">
        <v>0</v>
      </c>
      <c r="CO511" s="11" t="n">
        <v>0</v>
      </c>
      <c r="CP511" s="11" t="n">
        <v>0</v>
      </c>
      <c r="CQ511" s="11" t="n">
        <f aca="false">'Top Ten Disease (OPD)'!FC512</f>
        <v>0</v>
      </c>
      <c r="CR511" s="11" t="n">
        <v>11782</v>
      </c>
      <c r="CS511" s="11" t="n">
        <v>9097</v>
      </c>
    </row>
    <row r="512" customFormat="false" ht="12" hidden="false" customHeight="false" outlineLevel="0" collapsed="false">
      <c r="A512" s="11" t="s">
        <v>1156</v>
      </c>
      <c r="B512" s="11" t="s">
        <v>105</v>
      </c>
      <c r="C512" s="11" t="s">
        <v>988</v>
      </c>
      <c r="D512" s="11" t="s">
        <v>1152</v>
      </c>
      <c r="E512" s="11" t="s">
        <v>1157</v>
      </c>
      <c r="F512" s="11" t="n">
        <v>274</v>
      </c>
      <c r="G512" s="11" t="n">
        <v>327</v>
      </c>
      <c r="H512" s="11" t="n">
        <v>325</v>
      </c>
      <c r="I512" s="11" t="n">
        <v>325</v>
      </c>
      <c r="J512" s="11" t="n">
        <v>269</v>
      </c>
      <c r="K512" s="11" t="n">
        <v>279</v>
      </c>
      <c r="L512" s="11" t="n">
        <v>327</v>
      </c>
      <c r="M512" s="11" t="n">
        <v>74</v>
      </c>
      <c r="N512" s="11" t="n">
        <v>86</v>
      </c>
      <c r="O512" s="11" t="n">
        <v>287</v>
      </c>
      <c r="P512" s="12" t="n">
        <f aca="false">Q512*12</f>
        <v>263</v>
      </c>
      <c r="Q512" s="12" t="n">
        <v>21.9166666666667</v>
      </c>
      <c r="R512" s="11" t="n">
        <v>249</v>
      </c>
      <c r="S512" s="11" t="n">
        <v>0</v>
      </c>
      <c r="T512" s="11" t="n">
        <v>443</v>
      </c>
      <c r="U512" s="11" t="n">
        <v>0</v>
      </c>
      <c r="V512" s="11" t="n">
        <v>0</v>
      </c>
      <c r="W512" s="11" t="n">
        <v>356</v>
      </c>
      <c r="X512" s="11" t="n">
        <v>2</v>
      </c>
      <c r="Y512" s="11" t="n">
        <v>0</v>
      </c>
      <c r="Z512" s="11" t="n">
        <v>1097</v>
      </c>
      <c r="AA512" s="11" t="n">
        <v>993</v>
      </c>
      <c r="AB512" s="11" t="n">
        <v>176</v>
      </c>
      <c r="AC512" s="11" t="n">
        <v>8</v>
      </c>
      <c r="AD512" s="11" t="n">
        <v>2</v>
      </c>
      <c r="AE512" s="11" t="n">
        <v>577</v>
      </c>
      <c r="AF512" s="11" t="n">
        <v>194</v>
      </c>
      <c r="AG512" s="11" t="n">
        <v>569</v>
      </c>
      <c r="AH512" s="11" t="n">
        <f aca="false">AB512+AC512+AD512+AE512</f>
        <v>763</v>
      </c>
      <c r="AI512" s="11" t="n">
        <f aca="false">AF512+AG512</f>
        <v>763</v>
      </c>
      <c r="AJ512" s="11" t="n">
        <v>565</v>
      </c>
      <c r="AK512" s="11" t="n">
        <v>162</v>
      </c>
      <c r="AL512" s="11" t="n">
        <v>0</v>
      </c>
      <c r="AM512" s="11" t="n">
        <v>644</v>
      </c>
      <c r="AN512" s="11" t="n">
        <f aca="false">AJ512+AK512+AL512+AM512</f>
        <v>1371</v>
      </c>
      <c r="AO512" s="11" t="n">
        <f aca="false">AK512+AL512</f>
        <v>162</v>
      </c>
      <c r="AP512" s="11" t="n">
        <v>192</v>
      </c>
      <c r="AQ512" s="11" t="n">
        <v>29</v>
      </c>
      <c r="AR512" s="11" t="n">
        <v>44</v>
      </c>
      <c r="AS512" s="11" t="n">
        <v>56</v>
      </c>
      <c r="AT512" s="11" t="n">
        <v>122</v>
      </c>
      <c r="AU512" s="11" t="n">
        <v>39</v>
      </c>
      <c r="AV512" s="11" t="n">
        <v>104</v>
      </c>
      <c r="AW512" s="11" t="n">
        <v>143</v>
      </c>
      <c r="AX512" s="11" t="n">
        <v>0</v>
      </c>
      <c r="AY512" s="11" t="n">
        <v>0</v>
      </c>
      <c r="AZ512" s="11" t="n">
        <v>63</v>
      </c>
      <c r="BA512" s="11" t="n">
        <v>1</v>
      </c>
      <c r="BB512" s="11" t="n">
        <v>54</v>
      </c>
      <c r="BC512" s="11" t="n">
        <v>0</v>
      </c>
      <c r="BD512" s="11" t="n">
        <v>0</v>
      </c>
      <c r="BE512" s="11" t="n">
        <v>0</v>
      </c>
      <c r="BF512" s="11" t="n">
        <v>0</v>
      </c>
      <c r="BG512" s="11" t="n">
        <v>0</v>
      </c>
      <c r="BH512" s="11" t="n">
        <v>0</v>
      </c>
      <c r="BI512" s="11" t="n">
        <v>9</v>
      </c>
      <c r="BJ512" s="11" t="n">
        <v>0</v>
      </c>
      <c r="BK512" s="11" t="n">
        <v>43</v>
      </c>
      <c r="BL512" s="11" t="n">
        <v>0</v>
      </c>
      <c r="BM512" s="11" t="n">
        <v>0</v>
      </c>
      <c r="BN512" s="11" t="n">
        <v>0</v>
      </c>
      <c r="BO512" s="11" t="n">
        <v>1</v>
      </c>
      <c r="BP512" s="11" t="n">
        <v>0</v>
      </c>
      <c r="BQ512" s="11" t="n">
        <f aca="false">BM512+BN512+BO512+BP512</f>
        <v>1</v>
      </c>
      <c r="BR512" s="11" t="n">
        <v>106</v>
      </c>
      <c r="BS512" s="11" t="n">
        <v>149</v>
      </c>
      <c r="BT512" s="11" t="n">
        <v>28</v>
      </c>
      <c r="BU512" s="11" t="n">
        <v>161</v>
      </c>
      <c r="BV512" s="12" t="n">
        <v>142.913333333333</v>
      </c>
      <c r="BW512" s="11" t="n">
        <v>0</v>
      </c>
      <c r="BX512" s="11" t="n">
        <v>0</v>
      </c>
      <c r="BY512" s="11" t="n">
        <v>0</v>
      </c>
      <c r="BZ512" s="12" t="n">
        <v>65</v>
      </c>
      <c r="CA512" s="11" t="n">
        <v>601</v>
      </c>
      <c r="CB512" s="12" t="n">
        <v>14</v>
      </c>
      <c r="CC512" s="11" t="n">
        <v>162</v>
      </c>
      <c r="CD512" s="11" t="n">
        <v>0</v>
      </c>
      <c r="CE512" s="11" t="n">
        <v>0</v>
      </c>
      <c r="CF512" s="11" t="n">
        <v>0</v>
      </c>
      <c r="CG512" s="11" t="n">
        <v>0</v>
      </c>
      <c r="CH512" s="11" t="n">
        <v>8</v>
      </c>
      <c r="CI512" s="11" t="n">
        <v>2</v>
      </c>
      <c r="CJ512" s="11" t="n">
        <v>3</v>
      </c>
      <c r="CK512" s="11" t="n">
        <v>0</v>
      </c>
      <c r="CL512" s="11" t="n">
        <v>0</v>
      </c>
      <c r="CM512" s="11" t="n">
        <v>0</v>
      </c>
      <c r="CN512" s="11" t="n">
        <v>0</v>
      </c>
      <c r="CO512" s="11" t="n">
        <v>0</v>
      </c>
      <c r="CP512" s="11" t="n">
        <v>0</v>
      </c>
      <c r="CQ512" s="11" t="n">
        <f aca="false">'Top Ten Disease (OPD)'!FC513</f>
        <v>0</v>
      </c>
      <c r="CR512" s="11" t="n">
        <v>9319</v>
      </c>
      <c r="CS512" s="11" t="n">
        <v>7334</v>
      </c>
    </row>
    <row r="513" customFormat="false" ht="12" hidden="false" customHeight="false" outlineLevel="0" collapsed="false">
      <c r="A513" s="11" t="s">
        <v>1158</v>
      </c>
      <c r="B513" s="11" t="s">
        <v>116</v>
      </c>
      <c r="C513" s="11" t="s">
        <v>988</v>
      </c>
      <c r="D513" s="11" t="s">
        <v>1152</v>
      </c>
      <c r="E513" s="11" t="s">
        <v>1159</v>
      </c>
      <c r="F513" s="11" t="n">
        <v>552</v>
      </c>
      <c r="G513" s="11" t="n">
        <v>778</v>
      </c>
      <c r="H513" s="11" t="n">
        <v>709</v>
      </c>
      <c r="I513" s="11" t="n">
        <v>704</v>
      </c>
      <c r="J513" s="11" t="n">
        <v>702</v>
      </c>
      <c r="K513" s="11" t="n">
        <v>575</v>
      </c>
      <c r="L513" s="11" t="n">
        <v>717</v>
      </c>
      <c r="M513" s="11" t="n">
        <v>406</v>
      </c>
      <c r="N513" s="11" t="n">
        <v>381</v>
      </c>
      <c r="O513" s="11" t="n">
        <v>377</v>
      </c>
      <c r="P513" s="12" t="n">
        <f aca="false">Q513*12</f>
        <v>394</v>
      </c>
      <c r="Q513" s="12" t="n">
        <v>32.8333333333333</v>
      </c>
      <c r="R513" s="11" t="n">
        <v>369</v>
      </c>
      <c r="S513" s="11" t="n">
        <v>2</v>
      </c>
      <c r="T513" s="11" t="n">
        <v>562</v>
      </c>
      <c r="U513" s="11" t="n">
        <v>0</v>
      </c>
      <c r="V513" s="11" t="n">
        <v>0</v>
      </c>
      <c r="W513" s="11" t="n">
        <v>475</v>
      </c>
      <c r="X513" s="11" t="n">
        <v>1</v>
      </c>
      <c r="Y513" s="11" t="n">
        <v>0</v>
      </c>
      <c r="Z513" s="11" t="n">
        <v>1596</v>
      </c>
      <c r="AA513" s="11" t="n">
        <v>1670</v>
      </c>
      <c r="AB513" s="11" t="n">
        <v>181</v>
      </c>
      <c r="AC513" s="11" t="n">
        <v>23</v>
      </c>
      <c r="AD513" s="11" t="n">
        <v>1</v>
      </c>
      <c r="AE513" s="11" t="n">
        <v>1268</v>
      </c>
      <c r="AF513" s="11" t="n">
        <v>167</v>
      </c>
      <c r="AG513" s="11" t="n">
        <v>1243</v>
      </c>
      <c r="AH513" s="11" t="n">
        <f aca="false">AB513+AC513+AD513+AE513</f>
        <v>1473</v>
      </c>
      <c r="AI513" s="11" t="n">
        <f aca="false">AF513+AG513</f>
        <v>1410</v>
      </c>
      <c r="AJ513" s="11" t="n">
        <v>840</v>
      </c>
      <c r="AK513" s="11" t="n">
        <v>260</v>
      </c>
      <c r="AL513" s="11" t="n">
        <v>3</v>
      </c>
      <c r="AM513" s="11" t="n">
        <v>2692</v>
      </c>
      <c r="AN513" s="11" t="n">
        <f aca="false">AJ513+AK513+AL513+AM513</f>
        <v>3795</v>
      </c>
      <c r="AO513" s="11" t="n">
        <f aca="false">AK513+AL513</f>
        <v>263</v>
      </c>
      <c r="AP513" s="11" t="n">
        <v>293</v>
      </c>
      <c r="AQ513" s="11" t="n">
        <v>12</v>
      </c>
      <c r="AR513" s="11" t="n">
        <v>89</v>
      </c>
      <c r="AS513" s="11" t="n">
        <v>129</v>
      </c>
      <c r="AT513" s="11" t="n">
        <v>594</v>
      </c>
      <c r="AU513" s="11" t="n">
        <v>68</v>
      </c>
      <c r="AV513" s="11" t="n">
        <v>459</v>
      </c>
      <c r="AW513" s="11" t="n">
        <v>576</v>
      </c>
      <c r="AX513" s="11" t="n">
        <v>0</v>
      </c>
      <c r="AY513" s="11" t="n">
        <v>0</v>
      </c>
      <c r="AZ513" s="11" t="n">
        <v>465</v>
      </c>
      <c r="BA513" s="11" t="n">
        <v>1</v>
      </c>
      <c r="BB513" s="11" t="n">
        <v>16</v>
      </c>
      <c r="BC513" s="11" t="n">
        <v>0</v>
      </c>
      <c r="BD513" s="11" t="n">
        <v>0</v>
      </c>
      <c r="BE513" s="11" t="n">
        <v>0</v>
      </c>
      <c r="BF513" s="11" t="n">
        <v>0</v>
      </c>
      <c r="BG513" s="11" t="n">
        <v>0</v>
      </c>
      <c r="BH513" s="11" t="n">
        <v>0</v>
      </c>
      <c r="BI513" s="11" t="n">
        <v>52</v>
      </c>
      <c r="BJ513" s="11" t="n">
        <v>58</v>
      </c>
      <c r="BK513" s="11" t="n">
        <v>361</v>
      </c>
      <c r="BL513" s="11" t="n">
        <v>255</v>
      </c>
      <c r="BM513" s="11" t="n">
        <v>0</v>
      </c>
      <c r="BN513" s="11" t="n">
        <v>0</v>
      </c>
      <c r="BO513" s="11" t="n">
        <v>1</v>
      </c>
      <c r="BP513" s="11" t="n">
        <v>2</v>
      </c>
      <c r="BQ513" s="11" t="n">
        <f aca="false">BM513+BN513+BO513+BP513</f>
        <v>3</v>
      </c>
      <c r="BR513" s="11" t="n">
        <v>221</v>
      </c>
      <c r="BS513" s="11" t="n">
        <v>1058</v>
      </c>
      <c r="BT513" s="11" t="n">
        <v>405</v>
      </c>
      <c r="BU513" s="11" t="n">
        <v>284</v>
      </c>
      <c r="BV513" s="12" t="n">
        <v>242.373333333333</v>
      </c>
      <c r="BW513" s="11" t="n">
        <v>0</v>
      </c>
      <c r="BX513" s="11" t="n">
        <v>0</v>
      </c>
      <c r="BY513" s="11" t="n">
        <v>0</v>
      </c>
      <c r="BZ513" s="12" t="n">
        <v>99.9166666666667</v>
      </c>
      <c r="CA513" s="11" t="n">
        <v>1079</v>
      </c>
      <c r="CB513" s="12" t="n">
        <v>23.75</v>
      </c>
      <c r="CC513" s="11" t="n">
        <v>276</v>
      </c>
      <c r="CD513" s="11" t="n">
        <v>184</v>
      </c>
      <c r="CE513" s="11" t="n">
        <v>0</v>
      </c>
      <c r="CF513" s="11" t="n">
        <v>0</v>
      </c>
      <c r="CG513" s="11" t="n">
        <v>0</v>
      </c>
      <c r="CH513" s="11" t="n">
        <v>16</v>
      </c>
      <c r="CI513" s="11" t="n">
        <v>4</v>
      </c>
      <c r="CJ513" s="11" t="n">
        <v>3</v>
      </c>
      <c r="CK513" s="11" t="n">
        <v>0</v>
      </c>
      <c r="CL513" s="11" t="n">
        <v>0</v>
      </c>
      <c r="CM513" s="11" t="n">
        <v>0</v>
      </c>
      <c r="CN513" s="11" t="n">
        <v>0</v>
      </c>
      <c r="CO513" s="11" t="n">
        <v>2</v>
      </c>
      <c r="CP513" s="11" t="n">
        <v>0</v>
      </c>
      <c r="CQ513" s="11" t="n">
        <f aca="false">'Top Ten Disease (OPD)'!FC514</f>
        <v>1</v>
      </c>
      <c r="CR513" s="11" t="n">
        <v>24019</v>
      </c>
      <c r="CS513" s="11" t="n">
        <v>18387</v>
      </c>
    </row>
    <row r="514" customFormat="false" ht="12" hidden="false" customHeight="false" outlineLevel="0" collapsed="false">
      <c r="A514" s="11" t="s">
        <v>1160</v>
      </c>
      <c r="B514" s="11" t="s">
        <v>116</v>
      </c>
      <c r="C514" s="11" t="s">
        <v>988</v>
      </c>
      <c r="D514" s="11" t="s">
        <v>1152</v>
      </c>
      <c r="E514" s="11" t="s">
        <v>1161</v>
      </c>
      <c r="F514" s="11" t="n">
        <v>334</v>
      </c>
      <c r="G514" s="11" t="n">
        <v>399</v>
      </c>
      <c r="H514" s="11" t="n">
        <v>385</v>
      </c>
      <c r="I514" s="11" t="n">
        <v>383</v>
      </c>
      <c r="J514" s="11" t="n">
        <v>366</v>
      </c>
      <c r="K514" s="11" t="n">
        <v>336</v>
      </c>
      <c r="L514" s="11" t="n">
        <v>418</v>
      </c>
      <c r="M514" s="11" t="n">
        <v>138</v>
      </c>
      <c r="N514" s="11" t="n">
        <v>221</v>
      </c>
      <c r="O514" s="11" t="n">
        <v>333</v>
      </c>
      <c r="P514" s="12" t="n">
        <f aca="false">Q514*12</f>
        <v>280</v>
      </c>
      <c r="Q514" s="12" t="n">
        <v>23.3333333333333</v>
      </c>
      <c r="R514" s="11" t="n">
        <v>260</v>
      </c>
      <c r="S514" s="11" t="n">
        <v>2</v>
      </c>
      <c r="T514" s="11" t="n">
        <v>682</v>
      </c>
      <c r="U514" s="11" t="n">
        <v>0</v>
      </c>
      <c r="V514" s="11" t="n">
        <v>0</v>
      </c>
      <c r="W514" s="11" t="n">
        <v>488</v>
      </c>
      <c r="X514" s="11" t="n">
        <v>2</v>
      </c>
      <c r="Y514" s="11" t="n">
        <v>0</v>
      </c>
      <c r="Z514" s="11" t="n">
        <v>1371</v>
      </c>
      <c r="AA514" s="11" t="n">
        <v>1203</v>
      </c>
      <c r="AB514" s="11" t="n">
        <v>226</v>
      </c>
      <c r="AC514" s="11" t="n">
        <v>37</v>
      </c>
      <c r="AD514" s="11" t="n">
        <v>0</v>
      </c>
      <c r="AE514" s="11" t="n">
        <v>880</v>
      </c>
      <c r="AF514" s="11" t="n">
        <v>265</v>
      </c>
      <c r="AG514" s="11" t="n">
        <v>864</v>
      </c>
      <c r="AH514" s="11" t="n">
        <f aca="false">AB514+AC514+AD514+AE514</f>
        <v>1143</v>
      </c>
      <c r="AI514" s="11" t="n">
        <f aca="false">AF514+AG514</f>
        <v>1129</v>
      </c>
      <c r="AJ514" s="11" t="n">
        <v>758</v>
      </c>
      <c r="AK514" s="11" t="n">
        <v>321</v>
      </c>
      <c r="AL514" s="11" t="n">
        <v>0</v>
      </c>
      <c r="AM514" s="11" t="n">
        <v>1808</v>
      </c>
      <c r="AN514" s="11" t="n">
        <f aca="false">AJ514+AK514+AL514+AM514</f>
        <v>2887</v>
      </c>
      <c r="AO514" s="11" t="n">
        <f aca="false">AK514+AL514</f>
        <v>321</v>
      </c>
      <c r="AP514" s="11" t="n">
        <v>296</v>
      </c>
      <c r="AQ514" s="11" t="n">
        <v>138</v>
      </c>
      <c r="AR514" s="11" t="n">
        <v>220</v>
      </c>
      <c r="AS514" s="11" t="n">
        <v>69</v>
      </c>
      <c r="AT514" s="11" t="n">
        <v>303</v>
      </c>
      <c r="AU514" s="11" t="n">
        <v>37</v>
      </c>
      <c r="AV514" s="11" t="n">
        <v>203</v>
      </c>
      <c r="AW514" s="11" t="n">
        <v>221</v>
      </c>
      <c r="AX514" s="11" t="n">
        <v>2</v>
      </c>
      <c r="AY514" s="11" t="n">
        <v>0</v>
      </c>
      <c r="AZ514" s="11" t="n">
        <v>93</v>
      </c>
      <c r="BA514" s="11" t="n">
        <v>0</v>
      </c>
      <c r="BB514" s="11" t="n">
        <v>33</v>
      </c>
      <c r="BC514" s="11" t="n">
        <v>0</v>
      </c>
      <c r="BD514" s="11" t="n">
        <v>0</v>
      </c>
      <c r="BE514" s="11" t="n">
        <v>0</v>
      </c>
      <c r="BF514" s="11" t="n">
        <v>0</v>
      </c>
      <c r="BG514" s="11" t="n">
        <v>0</v>
      </c>
      <c r="BH514" s="11" t="n">
        <v>0</v>
      </c>
      <c r="BI514" s="11" t="n">
        <v>11</v>
      </c>
      <c r="BJ514" s="11" t="n">
        <v>0</v>
      </c>
      <c r="BK514" s="11" t="n">
        <v>116</v>
      </c>
      <c r="BL514" s="11" t="n">
        <v>0</v>
      </c>
      <c r="BM514" s="11" t="n">
        <v>0</v>
      </c>
      <c r="BN514" s="11" t="n">
        <v>0</v>
      </c>
      <c r="BO514" s="11" t="n">
        <v>0</v>
      </c>
      <c r="BP514" s="11" t="n">
        <v>0</v>
      </c>
      <c r="BQ514" s="11" t="n">
        <f aca="false">BM514+BN514+BO514+BP514</f>
        <v>0</v>
      </c>
      <c r="BR514" s="11" t="n">
        <v>137</v>
      </c>
      <c r="BS514" s="11" t="n">
        <v>171</v>
      </c>
      <c r="BT514" s="11" t="n">
        <v>98</v>
      </c>
      <c r="BU514" s="11" t="n">
        <v>207</v>
      </c>
      <c r="BV514" s="12" t="n">
        <v>194.746666666667</v>
      </c>
      <c r="BW514" s="11" t="n">
        <v>0</v>
      </c>
      <c r="BX514" s="11" t="n">
        <v>0</v>
      </c>
      <c r="BY514" s="11" t="n">
        <v>0</v>
      </c>
      <c r="BZ514" s="12" t="n">
        <v>97</v>
      </c>
      <c r="CA514" s="11" t="n">
        <v>978</v>
      </c>
      <c r="CB514" s="12" t="n">
        <v>18.75</v>
      </c>
      <c r="CC514" s="11" t="n">
        <v>210</v>
      </c>
      <c r="CD514" s="11" t="n">
        <v>0</v>
      </c>
      <c r="CE514" s="11" t="n">
        <v>0</v>
      </c>
      <c r="CF514" s="11" t="n">
        <v>0</v>
      </c>
      <c r="CG514" s="11" t="n">
        <v>2</v>
      </c>
      <c r="CH514" s="11" t="n">
        <v>8</v>
      </c>
      <c r="CI514" s="11" t="n">
        <v>5</v>
      </c>
      <c r="CJ514" s="11" t="n">
        <v>6</v>
      </c>
      <c r="CK514" s="11" t="n">
        <v>0</v>
      </c>
      <c r="CL514" s="11" t="n">
        <v>0</v>
      </c>
      <c r="CM514" s="11" t="n">
        <v>2</v>
      </c>
      <c r="CN514" s="11" t="n">
        <v>2</v>
      </c>
      <c r="CO514" s="11" t="n">
        <v>0</v>
      </c>
      <c r="CP514" s="11" t="n">
        <v>0</v>
      </c>
      <c r="CQ514" s="11" t="n">
        <f aca="false">'Top Ten Disease (OPD)'!FC515</f>
        <v>0</v>
      </c>
      <c r="CR514" s="11" t="n">
        <v>18145</v>
      </c>
      <c r="CS514" s="11" t="n">
        <v>12725</v>
      </c>
    </row>
    <row r="515" customFormat="false" ht="12" hidden="false" customHeight="false" outlineLevel="0" collapsed="false">
      <c r="A515" s="11" t="s">
        <v>1162</v>
      </c>
      <c r="B515" s="11" t="s">
        <v>105</v>
      </c>
      <c r="C515" s="11" t="s">
        <v>988</v>
      </c>
      <c r="D515" s="11" t="s">
        <v>1152</v>
      </c>
      <c r="E515" s="11" t="s">
        <v>1163</v>
      </c>
      <c r="F515" s="11" t="n">
        <v>129</v>
      </c>
      <c r="G515" s="11" t="n">
        <v>182</v>
      </c>
      <c r="H515" s="11" t="n">
        <v>160</v>
      </c>
      <c r="I515" s="11" t="n">
        <v>162</v>
      </c>
      <c r="J515" s="11" t="n">
        <v>142</v>
      </c>
      <c r="K515" s="11" t="n">
        <v>134</v>
      </c>
      <c r="L515" s="11" t="n">
        <v>167</v>
      </c>
      <c r="M515" s="11" t="n">
        <v>75</v>
      </c>
      <c r="N515" s="11" t="n">
        <v>87</v>
      </c>
      <c r="O515" s="11" t="n">
        <v>146</v>
      </c>
      <c r="P515" s="12" t="n">
        <f aca="false">Q515*12</f>
        <v>212</v>
      </c>
      <c r="Q515" s="12" t="n">
        <v>17.6666666666667</v>
      </c>
      <c r="R515" s="11" t="n">
        <v>212</v>
      </c>
      <c r="S515" s="11" t="n">
        <v>2</v>
      </c>
      <c r="T515" s="11" t="n">
        <v>301</v>
      </c>
      <c r="U515" s="11" t="n">
        <v>0</v>
      </c>
      <c r="V515" s="11" t="n">
        <v>0</v>
      </c>
      <c r="W515" s="11" t="n">
        <v>198</v>
      </c>
      <c r="X515" s="11" t="n">
        <v>0</v>
      </c>
      <c r="Y515" s="11" t="n">
        <v>0</v>
      </c>
      <c r="Z515" s="11" t="n">
        <v>809</v>
      </c>
      <c r="AA515" s="11" t="n">
        <v>688</v>
      </c>
      <c r="AB515" s="11" t="n">
        <v>111</v>
      </c>
      <c r="AC515" s="11" t="n">
        <v>19</v>
      </c>
      <c r="AD515" s="11" t="n">
        <v>0</v>
      </c>
      <c r="AE515" s="11" t="n">
        <v>211</v>
      </c>
      <c r="AF515" s="11" t="n">
        <v>137</v>
      </c>
      <c r="AG515" s="11" t="n">
        <v>209</v>
      </c>
      <c r="AH515" s="11" t="n">
        <f aca="false">AB515+AC515+AD515+AE515</f>
        <v>341</v>
      </c>
      <c r="AI515" s="11" t="n">
        <f aca="false">AF515+AG515</f>
        <v>346</v>
      </c>
      <c r="AJ515" s="11" t="n">
        <v>593</v>
      </c>
      <c r="AK515" s="11" t="n">
        <v>151</v>
      </c>
      <c r="AL515" s="11" t="n">
        <v>1</v>
      </c>
      <c r="AM515" s="11" t="n">
        <v>778</v>
      </c>
      <c r="AN515" s="11" t="n">
        <f aca="false">AJ515+AK515+AL515+AM515</f>
        <v>1523</v>
      </c>
      <c r="AO515" s="11" t="n">
        <f aca="false">AK515+AL515</f>
        <v>152</v>
      </c>
      <c r="AP515" s="11" t="n">
        <v>163</v>
      </c>
      <c r="AQ515" s="11" t="n">
        <v>32</v>
      </c>
      <c r="AR515" s="11" t="n">
        <v>37</v>
      </c>
      <c r="AS515" s="11" t="n">
        <v>60</v>
      </c>
      <c r="AT515" s="11" t="n">
        <v>90</v>
      </c>
      <c r="AU515" s="11" t="n">
        <v>29</v>
      </c>
      <c r="AV515" s="11" t="n">
        <v>76</v>
      </c>
      <c r="AW515" s="11" t="n">
        <v>118</v>
      </c>
      <c r="AX515" s="11" t="n">
        <v>0</v>
      </c>
      <c r="AY515" s="11" t="n">
        <v>0</v>
      </c>
      <c r="AZ515" s="11" t="n">
        <v>70</v>
      </c>
      <c r="BA515" s="11" t="n">
        <v>5</v>
      </c>
      <c r="BB515" s="11" t="n">
        <v>65</v>
      </c>
      <c r="BC515" s="11" t="n">
        <v>0</v>
      </c>
      <c r="BD515" s="11" t="n">
        <v>0</v>
      </c>
      <c r="BE515" s="11" t="n">
        <v>0</v>
      </c>
      <c r="BF515" s="11" t="n">
        <v>0</v>
      </c>
      <c r="BG515" s="11" t="n">
        <v>0</v>
      </c>
      <c r="BH515" s="11" t="n">
        <v>0</v>
      </c>
      <c r="BI515" s="11" t="n">
        <v>3</v>
      </c>
      <c r="BJ515" s="11" t="n">
        <v>0</v>
      </c>
      <c r="BK515" s="11" t="n">
        <v>24</v>
      </c>
      <c r="BL515" s="11" t="n">
        <v>0</v>
      </c>
      <c r="BM515" s="11" t="n">
        <v>0</v>
      </c>
      <c r="BN515" s="11" t="n">
        <v>0</v>
      </c>
      <c r="BO515" s="11" t="n">
        <v>0</v>
      </c>
      <c r="BP515" s="11" t="n">
        <v>0</v>
      </c>
      <c r="BQ515" s="11" t="n">
        <f aca="false">BM515+BN515+BO515+BP515</f>
        <v>0</v>
      </c>
      <c r="BR515" s="11" t="n">
        <v>62</v>
      </c>
      <c r="BS515" s="11" t="n">
        <v>167</v>
      </c>
      <c r="BT515" s="11" t="n">
        <v>22</v>
      </c>
      <c r="BU515" s="11" t="n">
        <v>95</v>
      </c>
      <c r="BV515" s="12" t="n">
        <v>281.426666666667</v>
      </c>
      <c r="BW515" s="11" t="n">
        <v>0</v>
      </c>
      <c r="BX515" s="11" t="n">
        <v>0</v>
      </c>
      <c r="BY515" s="11" t="n">
        <v>0</v>
      </c>
      <c r="BZ515" s="12" t="n">
        <v>56</v>
      </c>
      <c r="CA515" s="11" t="n">
        <v>520</v>
      </c>
      <c r="CB515" s="12" t="n">
        <v>11</v>
      </c>
      <c r="CC515" s="11" t="n">
        <v>132</v>
      </c>
      <c r="CD515" s="11" t="n">
        <v>0</v>
      </c>
      <c r="CE515" s="11" t="n">
        <v>0</v>
      </c>
      <c r="CF515" s="11" t="n">
        <v>0</v>
      </c>
      <c r="CG515" s="11" t="n">
        <v>4</v>
      </c>
      <c r="CH515" s="11" t="n">
        <v>13</v>
      </c>
      <c r="CI515" s="11" t="n">
        <v>1</v>
      </c>
      <c r="CJ515" s="11" t="n">
        <v>0</v>
      </c>
      <c r="CK515" s="11" t="n">
        <v>0</v>
      </c>
      <c r="CL515" s="11" t="n">
        <v>0</v>
      </c>
      <c r="CM515" s="11" t="n">
        <v>0</v>
      </c>
      <c r="CN515" s="11" t="n">
        <v>0</v>
      </c>
      <c r="CO515" s="11" t="n">
        <v>0</v>
      </c>
      <c r="CP515" s="11" t="n">
        <v>0</v>
      </c>
      <c r="CQ515" s="11" t="n">
        <f aca="false">'Top Ten Disease (OPD)'!FC516</f>
        <v>0</v>
      </c>
      <c r="CR515" s="11" t="n">
        <v>7524</v>
      </c>
      <c r="CS515" s="11" t="n">
        <v>5920</v>
      </c>
    </row>
    <row r="516" customFormat="false" ht="12" hidden="false" customHeight="false" outlineLevel="0" collapsed="false">
      <c r="A516" s="11" t="s">
        <v>1164</v>
      </c>
      <c r="B516" s="11" t="s">
        <v>105</v>
      </c>
      <c r="C516" s="11" t="s">
        <v>988</v>
      </c>
      <c r="D516" s="11" t="s">
        <v>1152</v>
      </c>
      <c r="E516" s="11" t="s">
        <v>1165</v>
      </c>
      <c r="F516" s="11" t="n">
        <v>187</v>
      </c>
      <c r="G516" s="11" t="n">
        <v>248</v>
      </c>
      <c r="H516" s="11" t="n">
        <v>236</v>
      </c>
      <c r="I516" s="11" t="n">
        <v>234</v>
      </c>
      <c r="J516" s="11" t="n">
        <v>223</v>
      </c>
      <c r="K516" s="11" t="n">
        <v>228</v>
      </c>
      <c r="L516" s="11" t="n">
        <v>227</v>
      </c>
      <c r="M516" s="11" t="n">
        <v>92</v>
      </c>
      <c r="N516" s="11" t="n">
        <v>121</v>
      </c>
      <c r="O516" s="11" t="n">
        <v>202</v>
      </c>
      <c r="P516" s="12" t="n">
        <f aca="false">Q516*12</f>
        <v>203</v>
      </c>
      <c r="Q516" s="12" t="n">
        <v>16.9166666666667</v>
      </c>
      <c r="R516" s="11" t="n">
        <v>180</v>
      </c>
      <c r="S516" s="11" t="n">
        <v>3</v>
      </c>
      <c r="T516" s="11" t="n">
        <v>354</v>
      </c>
      <c r="U516" s="11" t="n">
        <v>1</v>
      </c>
      <c r="V516" s="11" t="n">
        <v>1</v>
      </c>
      <c r="W516" s="11" t="n">
        <v>166</v>
      </c>
      <c r="X516" s="11" t="n">
        <v>1</v>
      </c>
      <c r="Y516" s="11" t="n">
        <v>0</v>
      </c>
      <c r="Z516" s="11" t="n">
        <v>314</v>
      </c>
      <c r="AA516" s="11" t="n">
        <v>282</v>
      </c>
      <c r="AB516" s="11" t="n">
        <v>88</v>
      </c>
      <c r="AC516" s="11" t="n">
        <v>0</v>
      </c>
      <c r="AD516" s="11" t="n">
        <v>1</v>
      </c>
      <c r="AE516" s="11" t="n">
        <v>91</v>
      </c>
      <c r="AF516" s="11" t="n">
        <v>81</v>
      </c>
      <c r="AG516" s="11" t="n">
        <v>86</v>
      </c>
      <c r="AH516" s="11" t="n">
        <f aca="false">AB516+AC516+AD516+AE516</f>
        <v>180</v>
      </c>
      <c r="AI516" s="11" t="n">
        <f aca="false">AF516+AG516</f>
        <v>167</v>
      </c>
      <c r="AJ516" s="11" t="n">
        <v>416</v>
      </c>
      <c r="AK516" s="11" t="n">
        <v>198</v>
      </c>
      <c r="AL516" s="11" t="n">
        <v>2</v>
      </c>
      <c r="AM516" s="11" t="n">
        <v>562</v>
      </c>
      <c r="AN516" s="11" t="n">
        <f aca="false">AJ516+AK516+AL516+AM516</f>
        <v>1178</v>
      </c>
      <c r="AO516" s="11" t="n">
        <f aca="false">AK516+AL516</f>
        <v>200</v>
      </c>
      <c r="AP516" s="11" t="n">
        <v>117</v>
      </c>
      <c r="AQ516" s="11" t="n">
        <v>46</v>
      </c>
      <c r="AR516" s="11" t="n">
        <v>60</v>
      </c>
      <c r="AS516" s="11" t="n">
        <v>52</v>
      </c>
      <c r="AT516" s="11" t="n">
        <v>124</v>
      </c>
      <c r="AU516" s="11" t="n">
        <v>17</v>
      </c>
      <c r="AV516" s="11" t="n">
        <v>111</v>
      </c>
      <c r="AW516" s="11" t="n">
        <v>146</v>
      </c>
      <c r="AX516" s="11" t="n">
        <v>0</v>
      </c>
      <c r="AY516" s="11" t="n">
        <v>0</v>
      </c>
      <c r="AZ516" s="11" t="n">
        <v>93</v>
      </c>
      <c r="BA516" s="11" t="n">
        <v>0</v>
      </c>
      <c r="BB516" s="11" t="n">
        <v>70</v>
      </c>
      <c r="BC516" s="11" t="n">
        <v>0</v>
      </c>
      <c r="BD516" s="11" t="n">
        <v>0</v>
      </c>
      <c r="BE516" s="11" t="n">
        <v>0</v>
      </c>
      <c r="BF516" s="11" t="n">
        <v>0</v>
      </c>
      <c r="BG516" s="11" t="n">
        <v>0</v>
      </c>
      <c r="BH516" s="11" t="n">
        <v>0</v>
      </c>
      <c r="BI516" s="11" t="n">
        <v>8</v>
      </c>
      <c r="BJ516" s="11" t="n">
        <v>0</v>
      </c>
      <c r="BK516" s="11" t="n">
        <v>76</v>
      </c>
      <c r="BL516" s="11" t="n">
        <v>0</v>
      </c>
      <c r="BM516" s="11" t="n">
        <v>0</v>
      </c>
      <c r="BN516" s="11" t="n">
        <v>0</v>
      </c>
      <c r="BO516" s="11" t="n">
        <v>0</v>
      </c>
      <c r="BP516" s="11" t="n">
        <v>0</v>
      </c>
      <c r="BQ516" s="11" t="n">
        <f aca="false">BM516+BN516+BO516+BP516</f>
        <v>0</v>
      </c>
      <c r="BR516" s="11" t="n">
        <v>81</v>
      </c>
      <c r="BS516" s="11" t="n">
        <v>83</v>
      </c>
      <c r="BT516" s="11" t="n">
        <v>16</v>
      </c>
      <c r="BU516" s="11" t="n">
        <v>136</v>
      </c>
      <c r="BV516" s="12" t="n">
        <v>97.38</v>
      </c>
      <c r="BW516" s="11" t="n">
        <v>0</v>
      </c>
      <c r="BX516" s="11" t="n">
        <v>0</v>
      </c>
      <c r="BY516" s="11" t="n">
        <v>0</v>
      </c>
      <c r="BZ516" s="12" t="n">
        <v>53.25</v>
      </c>
      <c r="CA516" s="11" t="n">
        <v>505</v>
      </c>
      <c r="CB516" s="12" t="n">
        <v>11</v>
      </c>
      <c r="CC516" s="11" t="n">
        <v>124</v>
      </c>
      <c r="CD516" s="11" t="n">
        <v>0</v>
      </c>
      <c r="CE516" s="11" t="n">
        <v>0</v>
      </c>
      <c r="CF516" s="11" t="n">
        <v>0</v>
      </c>
      <c r="CG516" s="11" t="n">
        <v>0</v>
      </c>
      <c r="CH516" s="11" t="n">
        <v>9</v>
      </c>
      <c r="CI516" s="11" t="n">
        <v>5</v>
      </c>
      <c r="CJ516" s="11" t="n">
        <v>5</v>
      </c>
      <c r="CK516" s="11" t="n">
        <v>0</v>
      </c>
      <c r="CL516" s="11" t="n">
        <v>0</v>
      </c>
      <c r="CM516" s="11" t="n">
        <v>0</v>
      </c>
      <c r="CN516" s="11" t="n">
        <v>0</v>
      </c>
      <c r="CO516" s="11" t="n">
        <v>0</v>
      </c>
      <c r="CP516" s="11" t="n">
        <v>0</v>
      </c>
      <c r="CQ516" s="11" t="n">
        <f aca="false">'Top Ten Disease (OPD)'!FC517</f>
        <v>0</v>
      </c>
      <c r="CR516" s="11" t="n">
        <v>6740</v>
      </c>
      <c r="CS516" s="11" t="n">
        <v>5011</v>
      </c>
    </row>
    <row r="517" customFormat="false" ht="12" hidden="false" customHeight="false" outlineLevel="0" collapsed="false">
      <c r="A517" s="11" t="s">
        <v>1166</v>
      </c>
      <c r="B517" s="11" t="s">
        <v>105</v>
      </c>
      <c r="C517" s="11" t="s">
        <v>988</v>
      </c>
      <c r="D517" s="11" t="s">
        <v>1152</v>
      </c>
      <c r="E517" s="11" t="s">
        <v>1167</v>
      </c>
      <c r="F517" s="11" t="n">
        <v>287</v>
      </c>
      <c r="G517" s="11" t="n">
        <v>297</v>
      </c>
      <c r="H517" s="11" t="n">
        <v>272</v>
      </c>
      <c r="I517" s="11" t="n">
        <v>272</v>
      </c>
      <c r="J517" s="11" t="n">
        <v>266</v>
      </c>
      <c r="K517" s="11" t="n">
        <v>243</v>
      </c>
      <c r="L517" s="11" t="n">
        <v>299</v>
      </c>
      <c r="M517" s="11" t="n">
        <v>135</v>
      </c>
      <c r="N517" s="11" t="n">
        <v>176</v>
      </c>
      <c r="O517" s="11" t="n">
        <v>255</v>
      </c>
      <c r="P517" s="12" t="n">
        <f aca="false">Q517*12</f>
        <v>174</v>
      </c>
      <c r="Q517" s="12" t="n">
        <v>14.5</v>
      </c>
      <c r="R517" s="11" t="n">
        <v>172</v>
      </c>
      <c r="S517" s="11" t="n">
        <v>8</v>
      </c>
      <c r="T517" s="11" t="n">
        <v>464</v>
      </c>
      <c r="U517" s="11" t="n">
        <v>0</v>
      </c>
      <c r="V517" s="11" t="n">
        <v>1</v>
      </c>
      <c r="W517" s="11" t="n">
        <v>356</v>
      </c>
      <c r="X517" s="11" t="n">
        <v>0</v>
      </c>
      <c r="Y517" s="11" t="n">
        <v>0</v>
      </c>
      <c r="Z517" s="11" t="n">
        <v>1299</v>
      </c>
      <c r="AA517" s="11" t="n">
        <v>1145</v>
      </c>
      <c r="AB517" s="11" t="n">
        <v>161</v>
      </c>
      <c r="AC517" s="11" t="n">
        <v>2</v>
      </c>
      <c r="AD517" s="11" t="n">
        <v>0</v>
      </c>
      <c r="AE517" s="11" t="n">
        <v>377</v>
      </c>
      <c r="AF517" s="11" t="n">
        <v>175</v>
      </c>
      <c r="AG517" s="11" t="n">
        <v>353</v>
      </c>
      <c r="AH517" s="11" t="n">
        <f aca="false">AB517+AC517+AD517+AE517</f>
        <v>540</v>
      </c>
      <c r="AI517" s="11" t="n">
        <f aca="false">AF517+AG517</f>
        <v>528</v>
      </c>
      <c r="AJ517" s="11" t="n">
        <v>351</v>
      </c>
      <c r="AK517" s="11" t="n">
        <v>205</v>
      </c>
      <c r="AL517" s="11" t="n">
        <v>0</v>
      </c>
      <c r="AM517" s="11" t="n">
        <v>1243</v>
      </c>
      <c r="AN517" s="11" t="n">
        <f aca="false">AJ517+AK517+AL517+AM517</f>
        <v>1799</v>
      </c>
      <c r="AO517" s="11" t="n">
        <f aca="false">AK517+AL517</f>
        <v>205</v>
      </c>
      <c r="AP517" s="11" t="n">
        <v>224</v>
      </c>
      <c r="AQ517" s="11" t="n">
        <v>4</v>
      </c>
      <c r="AR517" s="11" t="n">
        <v>8</v>
      </c>
      <c r="AS517" s="11" t="n">
        <v>56</v>
      </c>
      <c r="AT517" s="11" t="n">
        <v>210</v>
      </c>
      <c r="AU517" s="11" t="n">
        <v>30</v>
      </c>
      <c r="AV517" s="11" t="n">
        <v>225</v>
      </c>
      <c r="AW517" s="11" t="n">
        <v>264</v>
      </c>
      <c r="AX517" s="11" t="n">
        <v>0</v>
      </c>
      <c r="AY517" s="11" t="n">
        <v>0</v>
      </c>
      <c r="AZ517" s="11" t="n">
        <v>105</v>
      </c>
      <c r="BA517" s="11" t="n">
        <v>1</v>
      </c>
      <c r="BB517" s="11" t="n">
        <v>31</v>
      </c>
      <c r="BC517" s="11" t="n">
        <v>0</v>
      </c>
      <c r="BD517" s="11" t="n">
        <v>0</v>
      </c>
      <c r="BE517" s="11" t="n">
        <v>0</v>
      </c>
      <c r="BF517" s="11" t="n">
        <v>0</v>
      </c>
      <c r="BG517" s="11" t="n">
        <v>0</v>
      </c>
      <c r="BH517" s="11" t="n">
        <v>0</v>
      </c>
      <c r="BI517" s="11" t="n">
        <v>1</v>
      </c>
      <c r="BJ517" s="11" t="n">
        <v>0</v>
      </c>
      <c r="BK517" s="11" t="n">
        <v>101</v>
      </c>
      <c r="BL517" s="11" t="n">
        <v>0</v>
      </c>
      <c r="BM517" s="11" t="n">
        <v>0</v>
      </c>
      <c r="BN517" s="11" t="n">
        <v>0</v>
      </c>
      <c r="BO517" s="11" t="n">
        <v>2</v>
      </c>
      <c r="BP517" s="11" t="n">
        <v>0</v>
      </c>
      <c r="BQ517" s="11" t="n">
        <f aca="false">BM517+BN517+BO517+BP517</f>
        <v>2</v>
      </c>
      <c r="BR517" s="11" t="n">
        <v>88</v>
      </c>
      <c r="BS517" s="11" t="n">
        <v>155</v>
      </c>
      <c r="BT517" s="11" t="n">
        <v>46</v>
      </c>
      <c r="BU517" s="11" t="n">
        <v>163</v>
      </c>
      <c r="BV517" s="12" t="n">
        <v>149.766666666667</v>
      </c>
      <c r="BW517" s="11" t="n">
        <v>0</v>
      </c>
      <c r="BX517" s="11" t="n">
        <v>0</v>
      </c>
      <c r="BY517" s="11" t="n">
        <v>0</v>
      </c>
      <c r="BZ517" s="12" t="n">
        <v>55</v>
      </c>
      <c r="CA517" s="11" t="n">
        <v>552</v>
      </c>
      <c r="CB517" s="12" t="n">
        <v>9.25</v>
      </c>
      <c r="CC517" s="11" t="n">
        <v>107</v>
      </c>
      <c r="CD517" s="11" t="n">
        <v>0</v>
      </c>
      <c r="CE517" s="11" t="n">
        <v>0</v>
      </c>
      <c r="CF517" s="11" t="n">
        <v>0</v>
      </c>
      <c r="CG517" s="11" t="n">
        <v>1</v>
      </c>
      <c r="CH517" s="11" t="n">
        <v>27</v>
      </c>
      <c r="CI517" s="11" t="n">
        <v>10</v>
      </c>
      <c r="CJ517" s="11" t="n">
        <v>7</v>
      </c>
      <c r="CK517" s="11" t="n">
        <v>0</v>
      </c>
      <c r="CL517" s="11" t="n">
        <v>0</v>
      </c>
      <c r="CM517" s="11" t="n">
        <v>0</v>
      </c>
      <c r="CN517" s="11" t="n">
        <v>0</v>
      </c>
      <c r="CO517" s="11" t="n">
        <v>0</v>
      </c>
      <c r="CP517" s="11" t="n">
        <v>0</v>
      </c>
      <c r="CQ517" s="11" t="n">
        <f aca="false">'Top Ten Disease (OPD)'!FC518</f>
        <v>0</v>
      </c>
      <c r="CR517" s="11" t="n">
        <v>10062</v>
      </c>
      <c r="CS517" s="11" t="n">
        <v>7867</v>
      </c>
    </row>
    <row r="518" customFormat="false" ht="12" hidden="false" customHeight="false" outlineLevel="0" collapsed="false">
      <c r="A518" s="9" t="s">
        <v>1168</v>
      </c>
      <c r="B518" s="9" t="s">
        <v>101</v>
      </c>
      <c r="C518" s="9" t="s">
        <v>988</v>
      </c>
      <c r="D518" s="9" t="s">
        <v>1169</v>
      </c>
      <c r="E518" s="9" t="s">
        <v>1170</v>
      </c>
      <c r="F518" s="9" t="n">
        <v>5147</v>
      </c>
      <c r="G518" s="9" t="n">
        <v>5337</v>
      </c>
      <c r="H518" s="9" t="n">
        <v>4975</v>
      </c>
      <c r="I518" s="9" t="n">
        <v>4970</v>
      </c>
      <c r="J518" s="9" t="n">
        <v>5034</v>
      </c>
      <c r="K518" s="9" t="n">
        <v>4489</v>
      </c>
      <c r="L518" s="9" t="n">
        <v>5425</v>
      </c>
      <c r="M518" s="9" t="n">
        <v>2480</v>
      </c>
      <c r="N518" s="9" t="n">
        <v>2302</v>
      </c>
      <c r="O518" s="9" t="n">
        <v>7311</v>
      </c>
      <c r="P518" s="10" t="n">
        <f aca="false">Q518*12</f>
        <v>2145</v>
      </c>
      <c r="Q518" s="10" t="n">
        <v>178.75</v>
      </c>
      <c r="R518" s="9" t="n">
        <v>2132</v>
      </c>
      <c r="S518" s="9" t="n">
        <v>28</v>
      </c>
      <c r="T518" s="9" t="n">
        <v>6443</v>
      </c>
      <c r="U518" s="9" t="n">
        <v>16</v>
      </c>
      <c r="V518" s="9" t="n">
        <v>13</v>
      </c>
      <c r="W518" s="9" t="n">
        <v>5114</v>
      </c>
      <c r="X518" s="9" t="n">
        <v>32</v>
      </c>
      <c r="Y518" s="9" t="n">
        <v>10</v>
      </c>
      <c r="Z518" s="9" t="n">
        <v>20004</v>
      </c>
      <c r="AA518" s="9" t="n">
        <v>17657</v>
      </c>
      <c r="AB518" s="9" t="n">
        <v>3335</v>
      </c>
      <c r="AC518" s="9" t="n">
        <v>743</v>
      </c>
      <c r="AD518" s="9" t="n">
        <v>2</v>
      </c>
      <c r="AE518" s="9" t="n">
        <v>9031</v>
      </c>
      <c r="AF518" s="9" t="n">
        <v>4253</v>
      </c>
      <c r="AG518" s="9" t="n">
        <v>8624</v>
      </c>
      <c r="AH518" s="9" t="n">
        <f aca="false">AB518+AC518+AD518+AE518</f>
        <v>13111</v>
      </c>
      <c r="AI518" s="9" t="n">
        <f aca="false">AF518+AG518</f>
        <v>12877</v>
      </c>
      <c r="AJ518" s="9" t="n">
        <v>8220</v>
      </c>
      <c r="AK518" s="9" t="n">
        <v>1730</v>
      </c>
      <c r="AL518" s="9" t="n">
        <v>108</v>
      </c>
      <c r="AM518" s="9" t="n">
        <v>15695</v>
      </c>
      <c r="AN518" s="9" t="n">
        <f aca="false">AJ518+AK518+AL518+AM518</f>
        <v>25753</v>
      </c>
      <c r="AO518" s="9" t="n">
        <f aca="false">AK518+AL518</f>
        <v>1838</v>
      </c>
      <c r="AP518" s="9" t="n">
        <v>1561</v>
      </c>
      <c r="AQ518" s="9" t="n">
        <v>1060</v>
      </c>
      <c r="AR518" s="9" t="n">
        <v>898</v>
      </c>
      <c r="AS518" s="9" t="n">
        <v>1327</v>
      </c>
      <c r="AT518" s="9" t="n">
        <v>4381</v>
      </c>
      <c r="AU518" s="9" t="n">
        <v>585</v>
      </c>
      <c r="AV518" s="9" t="n">
        <v>2597</v>
      </c>
      <c r="AW518" s="9" t="n">
        <v>3185</v>
      </c>
      <c r="AX518" s="9" t="n">
        <v>93</v>
      </c>
      <c r="AY518" s="9" t="n">
        <v>44</v>
      </c>
      <c r="AZ518" s="9" t="n">
        <v>2791</v>
      </c>
      <c r="BA518" s="9" t="n">
        <v>35</v>
      </c>
      <c r="BB518" s="9" t="n">
        <v>710</v>
      </c>
      <c r="BC518" s="9" t="n">
        <v>0</v>
      </c>
      <c r="BD518" s="9" t="n">
        <v>1</v>
      </c>
      <c r="BE518" s="9" t="n">
        <v>1</v>
      </c>
      <c r="BF518" s="9" t="n">
        <v>0</v>
      </c>
      <c r="BG518" s="9" t="n">
        <v>0</v>
      </c>
      <c r="BH518" s="9" t="n">
        <v>0</v>
      </c>
      <c r="BI518" s="9" t="n">
        <v>55</v>
      </c>
      <c r="BJ518" s="9" t="n">
        <v>2</v>
      </c>
      <c r="BK518" s="9" t="n">
        <v>941</v>
      </c>
      <c r="BL518" s="9" t="n">
        <v>20</v>
      </c>
      <c r="BM518" s="9" t="n">
        <v>0</v>
      </c>
      <c r="BN518" s="9" t="n">
        <v>0</v>
      </c>
      <c r="BO518" s="9" t="n">
        <v>9</v>
      </c>
      <c r="BP518" s="9" t="n">
        <v>3</v>
      </c>
      <c r="BQ518" s="9" t="n">
        <f aca="false">BM518+BN518+BO518+BP518</f>
        <v>12</v>
      </c>
      <c r="BR518" s="9" t="n">
        <v>1717</v>
      </c>
      <c r="BS518" s="9" t="n">
        <v>2622</v>
      </c>
      <c r="BT518" s="9" t="n">
        <v>1941</v>
      </c>
      <c r="BU518" s="9" t="n">
        <v>2220</v>
      </c>
      <c r="BV518" s="10" t="n">
        <v>2625.27333333333</v>
      </c>
      <c r="BW518" s="9" t="n">
        <v>0</v>
      </c>
      <c r="BX518" s="9" t="n">
        <v>0</v>
      </c>
      <c r="BY518" s="9" t="n">
        <v>0</v>
      </c>
      <c r="BZ518" s="10" t="n">
        <v>912.833333333333</v>
      </c>
      <c r="CA518" s="9" t="n">
        <v>9581</v>
      </c>
      <c r="CB518" s="10" t="n">
        <v>142.25</v>
      </c>
      <c r="CC518" s="9" t="n">
        <v>1669</v>
      </c>
      <c r="CD518" s="9" t="n">
        <v>262</v>
      </c>
      <c r="CE518" s="9" t="n">
        <v>22</v>
      </c>
      <c r="CF518" s="9" t="n">
        <v>0</v>
      </c>
      <c r="CG518" s="9" t="n">
        <v>34</v>
      </c>
      <c r="CH518" s="9" t="n">
        <v>120</v>
      </c>
      <c r="CI518" s="9" t="n">
        <v>37</v>
      </c>
      <c r="CJ518" s="9" t="n">
        <v>37</v>
      </c>
      <c r="CK518" s="9" t="n">
        <v>0</v>
      </c>
      <c r="CL518" s="9" t="n">
        <v>0</v>
      </c>
      <c r="CM518" s="9" t="n">
        <v>22</v>
      </c>
      <c r="CN518" s="9" t="n">
        <v>22</v>
      </c>
      <c r="CO518" s="9" t="n">
        <v>1</v>
      </c>
      <c r="CP518" s="9" t="n">
        <v>1</v>
      </c>
      <c r="CQ518" s="9" t="n">
        <f aca="false">'Top Ten Disease (OPD)'!FC519</f>
        <v>4</v>
      </c>
      <c r="CR518" s="9" t="n">
        <v>130717</v>
      </c>
      <c r="CS518" s="9" t="n">
        <v>94317</v>
      </c>
    </row>
    <row r="519" customFormat="false" ht="12" hidden="false" customHeight="false" outlineLevel="0" collapsed="false">
      <c r="A519" s="11" t="s">
        <v>1171</v>
      </c>
      <c r="B519" s="11" t="s">
        <v>116</v>
      </c>
      <c r="C519" s="11" t="s">
        <v>988</v>
      </c>
      <c r="D519" s="11" t="s">
        <v>1169</v>
      </c>
      <c r="E519" s="11" t="s">
        <v>1172</v>
      </c>
      <c r="F519" s="11" t="n">
        <v>1172</v>
      </c>
      <c r="G519" s="11" t="n">
        <v>1121</v>
      </c>
      <c r="H519" s="11" t="n">
        <v>1062</v>
      </c>
      <c r="I519" s="11" t="n">
        <v>1062</v>
      </c>
      <c r="J519" s="11" t="n">
        <v>1107</v>
      </c>
      <c r="K519" s="11" t="n">
        <v>992</v>
      </c>
      <c r="L519" s="11" t="n">
        <v>1149</v>
      </c>
      <c r="M519" s="11" t="n">
        <v>658</v>
      </c>
      <c r="N519" s="11" t="n">
        <v>649</v>
      </c>
      <c r="O519" s="11" t="n">
        <v>1089</v>
      </c>
      <c r="P519" s="12" t="n">
        <f aca="false">Q519*12</f>
        <v>461</v>
      </c>
      <c r="Q519" s="12" t="n">
        <v>38.4166666666667</v>
      </c>
      <c r="R519" s="11" t="n">
        <v>459</v>
      </c>
      <c r="S519" s="11" t="n">
        <v>7</v>
      </c>
      <c r="T519" s="11" t="n">
        <v>1357</v>
      </c>
      <c r="U519" s="11" t="n">
        <v>3</v>
      </c>
      <c r="V519" s="11" t="n">
        <v>7</v>
      </c>
      <c r="W519" s="11" t="n">
        <v>1486</v>
      </c>
      <c r="X519" s="11" t="n">
        <v>10</v>
      </c>
      <c r="Y519" s="11" t="n">
        <v>0</v>
      </c>
      <c r="Z519" s="11" t="n">
        <v>2047</v>
      </c>
      <c r="AA519" s="11" t="n">
        <v>1807</v>
      </c>
      <c r="AB519" s="11" t="n">
        <v>291</v>
      </c>
      <c r="AC519" s="11" t="n">
        <v>56</v>
      </c>
      <c r="AD519" s="11" t="n">
        <v>0</v>
      </c>
      <c r="AE519" s="11" t="n">
        <v>1270</v>
      </c>
      <c r="AF519" s="11" t="n">
        <v>306</v>
      </c>
      <c r="AG519" s="11" t="n">
        <v>1069</v>
      </c>
      <c r="AH519" s="11" t="n">
        <f aca="false">AB519+AC519+AD519+AE519</f>
        <v>1617</v>
      </c>
      <c r="AI519" s="11" t="n">
        <f aca="false">AF519+AG519</f>
        <v>1375</v>
      </c>
      <c r="AJ519" s="11" t="n">
        <v>1051</v>
      </c>
      <c r="AK519" s="11" t="n">
        <v>370</v>
      </c>
      <c r="AL519" s="11" t="n">
        <v>2</v>
      </c>
      <c r="AM519" s="11" t="n">
        <v>2863</v>
      </c>
      <c r="AN519" s="11" t="n">
        <f aca="false">AJ519+AK519+AL519+AM519</f>
        <v>4286</v>
      </c>
      <c r="AO519" s="11" t="n">
        <f aca="false">AK519+AL519</f>
        <v>372</v>
      </c>
      <c r="AP519" s="11" t="n">
        <v>332</v>
      </c>
      <c r="AQ519" s="11" t="n">
        <v>129</v>
      </c>
      <c r="AR519" s="11" t="n">
        <v>195</v>
      </c>
      <c r="AS519" s="11" t="n">
        <v>246</v>
      </c>
      <c r="AT519" s="11" t="n">
        <v>1372</v>
      </c>
      <c r="AU519" s="11" t="n">
        <v>75</v>
      </c>
      <c r="AV519" s="11" t="n">
        <v>850</v>
      </c>
      <c r="AW519" s="11" t="n">
        <v>907</v>
      </c>
      <c r="AX519" s="11" t="n">
        <v>0</v>
      </c>
      <c r="AY519" s="11" t="n">
        <v>0</v>
      </c>
      <c r="AZ519" s="11" t="n">
        <v>1259</v>
      </c>
      <c r="BA519" s="11" t="n">
        <v>0</v>
      </c>
      <c r="BB519" s="11" t="n">
        <v>131</v>
      </c>
      <c r="BC519" s="11" t="n">
        <v>0</v>
      </c>
      <c r="BD519" s="11" t="n">
        <v>0</v>
      </c>
      <c r="BE519" s="11" t="n">
        <v>0</v>
      </c>
      <c r="BF519" s="11" t="n">
        <v>0</v>
      </c>
      <c r="BG519" s="11" t="n">
        <v>0</v>
      </c>
      <c r="BH519" s="11" t="n">
        <v>0</v>
      </c>
      <c r="BI519" s="11" t="n">
        <v>15</v>
      </c>
      <c r="BJ519" s="11" t="n">
        <v>0</v>
      </c>
      <c r="BK519" s="11" t="n">
        <v>412</v>
      </c>
      <c r="BL519" s="11" t="n">
        <v>16</v>
      </c>
      <c r="BM519" s="11" t="n">
        <v>0</v>
      </c>
      <c r="BN519" s="11" t="n">
        <v>0</v>
      </c>
      <c r="BO519" s="11" t="n">
        <v>1</v>
      </c>
      <c r="BP519" s="11" t="n">
        <v>0</v>
      </c>
      <c r="BQ519" s="11" t="n">
        <f aca="false">BM519+BN519+BO519+BP519</f>
        <v>1</v>
      </c>
      <c r="BR519" s="11" t="n">
        <v>418</v>
      </c>
      <c r="BS519" s="11" t="n">
        <v>517</v>
      </c>
      <c r="BT519" s="11" t="n">
        <v>991</v>
      </c>
      <c r="BU519" s="11" t="n">
        <v>290</v>
      </c>
      <c r="BV519" s="12" t="n">
        <v>390.293333333333</v>
      </c>
      <c r="BW519" s="11" t="n">
        <v>0</v>
      </c>
      <c r="BX519" s="11" t="n">
        <v>0</v>
      </c>
      <c r="BY519" s="11" t="n">
        <v>0</v>
      </c>
      <c r="BZ519" s="12" t="n">
        <v>163.833333333333</v>
      </c>
      <c r="CA519" s="11" t="n">
        <v>1660</v>
      </c>
      <c r="CB519" s="12" t="n">
        <v>23.6666666666667</v>
      </c>
      <c r="CC519" s="11" t="n">
        <v>284</v>
      </c>
      <c r="CD519" s="11" t="n">
        <v>258</v>
      </c>
      <c r="CE519" s="11" t="n">
        <v>22</v>
      </c>
      <c r="CF519" s="11" t="n">
        <v>0</v>
      </c>
      <c r="CG519" s="11" t="n">
        <v>7</v>
      </c>
      <c r="CH519" s="11" t="n">
        <v>12</v>
      </c>
      <c r="CI519" s="11" t="n">
        <v>0</v>
      </c>
      <c r="CJ519" s="11" t="n">
        <v>2</v>
      </c>
      <c r="CK519" s="11" t="n">
        <v>0</v>
      </c>
      <c r="CL519" s="11" t="n">
        <v>0</v>
      </c>
      <c r="CM519" s="11" t="n">
        <v>0</v>
      </c>
      <c r="CN519" s="11" t="n">
        <v>0</v>
      </c>
      <c r="CO519" s="11" t="n">
        <v>0</v>
      </c>
      <c r="CP519" s="11" t="n">
        <v>0</v>
      </c>
      <c r="CQ519" s="11" t="n">
        <f aca="false">'Top Ten Disease (OPD)'!FC520</f>
        <v>0</v>
      </c>
      <c r="CR519" s="11" t="n">
        <v>19722</v>
      </c>
      <c r="CS519" s="11" t="n">
        <v>15202</v>
      </c>
    </row>
    <row r="520" customFormat="false" ht="12" hidden="false" customHeight="false" outlineLevel="0" collapsed="false">
      <c r="A520" s="11" t="s">
        <v>1173</v>
      </c>
      <c r="B520" s="11" t="s">
        <v>105</v>
      </c>
      <c r="C520" s="11" t="s">
        <v>988</v>
      </c>
      <c r="D520" s="11" t="s">
        <v>1169</v>
      </c>
      <c r="E520" s="11" t="s">
        <v>1174</v>
      </c>
      <c r="F520" s="11" t="n">
        <v>365</v>
      </c>
      <c r="G520" s="11" t="n">
        <v>449</v>
      </c>
      <c r="H520" s="11" t="n">
        <v>414</v>
      </c>
      <c r="I520" s="11" t="n">
        <v>415</v>
      </c>
      <c r="J520" s="11" t="n">
        <v>390</v>
      </c>
      <c r="K520" s="11" t="n">
        <v>356</v>
      </c>
      <c r="L520" s="11" t="n">
        <v>417</v>
      </c>
      <c r="M520" s="11" t="n">
        <v>136</v>
      </c>
      <c r="N520" s="11" t="n">
        <v>130</v>
      </c>
      <c r="O520" s="11" t="n">
        <v>372</v>
      </c>
      <c r="P520" s="12" t="n">
        <f aca="false">Q520*12</f>
        <v>216</v>
      </c>
      <c r="Q520" s="12" t="n">
        <v>18</v>
      </c>
      <c r="R520" s="11" t="n">
        <v>216</v>
      </c>
      <c r="S520" s="11" t="n">
        <v>1</v>
      </c>
      <c r="T520" s="11" t="n">
        <v>524</v>
      </c>
      <c r="U520" s="11" t="n">
        <v>1</v>
      </c>
      <c r="V520" s="11" t="n">
        <v>1</v>
      </c>
      <c r="W520" s="11" t="n">
        <v>474</v>
      </c>
      <c r="X520" s="11" t="n">
        <v>0</v>
      </c>
      <c r="Y520" s="11" t="n">
        <v>1</v>
      </c>
      <c r="Z520" s="11" t="n">
        <v>1551</v>
      </c>
      <c r="AA520" s="11" t="n">
        <v>1358</v>
      </c>
      <c r="AB520" s="11" t="n">
        <v>187</v>
      </c>
      <c r="AC520" s="11" t="n">
        <v>13</v>
      </c>
      <c r="AD520" s="11" t="n">
        <v>0</v>
      </c>
      <c r="AE520" s="11" t="n">
        <v>481</v>
      </c>
      <c r="AF520" s="11" t="n">
        <v>255</v>
      </c>
      <c r="AG520" s="11" t="n">
        <v>467</v>
      </c>
      <c r="AH520" s="11" t="n">
        <f aca="false">AB520+AC520+AD520+AE520</f>
        <v>681</v>
      </c>
      <c r="AI520" s="11" t="n">
        <f aca="false">AF520+AG520</f>
        <v>722</v>
      </c>
      <c r="AJ520" s="11" t="n">
        <v>908</v>
      </c>
      <c r="AK520" s="11" t="n">
        <v>229</v>
      </c>
      <c r="AL520" s="11" t="n">
        <v>1</v>
      </c>
      <c r="AM520" s="11" t="n">
        <v>1164</v>
      </c>
      <c r="AN520" s="11" t="n">
        <f aca="false">AJ520+AK520+AL520+AM520</f>
        <v>2302</v>
      </c>
      <c r="AO520" s="11" t="n">
        <f aca="false">AK520+AL520</f>
        <v>230</v>
      </c>
      <c r="AP520" s="11" t="n">
        <v>174</v>
      </c>
      <c r="AQ520" s="11" t="n">
        <v>66</v>
      </c>
      <c r="AR520" s="11" t="n">
        <v>239</v>
      </c>
      <c r="AS520" s="11" t="n">
        <v>52</v>
      </c>
      <c r="AT520" s="11" t="n">
        <v>240</v>
      </c>
      <c r="AU520" s="11" t="n">
        <v>28</v>
      </c>
      <c r="AV520" s="11" t="n">
        <v>161</v>
      </c>
      <c r="AW520" s="11" t="n">
        <v>205</v>
      </c>
      <c r="AX520" s="11" t="n">
        <v>7</v>
      </c>
      <c r="AY520" s="11" t="n">
        <v>2</v>
      </c>
      <c r="AZ520" s="11" t="n">
        <v>127</v>
      </c>
      <c r="BA520" s="11" t="n">
        <v>0</v>
      </c>
      <c r="BB520" s="11" t="n">
        <v>93</v>
      </c>
      <c r="BC520" s="11" t="n">
        <v>0</v>
      </c>
      <c r="BD520" s="11" t="n">
        <v>0</v>
      </c>
      <c r="BE520" s="11" t="n">
        <v>0</v>
      </c>
      <c r="BF520" s="11" t="n">
        <v>0</v>
      </c>
      <c r="BG520" s="11" t="n">
        <v>0</v>
      </c>
      <c r="BH520" s="11" t="n">
        <v>0</v>
      </c>
      <c r="BI520" s="11" t="n">
        <v>0</v>
      </c>
      <c r="BJ520" s="11" t="n">
        <v>0</v>
      </c>
      <c r="BK520" s="11" t="n">
        <v>3</v>
      </c>
      <c r="BL520" s="11" t="n">
        <v>0</v>
      </c>
      <c r="BM520" s="11" t="n">
        <v>0</v>
      </c>
      <c r="BN520" s="11" t="n">
        <v>0</v>
      </c>
      <c r="BO520" s="11" t="n">
        <v>0</v>
      </c>
      <c r="BP520" s="11" t="n">
        <v>0</v>
      </c>
      <c r="BQ520" s="11" t="n">
        <f aca="false">BM520+BN520+BO520+BP520</f>
        <v>0</v>
      </c>
      <c r="BR520" s="11" t="n">
        <v>221</v>
      </c>
      <c r="BS520" s="11" t="n">
        <v>54</v>
      </c>
      <c r="BT520" s="11" t="n">
        <v>46</v>
      </c>
      <c r="BU520" s="11" t="n">
        <v>197</v>
      </c>
      <c r="BV520" s="12" t="n">
        <v>290.633333333333</v>
      </c>
      <c r="BW520" s="11" t="n">
        <v>0</v>
      </c>
      <c r="BX520" s="11" t="n">
        <v>0</v>
      </c>
      <c r="BY520" s="11" t="n">
        <v>0</v>
      </c>
      <c r="BZ520" s="12" t="n">
        <v>93.25</v>
      </c>
      <c r="CA520" s="11" t="n">
        <v>818</v>
      </c>
      <c r="CB520" s="12" t="n">
        <v>17</v>
      </c>
      <c r="CC520" s="11" t="n">
        <v>203</v>
      </c>
      <c r="CD520" s="11" t="n">
        <v>0</v>
      </c>
      <c r="CE520" s="11" t="n">
        <v>0</v>
      </c>
      <c r="CF520" s="11" t="n">
        <v>0</v>
      </c>
      <c r="CG520" s="11" t="n">
        <v>0</v>
      </c>
      <c r="CH520" s="11" t="n">
        <v>4</v>
      </c>
      <c r="CI520" s="11" t="n">
        <v>1</v>
      </c>
      <c r="CJ520" s="11" t="n">
        <v>1</v>
      </c>
      <c r="CK520" s="11" t="n">
        <v>0</v>
      </c>
      <c r="CL520" s="11" t="n">
        <v>0</v>
      </c>
      <c r="CM520" s="11" t="n">
        <v>0</v>
      </c>
      <c r="CN520" s="11" t="n">
        <v>0</v>
      </c>
      <c r="CO520" s="11" t="n">
        <v>1</v>
      </c>
      <c r="CP520" s="11" t="n">
        <v>0</v>
      </c>
      <c r="CQ520" s="11" t="n">
        <f aca="false">'Top Ten Disease (OPD)'!FC521</f>
        <v>1</v>
      </c>
      <c r="CR520" s="11" t="n">
        <v>10049</v>
      </c>
      <c r="CS520" s="11" t="n">
        <v>7779</v>
      </c>
    </row>
    <row r="521" customFormat="false" ht="12" hidden="false" customHeight="false" outlineLevel="0" collapsed="false">
      <c r="A521" s="11" t="s">
        <v>1175</v>
      </c>
      <c r="B521" s="11" t="s">
        <v>105</v>
      </c>
      <c r="C521" s="11" t="s">
        <v>988</v>
      </c>
      <c r="D521" s="11" t="s">
        <v>1169</v>
      </c>
      <c r="E521" s="11" t="s">
        <v>1176</v>
      </c>
      <c r="F521" s="11" t="n">
        <v>157</v>
      </c>
      <c r="G521" s="11" t="n">
        <v>187</v>
      </c>
      <c r="H521" s="11" t="n">
        <v>175</v>
      </c>
      <c r="I521" s="11" t="n">
        <v>175</v>
      </c>
      <c r="J521" s="11" t="n">
        <v>205</v>
      </c>
      <c r="K521" s="11" t="n">
        <v>170</v>
      </c>
      <c r="L521" s="11" t="n">
        <v>214</v>
      </c>
      <c r="M521" s="11" t="n">
        <v>84</v>
      </c>
      <c r="N521" s="11" t="n">
        <v>77</v>
      </c>
      <c r="O521" s="11" t="n">
        <v>184</v>
      </c>
      <c r="P521" s="12" t="n">
        <f aca="false">Q521*12</f>
        <v>124</v>
      </c>
      <c r="Q521" s="12" t="n">
        <v>10.3333333333333</v>
      </c>
      <c r="R521" s="11" t="n">
        <v>124</v>
      </c>
      <c r="S521" s="11" t="n">
        <v>1</v>
      </c>
      <c r="T521" s="11" t="n">
        <v>187</v>
      </c>
      <c r="U521" s="11" t="n">
        <v>0</v>
      </c>
      <c r="V521" s="11" t="n">
        <v>0</v>
      </c>
      <c r="W521" s="11" t="n">
        <v>117</v>
      </c>
      <c r="X521" s="11" t="n">
        <v>1</v>
      </c>
      <c r="Y521" s="11" t="n">
        <v>0</v>
      </c>
      <c r="Z521" s="11" t="n">
        <v>916</v>
      </c>
      <c r="AA521" s="11" t="n">
        <v>784</v>
      </c>
      <c r="AB521" s="11" t="n">
        <v>145</v>
      </c>
      <c r="AC521" s="11" t="n">
        <v>0</v>
      </c>
      <c r="AD521" s="11" t="n">
        <v>0</v>
      </c>
      <c r="AE521" s="11" t="n">
        <v>490</v>
      </c>
      <c r="AF521" s="11" t="n">
        <v>140</v>
      </c>
      <c r="AG521" s="11" t="n">
        <v>408</v>
      </c>
      <c r="AH521" s="11" t="n">
        <f aca="false">AB521+AC521+AD521+AE521</f>
        <v>635</v>
      </c>
      <c r="AI521" s="11" t="n">
        <f aca="false">AF521+AG521</f>
        <v>548</v>
      </c>
      <c r="AJ521" s="11" t="n">
        <v>406</v>
      </c>
      <c r="AK521" s="11" t="n">
        <v>36</v>
      </c>
      <c r="AL521" s="11" t="n">
        <v>0</v>
      </c>
      <c r="AM521" s="11" t="n">
        <v>727</v>
      </c>
      <c r="AN521" s="11" t="n">
        <f aca="false">AJ521+AK521+AL521+AM521</f>
        <v>1169</v>
      </c>
      <c r="AO521" s="11" t="n">
        <f aca="false">AK521+AL521</f>
        <v>36</v>
      </c>
      <c r="AP521" s="11" t="n">
        <v>50</v>
      </c>
      <c r="AQ521" s="11" t="n">
        <v>45</v>
      </c>
      <c r="AR521" s="11" t="n">
        <v>6</v>
      </c>
      <c r="AS521" s="11" t="n">
        <v>52</v>
      </c>
      <c r="AT521" s="11" t="n">
        <v>157</v>
      </c>
      <c r="AU521" s="11" t="n">
        <v>15</v>
      </c>
      <c r="AV521" s="11" t="n">
        <v>73</v>
      </c>
      <c r="AW521" s="11" t="n">
        <v>86</v>
      </c>
      <c r="AX521" s="11" t="n">
        <v>6</v>
      </c>
      <c r="AY521" s="11" t="n">
        <v>1</v>
      </c>
      <c r="AZ521" s="11" t="n">
        <v>71</v>
      </c>
      <c r="BA521" s="11" t="n">
        <v>1</v>
      </c>
      <c r="BB521" s="11" t="n">
        <v>39</v>
      </c>
      <c r="BC521" s="11" t="n">
        <v>0</v>
      </c>
      <c r="BD521" s="11" t="n">
        <v>0</v>
      </c>
      <c r="BE521" s="11" t="n">
        <v>0</v>
      </c>
      <c r="BF521" s="11" t="n">
        <v>0</v>
      </c>
      <c r="BG521" s="11" t="n">
        <v>0</v>
      </c>
      <c r="BH521" s="11" t="n">
        <v>0</v>
      </c>
      <c r="BI521" s="11" t="n">
        <v>0</v>
      </c>
      <c r="BJ521" s="11" t="n">
        <v>0</v>
      </c>
      <c r="BK521" s="11" t="n">
        <v>1</v>
      </c>
      <c r="BL521" s="11" t="n">
        <v>0</v>
      </c>
      <c r="BM521" s="11" t="n">
        <v>0</v>
      </c>
      <c r="BN521" s="11" t="n">
        <v>0</v>
      </c>
      <c r="BO521" s="11" t="n">
        <v>2</v>
      </c>
      <c r="BP521" s="11" t="n">
        <v>0</v>
      </c>
      <c r="BQ521" s="11" t="n">
        <f aca="false">BM521+BN521+BO521+BP521</f>
        <v>2</v>
      </c>
      <c r="BR521" s="11" t="n">
        <v>28</v>
      </c>
      <c r="BS521" s="11" t="n">
        <v>69</v>
      </c>
      <c r="BT521" s="11" t="n">
        <v>31</v>
      </c>
      <c r="BU521" s="11" t="n">
        <v>40</v>
      </c>
      <c r="BV521" s="12" t="n">
        <v>124.153333333333</v>
      </c>
      <c r="BW521" s="11" t="n">
        <v>0</v>
      </c>
      <c r="BX521" s="11" t="n">
        <v>0</v>
      </c>
      <c r="BY521" s="11" t="n">
        <v>0</v>
      </c>
      <c r="BZ521" s="12" t="n">
        <v>55</v>
      </c>
      <c r="CA521" s="11" t="n">
        <v>606</v>
      </c>
      <c r="CB521" s="12" t="n">
        <v>6.91666666666667</v>
      </c>
      <c r="CC521" s="11" t="n">
        <v>81</v>
      </c>
      <c r="CD521" s="11" t="n">
        <v>0</v>
      </c>
      <c r="CE521" s="11" t="n">
        <v>0</v>
      </c>
      <c r="CF521" s="11" t="n">
        <v>0</v>
      </c>
      <c r="CG521" s="11" t="n">
        <v>0</v>
      </c>
      <c r="CH521" s="11" t="n">
        <v>1</v>
      </c>
      <c r="CI521" s="11" t="n">
        <v>0</v>
      </c>
      <c r="CJ521" s="11" t="n">
        <v>0</v>
      </c>
      <c r="CK521" s="11" t="n">
        <v>0</v>
      </c>
      <c r="CL521" s="11" t="n">
        <v>0</v>
      </c>
      <c r="CM521" s="11" t="n">
        <v>0</v>
      </c>
      <c r="CN521" s="11" t="n">
        <v>0</v>
      </c>
      <c r="CO521" s="11" t="n">
        <v>0</v>
      </c>
      <c r="CP521" s="11" t="n">
        <v>0</v>
      </c>
      <c r="CQ521" s="11" t="n">
        <f aca="false">'Top Ten Disease (OPD)'!FC522</f>
        <v>0</v>
      </c>
      <c r="CR521" s="11" t="n">
        <v>4738</v>
      </c>
      <c r="CS521" s="11" t="n">
        <v>3500</v>
      </c>
    </row>
    <row r="522" customFormat="false" ht="12" hidden="false" customHeight="false" outlineLevel="0" collapsed="false">
      <c r="A522" s="11" t="s">
        <v>1177</v>
      </c>
      <c r="B522" s="11" t="s">
        <v>105</v>
      </c>
      <c r="C522" s="11" t="s">
        <v>988</v>
      </c>
      <c r="D522" s="11" t="s">
        <v>1169</v>
      </c>
      <c r="E522" s="11" t="s">
        <v>1178</v>
      </c>
      <c r="F522" s="11" t="n">
        <v>241</v>
      </c>
      <c r="G522" s="11" t="n">
        <v>250</v>
      </c>
      <c r="H522" s="11" t="n">
        <v>213</v>
      </c>
      <c r="I522" s="11" t="n">
        <v>213</v>
      </c>
      <c r="J522" s="11" t="n">
        <v>248</v>
      </c>
      <c r="K522" s="11" t="n">
        <v>191</v>
      </c>
      <c r="L522" s="11" t="n">
        <v>255</v>
      </c>
      <c r="M522" s="11" t="n">
        <v>92</v>
      </c>
      <c r="N522" s="11" t="n">
        <v>93</v>
      </c>
      <c r="O522" s="11" t="n">
        <v>199</v>
      </c>
      <c r="P522" s="12" t="n">
        <f aca="false">Q522*12</f>
        <v>60</v>
      </c>
      <c r="Q522" s="12" t="n">
        <v>5</v>
      </c>
      <c r="R522" s="11" t="n">
        <v>60</v>
      </c>
      <c r="S522" s="11" t="n">
        <v>0</v>
      </c>
      <c r="T522" s="11" t="n">
        <v>237</v>
      </c>
      <c r="U522" s="11" t="n">
        <v>0</v>
      </c>
      <c r="V522" s="11" t="n">
        <v>0</v>
      </c>
      <c r="W522" s="11" t="n">
        <v>258</v>
      </c>
      <c r="X522" s="11" t="n">
        <v>0</v>
      </c>
      <c r="Y522" s="11" t="n">
        <v>0</v>
      </c>
      <c r="Z522" s="11" t="n">
        <v>1143</v>
      </c>
      <c r="AA522" s="11" t="n">
        <v>956</v>
      </c>
      <c r="AB522" s="11" t="n">
        <v>374</v>
      </c>
      <c r="AC522" s="11" t="n">
        <v>9</v>
      </c>
      <c r="AD522" s="11" t="n">
        <v>0</v>
      </c>
      <c r="AE522" s="11" t="n">
        <v>953</v>
      </c>
      <c r="AF522" s="11" t="n">
        <v>450</v>
      </c>
      <c r="AG522" s="11" t="n">
        <v>950</v>
      </c>
      <c r="AH522" s="11" t="n">
        <f aca="false">AB522+AC522+AD522+AE522</f>
        <v>1336</v>
      </c>
      <c r="AI522" s="11" t="n">
        <f aca="false">AF522+AG522</f>
        <v>1400</v>
      </c>
      <c r="AJ522" s="11" t="n">
        <v>496</v>
      </c>
      <c r="AK522" s="11" t="n">
        <v>40</v>
      </c>
      <c r="AL522" s="11" t="n">
        <v>0</v>
      </c>
      <c r="AM522" s="11" t="n">
        <v>1024</v>
      </c>
      <c r="AN522" s="11" t="n">
        <f aca="false">AJ522+AK522+AL522+AM522</f>
        <v>1560</v>
      </c>
      <c r="AO522" s="11" t="n">
        <f aca="false">AK522+AL522</f>
        <v>40</v>
      </c>
      <c r="AP522" s="11" t="n">
        <v>68</v>
      </c>
      <c r="AQ522" s="11" t="n">
        <v>45</v>
      </c>
      <c r="AR522" s="11" t="n">
        <v>9</v>
      </c>
      <c r="AS522" s="11" t="n">
        <v>54</v>
      </c>
      <c r="AT522" s="11" t="n">
        <v>127</v>
      </c>
      <c r="AU522" s="11" t="n">
        <v>25</v>
      </c>
      <c r="AV522" s="11" t="n">
        <v>76</v>
      </c>
      <c r="AW522" s="11" t="n">
        <v>108</v>
      </c>
      <c r="AX522" s="11" t="n">
        <v>5</v>
      </c>
      <c r="AY522" s="11" t="n">
        <v>3</v>
      </c>
      <c r="AZ522" s="11" t="n">
        <v>94</v>
      </c>
      <c r="BA522" s="11" t="n">
        <v>8</v>
      </c>
      <c r="BB522" s="11" t="n">
        <v>17</v>
      </c>
      <c r="BC522" s="11" t="n">
        <v>0</v>
      </c>
      <c r="BD522" s="11" t="n">
        <v>0</v>
      </c>
      <c r="BE522" s="11" t="n">
        <v>0</v>
      </c>
      <c r="BF522" s="11" t="n">
        <v>0</v>
      </c>
      <c r="BG522" s="11" t="n">
        <v>0</v>
      </c>
      <c r="BH522" s="11" t="n">
        <v>0</v>
      </c>
      <c r="BI522" s="11" t="n">
        <v>0</v>
      </c>
      <c r="BJ522" s="11" t="n">
        <v>0</v>
      </c>
      <c r="BK522" s="11" t="n">
        <v>0</v>
      </c>
      <c r="BL522" s="11" t="n">
        <v>0</v>
      </c>
      <c r="BM522" s="11" t="n">
        <v>0</v>
      </c>
      <c r="BN522" s="11" t="n">
        <v>0</v>
      </c>
      <c r="BO522" s="11" t="n">
        <v>0</v>
      </c>
      <c r="BP522" s="11" t="n">
        <v>0</v>
      </c>
      <c r="BQ522" s="11" t="n">
        <f aca="false">BM522+BN522+BO522+BP522</f>
        <v>0</v>
      </c>
      <c r="BR522" s="11" t="n">
        <v>130</v>
      </c>
      <c r="BS522" s="11" t="n">
        <v>187</v>
      </c>
      <c r="BT522" s="11" t="n">
        <v>7</v>
      </c>
      <c r="BU522" s="11" t="n">
        <v>273</v>
      </c>
      <c r="BV522" s="12" t="n">
        <v>71.0333333333333</v>
      </c>
      <c r="BW522" s="11" t="n">
        <v>0</v>
      </c>
      <c r="BX522" s="11" t="n">
        <v>0</v>
      </c>
      <c r="BY522" s="11" t="n">
        <v>0</v>
      </c>
      <c r="BZ522" s="12" t="n">
        <v>37.25</v>
      </c>
      <c r="CA522" s="11" t="n">
        <v>448</v>
      </c>
      <c r="CB522" s="12" t="n">
        <v>6.58333333333333</v>
      </c>
      <c r="CC522" s="11" t="n">
        <v>79</v>
      </c>
      <c r="CD522" s="11" t="n">
        <v>0</v>
      </c>
      <c r="CE522" s="11" t="n">
        <v>0</v>
      </c>
      <c r="CF522" s="11" t="n">
        <v>0</v>
      </c>
      <c r="CG522" s="11" t="n">
        <v>0</v>
      </c>
      <c r="CH522" s="11" t="n">
        <v>3</v>
      </c>
      <c r="CI522" s="11" t="n">
        <v>0</v>
      </c>
      <c r="CJ522" s="11" t="n">
        <v>0</v>
      </c>
      <c r="CK522" s="11" t="n">
        <v>0</v>
      </c>
      <c r="CL522" s="11" t="n">
        <v>0</v>
      </c>
      <c r="CM522" s="11" t="n">
        <v>0</v>
      </c>
      <c r="CN522" s="11" t="n">
        <v>0</v>
      </c>
      <c r="CO522" s="11" t="n">
        <v>0</v>
      </c>
      <c r="CP522" s="11" t="n">
        <v>0</v>
      </c>
      <c r="CQ522" s="11" t="n">
        <f aca="false">'Top Ten Disease (OPD)'!FC523</f>
        <v>1</v>
      </c>
      <c r="CR522" s="11" t="n">
        <v>5589</v>
      </c>
      <c r="CS522" s="11" t="n">
        <v>4004</v>
      </c>
    </row>
    <row r="523" customFormat="false" ht="12" hidden="false" customHeight="false" outlineLevel="0" collapsed="false">
      <c r="A523" s="11" t="s">
        <v>1179</v>
      </c>
      <c r="B523" s="11" t="s">
        <v>116</v>
      </c>
      <c r="C523" s="11" t="s">
        <v>988</v>
      </c>
      <c r="D523" s="11" t="s">
        <v>1169</v>
      </c>
      <c r="E523" s="11" t="s">
        <v>1180</v>
      </c>
      <c r="F523" s="11" t="n">
        <v>872</v>
      </c>
      <c r="G523" s="11" t="n">
        <v>825</v>
      </c>
      <c r="H523" s="11" t="n">
        <v>702</v>
      </c>
      <c r="I523" s="11" t="n">
        <v>699</v>
      </c>
      <c r="J523" s="11" t="n">
        <v>715</v>
      </c>
      <c r="K523" s="11" t="n">
        <v>544</v>
      </c>
      <c r="L523" s="11" t="n">
        <v>697</v>
      </c>
      <c r="M523" s="11" t="n">
        <v>437</v>
      </c>
      <c r="N523" s="11" t="n">
        <v>368</v>
      </c>
      <c r="O523" s="11" t="n">
        <v>556</v>
      </c>
      <c r="P523" s="12" t="n">
        <f aca="false">Q523*12</f>
        <v>192</v>
      </c>
      <c r="Q523" s="12" t="n">
        <v>16</v>
      </c>
      <c r="R523" s="11" t="n">
        <v>191</v>
      </c>
      <c r="S523" s="11" t="n">
        <v>2</v>
      </c>
      <c r="T523" s="11" t="n">
        <v>927</v>
      </c>
      <c r="U523" s="11" t="n">
        <v>0</v>
      </c>
      <c r="V523" s="11" t="n">
        <v>0</v>
      </c>
      <c r="W523" s="11" t="n">
        <v>164</v>
      </c>
      <c r="X523" s="11" t="n">
        <v>1</v>
      </c>
      <c r="Y523" s="11" t="n">
        <v>0</v>
      </c>
      <c r="Z523" s="11" t="n">
        <v>3248</v>
      </c>
      <c r="AA523" s="11" t="n">
        <v>2782</v>
      </c>
      <c r="AB523" s="11" t="n">
        <v>397</v>
      </c>
      <c r="AC523" s="11" t="n">
        <v>230</v>
      </c>
      <c r="AD523" s="11" t="n">
        <v>2</v>
      </c>
      <c r="AE523" s="11" t="n">
        <v>1415</v>
      </c>
      <c r="AF523" s="11" t="n">
        <v>588</v>
      </c>
      <c r="AG523" s="11" t="n">
        <v>1419</v>
      </c>
      <c r="AH523" s="11" t="n">
        <f aca="false">AB523+AC523+AD523+AE523</f>
        <v>2044</v>
      </c>
      <c r="AI523" s="11" t="n">
        <f aca="false">AF523+AG523</f>
        <v>2007</v>
      </c>
      <c r="AJ523" s="11" t="n">
        <v>643</v>
      </c>
      <c r="AK523" s="11" t="n">
        <v>66</v>
      </c>
      <c r="AL523" s="11" t="n">
        <v>44</v>
      </c>
      <c r="AM523" s="11" t="n">
        <v>1730</v>
      </c>
      <c r="AN523" s="11" t="n">
        <f aca="false">AJ523+AK523+AL523+AM523</f>
        <v>2483</v>
      </c>
      <c r="AO523" s="11" t="n">
        <f aca="false">AK523+AL523</f>
        <v>110</v>
      </c>
      <c r="AP523" s="11" t="n">
        <v>133</v>
      </c>
      <c r="AQ523" s="11" t="n">
        <v>172</v>
      </c>
      <c r="AR523" s="11" t="n">
        <v>105</v>
      </c>
      <c r="AS523" s="11" t="n">
        <v>293</v>
      </c>
      <c r="AT523" s="11" t="n">
        <v>699</v>
      </c>
      <c r="AU523" s="11" t="n">
        <v>158</v>
      </c>
      <c r="AV523" s="11" t="n">
        <v>340</v>
      </c>
      <c r="AW523" s="11" t="n">
        <v>482</v>
      </c>
      <c r="AX523" s="11" t="n">
        <v>4</v>
      </c>
      <c r="AY523" s="11" t="n">
        <v>2</v>
      </c>
      <c r="AZ523" s="11" t="n">
        <v>343</v>
      </c>
      <c r="BA523" s="11" t="n">
        <v>0</v>
      </c>
      <c r="BB523" s="11" t="n">
        <v>47</v>
      </c>
      <c r="BC523" s="11" t="n">
        <v>0</v>
      </c>
      <c r="BD523" s="11" t="n">
        <v>0</v>
      </c>
      <c r="BE523" s="11" t="n">
        <v>1</v>
      </c>
      <c r="BF523" s="11" t="n">
        <v>0</v>
      </c>
      <c r="BG523" s="11" t="n">
        <v>0</v>
      </c>
      <c r="BH523" s="11" t="n">
        <v>0</v>
      </c>
      <c r="BI523" s="11" t="n">
        <v>18</v>
      </c>
      <c r="BJ523" s="11" t="n">
        <v>0</v>
      </c>
      <c r="BK523" s="11" t="n">
        <v>115</v>
      </c>
      <c r="BL523" s="11" t="n">
        <v>0</v>
      </c>
      <c r="BM523" s="11" t="n">
        <v>0</v>
      </c>
      <c r="BN523" s="11" t="n">
        <v>0</v>
      </c>
      <c r="BO523" s="11" t="n">
        <v>0</v>
      </c>
      <c r="BP523" s="11" t="n">
        <v>1</v>
      </c>
      <c r="BQ523" s="11" t="n">
        <f aca="false">BM523+BN523+BO523+BP523</f>
        <v>1</v>
      </c>
      <c r="BR523" s="11" t="n">
        <v>129</v>
      </c>
      <c r="BS523" s="11" t="n">
        <v>316</v>
      </c>
      <c r="BT523" s="11" t="n">
        <v>229</v>
      </c>
      <c r="BU523" s="11" t="n">
        <v>187</v>
      </c>
      <c r="BV523" s="12" t="n">
        <v>290.966666666667</v>
      </c>
      <c r="BW523" s="11" t="n">
        <v>0</v>
      </c>
      <c r="BX523" s="11" t="n">
        <v>0</v>
      </c>
      <c r="BY523" s="11" t="n">
        <v>0</v>
      </c>
      <c r="BZ523" s="12" t="n">
        <v>70</v>
      </c>
      <c r="CA523" s="11" t="n">
        <v>756</v>
      </c>
      <c r="CB523" s="12" t="n">
        <v>11</v>
      </c>
      <c r="CC523" s="11" t="n">
        <v>126</v>
      </c>
      <c r="CD523" s="11" t="n">
        <v>0</v>
      </c>
      <c r="CE523" s="11" t="n">
        <v>0</v>
      </c>
      <c r="CF523" s="11" t="n">
        <v>0</v>
      </c>
      <c r="CG523" s="11" t="n">
        <v>12</v>
      </c>
      <c r="CH523" s="11" t="n">
        <v>12</v>
      </c>
      <c r="CI523" s="11" t="n">
        <v>7</v>
      </c>
      <c r="CJ523" s="11" t="n">
        <v>4</v>
      </c>
      <c r="CK523" s="11" t="n">
        <v>0</v>
      </c>
      <c r="CL523" s="11" t="n">
        <v>0</v>
      </c>
      <c r="CM523" s="11" t="n">
        <v>0</v>
      </c>
      <c r="CN523" s="11" t="n">
        <v>0</v>
      </c>
      <c r="CO523" s="11" t="n">
        <v>0</v>
      </c>
      <c r="CP523" s="11" t="n">
        <v>0</v>
      </c>
      <c r="CQ523" s="11" t="n">
        <f aca="false">'Top Ten Disease (OPD)'!FC524</f>
        <v>0</v>
      </c>
      <c r="CR523" s="11" t="n">
        <v>18447</v>
      </c>
      <c r="CS523" s="11" t="n">
        <v>11073</v>
      </c>
    </row>
    <row r="524" customFormat="false" ht="12" hidden="false" customHeight="false" outlineLevel="0" collapsed="false">
      <c r="A524" s="11" t="s">
        <v>1181</v>
      </c>
      <c r="B524" s="11" t="s">
        <v>105</v>
      </c>
      <c r="C524" s="11" t="s">
        <v>988</v>
      </c>
      <c r="D524" s="11" t="s">
        <v>1169</v>
      </c>
      <c r="E524" s="11" t="s">
        <v>1182</v>
      </c>
      <c r="F524" s="11" t="n">
        <v>618</v>
      </c>
      <c r="G524" s="11" t="n">
        <v>603</v>
      </c>
      <c r="H524" s="11" t="n">
        <v>569</v>
      </c>
      <c r="I524" s="11" t="n">
        <v>569</v>
      </c>
      <c r="J524" s="11" t="n">
        <v>536</v>
      </c>
      <c r="K524" s="11" t="n">
        <v>459</v>
      </c>
      <c r="L524" s="11" t="n">
        <v>596</v>
      </c>
      <c r="M524" s="11" t="n">
        <v>222</v>
      </c>
      <c r="N524" s="11" t="n">
        <v>170</v>
      </c>
      <c r="O524" s="11" t="n">
        <v>2704</v>
      </c>
      <c r="P524" s="12" t="n">
        <f aca="false">Q524*12</f>
        <v>144</v>
      </c>
      <c r="Q524" s="12" t="n">
        <v>12</v>
      </c>
      <c r="R524" s="11" t="n">
        <v>144</v>
      </c>
      <c r="S524" s="11" t="n">
        <v>4</v>
      </c>
      <c r="T524" s="11" t="n">
        <v>772</v>
      </c>
      <c r="U524" s="11" t="n">
        <v>2</v>
      </c>
      <c r="V524" s="11" t="n">
        <v>1</v>
      </c>
      <c r="W524" s="11" t="n">
        <v>562</v>
      </c>
      <c r="X524" s="11" t="n">
        <v>0</v>
      </c>
      <c r="Y524" s="11" t="n">
        <v>1</v>
      </c>
      <c r="Z524" s="11" t="n">
        <v>2598</v>
      </c>
      <c r="AA524" s="11" t="n">
        <v>2214</v>
      </c>
      <c r="AB524" s="11" t="n">
        <v>719</v>
      </c>
      <c r="AC524" s="11" t="n">
        <v>203</v>
      </c>
      <c r="AD524" s="11" t="n">
        <v>0</v>
      </c>
      <c r="AE524" s="11" t="n">
        <v>1408</v>
      </c>
      <c r="AF524" s="11" t="n">
        <v>969</v>
      </c>
      <c r="AG524" s="11" t="n">
        <v>1427</v>
      </c>
      <c r="AH524" s="11" t="n">
        <f aca="false">AB524+AC524+AD524+AE524</f>
        <v>2330</v>
      </c>
      <c r="AI524" s="11" t="n">
        <f aca="false">AF524+AG524</f>
        <v>2396</v>
      </c>
      <c r="AJ524" s="11" t="n">
        <v>950</v>
      </c>
      <c r="AK524" s="11" t="n">
        <v>188</v>
      </c>
      <c r="AL524" s="11" t="n">
        <v>41</v>
      </c>
      <c r="AM524" s="11" t="n">
        <v>1512</v>
      </c>
      <c r="AN524" s="11" t="n">
        <f aca="false">AJ524+AK524+AL524+AM524</f>
        <v>2691</v>
      </c>
      <c r="AO524" s="11" t="n">
        <f aca="false">AK524+AL524</f>
        <v>229</v>
      </c>
      <c r="AP524" s="11" t="n">
        <v>222</v>
      </c>
      <c r="AQ524" s="11" t="n">
        <v>28</v>
      </c>
      <c r="AR524" s="11" t="n">
        <v>94</v>
      </c>
      <c r="AS524" s="11" t="n">
        <v>170</v>
      </c>
      <c r="AT524" s="11" t="n">
        <v>367</v>
      </c>
      <c r="AU524" s="11" t="n">
        <v>58</v>
      </c>
      <c r="AV524" s="11" t="n">
        <v>156</v>
      </c>
      <c r="AW524" s="11" t="n">
        <v>208</v>
      </c>
      <c r="AX524" s="11" t="n">
        <v>17</v>
      </c>
      <c r="AY524" s="11" t="n">
        <v>10</v>
      </c>
      <c r="AZ524" s="11" t="n">
        <v>175</v>
      </c>
      <c r="BA524" s="11" t="n">
        <v>2</v>
      </c>
      <c r="BB524" s="11" t="n">
        <v>56</v>
      </c>
      <c r="BC524" s="11" t="n">
        <v>0</v>
      </c>
      <c r="BD524" s="11" t="n">
        <v>0</v>
      </c>
      <c r="BE524" s="11" t="n">
        <v>0</v>
      </c>
      <c r="BF524" s="11" t="n">
        <v>0</v>
      </c>
      <c r="BG524" s="11" t="n">
        <v>0</v>
      </c>
      <c r="BH524" s="11" t="n">
        <v>0</v>
      </c>
      <c r="BI524" s="11" t="n">
        <v>12</v>
      </c>
      <c r="BJ524" s="11" t="n">
        <v>0</v>
      </c>
      <c r="BK524" s="11" t="n">
        <v>44</v>
      </c>
      <c r="BL524" s="11" t="n">
        <v>0</v>
      </c>
      <c r="BM524" s="11" t="n">
        <v>0</v>
      </c>
      <c r="BN524" s="11" t="n">
        <v>0</v>
      </c>
      <c r="BO524" s="11" t="n">
        <v>0</v>
      </c>
      <c r="BP524" s="11" t="n">
        <v>0</v>
      </c>
      <c r="BQ524" s="11" t="n">
        <f aca="false">BM524+BN524+BO524+BP524</f>
        <v>0</v>
      </c>
      <c r="BR524" s="11" t="n">
        <v>78</v>
      </c>
      <c r="BS524" s="11" t="n">
        <v>211</v>
      </c>
      <c r="BT524" s="11" t="n">
        <v>269</v>
      </c>
      <c r="BU524" s="11" t="n">
        <v>239</v>
      </c>
      <c r="BV524" s="12" t="n">
        <v>281.2</v>
      </c>
      <c r="BW524" s="11" t="n">
        <v>0</v>
      </c>
      <c r="BX524" s="11" t="n">
        <v>0</v>
      </c>
      <c r="BY524" s="11" t="n">
        <v>0</v>
      </c>
      <c r="BZ524" s="12" t="n">
        <v>65.8333333333333</v>
      </c>
      <c r="CA524" s="11" t="n">
        <v>835</v>
      </c>
      <c r="CB524" s="12" t="n">
        <v>9.33333333333333</v>
      </c>
      <c r="CC524" s="11" t="n">
        <v>111</v>
      </c>
      <c r="CD524" s="11" t="n">
        <v>0</v>
      </c>
      <c r="CE524" s="11" t="n">
        <v>0</v>
      </c>
      <c r="CF524" s="11" t="n">
        <v>0</v>
      </c>
      <c r="CG524" s="11" t="n">
        <v>11</v>
      </c>
      <c r="CH524" s="11" t="n">
        <v>9</v>
      </c>
      <c r="CI524" s="11" t="n">
        <v>4</v>
      </c>
      <c r="CJ524" s="11" t="n">
        <v>4</v>
      </c>
      <c r="CK524" s="11" t="n">
        <v>0</v>
      </c>
      <c r="CL524" s="11" t="n">
        <v>0</v>
      </c>
      <c r="CM524" s="11" t="n">
        <v>2</v>
      </c>
      <c r="CN524" s="11" t="n">
        <v>2</v>
      </c>
      <c r="CO524" s="11" t="n">
        <v>0</v>
      </c>
      <c r="CP524" s="11" t="n">
        <v>1</v>
      </c>
      <c r="CQ524" s="11" t="n">
        <f aca="false">'Top Ten Disease (OPD)'!FC525</f>
        <v>1</v>
      </c>
      <c r="CR524" s="11" t="n">
        <v>11055</v>
      </c>
      <c r="CS524" s="11" t="n">
        <v>7420</v>
      </c>
    </row>
    <row r="525" customFormat="false" ht="12" hidden="false" customHeight="false" outlineLevel="0" collapsed="false">
      <c r="A525" s="11" t="s">
        <v>1183</v>
      </c>
      <c r="B525" s="11" t="s">
        <v>105</v>
      </c>
      <c r="C525" s="11" t="s">
        <v>988</v>
      </c>
      <c r="D525" s="11" t="s">
        <v>1169</v>
      </c>
      <c r="E525" s="11" t="s">
        <v>1184</v>
      </c>
      <c r="F525" s="11" t="n">
        <v>649</v>
      </c>
      <c r="G525" s="11" t="n">
        <v>645</v>
      </c>
      <c r="H525" s="11" t="n">
        <v>625</v>
      </c>
      <c r="I525" s="11" t="n">
        <v>625</v>
      </c>
      <c r="J525" s="11" t="n">
        <v>624</v>
      </c>
      <c r="K525" s="11" t="n">
        <v>587</v>
      </c>
      <c r="L525" s="11" t="n">
        <v>718</v>
      </c>
      <c r="M525" s="11" t="n">
        <v>247</v>
      </c>
      <c r="N525" s="11" t="n">
        <v>271</v>
      </c>
      <c r="O525" s="11" t="n">
        <v>949</v>
      </c>
      <c r="P525" s="12" t="n">
        <f aca="false">Q525*12</f>
        <v>217</v>
      </c>
      <c r="Q525" s="12" t="n">
        <v>18.0833333333333</v>
      </c>
      <c r="R525" s="11" t="n">
        <v>215</v>
      </c>
      <c r="S525" s="11" t="n">
        <v>2</v>
      </c>
      <c r="T525" s="11" t="n">
        <v>893</v>
      </c>
      <c r="U525" s="11" t="n">
        <v>1</v>
      </c>
      <c r="V525" s="11" t="n">
        <v>3</v>
      </c>
      <c r="W525" s="11" t="n">
        <v>597</v>
      </c>
      <c r="X525" s="11" t="n">
        <v>12</v>
      </c>
      <c r="Y525" s="11" t="n">
        <v>1</v>
      </c>
      <c r="Z525" s="11" t="n">
        <v>2876</v>
      </c>
      <c r="AA525" s="11" t="n">
        <v>2691</v>
      </c>
      <c r="AB525" s="11" t="n">
        <v>479</v>
      </c>
      <c r="AC525" s="11" t="n">
        <v>57</v>
      </c>
      <c r="AD525" s="11" t="n">
        <v>0</v>
      </c>
      <c r="AE525" s="11" t="n">
        <v>895</v>
      </c>
      <c r="AF525" s="11" t="n">
        <v>606</v>
      </c>
      <c r="AG525" s="11" t="n">
        <v>787</v>
      </c>
      <c r="AH525" s="11" t="n">
        <f aca="false">AB525+AC525+AD525+AE525</f>
        <v>1431</v>
      </c>
      <c r="AI525" s="11" t="n">
        <f aca="false">AF525+AG525</f>
        <v>1393</v>
      </c>
      <c r="AJ525" s="11" t="n">
        <v>1221</v>
      </c>
      <c r="AK525" s="11" t="n">
        <v>298</v>
      </c>
      <c r="AL525" s="11" t="n">
        <v>15</v>
      </c>
      <c r="AM525" s="11" t="n">
        <v>2115</v>
      </c>
      <c r="AN525" s="11" t="n">
        <f aca="false">AJ525+AK525+AL525+AM525</f>
        <v>3649</v>
      </c>
      <c r="AO525" s="11" t="n">
        <f aca="false">AK525+AL525</f>
        <v>313</v>
      </c>
      <c r="AP525" s="11" t="n">
        <v>171</v>
      </c>
      <c r="AQ525" s="11" t="n">
        <v>351</v>
      </c>
      <c r="AR525" s="11" t="n">
        <v>73</v>
      </c>
      <c r="AS525" s="11" t="n">
        <v>179</v>
      </c>
      <c r="AT525" s="11" t="n">
        <v>463</v>
      </c>
      <c r="AU525" s="11" t="n">
        <v>98</v>
      </c>
      <c r="AV525" s="11" t="n">
        <v>312</v>
      </c>
      <c r="AW525" s="11" t="n">
        <v>409</v>
      </c>
      <c r="AX525" s="11" t="n">
        <v>14</v>
      </c>
      <c r="AY525" s="11" t="n">
        <v>24</v>
      </c>
      <c r="AZ525" s="11" t="n">
        <v>233</v>
      </c>
      <c r="BA525" s="11" t="n">
        <v>12</v>
      </c>
      <c r="BB525" s="11" t="n">
        <v>94</v>
      </c>
      <c r="BC525" s="11" t="n">
        <v>0</v>
      </c>
      <c r="BD525" s="11" t="n">
        <v>1</v>
      </c>
      <c r="BE525" s="11" t="n">
        <v>0</v>
      </c>
      <c r="BF525" s="11" t="n">
        <v>0</v>
      </c>
      <c r="BG525" s="11" t="n">
        <v>0</v>
      </c>
      <c r="BH525" s="11" t="n">
        <v>0</v>
      </c>
      <c r="BI525" s="11" t="n">
        <v>0</v>
      </c>
      <c r="BJ525" s="11" t="n">
        <v>0</v>
      </c>
      <c r="BK525" s="11" t="n">
        <v>0</v>
      </c>
      <c r="BL525" s="11" t="n">
        <v>0</v>
      </c>
      <c r="BM525" s="11" t="n">
        <v>0</v>
      </c>
      <c r="BN525" s="11" t="n">
        <v>0</v>
      </c>
      <c r="BO525" s="11" t="n">
        <v>2</v>
      </c>
      <c r="BP525" s="11" t="n">
        <v>1</v>
      </c>
      <c r="BQ525" s="11" t="n">
        <f aca="false">BM525+BN525+BO525+BP525</f>
        <v>3</v>
      </c>
      <c r="BR525" s="11" t="n">
        <v>230</v>
      </c>
      <c r="BS525" s="11" t="n">
        <v>341</v>
      </c>
      <c r="BT525" s="11" t="n">
        <v>173</v>
      </c>
      <c r="BU525" s="11" t="n">
        <v>394</v>
      </c>
      <c r="BV525" s="12" t="n">
        <v>305.573333333333</v>
      </c>
      <c r="BW525" s="11" t="n">
        <v>0</v>
      </c>
      <c r="BX525" s="11" t="n">
        <v>0</v>
      </c>
      <c r="BY525" s="11" t="n">
        <v>0</v>
      </c>
      <c r="BZ525" s="12" t="n">
        <v>103</v>
      </c>
      <c r="CA525" s="11" t="n">
        <v>1230</v>
      </c>
      <c r="CB525" s="12" t="n">
        <v>14.8333333333333</v>
      </c>
      <c r="CC525" s="11" t="n">
        <v>175</v>
      </c>
      <c r="CD525" s="11" t="n">
        <v>4</v>
      </c>
      <c r="CE525" s="11" t="n">
        <v>0</v>
      </c>
      <c r="CF525" s="11" t="n">
        <v>0</v>
      </c>
      <c r="CG525" s="11" t="n">
        <v>0</v>
      </c>
      <c r="CH525" s="11" t="n">
        <v>47</v>
      </c>
      <c r="CI525" s="11" t="n">
        <v>18</v>
      </c>
      <c r="CJ525" s="11" t="n">
        <v>17</v>
      </c>
      <c r="CK525" s="11" t="n">
        <v>0</v>
      </c>
      <c r="CL525" s="11" t="n">
        <v>0</v>
      </c>
      <c r="CM525" s="11" t="n">
        <v>0</v>
      </c>
      <c r="CN525" s="11" t="n">
        <v>0</v>
      </c>
      <c r="CO525" s="11" t="n">
        <v>0</v>
      </c>
      <c r="CP525" s="11" t="n">
        <v>0</v>
      </c>
      <c r="CQ525" s="11" t="n">
        <f aca="false">'Top Ten Disease (OPD)'!FC526</f>
        <v>0</v>
      </c>
      <c r="CR525" s="11" t="n">
        <v>12722</v>
      </c>
      <c r="CS525" s="11" t="n">
        <v>9557</v>
      </c>
    </row>
    <row r="526" customFormat="false" ht="12" hidden="false" customHeight="false" outlineLevel="0" collapsed="false">
      <c r="A526" s="11" t="s">
        <v>1185</v>
      </c>
      <c r="B526" s="11" t="s">
        <v>116</v>
      </c>
      <c r="C526" s="11" t="s">
        <v>988</v>
      </c>
      <c r="D526" s="11" t="s">
        <v>1169</v>
      </c>
      <c r="E526" s="11" t="s">
        <v>1186</v>
      </c>
      <c r="F526" s="11" t="n">
        <v>470</v>
      </c>
      <c r="G526" s="11" t="n">
        <v>523</v>
      </c>
      <c r="H526" s="11" t="n">
        <v>532</v>
      </c>
      <c r="I526" s="11" t="n">
        <v>532</v>
      </c>
      <c r="J526" s="11" t="n">
        <v>520</v>
      </c>
      <c r="K526" s="11" t="n">
        <v>481</v>
      </c>
      <c r="L526" s="11" t="n">
        <v>601</v>
      </c>
      <c r="M526" s="11" t="n">
        <v>271</v>
      </c>
      <c r="N526" s="11" t="n">
        <v>258</v>
      </c>
      <c r="O526" s="11" t="n">
        <v>500</v>
      </c>
      <c r="P526" s="12" t="n">
        <f aca="false">Q526*12</f>
        <v>238</v>
      </c>
      <c r="Q526" s="12" t="n">
        <v>19.8333333333333</v>
      </c>
      <c r="R526" s="11" t="n">
        <v>236</v>
      </c>
      <c r="S526" s="11" t="n">
        <v>4</v>
      </c>
      <c r="T526" s="11" t="n">
        <v>780</v>
      </c>
      <c r="U526" s="11" t="n">
        <v>0</v>
      </c>
      <c r="V526" s="11" t="n">
        <v>0</v>
      </c>
      <c r="W526" s="11" t="n">
        <v>550</v>
      </c>
      <c r="X526" s="11" t="n">
        <v>1</v>
      </c>
      <c r="Y526" s="11" t="n">
        <v>0</v>
      </c>
      <c r="Z526" s="11" t="n">
        <v>2345</v>
      </c>
      <c r="AA526" s="11" t="n">
        <v>2114</v>
      </c>
      <c r="AB526" s="11" t="n">
        <v>285</v>
      </c>
      <c r="AC526" s="11" t="n">
        <v>34</v>
      </c>
      <c r="AD526" s="11" t="n">
        <v>0</v>
      </c>
      <c r="AE526" s="11" t="n">
        <v>668</v>
      </c>
      <c r="AF526" s="11" t="n">
        <v>342</v>
      </c>
      <c r="AG526" s="11" t="n">
        <v>615</v>
      </c>
      <c r="AH526" s="11" t="n">
        <f aca="false">AB526+AC526+AD526+AE526</f>
        <v>987</v>
      </c>
      <c r="AI526" s="11" t="n">
        <f aca="false">AF526+AG526</f>
        <v>957</v>
      </c>
      <c r="AJ526" s="11" t="n">
        <v>743</v>
      </c>
      <c r="AK526" s="11" t="n">
        <v>155</v>
      </c>
      <c r="AL526" s="11" t="n">
        <v>2</v>
      </c>
      <c r="AM526" s="11" t="n">
        <v>1350</v>
      </c>
      <c r="AN526" s="11" t="n">
        <f aca="false">AJ526+AK526+AL526+AM526</f>
        <v>2250</v>
      </c>
      <c r="AO526" s="11" t="n">
        <f aca="false">AK526+AL526</f>
        <v>157</v>
      </c>
      <c r="AP526" s="11" t="n">
        <v>110</v>
      </c>
      <c r="AQ526" s="11" t="n">
        <v>36</v>
      </c>
      <c r="AR526" s="11" t="n">
        <v>41</v>
      </c>
      <c r="AS526" s="11" t="n">
        <v>108</v>
      </c>
      <c r="AT526" s="11" t="n">
        <v>460</v>
      </c>
      <c r="AU526" s="11" t="n">
        <v>45</v>
      </c>
      <c r="AV526" s="11" t="n">
        <v>271</v>
      </c>
      <c r="AW526" s="11" t="n">
        <v>337</v>
      </c>
      <c r="AX526" s="11" t="n">
        <v>3</v>
      </c>
      <c r="AY526" s="11" t="n">
        <v>1</v>
      </c>
      <c r="AZ526" s="11" t="n">
        <v>298</v>
      </c>
      <c r="BA526" s="11" t="n">
        <v>0</v>
      </c>
      <c r="BB526" s="11" t="n">
        <v>83</v>
      </c>
      <c r="BC526" s="11" t="n">
        <v>0</v>
      </c>
      <c r="BD526" s="11" t="n">
        <v>0</v>
      </c>
      <c r="BE526" s="11" t="n">
        <v>0</v>
      </c>
      <c r="BF526" s="11" t="n">
        <v>0</v>
      </c>
      <c r="BG526" s="11" t="n">
        <v>0</v>
      </c>
      <c r="BH526" s="11" t="n">
        <v>0</v>
      </c>
      <c r="BI526" s="11" t="n">
        <v>10</v>
      </c>
      <c r="BJ526" s="11" t="n">
        <v>2</v>
      </c>
      <c r="BK526" s="11" t="n">
        <v>245</v>
      </c>
      <c r="BL526" s="11" t="n">
        <v>2</v>
      </c>
      <c r="BM526" s="11" t="n">
        <v>0</v>
      </c>
      <c r="BN526" s="11" t="n">
        <v>0</v>
      </c>
      <c r="BO526" s="11" t="n">
        <v>2</v>
      </c>
      <c r="BP526" s="11" t="n">
        <v>0</v>
      </c>
      <c r="BQ526" s="11" t="n">
        <f aca="false">BM526+BN526+BO526+BP526</f>
        <v>2</v>
      </c>
      <c r="BR526" s="11" t="n">
        <v>160</v>
      </c>
      <c r="BS526" s="11" t="n">
        <v>632</v>
      </c>
      <c r="BT526" s="11" t="n">
        <v>114</v>
      </c>
      <c r="BU526" s="11" t="n">
        <v>255</v>
      </c>
      <c r="BV526" s="12" t="n">
        <v>309.713333333333</v>
      </c>
      <c r="BW526" s="11" t="n">
        <v>0</v>
      </c>
      <c r="BX526" s="11" t="n">
        <v>0</v>
      </c>
      <c r="BY526" s="11" t="n">
        <v>0</v>
      </c>
      <c r="BZ526" s="12" t="n">
        <v>127</v>
      </c>
      <c r="CA526" s="11" t="n">
        <v>1259</v>
      </c>
      <c r="CB526" s="12" t="n">
        <v>15.1666666666667</v>
      </c>
      <c r="CC526" s="11" t="n">
        <v>174</v>
      </c>
      <c r="CD526" s="11" t="n">
        <v>0</v>
      </c>
      <c r="CE526" s="11" t="n">
        <v>0</v>
      </c>
      <c r="CF526" s="11" t="n">
        <v>0</v>
      </c>
      <c r="CG526" s="11" t="n">
        <v>0</v>
      </c>
      <c r="CH526" s="11" t="n">
        <v>13</v>
      </c>
      <c r="CI526" s="11" t="n">
        <v>4</v>
      </c>
      <c r="CJ526" s="11" t="n">
        <v>6</v>
      </c>
      <c r="CK526" s="11" t="n">
        <v>0</v>
      </c>
      <c r="CL526" s="11" t="n">
        <v>0</v>
      </c>
      <c r="CM526" s="11" t="n">
        <v>0</v>
      </c>
      <c r="CN526" s="11" t="n">
        <v>0</v>
      </c>
      <c r="CO526" s="11" t="n">
        <v>0</v>
      </c>
      <c r="CP526" s="11" t="n">
        <v>0</v>
      </c>
      <c r="CQ526" s="11" t="n">
        <f aca="false">'Top Ten Disease (OPD)'!FC527</f>
        <v>0</v>
      </c>
      <c r="CR526" s="11" t="n">
        <v>20586</v>
      </c>
      <c r="CS526" s="11" t="n">
        <v>15876</v>
      </c>
    </row>
    <row r="527" customFormat="false" ht="12" hidden="false" customHeight="false" outlineLevel="0" collapsed="false">
      <c r="A527" s="11" t="s">
        <v>1187</v>
      </c>
      <c r="B527" s="11" t="s">
        <v>105</v>
      </c>
      <c r="C527" s="11" t="s">
        <v>988</v>
      </c>
      <c r="D527" s="11" t="s">
        <v>1169</v>
      </c>
      <c r="E527" s="11" t="s">
        <v>1188</v>
      </c>
      <c r="F527" s="11" t="n">
        <v>229</v>
      </c>
      <c r="G527" s="11" t="n">
        <v>278</v>
      </c>
      <c r="H527" s="11" t="n">
        <v>239</v>
      </c>
      <c r="I527" s="11" t="n">
        <v>236</v>
      </c>
      <c r="J527" s="11" t="n">
        <v>233</v>
      </c>
      <c r="K527" s="11" t="n">
        <v>242</v>
      </c>
      <c r="L527" s="11" t="n">
        <v>257</v>
      </c>
      <c r="M527" s="11" t="n">
        <v>150</v>
      </c>
      <c r="N527" s="11" t="n">
        <v>66</v>
      </c>
      <c r="O527" s="11" t="n">
        <v>247</v>
      </c>
      <c r="P527" s="12" t="n">
        <f aca="false">Q527*12</f>
        <v>149</v>
      </c>
      <c r="Q527" s="12" t="n">
        <v>12.4166666666667</v>
      </c>
      <c r="R527" s="11" t="n">
        <v>145</v>
      </c>
      <c r="S527" s="11" t="n">
        <v>2</v>
      </c>
      <c r="T527" s="11" t="n">
        <v>263</v>
      </c>
      <c r="U527" s="11" t="n">
        <v>6</v>
      </c>
      <c r="V527" s="11" t="n">
        <v>1</v>
      </c>
      <c r="W527" s="11" t="n">
        <v>244</v>
      </c>
      <c r="X527" s="11" t="n">
        <v>6</v>
      </c>
      <c r="Y527" s="11" t="n">
        <v>0</v>
      </c>
      <c r="Z527" s="11" t="n">
        <v>1002</v>
      </c>
      <c r="AA527" s="11" t="n">
        <v>935</v>
      </c>
      <c r="AB527" s="11" t="n">
        <v>145</v>
      </c>
      <c r="AC527" s="11" t="n">
        <v>96</v>
      </c>
      <c r="AD527" s="11" t="n">
        <v>0</v>
      </c>
      <c r="AE527" s="11" t="n">
        <v>417</v>
      </c>
      <c r="AF527" s="11" t="n">
        <v>252</v>
      </c>
      <c r="AG527" s="11" t="n">
        <v>413</v>
      </c>
      <c r="AH527" s="11" t="n">
        <f aca="false">AB527+AC527+AD527+AE527</f>
        <v>658</v>
      </c>
      <c r="AI527" s="11" t="n">
        <f aca="false">AF527+AG527</f>
        <v>665</v>
      </c>
      <c r="AJ527" s="11" t="n">
        <v>645</v>
      </c>
      <c r="AK527" s="11" t="n">
        <v>125</v>
      </c>
      <c r="AL527" s="11" t="n">
        <v>0</v>
      </c>
      <c r="AM527" s="11" t="n">
        <v>1025</v>
      </c>
      <c r="AN527" s="11" t="n">
        <f aca="false">AJ527+AK527+AL527+AM527</f>
        <v>1795</v>
      </c>
      <c r="AO527" s="11" t="n">
        <f aca="false">AK527+AL527</f>
        <v>125</v>
      </c>
      <c r="AP527" s="11" t="n">
        <v>76</v>
      </c>
      <c r="AQ527" s="11" t="n">
        <v>104</v>
      </c>
      <c r="AR527" s="11" t="n">
        <v>6</v>
      </c>
      <c r="AS527" s="11" t="n">
        <v>79</v>
      </c>
      <c r="AT527" s="11" t="n">
        <v>169</v>
      </c>
      <c r="AU527" s="11" t="n">
        <v>33</v>
      </c>
      <c r="AV527" s="11" t="n">
        <v>114</v>
      </c>
      <c r="AW527" s="11" t="n">
        <v>159</v>
      </c>
      <c r="AX527" s="11" t="n">
        <v>36</v>
      </c>
      <c r="AY527" s="11" t="n">
        <v>0</v>
      </c>
      <c r="AZ527" s="11" t="n">
        <v>49</v>
      </c>
      <c r="BA527" s="11" t="n">
        <v>4</v>
      </c>
      <c r="BB527" s="11" t="n">
        <v>40</v>
      </c>
      <c r="BC527" s="11" t="n">
        <v>0</v>
      </c>
      <c r="BD527" s="11" t="n">
        <v>0</v>
      </c>
      <c r="BE527" s="11" t="n">
        <v>0</v>
      </c>
      <c r="BF527" s="11" t="n">
        <v>0</v>
      </c>
      <c r="BG527" s="11" t="n">
        <v>0</v>
      </c>
      <c r="BH527" s="11" t="n">
        <v>0</v>
      </c>
      <c r="BI527" s="11" t="n">
        <v>0</v>
      </c>
      <c r="BJ527" s="11" t="n">
        <v>0</v>
      </c>
      <c r="BK527" s="11" t="n">
        <v>0</v>
      </c>
      <c r="BL527" s="11" t="n">
        <v>0</v>
      </c>
      <c r="BM527" s="11" t="n">
        <v>0</v>
      </c>
      <c r="BN527" s="11" t="n">
        <v>0</v>
      </c>
      <c r="BO527" s="11" t="n">
        <v>2</v>
      </c>
      <c r="BP527" s="11" t="n">
        <v>0</v>
      </c>
      <c r="BQ527" s="11" t="n">
        <f aca="false">BM527+BN527+BO527+BP527</f>
        <v>2</v>
      </c>
      <c r="BR527" s="11" t="n">
        <v>100</v>
      </c>
      <c r="BS527" s="11" t="n">
        <v>48</v>
      </c>
      <c r="BT527" s="11" t="n">
        <v>5</v>
      </c>
      <c r="BU527" s="11" t="n">
        <v>111</v>
      </c>
      <c r="BV527" s="12" t="n">
        <v>136.473333333333</v>
      </c>
      <c r="BW527" s="11" t="n">
        <v>0</v>
      </c>
      <c r="BX527" s="11" t="n">
        <v>0</v>
      </c>
      <c r="BY527" s="11" t="n">
        <v>0</v>
      </c>
      <c r="BZ527" s="12" t="n">
        <v>61.9166666666667</v>
      </c>
      <c r="CA527" s="11" t="n">
        <v>570</v>
      </c>
      <c r="CB527" s="12" t="n">
        <v>10.75</v>
      </c>
      <c r="CC527" s="11" t="n">
        <v>123</v>
      </c>
      <c r="CD527" s="11" t="n">
        <v>0</v>
      </c>
      <c r="CE527" s="11" t="n">
        <v>0</v>
      </c>
      <c r="CF527" s="11" t="n">
        <v>0</v>
      </c>
      <c r="CG527" s="11" t="n">
        <v>3</v>
      </c>
      <c r="CH527" s="11" t="n">
        <v>10</v>
      </c>
      <c r="CI527" s="11" t="n">
        <v>2</v>
      </c>
      <c r="CJ527" s="11" t="n">
        <v>2</v>
      </c>
      <c r="CK527" s="11" t="n">
        <v>0</v>
      </c>
      <c r="CL527" s="11" t="n">
        <v>0</v>
      </c>
      <c r="CM527" s="11" t="n">
        <v>20</v>
      </c>
      <c r="CN527" s="11" t="n">
        <v>20</v>
      </c>
      <c r="CO527" s="11" t="n">
        <v>0</v>
      </c>
      <c r="CP527" s="11" t="n">
        <v>0</v>
      </c>
      <c r="CQ527" s="11" t="n">
        <f aca="false">'Top Ten Disease (OPD)'!FC528</f>
        <v>1</v>
      </c>
      <c r="CR527" s="11" t="n">
        <v>9349</v>
      </c>
      <c r="CS527" s="11" t="n">
        <v>6643</v>
      </c>
    </row>
    <row r="528" customFormat="false" ht="12" hidden="false" customHeight="false" outlineLevel="0" collapsed="false">
      <c r="A528" s="11" t="s">
        <v>1189</v>
      </c>
      <c r="B528" s="11" t="s">
        <v>116</v>
      </c>
      <c r="C528" s="11" t="s">
        <v>988</v>
      </c>
      <c r="D528" s="11" t="s">
        <v>1169</v>
      </c>
      <c r="E528" s="11" t="s">
        <v>1190</v>
      </c>
      <c r="F528" s="11" t="n">
        <v>374</v>
      </c>
      <c r="G528" s="11" t="n">
        <v>456</v>
      </c>
      <c r="H528" s="11" t="n">
        <v>444</v>
      </c>
      <c r="I528" s="11" t="n">
        <v>444</v>
      </c>
      <c r="J528" s="11" t="n">
        <v>456</v>
      </c>
      <c r="K528" s="11" t="n">
        <v>467</v>
      </c>
      <c r="L528" s="11" t="n">
        <v>521</v>
      </c>
      <c r="M528" s="11" t="n">
        <v>183</v>
      </c>
      <c r="N528" s="11" t="n">
        <v>220</v>
      </c>
      <c r="O528" s="11" t="n">
        <v>511</v>
      </c>
      <c r="P528" s="12" t="n">
        <f aca="false">Q528*12</f>
        <v>344</v>
      </c>
      <c r="Q528" s="12" t="n">
        <v>28.6666666666667</v>
      </c>
      <c r="R528" s="11" t="n">
        <v>342</v>
      </c>
      <c r="S528" s="11" t="n">
        <v>5</v>
      </c>
      <c r="T528" s="11" t="n">
        <v>503</v>
      </c>
      <c r="U528" s="11" t="n">
        <v>3</v>
      </c>
      <c r="V528" s="11" t="n">
        <v>0</v>
      </c>
      <c r="W528" s="11" t="n">
        <v>662</v>
      </c>
      <c r="X528" s="11" t="n">
        <v>1</v>
      </c>
      <c r="Y528" s="11" t="n">
        <v>7</v>
      </c>
      <c r="Z528" s="11" t="n">
        <v>2278</v>
      </c>
      <c r="AA528" s="11" t="n">
        <v>2016</v>
      </c>
      <c r="AB528" s="11" t="n">
        <v>313</v>
      </c>
      <c r="AC528" s="11" t="n">
        <v>45</v>
      </c>
      <c r="AD528" s="11" t="n">
        <v>0</v>
      </c>
      <c r="AE528" s="11" t="n">
        <v>1034</v>
      </c>
      <c r="AF528" s="11" t="n">
        <v>345</v>
      </c>
      <c r="AG528" s="11" t="n">
        <v>1069</v>
      </c>
      <c r="AH528" s="11" t="n">
        <f aca="false">AB528+AC528+AD528+AE528</f>
        <v>1392</v>
      </c>
      <c r="AI528" s="11" t="n">
        <f aca="false">AF528+AG528</f>
        <v>1414</v>
      </c>
      <c r="AJ528" s="11" t="n">
        <v>1157</v>
      </c>
      <c r="AK528" s="11" t="n">
        <v>223</v>
      </c>
      <c r="AL528" s="11" t="n">
        <v>3</v>
      </c>
      <c r="AM528" s="11" t="n">
        <v>2185</v>
      </c>
      <c r="AN528" s="11" t="n">
        <f aca="false">AJ528+AK528+AL528+AM528</f>
        <v>3568</v>
      </c>
      <c r="AO528" s="11" t="n">
        <f aca="false">AK528+AL528</f>
        <v>226</v>
      </c>
      <c r="AP528" s="11" t="n">
        <v>225</v>
      </c>
      <c r="AQ528" s="11" t="n">
        <v>84</v>
      </c>
      <c r="AR528" s="11" t="n">
        <v>130</v>
      </c>
      <c r="AS528" s="11" t="n">
        <v>94</v>
      </c>
      <c r="AT528" s="11" t="n">
        <v>327</v>
      </c>
      <c r="AU528" s="11" t="n">
        <v>50</v>
      </c>
      <c r="AV528" s="11" t="n">
        <v>244</v>
      </c>
      <c r="AW528" s="11" t="n">
        <v>284</v>
      </c>
      <c r="AX528" s="11" t="n">
        <v>1</v>
      </c>
      <c r="AY528" s="11" t="n">
        <v>1</v>
      </c>
      <c r="AZ528" s="11" t="n">
        <v>142</v>
      </c>
      <c r="BA528" s="11" t="n">
        <v>8</v>
      </c>
      <c r="BB528" s="11" t="n">
        <v>110</v>
      </c>
      <c r="BC528" s="11" t="n">
        <v>0</v>
      </c>
      <c r="BD528" s="11" t="n">
        <v>0</v>
      </c>
      <c r="BE528" s="11" t="n">
        <v>0</v>
      </c>
      <c r="BF528" s="11" t="n">
        <v>0</v>
      </c>
      <c r="BG528" s="11" t="n">
        <v>0</v>
      </c>
      <c r="BH528" s="11" t="n">
        <v>0</v>
      </c>
      <c r="BI528" s="11" t="n">
        <v>0</v>
      </c>
      <c r="BJ528" s="11" t="n">
        <v>0</v>
      </c>
      <c r="BK528" s="11" t="n">
        <v>121</v>
      </c>
      <c r="BL528" s="11" t="n">
        <v>2</v>
      </c>
      <c r="BM528" s="11" t="n">
        <v>0</v>
      </c>
      <c r="BN528" s="11" t="n">
        <v>0</v>
      </c>
      <c r="BO528" s="11" t="n">
        <v>0</v>
      </c>
      <c r="BP528" s="11" t="n">
        <v>1</v>
      </c>
      <c r="BQ528" s="11" t="n">
        <f aca="false">BM528+BN528+BO528+BP528</f>
        <v>1</v>
      </c>
      <c r="BR528" s="11" t="n">
        <v>223</v>
      </c>
      <c r="BS528" s="11" t="n">
        <v>247</v>
      </c>
      <c r="BT528" s="11" t="n">
        <v>76</v>
      </c>
      <c r="BU528" s="11" t="n">
        <v>234</v>
      </c>
      <c r="BV528" s="12" t="n">
        <v>425.233333333333</v>
      </c>
      <c r="BW528" s="11" t="n">
        <v>0</v>
      </c>
      <c r="BX528" s="11" t="n">
        <v>0</v>
      </c>
      <c r="BY528" s="11" t="n">
        <v>0</v>
      </c>
      <c r="BZ528" s="12" t="n">
        <v>135.75</v>
      </c>
      <c r="CA528" s="11" t="n">
        <v>1399</v>
      </c>
      <c r="CB528" s="12" t="n">
        <v>27</v>
      </c>
      <c r="CC528" s="11" t="n">
        <v>313</v>
      </c>
      <c r="CD528" s="11" t="n">
        <v>0</v>
      </c>
      <c r="CE528" s="11" t="n">
        <v>0</v>
      </c>
      <c r="CF528" s="11" t="n">
        <v>0</v>
      </c>
      <c r="CG528" s="11" t="n">
        <v>1</v>
      </c>
      <c r="CH528" s="11" t="n">
        <v>9</v>
      </c>
      <c r="CI528" s="11" t="n">
        <v>1</v>
      </c>
      <c r="CJ528" s="11" t="n">
        <v>1</v>
      </c>
      <c r="CK528" s="11" t="n">
        <v>0</v>
      </c>
      <c r="CL528" s="11" t="n">
        <v>0</v>
      </c>
      <c r="CM528" s="11" t="n">
        <v>0</v>
      </c>
      <c r="CN528" s="11" t="n">
        <v>0</v>
      </c>
      <c r="CO528" s="11" t="n">
        <v>0</v>
      </c>
      <c r="CP528" s="11" t="n">
        <v>0</v>
      </c>
      <c r="CQ528" s="11" t="n">
        <f aca="false">'Top Ten Disease (OPD)'!FC529</f>
        <v>0</v>
      </c>
      <c r="CR528" s="11" t="n">
        <v>18460</v>
      </c>
      <c r="CS528" s="11" t="n">
        <v>13263</v>
      </c>
    </row>
    <row r="529" customFormat="false" ht="12" hidden="false" customHeight="false" outlineLevel="0" collapsed="false">
      <c r="A529" s="7" t="s">
        <v>1191</v>
      </c>
      <c r="B529" s="7" t="s">
        <v>98</v>
      </c>
      <c r="C529" s="7" t="s">
        <v>1192</v>
      </c>
      <c r="D529" s="7" t="s">
        <v>98</v>
      </c>
      <c r="E529" s="7" t="s">
        <v>1192</v>
      </c>
      <c r="F529" s="7" t="n">
        <v>105703</v>
      </c>
      <c r="G529" s="7" t="n">
        <v>99237</v>
      </c>
      <c r="H529" s="7" t="n">
        <v>94044</v>
      </c>
      <c r="I529" s="7" t="n">
        <v>94176</v>
      </c>
      <c r="J529" s="7" t="n">
        <v>91452</v>
      </c>
      <c r="K529" s="7" t="n">
        <v>82807</v>
      </c>
      <c r="L529" s="7" t="n">
        <v>94440</v>
      </c>
      <c r="M529" s="7" t="n">
        <v>48189</v>
      </c>
      <c r="N529" s="7" t="n">
        <v>44930</v>
      </c>
      <c r="O529" s="7" t="n">
        <v>79399</v>
      </c>
      <c r="P529" s="8" t="n">
        <f aca="false">Q529*12</f>
        <v>30923</v>
      </c>
      <c r="Q529" s="8" t="n">
        <v>2576.91666666667</v>
      </c>
      <c r="R529" s="7" t="n">
        <v>30497</v>
      </c>
      <c r="S529" s="7" t="n">
        <v>9554</v>
      </c>
      <c r="T529" s="7" t="n">
        <v>102544</v>
      </c>
      <c r="U529" s="7" t="n">
        <v>2608</v>
      </c>
      <c r="V529" s="7" t="n">
        <v>935</v>
      </c>
      <c r="W529" s="7" t="n">
        <v>58651</v>
      </c>
      <c r="X529" s="7" t="n">
        <v>2485</v>
      </c>
      <c r="Y529" s="7" t="n">
        <v>844</v>
      </c>
      <c r="Z529" s="7" t="n">
        <v>406771</v>
      </c>
      <c r="AA529" s="7" t="n">
        <v>356963</v>
      </c>
      <c r="AB529" s="7" t="n">
        <v>58791</v>
      </c>
      <c r="AC529" s="7" t="n">
        <v>8696</v>
      </c>
      <c r="AD529" s="7" t="n">
        <v>502</v>
      </c>
      <c r="AE529" s="7" t="n">
        <v>135895</v>
      </c>
      <c r="AF529" s="7" t="n">
        <v>68250</v>
      </c>
      <c r="AG529" s="7" t="n">
        <v>125811</v>
      </c>
      <c r="AH529" s="7" t="n">
        <f aca="false">AB529+AC529+AD529+AE529</f>
        <v>203884</v>
      </c>
      <c r="AI529" s="7" t="n">
        <f aca="false">AF529+AG529</f>
        <v>194061</v>
      </c>
      <c r="AJ529" s="7" t="n">
        <v>92296</v>
      </c>
      <c r="AK529" s="7" t="n">
        <v>24854</v>
      </c>
      <c r="AL529" s="7" t="n">
        <v>525</v>
      </c>
      <c r="AM529" s="7" t="n">
        <v>165463</v>
      </c>
      <c r="AN529" s="7" t="n">
        <f aca="false">AJ529+AK529+AL529+AM529</f>
        <v>283138</v>
      </c>
      <c r="AO529" s="7" t="n">
        <f aca="false">AK529+AL529</f>
        <v>25379</v>
      </c>
      <c r="AP529" s="7" t="n">
        <v>24823</v>
      </c>
      <c r="AQ529" s="7" t="n">
        <v>10564</v>
      </c>
      <c r="AR529" s="7" t="n">
        <v>13590</v>
      </c>
      <c r="AS529" s="7" t="n">
        <v>18494</v>
      </c>
      <c r="AT529" s="7" t="n">
        <v>101920</v>
      </c>
      <c r="AU529" s="7" t="n">
        <v>9738</v>
      </c>
      <c r="AV529" s="7" t="n">
        <v>58617</v>
      </c>
      <c r="AW529" s="7" t="n">
        <v>63303</v>
      </c>
      <c r="AX529" s="7" t="n">
        <v>6077</v>
      </c>
      <c r="AY529" s="7" t="n">
        <v>383</v>
      </c>
      <c r="AZ529" s="7" t="n">
        <v>77930</v>
      </c>
      <c r="BA529" s="7" t="n">
        <v>202</v>
      </c>
      <c r="BB529" s="7" t="n">
        <v>24212</v>
      </c>
      <c r="BC529" s="7" t="n">
        <v>4</v>
      </c>
      <c r="BD529" s="7" t="n">
        <v>0</v>
      </c>
      <c r="BE529" s="7" t="n">
        <v>10</v>
      </c>
      <c r="BF529" s="7" t="n">
        <v>5</v>
      </c>
      <c r="BG529" s="7" t="n">
        <v>14</v>
      </c>
      <c r="BH529" s="7" t="n">
        <v>20</v>
      </c>
      <c r="BI529" s="7" t="n">
        <v>667</v>
      </c>
      <c r="BJ529" s="7" t="n">
        <v>475</v>
      </c>
      <c r="BK529" s="7" t="n">
        <v>9471</v>
      </c>
      <c r="BL529" s="7" t="n">
        <v>7850</v>
      </c>
      <c r="BM529" s="7" t="n">
        <v>29</v>
      </c>
      <c r="BN529" s="7" t="n">
        <v>1</v>
      </c>
      <c r="BO529" s="7" t="n">
        <v>324</v>
      </c>
      <c r="BP529" s="7" t="n">
        <v>272</v>
      </c>
      <c r="BQ529" s="7" t="n">
        <f aca="false">BM529+BN529+BO529+BP529</f>
        <v>626</v>
      </c>
      <c r="BR529" s="7" t="n">
        <v>42214</v>
      </c>
      <c r="BS529" s="7" t="n">
        <v>67363</v>
      </c>
      <c r="BT529" s="7" t="n">
        <v>28879</v>
      </c>
      <c r="BU529" s="7" t="n">
        <v>76660</v>
      </c>
      <c r="BV529" s="8" t="n">
        <v>57088.52</v>
      </c>
      <c r="BW529" s="7" t="n">
        <v>538</v>
      </c>
      <c r="BX529" s="7" t="n">
        <v>153</v>
      </c>
      <c r="BY529" s="7" t="n">
        <v>542</v>
      </c>
      <c r="BZ529" s="8" t="n">
        <v>8682.08333333333</v>
      </c>
      <c r="CA529" s="7" t="n">
        <v>96597</v>
      </c>
      <c r="CB529" s="8" t="n">
        <v>1876.75</v>
      </c>
      <c r="CC529" s="7" t="n">
        <v>21203</v>
      </c>
      <c r="CD529" s="7" t="n">
        <v>32924</v>
      </c>
      <c r="CE529" s="7" t="n">
        <v>526</v>
      </c>
      <c r="CF529" s="7" t="n">
        <v>185</v>
      </c>
      <c r="CG529" s="7" t="n">
        <v>341</v>
      </c>
      <c r="CH529" s="7" t="n">
        <v>5772</v>
      </c>
      <c r="CI529" s="7" t="n">
        <v>2979</v>
      </c>
      <c r="CJ529" s="7" t="n">
        <v>2594</v>
      </c>
      <c r="CK529" s="7" t="n">
        <v>239</v>
      </c>
      <c r="CL529" s="7" t="n">
        <v>27</v>
      </c>
      <c r="CM529" s="7" t="n">
        <v>57658</v>
      </c>
      <c r="CN529" s="7" t="n">
        <v>57451</v>
      </c>
      <c r="CO529" s="7" t="n">
        <v>441</v>
      </c>
      <c r="CP529" s="7" t="n">
        <v>368</v>
      </c>
      <c r="CQ529" s="7" t="n">
        <f aca="false">'Top Ten Disease (OPD)'!FC530</f>
        <v>702</v>
      </c>
      <c r="CR529" s="7" t="n">
        <v>2072896</v>
      </c>
      <c r="CS529" s="7" t="n">
        <v>1513100</v>
      </c>
    </row>
    <row r="530" customFormat="false" ht="12" hidden="false" customHeight="false" outlineLevel="0" collapsed="false">
      <c r="A530" s="9" t="s">
        <v>1193</v>
      </c>
      <c r="B530" s="9" t="s">
        <v>101</v>
      </c>
      <c r="C530" s="9" t="s">
        <v>1192</v>
      </c>
      <c r="D530" s="9" t="s">
        <v>1194</v>
      </c>
      <c r="E530" s="9" t="s">
        <v>1195</v>
      </c>
      <c r="F530" s="9" t="n">
        <v>968</v>
      </c>
      <c r="G530" s="9" t="n">
        <v>995</v>
      </c>
      <c r="H530" s="9" t="n">
        <v>891</v>
      </c>
      <c r="I530" s="9" t="n">
        <v>905</v>
      </c>
      <c r="J530" s="9" t="n">
        <v>880</v>
      </c>
      <c r="K530" s="9" t="n">
        <v>866</v>
      </c>
      <c r="L530" s="9" t="n">
        <v>1050</v>
      </c>
      <c r="M530" s="9" t="n">
        <v>474</v>
      </c>
      <c r="N530" s="9" t="n">
        <v>278</v>
      </c>
      <c r="O530" s="9" t="n">
        <v>828</v>
      </c>
      <c r="P530" s="10" t="n">
        <f aca="false">Q530*12</f>
        <v>472</v>
      </c>
      <c r="Q530" s="10" t="n">
        <v>39.3333333333333</v>
      </c>
      <c r="R530" s="9" t="n">
        <v>428</v>
      </c>
      <c r="S530" s="9" t="n">
        <v>4</v>
      </c>
      <c r="T530" s="9" t="n">
        <v>1346</v>
      </c>
      <c r="U530" s="9" t="n">
        <v>16</v>
      </c>
      <c r="V530" s="9" t="n">
        <v>13</v>
      </c>
      <c r="W530" s="9" t="n">
        <v>898</v>
      </c>
      <c r="X530" s="9" t="n">
        <v>27</v>
      </c>
      <c r="Y530" s="9" t="n">
        <v>23</v>
      </c>
      <c r="Z530" s="9" t="n">
        <v>4813</v>
      </c>
      <c r="AA530" s="9" t="n">
        <v>4314</v>
      </c>
      <c r="AB530" s="9" t="n">
        <v>1087</v>
      </c>
      <c r="AC530" s="9" t="n">
        <v>424</v>
      </c>
      <c r="AD530" s="9" t="n">
        <v>3</v>
      </c>
      <c r="AE530" s="9" t="n">
        <v>897</v>
      </c>
      <c r="AF530" s="9" t="n">
        <v>1521</v>
      </c>
      <c r="AG530" s="9" t="n">
        <v>1174</v>
      </c>
      <c r="AH530" s="9" t="n">
        <f aca="false">AB530+AC530+AD530+AE530</f>
        <v>2411</v>
      </c>
      <c r="AI530" s="9" t="n">
        <f aca="false">AF530+AG530</f>
        <v>2695</v>
      </c>
      <c r="AJ530" s="9" t="n">
        <v>1532</v>
      </c>
      <c r="AK530" s="9" t="n">
        <v>812</v>
      </c>
      <c r="AL530" s="9" t="n">
        <v>2</v>
      </c>
      <c r="AM530" s="9" t="n">
        <v>940</v>
      </c>
      <c r="AN530" s="9" t="n">
        <f aca="false">AJ530+AK530+AL530+AM530</f>
        <v>3286</v>
      </c>
      <c r="AO530" s="9" t="n">
        <f aca="false">AK530+AL530</f>
        <v>814</v>
      </c>
      <c r="AP530" s="9" t="n">
        <v>710</v>
      </c>
      <c r="AQ530" s="9" t="n">
        <v>183</v>
      </c>
      <c r="AR530" s="9" t="n">
        <v>118</v>
      </c>
      <c r="AS530" s="9" t="n">
        <v>318</v>
      </c>
      <c r="AT530" s="9" t="n">
        <v>669</v>
      </c>
      <c r="AU530" s="9" t="n">
        <v>144</v>
      </c>
      <c r="AV530" s="9" t="n">
        <v>292</v>
      </c>
      <c r="AW530" s="9" t="n">
        <v>417</v>
      </c>
      <c r="AX530" s="9" t="n">
        <v>85</v>
      </c>
      <c r="AY530" s="9" t="n">
        <v>51</v>
      </c>
      <c r="AZ530" s="9" t="n">
        <v>288</v>
      </c>
      <c r="BA530" s="9" t="n">
        <v>1</v>
      </c>
      <c r="BB530" s="9" t="n">
        <v>231</v>
      </c>
      <c r="BC530" s="9" t="n">
        <v>0</v>
      </c>
      <c r="BD530" s="9" t="n">
        <v>0</v>
      </c>
      <c r="BE530" s="9" t="n">
        <v>0</v>
      </c>
      <c r="BF530" s="9" t="n">
        <v>0</v>
      </c>
      <c r="BG530" s="9" t="n">
        <v>0</v>
      </c>
      <c r="BH530" s="9" t="n">
        <v>0</v>
      </c>
      <c r="BI530" s="9" t="n">
        <v>0</v>
      </c>
      <c r="BJ530" s="9" t="n">
        <v>0</v>
      </c>
      <c r="BK530" s="9" t="n">
        <v>0</v>
      </c>
      <c r="BL530" s="9" t="n">
        <v>0</v>
      </c>
      <c r="BM530" s="9" t="n">
        <v>0</v>
      </c>
      <c r="BN530" s="9" t="n">
        <v>0</v>
      </c>
      <c r="BO530" s="9" t="n">
        <v>0</v>
      </c>
      <c r="BP530" s="9" t="n">
        <v>1</v>
      </c>
      <c r="BQ530" s="9" t="n">
        <f aca="false">BM530+BN530+BO530+BP530</f>
        <v>1</v>
      </c>
      <c r="BR530" s="9" t="n">
        <v>281</v>
      </c>
      <c r="BS530" s="9" t="n">
        <v>703</v>
      </c>
      <c r="BT530" s="9" t="n">
        <v>4</v>
      </c>
      <c r="BU530" s="9" t="n">
        <v>780</v>
      </c>
      <c r="BV530" s="10" t="n">
        <v>254.853333333333</v>
      </c>
      <c r="BW530" s="9" t="n">
        <v>0</v>
      </c>
      <c r="BX530" s="9" t="n">
        <v>0</v>
      </c>
      <c r="BY530" s="9" t="n">
        <v>0</v>
      </c>
      <c r="BZ530" s="10" t="n">
        <v>108</v>
      </c>
      <c r="CA530" s="9" t="n">
        <v>993</v>
      </c>
      <c r="CB530" s="10" t="n">
        <v>32.6666666666667</v>
      </c>
      <c r="CC530" s="9" t="n">
        <v>340</v>
      </c>
      <c r="CD530" s="9" t="n">
        <v>0</v>
      </c>
      <c r="CE530" s="9" t="n">
        <v>0</v>
      </c>
      <c r="CF530" s="9" t="n">
        <v>0</v>
      </c>
      <c r="CG530" s="9" t="n">
        <v>0</v>
      </c>
      <c r="CH530" s="9" t="n">
        <v>34</v>
      </c>
      <c r="CI530" s="9" t="n">
        <v>18</v>
      </c>
      <c r="CJ530" s="9" t="n">
        <v>17</v>
      </c>
      <c r="CK530" s="9" t="n">
        <v>0</v>
      </c>
      <c r="CL530" s="9" t="n">
        <v>0</v>
      </c>
      <c r="CM530" s="9" t="n">
        <v>0</v>
      </c>
      <c r="CN530" s="9" t="n">
        <v>0</v>
      </c>
      <c r="CO530" s="9" t="n">
        <v>1</v>
      </c>
      <c r="CP530" s="9" t="n">
        <v>0</v>
      </c>
      <c r="CQ530" s="9" t="n">
        <f aca="false">'Top Ten Disease (OPD)'!FC531</f>
        <v>3</v>
      </c>
      <c r="CR530" s="9" t="n">
        <v>17418</v>
      </c>
      <c r="CS530" s="9" t="n">
        <v>12214</v>
      </c>
    </row>
    <row r="531" customFormat="false" ht="12" hidden="false" customHeight="false" outlineLevel="0" collapsed="false">
      <c r="A531" s="11" t="s">
        <v>1196</v>
      </c>
      <c r="B531" s="11" t="s">
        <v>105</v>
      </c>
      <c r="C531" s="11" t="s">
        <v>1192</v>
      </c>
      <c r="D531" s="11" t="s">
        <v>1194</v>
      </c>
      <c r="E531" s="11" t="s">
        <v>1197</v>
      </c>
      <c r="F531" s="11" t="n">
        <v>245</v>
      </c>
      <c r="G531" s="11" t="n">
        <v>261</v>
      </c>
      <c r="H531" s="11" t="n">
        <v>247</v>
      </c>
      <c r="I531" s="11" t="n">
        <v>247</v>
      </c>
      <c r="J531" s="11" t="n">
        <v>212</v>
      </c>
      <c r="K531" s="11" t="n">
        <v>175</v>
      </c>
      <c r="L531" s="11" t="n">
        <v>276</v>
      </c>
      <c r="M531" s="11" t="n">
        <v>103</v>
      </c>
      <c r="N531" s="11" t="n">
        <v>40</v>
      </c>
      <c r="O531" s="11" t="n">
        <v>178</v>
      </c>
      <c r="P531" s="12" t="n">
        <f aca="false">Q531*12</f>
        <v>126</v>
      </c>
      <c r="Q531" s="12" t="n">
        <v>10.5</v>
      </c>
      <c r="R531" s="11" t="n">
        <v>108</v>
      </c>
      <c r="S531" s="11" t="n">
        <v>0</v>
      </c>
      <c r="T531" s="11" t="n">
        <v>348</v>
      </c>
      <c r="U531" s="11" t="n">
        <v>5</v>
      </c>
      <c r="V531" s="11" t="n">
        <v>0</v>
      </c>
      <c r="W531" s="11" t="n">
        <v>231</v>
      </c>
      <c r="X531" s="11" t="n">
        <v>0</v>
      </c>
      <c r="Y531" s="11" t="n">
        <v>0</v>
      </c>
      <c r="Z531" s="11" t="n">
        <v>1452</v>
      </c>
      <c r="AA531" s="11" t="n">
        <v>1160</v>
      </c>
      <c r="AB531" s="11" t="n">
        <v>380</v>
      </c>
      <c r="AC531" s="11" t="n">
        <v>91</v>
      </c>
      <c r="AD531" s="11" t="n">
        <v>2</v>
      </c>
      <c r="AE531" s="11" t="n">
        <v>268</v>
      </c>
      <c r="AF531" s="11" t="n">
        <v>573</v>
      </c>
      <c r="AG531" s="11" t="n">
        <v>258</v>
      </c>
      <c r="AH531" s="11" t="n">
        <f aca="false">AB531+AC531+AD531+AE531</f>
        <v>741</v>
      </c>
      <c r="AI531" s="11" t="n">
        <f aca="false">AF531+AG531</f>
        <v>831</v>
      </c>
      <c r="AJ531" s="11" t="n">
        <v>486</v>
      </c>
      <c r="AK531" s="11" t="n">
        <v>170</v>
      </c>
      <c r="AL531" s="11" t="n">
        <v>1</v>
      </c>
      <c r="AM531" s="11" t="n">
        <v>402</v>
      </c>
      <c r="AN531" s="11" t="n">
        <f aca="false">AJ531+AK531+AL531+AM531</f>
        <v>1059</v>
      </c>
      <c r="AO531" s="11" t="n">
        <f aca="false">AK531+AL531</f>
        <v>171</v>
      </c>
      <c r="AP531" s="11" t="n">
        <v>129</v>
      </c>
      <c r="AQ531" s="11" t="n">
        <v>83</v>
      </c>
      <c r="AR531" s="11" t="n">
        <v>14</v>
      </c>
      <c r="AS531" s="11" t="n">
        <v>45</v>
      </c>
      <c r="AT531" s="11" t="n">
        <v>116</v>
      </c>
      <c r="AU531" s="11" t="n">
        <v>13</v>
      </c>
      <c r="AV531" s="11" t="n">
        <v>46</v>
      </c>
      <c r="AW531" s="11" t="n">
        <v>80</v>
      </c>
      <c r="AX531" s="11" t="n">
        <v>44</v>
      </c>
      <c r="AY531" s="11" t="n">
        <v>36</v>
      </c>
      <c r="AZ531" s="11" t="n">
        <v>22</v>
      </c>
      <c r="BA531" s="11" t="n">
        <v>0</v>
      </c>
      <c r="BB531" s="11" t="n">
        <v>50</v>
      </c>
      <c r="BC531" s="11" t="n">
        <v>0</v>
      </c>
      <c r="BD531" s="11" t="n">
        <v>0</v>
      </c>
      <c r="BE531" s="11" t="n">
        <v>0</v>
      </c>
      <c r="BF531" s="11" t="n">
        <v>0</v>
      </c>
      <c r="BG531" s="11" t="n">
        <v>0</v>
      </c>
      <c r="BH531" s="11" t="n">
        <v>0</v>
      </c>
      <c r="BI531" s="11" t="n">
        <v>0</v>
      </c>
      <c r="BJ531" s="11" t="n">
        <v>0</v>
      </c>
      <c r="BK531" s="11" t="n">
        <v>0</v>
      </c>
      <c r="BL531" s="11" t="n">
        <v>0</v>
      </c>
      <c r="BM531" s="11" t="n">
        <v>0</v>
      </c>
      <c r="BN531" s="11" t="n">
        <v>0</v>
      </c>
      <c r="BO531" s="11" t="n">
        <v>0</v>
      </c>
      <c r="BP531" s="11" t="n">
        <v>1</v>
      </c>
      <c r="BQ531" s="11" t="n">
        <f aca="false">BM531+BN531+BO531+BP531</f>
        <v>1</v>
      </c>
      <c r="BR531" s="11" t="n">
        <v>153</v>
      </c>
      <c r="BS531" s="11" t="n">
        <v>310</v>
      </c>
      <c r="BT531" s="11" t="n">
        <v>0</v>
      </c>
      <c r="BU531" s="11" t="n">
        <v>311</v>
      </c>
      <c r="BV531" s="12" t="n">
        <v>56.1866666666667</v>
      </c>
      <c r="BW531" s="11" t="n">
        <v>0</v>
      </c>
      <c r="BX531" s="11" t="n">
        <v>0</v>
      </c>
      <c r="BY531" s="11" t="n">
        <v>0</v>
      </c>
      <c r="BZ531" s="12" t="n">
        <v>35.25</v>
      </c>
      <c r="CA531" s="11" t="n">
        <v>271</v>
      </c>
      <c r="CB531" s="12" t="n">
        <v>10.8333333333333</v>
      </c>
      <c r="CC531" s="11" t="n">
        <v>113</v>
      </c>
      <c r="CD531" s="11" t="n">
        <v>0</v>
      </c>
      <c r="CE531" s="11" t="n">
        <v>0</v>
      </c>
      <c r="CF531" s="11" t="n">
        <v>0</v>
      </c>
      <c r="CG531" s="11" t="n">
        <v>0</v>
      </c>
      <c r="CH531" s="11" t="n">
        <v>5</v>
      </c>
      <c r="CI531" s="11" t="n">
        <v>0</v>
      </c>
      <c r="CJ531" s="11" t="n">
        <v>0</v>
      </c>
      <c r="CK531" s="11" t="n">
        <v>0</v>
      </c>
      <c r="CL531" s="11" t="n">
        <v>0</v>
      </c>
      <c r="CM531" s="11" t="n">
        <v>0</v>
      </c>
      <c r="CN531" s="11" t="n">
        <v>0</v>
      </c>
      <c r="CO531" s="11" t="n">
        <v>1</v>
      </c>
      <c r="CP531" s="11" t="n">
        <v>0</v>
      </c>
      <c r="CQ531" s="11" t="n">
        <f aca="false">'Top Ten Disease (OPD)'!FC532</f>
        <v>3</v>
      </c>
      <c r="CR531" s="11" t="n">
        <v>3389</v>
      </c>
      <c r="CS531" s="11" t="n">
        <v>2371</v>
      </c>
    </row>
    <row r="532" customFormat="false" ht="12" hidden="false" customHeight="false" outlineLevel="0" collapsed="false">
      <c r="A532" s="11" t="s">
        <v>1198</v>
      </c>
      <c r="B532" s="11" t="s">
        <v>105</v>
      </c>
      <c r="C532" s="11" t="s">
        <v>1192</v>
      </c>
      <c r="D532" s="11" t="s">
        <v>1194</v>
      </c>
      <c r="E532" s="11" t="s">
        <v>1199</v>
      </c>
      <c r="F532" s="11" t="n">
        <v>380</v>
      </c>
      <c r="G532" s="11" t="n">
        <v>378</v>
      </c>
      <c r="H532" s="11" t="n">
        <v>345</v>
      </c>
      <c r="I532" s="11" t="n">
        <v>356</v>
      </c>
      <c r="J532" s="11" t="n">
        <v>402</v>
      </c>
      <c r="K532" s="11" t="n">
        <v>382</v>
      </c>
      <c r="L532" s="11" t="n">
        <v>425</v>
      </c>
      <c r="M532" s="11" t="n">
        <v>237</v>
      </c>
      <c r="N532" s="11" t="n">
        <v>157</v>
      </c>
      <c r="O532" s="11" t="n">
        <v>457</v>
      </c>
      <c r="P532" s="12" t="n">
        <f aca="false">Q532*12</f>
        <v>180</v>
      </c>
      <c r="Q532" s="12" t="n">
        <v>15</v>
      </c>
      <c r="R532" s="11" t="n">
        <v>166</v>
      </c>
      <c r="S532" s="11" t="n">
        <v>3</v>
      </c>
      <c r="T532" s="11" t="n">
        <v>594</v>
      </c>
      <c r="U532" s="11" t="n">
        <v>6</v>
      </c>
      <c r="V532" s="11" t="n">
        <v>8</v>
      </c>
      <c r="W532" s="11" t="n">
        <v>397</v>
      </c>
      <c r="X532" s="11" t="n">
        <v>22</v>
      </c>
      <c r="Y532" s="11" t="n">
        <v>16</v>
      </c>
      <c r="Z532" s="11" t="n">
        <v>2091</v>
      </c>
      <c r="AA532" s="11" t="n">
        <v>2167</v>
      </c>
      <c r="AB532" s="11" t="n">
        <v>306</v>
      </c>
      <c r="AC532" s="11" t="n">
        <v>274</v>
      </c>
      <c r="AD532" s="11" t="n">
        <v>1</v>
      </c>
      <c r="AE532" s="11" t="n">
        <v>332</v>
      </c>
      <c r="AF532" s="11" t="n">
        <v>462</v>
      </c>
      <c r="AG532" s="11" t="n">
        <v>629</v>
      </c>
      <c r="AH532" s="11" t="n">
        <f aca="false">AB532+AC532+AD532+AE532</f>
        <v>913</v>
      </c>
      <c r="AI532" s="11" t="n">
        <f aca="false">AF532+AG532</f>
        <v>1091</v>
      </c>
      <c r="AJ532" s="11" t="n">
        <v>659</v>
      </c>
      <c r="AK532" s="11" t="n">
        <v>464</v>
      </c>
      <c r="AL532" s="11" t="n">
        <v>0</v>
      </c>
      <c r="AM532" s="11" t="n">
        <v>242</v>
      </c>
      <c r="AN532" s="11" t="n">
        <f aca="false">AJ532+AK532+AL532+AM532</f>
        <v>1365</v>
      </c>
      <c r="AO532" s="11" t="n">
        <f aca="false">AK532+AL532</f>
        <v>464</v>
      </c>
      <c r="AP532" s="11" t="n">
        <v>401</v>
      </c>
      <c r="AQ532" s="11" t="n">
        <v>91</v>
      </c>
      <c r="AR532" s="11" t="n">
        <v>85</v>
      </c>
      <c r="AS532" s="11" t="n">
        <v>183</v>
      </c>
      <c r="AT532" s="11" t="n">
        <v>399</v>
      </c>
      <c r="AU532" s="11" t="n">
        <v>92</v>
      </c>
      <c r="AV532" s="11" t="n">
        <v>146</v>
      </c>
      <c r="AW532" s="11" t="n">
        <v>227</v>
      </c>
      <c r="AX532" s="11" t="n">
        <v>3</v>
      </c>
      <c r="AY532" s="11" t="n">
        <v>15</v>
      </c>
      <c r="AZ532" s="11" t="n">
        <v>155</v>
      </c>
      <c r="BA532" s="11" t="n">
        <v>1</v>
      </c>
      <c r="BB532" s="11" t="n">
        <v>98</v>
      </c>
      <c r="BC532" s="11" t="n">
        <v>0</v>
      </c>
      <c r="BD532" s="11" t="n">
        <v>0</v>
      </c>
      <c r="BE532" s="11" t="n">
        <v>0</v>
      </c>
      <c r="BF532" s="11" t="n">
        <v>0</v>
      </c>
      <c r="BG532" s="11" t="n">
        <v>0</v>
      </c>
      <c r="BH532" s="11" t="n">
        <v>0</v>
      </c>
      <c r="BI532" s="11" t="n">
        <v>0</v>
      </c>
      <c r="BJ532" s="11" t="n">
        <v>0</v>
      </c>
      <c r="BK532" s="11" t="n">
        <v>0</v>
      </c>
      <c r="BL532" s="11" t="n">
        <v>0</v>
      </c>
      <c r="BM532" s="11" t="n">
        <v>0</v>
      </c>
      <c r="BN532" s="11" t="n">
        <v>0</v>
      </c>
      <c r="BO532" s="11" t="n">
        <v>0</v>
      </c>
      <c r="BP532" s="11" t="n">
        <v>0</v>
      </c>
      <c r="BQ532" s="11" t="n">
        <f aca="false">BM532+BN532+BO532+BP532</f>
        <v>0</v>
      </c>
      <c r="BR532" s="11" t="n">
        <v>80</v>
      </c>
      <c r="BS532" s="11" t="n">
        <v>190</v>
      </c>
      <c r="BT532" s="11" t="n">
        <v>1</v>
      </c>
      <c r="BU532" s="11" t="n">
        <v>200</v>
      </c>
      <c r="BV532" s="12" t="n">
        <v>107.6</v>
      </c>
      <c r="BW532" s="11" t="n">
        <v>0</v>
      </c>
      <c r="BX532" s="11" t="n">
        <v>0</v>
      </c>
      <c r="BY532" s="11" t="n">
        <v>0</v>
      </c>
      <c r="BZ532" s="12" t="n">
        <v>37.5</v>
      </c>
      <c r="CA532" s="11" t="n">
        <v>460</v>
      </c>
      <c r="CB532" s="12" t="n">
        <v>11.3333333333333</v>
      </c>
      <c r="CC532" s="11" t="n">
        <v>114</v>
      </c>
      <c r="CD532" s="11" t="n">
        <v>0</v>
      </c>
      <c r="CE532" s="11" t="n">
        <v>0</v>
      </c>
      <c r="CF532" s="11" t="n">
        <v>0</v>
      </c>
      <c r="CG532" s="11" t="n">
        <v>0</v>
      </c>
      <c r="CH532" s="11" t="n">
        <v>13</v>
      </c>
      <c r="CI532" s="11" t="n">
        <v>7</v>
      </c>
      <c r="CJ532" s="11" t="n">
        <v>7</v>
      </c>
      <c r="CK532" s="11" t="n">
        <v>0</v>
      </c>
      <c r="CL532" s="11" t="n">
        <v>0</v>
      </c>
      <c r="CM532" s="11" t="n">
        <v>0</v>
      </c>
      <c r="CN532" s="11" t="n">
        <v>0</v>
      </c>
      <c r="CO532" s="11" t="n">
        <v>0</v>
      </c>
      <c r="CP532" s="11" t="n">
        <v>0</v>
      </c>
      <c r="CQ532" s="11" t="n">
        <f aca="false">'Top Ten Disease (OPD)'!FC533</f>
        <v>0</v>
      </c>
      <c r="CR532" s="11" t="n">
        <v>9613</v>
      </c>
      <c r="CS532" s="11" t="n">
        <v>6699</v>
      </c>
    </row>
    <row r="533" customFormat="false" ht="12" hidden="false" customHeight="false" outlineLevel="0" collapsed="false">
      <c r="A533" s="11" t="s">
        <v>1200</v>
      </c>
      <c r="B533" s="11" t="s">
        <v>105</v>
      </c>
      <c r="C533" s="11" t="s">
        <v>1192</v>
      </c>
      <c r="D533" s="11" t="s">
        <v>1194</v>
      </c>
      <c r="E533" s="11" t="s">
        <v>1201</v>
      </c>
      <c r="F533" s="11" t="n">
        <v>343</v>
      </c>
      <c r="G533" s="11" t="n">
        <v>356</v>
      </c>
      <c r="H533" s="11" t="n">
        <v>299</v>
      </c>
      <c r="I533" s="11" t="n">
        <v>302</v>
      </c>
      <c r="J533" s="11" t="n">
        <v>266</v>
      </c>
      <c r="K533" s="11" t="n">
        <v>309</v>
      </c>
      <c r="L533" s="11" t="n">
        <v>349</v>
      </c>
      <c r="M533" s="11" t="n">
        <v>134</v>
      </c>
      <c r="N533" s="11" t="n">
        <v>81</v>
      </c>
      <c r="O533" s="11" t="n">
        <v>193</v>
      </c>
      <c r="P533" s="12" t="n">
        <f aca="false">Q533*12</f>
        <v>166</v>
      </c>
      <c r="Q533" s="12" t="n">
        <v>13.8333333333333</v>
      </c>
      <c r="R533" s="11" t="n">
        <v>154</v>
      </c>
      <c r="S533" s="11" t="n">
        <v>1</v>
      </c>
      <c r="T533" s="11" t="n">
        <v>404</v>
      </c>
      <c r="U533" s="11" t="n">
        <v>5</v>
      </c>
      <c r="V533" s="11" t="n">
        <v>5</v>
      </c>
      <c r="W533" s="11" t="n">
        <v>270</v>
      </c>
      <c r="X533" s="11" t="n">
        <v>5</v>
      </c>
      <c r="Y533" s="11" t="n">
        <v>7</v>
      </c>
      <c r="Z533" s="11" t="n">
        <v>1270</v>
      </c>
      <c r="AA533" s="11" t="n">
        <v>987</v>
      </c>
      <c r="AB533" s="11" t="n">
        <v>401</v>
      </c>
      <c r="AC533" s="11" t="n">
        <v>59</v>
      </c>
      <c r="AD533" s="11" t="n">
        <v>0</v>
      </c>
      <c r="AE533" s="11" t="n">
        <v>297</v>
      </c>
      <c r="AF533" s="11" t="n">
        <v>486</v>
      </c>
      <c r="AG533" s="11" t="n">
        <v>287</v>
      </c>
      <c r="AH533" s="11" t="n">
        <f aca="false">AB533+AC533+AD533+AE533</f>
        <v>757</v>
      </c>
      <c r="AI533" s="11" t="n">
        <f aca="false">AF533+AG533</f>
        <v>773</v>
      </c>
      <c r="AJ533" s="11" t="n">
        <v>387</v>
      </c>
      <c r="AK533" s="11" t="n">
        <v>178</v>
      </c>
      <c r="AL533" s="11" t="n">
        <v>1</v>
      </c>
      <c r="AM533" s="11" t="n">
        <v>296</v>
      </c>
      <c r="AN533" s="11" t="n">
        <f aca="false">AJ533+AK533+AL533+AM533</f>
        <v>862</v>
      </c>
      <c r="AO533" s="11" t="n">
        <f aca="false">AK533+AL533</f>
        <v>179</v>
      </c>
      <c r="AP533" s="11" t="n">
        <v>180</v>
      </c>
      <c r="AQ533" s="11" t="n">
        <v>9</v>
      </c>
      <c r="AR533" s="11" t="n">
        <v>19</v>
      </c>
      <c r="AS533" s="11" t="n">
        <v>90</v>
      </c>
      <c r="AT533" s="11" t="n">
        <v>154</v>
      </c>
      <c r="AU533" s="11" t="n">
        <v>39</v>
      </c>
      <c r="AV533" s="11" t="n">
        <v>100</v>
      </c>
      <c r="AW533" s="11" t="n">
        <v>110</v>
      </c>
      <c r="AX533" s="11" t="n">
        <v>38</v>
      </c>
      <c r="AY533" s="11" t="n">
        <v>0</v>
      </c>
      <c r="AZ533" s="11" t="n">
        <v>111</v>
      </c>
      <c r="BA533" s="11" t="n">
        <v>0</v>
      </c>
      <c r="BB533" s="11" t="n">
        <v>83</v>
      </c>
      <c r="BC533" s="11" t="n">
        <v>0</v>
      </c>
      <c r="BD533" s="11" t="n">
        <v>0</v>
      </c>
      <c r="BE533" s="11" t="n">
        <v>0</v>
      </c>
      <c r="BF533" s="11" t="n">
        <v>0</v>
      </c>
      <c r="BG533" s="11" t="n">
        <v>0</v>
      </c>
      <c r="BH533" s="11" t="n">
        <v>0</v>
      </c>
      <c r="BI533" s="11" t="n">
        <v>0</v>
      </c>
      <c r="BJ533" s="11" t="n">
        <v>0</v>
      </c>
      <c r="BK533" s="11" t="n">
        <v>0</v>
      </c>
      <c r="BL533" s="11" t="n">
        <v>0</v>
      </c>
      <c r="BM533" s="11" t="n">
        <v>0</v>
      </c>
      <c r="BN533" s="11" t="n">
        <v>0</v>
      </c>
      <c r="BO533" s="11" t="n">
        <v>0</v>
      </c>
      <c r="BP533" s="11" t="n">
        <v>0</v>
      </c>
      <c r="BQ533" s="11" t="n">
        <f aca="false">BM533+BN533+BO533+BP533</f>
        <v>0</v>
      </c>
      <c r="BR533" s="11" t="n">
        <v>48</v>
      </c>
      <c r="BS533" s="11" t="n">
        <v>203</v>
      </c>
      <c r="BT533" s="11" t="n">
        <v>3</v>
      </c>
      <c r="BU533" s="11" t="n">
        <v>269</v>
      </c>
      <c r="BV533" s="12" t="n">
        <v>91.0666666666667</v>
      </c>
      <c r="BW533" s="11" t="n">
        <v>0</v>
      </c>
      <c r="BX533" s="11" t="n">
        <v>0</v>
      </c>
      <c r="BY533" s="11" t="n">
        <v>0</v>
      </c>
      <c r="BZ533" s="12" t="n">
        <v>35.25</v>
      </c>
      <c r="CA533" s="11" t="n">
        <v>262</v>
      </c>
      <c r="CB533" s="12" t="n">
        <v>10.5</v>
      </c>
      <c r="CC533" s="11" t="n">
        <v>113</v>
      </c>
      <c r="CD533" s="11" t="n">
        <v>0</v>
      </c>
      <c r="CE533" s="11" t="n">
        <v>0</v>
      </c>
      <c r="CF533" s="11" t="n">
        <v>0</v>
      </c>
      <c r="CG533" s="11" t="n">
        <v>0</v>
      </c>
      <c r="CH533" s="11" t="n">
        <v>16</v>
      </c>
      <c r="CI533" s="11" t="n">
        <v>11</v>
      </c>
      <c r="CJ533" s="11" t="n">
        <v>10</v>
      </c>
      <c r="CK533" s="11" t="n">
        <v>0</v>
      </c>
      <c r="CL533" s="11" t="n">
        <v>0</v>
      </c>
      <c r="CM533" s="11" t="n">
        <v>0</v>
      </c>
      <c r="CN533" s="11" t="n">
        <v>0</v>
      </c>
      <c r="CO533" s="11" t="n">
        <v>0</v>
      </c>
      <c r="CP533" s="11" t="n">
        <v>0</v>
      </c>
      <c r="CQ533" s="11" t="n">
        <f aca="false">'Top Ten Disease (OPD)'!FC534</f>
        <v>0</v>
      </c>
      <c r="CR533" s="11" t="n">
        <v>4416</v>
      </c>
      <c r="CS533" s="11" t="n">
        <v>3144</v>
      </c>
    </row>
    <row r="534" customFormat="false" ht="12" hidden="false" customHeight="false" outlineLevel="0" collapsed="false">
      <c r="A534" s="9" t="s">
        <v>1202</v>
      </c>
      <c r="B534" s="9" t="s">
        <v>101</v>
      </c>
      <c r="C534" s="9" t="s">
        <v>1192</v>
      </c>
      <c r="D534" s="9" t="s">
        <v>1203</v>
      </c>
      <c r="E534" s="9" t="s">
        <v>1204</v>
      </c>
      <c r="F534" s="9" t="n">
        <v>5549</v>
      </c>
      <c r="G534" s="9" t="n">
        <v>5548</v>
      </c>
      <c r="H534" s="9" t="n">
        <v>5051</v>
      </c>
      <c r="I534" s="9" t="n">
        <v>5102</v>
      </c>
      <c r="J534" s="9" t="n">
        <v>5005</v>
      </c>
      <c r="K534" s="9" t="n">
        <v>4325</v>
      </c>
      <c r="L534" s="9" t="n">
        <v>4851</v>
      </c>
      <c r="M534" s="9" t="n">
        <v>2471</v>
      </c>
      <c r="N534" s="9" t="n">
        <v>1834</v>
      </c>
      <c r="O534" s="9" t="n">
        <v>4761</v>
      </c>
      <c r="P534" s="10" t="n">
        <f aca="false">Q534*12</f>
        <v>2088</v>
      </c>
      <c r="Q534" s="10" t="n">
        <v>174</v>
      </c>
      <c r="R534" s="9" t="n">
        <v>1964</v>
      </c>
      <c r="S534" s="9" t="n">
        <v>43</v>
      </c>
      <c r="T534" s="9" t="n">
        <v>5966</v>
      </c>
      <c r="U534" s="9" t="n">
        <v>76</v>
      </c>
      <c r="V534" s="9" t="n">
        <v>37</v>
      </c>
      <c r="W534" s="9" t="n">
        <v>3199</v>
      </c>
      <c r="X534" s="9" t="n">
        <v>60</v>
      </c>
      <c r="Y534" s="9" t="n">
        <v>8</v>
      </c>
      <c r="Z534" s="9" t="n">
        <v>18341</v>
      </c>
      <c r="AA534" s="9" t="n">
        <v>16591</v>
      </c>
      <c r="AB534" s="9" t="n">
        <v>5449</v>
      </c>
      <c r="AC534" s="9" t="n">
        <v>780</v>
      </c>
      <c r="AD534" s="9" t="n">
        <v>6</v>
      </c>
      <c r="AE534" s="9" t="n">
        <v>13118</v>
      </c>
      <c r="AF534" s="9" t="n">
        <v>6379</v>
      </c>
      <c r="AG534" s="9" t="n">
        <v>12166</v>
      </c>
      <c r="AH534" s="9" t="n">
        <f aca="false">AB534+AC534+AD534+AE534</f>
        <v>19353</v>
      </c>
      <c r="AI534" s="9" t="n">
        <f aca="false">AF534+AG534</f>
        <v>18545</v>
      </c>
      <c r="AJ534" s="9" t="n">
        <v>6527</v>
      </c>
      <c r="AK534" s="9" t="n">
        <v>3456</v>
      </c>
      <c r="AL534" s="9" t="n">
        <v>51</v>
      </c>
      <c r="AM534" s="9" t="n">
        <v>13973</v>
      </c>
      <c r="AN534" s="9" t="n">
        <f aca="false">AJ534+AK534+AL534+AM534</f>
        <v>24007</v>
      </c>
      <c r="AO534" s="9" t="n">
        <f aca="false">AK534+AL534</f>
        <v>3507</v>
      </c>
      <c r="AP534" s="9" t="n">
        <v>2634</v>
      </c>
      <c r="AQ534" s="9" t="n">
        <v>665</v>
      </c>
      <c r="AR534" s="9" t="n">
        <v>591</v>
      </c>
      <c r="AS534" s="9" t="n">
        <v>1645</v>
      </c>
      <c r="AT534" s="9" t="n">
        <v>3969</v>
      </c>
      <c r="AU534" s="9" t="n">
        <v>763</v>
      </c>
      <c r="AV534" s="9" t="n">
        <v>1910</v>
      </c>
      <c r="AW534" s="9" t="n">
        <v>3772</v>
      </c>
      <c r="AX534" s="9" t="n">
        <v>949</v>
      </c>
      <c r="AY534" s="9" t="n">
        <v>20</v>
      </c>
      <c r="AZ534" s="9" t="n">
        <v>2023</v>
      </c>
      <c r="BA534" s="9" t="n">
        <v>32</v>
      </c>
      <c r="BB534" s="9" t="n">
        <v>816</v>
      </c>
      <c r="BC534" s="9" t="n">
        <v>0</v>
      </c>
      <c r="BD534" s="9" t="n">
        <v>0</v>
      </c>
      <c r="BE534" s="9" t="n">
        <v>1</v>
      </c>
      <c r="BF534" s="9" t="n">
        <v>0</v>
      </c>
      <c r="BG534" s="9" t="n">
        <v>0</v>
      </c>
      <c r="BH534" s="9" t="n">
        <v>0</v>
      </c>
      <c r="BI534" s="9" t="n">
        <v>41</v>
      </c>
      <c r="BJ534" s="9" t="n">
        <v>9</v>
      </c>
      <c r="BK534" s="9" t="n">
        <v>223</v>
      </c>
      <c r="BL534" s="9" t="n">
        <v>39</v>
      </c>
      <c r="BM534" s="9" t="n">
        <v>3</v>
      </c>
      <c r="BN534" s="9" t="n">
        <v>0</v>
      </c>
      <c r="BO534" s="9" t="n">
        <v>35</v>
      </c>
      <c r="BP534" s="9" t="n">
        <v>4</v>
      </c>
      <c r="BQ534" s="9" t="n">
        <f aca="false">BM534+BN534+BO534+BP534</f>
        <v>42</v>
      </c>
      <c r="BR534" s="9" t="n">
        <v>1266</v>
      </c>
      <c r="BS534" s="9" t="n">
        <v>5687</v>
      </c>
      <c r="BT534" s="9" t="n">
        <v>800</v>
      </c>
      <c r="BU534" s="9" t="n">
        <v>5945</v>
      </c>
      <c r="BV534" s="10" t="n">
        <v>4487.69333333333</v>
      </c>
      <c r="BW534" s="9" t="n">
        <v>0</v>
      </c>
      <c r="BX534" s="9" t="n">
        <v>0</v>
      </c>
      <c r="BY534" s="9" t="n">
        <v>0</v>
      </c>
      <c r="BZ534" s="10" t="n">
        <v>445.833333333333</v>
      </c>
      <c r="CA534" s="9" t="n">
        <v>4801</v>
      </c>
      <c r="CB534" s="10" t="n">
        <v>167.916666666667</v>
      </c>
      <c r="CC534" s="9" t="n">
        <v>1853</v>
      </c>
      <c r="CD534" s="9" t="n">
        <v>128</v>
      </c>
      <c r="CE534" s="9" t="n">
        <v>2</v>
      </c>
      <c r="CF534" s="9" t="n">
        <v>0</v>
      </c>
      <c r="CG534" s="9" t="n">
        <v>3</v>
      </c>
      <c r="CH534" s="9" t="n">
        <v>257</v>
      </c>
      <c r="CI534" s="9" t="n">
        <v>163</v>
      </c>
      <c r="CJ534" s="9" t="n">
        <v>150</v>
      </c>
      <c r="CK534" s="9" t="n">
        <v>0</v>
      </c>
      <c r="CL534" s="9" t="n">
        <v>0</v>
      </c>
      <c r="CM534" s="9" t="n">
        <v>133</v>
      </c>
      <c r="CN534" s="9" t="n">
        <v>116</v>
      </c>
      <c r="CO534" s="9" t="n">
        <v>13</v>
      </c>
      <c r="CP534" s="9" t="n">
        <v>1</v>
      </c>
      <c r="CQ534" s="9" t="n">
        <f aca="false">'Top Ten Disease (OPD)'!FC535</f>
        <v>13</v>
      </c>
      <c r="CR534" s="9" t="n">
        <v>84258</v>
      </c>
      <c r="CS534" s="9" t="n">
        <v>56919</v>
      </c>
    </row>
    <row r="535" customFormat="false" ht="12" hidden="false" customHeight="false" outlineLevel="0" collapsed="false">
      <c r="A535" s="11" t="s">
        <v>1205</v>
      </c>
      <c r="B535" s="11" t="s">
        <v>105</v>
      </c>
      <c r="C535" s="11" t="s">
        <v>1192</v>
      </c>
      <c r="D535" s="11" t="s">
        <v>1203</v>
      </c>
      <c r="E535" s="11" t="s">
        <v>1206</v>
      </c>
      <c r="F535" s="11" t="n">
        <v>382</v>
      </c>
      <c r="G535" s="11" t="n">
        <v>388</v>
      </c>
      <c r="H535" s="11" t="n">
        <v>368</v>
      </c>
      <c r="I535" s="11" t="n">
        <v>369</v>
      </c>
      <c r="J535" s="11" t="n">
        <v>314</v>
      </c>
      <c r="K535" s="11" t="n">
        <v>274</v>
      </c>
      <c r="L535" s="11" t="n">
        <v>317</v>
      </c>
      <c r="M535" s="11" t="n">
        <v>111</v>
      </c>
      <c r="N535" s="11" t="n">
        <v>100</v>
      </c>
      <c r="O535" s="11" t="n">
        <v>273</v>
      </c>
      <c r="P535" s="12" t="n">
        <f aca="false">Q535*12</f>
        <v>163</v>
      </c>
      <c r="Q535" s="12" t="n">
        <v>13.5833333333333</v>
      </c>
      <c r="R535" s="11" t="n">
        <v>154</v>
      </c>
      <c r="S535" s="11" t="n">
        <v>2</v>
      </c>
      <c r="T535" s="11" t="n">
        <v>346</v>
      </c>
      <c r="U535" s="11" t="n">
        <v>7</v>
      </c>
      <c r="V535" s="11" t="n">
        <v>7</v>
      </c>
      <c r="W535" s="11" t="n">
        <v>238</v>
      </c>
      <c r="X535" s="11" t="n">
        <v>11</v>
      </c>
      <c r="Y535" s="11" t="n">
        <v>0</v>
      </c>
      <c r="Z535" s="11" t="n">
        <v>1411</v>
      </c>
      <c r="AA535" s="11" t="n">
        <v>1252</v>
      </c>
      <c r="AB535" s="11" t="n">
        <v>543</v>
      </c>
      <c r="AC535" s="11" t="n">
        <v>43</v>
      </c>
      <c r="AD535" s="11" t="n">
        <v>2</v>
      </c>
      <c r="AE535" s="11" t="n">
        <v>918</v>
      </c>
      <c r="AF535" s="11" t="n">
        <v>603</v>
      </c>
      <c r="AG535" s="11" t="n">
        <v>865</v>
      </c>
      <c r="AH535" s="11" t="n">
        <f aca="false">AB535+AC535+AD535+AE535</f>
        <v>1506</v>
      </c>
      <c r="AI535" s="11" t="n">
        <f aca="false">AF535+AG535</f>
        <v>1468</v>
      </c>
      <c r="AJ535" s="11" t="n">
        <v>536</v>
      </c>
      <c r="AK535" s="11" t="n">
        <v>123</v>
      </c>
      <c r="AL535" s="11" t="n">
        <v>4</v>
      </c>
      <c r="AM535" s="11" t="n">
        <v>670</v>
      </c>
      <c r="AN535" s="11" t="n">
        <f aca="false">AJ535+AK535+AL535+AM535</f>
        <v>1333</v>
      </c>
      <c r="AO535" s="11" t="n">
        <f aca="false">AK535+AL535</f>
        <v>127</v>
      </c>
      <c r="AP535" s="11" t="n">
        <v>121</v>
      </c>
      <c r="AQ535" s="11" t="n">
        <v>34</v>
      </c>
      <c r="AR535" s="11" t="n">
        <v>31</v>
      </c>
      <c r="AS535" s="11" t="n">
        <v>67</v>
      </c>
      <c r="AT535" s="11" t="n">
        <v>283</v>
      </c>
      <c r="AU535" s="11" t="n">
        <v>29</v>
      </c>
      <c r="AV535" s="11" t="n">
        <v>105</v>
      </c>
      <c r="AW535" s="11" t="n">
        <v>131</v>
      </c>
      <c r="AX535" s="11" t="n">
        <v>84</v>
      </c>
      <c r="AY535" s="11" t="n">
        <v>0</v>
      </c>
      <c r="AZ535" s="11" t="n">
        <v>76</v>
      </c>
      <c r="BA535" s="11" t="n">
        <v>0</v>
      </c>
      <c r="BB535" s="11" t="n">
        <v>75</v>
      </c>
      <c r="BC535" s="11" t="n">
        <v>0</v>
      </c>
      <c r="BD535" s="11" t="n">
        <v>0</v>
      </c>
      <c r="BE535" s="11" t="n">
        <v>0</v>
      </c>
      <c r="BF535" s="11" t="n">
        <v>0</v>
      </c>
      <c r="BG535" s="11" t="n">
        <v>0</v>
      </c>
      <c r="BH535" s="11" t="n">
        <v>0</v>
      </c>
      <c r="BI535" s="11" t="n">
        <v>0</v>
      </c>
      <c r="BJ535" s="11" t="n">
        <v>0</v>
      </c>
      <c r="BK535" s="11" t="n">
        <v>2</v>
      </c>
      <c r="BL535" s="11" t="n">
        <v>0</v>
      </c>
      <c r="BM535" s="11" t="n">
        <v>0</v>
      </c>
      <c r="BN535" s="11" t="n">
        <v>0</v>
      </c>
      <c r="BO535" s="11" t="n">
        <v>9</v>
      </c>
      <c r="BP535" s="11" t="n">
        <v>0</v>
      </c>
      <c r="BQ535" s="11" t="n">
        <f aca="false">BM535+BN535+BO535+BP535</f>
        <v>9</v>
      </c>
      <c r="BR535" s="11" t="n">
        <v>120</v>
      </c>
      <c r="BS535" s="11" t="n">
        <v>512</v>
      </c>
      <c r="BT535" s="11" t="n">
        <v>13</v>
      </c>
      <c r="BU535" s="11" t="n">
        <v>419</v>
      </c>
      <c r="BV535" s="12" t="n">
        <v>384.286666666667</v>
      </c>
      <c r="BW535" s="11" t="n">
        <v>0</v>
      </c>
      <c r="BX535" s="11" t="n">
        <v>0</v>
      </c>
      <c r="BY535" s="11" t="n">
        <v>0</v>
      </c>
      <c r="BZ535" s="12" t="n">
        <v>51.5833333333333</v>
      </c>
      <c r="CA535" s="11" t="n">
        <v>586</v>
      </c>
      <c r="CB535" s="12" t="n">
        <v>18.25</v>
      </c>
      <c r="CC535" s="11" t="n">
        <v>207</v>
      </c>
      <c r="CD535" s="11" t="n">
        <v>0</v>
      </c>
      <c r="CE535" s="11" t="n">
        <v>0</v>
      </c>
      <c r="CF535" s="11" t="n">
        <v>0</v>
      </c>
      <c r="CG535" s="11" t="n">
        <v>0</v>
      </c>
      <c r="CH535" s="11" t="n">
        <v>10</v>
      </c>
      <c r="CI535" s="11" t="n">
        <v>5</v>
      </c>
      <c r="CJ535" s="11" t="n">
        <v>5</v>
      </c>
      <c r="CK535" s="11" t="n">
        <v>0</v>
      </c>
      <c r="CL535" s="11" t="n">
        <v>0</v>
      </c>
      <c r="CM535" s="11" t="n">
        <v>0</v>
      </c>
      <c r="CN535" s="11" t="n">
        <v>0</v>
      </c>
      <c r="CO535" s="11" t="n">
        <v>0</v>
      </c>
      <c r="CP535" s="11" t="n">
        <v>0</v>
      </c>
      <c r="CQ535" s="11" t="n">
        <f aca="false">'Top Ten Disease (OPD)'!FC536</f>
        <v>1</v>
      </c>
      <c r="CR535" s="11" t="n">
        <v>5564</v>
      </c>
      <c r="CS535" s="11" t="n">
        <v>4504</v>
      </c>
    </row>
    <row r="536" customFormat="false" ht="12" hidden="false" customHeight="false" outlineLevel="0" collapsed="false">
      <c r="A536" s="11" t="s">
        <v>1207</v>
      </c>
      <c r="B536" s="11" t="s">
        <v>105</v>
      </c>
      <c r="C536" s="11" t="s">
        <v>1192</v>
      </c>
      <c r="D536" s="11" t="s">
        <v>1203</v>
      </c>
      <c r="E536" s="11" t="s">
        <v>1208</v>
      </c>
      <c r="F536" s="11" t="n">
        <v>227</v>
      </c>
      <c r="G536" s="11" t="n">
        <v>232</v>
      </c>
      <c r="H536" s="11" t="n">
        <v>196</v>
      </c>
      <c r="I536" s="11" t="n">
        <v>201</v>
      </c>
      <c r="J536" s="11" t="n">
        <v>214</v>
      </c>
      <c r="K536" s="11" t="n">
        <v>217</v>
      </c>
      <c r="L536" s="11" t="n">
        <v>251</v>
      </c>
      <c r="M536" s="11" t="n">
        <v>82</v>
      </c>
      <c r="N536" s="11" t="n">
        <v>44</v>
      </c>
      <c r="O536" s="11" t="n">
        <v>173</v>
      </c>
      <c r="P536" s="12" t="n">
        <f aca="false">Q536*12</f>
        <v>72</v>
      </c>
      <c r="Q536" s="12" t="n">
        <v>6</v>
      </c>
      <c r="R536" s="11" t="n">
        <v>72</v>
      </c>
      <c r="S536" s="11" t="n">
        <v>1</v>
      </c>
      <c r="T536" s="11" t="n">
        <v>214</v>
      </c>
      <c r="U536" s="11" t="n">
        <v>3</v>
      </c>
      <c r="V536" s="11" t="n">
        <v>1</v>
      </c>
      <c r="W536" s="11" t="n">
        <v>48</v>
      </c>
      <c r="X536" s="11" t="n">
        <v>0</v>
      </c>
      <c r="Y536" s="11" t="n">
        <v>0</v>
      </c>
      <c r="Z536" s="11" t="n">
        <v>844</v>
      </c>
      <c r="AA536" s="11" t="n">
        <v>739</v>
      </c>
      <c r="AB536" s="11" t="n">
        <v>411</v>
      </c>
      <c r="AC536" s="11" t="n">
        <v>54</v>
      </c>
      <c r="AD536" s="11" t="n">
        <v>0</v>
      </c>
      <c r="AE536" s="11" t="n">
        <v>625</v>
      </c>
      <c r="AF536" s="11" t="n">
        <v>464</v>
      </c>
      <c r="AG536" s="11" t="n">
        <v>592</v>
      </c>
      <c r="AH536" s="11" t="n">
        <f aca="false">AB536+AC536+AD536+AE536</f>
        <v>1090</v>
      </c>
      <c r="AI536" s="11" t="n">
        <f aca="false">AF536+AG536</f>
        <v>1056</v>
      </c>
      <c r="AJ536" s="11" t="n">
        <v>341</v>
      </c>
      <c r="AK536" s="11" t="n">
        <v>403</v>
      </c>
      <c r="AL536" s="11" t="n">
        <v>1</v>
      </c>
      <c r="AM536" s="11" t="n">
        <v>681</v>
      </c>
      <c r="AN536" s="11" t="n">
        <f aca="false">AJ536+AK536+AL536+AM536</f>
        <v>1426</v>
      </c>
      <c r="AO536" s="11" t="n">
        <f aca="false">AK536+AL536</f>
        <v>404</v>
      </c>
      <c r="AP536" s="11" t="n">
        <v>330</v>
      </c>
      <c r="AQ536" s="11" t="n">
        <v>66</v>
      </c>
      <c r="AR536" s="11" t="n">
        <v>15</v>
      </c>
      <c r="AS536" s="11" t="n">
        <v>51</v>
      </c>
      <c r="AT536" s="11" t="n">
        <v>180</v>
      </c>
      <c r="AU536" s="11" t="n">
        <v>16</v>
      </c>
      <c r="AV536" s="11" t="n">
        <v>76</v>
      </c>
      <c r="AW536" s="11" t="n">
        <v>87</v>
      </c>
      <c r="AX536" s="11" t="n">
        <v>19</v>
      </c>
      <c r="AY536" s="11" t="n">
        <v>0</v>
      </c>
      <c r="AZ536" s="11" t="n">
        <v>54</v>
      </c>
      <c r="BA536" s="11" t="n">
        <v>1</v>
      </c>
      <c r="BB536" s="11" t="n">
        <v>25</v>
      </c>
      <c r="BC536" s="11" t="n">
        <v>0</v>
      </c>
      <c r="BD536" s="11" t="n">
        <v>0</v>
      </c>
      <c r="BE536" s="11" t="n">
        <v>0</v>
      </c>
      <c r="BF536" s="11" t="n">
        <v>0</v>
      </c>
      <c r="BG536" s="11" t="n">
        <v>0</v>
      </c>
      <c r="BH536" s="11" t="n">
        <v>0</v>
      </c>
      <c r="BI536" s="11" t="n">
        <v>2</v>
      </c>
      <c r="BJ536" s="11" t="n">
        <v>0</v>
      </c>
      <c r="BK536" s="11" t="n">
        <v>9</v>
      </c>
      <c r="BL536" s="11" t="n">
        <v>0</v>
      </c>
      <c r="BM536" s="11" t="n">
        <v>1</v>
      </c>
      <c r="BN536" s="11" t="n">
        <v>0</v>
      </c>
      <c r="BO536" s="11" t="n">
        <v>1</v>
      </c>
      <c r="BP536" s="11" t="n">
        <v>1</v>
      </c>
      <c r="BQ536" s="11" t="n">
        <f aca="false">BM536+BN536+BO536+BP536</f>
        <v>3</v>
      </c>
      <c r="BR536" s="11" t="n">
        <v>108</v>
      </c>
      <c r="BS536" s="11" t="n">
        <v>338</v>
      </c>
      <c r="BT536" s="11" t="n">
        <v>44</v>
      </c>
      <c r="BU536" s="11" t="n">
        <v>348</v>
      </c>
      <c r="BV536" s="12" t="n">
        <v>144.433333333333</v>
      </c>
      <c r="BW536" s="11" t="n">
        <v>0</v>
      </c>
      <c r="BX536" s="11" t="n">
        <v>0</v>
      </c>
      <c r="BY536" s="11" t="n">
        <v>0</v>
      </c>
      <c r="BZ536" s="12" t="n">
        <v>22.5833333333333</v>
      </c>
      <c r="CA536" s="11" t="n">
        <v>186</v>
      </c>
      <c r="CB536" s="12" t="n">
        <v>9.08333333333333</v>
      </c>
      <c r="CC536" s="11" t="n">
        <v>102</v>
      </c>
      <c r="CD536" s="11" t="n">
        <v>0</v>
      </c>
      <c r="CE536" s="11" t="n">
        <v>0</v>
      </c>
      <c r="CF536" s="11" t="n">
        <v>0</v>
      </c>
      <c r="CG536" s="11" t="n">
        <v>2</v>
      </c>
      <c r="CH536" s="11" t="n">
        <v>9</v>
      </c>
      <c r="CI536" s="11" t="n">
        <v>10</v>
      </c>
      <c r="CJ536" s="11" t="n">
        <v>8</v>
      </c>
      <c r="CK536" s="11" t="n">
        <v>0</v>
      </c>
      <c r="CL536" s="11" t="n">
        <v>0</v>
      </c>
      <c r="CM536" s="11" t="n">
        <v>0</v>
      </c>
      <c r="CN536" s="11" t="n">
        <v>0</v>
      </c>
      <c r="CO536" s="11" t="n">
        <v>0</v>
      </c>
      <c r="CP536" s="11" t="n">
        <v>0</v>
      </c>
      <c r="CQ536" s="11" t="n">
        <f aca="false">'Top Ten Disease (OPD)'!FC537</f>
        <v>0</v>
      </c>
      <c r="CR536" s="11" t="n">
        <v>4643</v>
      </c>
      <c r="CS536" s="11" t="n">
        <v>3239</v>
      </c>
    </row>
    <row r="537" customFormat="false" ht="12" hidden="false" customHeight="false" outlineLevel="0" collapsed="false">
      <c r="A537" s="11" t="s">
        <v>1209</v>
      </c>
      <c r="B537" s="11" t="s">
        <v>105</v>
      </c>
      <c r="C537" s="11" t="s">
        <v>1192</v>
      </c>
      <c r="D537" s="11" t="s">
        <v>1203</v>
      </c>
      <c r="E537" s="11" t="s">
        <v>1210</v>
      </c>
      <c r="F537" s="11" t="n">
        <v>478</v>
      </c>
      <c r="G537" s="11" t="n">
        <v>480</v>
      </c>
      <c r="H537" s="11" t="n">
        <v>439</v>
      </c>
      <c r="I537" s="11" t="n">
        <v>438</v>
      </c>
      <c r="J537" s="11" t="n">
        <v>436</v>
      </c>
      <c r="K537" s="11" t="n">
        <v>385</v>
      </c>
      <c r="L537" s="11" t="n">
        <v>416</v>
      </c>
      <c r="M537" s="11" t="n">
        <v>238</v>
      </c>
      <c r="N537" s="11" t="n">
        <v>181</v>
      </c>
      <c r="O537" s="11" t="n">
        <v>455</v>
      </c>
      <c r="P537" s="12" t="n">
        <f aca="false">Q537*12</f>
        <v>167</v>
      </c>
      <c r="Q537" s="12" t="n">
        <v>13.9166666666667</v>
      </c>
      <c r="R537" s="11" t="n">
        <v>163</v>
      </c>
      <c r="S537" s="11" t="n">
        <v>1</v>
      </c>
      <c r="T537" s="11" t="n">
        <v>643</v>
      </c>
      <c r="U537" s="11" t="n">
        <v>14</v>
      </c>
      <c r="V537" s="11" t="n">
        <v>1</v>
      </c>
      <c r="W537" s="11" t="n">
        <v>398</v>
      </c>
      <c r="X537" s="11" t="n">
        <v>6</v>
      </c>
      <c r="Y537" s="11" t="n">
        <v>1</v>
      </c>
      <c r="Z537" s="11" t="n">
        <v>2070</v>
      </c>
      <c r="AA537" s="11" t="n">
        <v>1849</v>
      </c>
      <c r="AB537" s="11" t="n">
        <v>408</v>
      </c>
      <c r="AC537" s="11" t="n">
        <v>167</v>
      </c>
      <c r="AD537" s="11" t="n">
        <v>1</v>
      </c>
      <c r="AE537" s="11" t="n">
        <v>1355</v>
      </c>
      <c r="AF537" s="11" t="n">
        <v>787</v>
      </c>
      <c r="AG537" s="11" t="n">
        <v>1254</v>
      </c>
      <c r="AH537" s="11" t="n">
        <f aca="false">AB537+AC537+AD537+AE537</f>
        <v>1931</v>
      </c>
      <c r="AI537" s="11" t="n">
        <f aca="false">AF537+AG537</f>
        <v>2041</v>
      </c>
      <c r="AJ537" s="11" t="n">
        <v>650</v>
      </c>
      <c r="AK537" s="11" t="n">
        <v>234</v>
      </c>
      <c r="AL537" s="11" t="n">
        <v>17</v>
      </c>
      <c r="AM537" s="11" t="n">
        <v>1355</v>
      </c>
      <c r="AN537" s="11" t="n">
        <f aca="false">AJ537+AK537+AL537+AM537</f>
        <v>2256</v>
      </c>
      <c r="AO537" s="11" t="n">
        <f aca="false">AK537+AL537</f>
        <v>251</v>
      </c>
      <c r="AP537" s="11" t="n">
        <v>221</v>
      </c>
      <c r="AQ537" s="11" t="n">
        <v>32</v>
      </c>
      <c r="AR537" s="11" t="n">
        <v>33</v>
      </c>
      <c r="AS537" s="11" t="n">
        <v>120</v>
      </c>
      <c r="AT537" s="11" t="n">
        <v>336</v>
      </c>
      <c r="AU537" s="11" t="n">
        <v>76</v>
      </c>
      <c r="AV537" s="11" t="n">
        <v>190</v>
      </c>
      <c r="AW537" s="11" t="n">
        <v>195</v>
      </c>
      <c r="AX537" s="11" t="n">
        <v>136</v>
      </c>
      <c r="AY537" s="11" t="n">
        <v>2</v>
      </c>
      <c r="AZ537" s="11" t="n">
        <v>145</v>
      </c>
      <c r="BA537" s="11" t="n">
        <v>0</v>
      </c>
      <c r="BB537" s="11" t="n">
        <v>189</v>
      </c>
      <c r="BC537" s="11" t="n">
        <v>0</v>
      </c>
      <c r="BD537" s="11" t="n">
        <v>0</v>
      </c>
      <c r="BE537" s="11" t="n">
        <v>1</v>
      </c>
      <c r="BF537" s="11" t="n">
        <v>0</v>
      </c>
      <c r="BG537" s="11" t="n">
        <v>0</v>
      </c>
      <c r="BH537" s="11" t="n">
        <v>0</v>
      </c>
      <c r="BI537" s="11" t="n">
        <v>0</v>
      </c>
      <c r="BJ537" s="11" t="n">
        <v>0</v>
      </c>
      <c r="BK537" s="11" t="n">
        <v>0</v>
      </c>
      <c r="BL537" s="11" t="n">
        <v>0</v>
      </c>
      <c r="BM537" s="11" t="n">
        <v>0</v>
      </c>
      <c r="BN537" s="11" t="n">
        <v>0</v>
      </c>
      <c r="BO537" s="11" t="n">
        <v>4</v>
      </c>
      <c r="BP537" s="11" t="n">
        <v>1</v>
      </c>
      <c r="BQ537" s="11" t="n">
        <f aca="false">BM537+BN537+BO537+BP537</f>
        <v>5</v>
      </c>
      <c r="BR537" s="11" t="n">
        <v>111</v>
      </c>
      <c r="BS537" s="11" t="n">
        <v>464</v>
      </c>
      <c r="BT537" s="11" t="n">
        <v>26</v>
      </c>
      <c r="BU537" s="11" t="n">
        <v>450</v>
      </c>
      <c r="BV537" s="12" t="n">
        <v>310.466666666667</v>
      </c>
      <c r="BW537" s="11" t="n">
        <v>0</v>
      </c>
      <c r="BX537" s="11" t="n">
        <v>0</v>
      </c>
      <c r="BY537" s="11" t="n">
        <v>0</v>
      </c>
      <c r="BZ537" s="12" t="n">
        <v>41.25</v>
      </c>
      <c r="CA537" s="11" t="n">
        <v>500</v>
      </c>
      <c r="CB537" s="12" t="n">
        <v>17.25</v>
      </c>
      <c r="CC537" s="11" t="n">
        <v>196</v>
      </c>
      <c r="CD537" s="11" t="n">
        <v>0</v>
      </c>
      <c r="CE537" s="11" t="n">
        <v>0</v>
      </c>
      <c r="CF537" s="11" t="n">
        <v>0</v>
      </c>
      <c r="CG537" s="11" t="n">
        <v>0</v>
      </c>
      <c r="CH537" s="11" t="n">
        <v>12</v>
      </c>
      <c r="CI537" s="11" t="n">
        <v>3</v>
      </c>
      <c r="CJ537" s="11" t="n">
        <v>4</v>
      </c>
      <c r="CK537" s="11" t="n">
        <v>0</v>
      </c>
      <c r="CL537" s="11" t="n">
        <v>0</v>
      </c>
      <c r="CM537" s="11" t="n">
        <v>0</v>
      </c>
      <c r="CN537" s="11" t="n">
        <v>0</v>
      </c>
      <c r="CO537" s="11" t="n">
        <v>1</v>
      </c>
      <c r="CP537" s="11" t="n">
        <v>0</v>
      </c>
      <c r="CQ537" s="11" t="n">
        <f aca="false">'Top Ten Disease (OPD)'!FC538</f>
        <v>1</v>
      </c>
      <c r="CR537" s="11" t="n">
        <v>6134</v>
      </c>
      <c r="CS537" s="11" t="n">
        <v>3906</v>
      </c>
    </row>
    <row r="538" customFormat="false" ht="12" hidden="false" customHeight="false" outlineLevel="0" collapsed="false">
      <c r="A538" s="11" t="s">
        <v>1211</v>
      </c>
      <c r="B538" s="11" t="s">
        <v>105</v>
      </c>
      <c r="C538" s="11" t="s">
        <v>1192</v>
      </c>
      <c r="D538" s="11" t="s">
        <v>1203</v>
      </c>
      <c r="E538" s="11" t="s">
        <v>1212</v>
      </c>
      <c r="F538" s="11" t="n">
        <v>585</v>
      </c>
      <c r="G538" s="11" t="n">
        <v>625</v>
      </c>
      <c r="H538" s="11" t="n">
        <v>506</v>
      </c>
      <c r="I538" s="11" t="n">
        <v>526</v>
      </c>
      <c r="J538" s="11" t="n">
        <v>600</v>
      </c>
      <c r="K538" s="11" t="n">
        <v>536</v>
      </c>
      <c r="L538" s="11" t="n">
        <v>560</v>
      </c>
      <c r="M538" s="11" t="n">
        <v>235</v>
      </c>
      <c r="N538" s="11" t="n">
        <v>313</v>
      </c>
      <c r="O538" s="11" t="n">
        <v>560</v>
      </c>
      <c r="P538" s="12" t="n">
        <f aca="false">Q538*12</f>
        <v>168</v>
      </c>
      <c r="Q538" s="12" t="n">
        <v>14</v>
      </c>
      <c r="R538" s="11" t="n">
        <v>165</v>
      </c>
      <c r="S538" s="11" t="n">
        <v>3</v>
      </c>
      <c r="T538" s="11" t="n">
        <v>456</v>
      </c>
      <c r="U538" s="11" t="n">
        <v>7</v>
      </c>
      <c r="V538" s="11" t="n">
        <v>1</v>
      </c>
      <c r="W538" s="11" t="n">
        <v>154</v>
      </c>
      <c r="X538" s="11" t="n">
        <v>4</v>
      </c>
      <c r="Y538" s="11" t="n">
        <v>2</v>
      </c>
      <c r="Z538" s="11" t="n">
        <v>2374</v>
      </c>
      <c r="AA538" s="11" t="n">
        <v>2095</v>
      </c>
      <c r="AB538" s="11" t="n">
        <v>281</v>
      </c>
      <c r="AC538" s="11" t="n">
        <v>52</v>
      </c>
      <c r="AD538" s="11" t="n">
        <v>0</v>
      </c>
      <c r="AE538" s="11" t="n">
        <v>1585</v>
      </c>
      <c r="AF538" s="11" t="n">
        <v>338</v>
      </c>
      <c r="AG538" s="11" t="n">
        <v>1343</v>
      </c>
      <c r="AH538" s="11" t="n">
        <f aca="false">AB538+AC538+AD538+AE538</f>
        <v>1918</v>
      </c>
      <c r="AI538" s="11" t="n">
        <f aca="false">AF538+AG538</f>
        <v>1681</v>
      </c>
      <c r="AJ538" s="11" t="n">
        <v>327</v>
      </c>
      <c r="AK538" s="11" t="n">
        <v>205</v>
      </c>
      <c r="AL538" s="11" t="n">
        <v>4</v>
      </c>
      <c r="AM538" s="11" t="n">
        <v>2055</v>
      </c>
      <c r="AN538" s="11" t="n">
        <f aca="false">AJ538+AK538+AL538+AM538</f>
        <v>2591</v>
      </c>
      <c r="AO538" s="11" t="n">
        <f aca="false">AK538+AL538</f>
        <v>209</v>
      </c>
      <c r="AP538" s="11" t="n">
        <v>185</v>
      </c>
      <c r="AQ538" s="11" t="n">
        <v>43</v>
      </c>
      <c r="AR538" s="11" t="n">
        <v>20</v>
      </c>
      <c r="AS538" s="11" t="n">
        <v>241</v>
      </c>
      <c r="AT538" s="11" t="n">
        <v>355</v>
      </c>
      <c r="AU538" s="11" t="n">
        <v>88</v>
      </c>
      <c r="AV538" s="11" t="n">
        <v>174</v>
      </c>
      <c r="AW538" s="11" t="n">
        <v>264</v>
      </c>
      <c r="AX538" s="11" t="n">
        <v>55</v>
      </c>
      <c r="AY538" s="11" t="n">
        <v>0</v>
      </c>
      <c r="AZ538" s="11" t="n">
        <v>198</v>
      </c>
      <c r="BA538" s="11" t="n">
        <v>0</v>
      </c>
      <c r="BB538" s="11" t="n">
        <v>12</v>
      </c>
      <c r="BC538" s="11" t="n">
        <v>0</v>
      </c>
      <c r="BD538" s="11" t="n">
        <v>0</v>
      </c>
      <c r="BE538" s="11" t="n">
        <v>0</v>
      </c>
      <c r="BF538" s="11" t="n">
        <v>0</v>
      </c>
      <c r="BG538" s="11" t="n">
        <v>0</v>
      </c>
      <c r="BH538" s="11" t="n">
        <v>0</v>
      </c>
      <c r="BI538" s="11" t="n">
        <v>0</v>
      </c>
      <c r="BJ538" s="11" t="n">
        <v>0</v>
      </c>
      <c r="BK538" s="11" t="n">
        <v>0</v>
      </c>
      <c r="BL538" s="11" t="n">
        <v>0</v>
      </c>
      <c r="BM538" s="11" t="n">
        <v>0</v>
      </c>
      <c r="BN538" s="11" t="n">
        <v>0</v>
      </c>
      <c r="BO538" s="11" t="n">
        <v>4</v>
      </c>
      <c r="BP538" s="11" t="n">
        <v>0</v>
      </c>
      <c r="BQ538" s="11" t="n">
        <f aca="false">BM538+BN538+BO538+BP538</f>
        <v>4</v>
      </c>
      <c r="BR538" s="11" t="n">
        <v>53</v>
      </c>
      <c r="BS538" s="11" t="n">
        <v>441</v>
      </c>
      <c r="BT538" s="11" t="n">
        <v>49</v>
      </c>
      <c r="BU538" s="11" t="n">
        <v>366</v>
      </c>
      <c r="BV538" s="12" t="n">
        <v>366.753333333333</v>
      </c>
      <c r="BW538" s="11" t="n">
        <v>0</v>
      </c>
      <c r="BX538" s="11" t="n">
        <v>0</v>
      </c>
      <c r="BY538" s="11" t="n">
        <v>0</v>
      </c>
      <c r="BZ538" s="12" t="n">
        <v>41.75</v>
      </c>
      <c r="CA538" s="11" t="n">
        <v>341</v>
      </c>
      <c r="CB538" s="12" t="n">
        <v>11.4166666666667</v>
      </c>
      <c r="CC538" s="11" t="n">
        <v>117</v>
      </c>
      <c r="CD538" s="11" t="n">
        <v>0</v>
      </c>
      <c r="CE538" s="11" t="n">
        <v>0</v>
      </c>
      <c r="CF538" s="11" t="n">
        <v>0</v>
      </c>
      <c r="CG538" s="11" t="n">
        <v>0</v>
      </c>
      <c r="CH538" s="11" t="n">
        <v>3</v>
      </c>
      <c r="CI538" s="11" t="n">
        <v>8</v>
      </c>
      <c r="CJ538" s="11" t="n">
        <v>6</v>
      </c>
      <c r="CK538" s="11" t="n">
        <v>0</v>
      </c>
      <c r="CL538" s="11" t="n">
        <v>0</v>
      </c>
      <c r="CM538" s="11" t="n">
        <v>0</v>
      </c>
      <c r="CN538" s="11" t="n">
        <v>0</v>
      </c>
      <c r="CO538" s="11" t="n">
        <v>0</v>
      </c>
      <c r="CP538" s="11" t="n">
        <v>0</v>
      </c>
      <c r="CQ538" s="11" t="n">
        <f aca="false">'Top Ten Disease (OPD)'!FC539</f>
        <v>1</v>
      </c>
      <c r="CR538" s="11" t="n">
        <v>3168</v>
      </c>
      <c r="CS538" s="11" t="n">
        <v>2217</v>
      </c>
    </row>
    <row r="539" customFormat="false" ht="12" hidden="false" customHeight="false" outlineLevel="0" collapsed="false">
      <c r="A539" s="11" t="s">
        <v>1213</v>
      </c>
      <c r="B539" s="11" t="s">
        <v>105</v>
      </c>
      <c r="C539" s="11" t="s">
        <v>1192</v>
      </c>
      <c r="D539" s="11" t="s">
        <v>1203</v>
      </c>
      <c r="E539" s="11" t="s">
        <v>1057</v>
      </c>
      <c r="F539" s="11" t="n">
        <v>409</v>
      </c>
      <c r="G539" s="11" t="n">
        <v>396</v>
      </c>
      <c r="H539" s="11" t="n">
        <v>344</v>
      </c>
      <c r="I539" s="11" t="n">
        <v>344</v>
      </c>
      <c r="J539" s="11" t="n">
        <v>354</v>
      </c>
      <c r="K539" s="11" t="n">
        <v>334</v>
      </c>
      <c r="L539" s="11" t="n">
        <v>373</v>
      </c>
      <c r="M539" s="11" t="n">
        <v>150</v>
      </c>
      <c r="N539" s="11" t="n">
        <v>150</v>
      </c>
      <c r="O539" s="11" t="n">
        <v>299</v>
      </c>
      <c r="P539" s="12" t="n">
        <f aca="false">Q539*12</f>
        <v>157</v>
      </c>
      <c r="Q539" s="12" t="n">
        <v>13.0833333333333</v>
      </c>
      <c r="R539" s="11" t="n">
        <v>150</v>
      </c>
      <c r="S539" s="11" t="n">
        <v>0</v>
      </c>
      <c r="T539" s="11" t="n">
        <v>506</v>
      </c>
      <c r="U539" s="11" t="n">
        <v>0</v>
      </c>
      <c r="V539" s="11" t="n">
        <v>18</v>
      </c>
      <c r="W539" s="11" t="n">
        <v>296</v>
      </c>
      <c r="X539" s="11" t="n">
        <v>2</v>
      </c>
      <c r="Y539" s="11" t="n">
        <v>0</v>
      </c>
      <c r="Z539" s="11" t="n">
        <v>976</v>
      </c>
      <c r="AA539" s="11" t="n">
        <v>884</v>
      </c>
      <c r="AB539" s="11" t="n">
        <v>348</v>
      </c>
      <c r="AC539" s="11" t="n">
        <v>34</v>
      </c>
      <c r="AD539" s="11" t="n">
        <v>0</v>
      </c>
      <c r="AE539" s="11" t="n">
        <v>624</v>
      </c>
      <c r="AF539" s="11" t="n">
        <v>358</v>
      </c>
      <c r="AG539" s="11" t="n">
        <v>578</v>
      </c>
      <c r="AH539" s="11" t="n">
        <f aca="false">AB539+AC539+AD539+AE539</f>
        <v>1006</v>
      </c>
      <c r="AI539" s="11" t="n">
        <f aca="false">AF539+AG539</f>
        <v>936</v>
      </c>
      <c r="AJ539" s="11" t="n">
        <v>440</v>
      </c>
      <c r="AK539" s="11" t="n">
        <v>248</v>
      </c>
      <c r="AL539" s="11" t="n">
        <v>0</v>
      </c>
      <c r="AM539" s="11" t="n">
        <v>552</v>
      </c>
      <c r="AN539" s="11" t="n">
        <f aca="false">AJ539+AK539+AL539+AM539</f>
        <v>1240</v>
      </c>
      <c r="AO539" s="11" t="n">
        <f aca="false">AK539+AL539</f>
        <v>248</v>
      </c>
      <c r="AP539" s="11" t="n">
        <v>215</v>
      </c>
      <c r="AQ539" s="11" t="n">
        <v>33</v>
      </c>
      <c r="AR539" s="11" t="n">
        <v>6</v>
      </c>
      <c r="AS539" s="11" t="n">
        <v>120</v>
      </c>
      <c r="AT539" s="11" t="n">
        <v>277</v>
      </c>
      <c r="AU539" s="11" t="n">
        <v>56</v>
      </c>
      <c r="AV539" s="11" t="n">
        <v>158</v>
      </c>
      <c r="AW539" s="11" t="n">
        <v>164</v>
      </c>
      <c r="AX539" s="11" t="n">
        <v>62</v>
      </c>
      <c r="AY539" s="11" t="n">
        <v>0</v>
      </c>
      <c r="AZ539" s="11" t="n">
        <v>193</v>
      </c>
      <c r="BA539" s="11" t="n">
        <v>0</v>
      </c>
      <c r="BB539" s="11" t="n">
        <v>28</v>
      </c>
      <c r="BC539" s="11" t="n">
        <v>0</v>
      </c>
      <c r="BD539" s="11" t="n">
        <v>0</v>
      </c>
      <c r="BE539" s="11" t="n">
        <v>0</v>
      </c>
      <c r="BF539" s="11" t="n">
        <v>0</v>
      </c>
      <c r="BG539" s="11" t="n">
        <v>0</v>
      </c>
      <c r="BH539" s="11" t="n">
        <v>0</v>
      </c>
      <c r="BI539" s="11" t="n">
        <v>4</v>
      </c>
      <c r="BJ539" s="11" t="n">
        <v>2</v>
      </c>
      <c r="BK539" s="11" t="n">
        <v>6</v>
      </c>
      <c r="BL539" s="11" t="n">
        <v>1</v>
      </c>
      <c r="BM539" s="11" t="n">
        <v>0</v>
      </c>
      <c r="BN539" s="11" t="n">
        <v>0</v>
      </c>
      <c r="BO539" s="11" t="n">
        <v>1</v>
      </c>
      <c r="BP539" s="11" t="n">
        <v>1</v>
      </c>
      <c r="BQ539" s="11" t="n">
        <f aca="false">BM539+BN539+BO539+BP539</f>
        <v>2</v>
      </c>
      <c r="BR539" s="11" t="n">
        <v>101</v>
      </c>
      <c r="BS539" s="11" t="n">
        <v>315</v>
      </c>
      <c r="BT539" s="11" t="n">
        <v>13</v>
      </c>
      <c r="BU539" s="11" t="n">
        <v>499</v>
      </c>
      <c r="BV539" s="12" t="n">
        <v>236.9</v>
      </c>
      <c r="BW539" s="11" t="n">
        <v>0</v>
      </c>
      <c r="BX539" s="11" t="n">
        <v>0</v>
      </c>
      <c r="BY539" s="11" t="n">
        <v>0</v>
      </c>
      <c r="BZ539" s="12" t="n">
        <v>32.3333333333333</v>
      </c>
      <c r="CA539" s="11" t="n">
        <v>346</v>
      </c>
      <c r="CB539" s="12" t="n">
        <v>13.75</v>
      </c>
      <c r="CC539" s="11" t="n">
        <v>159</v>
      </c>
      <c r="CD539" s="11" t="n">
        <v>0</v>
      </c>
      <c r="CE539" s="11" t="n">
        <v>0</v>
      </c>
      <c r="CF539" s="11" t="n">
        <v>0</v>
      </c>
      <c r="CG539" s="11" t="n">
        <v>0</v>
      </c>
      <c r="CH539" s="11" t="n">
        <v>19</v>
      </c>
      <c r="CI539" s="11" t="n">
        <v>3</v>
      </c>
      <c r="CJ539" s="11" t="n">
        <v>3</v>
      </c>
      <c r="CK539" s="11" t="n">
        <v>0</v>
      </c>
      <c r="CL539" s="11" t="n">
        <v>0</v>
      </c>
      <c r="CM539" s="11" t="n">
        <v>0</v>
      </c>
      <c r="CN539" s="11" t="n">
        <v>0</v>
      </c>
      <c r="CO539" s="11" t="n">
        <v>1</v>
      </c>
      <c r="CP539" s="11" t="n">
        <v>0</v>
      </c>
      <c r="CQ539" s="11" t="n">
        <f aca="false">'Top Ten Disease (OPD)'!FC540</f>
        <v>1</v>
      </c>
      <c r="CR539" s="11" t="n">
        <v>5720</v>
      </c>
      <c r="CS539" s="11" t="n">
        <v>3638</v>
      </c>
    </row>
    <row r="540" customFormat="false" ht="12" hidden="false" customHeight="false" outlineLevel="0" collapsed="false">
      <c r="A540" s="11" t="s">
        <v>1214</v>
      </c>
      <c r="B540" s="11" t="s">
        <v>105</v>
      </c>
      <c r="C540" s="11" t="s">
        <v>1192</v>
      </c>
      <c r="D540" s="11" t="s">
        <v>1203</v>
      </c>
      <c r="E540" s="11" t="s">
        <v>1215</v>
      </c>
      <c r="F540" s="11" t="n">
        <v>516</v>
      </c>
      <c r="G540" s="11" t="n">
        <v>520</v>
      </c>
      <c r="H540" s="11" t="n">
        <v>483</v>
      </c>
      <c r="I540" s="11" t="n">
        <v>483</v>
      </c>
      <c r="J540" s="11" t="n">
        <v>463</v>
      </c>
      <c r="K540" s="11" t="n">
        <v>368</v>
      </c>
      <c r="L540" s="11" t="n">
        <v>409</v>
      </c>
      <c r="M540" s="11" t="n">
        <v>194</v>
      </c>
      <c r="N540" s="11" t="n">
        <v>157</v>
      </c>
      <c r="O540" s="11" t="n">
        <v>454</v>
      </c>
      <c r="P540" s="12" t="n">
        <f aca="false">Q540*12</f>
        <v>213</v>
      </c>
      <c r="Q540" s="12" t="n">
        <v>17.75</v>
      </c>
      <c r="R540" s="11" t="n">
        <v>203</v>
      </c>
      <c r="S540" s="11" t="n">
        <v>1</v>
      </c>
      <c r="T540" s="11" t="n">
        <v>630</v>
      </c>
      <c r="U540" s="11" t="n">
        <v>14</v>
      </c>
      <c r="V540" s="11" t="n">
        <v>1</v>
      </c>
      <c r="W540" s="11" t="n">
        <v>210</v>
      </c>
      <c r="X540" s="11" t="n">
        <v>10</v>
      </c>
      <c r="Y540" s="11" t="n">
        <v>1</v>
      </c>
      <c r="Z540" s="11" t="n">
        <v>1534</v>
      </c>
      <c r="AA540" s="11" t="n">
        <v>1793</v>
      </c>
      <c r="AB540" s="11" t="n">
        <v>241</v>
      </c>
      <c r="AC540" s="11" t="n">
        <v>94</v>
      </c>
      <c r="AD540" s="11" t="n">
        <v>2</v>
      </c>
      <c r="AE540" s="11" t="n">
        <v>1613</v>
      </c>
      <c r="AF540" s="11" t="n">
        <v>326</v>
      </c>
      <c r="AG540" s="11" t="n">
        <v>1425</v>
      </c>
      <c r="AH540" s="11" t="n">
        <f aca="false">AB540+AC540+AD540+AE540</f>
        <v>1950</v>
      </c>
      <c r="AI540" s="11" t="n">
        <f aca="false">AF540+AG540</f>
        <v>1751</v>
      </c>
      <c r="AJ540" s="11" t="n">
        <v>238</v>
      </c>
      <c r="AK540" s="11" t="n">
        <v>87</v>
      </c>
      <c r="AL540" s="11" t="n">
        <v>0</v>
      </c>
      <c r="AM540" s="11" t="n">
        <v>1703</v>
      </c>
      <c r="AN540" s="11" t="n">
        <f aca="false">AJ540+AK540+AL540+AM540</f>
        <v>2028</v>
      </c>
      <c r="AO540" s="11" t="n">
        <f aca="false">AK540+AL540</f>
        <v>87</v>
      </c>
      <c r="AP540" s="11" t="n">
        <v>96</v>
      </c>
      <c r="AQ540" s="11" t="n">
        <v>34</v>
      </c>
      <c r="AR540" s="11" t="n">
        <v>20</v>
      </c>
      <c r="AS540" s="11" t="n">
        <v>175</v>
      </c>
      <c r="AT540" s="11" t="n">
        <v>332</v>
      </c>
      <c r="AU540" s="11" t="n">
        <v>87</v>
      </c>
      <c r="AV540" s="11" t="n">
        <v>179</v>
      </c>
      <c r="AW540" s="11" t="n">
        <v>264</v>
      </c>
      <c r="AX540" s="11" t="n">
        <v>81</v>
      </c>
      <c r="AY540" s="11" t="n">
        <v>0</v>
      </c>
      <c r="AZ540" s="11" t="n">
        <v>161</v>
      </c>
      <c r="BA540" s="11" t="n">
        <v>0</v>
      </c>
      <c r="BB540" s="11" t="n">
        <v>12</v>
      </c>
      <c r="BC540" s="11" t="n">
        <v>0</v>
      </c>
      <c r="BD540" s="11" t="n">
        <v>0</v>
      </c>
      <c r="BE540" s="11" t="n">
        <v>0</v>
      </c>
      <c r="BF540" s="11" t="n">
        <v>0</v>
      </c>
      <c r="BG540" s="11" t="n">
        <v>0</v>
      </c>
      <c r="BH540" s="11" t="n">
        <v>0</v>
      </c>
      <c r="BI540" s="11" t="n">
        <v>2</v>
      </c>
      <c r="BJ540" s="11" t="n">
        <v>0</v>
      </c>
      <c r="BK540" s="11" t="n">
        <v>1</v>
      </c>
      <c r="BL540" s="11" t="n">
        <v>0</v>
      </c>
      <c r="BM540" s="11" t="n">
        <v>0</v>
      </c>
      <c r="BN540" s="11" t="n">
        <v>0</v>
      </c>
      <c r="BO540" s="11" t="n">
        <v>1</v>
      </c>
      <c r="BP540" s="11" t="n">
        <v>1</v>
      </c>
      <c r="BQ540" s="11" t="n">
        <f aca="false">BM540+BN540+BO540+BP540</f>
        <v>2</v>
      </c>
      <c r="BR540" s="11" t="n">
        <v>100</v>
      </c>
      <c r="BS540" s="11" t="n">
        <v>511</v>
      </c>
      <c r="BT540" s="11" t="n">
        <v>37</v>
      </c>
      <c r="BU540" s="11" t="n">
        <v>411</v>
      </c>
      <c r="BV540" s="12" t="n">
        <v>347</v>
      </c>
      <c r="BW540" s="11" t="n">
        <v>0</v>
      </c>
      <c r="BX540" s="11" t="n">
        <v>0</v>
      </c>
      <c r="BY540" s="11" t="n">
        <v>0</v>
      </c>
      <c r="BZ540" s="12" t="n">
        <v>42</v>
      </c>
      <c r="CA540" s="11" t="n">
        <v>495</v>
      </c>
      <c r="CB540" s="12" t="n">
        <v>16.75</v>
      </c>
      <c r="CC540" s="11" t="n">
        <v>200</v>
      </c>
      <c r="CD540" s="11" t="n">
        <v>0</v>
      </c>
      <c r="CE540" s="11" t="n">
        <v>0</v>
      </c>
      <c r="CF540" s="11" t="n">
        <v>0</v>
      </c>
      <c r="CG540" s="11" t="n">
        <v>0</v>
      </c>
      <c r="CH540" s="11" t="n">
        <v>28</v>
      </c>
      <c r="CI540" s="11" t="n">
        <v>19</v>
      </c>
      <c r="CJ540" s="11" t="n">
        <v>19</v>
      </c>
      <c r="CK540" s="11" t="n">
        <v>0</v>
      </c>
      <c r="CL540" s="11" t="n">
        <v>0</v>
      </c>
      <c r="CM540" s="11" t="n">
        <v>0</v>
      </c>
      <c r="CN540" s="11" t="n">
        <v>0</v>
      </c>
      <c r="CO540" s="11" t="n">
        <v>0</v>
      </c>
      <c r="CP540" s="11" t="n">
        <v>1</v>
      </c>
      <c r="CQ540" s="11" t="n">
        <f aca="false">'Top Ten Disease (OPD)'!FC541</f>
        <v>0</v>
      </c>
      <c r="CR540" s="11" t="n">
        <v>5374</v>
      </c>
      <c r="CS540" s="11" t="n">
        <v>3270</v>
      </c>
    </row>
    <row r="541" customFormat="false" ht="12" hidden="false" customHeight="false" outlineLevel="0" collapsed="false">
      <c r="A541" s="11" t="s">
        <v>1216</v>
      </c>
      <c r="B541" s="11" t="s">
        <v>116</v>
      </c>
      <c r="C541" s="11" t="s">
        <v>1192</v>
      </c>
      <c r="D541" s="11" t="s">
        <v>1203</v>
      </c>
      <c r="E541" s="11" t="s">
        <v>1217</v>
      </c>
      <c r="F541" s="11" t="n">
        <v>732</v>
      </c>
      <c r="G541" s="11" t="n">
        <v>711</v>
      </c>
      <c r="H541" s="11" t="n">
        <v>690</v>
      </c>
      <c r="I541" s="11" t="n">
        <v>695</v>
      </c>
      <c r="J541" s="11" t="n">
        <v>698</v>
      </c>
      <c r="K541" s="11" t="n">
        <v>620</v>
      </c>
      <c r="L541" s="11" t="n">
        <v>708</v>
      </c>
      <c r="M541" s="11" t="n">
        <v>463</v>
      </c>
      <c r="N541" s="11" t="n">
        <v>215</v>
      </c>
      <c r="O541" s="11" t="n">
        <v>684</v>
      </c>
      <c r="P541" s="12" t="n">
        <f aca="false">Q541*12</f>
        <v>302</v>
      </c>
      <c r="Q541" s="12" t="n">
        <v>25.1666666666667</v>
      </c>
      <c r="R541" s="11" t="n">
        <v>284</v>
      </c>
      <c r="S541" s="11" t="n">
        <v>8</v>
      </c>
      <c r="T541" s="11" t="n">
        <v>640</v>
      </c>
      <c r="U541" s="11" t="n">
        <v>8</v>
      </c>
      <c r="V541" s="11" t="n">
        <v>1</v>
      </c>
      <c r="W541" s="11" t="n">
        <v>270</v>
      </c>
      <c r="X541" s="11" t="n">
        <v>10</v>
      </c>
      <c r="Y541" s="11" t="n">
        <v>3</v>
      </c>
      <c r="Z541" s="11" t="n">
        <v>1780</v>
      </c>
      <c r="AA541" s="11" t="n">
        <v>1386</v>
      </c>
      <c r="AB541" s="11" t="n">
        <v>1169</v>
      </c>
      <c r="AC541" s="11" t="n">
        <v>118</v>
      </c>
      <c r="AD541" s="11" t="n">
        <v>0</v>
      </c>
      <c r="AE541" s="11" t="n">
        <v>1219</v>
      </c>
      <c r="AF541" s="11" t="n">
        <v>1257</v>
      </c>
      <c r="AG541" s="11" t="n">
        <v>1042</v>
      </c>
      <c r="AH541" s="11" t="n">
        <f aca="false">AB541+AC541+AD541+AE541</f>
        <v>2506</v>
      </c>
      <c r="AI541" s="11" t="n">
        <f aca="false">AF541+AG541</f>
        <v>2299</v>
      </c>
      <c r="AJ541" s="11" t="n">
        <v>1460</v>
      </c>
      <c r="AK541" s="11" t="n">
        <v>1156</v>
      </c>
      <c r="AL541" s="11" t="n">
        <v>13</v>
      </c>
      <c r="AM541" s="11" t="n">
        <v>721</v>
      </c>
      <c r="AN541" s="11" t="n">
        <f aca="false">AJ541+AK541+AL541+AM541</f>
        <v>3350</v>
      </c>
      <c r="AO541" s="11" t="n">
        <f aca="false">AK541+AL541</f>
        <v>1169</v>
      </c>
      <c r="AP541" s="11" t="n">
        <v>602</v>
      </c>
      <c r="AQ541" s="11" t="n">
        <v>318</v>
      </c>
      <c r="AR541" s="11" t="n">
        <v>362</v>
      </c>
      <c r="AS541" s="11" t="n">
        <v>200</v>
      </c>
      <c r="AT541" s="11" t="n">
        <v>713</v>
      </c>
      <c r="AU541" s="11" t="n">
        <v>85</v>
      </c>
      <c r="AV541" s="11" t="n">
        <v>330</v>
      </c>
      <c r="AW541" s="11" t="n">
        <v>382</v>
      </c>
      <c r="AX541" s="11" t="n">
        <v>252</v>
      </c>
      <c r="AY541" s="11" t="n">
        <v>1</v>
      </c>
      <c r="AZ541" s="11" t="n">
        <v>323</v>
      </c>
      <c r="BA541" s="11" t="n">
        <v>1</v>
      </c>
      <c r="BB541" s="11" t="n">
        <v>89</v>
      </c>
      <c r="BC541" s="11" t="n">
        <v>0</v>
      </c>
      <c r="BD541" s="11" t="n">
        <v>0</v>
      </c>
      <c r="BE541" s="11" t="n">
        <v>0</v>
      </c>
      <c r="BF541" s="11" t="n">
        <v>0</v>
      </c>
      <c r="BG541" s="11" t="n">
        <v>0</v>
      </c>
      <c r="BH541" s="11" t="n">
        <v>0</v>
      </c>
      <c r="BI541" s="11" t="n">
        <v>32</v>
      </c>
      <c r="BJ541" s="11" t="n">
        <v>7</v>
      </c>
      <c r="BK541" s="11" t="n">
        <v>162</v>
      </c>
      <c r="BL541" s="11" t="n">
        <v>38</v>
      </c>
      <c r="BM541" s="11" t="n">
        <v>2</v>
      </c>
      <c r="BN541" s="11" t="n">
        <v>0</v>
      </c>
      <c r="BO541" s="11" t="n">
        <v>5</v>
      </c>
      <c r="BP541" s="11" t="n">
        <v>0</v>
      </c>
      <c r="BQ541" s="11" t="n">
        <f aca="false">BM541+BN541+BO541+BP541</f>
        <v>7</v>
      </c>
      <c r="BR541" s="11" t="n">
        <v>177</v>
      </c>
      <c r="BS541" s="11" t="n">
        <v>1348</v>
      </c>
      <c r="BT541" s="11" t="n">
        <v>185</v>
      </c>
      <c r="BU541" s="11" t="n">
        <v>1872</v>
      </c>
      <c r="BV541" s="12" t="n">
        <v>612.253333333333</v>
      </c>
      <c r="BW541" s="11" t="n">
        <v>0</v>
      </c>
      <c r="BX541" s="11" t="n">
        <v>0</v>
      </c>
      <c r="BY541" s="11" t="n">
        <v>0</v>
      </c>
      <c r="BZ541" s="12" t="n">
        <v>60.3333333333333</v>
      </c>
      <c r="CA541" s="11" t="n">
        <v>639</v>
      </c>
      <c r="CB541" s="12" t="n">
        <v>22.5833333333333</v>
      </c>
      <c r="CC541" s="11" t="n">
        <v>240</v>
      </c>
      <c r="CD541" s="11" t="n">
        <v>128</v>
      </c>
      <c r="CE541" s="11" t="n">
        <v>2</v>
      </c>
      <c r="CF541" s="11" t="n">
        <v>0</v>
      </c>
      <c r="CG541" s="11" t="n">
        <v>0</v>
      </c>
      <c r="CH541" s="11" t="n">
        <v>46</v>
      </c>
      <c r="CI541" s="11" t="n">
        <v>30</v>
      </c>
      <c r="CJ541" s="11" t="n">
        <v>28</v>
      </c>
      <c r="CK541" s="11" t="n">
        <v>0</v>
      </c>
      <c r="CL541" s="11" t="n">
        <v>0</v>
      </c>
      <c r="CM541" s="11" t="n">
        <v>129</v>
      </c>
      <c r="CN541" s="11" t="n">
        <v>112</v>
      </c>
      <c r="CO541" s="11" t="n">
        <v>4</v>
      </c>
      <c r="CP541" s="11" t="n">
        <v>0</v>
      </c>
      <c r="CQ541" s="11" t="n">
        <f aca="false">'Top Ten Disease (OPD)'!FC542</f>
        <v>3</v>
      </c>
      <c r="CR541" s="11" t="n">
        <v>22296</v>
      </c>
      <c r="CS541" s="11" t="n">
        <v>15605</v>
      </c>
    </row>
    <row r="542" customFormat="false" ht="12" hidden="false" customHeight="false" outlineLevel="0" collapsed="false">
      <c r="A542" s="11" t="s">
        <v>1218</v>
      </c>
      <c r="B542" s="11" t="s">
        <v>105</v>
      </c>
      <c r="C542" s="11" t="s">
        <v>1192</v>
      </c>
      <c r="D542" s="11" t="s">
        <v>1203</v>
      </c>
      <c r="E542" s="11" t="s">
        <v>1219</v>
      </c>
      <c r="F542" s="11" t="n">
        <v>745</v>
      </c>
      <c r="G542" s="11" t="n">
        <v>760</v>
      </c>
      <c r="H542" s="11" t="n">
        <v>718</v>
      </c>
      <c r="I542" s="11" t="n">
        <v>728</v>
      </c>
      <c r="J542" s="11" t="n">
        <v>694</v>
      </c>
      <c r="K542" s="11" t="n">
        <v>506</v>
      </c>
      <c r="L542" s="11" t="n">
        <v>599</v>
      </c>
      <c r="M542" s="11" t="n">
        <v>401</v>
      </c>
      <c r="N542" s="11" t="n">
        <v>300</v>
      </c>
      <c r="O542" s="11" t="n">
        <v>697</v>
      </c>
      <c r="P542" s="12" t="n">
        <f aca="false">Q542*12</f>
        <v>285</v>
      </c>
      <c r="Q542" s="12" t="n">
        <v>23.75</v>
      </c>
      <c r="R542" s="11" t="n">
        <v>261</v>
      </c>
      <c r="S542" s="11" t="n">
        <v>13</v>
      </c>
      <c r="T542" s="11" t="n">
        <v>1033</v>
      </c>
      <c r="U542" s="11" t="n">
        <v>19</v>
      </c>
      <c r="V542" s="11" t="n">
        <v>3</v>
      </c>
      <c r="W542" s="11" t="n">
        <v>732</v>
      </c>
      <c r="X542" s="11" t="n">
        <v>8</v>
      </c>
      <c r="Y542" s="11" t="n">
        <v>0</v>
      </c>
      <c r="Z542" s="11" t="n">
        <v>2097</v>
      </c>
      <c r="AA542" s="11" t="n">
        <v>1863</v>
      </c>
      <c r="AB542" s="11" t="n">
        <v>454</v>
      </c>
      <c r="AC542" s="11" t="n">
        <v>59</v>
      </c>
      <c r="AD542" s="11" t="n">
        <v>0</v>
      </c>
      <c r="AE542" s="11" t="n">
        <v>1616</v>
      </c>
      <c r="AF542" s="11" t="n">
        <v>488</v>
      </c>
      <c r="AG542" s="11" t="n">
        <v>1577</v>
      </c>
      <c r="AH542" s="11" t="n">
        <f aca="false">AB542+AC542+AD542+AE542</f>
        <v>2129</v>
      </c>
      <c r="AI542" s="11" t="n">
        <f aca="false">AF542+AG542</f>
        <v>2065</v>
      </c>
      <c r="AJ542" s="11" t="n">
        <v>665</v>
      </c>
      <c r="AK542" s="11" t="n">
        <v>234</v>
      </c>
      <c r="AL542" s="11" t="n">
        <v>0</v>
      </c>
      <c r="AM542" s="11" t="n">
        <v>1468</v>
      </c>
      <c r="AN542" s="11" t="n">
        <f aca="false">AJ542+AK542+AL542+AM542</f>
        <v>2367</v>
      </c>
      <c r="AO542" s="11" t="n">
        <f aca="false">AK542+AL542</f>
        <v>234</v>
      </c>
      <c r="AP542" s="11" t="n">
        <v>176</v>
      </c>
      <c r="AQ542" s="11" t="n">
        <v>44</v>
      </c>
      <c r="AR542" s="11" t="n">
        <v>52</v>
      </c>
      <c r="AS542" s="11" t="n">
        <v>284</v>
      </c>
      <c r="AT542" s="11" t="n">
        <v>572</v>
      </c>
      <c r="AU542" s="11" t="n">
        <v>152</v>
      </c>
      <c r="AV542" s="11" t="n">
        <v>270</v>
      </c>
      <c r="AW542" s="11" t="n">
        <v>1653</v>
      </c>
      <c r="AX542" s="11" t="n">
        <v>79</v>
      </c>
      <c r="AY542" s="11" t="n">
        <v>0</v>
      </c>
      <c r="AZ542" s="11" t="n">
        <v>392</v>
      </c>
      <c r="BA542" s="11" t="n">
        <v>19</v>
      </c>
      <c r="BB542" s="11" t="n">
        <v>151</v>
      </c>
      <c r="BC542" s="11" t="n">
        <v>0</v>
      </c>
      <c r="BD542" s="11" t="n">
        <v>0</v>
      </c>
      <c r="BE542" s="11" t="n">
        <v>0</v>
      </c>
      <c r="BF542" s="11" t="n">
        <v>0</v>
      </c>
      <c r="BG542" s="11" t="n">
        <v>0</v>
      </c>
      <c r="BH542" s="11" t="n">
        <v>0</v>
      </c>
      <c r="BI542" s="11" t="n">
        <v>0</v>
      </c>
      <c r="BJ542" s="11" t="n">
        <v>0</v>
      </c>
      <c r="BK542" s="11" t="n">
        <v>21</v>
      </c>
      <c r="BL542" s="11" t="n">
        <v>0</v>
      </c>
      <c r="BM542" s="11" t="n">
        <v>0</v>
      </c>
      <c r="BN542" s="11" t="n">
        <v>0</v>
      </c>
      <c r="BO542" s="11" t="n">
        <v>2</v>
      </c>
      <c r="BP542" s="11" t="n">
        <v>0</v>
      </c>
      <c r="BQ542" s="11" t="n">
        <f aca="false">BM542+BN542+BO542+BP542</f>
        <v>2</v>
      </c>
      <c r="BR542" s="11" t="n">
        <v>169</v>
      </c>
      <c r="BS542" s="11" t="n">
        <v>823</v>
      </c>
      <c r="BT542" s="11" t="n">
        <v>339</v>
      </c>
      <c r="BU542" s="11" t="n">
        <v>637</v>
      </c>
      <c r="BV542" s="12" t="n">
        <v>537.933333333333</v>
      </c>
      <c r="BW542" s="11" t="n">
        <v>0</v>
      </c>
      <c r="BX542" s="11" t="n">
        <v>0</v>
      </c>
      <c r="BY542" s="11" t="n">
        <v>0</v>
      </c>
      <c r="BZ542" s="12" t="n">
        <v>55.25</v>
      </c>
      <c r="CA542" s="11" t="n">
        <v>548</v>
      </c>
      <c r="CB542" s="12" t="n">
        <v>21.0833333333333</v>
      </c>
      <c r="CC542" s="11" t="n">
        <v>218</v>
      </c>
      <c r="CD542" s="11" t="n">
        <v>0</v>
      </c>
      <c r="CE542" s="11" t="n">
        <v>0</v>
      </c>
      <c r="CF542" s="11" t="n">
        <v>0</v>
      </c>
      <c r="CG542" s="11" t="n">
        <v>0</v>
      </c>
      <c r="CH542" s="11" t="n">
        <v>59</v>
      </c>
      <c r="CI542" s="11" t="n">
        <v>55</v>
      </c>
      <c r="CJ542" s="11" t="n">
        <v>49</v>
      </c>
      <c r="CK542" s="11" t="n">
        <v>0</v>
      </c>
      <c r="CL542" s="11" t="n">
        <v>0</v>
      </c>
      <c r="CM542" s="11" t="n">
        <v>4</v>
      </c>
      <c r="CN542" s="11" t="n">
        <v>4</v>
      </c>
      <c r="CO542" s="11" t="n">
        <v>2</v>
      </c>
      <c r="CP542" s="11" t="n">
        <v>0</v>
      </c>
      <c r="CQ542" s="11" t="n">
        <f aca="false">'Top Ten Disease (OPD)'!FC543</f>
        <v>2</v>
      </c>
      <c r="CR542" s="11" t="n">
        <v>8503</v>
      </c>
      <c r="CS542" s="11" t="n">
        <v>4903</v>
      </c>
    </row>
    <row r="543" customFormat="false" ht="12" hidden="false" customHeight="false" outlineLevel="0" collapsed="false">
      <c r="A543" s="11" t="s">
        <v>1220</v>
      </c>
      <c r="B543" s="11" t="s">
        <v>105</v>
      </c>
      <c r="C543" s="11" t="s">
        <v>1192</v>
      </c>
      <c r="D543" s="11" t="s">
        <v>1203</v>
      </c>
      <c r="E543" s="11" t="s">
        <v>1221</v>
      </c>
      <c r="F543" s="11" t="n">
        <v>674</v>
      </c>
      <c r="G543" s="11" t="n">
        <v>661</v>
      </c>
      <c r="H543" s="11" t="n">
        <v>614</v>
      </c>
      <c r="I543" s="11" t="n">
        <v>614</v>
      </c>
      <c r="J543" s="11" t="n">
        <v>609</v>
      </c>
      <c r="K543" s="11" t="n">
        <v>533</v>
      </c>
      <c r="L543" s="11" t="n">
        <v>585</v>
      </c>
      <c r="M543" s="11" t="n">
        <v>341</v>
      </c>
      <c r="N543" s="11" t="n">
        <v>228</v>
      </c>
      <c r="O543" s="11" t="n">
        <v>573</v>
      </c>
      <c r="P543" s="12" t="n">
        <f aca="false">Q543*12</f>
        <v>289</v>
      </c>
      <c r="Q543" s="12" t="n">
        <v>24.0833333333333</v>
      </c>
      <c r="R543" s="11" t="n">
        <v>267</v>
      </c>
      <c r="S543" s="11" t="n">
        <v>2</v>
      </c>
      <c r="T543" s="11" t="n">
        <v>722</v>
      </c>
      <c r="U543" s="11" t="n">
        <v>3</v>
      </c>
      <c r="V543" s="11" t="n">
        <v>2</v>
      </c>
      <c r="W543" s="11" t="n">
        <v>326</v>
      </c>
      <c r="X543" s="11" t="n">
        <v>6</v>
      </c>
      <c r="Y543" s="11" t="n">
        <v>1</v>
      </c>
      <c r="Z543" s="11" t="n">
        <v>2679</v>
      </c>
      <c r="AA543" s="11" t="n">
        <v>2409</v>
      </c>
      <c r="AB543" s="11" t="n">
        <v>659</v>
      </c>
      <c r="AC543" s="11" t="n">
        <v>80</v>
      </c>
      <c r="AD543" s="11" t="n">
        <v>1</v>
      </c>
      <c r="AE543" s="11" t="n">
        <v>2443</v>
      </c>
      <c r="AF543" s="11" t="n">
        <v>753</v>
      </c>
      <c r="AG543" s="11" t="n">
        <v>2353</v>
      </c>
      <c r="AH543" s="11" t="n">
        <f aca="false">AB543+AC543+AD543+AE543</f>
        <v>3183</v>
      </c>
      <c r="AI543" s="11" t="n">
        <f aca="false">AF543+AG543</f>
        <v>3106</v>
      </c>
      <c r="AJ543" s="11" t="n">
        <v>1140</v>
      </c>
      <c r="AK543" s="11" t="n">
        <v>444</v>
      </c>
      <c r="AL543" s="11" t="n">
        <v>10</v>
      </c>
      <c r="AM543" s="11" t="n">
        <v>3136</v>
      </c>
      <c r="AN543" s="11" t="n">
        <f aca="false">AJ543+AK543+AL543+AM543</f>
        <v>4730</v>
      </c>
      <c r="AO543" s="11" t="n">
        <f aca="false">AK543+AL543</f>
        <v>454</v>
      </c>
      <c r="AP543" s="11" t="n">
        <v>423</v>
      </c>
      <c r="AQ543" s="11" t="n">
        <v>16</v>
      </c>
      <c r="AR543" s="11" t="n">
        <v>16</v>
      </c>
      <c r="AS543" s="11" t="n">
        <v>223</v>
      </c>
      <c r="AT543" s="11" t="n">
        <v>523</v>
      </c>
      <c r="AU543" s="11" t="n">
        <v>103</v>
      </c>
      <c r="AV543" s="11" t="n">
        <v>257</v>
      </c>
      <c r="AW543" s="11" t="n">
        <v>388</v>
      </c>
      <c r="AX543" s="11" t="n">
        <v>57</v>
      </c>
      <c r="AY543" s="11" t="n">
        <v>0</v>
      </c>
      <c r="AZ543" s="11" t="n">
        <v>259</v>
      </c>
      <c r="BA543" s="11" t="n">
        <v>11</v>
      </c>
      <c r="BB543" s="11" t="n">
        <v>27</v>
      </c>
      <c r="BC543" s="11" t="n">
        <v>0</v>
      </c>
      <c r="BD543" s="11" t="n">
        <v>0</v>
      </c>
      <c r="BE543" s="11" t="n">
        <v>0</v>
      </c>
      <c r="BF543" s="11" t="n">
        <v>0</v>
      </c>
      <c r="BG543" s="11" t="n">
        <v>0</v>
      </c>
      <c r="BH543" s="11" t="n">
        <v>0</v>
      </c>
      <c r="BI543" s="11" t="n">
        <v>1</v>
      </c>
      <c r="BJ543" s="11" t="n">
        <v>0</v>
      </c>
      <c r="BK543" s="11" t="n">
        <v>14</v>
      </c>
      <c r="BL543" s="11" t="n">
        <v>0</v>
      </c>
      <c r="BM543" s="11" t="n">
        <v>0</v>
      </c>
      <c r="BN543" s="11" t="n">
        <v>0</v>
      </c>
      <c r="BO543" s="11" t="n">
        <v>4</v>
      </c>
      <c r="BP543" s="11" t="n">
        <v>0</v>
      </c>
      <c r="BQ543" s="11" t="n">
        <f aca="false">BM543+BN543+BO543+BP543</f>
        <v>4</v>
      </c>
      <c r="BR543" s="11" t="n">
        <v>157</v>
      </c>
      <c r="BS543" s="11" t="n">
        <v>553</v>
      </c>
      <c r="BT543" s="11" t="n">
        <v>63</v>
      </c>
      <c r="BU543" s="11" t="n">
        <v>384</v>
      </c>
      <c r="BV543" s="12" t="n">
        <v>1119.66666666667</v>
      </c>
      <c r="BW543" s="11" t="n">
        <v>0</v>
      </c>
      <c r="BX543" s="11" t="n">
        <v>0</v>
      </c>
      <c r="BY543" s="11" t="n">
        <v>0</v>
      </c>
      <c r="BZ543" s="12" t="n">
        <v>53.75</v>
      </c>
      <c r="CA543" s="11" t="n">
        <v>622</v>
      </c>
      <c r="CB543" s="12" t="n">
        <v>23</v>
      </c>
      <c r="CC543" s="11" t="n">
        <v>255</v>
      </c>
      <c r="CD543" s="11" t="n">
        <v>0</v>
      </c>
      <c r="CE543" s="11" t="n">
        <v>0</v>
      </c>
      <c r="CF543" s="11" t="n">
        <v>0</v>
      </c>
      <c r="CG543" s="11" t="n">
        <v>0</v>
      </c>
      <c r="CH543" s="11" t="n">
        <v>52</v>
      </c>
      <c r="CI543" s="11" t="n">
        <v>18</v>
      </c>
      <c r="CJ543" s="11" t="n">
        <v>17</v>
      </c>
      <c r="CK543" s="11" t="n">
        <v>0</v>
      </c>
      <c r="CL543" s="11" t="n">
        <v>0</v>
      </c>
      <c r="CM543" s="11" t="n">
        <v>0</v>
      </c>
      <c r="CN543" s="11" t="n">
        <v>0</v>
      </c>
      <c r="CO543" s="11" t="n">
        <v>4</v>
      </c>
      <c r="CP543" s="11" t="n">
        <v>0</v>
      </c>
      <c r="CQ543" s="11" t="n">
        <f aca="false">'Top Ten Disease (OPD)'!FC544</f>
        <v>4</v>
      </c>
      <c r="CR543" s="11" t="n">
        <v>13813</v>
      </c>
      <c r="CS543" s="11" t="n">
        <v>9124</v>
      </c>
    </row>
    <row r="544" customFormat="false" ht="12" hidden="false" customHeight="false" outlineLevel="0" collapsed="false">
      <c r="A544" s="11" t="s">
        <v>1222</v>
      </c>
      <c r="B544" s="11" t="s">
        <v>105</v>
      </c>
      <c r="C544" s="11" t="s">
        <v>1192</v>
      </c>
      <c r="D544" s="11" t="s">
        <v>1203</v>
      </c>
      <c r="E544" s="11" t="s">
        <v>1223</v>
      </c>
      <c r="F544" s="11" t="n">
        <v>801</v>
      </c>
      <c r="G544" s="11" t="n">
        <v>775</v>
      </c>
      <c r="H544" s="11" t="n">
        <v>693</v>
      </c>
      <c r="I544" s="11" t="n">
        <v>704</v>
      </c>
      <c r="J544" s="11" t="n">
        <v>623</v>
      </c>
      <c r="K544" s="11" t="n">
        <v>552</v>
      </c>
      <c r="L544" s="11" t="n">
        <v>633</v>
      </c>
      <c r="M544" s="11" t="n">
        <v>256</v>
      </c>
      <c r="N544" s="11" t="n">
        <v>146</v>
      </c>
      <c r="O544" s="11" t="n">
        <v>593</v>
      </c>
      <c r="P544" s="12" t="n">
        <f aca="false">Q544*12</f>
        <v>272</v>
      </c>
      <c r="Q544" s="12" t="n">
        <v>22.6666666666667</v>
      </c>
      <c r="R544" s="11" t="n">
        <v>245</v>
      </c>
      <c r="S544" s="11" t="n">
        <v>12</v>
      </c>
      <c r="T544" s="11" t="n">
        <v>776</v>
      </c>
      <c r="U544" s="11" t="n">
        <v>1</v>
      </c>
      <c r="V544" s="11" t="n">
        <v>2</v>
      </c>
      <c r="W544" s="11" t="n">
        <v>527</v>
      </c>
      <c r="X544" s="11" t="n">
        <v>3</v>
      </c>
      <c r="Y544" s="11" t="n">
        <v>0</v>
      </c>
      <c r="Z544" s="11" t="n">
        <v>2576</v>
      </c>
      <c r="AA544" s="11" t="n">
        <v>2321</v>
      </c>
      <c r="AB544" s="11" t="n">
        <v>935</v>
      </c>
      <c r="AC544" s="11" t="n">
        <v>79</v>
      </c>
      <c r="AD544" s="11" t="n">
        <v>0</v>
      </c>
      <c r="AE544" s="11" t="n">
        <v>1120</v>
      </c>
      <c r="AF544" s="11" t="n">
        <v>1005</v>
      </c>
      <c r="AG544" s="11" t="n">
        <v>1137</v>
      </c>
      <c r="AH544" s="11" t="n">
        <f aca="false">AB544+AC544+AD544+AE544</f>
        <v>2134</v>
      </c>
      <c r="AI544" s="11" t="n">
        <f aca="false">AF544+AG544</f>
        <v>2142</v>
      </c>
      <c r="AJ544" s="11" t="n">
        <v>730</v>
      </c>
      <c r="AK544" s="11" t="n">
        <v>322</v>
      </c>
      <c r="AL544" s="11" t="n">
        <v>2</v>
      </c>
      <c r="AM544" s="11" t="n">
        <v>1632</v>
      </c>
      <c r="AN544" s="11" t="n">
        <f aca="false">AJ544+AK544+AL544+AM544</f>
        <v>2686</v>
      </c>
      <c r="AO544" s="11" t="n">
        <f aca="false">AK544+AL544</f>
        <v>324</v>
      </c>
      <c r="AP544" s="11" t="n">
        <v>265</v>
      </c>
      <c r="AQ544" s="11" t="n">
        <v>45</v>
      </c>
      <c r="AR544" s="11" t="n">
        <v>36</v>
      </c>
      <c r="AS544" s="11" t="n">
        <v>164</v>
      </c>
      <c r="AT544" s="11" t="n">
        <v>398</v>
      </c>
      <c r="AU544" s="11" t="n">
        <v>71</v>
      </c>
      <c r="AV544" s="11" t="n">
        <v>171</v>
      </c>
      <c r="AW544" s="11" t="n">
        <v>244</v>
      </c>
      <c r="AX544" s="11" t="n">
        <v>124</v>
      </c>
      <c r="AY544" s="11" t="n">
        <v>17</v>
      </c>
      <c r="AZ544" s="11" t="n">
        <v>222</v>
      </c>
      <c r="BA544" s="11" t="n">
        <v>0</v>
      </c>
      <c r="BB544" s="11" t="n">
        <v>208</v>
      </c>
      <c r="BC544" s="11" t="n">
        <v>0</v>
      </c>
      <c r="BD544" s="11" t="n">
        <v>0</v>
      </c>
      <c r="BE544" s="11" t="n">
        <v>0</v>
      </c>
      <c r="BF544" s="11" t="n">
        <v>0</v>
      </c>
      <c r="BG544" s="11" t="n">
        <v>0</v>
      </c>
      <c r="BH544" s="11" t="n">
        <v>0</v>
      </c>
      <c r="BI544" s="11" t="n">
        <v>0</v>
      </c>
      <c r="BJ544" s="11" t="n">
        <v>0</v>
      </c>
      <c r="BK544" s="11" t="n">
        <v>8</v>
      </c>
      <c r="BL544" s="11" t="n">
        <v>0</v>
      </c>
      <c r="BM544" s="11" t="n">
        <v>0</v>
      </c>
      <c r="BN544" s="11" t="n">
        <v>0</v>
      </c>
      <c r="BO544" s="11" t="n">
        <v>4</v>
      </c>
      <c r="BP544" s="11" t="n">
        <v>0</v>
      </c>
      <c r="BQ544" s="11" t="n">
        <f aca="false">BM544+BN544+BO544+BP544</f>
        <v>4</v>
      </c>
      <c r="BR544" s="11" t="n">
        <v>170</v>
      </c>
      <c r="BS544" s="11" t="n">
        <v>382</v>
      </c>
      <c r="BT544" s="11" t="n">
        <v>31</v>
      </c>
      <c r="BU544" s="11" t="n">
        <v>559</v>
      </c>
      <c r="BV544" s="12" t="n">
        <v>428</v>
      </c>
      <c r="BW544" s="11" t="n">
        <v>0</v>
      </c>
      <c r="BX544" s="11" t="n">
        <v>0</v>
      </c>
      <c r="BY544" s="11" t="n">
        <v>0</v>
      </c>
      <c r="BZ544" s="12" t="n">
        <v>45</v>
      </c>
      <c r="CA544" s="11" t="n">
        <v>538</v>
      </c>
      <c r="CB544" s="12" t="n">
        <v>14.75</v>
      </c>
      <c r="CC544" s="11" t="n">
        <v>159</v>
      </c>
      <c r="CD544" s="11" t="n">
        <v>0</v>
      </c>
      <c r="CE544" s="11" t="n">
        <v>0</v>
      </c>
      <c r="CF544" s="11" t="n">
        <v>0</v>
      </c>
      <c r="CG544" s="11" t="n">
        <v>1</v>
      </c>
      <c r="CH544" s="11" t="n">
        <v>19</v>
      </c>
      <c r="CI544" s="11" t="n">
        <v>12</v>
      </c>
      <c r="CJ544" s="11" t="n">
        <v>11</v>
      </c>
      <c r="CK544" s="11" t="n">
        <v>0</v>
      </c>
      <c r="CL544" s="11" t="n">
        <v>0</v>
      </c>
      <c r="CM544" s="11" t="n">
        <v>0</v>
      </c>
      <c r="CN544" s="11" t="n">
        <v>0</v>
      </c>
      <c r="CO544" s="11" t="n">
        <v>1</v>
      </c>
      <c r="CP544" s="11" t="n">
        <v>0</v>
      </c>
      <c r="CQ544" s="11" t="n">
        <f aca="false">'Top Ten Disease (OPD)'!FC545</f>
        <v>0</v>
      </c>
      <c r="CR544" s="11" t="n">
        <v>9043</v>
      </c>
      <c r="CS544" s="11" t="n">
        <v>6513</v>
      </c>
    </row>
    <row r="545" customFormat="false" ht="12" hidden="false" customHeight="false" outlineLevel="0" collapsed="false">
      <c r="A545" s="9" t="s">
        <v>1224</v>
      </c>
      <c r="B545" s="9" t="s">
        <v>101</v>
      </c>
      <c r="C545" s="9" t="s">
        <v>1192</v>
      </c>
      <c r="D545" s="9" t="s">
        <v>1225</v>
      </c>
      <c r="E545" s="9" t="s">
        <v>1226</v>
      </c>
      <c r="F545" s="9" t="n">
        <v>5391</v>
      </c>
      <c r="G545" s="9" t="n">
        <v>5489</v>
      </c>
      <c r="H545" s="9" t="n">
        <v>5227</v>
      </c>
      <c r="I545" s="9" t="n">
        <v>5264</v>
      </c>
      <c r="J545" s="9" t="n">
        <v>4965</v>
      </c>
      <c r="K545" s="9" t="n">
        <v>4511</v>
      </c>
      <c r="L545" s="9" t="n">
        <v>5209</v>
      </c>
      <c r="M545" s="9" t="n">
        <v>2500</v>
      </c>
      <c r="N545" s="9" t="n">
        <v>2010</v>
      </c>
      <c r="O545" s="9" t="n">
        <v>4765</v>
      </c>
      <c r="P545" s="10" t="n">
        <f aca="false">Q545*12</f>
        <v>2889</v>
      </c>
      <c r="Q545" s="10" t="n">
        <v>240.75</v>
      </c>
      <c r="R545" s="9" t="n">
        <v>2700</v>
      </c>
      <c r="S545" s="9" t="n">
        <v>114</v>
      </c>
      <c r="T545" s="9" t="n">
        <v>6348</v>
      </c>
      <c r="U545" s="9" t="n">
        <v>69</v>
      </c>
      <c r="V545" s="9" t="n">
        <v>20</v>
      </c>
      <c r="W545" s="9" t="n">
        <v>4243</v>
      </c>
      <c r="X545" s="9" t="n">
        <v>114</v>
      </c>
      <c r="Y545" s="9" t="n">
        <v>17</v>
      </c>
      <c r="Z545" s="9" t="n">
        <v>24441</v>
      </c>
      <c r="AA545" s="9" t="n">
        <v>21833</v>
      </c>
      <c r="AB545" s="9" t="n">
        <v>4724</v>
      </c>
      <c r="AC545" s="9" t="n">
        <v>740</v>
      </c>
      <c r="AD545" s="9" t="n">
        <v>1</v>
      </c>
      <c r="AE545" s="9" t="n">
        <v>9488</v>
      </c>
      <c r="AF545" s="9" t="n">
        <v>5420</v>
      </c>
      <c r="AG545" s="9" t="n">
        <v>9500</v>
      </c>
      <c r="AH545" s="9" t="n">
        <f aca="false">AB545+AC545+AD545+AE545</f>
        <v>14953</v>
      </c>
      <c r="AI545" s="9" t="n">
        <f aca="false">AF545+AG545</f>
        <v>14920</v>
      </c>
      <c r="AJ545" s="9" t="n">
        <v>8234</v>
      </c>
      <c r="AK545" s="9" t="n">
        <v>2705</v>
      </c>
      <c r="AL545" s="9" t="n">
        <v>56</v>
      </c>
      <c r="AM545" s="9" t="n">
        <v>15236</v>
      </c>
      <c r="AN545" s="9" t="n">
        <f aca="false">AJ545+AK545+AL545+AM545</f>
        <v>26231</v>
      </c>
      <c r="AO545" s="9" t="n">
        <f aca="false">AK545+AL545</f>
        <v>2761</v>
      </c>
      <c r="AP545" s="9" t="n">
        <v>2249</v>
      </c>
      <c r="AQ545" s="9" t="n">
        <v>320</v>
      </c>
      <c r="AR545" s="9" t="n">
        <v>185</v>
      </c>
      <c r="AS545" s="9" t="n">
        <v>1387</v>
      </c>
      <c r="AT545" s="9" t="n">
        <v>4078</v>
      </c>
      <c r="AU545" s="9" t="n">
        <v>679</v>
      </c>
      <c r="AV545" s="9" t="n">
        <v>2219</v>
      </c>
      <c r="AW545" s="9" t="n">
        <v>2720</v>
      </c>
      <c r="AX545" s="9" t="n">
        <v>80</v>
      </c>
      <c r="AY545" s="9" t="n">
        <v>23</v>
      </c>
      <c r="AZ545" s="9" t="n">
        <v>3517</v>
      </c>
      <c r="BA545" s="9" t="n">
        <v>8</v>
      </c>
      <c r="BB545" s="9" t="n">
        <v>378</v>
      </c>
      <c r="BC545" s="9" t="n">
        <v>1</v>
      </c>
      <c r="BD545" s="9" t="n">
        <v>0</v>
      </c>
      <c r="BE545" s="9" t="n">
        <v>1</v>
      </c>
      <c r="BF545" s="9" t="n">
        <v>0</v>
      </c>
      <c r="BG545" s="9" t="n">
        <v>0</v>
      </c>
      <c r="BH545" s="9" t="n">
        <v>1</v>
      </c>
      <c r="BI545" s="9" t="n">
        <v>28</v>
      </c>
      <c r="BJ545" s="9" t="n">
        <v>43</v>
      </c>
      <c r="BK545" s="9" t="n">
        <v>330</v>
      </c>
      <c r="BL545" s="9" t="n">
        <v>617</v>
      </c>
      <c r="BM545" s="9" t="n">
        <v>2</v>
      </c>
      <c r="BN545" s="9" t="n">
        <v>1</v>
      </c>
      <c r="BO545" s="9" t="n">
        <v>29</v>
      </c>
      <c r="BP545" s="9" t="n">
        <v>17</v>
      </c>
      <c r="BQ545" s="9" t="n">
        <f aca="false">BM545+BN545+BO545+BP545</f>
        <v>49</v>
      </c>
      <c r="BR545" s="9" t="n">
        <v>3367</v>
      </c>
      <c r="BS545" s="9" t="n">
        <v>3618</v>
      </c>
      <c r="BT545" s="9" t="n">
        <v>812</v>
      </c>
      <c r="BU545" s="9" t="n">
        <v>5455</v>
      </c>
      <c r="BV545" s="10" t="n">
        <v>3530.34</v>
      </c>
      <c r="BW545" s="9" t="n">
        <v>1</v>
      </c>
      <c r="BX545" s="9" t="n">
        <v>0</v>
      </c>
      <c r="BY545" s="9" t="n">
        <v>36</v>
      </c>
      <c r="BZ545" s="10" t="n">
        <v>431.833333333333</v>
      </c>
      <c r="CA545" s="9" t="n">
        <v>5029</v>
      </c>
      <c r="CB545" s="10" t="n">
        <v>151.166666666667</v>
      </c>
      <c r="CC545" s="9" t="n">
        <v>1671</v>
      </c>
      <c r="CD545" s="9" t="n">
        <v>5958</v>
      </c>
      <c r="CE545" s="9" t="n">
        <v>3</v>
      </c>
      <c r="CF545" s="9" t="n">
        <v>0</v>
      </c>
      <c r="CG545" s="9" t="n">
        <v>2</v>
      </c>
      <c r="CH545" s="9" t="n">
        <v>334</v>
      </c>
      <c r="CI545" s="9" t="n">
        <v>120</v>
      </c>
      <c r="CJ545" s="9" t="n">
        <v>112</v>
      </c>
      <c r="CK545" s="9" t="n">
        <v>2</v>
      </c>
      <c r="CL545" s="9" t="n">
        <v>0</v>
      </c>
      <c r="CM545" s="9" t="n">
        <v>526</v>
      </c>
      <c r="CN545" s="9" t="n">
        <v>526</v>
      </c>
      <c r="CO545" s="9" t="n">
        <v>0</v>
      </c>
      <c r="CP545" s="9" t="n">
        <v>0</v>
      </c>
      <c r="CQ545" s="9" t="n">
        <f aca="false">'Top Ten Disease (OPD)'!FC546</f>
        <v>1</v>
      </c>
      <c r="CR545" s="9" t="n">
        <v>141744</v>
      </c>
      <c r="CS545" s="9" t="n">
        <v>91616</v>
      </c>
    </row>
    <row r="546" customFormat="false" ht="12" hidden="false" customHeight="false" outlineLevel="0" collapsed="false">
      <c r="A546" s="11" t="s">
        <v>1227</v>
      </c>
      <c r="B546" s="11" t="s">
        <v>105</v>
      </c>
      <c r="C546" s="11" t="s">
        <v>1192</v>
      </c>
      <c r="D546" s="11" t="s">
        <v>1225</v>
      </c>
      <c r="E546" s="11" t="s">
        <v>1228</v>
      </c>
      <c r="F546" s="11" t="n">
        <v>736</v>
      </c>
      <c r="G546" s="11" t="n">
        <v>733</v>
      </c>
      <c r="H546" s="11" t="n">
        <v>663</v>
      </c>
      <c r="I546" s="11" t="n">
        <v>666</v>
      </c>
      <c r="J546" s="11" t="n">
        <v>628</v>
      </c>
      <c r="K546" s="11" t="n">
        <v>609</v>
      </c>
      <c r="L546" s="11" t="n">
        <v>690</v>
      </c>
      <c r="M546" s="11" t="n">
        <v>285</v>
      </c>
      <c r="N546" s="11" t="n">
        <v>277</v>
      </c>
      <c r="O546" s="11" t="n">
        <v>641</v>
      </c>
      <c r="P546" s="12" t="n">
        <f aca="false">Q546*12</f>
        <v>355</v>
      </c>
      <c r="Q546" s="12" t="n">
        <v>29.5833333333333</v>
      </c>
      <c r="R546" s="11" t="n">
        <v>330</v>
      </c>
      <c r="S546" s="11" t="n">
        <v>2</v>
      </c>
      <c r="T546" s="11" t="n">
        <v>895</v>
      </c>
      <c r="U546" s="11" t="n">
        <v>9</v>
      </c>
      <c r="V546" s="11" t="n">
        <v>4</v>
      </c>
      <c r="W546" s="11" t="n">
        <v>550</v>
      </c>
      <c r="X546" s="11" t="n">
        <v>5</v>
      </c>
      <c r="Y546" s="11" t="n">
        <v>2</v>
      </c>
      <c r="Z546" s="11" t="n">
        <v>3253</v>
      </c>
      <c r="AA546" s="11" t="n">
        <v>2683</v>
      </c>
      <c r="AB546" s="11" t="n">
        <v>833</v>
      </c>
      <c r="AC546" s="11" t="n">
        <v>159</v>
      </c>
      <c r="AD546" s="11" t="n">
        <v>0</v>
      </c>
      <c r="AE546" s="11" t="n">
        <v>1351</v>
      </c>
      <c r="AF546" s="11" t="n">
        <v>989</v>
      </c>
      <c r="AG546" s="11" t="n">
        <v>1346</v>
      </c>
      <c r="AH546" s="11" t="n">
        <f aca="false">AB546+AC546+AD546+AE546</f>
        <v>2343</v>
      </c>
      <c r="AI546" s="11" t="n">
        <f aca="false">AF546+AG546</f>
        <v>2335</v>
      </c>
      <c r="AJ546" s="11" t="n">
        <v>1336</v>
      </c>
      <c r="AK546" s="11" t="n">
        <v>316</v>
      </c>
      <c r="AL546" s="11" t="n">
        <v>17</v>
      </c>
      <c r="AM546" s="11" t="n">
        <v>2309</v>
      </c>
      <c r="AN546" s="11" t="n">
        <f aca="false">AJ546+AK546+AL546+AM546</f>
        <v>3978</v>
      </c>
      <c r="AO546" s="11" t="n">
        <f aca="false">AK546+AL546</f>
        <v>333</v>
      </c>
      <c r="AP546" s="11" t="n">
        <v>257</v>
      </c>
      <c r="AQ546" s="11" t="n">
        <v>59</v>
      </c>
      <c r="AR546" s="11" t="n">
        <v>16</v>
      </c>
      <c r="AS546" s="11" t="n">
        <v>172</v>
      </c>
      <c r="AT546" s="11" t="n">
        <v>523</v>
      </c>
      <c r="AU546" s="11" t="n">
        <v>91</v>
      </c>
      <c r="AV546" s="11" t="n">
        <v>284</v>
      </c>
      <c r="AW546" s="11" t="n">
        <v>375</v>
      </c>
      <c r="AX546" s="11" t="n">
        <v>36</v>
      </c>
      <c r="AY546" s="11" t="n">
        <v>0</v>
      </c>
      <c r="AZ546" s="11" t="n">
        <v>310</v>
      </c>
      <c r="BA546" s="11" t="n">
        <v>1</v>
      </c>
      <c r="BB546" s="11" t="n">
        <v>21</v>
      </c>
      <c r="BC546" s="11" t="n">
        <v>0</v>
      </c>
      <c r="BD546" s="11" t="n">
        <v>0</v>
      </c>
      <c r="BE546" s="11" t="n">
        <v>0</v>
      </c>
      <c r="BF546" s="11" t="n">
        <v>0</v>
      </c>
      <c r="BG546" s="11" t="n">
        <v>0</v>
      </c>
      <c r="BH546" s="11" t="n">
        <v>0</v>
      </c>
      <c r="BI546" s="11" t="n">
        <v>0</v>
      </c>
      <c r="BJ546" s="11" t="n">
        <v>0</v>
      </c>
      <c r="BK546" s="11" t="n">
        <v>0</v>
      </c>
      <c r="BL546" s="11" t="n">
        <v>0</v>
      </c>
      <c r="BM546" s="11" t="n">
        <v>2</v>
      </c>
      <c r="BN546" s="11" t="n">
        <v>0</v>
      </c>
      <c r="BO546" s="11" t="n">
        <v>9</v>
      </c>
      <c r="BP546" s="11" t="n">
        <v>1</v>
      </c>
      <c r="BQ546" s="11" t="n">
        <f aca="false">BM546+BN546+BO546+BP546</f>
        <v>12</v>
      </c>
      <c r="BR546" s="11" t="n">
        <v>236</v>
      </c>
      <c r="BS546" s="11" t="n">
        <v>259</v>
      </c>
      <c r="BT546" s="11" t="n">
        <v>7</v>
      </c>
      <c r="BU546" s="11" t="n">
        <v>418</v>
      </c>
      <c r="BV546" s="12" t="n">
        <v>413.66</v>
      </c>
      <c r="BW546" s="11" t="n">
        <v>1</v>
      </c>
      <c r="BX546" s="11" t="n">
        <v>0</v>
      </c>
      <c r="BY546" s="11" t="n">
        <v>0</v>
      </c>
      <c r="BZ546" s="12" t="n">
        <v>54</v>
      </c>
      <c r="CA546" s="11" t="n">
        <v>630</v>
      </c>
      <c r="CB546" s="12" t="n">
        <v>19</v>
      </c>
      <c r="CC546" s="11" t="n">
        <v>209</v>
      </c>
      <c r="CD546" s="11" t="n">
        <v>0</v>
      </c>
      <c r="CE546" s="11" t="n">
        <v>0</v>
      </c>
      <c r="CF546" s="11" t="n">
        <v>0</v>
      </c>
      <c r="CG546" s="11" t="n">
        <v>0</v>
      </c>
      <c r="CH546" s="11" t="n">
        <v>8</v>
      </c>
      <c r="CI546" s="11" t="n">
        <v>5</v>
      </c>
      <c r="CJ546" s="11" t="n">
        <v>5</v>
      </c>
      <c r="CK546" s="11" t="n">
        <v>0</v>
      </c>
      <c r="CL546" s="11" t="n">
        <v>0</v>
      </c>
      <c r="CM546" s="11" t="n">
        <v>0</v>
      </c>
      <c r="CN546" s="11" t="n">
        <v>0</v>
      </c>
      <c r="CO546" s="11" t="n">
        <v>0</v>
      </c>
      <c r="CP546" s="11" t="n">
        <v>0</v>
      </c>
      <c r="CQ546" s="11" t="n">
        <f aca="false">'Top Ten Disease (OPD)'!FC547</f>
        <v>0</v>
      </c>
      <c r="CR546" s="11" t="n">
        <v>17003</v>
      </c>
      <c r="CS546" s="11" t="n">
        <v>11022</v>
      </c>
    </row>
    <row r="547" customFormat="false" ht="12" hidden="false" customHeight="false" outlineLevel="0" collapsed="false">
      <c r="A547" s="11" t="s">
        <v>1229</v>
      </c>
      <c r="B547" s="11" t="s">
        <v>105</v>
      </c>
      <c r="C547" s="11" t="s">
        <v>1192</v>
      </c>
      <c r="D547" s="11" t="s">
        <v>1225</v>
      </c>
      <c r="E547" s="11" t="s">
        <v>1230</v>
      </c>
      <c r="F547" s="11" t="n">
        <v>824</v>
      </c>
      <c r="G547" s="11" t="n">
        <v>856</v>
      </c>
      <c r="H547" s="11" t="n">
        <v>814</v>
      </c>
      <c r="I547" s="11" t="n">
        <v>832</v>
      </c>
      <c r="J547" s="11" t="n">
        <v>767</v>
      </c>
      <c r="K547" s="11" t="n">
        <v>635</v>
      </c>
      <c r="L547" s="11" t="n">
        <v>704</v>
      </c>
      <c r="M547" s="11" t="n">
        <v>472</v>
      </c>
      <c r="N547" s="11" t="n">
        <v>269</v>
      </c>
      <c r="O547" s="11" t="n">
        <v>703</v>
      </c>
      <c r="P547" s="12" t="n">
        <f aca="false">Q547*12</f>
        <v>360</v>
      </c>
      <c r="Q547" s="12" t="n">
        <v>30</v>
      </c>
      <c r="R547" s="11" t="n">
        <v>330</v>
      </c>
      <c r="S547" s="11" t="n">
        <v>4</v>
      </c>
      <c r="T547" s="11" t="n">
        <v>866</v>
      </c>
      <c r="U547" s="11" t="n">
        <v>26</v>
      </c>
      <c r="V547" s="11" t="n">
        <v>3</v>
      </c>
      <c r="W547" s="11" t="n">
        <v>587</v>
      </c>
      <c r="X547" s="11" t="n">
        <v>30</v>
      </c>
      <c r="Y547" s="11" t="n">
        <v>4</v>
      </c>
      <c r="Z547" s="11" t="n">
        <v>3286</v>
      </c>
      <c r="AA547" s="11" t="n">
        <v>2998</v>
      </c>
      <c r="AB547" s="11" t="n">
        <v>891</v>
      </c>
      <c r="AC547" s="11" t="n">
        <v>234</v>
      </c>
      <c r="AD547" s="11" t="n">
        <v>0</v>
      </c>
      <c r="AE547" s="11" t="n">
        <v>1739</v>
      </c>
      <c r="AF547" s="11" t="n">
        <v>1135</v>
      </c>
      <c r="AG547" s="11" t="n">
        <v>1756</v>
      </c>
      <c r="AH547" s="11" t="n">
        <f aca="false">AB547+AC547+AD547+AE547</f>
        <v>2864</v>
      </c>
      <c r="AI547" s="11" t="n">
        <f aca="false">AF547+AG547</f>
        <v>2891</v>
      </c>
      <c r="AJ547" s="11" t="n">
        <v>1321</v>
      </c>
      <c r="AK547" s="11" t="n">
        <v>431</v>
      </c>
      <c r="AL547" s="11" t="n">
        <v>3</v>
      </c>
      <c r="AM547" s="11" t="n">
        <v>2230</v>
      </c>
      <c r="AN547" s="11" t="n">
        <f aca="false">AJ547+AK547+AL547+AM547</f>
        <v>3985</v>
      </c>
      <c r="AO547" s="11" t="n">
        <f aca="false">AK547+AL547</f>
        <v>434</v>
      </c>
      <c r="AP547" s="11" t="n">
        <v>358</v>
      </c>
      <c r="AQ547" s="11" t="n">
        <v>58</v>
      </c>
      <c r="AR547" s="11" t="n">
        <v>7</v>
      </c>
      <c r="AS547" s="11" t="n">
        <v>187</v>
      </c>
      <c r="AT547" s="11" t="n">
        <v>580</v>
      </c>
      <c r="AU547" s="11" t="n">
        <v>78</v>
      </c>
      <c r="AV547" s="11" t="n">
        <v>289</v>
      </c>
      <c r="AW547" s="11" t="n">
        <v>427</v>
      </c>
      <c r="AX547" s="11" t="n">
        <v>2</v>
      </c>
      <c r="AY547" s="11" t="n">
        <v>0</v>
      </c>
      <c r="AZ547" s="11" t="n">
        <v>247</v>
      </c>
      <c r="BA547" s="11" t="n">
        <v>0</v>
      </c>
      <c r="BB547" s="11" t="n">
        <v>49</v>
      </c>
      <c r="BC547" s="11" t="n">
        <v>0</v>
      </c>
      <c r="BD547" s="11" t="n">
        <v>0</v>
      </c>
      <c r="BE547" s="11" t="n">
        <v>0</v>
      </c>
      <c r="BF547" s="11" t="n">
        <v>0</v>
      </c>
      <c r="BG547" s="11" t="n">
        <v>0</v>
      </c>
      <c r="BH547" s="11" t="n">
        <v>0</v>
      </c>
      <c r="BI547" s="11" t="n">
        <v>0</v>
      </c>
      <c r="BJ547" s="11" t="n">
        <v>0</v>
      </c>
      <c r="BK547" s="11" t="n">
        <v>0</v>
      </c>
      <c r="BL547" s="11" t="n">
        <v>0</v>
      </c>
      <c r="BM547" s="11" t="n">
        <v>0</v>
      </c>
      <c r="BN547" s="11" t="n">
        <v>1</v>
      </c>
      <c r="BO547" s="11" t="n">
        <v>4</v>
      </c>
      <c r="BP547" s="11" t="n">
        <v>2</v>
      </c>
      <c r="BQ547" s="11" t="n">
        <f aca="false">BM547+BN547+BO547+BP547</f>
        <v>7</v>
      </c>
      <c r="BR547" s="11" t="n">
        <v>404</v>
      </c>
      <c r="BS547" s="11" t="n">
        <v>326</v>
      </c>
      <c r="BT547" s="11" t="n">
        <v>1</v>
      </c>
      <c r="BU547" s="11" t="n">
        <v>951</v>
      </c>
      <c r="BV547" s="12" t="n">
        <v>362.4</v>
      </c>
      <c r="BW547" s="11" t="n">
        <v>0</v>
      </c>
      <c r="BX547" s="11" t="n">
        <v>0</v>
      </c>
      <c r="BY547" s="11" t="n">
        <v>0</v>
      </c>
      <c r="BZ547" s="12" t="n">
        <v>54</v>
      </c>
      <c r="CA547" s="11" t="n">
        <v>622</v>
      </c>
      <c r="CB547" s="12" t="n">
        <v>19</v>
      </c>
      <c r="CC547" s="11" t="n">
        <v>193</v>
      </c>
      <c r="CD547" s="11" t="n">
        <v>0</v>
      </c>
      <c r="CE547" s="11" t="n">
        <v>0</v>
      </c>
      <c r="CF547" s="11" t="n">
        <v>0</v>
      </c>
      <c r="CG547" s="11" t="n">
        <v>1</v>
      </c>
      <c r="CH547" s="11" t="n">
        <v>22</v>
      </c>
      <c r="CI547" s="11" t="n">
        <v>6</v>
      </c>
      <c r="CJ547" s="11" t="n">
        <v>6</v>
      </c>
      <c r="CK547" s="11" t="n">
        <v>0</v>
      </c>
      <c r="CL547" s="11" t="n">
        <v>0</v>
      </c>
      <c r="CM547" s="11" t="n">
        <v>0</v>
      </c>
      <c r="CN547" s="11" t="n">
        <v>0</v>
      </c>
      <c r="CO547" s="11" t="n">
        <v>0</v>
      </c>
      <c r="CP547" s="11" t="n">
        <v>0</v>
      </c>
      <c r="CQ547" s="11" t="n">
        <f aca="false">'Top Ten Disease (OPD)'!FC548</f>
        <v>0</v>
      </c>
      <c r="CR547" s="11" t="n">
        <v>16517</v>
      </c>
      <c r="CS547" s="11" t="n">
        <v>11180</v>
      </c>
    </row>
    <row r="548" customFormat="false" ht="12" hidden="false" customHeight="false" outlineLevel="0" collapsed="false">
      <c r="A548" s="11" t="s">
        <v>1231</v>
      </c>
      <c r="B548" s="11" t="s">
        <v>105</v>
      </c>
      <c r="C548" s="11" t="s">
        <v>1192</v>
      </c>
      <c r="D548" s="11" t="s">
        <v>1225</v>
      </c>
      <c r="E548" s="11" t="s">
        <v>1232</v>
      </c>
      <c r="F548" s="11" t="n">
        <v>610</v>
      </c>
      <c r="G548" s="11" t="n">
        <v>650</v>
      </c>
      <c r="H548" s="11" t="n">
        <v>631</v>
      </c>
      <c r="I548" s="11" t="n">
        <v>628</v>
      </c>
      <c r="J548" s="11" t="n">
        <v>602</v>
      </c>
      <c r="K548" s="11" t="n">
        <v>576</v>
      </c>
      <c r="L548" s="11" t="n">
        <v>629</v>
      </c>
      <c r="M548" s="11" t="n">
        <v>272</v>
      </c>
      <c r="N548" s="11" t="n">
        <v>294</v>
      </c>
      <c r="O548" s="11" t="n">
        <v>595</v>
      </c>
      <c r="P548" s="12" t="n">
        <f aca="false">Q548*12</f>
        <v>300</v>
      </c>
      <c r="Q548" s="12" t="n">
        <v>25</v>
      </c>
      <c r="R548" s="11" t="n">
        <v>275</v>
      </c>
      <c r="S548" s="11" t="n">
        <v>0</v>
      </c>
      <c r="T548" s="11" t="n">
        <v>789</v>
      </c>
      <c r="U548" s="11" t="n">
        <v>1</v>
      </c>
      <c r="V548" s="11" t="n">
        <v>0</v>
      </c>
      <c r="W548" s="11" t="n">
        <v>464</v>
      </c>
      <c r="X548" s="11" t="n">
        <v>9</v>
      </c>
      <c r="Y548" s="11" t="n">
        <v>0</v>
      </c>
      <c r="Z548" s="11" t="n">
        <v>2961</v>
      </c>
      <c r="AA548" s="11" t="n">
        <v>2559</v>
      </c>
      <c r="AB548" s="11" t="n">
        <v>571</v>
      </c>
      <c r="AC548" s="11" t="n">
        <v>59</v>
      </c>
      <c r="AD548" s="11" t="n">
        <v>0</v>
      </c>
      <c r="AE548" s="11" t="n">
        <v>876</v>
      </c>
      <c r="AF548" s="11" t="n">
        <v>574</v>
      </c>
      <c r="AG548" s="11" t="n">
        <v>876</v>
      </c>
      <c r="AH548" s="11" t="n">
        <f aca="false">AB548+AC548+AD548+AE548</f>
        <v>1506</v>
      </c>
      <c r="AI548" s="11" t="n">
        <f aca="false">AF548+AG548</f>
        <v>1450</v>
      </c>
      <c r="AJ548" s="11" t="n">
        <v>1244</v>
      </c>
      <c r="AK548" s="11" t="n">
        <v>440</v>
      </c>
      <c r="AL548" s="11" t="n">
        <v>5</v>
      </c>
      <c r="AM548" s="11" t="n">
        <v>2147</v>
      </c>
      <c r="AN548" s="11" t="n">
        <f aca="false">AJ548+AK548+AL548+AM548</f>
        <v>3836</v>
      </c>
      <c r="AO548" s="11" t="n">
        <f aca="false">AK548+AL548</f>
        <v>445</v>
      </c>
      <c r="AP548" s="11" t="n">
        <v>413</v>
      </c>
      <c r="AQ548" s="11" t="n">
        <v>25</v>
      </c>
      <c r="AR548" s="11" t="n">
        <v>4</v>
      </c>
      <c r="AS548" s="11" t="n">
        <v>141</v>
      </c>
      <c r="AT548" s="11" t="n">
        <v>450</v>
      </c>
      <c r="AU548" s="11" t="n">
        <v>56</v>
      </c>
      <c r="AV548" s="11" t="n">
        <v>212</v>
      </c>
      <c r="AW548" s="11" t="n">
        <v>266</v>
      </c>
      <c r="AX548" s="11" t="n">
        <v>26</v>
      </c>
      <c r="AY548" s="11" t="n">
        <v>21</v>
      </c>
      <c r="AZ548" s="11" t="n">
        <v>140</v>
      </c>
      <c r="BA548" s="11" t="n">
        <v>0</v>
      </c>
      <c r="BB548" s="11" t="n">
        <v>61</v>
      </c>
      <c r="BC548" s="11" t="n">
        <v>0</v>
      </c>
      <c r="BD548" s="11" t="n">
        <v>0</v>
      </c>
      <c r="BE548" s="11" t="n">
        <v>0</v>
      </c>
      <c r="BF548" s="11" t="n">
        <v>0</v>
      </c>
      <c r="BG548" s="11" t="n">
        <v>0</v>
      </c>
      <c r="BH548" s="11" t="n">
        <v>0</v>
      </c>
      <c r="BI548" s="11" t="n">
        <v>0</v>
      </c>
      <c r="BJ548" s="11" t="n">
        <v>0</v>
      </c>
      <c r="BK548" s="11" t="n">
        <v>23</v>
      </c>
      <c r="BL548" s="11" t="n">
        <v>0</v>
      </c>
      <c r="BM548" s="11" t="n">
        <v>0</v>
      </c>
      <c r="BN548" s="11" t="n">
        <v>0</v>
      </c>
      <c r="BO548" s="11" t="n">
        <v>2</v>
      </c>
      <c r="BP548" s="11" t="n">
        <v>1</v>
      </c>
      <c r="BQ548" s="11" t="n">
        <f aca="false">BM548+BN548+BO548+BP548</f>
        <v>3</v>
      </c>
      <c r="BR548" s="11" t="n">
        <v>362</v>
      </c>
      <c r="BS548" s="11" t="n">
        <v>183</v>
      </c>
      <c r="BT548" s="11" t="n">
        <v>17</v>
      </c>
      <c r="BU548" s="11" t="n">
        <v>451</v>
      </c>
      <c r="BV548" s="12" t="n">
        <v>538.493333333333</v>
      </c>
      <c r="BW548" s="11" t="n">
        <v>0</v>
      </c>
      <c r="BX548" s="11" t="n">
        <v>0</v>
      </c>
      <c r="BY548" s="11" t="n">
        <v>0</v>
      </c>
      <c r="BZ548" s="12" t="n">
        <v>45</v>
      </c>
      <c r="CA548" s="11" t="n">
        <v>535</v>
      </c>
      <c r="CB548" s="12" t="n">
        <v>15</v>
      </c>
      <c r="CC548" s="11" t="n">
        <v>172</v>
      </c>
      <c r="CD548" s="11" t="n">
        <v>0</v>
      </c>
      <c r="CE548" s="11" t="n">
        <v>0</v>
      </c>
      <c r="CF548" s="11" t="n">
        <v>0</v>
      </c>
      <c r="CG548" s="11" t="n">
        <v>0</v>
      </c>
      <c r="CH548" s="11" t="n">
        <v>24</v>
      </c>
      <c r="CI548" s="11" t="n">
        <v>6</v>
      </c>
      <c r="CJ548" s="11" t="n">
        <v>6</v>
      </c>
      <c r="CK548" s="11" t="n">
        <v>0</v>
      </c>
      <c r="CL548" s="11" t="n">
        <v>0</v>
      </c>
      <c r="CM548" s="11" t="n">
        <v>0</v>
      </c>
      <c r="CN548" s="11" t="n">
        <v>0</v>
      </c>
      <c r="CO548" s="11" t="n">
        <v>0</v>
      </c>
      <c r="CP548" s="11" t="n">
        <v>0</v>
      </c>
      <c r="CQ548" s="11" t="n">
        <f aca="false">'Top Ten Disease (OPD)'!FC549</f>
        <v>0</v>
      </c>
      <c r="CR548" s="11" t="n">
        <v>12649</v>
      </c>
      <c r="CS548" s="11" t="n">
        <v>7259</v>
      </c>
    </row>
    <row r="549" customFormat="false" ht="12" hidden="false" customHeight="false" outlineLevel="0" collapsed="false">
      <c r="A549" s="11" t="s">
        <v>1233</v>
      </c>
      <c r="B549" s="11" t="s">
        <v>116</v>
      </c>
      <c r="C549" s="11" t="s">
        <v>1192</v>
      </c>
      <c r="D549" s="11" t="s">
        <v>1225</v>
      </c>
      <c r="E549" s="11" t="s">
        <v>1234</v>
      </c>
      <c r="F549" s="11" t="n">
        <v>831</v>
      </c>
      <c r="G549" s="11" t="n">
        <v>868</v>
      </c>
      <c r="H549" s="11" t="n">
        <v>828</v>
      </c>
      <c r="I549" s="11" t="n">
        <v>840</v>
      </c>
      <c r="J549" s="11" t="n">
        <v>803</v>
      </c>
      <c r="K549" s="11" t="n">
        <v>727</v>
      </c>
      <c r="L549" s="11" t="n">
        <v>783</v>
      </c>
      <c r="M549" s="11" t="n">
        <v>378</v>
      </c>
      <c r="N549" s="11" t="n">
        <v>313</v>
      </c>
      <c r="O549" s="11" t="n">
        <v>636</v>
      </c>
      <c r="P549" s="12" t="n">
        <f aca="false">Q549*12</f>
        <v>367</v>
      </c>
      <c r="Q549" s="12" t="n">
        <v>30.5833333333333</v>
      </c>
      <c r="R549" s="11" t="n">
        <v>340</v>
      </c>
      <c r="S549" s="11" t="n">
        <v>88</v>
      </c>
      <c r="T549" s="11" t="n">
        <v>880</v>
      </c>
      <c r="U549" s="11" t="n">
        <v>9</v>
      </c>
      <c r="V549" s="11" t="n">
        <v>6</v>
      </c>
      <c r="W549" s="11" t="n">
        <v>529</v>
      </c>
      <c r="X549" s="11" t="n">
        <v>11</v>
      </c>
      <c r="Y549" s="11" t="n">
        <v>4</v>
      </c>
      <c r="Z549" s="11" t="n">
        <v>4387</v>
      </c>
      <c r="AA549" s="11" t="n">
        <v>4061</v>
      </c>
      <c r="AB549" s="11" t="n">
        <v>530</v>
      </c>
      <c r="AC549" s="11" t="n">
        <v>57</v>
      </c>
      <c r="AD549" s="11" t="n">
        <v>0</v>
      </c>
      <c r="AE549" s="11" t="n">
        <v>1336</v>
      </c>
      <c r="AF549" s="11" t="n">
        <v>597</v>
      </c>
      <c r="AG549" s="11" t="n">
        <v>1336</v>
      </c>
      <c r="AH549" s="11" t="n">
        <f aca="false">AB549+AC549+AD549+AE549</f>
        <v>1923</v>
      </c>
      <c r="AI549" s="11" t="n">
        <f aca="false">AF549+AG549</f>
        <v>1933</v>
      </c>
      <c r="AJ549" s="11" t="n">
        <v>879</v>
      </c>
      <c r="AK549" s="11" t="n">
        <v>444</v>
      </c>
      <c r="AL549" s="11" t="n">
        <v>3</v>
      </c>
      <c r="AM549" s="11" t="n">
        <v>2089</v>
      </c>
      <c r="AN549" s="11" t="n">
        <f aca="false">AJ549+AK549+AL549+AM549</f>
        <v>3415</v>
      </c>
      <c r="AO549" s="11" t="n">
        <f aca="false">AK549+AL549</f>
        <v>447</v>
      </c>
      <c r="AP549" s="11" t="n">
        <v>347</v>
      </c>
      <c r="AQ549" s="11" t="n">
        <v>45</v>
      </c>
      <c r="AR549" s="11" t="n">
        <v>51</v>
      </c>
      <c r="AS549" s="11" t="n">
        <v>281</v>
      </c>
      <c r="AT549" s="11" t="n">
        <v>965</v>
      </c>
      <c r="AU549" s="11" t="n">
        <v>114</v>
      </c>
      <c r="AV549" s="11" t="n">
        <v>405</v>
      </c>
      <c r="AW549" s="11" t="n">
        <v>472</v>
      </c>
      <c r="AX549" s="11" t="n">
        <v>0</v>
      </c>
      <c r="AY549" s="11" t="n">
        <v>1</v>
      </c>
      <c r="AZ549" s="11" t="n">
        <v>1817</v>
      </c>
      <c r="BA549" s="11" t="n">
        <v>0</v>
      </c>
      <c r="BB549" s="11" t="n">
        <v>26</v>
      </c>
      <c r="BC549" s="11" t="n">
        <v>0</v>
      </c>
      <c r="BD549" s="11" t="n">
        <v>0</v>
      </c>
      <c r="BE549" s="11" t="n">
        <v>0</v>
      </c>
      <c r="BF549" s="11" t="n">
        <v>0</v>
      </c>
      <c r="BG549" s="11" t="n">
        <v>0</v>
      </c>
      <c r="BH549" s="11" t="n">
        <v>1</v>
      </c>
      <c r="BI549" s="11" t="n">
        <v>17</v>
      </c>
      <c r="BJ549" s="11" t="n">
        <v>41</v>
      </c>
      <c r="BK549" s="11" t="n">
        <v>212</v>
      </c>
      <c r="BL549" s="11" t="n">
        <v>598</v>
      </c>
      <c r="BM549" s="11" t="n">
        <v>0</v>
      </c>
      <c r="BN549" s="11" t="n">
        <v>0</v>
      </c>
      <c r="BO549" s="11" t="n">
        <v>2</v>
      </c>
      <c r="BP549" s="11" t="n">
        <v>11</v>
      </c>
      <c r="BQ549" s="11" t="n">
        <f aca="false">BM549+BN549+BO549+BP549</f>
        <v>13</v>
      </c>
      <c r="BR549" s="11" t="n">
        <v>948</v>
      </c>
      <c r="BS549" s="11" t="n">
        <v>1216</v>
      </c>
      <c r="BT549" s="11" t="n">
        <v>433</v>
      </c>
      <c r="BU549" s="11" t="n">
        <v>1145</v>
      </c>
      <c r="BV549" s="12" t="n">
        <v>525.353333333333</v>
      </c>
      <c r="BW549" s="11" t="n">
        <v>0</v>
      </c>
      <c r="BX549" s="11" t="n">
        <v>0</v>
      </c>
      <c r="BY549" s="11" t="n">
        <v>36</v>
      </c>
      <c r="BZ549" s="12" t="n">
        <v>56.9166666666667</v>
      </c>
      <c r="CA549" s="11" t="n">
        <v>744</v>
      </c>
      <c r="CB549" s="12" t="n">
        <v>19.3333333333333</v>
      </c>
      <c r="CC549" s="11" t="n">
        <v>202</v>
      </c>
      <c r="CD549" s="11" t="n">
        <v>5958</v>
      </c>
      <c r="CE549" s="11" t="n">
        <v>3</v>
      </c>
      <c r="CF549" s="11" t="n">
        <v>0</v>
      </c>
      <c r="CG549" s="11" t="n">
        <v>0</v>
      </c>
      <c r="CH549" s="11" t="n">
        <v>66</v>
      </c>
      <c r="CI549" s="11" t="n">
        <v>27</v>
      </c>
      <c r="CJ549" s="11" t="n">
        <v>24</v>
      </c>
      <c r="CK549" s="11" t="n">
        <v>1</v>
      </c>
      <c r="CL549" s="11" t="n">
        <v>0</v>
      </c>
      <c r="CM549" s="11" t="n">
        <v>354</v>
      </c>
      <c r="CN549" s="11" t="n">
        <v>354</v>
      </c>
      <c r="CO549" s="11" t="n">
        <v>0</v>
      </c>
      <c r="CP549" s="11" t="n">
        <v>0</v>
      </c>
      <c r="CQ549" s="11" t="n">
        <f aca="false">'Top Ten Disease (OPD)'!FC550</f>
        <v>1</v>
      </c>
      <c r="CR549" s="11" t="n">
        <v>35586</v>
      </c>
      <c r="CS549" s="11" t="n">
        <v>23034</v>
      </c>
    </row>
    <row r="550" customFormat="false" ht="12" hidden="false" customHeight="false" outlineLevel="0" collapsed="false">
      <c r="A550" s="11" t="s">
        <v>1235</v>
      </c>
      <c r="B550" s="11" t="s">
        <v>116</v>
      </c>
      <c r="C550" s="11" t="s">
        <v>1192</v>
      </c>
      <c r="D550" s="11" t="s">
        <v>1225</v>
      </c>
      <c r="E550" s="11" t="s">
        <v>1236</v>
      </c>
      <c r="F550" s="11" t="n">
        <v>727</v>
      </c>
      <c r="G550" s="11" t="n">
        <v>701</v>
      </c>
      <c r="H550" s="11" t="n">
        <v>672</v>
      </c>
      <c r="I550" s="11" t="n">
        <v>684</v>
      </c>
      <c r="J550" s="11" t="n">
        <v>632</v>
      </c>
      <c r="K550" s="11" t="n">
        <v>556</v>
      </c>
      <c r="L550" s="11" t="n">
        <v>691</v>
      </c>
      <c r="M550" s="11" t="n">
        <v>337</v>
      </c>
      <c r="N550" s="11" t="n">
        <v>227</v>
      </c>
      <c r="O550" s="11" t="n">
        <v>659</v>
      </c>
      <c r="P550" s="12" t="n">
        <f aca="false">Q550*12</f>
        <v>420</v>
      </c>
      <c r="Q550" s="12" t="n">
        <v>35</v>
      </c>
      <c r="R550" s="11" t="n">
        <v>402</v>
      </c>
      <c r="S550" s="11" t="n">
        <v>8</v>
      </c>
      <c r="T550" s="11" t="n">
        <v>902</v>
      </c>
      <c r="U550" s="11" t="n">
        <v>10</v>
      </c>
      <c r="V550" s="11" t="n">
        <v>0</v>
      </c>
      <c r="W550" s="11" t="n">
        <v>508</v>
      </c>
      <c r="X550" s="11" t="n">
        <v>6</v>
      </c>
      <c r="Y550" s="11" t="n">
        <v>3</v>
      </c>
      <c r="Z550" s="11" t="n">
        <v>3165</v>
      </c>
      <c r="AA550" s="11" t="n">
        <v>2884</v>
      </c>
      <c r="AB550" s="11" t="n">
        <v>601</v>
      </c>
      <c r="AC550" s="11" t="n">
        <v>16</v>
      </c>
      <c r="AD550" s="11" t="n">
        <v>0</v>
      </c>
      <c r="AE550" s="11" t="n">
        <v>1279</v>
      </c>
      <c r="AF550" s="11" t="n">
        <v>601</v>
      </c>
      <c r="AG550" s="11" t="n">
        <v>1279</v>
      </c>
      <c r="AH550" s="11" t="n">
        <f aca="false">AB550+AC550+AD550+AE550</f>
        <v>1896</v>
      </c>
      <c r="AI550" s="11" t="n">
        <f aca="false">AF550+AG550</f>
        <v>1880</v>
      </c>
      <c r="AJ550" s="11" t="n">
        <v>796</v>
      </c>
      <c r="AK550" s="11" t="n">
        <v>347</v>
      </c>
      <c r="AL550" s="11" t="n">
        <v>19</v>
      </c>
      <c r="AM550" s="11" t="n">
        <v>1998</v>
      </c>
      <c r="AN550" s="11" t="n">
        <f aca="false">AJ550+AK550+AL550+AM550</f>
        <v>3160</v>
      </c>
      <c r="AO550" s="11" t="n">
        <f aca="false">AK550+AL550</f>
        <v>366</v>
      </c>
      <c r="AP550" s="11" t="n">
        <v>289</v>
      </c>
      <c r="AQ550" s="11" t="n">
        <v>49</v>
      </c>
      <c r="AR550" s="11" t="n">
        <v>26</v>
      </c>
      <c r="AS550" s="11" t="n">
        <v>186</v>
      </c>
      <c r="AT550" s="11" t="n">
        <v>486</v>
      </c>
      <c r="AU550" s="11" t="n">
        <v>75</v>
      </c>
      <c r="AV550" s="11" t="n">
        <v>251</v>
      </c>
      <c r="AW550" s="11" t="n">
        <v>314</v>
      </c>
      <c r="AX550" s="11" t="n">
        <v>3</v>
      </c>
      <c r="AY550" s="11" t="n">
        <v>1</v>
      </c>
      <c r="AZ550" s="11" t="n">
        <v>352</v>
      </c>
      <c r="BA550" s="11" t="n">
        <v>0</v>
      </c>
      <c r="BB550" s="11" t="n">
        <v>73</v>
      </c>
      <c r="BC550" s="11" t="n">
        <v>0</v>
      </c>
      <c r="BD550" s="11" t="n">
        <v>0</v>
      </c>
      <c r="BE550" s="11" t="n">
        <v>1</v>
      </c>
      <c r="BF550" s="11" t="n">
        <v>0</v>
      </c>
      <c r="BG550" s="11" t="n">
        <v>0</v>
      </c>
      <c r="BH550" s="11" t="n">
        <v>0</v>
      </c>
      <c r="BI550" s="11" t="n">
        <v>4</v>
      </c>
      <c r="BJ550" s="11" t="n">
        <v>2</v>
      </c>
      <c r="BK550" s="11" t="n">
        <v>51</v>
      </c>
      <c r="BL550" s="11" t="n">
        <v>19</v>
      </c>
      <c r="BM550" s="11" t="n">
        <v>0</v>
      </c>
      <c r="BN550" s="11" t="n">
        <v>0</v>
      </c>
      <c r="BO550" s="11" t="n">
        <v>2</v>
      </c>
      <c r="BP550" s="11" t="n">
        <v>0</v>
      </c>
      <c r="BQ550" s="11" t="n">
        <f aca="false">BM550+BN550+BO550+BP550</f>
        <v>2</v>
      </c>
      <c r="BR550" s="11" t="n">
        <v>339</v>
      </c>
      <c r="BS550" s="11" t="n">
        <v>414</v>
      </c>
      <c r="BT550" s="11" t="n">
        <v>175</v>
      </c>
      <c r="BU550" s="11" t="n">
        <v>483</v>
      </c>
      <c r="BV550" s="12" t="n">
        <v>555.186666666667</v>
      </c>
      <c r="BW550" s="11" t="n">
        <v>0</v>
      </c>
      <c r="BX550" s="11" t="n">
        <v>0</v>
      </c>
      <c r="BY550" s="11" t="n">
        <v>0</v>
      </c>
      <c r="BZ550" s="12" t="n">
        <v>63</v>
      </c>
      <c r="CA550" s="11" t="n">
        <v>710</v>
      </c>
      <c r="CB550" s="12" t="n">
        <v>21.0833333333333</v>
      </c>
      <c r="CC550" s="11" t="n">
        <v>249</v>
      </c>
      <c r="CD550" s="11" t="n">
        <v>0</v>
      </c>
      <c r="CE550" s="11" t="n">
        <v>0</v>
      </c>
      <c r="CF550" s="11" t="n">
        <v>0</v>
      </c>
      <c r="CG550" s="11" t="n">
        <v>0</v>
      </c>
      <c r="CH550" s="11" t="n">
        <v>53</v>
      </c>
      <c r="CI550" s="11" t="n">
        <v>20</v>
      </c>
      <c r="CJ550" s="11" t="n">
        <v>18</v>
      </c>
      <c r="CK550" s="11" t="n">
        <v>1</v>
      </c>
      <c r="CL550" s="11" t="n">
        <v>0</v>
      </c>
      <c r="CM550" s="11" t="n">
        <v>87</v>
      </c>
      <c r="CN550" s="11" t="n">
        <v>87</v>
      </c>
      <c r="CO550" s="11" t="n">
        <v>0</v>
      </c>
      <c r="CP550" s="11" t="n">
        <v>0</v>
      </c>
      <c r="CQ550" s="11" t="n">
        <f aca="false">'Top Ten Disease (OPD)'!FC551</f>
        <v>0</v>
      </c>
      <c r="CR550" s="11" t="n">
        <v>18592</v>
      </c>
      <c r="CS550" s="11" t="n">
        <v>11615</v>
      </c>
    </row>
    <row r="551" customFormat="false" ht="12" hidden="false" customHeight="false" outlineLevel="0" collapsed="false">
      <c r="A551" s="11" t="s">
        <v>1237</v>
      </c>
      <c r="B551" s="11" t="s">
        <v>105</v>
      </c>
      <c r="C551" s="11" t="s">
        <v>1192</v>
      </c>
      <c r="D551" s="11" t="s">
        <v>1225</v>
      </c>
      <c r="E551" s="11" t="s">
        <v>1238</v>
      </c>
      <c r="F551" s="11" t="n">
        <v>462</v>
      </c>
      <c r="G551" s="11" t="n">
        <v>472</v>
      </c>
      <c r="H551" s="11" t="n">
        <v>489</v>
      </c>
      <c r="I551" s="11" t="n">
        <v>489</v>
      </c>
      <c r="J551" s="11" t="n">
        <v>453</v>
      </c>
      <c r="K551" s="11" t="n">
        <v>383</v>
      </c>
      <c r="L551" s="11" t="n">
        <v>486</v>
      </c>
      <c r="M551" s="11" t="n">
        <v>208</v>
      </c>
      <c r="N551" s="11" t="n">
        <v>178</v>
      </c>
      <c r="O551" s="11" t="n">
        <v>440</v>
      </c>
      <c r="P551" s="12" t="n">
        <f aca="false">Q551*12</f>
        <v>300</v>
      </c>
      <c r="Q551" s="12" t="n">
        <v>25</v>
      </c>
      <c r="R551" s="11" t="n">
        <v>285</v>
      </c>
      <c r="S551" s="11" t="n">
        <v>5</v>
      </c>
      <c r="T551" s="11" t="n">
        <v>532</v>
      </c>
      <c r="U551" s="11" t="n">
        <v>1</v>
      </c>
      <c r="V551" s="11" t="n">
        <v>2</v>
      </c>
      <c r="W551" s="11" t="n">
        <v>431</v>
      </c>
      <c r="X551" s="11" t="n">
        <v>9</v>
      </c>
      <c r="Y551" s="11" t="n">
        <v>1</v>
      </c>
      <c r="Z551" s="11" t="n">
        <v>1756</v>
      </c>
      <c r="AA551" s="11" t="n">
        <v>1557</v>
      </c>
      <c r="AB551" s="11" t="n">
        <v>303</v>
      </c>
      <c r="AC551" s="11" t="n">
        <v>81</v>
      </c>
      <c r="AD551" s="11" t="n">
        <v>1</v>
      </c>
      <c r="AE551" s="11" t="n">
        <v>567</v>
      </c>
      <c r="AF551" s="11" t="n">
        <v>389</v>
      </c>
      <c r="AG551" s="11" t="n">
        <v>567</v>
      </c>
      <c r="AH551" s="11" t="n">
        <f aca="false">AB551+AC551+AD551+AE551</f>
        <v>952</v>
      </c>
      <c r="AI551" s="11" t="n">
        <f aca="false">AF551+AG551</f>
        <v>956</v>
      </c>
      <c r="AJ551" s="11" t="n">
        <v>747</v>
      </c>
      <c r="AK551" s="11" t="n">
        <v>169</v>
      </c>
      <c r="AL551" s="11" t="n">
        <v>2</v>
      </c>
      <c r="AM551" s="11" t="n">
        <v>773</v>
      </c>
      <c r="AN551" s="11" t="n">
        <f aca="false">AJ551+AK551+AL551+AM551</f>
        <v>1691</v>
      </c>
      <c r="AO551" s="11" t="n">
        <f aca="false">AK551+AL551</f>
        <v>171</v>
      </c>
      <c r="AP551" s="11" t="n">
        <v>146</v>
      </c>
      <c r="AQ551" s="11" t="n">
        <v>12</v>
      </c>
      <c r="AR551" s="11" t="n">
        <v>13</v>
      </c>
      <c r="AS551" s="11" t="n">
        <v>103</v>
      </c>
      <c r="AT551" s="11" t="n">
        <v>271</v>
      </c>
      <c r="AU551" s="11" t="n">
        <v>67</v>
      </c>
      <c r="AV551" s="11" t="n">
        <v>186</v>
      </c>
      <c r="AW551" s="11" t="n">
        <v>144</v>
      </c>
      <c r="AX551" s="11" t="n">
        <v>1</v>
      </c>
      <c r="AY551" s="11" t="n">
        <v>0</v>
      </c>
      <c r="AZ551" s="11" t="n">
        <v>194</v>
      </c>
      <c r="BA551" s="11" t="n">
        <v>1</v>
      </c>
      <c r="BB551" s="11" t="n">
        <v>34</v>
      </c>
      <c r="BC551" s="11" t="n">
        <v>0</v>
      </c>
      <c r="BD551" s="11" t="n">
        <v>0</v>
      </c>
      <c r="BE551" s="11" t="n">
        <v>0</v>
      </c>
      <c r="BF551" s="11" t="n">
        <v>0</v>
      </c>
      <c r="BG551" s="11" t="n">
        <v>0</v>
      </c>
      <c r="BH551" s="11" t="n">
        <v>0</v>
      </c>
      <c r="BI551" s="11" t="n">
        <v>5</v>
      </c>
      <c r="BJ551" s="11" t="n">
        <v>0</v>
      </c>
      <c r="BK551" s="11" t="n">
        <v>26</v>
      </c>
      <c r="BL551" s="11" t="n">
        <v>0</v>
      </c>
      <c r="BM551" s="11" t="n">
        <v>0</v>
      </c>
      <c r="BN551" s="11" t="n">
        <v>0</v>
      </c>
      <c r="BO551" s="11" t="n">
        <v>1</v>
      </c>
      <c r="BP551" s="11" t="n">
        <v>1</v>
      </c>
      <c r="BQ551" s="11" t="n">
        <f aca="false">BM551+BN551+BO551+BP551</f>
        <v>2</v>
      </c>
      <c r="BR551" s="11" t="n">
        <v>204</v>
      </c>
      <c r="BS551" s="11" t="n">
        <v>173</v>
      </c>
      <c r="BT551" s="11" t="n">
        <v>24</v>
      </c>
      <c r="BU551" s="11" t="n">
        <v>403</v>
      </c>
      <c r="BV551" s="12" t="n">
        <v>204.333333333333</v>
      </c>
      <c r="BW551" s="11" t="n">
        <v>0</v>
      </c>
      <c r="BX551" s="11" t="n">
        <v>0</v>
      </c>
      <c r="BY551" s="11" t="n">
        <v>0</v>
      </c>
      <c r="BZ551" s="12" t="n">
        <v>42.0833333333333</v>
      </c>
      <c r="CA551" s="11" t="n">
        <v>475</v>
      </c>
      <c r="CB551" s="12" t="n">
        <v>13.5</v>
      </c>
      <c r="CC551" s="11" t="n">
        <v>146</v>
      </c>
      <c r="CD551" s="11" t="n">
        <v>0</v>
      </c>
      <c r="CE551" s="11" t="n">
        <v>0</v>
      </c>
      <c r="CF551" s="11" t="n">
        <v>0</v>
      </c>
      <c r="CG551" s="11" t="n">
        <v>0</v>
      </c>
      <c r="CH551" s="11" t="n">
        <v>45</v>
      </c>
      <c r="CI551" s="11" t="n">
        <v>14</v>
      </c>
      <c r="CJ551" s="11" t="n">
        <v>13</v>
      </c>
      <c r="CK551" s="11" t="n">
        <v>0</v>
      </c>
      <c r="CL551" s="11" t="n">
        <v>0</v>
      </c>
      <c r="CM551" s="11" t="n">
        <v>0</v>
      </c>
      <c r="CN551" s="11" t="n">
        <v>0</v>
      </c>
      <c r="CO551" s="11" t="n">
        <v>0</v>
      </c>
      <c r="CP551" s="11" t="n">
        <v>0</v>
      </c>
      <c r="CQ551" s="11" t="n">
        <f aca="false">'Top Ten Disease (OPD)'!FC552</f>
        <v>0</v>
      </c>
      <c r="CR551" s="11" t="n">
        <v>8280</v>
      </c>
      <c r="CS551" s="11" t="n">
        <v>5319</v>
      </c>
    </row>
    <row r="552" customFormat="false" ht="12" hidden="false" customHeight="false" outlineLevel="0" collapsed="false">
      <c r="A552" s="11" t="s">
        <v>1239</v>
      </c>
      <c r="B552" s="11" t="s">
        <v>105</v>
      </c>
      <c r="C552" s="11" t="s">
        <v>1192</v>
      </c>
      <c r="D552" s="11" t="s">
        <v>1225</v>
      </c>
      <c r="E552" s="11" t="s">
        <v>1240</v>
      </c>
      <c r="F552" s="11" t="n">
        <v>421</v>
      </c>
      <c r="G552" s="11" t="n">
        <v>424</v>
      </c>
      <c r="H552" s="11" t="n">
        <v>403</v>
      </c>
      <c r="I552" s="11" t="n">
        <v>394</v>
      </c>
      <c r="J552" s="11" t="n">
        <v>362</v>
      </c>
      <c r="K552" s="11" t="n">
        <v>317</v>
      </c>
      <c r="L552" s="11" t="n">
        <v>382</v>
      </c>
      <c r="M552" s="11" t="n">
        <v>198</v>
      </c>
      <c r="N552" s="11" t="n">
        <v>103</v>
      </c>
      <c r="O552" s="11" t="n">
        <v>358</v>
      </c>
      <c r="P552" s="12" t="n">
        <f aca="false">Q552*12</f>
        <v>242</v>
      </c>
      <c r="Q552" s="12" t="n">
        <v>20.1666666666667</v>
      </c>
      <c r="R552" s="11" t="n">
        <v>224</v>
      </c>
      <c r="S552" s="11" t="n">
        <v>0</v>
      </c>
      <c r="T552" s="11" t="n">
        <v>493</v>
      </c>
      <c r="U552" s="11" t="n">
        <v>1</v>
      </c>
      <c r="V552" s="11" t="n">
        <v>2</v>
      </c>
      <c r="W552" s="11" t="n">
        <v>464</v>
      </c>
      <c r="X552" s="11" t="n">
        <v>13</v>
      </c>
      <c r="Y552" s="11" t="n">
        <v>1</v>
      </c>
      <c r="Z552" s="11" t="n">
        <v>1571</v>
      </c>
      <c r="AA552" s="11" t="n">
        <v>1440</v>
      </c>
      <c r="AB552" s="11" t="n">
        <v>437</v>
      </c>
      <c r="AC552" s="11" t="n">
        <v>14</v>
      </c>
      <c r="AD552" s="11" t="n">
        <v>0</v>
      </c>
      <c r="AE552" s="11" t="n">
        <v>862</v>
      </c>
      <c r="AF552" s="11" t="n">
        <v>440</v>
      </c>
      <c r="AG552" s="11" t="n">
        <v>862</v>
      </c>
      <c r="AH552" s="11" t="n">
        <f aca="false">AB552+AC552+AD552+AE552</f>
        <v>1313</v>
      </c>
      <c r="AI552" s="11" t="n">
        <f aca="false">AF552+AG552</f>
        <v>1302</v>
      </c>
      <c r="AJ552" s="11" t="n">
        <v>792</v>
      </c>
      <c r="AK552" s="11" t="n">
        <v>234</v>
      </c>
      <c r="AL552" s="11" t="n">
        <v>7</v>
      </c>
      <c r="AM552" s="11" t="n">
        <v>1450</v>
      </c>
      <c r="AN552" s="11" t="n">
        <f aca="false">AJ552+AK552+AL552+AM552</f>
        <v>2483</v>
      </c>
      <c r="AO552" s="11" t="n">
        <f aca="false">AK552+AL552</f>
        <v>241</v>
      </c>
      <c r="AP552" s="11" t="n">
        <v>180</v>
      </c>
      <c r="AQ552" s="11" t="n">
        <v>20</v>
      </c>
      <c r="AR552" s="11" t="n">
        <v>56</v>
      </c>
      <c r="AS552" s="11" t="n">
        <v>92</v>
      </c>
      <c r="AT552" s="11" t="n">
        <v>254</v>
      </c>
      <c r="AU552" s="11" t="n">
        <v>55</v>
      </c>
      <c r="AV552" s="11" t="n">
        <v>203</v>
      </c>
      <c r="AW552" s="11" t="n">
        <v>261</v>
      </c>
      <c r="AX552" s="11" t="n">
        <v>0</v>
      </c>
      <c r="AY552" s="11" t="n">
        <v>0</v>
      </c>
      <c r="AZ552" s="11" t="n">
        <v>123</v>
      </c>
      <c r="BA552" s="11" t="n">
        <v>2</v>
      </c>
      <c r="BB552" s="11" t="n">
        <v>41</v>
      </c>
      <c r="BC552" s="11" t="n">
        <v>0</v>
      </c>
      <c r="BD552" s="11" t="n">
        <v>0</v>
      </c>
      <c r="BE552" s="11" t="n">
        <v>0</v>
      </c>
      <c r="BF552" s="11" t="n">
        <v>0</v>
      </c>
      <c r="BG552" s="11" t="n">
        <v>0</v>
      </c>
      <c r="BH552" s="11" t="n">
        <v>0</v>
      </c>
      <c r="BI552" s="11" t="n">
        <v>2</v>
      </c>
      <c r="BJ552" s="11" t="n">
        <v>0</v>
      </c>
      <c r="BK552" s="11" t="n">
        <v>18</v>
      </c>
      <c r="BL552" s="11" t="n">
        <v>0</v>
      </c>
      <c r="BM552" s="11" t="n">
        <v>0</v>
      </c>
      <c r="BN552" s="11" t="n">
        <v>0</v>
      </c>
      <c r="BO552" s="11" t="n">
        <v>4</v>
      </c>
      <c r="BP552" s="11" t="n">
        <v>0</v>
      </c>
      <c r="BQ552" s="11" t="n">
        <f aca="false">BM552+BN552+BO552+BP552</f>
        <v>4</v>
      </c>
      <c r="BR552" s="11" t="n">
        <v>430</v>
      </c>
      <c r="BS552" s="11" t="n">
        <v>300</v>
      </c>
      <c r="BT552" s="11" t="n">
        <v>129</v>
      </c>
      <c r="BU552" s="11" t="n">
        <v>797</v>
      </c>
      <c r="BV552" s="12" t="n">
        <v>232.233333333333</v>
      </c>
      <c r="BW552" s="11" t="n">
        <v>0</v>
      </c>
      <c r="BX552" s="11" t="n">
        <v>0</v>
      </c>
      <c r="BY552" s="11" t="n">
        <v>0</v>
      </c>
      <c r="BZ552" s="12" t="n">
        <v>32.6666666666667</v>
      </c>
      <c r="CA552" s="11" t="n">
        <v>393</v>
      </c>
      <c r="CB552" s="12" t="n">
        <v>14</v>
      </c>
      <c r="CC552" s="11" t="n">
        <v>157</v>
      </c>
      <c r="CD552" s="11" t="n">
        <v>0</v>
      </c>
      <c r="CE552" s="11" t="n">
        <v>0</v>
      </c>
      <c r="CF552" s="11" t="n">
        <v>0</v>
      </c>
      <c r="CG552" s="11" t="n">
        <v>1</v>
      </c>
      <c r="CH552" s="11" t="n">
        <v>39</v>
      </c>
      <c r="CI552" s="11" t="n">
        <v>14</v>
      </c>
      <c r="CJ552" s="11" t="n">
        <v>12</v>
      </c>
      <c r="CK552" s="11" t="n">
        <v>0</v>
      </c>
      <c r="CL552" s="11" t="n">
        <v>0</v>
      </c>
      <c r="CM552" s="11" t="n">
        <v>1</v>
      </c>
      <c r="CN552" s="11" t="n">
        <v>1</v>
      </c>
      <c r="CO552" s="11" t="n">
        <v>0</v>
      </c>
      <c r="CP552" s="11" t="n">
        <v>0</v>
      </c>
      <c r="CQ552" s="11" t="n">
        <f aca="false">'Top Ten Disease (OPD)'!FC553</f>
        <v>0</v>
      </c>
      <c r="CR552" s="11" t="n">
        <v>13832</v>
      </c>
      <c r="CS552" s="11" t="n">
        <v>9229</v>
      </c>
    </row>
    <row r="553" customFormat="false" ht="12" hidden="false" customHeight="false" outlineLevel="0" collapsed="false">
      <c r="A553" s="11" t="s">
        <v>1241</v>
      </c>
      <c r="B553" s="11" t="s">
        <v>105</v>
      </c>
      <c r="C553" s="11" t="s">
        <v>1192</v>
      </c>
      <c r="D553" s="11" t="s">
        <v>1225</v>
      </c>
      <c r="E553" s="11" t="s">
        <v>1242</v>
      </c>
      <c r="F553" s="11" t="n">
        <v>455</v>
      </c>
      <c r="G553" s="11" t="n">
        <v>445</v>
      </c>
      <c r="H553" s="11" t="n">
        <v>418</v>
      </c>
      <c r="I553" s="11" t="n">
        <v>419</v>
      </c>
      <c r="J553" s="11" t="n">
        <v>426</v>
      </c>
      <c r="K553" s="11" t="n">
        <v>447</v>
      </c>
      <c r="L553" s="11" t="n">
        <v>497</v>
      </c>
      <c r="M553" s="11" t="n">
        <v>195</v>
      </c>
      <c r="N553" s="11" t="n">
        <v>207</v>
      </c>
      <c r="O553" s="11" t="n">
        <v>446</v>
      </c>
      <c r="P553" s="12" t="n">
        <f aca="false">Q553*12</f>
        <v>350</v>
      </c>
      <c r="Q553" s="12" t="n">
        <v>29.1666666666667</v>
      </c>
      <c r="R553" s="11" t="n">
        <v>328</v>
      </c>
      <c r="S553" s="11" t="n">
        <v>5</v>
      </c>
      <c r="T553" s="11" t="n">
        <v>484</v>
      </c>
      <c r="U553" s="11" t="n">
        <v>9</v>
      </c>
      <c r="V553" s="11" t="n">
        <v>1</v>
      </c>
      <c r="W553" s="11" t="n">
        <v>375</v>
      </c>
      <c r="X553" s="11" t="n">
        <v>12</v>
      </c>
      <c r="Y553" s="11" t="n">
        <v>1</v>
      </c>
      <c r="Z553" s="11" t="n">
        <v>2015</v>
      </c>
      <c r="AA553" s="11" t="n">
        <v>1794</v>
      </c>
      <c r="AB553" s="11" t="n">
        <v>329</v>
      </c>
      <c r="AC553" s="11" t="n">
        <v>89</v>
      </c>
      <c r="AD553" s="11" t="n">
        <v>0</v>
      </c>
      <c r="AE553" s="11" t="n">
        <v>1038</v>
      </c>
      <c r="AF553" s="11" t="n">
        <v>443</v>
      </c>
      <c r="AG553" s="11" t="n">
        <v>1038</v>
      </c>
      <c r="AH553" s="11" t="n">
        <f aca="false">AB553+AC553+AD553+AE553</f>
        <v>1456</v>
      </c>
      <c r="AI553" s="11" t="n">
        <f aca="false">AF553+AG553</f>
        <v>1481</v>
      </c>
      <c r="AJ553" s="11" t="n">
        <v>703</v>
      </c>
      <c r="AK553" s="11" t="n">
        <v>205</v>
      </c>
      <c r="AL553" s="11" t="n">
        <v>0</v>
      </c>
      <c r="AM553" s="11" t="n">
        <v>1793</v>
      </c>
      <c r="AN553" s="11" t="n">
        <f aca="false">AJ553+AK553+AL553+AM553</f>
        <v>2701</v>
      </c>
      <c r="AO553" s="11" t="n">
        <f aca="false">AK553+AL553</f>
        <v>205</v>
      </c>
      <c r="AP553" s="11" t="n">
        <v>142</v>
      </c>
      <c r="AQ553" s="11" t="n">
        <v>50</v>
      </c>
      <c r="AR553" s="11" t="n">
        <v>12</v>
      </c>
      <c r="AS553" s="11" t="n">
        <v>105</v>
      </c>
      <c r="AT553" s="11" t="n">
        <v>303</v>
      </c>
      <c r="AU553" s="11" t="n">
        <v>68</v>
      </c>
      <c r="AV553" s="11" t="n">
        <v>226</v>
      </c>
      <c r="AW553" s="11" t="n">
        <v>299</v>
      </c>
      <c r="AX553" s="11" t="n">
        <v>12</v>
      </c>
      <c r="AY553" s="11" t="n">
        <v>0</v>
      </c>
      <c r="AZ553" s="11" t="n">
        <v>177</v>
      </c>
      <c r="BA553" s="11" t="n">
        <v>1</v>
      </c>
      <c r="BB553" s="11" t="n">
        <v>27</v>
      </c>
      <c r="BC553" s="11" t="n">
        <v>1</v>
      </c>
      <c r="BD553" s="11" t="n">
        <v>0</v>
      </c>
      <c r="BE553" s="11" t="n">
        <v>0</v>
      </c>
      <c r="BF553" s="11" t="n">
        <v>0</v>
      </c>
      <c r="BG553" s="11" t="n">
        <v>0</v>
      </c>
      <c r="BH553" s="11" t="n">
        <v>0</v>
      </c>
      <c r="BI553" s="11" t="n">
        <v>0</v>
      </c>
      <c r="BJ553" s="11" t="n">
        <v>0</v>
      </c>
      <c r="BK553" s="11" t="n">
        <v>0</v>
      </c>
      <c r="BL553" s="11" t="n">
        <v>0</v>
      </c>
      <c r="BM553" s="11" t="n">
        <v>0</v>
      </c>
      <c r="BN553" s="11" t="n">
        <v>0</v>
      </c>
      <c r="BO553" s="11" t="n">
        <v>4</v>
      </c>
      <c r="BP553" s="11" t="n">
        <v>0</v>
      </c>
      <c r="BQ553" s="11" t="n">
        <f aca="false">BM553+BN553+BO553+BP553</f>
        <v>4</v>
      </c>
      <c r="BR553" s="11" t="n">
        <v>285</v>
      </c>
      <c r="BS553" s="11" t="n">
        <v>461</v>
      </c>
      <c r="BT553" s="11" t="n">
        <v>20</v>
      </c>
      <c r="BU553" s="11" t="n">
        <v>334</v>
      </c>
      <c r="BV553" s="12" t="n">
        <v>478.913333333333</v>
      </c>
      <c r="BW553" s="11" t="n">
        <v>0</v>
      </c>
      <c r="BX553" s="11" t="n">
        <v>0</v>
      </c>
      <c r="BY553" s="11" t="n">
        <v>0</v>
      </c>
      <c r="BZ553" s="12" t="n">
        <v>53.3333333333333</v>
      </c>
      <c r="CA553" s="11" t="n">
        <v>603</v>
      </c>
      <c r="CB553" s="12" t="n">
        <v>19.75</v>
      </c>
      <c r="CC553" s="11" t="n">
        <v>225</v>
      </c>
      <c r="CD553" s="11" t="n">
        <v>0</v>
      </c>
      <c r="CE553" s="11" t="n">
        <v>0</v>
      </c>
      <c r="CF553" s="11" t="n">
        <v>0</v>
      </c>
      <c r="CG553" s="11" t="n">
        <v>0</v>
      </c>
      <c r="CH553" s="11" t="n">
        <v>46</v>
      </c>
      <c r="CI553" s="11" t="n">
        <v>17</v>
      </c>
      <c r="CJ553" s="11" t="n">
        <v>17</v>
      </c>
      <c r="CK553" s="11" t="n">
        <v>0</v>
      </c>
      <c r="CL553" s="11" t="n">
        <v>0</v>
      </c>
      <c r="CM553" s="11" t="n">
        <v>59</v>
      </c>
      <c r="CN553" s="11" t="n">
        <v>59</v>
      </c>
      <c r="CO553" s="11" t="n">
        <v>0</v>
      </c>
      <c r="CP553" s="11" t="n">
        <v>0</v>
      </c>
      <c r="CQ553" s="11" t="n">
        <f aca="false">'Top Ten Disease (OPD)'!FC554</f>
        <v>0</v>
      </c>
      <c r="CR553" s="11" t="n">
        <v>12759</v>
      </c>
      <c r="CS553" s="11" t="n">
        <v>8523</v>
      </c>
    </row>
    <row r="554" customFormat="false" ht="12" hidden="false" customHeight="false" outlineLevel="0" collapsed="false">
      <c r="A554" s="11" t="s">
        <v>1243</v>
      </c>
      <c r="B554" s="11" t="s">
        <v>105</v>
      </c>
      <c r="C554" s="11" t="s">
        <v>1192</v>
      </c>
      <c r="D554" s="11" t="s">
        <v>1225</v>
      </c>
      <c r="E554" s="11" t="s">
        <v>1244</v>
      </c>
      <c r="F554" s="11" t="n">
        <v>325</v>
      </c>
      <c r="G554" s="11" t="n">
        <v>340</v>
      </c>
      <c r="H554" s="11" t="n">
        <v>309</v>
      </c>
      <c r="I554" s="11" t="n">
        <v>312</v>
      </c>
      <c r="J554" s="11" t="n">
        <v>292</v>
      </c>
      <c r="K554" s="11" t="n">
        <v>261</v>
      </c>
      <c r="L554" s="11" t="n">
        <v>347</v>
      </c>
      <c r="M554" s="11" t="n">
        <v>155</v>
      </c>
      <c r="N554" s="11" t="n">
        <v>142</v>
      </c>
      <c r="O554" s="11" t="n">
        <v>287</v>
      </c>
      <c r="P554" s="12" t="n">
        <f aca="false">Q554*12</f>
        <v>195</v>
      </c>
      <c r="Q554" s="12" t="n">
        <v>16.25</v>
      </c>
      <c r="R554" s="11" t="n">
        <v>186</v>
      </c>
      <c r="S554" s="11" t="n">
        <v>2</v>
      </c>
      <c r="T554" s="11" t="n">
        <v>507</v>
      </c>
      <c r="U554" s="11" t="n">
        <v>3</v>
      </c>
      <c r="V554" s="11" t="n">
        <v>2</v>
      </c>
      <c r="W554" s="11" t="n">
        <v>335</v>
      </c>
      <c r="X554" s="11" t="n">
        <v>19</v>
      </c>
      <c r="Y554" s="11" t="n">
        <v>1</v>
      </c>
      <c r="Z554" s="11" t="n">
        <v>2047</v>
      </c>
      <c r="AA554" s="11" t="n">
        <v>1857</v>
      </c>
      <c r="AB554" s="11" t="n">
        <v>229</v>
      </c>
      <c r="AC554" s="11" t="n">
        <v>31</v>
      </c>
      <c r="AD554" s="11" t="n">
        <v>0</v>
      </c>
      <c r="AE554" s="11" t="n">
        <v>440</v>
      </c>
      <c r="AF554" s="11" t="n">
        <v>252</v>
      </c>
      <c r="AG554" s="11" t="n">
        <v>440</v>
      </c>
      <c r="AH554" s="11" t="n">
        <f aca="false">AB554+AC554+AD554+AE554</f>
        <v>700</v>
      </c>
      <c r="AI554" s="11" t="n">
        <f aca="false">AF554+AG554</f>
        <v>692</v>
      </c>
      <c r="AJ554" s="11" t="n">
        <v>416</v>
      </c>
      <c r="AK554" s="11" t="n">
        <v>119</v>
      </c>
      <c r="AL554" s="11" t="n">
        <v>0</v>
      </c>
      <c r="AM554" s="11" t="n">
        <v>447</v>
      </c>
      <c r="AN554" s="11" t="n">
        <f aca="false">AJ554+AK554+AL554+AM554</f>
        <v>982</v>
      </c>
      <c r="AO554" s="11" t="n">
        <f aca="false">AK554+AL554</f>
        <v>119</v>
      </c>
      <c r="AP554" s="11" t="n">
        <v>117</v>
      </c>
      <c r="AQ554" s="11" t="n">
        <v>2</v>
      </c>
      <c r="AR554" s="11" t="n">
        <v>0</v>
      </c>
      <c r="AS554" s="11" t="n">
        <v>120</v>
      </c>
      <c r="AT554" s="11" t="n">
        <v>246</v>
      </c>
      <c r="AU554" s="11" t="n">
        <v>75</v>
      </c>
      <c r="AV554" s="11" t="n">
        <v>163</v>
      </c>
      <c r="AW554" s="11" t="n">
        <v>162</v>
      </c>
      <c r="AX554" s="11" t="n">
        <v>0</v>
      </c>
      <c r="AY554" s="11" t="n">
        <v>0</v>
      </c>
      <c r="AZ554" s="11" t="n">
        <v>157</v>
      </c>
      <c r="BA554" s="11" t="n">
        <v>3</v>
      </c>
      <c r="BB554" s="11" t="n">
        <v>46</v>
      </c>
      <c r="BC554" s="11" t="n">
        <v>0</v>
      </c>
      <c r="BD554" s="11" t="n">
        <v>0</v>
      </c>
      <c r="BE554" s="11" t="n">
        <v>0</v>
      </c>
      <c r="BF554" s="11" t="n">
        <v>0</v>
      </c>
      <c r="BG554" s="11" t="n">
        <v>0</v>
      </c>
      <c r="BH554" s="11" t="n">
        <v>0</v>
      </c>
      <c r="BI554" s="11" t="n">
        <v>0</v>
      </c>
      <c r="BJ554" s="11" t="n">
        <v>0</v>
      </c>
      <c r="BK554" s="11" t="n">
        <v>0</v>
      </c>
      <c r="BL554" s="11" t="n">
        <v>0</v>
      </c>
      <c r="BM554" s="11" t="n">
        <v>0</v>
      </c>
      <c r="BN554" s="11" t="n">
        <v>0</v>
      </c>
      <c r="BO554" s="11" t="n">
        <v>1</v>
      </c>
      <c r="BP554" s="11" t="n">
        <v>1</v>
      </c>
      <c r="BQ554" s="11" t="n">
        <f aca="false">BM554+BN554+BO554+BP554</f>
        <v>2</v>
      </c>
      <c r="BR554" s="11" t="n">
        <v>159</v>
      </c>
      <c r="BS554" s="11" t="n">
        <v>286</v>
      </c>
      <c r="BT554" s="11" t="n">
        <v>6</v>
      </c>
      <c r="BU554" s="11" t="n">
        <v>473</v>
      </c>
      <c r="BV554" s="12" t="n">
        <v>219.766666666667</v>
      </c>
      <c r="BW554" s="11" t="n">
        <v>0</v>
      </c>
      <c r="BX554" s="11" t="n">
        <v>0</v>
      </c>
      <c r="BY554" s="11" t="n">
        <v>0</v>
      </c>
      <c r="BZ554" s="12" t="n">
        <v>30.8333333333333</v>
      </c>
      <c r="CA554" s="11" t="n">
        <v>317</v>
      </c>
      <c r="CB554" s="12" t="n">
        <v>10.5</v>
      </c>
      <c r="CC554" s="11" t="n">
        <v>118</v>
      </c>
      <c r="CD554" s="11" t="n">
        <v>0</v>
      </c>
      <c r="CE554" s="11" t="n">
        <v>0</v>
      </c>
      <c r="CF554" s="11" t="n">
        <v>0</v>
      </c>
      <c r="CG554" s="11" t="n">
        <v>0</v>
      </c>
      <c r="CH554" s="11" t="n">
        <v>31</v>
      </c>
      <c r="CI554" s="11" t="n">
        <v>11</v>
      </c>
      <c r="CJ554" s="11" t="n">
        <v>11</v>
      </c>
      <c r="CK554" s="11" t="n">
        <v>0</v>
      </c>
      <c r="CL554" s="11" t="n">
        <v>0</v>
      </c>
      <c r="CM554" s="11" t="n">
        <v>25</v>
      </c>
      <c r="CN554" s="11" t="n">
        <v>25</v>
      </c>
      <c r="CO554" s="11" t="n">
        <v>0</v>
      </c>
      <c r="CP554" s="11" t="n">
        <v>0</v>
      </c>
      <c r="CQ554" s="11" t="n">
        <f aca="false">'Top Ten Disease (OPD)'!FC555</f>
        <v>0</v>
      </c>
      <c r="CR554" s="11" t="n">
        <v>6526</v>
      </c>
      <c r="CS554" s="11" t="n">
        <v>4435</v>
      </c>
    </row>
    <row r="555" customFormat="false" ht="12" hidden="false" customHeight="false" outlineLevel="0" collapsed="false">
      <c r="A555" s="9" t="s">
        <v>1245</v>
      </c>
      <c r="B555" s="9" t="s">
        <v>101</v>
      </c>
      <c r="C555" s="9" t="s">
        <v>1192</v>
      </c>
      <c r="D555" s="9" t="s">
        <v>1246</v>
      </c>
      <c r="E555" s="9" t="s">
        <v>1247</v>
      </c>
      <c r="F555" s="9" t="n">
        <v>4745</v>
      </c>
      <c r="G555" s="9" t="n">
        <v>5259</v>
      </c>
      <c r="H555" s="9" t="n">
        <v>5165</v>
      </c>
      <c r="I555" s="9" t="n">
        <v>5166</v>
      </c>
      <c r="J555" s="9" t="n">
        <v>4999</v>
      </c>
      <c r="K555" s="9" t="n">
        <v>4528</v>
      </c>
      <c r="L555" s="9" t="n">
        <v>5258</v>
      </c>
      <c r="M555" s="9" t="n">
        <v>2266</v>
      </c>
      <c r="N555" s="9" t="n">
        <v>2528</v>
      </c>
      <c r="O555" s="9" t="n">
        <v>2356</v>
      </c>
      <c r="P555" s="10" t="n">
        <f aca="false">Q555*12</f>
        <v>3147</v>
      </c>
      <c r="Q555" s="10" t="n">
        <v>262.25</v>
      </c>
      <c r="R555" s="9" t="n">
        <v>3140</v>
      </c>
      <c r="S555" s="9" t="n">
        <v>58</v>
      </c>
      <c r="T555" s="9" t="n">
        <v>6013</v>
      </c>
      <c r="U555" s="9" t="n">
        <v>106</v>
      </c>
      <c r="V555" s="9" t="n">
        <v>18</v>
      </c>
      <c r="W555" s="9" t="n">
        <v>4675</v>
      </c>
      <c r="X555" s="9" t="n">
        <v>47</v>
      </c>
      <c r="Y555" s="9" t="n">
        <v>19</v>
      </c>
      <c r="Z555" s="9" t="n">
        <v>18851</v>
      </c>
      <c r="AA555" s="9" t="n">
        <v>16514</v>
      </c>
      <c r="AB555" s="9" t="n">
        <v>3393</v>
      </c>
      <c r="AC555" s="9" t="n">
        <v>404</v>
      </c>
      <c r="AD555" s="9" t="n">
        <v>6</v>
      </c>
      <c r="AE555" s="9" t="n">
        <v>6011</v>
      </c>
      <c r="AF555" s="9" t="n">
        <v>3116</v>
      </c>
      <c r="AG555" s="9" t="n">
        <v>4612</v>
      </c>
      <c r="AH555" s="9" t="n">
        <f aca="false">AB555+AC555+AD555+AE555</f>
        <v>9814</v>
      </c>
      <c r="AI555" s="9" t="n">
        <f aca="false">AF555+AG555</f>
        <v>7728</v>
      </c>
      <c r="AJ555" s="9" t="n">
        <v>8489</v>
      </c>
      <c r="AK555" s="9" t="n">
        <v>1305</v>
      </c>
      <c r="AL555" s="9" t="n">
        <v>16</v>
      </c>
      <c r="AM555" s="9" t="n">
        <v>14241</v>
      </c>
      <c r="AN555" s="9" t="n">
        <f aca="false">AJ555+AK555+AL555+AM555</f>
        <v>24051</v>
      </c>
      <c r="AO555" s="9" t="n">
        <f aca="false">AK555+AL555</f>
        <v>1321</v>
      </c>
      <c r="AP555" s="9" t="n">
        <v>1213</v>
      </c>
      <c r="AQ555" s="9" t="n">
        <v>538</v>
      </c>
      <c r="AR555" s="9" t="n">
        <v>1731</v>
      </c>
      <c r="AS555" s="9" t="n">
        <v>1089</v>
      </c>
      <c r="AT555" s="9" t="n">
        <v>3985</v>
      </c>
      <c r="AU555" s="9" t="n">
        <v>859</v>
      </c>
      <c r="AV555" s="9" t="n">
        <v>3381</v>
      </c>
      <c r="AW555" s="9" t="n">
        <v>3264</v>
      </c>
      <c r="AX555" s="9" t="n">
        <v>32</v>
      </c>
      <c r="AY555" s="9" t="n">
        <v>35</v>
      </c>
      <c r="AZ555" s="9" t="n">
        <v>2382</v>
      </c>
      <c r="BA555" s="9" t="n">
        <v>25</v>
      </c>
      <c r="BB555" s="9" t="n">
        <v>1491</v>
      </c>
      <c r="BC555" s="9" t="n">
        <v>0</v>
      </c>
      <c r="BD555" s="9" t="n">
        <v>0</v>
      </c>
      <c r="BE555" s="9" t="n">
        <v>0</v>
      </c>
      <c r="BF555" s="9" t="n">
        <v>0</v>
      </c>
      <c r="BG555" s="9" t="n">
        <v>0</v>
      </c>
      <c r="BH555" s="9" t="n">
        <v>0</v>
      </c>
      <c r="BI555" s="9" t="n">
        <v>14</v>
      </c>
      <c r="BJ555" s="9" t="n">
        <v>7</v>
      </c>
      <c r="BK555" s="9" t="n">
        <v>382</v>
      </c>
      <c r="BL555" s="9" t="n">
        <v>264</v>
      </c>
      <c r="BM555" s="9" t="n">
        <v>0</v>
      </c>
      <c r="BN555" s="9" t="n">
        <v>0</v>
      </c>
      <c r="BO555" s="9" t="n">
        <v>26</v>
      </c>
      <c r="BP555" s="9" t="n">
        <v>1</v>
      </c>
      <c r="BQ555" s="9" t="n">
        <f aca="false">BM555+BN555+BO555+BP555</f>
        <v>27</v>
      </c>
      <c r="BR555" s="9" t="n">
        <v>1699</v>
      </c>
      <c r="BS555" s="9" t="n">
        <v>1713</v>
      </c>
      <c r="BT555" s="9" t="n">
        <v>840</v>
      </c>
      <c r="BU555" s="9" t="n">
        <v>2648</v>
      </c>
      <c r="BV555" s="10" t="n">
        <v>9460.64666666667</v>
      </c>
      <c r="BW555" s="9" t="n">
        <v>1</v>
      </c>
      <c r="BX555" s="9" t="n">
        <v>0</v>
      </c>
      <c r="BY555" s="9" t="n">
        <v>0</v>
      </c>
      <c r="BZ555" s="10" t="n">
        <v>954.333333333333</v>
      </c>
      <c r="CA555" s="9" t="n">
        <v>10684</v>
      </c>
      <c r="CB555" s="10" t="n">
        <v>209</v>
      </c>
      <c r="CC555" s="9" t="n">
        <v>2455</v>
      </c>
      <c r="CD555" s="9" t="n">
        <v>152</v>
      </c>
      <c r="CE555" s="9" t="n">
        <v>20</v>
      </c>
      <c r="CF555" s="9" t="n">
        <v>8</v>
      </c>
      <c r="CG555" s="9" t="n">
        <v>6</v>
      </c>
      <c r="CH555" s="9" t="n">
        <v>190</v>
      </c>
      <c r="CI555" s="9" t="n">
        <v>41</v>
      </c>
      <c r="CJ555" s="9" t="n">
        <v>41</v>
      </c>
      <c r="CK555" s="9" t="n">
        <v>0</v>
      </c>
      <c r="CL555" s="9" t="n">
        <v>0</v>
      </c>
      <c r="CM555" s="9" t="n">
        <v>459</v>
      </c>
      <c r="CN555" s="9" t="n">
        <v>459</v>
      </c>
      <c r="CO555" s="9" t="n">
        <v>1</v>
      </c>
      <c r="CP555" s="9" t="n">
        <v>2</v>
      </c>
      <c r="CQ555" s="9" t="n">
        <f aca="false">'Top Ten Disease (OPD)'!FC556</f>
        <v>5</v>
      </c>
      <c r="CR555" s="9" t="n">
        <v>114548</v>
      </c>
      <c r="CS555" s="9" t="n">
        <v>76779</v>
      </c>
    </row>
    <row r="556" customFormat="false" ht="12" hidden="false" customHeight="false" outlineLevel="0" collapsed="false">
      <c r="A556" s="11" t="s">
        <v>1248</v>
      </c>
      <c r="B556" s="11" t="s">
        <v>105</v>
      </c>
      <c r="C556" s="11" t="s">
        <v>1192</v>
      </c>
      <c r="D556" s="11" t="s">
        <v>1246</v>
      </c>
      <c r="E556" s="11" t="s">
        <v>1249</v>
      </c>
      <c r="F556" s="11" t="n">
        <v>261</v>
      </c>
      <c r="G556" s="11" t="n">
        <v>267</v>
      </c>
      <c r="H556" s="11" t="n">
        <v>269</v>
      </c>
      <c r="I556" s="11" t="n">
        <v>269</v>
      </c>
      <c r="J556" s="11" t="n">
        <v>302</v>
      </c>
      <c r="K556" s="11" t="n">
        <v>269</v>
      </c>
      <c r="L556" s="11" t="n">
        <v>288</v>
      </c>
      <c r="M556" s="11" t="n">
        <v>164</v>
      </c>
      <c r="N556" s="11" t="n">
        <v>123</v>
      </c>
      <c r="O556" s="11" t="n">
        <v>108</v>
      </c>
      <c r="P556" s="12" t="n">
        <f aca="false">Q556*12</f>
        <v>272</v>
      </c>
      <c r="Q556" s="12" t="n">
        <v>22.6666666666667</v>
      </c>
      <c r="R556" s="11" t="n">
        <v>272</v>
      </c>
      <c r="S556" s="11" t="n">
        <v>1</v>
      </c>
      <c r="T556" s="11" t="n">
        <v>271</v>
      </c>
      <c r="U556" s="11" t="n">
        <v>0</v>
      </c>
      <c r="V556" s="11" t="n">
        <v>0</v>
      </c>
      <c r="W556" s="11" t="n">
        <v>193</v>
      </c>
      <c r="X556" s="11" t="n">
        <v>2</v>
      </c>
      <c r="Y556" s="11" t="n">
        <v>0</v>
      </c>
      <c r="Z556" s="11" t="n">
        <v>317</v>
      </c>
      <c r="AA556" s="11" t="n">
        <v>232</v>
      </c>
      <c r="AB556" s="11" t="n">
        <v>165</v>
      </c>
      <c r="AC556" s="11" t="n">
        <v>11</v>
      </c>
      <c r="AD556" s="11" t="n">
        <v>0</v>
      </c>
      <c r="AE556" s="11" t="n">
        <v>321</v>
      </c>
      <c r="AF556" s="11" t="n">
        <v>108</v>
      </c>
      <c r="AG556" s="11" t="n">
        <v>288</v>
      </c>
      <c r="AH556" s="11" t="n">
        <f aca="false">AB556+AC556+AD556+AE556</f>
        <v>497</v>
      </c>
      <c r="AI556" s="11" t="n">
        <f aca="false">AF556+AG556</f>
        <v>396</v>
      </c>
      <c r="AJ556" s="11" t="n">
        <v>506</v>
      </c>
      <c r="AK556" s="11" t="n">
        <v>28</v>
      </c>
      <c r="AL556" s="11" t="n">
        <v>0</v>
      </c>
      <c r="AM556" s="11" t="n">
        <v>579</v>
      </c>
      <c r="AN556" s="11" t="n">
        <f aca="false">AJ556+AK556+AL556+AM556</f>
        <v>1113</v>
      </c>
      <c r="AO556" s="11" t="n">
        <f aca="false">AK556+AL556</f>
        <v>28</v>
      </c>
      <c r="AP556" s="11" t="n">
        <v>144</v>
      </c>
      <c r="AQ556" s="11" t="n">
        <v>114</v>
      </c>
      <c r="AR556" s="11" t="n">
        <v>92</v>
      </c>
      <c r="AS556" s="11" t="n">
        <v>62</v>
      </c>
      <c r="AT556" s="11" t="n">
        <v>255</v>
      </c>
      <c r="AU556" s="11" t="n">
        <v>54</v>
      </c>
      <c r="AV556" s="11" t="n">
        <v>220</v>
      </c>
      <c r="AW556" s="11" t="n">
        <v>159</v>
      </c>
      <c r="AX556" s="11" t="n">
        <v>7</v>
      </c>
      <c r="AY556" s="11" t="n">
        <v>0</v>
      </c>
      <c r="AZ556" s="11" t="n">
        <v>141</v>
      </c>
      <c r="BA556" s="11" t="n">
        <v>1</v>
      </c>
      <c r="BB556" s="11" t="n">
        <v>146</v>
      </c>
      <c r="BC556" s="11" t="n">
        <v>0</v>
      </c>
      <c r="BD556" s="11" t="n">
        <v>0</v>
      </c>
      <c r="BE556" s="11" t="n">
        <v>0</v>
      </c>
      <c r="BF556" s="11" t="n">
        <v>0</v>
      </c>
      <c r="BG556" s="11" t="n">
        <v>0</v>
      </c>
      <c r="BH556" s="11" t="n">
        <v>0</v>
      </c>
      <c r="BI556" s="11" t="n">
        <v>0</v>
      </c>
      <c r="BJ556" s="11" t="n">
        <v>0</v>
      </c>
      <c r="BK556" s="11" t="n">
        <v>10</v>
      </c>
      <c r="BL556" s="11" t="n">
        <v>0</v>
      </c>
      <c r="BM556" s="11" t="n">
        <v>0</v>
      </c>
      <c r="BN556" s="11" t="n">
        <v>0</v>
      </c>
      <c r="BO556" s="11" t="n">
        <v>0</v>
      </c>
      <c r="BP556" s="11" t="n">
        <v>0</v>
      </c>
      <c r="BQ556" s="11" t="n">
        <f aca="false">BM556+BN556+BO556+BP556</f>
        <v>0</v>
      </c>
      <c r="BR556" s="11" t="n">
        <v>145</v>
      </c>
      <c r="BS556" s="11" t="n">
        <v>15</v>
      </c>
      <c r="BT556" s="11" t="n">
        <v>32</v>
      </c>
      <c r="BU556" s="11" t="n">
        <v>144</v>
      </c>
      <c r="BV556" s="12" t="n">
        <v>791.366666666667</v>
      </c>
      <c r="BW556" s="11" t="n">
        <v>0</v>
      </c>
      <c r="BX556" s="11" t="n">
        <v>0</v>
      </c>
      <c r="BY556" s="11" t="n">
        <v>0</v>
      </c>
      <c r="BZ556" s="12" t="n">
        <v>75.8333333333333</v>
      </c>
      <c r="CA556" s="11" t="n">
        <v>749</v>
      </c>
      <c r="CB556" s="12" t="n">
        <v>17.75</v>
      </c>
      <c r="CC556" s="11" t="n">
        <v>213</v>
      </c>
      <c r="CD556" s="11" t="n">
        <v>0</v>
      </c>
      <c r="CE556" s="11" t="n">
        <v>0</v>
      </c>
      <c r="CF556" s="11" t="n">
        <v>0</v>
      </c>
      <c r="CG556" s="11" t="n">
        <v>0</v>
      </c>
      <c r="CH556" s="11" t="n">
        <v>6</v>
      </c>
      <c r="CI556" s="11" t="n">
        <v>1</v>
      </c>
      <c r="CJ556" s="11" t="n">
        <v>1</v>
      </c>
      <c r="CK556" s="11" t="n">
        <v>0</v>
      </c>
      <c r="CL556" s="11" t="n">
        <v>0</v>
      </c>
      <c r="CM556" s="11" t="n">
        <v>0</v>
      </c>
      <c r="CN556" s="11" t="n">
        <v>0</v>
      </c>
      <c r="CO556" s="11" t="n">
        <v>0</v>
      </c>
      <c r="CP556" s="11" t="n">
        <v>0</v>
      </c>
      <c r="CQ556" s="11" t="n">
        <f aca="false">'Top Ten Disease (OPD)'!FC557</f>
        <v>0</v>
      </c>
      <c r="CR556" s="11" t="n">
        <v>4412</v>
      </c>
      <c r="CS556" s="11" t="n">
        <v>3839</v>
      </c>
    </row>
    <row r="557" customFormat="false" ht="12" hidden="false" customHeight="false" outlineLevel="0" collapsed="false">
      <c r="A557" s="11" t="s">
        <v>1250</v>
      </c>
      <c r="B557" s="11" t="s">
        <v>105</v>
      </c>
      <c r="C557" s="11" t="s">
        <v>1192</v>
      </c>
      <c r="D557" s="11" t="s">
        <v>1246</v>
      </c>
      <c r="E557" s="11" t="s">
        <v>1251</v>
      </c>
      <c r="F557" s="11" t="n">
        <v>311</v>
      </c>
      <c r="G557" s="11" t="n">
        <v>398</v>
      </c>
      <c r="H557" s="11" t="n">
        <v>389</v>
      </c>
      <c r="I557" s="11" t="n">
        <v>389</v>
      </c>
      <c r="J557" s="11" t="n">
        <v>353</v>
      </c>
      <c r="K557" s="11" t="n">
        <v>310</v>
      </c>
      <c r="L557" s="11" t="n">
        <v>365</v>
      </c>
      <c r="M557" s="11" t="n">
        <v>202</v>
      </c>
      <c r="N557" s="11" t="n">
        <v>168</v>
      </c>
      <c r="O557" s="11" t="n">
        <v>295</v>
      </c>
      <c r="P557" s="12" t="n">
        <f aca="false">Q557*12</f>
        <v>272.571428571429</v>
      </c>
      <c r="Q557" s="12" t="n">
        <v>22.7142857142857</v>
      </c>
      <c r="R557" s="11" t="n">
        <v>159</v>
      </c>
      <c r="S557" s="11" t="n">
        <v>0</v>
      </c>
      <c r="T557" s="11" t="n">
        <v>364</v>
      </c>
      <c r="U557" s="11" t="n">
        <v>0</v>
      </c>
      <c r="V557" s="11" t="n">
        <v>0</v>
      </c>
      <c r="W557" s="11" t="n">
        <v>364</v>
      </c>
      <c r="X557" s="11" t="n">
        <v>1</v>
      </c>
      <c r="Y557" s="11" t="n">
        <v>0</v>
      </c>
      <c r="Z557" s="11" t="n">
        <v>1897</v>
      </c>
      <c r="AA557" s="11" t="n">
        <v>1683</v>
      </c>
      <c r="AB557" s="11" t="n">
        <v>217</v>
      </c>
      <c r="AC557" s="11" t="n">
        <v>12</v>
      </c>
      <c r="AD557" s="11" t="n">
        <v>0</v>
      </c>
      <c r="AE557" s="11" t="n">
        <v>562</v>
      </c>
      <c r="AF557" s="11" t="n">
        <v>162</v>
      </c>
      <c r="AG557" s="11" t="n">
        <v>484</v>
      </c>
      <c r="AH557" s="11" t="n">
        <f aca="false">AB557+AC557+AD557+AE557</f>
        <v>791</v>
      </c>
      <c r="AI557" s="11" t="n">
        <f aca="false">AF557+AG557</f>
        <v>646</v>
      </c>
      <c r="AJ557" s="11" t="n">
        <v>711</v>
      </c>
      <c r="AK557" s="11" t="n">
        <v>33</v>
      </c>
      <c r="AL557" s="11" t="n">
        <v>0</v>
      </c>
      <c r="AM557" s="11" t="n">
        <v>962</v>
      </c>
      <c r="AN557" s="11" t="n">
        <f aca="false">AJ557+AK557+AL557+AM557</f>
        <v>1706</v>
      </c>
      <c r="AO557" s="11" t="n">
        <f aca="false">AK557+AL557</f>
        <v>33</v>
      </c>
      <c r="AP557" s="11" t="n">
        <v>78</v>
      </c>
      <c r="AQ557" s="11" t="n">
        <v>106</v>
      </c>
      <c r="AR557" s="11" t="n">
        <v>200</v>
      </c>
      <c r="AS557" s="11" t="n">
        <v>106</v>
      </c>
      <c r="AT557" s="11" t="n">
        <v>328</v>
      </c>
      <c r="AU557" s="11" t="n">
        <v>85</v>
      </c>
      <c r="AV557" s="11" t="n">
        <v>266</v>
      </c>
      <c r="AW557" s="11" t="n">
        <v>253</v>
      </c>
      <c r="AX557" s="11" t="n">
        <v>0</v>
      </c>
      <c r="AY557" s="11" t="n">
        <v>0</v>
      </c>
      <c r="AZ557" s="11" t="n">
        <v>145</v>
      </c>
      <c r="BA557" s="11" t="n">
        <v>0</v>
      </c>
      <c r="BB557" s="11" t="n">
        <v>116</v>
      </c>
      <c r="BC557" s="11" t="n">
        <v>0</v>
      </c>
      <c r="BD557" s="11" t="n">
        <v>0</v>
      </c>
      <c r="BE557" s="11" t="n">
        <v>0</v>
      </c>
      <c r="BF557" s="11" t="n">
        <v>0</v>
      </c>
      <c r="BG557" s="11" t="n">
        <v>0</v>
      </c>
      <c r="BH557" s="11" t="n">
        <v>0</v>
      </c>
      <c r="BI557" s="11" t="n">
        <v>0</v>
      </c>
      <c r="BJ557" s="11" t="n">
        <v>0</v>
      </c>
      <c r="BK557" s="11" t="n">
        <v>22</v>
      </c>
      <c r="BL557" s="11" t="n">
        <v>0</v>
      </c>
      <c r="BM557" s="11" t="n">
        <v>0</v>
      </c>
      <c r="BN557" s="11" t="n">
        <v>0</v>
      </c>
      <c r="BO557" s="11" t="n">
        <v>0</v>
      </c>
      <c r="BP557" s="11" t="n">
        <v>0</v>
      </c>
      <c r="BQ557" s="11" t="n">
        <f aca="false">BM557+BN557+BO557+BP557</f>
        <v>0</v>
      </c>
      <c r="BR557" s="11" t="n">
        <v>146</v>
      </c>
      <c r="BS557" s="11" t="n">
        <v>11</v>
      </c>
      <c r="BT557" s="11" t="n">
        <v>61</v>
      </c>
      <c r="BU557" s="11" t="n">
        <v>244</v>
      </c>
      <c r="BV557" s="12" t="n">
        <v>729.533333333333</v>
      </c>
      <c r="BW557" s="11" t="n">
        <v>0</v>
      </c>
      <c r="BX557" s="11" t="n">
        <v>0</v>
      </c>
      <c r="BY557" s="11" t="n">
        <v>0</v>
      </c>
      <c r="BZ557" s="12" t="n">
        <v>89.0833333333333</v>
      </c>
      <c r="CA557" s="11" t="n">
        <v>1035</v>
      </c>
      <c r="CB557" s="12" t="n">
        <v>17.1666666666667</v>
      </c>
      <c r="CC557" s="11" t="n">
        <v>199</v>
      </c>
      <c r="CD557" s="11" t="n">
        <v>0</v>
      </c>
      <c r="CE557" s="11" t="n">
        <v>0</v>
      </c>
      <c r="CF557" s="11" t="n">
        <v>0</v>
      </c>
      <c r="CG557" s="11" t="n">
        <v>0</v>
      </c>
      <c r="CH557" s="11" t="n">
        <v>19</v>
      </c>
      <c r="CI557" s="11" t="n">
        <v>8</v>
      </c>
      <c r="CJ557" s="11" t="n">
        <v>7</v>
      </c>
      <c r="CK557" s="11" t="n">
        <v>0</v>
      </c>
      <c r="CL557" s="11" t="n">
        <v>0</v>
      </c>
      <c r="CM557" s="11" t="n">
        <v>92</v>
      </c>
      <c r="CN557" s="11" t="n">
        <v>92</v>
      </c>
      <c r="CO557" s="11" t="n">
        <v>0</v>
      </c>
      <c r="CP557" s="11" t="n">
        <v>0</v>
      </c>
      <c r="CQ557" s="11" t="n">
        <f aca="false">'Top Ten Disease (OPD)'!FC558</f>
        <v>0</v>
      </c>
      <c r="CR557" s="11" t="n">
        <v>11333</v>
      </c>
      <c r="CS557" s="11" t="n">
        <v>7461</v>
      </c>
    </row>
    <row r="558" customFormat="false" ht="12" hidden="false" customHeight="false" outlineLevel="0" collapsed="false">
      <c r="A558" s="11" t="s">
        <v>1252</v>
      </c>
      <c r="B558" s="11" t="s">
        <v>105</v>
      </c>
      <c r="C558" s="11" t="s">
        <v>1192</v>
      </c>
      <c r="D558" s="11" t="s">
        <v>1246</v>
      </c>
      <c r="E558" s="11" t="s">
        <v>1253</v>
      </c>
      <c r="F558" s="11" t="n">
        <v>342</v>
      </c>
      <c r="G558" s="11" t="n">
        <v>369</v>
      </c>
      <c r="H558" s="11" t="n">
        <v>388</v>
      </c>
      <c r="I558" s="11" t="n">
        <v>388</v>
      </c>
      <c r="J558" s="11" t="n">
        <v>382</v>
      </c>
      <c r="K558" s="11" t="n">
        <v>357</v>
      </c>
      <c r="L558" s="11" t="n">
        <v>452</v>
      </c>
      <c r="M558" s="11" t="n">
        <v>146</v>
      </c>
      <c r="N558" s="11" t="n">
        <v>216</v>
      </c>
      <c r="O558" s="11" t="n">
        <v>181</v>
      </c>
      <c r="P558" s="12" t="n">
        <f aca="false">Q558*12</f>
        <v>352</v>
      </c>
      <c r="Q558" s="12" t="n">
        <v>29.3333333333333</v>
      </c>
      <c r="R558" s="11" t="n">
        <v>351</v>
      </c>
      <c r="S558" s="11" t="n">
        <v>2</v>
      </c>
      <c r="T558" s="11" t="n">
        <v>407</v>
      </c>
      <c r="U558" s="11" t="n">
        <v>1</v>
      </c>
      <c r="V558" s="11" t="n">
        <v>0</v>
      </c>
      <c r="W558" s="11" t="n">
        <v>386</v>
      </c>
      <c r="X558" s="11" t="n">
        <v>2</v>
      </c>
      <c r="Y558" s="11" t="n">
        <v>0</v>
      </c>
      <c r="Z558" s="11" t="n">
        <v>1151</v>
      </c>
      <c r="AA558" s="11" t="n">
        <v>1071</v>
      </c>
      <c r="AB558" s="11" t="n">
        <v>317</v>
      </c>
      <c r="AC558" s="11" t="n">
        <v>80</v>
      </c>
      <c r="AD558" s="11" t="n">
        <v>4</v>
      </c>
      <c r="AE558" s="11" t="n">
        <v>349</v>
      </c>
      <c r="AF558" s="11" t="n">
        <v>313</v>
      </c>
      <c r="AG558" s="11" t="n">
        <v>249</v>
      </c>
      <c r="AH558" s="11" t="n">
        <f aca="false">AB558+AC558+AD558+AE558</f>
        <v>750</v>
      </c>
      <c r="AI558" s="11" t="n">
        <f aca="false">AF558+AG558</f>
        <v>562</v>
      </c>
      <c r="AJ558" s="11" t="n">
        <v>1029</v>
      </c>
      <c r="AK558" s="11" t="n">
        <v>354</v>
      </c>
      <c r="AL558" s="11" t="n">
        <v>3</v>
      </c>
      <c r="AM558" s="11" t="n">
        <v>765</v>
      </c>
      <c r="AN558" s="11" t="n">
        <f aca="false">AJ558+AK558+AL558+AM558</f>
        <v>2151</v>
      </c>
      <c r="AO558" s="11" t="n">
        <f aca="false">AK558+AL558</f>
        <v>357</v>
      </c>
      <c r="AP558" s="11" t="n">
        <v>254</v>
      </c>
      <c r="AQ558" s="11" t="n">
        <v>9</v>
      </c>
      <c r="AR558" s="11" t="n">
        <v>184</v>
      </c>
      <c r="AS558" s="11" t="n">
        <v>122</v>
      </c>
      <c r="AT558" s="11" t="n">
        <v>316</v>
      </c>
      <c r="AU558" s="11" t="n">
        <v>89</v>
      </c>
      <c r="AV558" s="11" t="n">
        <v>285</v>
      </c>
      <c r="AW558" s="11" t="n">
        <v>254</v>
      </c>
      <c r="AX558" s="11" t="n">
        <v>0</v>
      </c>
      <c r="AY558" s="11" t="n">
        <v>0</v>
      </c>
      <c r="AZ558" s="11" t="n">
        <v>222</v>
      </c>
      <c r="BA558" s="11" t="n">
        <v>0</v>
      </c>
      <c r="BB558" s="11" t="n">
        <v>204</v>
      </c>
      <c r="BC558" s="11" t="n">
        <v>0</v>
      </c>
      <c r="BD558" s="11" t="n">
        <v>0</v>
      </c>
      <c r="BE558" s="11" t="n">
        <v>0</v>
      </c>
      <c r="BF558" s="11" t="n">
        <v>0</v>
      </c>
      <c r="BG558" s="11" t="n">
        <v>0</v>
      </c>
      <c r="BH558" s="11" t="n">
        <v>0</v>
      </c>
      <c r="BI558" s="11" t="n">
        <v>4</v>
      </c>
      <c r="BJ558" s="11" t="n">
        <v>0</v>
      </c>
      <c r="BK558" s="11" t="n">
        <v>26</v>
      </c>
      <c r="BL558" s="11" t="n">
        <v>0</v>
      </c>
      <c r="BM558" s="11" t="n">
        <v>0</v>
      </c>
      <c r="BN558" s="11" t="n">
        <v>0</v>
      </c>
      <c r="BO558" s="11" t="n">
        <v>1</v>
      </c>
      <c r="BP558" s="11" t="n">
        <v>0</v>
      </c>
      <c r="BQ558" s="11" t="n">
        <f aca="false">BM558+BN558+BO558+BP558</f>
        <v>1</v>
      </c>
      <c r="BR558" s="11" t="n">
        <v>132</v>
      </c>
      <c r="BS558" s="11" t="n">
        <v>53</v>
      </c>
      <c r="BT558" s="11" t="n">
        <v>19</v>
      </c>
      <c r="BU558" s="11" t="n">
        <v>198</v>
      </c>
      <c r="BV558" s="12" t="n">
        <v>783.393333333333</v>
      </c>
      <c r="BW558" s="11" t="n">
        <v>0</v>
      </c>
      <c r="BX558" s="11" t="n">
        <v>0</v>
      </c>
      <c r="BY558" s="11" t="n">
        <v>0</v>
      </c>
      <c r="BZ558" s="12" t="n">
        <v>84.9166666666667</v>
      </c>
      <c r="CA558" s="11" t="n">
        <v>914</v>
      </c>
      <c r="CB558" s="12" t="n">
        <v>20.8333333333333</v>
      </c>
      <c r="CC558" s="11" t="n">
        <v>236</v>
      </c>
      <c r="CD558" s="11" t="n">
        <v>0</v>
      </c>
      <c r="CE558" s="11" t="n">
        <v>0</v>
      </c>
      <c r="CF558" s="11" t="n">
        <v>0</v>
      </c>
      <c r="CG558" s="11" t="n">
        <v>0</v>
      </c>
      <c r="CH558" s="11" t="n">
        <v>19</v>
      </c>
      <c r="CI558" s="11" t="n">
        <v>5</v>
      </c>
      <c r="CJ558" s="11" t="n">
        <v>4</v>
      </c>
      <c r="CK558" s="11" t="n">
        <v>0</v>
      </c>
      <c r="CL558" s="11" t="n">
        <v>0</v>
      </c>
      <c r="CM558" s="11" t="n">
        <v>46</v>
      </c>
      <c r="CN558" s="11" t="n">
        <v>46</v>
      </c>
      <c r="CO558" s="11" t="n">
        <v>1</v>
      </c>
      <c r="CP558" s="11" t="n">
        <v>1</v>
      </c>
      <c r="CQ558" s="11" t="n">
        <f aca="false">'Top Ten Disease (OPD)'!FC559</f>
        <v>2</v>
      </c>
      <c r="CR558" s="11" t="n">
        <v>9916</v>
      </c>
      <c r="CS558" s="11" t="n">
        <v>7282</v>
      </c>
    </row>
    <row r="559" customFormat="false" ht="12" hidden="false" customHeight="false" outlineLevel="0" collapsed="false">
      <c r="A559" s="11" t="s">
        <v>1254</v>
      </c>
      <c r="B559" s="11" t="s">
        <v>116</v>
      </c>
      <c r="C559" s="11" t="s">
        <v>1192</v>
      </c>
      <c r="D559" s="11" t="s">
        <v>1246</v>
      </c>
      <c r="E559" s="11" t="s">
        <v>1255</v>
      </c>
      <c r="F559" s="11" t="n">
        <v>545</v>
      </c>
      <c r="G559" s="11" t="n">
        <v>635</v>
      </c>
      <c r="H559" s="11" t="n">
        <v>603</v>
      </c>
      <c r="I559" s="11" t="n">
        <v>602</v>
      </c>
      <c r="J559" s="11" t="n">
        <v>587</v>
      </c>
      <c r="K559" s="11" t="n">
        <v>540</v>
      </c>
      <c r="L559" s="11" t="n">
        <v>641</v>
      </c>
      <c r="M559" s="11" t="n">
        <v>261</v>
      </c>
      <c r="N559" s="11" t="n">
        <v>296</v>
      </c>
      <c r="O559" s="11" t="n">
        <v>183</v>
      </c>
      <c r="P559" s="12" t="n">
        <f aca="false">Q559*12</f>
        <v>319</v>
      </c>
      <c r="Q559" s="12" t="n">
        <v>26.5833333333333</v>
      </c>
      <c r="R559" s="11" t="n">
        <v>311</v>
      </c>
      <c r="S559" s="11" t="n">
        <v>0</v>
      </c>
      <c r="T559" s="11" t="n">
        <v>596</v>
      </c>
      <c r="U559" s="11" t="n">
        <v>0</v>
      </c>
      <c r="V559" s="11" t="n">
        <v>0</v>
      </c>
      <c r="W559" s="11" t="n">
        <v>523</v>
      </c>
      <c r="X559" s="11" t="n">
        <v>1</v>
      </c>
      <c r="Y559" s="11" t="n">
        <v>0</v>
      </c>
      <c r="Z559" s="11" t="n">
        <v>2045</v>
      </c>
      <c r="AA559" s="11" t="n">
        <v>1811</v>
      </c>
      <c r="AB559" s="11" t="n">
        <v>527</v>
      </c>
      <c r="AC559" s="11" t="n">
        <v>82</v>
      </c>
      <c r="AD559" s="11" t="n">
        <v>2</v>
      </c>
      <c r="AE559" s="11" t="n">
        <v>893</v>
      </c>
      <c r="AF559" s="11" t="n">
        <v>392</v>
      </c>
      <c r="AG559" s="11" t="n">
        <v>627</v>
      </c>
      <c r="AH559" s="11" t="n">
        <f aca="false">AB559+AC559+AD559+AE559</f>
        <v>1504</v>
      </c>
      <c r="AI559" s="11" t="n">
        <f aca="false">AF559+AG559</f>
        <v>1019</v>
      </c>
      <c r="AJ559" s="11" t="n">
        <v>893</v>
      </c>
      <c r="AK559" s="11" t="n">
        <v>158</v>
      </c>
      <c r="AL559" s="11" t="n">
        <v>8</v>
      </c>
      <c r="AM559" s="11" t="n">
        <v>1514</v>
      </c>
      <c r="AN559" s="11" t="n">
        <f aca="false">AJ559+AK559+AL559+AM559</f>
        <v>2573</v>
      </c>
      <c r="AO559" s="11" t="n">
        <f aca="false">AK559+AL559</f>
        <v>166</v>
      </c>
      <c r="AP559" s="11" t="n">
        <v>77</v>
      </c>
      <c r="AQ559" s="11" t="n">
        <v>59</v>
      </c>
      <c r="AR559" s="11" t="n">
        <v>295</v>
      </c>
      <c r="AS559" s="11" t="n">
        <v>124</v>
      </c>
      <c r="AT559" s="11" t="n">
        <v>425</v>
      </c>
      <c r="AU559" s="11" t="n">
        <v>106</v>
      </c>
      <c r="AV559" s="11" t="n">
        <v>378</v>
      </c>
      <c r="AW559" s="11" t="n">
        <v>374</v>
      </c>
      <c r="AX559" s="11" t="n">
        <v>4</v>
      </c>
      <c r="AY559" s="11" t="n">
        <v>7</v>
      </c>
      <c r="AZ559" s="11" t="n">
        <v>244</v>
      </c>
      <c r="BA559" s="11" t="n">
        <v>0</v>
      </c>
      <c r="BB559" s="11" t="n">
        <v>245</v>
      </c>
      <c r="BC559" s="11" t="n">
        <v>0</v>
      </c>
      <c r="BD559" s="11" t="n">
        <v>0</v>
      </c>
      <c r="BE559" s="11" t="n">
        <v>0</v>
      </c>
      <c r="BF559" s="11" t="n">
        <v>0</v>
      </c>
      <c r="BG559" s="11" t="n">
        <v>0</v>
      </c>
      <c r="BH559" s="11" t="n">
        <v>0</v>
      </c>
      <c r="BI559" s="11" t="n">
        <v>0</v>
      </c>
      <c r="BJ559" s="11" t="n">
        <v>0</v>
      </c>
      <c r="BK559" s="11" t="n">
        <v>12</v>
      </c>
      <c r="BL559" s="11" t="n">
        <v>0</v>
      </c>
      <c r="BM559" s="11" t="n">
        <v>0</v>
      </c>
      <c r="BN559" s="11" t="n">
        <v>0</v>
      </c>
      <c r="BO559" s="11" t="n">
        <v>0</v>
      </c>
      <c r="BP559" s="11" t="n">
        <v>0</v>
      </c>
      <c r="BQ559" s="11" t="n">
        <f aca="false">BM559+BN559+BO559+BP559</f>
        <v>0</v>
      </c>
      <c r="BR559" s="11" t="n">
        <v>258</v>
      </c>
      <c r="BS559" s="11" t="n">
        <v>90</v>
      </c>
      <c r="BT559" s="11" t="n">
        <v>38</v>
      </c>
      <c r="BU559" s="11" t="n">
        <v>396</v>
      </c>
      <c r="BV559" s="12" t="n">
        <v>874.78</v>
      </c>
      <c r="BW559" s="11" t="n">
        <v>0</v>
      </c>
      <c r="BX559" s="11" t="n">
        <v>0</v>
      </c>
      <c r="BY559" s="11" t="n">
        <v>0</v>
      </c>
      <c r="BZ559" s="12" t="n">
        <v>116.166666666667</v>
      </c>
      <c r="CA559" s="11" t="n">
        <v>1278</v>
      </c>
      <c r="CB559" s="12" t="n">
        <v>20.9166666666667</v>
      </c>
      <c r="CC559" s="11" t="n">
        <v>251</v>
      </c>
      <c r="CD559" s="11" t="n">
        <v>0</v>
      </c>
      <c r="CE559" s="11" t="n">
        <v>0</v>
      </c>
      <c r="CF559" s="11" t="n">
        <v>0</v>
      </c>
      <c r="CG559" s="11" t="n">
        <v>1</v>
      </c>
      <c r="CH559" s="11" t="n">
        <v>34</v>
      </c>
      <c r="CI559" s="11" t="n">
        <v>10</v>
      </c>
      <c r="CJ559" s="11" t="n">
        <v>10</v>
      </c>
      <c r="CK559" s="11" t="n">
        <v>0</v>
      </c>
      <c r="CL559" s="11" t="n">
        <v>0</v>
      </c>
      <c r="CM559" s="11" t="n">
        <v>0</v>
      </c>
      <c r="CN559" s="11" t="n">
        <v>0</v>
      </c>
      <c r="CO559" s="11" t="n">
        <v>0</v>
      </c>
      <c r="CP559" s="11" t="n">
        <v>0</v>
      </c>
      <c r="CQ559" s="11" t="n">
        <f aca="false">'Top Ten Disease (OPD)'!FC560</f>
        <v>0</v>
      </c>
      <c r="CR559" s="11" t="n">
        <v>8908</v>
      </c>
      <c r="CS559" s="11" t="n">
        <v>5670</v>
      </c>
    </row>
    <row r="560" customFormat="false" ht="12" hidden="false" customHeight="false" outlineLevel="0" collapsed="false">
      <c r="A560" s="11" t="s">
        <v>1256</v>
      </c>
      <c r="B560" s="11" t="s">
        <v>105</v>
      </c>
      <c r="C560" s="11" t="s">
        <v>1192</v>
      </c>
      <c r="D560" s="11" t="s">
        <v>1246</v>
      </c>
      <c r="E560" s="11" t="s">
        <v>1257</v>
      </c>
      <c r="F560" s="11" t="n">
        <v>385</v>
      </c>
      <c r="G560" s="11" t="n">
        <v>405</v>
      </c>
      <c r="H560" s="11" t="n">
        <v>412</v>
      </c>
      <c r="I560" s="11" t="n">
        <v>412</v>
      </c>
      <c r="J560" s="11" t="n">
        <v>412</v>
      </c>
      <c r="K560" s="11" t="n">
        <v>387</v>
      </c>
      <c r="L560" s="11" t="n">
        <v>431</v>
      </c>
      <c r="M560" s="11" t="n">
        <v>169</v>
      </c>
      <c r="N560" s="11" t="n">
        <v>191</v>
      </c>
      <c r="O560" s="11" t="n">
        <v>115</v>
      </c>
      <c r="P560" s="12" t="n">
        <f aca="false">Q560*12</f>
        <v>220</v>
      </c>
      <c r="Q560" s="12" t="n">
        <v>18.3333333333333</v>
      </c>
      <c r="R560" s="11" t="n">
        <v>220</v>
      </c>
      <c r="S560" s="11" t="n">
        <v>4</v>
      </c>
      <c r="T560" s="11" t="n">
        <v>502</v>
      </c>
      <c r="U560" s="11" t="n">
        <v>0</v>
      </c>
      <c r="V560" s="11" t="n">
        <v>0</v>
      </c>
      <c r="W560" s="11" t="n">
        <v>393</v>
      </c>
      <c r="X560" s="11" t="n">
        <v>0</v>
      </c>
      <c r="Y560" s="11" t="n">
        <v>0</v>
      </c>
      <c r="Z560" s="11" t="n">
        <v>1615</v>
      </c>
      <c r="AA560" s="11" t="n">
        <v>1470</v>
      </c>
      <c r="AB560" s="11" t="n">
        <v>268</v>
      </c>
      <c r="AC560" s="11" t="n">
        <v>14</v>
      </c>
      <c r="AD560" s="11" t="n">
        <v>0</v>
      </c>
      <c r="AE560" s="11" t="n">
        <v>505</v>
      </c>
      <c r="AF560" s="11" t="n">
        <v>144</v>
      </c>
      <c r="AG560" s="11" t="n">
        <v>385</v>
      </c>
      <c r="AH560" s="11" t="n">
        <f aca="false">AB560+AC560+AD560+AE560</f>
        <v>787</v>
      </c>
      <c r="AI560" s="11" t="n">
        <f aca="false">AF560+AG560</f>
        <v>529</v>
      </c>
      <c r="AJ560" s="11" t="n">
        <v>378</v>
      </c>
      <c r="AK560" s="11" t="n">
        <v>23</v>
      </c>
      <c r="AL560" s="11" t="n">
        <v>0</v>
      </c>
      <c r="AM560" s="11" t="n">
        <v>1182</v>
      </c>
      <c r="AN560" s="11" t="n">
        <f aca="false">AJ560+AK560+AL560+AM560</f>
        <v>1583</v>
      </c>
      <c r="AO560" s="11" t="n">
        <f aca="false">AK560+AL560</f>
        <v>23</v>
      </c>
      <c r="AP560" s="11" t="n">
        <v>12</v>
      </c>
      <c r="AQ560" s="11" t="n">
        <v>8</v>
      </c>
      <c r="AR560" s="11" t="n">
        <v>40</v>
      </c>
      <c r="AS560" s="11" t="n">
        <v>81</v>
      </c>
      <c r="AT560" s="11" t="n">
        <v>250</v>
      </c>
      <c r="AU560" s="11" t="n">
        <v>77</v>
      </c>
      <c r="AV560" s="11" t="n">
        <v>245</v>
      </c>
      <c r="AW560" s="11" t="n">
        <v>291</v>
      </c>
      <c r="AX560" s="11" t="n">
        <v>6</v>
      </c>
      <c r="AY560" s="11" t="n">
        <v>0</v>
      </c>
      <c r="AZ560" s="11" t="n">
        <v>187</v>
      </c>
      <c r="BA560" s="11" t="n">
        <v>0</v>
      </c>
      <c r="BB560" s="11" t="n">
        <v>184</v>
      </c>
      <c r="BC560" s="11" t="n">
        <v>0</v>
      </c>
      <c r="BD560" s="11" t="n">
        <v>0</v>
      </c>
      <c r="BE560" s="11" t="n">
        <v>0</v>
      </c>
      <c r="BF560" s="11" t="n">
        <v>0</v>
      </c>
      <c r="BG560" s="11" t="n">
        <v>0</v>
      </c>
      <c r="BH560" s="11" t="n">
        <v>0</v>
      </c>
      <c r="BI560" s="11" t="n">
        <v>0</v>
      </c>
      <c r="BJ560" s="11" t="n">
        <v>0</v>
      </c>
      <c r="BK560" s="11" t="n">
        <v>0</v>
      </c>
      <c r="BL560" s="11" t="n">
        <v>0</v>
      </c>
      <c r="BM560" s="11" t="n">
        <v>0</v>
      </c>
      <c r="BN560" s="11" t="n">
        <v>0</v>
      </c>
      <c r="BO560" s="11" t="n">
        <v>0</v>
      </c>
      <c r="BP560" s="11" t="n">
        <v>0</v>
      </c>
      <c r="BQ560" s="11" t="n">
        <f aca="false">BM560+BN560+BO560+BP560</f>
        <v>0</v>
      </c>
      <c r="BR560" s="11" t="n">
        <v>106</v>
      </c>
      <c r="BS560" s="11" t="n">
        <v>245</v>
      </c>
      <c r="BT560" s="11" t="n">
        <v>3</v>
      </c>
      <c r="BU560" s="11" t="n">
        <v>284</v>
      </c>
      <c r="BV560" s="12" t="n">
        <v>925.273333333333</v>
      </c>
      <c r="BW560" s="11" t="n">
        <v>0</v>
      </c>
      <c r="BX560" s="11" t="n">
        <v>0</v>
      </c>
      <c r="BY560" s="11" t="n">
        <v>0</v>
      </c>
      <c r="BZ560" s="12" t="n">
        <v>65.5833333333333</v>
      </c>
      <c r="CA560" s="11" t="n">
        <v>759</v>
      </c>
      <c r="CB560" s="12" t="n">
        <v>13.6666666666667</v>
      </c>
      <c r="CC560" s="11" t="n">
        <v>162</v>
      </c>
      <c r="CD560" s="11" t="n">
        <v>0</v>
      </c>
      <c r="CE560" s="11" t="n">
        <v>0</v>
      </c>
      <c r="CF560" s="11" t="n">
        <v>0</v>
      </c>
      <c r="CG560" s="11" t="n">
        <v>0</v>
      </c>
      <c r="CH560" s="11" t="n">
        <v>11</v>
      </c>
      <c r="CI560" s="11" t="n">
        <v>0</v>
      </c>
      <c r="CJ560" s="11" t="n">
        <v>0</v>
      </c>
      <c r="CK560" s="11" t="n">
        <v>0</v>
      </c>
      <c r="CL560" s="11" t="n">
        <v>0</v>
      </c>
      <c r="CM560" s="11" t="n">
        <v>20</v>
      </c>
      <c r="CN560" s="11" t="n">
        <v>20</v>
      </c>
      <c r="CO560" s="11" t="n">
        <v>0</v>
      </c>
      <c r="CP560" s="11" t="n">
        <v>1</v>
      </c>
      <c r="CQ560" s="11" t="n">
        <f aca="false">'Top Ten Disease (OPD)'!FC561</f>
        <v>0</v>
      </c>
      <c r="CR560" s="11" t="n">
        <v>7170</v>
      </c>
      <c r="CS560" s="11" t="n">
        <v>4376</v>
      </c>
    </row>
    <row r="561" customFormat="false" ht="12" hidden="false" customHeight="false" outlineLevel="0" collapsed="false">
      <c r="A561" s="11" t="s">
        <v>1258</v>
      </c>
      <c r="B561" s="11" t="s">
        <v>105</v>
      </c>
      <c r="C561" s="11" t="s">
        <v>1192</v>
      </c>
      <c r="D561" s="11" t="s">
        <v>1246</v>
      </c>
      <c r="E561" s="11" t="s">
        <v>1048</v>
      </c>
      <c r="F561" s="11" t="n">
        <v>417</v>
      </c>
      <c r="G561" s="11" t="n">
        <v>520</v>
      </c>
      <c r="H561" s="11" t="n">
        <v>487</v>
      </c>
      <c r="I561" s="11" t="n">
        <v>484</v>
      </c>
      <c r="J561" s="11" t="n">
        <v>509</v>
      </c>
      <c r="K561" s="11" t="n">
        <v>406</v>
      </c>
      <c r="L561" s="11" t="n">
        <v>475</v>
      </c>
      <c r="M561" s="11" t="n">
        <v>210</v>
      </c>
      <c r="N561" s="11" t="n">
        <v>204</v>
      </c>
      <c r="O561" s="11" t="n">
        <v>142</v>
      </c>
      <c r="P561" s="12" t="n">
        <f aca="false">Q561*12</f>
        <v>329</v>
      </c>
      <c r="Q561" s="12" t="n">
        <v>27.4166666666667</v>
      </c>
      <c r="R561" s="11" t="n">
        <v>319</v>
      </c>
      <c r="S561" s="11" t="n">
        <v>1</v>
      </c>
      <c r="T561" s="11" t="n">
        <v>450</v>
      </c>
      <c r="U561" s="11" t="n">
        <v>0</v>
      </c>
      <c r="V561" s="11" t="n">
        <v>0</v>
      </c>
      <c r="W561" s="11" t="n">
        <v>314</v>
      </c>
      <c r="X561" s="11" t="n">
        <v>0</v>
      </c>
      <c r="Y561" s="11" t="n">
        <v>0</v>
      </c>
      <c r="Z561" s="11" t="n">
        <v>1683</v>
      </c>
      <c r="AA561" s="11" t="n">
        <v>1497</v>
      </c>
      <c r="AB561" s="11" t="n">
        <v>261</v>
      </c>
      <c r="AC561" s="11" t="n">
        <v>20</v>
      </c>
      <c r="AD561" s="11" t="n">
        <v>0</v>
      </c>
      <c r="AE561" s="11" t="n">
        <v>617</v>
      </c>
      <c r="AF561" s="11" t="n">
        <v>224</v>
      </c>
      <c r="AG561" s="11" t="n">
        <v>507</v>
      </c>
      <c r="AH561" s="11" t="n">
        <f aca="false">AB561+AC561+AD561+AE561</f>
        <v>898</v>
      </c>
      <c r="AI561" s="11" t="n">
        <f aca="false">AF561+AG561</f>
        <v>731</v>
      </c>
      <c r="AJ561" s="11" t="n">
        <v>1035</v>
      </c>
      <c r="AK561" s="11" t="n">
        <v>115</v>
      </c>
      <c r="AL561" s="11" t="n">
        <v>0</v>
      </c>
      <c r="AM561" s="11" t="n">
        <v>1304</v>
      </c>
      <c r="AN561" s="11" t="n">
        <f aca="false">AJ561+AK561+AL561+AM561</f>
        <v>2454</v>
      </c>
      <c r="AO561" s="11" t="n">
        <f aca="false">AK561+AL561</f>
        <v>115</v>
      </c>
      <c r="AP561" s="11" t="n">
        <v>104</v>
      </c>
      <c r="AQ561" s="11" t="n">
        <v>39</v>
      </c>
      <c r="AR561" s="11" t="n">
        <v>134</v>
      </c>
      <c r="AS561" s="11" t="n">
        <v>110</v>
      </c>
      <c r="AT561" s="11" t="n">
        <v>349</v>
      </c>
      <c r="AU561" s="11" t="n">
        <v>91</v>
      </c>
      <c r="AV561" s="11" t="n">
        <v>331</v>
      </c>
      <c r="AW561" s="11" t="n">
        <v>299</v>
      </c>
      <c r="AX561" s="11" t="n">
        <v>9</v>
      </c>
      <c r="AY561" s="11" t="n">
        <v>2</v>
      </c>
      <c r="AZ561" s="11" t="n">
        <v>174</v>
      </c>
      <c r="BA561" s="11" t="n">
        <v>11</v>
      </c>
      <c r="BB561" s="11" t="n">
        <v>158</v>
      </c>
      <c r="BC561" s="11" t="n">
        <v>0</v>
      </c>
      <c r="BD561" s="11" t="n">
        <v>0</v>
      </c>
      <c r="BE561" s="11" t="n">
        <v>0</v>
      </c>
      <c r="BF561" s="11" t="n">
        <v>0</v>
      </c>
      <c r="BG561" s="11" t="n">
        <v>0</v>
      </c>
      <c r="BH561" s="11" t="n">
        <v>0</v>
      </c>
      <c r="BI561" s="11" t="n">
        <v>0</v>
      </c>
      <c r="BJ561" s="11" t="n">
        <v>0</v>
      </c>
      <c r="BK561" s="11" t="n">
        <v>32</v>
      </c>
      <c r="BL561" s="11" t="n">
        <v>0</v>
      </c>
      <c r="BM561" s="11" t="n">
        <v>0</v>
      </c>
      <c r="BN561" s="11" t="n">
        <v>0</v>
      </c>
      <c r="BO561" s="11" t="n">
        <v>0</v>
      </c>
      <c r="BP561" s="11" t="n">
        <v>0</v>
      </c>
      <c r="BQ561" s="11" t="n">
        <f aca="false">BM561+BN561+BO561+BP561</f>
        <v>0</v>
      </c>
      <c r="BR561" s="11" t="n">
        <v>177</v>
      </c>
      <c r="BS561" s="11" t="n">
        <v>76</v>
      </c>
      <c r="BT561" s="11" t="n">
        <v>25</v>
      </c>
      <c r="BU561" s="11" t="n">
        <v>281</v>
      </c>
      <c r="BV561" s="12" t="n">
        <v>901.566666666667</v>
      </c>
      <c r="BW561" s="11" t="n">
        <v>0</v>
      </c>
      <c r="BX561" s="11" t="n">
        <v>0</v>
      </c>
      <c r="BY561" s="11" t="n">
        <v>0</v>
      </c>
      <c r="BZ561" s="12" t="n">
        <v>72.8333333333333</v>
      </c>
      <c r="CA561" s="11" t="n">
        <v>843</v>
      </c>
      <c r="CB561" s="12" t="n">
        <v>20.8333333333333</v>
      </c>
      <c r="CC561" s="11" t="n">
        <v>226</v>
      </c>
      <c r="CD561" s="11" t="n">
        <v>0</v>
      </c>
      <c r="CE561" s="11" t="n">
        <v>0</v>
      </c>
      <c r="CF561" s="11" t="n">
        <v>0</v>
      </c>
      <c r="CG561" s="11" t="n">
        <v>0</v>
      </c>
      <c r="CH561" s="11" t="n">
        <v>2</v>
      </c>
      <c r="CI561" s="11" t="n">
        <v>1</v>
      </c>
      <c r="CJ561" s="11" t="n">
        <v>1</v>
      </c>
      <c r="CK561" s="11" t="n">
        <v>0</v>
      </c>
      <c r="CL561" s="11" t="n">
        <v>0</v>
      </c>
      <c r="CM561" s="11" t="n">
        <v>0</v>
      </c>
      <c r="CN561" s="11" t="n">
        <v>0</v>
      </c>
      <c r="CO561" s="11" t="n">
        <v>0</v>
      </c>
      <c r="CP561" s="11" t="n">
        <v>0</v>
      </c>
      <c r="CQ561" s="11" t="n">
        <f aca="false">'Top Ten Disease (OPD)'!FC562</f>
        <v>3</v>
      </c>
      <c r="CR561" s="11" t="n">
        <v>7945</v>
      </c>
      <c r="CS561" s="11" t="n">
        <v>5722</v>
      </c>
    </row>
    <row r="562" customFormat="false" ht="12" hidden="false" customHeight="false" outlineLevel="0" collapsed="false">
      <c r="A562" s="11" t="s">
        <v>1259</v>
      </c>
      <c r="B562" s="11" t="s">
        <v>105</v>
      </c>
      <c r="C562" s="11" t="s">
        <v>1192</v>
      </c>
      <c r="D562" s="11" t="s">
        <v>1246</v>
      </c>
      <c r="E562" s="11" t="s">
        <v>1260</v>
      </c>
      <c r="F562" s="11" t="n">
        <v>410</v>
      </c>
      <c r="G562" s="11" t="n">
        <v>461</v>
      </c>
      <c r="H562" s="11" t="n">
        <v>439</v>
      </c>
      <c r="I562" s="11" t="n">
        <v>440</v>
      </c>
      <c r="J562" s="11" t="n">
        <v>400</v>
      </c>
      <c r="K562" s="11" t="n">
        <v>348</v>
      </c>
      <c r="L562" s="11" t="n">
        <v>439</v>
      </c>
      <c r="M562" s="11" t="n">
        <v>147</v>
      </c>
      <c r="N562" s="11" t="n">
        <v>229</v>
      </c>
      <c r="O562" s="11" t="n">
        <v>137</v>
      </c>
      <c r="P562" s="12" t="n">
        <f aca="false">Q562*12</f>
        <v>307</v>
      </c>
      <c r="Q562" s="12" t="n">
        <v>25.5833333333333</v>
      </c>
      <c r="R562" s="11" t="n">
        <v>307</v>
      </c>
      <c r="S562" s="11" t="n">
        <v>1</v>
      </c>
      <c r="T562" s="11" t="n">
        <v>395</v>
      </c>
      <c r="U562" s="11" t="n">
        <v>4</v>
      </c>
      <c r="V562" s="11" t="n">
        <v>0</v>
      </c>
      <c r="W562" s="11" t="n">
        <v>322</v>
      </c>
      <c r="X562" s="11" t="n">
        <v>0</v>
      </c>
      <c r="Y562" s="11" t="n">
        <v>0</v>
      </c>
      <c r="Z562" s="11" t="n">
        <v>1394</v>
      </c>
      <c r="AA562" s="11" t="n">
        <v>1241</v>
      </c>
      <c r="AB562" s="11" t="n">
        <v>315</v>
      </c>
      <c r="AC562" s="11" t="n">
        <v>73</v>
      </c>
      <c r="AD562" s="11" t="n">
        <v>0</v>
      </c>
      <c r="AE562" s="11" t="n">
        <v>511</v>
      </c>
      <c r="AF562" s="11" t="n">
        <v>246</v>
      </c>
      <c r="AG562" s="11" t="n">
        <v>402</v>
      </c>
      <c r="AH562" s="11" t="n">
        <f aca="false">AB562+AC562+AD562+AE562</f>
        <v>899</v>
      </c>
      <c r="AI562" s="11" t="n">
        <f aca="false">AF562+AG562</f>
        <v>648</v>
      </c>
      <c r="AJ562" s="11" t="n">
        <v>601</v>
      </c>
      <c r="AK562" s="11" t="n">
        <v>194</v>
      </c>
      <c r="AL562" s="11" t="n">
        <v>1</v>
      </c>
      <c r="AM562" s="11" t="n">
        <v>1269</v>
      </c>
      <c r="AN562" s="11" t="n">
        <f aca="false">AJ562+AK562+AL562+AM562</f>
        <v>2065</v>
      </c>
      <c r="AO562" s="11" t="n">
        <f aca="false">AK562+AL562</f>
        <v>195</v>
      </c>
      <c r="AP562" s="11" t="n">
        <v>152</v>
      </c>
      <c r="AQ562" s="11" t="n">
        <v>83</v>
      </c>
      <c r="AR562" s="11" t="n">
        <v>163</v>
      </c>
      <c r="AS562" s="11" t="n">
        <v>92</v>
      </c>
      <c r="AT562" s="11" t="n">
        <v>274</v>
      </c>
      <c r="AU562" s="11" t="n">
        <v>77</v>
      </c>
      <c r="AV562" s="11" t="n">
        <v>250</v>
      </c>
      <c r="AW562" s="11" t="n">
        <v>244</v>
      </c>
      <c r="AX562" s="11" t="n">
        <v>5</v>
      </c>
      <c r="AY562" s="11" t="n">
        <v>16</v>
      </c>
      <c r="AZ562" s="11" t="n">
        <v>78</v>
      </c>
      <c r="BA562" s="11" t="n">
        <v>8</v>
      </c>
      <c r="BB562" s="11" t="n">
        <v>88</v>
      </c>
      <c r="BC562" s="11" t="n">
        <v>0</v>
      </c>
      <c r="BD562" s="11" t="n">
        <v>0</v>
      </c>
      <c r="BE562" s="11" t="n">
        <v>0</v>
      </c>
      <c r="BF562" s="11" t="n">
        <v>0</v>
      </c>
      <c r="BG562" s="11" t="n">
        <v>0</v>
      </c>
      <c r="BH562" s="11" t="n">
        <v>0</v>
      </c>
      <c r="BI562" s="11" t="n">
        <v>0</v>
      </c>
      <c r="BJ562" s="11" t="n">
        <v>0</v>
      </c>
      <c r="BK562" s="11" t="n">
        <v>5</v>
      </c>
      <c r="BL562" s="11" t="n">
        <v>0</v>
      </c>
      <c r="BM562" s="11" t="n">
        <v>0</v>
      </c>
      <c r="BN562" s="11" t="n">
        <v>0</v>
      </c>
      <c r="BO562" s="11" t="n">
        <v>4</v>
      </c>
      <c r="BP562" s="11" t="n">
        <v>0</v>
      </c>
      <c r="BQ562" s="11" t="n">
        <f aca="false">BM562+BN562+BO562+BP562</f>
        <v>4</v>
      </c>
      <c r="BR562" s="11" t="n">
        <v>72</v>
      </c>
      <c r="BS562" s="11" t="n">
        <v>56</v>
      </c>
      <c r="BT562" s="11" t="n">
        <v>19</v>
      </c>
      <c r="BU562" s="11" t="n">
        <v>120</v>
      </c>
      <c r="BV562" s="12" t="n">
        <v>676.246666666667</v>
      </c>
      <c r="BW562" s="11" t="n">
        <v>0</v>
      </c>
      <c r="BX562" s="11" t="n">
        <v>0</v>
      </c>
      <c r="BY562" s="11" t="n">
        <v>0</v>
      </c>
      <c r="BZ562" s="12" t="n">
        <v>69.4166666666667</v>
      </c>
      <c r="CA562" s="11" t="n">
        <v>806</v>
      </c>
      <c r="CB562" s="12" t="n">
        <v>16.0833333333333</v>
      </c>
      <c r="CC562" s="11" t="n">
        <v>193</v>
      </c>
      <c r="CD562" s="11" t="n">
        <v>0</v>
      </c>
      <c r="CE562" s="11" t="n">
        <v>0</v>
      </c>
      <c r="CF562" s="11" t="n">
        <v>0</v>
      </c>
      <c r="CG562" s="11" t="n">
        <v>3</v>
      </c>
      <c r="CH562" s="11" t="n">
        <v>6</v>
      </c>
      <c r="CI562" s="11" t="n">
        <v>1</v>
      </c>
      <c r="CJ562" s="11" t="n">
        <v>1</v>
      </c>
      <c r="CK562" s="11" t="n">
        <v>0</v>
      </c>
      <c r="CL562" s="11" t="n">
        <v>0</v>
      </c>
      <c r="CM562" s="11" t="n">
        <v>0</v>
      </c>
      <c r="CN562" s="11" t="n">
        <v>0</v>
      </c>
      <c r="CO562" s="11" t="n">
        <v>0</v>
      </c>
      <c r="CP562" s="11" t="n">
        <v>0</v>
      </c>
      <c r="CQ562" s="11" t="n">
        <f aca="false">'Top Ten Disease (OPD)'!FC563</f>
        <v>0</v>
      </c>
      <c r="CR562" s="11" t="n">
        <v>6943</v>
      </c>
      <c r="CS562" s="11" t="n">
        <v>4487</v>
      </c>
    </row>
    <row r="563" customFormat="false" ht="12" hidden="false" customHeight="false" outlineLevel="0" collapsed="false">
      <c r="A563" s="11" t="s">
        <v>1261</v>
      </c>
      <c r="B563" s="11" t="s">
        <v>105</v>
      </c>
      <c r="C563" s="11" t="s">
        <v>1192</v>
      </c>
      <c r="D563" s="11" t="s">
        <v>1246</v>
      </c>
      <c r="E563" s="11" t="s">
        <v>1262</v>
      </c>
      <c r="F563" s="11" t="n">
        <v>351</v>
      </c>
      <c r="G563" s="11" t="n">
        <v>443</v>
      </c>
      <c r="H563" s="11" t="n">
        <v>432</v>
      </c>
      <c r="I563" s="11" t="n">
        <v>432</v>
      </c>
      <c r="J563" s="11" t="n">
        <v>419</v>
      </c>
      <c r="K563" s="11" t="n">
        <v>374</v>
      </c>
      <c r="L563" s="11" t="n">
        <v>421</v>
      </c>
      <c r="M563" s="11" t="n">
        <v>139</v>
      </c>
      <c r="N563" s="11" t="n">
        <v>192</v>
      </c>
      <c r="O563" s="11" t="n">
        <v>189</v>
      </c>
      <c r="P563" s="12" t="n">
        <f aca="false">Q563*12</f>
        <v>244</v>
      </c>
      <c r="Q563" s="12" t="n">
        <v>20.3333333333333</v>
      </c>
      <c r="R563" s="11" t="n">
        <v>241</v>
      </c>
      <c r="S563" s="11" t="n">
        <v>1</v>
      </c>
      <c r="T563" s="11" t="n">
        <v>433</v>
      </c>
      <c r="U563" s="11" t="n">
        <v>2</v>
      </c>
      <c r="V563" s="11" t="n">
        <v>0</v>
      </c>
      <c r="W563" s="11" t="n">
        <v>262</v>
      </c>
      <c r="X563" s="11" t="n">
        <v>0</v>
      </c>
      <c r="Y563" s="11" t="n">
        <v>0</v>
      </c>
      <c r="Z563" s="11" t="n">
        <v>1303</v>
      </c>
      <c r="AA563" s="11" t="n">
        <v>1149</v>
      </c>
      <c r="AB563" s="11" t="n">
        <v>370</v>
      </c>
      <c r="AC563" s="11" t="n">
        <v>27</v>
      </c>
      <c r="AD563" s="11" t="n">
        <v>0</v>
      </c>
      <c r="AE563" s="11" t="n">
        <v>314</v>
      </c>
      <c r="AF563" s="11" t="n">
        <v>890</v>
      </c>
      <c r="AG563" s="11" t="n">
        <v>236</v>
      </c>
      <c r="AH563" s="11" t="n">
        <f aca="false">AB563+AC563+AD563+AE563</f>
        <v>711</v>
      </c>
      <c r="AI563" s="11" t="n">
        <f aca="false">AF563+AG563</f>
        <v>1126</v>
      </c>
      <c r="AJ563" s="11" t="n">
        <v>1039</v>
      </c>
      <c r="AK563" s="11" t="n">
        <v>103</v>
      </c>
      <c r="AL563" s="11" t="n">
        <v>0</v>
      </c>
      <c r="AM563" s="11" t="n">
        <v>1436</v>
      </c>
      <c r="AN563" s="11" t="n">
        <f aca="false">AJ563+AK563+AL563+AM563</f>
        <v>2578</v>
      </c>
      <c r="AO563" s="11" t="n">
        <f aca="false">AK563+AL563</f>
        <v>103</v>
      </c>
      <c r="AP563" s="11" t="n">
        <v>175</v>
      </c>
      <c r="AQ563" s="11" t="n">
        <v>76</v>
      </c>
      <c r="AR563" s="11" t="n">
        <v>286</v>
      </c>
      <c r="AS563" s="11" t="n">
        <v>62</v>
      </c>
      <c r="AT563" s="11" t="n">
        <v>228</v>
      </c>
      <c r="AU563" s="11" t="n">
        <v>55</v>
      </c>
      <c r="AV563" s="11" t="n">
        <v>242</v>
      </c>
      <c r="AW563" s="11" t="n">
        <v>246</v>
      </c>
      <c r="AX563" s="11" t="n">
        <v>0</v>
      </c>
      <c r="AY563" s="11" t="n">
        <v>10</v>
      </c>
      <c r="AZ563" s="11" t="n">
        <v>143</v>
      </c>
      <c r="BA563" s="11" t="n">
        <v>1</v>
      </c>
      <c r="BB563" s="11" t="n">
        <v>110</v>
      </c>
      <c r="BC563" s="11" t="n">
        <v>0</v>
      </c>
      <c r="BD563" s="11" t="n">
        <v>0</v>
      </c>
      <c r="BE563" s="11" t="n">
        <v>0</v>
      </c>
      <c r="BF563" s="11" t="n">
        <v>0</v>
      </c>
      <c r="BG563" s="11" t="n">
        <v>0</v>
      </c>
      <c r="BH563" s="11" t="n">
        <v>0</v>
      </c>
      <c r="BI563" s="11" t="n">
        <v>0</v>
      </c>
      <c r="BJ563" s="11" t="n">
        <v>0</v>
      </c>
      <c r="BK563" s="11" t="n">
        <v>32</v>
      </c>
      <c r="BL563" s="11" t="n">
        <v>0</v>
      </c>
      <c r="BM563" s="11" t="n">
        <v>0</v>
      </c>
      <c r="BN563" s="11" t="n">
        <v>0</v>
      </c>
      <c r="BO563" s="11" t="n">
        <v>0</v>
      </c>
      <c r="BP563" s="11" t="n">
        <v>0</v>
      </c>
      <c r="BQ563" s="11" t="n">
        <f aca="false">BM563+BN563+BO563+BP563</f>
        <v>0</v>
      </c>
      <c r="BR563" s="11" t="n">
        <v>186</v>
      </c>
      <c r="BS563" s="11" t="n">
        <v>127</v>
      </c>
      <c r="BT563" s="11" t="n">
        <v>17</v>
      </c>
      <c r="BU563" s="11" t="n">
        <v>225</v>
      </c>
      <c r="BV563" s="12" t="n">
        <v>713.766666666667</v>
      </c>
      <c r="BW563" s="11" t="n">
        <v>0</v>
      </c>
      <c r="BX563" s="11" t="n">
        <v>0</v>
      </c>
      <c r="BY563" s="11" t="n">
        <v>0</v>
      </c>
      <c r="BZ563" s="12" t="n">
        <v>76.9166666666667</v>
      </c>
      <c r="CA563" s="11" t="n">
        <v>873</v>
      </c>
      <c r="CB563" s="12" t="n">
        <v>18.1666666666667</v>
      </c>
      <c r="CC563" s="11" t="n">
        <v>218</v>
      </c>
      <c r="CD563" s="11" t="n">
        <v>0</v>
      </c>
      <c r="CE563" s="11" t="n">
        <v>0</v>
      </c>
      <c r="CF563" s="11" t="n">
        <v>3</v>
      </c>
      <c r="CG563" s="11" t="n">
        <v>2</v>
      </c>
      <c r="CH563" s="11" t="n">
        <v>13</v>
      </c>
      <c r="CI563" s="11" t="n">
        <v>2</v>
      </c>
      <c r="CJ563" s="11" t="n">
        <v>2</v>
      </c>
      <c r="CK563" s="11" t="n">
        <v>0</v>
      </c>
      <c r="CL563" s="11" t="n">
        <v>0</v>
      </c>
      <c r="CM563" s="11" t="n">
        <v>20</v>
      </c>
      <c r="CN563" s="11" t="n">
        <v>20</v>
      </c>
      <c r="CO563" s="11" t="n">
        <v>0</v>
      </c>
      <c r="CP563" s="11" t="n">
        <v>0</v>
      </c>
      <c r="CQ563" s="11" t="n">
        <f aca="false">'Top Ten Disease (OPD)'!FC564</f>
        <v>0</v>
      </c>
      <c r="CR563" s="11" t="n">
        <v>11514</v>
      </c>
      <c r="CS563" s="11" t="n">
        <v>7884</v>
      </c>
    </row>
    <row r="564" customFormat="false" ht="12" hidden="false" customHeight="false" outlineLevel="0" collapsed="false">
      <c r="A564" s="11" t="s">
        <v>1263</v>
      </c>
      <c r="B564" s="11" t="s">
        <v>116</v>
      </c>
      <c r="C564" s="11" t="s">
        <v>1192</v>
      </c>
      <c r="D564" s="11" t="s">
        <v>1246</v>
      </c>
      <c r="E564" s="11" t="s">
        <v>1264</v>
      </c>
      <c r="F564" s="11" t="n">
        <v>802</v>
      </c>
      <c r="G564" s="11" t="n">
        <v>604</v>
      </c>
      <c r="H564" s="11" t="n">
        <v>636</v>
      </c>
      <c r="I564" s="11" t="n">
        <v>636</v>
      </c>
      <c r="J564" s="11" t="n">
        <v>649</v>
      </c>
      <c r="K564" s="11" t="n">
        <v>561</v>
      </c>
      <c r="L564" s="11" t="n">
        <v>666</v>
      </c>
      <c r="M564" s="11" t="n">
        <v>322</v>
      </c>
      <c r="N564" s="11" t="n">
        <v>424</v>
      </c>
      <c r="O564" s="11" t="n">
        <v>542</v>
      </c>
      <c r="P564" s="12" t="n">
        <f aca="false">Q564*12</f>
        <v>270</v>
      </c>
      <c r="Q564" s="12" t="n">
        <v>22.5</v>
      </c>
      <c r="R564" s="11" t="n">
        <v>285</v>
      </c>
      <c r="S564" s="11" t="n">
        <v>38</v>
      </c>
      <c r="T564" s="11" t="n">
        <v>1313</v>
      </c>
      <c r="U564" s="11" t="n">
        <v>94</v>
      </c>
      <c r="V564" s="11" t="n">
        <v>10</v>
      </c>
      <c r="W564" s="11" t="n">
        <v>906</v>
      </c>
      <c r="X564" s="11" t="n">
        <v>39</v>
      </c>
      <c r="Y564" s="11" t="n">
        <v>19</v>
      </c>
      <c r="Z564" s="11" t="n">
        <v>2805</v>
      </c>
      <c r="AA564" s="11" t="n">
        <v>2566</v>
      </c>
      <c r="AB564" s="11" t="n">
        <v>261</v>
      </c>
      <c r="AC564" s="11" t="n">
        <v>0</v>
      </c>
      <c r="AD564" s="11" t="n">
        <v>0</v>
      </c>
      <c r="AE564" s="11" t="n">
        <v>449</v>
      </c>
      <c r="AF564" s="11" t="n">
        <v>112</v>
      </c>
      <c r="AG564" s="11" t="n">
        <v>326</v>
      </c>
      <c r="AH564" s="11" t="n">
        <f aca="false">AB564+AC564+AD564+AE564</f>
        <v>710</v>
      </c>
      <c r="AI564" s="11" t="n">
        <f aca="false">AF564+AG564</f>
        <v>438</v>
      </c>
      <c r="AJ564" s="11" t="n">
        <v>501</v>
      </c>
      <c r="AK564" s="11" t="n">
        <v>57</v>
      </c>
      <c r="AL564" s="11" t="n">
        <v>1</v>
      </c>
      <c r="AM564" s="11" t="n">
        <v>1175</v>
      </c>
      <c r="AN564" s="11" t="n">
        <f aca="false">AJ564+AK564+AL564+AM564</f>
        <v>1734</v>
      </c>
      <c r="AO564" s="11" t="n">
        <f aca="false">AK564+AL564</f>
        <v>58</v>
      </c>
      <c r="AP564" s="11" t="n">
        <v>48</v>
      </c>
      <c r="AQ564" s="11" t="n">
        <v>16</v>
      </c>
      <c r="AR564" s="11" t="n">
        <v>67</v>
      </c>
      <c r="AS564" s="11" t="n">
        <v>143</v>
      </c>
      <c r="AT564" s="11" t="n">
        <v>790</v>
      </c>
      <c r="AU564" s="11" t="n">
        <v>76</v>
      </c>
      <c r="AV564" s="11" t="n">
        <v>532</v>
      </c>
      <c r="AW564" s="11" t="n">
        <v>565</v>
      </c>
      <c r="AX564" s="11" t="n">
        <v>0</v>
      </c>
      <c r="AY564" s="11" t="n">
        <v>0</v>
      </c>
      <c r="AZ564" s="11" t="n">
        <v>774</v>
      </c>
      <c r="BA564" s="11" t="n">
        <v>0</v>
      </c>
      <c r="BB564" s="11" t="n">
        <v>1</v>
      </c>
      <c r="BC564" s="11" t="n">
        <v>0</v>
      </c>
      <c r="BD564" s="11" t="n">
        <v>0</v>
      </c>
      <c r="BE564" s="11" t="n">
        <v>0</v>
      </c>
      <c r="BF564" s="11" t="n">
        <v>0</v>
      </c>
      <c r="BG564" s="11" t="n">
        <v>0</v>
      </c>
      <c r="BH564" s="11" t="n">
        <v>0</v>
      </c>
      <c r="BI564" s="11" t="n">
        <v>7</v>
      </c>
      <c r="BJ564" s="11" t="n">
        <v>7</v>
      </c>
      <c r="BK564" s="11" t="n">
        <v>206</v>
      </c>
      <c r="BL564" s="11" t="n">
        <v>262</v>
      </c>
      <c r="BM564" s="11" t="n">
        <v>0</v>
      </c>
      <c r="BN564" s="11" t="n">
        <v>0</v>
      </c>
      <c r="BO564" s="11" t="n">
        <v>1</v>
      </c>
      <c r="BP564" s="11" t="n">
        <v>1</v>
      </c>
      <c r="BQ564" s="11" t="n">
        <f aca="false">BM564+BN564+BO564+BP564</f>
        <v>2</v>
      </c>
      <c r="BR564" s="11" t="n">
        <v>154</v>
      </c>
      <c r="BS564" s="11" t="n">
        <v>831</v>
      </c>
      <c r="BT564" s="11" t="n">
        <v>415</v>
      </c>
      <c r="BU564" s="11" t="n">
        <v>230</v>
      </c>
      <c r="BV564" s="12" t="n">
        <v>691.026666666667</v>
      </c>
      <c r="BW564" s="11" t="n">
        <v>0</v>
      </c>
      <c r="BX564" s="11" t="n">
        <v>0</v>
      </c>
      <c r="BY564" s="11" t="n">
        <v>0</v>
      </c>
      <c r="BZ564" s="12" t="n">
        <v>64.5833333333333</v>
      </c>
      <c r="CA564" s="11" t="n">
        <v>776</v>
      </c>
      <c r="CB564" s="12" t="n">
        <v>11.5833333333333</v>
      </c>
      <c r="CC564" s="11" t="n">
        <v>139</v>
      </c>
      <c r="CD564" s="11" t="n">
        <v>152</v>
      </c>
      <c r="CE564" s="11" t="n">
        <v>20</v>
      </c>
      <c r="CF564" s="11" t="n">
        <v>5</v>
      </c>
      <c r="CG564" s="11" t="n">
        <v>0</v>
      </c>
      <c r="CH564" s="11" t="n">
        <v>27</v>
      </c>
      <c r="CI564" s="11" t="n">
        <v>3</v>
      </c>
      <c r="CJ564" s="11" t="n">
        <v>3</v>
      </c>
      <c r="CK564" s="11" t="n">
        <v>0</v>
      </c>
      <c r="CL564" s="11" t="n">
        <v>0</v>
      </c>
      <c r="CM564" s="11" t="n">
        <v>249</v>
      </c>
      <c r="CN564" s="11" t="n">
        <v>249</v>
      </c>
      <c r="CO564" s="11" t="n">
        <v>0</v>
      </c>
      <c r="CP564" s="11" t="n">
        <v>0</v>
      </c>
      <c r="CQ564" s="11" t="n">
        <f aca="false">'Top Ten Disease (OPD)'!FC565</f>
        <v>0</v>
      </c>
      <c r="CR564" s="11" t="n">
        <v>23257</v>
      </c>
      <c r="CS564" s="11" t="n">
        <v>14636</v>
      </c>
    </row>
    <row r="565" customFormat="false" ht="12" hidden="false" customHeight="false" outlineLevel="0" collapsed="false">
      <c r="A565" s="11" t="s">
        <v>1265</v>
      </c>
      <c r="B565" s="11" t="s">
        <v>105</v>
      </c>
      <c r="C565" s="11" t="s">
        <v>1192</v>
      </c>
      <c r="D565" s="11" t="s">
        <v>1246</v>
      </c>
      <c r="E565" s="11" t="s">
        <v>1266</v>
      </c>
      <c r="F565" s="11" t="n">
        <v>265</v>
      </c>
      <c r="G565" s="11" t="n">
        <v>351</v>
      </c>
      <c r="H565" s="11" t="n">
        <v>346</v>
      </c>
      <c r="I565" s="11" t="n">
        <v>352</v>
      </c>
      <c r="J565" s="11" t="n">
        <v>356</v>
      </c>
      <c r="K565" s="11" t="n">
        <v>321</v>
      </c>
      <c r="L565" s="11" t="n">
        <v>360</v>
      </c>
      <c r="M565" s="11" t="n">
        <v>161</v>
      </c>
      <c r="N565" s="11" t="n">
        <v>182</v>
      </c>
      <c r="O565" s="11" t="n">
        <v>142</v>
      </c>
      <c r="P565" s="12" t="n">
        <f aca="false">Q565*12</f>
        <v>247</v>
      </c>
      <c r="Q565" s="12" t="n">
        <v>20.5833333333333</v>
      </c>
      <c r="R565" s="11" t="n">
        <v>247</v>
      </c>
      <c r="S565" s="11" t="n">
        <v>0</v>
      </c>
      <c r="T565" s="11" t="n">
        <v>255</v>
      </c>
      <c r="U565" s="11" t="n">
        <v>2</v>
      </c>
      <c r="V565" s="11" t="n">
        <v>5</v>
      </c>
      <c r="W565" s="11" t="n">
        <v>201</v>
      </c>
      <c r="X565" s="11" t="n">
        <v>2</v>
      </c>
      <c r="Y565" s="11" t="n">
        <v>0</v>
      </c>
      <c r="Z565" s="11" t="n">
        <v>2092</v>
      </c>
      <c r="AA565" s="11" t="n">
        <v>1508</v>
      </c>
      <c r="AB565" s="11" t="n">
        <v>164</v>
      </c>
      <c r="AC565" s="11" t="n">
        <v>3</v>
      </c>
      <c r="AD565" s="11" t="n">
        <v>0</v>
      </c>
      <c r="AE565" s="11" t="n">
        <v>534</v>
      </c>
      <c r="AF565" s="11" t="n">
        <v>132</v>
      </c>
      <c r="AG565" s="11" t="n">
        <v>384</v>
      </c>
      <c r="AH565" s="11" t="n">
        <f aca="false">AB565+AC565+AD565+AE565</f>
        <v>701</v>
      </c>
      <c r="AI565" s="11" t="n">
        <f aca="false">AF565+AG565</f>
        <v>516</v>
      </c>
      <c r="AJ565" s="11" t="n">
        <v>468</v>
      </c>
      <c r="AK565" s="11" t="n">
        <v>72</v>
      </c>
      <c r="AL565" s="11" t="n">
        <v>2</v>
      </c>
      <c r="AM565" s="11" t="n">
        <v>1048</v>
      </c>
      <c r="AN565" s="11" t="n">
        <f aca="false">AJ565+AK565+AL565+AM565</f>
        <v>1590</v>
      </c>
      <c r="AO565" s="11" t="n">
        <f aca="false">AK565+AL565</f>
        <v>74</v>
      </c>
      <c r="AP565" s="11" t="n">
        <v>20</v>
      </c>
      <c r="AQ565" s="11" t="n">
        <v>0</v>
      </c>
      <c r="AR565" s="11" t="n">
        <v>90</v>
      </c>
      <c r="AS565" s="11" t="n">
        <v>56</v>
      </c>
      <c r="AT565" s="11" t="n">
        <v>222</v>
      </c>
      <c r="AU565" s="11" t="n">
        <v>46</v>
      </c>
      <c r="AV565" s="11" t="n">
        <v>176</v>
      </c>
      <c r="AW565" s="11" t="n">
        <v>173</v>
      </c>
      <c r="AX565" s="11" t="n">
        <v>1</v>
      </c>
      <c r="AY565" s="11" t="n">
        <v>0</v>
      </c>
      <c r="AZ565" s="11" t="n">
        <v>9</v>
      </c>
      <c r="BA565" s="11" t="n">
        <v>0</v>
      </c>
      <c r="BB565" s="11" t="n">
        <v>6</v>
      </c>
      <c r="BC565" s="11" t="n">
        <v>0</v>
      </c>
      <c r="BD565" s="11" t="n">
        <v>0</v>
      </c>
      <c r="BE565" s="11" t="n">
        <v>0</v>
      </c>
      <c r="BF565" s="11" t="n">
        <v>0</v>
      </c>
      <c r="BG565" s="11" t="n">
        <v>0</v>
      </c>
      <c r="BH565" s="11" t="n">
        <v>0</v>
      </c>
      <c r="BI565" s="11" t="n">
        <v>0</v>
      </c>
      <c r="BJ565" s="11" t="n">
        <v>0</v>
      </c>
      <c r="BK565" s="11" t="n">
        <v>0</v>
      </c>
      <c r="BL565" s="11" t="n">
        <v>0</v>
      </c>
      <c r="BM565" s="11" t="n">
        <v>0</v>
      </c>
      <c r="BN565" s="11" t="n">
        <v>0</v>
      </c>
      <c r="BO565" s="11" t="n">
        <v>0</v>
      </c>
      <c r="BP565" s="11" t="n">
        <v>0</v>
      </c>
      <c r="BQ565" s="11" t="n">
        <f aca="false">BM565+BN565+BO565+BP565</f>
        <v>0</v>
      </c>
      <c r="BR565" s="11" t="n">
        <v>83</v>
      </c>
      <c r="BS565" s="11" t="n">
        <v>91</v>
      </c>
      <c r="BT565" s="11" t="n">
        <v>112</v>
      </c>
      <c r="BU565" s="11" t="n">
        <v>151</v>
      </c>
      <c r="BV565" s="12" t="n">
        <v>418.593333333333</v>
      </c>
      <c r="BW565" s="11" t="n">
        <v>0</v>
      </c>
      <c r="BX565" s="11" t="n">
        <v>0</v>
      </c>
      <c r="BY565" s="11" t="n">
        <v>0</v>
      </c>
      <c r="BZ565" s="12" t="n">
        <v>76</v>
      </c>
      <c r="CA565" s="11" t="n">
        <v>869</v>
      </c>
      <c r="CB565" s="12" t="n">
        <v>15.3333333333333</v>
      </c>
      <c r="CC565" s="11" t="n">
        <v>183</v>
      </c>
      <c r="CD565" s="11" t="n">
        <v>0</v>
      </c>
      <c r="CE565" s="11" t="n">
        <v>0</v>
      </c>
      <c r="CF565" s="11" t="n">
        <v>0</v>
      </c>
      <c r="CG565" s="11" t="n">
        <v>0</v>
      </c>
      <c r="CH565" s="11" t="n">
        <v>10</v>
      </c>
      <c r="CI565" s="11" t="n">
        <v>3</v>
      </c>
      <c r="CJ565" s="11" t="n">
        <v>3</v>
      </c>
      <c r="CK565" s="11" t="n">
        <v>0</v>
      </c>
      <c r="CL565" s="11" t="n">
        <v>0</v>
      </c>
      <c r="CM565" s="11" t="n">
        <v>0</v>
      </c>
      <c r="CN565" s="11" t="n">
        <v>0</v>
      </c>
      <c r="CO565" s="11" t="n">
        <v>0</v>
      </c>
      <c r="CP565" s="11" t="n">
        <v>0</v>
      </c>
      <c r="CQ565" s="11" t="n">
        <f aca="false">'Top Ten Disease (OPD)'!FC566</f>
        <v>0</v>
      </c>
      <c r="CR565" s="11" t="n">
        <v>5189</v>
      </c>
      <c r="CS565" s="11" t="n">
        <v>3277</v>
      </c>
    </row>
    <row r="566" customFormat="false" ht="12" hidden="false" customHeight="false" outlineLevel="0" collapsed="false">
      <c r="A566" s="11" t="s">
        <v>1267</v>
      </c>
      <c r="B566" s="11" t="s">
        <v>105</v>
      </c>
      <c r="C566" s="11" t="s">
        <v>1192</v>
      </c>
      <c r="D566" s="11" t="s">
        <v>1246</v>
      </c>
      <c r="E566" s="11" t="s">
        <v>1268</v>
      </c>
      <c r="F566" s="11" t="n">
        <v>395</v>
      </c>
      <c r="G566" s="11" t="n">
        <v>437</v>
      </c>
      <c r="H566" s="11" t="n">
        <v>431</v>
      </c>
      <c r="I566" s="11" t="n">
        <v>427</v>
      </c>
      <c r="J566" s="11" t="n">
        <v>359</v>
      </c>
      <c r="K566" s="11" t="n">
        <v>344</v>
      </c>
      <c r="L566" s="11" t="n">
        <v>389</v>
      </c>
      <c r="M566" s="11" t="n">
        <v>227</v>
      </c>
      <c r="N566" s="11" t="n">
        <v>198</v>
      </c>
      <c r="O566" s="11" t="n">
        <v>203</v>
      </c>
      <c r="P566" s="12" t="n">
        <f aca="false">Q566*12</f>
        <v>178</v>
      </c>
      <c r="Q566" s="12" t="n">
        <v>14.8333333333333</v>
      </c>
      <c r="R566" s="11" t="n">
        <v>178</v>
      </c>
      <c r="S566" s="11" t="n">
        <v>6</v>
      </c>
      <c r="T566" s="11" t="n">
        <v>682</v>
      </c>
      <c r="U566" s="11" t="n">
        <v>0</v>
      </c>
      <c r="V566" s="11" t="n">
        <v>0</v>
      </c>
      <c r="W566" s="11" t="n">
        <v>525</v>
      </c>
      <c r="X566" s="11" t="n">
        <v>0</v>
      </c>
      <c r="Y566" s="11" t="n">
        <v>0</v>
      </c>
      <c r="Z566" s="11" t="n">
        <v>1446</v>
      </c>
      <c r="AA566" s="11" t="n">
        <v>1335</v>
      </c>
      <c r="AB566" s="11" t="n">
        <v>251</v>
      </c>
      <c r="AC566" s="11" t="n">
        <v>52</v>
      </c>
      <c r="AD566" s="11" t="n">
        <v>0</v>
      </c>
      <c r="AE566" s="11" t="n">
        <v>621</v>
      </c>
      <c r="AF566" s="11" t="n">
        <v>196</v>
      </c>
      <c r="AG566" s="11" t="n">
        <v>452</v>
      </c>
      <c r="AH566" s="11" t="n">
        <f aca="false">AB566+AC566+AD566+AE566</f>
        <v>924</v>
      </c>
      <c r="AI566" s="11" t="n">
        <f aca="false">AF566+AG566</f>
        <v>648</v>
      </c>
      <c r="AJ566" s="11" t="n">
        <v>712</v>
      </c>
      <c r="AK566" s="11" t="n">
        <v>80</v>
      </c>
      <c r="AL566" s="11" t="n">
        <v>0</v>
      </c>
      <c r="AM566" s="11" t="n">
        <v>1843</v>
      </c>
      <c r="AN566" s="11" t="n">
        <f aca="false">AJ566+AK566+AL566+AM566</f>
        <v>2635</v>
      </c>
      <c r="AO566" s="11" t="n">
        <f aca="false">AK566+AL566</f>
        <v>80</v>
      </c>
      <c r="AP566" s="11" t="n">
        <v>80</v>
      </c>
      <c r="AQ566" s="11" t="n">
        <v>7</v>
      </c>
      <c r="AR566" s="11" t="n">
        <v>118</v>
      </c>
      <c r="AS566" s="11" t="n">
        <v>70</v>
      </c>
      <c r="AT566" s="11" t="n">
        <v>297</v>
      </c>
      <c r="AU566" s="11" t="n">
        <v>54</v>
      </c>
      <c r="AV566" s="11" t="n">
        <v>244</v>
      </c>
      <c r="AW566" s="11" t="n">
        <v>233</v>
      </c>
      <c r="AX566" s="11" t="n">
        <v>0</v>
      </c>
      <c r="AY566" s="11" t="n">
        <v>0</v>
      </c>
      <c r="AZ566" s="11" t="n">
        <v>180</v>
      </c>
      <c r="BA566" s="11" t="n">
        <v>3</v>
      </c>
      <c r="BB566" s="11" t="n">
        <v>151</v>
      </c>
      <c r="BC566" s="11" t="n">
        <v>0</v>
      </c>
      <c r="BD566" s="11" t="n">
        <v>0</v>
      </c>
      <c r="BE566" s="11" t="n">
        <v>0</v>
      </c>
      <c r="BF566" s="11" t="n">
        <v>0</v>
      </c>
      <c r="BG566" s="11" t="n">
        <v>0</v>
      </c>
      <c r="BH566" s="11" t="n">
        <v>0</v>
      </c>
      <c r="BI566" s="11" t="n">
        <v>0</v>
      </c>
      <c r="BJ566" s="11" t="n">
        <v>0</v>
      </c>
      <c r="BK566" s="11" t="n">
        <v>18</v>
      </c>
      <c r="BL566" s="11" t="n">
        <v>2</v>
      </c>
      <c r="BM566" s="11" t="n">
        <v>0</v>
      </c>
      <c r="BN566" s="11" t="n">
        <v>0</v>
      </c>
      <c r="BO566" s="11" t="n">
        <v>10</v>
      </c>
      <c r="BP566" s="11" t="n">
        <v>0</v>
      </c>
      <c r="BQ566" s="11" t="n">
        <f aca="false">BM566+BN566+BO566+BP566</f>
        <v>10</v>
      </c>
      <c r="BR566" s="11" t="n">
        <v>157</v>
      </c>
      <c r="BS566" s="11" t="n">
        <v>75</v>
      </c>
      <c r="BT566" s="11" t="n">
        <v>73</v>
      </c>
      <c r="BU566" s="11" t="n">
        <v>213</v>
      </c>
      <c r="BV566" s="12" t="n">
        <v>1221.56666666667</v>
      </c>
      <c r="BW566" s="11" t="n">
        <v>1</v>
      </c>
      <c r="BX566" s="11" t="n">
        <v>0</v>
      </c>
      <c r="BY566" s="11" t="n">
        <v>0</v>
      </c>
      <c r="BZ566" s="12" t="n">
        <v>83.5</v>
      </c>
      <c r="CA566" s="11" t="n">
        <v>893</v>
      </c>
      <c r="CB566" s="12" t="n">
        <v>19.0833333333333</v>
      </c>
      <c r="CC566" s="11" t="n">
        <v>226</v>
      </c>
      <c r="CD566" s="11" t="n">
        <v>0</v>
      </c>
      <c r="CE566" s="11" t="n">
        <v>0</v>
      </c>
      <c r="CF566" s="11" t="n">
        <v>0</v>
      </c>
      <c r="CG566" s="11" t="n">
        <v>0</v>
      </c>
      <c r="CH566" s="11" t="n">
        <v>17</v>
      </c>
      <c r="CI566" s="11" t="n">
        <v>2</v>
      </c>
      <c r="CJ566" s="11" t="n">
        <v>2</v>
      </c>
      <c r="CK566" s="11" t="n">
        <v>0</v>
      </c>
      <c r="CL566" s="11" t="n">
        <v>0</v>
      </c>
      <c r="CM566" s="11" t="n">
        <v>19</v>
      </c>
      <c r="CN566" s="11" t="n">
        <v>19</v>
      </c>
      <c r="CO566" s="11" t="n">
        <v>0</v>
      </c>
      <c r="CP566" s="11" t="n">
        <v>0</v>
      </c>
      <c r="CQ566" s="11" t="n">
        <f aca="false">'Top Ten Disease (OPD)'!FC567</f>
        <v>0</v>
      </c>
      <c r="CR566" s="11" t="n">
        <v>8868</v>
      </c>
      <c r="CS566" s="11" t="n">
        <v>5788</v>
      </c>
    </row>
    <row r="567" customFormat="false" ht="12" hidden="false" customHeight="false" outlineLevel="0" collapsed="false">
      <c r="A567" s="11" t="s">
        <v>1269</v>
      </c>
      <c r="B567" s="11" t="s">
        <v>105</v>
      </c>
      <c r="C567" s="11" t="s">
        <v>1192</v>
      </c>
      <c r="D567" s="11" t="s">
        <v>1246</v>
      </c>
      <c r="E567" s="11" t="s">
        <v>1270</v>
      </c>
      <c r="F567" s="11" t="n">
        <v>261</v>
      </c>
      <c r="G567" s="11" t="n">
        <v>369</v>
      </c>
      <c r="H567" s="11" t="n">
        <v>333</v>
      </c>
      <c r="I567" s="11" t="n">
        <v>335</v>
      </c>
      <c r="J567" s="11" t="n">
        <v>271</v>
      </c>
      <c r="K567" s="11" t="n">
        <v>311</v>
      </c>
      <c r="L567" s="11" t="n">
        <v>331</v>
      </c>
      <c r="M567" s="11" t="n">
        <v>118</v>
      </c>
      <c r="N567" s="11" t="n">
        <v>105</v>
      </c>
      <c r="O567" s="11" t="n">
        <v>119</v>
      </c>
      <c r="P567" s="12" t="n">
        <f aca="false">Q567*12</f>
        <v>250</v>
      </c>
      <c r="Q567" s="12" t="n">
        <v>20.8333333333333</v>
      </c>
      <c r="R567" s="11" t="n">
        <v>250</v>
      </c>
      <c r="S567" s="11" t="n">
        <v>4</v>
      </c>
      <c r="T567" s="11" t="n">
        <v>345</v>
      </c>
      <c r="U567" s="11" t="n">
        <v>3</v>
      </c>
      <c r="V567" s="11" t="n">
        <v>3</v>
      </c>
      <c r="W567" s="11" t="n">
        <v>286</v>
      </c>
      <c r="X567" s="11" t="n">
        <v>0</v>
      </c>
      <c r="Y567" s="11" t="n">
        <v>0</v>
      </c>
      <c r="Z567" s="11" t="n">
        <v>1103</v>
      </c>
      <c r="AA567" s="11" t="n">
        <v>951</v>
      </c>
      <c r="AB567" s="11" t="n">
        <v>277</v>
      </c>
      <c r="AC567" s="11" t="n">
        <v>30</v>
      </c>
      <c r="AD567" s="11" t="n">
        <v>0</v>
      </c>
      <c r="AE567" s="11" t="n">
        <v>335</v>
      </c>
      <c r="AF567" s="11" t="n">
        <v>197</v>
      </c>
      <c r="AG567" s="11" t="n">
        <v>272</v>
      </c>
      <c r="AH567" s="11" t="n">
        <f aca="false">AB567+AC567+AD567+AE567</f>
        <v>642</v>
      </c>
      <c r="AI567" s="11" t="n">
        <f aca="false">AF567+AG567</f>
        <v>469</v>
      </c>
      <c r="AJ567" s="11" t="n">
        <v>616</v>
      </c>
      <c r="AK567" s="11" t="n">
        <v>88</v>
      </c>
      <c r="AL567" s="11" t="n">
        <v>1</v>
      </c>
      <c r="AM567" s="11" t="n">
        <v>1164</v>
      </c>
      <c r="AN567" s="11" t="n">
        <f aca="false">AJ567+AK567+AL567+AM567</f>
        <v>1869</v>
      </c>
      <c r="AO567" s="11" t="n">
        <f aca="false">AK567+AL567</f>
        <v>89</v>
      </c>
      <c r="AP567" s="11" t="n">
        <v>69</v>
      </c>
      <c r="AQ567" s="11" t="n">
        <v>21</v>
      </c>
      <c r="AR567" s="11" t="n">
        <v>62</v>
      </c>
      <c r="AS567" s="11" t="n">
        <v>61</v>
      </c>
      <c r="AT567" s="11" t="n">
        <v>251</v>
      </c>
      <c r="AU567" s="11" t="n">
        <v>49</v>
      </c>
      <c r="AV567" s="11" t="n">
        <v>212</v>
      </c>
      <c r="AW567" s="11" t="n">
        <v>173</v>
      </c>
      <c r="AX567" s="11" t="n">
        <v>0</v>
      </c>
      <c r="AY567" s="11" t="n">
        <v>0</v>
      </c>
      <c r="AZ567" s="11" t="n">
        <v>85</v>
      </c>
      <c r="BA567" s="11" t="n">
        <v>1</v>
      </c>
      <c r="BB567" s="11" t="n">
        <v>82</v>
      </c>
      <c r="BC567" s="11" t="n">
        <v>0</v>
      </c>
      <c r="BD567" s="11" t="n">
        <v>0</v>
      </c>
      <c r="BE567" s="11" t="n">
        <v>0</v>
      </c>
      <c r="BF567" s="11" t="n">
        <v>0</v>
      </c>
      <c r="BG567" s="11" t="n">
        <v>0</v>
      </c>
      <c r="BH567" s="11" t="n">
        <v>0</v>
      </c>
      <c r="BI567" s="11" t="n">
        <v>3</v>
      </c>
      <c r="BJ567" s="11" t="n">
        <v>0</v>
      </c>
      <c r="BK567" s="11" t="n">
        <v>19</v>
      </c>
      <c r="BL567" s="11" t="n">
        <v>0</v>
      </c>
      <c r="BM567" s="11" t="n">
        <v>0</v>
      </c>
      <c r="BN567" s="11" t="n">
        <v>0</v>
      </c>
      <c r="BO567" s="11" t="n">
        <v>10</v>
      </c>
      <c r="BP567" s="11" t="n">
        <v>0</v>
      </c>
      <c r="BQ567" s="11" t="n">
        <f aca="false">BM567+BN567+BO567+BP567</f>
        <v>10</v>
      </c>
      <c r="BR567" s="11" t="n">
        <v>83</v>
      </c>
      <c r="BS567" s="11" t="n">
        <v>43</v>
      </c>
      <c r="BT567" s="11" t="n">
        <v>26</v>
      </c>
      <c r="BU567" s="11" t="n">
        <v>162</v>
      </c>
      <c r="BV567" s="12" t="n">
        <v>733.533333333333</v>
      </c>
      <c r="BW567" s="11" t="n">
        <v>0</v>
      </c>
      <c r="BX567" s="11" t="n">
        <v>0</v>
      </c>
      <c r="BY567" s="11" t="n">
        <v>0</v>
      </c>
      <c r="BZ567" s="12" t="n">
        <v>79.5</v>
      </c>
      <c r="CA567" s="11" t="n">
        <v>889</v>
      </c>
      <c r="CB567" s="12" t="n">
        <v>17.5833333333333</v>
      </c>
      <c r="CC567" s="11" t="n">
        <v>209</v>
      </c>
      <c r="CD567" s="11" t="n">
        <v>0</v>
      </c>
      <c r="CE567" s="11" t="n">
        <v>0</v>
      </c>
      <c r="CF567" s="11" t="n">
        <v>0</v>
      </c>
      <c r="CG567" s="11" t="n">
        <v>0</v>
      </c>
      <c r="CH567" s="11" t="n">
        <v>26</v>
      </c>
      <c r="CI567" s="11" t="n">
        <v>5</v>
      </c>
      <c r="CJ567" s="11" t="n">
        <v>7</v>
      </c>
      <c r="CK567" s="11" t="n">
        <v>0</v>
      </c>
      <c r="CL567" s="11" t="n">
        <v>0</v>
      </c>
      <c r="CM567" s="11" t="n">
        <v>13</v>
      </c>
      <c r="CN567" s="11" t="n">
        <v>13</v>
      </c>
      <c r="CO567" s="11" t="n">
        <v>0</v>
      </c>
      <c r="CP567" s="11" t="n">
        <v>0</v>
      </c>
      <c r="CQ567" s="11" t="n">
        <f aca="false">'Top Ten Disease (OPD)'!FC568</f>
        <v>0</v>
      </c>
      <c r="CR567" s="11" t="n">
        <v>9093</v>
      </c>
      <c r="CS567" s="11" t="n">
        <v>6357</v>
      </c>
    </row>
    <row r="568" customFormat="false" ht="12" hidden="false" customHeight="false" outlineLevel="0" collapsed="false">
      <c r="A568" s="9" t="s">
        <v>1271</v>
      </c>
      <c r="B568" s="9" t="s">
        <v>101</v>
      </c>
      <c r="C568" s="9" t="s">
        <v>1192</v>
      </c>
      <c r="D568" s="9" t="s">
        <v>1272</v>
      </c>
      <c r="E568" s="9" t="s">
        <v>1273</v>
      </c>
      <c r="F568" s="9" t="n">
        <v>3146</v>
      </c>
      <c r="G568" s="9" t="n">
        <v>3795</v>
      </c>
      <c r="H568" s="9" t="n">
        <v>3429</v>
      </c>
      <c r="I568" s="9" t="n">
        <v>3428</v>
      </c>
      <c r="J568" s="9" t="n">
        <v>3536</v>
      </c>
      <c r="K568" s="9" t="n">
        <v>3190</v>
      </c>
      <c r="L568" s="9" t="n">
        <v>3719</v>
      </c>
      <c r="M568" s="9" t="n">
        <v>1681</v>
      </c>
      <c r="N568" s="9" t="n">
        <v>1244</v>
      </c>
      <c r="O568" s="9" t="n">
        <v>3228</v>
      </c>
      <c r="P568" s="10" t="n">
        <f aca="false">Q568*12</f>
        <v>1860</v>
      </c>
      <c r="Q568" s="10" t="n">
        <v>155</v>
      </c>
      <c r="R568" s="9" t="n">
        <v>1849</v>
      </c>
      <c r="S568" s="9" t="n">
        <v>112</v>
      </c>
      <c r="T568" s="9" t="n">
        <v>4664</v>
      </c>
      <c r="U568" s="9" t="n">
        <v>23</v>
      </c>
      <c r="V568" s="9" t="n">
        <v>14</v>
      </c>
      <c r="W568" s="9" t="n">
        <v>2597</v>
      </c>
      <c r="X568" s="9" t="n">
        <v>85</v>
      </c>
      <c r="Y568" s="9" t="n">
        <v>6</v>
      </c>
      <c r="Z568" s="9" t="n">
        <v>17518</v>
      </c>
      <c r="AA568" s="9" t="n">
        <v>15852</v>
      </c>
      <c r="AB568" s="9" t="n">
        <v>1503</v>
      </c>
      <c r="AC568" s="9" t="n">
        <v>127</v>
      </c>
      <c r="AD568" s="9" t="n">
        <v>7</v>
      </c>
      <c r="AE568" s="9" t="n">
        <v>4972</v>
      </c>
      <c r="AF568" s="9" t="n">
        <v>1772</v>
      </c>
      <c r="AG568" s="9" t="n">
        <v>4509</v>
      </c>
      <c r="AH568" s="9" t="n">
        <f aca="false">AB568+AC568+AD568+AE568</f>
        <v>6609</v>
      </c>
      <c r="AI568" s="9" t="n">
        <f aca="false">AF568+AG568</f>
        <v>6281</v>
      </c>
      <c r="AJ568" s="9" t="n">
        <v>3977</v>
      </c>
      <c r="AK568" s="9" t="n">
        <v>1110</v>
      </c>
      <c r="AL568" s="9" t="n">
        <v>12</v>
      </c>
      <c r="AM568" s="9" t="n">
        <v>10742</v>
      </c>
      <c r="AN568" s="9" t="n">
        <f aca="false">AJ568+AK568+AL568+AM568</f>
        <v>15841</v>
      </c>
      <c r="AO568" s="9" t="n">
        <f aca="false">AK568+AL568</f>
        <v>1122</v>
      </c>
      <c r="AP568" s="9" t="n">
        <v>874</v>
      </c>
      <c r="AQ568" s="9" t="n">
        <v>811</v>
      </c>
      <c r="AR568" s="9" t="n">
        <v>902</v>
      </c>
      <c r="AS568" s="9" t="n">
        <v>699</v>
      </c>
      <c r="AT568" s="9" t="n">
        <v>2570</v>
      </c>
      <c r="AU568" s="9" t="n">
        <v>330</v>
      </c>
      <c r="AV568" s="9" t="n">
        <v>1625</v>
      </c>
      <c r="AW568" s="9" t="n">
        <v>1674</v>
      </c>
      <c r="AX568" s="9" t="n">
        <v>5</v>
      </c>
      <c r="AY568" s="9" t="n">
        <v>36</v>
      </c>
      <c r="AZ568" s="9" t="n">
        <v>1177</v>
      </c>
      <c r="BA568" s="9" t="n">
        <v>7</v>
      </c>
      <c r="BB568" s="9" t="n">
        <v>554</v>
      </c>
      <c r="BC568" s="9" t="n">
        <v>0</v>
      </c>
      <c r="BD568" s="9" t="n">
        <v>0</v>
      </c>
      <c r="BE568" s="9" t="n">
        <v>0</v>
      </c>
      <c r="BF568" s="9" t="n">
        <v>0</v>
      </c>
      <c r="BG568" s="9" t="n">
        <v>0</v>
      </c>
      <c r="BH568" s="9" t="n">
        <v>0</v>
      </c>
      <c r="BI568" s="9" t="n">
        <v>20</v>
      </c>
      <c r="BJ568" s="9" t="n">
        <v>10</v>
      </c>
      <c r="BK568" s="9" t="n">
        <v>269</v>
      </c>
      <c r="BL568" s="9" t="n">
        <v>317</v>
      </c>
      <c r="BM568" s="9" t="n">
        <v>1</v>
      </c>
      <c r="BN568" s="9" t="n">
        <v>0</v>
      </c>
      <c r="BO568" s="9" t="n">
        <v>12</v>
      </c>
      <c r="BP568" s="9" t="n">
        <v>2</v>
      </c>
      <c r="BQ568" s="9" t="n">
        <f aca="false">BM568+BN568+BO568+BP568</f>
        <v>15</v>
      </c>
      <c r="BR568" s="9" t="n">
        <v>843</v>
      </c>
      <c r="BS568" s="9" t="n">
        <v>2367</v>
      </c>
      <c r="BT568" s="9" t="n">
        <v>940</v>
      </c>
      <c r="BU568" s="9" t="n">
        <v>1318</v>
      </c>
      <c r="BV568" s="10" t="n">
        <v>1860.09333333333</v>
      </c>
      <c r="BW568" s="9" t="n">
        <v>0</v>
      </c>
      <c r="BX568" s="9" t="n">
        <v>0</v>
      </c>
      <c r="BY568" s="9" t="n">
        <v>0</v>
      </c>
      <c r="BZ568" s="10" t="n">
        <v>818.583333333333</v>
      </c>
      <c r="CA568" s="9" t="n">
        <v>8720</v>
      </c>
      <c r="CB568" s="10" t="n">
        <v>82.25</v>
      </c>
      <c r="CC568" s="9" t="n">
        <v>946</v>
      </c>
      <c r="CD568" s="9" t="n">
        <v>7008</v>
      </c>
      <c r="CE568" s="9" t="n">
        <v>16</v>
      </c>
      <c r="CF568" s="9" t="n">
        <v>9</v>
      </c>
      <c r="CG568" s="9" t="n">
        <v>17</v>
      </c>
      <c r="CH568" s="9" t="n">
        <v>201</v>
      </c>
      <c r="CI568" s="9" t="n">
        <v>56</v>
      </c>
      <c r="CJ568" s="9" t="n">
        <v>42</v>
      </c>
      <c r="CK568" s="9" t="n">
        <v>6</v>
      </c>
      <c r="CL568" s="9" t="n">
        <v>2</v>
      </c>
      <c r="CM568" s="9" t="n">
        <v>308</v>
      </c>
      <c r="CN568" s="9" t="n">
        <v>308</v>
      </c>
      <c r="CO568" s="9" t="n">
        <v>4</v>
      </c>
      <c r="CP568" s="9" t="n">
        <v>1</v>
      </c>
      <c r="CQ568" s="9" t="n">
        <f aca="false">'Top Ten Disease (OPD)'!FC569</f>
        <v>9</v>
      </c>
      <c r="CR568" s="9" t="n">
        <v>77980</v>
      </c>
      <c r="CS568" s="9" t="n">
        <v>56977</v>
      </c>
    </row>
    <row r="569" customFormat="false" ht="12" hidden="false" customHeight="false" outlineLevel="0" collapsed="false">
      <c r="A569" s="11" t="s">
        <v>1274</v>
      </c>
      <c r="B569" s="11" t="s">
        <v>105</v>
      </c>
      <c r="C569" s="11" t="s">
        <v>1192</v>
      </c>
      <c r="D569" s="11" t="s">
        <v>1272</v>
      </c>
      <c r="E569" s="11" t="s">
        <v>1275</v>
      </c>
      <c r="F569" s="11" t="n">
        <v>439</v>
      </c>
      <c r="G569" s="11" t="n">
        <v>560</v>
      </c>
      <c r="H569" s="11" t="n">
        <v>472</v>
      </c>
      <c r="I569" s="11" t="n">
        <v>472</v>
      </c>
      <c r="J569" s="11" t="n">
        <v>495</v>
      </c>
      <c r="K569" s="11" t="n">
        <v>422</v>
      </c>
      <c r="L569" s="11" t="n">
        <v>514</v>
      </c>
      <c r="M569" s="11" t="n">
        <v>144</v>
      </c>
      <c r="N569" s="11" t="n">
        <v>165</v>
      </c>
      <c r="O569" s="11" t="n">
        <v>448</v>
      </c>
      <c r="P569" s="12" t="n">
        <f aca="false">Q569*12</f>
        <v>248</v>
      </c>
      <c r="Q569" s="12" t="n">
        <v>20.6666666666667</v>
      </c>
      <c r="R569" s="11" t="n">
        <v>248</v>
      </c>
      <c r="S569" s="11" t="n">
        <v>33</v>
      </c>
      <c r="T569" s="11" t="n">
        <v>769</v>
      </c>
      <c r="U569" s="11" t="n">
        <v>2</v>
      </c>
      <c r="V569" s="11" t="n">
        <v>2</v>
      </c>
      <c r="W569" s="11" t="n">
        <v>431</v>
      </c>
      <c r="X569" s="11" t="n">
        <v>0</v>
      </c>
      <c r="Y569" s="11" t="n">
        <v>0</v>
      </c>
      <c r="Z569" s="11" t="n">
        <v>2520</v>
      </c>
      <c r="AA569" s="11" t="n">
        <v>2233</v>
      </c>
      <c r="AB569" s="11" t="n">
        <v>247</v>
      </c>
      <c r="AC569" s="11" t="n">
        <v>54</v>
      </c>
      <c r="AD569" s="11" t="n">
        <v>0</v>
      </c>
      <c r="AE569" s="11" t="n">
        <v>783</v>
      </c>
      <c r="AF569" s="11" t="n">
        <v>281</v>
      </c>
      <c r="AG569" s="11" t="n">
        <v>713</v>
      </c>
      <c r="AH569" s="11" t="n">
        <f aca="false">AB569+AC569+AD569+AE569</f>
        <v>1084</v>
      </c>
      <c r="AI569" s="11" t="n">
        <f aca="false">AF569+AG569</f>
        <v>994</v>
      </c>
      <c r="AJ569" s="11" t="n">
        <v>1024</v>
      </c>
      <c r="AK569" s="11" t="n">
        <v>216</v>
      </c>
      <c r="AL569" s="11" t="n">
        <v>3</v>
      </c>
      <c r="AM569" s="11" t="n">
        <v>1599</v>
      </c>
      <c r="AN569" s="11" t="n">
        <f aca="false">AJ569+AK569+AL569+AM569</f>
        <v>2842</v>
      </c>
      <c r="AO569" s="11" t="n">
        <f aca="false">AK569+AL569</f>
        <v>219</v>
      </c>
      <c r="AP569" s="11" t="n">
        <v>100</v>
      </c>
      <c r="AQ569" s="11" t="n">
        <v>185</v>
      </c>
      <c r="AR569" s="11" t="n">
        <v>276</v>
      </c>
      <c r="AS569" s="11" t="n">
        <v>61</v>
      </c>
      <c r="AT569" s="11" t="n">
        <v>338</v>
      </c>
      <c r="AU569" s="11" t="n">
        <v>26</v>
      </c>
      <c r="AV569" s="11" t="n">
        <v>281</v>
      </c>
      <c r="AW569" s="11" t="n">
        <v>313</v>
      </c>
      <c r="AX569" s="11" t="n">
        <v>0</v>
      </c>
      <c r="AY569" s="11" t="n">
        <v>0</v>
      </c>
      <c r="AZ569" s="11" t="n">
        <v>132</v>
      </c>
      <c r="BA569" s="11" t="n">
        <v>0</v>
      </c>
      <c r="BB569" s="11" t="n">
        <v>9</v>
      </c>
      <c r="BC569" s="11" t="n">
        <v>0</v>
      </c>
      <c r="BD569" s="11" t="n">
        <v>0</v>
      </c>
      <c r="BE569" s="11" t="n">
        <v>0</v>
      </c>
      <c r="BF569" s="11" t="n">
        <v>0</v>
      </c>
      <c r="BG569" s="11" t="n">
        <v>0</v>
      </c>
      <c r="BH569" s="11" t="n">
        <v>0</v>
      </c>
      <c r="BI569" s="11" t="n">
        <v>5</v>
      </c>
      <c r="BJ569" s="11" t="n">
        <v>0</v>
      </c>
      <c r="BK569" s="11" t="n">
        <v>26</v>
      </c>
      <c r="BL569" s="11" t="n">
        <v>2</v>
      </c>
      <c r="BM569" s="11" t="n">
        <v>0</v>
      </c>
      <c r="BN569" s="11" t="n">
        <v>0</v>
      </c>
      <c r="BO569" s="11" t="n">
        <v>4</v>
      </c>
      <c r="BP569" s="11" t="n">
        <v>1</v>
      </c>
      <c r="BQ569" s="11" t="n">
        <f aca="false">BM569+BN569+BO569+BP569</f>
        <v>5</v>
      </c>
      <c r="BR569" s="11" t="n">
        <v>211</v>
      </c>
      <c r="BS569" s="11" t="n">
        <v>107</v>
      </c>
      <c r="BT569" s="11" t="n">
        <v>48</v>
      </c>
      <c r="BU569" s="11" t="n">
        <v>330</v>
      </c>
      <c r="BV569" s="12" t="n">
        <v>396.486666666667</v>
      </c>
      <c r="BW569" s="11" t="n">
        <v>0</v>
      </c>
      <c r="BX569" s="11" t="n">
        <v>0</v>
      </c>
      <c r="BY569" s="11" t="n">
        <v>0</v>
      </c>
      <c r="BZ569" s="12" t="n">
        <v>128</v>
      </c>
      <c r="CA569" s="11" t="n">
        <v>1459</v>
      </c>
      <c r="CB569" s="12" t="n">
        <v>10.75</v>
      </c>
      <c r="CC569" s="11" t="n">
        <v>126</v>
      </c>
      <c r="CD569" s="11" t="n">
        <v>0</v>
      </c>
      <c r="CE569" s="11" t="n">
        <v>0</v>
      </c>
      <c r="CF569" s="11" t="n">
        <v>0</v>
      </c>
      <c r="CG569" s="11" t="n">
        <v>0</v>
      </c>
      <c r="CH569" s="11" t="n">
        <v>39</v>
      </c>
      <c r="CI569" s="11" t="n">
        <v>5</v>
      </c>
      <c r="CJ569" s="11" t="n">
        <v>4</v>
      </c>
      <c r="CK569" s="11" t="n">
        <v>0</v>
      </c>
      <c r="CL569" s="11" t="n">
        <v>0</v>
      </c>
      <c r="CM569" s="11" t="n">
        <v>0</v>
      </c>
      <c r="CN569" s="11" t="n">
        <v>0</v>
      </c>
      <c r="CO569" s="11" t="n">
        <v>0</v>
      </c>
      <c r="CP569" s="11" t="n">
        <v>0</v>
      </c>
      <c r="CQ569" s="11" t="n">
        <f aca="false">'Top Ten Disease (OPD)'!FC570</f>
        <v>0</v>
      </c>
      <c r="CR569" s="11" t="n">
        <v>15562</v>
      </c>
      <c r="CS569" s="11" t="n">
        <v>11482</v>
      </c>
    </row>
    <row r="570" customFormat="false" ht="12" hidden="false" customHeight="false" outlineLevel="0" collapsed="false">
      <c r="A570" s="11" t="s">
        <v>1276</v>
      </c>
      <c r="B570" s="11" t="s">
        <v>105</v>
      </c>
      <c r="C570" s="11" t="s">
        <v>1192</v>
      </c>
      <c r="D570" s="11" t="s">
        <v>1272</v>
      </c>
      <c r="E570" s="11" t="s">
        <v>1277</v>
      </c>
      <c r="F570" s="11" t="n">
        <v>444</v>
      </c>
      <c r="G570" s="11" t="n">
        <v>544</v>
      </c>
      <c r="H570" s="11" t="n">
        <v>491</v>
      </c>
      <c r="I570" s="11" t="n">
        <v>487</v>
      </c>
      <c r="J570" s="11" t="n">
        <v>511</v>
      </c>
      <c r="K570" s="11" t="n">
        <v>488</v>
      </c>
      <c r="L570" s="11" t="n">
        <v>524</v>
      </c>
      <c r="M570" s="11" t="n">
        <v>183</v>
      </c>
      <c r="N570" s="11" t="n">
        <v>235</v>
      </c>
      <c r="O570" s="11" t="n">
        <v>461</v>
      </c>
      <c r="P570" s="12" t="n">
        <f aca="false">Q570*12</f>
        <v>232</v>
      </c>
      <c r="Q570" s="12" t="n">
        <v>19.3333333333333</v>
      </c>
      <c r="R570" s="11" t="n">
        <v>232</v>
      </c>
      <c r="S570" s="11" t="n">
        <v>1</v>
      </c>
      <c r="T570" s="11" t="n">
        <v>626</v>
      </c>
      <c r="U570" s="11" t="n">
        <v>0</v>
      </c>
      <c r="V570" s="11" t="n">
        <v>0</v>
      </c>
      <c r="W570" s="11" t="n">
        <v>433</v>
      </c>
      <c r="X570" s="11" t="n">
        <v>0</v>
      </c>
      <c r="Y570" s="11" t="n">
        <v>0</v>
      </c>
      <c r="Z570" s="11" t="n">
        <v>2007</v>
      </c>
      <c r="AA570" s="11" t="n">
        <v>1832</v>
      </c>
      <c r="AB570" s="11" t="n">
        <v>307</v>
      </c>
      <c r="AC570" s="11" t="n">
        <v>9</v>
      </c>
      <c r="AD570" s="11" t="n">
        <v>0</v>
      </c>
      <c r="AE570" s="11" t="n">
        <v>422</v>
      </c>
      <c r="AF570" s="11" t="n">
        <v>377</v>
      </c>
      <c r="AG570" s="11" t="n">
        <v>349</v>
      </c>
      <c r="AH570" s="11" t="n">
        <f aca="false">AB570+AC570+AD570+AE570</f>
        <v>738</v>
      </c>
      <c r="AI570" s="11" t="n">
        <f aca="false">AF570+AG570</f>
        <v>726</v>
      </c>
      <c r="AJ570" s="11" t="n">
        <v>470</v>
      </c>
      <c r="AK570" s="11" t="n">
        <v>163</v>
      </c>
      <c r="AL570" s="11" t="n">
        <v>1</v>
      </c>
      <c r="AM570" s="11" t="n">
        <v>1572</v>
      </c>
      <c r="AN570" s="11" t="n">
        <f aca="false">AJ570+AK570+AL570+AM570</f>
        <v>2206</v>
      </c>
      <c r="AO570" s="11" t="n">
        <f aca="false">AK570+AL570</f>
        <v>164</v>
      </c>
      <c r="AP570" s="11" t="n">
        <v>138</v>
      </c>
      <c r="AQ570" s="11" t="n">
        <v>139</v>
      </c>
      <c r="AR570" s="11" t="n">
        <v>266</v>
      </c>
      <c r="AS570" s="11" t="n">
        <v>130</v>
      </c>
      <c r="AT570" s="11" t="n">
        <v>344</v>
      </c>
      <c r="AU570" s="11" t="n">
        <v>69</v>
      </c>
      <c r="AV570" s="11" t="n">
        <v>200</v>
      </c>
      <c r="AW570" s="11" t="n">
        <v>262</v>
      </c>
      <c r="AX570" s="11" t="n">
        <v>0</v>
      </c>
      <c r="AY570" s="11" t="n">
        <v>6</v>
      </c>
      <c r="AZ570" s="11" t="n">
        <v>111</v>
      </c>
      <c r="BA570" s="11" t="n">
        <v>0</v>
      </c>
      <c r="BB570" s="11" t="n">
        <v>7</v>
      </c>
      <c r="BC570" s="11" t="n">
        <v>0</v>
      </c>
      <c r="BD570" s="11" t="n">
        <v>0</v>
      </c>
      <c r="BE570" s="11" t="n">
        <v>0</v>
      </c>
      <c r="BF570" s="11" t="n">
        <v>0</v>
      </c>
      <c r="BG570" s="11" t="n">
        <v>0</v>
      </c>
      <c r="BH570" s="11" t="n">
        <v>0</v>
      </c>
      <c r="BI570" s="11" t="n">
        <v>0</v>
      </c>
      <c r="BJ570" s="11" t="n">
        <v>0</v>
      </c>
      <c r="BK570" s="11" t="n">
        <v>29</v>
      </c>
      <c r="BL570" s="11" t="n">
        <v>0</v>
      </c>
      <c r="BM570" s="11" t="n">
        <v>0</v>
      </c>
      <c r="BN570" s="11" t="n">
        <v>0</v>
      </c>
      <c r="BO570" s="11" t="n">
        <v>0</v>
      </c>
      <c r="BP570" s="11" t="n">
        <v>0</v>
      </c>
      <c r="BQ570" s="11" t="n">
        <f aca="false">BM570+BN570+BO570+BP570</f>
        <v>0</v>
      </c>
      <c r="BR570" s="11" t="n">
        <v>129</v>
      </c>
      <c r="BS570" s="11" t="n">
        <v>239</v>
      </c>
      <c r="BT570" s="11" t="n">
        <v>79</v>
      </c>
      <c r="BU570" s="11" t="n">
        <v>184</v>
      </c>
      <c r="BV570" s="12" t="n">
        <v>184.646666666667</v>
      </c>
      <c r="BW570" s="11" t="n">
        <v>0</v>
      </c>
      <c r="BX570" s="11" t="n">
        <v>0</v>
      </c>
      <c r="BY570" s="11" t="n">
        <v>0</v>
      </c>
      <c r="BZ570" s="12" t="n">
        <v>129</v>
      </c>
      <c r="CA570" s="11" t="n">
        <v>1202</v>
      </c>
      <c r="CB570" s="12" t="n">
        <v>10</v>
      </c>
      <c r="CC570" s="11" t="n">
        <v>114</v>
      </c>
      <c r="CD570" s="11" t="n">
        <v>0</v>
      </c>
      <c r="CE570" s="11" t="n">
        <v>0</v>
      </c>
      <c r="CF570" s="11" t="n">
        <v>0</v>
      </c>
      <c r="CG570" s="11" t="n">
        <v>15</v>
      </c>
      <c r="CH570" s="11" t="n">
        <v>16</v>
      </c>
      <c r="CI570" s="11" t="n">
        <v>2</v>
      </c>
      <c r="CJ570" s="11" t="n">
        <v>1</v>
      </c>
      <c r="CK570" s="11" t="n">
        <v>0</v>
      </c>
      <c r="CL570" s="11" t="n">
        <v>0</v>
      </c>
      <c r="CM570" s="11" t="n">
        <v>0</v>
      </c>
      <c r="CN570" s="11" t="n">
        <v>0</v>
      </c>
      <c r="CO570" s="11" t="n">
        <v>1</v>
      </c>
      <c r="CP570" s="11" t="n">
        <v>0</v>
      </c>
      <c r="CQ570" s="11" t="n">
        <f aca="false">'Top Ten Disease (OPD)'!FC571</f>
        <v>1</v>
      </c>
      <c r="CR570" s="11" t="n">
        <v>10616</v>
      </c>
      <c r="CS570" s="11" t="n">
        <v>6391</v>
      </c>
    </row>
    <row r="571" customFormat="false" ht="12" hidden="false" customHeight="false" outlineLevel="0" collapsed="false">
      <c r="A571" s="11" t="s">
        <v>1278</v>
      </c>
      <c r="B571" s="11" t="s">
        <v>116</v>
      </c>
      <c r="C571" s="11" t="s">
        <v>1192</v>
      </c>
      <c r="D571" s="11" t="s">
        <v>1272</v>
      </c>
      <c r="E571" s="11" t="s">
        <v>1279</v>
      </c>
      <c r="F571" s="11" t="n">
        <v>602</v>
      </c>
      <c r="G571" s="11" t="n">
        <v>645</v>
      </c>
      <c r="H571" s="11" t="n">
        <v>595</v>
      </c>
      <c r="I571" s="11" t="n">
        <v>599</v>
      </c>
      <c r="J571" s="11" t="n">
        <v>635</v>
      </c>
      <c r="K571" s="11" t="n">
        <v>540</v>
      </c>
      <c r="L571" s="11" t="n">
        <v>644</v>
      </c>
      <c r="M571" s="11" t="n">
        <v>283</v>
      </c>
      <c r="N571" s="11" t="n">
        <v>287</v>
      </c>
      <c r="O571" s="11" t="n">
        <v>631</v>
      </c>
      <c r="P571" s="12" t="n">
        <f aca="false">Q571*12</f>
        <v>282</v>
      </c>
      <c r="Q571" s="12" t="n">
        <v>23.5</v>
      </c>
      <c r="R571" s="11" t="n">
        <v>278</v>
      </c>
      <c r="S571" s="11" t="n">
        <v>1</v>
      </c>
      <c r="T571" s="11" t="n">
        <v>765</v>
      </c>
      <c r="U571" s="11" t="n">
        <v>2</v>
      </c>
      <c r="V571" s="11" t="n">
        <v>5</v>
      </c>
      <c r="W571" s="11" t="n">
        <v>575</v>
      </c>
      <c r="X571" s="11" t="n">
        <v>0</v>
      </c>
      <c r="Y571" s="11" t="n">
        <v>2</v>
      </c>
      <c r="Z571" s="11" t="n">
        <v>3150</v>
      </c>
      <c r="AA571" s="11" t="n">
        <v>2799</v>
      </c>
      <c r="AB571" s="11" t="n">
        <v>304</v>
      </c>
      <c r="AC571" s="11" t="n">
        <v>22</v>
      </c>
      <c r="AD571" s="11" t="n">
        <v>7</v>
      </c>
      <c r="AE571" s="11" t="n">
        <v>907</v>
      </c>
      <c r="AF571" s="11" t="n">
        <v>283</v>
      </c>
      <c r="AG571" s="11" t="n">
        <v>877</v>
      </c>
      <c r="AH571" s="11" t="n">
        <f aca="false">AB571+AC571+AD571+AE571</f>
        <v>1240</v>
      </c>
      <c r="AI571" s="11" t="n">
        <f aca="false">AF571+AG571</f>
        <v>1160</v>
      </c>
      <c r="AJ571" s="11" t="n">
        <v>469</v>
      </c>
      <c r="AK571" s="11" t="n">
        <v>175</v>
      </c>
      <c r="AL571" s="11" t="n">
        <v>0</v>
      </c>
      <c r="AM571" s="11" t="n">
        <v>1806</v>
      </c>
      <c r="AN571" s="11" t="n">
        <f aca="false">AJ571+AK571+AL571+AM571</f>
        <v>2450</v>
      </c>
      <c r="AO571" s="11" t="n">
        <f aca="false">AK571+AL571</f>
        <v>175</v>
      </c>
      <c r="AP571" s="11" t="n">
        <v>118</v>
      </c>
      <c r="AQ571" s="11" t="n">
        <v>57</v>
      </c>
      <c r="AR571" s="11" t="n">
        <v>55</v>
      </c>
      <c r="AS571" s="11" t="n">
        <v>122</v>
      </c>
      <c r="AT571" s="11" t="n">
        <v>427</v>
      </c>
      <c r="AU571" s="11" t="n">
        <v>57</v>
      </c>
      <c r="AV571" s="11" t="n">
        <v>305</v>
      </c>
      <c r="AW571" s="11" t="n">
        <v>347</v>
      </c>
      <c r="AX571" s="11" t="n">
        <v>4</v>
      </c>
      <c r="AY571" s="11" t="n">
        <v>30</v>
      </c>
      <c r="AZ571" s="11" t="n">
        <v>104</v>
      </c>
      <c r="BA571" s="11" t="n">
        <v>0</v>
      </c>
      <c r="BB571" s="11" t="n">
        <v>10</v>
      </c>
      <c r="BC571" s="11" t="n">
        <v>0</v>
      </c>
      <c r="BD571" s="11" t="n">
        <v>0</v>
      </c>
      <c r="BE571" s="11" t="n">
        <v>0</v>
      </c>
      <c r="BF571" s="11" t="n">
        <v>0</v>
      </c>
      <c r="BG571" s="11" t="n">
        <v>0</v>
      </c>
      <c r="BH571" s="11" t="n">
        <v>0</v>
      </c>
      <c r="BI571" s="11" t="n">
        <v>0</v>
      </c>
      <c r="BJ571" s="11" t="n">
        <v>0</v>
      </c>
      <c r="BK571" s="11" t="n">
        <v>13</v>
      </c>
      <c r="BL571" s="11" t="n">
        <v>0</v>
      </c>
      <c r="BM571" s="11" t="n">
        <v>0</v>
      </c>
      <c r="BN571" s="11" t="n">
        <v>0</v>
      </c>
      <c r="BO571" s="11" t="n">
        <v>2</v>
      </c>
      <c r="BP571" s="11" t="n">
        <v>0</v>
      </c>
      <c r="BQ571" s="11" t="n">
        <f aca="false">BM571+BN571+BO571+BP571</f>
        <v>2</v>
      </c>
      <c r="BR571" s="11" t="n">
        <v>125</v>
      </c>
      <c r="BS571" s="11" t="n">
        <v>134</v>
      </c>
      <c r="BT571" s="11" t="n">
        <v>24</v>
      </c>
      <c r="BU571" s="11" t="n">
        <v>217</v>
      </c>
      <c r="BV571" s="12" t="n">
        <v>330.026666666667</v>
      </c>
      <c r="BW571" s="11" t="n">
        <v>0</v>
      </c>
      <c r="BX571" s="11" t="n">
        <v>0</v>
      </c>
      <c r="BY571" s="11" t="n">
        <v>0</v>
      </c>
      <c r="BZ571" s="12" t="n">
        <v>138.916666666667</v>
      </c>
      <c r="CA571" s="11" t="n">
        <v>1512</v>
      </c>
      <c r="CB571" s="12" t="n">
        <v>11.25</v>
      </c>
      <c r="CC571" s="11" t="n">
        <v>122</v>
      </c>
      <c r="CD571" s="11" t="n">
        <v>0</v>
      </c>
      <c r="CE571" s="11" t="n">
        <v>0</v>
      </c>
      <c r="CF571" s="11" t="n">
        <v>0</v>
      </c>
      <c r="CG571" s="11" t="n">
        <v>0</v>
      </c>
      <c r="CH571" s="11" t="n">
        <v>38</v>
      </c>
      <c r="CI571" s="11" t="n">
        <v>12</v>
      </c>
      <c r="CJ571" s="11" t="n">
        <v>3</v>
      </c>
      <c r="CK571" s="11" t="n">
        <v>0</v>
      </c>
      <c r="CL571" s="11" t="n">
        <v>0</v>
      </c>
      <c r="CM571" s="11" t="n">
        <v>0</v>
      </c>
      <c r="CN571" s="11" t="n">
        <v>0</v>
      </c>
      <c r="CO571" s="11" t="n">
        <v>0</v>
      </c>
      <c r="CP571" s="11" t="n">
        <v>0</v>
      </c>
      <c r="CQ571" s="11" t="n">
        <f aca="false">'Top Ten Disease (OPD)'!FC572</f>
        <v>0</v>
      </c>
      <c r="CR571" s="11" t="n">
        <v>11645</v>
      </c>
      <c r="CS571" s="11" t="n">
        <v>8461</v>
      </c>
    </row>
    <row r="572" customFormat="false" ht="12" hidden="false" customHeight="false" outlineLevel="0" collapsed="false">
      <c r="A572" s="11" t="s">
        <v>1280</v>
      </c>
      <c r="B572" s="11" t="s">
        <v>116</v>
      </c>
      <c r="C572" s="11" t="s">
        <v>1192</v>
      </c>
      <c r="D572" s="11" t="s">
        <v>1272</v>
      </c>
      <c r="E572" s="11" t="s">
        <v>1281</v>
      </c>
      <c r="F572" s="11" t="n">
        <v>626</v>
      </c>
      <c r="G572" s="11" t="n">
        <v>746</v>
      </c>
      <c r="H572" s="11" t="n">
        <v>735</v>
      </c>
      <c r="I572" s="11" t="n">
        <v>735</v>
      </c>
      <c r="J572" s="11" t="n">
        <v>773</v>
      </c>
      <c r="K572" s="11" t="n">
        <v>642</v>
      </c>
      <c r="L572" s="11" t="n">
        <v>833</v>
      </c>
      <c r="M572" s="11" t="n">
        <v>615</v>
      </c>
      <c r="N572" s="11" t="n">
        <v>188</v>
      </c>
      <c r="O572" s="11" t="n">
        <v>663</v>
      </c>
      <c r="P572" s="12" t="n">
        <f aca="false">Q572*12</f>
        <v>329</v>
      </c>
      <c r="Q572" s="12" t="n">
        <v>27.4166666666667</v>
      </c>
      <c r="R572" s="11" t="n">
        <v>328</v>
      </c>
      <c r="S572" s="11" t="n">
        <v>36</v>
      </c>
      <c r="T572" s="11" t="n">
        <v>987</v>
      </c>
      <c r="U572" s="11" t="n">
        <v>4</v>
      </c>
      <c r="V572" s="11" t="n">
        <v>1</v>
      </c>
      <c r="W572" s="11" t="n">
        <v>606</v>
      </c>
      <c r="X572" s="11" t="n">
        <v>62</v>
      </c>
      <c r="Y572" s="11" t="n">
        <v>0</v>
      </c>
      <c r="Z572" s="11" t="n">
        <v>4339</v>
      </c>
      <c r="AA572" s="11" t="n">
        <v>3932</v>
      </c>
      <c r="AB572" s="11" t="n">
        <v>169</v>
      </c>
      <c r="AC572" s="11" t="n">
        <v>9</v>
      </c>
      <c r="AD572" s="11" t="n">
        <v>0</v>
      </c>
      <c r="AE572" s="11" t="n">
        <v>769</v>
      </c>
      <c r="AF572" s="11" t="n">
        <v>228</v>
      </c>
      <c r="AG572" s="11" t="n">
        <v>699</v>
      </c>
      <c r="AH572" s="11" t="n">
        <f aca="false">AB572+AC572+AD572+AE572</f>
        <v>947</v>
      </c>
      <c r="AI572" s="11" t="n">
        <f aca="false">AF572+AG572</f>
        <v>927</v>
      </c>
      <c r="AJ572" s="11" t="n">
        <v>249</v>
      </c>
      <c r="AK572" s="11" t="n">
        <v>129</v>
      </c>
      <c r="AL572" s="11" t="n">
        <v>1</v>
      </c>
      <c r="AM572" s="11" t="n">
        <v>1400</v>
      </c>
      <c r="AN572" s="11" t="n">
        <f aca="false">AJ572+AK572+AL572+AM572</f>
        <v>1779</v>
      </c>
      <c r="AO572" s="11" t="n">
        <f aca="false">AK572+AL572</f>
        <v>130</v>
      </c>
      <c r="AP572" s="11" t="n">
        <v>67</v>
      </c>
      <c r="AQ572" s="11" t="n">
        <v>19</v>
      </c>
      <c r="AR572" s="11" t="n">
        <v>37</v>
      </c>
      <c r="AS572" s="11" t="n">
        <v>170</v>
      </c>
      <c r="AT572" s="11" t="n">
        <v>759</v>
      </c>
      <c r="AU572" s="11" t="n">
        <v>70</v>
      </c>
      <c r="AV572" s="11" t="n">
        <v>380</v>
      </c>
      <c r="AW572" s="11" t="n">
        <v>193</v>
      </c>
      <c r="AX572" s="11" t="n">
        <v>0</v>
      </c>
      <c r="AY572" s="11" t="n">
        <v>0</v>
      </c>
      <c r="AZ572" s="11" t="n">
        <v>513</v>
      </c>
      <c r="BA572" s="11" t="n">
        <v>0</v>
      </c>
      <c r="BB572" s="11" t="n">
        <v>521</v>
      </c>
      <c r="BC572" s="11" t="n">
        <v>0</v>
      </c>
      <c r="BD572" s="11" t="n">
        <v>0</v>
      </c>
      <c r="BE572" s="11" t="n">
        <v>0</v>
      </c>
      <c r="BF572" s="11" t="n">
        <v>0</v>
      </c>
      <c r="BG572" s="11" t="n">
        <v>0</v>
      </c>
      <c r="BH572" s="11" t="n">
        <v>0</v>
      </c>
      <c r="BI572" s="11" t="n">
        <v>8</v>
      </c>
      <c r="BJ572" s="11" t="n">
        <v>10</v>
      </c>
      <c r="BK572" s="11" t="n">
        <v>155</v>
      </c>
      <c r="BL572" s="11" t="n">
        <v>315</v>
      </c>
      <c r="BM572" s="11" t="n">
        <v>0</v>
      </c>
      <c r="BN572" s="11" t="n">
        <v>0</v>
      </c>
      <c r="BO572" s="11" t="n">
        <v>1</v>
      </c>
      <c r="BP572" s="11" t="n">
        <v>0</v>
      </c>
      <c r="BQ572" s="11" t="n">
        <f aca="false">BM572+BN572+BO572+BP572</f>
        <v>1</v>
      </c>
      <c r="BR572" s="11" t="n">
        <v>127</v>
      </c>
      <c r="BS572" s="11" t="n">
        <v>925</v>
      </c>
      <c r="BT572" s="11" t="n">
        <v>638</v>
      </c>
      <c r="BU572" s="11" t="n">
        <v>161</v>
      </c>
      <c r="BV572" s="12" t="n">
        <v>352.8</v>
      </c>
      <c r="BW572" s="11" t="n">
        <v>0</v>
      </c>
      <c r="BX572" s="11" t="n">
        <v>0</v>
      </c>
      <c r="BY572" s="11" t="n">
        <v>0</v>
      </c>
      <c r="BZ572" s="12" t="n">
        <v>153.416666666667</v>
      </c>
      <c r="CA572" s="11" t="n">
        <v>1564</v>
      </c>
      <c r="CB572" s="12" t="n">
        <v>13</v>
      </c>
      <c r="CC572" s="11" t="n">
        <v>145</v>
      </c>
      <c r="CD572" s="11" t="n">
        <v>7000</v>
      </c>
      <c r="CE572" s="11" t="n">
        <v>16</v>
      </c>
      <c r="CF572" s="11" t="n">
        <v>2</v>
      </c>
      <c r="CG572" s="11" t="n">
        <v>1</v>
      </c>
      <c r="CH572" s="11" t="n">
        <v>45</v>
      </c>
      <c r="CI572" s="11" t="n">
        <v>18</v>
      </c>
      <c r="CJ572" s="11" t="n">
        <v>17</v>
      </c>
      <c r="CK572" s="11" t="n">
        <v>0</v>
      </c>
      <c r="CL572" s="11" t="n">
        <v>0</v>
      </c>
      <c r="CM572" s="11" t="n">
        <v>135</v>
      </c>
      <c r="CN572" s="11" t="n">
        <v>135</v>
      </c>
      <c r="CO572" s="11" t="n">
        <v>0</v>
      </c>
      <c r="CP572" s="11" t="n">
        <v>0</v>
      </c>
      <c r="CQ572" s="11" t="n">
        <f aca="false">'Top Ten Disease (OPD)'!FC573</f>
        <v>4</v>
      </c>
      <c r="CR572" s="11" t="n">
        <v>20182</v>
      </c>
      <c r="CS572" s="11" t="n">
        <v>14978</v>
      </c>
    </row>
    <row r="573" customFormat="false" ht="12" hidden="false" customHeight="false" outlineLevel="0" collapsed="false">
      <c r="A573" s="11" t="s">
        <v>1282</v>
      </c>
      <c r="B573" s="11" t="s">
        <v>105</v>
      </c>
      <c r="C573" s="11" t="s">
        <v>1192</v>
      </c>
      <c r="D573" s="11" t="s">
        <v>1272</v>
      </c>
      <c r="E573" s="11" t="s">
        <v>1283</v>
      </c>
      <c r="F573" s="11" t="n">
        <v>375</v>
      </c>
      <c r="G573" s="11" t="n">
        <v>535</v>
      </c>
      <c r="H573" s="11" t="n">
        <v>453</v>
      </c>
      <c r="I573" s="11" t="n">
        <v>453</v>
      </c>
      <c r="J573" s="11" t="n">
        <v>442</v>
      </c>
      <c r="K573" s="11" t="n">
        <v>421</v>
      </c>
      <c r="L573" s="11" t="n">
        <v>483</v>
      </c>
      <c r="M573" s="11" t="n">
        <v>213</v>
      </c>
      <c r="N573" s="11" t="n">
        <v>153</v>
      </c>
      <c r="O573" s="11" t="n">
        <v>432</v>
      </c>
      <c r="P573" s="12" t="n">
        <f aca="false">Q573*12</f>
        <v>380</v>
      </c>
      <c r="Q573" s="12" t="n">
        <v>31.6666666666667</v>
      </c>
      <c r="R573" s="11" t="n">
        <v>378</v>
      </c>
      <c r="S573" s="11" t="n">
        <v>5</v>
      </c>
      <c r="T573" s="11" t="n">
        <v>636</v>
      </c>
      <c r="U573" s="11" t="n">
        <v>5</v>
      </c>
      <c r="V573" s="11" t="n">
        <v>1</v>
      </c>
      <c r="W573" s="11" t="n">
        <v>345</v>
      </c>
      <c r="X573" s="11" t="n">
        <v>5</v>
      </c>
      <c r="Y573" s="11" t="n">
        <v>1</v>
      </c>
      <c r="Z573" s="11" t="n">
        <v>2496</v>
      </c>
      <c r="AA573" s="11" t="n">
        <v>2273</v>
      </c>
      <c r="AB573" s="11" t="n">
        <v>196</v>
      </c>
      <c r="AC573" s="11" t="n">
        <v>6</v>
      </c>
      <c r="AD573" s="11" t="n">
        <v>0</v>
      </c>
      <c r="AE573" s="11" t="n">
        <v>1116</v>
      </c>
      <c r="AF573" s="11" t="n">
        <v>221</v>
      </c>
      <c r="AG573" s="11" t="n">
        <v>835</v>
      </c>
      <c r="AH573" s="11" t="n">
        <f aca="false">AB573+AC573+AD573+AE573</f>
        <v>1318</v>
      </c>
      <c r="AI573" s="11" t="n">
        <f aca="false">AF573+AG573</f>
        <v>1056</v>
      </c>
      <c r="AJ573" s="11" t="n">
        <v>600</v>
      </c>
      <c r="AK573" s="11" t="n">
        <v>126</v>
      </c>
      <c r="AL573" s="11" t="n">
        <v>0</v>
      </c>
      <c r="AM573" s="11" t="n">
        <v>2936</v>
      </c>
      <c r="AN573" s="11" t="n">
        <f aca="false">AJ573+AK573+AL573+AM573</f>
        <v>3662</v>
      </c>
      <c r="AO573" s="11" t="n">
        <f aca="false">AK573+AL573</f>
        <v>126</v>
      </c>
      <c r="AP573" s="11" t="n">
        <v>259</v>
      </c>
      <c r="AQ573" s="11" t="n">
        <v>114</v>
      </c>
      <c r="AR573" s="11" t="n">
        <v>47</v>
      </c>
      <c r="AS573" s="11" t="n">
        <v>95</v>
      </c>
      <c r="AT573" s="11" t="n">
        <v>339</v>
      </c>
      <c r="AU573" s="11" t="n">
        <v>49</v>
      </c>
      <c r="AV573" s="11" t="n">
        <v>237</v>
      </c>
      <c r="AW573" s="11" t="n">
        <v>288</v>
      </c>
      <c r="AX573" s="11" t="n">
        <v>0</v>
      </c>
      <c r="AY573" s="11" t="n">
        <v>0</v>
      </c>
      <c r="AZ573" s="11" t="n">
        <v>104</v>
      </c>
      <c r="BA573" s="11" t="n">
        <v>5</v>
      </c>
      <c r="BB573" s="11" t="n">
        <v>2</v>
      </c>
      <c r="BC573" s="11" t="n">
        <v>0</v>
      </c>
      <c r="BD573" s="11" t="n">
        <v>0</v>
      </c>
      <c r="BE573" s="11" t="n">
        <v>0</v>
      </c>
      <c r="BF573" s="11" t="n">
        <v>0</v>
      </c>
      <c r="BG573" s="11" t="n">
        <v>0</v>
      </c>
      <c r="BH573" s="11" t="n">
        <v>0</v>
      </c>
      <c r="BI573" s="11" t="n">
        <v>2</v>
      </c>
      <c r="BJ573" s="11" t="n">
        <v>0</v>
      </c>
      <c r="BK573" s="11" t="n">
        <v>15</v>
      </c>
      <c r="BL573" s="11" t="n">
        <v>0</v>
      </c>
      <c r="BM573" s="11" t="n">
        <v>0</v>
      </c>
      <c r="BN573" s="11" t="n">
        <v>0</v>
      </c>
      <c r="BO573" s="11" t="n">
        <v>2</v>
      </c>
      <c r="BP573" s="11" t="n">
        <v>0</v>
      </c>
      <c r="BQ573" s="11" t="n">
        <f aca="false">BM573+BN573+BO573+BP573</f>
        <v>2</v>
      </c>
      <c r="BR573" s="11" t="n">
        <v>107</v>
      </c>
      <c r="BS573" s="11" t="n">
        <v>345</v>
      </c>
      <c r="BT573" s="11" t="n">
        <v>44</v>
      </c>
      <c r="BU573" s="11" t="n">
        <v>176</v>
      </c>
      <c r="BV573" s="12" t="n">
        <v>285.566666666667</v>
      </c>
      <c r="BW573" s="11" t="n">
        <v>0</v>
      </c>
      <c r="BX573" s="11" t="n">
        <v>0</v>
      </c>
      <c r="BY573" s="11" t="n">
        <v>0</v>
      </c>
      <c r="BZ573" s="12" t="n">
        <v>126.5</v>
      </c>
      <c r="CA573" s="11" t="n">
        <v>1592</v>
      </c>
      <c r="CB573" s="12" t="n">
        <v>17.3333333333333</v>
      </c>
      <c r="CC573" s="11" t="n">
        <v>205</v>
      </c>
      <c r="CD573" s="11" t="n">
        <v>0</v>
      </c>
      <c r="CE573" s="11" t="n">
        <v>0</v>
      </c>
      <c r="CF573" s="11" t="n">
        <v>0</v>
      </c>
      <c r="CG573" s="11" t="n">
        <v>1</v>
      </c>
      <c r="CH573" s="11" t="n">
        <v>19</v>
      </c>
      <c r="CI573" s="11" t="n">
        <v>8</v>
      </c>
      <c r="CJ573" s="11" t="n">
        <v>6</v>
      </c>
      <c r="CK573" s="11" t="n">
        <v>0</v>
      </c>
      <c r="CL573" s="11" t="n">
        <v>0</v>
      </c>
      <c r="CM573" s="11" t="n">
        <v>0</v>
      </c>
      <c r="CN573" s="11" t="n">
        <v>0</v>
      </c>
      <c r="CO573" s="11" t="n">
        <v>1</v>
      </c>
      <c r="CP573" s="11" t="n">
        <v>0</v>
      </c>
      <c r="CQ573" s="11" t="n">
        <f aca="false">'Top Ten Disease (OPD)'!FC574</f>
        <v>1</v>
      </c>
      <c r="CR573" s="11" t="n">
        <v>7729</v>
      </c>
      <c r="CS573" s="11" t="n">
        <v>6038</v>
      </c>
    </row>
    <row r="574" customFormat="false" ht="12" hidden="false" customHeight="false" outlineLevel="0" collapsed="false">
      <c r="A574" s="11" t="s">
        <v>1284</v>
      </c>
      <c r="B574" s="11" t="s">
        <v>116</v>
      </c>
      <c r="C574" s="11" t="s">
        <v>1192</v>
      </c>
      <c r="D574" s="11" t="s">
        <v>1272</v>
      </c>
      <c r="E574" s="11" t="s">
        <v>1285</v>
      </c>
      <c r="F574" s="11" t="n">
        <v>660</v>
      </c>
      <c r="G574" s="11" t="n">
        <v>765</v>
      </c>
      <c r="H574" s="11" t="n">
        <v>683</v>
      </c>
      <c r="I574" s="11" t="n">
        <v>682</v>
      </c>
      <c r="J574" s="11" t="n">
        <v>680</v>
      </c>
      <c r="K574" s="11" t="n">
        <v>677</v>
      </c>
      <c r="L574" s="11" t="n">
        <v>721</v>
      </c>
      <c r="M574" s="11" t="n">
        <v>243</v>
      </c>
      <c r="N574" s="11" t="n">
        <v>216</v>
      </c>
      <c r="O574" s="11" t="n">
        <v>593</v>
      </c>
      <c r="P574" s="12" t="n">
        <f aca="false">Q574*12</f>
        <v>389</v>
      </c>
      <c r="Q574" s="12" t="n">
        <v>32.4166666666667</v>
      </c>
      <c r="R574" s="11" t="n">
        <v>385</v>
      </c>
      <c r="S574" s="11" t="n">
        <v>36</v>
      </c>
      <c r="T574" s="11" t="n">
        <v>881</v>
      </c>
      <c r="U574" s="11" t="n">
        <v>10</v>
      </c>
      <c r="V574" s="11" t="n">
        <v>5</v>
      </c>
      <c r="W574" s="11" t="n">
        <v>207</v>
      </c>
      <c r="X574" s="11" t="n">
        <v>18</v>
      </c>
      <c r="Y574" s="11" t="n">
        <v>3</v>
      </c>
      <c r="Z574" s="11" t="n">
        <v>3006</v>
      </c>
      <c r="AA574" s="11" t="n">
        <v>2783</v>
      </c>
      <c r="AB574" s="11" t="n">
        <v>280</v>
      </c>
      <c r="AC574" s="11" t="n">
        <v>27</v>
      </c>
      <c r="AD574" s="11" t="n">
        <v>0</v>
      </c>
      <c r="AE574" s="11" t="n">
        <v>975</v>
      </c>
      <c r="AF574" s="11" t="n">
        <v>382</v>
      </c>
      <c r="AG574" s="11" t="n">
        <v>1036</v>
      </c>
      <c r="AH574" s="11" t="n">
        <f aca="false">AB574+AC574+AD574+AE574</f>
        <v>1282</v>
      </c>
      <c r="AI574" s="11" t="n">
        <f aca="false">AF574+AG574</f>
        <v>1418</v>
      </c>
      <c r="AJ574" s="11" t="n">
        <v>1165</v>
      </c>
      <c r="AK574" s="11" t="n">
        <v>301</v>
      </c>
      <c r="AL574" s="11" t="n">
        <v>7</v>
      </c>
      <c r="AM574" s="11" t="n">
        <v>1429</v>
      </c>
      <c r="AN574" s="11" t="n">
        <f aca="false">AJ574+AK574+AL574+AM574</f>
        <v>2902</v>
      </c>
      <c r="AO574" s="11" t="n">
        <f aca="false">AK574+AL574</f>
        <v>308</v>
      </c>
      <c r="AP574" s="11" t="n">
        <v>192</v>
      </c>
      <c r="AQ574" s="11" t="n">
        <v>297</v>
      </c>
      <c r="AR574" s="11" t="n">
        <v>221</v>
      </c>
      <c r="AS574" s="11" t="n">
        <v>121</v>
      </c>
      <c r="AT574" s="11" t="n">
        <v>363</v>
      </c>
      <c r="AU574" s="11" t="n">
        <v>59</v>
      </c>
      <c r="AV574" s="11" t="n">
        <v>222</v>
      </c>
      <c r="AW574" s="11" t="n">
        <v>271</v>
      </c>
      <c r="AX574" s="11" t="n">
        <v>1</v>
      </c>
      <c r="AY574" s="11" t="n">
        <v>0</v>
      </c>
      <c r="AZ574" s="11" t="n">
        <v>213</v>
      </c>
      <c r="BA574" s="11" t="n">
        <v>2</v>
      </c>
      <c r="BB574" s="11" t="n">
        <v>5</v>
      </c>
      <c r="BC574" s="11" t="n">
        <v>0</v>
      </c>
      <c r="BD574" s="11" t="n">
        <v>0</v>
      </c>
      <c r="BE574" s="11" t="n">
        <v>0</v>
      </c>
      <c r="BF574" s="11" t="n">
        <v>0</v>
      </c>
      <c r="BG574" s="11" t="n">
        <v>0</v>
      </c>
      <c r="BH574" s="11" t="n">
        <v>0</v>
      </c>
      <c r="BI574" s="11" t="n">
        <v>5</v>
      </c>
      <c r="BJ574" s="11" t="n">
        <v>0</v>
      </c>
      <c r="BK574" s="11" t="n">
        <v>31</v>
      </c>
      <c r="BL574" s="11" t="n">
        <v>0</v>
      </c>
      <c r="BM574" s="11" t="n">
        <v>1</v>
      </c>
      <c r="BN574" s="11" t="n">
        <v>0</v>
      </c>
      <c r="BO574" s="11" t="n">
        <v>3</v>
      </c>
      <c r="BP574" s="11" t="n">
        <v>1</v>
      </c>
      <c r="BQ574" s="11" t="n">
        <f aca="false">BM574+BN574+BO574+BP574</f>
        <v>5</v>
      </c>
      <c r="BR574" s="11" t="n">
        <v>144</v>
      </c>
      <c r="BS574" s="11" t="n">
        <v>617</v>
      </c>
      <c r="BT574" s="11" t="n">
        <v>107</v>
      </c>
      <c r="BU574" s="11" t="n">
        <v>250</v>
      </c>
      <c r="BV574" s="12" t="n">
        <v>310.566666666667</v>
      </c>
      <c r="BW574" s="11" t="n">
        <v>0</v>
      </c>
      <c r="BX574" s="11" t="n">
        <v>0</v>
      </c>
      <c r="BY574" s="11" t="n">
        <v>0</v>
      </c>
      <c r="BZ574" s="12" t="n">
        <v>142.75</v>
      </c>
      <c r="CA574" s="11" t="n">
        <v>1391</v>
      </c>
      <c r="CB574" s="12" t="n">
        <v>19.9166666666667</v>
      </c>
      <c r="CC574" s="11" t="n">
        <v>234</v>
      </c>
      <c r="CD574" s="11" t="n">
        <v>8</v>
      </c>
      <c r="CE574" s="11" t="n">
        <v>0</v>
      </c>
      <c r="CF574" s="11" t="n">
        <v>7</v>
      </c>
      <c r="CG574" s="11" t="n">
        <v>0</v>
      </c>
      <c r="CH574" s="11" t="n">
        <v>44</v>
      </c>
      <c r="CI574" s="11" t="n">
        <v>11</v>
      </c>
      <c r="CJ574" s="11" t="n">
        <v>11</v>
      </c>
      <c r="CK574" s="11" t="n">
        <v>6</v>
      </c>
      <c r="CL574" s="11" t="n">
        <v>2</v>
      </c>
      <c r="CM574" s="11" t="n">
        <v>173</v>
      </c>
      <c r="CN574" s="11" t="n">
        <v>173</v>
      </c>
      <c r="CO574" s="11" t="n">
        <v>2</v>
      </c>
      <c r="CP574" s="11" t="n">
        <v>1</v>
      </c>
      <c r="CQ574" s="11" t="n">
        <f aca="false">'Top Ten Disease (OPD)'!FC575</f>
        <v>3</v>
      </c>
      <c r="CR574" s="11" t="n">
        <v>12246</v>
      </c>
      <c r="CS574" s="11" t="n">
        <v>9627</v>
      </c>
    </row>
    <row r="575" customFormat="false" ht="12" hidden="false" customHeight="false" outlineLevel="0" collapsed="false">
      <c r="A575" s="9" t="s">
        <v>1286</v>
      </c>
      <c r="B575" s="9" t="s">
        <v>101</v>
      </c>
      <c r="C575" s="9" t="s">
        <v>1192</v>
      </c>
      <c r="D575" s="9" t="s">
        <v>1287</v>
      </c>
      <c r="E575" s="9" t="s">
        <v>1288</v>
      </c>
      <c r="F575" s="9" t="n">
        <v>4414</v>
      </c>
      <c r="G575" s="9" t="n">
        <v>4662</v>
      </c>
      <c r="H575" s="9" t="n">
        <v>4416</v>
      </c>
      <c r="I575" s="9" t="n">
        <v>4414</v>
      </c>
      <c r="J575" s="9" t="n">
        <v>4532</v>
      </c>
      <c r="K575" s="9" t="n">
        <v>4184</v>
      </c>
      <c r="L575" s="9" t="n">
        <v>4765</v>
      </c>
      <c r="M575" s="9" t="n">
        <v>2164</v>
      </c>
      <c r="N575" s="9" t="n">
        <v>1919</v>
      </c>
      <c r="O575" s="9" t="n">
        <v>4372</v>
      </c>
      <c r="P575" s="10" t="n">
        <f aca="false">Q575*12</f>
        <v>2903</v>
      </c>
      <c r="Q575" s="10" t="n">
        <v>241.916666666667</v>
      </c>
      <c r="R575" s="9" t="n">
        <v>2877</v>
      </c>
      <c r="S575" s="9" t="n">
        <v>1001</v>
      </c>
      <c r="T575" s="9" t="n">
        <v>5793</v>
      </c>
      <c r="U575" s="9" t="n">
        <v>63</v>
      </c>
      <c r="V575" s="9" t="n">
        <v>34</v>
      </c>
      <c r="W575" s="9" t="n">
        <v>4771</v>
      </c>
      <c r="X575" s="9" t="n">
        <v>42</v>
      </c>
      <c r="Y575" s="9" t="n">
        <v>0</v>
      </c>
      <c r="Z575" s="9" t="n">
        <v>20741</v>
      </c>
      <c r="AA575" s="9" t="n">
        <v>18445</v>
      </c>
      <c r="AB575" s="9" t="n">
        <v>2567</v>
      </c>
      <c r="AC575" s="9" t="n">
        <v>1153</v>
      </c>
      <c r="AD575" s="9" t="n">
        <v>292</v>
      </c>
      <c r="AE575" s="9" t="n">
        <v>5563</v>
      </c>
      <c r="AF575" s="9" t="n">
        <v>3915</v>
      </c>
      <c r="AG575" s="9" t="n">
        <v>5423</v>
      </c>
      <c r="AH575" s="9" t="n">
        <f aca="false">AB575+AC575+AD575+AE575</f>
        <v>9575</v>
      </c>
      <c r="AI575" s="9" t="n">
        <f aca="false">AF575+AG575</f>
        <v>9338</v>
      </c>
      <c r="AJ575" s="9" t="n">
        <v>5991</v>
      </c>
      <c r="AK575" s="9" t="n">
        <v>2122</v>
      </c>
      <c r="AL575" s="9" t="n">
        <v>73</v>
      </c>
      <c r="AM575" s="9" t="n">
        <v>7842</v>
      </c>
      <c r="AN575" s="9" t="n">
        <f aca="false">AJ575+AK575+AL575+AM575</f>
        <v>16028</v>
      </c>
      <c r="AO575" s="9" t="n">
        <f aca="false">AK575+AL575</f>
        <v>2195</v>
      </c>
      <c r="AP575" s="9" t="n">
        <v>2215</v>
      </c>
      <c r="AQ575" s="9" t="n">
        <v>612</v>
      </c>
      <c r="AR575" s="9" t="n">
        <v>2283</v>
      </c>
      <c r="AS575" s="9" t="n">
        <v>1725</v>
      </c>
      <c r="AT575" s="9" t="n">
        <v>7188</v>
      </c>
      <c r="AU575" s="9" t="n">
        <v>868</v>
      </c>
      <c r="AV575" s="9" t="n">
        <v>4496</v>
      </c>
      <c r="AW575" s="9" t="n">
        <v>5364</v>
      </c>
      <c r="AX575" s="9" t="n">
        <v>4</v>
      </c>
      <c r="AY575" s="9" t="n">
        <v>23</v>
      </c>
      <c r="AZ575" s="9" t="n">
        <v>5539</v>
      </c>
      <c r="BA575" s="9" t="n">
        <v>12</v>
      </c>
      <c r="BB575" s="9" t="n">
        <v>537</v>
      </c>
      <c r="BC575" s="9" t="n">
        <v>0</v>
      </c>
      <c r="BD575" s="9" t="n">
        <v>0</v>
      </c>
      <c r="BE575" s="9" t="n">
        <v>0</v>
      </c>
      <c r="BF575" s="9" t="n">
        <v>1</v>
      </c>
      <c r="BG575" s="9" t="n">
        <v>2</v>
      </c>
      <c r="BH575" s="9" t="n">
        <v>1</v>
      </c>
      <c r="BI575" s="9" t="n">
        <v>115</v>
      </c>
      <c r="BJ575" s="9" t="n">
        <v>27</v>
      </c>
      <c r="BK575" s="9" t="n">
        <v>872</v>
      </c>
      <c r="BL575" s="9" t="n">
        <v>436</v>
      </c>
      <c r="BM575" s="9" t="n">
        <v>22</v>
      </c>
      <c r="BN575" s="9" t="n">
        <v>0</v>
      </c>
      <c r="BO575" s="9" t="n">
        <v>14</v>
      </c>
      <c r="BP575" s="9" t="n">
        <v>3</v>
      </c>
      <c r="BQ575" s="9" t="n">
        <f aca="false">BM575+BN575+BO575+BP575</f>
        <v>39</v>
      </c>
      <c r="BR575" s="9" t="n">
        <v>1877</v>
      </c>
      <c r="BS575" s="9" t="n">
        <v>3238</v>
      </c>
      <c r="BT575" s="9" t="n">
        <v>3174</v>
      </c>
      <c r="BU575" s="9" t="n">
        <v>3024</v>
      </c>
      <c r="BV575" s="10" t="n">
        <v>2723.76666666667</v>
      </c>
      <c r="BW575" s="9" t="n">
        <v>19</v>
      </c>
      <c r="BX575" s="9" t="n">
        <v>153</v>
      </c>
      <c r="BY575" s="9" t="n">
        <v>128</v>
      </c>
      <c r="BZ575" s="10" t="n">
        <v>603.083333333333</v>
      </c>
      <c r="CA575" s="9" t="n">
        <v>7109</v>
      </c>
      <c r="CB575" s="10" t="n">
        <v>184.25</v>
      </c>
      <c r="CC575" s="9" t="n">
        <v>2189</v>
      </c>
      <c r="CD575" s="9" t="n">
        <v>2328</v>
      </c>
      <c r="CE575" s="9" t="n">
        <v>82</v>
      </c>
      <c r="CF575" s="9" t="n">
        <v>0</v>
      </c>
      <c r="CG575" s="9" t="n">
        <v>18</v>
      </c>
      <c r="CH575" s="9" t="n">
        <v>354</v>
      </c>
      <c r="CI575" s="9" t="n">
        <v>162</v>
      </c>
      <c r="CJ575" s="9" t="n">
        <v>149</v>
      </c>
      <c r="CK575" s="9" t="n">
        <v>4</v>
      </c>
      <c r="CL575" s="9" t="n">
        <v>0</v>
      </c>
      <c r="CM575" s="9" t="n">
        <v>714</v>
      </c>
      <c r="CN575" s="9" t="n">
        <v>729</v>
      </c>
      <c r="CO575" s="9" t="n">
        <v>18</v>
      </c>
      <c r="CP575" s="9" t="n">
        <v>4</v>
      </c>
      <c r="CQ575" s="9" t="n">
        <f aca="false">'Top Ten Disease (OPD)'!FC576</f>
        <v>27</v>
      </c>
      <c r="CR575" s="9" t="n">
        <v>221323</v>
      </c>
      <c r="CS575" s="9" t="n">
        <v>165533</v>
      </c>
    </row>
    <row r="576" customFormat="false" ht="12" hidden="false" customHeight="false" outlineLevel="0" collapsed="false">
      <c r="A576" s="11" t="s">
        <v>1289</v>
      </c>
      <c r="B576" s="11" t="s">
        <v>116</v>
      </c>
      <c r="C576" s="11" t="s">
        <v>1192</v>
      </c>
      <c r="D576" s="11" t="s">
        <v>1287</v>
      </c>
      <c r="E576" s="11" t="s">
        <v>1290</v>
      </c>
      <c r="F576" s="11" t="n">
        <v>583</v>
      </c>
      <c r="G576" s="11" t="n">
        <v>775</v>
      </c>
      <c r="H576" s="11" t="n">
        <v>764</v>
      </c>
      <c r="I576" s="11" t="n">
        <v>763</v>
      </c>
      <c r="J576" s="11" t="n">
        <v>781</v>
      </c>
      <c r="K576" s="11" t="n">
        <v>729</v>
      </c>
      <c r="L576" s="11" t="n">
        <v>792</v>
      </c>
      <c r="M576" s="11" t="n">
        <v>417</v>
      </c>
      <c r="N576" s="11" t="n">
        <v>206</v>
      </c>
      <c r="O576" s="11" t="n">
        <v>771</v>
      </c>
      <c r="P576" s="12" t="n">
        <f aca="false">Q576*12</f>
        <v>232</v>
      </c>
      <c r="Q576" s="12" t="n">
        <v>19.3333333333333</v>
      </c>
      <c r="R576" s="11" t="n">
        <v>229</v>
      </c>
      <c r="S576" s="11" t="n">
        <v>10</v>
      </c>
      <c r="T576" s="11" t="n">
        <v>924</v>
      </c>
      <c r="U576" s="11" t="n">
        <v>1</v>
      </c>
      <c r="V576" s="11" t="n">
        <v>2</v>
      </c>
      <c r="W576" s="11" t="n">
        <v>937</v>
      </c>
      <c r="X576" s="11" t="n">
        <v>4</v>
      </c>
      <c r="Y576" s="11" t="n">
        <v>0</v>
      </c>
      <c r="Z576" s="11" t="n">
        <v>3590</v>
      </c>
      <c r="AA576" s="11" t="n">
        <v>3270</v>
      </c>
      <c r="AB576" s="11" t="n">
        <v>360</v>
      </c>
      <c r="AC576" s="11" t="n">
        <v>108</v>
      </c>
      <c r="AD576" s="11" t="n">
        <v>6</v>
      </c>
      <c r="AE576" s="11" t="n">
        <v>656</v>
      </c>
      <c r="AF576" s="11" t="n">
        <v>611</v>
      </c>
      <c r="AG576" s="11" t="n">
        <v>535</v>
      </c>
      <c r="AH576" s="11" t="n">
        <f aca="false">AB576+AC576+AD576+AE576</f>
        <v>1130</v>
      </c>
      <c r="AI576" s="11" t="n">
        <f aca="false">AF576+AG576</f>
        <v>1146</v>
      </c>
      <c r="AJ576" s="11" t="n">
        <v>958</v>
      </c>
      <c r="AK576" s="11" t="n">
        <v>186</v>
      </c>
      <c r="AL576" s="11" t="n">
        <v>24</v>
      </c>
      <c r="AM576" s="11" t="n">
        <v>739</v>
      </c>
      <c r="AN576" s="11" t="n">
        <f aca="false">AJ576+AK576+AL576+AM576</f>
        <v>1907</v>
      </c>
      <c r="AO576" s="11" t="n">
        <f aca="false">AK576+AL576</f>
        <v>210</v>
      </c>
      <c r="AP576" s="11" t="n">
        <v>495</v>
      </c>
      <c r="AQ576" s="11" t="n">
        <v>62</v>
      </c>
      <c r="AR576" s="11" t="n">
        <v>316</v>
      </c>
      <c r="AS576" s="11" t="n">
        <v>221</v>
      </c>
      <c r="AT576" s="11" t="n">
        <v>707</v>
      </c>
      <c r="AU576" s="11" t="n">
        <v>106</v>
      </c>
      <c r="AV576" s="11" t="n">
        <v>459</v>
      </c>
      <c r="AW576" s="11" t="n">
        <v>578</v>
      </c>
      <c r="AX576" s="11" t="n">
        <v>0</v>
      </c>
      <c r="AY576" s="11" t="n">
        <v>1</v>
      </c>
      <c r="AZ576" s="11" t="n">
        <v>231</v>
      </c>
      <c r="BA576" s="11" t="n">
        <v>5</v>
      </c>
      <c r="BB576" s="11" t="n">
        <v>102</v>
      </c>
      <c r="BC576" s="11" t="n">
        <v>0</v>
      </c>
      <c r="BD576" s="11" t="n">
        <v>0</v>
      </c>
      <c r="BE576" s="11" t="n">
        <v>0</v>
      </c>
      <c r="BF576" s="11" t="n">
        <v>0</v>
      </c>
      <c r="BG576" s="11" t="n">
        <v>0</v>
      </c>
      <c r="BH576" s="11" t="n">
        <v>0</v>
      </c>
      <c r="BI576" s="11" t="n">
        <v>11</v>
      </c>
      <c r="BJ576" s="11" t="n">
        <v>1</v>
      </c>
      <c r="BK576" s="11" t="n">
        <v>161</v>
      </c>
      <c r="BL576" s="11" t="n">
        <v>19</v>
      </c>
      <c r="BM576" s="11" t="n">
        <v>0</v>
      </c>
      <c r="BN576" s="11" t="n">
        <v>0</v>
      </c>
      <c r="BO576" s="11" t="n">
        <v>1</v>
      </c>
      <c r="BP576" s="11" t="n">
        <v>0</v>
      </c>
      <c r="BQ576" s="11" t="n">
        <f aca="false">BM576+BN576+BO576+BP576</f>
        <v>1</v>
      </c>
      <c r="BR576" s="11" t="n">
        <v>141</v>
      </c>
      <c r="BS576" s="11" t="n">
        <v>163</v>
      </c>
      <c r="BT576" s="11" t="n">
        <v>87</v>
      </c>
      <c r="BU576" s="11" t="n">
        <v>304</v>
      </c>
      <c r="BV576" s="12" t="n">
        <v>322.5</v>
      </c>
      <c r="BW576" s="11" t="n">
        <v>0</v>
      </c>
      <c r="BX576" s="11" t="n">
        <v>0</v>
      </c>
      <c r="BY576" s="11" t="n">
        <v>0</v>
      </c>
      <c r="BZ576" s="12" t="n">
        <v>45</v>
      </c>
      <c r="CA576" s="11" t="n">
        <v>519</v>
      </c>
      <c r="CB576" s="12" t="n">
        <v>9.75</v>
      </c>
      <c r="CC576" s="11" t="n">
        <v>108</v>
      </c>
      <c r="CD576" s="11" t="n">
        <v>0</v>
      </c>
      <c r="CE576" s="11" t="n">
        <v>0</v>
      </c>
      <c r="CF576" s="11" t="n">
        <v>0</v>
      </c>
      <c r="CG576" s="11" t="n">
        <v>8</v>
      </c>
      <c r="CH576" s="11" t="n">
        <v>45</v>
      </c>
      <c r="CI576" s="11" t="n">
        <v>28</v>
      </c>
      <c r="CJ576" s="11" t="n">
        <v>22</v>
      </c>
      <c r="CK576" s="11" t="n">
        <v>0</v>
      </c>
      <c r="CL576" s="11" t="n">
        <v>0</v>
      </c>
      <c r="CM576" s="11" t="n">
        <v>50</v>
      </c>
      <c r="CN576" s="11" t="n">
        <v>50</v>
      </c>
      <c r="CO576" s="11" t="n">
        <v>2</v>
      </c>
      <c r="CP576" s="11" t="n">
        <v>0</v>
      </c>
      <c r="CQ576" s="11" t="n">
        <f aca="false">'Top Ten Disease (OPD)'!FC577</f>
        <v>2</v>
      </c>
      <c r="CR576" s="11" t="n">
        <v>22703</v>
      </c>
      <c r="CS576" s="11" t="n">
        <v>13645</v>
      </c>
    </row>
    <row r="577" customFormat="false" ht="12" hidden="false" customHeight="false" outlineLevel="0" collapsed="false">
      <c r="A577" s="11" t="s">
        <v>1291</v>
      </c>
      <c r="B577" s="11" t="s">
        <v>105</v>
      </c>
      <c r="C577" s="11" t="s">
        <v>1192</v>
      </c>
      <c r="D577" s="11" t="s">
        <v>1287</v>
      </c>
      <c r="E577" s="11" t="s">
        <v>1292</v>
      </c>
      <c r="F577" s="11" t="n">
        <v>288</v>
      </c>
      <c r="G577" s="11" t="n">
        <v>338</v>
      </c>
      <c r="H577" s="11" t="n">
        <v>322</v>
      </c>
      <c r="I577" s="11" t="n">
        <v>322</v>
      </c>
      <c r="J577" s="11" t="n">
        <v>345</v>
      </c>
      <c r="K577" s="11" t="n">
        <v>325</v>
      </c>
      <c r="L577" s="11" t="n">
        <v>365</v>
      </c>
      <c r="M577" s="11" t="n">
        <v>164</v>
      </c>
      <c r="N577" s="11" t="n">
        <v>128</v>
      </c>
      <c r="O577" s="11" t="n">
        <v>333</v>
      </c>
      <c r="P577" s="12" t="n">
        <f aca="false">Q577*12</f>
        <v>263</v>
      </c>
      <c r="Q577" s="12" t="n">
        <v>21.9166666666667</v>
      </c>
      <c r="R577" s="11" t="n">
        <v>257</v>
      </c>
      <c r="S577" s="11" t="n">
        <v>4</v>
      </c>
      <c r="T577" s="11" t="n">
        <v>444</v>
      </c>
      <c r="U577" s="11" t="n">
        <v>1</v>
      </c>
      <c r="V577" s="11" t="n">
        <v>2</v>
      </c>
      <c r="W577" s="11" t="n">
        <v>456</v>
      </c>
      <c r="X577" s="11" t="n">
        <v>20</v>
      </c>
      <c r="Y577" s="11" t="n">
        <v>0</v>
      </c>
      <c r="Z577" s="11" t="n">
        <v>1567</v>
      </c>
      <c r="AA577" s="11" t="n">
        <v>1342</v>
      </c>
      <c r="AB577" s="11" t="n">
        <v>296</v>
      </c>
      <c r="AC577" s="11" t="n">
        <v>7</v>
      </c>
      <c r="AD577" s="11" t="n">
        <v>0</v>
      </c>
      <c r="AE577" s="11" t="n">
        <v>321</v>
      </c>
      <c r="AF577" s="11" t="n">
        <v>321</v>
      </c>
      <c r="AG577" s="11" t="n">
        <v>322</v>
      </c>
      <c r="AH577" s="11" t="n">
        <f aca="false">AB577+AC577+AD577+AE577</f>
        <v>624</v>
      </c>
      <c r="AI577" s="11" t="n">
        <f aca="false">AF577+AG577</f>
        <v>643</v>
      </c>
      <c r="AJ577" s="11" t="n">
        <v>594</v>
      </c>
      <c r="AK577" s="11" t="n">
        <v>124</v>
      </c>
      <c r="AL577" s="11" t="n">
        <v>3</v>
      </c>
      <c r="AM577" s="11" t="n">
        <v>700</v>
      </c>
      <c r="AN577" s="11" t="n">
        <f aca="false">AJ577+AK577+AL577+AM577</f>
        <v>1421</v>
      </c>
      <c r="AO577" s="11" t="n">
        <f aca="false">AK577+AL577</f>
        <v>127</v>
      </c>
      <c r="AP577" s="11" t="n">
        <v>147</v>
      </c>
      <c r="AQ577" s="11" t="n">
        <v>14</v>
      </c>
      <c r="AR577" s="11" t="n">
        <v>294</v>
      </c>
      <c r="AS577" s="11" t="n">
        <v>86</v>
      </c>
      <c r="AT577" s="11" t="n">
        <v>260</v>
      </c>
      <c r="AU577" s="11" t="n">
        <v>50</v>
      </c>
      <c r="AV577" s="11" t="n">
        <v>140</v>
      </c>
      <c r="AW577" s="11" t="n">
        <v>184</v>
      </c>
      <c r="AX577" s="11" t="n">
        <v>1</v>
      </c>
      <c r="AY577" s="11" t="n">
        <v>0</v>
      </c>
      <c r="AZ577" s="11" t="n">
        <v>90</v>
      </c>
      <c r="BA577" s="11" t="n">
        <v>2</v>
      </c>
      <c r="BB577" s="11" t="n">
        <v>42</v>
      </c>
      <c r="BC577" s="11" t="n">
        <v>0</v>
      </c>
      <c r="BD577" s="11" t="n">
        <v>0</v>
      </c>
      <c r="BE577" s="11" t="n">
        <v>0</v>
      </c>
      <c r="BF577" s="11" t="n">
        <v>0</v>
      </c>
      <c r="BG577" s="11" t="n">
        <v>0</v>
      </c>
      <c r="BH577" s="11" t="n">
        <v>0</v>
      </c>
      <c r="BI577" s="11" t="n">
        <v>1</v>
      </c>
      <c r="BJ577" s="11" t="n">
        <v>0</v>
      </c>
      <c r="BK577" s="11" t="n">
        <v>29</v>
      </c>
      <c r="BL577" s="11" t="n">
        <v>0</v>
      </c>
      <c r="BM577" s="11" t="n">
        <v>0</v>
      </c>
      <c r="BN577" s="11" t="n">
        <v>0</v>
      </c>
      <c r="BO577" s="11" t="n">
        <v>0</v>
      </c>
      <c r="BP577" s="11" t="n">
        <v>0</v>
      </c>
      <c r="BQ577" s="11" t="n">
        <f aca="false">BM577+BN577+BO577+BP577</f>
        <v>0</v>
      </c>
      <c r="BR577" s="11" t="n">
        <v>84</v>
      </c>
      <c r="BS577" s="11" t="n">
        <v>4</v>
      </c>
      <c r="BT577" s="11" t="n">
        <v>11</v>
      </c>
      <c r="BU577" s="11" t="n">
        <v>218</v>
      </c>
      <c r="BV577" s="12" t="n">
        <v>187.88</v>
      </c>
      <c r="BW577" s="11" t="n">
        <v>0</v>
      </c>
      <c r="BX577" s="11" t="n">
        <v>0</v>
      </c>
      <c r="BY577" s="11" t="n">
        <v>0</v>
      </c>
      <c r="BZ577" s="12" t="n">
        <v>53.5</v>
      </c>
      <c r="CA577" s="11" t="n">
        <v>615</v>
      </c>
      <c r="CB577" s="12" t="n">
        <v>17.3333333333333</v>
      </c>
      <c r="CC577" s="11" t="n">
        <v>208</v>
      </c>
      <c r="CD577" s="11" t="n">
        <v>0</v>
      </c>
      <c r="CE577" s="11" t="n">
        <v>0</v>
      </c>
      <c r="CF577" s="11" t="n">
        <v>0</v>
      </c>
      <c r="CG577" s="11" t="n">
        <v>0</v>
      </c>
      <c r="CH577" s="11" t="n">
        <v>27</v>
      </c>
      <c r="CI577" s="11" t="n">
        <v>7</v>
      </c>
      <c r="CJ577" s="11" t="n">
        <v>7</v>
      </c>
      <c r="CK577" s="11" t="n">
        <v>0</v>
      </c>
      <c r="CL577" s="11" t="n">
        <v>0</v>
      </c>
      <c r="CM577" s="11" t="n">
        <v>9</v>
      </c>
      <c r="CN577" s="11" t="n">
        <v>9</v>
      </c>
      <c r="CO577" s="11" t="n">
        <v>0</v>
      </c>
      <c r="CP577" s="11" t="n">
        <v>0</v>
      </c>
      <c r="CQ577" s="11" t="n">
        <f aca="false">'Top Ten Disease (OPD)'!FC578</f>
        <v>0</v>
      </c>
      <c r="CR577" s="11" t="n">
        <v>9839</v>
      </c>
      <c r="CS577" s="11" t="n">
        <v>7187</v>
      </c>
    </row>
    <row r="578" customFormat="false" ht="12" hidden="false" customHeight="false" outlineLevel="0" collapsed="false">
      <c r="A578" s="11" t="s">
        <v>1293</v>
      </c>
      <c r="B578" s="11" t="s">
        <v>105</v>
      </c>
      <c r="C578" s="11" t="s">
        <v>1192</v>
      </c>
      <c r="D578" s="11" t="s">
        <v>1287</v>
      </c>
      <c r="E578" s="11" t="s">
        <v>1294</v>
      </c>
      <c r="F578" s="11" t="n">
        <v>217</v>
      </c>
      <c r="G578" s="11" t="n">
        <v>339</v>
      </c>
      <c r="H578" s="11" t="n">
        <v>317</v>
      </c>
      <c r="I578" s="11" t="n">
        <v>317</v>
      </c>
      <c r="J578" s="11" t="n">
        <v>325</v>
      </c>
      <c r="K578" s="11" t="n">
        <v>308</v>
      </c>
      <c r="L578" s="11" t="n">
        <v>354</v>
      </c>
      <c r="M578" s="11" t="n">
        <v>110</v>
      </c>
      <c r="N578" s="11" t="n">
        <v>156</v>
      </c>
      <c r="O578" s="11" t="n">
        <v>333</v>
      </c>
      <c r="P578" s="12" t="n">
        <f aca="false">Q578*12</f>
        <v>257</v>
      </c>
      <c r="Q578" s="12" t="n">
        <v>21.4166666666667</v>
      </c>
      <c r="R578" s="11" t="n">
        <v>255</v>
      </c>
      <c r="S578" s="11" t="n">
        <v>3</v>
      </c>
      <c r="T578" s="11" t="n">
        <v>331</v>
      </c>
      <c r="U578" s="11" t="n">
        <v>3</v>
      </c>
      <c r="V578" s="11" t="n">
        <v>2</v>
      </c>
      <c r="W578" s="11" t="n">
        <v>232</v>
      </c>
      <c r="X578" s="11" t="n">
        <v>0</v>
      </c>
      <c r="Y578" s="11" t="n">
        <v>0</v>
      </c>
      <c r="Z578" s="11" t="n">
        <v>1442</v>
      </c>
      <c r="AA578" s="11" t="n">
        <v>1261</v>
      </c>
      <c r="AB578" s="11" t="n">
        <v>179</v>
      </c>
      <c r="AC578" s="11" t="n">
        <v>6</v>
      </c>
      <c r="AD578" s="11" t="n">
        <v>0</v>
      </c>
      <c r="AE578" s="11" t="n">
        <v>648</v>
      </c>
      <c r="AF578" s="11" t="n">
        <v>188</v>
      </c>
      <c r="AG578" s="11" t="n">
        <v>648</v>
      </c>
      <c r="AH578" s="11" t="n">
        <f aca="false">AB578+AC578+AD578+AE578</f>
        <v>833</v>
      </c>
      <c r="AI578" s="11" t="n">
        <f aca="false">AF578+AG578</f>
        <v>836</v>
      </c>
      <c r="AJ578" s="11" t="n">
        <v>647</v>
      </c>
      <c r="AK578" s="11" t="n">
        <v>102</v>
      </c>
      <c r="AL578" s="11" t="n">
        <v>0</v>
      </c>
      <c r="AM578" s="11" t="n">
        <v>753</v>
      </c>
      <c r="AN578" s="11" t="n">
        <f aca="false">AJ578+AK578+AL578+AM578</f>
        <v>1502</v>
      </c>
      <c r="AO578" s="11" t="n">
        <f aca="false">AK578+AL578</f>
        <v>102</v>
      </c>
      <c r="AP578" s="11" t="n">
        <v>128</v>
      </c>
      <c r="AQ578" s="11" t="n">
        <v>32</v>
      </c>
      <c r="AR578" s="11" t="n">
        <v>186</v>
      </c>
      <c r="AS578" s="11" t="n">
        <v>62</v>
      </c>
      <c r="AT578" s="11" t="n">
        <v>257</v>
      </c>
      <c r="AU578" s="11" t="n">
        <v>43</v>
      </c>
      <c r="AV578" s="11" t="n">
        <v>160</v>
      </c>
      <c r="AW578" s="11" t="n">
        <v>207</v>
      </c>
      <c r="AX578" s="11" t="n">
        <v>0</v>
      </c>
      <c r="AY578" s="11" t="n">
        <v>5</v>
      </c>
      <c r="AZ578" s="11" t="n">
        <v>82</v>
      </c>
      <c r="BA578" s="11" t="n">
        <v>0</v>
      </c>
      <c r="BB578" s="11" t="n">
        <v>3</v>
      </c>
      <c r="BC578" s="11" t="n">
        <v>0</v>
      </c>
      <c r="BD578" s="11" t="n">
        <v>0</v>
      </c>
      <c r="BE578" s="11" t="n">
        <v>0</v>
      </c>
      <c r="BF578" s="11" t="n">
        <v>0</v>
      </c>
      <c r="BG578" s="11" t="n">
        <v>0</v>
      </c>
      <c r="BH578" s="11" t="n">
        <v>0</v>
      </c>
      <c r="BI578" s="11" t="n">
        <v>12</v>
      </c>
      <c r="BJ578" s="11" t="n">
        <v>0</v>
      </c>
      <c r="BK578" s="11" t="n">
        <v>89</v>
      </c>
      <c r="BL578" s="11" t="n">
        <v>0</v>
      </c>
      <c r="BM578" s="11" t="n">
        <v>0</v>
      </c>
      <c r="BN578" s="11" t="n">
        <v>0</v>
      </c>
      <c r="BO578" s="11" t="n">
        <v>0</v>
      </c>
      <c r="BP578" s="11" t="n">
        <v>0</v>
      </c>
      <c r="BQ578" s="11" t="n">
        <f aca="false">BM578+BN578+BO578+BP578</f>
        <v>0</v>
      </c>
      <c r="BR578" s="11" t="n">
        <v>107</v>
      </c>
      <c r="BS578" s="11" t="n">
        <v>85</v>
      </c>
      <c r="BT578" s="11" t="n">
        <v>70</v>
      </c>
      <c r="BU578" s="11" t="n">
        <v>178</v>
      </c>
      <c r="BV578" s="12" t="n">
        <v>167.133333333333</v>
      </c>
      <c r="BW578" s="11" t="n">
        <v>0</v>
      </c>
      <c r="BX578" s="11" t="n">
        <v>0</v>
      </c>
      <c r="BY578" s="11" t="n">
        <v>7</v>
      </c>
      <c r="BZ578" s="12" t="n">
        <v>44.25</v>
      </c>
      <c r="CA578" s="11" t="n">
        <v>528</v>
      </c>
      <c r="CB578" s="12" t="n">
        <v>15</v>
      </c>
      <c r="CC578" s="11" t="n">
        <v>176</v>
      </c>
      <c r="CD578" s="11" t="n">
        <v>0</v>
      </c>
      <c r="CE578" s="11" t="n">
        <v>0</v>
      </c>
      <c r="CF578" s="11" t="n">
        <v>0</v>
      </c>
      <c r="CG578" s="11" t="n">
        <v>0</v>
      </c>
      <c r="CH578" s="11" t="n">
        <v>34</v>
      </c>
      <c r="CI578" s="11" t="n">
        <v>12</v>
      </c>
      <c r="CJ578" s="11" t="n">
        <v>11</v>
      </c>
      <c r="CK578" s="11" t="n">
        <v>0</v>
      </c>
      <c r="CL578" s="11" t="n">
        <v>0</v>
      </c>
      <c r="CM578" s="11" t="n">
        <v>16</v>
      </c>
      <c r="CN578" s="11" t="n">
        <v>17</v>
      </c>
      <c r="CO578" s="11" t="n">
        <v>0</v>
      </c>
      <c r="CP578" s="11" t="n">
        <v>0</v>
      </c>
      <c r="CQ578" s="11" t="n">
        <f aca="false">'Top Ten Disease (OPD)'!FC579</f>
        <v>0</v>
      </c>
      <c r="CR578" s="11" t="n">
        <v>9913</v>
      </c>
      <c r="CS578" s="11" t="n">
        <v>6743</v>
      </c>
    </row>
    <row r="579" customFormat="false" ht="12" hidden="false" customHeight="false" outlineLevel="0" collapsed="false">
      <c r="A579" s="11" t="s">
        <v>1295</v>
      </c>
      <c r="B579" s="11" t="s">
        <v>105</v>
      </c>
      <c r="C579" s="11" t="s">
        <v>1192</v>
      </c>
      <c r="D579" s="11" t="s">
        <v>1287</v>
      </c>
      <c r="E579" s="11" t="s">
        <v>1296</v>
      </c>
      <c r="F579" s="11" t="n">
        <v>202</v>
      </c>
      <c r="G579" s="11" t="n">
        <v>359</v>
      </c>
      <c r="H579" s="11" t="n">
        <v>337</v>
      </c>
      <c r="I579" s="11" t="n">
        <v>335</v>
      </c>
      <c r="J579" s="11" t="n">
        <v>330</v>
      </c>
      <c r="K579" s="11" t="n">
        <v>314</v>
      </c>
      <c r="L579" s="11" t="n">
        <v>383</v>
      </c>
      <c r="M579" s="11" t="n">
        <v>152</v>
      </c>
      <c r="N579" s="11" t="n">
        <v>142</v>
      </c>
      <c r="O579" s="11" t="n">
        <v>328</v>
      </c>
      <c r="P579" s="12" t="n">
        <f aca="false">Q579*12</f>
        <v>334</v>
      </c>
      <c r="Q579" s="12" t="n">
        <v>27.8333333333333</v>
      </c>
      <c r="R579" s="11" t="n">
        <v>334</v>
      </c>
      <c r="S579" s="11" t="n">
        <v>2</v>
      </c>
      <c r="T579" s="11" t="n">
        <v>430</v>
      </c>
      <c r="U579" s="11" t="n">
        <v>1</v>
      </c>
      <c r="V579" s="11" t="n">
        <v>0</v>
      </c>
      <c r="W579" s="11" t="n">
        <v>307</v>
      </c>
      <c r="X579" s="11" t="n">
        <v>4</v>
      </c>
      <c r="Y579" s="11" t="n">
        <v>0</v>
      </c>
      <c r="Z579" s="11" t="n">
        <v>1481</v>
      </c>
      <c r="AA579" s="11" t="n">
        <v>1334</v>
      </c>
      <c r="AB579" s="11" t="n">
        <v>285</v>
      </c>
      <c r="AC579" s="11" t="n">
        <v>6</v>
      </c>
      <c r="AD579" s="11" t="n">
        <v>0</v>
      </c>
      <c r="AE579" s="11" t="n">
        <v>507</v>
      </c>
      <c r="AF579" s="11" t="n">
        <v>269</v>
      </c>
      <c r="AG579" s="11" t="n">
        <v>520</v>
      </c>
      <c r="AH579" s="11" t="n">
        <f aca="false">AB579+AC579+AD579+AE579</f>
        <v>798</v>
      </c>
      <c r="AI579" s="11" t="n">
        <f aca="false">AF579+AG579</f>
        <v>789</v>
      </c>
      <c r="AJ579" s="11" t="n">
        <v>553</v>
      </c>
      <c r="AK579" s="11" t="n">
        <v>206</v>
      </c>
      <c r="AL579" s="11" t="n">
        <v>0</v>
      </c>
      <c r="AM579" s="11" t="n">
        <v>844</v>
      </c>
      <c r="AN579" s="11" t="n">
        <f aca="false">AJ579+AK579+AL579+AM579</f>
        <v>1603</v>
      </c>
      <c r="AO579" s="11" t="n">
        <f aca="false">AK579+AL579</f>
        <v>206</v>
      </c>
      <c r="AP579" s="11" t="n">
        <v>264</v>
      </c>
      <c r="AQ579" s="11" t="n">
        <v>80</v>
      </c>
      <c r="AR579" s="11" t="n">
        <v>186</v>
      </c>
      <c r="AS579" s="11" t="n">
        <v>54</v>
      </c>
      <c r="AT579" s="11" t="n">
        <v>264</v>
      </c>
      <c r="AU579" s="11" t="n">
        <v>41</v>
      </c>
      <c r="AV579" s="11" t="n">
        <v>243</v>
      </c>
      <c r="AW579" s="11" t="n">
        <v>284</v>
      </c>
      <c r="AX579" s="11" t="n">
        <v>0</v>
      </c>
      <c r="AY579" s="11" t="n">
        <v>1</v>
      </c>
      <c r="AZ579" s="11" t="n">
        <v>30</v>
      </c>
      <c r="BA579" s="11" t="n">
        <v>0</v>
      </c>
      <c r="BB579" s="11" t="n">
        <v>8</v>
      </c>
      <c r="BC579" s="11" t="n">
        <v>0</v>
      </c>
      <c r="BD579" s="11" t="n">
        <v>0</v>
      </c>
      <c r="BE579" s="11" t="n">
        <v>0</v>
      </c>
      <c r="BF579" s="11" t="n">
        <v>0</v>
      </c>
      <c r="BG579" s="11" t="n">
        <v>0</v>
      </c>
      <c r="BH579" s="11" t="n">
        <v>0</v>
      </c>
      <c r="BI579" s="11" t="n">
        <v>0</v>
      </c>
      <c r="BJ579" s="11" t="n">
        <v>0</v>
      </c>
      <c r="BK579" s="11" t="n">
        <v>25</v>
      </c>
      <c r="BL579" s="11" t="n">
        <v>0</v>
      </c>
      <c r="BM579" s="11" t="n">
        <v>0</v>
      </c>
      <c r="BN579" s="11" t="n">
        <v>0</v>
      </c>
      <c r="BO579" s="11" t="n">
        <v>1</v>
      </c>
      <c r="BP579" s="11" t="n">
        <v>0</v>
      </c>
      <c r="BQ579" s="11" t="n">
        <f aca="false">BM579+BN579+BO579+BP579</f>
        <v>1</v>
      </c>
      <c r="BR579" s="11" t="n">
        <v>160</v>
      </c>
      <c r="BS579" s="11" t="n">
        <v>101</v>
      </c>
      <c r="BT579" s="11" t="n">
        <v>24</v>
      </c>
      <c r="BU579" s="11" t="n">
        <v>218</v>
      </c>
      <c r="BV579" s="12" t="n">
        <v>201.54</v>
      </c>
      <c r="BW579" s="11" t="n">
        <v>0</v>
      </c>
      <c r="BX579" s="11" t="n">
        <v>0</v>
      </c>
      <c r="BY579" s="11" t="n">
        <v>0</v>
      </c>
      <c r="BZ579" s="12" t="n">
        <v>77.5833333333333</v>
      </c>
      <c r="CA579" s="11" t="n">
        <v>932</v>
      </c>
      <c r="CB579" s="12" t="n">
        <v>28.75</v>
      </c>
      <c r="CC579" s="11" t="n">
        <v>344</v>
      </c>
      <c r="CD579" s="11" t="n">
        <v>0</v>
      </c>
      <c r="CE579" s="11" t="n">
        <v>0</v>
      </c>
      <c r="CF579" s="11" t="n">
        <v>0</v>
      </c>
      <c r="CG579" s="11" t="n">
        <v>0</v>
      </c>
      <c r="CH579" s="11" t="n">
        <v>26</v>
      </c>
      <c r="CI579" s="11" t="n">
        <v>13</v>
      </c>
      <c r="CJ579" s="11" t="n">
        <v>11</v>
      </c>
      <c r="CK579" s="11" t="n">
        <v>0</v>
      </c>
      <c r="CL579" s="11" t="n">
        <v>0</v>
      </c>
      <c r="CM579" s="11" t="n">
        <v>36</v>
      </c>
      <c r="CN579" s="11" t="n">
        <v>39</v>
      </c>
      <c r="CO579" s="11" t="n">
        <v>0</v>
      </c>
      <c r="CP579" s="11" t="n">
        <v>1</v>
      </c>
      <c r="CQ579" s="11" t="n">
        <f aca="false">'Top Ten Disease (OPD)'!FC580</f>
        <v>0</v>
      </c>
      <c r="CR579" s="11" t="n">
        <v>13558</v>
      </c>
      <c r="CS579" s="11" t="n">
        <v>9188</v>
      </c>
    </row>
    <row r="580" customFormat="false" ht="12" hidden="false" customHeight="false" outlineLevel="0" collapsed="false">
      <c r="A580" s="11" t="s">
        <v>1297</v>
      </c>
      <c r="B580" s="11" t="s">
        <v>116</v>
      </c>
      <c r="C580" s="11" t="s">
        <v>1192</v>
      </c>
      <c r="D580" s="11" t="s">
        <v>1287</v>
      </c>
      <c r="E580" s="11" t="s">
        <v>1298</v>
      </c>
      <c r="F580" s="11" t="n">
        <v>1658</v>
      </c>
      <c r="G580" s="11" t="n">
        <v>911</v>
      </c>
      <c r="H580" s="11" t="n">
        <v>866</v>
      </c>
      <c r="I580" s="11" t="n">
        <v>866</v>
      </c>
      <c r="J580" s="11" t="n">
        <v>929</v>
      </c>
      <c r="K580" s="11" t="n">
        <v>804</v>
      </c>
      <c r="L580" s="11" t="n">
        <v>928</v>
      </c>
      <c r="M580" s="11" t="n">
        <v>441</v>
      </c>
      <c r="N580" s="11" t="n">
        <v>588</v>
      </c>
      <c r="O580" s="11" t="n">
        <v>913</v>
      </c>
      <c r="P580" s="12" t="n">
        <f aca="false">Q580*12</f>
        <v>397</v>
      </c>
      <c r="Q580" s="12" t="n">
        <v>33.0833333333333</v>
      </c>
      <c r="R580" s="11" t="n">
        <v>390</v>
      </c>
      <c r="S580" s="11" t="n">
        <v>977</v>
      </c>
      <c r="T580" s="11" t="n">
        <v>1493</v>
      </c>
      <c r="U580" s="11" t="n">
        <v>50</v>
      </c>
      <c r="V580" s="11" t="n">
        <v>27</v>
      </c>
      <c r="W580" s="11" t="n">
        <v>932</v>
      </c>
      <c r="X580" s="11" t="n">
        <v>6</v>
      </c>
      <c r="Y580" s="11" t="n">
        <v>0</v>
      </c>
      <c r="Z580" s="11" t="n">
        <v>3748</v>
      </c>
      <c r="AA580" s="11" t="n">
        <v>3319</v>
      </c>
      <c r="AB580" s="11" t="n">
        <v>357</v>
      </c>
      <c r="AC580" s="11" t="n">
        <v>873</v>
      </c>
      <c r="AD580" s="11" t="n">
        <v>284</v>
      </c>
      <c r="AE580" s="11" t="n">
        <v>497</v>
      </c>
      <c r="AF580" s="11" t="n">
        <v>1252</v>
      </c>
      <c r="AG580" s="11" t="n">
        <v>501</v>
      </c>
      <c r="AH580" s="11" t="n">
        <f aca="false">AB580+AC580+AD580+AE580</f>
        <v>2011</v>
      </c>
      <c r="AI580" s="11" t="n">
        <f aca="false">AF580+AG580</f>
        <v>1753</v>
      </c>
      <c r="AJ580" s="11" t="n">
        <v>499</v>
      </c>
      <c r="AK580" s="11" t="n">
        <v>872</v>
      </c>
      <c r="AL580" s="11" t="n">
        <v>17</v>
      </c>
      <c r="AM580" s="11" t="n">
        <v>995</v>
      </c>
      <c r="AN580" s="11" t="n">
        <f aca="false">AJ580+AK580+AL580+AM580</f>
        <v>2383</v>
      </c>
      <c r="AO580" s="11" t="n">
        <f aca="false">AK580+AL580</f>
        <v>889</v>
      </c>
      <c r="AP580" s="11" t="n">
        <v>102</v>
      </c>
      <c r="AQ580" s="11" t="n">
        <v>63</v>
      </c>
      <c r="AR580" s="11" t="n">
        <v>92</v>
      </c>
      <c r="AS580" s="11" t="n">
        <v>864</v>
      </c>
      <c r="AT580" s="11" t="n">
        <v>4391</v>
      </c>
      <c r="AU580" s="11" t="n">
        <v>388</v>
      </c>
      <c r="AV580" s="11" t="n">
        <v>2474</v>
      </c>
      <c r="AW580" s="11" t="n">
        <v>2860</v>
      </c>
      <c r="AX580" s="11" t="n">
        <v>0</v>
      </c>
      <c r="AY580" s="11" t="n">
        <v>0</v>
      </c>
      <c r="AZ580" s="11" t="n">
        <v>4842</v>
      </c>
      <c r="BA580" s="11" t="n">
        <v>0</v>
      </c>
      <c r="BB580" s="11" t="n">
        <v>292</v>
      </c>
      <c r="BC580" s="11" t="n">
        <v>0</v>
      </c>
      <c r="BD580" s="11" t="n">
        <v>0</v>
      </c>
      <c r="BE580" s="11" t="n">
        <v>0</v>
      </c>
      <c r="BF580" s="11" t="n">
        <v>1</v>
      </c>
      <c r="BG580" s="11" t="n">
        <v>2</v>
      </c>
      <c r="BH580" s="11" t="n">
        <v>1</v>
      </c>
      <c r="BI580" s="11" t="n">
        <v>76</v>
      </c>
      <c r="BJ580" s="11" t="n">
        <v>26</v>
      </c>
      <c r="BK580" s="11" t="n">
        <v>410</v>
      </c>
      <c r="BL580" s="11" t="n">
        <v>417</v>
      </c>
      <c r="BM580" s="11" t="n">
        <v>22</v>
      </c>
      <c r="BN580" s="11" t="n">
        <v>0</v>
      </c>
      <c r="BO580" s="11" t="n">
        <v>0</v>
      </c>
      <c r="BP580" s="11" t="n">
        <v>3</v>
      </c>
      <c r="BQ580" s="11" t="n">
        <f aca="false">BM580+BN580+BO580+BP580</f>
        <v>25</v>
      </c>
      <c r="BR580" s="11" t="n">
        <v>685</v>
      </c>
      <c r="BS580" s="11" t="n">
        <v>1721</v>
      </c>
      <c r="BT580" s="11" t="n">
        <v>2723</v>
      </c>
      <c r="BU580" s="11" t="n">
        <v>694</v>
      </c>
      <c r="BV580" s="12" t="n">
        <v>816.153333333333</v>
      </c>
      <c r="BW580" s="11" t="n">
        <v>19</v>
      </c>
      <c r="BX580" s="11" t="n">
        <v>153</v>
      </c>
      <c r="BY580" s="11" t="n">
        <v>121</v>
      </c>
      <c r="BZ580" s="12" t="n">
        <v>78.25</v>
      </c>
      <c r="CA580" s="11" t="n">
        <v>687</v>
      </c>
      <c r="CB580" s="12" t="n">
        <v>17.6666666666667</v>
      </c>
      <c r="CC580" s="11" t="n">
        <v>211</v>
      </c>
      <c r="CD580" s="11" t="n">
        <v>2328</v>
      </c>
      <c r="CE580" s="11" t="n">
        <v>82</v>
      </c>
      <c r="CF580" s="11" t="n">
        <v>0</v>
      </c>
      <c r="CG580" s="11" t="n">
        <v>0</v>
      </c>
      <c r="CH580" s="11" t="n">
        <v>70</v>
      </c>
      <c r="CI580" s="11" t="n">
        <v>32</v>
      </c>
      <c r="CJ580" s="11" t="n">
        <v>30</v>
      </c>
      <c r="CK580" s="11" t="n">
        <v>4</v>
      </c>
      <c r="CL580" s="11" t="n">
        <v>0</v>
      </c>
      <c r="CM580" s="11" t="n">
        <v>416</v>
      </c>
      <c r="CN580" s="11" t="n">
        <v>415</v>
      </c>
      <c r="CO580" s="11" t="n">
        <v>13</v>
      </c>
      <c r="CP580" s="11" t="n">
        <v>3</v>
      </c>
      <c r="CQ580" s="11" t="n">
        <f aca="false">'Top Ten Disease (OPD)'!FC581</f>
        <v>24</v>
      </c>
      <c r="CR580" s="11" t="n">
        <v>118300</v>
      </c>
      <c r="CS580" s="11" t="n">
        <v>94671</v>
      </c>
    </row>
    <row r="581" customFormat="false" ht="12" hidden="false" customHeight="false" outlineLevel="0" collapsed="false">
      <c r="A581" s="11" t="s">
        <v>1299</v>
      </c>
      <c r="B581" s="11" t="s">
        <v>105</v>
      </c>
      <c r="C581" s="11" t="s">
        <v>1192</v>
      </c>
      <c r="D581" s="11" t="s">
        <v>1287</v>
      </c>
      <c r="E581" s="11" t="s">
        <v>1300</v>
      </c>
      <c r="F581" s="11" t="n">
        <v>180</v>
      </c>
      <c r="G581" s="11" t="n">
        <v>300</v>
      </c>
      <c r="H581" s="11" t="n">
        <v>265</v>
      </c>
      <c r="I581" s="11" t="n">
        <v>265</v>
      </c>
      <c r="J581" s="11" t="n">
        <v>275</v>
      </c>
      <c r="K581" s="11" t="n">
        <v>266</v>
      </c>
      <c r="L581" s="11" t="n">
        <v>317</v>
      </c>
      <c r="M581" s="11" t="n">
        <v>130</v>
      </c>
      <c r="N581" s="11" t="n">
        <v>109</v>
      </c>
      <c r="O581" s="11" t="n">
        <v>271</v>
      </c>
      <c r="P581" s="12" t="n">
        <f aca="false">Q581*12</f>
        <v>390</v>
      </c>
      <c r="Q581" s="12" t="n">
        <v>32.5</v>
      </c>
      <c r="R581" s="11" t="n">
        <v>385</v>
      </c>
      <c r="S581" s="11" t="n">
        <v>1</v>
      </c>
      <c r="T581" s="11" t="n">
        <v>304</v>
      </c>
      <c r="U581" s="11" t="n">
        <v>0</v>
      </c>
      <c r="V581" s="11" t="n">
        <v>0</v>
      </c>
      <c r="W581" s="11" t="n">
        <v>367</v>
      </c>
      <c r="X581" s="11" t="n">
        <v>2</v>
      </c>
      <c r="Y581" s="11" t="n">
        <v>0</v>
      </c>
      <c r="Z581" s="11" t="n">
        <v>1418</v>
      </c>
      <c r="AA581" s="11" t="n">
        <v>1272</v>
      </c>
      <c r="AB581" s="11" t="n">
        <v>230</v>
      </c>
      <c r="AC581" s="11" t="n">
        <v>39</v>
      </c>
      <c r="AD581" s="11" t="n">
        <v>0</v>
      </c>
      <c r="AE581" s="11" t="n">
        <v>709</v>
      </c>
      <c r="AF581" s="11" t="n">
        <v>254</v>
      </c>
      <c r="AG581" s="11" t="n">
        <v>683</v>
      </c>
      <c r="AH581" s="11" t="n">
        <f aca="false">AB581+AC581+AD581+AE581</f>
        <v>978</v>
      </c>
      <c r="AI581" s="11" t="n">
        <f aca="false">AF581+AG581</f>
        <v>937</v>
      </c>
      <c r="AJ581" s="11" t="n">
        <v>676</v>
      </c>
      <c r="AK581" s="11" t="n">
        <v>177</v>
      </c>
      <c r="AL581" s="11" t="n">
        <v>5</v>
      </c>
      <c r="AM581" s="11" t="n">
        <v>1379</v>
      </c>
      <c r="AN581" s="11" t="n">
        <f aca="false">AJ581+AK581+AL581+AM581</f>
        <v>2237</v>
      </c>
      <c r="AO581" s="11" t="n">
        <f aca="false">AK581+AL581</f>
        <v>182</v>
      </c>
      <c r="AP581" s="11" t="n">
        <v>327</v>
      </c>
      <c r="AQ581" s="11" t="n">
        <v>76</v>
      </c>
      <c r="AR581" s="11" t="n">
        <v>230</v>
      </c>
      <c r="AS581" s="11" t="n">
        <v>50</v>
      </c>
      <c r="AT581" s="11" t="n">
        <v>205</v>
      </c>
      <c r="AU581" s="11" t="n">
        <v>30</v>
      </c>
      <c r="AV581" s="11" t="n">
        <v>148</v>
      </c>
      <c r="AW581" s="11" t="n">
        <v>180</v>
      </c>
      <c r="AX581" s="11" t="n">
        <v>2</v>
      </c>
      <c r="AY581" s="11" t="n">
        <v>0</v>
      </c>
      <c r="AZ581" s="11" t="n">
        <v>59</v>
      </c>
      <c r="BA581" s="11" t="n">
        <v>0</v>
      </c>
      <c r="BB581" s="11" t="n">
        <v>5</v>
      </c>
      <c r="BC581" s="11" t="n">
        <v>0</v>
      </c>
      <c r="BD581" s="11" t="n">
        <v>0</v>
      </c>
      <c r="BE581" s="11" t="n">
        <v>0</v>
      </c>
      <c r="BF581" s="11" t="n">
        <v>0</v>
      </c>
      <c r="BG581" s="11" t="n">
        <v>0</v>
      </c>
      <c r="BH581" s="11" t="n">
        <v>0</v>
      </c>
      <c r="BI581" s="11" t="n">
        <v>4</v>
      </c>
      <c r="BJ581" s="11" t="n">
        <v>0</v>
      </c>
      <c r="BK581" s="11" t="n">
        <v>33</v>
      </c>
      <c r="BL581" s="11" t="n">
        <v>0</v>
      </c>
      <c r="BM581" s="11" t="n">
        <v>0</v>
      </c>
      <c r="BN581" s="11" t="n">
        <v>0</v>
      </c>
      <c r="BO581" s="11" t="n">
        <v>1</v>
      </c>
      <c r="BP581" s="11" t="n">
        <v>0</v>
      </c>
      <c r="BQ581" s="11" t="n">
        <f aca="false">BM581+BN581+BO581+BP581</f>
        <v>1</v>
      </c>
      <c r="BR581" s="11" t="n">
        <v>103</v>
      </c>
      <c r="BS581" s="11" t="n">
        <v>214</v>
      </c>
      <c r="BT581" s="11" t="n">
        <v>50</v>
      </c>
      <c r="BU581" s="11" t="n">
        <v>195</v>
      </c>
      <c r="BV581" s="12" t="n">
        <v>208.273333333333</v>
      </c>
      <c r="BW581" s="11" t="n">
        <v>0</v>
      </c>
      <c r="BX581" s="11" t="n">
        <v>0</v>
      </c>
      <c r="BY581" s="11" t="n">
        <v>0</v>
      </c>
      <c r="BZ581" s="12" t="n">
        <v>72</v>
      </c>
      <c r="CA581" s="11" t="n">
        <v>803</v>
      </c>
      <c r="CB581" s="12" t="n">
        <v>22</v>
      </c>
      <c r="CC581" s="11" t="n">
        <v>262</v>
      </c>
      <c r="CD581" s="11" t="n">
        <v>0</v>
      </c>
      <c r="CE581" s="11" t="n">
        <v>0</v>
      </c>
      <c r="CF581" s="11" t="n">
        <v>0</v>
      </c>
      <c r="CG581" s="11" t="n">
        <v>0</v>
      </c>
      <c r="CH581" s="11" t="n">
        <v>22</v>
      </c>
      <c r="CI581" s="11" t="n">
        <v>12</v>
      </c>
      <c r="CJ581" s="11" t="n">
        <v>9</v>
      </c>
      <c r="CK581" s="11" t="n">
        <v>0</v>
      </c>
      <c r="CL581" s="11" t="n">
        <v>0</v>
      </c>
      <c r="CM581" s="11" t="n">
        <v>139</v>
      </c>
      <c r="CN581" s="11" t="n">
        <v>139</v>
      </c>
      <c r="CO581" s="11" t="n">
        <v>0</v>
      </c>
      <c r="CP581" s="11" t="n">
        <v>0</v>
      </c>
      <c r="CQ581" s="11" t="n">
        <f aca="false">'Top Ten Disease (OPD)'!FC582</f>
        <v>0</v>
      </c>
      <c r="CR581" s="11" t="n">
        <v>12268</v>
      </c>
      <c r="CS581" s="11" t="n">
        <v>7931</v>
      </c>
    </row>
    <row r="582" customFormat="false" ht="12" hidden="false" customHeight="false" outlineLevel="0" collapsed="false">
      <c r="A582" s="11" t="s">
        <v>1301</v>
      </c>
      <c r="B582" s="11" t="s">
        <v>105</v>
      </c>
      <c r="C582" s="11" t="s">
        <v>1192</v>
      </c>
      <c r="D582" s="11" t="s">
        <v>1287</v>
      </c>
      <c r="E582" s="11" t="s">
        <v>1302</v>
      </c>
      <c r="F582" s="11" t="n">
        <v>355</v>
      </c>
      <c r="G582" s="11" t="n">
        <v>466</v>
      </c>
      <c r="H582" s="11" t="n">
        <v>444</v>
      </c>
      <c r="I582" s="11" t="n">
        <v>444</v>
      </c>
      <c r="J582" s="11" t="n">
        <v>442</v>
      </c>
      <c r="K582" s="11" t="n">
        <v>381</v>
      </c>
      <c r="L582" s="11" t="n">
        <v>420</v>
      </c>
      <c r="M582" s="11" t="n">
        <v>216</v>
      </c>
      <c r="N582" s="11" t="n">
        <v>193</v>
      </c>
      <c r="O582" s="11" t="n">
        <v>394</v>
      </c>
      <c r="P582" s="12" t="n">
        <f aca="false">Q582*12</f>
        <v>368</v>
      </c>
      <c r="Q582" s="12" t="n">
        <v>30.6666666666667</v>
      </c>
      <c r="R582" s="11" t="n">
        <v>365</v>
      </c>
      <c r="S582" s="11" t="n">
        <v>4</v>
      </c>
      <c r="T582" s="11" t="n">
        <v>500</v>
      </c>
      <c r="U582" s="11" t="n">
        <v>2</v>
      </c>
      <c r="V582" s="11" t="n">
        <v>1</v>
      </c>
      <c r="W582" s="11" t="n">
        <v>393</v>
      </c>
      <c r="X582" s="11" t="n">
        <v>0</v>
      </c>
      <c r="Y582" s="11" t="n">
        <v>0</v>
      </c>
      <c r="Z582" s="11" t="n">
        <v>2380</v>
      </c>
      <c r="AA582" s="11" t="n">
        <v>2147</v>
      </c>
      <c r="AB582" s="11" t="n">
        <v>166</v>
      </c>
      <c r="AC582" s="11" t="n">
        <v>7</v>
      </c>
      <c r="AD582" s="11" t="n">
        <v>0</v>
      </c>
      <c r="AE582" s="11" t="n">
        <v>807</v>
      </c>
      <c r="AF582" s="11" t="n">
        <v>186</v>
      </c>
      <c r="AG582" s="11" t="n">
        <v>812</v>
      </c>
      <c r="AH582" s="11" t="n">
        <f aca="false">AB582+AC582+AD582+AE582</f>
        <v>980</v>
      </c>
      <c r="AI582" s="11" t="n">
        <f aca="false">AF582+AG582</f>
        <v>998</v>
      </c>
      <c r="AJ582" s="11" t="n">
        <v>609</v>
      </c>
      <c r="AK582" s="11" t="n">
        <v>119</v>
      </c>
      <c r="AL582" s="11" t="n">
        <v>0</v>
      </c>
      <c r="AM582" s="11" t="n">
        <v>961</v>
      </c>
      <c r="AN582" s="11" t="n">
        <f aca="false">AJ582+AK582+AL582+AM582</f>
        <v>1689</v>
      </c>
      <c r="AO582" s="11" t="n">
        <f aca="false">AK582+AL582</f>
        <v>119</v>
      </c>
      <c r="AP582" s="11" t="n">
        <v>138</v>
      </c>
      <c r="AQ582" s="11" t="n">
        <v>92</v>
      </c>
      <c r="AR582" s="11" t="n">
        <v>282</v>
      </c>
      <c r="AS582" s="11" t="n">
        <v>114</v>
      </c>
      <c r="AT582" s="11" t="n">
        <v>302</v>
      </c>
      <c r="AU582" s="11" t="n">
        <v>58</v>
      </c>
      <c r="AV582" s="11" t="n">
        <v>268</v>
      </c>
      <c r="AW582" s="11" t="n">
        <v>321</v>
      </c>
      <c r="AX582" s="11" t="n">
        <v>0</v>
      </c>
      <c r="AY582" s="11" t="n">
        <v>2</v>
      </c>
      <c r="AZ582" s="11" t="n">
        <v>134</v>
      </c>
      <c r="BA582" s="11" t="n">
        <v>0</v>
      </c>
      <c r="BB582" s="11" t="n">
        <v>41</v>
      </c>
      <c r="BC582" s="11" t="n">
        <v>0</v>
      </c>
      <c r="BD582" s="11" t="n">
        <v>0</v>
      </c>
      <c r="BE582" s="11" t="n">
        <v>0</v>
      </c>
      <c r="BF582" s="11" t="n">
        <v>0</v>
      </c>
      <c r="BG582" s="11" t="n">
        <v>0</v>
      </c>
      <c r="BH582" s="11" t="n">
        <v>0</v>
      </c>
      <c r="BI582" s="11" t="n">
        <v>8</v>
      </c>
      <c r="BJ582" s="11" t="n">
        <v>0</v>
      </c>
      <c r="BK582" s="11" t="n">
        <v>69</v>
      </c>
      <c r="BL582" s="11" t="n">
        <v>0</v>
      </c>
      <c r="BM582" s="11" t="n">
        <v>0</v>
      </c>
      <c r="BN582" s="11" t="n">
        <v>0</v>
      </c>
      <c r="BO582" s="11" t="n">
        <v>3</v>
      </c>
      <c r="BP582" s="11" t="n">
        <v>0</v>
      </c>
      <c r="BQ582" s="11" t="n">
        <f aca="false">BM582+BN582+BO582+BP582</f>
        <v>3</v>
      </c>
      <c r="BR582" s="11" t="n">
        <v>150</v>
      </c>
      <c r="BS582" s="11" t="n">
        <v>495</v>
      </c>
      <c r="BT582" s="11" t="n">
        <v>127</v>
      </c>
      <c r="BU582" s="11" t="n">
        <v>417</v>
      </c>
      <c r="BV582" s="12" t="n">
        <v>243.453333333333</v>
      </c>
      <c r="BW582" s="11" t="n">
        <v>0</v>
      </c>
      <c r="BX582" s="11" t="n">
        <v>0</v>
      </c>
      <c r="BY582" s="11" t="n">
        <v>0</v>
      </c>
      <c r="BZ582" s="12" t="n">
        <v>71.5833333333333</v>
      </c>
      <c r="CA582" s="11" t="n">
        <v>841</v>
      </c>
      <c r="CB582" s="12" t="n">
        <v>25.3333333333333</v>
      </c>
      <c r="CC582" s="11" t="n">
        <v>303</v>
      </c>
      <c r="CD582" s="11" t="n">
        <v>0</v>
      </c>
      <c r="CE582" s="11" t="n">
        <v>0</v>
      </c>
      <c r="CF582" s="11" t="n">
        <v>0</v>
      </c>
      <c r="CG582" s="11" t="n">
        <v>0</v>
      </c>
      <c r="CH582" s="11" t="n">
        <v>42</v>
      </c>
      <c r="CI582" s="11" t="n">
        <v>18</v>
      </c>
      <c r="CJ582" s="11" t="n">
        <v>17</v>
      </c>
      <c r="CK582" s="11" t="n">
        <v>0</v>
      </c>
      <c r="CL582" s="11" t="n">
        <v>0</v>
      </c>
      <c r="CM582" s="11" t="n">
        <v>30</v>
      </c>
      <c r="CN582" s="11" t="n">
        <v>30</v>
      </c>
      <c r="CO582" s="11" t="n">
        <v>0</v>
      </c>
      <c r="CP582" s="11" t="n">
        <v>0</v>
      </c>
      <c r="CQ582" s="11" t="n">
        <f aca="false">'Top Ten Disease (OPD)'!FC583</f>
        <v>0</v>
      </c>
      <c r="CR582" s="11" t="n">
        <v>10187</v>
      </c>
      <c r="CS582" s="11" t="n">
        <v>6621</v>
      </c>
    </row>
    <row r="583" customFormat="false" ht="12" hidden="false" customHeight="false" outlineLevel="0" collapsed="false">
      <c r="A583" s="11" t="s">
        <v>1303</v>
      </c>
      <c r="B583" s="11" t="s">
        <v>105</v>
      </c>
      <c r="C583" s="11" t="s">
        <v>1192</v>
      </c>
      <c r="D583" s="11" t="s">
        <v>1287</v>
      </c>
      <c r="E583" s="11" t="s">
        <v>1304</v>
      </c>
      <c r="F583" s="11" t="n">
        <v>251</v>
      </c>
      <c r="G583" s="11" t="n">
        <v>357</v>
      </c>
      <c r="H583" s="11" t="n">
        <v>336</v>
      </c>
      <c r="I583" s="11" t="n">
        <v>337</v>
      </c>
      <c r="J583" s="11" t="n">
        <v>336</v>
      </c>
      <c r="K583" s="11" t="n">
        <v>277</v>
      </c>
      <c r="L583" s="11" t="n">
        <v>342</v>
      </c>
      <c r="M583" s="11" t="n">
        <v>148</v>
      </c>
      <c r="N583" s="11" t="n">
        <v>87</v>
      </c>
      <c r="O583" s="11" t="n">
        <v>318</v>
      </c>
      <c r="P583" s="12" t="n">
        <f aca="false">Q583*12</f>
        <v>180</v>
      </c>
      <c r="Q583" s="12" t="n">
        <v>15</v>
      </c>
      <c r="R583" s="11" t="n">
        <v>180</v>
      </c>
      <c r="S583" s="11" t="n">
        <v>0</v>
      </c>
      <c r="T583" s="11" t="n">
        <v>524</v>
      </c>
      <c r="U583" s="11" t="n">
        <v>2</v>
      </c>
      <c r="V583" s="11" t="n">
        <v>0</v>
      </c>
      <c r="W583" s="11" t="n">
        <v>498</v>
      </c>
      <c r="X583" s="11" t="n">
        <v>1</v>
      </c>
      <c r="Y583" s="11" t="n">
        <v>0</v>
      </c>
      <c r="Z583" s="11" t="n">
        <v>1462</v>
      </c>
      <c r="AA583" s="11" t="n">
        <v>1292</v>
      </c>
      <c r="AB583" s="11" t="n">
        <v>149</v>
      </c>
      <c r="AC583" s="11" t="n">
        <v>29</v>
      </c>
      <c r="AD583" s="11" t="n">
        <v>2</v>
      </c>
      <c r="AE583" s="11" t="n">
        <v>400</v>
      </c>
      <c r="AF583" s="11" t="n">
        <v>181</v>
      </c>
      <c r="AG583" s="11" t="n">
        <v>392</v>
      </c>
      <c r="AH583" s="11" t="n">
        <f aca="false">AB583+AC583+AD583+AE583</f>
        <v>580</v>
      </c>
      <c r="AI583" s="11" t="n">
        <f aca="false">AF583+AG583</f>
        <v>573</v>
      </c>
      <c r="AJ583" s="11" t="n">
        <v>239</v>
      </c>
      <c r="AK583" s="11" t="n">
        <v>31</v>
      </c>
      <c r="AL583" s="11" t="n">
        <v>7</v>
      </c>
      <c r="AM583" s="11" t="n">
        <v>661</v>
      </c>
      <c r="AN583" s="11" t="n">
        <f aca="false">AJ583+AK583+AL583+AM583</f>
        <v>938</v>
      </c>
      <c r="AO583" s="11" t="n">
        <f aca="false">AK583+AL583</f>
        <v>38</v>
      </c>
      <c r="AP583" s="11" t="n">
        <v>124</v>
      </c>
      <c r="AQ583" s="11" t="n">
        <v>46</v>
      </c>
      <c r="AR583" s="11" t="n">
        <v>73</v>
      </c>
      <c r="AS583" s="11" t="n">
        <v>77</v>
      </c>
      <c r="AT583" s="11" t="n">
        <v>250</v>
      </c>
      <c r="AU583" s="11" t="n">
        <v>47</v>
      </c>
      <c r="AV583" s="11" t="n">
        <v>199</v>
      </c>
      <c r="AW583" s="11" t="n">
        <v>229</v>
      </c>
      <c r="AX583" s="11" t="n">
        <v>0</v>
      </c>
      <c r="AY583" s="11" t="n">
        <v>3</v>
      </c>
      <c r="AZ583" s="11" t="n">
        <v>15</v>
      </c>
      <c r="BA583" s="11" t="n">
        <v>0</v>
      </c>
      <c r="BB583" s="11" t="n">
        <v>2</v>
      </c>
      <c r="BC583" s="11" t="n">
        <v>0</v>
      </c>
      <c r="BD583" s="11" t="n">
        <v>0</v>
      </c>
      <c r="BE583" s="11" t="n">
        <v>0</v>
      </c>
      <c r="BF583" s="11" t="n">
        <v>0</v>
      </c>
      <c r="BG583" s="11" t="n">
        <v>0</v>
      </c>
      <c r="BH583" s="11" t="n">
        <v>0</v>
      </c>
      <c r="BI583" s="11" t="n">
        <v>0</v>
      </c>
      <c r="BJ583" s="11" t="n">
        <v>0</v>
      </c>
      <c r="BK583" s="11" t="n">
        <v>0</v>
      </c>
      <c r="BL583" s="11" t="n">
        <v>0</v>
      </c>
      <c r="BM583" s="11" t="n">
        <v>0</v>
      </c>
      <c r="BN583" s="11" t="n">
        <v>0</v>
      </c>
      <c r="BO583" s="11" t="n">
        <v>0</v>
      </c>
      <c r="BP583" s="11" t="n">
        <v>0</v>
      </c>
      <c r="BQ583" s="11" t="n">
        <f aca="false">BM583+BN583+BO583+BP583</f>
        <v>0</v>
      </c>
      <c r="BR583" s="11" t="n">
        <v>129</v>
      </c>
      <c r="BS583" s="11" t="n">
        <v>166</v>
      </c>
      <c r="BT583" s="11" t="n">
        <v>18</v>
      </c>
      <c r="BU583" s="11" t="n">
        <v>307</v>
      </c>
      <c r="BV583" s="12" t="n">
        <v>86.6</v>
      </c>
      <c r="BW583" s="11" t="n">
        <v>0</v>
      </c>
      <c r="BX583" s="11" t="n">
        <v>0</v>
      </c>
      <c r="BY583" s="11" t="n">
        <v>0</v>
      </c>
      <c r="BZ583" s="12" t="n">
        <v>36.6666666666667</v>
      </c>
      <c r="CA583" s="11" t="n">
        <v>421</v>
      </c>
      <c r="CB583" s="12" t="n">
        <v>11.8333333333333</v>
      </c>
      <c r="CC583" s="11" t="n">
        <v>142</v>
      </c>
      <c r="CD583" s="11" t="n">
        <v>0</v>
      </c>
      <c r="CE583" s="11" t="n">
        <v>0</v>
      </c>
      <c r="CF583" s="11" t="n">
        <v>0</v>
      </c>
      <c r="CG583" s="11" t="n">
        <v>0</v>
      </c>
      <c r="CH583" s="11" t="n">
        <v>29</v>
      </c>
      <c r="CI583" s="11" t="n">
        <v>18</v>
      </c>
      <c r="CJ583" s="11" t="n">
        <v>18</v>
      </c>
      <c r="CK583" s="11" t="n">
        <v>0</v>
      </c>
      <c r="CL583" s="11" t="n">
        <v>0</v>
      </c>
      <c r="CM583" s="11" t="n">
        <v>5</v>
      </c>
      <c r="CN583" s="11" t="n">
        <v>7</v>
      </c>
      <c r="CO583" s="11" t="n">
        <v>1</v>
      </c>
      <c r="CP583" s="11" t="n">
        <v>0</v>
      </c>
      <c r="CQ583" s="11" t="n">
        <f aca="false">'Top Ten Disease (OPD)'!FC584</f>
        <v>0</v>
      </c>
      <c r="CR583" s="11" t="n">
        <v>5493</v>
      </c>
      <c r="CS583" s="11" t="n">
        <v>4766</v>
      </c>
    </row>
    <row r="584" customFormat="false" ht="12" hidden="false" customHeight="false" outlineLevel="0" collapsed="false">
      <c r="A584" s="11" t="s">
        <v>1305</v>
      </c>
      <c r="B584" s="11" t="s">
        <v>105</v>
      </c>
      <c r="C584" s="11" t="s">
        <v>1192</v>
      </c>
      <c r="D584" s="11" t="s">
        <v>1287</v>
      </c>
      <c r="E584" s="11" t="s">
        <v>1306</v>
      </c>
      <c r="F584" s="11" t="n">
        <v>313</v>
      </c>
      <c r="G584" s="11" t="n">
        <v>396</v>
      </c>
      <c r="H584" s="11" t="n">
        <v>406</v>
      </c>
      <c r="I584" s="11" t="n">
        <v>406</v>
      </c>
      <c r="J584" s="11" t="n">
        <v>404</v>
      </c>
      <c r="K584" s="11" t="n">
        <v>426</v>
      </c>
      <c r="L584" s="11" t="n">
        <v>441</v>
      </c>
      <c r="M584" s="11" t="n">
        <v>172</v>
      </c>
      <c r="N584" s="11" t="n">
        <v>191</v>
      </c>
      <c r="O584" s="11" t="n">
        <v>371</v>
      </c>
      <c r="P584" s="12" t="n">
        <f aca="false">Q584*12</f>
        <v>252</v>
      </c>
      <c r="Q584" s="12" t="n">
        <v>21</v>
      </c>
      <c r="R584" s="11" t="n">
        <v>252</v>
      </c>
      <c r="S584" s="11" t="n">
        <v>0</v>
      </c>
      <c r="T584" s="11" t="n">
        <v>371</v>
      </c>
      <c r="U584" s="11" t="n">
        <v>0</v>
      </c>
      <c r="V584" s="11" t="n">
        <v>0</v>
      </c>
      <c r="W584" s="11" t="n">
        <v>364</v>
      </c>
      <c r="X584" s="11" t="n">
        <v>1</v>
      </c>
      <c r="Y584" s="11" t="n">
        <v>0</v>
      </c>
      <c r="Z584" s="11" t="n">
        <v>2026</v>
      </c>
      <c r="AA584" s="11" t="n">
        <v>1774</v>
      </c>
      <c r="AB584" s="11" t="n">
        <v>287</v>
      </c>
      <c r="AC584" s="11" t="n">
        <v>6</v>
      </c>
      <c r="AD584" s="11" t="n">
        <v>0</v>
      </c>
      <c r="AE584" s="11" t="n">
        <v>376</v>
      </c>
      <c r="AF584" s="11" t="n">
        <v>296</v>
      </c>
      <c r="AG584" s="11" t="n">
        <v>393</v>
      </c>
      <c r="AH584" s="11" t="n">
        <f aca="false">AB584+AC584+AD584+AE584</f>
        <v>669</v>
      </c>
      <c r="AI584" s="11" t="n">
        <f aca="false">AF584+AG584</f>
        <v>689</v>
      </c>
      <c r="AJ584" s="11" t="n">
        <v>602</v>
      </c>
      <c r="AK584" s="11" t="n">
        <v>124</v>
      </c>
      <c r="AL584" s="11" t="n">
        <v>0</v>
      </c>
      <c r="AM584" s="11" t="n">
        <v>395</v>
      </c>
      <c r="AN584" s="11" t="n">
        <f aca="false">AJ584+AK584+AL584+AM584</f>
        <v>1121</v>
      </c>
      <c r="AO584" s="11" t="n">
        <f aca="false">AK584+AL584</f>
        <v>124</v>
      </c>
      <c r="AP584" s="11" t="n">
        <v>218</v>
      </c>
      <c r="AQ584" s="11" t="n">
        <v>74</v>
      </c>
      <c r="AR584" s="11" t="n">
        <v>200</v>
      </c>
      <c r="AS584" s="11" t="n">
        <v>91</v>
      </c>
      <c r="AT584" s="11" t="n">
        <v>281</v>
      </c>
      <c r="AU584" s="11" t="n">
        <v>59</v>
      </c>
      <c r="AV584" s="11" t="n">
        <v>212</v>
      </c>
      <c r="AW584" s="11" t="n">
        <v>275</v>
      </c>
      <c r="AX584" s="11" t="n">
        <v>0</v>
      </c>
      <c r="AY584" s="11" t="n">
        <v>1</v>
      </c>
      <c r="AZ584" s="11" t="n">
        <v>15</v>
      </c>
      <c r="BA584" s="11" t="n">
        <v>0</v>
      </c>
      <c r="BB584" s="11" t="n">
        <v>7</v>
      </c>
      <c r="BC584" s="11" t="n">
        <v>0</v>
      </c>
      <c r="BD584" s="11" t="n">
        <v>0</v>
      </c>
      <c r="BE584" s="11" t="n">
        <v>0</v>
      </c>
      <c r="BF584" s="11" t="n">
        <v>0</v>
      </c>
      <c r="BG584" s="11" t="n">
        <v>0</v>
      </c>
      <c r="BH584" s="11" t="n">
        <v>0</v>
      </c>
      <c r="BI584" s="11" t="n">
        <v>3</v>
      </c>
      <c r="BJ584" s="11" t="n">
        <v>0</v>
      </c>
      <c r="BK584" s="11" t="n">
        <v>56</v>
      </c>
      <c r="BL584" s="11" t="n">
        <v>0</v>
      </c>
      <c r="BM584" s="11" t="n">
        <v>0</v>
      </c>
      <c r="BN584" s="11" t="n">
        <v>0</v>
      </c>
      <c r="BO584" s="11" t="n">
        <v>6</v>
      </c>
      <c r="BP584" s="11" t="n">
        <v>0</v>
      </c>
      <c r="BQ584" s="11" t="n">
        <f aca="false">BM584+BN584+BO584+BP584</f>
        <v>6</v>
      </c>
      <c r="BR584" s="11" t="n">
        <v>184</v>
      </c>
      <c r="BS584" s="11" t="n">
        <v>188</v>
      </c>
      <c r="BT584" s="11" t="n">
        <v>35</v>
      </c>
      <c r="BU584" s="11" t="n">
        <v>241</v>
      </c>
      <c r="BV584" s="12" t="n">
        <v>348.366666666667</v>
      </c>
      <c r="BW584" s="11" t="n">
        <v>0</v>
      </c>
      <c r="BX584" s="11" t="n">
        <v>0</v>
      </c>
      <c r="BY584" s="11" t="n">
        <v>0</v>
      </c>
      <c r="BZ584" s="12" t="n">
        <v>62.75</v>
      </c>
      <c r="CA584" s="11" t="n">
        <v>722</v>
      </c>
      <c r="CB584" s="12" t="n">
        <v>17</v>
      </c>
      <c r="CC584" s="11" t="n">
        <v>204</v>
      </c>
      <c r="CD584" s="11" t="n">
        <v>0</v>
      </c>
      <c r="CE584" s="11" t="n">
        <v>0</v>
      </c>
      <c r="CF584" s="11" t="n">
        <v>0</v>
      </c>
      <c r="CG584" s="11" t="n">
        <v>5</v>
      </c>
      <c r="CH584" s="11" t="n">
        <v>28</v>
      </c>
      <c r="CI584" s="11" t="n">
        <v>8</v>
      </c>
      <c r="CJ584" s="11" t="n">
        <v>9</v>
      </c>
      <c r="CK584" s="11" t="n">
        <v>0</v>
      </c>
      <c r="CL584" s="11" t="n">
        <v>0</v>
      </c>
      <c r="CM584" s="11" t="n">
        <v>13</v>
      </c>
      <c r="CN584" s="11" t="n">
        <v>23</v>
      </c>
      <c r="CO584" s="11" t="n">
        <v>1</v>
      </c>
      <c r="CP584" s="11" t="n">
        <v>0</v>
      </c>
      <c r="CQ584" s="11" t="n">
        <f aca="false">'Top Ten Disease (OPD)'!FC585</f>
        <v>0</v>
      </c>
      <c r="CR584" s="11" t="n">
        <v>10670</v>
      </c>
      <c r="CS584" s="11" t="n">
        <v>8053</v>
      </c>
    </row>
    <row r="585" customFormat="false" ht="12" hidden="false" customHeight="false" outlineLevel="0" collapsed="false">
      <c r="A585" s="11" t="s">
        <v>1307</v>
      </c>
      <c r="B585" s="11" t="s">
        <v>105</v>
      </c>
      <c r="C585" s="11" t="s">
        <v>1192</v>
      </c>
      <c r="D585" s="11" t="s">
        <v>1287</v>
      </c>
      <c r="E585" s="11" t="s">
        <v>1308</v>
      </c>
      <c r="F585" s="11" t="n">
        <v>367</v>
      </c>
      <c r="G585" s="11" t="n">
        <v>421</v>
      </c>
      <c r="H585" s="11" t="n">
        <v>359</v>
      </c>
      <c r="I585" s="11" t="n">
        <v>359</v>
      </c>
      <c r="J585" s="11" t="n">
        <v>365</v>
      </c>
      <c r="K585" s="11" t="n">
        <v>354</v>
      </c>
      <c r="L585" s="11" t="n">
        <v>423</v>
      </c>
      <c r="M585" s="11" t="n">
        <v>214</v>
      </c>
      <c r="N585" s="11" t="n">
        <v>119</v>
      </c>
      <c r="O585" s="11" t="n">
        <v>340</v>
      </c>
      <c r="P585" s="12" t="n">
        <f aca="false">Q585*12</f>
        <v>230</v>
      </c>
      <c r="Q585" s="12" t="n">
        <v>19.1666666666667</v>
      </c>
      <c r="R585" s="11" t="n">
        <v>230</v>
      </c>
      <c r="S585" s="11" t="n">
        <v>0</v>
      </c>
      <c r="T585" s="11" t="n">
        <v>472</v>
      </c>
      <c r="U585" s="11" t="n">
        <v>3</v>
      </c>
      <c r="V585" s="11" t="n">
        <v>0</v>
      </c>
      <c r="W585" s="11" t="n">
        <v>285</v>
      </c>
      <c r="X585" s="11" t="n">
        <v>4</v>
      </c>
      <c r="Y585" s="11" t="n">
        <v>0</v>
      </c>
      <c r="Z585" s="11" t="n">
        <v>1627</v>
      </c>
      <c r="AA585" s="11" t="n">
        <v>1434</v>
      </c>
      <c r="AB585" s="11" t="n">
        <v>258</v>
      </c>
      <c r="AC585" s="11" t="n">
        <v>72</v>
      </c>
      <c r="AD585" s="11" t="n">
        <v>0</v>
      </c>
      <c r="AE585" s="11" t="n">
        <v>642</v>
      </c>
      <c r="AF585" s="11" t="n">
        <v>357</v>
      </c>
      <c r="AG585" s="11" t="n">
        <v>617</v>
      </c>
      <c r="AH585" s="11" t="n">
        <f aca="false">AB585+AC585+AD585+AE585</f>
        <v>972</v>
      </c>
      <c r="AI585" s="11" t="n">
        <f aca="false">AF585+AG585</f>
        <v>974</v>
      </c>
      <c r="AJ585" s="11" t="n">
        <v>614</v>
      </c>
      <c r="AK585" s="11" t="n">
        <v>181</v>
      </c>
      <c r="AL585" s="11" t="n">
        <v>17</v>
      </c>
      <c r="AM585" s="11" t="n">
        <v>415</v>
      </c>
      <c r="AN585" s="11" t="n">
        <f aca="false">AJ585+AK585+AL585+AM585</f>
        <v>1227</v>
      </c>
      <c r="AO585" s="11" t="n">
        <f aca="false">AK585+AL585</f>
        <v>198</v>
      </c>
      <c r="AP585" s="11" t="n">
        <v>272</v>
      </c>
      <c r="AQ585" s="11" t="n">
        <v>73</v>
      </c>
      <c r="AR585" s="11" t="n">
        <v>424</v>
      </c>
      <c r="AS585" s="11" t="n">
        <v>106</v>
      </c>
      <c r="AT585" s="11" t="n">
        <v>271</v>
      </c>
      <c r="AU585" s="11" t="n">
        <v>46</v>
      </c>
      <c r="AV585" s="11" t="n">
        <v>193</v>
      </c>
      <c r="AW585" s="11" t="n">
        <v>246</v>
      </c>
      <c r="AX585" s="11" t="n">
        <v>1</v>
      </c>
      <c r="AY585" s="11" t="n">
        <v>10</v>
      </c>
      <c r="AZ585" s="11" t="n">
        <v>41</v>
      </c>
      <c r="BA585" s="11" t="n">
        <v>5</v>
      </c>
      <c r="BB585" s="11" t="n">
        <v>35</v>
      </c>
      <c r="BC585" s="11" t="n">
        <v>0</v>
      </c>
      <c r="BD585" s="11" t="n">
        <v>0</v>
      </c>
      <c r="BE585" s="11" t="n">
        <v>0</v>
      </c>
      <c r="BF585" s="11" t="n">
        <v>0</v>
      </c>
      <c r="BG585" s="11" t="n">
        <v>0</v>
      </c>
      <c r="BH585" s="11" t="n">
        <v>0</v>
      </c>
      <c r="BI585" s="11" t="n">
        <v>0</v>
      </c>
      <c r="BJ585" s="11" t="n">
        <v>0</v>
      </c>
      <c r="BK585" s="11" t="n">
        <v>0</v>
      </c>
      <c r="BL585" s="11" t="n">
        <v>0</v>
      </c>
      <c r="BM585" s="11" t="n">
        <v>0</v>
      </c>
      <c r="BN585" s="11" t="n">
        <v>0</v>
      </c>
      <c r="BO585" s="11" t="n">
        <v>2</v>
      </c>
      <c r="BP585" s="11" t="n">
        <v>0</v>
      </c>
      <c r="BQ585" s="11" t="n">
        <f aca="false">BM585+BN585+BO585+BP585</f>
        <v>2</v>
      </c>
      <c r="BR585" s="11" t="n">
        <v>134</v>
      </c>
      <c r="BS585" s="11" t="n">
        <v>101</v>
      </c>
      <c r="BT585" s="11" t="n">
        <v>29</v>
      </c>
      <c r="BU585" s="11" t="n">
        <v>252</v>
      </c>
      <c r="BV585" s="12" t="n">
        <v>141.866666666667</v>
      </c>
      <c r="BW585" s="11" t="n">
        <v>0</v>
      </c>
      <c r="BX585" s="11" t="n">
        <v>0</v>
      </c>
      <c r="BY585" s="11" t="n">
        <v>0</v>
      </c>
      <c r="BZ585" s="12" t="n">
        <v>61.5</v>
      </c>
      <c r="CA585" s="11" t="n">
        <v>1041</v>
      </c>
      <c r="CB585" s="12" t="n">
        <v>19.5833333333333</v>
      </c>
      <c r="CC585" s="11" t="n">
        <v>231</v>
      </c>
      <c r="CD585" s="11" t="n">
        <v>0</v>
      </c>
      <c r="CE585" s="11" t="n">
        <v>0</v>
      </c>
      <c r="CF585" s="11" t="n">
        <v>0</v>
      </c>
      <c r="CG585" s="11" t="n">
        <v>5</v>
      </c>
      <c r="CH585" s="11" t="n">
        <v>31</v>
      </c>
      <c r="CI585" s="11" t="n">
        <v>14</v>
      </c>
      <c r="CJ585" s="11" t="n">
        <v>15</v>
      </c>
      <c r="CK585" s="11" t="n">
        <v>0</v>
      </c>
      <c r="CL585" s="11" t="n">
        <v>0</v>
      </c>
      <c r="CM585" s="11" t="n">
        <v>0</v>
      </c>
      <c r="CN585" s="11" t="n">
        <v>0</v>
      </c>
      <c r="CO585" s="11" t="n">
        <v>1</v>
      </c>
      <c r="CP585" s="11" t="n">
        <v>0</v>
      </c>
      <c r="CQ585" s="11" t="n">
        <f aca="false">'Top Ten Disease (OPD)'!FC586</f>
        <v>1</v>
      </c>
      <c r="CR585" s="11" t="n">
        <v>8392</v>
      </c>
      <c r="CS585" s="11" t="n">
        <v>6728</v>
      </c>
    </row>
    <row r="586" customFormat="false" ht="12" hidden="false" customHeight="false" outlineLevel="0" collapsed="false">
      <c r="A586" s="9" t="s">
        <v>1309</v>
      </c>
      <c r="B586" s="9" t="s">
        <v>101</v>
      </c>
      <c r="C586" s="9" t="s">
        <v>1192</v>
      </c>
      <c r="D586" s="9" t="s">
        <v>1310</v>
      </c>
      <c r="E586" s="9" t="s">
        <v>1311</v>
      </c>
      <c r="F586" s="9" t="n">
        <v>5918</v>
      </c>
      <c r="G586" s="9" t="n">
        <v>6929</v>
      </c>
      <c r="H586" s="9" t="n">
        <v>6570</v>
      </c>
      <c r="I586" s="9" t="n">
        <v>6566</v>
      </c>
      <c r="J586" s="9" t="n">
        <v>6479</v>
      </c>
      <c r="K586" s="9" t="n">
        <v>5851</v>
      </c>
      <c r="L586" s="9" t="n">
        <v>6714</v>
      </c>
      <c r="M586" s="9" t="n">
        <v>2900</v>
      </c>
      <c r="N586" s="9" t="n">
        <v>3739</v>
      </c>
      <c r="O586" s="9" t="n">
        <v>6670</v>
      </c>
      <c r="P586" s="10" t="n">
        <f aca="false">Q586*12</f>
        <v>2202</v>
      </c>
      <c r="Q586" s="10" t="n">
        <v>183.5</v>
      </c>
      <c r="R586" s="9" t="n">
        <v>2174</v>
      </c>
      <c r="S586" s="9" t="n">
        <v>153</v>
      </c>
      <c r="T586" s="9" t="n">
        <v>7835</v>
      </c>
      <c r="U586" s="9" t="n">
        <v>210</v>
      </c>
      <c r="V586" s="9" t="n">
        <v>70</v>
      </c>
      <c r="W586" s="9" t="n">
        <v>3047</v>
      </c>
      <c r="X586" s="9" t="n">
        <v>187</v>
      </c>
      <c r="Y586" s="9" t="n">
        <v>138</v>
      </c>
      <c r="Z586" s="9" t="n">
        <v>28603</v>
      </c>
      <c r="AA586" s="9" t="n">
        <v>25198</v>
      </c>
      <c r="AB586" s="9" t="n">
        <v>3965</v>
      </c>
      <c r="AC586" s="9" t="n">
        <v>317</v>
      </c>
      <c r="AD586" s="9" t="n">
        <v>18</v>
      </c>
      <c r="AE586" s="9" t="n">
        <v>8133</v>
      </c>
      <c r="AF586" s="9" t="n">
        <v>4666</v>
      </c>
      <c r="AG586" s="9" t="n">
        <v>7539</v>
      </c>
      <c r="AH586" s="9" t="n">
        <f aca="false">AB586+AC586+AD586+AE586</f>
        <v>12433</v>
      </c>
      <c r="AI586" s="9" t="n">
        <f aca="false">AF586+AG586</f>
        <v>12205</v>
      </c>
      <c r="AJ586" s="9" t="n">
        <v>6236</v>
      </c>
      <c r="AK586" s="9" t="n">
        <v>971</v>
      </c>
      <c r="AL586" s="9" t="n">
        <v>30</v>
      </c>
      <c r="AM586" s="9" t="n">
        <v>6285</v>
      </c>
      <c r="AN586" s="9" t="n">
        <f aca="false">AJ586+AK586+AL586+AM586</f>
        <v>13522</v>
      </c>
      <c r="AO586" s="9" t="n">
        <f aca="false">AK586+AL586</f>
        <v>1001</v>
      </c>
      <c r="AP586" s="9" t="n">
        <v>1778</v>
      </c>
      <c r="AQ586" s="9" t="n">
        <v>547</v>
      </c>
      <c r="AR586" s="9" t="n">
        <v>1087</v>
      </c>
      <c r="AS586" s="9" t="n">
        <v>960</v>
      </c>
      <c r="AT586" s="9" t="n">
        <v>7401</v>
      </c>
      <c r="AU586" s="9" t="n">
        <v>491</v>
      </c>
      <c r="AV586" s="9" t="n">
        <v>4273</v>
      </c>
      <c r="AW586" s="9" t="n">
        <v>4370</v>
      </c>
      <c r="AX586" s="9" t="n">
        <v>9</v>
      </c>
      <c r="AY586" s="9" t="n">
        <v>6</v>
      </c>
      <c r="AZ586" s="9" t="n">
        <v>2239</v>
      </c>
      <c r="BA586" s="9" t="n">
        <v>0</v>
      </c>
      <c r="BB586" s="9" t="n">
        <v>501</v>
      </c>
      <c r="BC586" s="9" t="n">
        <v>0</v>
      </c>
      <c r="BD586" s="9" t="n">
        <v>0</v>
      </c>
      <c r="BE586" s="9" t="n">
        <v>0</v>
      </c>
      <c r="BF586" s="9" t="n">
        <v>0</v>
      </c>
      <c r="BG586" s="9" t="n">
        <v>0</v>
      </c>
      <c r="BH586" s="9" t="n">
        <v>0</v>
      </c>
      <c r="BI586" s="9" t="n">
        <v>77</v>
      </c>
      <c r="BJ586" s="9" t="n">
        <v>46</v>
      </c>
      <c r="BK586" s="9" t="n">
        <v>933</v>
      </c>
      <c r="BL586" s="9" t="n">
        <v>688</v>
      </c>
      <c r="BM586" s="9" t="n">
        <v>0</v>
      </c>
      <c r="BN586" s="9" t="n">
        <v>0</v>
      </c>
      <c r="BO586" s="9" t="n">
        <v>0</v>
      </c>
      <c r="BP586" s="9" t="n">
        <v>2</v>
      </c>
      <c r="BQ586" s="9" t="n">
        <f aca="false">BM586+BN586+BO586+BP586</f>
        <v>2</v>
      </c>
      <c r="BR586" s="9" t="n">
        <v>2039</v>
      </c>
      <c r="BS586" s="9" t="n">
        <v>2470</v>
      </c>
      <c r="BT586" s="9" t="n">
        <v>856</v>
      </c>
      <c r="BU586" s="9" t="n">
        <v>2770</v>
      </c>
      <c r="BV586" s="10" t="n">
        <v>2510.70666666667</v>
      </c>
      <c r="BW586" s="9" t="n">
        <v>0</v>
      </c>
      <c r="BX586" s="9" t="n">
        <v>0</v>
      </c>
      <c r="BY586" s="9" t="n">
        <v>0</v>
      </c>
      <c r="BZ586" s="10" t="n">
        <v>348.416666666667</v>
      </c>
      <c r="CA586" s="9" t="n">
        <v>4274</v>
      </c>
      <c r="CB586" s="10" t="n">
        <v>103.75</v>
      </c>
      <c r="CC586" s="9" t="n">
        <v>1181</v>
      </c>
      <c r="CD586" s="9" t="n">
        <v>1835</v>
      </c>
      <c r="CE586" s="9" t="n">
        <v>24</v>
      </c>
      <c r="CF586" s="9" t="n">
        <v>59</v>
      </c>
      <c r="CG586" s="9" t="n">
        <v>19</v>
      </c>
      <c r="CH586" s="9" t="n">
        <v>430</v>
      </c>
      <c r="CI586" s="9" t="n">
        <v>248</v>
      </c>
      <c r="CJ586" s="9" t="n">
        <v>199</v>
      </c>
      <c r="CK586" s="9" t="n">
        <v>8</v>
      </c>
      <c r="CL586" s="9" t="n">
        <v>2</v>
      </c>
      <c r="CM586" s="9" t="n">
        <v>4966</v>
      </c>
      <c r="CN586" s="9" t="n">
        <v>4966</v>
      </c>
      <c r="CO586" s="9" t="n">
        <v>73</v>
      </c>
      <c r="CP586" s="9" t="n">
        <v>66</v>
      </c>
      <c r="CQ586" s="9" t="n">
        <f aca="false">'Top Ten Disease (OPD)'!FC587</f>
        <v>95</v>
      </c>
      <c r="CR586" s="9" t="n">
        <v>142624</v>
      </c>
      <c r="CS586" s="9" t="n">
        <v>101177</v>
      </c>
    </row>
    <row r="587" customFormat="false" ht="12" hidden="false" customHeight="false" outlineLevel="0" collapsed="false">
      <c r="A587" s="11" t="s">
        <v>1312</v>
      </c>
      <c r="B587" s="11" t="s">
        <v>116</v>
      </c>
      <c r="C587" s="11" t="s">
        <v>1192</v>
      </c>
      <c r="D587" s="11" t="s">
        <v>1310</v>
      </c>
      <c r="E587" s="11" t="s">
        <v>1313</v>
      </c>
      <c r="F587" s="11" t="n">
        <v>967</v>
      </c>
      <c r="G587" s="11" t="n">
        <v>1242</v>
      </c>
      <c r="H587" s="11" t="n">
        <v>1171</v>
      </c>
      <c r="I587" s="11" t="n">
        <v>1171</v>
      </c>
      <c r="J587" s="11" t="n">
        <v>1156</v>
      </c>
      <c r="K587" s="11" t="n">
        <v>1038</v>
      </c>
      <c r="L587" s="11" t="n">
        <v>1212</v>
      </c>
      <c r="M587" s="11" t="n">
        <v>532</v>
      </c>
      <c r="N587" s="11" t="n">
        <v>450</v>
      </c>
      <c r="O587" s="11" t="n">
        <v>1194</v>
      </c>
      <c r="P587" s="12" t="n">
        <f aca="false">Q587*12</f>
        <v>276</v>
      </c>
      <c r="Q587" s="12" t="n">
        <v>23</v>
      </c>
      <c r="R587" s="11" t="n">
        <v>271</v>
      </c>
      <c r="S587" s="11" t="n">
        <v>0</v>
      </c>
      <c r="T587" s="11" t="n">
        <v>1513</v>
      </c>
      <c r="U587" s="11" t="n">
        <v>21</v>
      </c>
      <c r="V587" s="11" t="n">
        <v>4</v>
      </c>
      <c r="W587" s="11" t="n">
        <v>415</v>
      </c>
      <c r="X587" s="11" t="n">
        <v>10</v>
      </c>
      <c r="Y587" s="11" t="n">
        <v>11</v>
      </c>
      <c r="Z587" s="11" t="n">
        <v>3364</v>
      </c>
      <c r="AA587" s="11" t="n">
        <v>2990</v>
      </c>
      <c r="AB587" s="11" t="n">
        <v>288</v>
      </c>
      <c r="AC587" s="11" t="n">
        <v>42</v>
      </c>
      <c r="AD587" s="11" t="n">
        <v>5</v>
      </c>
      <c r="AE587" s="11" t="n">
        <v>960</v>
      </c>
      <c r="AF587" s="11" t="n">
        <v>398</v>
      </c>
      <c r="AG587" s="11" t="n">
        <v>798</v>
      </c>
      <c r="AH587" s="11" t="n">
        <f aca="false">AB587+AC587+AD587+AE587</f>
        <v>1295</v>
      </c>
      <c r="AI587" s="11" t="n">
        <f aca="false">AF587+AG587</f>
        <v>1196</v>
      </c>
      <c r="AJ587" s="11" t="n">
        <v>659</v>
      </c>
      <c r="AK587" s="11" t="n">
        <v>177</v>
      </c>
      <c r="AL587" s="11" t="n">
        <v>25</v>
      </c>
      <c r="AM587" s="11" t="n">
        <v>1456</v>
      </c>
      <c r="AN587" s="11" t="n">
        <f aca="false">AJ587+AK587+AL587+AM587</f>
        <v>2317</v>
      </c>
      <c r="AO587" s="11" t="n">
        <f aca="false">AK587+AL587</f>
        <v>202</v>
      </c>
      <c r="AP587" s="11" t="n">
        <v>185</v>
      </c>
      <c r="AQ587" s="11" t="n">
        <v>5</v>
      </c>
      <c r="AR587" s="11" t="n">
        <v>97</v>
      </c>
      <c r="AS587" s="11" t="n">
        <v>136</v>
      </c>
      <c r="AT587" s="11" t="n">
        <v>907</v>
      </c>
      <c r="AU587" s="11" t="n">
        <v>82</v>
      </c>
      <c r="AV587" s="11" t="n">
        <v>614</v>
      </c>
      <c r="AW587" s="11" t="n">
        <v>661</v>
      </c>
      <c r="AX587" s="11" t="n">
        <v>0</v>
      </c>
      <c r="AY587" s="11" t="n">
        <v>0</v>
      </c>
      <c r="AZ587" s="11" t="n">
        <v>8</v>
      </c>
      <c r="BA587" s="11" t="n">
        <v>0</v>
      </c>
      <c r="BB587" s="11" t="n">
        <v>1</v>
      </c>
      <c r="BC587" s="11" t="n">
        <v>0</v>
      </c>
      <c r="BD587" s="11" t="n">
        <v>0</v>
      </c>
      <c r="BE587" s="11" t="n">
        <v>0</v>
      </c>
      <c r="BF587" s="11" t="n">
        <v>0</v>
      </c>
      <c r="BG587" s="11" t="n">
        <v>0</v>
      </c>
      <c r="BH587" s="11" t="n">
        <v>0</v>
      </c>
      <c r="BI587" s="11" t="n">
        <v>37</v>
      </c>
      <c r="BJ587" s="11" t="n">
        <v>32</v>
      </c>
      <c r="BK587" s="11" t="n">
        <v>296</v>
      </c>
      <c r="BL587" s="11" t="n">
        <v>636</v>
      </c>
      <c r="BM587" s="11" t="n">
        <v>0</v>
      </c>
      <c r="BN587" s="11" t="n">
        <v>0</v>
      </c>
      <c r="BO587" s="11" t="n">
        <v>0</v>
      </c>
      <c r="BP587" s="11" t="n">
        <v>0</v>
      </c>
      <c r="BQ587" s="11" t="n">
        <f aca="false">BM587+BN587+BO587+BP587</f>
        <v>0</v>
      </c>
      <c r="BR587" s="11" t="n">
        <v>239</v>
      </c>
      <c r="BS587" s="11" t="n">
        <v>214</v>
      </c>
      <c r="BT587" s="11" t="n">
        <v>102</v>
      </c>
      <c r="BU587" s="11" t="n">
        <v>298</v>
      </c>
      <c r="BV587" s="12" t="n">
        <v>353</v>
      </c>
      <c r="BW587" s="11" t="n">
        <v>0</v>
      </c>
      <c r="BX587" s="11" t="n">
        <v>0</v>
      </c>
      <c r="BY587" s="11" t="n">
        <v>0</v>
      </c>
      <c r="BZ587" s="12" t="n">
        <v>39.9166666666667</v>
      </c>
      <c r="CA587" s="11" t="n">
        <v>578</v>
      </c>
      <c r="CB587" s="12" t="n">
        <v>12.5833333333333</v>
      </c>
      <c r="CC587" s="11" t="n">
        <v>136</v>
      </c>
      <c r="CD587" s="11" t="n">
        <v>1707</v>
      </c>
      <c r="CE587" s="11" t="n">
        <v>9</v>
      </c>
      <c r="CF587" s="11" t="n">
        <v>8</v>
      </c>
      <c r="CG587" s="11" t="n">
        <v>13</v>
      </c>
      <c r="CH587" s="11" t="n">
        <v>105</v>
      </c>
      <c r="CI587" s="11" t="n">
        <v>58</v>
      </c>
      <c r="CJ587" s="11" t="n">
        <v>47</v>
      </c>
      <c r="CK587" s="11" t="n">
        <v>1</v>
      </c>
      <c r="CL587" s="11" t="n">
        <v>1</v>
      </c>
      <c r="CM587" s="11" t="n">
        <v>678</v>
      </c>
      <c r="CN587" s="11" t="n">
        <v>678</v>
      </c>
      <c r="CO587" s="11" t="n">
        <v>10</v>
      </c>
      <c r="CP587" s="11" t="n">
        <v>1</v>
      </c>
      <c r="CQ587" s="11" t="n">
        <f aca="false">'Top Ten Disease (OPD)'!FC588</f>
        <v>8</v>
      </c>
      <c r="CR587" s="11" t="n">
        <v>17963</v>
      </c>
      <c r="CS587" s="11" t="n">
        <v>13531</v>
      </c>
    </row>
    <row r="588" customFormat="false" ht="12" hidden="false" customHeight="false" outlineLevel="0" collapsed="false">
      <c r="A588" s="11" t="s">
        <v>1314</v>
      </c>
      <c r="B588" s="11" t="s">
        <v>116</v>
      </c>
      <c r="C588" s="11" t="s">
        <v>1192</v>
      </c>
      <c r="D588" s="11" t="s">
        <v>1310</v>
      </c>
      <c r="E588" s="11" t="s">
        <v>1315</v>
      </c>
      <c r="F588" s="11" t="n">
        <v>838</v>
      </c>
      <c r="G588" s="11" t="n">
        <v>1105</v>
      </c>
      <c r="H588" s="11" t="n">
        <v>1106</v>
      </c>
      <c r="I588" s="11" t="n">
        <v>1106</v>
      </c>
      <c r="J588" s="11" t="n">
        <v>1130</v>
      </c>
      <c r="K588" s="11" t="n">
        <v>1017</v>
      </c>
      <c r="L588" s="11" t="n">
        <v>1151</v>
      </c>
      <c r="M588" s="11" t="n">
        <v>451</v>
      </c>
      <c r="N588" s="11" t="n">
        <v>575</v>
      </c>
      <c r="O588" s="11" t="n">
        <v>1105</v>
      </c>
      <c r="P588" s="12" t="n">
        <f aca="false">Q588*12</f>
        <v>185</v>
      </c>
      <c r="Q588" s="12" t="n">
        <v>15.4166666666667</v>
      </c>
      <c r="R588" s="11" t="n">
        <v>182</v>
      </c>
      <c r="S588" s="11" t="n">
        <v>0</v>
      </c>
      <c r="T588" s="11" t="n">
        <v>1222</v>
      </c>
      <c r="U588" s="11" t="n">
        <v>6</v>
      </c>
      <c r="V588" s="11" t="n">
        <v>1</v>
      </c>
      <c r="W588" s="11" t="n">
        <v>348</v>
      </c>
      <c r="X588" s="11" t="n">
        <v>0</v>
      </c>
      <c r="Y588" s="11" t="n">
        <v>0</v>
      </c>
      <c r="Z588" s="11" t="n">
        <v>6078</v>
      </c>
      <c r="AA588" s="11" t="n">
        <v>5359</v>
      </c>
      <c r="AB588" s="11" t="n">
        <v>334</v>
      </c>
      <c r="AC588" s="11" t="n">
        <v>7</v>
      </c>
      <c r="AD588" s="11" t="n">
        <v>2</v>
      </c>
      <c r="AE588" s="11" t="n">
        <v>617</v>
      </c>
      <c r="AF588" s="11" t="n">
        <v>315</v>
      </c>
      <c r="AG588" s="11" t="n">
        <v>617</v>
      </c>
      <c r="AH588" s="11" t="n">
        <f aca="false">AB588+AC588+AD588+AE588</f>
        <v>960</v>
      </c>
      <c r="AI588" s="11" t="n">
        <f aca="false">AF588+AG588</f>
        <v>932</v>
      </c>
      <c r="AJ588" s="11" t="n">
        <v>638</v>
      </c>
      <c r="AK588" s="11" t="n">
        <v>107</v>
      </c>
      <c r="AL588" s="11" t="n">
        <v>0</v>
      </c>
      <c r="AM588" s="11" t="n">
        <v>868</v>
      </c>
      <c r="AN588" s="11" t="n">
        <f aca="false">AJ588+AK588+AL588+AM588</f>
        <v>1613</v>
      </c>
      <c r="AO588" s="11" t="n">
        <f aca="false">AK588+AL588</f>
        <v>107</v>
      </c>
      <c r="AP588" s="11" t="n">
        <v>181</v>
      </c>
      <c r="AQ588" s="11" t="n">
        <v>19</v>
      </c>
      <c r="AR588" s="11" t="n">
        <v>54</v>
      </c>
      <c r="AS588" s="11" t="n">
        <v>164</v>
      </c>
      <c r="AT588" s="11" t="n">
        <v>1402</v>
      </c>
      <c r="AU588" s="11" t="n">
        <v>67</v>
      </c>
      <c r="AV588" s="11" t="n">
        <v>1004</v>
      </c>
      <c r="AW588" s="11" t="n">
        <v>1060</v>
      </c>
      <c r="AX588" s="11" t="n">
        <v>0</v>
      </c>
      <c r="AY588" s="11" t="n">
        <v>2</v>
      </c>
      <c r="AZ588" s="11" t="n">
        <v>0</v>
      </c>
      <c r="BA588" s="11" t="n">
        <v>0</v>
      </c>
      <c r="BB588" s="11" t="n">
        <v>2</v>
      </c>
      <c r="BC588" s="11" t="n">
        <v>0</v>
      </c>
      <c r="BD588" s="11" t="n">
        <v>0</v>
      </c>
      <c r="BE588" s="11" t="n">
        <v>0</v>
      </c>
      <c r="BF588" s="11" t="n">
        <v>0</v>
      </c>
      <c r="BG588" s="11" t="n">
        <v>0</v>
      </c>
      <c r="BH588" s="11" t="n">
        <v>0</v>
      </c>
      <c r="BI588" s="11" t="n">
        <v>13</v>
      </c>
      <c r="BJ588" s="11" t="n">
        <v>0</v>
      </c>
      <c r="BK588" s="11" t="n">
        <v>65</v>
      </c>
      <c r="BL588" s="11" t="n">
        <v>0</v>
      </c>
      <c r="BM588" s="11" t="n">
        <v>0</v>
      </c>
      <c r="BN588" s="11" t="n">
        <v>0</v>
      </c>
      <c r="BO588" s="11" t="n">
        <v>0</v>
      </c>
      <c r="BP588" s="11" t="n">
        <v>0</v>
      </c>
      <c r="BQ588" s="11" t="n">
        <f aca="false">BM588+BN588+BO588+BP588</f>
        <v>0</v>
      </c>
      <c r="BR588" s="11" t="n">
        <v>400</v>
      </c>
      <c r="BS588" s="11" t="n">
        <v>187</v>
      </c>
      <c r="BT588" s="11" t="n">
        <v>98</v>
      </c>
      <c r="BU588" s="11" t="n">
        <v>267</v>
      </c>
      <c r="BV588" s="12" t="n">
        <v>336</v>
      </c>
      <c r="BW588" s="11" t="n">
        <v>0</v>
      </c>
      <c r="BX588" s="11" t="n">
        <v>0</v>
      </c>
      <c r="BY588" s="11" t="n">
        <v>0</v>
      </c>
      <c r="BZ588" s="12" t="n">
        <v>28</v>
      </c>
      <c r="CA588" s="11" t="n">
        <v>333</v>
      </c>
      <c r="CB588" s="12" t="n">
        <v>10.8333333333333</v>
      </c>
      <c r="CC588" s="11" t="n">
        <v>125</v>
      </c>
      <c r="CD588" s="11" t="n">
        <v>0</v>
      </c>
      <c r="CE588" s="11" t="n">
        <v>0</v>
      </c>
      <c r="CF588" s="11" t="n">
        <v>0</v>
      </c>
      <c r="CG588" s="11" t="n">
        <v>0</v>
      </c>
      <c r="CH588" s="11" t="n">
        <v>77</v>
      </c>
      <c r="CI588" s="11" t="n">
        <v>44</v>
      </c>
      <c r="CJ588" s="11" t="n">
        <v>34</v>
      </c>
      <c r="CK588" s="11" t="n">
        <v>2</v>
      </c>
      <c r="CL588" s="11" t="n">
        <v>1</v>
      </c>
      <c r="CM588" s="11" t="n">
        <v>285</v>
      </c>
      <c r="CN588" s="11" t="n">
        <v>285</v>
      </c>
      <c r="CO588" s="11" t="n">
        <v>9</v>
      </c>
      <c r="CP588" s="11" t="n">
        <v>12</v>
      </c>
      <c r="CQ588" s="11" t="n">
        <f aca="false">'Top Ten Disease (OPD)'!FC589</f>
        <v>10</v>
      </c>
      <c r="CR588" s="11" t="n">
        <v>11735</v>
      </c>
      <c r="CS588" s="11" t="n">
        <v>7056</v>
      </c>
    </row>
    <row r="589" customFormat="false" ht="12" hidden="false" customHeight="false" outlineLevel="0" collapsed="false">
      <c r="A589" s="11" t="s">
        <v>1316</v>
      </c>
      <c r="B589" s="11" t="s">
        <v>116</v>
      </c>
      <c r="C589" s="11" t="s">
        <v>1192</v>
      </c>
      <c r="D589" s="11" t="s">
        <v>1310</v>
      </c>
      <c r="E589" s="11" t="s">
        <v>1317</v>
      </c>
      <c r="F589" s="11" t="n">
        <v>975</v>
      </c>
      <c r="G589" s="11" t="n">
        <v>1199</v>
      </c>
      <c r="H589" s="11" t="n">
        <v>1162</v>
      </c>
      <c r="I589" s="11" t="n">
        <v>1155</v>
      </c>
      <c r="J589" s="11" t="n">
        <v>1093</v>
      </c>
      <c r="K589" s="11" t="n">
        <v>1060</v>
      </c>
      <c r="L589" s="11" t="n">
        <v>1165</v>
      </c>
      <c r="M589" s="11" t="n">
        <v>621</v>
      </c>
      <c r="N589" s="11" t="n">
        <v>591</v>
      </c>
      <c r="O589" s="11" t="n">
        <v>1110</v>
      </c>
      <c r="P589" s="12" t="n">
        <f aca="false">Q589*12</f>
        <v>532</v>
      </c>
      <c r="Q589" s="12" t="n">
        <v>44.3333333333333</v>
      </c>
      <c r="R589" s="11" t="n">
        <v>519</v>
      </c>
      <c r="S589" s="11" t="n">
        <v>79</v>
      </c>
      <c r="T589" s="11" t="n">
        <v>1380</v>
      </c>
      <c r="U589" s="11" t="n">
        <v>34</v>
      </c>
      <c r="V589" s="11" t="n">
        <v>12</v>
      </c>
      <c r="W589" s="11" t="n">
        <v>519</v>
      </c>
      <c r="X589" s="11" t="n">
        <v>23</v>
      </c>
      <c r="Y589" s="11" t="n">
        <v>17</v>
      </c>
      <c r="Z589" s="11" t="n">
        <v>4726</v>
      </c>
      <c r="AA589" s="11" t="n">
        <v>4092</v>
      </c>
      <c r="AB589" s="11" t="n">
        <v>797</v>
      </c>
      <c r="AC589" s="11" t="n">
        <v>113</v>
      </c>
      <c r="AD589" s="11" t="n">
        <v>6</v>
      </c>
      <c r="AE589" s="11" t="n">
        <v>1641</v>
      </c>
      <c r="AF589" s="11" t="n">
        <v>935</v>
      </c>
      <c r="AG589" s="11" t="n">
        <v>1256</v>
      </c>
      <c r="AH589" s="11" t="n">
        <f aca="false">AB589+AC589+AD589+AE589</f>
        <v>2557</v>
      </c>
      <c r="AI589" s="11" t="n">
        <f aca="false">AF589+AG589</f>
        <v>2191</v>
      </c>
      <c r="AJ589" s="11" t="n">
        <v>1063</v>
      </c>
      <c r="AK589" s="11" t="n">
        <v>253</v>
      </c>
      <c r="AL589" s="11" t="n">
        <v>0</v>
      </c>
      <c r="AM589" s="11" t="n">
        <v>883</v>
      </c>
      <c r="AN589" s="11" t="n">
        <f aca="false">AJ589+AK589+AL589+AM589</f>
        <v>2199</v>
      </c>
      <c r="AO589" s="11" t="n">
        <f aca="false">AK589+AL589</f>
        <v>253</v>
      </c>
      <c r="AP589" s="11" t="n">
        <v>326</v>
      </c>
      <c r="AQ589" s="11" t="n">
        <v>231</v>
      </c>
      <c r="AR589" s="11" t="n">
        <v>353</v>
      </c>
      <c r="AS589" s="11" t="n">
        <v>297</v>
      </c>
      <c r="AT589" s="11" t="n">
        <v>1389</v>
      </c>
      <c r="AU589" s="11" t="n">
        <v>173</v>
      </c>
      <c r="AV589" s="11" t="n">
        <v>877</v>
      </c>
      <c r="AW589" s="11" t="n">
        <v>801</v>
      </c>
      <c r="AX589" s="11" t="n">
        <v>0</v>
      </c>
      <c r="AY589" s="11" t="n">
        <v>0</v>
      </c>
      <c r="AZ589" s="11" t="n">
        <v>853</v>
      </c>
      <c r="BA589" s="11" t="n">
        <v>0</v>
      </c>
      <c r="BB589" s="11" t="n">
        <v>53</v>
      </c>
      <c r="BC589" s="11" t="n">
        <v>0</v>
      </c>
      <c r="BD589" s="11" t="n">
        <v>0</v>
      </c>
      <c r="BE589" s="11" t="n">
        <v>0</v>
      </c>
      <c r="BF589" s="11" t="n">
        <v>0</v>
      </c>
      <c r="BG589" s="11" t="n">
        <v>0</v>
      </c>
      <c r="BH589" s="11" t="n">
        <v>0</v>
      </c>
      <c r="BI589" s="11" t="n">
        <v>17</v>
      </c>
      <c r="BJ589" s="11" t="n">
        <v>14</v>
      </c>
      <c r="BK589" s="11" t="n">
        <v>242</v>
      </c>
      <c r="BL589" s="11" t="n">
        <v>52</v>
      </c>
      <c r="BM589" s="11" t="n">
        <v>0</v>
      </c>
      <c r="BN589" s="11" t="n">
        <v>0</v>
      </c>
      <c r="BO589" s="11" t="n">
        <v>0</v>
      </c>
      <c r="BP589" s="11" t="n">
        <v>2</v>
      </c>
      <c r="BQ589" s="11" t="n">
        <f aca="false">BM589+BN589+BO589+BP589</f>
        <v>2</v>
      </c>
      <c r="BR589" s="11" t="n">
        <v>926</v>
      </c>
      <c r="BS589" s="11" t="n">
        <v>579</v>
      </c>
      <c r="BT589" s="11" t="n">
        <v>365</v>
      </c>
      <c r="BU589" s="11" t="n">
        <v>1071</v>
      </c>
      <c r="BV589" s="12" t="n">
        <v>449.066666666667</v>
      </c>
      <c r="BW589" s="11" t="n">
        <v>0</v>
      </c>
      <c r="BX589" s="11" t="n">
        <v>0</v>
      </c>
      <c r="BY589" s="11" t="n">
        <v>0</v>
      </c>
      <c r="BZ589" s="12" t="n">
        <v>79.6666666666667</v>
      </c>
      <c r="CA589" s="11" t="n">
        <v>962</v>
      </c>
      <c r="CB589" s="12" t="n">
        <v>22.6666666666667</v>
      </c>
      <c r="CC589" s="11" t="n">
        <v>264</v>
      </c>
      <c r="CD589" s="11" t="n">
        <v>110</v>
      </c>
      <c r="CE589" s="11" t="n">
        <v>14</v>
      </c>
      <c r="CF589" s="11" t="n">
        <v>3</v>
      </c>
      <c r="CG589" s="11" t="n">
        <v>1</v>
      </c>
      <c r="CH589" s="11" t="n">
        <v>55</v>
      </c>
      <c r="CI589" s="11" t="n">
        <v>37</v>
      </c>
      <c r="CJ589" s="11" t="n">
        <v>32</v>
      </c>
      <c r="CK589" s="11" t="n">
        <v>0</v>
      </c>
      <c r="CL589" s="11" t="n">
        <v>0</v>
      </c>
      <c r="CM589" s="11" t="n">
        <v>706</v>
      </c>
      <c r="CN589" s="11" t="n">
        <v>706</v>
      </c>
      <c r="CO589" s="11" t="n">
        <v>10</v>
      </c>
      <c r="CP589" s="11" t="n">
        <v>17</v>
      </c>
      <c r="CQ589" s="11" t="n">
        <f aca="false">'Top Ten Disease (OPD)'!FC590</f>
        <v>10</v>
      </c>
      <c r="CR589" s="11" t="n">
        <v>36836</v>
      </c>
      <c r="CS589" s="11" t="n">
        <v>28371</v>
      </c>
    </row>
    <row r="590" customFormat="false" ht="12" hidden="false" customHeight="false" outlineLevel="0" collapsed="false">
      <c r="A590" s="11" t="s">
        <v>1318</v>
      </c>
      <c r="B590" s="11" t="s">
        <v>105</v>
      </c>
      <c r="C590" s="11" t="s">
        <v>1192</v>
      </c>
      <c r="D590" s="11" t="s">
        <v>1310</v>
      </c>
      <c r="E590" s="11" t="s">
        <v>1319</v>
      </c>
      <c r="F590" s="11" t="n">
        <v>812</v>
      </c>
      <c r="G590" s="11" t="n">
        <v>840</v>
      </c>
      <c r="H590" s="11" t="n">
        <v>786</v>
      </c>
      <c r="I590" s="11" t="n">
        <v>777</v>
      </c>
      <c r="J590" s="11" t="n">
        <v>789</v>
      </c>
      <c r="K590" s="11" t="n">
        <v>810</v>
      </c>
      <c r="L590" s="11" t="n">
        <v>800</v>
      </c>
      <c r="M590" s="11" t="n">
        <v>325</v>
      </c>
      <c r="N590" s="11" t="n">
        <v>614</v>
      </c>
      <c r="O590" s="11" t="n">
        <v>978</v>
      </c>
      <c r="P590" s="12" t="n">
        <f aca="false">Q590*12</f>
        <v>348</v>
      </c>
      <c r="Q590" s="12" t="n">
        <v>29</v>
      </c>
      <c r="R590" s="11" t="n">
        <v>341</v>
      </c>
      <c r="S590" s="11" t="n">
        <v>19</v>
      </c>
      <c r="T590" s="11" t="n">
        <v>967</v>
      </c>
      <c r="U590" s="11" t="n">
        <v>10</v>
      </c>
      <c r="V590" s="11" t="n">
        <v>9</v>
      </c>
      <c r="W590" s="11" t="n">
        <v>314</v>
      </c>
      <c r="X590" s="11" t="n">
        <v>13</v>
      </c>
      <c r="Y590" s="11" t="n">
        <v>37</v>
      </c>
      <c r="Z590" s="11" t="n">
        <v>3500</v>
      </c>
      <c r="AA590" s="11" t="n">
        <v>3004</v>
      </c>
      <c r="AB590" s="11" t="n">
        <v>803</v>
      </c>
      <c r="AC590" s="11" t="n">
        <v>20</v>
      </c>
      <c r="AD590" s="11" t="n">
        <v>3</v>
      </c>
      <c r="AE590" s="11" t="n">
        <v>1831</v>
      </c>
      <c r="AF590" s="11" t="n">
        <v>807</v>
      </c>
      <c r="AG590" s="11" t="n">
        <v>1828</v>
      </c>
      <c r="AH590" s="11" t="n">
        <f aca="false">AB590+AC590+AD590+AE590</f>
        <v>2657</v>
      </c>
      <c r="AI590" s="11" t="n">
        <f aca="false">AF590+AG590</f>
        <v>2635</v>
      </c>
      <c r="AJ590" s="11" t="n">
        <v>1505</v>
      </c>
      <c r="AK590" s="11" t="n">
        <v>221</v>
      </c>
      <c r="AL590" s="11" t="n">
        <v>2</v>
      </c>
      <c r="AM590" s="11" t="n">
        <v>1099</v>
      </c>
      <c r="AN590" s="11" t="n">
        <f aca="false">AJ590+AK590+AL590+AM590</f>
        <v>2827</v>
      </c>
      <c r="AO590" s="11" t="n">
        <f aca="false">AK590+AL590</f>
        <v>223</v>
      </c>
      <c r="AP590" s="11" t="n">
        <v>563</v>
      </c>
      <c r="AQ590" s="11" t="n">
        <v>71</v>
      </c>
      <c r="AR590" s="11" t="n">
        <v>315</v>
      </c>
      <c r="AS590" s="11" t="n">
        <v>95</v>
      </c>
      <c r="AT590" s="11" t="n">
        <v>968</v>
      </c>
      <c r="AU590" s="11" t="n">
        <v>26</v>
      </c>
      <c r="AV590" s="11" t="n">
        <v>466</v>
      </c>
      <c r="AW590" s="11" t="n">
        <v>318</v>
      </c>
      <c r="AX590" s="11" t="n">
        <v>0</v>
      </c>
      <c r="AY590" s="11" t="n">
        <v>4</v>
      </c>
      <c r="AZ590" s="11" t="n">
        <v>189</v>
      </c>
      <c r="BA590" s="11" t="n">
        <v>0</v>
      </c>
      <c r="BB590" s="11" t="n">
        <v>41</v>
      </c>
      <c r="BC590" s="11" t="n">
        <v>0</v>
      </c>
      <c r="BD590" s="11" t="n">
        <v>0</v>
      </c>
      <c r="BE590" s="11" t="n">
        <v>0</v>
      </c>
      <c r="BF590" s="11" t="n">
        <v>0</v>
      </c>
      <c r="BG590" s="11" t="n">
        <v>0</v>
      </c>
      <c r="BH590" s="11" t="n">
        <v>0</v>
      </c>
      <c r="BI590" s="11" t="n">
        <v>1</v>
      </c>
      <c r="BJ590" s="11" t="n">
        <v>0</v>
      </c>
      <c r="BK590" s="11" t="n">
        <v>100</v>
      </c>
      <c r="BL590" s="11" t="n">
        <v>0</v>
      </c>
      <c r="BM590" s="11" t="n">
        <v>0</v>
      </c>
      <c r="BN590" s="11" t="n">
        <v>0</v>
      </c>
      <c r="BO590" s="11" t="n">
        <v>0</v>
      </c>
      <c r="BP590" s="11" t="n">
        <v>0</v>
      </c>
      <c r="BQ590" s="11" t="n">
        <f aca="false">BM590+BN590+BO590+BP590</f>
        <v>0</v>
      </c>
      <c r="BR590" s="11" t="n">
        <v>191</v>
      </c>
      <c r="BS590" s="11" t="n">
        <v>275</v>
      </c>
      <c r="BT590" s="11" t="n">
        <v>70</v>
      </c>
      <c r="BU590" s="11" t="n">
        <v>476</v>
      </c>
      <c r="BV590" s="12" t="n">
        <v>506</v>
      </c>
      <c r="BW590" s="11" t="n">
        <v>0</v>
      </c>
      <c r="BX590" s="11" t="n">
        <v>0</v>
      </c>
      <c r="BY590" s="11" t="n">
        <v>0</v>
      </c>
      <c r="BZ590" s="12" t="n">
        <v>50.25</v>
      </c>
      <c r="CA590" s="11" t="n">
        <v>607</v>
      </c>
      <c r="CB590" s="12" t="n">
        <v>17</v>
      </c>
      <c r="CC590" s="11" t="n">
        <v>180</v>
      </c>
      <c r="CD590" s="11" t="n">
        <v>0</v>
      </c>
      <c r="CE590" s="11" t="n">
        <v>0</v>
      </c>
      <c r="CF590" s="11" t="n">
        <v>22</v>
      </c>
      <c r="CG590" s="11" t="n">
        <v>0</v>
      </c>
      <c r="CH590" s="11" t="n">
        <v>58</v>
      </c>
      <c r="CI590" s="11" t="n">
        <v>27</v>
      </c>
      <c r="CJ590" s="11" t="n">
        <v>17</v>
      </c>
      <c r="CK590" s="11" t="n">
        <v>1</v>
      </c>
      <c r="CL590" s="11" t="n">
        <v>0</v>
      </c>
      <c r="CM590" s="11" t="n">
        <v>708</v>
      </c>
      <c r="CN590" s="11" t="n">
        <v>708</v>
      </c>
      <c r="CO590" s="11" t="n">
        <v>2</v>
      </c>
      <c r="CP590" s="11" t="n">
        <v>0</v>
      </c>
      <c r="CQ590" s="11" t="n">
        <f aca="false">'Top Ten Disease (OPD)'!FC591</f>
        <v>0</v>
      </c>
      <c r="CR590" s="11" t="n">
        <v>23383</v>
      </c>
      <c r="CS590" s="11" t="n">
        <v>15145</v>
      </c>
    </row>
    <row r="591" customFormat="false" ht="12" hidden="false" customHeight="false" outlineLevel="0" collapsed="false">
      <c r="A591" s="11" t="s">
        <v>1320</v>
      </c>
      <c r="B591" s="11" t="s">
        <v>105</v>
      </c>
      <c r="C591" s="11" t="s">
        <v>1192</v>
      </c>
      <c r="D591" s="11" t="s">
        <v>1310</v>
      </c>
      <c r="E591" s="11" t="s">
        <v>1321</v>
      </c>
      <c r="F591" s="11" t="n">
        <v>709</v>
      </c>
      <c r="G591" s="11" t="n">
        <v>786</v>
      </c>
      <c r="H591" s="11" t="n">
        <v>797</v>
      </c>
      <c r="I591" s="11" t="n">
        <v>807</v>
      </c>
      <c r="J591" s="11" t="n">
        <v>747</v>
      </c>
      <c r="K591" s="11" t="n">
        <v>605</v>
      </c>
      <c r="L591" s="11" t="n">
        <v>728</v>
      </c>
      <c r="M591" s="11" t="n">
        <v>332</v>
      </c>
      <c r="N591" s="11" t="n">
        <v>427</v>
      </c>
      <c r="O591" s="11" t="n">
        <v>622</v>
      </c>
      <c r="P591" s="12" t="n">
        <f aca="false">Q591*12</f>
        <v>304</v>
      </c>
      <c r="Q591" s="12" t="n">
        <v>25.3333333333333</v>
      </c>
      <c r="R591" s="11" t="n">
        <v>304</v>
      </c>
      <c r="S591" s="11" t="n">
        <v>2</v>
      </c>
      <c r="T591" s="11" t="n">
        <v>1129</v>
      </c>
      <c r="U591" s="11" t="n">
        <v>64</v>
      </c>
      <c r="V591" s="11" t="n">
        <v>11</v>
      </c>
      <c r="W591" s="11" t="n">
        <v>624</v>
      </c>
      <c r="X591" s="11" t="n">
        <v>80</v>
      </c>
      <c r="Y591" s="11" t="n">
        <v>24</v>
      </c>
      <c r="Z591" s="11" t="n">
        <v>3433</v>
      </c>
      <c r="AA591" s="11" t="n">
        <v>3012</v>
      </c>
      <c r="AB591" s="11" t="n">
        <v>654</v>
      </c>
      <c r="AC591" s="11" t="n">
        <v>34</v>
      </c>
      <c r="AD591" s="11" t="n">
        <v>0</v>
      </c>
      <c r="AE591" s="11" t="n">
        <v>1033</v>
      </c>
      <c r="AF591" s="11" t="n">
        <v>712</v>
      </c>
      <c r="AG591" s="11" t="n">
        <v>1055</v>
      </c>
      <c r="AH591" s="11" t="n">
        <f aca="false">AB591+AC591+AD591+AE591</f>
        <v>1721</v>
      </c>
      <c r="AI591" s="11" t="n">
        <f aca="false">AF591+AG591</f>
        <v>1767</v>
      </c>
      <c r="AJ591" s="11" t="n">
        <v>753</v>
      </c>
      <c r="AK591" s="11" t="n">
        <v>91</v>
      </c>
      <c r="AL591" s="11" t="n">
        <v>0</v>
      </c>
      <c r="AM591" s="11" t="n">
        <v>511</v>
      </c>
      <c r="AN591" s="11" t="n">
        <f aca="false">AJ591+AK591+AL591+AM591</f>
        <v>1355</v>
      </c>
      <c r="AO591" s="11" t="n">
        <f aca="false">AK591+AL591</f>
        <v>91</v>
      </c>
      <c r="AP591" s="11" t="n">
        <v>128</v>
      </c>
      <c r="AQ591" s="11" t="n">
        <v>67</v>
      </c>
      <c r="AR591" s="11" t="n">
        <v>21</v>
      </c>
      <c r="AS591" s="11" t="n">
        <v>85</v>
      </c>
      <c r="AT591" s="11" t="n">
        <v>772</v>
      </c>
      <c r="AU591" s="11" t="n">
        <v>30</v>
      </c>
      <c r="AV591" s="11" t="n">
        <v>433</v>
      </c>
      <c r="AW591" s="11" t="n">
        <v>474</v>
      </c>
      <c r="AX591" s="11" t="n">
        <v>0</v>
      </c>
      <c r="AY591" s="11" t="n">
        <v>0</v>
      </c>
      <c r="AZ591" s="11" t="n">
        <v>48</v>
      </c>
      <c r="BA591" s="11" t="n">
        <v>0</v>
      </c>
      <c r="BB591" s="11" t="n">
        <v>31</v>
      </c>
      <c r="BC591" s="11" t="n">
        <v>0</v>
      </c>
      <c r="BD591" s="11" t="n">
        <v>0</v>
      </c>
      <c r="BE591" s="11" t="n">
        <v>0</v>
      </c>
      <c r="BF591" s="11" t="n">
        <v>0</v>
      </c>
      <c r="BG591" s="11" t="n">
        <v>0</v>
      </c>
      <c r="BH591" s="11" t="n">
        <v>0</v>
      </c>
      <c r="BI591" s="11" t="n">
        <v>5</v>
      </c>
      <c r="BJ591" s="11" t="n">
        <v>0</v>
      </c>
      <c r="BK591" s="11" t="n">
        <v>19</v>
      </c>
      <c r="BL591" s="11" t="n">
        <v>0</v>
      </c>
      <c r="BM591" s="11" t="n">
        <v>0</v>
      </c>
      <c r="BN591" s="11" t="n">
        <v>0</v>
      </c>
      <c r="BO591" s="11" t="n">
        <v>0</v>
      </c>
      <c r="BP591" s="11" t="n">
        <v>0</v>
      </c>
      <c r="BQ591" s="11" t="n">
        <f aca="false">BM591+BN591+BO591+BP591</f>
        <v>0</v>
      </c>
      <c r="BR591" s="11" t="n">
        <v>132</v>
      </c>
      <c r="BS591" s="11" t="n">
        <v>451</v>
      </c>
      <c r="BT591" s="11" t="n">
        <v>19</v>
      </c>
      <c r="BU591" s="11" t="n">
        <v>228</v>
      </c>
      <c r="BV591" s="12" t="n">
        <v>247.36</v>
      </c>
      <c r="BW591" s="11" t="n">
        <v>0</v>
      </c>
      <c r="BX591" s="11" t="n">
        <v>0</v>
      </c>
      <c r="BY591" s="11" t="n">
        <v>0</v>
      </c>
      <c r="BZ591" s="12" t="n">
        <v>54.1666666666667</v>
      </c>
      <c r="CA591" s="11" t="n">
        <v>648</v>
      </c>
      <c r="CB591" s="12" t="n">
        <v>19</v>
      </c>
      <c r="CC591" s="11" t="n">
        <v>227</v>
      </c>
      <c r="CD591" s="11" t="n">
        <v>0</v>
      </c>
      <c r="CE591" s="11" t="n">
        <v>0</v>
      </c>
      <c r="CF591" s="11" t="n">
        <v>0</v>
      </c>
      <c r="CG591" s="11" t="n">
        <v>1</v>
      </c>
      <c r="CH591" s="11" t="n">
        <v>38</v>
      </c>
      <c r="CI591" s="11" t="n">
        <v>14</v>
      </c>
      <c r="CJ591" s="11" t="n">
        <v>10</v>
      </c>
      <c r="CK591" s="11" t="n">
        <v>0</v>
      </c>
      <c r="CL591" s="11" t="n">
        <v>0</v>
      </c>
      <c r="CM591" s="11" t="n">
        <v>568</v>
      </c>
      <c r="CN591" s="11" t="n">
        <v>568</v>
      </c>
      <c r="CO591" s="11" t="n">
        <v>20</v>
      </c>
      <c r="CP591" s="11" t="n">
        <v>13</v>
      </c>
      <c r="CQ591" s="11" t="n">
        <f aca="false">'Top Ten Disease (OPD)'!FC592</f>
        <v>25</v>
      </c>
      <c r="CR591" s="11" t="n">
        <v>17200</v>
      </c>
      <c r="CS591" s="11" t="n">
        <v>11140</v>
      </c>
    </row>
    <row r="592" customFormat="false" ht="12" hidden="false" customHeight="false" outlineLevel="0" collapsed="false">
      <c r="A592" s="11" t="s">
        <v>1322</v>
      </c>
      <c r="B592" s="11" t="s">
        <v>105</v>
      </c>
      <c r="C592" s="11" t="s">
        <v>1192</v>
      </c>
      <c r="D592" s="11" t="s">
        <v>1310</v>
      </c>
      <c r="E592" s="11" t="s">
        <v>1323</v>
      </c>
      <c r="F592" s="11" t="n">
        <v>867</v>
      </c>
      <c r="G592" s="11" t="n">
        <v>959</v>
      </c>
      <c r="H592" s="11" t="n">
        <v>877</v>
      </c>
      <c r="I592" s="11" t="n">
        <v>879</v>
      </c>
      <c r="J592" s="11" t="n">
        <v>870</v>
      </c>
      <c r="K592" s="11" t="n">
        <v>784</v>
      </c>
      <c r="L592" s="11" t="n">
        <v>949</v>
      </c>
      <c r="M592" s="11" t="n">
        <v>355</v>
      </c>
      <c r="N592" s="11" t="n">
        <v>587</v>
      </c>
      <c r="O592" s="11" t="n">
        <v>920</v>
      </c>
      <c r="P592" s="12" t="n">
        <f aca="false">Q592*12</f>
        <v>348</v>
      </c>
      <c r="Q592" s="12" t="n">
        <v>29</v>
      </c>
      <c r="R592" s="11" t="n">
        <v>348</v>
      </c>
      <c r="S592" s="11" t="n">
        <v>51</v>
      </c>
      <c r="T592" s="11" t="n">
        <v>871</v>
      </c>
      <c r="U592" s="11" t="n">
        <v>39</v>
      </c>
      <c r="V592" s="11" t="n">
        <v>25</v>
      </c>
      <c r="W592" s="11" t="n">
        <v>401</v>
      </c>
      <c r="X592" s="11" t="n">
        <v>50</v>
      </c>
      <c r="Y592" s="11" t="n">
        <v>42</v>
      </c>
      <c r="Z592" s="11" t="n">
        <v>4041</v>
      </c>
      <c r="AA592" s="11" t="n">
        <v>3663</v>
      </c>
      <c r="AB592" s="11" t="n">
        <v>597</v>
      </c>
      <c r="AC592" s="11" t="n">
        <v>88</v>
      </c>
      <c r="AD592" s="11" t="n">
        <v>2</v>
      </c>
      <c r="AE592" s="11" t="n">
        <v>1475</v>
      </c>
      <c r="AF592" s="11" t="n">
        <v>672</v>
      </c>
      <c r="AG592" s="11" t="n">
        <v>1452</v>
      </c>
      <c r="AH592" s="11" t="n">
        <f aca="false">AB592+AC592+AD592+AE592</f>
        <v>2162</v>
      </c>
      <c r="AI592" s="11" t="n">
        <f aca="false">AF592+AG592</f>
        <v>2124</v>
      </c>
      <c r="AJ592" s="11" t="n">
        <v>802</v>
      </c>
      <c r="AK592" s="11" t="n">
        <v>103</v>
      </c>
      <c r="AL592" s="11" t="n">
        <v>3</v>
      </c>
      <c r="AM592" s="11" t="n">
        <v>690</v>
      </c>
      <c r="AN592" s="11" t="n">
        <f aca="false">AJ592+AK592+AL592+AM592</f>
        <v>1598</v>
      </c>
      <c r="AO592" s="11" t="n">
        <f aca="false">AK592+AL592</f>
        <v>106</v>
      </c>
      <c r="AP592" s="11" t="n">
        <v>343</v>
      </c>
      <c r="AQ592" s="11" t="n">
        <v>98</v>
      </c>
      <c r="AR592" s="11" t="n">
        <v>187</v>
      </c>
      <c r="AS592" s="11" t="n">
        <v>143</v>
      </c>
      <c r="AT592" s="11" t="n">
        <v>1187</v>
      </c>
      <c r="AU592" s="11" t="n">
        <v>72</v>
      </c>
      <c r="AV592" s="11" t="n">
        <v>475</v>
      </c>
      <c r="AW592" s="11" t="n">
        <v>622</v>
      </c>
      <c r="AX592" s="11" t="n">
        <v>9</v>
      </c>
      <c r="AY592" s="11" t="n">
        <v>0</v>
      </c>
      <c r="AZ592" s="11" t="n">
        <v>990</v>
      </c>
      <c r="BA592" s="11" t="n">
        <v>0</v>
      </c>
      <c r="BB592" s="11" t="n">
        <v>195</v>
      </c>
      <c r="BC592" s="11" t="n">
        <v>0</v>
      </c>
      <c r="BD592" s="11" t="n">
        <v>0</v>
      </c>
      <c r="BE592" s="11" t="n">
        <v>0</v>
      </c>
      <c r="BF592" s="11" t="n">
        <v>0</v>
      </c>
      <c r="BG592" s="11" t="n">
        <v>0</v>
      </c>
      <c r="BH592" s="11" t="n">
        <v>0</v>
      </c>
      <c r="BI592" s="11" t="n">
        <v>4</v>
      </c>
      <c r="BJ592" s="11" t="n">
        <v>0</v>
      </c>
      <c r="BK592" s="11" t="n">
        <v>211</v>
      </c>
      <c r="BL592" s="11" t="n">
        <v>0</v>
      </c>
      <c r="BM592" s="11" t="n">
        <v>0</v>
      </c>
      <c r="BN592" s="11" t="n">
        <v>0</v>
      </c>
      <c r="BO592" s="11" t="n">
        <v>0</v>
      </c>
      <c r="BP592" s="11" t="n">
        <v>0</v>
      </c>
      <c r="BQ592" s="11" t="n">
        <f aca="false">BM592+BN592+BO592+BP592</f>
        <v>0</v>
      </c>
      <c r="BR592" s="11" t="n">
        <v>102</v>
      </c>
      <c r="BS592" s="11" t="n">
        <v>585</v>
      </c>
      <c r="BT592" s="11" t="n">
        <v>202</v>
      </c>
      <c r="BU592" s="11" t="n">
        <v>239</v>
      </c>
      <c r="BV592" s="12" t="n">
        <v>327.393333333333</v>
      </c>
      <c r="BW592" s="11" t="n">
        <v>0</v>
      </c>
      <c r="BX592" s="11" t="n">
        <v>0</v>
      </c>
      <c r="BY592" s="11" t="n">
        <v>0</v>
      </c>
      <c r="BZ592" s="12" t="n">
        <v>61.1666666666667</v>
      </c>
      <c r="CA592" s="11" t="n">
        <v>738</v>
      </c>
      <c r="CB592" s="12" t="n">
        <v>13</v>
      </c>
      <c r="CC592" s="11" t="n">
        <v>149</v>
      </c>
      <c r="CD592" s="11" t="n">
        <v>18</v>
      </c>
      <c r="CE592" s="11" t="n">
        <v>1</v>
      </c>
      <c r="CF592" s="11" t="n">
        <v>26</v>
      </c>
      <c r="CG592" s="11" t="n">
        <v>4</v>
      </c>
      <c r="CH592" s="11" t="n">
        <v>57</v>
      </c>
      <c r="CI592" s="11" t="n">
        <v>41</v>
      </c>
      <c r="CJ592" s="11" t="n">
        <v>34</v>
      </c>
      <c r="CK592" s="11" t="n">
        <v>2</v>
      </c>
      <c r="CL592" s="11" t="n">
        <v>0</v>
      </c>
      <c r="CM592" s="11" t="n">
        <v>1203</v>
      </c>
      <c r="CN592" s="11" t="n">
        <v>1203</v>
      </c>
      <c r="CO592" s="11" t="n">
        <v>10</v>
      </c>
      <c r="CP592" s="11" t="n">
        <v>9</v>
      </c>
      <c r="CQ592" s="11" t="n">
        <f aca="false">'Top Ten Disease (OPD)'!FC593</f>
        <v>17</v>
      </c>
      <c r="CR592" s="11" t="n">
        <v>20728</v>
      </c>
      <c r="CS592" s="11" t="n">
        <v>15610</v>
      </c>
    </row>
    <row r="593" customFormat="false" ht="12" hidden="false" customHeight="false" outlineLevel="0" collapsed="false">
      <c r="A593" s="11" t="s">
        <v>1324</v>
      </c>
      <c r="B593" s="11" t="s">
        <v>105</v>
      </c>
      <c r="C593" s="11" t="s">
        <v>1192</v>
      </c>
      <c r="D593" s="11" t="s">
        <v>1310</v>
      </c>
      <c r="E593" s="11" t="s">
        <v>1325</v>
      </c>
      <c r="F593" s="11" t="n">
        <v>750</v>
      </c>
      <c r="G593" s="11" t="n">
        <v>798</v>
      </c>
      <c r="H593" s="11" t="n">
        <v>671</v>
      </c>
      <c r="I593" s="11" t="n">
        <v>671</v>
      </c>
      <c r="J593" s="11" t="n">
        <v>694</v>
      </c>
      <c r="K593" s="11" t="n">
        <v>537</v>
      </c>
      <c r="L593" s="11" t="n">
        <v>709</v>
      </c>
      <c r="M593" s="11" t="n">
        <v>284</v>
      </c>
      <c r="N593" s="11" t="n">
        <v>495</v>
      </c>
      <c r="O593" s="11" t="n">
        <v>741</v>
      </c>
      <c r="P593" s="12" t="n">
        <f aca="false">Q593*12</f>
        <v>209</v>
      </c>
      <c r="Q593" s="12" t="n">
        <v>17.4166666666667</v>
      </c>
      <c r="R593" s="11" t="n">
        <v>209</v>
      </c>
      <c r="S593" s="11" t="n">
        <v>2</v>
      </c>
      <c r="T593" s="11" t="n">
        <v>753</v>
      </c>
      <c r="U593" s="11" t="n">
        <v>36</v>
      </c>
      <c r="V593" s="11" t="n">
        <v>8</v>
      </c>
      <c r="W593" s="11" t="n">
        <v>426</v>
      </c>
      <c r="X593" s="11" t="n">
        <v>11</v>
      </c>
      <c r="Y593" s="11" t="n">
        <v>7</v>
      </c>
      <c r="Z593" s="11" t="n">
        <v>3461</v>
      </c>
      <c r="AA593" s="11" t="n">
        <v>3078</v>
      </c>
      <c r="AB593" s="11" t="n">
        <v>492</v>
      </c>
      <c r="AC593" s="11" t="n">
        <v>13</v>
      </c>
      <c r="AD593" s="11" t="n">
        <v>0</v>
      </c>
      <c r="AE593" s="11" t="n">
        <v>576</v>
      </c>
      <c r="AF593" s="11" t="n">
        <v>827</v>
      </c>
      <c r="AG593" s="11" t="n">
        <v>533</v>
      </c>
      <c r="AH593" s="11" t="n">
        <f aca="false">AB593+AC593+AD593+AE593</f>
        <v>1081</v>
      </c>
      <c r="AI593" s="11" t="n">
        <f aca="false">AF593+AG593</f>
        <v>1360</v>
      </c>
      <c r="AJ593" s="11" t="n">
        <v>816</v>
      </c>
      <c r="AK593" s="11" t="n">
        <v>19</v>
      </c>
      <c r="AL593" s="11" t="n">
        <v>0</v>
      </c>
      <c r="AM593" s="11" t="n">
        <v>778</v>
      </c>
      <c r="AN593" s="11" t="n">
        <f aca="false">AJ593+AK593+AL593+AM593</f>
        <v>1613</v>
      </c>
      <c r="AO593" s="11" t="n">
        <f aca="false">AK593+AL593</f>
        <v>19</v>
      </c>
      <c r="AP593" s="11" t="n">
        <v>52</v>
      </c>
      <c r="AQ593" s="11" t="n">
        <v>56</v>
      </c>
      <c r="AR593" s="11" t="n">
        <v>60</v>
      </c>
      <c r="AS593" s="11" t="n">
        <v>40</v>
      </c>
      <c r="AT593" s="11" t="n">
        <v>776</v>
      </c>
      <c r="AU593" s="11" t="n">
        <v>41</v>
      </c>
      <c r="AV593" s="11" t="n">
        <v>404</v>
      </c>
      <c r="AW593" s="11" t="n">
        <v>434</v>
      </c>
      <c r="AX593" s="11" t="n">
        <v>0</v>
      </c>
      <c r="AY593" s="11" t="n">
        <v>0</v>
      </c>
      <c r="AZ593" s="11" t="n">
        <v>151</v>
      </c>
      <c r="BA593" s="11" t="n">
        <v>0</v>
      </c>
      <c r="BB593" s="11" t="n">
        <v>178</v>
      </c>
      <c r="BC593" s="11" t="n">
        <v>0</v>
      </c>
      <c r="BD593" s="11" t="n">
        <v>0</v>
      </c>
      <c r="BE593" s="11" t="n">
        <v>0</v>
      </c>
      <c r="BF593" s="11" t="n">
        <v>0</v>
      </c>
      <c r="BG593" s="11" t="n">
        <v>0</v>
      </c>
      <c r="BH593" s="11" t="n">
        <v>0</v>
      </c>
      <c r="BI593" s="11" t="n">
        <v>0</v>
      </c>
      <c r="BJ593" s="11" t="n">
        <v>0</v>
      </c>
      <c r="BK593" s="11" t="n">
        <v>0</v>
      </c>
      <c r="BL593" s="11" t="n">
        <v>0</v>
      </c>
      <c r="BM593" s="11" t="n">
        <v>0</v>
      </c>
      <c r="BN593" s="11" t="n">
        <v>0</v>
      </c>
      <c r="BO593" s="11" t="n">
        <v>0</v>
      </c>
      <c r="BP593" s="11" t="n">
        <v>0</v>
      </c>
      <c r="BQ593" s="11" t="n">
        <f aca="false">BM593+BN593+BO593+BP593</f>
        <v>0</v>
      </c>
      <c r="BR593" s="11" t="n">
        <v>49</v>
      </c>
      <c r="BS593" s="11" t="n">
        <v>179</v>
      </c>
      <c r="BT593" s="11" t="n">
        <v>0</v>
      </c>
      <c r="BU593" s="11" t="n">
        <v>191</v>
      </c>
      <c r="BV593" s="12" t="n">
        <v>291.886666666667</v>
      </c>
      <c r="BW593" s="11" t="n">
        <v>0</v>
      </c>
      <c r="BX593" s="11" t="n">
        <v>0</v>
      </c>
      <c r="BY593" s="11" t="n">
        <v>0</v>
      </c>
      <c r="BZ593" s="12" t="n">
        <v>35.25</v>
      </c>
      <c r="CA593" s="11" t="n">
        <v>408</v>
      </c>
      <c r="CB593" s="12" t="n">
        <v>8.66666666666667</v>
      </c>
      <c r="CC593" s="11" t="n">
        <v>100</v>
      </c>
      <c r="CD593" s="11" t="n">
        <v>0</v>
      </c>
      <c r="CE593" s="11" t="n">
        <v>0</v>
      </c>
      <c r="CF593" s="11" t="n">
        <v>0</v>
      </c>
      <c r="CG593" s="11" t="n">
        <v>0</v>
      </c>
      <c r="CH593" s="11" t="n">
        <v>40</v>
      </c>
      <c r="CI593" s="11" t="n">
        <v>27</v>
      </c>
      <c r="CJ593" s="11" t="n">
        <v>25</v>
      </c>
      <c r="CK593" s="11" t="n">
        <v>2</v>
      </c>
      <c r="CL593" s="11" t="n">
        <v>0</v>
      </c>
      <c r="CM593" s="11" t="n">
        <v>818</v>
      </c>
      <c r="CN593" s="11" t="n">
        <v>818</v>
      </c>
      <c r="CO593" s="11" t="n">
        <v>12</v>
      </c>
      <c r="CP593" s="11" t="n">
        <v>14</v>
      </c>
      <c r="CQ593" s="11" t="n">
        <f aca="false">'Top Ten Disease (OPD)'!FC594</f>
        <v>25</v>
      </c>
      <c r="CR593" s="11" t="n">
        <v>14779</v>
      </c>
      <c r="CS593" s="11" t="n">
        <v>10324</v>
      </c>
    </row>
    <row r="594" customFormat="false" ht="12" hidden="false" customHeight="false" outlineLevel="0" collapsed="false">
      <c r="A594" s="9" t="s">
        <v>1326</v>
      </c>
      <c r="B594" s="9" t="s">
        <v>101</v>
      </c>
      <c r="C594" s="9" t="s">
        <v>1192</v>
      </c>
      <c r="D594" s="9" t="s">
        <v>1327</v>
      </c>
      <c r="E594" s="9" t="s">
        <v>1328</v>
      </c>
      <c r="F594" s="9" t="n">
        <v>28134</v>
      </c>
      <c r="G594" s="9" t="n">
        <v>20351</v>
      </c>
      <c r="H594" s="9" t="n">
        <v>19679</v>
      </c>
      <c r="I594" s="9" t="n">
        <v>19714</v>
      </c>
      <c r="J594" s="9" t="n">
        <v>18678</v>
      </c>
      <c r="K594" s="9" t="n">
        <v>16457</v>
      </c>
      <c r="L594" s="9" t="n">
        <v>18953</v>
      </c>
      <c r="M594" s="9" t="n">
        <v>8591</v>
      </c>
      <c r="N594" s="9" t="n">
        <v>11297</v>
      </c>
      <c r="O594" s="9" t="n">
        <v>13989</v>
      </c>
      <c r="P594" s="10" t="n">
        <f aca="false">Q594*12</f>
        <v>2625</v>
      </c>
      <c r="Q594" s="10" t="n">
        <v>218.75</v>
      </c>
      <c r="R594" s="9" t="n">
        <v>2547</v>
      </c>
      <c r="S594" s="9" t="n">
        <v>4156</v>
      </c>
      <c r="T594" s="9" t="n">
        <v>25583</v>
      </c>
      <c r="U594" s="9" t="n">
        <v>415</v>
      </c>
      <c r="V594" s="9" t="n">
        <v>114</v>
      </c>
      <c r="W594" s="9" t="n">
        <v>15360</v>
      </c>
      <c r="X594" s="9" t="n">
        <v>314</v>
      </c>
      <c r="Y594" s="9" t="n">
        <v>115</v>
      </c>
      <c r="Z594" s="9" t="n">
        <v>82528</v>
      </c>
      <c r="AA594" s="9" t="n">
        <v>73134</v>
      </c>
      <c r="AB594" s="9" t="n">
        <v>8924</v>
      </c>
      <c r="AC594" s="9" t="n">
        <v>948</v>
      </c>
      <c r="AD594" s="9" t="n">
        <v>22</v>
      </c>
      <c r="AE594" s="9" t="n">
        <v>20553</v>
      </c>
      <c r="AF594" s="9" t="n">
        <v>10060</v>
      </c>
      <c r="AG594" s="9" t="n">
        <v>18741</v>
      </c>
      <c r="AH594" s="9" t="n">
        <f aca="false">AB594+AC594+AD594+AE594</f>
        <v>30447</v>
      </c>
      <c r="AI594" s="9" t="n">
        <f aca="false">AF594+AG594</f>
        <v>28801</v>
      </c>
      <c r="AJ594" s="9" t="n">
        <v>11169</v>
      </c>
      <c r="AK594" s="9" t="n">
        <v>2108</v>
      </c>
      <c r="AL594" s="9" t="n">
        <v>54</v>
      </c>
      <c r="AM594" s="9" t="n">
        <v>22558</v>
      </c>
      <c r="AN594" s="9" t="n">
        <f aca="false">AJ594+AK594+AL594+AM594</f>
        <v>35889</v>
      </c>
      <c r="AO594" s="9" t="n">
        <f aca="false">AK594+AL594</f>
        <v>2162</v>
      </c>
      <c r="AP594" s="9" t="n">
        <v>3259</v>
      </c>
      <c r="AQ594" s="9" t="n">
        <v>1297</v>
      </c>
      <c r="AR594" s="9" t="n">
        <v>993</v>
      </c>
      <c r="AS594" s="9" t="n">
        <v>2794</v>
      </c>
      <c r="AT594" s="9" t="n">
        <v>26086</v>
      </c>
      <c r="AU594" s="9" t="n">
        <v>1306</v>
      </c>
      <c r="AV594" s="9" t="n">
        <v>15257</v>
      </c>
      <c r="AW594" s="9" t="n">
        <v>14254</v>
      </c>
      <c r="AX594" s="9" t="n">
        <v>607</v>
      </c>
      <c r="AY594" s="9" t="n">
        <v>39</v>
      </c>
      <c r="AZ594" s="9" t="n">
        <v>27973</v>
      </c>
      <c r="BA594" s="9" t="n">
        <v>9</v>
      </c>
      <c r="BB594" s="9" t="n">
        <v>10760</v>
      </c>
      <c r="BC594" s="9" t="n">
        <v>0</v>
      </c>
      <c r="BD594" s="9" t="n">
        <v>0</v>
      </c>
      <c r="BE594" s="9" t="n">
        <v>2</v>
      </c>
      <c r="BF594" s="9" t="n">
        <v>0</v>
      </c>
      <c r="BG594" s="9" t="n">
        <v>11</v>
      </c>
      <c r="BH594" s="9" t="n">
        <v>6</v>
      </c>
      <c r="BI594" s="9" t="n">
        <v>114</v>
      </c>
      <c r="BJ594" s="9" t="n">
        <v>80</v>
      </c>
      <c r="BK594" s="9" t="n">
        <v>2720</v>
      </c>
      <c r="BL594" s="9" t="n">
        <v>1639</v>
      </c>
      <c r="BM594" s="9" t="n">
        <v>0</v>
      </c>
      <c r="BN594" s="9" t="n">
        <v>0</v>
      </c>
      <c r="BO594" s="9" t="n">
        <v>18</v>
      </c>
      <c r="BP594" s="9" t="n">
        <v>1</v>
      </c>
      <c r="BQ594" s="9" t="n">
        <f aca="false">BM594+BN594+BO594+BP594</f>
        <v>19</v>
      </c>
      <c r="BR594" s="9" t="n">
        <v>12380</v>
      </c>
      <c r="BS594" s="9" t="n">
        <v>11530</v>
      </c>
      <c r="BT594" s="9" t="n">
        <v>3741</v>
      </c>
      <c r="BU594" s="9" t="n">
        <v>20473</v>
      </c>
      <c r="BV594" s="10" t="n">
        <v>10824.0933333333</v>
      </c>
      <c r="BW594" s="9" t="n">
        <v>449</v>
      </c>
      <c r="BX594" s="9" t="n">
        <v>0</v>
      </c>
      <c r="BY594" s="9" t="n">
        <v>284</v>
      </c>
      <c r="BZ594" s="10" t="n">
        <v>1390.75</v>
      </c>
      <c r="CA594" s="9" t="n">
        <v>15714</v>
      </c>
      <c r="CB594" s="10" t="n">
        <v>225.666666666667</v>
      </c>
      <c r="CC594" s="9" t="n">
        <v>2586</v>
      </c>
      <c r="CD594" s="9" t="n">
        <v>761</v>
      </c>
      <c r="CE594" s="9" t="n">
        <v>148</v>
      </c>
      <c r="CF594" s="9" t="n">
        <v>55</v>
      </c>
      <c r="CG594" s="9" t="n">
        <v>176</v>
      </c>
      <c r="CH594" s="9" t="n">
        <v>1247</v>
      </c>
      <c r="CI594" s="9" t="n">
        <v>520</v>
      </c>
      <c r="CJ594" s="9" t="n">
        <v>453</v>
      </c>
      <c r="CK594" s="9" t="n">
        <v>21</v>
      </c>
      <c r="CL594" s="9" t="n">
        <v>6</v>
      </c>
      <c r="CM594" s="9" t="n">
        <v>14710</v>
      </c>
      <c r="CN594" s="9" t="n">
        <v>14710</v>
      </c>
      <c r="CO594" s="9" t="n">
        <v>120</v>
      </c>
      <c r="CP594" s="9" t="n">
        <v>78</v>
      </c>
      <c r="CQ594" s="9" t="n">
        <f aca="false">'Top Ten Disease (OPD)'!FC595</f>
        <v>258</v>
      </c>
      <c r="CR594" s="9" t="n">
        <v>486939</v>
      </c>
      <c r="CS594" s="9" t="n">
        <v>390163</v>
      </c>
    </row>
    <row r="595" customFormat="false" ht="12" hidden="false" customHeight="false" outlineLevel="0" collapsed="false">
      <c r="A595" s="11" t="s">
        <v>1329</v>
      </c>
      <c r="B595" s="11" t="s">
        <v>116</v>
      </c>
      <c r="C595" s="11" t="s">
        <v>1192</v>
      </c>
      <c r="D595" s="11" t="s">
        <v>1327</v>
      </c>
      <c r="E595" s="11" t="s">
        <v>1330</v>
      </c>
      <c r="F595" s="11" t="n">
        <v>1635</v>
      </c>
      <c r="G595" s="11" t="n">
        <v>1289</v>
      </c>
      <c r="H595" s="11" t="n">
        <v>1357</v>
      </c>
      <c r="I595" s="11" t="n">
        <v>1331</v>
      </c>
      <c r="J595" s="11" t="n">
        <v>1312</v>
      </c>
      <c r="K595" s="11" t="n">
        <v>1202</v>
      </c>
      <c r="L595" s="11" t="n">
        <v>1344</v>
      </c>
      <c r="M595" s="11" t="n">
        <v>471</v>
      </c>
      <c r="N595" s="11" t="n">
        <v>378</v>
      </c>
      <c r="O595" s="11" t="n">
        <v>1296</v>
      </c>
      <c r="P595" s="12" t="n">
        <f aca="false">Q595*12</f>
        <v>134</v>
      </c>
      <c r="Q595" s="12" t="n">
        <v>11.1666666666667</v>
      </c>
      <c r="R595" s="11" t="n">
        <v>128</v>
      </c>
      <c r="S595" s="11" t="n">
        <v>328</v>
      </c>
      <c r="T595" s="11" t="n">
        <v>1500</v>
      </c>
      <c r="U595" s="11" t="n">
        <v>27</v>
      </c>
      <c r="V595" s="11" t="n">
        <v>5</v>
      </c>
      <c r="W595" s="11" t="n">
        <v>1109</v>
      </c>
      <c r="X595" s="11" t="n">
        <v>24</v>
      </c>
      <c r="Y595" s="11" t="n">
        <v>6</v>
      </c>
      <c r="Z595" s="11" t="n">
        <v>5506</v>
      </c>
      <c r="AA595" s="11" t="n">
        <v>4944</v>
      </c>
      <c r="AB595" s="11" t="n">
        <v>296</v>
      </c>
      <c r="AC595" s="11" t="n">
        <v>12</v>
      </c>
      <c r="AD595" s="11" t="n">
        <v>0</v>
      </c>
      <c r="AE595" s="11" t="n">
        <v>1398</v>
      </c>
      <c r="AF595" s="11" t="n">
        <v>376</v>
      </c>
      <c r="AG595" s="11" t="n">
        <v>1310</v>
      </c>
      <c r="AH595" s="11" t="n">
        <f aca="false">AB595+AC595+AD595+AE595</f>
        <v>1706</v>
      </c>
      <c r="AI595" s="11" t="n">
        <f aca="false">AF595+AG595</f>
        <v>1686</v>
      </c>
      <c r="AJ595" s="11" t="n">
        <v>692</v>
      </c>
      <c r="AK595" s="11" t="n">
        <v>121</v>
      </c>
      <c r="AL595" s="11" t="n">
        <v>1</v>
      </c>
      <c r="AM595" s="11" t="n">
        <v>2365</v>
      </c>
      <c r="AN595" s="11" t="n">
        <f aca="false">AJ595+AK595+AL595+AM595</f>
        <v>3179</v>
      </c>
      <c r="AO595" s="11" t="n">
        <f aca="false">AK595+AL595</f>
        <v>122</v>
      </c>
      <c r="AP595" s="11" t="n">
        <v>277</v>
      </c>
      <c r="AQ595" s="11" t="n">
        <v>84</v>
      </c>
      <c r="AR595" s="11" t="n">
        <v>11</v>
      </c>
      <c r="AS595" s="11" t="n">
        <v>167</v>
      </c>
      <c r="AT595" s="11" t="n">
        <v>1058</v>
      </c>
      <c r="AU595" s="11" t="n">
        <v>58</v>
      </c>
      <c r="AV595" s="11" t="n">
        <v>617</v>
      </c>
      <c r="AW595" s="11" t="n">
        <v>659</v>
      </c>
      <c r="AX595" s="11" t="n">
        <v>535</v>
      </c>
      <c r="AY595" s="11" t="n">
        <v>0</v>
      </c>
      <c r="AZ595" s="11" t="n">
        <v>1613</v>
      </c>
      <c r="BA595" s="11" t="n">
        <v>0</v>
      </c>
      <c r="BB595" s="11" t="n">
        <v>380</v>
      </c>
      <c r="BC595" s="11" t="n">
        <v>0</v>
      </c>
      <c r="BD595" s="11" t="n">
        <v>0</v>
      </c>
      <c r="BE595" s="11" t="n">
        <v>0</v>
      </c>
      <c r="BF595" s="11" t="n">
        <v>0</v>
      </c>
      <c r="BG595" s="11" t="n">
        <v>0</v>
      </c>
      <c r="BH595" s="11" t="n">
        <v>0</v>
      </c>
      <c r="BI595" s="11" t="n">
        <v>8</v>
      </c>
      <c r="BJ595" s="11" t="n">
        <v>3</v>
      </c>
      <c r="BK595" s="11" t="n">
        <v>188</v>
      </c>
      <c r="BL595" s="11" t="n">
        <v>58</v>
      </c>
      <c r="BM595" s="11" t="n">
        <v>0</v>
      </c>
      <c r="BN595" s="11" t="n">
        <v>0</v>
      </c>
      <c r="BO595" s="11" t="n">
        <v>0</v>
      </c>
      <c r="BP595" s="11" t="n">
        <v>0</v>
      </c>
      <c r="BQ595" s="11" t="n">
        <f aca="false">BM595+BN595+BO595+BP595</f>
        <v>0</v>
      </c>
      <c r="BR595" s="11" t="n">
        <v>433</v>
      </c>
      <c r="BS595" s="11" t="n">
        <v>662</v>
      </c>
      <c r="BT595" s="11" t="n">
        <v>341</v>
      </c>
      <c r="BU595" s="11" t="n">
        <v>644</v>
      </c>
      <c r="BV595" s="12" t="n">
        <v>229.8</v>
      </c>
      <c r="BW595" s="11" t="n">
        <v>0</v>
      </c>
      <c r="BX595" s="11" t="n">
        <v>0</v>
      </c>
      <c r="BY595" s="11" t="n">
        <v>0</v>
      </c>
      <c r="BZ595" s="12" t="n">
        <v>97</v>
      </c>
      <c r="CA595" s="11" t="n">
        <v>897</v>
      </c>
      <c r="CB595" s="12" t="n">
        <v>12</v>
      </c>
      <c r="CC595" s="11" t="n">
        <v>136</v>
      </c>
      <c r="CD595" s="11" t="n">
        <v>0</v>
      </c>
      <c r="CE595" s="11" t="n">
        <v>0</v>
      </c>
      <c r="CF595" s="11" t="n">
        <v>0</v>
      </c>
      <c r="CG595" s="11" t="n">
        <v>0</v>
      </c>
      <c r="CH595" s="11" t="n">
        <v>129</v>
      </c>
      <c r="CI595" s="11" t="n">
        <v>52</v>
      </c>
      <c r="CJ595" s="11" t="n">
        <v>43</v>
      </c>
      <c r="CK595" s="11" t="n">
        <v>1</v>
      </c>
      <c r="CL595" s="11" t="n">
        <v>0</v>
      </c>
      <c r="CM595" s="11" t="n">
        <v>613</v>
      </c>
      <c r="CN595" s="11" t="n">
        <v>613</v>
      </c>
      <c r="CO595" s="11" t="n">
        <v>8</v>
      </c>
      <c r="CP595" s="11" t="n">
        <v>5</v>
      </c>
      <c r="CQ595" s="11" t="n">
        <f aca="false">'Top Ten Disease (OPD)'!FC596</f>
        <v>94</v>
      </c>
      <c r="CR595" s="11" t="n">
        <v>38191</v>
      </c>
      <c r="CS595" s="11" t="n">
        <v>33266</v>
      </c>
    </row>
    <row r="596" customFormat="false" ht="12" hidden="false" customHeight="false" outlineLevel="0" collapsed="false">
      <c r="A596" s="11" t="s">
        <v>1331</v>
      </c>
      <c r="B596" s="11" t="s">
        <v>377</v>
      </c>
      <c r="C596" s="11" t="s">
        <v>1192</v>
      </c>
      <c r="D596" s="11" t="s">
        <v>1327</v>
      </c>
      <c r="E596" s="11" t="s">
        <v>1332</v>
      </c>
      <c r="F596" s="11" t="n">
        <v>8145</v>
      </c>
      <c r="G596" s="11" t="n">
        <v>3041</v>
      </c>
      <c r="H596" s="11" t="n">
        <v>3140</v>
      </c>
      <c r="I596" s="11" t="n">
        <v>3143</v>
      </c>
      <c r="J596" s="11" t="n">
        <v>3226</v>
      </c>
      <c r="K596" s="11" t="n">
        <v>3153</v>
      </c>
      <c r="L596" s="11" t="n">
        <v>3447</v>
      </c>
      <c r="M596" s="11" t="n">
        <v>1806</v>
      </c>
      <c r="N596" s="11" t="n">
        <v>1590</v>
      </c>
      <c r="O596" s="11" t="n">
        <v>618</v>
      </c>
      <c r="P596" s="12" t="n">
        <f aca="false">Q596*12</f>
        <v>248</v>
      </c>
      <c r="Q596" s="12" t="n">
        <v>20.6666666666667</v>
      </c>
      <c r="R596" s="11" t="n">
        <v>247</v>
      </c>
      <c r="S596" s="11" t="n">
        <v>1836</v>
      </c>
      <c r="T596" s="11" t="n">
        <v>6497</v>
      </c>
      <c r="U596" s="11" t="n">
        <v>16</v>
      </c>
      <c r="V596" s="11" t="n">
        <v>4</v>
      </c>
      <c r="W596" s="11" t="n">
        <v>2926</v>
      </c>
      <c r="X596" s="11" t="n">
        <v>19</v>
      </c>
      <c r="Y596" s="11" t="n">
        <v>0</v>
      </c>
      <c r="Z596" s="11" t="n">
        <v>13987</v>
      </c>
      <c r="AA596" s="11" t="n">
        <v>12411</v>
      </c>
      <c r="AB596" s="11" t="n">
        <v>217</v>
      </c>
      <c r="AC596" s="11" t="n">
        <v>84</v>
      </c>
      <c r="AD596" s="11" t="n">
        <v>5</v>
      </c>
      <c r="AE596" s="11" t="n">
        <v>671</v>
      </c>
      <c r="AF596" s="11" t="n">
        <v>273</v>
      </c>
      <c r="AG596" s="11" t="n">
        <v>412</v>
      </c>
      <c r="AH596" s="11" t="n">
        <f aca="false">AB596+AC596+AD596+AE596</f>
        <v>977</v>
      </c>
      <c r="AI596" s="11" t="n">
        <f aca="false">AF596+AG596</f>
        <v>685</v>
      </c>
      <c r="AJ596" s="11" t="n">
        <v>557</v>
      </c>
      <c r="AK596" s="11" t="n">
        <v>90</v>
      </c>
      <c r="AL596" s="11" t="n">
        <v>11</v>
      </c>
      <c r="AM596" s="11" t="n">
        <v>744</v>
      </c>
      <c r="AN596" s="11" t="n">
        <f aca="false">AJ596+AK596+AL596+AM596</f>
        <v>1402</v>
      </c>
      <c r="AO596" s="11" t="n">
        <f aca="false">AK596+AL596</f>
        <v>101</v>
      </c>
      <c r="AP596" s="11" t="n">
        <v>129</v>
      </c>
      <c r="AQ596" s="11" t="n">
        <v>80</v>
      </c>
      <c r="AR596" s="11" t="n">
        <v>22</v>
      </c>
      <c r="AS596" s="11" t="n">
        <v>1021</v>
      </c>
      <c r="AT596" s="11" t="n">
        <v>5766</v>
      </c>
      <c r="AU596" s="11" t="n">
        <v>625</v>
      </c>
      <c r="AV596" s="11" t="n">
        <v>3047</v>
      </c>
      <c r="AW596" s="11" t="n">
        <v>2619</v>
      </c>
      <c r="AX596" s="11" t="n">
        <v>0</v>
      </c>
      <c r="AY596" s="11" t="n">
        <v>0</v>
      </c>
      <c r="AZ596" s="11" t="n">
        <v>12789</v>
      </c>
      <c r="BA596" s="11" t="n">
        <v>0</v>
      </c>
      <c r="BB596" s="11" t="n">
        <v>4954</v>
      </c>
      <c r="BC596" s="11" t="n">
        <v>0</v>
      </c>
      <c r="BD596" s="11" t="n">
        <v>0</v>
      </c>
      <c r="BE596" s="11" t="n">
        <v>0</v>
      </c>
      <c r="BF596" s="11" t="n">
        <v>0</v>
      </c>
      <c r="BG596" s="11" t="n">
        <v>1</v>
      </c>
      <c r="BH596" s="11" t="n">
        <v>0</v>
      </c>
      <c r="BI596" s="11" t="n">
        <v>49</v>
      </c>
      <c r="BJ596" s="11" t="n">
        <v>18</v>
      </c>
      <c r="BK596" s="11" t="n">
        <v>950</v>
      </c>
      <c r="BL596" s="11" t="n">
        <v>495</v>
      </c>
      <c r="BM596" s="11" t="n">
        <v>0</v>
      </c>
      <c r="BN596" s="11" t="n">
        <v>0</v>
      </c>
      <c r="BO596" s="11" t="n">
        <v>0</v>
      </c>
      <c r="BP596" s="11" t="n">
        <v>0</v>
      </c>
      <c r="BQ596" s="11" t="n">
        <f aca="false">BM596+BN596+BO596+BP596</f>
        <v>0</v>
      </c>
      <c r="BR596" s="11" t="n">
        <v>1212</v>
      </c>
      <c r="BS596" s="11" t="n">
        <v>3022</v>
      </c>
      <c r="BT596" s="11" t="n">
        <v>709</v>
      </c>
      <c r="BU596" s="11" t="n">
        <v>1139</v>
      </c>
      <c r="BV596" s="12" t="n">
        <v>1082.89333333333</v>
      </c>
      <c r="BW596" s="11" t="n">
        <v>447</v>
      </c>
      <c r="BX596" s="11" t="n">
        <v>0</v>
      </c>
      <c r="BY596" s="11" t="n">
        <v>253</v>
      </c>
      <c r="BZ596" s="12" t="n">
        <v>163.583333333333</v>
      </c>
      <c r="CA596" s="11" t="n">
        <v>1820</v>
      </c>
      <c r="CB596" s="12" t="n">
        <v>7.41666666666667</v>
      </c>
      <c r="CC596" s="11" t="n">
        <v>84</v>
      </c>
      <c r="CD596" s="11" t="n">
        <v>357</v>
      </c>
      <c r="CE596" s="11" t="n">
        <v>130</v>
      </c>
      <c r="CF596" s="11" t="n">
        <v>0</v>
      </c>
      <c r="CG596" s="11" t="n">
        <v>0</v>
      </c>
      <c r="CH596" s="11" t="n">
        <v>255</v>
      </c>
      <c r="CI596" s="11" t="n">
        <v>108</v>
      </c>
      <c r="CJ596" s="11" t="n">
        <v>96</v>
      </c>
      <c r="CK596" s="11" t="n">
        <v>4</v>
      </c>
      <c r="CL596" s="11" t="n">
        <v>2</v>
      </c>
      <c r="CM596" s="11" t="n">
        <v>4947</v>
      </c>
      <c r="CN596" s="11" t="n">
        <v>4947</v>
      </c>
      <c r="CO596" s="11" t="n">
        <v>28</v>
      </c>
      <c r="CP596" s="11" t="n">
        <v>3</v>
      </c>
      <c r="CQ596" s="11" t="n">
        <f aca="false">'Top Ten Disease (OPD)'!FC597</f>
        <v>2</v>
      </c>
      <c r="CR596" s="11" t="n">
        <v>56286</v>
      </c>
      <c r="CS596" s="11" t="n">
        <v>42817</v>
      </c>
    </row>
    <row r="597" customFormat="false" ht="12" hidden="false" customHeight="false" outlineLevel="0" collapsed="false">
      <c r="A597" s="11" t="s">
        <v>1333</v>
      </c>
      <c r="B597" s="11" t="s">
        <v>116</v>
      </c>
      <c r="C597" s="11" t="s">
        <v>1192</v>
      </c>
      <c r="D597" s="11" t="s">
        <v>1327</v>
      </c>
      <c r="E597" s="11" t="s">
        <v>1334</v>
      </c>
      <c r="F597" s="11" t="n">
        <v>1243</v>
      </c>
      <c r="G597" s="11" t="n">
        <v>1377</v>
      </c>
      <c r="H597" s="11" t="n">
        <v>1320</v>
      </c>
      <c r="I597" s="11" t="n">
        <v>1311</v>
      </c>
      <c r="J597" s="11" t="n">
        <v>1196</v>
      </c>
      <c r="K597" s="11" t="n">
        <v>1097</v>
      </c>
      <c r="L597" s="11" t="n">
        <v>1238</v>
      </c>
      <c r="M597" s="11" t="n">
        <v>658</v>
      </c>
      <c r="N597" s="11" t="n">
        <v>755</v>
      </c>
      <c r="O597" s="11" t="n">
        <v>1163</v>
      </c>
      <c r="P597" s="12" t="n">
        <f aca="false">Q597*12</f>
        <v>166</v>
      </c>
      <c r="Q597" s="12" t="n">
        <v>13.8333333333333</v>
      </c>
      <c r="R597" s="11" t="n">
        <v>166</v>
      </c>
      <c r="S597" s="11" t="n">
        <v>3</v>
      </c>
      <c r="T597" s="11" t="n">
        <v>1835</v>
      </c>
      <c r="U597" s="11" t="n">
        <v>21</v>
      </c>
      <c r="V597" s="11" t="n">
        <v>8</v>
      </c>
      <c r="W597" s="11" t="n">
        <v>824</v>
      </c>
      <c r="X597" s="11" t="n">
        <v>17</v>
      </c>
      <c r="Y597" s="11" t="n">
        <v>9</v>
      </c>
      <c r="Z597" s="11" t="n">
        <v>3656</v>
      </c>
      <c r="AA597" s="11" t="n">
        <v>3131</v>
      </c>
      <c r="AB597" s="11" t="n">
        <v>263</v>
      </c>
      <c r="AC597" s="11" t="n">
        <v>25</v>
      </c>
      <c r="AD597" s="11" t="n">
        <v>0</v>
      </c>
      <c r="AE597" s="11" t="n">
        <v>1201</v>
      </c>
      <c r="AF597" s="11" t="n">
        <v>297</v>
      </c>
      <c r="AG597" s="11" t="n">
        <v>1668</v>
      </c>
      <c r="AH597" s="11" t="n">
        <f aca="false">AB597+AC597+AD597+AE597</f>
        <v>1489</v>
      </c>
      <c r="AI597" s="11" t="n">
        <f aca="false">AF597+AG597</f>
        <v>1965</v>
      </c>
      <c r="AJ597" s="11" t="n">
        <v>524</v>
      </c>
      <c r="AK597" s="11" t="n">
        <v>145</v>
      </c>
      <c r="AL597" s="11" t="n">
        <v>0</v>
      </c>
      <c r="AM597" s="11" t="n">
        <v>2162</v>
      </c>
      <c r="AN597" s="11" t="n">
        <f aca="false">AJ597+AK597+AL597+AM597</f>
        <v>2831</v>
      </c>
      <c r="AO597" s="11" t="n">
        <f aca="false">AK597+AL597</f>
        <v>145</v>
      </c>
      <c r="AP597" s="11" t="n">
        <v>135</v>
      </c>
      <c r="AQ597" s="11" t="n">
        <v>84</v>
      </c>
      <c r="AR597" s="11" t="n">
        <v>28</v>
      </c>
      <c r="AS597" s="11" t="n">
        <v>146</v>
      </c>
      <c r="AT597" s="11" t="n">
        <v>1409</v>
      </c>
      <c r="AU597" s="11" t="n">
        <v>26</v>
      </c>
      <c r="AV597" s="11" t="n">
        <v>1047</v>
      </c>
      <c r="AW597" s="11" t="n">
        <v>1152</v>
      </c>
      <c r="AX597" s="11" t="n">
        <v>0</v>
      </c>
      <c r="AY597" s="11" t="n">
        <v>0</v>
      </c>
      <c r="AZ597" s="11" t="n">
        <v>329</v>
      </c>
      <c r="BA597" s="11" t="n">
        <v>0</v>
      </c>
      <c r="BB597" s="11" t="n">
        <v>286</v>
      </c>
      <c r="BC597" s="11" t="n">
        <v>0</v>
      </c>
      <c r="BD597" s="11" t="n">
        <v>0</v>
      </c>
      <c r="BE597" s="11" t="n">
        <v>0</v>
      </c>
      <c r="BF597" s="11" t="n">
        <v>0</v>
      </c>
      <c r="BG597" s="11" t="n">
        <v>0</v>
      </c>
      <c r="BH597" s="11" t="n">
        <v>0</v>
      </c>
      <c r="BI597" s="11" t="n">
        <v>3</v>
      </c>
      <c r="BJ597" s="11" t="n">
        <v>0</v>
      </c>
      <c r="BK597" s="11" t="n">
        <v>87</v>
      </c>
      <c r="BL597" s="11" t="n">
        <v>20</v>
      </c>
      <c r="BM597" s="11" t="n">
        <v>0</v>
      </c>
      <c r="BN597" s="11" t="n">
        <v>0</v>
      </c>
      <c r="BO597" s="11" t="n">
        <v>0</v>
      </c>
      <c r="BP597" s="11" t="n">
        <v>0</v>
      </c>
      <c r="BQ597" s="11" t="n">
        <f aca="false">BM597+BN597+BO597+BP597</f>
        <v>0</v>
      </c>
      <c r="BR597" s="11" t="n">
        <v>456</v>
      </c>
      <c r="BS597" s="11" t="n">
        <v>342</v>
      </c>
      <c r="BT597" s="11" t="n">
        <v>411</v>
      </c>
      <c r="BU597" s="11" t="n">
        <v>392</v>
      </c>
      <c r="BV597" s="12" t="n">
        <v>246.533333333333</v>
      </c>
      <c r="BW597" s="11" t="n">
        <v>0</v>
      </c>
      <c r="BX597" s="11" t="n">
        <v>0</v>
      </c>
      <c r="BY597" s="11" t="n">
        <v>0</v>
      </c>
      <c r="BZ597" s="12" t="n">
        <v>71.4166666666667</v>
      </c>
      <c r="CA597" s="11" t="n">
        <v>745</v>
      </c>
      <c r="CB597" s="12" t="n">
        <v>9</v>
      </c>
      <c r="CC597" s="11" t="n">
        <v>103</v>
      </c>
      <c r="CD597" s="11" t="n">
        <v>0</v>
      </c>
      <c r="CE597" s="11" t="n">
        <v>0</v>
      </c>
      <c r="CF597" s="11" t="n">
        <v>0</v>
      </c>
      <c r="CG597" s="11" t="n">
        <v>3</v>
      </c>
      <c r="CH597" s="11" t="n">
        <v>84</v>
      </c>
      <c r="CI597" s="11" t="n">
        <v>38</v>
      </c>
      <c r="CJ597" s="11" t="n">
        <v>33</v>
      </c>
      <c r="CK597" s="11" t="n">
        <v>0</v>
      </c>
      <c r="CL597" s="11" t="n">
        <v>0</v>
      </c>
      <c r="CM597" s="11" t="n">
        <v>326</v>
      </c>
      <c r="CN597" s="11" t="n">
        <v>326</v>
      </c>
      <c r="CO597" s="11" t="n">
        <v>7</v>
      </c>
      <c r="CP597" s="11" t="n">
        <v>3</v>
      </c>
      <c r="CQ597" s="11" t="n">
        <f aca="false">'Top Ten Disease (OPD)'!FC598</f>
        <v>7</v>
      </c>
      <c r="CR597" s="11" t="n">
        <v>21241</v>
      </c>
      <c r="CS597" s="11" t="n">
        <v>15660</v>
      </c>
    </row>
    <row r="598" customFormat="false" ht="12" hidden="false" customHeight="false" outlineLevel="0" collapsed="false">
      <c r="A598" s="11" t="s">
        <v>1335</v>
      </c>
      <c r="B598" s="11" t="s">
        <v>105</v>
      </c>
      <c r="C598" s="11" t="s">
        <v>1192</v>
      </c>
      <c r="D598" s="11" t="s">
        <v>1327</v>
      </c>
      <c r="E598" s="11" t="s">
        <v>1336</v>
      </c>
      <c r="F598" s="11" t="n">
        <v>568</v>
      </c>
      <c r="G598" s="11" t="n">
        <v>656</v>
      </c>
      <c r="H598" s="11" t="n">
        <v>686</v>
      </c>
      <c r="I598" s="11" t="n">
        <v>683</v>
      </c>
      <c r="J598" s="11" t="n">
        <v>601</v>
      </c>
      <c r="K598" s="11" t="n">
        <v>517</v>
      </c>
      <c r="L598" s="11" t="n">
        <v>645</v>
      </c>
      <c r="M598" s="11" t="n">
        <v>280</v>
      </c>
      <c r="N598" s="11" t="n">
        <v>207</v>
      </c>
      <c r="O598" s="11" t="n">
        <v>549</v>
      </c>
      <c r="P598" s="12" t="n">
        <f aca="false">Q598*12</f>
        <v>43.2</v>
      </c>
      <c r="Q598" s="12" t="n">
        <v>3.6</v>
      </c>
      <c r="R598" s="11" t="n">
        <v>18</v>
      </c>
      <c r="S598" s="11" t="n">
        <v>10</v>
      </c>
      <c r="T598" s="11" t="n">
        <v>770</v>
      </c>
      <c r="U598" s="11" t="n">
        <v>2</v>
      </c>
      <c r="V598" s="11" t="n">
        <v>1</v>
      </c>
      <c r="W598" s="11" t="n">
        <v>841</v>
      </c>
      <c r="X598" s="11" t="n">
        <v>0</v>
      </c>
      <c r="Y598" s="11" t="n">
        <v>1</v>
      </c>
      <c r="Z598" s="11" t="n">
        <v>3868</v>
      </c>
      <c r="AA598" s="11" t="n">
        <v>3306</v>
      </c>
      <c r="AB598" s="11" t="n">
        <v>92</v>
      </c>
      <c r="AC598" s="11" t="n">
        <v>24</v>
      </c>
      <c r="AD598" s="11" t="n">
        <v>0</v>
      </c>
      <c r="AE598" s="11" t="n">
        <v>445</v>
      </c>
      <c r="AF598" s="11" t="n">
        <v>109</v>
      </c>
      <c r="AG598" s="11" t="n">
        <v>359</v>
      </c>
      <c r="AH598" s="11" t="n">
        <f aca="false">AB598+AC598+AD598+AE598</f>
        <v>561</v>
      </c>
      <c r="AI598" s="11" t="n">
        <f aca="false">AF598+AG598</f>
        <v>468</v>
      </c>
      <c r="AJ598" s="11" t="n">
        <v>173</v>
      </c>
      <c r="AK598" s="11" t="n">
        <v>59</v>
      </c>
      <c r="AL598" s="11" t="n">
        <v>0</v>
      </c>
      <c r="AM598" s="11" t="n">
        <v>701</v>
      </c>
      <c r="AN598" s="11" t="n">
        <f aca="false">AJ598+AK598+AL598+AM598</f>
        <v>933</v>
      </c>
      <c r="AO598" s="11" t="n">
        <f aca="false">AK598+AL598</f>
        <v>59</v>
      </c>
      <c r="AP598" s="11" t="n">
        <v>75</v>
      </c>
      <c r="AQ598" s="11" t="n">
        <v>26</v>
      </c>
      <c r="AR598" s="11" t="n">
        <v>52</v>
      </c>
      <c r="AS598" s="11" t="n">
        <v>111</v>
      </c>
      <c r="AT598" s="11" t="n">
        <v>672</v>
      </c>
      <c r="AU598" s="11" t="n">
        <v>112</v>
      </c>
      <c r="AV598" s="11" t="n">
        <v>646</v>
      </c>
      <c r="AW598" s="11" t="n">
        <v>755</v>
      </c>
      <c r="AX598" s="11" t="n">
        <v>0</v>
      </c>
      <c r="AY598" s="11" t="n">
        <v>0</v>
      </c>
      <c r="AZ598" s="11" t="n">
        <v>204</v>
      </c>
      <c r="BA598" s="11" t="n">
        <v>0</v>
      </c>
      <c r="BB598" s="11" t="n">
        <v>229</v>
      </c>
      <c r="BC598" s="11" t="n">
        <v>0</v>
      </c>
      <c r="BD598" s="11" t="n">
        <v>0</v>
      </c>
      <c r="BE598" s="11" t="n">
        <v>1</v>
      </c>
      <c r="BF598" s="11" t="n">
        <v>0</v>
      </c>
      <c r="BG598" s="11" t="n">
        <v>0</v>
      </c>
      <c r="BH598" s="11" t="n">
        <v>0</v>
      </c>
      <c r="BI598" s="11" t="n">
        <v>1</v>
      </c>
      <c r="BJ598" s="11" t="n">
        <v>0</v>
      </c>
      <c r="BK598" s="11" t="n">
        <v>27</v>
      </c>
      <c r="BL598" s="11" t="n">
        <v>0</v>
      </c>
      <c r="BM598" s="11" t="n">
        <v>0</v>
      </c>
      <c r="BN598" s="11" t="n">
        <v>0</v>
      </c>
      <c r="BO598" s="11" t="n">
        <v>0</v>
      </c>
      <c r="BP598" s="11" t="n">
        <v>0</v>
      </c>
      <c r="BQ598" s="11" t="n">
        <f aca="false">BM598+BN598+BO598+BP598</f>
        <v>0</v>
      </c>
      <c r="BR598" s="11" t="n">
        <v>228</v>
      </c>
      <c r="BS598" s="11" t="n">
        <v>192</v>
      </c>
      <c r="BT598" s="11" t="n">
        <v>187</v>
      </c>
      <c r="BU598" s="11" t="n">
        <v>212</v>
      </c>
      <c r="BV598" s="12" t="n">
        <v>448.733333333333</v>
      </c>
      <c r="BW598" s="11" t="n">
        <v>0</v>
      </c>
      <c r="BX598" s="11" t="n">
        <v>0</v>
      </c>
      <c r="BY598" s="11" t="n">
        <v>0</v>
      </c>
      <c r="BZ598" s="12" t="n">
        <v>58.9166666666667</v>
      </c>
      <c r="CA598" s="11" t="n">
        <v>637</v>
      </c>
      <c r="CB598" s="12" t="n">
        <v>7.58333333333333</v>
      </c>
      <c r="CC598" s="11" t="n">
        <v>83</v>
      </c>
      <c r="CD598" s="11" t="n">
        <v>0</v>
      </c>
      <c r="CE598" s="11" t="n">
        <v>0</v>
      </c>
      <c r="CF598" s="11" t="n">
        <v>0</v>
      </c>
      <c r="CG598" s="11" t="n">
        <v>0</v>
      </c>
      <c r="CH598" s="11" t="n">
        <v>59</v>
      </c>
      <c r="CI598" s="11" t="n">
        <v>28</v>
      </c>
      <c r="CJ598" s="11" t="n">
        <v>27</v>
      </c>
      <c r="CK598" s="11" t="n">
        <v>0</v>
      </c>
      <c r="CL598" s="11" t="n">
        <v>0</v>
      </c>
      <c r="CM598" s="11" t="n">
        <v>142</v>
      </c>
      <c r="CN598" s="11" t="n">
        <v>142</v>
      </c>
      <c r="CO598" s="11" t="n">
        <v>2</v>
      </c>
      <c r="CP598" s="11" t="n">
        <v>1</v>
      </c>
      <c r="CQ598" s="11" t="n">
        <f aca="false">'Top Ten Disease (OPD)'!FC599</f>
        <v>2</v>
      </c>
      <c r="CR598" s="11" t="n">
        <v>7497</v>
      </c>
      <c r="CS598" s="11" t="n">
        <v>4923</v>
      </c>
    </row>
    <row r="599" customFormat="false" ht="12" hidden="false" customHeight="false" outlineLevel="0" collapsed="false">
      <c r="A599" s="11" t="s">
        <v>1337</v>
      </c>
      <c r="B599" s="11" t="s">
        <v>105</v>
      </c>
      <c r="C599" s="11" t="s">
        <v>1192</v>
      </c>
      <c r="D599" s="11" t="s">
        <v>1327</v>
      </c>
      <c r="E599" s="11" t="s">
        <v>1338</v>
      </c>
      <c r="F599" s="11" t="n">
        <v>1179</v>
      </c>
      <c r="G599" s="11" t="n">
        <v>1167</v>
      </c>
      <c r="H599" s="11" t="n">
        <v>1050</v>
      </c>
      <c r="I599" s="11" t="n">
        <v>1052</v>
      </c>
      <c r="J599" s="11" t="n">
        <v>899</v>
      </c>
      <c r="K599" s="11" t="n">
        <v>926</v>
      </c>
      <c r="L599" s="11" t="n">
        <v>973</v>
      </c>
      <c r="M599" s="11" t="n">
        <v>442</v>
      </c>
      <c r="N599" s="11" t="n">
        <v>768</v>
      </c>
      <c r="O599" s="11" t="n">
        <v>934</v>
      </c>
      <c r="P599" s="12" t="n">
        <f aca="false">Q599*12</f>
        <v>168</v>
      </c>
      <c r="Q599" s="12" t="n">
        <v>14</v>
      </c>
      <c r="R599" s="11" t="n">
        <v>168</v>
      </c>
      <c r="S599" s="11" t="n">
        <v>14</v>
      </c>
      <c r="T599" s="11" t="n">
        <v>1385</v>
      </c>
      <c r="U599" s="11" t="n">
        <v>15</v>
      </c>
      <c r="V599" s="11" t="n">
        <v>19</v>
      </c>
      <c r="W599" s="11" t="n">
        <v>1055</v>
      </c>
      <c r="X599" s="11" t="n">
        <v>16</v>
      </c>
      <c r="Y599" s="11" t="n">
        <v>28</v>
      </c>
      <c r="Z599" s="11" t="n">
        <v>5714</v>
      </c>
      <c r="AA599" s="11" t="n">
        <v>5079</v>
      </c>
      <c r="AB599" s="11" t="n">
        <v>492</v>
      </c>
      <c r="AC599" s="11" t="n">
        <v>31</v>
      </c>
      <c r="AD599" s="11" t="n">
        <v>0</v>
      </c>
      <c r="AE599" s="11" t="n">
        <v>968</v>
      </c>
      <c r="AF599" s="11" t="n">
        <v>455</v>
      </c>
      <c r="AG599" s="11" t="n">
        <v>939</v>
      </c>
      <c r="AH599" s="11" t="n">
        <f aca="false">AB599+AC599+AD599+AE599</f>
        <v>1491</v>
      </c>
      <c r="AI599" s="11" t="n">
        <f aca="false">AF599+AG599</f>
        <v>1394</v>
      </c>
      <c r="AJ599" s="11" t="n">
        <v>664</v>
      </c>
      <c r="AK599" s="11" t="n">
        <v>44</v>
      </c>
      <c r="AL599" s="11" t="n">
        <v>0</v>
      </c>
      <c r="AM599" s="11" t="n">
        <v>1177</v>
      </c>
      <c r="AN599" s="11" t="n">
        <f aca="false">AJ599+AK599+AL599+AM599</f>
        <v>1885</v>
      </c>
      <c r="AO599" s="11" t="n">
        <f aca="false">AK599+AL599</f>
        <v>44</v>
      </c>
      <c r="AP599" s="11" t="n">
        <v>84</v>
      </c>
      <c r="AQ599" s="11" t="n">
        <v>11</v>
      </c>
      <c r="AR599" s="11" t="n">
        <v>44</v>
      </c>
      <c r="AS599" s="11" t="n">
        <v>145</v>
      </c>
      <c r="AT599" s="11" t="n">
        <v>1308</v>
      </c>
      <c r="AU599" s="11" t="n">
        <v>73</v>
      </c>
      <c r="AV599" s="11" t="n">
        <v>899</v>
      </c>
      <c r="AW599" s="11" t="n">
        <v>974</v>
      </c>
      <c r="AX599" s="11" t="n">
        <v>0</v>
      </c>
      <c r="AY599" s="11" t="n">
        <v>0</v>
      </c>
      <c r="AZ599" s="11" t="n">
        <v>592</v>
      </c>
      <c r="BA599" s="11" t="n">
        <v>0</v>
      </c>
      <c r="BB599" s="11" t="n">
        <v>427</v>
      </c>
      <c r="BC599" s="11" t="n">
        <v>0</v>
      </c>
      <c r="BD599" s="11" t="n">
        <v>0</v>
      </c>
      <c r="BE599" s="11" t="n">
        <v>0</v>
      </c>
      <c r="BF599" s="11" t="n">
        <v>0</v>
      </c>
      <c r="BG599" s="11" t="n">
        <v>0</v>
      </c>
      <c r="BH599" s="11" t="n">
        <v>0</v>
      </c>
      <c r="BI599" s="11" t="n">
        <v>7</v>
      </c>
      <c r="BJ599" s="11" t="n">
        <v>0</v>
      </c>
      <c r="BK599" s="11" t="n">
        <v>150</v>
      </c>
      <c r="BL599" s="11" t="n">
        <v>0</v>
      </c>
      <c r="BM599" s="11" t="n">
        <v>0</v>
      </c>
      <c r="BN599" s="11" t="n">
        <v>0</v>
      </c>
      <c r="BO599" s="11" t="n">
        <v>0</v>
      </c>
      <c r="BP599" s="11" t="n">
        <v>0</v>
      </c>
      <c r="BQ599" s="11" t="n">
        <f aca="false">BM599+BN599+BO599+BP599</f>
        <v>0</v>
      </c>
      <c r="BR599" s="11" t="n">
        <v>359</v>
      </c>
      <c r="BS599" s="11" t="n">
        <v>459</v>
      </c>
      <c r="BT599" s="11" t="n">
        <v>63</v>
      </c>
      <c r="BU599" s="11" t="n">
        <v>930</v>
      </c>
      <c r="BV599" s="12" t="n">
        <v>276.866666666667</v>
      </c>
      <c r="BW599" s="11" t="n">
        <v>1</v>
      </c>
      <c r="BX599" s="11" t="n">
        <v>0</v>
      </c>
      <c r="BY599" s="11" t="n">
        <v>0</v>
      </c>
      <c r="BZ599" s="12" t="n">
        <v>79.1666666666667</v>
      </c>
      <c r="CA599" s="11" t="n">
        <v>892</v>
      </c>
      <c r="CB599" s="12" t="n">
        <v>11.9166666666667</v>
      </c>
      <c r="CC599" s="11" t="n">
        <v>133</v>
      </c>
      <c r="CD599" s="11" t="n">
        <v>0</v>
      </c>
      <c r="CE599" s="11" t="n">
        <v>0</v>
      </c>
      <c r="CF599" s="11" t="n">
        <v>1</v>
      </c>
      <c r="CG599" s="11" t="n">
        <v>9</v>
      </c>
      <c r="CH599" s="11" t="n">
        <v>49</v>
      </c>
      <c r="CI599" s="11" t="n">
        <v>15</v>
      </c>
      <c r="CJ599" s="11" t="n">
        <v>13</v>
      </c>
      <c r="CK599" s="11" t="n">
        <v>0</v>
      </c>
      <c r="CL599" s="11" t="n">
        <v>0</v>
      </c>
      <c r="CM599" s="11" t="n">
        <v>308</v>
      </c>
      <c r="CN599" s="11" t="n">
        <v>308</v>
      </c>
      <c r="CO599" s="11" t="n">
        <v>9</v>
      </c>
      <c r="CP599" s="11" t="n">
        <v>3</v>
      </c>
      <c r="CQ599" s="11" t="n">
        <f aca="false">'Top Ten Disease (OPD)'!FC600</f>
        <v>9</v>
      </c>
      <c r="CR599" s="11" t="n">
        <v>17031</v>
      </c>
      <c r="CS599" s="11" t="n">
        <v>13034</v>
      </c>
    </row>
    <row r="600" customFormat="false" ht="12" hidden="false" customHeight="false" outlineLevel="0" collapsed="false">
      <c r="A600" s="11" t="s">
        <v>1339</v>
      </c>
      <c r="B600" s="11" t="s">
        <v>105</v>
      </c>
      <c r="C600" s="11" t="s">
        <v>1192</v>
      </c>
      <c r="D600" s="11" t="s">
        <v>1327</v>
      </c>
      <c r="E600" s="11" t="s">
        <v>1340</v>
      </c>
      <c r="F600" s="11" t="n">
        <v>679</v>
      </c>
      <c r="G600" s="11" t="n">
        <v>796</v>
      </c>
      <c r="H600" s="11" t="n">
        <v>736</v>
      </c>
      <c r="I600" s="11" t="n">
        <v>736</v>
      </c>
      <c r="J600" s="11" t="n">
        <v>712</v>
      </c>
      <c r="K600" s="11" t="n">
        <v>593</v>
      </c>
      <c r="L600" s="11" t="n">
        <v>718</v>
      </c>
      <c r="M600" s="11" t="n">
        <v>321</v>
      </c>
      <c r="N600" s="11" t="n">
        <v>385</v>
      </c>
      <c r="O600" s="11" t="n">
        <v>658</v>
      </c>
      <c r="P600" s="12" t="n">
        <f aca="false">Q600*12</f>
        <v>93</v>
      </c>
      <c r="Q600" s="12" t="n">
        <v>7.75</v>
      </c>
      <c r="R600" s="11" t="n">
        <v>89</v>
      </c>
      <c r="S600" s="11" t="n">
        <v>100</v>
      </c>
      <c r="T600" s="11" t="n">
        <v>1392</v>
      </c>
      <c r="U600" s="11" t="n">
        <v>66</v>
      </c>
      <c r="V600" s="11" t="n">
        <v>14</v>
      </c>
      <c r="W600" s="11" t="n">
        <v>677</v>
      </c>
      <c r="X600" s="11" t="n">
        <v>32</v>
      </c>
      <c r="Y600" s="11" t="n">
        <v>10</v>
      </c>
      <c r="Z600" s="11" t="n">
        <v>3090</v>
      </c>
      <c r="AA600" s="11" t="n">
        <v>2726</v>
      </c>
      <c r="AB600" s="11" t="n">
        <v>356</v>
      </c>
      <c r="AC600" s="11" t="n">
        <v>16</v>
      </c>
      <c r="AD600" s="11" t="n">
        <v>0</v>
      </c>
      <c r="AE600" s="11" t="n">
        <v>737</v>
      </c>
      <c r="AF600" s="11" t="n">
        <v>420</v>
      </c>
      <c r="AG600" s="11" t="n">
        <v>588</v>
      </c>
      <c r="AH600" s="11" t="n">
        <f aca="false">AB600+AC600+AD600+AE600</f>
        <v>1109</v>
      </c>
      <c r="AI600" s="11" t="n">
        <f aca="false">AF600+AG600</f>
        <v>1008</v>
      </c>
      <c r="AJ600" s="11" t="n">
        <v>599</v>
      </c>
      <c r="AK600" s="11" t="n">
        <v>83</v>
      </c>
      <c r="AL600" s="11" t="n">
        <v>6</v>
      </c>
      <c r="AM600" s="11" t="n">
        <v>902</v>
      </c>
      <c r="AN600" s="11" t="n">
        <f aca="false">AJ600+AK600+AL600+AM600</f>
        <v>1590</v>
      </c>
      <c r="AO600" s="11" t="n">
        <f aca="false">AK600+AL600</f>
        <v>89</v>
      </c>
      <c r="AP600" s="11" t="n">
        <v>99</v>
      </c>
      <c r="AQ600" s="11" t="n">
        <v>64</v>
      </c>
      <c r="AR600" s="11" t="n">
        <v>55</v>
      </c>
      <c r="AS600" s="11" t="n">
        <v>24</v>
      </c>
      <c r="AT600" s="11" t="n">
        <v>862</v>
      </c>
      <c r="AU600" s="11" t="n">
        <v>23</v>
      </c>
      <c r="AV600" s="11" t="n">
        <v>564</v>
      </c>
      <c r="AW600" s="11" t="n">
        <v>672</v>
      </c>
      <c r="AX600" s="11" t="n">
        <v>0</v>
      </c>
      <c r="AY600" s="11" t="n">
        <v>0</v>
      </c>
      <c r="AZ600" s="11" t="n">
        <v>343</v>
      </c>
      <c r="BA600" s="11" t="n">
        <v>0</v>
      </c>
      <c r="BB600" s="11" t="n">
        <v>16</v>
      </c>
      <c r="BC600" s="11" t="n">
        <v>0</v>
      </c>
      <c r="BD600" s="11" t="n">
        <v>0</v>
      </c>
      <c r="BE600" s="11" t="n">
        <v>0</v>
      </c>
      <c r="BF600" s="11" t="n">
        <v>0</v>
      </c>
      <c r="BG600" s="11" t="n">
        <v>0</v>
      </c>
      <c r="BH600" s="11" t="n">
        <v>0</v>
      </c>
      <c r="BI600" s="11" t="n">
        <v>1</v>
      </c>
      <c r="BJ600" s="11" t="n">
        <v>0</v>
      </c>
      <c r="BK600" s="11" t="n">
        <v>108</v>
      </c>
      <c r="BL600" s="11" t="n">
        <v>3</v>
      </c>
      <c r="BM600" s="11" t="n">
        <v>0</v>
      </c>
      <c r="BN600" s="11" t="n">
        <v>0</v>
      </c>
      <c r="BO600" s="11" t="n">
        <v>10</v>
      </c>
      <c r="BP600" s="11" t="n">
        <v>0</v>
      </c>
      <c r="BQ600" s="11" t="n">
        <f aca="false">BM600+BN600+BO600+BP600</f>
        <v>10</v>
      </c>
      <c r="BR600" s="11" t="n">
        <v>366</v>
      </c>
      <c r="BS600" s="11" t="n">
        <v>443</v>
      </c>
      <c r="BT600" s="11" t="n">
        <v>177</v>
      </c>
      <c r="BU600" s="11" t="n">
        <v>410</v>
      </c>
      <c r="BV600" s="12" t="n">
        <v>203.04</v>
      </c>
      <c r="BW600" s="11" t="n">
        <v>0</v>
      </c>
      <c r="BX600" s="11" t="n">
        <v>0</v>
      </c>
      <c r="BY600" s="11" t="n">
        <v>0</v>
      </c>
      <c r="BZ600" s="12" t="n">
        <v>61.6666666666667</v>
      </c>
      <c r="CA600" s="11" t="n">
        <v>624</v>
      </c>
      <c r="CB600" s="12" t="n">
        <v>12.6666666666667</v>
      </c>
      <c r="CC600" s="11" t="n">
        <v>149</v>
      </c>
      <c r="CD600" s="11" t="n">
        <v>0</v>
      </c>
      <c r="CE600" s="11" t="n">
        <v>0</v>
      </c>
      <c r="CF600" s="11" t="n">
        <v>0</v>
      </c>
      <c r="CG600" s="11" t="n">
        <v>10</v>
      </c>
      <c r="CH600" s="11" t="n">
        <v>54</v>
      </c>
      <c r="CI600" s="11" t="n">
        <v>21</v>
      </c>
      <c r="CJ600" s="11" t="n">
        <v>20</v>
      </c>
      <c r="CK600" s="11" t="n">
        <v>0</v>
      </c>
      <c r="CL600" s="11" t="n">
        <v>0</v>
      </c>
      <c r="CM600" s="11" t="n">
        <v>206</v>
      </c>
      <c r="CN600" s="11" t="n">
        <v>206</v>
      </c>
      <c r="CO600" s="11" t="n">
        <v>2</v>
      </c>
      <c r="CP600" s="11" t="n">
        <v>6</v>
      </c>
      <c r="CQ600" s="11" t="n">
        <f aca="false">'Top Ten Disease (OPD)'!FC601</f>
        <v>6</v>
      </c>
      <c r="CR600" s="11" t="n">
        <v>11013</v>
      </c>
      <c r="CS600" s="11" t="n">
        <v>8575</v>
      </c>
    </row>
    <row r="601" customFormat="false" ht="12" hidden="false" customHeight="false" outlineLevel="0" collapsed="false">
      <c r="A601" s="11" t="s">
        <v>1341</v>
      </c>
      <c r="B601" s="11" t="s">
        <v>105</v>
      </c>
      <c r="C601" s="11" t="s">
        <v>1192</v>
      </c>
      <c r="D601" s="11" t="s">
        <v>1327</v>
      </c>
      <c r="E601" s="11" t="s">
        <v>1342</v>
      </c>
      <c r="F601" s="11" t="n">
        <v>796</v>
      </c>
      <c r="G601" s="11" t="n">
        <v>877</v>
      </c>
      <c r="H601" s="11" t="n">
        <v>884</v>
      </c>
      <c r="I601" s="11" t="n">
        <v>943</v>
      </c>
      <c r="J601" s="11" t="n">
        <v>806</v>
      </c>
      <c r="K601" s="11" t="n">
        <v>699</v>
      </c>
      <c r="L601" s="11" t="n">
        <v>825</v>
      </c>
      <c r="M601" s="11" t="n">
        <v>394</v>
      </c>
      <c r="N601" s="11" t="n">
        <v>423</v>
      </c>
      <c r="O601" s="11" t="n">
        <v>788</v>
      </c>
      <c r="P601" s="12" t="n">
        <f aca="false">Q601*12</f>
        <v>168</v>
      </c>
      <c r="Q601" s="12" t="n">
        <v>14</v>
      </c>
      <c r="R601" s="11" t="n">
        <v>161</v>
      </c>
      <c r="S601" s="11" t="n">
        <v>29</v>
      </c>
      <c r="T601" s="11" t="n">
        <v>1135</v>
      </c>
      <c r="U601" s="11" t="n">
        <v>9</v>
      </c>
      <c r="V601" s="11" t="n">
        <v>5</v>
      </c>
      <c r="W601" s="11" t="n">
        <v>664</v>
      </c>
      <c r="X601" s="11" t="n">
        <v>43</v>
      </c>
      <c r="Y601" s="11" t="n">
        <v>10</v>
      </c>
      <c r="Z601" s="11" t="n">
        <v>3705</v>
      </c>
      <c r="AA601" s="11" t="n">
        <v>3317</v>
      </c>
      <c r="AB601" s="11" t="n">
        <v>575</v>
      </c>
      <c r="AC601" s="11" t="n">
        <v>14</v>
      </c>
      <c r="AD601" s="11" t="n">
        <v>0</v>
      </c>
      <c r="AE601" s="11" t="n">
        <v>1033</v>
      </c>
      <c r="AF601" s="11" t="n">
        <v>557</v>
      </c>
      <c r="AG601" s="11" t="n">
        <v>908</v>
      </c>
      <c r="AH601" s="11" t="n">
        <f aca="false">AB601+AC601+AD601+AE601</f>
        <v>1622</v>
      </c>
      <c r="AI601" s="11" t="n">
        <f aca="false">AF601+AG601</f>
        <v>1465</v>
      </c>
      <c r="AJ601" s="11" t="n">
        <v>624</v>
      </c>
      <c r="AK601" s="11" t="n">
        <v>199</v>
      </c>
      <c r="AL601" s="11" t="n">
        <v>0</v>
      </c>
      <c r="AM601" s="11" t="n">
        <v>975</v>
      </c>
      <c r="AN601" s="11" t="n">
        <f aca="false">AJ601+AK601+AL601+AM601</f>
        <v>1798</v>
      </c>
      <c r="AO601" s="11" t="n">
        <f aca="false">AK601+AL601</f>
        <v>199</v>
      </c>
      <c r="AP601" s="11" t="n">
        <v>211</v>
      </c>
      <c r="AQ601" s="11" t="n">
        <v>51</v>
      </c>
      <c r="AR601" s="11" t="n">
        <v>56</v>
      </c>
      <c r="AS601" s="11" t="n">
        <v>33</v>
      </c>
      <c r="AT601" s="11" t="n">
        <v>983</v>
      </c>
      <c r="AU601" s="11" t="n">
        <v>13</v>
      </c>
      <c r="AV601" s="11" t="n">
        <v>669</v>
      </c>
      <c r="AW601" s="11" t="n">
        <v>693</v>
      </c>
      <c r="AX601" s="11" t="n">
        <v>27</v>
      </c>
      <c r="AY601" s="11" t="n">
        <v>0</v>
      </c>
      <c r="AZ601" s="11" t="n">
        <v>320</v>
      </c>
      <c r="BA601" s="11" t="n">
        <v>0</v>
      </c>
      <c r="BB601" s="11" t="n">
        <v>285</v>
      </c>
      <c r="BC601" s="11" t="n">
        <v>0</v>
      </c>
      <c r="BD601" s="11" t="n">
        <v>0</v>
      </c>
      <c r="BE601" s="11" t="n">
        <v>0</v>
      </c>
      <c r="BF601" s="11" t="n">
        <v>0</v>
      </c>
      <c r="BG601" s="11" t="n">
        <v>0</v>
      </c>
      <c r="BH601" s="11" t="n">
        <v>0</v>
      </c>
      <c r="BI601" s="11" t="n">
        <v>2</v>
      </c>
      <c r="BJ601" s="11" t="n">
        <v>0</v>
      </c>
      <c r="BK601" s="11" t="n">
        <v>67</v>
      </c>
      <c r="BL601" s="11" t="n">
        <v>0</v>
      </c>
      <c r="BM601" s="11" t="n">
        <v>0</v>
      </c>
      <c r="BN601" s="11" t="n">
        <v>0</v>
      </c>
      <c r="BO601" s="11" t="n">
        <v>0</v>
      </c>
      <c r="BP601" s="11" t="n">
        <v>0</v>
      </c>
      <c r="BQ601" s="11" t="n">
        <f aca="false">BM601+BN601+BO601+BP601</f>
        <v>0</v>
      </c>
      <c r="BR601" s="11" t="n">
        <v>322</v>
      </c>
      <c r="BS601" s="11" t="n">
        <v>501</v>
      </c>
      <c r="BT601" s="11" t="n">
        <v>227</v>
      </c>
      <c r="BU601" s="11" t="n">
        <v>453</v>
      </c>
      <c r="BV601" s="12" t="n">
        <v>219.666666666667</v>
      </c>
      <c r="BW601" s="11" t="n">
        <v>1</v>
      </c>
      <c r="BX601" s="11" t="n">
        <v>0</v>
      </c>
      <c r="BY601" s="11" t="n">
        <v>0</v>
      </c>
      <c r="BZ601" s="12" t="n">
        <v>69</v>
      </c>
      <c r="CA601" s="11" t="n">
        <v>567</v>
      </c>
      <c r="CB601" s="12" t="n">
        <v>14.5</v>
      </c>
      <c r="CC601" s="11" t="n">
        <v>171</v>
      </c>
      <c r="CD601" s="11" t="n">
        <v>0</v>
      </c>
      <c r="CE601" s="11" t="n">
        <v>0</v>
      </c>
      <c r="CF601" s="11" t="n">
        <v>0</v>
      </c>
      <c r="CG601" s="11" t="n">
        <v>3</v>
      </c>
      <c r="CH601" s="11" t="n">
        <v>35</v>
      </c>
      <c r="CI601" s="11" t="n">
        <v>19</v>
      </c>
      <c r="CJ601" s="11" t="n">
        <v>15</v>
      </c>
      <c r="CK601" s="11" t="n">
        <v>0</v>
      </c>
      <c r="CL601" s="11" t="n">
        <v>0</v>
      </c>
      <c r="CM601" s="11" t="n">
        <v>63</v>
      </c>
      <c r="CN601" s="11" t="n">
        <v>63</v>
      </c>
      <c r="CO601" s="11" t="n">
        <v>2</v>
      </c>
      <c r="CP601" s="11" t="n">
        <v>1</v>
      </c>
      <c r="CQ601" s="11" t="n">
        <f aca="false">'Top Ten Disease (OPD)'!FC602</f>
        <v>3</v>
      </c>
      <c r="CR601" s="11" t="n">
        <v>17368</v>
      </c>
      <c r="CS601" s="11" t="n">
        <v>12486</v>
      </c>
    </row>
    <row r="602" customFormat="false" ht="12" hidden="false" customHeight="false" outlineLevel="0" collapsed="false">
      <c r="A602" s="11" t="s">
        <v>1343</v>
      </c>
      <c r="B602" s="11" t="s">
        <v>116</v>
      </c>
      <c r="C602" s="11" t="s">
        <v>1192</v>
      </c>
      <c r="D602" s="11" t="s">
        <v>1327</v>
      </c>
      <c r="E602" s="11" t="s">
        <v>1344</v>
      </c>
      <c r="F602" s="11" t="n">
        <v>1585</v>
      </c>
      <c r="G602" s="11" t="n">
        <v>1731</v>
      </c>
      <c r="H602" s="11" t="n">
        <v>1882</v>
      </c>
      <c r="I602" s="11" t="n">
        <v>1882</v>
      </c>
      <c r="J602" s="11" t="n">
        <v>1829</v>
      </c>
      <c r="K602" s="11" t="n">
        <v>1683</v>
      </c>
      <c r="L602" s="11" t="n">
        <v>1938</v>
      </c>
      <c r="M602" s="11" t="n">
        <v>800</v>
      </c>
      <c r="N602" s="11" t="n">
        <v>628</v>
      </c>
      <c r="O602" s="11" t="n">
        <v>1705</v>
      </c>
      <c r="P602" s="12" t="n">
        <f aca="false">Q602*12</f>
        <v>142</v>
      </c>
      <c r="Q602" s="12" t="n">
        <v>11.8333333333333</v>
      </c>
      <c r="R602" s="11" t="n">
        <v>142</v>
      </c>
      <c r="S602" s="11" t="n">
        <v>20</v>
      </c>
      <c r="T602" s="11" t="n">
        <v>2028</v>
      </c>
      <c r="U602" s="11" t="n">
        <v>46</v>
      </c>
      <c r="V602" s="11" t="n">
        <v>3</v>
      </c>
      <c r="W602" s="11" t="n">
        <v>2018</v>
      </c>
      <c r="X602" s="11" t="n">
        <v>21</v>
      </c>
      <c r="Y602" s="11" t="n">
        <v>1</v>
      </c>
      <c r="Z602" s="11" t="n">
        <v>9751</v>
      </c>
      <c r="AA602" s="11" t="n">
        <v>8480</v>
      </c>
      <c r="AB602" s="11" t="n">
        <v>308</v>
      </c>
      <c r="AC602" s="11" t="n">
        <v>56</v>
      </c>
      <c r="AD602" s="11" t="n">
        <v>0</v>
      </c>
      <c r="AE602" s="11" t="n">
        <v>2875</v>
      </c>
      <c r="AF602" s="11" t="n">
        <v>396</v>
      </c>
      <c r="AG602" s="11" t="n">
        <v>2455</v>
      </c>
      <c r="AH602" s="11" t="n">
        <f aca="false">AB602+AC602+AD602+AE602</f>
        <v>3239</v>
      </c>
      <c r="AI602" s="11" t="n">
        <f aca="false">AF602+AG602</f>
        <v>2851</v>
      </c>
      <c r="AJ602" s="11" t="n">
        <v>752</v>
      </c>
      <c r="AK602" s="11" t="n">
        <v>153</v>
      </c>
      <c r="AL602" s="11" t="n">
        <v>0</v>
      </c>
      <c r="AM602" s="11" t="n">
        <v>3357</v>
      </c>
      <c r="AN602" s="11" t="n">
        <f aca="false">AJ602+AK602+AL602+AM602</f>
        <v>4262</v>
      </c>
      <c r="AO602" s="11" t="n">
        <f aca="false">AK602+AL602</f>
        <v>153</v>
      </c>
      <c r="AP602" s="11" t="n">
        <v>185</v>
      </c>
      <c r="AQ602" s="11" t="n">
        <v>135</v>
      </c>
      <c r="AR602" s="11" t="n">
        <v>181</v>
      </c>
      <c r="AS602" s="11" t="n">
        <v>108</v>
      </c>
      <c r="AT602" s="11" t="n">
        <v>1585</v>
      </c>
      <c r="AU602" s="11" t="n">
        <v>86</v>
      </c>
      <c r="AV602" s="11" t="n">
        <v>1373</v>
      </c>
      <c r="AW602" s="11" t="n">
        <v>1441</v>
      </c>
      <c r="AX602" s="11" t="n">
        <v>11</v>
      </c>
      <c r="AY602" s="11" t="n">
        <v>2</v>
      </c>
      <c r="AZ602" s="11" t="n">
        <v>252</v>
      </c>
      <c r="BA602" s="11" t="n">
        <v>3</v>
      </c>
      <c r="BB602" s="11" t="n">
        <v>145</v>
      </c>
      <c r="BC602" s="11" t="n">
        <v>0</v>
      </c>
      <c r="BD602" s="11" t="n">
        <v>0</v>
      </c>
      <c r="BE602" s="11" t="n">
        <v>1</v>
      </c>
      <c r="BF602" s="11" t="n">
        <v>0</v>
      </c>
      <c r="BG602" s="11" t="n">
        <v>0</v>
      </c>
      <c r="BH602" s="11" t="n">
        <v>0</v>
      </c>
      <c r="BI602" s="11" t="n">
        <v>1</v>
      </c>
      <c r="BJ602" s="11" t="n">
        <v>0</v>
      </c>
      <c r="BK602" s="11" t="n">
        <v>166</v>
      </c>
      <c r="BL602" s="11" t="n">
        <v>0</v>
      </c>
      <c r="BM602" s="11" t="n">
        <v>0</v>
      </c>
      <c r="BN602" s="11" t="n">
        <v>0</v>
      </c>
      <c r="BO602" s="11" t="n">
        <v>0</v>
      </c>
      <c r="BP602" s="11" t="n">
        <v>0</v>
      </c>
      <c r="BQ602" s="11" t="n">
        <f aca="false">BM602+BN602+BO602+BP602</f>
        <v>0</v>
      </c>
      <c r="BR602" s="11" t="n">
        <v>580</v>
      </c>
      <c r="BS602" s="11" t="n">
        <v>508</v>
      </c>
      <c r="BT602" s="11" t="n">
        <v>206</v>
      </c>
      <c r="BU602" s="11" t="n">
        <v>968</v>
      </c>
      <c r="BV602" s="12" t="n">
        <v>325.08</v>
      </c>
      <c r="BW602" s="11" t="n">
        <v>0</v>
      </c>
      <c r="BX602" s="11" t="n">
        <v>0</v>
      </c>
      <c r="BY602" s="11" t="n">
        <v>0</v>
      </c>
      <c r="BZ602" s="12" t="n">
        <v>183.166666666667</v>
      </c>
      <c r="CA602" s="11" t="n">
        <v>1516</v>
      </c>
      <c r="CB602" s="12" t="n">
        <v>23.75</v>
      </c>
      <c r="CC602" s="11" t="n">
        <v>274</v>
      </c>
      <c r="CD602" s="11" t="n">
        <v>0</v>
      </c>
      <c r="CE602" s="11" t="n">
        <v>0</v>
      </c>
      <c r="CF602" s="11" t="n">
        <v>35</v>
      </c>
      <c r="CG602" s="11" t="n">
        <v>2</v>
      </c>
      <c r="CH602" s="11" t="n">
        <v>144</v>
      </c>
      <c r="CI602" s="11" t="n">
        <v>65</v>
      </c>
      <c r="CJ602" s="11" t="n">
        <v>58</v>
      </c>
      <c r="CK602" s="11" t="n">
        <v>0</v>
      </c>
      <c r="CL602" s="11" t="n">
        <v>0</v>
      </c>
      <c r="CM602" s="11" t="n">
        <v>1172</v>
      </c>
      <c r="CN602" s="11" t="n">
        <v>1172</v>
      </c>
      <c r="CO602" s="11" t="n">
        <v>11</v>
      </c>
      <c r="CP602" s="11" t="n">
        <v>10</v>
      </c>
      <c r="CQ602" s="11" t="n">
        <f aca="false">'Top Ten Disease (OPD)'!FC603</f>
        <v>12</v>
      </c>
      <c r="CR602" s="11" t="n">
        <v>28618</v>
      </c>
      <c r="CS602" s="11" t="n">
        <v>21395</v>
      </c>
    </row>
    <row r="603" customFormat="false" ht="12" hidden="false" customHeight="false" outlineLevel="0" collapsed="false">
      <c r="A603" s="11" t="s">
        <v>1345</v>
      </c>
      <c r="B603" s="11" t="s">
        <v>105</v>
      </c>
      <c r="C603" s="11" t="s">
        <v>1192</v>
      </c>
      <c r="D603" s="11" t="s">
        <v>1327</v>
      </c>
      <c r="E603" s="11" t="s">
        <v>1346</v>
      </c>
      <c r="F603" s="11" t="n">
        <v>477</v>
      </c>
      <c r="G603" s="11" t="n">
        <v>621</v>
      </c>
      <c r="H603" s="11" t="n">
        <v>579</v>
      </c>
      <c r="I603" s="11" t="n">
        <v>585</v>
      </c>
      <c r="J603" s="11" t="n">
        <v>645</v>
      </c>
      <c r="K603" s="11" t="n">
        <v>515</v>
      </c>
      <c r="L603" s="11" t="n">
        <v>592</v>
      </c>
      <c r="M603" s="11" t="n">
        <v>163</v>
      </c>
      <c r="N603" s="11" t="n">
        <v>257</v>
      </c>
      <c r="O603" s="11" t="n">
        <v>576</v>
      </c>
      <c r="P603" s="12" t="n">
        <f aca="false">Q603*12</f>
        <v>119</v>
      </c>
      <c r="Q603" s="12" t="n">
        <v>9.91666666666667</v>
      </c>
      <c r="R603" s="11" t="n">
        <v>119</v>
      </c>
      <c r="S603" s="11" t="n">
        <v>3</v>
      </c>
      <c r="T603" s="11" t="n">
        <v>575</v>
      </c>
      <c r="U603" s="11" t="n">
        <v>30</v>
      </c>
      <c r="V603" s="11" t="n">
        <v>17</v>
      </c>
      <c r="W603" s="11" t="n">
        <v>262</v>
      </c>
      <c r="X603" s="11" t="n">
        <v>11</v>
      </c>
      <c r="Y603" s="11" t="n">
        <v>29</v>
      </c>
      <c r="Z603" s="11" t="n">
        <v>2669</v>
      </c>
      <c r="AA603" s="11" t="n">
        <v>2691</v>
      </c>
      <c r="AB603" s="11" t="n">
        <v>449</v>
      </c>
      <c r="AC603" s="11" t="n">
        <v>59</v>
      </c>
      <c r="AD603" s="11" t="n">
        <v>0</v>
      </c>
      <c r="AE603" s="11" t="n">
        <v>1364</v>
      </c>
      <c r="AF603" s="11" t="n">
        <v>440</v>
      </c>
      <c r="AG603" s="11" t="n">
        <v>1248</v>
      </c>
      <c r="AH603" s="11" t="n">
        <f aca="false">AB603+AC603+AD603+AE603</f>
        <v>1872</v>
      </c>
      <c r="AI603" s="11" t="n">
        <f aca="false">AF603+AG603</f>
        <v>1688</v>
      </c>
      <c r="AJ603" s="11" t="n">
        <v>679</v>
      </c>
      <c r="AK603" s="11" t="n">
        <v>124</v>
      </c>
      <c r="AL603" s="11" t="n">
        <v>0</v>
      </c>
      <c r="AM603" s="11" t="n">
        <v>1866</v>
      </c>
      <c r="AN603" s="11" t="n">
        <f aca="false">AJ603+AK603+AL603+AM603</f>
        <v>2669</v>
      </c>
      <c r="AO603" s="11" t="n">
        <f aca="false">AK603+AL603</f>
        <v>124</v>
      </c>
      <c r="AP603" s="11" t="n">
        <v>241</v>
      </c>
      <c r="AQ603" s="11" t="n">
        <v>83</v>
      </c>
      <c r="AR603" s="11" t="n">
        <v>73</v>
      </c>
      <c r="AS603" s="11" t="n">
        <v>7</v>
      </c>
      <c r="AT603" s="11" t="n">
        <v>525</v>
      </c>
      <c r="AU603" s="11" t="n">
        <v>0</v>
      </c>
      <c r="AV603" s="11" t="n">
        <v>320</v>
      </c>
      <c r="AW603" s="11" t="n">
        <v>352</v>
      </c>
      <c r="AX603" s="11" t="n">
        <v>0</v>
      </c>
      <c r="AY603" s="11" t="n">
        <v>0</v>
      </c>
      <c r="AZ603" s="11" t="n">
        <v>62</v>
      </c>
      <c r="BA603" s="11" t="n">
        <v>0</v>
      </c>
      <c r="BB603" s="11" t="n">
        <v>57</v>
      </c>
      <c r="BC603" s="11" t="n">
        <v>0</v>
      </c>
      <c r="BD603" s="11" t="n">
        <v>0</v>
      </c>
      <c r="BE603" s="11" t="n">
        <v>0</v>
      </c>
      <c r="BF603" s="11" t="n">
        <v>0</v>
      </c>
      <c r="BG603" s="11" t="n">
        <v>0</v>
      </c>
      <c r="BH603" s="11" t="n">
        <v>0</v>
      </c>
      <c r="BI603" s="11" t="n">
        <v>1</v>
      </c>
      <c r="BJ603" s="11" t="n">
        <v>0</v>
      </c>
      <c r="BK603" s="11" t="n">
        <v>43</v>
      </c>
      <c r="BL603" s="11" t="n">
        <v>0</v>
      </c>
      <c r="BM603" s="11" t="n">
        <v>0</v>
      </c>
      <c r="BN603" s="11" t="n">
        <v>0</v>
      </c>
      <c r="BO603" s="11" t="n">
        <v>0</v>
      </c>
      <c r="BP603" s="11" t="n">
        <v>0</v>
      </c>
      <c r="BQ603" s="11" t="n">
        <f aca="false">BM603+BN603+BO603+BP603</f>
        <v>0</v>
      </c>
      <c r="BR603" s="11" t="n">
        <v>253</v>
      </c>
      <c r="BS603" s="11" t="n">
        <v>299</v>
      </c>
      <c r="BT603" s="11" t="n">
        <v>92</v>
      </c>
      <c r="BU603" s="11" t="n">
        <v>424</v>
      </c>
      <c r="BV603" s="12" t="n">
        <v>147.253333333333</v>
      </c>
      <c r="BW603" s="11" t="n">
        <v>0</v>
      </c>
      <c r="BX603" s="11" t="n">
        <v>0</v>
      </c>
      <c r="BY603" s="11" t="n">
        <v>0</v>
      </c>
      <c r="BZ603" s="12" t="n">
        <v>73.6666666666667</v>
      </c>
      <c r="CA603" s="11" t="n">
        <v>765</v>
      </c>
      <c r="CB603" s="12" t="n">
        <v>18.4166666666667</v>
      </c>
      <c r="CC603" s="11" t="n">
        <v>214</v>
      </c>
      <c r="CD603" s="11" t="n">
        <v>0</v>
      </c>
      <c r="CE603" s="11" t="n">
        <v>0</v>
      </c>
      <c r="CF603" s="11" t="n">
        <v>0</v>
      </c>
      <c r="CG603" s="11" t="n">
        <v>0</v>
      </c>
      <c r="CH603" s="11" t="n">
        <v>29</v>
      </c>
      <c r="CI603" s="11" t="n">
        <v>10</v>
      </c>
      <c r="CJ603" s="11" t="n">
        <v>8</v>
      </c>
      <c r="CK603" s="11" t="n">
        <v>1</v>
      </c>
      <c r="CL603" s="11" t="n">
        <v>1</v>
      </c>
      <c r="CM603" s="11" t="n">
        <v>87</v>
      </c>
      <c r="CN603" s="11" t="n">
        <v>87</v>
      </c>
      <c r="CO603" s="11" t="n">
        <v>6</v>
      </c>
      <c r="CP603" s="11" t="n">
        <v>7</v>
      </c>
      <c r="CQ603" s="11" t="n">
        <f aca="false">'Top Ten Disease (OPD)'!FC604</f>
        <v>9</v>
      </c>
      <c r="CR603" s="11" t="n">
        <v>14293</v>
      </c>
      <c r="CS603" s="11" t="n">
        <v>9773</v>
      </c>
    </row>
    <row r="604" customFormat="false" ht="12" hidden="false" customHeight="false" outlineLevel="0" collapsed="false">
      <c r="A604" s="11" t="s">
        <v>1347</v>
      </c>
      <c r="B604" s="11" t="s">
        <v>105</v>
      </c>
      <c r="C604" s="11" t="s">
        <v>1192</v>
      </c>
      <c r="D604" s="11" t="s">
        <v>1327</v>
      </c>
      <c r="E604" s="11" t="s">
        <v>1348</v>
      </c>
      <c r="F604" s="11" t="n">
        <v>899</v>
      </c>
      <c r="G604" s="11" t="n">
        <v>824</v>
      </c>
      <c r="H604" s="11" t="n">
        <v>838</v>
      </c>
      <c r="I604" s="11" t="n">
        <v>835</v>
      </c>
      <c r="J604" s="11" t="n">
        <v>781</v>
      </c>
      <c r="K604" s="11" t="n">
        <v>723</v>
      </c>
      <c r="L604" s="11" t="n">
        <v>861</v>
      </c>
      <c r="M604" s="11" t="n">
        <v>386</v>
      </c>
      <c r="N604" s="11" t="n">
        <v>651</v>
      </c>
      <c r="O604" s="11" t="n">
        <v>797</v>
      </c>
      <c r="P604" s="12" t="n">
        <f aca="false">Q604*12</f>
        <v>223</v>
      </c>
      <c r="Q604" s="12" t="n">
        <v>18.5833333333333</v>
      </c>
      <c r="R604" s="11" t="n">
        <v>219</v>
      </c>
      <c r="S604" s="11" t="n">
        <v>29</v>
      </c>
      <c r="T604" s="11" t="n">
        <v>1207</v>
      </c>
      <c r="U604" s="11" t="n">
        <v>9</v>
      </c>
      <c r="V604" s="11" t="n">
        <v>1</v>
      </c>
      <c r="W604" s="11" t="n">
        <v>547</v>
      </c>
      <c r="X604" s="11" t="n">
        <v>4</v>
      </c>
      <c r="Y604" s="11" t="n">
        <v>5</v>
      </c>
      <c r="Z604" s="11" t="n">
        <v>3953</v>
      </c>
      <c r="AA604" s="11" t="n">
        <v>3532</v>
      </c>
      <c r="AB604" s="11" t="n">
        <v>767</v>
      </c>
      <c r="AC604" s="11" t="n">
        <v>44</v>
      </c>
      <c r="AD604" s="11" t="n">
        <v>0</v>
      </c>
      <c r="AE604" s="11" t="n">
        <v>1990</v>
      </c>
      <c r="AF604" s="11" t="n">
        <v>928</v>
      </c>
      <c r="AG604" s="11" t="n">
        <v>1603</v>
      </c>
      <c r="AH604" s="11" t="n">
        <f aca="false">AB604+AC604+AD604+AE604</f>
        <v>2801</v>
      </c>
      <c r="AI604" s="11" t="n">
        <f aca="false">AF604+AG604</f>
        <v>2531</v>
      </c>
      <c r="AJ604" s="11" t="n">
        <v>770</v>
      </c>
      <c r="AK604" s="11" t="n">
        <v>130</v>
      </c>
      <c r="AL604" s="11" t="n">
        <v>0</v>
      </c>
      <c r="AM604" s="11" t="n">
        <v>1682</v>
      </c>
      <c r="AN604" s="11" t="n">
        <f aca="false">AJ604+AK604+AL604+AM604</f>
        <v>2582</v>
      </c>
      <c r="AO604" s="11" t="n">
        <f aca="false">AK604+AL604</f>
        <v>130</v>
      </c>
      <c r="AP604" s="11" t="n">
        <v>369</v>
      </c>
      <c r="AQ604" s="11" t="n">
        <v>117</v>
      </c>
      <c r="AR604" s="11" t="n">
        <v>172</v>
      </c>
      <c r="AS604" s="11" t="n">
        <v>166</v>
      </c>
      <c r="AT604" s="11" t="n">
        <v>1232</v>
      </c>
      <c r="AU604" s="11" t="n">
        <v>32</v>
      </c>
      <c r="AV604" s="11" t="n">
        <v>571</v>
      </c>
      <c r="AW604" s="11" t="n">
        <v>386</v>
      </c>
      <c r="AX604" s="11" t="n">
        <v>0</v>
      </c>
      <c r="AY604" s="11" t="n">
        <v>0</v>
      </c>
      <c r="AZ604" s="11" t="n">
        <v>511</v>
      </c>
      <c r="BA604" s="11" t="n">
        <v>3</v>
      </c>
      <c r="BB604" s="11" t="n">
        <v>345</v>
      </c>
      <c r="BC604" s="11" t="n">
        <v>0</v>
      </c>
      <c r="BD604" s="11" t="n">
        <v>0</v>
      </c>
      <c r="BE604" s="11" t="n">
        <v>0</v>
      </c>
      <c r="BF604" s="11" t="n">
        <v>0</v>
      </c>
      <c r="BG604" s="11" t="n">
        <v>0</v>
      </c>
      <c r="BH604" s="11" t="n">
        <v>0</v>
      </c>
      <c r="BI604" s="11" t="n">
        <v>2</v>
      </c>
      <c r="BJ604" s="11" t="n">
        <v>0</v>
      </c>
      <c r="BK604" s="11" t="n">
        <v>77</v>
      </c>
      <c r="BL604" s="11" t="n">
        <v>0</v>
      </c>
      <c r="BM604" s="11" t="n">
        <v>0</v>
      </c>
      <c r="BN604" s="11" t="n">
        <v>0</v>
      </c>
      <c r="BO604" s="11" t="n">
        <v>0</v>
      </c>
      <c r="BP604" s="11" t="n">
        <v>0</v>
      </c>
      <c r="BQ604" s="11" t="n">
        <f aca="false">BM604+BN604+BO604+BP604</f>
        <v>0</v>
      </c>
      <c r="BR604" s="11" t="n">
        <v>238</v>
      </c>
      <c r="BS604" s="11" t="n">
        <v>541</v>
      </c>
      <c r="BT604" s="11" t="n">
        <v>58</v>
      </c>
      <c r="BU604" s="11" t="n">
        <v>534</v>
      </c>
      <c r="BV604" s="12" t="n">
        <v>286.72</v>
      </c>
      <c r="BW604" s="11" t="n">
        <v>0</v>
      </c>
      <c r="BX604" s="11" t="n">
        <v>0</v>
      </c>
      <c r="BY604" s="11" t="n">
        <v>0</v>
      </c>
      <c r="BZ604" s="12" t="n">
        <v>96.3333333333333</v>
      </c>
      <c r="CA604" s="11" t="n">
        <v>1081</v>
      </c>
      <c r="CB604" s="12" t="n">
        <v>22.0833333333333</v>
      </c>
      <c r="CC604" s="11" t="n">
        <v>252</v>
      </c>
      <c r="CD604" s="11" t="n">
        <v>5</v>
      </c>
      <c r="CE604" s="11" t="n">
        <v>0</v>
      </c>
      <c r="CF604" s="11" t="n">
        <v>0</v>
      </c>
      <c r="CG604" s="11" t="n">
        <v>0</v>
      </c>
      <c r="CH604" s="11" t="n">
        <v>60</v>
      </c>
      <c r="CI604" s="11" t="n">
        <v>28</v>
      </c>
      <c r="CJ604" s="11" t="n">
        <v>21</v>
      </c>
      <c r="CK604" s="11" t="n">
        <v>1</v>
      </c>
      <c r="CL604" s="11" t="n">
        <v>0</v>
      </c>
      <c r="CM604" s="11" t="n">
        <v>560</v>
      </c>
      <c r="CN604" s="11" t="n">
        <v>560</v>
      </c>
      <c r="CO604" s="11" t="n">
        <v>6</v>
      </c>
      <c r="CP604" s="11" t="n">
        <v>14</v>
      </c>
      <c r="CQ604" s="11" t="n">
        <f aca="false">'Top Ten Disease (OPD)'!FC605</f>
        <v>13</v>
      </c>
      <c r="CR604" s="11" t="n">
        <v>18861</v>
      </c>
      <c r="CS604" s="11" t="n">
        <v>12674</v>
      </c>
    </row>
    <row r="605" customFormat="false" ht="12" hidden="false" customHeight="false" outlineLevel="0" collapsed="false">
      <c r="A605" s="11" t="s">
        <v>1349</v>
      </c>
      <c r="B605" s="11" t="s">
        <v>116</v>
      </c>
      <c r="C605" s="11" t="s">
        <v>1192</v>
      </c>
      <c r="D605" s="11" t="s">
        <v>1327</v>
      </c>
      <c r="E605" s="11" t="s">
        <v>1350</v>
      </c>
      <c r="F605" s="11" t="n">
        <v>5202</v>
      </c>
      <c r="G605" s="11" t="n">
        <v>1771</v>
      </c>
      <c r="H605" s="11" t="n">
        <v>1585</v>
      </c>
      <c r="I605" s="11" t="n">
        <v>1587</v>
      </c>
      <c r="J605" s="11" t="n">
        <v>1537</v>
      </c>
      <c r="K605" s="11" t="n">
        <v>1146</v>
      </c>
      <c r="L605" s="11" t="n">
        <v>1403</v>
      </c>
      <c r="M605" s="11" t="n">
        <v>873</v>
      </c>
      <c r="N605" s="11" t="n">
        <v>969</v>
      </c>
      <c r="O605" s="11" t="n">
        <v>75</v>
      </c>
      <c r="P605" s="12" t="n">
        <f aca="false">Q605*12</f>
        <v>275</v>
      </c>
      <c r="Q605" s="12" t="n">
        <v>22.9166666666667</v>
      </c>
      <c r="R605" s="11" t="n">
        <v>234</v>
      </c>
      <c r="S605" s="11" t="n">
        <v>1645</v>
      </c>
      <c r="T605" s="11" t="n">
        <v>530</v>
      </c>
      <c r="U605" s="11" t="n">
        <v>0</v>
      </c>
      <c r="V605" s="11" t="n">
        <v>0</v>
      </c>
      <c r="W605" s="11" t="n">
        <v>345</v>
      </c>
      <c r="X605" s="11" t="n">
        <v>0</v>
      </c>
      <c r="Y605" s="11" t="n">
        <v>0</v>
      </c>
      <c r="Z605" s="11" t="n">
        <v>0</v>
      </c>
      <c r="AA605" s="11" t="n">
        <v>0</v>
      </c>
      <c r="AB605" s="11" t="n">
        <v>95</v>
      </c>
      <c r="AC605" s="11" t="n">
        <v>12</v>
      </c>
      <c r="AD605" s="11" t="n">
        <v>0</v>
      </c>
      <c r="AE605" s="11" t="n">
        <v>20</v>
      </c>
      <c r="AF605" s="11" t="n">
        <v>49</v>
      </c>
      <c r="AG605" s="11" t="n">
        <v>0</v>
      </c>
      <c r="AH605" s="11" t="n">
        <f aca="false">AB605+AC605+AD605+AE605</f>
        <v>127</v>
      </c>
      <c r="AI605" s="11" t="n">
        <f aca="false">AF605+AG605</f>
        <v>49</v>
      </c>
      <c r="AJ605" s="11" t="n">
        <v>70</v>
      </c>
      <c r="AK605" s="11" t="n">
        <v>16</v>
      </c>
      <c r="AL605" s="11" t="n">
        <v>0</v>
      </c>
      <c r="AM605" s="11" t="n">
        <v>24</v>
      </c>
      <c r="AN605" s="11" t="n">
        <f aca="false">AJ605+AK605+AL605+AM605</f>
        <v>110</v>
      </c>
      <c r="AO605" s="11" t="n">
        <f aca="false">AK605+AL605</f>
        <v>16</v>
      </c>
      <c r="AP605" s="11" t="n">
        <v>14</v>
      </c>
      <c r="AQ605" s="11" t="n">
        <v>0</v>
      </c>
      <c r="AR605" s="11" t="n">
        <v>0</v>
      </c>
      <c r="AS605" s="11" t="n">
        <v>489</v>
      </c>
      <c r="AT605" s="11" t="n">
        <v>3173</v>
      </c>
      <c r="AU605" s="11" t="n">
        <v>117</v>
      </c>
      <c r="AV605" s="11" t="n">
        <v>1315</v>
      </c>
      <c r="AW605" s="11" t="n">
        <v>58</v>
      </c>
      <c r="AX605" s="11" t="n">
        <v>0</v>
      </c>
      <c r="AY605" s="11" t="n">
        <v>0</v>
      </c>
      <c r="AZ605" s="11" t="n">
        <v>8813</v>
      </c>
      <c r="BA605" s="11" t="n">
        <v>0</v>
      </c>
      <c r="BB605" s="11" t="n">
        <v>2203</v>
      </c>
      <c r="BC605" s="11" t="n">
        <v>0</v>
      </c>
      <c r="BD605" s="11" t="n">
        <v>0</v>
      </c>
      <c r="BE605" s="11" t="n">
        <v>0</v>
      </c>
      <c r="BF605" s="11" t="n">
        <v>0</v>
      </c>
      <c r="BG605" s="11" t="n">
        <v>10</v>
      </c>
      <c r="BH605" s="11" t="n">
        <v>6</v>
      </c>
      <c r="BI605" s="11" t="n">
        <v>36</v>
      </c>
      <c r="BJ605" s="11" t="n">
        <v>59</v>
      </c>
      <c r="BK605" s="11" t="n">
        <v>698</v>
      </c>
      <c r="BL605" s="11" t="n">
        <v>1063</v>
      </c>
      <c r="BM605" s="11" t="n">
        <v>0</v>
      </c>
      <c r="BN605" s="11" t="n">
        <v>0</v>
      </c>
      <c r="BO605" s="11" t="n">
        <v>0</v>
      </c>
      <c r="BP605" s="11" t="n">
        <v>1</v>
      </c>
      <c r="BQ605" s="11" t="n">
        <f aca="false">BM605+BN605+BO605+BP605</f>
        <v>1</v>
      </c>
      <c r="BR605" s="11" t="n">
        <v>6828</v>
      </c>
      <c r="BS605" s="11" t="n">
        <v>1693</v>
      </c>
      <c r="BT605" s="11" t="n">
        <v>955</v>
      </c>
      <c r="BU605" s="11" t="n">
        <v>11498</v>
      </c>
      <c r="BV605" s="12" t="n">
        <v>5988.20666666667</v>
      </c>
      <c r="BW605" s="11" t="n">
        <v>0</v>
      </c>
      <c r="BX605" s="11" t="n">
        <v>0</v>
      </c>
      <c r="BY605" s="11" t="n">
        <v>31</v>
      </c>
      <c r="BZ605" s="12" t="n">
        <v>12</v>
      </c>
      <c r="CA605" s="11" t="n">
        <v>0</v>
      </c>
      <c r="CB605" s="12" t="n">
        <v>3</v>
      </c>
      <c r="CC605" s="11" t="n">
        <v>3</v>
      </c>
      <c r="CD605" s="11" t="n">
        <v>393</v>
      </c>
      <c r="CE605" s="11" t="n">
        <v>17</v>
      </c>
      <c r="CF605" s="11" t="n">
        <v>0</v>
      </c>
      <c r="CG605" s="11" t="n">
        <v>149</v>
      </c>
      <c r="CH605" s="11" t="n">
        <v>61</v>
      </c>
      <c r="CI605" s="11" t="n">
        <v>36</v>
      </c>
      <c r="CJ605" s="11" t="n">
        <v>28</v>
      </c>
      <c r="CK605" s="11" t="n">
        <v>7</v>
      </c>
      <c r="CL605" s="11" t="n">
        <v>3</v>
      </c>
      <c r="CM605" s="11" t="n">
        <v>4125</v>
      </c>
      <c r="CN605" s="11" t="n">
        <v>4125</v>
      </c>
      <c r="CO605" s="11" t="n">
        <v>6</v>
      </c>
      <c r="CP605" s="11" t="n">
        <v>2</v>
      </c>
      <c r="CQ605" s="11" t="n">
        <f aca="false">'Top Ten Disease (OPD)'!FC606</f>
        <v>51</v>
      </c>
      <c r="CR605" s="11" t="n">
        <v>143184</v>
      </c>
      <c r="CS605" s="11" t="n">
        <v>129921</v>
      </c>
    </row>
    <row r="606" customFormat="false" ht="12" hidden="false" customHeight="false" outlineLevel="0" collapsed="false">
      <c r="A606" s="11" t="s">
        <v>1351</v>
      </c>
      <c r="B606" s="11" t="s">
        <v>105</v>
      </c>
      <c r="C606" s="11" t="s">
        <v>1192</v>
      </c>
      <c r="D606" s="11" t="s">
        <v>1327</v>
      </c>
      <c r="E606" s="11" t="s">
        <v>1352</v>
      </c>
      <c r="F606" s="11" t="n">
        <v>851</v>
      </c>
      <c r="G606" s="11" t="n">
        <v>1128</v>
      </c>
      <c r="H606" s="11" t="n">
        <v>1073</v>
      </c>
      <c r="I606" s="11" t="n">
        <v>1073</v>
      </c>
      <c r="J606" s="11" t="n">
        <v>801</v>
      </c>
      <c r="K606" s="11" t="n">
        <v>771</v>
      </c>
      <c r="L606" s="11" t="n">
        <v>897</v>
      </c>
      <c r="M606" s="11" t="n">
        <v>273</v>
      </c>
      <c r="N606" s="11" t="n">
        <v>639</v>
      </c>
      <c r="O606" s="11" t="n">
        <v>893</v>
      </c>
      <c r="P606" s="12" t="n">
        <f aca="false">Q606*12</f>
        <v>186</v>
      </c>
      <c r="Q606" s="12" t="n">
        <v>15.5</v>
      </c>
      <c r="R606" s="11" t="n">
        <v>186</v>
      </c>
      <c r="S606" s="11" t="n">
        <v>2</v>
      </c>
      <c r="T606" s="11" t="n">
        <v>1048</v>
      </c>
      <c r="U606" s="11" t="n">
        <v>24</v>
      </c>
      <c r="V606" s="11" t="n">
        <v>0</v>
      </c>
      <c r="W606" s="11" t="n">
        <v>709</v>
      </c>
      <c r="X606" s="11" t="n">
        <v>36</v>
      </c>
      <c r="Y606" s="11" t="n">
        <v>1</v>
      </c>
      <c r="Z606" s="11" t="n">
        <v>6749</v>
      </c>
      <c r="AA606" s="11" t="n">
        <v>6527</v>
      </c>
      <c r="AB606" s="11" t="n">
        <v>459</v>
      </c>
      <c r="AC606" s="11" t="n">
        <v>17</v>
      </c>
      <c r="AD606" s="11" t="n">
        <v>0</v>
      </c>
      <c r="AE606" s="11" t="n">
        <v>1460</v>
      </c>
      <c r="AF606" s="11" t="n">
        <v>502</v>
      </c>
      <c r="AG606" s="11" t="n">
        <v>1331</v>
      </c>
      <c r="AH606" s="11" t="n">
        <f aca="false">AB606+AC606+AD606+AE606</f>
        <v>1936</v>
      </c>
      <c r="AI606" s="11" t="n">
        <f aca="false">AF606+AG606</f>
        <v>1833</v>
      </c>
      <c r="AJ606" s="11" t="n">
        <v>559</v>
      </c>
      <c r="AK606" s="11" t="n">
        <v>33</v>
      </c>
      <c r="AL606" s="11" t="n">
        <v>0</v>
      </c>
      <c r="AM606" s="11" t="n">
        <v>905</v>
      </c>
      <c r="AN606" s="11" t="n">
        <f aca="false">AJ606+AK606+AL606+AM606</f>
        <v>1497</v>
      </c>
      <c r="AO606" s="11" t="n">
        <f aca="false">AK606+AL606</f>
        <v>33</v>
      </c>
      <c r="AP606" s="11" t="n">
        <v>80</v>
      </c>
      <c r="AQ606" s="11" t="n">
        <v>158</v>
      </c>
      <c r="AR606" s="11" t="n">
        <v>17</v>
      </c>
      <c r="AS606" s="11" t="n">
        <v>64</v>
      </c>
      <c r="AT606" s="11" t="n">
        <v>953</v>
      </c>
      <c r="AU606" s="11" t="n">
        <v>26</v>
      </c>
      <c r="AV606" s="11" t="n">
        <v>705</v>
      </c>
      <c r="AW606" s="11" t="n">
        <v>781</v>
      </c>
      <c r="AX606" s="11" t="n">
        <v>0</v>
      </c>
      <c r="AY606" s="11" t="n">
        <v>0</v>
      </c>
      <c r="AZ606" s="11" t="n">
        <v>31</v>
      </c>
      <c r="BA606" s="11" t="n">
        <v>2</v>
      </c>
      <c r="BB606" s="11" t="n">
        <v>27</v>
      </c>
      <c r="BC606" s="11" t="n">
        <v>0</v>
      </c>
      <c r="BD606" s="11" t="n">
        <v>0</v>
      </c>
      <c r="BE606" s="11" t="n">
        <v>0</v>
      </c>
      <c r="BF606" s="11" t="n">
        <v>0</v>
      </c>
      <c r="BG606" s="11" t="n">
        <v>0</v>
      </c>
      <c r="BH606" s="11" t="n">
        <v>0</v>
      </c>
      <c r="BI606" s="11" t="n">
        <v>0</v>
      </c>
      <c r="BJ606" s="11" t="n">
        <v>0</v>
      </c>
      <c r="BK606" s="11" t="n">
        <v>3</v>
      </c>
      <c r="BL606" s="11" t="n">
        <v>0</v>
      </c>
      <c r="BM606" s="11" t="n">
        <v>0</v>
      </c>
      <c r="BN606" s="11" t="n">
        <v>0</v>
      </c>
      <c r="BO606" s="11" t="n">
        <v>0</v>
      </c>
      <c r="BP606" s="11" t="n">
        <v>0</v>
      </c>
      <c r="BQ606" s="11" t="n">
        <f aca="false">BM606+BN606+BO606+BP606</f>
        <v>0</v>
      </c>
      <c r="BR606" s="11" t="n">
        <v>128</v>
      </c>
      <c r="BS606" s="11" t="n">
        <v>366</v>
      </c>
      <c r="BT606" s="11" t="n">
        <v>23</v>
      </c>
      <c r="BU606" s="11" t="n">
        <v>418</v>
      </c>
      <c r="BV606" s="12" t="n">
        <v>168.466666666667</v>
      </c>
      <c r="BW606" s="11" t="n">
        <v>0</v>
      </c>
      <c r="BX606" s="11" t="n">
        <v>0</v>
      </c>
      <c r="BY606" s="11" t="n">
        <v>0</v>
      </c>
      <c r="BZ606" s="12" t="n">
        <v>80.9166666666667</v>
      </c>
      <c r="CA606" s="11" t="n">
        <v>753</v>
      </c>
      <c r="CB606" s="12" t="n">
        <v>14.1666666666667</v>
      </c>
      <c r="CC606" s="11" t="n">
        <v>160</v>
      </c>
      <c r="CD606" s="11" t="n">
        <v>0</v>
      </c>
      <c r="CE606" s="11" t="n">
        <v>0</v>
      </c>
      <c r="CF606" s="11" t="n">
        <v>0</v>
      </c>
      <c r="CG606" s="11" t="n">
        <v>0</v>
      </c>
      <c r="CH606" s="11" t="n">
        <v>91</v>
      </c>
      <c r="CI606" s="11" t="n">
        <v>14</v>
      </c>
      <c r="CJ606" s="11" t="n">
        <v>12</v>
      </c>
      <c r="CK606" s="11" t="n">
        <v>0</v>
      </c>
      <c r="CL606" s="11" t="n">
        <v>0</v>
      </c>
      <c r="CM606" s="11" t="n">
        <v>53</v>
      </c>
      <c r="CN606" s="11" t="n">
        <v>53</v>
      </c>
      <c r="CO606" s="11" t="n">
        <v>7</v>
      </c>
      <c r="CP606" s="11" t="n">
        <v>6</v>
      </c>
      <c r="CQ606" s="11" t="n">
        <f aca="false">'Top Ten Disease (OPD)'!FC607</f>
        <v>17</v>
      </c>
      <c r="CR606" s="11" t="n">
        <v>16165</v>
      </c>
      <c r="CS606" s="11" t="n">
        <v>11162</v>
      </c>
    </row>
    <row r="607" customFormat="false" ht="12" hidden="false" customHeight="false" outlineLevel="0" collapsed="false">
      <c r="A607" s="11" t="s">
        <v>1353</v>
      </c>
      <c r="B607" s="11" t="s">
        <v>116</v>
      </c>
      <c r="C607" s="11" t="s">
        <v>1192</v>
      </c>
      <c r="D607" s="11" t="s">
        <v>1327</v>
      </c>
      <c r="E607" s="11" t="s">
        <v>1354</v>
      </c>
      <c r="F607" s="11" t="n">
        <v>2004</v>
      </c>
      <c r="G607" s="11" t="n">
        <v>2154</v>
      </c>
      <c r="H607" s="11" t="n">
        <v>1806</v>
      </c>
      <c r="I607" s="11" t="n">
        <v>1806</v>
      </c>
      <c r="J607" s="11" t="n">
        <v>1688</v>
      </c>
      <c r="K607" s="11" t="n">
        <v>1080</v>
      </c>
      <c r="L607" s="11" t="n">
        <v>1435</v>
      </c>
      <c r="M607" s="11" t="n">
        <v>644</v>
      </c>
      <c r="N607" s="11" t="n">
        <v>1632</v>
      </c>
      <c r="O607" s="11" t="n">
        <v>1394</v>
      </c>
      <c r="P607" s="12" t="n">
        <f aca="false">Q607*12</f>
        <v>144</v>
      </c>
      <c r="Q607" s="12" t="n">
        <v>12</v>
      </c>
      <c r="R607" s="11" t="n">
        <v>132</v>
      </c>
      <c r="S607" s="11" t="n">
        <v>30</v>
      </c>
      <c r="T607" s="11" t="n">
        <v>2345</v>
      </c>
      <c r="U607" s="11" t="n">
        <v>61</v>
      </c>
      <c r="V607" s="11" t="n">
        <v>24</v>
      </c>
      <c r="W607" s="11" t="n">
        <v>1154</v>
      </c>
      <c r="X607" s="11" t="n">
        <v>45</v>
      </c>
      <c r="Y607" s="11" t="n">
        <v>12</v>
      </c>
      <c r="Z607" s="11" t="n">
        <v>7749</v>
      </c>
      <c r="AA607" s="11" t="n">
        <v>6707</v>
      </c>
      <c r="AB607" s="11" t="n">
        <v>1878</v>
      </c>
      <c r="AC607" s="11" t="n">
        <v>129</v>
      </c>
      <c r="AD607" s="11" t="n">
        <v>15</v>
      </c>
      <c r="AE607" s="11" t="n">
        <v>2022</v>
      </c>
      <c r="AF607" s="11" t="n">
        <v>2071</v>
      </c>
      <c r="AG607" s="11" t="n">
        <v>1838</v>
      </c>
      <c r="AH607" s="11" t="n">
        <f aca="false">AB607+AC607+AD607+AE607</f>
        <v>4044</v>
      </c>
      <c r="AI607" s="11" t="n">
        <f aca="false">AF607+AG607</f>
        <v>3909</v>
      </c>
      <c r="AJ607" s="11" t="n">
        <v>1514</v>
      </c>
      <c r="AK607" s="11" t="n">
        <v>152</v>
      </c>
      <c r="AL607" s="11" t="n">
        <v>29</v>
      </c>
      <c r="AM607" s="11" t="n">
        <v>1874</v>
      </c>
      <c r="AN607" s="11" t="n">
        <f aca="false">AJ607+AK607+AL607+AM607</f>
        <v>3569</v>
      </c>
      <c r="AO607" s="11" t="n">
        <f aca="false">AK607+AL607</f>
        <v>181</v>
      </c>
      <c r="AP607" s="11" t="n">
        <v>287</v>
      </c>
      <c r="AQ607" s="11" t="n">
        <v>76</v>
      </c>
      <c r="AR607" s="11" t="n">
        <v>41</v>
      </c>
      <c r="AS607" s="11" t="n">
        <v>191</v>
      </c>
      <c r="AT607" s="11" t="n">
        <v>2729</v>
      </c>
      <c r="AU607" s="11" t="n">
        <v>43</v>
      </c>
      <c r="AV607" s="11" t="n">
        <v>1150</v>
      </c>
      <c r="AW607" s="11" t="n">
        <v>1252</v>
      </c>
      <c r="AX607" s="11" t="n">
        <v>0</v>
      </c>
      <c r="AY607" s="11" t="n">
        <v>0</v>
      </c>
      <c r="AZ607" s="11" t="n">
        <v>607</v>
      </c>
      <c r="BA607" s="11" t="n">
        <v>0</v>
      </c>
      <c r="BB607" s="11" t="n">
        <v>242</v>
      </c>
      <c r="BC607" s="11" t="n">
        <v>0</v>
      </c>
      <c r="BD607" s="11" t="n">
        <v>0</v>
      </c>
      <c r="BE607" s="11" t="n">
        <v>0</v>
      </c>
      <c r="BF607" s="11" t="n">
        <v>0</v>
      </c>
      <c r="BG607" s="11" t="n">
        <v>0</v>
      </c>
      <c r="BH607" s="11" t="n">
        <v>0</v>
      </c>
      <c r="BI607" s="11" t="n">
        <v>1</v>
      </c>
      <c r="BJ607" s="11" t="n">
        <v>0</v>
      </c>
      <c r="BK607" s="11" t="n">
        <v>36</v>
      </c>
      <c r="BL607" s="11" t="n">
        <v>0</v>
      </c>
      <c r="BM607" s="11" t="n">
        <v>0</v>
      </c>
      <c r="BN607" s="11" t="n">
        <v>0</v>
      </c>
      <c r="BO607" s="11" t="n">
        <v>2</v>
      </c>
      <c r="BP607" s="11" t="n">
        <v>0</v>
      </c>
      <c r="BQ607" s="11" t="n">
        <f aca="false">BM607+BN607+BO607+BP607</f>
        <v>2</v>
      </c>
      <c r="BR607" s="11" t="n">
        <v>315</v>
      </c>
      <c r="BS607" s="11" t="n">
        <v>731</v>
      </c>
      <c r="BT607" s="11" t="n">
        <v>97</v>
      </c>
      <c r="BU607" s="11" t="n">
        <v>832</v>
      </c>
      <c r="BV607" s="12" t="n">
        <v>359.453333333333</v>
      </c>
      <c r="BW607" s="11" t="n">
        <v>0</v>
      </c>
      <c r="BX607" s="11" t="n">
        <v>0</v>
      </c>
      <c r="BY607" s="11" t="n">
        <v>0</v>
      </c>
      <c r="BZ607" s="12" t="n">
        <v>129.833333333333</v>
      </c>
      <c r="CA607" s="11" t="n">
        <v>1212</v>
      </c>
      <c r="CB607" s="12" t="n">
        <v>23.6666666666667</v>
      </c>
      <c r="CC607" s="11" t="n">
        <v>280</v>
      </c>
      <c r="CD607" s="11" t="n">
        <v>0</v>
      </c>
      <c r="CE607" s="11" t="n">
        <v>0</v>
      </c>
      <c r="CF607" s="11" t="n">
        <v>19</v>
      </c>
      <c r="CG607" s="11" t="n">
        <v>0</v>
      </c>
      <c r="CH607" s="11" t="n">
        <v>75</v>
      </c>
      <c r="CI607" s="11" t="n">
        <v>31</v>
      </c>
      <c r="CJ607" s="11" t="n">
        <v>29</v>
      </c>
      <c r="CK607" s="11" t="n">
        <v>1</v>
      </c>
      <c r="CL607" s="11" t="n">
        <v>0</v>
      </c>
      <c r="CM607" s="11" t="n">
        <v>769</v>
      </c>
      <c r="CN607" s="11" t="n">
        <v>769</v>
      </c>
      <c r="CO607" s="11" t="n">
        <v>4</v>
      </c>
      <c r="CP607" s="11" t="n">
        <v>4</v>
      </c>
      <c r="CQ607" s="11" t="n">
        <f aca="false">'Top Ten Disease (OPD)'!FC608</f>
        <v>7</v>
      </c>
      <c r="CR607" s="11" t="n">
        <v>33167</v>
      </c>
      <c r="CS607" s="11" t="n">
        <v>26918</v>
      </c>
    </row>
    <row r="608" customFormat="false" ht="12" hidden="false" customHeight="false" outlineLevel="0" collapsed="false">
      <c r="A608" s="11" t="s">
        <v>1355</v>
      </c>
      <c r="B608" s="11" t="s">
        <v>105</v>
      </c>
      <c r="C608" s="11" t="s">
        <v>1192</v>
      </c>
      <c r="D608" s="11" t="s">
        <v>1327</v>
      </c>
      <c r="E608" s="11" t="s">
        <v>1356</v>
      </c>
      <c r="F608" s="11" t="n">
        <v>919</v>
      </c>
      <c r="G608" s="11" t="n">
        <v>1002</v>
      </c>
      <c r="H608" s="11" t="n">
        <v>890</v>
      </c>
      <c r="I608" s="11" t="n">
        <v>879</v>
      </c>
      <c r="J608" s="11" t="n">
        <v>869</v>
      </c>
      <c r="K608" s="11" t="n">
        <v>805</v>
      </c>
      <c r="L608" s="11" t="n">
        <v>825</v>
      </c>
      <c r="M608" s="11" t="n">
        <v>276</v>
      </c>
      <c r="N608" s="11" t="n">
        <v>696</v>
      </c>
      <c r="O608" s="11" t="n">
        <v>820</v>
      </c>
      <c r="P608" s="12" t="n">
        <f aca="false">Q608*12</f>
        <v>207</v>
      </c>
      <c r="Q608" s="12" t="n">
        <v>17.25</v>
      </c>
      <c r="R608" s="11" t="n">
        <v>196</v>
      </c>
      <c r="S608" s="11" t="n">
        <v>28</v>
      </c>
      <c r="T608" s="11" t="n">
        <v>1197</v>
      </c>
      <c r="U608" s="11" t="n">
        <v>39</v>
      </c>
      <c r="V608" s="11" t="n">
        <v>7</v>
      </c>
      <c r="W608" s="11" t="n">
        <v>345</v>
      </c>
      <c r="X608" s="11" t="n">
        <v>13</v>
      </c>
      <c r="Y608" s="11" t="n">
        <v>1</v>
      </c>
      <c r="Z608" s="11" t="n">
        <v>4868</v>
      </c>
      <c r="AA608" s="11" t="n">
        <v>4302</v>
      </c>
      <c r="AB608" s="11" t="n">
        <v>916</v>
      </c>
      <c r="AC608" s="11" t="n">
        <v>70</v>
      </c>
      <c r="AD608" s="11" t="n">
        <v>1</v>
      </c>
      <c r="AE608" s="11" t="n">
        <v>1803</v>
      </c>
      <c r="AF608" s="11" t="n">
        <v>921</v>
      </c>
      <c r="AG608" s="11" t="n">
        <v>1744</v>
      </c>
      <c r="AH608" s="11" t="n">
        <f aca="false">AB608+AC608+AD608+AE608</f>
        <v>2790</v>
      </c>
      <c r="AI608" s="11" t="n">
        <f aca="false">AF608+AG608</f>
        <v>2665</v>
      </c>
      <c r="AJ608" s="11" t="n">
        <v>991</v>
      </c>
      <c r="AK608" s="11" t="n">
        <v>339</v>
      </c>
      <c r="AL608" s="11" t="n">
        <v>6</v>
      </c>
      <c r="AM608" s="11" t="n">
        <v>1192</v>
      </c>
      <c r="AN608" s="11" t="n">
        <f aca="false">AJ608+AK608+AL608+AM608</f>
        <v>2528</v>
      </c>
      <c r="AO608" s="11" t="n">
        <f aca="false">AK608+AL608</f>
        <v>345</v>
      </c>
      <c r="AP608" s="11" t="n">
        <v>327</v>
      </c>
      <c r="AQ608" s="11" t="n">
        <v>77</v>
      </c>
      <c r="AR608" s="11" t="n">
        <v>83</v>
      </c>
      <c r="AS608" s="11" t="n">
        <v>17</v>
      </c>
      <c r="AT608" s="11" t="n">
        <v>1228</v>
      </c>
      <c r="AU608" s="11" t="n">
        <v>13</v>
      </c>
      <c r="AV608" s="11" t="n">
        <v>663</v>
      </c>
      <c r="AW608" s="11" t="n">
        <v>692</v>
      </c>
      <c r="AX608" s="11" t="n">
        <v>34</v>
      </c>
      <c r="AY608" s="11" t="n">
        <v>0</v>
      </c>
      <c r="AZ608" s="11" t="n">
        <v>492</v>
      </c>
      <c r="BA608" s="11" t="n">
        <v>1</v>
      </c>
      <c r="BB608" s="11" t="n">
        <v>245</v>
      </c>
      <c r="BC608" s="11" t="n">
        <v>0</v>
      </c>
      <c r="BD608" s="11" t="n">
        <v>0</v>
      </c>
      <c r="BE608" s="11" t="n">
        <v>0</v>
      </c>
      <c r="BF608" s="11" t="n">
        <v>0</v>
      </c>
      <c r="BG608" s="11" t="n">
        <v>0</v>
      </c>
      <c r="BH608" s="11" t="n">
        <v>0</v>
      </c>
      <c r="BI608" s="11" t="n">
        <v>2</v>
      </c>
      <c r="BJ608" s="11" t="n">
        <v>0</v>
      </c>
      <c r="BK608" s="11" t="n">
        <v>83</v>
      </c>
      <c r="BL608" s="11" t="n">
        <v>0</v>
      </c>
      <c r="BM608" s="11" t="n">
        <v>0</v>
      </c>
      <c r="BN608" s="11" t="n">
        <v>0</v>
      </c>
      <c r="BO608" s="11" t="n">
        <v>5</v>
      </c>
      <c r="BP608" s="11" t="n">
        <v>0</v>
      </c>
      <c r="BQ608" s="11" t="n">
        <f aca="false">BM608+BN608+BO608+BP608</f>
        <v>5</v>
      </c>
      <c r="BR608" s="11" t="n">
        <v>184</v>
      </c>
      <c r="BS608" s="11" t="n">
        <v>522</v>
      </c>
      <c r="BT608" s="11" t="n">
        <v>28</v>
      </c>
      <c r="BU608" s="11" t="n">
        <v>421</v>
      </c>
      <c r="BV608" s="12" t="n">
        <v>278.406666666667</v>
      </c>
      <c r="BW608" s="11" t="n">
        <v>0</v>
      </c>
      <c r="BX608" s="11" t="n">
        <v>0</v>
      </c>
      <c r="BY608" s="11" t="n">
        <v>0</v>
      </c>
      <c r="BZ608" s="12" t="n">
        <v>82.75</v>
      </c>
      <c r="CA608" s="11" t="n">
        <v>904</v>
      </c>
      <c r="CB608" s="12" t="n">
        <v>18</v>
      </c>
      <c r="CC608" s="11" t="n">
        <v>206</v>
      </c>
      <c r="CD608" s="11" t="n">
        <v>6</v>
      </c>
      <c r="CE608" s="11" t="n">
        <v>0</v>
      </c>
      <c r="CF608" s="11" t="n">
        <v>0</v>
      </c>
      <c r="CG608" s="11" t="n">
        <v>0</v>
      </c>
      <c r="CH608" s="11" t="n">
        <v>40</v>
      </c>
      <c r="CI608" s="11" t="n">
        <v>11</v>
      </c>
      <c r="CJ608" s="11" t="n">
        <v>13</v>
      </c>
      <c r="CK608" s="11" t="n">
        <v>3</v>
      </c>
      <c r="CL608" s="11" t="n">
        <v>0</v>
      </c>
      <c r="CM608" s="11" t="n">
        <v>645</v>
      </c>
      <c r="CN608" s="11" t="n">
        <v>645</v>
      </c>
      <c r="CO608" s="11" t="n">
        <v>5</v>
      </c>
      <c r="CP608" s="11" t="n">
        <v>0</v>
      </c>
      <c r="CQ608" s="11" t="n">
        <f aca="false">'Top Ten Disease (OPD)'!FC609</f>
        <v>2</v>
      </c>
      <c r="CR608" s="11" t="n">
        <v>23041</v>
      </c>
      <c r="CS608" s="11" t="n">
        <v>17080</v>
      </c>
    </row>
    <row r="609" customFormat="false" ht="12" hidden="false" customHeight="false" outlineLevel="0" collapsed="false">
      <c r="A609" s="11" t="s">
        <v>1357</v>
      </c>
      <c r="B609" s="11" t="s">
        <v>105</v>
      </c>
      <c r="C609" s="11" t="s">
        <v>1192</v>
      </c>
      <c r="D609" s="11" t="s">
        <v>1327</v>
      </c>
      <c r="E609" s="11" t="s">
        <v>1358</v>
      </c>
      <c r="F609" s="11" t="n">
        <v>1162</v>
      </c>
      <c r="G609" s="11" t="n">
        <v>1112</v>
      </c>
      <c r="H609" s="11" t="n">
        <v>1039</v>
      </c>
      <c r="I609" s="11" t="n">
        <v>1054</v>
      </c>
      <c r="J609" s="11" t="n">
        <v>998</v>
      </c>
      <c r="K609" s="11" t="n">
        <v>796</v>
      </c>
      <c r="L609" s="11" t="n">
        <v>1019</v>
      </c>
      <c r="M609" s="11" t="n">
        <v>515</v>
      </c>
      <c r="N609" s="11" t="n">
        <v>767</v>
      </c>
      <c r="O609" s="11" t="n">
        <v>978</v>
      </c>
      <c r="P609" s="12" t="n">
        <f aca="false">Q609*12</f>
        <v>230</v>
      </c>
      <c r="Q609" s="12" t="n">
        <v>19.1666666666667</v>
      </c>
      <c r="R609" s="11" t="n">
        <v>226</v>
      </c>
      <c r="S609" s="11" t="n">
        <v>33</v>
      </c>
      <c r="T609" s="11" t="n">
        <v>1439</v>
      </c>
      <c r="U609" s="11" t="n">
        <v>27</v>
      </c>
      <c r="V609" s="11" t="n">
        <v>1</v>
      </c>
      <c r="W609" s="11" t="n">
        <v>1501</v>
      </c>
      <c r="X609" s="11" t="n">
        <v>28</v>
      </c>
      <c r="Y609" s="11" t="n">
        <v>1</v>
      </c>
      <c r="Z609" s="11" t="n">
        <v>4127</v>
      </c>
      <c r="AA609" s="11" t="n">
        <v>3263</v>
      </c>
      <c r="AB609" s="11" t="n">
        <v>1284</v>
      </c>
      <c r="AC609" s="11" t="n">
        <v>306</v>
      </c>
      <c r="AD609" s="11" t="n">
        <v>1</v>
      </c>
      <c r="AE609" s="11" t="n">
        <v>1586</v>
      </c>
      <c r="AF609" s="11" t="n">
        <v>1772</v>
      </c>
      <c r="AG609" s="11" t="n">
        <v>1396</v>
      </c>
      <c r="AH609" s="11" t="n">
        <f aca="false">AB609+AC609+AD609+AE609</f>
        <v>3177</v>
      </c>
      <c r="AI609" s="11" t="n">
        <f aca="false">AF609+AG609</f>
        <v>3168</v>
      </c>
      <c r="AJ609" s="11" t="n">
        <v>1463</v>
      </c>
      <c r="AK609" s="11" t="n">
        <v>290</v>
      </c>
      <c r="AL609" s="11" t="n">
        <v>1</v>
      </c>
      <c r="AM609" s="11" t="n">
        <v>1765</v>
      </c>
      <c r="AN609" s="11" t="n">
        <f aca="false">AJ609+AK609+AL609+AM609</f>
        <v>3519</v>
      </c>
      <c r="AO609" s="11" t="n">
        <f aca="false">AK609+AL609</f>
        <v>291</v>
      </c>
      <c r="AP609" s="11" t="n">
        <v>566</v>
      </c>
      <c r="AQ609" s="11" t="n">
        <v>158</v>
      </c>
      <c r="AR609" s="11" t="n">
        <v>129</v>
      </c>
      <c r="AS609" s="11" t="n">
        <v>98</v>
      </c>
      <c r="AT609" s="11" t="n">
        <v>1293</v>
      </c>
      <c r="AU609" s="11" t="n">
        <v>58</v>
      </c>
      <c r="AV609" s="11" t="n">
        <v>1047</v>
      </c>
      <c r="AW609" s="11" t="n">
        <v>1132</v>
      </c>
      <c r="AX609" s="11" t="n">
        <v>0</v>
      </c>
      <c r="AY609" s="11" t="n">
        <v>37</v>
      </c>
      <c r="AZ609" s="11" t="n">
        <v>743</v>
      </c>
      <c r="BA609" s="11" t="n">
        <v>0</v>
      </c>
      <c r="BB609" s="11" t="n">
        <v>704</v>
      </c>
      <c r="BC609" s="11" t="n">
        <v>0</v>
      </c>
      <c r="BD609" s="11" t="n">
        <v>0</v>
      </c>
      <c r="BE609" s="11" t="n">
        <v>0</v>
      </c>
      <c r="BF609" s="11" t="n">
        <v>0</v>
      </c>
      <c r="BG609" s="11" t="n">
        <v>0</v>
      </c>
      <c r="BH609" s="11" t="n">
        <v>0</v>
      </c>
      <c r="BI609" s="11" t="n">
        <v>0</v>
      </c>
      <c r="BJ609" s="11" t="n">
        <v>0</v>
      </c>
      <c r="BK609" s="11" t="n">
        <v>0</v>
      </c>
      <c r="BL609" s="11" t="n">
        <v>0</v>
      </c>
      <c r="BM609" s="11" t="n">
        <v>0</v>
      </c>
      <c r="BN609" s="11" t="n">
        <v>0</v>
      </c>
      <c r="BO609" s="11" t="n">
        <v>1</v>
      </c>
      <c r="BP609" s="11" t="n">
        <v>0</v>
      </c>
      <c r="BQ609" s="11" t="n">
        <f aca="false">BM609+BN609+BO609+BP609</f>
        <v>1</v>
      </c>
      <c r="BR609" s="11" t="n">
        <v>360</v>
      </c>
      <c r="BS609" s="11" t="n">
        <v>629</v>
      </c>
      <c r="BT609" s="11" t="n">
        <v>5</v>
      </c>
      <c r="BU609" s="11" t="n">
        <v>745</v>
      </c>
      <c r="BV609" s="12" t="n">
        <v>331.84</v>
      </c>
      <c r="BW609" s="11" t="n">
        <v>0</v>
      </c>
      <c r="BX609" s="11" t="n">
        <v>0</v>
      </c>
      <c r="BY609" s="11" t="n">
        <v>0</v>
      </c>
      <c r="BZ609" s="12" t="n">
        <v>76.3333333333333</v>
      </c>
      <c r="CA609" s="11" t="n">
        <v>2544</v>
      </c>
      <c r="CB609" s="12" t="n">
        <v>18.25</v>
      </c>
      <c r="CC609" s="11" t="n">
        <v>201</v>
      </c>
      <c r="CD609" s="11" t="n">
        <v>0</v>
      </c>
      <c r="CE609" s="11" t="n">
        <v>1</v>
      </c>
      <c r="CF609" s="11" t="n">
        <v>0</v>
      </c>
      <c r="CG609" s="11" t="n">
        <v>0</v>
      </c>
      <c r="CH609" s="11" t="n">
        <v>38</v>
      </c>
      <c r="CI609" s="11" t="n">
        <v>21</v>
      </c>
      <c r="CJ609" s="11" t="n">
        <v>18</v>
      </c>
      <c r="CK609" s="11" t="n">
        <v>1</v>
      </c>
      <c r="CL609" s="11" t="n">
        <v>0</v>
      </c>
      <c r="CM609" s="11" t="n">
        <v>466</v>
      </c>
      <c r="CN609" s="11" t="n">
        <v>466</v>
      </c>
      <c r="CO609" s="11" t="n">
        <v>11</v>
      </c>
      <c r="CP609" s="11" t="n">
        <v>12</v>
      </c>
      <c r="CQ609" s="11" t="n">
        <f aca="false">'Top Ten Disease (OPD)'!FC610</f>
        <v>19</v>
      </c>
      <c r="CR609" s="11" t="n">
        <v>28444</v>
      </c>
      <c r="CS609" s="11" t="n">
        <v>20416</v>
      </c>
    </row>
    <row r="610" customFormat="false" ht="12" hidden="false" customHeight="false" outlineLevel="0" collapsed="false">
      <c r="A610" s="11" t="s">
        <v>1359</v>
      </c>
      <c r="B610" s="11" t="s">
        <v>105</v>
      </c>
      <c r="C610" s="11" t="s">
        <v>1192</v>
      </c>
      <c r="D610" s="11" t="s">
        <v>1327</v>
      </c>
      <c r="E610" s="11" t="s">
        <v>1360</v>
      </c>
      <c r="F610" s="11" t="n">
        <v>790</v>
      </c>
      <c r="G610" s="11" t="n">
        <v>805</v>
      </c>
      <c r="H610" s="11" t="n">
        <v>814</v>
      </c>
      <c r="I610" s="11" t="n">
        <v>814</v>
      </c>
      <c r="J610" s="11" t="n">
        <v>778</v>
      </c>
      <c r="K610" s="11" t="n">
        <v>751</v>
      </c>
      <c r="L610" s="11" t="n">
        <v>793</v>
      </c>
      <c r="M610" s="11" t="n">
        <v>289</v>
      </c>
      <c r="N610" s="11" t="n">
        <v>552</v>
      </c>
      <c r="O610" s="11" t="n">
        <v>745</v>
      </c>
      <c r="P610" s="12" t="n">
        <f aca="false">Q610*12</f>
        <v>116</v>
      </c>
      <c r="Q610" s="12" t="n">
        <v>9.66666666666667</v>
      </c>
      <c r="R610" s="11" t="n">
        <v>116</v>
      </c>
      <c r="S610" s="11" t="n">
        <v>46</v>
      </c>
      <c r="T610" s="11" t="n">
        <v>700</v>
      </c>
      <c r="U610" s="11" t="n">
        <v>23</v>
      </c>
      <c r="V610" s="11" t="n">
        <v>5</v>
      </c>
      <c r="W610" s="11" t="n">
        <v>383</v>
      </c>
      <c r="X610" s="11" t="n">
        <v>5</v>
      </c>
      <c r="Y610" s="11" t="n">
        <v>1</v>
      </c>
      <c r="Z610" s="11" t="n">
        <v>3136</v>
      </c>
      <c r="AA610" s="11" t="n">
        <v>2718</v>
      </c>
      <c r="AB610" s="11" t="n">
        <v>477</v>
      </c>
      <c r="AC610" s="11" t="n">
        <v>49</v>
      </c>
      <c r="AD610" s="11" t="n">
        <v>0</v>
      </c>
      <c r="AE610" s="11" t="n">
        <v>980</v>
      </c>
      <c r="AF610" s="11" t="n">
        <v>494</v>
      </c>
      <c r="AG610" s="11" t="n">
        <v>942</v>
      </c>
      <c r="AH610" s="11" t="n">
        <f aca="false">AB610+AC610+AD610+AE610</f>
        <v>1506</v>
      </c>
      <c r="AI610" s="11" t="n">
        <f aca="false">AF610+AG610</f>
        <v>1436</v>
      </c>
      <c r="AJ610" s="11" t="n">
        <v>538</v>
      </c>
      <c r="AK610" s="11" t="n">
        <v>130</v>
      </c>
      <c r="AL610" s="11" t="n">
        <v>0</v>
      </c>
      <c r="AM610" s="11" t="n">
        <v>867</v>
      </c>
      <c r="AN610" s="11" t="n">
        <f aca="false">AJ610+AK610+AL610+AM610</f>
        <v>1535</v>
      </c>
      <c r="AO610" s="11" t="n">
        <f aca="false">AK610+AL610</f>
        <v>130</v>
      </c>
      <c r="AP610" s="11" t="n">
        <v>180</v>
      </c>
      <c r="AQ610" s="11" t="n">
        <v>93</v>
      </c>
      <c r="AR610" s="11" t="n">
        <v>29</v>
      </c>
      <c r="AS610" s="11" t="n">
        <v>7</v>
      </c>
      <c r="AT610" s="11" t="n">
        <v>1310</v>
      </c>
      <c r="AU610" s="11" t="n">
        <v>1</v>
      </c>
      <c r="AV610" s="11" t="n">
        <v>624</v>
      </c>
      <c r="AW610" s="11" t="n">
        <v>636</v>
      </c>
      <c r="AX610" s="11" t="n">
        <v>0</v>
      </c>
      <c r="AY610" s="11" t="n">
        <v>0</v>
      </c>
      <c r="AZ610" s="11" t="n">
        <v>272</v>
      </c>
      <c r="BA610" s="11" t="n">
        <v>0</v>
      </c>
      <c r="BB610" s="11" t="n">
        <v>215</v>
      </c>
      <c r="BC610" s="11" t="n">
        <v>0</v>
      </c>
      <c r="BD610" s="11" t="n">
        <v>0</v>
      </c>
      <c r="BE610" s="11" t="n">
        <v>0</v>
      </c>
      <c r="BF610" s="11" t="n">
        <v>0</v>
      </c>
      <c r="BG610" s="11" t="n">
        <v>0</v>
      </c>
      <c r="BH610" s="11" t="n">
        <v>0</v>
      </c>
      <c r="BI610" s="11" t="n">
        <v>0</v>
      </c>
      <c r="BJ610" s="11" t="n">
        <v>0</v>
      </c>
      <c r="BK610" s="11" t="n">
        <v>37</v>
      </c>
      <c r="BL610" s="11" t="n">
        <v>0</v>
      </c>
      <c r="BM610" s="11" t="n">
        <v>0</v>
      </c>
      <c r="BN610" s="11" t="n">
        <v>0</v>
      </c>
      <c r="BO610" s="11" t="n">
        <v>0</v>
      </c>
      <c r="BP610" s="11" t="n">
        <v>0</v>
      </c>
      <c r="BQ610" s="11" t="n">
        <f aca="false">BM610+BN610+BO610+BP610</f>
        <v>0</v>
      </c>
      <c r="BR610" s="11" t="n">
        <v>118</v>
      </c>
      <c r="BS610" s="11" t="n">
        <v>620</v>
      </c>
      <c r="BT610" s="11" t="n">
        <v>162</v>
      </c>
      <c r="BU610" s="11" t="n">
        <v>453</v>
      </c>
      <c r="BV610" s="12" t="n">
        <v>231.133333333333</v>
      </c>
      <c r="BW610" s="11" t="n">
        <v>0</v>
      </c>
      <c r="BX610" s="11" t="n">
        <v>0</v>
      </c>
      <c r="BY610" s="11" t="n">
        <v>0</v>
      </c>
      <c r="BZ610" s="12" t="n">
        <v>66</v>
      </c>
      <c r="CA610" s="11" t="n">
        <v>757</v>
      </c>
      <c r="CB610" s="12" t="n">
        <v>12</v>
      </c>
      <c r="CC610" s="11" t="n">
        <v>137</v>
      </c>
      <c r="CD610" s="11" t="n">
        <v>0</v>
      </c>
      <c r="CE610" s="11" t="n">
        <v>0</v>
      </c>
      <c r="CF610" s="11" t="n">
        <v>0</v>
      </c>
      <c r="CG610" s="11" t="n">
        <v>0</v>
      </c>
      <c r="CH610" s="11" t="n">
        <v>44</v>
      </c>
      <c r="CI610" s="11" t="n">
        <v>23</v>
      </c>
      <c r="CJ610" s="11" t="n">
        <v>19</v>
      </c>
      <c r="CK610" s="11" t="n">
        <v>2</v>
      </c>
      <c r="CL610" s="11" t="n">
        <v>0</v>
      </c>
      <c r="CM610" s="11" t="n">
        <v>228</v>
      </c>
      <c r="CN610" s="11" t="n">
        <v>228</v>
      </c>
      <c r="CO610" s="11" t="n">
        <v>6</v>
      </c>
      <c r="CP610" s="11" t="n">
        <v>1</v>
      </c>
      <c r="CQ610" s="11" t="n">
        <f aca="false">'Top Ten Disease (OPD)'!FC611</f>
        <v>5</v>
      </c>
      <c r="CR610" s="11" t="n">
        <v>12539</v>
      </c>
      <c r="CS610" s="11" t="n">
        <v>10063</v>
      </c>
    </row>
    <row r="611" customFormat="false" ht="12" hidden="false" customHeight="false" outlineLevel="0" collapsed="false">
      <c r="A611" s="9" t="s">
        <v>1361</v>
      </c>
      <c r="B611" s="9" t="s">
        <v>101</v>
      </c>
      <c r="C611" s="9" t="s">
        <v>1192</v>
      </c>
      <c r="D611" s="9" t="s">
        <v>1362</v>
      </c>
      <c r="E611" s="9" t="s">
        <v>1363</v>
      </c>
      <c r="F611" s="9" t="n">
        <v>13604</v>
      </c>
      <c r="G611" s="9" t="n">
        <v>14079</v>
      </c>
      <c r="H611" s="9" t="n">
        <v>12945</v>
      </c>
      <c r="I611" s="9" t="n">
        <v>12960</v>
      </c>
      <c r="J611" s="9" t="n">
        <v>12253</v>
      </c>
      <c r="K611" s="9" t="n">
        <v>11058</v>
      </c>
      <c r="L611" s="9" t="n">
        <v>12095</v>
      </c>
      <c r="M611" s="9" t="n">
        <v>4674</v>
      </c>
      <c r="N611" s="9" t="n">
        <v>10501</v>
      </c>
      <c r="O611" s="9" t="n">
        <v>10911</v>
      </c>
      <c r="P611" s="10" t="n">
        <f aca="false">Q611*12</f>
        <v>4768</v>
      </c>
      <c r="Q611" s="10" t="n">
        <v>397.333333333333</v>
      </c>
      <c r="R611" s="9" t="n">
        <v>4644</v>
      </c>
      <c r="S611" s="9" t="n">
        <v>492</v>
      </c>
      <c r="T611" s="9" t="n">
        <v>13320</v>
      </c>
      <c r="U611" s="9" t="n">
        <v>763</v>
      </c>
      <c r="V611" s="9" t="n">
        <v>186</v>
      </c>
      <c r="W611" s="9" t="n">
        <v>9773</v>
      </c>
      <c r="X611" s="9" t="n">
        <v>960</v>
      </c>
      <c r="Y611" s="9" t="n">
        <v>249</v>
      </c>
      <c r="Z611" s="9" t="n">
        <v>55276</v>
      </c>
      <c r="AA611" s="9" t="n">
        <v>48631</v>
      </c>
      <c r="AB611" s="9" t="n">
        <v>12348</v>
      </c>
      <c r="AC611" s="9" t="n">
        <v>1652</v>
      </c>
      <c r="AD611" s="9" t="n">
        <v>99</v>
      </c>
      <c r="AE611" s="9" t="n">
        <v>10960</v>
      </c>
      <c r="AF611" s="9" t="n">
        <v>13944</v>
      </c>
      <c r="AG611" s="9" t="n">
        <v>9131</v>
      </c>
      <c r="AH611" s="9" t="n">
        <f aca="false">AB611+AC611+AD611+AE611</f>
        <v>25059</v>
      </c>
      <c r="AI611" s="9" t="n">
        <f aca="false">AF611+AG611</f>
        <v>23075</v>
      </c>
      <c r="AJ611" s="9" t="n">
        <v>10705</v>
      </c>
      <c r="AK611" s="9" t="n">
        <v>1458</v>
      </c>
      <c r="AL611" s="9" t="n">
        <v>88</v>
      </c>
      <c r="AM611" s="9" t="n">
        <v>9540</v>
      </c>
      <c r="AN611" s="9" t="n">
        <f aca="false">AJ611+AK611+AL611+AM611</f>
        <v>21791</v>
      </c>
      <c r="AO611" s="9" t="n">
        <f aca="false">AK611+AL611</f>
        <v>1546</v>
      </c>
      <c r="AP611" s="9" t="n">
        <v>2657</v>
      </c>
      <c r="AQ611" s="9" t="n">
        <v>2532</v>
      </c>
      <c r="AR611" s="9" t="n">
        <v>1375</v>
      </c>
      <c r="AS611" s="9" t="n">
        <v>1106</v>
      </c>
      <c r="AT611" s="9" t="n">
        <v>16996</v>
      </c>
      <c r="AU611" s="9" t="n">
        <v>352</v>
      </c>
      <c r="AV611" s="9" t="n">
        <v>7759</v>
      </c>
      <c r="AW611" s="9" t="n">
        <v>6938</v>
      </c>
      <c r="AX611" s="9" t="n">
        <v>16</v>
      </c>
      <c r="AY611" s="9" t="n">
        <v>139</v>
      </c>
      <c r="AZ611" s="9" t="n">
        <v>5209</v>
      </c>
      <c r="BA611" s="9" t="n">
        <v>26</v>
      </c>
      <c r="BB611" s="9" t="n">
        <v>1486</v>
      </c>
      <c r="BC611" s="9" t="n">
        <v>0</v>
      </c>
      <c r="BD611" s="9" t="n">
        <v>0</v>
      </c>
      <c r="BE611" s="9" t="n">
        <v>1</v>
      </c>
      <c r="BF611" s="9" t="n">
        <v>0</v>
      </c>
      <c r="BG611" s="9" t="n">
        <v>0</v>
      </c>
      <c r="BH611" s="9" t="n">
        <v>0</v>
      </c>
      <c r="BI611" s="9" t="n">
        <v>124</v>
      </c>
      <c r="BJ611" s="9" t="n">
        <v>128</v>
      </c>
      <c r="BK611" s="9" t="n">
        <v>1638</v>
      </c>
      <c r="BL611" s="9" t="n">
        <v>1104</v>
      </c>
      <c r="BM611" s="9" t="n">
        <v>1</v>
      </c>
      <c r="BN611" s="9" t="n">
        <v>0</v>
      </c>
      <c r="BO611" s="9" t="n">
        <v>55</v>
      </c>
      <c r="BP611" s="9" t="n">
        <v>5</v>
      </c>
      <c r="BQ611" s="9" t="n">
        <f aca="false">BM611+BN611+BO611+BP611</f>
        <v>61</v>
      </c>
      <c r="BR611" s="9" t="n">
        <v>3613</v>
      </c>
      <c r="BS611" s="9" t="n">
        <v>13312</v>
      </c>
      <c r="BT611" s="9" t="n">
        <v>3489</v>
      </c>
      <c r="BU611" s="9" t="n">
        <v>6548</v>
      </c>
      <c r="BV611" s="10" t="n">
        <v>6261.47333333333</v>
      </c>
      <c r="BW611" s="9" t="n">
        <v>0</v>
      </c>
      <c r="BX611" s="9" t="n">
        <v>0</v>
      </c>
      <c r="BY611" s="9" t="n">
        <v>0</v>
      </c>
      <c r="BZ611" s="10" t="n">
        <v>1104.58333333333</v>
      </c>
      <c r="CA611" s="9" t="n">
        <v>10990</v>
      </c>
      <c r="CB611" s="10" t="n">
        <v>288.166666666667</v>
      </c>
      <c r="CC611" s="9" t="n">
        <v>3085</v>
      </c>
      <c r="CD611" s="9" t="n">
        <v>4812</v>
      </c>
      <c r="CE611" s="9" t="n">
        <v>107</v>
      </c>
      <c r="CF611" s="9" t="n">
        <v>9</v>
      </c>
      <c r="CG611" s="9" t="n">
        <v>73</v>
      </c>
      <c r="CH611" s="9" t="n">
        <v>682</v>
      </c>
      <c r="CI611" s="9" t="n">
        <v>355</v>
      </c>
      <c r="CJ611" s="9" t="n">
        <v>303</v>
      </c>
      <c r="CK611" s="9" t="n">
        <v>51</v>
      </c>
      <c r="CL611" s="9" t="n">
        <v>6</v>
      </c>
      <c r="CM611" s="9" t="n">
        <v>9012</v>
      </c>
      <c r="CN611" s="9" t="n">
        <v>9012</v>
      </c>
      <c r="CO611" s="9" t="n">
        <v>90</v>
      </c>
      <c r="CP611" s="9" t="n">
        <v>92</v>
      </c>
      <c r="CQ611" s="9" t="n">
        <f aca="false">'Top Ten Disease (OPD)'!FC612</f>
        <v>147</v>
      </c>
      <c r="CR611" s="9" t="n">
        <v>241054</v>
      </c>
      <c r="CS611" s="9" t="n">
        <v>182257</v>
      </c>
    </row>
    <row r="612" customFormat="false" ht="12" hidden="false" customHeight="false" outlineLevel="0" collapsed="false">
      <c r="A612" s="11" t="s">
        <v>1364</v>
      </c>
      <c r="B612" s="11" t="s">
        <v>116</v>
      </c>
      <c r="C612" s="11" t="s">
        <v>1192</v>
      </c>
      <c r="D612" s="11" t="s">
        <v>1362</v>
      </c>
      <c r="E612" s="11" t="s">
        <v>1365</v>
      </c>
      <c r="F612" s="11" t="n">
        <v>1477</v>
      </c>
      <c r="G612" s="11" t="n">
        <v>1631</v>
      </c>
      <c r="H612" s="11" t="n">
        <v>1598</v>
      </c>
      <c r="I612" s="11" t="n">
        <v>1608</v>
      </c>
      <c r="J612" s="11" t="n">
        <v>1553</v>
      </c>
      <c r="K612" s="11" t="n">
        <v>1385</v>
      </c>
      <c r="L612" s="11" t="n">
        <v>1630</v>
      </c>
      <c r="M612" s="11" t="n">
        <v>800</v>
      </c>
      <c r="N612" s="11" t="n">
        <v>770</v>
      </c>
      <c r="O612" s="11" t="n">
        <v>1133</v>
      </c>
      <c r="P612" s="12" t="n">
        <f aca="false">Q612*12</f>
        <v>407</v>
      </c>
      <c r="Q612" s="12" t="n">
        <v>33.9166666666667</v>
      </c>
      <c r="R612" s="11" t="n">
        <v>395</v>
      </c>
      <c r="S612" s="11" t="n">
        <v>8</v>
      </c>
      <c r="T612" s="11" t="n">
        <v>1585</v>
      </c>
      <c r="U612" s="11" t="n">
        <v>19</v>
      </c>
      <c r="V612" s="11" t="n">
        <v>5</v>
      </c>
      <c r="W612" s="11" t="n">
        <v>608</v>
      </c>
      <c r="X612" s="11" t="n">
        <v>33</v>
      </c>
      <c r="Y612" s="11" t="n">
        <v>8</v>
      </c>
      <c r="Z612" s="11" t="n">
        <v>6926</v>
      </c>
      <c r="AA612" s="11" t="n">
        <v>6217</v>
      </c>
      <c r="AB612" s="11" t="n">
        <v>654</v>
      </c>
      <c r="AC612" s="11" t="n">
        <v>41</v>
      </c>
      <c r="AD612" s="11" t="n">
        <v>0</v>
      </c>
      <c r="AE612" s="11" t="n">
        <v>759</v>
      </c>
      <c r="AF612" s="11" t="n">
        <v>505</v>
      </c>
      <c r="AG612" s="11" t="n">
        <v>674</v>
      </c>
      <c r="AH612" s="11" t="n">
        <f aca="false">AB612+AC612+AD612+AE612</f>
        <v>1454</v>
      </c>
      <c r="AI612" s="11" t="n">
        <f aca="false">AF612+AG612</f>
        <v>1179</v>
      </c>
      <c r="AJ612" s="11" t="n">
        <v>979</v>
      </c>
      <c r="AK612" s="11" t="n">
        <v>157</v>
      </c>
      <c r="AL612" s="11" t="n">
        <v>0</v>
      </c>
      <c r="AM612" s="11" t="n">
        <v>1362</v>
      </c>
      <c r="AN612" s="11" t="n">
        <f aca="false">AJ612+AK612+AL612+AM612</f>
        <v>2498</v>
      </c>
      <c r="AO612" s="11" t="n">
        <f aca="false">AK612+AL612</f>
        <v>157</v>
      </c>
      <c r="AP612" s="11" t="n">
        <v>181</v>
      </c>
      <c r="AQ612" s="11" t="n">
        <v>103</v>
      </c>
      <c r="AR612" s="11" t="n">
        <v>103</v>
      </c>
      <c r="AS612" s="11" t="n">
        <v>240</v>
      </c>
      <c r="AT612" s="11" t="n">
        <v>1567</v>
      </c>
      <c r="AU612" s="11" t="n">
        <v>122</v>
      </c>
      <c r="AV612" s="11" t="n">
        <v>985</v>
      </c>
      <c r="AW612" s="11" t="n">
        <v>1090</v>
      </c>
      <c r="AX612" s="11" t="n">
        <v>0</v>
      </c>
      <c r="AY612" s="11" t="n">
        <v>3</v>
      </c>
      <c r="AZ612" s="11" t="n">
        <v>264</v>
      </c>
      <c r="BA612" s="11" t="n">
        <v>0</v>
      </c>
      <c r="BB612" s="11" t="n">
        <v>151</v>
      </c>
      <c r="BC612" s="11" t="n">
        <v>0</v>
      </c>
      <c r="BD612" s="11" t="n">
        <v>0</v>
      </c>
      <c r="BE612" s="11" t="n">
        <v>0</v>
      </c>
      <c r="BF612" s="11" t="n">
        <v>0</v>
      </c>
      <c r="BG612" s="11" t="n">
        <v>0</v>
      </c>
      <c r="BH612" s="11" t="n">
        <v>0</v>
      </c>
      <c r="BI612" s="11" t="n">
        <v>26</v>
      </c>
      <c r="BJ612" s="11" t="n">
        <v>0</v>
      </c>
      <c r="BK612" s="11" t="n">
        <v>480</v>
      </c>
      <c r="BL612" s="11" t="n">
        <v>0</v>
      </c>
      <c r="BM612" s="11" t="n">
        <v>0</v>
      </c>
      <c r="BN612" s="11" t="n">
        <v>0</v>
      </c>
      <c r="BO612" s="11" t="n">
        <v>2</v>
      </c>
      <c r="BP612" s="11" t="n">
        <v>0</v>
      </c>
      <c r="BQ612" s="11" t="n">
        <f aca="false">BM612+BN612+BO612+BP612</f>
        <v>2</v>
      </c>
      <c r="BR612" s="11" t="n">
        <v>563</v>
      </c>
      <c r="BS612" s="11" t="n">
        <v>720</v>
      </c>
      <c r="BT612" s="11" t="n">
        <v>557</v>
      </c>
      <c r="BU612" s="11" t="n">
        <v>982</v>
      </c>
      <c r="BV612" s="12" t="n">
        <v>412.346666666667</v>
      </c>
      <c r="BW612" s="11" t="n">
        <v>0</v>
      </c>
      <c r="BX612" s="11" t="n">
        <v>0</v>
      </c>
      <c r="BY612" s="11" t="n">
        <v>0</v>
      </c>
      <c r="BZ612" s="12" t="n">
        <v>112</v>
      </c>
      <c r="CA612" s="11" t="n">
        <v>1286</v>
      </c>
      <c r="CB612" s="12" t="n">
        <v>18</v>
      </c>
      <c r="CC612" s="11" t="n">
        <v>205</v>
      </c>
      <c r="CD612" s="11" t="n">
        <v>265</v>
      </c>
      <c r="CE612" s="11" t="n">
        <v>0</v>
      </c>
      <c r="CF612" s="11" t="n">
        <v>0</v>
      </c>
      <c r="CG612" s="11" t="n">
        <v>0</v>
      </c>
      <c r="CH612" s="11" t="n">
        <v>122</v>
      </c>
      <c r="CI612" s="11" t="n">
        <v>57</v>
      </c>
      <c r="CJ612" s="11" t="n">
        <v>47</v>
      </c>
      <c r="CK612" s="11" t="n">
        <v>2</v>
      </c>
      <c r="CL612" s="11" t="n">
        <v>0</v>
      </c>
      <c r="CM612" s="11" t="n">
        <v>573</v>
      </c>
      <c r="CN612" s="11" t="n">
        <v>573</v>
      </c>
      <c r="CO612" s="11" t="n">
        <v>17</v>
      </c>
      <c r="CP612" s="11" t="n">
        <v>4</v>
      </c>
      <c r="CQ612" s="11" t="n">
        <f aca="false">'Top Ten Disease (OPD)'!FC613</f>
        <v>11</v>
      </c>
      <c r="CR612" s="11" t="n">
        <v>31109</v>
      </c>
      <c r="CS612" s="11" t="n">
        <v>21904</v>
      </c>
    </row>
    <row r="613" customFormat="false" ht="12" hidden="false" customHeight="false" outlineLevel="0" collapsed="false">
      <c r="A613" s="11" t="s">
        <v>1366</v>
      </c>
      <c r="B613" s="11" t="s">
        <v>116</v>
      </c>
      <c r="C613" s="11" t="s">
        <v>1192</v>
      </c>
      <c r="D613" s="11" t="s">
        <v>1362</v>
      </c>
      <c r="E613" s="11" t="s">
        <v>1367</v>
      </c>
      <c r="F613" s="11" t="n">
        <v>1376</v>
      </c>
      <c r="G613" s="11" t="n">
        <v>1490</v>
      </c>
      <c r="H613" s="11" t="n">
        <v>1427</v>
      </c>
      <c r="I613" s="11" t="n">
        <v>1428</v>
      </c>
      <c r="J613" s="11" t="n">
        <v>1376</v>
      </c>
      <c r="K613" s="11" t="n">
        <v>1234</v>
      </c>
      <c r="L613" s="11" t="n">
        <v>1416</v>
      </c>
      <c r="M613" s="11" t="n">
        <v>590</v>
      </c>
      <c r="N613" s="11" t="n">
        <v>973</v>
      </c>
      <c r="O613" s="11" t="n">
        <v>1275</v>
      </c>
      <c r="P613" s="12" t="n">
        <f aca="false">Q613*12</f>
        <v>588</v>
      </c>
      <c r="Q613" s="12" t="n">
        <v>49</v>
      </c>
      <c r="R613" s="11" t="n">
        <v>586</v>
      </c>
      <c r="S613" s="11" t="n">
        <v>28</v>
      </c>
      <c r="T613" s="11" t="n">
        <v>1738</v>
      </c>
      <c r="U613" s="11" t="n">
        <v>33</v>
      </c>
      <c r="V613" s="11" t="n">
        <v>10</v>
      </c>
      <c r="W613" s="11" t="n">
        <v>2838</v>
      </c>
      <c r="X613" s="11" t="n">
        <v>78</v>
      </c>
      <c r="Y613" s="11" t="n">
        <v>12</v>
      </c>
      <c r="Z613" s="11" t="n">
        <v>7252</v>
      </c>
      <c r="AA613" s="11" t="n">
        <v>6323</v>
      </c>
      <c r="AB613" s="11" t="n">
        <v>1281</v>
      </c>
      <c r="AC613" s="11" t="n">
        <v>161</v>
      </c>
      <c r="AD613" s="11" t="n">
        <v>1</v>
      </c>
      <c r="AE613" s="11" t="n">
        <v>1560</v>
      </c>
      <c r="AF613" s="11" t="n">
        <v>1387</v>
      </c>
      <c r="AG613" s="11" t="n">
        <v>1490</v>
      </c>
      <c r="AH613" s="11" t="n">
        <f aca="false">AB613+AC613+AD613+AE613</f>
        <v>3003</v>
      </c>
      <c r="AI613" s="11" t="n">
        <f aca="false">AF613+AG613</f>
        <v>2877</v>
      </c>
      <c r="AJ613" s="11" t="n">
        <v>1405</v>
      </c>
      <c r="AK613" s="11" t="n">
        <v>195</v>
      </c>
      <c r="AL613" s="11" t="n">
        <v>4</v>
      </c>
      <c r="AM613" s="11" t="n">
        <v>1712</v>
      </c>
      <c r="AN613" s="11" t="n">
        <f aca="false">AJ613+AK613+AL613+AM613</f>
        <v>3316</v>
      </c>
      <c r="AO613" s="11" t="n">
        <f aca="false">AK613+AL613</f>
        <v>199</v>
      </c>
      <c r="AP613" s="11" t="n">
        <v>285</v>
      </c>
      <c r="AQ613" s="11" t="n">
        <v>299</v>
      </c>
      <c r="AR613" s="11" t="n">
        <v>248</v>
      </c>
      <c r="AS613" s="11" t="n">
        <v>165</v>
      </c>
      <c r="AT613" s="11" t="n">
        <v>1386</v>
      </c>
      <c r="AU613" s="11" t="n">
        <v>82</v>
      </c>
      <c r="AV613" s="11" t="n">
        <v>915</v>
      </c>
      <c r="AW613" s="11" t="n">
        <v>1005</v>
      </c>
      <c r="AX613" s="11" t="n">
        <v>0</v>
      </c>
      <c r="AY613" s="11" t="n">
        <v>4</v>
      </c>
      <c r="AZ613" s="11" t="n">
        <v>497</v>
      </c>
      <c r="BA613" s="11" t="n">
        <v>4</v>
      </c>
      <c r="BB613" s="11" t="n">
        <v>344</v>
      </c>
      <c r="BC613" s="11" t="n">
        <v>0</v>
      </c>
      <c r="BD613" s="11" t="n">
        <v>0</v>
      </c>
      <c r="BE613" s="11" t="n">
        <v>0</v>
      </c>
      <c r="BF613" s="11" t="n">
        <v>0</v>
      </c>
      <c r="BG613" s="11" t="n">
        <v>0</v>
      </c>
      <c r="BH613" s="11" t="n">
        <v>0</v>
      </c>
      <c r="BI613" s="11" t="n">
        <v>7</v>
      </c>
      <c r="BJ613" s="11" t="n">
        <v>0</v>
      </c>
      <c r="BK613" s="11" t="n">
        <v>158</v>
      </c>
      <c r="BL613" s="11" t="n">
        <v>0</v>
      </c>
      <c r="BM613" s="11" t="n">
        <v>0</v>
      </c>
      <c r="BN613" s="11" t="n">
        <v>0</v>
      </c>
      <c r="BO613" s="11" t="n">
        <v>9</v>
      </c>
      <c r="BP613" s="11" t="n">
        <v>1</v>
      </c>
      <c r="BQ613" s="11" t="n">
        <f aca="false">BM613+BN613+BO613+BP613</f>
        <v>10</v>
      </c>
      <c r="BR613" s="11" t="n">
        <v>602</v>
      </c>
      <c r="BS613" s="11" t="n">
        <v>500</v>
      </c>
      <c r="BT613" s="11" t="n">
        <v>203</v>
      </c>
      <c r="BU613" s="11" t="n">
        <v>669</v>
      </c>
      <c r="BV613" s="12" t="n">
        <v>639.346666666667</v>
      </c>
      <c r="BW613" s="11" t="n">
        <v>0</v>
      </c>
      <c r="BX613" s="11" t="n">
        <v>0</v>
      </c>
      <c r="BY613" s="11" t="n">
        <v>0</v>
      </c>
      <c r="BZ613" s="12" t="n">
        <v>141</v>
      </c>
      <c r="CA613" s="11" t="n">
        <v>1565</v>
      </c>
      <c r="CB613" s="12" t="n">
        <v>34</v>
      </c>
      <c r="CC613" s="11" t="n">
        <v>397</v>
      </c>
      <c r="CD613" s="11" t="n">
        <v>0</v>
      </c>
      <c r="CE613" s="11" t="n">
        <v>0</v>
      </c>
      <c r="CF613" s="11" t="n">
        <v>0</v>
      </c>
      <c r="CG613" s="11" t="n">
        <v>0</v>
      </c>
      <c r="CH613" s="11" t="n">
        <v>67</v>
      </c>
      <c r="CI613" s="11" t="n">
        <v>46</v>
      </c>
      <c r="CJ613" s="11" t="n">
        <v>43</v>
      </c>
      <c r="CK613" s="11" t="n">
        <v>1</v>
      </c>
      <c r="CL613" s="11" t="n">
        <v>0</v>
      </c>
      <c r="CM613" s="11" t="n">
        <v>419</v>
      </c>
      <c r="CN613" s="11" t="n">
        <v>419</v>
      </c>
      <c r="CO613" s="11" t="n">
        <v>8</v>
      </c>
      <c r="CP613" s="11" t="n">
        <v>6</v>
      </c>
      <c r="CQ613" s="11" t="n">
        <f aca="false">'Top Ten Disease (OPD)'!FC614</f>
        <v>9</v>
      </c>
      <c r="CR613" s="11" t="n">
        <v>23035</v>
      </c>
      <c r="CS613" s="11" t="n">
        <v>16129</v>
      </c>
    </row>
    <row r="614" customFormat="false" ht="12" hidden="false" customHeight="false" outlineLevel="0" collapsed="false">
      <c r="A614" s="11" t="s">
        <v>1368</v>
      </c>
      <c r="B614" s="11" t="s">
        <v>116</v>
      </c>
      <c r="C614" s="11" t="s">
        <v>1192</v>
      </c>
      <c r="D614" s="11" t="s">
        <v>1362</v>
      </c>
      <c r="E614" s="11" t="s">
        <v>1369</v>
      </c>
      <c r="F614" s="11" t="n">
        <v>1636</v>
      </c>
      <c r="G614" s="11" t="n">
        <v>1652</v>
      </c>
      <c r="H614" s="11" t="n">
        <v>1684</v>
      </c>
      <c r="I614" s="11" t="n">
        <v>1682</v>
      </c>
      <c r="J614" s="11" t="n">
        <v>1581</v>
      </c>
      <c r="K614" s="11" t="n">
        <v>1615</v>
      </c>
      <c r="L614" s="11" t="n">
        <v>1626</v>
      </c>
      <c r="M614" s="11" t="n">
        <v>523</v>
      </c>
      <c r="N614" s="11" t="n">
        <v>1139</v>
      </c>
      <c r="O614" s="11" t="n">
        <v>1783</v>
      </c>
      <c r="P614" s="12" t="n">
        <f aca="false">Q614*12</f>
        <v>492</v>
      </c>
      <c r="Q614" s="12" t="n">
        <v>41</v>
      </c>
      <c r="R614" s="11" t="n">
        <v>485</v>
      </c>
      <c r="S614" s="11" t="n">
        <v>19</v>
      </c>
      <c r="T614" s="11" t="n">
        <v>1609</v>
      </c>
      <c r="U614" s="11" t="n">
        <v>94</v>
      </c>
      <c r="V614" s="11" t="n">
        <v>13</v>
      </c>
      <c r="W614" s="11" t="n">
        <v>1376</v>
      </c>
      <c r="X614" s="11" t="n">
        <v>246</v>
      </c>
      <c r="Y614" s="11" t="n">
        <v>44</v>
      </c>
      <c r="Z614" s="11" t="n">
        <v>6398</v>
      </c>
      <c r="AA614" s="11" t="n">
        <v>5557</v>
      </c>
      <c r="AB614" s="11" t="n">
        <v>916</v>
      </c>
      <c r="AC614" s="11" t="n">
        <v>197</v>
      </c>
      <c r="AD614" s="11" t="n">
        <v>0</v>
      </c>
      <c r="AE614" s="11" t="n">
        <v>765</v>
      </c>
      <c r="AF614" s="11" t="n">
        <v>1253</v>
      </c>
      <c r="AG614" s="11" t="n">
        <v>654</v>
      </c>
      <c r="AH614" s="11" t="n">
        <f aca="false">AB614+AC614+AD614+AE614</f>
        <v>1878</v>
      </c>
      <c r="AI614" s="11" t="n">
        <f aca="false">AF614+AG614</f>
        <v>1907</v>
      </c>
      <c r="AJ614" s="11" t="n">
        <v>950</v>
      </c>
      <c r="AK614" s="11" t="n">
        <v>82</v>
      </c>
      <c r="AL614" s="11" t="n">
        <v>0</v>
      </c>
      <c r="AM614" s="11" t="n">
        <v>1304</v>
      </c>
      <c r="AN614" s="11" t="n">
        <f aca="false">AJ614+AK614+AL614+AM614</f>
        <v>2336</v>
      </c>
      <c r="AO614" s="11" t="n">
        <f aca="false">AK614+AL614</f>
        <v>82</v>
      </c>
      <c r="AP614" s="11" t="n">
        <v>243</v>
      </c>
      <c r="AQ614" s="11" t="n">
        <v>243</v>
      </c>
      <c r="AR614" s="11" t="n">
        <v>187</v>
      </c>
      <c r="AS614" s="11" t="n">
        <v>159</v>
      </c>
      <c r="AT614" s="11" t="n">
        <v>1287</v>
      </c>
      <c r="AU614" s="11" t="n">
        <v>81</v>
      </c>
      <c r="AV614" s="11" t="n">
        <v>820</v>
      </c>
      <c r="AW614" s="11" t="n">
        <v>856</v>
      </c>
      <c r="AX614" s="11" t="n">
        <v>0</v>
      </c>
      <c r="AY614" s="11" t="n">
        <v>6</v>
      </c>
      <c r="AZ614" s="11" t="n">
        <v>647</v>
      </c>
      <c r="BA614" s="11" t="n">
        <v>0</v>
      </c>
      <c r="BB614" s="11" t="n">
        <v>135</v>
      </c>
      <c r="BC614" s="11" t="n">
        <v>0</v>
      </c>
      <c r="BD614" s="11" t="n">
        <v>0</v>
      </c>
      <c r="BE614" s="11" t="n">
        <v>0</v>
      </c>
      <c r="BF614" s="11" t="n">
        <v>0</v>
      </c>
      <c r="BG614" s="11" t="n">
        <v>0</v>
      </c>
      <c r="BH614" s="11" t="n">
        <v>0</v>
      </c>
      <c r="BI614" s="11" t="n">
        <v>66</v>
      </c>
      <c r="BJ614" s="11" t="n">
        <v>111</v>
      </c>
      <c r="BK614" s="11" t="n">
        <v>270</v>
      </c>
      <c r="BL614" s="11" t="n">
        <v>570</v>
      </c>
      <c r="BM614" s="11" t="n">
        <v>0</v>
      </c>
      <c r="BN614" s="11" t="n">
        <v>0</v>
      </c>
      <c r="BO614" s="11" t="n">
        <v>8</v>
      </c>
      <c r="BP614" s="11" t="n">
        <v>0</v>
      </c>
      <c r="BQ614" s="11" t="n">
        <f aca="false">BM614+BN614+BO614+BP614</f>
        <v>8</v>
      </c>
      <c r="BR614" s="11" t="n">
        <v>368</v>
      </c>
      <c r="BS614" s="11" t="n">
        <v>3635</v>
      </c>
      <c r="BT614" s="11" t="n">
        <v>788</v>
      </c>
      <c r="BU614" s="11" t="n">
        <v>836</v>
      </c>
      <c r="BV614" s="12" t="n">
        <v>513.033333333333</v>
      </c>
      <c r="BW614" s="11" t="n">
        <v>0</v>
      </c>
      <c r="BX614" s="11" t="n">
        <v>0</v>
      </c>
      <c r="BY614" s="11" t="n">
        <v>0</v>
      </c>
      <c r="BZ614" s="12" t="n">
        <v>115.333333333333</v>
      </c>
      <c r="CA614" s="11" t="n">
        <v>1216</v>
      </c>
      <c r="CB614" s="12" t="n">
        <v>33</v>
      </c>
      <c r="CC614" s="11" t="n">
        <v>344</v>
      </c>
      <c r="CD614" s="11" t="n">
        <v>0</v>
      </c>
      <c r="CE614" s="11" t="n">
        <v>0</v>
      </c>
      <c r="CF614" s="11" t="n">
        <v>0</v>
      </c>
      <c r="CG614" s="11" t="n">
        <v>4</v>
      </c>
      <c r="CH614" s="11" t="n">
        <v>76</v>
      </c>
      <c r="CI614" s="11" t="n">
        <v>43</v>
      </c>
      <c r="CJ614" s="11" t="n">
        <v>37</v>
      </c>
      <c r="CK614" s="11" t="n">
        <v>5</v>
      </c>
      <c r="CL614" s="11" t="n">
        <v>1</v>
      </c>
      <c r="CM614" s="11" t="n">
        <v>824</v>
      </c>
      <c r="CN614" s="11" t="n">
        <v>824</v>
      </c>
      <c r="CO614" s="11" t="n">
        <v>13</v>
      </c>
      <c r="CP614" s="11" t="n">
        <v>33</v>
      </c>
      <c r="CQ614" s="11" t="n">
        <f aca="false">'Top Ten Disease (OPD)'!FC615</f>
        <v>33</v>
      </c>
      <c r="CR614" s="11" t="n">
        <v>19743</v>
      </c>
      <c r="CS614" s="11" t="n">
        <v>12960</v>
      </c>
    </row>
    <row r="615" customFormat="false" ht="12" hidden="false" customHeight="false" outlineLevel="0" collapsed="false">
      <c r="A615" s="11" t="s">
        <v>1370</v>
      </c>
      <c r="B615" s="11" t="s">
        <v>105</v>
      </c>
      <c r="C615" s="11" t="s">
        <v>1192</v>
      </c>
      <c r="D615" s="11" t="s">
        <v>1362</v>
      </c>
      <c r="E615" s="11" t="s">
        <v>1371</v>
      </c>
      <c r="F615" s="11" t="n">
        <v>756</v>
      </c>
      <c r="G615" s="11" t="n">
        <v>905</v>
      </c>
      <c r="H615" s="11" t="n">
        <v>717</v>
      </c>
      <c r="I615" s="11" t="n">
        <v>717</v>
      </c>
      <c r="J615" s="11" t="n">
        <v>581</v>
      </c>
      <c r="K615" s="11" t="n">
        <v>500</v>
      </c>
      <c r="L615" s="11" t="n">
        <v>536</v>
      </c>
      <c r="M615" s="11" t="n">
        <v>313</v>
      </c>
      <c r="N615" s="11" t="n">
        <v>553</v>
      </c>
      <c r="O615" s="11" t="n">
        <v>433</v>
      </c>
      <c r="P615" s="12" t="n">
        <f aca="false">Q615*12</f>
        <v>247</v>
      </c>
      <c r="Q615" s="12" t="n">
        <v>20.5833333333333</v>
      </c>
      <c r="R615" s="11" t="n">
        <v>230</v>
      </c>
      <c r="S615" s="11" t="n">
        <v>0</v>
      </c>
      <c r="T615" s="11" t="n">
        <v>596</v>
      </c>
      <c r="U615" s="11" t="n">
        <v>58</v>
      </c>
      <c r="V615" s="11" t="n">
        <v>22</v>
      </c>
      <c r="W615" s="11" t="n">
        <v>406</v>
      </c>
      <c r="X615" s="11" t="n">
        <v>55</v>
      </c>
      <c r="Y615" s="11" t="n">
        <v>18</v>
      </c>
      <c r="Z615" s="11" t="n">
        <v>4556</v>
      </c>
      <c r="AA615" s="11" t="n">
        <v>4108</v>
      </c>
      <c r="AB615" s="11" t="n">
        <v>661</v>
      </c>
      <c r="AC615" s="11" t="n">
        <v>89</v>
      </c>
      <c r="AD615" s="11" t="n">
        <v>1</v>
      </c>
      <c r="AE615" s="11" t="n">
        <v>518</v>
      </c>
      <c r="AF615" s="11" t="n">
        <v>748</v>
      </c>
      <c r="AG615" s="11" t="n">
        <v>396</v>
      </c>
      <c r="AH615" s="11" t="n">
        <f aca="false">AB615+AC615+AD615+AE615</f>
        <v>1269</v>
      </c>
      <c r="AI615" s="11" t="n">
        <f aca="false">AF615+AG615</f>
        <v>1144</v>
      </c>
      <c r="AJ615" s="11" t="n">
        <v>792</v>
      </c>
      <c r="AK615" s="11" t="n">
        <v>66</v>
      </c>
      <c r="AL615" s="11" t="n">
        <v>14</v>
      </c>
      <c r="AM615" s="11" t="n">
        <v>188</v>
      </c>
      <c r="AN615" s="11" t="n">
        <f aca="false">AJ615+AK615+AL615+AM615</f>
        <v>1060</v>
      </c>
      <c r="AO615" s="11" t="n">
        <f aca="false">AK615+AL615</f>
        <v>80</v>
      </c>
      <c r="AP615" s="11" t="n">
        <v>63</v>
      </c>
      <c r="AQ615" s="11" t="n">
        <v>100</v>
      </c>
      <c r="AR615" s="11" t="n">
        <v>32</v>
      </c>
      <c r="AS615" s="11" t="n">
        <v>69</v>
      </c>
      <c r="AT615" s="11" t="n">
        <v>863</v>
      </c>
      <c r="AU615" s="11" t="n">
        <v>10</v>
      </c>
      <c r="AV615" s="11" t="n">
        <v>273</v>
      </c>
      <c r="AW615" s="11" t="n">
        <v>296</v>
      </c>
      <c r="AX615" s="11" t="n">
        <v>14</v>
      </c>
      <c r="AY615" s="11" t="n">
        <v>0</v>
      </c>
      <c r="AZ615" s="11" t="n">
        <v>13</v>
      </c>
      <c r="BA615" s="11" t="n">
        <v>0</v>
      </c>
      <c r="BB615" s="11" t="n">
        <v>1</v>
      </c>
      <c r="BC615" s="11" t="n">
        <v>0</v>
      </c>
      <c r="BD615" s="11" t="n">
        <v>0</v>
      </c>
      <c r="BE615" s="11" t="n">
        <v>0</v>
      </c>
      <c r="BF615" s="11" t="n">
        <v>0</v>
      </c>
      <c r="BG615" s="11" t="n">
        <v>0</v>
      </c>
      <c r="BH615" s="11" t="n">
        <v>0</v>
      </c>
      <c r="BI615" s="11" t="n">
        <v>2</v>
      </c>
      <c r="BJ615" s="11" t="n">
        <v>0</v>
      </c>
      <c r="BK615" s="11" t="n">
        <v>7</v>
      </c>
      <c r="BL615" s="11" t="n">
        <v>0</v>
      </c>
      <c r="BM615" s="11" t="n">
        <v>0</v>
      </c>
      <c r="BN615" s="11" t="n">
        <v>0</v>
      </c>
      <c r="BO615" s="11" t="n">
        <v>2</v>
      </c>
      <c r="BP615" s="11" t="n">
        <v>1</v>
      </c>
      <c r="BQ615" s="11" t="n">
        <f aca="false">BM615+BN615+BO615+BP615</f>
        <v>3</v>
      </c>
      <c r="BR615" s="11" t="n">
        <v>126</v>
      </c>
      <c r="BS615" s="11" t="n">
        <v>397</v>
      </c>
      <c r="BT615" s="11" t="n">
        <v>0</v>
      </c>
      <c r="BU615" s="11" t="n">
        <v>218</v>
      </c>
      <c r="BV615" s="12" t="n">
        <v>290.433333333333</v>
      </c>
      <c r="BW615" s="11" t="n">
        <v>0</v>
      </c>
      <c r="BX615" s="11" t="n">
        <v>0</v>
      </c>
      <c r="BY615" s="11" t="n">
        <v>0</v>
      </c>
      <c r="BZ615" s="12" t="n">
        <v>66.5833333333333</v>
      </c>
      <c r="CA615" s="11" t="n">
        <v>651</v>
      </c>
      <c r="CB615" s="12" t="n">
        <v>18.5833333333333</v>
      </c>
      <c r="CC615" s="11" t="n">
        <v>180</v>
      </c>
      <c r="CD615" s="11" t="n">
        <v>0</v>
      </c>
      <c r="CE615" s="11" t="n">
        <v>0</v>
      </c>
      <c r="CF615" s="11" t="n">
        <v>1</v>
      </c>
      <c r="CG615" s="11" t="n">
        <v>18</v>
      </c>
      <c r="CH615" s="11" t="n">
        <v>51</v>
      </c>
      <c r="CI615" s="11" t="n">
        <v>27</v>
      </c>
      <c r="CJ615" s="11" t="n">
        <v>26</v>
      </c>
      <c r="CK615" s="11" t="n">
        <v>1</v>
      </c>
      <c r="CL615" s="11" t="n">
        <v>1</v>
      </c>
      <c r="CM615" s="11" t="n">
        <v>226</v>
      </c>
      <c r="CN615" s="11" t="n">
        <v>226</v>
      </c>
      <c r="CO615" s="11" t="n">
        <v>11</v>
      </c>
      <c r="CP615" s="11" t="n">
        <v>13</v>
      </c>
      <c r="CQ615" s="11" t="n">
        <f aca="false">'Top Ten Disease (OPD)'!FC616</f>
        <v>14</v>
      </c>
      <c r="CR615" s="11" t="n">
        <v>9316</v>
      </c>
      <c r="CS615" s="11" t="n">
        <v>7936</v>
      </c>
    </row>
    <row r="616" customFormat="false" ht="12" hidden="false" customHeight="false" outlineLevel="0" collapsed="false">
      <c r="A616" s="11" t="s">
        <v>1372</v>
      </c>
      <c r="B616" s="11" t="s">
        <v>116</v>
      </c>
      <c r="C616" s="11" t="s">
        <v>1192</v>
      </c>
      <c r="D616" s="11" t="s">
        <v>1362</v>
      </c>
      <c r="E616" s="11" t="s">
        <v>1373</v>
      </c>
      <c r="F616" s="11" t="n">
        <v>1403</v>
      </c>
      <c r="G616" s="11" t="n">
        <v>1305</v>
      </c>
      <c r="H616" s="11" t="n">
        <v>1301</v>
      </c>
      <c r="I616" s="11" t="n">
        <v>1305</v>
      </c>
      <c r="J616" s="11" t="n">
        <v>1269</v>
      </c>
      <c r="K616" s="11" t="n">
        <v>1352</v>
      </c>
      <c r="L616" s="11" t="n">
        <v>1364</v>
      </c>
      <c r="M616" s="11" t="n">
        <v>492</v>
      </c>
      <c r="N616" s="11" t="n">
        <v>1294</v>
      </c>
      <c r="O616" s="11" t="n">
        <v>1242</v>
      </c>
      <c r="P616" s="12" t="n">
        <f aca="false">Q616*12</f>
        <v>564</v>
      </c>
      <c r="Q616" s="12" t="n">
        <v>47</v>
      </c>
      <c r="R616" s="11" t="n">
        <v>559</v>
      </c>
      <c r="S616" s="11" t="n">
        <v>100</v>
      </c>
      <c r="T616" s="11" t="n">
        <v>1291</v>
      </c>
      <c r="U616" s="11" t="n">
        <v>85</v>
      </c>
      <c r="V616" s="11" t="n">
        <v>11</v>
      </c>
      <c r="W616" s="11" t="n">
        <v>844</v>
      </c>
      <c r="X616" s="11" t="n">
        <v>64</v>
      </c>
      <c r="Y616" s="11" t="n">
        <v>17</v>
      </c>
      <c r="Z616" s="11" t="n">
        <v>5335</v>
      </c>
      <c r="AA616" s="11" t="n">
        <v>4688</v>
      </c>
      <c r="AB616" s="11" t="n">
        <v>2102</v>
      </c>
      <c r="AC616" s="11" t="n">
        <v>640</v>
      </c>
      <c r="AD616" s="11" t="n">
        <v>90</v>
      </c>
      <c r="AE616" s="11" t="n">
        <v>810</v>
      </c>
      <c r="AF616" s="11" t="n">
        <v>2542</v>
      </c>
      <c r="AG616" s="11" t="n">
        <v>700</v>
      </c>
      <c r="AH616" s="11" t="n">
        <f aca="false">AB616+AC616+AD616+AE616</f>
        <v>3642</v>
      </c>
      <c r="AI616" s="11" t="n">
        <f aca="false">AF616+AG616</f>
        <v>3242</v>
      </c>
      <c r="AJ616" s="11" t="n">
        <v>1785</v>
      </c>
      <c r="AK616" s="11" t="n">
        <v>301</v>
      </c>
      <c r="AL616" s="11" t="n">
        <v>57</v>
      </c>
      <c r="AM616" s="11" t="n">
        <v>414</v>
      </c>
      <c r="AN616" s="11" t="n">
        <f aca="false">AJ616+AK616+AL616+AM616</f>
        <v>2557</v>
      </c>
      <c r="AO616" s="11" t="n">
        <f aca="false">AK616+AL616</f>
        <v>358</v>
      </c>
      <c r="AP616" s="11" t="n">
        <v>495</v>
      </c>
      <c r="AQ616" s="11" t="n">
        <v>478</v>
      </c>
      <c r="AR616" s="11" t="n">
        <v>272</v>
      </c>
      <c r="AS616" s="11" t="n">
        <v>156</v>
      </c>
      <c r="AT616" s="11" t="n">
        <v>2823</v>
      </c>
      <c r="AU616" s="11" t="n">
        <v>26</v>
      </c>
      <c r="AV616" s="11" t="n">
        <v>920</v>
      </c>
      <c r="AW616" s="11" t="n">
        <v>942</v>
      </c>
      <c r="AX616" s="11" t="n">
        <v>0</v>
      </c>
      <c r="AY616" s="11" t="n">
        <v>3</v>
      </c>
      <c r="AZ616" s="11" t="n">
        <v>1109</v>
      </c>
      <c r="BA616" s="11" t="n">
        <v>0</v>
      </c>
      <c r="BB616" s="11" t="n">
        <v>152</v>
      </c>
      <c r="BC616" s="11" t="n">
        <v>0</v>
      </c>
      <c r="BD616" s="11" t="n">
        <v>0</v>
      </c>
      <c r="BE616" s="11" t="n">
        <v>0</v>
      </c>
      <c r="BF616" s="11" t="n">
        <v>0</v>
      </c>
      <c r="BG616" s="11" t="n">
        <v>0</v>
      </c>
      <c r="BH616" s="11" t="n">
        <v>0</v>
      </c>
      <c r="BI616" s="11" t="n">
        <v>2</v>
      </c>
      <c r="BJ616" s="11" t="n">
        <v>0</v>
      </c>
      <c r="BK616" s="11" t="n">
        <v>246</v>
      </c>
      <c r="BL616" s="11" t="n">
        <v>0</v>
      </c>
      <c r="BM616" s="11" t="n">
        <v>1</v>
      </c>
      <c r="BN616" s="11" t="n">
        <v>0</v>
      </c>
      <c r="BO616" s="11" t="n">
        <v>4</v>
      </c>
      <c r="BP616" s="11" t="n">
        <v>1</v>
      </c>
      <c r="BQ616" s="11" t="n">
        <f aca="false">BM616+BN616+BO616+BP616</f>
        <v>6</v>
      </c>
      <c r="BR616" s="11" t="n">
        <v>189</v>
      </c>
      <c r="BS616" s="11" t="n">
        <v>1317</v>
      </c>
      <c r="BT616" s="11" t="n">
        <v>30</v>
      </c>
      <c r="BU616" s="11" t="n">
        <v>377</v>
      </c>
      <c r="BV616" s="12" t="n">
        <v>393.74</v>
      </c>
      <c r="BW616" s="11" t="n">
        <v>0</v>
      </c>
      <c r="BX616" s="11" t="n">
        <v>0</v>
      </c>
      <c r="BY616" s="11" t="n">
        <v>0</v>
      </c>
      <c r="BZ616" s="12" t="n">
        <v>116</v>
      </c>
      <c r="CA616" s="11" t="n">
        <v>993</v>
      </c>
      <c r="CB616" s="12" t="n">
        <v>38</v>
      </c>
      <c r="CC616" s="11" t="n">
        <v>427</v>
      </c>
      <c r="CD616" s="11" t="n">
        <v>0</v>
      </c>
      <c r="CE616" s="11" t="n">
        <v>0</v>
      </c>
      <c r="CF616" s="11" t="n">
        <v>0</v>
      </c>
      <c r="CG616" s="11" t="n">
        <v>3</v>
      </c>
      <c r="CH616" s="11" t="n">
        <v>60</v>
      </c>
      <c r="CI616" s="11" t="n">
        <v>27</v>
      </c>
      <c r="CJ616" s="11" t="n">
        <v>25</v>
      </c>
      <c r="CK616" s="11" t="n">
        <v>13</v>
      </c>
      <c r="CL616" s="11" t="n">
        <v>3</v>
      </c>
      <c r="CM616" s="11" t="n">
        <v>2090</v>
      </c>
      <c r="CN616" s="11" t="n">
        <v>2090</v>
      </c>
      <c r="CO616" s="11" t="n">
        <v>5</v>
      </c>
      <c r="CP616" s="11" t="n">
        <v>3</v>
      </c>
      <c r="CQ616" s="11" t="n">
        <f aca="false">'Top Ten Disease (OPD)'!FC617</f>
        <v>8</v>
      </c>
      <c r="CR616" s="11" t="n">
        <v>34381</v>
      </c>
      <c r="CS616" s="11" t="n">
        <v>28517</v>
      </c>
    </row>
    <row r="617" customFormat="false" ht="12" hidden="false" customHeight="false" outlineLevel="0" collapsed="false">
      <c r="A617" s="11" t="s">
        <v>1374</v>
      </c>
      <c r="B617" s="11" t="s">
        <v>116</v>
      </c>
      <c r="C617" s="11" t="s">
        <v>1192</v>
      </c>
      <c r="D617" s="11" t="s">
        <v>1362</v>
      </c>
      <c r="E617" s="11" t="s">
        <v>1375</v>
      </c>
      <c r="F617" s="11" t="n">
        <v>1475</v>
      </c>
      <c r="G617" s="11" t="n">
        <v>1392</v>
      </c>
      <c r="H617" s="11" t="n">
        <v>1238</v>
      </c>
      <c r="I617" s="11" t="n">
        <v>1229</v>
      </c>
      <c r="J617" s="11" t="n">
        <v>1133</v>
      </c>
      <c r="K617" s="11" t="n">
        <v>1067</v>
      </c>
      <c r="L617" s="11" t="n">
        <v>1199</v>
      </c>
      <c r="M617" s="11" t="n">
        <v>355</v>
      </c>
      <c r="N617" s="11" t="n">
        <v>1191</v>
      </c>
      <c r="O617" s="11" t="n">
        <v>1191</v>
      </c>
      <c r="P617" s="12" t="n">
        <f aca="false">Q617*12</f>
        <v>565</v>
      </c>
      <c r="Q617" s="12" t="n">
        <v>47.0833333333333</v>
      </c>
      <c r="R617" s="11" t="n">
        <v>529</v>
      </c>
      <c r="S617" s="11" t="n">
        <v>57</v>
      </c>
      <c r="T617" s="11" t="n">
        <v>1429</v>
      </c>
      <c r="U617" s="11" t="n">
        <v>114</v>
      </c>
      <c r="V617" s="11" t="n">
        <v>32</v>
      </c>
      <c r="W617" s="11" t="n">
        <v>941</v>
      </c>
      <c r="X617" s="11" t="n">
        <v>132</v>
      </c>
      <c r="Y617" s="11" t="n">
        <v>41</v>
      </c>
      <c r="Z617" s="11" t="n">
        <v>6080</v>
      </c>
      <c r="AA617" s="11" t="n">
        <v>5226</v>
      </c>
      <c r="AB617" s="11" t="n">
        <v>1531</v>
      </c>
      <c r="AC617" s="11" t="n">
        <v>195</v>
      </c>
      <c r="AD617" s="11" t="n">
        <v>2</v>
      </c>
      <c r="AE617" s="11" t="n">
        <v>1185</v>
      </c>
      <c r="AF617" s="11" t="n">
        <v>1678</v>
      </c>
      <c r="AG617" s="11" t="n">
        <v>956</v>
      </c>
      <c r="AH617" s="11" t="n">
        <f aca="false">AB617+AC617+AD617+AE617</f>
        <v>2913</v>
      </c>
      <c r="AI617" s="11" t="n">
        <f aca="false">AF617+AG617</f>
        <v>2634</v>
      </c>
      <c r="AJ617" s="11" t="n">
        <v>959</v>
      </c>
      <c r="AK617" s="11" t="n">
        <v>82</v>
      </c>
      <c r="AL617" s="11" t="n">
        <v>1</v>
      </c>
      <c r="AM617" s="11" t="n">
        <v>841</v>
      </c>
      <c r="AN617" s="11" t="n">
        <f aca="false">AJ617+AK617+AL617+AM617</f>
        <v>1883</v>
      </c>
      <c r="AO617" s="11" t="n">
        <f aca="false">AK617+AL617</f>
        <v>83</v>
      </c>
      <c r="AP617" s="11" t="n">
        <v>119</v>
      </c>
      <c r="AQ617" s="11" t="n">
        <v>240</v>
      </c>
      <c r="AR617" s="11" t="n">
        <v>74</v>
      </c>
      <c r="AS617" s="11" t="n">
        <v>34</v>
      </c>
      <c r="AT617" s="11" t="n">
        <v>1837</v>
      </c>
      <c r="AU617" s="11" t="n">
        <v>10</v>
      </c>
      <c r="AV617" s="11" t="n">
        <v>690</v>
      </c>
      <c r="AW617" s="11" t="n">
        <v>691</v>
      </c>
      <c r="AX617" s="11" t="n">
        <v>0</v>
      </c>
      <c r="AY617" s="11" t="n">
        <v>16</v>
      </c>
      <c r="AZ617" s="11" t="n">
        <v>572</v>
      </c>
      <c r="BA617" s="11" t="n">
        <v>22</v>
      </c>
      <c r="BB617" s="11" t="n">
        <v>459</v>
      </c>
      <c r="BC617" s="11" t="n">
        <v>0</v>
      </c>
      <c r="BD617" s="11" t="n">
        <v>0</v>
      </c>
      <c r="BE617" s="11" t="n">
        <v>0</v>
      </c>
      <c r="BF617" s="11" t="n">
        <v>0</v>
      </c>
      <c r="BG617" s="11" t="n">
        <v>0</v>
      </c>
      <c r="BH617" s="11" t="n">
        <v>0</v>
      </c>
      <c r="BI617" s="11" t="n">
        <v>1</v>
      </c>
      <c r="BJ617" s="11" t="n">
        <v>0</v>
      </c>
      <c r="BK617" s="11" t="n">
        <v>86</v>
      </c>
      <c r="BL617" s="11" t="n">
        <v>0</v>
      </c>
      <c r="BM617" s="11" t="n">
        <v>0</v>
      </c>
      <c r="BN617" s="11" t="n">
        <v>0</v>
      </c>
      <c r="BO617" s="11" t="n">
        <v>2</v>
      </c>
      <c r="BP617" s="11" t="n">
        <v>0</v>
      </c>
      <c r="BQ617" s="11" t="n">
        <f aca="false">BM617+BN617+BO617+BP617</f>
        <v>2</v>
      </c>
      <c r="BR617" s="11" t="n">
        <v>281</v>
      </c>
      <c r="BS617" s="11" t="n">
        <v>878</v>
      </c>
      <c r="BT617" s="11" t="n">
        <v>134</v>
      </c>
      <c r="BU617" s="11" t="n">
        <v>611</v>
      </c>
      <c r="BV617" s="12" t="n">
        <v>594.733333333333</v>
      </c>
      <c r="BW617" s="11" t="n">
        <v>0</v>
      </c>
      <c r="BX617" s="11" t="n">
        <v>0</v>
      </c>
      <c r="BY617" s="11" t="n">
        <v>0</v>
      </c>
      <c r="BZ617" s="12" t="n">
        <v>126.916666666667</v>
      </c>
      <c r="CA617" s="11" t="n">
        <v>1348</v>
      </c>
      <c r="CB617" s="12" t="n">
        <v>33</v>
      </c>
      <c r="CC617" s="11" t="n">
        <v>358</v>
      </c>
      <c r="CD617" s="11" t="n">
        <v>24</v>
      </c>
      <c r="CE617" s="11" t="n">
        <v>0</v>
      </c>
      <c r="CF617" s="11" t="n">
        <v>0</v>
      </c>
      <c r="CG617" s="11" t="n">
        <v>3</v>
      </c>
      <c r="CH617" s="11" t="n">
        <v>61</v>
      </c>
      <c r="CI617" s="11" t="n">
        <v>31</v>
      </c>
      <c r="CJ617" s="11" t="n">
        <v>23</v>
      </c>
      <c r="CK617" s="11" t="n">
        <v>19</v>
      </c>
      <c r="CL617" s="11" t="n">
        <v>1</v>
      </c>
      <c r="CM617" s="11" t="n">
        <v>1895</v>
      </c>
      <c r="CN617" s="11" t="n">
        <v>1895</v>
      </c>
      <c r="CO617" s="11" t="n">
        <v>11</v>
      </c>
      <c r="CP617" s="11" t="n">
        <v>8</v>
      </c>
      <c r="CQ617" s="11" t="n">
        <f aca="false">'Top Ten Disease (OPD)'!FC618</f>
        <v>10</v>
      </c>
      <c r="CR617" s="11" t="n">
        <v>23356</v>
      </c>
      <c r="CS617" s="11" t="n">
        <v>18201</v>
      </c>
    </row>
    <row r="618" customFormat="false" ht="12" hidden="false" customHeight="false" outlineLevel="0" collapsed="false">
      <c r="A618" s="11" t="s">
        <v>1376</v>
      </c>
      <c r="B618" s="11" t="s">
        <v>116</v>
      </c>
      <c r="C618" s="11" t="s">
        <v>1192</v>
      </c>
      <c r="D618" s="11" t="s">
        <v>1362</v>
      </c>
      <c r="E618" s="11" t="s">
        <v>1377</v>
      </c>
      <c r="F618" s="11" t="n">
        <v>1756</v>
      </c>
      <c r="G618" s="11" t="n">
        <v>1853</v>
      </c>
      <c r="H618" s="11" t="n">
        <v>1460</v>
      </c>
      <c r="I618" s="11" t="n">
        <v>1461</v>
      </c>
      <c r="J618" s="11" t="n">
        <v>1453</v>
      </c>
      <c r="K618" s="11" t="n">
        <v>1128</v>
      </c>
      <c r="L618" s="11" t="n">
        <v>1272</v>
      </c>
      <c r="M618" s="11" t="n">
        <v>563</v>
      </c>
      <c r="N618" s="11" t="n">
        <v>1873</v>
      </c>
      <c r="O618" s="11" t="n">
        <v>967</v>
      </c>
      <c r="P618" s="12" t="n">
        <f aca="false">Q618*12</f>
        <v>493</v>
      </c>
      <c r="Q618" s="12" t="n">
        <v>41.0833333333333</v>
      </c>
      <c r="R618" s="11" t="n">
        <v>485</v>
      </c>
      <c r="S618" s="11" t="n">
        <v>203</v>
      </c>
      <c r="T618" s="11" t="n">
        <v>1249</v>
      </c>
      <c r="U618" s="11" t="n">
        <v>76</v>
      </c>
      <c r="V618" s="11" t="n">
        <v>13</v>
      </c>
      <c r="W618" s="11" t="n">
        <v>606</v>
      </c>
      <c r="X618" s="11" t="n">
        <v>59</v>
      </c>
      <c r="Y618" s="11" t="n">
        <v>11</v>
      </c>
      <c r="Z618" s="11" t="n">
        <v>5253</v>
      </c>
      <c r="AA618" s="11" t="n">
        <v>4499</v>
      </c>
      <c r="AB618" s="11" t="n">
        <v>1112</v>
      </c>
      <c r="AC618" s="11" t="n">
        <v>72</v>
      </c>
      <c r="AD618" s="11" t="n">
        <v>0</v>
      </c>
      <c r="AE618" s="11" t="n">
        <v>1555</v>
      </c>
      <c r="AF618" s="11" t="n">
        <v>1215</v>
      </c>
      <c r="AG618" s="11" t="n">
        <v>1244</v>
      </c>
      <c r="AH618" s="11" t="n">
        <f aca="false">AB618+AC618+AD618+AE618</f>
        <v>2739</v>
      </c>
      <c r="AI618" s="11" t="n">
        <f aca="false">AF618+AG618</f>
        <v>2459</v>
      </c>
      <c r="AJ618" s="11" t="n">
        <v>740</v>
      </c>
      <c r="AK618" s="11" t="n">
        <v>77</v>
      </c>
      <c r="AL618" s="11" t="n">
        <v>2</v>
      </c>
      <c r="AM618" s="11" t="n">
        <v>1293</v>
      </c>
      <c r="AN618" s="11" t="n">
        <f aca="false">AJ618+AK618+AL618+AM618</f>
        <v>2112</v>
      </c>
      <c r="AO618" s="11" t="n">
        <f aca="false">AK618+AL618</f>
        <v>79</v>
      </c>
      <c r="AP618" s="11" t="n">
        <v>112</v>
      </c>
      <c r="AQ618" s="11" t="n">
        <v>223</v>
      </c>
      <c r="AR618" s="11" t="n">
        <v>100</v>
      </c>
      <c r="AS618" s="11" t="n">
        <v>178</v>
      </c>
      <c r="AT618" s="11" t="n">
        <v>3101</v>
      </c>
      <c r="AU618" s="11" t="n">
        <v>14</v>
      </c>
      <c r="AV618" s="11" t="n">
        <v>1575</v>
      </c>
      <c r="AW618" s="11" t="n">
        <v>625</v>
      </c>
      <c r="AX618" s="11" t="n">
        <v>0</v>
      </c>
      <c r="AY618" s="11" t="n">
        <v>2</v>
      </c>
      <c r="AZ618" s="11" t="n">
        <v>1215</v>
      </c>
      <c r="BA618" s="11" t="n">
        <v>0</v>
      </c>
      <c r="BB618" s="11" t="n">
        <v>1</v>
      </c>
      <c r="BC618" s="11" t="n">
        <v>0</v>
      </c>
      <c r="BD618" s="11" t="n">
        <v>0</v>
      </c>
      <c r="BE618" s="11" t="n">
        <v>0</v>
      </c>
      <c r="BF618" s="11" t="n">
        <v>0</v>
      </c>
      <c r="BG618" s="11" t="n">
        <v>0</v>
      </c>
      <c r="BH618" s="11" t="n">
        <v>0</v>
      </c>
      <c r="BI618" s="11" t="n">
        <v>4</v>
      </c>
      <c r="BJ618" s="11" t="n">
        <v>17</v>
      </c>
      <c r="BK618" s="11" t="n">
        <v>277</v>
      </c>
      <c r="BL618" s="11" t="n">
        <v>534</v>
      </c>
      <c r="BM618" s="11" t="n">
        <v>0</v>
      </c>
      <c r="BN618" s="11" t="n">
        <v>0</v>
      </c>
      <c r="BO618" s="11" t="n">
        <v>4</v>
      </c>
      <c r="BP618" s="11" t="n">
        <v>0</v>
      </c>
      <c r="BQ618" s="11" t="n">
        <f aca="false">BM618+BN618+BO618+BP618</f>
        <v>4</v>
      </c>
      <c r="BR618" s="11" t="n">
        <v>895</v>
      </c>
      <c r="BS618" s="11" t="n">
        <v>4347</v>
      </c>
      <c r="BT618" s="11" t="n">
        <v>1577</v>
      </c>
      <c r="BU618" s="11" t="n">
        <v>1826</v>
      </c>
      <c r="BV618" s="12" t="n">
        <v>2118.05333333333</v>
      </c>
      <c r="BW618" s="11" t="n">
        <v>0</v>
      </c>
      <c r="BX618" s="11" t="n">
        <v>0</v>
      </c>
      <c r="BY618" s="11" t="n">
        <v>0</v>
      </c>
      <c r="BZ618" s="12" t="n">
        <v>137.75</v>
      </c>
      <c r="CA618" s="11" t="n">
        <v>919</v>
      </c>
      <c r="CB618" s="12" t="n">
        <v>25.0833333333333</v>
      </c>
      <c r="CC618" s="11" t="n">
        <v>274</v>
      </c>
      <c r="CD618" s="11" t="n">
        <v>4523</v>
      </c>
      <c r="CE618" s="11" t="n">
        <v>107</v>
      </c>
      <c r="CF618" s="11" t="n">
        <v>1</v>
      </c>
      <c r="CG618" s="11" t="n">
        <v>7</v>
      </c>
      <c r="CH618" s="11" t="n">
        <v>93</v>
      </c>
      <c r="CI618" s="11" t="n">
        <v>45</v>
      </c>
      <c r="CJ618" s="11" t="n">
        <v>40</v>
      </c>
      <c r="CK618" s="11" t="n">
        <v>7</v>
      </c>
      <c r="CL618" s="11" t="n">
        <v>0</v>
      </c>
      <c r="CM618" s="11" t="n">
        <v>1499</v>
      </c>
      <c r="CN618" s="11" t="n">
        <v>1499</v>
      </c>
      <c r="CO618" s="11" t="n">
        <v>2</v>
      </c>
      <c r="CP618" s="11" t="n">
        <v>3</v>
      </c>
      <c r="CQ618" s="11" t="n">
        <f aca="false">'Top Ten Disease (OPD)'!FC619</f>
        <v>4</v>
      </c>
      <c r="CR618" s="11" t="n">
        <v>37153</v>
      </c>
      <c r="CS618" s="11" t="n">
        <v>28581</v>
      </c>
    </row>
    <row r="619" customFormat="false" ht="12" hidden="false" customHeight="false" outlineLevel="0" collapsed="false">
      <c r="A619" s="11" t="s">
        <v>1378</v>
      </c>
      <c r="B619" s="11" t="s">
        <v>105</v>
      </c>
      <c r="C619" s="11" t="s">
        <v>1192</v>
      </c>
      <c r="D619" s="11" t="s">
        <v>1362</v>
      </c>
      <c r="E619" s="11" t="s">
        <v>1379</v>
      </c>
      <c r="F619" s="11" t="n">
        <v>1068</v>
      </c>
      <c r="G619" s="11" t="n">
        <v>1098</v>
      </c>
      <c r="H619" s="11" t="n">
        <v>998</v>
      </c>
      <c r="I619" s="11" t="n">
        <v>987</v>
      </c>
      <c r="J619" s="11" t="n">
        <v>934</v>
      </c>
      <c r="K619" s="11" t="n">
        <v>834</v>
      </c>
      <c r="L619" s="11" t="n">
        <v>855</v>
      </c>
      <c r="M619" s="11" t="n">
        <v>228</v>
      </c>
      <c r="N619" s="11" t="n">
        <v>728</v>
      </c>
      <c r="O619" s="11" t="n">
        <v>944</v>
      </c>
      <c r="P619" s="12" t="n">
        <f aca="false">Q619*12</f>
        <v>480</v>
      </c>
      <c r="Q619" s="12" t="n">
        <v>40</v>
      </c>
      <c r="R619" s="11" t="n">
        <v>445</v>
      </c>
      <c r="S619" s="11" t="n">
        <v>1</v>
      </c>
      <c r="T619" s="11" t="n">
        <v>915</v>
      </c>
      <c r="U619" s="11" t="n">
        <v>87</v>
      </c>
      <c r="V619" s="11" t="n">
        <v>38</v>
      </c>
      <c r="W619" s="11" t="n">
        <v>487</v>
      </c>
      <c r="X619" s="11" t="n">
        <v>51</v>
      </c>
      <c r="Y619" s="11" t="n">
        <v>15</v>
      </c>
      <c r="Z619" s="11" t="n">
        <v>3640</v>
      </c>
      <c r="AA619" s="11" t="n">
        <v>3537</v>
      </c>
      <c r="AB619" s="11" t="n">
        <v>1548</v>
      </c>
      <c r="AC619" s="11" t="n">
        <v>80</v>
      </c>
      <c r="AD619" s="11" t="n">
        <v>0</v>
      </c>
      <c r="AE619" s="11" t="n">
        <v>1425</v>
      </c>
      <c r="AF619" s="11" t="n">
        <v>1787</v>
      </c>
      <c r="AG619" s="11" t="n">
        <v>995</v>
      </c>
      <c r="AH619" s="11" t="n">
        <f aca="false">AB619+AC619+AD619+AE619</f>
        <v>3053</v>
      </c>
      <c r="AI619" s="11" t="n">
        <f aca="false">AF619+AG619</f>
        <v>2782</v>
      </c>
      <c r="AJ619" s="11" t="n">
        <v>940</v>
      </c>
      <c r="AK619" s="11" t="n">
        <v>91</v>
      </c>
      <c r="AL619" s="11" t="n">
        <v>0</v>
      </c>
      <c r="AM619" s="11" t="n">
        <v>977</v>
      </c>
      <c r="AN619" s="11" t="n">
        <f aca="false">AJ619+AK619+AL619+AM619</f>
        <v>2008</v>
      </c>
      <c r="AO619" s="11" t="n">
        <f aca="false">AK619+AL619</f>
        <v>91</v>
      </c>
      <c r="AP619" s="11" t="n">
        <v>381</v>
      </c>
      <c r="AQ619" s="11" t="n">
        <v>282</v>
      </c>
      <c r="AR619" s="11" t="n">
        <v>178</v>
      </c>
      <c r="AS619" s="11" t="n">
        <v>22</v>
      </c>
      <c r="AT619" s="11" t="n">
        <v>1143</v>
      </c>
      <c r="AU619" s="11" t="n">
        <v>4</v>
      </c>
      <c r="AV619" s="11" t="n">
        <v>346</v>
      </c>
      <c r="AW619" s="11" t="n">
        <v>333</v>
      </c>
      <c r="AX619" s="11" t="n">
        <v>2</v>
      </c>
      <c r="AY619" s="11" t="n">
        <v>0</v>
      </c>
      <c r="AZ619" s="11" t="n">
        <v>26</v>
      </c>
      <c r="BA619" s="11" t="n">
        <v>0</v>
      </c>
      <c r="BB619" s="11" t="n">
        <v>18</v>
      </c>
      <c r="BC619" s="11" t="n">
        <v>0</v>
      </c>
      <c r="BD619" s="11" t="n">
        <v>0</v>
      </c>
      <c r="BE619" s="11" t="n">
        <v>1</v>
      </c>
      <c r="BF619" s="11" t="n">
        <v>0</v>
      </c>
      <c r="BG619" s="11" t="n">
        <v>0</v>
      </c>
      <c r="BH619" s="11" t="n">
        <v>0</v>
      </c>
      <c r="BI619" s="11" t="n">
        <v>0</v>
      </c>
      <c r="BJ619" s="11" t="n">
        <v>0</v>
      </c>
      <c r="BK619" s="11" t="n">
        <v>0</v>
      </c>
      <c r="BL619" s="11" t="n">
        <v>0</v>
      </c>
      <c r="BM619" s="11" t="n">
        <v>0</v>
      </c>
      <c r="BN619" s="11" t="n">
        <v>0</v>
      </c>
      <c r="BO619" s="11" t="n">
        <v>4</v>
      </c>
      <c r="BP619" s="11" t="n">
        <v>0</v>
      </c>
      <c r="BQ619" s="11" t="n">
        <f aca="false">BM619+BN619+BO619+BP619</f>
        <v>4</v>
      </c>
      <c r="BR619" s="11" t="n">
        <v>149</v>
      </c>
      <c r="BS619" s="11" t="n">
        <v>427</v>
      </c>
      <c r="BT619" s="11" t="n">
        <v>2</v>
      </c>
      <c r="BU619" s="11" t="n">
        <v>237</v>
      </c>
      <c r="BV619" s="12" t="n">
        <v>400.826666666667</v>
      </c>
      <c r="BW619" s="11" t="n">
        <v>0</v>
      </c>
      <c r="BX619" s="11" t="n">
        <v>0</v>
      </c>
      <c r="BY619" s="11" t="n">
        <v>0</v>
      </c>
      <c r="BZ619" s="12" t="n">
        <v>106</v>
      </c>
      <c r="CA619" s="11" t="n">
        <v>1178</v>
      </c>
      <c r="CB619" s="12" t="n">
        <v>30.4166666666667</v>
      </c>
      <c r="CC619" s="11" t="n">
        <v>305</v>
      </c>
      <c r="CD619" s="11" t="n">
        <v>0</v>
      </c>
      <c r="CE619" s="11" t="n">
        <v>0</v>
      </c>
      <c r="CF619" s="11" t="n">
        <v>2</v>
      </c>
      <c r="CG619" s="11" t="n">
        <v>18</v>
      </c>
      <c r="CH619" s="11" t="n">
        <v>59</v>
      </c>
      <c r="CI619" s="11" t="n">
        <v>34</v>
      </c>
      <c r="CJ619" s="11" t="n">
        <v>27</v>
      </c>
      <c r="CK619" s="11" t="n">
        <v>0</v>
      </c>
      <c r="CL619" s="11" t="n">
        <v>0</v>
      </c>
      <c r="CM619" s="11" t="n">
        <v>551</v>
      </c>
      <c r="CN619" s="11" t="n">
        <v>551</v>
      </c>
      <c r="CO619" s="11" t="n">
        <v>4</v>
      </c>
      <c r="CP619" s="11" t="n">
        <v>4</v>
      </c>
      <c r="CQ619" s="11" t="n">
        <f aca="false">'Top Ten Disease (OPD)'!FC620</f>
        <v>5</v>
      </c>
      <c r="CR619" s="11" t="n">
        <v>19157</v>
      </c>
      <c r="CS619" s="11" t="n">
        <v>15159</v>
      </c>
    </row>
    <row r="620" customFormat="false" ht="12" hidden="false" customHeight="false" outlineLevel="0" collapsed="false">
      <c r="A620" s="11" t="s">
        <v>1380</v>
      </c>
      <c r="B620" s="11" t="s">
        <v>105</v>
      </c>
      <c r="C620" s="11" t="s">
        <v>1192</v>
      </c>
      <c r="D620" s="11" t="s">
        <v>1362</v>
      </c>
      <c r="E620" s="11" t="s">
        <v>1352</v>
      </c>
      <c r="F620" s="11" t="n">
        <v>1391</v>
      </c>
      <c r="G620" s="11" t="n">
        <v>1458</v>
      </c>
      <c r="H620" s="11" t="n">
        <v>1389</v>
      </c>
      <c r="I620" s="11" t="n">
        <v>1399</v>
      </c>
      <c r="J620" s="11" t="n">
        <v>1259</v>
      </c>
      <c r="K620" s="11" t="n">
        <v>1121</v>
      </c>
      <c r="L620" s="11" t="n">
        <v>1228</v>
      </c>
      <c r="M620" s="11" t="n">
        <v>423</v>
      </c>
      <c r="N620" s="11" t="n">
        <v>1022</v>
      </c>
      <c r="O620" s="11" t="n">
        <v>1032</v>
      </c>
      <c r="P620" s="12" t="n">
        <f aca="false">Q620*12</f>
        <v>572</v>
      </c>
      <c r="Q620" s="12" t="n">
        <v>47.6666666666667</v>
      </c>
      <c r="R620" s="11" t="n">
        <v>570</v>
      </c>
      <c r="S620" s="11" t="n">
        <v>39</v>
      </c>
      <c r="T620" s="11" t="n">
        <v>1230</v>
      </c>
      <c r="U620" s="11" t="n">
        <v>76</v>
      </c>
      <c r="V620" s="11" t="n">
        <v>6</v>
      </c>
      <c r="W620" s="11" t="n">
        <v>749</v>
      </c>
      <c r="X620" s="11" t="n">
        <v>59</v>
      </c>
      <c r="Y620" s="11" t="n">
        <v>27</v>
      </c>
      <c r="Z620" s="11" t="n">
        <v>4652</v>
      </c>
      <c r="AA620" s="11" t="n">
        <v>4079</v>
      </c>
      <c r="AB620" s="11" t="n">
        <v>1398</v>
      </c>
      <c r="AC620" s="11" t="n">
        <v>145</v>
      </c>
      <c r="AD620" s="11" t="n">
        <v>5</v>
      </c>
      <c r="AE620" s="11" t="n">
        <v>1024</v>
      </c>
      <c r="AF620" s="11" t="n">
        <v>1593</v>
      </c>
      <c r="AG620" s="11" t="n">
        <v>734</v>
      </c>
      <c r="AH620" s="11" t="n">
        <f aca="false">AB620+AC620+AD620+AE620</f>
        <v>2572</v>
      </c>
      <c r="AI620" s="11" t="n">
        <f aca="false">AF620+AG620</f>
        <v>2327</v>
      </c>
      <c r="AJ620" s="11" t="n">
        <v>1173</v>
      </c>
      <c r="AK620" s="11" t="n">
        <v>234</v>
      </c>
      <c r="AL620" s="11" t="n">
        <v>10</v>
      </c>
      <c r="AM620" s="11" t="n">
        <v>554</v>
      </c>
      <c r="AN620" s="11" t="n">
        <f aca="false">AJ620+AK620+AL620+AM620</f>
        <v>1971</v>
      </c>
      <c r="AO620" s="11" t="n">
        <f aca="false">AK620+AL620</f>
        <v>244</v>
      </c>
      <c r="AP620" s="11" t="n">
        <v>361</v>
      </c>
      <c r="AQ620" s="11" t="n">
        <v>370</v>
      </c>
      <c r="AR620" s="11" t="n">
        <v>169</v>
      </c>
      <c r="AS620" s="11" t="n">
        <v>69</v>
      </c>
      <c r="AT620" s="11" t="n">
        <v>1522</v>
      </c>
      <c r="AU620" s="11" t="n">
        <v>0</v>
      </c>
      <c r="AV620" s="11" t="n">
        <v>595</v>
      </c>
      <c r="AW620" s="11" t="n">
        <v>537</v>
      </c>
      <c r="AX620" s="11" t="n">
        <v>0</v>
      </c>
      <c r="AY620" s="11" t="n">
        <v>32</v>
      </c>
      <c r="AZ620" s="11" t="n">
        <v>616</v>
      </c>
      <c r="BA620" s="11" t="n">
        <v>0</v>
      </c>
      <c r="BB620" s="11" t="n">
        <v>225</v>
      </c>
      <c r="BC620" s="11" t="n">
        <v>0</v>
      </c>
      <c r="BD620" s="11" t="n">
        <v>0</v>
      </c>
      <c r="BE620" s="11" t="n">
        <v>0</v>
      </c>
      <c r="BF620" s="11" t="n">
        <v>0</v>
      </c>
      <c r="BG620" s="11" t="n">
        <v>0</v>
      </c>
      <c r="BH620" s="11" t="n">
        <v>0</v>
      </c>
      <c r="BI620" s="11" t="n">
        <v>2</v>
      </c>
      <c r="BJ620" s="11" t="n">
        <v>0</v>
      </c>
      <c r="BK620" s="11" t="n">
        <v>49</v>
      </c>
      <c r="BL620" s="11" t="n">
        <v>0</v>
      </c>
      <c r="BM620" s="11" t="n">
        <v>0</v>
      </c>
      <c r="BN620" s="11" t="n">
        <v>0</v>
      </c>
      <c r="BO620" s="11" t="n">
        <v>12</v>
      </c>
      <c r="BP620" s="11" t="n">
        <v>2</v>
      </c>
      <c r="BQ620" s="11" t="n">
        <f aca="false">BM620+BN620+BO620+BP620</f>
        <v>14</v>
      </c>
      <c r="BR620" s="11" t="n">
        <v>203</v>
      </c>
      <c r="BS620" s="11" t="n">
        <v>541</v>
      </c>
      <c r="BT620" s="11" t="n">
        <v>198</v>
      </c>
      <c r="BU620" s="11" t="n">
        <v>453</v>
      </c>
      <c r="BV620" s="12" t="n">
        <v>439.953333333333</v>
      </c>
      <c r="BW620" s="11" t="n">
        <v>0</v>
      </c>
      <c r="BX620" s="11" t="n">
        <v>0</v>
      </c>
      <c r="BY620" s="11" t="n">
        <v>0</v>
      </c>
      <c r="BZ620" s="12" t="n">
        <v>100</v>
      </c>
      <c r="CA620" s="11" t="n">
        <v>1061</v>
      </c>
      <c r="CB620" s="12" t="n">
        <v>31.1666666666667</v>
      </c>
      <c r="CC620" s="11" t="n">
        <v>298</v>
      </c>
      <c r="CD620" s="11" t="n">
        <v>0</v>
      </c>
      <c r="CE620" s="11" t="n">
        <v>0</v>
      </c>
      <c r="CF620" s="11" t="n">
        <v>5</v>
      </c>
      <c r="CG620" s="11" t="n">
        <v>20</v>
      </c>
      <c r="CH620" s="11" t="n">
        <v>59</v>
      </c>
      <c r="CI620" s="11" t="n">
        <v>25</v>
      </c>
      <c r="CJ620" s="11" t="n">
        <v>20</v>
      </c>
      <c r="CK620" s="11" t="n">
        <v>3</v>
      </c>
      <c r="CL620" s="11" t="n">
        <v>0</v>
      </c>
      <c r="CM620" s="11" t="n">
        <v>626</v>
      </c>
      <c r="CN620" s="11" t="n">
        <v>626</v>
      </c>
      <c r="CO620" s="11" t="n">
        <v>5</v>
      </c>
      <c r="CP620" s="11" t="n">
        <v>4</v>
      </c>
      <c r="CQ620" s="11" t="n">
        <f aca="false">'Top Ten Disease (OPD)'!FC621</f>
        <v>13</v>
      </c>
      <c r="CR620" s="11" t="n">
        <v>26199</v>
      </c>
      <c r="CS620" s="11" t="n">
        <v>19557</v>
      </c>
    </row>
    <row r="621" customFormat="false" ht="12" hidden="false" customHeight="false" outlineLevel="0" collapsed="false">
      <c r="A621" s="11" t="s">
        <v>1381</v>
      </c>
      <c r="B621" s="11" t="s">
        <v>105</v>
      </c>
      <c r="C621" s="11" t="s">
        <v>1192</v>
      </c>
      <c r="D621" s="11" t="s">
        <v>1362</v>
      </c>
      <c r="E621" s="11" t="s">
        <v>1382</v>
      </c>
      <c r="F621" s="11" t="n">
        <v>1266</v>
      </c>
      <c r="G621" s="11" t="n">
        <v>1295</v>
      </c>
      <c r="H621" s="11" t="n">
        <v>1133</v>
      </c>
      <c r="I621" s="11" t="n">
        <v>1144</v>
      </c>
      <c r="J621" s="11" t="n">
        <v>1114</v>
      </c>
      <c r="K621" s="11" t="n">
        <v>822</v>
      </c>
      <c r="L621" s="11" t="n">
        <v>969</v>
      </c>
      <c r="M621" s="11" t="n">
        <v>387</v>
      </c>
      <c r="N621" s="11" t="n">
        <v>958</v>
      </c>
      <c r="O621" s="11" t="n">
        <v>911</v>
      </c>
      <c r="P621" s="12" t="n">
        <f aca="false">Q621*12</f>
        <v>360</v>
      </c>
      <c r="Q621" s="12" t="n">
        <v>30</v>
      </c>
      <c r="R621" s="11" t="n">
        <v>360</v>
      </c>
      <c r="S621" s="11" t="n">
        <v>37</v>
      </c>
      <c r="T621" s="11" t="n">
        <v>1678</v>
      </c>
      <c r="U621" s="11" t="n">
        <v>121</v>
      </c>
      <c r="V621" s="11" t="n">
        <v>36</v>
      </c>
      <c r="W621" s="11" t="n">
        <v>918</v>
      </c>
      <c r="X621" s="11" t="n">
        <v>183</v>
      </c>
      <c r="Y621" s="11" t="n">
        <v>56</v>
      </c>
      <c r="Z621" s="11" t="n">
        <v>5184</v>
      </c>
      <c r="AA621" s="11" t="n">
        <v>4397</v>
      </c>
      <c r="AB621" s="11" t="n">
        <v>1145</v>
      </c>
      <c r="AC621" s="11" t="n">
        <v>32</v>
      </c>
      <c r="AD621" s="11" t="n">
        <v>0</v>
      </c>
      <c r="AE621" s="11" t="n">
        <v>1359</v>
      </c>
      <c r="AF621" s="11" t="n">
        <v>1236</v>
      </c>
      <c r="AG621" s="11" t="n">
        <v>1288</v>
      </c>
      <c r="AH621" s="11" t="n">
        <f aca="false">AB621+AC621+AD621+AE621</f>
        <v>2536</v>
      </c>
      <c r="AI621" s="11" t="n">
        <f aca="false">AF621+AG621</f>
        <v>2524</v>
      </c>
      <c r="AJ621" s="11" t="n">
        <v>982</v>
      </c>
      <c r="AK621" s="11" t="n">
        <v>173</v>
      </c>
      <c r="AL621" s="11" t="n">
        <v>0</v>
      </c>
      <c r="AM621" s="11" t="n">
        <v>895</v>
      </c>
      <c r="AN621" s="11" t="n">
        <f aca="false">AJ621+AK621+AL621+AM621</f>
        <v>2050</v>
      </c>
      <c r="AO621" s="11" t="n">
        <f aca="false">AK621+AL621</f>
        <v>173</v>
      </c>
      <c r="AP621" s="11" t="n">
        <v>417</v>
      </c>
      <c r="AQ621" s="11" t="n">
        <v>194</v>
      </c>
      <c r="AR621" s="11" t="n">
        <v>12</v>
      </c>
      <c r="AS621" s="11" t="n">
        <v>14</v>
      </c>
      <c r="AT621" s="11" t="n">
        <v>1467</v>
      </c>
      <c r="AU621" s="11" t="n">
        <v>3</v>
      </c>
      <c r="AV621" s="11" t="n">
        <v>640</v>
      </c>
      <c r="AW621" s="11" t="n">
        <v>563</v>
      </c>
      <c r="AX621" s="11" t="n">
        <v>0</v>
      </c>
      <c r="AY621" s="11" t="n">
        <v>73</v>
      </c>
      <c r="AZ621" s="11" t="n">
        <v>250</v>
      </c>
      <c r="BA621" s="11" t="n">
        <v>0</v>
      </c>
      <c r="BB621" s="11" t="n">
        <v>0</v>
      </c>
      <c r="BC621" s="11" t="n">
        <v>0</v>
      </c>
      <c r="BD621" s="11" t="n">
        <v>0</v>
      </c>
      <c r="BE621" s="11" t="n">
        <v>0</v>
      </c>
      <c r="BF621" s="11" t="n">
        <v>0</v>
      </c>
      <c r="BG621" s="11" t="n">
        <v>0</v>
      </c>
      <c r="BH621" s="11" t="n">
        <v>0</v>
      </c>
      <c r="BI621" s="11" t="n">
        <v>14</v>
      </c>
      <c r="BJ621" s="11" t="n">
        <v>0</v>
      </c>
      <c r="BK621" s="11" t="n">
        <v>65</v>
      </c>
      <c r="BL621" s="11" t="n">
        <v>0</v>
      </c>
      <c r="BM621" s="11" t="n">
        <v>0</v>
      </c>
      <c r="BN621" s="11" t="n">
        <v>0</v>
      </c>
      <c r="BO621" s="11" t="n">
        <v>8</v>
      </c>
      <c r="BP621" s="11" t="n">
        <v>0</v>
      </c>
      <c r="BQ621" s="11" t="n">
        <f aca="false">BM621+BN621+BO621+BP621</f>
        <v>8</v>
      </c>
      <c r="BR621" s="11" t="n">
        <v>237</v>
      </c>
      <c r="BS621" s="11" t="n">
        <v>550</v>
      </c>
      <c r="BT621" s="11" t="n">
        <v>0</v>
      </c>
      <c r="BU621" s="11" t="n">
        <v>339</v>
      </c>
      <c r="BV621" s="12" t="n">
        <v>459.006666666667</v>
      </c>
      <c r="BW621" s="11" t="n">
        <v>0</v>
      </c>
      <c r="BX621" s="11" t="n">
        <v>0</v>
      </c>
      <c r="BY621" s="11" t="n">
        <v>0</v>
      </c>
      <c r="BZ621" s="12" t="n">
        <v>83</v>
      </c>
      <c r="CA621" s="11" t="n">
        <v>773</v>
      </c>
      <c r="CB621" s="12" t="n">
        <v>26.9166666666667</v>
      </c>
      <c r="CC621" s="11" t="n">
        <v>297</v>
      </c>
      <c r="CD621" s="11" t="n">
        <v>0</v>
      </c>
      <c r="CE621" s="11" t="n">
        <v>0</v>
      </c>
      <c r="CF621" s="11" t="n">
        <v>0</v>
      </c>
      <c r="CG621" s="11" t="n">
        <v>0</v>
      </c>
      <c r="CH621" s="11" t="n">
        <v>34</v>
      </c>
      <c r="CI621" s="11" t="n">
        <v>20</v>
      </c>
      <c r="CJ621" s="11" t="n">
        <v>15</v>
      </c>
      <c r="CK621" s="11" t="n">
        <v>0</v>
      </c>
      <c r="CL621" s="11" t="n">
        <v>0</v>
      </c>
      <c r="CM621" s="11" t="n">
        <v>309</v>
      </c>
      <c r="CN621" s="11" t="n">
        <v>309</v>
      </c>
      <c r="CO621" s="11" t="n">
        <v>14</v>
      </c>
      <c r="CP621" s="11" t="n">
        <v>14</v>
      </c>
      <c r="CQ621" s="11" t="n">
        <f aca="false">'Top Ten Disease (OPD)'!FC622</f>
        <v>40</v>
      </c>
      <c r="CR621" s="11" t="n">
        <v>17605</v>
      </c>
      <c r="CS621" s="11" t="n">
        <v>13313</v>
      </c>
    </row>
    <row r="622" customFormat="false" ht="12" hidden="false" customHeight="false" outlineLevel="0" collapsed="false">
      <c r="A622" s="9" t="s">
        <v>1383</v>
      </c>
      <c r="B622" s="9" t="s">
        <v>101</v>
      </c>
      <c r="C622" s="9" t="s">
        <v>1192</v>
      </c>
      <c r="D622" s="9" t="s">
        <v>1384</v>
      </c>
      <c r="E622" s="9" t="s">
        <v>1385</v>
      </c>
      <c r="F622" s="9" t="n">
        <v>12549</v>
      </c>
      <c r="G622" s="9" t="n">
        <v>12199</v>
      </c>
      <c r="H622" s="9" t="n">
        <v>11773</v>
      </c>
      <c r="I622" s="9" t="n">
        <v>11778</v>
      </c>
      <c r="J622" s="9" t="n">
        <v>11860</v>
      </c>
      <c r="K622" s="9" t="n">
        <v>10336</v>
      </c>
      <c r="L622" s="9" t="n">
        <v>11821</v>
      </c>
      <c r="M622" s="9" t="n">
        <v>9735</v>
      </c>
      <c r="N622" s="9" t="n">
        <v>896</v>
      </c>
      <c r="O622" s="9" t="n">
        <v>9505</v>
      </c>
      <c r="P622" s="10" t="n">
        <f aca="false">Q622*12</f>
        <v>2488</v>
      </c>
      <c r="Q622" s="10" t="n">
        <v>207.333333333333</v>
      </c>
      <c r="R622" s="9" t="n">
        <v>2422</v>
      </c>
      <c r="S622" s="9" t="n">
        <v>631</v>
      </c>
      <c r="T622" s="9" t="n">
        <v>10822</v>
      </c>
      <c r="U622" s="9" t="n">
        <v>263</v>
      </c>
      <c r="V622" s="9" t="n">
        <v>95</v>
      </c>
      <c r="W622" s="9" t="n">
        <v>4648</v>
      </c>
      <c r="X622" s="9" t="n">
        <v>235</v>
      </c>
      <c r="Y622" s="9" t="n">
        <v>77</v>
      </c>
      <c r="Z622" s="9" t="n">
        <v>44680</v>
      </c>
      <c r="AA622" s="9" t="n">
        <v>37496</v>
      </c>
      <c r="AB622" s="9" t="n">
        <v>5432</v>
      </c>
      <c r="AC622" s="9" t="n">
        <v>377</v>
      </c>
      <c r="AD622" s="9" t="n">
        <v>11</v>
      </c>
      <c r="AE622" s="9" t="n">
        <v>20063</v>
      </c>
      <c r="AF622" s="9" t="n">
        <v>5937</v>
      </c>
      <c r="AG622" s="9" t="n">
        <v>18629</v>
      </c>
      <c r="AH622" s="9" t="n">
        <f aca="false">AB622+AC622+AD622+AE622</f>
        <v>25883</v>
      </c>
      <c r="AI622" s="9" t="n">
        <f aca="false">AF622+AG622</f>
        <v>24566</v>
      </c>
      <c r="AJ622" s="9" t="n">
        <v>11280</v>
      </c>
      <c r="AK622" s="9" t="n">
        <v>3605</v>
      </c>
      <c r="AL622" s="9" t="n">
        <v>14</v>
      </c>
      <c r="AM622" s="9" t="n">
        <v>18138</v>
      </c>
      <c r="AN622" s="9" t="n">
        <f aca="false">AJ622+AK622+AL622+AM622</f>
        <v>33037</v>
      </c>
      <c r="AO622" s="9" t="n">
        <f aca="false">AK622+AL622</f>
        <v>3619</v>
      </c>
      <c r="AP622" s="9" t="n">
        <v>2846</v>
      </c>
      <c r="AQ622" s="9" t="n">
        <v>1279</v>
      </c>
      <c r="AR622" s="9" t="n">
        <v>2576</v>
      </c>
      <c r="AS622" s="9" t="n">
        <v>3120</v>
      </c>
      <c r="AT622" s="9" t="n">
        <v>9173</v>
      </c>
      <c r="AU622" s="9" t="n">
        <v>1927</v>
      </c>
      <c r="AV622" s="9" t="n">
        <v>5864</v>
      </c>
      <c r="AW622" s="9" t="n">
        <v>7451</v>
      </c>
      <c r="AX622" s="9" t="n">
        <v>212</v>
      </c>
      <c r="AY622" s="9" t="n">
        <v>3</v>
      </c>
      <c r="AZ622" s="9" t="n">
        <v>9701</v>
      </c>
      <c r="BA622" s="9" t="n">
        <v>3</v>
      </c>
      <c r="BB622" s="9" t="n">
        <v>2847</v>
      </c>
      <c r="BC622" s="9" t="n">
        <v>0</v>
      </c>
      <c r="BD622" s="9" t="n">
        <v>0</v>
      </c>
      <c r="BE622" s="9" t="n">
        <v>1</v>
      </c>
      <c r="BF622" s="9" t="n">
        <v>0</v>
      </c>
      <c r="BG622" s="9" t="n">
        <v>0</v>
      </c>
      <c r="BH622" s="9" t="n">
        <v>1</v>
      </c>
      <c r="BI622" s="9" t="n">
        <v>53</v>
      </c>
      <c r="BJ622" s="9" t="n">
        <v>55</v>
      </c>
      <c r="BK622" s="9" t="n">
        <v>761</v>
      </c>
      <c r="BL622" s="9" t="n">
        <v>1008</v>
      </c>
      <c r="BM622" s="9" t="n">
        <v>0</v>
      </c>
      <c r="BN622" s="9" t="n">
        <v>0</v>
      </c>
      <c r="BO622" s="9" t="n">
        <v>53</v>
      </c>
      <c r="BP622" s="9" t="n">
        <v>5</v>
      </c>
      <c r="BQ622" s="9" t="n">
        <f aca="false">BM622+BN622+BO622+BP622</f>
        <v>58</v>
      </c>
      <c r="BR622" s="9" t="n">
        <v>6985</v>
      </c>
      <c r="BS622" s="9" t="n">
        <v>10468</v>
      </c>
      <c r="BT622" s="9" t="n">
        <v>5595</v>
      </c>
      <c r="BU622" s="9" t="n">
        <v>11727</v>
      </c>
      <c r="BV622" s="10" t="n">
        <v>5985.79333333333</v>
      </c>
      <c r="BW622" s="9" t="n">
        <v>1</v>
      </c>
      <c r="BX622" s="9" t="n">
        <v>0</v>
      </c>
      <c r="BY622" s="9" t="n">
        <v>62</v>
      </c>
      <c r="BZ622" s="10" t="n">
        <v>879.583333333333</v>
      </c>
      <c r="CA622" s="9" t="n">
        <v>11299</v>
      </c>
      <c r="CB622" s="10" t="n">
        <v>131.833333333333</v>
      </c>
      <c r="CC622" s="9" t="n">
        <v>1454</v>
      </c>
      <c r="CD622" s="9" t="n">
        <v>774</v>
      </c>
      <c r="CE622" s="9" t="n">
        <v>13</v>
      </c>
      <c r="CF622" s="9" t="n">
        <v>2</v>
      </c>
      <c r="CG622" s="9" t="n">
        <v>4</v>
      </c>
      <c r="CH622" s="9" t="n">
        <v>845</v>
      </c>
      <c r="CI622" s="9" t="n">
        <v>483</v>
      </c>
      <c r="CJ622" s="9" t="n">
        <v>424</v>
      </c>
      <c r="CK622" s="9" t="n">
        <v>27</v>
      </c>
      <c r="CL622" s="9" t="n">
        <v>3</v>
      </c>
      <c r="CM622" s="9" t="n">
        <v>5913</v>
      </c>
      <c r="CN622" s="9" t="n">
        <v>5913</v>
      </c>
      <c r="CO622" s="9" t="n">
        <v>15</v>
      </c>
      <c r="CP622" s="9" t="n">
        <v>3</v>
      </c>
      <c r="CQ622" s="9" t="n">
        <f aca="false">'Top Ten Disease (OPD)'!FC623</f>
        <v>6</v>
      </c>
      <c r="CR622" s="9" t="n">
        <v>178888</v>
      </c>
      <c r="CS622" s="9" t="n">
        <v>117846</v>
      </c>
    </row>
    <row r="623" customFormat="false" ht="12" hidden="false" customHeight="false" outlineLevel="0" collapsed="false">
      <c r="A623" s="11" t="s">
        <v>1386</v>
      </c>
      <c r="B623" s="11" t="s">
        <v>105</v>
      </c>
      <c r="C623" s="11" t="s">
        <v>1192</v>
      </c>
      <c r="D623" s="11" t="s">
        <v>1384</v>
      </c>
      <c r="E623" s="11" t="s">
        <v>1387</v>
      </c>
      <c r="F623" s="11" t="n">
        <v>590</v>
      </c>
      <c r="G623" s="11" t="n">
        <v>598</v>
      </c>
      <c r="H623" s="11" t="n">
        <v>533</v>
      </c>
      <c r="I623" s="11" t="n">
        <v>535</v>
      </c>
      <c r="J623" s="11" t="n">
        <v>636</v>
      </c>
      <c r="K623" s="11" t="n">
        <v>480</v>
      </c>
      <c r="L623" s="11" t="n">
        <v>623</v>
      </c>
      <c r="M623" s="11" t="n">
        <v>365</v>
      </c>
      <c r="N623" s="11" t="n">
        <v>18</v>
      </c>
      <c r="O623" s="11" t="n">
        <v>548</v>
      </c>
      <c r="P623" s="12" t="n">
        <f aca="false">Q623*12</f>
        <v>212</v>
      </c>
      <c r="Q623" s="12" t="n">
        <v>17.6666666666667</v>
      </c>
      <c r="R623" s="11" t="n">
        <v>210</v>
      </c>
      <c r="S623" s="11" t="n">
        <v>4</v>
      </c>
      <c r="T623" s="11" t="n">
        <v>785</v>
      </c>
      <c r="U623" s="11" t="n">
        <v>21</v>
      </c>
      <c r="V623" s="11" t="n">
        <v>6</v>
      </c>
      <c r="W623" s="11" t="n">
        <v>481</v>
      </c>
      <c r="X623" s="11" t="n">
        <v>47</v>
      </c>
      <c r="Y623" s="11" t="n">
        <v>12</v>
      </c>
      <c r="Z623" s="11" t="n">
        <v>2698</v>
      </c>
      <c r="AA623" s="11" t="n">
        <v>2353</v>
      </c>
      <c r="AB623" s="11" t="n">
        <v>502</v>
      </c>
      <c r="AC623" s="11" t="n">
        <v>45</v>
      </c>
      <c r="AD623" s="11" t="n">
        <v>2</v>
      </c>
      <c r="AE623" s="11" t="n">
        <v>1731</v>
      </c>
      <c r="AF623" s="11" t="n">
        <v>633</v>
      </c>
      <c r="AG623" s="11" t="n">
        <v>1446</v>
      </c>
      <c r="AH623" s="11" t="n">
        <f aca="false">AB623+AC623+AD623+AE623</f>
        <v>2280</v>
      </c>
      <c r="AI623" s="11" t="n">
        <f aca="false">AF623+AG623</f>
        <v>2079</v>
      </c>
      <c r="AJ623" s="11" t="n">
        <v>938</v>
      </c>
      <c r="AK623" s="11" t="n">
        <v>418</v>
      </c>
      <c r="AL623" s="11" t="n">
        <v>3</v>
      </c>
      <c r="AM623" s="11" t="n">
        <v>1852</v>
      </c>
      <c r="AN623" s="11" t="n">
        <f aca="false">AJ623+AK623+AL623+AM623</f>
        <v>3211</v>
      </c>
      <c r="AO623" s="11" t="n">
        <f aca="false">AK623+AL623</f>
        <v>421</v>
      </c>
      <c r="AP623" s="11" t="n">
        <v>340</v>
      </c>
      <c r="AQ623" s="11" t="n">
        <v>46</v>
      </c>
      <c r="AR623" s="11" t="n">
        <v>225</v>
      </c>
      <c r="AS623" s="11" t="n">
        <v>184</v>
      </c>
      <c r="AT623" s="11" t="n">
        <v>317</v>
      </c>
      <c r="AU623" s="11" t="n">
        <v>60</v>
      </c>
      <c r="AV623" s="11" t="n">
        <v>143</v>
      </c>
      <c r="AW623" s="11" t="n">
        <v>209</v>
      </c>
      <c r="AX623" s="11" t="n">
        <v>37</v>
      </c>
      <c r="AY623" s="11" t="n">
        <v>0</v>
      </c>
      <c r="AZ623" s="11" t="n">
        <v>94</v>
      </c>
      <c r="BA623" s="11" t="n">
        <v>0</v>
      </c>
      <c r="BB623" s="11" t="n">
        <v>3</v>
      </c>
      <c r="BC623" s="11" t="n">
        <v>0</v>
      </c>
      <c r="BD623" s="11" t="n">
        <v>0</v>
      </c>
      <c r="BE623" s="11" t="n">
        <v>0</v>
      </c>
      <c r="BF623" s="11" t="n">
        <v>0</v>
      </c>
      <c r="BG623" s="11" t="n">
        <v>0</v>
      </c>
      <c r="BH623" s="11" t="n">
        <v>0</v>
      </c>
      <c r="BI623" s="11" t="n">
        <v>0</v>
      </c>
      <c r="BJ623" s="11" t="n">
        <v>0</v>
      </c>
      <c r="BK623" s="11" t="n">
        <v>0</v>
      </c>
      <c r="BL623" s="11" t="n">
        <v>1</v>
      </c>
      <c r="BM623" s="11" t="n">
        <v>0</v>
      </c>
      <c r="BN623" s="11" t="n">
        <v>0</v>
      </c>
      <c r="BO623" s="11" t="n">
        <v>3</v>
      </c>
      <c r="BP623" s="11" t="n">
        <v>0</v>
      </c>
      <c r="BQ623" s="11" t="n">
        <f aca="false">BM623+BN623+BO623+BP623</f>
        <v>3</v>
      </c>
      <c r="BR623" s="11" t="n">
        <v>102</v>
      </c>
      <c r="BS623" s="11" t="n">
        <v>114</v>
      </c>
      <c r="BT623" s="11" t="n">
        <v>40</v>
      </c>
      <c r="BU623" s="11" t="n">
        <v>272</v>
      </c>
      <c r="BV623" s="12" t="n">
        <v>356.966666666667</v>
      </c>
      <c r="BW623" s="11" t="n">
        <v>0</v>
      </c>
      <c r="BX623" s="11" t="n">
        <v>0</v>
      </c>
      <c r="BY623" s="11" t="n">
        <v>0</v>
      </c>
      <c r="BZ623" s="12" t="n">
        <v>51.9166666666667</v>
      </c>
      <c r="CA623" s="11" t="n">
        <v>567</v>
      </c>
      <c r="CB623" s="12" t="n">
        <v>12.5</v>
      </c>
      <c r="CC623" s="11" t="n">
        <v>137</v>
      </c>
      <c r="CD623" s="11" t="n">
        <v>0</v>
      </c>
      <c r="CE623" s="11" t="n">
        <v>0</v>
      </c>
      <c r="CF623" s="11" t="n">
        <v>0</v>
      </c>
      <c r="CG623" s="11" t="n">
        <v>4</v>
      </c>
      <c r="CH623" s="11" t="n">
        <v>48</v>
      </c>
      <c r="CI623" s="11" t="n">
        <v>29</v>
      </c>
      <c r="CJ623" s="11" t="n">
        <v>28</v>
      </c>
      <c r="CK623" s="11" t="n">
        <v>0</v>
      </c>
      <c r="CL623" s="11" t="n">
        <v>0</v>
      </c>
      <c r="CM623" s="11" t="n">
        <v>9</v>
      </c>
      <c r="CN623" s="11" t="n">
        <v>9</v>
      </c>
      <c r="CO623" s="11" t="n">
        <v>0</v>
      </c>
      <c r="CP623" s="11" t="n">
        <v>0</v>
      </c>
      <c r="CQ623" s="11" t="n">
        <f aca="false">'Top Ten Disease (OPD)'!FC624</f>
        <v>0</v>
      </c>
      <c r="CR623" s="11" t="n">
        <v>9567</v>
      </c>
      <c r="CS623" s="11" t="n">
        <v>5183</v>
      </c>
    </row>
    <row r="624" customFormat="false" ht="12" hidden="false" customHeight="false" outlineLevel="0" collapsed="false">
      <c r="A624" s="11" t="s">
        <v>1388</v>
      </c>
      <c r="B624" s="11" t="s">
        <v>377</v>
      </c>
      <c r="C624" s="11" t="s">
        <v>1192</v>
      </c>
      <c r="D624" s="11" t="s">
        <v>1384</v>
      </c>
      <c r="E624" s="11" t="s">
        <v>1389</v>
      </c>
      <c r="F624" s="11" t="n">
        <v>3600</v>
      </c>
      <c r="G624" s="11" t="n">
        <v>3433</v>
      </c>
      <c r="H624" s="11" t="n">
        <v>3258</v>
      </c>
      <c r="I624" s="11" t="n">
        <v>3264</v>
      </c>
      <c r="J624" s="11" t="n">
        <v>3570</v>
      </c>
      <c r="K624" s="11" t="n">
        <v>2833</v>
      </c>
      <c r="L624" s="11" t="n">
        <v>3466</v>
      </c>
      <c r="M624" s="11" t="n">
        <v>2905</v>
      </c>
      <c r="N624" s="11" t="n">
        <v>220</v>
      </c>
      <c r="O624" s="11" t="n">
        <v>2461</v>
      </c>
      <c r="P624" s="12" t="n">
        <f aca="false">Q624*12</f>
        <v>528</v>
      </c>
      <c r="Q624" s="12" t="n">
        <v>44</v>
      </c>
      <c r="R624" s="11" t="n">
        <v>508</v>
      </c>
      <c r="S624" s="11" t="n">
        <v>312</v>
      </c>
      <c r="T624" s="11" t="n">
        <v>2269</v>
      </c>
      <c r="U624" s="11" t="n">
        <v>35</v>
      </c>
      <c r="V624" s="11" t="n">
        <v>16</v>
      </c>
      <c r="W624" s="11" t="n">
        <v>788</v>
      </c>
      <c r="X624" s="11" t="n">
        <v>32</v>
      </c>
      <c r="Y624" s="11" t="n">
        <v>29</v>
      </c>
      <c r="Z624" s="11" t="n">
        <v>11985</v>
      </c>
      <c r="AA624" s="11" t="n">
        <v>9690</v>
      </c>
      <c r="AB624" s="11" t="n">
        <v>1142</v>
      </c>
      <c r="AC624" s="11" t="n">
        <v>81</v>
      </c>
      <c r="AD624" s="11" t="n">
        <v>8</v>
      </c>
      <c r="AE624" s="11" t="n">
        <v>3696</v>
      </c>
      <c r="AF624" s="11" t="n">
        <v>1265</v>
      </c>
      <c r="AG624" s="11" t="n">
        <v>3706</v>
      </c>
      <c r="AH624" s="11" t="n">
        <f aca="false">AB624+AC624+AD624+AE624</f>
        <v>4927</v>
      </c>
      <c r="AI624" s="11" t="n">
        <f aca="false">AF624+AG624</f>
        <v>4971</v>
      </c>
      <c r="AJ624" s="11" t="n">
        <v>2313</v>
      </c>
      <c r="AK624" s="11" t="n">
        <v>840</v>
      </c>
      <c r="AL624" s="11" t="n">
        <v>1</v>
      </c>
      <c r="AM624" s="11" t="n">
        <v>4556</v>
      </c>
      <c r="AN624" s="11" t="n">
        <f aca="false">AJ624+AK624+AL624+AM624</f>
        <v>7710</v>
      </c>
      <c r="AO624" s="11" t="n">
        <f aca="false">AK624+AL624</f>
        <v>841</v>
      </c>
      <c r="AP624" s="11" t="n">
        <v>669</v>
      </c>
      <c r="AQ624" s="11" t="n">
        <v>259</v>
      </c>
      <c r="AR624" s="11" t="n">
        <v>497</v>
      </c>
      <c r="AS624" s="11" t="n">
        <v>661</v>
      </c>
      <c r="AT624" s="11" t="n">
        <v>2177</v>
      </c>
      <c r="AU624" s="11" t="n">
        <v>353</v>
      </c>
      <c r="AV624" s="11" t="n">
        <v>1044</v>
      </c>
      <c r="AW624" s="11" t="n">
        <v>1233</v>
      </c>
      <c r="AX624" s="11" t="n">
        <v>12</v>
      </c>
      <c r="AY624" s="11" t="n">
        <v>0</v>
      </c>
      <c r="AZ624" s="11" t="n">
        <v>5132</v>
      </c>
      <c r="BA624" s="11" t="n">
        <v>0</v>
      </c>
      <c r="BB624" s="11" t="n">
        <v>337</v>
      </c>
      <c r="BC624" s="11" t="n">
        <v>0</v>
      </c>
      <c r="BD624" s="11" t="n">
        <v>0</v>
      </c>
      <c r="BE624" s="11" t="n">
        <v>0</v>
      </c>
      <c r="BF624" s="11" t="n">
        <v>0</v>
      </c>
      <c r="BG624" s="11" t="n">
        <v>0</v>
      </c>
      <c r="BH624" s="11" t="n">
        <v>0</v>
      </c>
      <c r="BI624" s="11" t="n">
        <v>26</v>
      </c>
      <c r="BJ624" s="11" t="n">
        <v>8</v>
      </c>
      <c r="BK624" s="11" t="n">
        <v>301</v>
      </c>
      <c r="BL624" s="11" t="n">
        <v>140</v>
      </c>
      <c r="BM624" s="11" t="n">
        <v>0</v>
      </c>
      <c r="BN624" s="11" t="n">
        <v>0</v>
      </c>
      <c r="BO624" s="11" t="n">
        <v>42</v>
      </c>
      <c r="BP624" s="11" t="n">
        <v>0</v>
      </c>
      <c r="BQ624" s="11" t="n">
        <f aca="false">BM624+BN624+BO624+BP624</f>
        <v>42</v>
      </c>
      <c r="BR624" s="11" t="n">
        <v>3224</v>
      </c>
      <c r="BS624" s="11" t="n">
        <v>3442</v>
      </c>
      <c r="BT624" s="11" t="n">
        <v>1589</v>
      </c>
      <c r="BU624" s="11" t="n">
        <v>5529</v>
      </c>
      <c r="BV624" s="12" t="n">
        <v>1446.26666666667</v>
      </c>
      <c r="BW624" s="11" t="n">
        <v>0</v>
      </c>
      <c r="BX624" s="11" t="n">
        <v>0</v>
      </c>
      <c r="BY624" s="11" t="n">
        <v>62</v>
      </c>
      <c r="BZ624" s="12" t="n">
        <v>210.916666666667</v>
      </c>
      <c r="CA624" s="11" t="n">
        <v>4181</v>
      </c>
      <c r="CB624" s="12" t="n">
        <v>24.3333333333333</v>
      </c>
      <c r="CC624" s="11" t="n">
        <v>260</v>
      </c>
      <c r="CD624" s="11" t="n">
        <v>249</v>
      </c>
      <c r="CE624" s="11" t="n">
        <v>8</v>
      </c>
      <c r="CF624" s="11" t="n">
        <v>0</v>
      </c>
      <c r="CG624" s="11" t="n">
        <v>0</v>
      </c>
      <c r="CH624" s="11" t="n">
        <v>221</v>
      </c>
      <c r="CI624" s="11" t="n">
        <v>135</v>
      </c>
      <c r="CJ624" s="11" t="n">
        <v>111</v>
      </c>
      <c r="CK624" s="11" t="n">
        <v>7</v>
      </c>
      <c r="CL624" s="11" t="n">
        <v>1</v>
      </c>
      <c r="CM624" s="11" t="n">
        <v>1040</v>
      </c>
      <c r="CN624" s="11" t="n">
        <v>1040</v>
      </c>
      <c r="CO624" s="11" t="n">
        <v>0</v>
      </c>
      <c r="CP624" s="11" t="n">
        <v>1</v>
      </c>
      <c r="CQ624" s="11" t="n">
        <f aca="false">'Top Ten Disease (OPD)'!FC625</f>
        <v>0</v>
      </c>
      <c r="CR624" s="11" t="n">
        <v>41811</v>
      </c>
      <c r="CS624" s="11" t="n">
        <v>28066</v>
      </c>
    </row>
    <row r="625" customFormat="false" ht="12" hidden="false" customHeight="false" outlineLevel="0" collapsed="false">
      <c r="A625" s="11" t="s">
        <v>1390</v>
      </c>
      <c r="B625" s="11" t="s">
        <v>377</v>
      </c>
      <c r="C625" s="11" t="s">
        <v>1192</v>
      </c>
      <c r="D625" s="11" t="s">
        <v>1384</v>
      </c>
      <c r="E625" s="11" t="s">
        <v>1391</v>
      </c>
      <c r="F625" s="11" t="n">
        <v>3647</v>
      </c>
      <c r="G625" s="11" t="n">
        <v>3339</v>
      </c>
      <c r="H625" s="11" t="n">
        <v>3362</v>
      </c>
      <c r="I625" s="11" t="n">
        <v>3359</v>
      </c>
      <c r="J625" s="11" t="n">
        <v>3269</v>
      </c>
      <c r="K625" s="11" t="n">
        <v>2947</v>
      </c>
      <c r="L625" s="11" t="n">
        <v>3301</v>
      </c>
      <c r="M625" s="11" t="n">
        <v>2806</v>
      </c>
      <c r="N625" s="11" t="n">
        <v>326</v>
      </c>
      <c r="O625" s="11" t="n">
        <v>2011</v>
      </c>
      <c r="P625" s="12" t="n">
        <f aca="false">Q625*12</f>
        <v>588</v>
      </c>
      <c r="Q625" s="12" t="n">
        <v>49</v>
      </c>
      <c r="R625" s="11" t="n">
        <v>576</v>
      </c>
      <c r="S625" s="11" t="n">
        <v>173</v>
      </c>
      <c r="T625" s="11" t="n">
        <v>1943</v>
      </c>
      <c r="U625" s="11" t="n">
        <v>82</v>
      </c>
      <c r="V625" s="11" t="n">
        <v>25</v>
      </c>
      <c r="W625" s="11" t="n">
        <v>1038</v>
      </c>
      <c r="X625" s="11" t="n">
        <v>92</v>
      </c>
      <c r="Y625" s="11" t="n">
        <v>21</v>
      </c>
      <c r="Z625" s="11" t="n">
        <v>10235</v>
      </c>
      <c r="AA625" s="11" t="n">
        <v>8244</v>
      </c>
      <c r="AB625" s="11" t="n">
        <v>929</v>
      </c>
      <c r="AC625" s="11" t="n">
        <v>103</v>
      </c>
      <c r="AD625" s="11" t="n">
        <v>0</v>
      </c>
      <c r="AE625" s="11" t="n">
        <v>5087</v>
      </c>
      <c r="AF625" s="11" t="n">
        <v>1050</v>
      </c>
      <c r="AG625" s="11" t="n">
        <v>3854</v>
      </c>
      <c r="AH625" s="11" t="n">
        <f aca="false">AB625+AC625+AD625+AE625</f>
        <v>6119</v>
      </c>
      <c r="AI625" s="11" t="n">
        <f aca="false">AF625+AG625</f>
        <v>4904</v>
      </c>
      <c r="AJ625" s="11" t="n">
        <v>1711</v>
      </c>
      <c r="AK625" s="11" t="n">
        <v>1164</v>
      </c>
      <c r="AL625" s="11" t="n">
        <v>4</v>
      </c>
      <c r="AM625" s="11" t="n">
        <v>3826</v>
      </c>
      <c r="AN625" s="11" t="n">
        <f aca="false">AJ625+AK625+AL625+AM625</f>
        <v>6705</v>
      </c>
      <c r="AO625" s="11" t="n">
        <f aca="false">AK625+AL625</f>
        <v>1168</v>
      </c>
      <c r="AP625" s="11" t="n">
        <v>902</v>
      </c>
      <c r="AQ625" s="11" t="n">
        <v>488</v>
      </c>
      <c r="AR625" s="11" t="n">
        <v>575</v>
      </c>
      <c r="AS625" s="11" t="n">
        <v>943</v>
      </c>
      <c r="AT625" s="11" t="n">
        <v>2751</v>
      </c>
      <c r="AU625" s="11" t="n">
        <v>670</v>
      </c>
      <c r="AV625" s="11" t="n">
        <v>2204</v>
      </c>
      <c r="AW625" s="11" t="n">
        <v>2703</v>
      </c>
      <c r="AX625" s="11" t="n">
        <v>0</v>
      </c>
      <c r="AY625" s="11" t="n">
        <v>0</v>
      </c>
      <c r="AZ625" s="11" t="n">
        <v>2221</v>
      </c>
      <c r="BA625" s="11" t="n">
        <v>0</v>
      </c>
      <c r="BB625" s="11" t="n">
        <v>1370</v>
      </c>
      <c r="BC625" s="11" t="n">
        <v>0</v>
      </c>
      <c r="BD625" s="11" t="n">
        <v>0</v>
      </c>
      <c r="BE625" s="11" t="n">
        <v>0</v>
      </c>
      <c r="BF625" s="11" t="n">
        <v>0</v>
      </c>
      <c r="BG625" s="11" t="n">
        <v>0</v>
      </c>
      <c r="BH625" s="11" t="n">
        <v>1</v>
      </c>
      <c r="BI625" s="11" t="n">
        <v>13</v>
      </c>
      <c r="BJ625" s="11" t="n">
        <v>47</v>
      </c>
      <c r="BK625" s="11" t="n">
        <v>222</v>
      </c>
      <c r="BL625" s="11" t="n">
        <v>854</v>
      </c>
      <c r="BM625" s="11" t="n">
        <v>0</v>
      </c>
      <c r="BN625" s="11" t="n">
        <v>0</v>
      </c>
      <c r="BO625" s="11" t="n">
        <v>3</v>
      </c>
      <c r="BP625" s="11" t="n">
        <v>4</v>
      </c>
      <c r="BQ625" s="11" t="n">
        <f aca="false">BM625+BN625+BO625+BP625</f>
        <v>7</v>
      </c>
      <c r="BR625" s="11" t="n">
        <v>1611</v>
      </c>
      <c r="BS625" s="11" t="n">
        <v>2721</v>
      </c>
      <c r="BT625" s="11" t="n">
        <v>825</v>
      </c>
      <c r="BU625" s="11" t="n">
        <v>2231</v>
      </c>
      <c r="BV625" s="12" t="n">
        <v>1021.33333333333</v>
      </c>
      <c r="BW625" s="11" t="n">
        <v>1</v>
      </c>
      <c r="BX625" s="11" t="n">
        <v>0</v>
      </c>
      <c r="BY625" s="11" t="n">
        <v>0</v>
      </c>
      <c r="BZ625" s="12" t="n">
        <v>213.333333333333</v>
      </c>
      <c r="CA625" s="11" t="n">
        <v>1968</v>
      </c>
      <c r="CB625" s="12" t="n">
        <v>28.6666666666667</v>
      </c>
      <c r="CC625" s="11" t="n">
        <v>305</v>
      </c>
      <c r="CD625" s="11" t="n">
        <v>525</v>
      </c>
      <c r="CE625" s="11" t="n">
        <v>4</v>
      </c>
      <c r="CF625" s="11" t="n">
        <v>1</v>
      </c>
      <c r="CG625" s="11" t="n">
        <v>0</v>
      </c>
      <c r="CH625" s="11" t="n">
        <v>216</v>
      </c>
      <c r="CI625" s="11" t="n">
        <v>129</v>
      </c>
      <c r="CJ625" s="11" t="n">
        <v>119</v>
      </c>
      <c r="CK625" s="11" t="n">
        <v>5</v>
      </c>
      <c r="CL625" s="11" t="n">
        <v>1</v>
      </c>
      <c r="CM625" s="11" t="n">
        <v>1725</v>
      </c>
      <c r="CN625" s="11" t="n">
        <v>1725</v>
      </c>
      <c r="CO625" s="11" t="n">
        <v>3</v>
      </c>
      <c r="CP625" s="11" t="n">
        <v>0</v>
      </c>
      <c r="CQ625" s="11" t="n">
        <f aca="false">'Top Ten Disease (OPD)'!FC626</f>
        <v>0</v>
      </c>
      <c r="CR625" s="11" t="n">
        <v>33824</v>
      </c>
      <c r="CS625" s="11" t="n">
        <v>23262</v>
      </c>
    </row>
    <row r="626" customFormat="false" ht="12" hidden="false" customHeight="false" outlineLevel="0" collapsed="false">
      <c r="A626" s="11" t="s">
        <v>1392</v>
      </c>
      <c r="B626" s="11" t="s">
        <v>105</v>
      </c>
      <c r="C626" s="11" t="s">
        <v>1192</v>
      </c>
      <c r="D626" s="11" t="s">
        <v>1384</v>
      </c>
      <c r="E626" s="11" t="s">
        <v>1393</v>
      </c>
      <c r="F626" s="11" t="n">
        <v>491</v>
      </c>
      <c r="G626" s="11" t="n">
        <v>528</v>
      </c>
      <c r="H626" s="11" t="n">
        <v>502</v>
      </c>
      <c r="I626" s="11" t="n">
        <v>502</v>
      </c>
      <c r="J626" s="11" t="n">
        <v>489</v>
      </c>
      <c r="K626" s="11" t="n">
        <v>434</v>
      </c>
      <c r="L626" s="11" t="n">
        <v>513</v>
      </c>
      <c r="M626" s="11" t="n">
        <v>329</v>
      </c>
      <c r="N626" s="11" t="n">
        <v>39</v>
      </c>
      <c r="O626" s="11" t="n">
        <v>466</v>
      </c>
      <c r="P626" s="12" t="n">
        <f aca="false">Q626*12</f>
        <v>168</v>
      </c>
      <c r="Q626" s="12" t="n">
        <v>14</v>
      </c>
      <c r="R626" s="11" t="n">
        <v>160</v>
      </c>
      <c r="S626" s="11" t="n">
        <v>1</v>
      </c>
      <c r="T626" s="11" t="n">
        <v>506</v>
      </c>
      <c r="U626" s="11" t="n">
        <v>9</v>
      </c>
      <c r="V626" s="11" t="n">
        <v>7</v>
      </c>
      <c r="W626" s="11" t="n">
        <v>124</v>
      </c>
      <c r="X626" s="11" t="n">
        <v>10</v>
      </c>
      <c r="Y626" s="11" t="n">
        <v>2</v>
      </c>
      <c r="Z626" s="11" t="n">
        <v>2333</v>
      </c>
      <c r="AA626" s="11" t="n">
        <v>2056</v>
      </c>
      <c r="AB626" s="11" t="n">
        <v>238</v>
      </c>
      <c r="AC626" s="11" t="n">
        <v>17</v>
      </c>
      <c r="AD626" s="11" t="n">
        <v>0</v>
      </c>
      <c r="AE626" s="11" t="n">
        <v>1267</v>
      </c>
      <c r="AF626" s="11" t="n">
        <v>249</v>
      </c>
      <c r="AG626" s="11" t="n">
        <v>1304</v>
      </c>
      <c r="AH626" s="11" t="n">
        <f aca="false">AB626+AC626+AD626+AE626</f>
        <v>1522</v>
      </c>
      <c r="AI626" s="11" t="n">
        <f aca="false">AF626+AG626</f>
        <v>1553</v>
      </c>
      <c r="AJ626" s="11" t="n">
        <v>546</v>
      </c>
      <c r="AK626" s="11" t="n">
        <v>95</v>
      </c>
      <c r="AL626" s="11" t="n">
        <v>0</v>
      </c>
      <c r="AM626" s="11" t="n">
        <v>1806</v>
      </c>
      <c r="AN626" s="11" t="n">
        <f aca="false">AJ626+AK626+AL626+AM626</f>
        <v>2447</v>
      </c>
      <c r="AO626" s="11" t="n">
        <f aca="false">AK626+AL626</f>
        <v>95</v>
      </c>
      <c r="AP626" s="11" t="n">
        <v>77</v>
      </c>
      <c r="AQ626" s="11" t="n">
        <v>30</v>
      </c>
      <c r="AR626" s="11" t="n">
        <v>126</v>
      </c>
      <c r="AS626" s="11" t="n">
        <v>203</v>
      </c>
      <c r="AT626" s="11" t="n">
        <v>404</v>
      </c>
      <c r="AU626" s="11" t="n">
        <v>115</v>
      </c>
      <c r="AV626" s="11" t="n">
        <v>220</v>
      </c>
      <c r="AW626" s="11" t="n">
        <v>320</v>
      </c>
      <c r="AX626" s="11" t="n">
        <v>10</v>
      </c>
      <c r="AY626" s="11" t="n">
        <v>0</v>
      </c>
      <c r="AZ626" s="11" t="n">
        <v>78</v>
      </c>
      <c r="BA626" s="11" t="n">
        <v>0</v>
      </c>
      <c r="BB626" s="11" t="n">
        <v>69</v>
      </c>
      <c r="BC626" s="11" t="n">
        <v>0</v>
      </c>
      <c r="BD626" s="11" t="n">
        <v>0</v>
      </c>
      <c r="BE626" s="11" t="n">
        <v>0</v>
      </c>
      <c r="BF626" s="11" t="n">
        <v>0</v>
      </c>
      <c r="BG626" s="11" t="n">
        <v>0</v>
      </c>
      <c r="BH626" s="11" t="n">
        <v>0</v>
      </c>
      <c r="BI626" s="11" t="n">
        <v>0</v>
      </c>
      <c r="BJ626" s="11" t="n">
        <v>0</v>
      </c>
      <c r="BK626" s="11" t="n">
        <v>0</v>
      </c>
      <c r="BL626" s="11" t="n">
        <v>0</v>
      </c>
      <c r="BM626" s="11" t="n">
        <v>0</v>
      </c>
      <c r="BN626" s="11" t="n">
        <v>0</v>
      </c>
      <c r="BO626" s="11" t="n">
        <v>0</v>
      </c>
      <c r="BP626" s="11" t="n">
        <v>0</v>
      </c>
      <c r="BQ626" s="11" t="n">
        <f aca="false">BM626+BN626+BO626+BP626</f>
        <v>0</v>
      </c>
      <c r="BR626" s="11" t="n">
        <v>147</v>
      </c>
      <c r="BS626" s="11" t="n">
        <v>475</v>
      </c>
      <c r="BT626" s="11" t="n">
        <v>13</v>
      </c>
      <c r="BU626" s="11" t="n">
        <v>373</v>
      </c>
      <c r="BV626" s="12" t="n">
        <v>275.466666666667</v>
      </c>
      <c r="BW626" s="11" t="n">
        <v>0</v>
      </c>
      <c r="BX626" s="11" t="n">
        <v>0</v>
      </c>
      <c r="BY626" s="11" t="n">
        <v>0</v>
      </c>
      <c r="BZ626" s="12" t="n">
        <v>48.4166666666667</v>
      </c>
      <c r="CA626" s="11" t="n">
        <v>554</v>
      </c>
      <c r="CB626" s="12" t="n">
        <v>11.0833333333333</v>
      </c>
      <c r="CC626" s="11" t="n">
        <v>124</v>
      </c>
      <c r="CD626" s="11" t="n">
        <v>0</v>
      </c>
      <c r="CE626" s="11" t="n">
        <v>0</v>
      </c>
      <c r="CF626" s="11" t="n">
        <v>0</v>
      </c>
      <c r="CG626" s="11" t="n">
        <v>0</v>
      </c>
      <c r="CH626" s="11" t="n">
        <v>46</v>
      </c>
      <c r="CI626" s="11" t="n">
        <v>18</v>
      </c>
      <c r="CJ626" s="11" t="n">
        <v>17</v>
      </c>
      <c r="CK626" s="11" t="n">
        <v>2</v>
      </c>
      <c r="CL626" s="11" t="n">
        <v>0</v>
      </c>
      <c r="CM626" s="11" t="n">
        <v>153</v>
      </c>
      <c r="CN626" s="11" t="n">
        <v>153</v>
      </c>
      <c r="CO626" s="11" t="n">
        <v>1</v>
      </c>
      <c r="CP626" s="11" t="n">
        <v>0</v>
      </c>
      <c r="CQ626" s="11" t="n">
        <f aca="false">'Top Ten Disease (OPD)'!FC627</f>
        <v>0</v>
      </c>
      <c r="CR626" s="11" t="n">
        <v>9433</v>
      </c>
      <c r="CS626" s="11" t="n">
        <v>5300</v>
      </c>
    </row>
    <row r="627" customFormat="false" ht="12" hidden="false" customHeight="false" outlineLevel="0" collapsed="false">
      <c r="A627" s="11" t="s">
        <v>1394</v>
      </c>
      <c r="B627" s="11" t="s">
        <v>105</v>
      </c>
      <c r="C627" s="11" t="s">
        <v>1192</v>
      </c>
      <c r="D627" s="11" t="s">
        <v>1384</v>
      </c>
      <c r="E627" s="11" t="s">
        <v>1395</v>
      </c>
      <c r="F627" s="11" t="n">
        <v>665</v>
      </c>
      <c r="G627" s="11" t="n">
        <v>674</v>
      </c>
      <c r="H627" s="11" t="n">
        <v>668</v>
      </c>
      <c r="I627" s="11" t="n">
        <v>668</v>
      </c>
      <c r="J627" s="11" t="n">
        <v>683</v>
      </c>
      <c r="K627" s="11" t="n">
        <v>575</v>
      </c>
      <c r="L627" s="11" t="n">
        <v>637</v>
      </c>
      <c r="M627" s="11" t="n">
        <v>495</v>
      </c>
      <c r="N627" s="11" t="n">
        <v>11</v>
      </c>
      <c r="O627" s="11" t="n">
        <v>624</v>
      </c>
      <c r="P627" s="12" t="n">
        <f aca="false">Q627*12</f>
        <v>127</v>
      </c>
      <c r="Q627" s="12" t="n">
        <v>10.5833333333333</v>
      </c>
      <c r="R627" s="11" t="n">
        <v>124</v>
      </c>
      <c r="S627" s="11" t="n">
        <v>1</v>
      </c>
      <c r="T627" s="11" t="n">
        <v>496</v>
      </c>
      <c r="U627" s="11" t="n">
        <v>15</v>
      </c>
      <c r="V627" s="11" t="n">
        <v>1</v>
      </c>
      <c r="W627" s="11" t="n">
        <v>142</v>
      </c>
      <c r="X627" s="11" t="n">
        <v>14</v>
      </c>
      <c r="Y627" s="11" t="n">
        <v>1</v>
      </c>
      <c r="Z627" s="11" t="n">
        <v>2535</v>
      </c>
      <c r="AA627" s="11" t="n">
        <v>2169</v>
      </c>
      <c r="AB627" s="11" t="n">
        <v>393</v>
      </c>
      <c r="AC627" s="11" t="n">
        <v>0</v>
      </c>
      <c r="AD627" s="11" t="n">
        <v>0</v>
      </c>
      <c r="AE627" s="11" t="n">
        <v>1058</v>
      </c>
      <c r="AF627" s="11" t="n">
        <v>432</v>
      </c>
      <c r="AG627" s="11" t="n">
        <v>1071</v>
      </c>
      <c r="AH627" s="11" t="n">
        <f aca="false">AB627+AC627+AD627+AE627</f>
        <v>1451</v>
      </c>
      <c r="AI627" s="11" t="n">
        <f aca="false">AF627+AG627</f>
        <v>1503</v>
      </c>
      <c r="AJ627" s="11" t="n">
        <v>590</v>
      </c>
      <c r="AK627" s="11" t="n">
        <v>55</v>
      </c>
      <c r="AL627" s="11" t="n">
        <v>0</v>
      </c>
      <c r="AM627" s="11" t="n">
        <v>516</v>
      </c>
      <c r="AN627" s="11" t="n">
        <f aca="false">AJ627+AK627+AL627+AM627</f>
        <v>1161</v>
      </c>
      <c r="AO627" s="11" t="n">
        <f aca="false">AK627+AL627</f>
        <v>55</v>
      </c>
      <c r="AP627" s="11" t="n">
        <v>125</v>
      </c>
      <c r="AQ627" s="11" t="n">
        <v>70</v>
      </c>
      <c r="AR627" s="11" t="n">
        <v>64</v>
      </c>
      <c r="AS627" s="11" t="n">
        <v>255</v>
      </c>
      <c r="AT627" s="11" t="n">
        <v>422</v>
      </c>
      <c r="AU627" s="11" t="n">
        <v>145</v>
      </c>
      <c r="AV627" s="11" t="n">
        <v>292</v>
      </c>
      <c r="AW627" s="11" t="n">
        <v>435</v>
      </c>
      <c r="AX627" s="11" t="n">
        <v>0</v>
      </c>
      <c r="AY627" s="11" t="n">
        <v>2</v>
      </c>
      <c r="AZ627" s="11" t="n">
        <v>184</v>
      </c>
      <c r="BA627" s="11" t="n">
        <v>0</v>
      </c>
      <c r="BB627" s="11" t="n">
        <v>74</v>
      </c>
      <c r="BC627" s="11" t="n">
        <v>0</v>
      </c>
      <c r="BD627" s="11" t="n">
        <v>0</v>
      </c>
      <c r="BE627" s="11" t="n">
        <v>0</v>
      </c>
      <c r="BF627" s="11" t="n">
        <v>0</v>
      </c>
      <c r="BG627" s="11" t="n">
        <v>0</v>
      </c>
      <c r="BH627" s="11" t="n">
        <v>0</v>
      </c>
      <c r="BI627" s="11" t="n">
        <v>2</v>
      </c>
      <c r="BJ627" s="11" t="n">
        <v>0</v>
      </c>
      <c r="BK627" s="11" t="n">
        <v>18</v>
      </c>
      <c r="BL627" s="11" t="n">
        <v>0</v>
      </c>
      <c r="BM627" s="11" t="n">
        <v>0</v>
      </c>
      <c r="BN627" s="11" t="n">
        <v>0</v>
      </c>
      <c r="BO627" s="11" t="n">
        <v>0</v>
      </c>
      <c r="BP627" s="11" t="n">
        <v>0</v>
      </c>
      <c r="BQ627" s="11" t="n">
        <f aca="false">BM627+BN627+BO627+BP627</f>
        <v>0</v>
      </c>
      <c r="BR627" s="11" t="n">
        <v>196</v>
      </c>
      <c r="BS627" s="11" t="n">
        <v>459</v>
      </c>
      <c r="BT627" s="11" t="n">
        <v>72</v>
      </c>
      <c r="BU627" s="11" t="n">
        <v>305</v>
      </c>
      <c r="BV627" s="12" t="n">
        <v>216.64</v>
      </c>
      <c r="BW627" s="11" t="n">
        <v>0</v>
      </c>
      <c r="BX627" s="11" t="n">
        <v>0</v>
      </c>
      <c r="BY627" s="11" t="n">
        <v>0</v>
      </c>
      <c r="BZ627" s="12" t="n">
        <v>53.4166666666667</v>
      </c>
      <c r="CA627" s="11" t="n">
        <v>565</v>
      </c>
      <c r="CB627" s="12" t="n">
        <v>7.83333333333333</v>
      </c>
      <c r="CC627" s="11" t="n">
        <v>84</v>
      </c>
      <c r="CD627" s="11" t="n">
        <v>0</v>
      </c>
      <c r="CE627" s="11" t="n">
        <v>0</v>
      </c>
      <c r="CF627" s="11" t="n">
        <v>0</v>
      </c>
      <c r="CG627" s="11" t="n">
        <v>0</v>
      </c>
      <c r="CH627" s="11" t="n">
        <v>46</v>
      </c>
      <c r="CI627" s="11" t="n">
        <v>14</v>
      </c>
      <c r="CJ627" s="11" t="n">
        <v>14</v>
      </c>
      <c r="CK627" s="11" t="n">
        <v>3</v>
      </c>
      <c r="CL627" s="11" t="n">
        <v>1</v>
      </c>
      <c r="CM627" s="11" t="n">
        <v>202</v>
      </c>
      <c r="CN627" s="11" t="n">
        <v>202</v>
      </c>
      <c r="CO627" s="11" t="n">
        <v>0</v>
      </c>
      <c r="CP627" s="11" t="n">
        <v>0</v>
      </c>
      <c r="CQ627" s="11" t="n">
        <f aca="false">'Top Ten Disease (OPD)'!FC628</f>
        <v>1</v>
      </c>
      <c r="CR627" s="11" t="n">
        <v>7765</v>
      </c>
      <c r="CS627" s="11" t="n">
        <v>4797</v>
      </c>
    </row>
    <row r="628" customFormat="false" ht="12" hidden="false" customHeight="false" outlineLevel="0" collapsed="false">
      <c r="A628" s="11" t="s">
        <v>1396</v>
      </c>
      <c r="B628" s="11" t="s">
        <v>105</v>
      </c>
      <c r="C628" s="11" t="s">
        <v>1192</v>
      </c>
      <c r="D628" s="11" t="s">
        <v>1384</v>
      </c>
      <c r="E628" s="11" t="s">
        <v>1397</v>
      </c>
      <c r="F628" s="11" t="n">
        <v>419</v>
      </c>
      <c r="G628" s="11" t="n">
        <v>477</v>
      </c>
      <c r="H628" s="11" t="n">
        <v>469</v>
      </c>
      <c r="I628" s="11" t="n">
        <v>469</v>
      </c>
      <c r="J628" s="11" t="n">
        <v>465</v>
      </c>
      <c r="K628" s="11" t="n">
        <v>453</v>
      </c>
      <c r="L628" s="11" t="n">
        <v>483</v>
      </c>
      <c r="M628" s="11" t="n">
        <v>327</v>
      </c>
      <c r="N628" s="11" t="n">
        <v>93</v>
      </c>
      <c r="O628" s="11" t="n">
        <v>442</v>
      </c>
      <c r="P628" s="12" t="n">
        <f aca="false">Q628*12</f>
        <v>168</v>
      </c>
      <c r="Q628" s="12" t="n">
        <v>14</v>
      </c>
      <c r="R628" s="11" t="n">
        <v>161</v>
      </c>
      <c r="S628" s="11" t="n">
        <v>7</v>
      </c>
      <c r="T628" s="11" t="n">
        <v>508</v>
      </c>
      <c r="U628" s="11" t="n">
        <v>19</v>
      </c>
      <c r="V628" s="11" t="n">
        <v>17</v>
      </c>
      <c r="W628" s="11" t="n">
        <v>197</v>
      </c>
      <c r="X628" s="11" t="n">
        <v>14</v>
      </c>
      <c r="Y628" s="11" t="n">
        <v>5</v>
      </c>
      <c r="Z628" s="11" t="n">
        <v>1572</v>
      </c>
      <c r="AA628" s="11" t="n">
        <v>1365</v>
      </c>
      <c r="AB628" s="11" t="n">
        <v>303</v>
      </c>
      <c r="AC628" s="11" t="n">
        <v>19</v>
      </c>
      <c r="AD628" s="11" t="n">
        <v>0</v>
      </c>
      <c r="AE628" s="11" t="n">
        <v>1052</v>
      </c>
      <c r="AF628" s="11" t="n">
        <v>358</v>
      </c>
      <c r="AG628" s="11" t="n">
        <v>1075</v>
      </c>
      <c r="AH628" s="11" t="n">
        <f aca="false">AB628+AC628+AD628+AE628</f>
        <v>1374</v>
      </c>
      <c r="AI628" s="11" t="n">
        <f aca="false">AF628+AG628</f>
        <v>1433</v>
      </c>
      <c r="AJ628" s="11" t="n">
        <v>509</v>
      </c>
      <c r="AK628" s="11" t="n">
        <v>232</v>
      </c>
      <c r="AL628" s="11" t="n">
        <v>3</v>
      </c>
      <c r="AM628" s="11" t="n">
        <v>1258</v>
      </c>
      <c r="AN628" s="11" t="n">
        <f aca="false">AJ628+AK628+AL628+AM628</f>
        <v>2002</v>
      </c>
      <c r="AO628" s="11" t="n">
        <f aca="false">AK628+AL628</f>
        <v>235</v>
      </c>
      <c r="AP628" s="11" t="n">
        <v>129</v>
      </c>
      <c r="AQ628" s="11" t="n">
        <v>14</v>
      </c>
      <c r="AR628" s="11" t="n">
        <v>252</v>
      </c>
      <c r="AS628" s="11" t="n">
        <v>142</v>
      </c>
      <c r="AT628" s="11" t="n">
        <v>303</v>
      </c>
      <c r="AU628" s="11" t="n">
        <v>101</v>
      </c>
      <c r="AV628" s="11" t="n">
        <v>239</v>
      </c>
      <c r="AW628" s="11" t="n">
        <v>332</v>
      </c>
      <c r="AX628" s="11" t="n">
        <v>0</v>
      </c>
      <c r="AY628" s="11" t="n">
        <v>0</v>
      </c>
      <c r="AZ628" s="11" t="n">
        <v>168</v>
      </c>
      <c r="BA628" s="11" t="n">
        <v>3</v>
      </c>
      <c r="BB628" s="11" t="n">
        <v>39</v>
      </c>
      <c r="BC628" s="11" t="n">
        <v>0</v>
      </c>
      <c r="BD628" s="11" t="n">
        <v>0</v>
      </c>
      <c r="BE628" s="11" t="n">
        <v>1</v>
      </c>
      <c r="BF628" s="11" t="n">
        <v>0</v>
      </c>
      <c r="BG628" s="11" t="n">
        <v>0</v>
      </c>
      <c r="BH628" s="11" t="n">
        <v>0</v>
      </c>
      <c r="BI628" s="11" t="n">
        <v>2</v>
      </c>
      <c r="BJ628" s="11" t="n">
        <v>0</v>
      </c>
      <c r="BK628" s="11" t="n">
        <v>38</v>
      </c>
      <c r="BL628" s="11" t="n">
        <v>0</v>
      </c>
      <c r="BM628" s="11" t="n">
        <v>0</v>
      </c>
      <c r="BN628" s="11" t="n">
        <v>0</v>
      </c>
      <c r="BO628" s="11" t="n">
        <v>2</v>
      </c>
      <c r="BP628" s="11" t="n">
        <v>0</v>
      </c>
      <c r="BQ628" s="11" t="n">
        <f aca="false">BM628+BN628+BO628+BP628</f>
        <v>2</v>
      </c>
      <c r="BR628" s="11" t="n">
        <v>263</v>
      </c>
      <c r="BS628" s="11" t="n">
        <v>411</v>
      </c>
      <c r="BT628" s="11" t="n">
        <v>702</v>
      </c>
      <c r="BU628" s="11" t="n">
        <v>381</v>
      </c>
      <c r="BV628" s="12" t="n">
        <v>245.933333333333</v>
      </c>
      <c r="BW628" s="11" t="n">
        <v>0</v>
      </c>
      <c r="BX628" s="11" t="n">
        <v>0</v>
      </c>
      <c r="BY628" s="11" t="n">
        <v>0</v>
      </c>
      <c r="BZ628" s="12" t="n">
        <v>50.6666666666667</v>
      </c>
      <c r="CA628" s="11" t="n">
        <v>584</v>
      </c>
      <c r="CB628" s="12" t="n">
        <v>10.0833333333333</v>
      </c>
      <c r="CC628" s="11" t="n">
        <v>113</v>
      </c>
      <c r="CD628" s="11" t="n">
        <v>0</v>
      </c>
      <c r="CE628" s="11" t="n">
        <v>0</v>
      </c>
      <c r="CF628" s="11" t="n">
        <v>0</v>
      </c>
      <c r="CG628" s="11" t="n">
        <v>0</v>
      </c>
      <c r="CH628" s="11" t="n">
        <v>43</v>
      </c>
      <c r="CI628" s="11" t="n">
        <v>18</v>
      </c>
      <c r="CJ628" s="11" t="n">
        <v>16</v>
      </c>
      <c r="CK628" s="11" t="n">
        <v>3</v>
      </c>
      <c r="CL628" s="11" t="n">
        <v>0</v>
      </c>
      <c r="CM628" s="11" t="n">
        <v>394</v>
      </c>
      <c r="CN628" s="11" t="n">
        <v>394</v>
      </c>
      <c r="CO628" s="11" t="n">
        <v>1</v>
      </c>
      <c r="CP628" s="11" t="n">
        <v>1</v>
      </c>
      <c r="CQ628" s="11" t="n">
        <f aca="false">'Top Ten Disease (OPD)'!FC629</f>
        <v>1</v>
      </c>
      <c r="CR628" s="11" t="n">
        <v>11042</v>
      </c>
      <c r="CS628" s="11" t="n">
        <v>7374</v>
      </c>
    </row>
    <row r="629" customFormat="false" ht="12" hidden="false" customHeight="false" outlineLevel="0" collapsed="false">
      <c r="A629" s="11" t="s">
        <v>1398</v>
      </c>
      <c r="B629" s="11" t="s">
        <v>116</v>
      </c>
      <c r="C629" s="11" t="s">
        <v>1192</v>
      </c>
      <c r="D629" s="11" t="s">
        <v>1384</v>
      </c>
      <c r="E629" s="11" t="s">
        <v>1399</v>
      </c>
      <c r="F629" s="11" t="n">
        <v>912</v>
      </c>
      <c r="G629" s="11" t="n">
        <v>993</v>
      </c>
      <c r="H629" s="11" t="n">
        <v>953</v>
      </c>
      <c r="I629" s="11" t="n">
        <v>953</v>
      </c>
      <c r="J629" s="11" t="n">
        <v>847</v>
      </c>
      <c r="K629" s="11" t="n">
        <v>764</v>
      </c>
      <c r="L629" s="11" t="n">
        <v>848</v>
      </c>
      <c r="M629" s="11" t="n">
        <v>810</v>
      </c>
      <c r="N629" s="11" t="n">
        <v>21</v>
      </c>
      <c r="O629" s="11" t="n">
        <v>900</v>
      </c>
      <c r="P629" s="12" t="n">
        <f aca="false">Q629*12</f>
        <v>182</v>
      </c>
      <c r="Q629" s="12" t="n">
        <v>15.1666666666667</v>
      </c>
      <c r="R629" s="11" t="n">
        <v>174</v>
      </c>
      <c r="S629" s="11" t="n">
        <v>17</v>
      </c>
      <c r="T629" s="11" t="n">
        <v>1537</v>
      </c>
      <c r="U629" s="11" t="n">
        <v>15</v>
      </c>
      <c r="V629" s="11" t="n">
        <v>4</v>
      </c>
      <c r="W629" s="11" t="n">
        <v>335</v>
      </c>
      <c r="X629" s="11" t="n">
        <v>7</v>
      </c>
      <c r="Y629" s="11" t="n">
        <v>3</v>
      </c>
      <c r="Z629" s="11" t="n">
        <v>3921</v>
      </c>
      <c r="AA629" s="11" t="n">
        <v>3494</v>
      </c>
      <c r="AB629" s="11" t="n">
        <v>398</v>
      </c>
      <c r="AC629" s="11" t="n">
        <v>7</v>
      </c>
      <c r="AD629" s="11" t="n">
        <v>1</v>
      </c>
      <c r="AE629" s="11" t="n">
        <v>1121</v>
      </c>
      <c r="AF629" s="11" t="n">
        <v>396</v>
      </c>
      <c r="AG629" s="11" t="n">
        <v>1104</v>
      </c>
      <c r="AH629" s="11" t="n">
        <f aca="false">AB629+AC629+AD629+AE629</f>
        <v>1527</v>
      </c>
      <c r="AI629" s="11" t="n">
        <f aca="false">AF629+AG629</f>
        <v>1500</v>
      </c>
      <c r="AJ629" s="11" t="n">
        <v>939</v>
      </c>
      <c r="AK629" s="11" t="n">
        <v>140</v>
      </c>
      <c r="AL629" s="11" t="n">
        <v>3</v>
      </c>
      <c r="AM629" s="11" t="n">
        <v>1034</v>
      </c>
      <c r="AN629" s="11" t="n">
        <f aca="false">AJ629+AK629+AL629+AM629</f>
        <v>2116</v>
      </c>
      <c r="AO629" s="11" t="n">
        <f aca="false">AK629+AL629</f>
        <v>143</v>
      </c>
      <c r="AP629" s="11" t="n">
        <v>111</v>
      </c>
      <c r="AQ629" s="11" t="n">
        <v>117</v>
      </c>
      <c r="AR629" s="11" t="n">
        <v>126</v>
      </c>
      <c r="AS629" s="11" t="n">
        <v>154</v>
      </c>
      <c r="AT629" s="11" t="n">
        <v>885</v>
      </c>
      <c r="AU629" s="11" t="n">
        <v>116</v>
      </c>
      <c r="AV629" s="11" t="n">
        <v>538</v>
      </c>
      <c r="AW629" s="11" t="n">
        <v>651</v>
      </c>
      <c r="AX629" s="11" t="n">
        <v>62</v>
      </c>
      <c r="AY629" s="11" t="n">
        <v>0</v>
      </c>
      <c r="AZ629" s="11" t="n">
        <v>533</v>
      </c>
      <c r="BA629" s="11" t="n">
        <v>0</v>
      </c>
      <c r="BB629" s="11" t="n">
        <v>66</v>
      </c>
      <c r="BC629" s="11" t="n">
        <v>0</v>
      </c>
      <c r="BD629" s="11" t="n">
        <v>0</v>
      </c>
      <c r="BE629" s="11" t="n">
        <v>0</v>
      </c>
      <c r="BF629" s="11" t="n">
        <v>0</v>
      </c>
      <c r="BG629" s="11" t="n">
        <v>0</v>
      </c>
      <c r="BH629" s="11" t="n">
        <v>0</v>
      </c>
      <c r="BI629" s="11" t="n">
        <v>4</v>
      </c>
      <c r="BJ629" s="11" t="n">
        <v>0</v>
      </c>
      <c r="BK629" s="11" t="n">
        <v>153</v>
      </c>
      <c r="BL629" s="11" t="n">
        <v>13</v>
      </c>
      <c r="BM629" s="11" t="n">
        <v>0</v>
      </c>
      <c r="BN629" s="11" t="n">
        <v>0</v>
      </c>
      <c r="BO629" s="11" t="n">
        <v>0</v>
      </c>
      <c r="BP629" s="11" t="n">
        <v>0</v>
      </c>
      <c r="BQ629" s="11" t="n">
        <f aca="false">BM629+BN629+BO629+BP629</f>
        <v>0</v>
      </c>
      <c r="BR629" s="11" t="n">
        <v>373</v>
      </c>
      <c r="BS629" s="11" t="n">
        <v>1329</v>
      </c>
      <c r="BT629" s="11" t="n">
        <v>1073</v>
      </c>
      <c r="BU629" s="11" t="n">
        <v>568</v>
      </c>
      <c r="BV629" s="12" t="n">
        <v>555.166666666667</v>
      </c>
      <c r="BW629" s="11" t="n">
        <v>0</v>
      </c>
      <c r="BX629" s="11" t="n">
        <v>0</v>
      </c>
      <c r="BY629" s="11" t="n">
        <v>0</v>
      </c>
      <c r="BZ629" s="12" t="n">
        <v>62.8333333333333</v>
      </c>
      <c r="CA629" s="11" t="n">
        <v>754</v>
      </c>
      <c r="CB629" s="12" t="n">
        <v>7.75</v>
      </c>
      <c r="CC629" s="11" t="n">
        <v>89</v>
      </c>
      <c r="CD629" s="11" t="n">
        <v>0</v>
      </c>
      <c r="CE629" s="11" t="n">
        <v>1</v>
      </c>
      <c r="CF629" s="11" t="n">
        <v>0</v>
      </c>
      <c r="CG629" s="11" t="n">
        <v>0</v>
      </c>
      <c r="CH629" s="11" t="n">
        <v>79</v>
      </c>
      <c r="CI629" s="11" t="n">
        <v>33</v>
      </c>
      <c r="CJ629" s="11" t="n">
        <v>29</v>
      </c>
      <c r="CK629" s="11" t="n">
        <v>3</v>
      </c>
      <c r="CL629" s="11" t="n">
        <v>0</v>
      </c>
      <c r="CM629" s="11" t="n">
        <v>720</v>
      </c>
      <c r="CN629" s="11" t="n">
        <v>720</v>
      </c>
      <c r="CO629" s="11" t="n">
        <v>1</v>
      </c>
      <c r="CP629" s="11" t="n">
        <v>0</v>
      </c>
      <c r="CQ629" s="11" t="n">
        <f aca="false">'Top Ten Disease (OPD)'!FC630</f>
        <v>0</v>
      </c>
      <c r="CR629" s="11" t="n">
        <v>18444</v>
      </c>
      <c r="CS629" s="11" t="n">
        <v>12184</v>
      </c>
    </row>
    <row r="630" customFormat="false" ht="12" hidden="false" customHeight="false" outlineLevel="0" collapsed="false">
      <c r="A630" s="11" t="s">
        <v>1400</v>
      </c>
      <c r="B630" s="11" t="s">
        <v>105</v>
      </c>
      <c r="C630" s="11" t="s">
        <v>1192</v>
      </c>
      <c r="D630" s="11" t="s">
        <v>1384</v>
      </c>
      <c r="E630" s="11" t="s">
        <v>1401</v>
      </c>
      <c r="F630" s="11" t="n">
        <v>953</v>
      </c>
      <c r="G630" s="11" t="n">
        <v>892</v>
      </c>
      <c r="H630" s="11" t="n">
        <v>862</v>
      </c>
      <c r="I630" s="11" t="n">
        <v>862</v>
      </c>
      <c r="J630" s="11" t="n">
        <v>802</v>
      </c>
      <c r="K630" s="11" t="n">
        <v>847</v>
      </c>
      <c r="L630" s="11" t="n">
        <v>844</v>
      </c>
      <c r="M630" s="11" t="n">
        <v>778</v>
      </c>
      <c r="N630" s="11" t="n">
        <v>56</v>
      </c>
      <c r="O630" s="11" t="n">
        <v>938</v>
      </c>
      <c r="P630" s="12" t="n">
        <f aca="false">Q630*12</f>
        <v>186</v>
      </c>
      <c r="Q630" s="12" t="n">
        <v>15.5</v>
      </c>
      <c r="R630" s="11" t="n">
        <v>184</v>
      </c>
      <c r="S630" s="11" t="n">
        <v>76</v>
      </c>
      <c r="T630" s="11" t="n">
        <v>792</v>
      </c>
      <c r="U630" s="11" t="n">
        <v>8</v>
      </c>
      <c r="V630" s="11" t="n">
        <v>5</v>
      </c>
      <c r="W630" s="11" t="n">
        <v>276</v>
      </c>
      <c r="X630" s="11" t="n">
        <v>7</v>
      </c>
      <c r="Y630" s="11" t="n">
        <v>0</v>
      </c>
      <c r="Z630" s="11" t="n">
        <v>3684</v>
      </c>
      <c r="AA630" s="11" t="n">
        <v>3304</v>
      </c>
      <c r="AB630" s="11" t="n">
        <v>279</v>
      </c>
      <c r="AC630" s="11" t="n">
        <v>22</v>
      </c>
      <c r="AD630" s="11" t="n">
        <v>0</v>
      </c>
      <c r="AE630" s="11" t="n">
        <v>1353</v>
      </c>
      <c r="AF630" s="11" t="n">
        <v>301</v>
      </c>
      <c r="AG630" s="11" t="n">
        <v>1384</v>
      </c>
      <c r="AH630" s="11" t="n">
        <f aca="false">AB630+AC630+AD630+AE630</f>
        <v>1654</v>
      </c>
      <c r="AI630" s="11" t="n">
        <f aca="false">AF630+AG630</f>
        <v>1685</v>
      </c>
      <c r="AJ630" s="11" t="n">
        <v>786</v>
      </c>
      <c r="AK630" s="11" t="n">
        <v>330</v>
      </c>
      <c r="AL630" s="11" t="n">
        <v>0</v>
      </c>
      <c r="AM630" s="11" t="n">
        <v>692</v>
      </c>
      <c r="AN630" s="11" t="n">
        <f aca="false">AJ630+AK630+AL630+AM630</f>
        <v>1808</v>
      </c>
      <c r="AO630" s="11" t="n">
        <f aca="false">AK630+AL630</f>
        <v>330</v>
      </c>
      <c r="AP630" s="11" t="n">
        <v>206</v>
      </c>
      <c r="AQ630" s="11" t="n">
        <v>90</v>
      </c>
      <c r="AR630" s="11" t="n">
        <v>104</v>
      </c>
      <c r="AS630" s="11" t="n">
        <v>223</v>
      </c>
      <c r="AT630" s="11" t="n">
        <v>935</v>
      </c>
      <c r="AU630" s="11" t="n">
        <v>126</v>
      </c>
      <c r="AV630" s="11" t="n">
        <v>564</v>
      </c>
      <c r="AW630" s="11" t="n">
        <v>731</v>
      </c>
      <c r="AX630" s="11" t="n">
        <v>0</v>
      </c>
      <c r="AY630" s="11" t="n">
        <v>0</v>
      </c>
      <c r="AZ630" s="11" t="n">
        <v>554</v>
      </c>
      <c r="BA630" s="11" t="n">
        <v>0</v>
      </c>
      <c r="BB630" s="11" t="n">
        <v>367</v>
      </c>
      <c r="BC630" s="11" t="n">
        <v>0</v>
      </c>
      <c r="BD630" s="11" t="n">
        <v>0</v>
      </c>
      <c r="BE630" s="11" t="n">
        <v>0</v>
      </c>
      <c r="BF630" s="11" t="n">
        <v>0</v>
      </c>
      <c r="BG630" s="11" t="n">
        <v>0</v>
      </c>
      <c r="BH630" s="11" t="n">
        <v>0</v>
      </c>
      <c r="BI630" s="11" t="n">
        <v>0</v>
      </c>
      <c r="BJ630" s="11" t="n">
        <v>0</v>
      </c>
      <c r="BK630" s="11" t="n">
        <v>0</v>
      </c>
      <c r="BL630" s="11" t="n">
        <v>0</v>
      </c>
      <c r="BM630" s="11" t="n">
        <v>0</v>
      </c>
      <c r="BN630" s="11" t="n">
        <v>0</v>
      </c>
      <c r="BO630" s="11" t="n">
        <v>0</v>
      </c>
      <c r="BP630" s="11" t="n">
        <v>0</v>
      </c>
      <c r="BQ630" s="11" t="n">
        <f aca="false">BM630+BN630+BO630+BP630</f>
        <v>0</v>
      </c>
      <c r="BR630" s="11" t="n">
        <v>543</v>
      </c>
      <c r="BS630" s="11" t="n">
        <v>376</v>
      </c>
      <c r="BT630" s="11" t="n">
        <v>628</v>
      </c>
      <c r="BU630" s="11" t="n">
        <v>931</v>
      </c>
      <c r="BV630" s="12" t="n">
        <v>322.366666666667</v>
      </c>
      <c r="BW630" s="11" t="n">
        <v>0</v>
      </c>
      <c r="BX630" s="11" t="n">
        <v>0</v>
      </c>
      <c r="BY630" s="11" t="n">
        <v>0</v>
      </c>
      <c r="BZ630" s="12" t="n">
        <v>58.1666666666667</v>
      </c>
      <c r="CA630" s="11" t="n">
        <v>650</v>
      </c>
      <c r="CB630" s="12" t="n">
        <v>9.58333333333333</v>
      </c>
      <c r="CC630" s="11" t="n">
        <v>115</v>
      </c>
      <c r="CD630" s="11" t="n">
        <v>0</v>
      </c>
      <c r="CE630" s="11" t="n">
        <v>0</v>
      </c>
      <c r="CF630" s="11" t="n">
        <v>0</v>
      </c>
      <c r="CG630" s="11" t="n">
        <v>0</v>
      </c>
      <c r="CH630" s="11" t="n">
        <v>62</v>
      </c>
      <c r="CI630" s="11" t="n">
        <v>55</v>
      </c>
      <c r="CJ630" s="11" t="n">
        <v>45</v>
      </c>
      <c r="CK630" s="11" t="n">
        <v>2</v>
      </c>
      <c r="CL630" s="11" t="n">
        <v>0</v>
      </c>
      <c r="CM630" s="11" t="n">
        <v>267</v>
      </c>
      <c r="CN630" s="11" t="n">
        <v>267</v>
      </c>
      <c r="CO630" s="11" t="n">
        <v>5</v>
      </c>
      <c r="CP630" s="11" t="n">
        <v>0</v>
      </c>
      <c r="CQ630" s="11" t="n">
        <f aca="false">'Top Ten Disease (OPD)'!FC631</f>
        <v>4</v>
      </c>
      <c r="CR630" s="11" t="n">
        <v>13424</v>
      </c>
      <c r="CS630" s="11" t="n">
        <v>7924</v>
      </c>
    </row>
    <row r="631" customFormat="false" ht="12" hidden="false" customHeight="false" outlineLevel="0" collapsed="false">
      <c r="A631" s="11" t="s">
        <v>1402</v>
      </c>
      <c r="B631" s="11" t="s">
        <v>105</v>
      </c>
      <c r="C631" s="11" t="s">
        <v>1192</v>
      </c>
      <c r="D631" s="11" t="s">
        <v>1384</v>
      </c>
      <c r="E631" s="11" t="s">
        <v>1403</v>
      </c>
      <c r="F631" s="11" t="n">
        <v>799</v>
      </c>
      <c r="G631" s="11" t="n">
        <v>783</v>
      </c>
      <c r="H631" s="11" t="n">
        <v>711</v>
      </c>
      <c r="I631" s="11" t="n">
        <v>711</v>
      </c>
      <c r="J631" s="11" t="n">
        <v>681</v>
      </c>
      <c r="K631" s="11" t="n">
        <v>610</v>
      </c>
      <c r="L631" s="11" t="n">
        <v>673</v>
      </c>
      <c r="M631" s="11" t="n">
        <v>643</v>
      </c>
      <c r="N631" s="11" t="n">
        <v>67</v>
      </c>
      <c r="O631" s="11" t="n">
        <v>662</v>
      </c>
      <c r="P631" s="12" t="n">
        <f aca="false">Q631*12</f>
        <v>198</v>
      </c>
      <c r="Q631" s="12" t="n">
        <v>16.5</v>
      </c>
      <c r="R631" s="11" t="n">
        <v>195</v>
      </c>
      <c r="S631" s="11" t="n">
        <v>29</v>
      </c>
      <c r="T631" s="11" t="n">
        <v>1394</v>
      </c>
      <c r="U631" s="11" t="n">
        <v>28</v>
      </c>
      <c r="V631" s="11" t="n">
        <v>9</v>
      </c>
      <c r="W631" s="11" t="n">
        <v>1031</v>
      </c>
      <c r="X631" s="11" t="n">
        <v>5</v>
      </c>
      <c r="Y631" s="11" t="n">
        <v>1</v>
      </c>
      <c r="Z631" s="11" t="n">
        <v>3215</v>
      </c>
      <c r="AA631" s="11" t="n">
        <v>2733</v>
      </c>
      <c r="AB631" s="11" t="n">
        <v>592</v>
      </c>
      <c r="AC631" s="11" t="n">
        <v>50</v>
      </c>
      <c r="AD631" s="11" t="n">
        <v>0</v>
      </c>
      <c r="AE631" s="11" t="n">
        <v>2089</v>
      </c>
      <c r="AF631" s="11" t="n">
        <v>640</v>
      </c>
      <c r="AG631" s="11" t="n">
        <v>2102</v>
      </c>
      <c r="AH631" s="11" t="n">
        <f aca="false">AB631+AC631+AD631+AE631</f>
        <v>2731</v>
      </c>
      <c r="AI631" s="11" t="n">
        <f aca="false">AF631+AG631</f>
        <v>2742</v>
      </c>
      <c r="AJ631" s="11" t="n">
        <v>1890</v>
      </c>
      <c r="AK631" s="11" t="n">
        <v>209</v>
      </c>
      <c r="AL631" s="11" t="n">
        <v>0</v>
      </c>
      <c r="AM631" s="11" t="n">
        <v>1394</v>
      </c>
      <c r="AN631" s="11" t="n">
        <f aca="false">AJ631+AK631+AL631+AM631</f>
        <v>3493</v>
      </c>
      <c r="AO631" s="11" t="n">
        <f aca="false">AK631+AL631</f>
        <v>209</v>
      </c>
      <c r="AP631" s="11" t="n">
        <v>84</v>
      </c>
      <c r="AQ631" s="11" t="n">
        <v>140</v>
      </c>
      <c r="AR631" s="11" t="n">
        <v>375</v>
      </c>
      <c r="AS631" s="11" t="n">
        <v>193</v>
      </c>
      <c r="AT631" s="11" t="n">
        <v>644</v>
      </c>
      <c r="AU631" s="11" t="n">
        <v>136</v>
      </c>
      <c r="AV631" s="11" t="n">
        <v>447</v>
      </c>
      <c r="AW631" s="11" t="n">
        <v>578</v>
      </c>
      <c r="AX631" s="11" t="n">
        <v>47</v>
      </c>
      <c r="AY631" s="11" t="n">
        <v>1</v>
      </c>
      <c r="AZ631" s="11" t="n">
        <v>511</v>
      </c>
      <c r="BA631" s="11" t="n">
        <v>0</v>
      </c>
      <c r="BB631" s="11" t="n">
        <v>489</v>
      </c>
      <c r="BC631" s="11" t="n">
        <v>0</v>
      </c>
      <c r="BD631" s="11" t="n">
        <v>0</v>
      </c>
      <c r="BE631" s="11" t="n">
        <v>0</v>
      </c>
      <c r="BF631" s="11" t="n">
        <v>0</v>
      </c>
      <c r="BG631" s="11" t="n">
        <v>0</v>
      </c>
      <c r="BH631" s="11" t="n">
        <v>0</v>
      </c>
      <c r="BI631" s="11" t="n">
        <v>4</v>
      </c>
      <c r="BJ631" s="11" t="n">
        <v>0</v>
      </c>
      <c r="BK631" s="11" t="n">
        <v>17</v>
      </c>
      <c r="BL631" s="11" t="n">
        <v>0</v>
      </c>
      <c r="BM631" s="11" t="n">
        <v>0</v>
      </c>
      <c r="BN631" s="11" t="n">
        <v>0</v>
      </c>
      <c r="BO631" s="11" t="n">
        <v>3</v>
      </c>
      <c r="BP631" s="11" t="n">
        <v>1</v>
      </c>
      <c r="BQ631" s="11" t="n">
        <f aca="false">BM631+BN631+BO631+BP631</f>
        <v>4</v>
      </c>
      <c r="BR631" s="11" t="n">
        <v>276</v>
      </c>
      <c r="BS631" s="11" t="n">
        <v>668</v>
      </c>
      <c r="BT631" s="11" t="n">
        <v>622</v>
      </c>
      <c r="BU631" s="11" t="n">
        <v>511</v>
      </c>
      <c r="BV631" s="12" t="n">
        <v>870.586666666667</v>
      </c>
      <c r="BW631" s="11" t="n">
        <v>0</v>
      </c>
      <c r="BX631" s="11" t="n">
        <v>0</v>
      </c>
      <c r="BY631" s="11" t="n">
        <v>0</v>
      </c>
      <c r="BZ631" s="12" t="n">
        <v>77.9166666666667</v>
      </c>
      <c r="CA631" s="11" t="n">
        <v>1030</v>
      </c>
      <c r="CB631" s="12" t="n">
        <v>12</v>
      </c>
      <c r="CC631" s="11" t="n">
        <v>136</v>
      </c>
      <c r="CD631" s="11" t="n">
        <v>0</v>
      </c>
      <c r="CE631" s="11" t="n">
        <v>0</v>
      </c>
      <c r="CF631" s="11" t="n">
        <v>1</v>
      </c>
      <c r="CG631" s="11" t="n">
        <v>0</v>
      </c>
      <c r="CH631" s="11" t="n">
        <v>58</v>
      </c>
      <c r="CI631" s="11" t="n">
        <v>33</v>
      </c>
      <c r="CJ631" s="11" t="n">
        <v>29</v>
      </c>
      <c r="CK631" s="11" t="n">
        <v>2</v>
      </c>
      <c r="CL631" s="11" t="n">
        <v>0</v>
      </c>
      <c r="CM631" s="11" t="n">
        <v>1198</v>
      </c>
      <c r="CN631" s="11" t="n">
        <v>1198</v>
      </c>
      <c r="CO631" s="11" t="n">
        <v>4</v>
      </c>
      <c r="CP631" s="11" t="n">
        <v>1</v>
      </c>
      <c r="CQ631" s="11" t="n">
        <f aca="false">'Top Ten Disease (OPD)'!FC632</f>
        <v>0</v>
      </c>
      <c r="CR631" s="11" t="n">
        <v>21323</v>
      </c>
      <c r="CS631" s="11" t="n">
        <v>14452</v>
      </c>
    </row>
    <row r="632" customFormat="false" ht="12" hidden="false" customHeight="false" outlineLevel="0" collapsed="false">
      <c r="A632" s="11" t="s">
        <v>1404</v>
      </c>
      <c r="B632" s="11" t="s">
        <v>105</v>
      </c>
      <c r="C632" s="11" t="s">
        <v>1192</v>
      </c>
      <c r="D632" s="11" t="s">
        <v>1384</v>
      </c>
      <c r="E632" s="11" t="s">
        <v>1405</v>
      </c>
      <c r="F632" s="11" t="n">
        <v>473</v>
      </c>
      <c r="G632" s="11" t="n">
        <v>482</v>
      </c>
      <c r="H632" s="11" t="n">
        <v>455</v>
      </c>
      <c r="I632" s="11" t="n">
        <v>455</v>
      </c>
      <c r="J632" s="11" t="n">
        <v>418</v>
      </c>
      <c r="K632" s="11" t="n">
        <v>393</v>
      </c>
      <c r="L632" s="11" t="n">
        <v>433</v>
      </c>
      <c r="M632" s="11" t="n">
        <v>277</v>
      </c>
      <c r="N632" s="11" t="n">
        <v>45</v>
      </c>
      <c r="O632" s="11" t="n">
        <v>453</v>
      </c>
      <c r="P632" s="12" t="n">
        <f aca="false">Q632*12</f>
        <v>131</v>
      </c>
      <c r="Q632" s="12" t="n">
        <v>10.9166666666667</v>
      </c>
      <c r="R632" s="11" t="n">
        <v>130</v>
      </c>
      <c r="S632" s="11" t="n">
        <v>11</v>
      </c>
      <c r="T632" s="11" t="n">
        <v>592</v>
      </c>
      <c r="U632" s="11" t="n">
        <v>31</v>
      </c>
      <c r="V632" s="11" t="n">
        <v>5</v>
      </c>
      <c r="W632" s="11" t="n">
        <v>236</v>
      </c>
      <c r="X632" s="11" t="n">
        <v>7</v>
      </c>
      <c r="Y632" s="11" t="n">
        <v>3</v>
      </c>
      <c r="Z632" s="11" t="n">
        <v>2502</v>
      </c>
      <c r="AA632" s="11" t="n">
        <v>2088</v>
      </c>
      <c r="AB632" s="11" t="n">
        <v>656</v>
      </c>
      <c r="AC632" s="11" t="n">
        <v>33</v>
      </c>
      <c r="AD632" s="11" t="n">
        <v>0</v>
      </c>
      <c r="AE632" s="11" t="n">
        <v>1609</v>
      </c>
      <c r="AF632" s="11" t="n">
        <v>613</v>
      </c>
      <c r="AG632" s="11" t="n">
        <v>1583</v>
      </c>
      <c r="AH632" s="11" t="n">
        <f aca="false">AB632+AC632+AD632+AE632</f>
        <v>2298</v>
      </c>
      <c r="AI632" s="11" t="n">
        <f aca="false">AF632+AG632</f>
        <v>2196</v>
      </c>
      <c r="AJ632" s="11" t="n">
        <v>1058</v>
      </c>
      <c r="AK632" s="11" t="n">
        <v>122</v>
      </c>
      <c r="AL632" s="11" t="n">
        <v>0</v>
      </c>
      <c r="AM632" s="11" t="n">
        <v>1204</v>
      </c>
      <c r="AN632" s="11" t="n">
        <f aca="false">AJ632+AK632+AL632+AM632</f>
        <v>2384</v>
      </c>
      <c r="AO632" s="11" t="n">
        <f aca="false">AK632+AL632</f>
        <v>122</v>
      </c>
      <c r="AP632" s="11" t="n">
        <v>203</v>
      </c>
      <c r="AQ632" s="11" t="n">
        <v>25</v>
      </c>
      <c r="AR632" s="11" t="n">
        <v>232</v>
      </c>
      <c r="AS632" s="11" t="n">
        <v>162</v>
      </c>
      <c r="AT632" s="11" t="n">
        <v>335</v>
      </c>
      <c r="AU632" s="11" t="n">
        <v>105</v>
      </c>
      <c r="AV632" s="11" t="n">
        <v>173</v>
      </c>
      <c r="AW632" s="11" t="n">
        <v>259</v>
      </c>
      <c r="AX632" s="11" t="n">
        <v>44</v>
      </c>
      <c r="AY632" s="11" t="n">
        <v>0</v>
      </c>
      <c r="AZ632" s="11" t="n">
        <v>226</v>
      </c>
      <c r="BA632" s="11" t="n">
        <v>0</v>
      </c>
      <c r="BB632" s="11" t="n">
        <v>33</v>
      </c>
      <c r="BC632" s="11" t="n">
        <v>0</v>
      </c>
      <c r="BD632" s="11" t="n">
        <v>0</v>
      </c>
      <c r="BE632" s="11" t="n">
        <v>0</v>
      </c>
      <c r="BF632" s="11" t="n">
        <v>0</v>
      </c>
      <c r="BG632" s="11" t="n">
        <v>0</v>
      </c>
      <c r="BH632" s="11" t="n">
        <v>0</v>
      </c>
      <c r="BI632" s="11" t="n">
        <v>2</v>
      </c>
      <c r="BJ632" s="11" t="n">
        <v>0</v>
      </c>
      <c r="BK632" s="11" t="n">
        <v>12</v>
      </c>
      <c r="BL632" s="11" t="n">
        <v>0</v>
      </c>
      <c r="BM632" s="11" t="n">
        <v>0</v>
      </c>
      <c r="BN632" s="11" t="n">
        <v>0</v>
      </c>
      <c r="BO632" s="11" t="n">
        <v>0</v>
      </c>
      <c r="BP632" s="11" t="n">
        <v>0</v>
      </c>
      <c r="BQ632" s="11" t="n">
        <f aca="false">BM632+BN632+BO632+BP632</f>
        <v>0</v>
      </c>
      <c r="BR632" s="11" t="n">
        <v>250</v>
      </c>
      <c r="BS632" s="11" t="n">
        <v>473</v>
      </c>
      <c r="BT632" s="11" t="n">
        <v>31</v>
      </c>
      <c r="BU632" s="11" t="n">
        <v>626</v>
      </c>
      <c r="BV632" s="12" t="n">
        <v>675.066666666667</v>
      </c>
      <c r="BW632" s="11" t="n">
        <v>0</v>
      </c>
      <c r="BX632" s="11" t="n">
        <v>0</v>
      </c>
      <c r="BY632" s="11" t="n">
        <v>0</v>
      </c>
      <c r="BZ632" s="12" t="n">
        <v>52</v>
      </c>
      <c r="CA632" s="11" t="n">
        <v>446</v>
      </c>
      <c r="CB632" s="12" t="n">
        <v>8</v>
      </c>
      <c r="CC632" s="11" t="n">
        <v>91</v>
      </c>
      <c r="CD632" s="11" t="n">
        <v>0</v>
      </c>
      <c r="CE632" s="11" t="n">
        <v>0</v>
      </c>
      <c r="CF632" s="11" t="n">
        <v>0</v>
      </c>
      <c r="CG632" s="11" t="n">
        <v>0</v>
      </c>
      <c r="CH632" s="11" t="n">
        <v>26</v>
      </c>
      <c r="CI632" s="11" t="n">
        <v>19</v>
      </c>
      <c r="CJ632" s="11" t="n">
        <v>16</v>
      </c>
      <c r="CK632" s="11" t="n">
        <v>0</v>
      </c>
      <c r="CL632" s="11" t="n">
        <v>0</v>
      </c>
      <c r="CM632" s="11" t="n">
        <v>205</v>
      </c>
      <c r="CN632" s="11" t="n">
        <v>205</v>
      </c>
      <c r="CO632" s="11" t="n">
        <v>0</v>
      </c>
      <c r="CP632" s="11" t="n">
        <v>0</v>
      </c>
      <c r="CQ632" s="11" t="n">
        <f aca="false">'Top Ten Disease (OPD)'!FC633</f>
        <v>0</v>
      </c>
      <c r="CR632" s="11" t="n">
        <v>12255</v>
      </c>
      <c r="CS632" s="11" t="n">
        <v>9304</v>
      </c>
    </row>
    <row r="633" customFormat="false" ht="12" hidden="false" customHeight="false" outlineLevel="0" collapsed="false">
      <c r="A633" s="9" t="s">
        <v>1406</v>
      </c>
      <c r="B633" s="9" t="s">
        <v>101</v>
      </c>
      <c r="C633" s="9" t="s">
        <v>1192</v>
      </c>
      <c r="D633" s="9" t="s">
        <v>1407</v>
      </c>
      <c r="E633" s="9" t="s">
        <v>1408</v>
      </c>
      <c r="F633" s="9" t="n">
        <v>13599</v>
      </c>
      <c r="G633" s="9" t="n">
        <v>11915</v>
      </c>
      <c r="H633" s="9" t="n">
        <v>11174</v>
      </c>
      <c r="I633" s="9" t="n">
        <v>11164</v>
      </c>
      <c r="J633" s="9" t="n">
        <v>10866</v>
      </c>
      <c r="K633" s="9" t="n">
        <v>10087</v>
      </c>
      <c r="L633" s="9" t="n">
        <v>11210</v>
      </c>
      <c r="M633" s="9" t="n">
        <v>6043</v>
      </c>
      <c r="N633" s="9" t="n">
        <v>5732</v>
      </c>
      <c r="O633" s="9" t="n">
        <v>10219</v>
      </c>
      <c r="P633" s="10" t="n">
        <f aca="false">Q633*12</f>
        <v>3230</v>
      </c>
      <c r="Q633" s="10" t="n">
        <v>269.166666666667</v>
      </c>
      <c r="R633" s="9" t="n">
        <v>3529</v>
      </c>
      <c r="S633" s="9" t="n">
        <v>2311</v>
      </c>
      <c r="T633" s="9" t="n">
        <v>7685</v>
      </c>
      <c r="U633" s="9" t="n">
        <v>302</v>
      </c>
      <c r="V633" s="9" t="n">
        <v>272</v>
      </c>
      <c r="W633" s="9" t="n">
        <v>3676</v>
      </c>
      <c r="X633" s="9" t="n">
        <v>286</v>
      </c>
      <c r="Y633" s="9" t="n">
        <v>151</v>
      </c>
      <c r="Z633" s="9" t="n">
        <v>53679</v>
      </c>
      <c r="AA633" s="9" t="n">
        <v>48042</v>
      </c>
      <c r="AB633" s="9" t="n">
        <v>5899</v>
      </c>
      <c r="AC633" s="9" t="n">
        <v>1026</v>
      </c>
      <c r="AD633" s="9" t="n">
        <v>17</v>
      </c>
      <c r="AE633" s="9" t="n">
        <v>23013</v>
      </c>
      <c r="AF633" s="9" t="n">
        <v>7201</v>
      </c>
      <c r="AG633" s="9" t="n">
        <v>21646</v>
      </c>
      <c r="AH633" s="9" t="n">
        <f aca="false">AB633+AC633+AD633+AE633</f>
        <v>29955</v>
      </c>
      <c r="AI633" s="9" t="n">
        <f aca="false">AF633+AG633</f>
        <v>28847</v>
      </c>
      <c r="AJ633" s="9" t="n">
        <v>7866</v>
      </c>
      <c r="AK633" s="9" t="n">
        <v>3238</v>
      </c>
      <c r="AL633" s="9" t="n">
        <v>63</v>
      </c>
      <c r="AM633" s="9" t="n">
        <v>23682</v>
      </c>
      <c r="AN633" s="9" t="n">
        <f aca="false">AJ633+AK633+AL633+AM633</f>
        <v>34849</v>
      </c>
      <c r="AO633" s="9" t="n">
        <f aca="false">AK633+AL633</f>
        <v>3301</v>
      </c>
      <c r="AP633" s="9" t="n">
        <v>2608</v>
      </c>
      <c r="AQ633" s="9" t="n">
        <v>1431</v>
      </c>
      <c r="AR633" s="9" t="n">
        <v>686</v>
      </c>
      <c r="AS633" s="9" t="n">
        <v>2040</v>
      </c>
      <c r="AT633" s="9" t="n">
        <v>12945</v>
      </c>
      <c r="AU633" s="9" t="n">
        <v>965</v>
      </c>
      <c r="AV633" s="9" t="n">
        <v>6382</v>
      </c>
      <c r="AW633" s="9" t="n">
        <v>7088</v>
      </c>
      <c r="AX633" s="9" t="n">
        <v>3966</v>
      </c>
      <c r="AY633" s="9" t="n">
        <v>8</v>
      </c>
      <c r="AZ633" s="9" t="n">
        <v>12897</v>
      </c>
      <c r="BA633" s="9" t="n">
        <v>71</v>
      </c>
      <c r="BB633" s="9" t="n">
        <v>1782</v>
      </c>
      <c r="BC633" s="9" t="n">
        <v>0</v>
      </c>
      <c r="BD633" s="9" t="n">
        <v>0</v>
      </c>
      <c r="BE633" s="9" t="n">
        <v>2</v>
      </c>
      <c r="BF633" s="9" t="n">
        <v>4</v>
      </c>
      <c r="BG633" s="9" t="n">
        <v>1</v>
      </c>
      <c r="BH633" s="9" t="n">
        <v>11</v>
      </c>
      <c r="BI633" s="9" t="n">
        <v>49</v>
      </c>
      <c r="BJ633" s="9" t="n">
        <v>68</v>
      </c>
      <c r="BK633" s="9" t="n">
        <v>875</v>
      </c>
      <c r="BL633" s="9" t="n">
        <v>1640</v>
      </c>
      <c r="BM633" s="9" t="n">
        <v>0</v>
      </c>
      <c r="BN633" s="9" t="n">
        <v>0</v>
      </c>
      <c r="BO633" s="9" t="n">
        <v>32</v>
      </c>
      <c r="BP633" s="9" t="n">
        <v>230</v>
      </c>
      <c r="BQ633" s="9" t="n">
        <f aca="false">BM633+BN633+BO633+BP633</f>
        <v>262</v>
      </c>
      <c r="BR633" s="9" t="n">
        <v>4904</v>
      </c>
      <c r="BS633" s="9" t="n">
        <v>6418</v>
      </c>
      <c r="BT633" s="9" t="n">
        <v>4512</v>
      </c>
      <c r="BU633" s="9" t="n">
        <v>8617</v>
      </c>
      <c r="BV633" s="10" t="n">
        <v>5376.89333333333</v>
      </c>
      <c r="BW633" s="9" t="n">
        <v>66</v>
      </c>
      <c r="BX633" s="9" t="n">
        <v>0</v>
      </c>
      <c r="BY633" s="9" t="n">
        <v>32</v>
      </c>
      <c r="BZ633" s="10" t="n">
        <v>768.666666666667</v>
      </c>
      <c r="CA633" s="9" t="n">
        <v>8333</v>
      </c>
      <c r="CB633" s="10" t="n">
        <v>143.083333333333</v>
      </c>
      <c r="CC633" s="9" t="n">
        <v>1610</v>
      </c>
      <c r="CD633" s="9" t="n">
        <v>5671</v>
      </c>
      <c r="CE633" s="9" t="n">
        <v>98</v>
      </c>
      <c r="CF633" s="9" t="n">
        <v>27</v>
      </c>
      <c r="CG633" s="9" t="n">
        <v>16</v>
      </c>
      <c r="CH633" s="9" t="n">
        <v>684</v>
      </c>
      <c r="CI633" s="9" t="n">
        <v>491</v>
      </c>
      <c r="CJ633" s="9" t="n">
        <v>411</v>
      </c>
      <c r="CK633" s="9" t="n">
        <v>73</v>
      </c>
      <c r="CL633" s="9" t="n">
        <v>6</v>
      </c>
      <c r="CM633" s="9" t="n">
        <v>8215</v>
      </c>
      <c r="CN633" s="9" t="n">
        <v>8010</v>
      </c>
      <c r="CO633" s="9" t="n">
        <v>82</v>
      </c>
      <c r="CP633" s="9" t="n">
        <v>81</v>
      </c>
      <c r="CQ633" s="9" t="n">
        <f aca="false">'Top Ten Disease (OPD)'!FC634</f>
        <v>84</v>
      </c>
      <c r="CR633" s="9" t="n">
        <v>179772</v>
      </c>
      <c r="CS633" s="9" t="n">
        <v>143746</v>
      </c>
    </row>
    <row r="634" customFormat="false" ht="12" hidden="false" customHeight="false" outlineLevel="0" collapsed="false">
      <c r="A634" s="11" t="s">
        <v>1409</v>
      </c>
      <c r="B634" s="11" t="s">
        <v>105</v>
      </c>
      <c r="C634" s="11" t="s">
        <v>1192</v>
      </c>
      <c r="D634" s="11" t="s">
        <v>1407</v>
      </c>
      <c r="E634" s="11" t="s">
        <v>1410</v>
      </c>
      <c r="F634" s="11" t="n">
        <v>1349</v>
      </c>
      <c r="G634" s="11" t="n">
        <v>1249</v>
      </c>
      <c r="H634" s="11" t="n">
        <v>1221</v>
      </c>
      <c r="I634" s="11" t="n">
        <v>1240</v>
      </c>
      <c r="J634" s="11" t="n">
        <v>1123</v>
      </c>
      <c r="K634" s="11" t="n">
        <v>1016</v>
      </c>
      <c r="L634" s="11" t="n">
        <v>1268</v>
      </c>
      <c r="M634" s="11" t="n">
        <v>843</v>
      </c>
      <c r="N634" s="11" t="n">
        <v>368</v>
      </c>
      <c r="O634" s="11" t="n">
        <v>1309</v>
      </c>
      <c r="P634" s="12" t="n">
        <f aca="false">Q634*12</f>
        <v>396</v>
      </c>
      <c r="Q634" s="12" t="n">
        <v>33</v>
      </c>
      <c r="R634" s="11" t="n">
        <v>393</v>
      </c>
      <c r="S634" s="11" t="n">
        <v>71</v>
      </c>
      <c r="T634" s="11" t="n">
        <v>1194</v>
      </c>
      <c r="U634" s="11" t="n">
        <v>34</v>
      </c>
      <c r="V634" s="11" t="n">
        <v>18</v>
      </c>
      <c r="W634" s="11" t="n">
        <v>594</v>
      </c>
      <c r="X634" s="11" t="n">
        <v>47</v>
      </c>
      <c r="Y634" s="11" t="n">
        <v>18</v>
      </c>
      <c r="Z634" s="11" t="n">
        <v>5290</v>
      </c>
      <c r="AA634" s="11" t="n">
        <v>4268</v>
      </c>
      <c r="AB634" s="11" t="n">
        <v>560</v>
      </c>
      <c r="AC634" s="11" t="n">
        <v>148</v>
      </c>
      <c r="AD634" s="11" t="n">
        <v>8</v>
      </c>
      <c r="AE634" s="11" t="n">
        <v>4713</v>
      </c>
      <c r="AF634" s="11" t="n">
        <v>695</v>
      </c>
      <c r="AG634" s="11" t="n">
        <v>4028</v>
      </c>
      <c r="AH634" s="11" t="n">
        <f aca="false">AB634+AC634+AD634+AE634</f>
        <v>5429</v>
      </c>
      <c r="AI634" s="11" t="n">
        <f aca="false">AF634+AG634</f>
        <v>4723</v>
      </c>
      <c r="AJ634" s="11" t="n">
        <v>1006</v>
      </c>
      <c r="AK634" s="11" t="n">
        <v>295</v>
      </c>
      <c r="AL634" s="11" t="n">
        <v>2</v>
      </c>
      <c r="AM634" s="11" t="n">
        <v>3122</v>
      </c>
      <c r="AN634" s="11" t="n">
        <f aca="false">AJ634+AK634+AL634+AM634</f>
        <v>4425</v>
      </c>
      <c r="AO634" s="11" t="n">
        <f aca="false">AK634+AL634</f>
        <v>297</v>
      </c>
      <c r="AP634" s="11" t="n">
        <v>379</v>
      </c>
      <c r="AQ634" s="11" t="n">
        <v>197</v>
      </c>
      <c r="AR634" s="11" t="n">
        <v>113</v>
      </c>
      <c r="AS634" s="11" t="n">
        <v>345</v>
      </c>
      <c r="AT634" s="11" t="n">
        <v>1172</v>
      </c>
      <c r="AU634" s="11" t="n">
        <v>211</v>
      </c>
      <c r="AV634" s="11" t="n">
        <v>566</v>
      </c>
      <c r="AW634" s="11" t="n">
        <v>887</v>
      </c>
      <c r="AX634" s="11" t="n">
        <v>108</v>
      </c>
      <c r="AY634" s="11" t="n">
        <v>1</v>
      </c>
      <c r="AZ634" s="11" t="n">
        <v>800</v>
      </c>
      <c r="BA634" s="11" t="n">
        <v>3</v>
      </c>
      <c r="BB634" s="11" t="n">
        <v>264</v>
      </c>
      <c r="BC634" s="11" t="n">
        <v>0</v>
      </c>
      <c r="BD634" s="11" t="n">
        <v>0</v>
      </c>
      <c r="BE634" s="11" t="n">
        <v>0</v>
      </c>
      <c r="BF634" s="11" t="n">
        <v>0</v>
      </c>
      <c r="BG634" s="11" t="n">
        <v>0</v>
      </c>
      <c r="BH634" s="11" t="n">
        <v>0</v>
      </c>
      <c r="BI634" s="11" t="n">
        <v>0</v>
      </c>
      <c r="BJ634" s="11" t="n">
        <v>0</v>
      </c>
      <c r="BK634" s="11" t="n">
        <v>18</v>
      </c>
      <c r="BL634" s="11" t="n">
        <v>0</v>
      </c>
      <c r="BM634" s="11" t="n">
        <v>0</v>
      </c>
      <c r="BN634" s="11" t="n">
        <v>0</v>
      </c>
      <c r="BO634" s="11" t="n">
        <v>3</v>
      </c>
      <c r="BP634" s="11" t="n">
        <v>0</v>
      </c>
      <c r="BQ634" s="11" t="n">
        <f aca="false">BM634+BN634+BO634+BP634</f>
        <v>3</v>
      </c>
      <c r="BR634" s="11" t="n">
        <v>425</v>
      </c>
      <c r="BS634" s="11" t="n">
        <v>942</v>
      </c>
      <c r="BT634" s="11" t="n">
        <v>408</v>
      </c>
      <c r="BU634" s="11" t="n">
        <v>1408</v>
      </c>
      <c r="BV634" s="12" t="n">
        <v>604.086666666667</v>
      </c>
      <c r="BW634" s="11" t="n">
        <v>0</v>
      </c>
      <c r="BX634" s="11" t="n">
        <v>0</v>
      </c>
      <c r="BY634" s="11" t="n">
        <v>0</v>
      </c>
      <c r="BZ634" s="12" t="n">
        <v>106.083333333333</v>
      </c>
      <c r="CA634" s="11" t="n">
        <v>1198</v>
      </c>
      <c r="CB634" s="12" t="n">
        <v>19.5</v>
      </c>
      <c r="CC634" s="11" t="n">
        <v>221</v>
      </c>
      <c r="CD634" s="11" t="n">
        <v>0</v>
      </c>
      <c r="CE634" s="11" t="n">
        <v>0</v>
      </c>
      <c r="CF634" s="11" t="n">
        <v>18</v>
      </c>
      <c r="CG634" s="11" t="n">
        <v>8</v>
      </c>
      <c r="CH634" s="11" t="n">
        <v>68</v>
      </c>
      <c r="CI634" s="11" t="n">
        <v>45</v>
      </c>
      <c r="CJ634" s="11" t="n">
        <v>41</v>
      </c>
      <c r="CK634" s="11" t="n">
        <v>6</v>
      </c>
      <c r="CL634" s="11" t="n">
        <v>1</v>
      </c>
      <c r="CM634" s="11" t="n">
        <v>849</v>
      </c>
      <c r="CN634" s="11" t="n">
        <v>849</v>
      </c>
      <c r="CO634" s="11" t="n">
        <v>4</v>
      </c>
      <c r="CP634" s="11" t="n">
        <v>6</v>
      </c>
      <c r="CQ634" s="11" t="n">
        <f aca="false">'Top Ten Disease (OPD)'!FC635</f>
        <v>1</v>
      </c>
      <c r="CR634" s="11" t="n">
        <v>18562</v>
      </c>
      <c r="CS634" s="11" t="n">
        <v>13261</v>
      </c>
    </row>
    <row r="635" customFormat="false" ht="12" hidden="false" customHeight="false" outlineLevel="0" collapsed="false">
      <c r="A635" s="11" t="s">
        <v>1411</v>
      </c>
      <c r="B635" s="11" t="s">
        <v>116</v>
      </c>
      <c r="C635" s="11" t="s">
        <v>1192</v>
      </c>
      <c r="D635" s="11" t="s">
        <v>1407</v>
      </c>
      <c r="E635" s="11" t="s">
        <v>1412</v>
      </c>
      <c r="F635" s="11" t="n">
        <v>1862</v>
      </c>
      <c r="G635" s="11" t="n">
        <v>1649</v>
      </c>
      <c r="H635" s="11" t="n">
        <v>1579</v>
      </c>
      <c r="I635" s="11" t="n">
        <v>1579</v>
      </c>
      <c r="J635" s="11" t="n">
        <v>1660</v>
      </c>
      <c r="K635" s="11" t="n">
        <v>1578</v>
      </c>
      <c r="L635" s="11" t="n">
        <v>1680</v>
      </c>
      <c r="M635" s="11" t="n">
        <v>948</v>
      </c>
      <c r="N635" s="11" t="n">
        <v>628</v>
      </c>
      <c r="O635" s="11" t="n">
        <v>1375</v>
      </c>
      <c r="P635" s="12" t="n">
        <f aca="false">Q635*12</f>
        <v>285</v>
      </c>
      <c r="Q635" s="12" t="n">
        <v>23.75</v>
      </c>
      <c r="R635" s="11" t="n">
        <v>278</v>
      </c>
      <c r="S635" s="11" t="n">
        <v>826</v>
      </c>
      <c r="T635" s="11" t="n">
        <v>627</v>
      </c>
      <c r="U635" s="11" t="n">
        <v>0</v>
      </c>
      <c r="V635" s="11" t="n">
        <v>0</v>
      </c>
      <c r="W635" s="11" t="n">
        <v>468</v>
      </c>
      <c r="X635" s="11" t="n">
        <v>1</v>
      </c>
      <c r="Y635" s="11" t="n">
        <v>1</v>
      </c>
      <c r="Z635" s="11" t="n">
        <v>7247</v>
      </c>
      <c r="AA635" s="11" t="n">
        <v>6645</v>
      </c>
      <c r="AB635" s="11" t="n">
        <v>347</v>
      </c>
      <c r="AC635" s="11" t="n">
        <v>34</v>
      </c>
      <c r="AD635" s="11" t="n">
        <v>0</v>
      </c>
      <c r="AE635" s="11" t="n">
        <v>1807</v>
      </c>
      <c r="AF635" s="11" t="n">
        <v>391</v>
      </c>
      <c r="AG635" s="11" t="n">
        <v>1751</v>
      </c>
      <c r="AH635" s="11" t="n">
        <f aca="false">AB635+AC635+AD635+AE635</f>
        <v>2188</v>
      </c>
      <c r="AI635" s="11" t="n">
        <f aca="false">AF635+AG635</f>
        <v>2142</v>
      </c>
      <c r="AJ635" s="11" t="n">
        <v>784</v>
      </c>
      <c r="AK635" s="11" t="n">
        <v>116</v>
      </c>
      <c r="AL635" s="11" t="n">
        <v>0</v>
      </c>
      <c r="AM635" s="11" t="n">
        <v>1560</v>
      </c>
      <c r="AN635" s="11" t="n">
        <f aca="false">AJ635+AK635+AL635+AM635</f>
        <v>2460</v>
      </c>
      <c r="AO635" s="11" t="n">
        <f aca="false">AK635+AL635</f>
        <v>116</v>
      </c>
      <c r="AP635" s="11" t="n">
        <v>64</v>
      </c>
      <c r="AQ635" s="11" t="n">
        <v>18</v>
      </c>
      <c r="AR635" s="11" t="n">
        <v>21</v>
      </c>
      <c r="AS635" s="11" t="n">
        <v>385</v>
      </c>
      <c r="AT635" s="11" t="n">
        <v>1828</v>
      </c>
      <c r="AU635" s="11" t="n">
        <v>108</v>
      </c>
      <c r="AV635" s="11" t="n">
        <v>522</v>
      </c>
      <c r="AW635" s="11" t="n">
        <v>801</v>
      </c>
      <c r="AX635" s="11" t="n">
        <v>3284</v>
      </c>
      <c r="AY635" s="11" t="n">
        <v>0</v>
      </c>
      <c r="AZ635" s="11" t="n">
        <v>1291</v>
      </c>
      <c r="BA635" s="11" t="n">
        <v>0</v>
      </c>
      <c r="BB635" s="11" t="n">
        <v>637</v>
      </c>
      <c r="BC635" s="11" t="n">
        <v>0</v>
      </c>
      <c r="BD635" s="11" t="n">
        <v>0</v>
      </c>
      <c r="BE635" s="11" t="n">
        <v>0</v>
      </c>
      <c r="BF635" s="11" t="n">
        <v>2</v>
      </c>
      <c r="BG635" s="11" t="n">
        <v>1</v>
      </c>
      <c r="BH635" s="11" t="n">
        <v>7</v>
      </c>
      <c r="BI635" s="11" t="n">
        <v>23</v>
      </c>
      <c r="BJ635" s="11" t="n">
        <v>58</v>
      </c>
      <c r="BK635" s="11" t="n">
        <v>483</v>
      </c>
      <c r="BL635" s="11" t="n">
        <v>1309</v>
      </c>
      <c r="BM635" s="11" t="n">
        <v>0</v>
      </c>
      <c r="BN635" s="11" t="n">
        <v>0</v>
      </c>
      <c r="BO635" s="11" t="n">
        <v>4</v>
      </c>
      <c r="BP635" s="11" t="n">
        <v>107</v>
      </c>
      <c r="BQ635" s="11" t="n">
        <f aca="false">BM635+BN635+BO635+BP635</f>
        <v>111</v>
      </c>
      <c r="BR635" s="11" t="n">
        <v>658</v>
      </c>
      <c r="BS635" s="11" t="n">
        <v>1721</v>
      </c>
      <c r="BT635" s="11" t="n">
        <v>2220</v>
      </c>
      <c r="BU635" s="11" t="n">
        <v>633</v>
      </c>
      <c r="BV635" s="12" t="n">
        <v>290.613333333333</v>
      </c>
      <c r="BW635" s="11" t="n">
        <v>0</v>
      </c>
      <c r="BX635" s="11" t="n">
        <v>0</v>
      </c>
      <c r="BY635" s="11" t="n">
        <v>31</v>
      </c>
      <c r="BZ635" s="12" t="n">
        <v>65.5833333333333</v>
      </c>
      <c r="CA635" s="11" t="n">
        <v>750</v>
      </c>
      <c r="CB635" s="12" t="n">
        <v>14.8333333333333</v>
      </c>
      <c r="CC635" s="11" t="n">
        <v>171</v>
      </c>
      <c r="CD635" s="11" t="n">
        <v>0</v>
      </c>
      <c r="CE635" s="11" t="n">
        <v>0</v>
      </c>
      <c r="CF635" s="11" t="n">
        <v>0</v>
      </c>
      <c r="CG635" s="11" t="n">
        <v>0</v>
      </c>
      <c r="CH635" s="11" t="n">
        <v>97</v>
      </c>
      <c r="CI635" s="11" t="n">
        <v>53</v>
      </c>
      <c r="CJ635" s="11" t="n">
        <v>47</v>
      </c>
      <c r="CK635" s="11" t="n">
        <v>9</v>
      </c>
      <c r="CL635" s="11" t="n">
        <v>1</v>
      </c>
      <c r="CM635" s="11" t="n">
        <v>247</v>
      </c>
      <c r="CN635" s="11" t="n">
        <v>247</v>
      </c>
      <c r="CO635" s="11" t="n">
        <v>13</v>
      </c>
      <c r="CP635" s="11" t="n">
        <v>8</v>
      </c>
      <c r="CQ635" s="11" t="n">
        <f aca="false">'Top Ten Disease (OPD)'!FC636</f>
        <v>1</v>
      </c>
      <c r="CR635" s="11" t="n">
        <v>17803</v>
      </c>
      <c r="CS635" s="11" t="n">
        <v>12534</v>
      </c>
    </row>
    <row r="636" customFormat="false" ht="12" hidden="false" customHeight="false" outlineLevel="0" collapsed="false">
      <c r="A636" s="11" t="s">
        <v>1413</v>
      </c>
      <c r="B636" s="11" t="s">
        <v>105</v>
      </c>
      <c r="C636" s="11" t="s">
        <v>1192</v>
      </c>
      <c r="D636" s="11" t="s">
        <v>1407</v>
      </c>
      <c r="E636" s="11" t="s">
        <v>1414</v>
      </c>
      <c r="F636" s="11" t="n">
        <v>1022</v>
      </c>
      <c r="G636" s="11" t="n">
        <v>1077</v>
      </c>
      <c r="H636" s="11" t="n">
        <v>1072</v>
      </c>
      <c r="I636" s="11" t="n">
        <v>1072</v>
      </c>
      <c r="J636" s="11" t="n">
        <v>1053</v>
      </c>
      <c r="K636" s="11" t="n">
        <v>1025</v>
      </c>
      <c r="L636" s="11" t="n">
        <v>1212</v>
      </c>
      <c r="M636" s="11" t="n">
        <v>656</v>
      </c>
      <c r="N636" s="11" t="n">
        <v>306</v>
      </c>
      <c r="O636" s="11" t="n">
        <v>1023</v>
      </c>
      <c r="P636" s="12" t="n">
        <f aca="false">Q636*12</f>
        <v>289</v>
      </c>
      <c r="Q636" s="12" t="n">
        <v>24.0833333333333</v>
      </c>
      <c r="R636" s="11" t="n">
        <v>289</v>
      </c>
      <c r="S636" s="11" t="n">
        <v>22</v>
      </c>
      <c r="T636" s="11" t="n">
        <v>704</v>
      </c>
      <c r="U636" s="11" t="n">
        <v>23</v>
      </c>
      <c r="V636" s="11" t="n">
        <v>7</v>
      </c>
      <c r="W636" s="11" t="n">
        <v>434</v>
      </c>
      <c r="X636" s="11" t="n">
        <v>42</v>
      </c>
      <c r="Y636" s="11" t="n">
        <v>11</v>
      </c>
      <c r="Z636" s="11" t="n">
        <v>5639</v>
      </c>
      <c r="AA636" s="11" t="n">
        <v>5172</v>
      </c>
      <c r="AB636" s="11" t="n">
        <v>447</v>
      </c>
      <c r="AC636" s="11" t="n">
        <v>38</v>
      </c>
      <c r="AD636" s="11" t="n">
        <v>7</v>
      </c>
      <c r="AE636" s="11" t="n">
        <v>2238</v>
      </c>
      <c r="AF636" s="11" t="n">
        <v>460</v>
      </c>
      <c r="AG636" s="11" t="n">
        <v>2086</v>
      </c>
      <c r="AH636" s="11" t="n">
        <f aca="false">AB636+AC636+AD636+AE636</f>
        <v>2730</v>
      </c>
      <c r="AI636" s="11" t="n">
        <f aca="false">AF636+AG636</f>
        <v>2546</v>
      </c>
      <c r="AJ636" s="11" t="n">
        <v>1046</v>
      </c>
      <c r="AK636" s="11" t="n">
        <v>358</v>
      </c>
      <c r="AL636" s="11" t="n">
        <v>19</v>
      </c>
      <c r="AM636" s="11" t="n">
        <v>3377</v>
      </c>
      <c r="AN636" s="11" t="n">
        <f aca="false">AJ636+AK636+AL636+AM636</f>
        <v>4800</v>
      </c>
      <c r="AO636" s="11" t="n">
        <f aca="false">AK636+AL636</f>
        <v>377</v>
      </c>
      <c r="AP636" s="11" t="n">
        <v>306</v>
      </c>
      <c r="AQ636" s="11" t="n">
        <v>74</v>
      </c>
      <c r="AR636" s="11" t="n">
        <v>69</v>
      </c>
      <c r="AS636" s="11" t="n">
        <v>280</v>
      </c>
      <c r="AT636" s="11" t="n">
        <v>904</v>
      </c>
      <c r="AU636" s="11" t="n">
        <v>140</v>
      </c>
      <c r="AV636" s="11" t="n">
        <v>525</v>
      </c>
      <c r="AW636" s="11" t="n">
        <v>621</v>
      </c>
      <c r="AX636" s="11" t="n">
        <v>0</v>
      </c>
      <c r="AY636" s="11" t="n">
        <v>0</v>
      </c>
      <c r="AZ636" s="11" t="n">
        <v>278</v>
      </c>
      <c r="BA636" s="11" t="n">
        <v>0</v>
      </c>
      <c r="BB636" s="11" t="n">
        <v>170</v>
      </c>
      <c r="BC636" s="11" t="n">
        <v>0</v>
      </c>
      <c r="BD636" s="11" t="n">
        <v>0</v>
      </c>
      <c r="BE636" s="11" t="n">
        <v>1</v>
      </c>
      <c r="BF636" s="11" t="n">
        <v>0</v>
      </c>
      <c r="BG636" s="11" t="n">
        <v>0</v>
      </c>
      <c r="BH636" s="11" t="n">
        <v>0</v>
      </c>
      <c r="BI636" s="11" t="n">
        <v>2</v>
      </c>
      <c r="BJ636" s="11" t="n">
        <v>0</v>
      </c>
      <c r="BK636" s="11" t="n">
        <v>24</v>
      </c>
      <c r="BL636" s="11" t="n">
        <v>0</v>
      </c>
      <c r="BM636" s="11" t="n">
        <v>0</v>
      </c>
      <c r="BN636" s="11" t="n">
        <v>0</v>
      </c>
      <c r="BO636" s="11" t="n">
        <v>1</v>
      </c>
      <c r="BP636" s="11" t="n">
        <v>0</v>
      </c>
      <c r="BQ636" s="11" t="n">
        <f aca="false">BM636+BN636+BO636+BP636</f>
        <v>1</v>
      </c>
      <c r="BR636" s="11" t="n">
        <v>480</v>
      </c>
      <c r="BS636" s="11" t="n">
        <v>441</v>
      </c>
      <c r="BT636" s="11" t="n">
        <v>216</v>
      </c>
      <c r="BU636" s="11" t="n">
        <v>813</v>
      </c>
      <c r="BV636" s="12" t="n">
        <v>751.406666666667</v>
      </c>
      <c r="BW636" s="11" t="n">
        <v>0</v>
      </c>
      <c r="BX636" s="11" t="n">
        <v>0</v>
      </c>
      <c r="BY636" s="11" t="n">
        <v>0</v>
      </c>
      <c r="BZ636" s="12" t="n">
        <v>92</v>
      </c>
      <c r="CA636" s="11" t="n">
        <v>981</v>
      </c>
      <c r="CB636" s="12" t="n">
        <v>14</v>
      </c>
      <c r="CC636" s="11" t="n">
        <v>163</v>
      </c>
      <c r="CD636" s="11" t="n">
        <v>0</v>
      </c>
      <c r="CE636" s="11" t="n">
        <v>0</v>
      </c>
      <c r="CF636" s="11" t="n">
        <v>0</v>
      </c>
      <c r="CG636" s="11" t="n">
        <v>0</v>
      </c>
      <c r="CH636" s="11" t="n">
        <v>94</v>
      </c>
      <c r="CI636" s="11" t="n">
        <v>49</v>
      </c>
      <c r="CJ636" s="11" t="n">
        <v>44</v>
      </c>
      <c r="CK636" s="11" t="n">
        <v>17</v>
      </c>
      <c r="CL636" s="11" t="n">
        <v>1</v>
      </c>
      <c r="CM636" s="11" t="n">
        <v>1054</v>
      </c>
      <c r="CN636" s="11" t="n">
        <v>1054</v>
      </c>
      <c r="CO636" s="11" t="n">
        <v>7</v>
      </c>
      <c r="CP636" s="11" t="n">
        <v>14</v>
      </c>
      <c r="CQ636" s="11" t="n">
        <f aca="false">'Top Ten Disease (OPD)'!FC637</f>
        <v>18</v>
      </c>
      <c r="CR636" s="11" t="n">
        <v>17430</v>
      </c>
      <c r="CS636" s="11" t="n">
        <v>9853</v>
      </c>
    </row>
    <row r="637" customFormat="false" ht="12" hidden="false" customHeight="false" outlineLevel="0" collapsed="false">
      <c r="A637" s="11" t="s">
        <v>1415</v>
      </c>
      <c r="B637" s="11" t="s">
        <v>105</v>
      </c>
      <c r="C637" s="11" t="s">
        <v>1192</v>
      </c>
      <c r="D637" s="11" t="s">
        <v>1407</v>
      </c>
      <c r="E637" s="11" t="s">
        <v>1416</v>
      </c>
      <c r="F637" s="11" t="n">
        <v>1151</v>
      </c>
      <c r="G637" s="11" t="n">
        <v>1250</v>
      </c>
      <c r="H637" s="11" t="n">
        <v>1142</v>
      </c>
      <c r="I637" s="11" t="n">
        <v>1142</v>
      </c>
      <c r="J637" s="11" t="n">
        <v>1134</v>
      </c>
      <c r="K637" s="11" t="n">
        <v>1086</v>
      </c>
      <c r="L637" s="11" t="n">
        <v>1193</v>
      </c>
      <c r="M637" s="11" t="n">
        <v>806</v>
      </c>
      <c r="N637" s="11" t="n">
        <v>503</v>
      </c>
      <c r="O637" s="11" t="n">
        <v>1231</v>
      </c>
      <c r="P637" s="12" t="n">
        <f aca="false">Q637*12</f>
        <v>347</v>
      </c>
      <c r="Q637" s="12" t="n">
        <v>28.9166666666667</v>
      </c>
      <c r="R637" s="11" t="n">
        <v>342</v>
      </c>
      <c r="S637" s="11" t="n">
        <v>59</v>
      </c>
      <c r="T637" s="11" t="n">
        <v>957</v>
      </c>
      <c r="U637" s="11" t="n">
        <v>13</v>
      </c>
      <c r="V637" s="11" t="n">
        <v>122</v>
      </c>
      <c r="W637" s="11" t="n">
        <v>372</v>
      </c>
      <c r="X637" s="11" t="n">
        <v>4</v>
      </c>
      <c r="Y637" s="11" t="n">
        <v>2</v>
      </c>
      <c r="Z637" s="11" t="n">
        <v>6029</v>
      </c>
      <c r="AA637" s="11" t="n">
        <v>5332</v>
      </c>
      <c r="AB637" s="11" t="n">
        <v>591</v>
      </c>
      <c r="AC637" s="11" t="n">
        <v>22</v>
      </c>
      <c r="AD637" s="11" t="n">
        <v>0</v>
      </c>
      <c r="AE637" s="11" t="n">
        <v>3033</v>
      </c>
      <c r="AF637" s="11" t="n">
        <v>784</v>
      </c>
      <c r="AG637" s="11" t="n">
        <v>3070</v>
      </c>
      <c r="AH637" s="11" t="n">
        <f aca="false">AB637+AC637+AD637+AE637</f>
        <v>3646</v>
      </c>
      <c r="AI637" s="11" t="n">
        <f aca="false">AF637+AG637</f>
        <v>3854</v>
      </c>
      <c r="AJ637" s="11" t="n">
        <v>723</v>
      </c>
      <c r="AK637" s="11" t="n">
        <v>512</v>
      </c>
      <c r="AL637" s="11" t="n">
        <v>0</v>
      </c>
      <c r="AM637" s="11" t="n">
        <v>3212</v>
      </c>
      <c r="AN637" s="11" t="n">
        <f aca="false">AJ637+AK637+AL637+AM637</f>
        <v>4447</v>
      </c>
      <c r="AO637" s="11" t="n">
        <f aca="false">AK637+AL637</f>
        <v>512</v>
      </c>
      <c r="AP637" s="11" t="n">
        <v>409</v>
      </c>
      <c r="AQ637" s="11" t="n">
        <v>142</v>
      </c>
      <c r="AR637" s="11" t="n">
        <v>43</v>
      </c>
      <c r="AS637" s="11" t="n">
        <v>271</v>
      </c>
      <c r="AT637" s="11" t="n">
        <v>1362</v>
      </c>
      <c r="AU637" s="11" t="n">
        <v>159</v>
      </c>
      <c r="AV637" s="11" t="n">
        <v>841</v>
      </c>
      <c r="AW637" s="11" t="n">
        <v>993</v>
      </c>
      <c r="AX637" s="11" t="n">
        <v>1</v>
      </c>
      <c r="AY637" s="11" t="n">
        <v>0</v>
      </c>
      <c r="AZ637" s="11" t="n">
        <v>498</v>
      </c>
      <c r="BA637" s="11" t="n">
        <v>8</v>
      </c>
      <c r="BB637" s="11" t="n">
        <v>152</v>
      </c>
      <c r="BC637" s="11" t="n">
        <v>0</v>
      </c>
      <c r="BD637" s="11" t="n">
        <v>0</v>
      </c>
      <c r="BE637" s="11" t="n">
        <v>0</v>
      </c>
      <c r="BF637" s="11" t="n">
        <v>0</v>
      </c>
      <c r="BG637" s="11" t="n">
        <v>0</v>
      </c>
      <c r="BH637" s="11" t="n">
        <v>0</v>
      </c>
      <c r="BI637" s="11" t="n">
        <v>3</v>
      </c>
      <c r="BJ637" s="11" t="n">
        <v>0</v>
      </c>
      <c r="BK637" s="11" t="n">
        <v>61</v>
      </c>
      <c r="BL637" s="11" t="n">
        <v>0</v>
      </c>
      <c r="BM637" s="11" t="n">
        <v>0</v>
      </c>
      <c r="BN637" s="11" t="n">
        <v>0</v>
      </c>
      <c r="BO637" s="11" t="n">
        <v>0</v>
      </c>
      <c r="BP637" s="11" t="n">
        <v>1</v>
      </c>
      <c r="BQ637" s="11" t="n">
        <f aca="false">BM637+BN637+BO637+BP637</f>
        <v>1</v>
      </c>
      <c r="BR637" s="11" t="n">
        <v>1029</v>
      </c>
      <c r="BS637" s="11" t="n">
        <v>328</v>
      </c>
      <c r="BT637" s="11" t="n">
        <v>641</v>
      </c>
      <c r="BU637" s="11" t="n">
        <v>1364</v>
      </c>
      <c r="BV637" s="12" t="n">
        <v>762.64</v>
      </c>
      <c r="BW637" s="11" t="n">
        <v>0</v>
      </c>
      <c r="BX637" s="11" t="n">
        <v>0</v>
      </c>
      <c r="BY637" s="11" t="n">
        <v>0</v>
      </c>
      <c r="BZ637" s="12" t="n">
        <v>107.833333333333</v>
      </c>
      <c r="CA637" s="11" t="n">
        <v>1249</v>
      </c>
      <c r="CB637" s="12" t="n">
        <v>19</v>
      </c>
      <c r="CC637" s="11" t="n">
        <v>210</v>
      </c>
      <c r="CD637" s="11" t="n">
        <v>0</v>
      </c>
      <c r="CE637" s="11" t="n">
        <v>0</v>
      </c>
      <c r="CF637" s="11" t="n">
        <v>0</v>
      </c>
      <c r="CG637" s="11" t="n">
        <v>0</v>
      </c>
      <c r="CH637" s="11" t="n">
        <v>76</v>
      </c>
      <c r="CI637" s="11" t="n">
        <v>59</v>
      </c>
      <c r="CJ637" s="11" t="n">
        <v>52</v>
      </c>
      <c r="CK637" s="11" t="n">
        <v>9</v>
      </c>
      <c r="CL637" s="11" t="n">
        <v>0</v>
      </c>
      <c r="CM637" s="11" t="n">
        <v>746</v>
      </c>
      <c r="CN637" s="11" t="n">
        <v>746</v>
      </c>
      <c r="CO637" s="11" t="n">
        <v>3</v>
      </c>
      <c r="CP637" s="11" t="n">
        <v>12</v>
      </c>
      <c r="CQ637" s="11" t="n">
        <f aca="false">'Top Ten Disease (OPD)'!FC638</f>
        <v>12</v>
      </c>
      <c r="CR637" s="11" t="n">
        <v>20242</v>
      </c>
      <c r="CS637" s="11" t="n">
        <v>15995</v>
      </c>
    </row>
    <row r="638" customFormat="false" ht="12" hidden="false" customHeight="false" outlineLevel="0" collapsed="false">
      <c r="A638" s="11" t="s">
        <v>1417</v>
      </c>
      <c r="B638" s="11" t="s">
        <v>105</v>
      </c>
      <c r="C638" s="11" t="s">
        <v>1192</v>
      </c>
      <c r="D638" s="11" t="s">
        <v>1407</v>
      </c>
      <c r="E638" s="11" t="s">
        <v>1418</v>
      </c>
      <c r="F638" s="11" t="n">
        <v>942</v>
      </c>
      <c r="G638" s="11" t="n">
        <v>949</v>
      </c>
      <c r="H638" s="11" t="n">
        <v>912</v>
      </c>
      <c r="I638" s="11" t="n">
        <v>912</v>
      </c>
      <c r="J638" s="11" t="n">
        <v>915</v>
      </c>
      <c r="K638" s="11" t="n">
        <v>946</v>
      </c>
      <c r="L638" s="11" t="n">
        <v>944</v>
      </c>
      <c r="M638" s="11" t="n">
        <v>331</v>
      </c>
      <c r="N638" s="11" t="n">
        <v>668</v>
      </c>
      <c r="O638" s="11" t="n">
        <v>1025</v>
      </c>
      <c r="P638" s="12" t="n">
        <f aca="false">Q638*12</f>
        <v>213</v>
      </c>
      <c r="Q638" s="12" t="n">
        <v>17.75</v>
      </c>
      <c r="R638" s="11" t="n">
        <v>209</v>
      </c>
      <c r="S638" s="11" t="n">
        <v>16</v>
      </c>
      <c r="T638" s="11" t="n">
        <v>794</v>
      </c>
      <c r="U638" s="11" t="n">
        <v>34</v>
      </c>
      <c r="V638" s="11" t="n">
        <v>9</v>
      </c>
      <c r="W638" s="11" t="n">
        <v>427</v>
      </c>
      <c r="X638" s="11" t="n">
        <v>65</v>
      </c>
      <c r="Y638" s="11" t="n">
        <v>29</v>
      </c>
      <c r="Z638" s="11" t="n">
        <v>4679</v>
      </c>
      <c r="AA638" s="11" t="n">
        <v>4588</v>
      </c>
      <c r="AB638" s="11" t="n">
        <v>506</v>
      </c>
      <c r="AC638" s="11" t="n">
        <v>104</v>
      </c>
      <c r="AD638" s="11" t="n">
        <v>0</v>
      </c>
      <c r="AE638" s="11" t="n">
        <v>2502</v>
      </c>
      <c r="AF638" s="11" t="n">
        <v>627</v>
      </c>
      <c r="AG638" s="11" t="n">
        <v>2472</v>
      </c>
      <c r="AH638" s="11" t="n">
        <f aca="false">AB638+AC638+AD638+AE638</f>
        <v>3112</v>
      </c>
      <c r="AI638" s="11" t="n">
        <f aca="false">AF638+AG638</f>
        <v>3099</v>
      </c>
      <c r="AJ638" s="11" t="n">
        <v>850</v>
      </c>
      <c r="AK638" s="11" t="n">
        <v>435</v>
      </c>
      <c r="AL638" s="11" t="n">
        <v>3</v>
      </c>
      <c r="AM638" s="11" t="n">
        <v>2940</v>
      </c>
      <c r="AN638" s="11" t="n">
        <f aca="false">AJ638+AK638+AL638+AM638</f>
        <v>4228</v>
      </c>
      <c r="AO638" s="11" t="n">
        <f aca="false">AK638+AL638</f>
        <v>438</v>
      </c>
      <c r="AP638" s="11" t="n">
        <v>323</v>
      </c>
      <c r="AQ638" s="11" t="n">
        <v>91</v>
      </c>
      <c r="AR638" s="11" t="n">
        <v>37</v>
      </c>
      <c r="AS638" s="11" t="n">
        <v>122</v>
      </c>
      <c r="AT638" s="11" t="n">
        <v>994</v>
      </c>
      <c r="AU638" s="11" t="n">
        <v>64</v>
      </c>
      <c r="AV638" s="11" t="n">
        <v>617</v>
      </c>
      <c r="AW638" s="11" t="n">
        <v>675</v>
      </c>
      <c r="AX638" s="11" t="n">
        <v>0</v>
      </c>
      <c r="AY638" s="11" t="n">
        <v>0</v>
      </c>
      <c r="AZ638" s="11" t="n">
        <v>330</v>
      </c>
      <c r="BA638" s="11" t="n">
        <v>1</v>
      </c>
      <c r="BB638" s="11" t="n">
        <v>71</v>
      </c>
      <c r="BC638" s="11" t="n">
        <v>0</v>
      </c>
      <c r="BD638" s="11" t="n">
        <v>0</v>
      </c>
      <c r="BE638" s="11" t="n">
        <v>0</v>
      </c>
      <c r="BF638" s="11" t="n">
        <v>0</v>
      </c>
      <c r="BG638" s="11" t="n">
        <v>0</v>
      </c>
      <c r="BH638" s="11" t="n">
        <v>0</v>
      </c>
      <c r="BI638" s="11" t="n">
        <v>0</v>
      </c>
      <c r="BJ638" s="11" t="n">
        <v>0</v>
      </c>
      <c r="BK638" s="11" t="n">
        <v>1</v>
      </c>
      <c r="BL638" s="11" t="n">
        <v>0</v>
      </c>
      <c r="BM638" s="11" t="n">
        <v>0</v>
      </c>
      <c r="BN638" s="11" t="n">
        <v>0</v>
      </c>
      <c r="BO638" s="11" t="n">
        <v>5</v>
      </c>
      <c r="BP638" s="11" t="n">
        <v>0</v>
      </c>
      <c r="BQ638" s="11" t="n">
        <f aca="false">BM638+BN638+BO638+BP638</f>
        <v>5</v>
      </c>
      <c r="BR638" s="11" t="n">
        <v>576</v>
      </c>
      <c r="BS638" s="11" t="n">
        <v>397</v>
      </c>
      <c r="BT638" s="11" t="n">
        <v>101</v>
      </c>
      <c r="BU638" s="11" t="n">
        <v>922</v>
      </c>
      <c r="BV638" s="12" t="n">
        <v>814.02</v>
      </c>
      <c r="BW638" s="11" t="n">
        <v>0</v>
      </c>
      <c r="BX638" s="11" t="n">
        <v>0</v>
      </c>
      <c r="BY638" s="11" t="n">
        <v>0</v>
      </c>
      <c r="BZ638" s="12" t="n">
        <v>81</v>
      </c>
      <c r="CA638" s="11" t="n">
        <v>900</v>
      </c>
      <c r="CB638" s="12" t="n">
        <v>16.4166666666667</v>
      </c>
      <c r="CC638" s="11" t="n">
        <v>195</v>
      </c>
      <c r="CD638" s="11" t="n">
        <v>0</v>
      </c>
      <c r="CE638" s="11" t="n">
        <v>0</v>
      </c>
      <c r="CF638" s="11" t="n">
        <v>1</v>
      </c>
      <c r="CG638" s="11" t="n">
        <v>3</v>
      </c>
      <c r="CH638" s="11" t="n">
        <v>53</v>
      </c>
      <c r="CI638" s="11" t="n">
        <v>49</v>
      </c>
      <c r="CJ638" s="11" t="n">
        <v>37</v>
      </c>
      <c r="CK638" s="11" t="n">
        <v>2</v>
      </c>
      <c r="CL638" s="11" t="n">
        <v>0</v>
      </c>
      <c r="CM638" s="11" t="n">
        <v>375</v>
      </c>
      <c r="CN638" s="11" t="n">
        <v>375</v>
      </c>
      <c r="CO638" s="11" t="n">
        <v>9</v>
      </c>
      <c r="CP638" s="11" t="n">
        <v>8</v>
      </c>
      <c r="CQ638" s="11" t="n">
        <f aca="false">'Top Ten Disease (OPD)'!FC639</f>
        <v>9</v>
      </c>
      <c r="CR638" s="11" t="n">
        <v>16799</v>
      </c>
      <c r="CS638" s="11" t="n">
        <v>12927</v>
      </c>
    </row>
    <row r="639" customFormat="false" ht="12" hidden="false" customHeight="false" outlineLevel="0" collapsed="false">
      <c r="A639" s="11" t="s">
        <v>1419</v>
      </c>
      <c r="B639" s="11" t="s">
        <v>377</v>
      </c>
      <c r="C639" s="11" t="s">
        <v>1192</v>
      </c>
      <c r="D639" s="11" t="s">
        <v>1407</v>
      </c>
      <c r="E639" s="11" t="s">
        <v>1420</v>
      </c>
      <c r="F639" s="11" t="n">
        <v>5096</v>
      </c>
      <c r="G639" s="11" t="n">
        <v>3464</v>
      </c>
      <c r="H639" s="11" t="n">
        <v>3142</v>
      </c>
      <c r="I639" s="11" t="n">
        <v>3122</v>
      </c>
      <c r="J639" s="11" t="n">
        <v>3018</v>
      </c>
      <c r="K639" s="11" t="n">
        <v>2878</v>
      </c>
      <c r="L639" s="11" t="n">
        <v>3063</v>
      </c>
      <c r="M639" s="11" t="n">
        <v>1600</v>
      </c>
      <c r="N639" s="11" t="n">
        <v>1560</v>
      </c>
      <c r="O639" s="11" t="n">
        <v>2462</v>
      </c>
      <c r="P639" s="12" t="n">
        <f aca="false">Q639*12</f>
        <v>996</v>
      </c>
      <c r="Q639" s="12" t="n">
        <v>83</v>
      </c>
      <c r="R639" s="11" t="n">
        <v>1314</v>
      </c>
      <c r="S639" s="11" t="n">
        <v>1187</v>
      </c>
      <c r="T639" s="11" t="n">
        <v>1937</v>
      </c>
      <c r="U639" s="11" t="n">
        <v>66</v>
      </c>
      <c r="V639" s="11" t="n">
        <v>16</v>
      </c>
      <c r="W639" s="11" t="n">
        <v>763</v>
      </c>
      <c r="X639" s="11" t="n">
        <v>29</v>
      </c>
      <c r="Y639" s="11" t="n">
        <v>25</v>
      </c>
      <c r="Z639" s="11" t="n">
        <v>14595</v>
      </c>
      <c r="AA639" s="11" t="n">
        <v>12963</v>
      </c>
      <c r="AB639" s="11" t="n">
        <v>1410</v>
      </c>
      <c r="AC639" s="11" t="n">
        <v>135</v>
      </c>
      <c r="AD639" s="11" t="n">
        <v>0</v>
      </c>
      <c r="AE639" s="11" t="n">
        <v>5382</v>
      </c>
      <c r="AF639" s="11" t="n">
        <v>1676</v>
      </c>
      <c r="AG639" s="11" t="n">
        <v>4963</v>
      </c>
      <c r="AH639" s="11" t="n">
        <f aca="false">AB639+AC639+AD639+AE639</f>
        <v>6927</v>
      </c>
      <c r="AI639" s="11" t="n">
        <f aca="false">AF639+AG639</f>
        <v>6639</v>
      </c>
      <c r="AJ639" s="11" t="n">
        <v>1538</v>
      </c>
      <c r="AK639" s="11" t="n">
        <v>612</v>
      </c>
      <c r="AL639" s="11" t="n">
        <v>13</v>
      </c>
      <c r="AM639" s="11" t="n">
        <v>5676</v>
      </c>
      <c r="AN639" s="11" t="n">
        <f aca="false">AJ639+AK639+AL639+AM639</f>
        <v>7839</v>
      </c>
      <c r="AO639" s="11" t="n">
        <f aca="false">AK639+AL639</f>
        <v>625</v>
      </c>
      <c r="AP639" s="11" t="n">
        <v>291</v>
      </c>
      <c r="AQ639" s="11" t="n">
        <v>288</v>
      </c>
      <c r="AR639" s="11" t="n">
        <v>176</v>
      </c>
      <c r="AS639" s="11" t="n">
        <v>485</v>
      </c>
      <c r="AT639" s="11" t="n">
        <v>4017</v>
      </c>
      <c r="AU639" s="11" t="n">
        <v>218</v>
      </c>
      <c r="AV639" s="11" t="n">
        <v>1927</v>
      </c>
      <c r="AW639" s="11" t="n">
        <v>1531</v>
      </c>
      <c r="AX639" s="11" t="n">
        <v>384</v>
      </c>
      <c r="AY639" s="11" t="n">
        <v>0</v>
      </c>
      <c r="AZ639" s="11" t="n">
        <v>8444</v>
      </c>
      <c r="BA639" s="11" t="n">
        <v>15</v>
      </c>
      <c r="BB639" s="11" t="n">
        <v>141</v>
      </c>
      <c r="BC639" s="11" t="n">
        <v>0</v>
      </c>
      <c r="BD639" s="11" t="n">
        <v>0</v>
      </c>
      <c r="BE639" s="11" t="n">
        <v>1</v>
      </c>
      <c r="BF639" s="11" t="n">
        <v>2</v>
      </c>
      <c r="BG639" s="11" t="n">
        <v>0</v>
      </c>
      <c r="BH639" s="11" t="n">
        <v>4</v>
      </c>
      <c r="BI639" s="11" t="n">
        <v>21</v>
      </c>
      <c r="BJ639" s="11" t="n">
        <v>10</v>
      </c>
      <c r="BK639" s="11" t="n">
        <v>252</v>
      </c>
      <c r="BL639" s="11" t="n">
        <v>331</v>
      </c>
      <c r="BM639" s="11" t="n">
        <v>0</v>
      </c>
      <c r="BN639" s="11" t="n">
        <v>0</v>
      </c>
      <c r="BO639" s="11" t="n">
        <v>13</v>
      </c>
      <c r="BP639" s="11" t="n">
        <v>120</v>
      </c>
      <c r="BQ639" s="11" t="n">
        <f aca="false">BM639+BN639+BO639+BP639</f>
        <v>133</v>
      </c>
      <c r="BR639" s="11" t="n">
        <v>1246</v>
      </c>
      <c r="BS639" s="11" t="n">
        <v>1151</v>
      </c>
      <c r="BT639" s="11" t="n">
        <v>745</v>
      </c>
      <c r="BU639" s="11" t="n">
        <v>2162</v>
      </c>
      <c r="BV639" s="12" t="n">
        <v>987.926666666667</v>
      </c>
      <c r="BW639" s="11" t="n">
        <v>66</v>
      </c>
      <c r="BX639" s="11" t="n">
        <v>0</v>
      </c>
      <c r="BY639" s="11" t="n">
        <v>1</v>
      </c>
      <c r="BZ639" s="12" t="n">
        <v>191.166666666667</v>
      </c>
      <c r="CA639" s="11" t="n">
        <v>1817</v>
      </c>
      <c r="CB639" s="12" t="n">
        <v>29.25</v>
      </c>
      <c r="CC639" s="11" t="n">
        <v>301</v>
      </c>
      <c r="CD639" s="11" t="n">
        <v>5671</v>
      </c>
      <c r="CE639" s="11" t="n">
        <v>98</v>
      </c>
      <c r="CF639" s="11" t="n">
        <v>6</v>
      </c>
      <c r="CG639" s="11" t="n">
        <v>5</v>
      </c>
      <c r="CH639" s="11" t="n">
        <v>205</v>
      </c>
      <c r="CI639" s="11" t="n">
        <v>138</v>
      </c>
      <c r="CJ639" s="11" t="n">
        <v>110</v>
      </c>
      <c r="CK639" s="11" t="n">
        <v>8</v>
      </c>
      <c r="CL639" s="11" t="n">
        <v>1</v>
      </c>
      <c r="CM639" s="11" t="n">
        <v>3850</v>
      </c>
      <c r="CN639" s="11" t="n">
        <v>3645</v>
      </c>
      <c r="CO639" s="11" t="n">
        <v>21</v>
      </c>
      <c r="CP639" s="11" t="n">
        <v>12</v>
      </c>
      <c r="CQ639" s="11" t="n">
        <f aca="false">'Top Ten Disease (OPD)'!FC640</f>
        <v>15</v>
      </c>
      <c r="CR639" s="11" t="n">
        <v>53885</v>
      </c>
      <c r="CS639" s="11" t="n">
        <v>46139</v>
      </c>
    </row>
    <row r="640" customFormat="false" ht="12" hidden="false" customHeight="false" outlineLevel="0" collapsed="false">
      <c r="A640" s="11" t="s">
        <v>1421</v>
      </c>
      <c r="B640" s="11" t="s">
        <v>105</v>
      </c>
      <c r="C640" s="11" t="s">
        <v>1192</v>
      </c>
      <c r="D640" s="11" t="s">
        <v>1407</v>
      </c>
      <c r="E640" s="11" t="s">
        <v>1422</v>
      </c>
      <c r="F640" s="11" t="n">
        <v>1057</v>
      </c>
      <c r="G640" s="11" t="n">
        <v>1122</v>
      </c>
      <c r="H640" s="11" t="n">
        <v>1087</v>
      </c>
      <c r="I640" s="11" t="n">
        <v>1077</v>
      </c>
      <c r="J640" s="11" t="n">
        <v>961</v>
      </c>
      <c r="K640" s="11" t="n">
        <v>673</v>
      </c>
      <c r="L640" s="11" t="n">
        <v>894</v>
      </c>
      <c r="M640" s="11" t="n">
        <v>536</v>
      </c>
      <c r="N640" s="11" t="n">
        <v>792</v>
      </c>
      <c r="O640" s="11" t="n">
        <v>781</v>
      </c>
      <c r="P640" s="12" t="n">
        <f aca="false">Q640*12</f>
        <v>312</v>
      </c>
      <c r="Q640" s="12" t="n">
        <v>26</v>
      </c>
      <c r="R640" s="11" t="n">
        <v>312</v>
      </c>
      <c r="S640" s="11" t="n">
        <v>66</v>
      </c>
      <c r="T640" s="11" t="n">
        <v>731</v>
      </c>
      <c r="U640" s="11" t="n">
        <v>25</v>
      </c>
      <c r="V640" s="11" t="n">
        <v>26</v>
      </c>
      <c r="W640" s="11" t="n">
        <v>234</v>
      </c>
      <c r="X640" s="11" t="n">
        <v>31</v>
      </c>
      <c r="Y640" s="11" t="n">
        <v>18</v>
      </c>
      <c r="Z640" s="11" t="n">
        <v>5234</v>
      </c>
      <c r="AA640" s="11" t="n">
        <v>4327</v>
      </c>
      <c r="AB640" s="11" t="n">
        <v>694</v>
      </c>
      <c r="AC640" s="11" t="n">
        <v>163</v>
      </c>
      <c r="AD640" s="11" t="n">
        <v>0</v>
      </c>
      <c r="AE640" s="11" t="n">
        <v>1780</v>
      </c>
      <c r="AF640" s="11" t="n">
        <v>909</v>
      </c>
      <c r="AG640" s="11" t="n">
        <v>1780</v>
      </c>
      <c r="AH640" s="11" t="n">
        <f aca="false">AB640+AC640+AD640+AE640</f>
        <v>2637</v>
      </c>
      <c r="AI640" s="11" t="n">
        <f aca="false">AF640+AG640</f>
        <v>2689</v>
      </c>
      <c r="AJ640" s="11" t="n">
        <v>819</v>
      </c>
      <c r="AK640" s="11" t="n">
        <v>340</v>
      </c>
      <c r="AL640" s="11" t="n">
        <v>17</v>
      </c>
      <c r="AM640" s="11" t="n">
        <v>2395</v>
      </c>
      <c r="AN640" s="11" t="n">
        <f aca="false">AJ640+AK640+AL640+AM640</f>
        <v>3571</v>
      </c>
      <c r="AO640" s="11" t="n">
        <f aca="false">AK640+AL640</f>
        <v>357</v>
      </c>
      <c r="AP640" s="11" t="n">
        <v>399</v>
      </c>
      <c r="AQ640" s="11" t="n">
        <v>131</v>
      </c>
      <c r="AR640" s="11" t="n">
        <v>132</v>
      </c>
      <c r="AS640" s="11" t="n">
        <v>104</v>
      </c>
      <c r="AT640" s="11" t="n">
        <v>1225</v>
      </c>
      <c r="AU640" s="11" t="n">
        <v>46</v>
      </c>
      <c r="AV640" s="11" t="n">
        <v>733</v>
      </c>
      <c r="AW640" s="11" t="n">
        <v>885</v>
      </c>
      <c r="AX640" s="11" t="n">
        <v>0</v>
      </c>
      <c r="AY640" s="11" t="n">
        <v>0</v>
      </c>
      <c r="AZ640" s="11" t="n">
        <v>672</v>
      </c>
      <c r="BA640" s="11" t="n">
        <v>0</v>
      </c>
      <c r="BB640" s="11" t="n">
        <v>121</v>
      </c>
      <c r="BC640" s="11" t="n">
        <v>0</v>
      </c>
      <c r="BD640" s="11" t="n">
        <v>0</v>
      </c>
      <c r="BE640" s="11" t="n">
        <v>0</v>
      </c>
      <c r="BF640" s="11" t="n">
        <v>0</v>
      </c>
      <c r="BG640" s="11" t="n">
        <v>0</v>
      </c>
      <c r="BH640" s="11" t="n">
        <v>0</v>
      </c>
      <c r="BI640" s="11" t="n">
        <v>0</v>
      </c>
      <c r="BJ640" s="11" t="n">
        <v>0</v>
      </c>
      <c r="BK640" s="11" t="n">
        <v>32</v>
      </c>
      <c r="BL640" s="11" t="n">
        <v>0</v>
      </c>
      <c r="BM640" s="11" t="n">
        <v>0</v>
      </c>
      <c r="BN640" s="11" t="n">
        <v>0</v>
      </c>
      <c r="BO640" s="11" t="n">
        <v>2</v>
      </c>
      <c r="BP640" s="11" t="n">
        <v>0</v>
      </c>
      <c r="BQ640" s="11" t="n">
        <f aca="false">BM640+BN640+BO640+BP640</f>
        <v>2</v>
      </c>
      <c r="BR640" s="11" t="n">
        <v>312</v>
      </c>
      <c r="BS640" s="11" t="n">
        <v>717</v>
      </c>
      <c r="BT640" s="11" t="n">
        <v>125</v>
      </c>
      <c r="BU640" s="11" t="n">
        <v>713</v>
      </c>
      <c r="BV640" s="12" t="n">
        <v>614</v>
      </c>
      <c r="BW640" s="11" t="n">
        <v>0</v>
      </c>
      <c r="BX640" s="11" t="n">
        <v>0</v>
      </c>
      <c r="BY640" s="11" t="n">
        <v>0</v>
      </c>
      <c r="BZ640" s="12" t="n">
        <v>57.9166666666667</v>
      </c>
      <c r="CA640" s="11" t="n">
        <v>663</v>
      </c>
      <c r="CB640" s="12" t="n">
        <v>16.75</v>
      </c>
      <c r="CC640" s="11" t="n">
        <v>196</v>
      </c>
      <c r="CD640" s="11" t="n">
        <v>0</v>
      </c>
      <c r="CE640" s="11" t="n">
        <v>0</v>
      </c>
      <c r="CF640" s="11" t="n">
        <v>2</v>
      </c>
      <c r="CG640" s="11" t="n">
        <v>0</v>
      </c>
      <c r="CH640" s="11" t="n">
        <v>46</v>
      </c>
      <c r="CI640" s="11" t="n">
        <v>53</v>
      </c>
      <c r="CJ640" s="11" t="n">
        <v>37</v>
      </c>
      <c r="CK640" s="11" t="n">
        <v>4</v>
      </c>
      <c r="CL640" s="11" t="n">
        <v>0</v>
      </c>
      <c r="CM640" s="11" t="n">
        <v>407</v>
      </c>
      <c r="CN640" s="11" t="n">
        <v>407</v>
      </c>
      <c r="CO640" s="11" t="n">
        <v>11</v>
      </c>
      <c r="CP640" s="11" t="n">
        <v>2</v>
      </c>
      <c r="CQ640" s="11" t="n">
        <f aca="false">'Top Ten Disease (OPD)'!FC641</f>
        <v>8</v>
      </c>
      <c r="CR640" s="11" t="n">
        <v>14420</v>
      </c>
      <c r="CS640" s="11" t="n">
        <v>13275</v>
      </c>
    </row>
    <row r="641" customFormat="false" ht="12" hidden="false" customHeight="false" outlineLevel="0" collapsed="false">
      <c r="A641" s="11" t="s">
        <v>1423</v>
      </c>
      <c r="B641" s="11" t="s">
        <v>105</v>
      </c>
      <c r="C641" s="11" t="s">
        <v>1192</v>
      </c>
      <c r="D641" s="11" t="s">
        <v>1407</v>
      </c>
      <c r="E641" s="11" t="s">
        <v>1424</v>
      </c>
      <c r="F641" s="11" t="n">
        <v>1120</v>
      </c>
      <c r="G641" s="11" t="n">
        <v>1155</v>
      </c>
      <c r="H641" s="11" t="n">
        <v>1019</v>
      </c>
      <c r="I641" s="11" t="n">
        <v>1020</v>
      </c>
      <c r="J641" s="11" t="n">
        <v>1002</v>
      </c>
      <c r="K641" s="11" t="n">
        <v>885</v>
      </c>
      <c r="L641" s="11" t="n">
        <v>956</v>
      </c>
      <c r="M641" s="11" t="n">
        <v>323</v>
      </c>
      <c r="N641" s="11" t="n">
        <v>907</v>
      </c>
      <c r="O641" s="11" t="n">
        <v>1013</v>
      </c>
      <c r="P641" s="12" t="n">
        <f aca="false">Q641*12</f>
        <v>392</v>
      </c>
      <c r="Q641" s="12" t="n">
        <v>32.6666666666667</v>
      </c>
      <c r="R641" s="11" t="n">
        <v>392</v>
      </c>
      <c r="S641" s="11" t="n">
        <v>64</v>
      </c>
      <c r="T641" s="11" t="n">
        <v>741</v>
      </c>
      <c r="U641" s="11" t="n">
        <v>107</v>
      </c>
      <c r="V641" s="11" t="n">
        <v>74</v>
      </c>
      <c r="W641" s="11" t="n">
        <v>384</v>
      </c>
      <c r="X641" s="11" t="n">
        <v>67</v>
      </c>
      <c r="Y641" s="11" t="n">
        <v>47</v>
      </c>
      <c r="Z641" s="11" t="n">
        <v>4966</v>
      </c>
      <c r="AA641" s="11" t="n">
        <v>4747</v>
      </c>
      <c r="AB641" s="11" t="n">
        <v>1344</v>
      </c>
      <c r="AC641" s="11" t="n">
        <v>382</v>
      </c>
      <c r="AD641" s="11" t="n">
        <v>2</v>
      </c>
      <c r="AE641" s="11" t="n">
        <v>1558</v>
      </c>
      <c r="AF641" s="11" t="n">
        <v>1659</v>
      </c>
      <c r="AG641" s="11" t="n">
        <v>1496</v>
      </c>
      <c r="AH641" s="11" t="n">
        <f aca="false">AB641+AC641+AD641+AE641</f>
        <v>3286</v>
      </c>
      <c r="AI641" s="11" t="n">
        <f aca="false">AF641+AG641</f>
        <v>3155</v>
      </c>
      <c r="AJ641" s="11" t="n">
        <v>1100</v>
      </c>
      <c r="AK641" s="11" t="n">
        <v>570</v>
      </c>
      <c r="AL641" s="11" t="n">
        <v>9</v>
      </c>
      <c r="AM641" s="11" t="n">
        <v>1400</v>
      </c>
      <c r="AN641" s="11" t="n">
        <f aca="false">AJ641+AK641+AL641+AM641</f>
        <v>3079</v>
      </c>
      <c r="AO641" s="11" t="n">
        <f aca="false">AK641+AL641</f>
        <v>579</v>
      </c>
      <c r="AP641" s="11" t="n">
        <v>437</v>
      </c>
      <c r="AQ641" s="11" t="n">
        <v>490</v>
      </c>
      <c r="AR641" s="11" t="n">
        <v>95</v>
      </c>
      <c r="AS641" s="11" t="n">
        <v>48</v>
      </c>
      <c r="AT641" s="11" t="n">
        <v>1443</v>
      </c>
      <c r="AU641" s="11" t="n">
        <v>19</v>
      </c>
      <c r="AV641" s="11" t="n">
        <v>651</v>
      </c>
      <c r="AW641" s="11" t="n">
        <v>695</v>
      </c>
      <c r="AX641" s="11" t="n">
        <v>189</v>
      </c>
      <c r="AY641" s="11" t="n">
        <v>7</v>
      </c>
      <c r="AZ641" s="11" t="n">
        <v>584</v>
      </c>
      <c r="BA641" s="11" t="n">
        <v>44</v>
      </c>
      <c r="BB641" s="11" t="n">
        <v>226</v>
      </c>
      <c r="BC641" s="11" t="n">
        <v>0</v>
      </c>
      <c r="BD641" s="11" t="n">
        <v>0</v>
      </c>
      <c r="BE641" s="11" t="n">
        <v>0</v>
      </c>
      <c r="BF641" s="11" t="n">
        <v>0</v>
      </c>
      <c r="BG641" s="11" t="n">
        <v>0</v>
      </c>
      <c r="BH641" s="11" t="n">
        <v>0</v>
      </c>
      <c r="BI641" s="11" t="n">
        <v>0</v>
      </c>
      <c r="BJ641" s="11" t="n">
        <v>0</v>
      </c>
      <c r="BK641" s="11" t="n">
        <v>4</v>
      </c>
      <c r="BL641" s="11" t="n">
        <v>0</v>
      </c>
      <c r="BM641" s="11" t="n">
        <v>0</v>
      </c>
      <c r="BN641" s="11" t="n">
        <v>0</v>
      </c>
      <c r="BO641" s="11" t="n">
        <v>4</v>
      </c>
      <c r="BP641" s="11" t="n">
        <v>2</v>
      </c>
      <c r="BQ641" s="11" t="n">
        <f aca="false">BM641+BN641+BO641+BP641</f>
        <v>6</v>
      </c>
      <c r="BR641" s="11" t="n">
        <v>178</v>
      </c>
      <c r="BS641" s="11" t="n">
        <v>721</v>
      </c>
      <c r="BT641" s="11" t="n">
        <v>56</v>
      </c>
      <c r="BU641" s="11" t="n">
        <v>602</v>
      </c>
      <c r="BV641" s="12" t="n">
        <v>552.2</v>
      </c>
      <c r="BW641" s="11" t="n">
        <v>0</v>
      </c>
      <c r="BX641" s="11" t="n">
        <v>0</v>
      </c>
      <c r="BY641" s="11" t="n">
        <v>0</v>
      </c>
      <c r="BZ641" s="12" t="n">
        <v>67.0833333333333</v>
      </c>
      <c r="CA641" s="11" t="n">
        <v>775</v>
      </c>
      <c r="CB641" s="12" t="n">
        <v>13.3333333333333</v>
      </c>
      <c r="CC641" s="11" t="n">
        <v>153</v>
      </c>
      <c r="CD641" s="11" t="n">
        <v>0</v>
      </c>
      <c r="CE641" s="11" t="n">
        <v>0</v>
      </c>
      <c r="CF641" s="11" t="n">
        <v>0</v>
      </c>
      <c r="CG641" s="11" t="n">
        <v>0</v>
      </c>
      <c r="CH641" s="11" t="n">
        <v>45</v>
      </c>
      <c r="CI641" s="11" t="n">
        <v>45</v>
      </c>
      <c r="CJ641" s="11" t="n">
        <v>43</v>
      </c>
      <c r="CK641" s="11" t="n">
        <v>18</v>
      </c>
      <c r="CL641" s="11" t="n">
        <v>2</v>
      </c>
      <c r="CM641" s="11" t="n">
        <v>687</v>
      </c>
      <c r="CN641" s="11" t="n">
        <v>687</v>
      </c>
      <c r="CO641" s="11" t="n">
        <v>14</v>
      </c>
      <c r="CP641" s="11" t="n">
        <v>19</v>
      </c>
      <c r="CQ641" s="11" t="n">
        <f aca="false">'Top Ten Disease (OPD)'!FC642</f>
        <v>20</v>
      </c>
      <c r="CR641" s="11" t="n">
        <v>20631</v>
      </c>
      <c r="CS641" s="11" t="n">
        <v>19762</v>
      </c>
    </row>
    <row r="642" customFormat="false" ht="12" hidden="false" customHeight="false" outlineLevel="0" collapsed="false">
      <c r="A642" s="9" t="s">
        <v>1425</v>
      </c>
      <c r="B642" s="9" t="s">
        <v>101</v>
      </c>
      <c r="C642" s="9" t="s">
        <v>1192</v>
      </c>
      <c r="D642" s="9" t="s">
        <v>1426</v>
      </c>
      <c r="E642" s="9" t="s">
        <v>1427</v>
      </c>
      <c r="F642" s="9" t="n">
        <v>7686</v>
      </c>
      <c r="G642" s="9" t="n">
        <v>8016</v>
      </c>
      <c r="H642" s="9" t="n">
        <v>7724</v>
      </c>
      <c r="I642" s="9" t="n">
        <v>7715</v>
      </c>
      <c r="J642" s="9" t="n">
        <v>7399</v>
      </c>
      <c r="K642" s="9" t="n">
        <v>7414</v>
      </c>
      <c r="L642" s="9" t="n">
        <v>8795</v>
      </c>
      <c r="M642" s="9" t="n">
        <v>4690</v>
      </c>
      <c r="N642" s="9" t="n">
        <v>2952</v>
      </c>
      <c r="O642" s="9" t="n">
        <v>7795</v>
      </c>
      <c r="P642" s="10" t="n">
        <f aca="false">Q642*12</f>
        <v>2251</v>
      </c>
      <c r="Q642" s="10" t="n">
        <v>187.583333333333</v>
      </c>
      <c r="R642" s="9" t="n">
        <v>2223</v>
      </c>
      <c r="S642" s="9" t="n">
        <v>479</v>
      </c>
      <c r="T642" s="9" t="n">
        <v>7169</v>
      </c>
      <c r="U642" s="9" t="n">
        <v>302</v>
      </c>
      <c r="V642" s="9" t="n">
        <v>62</v>
      </c>
      <c r="W642" s="9" t="n">
        <v>1764</v>
      </c>
      <c r="X642" s="9" t="n">
        <v>128</v>
      </c>
      <c r="Y642" s="9" t="n">
        <v>41</v>
      </c>
      <c r="Z642" s="9" t="n">
        <v>37300</v>
      </c>
      <c r="AA642" s="9" t="n">
        <v>30913</v>
      </c>
      <c r="AB642" s="9" t="n">
        <v>3500</v>
      </c>
      <c r="AC642" s="9" t="n">
        <v>748</v>
      </c>
      <c r="AD642" s="9" t="n">
        <v>20</v>
      </c>
      <c r="AE642" s="9" t="n">
        <v>13124</v>
      </c>
      <c r="AF642" s="9" t="n">
        <v>4319</v>
      </c>
      <c r="AG642" s="9" t="n">
        <v>12741</v>
      </c>
      <c r="AH642" s="9" t="n">
        <f aca="false">AB642+AC642+AD642+AE642</f>
        <v>17392</v>
      </c>
      <c r="AI642" s="9" t="n">
        <f aca="false">AF642+AG642</f>
        <v>17060</v>
      </c>
      <c r="AJ642" s="9" t="n">
        <v>10290</v>
      </c>
      <c r="AK642" s="9" t="n">
        <v>1964</v>
      </c>
      <c r="AL642" s="9" t="n">
        <v>66</v>
      </c>
      <c r="AM642" s="9" t="n">
        <v>22286</v>
      </c>
      <c r="AN642" s="9" t="n">
        <f aca="false">AJ642+AK642+AL642+AM642</f>
        <v>34606</v>
      </c>
      <c r="AO642" s="9" t="n">
        <f aca="false">AK642+AL642</f>
        <v>2030</v>
      </c>
      <c r="AP642" s="9" t="n">
        <v>1780</v>
      </c>
      <c r="AQ642" s="9" t="n">
        <v>349</v>
      </c>
      <c r="AR642" s="9" t="n">
        <v>1063</v>
      </c>
      <c r="AS642" s="9" t="n">
        <v>1611</v>
      </c>
      <c r="AT642" s="9" t="n">
        <v>6860</v>
      </c>
      <c r="AU642" s="9" t="n">
        <v>1054</v>
      </c>
      <c r="AV642" s="9" t="n">
        <v>5159</v>
      </c>
      <c r="AW642" s="9" t="n">
        <v>5991</v>
      </c>
      <c r="AX642" s="9" t="n">
        <v>112</v>
      </c>
      <c r="AY642" s="9" t="n">
        <v>0</v>
      </c>
      <c r="AZ642" s="9" t="n">
        <v>4985</v>
      </c>
      <c r="BA642" s="9" t="n">
        <v>8</v>
      </c>
      <c r="BB642" s="9" t="n">
        <v>2829</v>
      </c>
      <c r="BC642" s="9" t="n">
        <v>3</v>
      </c>
      <c r="BD642" s="9" t="n">
        <v>0</v>
      </c>
      <c r="BE642" s="9" t="n">
        <v>2</v>
      </c>
      <c r="BF642" s="9" t="n">
        <v>0</v>
      </c>
      <c r="BG642" s="9" t="n">
        <v>0</v>
      </c>
      <c r="BH642" s="9" t="n">
        <v>0</v>
      </c>
      <c r="BI642" s="9" t="n">
        <v>32</v>
      </c>
      <c r="BJ642" s="9" t="n">
        <v>2</v>
      </c>
      <c r="BK642" s="9" t="n">
        <v>468</v>
      </c>
      <c r="BL642" s="9" t="n">
        <v>98</v>
      </c>
      <c r="BM642" s="9" t="n">
        <v>0</v>
      </c>
      <c r="BN642" s="9" t="n">
        <v>0</v>
      </c>
      <c r="BO642" s="9" t="n">
        <v>50</v>
      </c>
      <c r="BP642" s="9" t="n">
        <v>1</v>
      </c>
      <c r="BQ642" s="9" t="n">
        <f aca="false">BM642+BN642+BO642+BP642</f>
        <v>51</v>
      </c>
      <c r="BR642" s="9" t="n">
        <v>2960</v>
      </c>
      <c r="BS642" s="9" t="n">
        <v>5839</v>
      </c>
      <c r="BT642" s="9" t="n">
        <v>4116</v>
      </c>
      <c r="BU642" s="9" t="n">
        <v>7355</v>
      </c>
      <c r="BV642" s="10" t="n">
        <v>3812.16666666667</v>
      </c>
      <c r="BW642" s="9" t="n">
        <v>1</v>
      </c>
      <c r="BX642" s="9" t="n">
        <v>0</v>
      </c>
      <c r="BY642" s="9" t="n">
        <v>0</v>
      </c>
      <c r="BZ642" s="10" t="n">
        <v>828.416666666667</v>
      </c>
      <c r="CA642" s="9" t="n">
        <v>8651</v>
      </c>
      <c r="CB642" s="10" t="n">
        <v>157</v>
      </c>
      <c r="CC642" s="9" t="n">
        <v>1833</v>
      </c>
      <c r="CD642" s="9" t="n">
        <v>3497</v>
      </c>
      <c r="CE642" s="9" t="n">
        <v>13</v>
      </c>
      <c r="CF642" s="9" t="n">
        <v>16</v>
      </c>
      <c r="CG642" s="9" t="n">
        <v>7</v>
      </c>
      <c r="CH642" s="9" t="n">
        <v>514</v>
      </c>
      <c r="CI642" s="9" t="n">
        <v>322</v>
      </c>
      <c r="CJ642" s="9" t="n">
        <v>293</v>
      </c>
      <c r="CK642" s="9" t="n">
        <v>47</v>
      </c>
      <c r="CL642" s="9" t="n">
        <v>2</v>
      </c>
      <c r="CM642" s="9" t="n">
        <v>12702</v>
      </c>
      <c r="CN642" s="9" t="n">
        <v>12702</v>
      </c>
      <c r="CO642" s="9" t="n">
        <v>24</v>
      </c>
      <c r="CP642" s="9" t="n">
        <v>40</v>
      </c>
      <c r="CQ642" s="9" t="n">
        <f aca="false">'Top Ten Disease (OPD)'!FC643</f>
        <v>54</v>
      </c>
      <c r="CR642" s="9" t="n">
        <v>186348</v>
      </c>
      <c r="CS642" s="9" t="n">
        <v>117873</v>
      </c>
    </row>
    <row r="643" customFormat="false" ht="12" hidden="false" customHeight="false" outlineLevel="0" collapsed="false">
      <c r="A643" s="11" t="s">
        <v>1428</v>
      </c>
      <c r="B643" s="11" t="s">
        <v>116</v>
      </c>
      <c r="C643" s="11" t="s">
        <v>1192</v>
      </c>
      <c r="D643" s="11" t="s">
        <v>1426</v>
      </c>
      <c r="E643" s="11" t="s">
        <v>1429</v>
      </c>
      <c r="F643" s="11" t="n">
        <v>1075</v>
      </c>
      <c r="G643" s="11" t="n">
        <v>1147</v>
      </c>
      <c r="H643" s="11" t="n">
        <v>1145</v>
      </c>
      <c r="I643" s="11" t="n">
        <v>1143</v>
      </c>
      <c r="J643" s="11" t="n">
        <v>1107</v>
      </c>
      <c r="K643" s="11" t="n">
        <v>1124</v>
      </c>
      <c r="L643" s="11" t="n">
        <v>1334</v>
      </c>
      <c r="M643" s="11" t="n">
        <v>728</v>
      </c>
      <c r="N643" s="11" t="n">
        <v>379</v>
      </c>
      <c r="O643" s="11" t="n">
        <v>1125</v>
      </c>
      <c r="P643" s="12" t="n">
        <f aca="false">Q643*12</f>
        <v>234</v>
      </c>
      <c r="Q643" s="12" t="n">
        <v>19.5</v>
      </c>
      <c r="R643" s="11" t="n">
        <v>228</v>
      </c>
      <c r="S643" s="11" t="n">
        <v>24</v>
      </c>
      <c r="T643" s="11" t="n">
        <v>793</v>
      </c>
      <c r="U643" s="11" t="n">
        <v>68</v>
      </c>
      <c r="V643" s="11" t="n">
        <v>14</v>
      </c>
      <c r="W643" s="11" t="n">
        <v>195</v>
      </c>
      <c r="X643" s="11" t="n">
        <v>31</v>
      </c>
      <c r="Y643" s="11" t="n">
        <v>3</v>
      </c>
      <c r="Z643" s="11" t="n">
        <v>5365</v>
      </c>
      <c r="AA643" s="11" t="n">
        <v>4535</v>
      </c>
      <c r="AB643" s="11" t="n">
        <v>511</v>
      </c>
      <c r="AC643" s="11" t="n">
        <v>141</v>
      </c>
      <c r="AD643" s="11" t="n">
        <v>16</v>
      </c>
      <c r="AE643" s="11" t="n">
        <v>1095</v>
      </c>
      <c r="AF643" s="11" t="n">
        <v>515</v>
      </c>
      <c r="AG643" s="11" t="n">
        <v>1093</v>
      </c>
      <c r="AH643" s="11" t="n">
        <f aca="false">AB643+AC643+AD643+AE643</f>
        <v>1763</v>
      </c>
      <c r="AI643" s="11" t="n">
        <f aca="false">AF643+AG643</f>
        <v>1608</v>
      </c>
      <c r="AJ643" s="11" t="n">
        <v>1200</v>
      </c>
      <c r="AK643" s="11" t="n">
        <v>365</v>
      </c>
      <c r="AL643" s="11" t="n">
        <v>17</v>
      </c>
      <c r="AM643" s="11" t="n">
        <v>2415</v>
      </c>
      <c r="AN643" s="11" t="n">
        <f aca="false">AJ643+AK643+AL643+AM643</f>
        <v>3997</v>
      </c>
      <c r="AO643" s="11" t="n">
        <f aca="false">AK643+AL643</f>
        <v>382</v>
      </c>
      <c r="AP643" s="11" t="n">
        <v>246</v>
      </c>
      <c r="AQ643" s="11" t="n">
        <v>112</v>
      </c>
      <c r="AR643" s="11" t="n">
        <v>371</v>
      </c>
      <c r="AS643" s="11" t="n">
        <v>267</v>
      </c>
      <c r="AT643" s="11" t="n">
        <v>887</v>
      </c>
      <c r="AU643" s="11" t="n">
        <v>169</v>
      </c>
      <c r="AV643" s="11" t="n">
        <v>623</v>
      </c>
      <c r="AW643" s="11" t="n">
        <v>823</v>
      </c>
      <c r="AX643" s="11" t="n">
        <v>0</v>
      </c>
      <c r="AY643" s="11" t="n">
        <v>0</v>
      </c>
      <c r="AZ643" s="11" t="n">
        <v>435</v>
      </c>
      <c r="BA643" s="11" t="n">
        <v>8</v>
      </c>
      <c r="BB643" s="11" t="n">
        <v>354</v>
      </c>
      <c r="BC643" s="11" t="n">
        <v>0</v>
      </c>
      <c r="BD643" s="11" t="n">
        <v>0</v>
      </c>
      <c r="BE643" s="11" t="n">
        <v>1</v>
      </c>
      <c r="BF643" s="11" t="n">
        <v>0</v>
      </c>
      <c r="BG643" s="11" t="n">
        <v>0</v>
      </c>
      <c r="BH643" s="11" t="n">
        <v>0</v>
      </c>
      <c r="BI643" s="11" t="n">
        <v>1</v>
      </c>
      <c r="BJ643" s="11" t="n">
        <v>1</v>
      </c>
      <c r="BK643" s="11" t="n">
        <v>6</v>
      </c>
      <c r="BL643" s="11" t="n">
        <v>0</v>
      </c>
      <c r="BM643" s="11" t="n">
        <v>0</v>
      </c>
      <c r="BN643" s="11" t="n">
        <v>0</v>
      </c>
      <c r="BO643" s="11" t="n">
        <v>7</v>
      </c>
      <c r="BP643" s="11" t="n">
        <v>0</v>
      </c>
      <c r="BQ643" s="11" t="n">
        <f aca="false">BM643+BN643+BO643+BP643</f>
        <v>7</v>
      </c>
      <c r="BR643" s="11" t="n">
        <v>135</v>
      </c>
      <c r="BS643" s="11" t="n">
        <v>382</v>
      </c>
      <c r="BT643" s="11" t="n">
        <v>339</v>
      </c>
      <c r="BU643" s="11" t="n">
        <v>577</v>
      </c>
      <c r="BV643" s="12" t="n">
        <v>377.973333333333</v>
      </c>
      <c r="BW643" s="11" t="n">
        <v>1</v>
      </c>
      <c r="BX643" s="11" t="n">
        <v>0</v>
      </c>
      <c r="BY643" s="11" t="n">
        <v>0</v>
      </c>
      <c r="BZ643" s="12" t="n">
        <v>100</v>
      </c>
      <c r="CA643" s="11" t="n">
        <v>988</v>
      </c>
      <c r="CB643" s="12" t="n">
        <v>14.0833333333333</v>
      </c>
      <c r="CC643" s="11" t="n">
        <v>162</v>
      </c>
      <c r="CD643" s="11" t="n">
        <v>6</v>
      </c>
      <c r="CE643" s="11" t="n">
        <v>0</v>
      </c>
      <c r="CF643" s="11" t="n">
        <v>1</v>
      </c>
      <c r="CG643" s="11" t="n">
        <v>0</v>
      </c>
      <c r="CH643" s="11" t="n">
        <v>58</v>
      </c>
      <c r="CI643" s="11" t="n">
        <v>48</v>
      </c>
      <c r="CJ643" s="11" t="n">
        <v>46</v>
      </c>
      <c r="CK643" s="11" t="n">
        <v>8</v>
      </c>
      <c r="CL643" s="11" t="n">
        <v>0</v>
      </c>
      <c r="CM643" s="11" t="n">
        <v>859</v>
      </c>
      <c r="CN643" s="11" t="n">
        <v>859</v>
      </c>
      <c r="CO643" s="11" t="n">
        <v>5</v>
      </c>
      <c r="CP643" s="11" t="n">
        <v>6</v>
      </c>
      <c r="CQ643" s="11" t="n">
        <f aca="false">'Top Ten Disease (OPD)'!FC644</f>
        <v>17</v>
      </c>
      <c r="CR643" s="11" t="n">
        <v>19933</v>
      </c>
      <c r="CS643" s="11" t="n">
        <v>12652</v>
      </c>
    </row>
    <row r="644" customFormat="false" ht="12" hidden="false" customHeight="false" outlineLevel="0" collapsed="false">
      <c r="A644" s="11" t="s">
        <v>1430</v>
      </c>
      <c r="B644" s="11" t="s">
        <v>116</v>
      </c>
      <c r="C644" s="11" t="s">
        <v>1192</v>
      </c>
      <c r="D644" s="11" t="s">
        <v>1426</v>
      </c>
      <c r="E644" s="11" t="s">
        <v>1431</v>
      </c>
      <c r="F644" s="11" t="n">
        <v>1153</v>
      </c>
      <c r="G644" s="11" t="n">
        <v>1184</v>
      </c>
      <c r="H644" s="11" t="n">
        <v>1152</v>
      </c>
      <c r="I644" s="11" t="n">
        <v>1152</v>
      </c>
      <c r="J644" s="11" t="n">
        <v>1127</v>
      </c>
      <c r="K644" s="11" t="n">
        <v>1095</v>
      </c>
      <c r="L644" s="11" t="n">
        <v>1293</v>
      </c>
      <c r="M644" s="11" t="n">
        <v>833</v>
      </c>
      <c r="N644" s="11" t="n">
        <v>237</v>
      </c>
      <c r="O644" s="11" t="n">
        <v>1204</v>
      </c>
      <c r="P644" s="12" t="n">
        <f aca="false">Q644*12</f>
        <v>249</v>
      </c>
      <c r="Q644" s="12" t="n">
        <v>20.75</v>
      </c>
      <c r="R644" s="11" t="n">
        <v>248</v>
      </c>
      <c r="S644" s="11" t="n">
        <v>79</v>
      </c>
      <c r="T644" s="11" t="n">
        <v>1140</v>
      </c>
      <c r="U644" s="11" t="n">
        <v>32</v>
      </c>
      <c r="V644" s="11" t="n">
        <v>8</v>
      </c>
      <c r="W644" s="11" t="n">
        <v>321</v>
      </c>
      <c r="X644" s="11" t="n">
        <v>29</v>
      </c>
      <c r="Y644" s="11" t="n">
        <v>7</v>
      </c>
      <c r="Z644" s="11" t="n">
        <v>5602</v>
      </c>
      <c r="AA644" s="11" t="n">
        <v>4931</v>
      </c>
      <c r="AB644" s="11" t="n">
        <v>382</v>
      </c>
      <c r="AC644" s="11" t="n">
        <v>4</v>
      </c>
      <c r="AD644" s="11" t="n">
        <v>0</v>
      </c>
      <c r="AE644" s="11" t="n">
        <v>1704</v>
      </c>
      <c r="AF644" s="11" t="n">
        <v>378</v>
      </c>
      <c r="AG644" s="11" t="n">
        <v>1600</v>
      </c>
      <c r="AH644" s="11" t="n">
        <f aca="false">AB644+AC644+AD644+AE644</f>
        <v>2090</v>
      </c>
      <c r="AI644" s="11" t="n">
        <f aca="false">AF644+AG644</f>
        <v>1978</v>
      </c>
      <c r="AJ644" s="11" t="n">
        <v>975</v>
      </c>
      <c r="AK644" s="11" t="n">
        <v>103</v>
      </c>
      <c r="AL644" s="11" t="n">
        <v>15</v>
      </c>
      <c r="AM644" s="11" t="n">
        <v>3281</v>
      </c>
      <c r="AN644" s="11" t="n">
        <f aca="false">AJ644+AK644+AL644+AM644</f>
        <v>4374</v>
      </c>
      <c r="AO644" s="11" t="n">
        <f aca="false">AK644+AL644</f>
        <v>118</v>
      </c>
      <c r="AP644" s="11" t="n">
        <v>140</v>
      </c>
      <c r="AQ644" s="11" t="n">
        <v>28</v>
      </c>
      <c r="AR644" s="11" t="n">
        <v>30</v>
      </c>
      <c r="AS644" s="11" t="n">
        <v>261</v>
      </c>
      <c r="AT644" s="11" t="n">
        <v>988</v>
      </c>
      <c r="AU644" s="11" t="n">
        <v>185</v>
      </c>
      <c r="AV644" s="11" t="n">
        <v>767</v>
      </c>
      <c r="AW644" s="11" t="n">
        <v>784</v>
      </c>
      <c r="AX644" s="11" t="n">
        <v>0</v>
      </c>
      <c r="AY644" s="11" t="n">
        <v>0</v>
      </c>
      <c r="AZ644" s="11" t="n">
        <v>741</v>
      </c>
      <c r="BA644" s="11" t="n">
        <v>0</v>
      </c>
      <c r="BB644" s="11" t="n">
        <v>531</v>
      </c>
      <c r="BC644" s="11" t="n">
        <v>0</v>
      </c>
      <c r="BD644" s="11" t="n">
        <v>0</v>
      </c>
      <c r="BE644" s="11" t="n">
        <v>0</v>
      </c>
      <c r="BF644" s="11" t="n">
        <v>0</v>
      </c>
      <c r="BG644" s="11" t="n">
        <v>0</v>
      </c>
      <c r="BH644" s="11" t="n">
        <v>0</v>
      </c>
      <c r="BI644" s="11" t="n">
        <v>7</v>
      </c>
      <c r="BJ644" s="11" t="n">
        <v>0</v>
      </c>
      <c r="BK644" s="11" t="n">
        <v>43</v>
      </c>
      <c r="BL644" s="11" t="n">
        <v>0</v>
      </c>
      <c r="BM644" s="11" t="n">
        <v>0</v>
      </c>
      <c r="BN644" s="11" t="n">
        <v>0</v>
      </c>
      <c r="BO644" s="11" t="n">
        <v>4</v>
      </c>
      <c r="BP644" s="11" t="n">
        <v>0</v>
      </c>
      <c r="BQ644" s="11" t="n">
        <f aca="false">BM644+BN644+BO644+BP644</f>
        <v>4</v>
      </c>
      <c r="BR644" s="11" t="n">
        <v>384</v>
      </c>
      <c r="BS644" s="11" t="n">
        <v>696</v>
      </c>
      <c r="BT644" s="11" t="n">
        <v>264</v>
      </c>
      <c r="BU644" s="11" t="n">
        <v>1033</v>
      </c>
      <c r="BV644" s="12" t="n">
        <v>454</v>
      </c>
      <c r="BW644" s="11" t="n">
        <v>0</v>
      </c>
      <c r="BX644" s="11" t="n">
        <v>0</v>
      </c>
      <c r="BY644" s="11" t="n">
        <v>0</v>
      </c>
      <c r="BZ644" s="12" t="n">
        <v>130</v>
      </c>
      <c r="CA644" s="11" t="n">
        <v>1400</v>
      </c>
      <c r="CB644" s="12" t="n">
        <v>21.4166666666667</v>
      </c>
      <c r="CC644" s="11" t="n">
        <v>253</v>
      </c>
      <c r="CD644" s="11" t="n">
        <v>0</v>
      </c>
      <c r="CE644" s="11" t="n">
        <v>0</v>
      </c>
      <c r="CF644" s="11" t="n">
        <v>0</v>
      </c>
      <c r="CG644" s="11" t="n">
        <v>1</v>
      </c>
      <c r="CH644" s="11" t="n">
        <v>73</v>
      </c>
      <c r="CI644" s="11" t="n">
        <v>41</v>
      </c>
      <c r="CJ644" s="11" t="n">
        <v>38</v>
      </c>
      <c r="CK644" s="11" t="n">
        <v>2</v>
      </c>
      <c r="CL644" s="11" t="n">
        <v>0</v>
      </c>
      <c r="CM644" s="11" t="n">
        <v>962</v>
      </c>
      <c r="CN644" s="11" t="n">
        <v>962</v>
      </c>
      <c r="CO644" s="11" t="n">
        <v>4</v>
      </c>
      <c r="CP644" s="11" t="n">
        <v>5</v>
      </c>
      <c r="CQ644" s="11" t="n">
        <f aca="false">'Top Ten Disease (OPD)'!FC645</f>
        <v>3</v>
      </c>
      <c r="CR644" s="11" t="n">
        <v>22545</v>
      </c>
      <c r="CS644" s="11" t="n">
        <v>13153</v>
      </c>
    </row>
    <row r="645" customFormat="false" ht="12" hidden="false" customHeight="false" outlineLevel="0" collapsed="false">
      <c r="A645" s="11" t="s">
        <v>1432</v>
      </c>
      <c r="B645" s="11" t="s">
        <v>116</v>
      </c>
      <c r="C645" s="11" t="s">
        <v>1192</v>
      </c>
      <c r="D645" s="11" t="s">
        <v>1426</v>
      </c>
      <c r="E645" s="11" t="s">
        <v>1433</v>
      </c>
      <c r="F645" s="11" t="n">
        <v>823</v>
      </c>
      <c r="G645" s="11" t="n">
        <v>840</v>
      </c>
      <c r="H645" s="11" t="n">
        <v>810</v>
      </c>
      <c r="I645" s="11" t="n">
        <v>806</v>
      </c>
      <c r="J645" s="11" t="n">
        <v>647</v>
      </c>
      <c r="K645" s="11" t="n">
        <v>693</v>
      </c>
      <c r="L645" s="11" t="n">
        <v>858</v>
      </c>
      <c r="M645" s="11" t="n">
        <v>468</v>
      </c>
      <c r="N645" s="11" t="n">
        <v>297</v>
      </c>
      <c r="O645" s="11" t="n">
        <v>727</v>
      </c>
      <c r="P645" s="12" t="n">
        <f aca="false">Q645*12</f>
        <v>252</v>
      </c>
      <c r="Q645" s="12" t="n">
        <v>21</v>
      </c>
      <c r="R645" s="11" t="n">
        <v>235</v>
      </c>
      <c r="S645" s="11" t="n">
        <v>44</v>
      </c>
      <c r="T645" s="11" t="n">
        <v>745</v>
      </c>
      <c r="U645" s="11" t="n">
        <v>32</v>
      </c>
      <c r="V645" s="11" t="n">
        <v>8</v>
      </c>
      <c r="W645" s="11" t="n">
        <v>54</v>
      </c>
      <c r="X645" s="11" t="n">
        <v>8</v>
      </c>
      <c r="Y645" s="11" t="n">
        <v>7</v>
      </c>
      <c r="Z645" s="11" t="n">
        <v>3341</v>
      </c>
      <c r="AA645" s="11" t="n">
        <v>2968</v>
      </c>
      <c r="AB645" s="11" t="n">
        <v>172</v>
      </c>
      <c r="AC645" s="11" t="n">
        <v>226</v>
      </c>
      <c r="AD645" s="11" t="n">
        <v>0</v>
      </c>
      <c r="AE645" s="11" t="n">
        <v>1303</v>
      </c>
      <c r="AF645" s="11" t="n">
        <v>496</v>
      </c>
      <c r="AG645" s="11" t="n">
        <v>1182</v>
      </c>
      <c r="AH645" s="11" t="n">
        <f aca="false">AB645+AC645+AD645+AE645</f>
        <v>1701</v>
      </c>
      <c r="AI645" s="11" t="n">
        <f aca="false">AF645+AG645</f>
        <v>1678</v>
      </c>
      <c r="AJ645" s="11" t="n">
        <v>635</v>
      </c>
      <c r="AK645" s="11" t="n">
        <v>274</v>
      </c>
      <c r="AL645" s="11" t="n">
        <v>0</v>
      </c>
      <c r="AM645" s="11" t="n">
        <v>1962</v>
      </c>
      <c r="AN645" s="11" t="n">
        <f aca="false">AJ645+AK645+AL645+AM645</f>
        <v>2871</v>
      </c>
      <c r="AO645" s="11" t="n">
        <f aca="false">AK645+AL645</f>
        <v>274</v>
      </c>
      <c r="AP645" s="11" t="n">
        <v>192</v>
      </c>
      <c r="AQ645" s="11" t="n">
        <v>30</v>
      </c>
      <c r="AR645" s="11" t="n">
        <v>86</v>
      </c>
      <c r="AS645" s="11" t="n">
        <v>147</v>
      </c>
      <c r="AT645" s="11" t="n">
        <v>649</v>
      </c>
      <c r="AU645" s="11" t="n">
        <v>112</v>
      </c>
      <c r="AV645" s="11" t="n">
        <v>515</v>
      </c>
      <c r="AW645" s="11" t="n">
        <v>634</v>
      </c>
      <c r="AX645" s="11" t="n">
        <v>0</v>
      </c>
      <c r="AY645" s="11" t="n">
        <v>0</v>
      </c>
      <c r="AZ645" s="11" t="n">
        <v>589</v>
      </c>
      <c r="BA645" s="11" t="n">
        <v>0</v>
      </c>
      <c r="BB645" s="11" t="n">
        <v>489</v>
      </c>
      <c r="BC645" s="11" t="n">
        <v>1</v>
      </c>
      <c r="BD645" s="11" t="n">
        <v>0</v>
      </c>
      <c r="BE645" s="11" t="n">
        <v>1</v>
      </c>
      <c r="BF645" s="11" t="n">
        <v>0</v>
      </c>
      <c r="BG645" s="11" t="n">
        <v>0</v>
      </c>
      <c r="BH645" s="11" t="n">
        <v>0</v>
      </c>
      <c r="BI645" s="11" t="n">
        <v>2</v>
      </c>
      <c r="BJ645" s="11" t="n">
        <v>0</v>
      </c>
      <c r="BK645" s="11" t="n">
        <v>88</v>
      </c>
      <c r="BL645" s="11" t="n">
        <v>0</v>
      </c>
      <c r="BM645" s="11" t="n">
        <v>0</v>
      </c>
      <c r="BN645" s="11" t="n">
        <v>0</v>
      </c>
      <c r="BO645" s="11" t="n">
        <v>6</v>
      </c>
      <c r="BP645" s="11" t="n">
        <v>0</v>
      </c>
      <c r="BQ645" s="11" t="n">
        <f aca="false">BM645+BN645+BO645+BP645</f>
        <v>6</v>
      </c>
      <c r="BR645" s="11" t="n">
        <v>232</v>
      </c>
      <c r="BS645" s="11" t="n">
        <v>499</v>
      </c>
      <c r="BT645" s="11" t="n">
        <v>278</v>
      </c>
      <c r="BU645" s="11" t="n">
        <v>476</v>
      </c>
      <c r="BV645" s="12" t="n">
        <v>294.766666666667</v>
      </c>
      <c r="BW645" s="11" t="n">
        <v>0</v>
      </c>
      <c r="BX645" s="11" t="n">
        <v>0</v>
      </c>
      <c r="BY645" s="11" t="n">
        <v>0</v>
      </c>
      <c r="BZ645" s="12" t="n">
        <v>88.6666666666667</v>
      </c>
      <c r="CA645" s="11" t="n">
        <v>784</v>
      </c>
      <c r="CB645" s="12" t="n">
        <v>17.4166666666667</v>
      </c>
      <c r="CC645" s="11" t="n">
        <v>204</v>
      </c>
      <c r="CD645" s="11" t="n">
        <v>0</v>
      </c>
      <c r="CE645" s="11" t="n">
        <v>0</v>
      </c>
      <c r="CF645" s="11" t="n">
        <v>0</v>
      </c>
      <c r="CG645" s="11" t="n">
        <v>0</v>
      </c>
      <c r="CH645" s="11" t="n">
        <v>71</v>
      </c>
      <c r="CI645" s="11" t="n">
        <v>37</v>
      </c>
      <c r="CJ645" s="11" t="n">
        <v>35</v>
      </c>
      <c r="CK645" s="11" t="n">
        <v>21</v>
      </c>
      <c r="CL645" s="11" t="n">
        <v>0</v>
      </c>
      <c r="CM645" s="11" t="n">
        <v>4927</v>
      </c>
      <c r="CN645" s="11" t="n">
        <v>4927</v>
      </c>
      <c r="CO645" s="11" t="n">
        <v>4</v>
      </c>
      <c r="CP645" s="11" t="n">
        <v>4</v>
      </c>
      <c r="CQ645" s="11" t="n">
        <f aca="false">'Top Ten Disease (OPD)'!FC646</f>
        <v>6</v>
      </c>
      <c r="CR645" s="11" t="n">
        <v>19790</v>
      </c>
      <c r="CS645" s="11" t="n">
        <v>13703</v>
      </c>
    </row>
    <row r="646" customFormat="false" ht="12" hidden="false" customHeight="false" outlineLevel="0" collapsed="false">
      <c r="A646" s="11" t="s">
        <v>1434</v>
      </c>
      <c r="B646" s="11" t="s">
        <v>105</v>
      </c>
      <c r="C646" s="11" t="s">
        <v>1192</v>
      </c>
      <c r="D646" s="11" t="s">
        <v>1426</v>
      </c>
      <c r="E646" s="11" t="s">
        <v>1435</v>
      </c>
      <c r="F646" s="11" t="n">
        <v>598</v>
      </c>
      <c r="G646" s="11" t="n">
        <v>630</v>
      </c>
      <c r="H646" s="11" t="n">
        <v>602</v>
      </c>
      <c r="I646" s="11" t="n">
        <v>592</v>
      </c>
      <c r="J646" s="11" t="n">
        <v>607</v>
      </c>
      <c r="K646" s="11" t="n">
        <v>541</v>
      </c>
      <c r="L646" s="11" t="n">
        <v>642</v>
      </c>
      <c r="M646" s="11" t="n">
        <v>389</v>
      </c>
      <c r="N646" s="11" t="n">
        <v>195</v>
      </c>
      <c r="O646" s="11" t="n">
        <v>591</v>
      </c>
      <c r="P646" s="12" t="n">
        <f aca="false">Q646*12</f>
        <v>288</v>
      </c>
      <c r="Q646" s="12" t="n">
        <v>24</v>
      </c>
      <c r="R646" s="11" t="n">
        <v>288</v>
      </c>
      <c r="S646" s="11" t="n">
        <v>42</v>
      </c>
      <c r="T646" s="11" t="n">
        <v>601</v>
      </c>
      <c r="U646" s="11" t="n">
        <v>16</v>
      </c>
      <c r="V646" s="11" t="n">
        <v>4</v>
      </c>
      <c r="W646" s="11" t="n">
        <v>248</v>
      </c>
      <c r="X646" s="11" t="n">
        <v>6</v>
      </c>
      <c r="Y646" s="11" t="n">
        <v>2</v>
      </c>
      <c r="Z646" s="11" t="n">
        <v>3468</v>
      </c>
      <c r="AA646" s="11" t="n">
        <v>1397</v>
      </c>
      <c r="AB646" s="11" t="n">
        <v>354</v>
      </c>
      <c r="AC646" s="11" t="n">
        <v>99</v>
      </c>
      <c r="AD646" s="11" t="n">
        <v>2</v>
      </c>
      <c r="AE646" s="11" t="n">
        <v>877</v>
      </c>
      <c r="AF646" s="11" t="n">
        <v>622</v>
      </c>
      <c r="AG646" s="11" t="n">
        <v>877</v>
      </c>
      <c r="AH646" s="11" t="n">
        <f aca="false">AB646+AC646+AD646+AE646</f>
        <v>1332</v>
      </c>
      <c r="AI646" s="11" t="n">
        <f aca="false">AF646+AG646</f>
        <v>1499</v>
      </c>
      <c r="AJ646" s="11" t="n">
        <v>1369</v>
      </c>
      <c r="AK646" s="11" t="n">
        <v>233</v>
      </c>
      <c r="AL646" s="11" t="n">
        <v>2</v>
      </c>
      <c r="AM646" s="11" t="n">
        <v>2270</v>
      </c>
      <c r="AN646" s="11" t="n">
        <f aca="false">AJ646+AK646+AL646+AM646</f>
        <v>3874</v>
      </c>
      <c r="AO646" s="11" t="n">
        <f aca="false">AK646+AL646</f>
        <v>235</v>
      </c>
      <c r="AP646" s="11" t="n">
        <v>182</v>
      </c>
      <c r="AQ646" s="11" t="n">
        <v>115</v>
      </c>
      <c r="AR646" s="11" t="n">
        <v>176</v>
      </c>
      <c r="AS646" s="11" t="n">
        <v>142</v>
      </c>
      <c r="AT646" s="11" t="n">
        <v>511</v>
      </c>
      <c r="AU646" s="11" t="n">
        <v>109</v>
      </c>
      <c r="AV646" s="11" t="n">
        <v>427</v>
      </c>
      <c r="AW646" s="11" t="n">
        <v>535</v>
      </c>
      <c r="AX646" s="11" t="n">
        <v>0</v>
      </c>
      <c r="AY646" s="11" t="n">
        <v>0</v>
      </c>
      <c r="AZ646" s="11" t="n">
        <v>402</v>
      </c>
      <c r="BA646" s="11" t="n">
        <v>0</v>
      </c>
      <c r="BB646" s="11" t="n">
        <v>345</v>
      </c>
      <c r="BC646" s="11" t="n">
        <v>0</v>
      </c>
      <c r="BD646" s="11" t="n">
        <v>0</v>
      </c>
      <c r="BE646" s="11" t="n">
        <v>0</v>
      </c>
      <c r="BF646" s="11" t="n">
        <v>0</v>
      </c>
      <c r="BG646" s="11" t="n">
        <v>0</v>
      </c>
      <c r="BH646" s="11" t="n">
        <v>0</v>
      </c>
      <c r="BI646" s="11" t="n">
        <v>3</v>
      </c>
      <c r="BJ646" s="11" t="n">
        <v>0</v>
      </c>
      <c r="BK646" s="11" t="n">
        <v>46</v>
      </c>
      <c r="BL646" s="11" t="n">
        <v>0</v>
      </c>
      <c r="BM646" s="11" t="n">
        <v>0</v>
      </c>
      <c r="BN646" s="11" t="n">
        <v>0</v>
      </c>
      <c r="BO646" s="11" t="n">
        <v>2</v>
      </c>
      <c r="BP646" s="11" t="n">
        <v>0</v>
      </c>
      <c r="BQ646" s="11" t="n">
        <f aca="false">BM646+BN646+BO646+BP646</f>
        <v>2</v>
      </c>
      <c r="BR646" s="11" t="n">
        <v>289</v>
      </c>
      <c r="BS646" s="11" t="n">
        <v>194</v>
      </c>
      <c r="BT646" s="11" t="n">
        <v>163</v>
      </c>
      <c r="BU646" s="11" t="n">
        <v>569</v>
      </c>
      <c r="BV646" s="12" t="n">
        <v>300.866666666667</v>
      </c>
      <c r="BW646" s="11" t="n">
        <v>0</v>
      </c>
      <c r="BX646" s="11" t="n">
        <v>0</v>
      </c>
      <c r="BY646" s="11" t="n">
        <v>0</v>
      </c>
      <c r="BZ646" s="12" t="n">
        <v>71.25</v>
      </c>
      <c r="CA646" s="11" t="n">
        <v>782</v>
      </c>
      <c r="CB646" s="12" t="n">
        <v>19.0833333333333</v>
      </c>
      <c r="CC646" s="11" t="n">
        <v>221</v>
      </c>
      <c r="CD646" s="11" t="n">
        <v>0</v>
      </c>
      <c r="CE646" s="11" t="n">
        <v>0</v>
      </c>
      <c r="CF646" s="11" t="n">
        <v>0</v>
      </c>
      <c r="CG646" s="11" t="n">
        <v>1</v>
      </c>
      <c r="CH646" s="11" t="n">
        <v>38</v>
      </c>
      <c r="CI646" s="11" t="n">
        <v>12</v>
      </c>
      <c r="CJ646" s="11" t="n">
        <v>11</v>
      </c>
      <c r="CK646" s="11" t="n">
        <v>2</v>
      </c>
      <c r="CL646" s="11" t="n">
        <v>0</v>
      </c>
      <c r="CM646" s="11" t="n">
        <v>332</v>
      </c>
      <c r="CN646" s="11" t="n">
        <v>332</v>
      </c>
      <c r="CO646" s="11" t="n">
        <v>0</v>
      </c>
      <c r="CP646" s="11" t="n">
        <v>1</v>
      </c>
      <c r="CQ646" s="11" t="n">
        <f aca="false">'Top Ten Disease (OPD)'!FC647</f>
        <v>1</v>
      </c>
      <c r="CR646" s="11" t="n">
        <v>17204</v>
      </c>
      <c r="CS646" s="11" t="n">
        <v>10433</v>
      </c>
    </row>
    <row r="647" customFormat="false" ht="12" hidden="false" customHeight="false" outlineLevel="0" collapsed="false">
      <c r="A647" s="11" t="s">
        <v>1436</v>
      </c>
      <c r="B647" s="11" t="s">
        <v>116</v>
      </c>
      <c r="C647" s="11" t="s">
        <v>1192</v>
      </c>
      <c r="D647" s="11" t="s">
        <v>1426</v>
      </c>
      <c r="E647" s="11" t="s">
        <v>1437</v>
      </c>
      <c r="F647" s="11" t="n">
        <v>845</v>
      </c>
      <c r="G647" s="11" t="n">
        <v>874</v>
      </c>
      <c r="H647" s="11" t="n">
        <v>841</v>
      </c>
      <c r="I647" s="11" t="n">
        <v>841</v>
      </c>
      <c r="J647" s="11" t="n">
        <v>844</v>
      </c>
      <c r="K647" s="11" t="n">
        <v>907</v>
      </c>
      <c r="L647" s="11" t="n">
        <v>964</v>
      </c>
      <c r="M647" s="11" t="n">
        <v>621</v>
      </c>
      <c r="N647" s="11" t="n">
        <v>232</v>
      </c>
      <c r="O647" s="11" t="n">
        <v>892</v>
      </c>
      <c r="P647" s="12" t="n">
        <f aca="false">Q647*12</f>
        <v>442</v>
      </c>
      <c r="Q647" s="12" t="n">
        <v>36.8333333333333</v>
      </c>
      <c r="R647" s="11" t="n">
        <v>441</v>
      </c>
      <c r="S647" s="11" t="n">
        <v>80</v>
      </c>
      <c r="T647" s="11" t="n">
        <v>872</v>
      </c>
      <c r="U647" s="11" t="n">
        <v>23</v>
      </c>
      <c r="V647" s="11" t="n">
        <v>5</v>
      </c>
      <c r="W647" s="11" t="n">
        <v>337</v>
      </c>
      <c r="X647" s="11" t="n">
        <v>16</v>
      </c>
      <c r="Y647" s="11" t="n">
        <v>10</v>
      </c>
      <c r="Z647" s="11" t="n">
        <v>4312</v>
      </c>
      <c r="AA647" s="11" t="n">
        <v>3910</v>
      </c>
      <c r="AB647" s="11" t="n">
        <v>730</v>
      </c>
      <c r="AC647" s="11" t="n">
        <v>50</v>
      </c>
      <c r="AD647" s="11" t="n">
        <v>1</v>
      </c>
      <c r="AE647" s="11" t="n">
        <v>1778</v>
      </c>
      <c r="AF647" s="11" t="n">
        <v>748</v>
      </c>
      <c r="AG647" s="11" t="n">
        <v>1697</v>
      </c>
      <c r="AH647" s="11" t="n">
        <f aca="false">AB647+AC647+AD647+AE647</f>
        <v>2559</v>
      </c>
      <c r="AI647" s="11" t="n">
        <f aca="false">AF647+AG647</f>
        <v>2445</v>
      </c>
      <c r="AJ647" s="11" t="n">
        <v>3483</v>
      </c>
      <c r="AK647" s="11" t="n">
        <v>351</v>
      </c>
      <c r="AL647" s="11" t="n">
        <v>7</v>
      </c>
      <c r="AM647" s="11" t="n">
        <v>3844</v>
      </c>
      <c r="AN647" s="11" t="n">
        <f aca="false">AJ647+AK647+AL647+AM647</f>
        <v>7685</v>
      </c>
      <c r="AO647" s="11" t="n">
        <f aca="false">AK647+AL647</f>
        <v>358</v>
      </c>
      <c r="AP647" s="11" t="n">
        <v>394</v>
      </c>
      <c r="AQ647" s="11" t="n">
        <v>2</v>
      </c>
      <c r="AR647" s="11" t="n">
        <v>51</v>
      </c>
      <c r="AS647" s="11" t="n">
        <v>166</v>
      </c>
      <c r="AT647" s="11" t="n">
        <v>805</v>
      </c>
      <c r="AU647" s="11" t="n">
        <v>122</v>
      </c>
      <c r="AV647" s="11" t="n">
        <v>637</v>
      </c>
      <c r="AW647" s="11" t="n">
        <v>687</v>
      </c>
      <c r="AX647" s="11" t="n">
        <v>104</v>
      </c>
      <c r="AY647" s="11" t="n">
        <v>0</v>
      </c>
      <c r="AZ647" s="11" t="n">
        <v>656</v>
      </c>
      <c r="BA647" s="11" t="n">
        <v>0</v>
      </c>
      <c r="BB647" s="11" t="n">
        <v>484</v>
      </c>
      <c r="BC647" s="11" t="n">
        <v>0</v>
      </c>
      <c r="BD647" s="11" t="n">
        <v>0</v>
      </c>
      <c r="BE647" s="11" t="n">
        <v>0</v>
      </c>
      <c r="BF647" s="11" t="n">
        <v>0</v>
      </c>
      <c r="BG647" s="11" t="n">
        <v>0</v>
      </c>
      <c r="BH647" s="11" t="n">
        <v>0</v>
      </c>
      <c r="BI647" s="11" t="n">
        <v>0</v>
      </c>
      <c r="BJ647" s="11" t="n">
        <v>0</v>
      </c>
      <c r="BK647" s="11" t="n">
        <v>80</v>
      </c>
      <c r="BL647" s="11" t="n">
        <v>53</v>
      </c>
      <c r="BM647" s="11" t="n">
        <v>0</v>
      </c>
      <c r="BN647" s="11" t="n">
        <v>0</v>
      </c>
      <c r="BO647" s="11" t="n">
        <v>18</v>
      </c>
      <c r="BP647" s="11" t="n">
        <v>0</v>
      </c>
      <c r="BQ647" s="11" t="n">
        <f aca="false">BM647+BN647+BO647+BP647</f>
        <v>18</v>
      </c>
      <c r="BR647" s="11" t="n">
        <v>657</v>
      </c>
      <c r="BS647" s="11" t="n">
        <v>1264</v>
      </c>
      <c r="BT647" s="11" t="n">
        <v>1386</v>
      </c>
      <c r="BU647" s="11" t="n">
        <v>980</v>
      </c>
      <c r="BV647" s="12" t="n">
        <v>777.393333333333</v>
      </c>
      <c r="BW647" s="11" t="n">
        <v>0</v>
      </c>
      <c r="BX647" s="11" t="n">
        <v>0</v>
      </c>
      <c r="BY647" s="11" t="n">
        <v>0</v>
      </c>
      <c r="BZ647" s="12" t="n">
        <v>129.416666666667</v>
      </c>
      <c r="CA647" s="11" t="n">
        <v>1534</v>
      </c>
      <c r="CB647" s="12" t="n">
        <v>33.6666666666667</v>
      </c>
      <c r="CC647" s="11" t="n">
        <v>397</v>
      </c>
      <c r="CD647" s="11" t="n">
        <v>0</v>
      </c>
      <c r="CE647" s="11" t="n">
        <v>0</v>
      </c>
      <c r="CF647" s="11" t="n">
        <v>15</v>
      </c>
      <c r="CG647" s="11" t="n">
        <v>1</v>
      </c>
      <c r="CH647" s="11" t="n">
        <v>62</v>
      </c>
      <c r="CI647" s="11" t="n">
        <v>42</v>
      </c>
      <c r="CJ647" s="11" t="n">
        <v>38</v>
      </c>
      <c r="CK647" s="11" t="n">
        <v>2</v>
      </c>
      <c r="CL647" s="11" t="n">
        <v>0</v>
      </c>
      <c r="CM647" s="11" t="n">
        <v>1197</v>
      </c>
      <c r="CN647" s="11" t="n">
        <v>1197</v>
      </c>
      <c r="CO647" s="11" t="n">
        <v>5</v>
      </c>
      <c r="CP647" s="11" t="n">
        <v>4</v>
      </c>
      <c r="CQ647" s="11" t="n">
        <f aca="false">'Top Ten Disease (OPD)'!FC648</f>
        <v>12</v>
      </c>
      <c r="CR647" s="11" t="n">
        <v>35619</v>
      </c>
      <c r="CS647" s="11" t="n">
        <v>19079</v>
      </c>
    </row>
    <row r="648" customFormat="false" ht="12" hidden="false" customHeight="false" outlineLevel="0" collapsed="false">
      <c r="A648" s="11" t="s">
        <v>1438</v>
      </c>
      <c r="B648" s="11" t="s">
        <v>116</v>
      </c>
      <c r="C648" s="11" t="s">
        <v>1192</v>
      </c>
      <c r="D648" s="11" t="s">
        <v>1426</v>
      </c>
      <c r="E648" s="11" t="s">
        <v>1439</v>
      </c>
      <c r="F648" s="11" t="n">
        <v>835</v>
      </c>
      <c r="G648" s="11" t="n">
        <v>871</v>
      </c>
      <c r="H648" s="11" t="n">
        <v>852</v>
      </c>
      <c r="I648" s="11" t="n">
        <v>855</v>
      </c>
      <c r="J648" s="11" t="n">
        <v>805</v>
      </c>
      <c r="K648" s="11" t="n">
        <v>847</v>
      </c>
      <c r="L648" s="11" t="n">
        <v>986</v>
      </c>
      <c r="M648" s="11" t="n">
        <v>557</v>
      </c>
      <c r="N648" s="11" t="n">
        <v>250</v>
      </c>
      <c r="O648" s="11" t="n">
        <v>880</v>
      </c>
      <c r="P648" s="12" t="n">
        <f aca="false">Q648*12</f>
        <v>261</v>
      </c>
      <c r="Q648" s="12" t="n">
        <v>21.75</v>
      </c>
      <c r="R648" s="11" t="n">
        <v>260</v>
      </c>
      <c r="S648" s="11" t="n">
        <v>56</v>
      </c>
      <c r="T648" s="11" t="n">
        <v>795</v>
      </c>
      <c r="U648" s="11" t="n">
        <v>44</v>
      </c>
      <c r="V648" s="11" t="n">
        <v>2</v>
      </c>
      <c r="W648" s="11" t="n">
        <v>52</v>
      </c>
      <c r="X648" s="11" t="n">
        <v>2</v>
      </c>
      <c r="Y648" s="11" t="n">
        <v>0</v>
      </c>
      <c r="Z648" s="11" t="n">
        <v>4241</v>
      </c>
      <c r="AA648" s="11" t="n">
        <v>3323</v>
      </c>
      <c r="AB648" s="11" t="n">
        <v>304</v>
      </c>
      <c r="AC648" s="11" t="n">
        <v>125</v>
      </c>
      <c r="AD648" s="11" t="n">
        <v>0</v>
      </c>
      <c r="AE648" s="11" t="n">
        <v>1797</v>
      </c>
      <c r="AF648" s="11" t="n">
        <v>496</v>
      </c>
      <c r="AG648" s="11" t="n">
        <v>1754</v>
      </c>
      <c r="AH648" s="11" t="n">
        <f aca="false">AB648+AC648+AD648+AE648</f>
        <v>2226</v>
      </c>
      <c r="AI648" s="11" t="n">
        <f aca="false">AF648+AG648</f>
        <v>2250</v>
      </c>
      <c r="AJ648" s="11" t="n">
        <v>750</v>
      </c>
      <c r="AK648" s="11" t="n">
        <v>269</v>
      </c>
      <c r="AL648" s="11" t="n">
        <v>10</v>
      </c>
      <c r="AM648" s="11" t="n">
        <v>2906</v>
      </c>
      <c r="AN648" s="11" t="n">
        <f aca="false">AJ648+AK648+AL648+AM648</f>
        <v>3935</v>
      </c>
      <c r="AO648" s="11" t="n">
        <f aca="false">AK648+AL648</f>
        <v>279</v>
      </c>
      <c r="AP648" s="11" t="n">
        <v>244</v>
      </c>
      <c r="AQ648" s="11" t="n">
        <v>33</v>
      </c>
      <c r="AR648" s="11" t="n">
        <v>43</v>
      </c>
      <c r="AS648" s="11" t="n">
        <v>263</v>
      </c>
      <c r="AT648" s="11" t="n">
        <v>686</v>
      </c>
      <c r="AU648" s="11" t="n">
        <v>167</v>
      </c>
      <c r="AV648" s="11" t="n">
        <v>492</v>
      </c>
      <c r="AW648" s="11" t="n">
        <v>638</v>
      </c>
      <c r="AX648" s="11" t="n">
        <v>7</v>
      </c>
      <c r="AY648" s="11" t="n">
        <v>0</v>
      </c>
      <c r="AZ648" s="11" t="n">
        <v>510</v>
      </c>
      <c r="BA648" s="11" t="n">
        <v>0</v>
      </c>
      <c r="BB648" s="11" t="n">
        <v>446</v>
      </c>
      <c r="BC648" s="11" t="n">
        <v>0</v>
      </c>
      <c r="BD648" s="11" t="n">
        <v>0</v>
      </c>
      <c r="BE648" s="11" t="n">
        <v>0</v>
      </c>
      <c r="BF648" s="11" t="n">
        <v>0</v>
      </c>
      <c r="BG648" s="11" t="n">
        <v>0</v>
      </c>
      <c r="BH648" s="11" t="n">
        <v>0</v>
      </c>
      <c r="BI648" s="11" t="n">
        <v>4</v>
      </c>
      <c r="BJ648" s="11" t="n">
        <v>0</v>
      </c>
      <c r="BK648" s="11" t="n">
        <v>42</v>
      </c>
      <c r="BL648" s="11" t="n">
        <v>0</v>
      </c>
      <c r="BM648" s="11" t="n">
        <v>0</v>
      </c>
      <c r="BN648" s="11" t="n">
        <v>0</v>
      </c>
      <c r="BO648" s="11" t="n">
        <v>4</v>
      </c>
      <c r="BP648" s="11" t="n">
        <v>0</v>
      </c>
      <c r="BQ648" s="11" t="n">
        <f aca="false">BM648+BN648+BO648+BP648</f>
        <v>4</v>
      </c>
      <c r="BR648" s="11" t="n">
        <v>145</v>
      </c>
      <c r="BS648" s="11" t="n">
        <v>548</v>
      </c>
      <c r="BT648" s="11" t="n">
        <v>106</v>
      </c>
      <c r="BU648" s="11" t="n">
        <v>516</v>
      </c>
      <c r="BV648" s="12" t="n">
        <v>556.886666666667</v>
      </c>
      <c r="BW648" s="11" t="n">
        <v>0</v>
      </c>
      <c r="BX648" s="11" t="n">
        <v>0</v>
      </c>
      <c r="BY648" s="11" t="n">
        <v>0</v>
      </c>
      <c r="BZ648" s="12" t="n">
        <v>104</v>
      </c>
      <c r="CA648" s="11" t="n">
        <v>973</v>
      </c>
      <c r="CB648" s="12" t="n">
        <v>19.25</v>
      </c>
      <c r="CC648" s="11" t="n">
        <v>223</v>
      </c>
      <c r="CD648" s="11" t="n">
        <v>0</v>
      </c>
      <c r="CE648" s="11" t="n">
        <v>0</v>
      </c>
      <c r="CF648" s="11" t="n">
        <v>0</v>
      </c>
      <c r="CG648" s="11" t="n">
        <v>1</v>
      </c>
      <c r="CH648" s="11" t="n">
        <v>52</v>
      </c>
      <c r="CI648" s="11" t="n">
        <v>39</v>
      </c>
      <c r="CJ648" s="11" t="n">
        <v>38</v>
      </c>
      <c r="CK648" s="11" t="n">
        <v>3</v>
      </c>
      <c r="CL648" s="11" t="n">
        <v>0</v>
      </c>
      <c r="CM648" s="11" t="n">
        <v>651</v>
      </c>
      <c r="CN648" s="11" t="n">
        <v>651</v>
      </c>
      <c r="CO648" s="11" t="n">
        <v>2</v>
      </c>
      <c r="CP648" s="11" t="n">
        <v>2</v>
      </c>
      <c r="CQ648" s="11" t="n">
        <f aca="false">'Top Ten Disease (OPD)'!FC649</f>
        <v>1</v>
      </c>
      <c r="CR648" s="11" t="n">
        <v>16545</v>
      </c>
      <c r="CS648" s="11" t="n">
        <v>10390</v>
      </c>
    </row>
    <row r="649" customFormat="false" ht="12" hidden="false" customHeight="false" outlineLevel="0" collapsed="false">
      <c r="A649" s="11" t="s">
        <v>1440</v>
      </c>
      <c r="B649" s="11" t="s">
        <v>116</v>
      </c>
      <c r="C649" s="11" t="s">
        <v>1192</v>
      </c>
      <c r="D649" s="11" t="s">
        <v>1426</v>
      </c>
      <c r="E649" s="11" t="s">
        <v>1441</v>
      </c>
      <c r="F649" s="11" t="n">
        <v>1496</v>
      </c>
      <c r="G649" s="11" t="n">
        <v>1512</v>
      </c>
      <c r="H649" s="11" t="n">
        <v>1424</v>
      </c>
      <c r="I649" s="11" t="n">
        <v>1419</v>
      </c>
      <c r="J649" s="11" t="n">
        <v>1330</v>
      </c>
      <c r="K649" s="11" t="n">
        <v>1295</v>
      </c>
      <c r="L649" s="11" t="n">
        <v>1605</v>
      </c>
      <c r="M649" s="11" t="n">
        <v>590</v>
      </c>
      <c r="N649" s="11" t="n">
        <v>986</v>
      </c>
      <c r="O649" s="11" t="n">
        <v>1430</v>
      </c>
      <c r="P649" s="12" t="n">
        <f aca="false">Q649*12</f>
        <v>297</v>
      </c>
      <c r="Q649" s="12" t="n">
        <v>24.75</v>
      </c>
      <c r="R649" s="11" t="n">
        <v>297</v>
      </c>
      <c r="S649" s="11" t="n">
        <v>92</v>
      </c>
      <c r="T649" s="11" t="n">
        <v>1339</v>
      </c>
      <c r="U649" s="11" t="n">
        <v>52</v>
      </c>
      <c r="V649" s="11" t="n">
        <v>8</v>
      </c>
      <c r="W649" s="11" t="n">
        <v>271</v>
      </c>
      <c r="X649" s="11" t="n">
        <v>25</v>
      </c>
      <c r="Y649" s="11" t="n">
        <v>6</v>
      </c>
      <c r="Z649" s="11" t="n">
        <v>6508</v>
      </c>
      <c r="AA649" s="11" t="n">
        <v>5854</v>
      </c>
      <c r="AB649" s="11" t="n">
        <v>737</v>
      </c>
      <c r="AC649" s="11" t="n">
        <v>78</v>
      </c>
      <c r="AD649" s="11" t="n">
        <v>0</v>
      </c>
      <c r="AE649" s="11" t="n">
        <v>2562</v>
      </c>
      <c r="AF649" s="11" t="n">
        <v>739</v>
      </c>
      <c r="AG649" s="11" t="n">
        <v>2534</v>
      </c>
      <c r="AH649" s="11" t="n">
        <f aca="false">AB649+AC649+AD649+AE649</f>
        <v>3377</v>
      </c>
      <c r="AI649" s="11" t="n">
        <f aca="false">AF649+AG649</f>
        <v>3273</v>
      </c>
      <c r="AJ649" s="11" t="n">
        <v>1284</v>
      </c>
      <c r="AK649" s="11" t="n">
        <v>103</v>
      </c>
      <c r="AL649" s="11" t="n">
        <v>5</v>
      </c>
      <c r="AM649" s="11" t="n">
        <v>2675</v>
      </c>
      <c r="AN649" s="11" t="n">
        <f aca="false">AJ649+AK649+AL649+AM649</f>
        <v>4067</v>
      </c>
      <c r="AO649" s="11" t="n">
        <f aca="false">AK649+AL649</f>
        <v>108</v>
      </c>
      <c r="AP649" s="11" t="n">
        <v>117</v>
      </c>
      <c r="AQ649" s="11" t="n">
        <v>22</v>
      </c>
      <c r="AR649" s="11" t="n">
        <v>216</v>
      </c>
      <c r="AS649" s="11" t="n">
        <v>145</v>
      </c>
      <c r="AT649" s="11" t="n">
        <v>1550</v>
      </c>
      <c r="AU649" s="11" t="n">
        <v>88</v>
      </c>
      <c r="AV649" s="11" t="n">
        <v>1218</v>
      </c>
      <c r="AW649" s="11" t="n">
        <v>1218</v>
      </c>
      <c r="AX649" s="11" t="n">
        <v>1</v>
      </c>
      <c r="AY649" s="11" t="n">
        <v>0</v>
      </c>
      <c r="AZ649" s="11" t="n">
        <v>1202</v>
      </c>
      <c r="BA649" s="11" t="n">
        <v>0</v>
      </c>
      <c r="BB649" s="11" t="n">
        <v>161</v>
      </c>
      <c r="BC649" s="11" t="n">
        <v>0</v>
      </c>
      <c r="BD649" s="11" t="n">
        <v>0</v>
      </c>
      <c r="BE649" s="11" t="n">
        <v>0</v>
      </c>
      <c r="BF649" s="11" t="n">
        <v>0</v>
      </c>
      <c r="BG649" s="11" t="n">
        <v>0</v>
      </c>
      <c r="BH649" s="11" t="n">
        <v>0</v>
      </c>
      <c r="BI649" s="11" t="n">
        <v>13</v>
      </c>
      <c r="BJ649" s="11" t="n">
        <v>1</v>
      </c>
      <c r="BK649" s="11" t="n">
        <v>124</v>
      </c>
      <c r="BL649" s="11" t="n">
        <v>45</v>
      </c>
      <c r="BM649" s="11" t="n">
        <v>0</v>
      </c>
      <c r="BN649" s="11" t="n">
        <v>0</v>
      </c>
      <c r="BO649" s="11" t="n">
        <v>6</v>
      </c>
      <c r="BP649" s="11" t="n">
        <v>0</v>
      </c>
      <c r="BQ649" s="11" t="n">
        <f aca="false">BM649+BN649+BO649+BP649</f>
        <v>6</v>
      </c>
      <c r="BR649" s="11" t="n">
        <v>741</v>
      </c>
      <c r="BS649" s="11" t="n">
        <v>1778</v>
      </c>
      <c r="BT649" s="11" t="n">
        <v>1316</v>
      </c>
      <c r="BU649" s="11" t="n">
        <v>2790</v>
      </c>
      <c r="BV649" s="12" t="n">
        <v>689.88</v>
      </c>
      <c r="BW649" s="11" t="n">
        <v>0</v>
      </c>
      <c r="BX649" s="11" t="n">
        <v>0</v>
      </c>
      <c r="BY649" s="11" t="n">
        <v>0</v>
      </c>
      <c r="BZ649" s="12" t="n">
        <v>108.166666666667</v>
      </c>
      <c r="CA649" s="11" t="n">
        <v>1142</v>
      </c>
      <c r="CB649" s="12" t="n">
        <v>15</v>
      </c>
      <c r="CC649" s="11" t="n">
        <v>174</v>
      </c>
      <c r="CD649" s="11" t="n">
        <v>3488</v>
      </c>
      <c r="CE649" s="11" t="n">
        <v>13</v>
      </c>
      <c r="CF649" s="11" t="n">
        <v>0</v>
      </c>
      <c r="CG649" s="11" t="n">
        <v>0</v>
      </c>
      <c r="CH649" s="11" t="n">
        <v>78</v>
      </c>
      <c r="CI649" s="11" t="n">
        <v>49</v>
      </c>
      <c r="CJ649" s="11" t="n">
        <v>38</v>
      </c>
      <c r="CK649" s="11" t="n">
        <v>4</v>
      </c>
      <c r="CL649" s="11" t="n">
        <v>0</v>
      </c>
      <c r="CM649" s="11" t="n">
        <v>588</v>
      </c>
      <c r="CN649" s="11" t="n">
        <v>588</v>
      </c>
      <c r="CO649" s="11" t="n">
        <v>3</v>
      </c>
      <c r="CP649" s="11" t="n">
        <v>12</v>
      </c>
      <c r="CQ649" s="11" t="n">
        <f aca="false">'Top Ten Disease (OPD)'!FC650</f>
        <v>9</v>
      </c>
      <c r="CR649" s="11" t="n">
        <v>35459</v>
      </c>
      <c r="CS649" s="11" t="n">
        <v>24219</v>
      </c>
    </row>
    <row r="650" customFormat="false" ht="12" hidden="false" customHeight="false" outlineLevel="0" collapsed="false">
      <c r="A650" s="11" t="s">
        <v>1442</v>
      </c>
      <c r="B650" s="11" t="s">
        <v>105</v>
      </c>
      <c r="C650" s="11" t="s">
        <v>1192</v>
      </c>
      <c r="D650" s="11" t="s">
        <v>1426</v>
      </c>
      <c r="E650" s="11" t="s">
        <v>1443</v>
      </c>
      <c r="F650" s="11" t="n">
        <v>861</v>
      </c>
      <c r="G650" s="11" t="n">
        <v>958</v>
      </c>
      <c r="H650" s="11" t="n">
        <v>898</v>
      </c>
      <c r="I650" s="11" t="n">
        <v>907</v>
      </c>
      <c r="J650" s="11" t="n">
        <v>932</v>
      </c>
      <c r="K650" s="11" t="n">
        <v>912</v>
      </c>
      <c r="L650" s="11" t="n">
        <v>1113</v>
      </c>
      <c r="M650" s="11" t="n">
        <v>504</v>
      </c>
      <c r="N650" s="11" t="n">
        <v>376</v>
      </c>
      <c r="O650" s="11" t="n">
        <v>946</v>
      </c>
      <c r="P650" s="12" t="n">
        <f aca="false">Q650*12</f>
        <v>228</v>
      </c>
      <c r="Q650" s="12" t="n">
        <v>19</v>
      </c>
      <c r="R650" s="11" t="n">
        <v>226</v>
      </c>
      <c r="S650" s="11" t="n">
        <v>62</v>
      </c>
      <c r="T650" s="11" t="n">
        <v>884</v>
      </c>
      <c r="U650" s="11" t="n">
        <v>35</v>
      </c>
      <c r="V650" s="11" t="n">
        <v>13</v>
      </c>
      <c r="W650" s="11" t="n">
        <v>286</v>
      </c>
      <c r="X650" s="11" t="n">
        <v>11</v>
      </c>
      <c r="Y650" s="11" t="n">
        <v>6</v>
      </c>
      <c r="Z650" s="11" t="n">
        <v>4463</v>
      </c>
      <c r="AA650" s="11" t="n">
        <v>3995</v>
      </c>
      <c r="AB650" s="11" t="n">
        <v>310</v>
      </c>
      <c r="AC650" s="11" t="n">
        <v>25</v>
      </c>
      <c r="AD650" s="11" t="n">
        <v>1</v>
      </c>
      <c r="AE650" s="11" t="n">
        <v>2008</v>
      </c>
      <c r="AF650" s="11" t="n">
        <v>325</v>
      </c>
      <c r="AG650" s="11" t="n">
        <v>2004</v>
      </c>
      <c r="AH650" s="11" t="n">
        <f aca="false">AB650+AC650+AD650+AE650</f>
        <v>2344</v>
      </c>
      <c r="AI650" s="11" t="n">
        <f aca="false">AF650+AG650</f>
        <v>2329</v>
      </c>
      <c r="AJ650" s="11" t="n">
        <v>594</v>
      </c>
      <c r="AK650" s="11" t="n">
        <v>266</v>
      </c>
      <c r="AL650" s="11" t="n">
        <v>10</v>
      </c>
      <c r="AM650" s="11" t="n">
        <v>2933</v>
      </c>
      <c r="AN650" s="11" t="n">
        <f aca="false">AJ650+AK650+AL650+AM650</f>
        <v>3803</v>
      </c>
      <c r="AO650" s="11" t="n">
        <f aca="false">AK650+AL650</f>
        <v>276</v>
      </c>
      <c r="AP650" s="11" t="n">
        <v>265</v>
      </c>
      <c r="AQ650" s="11" t="n">
        <v>7</v>
      </c>
      <c r="AR650" s="11" t="n">
        <v>90</v>
      </c>
      <c r="AS650" s="11" t="n">
        <v>220</v>
      </c>
      <c r="AT650" s="11" t="n">
        <v>784</v>
      </c>
      <c r="AU650" s="11" t="n">
        <v>102</v>
      </c>
      <c r="AV650" s="11" t="n">
        <v>480</v>
      </c>
      <c r="AW650" s="11" t="n">
        <v>672</v>
      </c>
      <c r="AX650" s="11" t="n">
        <v>0</v>
      </c>
      <c r="AY650" s="11" t="n">
        <v>0</v>
      </c>
      <c r="AZ650" s="11" t="n">
        <v>450</v>
      </c>
      <c r="BA650" s="11" t="n">
        <v>0</v>
      </c>
      <c r="BB650" s="11" t="n">
        <v>19</v>
      </c>
      <c r="BC650" s="11" t="n">
        <v>2</v>
      </c>
      <c r="BD650" s="11" t="n">
        <v>0</v>
      </c>
      <c r="BE650" s="11" t="n">
        <v>0</v>
      </c>
      <c r="BF650" s="11" t="n">
        <v>0</v>
      </c>
      <c r="BG650" s="11" t="n">
        <v>0</v>
      </c>
      <c r="BH650" s="11" t="n">
        <v>0</v>
      </c>
      <c r="BI650" s="11" t="n">
        <v>2</v>
      </c>
      <c r="BJ650" s="11" t="n">
        <v>0</v>
      </c>
      <c r="BK650" s="11" t="n">
        <v>39</v>
      </c>
      <c r="BL650" s="11" t="n">
        <v>0</v>
      </c>
      <c r="BM650" s="11" t="n">
        <v>0</v>
      </c>
      <c r="BN650" s="11" t="n">
        <v>0</v>
      </c>
      <c r="BO650" s="11" t="n">
        <v>3</v>
      </c>
      <c r="BP650" s="11" t="n">
        <v>1</v>
      </c>
      <c r="BQ650" s="11" t="n">
        <f aca="false">BM650+BN650+BO650+BP650</f>
        <v>4</v>
      </c>
      <c r="BR650" s="11" t="n">
        <v>377</v>
      </c>
      <c r="BS650" s="11" t="n">
        <v>478</v>
      </c>
      <c r="BT650" s="11" t="n">
        <v>264</v>
      </c>
      <c r="BU650" s="11" t="n">
        <v>414</v>
      </c>
      <c r="BV650" s="12" t="n">
        <v>360.4</v>
      </c>
      <c r="BW650" s="11" t="n">
        <v>0</v>
      </c>
      <c r="BX650" s="11" t="n">
        <v>0</v>
      </c>
      <c r="BY650" s="11" t="n">
        <v>0</v>
      </c>
      <c r="BZ650" s="12" t="n">
        <v>96.9166666666667</v>
      </c>
      <c r="CA650" s="11" t="n">
        <v>1048</v>
      </c>
      <c r="CB650" s="12" t="n">
        <v>17.0833333333333</v>
      </c>
      <c r="CC650" s="11" t="n">
        <v>199</v>
      </c>
      <c r="CD650" s="11" t="n">
        <v>3</v>
      </c>
      <c r="CE650" s="11" t="n">
        <v>0</v>
      </c>
      <c r="CF650" s="11" t="n">
        <v>0</v>
      </c>
      <c r="CG650" s="11" t="n">
        <v>3</v>
      </c>
      <c r="CH650" s="11" t="n">
        <v>82</v>
      </c>
      <c r="CI650" s="11" t="n">
        <v>54</v>
      </c>
      <c r="CJ650" s="11" t="n">
        <v>49</v>
      </c>
      <c r="CK650" s="11" t="n">
        <v>5</v>
      </c>
      <c r="CL650" s="11" t="n">
        <v>2</v>
      </c>
      <c r="CM650" s="11" t="n">
        <v>3186</v>
      </c>
      <c r="CN650" s="11" t="n">
        <v>3186</v>
      </c>
      <c r="CO650" s="11" t="n">
        <v>1</v>
      </c>
      <c r="CP650" s="11" t="n">
        <v>6</v>
      </c>
      <c r="CQ650" s="11" t="n">
        <f aca="false">'Top Ten Disease (OPD)'!FC651</f>
        <v>5</v>
      </c>
      <c r="CR650" s="11" t="n">
        <v>19253</v>
      </c>
      <c r="CS650" s="11" t="n">
        <v>14244</v>
      </c>
    </row>
    <row r="651" customFormat="false" ht="12" hidden="false" customHeight="false" outlineLevel="0" collapsed="false">
      <c r="A651" s="7" t="s">
        <v>1444</v>
      </c>
      <c r="B651" s="7" t="s">
        <v>98</v>
      </c>
      <c r="C651" s="7" t="s">
        <v>1445</v>
      </c>
      <c r="D651" s="7" t="s">
        <v>98</v>
      </c>
      <c r="E651" s="7" t="s">
        <v>1445</v>
      </c>
      <c r="F651" s="7" t="n">
        <v>39202</v>
      </c>
      <c r="G651" s="7" t="n">
        <v>38401</v>
      </c>
      <c r="H651" s="7" t="n">
        <v>34370</v>
      </c>
      <c r="I651" s="7" t="n">
        <v>34586</v>
      </c>
      <c r="J651" s="7" t="n">
        <v>33184</v>
      </c>
      <c r="K651" s="7" t="n">
        <v>27346</v>
      </c>
      <c r="L651" s="7" t="n">
        <v>32244</v>
      </c>
      <c r="M651" s="7" t="n">
        <v>17246</v>
      </c>
      <c r="N651" s="7" t="n">
        <v>14199</v>
      </c>
      <c r="O651" s="7" t="n">
        <v>32433</v>
      </c>
      <c r="P651" s="8" t="n">
        <f aca="false">Q651*12</f>
        <v>12447</v>
      </c>
      <c r="Q651" s="8" t="n">
        <v>1037.25</v>
      </c>
      <c r="R651" s="7" t="n">
        <v>11320</v>
      </c>
      <c r="S651" s="7" t="n">
        <v>1462</v>
      </c>
      <c r="T651" s="7" t="n">
        <v>43572</v>
      </c>
      <c r="U651" s="7" t="n">
        <v>2383</v>
      </c>
      <c r="V651" s="7" t="n">
        <v>676</v>
      </c>
      <c r="W651" s="7" t="n">
        <v>28922</v>
      </c>
      <c r="X651" s="7" t="n">
        <v>2679</v>
      </c>
      <c r="Y651" s="7" t="n">
        <v>631</v>
      </c>
      <c r="Z651" s="7" t="n">
        <v>156334</v>
      </c>
      <c r="AA651" s="7" t="n">
        <v>134884</v>
      </c>
      <c r="AB651" s="7" t="n">
        <v>33716</v>
      </c>
      <c r="AC651" s="7" t="n">
        <v>8801</v>
      </c>
      <c r="AD651" s="7" t="n">
        <v>401</v>
      </c>
      <c r="AE651" s="7" t="n">
        <v>84353</v>
      </c>
      <c r="AF651" s="7" t="n">
        <v>41864</v>
      </c>
      <c r="AG651" s="7" t="n">
        <v>80814</v>
      </c>
      <c r="AH651" s="7" t="n">
        <f aca="false">AB651+AC651+AD651+AE651</f>
        <v>127271</v>
      </c>
      <c r="AI651" s="7" t="n">
        <f aca="false">AF651+AG651</f>
        <v>122678</v>
      </c>
      <c r="AJ651" s="7" t="n">
        <v>55985</v>
      </c>
      <c r="AK651" s="7" t="n">
        <v>17997</v>
      </c>
      <c r="AL651" s="7" t="n">
        <v>988</v>
      </c>
      <c r="AM651" s="7" t="n">
        <v>95301</v>
      </c>
      <c r="AN651" s="7" t="n">
        <f aca="false">AJ651+AK651+AL651+AM651</f>
        <v>170271</v>
      </c>
      <c r="AO651" s="7" t="n">
        <f aca="false">AK651+AL651</f>
        <v>18985</v>
      </c>
      <c r="AP651" s="7" t="n">
        <v>16209</v>
      </c>
      <c r="AQ651" s="7" t="n">
        <v>7556</v>
      </c>
      <c r="AR651" s="7" t="n">
        <v>9228</v>
      </c>
      <c r="AS651" s="7" t="n">
        <v>13640</v>
      </c>
      <c r="AT651" s="7" t="n">
        <v>31047</v>
      </c>
      <c r="AU651" s="7" t="n">
        <v>5830</v>
      </c>
      <c r="AV651" s="7" t="n">
        <v>15170</v>
      </c>
      <c r="AW651" s="7" t="n">
        <v>22673</v>
      </c>
      <c r="AX651" s="7" t="n">
        <v>4616</v>
      </c>
      <c r="AY651" s="7" t="n">
        <v>258</v>
      </c>
      <c r="AZ651" s="7" t="n">
        <v>21123</v>
      </c>
      <c r="BA651" s="7" t="n">
        <v>179</v>
      </c>
      <c r="BB651" s="7" t="n">
        <v>7353</v>
      </c>
      <c r="BC651" s="7" t="n">
        <v>15</v>
      </c>
      <c r="BD651" s="7" t="n">
        <v>10</v>
      </c>
      <c r="BE651" s="7" t="n">
        <v>7</v>
      </c>
      <c r="BF651" s="7" t="n">
        <v>0</v>
      </c>
      <c r="BG651" s="7" t="n">
        <v>1</v>
      </c>
      <c r="BH651" s="7" t="n">
        <v>4</v>
      </c>
      <c r="BI651" s="7" t="n">
        <v>411</v>
      </c>
      <c r="BJ651" s="7" t="n">
        <v>211</v>
      </c>
      <c r="BK651" s="7" t="n">
        <v>3069</v>
      </c>
      <c r="BL651" s="7" t="n">
        <v>1864</v>
      </c>
      <c r="BM651" s="7" t="n">
        <v>19</v>
      </c>
      <c r="BN651" s="7" t="n">
        <v>0</v>
      </c>
      <c r="BO651" s="7" t="n">
        <v>117</v>
      </c>
      <c r="BP651" s="7" t="n">
        <v>70</v>
      </c>
      <c r="BQ651" s="7" t="n">
        <f aca="false">BM651+BN651+BO651+BP651</f>
        <v>206</v>
      </c>
      <c r="BR651" s="7" t="n">
        <v>8613</v>
      </c>
      <c r="BS651" s="7" t="n">
        <v>19652</v>
      </c>
      <c r="BT651" s="7" t="n">
        <v>5142</v>
      </c>
      <c r="BU651" s="7" t="n">
        <v>25494</v>
      </c>
      <c r="BV651" s="8" t="n">
        <v>15447.1</v>
      </c>
      <c r="BW651" s="7" t="n">
        <v>32</v>
      </c>
      <c r="BX651" s="7" t="n">
        <v>80</v>
      </c>
      <c r="BY651" s="7" t="n">
        <v>0</v>
      </c>
      <c r="BZ651" s="8" t="n">
        <v>4020</v>
      </c>
      <c r="CA651" s="7" t="n">
        <v>42535</v>
      </c>
      <c r="CB651" s="8" t="n">
        <v>1018.16666666667</v>
      </c>
      <c r="CC651" s="7" t="n">
        <v>10293</v>
      </c>
      <c r="CD651" s="7" t="n">
        <v>1331</v>
      </c>
      <c r="CE651" s="7" t="n">
        <v>57</v>
      </c>
      <c r="CF651" s="7" t="n">
        <v>64</v>
      </c>
      <c r="CG651" s="7" t="n">
        <v>276</v>
      </c>
      <c r="CH651" s="7" t="n">
        <v>1383</v>
      </c>
      <c r="CI651" s="7" t="n">
        <v>471</v>
      </c>
      <c r="CJ651" s="7" t="n">
        <v>405</v>
      </c>
      <c r="CK651" s="7" t="n">
        <v>210</v>
      </c>
      <c r="CL651" s="7" t="n">
        <v>1</v>
      </c>
      <c r="CM651" s="7" t="n">
        <v>7251</v>
      </c>
      <c r="CN651" s="7" t="n">
        <v>7249</v>
      </c>
      <c r="CO651" s="7" t="n">
        <v>75</v>
      </c>
      <c r="CP651" s="7" t="n">
        <v>18</v>
      </c>
      <c r="CQ651" s="7" t="n">
        <f aca="false">'Top Ten Disease (OPD)'!FC652</f>
        <v>90</v>
      </c>
      <c r="CR651" s="7" t="n">
        <v>849090</v>
      </c>
      <c r="CS651" s="7" t="n">
        <v>591062</v>
      </c>
    </row>
    <row r="652" customFormat="false" ht="12" hidden="false" customHeight="false" outlineLevel="0" collapsed="false">
      <c r="A652" s="9" t="s">
        <v>1446</v>
      </c>
      <c r="B652" s="9" t="s">
        <v>101</v>
      </c>
      <c r="C652" s="9" t="s">
        <v>1445</v>
      </c>
      <c r="D652" s="9" t="s">
        <v>1447</v>
      </c>
      <c r="E652" s="9" t="s">
        <v>1448</v>
      </c>
      <c r="F652" s="9" t="n">
        <v>904</v>
      </c>
      <c r="G652" s="9" t="n">
        <v>933</v>
      </c>
      <c r="H652" s="9" t="n">
        <v>840</v>
      </c>
      <c r="I652" s="9" t="n">
        <v>836</v>
      </c>
      <c r="J652" s="9" t="n">
        <v>761</v>
      </c>
      <c r="K652" s="9" t="n">
        <v>673</v>
      </c>
      <c r="L652" s="9" t="n">
        <v>625</v>
      </c>
      <c r="M652" s="9" t="n">
        <v>438</v>
      </c>
      <c r="N652" s="9" t="n">
        <v>230</v>
      </c>
      <c r="O652" s="9" t="n">
        <v>780</v>
      </c>
      <c r="P652" s="10" t="n">
        <f aca="false">Q652*12</f>
        <v>404</v>
      </c>
      <c r="Q652" s="10" t="n">
        <v>33.6666666666667</v>
      </c>
      <c r="R652" s="9" t="n">
        <v>318</v>
      </c>
      <c r="S652" s="9" t="n">
        <v>26</v>
      </c>
      <c r="T652" s="9" t="n">
        <v>1139</v>
      </c>
      <c r="U652" s="9" t="n">
        <v>52</v>
      </c>
      <c r="V652" s="9" t="n">
        <v>7</v>
      </c>
      <c r="W652" s="9" t="n">
        <v>1262</v>
      </c>
      <c r="X652" s="9" t="n">
        <v>32</v>
      </c>
      <c r="Y652" s="9" t="n">
        <v>3</v>
      </c>
      <c r="Z652" s="9" t="n">
        <v>3353</v>
      </c>
      <c r="AA652" s="9" t="n">
        <v>2700</v>
      </c>
      <c r="AB652" s="9" t="n">
        <v>1213</v>
      </c>
      <c r="AC652" s="9" t="n">
        <v>421</v>
      </c>
      <c r="AD652" s="9" t="n">
        <v>19</v>
      </c>
      <c r="AE652" s="9" t="n">
        <v>378</v>
      </c>
      <c r="AF652" s="9" t="n">
        <v>1423</v>
      </c>
      <c r="AG652" s="9" t="n">
        <v>369</v>
      </c>
      <c r="AH652" s="9" t="n">
        <f aca="false">AB652+AC652+AD652+AE652</f>
        <v>2031</v>
      </c>
      <c r="AI652" s="9" t="n">
        <f aca="false">AF652+AG652</f>
        <v>1792</v>
      </c>
      <c r="AJ652" s="9" t="n">
        <v>2060</v>
      </c>
      <c r="AK652" s="9" t="n">
        <v>698</v>
      </c>
      <c r="AL652" s="9" t="n">
        <v>104</v>
      </c>
      <c r="AM652" s="9" t="n">
        <v>813</v>
      </c>
      <c r="AN652" s="9" t="n">
        <f aca="false">AJ652+AK652+AL652+AM652</f>
        <v>3675</v>
      </c>
      <c r="AO652" s="9" t="n">
        <f aca="false">AK652+AL652</f>
        <v>802</v>
      </c>
      <c r="AP652" s="9" t="n">
        <v>632</v>
      </c>
      <c r="AQ652" s="9" t="n">
        <v>548</v>
      </c>
      <c r="AR652" s="9" t="n">
        <v>179</v>
      </c>
      <c r="AS652" s="9" t="n">
        <v>213</v>
      </c>
      <c r="AT652" s="9" t="n">
        <v>831</v>
      </c>
      <c r="AU652" s="9" t="n">
        <v>52</v>
      </c>
      <c r="AV652" s="9" t="n">
        <v>218</v>
      </c>
      <c r="AW652" s="9" t="n">
        <v>436</v>
      </c>
      <c r="AX652" s="9" t="n">
        <v>41</v>
      </c>
      <c r="AY652" s="9" t="n">
        <v>46</v>
      </c>
      <c r="AZ652" s="9" t="n">
        <v>217</v>
      </c>
      <c r="BA652" s="9" t="n">
        <v>19</v>
      </c>
      <c r="BB652" s="9" t="n">
        <v>242</v>
      </c>
      <c r="BC652" s="9" t="n">
        <v>0</v>
      </c>
      <c r="BD652" s="9" t="n">
        <v>0</v>
      </c>
      <c r="BE652" s="9" t="n">
        <v>2</v>
      </c>
      <c r="BF652" s="9" t="n">
        <v>0</v>
      </c>
      <c r="BG652" s="9" t="n">
        <v>0</v>
      </c>
      <c r="BH652" s="9" t="n">
        <v>0</v>
      </c>
      <c r="BI652" s="9" t="n">
        <v>6</v>
      </c>
      <c r="BJ652" s="9" t="n">
        <v>0</v>
      </c>
      <c r="BK652" s="9" t="n">
        <v>21</v>
      </c>
      <c r="BL652" s="9" t="n">
        <v>0</v>
      </c>
      <c r="BM652" s="9" t="n">
        <v>2</v>
      </c>
      <c r="BN652" s="9" t="n">
        <v>0</v>
      </c>
      <c r="BO652" s="9" t="n">
        <v>6</v>
      </c>
      <c r="BP652" s="9" t="n">
        <v>2</v>
      </c>
      <c r="BQ652" s="9" t="n">
        <f aca="false">BM652+BN652+BO652+BP652</f>
        <v>10</v>
      </c>
      <c r="BR652" s="9" t="n">
        <v>457</v>
      </c>
      <c r="BS652" s="9" t="n">
        <v>69</v>
      </c>
      <c r="BT652" s="9" t="n">
        <v>9</v>
      </c>
      <c r="BU652" s="9" t="n">
        <v>1197</v>
      </c>
      <c r="BV652" s="10" t="n">
        <v>281.08</v>
      </c>
      <c r="BW652" s="9" t="n">
        <v>0</v>
      </c>
      <c r="BX652" s="9" t="n">
        <v>0</v>
      </c>
      <c r="BY652" s="9" t="n">
        <v>0</v>
      </c>
      <c r="BZ652" s="10" t="n">
        <v>155</v>
      </c>
      <c r="CA652" s="9" t="n">
        <v>950</v>
      </c>
      <c r="CB652" s="10" t="n">
        <v>61.75</v>
      </c>
      <c r="CC652" s="9" t="n">
        <v>432</v>
      </c>
      <c r="CD652" s="9" t="n">
        <v>0</v>
      </c>
      <c r="CE652" s="9" t="n">
        <v>0</v>
      </c>
      <c r="CF652" s="9" t="n">
        <v>12</v>
      </c>
      <c r="CG652" s="9" t="n">
        <v>0</v>
      </c>
      <c r="CH652" s="9" t="n">
        <v>9</v>
      </c>
      <c r="CI652" s="9" t="n">
        <v>3</v>
      </c>
      <c r="CJ652" s="9" t="n">
        <v>15</v>
      </c>
      <c r="CK652" s="9" t="n">
        <v>0</v>
      </c>
      <c r="CL652" s="9" t="n">
        <v>0</v>
      </c>
      <c r="CM652" s="9" t="n">
        <v>0</v>
      </c>
      <c r="CN652" s="9" t="n">
        <v>0</v>
      </c>
      <c r="CO652" s="9" t="n">
        <v>0</v>
      </c>
      <c r="CP652" s="9" t="n">
        <v>0</v>
      </c>
      <c r="CQ652" s="9" t="n">
        <f aca="false">'Top Ten Disease (OPD)'!FC653</f>
        <v>0</v>
      </c>
      <c r="CR652" s="9" t="n">
        <v>31255</v>
      </c>
      <c r="CS652" s="9" t="n">
        <v>24816</v>
      </c>
    </row>
    <row r="653" customFormat="false" ht="12" hidden="false" customHeight="false" outlineLevel="0" collapsed="false">
      <c r="A653" s="11" t="s">
        <v>1449</v>
      </c>
      <c r="B653" s="11" t="s">
        <v>105</v>
      </c>
      <c r="C653" s="11" t="s">
        <v>1445</v>
      </c>
      <c r="D653" s="11" t="s">
        <v>1447</v>
      </c>
      <c r="E653" s="11" t="s">
        <v>1450</v>
      </c>
      <c r="F653" s="11" t="n">
        <v>58</v>
      </c>
      <c r="G653" s="11" t="n">
        <v>58</v>
      </c>
      <c r="H653" s="11" t="n">
        <v>43</v>
      </c>
      <c r="I653" s="11" t="n">
        <v>42</v>
      </c>
      <c r="J653" s="11" t="n">
        <v>35</v>
      </c>
      <c r="K653" s="11" t="n">
        <v>22</v>
      </c>
      <c r="L653" s="11" t="n">
        <v>18</v>
      </c>
      <c r="M653" s="11" t="n">
        <v>9</v>
      </c>
      <c r="N653" s="11" t="n">
        <v>9</v>
      </c>
      <c r="O653" s="11" t="n">
        <v>4</v>
      </c>
      <c r="P653" s="12" t="n">
        <f aca="false">Q653*12</f>
        <v>30</v>
      </c>
      <c r="Q653" s="12" t="n">
        <v>2.5</v>
      </c>
      <c r="R653" s="11" t="n">
        <v>10</v>
      </c>
      <c r="S653" s="11" t="n">
        <v>1</v>
      </c>
      <c r="T653" s="11" t="n">
        <v>25</v>
      </c>
      <c r="U653" s="11" t="n">
        <v>1</v>
      </c>
      <c r="V653" s="11" t="n">
        <v>0</v>
      </c>
      <c r="W653" s="11" t="n">
        <v>23</v>
      </c>
      <c r="X653" s="11" t="n">
        <v>3</v>
      </c>
      <c r="Y653" s="11" t="n">
        <v>0</v>
      </c>
      <c r="Z653" s="11" t="n">
        <v>83</v>
      </c>
      <c r="AA653" s="11" t="n">
        <v>70</v>
      </c>
      <c r="AB653" s="11" t="n">
        <v>14</v>
      </c>
      <c r="AC653" s="11" t="n">
        <v>2</v>
      </c>
      <c r="AD653" s="11" t="n">
        <v>0</v>
      </c>
      <c r="AE653" s="11" t="n">
        <v>1</v>
      </c>
      <c r="AF653" s="11" t="n">
        <v>7</v>
      </c>
      <c r="AG653" s="11" t="n">
        <v>1</v>
      </c>
      <c r="AH653" s="11" t="n">
        <f aca="false">AB653+AC653+AD653+AE653</f>
        <v>17</v>
      </c>
      <c r="AI653" s="11" t="n">
        <f aca="false">AF653+AG653</f>
        <v>8</v>
      </c>
      <c r="AJ653" s="11" t="n">
        <v>26</v>
      </c>
      <c r="AK653" s="11" t="n">
        <v>11</v>
      </c>
      <c r="AL653" s="11" t="n">
        <v>0</v>
      </c>
      <c r="AM653" s="11" t="n">
        <v>5</v>
      </c>
      <c r="AN653" s="11" t="n">
        <f aca="false">AJ653+AK653+AL653+AM653</f>
        <v>42</v>
      </c>
      <c r="AO653" s="11" t="n">
        <f aca="false">AK653+AL653</f>
        <v>11</v>
      </c>
      <c r="AP653" s="11" t="n">
        <v>8</v>
      </c>
      <c r="AQ653" s="11" t="n">
        <v>2</v>
      </c>
      <c r="AR653" s="11" t="n">
        <v>1</v>
      </c>
      <c r="AS653" s="11" t="n">
        <v>5</v>
      </c>
      <c r="AT653" s="11" t="n">
        <v>25</v>
      </c>
      <c r="AU653" s="11" t="n">
        <v>0</v>
      </c>
      <c r="AV653" s="11" t="n">
        <v>2</v>
      </c>
      <c r="AW653" s="11" t="n">
        <v>9</v>
      </c>
      <c r="AX653" s="11" t="n">
        <v>0</v>
      </c>
      <c r="AY653" s="11" t="n">
        <v>1</v>
      </c>
      <c r="AZ653" s="11" t="n">
        <v>0</v>
      </c>
      <c r="BA653" s="11" t="n">
        <v>1</v>
      </c>
      <c r="BB653" s="11" t="n">
        <v>2</v>
      </c>
      <c r="BC653" s="11" t="n">
        <v>0</v>
      </c>
      <c r="BD653" s="11" t="n">
        <v>0</v>
      </c>
      <c r="BE653" s="11" t="n">
        <v>0</v>
      </c>
      <c r="BF653" s="11" t="n">
        <v>0</v>
      </c>
      <c r="BG653" s="11" t="n">
        <v>0</v>
      </c>
      <c r="BH653" s="11" t="n">
        <v>0</v>
      </c>
      <c r="BI653" s="11" t="n">
        <v>0</v>
      </c>
      <c r="BJ653" s="11" t="n">
        <v>0</v>
      </c>
      <c r="BK653" s="11" t="n">
        <v>0</v>
      </c>
      <c r="BL653" s="11" t="n">
        <v>0</v>
      </c>
      <c r="BM653" s="11" t="n">
        <v>0</v>
      </c>
      <c r="BN653" s="11" t="n">
        <v>0</v>
      </c>
      <c r="BO653" s="11" t="n">
        <v>0</v>
      </c>
      <c r="BP653" s="11" t="n">
        <v>0</v>
      </c>
      <c r="BQ653" s="11" t="n">
        <f aca="false">BM653+BN653+BO653+BP653</f>
        <v>0</v>
      </c>
      <c r="BR653" s="11" t="n">
        <v>5</v>
      </c>
      <c r="BS653" s="11" t="n">
        <v>0</v>
      </c>
      <c r="BT653" s="11" t="n">
        <v>0</v>
      </c>
      <c r="BU653" s="11" t="n">
        <v>21</v>
      </c>
      <c r="BV653" s="12" t="n">
        <v>16.4666666666667</v>
      </c>
      <c r="BW653" s="11" t="n">
        <v>0</v>
      </c>
      <c r="BX653" s="11" t="n">
        <v>0</v>
      </c>
      <c r="BY653" s="11" t="n">
        <v>0</v>
      </c>
      <c r="BZ653" s="12" t="n">
        <v>10.2857142857143</v>
      </c>
      <c r="CA653" s="11" t="n">
        <v>20</v>
      </c>
      <c r="CB653" s="12" t="n">
        <v>4.3</v>
      </c>
      <c r="CC653" s="11" t="n">
        <v>34</v>
      </c>
      <c r="CD653" s="11" t="n">
        <v>0</v>
      </c>
      <c r="CE653" s="11" t="n">
        <v>0</v>
      </c>
      <c r="CF653" s="11" t="n">
        <v>0</v>
      </c>
      <c r="CG653" s="11" t="n">
        <v>0</v>
      </c>
      <c r="CH653" s="11" t="n">
        <v>0</v>
      </c>
      <c r="CI653" s="11" t="n">
        <v>0</v>
      </c>
      <c r="CJ653" s="11" t="n">
        <v>0</v>
      </c>
      <c r="CK653" s="11" t="n">
        <v>0</v>
      </c>
      <c r="CL653" s="11" t="n">
        <v>0</v>
      </c>
      <c r="CM653" s="11" t="n">
        <v>0</v>
      </c>
      <c r="CN653" s="11" t="n">
        <v>0</v>
      </c>
      <c r="CO653" s="11" t="n">
        <v>0</v>
      </c>
      <c r="CP653" s="11" t="n">
        <v>0</v>
      </c>
      <c r="CQ653" s="11" t="n">
        <f aca="false">'Top Ten Disease (OPD)'!FC654</f>
        <v>0</v>
      </c>
      <c r="CR653" s="11" t="n">
        <v>1165</v>
      </c>
      <c r="CS653" s="11" t="n">
        <v>872</v>
      </c>
    </row>
    <row r="654" customFormat="false" ht="12" hidden="false" customHeight="false" outlineLevel="0" collapsed="false">
      <c r="A654" s="11" t="s">
        <v>1451</v>
      </c>
      <c r="B654" s="11" t="s">
        <v>105</v>
      </c>
      <c r="C654" s="11" t="s">
        <v>1445</v>
      </c>
      <c r="D654" s="11" t="s">
        <v>1447</v>
      </c>
      <c r="E654" s="11" t="s">
        <v>1452</v>
      </c>
      <c r="F654" s="11" t="n">
        <v>22</v>
      </c>
      <c r="G654" s="11" t="n">
        <v>31</v>
      </c>
      <c r="H654" s="11" t="n">
        <v>29</v>
      </c>
      <c r="I654" s="11" t="n">
        <v>29</v>
      </c>
      <c r="J654" s="11" t="n">
        <v>28</v>
      </c>
      <c r="K654" s="11" t="n">
        <v>14</v>
      </c>
      <c r="L654" s="11" t="n">
        <v>12</v>
      </c>
      <c r="M654" s="11" t="n">
        <v>8</v>
      </c>
      <c r="N654" s="11" t="n">
        <v>0</v>
      </c>
      <c r="O654" s="11" t="n">
        <v>0</v>
      </c>
      <c r="P654" s="12" t="n">
        <f aca="false">Q654*12</f>
        <v>22.9090909090909</v>
      </c>
      <c r="Q654" s="12" t="n">
        <v>1.90909090909091</v>
      </c>
      <c r="R654" s="11" t="n">
        <v>21</v>
      </c>
      <c r="S654" s="11" t="n">
        <v>0</v>
      </c>
      <c r="T654" s="11" t="n">
        <v>14</v>
      </c>
      <c r="U654" s="11" t="n">
        <v>0</v>
      </c>
      <c r="V654" s="11" t="n">
        <v>0</v>
      </c>
      <c r="W654" s="11" t="n">
        <v>12</v>
      </c>
      <c r="X654" s="11" t="n">
        <v>0</v>
      </c>
      <c r="Y654" s="11" t="n">
        <v>0</v>
      </c>
      <c r="Z654" s="11" t="n">
        <v>19</v>
      </c>
      <c r="AA654" s="11" t="n">
        <v>17</v>
      </c>
      <c r="AB654" s="11" t="n">
        <v>3</v>
      </c>
      <c r="AC654" s="11" t="n">
        <v>0</v>
      </c>
      <c r="AD654" s="11" t="n">
        <v>0</v>
      </c>
      <c r="AE654" s="11" t="n">
        <v>0</v>
      </c>
      <c r="AF654" s="11" t="n">
        <v>5</v>
      </c>
      <c r="AG654" s="11" t="n">
        <v>0</v>
      </c>
      <c r="AH654" s="11" t="n">
        <f aca="false">AB654+AC654+AD654+AE654</f>
        <v>3</v>
      </c>
      <c r="AI654" s="11" t="n">
        <f aca="false">AF654+AG654</f>
        <v>5</v>
      </c>
      <c r="AJ654" s="11" t="n">
        <v>8</v>
      </c>
      <c r="AK654" s="11" t="n">
        <v>0</v>
      </c>
      <c r="AL654" s="11" t="n">
        <v>0</v>
      </c>
      <c r="AM654" s="11" t="n">
        <v>0</v>
      </c>
      <c r="AN654" s="11" t="n">
        <f aca="false">AJ654+AK654+AL654+AM654</f>
        <v>8</v>
      </c>
      <c r="AO654" s="11" t="n">
        <f aca="false">AK654+AL654</f>
        <v>0</v>
      </c>
      <c r="AP654" s="11" t="n">
        <v>2</v>
      </c>
      <c r="AQ654" s="11" t="n">
        <v>5</v>
      </c>
      <c r="AR654" s="11" t="n">
        <v>0</v>
      </c>
      <c r="AS654" s="11" t="n">
        <v>1</v>
      </c>
      <c r="AT654" s="11" t="n">
        <v>13</v>
      </c>
      <c r="AU654" s="11" t="n">
        <v>1</v>
      </c>
      <c r="AV654" s="11" t="n">
        <v>6</v>
      </c>
      <c r="AW654" s="11" t="n">
        <v>9</v>
      </c>
      <c r="AX654" s="11" t="n">
        <v>0</v>
      </c>
      <c r="AY654" s="11" t="n">
        <v>0</v>
      </c>
      <c r="AZ654" s="11" t="n">
        <v>0</v>
      </c>
      <c r="BA654" s="11" t="n">
        <v>3</v>
      </c>
      <c r="BB654" s="11" t="n">
        <v>2</v>
      </c>
      <c r="BC654" s="11" t="n">
        <v>0</v>
      </c>
      <c r="BD654" s="11" t="n">
        <v>0</v>
      </c>
      <c r="BE654" s="11" t="n">
        <v>0</v>
      </c>
      <c r="BF654" s="11" t="n">
        <v>0</v>
      </c>
      <c r="BG654" s="11" t="n">
        <v>0</v>
      </c>
      <c r="BH654" s="11" t="n">
        <v>0</v>
      </c>
      <c r="BI654" s="11" t="n">
        <v>0</v>
      </c>
      <c r="BJ654" s="11" t="n">
        <v>0</v>
      </c>
      <c r="BK654" s="11" t="n">
        <v>0</v>
      </c>
      <c r="BL654" s="11" t="n">
        <v>0</v>
      </c>
      <c r="BM654" s="11" t="n">
        <v>0</v>
      </c>
      <c r="BN654" s="11" t="n">
        <v>0</v>
      </c>
      <c r="BO654" s="11" t="n">
        <v>0</v>
      </c>
      <c r="BP654" s="11" t="n">
        <v>0</v>
      </c>
      <c r="BQ654" s="11" t="n">
        <f aca="false">BM654+BN654+BO654+BP654</f>
        <v>0</v>
      </c>
      <c r="BR654" s="11" t="n">
        <v>1</v>
      </c>
      <c r="BS654" s="11" t="n">
        <v>0</v>
      </c>
      <c r="BT654" s="11" t="n">
        <v>0</v>
      </c>
      <c r="BU654" s="11" t="n">
        <v>8</v>
      </c>
      <c r="BV654" s="12" t="n">
        <v>5.40666666666667</v>
      </c>
      <c r="BW654" s="11" t="n">
        <v>0</v>
      </c>
      <c r="BX654" s="11" t="n">
        <v>0</v>
      </c>
      <c r="BY654" s="11" t="n">
        <v>0</v>
      </c>
      <c r="BZ654" s="12" t="n">
        <v>19.5</v>
      </c>
      <c r="CA654" s="11" t="n">
        <v>4</v>
      </c>
      <c r="CB654" s="12" t="n">
        <v>6.33333333333333</v>
      </c>
      <c r="CC654" s="11" t="n">
        <v>42</v>
      </c>
      <c r="CD654" s="11" t="n">
        <v>0</v>
      </c>
      <c r="CE654" s="11" t="n">
        <v>0</v>
      </c>
      <c r="CF654" s="11" t="n">
        <v>0</v>
      </c>
      <c r="CG654" s="11" t="n">
        <v>0</v>
      </c>
      <c r="CH654" s="11" t="n">
        <v>0</v>
      </c>
      <c r="CI654" s="11" t="n">
        <v>0</v>
      </c>
      <c r="CJ654" s="11" t="n">
        <v>0</v>
      </c>
      <c r="CK654" s="11" t="n">
        <v>0</v>
      </c>
      <c r="CL654" s="11" t="n">
        <v>0</v>
      </c>
      <c r="CM654" s="11" t="n">
        <v>0</v>
      </c>
      <c r="CN654" s="11" t="n">
        <v>0</v>
      </c>
      <c r="CO654" s="11" t="n">
        <v>0</v>
      </c>
      <c r="CP654" s="11" t="n">
        <v>0</v>
      </c>
      <c r="CQ654" s="11" t="n">
        <f aca="false">'Top Ten Disease (OPD)'!FC655</f>
        <v>0</v>
      </c>
      <c r="CR654" s="11" t="n">
        <v>370</v>
      </c>
      <c r="CS654" s="11" t="n">
        <v>302</v>
      </c>
    </row>
    <row r="655" customFormat="false" ht="12" hidden="false" customHeight="false" outlineLevel="0" collapsed="false">
      <c r="A655" s="11" t="s">
        <v>1453</v>
      </c>
      <c r="B655" s="11" t="s">
        <v>105</v>
      </c>
      <c r="C655" s="11" t="s">
        <v>1445</v>
      </c>
      <c r="D655" s="11" t="s">
        <v>1447</v>
      </c>
      <c r="E655" s="11" t="s">
        <v>1454</v>
      </c>
      <c r="F655" s="11" t="n">
        <v>66</v>
      </c>
      <c r="G655" s="11" t="n">
        <v>84</v>
      </c>
      <c r="H655" s="11" t="n">
        <v>72</v>
      </c>
      <c r="I655" s="11" t="n">
        <v>73</v>
      </c>
      <c r="J655" s="11" t="n">
        <v>49</v>
      </c>
      <c r="K655" s="11" t="n">
        <v>53</v>
      </c>
      <c r="L655" s="11" t="n">
        <v>58</v>
      </c>
      <c r="M655" s="11" t="n">
        <v>44</v>
      </c>
      <c r="N655" s="11" t="n">
        <v>18</v>
      </c>
      <c r="O655" s="11" t="n">
        <v>0</v>
      </c>
      <c r="P655" s="12" t="n">
        <f aca="false">Q655*12</f>
        <v>48</v>
      </c>
      <c r="Q655" s="12" t="n">
        <v>4</v>
      </c>
      <c r="R655" s="11" t="n">
        <v>31</v>
      </c>
      <c r="S655" s="11" t="n">
        <v>0</v>
      </c>
      <c r="T655" s="11" t="n">
        <v>34</v>
      </c>
      <c r="U655" s="11" t="n">
        <v>5</v>
      </c>
      <c r="V655" s="11" t="n">
        <v>0</v>
      </c>
      <c r="W655" s="11" t="n">
        <v>27</v>
      </c>
      <c r="X655" s="11" t="n">
        <v>4</v>
      </c>
      <c r="Y655" s="11" t="n">
        <v>0</v>
      </c>
      <c r="Z655" s="11" t="n">
        <v>305</v>
      </c>
      <c r="AA655" s="11" t="n">
        <v>158</v>
      </c>
      <c r="AB655" s="11" t="n">
        <v>86</v>
      </c>
      <c r="AC655" s="11" t="n">
        <v>37</v>
      </c>
      <c r="AD655" s="11" t="n">
        <v>1</v>
      </c>
      <c r="AE655" s="11" t="n">
        <v>31</v>
      </c>
      <c r="AF655" s="11" t="n">
        <v>128</v>
      </c>
      <c r="AG655" s="11" t="n">
        <v>24</v>
      </c>
      <c r="AH655" s="11" t="n">
        <f aca="false">AB655+AC655+AD655+AE655</f>
        <v>155</v>
      </c>
      <c r="AI655" s="11" t="n">
        <f aca="false">AF655+AG655</f>
        <v>152</v>
      </c>
      <c r="AJ655" s="11" t="n">
        <v>109</v>
      </c>
      <c r="AK655" s="11" t="n">
        <v>16</v>
      </c>
      <c r="AL655" s="11" t="n">
        <v>0</v>
      </c>
      <c r="AM655" s="11" t="n">
        <v>8</v>
      </c>
      <c r="AN655" s="11" t="n">
        <f aca="false">AJ655+AK655+AL655+AM655</f>
        <v>133</v>
      </c>
      <c r="AO655" s="11" t="n">
        <f aca="false">AK655+AL655</f>
        <v>16</v>
      </c>
      <c r="AP655" s="11" t="n">
        <v>23</v>
      </c>
      <c r="AQ655" s="11" t="n">
        <v>34</v>
      </c>
      <c r="AR655" s="11" t="n">
        <v>20</v>
      </c>
      <c r="AS655" s="11" t="n">
        <v>13</v>
      </c>
      <c r="AT655" s="11" t="n">
        <v>87</v>
      </c>
      <c r="AU655" s="11" t="n">
        <v>5</v>
      </c>
      <c r="AV655" s="11" t="n">
        <v>21</v>
      </c>
      <c r="AW655" s="11" t="n">
        <v>35</v>
      </c>
      <c r="AX655" s="11" t="n">
        <v>8</v>
      </c>
      <c r="AY655" s="11" t="n">
        <v>24</v>
      </c>
      <c r="AZ655" s="11" t="n">
        <v>4</v>
      </c>
      <c r="BA655" s="11" t="n">
        <v>0</v>
      </c>
      <c r="BB655" s="11" t="n">
        <v>21</v>
      </c>
      <c r="BC655" s="11" t="n">
        <v>0</v>
      </c>
      <c r="BD655" s="11" t="n">
        <v>0</v>
      </c>
      <c r="BE655" s="11" t="n">
        <v>0</v>
      </c>
      <c r="BF655" s="11" t="n">
        <v>0</v>
      </c>
      <c r="BG655" s="11" t="n">
        <v>0</v>
      </c>
      <c r="BH655" s="11" t="n">
        <v>0</v>
      </c>
      <c r="BI655" s="11" t="n">
        <v>0</v>
      </c>
      <c r="BJ655" s="11" t="n">
        <v>0</v>
      </c>
      <c r="BK655" s="11" t="n">
        <v>0</v>
      </c>
      <c r="BL655" s="11" t="n">
        <v>0</v>
      </c>
      <c r="BM655" s="11" t="n">
        <v>0</v>
      </c>
      <c r="BN655" s="11" t="n">
        <v>0</v>
      </c>
      <c r="BO655" s="11" t="n">
        <v>0</v>
      </c>
      <c r="BP655" s="11" t="n">
        <v>0</v>
      </c>
      <c r="BQ655" s="11" t="n">
        <f aca="false">BM655+BN655+BO655+BP655</f>
        <v>0</v>
      </c>
      <c r="BR655" s="11" t="n">
        <v>39</v>
      </c>
      <c r="BS655" s="11" t="n">
        <v>8</v>
      </c>
      <c r="BT655" s="11" t="n">
        <v>0</v>
      </c>
      <c r="BU655" s="11" t="n">
        <v>140</v>
      </c>
      <c r="BV655" s="12" t="n">
        <v>12.9733333333333</v>
      </c>
      <c r="BW655" s="11" t="n">
        <v>0</v>
      </c>
      <c r="BX655" s="11" t="n">
        <v>0</v>
      </c>
      <c r="BY655" s="11" t="n">
        <v>0</v>
      </c>
      <c r="BZ655" s="12" t="n">
        <v>11.5</v>
      </c>
      <c r="CA655" s="11" t="n">
        <v>24</v>
      </c>
      <c r="CB655" s="12" t="n">
        <v>5.08333333333333</v>
      </c>
      <c r="CC655" s="11" t="n">
        <v>9</v>
      </c>
      <c r="CD655" s="11" t="n">
        <v>0</v>
      </c>
      <c r="CE655" s="11" t="n">
        <v>0</v>
      </c>
      <c r="CF655" s="11" t="n">
        <v>0</v>
      </c>
      <c r="CG655" s="11" t="n">
        <v>0</v>
      </c>
      <c r="CH655" s="11" t="n">
        <v>0</v>
      </c>
      <c r="CI655" s="11" t="n">
        <v>0</v>
      </c>
      <c r="CJ655" s="11" t="n">
        <v>0</v>
      </c>
      <c r="CK655" s="11" t="n">
        <v>0</v>
      </c>
      <c r="CL655" s="11" t="n">
        <v>0</v>
      </c>
      <c r="CM655" s="11" t="n">
        <v>0</v>
      </c>
      <c r="CN655" s="11" t="n">
        <v>0</v>
      </c>
      <c r="CO655" s="11" t="n">
        <v>0</v>
      </c>
      <c r="CP655" s="11" t="n">
        <v>0</v>
      </c>
      <c r="CQ655" s="11" t="n">
        <f aca="false">'Top Ten Disease (OPD)'!FC656</f>
        <v>0</v>
      </c>
      <c r="CR655" s="11" t="n">
        <v>2209</v>
      </c>
      <c r="CS655" s="11" t="n">
        <v>1739</v>
      </c>
    </row>
    <row r="656" customFormat="false" ht="12" hidden="false" customHeight="false" outlineLevel="0" collapsed="false">
      <c r="A656" s="11" t="s">
        <v>1455</v>
      </c>
      <c r="B656" s="11" t="s">
        <v>105</v>
      </c>
      <c r="C656" s="11" t="s">
        <v>1445</v>
      </c>
      <c r="D656" s="11" t="s">
        <v>1447</v>
      </c>
      <c r="E656" s="11" t="s">
        <v>1456</v>
      </c>
      <c r="F656" s="11" t="n">
        <v>136</v>
      </c>
      <c r="G656" s="11" t="n">
        <v>133</v>
      </c>
      <c r="H656" s="11" t="n">
        <v>124</v>
      </c>
      <c r="I656" s="11" t="n">
        <v>119</v>
      </c>
      <c r="J656" s="11" t="n">
        <v>132</v>
      </c>
      <c r="K656" s="11" t="n">
        <v>99</v>
      </c>
      <c r="L656" s="11" t="n">
        <v>81</v>
      </c>
      <c r="M656" s="11" t="n">
        <v>51</v>
      </c>
      <c r="N656" s="11" t="n">
        <v>42</v>
      </c>
      <c r="O656" s="11" t="n">
        <v>384</v>
      </c>
      <c r="P656" s="12" t="n">
        <f aca="false">Q656*12</f>
        <v>56</v>
      </c>
      <c r="Q656" s="12" t="n">
        <v>4.66666666666667</v>
      </c>
      <c r="R656" s="11" t="n">
        <v>28</v>
      </c>
      <c r="S656" s="11" t="n">
        <v>0</v>
      </c>
      <c r="T656" s="11" t="n">
        <v>255</v>
      </c>
      <c r="U656" s="11" t="n">
        <v>15</v>
      </c>
      <c r="V656" s="11" t="n">
        <v>0</v>
      </c>
      <c r="W656" s="11" t="n">
        <v>98</v>
      </c>
      <c r="X656" s="11" t="n">
        <v>0</v>
      </c>
      <c r="Y656" s="11" t="n">
        <v>0</v>
      </c>
      <c r="Z656" s="11" t="n">
        <v>573</v>
      </c>
      <c r="AA656" s="11" t="n">
        <v>489</v>
      </c>
      <c r="AB656" s="11" t="n">
        <v>195</v>
      </c>
      <c r="AC656" s="11" t="n">
        <v>102</v>
      </c>
      <c r="AD656" s="11" t="n">
        <v>1</v>
      </c>
      <c r="AE656" s="11" t="n">
        <v>50</v>
      </c>
      <c r="AF656" s="11" t="n">
        <v>313</v>
      </c>
      <c r="AG656" s="11" t="n">
        <v>49</v>
      </c>
      <c r="AH656" s="11" t="n">
        <f aca="false">AB656+AC656+AD656+AE656</f>
        <v>348</v>
      </c>
      <c r="AI656" s="11" t="n">
        <f aca="false">AF656+AG656</f>
        <v>362</v>
      </c>
      <c r="AJ656" s="11" t="n">
        <v>285</v>
      </c>
      <c r="AK656" s="11" t="n">
        <v>149</v>
      </c>
      <c r="AL656" s="11" t="n">
        <v>44</v>
      </c>
      <c r="AM656" s="11" t="n">
        <v>115</v>
      </c>
      <c r="AN656" s="11" t="n">
        <f aca="false">AJ656+AK656+AL656+AM656</f>
        <v>593</v>
      </c>
      <c r="AO656" s="11" t="n">
        <f aca="false">AK656+AL656</f>
        <v>193</v>
      </c>
      <c r="AP656" s="11" t="n">
        <v>207</v>
      </c>
      <c r="AQ656" s="11" t="n">
        <v>117</v>
      </c>
      <c r="AR656" s="11" t="n">
        <v>21</v>
      </c>
      <c r="AS656" s="11" t="n">
        <v>12</v>
      </c>
      <c r="AT656" s="11" t="n">
        <v>116</v>
      </c>
      <c r="AU656" s="11" t="n">
        <v>1</v>
      </c>
      <c r="AV656" s="11" t="n">
        <v>44</v>
      </c>
      <c r="AW656" s="11" t="n">
        <v>72</v>
      </c>
      <c r="AX656" s="11" t="n">
        <v>0</v>
      </c>
      <c r="AY656" s="11" t="n">
        <v>2</v>
      </c>
      <c r="AZ656" s="11" t="n">
        <v>6</v>
      </c>
      <c r="BA656" s="11" t="n">
        <v>0</v>
      </c>
      <c r="BB656" s="11" t="n">
        <v>6</v>
      </c>
      <c r="BC656" s="11" t="n">
        <v>0</v>
      </c>
      <c r="BD656" s="11" t="n">
        <v>0</v>
      </c>
      <c r="BE656" s="11" t="n">
        <v>0</v>
      </c>
      <c r="BF656" s="11" t="n">
        <v>0</v>
      </c>
      <c r="BG656" s="11" t="n">
        <v>0</v>
      </c>
      <c r="BH656" s="11" t="n">
        <v>0</v>
      </c>
      <c r="BI656" s="11" t="n">
        <v>0</v>
      </c>
      <c r="BJ656" s="11" t="n">
        <v>0</v>
      </c>
      <c r="BK656" s="11" t="n">
        <v>0</v>
      </c>
      <c r="BL656" s="11" t="n">
        <v>0</v>
      </c>
      <c r="BM656" s="11" t="n">
        <v>0</v>
      </c>
      <c r="BN656" s="11" t="n">
        <v>0</v>
      </c>
      <c r="BO656" s="11" t="n">
        <v>0</v>
      </c>
      <c r="BP656" s="11" t="n">
        <v>0</v>
      </c>
      <c r="BQ656" s="11" t="n">
        <f aca="false">BM656+BN656+BO656+BP656</f>
        <v>0</v>
      </c>
      <c r="BR656" s="11" t="n">
        <v>64</v>
      </c>
      <c r="BS656" s="11" t="n">
        <v>16</v>
      </c>
      <c r="BT656" s="11" t="n">
        <v>7</v>
      </c>
      <c r="BU656" s="11" t="n">
        <v>239</v>
      </c>
      <c r="BV656" s="12" t="n">
        <v>8.17333333333333</v>
      </c>
      <c r="BW656" s="11" t="n">
        <v>0</v>
      </c>
      <c r="BX656" s="11" t="n">
        <v>0</v>
      </c>
      <c r="BY656" s="11" t="n">
        <v>0</v>
      </c>
      <c r="BZ656" s="12" t="n">
        <v>17.25</v>
      </c>
      <c r="CA656" s="11" t="n">
        <v>81</v>
      </c>
      <c r="CB656" s="12" t="n">
        <v>6.5</v>
      </c>
      <c r="CC656" s="11" t="n">
        <v>6</v>
      </c>
      <c r="CD656" s="11" t="n">
        <v>0</v>
      </c>
      <c r="CE656" s="11" t="n">
        <v>0</v>
      </c>
      <c r="CF656" s="11" t="n">
        <v>0</v>
      </c>
      <c r="CG656" s="11" t="n">
        <v>0</v>
      </c>
      <c r="CH656" s="11" t="n">
        <v>0</v>
      </c>
      <c r="CI656" s="11" t="n">
        <v>0</v>
      </c>
      <c r="CJ656" s="11" t="n">
        <v>0</v>
      </c>
      <c r="CK656" s="11" t="n">
        <v>0</v>
      </c>
      <c r="CL656" s="11" t="n">
        <v>0</v>
      </c>
      <c r="CM656" s="11" t="n">
        <v>0</v>
      </c>
      <c r="CN656" s="11" t="n">
        <v>0</v>
      </c>
      <c r="CO656" s="11" t="n">
        <v>0</v>
      </c>
      <c r="CP656" s="11" t="n">
        <v>0</v>
      </c>
      <c r="CQ656" s="11" t="n">
        <f aca="false">'Top Ten Disease (OPD)'!FC657</f>
        <v>0</v>
      </c>
      <c r="CR656" s="11" t="n">
        <v>3654</v>
      </c>
      <c r="CS656" s="11" t="n">
        <v>3429</v>
      </c>
    </row>
    <row r="657" customFormat="false" ht="12" hidden="false" customHeight="false" outlineLevel="0" collapsed="false">
      <c r="A657" s="11" t="s">
        <v>1457</v>
      </c>
      <c r="B657" s="11" t="s">
        <v>116</v>
      </c>
      <c r="C657" s="11" t="s">
        <v>1445</v>
      </c>
      <c r="D657" s="11" t="s">
        <v>1447</v>
      </c>
      <c r="E657" s="11" t="s">
        <v>1458</v>
      </c>
      <c r="F657" s="11" t="n">
        <v>234</v>
      </c>
      <c r="G657" s="11" t="n">
        <v>247</v>
      </c>
      <c r="H657" s="11" t="n">
        <v>246</v>
      </c>
      <c r="I657" s="11" t="n">
        <v>246</v>
      </c>
      <c r="J657" s="11" t="n">
        <v>243</v>
      </c>
      <c r="K657" s="11" t="n">
        <v>199</v>
      </c>
      <c r="L657" s="11" t="n">
        <v>225</v>
      </c>
      <c r="M657" s="11" t="n">
        <v>118</v>
      </c>
      <c r="N657" s="11" t="n">
        <v>75</v>
      </c>
      <c r="O657" s="11" t="n">
        <v>86</v>
      </c>
      <c r="P657" s="12" t="n">
        <f aca="false">Q657*12</f>
        <v>106</v>
      </c>
      <c r="Q657" s="12" t="n">
        <v>8.83333333333333</v>
      </c>
      <c r="R657" s="11" t="n">
        <v>102</v>
      </c>
      <c r="S657" s="11" t="n">
        <v>0</v>
      </c>
      <c r="T657" s="11" t="n">
        <v>220</v>
      </c>
      <c r="U657" s="11" t="n">
        <v>8</v>
      </c>
      <c r="V657" s="11" t="n">
        <v>7</v>
      </c>
      <c r="W657" s="11" t="n">
        <v>368</v>
      </c>
      <c r="X657" s="11" t="n">
        <v>9</v>
      </c>
      <c r="Y657" s="11" t="n">
        <v>2</v>
      </c>
      <c r="Z657" s="11" t="n">
        <v>1510</v>
      </c>
      <c r="AA657" s="11" t="n">
        <v>1227</v>
      </c>
      <c r="AB657" s="11" t="n">
        <v>282</v>
      </c>
      <c r="AC657" s="11" t="n">
        <v>62</v>
      </c>
      <c r="AD657" s="11" t="n">
        <v>4</v>
      </c>
      <c r="AE657" s="11" t="n">
        <v>104</v>
      </c>
      <c r="AF657" s="11" t="n">
        <v>300</v>
      </c>
      <c r="AG657" s="11" t="n">
        <v>93</v>
      </c>
      <c r="AH657" s="11" t="n">
        <f aca="false">AB657+AC657+AD657+AE657</f>
        <v>452</v>
      </c>
      <c r="AI657" s="11" t="n">
        <f aca="false">AF657+AG657</f>
        <v>393</v>
      </c>
      <c r="AJ657" s="11" t="n">
        <v>588</v>
      </c>
      <c r="AK657" s="11" t="n">
        <v>124</v>
      </c>
      <c r="AL657" s="11" t="n">
        <v>20</v>
      </c>
      <c r="AM657" s="11" t="n">
        <v>342</v>
      </c>
      <c r="AN657" s="11" t="n">
        <f aca="false">AJ657+AK657+AL657+AM657</f>
        <v>1074</v>
      </c>
      <c r="AO657" s="11" t="n">
        <f aca="false">AK657+AL657</f>
        <v>144</v>
      </c>
      <c r="AP657" s="11" t="n">
        <v>121</v>
      </c>
      <c r="AQ657" s="11" t="n">
        <v>102</v>
      </c>
      <c r="AR657" s="11" t="n">
        <v>50</v>
      </c>
      <c r="AS657" s="11" t="n">
        <v>39</v>
      </c>
      <c r="AT657" s="11" t="n">
        <v>281</v>
      </c>
      <c r="AU657" s="11" t="n">
        <v>2</v>
      </c>
      <c r="AV657" s="11" t="n">
        <v>67</v>
      </c>
      <c r="AW657" s="11" t="n">
        <v>89</v>
      </c>
      <c r="AX657" s="11" t="n">
        <v>27</v>
      </c>
      <c r="AY657" s="11" t="n">
        <v>1</v>
      </c>
      <c r="AZ657" s="11" t="n">
        <v>74</v>
      </c>
      <c r="BA657" s="11" t="n">
        <v>8</v>
      </c>
      <c r="BB657" s="11" t="n">
        <v>72</v>
      </c>
      <c r="BC657" s="11" t="n">
        <v>0</v>
      </c>
      <c r="BD657" s="11" t="n">
        <v>0</v>
      </c>
      <c r="BE657" s="11" t="n">
        <v>0</v>
      </c>
      <c r="BF657" s="11" t="n">
        <v>0</v>
      </c>
      <c r="BG657" s="11" t="n">
        <v>0</v>
      </c>
      <c r="BH657" s="11" t="n">
        <v>0</v>
      </c>
      <c r="BI657" s="11" t="n">
        <v>0</v>
      </c>
      <c r="BJ657" s="11" t="n">
        <v>0</v>
      </c>
      <c r="BK657" s="11" t="n">
        <v>0</v>
      </c>
      <c r="BL657" s="11" t="n">
        <v>0</v>
      </c>
      <c r="BM657" s="11" t="n">
        <v>2</v>
      </c>
      <c r="BN657" s="11" t="n">
        <v>0</v>
      </c>
      <c r="BO657" s="11" t="n">
        <v>4</v>
      </c>
      <c r="BP657" s="11" t="n">
        <v>0</v>
      </c>
      <c r="BQ657" s="11" t="n">
        <f aca="false">BM657+BN657+BO657+BP657</f>
        <v>6</v>
      </c>
      <c r="BR657" s="11" t="n">
        <v>202</v>
      </c>
      <c r="BS657" s="11" t="n">
        <v>37</v>
      </c>
      <c r="BT657" s="11" t="n">
        <v>0</v>
      </c>
      <c r="BU657" s="11" t="n">
        <v>569</v>
      </c>
      <c r="BV657" s="12" t="n">
        <v>89.2933333333333</v>
      </c>
      <c r="BW657" s="11" t="n">
        <v>0</v>
      </c>
      <c r="BX657" s="11" t="n">
        <v>0</v>
      </c>
      <c r="BY657" s="11" t="n">
        <v>0</v>
      </c>
      <c r="BZ657" s="12" t="n">
        <v>41.5</v>
      </c>
      <c r="CA657" s="11" t="n">
        <v>445</v>
      </c>
      <c r="CB657" s="12" t="n">
        <v>15.25</v>
      </c>
      <c r="CC657" s="11" t="n">
        <v>170</v>
      </c>
      <c r="CD657" s="11" t="n">
        <v>0</v>
      </c>
      <c r="CE657" s="11" t="n">
        <v>0</v>
      </c>
      <c r="CF657" s="11" t="n">
        <v>12</v>
      </c>
      <c r="CG657" s="11" t="n">
        <v>0</v>
      </c>
      <c r="CH657" s="11" t="n">
        <v>0</v>
      </c>
      <c r="CI657" s="11" t="n">
        <v>0</v>
      </c>
      <c r="CJ657" s="11" t="n">
        <v>0</v>
      </c>
      <c r="CK657" s="11" t="n">
        <v>0</v>
      </c>
      <c r="CL657" s="11" t="n">
        <v>0</v>
      </c>
      <c r="CM657" s="11" t="n">
        <v>0</v>
      </c>
      <c r="CN657" s="11" t="n">
        <v>0</v>
      </c>
      <c r="CO657" s="11" t="n">
        <v>0</v>
      </c>
      <c r="CP657" s="11" t="n">
        <v>0</v>
      </c>
      <c r="CQ657" s="11" t="n">
        <f aca="false">'Top Ten Disease (OPD)'!FC658</f>
        <v>0</v>
      </c>
      <c r="CR657" s="11" t="n">
        <v>5219</v>
      </c>
      <c r="CS657" s="11" t="n">
        <v>3849</v>
      </c>
    </row>
    <row r="658" customFormat="false" ht="12" hidden="false" customHeight="false" outlineLevel="0" collapsed="false">
      <c r="A658" s="11" t="s">
        <v>1459</v>
      </c>
      <c r="B658" s="11" t="s">
        <v>116</v>
      </c>
      <c r="C658" s="11" t="s">
        <v>1445</v>
      </c>
      <c r="D658" s="11" t="s">
        <v>1447</v>
      </c>
      <c r="E658" s="11" t="s">
        <v>1460</v>
      </c>
      <c r="F658" s="11" t="n">
        <v>269</v>
      </c>
      <c r="G658" s="11" t="n">
        <v>248</v>
      </c>
      <c r="H658" s="11" t="n">
        <v>205</v>
      </c>
      <c r="I658" s="11" t="n">
        <v>205</v>
      </c>
      <c r="J658" s="11" t="n">
        <v>181</v>
      </c>
      <c r="K658" s="11" t="n">
        <v>197</v>
      </c>
      <c r="L658" s="11" t="n">
        <v>164</v>
      </c>
      <c r="M658" s="11" t="n">
        <v>150</v>
      </c>
      <c r="N658" s="11" t="n">
        <v>63</v>
      </c>
      <c r="O658" s="11" t="n">
        <v>227</v>
      </c>
      <c r="P658" s="12" t="n">
        <f aca="false">Q658*12</f>
        <v>74.1818181818182</v>
      </c>
      <c r="Q658" s="12" t="n">
        <v>6.18181818181818</v>
      </c>
      <c r="R658" s="11" t="n">
        <v>49</v>
      </c>
      <c r="S658" s="11" t="n">
        <v>25</v>
      </c>
      <c r="T658" s="11" t="n">
        <v>455</v>
      </c>
      <c r="U658" s="11" t="n">
        <v>15</v>
      </c>
      <c r="V658" s="11" t="n">
        <v>0</v>
      </c>
      <c r="W658" s="11" t="n">
        <v>618</v>
      </c>
      <c r="X658" s="11" t="n">
        <v>15</v>
      </c>
      <c r="Y658" s="11" t="n">
        <v>0</v>
      </c>
      <c r="Z658" s="11" t="n">
        <v>308</v>
      </c>
      <c r="AA658" s="11" t="n">
        <v>282</v>
      </c>
      <c r="AB658" s="11" t="n">
        <v>406</v>
      </c>
      <c r="AC658" s="11" t="n">
        <v>183</v>
      </c>
      <c r="AD658" s="11" t="n">
        <v>13</v>
      </c>
      <c r="AE658" s="11" t="n">
        <v>108</v>
      </c>
      <c r="AF658" s="11" t="n">
        <v>370</v>
      </c>
      <c r="AG658" s="11" t="n">
        <v>98</v>
      </c>
      <c r="AH658" s="11" t="n">
        <f aca="false">AB658+AC658+AD658+AE658</f>
        <v>710</v>
      </c>
      <c r="AI658" s="11" t="n">
        <f aca="false">AF658+AG658</f>
        <v>468</v>
      </c>
      <c r="AJ658" s="11" t="n">
        <v>705</v>
      </c>
      <c r="AK658" s="11" t="n">
        <v>358</v>
      </c>
      <c r="AL658" s="11" t="n">
        <v>39</v>
      </c>
      <c r="AM658" s="11" t="n">
        <v>163</v>
      </c>
      <c r="AN658" s="11" t="n">
        <f aca="false">AJ658+AK658+AL658+AM658</f>
        <v>1265</v>
      </c>
      <c r="AO658" s="11" t="n">
        <f aca="false">AK658+AL658</f>
        <v>397</v>
      </c>
      <c r="AP658" s="11" t="n">
        <v>78</v>
      </c>
      <c r="AQ658" s="11" t="n">
        <v>175</v>
      </c>
      <c r="AR658" s="11" t="n">
        <v>66</v>
      </c>
      <c r="AS658" s="11" t="n">
        <v>125</v>
      </c>
      <c r="AT658" s="11" t="n">
        <v>233</v>
      </c>
      <c r="AU658" s="11" t="n">
        <v>38</v>
      </c>
      <c r="AV658" s="11" t="n">
        <v>68</v>
      </c>
      <c r="AW658" s="11" t="n">
        <v>144</v>
      </c>
      <c r="AX658" s="11" t="n">
        <v>6</v>
      </c>
      <c r="AY658" s="11" t="n">
        <v>17</v>
      </c>
      <c r="AZ658" s="11" t="n">
        <v>132</v>
      </c>
      <c r="BA658" s="11" t="n">
        <v>7</v>
      </c>
      <c r="BB658" s="11" t="n">
        <v>138</v>
      </c>
      <c r="BC658" s="11" t="n">
        <v>0</v>
      </c>
      <c r="BD658" s="11" t="n">
        <v>0</v>
      </c>
      <c r="BE658" s="11" t="n">
        <v>0</v>
      </c>
      <c r="BF658" s="11" t="n">
        <v>0</v>
      </c>
      <c r="BG658" s="11" t="n">
        <v>0</v>
      </c>
      <c r="BH658" s="11" t="n">
        <v>0</v>
      </c>
      <c r="BI658" s="11" t="n">
        <v>6</v>
      </c>
      <c r="BJ658" s="11" t="n">
        <v>0</v>
      </c>
      <c r="BK658" s="11" t="n">
        <v>21</v>
      </c>
      <c r="BL658" s="11" t="n">
        <v>0</v>
      </c>
      <c r="BM658" s="11" t="n">
        <v>0</v>
      </c>
      <c r="BN658" s="11" t="n">
        <v>0</v>
      </c>
      <c r="BO658" s="11" t="n">
        <v>0</v>
      </c>
      <c r="BP658" s="11" t="n">
        <v>1</v>
      </c>
      <c r="BQ658" s="11" t="n">
        <f aca="false">BM658+BN658+BO658+BP658</f>
        <v>1</v>
      </c>
      <c r="BR658" s="11" t="n">
        <v>103</v>
      </c>
      <c r="BS658" s="11" t="n">
        <v>0</v>
      </c>
      <c r="BT658" s="11" t="n">
        <v>0</v>
      </c>
      <c r="BU658" s="11" t="n">
        <v>109</v>
      </c>
      <c r="BV658" s="12" t="n">
        <v>110.633333333333</v>
      </c>
      <c r="BW658" s="11" t="n">
        <v>0</v>
      </c>
      <c r="BX658" s="11" t="n">
        <v>0</v>
      </c>
      <c r="BY658" s="11" t="n">
        <v>0</v>
      </c>
      <c r="BZ658" s="12" t="n">
        <v>28.5</v>
      </c>
      <c r="CA658" s="11" t="n">
        <v>165</v>
      </c>
      <c r="CB658" s="12" t="n">
        <v>12.75</v>
      </c>
      <c r="CC658" s="11" t="n">
        <v>87</v>
      </c>
      <c r="CD658" s="11" t="n">
        <v>0</v>
      </c>
      <c r="CE658" s="11" t="n">
        <v>0</v>
      </c>
      <c r="CF658" s="11" t="n">
        <v>0</v>
      </c>
      <c r="CG658" s="11" t="n">
        <v>0</v>
      </c>
      <c r="CH658" s="11" t="n">
        <v>9</v>
      </c>
      <c r="CI658" s="11" t="n">
        <v>3</v>
      </c>
      <c r="CJ658" s="11" t="n">
        <v>15</v>
      </c>
      <c r="CK658" s="11" t="n">
        <v>0</v>
      </c>
      <c r="CL658" s="11" t="n">
        <v>0</v>
      </c>
      <c r="CM658" s="11" t="n">
        <v>0</v>
      </c>
      <c r="CN658" s="11" t="n">
        <v>0</v>
      </c>
      <c r="CO658" s="11" t="n">
        <v>0</v>
      </c>
      <c r="CP658" s="11" t="n">
        <v>0</v>
      </c>
      <c r="CQ658" s="11" t="n">
        <f aca="false">'Top Ten Disease (OPD)'!FC659</f>
        <v>0</v>
      </c>
      <c r="CR658" s="11" t="n">
        <v>15477</v>
      </c>
      <c r="CS658" s="11" t="n">
        <v>12390</v>
      </c>
    </row>
    <row r="659" customFormat="false" ht="12" hidden="false" customHeight="false" outlineLevel="0" collapsed="false">
      <c r="A659" s="11" t="s">
        <v>1461</v>
      </c>
      <c r="B659" s="11" t="s">
        <v>105</v>
      </c>
      <c r="C659" s="11" t="s">
        <v>1445</v>
      </c>
      <c r="D659" s="11" t="s">
        <v>1447</v>
      </c>
      <c r="E659" s="11" t="s">
        <v>1462</v>
      </c>
      <c r="F659" s="11" t="n">
        <v>77</v>
      </c>
      <c r="G659" s="11" t="n">
        <v>85</v>
      </c>
      <c r="H659" s="11" t="n">
        <v>79</v>
      </c>
      <c r="I659" s="11" t="n">
        <v>80</v>
      </c>
      <c r="J659" s="11" t="n">
        <v>80</v>
      </c>
      <c r="K659" s="11" t="n">
        <v>71</v>
      </c>
      <c r="L659" s="11" t="n">
        <v>61</v>
      </c>
      <c r="M659" s="11" t="n">
        <v>29</v>
      </c>
      <c r="N659" s="11" t="n">
        <v>1</v>
      </c>
      <c r="O659" s="11" t="n">
        <v>79</v>
      </c>
      <c r="P659" s="12" t="n">
        <f aca="false">Q659*12</f>
        <v>96</v>
      </c>
      <c r="Q659" s="12" t="n">
        <v>8</v>
      </c>
      <c r="R659" s="11" t="n">
        <v>73</v>
      </c>
      <c r="S659" s="11" t="n">
        <v>0</v>
      </c>
      <c r="T659" s="11" t="n">
        <v>121</v>
      </c>
      <c r="U659" s="11" t="n">
        <v>8</v>
      </c>
      <c r="V659" s="11" t="n">
        <v>0</v>
      </c>
      <c r="W659" s="11" t="n">
        <v>106</v>
      </c>
      <c r="X659" s="11" t="n">
        <v>1</v>
      </c>
      <c r="Y659" s="11" t="n">
        <v>1</v>
      </c>
      <c r="Z659" s="11" t="n">
        <v>495</v>
      </c>
      <c r="AA659" s="11" t="n">
        <v>410</v>
      </c>
      <c r="AB659" s="11" t="n">
        <v>131</v>
      </c>
      <c r="AC659" s="11" t="n">
        <v>35</v>
      </c>
      <c r="AD659" s="11" t="n">
        <v>0</v>
      </c>
      <c r="AE659" s="11" t="n">
        <v>84</v>
      </c>
      <c r="AF659" s="11" t="n">
        <v>78</v>
      </c>
      <c r="AG659" s="11" t="n">
        <v>104</v>
      </c>
      <c r="AH659" s="11" t="n">
        <f aca="false">AB659+AC659+AD659+AE659</f>
        <v>250</v>
      </c>
      <c r="AI659" s="11" t="n">
        <f aca="false">AF659+AG659</f>
        <v>182</v>
      </c>
      <c r="AJ659" s="11" t="n">
        <v>262</v>
      </c>
      <c r="AK659" s="11" t="n">
        <v>40</v>
      </c>
      <c r="AL659" s="11" t="n">
        <v>1</v>
      </c>
      <c r="AM659" s="11" t="n">
        <v>180</v>
      </c>
      <c r="AN659" s="11" t="n">
        <f aca="false">AJ659+AK659+AL659+AM659</f>
        <v>483</v>
      </c>
      <c r="AO659" s="11" t="n">
        <f aca="false">AK659+AL659</f>
        <v>41</v>
      </c>
      <c r="AP659" s="11" t="n">
        <v>193</v>
      </c>
      <c r="AQ659" s="11" t="n">
        <v>58</v>
      </c>
      <c r="AR659" s="11" t="n">
        <v>21</v>
      </c>
      <c r="AS659" s="11" t="n">
        <v>18</v>
      </c>
      <c r="AT659" s="11" t="n">
        <v>76</v>
      </c>
      <c r="AU659" s="11" t="n">
        <v>5</v>
      </c>
      <c r="AV659" s="11" t="n">
        <v>10</v>
      </c>
      <c r="AW659" s="11" t="n">
        <v>70</v>
      </c>
      <c r="AX659" s="11" t="n">
        <v>0</v>
      </c>
      <c r="AY659" s="11" t="n">
        <v>1</v>
      </c>
      <c r="AZ659" s="11" t="n">
        <v>1</v>
      </c>
      <c r="BA659" s="11" t="n">
        <v>0</v>
      </c>
      <c r="BB659" s="11" t="n">
        <v>1</v>
      </c>
      <c r="BC659" s="11" t="n">
        <v>0</v>
      </c>
      <c r="BD659" s="11" t="n">
        <v>0</v>
      </c>
      <c r="BE659" s="11" t="n">
        <v>2</v>
      </c>
      <c r="BF659" s="11" t="n">
        <v>0</v>
      </c>
      <c r="BG659" s="11" t="n">
        <v>0</v>
      </c>
      <c r="BH659" s="11" t="n">
        <v>0</v>
      </c>
      <c r="BI659" s="11" t="n">
        <v>0</v>
      </c>
      <c r="BJ659" s="11" t="n">
        <v>0</v>
      </c>
      <c r="BK659" s="11" t="n">
        <v>0</v>
      </c>
      <c r="BL659" s="11" t="n">
        <v>0</v>
      </c>
      <c r="BM659" s="11" t="n">
        <v>0</v>
      </c>
      <c r="BN659" s="11" t="n">
        <v>0</v>
      </c>
      <c r="BO659" s="11" t="n">
        <v>2</v>
      </c>
      <c r="BP659" s="11" t="n">
        <v>1</v>
      </c>
      <c r="BQ659" s="11" t="n">
        <f aca="false">BM659+BN659+BO659+BP659</f>
        <v>3</v>
      </c>
      <c r="BR659" s="11" t="n">
        <v>33</v>
      </c>
      <c r="BS659" s="11" t="n">
        <v>8</v>
      </c>
      <c r="BT659" s="11" t="n">
        <v>2</v>
      </c>
      <c r="BU659" s="11" t="n">
        <v>108</v>
      </c>
      <c r="BV659" s="12" t="n">
        <v>25.3333333333333</v>
      </c>
      <c r="BW659" s="11" t="n">
        <v>0</v>
      </c>
      <c r="BX659" s="11" t="n">
        <v>0</v>
      </c>
      <c r="BY659" s="11" t="n">
        <v>0</v>
      </c>
      <c r="BZ659" s="12" t="n">
        <v>25.5</v>
      </c>
      <c r="CA659" s="11" t="n">
        <v>182</v>
      </c>
      <c r="CB659" s="12" t="n">
        <v>8.75</v>
      </c>
      <c r="CC659" s="11" t="n">
        <v>76</v>
      </c>
      <c r="CD659" s="11" t="n">
        <v>0</v>
      </c>
      <c r="CE659" s="11" t="n">
        <v>0</v>
      </c>
      <c r="CF659" s="11" t="n">
        <v>0</v>
      </c>
      <c r="CG659" s="11" t="n">
        <v>0</v>
      </c>
      <c r="CH659" s="11" t="n">
        <v>0</v>
      </c>
      <c r="CI659" s="11" t="n">
        <v>0</v>
      </c>
      <c r="CJ659" s="11" t="n">
        <v>0</v>
      </c>
      <c r="CK659" s="11" t="n">
        <v>0</v>
      </c>
      <c r="CL659" s="11" t="n">
        <v>0</v>
      </c>
      <c r="CM659" s="11" t="n">
        <v>0</v>
      </c>
      <c r="CN659" s="11" t="n">
        <v>0</v>
      </c>
      <c r="CO659" s="11" t="n">
        <v>0</v>
      </c>
      <c r="CP659" s="11" t="n">
        <v>0</v>
      </c>
      <c r="CQ659" s="11" t="n">
        <f aca="false">'Top Ten Disease (OPD)'!FC660</f>
        <v>0</v>
      </c>
      <c r="CR659" s="11" t="n">
        <v>2464</v>
      </c>
      <c r="CS659" s="11" t="n">
        <v>1682</v>
      </c>
    </row>
    <row r="660" customFormat="false" ht="12" hidden="false" customHeight="false" outlineLevel="0" collapsed="false">
      <c r="A660" s="11" t="s">
        <v>1463</v>
      </c>
      <c r="B660" s="11" t="s">
        <v>105</v>
      </c>
      <c r="C660" s="11" t="s">
        <v>1445</v>
      </c>
      <c r="D660" s="11" t="s">
        <v>1447</v>
      </c>
      <c r="E660" s="11" t="s">
        <v>1464</v>
      </c>
      <c r="F660" s="11" t="n">
        <v>42</v>
      </c>
      <c r="G660" s="11" t="n">
        <v>47</v>
      </c>
      <c r="H660" s="11" t="n">
        <v>42</v>
      </c>
      <c r="I660" s="11" t="n">
        <v>42</v>
      </c>
      <c r="J660" s="11" t="n">
        <v>13</v>
      </c>
      <c r="K660" s="11" t="n">
        <v>18</v>
      </c>
      <c r="L660" s="11" t="n">
        <v>6</v>
      </c>
      <c r="M660" s="11" t="n">
        <v>29</v>
      </c>
      <c r="N660" s="11" t="n">
        <v>22</v>
      </c>
      <c r="O660" s="11" t="n">
        <v>0</v>
      </c>
      <c r="P660" s="12" t="n">
        <f aca="false">Q660*12</f>
        <v>33</v>
      </c>
      <c r="Q660" s="12" t="n">
        <v>2.75</v>
      </c>
      <c r="R660" s="11" t="n">
        <v>4</v>
      </c>
      <c r="S660" s="11" t="n">
        <v>0</v>
      </c>
      <c r="T660" s="11" t="n">
        <v>15</v>
      </c>
      <c r="U660" s="11" t="n">
        <v>0</v>
      </c>
      <c r="V660" s="11" t="n">
        <v>0</v>
      </c>
      <c r="W660" s="11" t="n">
        <v>10</v>
      </c>
      <c r="X660" s="11" t="n">
        <v>0</v>
      </c>
      <c r="Y660" s="11" t="n">
        <v>0</v>
      </c>
      <c r="Z660" s="11" t="n">
        <v>60</v>
      </c>
      <c r="AA660" s="11" t="n">
        <v>47</v>
      </c>
      <c r="AB660" s="11" t="n">
        <v>96</v>
      </c>
      <c r="AC660" s="11" t="n">
        <v>0</v>
      </c>
      <c r="AD660" s="11" t="n">
        <v>0</v>
      </c>
      <c r="AE660" s="11" t="n">
        <v>0</v>
      </c>
      <c r="AF660" s="11" t="n">
        <v>222</v>
      </c>
      <c r="AG660" s="11" t="n">
        <v>0</v>
      </c>
      <c r="AH660" s="11" t="n">
        <f aca="false">AB660+AC660+AD660+AE660</f>
        <v>96</v>
      </c>
      <c r="AI660" s="11" t="n">
        <f aca="false">AF660+AG660</f>
        <v>222</v>
      </c>
      <c r="AJ660" s="11" t="n">
        <v>77</v>
      </c>
      <c r="AK660" s="11" t="n">
        <v>0</v>
      </c>
      <c r="AL660" s="11" t="n">
        <v>0</v>
      </c>
      <c r="AM660" s="11" t="n">
        <v>0</v>
      </c>
      <c r="AN660" s="11" t="n">
        <f aca="false">AJ660+AK660+AL660+AM660</f>
        <v>77</v>
      </c>
      <c r="AO660" s="11" t="n">
        <f aca="false">AK660+AL660</f>
        <v>0</v>
      </c>
      <c r="AP660" s="11" t="n">
        <v>0</v>
      </c>
      <c r="AQ660" s="11" t="n">
        <v>55</v>
      </c>
      <c r="AR660" s="11" t="n">
        <v>0</v>
      </c>
      <c r="AS660" s="11" t="n">
        <v>0</v>
      </c>
      <c r="AT660" s="11" t="n">
        <v>0</v>
      </c>
      <c r="AU660" s="11" t="n">
        <v>0</v>
      </c>
      <c r="AV660" s="11" t="n">
        <v>0</v>
      </c>
      <c r="AW660" s="11" t="n">
        <v>8</v>
      </c>
      <c r="AX660" s="11" t="n">
        <v>0</v>
      </c>
      <c r="AY660" s="11" t="n">
        <v>0</v>
      </c>
      <c r="AZ660" s="11" t="n">
        <v>0</v>
      </c>
      <c r="BA660" s="11" t="n">
        <v>0</v>
      </c>
      <c r="BB660" s="11" t="n">
        <v>0</v>
      </c>
      <c r="BC660" s="11" t="n">
        <v>0</v>
      </c>
      <c r="BD660" s="11" t="n">
        <v>0</v>
      </c>
      <c r="BE660" s="11" t="n">
        <v>0</v>
      </c>
      <c r="BF660" s="11" t="n">
        <v>0</v>
      </c>
      <c r="BG660" s="11" t="n">
        <v>0</v>
      </c>
      <c r="BH660" s="11" t="n">
        <v>0</v>
      </c>
      <c r="BI660" s="11" t="n">
        <v>0</v>
      </c>
      <c r="BJ660" s="11" t="n">
        <v>0</v>
      </c>
      <c r="BK660" s="11" t="n">
        <v>0</v>
      </c>
      <c r="BL660" s="11" t="n">
        <v>0</v>
      </c>
      <c r="BM660" s="11" t="n">
        <v>0</v>
      </c>
      <c r="BN660" s="11" t="n">
        <v>0</v>
      </c>
      <c r="BO660" s="11" t="n">
        <v>0</v>
      </c>
      <c r="BP660" s="11" t="n">
        <v>0</v>
      </c>
      <c r="BQ660" s="11" t="n">
        <f aca="false">BM660+BN660+BO660+BP660</f>
        <v>0</v>
      </c>
      <c r="BR660" s="11" t="n">
        <v>10</v>
      </c>
      <c r="BS660" s="11" t="n">
        <v>0</v>
      </c>
      <c r="BT660" s="11" t="n">
        <v>0</v>
      </c>
      <c r="BU660" s="11" t="n">
        <v>3</v>
      </c>
      <c r="BV660" s="12" t="n">
        <v>12.8</v>
      </c>
      <c r="BW660" s="11" t="n">
        <v>0</v>
      </c>
      <c r="BX660" s="11" t="n">
        <v>0</v>
      </c>
      <c r="BY660" s="11" t="n">
        <v>0</v>
      </c>
      <c r="BZ660" s="12" t="n">
        <v>12.6</v>
      </c>
      <c r="CA660" s="11" t="n">
        <v>29</v>
      </c>
      <c r="CB660" s="12" t="n">
        <v>5.25</v>
      </c>
      <c r="CC660" s="11" t="n">
        <v>8</v>
      </c>
      <c r="CD660" s="11" t="n">
        <v>0</v>
      </c>
      <c r="CE660" s="11" t="n">
        <v>0</v>
      </c>
      <c r="CF660" s="11" t="n">
        <v>0</v>
      </c>
      <c r="CG660" s="11" t="n">
        <v>0</v>
      </c>
      <c r="CH660" s="11" t="n">
        <v>0</v>
      </c>
      <c r="CI660" s="11" t="n">
        <v>0</v>
      </c>
      <c r="CJ660" s="11" t="n">
        <v>0</v>
      </c>
      <c r="CK660" s="11" t="n">
        <v>0</v>
      </c>
      <c r="CL660" s="11" t="n">
        <v>0</v>
      </c>
      <c r="CM660" s="11" t="n">
        <v>0</v>
      </c>
      <c r="CN660" s="11" t="n">
        <v>0</v>
      </c>
      <c r="CO660" s="11" t="n">
        <v>0</v>
      </c>
      <c r="CP660" s="11" t="n">
        <v>0</v>
      </c>
      <c r="CQ660" s="11" t="n">
        <f aca="false">'Top Ten Disease (OPD)'!FC661</f>
        <v>0</v>
      </c>
      <c r="CR660" s="11" t="n">
        <v>697</v>
      </c>
      <c r="CS660" s="11" t="n">
        <v>553</v>
      </c>
    </row>
    <row r="661" customFormat="false" ht="12" hidden="false" customHeight="false" outlineLevel="0" collapsed="false">
      <c r="A661" s="9" t="s">
        <v>1465</v>
      </c>
      <c r="B661" s="9" t="s">
        <v>101</v>
      </c>
      <c r="C661" s="9" t="s">
        <v>1445</v>
      </c>
      <c r="D661" s="9" t="s">
        <v>1466</v>
      </c>
      <c r="E661" s="9" t="s">
        <v>1467</v>
      </c>
      <c r="F661" s="9" t="n">
        <v>1739</v>
      </c>
      <c r="G661" s="9" t="n">
        <v>1750</v>
      </c>
      <c r="H661" s="9" t="n">
        <v>1696</v>
      </c>
      <c r="I661" s="9" t="n">
        <v>1615</v>
      </c>
      <c r="J661" s="9" t="n">
        <v>1538</v>
      </c>
      <c r="K661" s="9" t="n">
        <v>1363</v>
      </c>
      <c r="L661" s="9" t="n">
        <v>1517</v>
      </c>
      <c r="M661" s="9" t="n">
        <v>782</v>
      </c>
      <c r="N661" s="9" t="n">
        <v>636</v>
      </c>
      <c r="O661" s="9" t="n">
        <v>1234</v>
      </c>
      <c r="P661" s="10" t="n">
        <f aca="false">Q661*12</f>
        <v>553</v>
      </c>
      <c r="Q661" s="10" t="n">
        <v>46.0833333333333</v>
      </c>
      <c r="R661" s="9" t="n">
        <v>467</v>
      </c>
      <c r="S661" s="9" t="n">
        <v>28</v>
      </c>
      <c r="T661" s="9" t="n">
        <v>1461</v>
      </c>
      <c r="U661" s="9" t="n">
        <v>174</v>
      </c>
      <c r="V661" s="9" t="n">
        <v>24</v>
      </c>
      <c r="W661" s="9" t="n">
        <v>1815</v>
      </c>
      <c r="X661" s="9" t="n">
        <v>247</v>
      </c>
      <c r="Y661" s="9" t="n">
        <v>44</v>
      </c>
      <c r="Z661" s="9" t="n">
        <v>5033</v>
      </c>
      <c r="AA661" s="9" t="n">
        <v>4454</v>
      </c>
      <c r="AB661" s="9" t="n">
        <v>2059</v>
      </c>
      <c r="AC661" s="9" t="n">
        <v>780</v>
      </c>
      <c r="AD661" s="9" t="n">
        <v>37</v>
      </c>
      <c r="AE661" s="9" t="n">
        <v>1705</v>
      </c>
      <c r="AF661" s="9" t="n">
        <v>2730</v>
      </c>
      <c r="AG661" s="9" t="n">
        <v>1422</v>
      </c>
      <c r="AH661" s="9" t="n">
        <f aca="false">AB661+AC661+AD661+AE661</f>
        <v>4581</v>
      </c>
      <c r="AI661" s="9" t="n">
        <f aca="false">AF661+AG661</f>
        <v>4152</v>
      </c>
      <c r="AJ661" s="9" t="n">
        <v>2928</v>
      </c>
      <c r="AK661" s="9" t="n">
        <v>1042</v>
      </c>
      <c r="AL661" s="9" t="n">
        <v>121</v>
      </c>
      <c r="AM661" s="9" t="n">
        <v>1842</v>
      </c>
      <c r="AN661" s="9" t="n">
        <f aca="false">AJ661+AK661+AL661+AM661</f>
        <v>5933</v>
      </c>
      <c r="AO661" s="9" t="n">
        <f aca="false">AK661+AL661</f>
        <v>1163</v>
      </c>
      <c r="AP661" s="9" t="n">
        <v>912</v>
      </c>
      <c r="AQ661" s="9" t="n">
        <v>526</v>
      </c>
      <c r="AR661" s="9" t="n">
        <v>764</v>
      </c>
      <c r="AS661" s="9" t="n">
        <v>764</v>
      </c>
      <c r="AT661" s="9" t="n">
        <v>1657</v>
      </c>
      <c r="AU661" s="9" t="n">
        <v>136</v>
      </c>
      <c r="AV661" s="9" t="n">
        <v>347</v>
      </c>
      <c r="AW661" s="9" t="n">
        <v>747</v>
      </c>
      <c r="AX661" s="9" t="n">
        <v>26</v>
      </c>
      <c r="AY661" s="9" t="n">
        <v>41</v>
      </c>
      <c r="AZ661" s="9" t="n">
        <v>749</v>
      </c>
      <c r="BA661" s="9" t="n">
        <v>41</v>
      </c>
      <c r="BB661" s="9" t="n">
        <v>215</v>
      </c>
      <c r="BC661" s="9" t="n">
        <v>2</v>
      </c>
      <c r="BD661" s="9" t="n">
        <v>7</v>
      </c>
      <c r="BE661" s="9" t="n">
        <v>1</v>
      </c>
      <c r="BF661" s="9" t="n">
        <v>0</v>
      </c>
      <c r="BG661" s="9" t="n">
        <v>0</v>
      </c>
      <c r="BH661" s="9" t="n">
        <v>0</v>
      </c>
      <c r="BI661" s="9" t="n">
        <v>12</v>
      </c>
      <c r="BJ661" s="9" t="n">
        <v>20</v>
      </c>
      <c r="BK661" s="9" t="n">
        <v>128</v>
      </c>
      <c r="BL661" s="9" t="n">
        <v>89</v>
      </c>
      <c r="BM661" s="9" t="n">
        <v>0</v>
      </c>
      <c r="BN661" s="9" t="n">
        <v>0</v>
      </c>
      <c r="BO661" s="9" t="n">
        <v>3</v>
      </c>
      <c r="BP661" s="9" t="n">
        <v>5</v>
      </c>
      <c r="BQ661" s="9" t="n">
        <f aca="false">BM661+BN661+BO661+BP661</f>
        <v>8</v>
      </c>
      <c r="BR661" s="9" t="n">
        <v>100</v>
      </c>
      <c r="BS661" s="9" t="n">
        <v>156</v>
      </c>
      <c r="BT661" s="9" t="n">
        <v>0</v>
      </c>
      <c r="BU661" s="9" t="n">
        <v>440</v>
      </c>
      <c r="BV661" s="10" t="n">
        <v>253.973333333333</v>
      </c>
      <c r="BW661" s="9" t="n">
        <v>0</v>
      </c>
      <c r="BX661" s="9" t="n">
        <v>0</v>
      </c>
      <c r="BY661" s="9" t="n">
        <v>0</v>
      </c>
      <c r="BZ661" s="10" t="n">
        <v>176.916666666667</v>
      </c>
      <c r="CA661" s="9" t="n">
        <v>1450</v>
      </c>
      <c r="CB661" s="10" t="n">
        <v>67.6666666666667</v>
      </c>
      <c r="CC661" s="9" t="n">
        <v>578</v>
      </c>
      <c r="CD661" s="9" t="n">
        <v>33</v>
      </c>
      <c r="CE661" s="9" t="n">
        <v>0</v>
      </c>
      <c r="CF661" s="9" t="n">
        <v>15</v>
      </c>
      <c r="CG661" s="9" t="n">
        <v>23</v>
      </c>
      <c r="CH661" s="9" t="n">
        <v>43</v>
      </c>
      <c r="CI661" s="9" t="n">
        <v>28</v>
      </c>
      <c r="CJ661" s="9" t="n">
        <v>12</v>
      </c>
      <c r="CK661" s="9" t="n">
        <v>143</v>
      </c>
      <c r="CL661" s="9" t="n">
        <v>0</v>
      </c>
      <c r="CM661" s="9" t="n">
        <v>708</v>
      </c>
      <c r="CN661" s="9" t="n">
        <v>706</v>
      </c>
      <c r="CO661" s="9" t="n">
        <v>0</v>
      </c>
      <c r="CP661" s="9" t="n">
        <v>0</v>
      </c>
      <c r="CQ661" s="9" t="n">
        <f aca="false">'Top Ten Disease (OPD)'!FC662</f>
        <v>2</v>
      </c>
      <c r="CR661" s="9" t="n">
        <v>31358</v>
      </c>
      <c r="CS661" s="9" t="n">
        <v>27861</v>
      </c>
    </row>
    <row r="662" customFormat="false" ht="12" hidden="false" customHeight="false" outlineLevel="0" collapsed="false">
      <c r="A662" s="11" t="s">
        <v>1468</v>
      </c>
      <c r="B662" s="11" t="s">
        <v>105</v>
      </c>
      <c r="C662" s="11" t="s">
        <v>1445</v>
      </c>
      <c r="D662" s="11" t="s">
        <v>1466</v>
      </c>
      <c r="E662" s="11" t="s">
        <v>1469</v>
      </c>
      <c r="F662" s="11" t="n">
        <v>151</v>
      </c>
      <c r="G662" s="11" t="n">
        <v>152</v>
      </c>
      <c r="H662" s="11" t="n">
        <v>146</v>
      </c>
      <c r="I662" s="11" t="n">
        <v>145</v>
      </c>
      <c r="J662" s="11" t="n">
        <v>138</v>
      </c>
      <c r="K662" s="11" t="n">
        <v>136</v>
      </c>
      <c r="L662" s="11" t="n">
        <v>142</v>
      </c>
      <c r="M662" s="11" t="n">
        <v>88</v>
      </c>
      <c r="N662" s="11" t="n">
        <v>94</v>
      </c>
      <c r="O662" s="11" t="n">
        <v>95</v>
      </c>
      <c r="P662" s="12" t="n">
        <f aca="false">Q662*12</f>
        <v>102</v>
      </c>
      <c r="Q662" s="12" t="n">
        <v>8.5</v>
      </c>
      <c r="R662" s="11" t="n">
        <v>91</v>
      </c>
      <c r="S662" s="11" t="n">
        <v>0</v>
      </c>
      <c r="T662" s="11" t="n">
        <v>101</v>
      </c>
      <c r="U662" s="11" t="n">
        <v>10</v>
      </c>
      <c r="V662" s="11" t="n">
        <v>7</v>
      </c>
      <c r="W662" s="11" t="n">
        <v>182</v>
      </c>
      <c r="X662" s="11" t="n">
        <v>3</v>
      </c>
      <c r="Y662" s="11" t="n">
        <v>0</v>
      </c>
      <c r="Z662" s="11" t="n">
        <v>356</v>
      </c>
      <c r="AA662" s="11" t="n">
        <v>416</v>
      </c>
      <c r="AB662" s="11" t="n">
        <v>191</v>
      </c>
      <c r="AC662" s="11" t="n">
        <v>40</v>
      </c>
      <c r="AD662" s="11" t="n">
        <v>2</v>
      </c>
      <c r="AE662" s="11" t="n">
        <v>82</v>
      </c>
      <c r="AF662" s="11" t="n">
        <v>158</v>
      </c>
      <c r="AG662" s="11" t="n">
        <v>52</v>
      </c>
      <c r="AH662" s="11" t="n">
        <f aca="false">AB662+AC662+AD662+AE662</f>
        <v>315</v>
      </c>
      <c r="AI662" s="11" t="n">
        <f aca="false">AF662+AG662</f>
        <v>210</v>
      </c>
      <c r="AJ662" s="11" t="n">
        <v>219</v>
      </c>
      <c r="AK662" s="11" t="n">
        <v>34</v>
      </c>
      <c r="AL662" s="11" t="n">
        <v>12</v>
      </c>
      <c r="AM662" s="11" t="n">
        <v>110</v>
      </c>
      <c r="AN662" s="11" t="n">
        <f aca="false">AJ662+AK662+AL662+AM662</f>
        <v>375</v>
      </c>
      <c r="AO662" s="11" t="n">
        <f aca="false">AK662+AL662</f>
        <v>46</v>
      </c>
      <c r="AP662" s="11" t="n">
        <v>61</v>
      </c>
      <c r="AQ662" s="11" t="n">
        <v>39</v>
      </c>
      <c r="AR662" s="11" t="n">
        <v>72</v>
      </c>
      <c r="AS662" s="11" t="n">
        <v>20</v>
      </c>
      <c r="AT662" s="11" t="n">
        <v>116</v>
      </c>
      <c r="AU662" s="11" t="n">
        <v>0</v>
      </c>
      <c r="AV662" s="11" t="n">
        <v>50</v>
      </c>
      <c r="AW662" s="11" t="n">
        <v>61</v>
      </c>
      <c r="AX662" s="11" t="n">
        <v>16</v>
      </c>
      <c r="AY662" s="11" t="n">
        <v>1</v>
      </c>
      <c r="AZ662" s="11" t="n">
        <v>16</v>
      </c>
      <c r="BA662" s="11" t="n">
        <v>6</v>
      </c>
      <c r="BB662" s="11" t="n">
        <v>16</v>
      </c>
      <c r="BC662" s="11" t="n">
        <v>2</v>
      </c>
      <c r="BD662" s="11" t="n">
        <v>0</v>
      </c>
      <c r="BE662" s="11" t="n">
        <v>0</v>
      </c>
      <c r="BF662" s="11" t="n">
        <v>0</v>
      </c>
      <c r="BG662" s="11" t="n">
        <v>0</v>
      </c>
      <c r="BH662" s="11" t="n">
        <v>0</v>
      </c>
      <c r="BI662" s="11" t="n">
        <v>0</v>
      </c>
      <c r="BJ662" s="11" t="n">
        <v>0</v>
      </c>
      <c r="BK662" s="11" t="n">
        <v>0</v>
      </c>
      <c r="BL662" s="11" t="n">
        <v>0</v>
      </c>
      <c r="BM662" s="11" t="n">
        <v>0</v>
      </c>
      <c r="BN662" s="11" t="n">
        <v>0</v>
      </c>
      <c r="BO662" s="11" t="n">
        <v>0</v>
      </c>
      <c r="BP662" s="11" t="n">
        <v>0</v>
      </c>
      <c r="BQ662" s="11" t="n">
        <f aca="false">BM662+BN662+BO662+BP662</f>
        <v>0</v>
      </c>
      <c r="BR662" s="11" t="n">
        <v>4</v>
      </c>
      <c r="BS662" s="11" t="n">
        <v>0</v>
      </c>
      <c r="BT662" s="11" t="n">
        <v>0</v>
      </c>
      <c r="BU662" s="11" t="n">
        <v>94</v>
      </c>
      <c r="BV662" s="12" t="n">
        <v>19.9866666666667</v>
      </c>
      <c r="BW662" s="11" t="n">
        <v>0</v>
      </c>
      <c r="BX662" s="11" t="n">
        <v>0</v>
      </c>
      <c r="BY662" s="11" t="n">
        <v>0</v>
      </c>
      <c r="BZ662" s="12" t="n">
        <v>33</v>
      </c>
      <c r="CA662" s="11" t="n">
        <v>35</v>
      </c>
      <c r="CB662" s="12" t="n">
        <v>10.6666666666667</v>
      </c>
      <c r="CC662" s="11" t="n">
        <v>88</v>
      </c>
      <c r="CD662" s="11" t="n">
        <v>33</v>
      </c>
      <c r="CE662" s="11" t="n">
        <v>0</v>
      </c>
      <c r="CF662" s="11" t="n">
        <v>6</v>
      </c>
      <c r="CG662" s="11" t="n">
        <v>17</v>
      </c>
      <c r="CH662" s="11" t="n">
        <v>4</v>
      </c>
      <c r="CI662" s="11" t="n">
        <v>3</v>
      </c>
      <c r="CJ662" s="11" t="n">
        <v>3</v>
      </c>
      <c r="CK662" s="11" t="n">
        <v>0</v>
      </c>
      <c r="CL662" s="11" t="n">
        <v>0</v>
      </c>
      <c r="CM662" s="11" t="n">
        <v>0</v>
      </c>
      <c r="CN662" s="11" t="n">
        <v>0</v>
      </c>
      <c r="CO662" s="11" t="n">
        <v>0</v>
      </c>
      <c r="CP662" s="11" t="n">
        <v>0</v>
      </c>
      <c r="CQ662" s="11" t="n">
        <f aca="false">'Top Ten Disease (OPD)'!FC663</f>
        <v>0</v>
      </c>
      <c r="CR662" s="11" t="n">
        <v>2050</v>
      </c>
      <c r="CS662" s="11" t="n">
        <v>2113</v>
      </c>
    </row>
    <row r="663" customFormat="false" ht="12" hidden="false" customHeight="false" outlineLevel="0" collapsed="false">
      <c r="A663" s="11" t="s">
        <v>1470</v>
      </c>
      <c r="B663" s="11" t="s">
        <v>105</v>
      </c>
      <c r="C663" s="11" t="s">
        <v>1445</v>
      </c>
      <c r="D663" s="11" t="s">
        <v>1466</v>
      </c>
      <c r="E663" s="11" t="s">
        <v>1471</v>
      </c>
      <c r="F663" s="11" t="n">
        <v>568</v>
      </c>
      <c r="G663" s="11" t="n">
        <v>561</v>
      </c>
      <c r="H663" s="11" t="n">
        <v>585</v>
      </c>
      <c r="I663" s="11" t="n">
        <v>577</v>
      </c>
      <c r="J663" s="11" t="n">
        <v>520</v>
      </c>
      <c r="K663" s="11" t="n">
        <v>504</v>
      </c>
      <c r="L663" s="11" t="n">
        <v>498</v>
      </c>
      <c r="M663" s="11" t="n">
        <v>295</v>
      </c>
      <c r="N663" s="11" t="n">
        <v>317</v>
      </c>
      <c r="O663" s="11" t="n">
        <v>529</v>
      </c>
      <c r="P663" s="12" t="n">
        <f aca="false">Q663*12</f>
        <v>164</v>
      </c>
      <c r="Q663" s="12" t="n">
        <v>13.6666666666667</v>
      </c>
      <c r="R663" s="11" t="n">
        <v>133</v>
      </c>
      <c r="S663" s="11" t="n">
        <v>22</v>
      </c>
      <c r="T663" s="11" t="n">
        <v>605</v>
      </c>
      <c r="U663" s="11" t="n">
        <v>36</v>
      </c>
      <c r="V663" s="11" t="n">
        <v>2</v>
      </c>
      <c r="W663" s="11" t="n">
        <v>613</v>
      </c>
      <c r="X663" s="11" t="n">
        <v>90</v>
      </c>
      <c r="Y663" s="11" t="n">
        <v>9</v>
      </c>
      <c r="Z663" s="11" t="n">
        <v>2595</v>
      </c>
      <c r="AA663" s="11" t="n">
        <v>2260</v>
      </c>
      <c r="AB663" s="11" t="n">
        <v>459</v>
      </c>
      <c r="AC663" s="11" t="n">
        <v>133</v>
      </c>
      <c r="AD663" s="11" t="n">
        <v>21</v>
      </c>
      <c r="AE663" s="11" t="n">
        <v>421</v>
      </c>
      <c r="AF663" s="11" t="n">
        <v>509</v>
      </c>
      <c r="AG663" s="11" t="n">
        <v>387</v>
      </c>
      <c r="AH663" s="11" t="n">
        <f aca="false">AB663+AC663+AD663+AE663</f>
        <v>1034</v>
      </c>
      <c r="AI663" s="11" t="n">
        <f aca="false">AF663+AG663</f>
        <v>896</v>
      </c>
      <c r="AJ663" s="11" t="n">
        <v>732</v>
      </c>
      <c r="AK663" s="11" t="n">
        <v>204</v>
      </c>
      <c r="AL663" s="11" t="n">
        <v>74</v>
      </c>
      <c r="AM663" s="11" t="n">
        <v>562</v>
      </c>
      <c r="AN663" s="11" t="n">
        <f aca="false">AJ663+AK663+AL663+AM663</f>
        <v>1572</v>
      </c>
      <c r="AO663" s="11" t="n">
        <f aca="false">AK663+AL663</f>
        <v>278</v>
      </c>
      <c r="AP663" s="11" t="n">
        <v>119</v>
      </c>
      <c r="AQ663" s="11" t="n">
        <v>72</v>
      </c>
      <c r="AR663" s="11" t="n">
        <v>118</v>
      </c>
      <c r="AS663" s="11" t="n">
        <v>290</v>
      </c>
      <c r="AT663" s="11" t="n">
        <v>626</v>
      </c>
      <c r="AU663" s="11" t="n">
        <v>35</v>
      </c>
      <c r="AV663" s="11" t="n">
        <v>85</v>
      </c>
      <c r="AW663" s="11" t="n">
        <v>261</v>
      </c>
      <c r="AX663" s="11" t="n">
        <v>7</v>
      </c>
      <c r="AY663" s="11" t="n">
        <v>0</v>
      </c>
      <c r="AZ663" s="11" t="n">
        <v>380</v>
      </c>
      <c r="BA663" s="11" t="n">
        <v>0</v>
      </c>
      <c r="BB663" s="11" t="n">
        <v>35</v>
      </c>
      <c r="BC663" s="11" t="n">
        <v>0</v>
      </c>
      <c r="BD663" s="11" t="n">
        <v>0</v>
      </c>
      <c r="BE663" s="11" t="n">
        <v>0</v>
      </c>
      <c r="BF663" s="11" t="n">
        <v>0</v>
      </c>
      <c r="BG663" s="11" t="n">
        <v>0</v>
      </c>
      <c r="BH663" s="11" t="n">
        <v>0</v>
      </c>
      <c r="BI663" s="11" t="n">
        <v>4</v>
      </c>
      <c r="BJ663" s="11" t="n">
        <v>20</v>
      </c>
      <c r="BK663" s="11" t="n">
        <v>22</v>
      </c>
      <c r="BL663" s="11" t="n">
        <v>75</v>
      </c>
      <c r="BM663" s="11" t="n">
        <v>0</v>
      </c>
      <c r="BN663" s="11" t="n">
        <v>0</v>
      </c>
      <c r="BO663" s="11" t="n">
        <v>0</v>
      </c>
      <c r="BP663" s="11" t="n">
        <v>5</v>
      </c>
      <c r="BQ663" s="11" t="n">
        <f aca="false">BM663+BN663+BO663+BP663</f>
        <v>5</v>
      </c>
      <c r="BR663" s="11" t="n">
        <v>20</v>
      </c>
      <c r="BS663" s="11" t="n">
        <v>108</v>
      </c>
      <c r="BT663" s="11" t="n">
        <v>0</v>
      </c>
      <c r="BU663" s="11" t="n">
        <v>187</v>
      </c>
      <c r="BV663" s="12" t="n">
        <v>78.5</v>
      </c>
      <c r="BW663" s="11" t="n">
        <v>0</v>
      </c>
      <c r="BX663" s="11" t="n">
        <v>0</v>
      </c>
      <c r="BY663" s="11" t="n">
        <v>0</v>
      </c>
      <c r="BZ663" s="12" t="n">
        <v>41.1666666666667</v>
      </c>
      <c r="CA663" s="11" t="n">
        <v>244</v>
      </c>
      <c r="CB663" s="12" t="n">
        <v>19.5</v>
      </c>
      <c r="CC663" s="11" t="n">
        <v>153</v>
      </c>
      <c r="CD663" s="11" t="n">
        <v>0</v>
      </c>
      <c r="CE663" s="11" t="n">
        <v>0</v>
      </c>
      <c r="CF663" s="11" t="n">
        <v>0</v>
      </c>
      <c r="CG663" s="11" t="n">
        <v>6</v>
      </c>
      <c r="CH663" s="11" t="n">
        <v>23</v>
      </c>
      <c r="CI663" s="11" t="n">
        <v>6</v>
      </c>
      <c r="CJ663" s="11" t="n">
        <v>6</v>
      </c>
      <c r="CK663" s="11" t="n">
        <v>4</v>
      </c>
      <c r="CL663" s="11" t="n">
        <v>0</v>
      </c>
      <c r="CM663" s="11" t="n">
        <v>94</v>
      </c>
      <c r="CN663" s="11" t="n">
        <v>94</v>
      </c>
      <c r="CO663" s="11" t="n">
        <v>0</v>
      </c>
      <c r="CP663" s="11" t="n">
        <v>0</v>
      </c>
      <c r="CQ663" s="11" t="n">
        <f aca="false">'Top Ten Disease (OPD)'!FC664</f>
        <v>0</v>
      </c>
      <c r="CR663" s="11" t="n">
        <v>14162</v>
      </c>
      <c r="CS663" s="11" t="n">
        <v>13096</v>
      </c>
    </row>
    <row r="664" customFormat="false" ht="12" hidden="false" customHeight="false" outlineLevel="0" collapsed="false">
      <c r="A664" s="11" t="s">
        <v>1472</v>
      </c>
      <c r="B664" s="11" t="s">
        <v>105</v>
      </c>
      <c r="C664" s="11" t="s">
        <v>1445</v>
      </c>
      <c r="D664" s="11" t="s">
        <v>1466</v>
      </c>
      <c r="E664" s="11" t="s">
        <v>1473</v>
      </c>
      <c r="F664" s="11" t="n">
        <v>467</v>
      </c>
      <c r="G664" s="11" t="n">
        <v>515</v>
      </c>
      <c r="H664" s="11" t="n">
        <v>442</v>
      </c>
      <c r="I664" s="11" t="n">
        <v>441</v>
      </c>
      <c r="J664" s="11" t="n">
        <v>452</v>
      </c>
      <c r="K664" s="11" t="n">
        <v>337</v>
      </c>
      <c r="L664" s="11" t="n">
        <v>409</v>
      </c>
      <c r="M664" s="11" t="n">
        <v>167</v>
      </c>
      <c r="N664" s="11" t="n">
        <v>123</v>
      </c>
      <c r="O664" s="11" t="n">
        <v>296</v>
      </c>
      <c r="P664" s="12" t="n">
        <f aca="false">Q664*12</f>
        <v>141</v>
      </c>
      <c r="Q664" s="12" t="n">
        <v>11.75</v>
      </c>
      <c r="R664" s="11" t="n">
        <v>116</v>
      </c>
      <c r="S664" s="11" t="n">
        <v>2</v>
      </c>
      <c r="T664" s="11" t="n">
        <v>396</v>
      </c>
      <c r="U664" s="11" t="n">
        <v>117</v>
      </c>
      <c r="V664" s="11" t="n">
        <v>14</v>
      </c>
      <c r="W664" s="11" t="n">
        <v>734</v>
      </c>
      <c r="X664" s="11" t="n">
        <v>143</v>
      </c>
      <c r="Y664" s="11" t="n">
        <v>33</v>
      </c>
      <c r="Z664" s="11" t="n">
        <v>406</v>
      </c>
      <c r="AA664" s="11" t="n">
        <v>334</v>
      </c>
      <c r="AB664" s="11" t="n">
        <v>757</v>
      </c>
      <c r="AC664" s="11" t="n">
        <v>311</v>
      </c>
      <c r="AD664" s="11" t="n">
        <v>10</v>
      </c>
      <c r="AE664" s="11" t="n">
        <v>365</v>
      </c>
      <c r="AF664" s="11" t="n">
        <v>1027</v>
      </c>
      <c r="AG664" s="11" t="n">
        <v>309</v>
      </c>
      <c r="AH664" s="11" t="n">
        <f aca="false">AB664+AC664+AD664+AE664</f>
        <v>1443</v>
      </c>
      <c r="AI664" s="11" t="n">
        <f aca="false">AF664+AG664</f>
        <v>1336</v>
      </c>
      <c r="AJ664" s="11" t="n">
        <v>979</v>
      </c>
      <c r="AK664" s="11" t="n">
        <v>282</v>
      </c>
      <c r="AL664" s="11" t="n">
        <v>5</v>
      </c>
      <c r="AM664" s="11" t="n">
        <v>319</v>
      </c>
      <c r="AN664" s="11" t="n">
        <f aca="false">AJ664+AK664+AL664+AM664</f>
        <v>1585</v>
      </c>
      <c r="AO664" s="11" t="n">
        <f aca="false">AK664+AL664</f>
        <v>287</v>
      </c>
      <c r="AP664" s="11" t="n">
        <v>302</v>
      </c>
      <c r="AQ664" s="11" t="n">
        <v>240</v>
      </c>
      <c r="AR664" s="11" t="n">
        <v>184</v>
      </c>
      <c r="AS664" s="11" t="n">
        <v>106</v>
      </c>
      <c r="AT664" s="11" t="n">
        <v>290</v>
      </c>
      <c r="AU664" s="11" t="n">
        <v>16</v>
      </c>
      <c r="AV664" s="11" t="n">
        <v>70</v>
      </c>
      <c r="AW664" s="11" t="n">
        <v>148</v>
      </c>
      <c r="AX664" s="11" t="n">
        <v>0</v>
      </c>
      <c r="AY664" s="11" t="n">
        <v>7</v>
      </c>
      <c r="AZ664" s="11" t="n">
        <v>67</v>
      </c>
      <c r="BA664" s="11" t="n">
        <v>22</v>
      </c>
      <c r="BB664" s="11" t="n">
        <v>19</v>
      </c>
      <c r="BC664" s="11" t="n">
        <v>0</v>
      </c>
      <c r="BD664" s="11" t="n">
        <v>7</v>
      </c>
      <c r="BE664" s="11" t="n">
        <v>0</v>
      </c>
      <c r="BF664" s="11" t="n">
        <v>0</v>
      </c>
      <c r="BG664" s="11" t="n">
        <v>0</v>
      </c>
      <c r="BH664" s="11" t="n">
        <v>0</v>
      </c>
      <c r="BI664" s="11" t="n">
        <v>0</v>
      </c>
      <c r="BJ664" s="11" t="n">
        <v>0</v>
      </c>
      <c r="BK664" s="11" t="n">
        <v>3</v>
      </c>
      <c r="BL664" s="11" t="n">
        <v>0</v>
      </c>
      <c r="BM664" s="11" t="n">
        <v>0</v>
      </c>
      <c r="BN664" s="11" t="n">
        <v>0</v>
      </c>
      <c r="BO664" s="11" t="n">
        <v>0</v>
      </c>
      <c r="BP664" s="11" t="n">
        <v>0</v>
      </c>
      <c r="BQ664" s="11" t="n">
        <f aca="false">BM664+BN664+BO664+BP664</f>
        <v>0</v>
      </c>
      <c r="BR664" s="11" t="n">
        <v>41</v>
      </c>
      <c r="BS664" s="11" t="n">
        <v>0</v>
      </c>
      <c r="BT664" s="11" t="n">
        <v>0</v>
      </c>
      <c r="BU664" s="11" t="n">
        <v>68</v>
      </c>
      <c r="BV664" s="12" t="n">
        <v>99.5666666666667</v>
      </c>
      <c r="BW664" s="11" t="n">
        <v>0</v>
      </c>
      <c r="BX664" s="11" t="n">
        <v>0</v>
      </c>
      <c r="BY664" s="11" t="n">
        <v>0</v>
      </c>
      <c r="BZ664" s="12" t="n">
        <v>48.9166666666667</v>
      </c>
      <c r="CA664" s="11" t="n">
        <v>327</v>
      </c>
      <c r="CB664" s="12" t="n">
        <v>16.0833333333333</v>
      </c>
      <c r="CC664" s="11" t="n">
        <v>138</v>
      </c>
      <c r="CD664" s="11" t="n">
        <v>0</v>
      </c>
      <c r="CE664" s="11" t="n">
        <v>0</v>
      </c>
      <c r="CF664" s="11" t="n">
        <v>0</v>
      </c>
      <c r="CG664" s="11" t="n">
        <v>0</v>
      </c>
      <c r="CH664" s="11" t="n">
        <v>10</v>
      </c>
      <c r="CI664" s="11" t="n">
        <v>4</v>
      </c>
      <c r="CJ664" s="11" t="n">
        <v>3</v>
      </c>
      <c r="CK664" s="11" t="n">
        <v>0</v>
      </c>
      <c r="CL664" s="11" t="n">
        <v>0</v>
      </c>
      <c r="CM664" s="11" t="n">
        <v>0</v>
      </c>
      <c r="CN664" s="11" t="n">
        <v>0</v>
      </c>
      <c r="CO664" s="11" t="n">
        <v>0</v>
      </c>
      <c r="CP664" s="11" t="n">
        <v>0</v>
      </c>
      <c r="CQ664" s="11" t="n">
        <f aca="false">'Top Ten Disease (OPD)'!FC665</f>
        <v>0</v>
      </c>
      <c r="CR664" s="11" t="n">
        <v>6329</v>
      </c>
      <c r="CS664" s="11" t="n">
        <v>4869</v>
      </c>
    </row>
    <row r="665" customFormat="false" ht="12" hidden="false" customHeight="false" outlineLevel="0" collapsed="false">
      <c r="A665" s="13" t="s">
        <v>1474</v>
      </c>
      <c r="B665" s="11" t="s">
        <v>105</v>
      </c>
      <c r="C665" s="11" t="s">
        <v>1445</v>
      </c>
      <c r="D665" s="13" t="s">
        <v>1466</v>
      </c>
      <c r="E665" s="13" t="s">
        <v>1475</v>
      </c>
      <c r="F665" s="11" t="n">
        <v>553</v>
      </c>
      <c r="G665" s="11" t="n">
        <v>522</v>
      </c>
      <c r="H665" s="11" t="n">
        <v>523</v>
      </c>
      <c r="I665" s="11" t="n">
        <v>452</v>
      </c>
      <c r="J665" s="11" t="n">
        <v>428</v>
      </c>
      <c r="K665" s="11" t="n">
        <v>386</v>
      </c>
      <c r="L665" s="11" t="n">
        <v>468</v>
      </c>
      <c r="M665" s="11" t="n">
        <v>232</v>
      </c>
      <c r="N665" s="11" t="n">
        <v>102</v>
      </c>
      <c r="O665" s="11" t="n">
        <v>314</v>
      </c>
      <c r="P665" s="12" t="n">
        <f aca="false">Q665*12</f>
        <v>146</v>
      </c>
      <c r="Q665" s="12" t="n">
        <v>12.1666666666667</v>
      </c>
      <c r="R665" s="11" t="n">
        <v>127</v>
      </c>
      <c r="S665" s="11" t="n">
        <v>4</v>
      </c>
      <c r="T665" s="11" t="n">
        <v>359</v>
      </c>
      <c r="U665" s="11" t="n">
        <v>11</v>
      </c>
      <c r="V665" s="11" t="n">
        <v>1</v>
      </c>
      <c r="W665" s="11" t="n">
        <v>286</v>
      </c>
      <c r="X665" s="11" t="n">
        <v>11</v>
      </c>
      <c r="Y665" s="11" t="n">
        <v>2</v>
      </c>
      <c r="Z665" s="11" t="n">
        <v>1676</v>
      </c>
      <c r="AA665" s="11" t="n">
        <v>1444</v>
      </c>
      <c r="AB665" s="11" t="n">
        <v>652</v>
      </c>
      <c r="AC665" s="11" t="n">
        <v>296</v>
      </c>
      <c r="AD665" s="11" t="n">
        <v>4</v>
      </c>
      <c r="AE665" s="11" t="n">
        <v>837</v>
      </c>
      <c r="AF665" s="11" t="n">
        <v>1036</v>
      </c>
      <c r="AG665" s="11" t="n">
        <v>674</v>
      </c>
      <c r="AH665" s="11" t="n">
        <f aca="false">AB665+AC665+AD665+AE665</f>
        <v>1789</v>
      </c>
      <c r="AI665" s="11" t="n">
        <f aca="false">AF665+AG665</f>
        <v>1710</v>
      </c>
      <c r="AJ665" s="11" t="n">
        <v>998</v>
      </c>
      <c r="AK665" s="11" t="n">
        <v>522</v>
      </c>
      <c r="AL665" s="11" t="n">
        <v>30</v>
      </c>
      <c r="AM665" s="11" t="n">
        <v>851</v>
      </c>
      <c r="AN665" s="11" t="n">
        <f aca="false">AJ665+AK665+AL665+AM665</f>
        <v>2401</v>
      </c>
      <c r="AO665" s="11" t="n">
        <f aca="false">AK665+AL665</f>
        <v>552</v>
      </c>
      <c r="AP665" s="11" t="n">
        <v>430</v>
      </c>
      <c r="AQ665" s="11" t="n">
        <v>175</v>
      </c>
      <c r="AR665" s="11" t="n">
        <v>390</v>
      </c>
      <c r="AS665" s="11" t="n">
        <v>348</v>
      </c>
      <c r="AT665" s="11" t="n">
        <v>625</v>
      </c>
      <c r="AU665" s="11" t="n">
        <v>85</v>
      </c>
      <c r="AV665" s="11" t="n">
        <v>142</v>
      </c>
      <c r="AW665" s="11" t="n">
        <v>277</v>
      </c>
      <c r="AX665" s="11" t="n">
        <v>3</v>
      </c>
      <c r="AY665" s="11" t="n">
        <v>33</v>
      </c>
      <c r="AZ665" s="11" t="n">
        <v>286</v>
      </c>
      <c r="BA665" s="11" t="n">
        <v>13</v>
      </c>
      <c r="BB665" s="11" t="n">
        <v>145</v>
      </c>
      <c r="BC665" s="11" t="n">
        <v>0</v>
      </c>
      <c r="BD665" s="11" t="n">
        <v>0</v>
      </c>
      <c r="BE665" s="11" t="n">
        <v>1</v>
      </c>
      <c r="BF665" s="11" t="n">
        <v>0</v>
      </c>
      <c r="BG665" s="11" t="n">
        <v>0</v>
      </c>
      <c r="BH665" s="11" t="n">
        <v>0</v>
      </c>
      <c r="BI665" s="11" t="n">
        <v>8</v>
      </c>
      <c r="BJ665" s="11" t="n">
        <v>0</v>
      </c>
      <c r="BK665" s="11" t="n">
        <v>103</v>
      </c>
      <c r="BL665" s="11" t="n">
        <v>14</v>
      </c>
      <c r="BM665" s="11" t="n">
        <v>0</v>
      </c>
      <c r="BN665" s="11" t="n">
        <v>0</v>
      </c>
      <c r="BO665" s="11" t="n">
        <v>3</v>
      </c>
      <c r="BP665" s="11" t="n">
        <v>0</v>
      </c>
      <c r="BQ665" s="11" t="n">
        <f aca="false">BM665+BN665+BO665+BP665</f>
        <v>3</v>
      </c>
      <c r="BR665" s="11" t="n">
        <v>35</v>
      </c>
      <c r="BS665" s="11" t="n">
        <v>48</v>
      </c>
      <c r="BT665" s="11" t="n">
        <v>0</v>
      </c>
      <c r="BU665" s="11" t="n">
        <v>91</v>
      </c>
      <c r="BV665" s="12" t="n">
        <v>55.92</v>
      </c>
      <c r="BW665" s="11" t="n">
        <v>0</v>
      </c>
      <c r="BX665" s="11" t="n">
        <v>0</v>
      </c>
      <c r="BY665" s="11" t="n">
        <v>0</v>
      </c>
      <c r="BZ665" s="12" t="n">
        <v>53.8333333333333</v>
      </c>
      <c r="CA665" s="11" t="n">
        <v>844</v>
      </c>
      <c r="CB665" s="12" t="n">
        <v>21.4166666666667</v>
      </c>
      <c r="CC665" s="11" t="n">
        <v>199</v>
      </c>
      <c r="CD665" s="11" t="n">
        <v>0</v>
      </c>
      <c r="CE665" s="11" t="n">
        <v>0</v>
      </c>
      <c r="CF665" s="11" t="n">
        <v>9</v>
      </c>
      <c r="CG665" s="11" t="n">
        <v>0</v>
      </c>
      <c r="CH665" s="11" t="n">
        <v>6</v>
      </c>
      <c r="CI665" s="11" t="n">
        <v>15</v>
      </c>
      <c r="CJ665" s="11" t="n">
        <v>0</v>
      </c>
      <c r="CK665" s="11" t="n">
        <v>139</v>
      </c>
      <c r="CL665" s="11" t="n">
        <v>0</v>
      </c>
      <c r="CM665" s="11" t="n">
        <v>614</v>
      </c>
      <c r="CN665" s="11" t="n">
        <v>612</v>
      </c>
      <c r="CO665" s="11" t="n">
        <v>0</v>
      </c>
      <c r="CP665" s="11" t="n">
        <v>0</v>
      </c>
      <c r="CQ665" s="11" t="n">
        <f aca="false">'Top Ten Disease (OPD)'!FC666</f>
        <v>2</v>
      </c>
      <c r="CR665" s="11" t="n">
        <v>8817</v>
      </c>
      <c r="CS665" s="11" t="n">
        <v>7783</v>
      </c>
    </row>
    <row r="666" customFormat="false" ht="12" hidden="false" customHeight="false" outlineLevel="0" collapsed="false">
      <c r="A666" s="14" t="s">
        <v>1476</v>
      </c>
      <c r="B666" s="9" t="s">
        <v>101</v>
      </c>
      <c r="C666" s="15" t="s">
        <v>1445</v>
      </c>
      <c r="D666" s="16" t="s">
        <v>1477</v>
      </c>
      <c r="E666" s="16" t="s">
        <v>1478</v>
      </c>
      <c r="F666" s="9" t="n">
        <v>1586</v>
      </c>
      <c r="G666" s="9" t="n">
        <v>1798</v>
      </c>
      <c r="H666" s="9" t="n">
        <v>1496</v>
      </c>
      <c r="I666" s="9" t="n">
        <v>1490</v>
      </c>
      <c r="J666" s="9" t="n">
        <v>1214</v>
      </c>
      <c r="K666" s="9" t="n">
        <v>736</v>
      </c>
      <c r="L666" s="9" t="n">
        <v>669</v>
      </c>
      <c r="M666" s="9" t="n">
        <v>837</v>
      </c>
      <c r="N666" s="9" t="n">
        <v>560</v>
      </c>
      <c r="O666" s="9" t="n">
        <v>0</v>
      </c>
      <c r="P666" s="10" t="n">
        <f aca="false">Q666*12</f>
        <v>535</v>
      </c>
      <c r="Q666" s="10" t="n">
        <v>44.5833333333333</v>
      </c>
      <c r="R666" s="9" t="n">
        <v>432</v>
      </c>
      <c r="S666" s="9" t="n">
        <v>33</v>
      </c>
      <c r="T666" s="9" t="n">
        <v>1821</v>
      </c>
      <c r="U666" s="9" t="n">
        <v>256</v>
      </c>
      <c r="V666" s="9" t="n">
        <v>215</v>
      </c>
      <c r="W666" s="9" t="n">
        <v>2207</v>
      </c>
      <c r="X666" s="9" t="n">
        <v>190</v>
      </c>
      <c r="Y666" s="9" t="n">
        <v>31</v>
      </c>
      <c r="Z666" s="9" t="n">
        <v>2523</v>
      </c>
      <c r="AA666" s="9" t="n">
        <v>1805</v>
      </c>
      <c r="AB666" s="9" t="n">
        <v>1665</v>
      </c>
      <c r="AC666" s="9" t="n">
        <v>906</v>
      </c>
      <c r="AD666" s="9" t="n">
        <v>174</v>
      </c>
      <c r="AE666" s="9" t="n">
        <v>1322</v>
      </c>
      <c r="AF666" s="9" t="n">
        <v>2298</v>
      </c>
      <c r="AG666" s="9" t="n">
        <v>1044</v>
      </c>
      <c r="AH666" s="9" t="n">
        <f aca="false">AB666+AC666+AD666+AE666</f>
        <v>4067</v>
      </c>
      <c r="AI666" s="9" t="n">
        <f aca="false">AF666+AG666</f>
        <v>3342</v>
      </c>
      <c r="AJ666" s="9" t="n">
        <v>2729</v>
      </c>
      <c r="AK666" s="9" t="n">
        <v>785</v>
      </c>
      <c r="AL666" s="9" t="n">
        <v>102</v>
      </c>
      <c r="AM666" s="9" t="n">
        <v>1490</v>
      </c>
      <c r="AN666" s="9" t="n">
        <f aca="false">AJ666+AK666+AL666+AM666</f>
        <v>5106</v>
      </c>
      <c r="AO666" s="9" t="n">
        <f aca="false">AK666+AL666</f>
        <v>887</v>
      </c>
      <c r="AP666" s="9" t="n">
        <v>607</v>
      </c>
      <c r="AQ666" s="9" t="n">
        <v>914</v>
      </c>
      <c r="AR666" s="9" t="n">
        <v>942</v>
      </c>
      <c r="AS666" s="9" t="n">
        <v>481</v>
      </c>
      <c r="AT666" s="9" t="n">
        <v>1139</v>
      </c>
      <c r="AU666" s="9" t="n">
        <v>224</v>
      </c>
      <c r="AV666" s="9" t="n">
        <v>646</v>
      </c>
      <c r="AW666" s="9" t="n">
        <v>1891</v>
      </c>
      <c r="AX666" s="9" t="n">
        <v>66</v>
      </c>
      <c r="AY666" s="9" t="n">
        <v>26</v>
      </c>
      <c r="AZ666" s="9" t="n">
        <v>658</v>
      </c>
      <c r="BA666" s="9" t="n">
        <v>33</v>
      </c>
      <c r="BB666" s="9" t="n">
        <v>192</v>
      </c>
      <c r="BC666" s="9" t="n">
        <v>0</v>
      </c>
      <c r="BD666" s="9" t="n">
        <v>0</v>
      </c>
      <c r="BE666" s="9" t="n">
        <v>0</v>
      </c>
      <c r="BF666" s="9" t="n">
        <v>0</v>
      </c>
      <c r="BG666" s="9" t="n">
        <v>0</v>
      </c>
      <c r="BH666" s="9" t="n">
        <v>1</v>
      </c>
      <c r="BI666" s="9" t="n">
        <v>26</v>
      </c>
      <c r="BJ666" s="9" t="n">
        <v>0</v>
      </c>
      <c r="BK666" s="9" t="n">
        <v>43</v>
      </c>
      <c r="BL666" s="9" t="n">
        <v>0</v>
      </c>
      <c r="BM666" s="9" t="n">
        <v>0</v>
      </c>
      <c r="BN666" s="9" t="n">
        <v>0</v>
      </c>
      <c r="BO666" s="9" t="n">
        <v>4</v>
      </c>
      <c r="BP666" s="9" t="n">
        <v>0</v>
      </c>
      <c r="BQ666" s="9" t="n">
        <f aca="false">BM666+BN666+BO666+BP666</f>
        <v>4</v>
      </c>
      <c r="BR666" s="9" t="n">
        <v>295</v>
      </c>
      <c r="BS666" s="9" t="n">
        <v>3</v>
      </c>
      <c r="BT666" s="9" t="n">
        <v>0</v>
      </c>
      <c r="BU666" s="9" t="n">
        <v>679</v>
      </c>
      <c r="BV666" s="10" t="n">
        <v>325.646666666667</v>
      </c>
      <c r="BW666" s="9" t="n">
        <v>0</v>
      </c>
      <c r="BX666" s="9" t="n">
        <v>0</v>
      </c>
      <c r="BY666" s="9" t="n">
        <v>0</v>
      </c>
      <c r="BZ666" s="10" t="n">
        <v>170.083333333333</v>
      </c>
      <c r="CA666" s="9" t="n">
        <v>1184</v>
      </c>
      <c r="CB666" s="10" t="n">
        <v>53.4166666666667</v>
      </c>
      <c r="CC666" s="9" t="n">
        <v>438</v>
      </c>
      <c r="CD666" s="9" t="n">
        <v>0</v>
      </c>
      <c r="CE666" s="9" t="n">
        <v>0</v>
      </c>
      <c r="CF666" s="9" t="n">
        <v>0</v>
      </c>
      <c r="CG666" s="9" t="n">
        <v>75</v>
      </c>
      <c r="CH666" s="9" t="n">
        <v>22</v>
      </c>
      <c r="CI666" s="9" t="n">
        <v>6</v>
      </c>
      <c r="CJ666" s="9" t="n">
        <v>5</v>
      </c>
      <c r="CK666" s="9" t="n">
        <v>0</v>
      </c>
      <c r="CL666" s="9" t="n">
        <v>0</v>
      </c>
      <c r="CM666" s="9" t="n">
        <v>0</v>
      </c>
      <c r="CN666" s="9" t="n">
        <v>0</v>
      </c>
      <c r="CO666" s="9" t="n">
        <v>1</v>
      </c>
      <c r="CP666" s="9" t="n">
        <v>0</v>
      </c>
      <c r="CQ666" s="9" t="n">
        <f aca="false">'Top Ten Disease (OPD)'!FC667</f>
        <v>1</v>
      </c>
      <c r="CR666" s="9" t="n">
        <v>33148</v>
      </c>
      <c r="CS666" s="9" t="n">
        <v>32124</v>
      </c>
    </row>
    <row r="667" customFormat="false" ht="12" hidden="false" customHeight="false" outlineLevel="0" collapsed="false">
      <c r="A667" s="17" t="s">
        <v>1479</v>
      </c>
      <c r="B667" s="11" t="s">
        <v>105</v>
      </c>
      <c r="C667" s="18" t="s">
        <v>1445</v>
      </c>
      <c r="D667" s="11" t="s">
        <v>1477</v>
      </c>
      <c r="E667" s="11" t="s">
        <v>1480</v>
      </c>
      <c r="F667" s="11" t="n">
        <v>185</v>
      </c>
      <c r="G667" s="11" t="n">
        <v>185</v>
      </c>
      <c r="H667" s="11" t="n">
        <v>154</v>
      </c>
      <c r="I667" s="11" t="n">
        <v>150</v>
      </c>
      <c r="J667" s="11" t="n">
        <v>84</v>
      </c>
      <c r="K667" s="11" t="n">
        <v>56</v>
      </c>
      <c r="L667" s="11" t="n">
        <v>92</v>
      </c>
      <c r="M667" s="11" t="n">
        <v>72</v>
      </c>
      <c r="N667" s="11" t="n">
        <v>32</v>
      </c>
      <c r="O667" s="11" t="n">
        <v>0</v>
      </c>
      <c r="P667" s="12" t="n">
        <f aca="false">Q667*12</f>
        <v>94</v>
      </c>
      <c r="Q667" s="12" t="n">
        <v>7.83333333333333</v>
      </c>
      <c r="R667" s="11" t="n">
        <v>67</v>
      </c>
      <c r="S667" s="11" t="n">
        <v>5</v>
      </c>
      <c r="T667" s="11" t="n">
        <v>173</v>
      </c>
      <c r="U667" s="11" t="n">
        <v>25</v>
      </c>
      <c r="V667" s="11" t="n">
        <v>31</v>
      </c>
      <c r="W667" s="11" t="n">
        <v>350</v>
      </c>
      <c r="X667" s="11" t="n">
        <v>27</v>
      </c>
      <c r="Y667" s="11" t="n">
        <v>7</v>
      </c>
      <c r="Z667" s="11" t="n">
        <v>552</v>
      </c>
      <c r="AA667" s="11" t="n">
        <v>515</v>
      </c>
      <c r="AB667" s="11" t="n">
        <v>226</v>
      </c>
      <c r="AC667" s="11" t="n">
        <v>81</v>
      </c>
      <c r="AD667" s="11" t="n">
        <v>12</v>
      </c>
      <c r="AE667" s="11" t="n">
        <v>70</v>
      </c>
      <c r="AF667" s="11" t="n">
        <v>250</v>
      </c>
      <c r="AG667" s="11" t="n">
        <v>74</v>
      </c>
      <c r="AH667" s="11" t="n">
        <f aca="false">AB667+AC667+AD667+AE667</f>
        <v>389</v>
      </c>
      <c r="AI667" s="11" t="n">
        <f aca="false">AF667+AG667</f>
        <v>324</v>
      </c>
      <c r="AJ667" s="11" t="n">
        <v>362</v>
      </c>
      <c r="AK667" s="11" t="n">
        <v>65</v>
      </c>
      <c r="AL667" s="11" t="n">
        <v>11</v>
      </c>
      <c r="AM667" s="11" t="n">
        <v>108</v>
      </c>
      <c r="AN667" s="11" t="n">
        <f aca="false">AJ667+AK667+AL667+AM667</f>
        <v>546</v>
      </c>
      <c r="AO667" s="11" t="n">
        <f aca="false">AK667+AL667</f>
        <v>76</v>
      </c>
      <c r="AP667" s="11" t="n">
        <v>135</v>
      </c>
      <c r="AQ667" s="11" t="n">
        <v>167</v>
      </c>
      <c r="AR667" s="11" t="n">
        <v>228</v>
      </c>
      <c r="AS667" s="11" t="n">
        <v>22</v>
      </c>
      <c r="AT667" s="11" t="n">
        <v>45</v>
      </c>
      <c r="AU667" s="11" t="n">
        <v>6</v>
      </c>
      <c r="AV667" s="11" t="n">
        <v>31</v>
      </c>
      <c r="AW667" s="11" t="n">
        <v>60</v>
      </c>
      <c r="AX667" s="11" t="n">
        <v>19</v>
      </c>
      <c r="AY667" s="11" t="n">
        <v>17</v>
      </c>
      <c r="AZ667" s="11" t="n">
        <v>9</v>
      </c>
      <c r="BA667" s="11" t="n">
        <v>13</v>
      </c>
      <c r="BB667" s="11" t="n">
        <v>19</v>
      </c>
      <c r="BC667" s="11" t="n">
        <v>0</v>
      </c>
      <c r="BD667" s="11" t="n">
        <v>0</v>
      </c>
      <c r="BE667" s="11" t="n">
        <v>0</v>
      </c>
      <c r="BF667" s="11" t="n">
        <v>0</v>
      </c>
      <c r="BG667" s="11" t="n">
        <v>0</v>
      </c>
      <c r="BH667" s="11" t="n">
        <v>0</v>
      </c>
      <c r="BI667" s="11" t="n">
        <v>0</v>
      </c>
      <c r="BJ667" s="11" t="n">
        <v>0</v>
      </c>
      <c r="BK667" s="11" t="n">
        <v>0</v>
      </c>
      <c r="BL667" s="11" t="n">
        <v>0</v>
      </c>
      <c r="BM667" s="11" t="n">
        <v>0</v>
      </c>
      <c r="BN667" s="11" t="n">
        <v>0</v>
      </c>
      <c r="BO667" s="11" t="n">
        <v>0</v>
      </c>
      <c r="BP667" s="11" t="n">
        <v>0</v>
      </c>
      <c r="BQ667" s="11" t="n">
        <f aca="false">BM667+BN667+BO667+BP667</f>
        <v>0</v>
      </c>
      <c r="BR667" s="11" t="n">
        <v>24</v>
      </c>
      <c r="BS667" s="11" t="n">
        <v>0</v>
      </c>
      <c r="BT667" s="11" t="n">
        <v>0</v>
      </c>
      <c r="BU667" s="11" t="n">
        <v>96</v>
      </c>
      <c r="BV667" s="12" t="n">
        <v>32.72</v>
      </c>
      <c r="BW667" s="11" t="n">
        <v>0</v>
      </c>
      <c r="BX667" s="11" t="n">
        <v>0</v>
      </c>
      <c r="BY667" s="11" t="n">
        <v>0</v>
      </c>
      <c r="BZ667" s="12" t="n">
        <v>28.5</v>
      </c>
      <c r="CA667" s="11" t="n">
        <v>178</v>
      </c>
      <c r="CB667" s="12" t="n">
        <v>5.16666666666667</v>
      </c>
      <c r="CC667" s="11" t="n">
        <v>39</v>
      </c>
      <c r="CD667" s="11" t="n">
        <v>0</v>
      </c>
      <c r="CE667" s="11" t="n">
        <v>0</v>
      </c>
      <c r="CF667" s="11" t="n">
        <v>0</v>
      </c>
      <c r="CG667" s="11" t="n">
        <v>27</v>
      </c>
      <c r="CH667" s="11" t="n">
        <v>0</v>
      </c>
      <c r="CI667" s="11" t="n">
        <v>0</v>
      </c>
      <c r="CJ667" s="11" t="n">
        <v>0</v>
      </c>
      <c r="CK667" s="11" t="n">
        <v>0</v>
      </c>
      <c r="CL667" s="11" t="n">
        <v>0</v>
      </c>
      <c r="CM667" s="11" t="n">
        <v>0</v>
      </c>
      <c r="CN667" s="11" t="n">
        <v>0</v>
      </c>
      <c r="CO667" s="11" t="n">
        <v>0</v>
      </c>
      <c r="CP667" s="11" t="n">
        <v>0</v>
      </c>
      <c r="CQ667" s="11" t="n">
        <f aca="false">'Top Ten Disease (OPD)'!FC668</f>
        <v>0</v>
      </c>
      <c r="CR667" s="11" t="n">
        <v>3874</v>
      </c>
      <c r="CS667" s="11" t="n">
        <v>3722</v>
      </c>
    </row>
    <row r="668" customFormat="false" ht="12" hidden="false" customHeight="false" outlineLevel="0" collapsed="false">
      <c r="A668" s="17" t="s">
        <v>1481</v>
      </c>
      <c r="B668" s="11" t="s">
        <v>105</v>
      </c>
      <c r="C668" s="18" t="s">
        <v>1445</v>
      </c>
      <c r="D668" s="11" t="s">
        <v>1477</v>
      </c>
      <c r="E668" s="11" t="s">
        <v>1482</v>
      </c>
      <c r="F668" s="11" t="n">
        <v>233</v>
      </c>
      <c r="G668" s="11" t="n">
        <v>240</v>
      </c>
      <c r="H668" s="11" t="n">
        <v>202</v>
      </c>
      <c r="I668" s="11" t="n">
        <v>202</v>
      </c>
      <c r="J668" s="11" t="n">
        <v>152</v>
      </c>
      <c r="K668" s="11" t="n">
        <v>125</v>
      </c>
      <c r="L668" s="11" t="n">
        <v>122</v>
      </c>
      <c r="M668" s="11" t="n">
        <v>100</v>
      </c>
      <c r="N668" s="11" t="n">
        <v>36</v>
      </c>
      <c r="O668" s="11" t="n">
        <v>0</v>
      </c>
      <c r="P668" s="12" t="n">
        <f aca="false">Q668*12</f>
        <v>98</v>
      </c>
      <c r="Q668" s="12" t="n">
        <v>8.16666666666667</v>
      </c>
      <c r="R668" s="11" t="n">
        <v>53</v>
      </c>
      <c r="S668" s="11" t="n">
        <v>2</v>
      </c>
      <c r="T668" s="11" t="n">
        <v>106</v>
      </c>
      <c r="U668" s="11" t="n">
        <v>14</v>
      </c>
      <c r="V668" s="11" t="n">
        <v>3</v>
      </c>
      <c r="W668" s="11" t="n">
        <v>128</v>
      </c>
      <c r="X668" s="11" t="n">
        <v>23</v>
      </c>
      <c r="Y668" s="11" t="n">
        <v>3</v>
      </c>
      <c r="Z668" s="11" t="n">
        <v>514</v>
      </c>
      <c r="AA668" s="11" t="n">
        <v>225</v>
      </c>
      <c r="AB668" s="11" t="n">
        <v>309</v>
      </c>
      <c r="AC668" s="11" t="n">
        <v>129</v>
      </c>
      <c r="AD668" s="11" t="n">
        <v>8</v>
      </c>
      <c r="AE668" s="11" t="n">
        <v>303</v>
      </c>
      <c r="AF668" s="11" t="n">
        <v>273</v>
      </c>
      <c r="AG668" s="11" t="n">
        <v>228</v>
      </c>
      <c r="AH668" s="11" t="n">
        <f aca="false">AB668+AC668+AD668+AE668</f>
        <v>749</v>
      </c>
      <c r="AI668" s="11" t="n">
        <f aca="false">AF668+AG668</f>
        <v>501</v>
      </c>
      <c r="AJ668" s="11" t="n">
        <v>435</v>
      </c>
      <c r="AK668" s="11" t="n">
        <v>159</v>
      </c>
      <c r="AL668" s="11" t="n">
        <v>5</v>
      </c>
      <c r="AM668" s="11" t="n">
        <v>336</v>
      </c>
      <c r="AN668" s="11" t="n">
        <f aca="false">AJ668+AK668+AL668+AM668</f>
        <v>935</v>
      </c>
      <c r="AO668" s="11" t="n">
        <f aca="false">AK668+AL668</f>
        <v>164</v>
      </c>
      <c r="AP668" s="11" t="n">
        <v>82</v>
      </c>
      <c r="AQ668" s="11" t="n">
        <v>141</v>
      </c>
      <c r="AR668" s="11" t="n">
        <v>135</v>
      </c>
      <c r="AS668" s="11" t="n">
        <v>73</v>
      </c>
      <c r="AT668" s="11" t="n">
        <v>153</v>
      </c>
      <c r="AU668" s="11" t="n">
        <v>30</v>
      </c>
      <c r="AV668" s="11" t="n">
        <v>76</v>
      </c>
      <c r="AW668" s="11" t="n">
        <v>105</v>
      </c>
      <c r="AX668" s="11" t="n">
        <v>18</v>
      </c>
      <c r="AY668" s="11" t="n">
        <v>0</v>
      </c>
      <c r="AZ668" s="11" t="n">
        <v>76</v>
      </c>
      <c r="BA668" s="11" t="n">
        <v>5</v>
      </c>
      <c r="BB668" s="11" t="n">
        <v>28</v>
      </c>
      <c r="BC668" s="11" t="n">
        <v>0</v>
      </c>
      <c r="BD668" s="11" t="n">
        <v>0</v>
      </c>
      <c r="BE668" s="11" t="n">
        <v>0</v>
      </c>
      <c r="BF668" s="11" t="n">
        <v>0</v>
      </c>
      <c r="BG668" s="11" t="n">
        <v>0</v>
      </c>
      <c r="BH668" s="11" t="n">
        <v>0</v>
      </c>
      <c r="BI668" s="11" t="n">
        <v>0</v>
      </c>
      <c r="BJ668" s="11" t="n">
        <v>0</v>
      </c>
      <c r="BK668" s="11" t="n">
        <v>0</v>
      </c>
      <c r="BL668" s="11" t="n">
        <v>0</v>
      </c>
      <c r="BM668" s="11" t="n">
        <v>0</v>
      </c>
      <c r="BN668" s="11" t="n">
        <v>0</v>
      </c>
      <c r="BO668" s="11" t="n">
        <v>0</v>
      </c>
      <c r="BP668" s="11" t="n">
        <v>0</v>
      </c>
      <c r="BQ668" s="11" t="n">
        <f aca="false">BM668+BN668+BO668+BP668</f>
        <v>0</v>
      </c>
      <c r="BR668" s="11" t="n">
        <v>19</v>
      </c>
      <c r="BS668" s="11" t="n">
        <v>0</v>
      </c>
      <c r="BT668" s="11" t="n">
        <v>0</v>
      </c>
      <c r="BU668" s="11" t="n">
        <v>72</v>
      </c>
      <c r="BV668" s="12" t="n">
        <v>40.1466666666667</v>
      </c>
      <c r="BW668" s="11" t="n">
        <v>0</v>
      </c>
      <c r="BX668" s="11" t="n">
        <v>0</v>
      </c>
      <c r="BY668" s="11" t="n">
        <v>0</v>
      </c>
      <c r="BZ668" s="12" t="n">
        <v>31.25</v>
      </c>
      <c r="CA668" s="11" t="n">
        <v>305</v>
      </c>
      <c r="CB668" s="12" t="n">
        <v>9.25</v>
      </c>
      <c r="CC668" s="11" t="n">
        <v>58</v>
      </c>
      <c r="CD668" s="11" t="n">
        <v>0</v>
      </c>
      <c r="CE668" s="11" t="n">
        <v>0</v>
      </c>
      <c r="CF668" s="11" t="n">
        <v>0</v>
      </c>
      <c r="CG668" s="11" t="n">
        <v>0</v>
      </c>
      <c r="CH668" s="11" t="n">
        <v>0</v>
      </c>
      <c r="CI668" s="11" t="n">
        <v>0</v>
      </c>
      <c r="CJ668" s="11" t="n">
        <v>0</v>
      </c>
      <c r="CK668" s="11" t="n">
        <v>0</v>
      </c>
      <c r="CL668" s="11" t="n">
        <v>0</v>
      </c>
      <c r="CM668" s="11" t="n">
        <v>0</v>
      </c>
      <c r="CN668" s="11" t="n">
        <v>0</v>
      </c>
      <c r="CO668" s="11" t="n">
        <v>0</v>
      </c>
      <c r="CP668" s="11" t="n">
        <v>0</v>
      </c>
      <c r="CQ668" s="11" t="n">
        <f aca="false">'Top Ten Disease (OPD)'!FC669</f>
        <v>0</v>
      </c>
      <c r="CR668" s="11" t="n">
        <v>3969</v>
      </c>
      <c r="CS668" s="11" t="n">
        <v>3463</v>
      </c>
    </row>
    <row r="669" customFormat="false" ht="12" hidden="false" customHeight="false" outlineLevel="0" collapsed="false">
      <c r="A669" s="17" t="s">
        <v>1483</v>
      </c>
      <c r="B669" s="11" t="s">
        <v>105</v>
      </c>
      <c r="C669" s="18" t="s">
        <v>1445</v>
      </c>
      <c r="D669" s="11" t="s">
        <v>1477</v>
      </c>
      <c r="E669" s="11" t="s">
        <v>1484</v>
      </c>
      <c r="F669" s="11" t="n">
        <v>352</v>
      </c>
      <c r="G669" s="11" t="n">
        <v>371</v>
      </c>
      <c r="H669" s="11" t="n">
        <v>300</v>
      </c>
      <c r="I669" s="11" t="n">
        <v>301</v>
      </c>
      <c r="J669" s="11" t="n">
        <v>251</v>
      </c>
      <c r="K669" s="11" t="n">
        <v>153</v>
      </c>
      <c r="L669" s="11" t="n">
        <v>141</v>
      </c>
      <c r="M669" s="11" t="n">
        <v>356</v>
      </c>
      <c r="N669" s="11" t="n">
        <v>351</v>
      </c>
      <c r="O669" s="11" t="n">
        <v>0</v>
      </c>
      <c r="P669" s="12" t="n">
        <f aca="false">Q669*12</f>
        <v>103</v>
      </c>
      <c r="Q669" s="12" t="n">
        <v>8.58333333333333</v>
      </c>
      <c r="R669" s="11" t="n">
        <v>100</v>
      </c>
      <c r="S669" s="11" t="n">
        <v>11</v>
      </c>
      <c r="T669" s="11" t="n">
        <v>1110</v>
      </c>
      <c r="U669" s="11" t="n">
        <v>126</v>
      </c>
      <c r="V669" s="11" t="n">
        <v>170</v>
      </c>
      <c r="W669" s="11" t="n">
        <v>1098</v>
      </c>
      <c r="X669" s="11" t="n">
        <v>49</v>
      </c>
      <c r="Y669" s="11" t="n">
        <v>11</v>
      </c>
      <c r="Z669" s="11" t="n">
        <v>599</v>
      </c>
      <c r="AA669" s="11" t="n">
        <v>429</v>
      </c>
      <c r="AB669" s="11" t="n">
        <v>384</v>
      </c>
      <c r="AC669" s="11" t="n">
        <v>168</v>
      </c>
      <c r="AD669" s="11" t="n">
        <v>30</v>
      </c>
      <c r="AE669" s="11" t="n">
        <v>156</v>
      </c>
      <c r="AF669" s="11" t="n">
        <v>439</v>
      </c>
      <c r="AG669" s="11" t="n">
        <v>94</v>
      </c>
      <c r="AH669" s="11" t="n">
        <f aca="false">AB669+AC669+AD669+AE669</f>
        <v>738</v>
      </c>
      <c r="AI669" s="11" t="n">
        <f aca="false">AF669+AG669</f>
        <v>533</v>
      </c>
      <c r="AJ669" s="11" t="n">
        <v>688</v>
      </c>
      <c r="AK669" s="11" t="n">
        <v>252</v>
      </c>
      <c r="AL669" s="11" t="n">
        <v>48</v>
      </c>
      <c r="AM669" s="11" t="n">
        <v>117</v>
      </c>
      <c r="AN669" s="11" t="n">
        <f aca="false">AJ669+AK669+AL669+AM669</f>
        <v>1105</v>
      </c>
      <c r="AO669" s="11" t="n">
        <f aca="false">AK669+AL669</f>
        <v>300</v>
      </c>
      <c r="AP669" s="11" t="n">
        <v>123</v>
      </c>
      <c r="AQ669" s="11" t="n">
        <v>70</v>
      </c>
      <c r="AR669" s="11" t="n">
        <v>99</v>
      </c>
      <c r="AS669" s="11" t="n">
        <v>172</v>
      </c>
      <c r="AT669" s="11" t="n">
        <v>503</v>
      </c>
      <c r="AU669" s="11" t="n">
        <v>128</v>
      </c>
      <c r="AV669" s="11" t="n">
        <v>388</v>
      </c>
      <c r="AW669" s="11" t="n">
        <v>995</v>
      </c>
      <c r="AX669" s="11" t="n">
        <v>1</v>
      </c>
      <c r="AY669" s="11" t="n">
        <v>0</v>
      </c>
      <c r="AZ669" s="11" t="n">
        <v>266</v>
      </c>
      <c r="BA669" s="11" t="n">
        <v>0</v>
      </c>
      <c r="BB669" s="11" t="n">
        <v>114</v>
      </c>
      <c r="BC669" s="11" t="n">
        <v>0</v>
      </c>
      <c r="BD669" s="11" t="n">
        <v>0</v>
      </c>
      <c r="BE669" s="11" t="n">
        <v>0</v>
      </c>
      <c r="BF669" s="11" t="n">
        <v>0</v>
      </c>
      <c r="BG669" s="11" t="n">
        <v>0</v>
      </c>
      <c r="BH669" s="11" t="n">
        <v>0</v>
      </c>
      <c r="BI669" s="11" t="n">
        <v>26</v>
      </c>
      <c r="BJ669" s="11" t="n">
        <v>0</v>
      </c>
      <c r="BK669" s="11" t="n">
        <v>43</v>
      </c>
      <c r="BL669" s="11" t="n">
        <v>0</v>
      </c>
      <c r="BM669" s="11" t="n">
        <v>0</v>
      </c>
      <c r="BN669" s="11" t="n">
        <v>0</v>
      </c>
      <c r="BO669" s="11" t="n">
        <v>0</v>
      </c>
      <c r="BP669" s="11" t="n">
        <v>0</v>
      </c>
      <c r="BQ669" s="11" t="n">
        <f aca="false">BM669+BN669+BO669+BP669</f>
        <v>0</v>
      </c>
      <c r="BR669" s="11" t="n">
        <v>65</v>
      </c>
      <c r="BS669" s="11" t="n">
        <v>3</v>
      </c>
      <c r="BT669" s="11" t="n">
        <v>0</v>
      </c>
      <c r="BU669" s="11" t="n">
        <v>297</v>
      </c>
      <c r="BV669" s="12" t="n">
        <v>141.16</v>
      </c>
      <c r="BW669" s="11" t="n">
        <v>0</v>
      </c>
      <c r="BX669" s="11" t="n">
        <v>0</v>
      </c>
      <c r="BY669" s="11" t="n">
        <v>0</v>
      </c>
      <c r="BZ669" s="12" t="n">
        <v>27.1666666666667</v>
      </c>
      <c r="CA669" s="11" t="n">
        <v>158</v>
      </c>
      <c r="CB669" s="12" t="n">
        <v>9.08333333333333</v>
      </c>
      <c r="CC669" s="11" t="n">
        <v>98</v>
      </c>
      <c r="CD669" s="11" t="n">
        <v>0</v>
      </c>
      <c r="CE669" s="11" t="n">
        <v>0</v>
      </c>
      <c r="CF669" s="11" t="n">
        <v>0</v>
      </c>
      <c r="CG669" s="11" t="n">
        <v>14</v>
      </c>
      <c r="CH669" s="11" t="n">
        <v>22</v>
      </c>
      <c r="CI669" s="11" t="n">
        <v>6</v>
      </c>
      <c r="CJ669" s="11" t="n">
        <v>5</v>
      </c>
      <c r="CK669" s="11" t="n">
        <v>0</v>
      </c>
      <c r="CL669" s="11" t="n">
        <v>0</v>
      </c>
      <c r="CM669" s="11" t="n">
        <v>0</v>
      </c>
      <c r="CN669" s="11" t="n">
        <v>0</v>
      </c>
      <c r="CO669" s="11" t="n">
        <v>1</v>
      </c>
      <c r="CP669" s="11" t="n">
        <v>0</v>
      </c>
      <c r="CQ669" s="11" t="n">
        <f aca="false">'Top Ten Disease (OPD)'!FC670</f>
        <v>0</v>
      </c>
      <c r="CR669" s="11" t="n">
        <v>7887</v>
      </c>
      <c r="CS669" s="11" t="n">
        <v>7630</v>
      </c>
    </row>
    <row r="670" customFormat="false" ht="12" hidden="false" customHeight="false" outlineLevel="0" collapsed="false">
      <c r="A670" s="17" t="s">
        <v>1485</v>
      </c>
      <c r="B670" s="11" t="s">
        <v>105</v>
      </c>
      <c r="C670" s="18" t="s">
        <v>1445</v>
      </c>
      <c r="D670" s="11" t="s">
        <v>1477</v>
      </c>
      <c r="E670" s="11" t="s">
        <v>1486</v>
      </c>
      <c r="F670" s="11" t="n">
        <v>59</v>
      </c>
      <c r="G670" s="11" t="n">
        <v>92</v>
      </c>
      <c r="H670" s="11" t="n">
        <v>82</v>
      </c>
      <c r="I670" s="11" t="n">
        <v>79</v>
      </c>
      <c r="J670" s="11" t="n">
        <v>77</v>
      </c>
      <c r="K670" s="11" t="n">
        <v>36</v>
      </c>
      <c r="L670" s="11" t="n">
        <v>37</v>
      </c>
      <c r="M670" s="11" t="n">
        <v>12</v>
      </c>
      <c r="N670" s="11" t="n">
        <v>1</v>
      </c>
      <c r="O670" s="11" t="n">
        <v>0</v>
      </c>
      <c r="P670" s="12" t="n">
        <f aca="false">Q670*12</f>
        <v>84</v>
      </c>
      <c r="Q670" s="12" t="n">
        <v>7</v>
      </c>
      <c r="R670" s="11" t="n">
        <v>48</v>
      </c>
      <c r="S670" s="11" t="n">
        <v>2</v>
      </c>
      <c r="T670" s="11" t="n">
        <v>12</v>
      </c>
      <c r="U670" s="11" t="n">
        <v>0</v>
      </c>
      <c r="V670" s="11" t="n">
        <v>0</v>
      </c>
      <c r="W670" s="11" t="n">
        <v>0</v>
      </c>
      <c r="X670" s="11" t="n">
        <v>0</v>
      </c>
      <c r="Y670" s="11" t="n">
        <v>0</v>
      </c>
      <c r="Z670" s="11" t="n">
        <v>130</v>
      </c>
      <c r="AA670" s="11" t="n">
        <v>218</v>
      </c>
      <c r="AB670" s="11" t="n">
        <v>19</v>
      </c>
      <c r="AC670" s="11" t="n">
        <v>32</v>
      </c>
      <c r="AD670" s="11" t="n">
        <v>0</v>
      </c>
      <c r="AE670" s="11" t="n">
        <v>7</v>
      </c>
      <c r="AF670" s="11" t="n">
        <v>53</v>
      </c>
      <c r="AG670" s="11" t="n">
        <v>7</v>
      </c>
      <c r="AH670" s="11" t="n">
        <f aca="false">AB670+AC670+AD670+AE670</f>
        <v>58</v>
      </c>
      <c r="AI670" s="11" t="n">
        <f aca="false">AF670+AG670</f>
        <v>60</v>
      </c>
      <c r="AJ670" s="11" t="n">
        <v>80</v>
      </c>
      <c r="AK670" s="11" t="n">
        <v>12</v>
      </c>
      <c r="AL670" s="11" t="n">
        <v>0</v>
      </c>
      <c r="AM670" s="11" t="n">
        <v>5</v>
      </c>
      <c r="AN670" s="11" t="n">
        <f aca="false">AJ670+AK670+AL670+AM670</f>
        <v>97</v>
      </c>
      <c r="AO670" s="11" t="n">
        <f aca="false">AK670+AL670</f>
        <v>12</v>
      </c>
      <c r="AP670" s="11" t="n">
        <v>28</v>
      </c>
      <c r="AQ670" s="11" t="n">
        <v>41</v>
      </c>
      <c r="AR670" s="11" t="n">
        <v>18</v>
      </c>
      <c r="AS670" s="11" t="n">
        <v>1</v>
      </c>
      <c r="AT670" s="11" t="n">
        <v>6</v>
      </c>
      <c r="AU670" s="11" t="n">
        <v>0</v>
      </c>
      <c r="AV670" s="11" t="n">
        <v>0</v>
      </c>
      <c r="AW670" s="11" t="n">
        <v>0</v>
      </c>
      <c r="AX670" s="11" t="n">
        <v>0</v>
      </c>
      <c r="AY670" s="11" t="n">
        <v>9</v>
      </c>
      <c r="AZ670" s="11" t="n">
        <v>0</v>
      </c>
      <c r="BA670" s="11" t="n">
        <v>8</v>
      </c>
      <c r="BB670" s="11" t="n">
        <v>0</v>
      </c>
      <c r="BC670" s="11" t="n">
        <v>0</v>
      </c>
      <c r="BD670" s="11" t="n">
        <v>0</v>
      </c>
      <c r="BE670" s="11" t="n">
        <v>0</v>
      </c>
      <c r="BF670" s="11" t="n">
        <v>0</v>
      </c>
      <c r="BG670" s="11" t="n">
        <v>0</v>
      </c>
      <c r="BH670" s="11" t="n">
        <v>0</v>
      </c>
      <c r="BI670" s="11" t="n">
        <v>0</v>
      </c>
      <c r="BJ670" s="11" t="n">
        <v>0</v>
      </c>
      <c r="BK670" s="11" t="n">
        <v>0</v>
      </c>
      <c r="BL670" s="11" t="n">
        <v>0</v>
      </c>
      <c r="BM670" s="11" t="n">
        <v>0</v>
      </c>
      <c r="BN670" s="11" t="n">
        <v>0</v>
      </c>
      <c r="BO670" s="11" t="n">
        <v>1</v>
      </c>
      <c r="BP670" s="11" t="n">
        <v>0</v>
      </c>
      <c r="BQ670" s="11" t="n">
        <f aca="false">BM670+BN670+BO670+BP670</f>
        <v>1</v>
      </c>
      <c r="BR670" s="11" t="n">
        <v>17</v>
      </c>
      <c r="BS670" s="11" t="n">
        <v>0</v>
      </c>
      <c r="BT670" s="11" t="n">
        <v>0</v>
      </c>
      <c r="BU670" s="11" t="n">
        <v>41</v>
      </c>
      <c r="BV670" s="12" t="n">
        <v>16.14</v>
      </c>
      <c r="BW670" s="11" t="n">
        <v>0</v>
      </c>
      <c r="BX670" s="11" t="n">
        <v>0</v>
      </c>
      <c r="BY670" s="11" t="n">
        <v>0</v>
      </c>
      <c r="BZ670" s="12" t="n">
        <v>21</v>
      </c>
      <c r="CA670" s="11" t="n">
        <v>42</v>
      </c>
      <c r="CB670" s="12" t="n">
        <v>8.08333333333333</v>
      </c>
      <c r="CC670" s="11" t="n">
        <v>43</v>
      </c>
      <c r="CD670" s="11" t="n">
        <v>0</v>
      </c>
      <c r="CE670" s="11" t="n">
        <v>0</v>
      </c>
      <c r="CF670" s="11" t="n">
        <v>0</v>
      </c>
      <c r="CG670" s="11" t="n">
        <v>1</v>
      </c>
      <c r="CH670" s="11" t="n">
        <v>0</v>
      </c>
      <c r="CI670" s="11" t="n">
        <v>0</v>
      </c>
      <c r="CJ670" s="11" t="n">
        <v>0</v>
      </c>
      <c r="CK670" s="11" t="n">
        <v>0</v>
      </c>
      <c r="CL670" s="11" t="n">
        <v>0</v>
      </c>
      <c r="CM670" s="11" t="n">
        <v>0</v>
      </c>
      <c r="CN670" s="11" t="n">
        <v>0</v>
      </c>
      <c r="CO670" s="11" t="n">
        <v>0</v>
      </c>
      <c r="CP670" s="11" t="n">
        <v>0</v>
      </c>
      <c r="CQ670" s="11" t="n">
        <f aca="false">'Top Ten Disease (OPD)'!FC671</f>
        <v>0</v>
      </c>
      <c r="CR670" s="11" t="n">
        <v>2304</v>
      </c>
      <c r="CS670" s="11" t="n">
        <v>2222</v>
      </c>
    </row>
    <row r="671" customFormat="false" ht="12" hidden="false" customHeight="false" outlineLevel="0" collapsed="false">
      <c r="A671" s="17" t="s">
        <v>1487</v>
      </c>
      <c r="B671" s="11" t="s">
        <v>105</v>
      </c>
      <c r="C671" s="18" t="s">
        <v>1445</v>
      </c>
      <c r="D671" s="11" t="s">
        <v>1477</v>
      </c>
      <c r="E671" s="11" t="s">
        <v>1488</v>
      </c>
      <c r="F671" s="11" t="n">
        <v>320</v>
      </c>
      <c r="G671" s="11" t="n">
        <v>405</v>
      </c>
      <c r="H671" s="11" t="n">
        <v>368</v>
      </c>
      <c r="I671" s="11" t="n">
        <v>346</v>
      </c>
      <c r="J671" s="11" t="n">
        <v>294</v>
      </c>
      <c r="K671" s="11" t="n">
        <v>148</v>
      </c>
      <c r="L671" s="11" t="n">
        <v>165</v>
      </c>
      <c r="M671" s="11" t="n">
        <v>150</v>
      </c>
      <c r="N671" s="11" t="n">
        <v>82</v>
      </c>
      <c r="O671" s="11" t="n">
        <v>0</v>
      </c>
      <c r="P671" s="12" t="n">
        <f aca="false">Q671*12</f>
        <v>102</v>
      </c>
      <c r="Q671" s="12" t="n">
        <v>8.5</v>
      </c>
      <c r="R671" s="11" t="n">
        <v>118</v>
      </c>
      <c r="S671" s="11" t="n">
        <v>8</v>
      </c>
      <c r="T671" s="11" t="n">
        <v>241</v>
      </c>
      <c r="U671" s="11" t="n">
        <v>46</v>
      </c>
      <c r="V671" s="11" t="n">
        <v>3</v>
      </c>
      <c r="W671" s="11" t="n">
        <v>294</v>
      </c>
      <c r="X671" s="11" t="n">
        <v>30</v>
      </c>
      <c r="Y671" s="11" t="n">
        <v>1</v>
      </c>
      <c r="Z671" s="11" t="n">
        <v>728</v>
      </c>
      <c r="AA671" s="11" t="n">
        <v>418</v>
      </c>
      <c r="AB671" s="11" t="n">
        <v>510</v>
      </c>
      <c r="AC671" s="11" t="n">
        <v>241</v>
      </c>
      <c r="AD671" s="11" t="n">
        <v>5</v>
      </c>
      <c r="AE671" s="11" t="n">
        <v>560</v>
      </c>
      <c r="AF671" s="11" t="n">
        <v>691</v>
      </c>
      <c r="AG671" s="11" t="n">
        <v>448</v>
      </c>
      <c r="AH671" s="11" t="n">
        <f aca="false">AB671+AC671+AD671+AE671</f>
        <v>1316</v>
      </c>
      <c r="AI671" s="11" t="n">
        <f aca="false">AF671+AG671</f>
        <v>1139</v>
      </c>
      <c r="AJ671" s="11" t="n">
        <v>926</v>
      </c>
      <c r="AK671" s="11" t="n">
        <v>68</v>
      </c>
      <c r="AL671" s="11" t="n">
        <v>35</v>
      </c>
      <c r="AM671" s="11" t="n">
        <v>674</v>
      </c>
      <c r="AN671" s="11" t="n">
        <f aca="false">AJ671+AK671+AL671+AM671</f>
        <v>1703</v>
      </c>
      <c r="AO671" s="11" t="n">
        <f aca="false">AK671+AL671</f>
        <v>103</v>
      </c>
      <c r="AP671" s="11" t="n">
        <v>167</v>
      </c>
      <c r="AQ671" s="11" t="n">
        <v>108</v>
      </c>
      <c r="AR671" s="11" t="n">
        <v>304</v>
      </c>
      <c r="AS671" s="11" t="n">
        <v>80</v>
      </c>
      <c r="AT671" s="11" t="n">
        <v>184</v>
      </c>
      <c r="AU671" s="11" t="n">
        <v>7</v>
      </c>
      <c r="AV671" s="11" t="n">
        <v>20</v>
      </c>
      <c r="AW671" s="11" t="n">
        <v>243</v>
      </c>
      <c r="AX671" s="11" t="n">
        <v>24</v>
      </c>
      <c r="AY671" s="11" t="n">
        <v>0</v>
      </c>
      <c r="AZ671" s="11" t="n">
        <v>118</v>
      </c>
      <c r="BA671" s="11" t="n">
        <v>2</v>
      </c>
      <c r="BB671" s="11" t="n">
        <v>7</v>
      </c>
      <c r="BC671" s="11" t="n">
        <v>0</v>
      </c>
      <c r="BD671" s="11" t="n">
        <v>0</v>
      </c>
      <c r="BE671" s="11" t="n">
        <v>0</v>
      </c>
      <c r="BF671" s="11" t="n">
        <v>0</v>
      </c>
      <c r="BG671" s="11" t="n">
        <v>0</v>
      </c>
      <c r="BH671" s="11" t="n">
        <v>0</v>
      </c>
      <c r="BI671" s="11" t="n">
        <v>0</v>
      </c>
      <c r="BJ671" s="11" t="n">
        <v>0</v>
      </c>
      <c r="BK671" s="11" t="n">
        <v>0</v>
      </c>
      <c r="BL671" s="11" t="n">
        <v>0</v>
      </c>
      <c r="BM671" s="11" t="n">
        <v>0</v>
      </c>
      <c r="BN671" s="11" t="n">
        <v>0</v>
      </c>
      <c r="BO671" s="11" t="n">
        <v>0</v>
      </c>
      <c r="BP671" s="11" t="n">
        <v>0</v>
      </c>
      <c r="BQ671" s="11" t="n">
        <f aca="false">BM671+BN671+BO671+BP671</f>
        <v>0</v>
      </c>
      <c r="BR671" s="11" t="n">
        <v>64</v>
      </c>
      <c r="BS671" s="11" t="n">
        <v>0</v>
      </c>
      <c r="BT671" s="11" t="n">
        <v>0</v>
      </c>
      <c r="BU671" s="11" t="n">
        <v>81</v>
      </c>
      <c r="BV671" s="12" t="n">
        <v>61.7</v>
      </c>
      <c r="BW671" s="11" t="n">
        <v>0</v>
      </c>
      <c r="BX671" s="11" t="n">
        <v>0</v>
      </c>
      <c r="BY671" s="11" t="n">
        <v>0</v>
      </c>
      <c r="BZ671" s="12" t="n">
        <v>35.8333333333333</v>
      </c>
      <c r="CA671" s="11" t="n">
        <v>369</v>
      </c>
      <c r="CB671" s="12" t="n">
        <v>12.75</v>
      </c>
      <c r="CC671" s="11" t="n">
        <v>126</v>
      </c>
      <c r="CD671" s="11" t="n">
        <v>0</v>
      </c>
      <c r="CE671" s="11" t="n">
        <v>0</v>
      </c>
      <c r="CF671" s="11" t="n">
        <v>0</v>
      </c>
      <c r="CG671" s="11" t="n">
        <v>19</v>
      </c>
      <c r="CH671" s="11" t="n">
        <v>0</v>
      </c>
      <c r="CI671" s="11" t="n">
        <v>0</v>
      </c>
      <c r="CJ671" s="11" t="n">
        <v>0</v>
      </c>
      <c r="CK671" s="11" t="n">
        <v>0</v>
      </c>
      <c r="CL671" s="11" t="n">
        <v>0</v>
      </c>
      <c r="CM671" s="11" t="n">
        <v>0</v>
      </c>
      <c r="CN671" s="11" t="n">
        <v>0</v>
      </c>
      <c r="CO671" s="11" t="n">
        <v>0</v>
      </c>
      <c r="CP671" s="11" t="n">
        <v>0</v>
      </c>
      <c r="CQ671" s="11" t="n">
        <f aca="false">'Top Ten Disease (OPD)'!FC672</f>
        <v>0</v>
      </c>
      <c r="CR671" s="11" t="n">
        <v>8283</v>
      </c>
      <c r="CS671" s="11" t="n">
        <v>8590</v>
      </c>
    </row>
    <row r="672" customFormat="false" ht="12" hidden="false" customHeight="false" outlineLevel="0" collapsed="false">
      <c r="A672" s="17" t="s">
        <v>1489</v>
      </c>
      <c r="B672" s="11" t="s">
        <v>105</v>
      </c>
      <c r="C672" s="18" t="s">
        <v>1445</v>
      </c>
      <c r="D672" s="11" t="s">
        <v>1477</v>
      </c>
      <c r="E672" s="11" t="s">
        <v>1490</v>
      </c>
      <c r="F672" s="11" t="n">
        <v>255</v>
      </c>
      <c r="G672" s="11" t="n">
        <v>292</v>
      </c>
      <c r="H672" s="11" t="n">
        <v>210</v>
      </c>
      <c r="I672" s="11" t="n">
        <v>197</v>
      </c>
      <c r="J672" s="11" t="n">
        <v>189</v>
      </c>
      <c r="K672" s="11" t="n">
        <v>109</v>
      </c>
      <c r="L672" s="11" t="n">
        <v>80</v>
      </c>
      <c r="M672" s="11" t="n">
        <v>60</v>
      </c>
      <c r="N672" s="11" t="n">
        <v>21</v>
      </c>
      <c r="O672" s="11" t="n">
        <v>0</v>
      </c>
      <c r="P672" s="12" t="n">
        <f aca="false">Q672*12</f>
        <v>28</v>
      </c>
      <c r="Q672" s="12" t="n">
        <v>2.33333333333333</v>
      </c>
      <c r="R672" s="11" t="n">
        <v>19</v>
      </c>
      <c r="S672" s="11" t="n">
        <v>0</v>
      </c>
      <c r="T672" s="11" t="n">
        <v>121</v>
      </c>
      <c r="U672" s="11" t="n">
        <v>31</v>
      </c>
      <c r="V672" s="11" t="n">
        <v>7</v>
      </c>
      <c r="W672" s="11" t="n">
        <v>208</v>
      </c>
      <c r="X672" s="11" t="n">
        <v>30</v>
      </c>
      <c r="Y672" s="11" t="n">
        <v>3</v>
      </c>
      <c r="Z672" s="11" t="n">
        <v>0</v>
      </c>
      <c r="AA672" s="11" t="n">
        <v>0</v>
      </c>
      <c r="AB672" s="11" t="n">
        <v>48</v>
      </c>
      <c r="AC672" s="11" t="n">
        <v>45</v>
      </c>
      <c r="AD672" s="11" t="n">
        <v>0</v>
      </c>
      <c r="AE672" s="11" t="n">
        <v>22</v>
      </c>
      <c r="AF672" s="11" t="n">
        <v>97</v>
      </c>
      <c r="AG672" s="11" t="n">
        <v>51</v>
      </c>
      <c r="AH672" s="11" t="n">
        <f aca="false">AB672+AC672+AD672+AE672</f>
        <v>115</v>
      </c>
      <c r="AI672" s="11" t="n">
        <f aca="false">AF672+AG672</f>
        <v>148</v>
      </c>
      <c r="AJ672" s="11" t="n">
        <v>103</v>
      </c>
      <c r="AK672" s="11" t="n">
        <v>61</v>
      </c>
      <c r="AL672" s="11" t="n">
        <v>0</v>
      </c>
      <c r="AM672" s="11" t="n">
        <v>13</v>
      </c>
      <c r="AN672" s="11" t="n">
        <f aca="false">AJ672+AK672+AL672+AM672</f>
        <v>177</v>
      </c>
      <c r="AO672" s="11" t="n">
        <f aca="false">AK672+AL672</f>
        <v>61</v>
      </c>
      <c r="AP672" s="11" t="n">
        <v>37</v>
      </c>
      <c r="AQ672" s="11" t="n">
        <v>46</v>
      </c>
      <c r="AR672" s="11" t="n">
        <v>18</v>
      </c>
      <c r="AS672" s="11" t="n">
        <v>79</v>
      </c>
      <c r="AT672" s="11" t="n">
        <v>118</v>
      </c>
      <c r="AU672" s="11" t="n">
        <v>37</v>
      </c>
      <c r="AV672" s="11" t="n">
        <v>76</v>
      </c>
      <c r="AW672" s="11" t="n">
        <v>352</v>
      </c>
      <c r="AX672" s="11" t="n">
        <v>4</v>
      </c>
      <c r="AY672" s="11" t="n">
        <v>0</v>
      </c>
      <c r="AZ672" s="11" t="n">
        <v>114</v>
      </c>
      <c r="BA672" s="11" t="n">
        <v>1</v>
      </c>
      <c r="BB672" s="11" t="n">
        <v>2</v>
      </c>
      <c r="BC672" s="11" t="n">
        <v>0</v>
      </c>
      <c r="BD672" s="11" t="n">
        <v>0</v>
      </c>
      <c r="BE672" s="11" t="n">
        <v>0</v>
      </c>
      <c r="BF672" s="11" t="n">
        <v>0</v>
      </c>
      <c r="BG672" s="11" t="n">
        <v>0</v>
      </c>
      <c r="BH672" s="11" t="n">
        <v>1</v>
      </c>
      <c r="BI672" s="11" t="n">
        <v>0</v>
      </c>
      <c r="BJ672" s="11" t="n">
        <v>0</v>
      </c>
      <c r="BK672" s="11" t="n">
        <v>0</v>
      </c>
      <c r="BL672" s="11" t="n">
        <v>0</v>
      </c>
      <c r="BM672" s="11" t="n">
        <v>0</v>
      </c>
      <c r="BN672" s="11" t="n">
        <v>0</v>
      </c>
      <c r="BO672" s="11" t="n">
        <v>0</v>
      </c>
      <c r="BP672" s="11" t="n">
        <v>0</v>
      </c>
      <c r="BQ672" s="11" t="n">
        <f aca="false">BM672+BN672+BO672+BP672</f>
        <v>0</v>
      </c>
      <c r="BR672" s="11" t="n">
        <v>32</v>
      </c>
      <c r="BS672" s="11" t="n">
        <v>0</v>
      </c>
      <c r="BT672" s="11" t="n">
        <v>0</v>
      </c>
      <c r="BU672" s="11" t="n">
        <v>18</v>
      </c>
      <c r="BV672" s="12" t="n">
        <v>15.5866666666667</v>
      </c>
      <c r="BW672" s="11" t="n">
        <v>0</v>
      </c>
      <c r="BX672" s="11" t="n">
        <v>0</v>
      </c>
      <c r="BY672" s="11" t="n">
        <v>0</v>
      </c>
      <c r="BZ672" s="12" t="n">
        <v>9.08333333333333</v>
      </c>
      <c r="CA672" s="11" t="n">
        <v>46</v>
      </c>
      <c r="CB672" s="12" t="n">
        <v>3.63636363636364</v>
      </c>
      <c r="CC672" s="11" t="n">
        <v>26</v>
      </c>
      <c r="CD672" s="11" t="n">
        <v>0</v>
      </c>
      <c r="CE672" s="11" t="n">
        <v>0</v>
      </c>
      <c r="CF672" s="11" t="n">
        <v>0</v>
      </c>
      <c r="CG672" s="11" t="n">
        <v>8</v>
      </c>
      <c r="CH672" s="11" t="n">
        <v>0</v>
      </c>
      <c r="CI672" s="11" t="n">
        <v>0</v>
      </c>
      <c r="CJ672" s="11" t="n">
        <v>0</v>
      </c>
      <c r="CK672" s="11" t="n">
        <v>0</v>
      </c>
      <c r="CL672" s="11" t="n">
        <v>0</v>
      </c>
      <c r="CM672" s="11" t="n">
        <v>0</v>
      </c>
      <c r="CN672" s="11" t="n">
        <v>0</v>
      </c>
      <c r="CO672" s="11" t="n">
        <v>0</v>
      </c>
      <c r="CP672" s="11" t="n">
        <v>0</v>
      </c>
      <c r="CQ672" s="11" t="n">
        <f aca="false">'Top Ten Disease (OPD)'!FC673</f>
        <v>1</v>
      </c>
      <c r="CR672" s="11" t="n">
        <v>2326</v>
      </c>
      <c r="CS672" s="11" t="n">
        <v>2372</v>
      </c>
    </row>
    <row r="673" customFormat="false" ht="12" hidden="false" customHeight="false" outlineLevel="0" collapsed="false">
      <c r="A673" s="17" t="s">
        <v>1491</v>
      </c>
      <c r="B673" s="11" t="s">
        <v>105</v>
      </c>
      <c r="C673" s="18" t="s">
        <v>1445</v>
      </c>
      <c r="D673" s="11" t="s">
        <v>1477</v>
      </c>
      <c r="E673" s="11" t="s">
        <v>1492</v>
      </c>
      <c r="F673" s="11" t="n">
        <v>182</v>
      </c>
      <c r="G673" s="11" t="n">
        <v>213</v>
      </c>
      <c r="H673" s="11" t="n">
        <v>180</v>
      </c>
      <c r="I673" s="11" t="n">
        <v>215</v>
      </c>
      <c r="J673" s="11" t="n">
        <v>167</v>
      </c>
      <c r="K673" s="11" t="n">
        <v>109</v>
      </c>
      <c r="L673" s="11" t="n">
        <v>32</v>
      </c>
      <c r="M673" s="11" t="n">
        <v>87</v>
      </c>
      <c r="N673" s="11" t="n">
        <v>37</v>
      </c>
      <c r="O673" s="11" t="n">
        <v>0</v>
      </c>
      <c r="P673" s="12" t="n">
        <f aca="false">Q673*12</f>
        <v>39.6</v>
      </c>
      <c r="Q673" s="12" t="n">
        <v>3.3</v>
      </c>
      <c r="R673" s="11" t="n">
        <v>27</v>
      </c>
      <c r="S673" s="11" t="n">
        <v>5</v>
      </c>
      <c r="T673" s="11" t="n">
        <v>58</v>
      </c>
      <c r="U673" s="11" t="n">
        <v>14</v>
      </c>
      <c r="V673" s="11" t="n">
        <v>1</v>
      </c>
      <c r="W673" s="11" t="n">
        <v>129</v>
      </c>
      <c r="X673" s="11" t="n">
        <v>31</v>
      </c>
      <c r="Y673" s="11" t="n">
        <v>6</v>
      </c>
      <c r="Z673" s="11" t="n">
        <v>0</v>
      </c>
      <c r="AA673" s="11" t="n">
        <v>0</v>
      </c>
      <c r="AB673" s="11" t="n">
        <v>169</v>
      </c>
      <c r="AC673" s="11" t="n">
        <v>210</v>
      </c>
      <c r="AD673" s="11" t="n">
        <v>119</v>
      </c>
      <c r="AE673" s="11" t="n">
        <v>204</v>
      </c>
      <c r="AF673" s="11" t="n">
        <v>495</v>
      </c>
      <c r="AG673" s="11" t="n">
        <v>142</v>
      </c>
      <c r="AH673" s="11" t="n">
        <f aca="false">AB673+AC673+AD673+AE673</f>
        <v>702</v>
      </c>
      <c r="AI673" s="11" t="n">
        <f aca="false">AF673+AG673</f>
        <v>637</v>
      </c>
      <c r="AJ673" s="11" t="n">
        <v>135</v>
      </c>
      <c r="AK673" s="11" t="n">
        <v>168</v>
      </c>
      <c r="AL673" s="11" t="n">
        <v>3</v>
      </c>
      <c r="AM673" s="11" t="n">
        <v>237</v>
      </c>
      <c r="AN673" s="11" t="n">
        <f aca="false">AJ673+AK673+AL673+AM673</f>
        <v>543</v>
      </c>
      <c r="AO673" s="11" t="n">
        <f aca="false">AK673+AL673</f>
        <v>171</v>
      </c>
      <c r="AP673" s="11" t="n">
        <v>35</v>
      </c>
      <c r="AQ673" s="11" t="n">
        <v>341</v>
      </c>
      <c r="AR673" s="11" t="n">
        <v>140</v>
      </c>
      <c r="AS673" s="11" t="n">
        <v>54</v>
      </c>
      <c r="AT673" s="11" t="n">
        <v>130</v>
      </c>
      <c r="AU673" s="11" t="n">
        <v>16</v>
      </c>
      <c r="AV673" s="11" t="n">
        <v>55</v>
      </c>
      <c r="AW673" s="11" t="n">
        <v>136</v>
      </c>
      <c r="AX673" s="11" t="n">
        <v>0</v>
      </c>
      <c r="AY673" s="11" t="n">
        <v>0</v>
      </c>
      <c r="AZ673" s="11" t="n">
        <v>75</v>
      </c>
      <c r="BA673" s="11" t="n">
        <v>4</v>
      </c>
      <c r="BB673" s="11" t="n">
        <v>22</v>
      </c>
      <c r="BC673" s="11" t="n">
        <v>0</v>
      </c>
      <c r="BD673" s="11" t="n">
        <v>0</v>
      </c>
      <c r="BE673" s="11" t="n">
        <v>0</v>
      </c>
      <c r="BF673" s="11" t="n">
        <v>0</v>
      </c>
      <c r="BG673" s="11" t="n">
        <v>0</v>
      </c>
      <c r="BH673" s="11" t="n">
        <v>0</v>
      </c>
      <c r="BI673" s="11" t="n">
        <v>0</v>
      </c>
      <c r="BJ673" s="11" t="n">
        <v>0</v>
      </c>
      <c r="BK673" s="11" t="n">
        <v>0</v>
      </c>
      <c r="BL673" s="11" t="n">
        <v>0</v>
      </c>
      <c r="BM673" s="11" t="n">
        <v>0</v>
      </c>
      <c r="BN673" s="11" t="n">
        <v>0</v>
      </c>
      <c r="BO673" s="11" t="n">
        <v>3</v>
      </c>
      <c r="BP673" s="11" t="n">
        <v>0</v>
      </c>
      <c r="BQ673" s="11" t="n">
        <f aca="false">BM673+BN673+BO673+BP673</f>
        <v>3</v>
      </c>
      <c r="BR673" s="11" t="n">
        <v>74</v>
      </c>
      <c r="BS673" s="11" t="n">
        <v>0</v>
      </c>
      <c r="BT673" s="11" t="n">
        <v>0</v>
      </c>
      <c r="BU673" s="11" t="n">
        <v>74</v>
      </c>
      <c r="BV673" s="12" t="n">
        <v>18.1933333333333</v>
      </c>
      <c r="BW673" s="11" t="n">
        <v>0</v>
      </c>
      <c r="BX673" s="11" t="n">
        <v>0</v>
      </c>
      <c r="BY673" s="11" t="n">
        <v>0</v>
      </c>
      <c r="BZ673" s="12" t="n">
        <v>17.25</v>
      </c>
      <c r="CA673" s="11" t="n">
        <v>86</v>
      </c>
      <c r="CB673" s="12" t="n">
        <v>5.75</v>
      </c>
      <c r="CC673" s="11" t="n">
        <v>48</v>
      </c>
      <c r="CD673" s="11" t="n">
        <v>0</v>
      </c>
      <c r="CE673" s="11" t="n">
        <v>0</v>
      </c>
      <c r="CF673" s="11" t="n">
        <v>0</v>
      </c>
      <c r="CG673" s="11" t="n">
        <v>6</v>
      </c>
      <c r="CH673" s="11" t="n">
        <v>0</v>
      </c>
      <c r="CI673" s="11" t="n">
        <v>0</v>
      </c>
      <c r="CJ673" s="11" t="n">
        <v>0</v>
      </c>
      <c r="CK673" s="11" t="n">
        <v>0</v>
      </c>
      <c r="CL673" s="11" t="n">
        <v>0</v>
      </c>
      <c r="CM673" s="11" t="n">
        <v>0</v>
      </c>
      <c r="CN673" s="11" t="n">
        <v>0</v>
      </c>
      <c r="CO673" s="11" t="n">
        <v>0</v>
      </c>
      <c r="CP673" s="11" t="n">
        <v>0</v>
      </c>
      <c r="CQ673" s="11" t="n">
        <f aca="false">'Top Ten Disease (OPD)'!FC674</f>
        <v>0</v>
      </c>
      <c r="CR673" s="11" t="n">
        <v>4505</v>
      </c>
      <c r="CS673" s="11" t="n">
        <v>4125</v>
      </c>
    </row>
    <row r="674" customFormat="false" ht="12" hidden="false" customHeight="false" outlineLevel="0" collapsed="false">
      <c r="A674" s="19" t="s">
        <v>1493</v>
      </c>
      <c r="B674" s="9" t="s">
        <v>101</v>
      </c>
      <c r="C674" s="15" t="s">
        <v>1445</v>
      </c>
      <c r="D674" s="9" t="s">
        <v>1494</v>
      </c>
      <c r="E674" s="9" t="s">
        <v>1495</v>
      </c>
      <c r="F674" s="9" t="n">
        <v>2363</v>
      </c>
      <c r="G674" s="9" t="n">
        <v>2387</v>
      </c>
      <c r="H674" s="9" t="n">
        <v>2112</v>
      </c>
      <c r="I674" s="9" t="n">
        <v>2143</v>
      </c>
      <c r="J674" s="9" t="n">
        <v>2092</v>
      </c>
      <c r="K674" s="9" t="n">
        <v>1952</v>
      </c>
      <c r="L674" s="9" t="n">
        <v>2027</v>
      </c>
      <c r="M674" s="9" t="n">
        <v>854</v>
      </c>
      <c r="N674" s="9" t="n">
        <v>1021</v>
      </c>
      <c r="O674" s="9" t="n">
        <v>3990</v>
      </c>
      <c r="P674" s="10" t="n">
        <f aca="false">Q674*12</f>
        <v>1023</v>
      </c>
      <c r="Q674" s="10" t="n">
        <v>85.25</v>
      </c>
      <c r="R674" s="9" t="n">
        <v>950</v>
      </c>
      <c r="S674" s="9" t="n">
        <v>77</v>
      </c>
      <c r="T674" s="9" t="n">
        <v>4361</v>
      </c>
      <c r="U674" s="9" t="n">
        <v>453</v>
      </c>
      <c r="V674" s="9" t="n">
        <v>49</v>
      </c>
      <c r="W674" s="9" t="n">
        <v>4018</v>
      </c>
      <c r="X674" s="9" t="n">
        <v>549</v>
      </c>
      <c r="Y674" s="9" t="n">
        <v>121</v>
      </c>
      <c r="Z674" s="9" t="n">
        <v>10235</v>
      </c>
      <c r="AA674" s="9" t="n">
        <v>7719</v>
      </c>
      <c r="AB674" s="9" t="n">
        <v>2683</v>
      </c>
      <c r="AC674" s="9" t="n">
        <v>814</v>
      </c>
      <c r="AD674" s="9" t="n">
        <v>39</v>
      </c>
      <c r="AE674" s="9" t="n">
        <v>7263</v>
      </c>
      <c r="AF674" s="9" t="n">
        <v>3866</v>
      </c>
      <c r="AG674" s="9" t="n">
        <v>6854</v>
      </c>
      <c r="AH674" s="9" t="n">
        <f aca="false">AB674+AC674+AD674+AE674</f>
        <v>10799</v>
      </c>
      <c r="AI674" s="9" t="n">
        <f aca="false">AF674+AG674</f>
        <v>10720</v>
      </c>
      <c r="AJ674" s="9" t="n">
        <v>3652</v>
      </c>
      <c r="AK674" s="9" t="n">
        <v>1980</v>
      </c>
      <c r="AL674" s="9" t="n">
        <v>87</v>
      </c>
      <c r="AM674" s="9" t="n">
        <v>8130</v>
      </c>
      <c r="AN674" s="9" t="n">
        <f aca="false">AJ674+AK674+AL674+AM674</f>
        <v>13849</v>
      </c>
      <c r="AO674" s="9" t="n">
        <f aca="false">AK674+AL674</f>
        <v>2067</v>
      </c>
      <c r="AP674" s="9" t="n">
        <v>1671</v>
      </c>
      <c r="AQ674" s="9" t="n">
        <v>560</v>
      </c>
      <c r="AR674" s="9" t="n">
        <v>337</v>
      </c>
      <c r="AS674" s="9" t="n">
        <v>890</v>
      </c>
      <c r="AT674" s="9" t="n">
        <v>1754</v>
      </c>
      <c r="AU674" s="9" t="n">
        <v>289</v>
      </c>
      <c r="AV674" s="9" t="n">
        <v>844</v>
      </c>
      <c r="AW674" s="9" t="n">
        <v>1438</v>
      </c>
      <c r="AX674" s="9" t="n">
        <v>252</v>
      </c>
      <c r="AY674" s="9" t="n">
        <v>8</v>
      </c>
      <c r="AZ674" s="9" t="n">
        <v>1190</v>
      </c>
      <c r="BA674" s="9" t="n">
        <v>5</v>
      </c>
      <c r="BB674" s="9" t="n">
        <v>530</v>
      </c>
      <c r="BC674" s="9" t="n">
        <v>0</v>
      </c>
      <c r="BD674" s="9" t="n">
        <v>0</v>
      </c>
      <c r="BE674" s="9" t="n">
        <v>0</v>
      </c>
      <c r="BF674" s="9" t="n">
        <v>0</v>
      </c>
      <c r="BG674" s="9" t="n">
        <v>0</v>
      </c>
      <c r="BH674" s="9" t="n">
        <v>0</v>
      </c>
      <c r="BI674" s="9" t="n">
        <v>124</v>
      </c>
      <c r="BJ674" s="9" t="n">
        <v>14</v>
      </c>
      <c r="BK674" s="9" t="n">
        <v>940</v>
      </c>
      <c r="BL674" s="9" t="n">
        <v>232</v>
      </c>
      <c r="BM674" s="9" t="n">
        <v>0</v>
      </c>
      <c r="BN674" s="9" t="n">
        <v>0</v>
      </c>
      <c r="BO674" s="9" t="n">
        <v>16</v>
      </c>
      <c r="BP674" s="9" t="n">
        <v>2</v>
      </c>
      <c r="BQ674" s="9" t="n">
        <f aca="false">BM674+BN674+BO674+BP674</f>
        <v>18</v>
      </c>
      <c r="BR674" s="9" t="n">
        <v>443</v>
      </c>
      <c r="BS674" s="9" t="n">
        <v>1275</v>
      </c>
      <c r="BT674" s="9" t="n">
        <v>193</v>
      </c>
      <c r="BU674" s="9" t="n">
        <v>1357</v>
      </c>
      <c r="BV674" s="10" t="n">
        <v>1073.16666666667</v>
      </c>
      <c r="BW674" s="9" t="n">
        <v>0</v>
      </c>
      <c r="BX674" s="9" t="n">
        <v>6</v>
      </c>
      <c r="BY674" s="9" t="n">
        <v>0</v>
      </c>
      <c r="BZ674" s="10" t="n">
        <v>521.166666666667</v>
      </c>
      <c r="CA674" s="9" t="n">
        <v>4378</v>
      </c>
      <c r="CB674" s="10" t="n">
        <v>91.75</v>
      </c>
      <c r="CC674" s="9" t="n">
        <v>959</v>
      </c>
      <c r="CD674" s="9" t="n">
        <v>0</v>
      </c>
      <c r="CE674" s="9" t="n">
        <v>0</v>
      </c>
      <c r="CF674" s="9" t="n">
        <v>21</v>
      </c>
      <c r="CG674" s="9" t="n">
        <v>9</v>
      </c>
      <c r="CH674" s="9" t="n">
        <v>63</v>
      </c>
      <c r="CI674" s="9" t="n">
        <v>7</v>
      </c>
      <c r="CJ674" s="9" t="n">
        <v>3</v>
      </c>
      <c r="CK674" s="9" t="n">
        <v>0</v>
      </c>
      <c r="CL674" s="9" t="n">
        <v>0</v>
      </c>
      <c r="CM674" s="9" t="n">
        <v>0</v>
      </c>
      <c r="CN674" s="9" t="n">
        <v>0</v>
      </c>
      <c r="CO674" s="9" t="n">
        <v>1</v>
      </c>
      <c r="CP674" s="9" t="n">
        <v>0</v>
      </c>
      <c r="CQ674" s="9" t="n">
        <f aca="false">'Top Ten Disease (OPD)'!FC675</f>
        <v>2</v>
      </c>
      <c r="CR674" s="9" t="n">
        <v>64183</v>
      </c>
      <c r="CS674" s="9" t="n">
        <v>54294</v>
      </c>
    </row>
    <row r="675" customFormat="false" ht="12" hidden="false" customHeight="false" outlineLevel="0" collapsed="false">
      <c r="A675" s="17" t="s">
        <v>1496</v>
      </c>
      <c r="B675" s="11" t="s">
        <v>105</v>
      </c>
      <c r="C675" s="18" t="s">
        <v>1445</v>
      </c>
      <c r="D675" s="11" t="s">
        <v>1494</v>
      </c>
      <c r="E675" s="11" t="s">
        <v>1497</v>
      </c>
      <c r="F675" s="11" t="n">
        <v>335</v>
      </c>
      <c r="G675" s="11" t="n">
        <v>374</v>
      </c>
      <c r="H675" s="11" t="n">
        <v>338</v>
      </c>
      <c r="I675" s="11" t="n">
        <v>338</v>
      </c>
      <c r="J675" s="11" t="n">
        <v>358</v>
      </c>
      <c r="K675" s="11" t="n">
        <v>348</v>
      </c>
      <c r="L675" s="11" t="n">
        <v>312</v>
      </c>
      <c r="M675" s="11" t="n">
        <v>92</v>
      </c>
      <c r="N675" s="11" t="n">
        <v>126</v>
      </c>
      <c r="O675" s="11" t="n">
        <v>176</v>
      </c>
      <c r="P675" s="12" t="n">
        <f aca="false">Q675*12</f>
        <v>153</v>
      </c>
      <c r="Q675" s="12" t="n">
        <v>12.75</v>
      </c>
      <c r="R675" s="11" t="n">
        <v>144</v>
      </c>
      <c r="S675" s="11" t="n">
        <v>2</v>
      </c>
      <c r="T675" s="11" t="n">
        <v>490</v>
      </c>
      <c r="U675" s="11" t="n">
        <v>135</v>
      </c>
      <c r="V675" s="11" t="n">
        <v>3</v>
      </c>
      <c r="W675" s="11" t="n">
        <v>136</v>
      </c>
      <c r="X675" s="11" t="n">
        <v>20</v>
      </c>
      <c r="Y675" s="11" t="n">
        <v>3</v>
      </c>
      <c r="Z675" s="11" t="n">
        <v>2035</v>
      </c>
      <c r="AA675" s="11" t="n">
        <v>1841</v>
      </c>
      <c r="AB675" s="11" t="n">
        <v>550</v>
      </c>
      <c r="AC675" s="11" t="n">
        <v>22</v>
      </c>
      <c r="AD675" s="11" t="n">
        <v>0</v>
      </c>
      <c r="AE675" s="11" t="n">
        <v>1183</v>
      </c>
      <c r="AF675" s="11" t="n">
        <v>582</v>
      </c>
      <c r="AG675" s="11" t="n">
        <v>1111</v>
      </c>
      <c r="AH675" s="11" t="n">
        <f aca="false">AB675+AC675+AD675+AE675</f>
        <v>1755</v>
      </c>
      <c r="AI675" s="11" t="n">
        <f aca="false">AF675+AG675</f>
        <v>1693</v>
      </c>
      <c r="AJ675" s="11" t="n">
        <v>636</v>
      </c>
      <c r="AK675" s="11" t="n">
        <v>448</v>
      </c>
      <c r="AL675" s="11" t="n">
        <v>36</v>
      </c>
      <c r="AM675" s="11" t="n">
        <v>1328</v>
      </c>
      <c r="AN675" s="11" t="n">
        <f aca="false">AJ675+AK675+AL675+AM675</f>
        <v>2448</v>
      </c>
      <c r="AO675" s="11" t="n">
        <f aca="false">AK675+AL675</f>
        <v>484</v>
      </c>
      <c r="AP675" s="11" t="n">
        <v>329</v>
      </c>
      <c r="AQ675" s="11" t="n">
        <v>165</v>
      </c>
      <c r="AR675" s="11" t="n">
        <v>71</v>
      </c>
      <c r="AS675" s="11" t="n">
        <v>128</v>
      </c>
      <c r="AT675" s="11" t="n">
        <v>228</v>
      </c>
      <c r="AU675" s="11" t="n">
        <v>13</v>
      </c>
      <c r="AV675" s="11" t="n">
        <v>39</v>
      </c>
      <c r="AW675" s="11" t="n">
        <v>155</v>
      </c>
      <c r="AX675" s="11" t="n">
        <v>3</v>
      </c>
      <c r="AY675" s="11" t="n">
        <v>0</v>
      </c>
      <c r="AZ675" s="11" t="n">
        <v>95</v>
      </c>
      <c r="BA675" s="11" t="n">
        <v>0</v>
      </c>
      <c r="BB675" s="11" t="n">
        <v>5</v>
      </c>
      <c r="BC675" s="11" t="n">
        <v>0</v>
      </c>
      <c r="BD675" s="11" t="n">
        <v>0</v>
      </c>
      <c r="BE675" s="11" t="n">
        <v>0</v>
      </c>
      <c r="BF675" s="11" t="n">
        <v>0</v>
      </c>
      <c r="BG675" s="11" t="n">
        <v>0</v>
      </c>
      <c r="BH675" s="11" t="n">
        <v>0</v>
      </c>
      <c r="BI675" s="11" t="n">
        <v>0</v>
      </c>
      <c r="BJ675" s="11" t="n">
        <v>0</v>
      </c>
      <c r="BK675" s="11" t="n">
        <v>0</v>
      </c>
      <c r="BL675" s="11" t="n">
        <v>0</v>
      </c>
      <c r="BM675" s="11" t="n">
        <v>0</v>
      </c>
      <c r="BN675" s="11" t="n">
        <v>0</v>
      </c>
      <c r="BO675" s="11" t="n">
        <v>5</v>
      </c>
      <c r="BP675" s="11" t="n">
        <v>1</v>
      </c>
      <c r="BQ675" s="11" t="n">
        <f aca="false">BM675+BN675+BO675+BP675</f>
        <v>6</v>
      </c>
      <c r="BR675" s="11" t="n">
        <v>16</v>
      </c>
      <c r="BS675" s="11" t="n">
        <v>22</v>
      </c>
      <c r="BT675" s="11" t="n">
        <v>29</v>
      </c>
      <c r="BU675" s="11" t="n">
        <v>142</v>
      </c>
      <c r="BV675" s="12" t="n">
        <v>82.26</v>
      </c>
      <c r="BW675" s="11" t="n">
        <v>0</v>
      </c>
      <c r="BX675" s="11" t="n">
        <v>0</v>
      </c>
      <c r="BY675" s="11" t="n">
        <v>0</v>
      </c>
      <c r="BZ675" s="12" t="n">
        <v>62.75</v>
      </c>
      <c r="CA675" s="11" t="n">
        <v>668</v>
      </c>
      <c r="CB675" s="12" t="n">
        <v>12</v>
      </c>
      <c r="CC675" s="11" t="n">
        <v>130</v>
      </c>
      <c r="CD675" s="11" t="n">
        <v>0</v>
      </c>
      <c r="CE675" s="11" t="n">
        <v>0</v>
      </c>
      <c r="CF675" s="11" t="n">
        <v>0</v>
      </c>
      <c r="CG675" s="11" t="n">
        <v>0</v>
      </c>
      <c r="CH675" s="11" t="n">
        <v>5</v>
      </c>
      <c r="CI675" s="11" t="n">
        <v>0</v>
      </c>
      <c r="CJ675" s="11" t="n">
        <v>0</v>
      </c>
      <c r="CK675" s="11" t="n">
        <v>0</v>
      </c>
      <c r="CL675" s="11" t="n">
        <v>0</v>
      </c>
      <c r="CM675" s="11" t="n">
        <v>0</v>
      </c>
      <c r="CN675" s="11" t="n">
        <v>0</v>
      </c>
      <c r="CO675" s="11" t="n">
        <v>0</v>
      </c>
      <c r="CP675" s="11" t="n">
        <v>0</v>
      </c>
      <c r="CQ675" s="11" t="n">
        <f aca="false">'Top Ten Disease (OPD)'!FC676</f>
        <v>0</v>
      </c>
      <c r="CR675" s="11" t="n">
        <v>8561</v>
      </c>
      <c r="CS675" s="11" t="n">
        <v>6648</v>
      </c>
    </row>
    <row r="676" customFormat="false" ht="12" hidden="false" customHeight="false" outlineLevel="0" collapsed="false">
      <c r="A676" s="17" t="s">
        <v>1498</v>
      </c>
      <c r="B676" s="11" t="s">
        <v>105</v>
      </c>
      <c r="C676" s="18" t="s">
        <v>1445</v>
      </c>
      <c r="D676" s="11" t="s">
        <v>1494</v>
      </c>
      <c r="E676" s="11" t="s">
        <v>1499</v>
      </c>
      <c r="F676" s="11" t="n">
        <v>274</v>
      </c>
      <c r="G676" s="11" t="n">
        <v>264</v>
      </c>
      <c r="H676" s="11" t="n">
        <v>246</v>
      </c>
      <c r="I676" s="11" t="n">
        <v>253</v>
      </c>
      <c r="J676" s="11" t="n">
        <v>280</v>
      </c>
      <c r="K676" s="11" t="n">
        <v>224</v>
      </c>
      <c r="L676" s="11" t="n">
        <v>239</v>
      </c>
      <c r="M676" s="11" t="n">
        <v>121</v>
      </c>
      <c r="N676" s="11" t="n">
        <v>108</v>
      </c>
      <c r="O676" s="11" t="n">
        <v>285</v>
      </c>
      <c r="P676" s="12" t="n">
        <f aca="false">Q676*12</f>
        <v>111</v>
      </c>
      <c r="Q676" s="12" t="n">
        <v>9.25</v>
      </c>
      <c r="R676" s="11" t="n">
        <v>109</v>
      </c>
      <c r="S676" s="11" t="n">
        <v>17</v>
      </c>
      <c r="T676" s="11" t="n">
        <v>341</v>
      </c>
      <c r="U676" s="11" t="n">
        <v>29</v>
      </c>
      <c r="V676" s="11" t="n">
        <v>2</v>
      </c>
      <c r="W676" s="11" t="n">
        <v>431</v>
      </c>
      <c r="X676" s="11" t="n">
        <v>45</v>
      </c>
      <c r="Y676" s="11" t="n">
        <v>7</v>
      </c>
      <c r="Z676" s="11" t="n">
        <v>1039</v>
      </c>
      <c r="AA676" s="11" t="n">
        <v>126</v>
      </c>
      <c r="AB676" s="11" t="n">
        <v>177</v>
      </c>
      <c r="AC676" s="11" t="n">
        <v>106</v>
      </c>
      <c r="AD676" s="11" t="n">
        <v>23</v>
      </c>
      <c r="AE676" s="11" t="n">
        <v>887</v>
      </c>
      <c r="AF676" s="11" t="n">
        <v>273</v>
      </c>
      <c r="AG676" s="11" t="n">
        <v>729</v>
      </c>
      <c r="AH676" s="11" t="n">
        <f aca="false">AB676+AC676+AD676+AE676</f>
        <v>1193</v>
      </c>
      <c r="AI676" s="11" t="n">
        <f aca="false">AF676+AG676</f>
        <v>1002</v>
      </c>
      <c r="AJ676" s="11" t="n">
        <v>434</v>
      </c>
      <c r="AK676" s="11" t="n">
        <v>206</v>
      </c>
      <c r="AL676" s="11" t="n">
        <v>8</v>
      </c>
      <c r="AM676" s="11" t="n">
        <v>1452</v>
      </c>
      <c r="AN676" s="11" t="n">
        <f aca="false">AJ676+AK676+AL676+AM676</f>
        <v>2100</v>
      </c>
      <c r="AO676" s="11" t="n">
        <f aca="false">AK676+AL676</f>
        <v>214</v>
      </c>
      <c r="AP676" s="11" t="n">
        <v>132</v>
      </c>
      <c r="AQ676" s="11" t="n">
        <v>133</v>
      </c>
      <c r="AR676" s="11" t="n">
        <v>55</v>
      </c>
      <c r="AS676" s="11" t="n">
        <v>97</v>
      </c>
      <c r="AT676" s="11" t="n">
        <v>199</v>
      </c>
      <c r="AU676" s="11" t="n">
        <v>33</v>
      </c>
      <c r="AV676" s="11" t="n">
        <v>120</v>
      </c>
      <c r="AW676" s="11" t="n">
        <v>161</v>
      </c>
      <c r="AX676" s="11" t="n">
        <v>0</v>
      </c>
      <c r="AY676" s="11" t="n">
        <v>2</v>
      </c>
      <c r="AZ676" s="11" t="n">
        <v>160</v>
      </c>
      <c r="BA676" s="11" t="n">
        <v>1</v>
      </c>
      <c r="BB676" s="11" t="n">
        <v>97</v>
      </c>
      <c r="BC676" s="11" t="n">
        <v>0</v>
      </c>
      <c r="BD676" s="11" t="n">
        <v>0</v>
      </c>
      <c r="BE676" s="11" t="n">
        <v>0</v>
      </c>
      <c r="BF676" s="11" t="n">
        <v>0</v>
      </c>
      <c r="BG676" s="11" t="n">
        <v>0</v>
      </c>
      <c r="BH676" s="11" t="n">
        <v>0</v>
      </c>
      <c r="BI676" s="11" t="n">
        <v>0</v>
      </c>
      <c r="BJ676" s="11" t="n">
        <v>0</v>
      </c>
      <c r="BK676" s="11" t="n">
        <v>28</v>
      </c>
      <c r="BL676" s="11" t="n">
        <v>0</v>
      </c>
      <c r="BM676" s="11" t="n">
        <v>0</v>
      </c>
      <c r="BN676" s="11" t="n">
        <v>0</v>
      </c>
      <c r="BO676" s="11" t="n">
        <v>1</v>
      </c>
      <c r="BP676" s="11" t="n">
        <v>1</v>
      </c>
      <c r="BQ676" s="11" t="n">
        <f aca="false">BM676+BN676+BO676+BP676</f>
        <v>2</v>
      </c>
      <c r="BR676" s="11" t="n">
        <v>81</v>
      </c>
      <c r="BS676" s="11" t="n">
        <v>0</v>
      </c>
      <c r="BT676" s="11" t="n">
        <v>0</v>
      </c>
      <c r="BU676" s="11" t="n">
        <v>141</v>
      </c>
      <c r="BV676" s="12" t="n">
        <v>161.606666666667</v>
      </c>
      <c r="BW676" s="11" t="n">
        <v>0</v>
      </c>
      <c r="BX676" s="11" t="n">
        <v>0</v>
      </c>
      <c r="BY676" s="11" t="n">
        <v>0</v>
      </c>
      <c r="BZ676" s="12" t="n">
        <v>84.9166666666667</v>
      </c>
      <c r="CA676" s="11" t="n">
        <v>528</v>
      </c>
      <c r="CB676" s="12" t="n">
        <v>14</v>
      </c>
      <c r="CC676" s="11" t="n">
        <v>137</v>
      </c>
      <c r="CD676" s="11" t="n">
        <v>0</v>
      </c>
      <c r="CE676" s="11" t="n">
        <v>0</v>
      </c>
      <c r="CF676" s="11" t="n">
        <v>0</v>
      </c>
      <c r="CG676" s="11" t="n">
        <v>0</v>
      </c>
      <c r="CH676" s="11" t="n">
        <v>3</v>
      </c>
      <c r="CI676" s="11" t="n">
        <v>0</v>
      </c>
      <c r="CJ676" s="11" t="n">
        <v>0</v>
      </c>
      <c r="CK676" s="11" t="n">
        <v>0</v>
      </c>
      <c r="CL676" s="11" t="n">
        <v>0</v>
      </c>
      <c r="CM676" s="11" t="n">
        <v>0</v>
      </c>
      <c r="CN676" s="11" t="n">
        <v>0</v>
      </c>
      <c r="CO676" s="11" t="n">
        <v>0</v>
      </c>
      <c r="CP676" s="11" t="n">
        <v>0</v>
      </c>
      <c r="CQ676" s="11" t="n">
        <f aca="false">'Top Ten Disease (OPD)'!FC677</f>
        <v>0</v>
      </c>
      <c r="CR676" s="11" t="n">
        <v>5472</v>
      </c>
      <c r="CS676" s="11" t="n">
        <v>4747</v>
      </c>
    </row>
    <row r="677" customFormat="false" ht="12" hidden="false" customHeight="false" outlineLevel="0" collapsed="false">
      <c r="A677" s="17" t="s">
        <v>1500</v>
      </c>
      <c r="B677" s="11" t="s">
        <v>105</v>
      </c>
      <c r="C677" s="18" t="s">
        <v>1445</v>
      </c>
      <c r="D677" s="11" t="s">
        <v>1494</v>
      </c>
      <c r="E677" s="11" t="s">
        <v>1501</v>
      </c>
      <c r="F677" s="11" t="n">
        <v>256</v>
      </c>
      <c r="G677" s="11" t="n">
        <v>250</v>
      </c>
      <c r="H677" s="11" t="n">
        <v>245</v>
      </c>
      <c r="I677" s="11" t="n">
        <v>258</v>
      </c>
      <c r="J677" s="11" t="n">
        <v>250</v>
      </c>
      <c r="K677" s="11" t="n">
        <v>228</v>
      </c>
      <c r="L677" s="11" t="n">
        <v>201</v>
      </c>
      <c r="M677" s="11" t="n">
        <v>87</v>
      </c>
      <c r="N677" s="11" t="n">
        <v>134</v>
      </c>
      <c r="O677" s="11" t="n">
        <v>207</v>
      </c>
      <c r="P677" s="12" t="n">
        <f aca="false">Q677*12</f>
        <v>57.8181818181818</v>
      </c>
      <c r="Q677" s="12" t="n">
        <v>4.81818181818182</v>
      </c>
      <c r="R677" s="11" t="n">
        <v>44</v>
      </c>
      <c r="S677" s="11" t="n">
        <v>0</v>
      </c>
      <c r="T677" s="11" t="n">
        <v>428</v>
      </c>
      <c r="U677" s="11" t="n">
        <v>17</v>
      </c>
      <c r="V677" s="11" t="n">
        <v>7</v>
      </c>
      <c r="W677" s="11" t="n">
        <v>381</v>
      </c>
      <c r="X677" s="11" t="n">
        <v>32</v>
      </c>
      <c r="Y677" s="11" t="n">
        <v>5</v>
      </c>
      <c r="Z677" s="11" t="n">
        <v>1647</v>
      </c>
      <c r="AA677" s="11" t="n">
        <v>971</v>
      </c>
      <c r="AB677" s="11" t="n">
        <v>250</v>
      </c>
      <c r="AC677" s="11" t="n">
        <v>184</v>
      </c>
      <c r="AD677" s="11" t="n">
        <v>0</v>
      </c>
      <c r="AE677" s="11" t="n">
        <v>899</v>
      </c>
      <c r="AF677" s="11" t="n">
        <v>388</v>
      </c>
      <c r="AG677" s="11" t="n">
        <v>733</v>
      </c>
      <c r="AH677" s="11" t="n">
        <f aca="false">AB677+AC677+AD677+AE677</f>
        <v>1333</v>
      </c>
      <c r="AI677" s="11" t="n">
        <f aca="false">AF677+AG677</f>
        <v>1121</v>
      </c>
      <c r="AJ677" s="11" t="n">
        <v>324</v>
      </c>
      <c r="AK677" s="11" t="n">
        <v>247</v>
      </c>
      <c r="AL677" s="11" t="n">
        <v>5</v>
      </c>
      <c r="AM677" s="11" t="n">
        <v>889</v>
      </c>
      <c r="AN677" s="11" t="n">
        <f aca="false">AJ677+AK677+AL677+AM677</f>
        <v>1465</v>
      </c>
      <c r="AO677" s="11" t="n">
        <f aca="false">AK677+AL677</f>
        <v>252</v>
      </c>
      <c r="AP677" s="11" t="n">
        <v>218</v>
      </c>
      <c r="AQ677" s="11" t="n">
        <v>14</v>
      </c>
      <c r="AR677" s="11" t="n">
        <v>6</v>
      </c>
      <c r="AS677" s="11" t="n">
        <v>77</v>
      </c>
      <c r="AT677" s="11" t="n">
        <v>186</v>
      </c>
      <c r="AU677" s="11" t="n">
        <v>10</v>
      </c>
      <c r="AV677" s="11" t="n">
        <v>59</v>
      </c>
      <c r="AW677" s="11" t="n">
        <v>96</v>
      </c>
      <c r="AX677" s="11" t="n">
        <v>1</v>
      </c>
      <c r="AY677" s="11" t="n">
        <v>0</v>
      </c>
      <c r="AZ677" s="11" t="n">
        <v>150</v>
      </c>
      <c r="BA677" s="11" t="n">
        <v>4</v>
      </c>
      <c r="BB677" s="11" t="n">
        <v>90</v>
      </c>
      <c r="BC677" s="11" t="n">
        <v>0</v>
      </c>
      <c r="BD677" s="11" t="n">
        <v>0</v>
      </c>
      <c r="BE677" s="11" t="n">
        <v>0</v>
      </c>
      <c r="BF677" s="11" t="n">
        <v>0</v>
      </c>
      <c r="BG677" s="11" t="n">
        <v>0</v>
      </c>
      <c r="BH677" s="11" t="n">
        <v>0</v>
      </c>
      <c r="BI677" s="11" t="n">
        <v>0</v>
      </c>
      <c r="BJ677" s="11" t="n">
        <v>0</v>
      </c>
      <c r="BK677" s="11" t="n">
        <v>0</v>
      </c>
      <c r="BL677" s="11" t="n">
        <v>0</v>
      </c>
      <c r="BM677" s="11" t="n">
        <v>0</v>
      </c>
      <c r="BN677" s="11" t="n">
        <v>0</v>
      </c>
      <c r="BO677" s="11" t="n">
        <v>1</v>
      </c>
      <c r="BP677" s="11" t="n">
        <v>0</v>
      </c>
      <c r="BQ677" s="11" t="n">
        <f aca="false">BM677+BN677+BO677+BP677</f>
        <v>1</v>
      </c>
      <c r="BR677" s="11" t="n">
        <v>18</v>
      </c>
      <c r="BS677" s="11" t="n">
        <v>24</v>
      </c>
      <c r="BT677" s="11" t="n">
        <v>0</v>
      </c>
      <c r="BU677" s="11" t="n">
        <v>74</v>
      </c>
      <c r="BV677" s="12" t="n">
        <v>52.2733333333333</v>
      </c>
      <c r="BW677" s="11" t="n">
        <v>0</v>
      </c>
      <c r="BX677" s="11" t="n">
        <v>0</v>
      </c>
      <c r="BY677" s="11" t="n">
        <v>0</v>
      </c>
      <c r="BZ677" s="12" t="n">
        <v>62.25</v>
      </c>
      <c r="CA677" s="11" t="n">
        <v>634</v>
      </c>
      <c r="CB677" s="12" t="n">
        <v>7.91666666666667</v>
      </c>
      <c r="CC677" s="11" t="n">
        <v>67</v>
      </c>
      <c r="CD677" s="11" t="n">
        <v>0</v>
      </c>
      <c r="CE677" s="11" t="n">
        <v>0</v>
      </c>
      <c r="CF677" s="11" t="n">
        <v>0</v>
      </c>
      <c r="CG677" s="11" t="n">
        <v>0</v>
      </c>
      <c r="CH677" s="11" t="n">
        <v>6</v>
      </c>
      <c r="CI677" s="11" t="n">
        <v>0</v>
      </c>
      <c r="CJ677" s="11" t="n">
        <v>0</v>
      </c>
      <c r="CK677" s="11" t="n">
        <v>0</v>
      </c>
      <c r="CL677" s="11" t="n">
        <v>0</v>
      </c>
      <c r="CM677" s="11" t="n">
        <v>0</v>
      </c>
      <c r="CN677" s="11" t="n">
        <v>0</v>
      </c>
      <c r="CO677" s="11" t="n">
        <v>0</v>
      </c>
      <c r="CP677" s="11" t="n">
        <v>0</v>
      </c>
      <c r="CQ677" s="11" t="n">
        <f aca="false">'Top Ten Disease (OPD)'!FC678</f>
        <v>0</v>
      </c>
      <c r="CR677" s="11" t="n">
        <v>3348</v>
      </c>
      <c r="CS677" s="11" t="n">
        <v>3436</v>
      </c>
    </row>
    <row r="678" customFormat="false" ht="12" hidden="false" customHeight="false" outlineLevel="0" collapsed="false">
      <c r="A678" s="17" t="s">
        <v>1502</v>
      </c>
      <c r="B678" s="11" t="s">
        <v>116</v>
      </c>
      <c r="C678" s="18" t="s">
        <v>1445</v>
      </c>
      <c r="D678" s="11" t="s">
        <v>1494</v>
      </c>
      <c r="E678" s="20" t="s">
        <v>1503</v>
      </c>
      <c r="F678" s="11" t="n">
        <v>423</v>
      </c>
      <c r="G678" s="11" t="n">
        <v>338</v>
      </c>
      <c r="H678" s="11" t="n">
        <v>312</v>
      </c>
      <c r="I678" s="11" t="n">
        <v>314</v>
      </c>
      <c r="J678" s="11" t="n">
        <v>269</v>
      </c>
      <c r="K678" s="11" t="n">
        <v>340</v>
      </c>
      <c r="L678" s="11" t="n">
        <v>336</v>
      </c>
      <c r="M678" s="11" t="n">
        <v>212</v>
      </c>
      <c r="N678" s="11" t="n">
        <v>173</v>
      </c>
      <c r="O678" s="11" t="n">
        <v>2046</v>
      </c>
      <c r="P678" s="12" t="n">
        <f aca="false">Q678*12</f>
        <v>204</v>
      </c>
      <c r="Q678" s="12" t="n">
        <v>17</v>
      </c>
      <c r="R678" s="11" t="n">
        <v>189</v>
      </c>
      <c r="S678" s="11" t="n">
        <v>39</v>
      </c>
      <c r="T678" s="11" t="n">
        <v>703</v>
      </c>
      <c r="U678" s="11" t="n">
        <v>36</v>
      </c>
      <c r="V678" s="11" t="n">
        <v>0</v>
      </c>
      <c r="W678" s="11" t="n">
        <v>242</v>
      </c>
      <c r="X678" s="11" t="n">
        <v>14</v>
      </c>
      <c r="Y678" s="11" t="n">
        <v>0</v>
      </c>
      <c r="Z678" s="11" t="n">
        <v>687</v>
      </c>
      <c r="AA678" s="11" t="n">
        <v>612</v>
      </c>
      <c r="AB678" s="11" t="n">
        <v>266</v>
      </c>
      <c r="AC678" s="11" t="n">
        <v>16</v>
      </c>
      <c r="AD678" s="11" t="n">
        <v>1</v>
      </c>
      <c r="AE678" s="11" t="n">
        <v>926</v>
      </c>
      <c r="AF678" s="11" t="n">
        <v>275</v>
      </c>
      <c r="AG678" s="11" t="n">
        <v>1006</v>
      </c>
      <c r="AH678" s="11" t="n">
        <f aca="false">AB678+AC678+AD678+AE678</f>
        <v>1209</v>
      </c>
      <c r="AI678" s="11" t="n">
        <f aca="false">AF678+AG678</f>
        <v>1281</v>
      </c>
      <c r="AJ678" s="11" t="n">
        <v>427</v>
      </c>
      <c r="AK678" s="11" t="n">
        <v>100</v>
      </c>
      <c r="AL678" s="11" t="n">
        <v>21</v>
      </c>
      <c r="AM678" s="11" t="n">
        <v>793</v>
      </c>
      <c r="AN678" s="11" t="n">
        <f aca="false">AJ678+AK678+AL678+AM678</f>
        <v>1341</v>
      </c>
      <c r="AO678" s="11" t="n">
        <f aca="false">AK678+AL678</f>
        <v>121</v>
      </c>
      <c r="AP678" s="11" t="n">
        <v>108</v>
      </c>
      <c r="AQ678" s="11" t="n">
        <v>5</v>
      </c>
      <c r="AR678" s="11" t="n">
        <v>43</v>
      </c>
      <c r="AS678" s="11" t="n">
        <v>262</v>
      </c>
      <c r="AT678" s="11" t="n">
        <v>396</v>
      </c>
      <c r="AU678" s="11" t="n">
        <v>127</v>
      </c>
      <c r="AV678" s="11" t="n">
        <v>238</v>
      </c>
      <c r="AW678" s="11" t="n">
        <v>390</v>
      </c>
      <c r="AX678" s="11" t="n">
        <v>245</v>
      </c>
      <c r="AY678" s="11" t="n">
        <v>2</v>
      </c>
      <c r="AZ678" s="11" t="n">
        <v>304</v>
      </c>
      <c r="BA678" s="11" t="n">
        <v>0</v>
      </c>
      <c r="BB678" s="11" t="n">
        <v>50</v>
      </c>
      <c r="BC678" s="11" t="n">
        <v>0</v>
      </c>
      <c r="BD678" s="11" t="n">
        <v>0</v>
      </c>
      <c r="BE678" s="11" t="n">
        <v>0</v>
      </c>
      <c r="BF678" s="11" t="n">
        <v>0</v>
      </c>
      <c r="BG678" s="11" t="n">
        <v>0</v>
      </c>
      <c r="BH678" s="11" t="n">
        <v>0</v>
      </c>
      <c r="BI678" s="11" t="n">
        <v>120</v>
      </c>
      <c r="BJ678" s="11" t="n">
        <v>14</v>
      </c>
      <c r="BK678" s="11" t="n">
        <v>875</v>
      </c>
      <c r="BL678" s="11" t="n">
        <v>232</v>
      </c>
      <c r="BM678" s="11" t="n">
        <v>0</v>
      </c>
      <c r="BN678" s="11" t="n">
        <v>0</v>
      </c>
      <c r="BO678" s="11" t="n">
        <v>4</v>
      </c>
      <c r="BP678" s="11" t="n">
        <v>0</v>
      </c>
      <c r="BQ678" s="11" t="n">
        <f aca="false">BM678+BN678+BO678+BP678</f>
        <v>4</v>
      </c>
      <c r="BR678" s="11" t="n">
        <v>147</v>
      </c>
      <c r="BS678" s="11" t="n">
        <v>843</v>
      </c>
      <c r="BT678" s="11" t="n">
        <v>126</v>
      </c>
      <c r="BU678" s="11" t="n">
        <v>363</v>
      </c>
      <c r="BV678" s="12" t="n">
        <v>532</v>
      </c>
      <c r="BW678" s="11" t="n">
        <v>0</v>
      </c>
      <c r="BX678" s="11" t="n">
        <v>0</v>
      </c>
      <c r="BY678" s="11" t="n">
        <v>0</v>
      </c>
      <c r="BZ678" s="12" t="n">
        <v>79</v>
      </c>
      <c r="CA678" s="11" t="n">
        <v>597</v>
      </c>
      <c r="CB678" s="12" t="n">
        <v>9.91666666666667</v>
      </c>
      <c r="CC678" s="11" t="n">
        <v>103</v>
      </c>
      <c r="CD678" s="11" t="n">
        <v>0</v>
      </c>
      <c r="CE678" s="11" t="n">
        <v>0</v>
      </c>
      <c r="CF678" s="11" t="n">
        <v>0</v>
      </c>
      <c r="CG678" s="11" t="n">
        <v>0</v>
      </c>
      <c r="CH678" s="11" t="n">
        <v>15</v>
      </c>
      <c r="CI678" s="11" t="n">
        <v>6</v>
      </c>
      <c r="CJ678" s="11" t="n">
        <v>3</v>
      </c>
      <c r="CK678" s="11" t="n">
        <v>0</v>
      </c>
      <c r="CL678" s="11" t="n">
        <v>0</v>
      </c>
      <c r="CM678" s="11" t="n">
        <v>0</v>
      </c>
      <c r="CN678" s="11" t="n">
        <v>0</v>
      </c>
      <c r="CO678" s="11" t="n">
        <v>0</v>
      </c>
      <c r="CP678" s="11" t="n">
        <v>0</v>
      </c>
      <c r="CQ678" s="11" t="n">
        <f aca="false">'Top Ten Disease (OPD)'!FC679</f>
        <v>0</v>
      </c>
      <c r="CR678" s="11" t="n">
        <v>20463</v>
      </c>
      <c r="CS678" s="11" t="n">
        <v>18338</v>
      </c>
    </row>
    <row r="679" customFormat="false" ht="12" hidden="false" customHeight="false" outlineLevel="0" collapsed="false">
      <c r="A679" s="17" t="s">
        <v>1504</v>
      </c>
      <c r="B679" s="11" t="s">
        <v>105</v>
      </c>
      <c r="C679" s="18" t="s">
        <v>1445</v>
      </c>
      <c r="D679" s="11" t="s">
        <v>1494</v>
      </c>
      <c r="E679" s="21" t="s">
        <v>1505</v>
      </c>
      <c r="F679" s="11" t="n">
        <v>160</v>
      </c>
      <c r="G679" s="11" t="n">
        <v>210</v>
      </c>
      <c r="H679" s="11" t="n">
        <v>167</v>
      </c>
      <c r="I679" s="11" t="n">
        <v>177</v>
      </c>
      <c r="J679" s="11" t="n">
        <v>183</v>
      </c>
      <c r="K679" s="11" t="n">
        <v>212</v>
      </c>
      <c r="L679" s="11" t="n">
        <v>239</v>
      </c>
      <c r="M679" s="11" t="n">
        <v>76</v>
      </c>
      <c r="N679" s="11" t="n">
        <v>49</v>
      </c>
      <c r="O679" s="11" t="n">
        <v>500</v>
      </c>
      <c r="P679" s="12" t="n">
        <f aca="false">Q679*12</f>
        <v>138</v>
      </c>
      <c r="Q679" s="12" t="n">
        <v>11.5</v>
      </c>
      <c r="R679" s="11" t="n">
        <v>111</v>
      </c>
      <c r="S679" s="11" t="n">
        <v>6</v>
      </c>
      <c r="T679" s="11" t="n">
        <v>445</v>
      </c>
      <c r="U679" s="11" t="n">
        <v>68</v>
      </c>
      <c r="V679" s="11" t="n">
        <v>4</v>
      </c>
      <c r="W679" s="11" t="n">
        <v>1125</v>
      </c>
      <c r="X679" s="11" t="n">
        <v>144</v>
      </c>
      <c r="Y679" s="11" t="n">
        <v>12</v>
      </c>
      <c r="Z679" s="11" t="n">
        <v>543</v>
      </c>
      <c r="AA679" s="11" t="n">
        <v>496</v>
      </c>
      <c r="AB679" s="11" t="n">
        <v>329</v>
      </c>
      <c r="AC679" s="11" t="n">
        <v>137</v>
      </c>
      <c r="AD679" s="11" t="n">
        <v>1</v>
      </c>
      <c r="AE679" s="11" t="n">
        <v>617</v>
      </c>
      <c r="AF679" s="11" t="n">
        <v>528</v>
      </c>
      <c r="AG679" s="11" t="n">
        <v>638</v>
      </c>
      <c r="AH679" s="11" t="n">
        <f aca="false">AB679+AC679+AD679+AE679</f>
        <v>1084</v>
      </c>
      <c r="AI679" s="11" t="n">
        <f aca="false">AF679+AG679</f>
        <v>1166</v>
      </c>
      <c r="AJ679" s="11" t="n">
        <v>476</v>
      </c>
      <c r="AK679" s="11" t="n">
        <v>124</v>
      </c>
      <c r="AL679" s="11" t="n">
        <v>3</v>
      </c>
      <c r="AM679" s="11" t="n">
        <v>370</v>
      </c>
      <c r="AN679" s="11" t="n">
        <f aca="false">AJ679+AK679+AL679+AM679</f>
        <v>973</v>
      </c>
      <c r="AO679" s="11" t="n">
        <f aca="false">AK679+AL679</f>
        <v>127</v>
      </c>
      <c r="AP679" s="11" t="n">
        <v>158</v>
      </c>
      <c r="AQ679" s="11" t="n">
        <v>7</v>
      </c>
      <c r="AR679" s="11" t="n">
        <v>74</v>
      </c>
      <c r="AS679" s="11" t="n">
        <v>73</v>
      </c>
      <c r="AT679" s="11" t="n">
        <v>82</v>
      </c>
      <c r="AU679" s="11" t="n">
        <v>28</v>
      </c>
      <c r="AV679" s="11" t="n">
        <v>62</v>
      </c>
      <c r="AW679" s="11" t="n">
        <v>119</v>
      </c>
      <c r="AX679" s="11" t="n">
        <v>0</v>
      </c>
      <c r="AY679" s="11" t="n">
        <v>0</v>
      </c>
      <c r="AZ679" s="11" t="n">
        <v>107</v>
      </c>
      <c r="BA679" s="11" t="n">
        <v>0</v>
      </c>
      <c r="BB679" s="11" t="n">
        <v>32</v>
      </c>
      <c r="BC679" s="11" t="n">
        <v>0</v>
      </c>
      <c r="BD679" s="11" t="n">
        <v>0</v>
      </c>
      <c r="BE679" s="11" t="n">
        <v>0</v>
      </c>
      <c r="BF679" s="11" t="n">
        <v>0</v>
      </c>
      <c r="BG679" s="11" t="n">
        <v>0</v>
      </c>
      <c r="BH679" s="11" t="n">
        <v>0</v>
      </c>
      <c r="BI679" s="11" t="n">
        <v>2</v>
      </c>
      <c r="BJ679" s="11" t="n">
        <v>0</v>
      </c>
      <c r="BK679" s="11" t="n">
        <v>6</v>
      </c>
      <c r="BL679" s="11" t="n">
        <v>0</v>
      </c>
      <c r="BM679" s="11" t="n">
        <v>0</v>
      </c>
      <c r="BN679" s="11" t="n">
        <v>0</v>
      </c>
      <c r="BO679" s="11" t="n">
        <v>2</v>
      </c>
      <c r="BP679" s="11" t="n">
        <v>0</v>
      </c>
      <c r="BQ679" s="11" t="n">
        <f aca="false">BM679+BN679+BO679+BP679</f>
        <v>2</v>
      </c>
      <c r="BR679" s="11" t="n">
        <v>33</v>
      </c>
      <c r="BS679" s="11" t="n">
        <v>64</v>
      </c>
      <c r="BT679" s="11" t="n">
        <v>0</v>
      </c>
      <c r="BU679" s="11" t="n">
        <v>141</v>
      </c>
      <c r="BV679" s="12" t="n">
        <v>22</v>
      </c>
      <c r="BW679" s="11" t="n">
        <v>0</v>
      </c>
      <c r="BX679" s="11" t="n">
        <v>0</v>
      </c>
      <c r="BY679" s="11" t="n">
        <v>0</v>
      </c>
      <c r="BZ679" s="12" t="n">
        <v>48.75</v>
      </c>
      <c r="CA679" s="11" t="n">
        <v>345</v>
      </c>
      <c r="CB679" s="12" t="n">
        <v>9.83333333333333</v>
      </c>
      <c r="CC679" s="11" t="n">
        <v>91</v>
      </c>
      <c r="CD679" s="11" t="n">
        <v>0</v>
      </c>
      <c r="CE679" s="11" t="n">
        <v>0</v>
      </c>
      <c r="CF679" s="11" t="n">
        <v>0</v>
      </c>
      <c r="CG679" s="11" t="n">
        <v>0</v>
      </c>
      <c r="CH679" s="11" t="n">
        <v>10</v>
      </c>
      <c r="CI679" s="11" t="n">
        <v>1</v>
      </c>
      <c r="CJ679" s="11" t="n">
        <v>0</v>
      </c>
      <c r="CK679" s="11" t="n">
        <v>0</v>
      </c>
      <c r="CL679" s="11" t="n">
        <v>0</v>
      </c>
      <c r="CM679" s="11" t="n">
        <v>0</v>
      </c>
      <c r="CN679" s="11" t="n">
        <v>0</v>
      </c>
      <c r="CO679" s="11" t="n">
        <v>0</v>
      </c>
      <c r="CP679" s="11" t="n">
        <v>0</v>
      </c>
      <c r="CQ679" s="11" t="n">
        <f aca="false">'Top Ten Disease (OPD)'!FC680</f>
        <v>0</v>
      </c>
      <c r="CR679" s="11" t="n">
        <v>7424</v>
      </c>
      <c r="CS679" s="11" t="n">
        <v>5566</v>
      </c>
    </row>
    <row r="680" customFormat="false" ht="12" hidden="false" customHeight="false" outlineLevel="0" collapsed="false">
      <c r="A680" s="17" t="s">
        <v>1506</v>
      </c>
      <c r="B680" s="11" t="s">
        <v>105</v>
      </c>
      <c r="C680" s="18" t="s">
        <v>1445</v>
      </c>
      <c r="D680" s="11" t="s">
        <v>1494</v>
      </c>
      <c r="E680" s="11" t="s">
        <v>1507</v>
      </c>
      <c r="F680" s="11" t="n">
        <v>284</v>
      </c>
      <c r="G680" s="11" t="n">
        <v>285</v>
      </c>
      <c r="H680" s="11" t="n">
        <v>229</v>
      </c>
      <c r="I680" s="11" t="n">
        <v>222</v>
      </c>
      <c r="J680" s="11" t="n">
        <v>201</v>
      </c>
      <c r="K680" s="11" t="n">
        <v>178</v>
      </c>
      <c r="L680" s="11" t="n">
        <v>197</v>
      </c>
      <c r="M680" s="11" t="n">
        <v>76</v>
      </c>
      <c r="N680" s="11" t="n">
        <v>141</v>
      </c>
      <c r="O680" s="11" t="n">
        <v>143</v>
      </c>
      <c r="P680" s="12" t="n">
        <f aca="false">Q680*12</f>
        <v>131</v>
      </c>
      <c r="Q680" s="12" t="n">
        <v>10.9166666666667</v>
      </c>
      <c r="R680" s="11" t="n">
        <v>126</v>
      </c>
      <c r="S680" s="11" t="n">
        <v>3</v>
      </c>
      <c r="T680" s="11" t="n">
        <v>598</v>
      </c>
      <c r="U680" s="11" t="n">
        <v>67</v>
      </c>
      <c r="V680" s="11" t="n">
        <v>8</v>
      </c>
      <c r="W680" s="11" t="n">
        <v>437</v>
      </c>
      <c r="X680" s="11" t="n">
        <v>79</v>
      </c>
      <c r="Y680" s="11" t="n">
        <v>9</v>
      </c>
      <c r="Z680" s="11" t="n">
        <v>2012</v>
      </c>
      <c r="AA680" s="11" t="n">
        <v>1601</v>
      </c>
      <c r="AB680" s="11" t="n">
        <v>214</v>
      </c>
      <c r="AC680" s="11" t="n">
        <v>52</v>
      </c>
      <c r="AD680" s="11" t="n">
        <v>0</v>
      </c>
      <c r="AE680" s="11" t="n">
        <v>662</v>
      </c>
      <c r="AF680" s="11" t="n">
        <v>232</v>
      </c>
      <c r="AG680" s="11" t="n">
        <v>617</v>
      </c>
      <c r="AH680" s="11" t="n">
        <f aca="false">AB680+AC680+AD680+AE680</f>
        <v>928</v>
      </c>
      <c r="AI680" s="11" t="n">
        <f aca="false">AF680+AG680</f>
        <v>849</v>
      </c>
      <c r="AJ680" s="11" t="n">
        <v>201</v>
      </c>
      <c r="AK680" s="11" t="n">
        <v>270</v>
      </c>
      <c r="AL680" s="11" t="n">
        <v>5</v>
      </c>
      <c r="AM680" s="11" t="n">
        <v>871</v>
      </c>
      <c r="AN680" s="11" t="n">
        <f aca="false">AJ680+AK680+AL680+AM680</f>
        <v>1347</v>
      </c>
      <c r="AO680" s="11" t="n">
        <f aca="false">AK680+AL680</f>
        <v>275</v>
      </c>
      <c r="AP680" s="11" t="n">
        <v>201</v>
      </c>
      <c r="AQ680" s="11" t="n">
        <v>70</v>
      </c>
      <c r="AR680" s="11" t="n">
        <v>21</v>
      </c>
      <c r="AS680" s="11" t="n">
        <v>73</v>
      </c>
      <c r="AT680" s="11" t="n">
        <v>197</v>
      </c>
      <c r="AU680" s="11" t="n">
        <v>25</v>
      </c>
      <c r="AV680" s="11" t="n">
        <v>97</v>
      </c>
      <c r="AW680" s="11" t="n">
        <v>202</v>
      </c>
      <c r="AX680" s="11" t="n">
        <v>0</v>
      </c>
      <c r="AY680" s="11" t="n">
        <v>1</v>
      </c>
      <c r="AZ680" s="11" t="n">
        <v>96</v>
      </c>
      <c r="BA680" s="11" t="n">
        <v>0</v>
      </c>
      <c r="BB680" s="11" t="n">
        <v>47</v>
      </c>
      <c r="BC680" s="11" t="n">
        <v>0</v>
      </c>
      <c r="BD680" s="11" t="n">
        <v>0</v>
      </c>
      <c r="BE680" s="11" t="n">
        <v>0</v>
      </c>
      <c r="BF680" s="11" t="n">
        <v>0</v>
      </c>
      <c r="BG680" s="11" t="n">
        <v>0</v>
      </c>
      <c r="BH680" s="11" t="n">
        <v>0</v>
      </c>
      <c r="BI680" s="11" t="n">
        <v>1</v>
      </c>
      <c r="BJ680" s="11" t="n">
        <v>0</v>
      </c>
      <c r="BK680" s="11" t="n">
        <v>17</v>
      </c>
      <c r="BL680" s="11" t="n">
        <v>0</v>
      </c>
      <c r="BM680" s="11" t="n">
        <v>0</v>
      </c>
      <c r="BN680" s="11" t="n">
        <v>0</v>
      </c>
      <c r="BO680" s="11" t="n">
        <v>2</v>
      </c>
      <c r="BP680" s="11" t="n">
        <v>0</v>
      </c>
      <c r="BQ680" s="11" t="n">
        <f aca="false">BM680+BN680+BO680+BP680</f>
        <v>2</v>
      </c>
      <c r="BR680" s="11" t="n">
        <v>67</v>
      </c>
      <c r="BS680" s="11" t="n">
        <v>33</v>
      </c>
      <c r="BT680" s="11" t="n">
        <v>19</v>
      </c>
      <c r="BU680" s="11" t="n">
        <v>220</v>
      </c>
      <c r="BV680" s="12" t="n">
        <v>47.44</v>
      </c>
      <c r="BW680" s="11" t="n">
        <v>0</v>
      </c>
      <c r="BX680" s="11" t="n">
        <v>0</v>
      </c>
      <c r="BY680" s="11" t="n">
        <v>0</v>
      </c>
      <c r="BZ680" s="12" t="n">
        <v>62.6666666666667</v>
      </c>
      <c r="CA680" s="11" t="n">
        <v>437</v>
      </c>
      <c r="CB680" s="12" t="n">
        <v>12.1666666666667</v>
      </c>
      <c r="CC680" s="11" t="n">
        <v>140</v>
      </c>
      <c r="CD680" s="11" t="n">
        <v>0</v>
      </c>
      <c r="CE680" s="11" t="n">
        <v>0</v>
      </c>
      <c r="CF680" s="11" t="n">
        <v>0</v>
      </c>
      <c r="CG680" s="11" t="n">
        <v>0</v>
      </c>
      <c r="CH680" s="11" t="n">
        <v>4</v>
      </c>
      <c r="CI680" s="11" t="n">
        <v>0</v>
      </c>
      <c r="CJ680" s="11" t="n">
        <v>0</v>
      </c>
      <c r="CK680" s="11" t="n">
        <v>0</v>
      </c>
      <c r="CL680" s="11" t="n">
        <v>0</v>
      </c>
      <c r="CM680" s="11" t="n">
        <v>0</v>
      </c>
      <c r="CN680" s="11" t="n">
        <v>0</v>
      </c>
      <c r="CO680" s="11" t="n">
        <v>0</v>
      </c>
      <c r="CP680" s="11" t="n">
        <v>0</v>
      </c>
      <c r="CQ680" s="11" t="n">
        <f aca="false">'Top Ten Disease (OPD)'!FC681</f>
        <v>0</v>
      </c>
      <c r="CR680" s="11" t="n">
        <v>4929</v>
      </c>
      <c r="CS680" s="11" t="n">
        <v>4206</v>
      </c>
    </row>
    <row r="681" customFormat="false" ht="12" hidden="false" customHeight="false" outlineLevel="0" collapsed="false">
      <c r="A681" s="17" t="s">
        <v>1508</v>
      </c>
      <c r="B681" s="11" t="s">
        <v>105</v>
      </c>
      <c r="C681" s="18" t="s">
        <v>1445</v>
      </c>
      <c r="D681" s="11" t="s">
        <v>1494</v>
      </c>
      <c r="E681" s="11" t="s">
        <v>1509</v>
      </c>
      <c r="F681" s="11" t="n">
        <v>379</v>
      </c>
      <c r="G681" s="11" t="n">
        <v>383</v>
      </c>
      <c r="H681" s="11" t="n">
        <v>334</v>
      </c>
      <c r="I681" s="11" t="n">
        <v>335</v>
      </c>
      <c r="J681" s="11" t="n">
        <v>345</v>
      </c>
      <c r="K681" s="11" t="n">
        <v>246</v>
      </c>
      <c r="L681" s="11" t="n">
        <v>301</v>
      </c>
      <c r="M681" s="11" t="n">
        <v>105</v>
      </c>
      <c r="N681" s="11" t="n">
        <v>213</v>
      </c>
      <c r="O681" s="11" t="n">
        <v>375</v>
      </c>
      <c r="P681" s="12" t="n">
        <f aca="false">Q681*12</f>
        <v>105</v>
      </c>
      <c r="Q681" s="12" t="n">
        <v>8.75</v>
      </c>
      <c r="R681" s="11" t="n">
        <v>102</v>
      </c>
      <c r="S681" s="11" t="n">
        <v>5</v>
      </c>
      <c r="T681" s="11" t="n">
        <v>786</v>
      </c>
      <c r="U681" s="11" t="n">
        <v>53</v>
      </c>
      <c r="V681" s="11" t="n">
        <v>12</v>
      </c>
      <c r="W681" s="11" t="n">
        <v>735</v>
      </c>
      <c r="X681" s="11" t="n">
        <v>119</v>
      </c>
      <c r="Y681" s="11" t="n">
        <v>45</v>
      </c>
      <c r="Z681" s="11" t="n">
        <v>1108</v>
      </c>
      <c r="AA681" s="11" t="n">
        <v>994</v>
      </c>
      <c r="AB681" s="11" t="n">
        <v>530</v>
      </c>
      <c r="AC681" s="11" t="n">
        <v>188</v>
      </c>
      <c r="AD681" s="11" t="n">
        <v>5</v>
      </c>
      <c r="AE681" s="11" t="n">
        <v>1162</v>
      </c>
      <c r="AF681" s="11" t="n">
        <v>1159</v>
      </c>
      <c r="AG681" s="11" t="n">
        <v>1173</v>
      </c>
      <c r="AH681" s="11" t="n">
        <f aca="false">AB681+AC681+AD681+AE681</f>
        <v>1885</v>
      </c>
      <c r="AI681" s="11" t="n">
        <f aca="false">AF681+AG681</f>
        <v>2332</v>
      </c>
      <c r="AJ681" s="11" t="n">
        <v>583</v>
      </c>
      <c r="AK681" s="11" t="n">
        <v>266</v>
      </c>
      <c r="AL681" s="11" t="n">
        <v>6</v>
      </c>
      <c r="AM681" s="11" t="n">
        <v>1496</v>
      </c>
      <c r="AN681" s="11" t="n">
        <f aca="false">AJ681+AK681+AL681+AM681</f>
        <v>2351</v>
      </c>
      <c r="AO681" s="11" t="n">
        <f aca="false">AK681+AL681</f>
        <v>272</v>
      </c>
      <c r="AP681" s="11" t="n">
        <v>256</v>
      </c>
      <c r="AQ681" s="11" t="n">
        <v>56</v>
      </c>
      <c r="AR681" s="11" t="n">
        <v>55</v>
      </c>
      <c r="AS681" s="11" t="n">
        <v>100</v>
      </c>
      <c r="AT681" s="11" t="n">
        <v>287</v>
      </c>
      <c r="AU681" s="11" t="n">
        <v>29</v>
      </c>
      <c r="AV681" s="11" t="n">
        <v>164</v>
      </c>
      <c r="AW681" s="11" t="n">
        <v>186</v>
      </c>
      <c r="AX681" s="11" t="n">
        <v>3</v>
      </c>
      <c r="AY681" s="11" t="n">
        <v>3</v>
      </c>
      <c r="AZ681" s="11" t="n">
        <v>188</v>
      </c>
      <c r="BA681" s="11" t="n">
        <v>0</v>
      </c>
      <c r="BB681" s="11" t="n">
        <v>137</v>
      </c>
      <c r="BC681" s="11" t="n">
        <v>0</v>
      </c>
      <c r="BD681" s="11" t="n">
        <v>0</v>
      </c>
      <c r="BE681" s="11" t="n">
        <v>0</v>
      </c>
      <c r="BF681" s="11" t="n">
        <v>0</v>
      </c>
      <c r="BG681" s="11" t="n">
        <v>0</v>
      </c>
      <c r="BH681" s="11" t="n">
        <v>0</v>
      </c>
      <c r="BI681" s="11" t="n">
        <v>0</v>
      </c>
      <c r="BJ681" s="11" t="n">
        <v>0</v>
      </c>
      <c r="BK681" s="11" t="n">
        <v>0</v>
      </c>
      <c r="BL681" s="11" t="n">
        <v>0</v>
      </c>
      <c r="BM681" s="11" t="n">
        <v>0</v>
      </c>
      <c r="BN681" s="11" t="n">
        <v>0</v>
      </c>
      <c r="BO681" s="11" t="n">
        <v>0</v>
      </c>
      <c r="BP681" s="11" t="n">
        <v>0</v>
      </c>
      <c r="BQ681" s="11" t="n">
        <f aca="false">BM681+BN681+BO681+BP681</f>
        <v>0</v>
      </c>
      <c r="BR681" s="11" t="n">
        <v>63</v>
      </c>
      <c r="BS681" s="11" t="n">
        <v>182</v>
      </c>
      <c r="BT681" s="11" t="n">
        <v>12</v>
      </c>
      <c r="BU681" s="11" t="n">
        <v>159</v>
      </c>
      <c r="BV681" s="12" t="n">
        <v>96.04</v>
      </c>
      <c r="BW681" s="11" t="n">
        <v>0</v>
      </c>
      <c r="BX681" s="11" t="n">
        <v>0</v>
      </c>
      <c r="BY681" s="11" t="n">
        <v>0</v>
      </c>
      <c r="BZ681" s="12" t="n">
        <v>72.3333333333333</v>
      </c>
      <c r="CA681" s="11" t="n">
        <v>554</v>
      </c>
      <c r="CB681" s="12" t="n">
        <v>15.9166666666667</v>
      </c>
      <c r="CC681" s="11" t="n">
        <v>174</v>
      </c>
      <c r="CD681" s="11" t="n">
        <v>0</v>
      </c>
      <c r="CE681" s="11" t="n">
        <v>0</v>
      </c>
      <c r="CF681" s="11" t="n">
        <v>21</v>
      </c>
      <c r="CG681" s="11" t="n">
        <v>9</v>
      </c>
      <c r="CH681" s="11" t="n">
        <v>11</v>
      </c>
      <c r="CI681" s="11" t="n">
        <v>0</v>
      </c>
      <c r="CJ681" s="11" t="n">
        <v>0</v>
      </c>
      <c r="CK681" s="11" t="n">
        <v>0</v>
      </c>
      <c r="CL681" s="11" t="n">
        <v>0</v>
      </c>
      <c r="CM681" s="11" t="n">
        <v>0</v>
      </c>
      <c r="CN681" s="11" t="n">
        <v>0</v>
      </c>
      <c r="CO681" s="11" t="n">
        <v>0</v>
      </c>
      <c r="CP681" s="11" t="n">
        <v>0</v>
      </c>
      <c r="CQ681" s="11" t="n">
        <f aca="false">'Top Ten Disease (OPD)'!FC682</f>
        <v>0</v>
      </c>
      <c r="CR681" s="11" t="n">
        <v>7909</v>
      </c>
      <c r="CS681" s="11" t="n">
        <v>6545</v>
      </c>
    </row>
    <row r="682" customFormat="false" ht="12" hidden="false" customHeight="false" outlineLevel="0" collapsed="false">
      <c r="A682" s="17" t="s">
        <v>1510</v>
      </c>
      <c r="B682" s="11" t="s">
        <v>105</v>
      </c>
      <c r="C682" s="18" t="s">
        <v>1445</v>
      </c>
      <c r="D682" s="11" t="s">
        <v>1494</v>
      </c>
      <c r="E682" s="11" t="s">
        <v>1511</v>
      </c>
      <c r="F682" s="11" t="n">
        <v>252</v>
      </c>
      <c r="G682" s="11" t="n">
        <v>283</v>
      </c>
      <c r="H682" s="11" t="n">
        <v>241</v>
      </c>
      <c r="I682" s="11" t="n">
        <v>246</v>
      </c>
      <c r="J682" s="11" t="n">
        <v>206</v>
      </c>
      <c r="K682" s="11" t="n">
        <v>176</v>
      </c>
      <c r="L682" s="11" t="n">
        <v>202</v>
      </c>
      <c r="M682" s="11" t="n">
        <v>85</v>
      </c>
      <c r="N682" s="11" t="n">
        <v>77</v>
      </c>
      <c r="O682" s="11" t="n">
        <v>258</v>
      </c>
      <c r="P682" s="12" t="n">
        <f aca="false">Q682*12</f>
        <v>128</v>
      </c>
      <c r="Q682" s="12" t="n">
        <v>10.6666666666667</v>
      </c>
      <c r="R682" s="11" t="n">
        <v>125</v>
      </c>
      <c r="S682" s="11" t="n">
        <v>5</v>
      </c>
      <c r="T682" s="11" t="n">
        <v>570</v>
      </c>
      <c r="U682" s="11" t="n">
        <v>48</v>
      </c>
      <c r="V682" s="11" t="n">
        <v>13</v>
      </c>
      <c r="W682" s="11" t="n">
        <v>531</v>
      </c>
      <c r="X682" s="11" t="n">
        <v>96</v>
      </c>
      <c r="Y682" s="11" t="n">
        <v>40</v>
      </c>
      <c r="Z682" s="11" t="n">
        <v>1164</v>
      </c>
      <c r="AA682" s="11" t="n">
        <v>1078</v>
      </c>
      <c r="AB682" s="11" t="n">
        <v>367</v>
      </c>
      <c r="AC682" s="11" t="n">
        <v>109</v>
      </c>
      <c r="AD682" s="11" t="n">
        <v>9</v>
      </c>
      <c r="AE682" s="11" t="n">
        <v>927</v>
      </c>
      <c r="AF682" s="11" t="n">
        <v>429</v>
      </c>
      <c r="AG682" s="11" t="n">
        <v>847</v>
      </c>
      <c r="AH682" s="11" t="n">
        <f aca="false">AB682+AC682+AD682+AE682</f>
        <v>1412</v>
      </c>
      <c r="AI682" s="11" t="n">
        <f aca="false">AF682+AG682</f>
        <v>1276</v>
      </c>
      <c r="AJ682" s="11" t="n">
        <v>571</v>
      </c>
      <c r="AK682" s="11" t="n">
        <v>319</v>
      </c>
      <c r="AL682" s="11" t="n">
        <v>3</v>
      </c>
      <c r="AM682" s="11" t="n">
        <v>931</v>
      </c>
      <c r="AN682" s="11" t="n">
        <f aca="false">AJ682+AK682+AL682+AM682</f>
        <v>1824</v>
      </c>
      <c r="AO682" s="11" t="n">
        <f aca="false">AK682+AL682</f>
        <v>322</v>
      </c>
      <c r="AP682" s="11" t="n">
        <v>269</v>
      </c>
      <c r="AQ682" s="11" t="n">
        <v>110</v>
      </c>
      <c r="AR682" s="11" t="n">
        <v>12</v>
      </c>
      <c r="AS682" s="11" t="n">
        <v>80</v>
      </c>
      <c r="AT682" s="11" t="n">
        <v>179</v>
      </c>
      <c r="AU682" s="11" t="n">
        <v>24</v>
      </c>
      <c r="AV682" s="11" t="n">
        <v>65</v>
      </c>
      <c r="AW682" s="11" t="n">
        <v>129</v>
      </c>
      <c r="AX682" s="11" t="n">
        <v>0</v>
      </c>
      <c r="AY682" s="11" t="n">
        <v>0</v>
      </c>
      <c r="AZ682" s="11" t="n">
        <v>90</v>
      </c>
      <c r="BA682" s="11" t="n">
        <v>0</v>
      </c>
      <c r="BB682" s="11" t="n">
        <v>72</v>
      </c>
      <c r="BC682" s="11" t="n">
        <v>0</v>
      </c>
      <c r="BD682" s="11" t="n">
        <v>0</v>
      </c>
      <c r="BE682" s="11" t="n">
        <v>0</v>
      </c>
      <c r="BF682" s="11" t="n">
        <v>0</v>
      </c>
      <c r="BG682" s="11" t="n">
        <v>0</v>
      </c>
      <c r="BH682" s="11" t="n">
        <v>0</v>
      </c>
      <c r="BI682" s="11" t="n">
        <v>1</v>
      </c>
      <c r="BJ682" s="11" t="n">
        <v>0</v>
      </c>
      <c r="BK682" s="11" t="n">
        <v>14</v>
      </c>
      <c r="BL682" s="11" t="n">
        <v>0</v>
      </c>
      <c r="BM682" s="11" t="n">
        <v>0</v>
      </c>
      <c r="BN682" s="11" t="n">
        <v>0</v>
      </c>
      <c r="BO682" s="11" t="n">
        <v>1</v>
      </c>
      <c r="BP682" s="11" t="n">
        <v>0</v>
      </c>
      <c r="BQ682" s="11" t="n">
        <f aca="false">BM682+BN682+BO682+BP682</f>
        <v>1</v>
      </c>
      <c r="BR682" s="11" t="n">
        <v>18</v>
      </c>
      <c r="BS682" s="11" t="n">
        <v>107</v>
      </c>
      <c r="BT682" s="11" t="n">
        <v>7</v>
      </c>
      <c r="BU682" s="11" t="n">
        <v>117</v>
      </c>
      <c r="BV682" s="12" t="n">
        <v>79.5466666666667</v>
      </c>
      <c r="BW682" s="11" t="n">
        <v>0</v>
      </c>
      <c r="BX682" s="11" t="n">
        <v>6</v>
      </c>
      <c r="BY682" s="11" t="n">
        <v>0</v>
      </c>
      <c r="BZ682" s="12" t="n">
        <v>48.5</v>
      </c>
      <c r="CA682" s="11" t="n">
        <v>615</v>
      </c>
      <c r="CB682" s="12" t="n">
        <v>10</v>
      </c>
      <c r="CC682" s="11" t="n">
        <v>117</v>
      </c>
      <c r="CD682" s="11" t="n">
        <v>0</v>
      </c>
      <c r="CE682" s="11" t="n">
        <v>0</v>
      </c>
      <c r="CF682" s="11" t="n">
        <v>0</v>
      </c>
      <c r="CG682" s="11" t="n">
        <v>0</v>
      </c>
      <c r="CH682" s="11" t="n">
        <v>9</v>
      </c>
      <c r="CI682" s="11" t="n">
        <v>0</v>
      </c>
      <c r="CJ682" s="11" t="n">
        <v>0</v>
      </c>
      <c r="CK682" s="11" t="n">
        <v>0</v>
      </c>
      <c r="CL682" s="11" t="n">
        <v>0</v>
      </c>
      <c r="CM682" s="11" t="n">
        <v>0</v>
      </c>
      <c r="CN682" s="11" t="n">
        <v>0</v>
      </c>
      <c r="CO682" s="11" t="n">
        <v>1</v>
      </c>
      <c r="CP682" s="11" t="n">
        <v>0</v>
      </c>
      <c r="CQ682" s="11" t="n">
        <f aca="false">'Top Ten Disease (OPD)'!FC683</f>
        <v>2</v>
      </c>
      <c r="CR682" s="11" t="n">
        <v>6077</v>
      </c>
      <c r="CS682" s="11" t="n">
        <v>4808</v>
      </c>
    </row>
    <row r="683" customFormat="false" ht="12" hidden="false" customHeight="false" outlineLevel="0" collapsed="false">
      <c r="A683" s="19" t="s">
        <v>1512</v>
      </c>
      <c r="B683" s="9" t="s">
        <v>101</v>
      </c>
      <c r="C683" s="15" t="s">
        <v>1445</v>
      </c>
      <c r="D683" s="9" t="s">
        <v>1513</v>
      </c>
      <c r="E683" s="9" t="s">
        <v>1514</v>
      </c>
      <c r="F683" s="9" t="n">
        <v>3802</v>
      </c>
      <c r="G683" s="9" t="n">
        <v>3889</v>
      </c>
      <c r="H683" s="9" t="n">
        <v>3024</v>
      </c>
      <c r="I683" s="9" t="n">
        <v>3040</v>
      </c>
      <c r="J683" s="9" t="n">
        <v>2560</v>
      </c>
      <c r="K683" s="9" t="n">
        <v>2260</v>
      </c>
      <c r="L683" s="9" t="n">
        <v>2595</v>
      </c>
      <c r="M683" s="9" t="n">
        <v>1484</v>
      </c>
      <c r="N683" s="9" t="n">
        <v>1352</v>
      </c>
      <c r="O683" s="9" t="n">
        <v>3372</v>
      </c>
      <c r="P683" s="10" t="n">
        <f aca="false">Q683*12</f>
        <v>1079</v>
      </c>
      <c r="Q683" s="10" t="n">
        <v>89.9166666666667</v>
      </c>
      <c r="R683" s="9" t="n">
        <v>1017</v>
      </c>
      <c r="S683" s="9" t="n">
        <v>70</v>
      </c>
      <c r="T683" s="9" t="n">
        <v>5022</v>
      </c>
      <c r="U683" s="9" t="n">
        <v>482</v>
      </c>
      <c r="V683" s="9" t="n">
        <v>99</v>
      </c>
      <c r="W683" s="9" t="n">
        <v>5019</v>
      </c>
      <c r="X683" s="9" t="n">
        <v>800</v>
      </c>
      <c r="Y683" s="9" t="n">
        <v>179</v>
      </c>
      <c r="Z683" s="9" t="n">
        <v>16806</v>
      </c>
      <c r="AA683" s="9" t="n">
        <v>14475</v>
      </c>
      <c r="AB683" s="9" t="n">
        <v>3717</v>
      </c>
      <c r="AC683" s="9" t="n">
        <v>1358</v>
      </c>
      <c r="AD683" s="9" t="n">
        <v>17</v>
      </c>
      <c r="AE683" s="9" t="n">
        <v>9139</v>
      </c>
      <c r="AF683" s="9" t="n">
        <v>5071</v>
      </c>
      <c r="AG683" s="9" t="n">
        <v>8953</v>
      </c>
      <c r="AH683" s="9" t="n">
        <f aca="false">AB683+AC683+AD683+AE683</f>
        <v>14231</v>
      </c>
      <c r="AI683" s="9" t="n">
        <f aca="false">AF683+AG683</f>
        <v>14024</v>
      </c>
      <c r="AJ683" s="9" t="n">
        <v>5688</v>
      </c>
      <c r="AK683" s="9" t="n">
        <v>1655</v>
      </c>
      <c r="AL683" s="9" t="n">
        <v>116</v>
      </c>
      <c r="AM683" s="9" t="n">
        <v>9728</v>
      </c>
      <c r="AN683" s="9" t="n">
        <f aca="false">AJ683+AK683+AL683+AM683</f>
        <v>17187</v>
      </c>
      <c r="AO683" s="9" t="n">
        <f aca="false">AK683+AL683</f>
        <v>1771</v>
      </c>
      <c r="AP683" s="9" t="n">
        <v>1545</v>
      </c>
      <c r="AQ683" s="9" t="n">
        <v>238</v>
      </c>
      <c r="AR683" s="9" t="n">
        <v>254</v>
      </c>
      <c r="AS683" s="9" t="n">
        <v>825</v>
      </c>
      <c r="AT683" s="9" t="n">
        <v>3535</v>
      </c>
      <c r="AU683" s="9" t="n">
        <v>228</v>
      </c>
      <c r="AV683" s="9" t="n">
        <v>1502</v>
      </c>
      <c r="AW683" s="9" t="n">
        <v>1842</v>
      </c>
      <c r="AX683" s="9" t="n">
        <v>355</v>
      </c>
      <c r="AY683" s="9" t="n">
        <v>18</v>
      </c>
      <c r="AZ683" s="9" t="n">
        <v>2268</v>
      </c>
      <c r="BA683" s="9" t="n">
        <v>8</v>
      </c>
      <c r="BB683" s="9" t="n">
        <v>1106</v>
      </c>
      <c r="BC683" s="9" t="n">
        <v>0</v>
      </c>
      <c r="BD683" s="9" t="n">
        <v>3</v>
      </c>
      <c r="BE683" s="9" t="n">
        <v>0</v>
      </c>
      <c r="BF683" s="9" t="n">
        <v>0</v>
      </c>
      <c r="BG683" s="9" t="n">
        <v>1</v>
      </c>
      <c r="BH683" s="9" t="n">
        <v>0</v>
      </c>
      <c r="BI683" s="9" t="n">
        <v>2</v>
      </c>
      <c r="BJ683" s="9" t="n">
        <v>1</v>
      </c>
      <c r="BK683" s="9" t="n">
        <v>100</v>
      </c>
      <c r="BL683" s="9" t="n">
        <v>31</v>
      </c>
      <c r="BM683" s="9" t="n">
        <v>2</v>
      </c>
      <c r="BN683" s="9" t="n">
        <v>0</v>
      </c>
      <c r="BO683" s="9" t="n">
        <v>18</v>
      </c>
      <c r="BP683" s="9" t="n">
        <v>6</v>
      </c>
      <c r="BQ683" s="9" t="n">
        <f aca="false">BM683+BN683+BO683+BP683</f>
        <v>26</v>
      </c>
      <c r="BR683" s="9" t="n">
        <v>727</v>
      </c>
      <c r="BS683" s="9" t="n">
        <v>1388</v>
      </c>
      <c r="BT683" s="9" t="n">
        <v>360</v>
      </c>
      <c r="BU683" s="9" t="n">
        <v>3012</v>
      </c>
      <c r="BV683" s="10" t="n">
        <v>2408.26666666667</v>
      </c>
      <c r="BW683" s="9" t="n">
        <v>7</v>
      </c>
      <c r="BX683" s="9" t="n">
        <v>49</v>
      </c>
      <c r="BY683" s="9" t="n">
        <v>0</v>
      </c>
      <c r="BZ683" s="10" t="n">
        <v>285.833333333333</v>
      </c>
      <c r="CA683" s="9" t="n">
        <v>3015</v>
      </c>
      <c r="CB683" s="10" t="n">
        <v>64.3333333333333</v>
      </c>
      <c r="CC683" s="9" t="n">
        <v>580</v>
      </c>
      <c r="CD683" s="9" t="n">
        <v>0</v>
      </c>
      <c r="CE683" s="9" t="n">
        <v>0</v>
      </c>
      <c r="CF683" s="9" t="n">
        <v>4</v>
      </c>
      <c r="CG683" s="9" t="n">
        <v>93</v>
      </c>
      <c r="CH683" s="9" t="n">
        <v>71</v>
      </c>
      <c r="CI683" s="9" t="n">
        <v>15</v>
      </c>
      <c r="CJ683" s="9" t="n">
        <v>13</v>
      </c>
      <c r="CK683" s="9" t="n">
        <v>1</v>
      </c>
      <c r="CL683" s="9" t="n">
        <v>0</v>
      </c>
      <c r="CM683" s="9" t="n">
        <v>270</v>
      </c>
      <c r="CN683" s="9" t="n">
        <v>270</v>
      </c>
      <c r="CO683" s="9" t="n">
        <v>5</v>
      </c>
      <c r="CP683" s="9" t="n">
        <v>0</v>
      </c>
      <c r="CQ683" s="9" t="n">
        <f aca="false">'Top Ten Disease (OPD)'!FC684</f>
        <v>6</v>
      </c>
      <c r="CR683" s="9" t="n">
        <v>61470</v>
      </c>
      <c r="CS683" s="9" t="n">
        <v>48125</v>
      </c>
    </row>
    <row r="684" customFormat="false" ht="12" hidden="false" customHeight="false" outlineLevel="0" collapsed="false">
      <c r="A684" s="17" t="s">
        <v>1515</v>
      </c>
      <c r="B684" s="11" t="s">
        <v>105</v>
      </c>
      <c r="C684" s="18" t="s">
        <v>1445</v>
      </c>
      <c r="D684" s="11" t="s">
        <v>1513</v>
      </c>
      <c r="E684" s="11" t="s">
        <v>1516</v>
      </c>
      <c r="F684" s="11" t="n">
        <v>487</v>
      </c>
      <c r="G684" s="11" t="n">
        <v>466</v>
      </c>
      <c r="H684" s="11" t="n">
        <v>411</v>
      </c>
      <c r="I684" s="11" t="n">
        <v>388</v>
      </c>
      <c r="J684" s="11" t="n">
        <v>289</v>
      </c>
      <c r="K684" s="11" t="n">
        <v>321</v>
      </c>
      <c r="L684" s="11" t="n">
        <v>262</v>
      </c>
      <c r="M684" s="11" t="n">
        <v>235</v>
      </c>
      <c r="N684" s="11" t="n">
        <v>29</v>
      </c>
      <c r="O684" s="11" t="n">
        <v>493</v>
      </c>
      <c r="P684" s="12" t="n">
        <f aca="false">Q684*12</f>
        <v>140</v>
      </c>
      <c r="Q684" s="12" t="n">
        <v>11.6666666666667</v>
      </c>
      <c r="R684" s="11" t="n">
        <v>140</v>
      </c>
      <c r="S684" s="11" t="n">
        <v>2</v>
      </c>
      <c r="T684" s="11" t="n">
        <v>681</v>
      </c>
      <c r="U684" s="11" t="n">
        <v>112</v>
      </c>
      <c r="V684" s="11" t="n">
        <v>17</v>
      </c>
      <c r="W684" s="11" t="n">
        <v>1063</v>
      </c>
      <c r="X684" s="11" t="n">
        <v>170</v>
      </c>
      <c r="Y684" s="11" t="n">
        <v>44</v>
      </c>
      <c r="Z684" s="11" t="n">
        <v>2941</v>
      </c>
      <c r="AA684" s="11" t="n">
        <v>2418</v>
      </c>
      <c r="AB684" s="11" t="n">
        <v>413</v>
      </c>
      <c r="AC684" s="11" t="n">
        <v>280</v>
      </c>
      <c r="AD684" s="11" t="n">
        <v>6</v>
      </c>
      <c r="AE684" s="11" t="n">
        <v>1007</v>
      </c>
      <c r="AF684" s="11" t="n">
        <v>520</v>
      </c>
      <c r="AG684" s="11" t="n">
        <v>788</v>
      </c>
      <c r="AH684" s="11" t="n">
        <f aca="false">AB684+AC684+AD684+AE684</f>
        <v>1706</v>
      </c>
      <c r="AI684" s="11" t="n">
        <f aca="false">AF684+AG684</f>
        <v>1308</v>
      </c>
      <c r="AJ684" s="11" t="n">
        <v>794</v>
      </c>
      <c r="AK684" s="11" t="n">
        <v>312</v>
      </c>
      <c r="AL684" s="11" t="n">
        <v>25</v>
      </c>
      <c r="AM684" s="11" t="n">
        <v>1177</v>
      </c>
      <c r="AN684" s="11" t="n">
        <f aca="false">AJ684+AK684+AL684+AM684</f>
        <v>2308</v>
      </c>
      <c r="AO684" s="11" t="n">
        <f aca="false">AK684+AL684</f>
        <v>337</v>
      </c>
      <c r="AP684" s="11" t="n">
        <v>253</v>
      </c>
      <c r="AQ684" s="11" t="n">
        <v>72</v>
      </c>
      <c r="AR684" s="11" t="n">
        <v>46</v>
      </c>
      <c r="AS684" s="11" t="n">
        <v>76</v>
      </c>
      <c r="AT684" s="11" t="n">
        <v>516</v>
      </c>
      <c r="AU684" s="11" t="n">
        <v>18</v>
      </c>
      <c r="AV684" s="11" t="n">
        <v>107</v>
      </c>
      <c r="AW684" s="11" t="n">
        <v>172</v>
      </c>
      <c r="AX684" s="11" t="n">
        <v>0</v>
      </c>
      <c r="AY684" s="11" t="n">
        <v>0</v>
      </c>
      <c r="AZ684" s="11" t="n">
        <v>166</v>
      </c>
      <c r="BA684" s="11" t="n">
        <v>1</v>
      </c>
      <c r="BB684" s="11" t="n">
        <v>67</v>
      </c>
      <c r="BC684" s="11" t="n">
        <v>0</v>
      </c>
      <c r="BD684" s="11" t="n">
        <v>1</v>
      </c>
      <c r="BE684" s="11" t="n">
        <v>0</v>
      </c>
      <c r="BF684" s="11" t="n">
        <v>0</v>
      </c>
      <c r="BG684" s="11" t="n">
        <v>0</v>
      </c>
      <c r="BH684" s="11" t="n">
        <v>0</v>
      </c>
      <c r="BI684" s="11" t="n">
        <v>0</v>
      </c>
      <c r="BJ684" s="11" t="n">
        <v>0</v>
      </c>
      <c r="BK684" s="11" t="n">
        <v>0</v>
      </c>
      <c r="BL684" s="11" t="n">
        <v>0</v>
      </c>
      <c r="BM684" s="11" t="n">
        <v>0</v>
      </c>
      <c r="BN684" s="11" t="n">
        <v>0</v>
      </c>
      <c r="BO684" s="11" t="n">
        <v>0</v>
      </c>
      <c r="BP684" s="11" t="n">
        <v>3</v>
      </c>
      <c r="BQ684" s="11" t="n">
        <f aca="false">BM684+BN684+BO684+BP684</f>
        <v>3</v>
      </c>
      <c r="BR684" s="11" t="n">
        <v>48</v>
      </c>
      <c r="BS684" s="11" t="n">
        <v>44</v>
      </c>
      <c r="BT684" s="11" t="n">
        <v>4</v>
      </c>
      <c r="BU684" s="11" t="n">
        <v>264</v>
      </c>
      <c r="BV684" s="12" t="n">
        <v>69.76</v>
      </c>
      <c r="BW684" s="11" t="n">
        <v>0</v>
      </c>
      <c r="BX684" s="11" t="n">
        <v>0</v>
      </c>
      <c r="BY684" s="11" t="n">
        <v>0</v>
      </c>
      <c r="BZ684" s="12" t="n">
        <v>25.5</v>
      </c>
      <c r="CA684" s="11" t="n">
        <v>281</v>
      </c>
      <c r="CB684" s="12" t="n">
        <v>8</v>
      </c>
      <c r="CC684" s="11" t="n">
        <v>49</v>
      </c>
      <c r="CD684" s="11" t="n">
        <v>0</v>
      </c>
      <c r="CE684" s="11" t="n">
        <v>0</v>
      </c>
      <c r="CF684" s="11" t="n">
        <v>1</v>
      </c>
      <c r="CG684" s="11" t="n">
        <v>50</v>
      </c>
      <c r="CH684" s="11" t="n">
        <v>8</v>
      </c>
      <c r="CI684" s="11" t="n">
        <v>4</v>
      </c>
      <c r="CJ684" s="11" t="n">
        <v>1</v>
      </c>
      <c r="CK684" s="11" t="n">
        <v>0</v>
      </c>
      <c r="CL684" s="11" t="n">
        <v>0</v>
      </c>
      <c r="CM684" s="11" t="n">
        <v>0</v>
      </c>
      <c r="CN684" s="11" t="n">
        <v>0</v>
      </c>
      <c r="CO684" s="11" t="n">
        <v>0</v>
      </c>
      <c r="CP684" s="11" t="n">
        <v>0</v>
      </c>
      <c r="CQ684" s="11" t="n">
        <f aca="false">'Top Ten Disease (OPD)'!FC685</f>
        <v>0</v>
      </c>
      <c r="CR684" s="11" t="n">
        <v>9587</v>
      </c>
      <c r="CS684" s="11" t="n">
        <v>7645</v>
      </c>
    </row>
    <row r="685" customFormat="false" ht="12" hidden="false" customHeight="false" outlineLevel="0" collapsed="false">
      <c r="A685" s="17" t="s">
        <v>1517</v>
      </c>
      <c r="B685" s="11" t="s">
        <v>105</v>
      </c>
      <c r="C685" s="18" t="s">
        <v>1445</v>
      </c>
      <c r="D685" s="11" t="s">
        <v>1513</v>
      </c>
      <c r="E685" s="11" t="s">
        <v>1518</v>
      </c>
      <c r="F685" s="11" t="n">
        <v>344</v>
      </c>
      <c r="G685" s="11" t="n">
        <v>330</v>
      </c>
      <c r="H685" s="11" t="n">
        <v>242</v>
      </c>
      <c r="I685" s="11" t="n">
        <v>250</v>
      </c>
      <c r="J685" s="11" t="n">
        <v>229</v>
      </c>
      <c r="K685" s="11" t="n">
        <v>215</v>
      </c>
      <c r="L685" s="11" t="n">
        <v>242</v>
      </c>
      <c r="M685" s="11" t="n">
        <v>108</v>
      </c>
      <c r="N685" s="11" t="n">
        <v>123</v>
      </c>
      <c r="O685" s="11" t="n">
        <v>276</v>
      </c>
      <c r="P685" s="12" t="n">
        <f aca="false">Q685*12</f>
        <v>113.454545454545</v>
      </c>
      <c r="Q685" s="12" t="n">
        <v>9.45454545454546</v>
      </c>
      <c r="R685" s="11" t="n">
        <v>88</v>
      </c>
      <c r="S685" s="11" t="n">
        <v>1</v>
      </c>
      <c r="T685" s="11" t="n">
        <v>618</v>
      </c>
      <c r="U685" s="11" t="n">
        <v>68</v>
      </c>
      <c r="V685" s="11" t="n">
        <v>10</v>
      </c>
      <c r="W685" s="11" t="n">
        <v>543</v>
      </c>
      <c r="X685" s="11" t="n">
        <v>103</v>
      </c>
      <c r="Y685" s="11" t="n">
        <v>19</v>
      </c>
      <c r="Z685" s="11" t="n">
        <v>1441</v>
      </c>
      <c r="AA685" s="11" t="n">
        <v>1227</v>
      </c>
      <c r="AB685" s="11" t="n">
        <v>291</v>
      </c>
      <c r="AC685" s="11" t="n">
        <v>105</v>
      </c>
      <c r="AD685" s="11" t="n">
        <v>1</v>
      </c>
      <c r="AE685" s="11" t="n">
        <v>1063</v>
      </c>
      <c r="AF685" s="11" t="n">
        <v>375</v>
      </c>
      <c r="AG685" s="11" t="n">
        <v>1054</v>
      </c>
      <c r="AH685" s="11" t="n">
        <f aca="false">AB685+AC685+AD685+AE685</f>
        <v>1460</v>
      </c>
      <c r="AI685" s="11" t="n">
        <f aca="false">AF685+AG685</f>
        <v>1429</v>
      </c>
      <c r="AJ685" s="11" t="n">
        <v>302</v>
      </c>
      <c r="AK685" s="11" t="n">
        <v>210</v>
      </c>
      <c r="AL685" s="11" t="n">
        <v>4</v>
      </c>
      <c r="AM685" s="11" t="n">
        <v>1238</v>
      </c>
      <c r="AN685" s="11" t="n">
        <f aca="false">AJ685+AK685+AL685+AM685</f>
        <v>1754</v>
      </c>
      <c r="AO685" s="11" t="n">
        <f aca="false">AK685+AL685</f>
        <v>214</v>
      </c>
      <c r="AP685" s="11" t="n">
        <v>275</v>
      </c>
      <c r="AQ685" s="11" t="n">
        <v>34</v>
      </c>
      <c r="AR685" s="11" t="n">
        <v>54</v>
      </c>
      <c r="AS685" s="11" t="n">
        <v>90</v>
      </c>
      <c r="AT685" s="11" t="n">
        <v>362</v>
      </c>
      <c r="AU685" s="11" t="n">
        <v>29</v>
      </c>
      <c r="AV685" s="11" t="n">
        <v>153</v>
      </c>
      <c r="AW685" s="11" t="n">
        <v>171</v>
      </c>
      <c r="AX685" s="11" t="n">
        <v>25</v>
      </c>
      <c r="AY685" s="11" t="n">
        <v>0</v>
      </c>
      <c r="AZ685" s="11" t="n">
        <v>151</v>
      </c>
      <c r="BA685" s="11" t="n">
        <v>0</v>
      </c>
      <c r="BB685" s="11" t="n">
        <v>89</v>
      </c>
      <c r="BC685" s="11" t="n">
        <v>0</v>
      </c>
      <c r="BD685" s="11" t="n">
        <v>0</v>
      </c>
      <c r="BE685" s="11" t="n">
        <v>0</v>
      </c>
      <c r="BF685" s="11" t="n">
        <v>0</v>
      </c>
      <c r="BG685" s="11" t="n">
        <v>0</v>
      </c>
      <c r="BH685" s="11" t="n">
        <v>0</v>
      </c>
      <c r="BI685" s="11" t="n">
        <v>0</v>
      </c>
      <c r="BJ685" s="11" t="n">
        <v>0</v>
      </c>
      <c r="BK685" s="11" t="n">
        <v>0</v>
      </c>
      <c r="BL685" s="11" t="n">
        <v>0</v>
      </c>
      <c r="BM685" s="11" t="n">
        <v>0</v>
      </c>
      <c r="BN685" s="11" t="n">
        <v>0</v>
      </c>
      <c r="BO685" s="11" t="n">
        <v>5</v>
      </c>
      <c r="BP685" s="11" t="n">
        <v>0</v>
      </c>
      <c r="BQ685" s="11" t="n">
        <f aca="false">BM685+BN685+BO685+BP685</f>
        <v>5</v>
      </c>
      <c r="BR685" s="11" t="n">
        <v>115</v>
      </c>
      <c r="BS685" s="11" t="n">
        <v>140</v>
      </c>
      <c r="BT685" s="11" t="n">
        <v>0</v>
      </c>
      <c r="BU685" s="11" t="n">
        <v>346</v>
      </c>
      <c r="BV685" s="12" t="n">
        <v>109.76</v>
      </c>
      <c r="BW685" s="11" t="n">
        <v>0</v>
      </c>
      <c r="BX685" s="11" t="n">
        <v>0</v>
      </c>
      <c r="BY685" s="11" t="n">
        <v>0</v>
      </c>
      <c r="BZ685" s="12" t="n">
        <v>25.25</v>
      </c>
      <c r="CA685" s="11" t="n">
        <v>273</v>
      </c>
      <c r="CB685" s="12" t="n">
        <v>6.83333333333333</v>
      </c>
      <c r="CC685" s="11" t="n">
        <v>74</v>
      </c>
      <c r="CD685" s="11" t="n">
        <v>0</v>
      </c>
      <c r="CE685" s="11" t="n">
        <v>0</v>
      </c>
      <c r="CF685" s="11" t="n">
        <v>0</v>
      </c>
      <c r="CG685" s="11" t="n">
        <v>21</v>
      </c>
      <c r="CH685" s="11" t="n">
        <v>3</v>
      </c>
      <c r="CI685" s="11" t="n">
        <v>0</v>
      </c>
      <c r="CJ685" s="11" t="n">
        <v>0</v>
      </c>
      <c r="CK685" s="11" t="n">
        <v>0</v>
      </c>
      <c r="CL685" s="11" t="n">
        <v>0</v>
      </c>
      <c r="CM685" s="11" t="n">
        <v>0</v>
      </c>
      <c r="CN685" s="11" t="n">
        <v>0</v>
      </c>
      <c r="CO685" s="11" t="n">
        <v>0</v>
      </c>
      <c r="CP685" s="11" t="n">
        <v>0</v>
      </c>
      <c r="CQ685" s="11" t="n">
        <f aca="false">'Top Ten Disease (OPD)'!FC686</f>
        <v>0</v>
      </c>
      <c r="CR685" s="11" t="n">
        <v>5275</v>
      </c>
      <c r="CS685" s="11" t="n">
        <v>5117</v>
      </c>
    </row>
    <row r="686" customFormat="false" ht="12" hidden="false" customHeight="false" outlineLevel="0" collapsed="false">
      <c r="A686" s="17" t="s">
        <v>1519</v>
      </c>
      <c r="B686" s="11" t="s">
        <v>116</v>
      </c>
      <c r="C686" s="18" t="s">
        <v>1445</v>
      </c>
      <c r="D686" s="11" t="s">
        <v>1513</v>
      </c>
      <c r="E686" s="11" t="s">
        <v>1520</v>
      </c>
      <c r="F686" s="11" t="n">
        <v>450</v>
      </c>
      <c r="G686" s="11" t="n">
        <v>436</v>
      </c>
      <c r="H686" s="11" t="n">
        <v>353</v>
      </c>
      <c r="I686" s="11" t="n">
        <v>353</v>
      </c>
      <c r="J686" s="11" t="n">
        <v>293</v>
      </c>
      <c r="K686" s="11" t="n">
        <v>226</v>
      </c>
      <c r="L686" s="11" t="n">
        <v>302</v>
      </c>
      <c r="M686" s="11" t="n">
        <v>190</v>
      </c>
      <c r="N686" s="11" t="n">
        <v>113</v>
      </c>
      <c r="O686" s="11" t="n">
        <v>362</v>
      </c>
      <c r="P686" s="12" t="n">
        <f aca="false">Q686*12</f>
        <v>108</v>
      </c>
      <c r="Q686" s="12" t="n">
        <v>9</v>
      </c>
      <c r="R686" s="11" t="n">
        <v>105</v>
      </c>
      <c r="S686" s="11" t="n">
        <v>10</v>
      </c>
      <c r="T686" s="11" t="n">
        <v>950</v>
      </c>
      <c r="U686" s="11" t="n">
        <v>90</v>
      </c>
      <c r="V686" s="11" t="n">
        <v>23</v>
      </c>
      <c r="W686" s="11" t="n">
        <v>846</v>
      </c>
      <c r="X686" s="11" t="n">
        <v>188</v>
      </c>
      <c r="Y686" s="11" t="n">
        <v>30</v>
      </c>
      <c r="Z686" s="11" t="n">
        <v>2083</v>
      </c>
      <c r="AA686" s="11" t="n">
        <v>1826</v>
      </c>
      <c r="AB686" s="11" t="n">
        <v>392</v>
      </c>
      <c r="AC686" s="11" t="n">
        <v>274</v>
      </c>
      <c r="AD686" s="11" t="n">
        <v>2</v>
      </c>
      <c r="AE686" s="11" t="n">
        <v>1092</v>
      </c>
      <c r="AF686" s="11" t="n">
        <v>550</v>
      </c>
      <c r="AG686" s="11" t="n">
        <v>1085</v>
      </c>
      <c r="AH686" s="11" t="n">
        <f aca="false">AB686+AC686+AD686+AE686</f>
        <v>1760</v>
      </c>
      <c r="AI686" s="11" t="n">
        <f aca="false">AF686+AG686</f>
        <v>1635</v>
      </c>
      <c r="AJ686" s="11" t="n">
        <v>479</v>
      </c>
      <c r="AK686" s="11" t="n">
        <v>103</v>
      </c>
      <c r="AL686" s="11" t="n">
        <v>4</v>
      </c>
      <c r="AM686" s="11" t="n">
        <v>1206</v>
      </c>
      <c r="AN686" s="11" t="n">
        <f aca="false">AJ686+AK686+AL686+AM686</f>
        <v>1792</v>
      </c>
      <c r="AO686" s="11" t="n">
        <f aca="false">AK686+AL686</f>
        <v>107</v>
      </c>
      <c r="AP686" s="11" t="n">
        <v>90</v>
      </c>
      <c r="AQ686" s="11" t="n">
        <v>7</v>
      </c>
      <c r="AR686" s="11" t="n">
        <v>7</v>
      </c>
      <c r="AS686" s="11" t="n">
        <v>106</v>
      </c>
      <c r="AT686" s="11" t="n">
        <v>439</v>
      </c>
      <c r="AU686" s="11" t="n">
        <v>47</v>
      </c>
      <c r="AV686" s="11" t="n">
        <v>206</v>
      </c>
      <c r="AW686" s="11" t="n">
        <v>283</v>
      </c>
      <c r="AX686" s="11" t="n">
        <v>42</v>
      </c>
      <c r="AY686" s="11" t="n">
        <v>0</v>
      </c>
      <c r="AZ686" s="11" t="n">
        <v>280</v>
      </c>
      <c r="BA686" s="11" t="n">
        <v>0</v>
      </c>
      <c r="BB686" s="11" t="n">
        <v>159</v>
      </c>
      <c r="BC686" s="11" t="n">
        <v>0</v>
      </c>
      <c r="BD686" s="11" t="n">
        <v>1</v>
      </c>
      <c r="BE686" s="11" t="n">
        <v>0</v>
      </c>
      <c r="BF686" s="11" t="n">
        <v>0</v>
      </c>
      <c r="BG686" s="11" t="n">
        <v>0</v>
      </c>
      <c r="BH686" s="11" t="n">
        <v>0</v>
      </c>
      <c r="BI686" s="11" t="n">
        <v>0</v>
      </c>
      <c r="BJ686" s="11" t="n">
        <v>0</v>
      </c>
      <c r="BK686" s="11" t="n">
        <v>0</v>
      </c>
      <c r="BL686" s="11" t="n">
        <v>0</v>
      </c>
      <c r="BM686" s="11" t="n">
        <v>0</v>
      </c>
      <c r="BN686" s="11" t="n">
        <v>0</v>
      </c>
      <c r="BO686" s="11" t="n">
        <v>2</v>
      </c>
      <c r="BP686" s="11" t="n">
        <v>1</v>
      </c>
      <c r="BQ686" s="11" t="n">
        <f aca="false">BM686+BN686+BO686+BP686</f>
        <v>3</v>
      </c>
      <c r="BR686" s="11" t="n">
        <v>79</v>
      </c>
      <c r="BS686" s="11" t="n">
        <v>164</v>
      </c>
      <c r="BT686" s="11" t="n">
        <v>52</v>
      </c>
      <c r="BU686" s="11" t="n">
        <v>415</v>
      </c>
      <c r="BV686" s="12" t="n">
        <v>337.533333333333</v>
      </c>
      <c r="BW686" s="11" t="n">
        <v>0</v>
      </c>
      <c r="BX686" s="11" t="n">
        <v>0</v>
      </c>
      <c r="BY686" s="11" t="n">
        <v>0</v>
      </c>
      <c r="BZ686" s="12" t="n">
        <v>31</v>
      </c>
      <c r="CA686" s="11" t="n">
        <v>340</v>
      </c>
      <c r="CB686" s="12" t="n">
        <v>6</v>
      </c>
      <c r="CC686" s="11" t="n">
        <v>70</v>
      </c>
      <c r="CD686" s="11" t="n">
        <v>0</v>
      </c>
      <c r="CE686" s="11" t="n">
        <v>0</v>
      </c>
      <c r="CF686" s="11" t="n">
        <v>0</v>
      </c>
      <c r="CG686" s="11" t="n">
        <v>0</v>
      </c>
      <c r="CH686" s="11" t="n">
        <v>9</v>
      </c>
      <c r="CI686" s="11" t="n">
        <v>0</v>
      </c>
      <c r="CJ686" s="11" t="n">
        <v>0</v>
      </c>
      <c r="CK686" s="11" t="n">
        <v>0</v>
      </c>
      <c r="CL686" s="11" t="n">
        <v>0</v>
      </c>
      <c r="CM686" s="11" t="n">
        <v>0</v>
      </c>
      <c r="CN686" s="11" t="n">
        <v>0</v>
      </c>
      <c r="CO686" s="11" t="n">
        <v>1</v>
      </c>
      <c r="CP686" s="11" t="n">
        <v>0</v>
      </c>
      <c r="CQ686" s="11" t="n">
        <f aca="false">'Top Ten Disease (OPD)'!FC687</f>
        <v>1</v>
      </c>
      <c r="CR686" s="11" t="n">
        <v>6083</v>
      </c>
      <c r="CS686" s="11" t="n">
        <v>4855</v>
      </c>
    </row>
    <row r="687" customFormat="false" ht="12" hidden="false" customHeight="false" outlineLevel="0" collapsed="false">
      <c r="A687" s="17" t="s">
        <v>1521</v>
      </c>
      <c r="B687" s="11" t="s">
        <v>105</v>
      </c>
      <c r="C687" s="18" t="s">
        <v>1445</v>
      </c>
      <c r="D687" s="11" t="s">
        <v>1513</v>
      </c>
      <c r="E687" s="11" t="s">
        <v>1522</v>
      </c>
      <c r="F687" s="11" t="n">
        <v>291</v>
      </c>
      <c r="G687" s="11" t="n">
        <v>302</v>
      </c>
      <c r="H687" s="11" t="n">
        <v>279</v>
      </c>
      <c r="I687" s="11" t="n">
        <v>284</v>
      </c>
      <c r="J687" s="11" t="n">
        <v>223</v>
      </c>
      <c r="K687" s="11" t="n">
        <v>213</v>
      </c>
      <c r="L687" s="11" t="n">
        <v>231</v>
      </c>
      <c r="M687" s="11" t="n">
        <v>103</v>
      </c>
      <c r="N687" s="11" t="n">
        <v>122</v>
      </c>
      <c r="O687" s="11" t="n">
        <v>270</v>
      </c>
      <c r="P687" s="12" t="n">
        <f aca="false">Q687*12</f>
        <v>114</v>
      </c>
      <c r="Q687" s="12" t="n">
        <v>9.5</v>
      </c>
      <c r="R687" s="11" t="n">
        <v>100</v>
      </c>
      <c r="S687" s="11" t="n">
        <v>3</v>
      </c>
      <c r="T687" s="11" t="n">
        <v>250</v>
      </c>
      <c r="U687" s="11" t="n">
        <v>24</v>
      </c>
      <c r="V687" s="11" t="n">
        <v>4</v>
      </c>
      <c r="W687" s="11" t="n">
        <v>528</v>
      </c>
      <c r="X687" s="11" t="n">
        <v>17</v>
      </c>
      <c r="Y687" s="11" t="n">
        <v>6</v>
      </c>
      <c r="Z687" s="11" t="n">
        <v>1582</v>
      </c>
      <c r="AA687" s="11" t="n">
        <v>1396</v>
      </c>
      <c r="AB687" s="11" t="n">
        <v>318</v>
      </c>
      <c r="AC687" s="11" t="n">
        <v>203</v>
      </c>
      <c r="AD687" s="11" t="n">
        <v>0</v>
      </c>
      <c r="AE687" s="11" t="n">
        <v>686</v>
      </c>
      <c r="AF687" s="11" t="n">
        <v>498</v>
      </c>
      <c r="AG687" s="11" t="n">
        <v>676</v>
      </c>
      <c r="AH687" s="11" t="n">
        <f aca="false">AB687+AC687+AD687+AE687</f>
        <v>1207</v>
      </c>
      <c r="AI687" s="11" t="n">
        <f aca="false">AF687+AG687</f>
        <v>1174</v>
      </c>
      <c r="AJ687" s="11" t="n">
        <v>432</v>
      </c>
      <c r="AK687" s="11" t="n">
        <v>219</v>
      </c>
      <c r="AL687" s="11" t="n">
        <v>8</v>
      </c>
      <c r="AM687" s="11" t="n">
        <v>752</v>
      </c>
      <c r="AN687" s="11" t="n">
        <f aca="false">AJ687+AK687+AL687+AM687</f>
        <v>1411</v>
      </c>
      <c r="AO687" s="11" t="n">
        <f aca="false">AK687+AL687</f>
        <v>227</v>
      </c>
      <c r="AP687" s="11" t="n">
        <v>225</v>
      </c>
      <c r="AQ687" s="11" t="n">
        <v>5</v>
      </c>
      <c r="AR687" s="11" t="n">
        <v>32</v>
      </c>
      <c r="AS687" s="11" t="n">
        <v>63</v>
      </c>
      <c r="AT687" s="11" t="n">
        <v>270</v>
      </c>
      <c r="AU687" s="11" t="n">
        <v>14</v>
      </c>
      <c r="AV687" s="11" t="n">
        <v>146</v>
      </c>
      <c r="AW687" s="11" t="n">
        <v>179</v>
      </c>
      <c r="AX687" s="11" t="n">
        <v>110</v>
      </c>
      <c r="AY687" s="11" t="n">
        <v>0</v>
      </c>
      <c r="AZ687" s="11" t="n">
        <v>150</v>
      </c>
      <c r="BA687" s="11" t="n">
        <v>0</v>
      </c>
      <c r="BB687" s="11" t="n">
        <v>118</v>
      </c>
      <c r="BC687" s="11" t="n">
        <v>0</v>
      </c>
      <c r="BD687" s="11" t="n">
        <v>1</v>
      </c>
      <c r="BE687" s="11" t="n">
        <v>0</v>
      </c>
      <c r="BF687" s="11" t="n">
        <v>0</v>
      </c>
      <c r="BG687" s="11" t="n">
        <v>0</v>
      </c>
      <c r="BH687" s="11" t="n">
        <v>0</v>
      </c>
      <c r="BI687" s="11" t="n">
        <v>0</v>
      </c>
      <c r="BJ687" s="11" t="n">
        <v>0</v>
      </c>
      <c r="BK687" s="11" t="n">
        <v>0</v>
      </c>
      <c r="BL687" s="11" t="n">
        <v>0</v>
      </c>
      <c r="BM687" s="11" t="n">
        <v>0</v>
      </c>
      <c r="BN687" s="11" t="n">
        <v>0</v>
      </c>
      <c r="BO687" s="11" t="n">
        <v>1</v>
      </c>
      <c r="BP687" s="11" t="n">
        <v>0</v>
      </c>
      <c r="BQ687" s="11" t="n">
        <f aca="false">BM687+BN687+BO687+BP687</f>
        <v>1</v>
      </c>
      <c r="BR687" s="11" t="n">
        <v>57</v>
      </c>
      <c r="BS687" s="11" t="n">
        <v>103</v>
      </c>
      <c r="BT687" s="11" t="n">
        <v>0</v>
      </c>
      <c r="BU687" s="11" t="n">
        <v>262</v>
      </c>
      <c r="BV687" s="12" t="n">
        <v>139.12</v>
      </c>
      <c r="BW687" s="11" t="n">
        <v>0</v>
      </c>
      <c r="BX687" s="11" t="n">
        <v>0</v>
      </c>
      <c r="BY687" s="11" t="n">
        <v>0</v>
      </c>
      <c r="BZ687" s="12" t="n">
        <v>28.0833333333333</v>
      </c>
      <c r="CA687" s="11" t="n">
        <v>262</v>
      </c>
      <c r="CB687" s="12" t="n">
        <v>4</v>
      </c>
      <c r="CC687" s="11" t="n">
        <v>29</v>
      </c>
      <c r="CD687" s="11" t="n">
        <v>0</v>
      </c>
      <c r="CE687" s="11" t="n">
        <v>0</v>
      </c>
      <c r="CF687" s="11" t="n">
        <v>0</v>
      </c>
      <c r="CG687" s="11" t="n">
        <v>4</v>
      </c>
      <c r="CH687" s="11" t="n">
        <v>5</v>
      </c>
      <c r="CI687" s="11" t="n">
        <v>0</v>
      </c>
      <c r="CJ687" s="11" t="n">
        <v>0</v>
      </c>
      <c r="CK687" s="11" t="n">
        <v>0</v>
      </c>
      <c r="CL687" s="11" t="n">
        <v>0</v>
      </c>
      <c r="CM687" s="11" t="n">
        <v>0</v>
      </c>
      <c r="CN687" s="11" t="n">
        <v>0</v>
      </c>
      <c r="CO687" s="11" t="n">
        <v>0</v>
      </c>
      <c r="CP687" s="11" t="n">
        <v>0</v>
      </c>
      <c r="CQ687" s="11" t="n">
        <f aca="false">'Top Ten Disease (OPD)'!FC688</f>
        <v>0</v>
      </c>
      <c r="CR687" s="11" t="n">
        <v>5370</v>
      </c>
      <c r="CS687" s="11" t="n">
        <v>4331</v>
      </c>
    </row>
    <row r="688" customFormat="false" ht="12" hidden="false" customHeight="false" outlineLevel="0" collapsed="false">
      <c r="A688" s="17" t="s">
        <v>1523</v>
      </c>
      <c r="B688" s="11" t="s">
        <v>105</v>
      </c>
      <c r="C688" s="18" t="s">
        <v>1445</v>
      </c>
      <c r="D688" s="11" t="s">
        <v>1513</v>
      </c>
      <c r="E688" s="11" t="s">
        <v>1524</v>
      </c>
      <c r="F688" s="11" t="n">
        <v>609</v>
      </c>
      <c r="G688" s="11" t="n">
        <v>609</v>
      </c>
      <c r="H688" s="11" t="n">
        <v>465</v>
      </c>
      <c r="I688" s="11" t="n">
        <v>505</v>
      </c>
      <c r="J688" s="11" t="n">
        <v>357</v>
      </c>
      <c r="K688" s="11" t="n">
        <v>261</v>
      </c>
      <c r="L688" s="11" t="n">
        <v>364</v>
      </c>
      <c r="M688" s="11" t="n">
        <v>207</v>
      </c>
      <c r="N688" s="11" t="n">
        <v>261</v>
      </c>
      <c r="O688" s="11" t="n">
        <v>474</v>
      </c>
      <c r="P688" s="12" t="n">
        <f aca="false">Q688*12</f>
        <v>163</v>
      </c>
      <c r="Q688" s="12" t="n">
        <v>13.5833333333333</v>
      </c>
      <c r="R688" s="11" t="n">
        <v>155</v>
      </c>
      <c r="S688" s="11" t="n">
        <v>11</v>
      </c>
      <c r="T688" s="11" t="n">
        <v>671</v>
      </c>
      <c r="U688" s="11" t="n">
        <v>17</v>
      </c>
      <c r="V688" s="11" t="n">
        <v>1</v>
      </c>
      <c r="W688" s="11" t="n">
        <v>413</v>
      </c>
      <c r="X688" s="11" t="n">
        <v>31</v>
      </c>
      <c r="Y688" s="11" t="n">
        <v>0</v>
      </c>
      <c r="Z688" s="11" t="n">
        <v>2078</v>
      </c>
      <c r="AA688" s="11" t="n">
        <v>1859</v>
      </c>
      <c r="AB688" s="11" t="n">
        <v>451</v>
      </c>
      <c r="AC688" s="11" t="n">
        <v>256</v>
      </c>
      <c r="AD688" s="11" t="n">
        <v>0</v>
      </c>
      <c r="AE688" s="11" t="n">
        <v>1597</v>
      </c>
      <c r="AF688" s="11" t="n">
        <v>803</v>
      </c>
      <c r="AG688" s="11" t="n">
        <v>1562</v>
      </c>
      <c r="AH688" s="11" t="n">
        <f aca="false">AB688+AC688+AD688+AE688</f>
        <v>2304</v>
      </c>
      <c r="AI688" s="11" t="n">
        <f aca="false">AF688+AG688</f>
        <v>2365</v>
      </c>
      <c r="AJ688" s="11" t="n">
        <v>955</v>
      </c>
      <c r="AK688" s="11" t="n">
        <v>278</v>
      </c>
      <c r="AL688" s="11" t="n">
        <v>9</v>
      </c>
      <c r="AM688" s="11" t="n">
        <v>1588</v>
      </c>
      <c r="AN688" s="11" t="n">
        <f aca="false">AJ688+AK688+AL688+AM688</f>
        <v>2830</v>
      </c>
      <c r="AO688" s="11" t="n">
        <f aca="false">AK688+AL688</f>
        <v>287</v>
      </c>
      <c r="AP688" s="11" t="n">
        <v>225</v>
      </c>
      <c r="AQ688" s="11" t="n">
        <v>23</v>
      </c>
      <c r="AR688" s="11" t="n">
        <v>23</v>
      </c>
      <c r="AS688" s="11" t="n">
        <v>100</v>
      </c>
      <c r="AT688" s="11" t="n">
        <v>600</v>
      </c>
      <c r="AU688" s="11" t="n">
        <v>30</v>
      </c>
      <c r="AV688" s="11" t="n">
        <v>271</v>
      </c>
      <c r="AW688" s="11" t="n">
        <v>315</v>
      </c>
      <c r="AX688" s="11" t="n">
        <v>96</v>
      </c>
      <c r="AY688" s="11" t="n">
        <v>18</v>
      </c>
      <c r="AZ688" s="11" t="n">
        <v>377</v>
      </c>
      <c r="BA688" s="11" t="n">
        <v>3</v>
      </c>
      <c r="BB688" s="11" t="n">
        <v>283</v>
      </c>
      <c r="BC688" s="11" t="n">
        <v>0</v>
      </c>
      <c r="BD688" s="11" t="n">
        <v>0</v>
      </c>
      <c r="BE688" s="11" t="n">
        <v>0</v>
      </c>
      <c r="BF688" s="11" t="n">
        <v>0</v>
      </c>
      <c r="BG688" s="11" t="n">
        <v>0</v>
      </c>
      <c r="BH688" s="11" t="n">
        <v>0</v>
      </c>
      <c r="BI688" s="11" t="n">
        <v>0</v>
      </c>
      <c r="BJ688" s="11" t="n">
        <v>0</v>
      </c>
      <c r="BK688" s="11" t="n">
        <v>10</v>
      </c>
      <c r="BL688" s="11" t="n">
        <v>0</v>
      </c>
      <c r="BM688" s="11" t="n">
        <v>1</v>
      </c>
      <c r="BN688" s="11" t="n">
        <v>0</v>
      </c>
      <c r="BO688" s="11" t="n">
        <v>4</v>
      </c>
      <c r="BP688" s="11" t="n">
        <v>0</v>
      </c>
      <c r="BQ688" s="11" t="n">
        <f aca="false">BM688+BN688+BO688+BP688</f>
        <v>5</v>
      </c>
      <c r="BR688" s="11" t="n">
        <v>125</v>
      </c>
      <c r="BS688" s="11" t="n">
        <v>256</v>
      </c>
      <c r="BT688" s="11" t="n">
        <v>56</v>
      </c>
      <c r="BU688" s="11" t="n">
        <v>442</v>
      </c>
      <c r="BV688" s="12" t="n">
        <v>193.046666666667</v>
      </c>
      <c r="BW688" s="11" t="n">
        <v>0</v>
      </c>
      <c r="BX688" s="11" t="n">
        <v>0</v>
      </c>
      <c r="BY688" s="11" t="n">
        <v>0</v>
      </c>
      <c r="BZ688" s="12" t="n">
        <v>48.8333333333333</v>
      </c>
      <c r="CA688" s="11" t="n">
        <v>509</v>
      </c>
      <c r="CB688" s="12" t="n">
        <v>10.3333333333333</v>
      </c>
      <c r="CC688" s="11" t="n">
        <v>112</v>
      </c>
      <c r="CD688" s="11" t="n">
        <v>0</v>
      </c>
      <c r="CE688" s="11" t="n">
        <v>0</v>
      </c>
      <c r="CF688" s="11" t="n">
        <v>3</v>
      </c>
      <c r="CG688" s="11" t="n">
        <v>16</v>
      </c>
      <c r="CH688" s="11" t="n">
        <v>4</v>
      </c>
      <c r="CI688" s="11" t="n">
        <v>1</v>
      </c>
      <c r="CJ688" s="11" t="n">
        <v>3</v>
      </c>
      <c r="CK688" s="11" t="n">
        <v>0</v>
      </c>
      <c r="CL688" s="11" t="n">
        <v>0</v>
      </c>
      <c r="CM688" s="11" t="n">
        <v>12</v>
      </c>
      <c r="CN688" s="11" t="n">
        <v>12</v>
      </c>
      <c r="CO688" s="11" t="n">
        <v>0</v>
      </c>
      <c r="CP688" s="11" t="n">
        <v>0</v>
      </c>
      <c r="CQ688" s="11" t="n">
        <f aca="false">'Top Ten Disease (OPD)'!FC689</f>
        <v>0</v>
      </c>
      <c r="CR688" s="11" t="n">
        <v>10070</v>
      </c>
      <c r="CS688" s="11" t="n">
        <v>7974</v>
      </c>
    </row>
    <row r="689" customFormat="false" ht="12" hidden="false" customHeight="false" outlineLevel="0" collapsed="false">
      <c r="A689" s="17" t="s">
        <v>1525</v>
      </c>
      <c r="B689" s="11" t="s">
        <v>116</v>
      </c>
      <c r="C689" s="18" t="s">
        <v>1445</v>
      </c>
      <c r="D689" s="11" t="s">
        <v>1513</v>
      </c>
      <c r="E689" s="11" t="s">
        <v>1526</v>
      </c>
      <c r="F689" s="11" t="n">
        <v>693</v>
      </c>
      <c r="G689" s="11" t="n">
        <v>835</v>
      </c>
      <c r="H689" s="11" t="n">
        <v>521</v>
      </c>
      <c r="I689" s="11" t="n">
        <v>521</v>
      </c>
      <c r="J689" s="11" t="n">
        <v>438</v>
      </c>
      <c r="K689" s="11" t="n">
        <v>495</v>
      </c>
      <c r="L689" s="11" t="n">
        <v>522</v>
      </c>
      <c r="M689" s="11" t="n">
        <v>232</v>
      </c>
      <c r="N689" s="11" t="n">
        <v>318</v>
      </c>
      <c r="O689" s="11" t="n">
        <v>803</v>
      </c>
      <c r="P689" s="12" t="n">
        <f aca="false">Q689*12</f>
        <v>129</v>
      </c>
      <c r="Q689" s="12" t="n">
        <v>10.75</v>
      </c>
      <c r="R689" s="11" t="n">
        <v>114</v>
      </c>
      <c r="S689" s="11" t="n">
        <v>21</v>
      </c>
      <c r="T689" s="11" t="n">
        <v>720</v>
      </c>
      <c r="U689" s="11" t="n">
        <v>92</v>
      </c>
      <c r="V689" s="11" t="n">
        <v>13</v>
      </c>
      <c r="W689" s="11" t="n">
        <v>761</v>
      </c>
      <c r="X689" s="11" t="n">
        <v>174</v>
      </c>
      <c r="Y689" s="11" t="n">
        <v>39</v>
      </c>
      <c r="Z689" s="11" t="n">
        <v>2466</v>
      </c>
      <c r="AA689" s="11" t="n">
        <v>2232</v>
      </c>
      <c r="AB689" s="11" t="n">
        <v>728</v>
      </c>
      <c r="AC689" s="11" t="n">
        <v>50</v>
      </c>
      <c r="AD689" s="11" t="n">
        <v>3</v>
      </c>
      <c r="AE689" s="11" t="n">
        <v>1162</v>
      </c>
      <c r="AF689" s="11" t="n">
        <v>767</v>
      </c>
      <c r="AG689" s="11" t="n">
        <v>1162</v>
      </c>
      <c r="AH689" s="11" t="n">
        <f aca="false">AB689+AC689+AD689+AE689</f>
        <v>1943</v>
      </c>
      <c r="AI689" s="11" t="n">
        <f aca="false">AF689+AG689</f>
        <v>1929</v>
      </c>
      <c r="AJ689" s="11" t="n">
        <v>1073</v>
      </c>
      <c r="AK689" s="11" t="n">
        <v>167</v>
      </c>
      <c r="AL689" s="11" t="n">
        <v>32</v>
      </c>
      <c r="AM689" s="11" t="n">
        <v>1391</v>
      </c>
      <c r="AN689" s="11" t="n">
        <f aca="false">AJ689+AK689+AL689+AM689</f>
        <v>2663</v>
      </c>
      <c r="AO689" s="11" t="n">
        <f aca="false">AK689+AL689</f>
        <v>199</v>
      </c>
      <c r="AP689" s="11" t="n">
        <v>151</v>
      </c>
      <c r="AQ689" s="11" t="n">
        <v>0</v>
      </c>
      <c r="AR689" s="11" t="n">
        <v>43</v>
      </c>
      <c r="AS689" s="11" t="n">
        <v>175</v>
      </c>
      <c r="AT689" s="11" t="n">
        <v>536</v>
      </c>
      <c r="AU689" s="11" t="n">
        <v>24</v>
      </c>
      <c r="AV689" s="11" t="n">
        <v>126</v>
      </c>
      <c r="AW689" s="11" t="n">
        <v>137</v>
      </c>
      <c r="AX689" s="11" t="n">
        <v>26</v>
      </c>
      <c r="AY689" s="11" t="n">
        <v>0</v>
      </c>
      <c r="AZ689" s="11" t="n">
        <v>514</v>
      </c>
      <c r="BA689" s="11" t="n">
        <v>2</v>
      </c>
      <c r="BB689" s="11" t="n">
        <v>104</v>
      </c>
      <c r="BC689" s="11" t="n">
        <v>0</v>
      </c>
      <c r="BD689" s="11" t="n">
        <v>0</v>
      </c>
      <c r="BE689" s="11" t="n">
        <v>0</v>
      </c>
      <c r="BF689" s="11" t="n">
        <v>0</v>
      </c>
      <c r="BG689" s="11" t="n">
        <v>1</v>
      </c>
      <c r="BH689" s="11" t="n">
        <v>0</v>
      </c>
      <c r="BI689" s="11" t="n">
        <v>2</v>
      </c>
      <c r="BJ689" s="11" t="n">
        <v>1</v>
      </c>
      <c r="BK689" s="11" t="n">
        <v>90</v>
      </c>
      <c r="BL689" s="11" t="n">
        <v>31</v>
      </c>
      <c r="BM689" s="11" t="n">
        <v>0</v>
      </c>
      <c r="BN689" s="11" t="n">
        <v>0</v>
      </c>
      <c r="BO689" s="11" t="n">
        <v>0</v>
      </c>
      <c r="BP689" s="11" t="n">
        <v>1</v>
      </c>
      <c r="BQ689" s="11" t="n">
        <f aca="false">BM689+BN689+BO689+BP689</f>
        <v>1</v>
      </c>
      <c r="BR689" s="11" t="n">
        <v>107</v>
      </c>
      <c r="BS689" s="11" t="n">
        <v>396</v>
      </c>
      <c r="BT689" s="11" t="n">
        <v>165</v>
      </c>
      <c r="BU689" s="11" t="n">
        <v>531</v>
      </c>
      <c r="BV689" s="12" t="n">
        <v>964.433333333333</v>
      </c>
      <c r="BW689" s="11" t="n">
        <v>0</v>
      </c>
      <c r="BX689" s="11" t="n">
        <v>0</v>
      </c>
      <c r="BY689" s="11" t="n">
        <v>0</v>
      </c>
      <c r="BZ689" s="12" t="n">
        <v>35.5</v>
      </c>
      <c r="CA689" s="11" t="n">
        <v>395</v>
      </c>
      <c r="CB689" s="12" t="n">
        <v>7.16666666666667</v>
      </c>
      <c r="CC689" s="11" t="n">
        <v>30</v>
      </c>
      <c r="CD689" s="11" t="n">
        <v>0</v>
      </c>
      <c r="CE689" s="11" t="n">
        <v>0</v>
      </c>
      <c r="CF689" s="11" t="n">
        <v>0</v>
      </c>
      <c r="CG689" s="11" t="n">
        <v>0</v>
      </c>
      <c r="CH689" s="11" t="n">
        <v>23</v>
      </c>
      <c r="CI689" s="11" t="n">
        <v>5</v>
      </c>
      <c r="CJ689" s="11" t="n">
        <v>4</v>
      </c>
      <c r="CK689" s="11" t="n">
        <v>1</v>
      </c>
      <c r="CL689" s="11" t="n">
        <v>0</v>
      </c>
      <c r="CM689" s="11" t="n">
        <v>258</v>
      </c>
      <c r="CN689" s="11" t="n">
        <v>258</v>
      </c>
      <c r="CO689" s="11" t="n">
        <v>2</v>
      </c>
      <c r="CP689" s="11" t="n">
        <v>0</v>
      </c>
      <c r="CQ689" s="11" t="n">
        <f aca="false">'Top Ten Disease (OPD)'!FC690</f>
        <v>2</v>
      </c>
      <c r="CR689" s="11" t="n">
        <v>10071</v>
      </c>
      <c r="CS689" s="11" t="n">
        <v>7180</v>
      </c>
    </row>
    <row r="690" customFormat="false" ht="12" hidden="false" customHeight="false" outlineLevel="0" collapsed="false">
      <c r="A690" s="17" t="s">
        <v>1527</v>
      </c>
      <c r="B690" s="11" t="s">
        <v>116</v>
      </c>
      <c r="C690" s="18" t="s">
        <v>1445</v>
      </c>
      <c r="D690" s="11" t="s">
        <v>1513</v>
      </c>
      <c r="E690" s="11" t="s">
        <v>1528</v>
      </c>
      <c r="F690" s="11" t="n">
        <v>432</v>
      </c>
      <c r="G690" s="11" t="n">
        <v>397</v>
      </c>
      <c r="H690" s="11" t="n">
        <v>313</v>
      </c>
      <c r="I690" s="11" t="n">
        <v>299</v>
      </c>
      <c r="J690" s="11" t="n">
        <v>312</v>
      </c>
      <c r="K690" s="11" t="n">
        <v>274</v>
      </c>
      <c r="L690" s="11" t="n">
        <v>333</v>
      </c>
      <c r="M690" s="11" t="n">
        <v>135</v>
      </c>
      <c r="N690" s="11" t="n">
        <v>235</v>
      </c>
      <c r="O690" s="11" t="n">
        <v>303</v>
      </c>
      <c r="P690" s="12" t="n">
        <f aca="false">Q690*12</f>
        <v>156</v>
      </c>
      <c r="Q690" s="12" t="n">
        <v>13</v>
      </c>
      <c r="R690" s="11" t="n">
        <v>153</v>
      </c>
      <c r="S690" s="11" t="n">
        <v>9</v>
      </c>
      <c r="T690" s="11" t="n">
        <v>543</v>
      </c>
      <c r="U690" s="11" t="n">
        <v>35</v>
      </c>
      <c r="V690" s="11" t="n">
        <v>24</v>
      </c>
      <c r="W690" s="11" t="n">
        <v>339</v>
      </c>
      <c r="X690" s="11" t="n">
        <v>28</v>
      </c>
      <c r="Y690" s="11" t="n">
        <v>19</v>
      </c>
      <c r="Z690" s="11" t="n">
        <v>2035</v>
      </c>
      <c r="AA690" s="11" t="n">
        <v>1809</v>
      </c>
      <c r="AB690" s="11" t="n">
        <v>628</v>
      </c>
      <c r="AC690" s="11" t="n">
        <v>123</v>
      </c>
      <c r="AD690" s="11" t="n">
        <v>0</v>
      </c>
      <c r="AE690" s="11" t="n">
        <v>1191</v>
      </c>
      <c r="AF690" s="11" t="n">
        <v>1006</v>
      </c>
      <c r="AG690" s="11" t="n">
        <v>1246</v>
      </c>
      <c r="AH690" s="11" t="n">
        <f aca="false">AB690+AC690+AD690+AE690</f>
        <v>1942</v>
      </c>
      <c r="AI690" s="11" t="n">
        <f aca="false">AF690+AG690</f>
        <v>2252</v>
      </c>
      <c r="AJ690" s="11" t="n">
        <v>932</v>
      </c>
      <c r="AK690" s="11" t="n">
        <v>205</v>
      </c>
      <c r="AL690" s="11" t="n">
        <v>3</v>
      </c>
      <c r="AM690" s="11" t="n">
        <v>1205</v>
      </c>
      <c r="AN690" s="11" t="n">
        <f aca="false">AJ690+AK690+AL690+AM690</f>
        <v>2345</v>
      </c>
      <c r="AO690" s="11" t="n">
        <f aca="false">AK690+AL690</f>
        <v>208</v>
      </c>
      <c r="AP690" s="11" t="n">
        <v>169</v>
      </c>
      <c r="AQ690" s="11" t="n">
        <v>74</v>
      </c>
      <c r="AR690" s="11" t="n">
        <v>15</v>
      </c>
      <c r="AS690" s="11" t="n">
        <v>55</v>
      </c>
      <c r="AT690" s="11" t="n">
        <v>373</v>
      </c>
      <c r="AU690" s="11" t="n">
        <v>14</v>
      </c>
      <c r="AV690" s="11" t="n">
        <v>251</v>
      </c>
      <c r="AW690" s="11" t="n">
        <v>264</v>
      </c>
      <c r="AX690" s="11" t="n">
        <v>56</v>
      </c>
      <c r="AY690" s="11" t="n">
        <v>0</v>
      </c>
      <c r="AZ690" s="11" t="n">
        <v>231</v>
      </c>
      <c r="BA690" s="11" t="n">
        <v>0</v>
      </c>
      <c r="BB690" s="11" t="n">
        <v>172</v>
      </c>
      <c r="BC690" s="11" t="n">
        <v>0</v>
      </c>
      <c r="BD690" s="11" t="n">
        <v>0</v>
      </c>
      <c r="BE690" s="11" t="n">
        <v>0</v>
      </c>
      <c r="BF690" s="11" t="n">
        <v>0</v>
      </c>
      <c r="BG690" s="11" t="n">
        <v>0</v>
      </c>
      <c r="BH690" s="11" t="n">
        <v>0</v>
      </c>
      <c r="BI690" s="11" t="n">
        <v>0</v>
      </c>
      <c r="BJ690" s="11" t="n">
        <v>0</v>
      </c>
      <c r="BK690" s="11" t="n">
        <v>0</v>
      </c>
      <c r="BL690" s="11" t="n">
        <v>0</v>
      </c>
      <c r="BM690" s="11" t="n">
        <v>1</v>
      </c>
      <c r="BN690" s="11" t="n">
        <v>0</v>
      </c>
      <c r="BO690" s="11" t="n">
        <v>4</v>
      </c>
      <c r="BP690" s="11" t="n">
        <v>0</v>
      </c>
      <c r="BQ690" s="11" t="n">
        <f aca="false">BM690+BN690+BO690+BP690</f>
        <v>5</v>
      </c>
      <c r="BR690" s="11" t="n">
        <v>128</v>
      </c>
      <c r="BS690" s="11" t="n">
        <v>123</v>
      </c>
      <c r="BT690" s="11" t="n">
        <v>72</v>
      </c>
      <c r="BU690" s="11" t="n">
        <v>406</v>
      </c>
      <c r="BV690" s="12" t="n">
        <v>347.66</v>
      </c>
      <c r="BW690" s="11" t="n">
        <v>7</v>
      </c>
      <c r="BX690" s="11" t="n">
        <v>49</v>
      </c>
      <c r="BY690" s="11" t="n">
        <v>0</v>
      </c>
      <c r="BZ690" s="12" t="n">
        <v>46.5833333333333</v>
      </c>
      <c r="CA690" s="11" t="n">
        <v>530</v>
      </c>
      <c r="CB690" s="12" t="n">
        <v>12.3333333333333</v>
      </c>
      <c r="CC690" s="11" t="n">
        <v>139</v>
      </c>
      <c r="CD690" s="11" t="n">
        <v>0</v>
      </c>
      <c r="CE690" s="11" t="n">
        <v>0</v>
      </c>
      <c r="CF690" s="11" t="n">
        <v>0</v>
      </c>
      <c r="CG690" s="11" t="n">
        <v>0</v>
      </c>
      <c r="CH690" s="11" t="n">
        <v>7</v>
      </c>
      <c r="CI690" s="11" t="n">
        <v>3</v>
      </c>
      <c r="CJ690" s="11" t="n">
        <v>3</v>
      </c>
      <c r="CK690" s="11" t="n">
        <v>0</v>
      </c>
      <c r="CL690" s="11" t="n">
        <v>0</v>
      </c>
      <c r="CM690" s="11" t="n">
        <v>0</v>
      </c>
      <c r="CN690" s="11" t="n">
        <v>0</v>
      </c>
      <c r="CO690" s="11" t="n">
        <v>2</v>
      </c>
      <c r="CP690" s="11" t="n">
        <v>0</v>
      </c>
      <c r="CQ690" s="11" t="n">
        <f aca="false">'Top Ten Disease (OPD)'!FC691</f>
        <v>3</v>
      </c>
      <c r="CR690" s="11" t="n">
        <v>8102</v>
      </c>
      <c r="CS690" s="11" t="n">
        <v>6197</v>
      </c>
    </row>
    <row r="691" customFormat="false" ht="12" hidden="false" customHeight="false" outlineLevel="0" collapsed="false">
      <c r="A691" s="17" t="s">
        <v>1529</v>
      </c>
      <c r="B691" s="11" t="s">
        <v>105</v>
      </c>
      <c r="C691" s="18" t="s">
        <v>1445</v>
      </c>
      <c r="D691" s="11" t="s">
        <v>1513</v>
      </c>
      <c r="E691" s="11" t="s">
        <v>1530</v>
      </c>
      <c r="F691" s="11" t="n">
        <v>187</v>
      </c>
      <c r="G691" s="11" t="n">
        <v>176</v>
      </c>
      <c r="H691" s="11" t="n">
        <v>122</v>
      </c>
      <c r="I691" s="11" t="n">
        <v>122</v>
      </c>
      <c r="J691" s="11" t="n">
        <v>152</v>
      </c>
      <c r="K691" s="11" t="n">
        <v>85</v>
      </c>
      <c r="L691" s="11" t="n">
        <v>143</v>
      </c>
      <c r="M691" s="11" t="n">
        <v>92</v>
      </c>
      <c r="N691" s="11" t="n">
        <v>28</v>
      </c>
      <c r="O691" s="11" t="n">
        <v>139</v>
      </c>
      <c r="P691" s="12" t="n">
        <f aca="false">Q691*12</f>
        <v>59</v>
      </c>
      <c r="Q691" s="12" t="n">
        <v>4.91666666666667</v>
      </c>
      <c r="R691" s="11" t="n">
        <v>56</v>
      </c>
      <c r="S691" s="11" t="n">
        <v>4</v>
      </c>
      <c r="T691" s="11" t="n">
        <v>145</v>
      </c>
      <c r="U691" s="11" t="n">
        <v>13</v>
      </c>
      <c r="V691" s="11" t="n">
        <v>0</v>
      </c>
      <c r="W691" s="11" t="n">
        <v>146</v>
      </c>
      <c r="X691" s="11" t="n">
        <v>18</v>
      </c>
      <c r="Y691" s="11" t="n">
        <v>4</v>
      </c>
      <c r="Z691" s="11" t="n">
        <v>823</v>
      </c>
      <c r="AA691" s="11" t="n">
        <v>579</v>
      </c>
      <c r="AB691" s="11" t="n">
        <v>178</v>
      </c>
      <c r="AC691" s="11" t="n">
        <v>32</v>
      </c>
      <c r="AD691" s="11" t="n">
        <v>5</v>
      </c>
      <c r="AE691" s="11" t="n">
        <v>490</v>
      </c>
      <c r="AF691" s="11" t="n">
        <v>198</v>
      </c>
      <c r="AG691" s="11" t="n">
        <v>490</v>
      </c>
      <c r="AH691" s="11" t="n">
        <f aca="false">AB691+AC691+AD691+AE691</f>
        <v>705</v>
      </c>
      <c r="AI691" s="11" t="n">
        <f aca="false">AF691+AG691</f>
        <v>688</v>
      </c>
      <c r="AJ691" s="11" t="n">
        <v>235</v>
      </c>
      <c r="AK691" s="11" t="n">
        <v>29</v>
      </c>
      <c r="AL691" s="11" t="n">
        <v>11</v>
      </c>
      <c r="AM691" s="11" t="n">
        <v>489</v>
      </c>
      <c r="AN691" s="11" t="n">
        <f aca="false">AJ691+AK691+AL691+AM691</f>
        <v>764</v>
      </c>
      <c r="AO691" s="11" t="n">
        <f aca="false">AK691+AL691</f>
        <v>40</v>
      </c>
      <c r="AP691" s="11" t="n">
        <v>31</v>
      </c>
      <c r="AQ691" s="11" t="n">
        <v>16</v>
      </c>
      <c r="AR691" s="11" t="n">
        <v>28</v>
      </c>
      <c r="AS691" s="11" t="n">
        <v>79</v>
      </c>
      <c r="AT691" s="11" t="n">
        <v>146</v>
      </c>
      <c r="AU691" s="11" t="n">
        <v>21</v>
      </c>
      <c r="AV691" s="11" t="n">
        <v>93</v>
      </c>
      <c r="AW691" s="11" t="n">
        <v>144</v>
      </c>
      <c r="AX691" s="11" t="n">
        <v>0</v>
      </c>
      <c r="AY691" s="11" t="n">
        <v>0</v>
      </c>
      <c r="AZ691" s="11" t="n">
        <v>132</v>
      </c>
      <c r="BA691" s="11" t="n">
        <v>0</v>
      </c>
      <c r="BB691" s="11" t="n">
        <v>50</v>
      </c>
      <c r="BC691" s="11" t="n">
        <v>0</v>
      </c>
      <c r="BD691" s="11" t="n">
        <v>0</v>
      </c>
      <c r="BE691" s="11" t="n">
        <v>0</v>
      </c>
      <c r="BF691" s="11" t="n">
        <v>0</v>
      </c>
      <c r="BG691" s="11" t="n">
        <v>0</v>
      </c>
      <c r="BH691" s="11" t="n">
        <v>0</v>
      </c>
      <c r="BI691" s="11" t="n">
        <v>0</v>
      </c>
      <c r="BJ691" s="11" t="n">
        <v>0</v>
      </c>
      <c r="BK691" s="11" t="n">
        <v>0</v>
      </c>
      <c r="BL691" s="11" t="n">
        <v>0</v>
      </c>
      <c r="BM691" s="11" t="n">
        <v>0</v>
      </c>
      <c r="BN691" s="11" t="n">
        <v>0</v>
      </c>
      <c r="BO691" s="11" t="n">
        <v>0</v>
      </c>
      <c r="BP691" s="11" t="n">
        <v>0</v>
      </c>
      <c r="BQ691" s="11" t="n">
        <f aca="false">BM691+BN691+BO691+BP691</f>
        <v>0</v>
      </c>
      <c r="BR691" s="11" t="n">
        <v>45</v>
      </c>
      <c r="BS691" s="11" t="n">
        <v>71</v>
      </c>
      <c r="BT691" s="11" t="n">
        <v>2</v>
      </c>
      <c r="BU691" s="11" t="n">
        <v>101</v>
      </c>
      <c r="BV691" s="12" t="n">
        <v>68.52</v>
      </c>
      <c r="BW691" s="11" t="n">
        <v>0</v>
      </c>
      <c r="BX691" s="11" t="n">
        <v>0</v>
      </c>
      <c r="BY691" s="11" t="n">
        <v>0</v>
      </c>
      <c r="BZ691" s="12" t="n">
        <v>18.25</v>
      </c>
      <c r="CA691" s="11" t="n">
        <v>146</v>
      </c>
      <c r="CB691" s="12" t="n">
        <v>4.66666666666667</v>
      </c>
      <c r="CC691" s="11" t="n">
        <v>42</v>
      </c>
      <c r="CD691" s="11" t="n">
        <v>0</v>
      </c>
      <c r="CE691" s="11" t="n">
        <v>0</v>
      </c>
      <c r="CF691" s="11" t="n">
        <v>0</v>
      </c>
      <c r="CG691" s="11" t="n">
        <v>2</v>
      </c>
      <c r="CH691" s="11" t="n">
        <v>4</v>
      </c>
      <c r="CI691" s="11" t="n">
        <v>0</v>
      </c>
      <c r="CJ691" s="11" t="n">
        <v>0</v>
      </c>
      <c r="CK691" s="11" t="n">
        <v>0</v>
      </c>
      <c r="CL691" s="11" t="n">
        <v>0</v>
      </c>
      <c r="CM691" s="11" t="n">
        <v>0</v>
      </c>
      <c r="CN691" s="11" t="n">
        <v>0</v>
      </c>
      <c r="CO691" s="11" t="n">
        <v>0</v>
      </c>
      <c r="CP691" s="11" t="n">
        <v>0</v>
      </c>
      <c r="CQ691" s="11" t="n">
        <f aca="false">'Top Ten Disease (OPD)'!FC692</f>
        <v>0</v>
      </c>
      <c r="CR691" s="11" t="n">
        <v>2829</v>
      </c>
      <c r="CS691" s="11" t="n">
        <v>2108</v>
      </c>
    </row>
    <row r="692" customFormat="false" ht="12" hidden="false" customHeight="false" outlineLevel="0" collapsed="false">
      <c r="A692" s="17" t="s">
        <v>1531</v>
      </c>
      <c r="B692" s="11" t="s">
        <v>105</v>
      </c>
      <c r="C692" s="18" t="s">
        <v>1445</v>
      </c>
      <c r="D692" s="11" t="s">
        <v>1513</v>
      </c>
      <c r="E692" s="11" t="s">
        <v>774</v>
      </c>
      <c r="F692" s="11" t="n">
        <v>309</v>
      </c>
      <c r="G692" s="11" t="n">
        <v>338</v>
      </c>
      <c r="H692" s="11" t="n">
        <v>318</v>
      </c>
      <c r="I692" s="11" t="n">
        <v>318</v>
      </c>
      <c r="J692" s="11" t="n">
        <v>267</v>
      </c>
      <c r="K692" s="11" t="n">
        <v>170</v>
      </c>
      <c r="L692" s="11" t="n">
        <v>196</v>
      </c>
      <c r="M692" s="11" t="n">
        <v>182</v>
      </c>
      <c r="N692" s="11" t="n">
        <v>123</v>
      </c>
      <c r="O692" s="11" t="n">
        <v>252</v>
      </c>
      <c r="P692" s="12" t="n">
        <f aca="false">Q692*12</f>
        <v>106</v>
      </c>
      <c r="Q692" s="12" t="n">
        <v>8.83333333333333</v>
      </c>
      <c r="R692" s="11" t="n">
        <v>106</v>
      </c>
      <c r="S692" s="11" t="n">
        <v>9</v>
      </c>
      <c r="T692" s="11" t="n">
        <v>444</v>
      </c>
      <c r="U692" s="11" t="n">
        <v>31</v>
      </c>
      <c r="V692" s="11" t="n">
        <v>7</v>
      </c>
      <c r="W692" s="11" t="n">
        <v>380</v>
      </c>
      <c r="X692" s="11" t="n">
        <v>71</v>
      </c>
      <c r="Y692" s="11" t="n">
        <v>18</v>
      </c>
      <c r="Z692" s="11" t="n">
        <v>1357</v>
      </c>
      <c r="AA692" s="11" t="n">
        <v>1129</v>
      </c>
      <c r="AB692" s="11" t="n">
        <v>318</v>
      </c>
      <c r="AC692" s="11" t="n">
        <v>35</v>
      </c>
      <c r="AD692" s="11" t="n">
        <v>0</v>
      </c>
      <c r="AE692" s="11" t="n">
        <v>851</v>
      </c>
      <c r="AF692" s="11" t="n">
        <v>354</v>
      </c>
      <c r="AG692" s="11" t="n">
        <v>890</v>
      </c>
      <c r="AH692" s="11" t="n">
        <f aca="false">AB692+AC692+AD692+AE692</f>
        <v>1204</v>
      </c>
      <c r="AI692" s="11" t="n">
        <f aca="false">AF692+AG692</f>
        <v>1244</v>
      </c>
      <c r="AJ692" s="11" t="n">
        <v>486</v>
      </c>
      <c r="AK692" s="11" t="n">
        <v>132</v>
      </c>
      <c r="AL692" s="11" t="n">
        <v>20</v>
      </c>
      <c r="AM692" s="11" t="n">
        <v>682</v>
      </c>
      <c r="AN692" s="11" t="n">
        <f aca="false">AJ692+AK692+AL692+AM692</f>
        <v>1320</v>
      </c>
      <c r="AO692" s="11" t="n">
        <f aca="false">AK692+AL692</f>
        <v>152</v>
      </c>
      <c r="AP692" s="11" t="n">
        <v>126</v>
      </c>
      <c r="AQ692" s="11" t="n">
        <v>7</v>
      </c>
      <c r="AR692" s="11" t="n">
        <v>6</v>
      </c>
      <c r="AS692" s="11" t="n">
        <v>81</v>
      </c>
      <c r="AT692" s="11" t="n">
        <v>293</v>
      </c>
      <c r="AU692" s="11" t="n">
        <v>31</v>
      </c>
      <c r="AV692" s="11" t="n">
        <v>149</v>
      </c>
      <c r="AW692" s="11" t="n">
        <v>177</v>
      </c>
      <c r="AX692" s="11" t="n">
        <v>0</v>
      </c>
      <c r="AY692" s="11" t="n">
        <v>0</v>
      </c>
      <c r="AZ692" s="11" t="n">
        <v>267</v>
      </c>
      <c r="BA692" s="11" t="n">
        <v>2</v>
      </c>
      <c r="BB692" s="11" t="n">
        <v>64</v>
      </c>
      <c r="BC692" s="11" t="n">
        <v>0</v>
      </c>
      <c r="BD692" s="11" t="n">
        <v>0</v>
      </c>
      <c r="BE692" s="11" t="n">
        <v>0</v>
      </c>
      <c r="BF692" s="11" t="n">
        <v>0</v>
      </c>
      <c r="BG692" s="11" t="n">
        <v>0</v>
      </c>
      <c r="BH692" s="11" t="n">
        <v>0</v>
      </c>
      <c r="BI692" s="11" t="n">
        <v>0</v>
      </c>
      <c r="BJ692" s="11" t="n">
        <v>0</v>
      </c>
      <c r="BK692" s="11" t="n">
        <v>0</v>
      </c>
      <c r="BL692" s="11" t="n">
        <v>0</v>
      </c>
      <c r="BM692" s="11" t="n">
        <v>0</v>
      </c>
      <c r="BN692" s="11" t="n">
        <v>0</v>
      </c>
      <c r="BO692" s="11" t="n">
        <v>2</v>
      </c>
      <c r="BP692" s="11" t="n">
        <v>1</v>
      </c>
      <c r="BQ692" s="11" t="n">
        <f aca="false">BM692+BN692+BO692+BP692</f>
        <v>3</v>
      </c>
      <c r="BR692" s="11" t="n">
        <v>23</v>
      </c>
      <c r="BS692" s="11" t="n">
        <v>91</v>
      </c>
      <c r="BT692" s="11" t="n">
        <v>9</v>
      </c>
      <c r="BU692" s="11" t="n">
        <v>245</v>
      </c>
      <c r="BV692" s="12" t="n">
        <v>178.433333333333</v>
      </c>
      <c r="BW692" s="11" t="n">
        <v>0</v>
      </c>
      <c r="BX692" s="11" t="n">
        <v>0</v>
      </c>
      <c r="BY692" s="11" t="n">
        <v>0</v>
      </c>
      <c r="BZ692" s="12" t="n">
        <v>26.8333333333333</v>
      </c>
      <c r="CA692" s="11" t="n">
        <v>279</v>
      </c>
      <c r="CB692" s="12" t="n">
        <v>5</v>
      </c>
      <c r="CC692" s="11" t="n">
        <v>35</v>
      </c>
      <c r="CD692" s="11" t="n">
        <v>0</v>
      </c>
      <c r="CE692" s="11" t="n">
        <v>0</v>
      </c>
      <c r="CF692" s="11" t="n">
        <v>0</v>
      </c>
      <c r="CG692" s="11" t="n">
        <v>0</v>
      </c>
      <c r="CH692" s="11" t="n">
        <v>8</v>
      </c>
      <c r="CI692" s="11" t="n">
        <v>2</v>
      </c>
      <c r="CJ692" s="11" t="n">
        <v>2</v>
      </c>
      <c r="CK692" s="11" t="n">
        <v>0</v>
      </c>
      <c r="CL692" s="11" t="n">
        <v>0</v>
      </c>
      <c r="CM692" s="11" t="n">
        <v>0</v>
      </c>
      <c r="CN692" s="11" t="n">
        <v>0</v>
      </c>
      <c r="CO692" s="11" t="n">
        <v>0</v>
      </c>
      <c r="CP692" s="11" t="n">
        <v>0</v>
      </c>
      <c r="CQ692" s="11" t="n">
        <f aca="false">'Top Ten Disease (OPD)'!FC693</f>
        <v>0</v>
      </c>
      <c r="CR692" s="11" t="n">
        <v>4083</v>
      </c>
      <c r="CS692" s="11" t="n">
        <v>2718</v>
      </c>
    </row>
    <row r="693" customFormat="false" ht="12" hidden="false" customHeight="false" outlineLevel="0" collapsed="false">
      <c r="A693" s="19" t="s">
        <v>1532</v>
      </c>
      <c r="B693" s="9" t="s">
        <v>101</v>
      </c>
      <c r="C693" s="15" t="s">
        <v>1445</v>
      </c>
      <c r="D693" s="9" t="s">
        <v>1533</v>
      </c>
      <c r="E693" s="9" t="s">
        <v>1534</v>
      </c>
      <c r="F693" s="9" t="n">
        <v>6249</v>
      </c>
      <c r="G693" s="9" t="n">
        <v>6110</v>
      </c>
      <c r="H693" s="9" t="n">
        <v>5637</v>
      </c>
      <c r="I693" s="9" t="n">
        <v>5683</v>
      </c>
      <c r="J693" s="9" t="n">
        <v>5627</v>
      </c>
      <c r="K693" s="9" t="n">
        <v>4491</v>
      </c>
      <c r="L693" s="9" t="n">
        <v>5346</v>
      </c>
      <c r="M693" s="9" t="n">
        <v>2485</v>
      </c>
      <c r="N693" s="9" t="n">
        <v>2288</v>
      </c>
      <c r="O693" s="9" t="n">
        <v>5280</v>
      </c>
      <c r="P693" s="10" t="n">
        <f aca="false">Q693*12</f>
        <v>1058</v>
      </c>
      <c r="Q693" s="10" t="n">
        <v>88.1666666666667</v>
      </c>
      <c r="R693" s="9" t="n">
        <v>935</v>
      </c>
      <c r="S693" s="9" t="n">
        <v>210</v>
      </c>
      <c r="T693" s="9" t="n">
        <v>6375</v>
      </c>
      <c r="U693" s="9" t="n">
        <v>250</v>
      </c>
      <c r="V693" s="9" t="n">
        <v>65</v>
      </c>
      <c r="W693" s="9" t="n">
        <v>2493</v>
      </c>
      <c r="X693" s="9" t="n">
        <v>192</v>
      </c>
      <c r="Y693" s="9" t="n">
        <v>30</v>
      </c>
      <c r="Z693" s="9" t="n">
        <v>25658</v>
      </c>
      <c r="AA693" s="9" t="n">
        <v>22592</v>
      </c>
      <c r="AB693" s="9" t="n">
        <v>5716</v>
      </c>
      <c r="AC693" s="9" t="n">
        <v>1302</v>
      </c>
      <c r="AD693" s="9" t="n">
        <v>43</v>
      </c>
      <c r="AE693" s="9" t="n">
        <v>23261</v>
      </c>
      <c r="AF693" s="9" t="n">
        <v>6727</v>
      </c>
      <c r="AG693" s="9" t="n">
        <v>21891</v>
      </c>
      <c r="AH693" s="9" t="n">
        <f aca="false">AB693+AC693+AD693+AE693</f>
        <v>30322</v>
      </c>
      <c r="AI693" s="9" t="n">
        <f aca="false">AF693+AG693</f>
        <v>28618</v>
      </c>
      <c r="AJ693" s="9" t="n">
        <v>8490</v>
      </c>
      <c r="AK693" s="9" t="n">
        <v>3007</v>
      </c>
      <c r="AL693" s="9" t="n">
        <v>156</v>
      </c>
      <c r="AM693" s="9" t="n">
        <v>27375</v>
      </c>
      <c r="AN693" s="9" t="n">
        <f aca="false">AJ693+AK693+AL693+AM693</f>
        <v>39028</v>
      </c>
      <c r="AO693" s="9" t="n">
        <f aca="false">AK693+AL693</f>
        <v>3163</v>
      </c>
      <c r="AP693" s="9" t="n">
        <v>2994</v>
      </c>
      <c r="AQ693" s="9" t="n">
        <v>1647</v>
      </c>
      <c r="AR693" s="9" t="n">
        <v>1646</v>
      </c>
      <c r="AS693" s="9" t="n">
        <v>1459</v>
      </c>
      <c r="AT693" s="9" t="n">
        <v>3987</v>
      </c>
      <c r="AU693" s="9" t="n">
        <v>862</v>
      </c>
      <c r="AV693" s="9" t="n">
        <v>2570</v>
      </c>
      <c r="AW693" s="9" t="n">
        <v>3371</v>
      </c>
      <c r="AX693" s="9" t="n">
        <v>1882</v>
      </c>
      <c r="AY693" s="9" t="n">
        <v>31</v>
      </c>
      <c r="AZ693" s="9" t="n">
        <v>2778</v>
      </c>
      <c r="BA693" s="9" t="n">
        <v>5</v>
      </c>
      <c r="BB693" s="9" t="n">
        <v>1582</v>
      </c>
      <c r="BC693" s="9" t="n">
        <v>0</v>
      </c>
      <c r="BD693" s="9" t="n">
        <v>0</v>
      </c>
      <c r="BE693" s="9" t="n">
        <v>1</v>
      </c>
      <c r="BF693" s="9" t="n">
        <v>0</v>
      </c>
      <c r="BG693" s="9" t="n">
        <v>0</v>
      </c>
      <c r="BH693" s="9" t="n">
        <v>0</v>
      </c>
      <c r="BI693" s="9" t="n">
        <v>7</v>
      </c>
      <c r="BJ693" s="9" t="n">
        <v>5</v>
      </c>
      <c r="BK693" s="9" t="n">
        <v>70</v>
      </c>
      <c r="BL693" s="9" t="n">
        <v>166</v>
      </c>
      <c r="BM693" s="9" t="n">
        <v>1</v>
      </c>
      <c r="BN693" s="9" t="n">
        <v>0</v>
      </c>
      <c r="BO693" s="9" t="n">
        <v>13</v>
      </c>
      <c r="BP693" s="9" t="n">
        <v>10</v>
      </c>
      <c r="BQ693" s="9" t="n">
        <f aca="false">BM693+BN693+BO693+BP693</f>
        <v>24</v>
      </c>
      <c r="BR693" s="9" t="n">
        <v>1112</v>
      </c>
      <c r="BS693" s="9" t="n">
        <v>1007</v>
      </c>
      <c r="BT693" s="9" t="n">
        <v>363</v>
      </c>
      <c r="BU693" s="9" t="n">
        <v>3174</v>
      </c>
      <c r="BV693" s="10" t="n">
        <v>2325.18666666667</v>
      </c>
      <c r="BW693" s="9" t="n">
        <v>0</v>
      </c>
      <c r="BX693" s="9" t="n">
        <v>0</v>
      </c>
      <c r="BY693" s="9" t="n">
        <v>0</v>
      </c>
      <c r="BZ693" s="10" t="n">
        <v>805</v>
      </c>
      <c r="CA693" s="9" t="n">
        <v>11019</v>
      </c>
      <c r="CB693" s="10" t="n">
        <v>196.5</v>
      </c>
      <c r="CC693" s="9" t="n">
        <v>2139</v>
      </c>
      <c r="CD693" s="9" t="n">
        <v>200</v>
      </c>
      <c r="CE693" s="9" t="n">
        <v>10</v>
      </c>
      <c r="CF693" s="9" t="n">
        <v>0</v>
      </c>
      <c r="CG693" s="9" t="n">
        <v>16</v>
      </c>
      <c r="CH693" s="9" t="n">
        <v>192</v>
      </c>
      <c r="CI693" s="9" t="n">
        <v>58</v>
      </c>
      <c r="CJ693" s="9" t="n">
        <v>50</v>
      </c>
      <c r="CK693" s="9" t="n">
        <v>8</v>
      </c>
      <c r="CL693" s="9" t="n">
        <v>0</v>
      </c>
      <c r="CM693" s="9" t="n">
        <v>581</v>
      </c>
      <c r="CN693" s="9" t="n">
        <v>581</v>
      </c>
      <c r="CO693" s="9" t="n">
        <v>10</v>
      </c>
      <c r="CP693" s="9" t="n">
        <v>0</v>
      </c>
      <c r="CQ693" s="9" t="n">
        <f aca="false">'Top Ten Disease (OPD)'!FC694</f>
        <v>8</v>
      </c>
      <c r="CR693" s="9" t="n">
        <v>128315</v>
      </c>
      <c r="CS693" s="9" t="n">
        <v>92135</v>
      </c>
    </row>
    <row r="694" customFormat="false" ht="12" hidden="false" customHeight="false" outlineLevel="0" collapsed="false">
      <c r="A694" s="17" t="s">
        <v>1535</v>
      </c>
      <c r="B694" s="11" t="s">
        <v>105</v>
      </c>
      <c r="C694" s="18" t="s">
        <v>1445</v>
      </c>
      <c r="D694" s="11" t="s">
        <v>1533</v>
      </c>
      <c r="E694" s="11" t="s">
        <v>1536</v>
      </c>
      <c r="F694" s="11" t="n">
        <v>610</v>
      </c>
      <c r="G694" s="11" t="n">
        <v>461</v>
      </c>
      <c r="H694" s="11" t="n">
        <v>420</v>
      </c>
      <c r="I694" s="11" t="n">
        <v>432</v>
      </c>
      <c r="J694" s="11" t="n">
        <v>424</v>
      </c>
      <c r="K694" s="11" t="n">
        <v>336</v>
      </c>
      <c r="L694" s="11" t="n">
        <v>416</v>
      </c>
      <c r="M694" s="11" t="n">
        <v>174</v>
      </c>
      <c r="N694" s="11" t="n">
        <v>163</v>
      </c>
      <c r="O694" s="11" t="n">
        <v>373</v>
      </c>
      <c r="P694" s="12" t="n">
        <f aca="false">Q694*12</f>
        <v>139</v>
      </c>
      <c r="Q694" s="12" t="n">
        <v>11.5833333333333</v>
      </c>
      <c r="R694" s="11" t="n">
        <v>131</v>
      </c>
      <c r="S694" s="11" t="n">
        <v>6</v>
      </c>
      <c r="T694" s="11" t="n">
        <v>709</v>
      </c>
      <c r="U694" s="11" t="n">
        <v>30</v>
      </c>
      <c r="V694" s="11" t="n">
        <v>11</v>
      </c>
      <c r="W694" s="11" t="n">
        <v>285</v>
      </c>
      <c r="X694" s="11" t="n">
        <v>22</v>
      </c>
      <c r="Y694" s="11" t="n">
        <v>11</v>
      </c>
      <c r="Z694" s="11" t="n">
        <v>2120</v>
      </c>
      <c r="AA694" s="11" t="n">
        <v>1885</v>
      </c>
      <c r="AB694" s="11" t="n">
        <v>610</v>
      </c>
      <c r="AC694" s="11" t="n">
        <v>80</v>
      </c>
      <c r="AD694" s="11" t="n">
        <v>3</v>
      </c>
      <c r="AE694" s="11" t="n">
        <v>2479</v>
      </c>
      <c r="AF694" s="11" t="n">
        <v>660</v>
      </c>
      <c r="AG694" s="11" t="n">
        <v>2399</v>
      </c>
      <c r="AH694" s="11" t="n">
        <f aca="false">AB694+AC694+AD694+AE694</f>
        <v>3172</v>
      </c>
      <c r="AI694" s="11" t="n">
        <f aca="false">AF694+AG694</f>
        <v>3059</v>
      </c>
      <c r="AJ694" s="11" t="n">
        <v>839</v>
      </c>
      <c r="AK694" s="11" t="n">
        <v>193</v>
      </c>
      <c r="AL694" s="11" t="n">
        <v>5</v>
      </c>
      <c r="AM694" s="11" t="n">
        <v>2026</v>
      </c>
      <c r="AN694" s="11" t="n">
        <f aca="false">AJ694+AK694+AL694+AM694</f>
        <v>3063</v>
      </c>
      <c r="AO694" s="11" t="n">
        <f aca="false">AK694+AL694</f>
        <v>198</v>
      </c>
      <c r="AP694" s="11" t="n">
        <v>146</v>
      </c>
      <c r="AQ694" s="11" t="n">
        <v>140</v>
      </c>
      <c r="AR694" s="11" t="n">
        <v>27</v>
      </c>
      <c r="AS694" s="11" t="n">
        <v>132</v>
      </c>
      <c r="AT694" s="11" t="n">
        <v>267</v>
      </c>
      <c r="AU694" s="11" t="n">
        <v>60</v>
      </c>
      <c r="AV694" s="11" t="n">
        <v>85</v>
      </c>
      <c r="AW694" s="11" t="n">
        <v>213</v>
      </c>
      <c r="AX694" s="11" t="n">
        <v>144</v>
      </c>
      <c r="AY694" s="11" t="n">
        <v>2</v>
      </c>
      <c r="AZ694" s="11" t="n">
        <v>119</v>
      </c>
      <c r="BA694" s="11" t="n">
        <v>0</v>
      </c>
      <c r="BB694" s="11" t="n">
        <v>130</v>
      </c>
      <c r="BC694" s="11" t="n">
        <v>0</v>
      </c>
      <c r="BD694" s="11" t="n">
        <v>0</v>
      </c>
      <c r="BE694" s="11" t="n">
        <v>0</v>
      </c>
      <c r="BF694" s="11" t="n">
        <v>0</v>
      </c>
      <c r="BG694" s="11" t="n">
        <v>0</v>
      </c>
      <c r="BH694" s="11" t="n">
        <v>0</v>
      </c>
      <c r="BI694" s="11" t="n">
        <v>0</v>
      </c>
      <c r="BJ694" s="11" t="n">
        <v>0</v>
      </c>
      <c r="BK694" s="11" t="n">
        <v>0</v>
      </c>
      <c r="BL694" s="11" t="n">
        <v>1</v>
      </c>
      <c r="BM694" s="11" t="n">
        <v>0</v>
      </c>
      <c r="BN694" s="11" t="n">
        <v>0</v>
      </c>
      <c r="BO694" s="11" t="n">
        <v>5</v>
      </c>
      <c r="BP694" s="11" t="n">
        <v>1</v>
      </c>
      <c r="BQ694" s="11" t="n">
        <f aca="false">BM694+BN694+BO694+BP694</f>
        <v>6</v>
      </c>
      <c r="BR694" s="11" t="n">
        <v>103</v>
      </c>
      <c r="BS694" s="11" t="n">
        <v>277</v>
      </c>
      <c r="BT694" s="11" t="n">
        <v>24</v>
      </c>
      <c r="BU694" s="11" t="n">
        <v>243</v>
      </c>
      <c r="BV694" s="12" t="n">
        <v>148.486666666667</v>
      </c>
      <c r="BW694" s="11" t="n">
        <v>0</v>
      </c>
      <c r="BX694" s="11" t="n">
        <v>0</v>
      </c>
      <c r="BY694" s="11" t="n">
        <v>0</v>
      </c>
      <c r="BZ694" s="12" t="n">
        <v>75.6666666666667</v>
      </c>
      <c r="CA694" s="11" t="n">
        <v>906</v>
      </c>
      <c r="CB694" s="12" t="n">
        <v>24</v>
      </c>
      <c r="CC694" s="11" t="n">
        <v>269</v>
      </c>
      <c r="CD694" s="11" t="n">
        <v>0</v>
      </c>
      <c r="CE694" s="11" t="n">
        <v>0</v>
      </c>
      <c r="CF694" s="11" t="n">
        <v>0</v>
      </c>
      <c r="CG694" s="11" t="n">
        <v>0</v>
      </c>
      <c r="CH694" s="11" t="n">
        <v>16</v>
      </c>
      <c r="CI694" s="11" t="n">
        <v>3</v>
      </c>
      <c r="CJ694" s="11" t="n">
        <v>3</v>
      </c>
      <c r="CK694" s="11" t="n">
        <v>0</v>
      </c>
      <c r="CL694" s="11" t="n">
        <v>0</v>
      </c>
      <c r="CM694" s="11" t="n">
        <v>2</v>
      </c>
      <c r="CN694" s="11" t="n">
        <v>2</v>
      </c>
      <c r="CO694" s="11" t="n">
        <v>2</v>
      </c>
      <c r="CP694" s="11" t="n">
        <v>0</v>
      </c>
      <c r="CQ694" s="11" t="n">
        <f aca="false">'Top Ten Disease (OPD)'!FC695</f>
        <v>0</v>
      </c>
      <c r="CR694" s="11" t="n">
        <v>11818</v>
      </c>
      <c r="CS694" s="11" t="n">
        <v>8460</v>
      </c>
    </row>
    <row r="695" customFormat="false" ht="12" hidden="false" customHeight="false" outlineLevel="0" collapsed="false">
      <c r="A695" s="17" t="s">
        <v>1537</v>
      </c>
      <c r="B695" s="11" t="s">
        <v>105</v>
      </c>
      <c r="C695" s="18" t="s">
        <v>1445</v>
      </c>
      <c r="D695" s="11" t="s">
        <v>1533</v>
      </c>
      <c r="E695" s="11" t="s">
        <v>1538</v>
      </c>
      <c r="F695" s="11" t="n">
        <v>417</v>
      </c>
      <c r="G695" s="11" t="n">
        <v>450</v>
      </c>
      <c r="H695" s="11" t="n">
        <v>407</v>
      </c>
      <c r="I695" s="11" t="n">
        <v>413</v>
      </c>
      <c r="J695" s="11" t="n">
        <v>381</v>
      </c>
      <c r="K695" s="11" t="n">
        <v>281</v>
      </c>
      <c r="L695" s="11" t="n">
        <v>348</v>
      </c>
      <c r="M695" s="11" t="n">
        <v>200</v>
      </c>
      <c r="N695" s="11" t="n">
        <v>155</v>
      </c>
      <c r="O695" s="11" t="n">
        <v>321</v>
      </c>
      <c r="P695" s="12" t="n">
        <f aca="false">Q695*12</f>
        <v>133</v>
      </c>
      <c r="Q695" s="12" t="n">
        <v>11.0833333333333</v>
      </c>
      <c r="R695" s="11" t="n">
        <v>113</v>
      </c>
      <c r="S695" s="11" t="n">
        <v>2</v>
      </c>
      <c r="T695" s="11" t="n">
        <v>556</v>
      </c>
      <c r="U695" s="11" t="n">
        <v>19</v>
      </c>
      <c r="V695" s="11" t="n">
        <v>2</v>
      </c>
      <c r="W695" s="11" t="n">
        <v>222</v>
      </c>
      <c r="X695" s="11" t="n">
        <v>14</v>
      </c>
      <c r="Y695" s="11" t="n">
        <v>0</v>
      </c>
      <c r="Z695" s="11" t="n">
        <v>1648</v>
      </c>
      <c r="AA695" s="11" t="n">
        <v>1464</v>
      </c>
      <c r="AB695" s="11" t="n">
        <v>400</v>
      </c>
      <c r="AC695" s="11" t="n">
        <v>156</v>
      </c>
      <c r="AD695" s="11" t="n">
        <v>13</v>
      </c>
      <c r="AE695" s="11" t="n">
        <v>1936</v>
      </c>
      <c r="AF695" s="11" t="n">
        <v>441</v>
      </c>
      <c r="AG695" s="11" t="n">
        <v>1740</v>
      </c>
      <c r="AH695" s="11" t="n">
        <f aca="false">AB695+AC695+AD695+AE695</f>
        <v>2505</v>
      </c>
      <c r="AI695" s="11" t="n">
        <f aca="false">AF695+AG695</f>
        <v>2181</v>
      </c>
      <c r="AJ695" s="11" t="n">
        <v>723</v>
      </c>
      <c r="AK695" s="11" t="n">
        <v>262</v>
      </c>
      <c r="AL695" s="11" t="n">
        <v>2</v>
      </c>
      <c r="AM695" s="11" t="n">
        <v>2151</v>
      </c>
      <c r="AN695" s="11" t="n">
        <f aca="false">AJ695+AK695+AL695+AM695</f>
        <v>3138</v>
      </c>
      <c r="AO695" s="11" t="n">
        <f aca="false">AK695+AL695</f>
        <v>264</v>
      </c>
      <c r="AP695" s="11" t="n">
        <v>216</v>
      </c>
      <c r="AQ695" s="11" t="n">
        <v>142</v>
      </c>
      <c r="AR695" s="11" t="n">
        <v>251</v>
      </c>
      <c r="AS695" s="11" t="n">
        <v>108</v>
      </c>
      <c r="AT695" s="11" t="n">
        <v>305</v>
      </c>
      <c r="AU695" s="11" t="n">
        <v>49</v>
      </c>
      <c r="AV695" s="11" t="n">
        <v>137</v>
      </c>
      <c r="AW695" s="11" t="n">
        <v>209</v>
      </c>
      <c r="AX695" s="11" t="n">
        <v>173</v>
      </c>
      <c r="AY695" s="11" t="n">
        <v>8</v>
      </c>
      <c r="AZ695" s="11" t="n">
        <v>115</v>
      </c>
      <c r="BA695" s="11" t="n">
        <v>2</v>
      </c>
      <c r="BB695" s="11" t="n">
        <v>114</v>
      </c>
      <c r="BC695" s="11" t="n">
        <v>0</v>
      </c>
      <c r="BD695" s="11" t="n">
        <v>0</v>
      </c>
      <c r="BE695" s="11" t="n">
        <v>0</v>
      </c>
      <c r="BF695" s="11" t="n">
        <v>0</v>
      </c>
      <c r="BG695" s="11" t="n">
        <v>0</v>
      </c>
      <c r="BH695" s="11" t="n">
        <v>0</v>
      </c>
      <c r="BI695" s="11" t="n">
        <v>0</v>
      </c>
      <c r="BJ695" s="11" t="n">
        <v>0</v>
      </c>
      <c r="BK695" s="11" t="n">
        <v>0</v>
      </c>
      <c r="BL695" s="11" t="n">
        <v>0</v>
      </c>
      <c r="BM695" s="11" t="n">
        <v>0</v>
      </c>
      <c r="BN695" s="11" t="n">
        <v>0</v>
      </c>
      <c r="BO695" s="11" t="n">
        <v>0</v>
      </c>
      <c r="BP695" s="11" t="n">
        <v>0</v>
      </c>
      <c r="BQ695" s="11" t="n">
        <f aca="false">BM695+BN695+BO695+BP695</f>
        <v>0</v>
      </c>
      <c r="BR695" s="11" t="n">
        <v>129</v>
      </c>
      <c r="BS695" s="11" t="n">
        <v>22</v>
      </c>
      <c r="BT695" s="11" t="n">
        <v>8</v>
      </c>
      <c r="BU695" s="11" t="n">
        <v>217</v>
      </c>
      <c r="BV695" s="12" t="n">
        <v>170.433333333333</v>
      </c>
      <c r="BW695" s="11" t="n">
        <v>0</v>
      </c>
      <c r="BX695" s="11" t="n">
        <v>0</v>
      </c>
      <c r="BY695" s="11" t="n">
        <v>0</v>
      </c>
      <c r="BZ695" s="12" t="n">
        <v>67.75</v>
      </c>
      <c r="CA695" s="11" t="n">
        <v>563</v>
      </c>
      <c r="CB695" s="12" t="n">
        <v>15.1666666666667</v>
      </c>
      <c r="CC695" s="11" t="n">
        <v>152</v>
      </c>
      <c r="CD695" s="11" t="n">
        <v>0</v>
      </c>
      <c r="CE695" s="11" t="n">
        <v>0</v>
      </c>
      <c r="CF695" s="11" t="n">
        <v>0</v>
      </c>
      <c r="CG695" s="11" t="n">
        <v>1</v>
      </c>
      <c r="CH695" s="11" t="n">
        <v>7</v>
      </c>
      <c r="CI695" s="11" t="n">
        <v>3</v>
      </c>
      <c r="CJ695" s="11" t="n">
        <v>3</v>
      </c>
      <c r="CK695" s="11" t="n">
        <v>0</v>
      </c>
      <c r="CL695" s="11" t="n">
        <v>0</v>
      </c>
      <c r="CM695" s="11" t="n">
        <v>0</v>
      </c>
      <c r="CN695" s="11" t="n">
        <v>0</v>
      </c>
      <c r="CO695" s="11" t="n">
        <v>0</v>
      </c>
      <c r="CP695" s="11" t="n">
        <v>0</v>
      </c>
      <c r="CQ695" s="11" t="n">
        <f aca="false">'Top Ten Disease (OPD)'!FC696</f>
        <v>0</v>
      </c>
      <c r="CR695" s="11" t="n">
        <v>9204</v>
      </c>
      <c r="CS695" s="11" t="n">
        <v>7143</v>
      </c>
    </row>
    <row r="696" customFormat="false" ht="12" hidden="false" customHeight="false" outlineLevel="0" collapsed="false">
      <c r="A696" s="17" t="s">
        <v>1539</v>
      </c>
      <c r="B696" s="11" t="s">
        <v>105</v>
      </c>
      <c r="C696" s="18" t="s">
        <v>1445</v>
      </c>
      <c r="D696" s="11" t="s">
        <v>1533</v>
      </c>
      <c r="E696" s="11" t="s">
        <v>1540</v>
      </c>
      <c r="F696" s="11" t="n">
        <v>374</v>
      </c>
      <c r="G696" s="11" t="n">
        <v>396</v>
      </c>
      <c r="H696" s="11" t="n">
        <v>316</v>
      </c>
      <c r="I696" s="11" t="n">
        <v>330</v>
      </c>
      <c r="J696" s="11" t="n">
        <v>364</v>
      </c>
      <c r="K696" s="11" t="n">
        <v>283</v>
      </c>
      <c r="L696" s="11" t="n">
        <v>347</v>
      </c>
      <c r="M696" s="11" t="n">
        <v>132</v>
      </c>
      <c r="N696" s="11" t="n">
        <v>157</v>
      </c>
      <c r="O696" s="11" t="n">
        <v>382</v>
      </c>
      <c r="P696" s="12" t="n">
        <f aca="false">Q696*12</f>
        <v>80</v>
      </c>
      <c r="Q696" s="12" t="n">
        <v>6.66666666666667</v>
      </c>
      <c r="R696" s="11" t="n">
        <v>20</v>
      </c>
      <c r="S696" s="11" t="n">
        <v>7</v>
      </c>
      <c r="T696" s="11" t="n">
        <v>424</v>
      </c>
      <c r="U696" s="11" t="n">
        <v>17</v>
      </c>
      <c r="V696" s="11" t="n">
        <v>15</v>
      </c>
      <c r="W696" s="11" t="n">
        <v>161</v>
      </c>
      <c r="X696" s="11" t="n">
        <v>10</v>
      </c>
      <c r="Y696" s="11" t="n">
        <v>1</v>
      </c>
      <c r="Z696" s="11" t="n">
        <v>1338</v>
      </c>
      <c r="AA696" s="11" t="n">
        <v>1158</v>
      </c>
      <c r="AB696" s="11" t="n">
        <v>126</v>
      </c>
      <c r="AC696" s="11" t="n">
        <v>90</v>
      </c>
      <c r="AD696" s="11" t="n">
        <v>0</v>
      </c>
      <c r="AE696" s="11" t="n">
        <v>1445</v>
      </c>
      <c r="AF696" s="11" t="n">
        <v>211</v>
      </c>
      <c r="AG696" s="11" t="n">
        <v>1394</v>
      </c>
      <c r="AH696" s="11" t="n">
        <f aca="false">AB696+AC696+AD696+AE696</f>
        <v>1661</v>
      </c>
      <c r="AI696" s="11" t="n">
        <f aca="false">AF696+AG696</f>
        <v>1605</v>
      </c>
      <c r="AJ696" s="11" t="n">
        <v>216</v>
      </c>
      <c r="AK696" s="11" t="n">
        <v>90</v>
      </c>
      <c r="AL696" s="11" t="n">
        <v>1</v>
      </c>
      <c r="AM696" s="11" t="n">
        <v>1295</v>
      </c>
      <c r="AN696" s="11" t="n">
        <f aca="false">AJ696+AK696+AL696+AM696</f>
        <v>1602</v>
      </c>
      <c r="AO696" s="11" t="n">
        <f aca="false">AK696+AL696</f>
        <v>91</v>
      </c>
      <c r="AP696" s="11" t="n">
        <v>77</v>
      </c>
      <c r="AQ696" s="11" t="n">
        <v>32</v>
      </c>
      <c r="AR696" s="11" t="n">
        <v>16</v>
      </c>
      <c r="AS696" s="11" t="n">
        <v>89</v>
      </c>
      <c r="AT696" s="11" t="n">
        <v>196</v>
      </c>
      <c r="AU696" s="11" t="n">
        <v>42</v>
      </c>
      <c r="AV696" s="11" t="n">
        <v>146</v>
      </c>
      <c r="AW696" s="11" t="n">
        <v>107</v>
      </c>
      <c r="AX696" s="11" t="n">
        <v>88</v>
      </c>
      <c r="AY696" s="11" t="n">
        <v>0</v>
      </c>
      <c r="AZ696" s="11" t="n">
        <v>214</v>
      </c>
      <c r="BA696" s="11" t="n">
        <v>0</v>
      </c>
      <c r="BB696" s="11" t="n">
        <v>35</v>
      </c>
      <c r="BC696" s="11" t="n">
        <v>0</v>
      </c>
      <c r="BD696" s="11" t="n">
        <v>0</v>
      </c>
      <c r="BE696" s="11" t="n">
        <v>0</v>
      </c>
      <c r="BF696" s="11" t="n">
        <v>0</v>
      </c>
      <c r="BG696" s="11" t="n">
        <v>0</v>
      </c>
      <c r="BH696" s="11" t="n">
        <v>0</v>
      </c>
      <c r="BI696" s="11" t="n">
        <v>0</v>
      </c>
      <c r="BJ696" s="11" t="n">
        <v>0</v>
      </c>
      <c r="BK696" s="11" t="n">
        <v>0</v>
      </c>
      <c r="BL696" s="11" t="n">
        <v>0</v>
      </c>
      <c r="BM696" s="11" t="n">
        <v>0</v>
      </c>
      <c r="BN696" s="11" t="n">
        <v>0</v>
      </c>
      <c r="BO696" s="11" t="n">
        <v>0</v>
      </c>
      <c r="BP696" s="11" t="n">
        <v>0</v>
      </c>
      <c r="BQ696" s="11" t="n">
        <f aca="false">BM696+BN696+BO696+BP696</f>
        <v>0</v>
      </c>
      <c r="BR696" s="11" t="n">
        <v>99</v>
      </c>
      <c r="BS696" s="11" t="n">
        <v>0</v>
      </c>
      <c r="BT696" s="11" t="n">
        <v>0</v>
      </c>
      <c r="BU696" s="11" t="n">
        <v>144</v>
      </c>
      <c r="BV696" s="12" t="n">
        <v>173.84</v>
      </c>
      <c r="BW696" s="11" t="n">
        <v>0</v>
      </c>
      <c r="BX696" s="11" t="n">
        <v>0</v>
      </c>
      <c r="BY696" s="11" t="n">
        <v>0</v>
      </c>
      <c r="BZ696" s="12" t="n">
        <v>42.5</v>
      </c>
      <c r="CA696" s="11" t="n">
        <v>505</v>
      </c>
      <c r="CB696" s="12" t="n">
        <v>11.6666666666667</v>
      </c>
      <c r="CC696" s="11" t="n">
        <v>124</v>
      </c>
      <c r="CD696" s="11" t="n">
        <v>0</v>
      </c>
      <c r="CE696" s="11" t="n">
        <v>0</v>
      </c>
      <c r="CF696" s="11" t="n">
        <v>0</v>
      </c>
      <c r="CG696" s="11" t="n">
        <v>0</v>
      </c>
      <c r="CH696" s="11" t="n">
        <v>7</v>
      </c>
      <c r="CI696" s="11" t="n">
        <v>4</v>
      </c>
      <c r="CJ696" s="11" t="n">
        <v>4</v>
      </c>
      <c r="CK696" s="11" t="n">
        <v>0</v>
      </c>
      <c r="CL696" s="11" t="n">
        <v>0</v>
      </c>
      <c r="CM696" s="11" t="n">
        <v>0</v>
      </c>
      <c r="CN696" s="11" t="n">
        <v>0</v>
      </c>
      <c r="CO696" s="11" t="n">
        <v>1</v>
      </c>
      <c r="CP696" s="11" t="n">
        <v>0</v>
      </c>
      <c r="CQ696" s="11" t="n">
        <f aca="false">'Top Ten Disease (OPD)'!FC697</f>
        <v>0</v>
      </c>
      <c r="CR696" s="11" t="n">
        <v>4300</v>
      </c>
      <c r="CS696" s="11" t="n">
        <v>2836</v>
      </c>
    </row>
    <row r="697" customFormat="false" ht="12" hidden="false" customHeight="false" outlineLevel="0" collapsed="false">
      <c r="A697" s="17" t="s">
        <v>1541</v>
      </c>
      <c r="B697" s="11" t="s">
        <v>105</v>
      </c>
      <c r="C697" s="18" t="s">
        <v>1445</v>
      </c>
      <c r="D697" s="11" t="s">
        <v>1533</v>
      </c>
      <c r="E697" s="11" t="s">
        <v>1542</v>
      </c>
      <c r="F697" s="11" t="n">
        <v>493</v>
      </c>
      <c r="G697" s="11" t="n">
        <v>486</v>
      </c>
      <c r="H697" s="11" t="n">
        <v>323</v>
      </c>
      <c r="I697" s="11" t="n">
        <v>322</v>
      </c>
      <c r="J697" s="11" t="n">
        <v>328</v>
      </c>
      <c r="K697" s="11" t="n">
        <v>285</v>
      </c>
      <c r="L697" s="11" t="n">
        <v>363</v>
      </c>
      <c r="M697" s="11" t="n">
        <v>161</v>
      </c>
      <c r="N697" s="11" t="n">
        <v>234</v>
      </c>
      <c r="O697" s="11" t="n">
        <v>412</v>
      </c>
      <c r="P697" s="12" t="n">
        <f aca="false">Q697*12</f>
        <v>126</v>
      </c>
      <c r="Q697" s="12" t="n">
        <v>10.5</v>
      </c>
      <c r="R697" s="11" t="n">
        <v>112</v>
      </c>
      <c r="S697" s="11" t="n">
        <v>40</v>
      </c>
      <c r="T697" s="11" t="n">
        <v>489</v>
      </c>
      <c r="U697" s="11" t="n">
        <v>9</v>
      </c>
      <c r="V697" s="11" t="n">
        <v>0</v>
      </c>
      <c r="W697" s="11" t="n">
        <v>152</v>
      </c>
      <c r="X697" s="11" t="n">
        <v>11</v>
      </c>
      <c r="Y697" s="11" t="n">
        <v>1</v>
      </c>
      <c r="Z697" s="11" t="n">
        <v>743</v>
      </c>
      <c r="AA697" s="11" t="n">
        <v>653</v>
      </c>
      <c r="AB697" s="11" t="n">
        <v>703</v>
      </c>
      <c r="AC697" s="11" t="n">
        <v>163</v>
      </c>
      <c r="AD697" s="11" t="n">
        <v>15</v>
      </c>
      <c r="AE697" s="11" t="n">
        <v>1442</v>
      </c>
      <c r="AF697" s="11" t="n">
        <v>815</v>
      </c>
      <c r="AG697" s="11" t="n">
        <v>1479</v>
      </c>
      <c r="AH697" s="11" t="n">
        <f aca="false">AB697+AC697+AD697+AE697</f>
        <v>2323</v>
      </c>
      <c r="AI697" s="11" t="n">
        <f aca="false">AF697+AG697</f>
        <v>2294</v>
      </c>
      <c r="AJ697" s="11" t="n">
        <v>960</v>
      </c>
      <c r="AK697" s="11" t="n">
        <v>216</v>
      </c>
      <c r="AL697" s="11" t="n">
        <v>42</v>
      </c>
      <c r="AM697" s="11" t="n">
        <v>1402</v>
      </c>
      <c r="AN697" s="11" t="n">
        <f aca="false">AJ697+AK697+AL697+AM697</f>
        <v>2620</v>
      </c>
      <c r="AO697" s="11" t="n">
        <f aca="false">AK697+AL697</f>
        <v>258</v>
      </c>
      <c r="AP697" s="11" t="n">
        <v>424</v>
      </c>
      <c r="AQ697" s="11" t="n">
        <v>290</v>
      </c>
      <c r="AR697" s="11" t="n">
        <v>154</v>
      </c>
      <c r="AS697" s="11" t="n">
        <v>96</v>
      </c>
      <c r="AT697" s="11" t="n">
        <v>361</v>
      </c>
      <c r="AU697" s="11" t="n">
        <v>65</v>
      </c>
      <c r="AV697" s="11" t="n">
        <v>187</v>
      </c>
      <c r="AW697" s="11" t="n">
        <v>158</v>
      </c>
      <c r="AX697" s="11" t="n">
        <v>91</v>
      </c>
      <c r="AY697" s="11" t="n">
        <v>1</v>
      </c>
      <c r="AZ697" s="11" t="n">
        <v>285</v>
      </c>
      <c r="BA697" s="11" t="n">
        <v>0</v>
      </c>
      <c r="BB697" s="11" t="n">
        <v>164</v>
      </c>
      <c r="BC697" s="11" t="n">
        <v>0</v>
      </c>
      <c r="BD697" s="11" t="n">
        <v>0</v>
      </c>
      <c r="BE697" s="11" t="n">
        <v>0</v>
      </c>
      <c r="BF697" s="11" t="n">
        <v>0</v>
      </c>
      <c r="BG697" s="11" t="n">
        <v>0</v>
      </c>
      <c r="BH697" s="11" t="n">
        <v>0</v>
      </c>
      <c r="BI697" s="11" t="n">
        <v>0</v>
      </c>
      <c r="BJ697" s="11" t="n">
        <v>0</v>
      </c>
      <c r="BK697" s="11" t="n">
        <v>0</v>
      </c>
      <c r="BL697" s="11" t="n">
        <v>0</v>
      </c>
      <c r="BM697" s="11" t="n">
        <v>0</v>
      </c>
      <c r="BN697" s="11" t="n">
        <v>0</v>
      </c>
      <c r="BO697" s="11" t="n">
        <v>1</v>
      </c>
      <c r="BP697" s="11" t="n">
        <v>1</v>
      </c>
      <c r="BQ697" s="11" t="n">
        <f aca="false">BM697+BN697+BO697+BP697</f>
        <v>2</v>
      </c>
      <c r="BR697" s="11" t="n">
        <v>43</v>
      </c>
      <c r="BS697" s="11" t="n">
        <v>67</v>
      </c>
      <c r="BT697" s="11" t="n">
        <v>10</v>
      </c>
      <c r="BU697" s="11" t="n">
        <v>338</v>
      </c>
      <c r="BV697" s="12" t="n">
        <v>142.266666666667</v>
      </c>
      <c r="BW697" s="11" t="n">
        <v>0</v>
      </c>
      <c r="BX697" s="11" t="n">
        <v>0</v>
      </c>
      <c r="BY697" s="11" t="n">
        <v>0</v>
      </c>
      <c r="BZ697" s="12" t="n">
        <v>42.9166666666667</v>
      </c>
      <c r="CA697" s="11" t="n">
        <v>455</v>
      </c>
      <c r="CB697" s="12" t="n">
        <v>9.5</v>
      </c>
      <c r="CC697" s="11" t="n">
        <v>94</v>
      </c>
      <c r="CD697" s="11" t="n">
        <v>0</v>
      </c>
      <c r="CE697" s="11" t="n">
        <v>0</v>
      </c>
      <c r="CF697" s="11" t="n">
        <v>0</v>
      </c>
      <c r="CG697" s="11" t="n">
        <v>4</v>
      </c>
      <c r="CH697" s="11" t="n">
        <v>13</v>
      </c>
      <c r="CI697" s="11" t="n">
        <v>4</v>
      </c>
      <c r="CJ697" s="11" t="n">
        <v>4</v>
      </c>
      <c r="CK697" s="11" t="n">
        <v>0</v>
      </c>
      <c r="CL697" s="11" t="n">
        <v>0</v>
      </c>
      <c r="CM697" s="11" t="n">
        <v>0</v>
      </c>
      <c r="CN697" s="11" t="n">
        <v>0</v>
      </c>
      <c r="CO697" s="11" t="n">
        <v>0</v>
      </c>
      <c r="CP697" s="11" t="n">
        <v>0</v>
      </c>
      <c r="CQ697" s="11" t="n">
        <f aca="false">'Top Ten Disease (OPD)'!FC698</f>
        <v>1</v>
      </c>
      <c r="CR697" s="11" t="n">
        <v>9323</v>
      </c>
      <c r="CS697" s="11" t="n">
        <v>7113</v>
      </c>
    </row>
    <row r="698" customFormat="false" ht="12" hidden="false" customHeight="false" outlineLevel="0" collapsed="false">
      <c r="A698" s="17" t="s">
        <v>1543</v>
      </c>
      <c r="B698" s="11" t="s">
        <v>116</v>
      </c>
      <c r="C698" s="18" t="s">
        <v>1445</v>
      </c>
      <c r="D698" s="11" t="s">
        <v>1533</v>
      </c>
      <c r="E698" s="11" t="s">
        <v>1544</v>
      </c>
      <c r="F698" s="11" t="n">
        <v>814</v>
      </c>
      <c r="G698" s="11" t="n">
        <v>773</v>
      </c>
      <c r="H698" s="11" t="n">
        <v>733</v>
      </c>
      <c r="I698" s="11" t="n">
        <v>756</v>
      </c>
      <c r="J698" s="11" t="n">
        <v>737</v>
      </c>
      <c r="K698" s="11" t="n">
        <v>558</v>
      </c>
      <c r="L698" s="11" t="n">
        <v>660</v>
      </c>
      <c r="M698" s="11" t="n">
        <v>209</v>
      </c>
      <c r="N698" s="11" t="n">
        <v>351</v>
      </c>
      <c r="O698" s="11" t="n">
        <v>633</v>
      </c>
      <c r="P698" s="12" t="n">
        <f aca="false">Q698*12</f>
        <v>157</v>
      </c>
      <c r="Q698" s="12" t="n">
        <v>13.0833333333333</v>
      </c>
      <c r="R698" s="11" t="n">
        <v>122</v>
      </c>
      <c r="S698" s="11" t="n">
        <v>14</v>
      </c>
      <c r="T698" s="11" t="n">
        <v>626</v>
      </c>
      <c r="U698" s="11" t="n">
        <v>56</v>
      </c>
      <c r="V698" s="11" t="n">
        <v>10</v>
      </c>
      <c r="W698" s="11" t="n">
        <v>330</v>
      </c>
      <c r="X698" s="11" t="n">
        <v>46</v>
      </c>
      <c r="Y698" s="11" t="n">
        <v>2</v>
      </c>
      <c r="Z698" s="11" t="n">
        <v>3254</v>
      </c>
      <c r="AA698" s="11" t="n">
        <v>2909</v>
      </c>
      <c r="AB698" s="11" t="n">
        <v>763</v>
      </c>
      <c r="AC698" s="11" t="n">
        <v>233</v>
      </c>
      <c r="AD698" s="11" t="n">
        <v>1</v>
      </c>
      <c r="AE698" s="11" t="n">
        <v>2093</v>
      </c>
      <c r="AF698" s="11" t="n">
        <v>922</v>
      </c>
      <c r="AG698" s="11" t="n">
        <v>1850</v>
      </c>
      <c r="AH698" s="11" t="n">
        <f aca="false">AB698+AC698+AD698+AE698</f>
        <v>3090</v>
      </c>
      <c r="AI698" s="11" t="n">
        <f aca="false">AF698+AG698</f>
        <v>2772</v>
      </c>
      <c r="AJ698" s="11" t="n">
        <v>1114</v>
      </c>
      <c r="AK698" s="11" t="n">
        <v>470</v>
      </c>
      <c r="AL698" s="11" t="n">
        <v>7</v>
      </c>
      <c r="AM698" s="11" t="n">
        <v>2685</v>
      </c>
      <c r="AN698" s="11" t="n">
        <f aca="false">AJ698+AK698+AL698+AM698</f>
        <v>4276</v>
      </c>
      <c r="AO698" s="11" t="n">
        <f aca="false">AK698+AL698</f>
        <v>477</v>
      </c>
      <c r="AP698" s="11" t="n">
        <v>394</v>
      </c>
      <c r="AQ698" s="11" t="n">
        <v>243</v>
      </c>
      <c r="AR698" s="11" t="n">
        <v>236</v>
      </c>
      <c r="AS698" s="11" t="n">
        <v>145</v>
      </c>
      <c r="AT698" s="11" t="n">
        <v>597</v>
      </c>
      <c r="AU698" s="11" t="n">
        <v>35</v>
      </c>
      <c r="AV698" s="11" t="n">
        <v>275</v>
      </c>
      <c r="AW698" s="11" t="n">
        <v>289</v>
      </c>
      <c r="AX698" s="11" t="n">
        <v>265</v>
      </c>
      <c r="AY698" s="11" t="n">
        <v>0</v>
      </c>
      <c r="AZ698" s="11" t="n">
        <v>257</v>
      </c>
      <c r="BA698" s="11" t="n">
        <v>1</v>
      </c>
      <c r="BB698" s="11" t="n">
        <v>280</v>
      </c>
      <c r="BC698" s="11" t="n">
        <v>0</v>
      </c>
      <c r="BD698" s="11" t="n">
        <v>0</v>
      </c>
      <c r="BE698" s="11" t="n">
        <v>0</v>
      </c>
      <c r="BF698" s="11" t="n">
        <v>0</v>
      </c>
      <c r="BG698" s="11" t="n">
        <v>0</v>
      </c>
      <c r="BH698" s="11" t="n">
        <v>0</v>
      </c>
      <c r="BI698" s="11" t="n">
        <v>0</v>
      </c>
      <c r="BJ698" s="11" t="n">
        <v>0</v>
      </c>
      <c r="BK698" s="11" t="n">
        <v>0</v>
      </c>
      <c r="BL698" s="11" t="n">
        <v>0</v>
      </c>
      <c r="BM698" s="11" t="n">
        <v>1</v>
      </c>
      <c r="BN698" s="11" t="n">
        <v>0</v>
      </c>
      <c r="BO698" s="11" t="n">
        <v>0</v>
      </c>
      <c r="BP698" s="11" t="n">
        <v>6</v>
      </c>
      <c r="BQ698" s="11" t="n">
        <f aca="false">BM698+BN698+BO698+BP698</f>
        <v>7</v>
      </c>
      <c r="BR698" s="11" t="n">
        <v>42</v>
      </c>
      <c r="BS698" s="11" t="n">
        <v>123</v>
      </c>
      <c r="BT698" s="11" t="n">
        <v>2</v>
      </c>
      <c r="BU698" s="11" t="n">
        <v>411</v>
      </c>
      <c r="BV698" s="12" t="n">
        <v>191.453333333333</v>
      </c>
      <c r="BW698" s="11" t="n">
        <v>0</v>
      </c>
      <c r="BX698" s="11" t="n">
        <v>0</v>
      </c>
      <c r="BY698" s="11" t="n">
        <v>0</v>
      </c>
      <c r="BZ698" s="12" t="n">
        <v>74.4166666666667</v>
      </c>
      <c r="CA698" s="11" t="n">
        <v>739</v>
      </c>
      <c r="CB698" s="12" t="n">
        <v>16.9166666666667</v>
      </c>
      <c r="CC698" s="11" t="n">
        <v>174</v>
      </c>
      <c r="CD698" s="11" t="n">
        <v>0</v>
      </c>
      <c r="CE698" s="11" t="n">
        <v>0</v>
      </c>
      <c r="CF698" s="11" t="n">
        <v>0</v>
      </c>
      <c r="CG698" s="11" t="n">
        <v>6</v>
      </c>
      <c r="CH698" s="11" t="n">
        <v>41</v>
      </c>
      <c r="CI698" s="11" t="n">
        <v>12</v>
      </c>
      <c r="CJ698" s="11" t="n">
        <v>9</v>
      </c>
      <c r="CK698" s="11" t="n">
        <v>0</v>
      </c>
      <c r="CL698" s="11" t="n">
        <v>0</v>
      </c>
      <c r="CM698" s="11" t="n">
        <v>0</v>
      </c>
      <c r="CN698" s="11" t="n">
        <v>0</v>
      </c>
      <c r="CO698" s="11" t="n">
        <v>4</v>
      </c>
      <c r="CP698" s="11" t="n">
        <v>0</v>
      </c>
      <c r="CQ698" s="11" t="n">
        <f aca="false">'Top Ten Disease (OPD)'!FC699</f>
        <v>0</v>
      </c>
      <c r="CR698" s="11" t="n">
        <v>13732</v>
      </c>
      <c r="CS698" s="11" t="n">
        <v>10640</v>
      </c>
    </row>
    <row r="699" customFormat="false" ht="12" hidden="false" customHeight="false" outlineLevel="0" collapsed="false">
      <c r="A699" s="17" t="s">
        <v>1545</v>
      </c>
      <c r="B699" s="11" t="s">
        <v>116</v>
      </c>
      <c r="C699" s="18" t="s">
        <v>1445</v>
      </c>
      <c r="D699" s="11" t="s">
        <v>1533</v>
      </c>
      <c r="E699" s="11" t="s">
        <v>1546</v>
      </c>
      <c r="F699" s="11" t="n">
        <v>684</v>
      </c>
      <c r="G699" s="11" t="n">
        <v>676</v>
      </c>
      <c r="H699" s="11" t="n">
        <v>651</v>
      </c>
      <c r="I699" s="11" t="n">
        <v>526</v>
      </c>
      <c r="J699" s="11" t="n">
        <v>663</v>
      </c>
      <c r="K699" s="11" t="n">
        <v>494</v>
      </c>
      <c r="L699" s="11" t="n">
        <v>424</v>
      </c>
      <c r="M699" s="11" t="n">
        <v>273</v>
      </c>
      <c r="N699" s="11" t="n">
        <v>173</v>
      </c>
      <c r="O699" s="11" t="n">
        <v>480</v>
      </c>
      <c r="P699" s="12" t="n">
        <f aca="false">Q699*12</f>
        <v>86.1818181818182</v>
      </c>
      <c r="Q699" s="12" t="n">
        <v>7.18181818181818</v>
      </c>
      <c r="R699" s="11" t="n">
        <v>62</v>
      </c>
      <c r="S699" s="11" t="n">
        <v>39</v>
      </c>
      <c r="T699" s="11" t="n">
        <v>495</v>
      </c>
      <c r="U699" s="11" t="n">
        <v>14</v>
      </c>
      <c r="V699" s="11" t="n">
        <v>3</v>
      </c>
      <c r="W699" s="11" t="n">
        <v>96</v>
      </c>
      <c r="X699" s="11" t="n">
        <v>6</v>
      </c>
      <c r="Y699" s="11" t="n">
        <v>2</v>
      </c>
      <c r="Z699" s="11" t="n">
        <v>3546</v>
      </c>
      <c r="AA699" s="11" t="n">
        <v>3045</v>
      </c>
      <c r="AB699" s="11" t="n">
        <v>203</v>
      </c>
      <c r="AC699" s="11" t="n">
        <v>210</v>
      </c>
      <c r="AD699" s="11" t="n">
        <v>5</v>
      </c>
      <c r="AE699" s="11" t="n">
        <v>1935</v>
      </c>
      <c r="AF699" s="11" t="n">
        <v>430</v>
      </c>
      <c r="AG699" s="11" t="n">
        <v>1734</v>
      </c>
      <c r="AH699" s="11" t="n">
        <f aca="false">AB699+AC699+AD699+AE699</f>
        <v>2353</v>
      </c>
      <c r="AI699" s="11" t="n">
        <f aca="false">AF699+AG699</f>
        <v>2164</v>
      </c>
      <c r="AJ699" s="11" t="n">
        <v>284</v>
      </c>
      <c r="AK699" s="11" t="n">
        <v>195</v>
      </c>
      <c r="AL699" s="11" t="n">
        <v>8</v>
      </c>
      <c r="AM699" s="11" t="n">
        <v>2249</v>
      </c>
      <c r="AN699" s="11" t="n">
        <f aca="false">AJ699+AK699+AL699+AM699</f>
        <v>2736</v>
      </c>
      <c r="AO699" s="11" t="n">
        <f aca="false">AK699+AL699</f>
        <v>203</v>
      </c>
      <c r="AP699" s="11" t="n">
        <v>455</v>
      </c>
      <c r="AQ699" s="11" t="n">
        <v>163</v>
      </c>
      <c r="AR699" s="11" t="n">
        <v>219</v>
      </c>
      <c r="AS699" s="11" t="n">
        <v>217</v>
      </c>
      <c r="AT699" s="11" t="n">
        <v>473</v>
      </c>
      <c r="AU699" s="11" t="n">
        <v>79</v>
      </c>
      <c r="AV699" s="11" t="n">
        <v>205</v>
      </c>
      <c r="AW699" s="11" t="n">
        <v>310</v>
      </c>
      <c r="AX699" s="11" t="n">
        <v>221</v>
      </c>
      <c r="AY699" s="11" t="n">
        <v>7</v>
      </c>
      <c r="AZ699" s="11" t="n">
        <v>304</v>
      </c>
      <c r="BA699" s="11" t="n">
        <v>0</v>
      </c>
      <c r="BB699" s="11" t="n">
        <v>239</v>
      </c>
      <c r="BC699" s="11" t="n">
        <v>0</v>
      </c>
      <c r="BD699" s="11" t="n">
        <v>0</v>
      </c>
      <c r="BE699" s="11" t="n">
        <v>0</v>
      </c>
      <c r="BF699" s="11" t="n">
        <v>0</v>
      </c>
      <c r="BG699" s="11" t="n">
        <v>0</v>
      </c>
      <c r="BH699" s="11" t="n">
        <v>0</v>
      </c>
      <c r="BI699" s="11" t="n">
        <v>0</v>
      </c>
      <c r="BJ699" s="11" t="n">
        <v>0</v>
      </c>
      <c r="BK699" s="11" t="n">
        <v>0</v>
      </c>
      <c r="BL699" s="11" t="n">
        <v>0</v>
      </c>
      <c r="BM699" s="11" t="n">
        <v>0</v>
      </c>
      <c r="BN699" s="11" t="n">
        <v>0</v>
      </c>
      <c r="BO699" s="11" t="n">
        <v>0</v>
      </c>
      <c r="BP699" s="11" t="n">
        <v>0</v>
      </c>
      <c r="BQ699" s="11" t="n">
        <f aca="false">BM699+BN699+BO699+BP699</f>
        <v>0</v>
      </c>
      <c r="BR699" s="11" t="n">
        <v>49</v>
      </c>
      <c r="BS699" s="11" t="n">
        <v>62</v>
      </c>
      <c r="BT699" s="11" t="n">
        <v>0</v>
      </c>
      <c r="BU699" s="11" t="n">
        <v>237</v>
      </c>
      <c r="BV699" s="12" t="n">
        <v>99.8</v>
      </c>
      <c r="BW699" s="11" t="n">
        <v>0</v>
      </c>
      <c r="BX699" s="11" t="n">
        <v>0</v>
      </c>
      <c r="BY699" s="11" t="n">
        <v>0</v>
      </c>
      <c r="BZ699" s="12" t="n">
        <v>62</v>
      </c>
      <c r="CA699" s="11" t="n">
        <v>1125</v>
      </c>
      <c r="CB699" s="12" t="n">
        <v>12.1666666666667</v>
      </c>
      <c r="CC699" s="11" t="n">
        <v>133</v>
      </c>
      <c r="CD699" s="11" t="n">
        <v>0</v>
      </c>
      <c r="CE699" s="11" t="n">
        <v>0</v>
      </c>
      <c r="CF699" s="11" t="n">
        <v>0</v>
      </c>
      <c r="CG699" s="11" t="n">
        <v>0</v>
      </c>
      <c r="CH699" s="11" t="n">
        <v>17</v>
      </c>
      <c r="CI699" s="11" t="n">
        <v>2</v>
      </c>
      <c r="CJ699" s="11" t="n">
        <v>4</v>
      </c>
      <c r="CK699" s="11" t="n">
        <v>0</v>
      </c>
      <c r="CL699" s="11" t="n">
        <v>0</v>
      </c>
      <c r="CM699" s="11" t="n">
        <v>0</v>
      </c>
      <c r="CN699" s="11" t="n">
        <v>0</v>
      </c>
      <c r="CO699" s="11" t="n">
        <v>1</v>
      </c>
      <c r="CP699" s="11" t="n">
        <v>0</v>
      </c>
      <c r="CQ699" s="11" t="n">
        <f aca="false">'Top Ten Disease (OPD)'!FC700</f>
        <v>1</v>
      </c>
      <c r="CR699" s="11" t="n">
        <v>5334</v>
      </c>
      <c r="CS699" s="11" t="n">
        <v>3205</v>
      </c>
    </row>
    <row r="700" customFormat="false" ht="12" hidden="false" customHeight="false" outlineLevel="0" collapsed="false">
      <c r="A700" s="17" t="s">
        <v>1547</v>
      </c>
      <c r="B700" s="11" t="s">
        <v>116</v>
      </c>
      <c r="C700" s="18" t="s">
        <v>1445</v>
      </c>
      <c r="D700" s="11" t="s">
        <v>1533</v>
      </c>
      <c r="E700" s="11" t="s">
        <v>1548</v>
      </c>
      <c r="F700" s="11" t="n">
        <v>1125</v>
      </c>
      <c r="G700" s="11" t="n">
        <v>1135</v>
      </c>
      <c r="H700" s="11" t="n">
        <v>1174</v>
      </c>
      <c r="I700" s="11" t="n">
        <v>1244</v>
      </c>
      <c r="J700" s="11" t="n">
        <v>1093</v>
      </c>
      <c r="K700" s="11" t="n">
        <v>765</v>
      </c>
      <c r="L700" s="11" t="n">
        <v>1019</v>
      </c>
      <c r="M700" s="11" t="n">
        <v>459</v>
      </c>
      <c r="N700" s="11" t="n">
        <v>496</v>
      </c>
      <c r="O700" s="11" t="n">
        <v>1011</v>
      </c>
      <c r="P700" s="12" t="n">
        <f aca="false">Q700*12</f>
        <v>151.636363636364</v>
      </c>
      <c r="Q700" s="12" t="n">
        <v>12.6363636363636</v>
      </c>
      <c r="R700" s="11" t="n">
        <v>135</v>
      </c>
      <c r="S700" s="11" t="n">
        <v>31</v>
      </c>
      <c r="T700" s="11" t="n">
        <v>1331</v>
      </c>
      <c r="U700" s="11" t="n">
        <v>23</v>
      </c>
      <c r="V700" s="11" t="n">
        <v>7</v>
      </c>
      <c r="W700" s="11" t="n">
        <v>620</v>
      </c>
      <c r="X700" s="11" t="n">
        <v>28</v>
      </c>
      <c r="Y700" s="11" t="n">
        <v>6</v>
      </c>
      <c r="Z700" s="11" t="n">
        <v>4664</v>
      </c>
      <c r="AA700" s="11" t="n">
        <v>4123</v>
      </c>
      <c r="AB700" s="11" t="n">
        <v>871</v>
      </c>
      <c r="AC700" s="11" t="n">
        <v>135</v>
      </c>
      <c r="AD700" s="11" t="n">
        <v>1</v>
      </c>
      <c r="AE700" s="11" t="n">
        <v>4072</v>
      </c>
      <c r="AF700" s="11" t="n">
        <v>974</v>
      </c>
      <c r="AG700" s="11" t="n">
        <v>3466</v>
      </c>
      <c r="AH700" s="11" t="n">
        <f aca="false">AB700+AC700+AD700+AE700</f>
        <v>5079</v>
      </c>
      <c r="AI700" s="11" t="n">
        <f aca="false">AF700+AG700</f>
        <v>4440</v>
      </c>
      <c r="AJ700" s="11" t="n">
        <v>1589</v>
      </c>
      <c r="AK700" s="11" t="n">
        <v>651</v>
      </c>
      <c r="AL700" s="11" t="n">
        <v>38</v>
      </c>
      <c r="AM700" s="11" t="n">
        <v>5320</v>
      </c>
      <c r="AN700" s="11" t="n">
        <f aca="false">AJ700+AK700+AL700+AM700</f>
        <v>7598</v>
      </c>
      <c r="AO700" s="11" t="n">
        <f aca="false">AK700+AL700</f>
        <v>689</v>
      </c>
      <c r="AP700" s="11" t="n">
        <v>437</v>
      </c>
      <c r="AQ700" s="11" t="n">
        <v>162</v>
      </c>
      <c r="AR700" s="11" t="n">
        <v>195</v>
      </c>
      <c r="AS700" s="11" t="n">
        <v>212</v>
      </c>
      <c r="AT700" s="11" t="n">
        <v>734</v>
      </c>
      <c r="AU700" s="11" t="n">
        <v>144</v>
      </c>
      <c r="AV700" s="11" t="n">
        <v>481</v>
      </c>
      <c r="AW700" s="11" t="n">
        <v>546</v>
      </c>
      <c r="AX700" s="11" t="n">
        <v>367</v>
      </c>
      <c r="AY700" s="11" t="n">
        <v>13</v>
      </c>
      <c r="AZ700" s="11" t="n">
        <v>519</v>
      </c>
      <c r="BA700" s="11" t="n">
        <v>1</v>
      </c>
      <c r="BB700" s="11" t="n">
        <v>241</v>
      </c>
      <c r="BC700" s="11" t="n">
        <v>0</v>
      </c>
      <c r="BD700" s="11" t="n">
        <v>0</v>
      </c>
      <c r="BE700" s="11" t="n">
        <v>0</v>
      </c>
      <c r="BF700" s="11" t="n">
        <v>0</v>
      </c>
      <c r="BG700" s="11" t="n">
        <v>0</v>
      </c>
      <c r="BH700" s="11" t="n">
        <v>0</v>
      </c>
      <c r="BI700" s="11" t="n">
        <v>7</v>
      </c>
      <c r="BJ700" s="11" t="n">
        <v>0</v>
      </c>
      <c r="BK700" s="11" t="n">
        <v>45</v>
      </c>
      <c r="BL700" s="11" t="n">
        <v>7</v>
      </c>
      <c r="BM700" s="11" t="n">
        <v>0</v>
      </c>
      <c r="BN700" s="11" t="n">
        <v>0</v>
      </c>
      <c r="BO700" s="11" t="n">
        <v>1</v>
      </c>
      <c r="BP700" s="11" t="n">
        <v>2</v>
      </c>
      <c r="BQ700" s="11" t="n">
        <f aca="false">BM700+BN700+BO700+BP700</f>
        <v>3</v>
      </c>
      <c r="BR700" s="11" t="n">
        <v>210</v>
      </c>
      <c r="BS700" s="11" t="n">
        <v>237</v>
      </c>
      <c r="BT700" s="11" t="n">
        <v>95</v>
      </c>
      <c r="BU700" s="11" t="n">
        <v>555</v>
      </c>
      <c r="BV700" s="12" t="n">
        <v>340.46</v>
      </c>
      <c r="BW700" s="11" t="n">
        <v>0</v>
      </c>
      <c r="BX700" s="11" t="n">
        <v>0</v>
      </c>
      <c r="BY700" s="11" t="n">
        <v>0</v>
      </c>
      <c r="BZ700" s="12" t="n">
        <v>146.583333333333</v>
      </c>
      <c r="CA700" s="11" t="n">
        <v>3142</v>
      </c>
      <c r="CB700" s="12" t="n">
        <v>36.5833333333333</v>
      </c>
      <c r="CC700" s="11" t="n">
        <v>410</v>
      </c>
      <c r="CD700" s="11" t="n">
        <v>0</v>
      </c>
      <c r="CE700" s="11" t="n">
        <v>0</v>
      </c>
      <c r="CF700" s="11" t="n">
        <v>0</v>
      </c>
      <c r="CG700" s="11" t="n">
        <v>0</v>
      </c>
      <c r="CH700" s="11" t="n">
        <v>29</v>
      </c>
      <c r="CI700" s="11" t="n">
        <v>10</v>
      </c>
      <c r="CJ700" s="11" t="n">
        <v>7</v>
      </c>
      <c r="CK700" s="11" t="n">
        <v>5</v>
      </c>
      <c r="CL700" s="11" t="n">
        <v>0</v>
      </c>
      <c r="CM700" s="11" t="n">
        <v>410</v>
      </c>
      <c r="CN700" s="11" t="n">
        <v>410</v>
      </c>
      <c r="CO700" s="11" t="n">
        <v>0</v>
      </c>
      <c r="CP700" s="11" t="n">
        <v>0</v>
      </c>
      <c r="CQ700" s="11" t="n">
        <f aca="false">'Top Ten Disease (OPD)'!FC701</f>
        <v>0</v>
      </c>
      <c r="CR700" s="11" t="n">
        <v>22536</v>
      </c>
      <c r="CS700" s="11" t="n">
        <v>19080</v>
      </c>
    </row>
    <row r="701" customFormat="false" ht="12" hidden="false" customHeight="false" outlineLevel="0" collapsed="false">
      <c r="A701" s="17" t="s">
        <v>1549</v>
      </c>
      <c r="B701" s="11" t="s">
        <v>116</v>
      </c>
      <c r="C701" s="18" t="s">
        <v>1445</v>
      </c>
      <c r="D701" s="11" t="s">
        <v>1533</v>
      </c>
      <c r="E701" s="11" t="s">
        <v>1550</v>
      </c>
      <c r="F701" s="11" t="n">
        <v>579</v>
      </c>
      <c r="G701" s="11" t="n">
        <v>630</v>
      </c>
      <c r="H701" s="11" t="n">
        <v>616</v>
      </c>
      <c r="I701" s="11" t="n">
        <v>619</v>
      </c>
      <c r="J701" s="11" t="n">
        <v>582</v>
      </c>
      <c r="K701" s="11" t="n">
        <v>523</v>
      </c>
      <c r="L701" s="11" t="n">
        <v>650</v>
      </c>
      <c r="M701" s="11" t="n">
        <v>379</v>
      </c>
      <c r="N701" s="11" t="n">
        <v>85</v>
      </c>
      <c r="O701" s="11" t="n">
        <v>599</v>
      </c>
      <c r="P701" s="12" t="n">
        <f aca="false">Q701*12</f>
        <v>101</v>
      </c>
      <c r="Q701" s="12" t="n">
        <v>8.41666666666667</v>
      </c>
      <c r="R701" s="11" t="n">
        <v>92</v>
      </c>
      <c r="S701" s="11" t="n">
        <v>45</v>
      </c>
      <c r="T701" s="11" t="n">
        <v>571</v>
      </c>
      <c r="U701" s="11" t="n">
        <v>30</v>
      </c>
      <c r="V701" s="11" t="n">
        <v>7</v>
      </c>
      <c r="W701" s="11" t="n">
        <v>377</v>
      </c>
      <c r="X701" s="11" t="n">
        <v>32</v>
      </c>
      <c r="Y701" s="11" t="n">
        <v>4</v>
      </c>
      <c r="Z701" s="11" t="n">
        <v>2809</v>
      </c>
      <c r="AA701" s="11" t="n">
        <v>2522</v>
      </c>
      <c r="AB701" s="11" t="n">
        <v>789</v>
      </c>
      <c r="AC701" s="11" t="n">
        <v>92</v>
      </c>
      <c r="AD701" s="11" t="n">
        <v>2</v>
      </c>
      <c r="AE701" s="11" t="n">
        <v>2516</v>
      </c>
      <c r="AF701" s="11" t="n">
        <v>877</v>
      </c>
      <c r="AG701" s="11" t="n">
        <v>2560</v>
      </c>
      <c r="AH701" s="11" t="n">
        <f aca="false">AB701+AC701+AD701+AE701</f>
        <v>3399</v>
      </c>
      <c r="AI701" s="11" t="n">
        <f aca="false">AF701+AG701</f>
        <v>3437</v>
      </c>
      <c r="AJ701" s="11" t="n">
        <v>969</v>
      </c>
      <c r="AK701" s="11" t="n">
        <v>430</v>
      </c>
      <c r="AL701" s="11" t="n">
        <v>41</v>
      </c>
      <c r="AM701" s="11" t="n">
        <v>2417</v>
      </c>
      <c r="AN701" s="11" t="n">
        <f aca="false">AJ701+AK701+AL701+AM701</f>
        <v>3857</v>
      </c>
      <c r="AO701" s="11" t="n">
        <f aca="false">AK701+AL701</f>
        <v>471</v>
      </c>
      <c r="AP701" s="11" t="n">
        <v>254</v>
      </c>
      <c r="AQ701" s="11" t="n">
        <v>254</v>
      </c>
      <c r="AR701" s="11" t="n">
        <v>218</v>
      </c>
      <c r="AS701" s="11" t="n">
        <v>170</v>
      </c>
      <c r="AT701" s="11" t="n">
        <v>459</v>
      </c>
      <c r="AU701" s="11" t="n">
        <v>166</v>
      </c>
      <c r="AV701" s="11" t="n">
        <v>533</v>
      </c>
      <c r="AW701" s="11" t="n">
        <v>778</v>
      </c>
      <c r="AX701" s="11" t="n">
        <v>218</v>
      </c>
      <c r="AY701" s="11" t="n">
        <v>0</v>
      </c>
      <c r="AZ701" s="11" t="n">
        <v>462</v>
      </c>
      <c r="BA701" s="11" t="n">
        <v>0</v>
      </c>
      <c r="BB701" s="11" t="n">
        <v>58</v>
      </c>
      <c r="BC701" s="11" t="n">
        <v>0</v>
      </c>
      <c r="BD701" s="11" t="n">
        <v>0</v>
      </c>
      <c r="BE701" s="11" t="n">
        <v>0</v>
      </c>
      <c r="BF701" s="11" t="n">
        <v>0</v>
      </c>
      <c r="BG701" s="11" t="n">
        <v>0</v>
      </c>
      <c r="BH701" s="11" t="n">
        <v>0</v>
      </c>
      <c r="BI701" s="11" t="n">
        <v>0</v>
      </c>
      <c r="BJ701" s="11" t="n">
        <v>5</v>
      </c>
      <c r="BK701" s="11" t="n">
        <v>25</v>
      </c>
      <c r="BL701" s="11" t="n">
        <v>158</v>
      </c>
      <c r="BM701" s="11" t="n">
        <v>0</v>
      </c>
      <c r="BN701" s="11" t="n">
        <v>0</v>
      </c>
      <c r="BO701" s="11" t="n">
        <v>1</v>
      </c>
      <c r="BP701" s="11" t="n">
        <v>0</v>
      </c>
      <c r="BQ701" s="11" t="n">
        <f aca="false">BM701+BN701+BO701+BP701</f>
        <v>1</v>
      </c>
      <c r="BR701" s="11" t="n">
        <v>137</v>
      </c>
      <c r="BS701" s="11" t="n">
        <v>4</v>
      </c>
      <c r="BT701" s="11" t="n">
        <v>107</v>
      </c>
      <c r="BU701" s="11" t="n">
        <v>273</v>
      </c>
      <c r="BV701" s="12" t="n">
        <v>583.566666666667</v>
      </c>
      <c r="BW701" s="11" t="n">
        <v>0</v>
      </c>
      <c r="BX701" s="11" t="n">
        <v>0</v>
      </c>
      <c r="BY701" s="11" t="n">
        <v>0</v>
      </c>
      <c r="BZ701" s="12" t="n">
        <v>83.5833333333333</v>
      </c>
      <c r="CA701" s="11" t="n">
        <v>941</v>
      </c>
      <c r="CB701" s="12" t="n">
        <v>23</v>
      </c>
      <c r="CC701" s="11" t="n">
        <v>259</v>
      </c>
      <c r="CD701" s="11" t="n">
        <v>200</v>
      </c>
      <c r="CE701" s="11" t="n">
        <v>10</v>
      </c>
      <c r="CF701" s="11" t="n">
        <v>0</v>
      </c>
      <c r="CG701" s="11" t="n">
        <v>1</v>
      </c>
      <c r="CH701" s="11" t="n">
        <v>22</v>
      </c>
      <c r="CI701" s="11" t="n">
        <v>11</v>
      </c>
      <c r="CJ701" s="11" t="n">
        <v>10</v>
      </c>
      <c r="CK701" s="11" t="n">
        <v>3</v>
      </c>
      <c r="CL701" s="11" t="n">
        <v>0</v>
      </c>
      <c r="CM701" s="11" t="n">
        <v>169</v>
      </c>
      <c r="CN701" s="11" t="n">
        <v>169</v>
      </c>
      <c r="CO701" s="11" t="n">
        <v>1</v>
      </c>
      <c r="CP701" s="11" t="n">
        <v>0</v>
      </c>
      <c r="CQ701" s="11" t="n">
        <f aca="false">'Top Ten Disease (OPD)'!FC702</f>
        <v>6</v>
      </c>
      <c r="CR701" s="11" t="n">
        <v>23568</v>
      </c>
      <c r="CS701" s="11" t="n">
        <v>14221</v>
      </c>
    </row>
    <row r="702" customFormat="false" ht="12" hidden="false" customHeight="false" outlineLevel="0" collapsed="false">
      <c r="A702" s="17" t="s">
        <v>1551</v>
      </c>
      <c r="B702" s="11" t="s">
        <v>105</v>
      </c>
      <c r="C702" s="18" t="s">
        <v>1445</v>
      </c>
      <c r="D702" s="11" t="s">
        <v>1533</v>
      </c>
      <c r="E702" s="11" t="s">
        <v>1552</v>
      </c>
      <c r="F702" s="11" t="n">
        <v>435</v>
      </c>
      <c r="G702" s="11" t="n">
        <v>411</v>
      </c>
      <c r="H702" s="11" t="n">
        <v>350</v>
      </c>
      <c r="I702" s="11" t="n">
        <v>368</v>
      </c>
      <c r="J702" s="11" t="n">
        <v>333</v>
      </c>
      <c r="K702" s="11" t="n">
        <v>249</v>
      </c>
      <c r="L702" s="11" t="n">
        <v>330</v>
      </c>
      <c r="M702" s="11" t="n">
        <v>182</v>
      </c>
      <c r="N702" s="11" t="n">
        <v>82</v>
      </c>
      <c r="O702" s="11" t="n">
        <v>292</v>
      </c>
      <c r="P702" s="12" t="n">
        <f aca="false">Q702*12</f>
        <v>112</v>
      </c>
      <c r="Q702" s="12" t="n">
        <v>9.33333333333333</v>
      </c>
      <c r="R702" s="11" t="n">
        <v>97</v>
      </c>
      <c r="S702" s="11" t="n">
        <v>12</v>
      </c>
      <c r="T702" s="11" t="n">
        <v>394</v>
      </c>
      <c r="U702" s="11" t="n">
        <v>29</v>
      </c>
      <c r="V702" s="11" t="n">
        <v>7</v>
      </c>
      <c r="W702" s="11" t="n">
        <v>131</v>
      </c>
      <c r="X702" s="11" t="n">
        <v>18</v>
      </c>
      <c r="Y702" s="11" t="n">
        <v>3</v>
      </c>
      <c r="Z702" s="11" t="n">
        <v>2074</v>
      </c>
      <c r="AA702" s="11" t="n">
        <v>1728</v>
      </c>
      <c r="AB702" s="11" t="n">
        <v>543</v>
      </c>
      <c r="AC702" s="11" t="n">
        <v>73</v>
      </c>
      <c r="AD702" s="11" t="n">
        <v>3</v>
      </c>
      <c r="AE702" s="11" t="n">
        <v>2253</v>
      </c>
      <c r="AF702" s="11" t="n">
        <v>625</v>
      </c>
      <c r="AG702" s="11" t="n">
        <v>2282</v>
      </c>
      <c r="AH702" s="11" t="n">
        <f aca="false">AB702+AC702+AD702+AE702</f>
        <v>2872</v>
      </c>
      <c r="AI702" s="11" t="n">
        <f aca="false">AF702+AG702</f>
        <v>2907</v>
      </c>
      <c r="AJ702" s="11" t="n">
        <v>664</v>
      </c>
      <c r="AK702" s="11" t="n">
        <v>119</v>
      </c>
      <c r="AL702" s="11" t="n">
        <v>0</v>
      </c>
      <c r="AM702" s="11" t="n">
        <v>3247</v>
      </c>
      <c r="AN702" s="11" t="n">
        <f aca="false">AJ702+AK702+AL702+AM702</f>
        <v>4030</v>
      </c>
      <c r="AO702" s="11" t="n">
        <f aca="false">AK702+AL702</f>
        <v>119</v>
      </c>
      <c r="AP702" s="11" t="n">
        <v>130</v>
      </c>
      <c r="AQ702" s="11" t="n">
        <v>30</v>
      </c>
      <c r="AR702" s="11" t="n">
        <v>115</v>
      </c>
      <c r="AS702" s="11" t="n">
        <v>134</v>
      </c>
      <c r="AT702" s="11" t="n">
        <v>238</v>
      </c>
      <c r="AU702" s="11" t="n">
        <v>78</v>
      </c>
      <c r="AV702" s="11" t="n">
        <v>150</v>
      </c>
      <c r="AW702" s="11" t="n">
        <v>237</v>
      </c>
      <c r="AX702" s="11" t="n">
        <v>146</v>
      </c>
      <c r="AY702" s="11" t="n">
        <v>0</v>
      </c>
      <c r="AZ702" s="11" t="n">
        <v>138</v>
      </c>
      <c r="BA702" s="11" t="n">
        <v>0</v>
      </c>
      <c r="BB702" s="11" t="n">
        <v>127</v>
      </c>
      <c r="BC702" s="11" t="n">
        <v>0</v>
      </c>
      <c r="BD702" s="11" t="n">
        <v>0</v>
      </c>
      <c r="BE702" s="11" t="n">
        <v>0</v>
      </c>
      <c r="BF702" s="11" t="n">
        <v>0</v>
      </c>
      <c r="BG702" s="11" t="n">
        <v>0</v>
      </c>
      <c r="BH702" s="11" t="n">
        <v>0</v>
      </c>
      <c r="BI702" s="11" t="n">
        <v>0</v>
      </c>
      <c r="BJ702" s="11" t="n">
        <v>0</v>
      </c>
      <c r="BK702" s="11" t="n">
        <v>0</v>
      </c>
      <c r="BL702" s="11" t="n">
        <v>0</v>
      </c>
      <c r="BM702" s="11" t="n">
        <v>0</v>
      </c>
      <c r="BN702" s="11" t="n">
        <v>0</v>
      </c>
      <c r="BO702" s="11" t="n">
        <v>0</v>
      </c>
      <c r="BP702" s="11" t="n">
        <v>0</v>
      </c>
      <c r="BQ702" s="11" t="n">
        <f aca="false">BM702+BN702+BO702+BP702</f>
        <v>0</v>
      </c>
      <c r="BR702" s="11" t="n">
        <v>71</v>
      </c>
      <c r="BS702" s="11" t="n">
        <v>87</v>
      </c>
      <c r="BT702" s="11" t="n">
        <v>1</v>
      </c>
      <c r="BU702" s="11" t="n">
        <v>174</v>
      </c>
      <c r="BV702" s="12" t="n">
        <v>186.58</v>
      </c>
      <c r="BW702" s="11" t="n">
        <v>0</v>
      </c>
      <c r="BX702" s="11" t="n">
        <v>0</v>
      </c>
      <c r="BY702" s="11" t="n">
        <v>0</v>
      </c>
      <c r="BZ702" s="12" t="n">
        <v>79.3333333333333</v>
      </c>
      <c r="CA702" s="11" t="n">
        <v>872</v>
      </c>
      <c r="CB702" s="12" t="n">
        <v>17.5</v>
      </c>
      <c r="CC702" s="11" t="n">
        <v>186</v>
      </c>
      <c r="CD702" s="11" t="n">
        <v>0</v>
      </c>
      <c r="CE702" s="11" t="n">
        <v>0</v>
      </c>
      <c r="CF702" s="11" t="n">
        <v>0</v>
      </c>
      <c r="CG702" s="11" t="n">
        <v>4</v>
      </c>
      <c r="CH702" s="11" t="n">
        <v>6</v>
      </c>
      <c r="CI702" s="11" t="n">
        <v>0</v>
      </c>
      <c r="CJ702" s="11" t="n">
        <v>0</v>
      </c>
      <c r="CK702" s="11" t="n">
        <v>0</v>
      </c>
      <c r="CL702" s="11" t="n">
        <v>0</v>
      </c>
      <c r="CM702" s="11" t="n">
        <v>0</v>
      </c>
      <c r="CN702" s="11" t="n">
        <v>0</v>
      </c>
      <c r="CO702" s="11" t="n">
        <v>1</v>
      </c>
      <c r="CP702" s="11" t="n">
        <v>0</v>
      </c>
      <c r="CQ702" s="11" t="n">
        <f aca="false">'Top Ten Disease (OPD)'!FC703</f>
        <v>0</v>
      </c>
      <c r="CR702" s="11" t="n">
        <v>8587</v>
      </c>
      <c r="CS702" s="11" t="n">
        <v>6076</v>
      </c>
    </row>
    <row r="703" customFormat="false" ht="12" hidden="false" customHeight="false" outlineLevel="0" collapsed="false">
      <c r="A703" s="17" t="s">
        <v>1553</v>
      </c>
      <c r="B703" s="11" t="s">
        <v>105</v>
      </c>
      <c r="C703" s="18" t="s">
        <v>1445</v>
      </c>
      <c r="D703" s="11" t="s">
        <v>1533</v>
      </c>
      <c r="E703" s="11" t="s">
        <v>1554</v>
      </c>
      <c r="F703" s="11" t="n">
        <v>309</v>
      </c>
      <c r="G703" s="11" t="n">
        <v>306</v>
      </c>
      <c r="H703" s="11" t="n">
        <v>256</v>
      </c>
      <c r="I703" s="11" t="n">
        <v>268</v>
      </c>
      <c r="J703" s="11" t="n">
        <v>264</v>
      </c>
      <c r="K703" s="11" t="n">
        <v>267</v>
      </c>
      <c r="L703" s="11" t="n">
        <v>288</v>
      </c>
      <c r="M703" s="11" t="n">
        <v>136</v>
      </c>
      <c r="N703" s="11" t="n">
        <v>147</v>
      </c>
      <c r="O703" s="11" t="n">
        <v>326</v>
      </c>
      <c r="P703" s="12" t="n">
        <f aca="false">Q703*12</f>
        <v>40</v>
      </c>
      <c r="Q703" s="12" t="n">
        <v>3.33333333333333</v>
      </c>
      <c r="R703" s="11" t="n">
        <v>39</v>
      </c>
      <c r="S703" s="11" t="n">
        <v>6</v>
      </c>
      <c r="T703" s="11" t="n">
        <v>298</v>
      </c>
      <c r="U703" s="11" t="n">
        <v>10</v>
      </c>
      <c r="V703" s="11" t="n">
        <v>2</v>
      </c>
      <c r="W703" s="11" t="n">
        <v>52</v>
      </c>
      <c r="X703" s="11" t="n">
        <v>3</v>
      </c>
      <c r="Y703" s="11" t="n">
        <v>0</v>
      </c>
      <c r="Z703" s="11" t="n">
        <v>1378</v>
      </c>
      <c r="AA703" s="11" t="n">
        <v>1244</v>
      </c>
      <c r="AB703" s="11" t="n">
        <v>302</v>
      </c>
      <c r="AC703" s="11" t="n">
        <v>42</v>
      </c>
      <c r="AD703" s="11" t="n">
        <v>0</v>
      </c>
      <c r="AE703" s="11" t="n">
        <v>1194</v>
      </c>
      <c r="AF703" s="11" t="n">
        <v>341</v>
      </c>
      <c r="AG703" s="11" t="n">
        <v>1095</v>
      </c>
      <c r="AH703" s="11" t="n">
        <f aca="false">AB703+AC703+AD703+AE703</f>
        <v>1538</v>
      </c>
      <c r="AI703" s="11" t="n">
        <f aca="false">AF703+AG703</f>
        <v>1436</v>
      </c>
      <c r="AJ703" s="11" t="n">
        <v>488</v>
      </c>
      <c r="AK703" s="11" t="n">
        <v>190</v>
      </c>
      <c r="AL703" s="11" t="n">
        <v>7</v>
      </c>
      <c r="AM703" s="11" t="n">
        <v>2086</v>
      </c>
      <c r="AN703" s="11" t="n">
        <f aca="false">AJ703+AK703+AL703+AM703</f>
        <v>2771</v>
      </c>
      <c r="AO703" s="11" t="n">
        <f aca="false">AK703+AL703</f>
        <v>197</v>
      </c>
      <c r="AP703" s="11" t="n">
        <v>304</v>
      </c>
      <c r="AQ703" s="11" t="n">
        <v>93</v>
      </c>
      <c r="AR703" s="11" t="n">
        <v>184</v>
      </c>
      <c r="AS703" s="11" t="n">
        <v>73</v>
      </c>
      <c r="AT703" s="11" t="n">
        <v>198</v>
      </c>
      <c r="AU703" s="11" t="n">
        <v>57</v>
      </c>
      <c r="AV703" s="11" t="n">
        <v>165</v>
      </c>
      <c r="AW703" s="11" t="n">
        <v>217</v>
      </c>
      <c r="AX703" s="11" t="n">
        <v>63</v>
      </c>
      <c r="AY703" s="11" t="n">
        <v>0</v>
      </c>
      <c r="AZ703" s="11" t="n">
        <v>145</v>
      </c>
      <c r="BA703" s="11" t="n">
        <v>1</v>
      </c>
      <c r="BB703" s="11" t="n">
        <v>64</v>
      </c>
      <c r="BC703" s="11" t="n">
        <v>0</v>
      </c>
      <c r="BD703" s="11" t="n">
        <v>0</v>
      </c>
      <c r="BE703" s="11" t="n">
        <v>0</v>
      </c>
      <c r="BF703" s="11" t="n">
        <v>0</v>
      </c>
      <c r="BG703" s="11" t="n">
        <v>0</v>
      </c>
      <c r="BH703" s="11" t="n">
        <v>0</v>
      </c>
      <c r="BI703" s="11" t="n">
        <v>0</v>
      </c>
      <c r="BJ703" s="11" t="n">
        <v>0</v>
      </c>
      <c r="BK703" s="11" t="n">
        <v>0</v>
      </c>
      <c r="BL703" s="11" t="n">
        <v>0</v>
      </c>
      <c r="BM703" s="11" t="n">
        <v>0</v>
      </c>
      <c r="BN703" s="11" t="n">
        <v>0</v>
      </c>
      <c r="BO703" s="11" t="n">
        <v>5</v>
      </c>
      <c r="BP703" s="11" t="n">
        <v>0</v>
      </c>
      <c r="BQ703" s="11" t="n">
        <f aca="false">BM703+BN703+BO703+BP703</f>
        <v>5</v>
      </c>
      <c r="BR703" s="11" t="n">
        <v>67</v>
      </c>
      <c r="BS703" s="11" t="n">
        <v>62</v>
      </c>
      <c r="BT703" s="11" t="n">
        <v>1</v>
      </c>
      <c r="BU703" s="11" t="n">
        <v>229</v>
      </c>
      <c r="BV703" s="12" t="n">
        <v>129.666666666667</v>
      </c>
      <c r="BW703" s="11" t="n">
        <v>0</v>
      </c>
      <c r="BX703" s="11" t="n">
        <v>0</v>
      </c>
      <c r="BY703" s="11" t="n">
        <v>0</v>
      </c>
      <c r="BZ703" s="12" t="n">
        <v>52.25</v>
      </c>
      <c r="CA703" s="11" t="n">
        <v>865</v>
      </c>
      <c r="CB703" s="12" t="n">
        <v>11.9166666666667</v>
      </c>
      <c r="CC703" s="11" t="n">
        <v>133</v>
      </c>
      <c r="CD703" s="11" t="n">
        <v>0</v>
      </c>
      <c r="CE703" s="11" t="n">
        <v>0</v>
      </c>
      <c r="CF703" s="11" t="n">
        <v>0</v>
      </c>
      <c r="CG703" s="11" t="n">
        <v>0</v>
      </c>
      <c r="CH703" s="11" t="n">
        <v>8</v>
      </c>
      <c r="CI703" s="11" t="n">
        <v>3</v>
      </c>
      <c r="CJ703" s="11" t="n">
        <v>2</v>
      </c>
      <c r="CK703" s="11" t="n">
        <v>0</v>
      </c>
      <c r="CL703" s="11" t="n">
        <v>0</v>
      </c>
      <c r="CM703" s="11" t="n">
        <v>0</v>
      </c>
      <c r="CN703" s="11" t="n">
        <v>0</v>
      </c>
      <c r="CO703" s="11" t="n">
        <v>0</v>
      </c>
      <c r="CP703" s="11" t="n">
        <v>0</v>
      </c>
      <c r="CQ703" s="11" t="n">
        <f aca="false">'Top Ten Disease (OPD)'!FC704</f>
        <v>0</v>
      </c>
      <c r="CR703" s="11" t="n">
        <v>7491</v>
      </c>
      <c r="CS703" s="11" t="n">
        <v>5661</v>
      </c>
    </row>
    <row r="704" customFormat="false" ht="12" hidden="false" customHeight="false" outlineLevel="0" collapsed="false">
      <c r="A704" s="17" t="s">
        <v>1555</v>
      </c>
      <c r="B704" s="11" t="s">
        <v>105</v>
      </c>
      <c r="C704" s="18" t="s">
        <v>1445</v>
      </c>
      <c r="D704" s="11" t="s">
        <v>1533</v>
      </c>
      <c r="E704" s="11" t="s">
        <v>1556</v>
      </c>
      <c r="F704" s="11" t="n">
        <v>409</v>
      </c>
      <c r="G704" s="11" t="n">
        <v>386</v>
      </c>
      <c r="H704" s="11" t="n">
        <v>391</v>
      </c>
      <c r="I704" s="11" t="n">
        <v>405</v>
      </c>
      <c r="J704" s="11" t="n">
        <v>458</v>
      </c>
      <c r="K704" s="11" t="n">
        <v>450</v>
      </c>
      <c r="L704" s="11" t="n">
        <v>501</v>
      </c>
      <c r="M704" s="11" t="n">
        <v>180</v>
      </c>
      <c r="N704" s="11" t="n">
        <v>245</v>
      </c>
      <c r="O704" s="11" t="n">
        <v>451</v>
      </c>
      <c r="P704" s="12" t="n">
        <f aca="false">Q704*12</f>
        <v>36</v>
      </c>
      <c r="Q704" s="12" t="n">
        <v>3</v>
      </c>
      <c r="R704" s="11" t="n">
        <v>12</v>
      </c>
      <c r="S704" s="11" t="n">
        <v>8</v>
      </c>
      <c r="T704" s="11" t="n">
        <v>482</v>
      </c>
      <c r="U704" s="11" t="n">
        <v>13</v>
      </c>
      <c r="V704" s="11" t="n">
        <v>1</v>
      </c>
      <c r="W704" s="11" t="n">
        <v>67</v>
      </c>
      <c r="X704" s="11" t="n">
        <v>2</v>
      </c>
      <c r="Y704" s="11" t="n">
        <v>0</v>
      </c>
      <c r="Z704" s="11" t="n">
        <v>2084</v>
      </c>
      <c r="AA704" s="11" t="n">
        <v>1861</v>
      </c>
      <c r="AB704" s="11" t="n">
        <v>406</v>
      </c>
      <c r="AC704" s="11" t="n">
        <v>28</v>
      </c>
      <c r="AD704" s="11" t="n">
        <v>0</v>
      </c>
      <c r="AE704" s="11" t="n">
        <v>1896</v>
      </c>
      <c r="AF704" s="11" t="n">
        <v>431</v>
      </c>
      <c r="AG704" s="11" t="n">
        <v>1892</v>
      </c>
      <c r="AH704" s="11" t="n">
        <f aca="false">AB704+AC704+AD704+AE704</f>
        <v>2330</v>
      </c>
      <c r="AI704" s="11" t="n">
        <f aca="false">AF704+AG704</f>
        <v>2323</v>
      </c>
      <c r="AJ704" s="11" t="n">
        <v>644</v>
      </c>
      <c r="AK704" s="11" t="n">
        <v>191</v>
      </c>
      <c r="AL704" s="11" t="n">
        <v>5</v>
      </c>
      <c r="AM704" s="11" t="n">
        <v>2497</v>
      </c>
      <c r="AN704" s="11" t="n">
        <f aca="false">AJ704+AK704+AL704+AM704</f>
        <v>3337</v>
      </c>
      <c r="AO704" s="11" t="n">
        <f aca="false">AK704+AL704</f>
        <v>196</v>
      </c>
      <c r="AP704" s="11" t="n">
        <v>157</v>
      </c>
      <c r="AQ704" s="11" t="n">
        <v>98</v>
      </c>
      <c r="AR704" s="11" t="n">
        <v>31</v>
      </c>
      <c r="AS704" s="11" t="n">
        <v>83</v>
      </c>
      <c r="AT704" s="11" t="n">
        <v>159</v>
      </c>
      <c r="AU704" s="11" t="n">
        <v>87</v>
      </c>
      <c r="AV704" s="11" t="n">
        <v>206</v>
      </c>
      <c r="AW704" s="11" t="n">
        <v>307</v>
      </c>
      <c r="AX704" s="11" t="n">
        <v>106</v>
      </c>
      <c r="AY704" s="11" t="n">
        <v>0</v>
      </c>
      <c r="AZ704" s="11" t="n">
        <v>220</v>
      </c>
      <c r="BA704" s="11" t="n">
        <v>0</v>
      </c>
      <c r="BB704" s="11" t="n">
        <v>130</v>
      </c>
      <c r="BC704" s="11" t="n">
        <v>0</v>
      </c>
      <c r="BD704" s="11" t="n">
        <v>0</v>
      </c>
      <c r="BE704" s="11" t="n">
        <v>1</v>
      </c>
      <c r="BF704" s="11" t="n">
        <v>0</v>
      </c>
      <c r="BG704" s="11" t="n">
        <v>0</v>
      </c>
      <c r="BH704" s="11" t="n">
        <v>0</v>
      </c>
      <c r="BI704" s="11" t="n">
        <v>0</v>
      </c>
      <c r="BJ704" s="11" t="n">
        <v>0</v>
      </c>
      <c r="BK704" s="11" t="n">
        <v>0</v>
      </c>
      <c r="BL704" s="11" t="n">
        <v>0</v>
      </c>
      <c r="BM704" s="11" t="n">
        <v>0</v>
      </c>
      <c r="BN704" s="11" t="n">
        <v>0</v>
      </c>
      <c r="BO704" s="11" t="n">
        <v>0</v>
      </c>
      <c r="BP704" s="11" t="n">
        <v>0</v>
      </c>
      <c r="BQ704" s="11" t="n">
        <f aca="false">BM704+BN704+BO704+BP704</f>
        <v>0</v>
      </c>
      <c r="BR704" s="11" t="n">
        <v>162</v>
      </c>
      <c r="BS704" s="11" t="n">
        <v>66</v>
      </c>
      <c r="BT704" s="11" t="n">
        <v>115</v>
      </c>
      <c r="BU704" s="11" t="n">
        <v>353</v>
      </c>
      <c r="BV704" s="12" t="n">
        <v>158.633333333333</v>
      </c>
      <c r="BW704" s="11" t="n">
        <v>0</v>
      </c>
      <c r="BX704" s="11" t="n">
        <v>0</v>
      </c>
      <c r="BY704" s="11" t="n">
        <v>0</v>
      </c>
      <c r="BZ704" s="12" t="n">
        <v>78</v>
      </c>
      <c r="CA704" s="11" t="n">
        <v>906</v>
      </c>
      <c r="CB704" s="12" t="n">
        <v>18.0833333333333</v>
      </c>
      <c r="CC704" s="11" t="n">
        <v>205</v>
      </c>
      <c r="CD704" s="11" t="n">
        <v>0</v>
      </c>
      <c r="CE704" s="11" t="n">
        <v>0</v>
      </c>
      <c r="CF704" s="11" t="n">
        <v>0</v>
      </c>
      <c r="CG704" s="11" t="n">
        <v>0</v>
      </c>
      <c r="CH704" s="11" t="n">
        <v>26</v>
      </c>
      <c r="CI704" s="11" t="n">
        <v>6</v>
      </c>
      <c r="CJ704" s="11" t="n">
        <v>4</v>
      </c>
      <c r="CK704" s="11" t="n">
        <v>0</v>
      </c>
      <c r="CL704" s="11" t="n">
        <v>0</v>
      </c>
      <c r="CM704" s="11" t="n">
        <v>0</v>
      </c>
      <c r="CN704" s="11" t="n">
        <v>0</v>
      </c>
      <c r="CO704" s="11" t="n">
        <v>0</v>
      </c>
      <c r="CP704" s="11" t="n">
        <v>0</v>
      </c>
      <c r="CQ704" s="11" t="n">
        <f aca="false">'Top Ten Disease (OPD)'!FC705</f>
        <v>0</v>
      </c>
      <c r="CR704" s="11" t="n">
        <v>12422</v>
      </c>
      <c r="CS704" s="11" t="n">
        <v>7700</v>
      </c>
    </row>
    <row r="705" customFormat="false" ht="12" hidden="false" customHeight="false" outlineLevel="0" collapsed="false">
      <c r="A705" s="19" t="s">
        <v>1557</v>
      </c>
      <c r="B705" s="9" t="s">
        <v>101</v>
      </c>
      <c r="C705" s="15" t="s">
        <v>1445</v>
      </c>
      <c r="D705" s="9" t="s">
        <v>1558</v>
      </c>
      <c r="E705" s="9" t="s">
        <v>1559</v>
      </c>
      <c r="F705" s="9" t="n">
        <v>4580</v>
      </c>
      <c r="G705" s="9" t="n">
        <v>4468</v>
      </c>
      <c r="H705" s="9" t="n">
        <v>3944</v>
      </c>
      <c r="I705" s="9" t="n">
        <v>3971</v>
      </c>
      <c r="J705" s="9" t="n">
        <v>3671</v>
      </c>
      <c r="K705" s="9" t="n">
        <v>2458</v>
      </c>
      <c r="L705" s="9" t="n">
        <v>3032</v>
      </c>
      <c r="M705" s="9" t="n">
        <v>1808</v>
      </c>
      <c r="N705" s="9" t="n">
        <v>1332</v>
      </c>
      <c r="O705" s="9" t="n">
        <v>4014</v>
      </c>
      <c r="P705" s="10" t="n">
        <f aca="false">Q705*12</f>
        <v>1331</v>
      </c>
      <c r="Q705" s="10" t="n">
        <v>110.916666666667</v>
      </c>
      <c r="R705" s="9" t="n">
        <v>1251</v>
      </c>
      <c r="S705" s="9" t="n">
        <v>73</v>
      </c>
      <c r="T705" s="9" t="n">
        <v>4100</v>
      </c>
      <c r="U705" s="9" t="n">
        <v>196</v>
      </c>
      <c r="V705" s="9" t="n">
        <v>81</v>
      </c>
      <c r="W705" s="9" t="n">
        <v>2776</v>
      </c>
      <c r="X705" s="9" t="n">
        <v>214</v>
      </c>
      <c r="Y705" s="9" t="n">
        <v>115</v>
      </c>
      <c r="Z705" s="9" t="n">
        <v>17524</v>
      </c>
      <c r="AA705" s="9" t="n">
        <v>15517</v>
      </c>
      <c r="AB705" s="9" t="n">
        <v>4490</v>
      </c>
      <c r="AC705" s="9" t="n">
        <v>869</v>
      </c>
      <c r="AD705" s="9" t="n">
        <v>17</v>
      </c>
      <c r="AE705" s="9" t="n">
        <v>6450</v>
      </c>
      <c r="AF705" s="9" t="n">
        <v>5506</v>
      </c>
      <c r="AG705" s="9" t="n">
        <v>6157</v>
      </c>
      <c r="AH705" s="9" t="n">
        <f aca="false">AB705+AC705+AD705+AE705</f>
        <v>11826</v>
      </c>
      <c r="AI705" s="9" t="n">
        <f aca="false">AF705+AG705</f>
        <v>11663</v>
      </c>
      <c r="AJ705" s="9" t="n">
        <v>6650</v>
      </c>
      <c r="AK705" s="9" t="n">
        <v>1504</v>
      </c>
      <c r="AL705" s="9" t="n">
        <v>148</v>
      </c>
      <c r="AM705" s="9" t="n">
        <v>6621</v>
      </c>
      <c r="AN705" s="9" t="n">
        <f aca="false">AJ705+AK705+AL705+AM705</f>
        <v>14923</v>
      </c>
      <c r="AO705" s="9" t="n">
        <f aca="false">AK705+AL705</f>
        <v>1652</v>
      </c>
      <c r="AP705" s="9" t="n">
        <v>1223</v>
      </c>
      <c r="AQ705" s="9" t="n">
        <v>1345</v>
      </c>
      <c r="AR705" s="9" t="n">
        <v>1709</v>
      </c>
      <c r="AS705" s="9" t="n">
        <v>1402</v>
      </c>
      <c r="AT705" s="9" t="n">
        <v>2301</v>
      </c>
      <c r="AU705" s="9" t="n">
        <v>365</v>
      </c>
      <c r="AV705" s="9" t="n">
        <v>737</v>
      </c>
      <c r="AW705" s="9" t="n">
        <v>1162</v>
      </c>
      <c r="AX705" s="9" t="n">
        <v>359</v>
      </c>
      <c r="AY705" s="9" t="n">
        <v>78</v>
      </c>
      <c r="AZ705" s="9" t="n">
        <v>1176</v>
      </c>
      <c r="BA705" s="9" t="n">
        <v>45</v>
      </c>
      <c r="BB705" s="9" t="n">
        <v>616</v>
      </c>
      <c r="BC705" s="9" t="n">
        <v>10</v>
      </c>
      <c r="BD705" s="9" t="n">
        <v>0</v>
      </c>
      <c r="BE705" s="9" t="n">
        <v>0</v>
      </c>
      <c r="BF705" s="9" t="n">
        <v>0</v>
      </c>
      <c r="BG705" s="9" t="n">
        <v>0</v>
      </c>
      <c r="BH705" s="9" t="n">
        <v>0</v>
      </c>
      <c r="BI705" s="9" t="n">
        <v>9</v>
      </c>
      <c r="BJ705" s="9" t="n">
        <v>1</v>
      </c>
      <c r="BK705" s="9" t="n">
        <v>94</v>
      </c>
      <c r="BL705" s="9" t="n">
        <v>17</v>
      </c>
      <c r="BM705" s="9" t="n">
        <v>1</v>
      </c>
      <c r="BN705" s="9" t="n">
        <v>0</v>
      </c>
      <c r="BO705" s="9" t="n">
        <v>25</v>
      </c>
      <c r="BP705" s="9" t="n">
        <v>6</v>
      </c>
      <c r="BQ705" s="9" t="n">
        <f aca="false">BM705+BN705+BO705+BP705</f>
        <v>32</v>
      </c>
      <c r="BR705" s="9" t="n">
        <v>719</v>
      </c>
      <c r="BS705" s="9" t="n">
        <v>2074</v>
      </c>
      <c r="BT705" s="9" t="n">
        <v>270</v>
      </c>
      <c r="BU705" s="9" t="n">
        <v>2458</v>
      </c>
      <c r="BV705" s="10" t="n">
        <v>710.98</v>
      </c>
      <c r="BW705" s="9" t="n">
        <v>0</v>
      </c>
      <c r="BX705" s="9" t="n">
        <v>23</v>
      </c>
      <c r="BY705" s="9" t="n">
        <v>0</v>
      </c>
      <c r="BZ705" s="10" t="n">
        <v>259.416666666667</v>
      </c>
      <c r="CA705" s="9" t="n">
        <v>2503</v>
      </c>
      <c r="CB705" s="10" t="n">
        <v>96</v>
      </c>
      <c r="CC705" s="9" t="n">
        <v>957</v>
      </c>
      <c r="CD705" s="9" t="n">
        <v>0</v>
      </c>
      <c r="CE705" s="9" t="n">
        <v>0</v>
      </c>
      <c r="CF705" s="9" t="n">
        <v>7</v>
      </c>
      <c r="CG705" s="9" t="n">
        <v>23</v>
      </c>
      <c r="CH705" s="9" t="n">
        <v>101</v>
      </c>
      <c r="CI705" s="9" t="n">
        <v>37</v>
      </c>
      <c r="CJ705" s="9" t="n">
        <v>30</v>
      </c>
      <c r="CK705" s="9" t="n">
        <v>0</v>
      </c>
      <c r="CL705" s="9" t="n">
        <v>0</v>
      </c>
      <c r="CM705" s="9" t="n">
        <v>5</v>
      </c>
      <c r="CN705" s="9" t="n">
        <v>5</v>
      </c>
      <c r="CO705" s="9" t="n">
        <v>11</v>
      </c>
      <c r="CP705" s="9" t="n">
        <v>1</v>
      </c>
      <c r="CQ705" s="9" t="n">
        <f aca="false">'Top Ten Disease (OPD)'!FC706</f>
        <v>16</v>
      </c>
      <c r="CR705" s="9" t="n">
        <v>66572</v>
      </c>
      <c r="CS705" s="9" t="n">
        <v>45726</v>
      </c>
    </row>
    <row r="706" customFormat="false" ht="12" hidden="false" customHeight="false" outlineLevel="0" collapsed="false">
      <c r="A706" s="17" t="s">
        <v>1560</v>
      </c>
      <c r="B706" s="11" t="s">
        <v>105</v>
      </c>
      <c r="C706" s="18" t="s">
        <v>1445</v>
      </c>
      <c r="D706" s="11" t="s">
        <v>1558</v>
      </c>
      <c r="E706" s="11" t="s">
        <v>1561</v>
      </c>
      <c r="F706" s="11" t="n">
        <v>477</v>
      </c>
      <c r="G706" s="11" t="n">
        <v>501</v>
      </c>
      <c r="H706" s="11" t="n">
        <v>456</v>
      </c>
      <c r="I706" s="11" t="n">
        <v>451</v>
      </c>
      <c r="J706" s="11" t="n">
        <v>420</v>
      </c>
      <c r="K706" s="11" t="n">
        <v>352</v>
      </c>
      <c r="L706" s="11" t="n">
        <v>418</v>
      </c>
      <c r="M706" s="11" t="n">
        <v>233</v>
      </c>
      <c r="N706" s="11" t="n">
        <v>118</v>
      </c>
      <c r="O706" s="11" t="n">
        <v>620</v>
      </c>
      <c r="P706" s="12" t="n">
        <f aca="false">Q706*12</f>
        <v>161</v>
      </c>
      <c r="Q706" s="12" t="n">
        <v>13.4166666666667</v>
      </c>
      <c r="R706" s="11" t="n">
        <v>130</v>
      </c>
      <c r="S706" s="11" t="n">
        <v>1</v>
      </c>
      <c r="T706" s="11" t="n">
        <v>521</v>
      </c>
      <c r="U706" s="11" t="n">
        <v>20</v>
      </c>
      <c r="V706" s="11" t="n">
        <v>7</v>
      </c>
      <c r="W706" s="11" t="n">
        <v>419</v>
      </c>
      <c r="X706" s="11" t="n">
        <v>17</v>
      </c>
      <c r="Y706" s="11" t="n">
        <v>22</v>
      </c>
      <c r="Z706" s="11" t="n">
        <v>2962</v>
      </c>
      <c r="AA706" s="11" t="n">
        <v>2924</v>
      </c>
      <c r="AB706" s="11" t="n">
        <v>442</v>
      </c>
      <c r="AC706" s="11" t="n">
        <v>164</v>
      </c>
      <c r="AD706" s="11" t="n">
        <v>6</v>
      </c>
      <c r="AE706" s="11" t="n">
        <v>858</v>
      </c>
      <c r="AF706" s="11" t="n">
        <v>714</v>
      </c>
      <c r="AG706" s="11" t="n">
        <v>759</v>
      </c>
      <c r="AH706" s="11" t="n">
        <f aca="false">AB706+AC706+AD706+AE706</f>
        <v>1470</v>
      </c>
      <c r="AI706" s="11" t="n">
        <f aca="false">AF706+AG706</f>
        <v>1473</v>
      </c>
      <c r="AJ706" s="11" t="n">
        <v>470</v>
      </c>
      <c r="AK706" s="11" t="n">
        <v>149</v>
      </c>
      <c r="AL706" s="11" t="n">
        <v>26</v>
      </c>
      <c r="AM706" s="11" t="n">
        <v>587</v>
      </c>
      <c r="AN706" s="11" t="n">
        <f aca="false">AJ706+AK706+AL706+AM706</f>
        <v>1232</v>
      </c>
      <c r="AO706" s="11" t="n">
        <f aca="false">AK706+AL706</f>
        <v>175</v>
      </c>
      <c r="AP706" s="11" t="n">
        <v>217</v>
      </c>
      <c r="AQ706" s="11" t="n">
        <v>340</v>
      </c>
      <c r="AR706" s="11" t="n">
        <v>222</v>
      </c>
      <c r="AS706" s="11" t="n">
        <v>146</v>
      </c>
      <c r="AT706" s="11" t="n">
        <v>287</v>
      </c>
      <c r="AU706" s="11" t="n">
        <v>73</v>
      </c>
      <c r="AV706" s="11" t="n">
        <v>143</v>
      </c>
      <c r="AW706" s="11" t="n">
        <v>218</v>
      </c>
      <c r="AX706" s="11" t="n">
        <v>53</v>
      </c>
      <c r="AY706" s="11" t="n">
        <v>7</v>
      </c>
      <c r="AZ706" s="11" t="n">
        <v>256</v>
      </c>
      <c r="BA706" s="11" t="n">
        <v>0</v>
      </c>
      <c r="BB706" s="11" t="n">
        <v>121</v>
      </c>
      <c r="BC706" s="11" t="n">
        <v>0</v>
      </c>
      <c r="BD706" s="11" t="n">
        <v>0</v>
      </c>
      <c r="BE706" s="11" t="n">
        <v>0</v>
      </c>
      <c r="BF706" s="11" t="n">
        <v>0</v>
      </c>
      <c r="BG706" s="11" t="n">
        <v>0</v>
      </c>
      <c r="BH706" s="11" t="n">
        <v>0</v>
      </c>
      <c r="BI706" s="11" t="n">
        <v>0</v>
      </c>
      <c r="BJ706" s="11" t="n">
        <v>0</v>
      </c>
      <c r="BK706" s="11" t="n">
        <v>0</v>
      </c>
      <c r="BL706" s="11" t="n">
        <v>0</v>
      </c>
      <c r="BM706" s="11" t="n">
        <v>0</v>
      </c>
      <c r="BN706" s="11" t="n">
        <v>0</v>
      </c>
      <c r="BO706" s="11" t="n">
        <v>1</v>
      </c>
      <c r="BP706" s="11" t="n">
        <v>2</v>
      </c>
      <c r="BQ706" s="11" t="n">
        <f aca="false">BM706+BN706+BO706+BP706</f>
        <v>3</v>
      </c>
      <c r="BR706" s="11" t="n">
        <v>129</v>
      </c>
      <c r="BS706" s="11" t="n">
        <v>601</v>
      </c>
      <c r="BT706" s="11" t="n">
        <v>49</v>
      </c>
      <c r="BU706" s="11" t="n">
        <v>401</v>
      </c>
      <c r="BV706" s="12" t="n">
        <v>64.9</v>
      </c>
      <c r="BW706" s="11" t="n">
        <v>0</v>
      </c>
      <c r="BX706" s="11" t="n">
        <v>0</v>
      </c>
      <c r="BY706" s="11" t="n">
        <v>0</v>
      </c>
      <c r="BZ706" s="12" t="n">
        <v>34.6666666666667</v>
      </c>
      <c r="CA706" s="11" t="n">
        <v>406</v>
      </c>
      <c r="CB706" s="12" t="n">
        <v>9.83333333333333</v>
      </c>
      <c r="CC706" s="11" t="n">
        <v>78</v>
      </c>
      <c r="CD706" s="11" t="n">
        <v>0</v>
      </c>
      <c r="CE706" s="11" t="n">
        <v>0</v>
      </c>
      <c r="CF706" s="11" t="n">
        <v>0</v>
      </c>
      <c r="CG706" s="11" t="n">
        <v>13</v>
      </c>
      <c r="CH706" s="11" t="n">
        <v>31</v>
      </c>
      <c r="CI706" s="11" t="n">
        <v>7</v>
      </c>
      <c r="CJ706" s="11" t="n">
        <v>7</v>
      </c>
      <c r="CK706" s="11" t="n">
        <v>0</v>
      </c>
      <c r="CL706" s="11" t="n">
        <v>0</v>
      </c>
      <c r="CM706" s="11" t="n">
        <v>0</v>
      </c>
      <c r="CN706" s="11" t="n">
        <v>0</v>
      </c>
      <c r="CO706" s="11" t="n">
        <v>1</v>
      </c>
      <c r="CP706" s="11" t="n">
        <v>0</v>
      </c>
      <c r="CQ706" s="11" t="n">
        <f aca="false">'Top Ten Disease (OPD)'!FC707</f>
        <v>4</v>
      </c>
      <c r="CR706" s="11" t="n">
        <v>7088</v>
      </c>
      <c r="CS706" s="11" t="n">
        <v>4684</v>
      </c>
    </row>
    <row r="707" customFormat="false" ht="12" hidden="false" customHeight="false" outlineLevel="0" collapsed="false">
      <c r="A707" s="17" t="s">
        <v>1562</v>
      </c>
      <c r="B707" s="11" t="s">
        <v>105</v>
      </c>
      <c r="C707" s="18" t="s">
        <v>1445</v>
      </c>
      <c r="D707" s="11" t="s">
        <v>1558</v>
      </c>
      <c r="E707" s="11" t="s">
        <v>1563</v>
      </c>
      <c r="F707" s="11" t="n">
        <v>552</v>
      </c>
      <c r="G707" s="11" t="n">
        <v>542</v>
      </c>
      <c r="H707" s="11" t="n">
        <v>508</v>
      </c>
      <c r="I707" s="11" t="n">
        <v>504</v>
      </c>
      <c r="J707" s="11" t="n">
        <v>472</v>
      </c>
      <c r="K707" s="11" t="n">
        <v>246</v>
      </c>
      <c r="L707" s="11" t="n">
        <v>340</v>
      </c>
      <c r="M707" s="11" t="n">
        <v>215</v>
      </c>
      <c r="N707" s="11" t="n">
        <v>263</v>
      </c>
      <c r="O707" s="11" t="n">
        <v>441</v>
      </c>
      <c r="P707" s="12" t="n">
        <f aca="false">Q707*12</f>
        <v>140</v>
      </c>
      <c r="Q707" s="12" t="n">
        <v>11.6666666666667</v>
      </c>
      <c r="R707" s="11" t="n">
        <v>129</v>
      </c>
      <c r="S707" s="11" t="n">
        <v>12</v>
      </c>
      <c r="T707" s="11" t="n">
        <v>400</v>
      </c>
      <c r="U707" s="11" t="n">
        <v>28</v>
      </c>
      <c r="V707" s="11" t="n">
        <v>9</v>
      </c>
      <c r="W707" s="11" t="n">
        <v>234</v>
      </c>
      <c r="X707" s="11" t="n">
        <v>33</v>
      </c>
      <c r="Y707" s="11" t="n">
        <v>11</v>
      </c>
      <c r="Z707" s="11" t="n">
        <v>1087</v>
      </c>
      <c r="AA707" s="11" t="n">
        <v>951</v>
      </c>
      <c r="AB707" s="11" t="n">
        <v>694</v>
      </c>
      <c r="AC707" s="11" t="n">
        <v>107</v>
      </c>
      <c r="AD707" s="11" t="n">
        <v>5</v>
      </c>
      <c r="AE707" s="11" t="n">
        <v>1365</v>
      </c>
      <c r="AF707" s="11" t="n">
        <v>794</v>
      </c>
      <c r="AG707" s="11" t="n">
        <v>1395</v>
      </c>
      <c r="AH707" s="11" t="n">
        <f aca="false">AB707+AC707+AD707+AE707</f>
        <v>2171</v>
      </c>
      <c r="AI707" s="11" t="n">
        <f aca="false">AF707+AG707</f>
        <v>2189</v>
      </c>
      <c r="AJ707" s="11" t="n">
        <v>877</v>
      </c>
      <c r="AK707" s="11" t="n">
        <v>295</v>
      </c>
      <c r="AL707" s="11" t="n">
        <v>55</v>
      </c>
      <c r="AM707" s="11" t="n">
        <v>1811</v>
      </c>
      <c r="AN707" s="11" t="n">
        <f aca="false">AJ707+AK707+AL707+AM707</f>
        <v>3038</v>
      </c>
      <c r="AO707" s="11" t="n">
        <f aca="false">AK707+AL707</f>
        <v>350</v>
      </c>
      <c r="AP707" s="11" t="n">
        <v>134</v>
      </c>
      <c r="AQ707" s="11" t="n">
        <v>166</v>
      </c>
      <c r="AR707" s="11" t="n">
        <v>182</v>
      </c>
      <c r="AS707" s="11" t="n">
        <v>193</v>
      </c>
      <c r="AT707" s="11" t="n">
        <v>294</v>
      </c>
      <c r="AU707" s="11" t="n">
        <v>71</v>
      </c>
      <c r="AV707" s="11" t="n">
        <v>121</v>
      </c>
      <c r="AW707" s="11" t="n">
        <v>187</v>
      </c>
      <c r="AX707" s="11" t="n">
        <v>66</v>
      </c>
      <c r="AY707" s="11" t="n">
        <v>0</v>
      </c>
      <c r="AZ707" s="11" t="n">
        <v>119</v>
      </c>
      <c r="BA707" s="11" t="n">
        <v>10</v>
      </c>
      <c r="BB707" s="11" t="n">
        <v>52</v>
      </c>
      <c r="BC707" s="11" t="n">
        <v>0</v>
      </c>
      <c r="BD707" s="11" t="n">
        <v>0</v>
      </c>
      <c r="BE707" s="11" t="n">
        <v>0</v>
      </c>
      <c r="BF707" s="11" t="n">
        <v>0</v>
      </c>
      <c r="BG707" s="11" t="n">
        <v>0</v>
      </c>
      <c r="BH707" s="11" t="n">
        <v>0</v>
      </c>
      <c r="BI707" s="11" t="n">
        <v>3</v>
      </c>
      <c r="BJ707" s="11" t="n">
        <v>0</v>
      </c>
      <c r="BK707" s="11" t="n">
        <v>6</v>
      </c>
      <c r="BL707" s="11" t="n">
        <v>0</v>
      </c>
      <c r="BM707" s="11" t="n">
        <v>1</v>
      </c>
      <c r="BN707" s="11" t="n">
        <v>0</v>
      </c>
      <c r="BO707" s="11" t="n">
        <v>4</v>
      </c>
      <c r="BP707" s="11" t="n">
        <v>0</v>
      </c>
      <c r="BQ707" s="11" t="n">
        <f aca="false">BM707+BN707+BO707+BP707</f>
        <v>5</v>
      </c>
      <c r="BR707" s="11" t="n">
        <v>177</v>
      </c>
      <c r="BS707" s="11" t="n">
        <v>257</v>
      </c>
      <c r="BT707" s="11" t="n">
        <v>5</v>
      </c>
      <c r="BU707" s="11" t="n">
        <v>151</v>
      </c>
      <c r="BV707" s="12" t="n">
        <v>87.04</v>
      </c>
      <c r="BW707" s="11" t="n">
        <v>0</v>
      </c>
      <c r="BX707" s="11" t="n">
        <v>0</v>
      </c>
      <c r="BY707" s="11" t="n">
        <v>0</v>
      </c>
      <c r="BZ707" s="12" t="n">
        <v>34.1666666666667</v>
      </c>
      <c r="CA707" s="11" t="n">
        <v>396</v>
      </c>
      <c r="CB707" s="12" t="n">
        <v>12.5</v>
      </c>
      <c r="CC707" s="11" t="n">
        <v>133</v>
      </c>
      <c r="CD707" s="11" t="n">
        <v>0</v>
      </c>
      <c r="CE707" s="11" t="n">
        <v>0</v>
      </c>
      <c r="CF707" s="11" t="n">
        <v>0</v>
      </c>
      <c r="CG707" s="11" t="n">
        <v>1</v>
      </c>
      <c r="CH707" s="11" t="n">
        <v>5</v>
      </c>
      <c r="CI707" s="11" t="n">
        <v>3</v>
      </c>
      <c r="CJ707" s="11" t="n">
        <v>0</v>
      </c>
      <c r="CK707" s="11" t="n">
        <v>0</v>
      </c>
      <c r="CL707" s="11" t="n">
        <v>0</v>
      </c>
      <c r="CM707" s="11" t="n">
        <v>0</v>
      </c>
      <c r="CN707" s="11" t="n">
        <v>0</v>
      </c>
      <c r="CO707" s="11" t="n">
        <v>0</v>
      </c>
      <c r="CP707" s="11" t="n">
        <v>0</v>
      </c>
      <c r="CQ707" s="11" t="n">
        <f aca="false">'Top Ten Disease (OPD)'!FC708</f>
        <v>1</v>
      </c>
      <c r="CR707" s="11" t="n">
        <v>7425</v>
      </c>
      <c r="CS707" s="11" t="n">
        <v>4852</v>
      </c>
    </row>
    <row r="708" customFormat="false" ht="12" hidden="false" customHeight="false" outlineLevel="0" collapsed="false">
      <c r="A708" s="17" t="s">
        <v>1564</v>
      </c>
      <c r="B708" s="11" t="s">
        <v>105</v>
      </c>
      <c r="C708" s="18" t="s">
        <v>1445</v>
      </c>
      <c r="D708" s="11" t="s">
        <v>1558</v>
      </c>
      <c r="E708" s="11" t="s">
        <v>1565</v>
      </c>
      <c r="F708" s="11" t="n">
        <v>592</v>
      </c>
      <c r="G708" s="11" t="n">
        <v>537</v>
      </c>
      <c r="H708" s="11" t="n">
        <v>422</v>
      </c>
      <c r="I708" s="11" t="n">
        <v>443</v>
      </c>
      <c r="J708" s="11" t="n">
        <v>449</v>
      </c>
      <c r="K708" s="11" t="n">
        <v>263</v>
      </c>
      <c r="L708" s="11" t="n">
        <v>346</v>
      </c>
      <c r="M708" s="11" t="n">
        <v>297</v>
      </c>
      <c r="N708" s="11" t="n">
        <v>116</v>
      </c>
      <c r="O708" s="11" t="n">
        <v>582</v>
      </c>
      <c r="P708" s="12" t="n">
        <f aca="false">Q708*12</f>
        <v>213</v>
      </c>
      <c r="Q708" s="12" t="n">
        <v>17.75</v>
      </c>
      <c r="R708" s="11" t="n">
        <v>213</v>
      </c>
      <c r="S708" s="11" t="n">
        <v>4</v>
      </c>
      <c r="T708" s="11" t="n">
        <v>474</v>
      </c>
      <c r="U708" s="11" t="n">
        <v>40</v>
      </c>
      <c r="V708" s="11" t="n">
        <v>24</v>
      </c>
      <c r="W708" s="11" t="n">
        <v>600</v>
      </c>
      <c r="X708" s="11" t="n">
        <v>55</v>
      </c>
      <c r="Y708" s="11" t="n">
        <v>28</v>
      </c>
      <c r="Z708" s="11" t="n">
        <v>2863</v>
      </c>
      <c r="AA708" s="11" t="n">
        <v>2573</v>
      </c>
      <c r="AB708" s="11" t="n">
        <v>579</v>
      </c>
      <c r="AC708" s="11" t="n">
        <v>67</v>
      </c>
      <c r="AD708" s="11" t="n">
        <v>2</v>
      </c>
      <c r="AE708" s="11" t="n">
        <v>471</v>
      </c>
      <c r="AF708" s="11" t="n">
        <v>640</v>
      </c>
      <c r="AG708" s="11" t="n">
        <v>462</v>
      </c>
      <c r="AH708" s="11" t="n">
        <f aca="false">AB708+AC708+AD708+AE708</f>
        <v>1119</v>
      </c>
      <c r="AI708" s="11" t="n">
        <f aca="false">AF708+AG708</f>
        <v>1102</v>
      </c>
      <c r="AJ708" s="11" t="n">
        <v>904</v>
      </c>
      <c r="AK708" s="11" t="n">
        <v>137</v>
      </c>
      <c r="AL708" s="11" t="n">
        <v>0</v>
      </c>
      <c r="AM708" s="11" t="n">
        <v>537</v>
      </c>
      <c r="AN708" s="11" t="n">
        <f aca="false">AJ708+AK708+AL708+AM708</f>
        <v>1578</v>
      </c>
      <c r="AO708" s="11" t="n">
        <f aca="false">AK708+AL708</f>
        <v>137</v>
      </c>
      <c r="AP708" s="11" t="n">
        <v>205</v>
      </c>
      <c r="AQ708" s="11" t="n">
        <v>114</v>
      </c>
      <c r="AR708" s="11" t="n">
        <v>203</v>
      </c>
      <c r="AS708" s="11" t="n">
        <v>144</v>
      </c>
      <c r="AT708" s="11" t="n">
        <v>296</v>
      </c>
      <c r="AU708" s="11" t="n">
        <v>25</v>
      </c>
      <c r="AV708" s="11" t="n">
        <v>43</v>
      </c>
      <c r="AW708" s="11" t="n">
        <v>91</v>
      </c>
      <c r="AX708" s="11" t="n">
        <v>19</v>
      </c>
      <c r="AY708" s="11" t="n">
        <v>32</v>
      </c>
      <c r="AZ708" s="11" t="n">
        <v>74</v>
      </c>
      <c r="BA708" s="11" t="n">
        <v>17</v>
      </c>
      <c r="BB708" s="11" t="n">
        <v>51</v>
      </c>
      <c r="BC708" s="11" t="n">
        <v>0</v>
      </c>
      <c r="BD708" s="11" t="n">
        <v>0</v>
      </c>
      <c r="BE708" s="11" t="n">
        <v>0</v>
      </c>
      <c r="BF708" s="11" t="n">
        <v>0</v>
      </c>
      <c r="BG708" s="11" t="n">
        <v>0</v>
      </c>
      <c r="BH708" s="11" t="n">
        <v>0</v>
      </c>
      <c r="BI708" s="11" t="n">
        <v>0</v>
      </c>
      <c r="BJ708" s="11" t="n">
        <v>0</v>
      </c>
      <c r="BK708" s="11" t="n">
        <v>0</v>
      </c>
      <c r="BL708" s="11" t="n">
        <v>0</v>
      </c>
      <c r="BM708" s="11" t="n">
        <v>0</v>
      </c>
      <c r="BN708" s="11" t="n">
        <v>0</v>
      </c>
      <c r="BO708" s="11" t="n">
        <v>0</v>
      </c>
      <c r="BP708" s="11" t="n">
        <v>0</v>
      </c>
      <c r="BQ708" s="11" t="n">
        <f aca="false">BM708+BN708+BO708+BP708</f>
        <v>0</v>
      </c>
      <c r="BR708" s="11" t="n">
        <v>17</v>
      </c>
      <c r="BS708" s="11" t="n">
        <v>10</v>
      </c>
      <c r="BT708" s="11" t="n">
        <v>0</v>
      </c>
      <c r="BU708" s="11" t="n">
        <v>92</v>
      </c>
      <c r="BV708" s="12" t="n">
        <v>70.5733333333333</v>
      </c>
      <c r="BW708" s="11" t="n">
        <v>0</v>
      </c>
      <c r="BX708" s="11" t="n">
        <v>0</v>
      </c>
      <c r="BY708" s="11" t="n">
        <v>0</v>
      </c>
      <c r="BZ708" s="12" t="n">
        <v>33</v>
      </c>
      <c r="CA708" s="11" t="n">
        <v>262</v>
      </c>
      <c r="CB708" s="12" t="n">
        <v>13.25</v>
      </c>
      <c r="CC708" s="11" t="n">
        <v>152</v>
      </c>
      <c r="CD708" s="11" t="n">
        <v>0</v>
      </c>
      <c r="CE708" s="11" t="n">
        <v>0</v>
      </c>
      <c r="CF708" s="11" t="n">
        <v>0</v>
      </c>
      <c r="CG708" s="11" t="n">
        <v>0</v>
      </c>
      <c r="CH708" s="11" t="n">
        <v>4</v>
      </c>
      <c r="CI708" s="11" t="n">
        <v>2</v>
      </c>
      <c r="CJ708" s="11" t="n">
        <v>1</v>
      </c>
      <c r="CK708" s="11" t="n">
        <v>0</v>
      </c>
      <c r="CL708" s="11" t="n">
        <v>0</v>
      </c>
      <c r="CM708" s="11" t="n">
        <v>0</v>
      </c>
      <c r="CN708" s="11" t="n">
        <v>0</v>
      </c>
      <c r="CO708" s="11" t="n">
        <v>1</v>
      </c>
      <c r="CP708" s="11" t="n">
        <v>0</v>
      </c>
      <c r="CQ708" s="11" t="n">
        <f aca="false">'Top Ten Disease (OPD)'!FC709</f>
        <v>0</v>
      </c>
      <c r="CR708" s="11" t="n">
        <v>6353</v>
      </c>
      <c r="CS708" s="11" t="n">
        <v>4673</v>
      </c>
    </row>
    <row r="709" customFormat="false" ht="12" hidden="false" customHeight="false" outlineLevel="0" collapsed="false">
      <c r="A709" s="17" t="s">
        <v>1566</v>
      </c>
      <c r="B709" s="11" t="s">
        <v>116</v>
      </c>
      <c r="C709" s="18" t="s">
        <v>1445</v>
      </c>
      <c r="D709" s="11" t="s">
        <v>1558</v>
      </c>
      <c r="E709" s="11" t="s">
        <v>1567</v>
      </c>
      <c r="F709" s="11" t="n">
        <v>1012</v>
      </c>
      <c r="G709" s="11" t="n">
        <v>935</v>
      </c>
      <c r="H709" s="11" t="n">
        <v>857</v>
      </c>
      <c r="I709" s="11" t="n">
        <v>849</v>
      </c>
      <c r="J709" s="11" t="n">
        <v>756</v>
      </c>
      <c r="K709" s="11" t="n">
        <v>624</v>
      </c>
      <c r="L709" s="11" t="n">
        <v>738</v>
      </c>
      <c r="M709" s="11" t="n">
        <v>366</v>
      </c>
      <c r="N709" s="11" t="n">
        <v>297</v>
      </c>
      <c r="O709" s="11" t="n">
        <v>942</v>
      </c>
      <c r="P709" s="12" t="n">
        <f aca="false">Q709*12</f>
        <v>301</v>
      </c>
      <c r="Q709" s="12" t="n">
        <v>25.0833333333333</v>
      </c>
      <c r="R709" s="11" t="n">
        <v>297</v>
      </c>
      <c r="S709" s="11" t="n">
        <v>23</v>
      </c>
      <c r="T709" s="11" t="n">
        <v>1182</v>
      </c>
      <c r="U709" s="11" t="n">
        <v>50</v>
      </c>
      <c r="V709" s="11" t="n">
        <v>20</v>
      </c>
      <c r="W709" s="11" t="n">
        <v>634</v>
      </c>
      <c r="X709" s="11" t="n">
        <v>59</v>
      </c>
      <c r="Y709" s="11" t="n">
        <v>25</v>
      </c>
      <c r="Z709" s="11" t="n">
        <v>3615</v>
      </c>
      <c r="AA709" s="11" t="n">
        <v>3147</v>
      </c>
      <c r="AB709" s="11" t="n">
        <v>1185</v>
      </c>
      <c r="AC709" s="11" t="n">
        <v>101</v>
      </c>
      <c r="AD709" s="11" t="n">
        <v>0</v>
      </c>
      <c r="AE709" s="11" t="n">
        <v>1608</v>
      </c>
      <c r="AF709" s="11" t="n">
        <v>1233</v>
      </c>
      <c r="AG709" s="11" t="n">
        <v>1550</v>
      </c>
      <c r="AH709" s="11" t="n">
        <f aca="false">AB709+AC709+AD709+AE709</f>
        <v>2894</v>
      </c>
      <c r="AI709" s="11" t="n">
        <f aca="false">AF709+AG709</f>
        <v>2783</v>
      </c>
      <c r="AJ709" s="11" t="n">
        <v>1627</v>
      </c>
      <c r="AK709" s="11" t="n">
        <v>312</v>
      </c>
      <c r="AL709" s="11" t="n">
        <v>14</v>
      </c>
      <c r="AM709" s="11" t="n">
        <v>1705</v>
      </c>
      <c r="AN709" s="11" t="n">
        <f aca="false">AJ709+AK709+AL709+AM709</f>
        <v>3658</v>
      </c>
      <c r="AO709" s="11" t="n">
        <f aca="false">AK709+AL709</f>
        <v>326</v>
      </c>
      <c r="AP709" s="11" t="n">
        <v>176</v>
      </c>
      <c r="AQ709" s="11" t="n">
        <v>265</v>
      </c>
      <c r="AR709" s="11" t="n">
        <v>351</v>
      </c>
      <c r="AS709" s="11" t="n">
        <v>333</v>
      </c>
      <c r="AT709" s="11" t="n">
        <v>585</v>
      </c>
      <c r="AU709" s="11" t="n">
        <v>79</v>
      </c>
      <c r="AV709" s="11" t="n">
        <v>225</v>
      </c>
      <c r="AW709" s="11" t="n">
        <v>301</v>
      </c>
      <c r="AX709" s="11" t="n">
        <v>98</v>
      </c>
      <c r="AY709" s="11" t="n">
        <v>4</v>
      </c>
      <c r="AZ709" s="11" t="n">
        <v>223</v>
      </c>
      <c r="BA709" s="11" t="n">
        <v>8</v>
      </c>
      <c r="BB709" s="11" t="n">
        <v>106</v>
      </c>
      <c r="BC709" s="11" t="n">
        <v>1</v>
      </c>
      <c r="BD709" s="11" t="n">
        <v>0</v>
      </c>
      <c r="BE709" s="11" t="n">
        <v>0</v>
      </c>
      <c r="BF709" s="11" t="n">
        <v>0</v>
      </c>
      <c r="BG709" s="11" t="n">
        <v>0</v>
      </c>
      <c r="BH709" s="11" t="n">
        <v>0</v>
      </c>
      <c r="BI709" s="11" t="n">
        <v>0</v>
      </c>
      <c r="BJ709" s="11" t="n">
        <v>0</v>
      </c>
      <c r="BK709" s="11" t="n">
        <v>7</v>
      </c>
      <c r="BL709" s="11" t="n">
        <v>0</v>
      </c>
      <c r="BM709" s="11" t="n">
        <v>0</v>
      </c>
      <c r="BN709" s="11" t="n">
        <v>0</v>
      </c>
      <c r="BO709" s="11" t="n">
        <v>9</v>
      </c>
      <c r="BP709" s="11" t="n">
        <v>2</v>
      </c>
      <c r="BQ709" s="11" t="n">
        <f aca="false">BM709+BN709+BO709+BP709</f>
        <v>11</v>
      </c>
      <c r="BR709" s="11" t="n">
        <v>117</v>
      </c>
      <c r="BS709" s="11" t="n">
        <v>366</v>
      </c>
      <c r="BT709" s="11" t="n">
        <v>85</v>
      </c>
      <c r="BU709" s="11" t="n">
        <v>705</v>
      </c>
      <c r="BV709" s="12" t="n">
        <v>110.926666666667</v>
      </c>
      <c r="BW709" s="11" t="n">
        <v>0</v>
      </c>
      <c r="BX709" s="11" t="n">
        <v>14</v>
      </c>
      <c r="BY709" s="11" t="n">
        <v>0</v>
      </c>
      <c r="BZ709" s="12" t="n">
        <v>48.9166666666667</v>
      </c>
      <c r="CA709" s="11" t="n">
        <v>546</v>
      </c>
      <c r="CB709" s="12" t="n">
        <v>21.4166666666667</v>
      </c>
      <c r="CC709" s="11" t="n">
        <v>237</v>
      </c>
      <c r="CD709" s="11" t="n">
        <v>0</v>
      </c>
      <c r="CE709" s="11" t="n">
        <v>0</v>
      </c>
      <c r="CF709" s="11" t="n">
        <v>0</v>
      </c>
      <c r="CG709" s="11" t="n">
        <v>1</v>
      </c>
      <c r="CH709" s="11" t="n">
        <v>19</v>
      </c>
      <c r="CI709" s="11" t="n">
        <v>7</v>
      </c>
      <c r="CJ709" s="11" t="n">
        <v>7</v>
      </c>
      <c r="CK709" s="11" t="n">
        <v>0</v>
      </c>
      <c r="CL709" s="11" t="n">
        <v>0</v>
      </c>
      <c r="CM709" s="11" t="n">
        <v>0</v>
      </c>
      <c r="CN709" s="11" t="n">
        <v>0</v>
      </c>
      <c r="CO709" s="11" t="n">
        <v>4</v>
      </c>
      <c r="CP709" s="11" t="n">
        <v>0</v>
      </c>
      <c r="CQ709" s="11" t="n">
        <f aca="false">'Top Ten Disease (OPD)'!FC710</f>
        <v>9</v>
      </c>
      <c r="CR709" s="11" t="n">
        <v>11365</v>
      </c>
      <c r="CS709" s="11" t="n">
        <v>8458</v>
      </c>
    </row>
    <row r="710" customFormat="false" ht="12" hidden="false" customHeight="false" outlineLevel="0" collapsed="false">
      <c r="A710" s="17" t="s">
        <v>1568</v>
      </c>
      <c r="B710" s="11" t="s">
        <v>105</v>
      </c>
      <c r="C710" s="18" t="s">
        <v>1445</v>
      </c>
      <c r="D710" s="11" t="s">
        <v>1558</v>
      </c>
      <c r="E710" s="11" t="s">
        <v>1569</v>
      </c>
      <c r="F710" s="11" t="n">
        <v>332</v>
      </c>
      <c r="G710" s="11" t="n">
        <v>366</v>
      </c>
      <c r="H710" s="11" t="n">
        <v>327</v>
      </c>
      <c r="I710" s="11" t="n">
        <v>342</v>
      </c>
      <c r="J710" s="11" t="n">
        <v>311</v>
      </c>
      <c r="K710" s="11" t="n">
        <v>205</v>
      </c>
      <c r="L710" s="11" t="n">
        <v>222</v>
      </c>
      <c r="M710" s="11" t="n">
        <v>142</v>
      </c>
      <c r="N710" s="11" t="n">
        <v>134</v>
      </c>
      <c r="O710" s="11" t="n">
        <v>264</v>
      </c>
      <c r="P710" s="12" t="n">
        <f aca="false">Q710*12</f>
        <v>168</v>
      </c>
      <c r="Q710" s="12" t="n">
        <v>14</v>
      </c>
      <c r="R710" s="11" t="n">
        <v>145</v>
      </c>
      <c r="S710" s="11" t="n">
        <v>0</v>
      </c>
      <c r="T710" s="11" t="n">
        <v>256</v>
      </c>
      <c r="U710" s="11" t="n">
        <v>0</v>
      </c>
      <c r="V710" s="11" t="n">
        <v>0</v>
      </c>
      <c r="W710" s="11" t="n">
        <v>173</v>
      </c>
      <c r="X710" s="11" t="n">
        <v>1</v>
      </c>
      <c r="Y710" s="11" t="n">
        <v>0</v>
      </c>
      <c r="Z710" s="11" t="n">
        <v>1426</v>
      </c>
      <c r="AA710" s="11" t="n">
        <v>1133</v>
      </c>
      <c r="AB710" s="11" t="n">
        <v>326</v>
      </c>
      <c r="AC710" s="11" t="n">
        <v>29</v>
      </c>
      <c r="AD710" s="11" t="n">
        <v>0</v>
      </c>
      <c r="AE710" s="11" t="n">
        <v>113</v>
      </c>
      <c r="AF710" s="11" t="n">
        <v>379</v>
      </c>
      <c r="AG710" s="11" t="n">
        <v>110</v>
      </c>
      <c r="AH710" s="11" t="n">
        <f aca="false">AB710+AC710+AD710+AE710</f>
        <v>468</v>
      </c>
      <c r="AI710" s="11" t="n">
        <f aca="false">AF710+AG710</f>
        <v>489</v>
      </c>
      <c r="AJ710" s="11" t="n">
        <v>396</v>
      </c>
      <c r="AK710" s="11" t="n">
        <v>85</v>
      </c>
      <c r="AL710" s="11" t="n">
        <v>33</v>
      </c>
      <c r="AM710" s="11" t="n">
        <v>180</v>
      </c>
      <c r="AN710" s="11" t="n">
        <f aca="false">AJ710+AK710+AL710+AM710</f>
        <v>694</v>
      </c>
      <c r="AO710" s="11" t="n">
        <f aca="false">AK710+AL710</f>
        <v>118</v>
      </c>
      <c r="AP710" s="11" t="n">
        <v>44</v>
      </c>
      <c r="AQ710" s="11" t="n">
        <v>110</v>
      </c>
      <c r="AR710" s="11" t="n">
        <v>135</v>
      </c>
      <c r="AS710" s="11" t="n">
        <v>74</v>
      </c>
      <c r="AT710" s="11" t="n">
        <v>99</v>
      </c>
      <c r="AU710" s="11" t="n">
        <v>24</v>
      </c>
      <c r="AV710" s="11" t="n">
        <v>20</v>
      </c>
      <c r="AW710" s="11" t="n">
        <v>53</v>
      </c>
      <c r="AX710" s="11" t="n">
        <v>7</v>
      </c>
      <c r="AY710" s="11" t="n">
        <v>27</v>
      </c>
      <c r="AZ710" s="11" t="n">
        <v>12</v>
      </c>
      <c r="BA710" s="11" t="n">
        <v>0</v>
      </c>
      <c r="BB710" s="11" t="n">
        <v>13</v>
      </c>
      <c r="BC710" s="11" t="n">
        <v>0</v>
      </c>
      <c r="BD710" s="11" t="n">
        <v>0</v>
      </c>
      <c r="BE710" s="11" t="n">
        <v>0</v>
      </c>
      <c r="BF710" s="11" t="n">
        <v>0</v>
      </c>
      <c r="BG710" s="11" t="n">
        <v>0</v>
      </c>
      <c r="BH710" s="11" t="n">
        <v>0</v>
      </c>
      <c r="BI710" s="11" t="n">
        <v>0</v>
      </c>
      <c r="BJ710" s="11" t="n">
        <v>0</v>
      </c>
      <c r="BK710" s="11" t="n">
        <v>0</v>
      </c>
      <c r="BL710" s="11" t="n">
        <v>0</v>
      </c>
      <c r="BM710" s="11" t="n">
        <v>0</v>
      </c>
      <c r="BN710" s="11" t="n">
        <v>0</v>
      </c>
      <c r="BO710" s="11" t="n">
        <v>0</v>
      </c>
      <c r="BP710" s="11" t="n">
        <v>0</v>
      </c>
      <c r="BQ710" s="11" t="n">
        <f aca="false">BM710+BN710+BO710+BP710</f>
        <v>0</v>
      </c>
      <c r="BR710" s="11" t="n">
        <v>64</v>
      </c>
      <c r="BS710" s="11" t="n">
        <v>27</v>
      </c>
      <c r="BT710" s="11" t="n">
        <v>39</v>
      </c>
      <c r="BU710" s="11" t="n">
        <v>116</v>
      </c>
      <c r="BV710" s="12" t="n">
        <v>67.58</v>
      </c>
      <c r="BW710" s="11" t="n">
        <v>0</v>
      </c>
      <c r="BX710" s="11" t="n">
        <v>0</v>
      </c>
      <c r="BY710" s="11" t="n">
        <v>0</v>
      </c>
      <c r="BZ710" s="12" t="n">
        <v>25</v>
      </c>
      <c r="CA710" s="11" t="n">
        <v>169</v>
      </c>
      <c r="CB710" s="12" t="n">
        <v>13</v>
      </c>
      <c r="CC710" s="11" t="n">
        <v>131</v>
      </c>
      <c r="CD710" s="11" t="n">
        <v>0</v>
      </c>
      <c r="CE710" s="11" t="n">
        <v>0</v>
      </c>
      <c r="CF710" s="11" t="n">
        <v>0</v>
      </c>
      <c r="CG710" s="11" t="n">
        <v>0</v>
      </c>
      <c r="CH710" s="11" t="n">
        <v>4</v>
      </c>
      <c r="CI710" s="11" t="n">
        <v>0</v>
      </c>
      <c r="CJ710" s="11" t="n">
        <v>0</v>
      </c>
      <c r="CK710" s="11" t="n">
        <v>0</v>
      </c>
      <c r="CL710" s="11" t="n">
        <v>0</v>
      </c>
      <c r="CM710" s="11" t="n">
        <v>0</v>
      </c>
      <c r="CN710" s="11" t="n">
        <v>0</v>
      </c>
      <c r="CO710" s="11" t="n">
        <v>1</v>
      </c>
      <c r="CP710" s="11" t="n">
        <v>0</v>
      </c>
      <c r="CQ710" s="11" t="n">
        <f aca="false">'Top Ten Disease (OPD)'!FC711</f>
        <v>0</v>
      </c>
      <c r="CR710" s="11" t="n">
        <v>4592</v>
      </c>
      <c r="CS710" s="11" t="n">
        <v>3494</v>
      </c>
    </row>
    <row r="711" customFormat="false" ht="12" hidden="false" customHeight="false" outlineLevel="0" collapsed="false">
      <c r="A711" s="17" t="s">
        <v>1570</v>
      </c>
      <c r="B711" s="11" t="s">
        <v>116</v>
      </c>
      <c r="C711" s="18" t="s">
        <v>1445</v>
      </c>
      <c r="D711" s="11" t="s">
        <v>1558</v>
      </c>
      <c r="E711" s="11" t="s">
        <v>1571</v>
      </c>
      <c r="F711" s="11" t="n">
        <v>1034</v>
      </c>
      <c r="G711" s="11" t="n">
        <v>1062</v>
      </c>
      <c r="H711" s="11" t="n">
        <v>875</v>
      </c>
      <c r="I711" s="11" t="n">
        <v>879</v>
      </c>
      <c r="J711" s="11" t="n">
        <v>826</v>
      </c>
      <c r="K711" s="11" t="n">
        <v>522</v>
      </c>
      <c r="L711" s="11" t="n">
        <v>570</v>
      </c>
      <c r="M711" s="11" t="n">
        <v>385</v>
      </c>
      <c r="N711" s="11" t="n">
        <v>225</v>
      </c>
      <c r="O711" s="11" t="n">
        <v>667</v>
      </c>
      <c r="P711" s="12" t="n">
        <f aca="false">Q711*12</f>
        <v>192</v>
      </c>
      <c r="Q711" s="12" t="n">
        <v>16</v>
      </c>
      <c r="R711" s="11" t="n">
        <v>180</v>
      </c>
      <c r="S711" s="11" t="n">
        <v>19</v>
      </c>
      <c r="T711" s="11" t="n">
        <v>690</v>
      </c>
      <c r="U711" s="11" t="n">
        <v>43</v>
      </c>
      <c r="V711" s="11" t="n">
        <v>18</v>
      </c>
      <c r="W711" s="11" t="n">
        <v>315</v>
      </c>
      <c r="X711" s="11" t="n">
        <v>33</v>
      </c>
      <c r="Y711" s="11" t="n">
        <v>16</v>
      </c>
      <c r="Z711" s="11" t="n">
        <v>3394</v>
      </c>
      <c r="AA711" s="11" t="n">
        <v>2886</v>
      </c>
      <c r="AB711" s="11" t="n">
        <v>705</v>
      </c>
      <c r="AC711" s="11" t="n">
        <v>115</v>
      </c>
      <c r="AD711" s="11" t="n">
        <v>1</v>
      </c>
      <c r="AE711" s="11" t="n">
        <v>1061</v>
      </c>
      <c r="AF711" s="11" t="n">
        <v>864</v>
      </c>
      <c r="AG711" s="11" t="n">
        <v>981</v>
      </c>
      <c r="AH711" s="11" t="n">
        <f aca="false">AB711+AC711+AD711+AE711</f>
        <v>1882</v>
      </c>
      <c r="AI711" s="11" t="n">
        <f aca="false">AF711+AG711</f>
        <v>1845</v>
      </c>
      <c r="AJ711" s="11" t="n">
        <v>1425</v>
      </c>
      <c r="AK711" s="11" t="n">
        <v>221</v>
      </c>
      <c r="AL711" s="11" t="n">
        <v>8</v>
      </c>
      <c r="AM711" s="11" t="n">
        <v>800</v>
      </c>
      <c r="AN711" s="11" t="n">
        <f aca="false">AJ711+AK711+AL711+AM711</f>
        <v>2454</v>
      </c>
      <c r="AO711" s="11" t="n">
        <f aca="false">AK711+AL711</f>
        <v>229</v>
      </c>
      <c r="AP711" s="11" t="n">
        <v>171</v>
      </c>
      <c r="AQ711" s="11" t="n">
        <v>192</v>
      </c>
      <c r="AR711" s="11" t="n">
        <v>506</v>
      </c>
      <c r="AS711" s="11" t="n">
        <v>332</v>
      </c>
      <c r="AT711" s="11" t="n">
        <v>401</v>
      </c>
      <c r="AU711" s="11" t="n">
        <v>69</v>
      </c>
      <c r="AV711" s="11" t="n">
        <v>125</v>
      </c>
      <c r="AW711" s="11" t="n">
        <v>193</v>
      </c>
      <c r="AX711" s="11" t="n">
        <v>23</v>
      </c>
      <c r="AY711" s="11" t="n">
        <v>6</v>
      </c>
      <c r="AZ711" s="11" t="n">
        <v>347</v>
      </c>
      <c r="BA711" s="11" t="n">
        <v>0</v>
      </c>
      <c r="BB711" s="11" t="n">
        <v>145</v>
      </c>
      <c r="BC711" s="11" t="n">
        <v>0</v>
      </c>
      <c r="BD711" s="11" t="n">
        <v>0</v>
      </c>
      <c r="BE711" s="11" t="n">
        <v>0</v>
      </c>
      <c r="BF711" s="11" t="n">
        <v>0</v>
      </c>
      <c r="BG711" s="11" t="n">
        <v>0</v>
      </c>
      <c r="BH711" s="11" t="n">
        <v>0</v>
      </c>
      <c r="BI711" s="11" t="n">
        <v>6</v>
      </c>
      <c r="BJ711" s="11" t="n">
        <v>1</v>
      </c>
      <c r="BK711" s="11" t="n">
        <v>79</v>
      </c>
      <c r="BL711" s="11" t="n">
        <v>17</v>
      </c>
      <c r="BM711" s="11" t="n">
        <v>0</v>
      </c>
      <c r="BN711" s="11" t="n">
        <v>0</v>
      </c>
      <c r="BO711" s="11" t="n">
        <v>7</v>
      </c>
      <c r="BP711" s="11" t="n">
        <v>1</v>
      </c>
      <c r="BQ711" s="11" t="n">
        <f aca="false">BM711+BN711+BO711+BP711</f>
        <v>8</v>
      </c>
      <c r="BR711" s="11" t="n">
        <v>67</v>
      </c>
      <c r="BS711" s="11" t="n">
        <v>453</v>
      </c>
      <c r="BT711" s="11" t="n">
        <v>34</v>
      </c>
      <c r="BU711" s="11" t="n">
        <v>440</v>
      </c>
      <c r="BV711" s="12" t="n">
        <v>156.86</v>
      </c>
      <c r="BW711" s="11" t="n">
        <v>0</v>
      </c>
      <c r="BX711" s="11" t="n">
        <v>0</v>
      </c>
      <c r="BY711" s="11" t="n">
        <v>0</v>
      </c>
      <c r="BZ711" s="12" t="n">
        <v>35</v>
      </c>
      <c r="CA711" s="11" t="n">
        <v>348</v>
      </c>
      <c r="CB711" s="12" t="n">
        <v>10.5833333333333</v>
      </c>
      <c r="CC711" s="11" t="n">
        <v>79</v>
      </c>
      <c r="CD711" s="11" t="n">
        <v>0</v>
      </c>
      <c r="CE711" s="11" t="n">
        <v>0</v>
      </c>
      <c r="CF711" s="11" t="n">
        <v>0</v>
      </c>
      <c r="CG711" s="11" t="n">
        <v>3</v>
      </c>
      <c r="CH711" s="11" t="n">
        <v>14</v>
      </c>
      <c r="CI711" s="11" t="n">
        <v>4</v>
      </c>
      <c r="CJ711" s="11" t="n">
        <v>4</v>
      </c>
      <c r="CK711" s="11" t="n">
        <v>0</v>
      </c>
      <c r="CL711" s="11" t="n">
        <v>0</v>
      </c>
      <c r="CM711" s="11" t="n">
        <v>5</v>
      </c>
      <c r="CN711" s="11" t="n">
        <v>5</v>
      </c>
      <c r="CO711" s="11" t="n">
        <v>3</v>
      </c>
      <c r="CP711" s="11" t="n">
        <v>1</v>
      </c>
      <c r="CQ711" s="11" t="n">
        <f aca="false">'Top Ten Disease (OPD)'!FC712</f>
        <v>0</v>
      </c>
      <c r="CR711" s="11" t="n">
        <v>15975</v>
      </c>
      <c r="CS711" s="11" t="n">
        <v>10884</v>
      </c>
    </row>
    <row r="712" customFormat="false" ht="12" hidden="false" customHeight="false" outlineLevel="0" collapsed="false">
      <c r="A712" s="17" t="s">
        <v>1572</v>
      </c>
      <c r="B712" s="11" t="s">
        <v>116</v>
      </c>
      <c r="C712" s="18" t="s">
        <v>1445</v>
      </c>
      <c r="D712" s="11" t="s">
        <v>1558</v>
      </c>
      <c r="E712" s="11" t="s">
        <v>1573</v>
      </c>
      <c r="F712" s="11" t="n">
        <v>581</v>
      </c>
      <c r="G712" s="11" t="n">
        <v>525</v>
      </c>
      <c r="H712" s="11" t="n">
        <v>499</v>
      </c>
      <c r="I712" s="11" t="n">
        <v>503</v>
      </c>
      <c r="J712" s="11" t="n">
        <v>437</v>
      </c>
      <c r="K712" s="11" t="n">
        <v>246</v>
      </c>
      <c r="L712" s="11" t="n">
        <v>398</v>
      </c>
      <c r="M712" s="11" t="n">
        <v>170</v>
      </c>
      <c r="N712" s="11" t="n">
        <v>179</v>
      </c>
      <c r="O712" s="11" t="n">
        <v>498</v>
      </c>
      <c r="P712" s="12" t="n">
        <f aca="false">Q712*12</f>
        <v>170</v>
      </c>
      <c r="Q712" s="12" t="n">
        <v>14.1666666666667</v>
      </c>
      <c r="R712" s="11" t="n">
        <v>157</v>
      </c>
      <c r="S712" s="11" t="n">
        <v>14</v>
      </c>
      <c r="T712" s="11" t="n">
        <v>577</v>
      </c>
      <c r="U712" s="11" t="n">
        <v>15</v>
      </c>
      <c r="V712" s="11" t="n">
        <v>3</v>
      </c>
      <c r="W712" s="11" t="n">
        <v>401</v>
      </c>
      <c r="X712" s="11" t="n">
        <v>16</v>
      </c>
      <c r="Y712" s="11" t="n">
        <v>13</v>
      </c>
      <c r="Z712" s="11" t="n">
        <v>2177</v>
      </c>
      <c r="AA712" s="11" t="n">
        <v>1903</v>
      </c>
      <c r="AB712" s="11" t="n">
        <v>559</v>
      </c>
      <c r="AC712" s="11" t="n">
        <v>286</v>
      </c>
      <c r="AD712" s="11" t="n">
        <v>3</v>
      </c>
      <c r="AE712" s="11" t="n">
        <v>974</v>
      </c>
      <c r="AF712" s="11" t="n">
        <v>882</v>
      </c>
      <c r="AG712" s="11" t="n">
        <v>900</v>
      </c>
      <c r="AH712" s="11" t="n">
        <f aca="false">AB712+AC712+AD712+AE712</f>
        <v>1822</v>
      </c>
      <c r="AI712" s="11" t="n">
        <f aca="false">AF712+AG712</f>
        <v>1782</v>
      </c>
      <c r="AJ712" s="11" t="n">
        <v>951</v>
      </c>
      <c r="AK712" s="11" t="n">
        <v>305</v>
      </c>
      <c r="AL712" s="11" t="n">
        <v>12</v>
      </c>
      <c r="AM712" s="11" t="n">
        <v>1001</v>
      </c>
      <c r="AN712" s="11" t="n">
        <f aca="false">AJ712+AK712+AL712+AM712</f>
        <v>2269</v>
      </c>
      <c r="AO712" s="11" t="n">
        <f aca="false">AK712+AL712</f>
        <v>317</v>
      </c>
      <c r="AP712" s="11" t="n">
        <v>276</v>
      </c>
      <c r="AQ712" s="11" t="n">
        <v>158</v>
      </c>
      <c r="AR712" s="11" t="n">
        <v>110</v>
      </c>
      <c r="AS712" s="11" t="n">
        <v>180</v>
      </c>
      <c r="AT712" s="11" t="n">
        <v>339</v>
      </c>
      <c r="AU712" s="11" t="n">
        <v>24</v>
      </c>
      <c r="AV712" s="11" t="n">
        <v>60</v>
      </c>
      <c r="AW712" s="11" t="n">
        <v>119</v>
      </c>
      <c r="AX712" s="11" t="n">
        <v>93</v>
      </c>
      <c r="AY712" s="11" t="n">
        <v>2</v>
      </c>
      <c r="AZ712" s="11" t="n">
        <v>145</v>
      </c>
      <c r="BA712" s="11" t="n">
        <v>10</v>
      </c>
      <c r="BB712" s="11" t="n">
        <v>128</v>
      </c>
      <c r="BC712" s="11" t="n">
        <v>9</v>
      </c>
      <c r="BD712" s="11" t="n">
        <v>0</v>
      </c>
      <c r="BE712" s="11" t="n">
        <v>0</v>
      </c>
      <c r="BF712" s="11" t="n">
        <v>0</v>
      </c>
      <c r="BG712" s="11" t="n">
        <v>0</v>
      </c>
      <c r="BH712" s="11" t="n">
        <v>0</v>
      </c>
      <c r="BI712" s="11" t="n">
        <v>0</v>
      </c>
      <c r="BJ712" s="11" t="n">
        <v>0</v>
      </c>
      <c r="BK712" s="11" t="n">
        <v>2</v>
      </c>
      <c r="BL712" s="11" t="n">
        <v>0</v>
      </c>
      <c r="BM712" s="11" t="n">
        <v>0</v>
      </c>
      <c r="BN712" s="11" t="n">
        <v>0</v>
      </c>
      <c r="BO712" s="11" t="n">
        <v>4</v>
      </c>
      <c r="BP712" s="11" t="n">
        <v>1</v>
      </c>
      <c r="BQ712" s="11" t="n">
        <f aca="false">BM712+BN712+BO712+BP712</f>
        <v>5</v>
      </c>
      <c r="BR712" s="11" t="n">
        <v>148</v>
      </c>
      <c r="BS712" s="11" t="n">
        <v>360</v>
      </c>
      <c r="BT712" s="11" t="n">
        <v>58</v>
      </c>
      <c r="BU712" s="11" t="n">
        <v>553</v>
      </c>
      <c r="BV712" s="12" t="n">
        <v>153.1</v>
      </c>
      <c r="BW712" s="11" t="n">
        <v>0</v>
      </c>
      <c r="BX712" s="11" t="n">
        <v>9</v>
      </c>
      <c r="BY712" s="11" t="n">
        <v>0</v>
      </c>
      <c r="BZ712" s="12" t="n">
        <v>48.6666666666667</v>
      </c>
      <c r="CA712" s="11" t="n">
        <v>376</v>
      </c>
      <c r="CB712" s="12" t="n">
        <v>15.4166666666667</v>
      </c>
      <c r="CC712" s="11" t="n">
        <v>147</v>
      </c>
      <c r="CD712" s="11" t="n">
        <v>0</v>
      </c>
      <c r="CE712" s="11" t="n">
        <v>0</v>
      </c>
      <c r="CF712" s="11" t="n">
        <v>7</v>
      </c>
      <c r="CG712" s="11" t="n">
        <v>5</v>
      </c>
      <c r="CH712" s="11" t="n">
        <v>24</v>
      </c>
      <c r="CI712" s="11" t="n">
        <v>14</v>
      </c>
      <c r="CJ712" s="11" t="n">
        <v>11</v>
      </c>
      <c r="CK712" s="11" t="n">
        <v>0</v>
      </c>
      <c r="CL712" s="11" t="n">
        <v>0</v>
      </c>
      <c r="CM712" s="11" t="n">
        <v>0</v>
      </c>
      <c r="CN712" s="11" t="n">
        <v>0</v>
      </c>
      <c r="CO712" s="11" t="n">
        <v>1</v>
      </c>
      <c r="CP712" s="11" t="n">
        <v>0</v>
      </c>
      <c r="CQ712" s="11" t="n">
        <f aca="false">'Top Ten Disease (OPD)'!FC713</f>
        <v>2</v>
      </c>
      <c r="CR712" s="11" t="n">
        <v>13774</v>
      </c>
      <c r="CS712" s="11" t="n">
        <v>8681</v>
      </c>
    </row>
    <row r="713" customFormat="false" ht="12" hidden="false" customHeight="false" outlineLevel="0" collapsed="false">
      <c r="A713" s="19" t="s">
        <v>1574</v>
      </c>
      <c r="B713" s="9" t="s">
        <v>101</v>
      </c>
      <c r="C713" s="15" t="s">
        <v>1445</v>
      </c>
      <c r="D713" s="9" t="s">
        <v>1575</v>
      </c>
      <c r="E713" s="9" t="s">
        <v>1576</v>
      </c>
      <c r="F713" s="9" t="n">
        <v>3903</v>
      </c>
      <c r="G713" s="9" t="n">
        <v>3875</v>
      </c>
      <c r="H713" s="9" t="n">
        <v>3316</v>
      </c>
      <c r="I713" s="9" t="n">
        <v>3485</v>
      </c>
      <c r="J713" s="9" t="n">
        <v>3353</v>
      </c>
      <c r="K713" s="9" t="n">
        <v>2859</v>
      </c>
      <c r="L713" s="9" t="n">
        <v>3480</v>
      </c>
      <c r="M713" s="9" t="n">
        <v>1337</v>
      </c>
      <c r="N713" s="9" t="n">
        <v>1258</v>
      </c>
      <c r="O713" s="9" t="n">
        <v>2763</v>
      </c>
      <c r="P713" s="10" t="n">
        <f aca="false">Q713*12</f>
        <v>1125</v>
      </c>
      <c r="Q713" s="10" t="n">
        <v>93.75</v>
      </c>
      <c r="R713" s="9" t="n">
        <v>1096</v>
      </c>
      <c r="S713" s="9" t="n">
        <v>126</v>
      </c>
      <c r="T713" s="9" t="n">
        <v>4743</v>
      </c>
      <c r="U713" s="9" t="n">
        <v>85</v>
      </c>
      <c r="V713" s="9" t="n">
        <v>32</v>
      </c>
      <c r="W713" s="9" t="n">
        <v>2074</v>
      </c>
      <c r="X713" s="9" t="n">
        <v>57</v>
      </c>
      <c r="Y713" s="9" t="n">
        <v>28</v>
      </c>
      <c r="Z713" s="9" t="n">
        <v>15229</v>
      </c>
      <c r="AA713" s="9" t="n">
        <v>12884</v>
      </c>
      <c r="AB713" s="9" t="n">
        <v>2990</v>
      </c>
      <c r="AC713" s="9" t="n">
        <v>689</v>
      </c>
      <c r="AD713" s="9" t="n">
        <v>29</v>
      </c>
      <c r="AE713" s="9" t="n">
        <v>4225</v>
      </c>
      <c r="AF713" s="9" t="n">
        <v>3609</v>
      </c>
      <c r="AG713" s="9" t="n">
        <v>3829</v>
      </c>
      <c r="AH713" s="9" t="n">
        <f aca="false">AB713+AC713+AD713+AE713</f>
        <v>7933</v>
      </c>
      <c r="AI713" s="9" t="n">
        <f aca="false">AF713+AG713</f>
        <v>7438</v>
      </c>
      <c r="AJ713" s="9" t="n">
        <v>5099</v>
      </c>
      <c r="AK713" s="9" t="n">
        <v>1855</v>
      </c>
      <c r="AL713" s="9" t="n">
        <v>85</v>
      </c>
      <c r="AM713" s="9" t="n">
        <v>4890</v>
      </c>
      <c r="AN713" s="9" t="n">
        <f aca="false">AJ713+AK713+AL713+AM713</f>
        <v>11929</v>
      </c>
      <c r="AO713" s="9" t="n">
        <f aca="false">AK713+AL713</f>
        <v>1940</v>
      </c>
      <c r="AP713" s="9" t="n">
        <v>2206</v>
      </c>
      <c r="AQ713" s="9" t="n">
        <v>398</v>
      </c>
      <c r="AR713" s="9" t="n">
        <v>1636</v>
      </c>
      <c r="AS713" s="9" t="n">
        <v>2724</v>
      </c>
      <c r="AT713" s="9" t="n">
        <v>5080</v>
      </c>
      <c r="AU713" s="9" t="n">
        <v>763</v>
      </c>
      <c r="AV713" s="9" t="n">
        <v>1413</v>
      </c>
      <c r="AW713" s="9" t="n">
        <v>1992</v>
      </c>
      <c r="AX713" s="9" t="n">
        <v>453</v>
      </c>
      <c r="AY713" s="9" t="n">
        <v>2</v>
      </c>
      <c r="AZ713" s="9" t="n">
        <v>2174</v>
      </c>
      <c r="BA713" s="9" t="n">
        <v>1</v>
      </c>
      <c r="BB713" s="9" t="n">
        <v>385</v>
      </c>
      <c r="BC713" s="9" t="n">
        <v>0</v>
      </c>
      <c r="BD713" s="9" t="n">
        <v>0</v>
      </c>
      <c r="BE713" s="9" t="n">
        <v>1</v>
      </c>
      <c r="BF713" s="9" t="n">
        <v>0</v>
      </c>
      <c r="BG713" s="9" t="n">
        <v>0</v>
      </c>
      <c r="BH713" s="9" t="n">
        <v>0</v>
      </c>
      <c r="BI713" s="9" t="n">
        <v>0</v>
      </c>
      <c r="BJ713" s="9" t="n">
        <v>28</v>
      </c>
      <c r="BK713" s="9" t="n">
        <v>0</v>
      </c>
      <c r="BL713" s="9" t="n">
        <v>149</v>
      </c>
      <c r="BM713" s="9" t="n">
        <v>12</v>
      </c>
      <c r="BN713" s="9" t="n">
        <v>0</v>
      </c>
      <c r="BO713" s="9" t="n">
        <v>5</v>
      </c>
      <c r="BP713" s="9" t="n">
        <v>2</v>
      </c>
      <c r="BQ713" s="9" t="n">
        <f aca="false">BM713+BN713+BO713+BP713</f>
        <v>19</v>
      </c>
      <c r="BR713" s="9" t="n">
        <v>1080</v>
      </c>
      <c r="BS713" s="9" t="n">
        <v>1931</v>
      </c>
      <c r="BT713" s="9" t="n">
        <v>188</v>
      </c>
      <c r="BU713" s="9" t="n">
        <v>3446</v>
      </c>
      <c r="BV713" s="10" t="n">
        <v>1215.10666666667</v>
      </c>
      <c r="BW713" s="9" t="n">
        <v>0</v>
      </c>
      <c r="BX713" s="9" t="n">
        <v>0</v>
      </c>
      <c r="BY713" s="9" t="n">
        <v>0</v>
      </c>
      <c r="BZ713" s="10" t="n">
        <v>237.25</v>
      </c>
      <c r="CA713" s="9" t="n">
        <v>2355</v>
      </c>
      <c r="CB713" s="10" t="n">
        <v>74.1666666666667</v>
      </c>
      <c r="CC713" s="9" t="n">
        <v>837</v>
      </c>
      <c r="CD713" s="9" t="n">
        <v>407</v>
      </c>
      <c r="CE713" s="9" t="n">
        <v>0</v>
      </c>
      <c r="CF713" s="9" t="n">
        <v>0</v>
      </c>
      <c r="CG713" s="9" t="n">
        <v>19</v>
      </c>
      <c r="CH713" s="9" t="n">
        <v>159</v>
      </c>
      <c r="CI713" s="9" t="n">
        <v>58</v>
      </c>
      <c r="CJ713" s="9" t="n">
        <v>54</v>
      </c>
      <c r="CK713" s="9" t="n">
        <v>1</v>
      </c>
      <c r="CL713" s="9" t="n">
        <v>0</v>
      </c>
      <c r="CM713" s="9" t="n">
        <v>17</v>
      </c>
      <c r="CN713" s="9" t="n">
        <v>17</v>
      </c>
      <c r="CO713" s="9" t="n">
        <v>14</v>
      </c>
      <c r="CP713" s="9" t="n">
        <v>1</v>
      </c>
      <c r="CQ713" s="9" t="n">
        <f aca="false">'Top Ten Disease (OPD)'!FC714</f>
        <v>6</v>
      </c>
      <c r="CR713" s="9" t="n">
        <v>83573</v>
      </c>
      <c r="CS713" s="9" t="n">
        <v>54686</v>
      </c>
    </row>
    <row r="714" customFormat="false" ht="12" hidden="false" customHeight="false" outlineLevel="0" collapsed="false">
      <c r="A714" s="17" t="s">
        <v>1577</v>
      </c>
      <c r="B714" s="11" t="s">
        <v>116</v>
      </c>
      <c r="C714" s="18" t="s">
        <v>1445</v>
      </c>
      <c r="D714" s="11" t="s">
        <v>1575</v>
      </c>
      <c r="E714" s="11" t="s">
        <v>1578</v>
      </c>
      <c r="F714" s="11" t="n">
        <v>810</v>
      </c>
      <c r="G714" s="11" t="n">
        <v>830</v>
      </c>
      <c r="H714" s="11" t="n">
        <v>654</v>
      </c>
      <c r="I714" s="11" t="n">
        <v>766</v>
      </c>
      <c r="J714" s="11" t="n">
        <v>671</v>
      </c>
      <c r="K714" s="11" t="n">
        <v>537</v>
      </c>
      <c r="L714" s="11" t="n">
        <v>710</v>
      </c>
      <c r="M714" s="11" t="n">
        <v>271</v>
      </c>
      <c r="N714" s="11" t="n">
        <v>262</v>
      </c>
      <c r="O714" s="11" t="n">
        <v>629</v>
      </c>
      <c r="P714" s="12" t="n">
        <f aca="false">Q714*12</f>
        <v>189</v>
      </c>
      <c r="Q714" s="12" t="n">
        <v>15.75</v>
      </c>
      <c r="R714" s="11" t="n">
        <v>173</v>
      </c>
      <c r="S714" s="11" t="n">
        <v>25</v>
      </c>
      <c r="T714" s="11" t="n">
        <v>679</v>
      </c>
      <c r="U714" s="11" t="n">
        <v>9</v>
      </c>
      <c r="V714" s="11" t="n">
        <v>7</v>
      </c>
      <c r="W714" s="11" t="n">
        <v>233</v>
      </c>
      <c r="X714" s="11" t="n">
        <v>7</v>
      </c>
      <c r="Y714" s="11" t="n">
        <v>1</v>
      </c>
      <c r="Z714" s="11" t="n">
        <v>3422</v>
      </c>
      <c r="AA714" s="11" t="n">
        <v>2990</v>
      </c>
      <c r="AB714" s="11" t="n">
        <v>632</v>
      </c>
      <c r="AC714" s="11" t="n">
        <v>229</v>
      </c>
      <c r="AD714" s="11" t="n">
        <v>25</v>
      </c>
      <c r="AE714" s="11" t="n">
        <v>1135</v>
      </c>
      <c r="AF714" s="11" t="n">
        <v>807</v>
      </c>
      <c r="AG714" s="11" t="n">
        <v>1110</v>
      </c>
      <c r="AH714" s="11" t="n">
        <f aca="false">AB714+AC714+AD714+AE714</f>
        <v>2021</v>
      </c>
      <c r="AI714" s="11" t="n">
        <f aca="false">AF714+AG714</f>
        <v>1917</v>
      </c>
      <c r="AJ714" s="11" t="n">
        <v>1142</v>
      </c>
      <c r="AK714" s="11" t="n">
        <v>430</v>
      </c>
      <c r="AL714" s="11" t="n">
        <v>4</v>
      </c>
      <c r="AM714" s="11" t="n">
        <v>1440</v>
      </c>
      <c r="AN714" s="11" t="n">
        <f aca="false">AJ714+AK714+AL714+AM714</f>
        <v>3016</v>
      </c>
      <c r="AO714" s="11" t="n">
        <f aca="false">AK714+AL714</f>
        <v>434</v>
      </c>
      <c r="AP714" s="11" t="n">
        <v>405</v>
      </c>
      <c r="AQ714" s="11" t="n">
        <v>2</v>
      </c>
      <c r="AR714" s="11" t="n">
        <v>83</v>
      </c>
      <c r="AS714" s="11" t="n">
        <v>311</v>
      </c>
      <c r="AT714" s="11" t="n">
        <v>478</v>
      </c>
      <c r="AU714" s="11" t="n">
        <v>76</v>
      </c>
      <c r="AV714" s="11" t="n">
        <v>114</v>
      </c>
      <c r="AW714" s="11" t="n">
        <v>140</v>
      </c>
      <c r="AX714" s="11" t="n">
        <v>44</v>
      </c>
      <c r="AY714" s="11" t="n">
        <v>0</v>
      </c>
      <c r="AZ714" s="11" t="n">
        <v>297</v>
      </c>
      <c r="BA714" s="11" t="n">
        <v>0</v>
      </c>
      <c r="BB714" s="11" t="n">
        <v>50</v>
      </c>
      <c r="BC714" s="11" t="n">
        <v>0</v>
      </c>
      <c r="BD714" s="11" t="n">
        <v>0</v>
      </c>
      <c r="BE714" s="11" t="n">
        <v>0</v>
      </c>
      <c r="BF714" s="11" t="n">
        <v>0</v>
      </c>
      <c r="BG714" s="11" t="n">
        <v>0</v>
      </c>
      <c r="BH714" s="11" t="n">
        <v>0</v>
      </c>
      <c r="BI714" s="11" t="n">
        <v>0</v>
      </c>
      <c r="BJ714" s="11" t="n">
        <v>0</v>
      </c>
      <c r="BK714" s="11" t="n">
        <v>0</v>
      </c>
      <c r="BL714" s="11" t="n">
        <v>0</v>
      </c>
      <c r="BM714" s="11" t="n">
        <v>0</v>
      </c>
      <c r="BN714" s="11" t="n">
        <v>0</v>
      </c>
      <c r="BO714" s="11" t="n">
        <v>5</v>
      </c>
      <c r="BP714" s="11" t="n">
        <v>0</v>
      </c>
      <c r="BQ714" s="11" t="n">
        <f aca="false">BM714+BN714+BO714+BP714</f>
        <v>5</v>
      </c>
      <c r="BR714" s="11" t="n">
        <v>104</v>
      </c>
      <c r="BS714" s="11" t="n">
        <v>753</v>
      </c>
      <c r="BT714" s="11" t="n">
        <v>57</v>
      </c>
      <c r="BU714" s="11" t="n">
        <v>506</v>
      </c>
      <c r="BV714" s="12" t="n">
        <v>146.04</v>
      </c>
      <c r="BW714" s="11" t="n">
        <v>0</v>
      </c>
      <c r="BX714" s="11" t="n">
        <v>0</v>
      </c>
      <c r="BY714" s="11" t="n">
        <v>0</v>
      </c>
      <c r="BZ714" s="12" t="n">
        <v>43.5</v>
      </c>
      <c r="CA714" s="11" t="n">
        <v>355</v>
      </c>
      <c r="CB714" s="12" t="n">
        <v>11.5833333333333</v>
      </c>
      <c r="CC714" s="11" t="n">
        <v>114</v>
      </c>
      <c r="CD714" s="11" t="n">
        <v>0</v>
      </c>
      <c r="CE714" s="11" t="n">
        <v>0</v>
      </c>
      <c r="CF714" s="11" t="n">
        <v>0</v>
      </c>
      <c r="CG714" s="11" t="n">
        <v>0</v>
      </c>
      <c r="CH714" s="11" t="n">
        <v>43</v>
      </c>
      <c r="CI714" s="11" t="n">
        <v>23</v>
      </c>
      <c r="CJ714" s="11" t="n">
        <v>23</v>
      </c>
      <c r="CK714" s="11" t="n">
        <v>0</v>
      </c>
      <c r="CL714" s="11" t="n">
        <v>0</v>
      </c>
      <c r="CM714" s="11" t="n">
        <v>0</v>
      </c>
      <c r="CN714" s="11" t="n">
        <v>0</v>
      </c>
      <c r="CO714" s="11" t="n">
        <v>3</v>
      </c>
      <c r="CP714" s="11" t="n">
        <v>0</v>
      </c>
      <c r="CQ714" s="11" t="n">
        <f aca="false">'Top Ten Disease (OPD)'!FC715</f>
        <v>0</v>
      </c>
      <c r="CR714" s="11" t="n">
        <v>10514</v>
      </c>
      <c r="CS714" s="11" t="n">
        <v>6541</v>
      </c>
    </row>
    <row r="715" customFormat="false" ht="12" hidden="false" customHeight="false" outlineLevel="0" collapsed="false">
      <c r="A715" s="17" t="s">
        <v>1579</v>
      </c>
      <c r="B715" s="11" t="s">
        <v>105</v>
      </c>
      <c r="C715" s="18" t="s">
        <v>1445</v>
      </c>
      <c r="D715" s="11" t="s">
        <v>1575</v>
      </c>
      <c r="E715" s="11" t="s">
        <v>1580</v>
      </c>
      <c r="F715" s="11" t="n">
        <v>497</v>
      </c>
      <c r="G715" s="11" t="n">
        <v>477</v>
      </c>
      <c r="H715" s="11" t="n">
        <v>422</v>
      </c>
      <c r="I715" s="11" t="n">
        <v>445</v>
      </c>
      <c r="J715" s="11" t="n">
        <v>459</v>
      </c>
      <c r="K715" s="11" t="n">
        <v>396</v>
      </c>
      <c r="L715" s="11" t="n">
        <v>440</v>
      </c>
      <c r="M715" s="11" t="n">
        <v>141</v>
      </c>
      <c r="N715" s="11" t="n">
        <v>140</v>
      </c>
      <c r="O715" s="11" t="n">
        <v>349</v>
      </c>
      <c r="P715" s="12" t="n">
        <f aca="false">Q715*12</f>
        <v>172</v>
      </c>
      <c r="Q715" s="12" t="n">
        <v>14.3333333333333</v>
      </c>
      <c r="R715" s="11" t="n">
        <v>170</v>
      </c>
      <c r="S715" s="11" t="n">
        <v>3</v>
      </c>
      <c r="T715" s="11" t="n">
        <v>1191</v>
      </c>
      <c r="U715" s="11" t="n">
        <v>11</v>
      </c>
      <c r="V715" s="11" t="n">
        <v>2</v>
      </c>
      <c r="W715" s="11" t="n">
        <v>341</v>
      </c>
      <c r="X715" s="11" t="n">
        <v>7</v>
      </c>
      <c r="Y715" s="11" t="n">
        <v>0</v>
      </c>
      <c r="Z715" s="11" t="n">
        <v>1756</v>
      </c>
      <c r="AA715" s="11" t="n">
        <v>1547</v>
      </c>
      <c r="AB715" s="11" t="n">
        <v>293</v>
      </c>
      <c r="AC715" s="11" t="n">
        <v>6</v>
      </c>
      <c r="AD715" s="11" t="n">
        <v>0</v>
      </c>
      <c r="AE715" s="11" t="n">
        <v>370</v>
      </c>
      <c r="AF715" s="11" t="n">
        <v>305</v>
      </c>
      <c r="AG715" s="11" t="n">
        <v>291</v>
      </c>
      <c r="AH715" s="11" t="n">
        <f aca="false">AB715+AC715+AD715+AE715</f>
        <v>669</v>
      </c>
      <c r="AI715" s="11" t="n">
        <f aca="false">AF715+AG715</f>
        <v>596</v>
      </c>
      <c r="AJ715" s="11" t="n">
        <v>480</v>
      </c>
      <c r="AK715" s="11" t="n">
        <v>146</v>
      </c>
      <c r="AL715" s="11" t="n">
        <v>4</v>
      </c>
      <c r="AM715" s="11" t="n">
        <v>332</v>
      </c>
      <c r="AN715" s="11" t="n">
        <f aca="false">AJ715+AK715+AL715+AM715</f>
        <v>962</v>
      </c>
      <c r="AO715" s="11" t="n">
        <f aca="false">AK715+AL715</f>
        <v>150</v>
      </c>
      <c r="AP715" s="11" t="n">
        <v>187</v>
      </c>
      <c r="AQ715" s="11" t="n">
        <v>34</v>
      </c>
      <c r="AR715" s="11" t="n">
        <v>47</v>
      </c>
      <c r="AS715" s="11" t="n">
        <v>117</v>
      </c>
      <c r="AT715" s="11" t="n">
        <v>203</v>
      </c>
      <c r="AU715" s="11" t="n">
        <v>46</v>
      </c>
      <c r="AV715" s="11" t="n">
        <v>57</v>
      </c>
      <c r="AW715" s="11" t="n">
        <v>106</v>
      </c>
      <c r="AX715" s="11" t="n">
        <v>12</v>
      </c>
      <c r="AY715" s="11" t="n">
        <v>2</v>
      </c>
      <c r="AZ715" s="11" t="n">
        <v>108</v>
      </c>
      <c r="BA715" s="11" t="n">
        <v>0</v>
      </c>
      <c r="BB715" s="11" t="n">
        <v>50</v>
      </c>
      <c r="BC715" s="11" t="n">
        <v>0</v>
      </c>
      <c r="BD715" s="11" t="n">
        <v>0</v>
      </c>
      <c r="BE715" s="11" t="n">
        <v>0</v>
      </c>
      <c r="BF715" s="11" t="n">
        <v>0</v>
      </c>
      <c r="BG715" s="11" t="n">
        <v>0</v>
      </c>
      <c r="BH715" s="11" t="n">
        <v>0</v>
      </c>
      <c r="BI715" s="11" t="n">
        <v>0</v>
      </c>
      <c r="BJ715" s="11" t="n">
        <v>0</v>
      </c>
      <c r="BK715" s="11" t="n">
        <v>0</v>
      </c>
      <c r="BL715" s="11" t="n">
        <v>0</v>
      </c>
      <c r="BM715" s="11" t="n">
        <v>0</v>
      </c>
      <c r="BN715" s="11" t="n">
        <v>0</v>
      </c>
      <c r="BO715" s="11" t="n">
        <v>0</v>
      </c>
      <c r="BP715" s="11" t="n">
        <v>1</v>
      </c>
      <c r="BQ715" s="11" t="n">
        <f aca="false">BM715+BN715+BO715+BP715</f>
        <v>1</v>
      </c>
      <c r="BR715" s="11" t="n">
        <v>162</v>
      </c>
      <c r="BS715" s="11" t="n">
        <v>65</v>
      </c>
      <c r="BT715" s="11" t="n">
        <v>3</v>
      </c>
      <c r="BU715" s="11" t="n">
        <v>571</v>
      </c>
      <c r="BV715" s="12" t="n">
        <v>93.4333333333333</v>
      </c>
      <c r="BW715" s="11" t="n">
        <v>0</v>
      </c>
      <c r="BX715" s="11" t="n">
        <v>0</v>
      </c>
      <c r="BY715" s="11" t="n">
        <v>0</v>
      </c>
      <c r="BZ715" s="12" t="n">
        <v>34.5</v>
      </c>
      <c r="CA715" s="11" t="n">
        <v>340</v>
      </c>
      <c r="CB715" s="12" t="n">
        <v>10.5833333333333</v>
      </c>
      <c r="CC715" s="11" t="n">
        <v>126</v>
      </c>
      <c r="CD715" s="11" t="n">
        <v>0</v>
      </c>
      <c r="CE715" s="11" t="n">
        <v>0</v>
      </c>
      <c r="CF715" s="11" t="n">
        <v>0</v>
      </c>
      <c r="CG715" s="11" t="n">
        <v>3</v>
      </c>
      <c r="CH715" s="11" t="n">
        <v>14</v>
      </c>
      <c r="CI715" s="11" t="n">
        <v>4</v>
      </c>
      <c r="CJ715" s="11" t="n">
        <v>5</v>
      </c>
      <c r="CK715" s="11" t="n">
        <v>0</v>
      </c>
      <c r="CL715" s="11" t="n">
        <v>0</v>
      </c>
      <c r="CM715" s="11" t="n">
        <v>0</v>
      </c>
      <c r="CN715" s="11" t="n">
        <v>0</v>
      </c>
      <c r="CO715" s="11" t="n">
        <v>0</v>
      </c>
      <c r="CP715" s="11" t="n">
        <v>0</v>
      </c>
      <c r="CQ715" s="11" t="n">
        <f aca="false">'Top Ten Disease (OPD)'!FC716</f>
        <v>0</v>
      </c>
      <c r="CR715" s="11" t="n">
        <v>5211</v>
      </c>
      <c r="CS715" s="11" t="n">
        <v>3433</v>
      </c>
    </row>
    <row r="716" customFormat="false" ht="12" hidden="false" customHeight="false" outlineLevel="0" collapsed="false">
      <c r="A716" s="17" t="s">
        <v>1581</v>
      </c>
      <c r="B716" s="11" t="s">
        <v>105</v>
      </c>
      <c r="C716" s="18" t="s">
        <v>1445</v>
      </c>
      <c r="D716" s="11" t="s">
        <v>1575</v>
      </c>
      <c r="E716" s="11" t="s">
        <v>1582</v>
      </c>
      <c r="F716" s="11" t="n">
        <v>461</v>
      </c>
      <c r="G716" s="11" t="n">
        <v>478</v>
      </c>
      <c r="H716" s="11" t="n">
        <v>423</v>
      </c>
      <c r="I716" s="11" t="n">
        <v>419</v>
      </c>
      <c r="J716" s="11" t="n">
        <v>386</v>
      </c>
      <c r="K716" s="11" t="n">
        <v>333</v>
      </c>
      <c r="L716" s="11" t="n">
        <v>421</v>
      </c>
      <c r="M716" s="11" t="n">
        <v>154</v>
      </c>
      <c r="N716" s="11" t="n">
        <v>186</v>
      </c>
      <c r="O716" s="11" t="n">
        <v>322</v>
      </c>
      <c r="P716" s="12" t="n">
        <f aca="false">Q716*12</f>
        <v>165</v>
      </c>
      <c r="Q716" s="12" t="n">
        <v>13.75</v>
      </c>
      <c r="R716" s="11" t="n">
        <v>163</v>
      </c>
      <c r="S716" s="11" t="n">
        <v>4</v>
      </c>
      <c r="T716" s="11" t="n">
        <v>537</v>
      </c>
      <c r="U716" s="11" t="n">
        <v>15</v>
      </c>
      <c r="V716" s="11" t="n">
        <v>14</v>
      </c>
      <c r="W716" s="11" t="n">
        <v>465</v>
      </c>
      <c r="X716" s="11" t="n">
        <v>12</v>
      </c>
      <c r="Y716" s="11" t="n">
        <v>22</v>
      </c>
      <c r="Z716" s="11" t="n">
        <v>1756</v>
      </c>
      <c r="AA716" s="11" t="n">
        <v>1599</v>
      </c>
      <c r="AB716" s="11" t="n">
        <v>596</v>
      </c>
      <c r="AC716" s="11" t="n">
        <v>125</v>
      </c>
      <c r="AD716" s="11" t="n">
        <v>0</v>
      </c>
      <c r="AE716" s="11" t="n">
        <v>622</v>
      </c>
      <c r="AF716" s="11" t="n">
        <v>741</v>
      </c>
      <c r="AG716" s="11" t="n">
        <v>622</v>
      </c>
      <c r="AH716" s="11" t="n">
        <f aca="false">AB716+AC716+AD716+AE716</f>
        <v>1343</v>
      </c>
      <c r="AI716" s="11" t="n">
        <f aca="false">AF716+AG716</f>
        <v>1363</v>
      </c>
      <c r="AJ716" s="11" t="n">
        <v>890</v>
      </c>
      <c r="AK716" s="11" t="n">
        <v>226</v>
      </c>
      <c r="AL716" s="11" t="n">
        <v>3</v>
      </c>
      <c r="AM716" s="11" t="n">
        <v>601</v>
      </c>
      <c r="AN716" s="11" t="n">
        <f aca="false">AJ716+AK716+AL716+AM716</f>
        <v>1720</v>
      </c>
      <c r="AO716" s="11" t="n">
        <f aca="false">AK716+AL716</f>
        <v>229</v>
      </c>
      <c r="AP716" s="11" t="n">
        <v>383</v>
      </c>
      <c r="AQ716" s="11" t="n">
        <v>109</v>
      </c>
      <c r="AR716" s="11" t="n">
        <v>46</v>
      </c>
      <c r="AS716" s="11" t="n">
        <v>170</v>
      </c>
      <c r="AT716" s="11" t="n">
        <v>280</v>
      </c>
      <c r="AU716" s="11" t="n">
        <v>68</v>
      </c>
      <c r="AV716" s="11" t="n">
        <v>136</v>
      </c>
      <c r="AW716" s="11" t="n">
        <v>226</v>
      </c>
      <c r="AX716" s="11" t="n">
        <v>0</v>
      </c>
      <c r="AY716" s="11" t="n">
        <v>0</v>
      </c>
      <c r="AZ716" s="11" t="n">
        <v>196</v>
      </c>
      <c r="BA716" s="11" t="n">
        <v>0</v>
      </c>
      <c r="BB716" s="11" t="n">
        <v>55</v>
      </c>
      <c r="BC716" s="11" t="n">
        <v>0</v>
      </c>
      <c r="BD716" s="11" t="n">
        <v>0</v>
      </c>
      <c r="BE716" s="11" t="n">
        <v>0</v>
      </c>
      <c r="BF716" s="11" t="n">
        <v>0</v>
      </c>
      <c r="BG716" s="11" t="n">
        <v>0</v>
      </c>
      <c r="BH716" s="11" t="n">
        <v>0</v>
      </c>
      <c r="BI716" s="11" t="n">
        <v>0</v>
      </c>
      <c r="BJ716" s="11" t="n">
        <v>0</v>
      </c>
      <c r="BK716" s="11" t="n">
        <v>0</v>
      </c>
      <c r="BL716" s="11" t="n">
        <v>0</v>
      </c>
      <c r="BM716" s="11" t="n">
        <v>0</v>
      </c>
      <c r="BN716" s="11" t="n">
        <v>0</v>
      </c>
      <c r="BO716" s="11" t="n">
        <v>0</v>
      </c>
      <c r="BP716" s="11" t="n">
        <v>0</v>
      </c>
      <c r="BQ716" s="11" t="n">
        <f aca="false">BM716+BN716+BO716+BP716</f>
        <v>0</v>
      </c>
      <c r="BR716" s="11" t="n">
        <v>92</v>
      </c>
      <c r="BS716" s="11" t="n">
        <v>297</v>
      </c>
      <c r="BT716" s="11" t="n">
        <v>7</v>
      </c>
      <c r="BU716" s="11" t="n">
        <v>205</v>
      </c>
      <c r="BV716" s="12" t="n">
        <v>145.666666666667</v>
      </c>
      <c r="BW716" s="11" t="n">
        <v>0</v>
      </c>
      <c r="BX716" s="11" t="n">
        <v>0</v>
      </c>
      <c r="BY716" s="11" t="n">
        <v>0</v>
      </c>
      <c r="BZ716" s="12" t="n">
        <v>36.3333333333333</v>
      </c>
      <c r="CA716" s="11" t="n">
        <v>310</v>
      </c>
      <c r="CB716" s="12" t="n">
        <v>12.5</v>
      </c>
      <c r="CC716" s="11" t="n">
        <v>149</v>
      </c>
      <c r="CD716" s="11" t="n">
        <v>0</v>
      </c>
      <c r="CE716" s="11" t="n">
        <v>0</v>
      </c>
      <c r="CF716" s="11" t="n">
        <v>0</v>
      </c>
      <c r="CG716" s="11" t="n">
        <v>0</v>
      </c>
      <c r="CH716" s="11" t="n">
        <v>31</v>
      </c>
      <c r="CI716" s="11" t="n">
        <v>10</v>
      </c>
      <c r="CJ716" s="11" t="n">
        <v>8</v>
      </c>
      <c r="CK716" s="11" t="n">
        <v>0</v>
      </c>
      <c r="CL716" s="11" t="n">
        <v>0</v>
      </c>
      <c r="CM716" s="11" t="n">
        <v>0</v>
      </c>
      <c r="CN716" s="11" t="n">
        <v>0</v>
      </c>
      <c r="CO716" s="11" t="n">
        <v>0</v>
      </c>
      <c r="CP716" s="11" t="n">
        <v>0</v>
      </c>
      <c r="CQ716" s="11" t="n">
        <f aca="false">'Top Ten Disease (OPD)'!FC717</f>
        <v>0</v>
      </c>
      <c r="CR716" s="11" t="n">
        <v>9258</v>
      </c>
      <c r="CS716" s="11" t="n">
        <v>5400</v>
      </c>
    </row>
    <row r="717" customFormat="false" ht="12" hidden="false" customHeight="false" outlineLevel="0" collapsed="false">
      <c r="A717" s="17" t="s">
        <v>1583</v>
      </c>
      <c r="B717" s="11" t="s">
        <v>116</v>
      </c>
      <c r="C717" s="18" t="s">
        <v>1445</v>
      </c>
      <c r="D717" s="11" t="s">
        <v>1575</v>
      </c>
      <c r="E717" s="11" t="s">
        <v>1255</v>
      </c>
      <c r="F717" s="11" t="n">
        <v>726</v>
      </c>
      <c r="G717" s="11" t="n">
        <v>742</v>
      </c>
      <c r="H717" s="11" t="n">
        <v>691</v>
      </c>
      <c r="I717" s="11" t="n">
        <v>700</v>
      </c>
      <c r="J717" s="11" t="n">
        <v>676</v>
      </c>
      <c r="K717" s="11" t="n">
        <v>622</v>
      </c>
      <c r="L717" s="11" t="n">
        <v>711</v>
      </c>
      <c r="M717" s="11" t="n">
        <v>126</v>
      </c>
      <c r="N717" s="11" t="n">
        <v>107</v>
      </c>
      <c r="O717" s="11" t="n">
        <v>636</v>
      </c>
      <c r="P717" s="12" t="n">
        <f aca="false">Q717*12</f>
        <v>228</v>
      </c>
      <c r="Q717" s="12" t="n">
        <v>19</v>
      </c>
      <c r="R717" s="11" t="n">
        <v>228</v>
      </c>
      <c r="S717" s="11" t="n">
        <v>24</v>
      </c>
      <c r="T717" s="11" t="n">
        <v>584</v>
      </c>
      <c r="U717" s="11" t="n">
        <v>22</v>
      </c>
      <c r="V717" s="11" t="n">
        <v>4</v>
      </c>
      <c r="W717" s="11" t="n">
        <v>257</v>
      </c>
      <c r="X717" s="11" t="n">
        <v>15</v>
      </c>
      <c r="Y717" s="11" t="n">
        <v>2</v>
      </c>
      <c r="Z717" s="11" t="n">
        <v>2695</v>
      </c>
      <c r="AA717" s="11" t="n">
        <v>2373</v>
      </c>
      <c r="AB717" s="11" t="n">
        <v>516</v>
      </c>
      <c r="AC717" s="11" t="n">
        <v>102</v>
      </c>
      <c r="AD717" s="11" t="n">
        <v>0</v>
      </c>
      <c r="AE717" s="11" t="n">
        <v>1127</v>
      </c>
      <c r="AF717" s="11" t="n">
        <v>587</v>
      </c>
      <c r="AG717" s="11" t="n">
        <v>851</v>
      </c>
      <c r="AH717" s="11" t="n">
        <f aca="false">AB717+AC717+AD717+AE717</f>
        <v>1745</v>
      </c>
      <c r="AI717" s="11" t="n">
        <f aca="false">AF717+AG717</f>
        <v>1438</v>
      </c>
      <c r="AJ717" s="11" t="n">
        <v>982</v>
      </c>
      <c r="AK717" s="11" t="n">
        <v>267</v>
      </c>
      <c r="AL717" s="11" t="n">
        <v>35</v>
      </c>
      <c r="AM717" s="11" t="n">
        <v>908</v>
      </c>
      <c r="AN717" s="11" t="n">
        <f aca="false">AJ717+AK717+AL717+AM717</f>
        <v>2192</v>
      </c>
      <c r="AO717" s="11" t="n">
        <f aca="false">AK717+AL717</f>
        <v>302</v>
      </c>
      <c r="AP717" s="11" t="n">
        <v>451</v>
      </c>
      <c r="AQ717" s="11" t="n">
        <v>49</v>
      </c>
      <c r="AR717" s="11" t="n">
        <v>311</v>
      </c>
      <c r="AS717" s="11" t="n">
        <v>319</v>
      </c>
      <c r="AT717" s="11" t="n">
        <v>650</v>
      </c>
      <c r="AU717" s="11" t="n">
        <v>247</v>
      </c>
      <c r="AV717" s="11" t="n">
        <v>366</v>
      </c>
      <c r="AW717" s="11" t="n">
        <v>375</v>
      </c>
      <c r="AX717" s="11" t="n">
        <v>17</v>
      </c>
      <c r="AY717" s="11" t="n">
        <v>0</v>
      </c>
      <c r="AZ717" s="11" t="n">
        <v>621</v>
      </c>
      <c r="BA717" s="11" t="n">
        <v>0</v>
      </c>
      <c r="BB717" s="11" t="n">
        <v>6</v>
      </c>
      <c r="BC717" s="11" t="n">
        <v>0</v>
      </c>
      <c r="BD717" s="11" t="n">
        <v>0</v>
      </c>
      <c r="BE717" s="11" t="n">
        <v>0</v>
      </c>
      <c r="BF717" s="11" t="n">
        <v>0</v>
      </c>
      <c r="BG717" s="11" t="n">
        <v>0</v>
      </c>
      <c r="BH717" s="11" t="n">
        <v>0</v>
      </c>
      <c r="BI717" s="11" t="n">
        <v>0</v>
      </c>
      <c r="BJ717" s="11" t="n">
        <v>27</v>
      </c>
      <c r="BK717" s="11" t="n">
        <v>0</v>
      </c>
      <c r="BL717" s="11" t="n">
        <v>149</v>
      </c>
      <c r="BM717" s="11" t="n">
        <v>10</v>
      </c>
      <c r="BN717" s="11" t="n">
        <v>0</v>
      </c>
      <c r="BO717" s="11" t="n">
        <v>0</v>
      </c>
      <c r="BP717" s="11" t="n">
        <v>0</v>
      </c>
      <c r="BQ717" s="11" t="n">
        <f aca="false">BM717+BN717+BO717+BP717</f>
        <v>10</v>
      </c>
      <c r="BR717" s="11" t="n">
        <v>473</v>
      </c>
      <c r="BS717" s="11" t="n">
        <v>287</v>
      </c>
      <c r="BT717" s="11" t="n">
        <v>103</v>
      </c>
      <c r="BU717" s="11" t="n">
        <v>1052</v>
      </c>
      <c r="BV717" s="12" t="n">
        <v>490.526666666667</v>
      </c>
      <c r="BW717" s="11" t="n">
        <v>0</v>
      </c>
      <c r="BX717" s="11" t="n">
        <v>0</v>
      </c>
      <c r="BY717" s="11" t="n">
        <v>0</v>
      </c>
      <c r="BZ717" s="12" t="n">
        <v>43.4166666666667</v>
      </c>
      <c r="CA717" s="11" t="n">
        <v>495</v>
      </c>
      <c r="CB717" s="12" t="n">
        <v>10.9166666666667</v>
      </c>
      <c r="CC717" s="11" t="n">
        <v>129</v>
      </c>
      <c r="CD717" s="11" t="n">
        <v>407</v>
      </c>
      <c r="CE717" s="11" t="n">
        <v>0</v>
      </c>
      <c r="CF717" s="11" t="n">
        <v>0</v>
      </c>
      <c r="CG717" s="11" t="n">
        <v>6</v>
      </c>
      <c r="CH717" s="11" t="n">
        <v>33</v>
      </c>
      <c r="CI717" s="11" t="n">
        <v>14</v>
      </c>
      <c r="CJ717" s="11" t="n">
        <v>11</v>
      </c>
      <c r="CK717" s="11" t="n">
        <v>0</v>
      </c>
      <c r="CL717" s="11" t="n">
        <v>0</v>
      </c>
      <c r="CM717" s="11" t="n">
        <v>0</v>
      </c>
      <c r="CN717" s="11" t="n">
        <v>0</v>
      </c>
      <c r="CO717" s="11" t="n">
        <v>4</v>
      </c>
      <c r="CP717" s="11" t="n">
        <v>0</v>
      </c>
      <c r="CQ717" s="11" t="n">
        <f aca="false">'Top Ten Disease (OPD)'!FC718</f>
        <v>0</v>
      </c>
      <c r="CR717" s="11" t="n">
        <v>24047</v>
      </c>
      <c r="CS717" s="11" t="n">
        <v>18809</v>
      </c>
    </row>
    <row r="718" customFormat="false" ht="12" hidden="false" customHeight="false" outlineLevel="0" collapsed="false">
      <c r="A718" s="17" t="s">
        <v>1584</v>
      </c>
      <c r="B718" s="11" t="s">
        <v>105</v>
      </c>
      <c r="C718" s="18" t="s">
        <v>1445</v>
      </c>
      <c r="D718" s="11" t="s">
        <v>1575</v>
      </c>
      <c r="E718" s="11" t="s">
        <v>1215</v>
      </c>
      <c r="F718" s="11" t="n">
        <v>525</v>
      </c>
      <c r="G718" s="11" t="n">
        <v>498</v>
      </c>
      <c r="H718" s="11" t="n">
        <v>387</v>
      </c>
      <c r="I718" s="11" t="n">
        <v>410</v>
      </c>
      <c r="J718" s="11" t="n">
        <v>448</v>
      </c>
      <c r="K718" s="11" t="n">
        <v>375</v>
      </c>
      <c r="L718" s="11" t="n">
        <v>447</v>
      </c>
      <c r="M718" s="11" t="n">
        <v>281</v>
      </c>
      <c r="N718" s="11" t="n">
        <v>297</v>
      </c>
      <c r="O718" s="11" t="n">
        <v>398</v>
      </c>
      <c r="P718" s="12" t="n">
        <f aca="false">Q718*12</f>
        <v>175</v>
      </c>
      <c r="Q718" s="12" t="n">
        <v>14.5833333333333</v>
      </c>
      <c r="R718" s="11" t="n">
        <v>168</v>
      </c>
      <c r="S718" s="11" t="n">
        <v>10</v>
      </c>
      <c r="T718" s="11" t="n">
        <v>601</v>
      </c>
      <c r="U718" s="11" t="n">
        <v>8</v>
      </c>
      <c r="V718" s="11" t="n">
        <v>1</v>
      </c>
      <c r="W718" s="11" t="n">
        <v>327</v>
      </c>
      <c r="X718" s="11" t="n">
        <v>5</v>
      </c>
      <c r="Y718" s="11" t="n">
        <v>0</v>
      </c>
      <c r="Z718" s="11" t="n">
        <v>1925</v>
      </c>
      <c r="AA718" s="11" t="n">
        <v>1501</v>
      </c>
      <c r="AB718" s="11" t="n">
        <v>527</v>
      </c>
      <c r="AC718" s="11" t="n">
        <v>129</v>
      </c>
      <c r="AD718" s="11" t="n">
        <v>0</v>
      </c>
      <c r="AE718" s="11" t="n">
        <v>435</v>
      </c>
      <c r="AF718" s="11" t="n">
        <v>661</v>
      </c>
      <c r="AG718" s="11" t="n">
        <v>419</v>
      </c>
      <c r="AH718" s="11" t="n">
        <f aca="false">AB718+AC718+AD718+AE718</f>
        <v>1091</v>
      </c>
      <c r="AI718" s="11" t="n">
        <f aca="false">AF718+AG718</f>
        <v>1080</v>
      </c>
      <c r="AJ718" s="11" t="n">
        <v>822</v>
      </c>
      <c r="AK718" s="11" t="n">
        <v>444</v>
      </c>
      <c r="AL718" s="11" t="n">
        <v>9</v>
      </c>
      <c r="AM718" s="11" t="n">
        <v>710</v>
      </c>
      <c r="AN718" s="11" t="n">
        <f aca="false">AJ718+AK718+AL718+AM718</f>
        <v>1985</v>
      </c>
      <c r="AO718" s="11" t="n">
        <f aca="false">AK718+AL718</f>
        <v>453</v>
      </c>
      <c r="AP718" s="11" t="n">
        <v>663</v>
      </c>
      <c r="AQ718" s="11" t="n">
        <v>5</v>
      </c>
      <c r="AR718" s="11" t="n">
        <v>313</v>
      </c>
      <c r="AS718" s="11" t="n">
        <v>182</v>
      </c>
      <c r="AT718" s="11" t="n">
        <v>305</v>
      </c>
      <c r="AU718" s="11" t="n">
        <v>96</v>
      </c>
      <c r="AV718" s="11" t="n">
        <v>188</v>
      </c>
      <c r="AW718" s="11" t="n">
        <v>289</v>
      </c>
      <c r="AX718" s="11" t="n">
        <v>0</v>
      </c>
      <c r="AY718" s="11" t="n">
        <v>0</v>
      </c>
      <c r="AZ718" s="11" t="n">
        <v>244</v>
      </c>
      <c r="BA718" s="11" t="n">
        <v>0</v>
      </c>
      <c r="BB718" s="11" t="n">
        <v>83</v>
      </c>
      <c r="BC718" s="11" t="n">
        <v>0</v>
      </c>
      <c r="BD718" s="11" t="n">
        <v>0</v>
      </c>
      <c r="BE718" s="11" t="n">
        <v>1</v>
      </c>
      <c r="BF718" s="11" t="n">
        <v>0</v>
      </c>
      <c r="BG718" s="11" t="n">
        <v>0</v>
      </c>
      <c r="BH718" s="11" t="n">
        <v>0</v>
      </c>
      <c r="BI718" s="11" t="n">
        <v>0</v>
      </c>
      <c r="BJ718" s="11" t="n">
        <v>0</v>
      </c>
      <c r="BK718" s="11" t="n">
        <v>0</v>
      </c>
      <c r="BL718" s="11" t="n">
        <v>0</v>
      </c>
      <c r="BM718" s="11" t="n">
        <v>0</v>
      </c>
      <c r="BN718" s="11" t="n">
        <v>0</v>
      </c>
      <c r="BO718" s="11" t="n">
        <v>0</v>
      </c>
      <c r="BP718" s="11" t="n">
        <v>0</v>
      </c>
      <c r="BQ718" s="11" t="n">
        <f aca="false">BM718+BN718+BO718+BP718</f>
        <v>0</v>
      </c>
      <c r="BR718" s="11" t="n">
        <v>93</v>
      </c>
      <c r="BS718" s="11" t="n">
        <v>277</v>
      </c>
      <c r="BT718" s="11" t="n">
        <v>13</v>
      </c>
      <c r="BU718" s="11" t="n">
        <v>551</v>
      </c>
      <c r="BV718" s="12" t="n">
        <v>90.88</v>
      </c>
      <c r="BW718" s="11" t="n">
        <v>0</v>
      </c>
      <c r="BX718" s="11" t="n">
        <v>0</v>
      </c>
      <c r="BY718" s="11" t="n">
        <v>0</v>
      </c>
      <c r="BZ718" s="12" t="n">
        <v>36.25</v>
      </c>
      <c r="CA718" s="11" t="n">
        <v>408</v>
      </c>
      <c r="CB718" s="12" t="n">
        <v>14</v>
      </c>
      <c r="CC718" s="11" t="n">
        <v>165</v>
      </c>
      <c r="CD718" s="11" t="n">
        <v>0</v>
      </c>
      <c r="CE718" s="11" t="n">
        <v>0</v>
      </c>
      <c r="CF718" s="11" t="n">
        <v>0</v>
      </c>
      <c r="CG718" s="11" t="n">
        <v>10</v>
      </c>
      <c r="CH718" s="11" t="n">
        <v>12</v>
      </c>
      <c r="CI718" s="11" t="n">
        <v>2</v>
      </c>
      <c r="CJ718" s="11" t="n">
        <v>2</v>
      </c>
      <c r="CK718" s="11" t="n">
        <v>0</v>
      </c>
      <c r="CL718" s="11" t="n">
        <v>0</v>
      </c>
      <c r="CM718" s="11" t="n">
        <v>0</v>
      </c>
      <c r="CN718" s="11" t="n">
        <v>0</v>
      </c>
      <c r="CO718" s="11" t="n">
        <v>0</v>
      </c>
      <c r="CP718" s="11" t="n">
        <v>0</v>
      </c>
      <c r="CQ718" s="11" t="n">
        <f aca="false">'Top Ten Disease (OPD)'!FC719</f>
        <v>1</v>
      </c>
      <c r="CR718" s="11" t="n">
        <v>12268</v>
      </c>
      <c r="CS718" s="11" t="n">
        <v>5682</v>
      </c>
    </row>
    <row r="719" customFormat="false" ht="12" hidden="false" customHeight="false" outlineLevel="0" collapsed="false">
      <c r="A719" s="17" t="s">
        <v>1585</v>
      </c>
      <c r="B719" s="11" t="s">
        <v>116</v>
      </c>
      <c r="C719" s="18" t="s">
        <v>1445</v>
      </c>
      <c r="D719" s="11" t="s">
        <v>1575</v>
      </c>
      <c r="E719" s="11" t="s">
        <v>1586</v>
      </c>
      <c r="F719" s="11" t="n">
        <v>884</v>
      </c>
      <c r="G719" s="11" t="n">
        <v>850</v>
      </c>
      <c r="H719" s="11" t="n">
        <v>739</v>
      </c>
      <c r="I719" s="11" t="n">
        <v>745</v>
      </c>
      <c r="J719" s="11" t="n">
        <v>713</v>
      </c>
      <c r="K719" s="11" t="n">
        <v>596</v>
      </c>
      <c r="L719" s="11" t="n">
        <v>751</v>
      </c>
      <c r="M719" s="11" t="n">
        <v>364</v>
      </c>
      <c r="N719" s="11" t="n">
        <v>266</v>
      </c>
      <c r="O719" s="11" t="n">
        <v>429</v>
      </c>
      <c r="P719" s="12" t="n">
        <f aca="false">Q719*12</f>
        <v>196</v>
      </c>
      <c r="Q719" s="12" t="n">
        <v>16.3333333333333</v>
      </c>
      <c r="R719" s="11" t="n">
        <v>194</v>
      </c>
      <c r="S719" s="11" t="n">
        <v>60</v>
      </c>
      <c r="T719" s="11" t="n">
        <v>1151</v>
      </c>
      <c r="U719" s="11" t="n">
        <v>20</v>
      </c>
      <c r="V719" s="11" t="n">
        <v>4</v>
      </c>
      <c r="W719" s="11" t="n">
        <v>451</v>
      </c>
      <c r="X719" s="11" t="n">
        <v>11</v>
      </c>
      <c r="Y719" s="11" t="n">
        <v>3</v>
      </c>
      <c r="Z719" s="11" t="n">
        <v>3675</v>
      </c>
      <c r="AA719" s="11" t="n">
        <v>2874</v>
      </c>
      <c r="AB719" s="11" t="n">
        <v>426</v>
      </c>
      <c r="AC719" s="11" t="n">
        <v>98</v>
      </c>
      <c r="AD719" s="11" t="n">
        <v>4</v>
      </c>
      <c r="AE719" s="11" t="n">
        <v>536</v>
      </c>
      <c r="AF719" s="11" t="n">
        <v>508</v>
      </c>
      <c r="AG719" s="11" t="n">
        <v>536</v>
      </c>
      <c r="AH719" s="11" t="n">
        <f aca="false">AB719+AC719+AD719+AE719</f>
        <v>1064</v>
      </c>
      <c r="AI719" s="11" t="n">
        <f aca="false">AF719+AG719</f>
        <v>1044</v>
      </c>
      <c r="AJ719" s="11" t="n">
        <v>783</v>
      </c>
      <c r="AK719" s="11" t="n">
        <v>342</v>
      </c>
      <c r="AL719" s="11" t="n">
        <v>30</v>
      </c>
      <c r="AM719" s="11" t="n">
        <v>899</v>
      </c>
      <c r="AN719" s="11" t="n">
        <f aca="false">AJ719+AK719+AL719+AM719</f>
        <v>2054</v>
      </c>
      <c r="AO719" s="11" t="n">
        <f aca="false">AK719+AL719</f>
        <v>372</v>
      </c>
      <c r="AP719" s="11" t="n">
        <v>117</v>
      </c>
      <c r="AQ719" s="11" t="n">
        <v>199</v>
      </c>
      <c r="AR719" s="11" t="n">
        <v>836</v>
      </c>
      <c r="AS719" s="11" t="n">
        <v>1625</v>
      </c>
      <c r="AT719" s="11" t="n">
        <v>3164</v>
      </c>
      <c r="AU719" s="11" t="n">
        <v>230</v>
      </c>
      <c r="AV719" s="11" t="n">
        <v>552</v>
      </c>
      <c r="AW719" s="11" t="n">
        <v>856</v>
      </c>
      <c r="AX719" s="11" t="n">
        <v>380</v>
      </c>
      <c r="AY719" s="11" t="n">
        <v>0</v>
      </c>
      <c r="AZ719" s="11" t="n">
        <v>708</v>
      </c>
      <c r="BA719" s="11" t="n">
        <v>1</v>
      </c>
      <c r="BB719" s="11" t="n">
        <v>141</v>
      </c>
      <c r="BC719" s="11" t="n">
        <v>0</v>
      </c>
      <c r="BD719" s="11" t="n">
        <v>0</v>
      </c>
      <c r="BE719" s="11" t="n">
        <v>0</v>
      </c>
      <c r="BF719" s="11" t="n">
        <v>0</v>
      </c>
      <c r="BG719" s="11" t="n">
        <v>0</v>
      </c>
      <c r="BH719" s="11" t="n">
        <v>0</v>
      </c>
      <c r="BI719" s="11" t="n">
        <v>0</v>
      </c>
      <c r="BJ719" s="11" t="n">
        <v>1</v>
      </c>
      <c r="BK719" s="11" t="n">
        <v>0</v>
      </c>
      <c r="BL719" s="11" t="n">
        <v>0</v>
      </c>
      <c r="BM719" s="11" t="n">
        <v>2</v>
      </c>
      <c r="BN719" s="11" t="n">
        <v>0</v>
      </c>
      <c r="BO719" s="11" t="n">
        <v>0</v>
      </c>
      <c r="BP719" s="11" t="n">
        <v>1</v>
      </c>
      <c r="BQ719" s="11" t="n">
        <f aca="false">BM719+BN719+BO719+BP719</f>
        <v>3</v>
      </c>
      <c r="BR719" s="11" t="n">
        <v>156</v>
      </c>
      <c r="BS719" s="11" t="n">
        <v>252</v>
      </c>
      <c r="BT719" s="11" t="n">
        <v>5</v>
      </c>
      <c r="BU719" s="11" t="n">
        <v>561</v>
      </c>
      <c r="BV719" s="12" t="n">
        <v>248.56</v>
      </c>
      <c r="BW719" s="11" t="n">
        <v>0</v>
      </c>
      <c r="BX719" s="11" t="n">
        <v>0</v>
      </c>
      <c r="BY719" s="11" t="n">
        <v>0</v>
      </c>
      <c r="BZ719" s="12" t="n">
        <v>43.25</v>
      </c>
      <c r="CA719" s="11" t="n">
        <v>447</v>
      </c>
      <c r="CB719" s="12" t="n">
        <v>14.5833333333333</v>
      </c>
      <c r="CC719" s="11" t="n">
        <v>154</v>
      </c>
      <c r="CD719" s="11" t="n">
        <v>0</v>
      </c>
      <c r="CE719" s="11" t="n">
        <v>0</v>
      </c>
      <c r="CF719" s="11" t="n">
        <v>0</v>
      </c>
      <c r="CG719" s="11" t="n">
        <v>0</v>
      </c>
      <c r="CH719" s="11" t="n">
        <v>26</v>
      </c>
      <c r="CI719" s="11" t="n">
        <v>5</v>
      </c>
      <c r="CJ719" s="11" t="n">
        <v>5</v>
      </c>
      <c r="CK719" s="11" t="n">
        <v>1</v>
      </c>
      <c r="CL719" s="11" t="n">
        <v>0</v>
      </c>
      <c r="CM719" s="11" t="n">
        <v>17</v>
      </c>
      <c r="CN719" s="11" t="n">
        <v>17</v>
      </c>
      <c r="CO719" s="11" t="n">
        <v>7</v>
      </c>
      <c r="CP719" s="11" t="n">
        <v>1</v>
      </c>
      <c r="CQ719" s="11" t="n">
        <f aca="false">'Top Ten Disease (OPD)'!FC720</f>
        <v>5</v>
      </c>
      <c r="CR719" s="11" t="n">
        <v>22275</v>
      </c>
      <c r="CS719" s="11" t="n">
        <v>14821</v>
      </c>
    </row>
    <row r="720" customFormat="false" ht="12" hidden="false" customHeight="false" outlineLevel="0" collapsed="false">
      <c r="A720" s="19" t="s">
        <v>1587</v>
      </c>
      <c r="B720" s="9" t="s">
        <v>101</v>
      </c>
      <c r="C720" s="15" t="s">
        <v>1445</v>
      </c>
      <c r="D720" s="9" t="s">
        <v>1588</v>
      </c>
      <c r="E720" s="9" t="s">
        <v>1589</v>
      </c>
      <c r="F720" s="9" t="n">
        <v>5392</v>
      </c>
      <c r="G720" s="9" t="n">
        <v>5370</v>
      </c>
      <c r="H720" s="9" t="n">
        <v>4907</v>
      </c>
      <c r="I720" s="9" t="n">
        <v>4921</v>
      </c>
      <c r="J720" s="9" t="n">
        <v>4972</v>
      </c>
      <c r="K720" s="9" t="n">
        <v>4408</v>
      </c>
      <c r="L720" s="9" t="n">
        <v>4872</v>
      </c>
      <c r="M720" s="9" t="n">
        <v>2726</v>
      </c>
      <c r="N720" s="9" t="n">
        <v>2408</v>
      </c>
      <c r="O720" s="9" t="n">
        <v>4550</v>
      </c>
      <c r="P720" s="10" t="n">
        <f aca="false">Q720*12</f>
        <v>2712</v>
      </c>
      <c r="Q720" s="10" t="n">
        <v>226</v>
      </c>
      <c r="R720" s="9" t="n">
        <v>2363</v>
      </c>
      <c r="S720" s="9" t="n">
        <v>202</v>
      </c>
      <c r="T720" s="9" t="n">
        <v>6332</v>
      </c>
      <c r="U720" s="9" t="n">
        <v>180</v>
      </c>
      <c r="V720" s="9" t="n">
        <v>52</v>
      </c>
      <c r="W720" s="9" t="n">
        <v>3310</v>
      </c>
      <c r="X720" s="9" t="n">
        <v>170</v>
      </c>
      <c r="Y720" s="9" t="n">
        <v>46</v>
      </c>
      <c r="Z720" s="9" t="n">
        <v>22440</v>
      </c>
      <c r="AA720" s="9" t="n">
        <v>19572</v>
      </c>
      <c r="AB720" s="9" t="n">
        <v>3874</v>
      </c>
      <c r="AC720" s="9" t="n">
        <v>887</v>
      </c>
      <c r="AD720" s="9" t="n">
        <v>12</v>
      </c>
      <c r="AE720" s="9" t="n">
        <v>12220</v>
      </c>
      <c r="AF720" s="9" t="n">
        <v>4730</v>
      </c>
      <c r="AG720" s="9" t="n">
        <v>11992</v>
      </c>
      <c r="AH720" s="9" t="n">
        <f aca="false">AB720+AC720+AD720+AE720</f>
        <v>16993</v>
      </c>
      <c r="AI720" s="9" t="n">
        <f aca="false">AF720+AG720</f>
        <v>16722</v>
      </c>
      <c r="AJ720" s="9" t="n">
        <v>7167</v>
      </c>
      <c r="AK720" s="9" t="n">
        <v>2833</v>
      </c>
      <c r="AL720" s="9" t="n">
        <v>47</v>
      </c>
      <c r="AM720" s="9" t="n">
        <v>15658</v>
      </c>
      <c r="AN720" s="9" t="n">
        <f aca="false">AJ720+AK720+AL720+AM720</f>
        <v>25705</v>
      </c>
      <c r="AO720" s="9" t="n">
        <f aca="false">AK720+AL720</f>
        <v>2880</v>
      </c>
      <c r="AP720" s="9" t="n">
        <v>2042</v>
      </c>
      <c r="AQ720" s="9" t="n">
        <v>1233</v>
      </c>
      <c r="AR720" s="9" t="n">
        <v>1625</v>
      </c>
      <c r="AS720" s="9" t="n">
        <v>2157</v>
      </c>
      <c r="AT720" s="9" t="n">
        <v>3579</v>
      </c>
      <c r="AU720" s="9" t="n">
        <v>1239</v>
      </c>
      <c r="AV720" s="9" t="n">
        <v>2235</v>
      </c>
      <c r="AW720" s="9" t="n">
        <v>3507</v>
      </c>
      <c r="AX720" s="9" t="n">
        <v>15</v>
      </c>
      <c r="AY720" s="9" t="n">
        <v>8</v>
      </c>
      <c r="AZ720" s="9" t="n">
        <v>3435</v>
      </c>
      <c r="BA720" s="9" t="n">
        <v>22</v>
      </c>
      <c r="BB720" s="9" t="n">
        <v>707</v>
      </c>
      <c r="BC720" s="9" t="n">
        <v>0</v>
      </c>
      <c r="BD720" s="9" t="n">
        <v>0</v>
      </c>
      <c r="BE720" s="9" t="n">
        <v>0</v>
      </c>
      <c r="BF720" s="9" t="n">
        <v>0</v>
      </c>
      <c r="BG720" s="9" t="n">
        <v>0</v>
      </c>
      <c r="BH720" s="9" t="n">
        <v>0</v>
      </c>
      <c r="BI720" s="9" t="n">
        <v>11</v>
      </c>
      <c r="BJ720" s="9" t="n">
        <v>23</v>
      </c>
      <c r="BK720" s="9" t="n">
        <v>95</v>
      </c>
      <c r="BL720" s="9" t="n">
        <v>141</v>
      </c>
      <c r="BM720" s="9" t="n">
        <v>1</v>
      </c>
      <c r="BN720" s="9" t="n">
        <v>0</v>
      </c>
      <c r="BO720" s="9" t="n">
        <v>14</v>
      </c>
      <c r="BP720" s="9" t="n">
        <v>13</v>
      </c>
      <c r="BQ720" s="9" t="n">
        <f aca="false">BM720+BN720+BO720+BP720</f>
        <v>28</v>
      </c>
      <c r="BR720" s="9" t="n">
        <v>1307</v>
      </c>
      <c r="BS720" s="9" t="n">
        <v>4935</v>
      </c>
      <c r="BT720" s="9" t="n">
        <v>2016</v>
      </c>
      <c r="BU720" s="9" t="n">
        <v>4549</v>
      </c>
      <c r="BV720" s="10" t="n">
        <v>3014.1</v>
      </c>
      <c r="BW720" s="9" t="n">
        <v>0</v>
      </c>
      <c r="BX720" s="9" t="n">
        <v>2</v>
      </c>
      <c r="BY720" s="9" t="n">
        <v>0</v>
      </c>
      <c r="BZ720" s="10" t="n">
        <v>422.333333333333</v>
      </c>
      <c r="CA720" s="9" t="n">
        <v>4696</v>
      </c>
      <c r="CB720" s="10" t="n">
        <v>166.583333333333</v>
      </c>
      <c r="CC720" s="9" t="n">
        <v>1810</v>
      </c>
      <c r="CD720" s="9" t="n">
        <v>302</v>
      </c>
      <c r="CE720" s="9" t="n">
        <v>1</v>
      </c>
      <c r="CF720" s="9" t="n">
        <v>5</v>
      </c>
      <c r="CG720" s="9" t="n">
        <v>1</v>
      </c>
      <c r="CH720" s="9" t="n">
        <v>197</v>
      </c>
      <c r="CI720" s="9" t="n">
        <v>77</v>
      </c>
      <c r="CJ720" s="9" t="n">
        <v>64</v>
      </c>
      <c r="CK720" s="9" t="n">
        <v>3</v>
      </c>
      <c r="CL720" s="9" t="n">
        <v>0</v>
      </c>
      <c r="CM720" s="9" t="n">
        <v>102</v>
      </c>
      <c r="CN720" s="9" t="n">
        <v>102</v>
      </c>
      <c r="CO720" s="9" t="n">
        <v>15</v>
      </c>
      <c r="CP720" s="9" t="n">
        <v>5</v>
      </c>
      <c r="CQ720" s="9" t="n">
        <f aca="false">'Top Ten Disease (OPD)'!FC721</f>
        <v>34</v>
      </c>
      <c r="CR720" s="9" t="n">
        <v>116691</v>
      </c>
      <c r="CS720" s="9" t="n">
        <v>66882</v>
      </c>
    </row>
    <row r="721" customFormat="false" ht="12" hidden="false" customHeight="false" outlineLevel="0" collapsed="false">
      <c r="A721" s="17" t="s">
        <v>1590</v>
      </c>
      <c r="B721" s="11" t="s">
        <v>105</v>
      </c>
      <c r="C721" s="18" t="s">
        <v>1445</v>
      </c>
      <c r="D721" s="11" t="s">
        <v>1588</v>
      </c>
      <c r="E721" s="11" t="s">
        <v>1591</v>
      </c>
      <c r="F721" s="11" t="n">
        <v>463</v>
      </c>
      <c r="G721" s="11" t="n">
        <v>446</v>
      </c>
      <c r="H721" s="11" t="n">
        <v>463</v>
      </c>
      <c r="I721" s="11" t="n">
        <v>463</v>
      </c>
      <c r="J721" s="11" t="n">
        <v>405</v>
      </c>
      <c r="K721" s="11" t="n">
        <v>389</v>
      </c>
      <c r="L721" s="11" t="n">
        <v>344</v>
      </c>
      <c r="M721" s="11" t="n">
        <v>192</v>
      </c>
      <c r="N721" s="11" t="n">
        <v>206</v>
      </c>
      <c r="O721" s="11" t="n">
        <v>395</v>
      </c>
      <c r="P721" s="12" t="n">
        <f aca="false">Q721*12</f>
        <v>132</v>
      </c>
      <c r="Q721" s="12" t="n">
        <v>11</v>
      </c>
      <c r="R721" s="11" t="n">
        <v>127</v>
      </c>
      <c r="S721" s="11" t="n">
        <v>10</v>
      </c>
      <c r="T721" s="11" t="n">
        <v>664</v>
      </c>
      <c r="U721" s="11" t="n">
        <v>15</v>
      </c>
      <c r="V721" s="11" t="n">
        <v>6</v>
      </c>
      <c r="W721" s="11" t="n">
        <v>298</v>
      </c>
      <c r="X721" s="11" t="n">
        <v>17</v>
      </c>
      <c r="Y721" s="11" t="n">
        <v>6</v>
      </c>
      <c r="Z721" s="11" t="n">
        <v>2411</v>
      </c>
      <c r="AA721" s="11" t="n">
        <v>2042</v>
      </c>
      <c r="AB721" s="11" t="n">
        <v>353</v>
      </c>
      <c r="AC721" s="11" t="n">
        <v>69</v>
      </c>
      <c r="AD721" s="11" t="n">
        <v>1</v>
      </c>
      <c r="AE721" s="11" t="n">
        <v>961</v>
      </c>
      <c r="AF721" s="11" t="n">
        <v>488</v>
      </c>
      <c r="AG721" s="11" t="n">
        <v>961</v>
      </c>
      <c r="AH721" s="11" t="n">
        <f aca="false">AB721+AC721+AD721+AE721</f>
        <v>1384</v>
      </c>
      <c r="AI721" s="11" t="n">
        <f aca="false">AF721+AG721</f>
        <v>1449</v>
      </c>
      <c r="AJ721" s="11" t="n">
        <v>645</v>
      </c>
      <c r="AK721" s="11" t="n">
        <v>303</v>
      </c>
      <c r="AL721" s="11" t="n">
        <v>1</v>
      </c>
      <c r="AM721" s="11" t="n">
        <v>1541</v>
      </c>
      <c r="AN721" s="11" t="n">
        <f aca="false">AJ721+AK721+AL721+AM721</f>
        <v>2490</v>
      </c>
      <c r="AO721" s="11" t="n">
        <f aca="false">AK721+AL721</f>
        <v>304</v>
      </c>
      <c r="AP721" s="11" t="n">
        <v>143</v>
      </c>
      <c r="AQ721" s="11" t="n">
        <v>245</v>
      </c>
      <c r="AR721" s="11" t="n">
        <v>171</v>
      </c>
      <c r="AS721" s="11" t="n">
        <v>176</v>
      </c>
      <c r="AT721" s="11" t="n">
        <v>316</v>
      </c>
      <c r="AU721" s="11" t="n">
        <v>96</v>
      </c>
      <c r="AV721" s="11" t="n">
        <v>216</v>
      </c>
      <c r="AW721" s="11" t="n">
        <v>320</v>
      </c>
      <c r="AX721" s="11" t="n">
        <v>0</v>
      </c>
      <c r="AY721" s="11" t="n">
        <v>0</v>
      </c>
      <c r="AZ721" s="11" t="n">
        <v>275</v>
      </c>
      <c r="BA721" s="11" t="n">
        <v>0</v>
      </c>
      <c r="BB721" s="11" t="n">
        <v>125</v>
      </c>
      <c r="BC721" s="11" t="n">
        <v>0</v>
      </c>
      <c r="BD721" s="11" t="n">
        <v>0</v>
      </c>
      <c r="BE721" s="11" t="n">
        <v>0</v>
      </c>
      <c r="BF721" s="11" t="n">
        <v>0</v>
      </c>
      <c r="BG721" s="11" t="n">
        <v>0</v>
      </c>
      <c r="BH721" s="11" t="n">
        <v>0</v>
      </c>
      <c r="BI721" s="11" t="n">
        <v>0</v>
      </c>
      <c r="BJ721" s="11" t="n">
        <v>0</v>
      </c>
      <c r="BK721" s="11" t="n">
        <v>0</v>
      </c>
      <c r="BL721" s="11" t="n">
        <v>0</v>
      </c>
      <c r="BM721" s="11" t="n">
        <v>0</v>
      </c>
      <c r="BN721" s="11" t="n">
        <v>0</v>
      </c>
      <c r="BO721" s="11" t="n">
        <v>2</v>
      </c>
      <c r="BP721" s="11" t="n">
        <v>0</v>
      </c>
      <c r="BQ721" s="11" t="n">
        <f aca="false">BM721+BN721+BO721+BP721</f>
        <v>2</v>
      </c>
      <c r="BR721" s="11" t="n">
        <v>163</v>
      </c>
      <c r="BS721" s="11" t="n">
        <v>398</v>
      </c>
      <c r="BT721" s="11" t="n">
        <v>112</v>
      </c>
      <c r="BU721" s="11" t="n">
        <v>501</v>
      </c>
      <c r="BV721" s="12" t="n">
        <v>290.333333333333</v>
      </c>
      <c r="BW721" s="11" t="n">
        <v>0</v>
      </c>
      <c r="BX721" s="11" t="n">
        <v>0</v>
      </c>
      <c r="BY721" s="11" t="n">
        <v>0</v>
      </c>
      <c r="BZ721" s="12" t="n">
        <v>27</v>
      </c>
      <c r="CA721" s="11" t="n">
        <v>299</v>
      </c>
      <c r="CB721" s="12" t="n">
        <v>12</v>
      </c>
      <c r="CC721" s="11" t="n">
        <v>121</v>
      </c>
      <c r="CD721" s="11" t="n">
        <v>0</v>
      </c>
      <c r="CE721" s="11" t="n">
        <v>0</v>
      </c>
      <c r="CF721" s="11" t="n">
        <v>0</v>
      </c>
      <c r="CG721" s="11" t="n">
        <v>0</v>
      </c>
      <c r="CH721" s="11" t="n">
        <v>7</v>
      </c>
      <c r="CI721" s="11" t="n">
        <v>1</v>
      </c>
      <c r="CJ721" s="11" t="n">
        <v>1</v>
      </c>
      <c r="CK721" s="11" t="n">
        <v>0</v>
      </c>
      <c r="CL721" s="11" t="n">
        <v>0</v>
      </c>
      <c r="CM721" s="11" t="n">
        <v>43</v>
      </c>
      <c r="CN721" s="11" t="n">
        <v>43</v>
      </c>
      <c r="CO721" s="11" t="n">
        <v>0</v>
      </c>
      <c r="CP721" s="11" t="n">
        <v>0</v>
      </c>
      <c r="CQ721" s="11" t="n">
        <f aca="false">'Top Ten Disease (OPD)'!FC722</f>
        <v>0</v>
      </c>
      <c r="CR721" s="11" t="n">
        <v>6747</v>
      </c>
      <c r="CS721" s="11" t="n">
        <v>3756</v>
      </c>
    </row>
    <row r="722" customFormat="false" ht="12" hidden="false" customHeight="false" outlineLevel="0" collapsed="false">
      <c r="A722" s="17" t="s">
        <v>1592</v>
      </c>
      <c r="B722" s="11" t="s">
        <v>105</v>
      </c>
      <c r="C722" s="18" t="s">
        <v>1445</v>
      </c>
      <c r="D722" s="11" t="s">
        <v>1588</v>
      </c>
      <c r="E722" s="11" t="s">
        <v>1593</v>
      </c>
      <c r="F722" s="11" t="n">
        <v>530</v>
      </c>
      <c r="G722" s="11" t="n">
        <v>546</v>
      </c>
      <c r="H722" s="11" t="n">
        <v>484</v>
      </c>
      <c r="I722" s="11" t="n">
        <v>494</v>
      </c>
      <c r="J722" s="11" t="n">
        <v>466</v>
      </c>
      <c r="K722" s="11" t="n">
        <v>466</v>
      </c>
      <c r="L722" s="11" t="n">
        <v>404</v>
      </c>
      <c r="M722" s="11" t="n">
        <v>184</v>
      </c>
      <c r="N722" s="11" t="n">
        <v>203</v>
      </c>
      <c r="O722" s="11" t="n">
        <v>464</v>
      </c>
      <c r="P722" s="12" t="n">
        <f aca="false">Q722*12</f>
        <v>276</v>
      </c>
      <c r="Q722" s="12" t="n">
        <v>23</v>
      </c>
      <c r="R722" s="11" t="n">
        <v>263</v>
      </c>
      <c r="S722" s="11" t="n">
        <v>4</v>
      </c>
      <c r="T722" s="11" t="n">
        <v>591</v>
      </c>
      <c r="U722" s="11" t="n">
        <v>24</v>
      </c>
      <c r="V722" s="11" t="n">
        <v>1</v>
      </c>
      <c r="W722" s="11" t="n">
        <v>303</v>
      </c>
      <c r="X722" s="11" t="n">
        <v>15</v>
      </c>
      <c r="Y722" s="11" t="n">
        <v>0</v>
      </c>
      <c r="Z722" s="11" t="n">
        <v>2317</v>
      </c>
      <c r="AA722" s="11" t="n">
        <v>2007</v>
      </c>
      <c r="AB722" s="11" t="n">
        <v>394</v>
      </c>
      <c r="AC722" s="11" t="n">
        <v>18</v>
      </c>
      <c r="AD722" s="11" t="n">
        <v>0</v>
      </c>
      <c r="AE722" s="11" t="n">
        <v>1286</v>
      </c>
      <c r="AF722" s="11" t="n">
        <v>386</v>
      </c>
      <c r="AG722" s="11" t="n">
        <v>1286</v>
      </c>
      <c r="AH722" s="11" t="n">
        <f aca="false">AB722+AC722+AD722+AE722</f>
        <v>1698</v>
      </c>
      <c r="AI722" s="11" t="n">
        <f aca="false">AF722+AG722</f>
        <v>1672</v>
      </c>
      <c r="AJ722" s="11" t="n">
        <v>480</v>
      </c>
      <c r="AK722" s="11" t="n">
        <v>228</v>
      </c>
      <c r="AL722" s="11" t="n">
        <v>4</v>
      </c>
      <c r="AM722" s="11" t="n">
        <v>1512</v>
      </c>
      <c r="AN722" s="11" t="n">
        <f aca="false">AJ722+AK722+AL722+AM722</f>
        <v>2224</v>
      </c>
      <c r="AO722" s="11" t="n">
        <f aca="false">AK722+AL722</f>
        <v>232</v>
      </c>
      <c r="AP722" s="11" t="n">
        <v>207</v>
      </c>
      <c r="AQ722" s="11" t="n">
        <v>58</v>
      </c>
      <c r="AR722" s="11" t="n">
        <v>195</v>
      </c>
      <c r="AS722" s="11" t="n">
        <v>213</v>
      </c>
      <c r="AT722" s="11" t="n">
        <v>304</v>
      </c>
      <c r="AU722" s="11" t="n">
        <v>91</v>
      </c>
      <c r="AV722" s="11" t="n">
        <v>135</v>
      </c>
      <c r="AW722" s="11" t="n">
        <v>231</v>
      </c>
      <c r="AX722" s="11" t="n">
        <v>0</v>
      </c>
      <c r="AY722" s="11" t="n">
        <v>0</v>
      </c>
      <c r="AZ722" s="11" t="n">
        <v>115</v>
      </c>
      <c r="BA722" s="11" t="n">
        <v>1</v>
      </c>
      <c r="BB722" s="11" t="n">
        <v>7</v>
      </c>
      <c r="BC722" s="11" t="n">
        <v>0</v>
      </c>
      <c r="BD722" s="11" t="n">
        <v>0</v>
      </c>
      <c r="BE722" s="11" t="n">
        <v>0</v>
      </c>
      <c r="BF722" s="11" t="n">
        <v>0</v>
      </c>
      <c r="BG722" s="11" t="n">
        <v>0</v>
      </c>
      <c r="BH722" s="11" t="n">
        <v>0</v>
      </c>
      <c r="BI722" s="11" t="n">
        <v>0</v>
      </c>
      <c r="BJ722" s="11" t="n">
        <v>0</v>
      </c>
      <c r="BK722" s="11" t="n">
        <v>0</v>
      </c>
      <c r="BL722" s="11" t="n">
        <v>0</v>
      </c>
      <c r="BM722" s="11" t="n">
        <v>0</v>
      </c>
      <c r="BN722" s="11" t="n">
        <v>0</v>
      </c>
      <c r="BO722" s="11" t="n">
        <v>2</v>
      </c>
      <c r="BP722" s="11" t="n">
        <v>0</v>
      </c>
      <c r="BQ722" s="11" t="n">
        <f aca="false">BM722+BN722+BO722+BP722</f>
        <v>2</v>
      </c>
      <c r="BR722" s="11" t="n">
        <v>142</v>
      </c>
      <c r="BS722" s="11" t="n">
        <v>195</v>
      </c>
      <c r="BT722" s="11" t="n">
        <v>143</v>
      </c>
      <c r="BU722" s="11" t="n">
        <v>387</v>
      </c>
      <c r="BV722" s="12" t="n">
        <v>267.113333333333</v>
      </c>
      <c r="BW722" s="11" t="n">
        <v>0</v>
      </c>
      <c r="BX722" s="11" t="n">
        <v>0</v>
      </c>
      <c r="BY722" s="11" t="n">
        <v>0</v>
      </c>
      <c r="BZ722" s="12" t="n">
        <v>45</v>
      </c>
      <c r="CA722" s="11" t="n">
        <v>507</v>
      </c>
      <c r="CB722" s="12" t="n">
        <v>15</v>
      </c>
      <c r="CC722" s="11" t="n">
        <v>160</v>
      </c>
      <c r="CD722" s="11" t="n">
        <v>0</v>
      </c>
      <c r="CE722" s="11" t="n">
        <v>0</v>
      </c>
      <c r="CF722" s="11" t="n">
        <v>0</v>
      </c>
      <c r="CG722" s="11" t="n">
        <v>0</v>
      </c>
      <c r="CH722" s="11" t="n">
        <v>7</v>
      </c>
      <c r="CI722" s="11" t="n">
        <v>0</v>
      </c>
      <c r="CJ722" s="11" t="n">
        <v>0</v>
      </c>
      <c r="CK722" s="11" t="n">
        <v>0</v>
      </c>
      <c r="CL722" s="11" t="n">
        <v>0</v>
      </c>
      <c r="CM722" s="11" t="n">
        <v>0</v>
      </c>
      <c r="CN722" s="11" t="n">
        <v>0</v>
      </c>
      <c r="CO722" s="11" t="n">
        <v>0</v>
      </c>
      <c r="CP722" s="11" t="n">
        <v>3</v>
      </c>
      <c r="CQ722" s="11" t="n">
        <f aca="false">'Top Ten Disease (OPD)'!FC723</f>
        <v>6</v>
      </c>
      <c r="CR722" s="11" t="n">
        <v>11412</v>
      </c>
      <c r="CS722" s="11" t="n">
        <v>6846</v>
      </c>
    </row>
    <row r="723" customFormat="false" ht="12" hidden="false" customHeight="false" outlineLevel="0" collapsed="false">
      <c r="A723" s="17" t="s">
        <v>1594</v>
      </c>
      <c r="B723" s="11" t="s">
        <v>116</v>
      </c>
      <c r="C723" s="18" t="s">
        <v>1445</v>
      </c>
      <c r="D723" s="11" t="s">
        <v>1588</v>
      </c>
      <c r="E723" s="11" t="s">
        <v>1595</v>
      </c>
      <c r="F723" s="11" t="n">
        <v>801</v>
      </c>
      <c r="G723" s="11" t="n">
        <v>774</v>
      </c>
      <c r="H723" s="11" t="n">
        <v>649</v>
      </c>
      <c r="I723" s="11" t="n">
        <v>661</v>
      </c>
      <c r="J723" s="11" t="n">
        <v>702</v>
      </c>
      <c r="K723" s="11" t="n">
        <v>600</v>
      </c>
      <c r="L723" s="11" t="n">
        <v>723</v>
      </c>
      <c r="M723" s="11" t="n">
        <v>395</v>
      </c>
      <c r="N723" s="11" t="n">
        <v>306</v>
      </c>
      <c r="O723" s="11" t="n">
        <v>684</v>
      </c>
      <c r="P723" s="12" t="n">
        <f aca="false">Q723*12</f>
        <v>396</v>
      </c>
      <c r="Q723" s="12" t="n">
        <v>33</v>
      </c>
      <c r="R723" s="11" t="n">
        <v>330</v>
      </c>
      <c r="S723" s="11" t="n">
        <v>11</v>
      </c>
      <c r="T723" s="11" t="n">
        <v>715</v>
      </c>
      <c r="U723" s="11" t="n">
        <v>4</v>
      </c>
      <c r="V723" s="11" t="n">
        <v>0</v>
      </c>
      <c r="W723" s="11" t="n">
        <v>457</v>
      </c>
      <c r="X723" s="11" t="n">
        <v>19</v>
      </c>
      <c r="Y723" s="11" t="n">
        <v>4</v>
      </c>
      <c r="Z723" s="11" t="n">
        <v>2949</v>
      </c>
      <c r="AA723" s="11" t="n">
        <v>2606</v>
      </c>
      <c r="AB723" s="11" t="n">
        <v>481</v>
      </c>
      <c r="AC723" s="11" t="n">
        <v>175</v>
      </c>
      <c r="AD723" s="11" t="n">
        <v>0</v>
      </c>
      <c r="AE723" s="11" t="n">
        <v>1849</v>
      </c>
      <c r="AF723" s="11" t="n">
        <v>628</v>
      </c>
      <c r="AG723" s="11" t="n">
        <v>1821</v>
      </c>
      <c r="AH723" s="11" t="n">
        <f aca="false">AB723+AC723+AD723+AE723</f>
        <v>2505</v>
      </c>
      <c r="AI723" s="11" t="n">
        <f aca="false">AF723+AG723</f>
        <v>2449</v>
      </c>
      <c r="AJ723" s="11" t="n">
        <v>908</v>
      </c>
      <c r="AK723" s="11" t="n">
        <v>322</v>
      </c>
      <c r="AL723" s="11" t="n">
        <v>3</v>
      </c>
      <c r="AM723" s="11" t="n">
        <v>2710</v>
      </c>
      <c r="AN723" s="11" t="n">
        <f aca="false">AJ723+AK723+AL723+AM723</f>
        <v>3943</v>
      </c>
      <c r="AO723" s="11" t="n">
        <f aca="false">AK723+AL723</f>
        <v>325</v>
      </c>
      <c r="AP723" s="11" t="n">
        <v>211</v>
      </c>
      <c r="AQ723" s="11" t="n">
        <v>107</v>
      </c>
      <c r="AR723" s="11" t="n">
        <v>149</v>
      </c>
      <c r="AS723" s="11" t="n">
        <v>231</v>
      </c>
      <c r="AT723" s="11" t="n">
        <v>410</v>
      </c>
      <c r="AU723" s="11" t="n">
        <v>94</v>
      </c>
      <c r="AV723" s="11" t="n">
        <v>186</v>
      </c>
      <c r="AW723" s="11" t="n">
        <v>332</v>
      </c>
      <c r="AX723" s="11" t="n">
        <v>4</v>
      </c>
      <c r="AY723" s="11" t="n">
        <v>1</v>
      </c>
      <c r="AZ723" s="11" t="n">
        <v>287</v>
      </c>
      <c r="BA723" s="11" t="n">
        <v>11</v>
      </c>
      <c r="BB723" s="11" t="n">
        <v>116</v>
      </c>
      <c r="BC723" s="11" t="n">
        <v>0</v>
      </c>
      <c r="BD723" s="11" t="n">
        <v>0</v>
      </c>
      <c r="BE723" s="11" t="n">
        <v>0</v>
      </c>
      <c r="BF723" s="11" t="n">
        <v>0</v>
      </c>
      <c r="BG723" s="11" t="n">
        <v>0</v>
      </c>
      <c r="BH723" s="11" t="n">
        <v>0</v>
      </c>
      <c r="BI723" s="11" t="n">
        <v>0</v>
      </c>
      <c r="BJ723" s="11" t="n">
        <v>0</v>
      </c>
      <c r="BK723" s="11" t="n">
        <v>0</v>
      </c>
      <c r="BL723" s="11" t="n">
        <v>0</v>
      </c>
      <c r="BM723" s="11" t="n">
        <v>0</v>
      </c>
      <c r="BN723" s="11" t="n">
        <v>0</v>
      </c>
      <c r="BO723" s="11" t="n">
        <v>0</v>
      </c>
      <c r="BP723" s="11" t="n">
        <v>0</v>
      </c>
      <c r="BQ723" s="11" t="n">
        <f aca="false">BM723+BN723+BO723+BP723</f>
        <v>0</v>
      </c>
      <c r="BR723" s="11" t="n">
        <v>173</v>
      </c>
      <c r="BS723" s="11" t="n">
        <v>489</v>
      </c>
      <c r="BT723" s="11" t="n">
        <v>309</v>
      </c>
      <c r="BU723" s="11" t="n">
        <v>570</v>
      </c>
      <c r="BV723" s="12" t="n">
        <v>372.88</v>
      </c>
      <c r="BW723" s="11" t="n">
        <v>0</v>
      </c>
      <c r="BX723" s="11" t="n">
        <v>0</v>
      </c>
      <c r="BY723" s="11" t="n">
        <v>0</v>
      </c>
      <c r="BZ723" s="12" t="n">
        <v>62.4166666666667</v>
      </c>
      <c r="CA723" s="11" t="n">
        <v>698</v>
      </c>
      <c r="CB723" s="12" t="n">
        <v>21</v>
      </c>
      <c r="CC723" s="11" t="n">
        <v>222</v>
      </c>
      <c r="CD723" s="11" t="n">
        <v>0</v>
      </c>
      <c r="CE723" s="11" t="n">
        <v>0</v>
      </c>
      <c r="CF723" s="11" t="n">
        <v>0</v>
      </c>
      <c r="CG723" s="11" t="n">
        <v>0</v>
      </c>
      <c r="CH723" s="11" t="n">
        <v>22</v>
      </c>
      <c r="CI723" s="11" t="n">
        <v>5</v>
      </c>
      <c r="CJ723" s="11" t="n">
        <v>5</v>
      </c>
      <c r="CK723" s="11" t="n">
        <v>0</v>
      </c>
      <c r="CL723" s="11" t="n">
        <v>0</v>
      </c>
      <c r="CM723" s="11" t="n">
        <v>0</v>
      </c>
      <c r="CN723" s="11" t="n">
        <v>0</v>
      </c>
      <c r="CO723" s="11" t="n">
        <v>5</v>
      </c>
      <c r="CP723" s="11" t="n">
        <v>0</v>
      </c>
      <c r="CQ723" s="11" t="n">
        <f aca="false">'Top Ten Disease (OPD)'!FC724</f>
        <v>8</v>
      </c>
      <c r="CR723" s="11" t="n">
        <v>13167</v>
      </c>
      <c r="CS723" s="11" t="n">
        <v>7497</v>
      </c>
    </row>
    <row r="724" customFormat="false" ht="12" hidden="false" customHeight="false" outlineLevel="0" collapsed="false">
      <c r="A724" s="17" t="s">
        <v>1596</v>
      </c>
      <c r="B724" s="11" t="s">
        <v>116</v>
      </c>
      <c r="C724" s="18" t="s">
        <v>1445</v>
      </c>
      <c r="D724" s="11" t="s">
        <v>1588</v>
      </c>
      <c r="E724" s="11" t="s">
        <v>1597</v>
      </c>
      <c r="F724" s="11" t="n">
        <v>293</v>
      </c>
      <c r="G724" s="11" t="n">
        <v>289</v>
      </c>
      <c r="H724" s="11" t="n">
        <v>269</v>
      </c>
      <c r="I724" s="11" t="n">
        <v>269</v>
      </c>
      <c r="J724" s="11" t="n">
        <v>277</v>
      </c>
      <c r="K724" s="11" t="n">
        <v>252</v>
      </c>
      <c r="L724" s="11" t="n">
        <v>298</v>
      </c>
      <c r="M724" s="11" t="n">
        <v>103</v>
      </c>
      <c r="N724" s="11" t="n">
        <v>93</v>
      </c>
      <c r="O724" s="11" t="n">
        <v>225</v>
      </c>
      <c r="P724" s="12" t="n">
        <f aca="false">Q724*12</f>
        <v>168</v>
      </c>
      <c r="Q724" s="12" t="n">
        <v>14</v>
      </c>
      <c r="R724" s="11" t="n">
        <v>140</v>
      </c>
      <c r="S724" s="11" t="n">
        <v>1</v>
      </c>
      <c r="T724" s="11" t="n">
        <v>451</v>
      </c>
      <c r="U724" s="11" t="n">
        <v>10</v>
      </c>
      <c r="V724" s="11" t="n">
        <v>10</v>
      </c>
      <c r="W724" s="11" t="n">
        <v>182</v>
      </c>
      <c r="X724" s="11" t="n">
        <v>8</v>
      </c>
      <c r="Y724" s="11" t="n">
        <v>9</v>
      </c>
      <c r="Z724" s="11" t="n">
        <v>1123</v>
      </c>
      <c r="AA724" s="11" t="n">
        <v>997</v>
      </c>
      <c r="AB724" s="11" t="n">
        <v>198</v>
      </c>
      <c r="AC724" s="11" t="n">
        <v>118</v>
      </c>
      <c r="AD724" s="11" t="n">
        <v>0</v>
      </c>
      <c r="AE724" s="11" t="n">
        <v>664</v>
      </c>
      <c r="AF724" s="11" t="n">
        <v>301</v>
      </c>
      <c r="AG724" s="11" t="n">
        <v>664</v>
      </c>
      <c r="AH724" s="11" t="n">
        <f aca="false">AB724+AC724+AD724+AE724</f>
        <v>980</v>
      </c>
      <c r="AI724" s="11" t="n">
        <f aca="false">AF724+AG724</f>
        <v>965</v>
      </c>
      <c r="AJ724" s="11" t="n">
        <v>450</v>
      </c>
      <c r="AK724" s="11" t="n">
        <v>239</v>
      </c>
      <c r="AL724" s="11" t="n">
        <v>0</v>
      </c>
      <c r="AM724" s="11" t="n">
        <v>748</v>
      </c>
      <c r="AN724" s="11" t="n">
        <f aca="false">AJ724+AK724+AL724+AM724</f>
        <v>1437</v>
      </c>
      <c r="AO724" s="11" t="n">
        <f aca="false">AK724+AL724</f>
        <v>239</v>
      </c>
      <c r="AP724" s="11" t="n">
        <v>152</v>
      </c>
      <c r="AQ724" s="11" t="n">
        <v>71</v>
      </c>
      <c r="AR724" s="11" t="n">
        <v>76</v>
      </c>
      <c r="AS724" s="11" t="n">
        <v>95</v>
      </c>
      <c r="AT724" s="11" t="n">
        <v>156</v>
      </c>
      <c r="AU724" s="11" t="n">
        <v>43</v>
      </c>
      <c r="AV724" s="11" t="n">
        <v>46</v>
      </c>
      <c r="AW724" s="11" t="n">
        <v>95</v>
      </c>
      <c r="AX724" s="11" t="n">
        <v>0</v>
      </c>
      <c r="AY724" s="11" t="n">
        <v>0</v>
      </c>
      <c r="AZ724" s="11" t="n">
        <v>74</v>
      </c>
      <c r="BA724" s="11" t="n">
        <v>0</v>
      </c>
      <c r="BB724" s="11" t="n">
        <v>1</v>
      </c>
      <c r="BC724" s="11" t="n">
        <v>0</v>
      </c>
      <c r="BD724" s="11" t="n">
        <v>0</v>
      </c>
      <c r="BE724" s="11" t="n">
        <v>0</v>
      </c>
      <c r="BF724" s="11" t="n">
        <v>0</v>
      </c>
      <c r="BG724" s="11" t="n">
        <v>0</v>
      </c>
      <c r="BH724" s="11" t="n">
        <v>0</v>
      </c>
      <c r="BI724" s="11" t="n">
        <v>0</v>
      </c>
      <c r="BJ724" s="11" t="n">
        <v>0</v>
      </c>
      <c r="BK724" s="11" t="n">
        <v>0</v>
      </c>
      <c r="BL724" s="11" t="n">
        <v>0</v>
      </c>
      <c r="BM724" s="11" t="n">
        <v>0</v>
      </c>
      <c r="BN724" s="11" t="n">
        <v>0</v>
      </c>
      <c r="BO724" s="11" t="n">
        <v>0</v>
      </c>
      <c r="BP724" s="11" t="n">
        <v>0</v>
      </c>
      <c r="BQ724" s="11" t="n">
        <f aca="false">BM724+BN724+BO724+BP724</f>
        <v>0</v>
      </c>
      <c r="BR724" s="11" t="n">
        <v>36</v>
      </c>
      <c r="BS724" s="11" t="n">
        <v>181</v>
      </c>
      <c r="BT724" s="11" t="n">
        <v>26</v>
      </c>
      <c r="BU724" s="11" t="n">
        <v>356</v>
      </c>
      <c r="BV724" s="12" t="n">
        <v>170.8</v>
      </c>
      <c r="BW724" s="11" t="n">
        <v>0</v>
      </c>
      <c r="BX724" s="11" t="n">
        <v>0</v>
      </c>
      <c r="BY724" s="11" t="n">
        <v>0</v>
      </c>
      <c r="BZ724" s="12" t="n">
        <v>27</v>
      </c>
      <c r="CA724" s="11" t="n">
        <v>305</v>
      </c>
      <c r="CB724" s="12" t="n">
        <v>12</v>
      </c>
      <c r="CC724" s="11" t="n">
        <v>139</v>
      </c>
      <c r="CD724" s="11" t="n">
        <v>0</v>
      </c>
      <c r="CE724" s="11" t="n">
        <v>0</v>
      </c>
      <c r="CF724" s="11" t="n">
        <v>0</v>
      </c>
      <c r="CG724" s="11" t="n">
        <v>0</v>
      </c>
      <c r="CH724" s="11" t="n">
        <v>8</v>
      </c>
      <c r="CI724" s="11" t="n">
        <v>4</v>
      </c>
      <c r="CJ724" s="11" t="n">
        <v>4</v>
      </c>
      <c r="CK724" s="11" t="n">
        <v>0</v>
      </c>
      <c r="CL724" s="11" t="n">
        <v>0</v>
      </c>
      <c r="CM724" s="11" t="n">
        <v>0</v>
      </c>
      <c r="CN724" s="11" t="n">
        <v>0</v>
      </c>
      <c r="CO724" s="11" t="n">
        <v>4</v>
      </c>
      <c r="CP724" s="11" t="n">
        <v>0</v>
      </c>
      <c r="CQ724" s="11" t="n">
        <f aca="false">'Top Ten Disease (OPD)'!FC725</f>
        <v>5</v>
      </c>
      <c r="CR724" s="11" t="n">
        <v>4813</v>
      </c>
      <c r="CS724" s="11" t="n">
        <v>2571</v>
      </c>
    </row>
    <row r="725" customFormat="false" ht="12" hidden="false" customHeight="false" outlineLevel="0" collapsed="false">
      <c r="A725" s="17" t="s">
        <v>1598</v>
      </c>
      <c r="B725" s="11" t="s">
        <v>116</v>
      </c>
      <c r="C725" s="18" t="s">
        <v>1445</v>
      </c>
      <c r="D725" s="11" t="s">
        <v>1588</v>
      </c>
      <c r="E725" s="11" t="s">
        <v>1599</v>
      </c>
      <c r="F725" s="11" t="n">
        <v>850</v>
      </c>
      <c r="G725" s="11" t="n">
        <v>898</v>
      </c>
      <c r="H725" s="11" t="n">
        <v>826</v>
      </c>
      <c r="I725" s="11" t="n">
        <v>814</v>
      </c>
      <c r="J725" s="11" t="n">
        <v>790</v>
      </c>
      <c r="K725" s="11" t="n">
        <v>662</v>
      </c>
      <c r="L725" s="11" t="n">
        <v>638</v>
      </c>
      <c r="M725" s="11" t="n">
        <v>414</v>
      </c>
      <c r="N725" s="11" t="n">
        <v>304</v>
      </c>
      <c r="O725" s="11" t="n">
        <v>677</v>
      </c>
      <c r="P725" s="12" t="n">
        <f aca="false">Q725*12</f>
        <v>348</v>
      </c>
      <c r="Q725" s="12" t="n">
        <v>29</v>
      </c>
      <c r="R725" s="11" t="n">
        <v>344</v>
      </c>
      <c r="S725" s="11" t="n">
        <v>37</v>
      </c>
      <c r="T725" s="11" t="n">
        <v>995</v>
      </c>
      <c r="U725" s="11" t="n">
        <v>21</v>
      </c>
      <c r="V725" s="11" t="n">
        <v>3</v>
      </c>
      <c r="W725" s="11" t="n">
        <v>444</v>
      </c>
      <c r="X725" s="11" t="n">
        <v>9</v>
      </c>
      <c r="Y725" s="11" t="n">
        <v>2</v>
      </c>
      <c r="Z725" s="11" t="n">
        <v>3652</v>
      </c>
      <c r="AA725" s="11" t="n">
        <v>3227</v>
      </c>
      <c r="AB725" s="11" t="n">
        <v>541</v>
      </c>
      <c r="AC725" s="11" t="n">
        <v>157</v>
      </c>
      <c r="AD725" s="11" t="n">
        <v>0</v>
      </c>
      <c r="AE725" s="11" t="n">
        <v>1883</v>
      </c>
      <c r="AF725" s="11" t="n">
        <v>692</v>
      </c>
      <c r="AG725" s="11" t="n">
        <v>1893</v>
      </c>
      <c r="AH725" s="11" t="n">
        <f aca="false">AB725+AC725+AD725+AE725</f>
        <v>2581</v>
      </c>
      <c r="AI725" s="11" t="n">
        <f aca="false">AF725+AG725</f>
        <v>2585</v>
      </c>
      <c r="AJ725" s="11" t="n">
        <v>1147</v>
      </c>
      <c r="AK725" s="11" t="n">
        <v>403</v>
      </c>
      <c r="AL725" s="11" t="n">
        <v>12</v>
      </c>
      <c r="AM725" s="11" t="n">
        <v>2648</v>
      </c>
      <c r="AN725" s="11" t="n">
        <f aca="false">AJ725+AK725+AL725+AM725</f>
        <v>4210</v>
      </c>
      <c r="AO725" s="11" t="n">
        <f aca="false">AK725+AL725</f>
        <v>415</v>
      </c>
      <c r="AP725" s="11" t="n">
        <v>256</v>
      </c>
      <c r="AQ725" s="11" t="n">
        <v>103</v>
      </c>
      <c r="AR725" s="11" t="n">
        <v>414</v>
      </c>
      <c r="AS725" s="11" t="n">
        <v>391</v>
      </c>
      <c r="AT725" s="11" t="n">
        <v>526</v>
      </c>
      <c r="AU725" s="11" t="n">
        <v>261</v>
      </c>
      <c r="AV725" s="11" t="n">
        <v>331</v>
      </c>
      <c r="AW725" s="11" t="n">
        <v>563</v>
      </c>
      <c r="AX725" s="11" t="n">
        <v>0</v>
      </c>
      <c r="AY725" s="11" t="n">
        <v>0</v>
      </c>
      <c r="AZ725" s="11" t="n">
        <v>593</v>
      </c>
      <c r="BA725" s="11" t="n">
        <v>0</v>
      </c>
      <c r="BB725" s="11" t="n">
        <v>114</v>
      </c>
      <c r="BC725" s="11" t="n">
        <v>0</v>
      </c>
      <c r="BD725" s="11" t="n">
        <v>0</v>
      </c>
      <c r="BE725" s="11" t="n">
        <v>0</v>
      </c>
      <c r="BF725" s="11" t="n">
        <v>0</v>
      </c>
      <c r="BG725" s="11" t="n">
        <v>0</v>
      </c>
      <c r="BH725" s="11" t="n">
        <v>0</v>
      </c>
      <c r="BI725" s="11" t="n">
        <v>0</v>
      </c>
      <c r="BJ725" s="11" t="n">
        <v>0</v>
      </c>
      <c r="BK725" s="11" t="n">
        <v>0</v>
      </c>
      <c r="BL725" s="11" t="n">
        <v>0</v>
      </c>
      <c r="BM725" s="11" t="n">
        <v>0</v>
      </c>
      <c r="BN725" s="11" t="n">
        <v>0</v>
      </c>
      <c r="BO725" s="11" t="n">
        <v>1</v>
      </c>
      <c r="BP725" s="11" t="n">
        <v>2</v>
      </c>
      <c r="BQ725" s="11" t="n">
        <f aca="false">BM725+BN725+BO725+BP725</f>
        <v>3</v>
      </c>
      <c r="BR725" s="11" t="n">
        <v>179</v>
      </c>
      <c r="BS725" s="11" t="n">
        <v>339</v>
      </c>
      <c r="BT725" s="11" t="n">
        <v>125</v>
      </c>
      <c r="BU725" s="11" t="n">
        <v>500</v>
      </c>
      <c r="BV725" s="12" t="n">
        <v>389.273333333333</v>
      </c>
      <c r="BW725" s="11" t="n">
        <v>0</v>
      </c>
      <c r="BX725" s="11" t="n">
        <v>0</v>
      </c>
      <c r="BY725" s="11" t="n">
        <v>0</v>
      </c>
      <c r="BZ725" s="12" t="n">
        <v>54</v>
      </c>
      <c r="CA725" s="11" t="n">
        <v>642</v>
      </c>
      <c r="CB725" s="12" t="n">
        <v>22.1666666666667</v>
      </c>
      <c r="CC725" s="11" t="n">
        <v>239</v>
      </c>
      <c r="CD725" s="11" t="n">
        <v>0</v>
      </c>
      <c r="CE725" s="11" t="n">
        <v>0</v>
      </c>
      <c r="CF725" s="11" t="n">
        <v>0</v>
      </c>
      <c r="CG725" s="11" t="n">
        <v>0</v>
      </c>
      <c r="CH725" s="11" t="n">
        <v>19</v>
      </c>
      <c r="CI725" s="11" t="n">
        <v>8</v>
      </c>
      <c r="CJ725" s="11" t="n">
        <v>6</v>
      </c>
      <c r="CK725" s="11" t="n">
        <v>0</v>
      </c>
      <c r="CL725" s="11" t="n">
        <v>0</v>
      </c>
      <c r="CM725" s="11" t="n">
        <v>0</v>
      </c>
      <c r="CN725" s="11" t="n">
        <v>0</v>
      </c>
      <c r="CO725" s="11" t="n">
        <v>1</v>
      </c>
      <c r="CP725" s="11" t="n">
        <v>0</v>
      </c>
      <c r="CQ725" s="11" t="n">
        <f aca="false">'Top Ten Disease (OPD)'!FC726</f>
        <v>1</v>
      </c>
      <c r="CR725" s="11" t="n">
        <v>20632</v>
      </c>
      <c r="CS725" s="11" t="n">
        <v>11863</v>
      </c>
    </row>
    <row r="726" customFormat="false" ht="12" hidden="false" customHeight="false" outlineLevel="0" collapsed="false">
      <c r="A726" s="17" t="s">
        <v>1600</v>
      </c>
      <c r="B726" s="11" t="s">
        <v>105</v>
      </c>
      <c r="C726" s="18" t="s">
        <v>1445</v>
      </c>
      <c r="D726" s="11" t="s">
        <v>1588</v>
      </c>
      <c r="E726" s="11" t="s">
        <v>1601</v>
      </c>
      <c r="F726" s="11" t="n">
        <v>538</v>
      </c>
      <c r="G726" s="11" t="n">
        <v>522</v>
      </c>
      <c r="H726" s="11" t="n">
        <v>480</v>
      </c>
      <c r="I726" s="11" t="n">
        <v>478</v>
      </c>
      <c r="J726" s="11" t="n">
        <v>498</v>
      </c>
      <c r="K726" s="11" t="n">
        <v>459</v>
      </c>
      <c r="L726" s="11" t="n">
        <v>552</v>
      </c>
      <c r="M726" s="11" t="n">
        <v>217</v>
      </c>
      <c r="N726" s="11" t="n">
        <v>170</v>
      </c>
      <c r="O726" s="11" t="n">
        <v>468</v>
      </c>
      <c r="P726" s="12" t="n">
        <f aca="false">Q726*12</f>
        <v>238</v>
      </c>
      <c r="Q726" s="12" t="n">
        <v>19.8333333333333</v>
      </c>
      <c r="R726" s="11" t="n">
        <v>204</v>
      </c>
      <c r="S726" s="11" t="n">
        <v>15</v>
      </c>
      <c r="T726" s="11" t="n">
        <v>663</v>
      </c>
      <c r="U726" s="11" t="n">
        <v>15</v>
      </c>
      <c r="V726" s="11" t="n">
        <v>8</v>
      </c>
      <c r="W726" s="11" t="n">
        <v>360</v>
      </c>
      <c r="X726" s="11" t="n">
        <v>24</v>
      </c>
      <c r="Y726" s="11" t="n">
        <v>6</v>
      </c>
      <c r="Z726" s="11" t="n">
        <v>2024</v>
      </c>
      <c r="AA726" s="11" t="n">
        <v>1760</v>
      </c>
      <c r="AB726" s="11" t="n">
        <v>441</v>
      </c>
      <c r="AC726" s="11" t="n">
        <v>104</v>
      </c>
      <c r="AD726" s="11" t="n">
        <v>3</v>
      </c>
      <c r="AE726" s="11" t="n">
        <v>898</v>
      </c>
      <c r="AF726" s="11" t="n">
        <v>554</v>
      </c>
      <c r="AG726" s="11" t="n">
        <v>907</v>
      </c>
      <c r="AH726" s="11" t="n">
        <f aca="false">AB726+AC726+AD726+AE726</f>
        <v>1446</v>
      </c>
      <c r="AI726" s="11" t="n">
        <f aca="false">AF726+AG726</f>
        <v>1461</v>
      </c>
      <c r="AJ726" s="11" t="n">
        <v>1096</v>
      </c>
      <c r="AK726" s="11" t="n">
        <v>376</v>
      </c>
      <c r="AL726" s="11" t="n">
        <v>15</v>
      </c>
      <c r="AM726" s="11" t="n">
        <v>1407</v>
      </c>
      <c r="AN726" s="11" t="n">
        <f aca="false">AJ726+AK726+AL726+AM726</f>
        <v>2894</v>
      </c>
      <c r="AO726" s="11" t="n">
        <f aca="false">AK726+AL726</f>
        <v>391</v>
      </c>
      <c r="AP726" s="11" t="n">
        <v>265</v>
      </c>
      <c r="AQ726" s="11" t="n">
        <v>179</v>
      </c>
      <c r="AR726" s="11" t="n">
        <v>229</v>
      </c>
      <c r="AS726" s="11" t="n">
        <v>173</v>
      </c>
      <c r="AT726" s="11" t="n">
        <v>233</v>
      </c>
      <c r="AU726" s="11" t="n">
        <v>105</v>
      </c>
      <c r="AV726" s="11" t="n">
        <v>152</v>
      </c>
      <c r="AW726" s="11" t="n">
        <v>264</v>
      </c>
      <c r="AX726" s="11" t="n">
        <v>8</v>
      </c>
      <c r="AY726" s="11" t="n">
        <v>0</v>
      </c>
      <c r="AZ726" s="11" t="n">
        <v>160</v>
      </c>
      <c r="BA726" s="11" t="n">
        <v>0</v>
      </c>
      <c r="BB726" s="11" t="n">
        <v>87</v>
      </c>
      <c r="BC726" s="11" t="n">
        <v>0</v>
      </c>
      <c r="BD726" s="11" t="n">
        <v>0</v>
      </c>
      <c r="BE726" s="11" t="n">
        <v>0</v>
      </c>
      <c r="BF726" s="11" t="n">
        <v>0</v>
      </c>
      <c r="BG726" s="11" t="n">
        <v>0</v>
      </c>
      <c r="BH726" s="11" t="n">
        <v>0</v>
      </c>
      <c r="BI726" s="11" t="n">
        <v>0</v>
      </c>
      <c r="BJ726" s="11" t="n">
        <v>0</v>
      </c>
      <c r="BK726" s="11" t="n">
        <v>0</v>
      </c>
      <c r="BL726" s="11" t="n">
        <v>0</v>
      </c>
      <c r="BM726" s="11" t="n">
        <v>0</v>
      </c>
      <c r="BN726" s="11" t="n">
        <v>0</v>
      </c>
      <c r="BO726" s="11" t="n">
        <v>4</v>
      </c>
      <c r="BP726" s="11" t="n">
        <v>1</v>
      </c>
      <c r="BQ726" s="11" t="n">
        <f aca="false">BM726+BN726+BO726+BP726</f>
        <v>5</v>
      </c>
      <c r="BR726" s="11" t="n">
        <v>109</v>
      </c>
      <c r="BS726" s="11" t="n">
        <v>323</v>
      </c>
      <c r="BT726" s="11" t="n">
        <v>130</v>
      </c>
      <c r="BU726" s="11" t="n">
        <v>291</v>
      </c>
      <c r="BV726" s="12" t="n">
        <v>185.113333333333</v>
      </c>
      <c r="BW726" s="11" t="n">
        <v>0</v>
      </c>
      <c r="BX726" s="11" t="n">
        <v>0</v>
      </c>
      <c r="BY726" s="11" t="n">
        <v>0</v>
      </c>
      <c r="BZ726" s="12" t="n">
        <v>36</v>
      </c>
      <c r="CA726" s="11" t="n">
        <v>413</v>
      </c>
      <c r="CB726" s="12" t="n">
        <v>14.1666666666667</v>
      </c>
      <c r="CC726" s="11" t="n">
        <v>164</v>
      </c>
      <c r="CD726" s="11" t="n">
        <v>0</v>
      </c>
      <c r="CE726" s="11" t="n">
        <v>0</v>
      </c>
      <c r="CF726" s="11" t="n">
        <v>0</v>
      </c>
      <c r="CG726" s="11" t="n">
        <v>0</v>
      </c>
      <c r="CH726" s="11" t="n">
        <v>33</v>
      </c>
      <c r="CI726" s="11" t="n">
        <v>11</v>
      </c>
      <c r="CJ726" s="11" t="n">
        <v>9</v>
      </c>
      <c r="CK726" s="11" t="n">
        <v>0</v>
      </c>
      <c r="CL726" s="11" t="n">
        <v>0</v>
      </c>
      <c r="CM726" s="11" t="n">
        <v>1</v>
      </c>
      <c r="CN726" s="11" t="n">
        <v>1</v>
      </c>
      <c r="CO726" s="11" t="n">
        <v>1</v>
      </c>
      <c r="CP726" s="11" t="n">
        <v>1</v>
      </c>
      <c r="CQ726" s="11" t="n">
        <f aca="false">'Top Ten Disease (OPD)'!FC727</f>
        <v>3</v>
      </c>
      <c r="CR726" s="11" t="n">
        <v>11717</v>
      </c>
      <c r="CS726" s="11" t="n">
        <v>6569</v>
      </c>
    </row>
    <row r="727" customFormat="false" ht="12" hidden="false" customHeight="false" outlineLevel="0" collapsed="false">
      <c r="A727" s="17" t="s">
        <v>1602</v>
      </c>
      <c r="B727" s="11" t="s">
        <v>116</v>
      </c>
      <c r="C727" s="18" t="s">
        <v>1445</v>
      </c>
      <c r="D727" s="11" t="s">
        <v>1588</v>
      </c>
      <c r="E727" s="11" t="s">
        <v>1603</v>
      </c>
      <c r="F727" s="11" t="n">
        <v>759</v>
      </c>
      <c r="G727" s="11" t="n">
        <v>751</v>
      </c>
      <c r="H727" s="11" t="n">
        <v>682</v>
      </c>
      <c r="I727" s="11" t="n">
        <v>682</v>
      </c>
      <c r="J727" s="11" t="n">
        <v>691</v>
      </c>
      <c r="K727" s="11" t="n">
        <v>619</v>
      </c>
      <c r="L727" s="11" t="n">
        <v>698</v>
      </c>
      <c r="M727" s="11" t="n">
        <v>631</v>
      </c>
      <c r="N727" s="11" t="n">
        <v>553</v>
      </c>
      <c r="O727" s="11" t="n">
        <v>650</v>
      </c>
      <c r="P727" s="12" t="n">
        <f aca="false">Q727*12</f>
        <v>443</v>
      </c>
      <c r="Q727" s="12" t="n">
        <v>36.9166666666667</v>
      </c>
      <c r="R727" s="11" t="n">
        <v>375</v>
      </c>
      <c r="S727" s="11" t="n">
        <v>94</v>
      </c>
      <c r="T727" s="11" t="n">
        <v>734</v>
      </c>
      <c r="U727" s="11" t="n">
        <v>22</v>
      </c>
      <c r="V727" s="11" t="n">
        <v>5</v>
      </c>
      <c r="W727" s="11" t="n">
        <v>345</v>
      </c>
      <c r="X727" s="11" t="n">
        <v>11</v>
      </c>
      <c r="Y727" s="11" t="n">
        <v>2</v>
      </c>
      <c r="Z727" s="11" t="n">
        <v>3136</v>
      </c>
      <c r="AA727" s="11" t="n">
        <v>2797</v>
      </c>
      <c r="AB727" s="11" t="n">
        <v>418</v>
      </c>
      <c r="AC727" s="11" t="n">
        <v>64</v>
      </c>
      <c r="AD727" s="11" t="n">
        <v>8</v>
      </c>
      <c r="AE727" s="11" t="n">
        <v>1462</v>
      </c>
      <c r="AF727" s="11" t="n">
        <v>478</v>
      </c>
      <c r="AG727" s="11" t="n">
        <v>1443</v>
      </c>
      <c r="AH727" s="11" t="n">
        <f aca="false">AB727+AC727+AD727+AE727</f>
        <v>1952</v>
      </c>
      <c r="AI727" s="11" t="n">
        <f aca="false">AF727+AG727</f>
        <v>1921</v>
      </c>
      <c r="AJ727" s="11" t="n">
        <v>867</v>
      </c>
      <c r="AK727" s="11" t="n">
        <v>418</v>
      </c>
      <c r="AL727" s="11" t="n">
        <v>6</v>
      </c>
      <c r="AM727" s="11" t="n">
        <v>2070</v>
      </c>
      <c r="AN727" s="11" t="n">
        <f aca="false">AJ727+AK727+AL727+AM727</f>
        <v>3361</v>
      </c>
      <c r="AO727" s="11" t="n">
        <f aca="false">AK727+AL727</f>
        <v>424</v>
      </c>
      <c r="AP727" s="11" t="n">
        <v>333</v>
      </c>
      <c r="AQ727" s="11" t="n">
        <v>184</v>
      </c>
      <c r="AR727" s="11" t="n">
        <v>100</v>
      </c>
      <c r="AS727" s="11" t="n">
        <v>449</v>
      </c>
      <c r="AT727" s="11" t="n">
        <v>872</v>
      </c>
      <c r="AU727" s="11" t="n">
        <v>362</v>
      </c>
      <c r="AV727" s="11" t="n">
        <v>792</v>
      </c>
      <c r="AW727" s="11" t="n">
        <v>1118</v>
      </c>
      <c r="AX727" s="11" t="n">
        <v>2</v>
      </c>
      <c r="AY727" s="11" t="n">
        <v>3</v>
      </c>
      <c r="AZ727" s="11" t="n">
        <v>1414</v>
      </c>
      <c r="BA727" s="11" t="n">
        <v>1</v>
      </c>
      <c r="BB727" s="11" t="n">
        <v>115</v>
      </c>
      <c r="BC727" s="11" t="n">
        <v>0</v>
      </c>
      <c r="BD727" s="11" t="n">
        <v>0</v>
      </c>
      <c r="BE727" s="11" t="n">
        <v>0</v>
      </c>
      <c r="BF727" s="11" t="n">
        <v>0</v>
      </c>
      <c r="BG727" s="11" t="n">
        <v>0</v>
      </c>
      <c r="BH727" s="11" t="n">
        <v>0</v>
      </c>
      <c r="BI727" s="11" t="n">
        <v>11</v>
      </c>
      <c r="BJ727" s="11" t="n">
        <v>23</v>
      </c>
      <c r="BK727" s="11" t="n">
        <v>95</v>
      </c>
      <c r="BL727" s="11" t="n">
        <v>141</v>
      </c>
      <c r="BM727" s="11" t="n">
        <v>0</v>
      </c>
      <c r="BN727" s="11" t="n">
        <v>0</v>
      </c>
      <c r="BO727" s="11" t="n">
        <v>2</v>
      </c>
      <c r="BP727" s="11" t="n">
        <v>9</v>
      </c>
      <c r="BQ727" s="11" t="n">
        <f aca="false">BM727+BN727+BO727+BP727</f>
        <v>11</v>
      </c>
      <c r="BR727" s="11" t="n">
        <v>259</v>
      </c>
      <c r="BS727" s="11" t="n">
        <v>1767</v>
      </c>
      <c r="BT727" s="11" t="n">
        <v>842</v>
      </c>
      <c r="BU727" s="11" t="n">
        <v>841</v>
      </c>
      <c r="BV727" s="12" t="n">
        <v>534.966666666667</v>
      </c>
      <c r="BW727" s="11" t="n">
        <v>0</v>
      </c>
      <c r="BX727" s="11" t="n">
        <v>0</v>
      </c>
      <c r="BY727" s="11" t="n">
        <v>0</v>
      </c>
      <c r="BZ727" s="12" t="n">
        <v>62.9166666666667</v>
      </c>
      <c r="CA727" s="11" t="n">
        <v>689</v>
      </c>
      <c r="CB727" s="12" t="n">
        <v>27</v>
      </c>
      <c r="CC727" s="11" t="n">
        <v>296</v>
      </c>
      <c r="CD727" s="11" t="n">
        <v>302</v>
      </c>
      <c r="CE727" s="11" t="n">
        <v>1</v>
      </c>
      <c r="CF727" s="11" t="n">
        <v>5</v>
      </c>
      <c r="CG727" s="11" t="n">
        <v>1</v>
      </c>
      <c r="CH727" s="11" t="n">
        <v>25</v>
      </c>
      <c r="CI727" s="11" t="n">
        <v>7</v>
      </c>
      <c r="CJ727" s="11" t="n">
        <v>7</v>
      </c>
      <c r="CK727" s="11" t="n">
        <v>3</v>
      </c>
      <c r="CL727" s="11" t="n">
        <v>0</v>
      </c>
      <c r="CM727" s="11" t="n">
        <v>58</v>
      </c>
      <c r="CN727" s="11" t="n">
        <v>58</v>
      </c>
      <c r="CO727" s="11" t="n">
        <v>2</v>
      </c>
      <c r="CP727" s="11" t="n">
        <v>1</v>
      </c>
      <c r="CQ727" s="11" t="n">
        <f aca="false">'Top Ten Disease (OPD)'!FC728</f>
        <v>5</v>
      </c>
      <c r="CR727" s="11" t="n">
        <v>22419</v>
      </c>
      <c r="CS727" s="11" t="n">
        <v>13202</v>
      </c>
    </row>
    <row r="728" customFormat="false" ht="12" hidden="false" customHeight="false" outlineLevel="0" collapsed="false">
      <c r="A728" s="17" t="s">
        <v>1604</v>
      </c>
      <c r="B728" s="11" t="s">
        <v>105</v>
      </c>
      <c r="C728" s="18" t="s">
        <v>1445</v>
      </c>
      <c r="D728" s="11" t="s">
        <v>1588</v>
      </c>
      <c r="E728" s="11" t="s">
        <v>1605</v>
      </c>
      <c r="F728" s="11" t="n">
        <v>434</v>
      </c>
      <c r="G728" s="11" t="n">
        <v>416</v>
      </c>
      <c r="H728" s="11" t="n">
        <v>386</v>
      </c>
      <c r="I728" s="11" t="n">
        <v>386</v>
      </c>
      <c r="J728" s="11" t="n">
        <v>430</v>
      </c>
      <c r="K728" s="11" t="n">
        <v>323</v>
      </c>
      <c r="L728" s="11" t="n">
        <v>438</v>
      </c>
      <c r="M728" s="11" t="n">
        <v>200</v>
      </c>
      <c r="N728" s="11" t="n">
        <v>205</v>
      </c>
      <c r="O728" s="11" t="n">
        <v>345</v>
      </c>
      <c r="P728" s="12" t="n">
        <f aca="false">Q728*12</f>
        <v>252</v>
      </c>
      <c r="Q728" s="12" t="n">
        <v>21</v>
      </c>
      <c r="R728" s="11" t="n">
        <v>199</v>
      </c>
      <c r="S728" s="11" t="n">
        <v>8</v>
      </c>
      <c r="T728" s="11" t="n">
        <v>509</v>
      </c>
      <c r="U728" s="11" t="n">
        <v>38</v>
      </c>
      <c r="V728" s="11" t="n">
        <v>6</v>
      </c>
      <c r="W728" s="11" t="n">
        <v>318</v>
      </c>
      <c r="X728" s="11" t="n">
        <v>43</v>
      </c>
      <c r="Y728" s="11" t="n">
        <v>9</v>
      </c>
      <c r="Z728" s="11" t="n">
        <v>2117</v>
      </c>
      <c r="AA728" s="11" t="n">
        <v>1778</v>
      </c>
      <c r="AB728" s="11" t="n">
        <v>331</v>
      </c>
      <c r="AC728" s="11" t="n">
        <v>66</v>
      </c>
      <c r="AD728" s="11" t="n">
        <v>0</v>
      </c>
      <c r="AE728" s="11" t="n">
        <v>1264</v>
      </c>
      <c r="AF728" s="11" t="n">
        <v>403</v>
      </c>
      <c r="AG728" s="11" t="n">
        <v>1186</v>
      </c>
      <c r="AH728" s="11" t="n">
        <f aca="false">AB728+AC728+AD728+AE728</f>
        <v>1661</v>
      </c>
      <c r="AI728" s="11" t="n">
        <f aca="false">AF728+AG728</f>
        <v>1589</v>
      </c>
      <c r="AJ728" s="11" t="n">
        <v>408</v>
      </c>
      <c r="AK728" s="11" t="n">
        <v>123</v>
      </c>
      <c r="AL728" s="11" t="n">
        <v>5</v>
      </c>
      <c r="AM728" s="11" t="n">
        <v>1677</v>
      </c>
      <c r="AN728" s="11" t="n">
        <f aca="false">AJ728+AK728+AL728+AM728</f>
        <v>2213</v>
      </c>
      <c r="AO728" s="11" t="n">
        <f aca="false">AK728+AL728</f>
        <v>128</v>
      </c>
      <c r="AP728" s="11" t="n">
        <v>184</v>
      </c>
      <c r="AQ728" s="11" t="n">
        <v>71</v>
      </c>
      <c r="AR728" s="11" t="n">
        <v>155</v>
      </c>
      <c r="AS728" s="11" t="n">
        <v>152</v>
      </c>
      <c r="AT728" s="11" t="n">
        <v>252</v>
      </c>
      <c r="AU728" s="11" t="n">
        <v>55</v>
      </c>
      <c r="AV728" s="11" t="n">
        <v>133</v>
      </c>
      <c r="AW728" s="11" t="n">
        <v>184</v>
      </c>
      <c r="AX728" s="11" t="n">
        <v>1</v>
      </c>
      <c r="AY728" s="11" t="n">
        <v>0</v>
      </c>
      <c r="AZ728" s="11" t="n">
        <v>154</v>
      </c>
      <c r="BA728" s="11" t="n">
        <v>0</v>
      </c>
      <c r="BB728" s="11" t="n">
        <v>28</v>
      </c>
      <c r="BC728" s="11" t="n">
        <v>0</v>
      </c>
      <c r="BD728" s="11" t="n">
        <v>0</v>
      </c>
      <c r="BE728" s="11" t="n">
        <v>0</v>
      </c>
      <c r="BF728" s="11" t="n">
        <v>0</v>
      </c>
      <c r="BG728" s="11" t="n">
        <v>0</v>
      </c>
      <c r="BH728" s="11" t="n">
        <v>0</v>
      </c>
      <c r="BI728" s="11" t="n">
        <v>0</v>
      </c>
      <c r="BJ728" s="11" t="n">
        <v>0</v>
      </c>
      <c r="BK728" s="11" t="n">
        <v>0</v>
      </c>
      <c r="BL728" s="11" t="n">
        <v>0</v>
      </c>
      <c r="BM728" s="11" t="n">
        <v>0</v>
      </c>
      <c r="BN728" s="11" t="n">
        <v>0</v>
      </c>
      <c r="BO728" s="11" t="n">
        <v>1</v>
      </c>
      <c r="BP728" s="11" t="n">
        <v>0</v>
      </c>
      <c r="BQ728" s="11" t="n">
        <f aca="false">BM728+BN728+BO728+BP728</f>
        <v>1</v>
      </c>
      <c r="BR728" s="11" t="n">
        <v>67</v>
      </c>
      <c r="BS728" s="11" t="n">
        <v>302</v>
      </c>
      <c r="BT728" s="11" t="n">
        <v>48</v>
      </c>
      <c r="BU728" s="11" t="n">
        <v>255</v>
      </c>
      <c r="BV728" s="12" t="n">
        <v>193.986666666667</v>
      </c>
      <c r="BW728" s="11" t="n">
        <v>0</v>
      </c>
      <c r="BX728" s="11" t="n">
        <v>0</v>
      </c>
      <c r="BY728" s="11" t="n">
        <v>0</v>
      </c>
      <c r="BZ728" s="12" t="n">
        <v>36</v>
      </c>
      <c r="CA728" s="11" t="n">
        <v>402</v>
      </c>
      <c r="CB728" s="12" t="n">
        <v>12.9166666666667</v>
      </c>
      <c r="CC728" s="11" t="n">
        <v>125</v>
      </c>
      <c r="CD728" s="11" t="n">
        <v>0</v>
      </c>
      <c r="CE728" s="11" t="n">
        <v>0</v>
      </c>
      <c r="CF728" s="11" t="n">
        <v>0</v>
      </c>
      <c r="CG728" s="11" t="n">
        <v>0</v>
      </c>
      <c r="CH728" s="11" t="n">
        <v>27</v>
      </c>
      <c r="CI728" s="11" t="n">
        <v>7</v>
      </c>
      <c r="CJ728" s="11" t="n">
        <v>7</v>
      </c>
      <c r="CK728" s="11" t="n">
        <v>0</v>
      </c>
      <c r="CL728" s="11" t="n">
        <v>0</v>
      </c>
      <c r="CM728" s="11" t="n">
        <v>0</v>
      </c>
      <c r="CN728" s="11" t="n">
        <v>0</v>
      </c>
      <c r="CO728" s="11" t="n">
        <v>0</v>
      </c>
      <c r="CP728" s="11" t="n">
        <v>0</v>
      </c>
      <c r="CQ728" s="11" t="n">
        <f aca="false">'Top Ten Disease (OPD)'!FC729</f>
        <v>1</v>
      </c>
      <c r="CR728" s="11" t="n">
        <v>9362</v>
      </c>
      <c r="CS728" s="11" t="n">
        <v>5207</v>
      </c>
    </row>
    <row r="729" customFormat="false" ht="12" hidden="false" customHeight="false" outlineLevel="0" collapsed="false">
      <c r="A729" s="17" t="s">
        <v>1606</v>
      </c>
      <c r="B729" s="11" t="s">
        <v>105</v>
      </c>
      <c r="C729" s="18" t="s">
        <v>1445</v>
      </c>
      <c r="D729" s="11" t="s">
        <v>1588</v>
      </c>
      <c r="E729" s="11" t="s">
        <v>1215</v>
      </c>
      <c r="F729" s="11" t="n">
        <v>384</v>
      </c>
      <c r="G729" s="11" t="n">
        <v>382</v>
      </c>
      <c r="H729" s="11" t="n">
        <v>371</v>
      </c>
      <c r="I729" s="11" t="n">
        <v>372</v>
      </c>
      <c r="J729" s="11" t="n">
        <v>391</v>
      </c>
      <c r="K729" s="11" t="n">
        <v>313</v>
      </c>
      <c r="L729" s="11" t="n">
        <v>404</v>
      </c>
      <c r="M729" s="11" t="n">
        <v>227</v>
      </c>
      <c r="N729" s="11" t="n">
        <v>187</v>
      </c>
      <c r="O729" s="11" t="n">
        <v>317</v>
      </c>
      <c r="P729" s="12" t="n">
        <f aca="false">Q729*12</f>
        <v>245</v>
      </c>
      <c r="Q729" s="12" t="n">
        <v>20.4166666666667</v>
      </c>
      <c r="R729" s="11" t="n">
        <v>205</v>
      </c>
      <c r="S729" s="11" t="n">
        <v>5</v>
      </c>
      <c r="T729" s="11" t="n">
        <v>517</v>
      </c>
      <c r="U729" s="11" t="n">
        <v>14</v>
      </c>
      <c r="V729" s="11" t="n">
        <v>9</v>
      </c>
      <c r="W729" s="11" t="n">
        <v>269</v>
      </c>
      <c r="X729" s="11" t="n">
        <v>9</v>
      </c>
      <c r="Y729" s="11" t="n">
        <v>4</v>
      </c>
      <c r="Z729" s="11" t="n">
        <v>1179</v>
      </c>
      <c r="AA729" s="11" t="n">
        <v>965</v>
      </c>
      <c r="AB729" s="11" t="n">
        <v>325</v>
      </c>
      <c r="AC729" s="11" t="n">
        <v>115</v>
      </c>
      <c r="AD729" s="11" t="n">
        <v>0</v>
      </c>
      <c r="AE729" s="11" t="n">
        <v>1126</v>
      </c>
      <c r="AF729" s="11" t="n">
        <v>431</v>
      </c>
      <c r="AG729" s="11" t="n">
        <v>1154</v>
      </c>
      <c r="AH729" s="11" t="n">
        <f aca="false">AB729+AC729+AD729+AE729</f>
        <v>1566</v>
      </c>
      <c r="AI729" s="11" t="n">
        <f aca="false">AF729+AG729</f>
        <v>1585</v>
      </c>
      <c r="AJ729" s="11" t="n">
        <v>634</v>
      </c>
      <c r="AK729" s="11" t="n">
        <v>230</v>
      </c>
      <c r="AL729" s="11" t="n">
        <v>1</v>
      </c>
      <c r="AM729" s="11" t="n">
        <v>922</v>
      </c>
      <c r="AN729" s="11" t="n">
        <f aca="false">AJ729+AK729+AL729+AM729</f>
        <v>1787</v>
      </c>
      <c r="AO729" s="11" t="n">
        <f aca="false">AK729+AL729</f>
        <v>231</v>
      </c>
      <c r="AP729" s="11" t="n">
        <v>209</v>
      </c>
      <c r="AQ729" s="11" t="n">
        <v>99</v>
      </c>
      <c r="AR729" s="11" t="n">
        <v>81</v>
      </c>
      <c r="AS729" s="11" t="n">
        <v>138</v>
      </c>
      <c r="AT729" s="11" t="n">
        <v>212</v>
      </c>
      <c r="AU729" s="11" t="n">
        <v>81</v>
      </c>
      <c r="AV729" s="11" t="n">
        <v>121</v>
      </c>
      <c r="AW729" s="11" t="n">
        <v>222</v>
      </c>
      <c r="AX729" s="11" t="n">
        <v>0</v>
      </c>
      <c r="AY729" s="11" t="n">
        <v>4</v>
      </c>
      <c r="AZ729" s="11" t="n">
        <v>219</v>
      </c>
      <c r="BA729" s="11" t="n">
        <v>9</v>
      </c>
      <c r="BB729" s="11" t="n">
        <v>87</v>
      </c>
      <c r="BC729" s="11" t="n">
        <v>0</v>
      </c>
      <c r="BD729" s="11" t="n">
        <v>0</v>
      </c>
      <c r="BE729" s="11" t="n">
        <v>0</v>
      </c>
      <c r="BF729" s="11" t="n">
        <v>0</v>
      </c>
      <c r="BG729" s="11" t="n">
        <v>0</v>
      </c>
      <c r="BH729" s="11" t="n">
        <v>0</v>
      </c>
      <c r="BI729" s="11" t="n">
        <v>0</v>
      </c>
      <c r="BJ729" s="11" t="n">
        <v>0</v>
      </c>
      <c r="BK729" s="11" t="n">
        <v>0</v>
      </c>
      <c r="BL729" s="11" t="n">
        <v>0</v>
      </c>
      <c r="BM729" s="11" t="n">
        <v>1</v>
      </c>
      <c r="BN729" s="11" t="n">
        <v>0</v>
      </c>
      <c r="BO729" s="11" t="n">
        <v>0</v>
      </c>
      <c r="BP729" s="11" t="n">
        <v>1</v>
      </c>
      <c r="BQ729" s="11" t="n">
        <f aca="false">BM729+BN729+BO729+BP729</f>
        <v>2</v>
      </c>
      <c r="BR729" s="11" t="n">
        <v>105</v>
      </c>
      <c r="BS729" s="11" t="n">
        <v>312</v>
      </c>
      <c r="BT729" s="11" t="n">
        <v>119</v>
      </c>
      <c r="BU729" s="11" t="n">
        <v>446</v>
      </c>
      <c r="BV729" s="12" t="n">
        <v>344.866666666667</v>
      </c>
      <c r="BW729" s="11" t="n">
        <v>0</v>
      </c>
      <c r="BX729" s="11" t="n">
        <v>2</v>
      </c>
      <c r="BY729" s="11" t="n">
        <v>0</v>
      </c>
      <c r="BZ729" s="12" t="n">
        <v>36</v>
      </c>
      <c r="CA729" s="11" t="n">
        <v>406</v>
      </c>
      <c r="CB729" s="12" t="n">
        <v>16.3333333333333</v>
      </c>
      <c r="CC729" s="11" t="n">
        <v>179</v>
      </c>
      <c r="CD729" s="11" t="n">
        <v>0</v>
      </c>
      <c r="CE729" s="11" t="n">
        <v>0</v>
      </c>
      <c r="CF729" s="11" t="n">
        <v>0</v>
      </c>
      <c r="CG729" s="11" t="n">
        <v>0</v>
      </c>
      <c r="CH729" s="11" t="n">
        <v>23</v>
      </c>
      <c r="CI729" s="11" t="n">
        <v>10</v>
      </c>
      <c r="CJ729" s="11" t="n">
        <v>7</v>
      </c>
      <c r="CK729" s="11" t="n">
        <v>0</v>
      </c>
      <c r="CL729" s="11" t="n">
        <v>0</v>
      </c>
      <c r="CM729" s="11" t="n">
        <v>0</v>
      </c>
      <c r="CN729" s="11" t="n">
        <v>0</v>
      </c>
      <c r="CO729" s="11" t="n">
        <v>2</v>
      </c>
      <c r="CP729" s="11" t="n">
        <v>0</v>
      </c>
      <c r="CQ729" s="11" t="n">
        <f aca="false">'Top Ten Disease (OPD)'!FC730</f>
        <v>5</v>
      </c>
      <c r="CR729" s="11" t="n">
        <v>8911</v>
      </c>
      <c r="CS729" s="11" t="n">
        <v>5207</v>
      </c>
    </row>
    <row r="730" customFormat="false" ht="12" hidden="false" customHeight="false" outlineLevel="0" collapsed="false">
      <c r="A730" s="17" t="s">
        <v>1607</v>
      </c>
      <c r="B730" s="11" t="s">
        <v>105</v>
      </c>
      <c r="C730" s="18" t="s">
        <v>1445</v>
      </c>
      <c r="D730" s="11" t="s">
        <v>1588</v>
      </c>
      <c r="E730" s="11" t="s">
        <v>1608</v>
      </c>
      <c r="F730" s="11" t="n">
        <v>340</v>
      </c>
      <c r="G730" s="11" t="n">
        <v>346</v>
      </c>
      <c r="H730" s="11" t="n">
        <v>297</v>
      </c>
      <c r="I730" s="11" t="n">
        <v>302</v>
      </c>
      <c r="J730" s="11" t="n">
        <v>322</v>
      </c>
      <c r="K730" s="11" t="n">
        <v>325</v>
      </c>
      <c r="L730" s="11" t="n">
        <v>373</v>
      </c>
      <c r="M730" s="11" t="n">
        <v>163</v>
      </c>
      <c r="N730" s="11" t="n">
        <v>181</v>
      </c>
      <c r="O730" s="11" t="n">
        <v>325</v>
      </c>
      <c r="P730" s="12" t="n">
        <f aca="false">Q730*12</f>
        <v>214</v>
      </c>
      <c r="Q730" s="12" t="n">
        <v>17.8333333333333</v>
      </c>
      <c r="R730" s="11" t="n">
        <v>176</v>
      </c>
      <c r="S730" s="11" t="n">
        <v>17</v>
      </c>
      <c r="T730" s="11" t="n">
        <v>493</v>
      </c>
      <c r="U730" s="11" t="n">
        <v>17</v>
      </c>
      <c r="V730" s="11" t="n">
        <v>4</v>
      </c>
      <c r="W730" s="11" t="n">
        <v>334</v>
      </c>
      <c r="X730" s="11" t="n">
        <v>15</v>
      </c>
      <c r="Y730" s="11" t="n">
        <v>4</v>
      </c>
      <c r="Z730" s="11" t="n">
        <v>1532</v>
      </c>
      <c r="AA730" s="11" t="n">
        <v>1393</v>
      </c>
      <c r="AB730" s="11" t="n">
        <v>392</v>
      </c>
      <c r="AC730" s="11" t="n">
        <v>1</v>
      </c>
      <c r="AD730" s="11" t="n">
        <v>0</v>
      </c>
      <c r="AE730" s="11" t="n">
        <v>827</v>
      </c>
      <c r="AF730" s="11" t="n">
        <v>369</v>
      </c>
      <c r="AG730" s="11" t="n">
        <v>677</v>
      </c>
      <c r="AH730" s="11" t="n">
        <f aca="false">AB730+AC730+AD730+AE730</f>
        <v>1220</v>
      </c>
      <c r="AI730" s="11" t="n">
        <f aca="false">AF730+AG730</f>
        <v>1046</v>
      </c>
      <c r="AJ730" s="11" t="n">
        <v>532</v>
      </c>
      <c r="AK730" s="11" t="n">
        <v>191</v>
      </c>
      <c r="AL730" s="11" t="n">
        <v>0</v>
      </c>
      <c r="AM730" s="11" t="n">
        <v>423</v>
      </c>
      <c r="AN730" s="11" t="n">
        <f aca="false">AJ730+AK730+AL730+AM730</f>
        <v>1146</v>
      </c>
      <c r="AO730" s="11" t="n">
        <f aca="false">AK730+AL730</f>
        <v>191</v>
      </c>
      <c r="AP730" s="11" t="n">
        <v>82</v>
      </c>
      <c r="AQ730" s="11" t="n">
        <v>116</v>
      </c>
      <c r="AR730" s="11" t="n">
        <v>55</v>
      </c>
      <c r="AS730" s="11" t="n">
        <v>139</v>
      </c>
      <c r="AT730" s="11" t="n">
        <v>298</v>
      </c>
      <c r="AU730" s="11" t="n">
        <v>51</v>
      </c>
      <c r="AV730" s="11" t="n">
        <v>123</v>
      </c>
      <c r="AW730" s="11" t="n">
        <v>178</v>
      </c>
      <c r="AX730" s="11" t="n">
        <v>0</v>
      </c>
      <c r="AY730" s="11" t="n">
        <v>0</v>
      </c>
      <c r="AZ730" s="11" t="n">
        <v>144</v>
      </c>
      <c r="BA730" s="11" t="n">
        <v>0</v>
      </c>
      <c r="BB730" s="11" t="n">
        <v>27</v>
      </c>
      <c r="BC730" s="11" t="n">
        <v>0</v>
      </c>
      <c r="BD730" s="11" t="n">
        <v>0</v>
      </c>
      <c r="BE730" s="11" t="n">
        <v>0</v>
      </c>
      <c r="BF730" s="11" t="n">
        <v>0</v>
      </c>
      <c r="BG730" s="11" t="n">
        <v>0</v>
      </c>
      <c r="BH730" s="11" t="n">
        <v>0</v>
      </c>
      <c r="BI730" s="11" t="n">
        <v>0</v>
      </c>
      <c r="BJ730" s="11" t="n">
        <v>0</v>
      </c>
      <c r="BK730" s="11" t="n">
        <v>0</v>
      </c>
      <c r="BL730" s="11" t="n">
        <v>0</v>
      </c>
      <c r="BM730" s="11" t="n">
        <v>0</v>
      </c>
      <c r="BN730" s="11" t="n">
        <v>0</v>
      </c>
      <c r="BO730" s="11" t="n">
        <v>2</v>
      </c>
      <c r="BP730" s="11" t="n">
        <v>0</v>
      </c>
      <c r="BQ730" s="11" t="n">
        <f aca="false">BM730+BN730+BO730+BP730</f>
        <v>2</v>
      </c>
      <c r="BR730" s="11" t="n">
        <v>74</v>
      </c>
      <c r="BS730" s="11" t="n">
        <v>629</v>
      </c>
      <c r="BT730" s="11" t="n">
        <v>162</v>
      </c>
      <c r="BU730" s="11" t="n">
        <v>402</v>
      </c>
      <c r="BV730" s="12" t="n">
        <v>264.766666666667</v>
      </c>
      <c r="BW730" s="11" t="n">
        <v>0</v>
      </c>
      <c r="BX730" s="11" t="n">
        <v>0</v>
      </c>
      <c r="BY730" s="11" t="n">
        <v>0</v>
      </c>
      <c r="BZ730" s="12" t="n">
        <v>36</v>
      </c>
      <c r="CA730" s="11" t="n">
        <v>335</v>
      </c>
      <c r="CB730" s="12" t="n">
        <v>14</v>
      </c>
      <c r="CC730" s="11" t="n">
        <v>165</v>
      </c>
      <c r="CD730" s="11" t="n">
        <v>0</v>
      </c>
      <c r="CE730" s="11" t="n">
        <v>0</v>
      </c>
      <c r="CF730" s="11" t="n">
        <v>0</v>
      </c>
      <c r="CG730" s="11" t="n">
        <v>0</v>
      </c>
      <c r="CH730" s="11" t="n">
        <v>26</v>
      </c>
      <c r="CI730" s="11" t="n">
        <v>24</v>
      </c>
      <c r="CJ730" s="11" t="n">
        <v>18</v>
      </c>
      <c r="CK730" s="11" t="n">
        <v>0</v>
      </c>
      <c r="CL730" s="11" t="n">
        <v>0</v>
      </c>
      <c r="CM730" s="11" t="n">
        <v>0</v>
      </c>
      <c r="CN730" s="11" t="n">
        <v>0</v>
      </c>
      <c r="CO730" s="11" t="n">
        <v>0</v>
      </c>
      <c r="CP730" s="11" t="n">
        <v>0</v>
      </c>
      <c r="CQ730" s="11" t="n">
        <f aca="false">'Top Ten Disease (OPD)'!FC731</f>
        <v>0</v>
      </c>
      <c r="CR730" s="11" t="n">
        <v>7511</v>
      </c>
      <c r="CS730" s="11" t="n">
        <v>4164</v>
      </c>
    </row>
    <row r="731" customFormat="false" ht="12" hidden="false" customHeight="false" outlineLevel="0" collapsed="false">
      <c r="A731" s="19" t="s">
        <v>1609</v>
      </c>
      <c r="B731" s="9" t="s">
        <v>101</v>
      </c>
      <c r="C731" s="15" t="s">
        <v>1445</v>
      </c>
      <c r="D731" s="9" t="s">
        <v>1610</v>
      </c>
      <c r="E731" s="9" t="s">
        <v>1611</v>
      </c>
      <c r="F731" s="9" t="n">
        <v>8684</v>
      </c>
      <c r="G731" s="9" t="n">
        <v>7821</v>
      </c>
      <c r="H731" s="9" t="n">
        <v>7398</v>
      </c>
      <c r="I731" s="9" t="n">
        <v>7402</v>
      </c>
      <c r="J731" s="9" t="n">
        <v>7396</v>
      </c>
      <c r="K731" s="9" t="n">
        <v>6146</v>
      </c>
      <c r="L731" s="9" t="n">
        <v>8081</v>
      </c>
      <c r="M731" s="9" t="n">
        <v>4495</v>
      </c>
      <c r="N731" s="9" t="n">
        <v>3114</v>
      </c>
      <c r="O731" s="9" t="n">
        <v>6450</v>
      </c>
      <c r="P731" s="10" t="n">
        <f aca="false">Q731*12</f>
        <v>2627</v>
      </c>
      <c r="Q731" s="10" t="n">
        <v>218.916666666667</v>
      </c>
      <c r="R731" s="9" t="n">
        <v>2491</v>
      </c>
      <c r="S731" s="9" t="n">
        <v>617</v>
      </c>
      <c r="T731" s="9" t="n">
        <v>8218</v>
      </c>
      <c r="U731" s="9" t="n">
        <v>255</v>
      </c>
      <c r="V731" s="9" t="n">
        <v>52</v>
      </c>
      <c r="W731" s="9" t="n">
        <v>3948</v>
      </c>
      <c r="X731" s="9" t="n">
        <v>228</v>
      </c>
      <c r="Y731" s="9" t="n">
        <v>34</v>
      </c>
      <c r="Z731" s="9" t="n">
        <v>37533</v>
      </c>
      <c r="AA731" s="9" t="n">
        <v>33166</v>
      </c>
      <c r="AB731" s="9" t="n">
        <v>5309</v>
      </c>
      <c r="AC731" s="9" t="n">
        <v>775</v>
      </c>
      <c r="AD731" s="9" t="n">
        <v>14</v>
      </c>
      <c r="AE731" s="9" t="n">
        <v>18390</v>
      </c>
      <c r="AF731" s="9" t="n">
        <v>5904</v>
      </c>
      <c r="AG731" s="9" t="n">
        <v>18303</v>
      </c>
      <c r="AH731" s="9" t="n">
        <f aca="false">AB731+AC731+AD731+AE731</f>
        <v>24488</v>
      </c>
      <c r="AI731" s="9" t="n">
        <f aca="false">AF731+AG731</f>
        <v>24207</v>
      </c>
      <c r="AJ731" s="9" t="n">
        <v>11522</v>
      </c>
      <c r="AK731" s="9" t="n">
        <v>2638</v>
      </c>
      <c r="AL731" s="9" t="n">
        <v>22</v>
      </c>
      <c r="AM731" s="9" t="n">
        <v>18754</v>
      </c>
      <c r="AN731" s="9" t="n">
        <f aca="false">AJ731+AK731+AL731+AM731</f>
        <v>32936</v>
      </c>
      <c r="AO731" s="9" t="n">
        <f aca="false">AK731+AL731</f>
        <v>2660</v>
      </c>
      <c r="AP731" s="9" t="n">
        <v>2377</v>
      </c>
      <c r="AQ731" s="9" t="n">
        <v>147</v>
      </c>
      <c r="AR731" s="9" t="n">
        <v>136</v>
      </c>
      <c r="AS731" s="9" t="n">
        <v>2725</v>
      </c>
      <c r="AT731" s="9" t="n">
        <v>7184</v>
      </c>
      <c r="AU731" s="9" t="n">
        <v>1672</v>
      </c>
      <c r="AV731" s="9" t="n">
        <v>4658</v>
      </c>
      <c r="AW731" s="9" t="n">
        <v>6287</v>
      </c>
      <c r="AX731" s="9" t="n">
        <v>1167</v>
      </c>
      <c r="AY731" s="9" t="n">
        <v>0</v>
      </c>
      <c r="AZ731" s="9" t="n">
        <v>6478</v>
      </c>
      <c r="BA731" s="9" t="n">
        <v>0</v>
      </c>
      <c r="BB731" s="9" t="n">
        <v>1778</v>
      </c>
      <c r="BC731" s="9" t="n">
        <v>3</v>
      </c>
      <c r="BD731" s="9" t="n">
        <v>0</v>
      </c>
      <c r="BE731" s="9" t="n">
        <v>2</v>
      </c>
      <c r="BF731" s="9" t="n">
        <v>0</v>
      </c>
      <c r="BG731" s="9" t="n">
        <v>0</v>
      </c>
      <c r="BH731" s="9" t="n">
        <v>3</v>
      </c>
      <c r="BI731" s="9" t="n">
        <v>214</v>
      </c>
      <c r="BJ731" s="9" t="n">
        <v>119</v>
      </c>
      <c r="BK731" s="9" t="n">
        <v>1578</v>
      </c>
      <c r="BL731" s="9" t="n">
        <v>1039</v>
      </c>
      <c r="BM731" s="9" t="n">
        <v>0</v>
      </c>
      <c r="BN731" s="9" t="n">
        <v>0</v>
      </c>
      <c r="BO731" s="9" t="n">
        <v>13</v>
      </c>
      <c r="BP731" s="9" t="n">
        <v>24</v>
      </c>
      <c r="BQ731" s="9" t="n">
        <f aca="false">BM731+BN731+BO731+BP731</f>
        <v>37</v>
      </c>
      <c r="BR731" s="9" t="n">
        <v>2373</v>
      </c>
      <c r="BS731" s="9" t="n">
        <v>6814</v>
      </c>
      <c r="BT731" s="9" t="n">
        <v>1743</v>
      </c>
      <c r="BU731" s="9" t="n">
        <v>5182</v>
      </c>
      <c r="BV731" s="10" t="n">
        <v>3839.59333333333</v>
      </c>
      <c r="BW731" s="9" t="n">
        <v>25</v>
      </c>
      <c r="BX731" s="9" t="n">
        <v>0</v>
      </c>
      <c r="BY731" s="9" t="n">
        <v>0</v>
      </c>
      <c r="BZ731" s="10" t="n">
        <v>987</v>
      </c>
      <c r="CA731" s="9" t="n">
        <v>10985</v>
      </c>
      <c r="CB731" s="10" t="n">
        <v>146</v>
      </c>
      <c r="CC731" s="9" t="n">
        <v>1563</v>
      </c>
      <c r="CD731" s="9" t="n">
        <v>389</v>
      </c>
      <c r="CE731" s="9" t="n">
        <v>46</v>
      </c>
      <c r="CF731" s="9" t="n">
        <v>0</v>
      </c>
      <c r="CG731" s="9" t="n">
        <v>17</v>
      </c>
      <c r="CH731" s="9" t="n">
        <v>526</v>
      </c>
      <c r="CI731" s="9" t="n">
        <v>182</v>
      </c>
      <c r="CJ731" s="9" t="n">
        <v>159</v>
      </c>
      <c r="CK731" s="9" t="n">
        <v>54</v>
      </c>
      <c r="CL731" s="9" t="n">
        <v>1</v>
      </c>
      <c r="CM731" s="9" t="n">
        <v>5568</v>
      </c>
      <c r="CN731" s="9" t="n">
        <v>5568</v>
      </c>
      <c r="CO731" s="9" t="n">
        <v>18</v>
      </c>
      <c r="CP731" s="9" t="n">
        <v>11</v>
      </c>
      <c r="CQ731" s="9" t="n">
        <f aca="false">'Top Ten Disease (OPD)'!FC732</f>
        <v>15</v>
      </c>
      <c r="CR731" s="9" t="n">
        <v>232525</v>
      </c>
      <c r="CS731" s="9" t="n">
        <v>144413</v>
      </c>
    </row>
    <row r="732" customFormat="false" ht="12" hidden="false" customHeight="false" outlineLevel="0" collapsed="false">
      <c r="A732" s="17" t="s">
        <v>1612</v>
      </c>
      <c r="B732" s="11" t="s">
        <v>105</v>
      </c>
      <c r="C732" s="18" t="s">
        <v>1445</v>
      </c>
      <c r="D732" s="11" t="s">
        <v>1610</v>
      </c>
      <c r="E732" s="11" t="s">
        <v>1613</v>
      </c>
      <c r="F732" s="11" t="n">
        <v>578</v>
      </c>
      <c r="G732" s="11" t="n">
        <v>629</v>
      </c>
      <c r="H732" s="11" t="n">
        <v>553</v>
      </c>
      <c r="I732" s="11" t="n">
        <v>553</v>
      </c>
      <c r="J732" s="11" t="n">
        <v>509</v>
      </c>
      <c r="K732" s="11" t="n">
        <v>388</v>
      </c>
      <c r="L732" s="11" t="n">
        <v>559</v>
      </c>
      <c r="M732" s="11" t="n">
        <v>276</v>
      </c>
      <c r="N732" s="11" t="n">
        <v>218</v>
      </c>
      <c r="O732" s="11" t="n">
        <v>426</v>
      </c>
      <c r="P732" s="12" t="n">
        <f aca="false">Q732*12</f>
        <v>300</v>
      </c>
      <c r="Q732" s="12" t="n">
        <v>25</v>
      </c>
      <c r="R732" s="11" t="n">
        <v>275</v>
      </c>
      <c r="S732" s="11" t="n">
        <v>9</v>
      </c>
      <c r="T732" s="11" t="n">
        <v>665</v>
      </c>
      <c r="U732" s="11" t="n">
        <v>8</v>
      </c>
      <c r="V732" s="11" t="n">
        <v>2</v>
      </c>
      <c r="W732" s="11" t="n">
        <v>292</v>
      </c>
      <c r="X732" s="11" t="n">
        <v>5</v>
      </c>
      <c r="Y732" s="11" t="n">
        <v>1</v>
      </c>
      <c r="Z732" s="11" t="n">
        <v>3042</v>
      </c>
      <c r="AA732" s="11" t="n">
        <v>2710</v>
      </c>
      <c r="AB732" s="11" t="n">
        <v>789</v>
      </c>
      <c r="AC732" s="11" t="n">
        <v>94</v>
      </c>
      <c r="AD732" s="11" t="n">
        <v>1</v>
      </c>
      <c r="AE732" s="11" t="n">
        <v>2227</v>
      </c>
      <c r="AF732" s="11" t="n">
        <v>862</v>
      </c>
      <c r="AG732" s="11" t="n">
        <v>2226</v>
      </c>
      <c r="AH732" s="11" t="n">
        <f aca="false">AB732+AC732+AD732+AE732</f>
        <v>3111</v>
      </c>
      <c r="AI732" s="11" t="n">
        <f aca="false">AF732+AG732</f>
        <v>3088</v>
      </c>
      <c r="AJ732" s="11" t="n">
        <v>1463</v>
      </c>
      <c r="AK732" s="11" t="n">
        <v>216</v>
      </c>
      <c r="AL732" s="11" t="n">
        <v>0</v>
      </c>
      <c r="AM732" s="11" t="n">
        <v>2672</v>
      </c>
      <c r="AN732" s="11" t="n">
        <f aca="false">AJ732+AK732+AL732+AM732</f>
        <v>4351</v>
      </c>
      <c r="AO732" s="11" t="n">
        <f aca="false">AK732+AL732</f>
        <v>216</v>
      </c>
      <c r="AP732" s="11" t="n">
        <v>207</v>
      </c>
      <c r="AQ732" s="11" t="n">
        <v>7</v>
      </c>
      <c r="AR732" s="11" t="n">
        <v>2</v>
      </c>
      <c r="AS732" s="11" t="n">
        <v>266</v>
      </c>
      <c r="AT732" s="11" t="n">
        <v>406</v>
      </c>
      <c r="AU732" s="11" t="n">
        <v>115</v>
      </c>
      <c r="AV732" s="11" t="n">
        <v>162</v>
      </c>
      <c r="AW732" s="11" t="n">
        <v>293</v>
      </c>
      <c r="AX732" s="11" t="n">
        <v>169</v>
      </c>
      <c r="AY732" s="11" t="n">
        <v>0</v>
      </c>
      <c r="AZ732" s="11" t="n">
        <v>114</v>
      </c>
      <c r="BA732" s="11" t="n">
        <v>0</v>
      </c>
      <c r="BB732" s="11" t="n">
        <v>195</v>
      </c>
      <c r="BC732" s="11" t="n">
        <v>0</v>
      </c>
      <c r="BD732" s="11" t="n">
        <v>0</v>
      </c>
      <c r="BE732" s="11" t="n">
        <v>1</v>
      </c>
      <c r="BF732" s="11" t="n">
        <v>0</v>
      </c>
      <c r="BG732" s="11" t="n">
        <v>0</v>
      </c>
      <c r="BH732" s="11" t="n">
        <v>0</v>
      </c>
      <c r="BI732" s="11" t="n">
        <v>0</v>
      </c>
      <c r="BJ732" s="11" t="n">
        <v>0</v>
      </c>
      <c r="BK732" s="11" t="n">
        <v>0</v>
      </c>
      <c r="BL732" s="11" t="n">
        <v>0</v>
      </c>
      <c r="BM732" s="11" t="n">
        <v>0</v>
      </c>
      <c r="BN732" s="11" t="n">
        <v>0</v>
      </c>
      <c r="BO732" s="11" t="n">
        <v>1</v>
      </c>
      <c r="BP732" s="11" t="n">
        <v>0</v>
      </c>
      <c r="BQ732" s="11" t="n">
        <f aca="false">BM732+BN732+BO732+BP732</f>
        <v>1</v>
      </c>
      <c r="BR732" s="11" t="n">
        <v>200</v>
      </c>
      <c r="BS732" s="11" t="n">
        <v>222</v>
      </c>
      <c r="BT732" s="11" t="n">
        <v>7</v>
      </c>
      <c r="BU732" s="11" t="n">
        <v>373</v>
      </c>
      <c r="BV732" s="12" t="n">
        <v>152.226666666667</v>
      </c>
      <c r="BW732" s="11" t="n">
        <v>0</v>
      </c>
      <c r="BX732" s="11" t="n">
        <v>0</v>
      </c>
      <c r="BY732" s="11" t="n">
        <v>0</v>
      </c>
      <c r="BZ732" s="12" t="n">
        <v>98</v>
      </c>
      <c r="CA732" s="11" t="n">
        <v>1112</v>
      </c>
      <c r="CB732" s="12" t="n">
        <v>21</v>
      </c>
      <c r="CC732" s="11" t="n">
        <v>239</v>
      </c>
      <c r="CD732" s="11" t="n">
        <v>0</v>
      </c>
      <c r="CE732" s="11" t="n">
        <v>0</v>
      </c>
      <c r="CF732" s="11" t="n">
        <v>0</v>
      </c>
      <c r="CG732" s="11" t="n">
        <v>0</v>
      </c>
      <c r="CH732" s="11" t="n">
        <v>24</v>
      </c>
      <c r="CI732" s="11" t="n">
        <v>10</v>
      </c>
      <c r="CJ732" s="11" t="n">
        <v>9</v>
      </c>
      <c r="CK732" s="11" t="n">
        <v>0</v>
      </c>
      <c r="CL732" s="11" t="n">
        <v>0</v>
      </c>
      <c r="CM732" s="11" t="n">
        <v>0</v>
      </c>
      <c r="CN732" s="11" t="n">
        <v>0</v>
      </c>
      <c r="CO732" s="11" t="n">
        <v>0</v>
      </c>
      <c r="CP732" s="11" t="n">
        <v>0</v>
      </c>
      <c r="CQ732" s="11" t="n">
        <f aca="false">'Top Ten Disease (OPD)'!FC733</f>
        <v>0</v>
      </c>
      <c r="CR732" s="11" t="n">
        <v>20575</v>
      </c>
      <c r="CS732" s="11" t="n">
        <v>12318</v>
      </c>
    </row>
    <row r="733" customFormat="false" ht="12" hidden="false" customHeight="false" outlineLevel="0" collapsed="false">
      <c r="A733" s="17" t="s">
        <v>1614</v>
      </c>
      <c r="B733" s="11" t="s">
        <v>105</v>
      </c>
      <c r="C733" s="18" t="s">
        <v>1445</v>
      </c>
      <c r="D733" s="11" t="s">
        <v>1610</v>
      </c>
      <c r="E733" s="11" t="s">
        <v>1615</v>
      </c>
      <c r="F733" s="11" t="n">
        <v>333</v>
      </c>
      <c r="G733" s="11" t="n">
        <v>385</v>
      </c>
      <c r="H733" s="11" t="n">
        <v>358</v>
      </c>
      <c r="I733" s="11" t="n">
        <v>358</v>
      </c>
      <c r="J733" s="11" t="n">
        <v>352</v>
      </c>
      <c r="K733" s="11" t="n">
        <v>326</v>
      </c>
      <c r="L733" s="11" t="n">
        <v>411</v>
      </c>
      <c r="M733" s="11" t="n">
        <v>130</v>
      </c>
      <c r="N733" s="11" t="n">
        <v>218</v>
      </c>
      <c r="O733" s="11" t="n">
        <v>335</v>
      </c>
      <c r="P733" s="12" t="n">
        <f aca="false">Q733*12</f>
        <v>180</v>
      </c>
      <c r="Q733" s="12" t="n">
        <v>15</v>
      </c>
      <c r="R733" s="11" t="n">
        <v>178</v>
      </c>
      <c r="S733" s="11" t="n">
        <v>2</v>
      </c>
      <c r="T733" s="11" t="n">
        <v>439</v>
      </c>
      <c r="U733" s="11" t="n">
        <v>15</v>
      </c>
      <c r="V733" s="11" t="n">
        <v>0</v>
      </c>
      <c r="W733" s="11" t="n">
        <v>276</v>
      </c>
      <c r="X733" s="11" t="n">
        <v>0</v>
      </c>
      <c r="Y733" s="11" t="n">
        <v>0</v>
      </c>
      <c r="Z733" s="11" t="n">
        <v>1844</v>
      </c>
      <c r="AA733" s="11" t="n">
        <v>1629</v>
      </c>
      <c r="AB733" s="11" t="n">
        <v>457</v>
      </c>
      <c r="AC733" s="11" t="n">
        <v>30</v>
      </c>
      <c r="AD733" s="11" t="n">
        <v>0</v>
      </c>
      <c r="AE733" s="11" t="n">
        <v>1429</v>
      </c>
      <c r="AF733" s="11" t="n">
        <v>470</v>
      </c>
      <c r="AG733" s="11" t="n">
        <v>1410</v>
      </c>
      <c r="AH733" s="11" t="n">
        <f aca="false">AB733+AC733+AD733+AE733</f>
        <v>1916</v>
      </c>
      <c r="AI733" s="11" t="n">
        <f aca="false">AF733+AG733</f>
        <v>1880</v>
      </c>
      <c r="AJ733" s="11" t="n">
        <v>765</v>
      </c>
      <c r="AK733" s="11" t="n">
        <v>283</v>
      </c>
      <c r="AL733" s="11" t="n">
        <v>0</v>
      </c>
      <c r="AM733" s="11" t="n">
        <v>1357</v>
      </c>
      <c r="AN733" s="11" t="n">
        <f aca="false">AJ733+AK733+AL733+AM733</f>
        <v>2405</v>
      </c>
      <c r="AO733" s="11" t="n">
        <f aca="false">AK733+AL733</f>
        <v>283</v>
      </c>
      <c r="AP733" s="11" t="n">
        <v>269</v>
      </c>
      <c r="AQ733" s="11" t="n">
        <v>13</v>
      </c>
      <c r="AR733" s="11" t="n">
        <v>1</v>
      </c>
      <c r="AS733" s="11" t="n">
        <v>128</v>
      </c>
      <c r="AT733" s="11" t="n">
        <v>305</v>
      </c>
      <c r="AU733" s="11" t="n">
        <v>80</v>
      </c>
      <c r="AV733" s="11" t="n">
        <v>169</v>
      </c>
      <c r="AW733" s="11" t="n">
        <v>285</v>
      </c>
      <c r="AX733" s="11" t="n">
        <v>216</v>
      </c>
      <c r="AY733" s="11" t="n">
        <v>0</v>
      </c>
      <c r="AZ733" s="11" t="n">
        <v>80</v>
      </c>
      <c r="BA733" s="11" t="n">
        <v>0</v>
      </c>
      <c r="BB733" s="11" t="n">
        <v>171</v>
      </c>
      <c r="BC733" s="11" t="n">
        <v>0</v>
      </c>
      <c r="BD733" s="11" t="n">
        <v>0</v>
      </c>
      <c r="BE733" s="11" t="n">
        <v>0</v>
      </c>
      <c r="BF733" s="11" t="n">
        <v>0</v>
      </c>
      <c r="BG733" s="11" t="n">
        <v>0</v>
      </c>
      <c r="BH733" s="11" t="n">
        <v>0</v>
      </c>
      <c r="BI733" s="11" t="n">
        <v>0</v>
      </c>
      <c r="BJ733" s="11" t="n">
        <v>0</v>
      </c>
      <c r="BK733" s="11" t="n">
        <v>0</v>
      </c>
      <c r="BL733" s="11" t="n">
        <v>0</v>
      </c>
      <c r="BM733" s="11" t="n">
        <v>0</v>
      </c>
      <c r="BN733" s="11" t="n">
        <v>0</v>
      </c>
      <c r="BO733" s="11" t="n">
        <v>1</v>
      </c>
      <c r="BP733" s="11" t="n">
        <v>0</v>
      </c>
      <c r="BQ733" s="11" t="n">
        <f aca="false">BM733+BN733+BO733+BP733</f>
        <v>1</v>
      </c>
      <c r="BR733" s="11" t="n">
        <v>121</v>
      </c>
      <c r="BS733" s="11" t="n">
        <v>215</v>
      </c>
      <c r="BT733" s="11" t="n">
        <v>77</v>
      </c>
      <c r="BU733" s="11" t="n">
        <v>184</v>
      </c>
      <c r="BV733" s="12" t="n">
        <v>221.426666666667</v>
      </c>
      <c r="BW733" s="11" t="n">
        <v>0</v>
      </c>
      <c r="BX733" s="11" t="n">
        <v>0</v>
      </c>
      <c r="BY733" s="11" t="n">
        <v>0</v>
      </c>
      <c r="BZ733" s="12" t="n">
        <v>62</v>
      </c>
      <c r="CA733" s="11" t="n">
        <v>655</v>
      </c>
      <c r="CB733" s="12" t="n">
        <v>16</v>
      </c>
      <c r="CC733" s="11" t="n">
        <v>173</v>
      </c>
      <c r="CD733" s="11" t="n">
        <v>0</v>
      </c>
      <c r="CE733" s="11" t="n">
        <v>0</v>
      </c>
      <c r="CF733" s="11" t="n">
        <v>0</v>
      </c>
      <c r="CG733" s="11" t="n">
        <v>0</v>
      </c>
      <c r="CH733" s="11" t="n">
        <v>39</v>
      </c>
      <c r="CI733" s="11" t="n">
        <v>4</v>
      </c>
      <c r="CJ733" s="11" t="n">
        <v>3</v>
      </c>
      <c r="CK733" s="11" t="n">
        <v>1</v>
      </c>
      <c r="CL733" s="11" t="n">
        <v>0</v>
      </c>
      <c r="CM733" s="11" t="n">
        <v>79</v>
      </c>
      <c r="CN733" s="11" t="n">
        <v>79</v>
      </c>
      <c r="CO733" s="11" t="n">
        <v>1</v>
      </c>
      <c r="CP733" s="11" t="n">
        <v>0</v>
      </c>
      <c r="CQ733" s="11" t="n">
        <f aca="false">'Top Ten Disease (OPD)'!FC734</f>
        <v>0</v>
      </c>
      <c r="CR733" s="11" t="n">
        <v>12148</v>
      </c>
      <c r="CS733" s="11" t="n">
        <v>7761</v>
      </c>
    </row>
    <row r="734" customFormat="false" ht="12" hidden="false" customHeight="false" outlineLevel="0" collapsed="false">
      <c r="A734" s="17" t="s">
        <v>1616</v>
      </c>
      <c r="B734" s="11" t="s">
        <v>116</v>
      </c>
      <c r="C734" s="18" t="s">
        <v>1445</v>
      </c>
      <c r="D734" s="11" t="s">
        <v>1610</v>
      </c>
      <c r="E734" s="11" t="s">
        <v>1617</v>
      </c>
      <c r="F734" s="11" t="n">
        <v>409</v>
      </c>
      <c r="G734" s="11" t="n">
        <v>587</v>
      </c>
      <c r="H734" s="11" t="n">
        <v>506</v>
      </c>
      <c r="I734" s="11" t="n">
        <v>506</v>
      </c>
      <c r="J734" s="11" t="n">
        <v>526</v>
      </c>
      <c r="K734" s="11" t="n">
        <v>399</v>
      </c>
      <c r="L734" s="11" t="n">
        <v>511</v>
      </c>
      <c r="M734" s="11" t="n">
        <v>268</v>
      </c>
      <c r="N734" s="11" t="n">
        <v>175</v>
      </c>
      <c r="O734" s="11" t="n">
        <v>500</v>
      </c>
      <c r="P734" s="12" t="n">
        <f aca="false">Q734*12</f>
        <v>204</v>
      </c>
      <c r="Q734" s="12" t="n">
        <v>17</v>
      </c>
      <c r="R734" s="11" t="n">
        <v>203</v>
      </c>
      <c r="S734" s="11" t="n">
        <v>5</v>
      </c>
      <c r="T734" s="11" t="n">
        <v>550</v>
      </c>
      <c r="U734" s="11" t="n">
        <v>20</v>
      </c>
      <c r="V734" s="11" t="n">
        <v>1</v>
      </c>
      <c r="W734" s="11" t="n">
        <v>366</v>
      </c>
      <c r="X734" s="11" t="n">
        <v>31</v>
      </c>
      <c r="Y734" s="11" t="n">
        <v>0</v>
      </c>
      <c r="Z734" s="11" t="n">
        <v>3482</v>
      </c>
      <c r="AA734" s="11" t="n">
        <v>3154</v>
      </c>
      <c r="AB734" s="11" t="n">
        <v>402</v>
      </c>
      <c r="AC734" s="11" t="n">
        <v>57</v>
      </c>
      <c r="AD734" s="11" t="n">
        <v>0</v>
      </c>
      <c r="AE734" s="11" t="n">
        <v>1731</v>
      </c>
      <c r="AF734" s="11" t="n">
        <v>394</v>
      </c>
      <c r="AG734" s="11" t="n">
        <v>1731</v>
      </c>
      <c r="AH734" s="11" t="n">
        <f aca="false">AB734+AC734+AD734+AE734</f>
        <v>2190</v>
      </c>
      <c r="AI734" s="11" t="n">
        <f aca="false">AF734+AG734</f>
        <v>2125</v>
      </c>
      <c r="AJ734" s="11" t="n">
        <v>1140</v>
      </c>
      <c r="AK734" s="11" t="n">
        <v>227</v>
      </c>
      <c r="AL734" s="11" t="n">
        <v>1</v>
      </c>
      <c r="AM734" s="11" t="n">
        <v>1648</v>
      </c>
      <c r="AN734" s="11" t="n">
        <f aca="false">AJ734+AK734+AL734+AM734</f>
        <v>3016</v>
      </c>
      <c r="AO734" s="11" t="n">
        <f aca="false">AK734+AL734</f>
        <v>228</v>
      </c>
      <c r="AP734" s="11" t="n">
        <v>211</v>
      </c>
      <c r="AQ734" s="11" t="n">
        <v>0</v>
      </c>
      <c r="AR734" s="11" t="n">
        <v>17</v>
      </c>
      <c r="AS734" s="11" t="n">
        <v>224</v>
      </c>
      <c r="AT734" s="11" t="n">
        <v>396</v>
      </c>
      <c r="AU734" s="11" t="n">
        <v>131</v>
      </c>
      <c r="AV734" s="11" t="n">
        <v>243</v>
      </c>
      <c r="AW734" s="11" t="n">
        <v>380</v>
      </c>
      <c r="AX734" s="11" t="n">
        <v>98</v>
      </c>
      <c r="AY734" s="11" t="n">
        <v>0</v>
      </c>
      <c r="AZ734" s="11" t="n">
        <v>244</v>
      </c>
      <c r="BA734" s="11" t="n">
        <v>0</v>
      </c>
      <c r="BB734" s="11" t="n">
        <v>249</v>
      </c>
      <c r="BC734" s="11" t="n">
        <v>0</v>
      </c>
      <c r="BD734" s="11" t="n">
        <v>0</v>
      </c>
      <c r="BE734" s="11" t="n">
        <v>0</v>
      </c>
      <c r="BF734" s="11" t="n">
        <v>0</v>
      </c>
      <c r="BG734" s="11" t="n">
        <v>0</v>
      </c>
      <c r="BH734" s="11" t="n">
        <v>0</v>
      </c>
      <c r="BI734" s="11" t="n">
        <v>6</v>
      </c>
      <c r="BJ734" s="11" t="n">
        <v>0</v>
      </c>
      <c r="BK734" s="11" t="n">
        <v>53</v>
      </c>
      <c r="BL734" s="11" t="n">
        <v>0</v>
      </c>
      <c r="BM734" s="11" t="n">
        <v>0</v>
      </c>
      <c r="BN734" s="11" t="n">
        <v>0</v>
      </c>
      <c r="BO734" s="11" t="n">
        <v>1</v>
      </c>
      <c r="BP734" s="11" t="n">
        <v>0</v>
      </c>
      <c r="BQ734" s="11" t="n">
        <f aca="false">BM734+BN734+BO734+BP734</f>
        <v>1</v>
      </c>
      <c r="BR734" s="11" t="n">
        <v>151</v>
      </c>
      <c r="BS734" s="11" t="n">
        <v>443</v>
      </c>
      <c r="BT734" s="11" t="n">
        <v>305</v>
      </c>
      <c r="BU734" s="11" t="n">
        <v>384</v>
      </c>
      <c r="BV734" s="12" t="n">
        <v>303.706666666667</v>
      </c>
      <c r="BW734" s="11" t="n">
        <v>0</v>
      </c>
      <c r="BX734" s="11" t="n">
        <v>0</v>
      </c>
      <c r="BY734" s="11" t="n">
        <v>0</v>
      </c>
      <c r="BZ734" s="12" t="n">
        <v>103</v>
      </c>
      <c r="CA734" s="11" t="n">
        <v>1193</v>
      </c>
      <c r="CB734" s="12" t="n">
        <v>15</v>
      </c>
      <c r="CC734" s="11" t="n">
        <v>136</v>
      </c>
      <c r="CD734" s="11" t="n">
        <v>0</v>
      </c>
      <c r="CE734" s="11" t="n">
        <v>0</v>
      </c>
      <c r="CF734" s="11" t="n">
        <v>0</v>
      </c>
      <c r="CG734" s="11" t="n">
        <v>5</v>
      </c>
      <c r="CH734" s="11" t="n">
        <v>34</v>
      </c>
      <c r="CI734" s="11" t="n">
        <v>13</v>
      </c>
      <c r="CJ734" s="11" t="n">
        <v>13</v>
      </c>
      <c r="CK734" s="11" t="n">
        <v>10</v>
      </c>
      <c r="CL734" s="11" t="n">
        <v>0</v>
      </c>
      <c r="CM734" s="11" t="n">
        <v>425</v>
      </c>
      <c r="CN734" s="11" t="n">
        <v>425</v>
      </c>
      <c r="CO734" s="11" t="n">
        <v>2</v>
      </c>
      <c r="CP734" s="11" t="n">
        <v>0</v>
      </c>
      <c r="CQ734" s="11" t="n">
        <f aca="false">'Top Ten Disease (OPD)'!FC735</f>
        <v>1</v>
      </c>
      <c r="CR734" s="11" t="n">
        <v>15239</v>
      </c>
      <c r="CS734" s="11" t="n">
        <v>9856</v>
      </c>
    </row>
    <row r="735" customFormat="false" ht="12" hidden="false" customHeight="false" outlineLevel="0" collapsed="false">
      <c r="A735" s="17" t="s">
        <v>1618</v>
      </c>
      <c r="B735" s="11" t="s">
        <v>116</v>
      </c>
      <c r="C735" s="18" t="s">
        <v>1445</v>
      </c>
      <c r="D735" s="11" t="s">
        <v>1610</v>
      </c>
      <c r="E735" s="11" t="s">
        <v>1619</v>
      </c>
      <c r="F735" s="11" t="n">
        <v>836</v>
      </c>
      <c r="G735" s="11" t="n">
        <v>990</v>
      </c>
      <c r="H735" s="11" t="n">
        <v>977</v>
      </c>
      <c r="I735" s="11" t="n">
        <v>977</v>
      </c>
      <c r="J735" s="11" t="n">
        <v>941</v>
      </c>
      <c r="K735" s="11" t="n">
        <v>806</v>
      </c>
      <c r="L735" s="11" t="n">
        <v>1053</v>
      </c>
      <c r="M735" s="11" t="n">
        <v>515</v>
      </c>
      <c r="N735" s="11" t="n">
        <v>346</v>
      </c>
      <c r="O735" s="11" t="n">
        <v>776</v>
      </c>
      <c r="P735" s="12" t="n">
        <f aca="false">Q735*12</f>
        <v>274</v>
      </c>
      <c r="Q735" s="12" t="n">
        <v>22.8333333333333</v>
      </c>
      <c r="R735" s="11" t="n">
        <v>255</v>
      </c>
      <c r="S735" s="11" t="n">
        <v>35</v>
      </c>
      <c r="T735" s="11" t="n">
        <v>1155</v>
      </c>
      <c r="U735" s="11" t="n">
        <v>18</v>
      </c>
      <c r="V735" s="11" t="n">
        <v>6</v>
      </c>
      <c r="W735" s="11" t="n">
        <v>701</v>
      </c>
      <c r="X735" s="11" t="n">
        <v>15</v>
      </c>
      <c r="Y735" s="11" t="n">
        <v>5</v>
      </c>
      <c r="Z735" s="11" t="n">
        <v>4499</v>
      </c>
      <c r="AA735" s="11" t="n">
        <v>4006</v>
      </c>
      <c r="AB735" s="11" t="n">
        <v>1074</v>
      </c>
      <c r="AC735" s="11" t="n">
        <v>158</v>
      </c>
      <c r="AD735" s="11" t="n">
        <v>3</v>
      </c>
      <c r="AE735" s="11" t="n">
        <v>2145</v>
      </c>
      <c r="AF735" s="11" t="n">
        <v>1203</v>
      </c>
      <c r="AG735" s="11" t="n">
        <v>2142</v>
      </c>
      <c r="AH735" s="11" t="n">
        <f aca="false">AB735+AC735+AD735+AE735</f>
        <v>3380</v>
      </c>
      <c r="AI735" s="11" t="n">
        <f aca="false">AF735+AG735</f>
        <v>3345</v>
      </c>
      <c r="AJ735" s="11" t="n">
        <v>2162</v>
      </c>
      <c r="AK735" s="11" t="n">
        <v>528</v>
      </c>
      <c r="AL735" s="11" t="n">
        <v>3</v>
      </c>
      <c r="AM735" s="11" t="n">
        <v>2660</v>
      </c>
      <c r="AN735" s="11" t="n">
        <f aca="false">AJ735+AK735+AL735+AM735</f>
        <v>5353</v>
      </c>
      <c r="AO735" s="11" t="n">
        <f aca="false">AK735+AL735</f>
        <v>531</v>
      </c>
      <c r="AP735" s="11" t="n">
        <v>483</v>
      </c>
      <c r="AQ735" s="11" t="n">
        <v>15</v>
      </c>
      <c r="AR735" s="11" t="n">
        <v>33</v>
      </c>
      <c r="AS735" s="11" t="n">
        <v>415</v>
      </c>
      <c r="AT735" s="11" t="n">
        <v>705</v>
      </c>
      <c r="AU735" s="11" t="n">
        <v>254</v>
      </c>
      <c r="AV735" s="11" t="n">
        <v>451</v>
      </c>
      <c r="AW735" s="11" t="n">
        <v>690</v>
      </c>
      <c r="AX735" s="11" t="n">
        <v>172</v>
      </c>
      <c r="AY735" s="11" t="n">
        <v>0</v>
      </c>
      <c r="AZ735" s="11" t="n">
        <v>668</v>
      </c>
      <c r="BA735" s="11" t="n">
        <v>0</v>
      </c>
      <c r="BB735" s="11" t="n">
        <v>458</v>
      </c>
      <c r="BC735" s="11" t="n">
        <v>0</v>
      </c>
      <c r="BD735" s="11" t="n">
        <v>0</v>
      </c>
      <c r="BE735" s="11" t="n">
        <v>0</v>
      </c>
      <c r="BF735" s="11" t="n">
        <v>0</v>
      </c>
      <c r="BG735" s="11" t="n">
        <v>0</v>
      </c>
      <c r="BH735" s="11" t="n">
        <v>1</v>
      </c>
      <c r="BI735" s="11" t="n">
        <v>8</v>
      </c>
      <c r="BJ735" s="11" t="n">
        <v>3</v>
      </c>
      <c r="BK735" s="11" t="n">
        <v>163</v>
      </c>
      <c r="BL735" s="11" t="n">
        <v>16</v>
      </c>
      <c r="BM735" s="11" t="n">
        <v>0</v>
      </c>
      <c r="BN735" s="11" t="n">
        <v>0</v>
      </c>
      <c r="BO735" s="11" t="n">
        <v>2</v>
      </c>
      <c r="BP735" s="11" t="n">
        <v>0</v>
      </c>
      <c r="BQ735" s="11" t="n">
        <f aca="false">BM735+BN735+BO735+BP735</f>
        <v>2</v>
      </c>
      <c r="BR735" s="11" t="n">
        <v>302</v>
      </c>
      <c r="BS735" s="11" t="n">
        <v>759</v>
      </c>
      <c r="BT735" s="11" t="n">
        <v>110</v>
      </c>
      <c r="BU735" s="11" t="n">
        <v>725</v>
      </c>
      <c r="BV735" s="12" t="n">
        <v>365.786666666667</v>
      </c>
      <c r="BW735" s="11" t="n">
        <v>0</v>
      </c>
      <c r="BX735" s="11" t="n">
        <v>0</v>
      </c>
      <c r="BY735" s="11" t="n">
        <v>0</v>
      </c>
      <c r="BZ735" s="12" t="n">
        <v>156</v>
      </c>
      <c r="CA735" s="11" t="n">
        <v>1636</v>
      </c>
      <c r="CB735" s="12" t="n">
        <v>12</v>
      </c>
      <c r="CC735" s="11" t="n">
        <v>138</v>
      </c>
      <c r="CD735" s="11" t="n">
        <v>0</v>
      </c>
      <c r="CE735" s="11" t="n">
        <v>0</v>
      </c>
      <c r="CF735" s="11" t="n">
        <v>0</v>
      </c>
      <c r="CG735" s="11" t="n">
        <v>0</v>
      </c>
      <c r="CH735" s="11" t="n">
        <v>65</v>
      </c>
      <c r="CI735" s="11" t="n">
        <v>26</v>
      </c>
      <c r="CJ735" s="11" t="n">
        <v>18</v>
      </c>
      <c r="CK735" s="11" t="n">
        <v>7</v>
      </c>
      <c r="CL735" s="11" t="n">
        <v>0</v>
      </c>
      <c r="CM735" s="11" t="n">
        <v>827</v>
      </c>
      <c r="CN735" s="11" t="n">
        <v>827</v>
      </c>
      <c r="CO735" s="11" t="n">
        <v>0</v>
      </c>
      <c r="CP735" s="11" t="n">
        <v>1</v>
      </c>
      <c r="CQ735" s="11" t="n">
        <f aca="false">'Top Ten Disease (OPD)'!FC736</f>
        <v>0</v>
      </c>
      <c r="CR735" s="11" t="n">
        <v>42910</v>
      </c>
      <c r="CS735" s="11" t="n">
        <v>24059</v>
      </c>
    </row>
    <row r="736" customFormat="false" ht="12" hidden="false" customHeight="false" outlineLevel="0" collapsed="false">
      <c r="A736" s="17" t="s">
        <v>1620</v>
      </c>
      <c r="B736" s="11" t="s">
        <v>116</v>
      </c>
      <c r="C736" s="18" t="s">
        <v>1445</v>
      </c>
      <c r="D736" s="11" t="s">
        <v>1610</v>
      </c>
      <c r="E736" s="11" t="s">
        <v>1621</v>
      </c>
      <c r="F736" s="11" t="n">
        <v>682</v>
      </c>
      <c r="G736" s="11" t="n">
        <v>920</v>
      </c>
      <c r="H736" s="11" t="n">
        <v>903</v>
      </c>
      <c r="I736" s="11" t="n">
        <v>903</v>
      </c>
      <c r="J736" s="11" t="n">
        <v>953</v>
      </c>
      <c r="K736" s="11" t="n">
        <v>826</v>
      </c>
      <c r="L736" s="11" t="n">
        <v>1059</v>
      </c>
      <c r="M736" s="11" t="n">
        <v>423</v>
      </c>
      <c r="N736" s="11" t="n">
        <v>363</v>
      </c>
      <c r="O736" s="11" t="n">
        <v>885</v>
      </c>
      <c r="P736" s="12" t="n">
        <f aca="false">Q736*12</f>
        <v>204</v>
      </c>
      <c r="Q736" s="12" t="n">
        <v>17</v>
      </c>
      <c r="R736" s="11" t="n">
        <v>200</v>
      </c>
      <c r="S736" s="11" t="n">
        <v>24</v>
      </c>
      <c r="T736" s="11" t="n">
        <v>1042</v>
      </c>
      <c r="U736" s="11" t="n">
        <v>112</v>
      </c>
      <c r="V736" s="11" t="n">
        <v>21</v>
      </c>
      <c r="W736" s="11" t="n">
        <v>625</v>
      </c>
      <c r="X736" s="11" t="n">
        <v>101</v>
      </c>
      <c r="Y736" s="11" t="n">
        <v>20</v>
      </c>
      <c r="Z736" s="11" t="n">
        <v>4518</v>
      </c>
      <c r="AA736" s="11" t="n">
        <v>3963</v>
      </c>
      <c r="AB736" s="11" t="n">
        <v>539</v>
      </c>
      <c r="AC736" s="11" t="n">
        <v>66</v>
      </c>
      <c r="AD736" s="11" t="n">
        <v>0</v>
      </c>
      <c r="AE736" s="11" t="n">
        <v>2429</v>
      </c>
      <c r="AF736" s="11" t="n">
        <v>604</v>
      </c>
      <c r="AG736" s="11" t="n">
        <v>2406</v>
      </c>
      <c r="AH736" s="11" t="n">
        <f aca="false">AB736+AC736+AD736+AE736</f>
        <v>3034</v>
      </c>
      <c r="AI736" s="11" t="n">
        <f aca="false">AF736+AG736</f>
        <v>3010</v>
      </c>
      <c r="AJ736" s="11" t="n">
        <v>1331</v>
      </c>
      <c r="AK736" s="11" t="n">
        <v>238</v>
      </c>
      <c r="AL736" s="11" t="n">
        <v>0</v>
      </c>
      <c r="AM736" s="11" t="n">
        <v>2695</v>
      </c>
      <c r="AN736" s="11" t="n">
        <f aca="false">AJ736+AK736+AL736+AM736</f>
        <v>4264</v>
      </c>
      <c r="AO736" s="11" t="n">
        <f aca="false">AK736+AL736</f>
        <v>238</v>
      </c>
      <c r="AP736" s="11" t="n">
        <v>232</v>
      </c>
      <c r="AQ736" s="11" t="n">
        <v>2</v>
      </c>
      <c r="AR736" s="11" t="n">
        <v>4</v>
      </c>
      <c r="AS736" s="11" t="n">
        <v>388</v>
      </c>
      <c r="AT736" s="11" t="n">
        <v>655</v>
      </c>
      <c r="AU736" s="11" t="n">
        <v>216</v>
      </c>
      <c r="AV736" s="11" t="n">
        <v>371</v>
      </c>
      <c r="AW736" s="11" t="n">
        <v>580</v>
      </c>
      <c r="AX736" s="11" t="n">
        <v>78</v>
      </c>
      <c r="AY736" s="11" t="n">
        <v>0</v>
      </c>
      <c r="AZ736" s="11" t="n">
        <v>399</v>
      </c>
      <c r="BA736" s="11" t="n">
        <v>0</v>
      </c>
      <c r="BB736" s="11" t="n">
        <v>286</v>
      </c>
      <c r="BC736" s="11" t="n">
        <v>1</v>
      </c>
      <c r="BD736" s="11" t="n">
        <v>0</v>
      </c>
      <c r="BE736" s="11" t="n">
        <v>0</v>
      </c>
      <c r="BF736" s="11" t="n">
        <v>0</v>
      </c>
      <c r="BG736" s="11" t="n">
        <v>0</v>
      </c>
      <c r="BH736" s="11" t="n">
        <v>0</v>
      </c>
      <c r="BI736" s="11" t="n">
        <v>0</v>
      </c>
      <c r="BJ736" s="11" t="n">
        <v>0</v>
      </c>
      <c r="BK736" s="11" t="n">
        <v>0</v>
      </c>
      <c r="BL736" s="11" t="n">
        <v>0</v>
      </c>
      <c r="BM736" s="11" t="n">
        <v>0</v>
      </c>
      <c r="BN736" s="11" t="n">
        <v>0</v>
      </c>
      <c r="BO736" s="11" t="n">
        <v>2</v>
      </c>
      <c r="BP736" s="11" t="n">
        <v>0</v>
      </c>
      <c r="BQ736" s="11" t="n">
        <f aca="false">BM736+BN736+BO736+BP736</f>
        <v>2</v>
      </c>
      <c r="BR736" s="11" t="n">
        <v>211</v>
      </c>
      <c r="BS736" s="11" t="n">
        <v>578</v>
      </c>
      <c r="BT736" s="11" t="n">
        <v>112</v>
      </c>
      <c r="BU736" s="11" t="n">
        <v>554</v>
      </c>
      <c r="BV736" s="12" t="n">
        <v>199.513333333333</v>
      </c>
      <c r="BW736" s="11" t="n">
        <v>0</v>
      </c>
      <c r="BX736" s="11" t="n">
        <v>0</v>
      </c>
      <c r="BY736" s="11" t="n">
        <v>0</v>
      </c>
      <c r="BZ736" s="12" t="n">
        <v>122</v>
      </c>
      <c r="CA736" s="11" t="n">
        <v>1315</v>
      </c>
      <c r="CB736" s="12" t="n">
        <v>14</v>
      </c>
      <c r="CC736" s="11" t="n">
        <v>162</v>
      </c>
      <c r="CD736" s="11" t="n">
        <v>0</v>
      </c>
      <c r="CE736" s="11" t="n">
        <v>0</v>
      </c>
      <c r="CF736" s="11" t="n">
        <v>0</v>
      </c>
      <c r="CG736" s="11" t="n">
        <v>0</v>
      </c>
      <c r="CH736" s="11" t="n">
        <v>54</v>
      </c>
      <c r="CI736" s="11" t="n">
        <v>25</v>
      </c>
      <c r="CJ736" s="11" t="n">
        <v>22</v>
      </c>
      <c r="CK736" s="11" t="n">
        <v>1</v>
      </c>
      <c r="CL736" s="11" t="n">
        <v>0</v>
      </c>
      <c r="CM736" s="11" t="n">
        <v>157</v>
      </c>
      <c r="CN736" s="11" t="n">
        <v>157</v>
      </c>
      <c r="CO736" s="11" t="n">
        <v>2</v>
      </c>
      <c r="CP736" s="11" t="n">
        <v>3</v>
      </c>
      <c r="CQ736" s="11" t="n">
        <f aca="false">'Top Ten Disease (OPD)'!FC737</f>
        <v>1</v>
      </c>
      <c r="CR736" s="11" t="n">
        <v>18175</v>
      </c>
      <c r="CS736" s="11" t="n">
        <v>9047</v>
      </c>
    </row>
    <row r="737" customFormat="false" ht="12" hidden="false" customHeight="false" outlineLevel="0" collapsed="false">
      <c r="A737" s="17" t="s">
        <v>1622</v>
      </c>
      <c r="B737" s="11" t="s">
        <v>116</v>
      </c>
      <c r="C737" s="18" t="s">
        <v>1445</v>
      </c>
      <c r="D737" s="11" t="s">
        <v>1610</v>
      </c>
      <c r="E737" s="11" t="s">
        <v>1623</v>
      </c>
      <c r="F737" s="11" t="n">
        <v>4225</v>
      </c>
      <c r="G737" s="11" t="n">
        <v>2488</v>
      </c>
      <c r="H737" s="11" t="n">
        <v>2388</v>
      </c>
      <c r="I737" s="11" t="n">
        <v>2393</v>
      </c>
      <c r="J737" s="11" t="n">
        <v>2456</v>
      </c>
      <c r="K737" s="11" t="n">
        <v>2107</v>
      </c>
      <c r="L737" s="11" t="n">
        <v>2725</v>
      </c>
      <c r="M737" s="11" t="n">
        <v>2097</v>
      </c>
      <c r="N737" s="11" t="n">
        <v>907</v>
      </c>
      <c r="O737" s="11" t="n">
        <v>1977</v>
      </c>
      <c r="P737" s="12" t="n">
        <f aca="false">Q737*12</f>
        <v>745</v>
      </c>
      <c r="Q737" s="12" t="n">
        <v>62.0833333333333</v>
      </c>
      <c r="R737" s="11" t="n">
        <v>720</v>
      </c>
      <c r="S737" s="11" t="n">
        <v>492</v>
      </c>
      <c r="T737" s="11" t="n">
        <v>2953</v>
      </c>
      <c r="U737" s="11" t="n">
        <v>17</v>
      </c>
      <c r="V737" s="11" t="n">
        <v>1</v>
      </c>
      <c r="W737" s="11" t="n">
        <v>914</v>
      </c>
      <c r="X737" s="11" t="n">
        <v>19</v>
      </c>
      <c r="Y737" s="11" t="n">
        <v>0</v>
      </c>
      <c r="Z737" s="11" t="n">
        <v>11594</v>
      </c>
      <c r="AA737" s="11" t="n">
        <v>10427</v>
      </c>
      <c r="AB737" s="11" t="n">
        <v>962</v>
      </c>
      <c r="AC737" s="11" t="n">
        <v>145</v>
      </c>
      <c r="AD737" s="11" t="n">
        <v>6</v>
      </c>
      <c r="AE737" s="11" t="n">
        <v>3295</v>
      </c>
      <c r="AF737" s="11" t="n">
        <v>1084</v>
      </c>
      <c r="AG737" s="11" t="n">
        <v>3285</v>
      </c>
      <c r="AH737" s="11" t="n">
        <f aca="false">AB737+AC737+AD737+AE737</f>
        <v>4408</v>
      </c>
      <c r="AI737" s="11" t="n">
        <f aca="false">AF737+AG737</f>
        <v>4369</v>
      </c>
      <c r="AJ737" s="11" t="n">
        <v>2128</v>
      </c>
      <c r="AK737" s="11" t="n">
        <v>423</v>
      </c>
      <c r="AL737" s="11" t="n">
        <v>1</v>
      </c>
      <c r="AM737" s="11" t="n">
        <v>2790</v>
      </c>
      <c r="AN737" s="11" t="n">
        <f aca="false">AJ737+AK737+AL737+AM737</f>
        <v>5342</v>
      </c>
      <c r="AO737" s="11" t="n">
        <f aca="false">AK737+AL737</f>
        <v>424</v>
      </c>
      <c r="AP737" s="11" t="n">
        <v>397</v>
      </c>
      <c r="AQ737" s="11" t="n">
        <v>20</v>
      </c>
      <c r="AR737" s="11" t="n">
        <v>7</v>
      </c>
      <c r="AS737" s="11" t="n">
        <v>677</v>
      </c>
      <c r="AT737" s="11" t="n">
        <v>3300</v>
      </c>
      <c r="AU737" s="11" t="n">
        <v>501</v>
      </c>
      <c r="AV737" s="11" t="n">
        <v>2466</v>
      </c>
      <c r="AW737" s="11" t="n">
        <v>2952</v>
      </c>
      <c r="AX737" s="11" t="n">
        <v>32</v>
      </c>
      <c r="AY737" s="11" t="n">
        <v>0</v>
      </c>
      <c r="AZ737" s="11" t="n">
        <v>4119</v>
      </c>
      <c r="BA737" s="11" t="n">
        <v>0</v>
      </c>
      <c r="BB737" s="11" t="n">
        <v>104</v>
      </c>
      <c r="BC737" s="11" t="n">
        <v>0</v>
      </c>
      <c r="BD737" s="11" t="n">
        <v>0</v>
      </c>
      <c r="BE737" s="11" t="n">
        <v>0</v>
      </c>
      <c r="BF737" s="11" t="n">
        <v>0</v>
      </c>
      <c r="BG737" s="11" t="n">
        <v>0</v>
      </c>
      <c r="BH737" s="11" t="n">
        <v>2</v>
      </c>
      <c r="BI737" s="11" t="n">
        <v>142</v>
      </c>
      <c r="BJ737" s="11" t="n">
        <v>115</v>
      </c>
      <c r="BK737" s="11" t="n">
        <v>975</v>
      </c>
      <c r="BL737" s="11" t="n">
        <v>1011</v>
      </c>
      <c r="BM737" s="11" t="n">
        <v>0</v>
      </c>
      <c r="BN737" s="11" t="n">
        <v>0</v>
      </c>
      <c r="BO737" s="11" t="n">
        <v>1</v>
      </c>
      <c r="BP737" s="11" t="n">
        <v>24</v>
      </c>
      <c r="BQ737" s="11" t="n">
        <f aca="false">BM737+BN737+BO737+BP737</f>
        <v>25</v>
      </c>
      <c r="BR737" s="11" t="n">
        <v>942</v>
      </c>
      <c r="BS737" s="11" t="n">
        <v>3332</v>
      </c>
      <c r="BT737" s="11" t="n">
        <v>965</v>
      </c>
      <c r="BU737" s="11" t="n">
        <v>1616</v>
      </c>
      <c r="BV737" s="12" t="n">
        <v>1557.44666666667</v>
      </c>
      <c r="BW737" s="11" t="n">
        <v>25</v>
      </c>
      <c r="BX737" s="11" t="n">
        <v>0</v>
      </c>
      <c r="BY737" s="11" t="n">
        <v>0</v>
      </c>
      <c r="BZ737" s="12" t="n">
        <v>178</v>
      </c>
      <c r="CA737" s="11" t="n">
        <v>1771</v>
      </c>
      <c r="CB737" s="12" t="n">
        <v>20</v>
      </c>
      <c r="CC737" s="11" t="n">
        <v>212</v>
      </c>
      <c r="CD737" s="11" t="n">
        <v>360</v>
      </c>
      <c r="CE737" s="11" t="n">
        <v>46</v>
      </c>
      <c r="CF737" s="11" t="n">
        <v>0</v>
      </c>
      <c r="CG737" s="11" t="n">
        <v>10</v>
      </c>
      <c r="CH737" s="11" t="n">
        <v>178</v>
      </c>
      <c r="CI737" s="11" t="n">
        <v>60</v>
      </c>
      <c r="CJ737" s="11" t="n">
        <v>55</v>
      </c>
      <c r="CK737" s="11" t="n">
        <v>18</v>
      </c>
      <c r="CL737" s="11" t="n">
        <v>1</v>
      </c>
      <c r="CM737" s="11" t="n">
        <v>2578</v>
      </c>
      <c r="CN737" s="11" t="n">
        <v>2578</v>
      </c>
      <c r="CO737" s="11" t="n">
        <v>6</v>
      </c>
      <c r="CP737" s="11" t="n">
        <v>6</v>
      </c>
      <c r="CQ737" s="11" t="n">
        <f aca="false">'Top Ten Disease (OPD)'!FC738</f>
        <v>7</v>
      </c>
      <c r="CR737" s="11" t="n">
        <v>79316</v>
      </c>
      <c r="CS737" s="11" t="n">
        <v>53250</v>
      </c>
    </row>
    <row r="738" customFormat="false" ht="12" hidden="false" customHeight="false" outlineLevel="0" collapsed="false">
      <c r="A738" s="17" t="s">
        <v>1624</v>
      </c>
      <c r="B738" s="11" t="s">
        <v>105</v>
      </c>
      <c r="C738" s="18" t="s">
        <v>1445</v>
      </c>
      <c r="D738" s="11" t="s">
        <v>1610</v>
      </c>
      <c r="E738" s="11" t="s">
        <v>1625</v>
      </c>
      <c r="F738" s="11" t="n">
        <v>373</v>
      </c>
      <c r="G738" s="11" t="n">
        <v>457</v>
      </c>
      <c r="H738" s="11" t="n">
        <v>416</v>
      </c>
      <c r="I738" s="11" t="n">
        <v>414</v>
      </c>
      <c r="J738" s="11" t="n">
        <v>447</v>
      </c>
      <c r="K738" s="11" t="n">
        <v>387</v>
      </c>
      <c r="L738" s="11" t="n">
        <v>491</v>
      </c>
      <c r="M738" s="11" t="n">
        <v>188</v>
      </c>
      <c r="N738" s="11" t="n">
        <v>253</v>
      </c>
      <c r="O738" s="11" t="n">
        <v>438</v>
      </c>
      <c r="P738" s="12" t="n">
        <f aca="false">Q738*12</f>
        <v>264</v>
      </c>
      <c r="Q738" s="12" t="n">
        <v>22</v>
      </c>
      <c r="R738" s="11" t="n">
        <v>247</v>
      </c>
      <c r="S738" s="11" t="n">
        <v>5</v>
      </c>
      <c r="T738" s="11" t="n">
        <v>554</v>
      </c>
      <c r="U738" s="11" t="n">
        <v>9</v>
      </c>
      <c r="V738" s="11" t="n">
        <v>5</v>
      </c>
      <c r="W738" s="11" t="n">
        <v>255</v>
      </c>
      <c r="X738" s="11" t="n">
        <v>13</v>
      </c>
      <c r="Y738" s="11" t="n">
        <v>3</v>
      </c>
      <c r="Z738" s="11" t="n">
        <v>2397</v>
      </c>
      <c r="AA738" s="11" t="n">
        <v>2140</v>
      </c>
      <c r="AB738" s="11" t="n">
        <v>474</v>
      </c>
      <c r="AC738" s="11" t="n">
        <v>104</v>
      </c>
      <c r="AD738" s="11" t="n">
        <v>0</v>
      </c>
      <c r="AE738" s="11" t="n">
        <v>1154</v>
      </c>
      <c r="AF738" s="11" t="n">
        <v>565</v>
      </c>
      <c r="AG738" s="11" t="n">
        <v>1154</v>
      </c>
      <c r="AH738" s="11" t="n">
        <f aca="false">AB738+AC738+AD738+AE738</f>
        <v>1732</v>
      </c>
      <c r="AI738" s="11" t="n">
        <f aca="false">AF738+AG738</f>
        <v>1719</v>
      </c>
      <c r="AJ738" s="11" t="n">
        <v>1071</v>
      </c>
      <c r="AK738" s="11" t="n">
        <v>239</v>
      </c>
      <c r="AL738" s="11" t="n">
        <v>3</v>
      </c>
      <c r="AM738" s="11" t="n">
        <v>967</v>
      </c>
      <c r="AN738" s="11" t="n">
        <f aca="false">AJ738+AK738+AL738+AM738</f>
        <v>2280</v>
      </c>
      <c r="AO738" s="11" t="n">
        <f aca="false">AK738+AL738</f>
        <v>242</v>
      </c>
      <c r="AP738" s="11" t="n">
        <v>170</v>
      </c>
      <c r="AQ738" s="11" t="n">
        <v>44</v>
      </c>
      <c r="AR738" s="11" t="n">
        <v>28</v>
      </c>
      <c r="AS738" s="11" t="n">
        <v>206</v>
      </c>
      <c r="AT738" s="11" t="n">
        <v>342</v>
      </c>
      <c r="AU738" s="11" t="n">
        <v>133</v>
      </c>
      <c r="AV738" s="11" t="n">
        <v>215</v>
      </c>
      <c r="AW738" s="11" t="n">
        <v>326</v>
      </c>
      <c r="AX738" s="11" t="n">
        <v>61</v>
      </c>
      <c r="AY738" s="11" t="n">
        <v>0</v>
      </c>
      <c r="AZ738" s="11" t="n">
        <v>125</v>
      </c>
      <c r="BA738" s="11" t="n">
        <v>0</v>
      </c>
      <c r="BB738" s="11" t="n">
        <v>125</v>
      </c>
      <c r="BC738" s="11" t="n">
        <v>1</v>
      </c>
      <c r="BD738" s="11" t="n">
        <v>0</v>
      </c>
      <c r="BE738" s="11" t="n">
        <v>1</v>
      </c>
      <c r="BF738" s="11" t="n">
        <v>0</v>
      </c>
      <c r="BG738" s="11" t="n">
        <v>0</v>
      </c>
      <c r="BH738" s="11" t="n">
        <v>0</v>
      </c>
      <c r="BI738" s="11" t="n">
        <v>1</v>
      </c>
      <c r="BJ738" s="11" t="n">
        <v>0</v>
      </c>
      <c r="BK738" s="11" t="n">
        <v>10</v>
      </c>
      <c r="BL738" s="11" t="n">
        <v>0</v>
      </c>
      <c r="BM738" s="11" t="n">
        <v>0</v>
      </c>
      <c r="BN738" s="11" t="n">
        <v>0</v>
      </c>
      <c r="BO738" s="11" t="n">
        <v>2</v>
      </c>
      <c r="BP738" s="11" t="n">
        <v>0</v>
      </c>
      <c r="BQ738" s="11" t="n">
        <f aca="false">BM738+BN738+BO738+BP738</f>
        <v>2</v>
      </c>
      <c r="BR738" s="11" t="n">
        <v>231</v>
      </c>
      <c r="BS738" s="11" t="n">
        <v>405</v>
      </c>
      <c r="BT738" s="11" t="n">
        <v>47</v>
      </c>
      <c r="BU738" s="11" t="n">
        <v>563</v>
      </c>
      <c r="BV738" s="12" t="n">
        <v>367.413333333333</v>
      </c>
      <c r="BW738" s="11" t="n">
        <v>0</v>
      </c>
      <c r="BX738" s="11" t="n">
        <v>0</v>
      </c>
      <c r="BY738" s="11" t="n">
        <v>0</v>
      </c>
      <c r="BZ738" s="12" t="n">
        <v>87</v>
      </c>
      <c r="CA738" s="11" t="n">
        <v>947</v>
      </c>
      <c r="CB738" s="12" t="n">
        <v>17</v>
      </c>
      <c r="CC738" s="11" t="n">
        <v>171</v>
      </c>
      <c r="CD738" s="11" t="n">
        <v>0</v>
      </c>
      <c r="CE738" s="11" t="n">
        <v>0</v>
      </c>
      <c r="CF738" s="11" t="n">
        <v>0</v>
      </c>
      <c r="CG738" s="11" t="n">
        <v>2</v>
      </c>
      <c r="CH738" s="11" t="n">
        <v>37</v>
      </c>
      <c r="CI738" s="11" t="n">
        <v>12</v>
      </c>
      <c r="CJ738" s="11" t="n">
        <v>11</v>
      </c>
      <c r="CK738" s="11" t="n">
        <v>2</v>
      </c>
      <c r="CL738" s="11" t="n">
        <v>0</v>
      </c>
      <c r="CM738" s="11" t="n">
        <v>405</v>
      </c>
      <c r="CN738" s="11" t="n">
        <v>405</v>
      </c>
      <c r="CO738" s="11" t="n">
        <v>1</v>
      </c>
      <c r="CP738" s="11" t="n">
        <v>0</v>
      </c>
      <c r="CQ738" s="11" t="n">
        <f aca="false">'Top Ten Disease (OPD)'!FC739</f>
        <v>1</v>
      </c>
      <c r="CR738" s="11" t="n">
        <v>15522</v>
      </c>
      <c r="CS738" s="11" t="n">
        <v>10322</v>
      </c>
    </row>
    <row r="739" customFormat="false" ht="12" hidden="false" customHeight="false" outlineLevel="0" collapsed="false">
      <c r="A739" s="17" t="s">
        <v>1626</v>
      </c>
      <c r="B739" s="11" t="s">
        <v>116</v>
      </c>
      <c r="C739" s="18" t="s">
        <v>1445</v>
      </c>
      <c r="D739" s="11" t="s">
        <v>1610</v>
      </c>
      <c r="E739" s="11" t="s">
        <v>1627</v>
      </c>
      <c r="F739" s="11" t="n">
        <v>702</v>
      </c>
      <c r="G739" s="11" t="n">
        <v>772</v>
      </c>
      <c r="H739" s="11" t="n">
        <v>717</v>
      </c>
      <c r="I739" s="11" t="n">
        <v>717</v>
      </c>
      <c r="J739" s="11" t="n">
        <v>690</v>
      </c>
      <c r="K739" s="11" t="n">
        <v>557</v>
      </c>
      <c r="L739" s="11" t="n">
        <v>723</v>
      </c>
      <c r="M739" s="11" t="n">
        <v>299</v>
      </c>
      <c r="N739" s="11" t="n">
        <v>377</v>
      </c>
      <c r="O739" s="11" t="n">
        <v>695</v>
      </c>
      <c r="P739" s="12" t="n">
        <f aca="false">Q739*12</f>
        <v>252</v>
      </c>
      <c r="Q739" s="12" t="n">
        <v>21</v>
      </c>
      <c r="R739" s="11" t="n">
        <v>220</v>
      </c>
      <c r="S739" s="11" t="n">
        <v>28</v>
      </c>
      <c r="T739" s="11" t="n">
        <v>463</v>
      </c>
      <c r="U739" s="11" t="n">
        <v>9</v>
      </c>
      <c r="V739" s="11" t="n">
        <v>0</v>
      </c>
      <c r="W739" s="11" t="n">
        <v>296</v>
      </c>
      <c r="X739" s="11" t="n">
        <v>8</v>
      </c>
      <c r="Y739" s="11" t="n">
        <v>1</v>
      </c>
      <c r="Z739" s="11" t="n">
        <v>3631</v>
      </c>
      <c r="AA739" s="11" t="n">
        <v>3161</v>
      </c>
      <c r="AB739" s="11" t="n">
        <v>360</v>
      </c>
      <c r="AC739" s="11" t="n">
        <v>77</v>
      </c>
      <c r="AD739" s="11" t="n">
        <v>4</v>
      </c>
      <c r="AE739" s="11" t="n">
        <v>2194</v>
      </c>
      <c r="AF739" s="11" t="n">
        <v>431</v>
      </c>
      <c r="AG739" s="11" t="n">
        <v>2194</v>
      </c>
      <c r="AH739" s="11" t="n">
        <f aca="false">AB739+AC739+AD739+AE739</f>
        <v>2635</v>
      </c>
      <c r="AI739" s="11" t="n">
        <f aca="false">AF739+AG739</f>
        <v>2625</v>
      </c>
      <c r="AJ739" s="11" t="n">
        <v>1008</v>
      </c>
      <c r="AK739" s="11" t="n">
        <v>207</v>
      </c>
      <c r="AL739" s="11" t="n">
        <v>13</v>
      </c>
      <c r="AM739" s="11" t="n">
        <v>1942</v>
      </c>
      <c r="AN739" s="11" t="n">
        <f aca="false">AJ739+AK739+AL739+AM739</f>
        <v>3170</v>
      </c>
      <c r="AO739" s="11" t="n">
        <f aca="false">AK739+AL739</f>
        <v>220</v>
      </c>
      <c r="AP739" s="11" t="n">
        <v>171</v>
      </c>
      <c r="AQ739" s="11" t="n">
        <v>13</v>
      </c>
      <c r="AR739" s="11" t="n">
        <v>36</v>
      </c>
      <c r="AS739" s="11" t="n">
        <v>243</v>
      </c>
      <c r="AT739" s="11" t="n">
        <v>625</v>
      </c>
      <c r="AU739" s="11" t="n">
        <v>145</v>
      </c>
      <c r="AV739" s="11" t="n">
        <v>332</v>
      </c>
      <c r="AW739" s="11" t="n">
        <v>465</v>
      </c>
      <c r="AX739" s="11" t="n">
        <v>131</v>
      </c>
      <c r="AY739" s="11" t="n">
        <v>0</v>
      </c>
      <c r="AZ739" s="11" t="n">
        <v>545</v>
      </c>
      <c r="BA739" s="11" t="n">
        <v>0</v>
      </c>
      <c r="BB739" s="11" t="n">
        <v>79</v>
      </c>
      <c r="BC739" s="11" t="n">
        <v>1</v>
      </c>
      <c r="BD739" s="11" t="n">
        <v>0</v>
      </c>
      <c r="BE739" s="11" t="n">
        <v>0</v>
      </c>
      <c r="BF739" s="11" t="n">
        <v>0</v>
      </c>
      <c r="BG739" s="11" t="n">
        <v>0</v>
      </c>
      <c r="BH739" s="11" t="n">
        <v>0</v>
      </c>
      <c r="BI739" s="11" t="n">
        <v>57</v>
      </c>
      <c r="BJ739" s="11" t="n">
        <v>1</v>
      </c>
      <c r="BK739" s="11" t="n">
        <v>377</v>
      </c>
      <c r="BL739" s="11" t="n">
        <v>12</v>
      </c>
      <c r="BM739" s="11" t="n">
        <v>0</v>
      </c>
      <c r="BN739" s="11" t="n">
        <v>0</v>
      </c>
      <c r="BO739" s="11" t="n">
        <v>2</v>
      </c>
      <c r="BP739" s="11" t="n">
        <v>0</v>
      </c>
      <c r="BQ739" s="11" t="n">
        <f aca="false">BM739+BN739+BO739+BP739</f>
        <v>2</v>
      </c>
      <c r="BR739" s="11" t="n">
        <v>127</v>
      </c>
      <c r="BS739" s="11" t="n">
        <v>544</v>
      </c>
      <c r="BT739" s="11" t="n">
        <v>94</v>
      </c>
      <c r="BU739" s="11" t="n">
        <v>464</v>
      </c>
      <c r="BV739" s="12" t="n">
        <v>385.526666666667</v>
      </c>
      <c r="BW739" s="11" t="n">
        <v>0</v>
      </c>
      <c r="BX739" s="11" t="n">
        <v>0</v>
      </c>
      <c r="BY739" s="11" t="n">
        <v>0</v>
      </c>
      <c r="BZ739" s="12" t="n">
        <v>95</v>
      </c>
      <c r="CA739" s="11" t="n">
        <v>1538</v>
      </c>
      <c r="CB739" s="12" t="n">
        <v>16</v>
      </c>
      <c r="CC739" s="11" t="n">
        <v>166</v>
      </c>
      <c r="CD739" s="11" t="n">
        <v>29</v>
      </c>
      <c r="CE739" s="11" t="n">
        <v>0</v>
      </c>
      <c r="CF739" s="11" t="n">
        <v>0</v>
      </c>
      <c r="CG739" s="11" t="n">
        <v>0</v>
      </c>
      <c r="CH739" s="11" t="n">
        <v>72</v>
      </c>
      <c r="CI739" s="11" t="n">
        <v>21</v>
      </c>
      <c r="CJ739" s="11" t="n">
        <v>17</v>
      </c>
      <c r="CK739" s="11" t="n">
        <v>8</v>
      </c>
      <c r="CL739" s="11" t="n">
        <v>0</v>
      </c>
      <c r="CM739" s="11" t="n">
        <v>845</v>
      </c>
      <c r="CN739" s="11" t="n">
        <v>845</v>
      </c>
      <c r="CO739" s="11" t="n">
        <v>6</v>
      </c>
      <c r="CP739" s="11" t="n">
        <v>1</v>
      </c>
      <c r="CQ739" s="11" t="n">
        <f aca="false">'Top Ten Disease (OPD)'!FC740</f>
        <v>4</v>
      </c>
      <c r="CR739" s="11" t="n">
        <v>18826</v>
      </c>
      <c r="CS739" s="11" t="n">
        <v>12121</v>
      </c>
    </row>
    <row r="740" customFormat="false" ht="12" hidden="false" customHeight="false" outlineLevel="0" collapsed="false">
      <c r="A740" s="17" t="s">
        <v>1628</v>
      </c>
      <c r="B740" s="11" t="s">
        <v>105</v>
      </c>
      <c r="C740" s="18" t="s">
        <v>1445</v>
      </c>
      <c r="D740" s="11" t="s">
        <v>1610</v>
      </c>
      <c r="E740" s="11" t="s">
        <v>1629</v>
      </c>
      <c r="F740" s="11" t="n">
        <v>546</v>
      </c>
      <c r="G740" s="11" t="n">
        <v>593</v>
      </c>
      <c r="H740" s="11" t="n">
        <v>580</v>
      </c>
      <c r="I740" s="11" t="n">
        <v>581</v>
      </c>
      <c r="J740" s="11" t="n">
        <v>522</v>
      </c>
      <c r="K740" s="11" t="n">
        <v>350</v>
      </c>
      <c r="L740" s="11" t="n">
        <v>549</v>
      </c>
      <c r="M740" s="11" t="n">
        <v>299</v>
      </c>
      <c r="N740" s="11" t="n">
        <v>257</v>
      </c>
      <c r="O740" s="11" t="n">
        <v>418</v>
      </c>
      <c r="P740" s="12" t="n">
        <f aca="false">Q740*12</f>
        <v>204</v>
      </c>
      <c r="Q740" s="12" t="n">
        <v>17</v>
      </c>
      <c r="R740" s="11" t="n">
        <v>193</v>
      </c>
      <c r="S740" s="11" t="n">
        <v>17</v>
      </c>
      <c r="T740" s="11" t="n">
        <v>397</v>
      </c>
      <c r="U740" s="11" t="n">
        <v>47</v>
      </c>
      <c r="V740" s="11" t="n">
        <v>16</v>
      </c>
      <c r="W740" s="11" t="n">
        <v>223</v>
      </c>
      <c r="X740" s="11" t="n">
        <v>36</v>
      </c>
      <c r="Y740" s="11" t="n">
        <v>4</v>
      </c>
      <c r="Z740" s="11" t="n">
        <v>2526</v>
      </c>
      <c r="AA740" s="11" t="n">
        <v>1976</v>
      </c>
      <c r="AB740" s="11" t="n">
        <v>252</v>
      </c>
      <c r="AC740" s="11" t="n">
        <v>44</v>
      </c>
      <c r="AD740" s="11" t="n">
        <v>0</v>
      </c>
      <c r="AE740" s="11" t="n">
        <v>1786</v>
      </c>
      <c r="AF740" s="11" t="n">
        <v>291</v>
      </c>
      <c r="AG740" s="11" t="n">
        <v>1755</v>
      </c>
      <c r="AH740" s="11" t="n">
        <f aca="false">AB740+AC740+AD740+AE740</f>
        <v>2082</v>
      </c>
      <c r="AI740" s="11" t="n">
        <f aca="false">AF740+AG740</f>
        <v>2046</v>
      </c>
      <c r="AJ740" s="11" t="n">
        <v>454</v>
      </c>
      <c r="AK740" s="11" t="n">
        <v>277</v>
      </c>
      <c r="AL740" s="11" t="n">
        <v>1</v>
      </c>
      <c r="AM740" s="11" t="n">
        <v>2023</v>
      </c>
      <c r="AN740" s="11" t="n">
        <f aca="false">AJ740+AK740+AL740+AM740</f>
        <v>2755</v>
      </c>
      <c r="AO740" s="11" t="n">
        <f aca="false">AK740+AL740</f>
        <v>278</v>
      </c>
      <c r="AP740" s="11" t="n">
        <v>237</v>
      </c>
      <c r="AQ740" s="11" t="n">
        <v>33</v>
      </c>
      <c r="AR740" s="11" t="n">
        <v>8</v>
      </c>
      <c r="AS740" s="11" t="n">
        <v>178</v>
      </c>
      <c r="AT740" s="11" t="n">
        <v>450</v>
      </c>
      <c r="AU740" s="11" t="n">
        <v>97</v>
      </c>
      <c r="AV740" s="11" t="n">
        <v>249</v>
      </c>
      <c r="AW740" s="11" t="n">
        <v>316</v>
      </c>
      <c r="AX740" s="11" t="n">
        <v>210</v>
      </c>
      <c r="AY740" s="11" t="n">
        <v>0</v>
      </c>
      <c r="AZ740" s="11" t="n">
        <v>184</v>
      </c>
      <c r="BA740" s="11" t="n">
        <v>0</v>
      </c>
      <c r="BB740" s="11" t="n">
        <v>111</v>
      </c>
      <c r="BC740" s="11" t="n">
        <v>0</v>
      </c>
      <c r="BD740" s="11" t="n">
        <v>0</v>
      </c>
      <c r="BE740" s="11" t="n">
        <v>0</v>
      </c>
      <c r="BF740" s="11" t="n">
        <v>0</v>
      </c>
      <c r="BG740" s="11" t="n">
        <v>0</v>
      </c>
      <c r="BH740" s="11" t="n">
        <v>0</v>
      </c>
      <c r="BI740" s="11" t="n">
        <v>0</v>
      </c>
      <c r="BJ740" s="11" t="n">
        <v>0</v>
      </c>
      <c r="BK740" s="11" t="n">
        <v>0</v>
      </c>
      <c r="BL740" s="11" t="n">
        <v>0</v>
      </c>
      <c r="BM740" s="11" t="n">
        <v>0</v>
      </c>
      <c r="BN740" s="11" t="n">
        <v>0</v>
      </c>
      <c r="BO740" s="11" t="n">
        <v>1</v>
      </c>
      <c r="BP740" s="11" t="n">
        <v>0</v>
      </c>
      <c r="BQ740" s="11" t="n">
        <f aca="false">BM740+BN740+BO740+BP740</f>
        <v>1</v>
      </c>
      <c r="BR740" s="11" t="n">
        <v>88</v>
      </c>
      <c r="BS740" s="11" t="n">
        <v>316</v>
      </c>
      <c r="BT740" s="11" t="n">
        <v>26</v>
      </c>
      <c r="BU740" s="11" t="n">
        <v>319</v>
      </c>
      <c r="BV740" s="12" t="n">
        <v>286.546666666667</v>
      </c>
      <c r="BW740" s="11" t="n">
        <v>0</v>
      </c>
      <c r="BX740" s="11" t="n">
        <v>0</v>
      </c>
      <c r="BY740" s="11" t="n">
        <v>0</v>
      </c>
      <c r="BZ740" s="12" t="n">
        <v>86</v>
      </c>
      <c r="CA740" s="11" t="n">
        <v>818</v>
      </c>
      <c r="CB740" s="12" t="n">
        <v>15</v>
      </c>
      <c r="CC740" s="11" t="n">
        <v>166</v>
      </c>
      <c r="CD740" s="11" t="n">
        <v>0</v>
      </c>
      <c r="CE740" s="11" t="n">
        <v>0</v>
      </c>
      <c r="CF740" s="11" t="n">
        <v>0</v>
      </c>
      <c r="CG740" s="11" t="n">
        <v>0</v>
      </c>
      <c r="CH740" s="11" t="n">
        <v>23</v>
      </c>
      <c r="CI740" s="11" t="n">
        <v>11</v>
      </c>
      <c r="CJ740" s="11" t="n">
        <v>11</v>
      </c>
      <c r="CK740" s="11" t="n">
        <v>7</v>
      </c>
      <c r="CL740" s="11" t="n">
        <v>0</v>
      </c>
      <c r="CM740" s="11" t="n">
        <v>252</v>
      </c>
      <c r="CN740" s="11" t="n">
        <v>252</v>
      </c>
      <c r="CO740" s="11" t="n">
        <v>0</v>
      </c>
      <c r="CP740" s="11" t="n">
        <v>0</v>
      </c>
      <c r="CQ740" s="11" t="n">
        <f aca="false">'Top Ten Disease (OPD)'!FC741</f>
        <v>1</v>
      </c>
      <c r="CR740" s="11" t="n">
        <v>9814</v>
      </c>
      <c r="CS740" s="11" t="n">
        <v>5679</v>
      </c>
    </row>
    <row r="741" customFormat="false" ht="12" hidden="false" customHeight="false" outlineLevel="0" collapsed="false">
      <c r="A741" s="22" t="s">
        <v>1630</v>
      </c>
      <c r="B741" s="7" t="s">
        <v>98</v>
      </c>
      <c r="C741" s="23" t="s">
        <v>1631</v>
      </c>
      <c r="D741" s="7" t="s">
        <v>98</v>
      </c>
      <c r="E741" s="7" t="s">
        <v>1631</v>
      </c>
      <c r="F741" s="7" t="n">
        <v>53961</v>
      </c>
      <c r="G741" s="7" t="n">
        <v>53792</v>
      </c>
      <c r="H741" s="7" t="n">
        <v>51100</v>
      </c>
      <c r="I741" s="7" t="n">
        <v>51081</v>
      </c>
      <c r="J741" s="7" t="n">
        <v>52058</v>
      </c>
      <c r="K741" s="7" t="n">
        <v>42040</v>
      </c>
      <c r="L741" s="7" t="n">
        <v>47444</v>
      </c>
      <c r="M741" s="7" t="n">
        <v>21589</v>
      </c>
      <c r="N741" s="7" t="n">
        <v>26855</v>
      </c>
      <c r="O741" s="7" t="n">
        <v>47066</v>
      </c>
      <c r="P741" s="8" t="n">
        <f aca="false">Q741*12</f>
        <v>18323</v>
      </c>
      <c r="Q741" s="8" t="n">
        <v>1526.91666666667</v>
      </c>
      <c r="R741" s="7" t="n">
        <v>17847</v>
      </c>
      <c r="S741" s="7" t="n">
        <v>3167</v>
      </c>
      <c r="T741" s="7" t="n">
        <v>52398</v>
      </c>
      <c r="U741" s="7" t="n">
        <v>1803</v>
      </c>
      <c r="V741" s="7" t="n">
        <v>565</v>
      </c>
      <c r="W741" s="7" t="n">
        <v>31495</v>
      </c>
      <c r="X741" s="7" t="n">
        <v>2008</v>
      </c>
      <c r="Y741" s="7" t="n">
        <v>590</v>
      </c>
      <c r="Z741" s="7" t="n">
        <v>219592</v>
      </c>
      <c r="AA741" s="7" t="n">
        <v>189592</v>
      </c>
      <c r="AB741" s="7" t="n">
        <v>47160</v>
      </c>
      <c r="AC741" s="7" t="n">
        <v>6891</v>
      </c>
      <c r="AD741" s="7" t="n">
        <v>132</v>
      </c>
      <c r="AE741" s="7" t="n">
        <v>133696</v>
      </c>
      <c r="AF741" s="7" t="n">
        <v>56578</v>
      </c>
      <c r="AG741" s="7" t="n">
        <v>127214</v>
      </c>
      <c r="AH741" s="7" t="n">
        <f aca="false">AB741+AC741+AD741+AE741</f>
        <v>187879</v>
      </c>
      <c r="AI741" s="7" t="n">
        <f aca="false">AF741+AG741</f>
        <v>183792</v>
      </c>
      <c r="AJ741" s="7" t="n">
        <v>81005</v>
      </c>
      <c r="AK741" s="7" t="n">
        <v>20018</v>
      </c>
      <c r="AL741" s="7" t="n">
        <v>655</v>
      </c>
      <c r="AM741" s="7" t="n">
        <v>177291</v>
      </c>
      <c r="AN741" s="7" t="n">
        <f aca="false">AJ741+AK741+AL741+AM741</f>
        <v>278969</v>
      </c>
      <c r="AO741" s="7" t="n">
        <f aca="false">AK741+AL741</f>
        <v>20673</v>
      </c>
      <c r="AP741" s="7" t="n">
        <v>20591</v>
      </c>
      <c r="AQ741" s="7" t="n">
        <v>5842</v>
      </c>
      <c r="AR741" s="7" t="n">
        <v>6688</v>
      </c>
      <c r="AS741" s="7" t="n">
        <v>9825</v>
      </c>
      <c r="AT741" s="7" t="n">
        <v>49382</v>
      </c>
      <c r="AU741" s="7" t="n">
        <v>5154</v>
      </c>
      <c r="AV741" s="7" t="n">
        <v>30006</v>
      </c>
      <c r="AW741" s="7" t="n">
        <v>32732</v>
      </c>
      <c r="AX741" s="7" t="n">
        <v>6023</v>
      </c>
      <c r="AY741" s="7" t="n">
        <v>111</v>
      </c>
      <c r="AZ741" s="7" t="n">
        <v>38299</v>
      </c>
      <c r="BA741" s="7" t="n">
        <v>171</v>
      </c>
      <c r="BB741" s="7" t="n">
        <v>16775</v>
      </c>
      <c r="BC741" s="7" t="n">
        <v>4</v>
      </c>
      <c r="BD741" s="7" t="n">
        <v>4</v>
      </c>
      <c r="BE741" s="7" t="n">
        <v>11</v>
      </c>
      <c r="BF741" s="7" t="n">
        <v>1</v>
      </c>
      <c r="BG741" s="7" t="n">
        <v>4</v>
      </c>
      <c r="BH741" s="7" t="n">
        <v>3</v>
      </c>
      <c r="BI741" s="7" t="n">
        <v>572</v>
      </c>
      <c r="BJ741" s="7" t="n">
        <v>402</v>
      </c>
      <c r="BK741" s="7" t="n">
        <v>7357</v>
      </c>
      <c r="BL741" s="7" t="n">
        <v>4727</v>
      </c>
      <c r="BM741" s="7" t="n">
        <v>14</v>
      </c>
      <c r="BN741" s="7" t="n">
        <v>0</v>
      </c>
      <c r="BO741" s="7" t="n">
        <v>219</v>
      </c>
      <c r="BP741" s="7" t="n">
        <v>61</v>
      </c>
      <c r="BQ741" s="7" t="n">
        <f aca="false">BM741+BN741+BO741+BP741</f>
        <v>294</v>
      </c>
      <c r="BR741" s="7" t="n">
        <v>19935</v>
      </c>
      <c r="BS741" s="7" t="n">
        <v>37465</v>
      </c>
      <c r="BT741" s="7" t="n">
        <v>13116</v>
      </c>
      <c r="BU741" s="7" t="n">
        <v>41776</v>
      </c>
      <c r="BV741" s="8" t="n">
        <v>33013.1933333333</v>
      </c>
      <c r="BW741" s="7" t="n">
        <v>73</v>
      </c>
      <c r="BX741" s="7" t="n">
        <v>38</v>
      </c>
      <c r="BY741" s="7" t="n">
        <v>63</v>
      </c>
      <c r="BZ741" s="8" t="n">
        <v>5964.58333333333</v>
      </c>
      <c r="CA741" s="7" t="n">
        <v>63704</v>
      </c>
      <c r="CB741" s="8" t="n">
        <v>1448.91666666667</v>
      </c>
      <c r="CC741" s="7" t="n">
        <v>16040</v>
      </c>
      <c r="CD741" s="7" t="n">
        <v>22911</v>
      </c>
      <c r="CE741" s="7" t="n">
        <v>243</v>
      </c>
      <c r="CF741" s="7" t="n">
        <v>153</v>
      </c>
      <c r="CG741" s="7" t="n">
        <v>247</v>
      </c>
      <c r="CH741" s="7" t="n">
        <v>2616</v>
      </c>
      <c r="CI741" s="7" t="n">
        <v>1385</v>
      </c>
      <c r="CJ741" s="7" t="n">
        <v>1229</v>
      </c>
      <c r="CK741" s="7" t="n">
        <v>586</v>
      </c>
      <c r="CL741" s="7" t="n">
        <v>22</v>
      </c>
      <c r="CM741" s="7" t="n">
        <v>93737</v>
      </c>
      <c r="CN741" s="7" t="n">
        <v>93737</v>
      </c>
      <c r="CO741" s="7" t="n">
        <v>151</v>
      </c>
      <c r="CP741" s="7" t="n">
        <v>100</v>
      </c>
      <c r="CQ741" s="7" t="n">
        <f aca="false">'Top Ten Disease (OPD)'!FC742</f>
        <v>201</v>
      </c>
      <c r="CR741" s="7" t="n">
        <v>1203040</v>
      </c>
      <c r="CS741" s="7" t="n">
        <v>830320</v>
      </c>
    </row>
    <row r="742" customFormat="false" ht="12" hidden="false" customHeight="false" outlineLevel="0" collapsed="false">
      <c r="A742" s="19" t="s">
        <v>1632</v>
      </c>
      <c r="B742" s="9" t="s">
        <v>101</v>
      </c>
      <c r="C742" s="15" t="s">
        <v>1631</v>
      </c>
      <c r="D742" s="9" t="s">
        <v>1633</v>
      </c>
      <c r="E742" s="9" t="s">
        <v>1634</v>
      </c>
      <c r="F742" s="9" t="n">
        <v>3374</v>
      </c>
      <c r="G742" s="9" t="n">
        <v>3426</v>
      </c>
      <c r="H742" s="9" t="n">
        <v>3192</v>
      </c>
      <c r="I742" s="9" t="n">
        <v>3228</v>
      </c>
      <c r="J742" s="9" t="n">
        <v>2950</v>
      </c>
      <c r="K742" s="9" t="n">
        <v>2273</v>
      </c>
      <c r="L742" s="9" t="n">
        <v>2931</v>
      </c>
      <c r="M742" s="9" t="n">
        <v>1054</v>
      </c>
      <c r="N742" s="9" t="n">
        <v>1821</v>
      </c>
      <c r="O742" s="9" t="n">
        <v>2920</v>
      </c>
      <c r="P742" s="10" t="n">
        <f aca="false">Q742*12</f>
        <v>1337</v>
      </c>
      <c r="Q742" s="10" t="n">
        <v>111.416666666667</v>
      </c>
      <c r="R742" s="9" t="n">
        <v>1287</v>
      </c>
      <c r="S742" s="9" t="n">
        <v>122</v>
      </c>
      <c r="T742" s="9" t="n">
        <v>3874</v>
      </c>
      <c r="U742" s="9" t="n">
        <v>346</v>
      </c>
      <c r="V742" s="9" t="n">
        <v>103</v>
      </c>
      <c r="W742" s="9" t="n">
        <v>2644</v>
      </c>
      <c r="X742" s="9" t="n">
        <v>399</v>
      </c>
      <c r="Y742" s="9" t="n">
        <v>137</v>
      </c>
      <c r="Z742" s="9" t="n">
        <v>14963</v>
      </c>
      <c r="AA742" s="9" t="n">
        <v>13062</v>
      </c>
      <c r="AB742" s="9" t="n">
        <v>4494</v>
      </c>
      <c r="AC742" s="9" t="n">
        <v>1730</v>
      </c>
      <c r="AD742" s="9" t="n">
        <v>42</v>
      </c>
      <c r="AE742" s="9" t="n">
        <v>8660</v>
      </c>
      <c r="AF742" s="9" t="n">
        <v>7406</v>
      </c>
      <c r="AG742" s="9" t="n">
        <v>7437</v>
      </c>
      <c r="AH742" s="9" t="n">
        <f aca="false">AB742+AC742+AD742+AE742</f>
        <v>14926</v>
      </c>
      <c r="AI742" s="9" t="n">
        <f aca="false">AF742+AG742</f>
        <v>14843</v>
      </c>
      <c r="AJ742" s="9" t="n">
        <v>6132</v>
      </c>
      <c r="AK742" s="9" t="n">
        <v>2649</v>
      </c>
      <c r="AL742" s="9" t="n">
        <v>71</v>
      </c>
      <c r="AM742" s="9" t="n">
        <v>17192</v>
      </c>
      <c r="AN742" s="9" t="n">
        <f aca="false">AJ742+AK742+AL742+AM742</f>
        <v>26044</v>
      </c>
      <c r="AO742" s="9" t="n">
        <f aca="false">AK742+AL742</f>
        <v>2720</v>
      </c>
      <c r="AP742" s="9" t="n">
        <v>2365</v>
      </c>
      <c r="AQ742" s="9" t="n">
        <v>908</v>
      </c>
      <c r="AR742" s="9" t="n">
        <v>1457</v>
      </c>
      <c r="AS742" s="9" t="n">
        <v>592</v>
      </c>
      <c r="AT742" s="9" t="n">
        <v>2262</v>
      </c>
      <c r="AU742" s="9" t="n">
        <v>300</v>
      </c>
      <c r="AV742" s="9" t="n">
        <v>1501</v>
      </c>
      <c r="AW742" s="9" t="n">
        <v>1790</v>
      </c>
      <c r="AX742" s="9" t="n">
        <v>198</v>
      </c>
      <c r="AY742" s="9" t="n">
        <v>0</v>
      </c>
      <c r="AZ742" s="9" t="n">
        <v>2198</v>
      </c>
      <c r="BA742" s="9" t="n">
        <v>18</v>
      </c>
      <c r="BB742" s="9" t="n">
        <v>1202</v>
      </c>
      <c r="BC742" s="9" t="n">
        <v>0</v>
      </c>
      <c r="BD742" s="9" t="n">
        <v>0</v>
      </c>
      <c r="BE742" s="9" t="n">
        <v>1</v>
      </c>
      <c r="BF742" s="9" t="n">
        <v>0</v>
      </c>
      <c r="BG742" s="9" t="n">
        <v>0</v>
      </c>
      <c r="BH742" s="9" t="n">
        <v>0</v>
      </c>
      <c r="BI742" s="9" t="n">
        <v>15</v>
      </c>
      <c r="BJ742" s="9" t="n">
        <v>0</v>
      </c>
      <c r="BK742" s="9" t="n">
        <v>160</v>
      </c>
      <c r="BL742" s="9" t="n">
        <v>9</v>
      </c>
      <c r="BM742" s="9" t="n">
        <v>1</v>
      </c>
      <c r="BN742" s="9" t="n">
        <v>0</v>
      </c>
      <c r="BO742" s="9" t="n">
        <v>13</v>
      </c>
      <c r="BP742" s="9" t="n">
        <v>5</v>
      </c>
      <c r="BQ742" s="9" t="n">
        <f aca="false">BM742+BN742+BO742+BP742</f>
        <v>19</v>
      </c>
      <c r="BR742" s="9" t="n">
        <v>650</v>
      </c>
      <c r="BS742" s="9" t="n">
        <v>1690</v>
      </c>
      <c r="BT742" s="9" t="n">
        <v>109</v>
      </c>
      <c r="BU742" s="9" t="n">
        <v>2054</v>
      </c>
      <c r="BV742" s="10" t="n">
        <v>1513.08</v>
      </c>
      <c r="BW742" s="9" t="n">
        <v>0</v>
      </c>
      <c r="BX742" s="9" t="n">
        <v>0</v>
      </c>
      <c r="BY742" s="9" t="n">
        <v>0</v>
      </c>
      <c r="BZ742" s="10" t="n">
        <v>261.5</v>
      </c>
      <c r="CA742" s="9" t="n">
        <v>3253</v>
      </c>
      <c r="CB742" s="10" t="n">
        <v>64.5833333333333</v>
      </c>
      <c r="CC742" s="9" t="n">
        <v>656</v>
      </c>
      <c r="CD742" s="9" t="n">
        <v>683</v>
      </c>
      <c r="CE742" s="9" t="n">
        <v>12</v>
      </c>
      <c r="CF742" s="9" t="n">
        <v>0</v>
      </c>
      <c r="CG742" s="9" t="n">
        <v>6</v>
      </c>
      <c r="CH742" s="9" t="n">
        <v>123</v>
      </c>
      <c r="CI742" s="9" t="n">
        <v>37</v>
      </c>
      <c r="CJ742" s="9" t="n">
        <v>33</v>
      </c>
      <c r="CK742" s="9" t="n">
        <v>60</v>
      </c>
      <c r="CL742" s="9" t="n">
        <v>0</v>
      </c>
      <c r="CM742" s="9" t="n">
        <v>624</v>
      </c>
      <c r="CN742" s="9" t="n">
        <v>624</v>
      </c>
      <c r="CO742" s="9" t="n">
        <v>1</v>
      </c>
      <c r="CP742" s="9" t="n">
        <v>0</v>
      </c>
      <c r="CQ742" s="9" t="n">
        <f aca="false">'Top Ten Disease (OPD)'!FC743</f>
        <v>2</v>
      </c>
      <c r="CR742" s="9" t="n">
        <v>76848</v>
      </c>
      <c r="CS742" s="9" t="n">
        <v>60141</v>
      </c>
    </row>
    <row r="743" customFormat="false" ht="12" hidden="false" customHeight="false" outlineLevel="0" collapsed="false">
      <c r="A743" s="17" t="s">
        <v>1635</v>
      </c>
      <c r="B743" s="11" t="s">
        <v>105</v>
      </c>
      <c r="C743" s="18" t="s">
        <v>1631</v>
      </c>
      <c r="D743" s="11" t="s">
        <v>1633</v>
      </c>
      <c r="E743" s="11" t="s">
        <v>1636</v>
      </c>
      <c r="F743" s="11" t="n">
        <v>167</v>
      </c>
      <c r="G743" s="11" t="n">
        <v>164</v>
      </c>
      <c r="H743" s="11" t="n">
        <v>181</v>
      </c>
      <c r="I743" s="11" t="n">
        <v>172</v>
      </c>
      <c r="J743" s="11" t="n">
        <v>171</v>
      </c>
      <c r="K743" s="11" t="n">
        <v>144</v>
      </c>
      <c r="L743" s="11" t="n">
        <v>185</v>
      </c>
      <c r="M743" s="11" t="n">
        <v>56</v>
      </c>
      <c r="N743" s="11" t="n">
        <v>67</v>
      </c>
      <c r="O743" s="11" t="n">
        <v>209</v>
      </c>
      <c r="P743" s="12" t="n">
        <f aca="false">Q743*12</f>
        <v>88</v>
      </c>
      <c r="Q743" s="12" t="n">
        <v>7.33333333333333</v>
      </c>
      <c r="R743" s="11" t="n">
        <v>87</v>
      </c>
      <c r="S743" s="11" t="n">
        <v>0</v>
      </c>
      <c r="T743" s="11" t="n">
        <v>162</v>
      </c>
      <c r="U743" s="11" t="n">
        <v>23</v>
      </c>
      <c r="V743" s="11" t="n">
        <v>9</v>
      </c>
      <c r="W743" s="11" t="n">
        <v>146</v>
      </c>
      <c r="X743" s="11" t="n">
        <v>53</v>
      </c>
      <c r="Y743" s="11" t="n">
        <v>25</v>
      </c>
      <c r="Z743" s="11" t="n">
        <v>805</v>
      </c>
      <c r="AA743" s="11" t="n">
        <v>666</v>
      </c>
      <c r="AB743" s="11" t="n">
        <v>135</v>
      </c>
      <c r="AC743" s="11" t="n">
        <v>391</v>
      </c>
      <c r="AD743" s="11" t="n">
        <v>2</v>
      </c>
      <c r="AE743" s="11" t="n">
        <v>670</v>
      </c>
      <c r="AF743" s="11" t="n">
        <v>525</v>
      </c>
      <c r="AG743" s="11" t="n">
        <v>605</v>
      </c>
      <c r="AH743" s="11" t="n">
        <f aca="false">AB743+AC743+AD743+AE743</f>
        <v>1198</v>
      </c>
      <c r="AI743" s="11" t="n">
        <f aca="false">AF743+AG743</f>
        <v>1130</v>
      </c>
      <c r="AJ743" s="11" t="n">
        <v>218</v>
      </c>
      <c r="AK743" s="11" t="n">
        <v>171</v>
      </c>
      <c r="AL743" s="11" t="n">
        <v>2</v>
      </c>
      <c r="AM743" s="11" t="n">
        <v>915</v>
      </c>
      <c r="AN743" s="11" t="n">
        <f aca="false">AJ743+AK743+AL743+AM743</f>
        <v>1306</v>
      </c>
      <c r="AO743" s="11" t="n">
        <f aca="false">AK743+AL743</f>
        <v>173</v>
      </c>
      <c r="AP743" s="11" t="n">
        <v>142</v>
      </c>
      <c r="AQ743" s="11" t="n">
        <v>12</v>
      </c>
      <c r="AR743" s="11" t="n">
        <v>47</v>
      </c>
      <c r="AS743" s="11" t="n">
        <v>27</v>
      </c>
      <c r="AT743" s="11" t="n">
        <v>96</v>
      </c>
      <c r="AU743" s="11" t="n">
        <v>11</v>
      </c>
      <c r="AV743" s="11" t="n">
        <v>39</v>
      </c>
      <c r="AW743" s="11" t="n">
        <v>57</v>
      </c>
      <c r="AX743" s="11" t="n">
        <v>0</v>
      </c>
      <c r="AY743" s="11" t="n">
        <v>0</v>
      </c>
      <c r="AZ743" s="11" t="n">
        <v>41</v>
      </c>
      <c r="BA743" s="11" t="n">
        <v>0</v>
      </c>
      <c r="BB743" s="11" t="n">
        <v>10</v>
      </c>
      <c r="BC743" s="11" t="n">
        <v>0</v>
      </c>
      <c r="BD743" s="11" t="n">
        <v>0</v>
      </c>
      <c r="BE743" s="11" t="n">
        <v>0</v>
      </c>
      <c r="BF743" s="11" t="n">
        <v>0</v>
      </c>
      <c r="BG743" s="11" t="n">
        <v>0</v>
      </c>
      <c r="BH743" s="11" t="n">
        <v>0</v>
      </c>
      <c r="BI743" s="11" t="n">
        <v>0</v>
      </c>
      <c r="BJ743" s="11" t="n">
        <v>0</v>
      </c>
      <c r="BK743" s="11" t="n">
        <v>16</v>
      </c>
      <c r="BL743" s="11" t="n">
        <v>0</v>
      </c>
      <c r="BM743" s="11" t="n">
        <v>0</v>
      </c>
      <c r="BN743" s="11" t="n">
        <v>0</v>
      </c>
      <c r="BO743" s="11" t="n">
        <v>0</v>
      </c>
      <c r="BP743" s="11" t="n">
        <v>0</v>
      </c>
      <c r="BQ743" s="11" t="n">
        <f aca="false">BM743+BN743+BO743+BP743</f>
        <v>0</v>
      </c>
      <c r="BR743" s="11" t="n">
        <v>38</v>
      </c>
      <c r="BS743" s="11" t="n">
        <v>84</v>
      </c>
      <c r="BT743" s="11" t="n">
        <v>0</v>
      </c>
      <c r="BU743" s="11" t="n">
        <v>201</v>
      </c>
      <c r="BV743" s="12" t="n">
        <v>21.44</v>
      </c>
      <c r="BW743" s="11" t="n">
        <v>0</v>
      </c>
      <c r="BX743" s="11" t="n">
        <v>0</v>
      </c>
      <c r="BY743" s="11" t="n">
        <v>0</v>
      </c>
      <c r="BZ743" s="12" t="n">
        <v>18</v>
      </c>
      <c r="CA743" s="11" t="n">
        <v>190</v>
      </c>
      <c r="CB743" s="12" t="n">
        <v>5.66666666666667</v>
      </c>
      <c r="CC743" s="11" t="n">
        <v>61</v>
      </c>
      <c r="CD743" s="11" t="n">
        <v>0</v>
      </c>
      <c r="CE743" s="11" t="n">
        <v>0</v>
      </c>
      <c r="CF743" s="11" t="n">
        <v>0</v>
      </c>
      <c r="CG743" s="11" t="n">
        <v>0</v>
      </c>
      <c r="CH743" s="11" t="n">
        <v>6</v>
      </c>
      <c r="CI743" s="11" t="n">
        <v>2</v>
      </c>
      <c r="CJ743" s="11" t="n">
        <v>4</v>
      </c>
      <c r="CK743" s="11" t="n">
        <v>0</v>
      </c>
      <c r="CL743" s="11" t="n">
        <v>0</v>
      </c>
      <c r="CM743" s="11" t="n">
        <v>0</v>
      </c>
      <c r="CN743" s="11" t="n">
        <v>0</v>
      </c>
      <c r="CO743" s="11" t="n">
        <v>0</v>
      </c>
      <c r="CP743" s="11" t="n">
        <v>0</v>
      </c>
      <c r="CQ743" s="11" t="n">
        <f aca="false">'Top Ten Disease (OPD)'!FC744</f>
        <v>0</v>
      </c>
      <c r="CR743" s="11" t="n">
        <v>3340</v>
      </c>
      <c r="CS743" s="11" t="n">
        <v>2667</v>
      </c>
    </row>
    <row r="744" customFormat="false" ht="12" hidden="false" customHeight="false" outlineLevel="0" collapsed="false">
      <c r="A744" s="17" t="s">
        <v>1637</v>
      </c>
      <c r="B744" s="11" t="s">
        <v>105</v>
      </c>
      <c r="C744" s="18" t="s">
        <v>1631</v>
      </c>
      <c r="D744" s="11" t="s">
        <v>1633</v>
      </c>
      <c r="E744" s="11" t="s">
        <v>1638</v>
      </c>
      <c r="F744" s="11" t="n">
        <v>194</v>
      </c>
      <c r="G744" s="11" t="n">
        <v>196</v>
      </c>
      <c r="H744" s="11" t="n">
        <v>191</v>
      </c>
      <c r="I744" s="11" t="n">
        <v>190</v>
      </c>
      <c r="J744" s="11" t="n">
        <v>173</v>
      </c>
      <c r="K744" s="11" t="n">
        <v>159</v>
      </c>
      <c r="L744" s="11" t="n">
        <v>167</v>
      </c>
      <c r="M744" s="11" t="n">
        <v>64</v>
      </c>
      <c r="N744" s="11" t="n">
        <v>97</v>
      </c>
      <c r="O744" s="11" t="n">
        <v>184</v>
      </c>
      <c r="P744" s="12" t="n">
        <f aca="false">Q744*12</f>
        <v>86</v>
      </c>
      <c r="Q744" s="12" t="n">
        <v>7.16666666666667</v>
      </c>
      <c r="R744" s="11" t="n">
        <v>81</v>
      </c>
      <c r="S744" s="11" t="n">
        <v>2</v>
      </c>
      <c r="T744" s="11" t="n">
        <v>215</v>
      </c>
      <c r="U744" s="11" t="n">
        <v>20</v>
      </c>
      <c r="V744" s="11" t="n">
        <v>4</v>
      </c>
      <c r="W744" s="11" t="n">
        <v>247</v>
      </c>
      <c r="X744" s="11" t="n">
        <v>24</v>
      </c>
      <c r="Y744" s="11" t="n">
        <v>2</v>
      </c>
      <c r="Z744" s="11" t="n">
        <v>872</v>
      </c>
      <c r="AA744" s="11" t="n">
        <v>783</v>
      </c>
      <c r="AB744" s="11" t="n">
        <v>281</v>
      </c>
      <c r="AC744" s="11" t="n">
        <v>74</v>
      </c>
      <c r="AD744" s="11" t="n">
        <v>1</v>
      </c>
      <c r="AE744" s="11" t="n">
        <v>556</v>
      </c>
      <c r="AF744" s="11" t="n">
        <v>352</v>
      </c>
      <c r="AG744" s="11" t="n">
        <v>419</v>
      </c>
      <c r="AH744" s="11" t="n">
        <f aca="false">AB744+AC744+AD744+AE744</f>
        <v>912</v>
      </c>
      <c r="AI744" s="11" t="n">
        <f aca="false">AF744+AG744</f>
        <v>771</v>
      </c>
      <c r="AJ744" s="11" t="n">
        <v>389</v>
      </c>
      <c r="AK744" s="11" t="n">
        <v>157</v>
      </c>
      <c r="AL744" s="11" t="n">
        <v>6</v>
      </c>
      <c r="AM744" s="11" t="n">
        <v>957</v>
      </c>
      <c r="AN744" s="11" t="n">
        <f aca="false">AJ744+AK744+AL744+AM744</f>
        <v>1509</v>
      </c>
      <c r="AO744" s="11" t="n">
        <f aca="false">AK744+AL744</f>
        <v>163</v>
      </c>
      <c r="AP744" s="11" t="n">
        <v>141</v>
      </c>
      <c r="AQ744" s="11" t="n">
        <v>205</v>
      </c>
      <c r="AR744" s="11" t="n">
        <v>139</v>
      </c>
      <c r="AS744" s="11" t="n">
        <v>13</v>
      </c>
      <c r="AT744" s="11" t="n">
        <v>158</v>
      </c>
      <c r="AU744" s="11" t="n">
        <v>5</v>
      </c>
      <c r="AV744" s="11" t="n">
        <v>100</v>
      </c>
      <c r="AW744" s="11" t="n">
        <v>113</v>
      </c>
      <c r="AX744" s="11" t="n">
        <v>6</v>
      </c>
      <c r="AY744" s="11" t="n">
        <v>0</v>
      </c>
      <c r="AZ744" s="11" t="n">
        <v>115</v>
      </c>
      <c r="BA744" s="11" t="n">
        <v>0</v>
      </c>
      <c r="BB744" s="11" t="n">
        <v>101</v>
      </c>
      <c r="BC744" s="11" t="n">
        <v>0</v>
      </c>
      <c r="BD744" s="11" t="n">
        <v>0</v>
      </c>
      <c r="BE744" s="11" t="n">
        <v>0</v>
      </c>
      <c r="BF744" s="11" t="n">
        <v>0</v>
      </c>
      <c r="BG744" s="11" t="n">
        <v>0</v>
      </c>
      <c r="BH744" s="11" t="n">
        <v>0</v>
      </c>
      <c r="BI744" s="11" t="n">
        <v>0</v>
      </c>
      <c r="BJ744" s="11" t="n">
        <v>0</v>
      </c>
      <c r="BK744" s="11" t="n">
        <v>3</v>
      </c>
      <c r="BL744" s="11" t="n">
        <v>0</v>
      </c>
      <c r="BM744" s="11" t="n">
        <v>0</v>
      </c>
      <c r="BN744" s="11" t="n">
        <v>0</v>
      </c>
      <c r="BO744" s="11" t="n">
        <v>1</v>
      </c>
      <c r="BP744" s="11" t="n">
        <v>0</v>
      </c>
      <c r="BQ744" s="11" t="n">
        <f aca="false">BM744+BN744+BO744+BP744</f>
        <v>1</v>
      </c>
      <c r="BR744" s="11" t="n">
        <v>15</v>
      </c>
      <c r="BS744" s="11" t="n">
        <v>162</v>
      </c>
      <c r="BT744" s="11" t="n">
        <v>0</v>
      </c>
      <c r="BU744" s="11" t="n">
        <v>115</v>
      </c>
      <c r="BV744" s="12" t="n">
        <v>38.78</v>
      </c>
      <c r="BW744" s="11" t="n">
        <v>0</v>
      </c>
      <c r="BX744" s="11" t="n">
        <v>0</v>
      </c>
      <c r="BY744" s="11" t="n">
        <v>0</v>
      </c>
      <c r="BZ744" s="12" t="n">
        <v>22.3333333333333</v>
      </c>
      <c r="CA744" s="11" t="n">
        <v>263</v>
      </c>
      <c r="CB744" s="12" t="n">
        <v>3.58333333333333</v>
      </c>
      <c r="CC744" s="11" t="n">
        <v>27</v>
      </c>
      <c r="CD744" s="11" t="n">
        <v>0</v>
      </c>
      <c r="CE744" s="11" t="n">
        <v>0</v>
      </c>
      <c r="CF744" s="11" t="n">
        <v>0</v>
      </c>
      <c r="CG744" s="11" t="n">
        <v>1</v>
      </c>
      <c r="CH744" s="11" t="n">
        <v>10</v>
      </c>
      <c r="CI744" s="11" t="n">
        <v>0</v>
      </c>
      <c r="CJ744" s="11" t="n">
        <v>0</v>
      </c>
      <c r="CK744" s="11" t="n">
        <v>0</v>
      </c>
      <c r="CL744" s="11" t="n">
        <v>0</v>
      </c>
      <c r="CM744" s="11" t="n">
        <v>0</v>
      </c>
      <c r="CN744" s="11" t="n">
        <v>0</v>
      </c>
      <c r="CO744" s="11" t="n">
        <v>0</v>
      </c>
      <c r="CP744" s="11" t="n">
        <v>0</v>
      </c>
      <c r="CQ744" s="11" t="n">
        <f aca="false">'Top Ten Disease (OPD)'!FC745</f>
        <v>0</v>
      </c>
      <c r="CR744" s="11" t="n">
        <v>3465</v>
      </c>
      <c r="CS744" s="11" t="n">
        <v>2328</v>
      </c>
    </row>
    <row r="745" customFormat="false" ht="12" hidden="false" customHeight="false" outlineLevel="0" collapsed="false">
      <c r="A745" s="17" t="s">
        <v>1639</v>
      </c>
      <c r="B745" s="11" t="s">
        <v>116</v>
      </c>
      <c r="C745" s="18" t="s">
        <v>1631</v>
      </c>
      <c r="D745" s="11" t="s">
        <v>1633</v>
      </c>
      <c r="E745" s="11" t="s">
        <v>1640</v>
      </c>
      <c r="F745" s="11" t="n">
        <v>626</v>
      </c>
      <c r="G745" s="11" t="n">
        <v>630</v>
      </c>
      <c r="H745" s="11" t="n">
        <v>606</v>
      </c>
      <c r="I745" s="11" t="n">
        <v>615</v>
      </c>
      <c r="J745" s="11" t="n">
        <v>535</v>
      </c>
      <c r="K745" s="11" t="n">
        <v>358</v>
      </c>
      <c r="L745" s="11" t="n">
        <v>465</v>
      </c>
      <c r="M745" s="11" t="n">
        <v>168</v>
      </c>
      <c r="N745" s="11" t="n">
        <v>336</v>
      </c>
      <c r="O745" s="11" t="n">
        <v>409</v>
      </c>
      <c r="P745" s="12" t="n">
        <f aca="false">Q745*12</f>
        <v>230</v>
      </c>
      <c r="Q745" s="12" t="n">
        <v>19.1666666666667</v>
      </c>
      <c r="R745" s="11" t="n">
        <v>224</v>
      </c>
      <c r="S745" s="11" t="n">
        <v>10</v>
      </c>
      <c r="T745" s="11" t="n">
        <v>685</v>
      </c>
      <c r="U745" s="11" t="n">
        <v>86</v>
      </c>
      <c r="V745" s="11" t="n">
        <v>25</v>
      </c>
      <c r="W745" s="11" t="n">
        <v>514</v>
      </c>
      <c r="X745" s="11" t="n">
        <v>54</v>
      </c>
      <c r="Y745" s="11" t="n">
        <v>34</v>
      </c>
      <c r="Z745" s="11" t="n">
        <v>2698</v>
      </c>
      <c r="AA745" s="11" t="n">
        <v>2361</v>
      </c>
      <c r="AB745" s="11" t="n">
        <v>1441</v>
      </c>
      <c r="AC745" s="11" t="n">
        <v>200</v>
      </c>
      <c r="AD745" s="11" t="n">
        <v>14</v>
      </c>
      <c r="AE745" s="11" t="n">
        <v>974</v>
      </c>
      <c r="AF745" s="11" t="n">
        <v>1409</v>
      </c>
      <c r="AG745" s="11" t="n">
        <v>807</v>
      </c>
      <c r="AH745" s="11" t="n">
        <f aca="false">AB745+AC745+AD745+AE745</f>
        <v>2629</v>
      </c>
      <c r="AI745" s="11" t="n">
        <f aca="false">AF745+AG745</f>
        <v>2216</v>
      </c>
      <c r="AJ745" s="11" t="n">
        <v>1328</v>
      </c>
      <c r="AK745" s="11" t="n">
        <v>342</v>
      </c>
      <c r="AL745" s="11" t="n">
        <v>11</v>
      </c>
      <c r="AM745" s="11" t="n">
        <v>1585</v>
      </c>
      <c r="AN745" s="11" t="n">
        <f aca="false">AJ745+AK745+AL745+AM745</f>
        <v>3266</v>
      </c>
      <c r="AO745" s="11" t="n">
        <f aca="false">AK745+AL745</f>
        <v>353</v>
      </c>
      <c r="AP745" s="11" t="n">
        <v>254</v>
      </c>
      <c r="AQ745" s="11" t="n">
        <v>58</v>
      </c>
      <c r="AR745" s="11" t="n">
        <v>766</v>
      </c>
      <c r="AS745" s="11" t="n">
        <v>91</v>
      </c>
      <c r="AT745" s="11" t="n">
        <v>267</v>
      </c>
      <c r="AU745" s="11" t="n">
        <v>80</v>
      </c>
      <c r="AV745" s="11" t="n">
        <v>247</v>
      </c>
      <c r="AW745" s="11" t="n">
        <v>320</v>
      </c>
      <c r="AX745" s="11" t="n">
        <v>5</v>
      </c>
      <c r="AY745" s="11" t="n">
        <v>0</v>
      </c>
      <c r="AZ745" s="11" t="n">
        <v>457</v>
      </c>
      <c r="BA745" s="11" t="n">
        <v>0</v>
      </c>
      <c r="BB745" s="11" t="n">
        <v>209</v>
      </c>
      <c r="BC745" s="11" t="n">
        <v>0</v>
      </c>
      <c r="BD745" s="11" t="n">
        <v>0</v>
      </c>
      <c r="BE745" s="11" t="n">
        <v>0</v>
      </c>
      <c r="BF745" s="11" t="n">
        <v>0</v>
      </c>
      <c r="BG745" s="11" t="n">
        <v>0</v>
      </c>
      <c r="BH745" s="11" t="n">
        <v>0</v>
      </c>
      <c r="BI745" s="11" t="n">
        <v>0</v>
      </c>
      <c r="BJ745" s="11" t="n">
        <v>0</v>
      </c>
      <c r="BK745" s="11" t="n">
        <v>30</v>
      </c>
      <c r="BL745" s="11" t="n">
        <v>0</v>
      </c>
      <c r="BM745" s="11" t="n">
        <v>0</v>
      </c>
      <c r="BN745" s="11" t="n">
        <v>0</v>
      </c>
      <c r="BO745" s="11" t="n">
        <v>1</v>
      </c>
      <c r="BP745" s="11" t="n">
        <v>1</v>
      </c>
      <c r="BQ745" s="11" t="n">
        <f aca="false">BM745+BN745+BO745+BP745</f>
        <v>2</v>
      </c>
      <c r="BR745" s="11" t="n">
        <v>203</v>
      </c>
      <c r="BS745" s="11" t="n">
        <v>307</v>
      </c>
      <c r="BT745" s="11" t="n">
        <v>5</v>
      </c>
      <c r="BU745" s="11" t="n">
        <v>313</v>
      </c>
      <c r="BV745" s="12" t="n">
        <v>373.42</v>
      </c>
      <c r="BW745" s="11" t="n">
        <v>0</v>
      </c>
      <c r="BX745" s="11" t="n">
        <v>0</v>
      </c>
      <c r="BY745" s="11" t="n">
        <v>0</v>
      </c>
      <c r="BZ745" s="12" t="n">
        <v>38</v>
      </c>
      <c r="CA745" s="11" t="n">
        <v>433</v>
      </c>
      <c r="CB745" s="12" t="n">
        <v>11.8333333333333</v>
      </c>
      <c r="CC745" s="11" t="n">
        <v>123</v>
      </c>
      <c r="CD745" s="11" t="n">
        <v>0</v>
      </c>
      <c r="CE745" s="11" t="n">
        <v>0</v>
      </c>
      <c r="CF745" s="11" t="n">
        <v>0</v>
      </c>
      <c r="CG745" s="11" t="n">
        <v>2</v>
      </c>
      <c r="CH745" s="11" t="n">
        <v>17</v>
      </c>
      <c r="CI745" s="11" t="n">
        <v>5</v>
      </c>
      <c r="CJ745" s="11" t="n">
        <v>4</v>
      </c>
      <c r="CK745" s="11" t="n">
        <v>60</v>
      </c>
      <c r="CL745" s="11" t="n">
        <v>0</v>
      </c>
      <c r="CM745" s="11" t="n">
        <v>571</v>
      </c>
      <c r="CN745" s="11" t="n">
        <v>571</v>
      </c>
      <c r="CO745" s="11" t="n">
        <v>0</v>
      </c>
      <c r="CP745" s="11" t="n">
        <v>0</v>
      </c>
      <c r="CQ745" s="11" t="n">
        <f aca="false">'Top Ten Disease (OPD)'!FC746</f>
        <v>0</v>
      </c>
      <c r="CR745" s="11" t="n">
        <v>15267</v>
      </c>
      <c r="CS745" s="11" t="n">
        <v>11519</v>
      </c>
    </row>
    <row r="746" customFormat="false" ht="12" hidden="false" customHeight="false" outlineLevel="0" collapsed="false">
      <c r="A746" s="17" t="s">
        <v>1641</v>
      </c>
      <c r="B746" s="11" t="s">
        <v>105</v>
      </c>
      <c r="C746" s="18" t="s">
        <v>1631</v>
      </c>
      <c r="D746" s="11" t="s">
        <v>1633</v>
      </c>
      <c r="E746" s="11" t="s">
        <v>1642</v>
      </c>
      <c r="F746" s="11" t="n">
        <v>351</v>
      </c>
      <c r="G746" s="11" t="n">
        <v>343</v>
      </c>
      <c r="H746" s="11" t="n">
        <v>352</v>
      </c>
      <c r="I746" s="11" t="n">
        <v>352</v>
      </c>
      <c r="J746" s="11" t="n">
        <v>299</v>
      </c>
      <c r="K746" s="11" t="n">
        <v>229</v>
      </c>
      <c r="L746" s="11" t="n">
        <v>303</v>
      </c>
      <c r="M746" s="11" t="n">
        <v>65</v>
      </c>
      <c r="N746" s="11" t="n">
        <v>188</v>
      </c>
      <c r="O746" s="11" t="n">
        <v>258</v>
      </c>
      <c r="P746" s="12" t="n">
        <f aca="false">Q746*12</f>
        <v>121</v>
      </c>
      <c r="Q746" s="12" t="n">
        <v>10.0833333333333</v>
      </c>
      <c r="R746" s="11" t="n">
        <v>121</v>
      </c>
      <c r="S746" s="11" t="n">
        <v>2</v>
      </c>
      <c r="T746" s="11" t="n">
        <v>430</v>
      </c>
      <c r="U746" s="11" t="n">
        <v>63</v>
      </c>
      <c r="V746" s="11" t="n">
        <v>24</v>
      </c>
      <c r="W746" s="11" t="n">
        <v>274</v>
      </c>
      <c r="X746" s="11" t="n">
        <v>49</v>
      </c>
      <c r="Y746" s="11" t="n">
        <v>14</v>
      </c>
      <c r="Z746" s="11" t="n">
        <v>1455</v>
      </c>
      <c r="AA746" s="11" t="n">
        <v>1299</v>
      </c>
      <c r="AB746" s="11" t="n">
        <v>414</v>
      </c>
      <c r="AC746" s="11" t="n">
        <v>89</v>
      </c>
      <c r="AD746" s="11" t="n">
        <v>10</v>
      </c>
      <c r="AE746" s="11" t="n">
        <v>885</v>
      </c>
      <c r="AF746" s="11" t="n">
        <v>464</v>
      </c>
      <c r="AG746" s="11" t="n">
        <v>740</v>
      </c>
      <c r="AH746" s="11" t="n">
        <f aca="false">AB746+AC746+AD746+AE746</f>
        <v>1398</v>
      </c>
      <c r="AI746" s="11" t="n">
        <f aca="false">AF746+AG746</f>
        <v>1204</v>
      </c>
      <c r="AJ746" s="11" t="n">
        <v>649</v>
      </c>
      <c r="AK746" s="11" t="n">
        <v>257</v>
      </c>
      <c r="AL746" s="11" t="n">
        <v>3</v>
      </c>
      <c r="AM746" s="11" t="n">
        <v>2306</v>
      </c>
      <c r="AN746" s="11" t="n">
        <f aca="false">AJ746+AK746+AL746+AM746</f>
        <v>3215</v>
      </c>
      <c r="AO746" s="11" t="n">
        <f aca="false">AK746+AL746</f>
        <v>260</v>
      </c>
      <c r="AP746" s="11" t="n">
        <v>203</v>
      </c>
      <c r="AQ746" s="11" t="n">
        <v>101</v>
      </c>
      <c r="AR746" s="11" t="n">
        <v>27</v>
      </c>
      <c r="AS746" s="11" t="n">
        <v>86</v>
      </c>
      <c r="AT746" s="11" t="n">
        <v>163</v>
      </c>
      <c r="AU746" s="11" t="n">
        <v>9</v>
      </c>
      <c r="AV746" s="11" t="n">
        <v>74</v>
      </c>
      <c r="AW746" s="11" t="n">
        <v>110</v>
      </c>
      <c r="AX746" s="11" t="n">
        <v>7</v>
      </c>
      <c r="AY746" s="11" t="n">
        <v>0</v>
      </c>
      <c r="AZ746" s="11" t="n">
        <v>108</v>
      </c>
      <c r="BA746" s="11" t="n">
        <v>0</v>
      </c>
      <c r="BB746" s="11" t="n">
        <v>24</v>
      </c>
      <c r="BC746" s="11" t="n">
        <v>0</v>
      </c>
      <c r="BD746" s="11" t="n">
        <v>0</v>
      </c>
      <c r="BE746" s="11" t="n">
        <v>1</v>
      </c>
      <c r="BF746" s="11" t="n">
        <v>0</v>
      </c>
      <c r="BG746" s="11" t="n">
        <v>0</v>
      </c>
      <c r="BH746" s="11" t="n">
        <v>0</v>
      </c>
      <c r="BI746" s="11" t="n">
        <v>0</v>
      </c>
      <c r="BJ746" s="11" t="n">
        <v>0</v>
      </c>
      <c r="BK746" s="11" t="n">
        <v>1</v>
      </c>
      <c r="BL746" s="11" t="n">
        <v>0</v>
      </c>
      <c r="BM746" s="11" t="n">
        <v>1</v>
      </c>
      <c r="BN746" s="11" t="n">
        <v>0</v>
      </c>
      <c r="BO746" s="11" t="n">
        <v>2</v>
      </c>
      <c r="BP746" s="11" t="n">
        <v>1</v>
      </c>
      <c r="BQ746" s="11" t="n">
        <f aca="false">BM746+BN746+BO746+BP746</f>
        <v>4</v>
      </c>
      <c r="BR746" s="11" t="n">
        <v>35</v>
      </c>
      <c r="BS746" s="11" t="n">
        <v>165</v>
      </c>
      <c r="BT746" s="11" t="n">
        <v>0</v>
      </c>
      <c r="BU746" s="11" t="n">
        <v>33</v>
      </c>
      <c r="BV746" s="12" t="n">
        <v>44.4</v>
      </c>
      <c r="BW746" s="11" t="n">
        <v>0</v>
      </c>
      <c r="BX746" s="11" t="n">
        <v>0</v>
      </c>
      <c r="BY746" s="11" t="n">
        <v>0</v>
      </c>
      <c r="BZ746" s="12" t="n">
        <v>27.1666666666667</v>
      </c>
      <c r="CA746" s="11" t="n">
        <v>303</v>
      </c>
      <c r="CB746" s="12" t="n">
        <v>6.16666666666667</v>
      </c>
      <c r="CC746" s="11" t="n">
        <v>66</v>
      </c>
      <c r="CD746" s="11" t="n">
        <v>0</v>
      </c>
      <c r="CE746" s="11" t="n">
        <v>0</v>
      </c>
      <c r="CF746" s="11" t="n">
        <v>0</v>
      </c>
      <c r="CG746" s="11" t="n">
        <v>0</v>
      </c>
      <c r="CH746" s="11" t="n">
        <v>3</v>
      </c>
      <c r="CI746" s="11" t="n">
        <v>0</v>
      </c>
      <c r="CJ746" s="11" t="n">
        <v>0</v>
      </c>
      <c r="CK746" s="11" t="n">
        <v>0</v>
      </c>
      <c r="CL746" s="11" t="n">
        <v>0</v>
      </c>
      <c r="CM746" s="11" t="n">
        <v>0</v>
      </c>
      <c r="CN746" s="11" t="n">
        <v>0</v>
      </c>
      <c r="CO746" s="11" t="n">
        <v>0</v>
      </c>
      <c r="CP746" s="11" t="n">
        <v>0</v>
      </c>
      <c r="CQ746" s="11" t="n">
        <f aca="false">'Top Ten Disease (OPD)'!FC747</f>
        <v>0</v>
      </c>
      <c r="CR746" s="11" t="n">
        <v>5650</v>
      </c>
      <c r="CS746" s="11" t="n">
        <v>5047</v>
      </c>
    </row>
    <row r="747" customFormat="false" ht="12" hidden="false" customHeight="false" outlineLevel="0" collapsed="false">
      <c r="A747" s="17" t="s">
        <v>1643</v>
      </c>
      <c r="B747" s="11" t="s">
        <v>105</v>
      </c>
      <c r="C747" s="18" t="s">
        <v>1631</v>
      </c>
      <c r="D747" s="11" t="s">
        <v>1633</v>
      </c>
      <c r="E747" s="11" t="s">
        <v>1644</v>
      </c>
      <c r="F747" s="11" t="n">
        <v>266</v>
      </c>
      <c r="G747" s="11" t="n">
        <v>257</v>
      </c>
      <c r="H747" s="11" t="n">
        <v>239</v>
      </c>
      <c r="I747" s="11" t="n">
        <v>239</v>
      </c>
      <c r="J747" s="11" t="n">
        <v>215</v>
      </c>
      <c r="K747" s="11" t="n">
        <v>179</v>
      </c>
      <c r="L747" s="11" t="n">
        <v>202</v>
      </c>
      <c r="M747" s="11" t="n">
        <v>76</v>
      </c>
      <c r="N747" s="11" t="n">
        <v>135</v>
      </c>
      <c r="O747" s="11" t="n">
        <v>255</v>
      </c>
      <c r="P747" s="12" t="n">
        <f aca="false">Q747*12</f>
        <v>88</v>
      </c>
      <c r="Q747" s="12" t="n">
        <v>7.33333333333333</v>
      </c>
      <c r="R747" s="11" t="n">
        <v>80</v>
      </c>
      <c r="S747" s="11" t="n">
        <v>3</v>
      </c>
      <c r="T747" s="11" t="n">
        <v>455</v>
      </c>
      <c r="U747" s="11" t="n">
        <v>31</v>
      </c>
      <c r="V747" s="11" t="n">
        <v>4</v>
      </c>
      <c r="W747" s="11" t="n">
        <v>255</v>
      </c>
      <c r="X747" s="11" t="n">
        <v>48</v>
      </c>
      <c r="Y747" s="11" t="n">
        <v>14</v>
      </c>
      <c r="Z747" s="11" t="n">
        <v>1128</v>
      </c>
      <c r="AA747" s="11" t="n">
        <v>1018</v>
      </c>
      <c r="AB747" s="11" t="n">
        <v>356</v>
      </c>
      <c r="AC747" s="11" t="n">
        <v>5</v>
      </c>
      <c r="AD747" s="11" t="n">
        <v>0</v>
      </c>
      <c r="AE747" s="11" t="n">
        <v>602</v>
      </c>
      <c r="AF747" s="11" t="n">
        <v>369</v>
      </c>
      <c r="AG747" s="11" t="n">
        <v>488</v>
      </c>
      <c r="AH747" s="11" t="n">
        <f aca="false">AB747+AC747+AD747+AE747</f>
        <v>963</v>
      </c>
      <c r="AI747" s="11" t="n">
        <f aca="false">AF747+AG747</f>
        <v>857</v>
      </c>
      <c r="AJ747" s="11" t="n">
        <v>359</v>
      </c>
      <c r="AK747" s="11" t="n">
        <v>141</v>
      </c>
      <c r="AL747" s="11" t="n">
        <v>7</v>
      </c>
      <c r="AM747" s="11" t="n">
        <v>1075</v>
      </c>
      <c r="AN747" s="11" t="n">
        <f aca="false">AJ747+AK747+AL747+AM747</f>
        <v>1582</v>
      </c>
      <c r="AO747" s="11" t="n">
        <f aca="false">AK747+AL747</f>
        <v>148</v>
      </c>
      <c r="AP747" s="11" t="n">
        <v>215</v>
      </c>
      <c r="AQ747" s="11" t="n">
        <v>93</v>
      </c>
      <c r="AR747" s="11" t="n">
        <v>103</v>
      </c>
      <c r="AS747" s="11" t="n">
        <v>44</v>
      </c>
      <c r="AT747" s="11" t="n">
        <v>124</v>
      </c>
      <c r="AU747" s="11" t="n">
        <v>23</v>
      </c>
      <c r="AV747" s="11" t="n">
        <v>81</v>
      </c>
      <c r="AW747" s="11" t="n">
        <v>97</v>
      </c>
      <c r="AX747" s="11" t="n">
        <v>15</v>
      </c>
      <c r="AY747" s="11" t="n">
        <v>0</v>
      </c>
      <c r="AZ747" s="11" t="n">
        <v>169</v>
      </c>
      <c r="BA747" s="11" t="n">
        <v>18</v>
      </c>
      <c r="BB747" s="11" t="n">
        <v>73</v>
      </c>
      <c r="BC747" s="11" t="n">
        <v>0</v>
      </c>
      <c r="BD747" s="11" t="n">
        <v>0</v>
      </c>
      <c r="BE747" s="11" t="n">
        <v>0</v>
      </c>
      <c r="BF747" s="11" t="n">
        <v>0</v>
      </c>
      <c r="BG747" s="11" t="n">
        <v>0</v>
      </c>
      <c r="BH747" s="11" t="n">
        <v>0</v>
      </c>
      <c r="BI747" s="11" t="n">
        <v>0</v>
      </c>
      <c r="BJ747" s="11" t="n">
        <v>0</v>
      </c>
      <c r="BK747" s="11" t="n">
        <v>0</v>
      </c>
      <c r="BL747" s="11" t="n">
        <v>0</v>
      </c>
      <c r="BM747" s="11" t="n">
        <v>0</v>
      </c>
      <c r="BN747" s="11" t="n">
        <v>0</v>
      </c>
      <c r="BO747" s="11" t="n">
        <v>1</v>
      </c>
      <c r="BP747" s="11" t="n">
        <v>0</v>
      </c>
      <c r="BQ747" s="11" t="n">
        <f aca="false">BM747+BN747+BO747+BP747</f>
        <v>1</v>
      </c>
      <c r="BR747" s="11" t="n">
        <v>6</v>
      </c>
      <c r="BS747" s="11" t="n">
        <v>233</v>
      </c>
      <c r="BT747" s="11" t="n">
        <v>0</v>
      </c>
      <c r="BU747" s="11" t="n">
        <v>105</v>
      </c>
      <c r="BV747" s="12" t="n">
        <v>38.8</v>
      </c>
      <c r="BW747" s="11" t="n">
        <v>0</v>
      </c>
      <c r="BX747" s="11" t="n">
        <v>0</v>
      </c>
      <c r="BY747" s="11" t="n">
        <v>0</v>
      </c>
      <c r="BZ747" s="12" t="n">
        <v>18</v>
      </c>
      <c r="CA747" s="11" t="n">
        <v>171</v>
      </c>
      <c r="CB747" s="12" t="n">
        <v>6</v>
      </c>
      <c r="CC747" s="11" t="n">
        <v>37</v>
      </c>
      <c r="CD747" s="11" t="n">
        <v>0</v>
      </c>
      <c r="CE747" s="11" t="n">
        <v>0</v>
      </c>
      <c r="CF747" s="11" t="n">
        <v>0</v>
      </c>
      <c r="CG747" s="11" t="n">
        <v>0</v>
      </c>
      <c r="CH747" s="11" t="n">
        <v>2</v>
      </c>
      <c r="CI747" s="11" t="n">
        <v>1</v>
      </c>
      <c r="CJ747" s="11" t="n">
        <v>1</v>
      </c>
      <c r="CK747" s="11" t="n">
        <v>0</v>
      </c>
      <c r="CL747" s="11" t="n">
        <v>0</v>
      </c>
      <c r="CM747" s="11" t="n">
        <v>0</v>
      </c>
      <c r="CN747" s="11" t="n">
        <v>0</v>
      </c>
      <c r="CO747" s="11" t="n">
        <v>0</v>
      </c>
      <c r="CP747" s="11" t="n">
        <v>0</v>
      </c>
      <c r="CQ747" s="11" t="n">
        <f aca="false">'Top Ten Disease (OPD)'!FC748</f>
        <v>1</v>
      </c>
      <c r="CR747" s="11" t="n">
        <v>3592</v>
      </c>
      <c r="CS747" s="11" t="n">
        <v>3346</v>
      </c>
    </row>
    <row r="748" customFormat="false" ht="12" hidden="false" customHeight="false" outlineLevel="0" collapsed="false">
      <c r="A748" s="17" t="s">
        <v>1645</v>
      </c>
      <c r="B748" s="11" t="s">
        <v>116</v>
      </c>
      <c r="C748" s="18" t="s">
        <v>1631</v>
      </c>
      <c r="D748" s="11" t="s">
        <v>1633</v>
      </c>
      <c r="E748" s="11" t="s">
        <v>1646</v>
      </c>
      <c r="F748" s="11" t="n">
        <v>427</v>
      </c>
      <c r="G748" s="11" t="n">
        <v>414</v>
      </c>
      <c r="H748" s="11" t="n">
        <v>378</v>
      </c>
      <c r="I748" s="11" t="n">
        <v>382</v>
      </c>
      <c r="J748" s="11" t="n">
        <v>388</v>
      </c>
      <c r="K748" s="11" t="n">
        <v>291</v>
      </c>
      <c r="L748" s="11" t="n">
        <v>381</v>
      </c>
      <c r="M748" s="11" t="n">
        <v>193</v>
      </c>
      <c r="N748" s="11" t="n">
        <v>285</v>
      </c>
      <c r="O748" s="11" t="n">
        <v>345</v>
      </c>
      <c r="P748" s="12" t="n">
        <f aca="false">Q748*12</f>
        <v>153</v>
      </c>
      <c r="Q748" s="12" t="n">
        <v>12.75</v>
      </c>
      <c r="R748" s="11" t="n">
        <v>147</v>
      </c>
      <c r="S748" s="11" t="n">
        <v>63</v>
      </c>
      <c r="T748" s="11" t="n">
        <v>545</v>
      </c>
      <c r="U748" s="11" t="n">
        <v>25</v>
      </c>
      <c r="V748" s="11" t="n">
        <v>3</v>
      </c>
      <c r="W748" s="11" t="n">
        <v>327</v>
      </c>
      <c r="X748" s="11" t="n">
        <v>30</v>
      </c>
      <c r="Y748" s="11" t="n">
        <v>2</v>
      </c>
      <c r="Z748" s="11" t="n">
        <v>1886</v>
      </c>
      <c r="AA748" s="11" t="n">
        <v>1629</v>
      </c>
      <c r="AB748" s="11" t="n">
        <v>437</v>
      </c>
      <c r="AC748" s="11" t="n">
        <v>85</v>
      </c>
      <c r="AD748" s="11" t="n">
        <v>0</v>
      </c>
      <c r="AE748" s="11" t="n">
        <v>1247</v>
      </c>
      <c r="AF748" s="11" t="n">
        <v>535</v>
      </c>
      <c r="AG748" s="11" t="n">
        <v>1063</v>
      </c>
      <c r="AH748" s="11" t="n">
        <f aca="false">AB748+AC748+AD748+AE748</f>
        <v>1769</v>
      </c>
      <c r="AI748" s="11" t="n">
        <f aca="false">AF748+AG748</f>
        <v>1598</v>
      </c>
      <c r="AJ748" s="11" t="n">
        <v>744</v>
      </c>
      <c r="AK748" s="11" t="n">
        <v>266</v>
      </c>
      <c r="AL748" s="11" t="n">
        <v>12</v>
      </c>
      <c r="AM748" s="11" t="n">
        <v>2793</v>
      </c>
      <c r="AN748" s="11" t="n">
        <f aca="false">AJ748+AK748+AL748+AM748</f>
        <v>3815</v>
      </c>
      <c r="AO748" s="11" t="n">
        <f aca="false">AK748+AL748</f>
        <v>278</v>
      </c>
      <c r="AP748" s="11" t="n">
        <v>221</v>
      </c>
      <c r="AQ748" s="11" t="n">
        <v>125</v>
      </c>
      <c r="AR748" s="11" t="n">
        <v>81</v>
      </c>
      <c r="AS748" s="11" t="n">
        <v>77</v>
      </c>
      <c r="AT748" s="11" t="n">
        <v>335</v>
      </c>
      <c r="AU748" s="11" t="n">
        <v>64</v>
      </c>
      <c r="AV748" s="11" t="n">
        <v>233</v>
      </c>
      <c r="AW748" s="11" t="n">
        <v>284</v>
      </c>
      <c r="AX748" s="11" t="n">
        <v>8</v>
      </c>
      <c r="AY748" s="11" t="n">
        <v>0</v>
      </c>
      <c r="AZ748" s="11" t="n">
        <v>400</v>
      </c>
      <c r="BA748" s="11" t="n">
        <v>0</v>
      </c>
      <c r="BB748" s="11" t="n">
        <v>74</v>
      </c>
      <c r="BC748" s="11" t="n">
        <v>0</v>
      </c>
      <c r="BD748" s="11" t="n">
        <v>0</v>
      </c>
      <c r="BE748" s="11" t="n">
        <v>0</v>
      </c>
      <c r="BF748" s="11" t="n">
        <v>0</v>
      </c>
      <c r="BG748" s="11" t="n">
        <v>0</v>
      </c>
      <c r="BH748" s="11" t="n">
        <v>0</v>
      </c>
      <c r="BI748" s="11" t="n">
        <v>7</v>
      </c>
      <c r="BJ748" s="11" t="n">
        <v>0</v>
      </c>
      <c r="BK748" s="11" t="n">
        <v>82</v>
      </c>
      <c r="BL748" s="11" t="n">
        <v>9</v>
      </c>
      <c r="BM748" s="11" t="n">
        <v>0</v>
      </c>
      <c r="BN748" s="11" t="n">
        <v>0</v>
      </c>
      <c r="BO748" s="11" t="n">
        <v>0</v>
      </c>
      <c r="BP748" s="11" t="n">
        <v>1</v>
      </c>
      <c r="BQ748" s="11" t="n">
        <f aca="false">BM748+BN748+BO748+BP748</f>
        <v>1</v>
      </c>
      <c r="BR748" s="11" t="n">
        <v>113</v>
      </c>
      <c r="BS748" s="11" t="n">
        <v>242</v>
      </c>
      <c r="BT748" s="11" t="n">
        <v>6</v>
      </c>
      <c r="BU748" s="11" t="n">
        <v>312</v>
      </c>
      <c r="BV748" s="12" t="n">
        <v>314.533333333333</v>
      </c>
      <c r="BW748" s="11" t="n">
        <v>0</v>
      </c>
      <c r="BX748" s="11" t="n">
        <v>0</v>
      </c>
      <c r="BY748" s="11" t="n">
        <v>0</v>
      </c>
      <c r="BZ748" s="12" t="n">
        <v>39</v>
      </c>
      <c r="CA748" s="11" t="n">
        <v>749</v>
      </c>
      <c r="CB748" s="12" t="n">
        <v>6.58333333333333</v>
      </c>
      <c r="CC748" s="11" t="n">
        <v>76</v>
      </c>
      <c r="CD748" s="11" t="n">
        <v>367</v>
      </c>
      <c r="CE748" s="11" t="n">
        <v>6</v>
      </c>
      <c r="CF748" s="11" t="n">
        <v>0</v>
      </c>
      <c r="CG748" s="11" t="n">
        <v>1</v>
      </c>
      <c r="CH748" s="11" t="n">
        <v>29</v>
      </c>
      <c r="CI748" s="11" t="n">
        <v>11</v>
      </c>
      <c r="CJ748" s="11" t="n">
        <v>9</v>
      </c>
      <c r="CK748" s="11" t="n">
        <v>0</v>
      </c>
      <c r="CL748" s="11" t="n">
        <v>0</v>
      </c>
      <c r="CM748" s="11" t="n">
        <v>53</v>
      </c>
      <c r="CN748" s="11" t="n">
        <v>53</v>
      </c>
      <c r="CO748" s="11" t="n">
        <v>0</v>
      </c>
      <c r="CP748" s="11" t="n">
        <v>0</v>
      </c>
      <c r="CQ748" s="11" t="n">
        <f aca="false">'Top Ten Disease (OPD)'!FC749</f>
        <v>0</v>
      </c>
      <c r="CR748" s="11" t="n">
        <v>13729</v>
      </c>
      <c r="CS748" s="11" t="n">
        <v>11783</v>
      </c>
    </row>
    <row r="749" customFormat="false" ht="12" hidden="false" customHeight="false" outlineLevel="0" collapsed="false">
      <c r="A749" s="17" t="s">
        <v>1647</v>
      </c>
      <c r="B749" s="11" t="s">
        <v>105</v>
      </c>
      <c r="C749" s="18" t="s">
        <v>1631</v>
      </c>
      <c r="D749" s="11" t="s">
        <v>1633</v>
      </c>
      <c r="E749" s="11" t="s">
        <v>1648</v>
      </c>
      <c r="F749" s="11" t="n">
        <v>479</v>
      </c>
      <c r="G749" s="11" t="n">
        <v>524</v>
      </c>
      <c r="H749" s="11" t="n">
        <v>445</v>
      </c>
      <c r="I749" s="11" t="n">
        <v>457</v>
      </c>
      <c r="J749" s="11" t="n">
        <v>378</v>
      </c>
      <c r="K749" s="11" t="n">
        <v>278</v>
      </c>
      <c r="L749" s="11" t="n">
        <v>390</v>
      </c>
      <c r="M749" s="11" t="n">
        <v>155</v>
      </c>
      <c r="N749" s="11" t="n">
        <v>241</v>
      </c>
      <c r="O749" s="11" t="n">
        <v>392</v>
      </c>
      <c r="P749" s="12" t="n">
        <f aca="false">Q749*12</f>
        <v>217</v>
      </c>
      <c r="Q749" s="12" t="n">
        <v>18.0833333333333</v>
      </c>
      <c r="R749" s="11" t="n">
        <v>212</v>
      </c>
      <c r="S749" s="11" t="n">
        <v>14</v>
      </c>
      <c r="T749" s="11" t="n">
        <v>413</v>
      </c>
      <c r="U749" s="11" t="n">
        <v>18</v>
      </c>
      <c r="V749" s="11" t="n">
        <v>5</v>
      </c>
      <c r="W749" s="11" t="n">
        <v>283</v>
      </c>
      <c r="X749" s="11" t="n">
        <v>16</v>
      </c>
      <c r="Y749" s="11" t="n">
        <v>6</v>
      </c>
      <c r="Z749" s="11" t="n">
        <v>1658</v>
      </c>
      <c r="AA749" s="11" t="n">
        <v>1177</v>
      </c>
      <c r="AB749" s="11" t="n">
        <v>532</v>
      </c>
      <c r="AC749" s="11" t="n">
        <v>396</v>
      </c>
      <c r="AD749" s="11" t="n">
        <v>4</v>
      </c>
      <c r="AE749" s="11" t="n">
        <v>1396</v>
      </c>
      <c r="AF749" s="11" t="n">
        <v>1633</v>
      </c>
      <c r="AG749" s="11" t="n">
        <v>1223</v>
      </c>
      <c r="AH749" s="11" t="n">
        <f aca="false">AB749+AC749+AD749+AE749</f>
        <v>2328</v>
      </c>
      <c r="AI749" s="11" t="n">
        <f aca="false">AF749+AG749</f>
        <v>2856</v>
      </c>
      <c r="AJ749" s="11" t="n">
        <v>925</v>
      </c>
      <c r="AK749" s="11" t="n">
        <v>450</v>
      </c>
      <c r="AL749" s="11" t="n">
        <v>1</v>
      </c>
      <c r="AM749" s="11" t="n">
        <v>2668</v>
      </c>
      <c r="AN749" s="11" t="n">
        <f aca="false">AJ749+AK749+AL749+AM749</f>
        <v>4044</v>
      </c>
      <c r="AO749" s="11" t="n">
        <f aca="false">AK749+AL749</f>
        <v>451</v>
      </c>
      <c r="AP749" s="11" t="n">
        <v>281</v>
      </c>
      <c r="AQ749" s="11" t="n">
        <v>175</v>
      </c>
      <c r="AR749" s="11" t="n">
        <v>102</v>
      </c>
      <c r="AS749" s="11" t="n">
        <v>100</v>
      </c>
      <c r="AT749" s="11" t="n">
        <v>370</v>
      </c>
      <c r="AU749" s="11" t="n">
        <v>44</v>
      </c>
      <c r="AV749" s="11" t="n">
        <v>222</v>
      </c>
      <c r="AW749" s="11" t="n">
        <v>253</v>
      </c>
      <c r="AX749" s="11" t="n">
        <v>67</v>
      </c>
      <c r="AY749" s="11" t="n">
        <v>0</v>
      </c>
      <c r="AZ749" s="11" t="n">
        <v>275</v>
      </c>
      <c r="BA749" s="11" t="n">
        <v>0</v>
      </c>
      <c r="BB749" s="11" t="n">
        <v>213</v>
      </c>
      <c r="BC749" s="11" t="n">
        <v>0</v>
      </c>
      <c r="BD749" s="11" t="n">
        <v>0</v>
      </c>
      <c r="BE749" s="11" t="n">
        <v>0</v>
      </c>
      <c r="BF749" s="11" t="n">
        <v>0</v>
      </c>
      <c r="BG749" s="11" t="n">
        <v>0</v>
      </c>
      <c r="BH749" s="11" t="n">
        <v>0</v>
      </c>
      <c r="BI749" s="11" t="n">
        <v>0</v>
      </c>
      <c r="BJ749" s="11" t="n">
        <v>0</v>
      </c>
      <c r="BK749" s="11" t="n">
        <v>0</v>
      </c>
      <c r="BL749" s="11" t="n">
        <v>0</v>
      </c>
      <c r="BM749" s="11" t="n">
        <v>0</v>
      </c>
      <c r="BN749" s="11" t="n">
        <v>0</v>
      </c>
      <c r="BO749" s="11" t="n">
        <v>2</v>
      </c>
      <c r="BP749" s="11" t="n">
        <v>1</v>
      </c>
      <c r="BQ749" s="11" t="n">
        <f aca="false">BM749+BN749+BO749+BP749</f>
        <v>3</v>
      </c>
      <c r="BR749" s="11" t="n">
        <v>77</v>
      </c>
      <c r="BS749" s="11" t="n">
        <v>138</v>
      </c>
      <c r="BT749" s="11" t="n">
        <v>49</v>
      </c>
      <c r="BU749" s="11" t="n">
        <v>359</v>
      </c>
      <c r="BV749" s="12" t="n">
        <v>160.42</v>
      </c>
      <c r="BW749" s="11" t="n">
        <v>0</v>
      </c>
      <c r="BX749" s="11" t="n">
        <v>0</v>
      </c>
      <c r="BY749" s="11" t="n">
        <v>0</v>
      </c>
      <c r="BZ749" s="12" t="n">
        <v>45</v>
      </c>
      <c r="CA749" s="11" t="n">
        <v>512</v>
      </c>
      <c r="CB749" s="12" t="n">
        <v>10.6666666666667</v>
      </c>
      <c r="CC749" s="11" t="n">
        <v>117</v>
      </c>
      <c r="CD749" s="11" t="n">
        <v>0</v>
      </c>
      <c r="CE749" s="11" t="n">
        <v>0</v>
      </c>
      <c r="CF749" s="11" t="n">
        <v>0</v>
      </c>
      <c r="CG749" s="11" t="n">
        <v>0</v>
      </c>
      <c r="CH749" s="11" t="n">
        <v>10</v>
      </c>
      <c r="CI749" s="11" t="n">
        <v>1</v>
      </c>
      <c r="CJ749" s="11" t="n">
        <v>1</v>
      </c>
      <c r="CK749" s="11" t="n">
        <v>0</v>
      </c>
      <c r="CL749" s="11" t="n">
        <v>0</v>
      </c>
      <c r="CM749" s="11" t="n">
        <v>0</v>
      </c>
      <c r="CN749" s="11" t="n">
        <v>0</v>
      </c>
      <c r="CO749" s="11" t="n">
        <v>0</v>
      </c>
      <c r="CP749" s="11" t="n">
        <v>0</v>
      </c>
      <c r="CQ749" s="11" t="n">
        <f aca="false">'Top Ten Disease (OPD)'!FC750</f>
        <v>0</v>
      </c>
      <c r="CR749" s="11" t="n">
        <v>9208</v>
      </c>
      <c r="CS749" s="11" t="n">
        <v>7303</v>
      </c>
    </row>
    <row r="750" customFormat="false" ht="12" hidden="false" customHeight="false" outlineLevel="0" collapsed="false">
      <c r="A750" s="17" t="s">
        <v>1649</v>
      </c>
      <c r="B750" s="11" t="s">
        <v>116</v>
      </c>
      <c r="C750" s="18" t="s">
        <v>1631</v>
      </c>
      <c r="D750" s="11" t="s">
        <v>1633</v>
      </c>
      <c r="E750" s="11" t="s">
        <v>1650</v>
      </c>
      <c r="F750" s="11" t="n">
        <v>417</v>
      </c>
      <c r="G750" s="11" t="n">
        <v>420</v>
      </c>
      <c r="H750" s="11" t="n">
        <v>372</v>
      </c>
      <c r="I750" s="11" t="n">
        <v>393</v>
      </c>
      <c r="J750" s="11" t="n">
        <v>388</v>
      </c>
      <c r="K750" s="11" t="n">
        <v>284</v>
      </c>
      <c r="L750" s="11" t="n">
        <v>418</v>
      </c>
      <c r="M750" s="11" t="n">
        <v>151</v>
      </c>
      <c r="N750" s="11" t="n">
        <v>225</v>
      </c>
      <c r="O750" s="11" t="n">
        <v>442</v>
      </c>
      <c r="P750" s="12" t="n">
        <f aca="false">Q750*12</f>
        <v>182</v>
      </c>
      <c r="Q750" s="12" t="n">
        <v>15.1666666666667</v>
      </c>
      <c r="R750" s="11" t="n">
        <v>169</v>
      </c>
      <c r="S750" s="11" t="n">
        <v>19</v>
      </c>
      <c r="T750" s="11" t="n">
        <v>436</v>
      </c>
      <c r="U750" s="11" t="n">
        <v>67</v>
      </c>
      <c r="V750" s="11" t="n">
        <v>17</v>
      </c>
      <c r="W750" s="11" t="n">
        <v>402</v>
      </c>
      <c r="X750" s="11" t="n">
        <v>114</v>
      </c>
      <c r="Y750" s="11" t="n">
        <v>29</v>
      </c>
      <c r="Z750" s="11" t="n">
        <v>2200</v>
      </c>
      <c r="AA750" s="11" t="n">
        <v>2155</v>
      </c>
      <c r="AB750" s="11" t="n">
        <v>645</v>
      </c>
      <c r="AC750" s="11" t="n">
        <v>137</v>
      </c>
      <c r="AD750" s="11" t="n">
        <v>2</v>
      </c>
      <c r="AE750" s="11" t="n">
        <v>1170</v>
      </c>
      <c r="AF750" s="11" t="n">
        <v>1152</v>
      </c>
      <c r="AG750" s="11" t="n">
        <v>994</v>
      </c>
      <c r="AH750" s="11" t="n">
        <f aca="false">AB750+AC750+AD750+AE750</f>
        <v>1954</v>
      </c>
      <c r="AI750" s="11" t="n">
        <f aca="false">AF750+AG750</f>
        <v>2146</v>
      </c>
      <c r="AJ750" s="11" t="n">
        <v>937</v>
      </c>
      <c r="AK750" s="11" t="n">
        <v>560</v>
      </c>
      <c r="AL750" s="11" t="n">
        <v>17</v>
      </c>
      <c r="AM750" s="11" t="n">
        <v>2055</v>
      </c>
      <c r="AN750" s="11" t="n">
        <f aca="false">AJ750+AK750+AL750+AM750</f>
        <v>3569</v>
      </c>
      <c r="AO750" s="11" t="n">
        <f aca="false">AK750+AL750</f>
        <v>577</v>
      </c>
      <c r="AP750" s="11" t="n">
        <v>583</v>
      </c>
      <c r="AQ750" s="11" t="n">
        <v>118</v>
      </c>
      <c r="AR750" s="11" t="n">
        <v>161</v>
      </c>
      <c r="AS750" s="11" t="n">
        <v>77</v>
      </c>
      <c r="AT750" s="11" t="n">
        <v>368</v>
      </c>
      <c r="AU750" s="11" t="n">
        <v>28</v>
      </c>
      <c r="AV750" s="11" t="n">
        <v>282</v>
      </c>
      <c r="AW750" s="11" t="n">
        <v>298</v>
      </c>
      <c r="AX750" s="11" t="n">
        <v>65</v>
      </c>
      <c r="AY750" s="11" t="n">
        <v>0</v>
      </c>
      <c r="AZ750" s="11" t="n">
        <v>302</v>
      </c>
      <c r="BA750" s="11" t="n">
        <v>0</v>
      </c>
      <c r="BB750" s="11" t="n">
        <v>316</v>
      </c>
      <c r="BC750" s="11" t="n">
        <v>0</v>
      </c>
      <c r="BD750" s="11" t="n">
        <v>0</v>
      </c>
      <c r="BE750" s="11" t="n">
        <v>0</v>
      </c>
      <c r="BF750" s="11" t="n">
        <v>0</v>
      </c>
      <c r="BG750" s="11" t="n">
        <v>0</v>
      </c>
      <c r="BH750" s="11" t="n">
        <v>0</v>
      </c>
      <c r="BI750" s="11" t="n">
        <v>8</v>
      </c>
      <c r="BJ750" s="11" t="n">
        <v>0</v>
      </c>
      <c r="BK750" s="11" t="n">
        <v>20</v>
      </c>
      <c r="BL750" s="11" t="n">
        <v>0</v>
      </c>
      <c r="BM750" s="11" t="n">
        <v>0</v>
      </c>
      <c r="BN750" s="11" t="n">
        <v>0</v>
      </c>
      <c r="BO750" s="11" t="n">
        <v>3</v>
      </c>
      <c r="BP750" s="11" t="n">
        <v>0</v>
      </c>
      <c r="BQ750" s="11" t="n">
        <f aca="false">BM750+BN750+BO750+BP750</f>
        <v>3</v>
      </c>
      <c r="BR750" s="11" t="n">
        <v>54</v>
      </c>
      <c r="BS750" s="11" t="n">
        <v>125</v>
      </c>
      <c r="BT750" s="11" t="n">
        <v>28</v>
      </c>
      <c r="BU750" s="11" t="n">
        <v>329</v>
      </c>
      <c r="BV750" s="12" t="n">
        <v>251.153333333333</v>
      </c>
      <c r="BW750" s="11" t="n">
        <v>0</v>
      </c>
      <c r="BX750" s="11" t="n">
        <v>0</v>
      </c>
      <c r="BY750" s="11" t="n">
        <v>0</v>
      </c>
      <c r="BZ750" s="12" t="n">
        <v>27</v>
      </c>
      <c r="CA750" s="11" t="n">
        <v>331</v>
      </c>
      <c r="CB750" s="12" t="n">
        <v>6.16666666666667</v>
      </c>
      <c r="CC750" s="11" t="n">
        <v>68</v>
      </c>
      <c r="CD750" s="11" t="n">
        <v>314</v>
      </c>
      <c r="CE750" s="11" t="n">
        <v>4</v>
      </c>
      <c r="CF750" s="11" t="n">
        <v>0</v>
      </c>
      <c r="CG750" s="11" t="n">
        <v>0</v>
      </c>
      <c r="CH750" s="11" t="n">
        <v>39</v>
      </c>
      <c r="CI750" s="11" t="n">
        <v>16</v>
      </c>
      <c r="CJ750" s="11" t="n">
        <v>13</v>
      </c>
      <c r="CK750" s="11" t="n">
        <v>0</v>
      </c>
      <c r="CL750" s="11" t="n">
        <v>0</v>
      </c>
      <c r="CM750" s="11" t="n">
        <v>0</v>
      </c>
      <c r="CN750" s="11" t="n">
        <v>0</v>
      </c>
      <c r="CO750" s="11" t="n">
        <v>0</v>
      </c>
      <c r="CP750" s="11" t="n">
        <v>0</v>
      </c>
      <c r="CQ750" s="11" t="n">
        <f aca="false">'Top Ten Disease (OPD)'!FC751</f>
        <v>0</v>
      </c>
      <c r="CR750" s="11" t="n">
        <v>15240</v>
      </c>
      <c r="CS750" s="11" t="n">
        <v>10770</v>
      </c>
    </row>
    <row r="751" customFormat="false" ht="12" hidden="false" customHeight="false" outlineLevel="0" collapsed="false">
      <c r="A751" s="17" t="s">
        <v>1651</v>
      </c>
      <c r="B751" s="11" t="s">
        <v>116</v>
      </c>
      <c r="C751" s="18" t="s">
        <v>1631</v>
      </c>
      <c r="D751" s="11" t="s">
        <v>1633</v>
      </c>
      <c r="E751" s="11" t="s">
        <v>1652</v>
      </c>
      <c r="F751" s="11" t="n">
        <v>447</v>
      </c>
      <c r="G751" s="11" t="n">
        <v>478</v>
      </c>
      <c r="H751" s="11" t="n">
        <v>428</v>
      </c>
      <c r="I751" s="11" t="n">
        <v>428</v>
      </c>
      <c r="J751" s="11" t="n">
        <v>403</v>
      </c>
      <c r="K751" s="11" t="n">
        <v>351</v>
      </c>
      <c r="L751" s="11" t="n">
        <v>420</v>
      </c>
      <c r="M751" s="11" t="n">
        <v>126</v>
      </c>
      <c r="N751" s="11" t="n">
        <v>247</v>
      </c>
      <c r="O751" s="11" t="n">
        <v>426</v>
      </c>
      <c r="P751" s="12" t="n">
        <f aca="false">Q751*12</f>
        <v>172</v>
      </c>
      <c r="Q751" s="12" t="n">
        <v>14.3333333333333</v>
      </c>
      <c r="R751" s="11" t="n">
        <v>166</v>
      </c>
      <c r="S751" s="11" t="n">
        <v>9</v>
      </c>
      <c r="T751" s="11" t="n">
        <v>533</v>
      </c>
      <c r="U751" s="11" t="n">
        <v>13</v>
      </c>
      <c r="V751" s="11" t="n">
        <v>12</v>
      </c>
      <c r="W751" s="11" t="n">
        <v>196</v>
      </c>
      <c r="X751" s="11" t="n">
        <v>11</v>
      </c>
      <c r="Y751" s="11" t="n">
        <v>11</v>
      </c>
      <c r="Z751" s="11" t="n">
        <v>2261</v>
      </c>
      <c r="AA751" s="11" t="n">
        <v>1974</v>
      </c>
      <c r="AB751" s="11" t="n">
        <v>253</v>
      </c>
      <c r="AC751" s="11" t="n">
        <v>353</v>
      </c>
      <c r="AD751" s="11" t="n">
        <v>9</v>
      </c>
      <c r="AE751" s="11" t="n">
        <v>1160</v>
      </c>
      <c r="AF751" s="11" t="n">
        <v>967</v>
      </c>
      <c r="AG751" s="11" t="n">
        <v>1098</v>
      </c>
      <c r="AH751" s="11" t="n">
        <f aca="false">AB751+AC751+AD751+AE751</f>
        <v>1775</v>
      </c>
      <c r="AI751" s="11" t="n">
        <f aca="false">AF751+AG751</f>
        <v>2065</v>
      </c>
      <c r="AJ751" s="11" t="n">
        <v>583</v>
      </c>
      <c r="AK751" s="11" t="n">
        <v>305</v>
      </c>
      <c r="AL751" s="11" t="n">
        <v>12</v>
      </c>
      <c r="AM751" s="11" t="n">
        <v>2838</v>
      </c>
      <c r="AN751" s="11" t="n">
        <f aca="false">AJ751+AK751+AL751+AM751</f>
        <v>3738</v>
      </c>
      <c r="AO751" s="11" t="n">
        <f aca="false">AK751+AL751</f>
        <v>317</v>
      </c>
      <c r="AP751" s="11" t="n">
        <v>325</v>
      </c>
      <c r="AQ751" s="11" t="n">
        <v>21</v>
      </c>
      <c r="AR751" s="11" t="n">
        <v>31</v>
      </c>
      <c r="AS751" s="11" t="n">
        <v>77</v>
      </c>
      <c r="AT751" s="11" t="n">
        <v>381</v>
      </c>
      <c r="AU751" s="11" t="n">
        <v>36</v>
      </c>
      <c r="AV751" s="11" t="n">
        <v>223</v>
      </c>
      <c r="AW751" s="11" t="n">
        <v>258</v>
      </c>
      <c r="AX751" s="11" t="n">
        <v>25</v>
      </c>
      <c r="AY751" s="11" t="n">
        <v>0</v>
      </c>
      <c r="AZ751" s="11" t="n">
        <v>331</v>
      </c>
      <c r="BA751" s="11" t="n">
        <v>0</v>
      </c>
      <c r="BB751" s="11" t="n">
        <v>182</v>
      </c>
      <c r="BC751" s="11" t="n">
        <v>0</v>
      </c>
      <c r="BD751" s="11" t="n">
        <v>0</v>
      </c>
      <c r="BE751" s="11" t="n">
        <v>0</v>
      </c>
      <c r="BF751" s="11" t="n">
        <v>0</v>
      </c>
      <c r="BG751" s="11" t="n">
        <v>0</v>
      </c>
      <c r="BH751" s="11" t="n">
        <v>0</v>
      </c>
      <c r="BI751" s="11" t="n">
        <v>0</v>
      </c>
      <c r="BJ751" s="11" t="n">
        <v>0</v>
      </c>
      <c r="BK751" s="11" t="n">
        <v>8</v>
      </c>
      <c r="BL751" s="11" t="n">
        <v>0</v>
      </c>
      <c r="BM751" s="11" t="n">
        <v>0</v>
      </c>
      <c r="BN751" s="11" t="n">
        <v>0</v>
      </c>
      <c r="BO751" s="11" t="n">
        <v>3</v>
      </c>
      <c r="BP751" s="11" t="n">
        <v>1</v>
      </c>
      <c r="BQ751" s="11" t="n">
        <f aca="false">BM751+BN751+BO751+BP751</f>
        <v>4</v>
      </c>
      <c r="BR751" s="11" t="n">
        <v>109</v>
      </c>
      <c r="BS751" s="11" t="n">
        <v>234</v>
      </c>
      <c r="BT751" s="11" t="n">
        <v>21</v>
      </c>
      <c r="BU751" s="11" t="n">
        <v>287</v>
      </c>
      <c r="BV751" s="12" t="n">
        <v>270.133333333333</v>
      </c>
      <c r="BW751" s="11" t="n">
        <v>0</v>
      </c>
      <c r="BX751" s="11" t="n">
        <v>0</v>
      </c>
      <c r="BY751" s="11" t="n">
        <v>0</v>
      </c>
      <c r="BZ751" s="12" t="n">
        <v>27</v>
      </c>
      <c r="CA751" s="11" t="n">
        <v>301</v>
      </c>
      <c r="CB751" s="12" t="n">
        <v>7.91666666666667</v>
      </c>
      <c r="CC751" s="11" t="n">
        <v>81</v>
      </c>
      <c r="CD751" s="11" t="n">
        <v>2</v>
      </c>
      <c r="CE751" s="11" t="n">
        <v>2</v>
      </c>
      <c r="CF751" s="11" t="n">
        <v>0</v>
      </c>
      <c r="CG751" s="11" t="n">
        <v>2</v>
      </c>
      <c r="CH751" s="11" t="n">
        <v>7</v>
      </c>
      <c r="CI751" s="11" t="n">
        <v>1</v>
      </c>
      <c r="CJ751" s="11" t="n">
        <v>1</v>
      </c>
      <c r="CK751" s="11" t="n">
        <v>0</v>
      </c>
      <c r="CL751" s="11" t="n">
        <v>0</v>
      </c>
      <c r="CM751" s="11" t="n">
        <v>0</v>
      </c>
      <c r="CN751" s="11" t="n">
        <v>0</v>
      </c>
      <c r="CO751" s="11" t="n">
        <v>1</v>
      </c>
      <c r="CP751" s="11" t="n">
        <v>0</v>
      </c>
      <c r="CQ751" s="11" t="n">
        <f aca="false">'Top Ten Disease (OPD)'!FC752</f>
        <v>1</v>
      </c>
      <c r="CR751" s="11" t="n">
        <v>7357</v>
      </c>
      <c r="CS751" s="11" t="n">
        <v>5378</v>
      </c>
    </row>
    <row r="752" customFormat="false" ht="12" hidden="false" customHeight="false" outlineLevel="0" collapsed="false">
      <c r="A752" s="19" t="s">
        <v>1653</v>
      </c>
      <c r="B752" s="9" t="s">
        <v>101</v>
      </c>
      <c r="C752" s="15" t="s">
        <v>1631</v>
      </c>
      <c r="D752" s="9" t="s">
        <v>1654</v>
      </c>
      <c r="E752" s="9" t="s">
        <v>1655</v>
      </c>
      <c r="F752" s="9" t="n">
        <v>4639</v>
      </c>
      <c r="G752" s="9" t="n">
        <v>4614</v>
      </c>
      <c r="H752" s="9" t="n">
        <v>4455</v>
      </c>
      <c r="I752" s="9" t="n">
        <v>4403</v>
      </c>
      <c r="J752" s="9" t="n">
        <v>4327</v>
      </c>
      <c r="K752" s="9" t="n">
        <v>3028</v>
      </c>
      <c r="L752" s="9" t="n">
        <v>3572</v>
      </c>
      <c r="M752" s="9" t="n">
        <v>1665</v>
      </c>
      <c r="N752" s="9" t="n">
        <v>2420</v>
      </c>
      <c r="O752" s="9" t="n">
        <v>3848</v>
      </c>
      <c r="P752" s="10" t="n">
        <f aca="false">Q752*12</f>
        <v>1515</v>
      </c>
      <c r="Q752" s="10" t="n">
        <v>126.25</v>
      </c>
      <c r="R752" s="9" t="n">
        <v>1478</v>
      </c>
      <c r="S752" s="9" t="n">
        <v>196</v>
      </c>
      <c r="T752" s="9" t="n">
        <v>6122</v>
      </c>
      <c r="U752" s="9" t="n">
        <v>134</v>
      </c>
      <c r="V752" s="9" t="n">
        <v>57</v>
      </c>
      <c r="W752" s="9" t="n">
        <v>4277</v>
      </c>
      <c r="X752" s="9" t="n">
        <v>193</v>
      </c>
      <c r="Y752" s="9" t="n">
        <v>61</v>
      </c>
      <c r="Z752" s="9" t="n">
        <v>22088</v>
      </c>
      <c r="AA752" s="9" t="n">
        <v>19407</v>
      </c>
      <c r="AB752" s="9" t="n">
        <v>3882</v>
      </c>
      <c r="AC752" s="9" t="n">
        <v>1008</v>
      </c>
      <c r="AD752" s="9" t="n">
        <v>30</v>
      </c>
      <c r="AE752" s="9" t="n">
        <v>13178</v>
      </c>
      <c r="AF752" s="9" t="n">
        <v>5678</v>
      </c>
      <c r="AG752" s="9" t="n">
        <v>11878</v>
      </c>
      <c r="AH752" s="9" t="n">
        <f aca="false">AB752+AC752+AD752+AE752</f>
        <v>18098</v>
      </c>
      <c r="AI752" s="9" t="n">
        <f aca="false">AF752+AG752</f>
        <v>17556</v>
      </c>
      <c r="AJ752" s="9" t="n">
        <v>6912</v>
      </c>
      <c r="AK752" s="9" t="n">
        <v>1616</v>
      </c>
      <c r="AL752" s="9" t="n">
        <v>55</v>
      </c>
      <c r="AM752" s="9" t="n">
        <v>17169</v>
      </c>
      <c r="AN752" s="9" t="n">
        <f aca="false">AJ752+AK752+AL752+AM752</f>
        <v>25752</v>
      </c>
      <c r="AO752" s="9" t="n">
        <f aca="false">AK752+AL752</f>
        <v>1671</v>
      </c>
      <c r="AP752" s="9" t="n">
        <v>1261</v>
      </c>
      <c r="AQ752" s="9" t="n">
        <v>1290</v>
      </c>
      <c r="AR752" s="9" t="n">
        <v>487</v>
      </c>
      <c r="AS752" s="9" t="n">
        <v>1209</v>
      </c>
      <c r="AT752" s="9" t="n">
        <v>4558</v>
      </c>
      <c r="AU752" s="9" t="n">
        <v>530</v>
      </c>
      <c r="AV752" s="9" t="n">
        <v>2422</v>
      </c>
      <c r="AW752" s="9" t="n">
        <v>2705</v>
      </c>
      <c r="AX752" s="9" t="n">
        <v>160</v>
      </c>
      <c r="AY752" s="9" t="n">
        <v>12</v>
      </c>
      <c r="AZ752" s="9" t="n">
        <v>3489</v>
      </c>
      <c r="BA752" s="9" t="n">
        <v>46</v>
      </c>
      <c r="BB752" s="9" t="n">
        <v>1399</v>
      </c>
      <c r="BC752" s="9" t="n">
        <v>0</v>
      </c>
      <c r="BD752" s="9" t="n">
        <v>0</v>
      </c>
      <c r="BE752" s="9" t="n">
        <v>1</v>
      </c>
      <c r="BF752" s="9" t="n">
        <v>0</v>
      </c>
      <c r="BG752" s="9" t="n">
        <v>0</v>
      </c>
      <c r="BH752" s="9" t="n">
        <v>0</v>
      </c>
      <c r="BI752" s="9" t="n">
        <v>7</v>
      </c>
      <c r="BJ752" s="9" t="n">
        <v>2</v>
      </c>
      <c r="BK752" s="9" t="n">
        <v>154</v>
      </c>
      <c r="BL752" s="9" t="n">
        <v>372</v>
      </c>
      <c r="BM752" s="9" t="n">
        <v>0</v>
      </c>
      <c r="BN752" s="9" t="n">
        <v>0</v>
      </c>
      <c r="BO752" s="9" t="n">
        <v>8</v>
      </c>
      <c r="BP752" s="9" t="n">
        <v>7</v>
      </c>
      <c r="BQ752" s="9" t="n">
        <f aca="false">BM752+BN752+BO752+BP752</f>
        <v>15</v>
      </c>
      <c r="BR752" s="9" t="n">
        <v>626</v>
      </c>
      <c r="BS752" s="9" t="n">
        <v>2407</v>
      </c>
      <c r="BT752" s="9" t="n">
        <v>497</v>
      </c>
      <c r="BU752" s="9" t="n">
        <v>3609</v>
      </c>
      <c r="BV752" s="10" t="n">
        <v>3313.69333333333</v>
      </c>
      <c r="BW752" s="9" t="n">
        <v>0</v>
      </c>
      <c r="BX752" s="9" t="n">
        <v>21</v>
      </c>
      <c r="BY752" s="9" t="n">
        <v>0</v>
      </c>
      <c r="BZ752" s="10" t="n">
        <v>426</v>
      </c>
      <c r="CA752" s="9" t="n">
        <v>4487</v>
      </c>
      <c r="CB752" s="10" t="n">
        <v>126.75</v>
      </c>
      <c r="CC752" s="9" t="n">
        <v>1314</v>
      </c>
      <c r="CD752" s="9" t="n">
        <v>890</v>
      </c>
      <c r="CE752" s="9" t="n">
        <v>0</v>
      </c>
      <c r="CF752" s="9" t="n">
        <v>10</v>
      </c>
      <c r="CG752" s="9" t="n">
        <v>37</v>
      </c>
      <c r="CH752" s="9" t="n">
        <v>104</v>
      </c>
      <c r="CI752" s="9" t="n">
        <v>27</v>
      </c>
      <c r="CJ752" s="9" t="n">
        <v>28</v>
      </c>
      <c r="CK752" s="9" t="n">
        <v>2</v>
      </c>
      <c r="CL752" s="9" t="n">
        <v>0</v>
      </c>
      <c r="CM752" s="9" t="n">
        <v>120</v>
      </c>
      <c r="CN752" s="9" t="n">
        <v>120</v>
      </c>
      <c r="CO752" s="9" t="n">
        <v>2</v>
      </c>
      <c r="CP752" s="9" t="n">
        <v>0</v>
      </c>
      <c r="CQ752" s="9" t="n">
        <f aca="false">'Top Ten Disease (OPD)'!FC753</f>
        <v>2</v>
      </c>
      <c r="CR752" s="9" t="n">
        <v>87671</v>
      </c>
      <c r="CS752" s="9" t="n">
        <v>70904</v>
      </c>
    </row>
    <row r="753" customFormat="false" ht="12" hidden="false" customHeight="false" outlineLevel="0" collapsed="false">
      <c r="A753" s="17" t="s">
        <v>1656</v>
      </c>
      <c r="B753" s="11" t="s">
        <v>105</v>
      </c>
      <c r="C753" s="18" t="s">
        <v>1631</v>
      </c>
      <c r="D753" s="11" t="s">
        <v>1654</v>
      </c>
      <c r="E753" s="11" t="s">
        <v>1657</v>
      </c>
      <c r="F753" s="11" t="n">
        <v>68</v>
      </c>
      <c r="G753" s="11" t="n">
        <v>61</v>
      </c>
      <c r="H753" s="11" t="n">
        <v>56</v>
      </c>
      <c r="I753" s="11" t="n">
        <v>56</v>
      </c>
      <c r="J753" s="11" t="n">
        <v>54</v>
      </c>
      <c r="K753" s="11" t="n">
        <v>43</v>
      </c>
      <c r="L753" s="11" t="n">
        <v>39</v>
      </c>
      <c r="M753" s="11" t="n">
        <v>10</v>
      </c>
      <c r="N753" s="11" t="n">
        <v>43</v>
      </c>
      <c r="O753" s="11" t="n">
        <v>40</v>
      </c>
      <c r="P753" s="12" t="n">
        <f aca="false">Q753*12</f>
        <v>48</v>
      </c>
      <c r="Q753" s="12" t="n">
        <v>4</v>
      </c>
      <c r="R753" s="11" t="n">
        <v>48</v>
      </c>
      <c r="S753" s="11" t="n">
        <v>0</v>
      </c>
      <c r="T753" s="11" t="n">
        <v>62</v>
      </c>
      <c r="U753" s="11" t="n">
        <v>0</v>
      </c>
      <c r="V753" s="11" t="n">
        <v>0</v>
      </c>
      <c r="W753" s="11" t="n">
        <v>57</v>
      </c>
      <c r="X753" s="11" t="n">
        <v>3</v>
      </c>
      <c r="Y753" s="11" t="n">
        <v>0</v>
      </c>
      <c r="Z753" s="11" t="n">
        <v>258</v>
      </c>
      <c r="AA753" s="11" t="n">
        <v>228</v>
      </c>
      <c r="AB753" s="11" t="n">
        <v>32</v>
      </c>
      <c r="AC753" s="11" t="n">
        <v>33</v>
      </c>
      <c r="AD753" s="11" t="n">
        <v>0</v>
      </c>
      <c r="AE753" s="11" t="n">
        <v>136</v>
      </c>
      <c r="AF753" s="11" t="n">
        <v>62</v>
      </c>
      <c r="AG753" s="11" t="n">
        <v>110</v>
      </c>
      <c r="AH753" s="11" t="n">
        <f aca="false">AB753+AC753+AD753+AE753</f>
        <v>201</v>
      </c>
      <c r="AI753" s="11" t="n">
        <f aca="false">AF753+AG753</f>
        <v>172</v>
      </c>
      <c r="AJ753" s="11" t="n">
        <v>68</v>
      </c>
      <c r="AK753" s="11" t="n">
        <v>44</v>
      </c>
      <c r="AL753" s="11" t="n">
        <v>0</v>
      </c>
      <c r="AM753" s="11" t="n">
        <v>72</v>
      </c>
      <c r="AN753" s="11" t="n">
        <f aca="false">AJ753+AK753+AL753+AM753</f>
        <v>184</v>
      </c>
      <c r="AO753" s="11" t="n">
        <f aca="false">AK753+AL753</f>
        <v>44</v>
      </c>
      <c r="AP753" s="11" t="n">
        <v>37</v>
      </c>
      <c r="AQ753" s="11" t="n">
        <v>17</v>
      </c>
      <c r="AR753" s="11" t="n">
        <v>1</v>
      </c>
      <c r="AS753" s="11" t="n">
        <v>6</v>
      </c>
      <c r="AT753" s="11" t="n">
        <v>68</v>
      </c>
      <c r="AU753" s="11" t="n">
        <v>1</v>
      </c>
      <c r="AV753" s="11" t="n">
        <v>33</v>
      </c>
      <c r="AW753" s="11" t="n">
        <v>35</v>
      </c>
      <c r="AX753" s="11" t="n">
        <v>1</v>
      </c>
      <c r="AY753" s="11" t="n">
        <v>0</v>
      </c>
      <c r="AZ753" s="11" t="n">
        <v>15</v>
      </c>
      <c r="BA753" s="11" t="n">
        <v>0</v>
      </c>
      <c r="BB753" s="11" t="n">
        <v>3</v>
      </c>
      <c r="BC753" s="11" t="n">
        <v>0</v>
      </c>
      <c r="BD753" s="11" t="n">
        <v>0</v>
      </c>
      <c r="BE753" s="11" t="n">
        <v>0</v>
      </c>
      <c r="BF753" s="11" t="n">
        <v>0</v>
      </c>
      <c r="BG753" s="11" t="n">
        <v>0</v>
      </c>
      <c r="BH753" s="11" t="n">
        <v>0</v>
      </c>
      <c r="BI753" s="11" t="n">
        <v>0</v>
      </c>
      <c r="BJ753" s="11" t="n">
        <v>0</v>
      </c>
      <c r="BK753" s="11" t="n">
        <v>0</v>
      </c>
      <c r="BL753" s="11" t="n">
        <v>0</v>
      </c>
      <c r="BM753" s="11" t="n">
        <v>0</v>
      </c>
      <c r="BN753" s="11" t="n">
        <v>0</v>
      </c>
      <c r="BO753" s="11" t="n">
        <v>1</v>
      </c>
      <c r="BP753" s="11" t="n">
        <v>0</v>
      </c>
      <c r="BQ753" s="11" t="n">
        <f aca="false">BM753+BN753+BO753+BP753</f>
        <v>1</v>
      </c>
      <c r="BR753" s="11" t="n">
        <v>2</v>
      </c>
      <c r="BS753" s="11" t="n">
        <v>7</v>
      </c>
      <c r="BT753" s="11" t="n">
        <v>0</v>
      </c>
      <c r="BU753" s="11" t="n">
        <v>43</v>
      </c>
      <c r="BV753" s="12" t="n">
        <v>122.013333333333</v>
      </c>
      <c r="BW753" s="11" t="n">
        <v>0</v>
      </c>
      <c r="BX753" s="11" t="n">
        <v>0</v>
      </c>
      <c r="BY753" s="11" t="n">
        <v>0</v>
      </c>
      <c r="BZ753" s="12" t="n">
        <v>8.91666666666667</v>
      </c>
      <c r="CA753" s="11" t="n">
        <v>108</v>
      </c>
      <c r="CB753" s="12" t="n">
        <v>3</v>
      </c>
      <c r="CC753" s="11" t="n">
        <v>36</v>
      </c>
      <c r="CD753" s="11" t="n">
        <v>0</v>
      </c>
      <c r="CE753" s="11" t="n">
        <v>0</v>
      </c>
      <c r="CF753" s="11" t="n">
        <v>9</v>
      </c>
      <c r="CG753" s="11" t="n">
        <v>0</v>
      </c>
      <c r="CH753" s="11" t="n">
        <v>6</v>
      </c>
      <c r="CI753" s="11" t="n">
        <v>1</v>
      </c>
      <c r="CJ753" s="11" t="n">
        <v>1</v>
      </c>
      <c r="CK753" s="11" t="n">
        <v>0</v>
      </c>
      <c r="CL753" s="11" t="n">
        <v>0</v>
      </c>
      <c r="CM753" s="11" t="n">
        <v>0</v>
      </c>
      <c r="CN753" s="11" t="n">
        <v>0</v>
      </c>
      <c r="CO753" s="11" t="n">
        <v>0</v>
      </c>
      <c r="CP753" s="11" t="n">
        <v>0</v>
      </c>
      <c r="CQ753" s="11" t="n">
        <f aca="false">'Top Ten Disease (OPD)'!FC754</f>
        <v>0</v>
      </c>
      <c r="CR753" s="11" t="n">
        <v>1431</v>
      </c>
      <c r="CS753" s="11" t="n">
        <v>997</v>
      </c>
    </row>
    <row r="754" customFormat="false" ht="12" hidden="false" customHeight="false" outlineLevel="0" collapsed="false">
      <c r="A754" s="17" t="s">
        <v>1658</v>
      </c>
      <c r="B754" s="11" t="s">
        <v>116</v>
      </c>
      <c r="C754" s="18" t="s">
        <v>1631</v>
      </c>
      <c r="D754" s="11" t="s">
        <v>1654</v>
      </c>
      <c r="E754" s="11" t="s">
        <v>1659</v>
      </c>
      <c r="F754" s="11" t="n">
        <v>910</v>
      </c>
      <c r="G754" s="11" t="n">
        <v>879</v>
      </c>
      <c r="H754" s="11" t="n">
        <v>787</v>
      </c>
      <c r="I754" s="11" t="n">
        <v>773</v>
      </c>
      <c r="J754" s="11" t="n">
        <v>684</v>
      </c>
      <c r="K754" s="11" t="n">
        <v>534</v>
      </c>
      <c r="L754" s="11" t="n">
        <v>625</v>
      </c>
      <c r="M754" s="11" t="n">
        <v>331</v>
      </c>
      <c r="N754" s="11" t="n">
        <v>455</v>
      </c>
      <c r="O754" s="11" t="n">
        <v>745</v>
      </c>
      <c r="P754" s="12" t="n">
        <f aca="false">Q754*12</f>
        <v>202</v>
      </c>
      <c r="Q754" s="12" t="n">
        <v>16.8333333333333</v>
      </c>
      <c r="R754" s="11" t="n">
        <v>201</v>
      </c>
      <c r="S754" s="11" t="n">
        <v>55</v>
      </c>
      <c r="T754" s="11" t="n">
        <v>994</v>
      </c>
      <c r="U754" s="11" t="n">
        <v>31</v>
      </c>
      <c r="V754" s="11" t="n">
        <v>20</v>
      </c>
      <c r="W754" s="11" t="n">
        <v>859</v>
      </c>
      <c r="X754" s="11" t="n">
        <v>25</v>
      </c>
      <c r="Y754" s="11" t="n">
        <v>1</v>
      </c>
      <c r="Z754" s="11" t="n">
        <v>3958</v>
      </c>
      <c r="AA754" s="11" t="n">
        <v>3585</v>
      </c>
      <c r="AB754" s="11" t="n">
        <v>852</v>
      </c>
      <c r="AC754" s="11" t="n">
        <v>115</v>
      </c>
      <c r="AD754" s="11" t="n">
        <v>12</v>
      </c>
      <c r="AE754" s="11" t="n">
        <v>1460</v>
      </c>
      <c r="AF754" s="11" t="n">
        <v>864</v>
      </c>
      <c r="AG754" s="11" t="n">
        <v>1427</v>
      </c>
      <c r="AH754" s="11" t="n">
        <f aca="false">AB754+AC754+AD754+AE754</f>
        <v>2439</v>
      </c>
      <c r="AI754" s="11" t="n">
        <f aca="false">AF754+AG754</f>
        <v>2291</v>
      </c>
      <c r="AJ754" s="11" t="n">
        <v>1642</v>
      </c>
      <c r="AK754" s="11" t="n">
        <v>258</v>
      </c>
      <c r="AL754" s="11" t="n">
        <v>5</v>
      </c>
      <c r="AM754" s="11" t="n">
        <v>2198</v>
      </c>
      <c r="AN754" s="11" t="n">
        <f aca="false">AJ754+AK754+AL754+AM754</f>
        <v>4103</v>
      </c>
      <c r="AO754" s="11" t="n">
        <f aca="false">AK754+AL754</f>
        <v>263</v>
      </c>
      <c r="AP754" s="11" t="n">
        <v>99</v>
      </c>
      <c r="AQ754" s="11" t="n">
        <v>163</v>
      </c>
      <c r="AR754" s="11" t="n">
        <v>65</v>
      </c>
      <c r="AS754" s="11" t="n">
        <v>186</v>
      </c>
      <c r="AT754" s="11" t="n">
        <v>661</v>
      </c>
      <c r="AU754" s="11" t="n">
        <v>145</v>
      </c>
      <c r="AV754" s="11" t="n">
        <v>415</v>
      </c>
      <c r="AW754" s="11" t="n">
        <v>479</v>
      </c>
      <c r="AX754" s="11" t="n">
        <v>55</v>
      </c>
      <c r="AY754" s="11" t="n">
        <v>7</v>
      </c>
      <c r="AZ754" s="11" t="n">
        <v>667</v>
      </c>
      <c r="BA754" s="11" t="n">
        <v>3</v>
      </c>
      <c r="BB754" s="11" t="n">
        <v>226</v>
      </c>
      <c r="BC754" s="11" t="n">
        <v>0</v>
      </c>
      <c r="BD754" s="11" t="n">
        <v>0</v>
      </c>
      <c r="BE754" s="11" t="n">
        <v>0</v>
      </c>
      <c r="BF754" s="11" t="n">
        <v>0</v>
      </c>
      <c r="BG754" s="11" t="n">
        <v>0</v>
      </c>
      <c r="BH754" s="11" t="n">
        <v>0</v>
      </c>
      <c r="BI754" s="11" t="n">
        <v>1</v>
      </c>
      <c r="BJ754" s="11" t="n">
        <v>0</v>
      </c>
      <c r="BK754" s="11" t="n">
        <v>18</v>
      </c>
      <c r="BL754" s="11" t="n">
        <v>0</v>
      </c>
      <c r="BM754" s="11" t="n">
        <v>0</v>
      </c>
      <c r="BN754" s="11" t="n">
        <v>0</v>
      </c>
      <c r="BO754" s="11" t="n">
        <v>0</v>
      </c>
      <c r="BP754" s="11" t="n">
        <v>1</v>
      </c>
      <c r="BQ754" s="11" t="n">
        <f aca="false">BM754+BN754+BO754+BP754</f>
        <v>1</v>
      </c>
      <c r="BR754" s="11" t="n">
        <v>33</v>
      </c>
      <c r="BS754" s="11" t="n">
        <v>379</v>
      </c>
      <c r="BT754" s="11" t="n">
        <v>58</v>
      </c>
      <c r="BU754" s="11" t="n">
        <v>630</v>
      </c>
      <c r="BV754" s="12" t="n">
        <v>544.813333333333</v>
      </c>
      <c r="BW754" s="11" t="n">
        <v>0</v>
      </c>
      <c r="BX754" s="11" t="n">
        <v>14</v>
      </c>
      <c r="BY754" s="11" t="n">
        <v>0</v>
      </c>
      <c r="BZ754" s="12" t="n">
        <v>45.6666666666667</v>
      </c>
      <c r="CA754" s="11" t="n">
        <v>506</v>
      </c>
      <c r="CB754" s="12" t="n">
        <v>13.5</v>
      </c>
      <c r="CC754" s="11" t="n">
        <v>141</v>
      </c>
      <c r="CD754" s="11" t="n">
        <v>0</v>
      </c>
      <c r="CE754" s="11" t="n">
        <v>0</v>
      </c>
      <c r="CF754" s="11" t="n">
        <v>0</v>
      </c>
      <c r="CG754" s="11" t="n">
        <v>0</v>
      </c>
      <c r="CH754" s="11" t="n">
        <v>28</v>
      </c>
      <c r="CI754" s="11" t="n">
        <v>9</v>
      </c>
      <c r="CJ754" s="11" t="n">
        <v>9</v>
      </c>
      <c r="CK754" s="11" t="n">
        <v>0</v>
      </c>
      <c r="CL754" s="11" t="n">
        <v>0</v>
      </c>
      <c r="CM754" s="11" t="n">
        <v>0</v>
      </c>
      <c r="CN754" s="11" t="n">
        <v>0</v>
      </c>
      <c r="CO754" s="11" t="n">
        <v>0</v>
      </c>
      <c r="CP754" s="11" t="n">
        <v>0</v>
      </c>
      <c r="CQ754" s="11" t="n">
        <f aca="false">'Top Ten Disease (OPD)'!FC755</f>
        <v>0</v>
      </c>
      <c r="CR754" s="11" t="n">
        <v>14533</v>
      </c>
      <c r="CS754" s="11" t="n">
        <v>10185</v>
      </c>
    </row>
    <row r="755" customFormat="false" ht="12" hidden="false" customHeight="false" outlineLevel="0" collapsed="false">
      <c r="A755" s="17" t="s">
        <v>1660</v>
      </c>
      <c r="B755" s="11" t="s">
        <v>105</v>
      </c>
      <c r="C755" s="18" t="s">
        <v>1631</v>
      </c>
      <c r="D755" s="11" t="s">
        <v>1654</v>
      </c>
      <c r="E755" s="11" t="s">
        <v>1661</v>
      </c>
      <c r="F755" s="11" t="n">
        <v>300</v>
      </c>
      <c r="G755" s="11" t="n">
        <v>290</v>
      </c>
      <c r="H755" s="11" t="n">
        <v>259</v>
      </c>
      <c r="I755" s="11" t="n">
        <v>249</v>
      </c>
      <c r="J755" s="11" t="n">
        <v>265</v>
      </c>
      <c r="K755" s="11" t="n">
        <v>192</v>
      </c>
      <c r="L755" s="11" t="n">
        <v>218</v>
      </c>
      <c r="M755" s="11" t="n">
        <v>103</v>
      </c>
      <c r="N755" s="11" t="n">
        <v>130</v>
      </c>
      <c r="O755" s="11" t="n">
        <v>231</v>
      </c>
      <c r="P755" s="12" t="n">
        <f aca="false">Q755*12</f>
        <v>50</v>
      </c>
      <c r="Q755" s="12" t="n">
        <v>4.16666666666667</v>
      </c>
      <c r="R755" s="11" t="n">
        <v>47</v>
      </c>
      <c r="S755" s="11" t="n">
        <v>18</v>
      </c>
      <c r="T755" s="11" t="n">
        <v>286</v>
      </c>
      <c r="U755" s="11" t="n">
        <v>10</v>
      </c>
      <c r="V755" s="11" t="n">
        <v>2</v>
      </c>
      <c r="W755" s="11" t="n">
        <v>192</v>
      </c>
      <c r="X755" s="11" t="n">
        <v>5</v>
      </c>
      <c r="Y755" s="11" t="n">
        <v>0</v>
      </c>
      <c r="Z755" s="11" t="n">
        <v>1342</v>
      </c>
      <c r="AA755" s="11" t="n">
        <v>1186</v>
      </c>
      <c r="AB755" s="11" t="n">
        <v>366</v>
      </c>
      <c r="AC755" s="11" t="n">
        <v>12</v>
      </c>
      <c r="AD755" s="11" t="n">
        <v>0</v>
      </c>
      <c r="AE755" s="11" t="n">
        <v>174</v>
      </c>
      <c r="AF755" s="11" t="n">
        <v>350</v>
      </c>
      <c r="AG755" s="11" t="n">
        <v>142</v>
      </c>
      <c r="AH755" s="11" t="n">
        <f aca="false">AB755+AC755+AD755+AE755</f>
        <v>552</v>
      </c>
      <c r="AI755" s="11" t="n">
        <f aca="false">AF755+AG755</f>
        <v>492</v>
      </c>
      <c r="AJ755" s="11" t="n">
        <v>284</v>
      </c>
      <c r="AK755" s="11" t="n">
        <v>12</v>
      </c>
      <c r="AL755" s="11" t="n">
        <v>0</v>
      </c>
      <c r="AM755" s="11" t="n">
        <v>97</v>
      </c>
      <c r="AN755" s="11" t="n">
        <f aca="false">AJ755+AK755+AL755+AM755</f>
        <v>393</v>
      </c>
      <c r="AO755" s="11" t="n">
        <f aca="false">AK755+AL755</f>
        <v>12</v>
      </c>
      <c r="AP755" s="11" t="n">
        <v>55</v>
      </c>
      <c r="AQ755" s="11" t="n">
        <v>7</v>
      </c>
      <c r="AR755" s="11" t="n">
        <v>43</v>
      </c>
      <c r="AS755" s="11" t="n">
        <v>44</v>
      </c>
      <c r="AT755" s="11" t="n">
        <v>179</v>
      </c>
      <c r="AU755" s="11" t="n">
        <v>23</v>
      </c>
      <c r="AV755" s="11" t="n">
        <v>116</v>
      </c>
      <c r="AW755" s="11" t="n">
        <v>145</v>
      </c>
      <c r="AX755" s="11" t="n">
        <v>16</v>
      </c>
      <c r="AY755" s="11" t="n">
        <v>1</v>
      </c>
      <c r="AZ755" s="11" t="n">
        <v>182</v>
      </c>
      <c r="BA755" s="11" t="n">
        <v>6</v>
      </c>
      <c r="BB755" s="11" t="n">
        <v>109</v>
      </c>
      <c r="BC755" s="11" t="n">
        <v>0</v>
      </c>
      <c r="BD755" s="11" t="n">
        <v>0</v>
      </c>
      <c r="BE755" s="11" t="n">
        <v>0</v>
      </c>
      <c r="BF755" s="11" t="n">
        <v>0</v>
      </c>
      <c r="BG755" s="11" t="n">
        <v>0</v>
      </c>
      <c r="BH755" s="11" t="n">
        <v>0</v>
      </c>
      <c r="BI755" s="11" t="n">
        <v>0</v>
      </c>
      <c r="BJ755" s="11" t="n">
        <v>0</v>
      </c>
      <c r="BK755" s="11" t="n">
        <v>1</v>
      </c>
      <c r="BL755" s="11" t="n">
        <v>0</v>
      </c>
      <c r="BM755" s="11" t="n">
        <v>0</v>
      </c>
      <c r="BN755" s="11" t="n">
        <v>0</v>
      </c>
      <c r="BO755" s="11" t="n">
        <v>0</v>
      </c>
      <c r="BP755" s="11" t="n">
        <v>0</v>
      </c>
      <c r="BQ755" s="11" t="n">
        <f aca="false">BM755+BN755+BO755+BP755</f>
        <v>0</v>
      </c>
      <c r="BR755" s="11" t="n">
        <v>13</v>
      </c>
      <c r="BS755" s="11" t="n">
        <v>137</v>
      </c>
      <c r="BT755" s="11" t="n">
        <v>20</v>
      </c>
      <c r="BU755" s="11" t="n">
        <v>285</v>
      </c>
      <c r="BV755" s="12" t="n">
        <v>72.7266666666667</v>
      </c>
      <c r="BW755" s="11" t="n">
        <v>0</v>
      </c>
      <c r="BX755" s="11" t="n">
        <v>0</v>
      </c>
      <c r="BY755" s="11" t="n">
        <v>0</v>
      </c>
      <c r="BZ755" s="12" t="n">
        <v>18.9166666666667</v>
      </c>
      <c r="CA755" s="11" t="n">
        <v>139</v>
      </c>
      <c r="CB755" s="12" t="n">
        <v>5.91666666666667</v>
      </c>
      <c r="CC755" s="11" t="n">
        <v>65</v>
      </c>
      <c r="CD755" s="11" t="n">
        <v>0</v>
      </c>
      <c r="CE755" s="11" t="n">
        <v>0</v>
      </c>
      <c r="CF755" s="11" t="n">
        <v>0</v>
      </c>
      <c r="CG755" s="11" t="n">
        <v>0</v>
      </c>
      <c r="CH755" s="11" t="n">
        <v>5</v>
      </c>
      <c r="CI755" s="11" t="n">
        <v>2</v>
      </c>
      <c r="CJ755" s="11" t="n">
        <v>2</v>
      </c>
      <c r="CK755" s="11" t="n">
        <v>0</v>
      </c>
      <c r="CL755" s="11" t="n">
        <v>0</v>
      </c>
      <c r="CM755" s="11" t="n">
        <v>0</v>
      </c>
      <c r="CN755" s="11" t="n">
        <v>0</v>
      </c>
      <c r="CO755" s="11" t="n">
        <v>0</v>
      </c>
      <c r="CP755" s="11" t="n">
        <v>0</v>
      </c>
      <c r="CQ755" s="11" t="n">
        <f aca="false">'Top Ten Disease (OPD)'!FC756</f>
        <v>0</v>
      </c>
      <c r="CR755" s="11" t="n">
        <v>3137</v>
      </c>
      <c r="CS755" s="11" t="n">
        <v>2562</v>
      </c>
    </row>
    <row r="756" customFormat="false" ht="12" hidden="false" customHeight="false" outlineLevel="0" collapsed="false">
      <c r="A756" s="17" t="s">
        <v>1662</v>
      </c>
      <c r="B756" s="11" t="s">
        <v>105</v>
      </c>
      <c r="C756" s="18" t="s">
        <v>1631</v>
      </c>
      <c r="D756" s="11" t="s">
        <v>1654</v>
      </c>
      <c r="E756" s="11" t="s">
        <v>1663</v>
      </c>
      <c r="F756" s="11" t="n">
        <v>285</v>
      </c>
      <c r="G756" s="11" t="n">
        <v>290</v>
      </c>
      <c r="H756" s="11" t="n">
        <v>253</v>
      </c>
      <c r="I756" s="11" t="n">
        <v>257</v>
      </c>
      <c r="J756" s="11" t="n">
        <v>255</v>
      </c>
      <c r="K756" s="11" t="n">
        <v>179</v>
      </c>
      <c r="L756" s="11" t="n">
        <v>211</v>
      </c>
      <c r="M756" s="11" t="n">
        <v>79</v>
      </c>
      <c r="N756" s="11" t="n">
        <v>153</v>
      </c>
      <c r="O756" s="11" t="n">
        <v>224</v>
      </c>
      <c r="P756" s="12" t="n">
        <f aca="false">Q756*12</f>
        <v>118</v>
      </c>
      <c r="Q756" s="12" t="n">
        <v>9.83333333333333</v>
      </c>
      <c r="R756" s="11" t="n">
        <v>118</v>
      </c>
      <c r="S756" s="11" t="n">
        <v>6</v>
      </c>
      <c r="T756" s="11" t="n">
        <v>439</v>
      </c>
      <c r="U756" s="11" t="n">
        <v>4</v>
      </c>
      <c r="V756" s="11" t="n">
        <v>1</v>
      </c>
      <c r="W756" s="11" t="n">
        <v>310</v>
      </c>
      <c r="X756" s="11" t="n">
        <v>14</v>
      </c>
      <c r="Y756" s="11" t="n">
        <v>5</v>
      </c>
      <c r="Z756" s="11" t="n">
        <v>1023</v>
      </c>
      <c r="AA756" s="11" t="n">
        <v>899</v>
      </c>
      <c r="AB756" s="11" t="n">
        <v>209</v>
      </c>
      <c r="AC756" s="11" t="n">
        <v>91</v>
      </c>
      <c r="AD756" s="11" t="n">
        <v>0</v>
      </c>
      <c r="AE756" s="11" t="n">
        <v>1223</v>
      </c>
      <c r="AF756" s="11" t="n">
        <v>414</v>
      </c>
      <c r="AG756" s="11" t="n">
        <v>886</v>
      </c>
      <c r="AH756" s="11" t="n">
        <f aca="false">AB756+AC756+AD756+AE756</f>
        <v>1523</v>
      </c>
      <c r="AI756" s="11" t="n">
        <f aca="false">AF756+AG756</f>
        <v>1300</v>
      </c>
      <c r="AJ756" s="11" t="n">
        <v>418</v>
      </c>
      <c r="AK756" s="11" t="n">
        <v>71</v>
      </c>
      <c r="AL756" s="11" t="n">
        <v>5</v>
      </c>
      <c r="AM756" s="11" t="n">
        <v>2245</v>
      </c>
      <c r="AN756" s="11" t="n">
        <f aca="false">AJ756+AK756+AL756+AM756</f>
        <v>2739</v>
      </c>
      <c r="AO756" s="11" t="n">
        <f aca="false">AK756+AL756</f>
        <v>76</v>
      </c>
      <c r="AP756" s="11" t="n">
        <v>137</v>
      </c>
      <c r="AQ756" s="11" t="n">
        <v>203</v>
      </c>
      <c r="AR756" s="11" t="n">
        <v>37</v>
      </c>
      <c r="AS756" s="11" t="n">
        <v>57</v>
      </c>
      <c r="AT756" s="11" t="n">
        <v>345</v>
      </c>
      <c r="AU756" s="11" t="n">
        <v>26</v>
      </c>
      <c r="AV756" s="11" t="n">
        <v>142</v>
      </c>
      <c r="AW756" s="11" t="n">
        <v>204</v>
      </c>
      <c r="AX756" s="11" t="n">
        <v>1</v>
      </c>
      <c r="AY756" s="11" t="n">
        <v>0</v>
      </c>
      <c r="AZ756" s="11" t="n">
        <v>207</v>
      </c>
      <c r="BA756" s="11" t="n">
        <v>0</v>
      </c>
      <c r="BB756" s="11" t="n">
        <v>76</v>
      </c>
      <c r="BC756" s="11" t="n">
        <v>0</v>
      </c>
      <c r="BD756" s="11" t="n">
        <v>0</v>
      </c>
      <c r="BE756" s="11" t="n">
        <v>0</v>
      </c>
      <c r="BF756" s="11" t="n">
        <v>0</v>
      </c>
      <c r="BG756" s="11" t="n">
        <v>0</v>
      </c>
      <c r="BH756" s="11" t="n">
        <v>0</v>
      </c>
      <c r="BI756" s="11" t="n">
        <v>0</v>
      </c>
      <c r="BJ756" s="11" t="n">
        <v>0</v>
      </c>
      <c r="BK756" s="11" t="n">
        <v>0</v>
      </c>
      <c r="BL756" s="11" t="n">
        <v>0</v>
      </c>
      <c r="BM756" s="11" t="n">
        <v>0</v>
      </c>
      <c r="BN756" s="11" t="n">
        <v>0</v>
      </c>
      <c r="BO756" s="11" t="n">
        <v>1</v>
      </c>
      <c r="BP756" s="11" t="n">
        <v>0</v>
      </c>
      <c r="BQ756" s="11" t="n">
        <f aca="false">BM756+BN756+BO756+BP756</f>
        <v>1</v>
      </c>
      <c r="BR756" s="11" t="n">
        <v>56</v>
      </c>
      <c r="BS756" s="11" t="n">
        <v>118</v>
      </c>
      <c r="BT756" s="11" t="n">
        <v>11</v>
      </c>
      <c r="BU756" s="11" t="n">
        <v>171</v>
      </c>
      <c r="BV756" s="12" t="n">
        <v>261.666666666667</v>
      </c>
      <c r="BW756" s="11" t="n">
        <v>0</v>
      </c>
      <c r="BX756" s="11" t="n">
        <v>0</v>
      </c>
      <c r="BY756" s="11" t="n">
        <v>0</v>
      </c>
      <c r="BZ756" s="12" t="n">
        <v>34.5</v>
      </c>
      <c r="CA756" s="11" t="n">
        <v>453</v>
      </c>
      <c r="CB756" s="12" t="n">
        <v>11.9166666666667</v>
      </c>
      <c r="CC756" s="11" t="n">
        <v>142</v>
      </c>
      <c r="CD756" s="11" t="n">
        <v>0</v>
      </c>
      <c r="CE756" s="11" t="n">
        <v>0</v>
      </c>
      <c r="CF756" s="11" t="n">
        <v>1</v>
      </c>
      <c r="CG756" s="11" t="n">
        <v>11</v>
      </c>
      <c r="CH756" s="11" t="n">
        <v>3</v>
      </c>
      <c r="CI756" s="11" t="n">
        <v>0</v>
      </c>
      <c r="CJ756" s="11" t="n">
        <v>0</v>
      </c>
      <c r="CK756" s="11" t="n">
        <v>0</v>
      </c>
      <c r="CL756" s="11" t="n">
        <v>0</v>
      </c>
      <c r="CM756" s="11" t="n">
        <v>0</v>
      </c>
      <c r="CN756" s="11" t="n">
        <v>0</v>
      </c>
      <c r="CO756" s="11" t="n">
        <v>0</v>
      </c>
      <c r="CP756" s="11" t="n">
        <v>0</v>
      </c>
      <c r="CQ756" s="11" t="n">
        <f aca="false">'Top Ten Disease (OPD)'!FC757</f>
        <v>0</v>
      </c>
      <c r="CR756" s="11" t="n">
        <v>3652</v>
      </c>
      <c r="CS756" s="11" t="n">
        <v>3237</v>
      </c>
    </row>
    <row r="757" customFormat="false" ht="12" hidden="false" customHeight="false" outlineLevel="0" collapsed="false">
      <c r="A757" s="17" t="s">
        <v>1664</v>
      </c>
      <c r="B757" s="11" t="s">
        <v>105</v>
      </c>
      <c r="C757" s="18" t="s">
        <v>1631</v>
      </c>
      <c r="D757" s="11" t="s">
        <v>1654</v>
      </c>
      <c r="E757" s="11" t="s">
        <v>1665</v>
      </c>
      <c r="F757" s="11" t="n">
        <v>300</v>
      </c>
      <c r="G757" s="11" t="n">
        <v>336</v>
      </c>
      <c r="H757" s="11" t="n">
        <v>327</v>
      </c>
      <c r="I757" s="11" t="n">
        <v>344</v>
      </c>
      <c r="J757" s="11" t="n">
        <v>338</v>
      </c>
      <c r="K757" s="11" t="n">
        <v>186</v>
      </c>
      <c r="L757" s="11" t="n">
        <v>239</v>
      </c>
      <c r="M757" s="11" t="n">
        <v>85</v>
      </c>
      <c r="N757" s="11" t="n">
        <v>149</v>
      </c>
      <c r="O757" s="11" t="n">
        <v>285</v>
      </c>
      <c r="P757" s="12" t="n">
        <f aca="false">Q757*12</f>
        <v>106</v>
      </c>
      <c r="Q757" s="12" t="n">
        <v>8.83333333333333</v>
      </c>
      <c r="R757" s="11" t="n">
        <v>106</v>
      </c>
      <c r="S757" s="11" t="n">
        <v>4</v>
      </c>
      <c r="T757" s="11" t="n">
        <v>295</v>
      </c>
      <c r="U757" s="11" t="n">
        <v>3</v>
      </c>
      <c r="V757" s="11" t="n">
        <v>0</v>
      </c>
      <c r="W757" s="11" t="n">
        <v>132</v>
      </c>
      <c r="X757" s="11" t="n">
        <v>5</v>
      </c>
      <c r="Y757" s="11" t="n">
        <v>0</v>
      </c>
      <c r="Z757" s="11" t="n">
        <v>1767</v>
      </c>
      <c r="AA757" s="11" t="n">
        <v>1616</v>
      </c>
      <c r="AB757" s="11" t="n">
        <v>373</v>
      </c>
      <c r="AC757" s="11" t="n">
        <v>28</v>
      </c>
      <c r="AD757" s="11" t="n">
        <v>0</v>
      </c>
      <c r="AE757" s="11" t="n">
        <v>3097</v>
      </c>
      <c r="AF757" s="11" t="n">
        <v>549</v>
      </c>
      <c r="AG757" s="11" t="n">
        <v>1497</v>
      </c>
      <c r="AH757" s="11" t="n">
        <f aca="false">AB757+AC757+AD757+AE757</f>
        <v>3498</v>
      </c>
      <c r="AI757" s="11" t="n">
        <f aca="false">AF757+AG757</f>
        <v>2046</v>
      </c>
      <c r="AJ757" s="11" t="n">
        <v>358</v>
      </c>
      <c r="AK757" s="11" t="n">
        <v>34</v>
      </c>
      <c r="AL757" s="11" t="n">
        <v>0</v>
      </c>
      <c r="AM757" s="11" t="n">
        <v>2141</v>
      </c>
      <c r="AN757" s="11" t="n">
        <f aca="false">AJ757+AK757+AL757+AM757</f>
        <v>2533</v>
      </c>
      <c r="AO757" s="11" t="n">
        <f aca="false">AK757+AL757</f>
        <v>34</v>
      </c>
      <c r="AP757" s="11" t="n">
        <v>52</v>
      </c>
      <c r="AQ757" s="11" t="n">
        <v>90</v>
      </c>
      <c r="AR757" s="11" t="n">
        <v>26</v>
      </c>
      <c r="AS757" s="11" t="n">
        <v>39</v>
      </c>
      <c r="AT757" s="11" t="n">
        <v>216</v>
      </c>
      <c r="AU757" s="11" t="n">
        <v>20</v>
      </c>
      <c r="AV757" s="11" t="n">
        <v>175</v>
      </c>
      <c r="AW757" s="11" t="n">
        <v>138</v>
      </c>
      <c r="AX757" s="11" t="n">
        <v>0</v>
      </c>
      <c r="AY757" s="11" t="n">
        <v>0</v>
      </c>
      <c r="AZ757" s="11" t="n">
        <v>248</v>
      </c>
      <c r="BA757" s="11" t="n">
        <v>8</v>
      </c>
      <c r="BB757" s="11" t="n">
        <v>70</v>
      </c>
      <c r="BC757" s="11" t="n">
        <v>0</v>
      </c>
      <c r="BD757" s="11" t="n">
        <v>0</v>
      </c>
      <c r="BE757" s="11" t="n">
        <v>0</v>
      </c>
      <c r="BF757" s="11" t="n">
        <v>0</v>
      </c>
      <c r="BG757" s="11" t="n">
        <v>0</v>
      </c>
      <c r="BH757" s="11" t="n">
        <v>0</v>
      </c>
      <c r="BI757" s="11" t="n">
        <v>0</v>
      </c>
      <c r="BJ757" s="11" t="n">
        <v>0</v>
      </c>
      <c r="BK757" s="11" t="n">
        <v>0</v>
      </c>
      <c r="BL757" s="11" t="n">
        <v>0</v>
      </c>
      <c r="BM757" s="11" t="n">
        <v>0</v>
      </c>
      <c r="BN757" s="11" t="n">
        <v>0</v>
      </c>
      <c r="BO757" s="11" t="n">
        <v>0</v>
      </c>
      <c r="BP757" s="11" t="n">
        <v>0</v>
      </c>
      <c r="BQ757" s="11" t="n">
        <f aca="false">BM757+BN757+BO757+BP757</f>
        <v>0</v>
      </c>
      <c r="BR757" s="11" t="n">
        <v>15</v>
      </c>
      <c r="BS757" s="11" t="n">
        <v>125</v>
      </c>
      <c r="BT757" s="11" t="n">
        <v>34</v>
      </c>
      <c r="BU757" s="11" t="n">
        <v>138</v>
      </c>
      <c r="BV757" s="12" t="n">
        <v>341.46</v>
      </c>
      <c r="BW757" s="11" t="n">
        <v>0</v>
      </c>
      <c r="BX757" s="11" t="n">
        <v>0</v>
      </c>
      <c r="BY757" s="11" t="n">
        <v>0</v>
      </c>
      <c r="BZ757" s="12" t="n">
        <v>36</v>
      </c>
      <c r="CA757" s="11" t="n">
        <v>379</v>
      </c>
      <c r="CB757" s="12" t="n">
        <v>11.75</v>
      </c>
      <c r="CC757" s="11" t="n">
        <v>130</v>
      </c>
      <c r="CD757" s="11" t="n">
        <v>0</v>
      </c>
      <c r="CE757" s="11" t="n">
        <v>0</v>
      </c>
      <c r="CF757" s="11" t="n">
        <v>0</v>
      </c>
      <c r="CG757" s="11" t="n">
        <v>0</v>
      </c>
      <c r="CH757" s="11" t="n">
        <v>4</v>
      </c>
      <c r="CI757" s="11" t="n">
        <v>2</v>
      </c>
      <c r="CJ757" s="11" t="n">
        <v>2</v>
      </c>
      <c r="CK757" s="11" t="n">
        <v>0</v>
      </c>
      <c r="CL757" s="11" t="n">
        <v>0</v>
      </c>
      <c r="CM757" s="11" t="n">
        <v>0</v>
      </c>
      <c r="CN757" s="11" t="n">
        <v>0</v>
      </c>
      <c r="CO757" s="11" t="n">
        <v>0</v>
      </c>
      <c r="CP757" s="11" t="n">
        <v>0</v>
      </c>
      <c r="CQ757" s="11" t="n">
        <f aca="false">'Top Ten Disease (OPD)'!FC758</f>
        <v>0</v>
      </c>
      <c r="CR757" s="11" t="n">
        <v>4298</v>
      </c>
      <c r="CS757" s="11" t="n">
        <v>4267</v>
      </c>
    </row>
    <row r="758" customFormat="false" ht="12" hidden="false" customHeight="false" outlineLevel="0" collapsed="false">
      <c r="A758" s="17" t="s">
        <v>1666</v>
      </c>
      <c r="B758" s="11" t="s">
        <v>116</v>
      </c>
      <c r="C758" s="18" t="s">
        <v>1631</v>
      </c>
      <c r="D758" s="11" t="s">
        <v>1654</v>
      </c>
      <c r="E758" s="11" t="s">
        <v>1667</v>
      </c>
      <c r="F758" s="11" t="n">
        <v>527</v>
      </c>
      <c r="G758" s="11" t="n">
        <v>525</v>
      </c>
      <c r="H758" s="11" t="n">
        <v>577</v>
      </c>
      <c r="I758" s="11" t="n">
        <v>550</v>
      </c>
      <c r="J758" s="11" t="n">
        <v>545</v>
      </c>
      <c r="K758" s="11" t="n">
        <v>317</v>
      </c>
      <c r="L758" s="11" t="n">
        <v>415</v>
      </c>
      <c r="M758" s="11" t="n">
        <v>363</v>
      </c>
      <c r="N758" s="11" t="n">
        <v>316</v>
      </c>
      <c r="O758" s="11" t="n">
        <v>338</v>
      </c>
      <c r="P758" s="12" t="n">
        <f aca="false">Q758*12</f>
        <v>291</v>
      </c>
      <c r="Q758" s="12" t="n">
        <v>24.25</v>
      </c>
      <c r="R758" s="11" t="n">
        <v>284</v>
      </c>
      <c r="S758" s="11" t="n">
        <v>38</v>
      </c>
      <c r="T758" s="11" t="n">
        <v>922</v>
      </c>
      <c r="U758" s="11" t="n">
        <v>6</v>
      </c>
      <c r="V758" s="11" t="n">
        <v>0</v>
      </c>
      <c r="W758" s="11" t="n">
        <v>738</v>
      </c>
      <c r="X758" s="11" t="n">
        <v>21</v>
      </c>
      <c r="Y758" s="11" t="n">
        <v>0</v>
      </c>
      <c r="Z758" s="11" t="n">
        <v>2838</v>
      </c>
      <c r="AA758" s="11" t="n">
        <v>2231</v>
      </c>
      <c r="AB758" s="11" t="n">
        <v>481</v>
      </c>
      <c r="AC758" s="11" t="n">
        <v>147</v>
      </c>
      <c r="AD758" s="11" t="n">
        <v>8</v>
      </c>
      <c r="AE758" s="11" t="n">
        <v>1457</v>
      </c>
      <c r="AF758" s="11" t="n">
        <v>615</v>
      </c>
      <c r="AG758" s="11" t="n">
        <v>1365</v>
      </c>
      <c r="AH758" s="11" t="n">
        <f aca="false">AB758+AC758+AD758+AE758</f>
        <v>2093</v>
      </c>
      <c r="AI758" s="11" t="n">
        <f aca="false">AF758+AG758</f>
        <v>1980</v>
      </c>
      <c r="AJ758" s="11" t="n">
        <v>637</v>
      </c>
      <c r="AK758" s="11" t="n">
        <v>136</v>
      </c>
      <c r="AL758" s="11" t="n">
        <v>1</v>
      </c>
      <c r="AM758" s="11" t="n">
        <v>2306</v>
      </c>
      <c r="AN758" s="11" t="n">
        <f aca="false">AJ758+AK758+AL758+AM758</f>
        <v>3080</v>
      </c>
      <c r="AO758" s="11" t="n">
        <f aca="false">AK758+AL758</f>
        <v>137</v>
      </c>
      <c r="AP758" s="11" t="n">
        <v>65</v>
      </c>
      <c r="AQ758" s="11" t="n">
        <v>145</v>
      </c>
      <c r="AR758" s="11" t="n">
        <v>27</v>
      </c>
      <c r="AS758" s="11" t="n">
        <v>449</v>
      </c>
      <c r="AT758" s="11" t="n">
        <v>1355</v>
      </c>
      <c r="AU758" s="11" t="n">
        <v>101</v>
      </c>
      <c r="AV758" s="11" t="n">
        <v>419</v>
      </c>
      <c r="AW758" s="11" t="n">
        <v>456</v>
      </c>
      <c r="AX758" s="11" t="n">
        <v>18</v>
      </c>
      <c r="AY758" s="11" t="n">
        <v>0</v>
      </c>
      <c r="AZ758" s="11" t="n">
        <v>601</v>
      </c>
      <c r="BA758" s="11" t="n">
        <v>6</v>
      </c>
      <c r="BB758" s="11" t="n">
        <v>101</v>
      </c>
      <c r="BC758" s="11" t="n">
        <v>0</v>
      </c>
      <c r="BD758" s="11" t="n">
        <v>0</v>
      </c>
      <c r="BE758" s="11" t="n">
        <v>0</v>
      </c>
      <c r="BF758" s="11" t="n">
        <v>0</v>
      </c>
      <c r="BG758" s="11" t="n">
        <v>0</v>
      </c>
      <c r="BH758" s="11" t="n">
        <v>0</v>
      </c>
      <c r="BI758" s="11" t="n">
        <v>3</v>
      </c>
      <c r="BJ758" s="11" t="n">
        <v>1</v>
      </c>
      <c r="BK758" s="11" t="n">
        <v>35</v>
      </c>
      <c r="BL758" s="11" t="n">
        <v>235</v>
      </c>
      <c r="BM758" s="11" t="n">
        <v>0</v>
      </c>
      <c r="BN758" s="11" t="n">
        <v>0</v>
      </c>
      <c r="BO758" s="11" t="n">
        <v>1</v>
      </c>
      <c r="BP758" s="11" t="n">
        <v>6</v>
      </c>
      <c r="BQ758" s="11" t="n">
        <f aca="false">BM758+BN758+BO758+BP758</f>
        <v>7</v>
      </c>
      <c r="BR758" s="11" t="n">
        <v>141</v>
      </c>
      <c r="BS758" s="11" t="n">
        <v>150</v>
      </c>
      <c r="BT758" s="11" t="n">
        <v>84</v>
      </c>
      <c r="BU758" s="11" t="n">
        <v>477</v>
      </c>
      <c r="BV758" s="12" t="n">
        <v>486.373333333333</v>
      </c>
      <c r="BW758" s="11" t="n">
        <v>0</v>
      </c>
      <c r="BX758" s="11" t="n">
        <v>0</v>
      </c>
      <c r="BY758" s="11" t="n">
        <v>0</v>
      </c>
      <c r="BZ758" s="12" t="n">
        <v>54.0833333333333</v>
      </c>
      <c r="CA758" s="11" t="n">
        <v>602</v>
      </c>
      <c r="CB758" s="12" t="n">
        <v>13.5833333333333</v>
      </c>
      <c r="CC758" s="11" t="n">
        <v>146</v>
      </c>
      <c r="CD758" s="11" t="n">
        <v>890</v>
      </c>
      <c r="CE758" s="11" t="n">
        <v>0</v>
      </c>
      <c r="CF758" s="11" t="n">
        <v>0</v>
      </c>
      <c r="CG758" s="11" t="n">
        <v>13</v>
      </c>
      <c r="CH758" s="11" t="n">
        <v>11</v>
      </c>
      <c r="CI758" s="11" t="n">
        <v>6</v>
      </c>
      <c r="CJ758" s="11" t="n">
        <v>6</v>
      </c>
      <c r="CK758" s="11" t="n">
        <v>0</v>
      </c>
      <c r="CL758" s="11" t="n">
        <v>0</v>
      </c>
      <c r="CM758" s="11" t="n">
        <v>0</v>
      </c>
      <c r="CN758" s="11" t="n">
        <v>0</v>
      </c>
      <c r="CO758" s="11" t="n">
        <v>1</v>
      </c>
      <c r="CP758" s="11" t="n">
        <v>0</v>
      </c>
      <c r="CQ758" s="11" t="n">
        <f aca="false">'Top Ten Disease (OPD)'!FC759</f>
        <v>2</v>
      </c>
      <c r="CR758" s="11" t="n">
        <v>19238</v>
      </c>
      <c r="CS758" s="11" t="n">
        <v>17581</v>
      </c>
    </row>
    <row r="759" customFormat="false" ht="12" hidden="false" customHeight="false" outlineLevel="0" collapsed="false">
      <c r="A759" s="17" t="s">
        <v>1668</v>
      </c>
      <c r="B759" s="11" t="s">
        <v>105</v>
      </c>
      <c r="C759" s="18" t="s">
        <v>1631</v>
      </c>
      <c r="D759" s="11" t="s">
        <v>1654</v>
      </c>
      <c r="E759" s="11" t="s">
        <v>1669</v>
      </c>
      <c r="F759" s="11" t="n">
        <v>361</v>
      </c>
      <c r="G759" s="11" t="n">
        <v>354</v>
      </c>
      <c r="H759" s="11" t="n">
        <v>360</v>
      </c>
      <c r="I759" s="11" t="n">
        <v>357</v>
      </c>
      <c r="J759" s="11" t="n">
        <v>327</v>
      </c>
      <c r="K759" s="11" t="n">
        <v>219</v>
      </c>
      <c r="L759" s="11" t="n">
        <v>278</v>
      </c>
      <c r="M759" s="11" t="n">
        <v>131</v>
      </c>
      <c r="N759" s="11" t="n">
        <v>179</v>
      </c>
      <c r="O759" s="11" t="n">
        <v>263</v>
      </c>
      <c r="P759" s="12" t="n">
        <f aca="false">Q759*12</f>
        <v>145</v>
      </c>
      <c r="Q759" s="12" t="n">
        <v>12.0833333333333</v>
      </c>
      <c r="R759" s="11" t="n">
        <v>139</v>
      </c>
      <c r="S759" s="11" t="n">
        <v>10</v>
      </c>
      <c r="T759" s="11" t="n">
        <v>443</v>
      </c>
      <c r="U759" s="11" t="n">
        <v>16</v>
      </c>
      <c r="V759" s="11" t="n">
        <v>0</v>
      </c>
      <c r="W759" s="11" t="n">
        <v>411</v>
      </c>
      <c r="X759" s="11" t="n">
        <v>18</v>
      </c>
      <c r="Y759" s="11" t="n">
        <v>0</v>
      </c>
      <c r="Z759" s="11" t="n">
        <v>1457</v>
      </c>
      <c r="AA759" s="11" t="n">
        <v>1299</v>
      </c>
      <c r="AB759" s="11" t="n">
        <v>354</v>
      </c>
      <c r="AC759" s="11" t="n">
        <v>150</v>
      </c>
      <c r="AD759" s="11" t="n">
        <v>0</v>
      </c>
      <c r="AE759" s="11" t="n">
        <v>759</v>
      </c>
      <c r="AF759" s="11" t="n">
        <v>872</v>
      </c>
      <c r="AG759" s="11" t="n">
        <v>735</v>
      </c>
      <c r="AH759" s="11" t="n">
        <f aca="false">AB759+AC759+AD759+AE759</f>
        <v>1263</v>
      </c>
      <c r="AI759" s="11" t="n">
        <f aca="false">AF759+AG759</f>
        <v>1607</v>
      </c>
      <c r="AJ759" s="11" t="n">
        <v>569</v>
      </c>
      <c r="AK759" s="11" t="n">
        <v>145</v>
      </c>
      <c r="AL759" s="11" t="n">
        <v>8</v>
      </c>
      <c r="AM759" s="11" t="n">
        <v>1092</v>
      </c>
      <c r="AN759" s="11" t="n">
        <f aca="false">AJ759+AK759+AL759+AM759</f>
        <v>1814</v>
      </c>
      <c r="AO759" s="11" t="n">
        <f aca="false">AK759+AL759</f>
        <v>153</v>
      </c>
      <c r="AP759" s="11" t="n">
        <v>88</v>
      </c>
      <c r="AQ759" s="11" t="n">
        <v>121</v>
      </c>
      <c r="AR759" s="11" t="n">
        <v>37</v>
      </c>
      <c r="AS759" s="11" t="n">
        <v>98</v>
      </c>
      <c r="AT759" s="11" t="n">
        <v>214</v>
      </c>
      <c r="AU759" s="11" t="n">
        <v>46</v>
      </c>
      <c r="AV759" s="11" t="n">
        <v>135</v>
      </c>
      <c r="AW759" s="11" t="n">
        <v>176</v>
      </c>
      <c r="AX759" s="11" t="n">
        <v>0</v>
      </c>
      <c r="AY759" s="11" t="n">
        <v>0</v>
      </c>
      <c r="AZ759" s="11" t="n">
        <v>283</v>
      </c>
      <c r="BA759" s="11" t="n">
        <v>1</v>
      </c>
      <c r="BB759" s="11" t="n">
        <v>189</v>
      </c>
      <c r="BC759" s="11" t="n">
        <v>0</v>
      </c>
      <c r="BD759" s="11" t="n">
        <v>0</v>
      </c>
      <c r="BE759" s="11" t="n">
        <v>0</v>
      </c>
      <c r="BF759" s="11" t="n">
        <v>0</v>
      </c>
      <c r="BG759" s="11" t="n">
        <v>0</v>
      </c>
      <c r="BH759" s="11" t="n">
        <v>0</v>
      </c>
      <c r="BI759" s="11" t="n">
        <v>0</v>
      </c>
      <c r="BJ759" s="11" t="n">
        <v>0</v>
      </c>
      <c r="BK759" s="11" t="n">
        <v>10</v>
      </c>
      <c r="BL759" s="11" t="n">
        <v>0</v>
      </c>
      <c r="BM759" s="11" t="n">
        <v>0</v>
      </c>
      <c r="BN759" s="11" t="n">
        <v>0</v>
      </c>
      <c r="BO759" s="11" t="n">
        <v>0</v>
      </c>
      <c r="BP759" s="11" t="n">
        <v>0</v>
      </c>
      <c r="BQ759" s="11" t="n">
        <f aca="false">BM759+BN759+BO759+BP759</f>
        <v>0</v>
      </c>
      <c r="BR759" s="11" t="n">
        <v>32</v>
      </c>
      <c r="BS759" s="11" t="n">
        <v>194</v>
      </c>
      <c r="BT759" s="11" t="n">
        <v>38</v>
      </c>
      <c r="BU759" s="11" t="n">
        <v>346</v>
      </c>
      <c r="BV759" s="12" t="n">
        <v>293.273333333333</v>
      </c>
      <c r="BW759" s="11" t="n">
        <v>0</v>
      </c>
      <c r="BX759" s="11" t="n">
        <v>0</v>
      </c>
      <c r="BY759" s="11" t="n">
        <v>0</v>
      </c>
      <c r="BZ759" s="12" t="n">
        <v>37</v>
      </c>
      <c r="CA759" s="11" t="n">
        <v>359</v>
      </c>
      <c r="CB759" s="12" t="n">
        <v>11.75</v>
      </c>
      <c r="CC759" s="11" t="n">
        <v>134</v>
      </c>
      <c r="CD759" s="11" t="n">
        <v>0</v>
      </c>
      <c r="CE759" s="11" t="n">
        <v>0</v>
      </c>
      <c r="CF759" s="11" t="n">
        <v>0</v>
      </c>
      <c r="CG759" s="11" t="n">
        <v>8</v>
      </c>
      <c r="CH759" s="11" t="n">
        <v>5</v>
      </c>
      <c r="CI759" s="11" t="n">
        <v>2</v>
      </c>
      <c r="CJ759" s="11" t="n">
        <v>4</v>
      </c>
      <c r="CK759" s="11" t="n">
        <v>0</v>
      </c>
      <c r="CL759" s="11" t="n">
        <v>0</v>
      </c>
      <c r="CM759" s="11" t="n">
        <v>0</v>
      </c>
      <c r="CN759" s="11" t="n">
        <v>0</v>
      </c>
      <c r="CO759" s="11" t="n">
        <v>0</v>
      </c>
      <c r="CP759" s="11" t="n">
        <v>0</v>
      </c>
      <c r="CQ759" s="11" t="n">
        <f aca="false">'Top Ten Disease (OPD)'!FC760</f>
        <v>0</v>
      </c>
      <c r="CR759" s="11" t="n">
        <v>6702</v>
      </c>
      <c r="CS759" s="11" t="n">
        <v>6090</v>
      </c>
    </row>
    <row r="760" customFormat="false" ht="12" hidden="false" customHeight="false" outlineLevel="0" collapsed="false">
      <c r="A760" s="17" t="s">
        <v>1670</v>
      </c>
      <c r="B760" s="11" t="s">
        <v>105</v>
      </c>
      <c r="C760" s="18" t="s">
        <v>1631</v>
      </c>
      <c r="D760" s="11" t="s">
        <v>1654</v>
      </c>
      <c r="E760" s="11" t="s">
        <v>1671</v>
      </c>
      <c r="F760" s="11" t="n">
        <v>259</v>
      </c>
      <c r="G760" s="11" t="n">
        <v>263</v>
      </c>
      <c r="H760" s="11" t="n">
        <v>277</v>
      </c>
      <c r="I760" s="11" t="n">
        <v>277</v>
      </c>
      <c r="J760" s="11" t="n">
        <v>263</v>
      </c>
      <c r="K760" s="11" t="n">
        <v>149</v>
      </c>
      <c r="L760" s="11" t="n">
        <v>183</v>
      </c>
      <c r="M760" s="11" t="n">
        <v>84</v>
      </c>
      <c r="N760" s="11" t="n">
        <v>95</v>
      </c>
      <c r="O760" s="11" t="n">
        <v>185</v>
      </c>
      <c r="P760" s="12" t="n">
        <f aca="false">Q760*12</f>
        <v>93</v>
      </c>
      <c r="Q760" s="12" t="n">
        <v>7.75</v>
      </c>
      <c r="R760" s="11" t="n">
        <v>93</v>
      </c>
      <c r="S760" s="11" t="n">
        <v>2</v>
      </c>
      <c r="T760" s="11" t="n">
        <v>334</v>
      </c>
      <c r="U760" s="11" t="n">
        <v>0</v>
      </c>
      <c r="V760" s="11" t="n">
        <v>0</v>
      </c>
      <c r="W760" s="11" t="n">
        <v>224</v>
      </c>
      <c r="X760" s="11" t="n">
        <v>0</v>
      </c>
      <c r="Y760" s="11" t="n">
        <v>0</v>
      </c>
      <c r="Z760" s="11" t="n">
        <v>1288</v>
      </c>
      <c r="AA760" s="11" t="n">
        <v>1144</v>
      </c>
      <c r="AB760" s="11" t="n">
        <v>144</v>
      </c>
      <c r="AC760" s="11" t="n">
        <v>31</v>
      </c>
      <c r="AD760" s="11" t="n">
        <v>0</v>
      </c>
      <c r="AE760" s="11" t="n">
        <v>895</v>
      </c>
      <c r="AF760" s="11" t="n">
        <v>193</v>
      </c>
      <c r="AG760" s="11" t="n">
        <v>879</v>
      </c>
      <c r="AH760" s="11" t="n">
        <f aca="false">AB760+AC760+AD760+AE760</f>
        <v>1070</v>
      </c>
      <c r="AI760" s="11" t="n">
        <f aca="false">AF760+AG760</f>
        <v>1072</v>
      </c>
      <c r="AJ760" s="11" t="n">
        <v>241</v>
      </c>
      <c r="AK760" s="11" t="n">
        <v>60</v>
      </c>
      <c r="AL760" s="11" t="n">
        <v>0</v>
      </c>
      <c r="AM760" s="11" t="n">
        <v>1386</v>
      </c>
      <c r="AN760" s="11" t="n">
        <f aca="false">AJ760+AK760+AL760+AM760</f>
        <v>1687</v>
      </c>
      <c r="AO760" s="11" t="n">
        <f aca="false">AK760+AL760</f>
        <v>60</v>
      </c>
      <c r="AP760" s="11" t="n">
        <v>38</v>
      </c>
      <c r="AQ760" s="11" t="n">
        <v>17</v>
      </c>
      <c r="AR760" s="11" t="n">
        <v>7</v>
      </c>
      <c r="AS760" s="11" t="n">
        <v>35</v>
      </c>
      <c r="AT760" s="11" t="n">
        <v>143</v>
      </c>
      <c r="AU760" s="11" t="n">
        <v>21</v>
      </c>
      <c r="AV760" s="11" t="n">
        <v>120</v>
      </c>
      <c r="AW760" s="11" t="n">
        <v>126</v>
      </c>
      <c r="AX760" s="11" t="n">
        <v>0</v>
      </c>
      <c r="AY760" s="11" t="n">
        <v>0</v>
      </c>
      <c r="AZ760" s="11" t="n">
        <v>93</v>
      </c>
      <c r="BA760" s="11" t="n">
        <v>0</v>
      </c>
      <c r="BB760" s="11" t="n">
        <v>66</v>
      </c>
      <c r="BC760" s="11" t="n">
        <v>0</v>
      </c>
      <c r="BD760" s="11" t="n">
        <v>0</v>
      </c>
      <c r="BE760" s="11" t="n">
        <v>0</v>
      </c>
      <c r="BF760" s="11" t="n">
        <v>0</v>
      </c>
      <c r="BG760" s="11" t="n">
        <v>0</v>
      </c>
      <c r="BH760" s="11" t="n">
        <v>0</v>
      </c>
      <c r="BI760" s="11" t="n">
        <v>0</v>
      </c>
      <c r="BJ760" s="11" t="n">
        <v>0</v>
      </c>
      <c r="BK760" s="11" t="n">
        <v>0</v>
      </c>
      <c r="BL760" s="11" t="n">
        <v>0</v>
      </c>
      <c r="BM760" s="11" t="n">
        <v>0</v>
      </c>
      <c r="BN760" s="11" t="n">
        <v>0</v>
      </c>
      <c r="BO760" s="11" t="n">
        <v>1</v>
      </c>
      <c r="BP760" s="11" t="n">
        <v>0</v>
      </c>
      <c r="BQ760" s="11" t="n">
        <f aca="false">BM760+BN760+BO760+BP760</f>
        <v>1</v>
      </c>
      <c r="BR760" s="11" t="n">
        <v>85</v>
      </c>
      <c r="BS760" s="11" t="n">
        <v>151</v>
      </c>
      <c r="BT760" s="11" t="n">
        <v>32</v>
      </c>
      <c r="BU760" s="11" t="n">
        <v>269</v>
      </c>
      <c r="BV760" s="12" t="n">
        <v>287.866666666667</v>
      </c>
      <c r="BW760" s="11" t="n">
        <v>0</v>
      </c>
      <c r="BX760" s="11" t="n">
        <v>0</v>
      </c>
      <c r="BY760" s="11" t="n">
        <v>0</v>
      </c>
      <c r="BZ760" s="12" t="n">
        <v>23.1666666666667</v>
      </c>
      <c r="CA760" s="11" t="n">
        <v>297</v>
      </c>
      <c r="CB760" s="12" t="n">
        <v>7.08333333333333</v>
      </c>
      <c r="CC760" s="11" t="n">
        <v>80</v>
      </c>
      <c r="CD760" s="11" t="n">
        <v>0</v>
      </c>
      <c r="CE760" s="11" t="n">
        <v>0</v>
      </c>
      <c r="CF760" s="11" t="n">
        <v>0</v>
      </c>
      <c r="CG760" s="11" t="n">
        <v>0</v>
      </c>
      <c r="CH760" s="11" t="n">
        <v>10</v>
      </c>
      <c r="CI760" s="11" t="n">
        <v>0</v>
      </c>
      <c r="CJ760" s="11" t="n">
        <v>0</v>
      </c>
      <c r="CK760" s="11" t="n">
        <v>0</v>
      </c>
      <c r="CL760" s="11" t="n">
        <v>0</v>
      </c>
      <c r="CM760" s="11" t="n">
        <v>0</v>
      </c>
      <c r="CN760" s="11" t="n">
        <v>0</v>
      </c>
      <c r="CO760" s="11" t="n">
        <v>0</v>
      </c>
      <c r="CP760" s="11" t="n">
        <v>0</v>
      </c>
      <c r="CQ760" s="11" t="n">
        <f aca="false">'Top Ten Disease (OPD)'!FC761</f>
        <v>0</v>
      </c>
      <c r="CR760" s="11" t="n">
        <v>3694</v>
      </c>
      <c r="CS760" s="11" t="n">
        <v>2743</v>
      </c>
    </row>
    <row r="761" customFormat="false" ht="12" hidden="false" customHeight="false" outlineLevel="0" collapsed="false">
      <c r="A761" s="17" t="s">
        <v>1672</v>
      </c>
      <c r="B761" s="11" t="s">
        <v>105</v>
      </c>
      <c r="C761" s="18" t="s">
        <v>1631</v>
      </c>
      <c r="D761" s="11" t="s">
        <v>1654</v>
      </c>
      <c r="E761" s="11" t="s">
        <v>1673</v>
      </c>
      <c r="F761" s="11" t="n">
        <v>531</v>
      </c>
      <c r="G761" s="11" t="n">
        <v>503</v>
      </c>
      <c r="H761" s="11" t="n">
        <v>485</v>
      </c>
      <c r="I761" s="11" t="n">
        <v>484</v>
      </c>
      <c r="J761" s="11" t="n">
        <v>487</v>
      </c>
      <c r="K761" s="11" t="n">
        <v>360</v>
      </c>
      <c r="L761" s="11" t="n">
        <v>381</v>
      </c>
      <c r="M761" s="11" t="n">
        <v>159</v>
      </c>
      <c r="N761" s="11" t="n">
        <v>340</v>
      </c>
      <c r="O761" s="11" t="n">
        <v>429</v>
      </c>
      <c r="P761" s="12" t="n">
        <f aca="false">Q761*12</f>
        <v>141</v>
      </c>
      <c r="Q761" s="12" t="n">
        <v>11.75</v>
      </c>
      <c r="R761" s="11" t="n">
        <v>138</v>
      </c>
      <c r="S761" s="11" t="n">
        <v>32</v>
      </c>
      <c r="T761" s="11" t="n">
        <v>797</v>
      </c>
      <c r="U761" s="11" t="n">
        <v>16</v>
      </c>
      <c r="V761" s="11" t="n">
        <v>18</v>
      </c>
      <c r="W761" s="11" t="n">
        <v>377</v>
      </c>
      <c r="X761" s="11" t="n">
        <v>42</v>
      </c>
      <c r="Y761" s="11" t="n">
        <v>45</v>
      </c>
      <c r="Z761" s="11" t="n">
        <v>2480</v>
      </c>
      <c r="AA761" s="11" t="n">
        <v>2190</v>
      </c>
      <c r="AB761" s="11" t="n">
        <v>268</v>
      </c>
      <c r="AC761" s="11" t="n">
        <v>108</v>
      </c>
      <c r="AD761" s="11" t="n">
        <v>1</v>
      </c>
      <c r="AE761" s="11" t="n">
        <v>863</v>
      </c>
      <c r="AF761" s="11" t="n">
        <v>396</v>
      </c>
      <c r="AG761" s="11" t="n">
        <v>815</v>
      </c>
      <c r="AH761" s="11" t="n">
        <f aca="false">AB761+AC761+AD761+AE761</f>
        <v>1240</v>
      </c>
      <c r="AI761" s="11" t="n">
        <f aca="false">AF761+AG761</f>
        <v>1211</v>
      </c>
      <c r="AJ761" s="11" t="n">
        <v>732</v>
      </c>
      <c r="AK761" s="11" t="n">
        <v>329</v>
      </c>
      <c r="AL761" s="11" t="n">
        <v>17</v>
      </c>
      <c r="AM761" s="11" t="n">
        <v>1249</v>
      </c>
      <c r="AN761" s="11" t="n">
        <f aca="false">AJ761+AK761+AL761+AM761</f>
        <v>2327</v>
      </c>
      <c r="AO761" s="11" t="n">
        <f aca="false">AK761+AL761</f>
        <v>346</v>
      </c>
      <c r="AP761" s="11" t="n">
        <v>256</v>
      </c>
      <c r="AQ761" s="11" t="n">
        <v>71</v>
      </c>
      <c r="AR761" s="11" t="n">
        <v>34</v>
      </c>
      <c r="AS761" s="11" t="n">
        <v>118</v>
      </c>
      <c r="AT761" s="11" t="n">
        <v>502</v>
      </c>
      <c r="AU761" s="11" t="n">
        <v>47</v>
      </c>
      <c r="AV761" s="11" t="n">
        <v>281</v>
      </c>
      <c r="AW761" s="11" t="n">
        <v>278</v>
      </c>
      <c r="AX761" s="11" t="n">
        <v>20</v>
      </c>
      <c r="AY761" s="11" t="n">
        <v>3</v>
      </c>
      <c r="AZ761" s="11" t="n">
        <v>429</v>
      </c>
      <c r="BA761" s="11" t="n">
        <v>12</v>
      </c>
      <c r="BB761" s="11" t="n">
        <v>127</v>
      </c>
      <c r="BC761" s="11" t="n">
        <v>0</v>
      </c>
      <c r="BD761" s="11" t="n">
        <v>0</v>
      </c>
      <c r="BE761" s="11" t="n">
        <v>0</v>
      </c>
      <c r="BF761" s="11" t="n">
        <v>0</v>
      </c>
      <c r="BG761" s="11" t="n">
        <v>0</v>
      </c>
      <c r="BH761" s="11" t="n">
        <v>0</v>
      </c>
      <c r="BI761" s="11" t="n">
        <v>1</v>
      </c>
      <c r="BJ761" s="11" t="n">
        <v>1</v>
      </c>
      <c r="BK761" s="11" t="n">
        <v>67</v>
      </c>
      <c r="BL761" s="11" t="n">
        <v>100</v>
      </c>
      <c r="BM761" s="11" t="n">
        <v>0</v>
      </c>
      <c r="BN761" s="11" t="n">
        <v>0</v>
      </c>
      <c r="BO761" s="11" t="n">
        <v>2</v>
      </c>
      <c r="BP761" s="11" t="n">
        <v>0</v>
      </c>
      <c r="BQ761" s="11" t="n">
        <f aca="false">BM761+BN761+BO761+BP761</f>
        <v>2</v>
      </c>
      <c r="BR761" s="11" t="n">
        <v>29</v>
      </c>
      <c r="BS761" s="11" t="n">
        <v>436</v>
      </c>
      <c r="BT761" s="11" t="n">
        <v>90</v>
      </c>
      <c r="BU761" s="11" t="n">
        <v>467</v>
      </c>
      <c r="BV761" s="12" t="n">
        <v>267.2</v>
      </c>
      <c r="BW761" s="11" t="n">
        <v>0</v>
      </c>
      <c r="BX761" s="11" t="n">
        <v>0</v>
      </c>
      <c r="BY761" s="11" t="n">
        <v>0</v>
      </c>
      <c r="BZ761" s="12" t="n">
        <v>42</v>
      </c>
      <c r="CA761" s="11" t="n">
        <v>353</v>
      </c>
      <c r="CB761" s="12" t="n">
        <v>15.1666666666667</v>
      </c>
      <c r="CC761" s="11" t="n">
        <v>93</v>
      </c>
      <c r="CD761" s="11" t="n">
        <v>0</v>
      </c>
      <c r="CE761" s="11" t="n">
        <v>0</v>
      </c>
      <c r="CF761" s="11" t="n">
        <v>0</v>
      </c>
      <c r="CG761" s="11" t="n">
        <v>5</v>
      </c>
      <c r="CH761" s="11" t="n">
        <v>14</v>
      </c>
      <c r="CI761" s="11" t="n">
        <v>4</v>
      </c>
      <c r="CJ761" s="11" t="n">
        <v>3</v>
      </c>
      <c r="CK761" s="11" t="n">
        <v>2</v>
      </c>
      <c r="CL761" s="11" t="n">
        <v>0</v>
      </c>
      <c r="CM761" s="11" t="n">
        <v>119</v>
      </c>
      <c r="CN761" s="11" t="n">
        <v>119</v>
      </c>
      <c r="CO761" s="11" t="n">
        <v>0</v>
      </c>
      <c r="CP761" s="11" t="n">
        <v>0</v>
      </c>
      <c r="CQ761" s="11" t="n">
        <f aca="false">'Top Ten Disease (OPD)'!FC762</f>
        <v>0</v>
      </c>
      <c r="CR761" s="11" t="n">
        <v>9435</v>
      </c>
      <c r="CS761" s="11" t="n">
        <v>6975</v>
      </c>
    </row>
    <row r="762" customFormat="false" ht="12" hidden="false" customHeight="false" outlineLevel="0" collapsed="false">
      <c r="A762" s="17" t="s">
        <v>1674</v>
      </c>
      <c r="B762" s="11" t="s">
        <v>105</v>
      </c>
      <c r="C762" s="18" t="s">
        <v>1631</v>
      </c>
      <c r="D762" s="11" t="s">
        <v>1654</v>
      </c>
      <c r="E762" s="11" t="s">
        <v>1675</v>
      </c>
      <c r="F762" s="11" t="n">
        <v>404</v>
      </c>
      <c r="G762" s="11" t="n">
        <v>422</v>
      </c>
      <c r="H762" s="11" t="n">
        <v>399</v>
      </c>
      <c r="I762" s="11" t="n">
        <v>399</v>
      </c>
      <c r="J762" s="11" t="n">
        <v>409</v>
      </c>
      <c r="K762" s="11" t="n">
        <v>337</v>
      </c>
      <c r="L762" s="11" t="n">
        <v>415</v>
      </c>
      <c r="M762" s="11" t="n">
        <v>131</v>
      </c>
      <c r="N762" s="11" t="n">
        <v>230</v>
      </c>
      <c r="O762" s="11" t="n">
        <v>430</v>
      </c>
      <c r="P762" s="12" t="n">
        <f aca="false">Q762*12</f>
        <v>130</v>
      </c>
      <c r="Q762" s="12" t="n">
        <v>10.8333333333333</v>
      </c>
      <c r="R762" s="11" t="n">
        <v>125</v>
      </c>
      <c r="S762" s="11" t="n">
        <v>22</v>
      </c>
      <c r="T762" s="11" t="n">
        <v>545</v>
      </c>
      <c r="U762" s="11" t="n">
        <v>23</v>
      </c>
      <c r="V762" s="11" t="n">
        <v>8</v>
      </c>
      <c r="W762" s="11" t="n">
        <v>165</v>
      </c>
      <c r="X762" s="11" t="n">
        <v>23</v>
      </c>
      <c r="Y762" s="11" t="n">
        <v>5</v>
      </c>
      <c r="Z762" s="11" t="n">
        <v>2010</v>
      </c>
      <c r="AA762" s="11" t="n">
        <v>1773</v>
      </c>
      <c r="AB762" s="11" t="n">
        <v>332</v>
      </c>
      <c r="AC762" s="11" t="n">
        <v>57</v>
      </c>
      <c r="AD762" s="11" t="n">
        <v>2</v>
      </c>
      <c r="AE762" s="11" t="n">
        <v>657</v>
      </c>
      <c r="AF762" s="11" t="n">
        <v>349</v>
      </c>
      <c r="AG762" s="11" t="n">
        <v>809</v>
      </c>
      <c r="AH762" s="11" t="n">
        <f aca="false">AB762+AC762+AD762+AE762</f>
        <v>1048</v>
      </c>
      <c r="AI762" s="11" t="n">
        <f aca="false">AF762+AG762</f>
        <v>1158</v>
      </c>
      <c r="AJ762" s="11" t="n">
        <v>1075</v>
      </c>
      <c r="AK762" s="11" t="n">
        <v>125</v>
      </c>
      <c r="AL762" s="11" t="n">
        <v>10</v>
      </c>
      <c r="AM762" s="11" t="n">
        <v>950</v>
      </c>
      <c r="AN762" s="11" t="n">
        <f aca="false">AJ762+AK762+AL762+AM762</f>
        <v>2160</v>
      </c>
      <c r="AO762" s="11" t="n">
        <f aca="false">AK762+AL762</f>
        <v>135</v>
      </c>
      <c r="AP762" s="11" t="n">
        <v>84</v>
      </c>
      <c r="AQ762" s="11" t="n">
        <v>44</v>
      </c>
      <c r="AR762" s="11" t="n">
        <v>43</v>
      </c>
      <c r="AS762" s="11" t="n">
        <v>56</v>
      </c>
      <c r="AT762" s="11" t="n">
        <v>362</v>
      </c>
      <c r="AU762" s="11" t="n">
        <v>41</v>
      </c>
      <c r="AV762" s="11" t="n">
        <v>267</v>
      </c>
      <c r="AW762" s="11" t="n">
        <v>299</v>
      </c>
      <c r="AX762" s="11" t="n">
        <v>18</v>
      </c>
      <c r="AY762" s="11" t="n">
        <v>0</v>
      </c>
      <c r="AZ762" s="11" t="n">
        <v>333</v>
      </c>
      <c r="BA762" s="11" t="n">
        <v>0</v>
      </c>
      <c r="BB762" s="11" t="n">
        <v>191</v>
      </c>
      <c r="BC762" s="11" t="n">
        <v>0</v>
      </c>
      <c r="BD762" s="11" t="n">
        <v>0</v>
      </c>
      <c r="BE762" s="11" t="n">
        <v>1</v>
      </c>
      <c r="BF762" s="11" t="n">
        <v>0</v>
      </c>
      <c r="BG762" s="11" t="n">
        <v>0</v>
      </c>
      <c r="BH762" s="11" t="n">
        <v>0</v>
      </c>
      <c r="BI762" s="11" t="n">
        <v>0</v>
      </c>
      <c r="BJ762" s="11" t="n">
        <v>0</v>
      </c>
      <c r="BK762" s="11" t="n">
        <v>17</v>
      </c>
      <c r="BL762" s="11" t="n">
        <v>37</v>
      </c>
      <c r="BM762" s="11" t="n">
        <v>0</v>
      </c>
      <c r="BN762" s="11" t="n">
        <v>0</v>
      </c>
      <c r="BO762" s="11" t="n">
        <v>1</v>
      </c>
      <c r="BP762" s="11" t="n">
        <v>0</v>
      </c>
      <c r="BQ762" s="11" t="n">
        <f aca="false">BM762+BN762+BO762+BP762</f>
        <v>1</v>
      </c>
      <c r="BR762" s="11" t="n">
        <v>103</v>
      </c>
      <c r="BS762" s="11" t="n">
        <v>447</v>
      </c>
      <c r="BT762" s="11" t="n">
        <v>74</v>
      </c>
      <c r="BU762" s="11" t="n">
        <v>348</v>
      </c>
      <c r="BV762" s="12" t="n">
        <v>173.8</v>
      </c>
      <c r="BW762" s="11" t="n">
        <v>0</v>
      </c>
      <c r="BX762" s="11" t="n">
        <v>0</v>
      </c>
      <c r="BY762" s="11" t="n">
        <v>0</v>
      </c>
      <c r="BZ762" s="12" t="n">
        <v>28.25</v>
      </c>
      <c r="CA762" s="11" t="n">
        <v>252</v>
      </c>
      <c r="CB762" s="12" t="n">
        <v>9</v>
      </c>
      <c r="CC762" s="11" t="n">
        <v>79</v>
      </c>
      <c r="CD762" s="11" t="n">
        <v>0</v>
      </c>
      <c r="CE762" s="11" t="n">
        <v>0</v>
      </c>
      <c r="CF762" s="11" t="n">
        <v>0</v>
      </c>
      <c r="CG762" s="11" t="n">
        <v>0</v>
      </c>
      <c r="CH762" s="11" t="n">
        <v>8</v>
      </c>
      <c r="CI762" s="11" t="n">
        <v>1</v>
      </c>
      <c r="CJ762" s="11" t="n">
        <v>1</v>
      </c>
      <c r="CK762" s="11" t="n">
        <v>0</v>
      </c>
      <c r="CL762" s="11" t="n">
        <v>0</v>
      </c>
      <c r="CM762" s="11" t="n">
        <v>1</v>
      </c>
      <c r="CN762" s="11" t="n">
        <v>1</v>
      </c>
      <c r="CO762" s="11" t="n">
        <v>0</v>
      </c>
      <c r="CP762" s="11" t="n">
        <v>0</v>
      </c>
      <c r="CQ762" s="11" t="n">
        <f aca="false">'Top Ten Disease (OPD)'!FC763</f>
        <v>0</v>
      </c>
      <c r="CR762" s="11" t="n">
        <v>9355</v>
      </c>
      <c r="CS762" s="11" t="n">
        <v>6302</v>
      </c>
    </row>
    <row r="763" customFormat="false" ht="12" hidden="false" customHeight="false" outlineLevel="0" collapsed="false">
      <c r="A763" s="17" t="s">
        <v>1676</v>
      </c>
      <c r="B763" s="11" t="s">
        <v>105</v>
      </c>
      <c r="C763" s="18" t="s">
        <v>1631</v>
      </c>
      <c r="D763" s="11" t="s">
        <v>1654</v>
      </c>
      <c r="E763" s="11" t="s">
        <v>1677</v>
      </c>
      <c r="F763" s="11" t="n">
        <v>390</v>
      </c>
      <c r="G763" s="11" t="n">
        <v>404</v>
      </c>
      <c r="H763" s="11" t="n">
        <v>373</v>
      </c>
      <c r="I763" s="11" t="n">
        <v>371</v>
      </c>
      <c r="J763" s="11" t="n">
        <v>412</v>
      </c>
      <c r="K763" s="11" t="n">
        <v>252</v>
      </c>
      <c r="L763" s="11" t="n">
        <v>310</v>
      </c>
      <c r="M763" s="11" t="n">
        <v>80</v>
      </c>
      <c r="N763" s="11" t="n">
        <v>162</v>
      </c>
      <c r="O763" s="11" t="n">
        <v>346</v>
      </c>
      <c r="P763" s="12" t="n">
        <f aca="false">Q763*12</f>
        <v>69</v>
      </c>
      <c r="Q763" s="12" t="n">
        <v>5.75</v>
      </c>
      <c r="R763" s="11" t="n">
        <v>69</v>
      </c>
      <c r="S763" s="11" t="n">
        <v>4</v>
      </c>
      <c r="T763" s="11" t="n">
        <v>493</v>
      </c>
      <c r="U763" s="11" t="n">
        <v>13</v>
      </c>
      <c r="V763" s="11" t="n">
        <v>2</v>
      </c>
      <c r="W763" s="11" t="n">
        <v>404</v>
      </c>
      <c r="X763" s="11" t="n">
        <v>16</v>
      </c>
      <c r="Y763" s="11" t="n">
        <v>0</v>
      </c>
      <c r="Z763" s="11" t="n">
        <v>2058</v>
      </c>
      <c r="AA763" s="11" t="n">
        <v>1804</v>
      </c>
      <c r="AB763" s="11" t="n">
        <v>344</v>
      </c>
      <c r="AC763" s="11" t="n">
        <v>101</v>
      </c>
      <c r="AD763" s="11" t="n">
        <v>1</v>
      </c>
      <c r="AE763" s="11" t="n">
        <v>1357</v>
      </c>
      <c r="AF763" s="11" t="n">
        <v>481</v>
      </c>
      <c r="AG763" s="11" t="n">
        <v>2066</v>
      </c>
      <c r="AH763" s="11" t="n">
        <f aca="false">AB763+AC763+AD763+AE763</f>
        <v>1803</v>
      </c>
      <c r="AI763" s="11" t="n">
        <f aca="false">AF763+AG763</f>
        <v>2547</v>
      </c>
      <c r="AJ763" s="11" t="n">
        <v>632</v>
      </c>
      <c r="AK763" s="11" t="n">
        <v>265</v>
      </c>
      <c r="AL763" s="11" t="n">
        <v>2</v>
      </c>
      <c r="AM763" s="11" t="n">
        <v>1920</v>
      </c>
      <c r="AN763" s="11" t="n">
        <f aca="false">AJ763+AK763+AL763+AM763</f>
        <v>2819</v>
      </c>
      <c r="AO763" s="11" t="n">
        <f aca="false">AK763+AL763</f>
        <v>267</v>
      </c>
      <c r="AP763" s="11" t="n">
        <v>220</v>
      </c>
      <c r="AQ763" s="11" t="n">
        <v>244</v>
      </c>
      <c r="AR763" s="11" t="n">
        <v>88</v>
      </c>
      <c r="AS763" s="11" t="n">
        <v>61</v>
      </c>
      <c r="AT763" s="11" t="n">
        <v>276</v>
      </c>
      <c r="AU763" s="11" t="n">
        <v>24</v>
      </c>
      <c r="AV763" s="11" t="n">
        <v>191</v>
      </c>
      <c r="AW763" s="11" t="n">
        <v>181</v>
      </c>
      <c r="AX763" s="11" t="n">
        <v>7</v>
      </c>
      <c r="AY763" s="11" t="n">
        <v>0</v>
      </c>
      <c r="AZ763" s="11" t="n">
        <v>247</v>
      </c>
      <c r="BA763" s="11" t="n">
        <v>4</v>
      </c>
      <c r="BB763" s="11" t="n">
        <v>58</v>
      </c>
      <c r="BC763" s="11" t="n">
        <v>0</v>
      </c>
      <c r="BD763" s="11" t="n">
        <v>0</v>
      </c>
      <c r="BE763" s="11" t="n">
        <v>0</v>
      </c>
      <c r="BF763" s="11" t="n">
        <v>0</v>
      </c>
      <c r="BG763" s="11" t="n">
        <v>0</v>
      </c>
      <c r="BH763" s="11" t="n">
        <v>0</v>
      </c>
      <c r="BI763" s="11" t="n">
        <v>0</v>
      </c>
      <c r="BJ763" s="11" t="n">
        <v>0</v>
      </c>
      <c r="BK763" s="11" t="n">
        <v>0</v>
      </c>
      <c r="BL763" s="11" t="n">
        <v>0</v>
      </c>
      <c r="BM763" s="11" t="n">
        <v>0</v>
      </c>
      <c r="BN763" s="11" t="n">
        <v>0</v>
      </c>
      <c r="BO763" s="11" t="n">
        <v>1</v>
      </c>
      <c r="BP763" s="11" t="n">
        <v>0</v>
      </c>
      <c r="BQ763" s="11" t="n">
        <f aca="false">BM763+BN763+BO763+BP763</f>
        <v>1</v>
      </c>
      <c r="BR763" s="11" t="n">
        <v>78</v>
      </c>
      <c r="BS763" s="11" t="n">
        <v>171</v>
      </c>
      <c r="BT763" s="11" t="n">
        <v>18</v>
      </c>
      <c r="BU763" s="11" t="n">
        <v>225</v>
      </c>
      <c r="BV763" s="12" t="n">
        <v>234.866666666667</v>
      </c>
      <c r="BW763" s="11" t="n">
        <v>0</v>
      </c>
      <c r="BX763" s="11" t="n">
        <v>0</v>
      </c>
      <c r="BY763" s="11" t="n">
        <v>0</v>
      </c>
      <c r="BZ763" s="12" t="n">
        <v>45</v>
      </c>
      <c r="CA763" s="11" t="n">
        <v>499</v>
      </c>
      <c r="CB763" s="12" t="n">
        <v>11.0833333333333</v>
      </c>
      <c r="CC763" s="11" t="n">
        <v>122</v>
      </c>
      <c r="CD763" s="11" t="n">
        <v>0</v>
      </c>
      <c r="CE763" s="11" t="n">
        <v>0</v>
      </c>
      <c r="CF763" s="11" t="n">
        <v>0</v>
      </c>
      <c r="CG763" s="11" t="n">
        <v>0</v>
      </c>
      <c r="CH763" s="11" t="n">
        <v>6</v>
      </c>
      <c r="CI763" s="11" t="n">
        <v>0</v>
      </c>
      <c r="CJ763" s="11" t="n">
        <v>0</v>
      </c>
      <c r="CK763" s="11" t="n">
        <v>0</v>
      </c>
      <c r="CL763" s="11" t="n">
        <v>0</v>
      </c>
      <c r="CM763" s="11" t="n">
        <v>0</v>
      </c>
      <c r="CN763" s="11" t="n">
        <v>0</v>
      </c>
      <c r="CO763" s="11" t="n">
        <v>0</v>
      </c>
      <c r="CP763" s="11" t="n">
        <v>0</v>
      </c>
      <c r="CQ763" s="11" t="n">
        <f aca="false">'Top Ten Disease (OPD)'!FC764</f>
        <v>0</v>
      </c>
      <c r="CR763" s="11" t="n">
        <v>5410</v>
      </c>
      <c r="CS763" s="11" t="n">
        <v>4668</v>
      </c>
    </row>
    <row r="764" customFormat="false" ht="12" hidden="false" customHeight="false" outlineLevel="0" collapsed="false">
      <c r="A764" s="17" t="s">
        <v>1678</v>
      </c>
      <c r="B764" s="11" t="s">
        <v>105</v>
      </c>
      <c r="C764" s="18" t="s">
        <v>1631</v>
      </c>
      <c r="D764" s="11" t="s">
        <v>1654</v>
      </c>
      <c r="E764" s="11" t="s">
        <v>1679</v>
      </c>
      <c r="F764" s="11" t="n">
        <v>304</v>
      </c>
      <c r="G764" s="11" t="n">
        <v>287</v>
      </c>
      <c r="H764" s="11" t="n">
        <v>302</v>
      </c>
      <c r="I764" s="11" t="n">
        <v>286</v>
      </c>
      <c r="J764" s="11" t="n">
        <v>288</v>
      </c>
      <c r="K764" s="11" t="n">
        <v>260</v>
      </c>
      <c r="L764" s="11" t="n">
        <v>258</v>
      </c>
      <c r="M764" s="11" t="n">
        <v>109</v>
      </c>
      <c r="N764" s="11" t="n">
        <v>168</v>
      </c>
      <c r="O764" s="11" t="n">
        <v>332</v>
      </c>
      <c r="P764" s="12" t="n">
        <f aca="false">Q764*12</f>
        <v>122</v>
      </c>
      <c r="Q764" s="12" t="n">
        <v>10.1666666666667</v>
      </c>
      <c r="R764" s="11" t="n">
        <v>110</v>
      </c>
      <c r="S764" s="11" t="n">
        <v>5</v>
      </c>
      <c r="T764" s="11" t="n">
        <v>512</v>
      </c>
      <c r="U764" s="11" t="n">
        <v>12</v>
      </c>
      <c r="V764" s="11" t="n">
        <v>6</v>
      </c>
      <c r="W764" s="11" t="n">
        <v>408</v>
      </c>
      <c r="X764" s="11" t="n">
        <v>21</v>
      </c>
      <c r="Y764" s="11" t="n">
        <v>5</v>
      </c>
      <c r="Z764" s="11" t="n">
        <v>1609</v>
      </c>
      <c r="AA764" s="11" t="n">
        <v>1452</v>
      </c>
      <c r="AB764" s="11" t="n">
        <v>127</v>
      </c>
      <c r="AC764" s="11" t="n">
        <v>135</v>
      </c>
      <c r="AD764" s="11" t="n">
        <v>6</v>
      </c>
      <c r="AE764" s="11" t="n">
        <v>1100</v>
      </c>
      <c r="AF764" s="11" t="n">
        <v>533</v>
      </c>
      <c r="AG764" s="11" t="n">
        <v>1147</v>
      </c>
      <c r="AH764" s="11" t="n">
        <f aca="false">AB764+AC764+AD764+AE764</f>
        <v>1368</v>
      </c>
      <c r="AI764" s="11" t="n">
        <f aca="false">AF764+AG764</f>
        <v>1680</v>
      </c>
      <c r="AJ764" s="11" t="n">
        <v>256</v>
      </c>
      <c r="AK764" s="11" t="n">
        <v>137</v>
      </c>
      <c r="AL764" s="11" t="n">
        <v>7</v>
      </c>
      <c r="AM764" s="11" t="n">
        <v>1513</v>
      </c>
      <c r="AN764" s="11" t="n">
        <f aca="false">AJ764+AK764+AL764+AM764</f>
        <v>1913</v>
      </c>
      <c r="AO764" s="11" t="n">
        <f aca="false">AK764+AL764</f>
        <v>144</v>
      </c>
      <c r="AP764" s="11" t="n">
        <v>130</v>
      </c>
      <c r="AQ764" s="11" t="n">
        <v>168</v>
      </c>
      <c r="AR764" s="11" t="n">
        <v>79</v>
      </c>
      <c r="AS764" s="11" t="n">
        <v>60</v>
      </c>
      <c r="AT764" s="11" t="n">
        <v>237</v>
      </c>
      <c r="AU764" s="11" t="n">
        <v>35</v>
      </c>
      <c r="AV764" s="11" t="n">
        <v>128</v>
      </c>
      <c r="AW764" s="11" t="n">
        <v>188</v>
      </c>
      <c r="AX764" s="11" t="n">
        <v>24</v>
      </c>
      <c r="AY764" s="11" t="n">
        <v>1</v>
      </c>
      <c r="AZ764" s="11" t="n">
        <v>184</v>
      </c>
      <c r="BA764" s="11" t="n">
        <v>6</v>
      </c>
      <c r="BB764" s="11" t="n">
        <v>183</v>
      </c>
      <c r="BC764" s="11" t="n">
        <v>0</v>
      </c>
      <c r="BD764" s="11" t="n">
        <v>0</v>
      </c>
      <c r="BE764" s="11" t="n">
        <v>0</v>
      </c>
      <c r="BF764" s="11" t="n">
        <v>0</v>
      </c>
      <c r="BG764" s="11" t="n">
        <v>0</v>
      </c>
      <c r="BH764" s="11" t="n">
        <v>0</v>
      </c>
      <c r="BI764" s="11" t="n">
        <v>2</v>
      </c>
      <c r="BJ764" s="11" t="n">
        <v>0</v>
      </c>
      <c r="BK764" s="11" t="n">
        <v>6</v>
      </c>
      <c r="BL764" s="11" t="n">
        <v>0</v>
      </c>
      <c r="BM764" s="11" t="n">
        <v>0</v>
      </c>
      <c r="BN764" s="11" t="n">
        <v>0</v>
      </c>
      <c r="BO764" s="11" t="n">
        <v>0</v>
      </c>
      <c r="BP764" s="11" t="n">
        <v>0</v>
      </c>
      <c r="BQ764" s="11" t="n">
        <f aca="false">BM764+BN764+BO764+BP764</f>
        <v>0</v>
      </c>
      <c r="BR764" s="11" t="n">
        <v>39</v>
      </c>
      <c r="BS764" s="11" t="n">
        <v>92</v>
      </c>
      <c r="BT764" s="11" t="n">
        <v>38</v>
      </c>
      <c r="BU764" s="11" t="n">
        <v>210</v>
      </c>
      <c r="BV764" s="12" t="n">
        <v>227.633333333333</v>
      </c>
      <c r="BW764" s="11" t="n">
        <v>0</v>
      </c>
      <c r="BX764" s="11" t="n">
        <v>7</v>
      </c>
      <c r="BY764" s="11" t="n">
        <v>0</v>
      </c>
      <c r="BZ764" s="12" t="n">
        <v>52.5</v>
      </c>
      <c r="CA764" s="11" t="n">
        <v>540</v>
      </c>
      <c r="CB764" s="12" t="n">
        <v>13</v>
      </c>
      <c r="CC764" s="11" t="n">
        <v>146</v>
      </c>
      <c r="CD764" s="11" t="n">
        <v>0</v>
      </c>
      <c r="CE764" s="11" t="n">
        <v>0</v>
      </c>
      <c r="CF764" s="11" t="n">
        <v>0</v>
      </c>
      <c r="CG764" s="11" t="n">
        <v>0</v>
      </c>
      <c r="CH764" s="11" t="n">
        <v>4</v>
      </c>
      <c r="CI764" s="11" t="n">
        <v>0</v>
      </c>
      <c r="CJ764" s="11" t="n">
        <v>0</v>
      </c>
      <c r="CK764" s="11" t="n">
        <v>0</v>
      </c>
      <c r="CL764" s="11" t="n">
        <v>0</v>
      </c>
      <c r="CM764" s="11" t="n">
        <v>0</v>
      </c>
      <c r="CN764" s="11" t="n">
        <v>0</v>
      </c>
      <c r="CO764" s="11" t="n">
        <v>1</v>
      </c>
      <c r="CP764" s="11" t="n">
        <v>0</v>
      </c>
      <c r="CQ764" s="11" t="n">
        <f aca="false">'Top Ten Disease (OPD)'!FC765</f>
        <v>0</v>
      </c>
      <c r="CR764" s="11" t="n">
        <v>6786</v>
      </c>
      <c r="CS764" s="11" t="n">
        <v>5297</v>
      </c>
    </row>
    <row r="765" customFormat="false" ht="12" hidden="false" customHeight="false" outlineLevel="0" collapsed="false">
      <c r="A765" s="19" t="s">
        <v>1680</v>
      </c>
      <c r="B765" s="9" t="s">
        <v>101</v>
      </c>
      <c r="C765" s="15" t="s">
        <v>1631</v>
      </c>
      <c r="D765" s="9" t="s">
        <v>1681</v>
      </c>
      <c r="E765" s="9" t="s">
        <v>1682</v>
      </c>
      <c r="F765" s="9" t="n">
        <v>2493</v>
      </c>
      <c r="G765" s="9" t="n">
        <v>2539</v>
      </c>
      <c r="H765" s="9" t="n">
        <v>2419</v>
      </c>
      <c r="I765" s="9" t="n">
        <v>2429</v>
      </c>
      <c r="J765" s="9" t="n">
        <v>2514</v>
      </c>
      <c r="K765" s="9" t="n">
        <v>2275</v>
      </c>
      <c r="L765" s="9" t="n">
        <v>2539</v>
      </c>
      <c r="M765" s="9" t="n">
        <v>936</v>
      </c>
      <c r="N765" s="9" t="n">
        <v>1520</v>
      </c>
      <c r="O765" s="9" t="n">
        <v>2495</v>
      </c>
      <c r="P765" s="10" t="n">
        <f aca="false">Q765*12</f>
        <v>1592</v>
      </c>
      <c r="Q765" s="10" t="n">
        <v>132.666666666667</v>
      </c>
      <c r="R765" s="9" t="n">
        <v>1537</v>
      </c>
      <c r="S765" s="9" t="n">
        <v>97</v>
      </c>
      <c r="T765" s="9" t="n">
        <v>3191</v>
      </c>
      <c r="U765" s="9" t="n">
        <v>47</v>
      </c>
      <c r="V765" s="9" t="n">
        <v>11</v>
      </c>
      <c r="W765" s="9" t="n">
        <v>2427</v>
      </c>
      <c r="X765" s="9" t="n">
        <v>28</v>
      </c>
      <c r="Y765" s="9" t="n">
        <v>7</v>
      </c>
      <c r="Z765" s="9" t="n">
        <v>12319</v>
      </c>
      <c r="AA765" s="9" t="n">
        <v>10951</v>
      </c>
      <c r="AB765" s="9" t="n">
        <v>1959</v>
      </c>
      <c r="AC765" s="9" t="n">
        <v>385</v>
      </c>
      <c r="AD765" s="9" t="n">
        <v>1</v>
      </c>
      <c r="AE765" s="9" t="n">
        <v>3341</v>
      </c>
      <c r="AF765" s="9" t="n">
        <v>2561</v>
      </c>
      <c r="AG765" s="9" t="n">
        <v>3082</v>
      </c>
      <c r="AH765" s="9" t="n">
        <f aca="false">AB765+AC765+AD765+AE765</f>
        <v>5686</v>
      </c>
      <c r="AI765" s="9" t="n">
        <f aca="false">AF765+AG765</f>
        <v>5643</v>
      </c>
      <c r="AJ765" s="9" t="n">
        <v>4818</v>
      </c>
      <c r="AK765" s="9" t="n">
        <v>1770</v>
      </c>
      <c r="AL765" s="9" t="n">
        <v>71</v>
      </c>
      <c r="AM765" s="9" t="n">
        <v>8202</v>
      </c>
      <c r="AN765" s="9" t="n">
        <f aca="false">AJ765+AK765+AL765+AM765</f>
        <v>14861</v>
      </c>
      <c r="AO765" s="9" t="n">
        <f aca="false">AK765+AL765</f>
        <v>1841</v>
      </c>
      <c r="AP765" s="9" t="n">
        <v>1704</v>
      </c>
      <c r="AQ765" s="9" t="n">
        <v>500</v>
      </c>
      <c r="AR765" s="9" t="n">
        <v>635</v>
      </c>
      <c r="AS765" s="9" t="n">
        <v>434</v>
      </c>
      <c r="AT765" s="9" t="n">
        <v>2110</v>
      </c>
      <c r="AU765" s="9" t="n">
        <v>243</v>
      </c>
      <c r="AV765" s="9" t="n">
        <v>1336</v>
      </c>
      <c r="AW765" s="9" t="n">
        <v>1577</v>
      </c>
      <c r="AX765" s="9" t="n">
        <v>23</v>
      </c>
      <c r="AY765" s="9" t="n">
        <v>6</v>
      </c>
      <c r="AZ765" s="9" t="n">
        <v>1948</v>
      </c>
      <c r="BA765" s="9" t="n">
        <v>15</v>
      </c>
      <c r="BB765" s="9" t="n">
        <v>666</v>
      </c>
      <c r="BC765" s="9" t="n">
        <v>0</v>
      </c>
      <c r="BD765" s="9" t="n">
        <v>0</v>
      </c>
      <c r="BE765" s="9" t="n">
        <v>0</v>
      </c>
      <c r="BF765" s="9" t="n">
        <v>0</v>
      </c>
      <c r="BG765" s="9" t="n">
        <v>0</v>
      </c>
      <c r="BH765" s="9" t="n">
        <v>0</v>
      </c>
      <c r="BI765" s="9" t="n">
        <v>3</v>
      </c>
      <c r="BJ765" s="9" t="n">
        <v>17</v>
      </c>
      <c r="BK765" s="9" t="n">
        <v>5</v>
      </c>
      <c r="BL765" s="9" t="n">
        <v>275</v>
      </c>
      <c r="BM765" s="9" t="n">
        <v>0</v>
      </c>
      <c r="BN765" s="9" t="n">
        <v>0</v>
      </c>
      <c r="BO765" s="9" t="n">
        <v>31</v>
      </c>
      <c r="BP765" s="9" t="n">
        <v>12</v>
      </c>
      <c r="BQ765" s="9" t="n">
        <f aca="false">BM765+BN765+BO765+BP765</f>
        <v>43</v>
      </c>
      <c r="BR765" s="9" t="n">
        <v>797</v>
      </c>
      <c r="BS765" s="9" t="n">
        <v>3591</v>
      </c>
      <c r="BT765" s="9" t="n">
        <v>280</v>
      </c>
      <c r="BU765" s="9" t="n">
        <v>1828</v>
      </c>
      <c r="BV765" s="10" t="n">
        <v>2002.08</v>
      </c>
      <c r="BW765" s="9" t="n">
        <v>0</v>
      </c>
      <c r="BX765" s="9" t="n">
        <v>0</v>
      </c>
      <c r="BY765" s="9" t="n">
        <v>0</v>
      </c>
      <c r="BZ765" s="10" t="n">
        <v>362.583333333333</v>
      </c>
      <c r="CA765" s="9" t="n">
        <v>4178</v>
      </c>
      <c r="CB765" s="10" t="n">
        <v>147</v>
      </c>
      <c r="CC765" s="9" t="n">
        <v>1734</v>
      </c>
      <c r="CD765" s="9" t="n">
        <v>975</v>
      </c>
      <c r="CE765" s="9" t="n">
        <v>0</v>
      </c>
      <c r="CF765" s="9" t="n">
        <v>0</v>
      </c>
      <c r="CG765" s="9" t="n">
        <v>21</v>
      </c>
      <c r="CH765" s="9" t="n">
        <v>92</v>
      </c>
      <c r="CI765" s="9" t="n">
        <v>43</v>
      </c>
      <c r="CJ765" s="9" t="n">
        <v>38</v>
      </c>
      <c r="CK765" s="9" t="n">
        <v>0</v>
      </c>
      <c r="CL765" s="9" t="n">
        <v>0</v>
      </c>
      <c r="CM765" s="9" t="n">
        <v>180</v>
      </c>
      <c r="CN765" s="9" t="n">
        <v>180</v>
      </c>
      <c r="CO765" s="9" t="n">
        <v>0</v>
      </c>
      <c r="CP765" s="9" t="n">
        <v>1</v>
      </c>
      <c r="CQ765" s="9" t="n">
        <f aca="false">'Top Ten Disease (OPD)'!FC766</f>
        <v>2</v>
      </c>
      <c r="CR765" s="9" t="n">
        <v>68915</v>
      </c>
      <c r="CS765" s="9" t="n">
        <v>55733</v>
      </c>
    </row>
    <row r="766" customFormat="false" ht="12" hidden="false" customHeight="false" outlineLevel="0" collapsed="false">
      <c r="A766" s="17" t="s">
        <v>1683</v>
      </c>
      <c r="B766" s="11" t="s">
        <v>105</v>
      </c>
      <c r="C766" s="18" t="s">
        <v>1631</v>
      </c>
      <c r="D766" s="11" t="s">
        <v>1681</v>
      </c>
      <c r="E766" s="11" t="s">
        <v>1684</v>
      </c>
      <c r="F766" s="11" t="n">
        <v>178</v>
      </c>
      <c r="G766" s="11" t="n">
        <v>192</v>
      </c>
      <c r="H766" s="11" t="n">
        <v>185</v>
      </c>
      <c r="I766" s="11" t="n">
        <v>179</v>
      </c>
      <c r="J766" s="11" t="n">
        <v>203</v>
      </c>
      <c r="K766" s="11" t="n">
        <v>179</v>
      </c>
      <c r="L766" s="11" t="n">
        <v>256</v>
      </c>
      <c r="M766" s="11" t="n">
        <v>65</v>
      </c>
      <c r="N766" s="11" t="n">
        <v>111</v>
      </c>
      <c r="O766" s="11" t="n">
        <v>157</v>
      </c>
      <c r="P766" s="12" t="n">
        <f aca="false">Q766*12</f>
        <v>157</v>
      </c>
      <c r="Q766" s="12" t="n">
        <v>13.0833333333333</v>
      </c>
      <c r="R766" s="11" t="n">
        <v>149</v>
      </c>
      <c r="S766" s="11" t="n">
        <v>1</v>
      </c>
      <c r="T766" s="11" t="n">
        <v>276</v>
      </c>
      <c r="U766" s="11" t="n">
        <v>5</v>
      </c>
      <c r="V766" s="11" t="n">
        <v>0</v>
      </c>
      <c r="W766" s="11" t="n">
        <v>172</v>
      </c>
      <c r="X766" s="11" t="n">
        <v>2</v>
      </c>
      <c r="Y766" s="11" t="n">
        <v>0</v>
      </c>
      <c r="Z766" s="11" t="n">
        <v>994</v>
      </c>
      <c r="AA766" s="11" t="n">
        <v>1271</v>
      </c>
      <c r="AB766" s="11" t="n">
        <v>143</v>
      </c>
      <c r="AC766" s="11" t="n">
        <v>38</v>
      </c>
      <c r="AD766" s="11" t="n">
        <v>0</v>
      </c>
      <c r="AE766" s="11" t="n">
        <v>227</v>
      </c>
      <c r="AF766" s="11" t="n">
        <v>161</v>
      </c>
      <c r="AG766" s="11" t="n">
        <v>217</v>
      </c>
      <c r="AH766" s="11" t="n">
        <f aca="false">AB766+AC766+AD766+AE766</f>
        <v>408</v>
      </c>
      <c r="AI766" s="11" t="n">
        <f aca="false">AF766+AG766</f>
        <v>378</v>
      </c>
      <c r="AJ766" s="11" t="n">
        <v>443</v>
      </c>
      <c r="AK766" s="11" t="n">
        <v>134</v>
      </c>
      <c r="AL766" s="11" t="n">
        <v>10</v>
      </c>
      <c r="AM766" s="11" t="n">
        <v>324</v>
      </c>
      <c r="AN766" s="11" t="n">
        <f aca="false">AJ766+AK766+AL766+AM766</f>
        <v>911</v>
      </c>
      <c r="AO766" s="11" t="n">
        <f aca="false">AK766+AL766</f>
        <v>144</v>
      </c>
      <c r="AP766" s="11" t="n">
        <v>147</v>
      </c>
      <c r="AQ766" s="11" t="n">
        <v>31</v>
      </c>
      <c r="AR766" s="11" t="n">
        <v>16</v>
      </c>
      <c r="AS766" s="11" t="n">
        <v>39</v>
      </c>
      <c r="AT766" s="11" t="n">
        <v>166</v>
      </c>
      <c r="AU766" s="11" t="n">
        <v>18</v>
      </c>
      <c r="AV766" s="11" t="n">
        <v>63</v>
      </c>
      <c r="AW766" s="11" t="n">
        <v>84</v>
      </c>
      <c r="AX766" s="11" t="n">
        <v>1</v>
      </c>
      <c r="AY766" s="11" t="n">
        <v>0</v>
      </c>
      <c r="AZ766" s="11" t="n">
        <v>71</v>
      </c>
      <c r="BA766" s="11" t="n">
        <v>0</v>
      </c>
      <c r="BB766" s="11" t="n">
        <v>32</v>
      </c>
      <c r="BC766" s="11" t="n">
        <v>0</v>
      </c>
      <c r="BD766" s="11" t="n">
        <v>0</v>
      </c>
      <c r="BE766" s="11" t="n">
        <v>0</v>
      </c>
      <c r="BF766" s="11" t="n">
        <v>0</v>
      </c>
      <c r="BG766" s="11" t="n">
        <v>0</v>
      </c>
      <c r="BH766" s="11" t="n">
        <v>0</v>
      </c>
      <c r="BI766" s="11" t="n">
        <v>0</v>
      </c>
      <c r="BJ766" s="11" t="n">
        <v>0</v>
      </c>
      <c r="BK766" s="11" t="n">
        <v>0</v>
      </c>
      <c r="BL766" s="11" t="n">
        <v>0</v>
      </c>
      <c r="BM766" s="11" t="n">
        <v>0</v>
      </c>
      <c r="BN766" s="11" t="n">
        <v>0</v>
      </c>
      <c r="BO766" s="11" t="n">
        <v>4</v>
      </c>
      <c r="BP766" s="11" t="n">
        <v>0</v>
      </c>
      <c r="BQ766" s="11" t="n">
        <f aca="false">BM766+BN766+BO766+BP766</f>
        <v>4</v>
      </c>
      <c r="BR766" s="11" t="n">
        <v>25</v>
      </c>
      <c r="BS766" s="11" t="n">
        <v>259</v>
      </c>
      <c r="BT766" s="11" t="n">
        <v>17</v>
      </c>
      <c r="BU766" s="11" t="n">
        <v>160</v>
      </c>
      <c r="BV766" s="12" t="n">
        <v>146.573333333333</v>
      </c>
      <c r="BW766" s="11" t="n">
        <v>0</v>
      </c>
      <c r="BX766" s="11" t="n">
        <v>0</v>
      </c>
      <c r="BY766" s="11" t="n">
        <v>0</v>
      </c>
      <c r="BZ766" s="12" t="n">
        <v>43.9166666666667</v>
      </c>
      <c r="CA766" s="11" t="n">
        <v>505</v>
      </c>
      <c r="CB766" s="12" t="n">
        <v>14.5833333333333</v>
      </c>
      <c r="CC766" s="11" t="n">
        <v>167</v>
      </c>
      <c r="CD766" s="11" t="n">
        <v>0</v>
      </c>
      <c r="CE766" s="11" t="n">
        <v>0</v>
      </c>
      <c r="CF766" s="11" t="n">
        <v>0</v>
      </c>
      <c r="CG766" s="11" t="n">
        <v>0</v>
      </c>
      <c r="CH766" s="11" t="n">
        <v>2</v>
      </c>
      <c r="CI766" s="11" t="n">
        <v>1</v>
      </c>
      <c r="CJ766" s="11" t="n">
        <v>1</v>
      </c>
      <c r="CK766" s="11" t="n">
        <v>0</v>
      </c>
      <c r="CL766" s="11" t="n">
        <v>0</v>
      </c>
      <c r="CM766" s="11" t="n">
        <v>0</v>
      </c>
      <c r="CN766" s="11" t="n">
        <v>0</v>
      </c>
      <c r="CO766" s="11" t="n">
        <v>0</v>
      </c>
      <c r="CP766" s="11" t="n">
        <v>0</v>
      </c>
      <c r="CQ766" s="11" t="n">
        <f aca="false">'Top Ten Disease (OPD)'!FC767</f>
        <v>0</v>
      </c>
      <c r="CR766" s="11" t="n">
        <v>3035</v>
      </c>
      <c r="CS766" s="11" t="n">
        <v>2288</v>
      </c>
    </row>
    <row r="767" customFormat="false" ht="12" hidden="false" customHeight="false" outlineLevel="0" collapsed="false">
      <c r="A767" s="17" t="s">
        <v>1685</v>
      </c>
      <c r="B767" s="11" t="s">
        <v>105</v>
      </c>
      <c r="C767" s="18" t="s">
        <v>1631</v>
      </c>
      <c r="D767" s="11" t="s">
        <v>1681</v>
      </c>
      <c r="E767" s="11" t="s">
        <v>1686</v>
      </c>
      <c r="F767" s="11" t="n">
        <v>194</v>
      </c>
      <c r="G767" s="11" t="n">
        <v>194</v>
      </c>
      <c r="H767" s="11" t="n">
        <v>183</v>
      </c>
      <c r="I767" s="11" t="n">
        <v>185</v>
      </c>
      <c r="J767" s="11" t="n">
        <v>181</v>
      </c>
      <c r="K767" s="11" t="n">
        <v>197</v>
      </c>
      <c r="L767" s="11" t="n">
        <v>220</v>
      </c>
      <c r="M767" s="11" t="n">
        <v>88</v>
      </c>
      <c r="N767" s="11" t="n">
        <v>101</v>
      </c>
      <c r="O767" s="11" t="n">
        <v>220</v>
      </c>
      <c r="P767" s="12" t="n">
        <f aca="false">Q767*12</f>
        <v>120</v>
      </c>
      <c r="Q767" s="12" t="n">
        <v>10</v>
      </c>
      <c r="R767" s="11" t="n">
        <v>120</v>
      </c>
      <c r="S767" s="11" t="n">
        <v>2</v>
      </c>
      <c r="T767" s="11" t="n">
        <v>283</v>
      </c>
      <c r="U767" s="11" t="n">
        <v>3</v>
      </c>
      <c r="V767" s="11" t="n">
        <v>0</v>
      </c>
      <c r="W767" s="11" t="n">
        <v>238</v>
      </c>
      <c r="X767" s="11" t="n">
        <v>0</v>
      </c>
      <c r="Y767" s="11" t="n">
        <v>0</v>
      </c>
      <c r="Z767" s="11" t="n">
        <v>1027</v>
      </c>
      <c r="AA767" s="11" t="n">
        <v>915</v>
      </c>
      <c r="AB767" s="11" t="n">
        <v>299</v>
      </c>
      <c r="AC767" s="11" t="n">
        <v>46</v>
      </c>
      <c r="AD767" s="11" t="n">
        <v>0</v>
      </c>
      <c r="AE767" s="11" t="n">
        <v>357</v>
      </c>
      <c r="AF767" s="11" t="n">
        <v>343</v>
      </c>
      <c r="AG767" s="11" t="n">
        <v>347</v>
      </c>
      <c r="AH767" s="11" t="n">
        <f aca="false">AB767+AC767+AD767+AE767</f>
        <v>702</v>
      </c>
      <c r="AI767" s="11" t="n">
        <f aca="false">AF767+AG767</f>
        <v>690</v>
      </c>
      <c r="AJ767" s="11" t="n">
        <v>651</v>
      </c>
      <c r="AK767" s="11" t="n">
        <v>231</v>
      </c>
      <c r="AL767" s="11" t="n">
        <v>20</v>
      </c>
      <c r="AM767" s="11" t="n">
        <v>942</v>
      </c>
      <c r="AN767" s="11" t="n">
        <f aca="false">AJ767+AK767+AL767+AM767</f>
        <v>1844</v>
      </c>
      <c r="AO767" s="11" t="n">
        <f aca="false">AK767+AL767</f>
        <v>251</v>
      </c>
      <c r="AP767" s="11" t="n">
        <v>214</v>
      </c>
      <c r="AQ767" s="11" t="n">
        <v>65</v>
      </c>
      <c r="AR767" s="11" t="n">
        <v>42</v>
      </c>
      <c r="AS767" s="11" t="n">
        <v>41</v>
      </c>
      <c r="AT767" s="11" t="n">
        <v>171</v>
      </c>
      <c r="AU767" s="11" t="n">
        <v>18</v>
      </c>
      <c r="AV767" s="11" t="n">
        <v>119</v>
      </c>
      <c r="AW767" s="11" t="n">
        <v>129</v>
      </c>
      <c r="AX767" s="11" t="n">
        <v>8</v>
      </c>
      <c r="AY767" s="11" t="n">
        <v>0</v>
      </c>
      <c r="AZ767" s="11" t="n">
        <v>65</v>
      </c>
      <c r="BA767" s="11" t="n">
        <v>0</v>
      </c>
      <c r="BB767" s="11" t="n">
        <v>49</v>
      </c>
      <c r="BC767" s="11" t="n">
        <v>0</v>
      </c>
      <c r="BD767" s="11" t="n">
        <v>0</v>
      </c>
      <c r="BE767" s="11" t="n">
        <v>0</v>
      </c>
      <c r="BF767" s="11" t="n">
        <v>0</v>
      </c>
      <c r="BG767" s="11" t="n">
        <v>0</v>
      </c>
      <c r="BH767" s="11" t="n">
        <v>0</v>
      </c>
      <c r="BI767" s="11" t="n">
        <v>3</v>
      </c>
      <c r="BJ767" s="11" t="n">
        <v>3</v>
      </c>
      <c r="BK767" s="11" t="n">
        <v>3</v>
      </c>
      <c r="BL767" s="11" t="n">
        <v>3</v>
      </c>
      <c r="BM767" s="11" t="n">
        <v>0</v>
      </c>
      <c r="BN767" s="11" t="n">
        <v>0</v>
      </c>
      <c r="BO767" s="11" t="n">
        <v>4</v>
      </c>
      <c r="BP767" s="11" t="n">
        <v>0</v>
      </c>
      <c r="BQ767" s="11" t="n">
        <f aca="false">BM767+BN767+BO767+BP767</f>
        <v>4</v>
      </c>
      <c r="BR767" s="11" t="n">
        <v>54</v>
      </c>
      <c r="BS767" s="11" t="n">
        <v>272</v>
      </c>
      <c r="BT767" s="11" t="n">
        <v>2</v>
      </c>
      <c r="BU767" s="11" t="n">
        <v>132</v>
      </c>
      <c r="BV767" s="12" t="n">
        <v>163.206666666667</v>
      </c>
      <c r="BW767" s="11" t="n">
        <v>0</v>
      </c>
      <c r="BX767" s="11" t="n">
        <v>0</v>
      </c>
      <c r="BY767" s="11" t="n">
        <v>0</v>
      </c>
      <c r="BZ767" s="12" t="n">
        <v>36.75</v>
      </c>
      <c r="CA767" s="11" t="n">
        <v>436</v>
      </c>
      <c r="CB767" s="12" t="n">
        <v>15</v>
      </c>
      <c r="CC767" s="11" t="n">
        <v>180</v>
      </c>
      <c r="CD767" s="11" t="n">
        <v>0</v>
      </c>
      <c r="CE767" s="11" t="n">
        <v>0</v>
      </c>
      <c r="CF767" s="11" t="n">
        <v>0</v>
      </c>
      <c r="CG767" s="11" t="n">
        <v>12</v>
      </c>
      <c r="CH767" s="11" t="n">
        <v>5</v>
      </c>
      <c r="CI767" s="11" t="n">
        <v>2</v>
      </c>
      <c r="CJ767" s="11" t="n">
        <v>2</v>
      </c>
      <c r="CK767" s="11" t="n">
        <v>0</v>
      </c>
      <c r="CL767" s="11" t="n">
        <v>0</v>
      </c>
      <c r="CM767" s="11" t="n">
        <v>0</v>
      </c>
      <c r="CN767" s="11" t="n">
        <v>0</v>
      </c>
      <c r="CO767" s="11" t="n">
        <v>0</v>
      </c>
      <c r="CP767" s="11" t="n">
        <v>0</v>
      </c>
      <c r="CQ767" s="11" t="n">
        <f aca="false">'Top Ten Disease (OPD)'!FC768</f>
        <v>1</v>
      </c>
      <c r="CR767" s="11" t="n">
        <v>7066</v>
      </c>
      <c r="CS767" s="11" t="n">
        <v>5716</v>
      </c>
    </row>
    <row r="768" customFormat="false" ht="12" hidden="false" customHeight="false" outlineLevel="0" collapsed="false">
      <c r="A768" s="17" t="s">
        <v>1687</v>
      </c>
      <c r="B768" s="11" t="s">
        <v>116</v>
      </c>
      <c r="C768" s="18" t="s">
        <v>1631</v>
      </c>
      <c r="D768" s="11" t="s">
        <v>1681</v>
      </c>
      <c r="E768" s="11" t="s">
        <v>1688</v>
      </c>
      <c r="F768" s="11" t="n">
        <v>452</v>
      </c>
      <c r="G768" s="11" t="n">
        <v>410</v>
      </c>
      <c r="H768" s="11" t="n">
        <v>409</v>
      </c>
      <c r="I768" s="11" t="n">
        <v>420</v>
      </c>
      <c r="J768" s="11" t="n">
        <v>456</v>
      </c>
      <c r="K768" s="11" t="n">
        <v>374</v>
      </c>
      <c r="L768" s="11" t="n">
        <v>407</v>
      </c>
      <c r="M768" s="11" t="n">
        <v>178</v>
      </c>
      <c r="N768" s="11" t="n">
        <v>268</v>
      </c>
      <c r="O768" s="11" t="n">
        <v>437</v>
      </c>
      <c r="P768" s="12" t="n">
        <f aca="false">Q768*12</f>
        <v>184</v>
      </c>
      <c r="Q768" s="12" t="n">
        <v>15.3333333333333</v>
      </c>
      <c r="R768" s="11" t="n">
        <v>179</v>
      </c>
      <c r="S768" s="11" t="n">
        <v>45</v>
      </c>
      <c r="T768" s="11" t="n">
        <v>485</v>
      </c>
      <c r="U768" s="11" t="n">
        <v>3</v>
      </c>
      <c r="V768" s="11" t="n">
        <v>3</v>
      </c>
      <c r="W768" s="11" t="n">
        <v>442</v>
      </c>
      <c r="X768" s="11" t="n">
        <v>1</v>
      </c>
      <c r="Y768" s="11" t="n">
        <v>0</v>
      </c>
      <c r="Z768" s="11" t="n">
        <v>2185</v>
      </c>
      <c r="AA768" s="11" t="n">
        <v>1970</v>
      </c>
      <c r="AB768" s="11" t="n">
        <v>385</v>
      </c>
      <c r="AC768" s="11" t="n">
        <v>54</v>
      </c>
      <c r="AD768" s="11" t="n">
        <v>0</v>
      </c>
      <c r="AE768" s="11" t="n">
        <v>343</v>
      </c>
      <c r="AF768" s="11" t="n">
        <v>542</v>
      </c>
      <c r="AG768" s="11" t="n">
        <v>348</v>
      </c>
      <c r="AH768" s="11" t="n">
        <f aca="false">AB768+AC768+AD768+AE768</f>
        <v>782</v>
      </c>
      <c r="AI768" s="11" t="n">
        <f aca="false">AF768+AG768</f>
        <v>890</v>
      </c>
      <c r="AJ768" s="11" t="n">
        <v>1005</v>
      </c>
      <c r="AK768" s="11" t="n">
        <v>345</v>
      </c>
      <c r="AL768" s="11" t="n">
        <v>2</v>
      </c>
      <c r="AM768" s="11" t="n">
        <v>1255</v>
      </c>
      <c r="AN768" s="11" t="n">
        <f aca="false">AJ768+AK768+AL768+AM768</f>
        <v>2607</v>
      </c>
      <c r="AO768" s="11" t="n">
        <f aca="false">AK768+AL768</f>
        <v>347</v>
      </c>
      <c r="AP768" s="11" t="n">
        <v>457</v>
      </c>
      <c r="AQ768" s="11" t="n">
        <v>67</v>
      </c>
      <c r="AR768" s="11" t="n">
        <v>337</v>
      </c>
      <c r="AS768" s="11" t="n">
        <v>63</v>
      </c>
      <c r="AT768" s="11" t="n">
        <v>391</v>
      </c>
      <c r="AU768" s="11" t="n">
        <v>39</v>
      </c>
      <c r="AV768" s="11" t="n">
        <v>199</v>
      </c>
      <c r="AW768" s="11" t="n">
        <v>240</v>
      </c>
      <c r="AX768" s="11" t="n">
        <v>0</v>
      </c>
      <c r="AY768" s="11" t="n">
        <v>1</v>
      </c>
      <c r="AZ768" s="11" t="n">
        <v>644</v>
      </c>
      <c r="BA768" s="11" t="n">
        <v>2</v>
      </c>
      <c r="BB768" s="11" t="n">
        <v>75</v>
      </c>
      <c r="BC768" s="11" t="n">
        <v>0</v>
      </c>
      <c r="BD768" s="11" t="n">
        <v>0</v>
      </c>
      <c r="BE768" s="11" t="n">
        <v>0</v>
      </c>
      <c r="BF768" s="11" t="n">
        <v>0</v>
      </c>
      <c r="BG768" s="11" t="n">
        <v>0</v>
      </c>
      <c r="BH768" s="11" t="n">
        <v>0</v>
      </c>
      <c r="BI768" s="11" t="n">
        <v>0</v>
      </c>
      <c r="BJ768" s="11" t="n">
        <v>11</v>
      </c>
      <c r="BK768" s="11" t="n">
        <v>0</v>
      </c>
      <c r="BL768" s="11" t="n">
        <v>236</v>
      </c>
      <c r="BM768" s="11" t="n">
        <v>0</v>
      </c>
      <c r="BN768" s="11" t="n">
        <v>0</v>
      </c>
      <c r="BO768" s="11" t="n">
        <v>0</v>
      </c>
      <c r="BP768" s="11" t="n">
        <v>4</v>
      </c>
      <c r="BQ768" s="11" t="n">
        <f aca="false">BM768+BN768+BO768+BP768</f>
        <v>4</v>
      </c>
      <c r="BR768" s="11" t="n">
        <v>225</v>
      </c>
      <c r="BS768" s="11" t="n">
        <v>353</v>
      </c>
      <c r="BT768" s="11" t="n">
        <v>7</v>
      </c>
      <c r="BU768" s="11" t="n">
        <v>350</v>
      </c>
      <c r="BV768" s="12" t="n">
        <v>205.893333333333</v>
      </c>
      <c r="BW768" s="11" t="n">
        <v>0</v>
      </c>
      <c r="BX768" s="11" t="n">
        <v>0</v>
      </c>
      <c r="BY768" s="11" t="n">
        <v>0</v>
      </c>
      <c r="BZ768" s="12" t="n">
        <v>43.5</v>
      </c>
      <c r="CA768" s="11" t="n">
        <v>516</v>
      </c>
      <c r="CB768" s="12" t="n">
        <v>15.5</v>
      </c>
      <c r="CC768" s="11" t="n">
        <v>182</v>
      </c>
      <c r="CD768" s="11" t="n">
        <v>975</v>
      </c>
      <c r="CE768" s="11" t="n">
        <v>0</v>
      </c>
      <c r="CF768" s="11" t="n">
        <v>0</v>
      </c>
      <c r="CG768" s="11" t="n">
        <v>1</v>
      </c>
      <c r="CH768" s="11" t="n">
        <v>24</v>
      </c>
      <c r="CI768" s="11" t="n">
        <v>13</v>
      </c>
      <c r="CJ768" s="11" t="n">
        <v>9</v>
      </c>
      <c r="CK768" s="11" t="n">
        <v>0</v>
      </c>
      <c r="CL768" s="11" t="n">
        <v>0</v>
      </c>
      <c r="CM768" s="11" t="n">
        <v>0</v>
      </c>
      <c r="CN768" s="11" t="n">
        <v>0</v>
      </c>
      <c r="CO768" s="11" t="n">
        <v>0</v>
      </c>
      <c r="CP768" s="11" t="n">
        <v>0</v>
      </c>
      <c r="CQ768" s="11" t="n">
        <f aca="false">'Top Ten Disease (OPD)'!FC769</f>
        <v>0</v>
      </c>
      <c r="CR768" s="11" t="n">
        <v>20625</v>
      </c>
      <c r="CS768" s="11" t="n">
        <v>15214</v>
      </c>
    </row>
    <row r="769" customFormat="false" ht="12" hidden="false" customHeight="false" outlineLevel="0" collapsed="false">
      <c r="A769" s="17" t="s">
        <v>1689</v>
      </c>
      <c r="B769" s="11" t="s">
        <v>105</v>
      </c>
      <c r="C769" s="18" t="s">
        <v>1631</v>
      </c>
      <c r="D769" s="11" t="s">
        <v>1681</v>
      </c>
      <c r="E769" s="11" t="s">
        <v>1690</v>
      </c>
      <c r="F769" s="11" t="n">
        <v>319</v>
      </c>
      <c r="G769" s="11" t="n">
        <v>331</v>
      </c>
      <c r="H769" s="11" t="n">
        <v>319</v>
      </c>
      <c r="I769" s="11" t="n">
        <v>321</v>
      </c>
      <c r="J769" s="11" t="n">
        <v>344</v>
      </c>
      <c r="K769" s="11" t="n">
        <v>341</v>
      </c>
      <c r="L769" s="11" t="n">
        <v>354</v>
      </c>
      <c r="M769" s="11" t="n">
        <v>108</v>
      </c>
      <c r="N769" s="11" t="n">
        <v>215</v>
      </c>
      <c r="O769" s="11" t="n">
        <v>367</v>
      </c>
      <c r="P769" s="12" t="n">
        <f aca="false">Q769*12</f>
        <v>112</v>
      </c>
      <c r="Q769" s="12" t="n">
        <v>9.33333333333333</v>
      </c>
      <c r="R769" s="11" t="n">
        <v>112</v>
      </c>
      <c r="S769" s="11" t="n">
        <v>15</v>
      </c>
      <c r="T769" s="11" t="n">
        <v>393</v>
      </c>
      <c r="U769" s="11" t="n">
        <v>2</v>
      </c>
      <c r="V769" s="11" t="n">
        <v>0</v>
      </c>
      <c r="W769" s="11" t="n">
        <v>219</v>
      </c>
      <c r="X769" s="11" t="n">
        <v>5</v>
      </c>
      <c r="Y769" s="11" t="n">
        <v>0</v>
      </c>
      <c r="Z769" s="11" t="n">
        <v>1820</v>
      </c>
      <c r="AA769" s="11" t="n">
        <v>1603</v>
      </c>
      <c r="AB769" s="11" t="n">
        <v>226</v>
      </c>
      <c r="AC769" s="11" t="n">
        <v>41</v>
      </c>
      <c r="AD769" s="11" t="n">
        <v>0</v>
      </c>
      <c r="AE769" s="11" t="n">
        <v>304</v>
      </c>
      <c r="AF769" s="11" t="n">
        <v>273</v>
      </c>
      <c r="AG769" s="11" t="n">
        <v>302</v>
      </c>
      <c r="AH769" s="11" t="n">
        <f aca="false">AB769+AC769+AD769+AE769</f>
        <v>571</v>
      </c>
      <c r="AI769" s="11" t="n">
        <f aca="false">AF769+AG769</f>
        <v>575</v>
      </c>
      <c r="AJ769" s="11" t="n">
        <v>402</v>
      </c>
      <c r="AK769" s="11" t="n">
        <v>55</v>
      </c>
      <c r="AL769" s="11" t="n">
        <v>1</v>
      </c>
      <c r="AM769" s="11" t="n">
        <v>377</v>
      </c>
      <c r="AN769" s="11" t="n">
        <f aca="false">AJ769+AK769+AL769+AM769</f>
        <v>835</v>
      </c>
      <c r="AO769" s="11" t="n">
        <f aca="false">AK769+AL769</f>
        <v>56</v>
      </c>
      <c r="AP769" s="11" t="n">
        <v>36</v>
      </c>
      <c r="AQ769" s="11" t="n">
        <v>19</v>
      </c>
      <c r="AR769" s="11" t="n">
        <v>20</v>
      </c>
      <c r="AS769" s="11" t="n">
        <v>22</v>
      </c>
      <c r="AT769" s="11" t="n">
        <v>263</v>
      </c>
      <c r="AU769" s="11" t="n">
        <v>13</v>
      </c>
      <c r="AV769" s="11" t="n">
        <v>167</v>
      </c>
      <c r="AW769" s="11" t="n">
        <v>171</v>
      </c>
      <c r="AX769" s="11" t="n">
        <v>3</v>
      </c>
      <c r="AY769" s="11" t="n">
        <v>0</v>
      </c>
      <c r="AZ769" s="11" t="n">
        <v>180</v>
      </c>
      <c r="BA769" s="11" t="n">
        <v>0</v>
      </c>
      <c r="BB769" s="11" t="n">
        <v>121</v>
      </c>
      <c r="BC769" s="11" t="n">
        <v>0</v>
      </c>
      <c r="BD769" s="11" t="n">
        <v>0</v>
      </c>
      <c r="BE769" s="11" t="n">
        <v>0</v>
      </c>
      <c r="BF769" s="11" t="n">
        <v>0</v>
      </c>
      <c r="BG769" s="11" t="n">
        <v>0</v>
      </c>
      <c r="BH769" s="11" t="n">
        <v>0</v>
      </c>
      <c r="BI769" s="11" t="n">
        <v>0</v>
      </c>
      <c r="BJ769" s="11" t="n">
        <v>0</v>
      </c>
      <c r="BK769" s="11" t="n">
        <v>0</v>
      </c>
      <c r="BL769" s="11" t="n">
        <v>0</v>
      </c>
      <c r="BM769" s="11" t="n">
        <v>0</v>
      </c>
      <c r="BN769" s="11" t="n">
        <v>0</v>
      </c>
      <c r="BO769" s="11" t="n">
        <v>2</v>
      </c>
      <c r="BP769" s="11" t="n">
        <v>0</v>
      </c>
      <c r="BQ769" s="11" t="n">
        <f aca="false">BM769+BN769+BO769+BP769</f>
        <v>2</v>
      </c>
      <c r="BR769" s="11" t="n">
        <v>62</v>
      </c>
      <c r="BS769" s="11" t="n">
        <v>543</v>
      </c>
      <c r="BT769" s="11" t="n">
        <v>36</v>
      </c>
      <c r="BU769" s="11" t="n">
        <v>134</v>
      </c>
      <c r="BV769" s="12" t="n">
        <v>163.313333333333</v>
      </c>
      <c r="BW769" s="11" t="n">
        <v>0</v>
      </c>
      <c r="BX769" s="11" t="n">
        <v>0</v>
      </c>
      <c r="BY769" s="11" t="n">
        <v>0</v>
      </c>
      <c r="BZ769" s="12" t="n">
        <v>36.5</v>
      </c>
      <c r="CA769" s="11" t="n">
        <v>435</v>
      </c>
      <c r="CB769" s="12" t="n">
        <v>12</v>
      </c>
      <c r="CC769" s="11" t="n">
        <v>136</v>
      </c>
      <c r="CD769" s="11" t="n">
        <v>0</v>
      </c>
      <c r="CE769" s="11" t="n">
        <v>0</v>
      </c>
      <c r="CF769" s="11" t="n">
        <v>0</v>
      </c>
      <c r="CG769" s="11" t="n">
        <v>0</v>
      </c>
      <c r="CH769" s="11" t="n">
        <v>19</v>
      </c>
      <c r="CI769" s="11" t="n">
        <v>4</v>
      </c>
      <c r="CJ769" s="11" t="n">
        <v>3</v>
      </c>
      <c r="CK769" s="11" t="n">
        <v>0</v>
      </c>
      <c r="CL769" s="11" t="n">
        <v>0</v>
      </c>
      <c r="CM769" s="11" t="n">
        <v>0</v>
      </c>
      <c r="CN769" s="11" t="n">
        <v>0</v>
      </c>
      <c r="CO769" s="11" t="n">
        <v>0</v>
      </c>
      <c r="CP769" s="11" t="n">
        <v>0</v>
      </c>
      <c r="CQ769" s="11" t="n">
        <f aca="false">'Top Ten Disease (OPD)'!FC770</f>
        <v>0</v>
      </c>
      <c r="CR769" s="11" t="n">
        <v>4803</v>
      </c>
      <c r="CS769" s="11" t="n">
        <v>3650</v>
      </c>
    </row>
    <row r="770" customFormat="false" ht="12" hidden="false" customHeight="false" outlineLevel="0" collapsed="false">
      <c r="A770" s="17" t="s">
        <v>1691</v>
      </c>
      <c r="B770" s="11" t="s">
        <v>105</v>
      </c>
      <c r="C770" s="18" t="s">
        <v>1631</v>
      </c>
      <c r="D770" s="11" t="s">
        <v>1681</v>
      </c>
      <c r="E770" s="11" t="s">
        <v>1692</v>
      </c>
      <c r="F770" s="11" t="n">
        <v>62</v>
      </c>
      <c r="G770" s="11" t="n">
        <v>74</v>
      </c>
      <c r="H770" s="11" t="n">
        <v>62</v>
      </c>
      <c r="I770" s="11" t="n">
        <v>60</v>
      </c>
      <c r="J770" s="11" t="n">
        <v>65</v>
      </c>
      <c r="K770" s="11" t="n">
        <v>59</v>
      </c>
      <c r="L770" s="11" t="n">
        <v>78</v>
      </c>
      <c r="M770" s="11" t="n">
        <v>28</v>
      </c>
      <c r="N770" s="11" t="n">
        <v>34</v>
      </c>
      <c r="O770" s="11" t="n">
        <v>69</v>
      </c>
      <c r="P770" s="12" t="n">
        <f aca="false">Q770*12</f>
        <v>46</v>
      </c>
      <c r="Q770" s="12" t="n">
        <v>3.83333333333333</v>
      </c>
      <c r="R770" s="11" t="n">
        <v>46</v>
      </c>
      <c r="S770" s="11" t="n">
        <v>1</v>
      </c>
      <c r="T770" s="11" t="n">
        <v>74</v>
      </c>
      <c r="U770" s="11" t="n">
        <v>0</v>
      </c>
      <c r="V770" s="11" t="n">
        <v>0</v>
      </c>
      <c r="W770" s="11" t="n">
        <v>70</v>
      </c>
      <c r="X770" s="11" t="n">
        <v>0</v>
      </c>
      <c r="Y770" s="11" t="n">
        <v>0</v>
      </c>
      <c r="Z770" s="11" t="n">
        <v>0</v>
      </c>
      <c r="AA770" s="11" t="n">
        <v>0</v>
      </c>
      <c r="AB770" s="11" t="n">
        <v>103</v>
      </c>
      <c r="AC770" s="11" t="n">
        <v>5</v>
      </c>
      <c r="AD770" s="11" t="n">
        <v>0</v>
      </c>
      <c r="AE770" s="11" t="n">
        <v>34</v>
      </c>
      <c r="AF770" s="11" t="n">
        <v>110</v>
      </c>
      <c r="AG770" s="11" t="n">
        <v>31</v>
      </c>
      <c r="AH770" s="11" t="n">
        <f aca="false">AB770+AC770+AD770+AE770</f>
        <v>142</v>
      </c>
      <c r="AI770" s="11" t="n">
        <f aca="false">AF770+AG770</f>
        <v>141</v>
      </c>
      <c r="AJ770" s="11" t="n">
        <v>195</v>
      </c>
      <c r="AK770" s="11" t="n">
        <v>12</v>
      </c>
      <c r="AL770" s="11" t="n">
        <v>9</v>
      </c>
      <c r="AM770" s="11" t="n">
        <v>280</v>
      </c>
      <c r="AN770" s="11" t="n">
        <f aca="false">AJ770+AK770+AL770+AM770</f>
        <v>496</v>
      </c>
      <c r="AO770" s="11" t="n">
        <f aca="false">AK770+AL770</f>
        <v>21</v>
      </c>
      <c r="AP770" s="11" t="n">
        <v>9</v>
      </c>
      <c r="AQ770" s="11" t="n">
        <v>15</v>
      </c>
      <c r="AR770" s="11" t="n">
        <v>0</v>
      </c>
      <c r="AS770" s="11" t="n">
        <v>14</v>
      </c>
      <c r="AT770" s="11" t="n">
        <v>58</v>
      </c>
      <c r="AU770" s="11" t="n">
        <v>4</v>
      </c>
      <c r="AV770" s="11" t="n">
        <v>35</v>
      </c>
      <c r="AW770" s="11" t="n">
        <v>44</v>
      </c>
      <c r="AX770" s="11" t="n">
        <v>3</v>
      </c>
      <c r="AY770" s="11" t="n">
        <v>3</v>
      </c>
      <c r="AZ770" s="11" t="n">
        <v>40</v>
      </c>
      <c r="BA770" s="11" t="n">
        <v>5</v>
      </c>
      <c r="BB770" s="11" t="n">
        <v>27</v>
      </c>
      <c r="BC770" s="11" t="n">
        <v>0</v>
      </c>
      <c r="BD770" s="11" t="n">
        <v>0</v>
      </c>
      <c r="BE770" s="11" t="n">
        <v>0</v>
      </c>
      <c r="BF770" s="11" t="n">
        <v>0</v>
      </c>
      <c r="BG770" s="11" t="n">
        <v>0</v>
      </c>
      <c r="BH770" s="11" t="n">
        <v>0</v>
      </c>
      <c r="BI770" s="11" t="n">
        <v>0</v>
      </c>
      <c r="BJ770" s="11" t="n">
        <v>0</v>
      </c>
      <c r="BK770" s="11" t="n">
        <v>2</v>
      </c>
      <c r="BL770" s="11" t="n">
        <v>0</v>
      </c>
      <c r="BM770" s="11" t="n">
        <v>0</v>
      </c>
      <c r="BN770" s="11" t="n">
        <v>0</v>
      </c>
      <c r="BO770" s="11" t="n">
        <v>1</v>
      </c>
      <c r="BP770" s="11" t="n">
        <v>1</v>
      </c>
      <c r="BQ770" s="11" t="n">
        <f aca="false">BM770+BN770+BO770+BP770</f>
        <v>2</v>
      </c>
      <c r="BR770" s="11" t="n">
        <v>77</v>
      </c>
      <c r="BS770" s="11" t="n">
        <v>282</v>
      </c>
      <c r="BT770" s="11" t="n">
        <v>0</v>
      </c>
      <c r="BU770" s="11" t="n">
        <v>118</v>
      </c>
      <c r="BV770" s="12" t="n">
        <v>27.08</v>
      </c>
      <c r="BW770" s="11" t="n">
        <v>0</v>
      </c>
      <c r="BX770" s="11" t="n">
        <v>0</v>
      </c>
      <c r="BY770" s="11" t="n">
        <v>0</v>
      </c>
      <c r="BZ770" s="12" t="n">
        <v>18</v>
      </c>
      <c r="CA770" s="11" t="n">
        <v>216</v>
      </c>
      <c r="CB770" s="12" t="n">
        <v>4.83333333333333</v>
      </c>
      <c r="CC770" s="11" t="n">
        <v>60</v>
      </c>
      <c r="CD770" s="11" t="n">
        <v>0</v>
      </c>
      <c r="CE770" s="11" t="n">
        <v>0</v>
      </c>
      <c r="CF770" s="11" t="n">
        <v>0</v>
      </c>
      <c r="CG770" s="11" t="n">
        <v>0</v>
      </c>
      <c r="CH770" s="11" t="n">
        <v>5</v>
      </c>
      <c r="CI770" s="11" t="n">
        <v>1</v>
      </c>
      <c r="CJ770" s="11" t="n">
        <v>0</v>
      </c>
      <c r="CK770" s="11" t="n">
        <v>0</v>
      </c>
      <c r="CL770" s="11" t="n">
        <v>0</v>
      </c>
      <c r="CM770" s="11" t="n">
        <v>0</v>
      </c>
      <c r="CN770" s="11" t="n">
        <v>0</v>
      </c>
      <c r="CO770" s="11" t="n">
        <v>0</v>
      </c>
      <c r="CP770" s="11" t="n">
        <v>0</v>
      </c>
      <c r="CQ770" s="11" t="n">
        <f aca="false">'Top Ten Disease (OPD)'!FC771</f>
        <v>0</v>
      </c>
      <c r="CR770" s="11" t="n">
        <v>1635</v>
      </c>
      <c r="CS770" s="11" t="n">
        <v>1141</v>
      </c>
    </row>
    <row r="771" customFormat="false" ht="12" hidden="false" customHeight="false" outlineLevel="0" collapsed="false">
      <c r="A771" s="17" t="s">
        <v>1693</v>
      </c>
      <c r="B771" s="11" t="s">
        <v>105</v>
      </c>
      <c r="C771" s="18" t="s">
        <v>1631</v>
      </c>
      <c r="D771" s="11" t="s">
        <v>1681</v>
      </c>
      <c r="E771" s="11" t="s">
        <v>1694</v>
      </c>
      <c r="F771" s="11" t="n">
        <v>330</v>
      </c>
      <c r="G771" s="11" t="n">
        <v>343</v>
      </c>
      <c r="H771" s="11" t="n">
        <v>322</v>
      </c>
      <c r="I771" s="11" t="n">
        <v>324</v>
      </c>
      <c r="J771" s="11" t="n">
        <v>317</v>
      </c>
      <c r="K771" s="11" t="n">
        <v>291</v>
      </c>
      <c r="L771" s="11" t="n">
        <v>320</v>
      </c>
      <c r="M771" s="11" t="n">
        <v>106</v>
      </c>
      <c r="N771" s="11" t="n">
        <v>207</v>
      </c>
      <c r="O771" s="11" t="n">
        <v>272</v>
      </c>
      <c r="P771" s="12" t="n">
        <f aca="false">Q771*12</f>
        <v>229</v>
      </c>
      <c r="Q771" s="12" t="n">
        <v>19.0833333333333</v>
      </c>
      <c r="R771" s="11" t="n">
        <v>213</v>
      </c>
      <c r="S771" s="11" t="n">
        <v>1</v>
      </c>
      <c r="T771" s="11" t="n">
        <v>406</v>
      </c>
      <c r="U771" s="11" t="n">
        <v>5</v>
      </c>
      <c r="V771" s="11" t="n">
        <v>0</v>
      </c>
      <c r="W771" s="11" t="n">
        <v>364</v>
      </c>
      <c r="X771" s="11" t="n">
        <v>6</v>
      </c>
      <c r="Y771" s="11" t="n">
        <v>0</v>
      </c>
      <c r="Z771" s="11" t="n">
        <v>1914</v>
      </c>
      <c r="AA771" s="11" t="n">
        <v>1463</v>
      </c>
      <c r="AB771" s="11" t="n">
        <v>184</v>
      </c>
      <c r="AC771" s="11" t="n">
        <v>56</v>
      </c>
      <c r="AD771" s="11" t="n">
        <v>0</v>
      </c>
      <c r="AE771" s="11" t="n">
        <v>429</v>
      </c>
      <c r="AF771" s="11" t="n">
        <v>307</v>
      </c>
      <c r="AG771" s="11" t="n">
        <v>429</v>
      </c>
      <c r="AH771" s="11" t="n">
        <f aca="false">AB771+AC771+AD771+AE771</f>
        <v>669</v>
      </c>
      <c r="AI771" s="11" t="n">
        <f aca="false">AF771+AG771</f>
        <v>736</v>
      </c>
      <c r="AJ771" s="11" t="n">
        <v>368</v>
      </c>
      <c r="AK771" s="11" t="n">
        <v>164</v>
      </c>
      <c r="AL771" s="11" t="n">
        <v>0</v>
      </c>
      <c r="AM771" s="11" t="n">
        <v>1468</v>
      </c>
      <c r="AN771" s="11" t="n">
        <f aca="false">AJ771+AK771+AL771+AM771</f>
        <v>2000</v>
      </c>
      <c r="AO771" s="11" t="n">
        <f aca="false">AK771+AL771</f>
        <v>164</v>
      </c>
      <c r="AP771" s="11" t="n">
        <v>74</v>
      </c>
      <c r="AQ771" s="11" t="n">
        <v>134</v>
      </c>
      <c r="AR771" s="11" t="n">
        <v>28</v>
      </c>
      <c r="AS771" s="11" t="n">
        <v>57</v>
      </c>
      <c r="AT771" s="11" t="n">
        <v>255</v>
      </c>
      <c r="AU771" s="11" t="n">
        <v>40</v>
      </c>
      <c r="AV771" s="11" t="n">
        <v>222</v>
      </c>
      <c r="AW771" s="11" t="n">
        <v>272</v>
      </c>
      <c r="AX771" s="11" t="n">
        <v>0</v>
      </c>
      <c r="AY771" s="11" t="n">
        <v>2</v>
      </c>
      <c r="AZ771" s="11" t="n">
        <v>213</v>
      </c>
      <c r="BA771" s="11" t="n">
        <v>6</v>
      </c>
      <c r="BB771" s="11" t="n">
        <v>123</v>
      </c>
      <c r="BC771" s="11" t="n">
        <v>0</v>
      </c>
      <c r="BD771" s="11" t="n">
        <v>0</v>
      </c>
      <c r="BE771" s="11" t="n">
        <v>0</v>
      </c>
      <c r="BF771" s="11" t="n">
        <v>0</v>
      </c>
      <c r="BG771" s="11" t="n">
        <v>0</v>
      </c>
      <c r="BH771" s="11" t="n">
        <v>0</v>
      </c>
      <c r="BI771" s="11" t="n">
        <v>0</v>
      </c>
      <c r="BJ771" s="11" t="n">
        <v>0</v>
      </c>
      <c r="BK771" s="11" t="n">
        <v>0</v>
      </c>
      <c r="BL771" s="11" t="n">
        <v>0</v>
      </c>
      <c r="BM771" s="11" t="n">
        <v>0</v>
      </c>
      <c r="BN771" s="11" t="n">
        <v>0</v>
      </c>
      <c r="BO771" s="11" t="n">
        <v>10</v>
      </c>
      <c r="BP771" s="11" t="n">
        <v>0</v>
      </c>
      <c r="BQ771" s="11" t="n">
        <f aca="false">BM771+BN771+BO771+BP771</f>
        <v>10</v>
      </c>
      <c r="BR771" s="11" t="n">
        <v>66</v>
      </c>
      <c r="BS771" s="11" t="n">
        <v>578</v>
      </c>
      <c r="BT771" s="11" t="n">
        <v>21</v>
      </c>
      <c r="BU771" s="11" t="n">
        <v>244</v>
      </c>
      <c r="BV771" s="12" t="n">
        <v>203.1</v>
      </c>
      <c r="BW771" s="11" t="n">
        <v>0</v>
      </c>
      <c r="BX771" s="11" t="n">
        <v>0</v>
      </c>
      <c r="BY771" s="11" t="n">
        <v>0</v>
      </c>
      <c r="BZ771" s="12" t="n">
        <v>40.9166666666667</v>
      </c>
      <c r="CA771" s="11" t="n">
        <v>454</v>
      </c>
      <c r="CB771" s="12" t="n">
        <v>19.8333333333333</v>
      </c>
      <c r="CC771" s="11" t="n">
        <v>232</v>
      </c>
      <c r="CD771" s="11" t="n">
        <v>0</v>
      </c>
      <c r="CE771" s="11" t="n">
        <v>0</v>
      </c>
      <c r="CF771" s="11" t="n">
        <v>0</v>
      </c>
      <c r="CG771" s="11" t="n">
        <v>0</v>
      </c>
      <c r="CH771" s="11" t="n">
        <v>6</v>
      </c>
      <c r="CI771" s="11" t="n">
        <v>10</v>
      </c>
      <c r="CJ771" s="11" t="n">
        <v>10</v>
      </c>
      <c r="CK771" s="11" t="n">
        <v>0</v>
      </c>
      <c r="CL771" s="11" t="n">
        <v>0</v>
      </c>
      <c r="CM771" s="11" t="n">
        <v>0</v>
      </c>
      <c r="CN771" s="11" t="n">
        <v>0</v>
      </c>
      <c r="CO771" s="11" t="n">
        <v>0</v>
      </c>
      <c r="CP771" s="11" t="n">
        <v>0</v>
      </c>
      <c r="CQ771" s="11" t="n">
        <f aca="false">'Top Ten Disease (OPD)'!FC772</f>
        <v>1</v>
      </c>
      <c r="CR771" s="11" t="n">
        <v>5611</v>
      </c>
      <c r="CS771" s="11" t="n">
        <v>4884</v>
      </c>
    </row>
    <row r="772" customFormat="false" ht="12" hidden="false" customHeight="false" outlineLevel="0" collapsed="false">
      <c r="A772" s="17" t="s">
        <v>1695</v>
      </c>
      <c r="B772" s="11" t="s">
        <v>116</v>
      </c>
      <c r="C772" s="18" t="s">
        <v>1631</v>
      </c>
      <c r="D772" s="11" t="s">
        <v>1681</v>
      </c>
      <c r="E772" s="11" t="s">
        <v>1696</v>
      </c>
      <c r="F772" s="11" t="n">
        <v>429</v>
      </c>
      <c r="G772" s="11" t="n">
        <v>440</v>
      </c>
      <c r="H772" s="11" t="n">
        <v>429</v>
      </c>
      <c r="I772" s="11" t="n">
        <v>429</v>
      </c>
      <c r="J772" s="11" t="n">
        <v>426</v>
      </c>
      <c r="K772" s="11" t="n">
        <v>361</v>
      </c>
      <c r="L772" s="11" t="n">
        <v>403</v>
      </c>
      <c r="M772" s="11" t="n">
        <v>178</v>
      </c>
      <c r="N772" s="11" t="n">
        <v>322</v>
      </c>
      <c r="O772" s="11" t="n">
        <v>413</v>
      </c>
      <c r="P772" s="12" t="n">
        <f aca="false">Q772*12</f>
        <v>312</v>
      </c>
      <c r="Q772" s="12" t="n">
        <v>26</v>
      </c>
      <c r="R772" s="11" t="n">
        <v>306</v>
      </c>
      <c r="S772" s="11" t="n">
        <v>22</v>
      </c>
      <c r="T772" s="11" t="n">
        <v>563</v>
      </c>
      <c r="U772" s="11" t="n">
        <v>4</v>
      </c>
      <c r="V772" s="11" t="n">
        <v>3</v>
      </c>
      <c r="W772" s="11" t="n">
        <v>475</v>
      </c>
      <c r="X772" s="11" t="n">
        <v>2</v>
      </c>
      <c r="Y772" s="11" t="n">
        <v>4</v>
      </c>
      <c r="Z772" s="11" t="n">
        <v>2189</v>
      </c>
      <c r="AA772" s="11" t="n">
        <v>1986</v>
      </c>
      <c r="AB772" s="11" t="n">
        <v>403</v>
      </c>
      <c r="AC772" s="11" t="n">
        <v>47</v>
      </c>
      <c r="AD772" s="11" t="n">
        <v>0</v>
      </c>
      <c r="AE772" s="11" t="n">
        <v>1123</v>
      </c>
      <c r="AF772" s="11" t="n">
        <v>465</v>
      </c>
      <c r="AG772" s="11" t="n">
        <v>890</v>
      </c>
      <c r="AH772" s="11" t="n">
        <f aca="false">AB772+AC772+AD772+AE772</f>
        <v>1573</v>
      </c>
      <c r="AI772" s="11" t="n">
        <f aca="false">AF772+AG772</f>
        <v>1355</v>
      </c>
      <c r="AJ772" s="11" t="n">
        <v>1006</v>
      </c>
      <c r="AK772" s="11" t="n">
        <v>415</v>
      </c>
      <c r="AL772" s="11" t="n">
        <v>18</v>
      </c>
      <c r="AM772" s="11" t="n">
        <v>1268</v>
      </c>
      <c r="AN772" s="11" t="n">
        <f aca="false">AJ772+AK772+AL772+AM772</f>
        <v>2707</v>
      </c>
      <c r="AO772" s="11" t="n">
        <f aca="false">AK772+AL772</f>
        <v>433</v>
      </c>
      <c r="AP772" s="11" t="n">
        <v>398</v>
      </c>
      <c r="AQ772" s="11" t="n">
        <v>35</v>
      </c>
      <c r="AR772" s="11" t="n">
        <v>35</v>
      </c>
      <c r="AS772" s="11" t="n">
        <v>101</v>
      </c>
      <c r="AT772" s="11" t="n">
        <v>401</v>
      </c>
      <c r="AU772" s="11" t="n">
        <v>66</v>
      </c>
      <c r="AV772" s="11" t="n">
        <v>240</v>
      </c>
      <c r="AW772" s="11" t="n">
        <v>302</v>
      </c>
      <c r="AX772" s="11" t="n">
        <v>0</v>
      </c>
      <c r="AY772" s="11" t="n">
        <v>0</v>
      </c>
      <c r="AZ772" s="11" t="n">
        <v>462</v>
      </c>
      <c r="BA772" s="11" t="n">
        <v>0</v>
      </c>
      <c r="BB772" s="11" t="n">
        <v>126</v>
      </c>
      <c r="BC772" s="11" t="n">
        <v>0</v>
      </c>
      <c r="BD772" s="11" t="n">
        <v>0</v>
      </c>
      <c r="BE772" s="11" t="n">
        <v>0</v>
      </c>
      <c r="BF772" s="11" t="n">
        <v>0</v>
      </c>
      <c r="BG772" s="11" t="n">
        <v>0</v>
      </c>
      <c r="BH772" s="11" t="n">
        <v>0</v>
      </c>
      <c r="BI772" s="11" t="n">
        <v>0</v>
      </c>
      <c r="BJ772" s="11" t="n">
        <v>3</v>
      </c>
      <c r="BK772" s="11" t="n">
        <v>0</v>
      </c>
      <c r="BL772" s="11" t="n">
        <v>36</v>
      </c>
      <c r="BM772" s="11" t="n">
        <v>0</v>
      </c>
      <c r="BN772" s="11" t="n">
        <v>0</v>
      </c>
      <c r="BO772" s="11" t="n">
        <v>6</v>
      </c>
      <c r="BP772" s="11" t="n">
        <v>7</v>
      </c>
      <c r="BQ772" s="11" t="n">
        <f aca="false">BM772+BN772+BO772+BP772</f>
        <v>13</v>
      </c>
      <c r="BR772" s="11" t="n">
        <v>50</v>
      </c>
      <c r="BS772" s="11" t="n">
        <v>495</v>
      </c>
      <c r="BT772" s="11" t="n">
        <v>113</v>
      </c>
      <c r="BU772" s="11" t="n">
        <v>358</v>
      </c>
      <c r="BV772" s="12" t="n">
        <v>481.06</v>
      </c>
      <c r="BW772" s="11" t="n">
        <v>0</v>
      </c>
      <c r="BX772" s="11" t="n">
        <v>0</v>
      </c>
      <c r="BY772" s="11" t="n">
        <v>0</v>
      </c>
      <c r="BZ772" s="12" t="n">
        <v>53.0833333333333</v>
      </c>
      <c r="CA772" s="11" t="n">
        <v>615</v>
      </c>
      <c r="CB772" s="12" t="n">
        <v>27</v>
      </c>
      <c r="CC772" s="11" t="n">
        <v>324</v>
      </c>
      <c r="CD772" s="11" t="n">
        <v>0</v>
      </c>
      <c r="CE772" s="11" t="n">
        <v>0</v>
      </c>
      <c r="CF772" s="11" t="n">
        <v>0</v>
      </c>
      <c r="CG772" s="11" t="n">
        <v>0</v>
      </c>
      <c r="CH772" s="11" t="n">
        <v>20</v>
      </c>
      <c r="CI772" s="11" t="n">
        <v>10</v>
      </c>
      <c r="CJ772" s="11" t="n">
        <v>10</v>
      </c>
      <c r="CK772" s="11" t="n">
        <v>0</v>
      </c>
      <c r="CL772" s="11" t="n">
        <v>0</v>
      </c>
      <c r="CM772" s="11" t="n">
        <v>132</v>
      </c>
      <c r="CN772" s="11" t="n">
        <v>132</v>
      </c>
      <c r="CO772" s="11" t="n">
        <v>0</v>
      </c>
      <c r="CP772" s="11" t="n">
        <v>0</v>
      </c>
      <c r="CQ772" s="11" t="n">
        <f aca="false">'Top Ten Disease (OPD)'!FC773</f>
        <v>0</v>
      </c>
      <c r="CR772" s="11" t="n">
        <v>13951</v>
      </c>
      <c r="CS772" s="11" t="n">
        <v>11648</v>
      </c>
    </row>
    <row r="773" customFormat="false" ht="12" hidden="false" customHeight="false" outlineLevel="0" collapsed="false">
      <c r="A773" s="17" t="s">
        <v>1697</v>
      </c>
      <c r="B773" s="11" t="s">
        <v>105</v>
      </c>
      <c r="C773" s="18" t="s">
        <v>1631</v>
      </c>
      <c r="D773" s="11" t="s">
        <v>1681</v>
      </c>
      <c r="E773" s="11" t="s">
        <v>1698</v>
      </c>
      <c r="F773" s="11" t="n">
        <v>270</v>
      </c>
      <c r="G773" s="11" t="n">
        <v>286</v>
      </c>
      <c r="H773" s="11" t="n">
        <v>254</v>
      </c>
      <c r="I773" s="11" t="n">
        <v>254</v>
      </c>
      <c r="J773" s="11" t="n">
        <v>273</v>
      </c>
      <c r="K773" s="11" t="n">
        <v>252</v>
      </c>
      <c r="L773" s="11" t="n">
        <v>268</v>
      </c>
      <c r="M773" s="11" t="n">
        <v>96</v>
      </c>
      <c r="N773" s="11" t="n">
        <v>151</v>
      </c>
      <c r="O773" s="11" t="n">
        <v>330</v>
      </c>
      <c r="P773" s="12" t="n">
        <f aca="false">Q773*12</f>
        <v>260</v>
      </c>
      <c r="Q773" s="12" t="n">
        <v>21.6666666666667</v>
      </c>
      <c r="R773" s="11" t="n">
        <v>248</v>
      </c>
      <c r="S773" s="11" t="n">
        <v>9</v>
      </c>
      <c r="T773" s="11" t="n">
        <v>430</v>
      </c>
      <c r="U773" s="11" t="n">
        <v>20</v>
      </c>
      <c r="V773" s="11" t="n">
        <v>3</v>
      </c>
      <c r="W773" s="11" t="n">
        <v>292</v>
      </c>
      <c r="X773" s="11" t="n">
        <v>11</v>
      </c>
      <c r="Y773" s="11" t="n">
        <v>0</v>
      </c>
      <c r="Z773" s="11" t="n">
        <v>1164</v>
      </c>
      <c r="AA773" s="11" t="n">
        <v>814</v>
      </c>
      <c r="AB773" s="11" t="n">
        <v>114</v>
      </c>
      <c r="AC773" s="11" t="n">
        <v>64</v>
      </c>
      <c r="AD773" s="11" t="n">
        <v>0</v>
      </c>
      <c r="AE773" s="11" t="n">
        <v>158</v>
      </c>
      <c r="AF773" s="11" t="n">
        <v>204</v>
      </c>
      <c r="AG773" s="11" t="n">
        <v>153</v>
      </c>
      <c r="AH773" s="11" t="n">
        <f aca="false">AB773+AC773+AD773+AE773</f>
        <v>336</v>
      </c>
      <c r="AI773" s="11" t="n">
        <f aca="false">AF773+AG773</f>
        <v>357</v>
      </c>
      <c r="AJ773" s="11" t="n">
        <v>436</v>
      </c>
      <c r="AK773" s="11" t="n">
        <v>163</v>
      </c>
      <c r="AL773" s="11" t="n">
        <v>9</v>
      </c>
      <c r="AM773" s="11" t="n">
        <v>1164</v>
      </c>
      <c r="AN773" s="11" t="n">
        <f aca="false">AJ773+AK773+AL773+AM773</f>
        <v>1772</v>
      </c>
      <c r="AO773" s="11" t="n">
        <f aca="false">AK773+AL773</f>
        <v>172</v>
      </c>
      <c r="AP773" s="11" t="n">
        <v>177</v>
      </c>
      <c r="AQ773" s="11" t="n">
        <v>67</v>
      </c>
      <c r="AR773" s="11" t="n">
        <v>72</v>
      </c>
      <c r="AS773" s="11" t="n">
        <v>55</v>
      </c>
      <c r="AT773" s="11" t="n">
        <v>236</v>
      </c>
      <c r="AU773" s="11" t="n">
        <v>34</v>
      </c>
      <c r="AV773" s="11" t="n">
        <v>151</v>
      </c>
      <c r="AW773" s="11" t="n">
        <v>186</v>
      </c>
      <c r="AX773" s="11" t="n">
        <v>2</v>
      </c>
      <c r="AY773" s="11" t="n">
        <v>0</v>
      </c>
      <c r="AZ773" s="11" t="n">
        <v>158</v>
      </c>
      <c r="BA773" s="11" t="n">
        <v>0</v>
      </c>
      <c r="BB773" s="11" t="n">
        <v>68</v>
      </c>
      <c r="BC773" s="11" t="n">
        <v>0</v>
      </c>
      <c r="BD773" s="11" t="n">
        <v>0</v>
      </c>
      <c r="BE773" s="11" t="n">
        <v>0</v>
      </c>
      <c r="BF773" s="11" t="n">
        <v>0</v>
      </c>
      <c r="BG773" s="11" t="n">
        <v>0</v>
      </c>
      <c r="BH773" s="11" t="n">
        <v>0</v>
      </c>
      <c r="BI773" s="11" t="n">
        <v>0</v>
      </c>
      <c r="BJ773" s="11" t="n">
        <v>0</v>
      </c>
      <c r="BK773" s="11" t="n">
        <v>0</v>
      </c>
      <c r="BL773" s="11" t="n">
        <v>0</v>
      </c>
      <c r="BM773" s="11" t="n">
        <v>0</v>
      </c>
      <c r="BN773" s="11" t="n">
        <v>0</v>
      </c>
      <c r="BO773" s="11" t="n">
        <v>3</v>
      </c>
      <c r="BP773" s="11" t="n">
        <v>0</v>
      </c>
      <c r="BQ773" s="11" t="n">
        <f aca="false">BM773+BN773+BO773+BP773</f>
        <v>3</v>
      </c>
      <c r="BR773" s="11" t="n">
        <v>50</v>
      </c>
      <c r="BS773" s="11" t="n">
        <v>611</v>
      </c>
      <c r="BT773" s="11" t="n">
        <v>44</v>
      </c>
      <c r="BU773" s="11" t="n">
        <v>113</v>
      </c>
      <c r="BV773" s="12" t="n">
        <v>285.6</v>
      </c>
      <c r="BW773" s="11" t="n">
        <v>0</v>
      </c>
      <c r="BX773" s="11" t="n">
        <v>0</v>
      </c>
      <c r="BY773" s="11" t="n">
        <v>0</v>
      </c>
      <c r="BZ773" s="12" t="n">
        <v>53.9166666666667</v>
      </c>
      <c r="CA773" s="11" t="n">
        <v>598</v>
      </c>
      <c r="CB773" s="12" t="n">
        <v>23.0833333333333</v>
      </c>
      <c r="CC773" s="11" t="n">
        <v>275</v>
      </c>
      <c r="CD773" s="11" t="n">
        <v>0</v>
      </c>
      <c r="CE773" s="11" t="n">
        <v>0</v>
      </c>
      <c r="CF773" s="11" t="n">
        <v>0</v>
      </c>
      <c r="CG773" s="11" t="n">
        <v>0</v>
      </c>
      <c r="CH773" s="11" t="n">
        <v>8</v>
      </c>
      <c r="CI773" s="11" t="n">
        <v>1</v>
      </c>
      <c r="CJ773" s="11" t="n">
        <v>1</v>
      </c>
      <c r="CK773" s="11" t="n">
        <v>0</v>
      </c>
      <c r="CL773" s="11" t="n">
        <v>0</v>
      </c>
      <c r="CM773" s="11" t="n">
        <v>0</v>
      </c>
      <c r="CN773" s="11" t="n">
        <v>0</v>
      </c>
      <c r="CO773" s="11" t="n">
        <v>0</v>
      </c>
      <c r="CP773" s="11" t="n">
        <v>1</v>
      </c>
      <c r="CQ773" s="11" t="n">
        <f aca="false">'Top Ten Disease (OPD)'!FC774</f>
        <v>0</v>
      </c>
      <c r="CR773" s="11" t="n">
        <v>6788</v>
      </c>
      <c r="CS773" s="11" t="n">
        <v>6238</v>
      </c>
    </row>
    <row r="774" customFormat="false" ht="12" hidden="false" customHeight="false" outlineLevel="0" collapsed="false">
      <c r="A774" s="17" t="s">
        <v>1699</v>
      </c>
      <c r="B774" s="11" t="s">
        <v>105</v>
      </c>
      <c r="C774" s="18" t="s">
        <v>1631</v>
      </c>
      <c r="D774" s="11" t="s">
        <v>1681</v>
      </c>
      <c r="E774" s="11" t="s">
        <v>1700</v>
      </c>
      <c r="F774" s="11" t="n">
        <v>259</v>
      </c>
      <c r="G774" s="11" t="n">
        <v>269</v>
      </c>
      <c r="H774" s="11" t="n">
        <v>256</v>
      </c>
      <c r="I774" s="11" t="n">
        <v>257</v>
      </c>
      <c r="J774" s="11" t="n">
        <v>249</v>
      </c>
      <c r="K774" s="11" t="n">
        <v>221</v>
      </c>
      <c r="L774" s="11" t="n">
        <v>233</v>
      </c>
      <c r="M774" s="11" t="n">
        <v>89</v>
      </c>
      <c r="N774" s="11" t="n">
        <v>111</v>
      </c>
      <c r="O774" s="11" t="n">
        <v>230</v>
      </c>
      <c r="P774" s="12" t="n">
        <f aca="false">Q774*12</f>
        <v>172</v>
      </c>
      <c r="Q774" s="12" t="n">
        <v>14.3333333333333</v>
      </c>
      <c r="R774" s="11" t="n">
        <v>164</v>
      </c>
      <c r="S774" s="11" t="n">
        <v>1</v>
      </c>
      <c r="T774" s="11" t="n">
        <v>281</v>
      </c>
      <c r="U774" s="11" t="n">
        <v>5</v>
      </c>
      <c r="V774" s="11" t="n">
        <v>2</v>
      </c>
      <c r="W774" s="11" t="n">
        <v>155</v>
      </c>
      <c r="X774" s="11" t="n">
        <v>1</v>
      </c>
      <c r="Y774" s="11" t="n">
        <v>3</v>
      </c>
      <c r="Z774" s="11" t="n">
        <v>1026</v>
      </c>
      <c r="AA774" s="11" t="n">
        <v>929</v>
      </c>
      <c r="AB774" s="11" t="n">
        <v>102</v>
      </c>
      <c r="AC774" s="11" t="n">
        <v>34</v>
      </c>
      <c r="AD774" s="11" t="n">
        <v>1</v>
      </c>
      <c r="AE774" s="11" t="n">
        <v>366</v>
      </c>
      <c r="AF774" s="11" t="n">
        <v>156</v>
      </c>
      <c r="AG774" s="11" t="n">
        <v>365</v>
      </c>
      <c r="AH774" s="11" t="n">
        <f aca="false">AB774+AC774+AD774+AE774</f>
        <v>503</v>
      </c>
      <c r="AI774" s="11" t="n">
        <f aca="false">AF774+AG774</f>
        <v>521</v>
      </c>
      <c r="AJ774" s="11" t="n">
        <v>312</v>
      </c>
      <c r="AK774" s="11" t="n">
        <v>251</v>
      </c>
      <c r="AL774" s="11" t="n">
        <v>2</v>
      </c>
      <c r="AM774" s="11" t="n">
        <v>1124</v>
      </c>
      <c r="AN774" s="11" t="n">
        <f aca="false">AJ774+AK774+AL774+AM774</f>
        <v>1689</v>
      </c>
      <c r="AO774" s="11" t="n">
        <f aca="false">AK774+AL774</f>
        <v>253</v>
      </c>
      <c r="AP774" s="11" t="n">
        <v>192</v>
      </c>
      <c r="AQ774" s="11" t="n">
        <v>67</v>
      </c>
      <c r="AR774" s="11" t="n">
        <v>85</v>
      </c>
      <c r="AS774" s="11" t="n">
        <v>42</v>
      </c>
      <c r="AT774" s="11" t="n">
        <v>169</v>
      </c>
      <c r="AU774" s="11" t="n">
        <v>11</v>
      </c>
      <c r="AV774" s="11" t="n">
        <v>140</v>
      </c>
      <c r="AW774" s="11" t="n">
        <v>149</v>
      </c>
      <c r="AX774" s="11" t="n">
        <v>6</v>
      </c>
      <c r="AY774" s="11" t="n">
        <v>0</v>
      </c>
      <c r="AZ774" s="11" t="n">
        <v>115</v>
      </c>
      <c r="BA774" s="11" t="n">
        <v>2</v>
      </c>
      <c r="BB774" s="11" t="n">
        <v>45</v>
      </c>
      <c r="BC774" s="11" t="n">
        <v>0</v>
      </c>
      <c r="BD774" s="11" t="n">
        <v>0</v>
      </c>
      <c r="BE774" s="11" t="n">
        <v>0</v>
      </c>
      <c r="BF774" s="11" t="n">
        <v>0</v>
      </c>
      <c r="BG774" s="11" t="n">
        <v>0</v>
      </c>
      <c r="BH774" s="11" t="n">
        <v>0</v>
      </c>
      <c r="BI774" s="11" t="n">
        <v>0</v>
      </c>
      <c r="BJ774" s="11" t="n">
        <v>0</v>
      </c>
      <c r="BK774" s="11" t="n">
        <v>0</v>
      </c>
      <c r="BL774" s="11" t="n">
        <v>0</v>
      </c>
      <c r="BM774" s="11" t="n">
        <v>0</v>
      </c>
      <c r="BN774" s="11" t="n">
        <v>0</v>
      </c>
      <c r="BO774" s="11" t="n">
        <v>1</v>
      </c>
      <c r="BP774" s="11" t="n">
        <v>0</v>
      </c>
      <c r="BQ774" s="11" t="n">
        <f aca="false">BM774+BN774+BO774+BP774</f>
        <v>1</v>
      </c>
      <c r="BR774" s="11" t="n">
        <v>188</v>
      </c>
      <c r="BS774" s="11" t="n">
        <v>198</v>
      </c>
      <c r="BT774" s="11" t="n">
        <v>40</v>
      </c>
      <c r="BU774" s="11" t="n">
        <v>219</v>
      </c>
      <c r="BV774" s="12" t="n">
        <v>326.253333333333</v>
      </c>
      <c r="BW774" s="11" t="n">
        <v>0</v>
      </c>
      <c r="BX774" s="11" t="n">
        <v>0</v>
      </c>
      <c r="BY774" s="11" t="n">
        <v>0</v>
      </c>
      <c r="BZ774" s="12" t="n">
        <v>36</v>
      </c>
      <c r="CA774" s="11" t="n">
        <v>403</v>
      </c>
      <c r="CB774" s="12" t="n">
        <v>15.1666666666667</v>
      </c>
      <c r="CC774" s="11" t="n">
        <v>178</v>
      </c>
      <c r="CD774" s="11" t="n">
        <v>0</v>
      </c>
      <c r="CE774" s="11" t="n">
        <v>0</v>
      </c>
      <c r="CF774" s="11" t="n">
        <v>0</v>
      </c>
      <c r="CG774" s="11" t="n">
        <v>8</v>
      </c>
      <c r="CH774" s="11" t="n">
        <v>3</v>
      </c>
      <c r="CI774" s="11" t="n">
        <v>1</v>
      </c>
      <c r="CJ774" s="11" t="n">
        <v>2</v>
      </c>
      <c r="CK774" s="11" t="n">
        <v>0</v>
      </c>
      <c r="CL774" s="11" t="n">
        <v>0</v>
      </c>
      <c r="CM774" s="11" t="n">
        <v>48</v>
      </c>
      <c r="CN774" s="11" t="n">
        <v>48</v>
      </c>
      <c r="CO774" s="11" t="n">
        <v>0</v>
      </c>
      <c r="CP774" s="11" t="n">
        <v>0</v>
      </c>
      <c r="CQ774" s="11" t="n">
        <f aca="false">'Top Ten Disease (OPD)'!FC775</f>
        <v>0</v>
      </c>
      <c r="CR774" s="11" t="n">
        <v>5401</v>
      </c>
      <c r="CS774" s="11" t="n">
        <v>4954</v>
      </c>
    </row>
    <row r="775" customFormat="false" ht="12" hidden="false" customHeight="false" outlineLevel="0" collapsed="false">
      <c r="A775" s="19" t="s">
        <v>1701</v>
      </c>
      <c r="B775" s="9" t="s">
        <v>101</v>
      </c>
      <c r="C775" s="15" t="s">
        <v>1631</v>
      </c>
      <c r="D775" s="9" t="s">
        <v>1702</v>
      </c>
      <c r="E775" s="9" t="s">
        <v>1703</v>
      </c>
      <c r="F775" s="9" t="n">
        <v>5258</v>
      </c>
      <c r="G775" s="9" t="n">
        <v>5233</v>
      </c>
      <c r="H775" s="9" t="n">
        <v>4912</v>
      </c>
      <c r="I775" s="9" t="n">
        <v>4939</v>
      </c>
      <c r="J775" s="9" t="n">
        <v>4751</v>
      </c>
      <c r="K775" s="9" t="n">
        <v>4277</v>
      </c>
      <c r="L775" s="9" t="n">
        <v>4136</v>
      </c>
      <c r="M775" s="9" t="n">
        <v>1730</v>
      </c>
      <c r="N775" s="9" t="n">
        <v>3192</v>
      </c>
      <c r="O775" s="9" t="n">
        <v>4757</v>
      </c>
      <c r="P775" s="10" t="n">
        <f aca="false">Q775*12</f>
        <v>3224</v>
      </c>
      <c r="Q775" s="10" t="n">
        <v>268.666666666667</v>
      </c>
      <c r="R775" s="9" t="n">
        <v>3143</v>
      </c>
      <c r="S775" s="9" t="n">
        <v>152</v>
      </c>
      <c r="T775" s="9" t="n">
        <v>6941</v>
      </c>
      <c r="U775" s="9" t="n">
        <v>137</v>
      </c>
      <c r="V775" s="9" t="n">
        <v>24</v>
      </c>
      <c r="W775" s="9" t="n">
        <v>4371</v>
      </c>
      <c r="X775" s="9" t="n">
        <v>172</v>
      </c>
      <c r="Y775" s="9" t="n">
        <v>28</v>
      </c>
      <c r="Z775" s="9" t="n">
        <v>23402</v>
      </c>
      <c r="AA775" s="9" t="n">
        <v>20796</v>
      </c>
      <c r="AB775" s="9" t="n">
        <v>3802</v>
      </c>
      <c r="AC775" s="9" t="n">
        <v>650</v>
      </c>
      <c r="AD775" s="9" t="n">
        <v>1</v>
      </c>
      <c r="AE775" s="9" t="n">
        <v>13814</v>
      </c>
      <c r="AF775" s="9" t="n">
        <v>4366</v>
      </c>
      <c r="AG775" s="9" t="n">
        <v>13018</v>
      </c>
      <c r="AH775" s="9" t="n">
        <f aca="false">AB775+AC775+AD775+AE775</f>
        <v>18267</v>
      </c>
      <c r="AI775" s="9" t="n">
        <f aca="false">AF775+AG775</f>
        <v>17384</v>
      </c>
      <c r="AJ775" s="9" t="n">
        <v>8041</v>
      </c>
      <c r="AK775" s="9" t="n">
        <v>2650</v>
      </c>
      <c r="AL775" s="9" t="n">
        <v>42</v>
      </c>
      <c r="AM775" s="9" t="n">
        <v>27507</v>
      </c>
      <c r="AN775" s="9" t="n">
        <f aca="false">AJ775+AK775+AL775+AM775</f>
        <v>38240</v>
      </c>
      <c r="AO775" s="9" t="n">
        <f aca="false">AK775+AL775</f>
        <v>2692</v>
      </c>
      <c r="AP775" s="9" t="n">
        <v>2710</v>
      </c>
      <c r="AQ775" s="9" t="n">
        <v>749</v>
      </c>
      <c r="AR775" s="9" t="n">
        <v>1011</v>
      </c>
      <c r="AS775" s="9" t="n">
        <v>407</v>
      </c>
      <c r="AT775" s="9" t="n">
        <v>5039</v>
      </c>
      <c r="AU775" s="9" t="n">
        <v>181</v>
      </c>
      <c r="AV775" s="9" t="n">
        <v>3438</v>
      </c>
      <c r="AW775" s="9" t="n">
        <v>3598</v>
      </c>
      <c r="AX775" s="9" t="n">
        <v>1618</v>
      </c>
      <c r="AY775" s="9" t="n">
        <v>9</v>
      </c>
      <c r="AZ775" s="9" t="n">
        <v>2268</v>
      </c>
      <c r="BA775" s="9" t="n">
        <v>9</v>
      </c>
      <c r="BB775" s="9" t="n">
        <v>1738</v>
      </c>
      <c r="BC775" s="9" t="n">
        <v>0</v>
      </c>
      <c r="BD775" s="9" t="n">
        <v>2</v>
      </c>
      <c r="BE775" s="9" t="n">
        <v>1</v>
      </c>
      <c r="BF775" s="9" t="n">
        <v>0</v>
      </c>
      <c r="BG775" s="9" t="n">
        <v>1</v>
      </c>
      <c r="BH775" s="9" t="n">
        <v>0</v>
      </c>
      <c r="BI775" s="9" t="n">
        <v>10</v>
      </c>
      <c r="BJ775" s="9" t="n">
        <v>4</v>
      </c>
      <c r="BK775" s="9" t="n">
        <v>611</v>
      </c>
      <c r="BL775" s="9" t="n">
        <v>346</v>
      </c>
      <c r="BM775" s="9" t="n">
        <v>4</v>
      </c>
      <c r="BN775" s="9" t="n">
        <v>0</v>
      </c>
      <c r="BO775" s="9" t="n">
        <v>41</v>
      </c>
      <c r="BP775" s="9" t="n">
        <v>3</v>
      </c>
      <c r="BQ775" s="9" t="n">
        <f aca="false">BM775+BN775+BO775+BP775</f>
        <v>48</v>
      </c>
      <c r="BR775" s="9" t="n">
        <v>1933</v>
      </c>
      <c r="BS775" s="9" t="n">
        <v>5515</v>
      </c>
      <c r="BT775" s="9" t="n">
        <v>1091</v>
      </c>
      <c r="BU775" s="9" t="n">
        <v>4452</v>
      </c>
      <c r="BV775" s="10" t="n">
        <v>3857.72666666667</v>
      </c>
      <c r="BW775" s="9" t="n">
        <v>2</v>
      </c>
      <c r="BX775" s="9" t="n">
        <v>2</v>
      </c>
      <c r="BY775" s="9" t="n">
        <v>3</v>
      </c>
      <c r="BZ775" s="10" t="n">
        <v>831</v>
      </c>
      <c r="CA775" s="9" t="n">
        <v>9562</v>
      </c>
      <c r="CB775" s="10" t="n">
        <v>308</v>
      </c>
      <c r="CC775" s="9" t="n">
        <v>3569</v>
      </c>
      <c r="CD775" s="9" t="n">
        <v>5914</v>
      </c>
      <c r="CE775" s="9" t="n">
        <v>19</v>
      </c>
      <c r="CF775" s="9" t="n">
        <v>0</v>
      </c>
      <c r="CG775" s="9" t="n">
        <v>32</v>
      </c>
      <c r="CH775" s="9" t="n">
        <v>144</v>
      </c>
      <c r="CI775" s="9" t="n">
        <v>75</v>
      </c>
      <c r="CJ775" s="9" t="n">
        <v>78</v>
      </c>
      <c r="CK775" s="9" t="n">
        <v>33</v>
      </c>
      <c r="CL775" s="9" t="n">
        <v>1</v>
      </c>
      <c r="CM775" s="9" t="n">
        <v>1084</v>
      </c>
      <c r="CN775" s="9" t="n">
        <v>1084</v>
      </c>
      <c r="CO775" s="9" t="n">
        <v>5</v>
      </c>
      <c r="CP775" s="9" t="n">
        <v>0</v>
      </c>
      <c r="CQ775" s="9" t="n">
        <f aca="false">'Top Ten Disease (OPD)'!FC776</f>
        <v>12</v>
      </c>
      <c r="CR775" s="9" t="n">
        <v>95119</v>
      </c>
      <c r="CS775" s="9" t="n">
        <v>73010</v>
      </c>
    </row>
    <row r="776" customFormat="false" ht="12" hidden="false" customHeight="false" outlineLevel="0" collapsed="false">
      <c r="A776" s="17" t="s">
        <v>1704</v>
      </c>
      <c r="B776" s="11" t="s">
        <v>105</v>
      </c>
      <c r="C776" s="18" t="s">
        <v>1631</v>
      </c>
      <c r="D776" s="11" t="s">
        <v>1702</v>
      </c>
      <c r="E776" s="11" t="s">
        <v>1705</v>
      </c>
      <c r="F776" s="11" t="n">
        <v>521</v>
      </c>
      <c r="G776" s="11" t="n">
        <v>506</v>
      </c>
      <c r="H776" s="11" t="n">
        <v>474</v>
      </c>
      <c r="I776" s="11" t="n">
        <v>474</v>
      </c>
      <c r="J776" s="11" t="n">
        <v>465</v>
      </c>
      <c r="K776" s="11" t="n">
        <v>429</v>
      </c>
      <c r="L776" s="11" t="n">
        <v>344</v>
      </c>
      <c r="M776" s="11" t="n">
        <v>135</v>
      </c>
      <c r="N776" s="11" t="n">
        <v>252</v>
      </c>
      <c r="O776" s="11" t="n">
        <v>624</v>
      </c>
      <c r="P776" s="12" t="n">
        <f aca="false">Q776*12</f>
        <v>230</v>
      </c>
      <c r="Q776" s="12" t="n">
        <v>19.1666666666667</v>
      </c>
      <c r="R776" s="11" t="n">
        <v>217</v>
      </c>
      <c r="S776" s="11" t="n">
        <v>6</v>
      </c>
      <c r="T776" s="11" t="n">
        <v>499</v>
      </c>
      <c r="U776" s="11" t="n">
        <v>3</v>
      </c>
      <c r="V776" s="11" t="n">
        <v>1</v>
      </c>
      <c r="W776" s="11" t="n">
        <v>361</v>
      </c>
      <c r="X776" s="11" t="n">
        <v>3</v>
      </c>
      <c r="Y776" s="11" t="n">
        <v>0</v>
      </c>
      <c r="Z776" s="11" t="n">
        <v>2300</v>
      </c>
      <c r="AA776" s="11" t="n">
        <v>2081</v>
      </c>
      <c r="AB776" s="11" t="n">
        <v>243</v>
      </c>
      <c r="AC776" s="11" t="n">
        <v>121</v>
      </c>
      <c r="AD776" s="11" t="n">
        <v>0</v>
      </c>
      <c r="AE776" s="11" t="n">
        <v>1173</v>
      </c>
      <c r="AF776" s="11" t="n">
        <v>414</v>
      </c>
      <c r="AG776" s="11" t="n">
        <v>1132</v>
      </c>
      <c r="AH776" s="11" t="n">
        <f aca="false">AB776+AC776+AD776+AE776</f>
        <v>1537</v>
      </c>
      <c r="AI776" s="11" t="n">
        <f aca="false">AF776+AG776</f>
        <v>1546</v>
      </c>
      <c r="AJ776" s="11" t="n">
        <v>638</v>
      </c>
      <c r="AK776" s="11" t="n">
        <v>71</v>
      </c>
      <c r="AL776" s="11" t="n">
        <v>3</v>
      </c>
      <c r="AM776" s="11" t="n">
        <v>1413</v>
      </c>
      <c r="AN776" s="11" t="n">
        <f aca="false">AJ776+AK776+AL776+AM776</f>
        <v>2125</v>
      </c>
      <c r="AO776" s="11" t="n">
        <f aca="false">AK776+AL776</f>
        <v>74</v>
      </c>
      <c r="AP776" s="11" t="n">
        <v>68</v>
      </c>
      <c r="AQ776" s="11" t="n">
        <v>10</v>
      </c>
      <c r="AR776" s="11" t="n">
        <v>49</v>
      </c>
      <c r="AS776" s="11" t="n">
        <v>62</v>
      </c>
      <c r="AT776" s="11" t="n">
        <v>400</v>
      </c>
      <c r="AU776" s="11" t="n">
        <v>29</v>
      </c>
      <c r="AV776" s="11" t="n">
        <v>284</v>
      </c>
      <c r="AW776" s="11" t="n">
        <v>310</v>
      </c>
      <c r="AX776" s="11" t="n">
        <v>91</v>
      </c>
      <c r="AY776" s="11" t="n">
        <v>0</v>
      </c>
      <c r="AZ776" s="11" t="n">
        <v>185</v>
      </c>
      <c r="BA776" s="11" t="n">
        <v>0</v>
      </c>
      <c r="BB776" s="11" t="n">
        <v>51</v>
      </c>
      <c r="BC776" s="11" t="n">
        <v>0</v>
      </c>
      <c r="BD776" s="11" t="n">
        <v>0</v>
      </c>
      <c r="BE776" s="11" t="n">
        <v>0</v>
      </c>
      <c r="BF776" s="11" t="n">
        <v>0</v>
      </c>
      <c r="BG776" s="11" t="n">
        <v>0</v>
      </c>
      <c r="BH776" s="11" t="n">
        <v>0</v>
      </c>
      <c r="BI776" s="11" t="n">
        <v>0</v>
      </c>
      <c r="BJ776" s="11" t="n">
        <v>0</v>
      </c>
      <c r="BK776" s="11" t="n">
        <v>43</v>
      </c>
      <c r="BL776" s="11" t="n">
        <v>0</v>
      </c>
      <c r="BM776" s="11" t="n">
        <v>0</v>
      </c>
      <c r="BN776" s="11" t="n">
        <v>0</v>
      </c>
      <c r="BO776" s="11" t="n">
        <v>2</v>
      </c>
      <c r="BP776" s="11" t="n">
        <v>0</v>
      </c>
      <c r="BQ776" s="11" t="n">
        <f aca="false">BM776+BN776+BO776+BP776</f>
        <v>2</v>
      </c>
      <c r="BR776" s="11" t="n">
        <v>49</v>
      </c>
      <c r="BS776" s="11" t="n">
        <v>439</v>
      </c>
      <c r="BT776" s="11" t="n">
        <v>29</v>
      </c>
      <c r="BU776" s="11" t="n">
        <v>213</v>
      </c>
      <c r="BV776" s="12" t="n">
        <v>231.5</v>
      </c>
      <c r="BW776" s="11" t="n">
        <v>0</v>
      </c>
      <c r="BX776" s="11" t="n">
        <v>0</v>
      </c>
      <c r="BY776" s="11" t="n">
        <v>0</v>
      </c>
      <c r="BZ776" s="12" t="n">
        <v>69.75</v>
      </c>
      <c r="CA776" s="11" t="n">
        <v>767</v>
      </c>
      <c r="CB776" s="12" t="n">
        <v>25.1666666666667</v>
      </c>
      <c r="CC776" s="11" t="n">
        <v>286</v>
      </c>
      <c r="CD776" s="11" t="n">
        <v>0</v>
      </c>
      <c r="CE776" s="11" t="n">
        <v>0</v>
      </c>
      <c r="CF776" s="11" t="n">
        <v>0</v>
      </c>
      <c r="CG776" s="11" t="n">
        <v>8</v>
      </c>
      <c r="CH776" s="11" t="n">
        <v>13</v>
      </c>
      <c r="CI776" s="11" t="n">
        <v>7</v>
      </c>
      <c r="CJ776" s="11" t="n">
        <v>7</v>
      </c>
      <c r="CK776" s="11" t="n">
        <v>0</v>
      </c>
      <c r="CL776" s="11" t="n">
        <v>0</v>
      </c>
      <c r="CM776" s="11" t="n">
        <v>0</v>
      </c>
      <c r="CN776" s="11" t="n">
        <v>0</v>
      </c>
      <c r="CO776" s="11" t="n">
        <v>2</v>
      </c>
      <c r="CP776" s="11" t="n">
        <v>0</v>
      </c>
      <c r="CQ776" s="11" t="n">
        <f aca="false">'Top Ten Disease (OPD)'!FC777</f>
        <v>3</v>
      </c>
      <c r="CR776" s="11" t="n">
        <v>7188</v>
      </c>
      <c r="CS776" s="11" t="n">
        <v>6610</v>
      </c>
    </row>
    <row r="777" customFormat="false" ht="12" hidden="false" customHeight="false" outlineLevel="0" collapsed="false">
      <c r="A777" s="17" t="s">
        <v>1706</v>
      </c>
      <c r="B777" s="11" t="s">
        <v>105</v>
      </c>
      <c r="C777" s="18" t="s">
        <v>1631</v>
      </c>
      <c r="D777" s="11" t="s">
        <v>1702</v>
      </c>
      <c r="E777" s="11" t="s">
        <v>1707</v>
      </c>
      <c r="F777" s="11" t="n">
        <v>510</v>
      </c>
      <c r="G777" s="11" t="n">
        <v>506</v>
      </c>
      <c r="H777" s="11" t="n">
        <v>475</v>
      </c>
      <c r="I777" s="11" t="n">
        <v>497</v>
      </c>
      <c r="J777" s="11" t="n">
        <v>478</v>
      </c>
      <c r="K777" s="11" t="n">
        <v>379</v>
      </c>
      <c r="L777" s="11" t="n">
        <v>349</v>
      </c>
      <c r="M777" s="11" t="n">
        <v>143</v>
      </c>
      <c r="N777" s="11" t="n">
        <v>327</v>
      </c>
      <c r="O777" s="11" t="n">
        <v>424</v>
      </c>
      <c r="P777" s="12" t="n">
        <f aca="false">Q777*12</f>
        <v>328</v>
      </c>
      <c r="Q777" s="12" t="n">
        <v>27.3333333333333</v>
      </c>
      <c r="R777" s="11" t="n">
        <v>323</v>
      </c>
      <c r="S777" s="11" t="n">
        <v>11</v>
      </c>
      <c r="T777" s="11" t="n">
        <v>556</v>
      </c>
      <c r="U777" s="11" t="n">
        <v>6</v>
      </c>
      <c r="V777" s="11" t="n">
        <v>3</v>
      </c>
      <c r="W777" s="11" t="n">
        <v>382</v>
      </c>
      <c r="X777" s="11" t="n">
        <v>2</v>
      </c>
      <c r="Y777" s="11" t="n">
        <v>4</v>
      </c>
      <c r="Z777" s="11" t="n">
        <v>2306</v>
      </c>
      <c r="AA777" s="11" t="n">
        <v>2060</v>
      </c>
      <c r="AB777" s="11" t="n">
        <v>207</v>
      </c>
      <c r="AC777" s="11" t="n">
        <v>59</v>
      </c>
      <c r="AD777" s="11" t="n">
        <v>0</v>
      </c>
      <c r="AE777" s="11" t="n">
        <v>920</v>
      </c>
      <c r="AF777" s="11" t="n">
        <v>335</v>
      </c>
      <c r="AG777" s="11" t="n">
        <v>804</v>
      </c>
      <c r="AH777" s="11" t="n">
        <f aca="false">AB777+AC777+AD777+AE777</f>
        <v>1186</v>
      </c>
      <c r="AI777" s="11" t="n">
        <f aca="false">AF777+AG777</f>
        <v>1139</v>
      </c>
      <c r="AJ777" s="11" t="n">
        <v>447</v>
      </c>
      <c r="AK777" s="11" t="n">
        <v>204</v>
      </c>
      <c r="AL777" s="11" t="n">
        <v>2</v>
      </c>
      <c r="AM777" s="11" t="n">
        <v>2634</v>
      </c>
      <c r="AN777" s="11" t="n">
        <f aca="false">AJ777+AK777+AL777+AM777</f>
        <v>3287</v>
      </c>
      <c r="AO777" s="11" t="n">
        <f aca="false">AK777+AL777</f>
        <v>206</v>
      </c>
      <c r="AP777" s="11" t="n">
        <v>210</v>
      </c>
      <c r="AQ777" s="11" t="n">
        <v>24</v>
      </c>
      <c r="AR777" s="11" t="n">
        <v>11</v>
      </c>
      <c r="AS777" s="11" t="n">
        <v>22</v>
      </c>
      <c r="AT777" s="11" t="n">
        <v>495</v>
      </c>
      <c r="AU777" s="11" t="n">
        <v>9</v>
      </c>
      <c r="AV777" s="11" t="n">
        <v>371</v>
      </c>
      <c r="AW777" s="11" t="n">
        <v>377</v>
      </c>
      <c r="AX777" s="11" t="n">
        <v>172</v>
      </c>
      <c r="AY777" s="11" t="n">
        <v>0</v>
      </c>
      <c r="AZ777" s="11" t="n">
        <v>224</v>
      </c>
      <c r="BA777" s="11" t="n">
        <v>3</v>
      </c>
      <c r="BB777" s="11" t="n">
        <v>230</v>
      </c>
      <c r="BC777" s="11" t="n">
        <v>0</v>
      </c>
      <c r="BD777" s="11" t="n">
        <v>0</v>
      </c>
      <c r="BE777" s="11" t="n">
        <v>0</v>
      </c>
      <c r="BF777" s="11" t="n">
        <v>0</v>
      </c>
      <c r="BG777" s="11" t="n">
        <v>0</v>
      </c>
      <c r="BH777" s="11" t="n">
        <v>0</v>
      </c>
      <c r="BI777" s="11" t="n">
        <v>1</v>
      </c>
      <c r="BJ777" s="11" t="n">
        <v>0</v>
      </c>
      <c r="BK777" s="11" t="n">
        <v>46</v>
      </c>
      <c r="BL777" s="11" t="n">
        <v>0</v>
      </c>
      <c r="BM777" s="11" t="n">
        <v>0</v>
      </c>
      <c r="BN777" s="11" t="n">
        <v>0</v>
      </c>
      <c r="BO777" s="11" t="n">
        <v>5</v>
      </c>
      <c r="BP777" s="11" t="n">
        <v>0</v>
      </c>
      <c r="BQ777" s="11" t="n">
        <f aca="false">BM777+BN777+BO777+BP777</f>
        <v>5</v>
      </c>
      <c r="BR777" s="11" t="n">
        <v>134</v>
      </c>
      <c r="BS777" s="11" t="n">
        <v>604</v>
      </c>
      <c r="BT777" s="11" t="n">
        <v>148</v>
      </c>
      <c r="BU777" s="11" t="n">
        <v>394</v>
      </c>
      <c r="BV777" s="12" t="n">
        <v>302.5</v>
      </c>
      <c r="BW777" s="11" t="n">
        <v>0</v>
      </c>
      <c r="BX777" s="11" t="n">
        <v>0</v>
      </c>
      <c r="BY777" s="11" t="n">
        <v>0</v>
      </c>
      <c r="BZ777" s="12" t="n">
        <v>87.3333333333333</v>
      </c>
      <c r="CA777" s="11" t="n">
        <v>1019</v>
      </c>
      <c r="CB777" s="12" t="n">
        <v>35</v>
      </c>
      <c r="CC777" s="11" t="n">
        <v>411</v>
      </c>
      <c r="CD777" s="11" t="n">
        <v>0</v>
      </c>
      <c r="CE777" s="11" t="n">
        <v>0</v>
      </c>
      <c r="CF777" s="11" t="n">
        <v>0</v>
      </c>
      <c r="CG777" s="11" t="n">
        <v>1</v>
      </c>
      <c r="CH777" s="11" t="n">
        <v>14</v>
      </c>
      <c r="CI777" s="11" t="n">
        <v>3</v>
      </c>
      <c r="CJ777" s="11" t="n">
        <v>3</v>
      </c>
      <c r="CK777" s="11" t="n">
        <v>0</v>
      </c>
      <c r="CL777" s="11" t="n">
        <v>0</v>
      </c>
      <c r="CM777" s="11" t="n">
        <v>0</v>
      </c>
      <c r="CN777" s="11" t="n">
        <v>0</v>
      </c>
      <c r="CO777" s="11" t="n">
        <v>0</v>
      </c>
      <c r="CP777" s="11" t="n">
        <v>0</v>
      </c>
      <c r="CQ777" s="11" t="n">
        <f aca="false">'Top Ten Disease (OPD)'!FC778</f>
        <v>3</v>
      </c>
      <c r="CR777" s="11" t="n">
        <v>8112</v>
      </c>
      <c r="CS777" s="11" t="n">
        <v>6346</v>
      </c>
    </row>
    <row r="778" customFormat="false" ht="12" hidden="false" customHeight="false" outlineLevel="0" collapsed="false">
      <c r="A778" s="17" t="s">
        <v>1708</v>
      </c>
      <c r="B778" s="11" t="s">
        <v>116</v>
      </c>
      <c r="C778" s="18" t="s">
        <v>1631</v>
      </c>
      <c r="D778" s="11" t="s">
        <v>1702</v>
      </c>
      <c r="E778" s="11" t="s">
        <v>1709</v>
      </c>
      <c r="F778" s="11" t="n">
        <v>855</v>
      </c>
      <c r="G778" s="11" t="n">
        <v>854</v>
      </c>
      <c r="H778" s="11" t="n">
        <v>862</v>
      </c>
      <c r="I778" s="11" t="n">
        <v>872</v>
      </c>
      <c r="J778" s="11" t="n">
        <v>769</v>
      </c>
      <c r="K778" s="11" t="n">
        <v>778</v>
      </c>
      <c r="L778" s="11" t="n">
        <v>638</v>
      </c>
      <c r="M778" s="11" t="n">
        <v>296</v>
      </c>
      <c r="N778" s="11" t="n">
        <v>527</v>
      </c>
      <c r="O778" s="11" t="n">
        <v>804</v>
      </c>
      <c r="P778" s="12" t="n">
        <f aca="false">Q778*12</f>
        <v>548</v>
      </c>
      <c r="Q778" s="12" t="n">
        <v>45.6666666666667</v>
      </c>
      <c r="R778" s="11" t="n">
        <v>518</v>
      </c>
      <c r="S778" s="11" t="n">
        <v>34</v>
      </c>
      <c r="T778" s="11" t="n">
        <v>840</v>
      </c>
      <c r="U778" s="11" t="n">
        <v>24</v>
      </c>
      <c r="V778" s="11" t="n">
        <v>0</v>
      </c>
      <c r="W778" s="11" t="n">
        <v>745</v>
      </c>
      <c r="X778" s="11" t="n">
        <v>29</v>
      </c>
      <c r="Y778" s="11" t="n">
        <v>1</v>
      </c>
      <c r="Z778" s="11" t="n">
        <v>4205</v>
      </c>
      <c r="AA778" s="11" t="n">
        <v>3654</v>
      </c>
      <c r="AB778" s="11" t="n">
        <v>500</v>
      </c>
      <c r="AC778" s="11" t="n">
        <v>152</v>
      </c>
      <c r="AD778" s="11" t="n">
        <v>0</v>
      </c>
      <c r="AE778" s="11" t="n">
        <v>2653</v>
      </c>
      <c r="AF778" s="11" t="n">
        <v>676</v>
      </c>
      <c r="AG778" s="11" t="n">
        <v>3112</v>
      </c>
      <c r="AH778" s="11" t="n">
        <f aca="false">AB778+AC778+AD778+AE778</f>
        <v>3305</v>
      </c>
      <c r="AI778" s="11" t="n">
        <f aca="false">AF778+AG778</f>
        <v>3788</v>
      </c>
      <c r="AJ778" s="11" t="n">
        <v>864</v>
      </c>
      <c r="AK778" s="11" t="n">
        <v>266</v>
      </c>
      <c r="AL778" s="11" t="n">
        <v>7</v>
      </c>
      <c r="AM778" s="11" t="n">
        <v>3388</v>
      </c>
      <c r="AN778" s="11" t="n">
        <f aca="false">AJ778+AK778+AL778+AM778</f>
        <v>4525</v>
      </c>
      <c r="AO778" s="11" t="n">
        <f aca="false">AK778+AL778</f>
        <v>273</v>
      </c>
      <c r="AP778" s="11" t="n">
        <v>317</v>
      </c>
      <c r="AQ778" s="11" t="n">
        <v>89</v>
      </c>
      <c r="AR778" s="11" t="n">
        <v>353</v>
      </c>
      <c r="AS778" s="11" t="n">
        <v>54</v>
      </c>
      <c r="AT778" s="11" t="n">
        <v>757</v>
      </c>
      <c r="AU778" s="11" t="n">
        <v>28</v>
      </c>
      <c r="AV778" s="11" t="n">
        <v>580</v>
      </c>
      <c r="AW778" s="11" t="n">
        <v>590</v>
      </c>
      <c r="AX778" s="11" t="n">
        <v>344</v>
      </c>
      <c r="AY778" s="11" t="n">
        <v>0</v>
      </c>
      <c r="AZ778" s="11" t="n">
        <v>369</v>
      </c>
      <c r="BA778" s="11" t="n">
        <v>0</v>
      </c>
      <c r="BB778" s="11" t="n">
        <v>402</v>
      </c>
      <c r="BC778" s="11" t="n">
        <v>0</v>
      </c>
      <c r="BD778" s="11" t="n">
        <v>0</v>
      </c>
      <c r="BE778" s="11" t="n">
        <v>0</v>
      </c>
      <c r="BF778" s="11" t="n">
        <v>0</v>
      </c>
      <c r="BG778" s="11" t="n">
        <v>0</v>
      </c>
      <c r="BH778" s="11" t="n">
        <v>0</v>
      </c>
      <c r="BI778" s="11" t="n">
        <v>0</v>
      </c>
      <c r="BJ778" s="11" t="n">
        <v>0</v>
      </c>
      <c r="BK778" s="11" t="n">
        <v>25</v>
      </c>
      <c r="BL778" s="11" t="n">
        <v>0</v>
      </c>
      <c r="BM778" s="11" t="n">
        <v>2</v>
      </c>
      <c r="BN778" s="11" t="n">
        <v>0</v>
      </c>
      <c r="BO778" s="11" t="n">
        <v>5</v>
      </c>
      <c r="BP778" s="11" t="n">
        <v>1</v>
      </c>
      <c r="BQ778" s="11" t="n">
        <f aca="false">BM778+BN778+BO778+BP778</f>
        <v>8</v>
      </c>
      <c r="BR778" s="11" t="n">
        <v>172</v>
      </c>
      <c r="BS778" s="11" t="n">
        <v>888</v>
      </c>
      <c r="BT778" s="11" t="n">
        <v>218</v>
      </c>
      <c r="BU778" s="11" t="n">
        <v>480</v>
      </c>
      <c r="BV778" s="12" t="n">
        <v>561.086666666667</v>
      </c>
      <c r="BW778" s="11" t="n">
        <v>0</v>
      </c>
      <c r="BX778" s="11" t="n">
        <v>0</v>
      </c>
      <c r="BY778" s="11" t="n">
        <v>0</v>
      </c>
      <c r="BZ778" s="12" t="n">
        <v>125.583333333333</v>
      </c>
      <c r="CA778" s="11" t="n">
        <v>1454</v>
      </c>
      <c r="CB778" s="12" t="n">
        <v>43.3333333333333</v>
      </c>
      <c r="CC778" s="11" t="n">
        <v>500</v>
      </c>
      <c r="CD778" s="11" t="n">
        <v>0</v>
      </c>
      <c r="CE778" s="11" t="n">
        <v>0</v>
      </c>
      <c r="CF778" s="11" t="n">
        <v>0</v>
      </c>
      <c r="CG778" s="11" t="n">
        <v>4</v>
      </c>
      <c r="CH778" s="11" t="n">
        <v>17</v>
      </c>
      <c r="CI778" s="11" t="n">
        <v>12</v>
      </c>
      <c r="CJ778" s="11" t="n">
        <v>11</v>
      </c>
      <c r="CK778" s="11" t="n">
        <v>0</v>
      </c>
      <c r="CL778" s="11" t="n">
        <v>0</v>
      </c>
      <c r="CM778" s="11" t="n">
        <v>3</v>
      </c>
      <c r="CN778" s="11" t="n">
        <v>3</v>
      </c>
      <c r="CO778" s="11" t="n">
        <v>2</v>
      </c>
      <c r="CP778" s="11" t="n">
        <v>0</v>
      </c>
      <c r="CQ778" s="11" t="n">
        <f aca="false">'Top Ten Disease (OPD)'!FC779</f>
        <v>0</v>
      </c>
      <c r="CR778" s="11" t="n">
        <v>13278</v>
      </c>
      <c r="CS778" s="11" t="n">
        <v>9342</v>
      </c>
    </row>
    <row r="779" customFormat="false" ht="12" hidden="false" customHeight="false" outlineLevel="0" collapsed="false">
      <c r="A779" s="17" t="s">
        <v>1710</v>
      </c>
      <c r="B779" s="11" t="s">
        <v>105</v>
      </c>
      <c r="C779" s="18" t="s">
        <v>1631</v>
      </c>
      <c r="D779" s="11" t="s">
        <v>1702</v>
      </c>
      <c r="E779" s="11" t="s">
        <v>1711</v>
      </c>
      <c r="F779" s="11" t="n">
        <v>448</v>
      </c>
      <c r="G779" s="11" t="n">
        <v>428</v>
      </c>
      <c r="H779" s="11" t="n">
        <v>381</v>
      </c>
      <c r="I779" s="11" t="n">
        <v>389</v>
      </c>
      <c r="J779" s="11" t="n">
        <v>387</v>
      </c>
      <c r="K779" s="11" t="n">
        <v>353</v>
      </c>
      <c r="L779" s="11" t="n">
        <v>332</v>
      </c>
      <c r="M779" s="11" t="n">
        <v>145</v>
      </c>
      <c r="N779" s="11" t="n">
        <v>273</v>
      </c>
      <c r="O779" s="11" t="n">
        <v>385</v>
      </c>
      <c r="P779" s="12" t="n">
        <f aca="false">Q779*12</f>
        <v>263</v>
      </c>
      <c r="Q779" s="12" t="n">
        <v>21.9166666666667</v>
      </c>
      <c r="R779" s="11" t="n">
        <v>262</v>
      </c>
      <c r="S779" s="11" t="n">
        <v>4</v>
      </c>
      <c r="T779" s="11" t="n">
        <v>643</v>
      </c>
      <c r="U779" s="11" t="n">
        <v>7</v>
      </c>
      <c r="V779" s="11" t="n">
        <v>1</v>
      </c>
      <c r="W779" s="11" t="n">
        <v>431</v>
      </c>
      <c r="X779" s="11" t="n">
        <v>12</v>
      </c>
      <c r="Y779" s="11" t="n">
        <v>7</v>
      </c>
      <c r="Z779" s="11" t="n">
        <v>1607</v>
      </c>
      <c r="AA779" s="11" t="n">
        <v>1274</v>
      </c>
      <c r="AB779" s="11" t="n">
        <v>468</v>
      </c>
      <c r="AC779" s="11" t="n">
        <v>65</v>
      </c>
      <c r="AD779" s="11" t="n">
        <v>0</v>
      </c>
      <c r="AE779" s="11" t="n">
        <v>1440</v>
      </c>
      <c r="AF779" s="11" t="n">
        <v>542</v>
      </c>
      <c r="AG779" s="11" t="n">
        <v>1452</v>
      </c>
      <c r="AH779" s="11" t="n">
        <f aca="false">AB779+AC779+AD779+AE779</f>
        <v>1973</v>
      </c>
      <c r="AI779" s="11" t="n">
        <f aca="false">AF779+AG779</f>
        <v>1994</v>
      </c>
      <c r="AJ779" s="11" t="n">
        <v>792</v>
      </c>
      <c r="AK779" s="11" t="n">
        <v>230</v>
      </c>
      <c r="AL779" s="11" t="n">
        <v>0</v>
      </c>
      <c r="AM779" s="11" t="n">
        <v>2068</v>
      </c>
      <c r="AN779" s="11" t="n">
        <f aca="false">AJ779+AK779+AL779+AM779</f>
        <v>3090</v>
      </c>
      <c r="AO779" s="11" t="n">
        <f aca="false">AK779+AL779</f>
        <v>230</v>
      </c>
      <c r="AP779" s="11" t="n">
        <v>222</v>
      </c>
      <c r="AQ779" s="11" t="n">
        <v>89</v>
      </c>
      <c r="AR779" s="11" t="n">
        <v>99</v>
      </c>
      <c r="AS779" s="11" t="n">
        <v>32</v>
      </c>
      <c r="AT779" s="11" t="n">
        <v>388</v>
      </c>
      <c r="AU779" s="11" t="n">
        <v>16</v>
      </c>
      <c r="AV779" s="11" t="n">
        <v>269</v>
      </c>
      <c r="AW779" s="11" t="n">
        <v>305</v>
      </c>
      <c r="AX779" s="11" t="n">
        <v>103</v>
      </c>
      <c r="AY779" s="11" t="n">
        <v>0</v>
      </c>
      <c r="AZ779" s="11" t="n">
        <v>156</v>
      </c>
      <c r="BA779" s="11" t="n">
        <v>0</v>
      </c>
      <c r="BB779" s="11" t="n">
        <v>164</v>
      </c>
      <c r="BC779" s="11" t="n">
        <v>0</v>
      </c>
      <c r="BD779" s="11" t="n">
        <v>0</v>
      </c>
      <c r="BE779" s="11" t="n">
        <v>0</v>
      </c>
      <c r="BF779" s="11" t="n">
        <v>0</v>
      </c>
      <c r="BG779" s="11" t="n">
        <v>0</v>
      </c>
      <c r="BH779" s="11" t="n">
        <v>0</v>
      </c>
      <c r="BI779" s="11" t="n">
        <v>1</v>
      </c>
      <c r="BJ779" s="11" t="n">
        <v>0</v>
      </c>
      <c r="BK779" s="11" t="n">
        <v>44</v>
      </c>
      <c r="BL779" s="11" t="n">
        <v>0</v>
      </c>
      <c r="BM779" s="11" t="n">
        <v>0</v>
      </c>
      <c r="BN779" s="11" t="n">
        <v>0</v>
      </c>
      <c r="BO779" s="11" t="n">
        <v>1</v>
      </c>
      <c r="BP779" s="11" t="n">
        <v>0</v>
      </c>
      <c r="BQ779" s="11" t="n">
        <f aca="false">BM779+BN779+BO779+BP779</f>
        <v>1</v>
      </c>
      <c r="BR779" s="11" t="n">
        <v>171</v>
      </c>
      <c r="BS779" s="11" t="n">
        <v>312</v>
      </c>
      <c r="BT779" s="11" t="n">
        <v>62</v>
      </c>
      <c r="BU779" s="11" t="n">
        <v>403</v>
      </c>
      <c r="BV779" s="12" t="n">
        <v>227.266666666667</v>
      </c>
      <c r="BW779" s="11" t="n">
        <v>0</v>
      </c>
      <c r="BX779" s="11" t="n">
        <v>0</v>
      </c>
      <c r="BY779" s="11" t="n">
        <v>0</v>
      </c>
      <c r="BZ779" s="12" t="n">
        <v>66.5</v>
      </c>
      <c r="CA779" s="11" t="n">
        <v>794</v>
      </c>
      <c r="CB779" s="12" t="n">
        <v>23.9166666666667</v>
      </c>
      <c r="CC779" s="11" t="n">
        <v>284</v>
      </c>
      <c r="CD779" s="11" t="n">
        <v>0</v>
      </c>
      <c r="CE779" s="11" t="n">
        <v>0</v>
      </c>
      <c r="CF779" s="11" t="n">
        <v>0</v>
      </c>
      <c r="CG779" s="11" t="n">
        <v>4</v>
      </c>
      <c r="CH779" s="11" t="n">
        <v>9</v>
      </c>
      <c r="CI779" s="11" t="n">
        <v>5</v>
      </c>
      <c r="CJ779" s="11" t="n">
        <v>5</v>
      </c>
      <c r="CK779" s="11" t="n">
        <v>0</v>
      </c>
      <c r="CL779" s="11" t="n">
        <v>0</v>
      </c>
      <c r="CM779" s="11" t="n">
        <v>0</v>
      </c>
      <c r="CN779" s="11" t="n">
        <v>0</v>
      </c>
      <c r="CO779" s="11" t="n">
        <v>0</v>
      </c>
      <c r="CP779" s="11" t="n">
        <v>0</v>
      </c>
      <c r="CQ779" s="11" t="n">
        <f aca="false">'Top Ten Disease (OPD)'!FC780</f>
        <v>2</v>
      </c>
      <c r="CR779" s="11" t="n">
        <v>5317</v>
      </c>
      <c r="CS779" s="11" t="n">
        <v>4362</v>
      </c>
    </row>
    <row r="780" customFormat="false" ht="12" hidden="false" customHeight="false" outlineLevel="0" collapsed="false">
      <c r="A780" s="17" t="s">
        <v>1712</v>
      </c>
      <c r="B780" s="11" t="s">
        <v>116</v>
      </c>
      <c r="C780" s="18" t="s">
        <v>1631</v>
      </c>
      <c r="D780" s="11" t="s">
        <v>1702</v>
      </c>
      <c r="E780" s="11" t="s">
        <v>1713</v>
      </c>
      <c r="F780" s="11" t="n">
        <v>598</v>
      </c>
      <c r="G780" s="11" t="n">
        <v>577</v>
      </c>
      <c r="H780" s="11" t="n">
        <v>569</v>
      </c>
      <c r="I780" s="11" t="n">
        <v>561</v>
      </c>
      <c r="J780" s="11" t="n">
        <v>574</v>
      </c>
      <c r="K780" s="11" t="n">
        <v>490</v>
      </c>
      <c r="L780" s="11" t="n">
        <v>536</v>
      </c>
      <c r="M780" s="11" t="n">
        <v>220</v>
      </c>
      <c r="N780" s="11" t="n">
        <v>343</v>
      </c>
      <c r="O780" s="11" t="n">
        <v>470</v>
      </c>
      <c r="P780" s="12" t="n">
        <f aca="false">Q780*12</f>
        <v>444</v>
      </c>
      <c r="Q780" s="12" t="n">
        <v>37</v>
      </c>
      <c r="R780" s="11" t="n">
        <v>441</v>
      </c>
      <c r="S780" s="11" t="n">
        <v>24</v>
      </c>
      <c r="T780" s="11" t="n">
        <v>699</v>
      </c>
      <c r="U780" s="11" t="n">
        <v>13</v>
      </c>
      <c r="V780" s="11" t="n">
        <v>8</v>
      </c>
      <c r="W780" s="11" t="n">
        <v>615</v>
      </c>
      <c r="X780" s="11" t="n">
        <v>14</v>
      </c>
      <c r="Y780" s="11" t="n">
        <v>4</v>
      </c>
      <c r="Z780" s="11" t="n">
        <v>2366</v>
      </c>
      <c r="AA780" s="11" t="n">
        <v>2230</v>
      </c>
      <c r="AB780" s="11" t="n">
        <v>490</v>
      </c>
      <c r="AC780" s="11" t="n">
        <v>56</v>
      </c>
      <c r="AD780" s="11" t="n">
        <v>1</v>
      </c>
      <c r="AE780" s="11" t="n">
        <v>1189</v>
      </c>
      <c r="AF780" s="11" t="n">
        <v>513</v>
      </c>
      <c r="AG780" s="11" t="n">
        <v>1176</v>
      </c>
      <c r="AH780" s="11" t="n">
        <f aca="false">AB780+AC780+AD780+AE780</f>
        <v>1736</v>
      </c>
      <c r="AI780" s="11" t="n">
        <f aca="false">AF780+AG780</f>
        <v>1689</v>
      </c>
      <c r="AJ780" s="11" t="n">
        <v>1360</v>
      </c>
      <c r="AK780" s="11" t="n">
        <v>510</v>
      </c>
      <c r="AL780" s="11" t="n">
        <v>11</v>
      </c>
      <c r="AM780" s="11" t="n">
        <v>4533</v>
      </c>
      <c r="AN780" s="11" t="n">
        <f aca="false">AJ780+AK780+AL780+AM780</f>
        <v>6414</v>
      </c>
      <c r="AO780" s="11" t="n">
        <f aca="false">AK780+AL780</f>
        <v>521</v>
      </c>
      <c r="AP780" s="11" t="n">
        <v>530</v>
      </c>
      <c r="AQ780" s="11" t="n">
        <v>95</v>
      </c>
      <c r="AR780" s="11" t="n">
        <v>98</v>
      </c>
      <c r="AS780" s="11" t="n">
        <v>33</v>
      </c>
      <c r="AT780" s="11" t="n">
        <v>648</v>
      </c>
      <c r="AU780" s="11" t="n">
        <v>7</v>
      </c>
      <c r="AV780" s="11" t="n">
        <v>280</v>
      </c>
      <c r="AW780" s="11" t="n">
        <v>280</v>
      </c>
      <c r="AX780" s="11" t="n">
        <v>105</v>
      </c>
      <c r="AY780" s="11" t="n">
        <v>0</v>
      </c>
      <c r="AZ780" s="11" t="n">
        <v>375</v>
      </c>
      <c r="BA780" s="11" t="n">
        <v>0</v>
      </c>
      <c r="BB780" s="11" t="n">
        <v>53</v>
      </c>
      <c r="BC780" s="11" t="n">
        <v>0</v>
      </c>
      <c r="BD780" s="11" t="n">
        <v>1</v>
      </c>
      <c r="BE780" s="11" t="n">
        <v>1</v>
      </c>
      <c r="BF780" s="11" t="n">
        <v>0</v>
      </c>
      <c r="BG780" s="11" t="n">
        <v>1</v>
      </c>
      <c r="BH780" s="11" t="n">
        <v>0</v>
      </c>
      <c r="BI780" s="11" t="n">
        <v>1</v>
      </c>
      <c r="BJ780" s="11" t="n">
        <v>4</v>
      </c>
      <c r="BK780" s="11" t="n">
        <v>128</v>
      </c>
      <c r="BL780" s="11" t="n">
        <v>323</v>
      </c>
      <c r="BM780" s="11" t="n">
        <v>0</v>
      </c>
      <c r="BN780" s="11" t="n">
        <v>0</v>
      </c>
      <c r="BO780" s="11" t="n">
        <v>5</v>
      </c>
      <c r="BP780" s="11" t="n">
        <v>1</v>
      </c>
      <c r="BQ780" s="11" t="n">
        <f aca="false">BM780+BN780+BO780+BP780</f>
        <v>6</v>
      </c>
      <c r="BR780" s="11" t="n">
        <v>165</v>
      </c>
      <c r="BS780" s="11" t="n">
        <v>519</v>
      </c>
      <c r="BT780" s="11" t="n">
        <v>74</v>
      </c>
      <c r="BU780" s="11" t="n">
        <v>549</v>
      </c>
      <c r="BV780" s="12" t="n">
        <v>430.833333333333</v>
      </c>
      <c r="BW780" s="11" t="n">
        <v>1</v>
      </c>
      <c r="BX780" s="11" t="n">
        <v>2</v>
      </c>
      <c r="BY780" s="11" t="n">
        <v>3</v>
      </c>
      <c r="BZ780" s="12" t="n">
        <v>127.416666666667</v>
      </c>
      <c r="CA780" s="11" t="n">
        <v>1447</v>
      </c>
      <c r="CB780" s="12" t="n">
        <v>44.9166666666667</v>
      </c>
      <c r="CC780" s="11" t="n">
        <v>492</v>
      </c>
      <c r="CD780" s="11" t="n">
        <v>991</v>
      </c>
      <c r="CE780" s="11" t="n">
        <v>6</v>
      </c>
      <c r="CF780" s="11" t="n">
        <v>0</v>
      </c>
      <c r="CG780" s="11" t="n">
        <v>0</v>
      </c>
      <c r="CH780" s="11" t="n">
        <v>19</v>
      </c>
      <c r="CI780" s="11" t="n">
        <v>10</v>
      </c>
      <c r="CJ780" s="11" t="n">
        <v>11</v>
      </c>
      <c r="CK780" s="11" t="n">
        <v>5</v>
      </c>
      <c r="CL780" s="11" t="n">
        <v>1</v>
      </c>
      <c r="CM780" s="11" t="n">
        <v>630</v>
      </c>
      <c r="CN780" s="11" t="n">
        <v>630</v>
      </c>
      <c r="CO780" s="11" t="n">
        <v>0</v>
      </c>
      <c r="CP780" s="11" t="n">
        <v>0</v>
      </c>
      <c r="CQ780" s="11" t="n">
        <f aca="false">'Top Ten Disease (OPD)'!FC781</f>
        <v>0</v>
      </c>
      <c r="CR780" s="11" t="n">
        <v>19299</v>
      </c>
      <c r="CS780" s="11" t="n">
        <v>14768</v>
      </c>
    </row>
    <row r="781" customFormat="false" ht="12" hidden="false" customHeight="false" outlineLevel="0" collapsed="false">
      <c r="A781" s="17" t="s">
        <v>1714</v>
      </c>
      <c r="B781" s="11" t="s">
        <v>105</v>
      </c>
      <c r="C781" s="18" t="s">
        <v>1631</v>
      </c>
      <c r="D781" s="11" t="s">
        <v>1702</v>
      </c>
      <c r="E781" s="11" t="s">
        <v>1715</v>
      </c>
      <c r="F781" s="11" t="n">
        <v>407</v>
      </c>
      <c r="G781" s="11" t="n">
        <v>408</v>
      </c>
      <c r="H781" s="11" t="n">
        <v>384</v>
      </c>
      <c r="I781" s="11" t="n">
        <v>390</v>
      </c>
      <c r="J781" s="11" t="n">
        <v>382</v>
      </c>
      <c r="K781" s="11" t="n">
        <v>371</v>
      </c>
      <c r="L781" s="11" t="n">
        <v>414</v>
      </c>
      <c r="M781" s="11" t="n">
        <v>135</v>
      </c>
      <c r="N781" s="11" t="n">
        <v>292</v>
      </c>
      <c r="O781" s="11" t="n">
        <v>365</v>
      </c>
      <c r="P781" s="12" t="n">
        <f aca="false">Q781*12</f>
        <v>272</v>
      </c>
      <c r="Q781" s="12" t="n">
        <v>22.6666666666667</v>
      </c>
      <c r="R781" s="11" t="n">
        <v>270</v>
      </c>
      <c r="S781" s="11" t="n">
        <v>9</v>
      </c>
      <c r="T781" s="11" t="n">
        <v>419</v>
      </c>
      <c r="U781" s="11" t="n">
        <v>15</v>
      </c>
      <c r="V781" s="11" t="n">
        <v>2</v>
      </c>
      <c r="W781" s="11" t="n">
        <v>342</v>
      </c>
      <c r="X781" s="11" t="n">
        <v>18</v>
      </c>
      <c r="Y781" s="11" t="n">
        <v>1</v>
      </c>
      <c r="Z781" s="11" t="n">
        <v>1740</v>
      </c>
      <c r="AA781" s="11" t="n">
        <v>1552</v>
      </c>
      <c r="AB781" s="11" t="n">
        <v>463</v>
      </c>
      <c r="AC781" s="11" t="n">
        <v>27</v>
      </c>
      <c r="AD781" s="11" t="n">
        <v>0</v>
      </c>
      <c r="AE781" s="11" t="n">
        <v>622</v>
      </c>
      <c r="AF781" s="11" t="n">
        <v>379</v>
      </c>
      <c r="AG781" s="11" t="n">
        <v>463</v>
      </c>
      <c r="AH781" s="11" t="n">
        <f aca="false">AB781+AC781+AD781+AE781</f>
        <v>1112</v>
      </c>
      <c r="AI781" s="11" t="n">
        <f aca="false">AF781+AG781</f>
        <v>842</v>
      </c>
      <c r="AJ781" s="11" t="n">
        <v>595</v>
      </c>
      <c r="AK781" s="11" t="n">
        <v>157</v>
      </c>
      <c r="AL781" s="11" t="n">
        <v>2</v>
      </c>
      <c r="AM781" s="11" t="n">
        <v>1407</v>
      </c>
      <c r="AN781" s="11" t="n">
        <f aca="false">AJ781+AK781+AL781+AM781</f>
        <v>2161</v>
      </c>
      <c r="AO781" s="11" t="n">
        <f aca="false">AK781+AL781</f>
        <v>159</v>
      </c>
      <c r="AP781" s="11" t="n">
        <v>215</v>
      </c>
      <c r="AQ781" s="11" t="n">
        <v>159</v>
      </c>
      <c r="AR781" s="11" t="n">
        <v>45</v>
      </c>
      <c r="AS781" s="11" t="n">
        <v>7</v>
      </c>
      <c r="AT781" s="11" t="n">
        <v>441</v>
      </c>
      <c r="AU781" s="11" t="n">
        <v>5</v>
      </c>
      <c r="AV781" s="11" t="n">
        <v>344</v>
      </c>
      <c r="AW781" s="11" t="n">
        <v>368</v>
      </c>
      <c r="AX781" s="11" t="n">
        <v>215</v>
      </c>
      <c r="AY781" s="11" t="n">
        <v>0</v>
      </c>
      <c r="AZ781" s="11" t="n">
        <v>116</v>
      </c>
      <c r="BA781" s="11" t="n">
        <v>0</v>
      </c>
      <c r="BB781" s="11" t="n">
        <v>202</v>
      </c>
      <c r="BC781" s="11" t="n">
        <v>0</v>
      </c>
      <c r="BD781" s="11" t="n">
        <v>1</v>
      </c>
      <c r="BE781" s="11" t="n">
        <v>0</v>
      </c>
      <c r="BF781" s="11" t="n">
        <v>0</v>
      </c>
      <c r="BG781" s="11" t="n">
        <v>0</v>
      </c>
      <c r="BH781" s="11" t="n">
        <v>0</v>
      </c>
      <c r="BI781" s="11" t="n">
        <v>0</v>
      </c>
      <c r="BJ781" s="11" t="n">
        <v>0</v>
      </c>
      <c r="BK781" s="11" t="n">
        <v>29</v>
      </c>
      <c r="BL781" s="11" t="n">
        <v>0</v>
      </c>
      <c r="BM781" s="11" t="n">
        <v>0</v>
      </c>
      <c r="BN781" s="11" t="n">
        <v>0</v>
      </c>
      <c r="BO781" s="11" t="n">
        <v>1</v>
      </c>
      <c r="BP781" s="11" t="n">
        <v>0</v>
      </c>
      <c r="BQ781" s="11" t="n">
        <f aca="false">BM781+BN781+BO781+BP781</f>
        <v>1</v>
      </c>
      <c r="BR781" s="11" t="n">
        <v>97</v>
      </c>
      <c r="BS781" s="11" t="n">
        <v>206</v>
      </c>
      <c r="BT781" s="11" t="n">
        <v>106</v>
      </c>
      <c r="BU781" s="11" t="n">
        <v>283</v>
      </c>
      <c r="BV781" s="12" t="n">
        <v>314.706666666667</v>
      </c>
      <c r="BW781" s="11" t="n">
        <v>0</v>
      </c>
      <c r="BX781" s="11" t="n">
        <v>0</v>
      </c>
      <c r="BY781" s="11" t="n">
        <v>0</v>
      </c>
      <c r="BZ781" s="12" t="n">
        <v>63</v>
      </c>
      <c r="CA781" s="11" t="n">
        <v>730</v>
      </c>
      <c r="CB781" s="12" t="n">
        <v>25.0833333333333</v>
      </c>
      <c r="CC781" s="11" t="n">
        <v>301</v>
      </c>
      <c r="CD781" s="11" t="n">
        <v>0</v>
      </c>
      <c r="CE781" s="11" t="n">
        <v>0</v>
      </c>
      <c r="CF781" s="11" t="n">
        <v>0</v>
      </c>
      <c r="CG781" s="11" t="n">
        <v>0</v>
      </c>
      <c r="CH781" s="11" t="n">
        <v>15</v>
      </c>
      <c r="CI781" s="11" t="n">
        <v>10</v>
      </c>
      <c r="CJ781" s="11" t="n">
        <v>8</v>
      </c>
      <c r="CK781" s="11" t="n">
        <v>2</v>
      </c>
      <c r="CL781" s="11" t="n">
        <v>0</v>
      </c>
      <c r="CM781" s="11" t="n">
        <v>97</v>
      </c>
      <c r="CN781" s="11" t="n">
        <v>97</v>
      </c>
      <c r="CO781" s="11" t="n">
        <v>0</v>
      </c>
      <c r="CP781" s="11" t="n">
        <v>0</v>
      </c>
      <c r="CQ781" s="11" t="n">
        <f aca="false">'Top Ten Disease (OPD)'!FC782</f>
        <v>0</v>
      </c>
      <c r="CR781" s="11" t="n">
        <v>6963</v>
      </c>
      <c r="CS781" s="11" t="n">
        <v>5053</v>
      </c>
    </row>
    <row r="782" customFormat="false" ht="12" hidden="false" customHeight="false" outlineLevel="0" collapsed="false">
      <c r="A782" s="17" t="s">
        <v>1716</v>
      </c>
      <c r="B782" s="11" t="s">
        <v>105</v>
      </c>
      <c r="C782" s="18" t="s">
        <v>1631</v>
      </c>
      <c r="D782" s="11" t="s">
        <v>1702</v>
      </c>
      <c r="E782" s="11" t="s">
        <v>1717</v>
      </c>
      <c r="F782" s="11" t="n">
        <v>410</v>
      </c>
      <c r="G782" s="11" t="n">
        <v>407</v>
      </c>
      <c r="H782" s="11" t="n">
        <v>359</v>
      </c>
      <c r="I782" s="11" t="n">
        <v>345</v>
      </c>
      <c r="J782" s="11" t="n">
        <v>287</v>
      </c>
      <c r="K782" s="11" t="n">
        <v>249</v>
      </c>
      <c r="L782" s="11" t="n">
        <v>303</v>
      </c>
      <c r="M782" s="11" t="n">
        <v>115</v>
      </c>
      <c r="N782" s="11" t="n">
        <v>214</v>
      </c>
      <c r="O782" s="11" t="n">
        <v>411</v>
      </c>
      <c r="P782" s="12" t="n">
        <f aca="false">Q782*12</f>
        <v>170</v>
      </c>
      <c r="Q782" s="12" t="n">
        <v>14.1666666666667</v>
      </c>
      <c r="R782" s="11" t="n">
        <v>170</v>
      </c>
      <c r="S782" s="11" t="n">
        <v>8</v>
      </c>
      <c r="T782" s="11" t="n">
        <v>328</v>
      </c>
      <c r="U782" s="11" t="n">
        <v>7</v>
      </c>
      <c r="V782" s="11" t="n">
        <v>3</v>
      </c>
      <c r="W782" s="11" t="n">
        <v>170</v>
      </c>
      <c r="X782" s="11" t="n">
        <v>18</v>
      </c>
      <c r="Y782" s="11" t="n">
        <v>2</v>
      </c>
      <c r="Z782" s="11" t="n">
        <v>1892</v>
      </c>
      <c r="AA782" s="11" t="n">
        <v>1679</v>
      </c>
      <c r="AB782" s="11" t="n">
        <v>87</v>
      </c>
      <c r="AC782" s="11" t="n">
        <v>28</v>
      </c>
      <c r="AD782" s="11" t="n">
        <v>0</v>
      </c>
      <c r="AE782" s="11" t="n">
        <v>1098</v>
      </c>
      <c r="AF782" s="11" t="n">
        <v>154</v>
      </c>
      <c r="AG782" s="11" t="n">
        <v>608</v>
      </c>
      <c r="AH782" s="11" t="n">
        <f aca="false">AB782+AC782+AD782+AE782</f>
        <v>1213</v>
      </c>
      <c r="AI782" s="11" t="n">
        <f aca="false">AF782+AG782</f>
        <v>762</v>
      </c>
      <c r="AJ782" s="11" t="n">
        <v>348</v>
      </c>
      <c r="AK782" s="11" t="n">
        <v>123</v>
      </c>
      <c r="AL782" s="11" t="n">
        <v>0</v>
      </c>
      <c r="AM782" s="11" t="n">
        <v>1427</v>
      </c>
      <c r="AN782" s="11" t="n">
        <f aca="false">AJ782+AK782+AL782+AM782</f>
        <v>1898</v>
      </c>
      <c r="AO782" s="11" t="n">
        <f aca="false">AK782+AL782</f>
        <v>123</v>
      </c>
      <c r="AP782" s="11" t="n">
        <v>88</v>
      </c>
      <c r="AQ782" s="11" t="n">
        <v>27</v>
      </c>
      <c r="AR782" s="11" t="n">
        <v>82</v>
      </c>
      <c r="AS782" s="11" t="n">
        <v>15</v>
      </c>
      <c r="AT782" s="11" t="n">
        <v>358</v>
      </c>
      <c r="AU782" s="11" t="n">
        <v>10</v>
      </c>
      <c r="AV782" s="11" t="n">
        <v>257</v>
      </c>
      <c r="AW782" s="11" t="n">
        <v>270</v>
      </c>
      <c r="AX782" s="11" t="n">
        <v>249</v>
      </c>
      <c r="AY782" s="11" t="n">
        <v>0</v>
      </c>
      <c r="AZ782" s="11" t="n">
        <v>55</v>
      </c>
      <c r="BA782" s="11" t="n">
        <v>5</v>
      </c>
      <c r="BB782" s="11" t="n">
        <v>179</v>
      </c>
      <c r="BC782" s="11" t="n">
        <v>0</v>
      </c>
      <c r="BD782" s="11" t="n">
        <v>0</v>
      </c>
      <c r="BE782" s="11" t="n">
        <v>0</v>
      </c>
      <c r="BF782" s="11" t="n">
        <v>0</v>
      </c>
      <c r="BG782" s="11" t="n">
        <v>0</v>
      </c>
      <c r="BH782" s="11" t="n">
        <v>0</v>
      </c>
      <c r="BI782" s="11" t="n">
        <v>0</v>
      </c>
      <c r="BJ782" s="11" t="n">
        <v>0</v>
      </c>
      <c r="BK782" s="11" t="n">
        <v>24</v>
      </c>
      <c r="BL782" s="11" t="n">
        <v>0</v>
      </c>
      <c r="BM782" s="11" t="n">
        <v>0</v>
      </c>
      <c r="BN782" s="11" t="n">
        <v>0</v>
      </c>
      <c r="BO782" s="11" t="n">
        <v>2</v>
      </c>
      <c r="BP782" s="11" t="n">
        <v>1</v>
      </c>
      <c r="BQ782" s="11" t="n">
        <f aca="false">BM782+BN782+BO782+BP782</f>
        <v>3</v>
      </c>
      <c r="BR782" s="11" t="n">
        <v>214</v>
      </c>
      <c r="BS782" s="11" t="n">
        <v>112</v>
      </c>
      <c r="BT782" s="11" t="n">
        <v>23</v>
      </c>
      <c r="BU782" s="11" t="n">
        <v>314</v>
      </c>
      <c r="BV782" s="12" t="n">
        <v>208.153333333333</v>
      </c>
      <c r="BW782" s="11" t="n">
        <v>0</v>
      </c>
      <c r="BX782" s="11" t="n">
        <v>0</v>
      </c>
      <c r="BY782" s="11" t="n">
        <v>0</v>
      </c>
      <c r="BZ782" s="12" t="n">
        <v>47.1666666666667</v>
      </c>
      <c r="CA782" s="11" t="n">
        <v>442</v>
      </c>
      <c r="CB782" s="12" t="n">
        <v>15.75</v>
      </c>
      <c r="CC782" s="11" t="n">
        <v>174</v>
      </c>
      <c r="CD782" s="11" t="n">
        <v>0</v>
      </c>
      <c r="CE782" s="11" t="n">
        <v>0</v>
      </c>
      <c r="CF782" s="11" t="n">
        <v>0</v>
      </c>
      <c r="CG782" s="11" t="n">
        <v>0</v>
      </c>
      <c r="CH782" s="11" t="n">
        <v>11</v>
      </c>
      <c r="CI782" s="11" t="n">
        <v>8</v>
      </c>
      <c r="CJ782" s="11" t="n">
        <v>10</v>
      </c>
      <c r="CK782" s="11" t="n">
        <v>0</v>
      </c>
      <c r="CL782" s="11" t="n">
        <v>0</v>
      </c>
      <c r="CM782" s="11" t="n">
        <v>44</v>
      </c>
      <c r="CN782" s="11" t="n">
        <v>44</v>
      </c>
      <c r="CO782" s="11" t="n">
        <v>1</v>
      </c>
      <c r="CP782" s="11" t="n">
        <v>0</v>
      </c>
      <c r="CQ782" s="11" t="n">
        <f aca="false">'Top Ten Disease (OPD)'!FC783</f>
        <v>2</v>
      </c>
      <c r="CR782" s="11" t="n">
        <v>3624</v>
      </c>
      <c r="CS782" s="11" t="n">
        <v>2795</v>
      </c>
    </row>
    <row r="783" customFormat="false" ht="12" hidden="false" customHeight="false" outlineLevel="0" collapsed="false">
      <c r="A783" s="17" t="s">
        <v>1718</v>
      </c>
      <c r="B783" s="11" t="s">
        <v>116</v>
      </c>
      <c r="C783" s="18" t="s">
        <v>1631</v>
      </c>
      <c r="D783" s="11" t="s">
        <v>1702</v>
      </c>
      <c r="E783" s="11" t="s">
        <v>1719</v>
      </c>
      <c r="F783" s="11" t="n">
        <v>378</v>
      </c>
      <c r="G783" s="11" t="n">
        <v>376</v>
      </c>
      <c r="H783" s="11" t="n">
        <v>366</v>
      </c>
      <c r="I783" s="11" t="n">
        <v>371</v>
      </c>
      <c r="J783" s="11" t="n">
        <v>370</v>
      </c>
      <c r="K783" s="11" t="n">
        <v>349</v>
      </c>
      <c r="L783" s="11" t="n">
        <v>385</v>
      </c>
      <c r="M783" s="11" t="n">
        <v>169</v>
      </c>
      <c r="N783" s="11" t="n">
        <v>272</v>
      </c>
      <c r="O783" s="11" t="n">
        <v>327</v>
      </c>
      <c r="P783" s="12" t="n">
        <f aca="false">Q783*12</f>
        <v>243</v>
      </c>
      <c r="Q783" s="12" t="n">
        <v>20.25</v>
      </c>
      <c r="R783" s="11" t="n">
        <v>243</v>
      </c>
      <c r="S783" s="11" t="n">
        <v>36</v>
      </c>
      <c r="T783" s="11" t="n">
        <v>349</v>
      </c>
      <c r="U783" s="11" t="n">
        <v>26</v>
      </c>
      <c r="V783" s="11" t="n">
        <v>3</v>
      </c>
      <c r="W783" s="11" t="n">
        <v>303</v>
      </c>
      <c r="X783" s="11" t="n">
        <v>25</v>
      </c>
      <c r="Y783" s="11" t="n">
        <v>5</v>
      </c>
      <c r="Z783" s="11" t="n">
        <v>1797</v>
      </c>
      <c r="AA783" s="11" t="n">
        <v>1627</v>
      </c>
      <c r="AB783" s="11" t="n">
        <v>249</v>
      </c>
      <c r="AC783" s="11" t="n">
        <v>45</v>
      </c>
      <c r="AD783" s="11" t="n">
        <v>0</v>
      </c>
      <c r="AE783" s="11" t="n">
        <v>1504</v>
      </c>
      <c r="AF783" s="11" t="n">
        <v>271</v>
      </c>
      <c r="AG783" s="11" t="n">
        <v>1199</v>
      </c>
      <c r="AH783" s="11" t="n">
        <f aca="false">AB783+AC783+AD783+AE783</f>
        <v>1798</v>
      </c>
      <c r="AI783" s="11" t="n">
        <f aca="false">AF783+AG783</f>
        <v>1470</v>
      </c>
      <c r="AJ783" s="11" t="n">
        <v>738</v>
      </c>
      <c r="AK783" s="11" t="n">
        <v>303</v>
      </c>
      <c r="AL783" s="11" t="n">
        <v>6</v>
      </c>
      <c r="AM783" s="11" t="n">
        <v>3162</v>
      </c>
      <c r="AN783" s="11" t="n">
        <f aca="false">AJ783+AK783+AL783+AM783</f>
        <v>4209</v>
      </c>
      <c r="AO783" s="11" t="n">
        <f aca="false">AK783+AL783</f>
        <v>309</v>
      </c>
      <c r="AP783" s="11" t="n">
        <v>225</v>
      </c>
      <c r="AQ783" s="11" t="n">
        <v>50</v>
      </c>
      <c r="AR783" s="11" t="n">
        <v>111</v>
      </c>
      <c r="AS783" s="11" t="n">
        <v>45</v>
      </c>
      <c r="AT783" s="11" t="n">
        <v>445</v>
      </c>
      <c r="AU783" s="11" t="n">
        <v>25</v>
      </c>
      <c r="AV783" s="11" t="n">
        <v>299</v>
      </c>
      <c r="AW783" s="11" t="n">
        <v>330</v>
      </c>
      <c r="AX783" s="11" t="n">
        <v>58</v>
      </c>
      <c r="AY783" s="11" t="n">
        <v>0</v>
      </c>
      <c r="AZ783" s="11" t="n">
        <v>276</v>
      </c>
      <c r="BA783" s="11" t="n">
        <v>1</v>
      </c>
      <c r="BB783" s="11" t="n">
        <v>168</v>
      </c>
      <c r="BC783" s="11" t="n">
        <v>0</v>
      </c>
      <c r="BD783" s="11" t="n">
        <v>0</v>
      </c>
      <c r="BE783" s="11" t="n">
        <v>0</v>
      </c>
      <c r="BF783" s="11" t="n">
        <v>0</v>
      </c>
      <c r="BG783" s="11" t="n">
        <v>0</v>
      </c>
      <c r="BH783" s="11" t="n">
        <v>0</v>
      </c>
      <c r="BI783" s="11" t="n">
        <v>0</v>
      </c>
      <c r="BJ783" s="11" t="n">
        <v>0</v>
      </c>
      <c r="BK783" s="11" t="n">
        <v>107</v>
      </c>
      <c r="BL783" s="11" t="n">
        <v>19</v>
      </c>
      <c r="BM783" s="11" t="n">
        <v>2</v>
      </c>
      <c r="BN783" s="11" t="n">
        <v>0</v>
      </c>
      <c r="BO783" s="11" t="n">
        <v>6</v>
      </c>
      <c r="BP783" s="11" t="n">
        <v>0</v>
      </c>
      <c r="BQ783" s="11" t="n">
        <f aca="false">BM783+BN783+BO783+BP783</f>
        <v>8</v>
      </c>
      <c r="BR783" s="11" t="n">
        <v>127</v>
      </c>
      <c r="BS783" s="11" t="n">
        <v>542</v>
      </c>
      <c r="BT783" s="11" t="n">
        <v>137</v>
      </c>
      <c r="BU783" s="11" t="n">
        <v>228</v>
      </c>
      <c r="BV783" s="12" t="n">
        <v>427.033333333333</v>
      </c>
      <c r="BW783" s="11" t="n">
        <v>0</v>
      </c>
      <c r="BX783" s="11" t="n">
        <v>0</v>
      </c>
      <c r="BY783" s="11" t="n">
        <v>0</v>
      </c>
      <c r="BZ783" s="12" t="n">
        <v>64.1666666666667</v>
      </c>
      <c r="CA783" s="11" t="n">
        <v>790</v>
      </c>
      <c r="CB783" s="12" t="n">
        <v>25.0833333333333</v>
      </c>
      <c r="CC783" s="11" t="n">
        <v>301</v>
      </c>
      <c r="CD783" s="11" t="n">
        <v>0</v>
      </c>
      <c r="CE783" s="11" t="n">
        <v>0</v>
      </c>
      <c r="CF783" s="11" t="n">
        <v>0</v>
      </c>
      <c r="CG783" s="11" t="n">
        <v>1</v>
      </c>
      <c r="CH783" s="11" t="n">
        <v>12</v>
      </c>
      <c r="CI783" s="11" t="n">
        <v>9</v>
      </c>
      <c r="CJ783" s="11" t="n">
        <v>8</v>
      </c>
      <c r="CK783" s="11" t="n">
        <v>25</v>
      </c>
      <c r="CL783" s="11" t="n">
        <v>0</v>
      </c>
      <c r="CM783" s="11" t="n">
        <v>233</v>
      </c>
      <c r="CN783" s="11" t="n">
        <v>233</v>
      </c>
      <c r="CO783" s="11" t="n">
        <v>0</v>
      </c>
      <c r="CP783" s="11" t="n">
        <v>0</v>
      </c>
      <c r="CQ783" s="11" t="n">
        <f aca="false">'Top Ten Disease (OPD)'!FC784</f>
        <v>0</v>
      </c>
      <c r="CR783" s="11" t="n">
        <v>8214</v>
      </c>
      <c r="CS783" s="11" t="n">
        <v>5942</v>
      </c>
    </row>
    <row r="784" customFormat="false" ht="12" hidden="false" customHeight="false" outlineLevel="0" collapsed="false">
      <c r="A784" s="17" t="s">
        <v>1720</v>
      </c>
      <c r="B784" s="11" t="s">
        <v>116</v>
      </c>
      <c r="C784" s="18" t="s">
        <v>1631</v>
      </c>
      <c r="D784" s="11" t="s">
        <v>1702</v>
      </c>
      <c r="E784" s="11" t="s">
        <v>1721</v>
      </c>
      <c r="F784" s="11" t="n">
        <v>631</v>
      </c>
      <c r="G784" s="11" t="n">
        <v>621</v>
      </c>
      <c r="H784" s="11" t="n">
        <v>578</v>
      </c>
      <c r="I784" s="11" t="n">
        <v>574</v>
      </c>
      <c r="J784" s="11" t="n">
        <v>566</v>
      </c>
      <c r="K784" s="11" t="n">
        <v>523</v>
      </c>
      <c r="L784" s="11" t="n">
        <v>488</v>
      </c>
      <c r="M784" s="11" t="n">
        <v>207</v>
      </c>
      <c r="N784" s="11" t="n">
        <v>368</v>
      </c>
      <c r="O784" s="11" t="n">
        <v>543</v>
      </c>
      <c r="P784" s="12" t="n">
        <f aca="false">Q784*12</f>
        <v>377</v>
      </c>
      <c r="Q784" s="12" t="n">
        <v>31.4166666666667</v>
      </c>
      <c r="R784" s="11" t="n">
        <v>377</v>
      </c>
      <c r="S784" s="11" t="n">
        <v>17</v>
      </c>
      <c r="T784" s="11" t="n">
        <v>2056</v>
      </c>
      <c r="U784" s="11" t="n">
        <v>20</v>
      </c>
      <c r="V784" s="11" t="n">
        <v>0</v>
      </c>
      <c r="W784" s="11" t="n">
        <v>544</v>
      </c>
      <c r="X784" s="11" t="n">
        <v>15</v>
      </c>
      <c r="Y784" s="11" t="n">
        <v>0</v>
      </c>
      <c r="Z784" s="11" t="n">
        <v>2738</v>
      </c>
      <c r="AA784" s="11" t="n">
        <v>2457</v>
      </c>
      <c r="AB784" s="11" t="n">
        <v>633</v>
      </c>
      <c r="AC784" s="11" t="n">
        <v>57</v>
      </c>
      <c r="AD784" s="11" t="n">
        <v>0</v>
      </c>
      <c r="AE784" s="11" t="n">
        <v>1828</v>
      </c>
      <c r="AF784" s="11" t="n">
        <v>663</v>
      </c>
      <c r="AG784" s="11" t="n">
        <v>1704</v>
      </c>
      <c r="AH784" s="11" t="n">
        <f aca="false">AB784+AC784+AD784+AE784</f>
        <v>2518</v>
      </c>
      <c r="AI784" s="11" t="n">
        <f aca="false">AF784+AG784</f>
        <v>2367</v>
      </c>
      <c r="AJ784" s="11" t="n">
        <v>1456</v>
      </c>
      <c r="AK784" s="11" t="n">
        <v>468</v>
      </c>
      <c r="AL784" s="11" t="n">
        <v>6</v>
      </c>
      <c r="AM784" s="11" t="n">
        <v>5090</v>
      </c>
      <c r="AN784" s="11" t="n">
        <f aca="false">AJ784+AK784+AL784+AM784</f>
        <v>7020</v>
      </c>
      <c r="AO784" s="11" t="n">
        <f aca="false">AK784+AL784</f>
        <v>474</v>
      </c>
      <c r="AP784" s="11" t="n">
        <v>419</v>
      </c>
      <c r="AQ784" s="11" t="n">
        <v>24</v>
      </c>
      <c r="AR784" s="11" t="n">
        <v>75</v>
      </c>
      <c r="AS784" s="11" t="n">
        <v>42</v>
      </c>
      <c r="AT784" s="11" t="n">
        <v>641</v>
      </c>
      <c r="AU784" s="11" t="n">
        <v>20</v>
      </c>
      <c r="AV784" s="11" t="n">
        <v>467</v>
      </c>
      <c r="AW784" s="11" t="n">
        <v>461</v>
      </c>
      <c r="AX784" s="11" t="n">
        <v>147</v>
      </c>
      <c r="AY784" s="11" t="n">
        <v>1</v>
      </c>
      <c r="AZ784" s="11" t="n">
        <v>302</v>
      </c>
      <c r="BA784" s="11" t="n">
        <v>0</v>
      </c>
      <c r="BB784" s="11" t="n">
        <v>143</v>
      </c>
      <c r="BC784" s="11" t="n">
        <v>0</v>
      </c>
      <c r="BD784" s="11" t="n">
        <v>0</v>
      </c>
      <c r="BE784" s="11" t="n">
        <v>0</v>
      </c>
      <c r="BF784" s="11" t="n">
        <v>0</v>
      </c>
      <c r="BG784" s="11" t="n">
        <v>0</v>
      </c>
      <c r="BH784" s="11" t="n">
        <v>0</v>
      </c>
      <c r="BI784" s="11" t="n">
        <v>7</v>
      </c>
      <c r="BJ784" s="11" t="n">
        <v>0</v>
      </c>
      <c r="BK784" s="11" t="n">
        <v>159</v>
      </c>
      <c r="BL784" s="11" t="n">
        <v>4</v>
      </c>
      <c r="BM784" s="11" t="n">
        <v>0</v>
      </c>
      <c r="BN784" s="11" t="n">
        <v>0</v>
      </c>
      <c r="BO784" s="11" t="n">
        <v>7</v>
      </c>
      <c r="BP784" s="11" t="n">
        <v>0</v>
      </c>
      <c r="BQ784" s="11" t="n">
        <f aca="false">BM784+BN784+BO784+BP784</f>
        <v>7</v>
      </c>
      <c r="BR784" s="11" t="n">
        <v>707</v>
      </c>
      <c r="BS784" s="11" t="n">
        <v>1578</v>
      </c>
      <c r="BT784" s="11" t="n">
        <v>258</v>
      </c>
      <c r="BU784" s="11" t="n">
        <v>1350</v>
      </c>
      <c r="BV784" s="12" t="n">
        <v>906.9</v>
      </c>
      <c r="BW784" s="11" t="n">
        <v>1</v>
      </c>
      <c r="BX784" s="11" t="n">
        <v>0</v>
      </c>
      <c r="BY784" s="11" t="n">
        <v>0</v>
      </c>
      <c r="BZ784" s="12" t="n">
        <v>109.666666666667</v>
      </c>
      <c r="CA784" s="11" t="n">
        <v>1249</v>
      </c>
      <c r="CB784" s="12" t="n">
        <v>38.8333333333333</v>
      </c>
      <c r="CC784" s="11" t="n">
        <v>458</v>
      </c>
      <c r="CD784" s="11" t="n">
        <v>4923</v>
      </c>
      <c r="CE784" s="11" t="n">
        <v>13</v>
      </c>
      <c r="CF784" s="11" t="n">
        <v>0</v>
      </c>
      <c r="CG784" s="11" t="n">
        <v>11</v>
      </c>
      <c r="CH784" s="11" t="n">
        <v>25</v>
      </c>
      <c r="CI784" s="11" t="n">
        <v>5</v>
      </c>
      <c r="CJ784" s="11" t="n">
        <v>8</v>
      </c>
      <c r="CK784" s="11" t="n">
        <v>1</v>
      </c>
      <c r="CL784" s="11" t="n">
        <v>0</v>
      </c>
      <c r="CM784" s="11" t="n">
        <v>77</v>
      </c>
      <c r="CN784" s="11" t="n">
        <v>77</v>
      </c>
      <c r="CO784" s="11" t="n">
        <v>0</v>
      </c>
      <c r="CP784" s="11" t="n">
        <v>0</v>
      </c>
      <c r="CQ784" s="11" t="n">
        <f aca="false">'Top Ten Disease (OPD)'!FC785</f>
        <v>0</v>
      </c>
      <c r="CR784" s="11" t="n">
        <v>16631</v>
      </c>
      <c r="CS784" s="11" t="n">
        <v>12472</v>
      </c>
    </row>
    <row r="785" customFormat="false" ht="12" hidden="false" customHeight="false" outlineLevel="0" collapsed="false">
      <c r="A785" s="17" t="s">
        <v>1722</v>
      </c>
      <c r="B785" s="11" t="s">
        <v>105</v>
      </c>
      <c r="C785" s="18" t="s">
        <v>1631</v>
      </c>
      <c r="D785" s="11" t="s">
        <v>1702</v>
      </c>
      <c r="E785" s="11" t="s">
        <v>1723</v>
      </c>
      <c r="F785" s="11" t="n">
        <v>500</v>
      </c>
      <c r="G785" s="11" t="n">
        <v>550</v>
      </c>
      <c r="H785" s="11" t="n">
        <v>464</v>
      </c>
      <c r="I785" s="11" t="n">
        <v>466</v>
      </c>
      <c r="J785" s="11" t="n">
        <v>473</v>
      </c>
      <c r="K785" s="11" t="n">
        <v>356</v>
      </c>
      <c r="L785" s="11" t="n">
        <v>347</v>
      </c>
      <c r="M785" s="11" t="n">
        <v>165</v>
      </c>
      <c r="N785" s="11" t="n">
        <v>324</v>
      </c>
      <c r="O785" s="11" t="n">
        <v>404</v>
      </c>
      <c r="P785" s="12" t="n">
        <f aca="false">Q785*12</f>
        <v>349</v>
      </c>
      <c r="Q785" s="12" t="n">
        <v>29.0833333333333</v>
      </c>
      <c r="R785" s="11" t="n">
        <v>322</v>
      </c>
      <c r="S785" s="11" t="n">
        <v>3</v>
      </c>
      <c r="T785" s="11" t="n">
        <v>552</v>
      </c>
      <c r="U785" s="11" t="n">
        <v>16</v>
      </c>
      <c r="V785" s="11" t="n">
        <v>3</v>
      </c>
      <c r="W785" s="11" t="n">
        <v>478</v>
      </c>
      <c r="X785" s="11" t="n">
        <v>36</v>
      </c>
      <c r="Y785" s="11" t="n">
        <v>4</v>
      </c>
      <c r="Z785" s="11" t="n">
        <v>2451</v>
      </c>
      <c r="AA785" s="11" t="n">
        <v>2182</v>
      </c>
      <c r="AB785" s="11" t="n">
        <v>462</v>
      </c>
      <c r="AC785" s="11" t="n">
        <v>40</v>
      </c>
      <c r="AD785" s="11" t="n">
        <v>0</v>
      </c>
      <c r="AE785" s="11" t="n">
        <v>1387</v>
      </c>
      <c r="AF785" s="11" t="n">
        <v>419</v>
      </c>
      <c r="AG785" s="11" t="n">
        <v>1368</v>
      </c>
      <c r="AH785" s="11" t="n">
        <f aca="false">AB785+AC785+AD785+AE785</f>
        <v>1889</v>
      </c>
      <c r="AI785" s="11" t="n">
        <f aca="false">AF785+AG785</f>
        <v>1787</v>
      </c>
      <c r="AJ785" s="11" t="n">
        <v>803</v>
      </c>
      <c r="AK785" s="11" t="n">
        <v>318</v>
      </c>
      <c r="AL785" s="11" t="n">
        <v>5</v>
      </c>
      <c r="AM785" s="11" t="n">
        <v>2385</v>
      </c>
      <c r="AN785" s="11" t="n">
        <f aca="false">AJ785+AK785+AL785+AM785</f>
        <v>3511</v>
      </c>
      <c r="AO785" s="11" t="n">
        <f aca="false">AK785+AL785</f>
        <v>323</v>
      </c>
      <c r="AP785" s="11" t="n">
        <v>416</v>
      </c>
      <c r="AQ785" s="11" t="n">
        <v>182</v>
      </c>
      <c r="AR785" s="11" t="n">
        <v>88</v>
      </c>
      <c r="AS785" s="11" t="n">
        <v>95</v>
      </c>
      <c r="AT785" s="11" t="n">
        <v>466</v>
      </c>
      <c r="AU785" s="11" t="n">
        <v>32</v>
      </c>
      <c r="AV785" s="11" t="n">
        <v>287</v>
      </c>
      <c r="AW785" s="11" t="n">
        <v>307</v>
      </c>
      <c r="AX785" s="11" t="n">
        <v>134</v>
      </c>
      <c r="AY785" s="11" t="n">
        <v>8</v>
      </c>
      <c r="AZ785" s="11" t="n">
        <v>210</v>
      </c>
      <c r="BA785" s="11" t="n">
        <v>0</v>
      </c>
      <c r="BB785" s="11" t="n">
        <v>146</v>
      </c>
      <c r="BC785" s="11" t="n">
        <v>0</v>
      </c>
      <c r="BD785" s="11" t="n">
        <v>0</v>
      </c>
      <c r="BE785" s="11" t="n">
        <v>0</v>
      </c>
      <c r="BF785" s="11" t="n">
        <v>0</v>
      </c>
      <c r="BG785" s="11" t="n">
        <v>0</v>
      </c>
      <c r="BH785" s="11" t="n">
        <v>0</v>
      </c>
      <c r="BI785" s="11" t="n">
        <v>0</v>
      </c>
      <c r="BJ785" s="11" t="n">
        <v>0</v>
      </c>
      <c r="BK785" s="11" t="n">
        <v>6</v>
      </c>
      <c r="BL785" s="11" t="n">
        <v>0</v>
      </c>
      <c r="BM785" s="11" t="n">
        <v>0</v>
      </c>
      <c r="BN785" s="11" t="n">
        <v>0</v>
      </c>
      <c r="BO785" s="11" t="n">
        <v>7</v>
      </c>
      <c r="BP785" s="11" t="n">
        <v>0</v>
      </c>
      <c r="BQ785" s="11" t="n">
        <f aca="false">BM785+BN785+BO785+BP785</f>
        <v>7</v>
      </c>
      <c r="BR785" s="11" t="n">
        <v>97</v>
      </c>
      <c r="BS785" s="11" t="n">
        <v>315</v>
      </c>
      <c r="BT785" s="11" t="n">
        <v>36</v>
      </c>
      <c r="BU785" s="11" t="n">
        <v>238</v>
      </c>
      <c r="BV785" s="12" t="n">
        <v>247.746666666667</v>
      </c>
      <c r="BW785" s="11" t="n">
        <v>0</v>
      </c>
      <c r="BX785" s="11" t="n">
        <v>0</v>
      </c>
      <c r="BY785" s="11" t="n">
        <v>0</v>
      </c>
      <c r="BZ785" s="12" t="n">
        <v>70.4166666666667</v>
      </c>
      <c r="CA785" s="11" t="n">
        <v>870</v>
      </c>
      <c r="CB785" s="12" t="n">
        <v>30.9166666666667</v>
      </c>
      <c r="CC785" s="11" t="n">
        <v>362</v>
      </c>
      <c r="CD785" s="11" t="n">
        <v>0</v>
      </c>
      <c r="CE785" s="11" t="n">
        <v>0</v>
      </c>
      <c r="CF785" s="11" t="n">
        <v>0</v>
      </c>
      <c r="CG785" s="11" t="n">
        <v>3</v>
      </c>
      <c r="CH785" s="11" t="n">
        <v>9</v>
      </c>
      <c r="CI785" s="11" t="n">
        <v>6</v>
      </c>
      <c r="CJ785" s="11" t="n">
        <v>7</v>
      </c>
      <c r="CK785" s="11" t="n">
        <v>0</v>
      </c>
      <c r="CL785" s="11" t="n">
        <v>0</v>
      </c>
      <c r="CM785" s="11" t="n">
        <v>0</v>
      </c>
      <c r="CN785" s="11" t="n">
        <v>0</v>
      </c>
      <c r="CO785" s="11" t="n">
        <v>0</v>
      </c>
      <c r="CP785" s="11" t="n">
        <v>0</v>
      </c>
      <c r="CQ785" s="11" t="n">
        <f aca="false">'Top Ten Disease (OPD)'!FC786</f>
        <v>2</v>
      </c>
      <c r="CR785" s="11" t="n">
        <v>6493</v>
      </c>
      <c r="CS785" s="11" t="n">
        <v>5320</v>
      </c>
    </row>
    <row r="786" customFormat="false" ht="12" hidden="false" customHeight="false" outlineLevel="0" collapsed="false">
      <c r="A786" s="19" t="s">
        <v>1724</v>
      </c>
      <c r="B786" s="9" t="s">
        <v>101</v>
      </c>
      <c r="C786" s="15" t="s">
        <v>1631</v>
      </c>
      <c r="D786" s="9" t="s">
        <v>1725</v>
      </c>
      <c r="E786" s="9" t="s">
        <v>1726</v>
      </c>
      <c r="F786" s="9" t="n">
        <v>2853</v>
      </c>
      <c r="G786" s="9" t="n">
        <v>2849</v>
      </c>
      <c r="H786" s="9" t="n">
        <v>2760</v>
      </c>
      <c r="I786" s="9" t="n">
        <v>2760</v>
      </c>
      <c r="J786" s="9" t="n">
        <v>2683</v>
      </c>
      <c r="K786" s="9" t="n">
        <v>2470</v>
      </c>
      <c r="L786" s="9" t="n">
        <v>2678</v>
      </c>
      <c r="M786" s="9" t="n">
        <v>960</v>
      </c>
      <c r="N786" s="9" t="n">
        <v>1479</v>
      </c>
      <c r="O786" s="9" t="n">
        <v>2648</v>
      </c>
      <c r="P786" s="10" t="n">
        <f aca="false">Q786*12</f>
        <v>1166</v>
      </c>
      <c r="Q786" s="10" t="n">
        <v>97.1666666666667</v>
      </c>
      <c r="R786" s="9" t="n">
        <v>1150</v>
      </c>
      <c r="S786" s="9" t="n">
        <v>210</v>
      </c>
      <c r="T786" s="9" t="n">
        <v>3046</v>
      </c>
      <c r="U786" s="9" t="n">
        <v>87</v>
      </c>
      <c r="V786" s="9" t="n">
        <v>34</v>
      </c>
      <c r="W786" s="9" t="n">
        <v>2301</v>
      </c>
      <c r="X786" s="9" t="n">
        <v>96</v>
      </c>
      <c r="Y786" s="9" t="n">
        <v>33</v>
      </c>
      <c r="Z786" s="9" t="n">
        <v>12645</v>
      </c>
      <c r="AA786" s="9" t="n">
        <v>10796</v>
      </c>
      <c r="AB786" s="9" t="n">
        <v>2546</v>
      </c>
      <c r="AC786" s="9" t="n">
        <v>189</v>
      </c>
      <c r="AD786" s="9" t="n">
        <v>3</v>
      </c>
      <c r="AE786" s="9" t="n">
        <v>9723</v>
      </c>
      <c r="AF786" s="9" t="n">
        <v>2740</v>
      </c>
      <c r="AG786" s="9" t="n">
        <v>9678</v>
      </c>
      <c r="AH786" s="9" t="n">
        <f aca="false">AB786+AC786+AD786+AE786</f>
        <v>12461</v>
      </c>
      <c r="AI786" s="9" t="n">
        <f aca="false">AF786+AG786</f>
        <v>12418</v>
      </c>
      <c r="AJ786" s="9" t="n">
        <v>4171</v>
      </c>
      <c r="AK786" s="9" t="n">
        <v>1634</v>
      </c>
      <c r="AL786" s="9" t="n">
        <v>78</v>
      </c>
      <c r="AM786" s="9" t="n">
        <v>10567</v>
      </c>
      <c r="AN786" s="9" t="n">
        <f aca="false">AJ786+AK786+AL786+AM786</f>
        <v>16450</v>
      </c>
      <c r="AO786" s="9" t="n">
        <f aca="false">AK786+AL786</f>
        <v>1712</v>
      </c>
      <c r="AP786" s="9" t="n">
        <v>1813</v>
      </c>
      <c r="AQ786" s="9" t="n">
        <v>149</v>
      </c>
      <c r="AR786" s="9" t="n">
        <v>280</v>
      </c>
      <c r="AS786" s="9" t="n">
        <v>640</v>
      </c>
      <c r="AT786" s="9" t="n">
        <v>2929</v>
      </c>
      <c r="AU786" s="9" t="n">
        <v>377</v>
      </c>
      <c r="AV786" s="9" t="n">
        <v>2097</v>
      </c>
      <c r="AW786" s="9" t="n">
        <v>2412</v>
      </c>
      <c r="AX786" s="9" t="n">
        <v>226</v>
      </c>
      <c r="AY786" s="9" t="n">
        <v>2</v>
      </c>
      <c r="AZ786" s="9" t="n">
        <v>2479</v>
      </c>
      <c r="BA786" s="9" t="n">
        <v>12</v>
      </c>
      <c r="BB786" s="9" t="n">
        <v>686</v>
      </c>
      <c r="BC786" s="9" t="n">
        <v>0</v>
      </c>
      <c r="BD786" s="9" t="n">
        <v>0</v>
      </c>
      <c r="BE786" s="9" t="n">
        <v>0</v>
      </c>
      <c r="BF786" s="9" t="n">
        <v>0</v>
      </c>
      <c r="BG786" s="9" t="n">
        <v>1</v>
      </c>
      <c r="BH786" s="9" t="n">
        <v>0</v>
      </c>
      <c r="BI786" s="9" t="n">
        <v>48</v>
      </c>
      <c r="BJ786" s="9" t="n">
        <v>34</v>
      </c>
      <c r="BK786" s="9" t="n">
        <v>1160</v>
      </c>
      <c r="BL786" s="9" t="n">
        <v>400</v>
      </c>
      <c r="BM786" s="9" t="n">
        <v>1</v>
      </c>
      <c r="BN786" s="9" t="n">
        <v>0</v>
      </c>
      <c r="BO786" s="9" t="n">
        <v>17</v>
      </c>
      <c r="BP786" s="9" t="n">
        <v>1</v>
      </c>
      <c r="BQ786" s="9" t="n">
        <f aca="false">BM786+BN786+BO786+BP786</f>
        <v>19</v>
      </c>
      <c r="BR786" s="9" t="n">
        <v>562</v>
      </c>
      <c r="BS786" s="9" t="n">
        <v>1977</v>
      </c>
      <c r="BT786" s="9" t="n">
        <v>312</v>
      </c>
      <c r="BU786" s="9" t="n">
        <v>2563</v>
      </c>
      <c r="BV786" s="10" t="n">
        <v>1531.40666666667</v>
      </c>
      <c r="BW786" s="9" t="n">
        <v>4</v>
      </c>
      <c r="BX786" s="9" t="n">
        <v>0</v>
      </c>
      <c r="BY786" s="9" t="n">
        <v>13</v>
      </c>
      <c r="BZ786" s="10" t="n">
        <v>469.5</v>
      </c>
      <c r="CA786" s="9" t="n">
        <v>5329</v>
      </c>
      <c r="CB786" s="10" t="n">
        <v>74.6666666666667</v>
      </c>
      <c r="CC786" s="9" t="n">
        <v>819</v>
      </c>
      <c r="CD786" s="9" t="n">
        <v>1312</v>
      </c>
      <c r="CE786" s="9" t="n">
        <v>6</v>
      </c>
      <c r="CF786" s="9" t="n">
        <v>0</v>
      </c>
      <c r="CG786" s="9" t="n">
        <v>5</v>
      </c>
      <c r="CH786" s="9" t="n">
        <v>119</v>
      </c>
      <c r="CI786" s="9" t="n">
        <v>55</v>
      </c>
      <c r="CJ786" s="9" t="n">
        <v>47</v>
      </c>
      <c r="CK786" s="9" t="n">
        <v>20</v>
      </c>
      <c r="CL786" s="9" t="n">
        <v>1</v>
      </c>
      <c r="CM786" s="9" t="n">
        <v>1962</v>
      </c>
      <c r="CN786" s="9" t="n">
        <v>1962</v>
      </c>
      <c r="CO786" s="9" t="n">
        <v>2</v>
      </c>
      <c r="CP786" s="9" t="n">
        <v>1</v>
      </c>
      <c r="CQ786" s="9" t="n">
        <f aca="false">'Top Ten Disease (OPD)'!FC787</f>
        <v>18</v>
      </c>
      <c r="CR786" s="9" t="n">
        <v>101900</v>
      </c>
      <c r="CS786" s="9" t="n">
        <v>71385</v>
      </c>
    </row>
    <row r="787" customFormat="false" ht="12" hidden="false" customHeight="false" outlineLevel="0" collapsed="false">
      <c r="A787" s="17" t="s">
        <v>1727</v>
      </c>
      <c r="B787" s="11" t="s">
        <v>105</v>
      </c>
      <c r="C787" s="18" t="s">
        <v>1631</v>
      </c>
      <c r="D787" s="11" t="s">
        <v>1725</v>
      </c>
      <c r="E787" s="11" t="s">
        <v>1728</v>
      </c>
      <c r="F787" s="11" t="n">
        <v>446</v>
      </c>
      <c r="G787" s="11" t="n">
        <v>441</v>
      </c>
      <c r="H787" s="11" t="n">
        <v>447</v>
      </c>
      <c r="I787" s="11" t="n">
        <v>447</v>
      </c>
      <c r="J787" s="11" t="n">
        <v>430</v>
      </c>
      <c r="K787" s="11" t="n">
        <v>473</v>
      </c>
      <c r="L787" s="11" t="n">
        <v>458</v>
      </c>
      <c r="M787" s="11" t="n">
        <v>171</v>
      </c>
      <c r="N787" s="11" t="n">
        <v>214</v>
      </c>
      <c r="O787" s="11" t="n">
        <v>465</v>
      </c>
      <c r="P787" s="12" t="n">
        <f aca="false">Q787*12</f>
        <v>174</v>
      </c>
      <c r="Q787" s="12" t="n">
        <v>14.5</v>
      </c>
      <c r="R787" s="11" t="n">
        <v>174</v>
      </c>
      <c r="S787" s="11" t="n">
        <v>5</v>
      </c>
      <c r="T787" s="11" t="n">
        <v>553</v>
      </c>
      <c r="U787" s="11" t="n">
        <v>10</v>
      </c>
      <c r="V787" s="11" t="n">
        <v>7</v>
      </c>
      <c r="W787" s="11" t="n">
        <v>404</v>
      </c>
      <c r="X787" s="11" t="n">
        <v>15</v>
      </c>
      <c r="Y787" s="11" t="n">
        <v>8</v>
      </c>
      <c r="Z787" s="11" t="n">
        <v>1751</v>
      </c>
      <c r="AA787" s="11" t="n">
        <v>1555</v>
      </c>
      <c r="AB787" s="11" t="n">
        <v>588</v>
      </c>
      <c r="AC787" s="11" t="n">
        <v>50</v>
      </c>
      <c r="AD787" s="11" t="n">
        <v>1</v>
      </c>
      <c r="AE787" s="11" t="n">
        <v>1464</v>
      </c>
      <c r="AF787" s="11" t="n">
        <v>620</v>
      </c>
      <c r="AG787" s="11" t="n">
        <v>1471</v>
      </c>
      <c r="AH787" s="11" t="n">
        <f aca="false">AB787+AC787+AD787+AE787</f>
        <v>2103</v>
      </c>
      <c r="AI787" s="11" t="n">
        <f aca="false">AF787+AG787</f>
        <v>2091</v>
      </c>
      <c r="AJ787" s="11" t="n">
        <v>693</v>
      </c>
      <c r="AK787" s="11" t="n">
        <v>218</v>
      </c>
      <c r="AL787" s="11" t="n">
        <v>2</v>
      </c>
      <c r="AM787" s="11" t="n">
        <v>1536</v>
      </c>
      <c r="AN787" s="11" t="n">
        <f aca="false">AJ787+AK787+AL787+AM787</f>
        <v>2449</v>
      </c>
      <c r="AO787" s="11" t="n">
        <f aca="false">AK787+AL787</f>
        <v>220</v>
      </c>
      <c r="AP787" s="11" t="n">
        <v>218</v>
      </c>
      <c r="AQ787" s="11" t="n">
        <v>2</v>
      </c>
      <c r="AR787" s="11" t="n">
        <v>12</v>
      </c>
      <c r="AS787" s="11" t="n">
        <v>56</v>
      </c>
      <c r="AT787" s="11" t="n">
        <v>353</v>
      </c>
      <c r="AU787" s="11" t="n">
        <v>41</v>
      </c>
      <c r="AV787" s="11" t="n">
        <v>261</v>
      </c>
      <c r="AW787" s="11" t="n">
        <v>280</v>
      </c>
      <c r="AX787" s="11" t="n">
        <v>0</v>
      </c>
      <c r="AY787" s="11" t="n">
        <v>0</v>
      </c>
      <c r="AZ787" s="11" t="n">
        <v>225</v>
      </c>
      <c r="BA787" s="11" t="n">
        <v>0</v>
      </c>
      <c r="BB787" s="11" t="n">
        <v>123</v>
      </c>
      <c r="BC787" s="11" t="n">
        <v>0</v>
      </c>
      <c r="BD787" s="11" t="n">
        <v>0</v>
      </c>
      <c r="BE787" s="11" t="n">
        <v>0</v>
      </c>
      <c r="BF787" s="11" t="n">
        <v>0</v>
      </c>
      <c r="BG787" s="11" t="n">
        <v>0</v>
      </c>
      <c r="BH787" s="11" t="n">
        <v>0</v>
      </c>
      <c r="BI787" s="11" t="n">
        <v>0</v>
      </c>
      <c r="BJ787" s="11" t="n">
        <v>0</v>
      </c>
      <c r="BK787" s="11" t="n">
        <v>62</v>
      </c>
      <c r="BL787" s="11" t="n">
        <v>0</v>
      </c>
      <c r="BM787" s="11" t="n">
        <v>0</v>
      </c>
      <c r="BN787" s="11" t="n">
        <v>0</v>
      </c>
      <c r="BO787" s="11" t="n">
        <v>2</v>
      </c>
      <c r="BP787" s="11" t="n">
        <v>0</v>
      </c>
      <c r="BQ787" s="11" t="n">
        <f aca="false">BM787+BN787+BO787+BP787</f>
        <v>2</v>
      </c>
      <c r="BR787" s="11" t="n">
        <v>110</v>
      </c>
      <c r="BS787" s="11" t="n">
        <v>125</v>
      </c>
      <c r="BT787" s="11" t="n">
        <v>17</v>
      </c>
      <c r="BU787" s="11" t="n">
        <v>424</v>
      </c>
      <c r="BV787" s="12" t="n">
        <v>248.386666666667</v>
      </c>
      <c r="BW787" s="11" t="n">
        <v>0</v>
      </c>
      <c r="BX787" s="11" t="n">
        <v>0</v>
      </c>
      <c r="BY787" s="11" t="n">
        <v>0</v>
      </c>
      <c r="BZ787" s="12" t="n">
        <v>66</v>
      </c>
      <c r="CA787" s="11" t="n">
        <v>741</v>
      </c>
      <c r="CB787" s="12" t="n">
        <v>11.5833333333333</v>
      </c>
      <c r="CC787" s="11" t="n">
        <v>138</v>
      </c>
      <c r="CD787" s="11" t="n">
        <v>0</v>
      </c>
      <c r="CE787" s="11" t="n">
        <v>0</v>
      </c>
      <c r="CF787" s="11" t="n">
        <v>0</v>
      </c>
      <c r="CG787" s="11" t="n">
        <v>0</v>
      </c>
      <c r="CH787" s="11" t="n">
        <v>14</v>
      </c>
      <c r="CI787" s="11" t="n">
        <v>7</v>
      </c>
      <c r="CJ787" s="11" t="n">
        <v>6</v>
      </c>
      <c r="CK787" s="11" t="n">
        <v>0</v>
      </c>
      <c r="CL787" s="11" t="n">
        <v>0</v>
      </c>
      <c r="CM787" s="11" t="n">
        <v>7</v>
      </c>
      <c r="CN787" s="11" t="n">
        <v>7</v>
      </c>
      <c r="CO787" s="11" t="n">
        <v>0</v>
      </c>
      <c r="CP787" s="11" t="n">
        <v>0</v>
      </c>
      <c r="CQ787" s="11" t="n">
        <f aca="false">'Top Ten Disease (OPD)'!FC788</f>
        <v>0</v>
      </c>
      <c r="CR787" s="11" t="n">
        <v>15687</v>
      </c>
      <c r="CS787" s="11" t="n">
        <v>9851</v>
      </c>
    </row>
    <row r="788" customFormat="false" ht="12" hidden="false" customHeight="false" outlineLevel="0" collapsed="false">
      <c r="A788" s="17" t="s">
        <v>1729</v>
      </c>
      <c r="B788" s="11" t="s">
        <v>116</v>
      </c>
      <c r="C788" s="18" t="s">
        <v>1631</v>
      </c>
      <c r="D788" s="11" t="s">
        <v>1725</v>
      </c>
      <c r="E788" s="11" t="s">
        <v>1730</v>
      </c>
      <c r="F788" s="11" t="n">
        <v>475</v>
      </c>
      <c r="G788" s="11" t="n">
        <v>477</v>
      </c>
      <c r="H788" s="11" t="n">
        <v>479</v>
      </c>
      <c r="I788" s="11" t="n">
        <v>479</v>
      </c>
      <c r="J788" s="11" t="n">
        <v>426</v>
      </c>
      <c r="K788" s="11" t="n">
        <v>367</v>
      </c>
      <c r="L788" s="11" t="n">
        <v>425</v>
      </c>
      <c r="M788" s="11" t="n">
        <v>205</v>
      </c>
      <c r="N788" s="11" t="n">
        <v>242</v>
      </c>
      <c r="O788" s="11" t="n">
        <v>440</v>
      </c>
      <c r="P788" s="12" t="n">
        <f aca="false">Q788*12</f>
        <v>199</v>
      </c>
      <c r="Q788" s="12" t="n">
        <v>16.5833333333333</v>
      </c>
      <c r="R788" s="11" t="n">
        <v>198</v>
      </c>
      <c r="S788" s="11" t="n">
        <v>137</v>
      </c>
      <c r="T788" s="11" t="n">
        <v>625</v>
      </c>
      <c r="U788" s="11" t="n">
        <v>25</v>
      </c>
      <c r="V788" s="11" t="n">
        <v>14</v>
      </c>
      <c r="W788" s="11" t="n">
        <v>332</v>
      </c>
      <c r="X788" s="11" t="n">
        <v>23</v>
      </c>
      <c r="Y788" s="11" t="n">
        <v>13</v>
      </c>
      <c r="Z788" s="11" t="n">
        <v>1779</v>
      </c>
      <c r="AA788" s="11" t="n">
        <v>1416</v>
      </c>
      <c r="AB788" s="11" t="n">
        <v>303</v>
      </c>
      <c r="AC788" s="11" t="n">
        <v>46</v>
      </c>
      <c r="AD788" s="11" t="n">
        <v>0</v>
      </c>
      <c r="AE788" s="11" t="n">
        <v>1445</v>
      </c>
      <c r="AF788" s="11" t="n">
        <v>340</v>
      </c>
      <c r="AG788" s="11" t="n">
        <v>1450</v>
      </c>
      <c r="AH788" s="11" t="n">
        <f aca="false">AB788+AC788+AD788+AE788</f>
        <v>1794</v>
      </c>
      <c r="AI788" s="11" t="n">
        <f aca="false">AF788+AG788</f>
        <v>1790</v>
      </c>
      <c r="AJ788" s="11" t="n">
        <v>578</v>
      </c>
      <c r="AK788" s="11" t="n">
        <v>255</v>
      </c>
      <c r="AL788" s="11" t="n">
        <v>2</v>
      </c>
      <c r="AM788" s="11" t="n">
        <v>1519</v>
      </c>
      <c r="AN788" s="11" t="n">
        <f aca="false">AJ788+AK788+AL788+AM788</f>
        <v>2354</v>
      </c>
      <c r="AO788" s="11" t="n">
        <f aca="false">AK788+AL788</f>
        <v>257</v>
      </c>
      <c r="AP788" s="11" t="n">
        <v>236</v>
      </c>
      <c r="AQ788" s="11" t="n">
        <v>13</v>
      </c>
      <c r="AR788" s="11" t="n">
        <v>32</v>
      </c>
      <c r="AS788" s="11" t="n">
        <v>179</v>
      </c>
      <c r="AT788" s="11" t="n">
        <v>948</v>
      </c>
      <c r="AU788" s="11" t="n">
        <v>194</v>
      </c>
      <c r="AV788" s="11" t="n">
        <v>841</v>
      </c>
      <c r="AW788" s="11" t="n">
        <v>1026</v>
      </c>
      <c r="AX788" s="11" t="n">
        <v>0</v>
      </c>
      <c r="AY788" s="11" t="n">
        <v>0</v>
      </c>
      <c r="AZ788" s="11" t="n">
        <v>1438</v>
      </c>
      <c r="BA788" s="11" t="n">
        <v>1</v>
      </c>
      <c r="BB788" s="11" t="n">
        <v>289</v>
      </c>
      <c r="BC788" s="11" t="n">
        <v>0</v>
      </c>
      <c r="BD788" s="11" t="n">
        <v>0</v>
      </c>
      <c r="BE788" s="11" t="n">
        <v>0</v>
      </c>
      <c r="BF788" s="11" t="n">
        <v>0</v>
      </c>
      <c r="BG788" s="11" t="n">
        <v>0</v>
      </c>
      <c r="BH788" s="11" t="n">
        <v>0</v>
      </c>
      <c r="BI788" s="11" t="n">
        <v>16</v>
      </c>
      <c r="BJ788" s="11" t="n">
        <v>21</v>
      </c>
      <c r="BK788" s="11" t="n">
        <v>422</v>
      </c>
      <c r="BL788" s="11" t="n">
        <v>342</v>
      </c>
      <c r="BM788" s="11" t="n">
        <v>0</v>
      </c>
      <c r="BN788" s="11" t="n">
        <v>0</v>
      </c>
      <c r="BO788" s="11" t="n">
        <v>0</v>
      </c>
      <c r="BP788" s="11" t="n">
        <v>0</v>
      </c>
      <c r="BQ788" s="11" t="n">
        <f aca="false">BM788+BN788+BO788+BP788</f>
        <v>0</v>
      </c>
      <c r="BR788" s="11" t="n">
        <v>125</v>
      </c>
      <c r="BS788" s="11" t="n">
        <v>443</v>
      </c>
      <c r="BT788" s="11" t="n">
        <v>40</v>
      </c>
      <c r="BU788" s="11" t="n">
        <v>645</v>
      </c>
      <c r="BV788" s="12" t="n">
        <v>282.153333333333</v>
      </c>
      <c r="BW788" s="11" t="n">
        <v>4</v>
      </c>
      <c r="BX788" s="11" t="n">
        <v>0</v>
      </c>
      <c r="BY788" s="11" t="n">
        <v>13</v>
      </c>
      <c r="BZ788" s="12" t="n">
        <v>87.25</v>
      </c>
      <c r="CA788" s="11" t="n">
        <v>1052</v>
      </c>
      <c r="CB788" s="12" t="n">
        <v>13.6666666666667</v>
      </c>
      <c r="CC788" s="11" t="n">
        <v>158</v>
      </c>
      <c r="CD788" s="11" t="n">
        <v>1312</v>
      </c>
      <c r="CE788" s="11" t="n">
        <v>6</v>
      </c>
      <c r="CF788" s="11" t="n">
        <v>0</v>
      </c>
      <c r="CG788" s="11" t="n">
        <v>0</v>
      </c>
      <c r="CH788" s="11" t="n">
        <v>25</v>
      </c>
      <c r="CI788" s="11" t="n">
        <v>4</v>
      </c>
      <c r="CJ788" s="11" t="n">
        <v>1</v>
      </c>
      <c r="CK788" s="11" t="n">
        <v>3</v>
      </c>
      <c r="CL788" s="11" t="n">
        <v>0</v>
      </c>
      <c r="CM788" s="11" t="n">
        <v>668</v>
      </c>
      <c r="CN788" s="11" t="n">
        <v>668</v>
      </c>
      <c r="CO788" s="11" t="n">
        <v>1</v>
      </c>
      <c r="CP788" s="11" t="n">
        <v>0</v>
      </c>
      <c r="CQ788" s="11" t="n">
        <f aca="false">'Top Ten Disease (OPD)'!FC789</f>
        <v>18</v>
      </c>
      <c r="CR788" s="11" t="n">
        <v>34515</v>
      </c>
      <c r="CS788" s="11" t="n">
        <v>22805</v>
      </c>
    </row>
    <row r="789" customFormat="false" ht="12" hidden="false" customHeight="false" outlineLevel="0" collapsed="false">
      <c r="A789" s="17" t="s">
        <v>1731</v>
      </c>
      <c r="B789" s="11" t="s">
        <v>105</v>
      </c>
      <c r="C789" s="18" t="s">
        <v>1631</v>
      </c>
      <c r="D789" s="11" t="s">
        <v>1725</v>
      </c>
      <c r="E789" s="11" t="s">
        <v>1732</v>
      </c>
      <c r="F789" s="11" t="n">
        <v>307</v>
      </c>
      <c r="G789" s="11" t="n">
        <v>304</v>
      </c>
      <c r="H789" s="11" t="n">
        <v>287</v>
      </c>
      <c r="I789" s="11" t="n">
        <v>287</v>
      </c>
      <c r="J789" s="11" t="n">
        <v>303</v>
      </c>
      <c r="K789" s="11" t="n">
        <v>245</v>
      </c>
      <c r="L789" s="11" t="n">
        <v>256</v>
      </c>
      <c r="M789" s="11" t="n">
        <v>91</v>
      </c>
      <c r="N789" s="11" t="n">
        <v>157</v>
      </c>
      <c r="O789" s="11" t="n">
        <v>347</v>
      </c>
      <c r="P789" s="12" t="n">
        <f aca="false">Q789*12</f>
        <v>180</v>
      </c>
      <c r="Q789" s="12" t="n">
        <v>15</v>
      </c>
      <c r="R789" s="11" t="n">
        <v>180</v>
      </c>
      <c r="S789" s="11" t="n">
        <v>17</v>
      </c>
      <c r="T789" s="11" t="n">
        <v>325</v>
      </c>
      <c r="U789" s="11" t="n">
        <v>20</v>
      </c>
      <c r="V789" s="11" t="n">
        <v>5</v>
      </c>
      <c r="W789" s="11" t="n">
        <v>208</v>
      </c>
      <c r="X789" s="11" t="n">
        <v>8</v>
      </c>
      <c r="Y789" s="11" t="n">
        <v>1</v>
      </c>
      <c r="Z789" s="11" t="n">
        <v>1470</v>
      </c>
      <c r="AA789" s="11" t="n">
        <v>1278</v>
      </c>
      <c r="AB789" s="11" t="n">
        <v>460</v>
      </c>
      <c r="AC789" s="11" t="n">
        <v>22</v>
      </c>
      <c r="AD789" s="11" t="n">
        <v>0</v>
      </c>
      <c r="AE789" s="11" t="n">
        <v>1278</v>
      </c>
      <c r="AF789" s="11" t="n">
        <v>467</v>
      </c>
      <c r="AG789" s="11" t="n">
        <v>1290</v>
      </c>
      <c r="AH789" s="11" t="n">
        <f aca="false">AB789+AC789+AD789+AE789</f>
        <v>1760</v>
      </c>
      <c r="AI789" s="11" t="n">
        <f aca="false">AF789+AG789</f>
        <v>1757</v>
      </c>
      <c r="AJ789" s="11" t="n">
        <v>799</v>
      </c>
      <c r="AK789" s="11" t="n">
        <v>230</v>
      </c>
      <c r="AL789" s="11" t="n">
        <v>7</v>
      </c>
      <c r="AM789" s="11" t="n">
        <v>1911</v>
      </c>
      <c r="AN789" s="11" t="n">
        <f aca="false">AJ789+AK789+AL789+AM789</f>
        <v>2947</v>
      </c>
      <c r="AO789" s="11" t="n">
        <f aca="false">AK789+AL789</f>
        <v>237</v>
      </c>
      <c r="AP789" s="11" t="n">
        <v>351</v>
      </c>
      <c r="AQ789" s="11" t="n">
        <v>67</v>
      </c>
      <c r="AR789" s="11" t="n">
        <v>86</v>
      </c>
      <c r="AS789" s="11" t="n">
        <v>15</v>
      </c>
      <c r="AT789" s="11" t="n">
        <v>291</v>
      </c>
      <c r="AU789" s="11" t="n">
        <v>3</v>
      </c>
      <c r="AV789" s="11" t="n">
        <v>225</v>
      </c>
      <c r="AW789" s="11" t="n">
        <v>202</v>
      </c>
      <c r="AX789" s="11" t="n">
        <v>33</v>
      </c>
      <c r="AY789" s="11" t="n">
        <v>2</v>
      </c>
      <c r="AZ789" s="11" t="n">
        <v>97</v>
      </c>
      <c r="BA789" s="11" t="n">
        <v>3</v>
      </c>
      <c r="BB789" s="11" t="n">
        <v>39</v>
      </c>
      <c r="BC789" s="11" t="n">
        <v>0</v>
      </c>
      <c r="BD789" s="11" t="n">
        <v>0</v>
      </c>
      <c r="BE789" s="11" t="n">
        <v>0</v>
      </c>
      <c r="BF789" s="11" t="n">
        <v>0</v>
      </c>
      <c r="BG789" s="11" t="n">
        <v>0</v>
      </c>
      <c r="BH789" s="11" t="n">
        <v>0</v>
      </c>
      <c r="BI789" s="11" t="n">
        <v>2</v>
      </c>
      <c r="BJ789" s="11" t="n">
        <v>0</v>
      </c>
      <c r="BK789" s="11" t="n">
        <v>88</v>
      </c>
      <c r="BL789" s="11" t="n">
        <v>0</v>
      </c>
      <c r="BM789" s="11" t="n">
        <v>0</v>
      </c>
      <c r="BN789" s="11" t="n">
        <v>0</v>
      </c>
      <c r="BO789" s="11" t="n">
        <v>1</v>
      </c>
      <c r="BP789" s="11" t="n">
        <v>0</v>
      </c>
      <c r="BQ789" s="11" t="n">
        <f aca="false">BM789+BN789+BO789+BP789</f>
        <v>1</v>
      </c>
      <c r="BR789" s="11" t="n">
        <v>80</v>
      </c>
      <c r="BS789" s="11" t="n">
        <v>294</v>
      </c>
      <c r="BT789" s="11" t="n">
        <v>19</v>
      </c>
      <c r="BU789" s="11" t="n">
        <v>396</v>
      </c>
      <c r="BV789" s="12" t="n">
        <v>245.293333333333</v>
      </c>
      <c r="BW789" s="11" t="n">
        <v>0</v>
      </c>
      <c r="BX789" s="11" t="n">
        <v>0</v>
      </c>
      <c r="BY789" s="11" t="n">
        <v>0</v>
      </c>
      <c r="BZ789" s="12" t="n">
        <v>75.25</v>
      </c>
      <c r="CA789" s="11" t="n">
        <v>865</v>
      </c>
      <c r="CB789" s="12" t="n">
        <v>14.25</v>
      </c>
      <c r="CC789" s="11" t="n">
        <v>157</v>
      </c>
      <c r="CD789" s="11" t="n">
        <v>0</v>
      </c>
      <c r="CE789" s="11" t="n">
        <v>0</v>
      </c>
      <c r="CF789" s="11" t="n">
        <v>0</v>
      </c>
      <c r="CG789" s="11" t="n">
        <v>2</v>
      </c>
      <c r="CH789" s="11" t="n">
        <v>7</v>
      </c>
      <c r="CI789" s="11" t="n">
        <v>2</v>
      </c>
      <c r="CJ789" s="11" t="n">
        <v>2</v>
      </c>
      <c r="CK789" s="11" t="n">
        <v>0</v>
      </c>
      <c r="CL789" s="11" t="n">
        <v>0</v>
      </c>
      <c r="CM789" s="11" t="n">
        <v>35</v>
      </c>
      <c r="CN789" s="11" t="n">
        <v>35</v>
      </c>
      <c r="CO789" s="11" t="n">
        <v>0</v>
      </c>
      <c r="CP789" s="11" t="n">
        <v>0</v>
      </c>
      <c r="CQ789" s="11" t="n">
        <f aca="false">'Top Ten Disease (OPD)'!FC790</f>
        <v>0</v>
      </c>
      <c r="CR789" s="11" t="n">
        <v>14304</v>
      </c>
      <c r="CS789" s="11" t="n">
        <v>11852</v>
      </c>
    </row>
    <row r="790" customFormat="false" ht="12" hidden="false" customHeight="false" outlineLevel="0" collapsed="false">
      <c r="A790" s="17" t="s">
        <v>1733</v>
      </c>
      <c r="B790" s="11" t="s">
        <v>105</v>
      </c>
      <c r="C790" s="18" t="s">
        <v>1631</v>
      </c>
      <c r="D790" s="11" t="s">
        <v>1725</v>
      </c>
      <c r="E790" s="11" t="s">
        <v>1734</v>
      </c>
      <c r="F790" s="11" t="n">
        <v>255</v>
      </c>
      <c r="G790" s="11" t="n">
        <v>247</v>
      </c>
      <c r="H790" s="11" t="n">
        <v>242</v>
      </c>
      <c r="I790" s="11" t="n">
        <v>242</v>
      </c>
      <c r="J790" s="11" t="n">
        <v>251</v>
      </c>
      <c r="K790" s="11" t="n">
        <v>259</v>
      </c>
      <c r="L790" s="11" t="n">
        <v>264</v>
      </c>
      <c r="M790" s="11" t="n">
        <v>98</v>
      </c>
      <c r="N790" s="11" t="n">
        <v>145</v>
      </c>
      <c r="O790" s="11" t="n">
        <v>264</v>
      </c>
      <c r="P790" s="12" t="n">
        <f aca="false">Q790*12</f>
        <v>105</v>
      </c>
      <c r="Q790" s="12" t="n">
        <v>8.75</v>
      </c>
      <c r="R790" s="11" t="n">
        <v>105</v>
      </c>
      <c r="S790" s="11" t="n">
        <v>7</v>
      </c>
      <c r="T790" s="11" t="n">
        <v>315</v>
      </c>
      <c r="U790" s="11" t="n">
        <v>5</v>
      </c>
      <c r="V790" s="11" t="n">
        <v>1</v>
      </c>
      <c r="W790" s="11" t="n">
        <v>223</v>
      </c>
      <c r="X790" s="11" t="n">
        <v>0</v>
      </c>
      <c r="Y790" s="11" t="n">
        <v>1</v>
      </c>
      <c r="Z790" s="11" t="n">
        <v>1206</v>
      </c>
      <c r="AA790" s="11" t="n">
        <v>1039</v>
      </c>
      <c r="AB790" s="11" t="n">
        <v>266</v>
      </c>
      <c r="AC790" s="11" t="n">
        <v>14</v>
      </c>
      <c r="AD790" s="11" t="n">
        <v>1</v>
      </c>
      <c r="AE790" s="11" t="n">
        <v>1163</v>
      </c>
      <c r="AF790" s="11" t="n">
        <v>279</v>
      </c>
      <c r="AG790" s="11" t="n">
        <v>1196</v>
      </c>
      <c r="AH790" s="11" t="n">
        <f aca="false">AB790+AC790+AD790+AE790</f>
        <v>1444</v>
      </c>
      <c r="AI790" s="11" t="n">
        <f aca="false">AF790+AG790</f>
        <v>1475</v>
      </c>
      <c r="AJ790" s="11" t="n">
        <v>458</v>
      </c>
      <c r="AK790" s="11" t="n">
        <v>143</v>
      </c>
      <c r="AL790" s="11" t="n">
        <v>3</v>
      </c>
      <c r="AM790" s="11" t="n">
        <v>1269</v>
      </c>
      <c r="AN790" s="11" t="n">
        <f aca="false">AJ790+AK790+AL790+AM790</f>
        <v>1873</v>
      </c>
      <c r="AO790" s="11" t="n">
        <f aca="false">AK790+AL790</f>
        <v>146</v>
      </c>
      <c r="AP790" s="11" t="n">
        <v>169</v>
      </c>
      <c r="AQ790" s="11" t="n">
        <v>14</v>
      </c>
      <c r="AR790" s="11" t="n">
        <v>53</v>
      </c>
      <c r="AS790" s="11" t="n">
        <v>44</v>
      </c>
      <c r="AT790" s="11" t="n">
        <v>183</v>
      </c>
      <c r="AU790" s="11" t="n">
        <v>12</v>
      </c>
      <c r="AV790" s="11" t="n">
        <v>121</v>
      </c>
      <c r="AW790" s="11" t="n">
        <v>132</v>
      </c>
      <c r="AX790" s="11" t="n">
        <v>4</v>
      </c>
      <c r="AY790" s="11" t="n">
        <v>0</v>
      </c>
      <c r="AZ790" s="11" t="n">
        <v>109</v>
      </c>
      <c r="BA790" s="11" t="n">
        <v>1</v>
      </c>
      <c r="BB790" s="11" t="n">
        <v>64</v>
      </c>
      <c r="BC790" s="11" t="n">
        <v>0</v>
      </c>
      <c r="BD790" s="11" t="n">
        <v>0</v>
      </c>
      <c r="BE790" s="11" t="n">
        <v>0</v>
      </c>
      <c r="BF790" s="11" t="n">
        <v>0</v>
      </c>
      <c r="BG790" s="11" t="n">
        <v>0</v>
      </c>
      <c r="BH790" s="11" t="n">
        <v>0</v>
      </c>
      <c r="BI790" s="11" t="n">
        <v>4</v>
      </c>
      <c r="BJ790" s="11" t="n">
        <v>0</v>
      </c>
      <c r="BK790" s="11" t="n">
        <v>136</v>
      </c>
      <c r="BL790" s="11" t="n">
        <v>0</v>
      </c>
      <c r="BM790" s="11" t="n">
        <v>0</v>
      </c>
      <c r="BN790" s="11" t="n">
        <v>0</v>
      </c>
      <c r="BO790" s="11" t="n">
        <v>3</v>
      </c>
      <c r="BP790" s="11" t="n">
        <v>0</v>
      </c>
      <c r="BQ790" s="11" t="n">
        <f aca="false">BM790+BN790+BO790+BP790</f>
        <v>3</v>
      </c>
      <c r="BR790" s="11" t="n">
        <v>47</v>
      </c>
      <c r="BS790" s="11" t="n">
        <v>204</v>
      </c>
      <c r="BT790" s="11" t="n">
        <v>69</v>
      </c>
      <c r="BU790" s="11" t="n">
        <v>222</v>
      </c>
      <c r="BV790" s="12" t="n">
        <v>267.426666666667</v>
      </c>
      <c r="BW790" s="11" t="n">
        <v>0</v>
      </c>
      <c r="BX790" s="11" t="n">
        <v>0</v>
      </c>
      <c r="BY790" s="11" t="n">
        <v>0</v>
      </c>
      <c r="BZ790" s="12" t="n">
        <v>51.0833333333333</v>
      </c>
      <c r="CA790" s="11" t="n">
        <v>603</v>
      </c>
      <c r="CB790" s="12" t="n">
        <v>10.8333333333333</v>
      </c>
      <c r="CC790" s="11" t="n">
        <v>108</v>
      </c>
      <c r="CD790" s="11" t="n">
        <v>0</v>
      </c>
      <c r="CE790" s="11" t="n">
        <v>0</v>
      </c>
      <c r="CF790" s="11" t="n">
        <v>0</v>
      </c>
      <c r="CG790" s="11" t="n">
        <v>0</v>
      </c>
      <c r="CH790" s="11" t="n">
        <v>6</v>
      </c>
      <c r="CI790" s="11" t="n">
        <v>3</v>
      </c>
      <c r="CJ790" s="11" t="n">
        <v>3</v>
      </c>
      <c r="CK790" s="11" t="n">
        <v>1</v>
      </c>
      <c r="CL790" s="11" t="n">
        <v>0</v>
      </c>
      <c r="CM790" s="11" t="n">
        <v>13</v>
      </c>
      <c r="CN790" s="11" t="n">
        <v>13</v>
      </c>
      <c r="CO790" s="11" t="n">
        <v>0</v>
      </c>
      <c r="CP790" s="11" t="n">
        <v>0</v>
      </c>
      <c r="CQ790" s="11" t="n">
        <f aca="false">'Top Ten Disease (OPD)'!FC791</f>
        <v>0</v>
      </c>
      <c r="CR790" s="11" t="n">
        <v>7153</v>
      </c>
      <c r="CS790" s="11" t="n">
        <v>5693</v>
      </c>
    </row>
    <row r="791" customFormat="false" ht="12" hidden="false" customHeight="false" outlineLevel="0" collapsed="false">
      <c r="A791" s="17" t="s">
        <v>1735</v>
      </c>
      <c r="B791" s="11" t="s">
        <v>116</v>
      </c>
      <c r="C791" s="18" t="s">
        <v>1631</v>
      </c>
      <c r="D791" s="11" t="s">
        <v>1725</v>
      </c>
      <c r="E791" s="11" t="s">
        <v>1736</v>
      </c>
      <c r="F791" s="11" t="n">
        <v>706</v>
      </c>
      <c r="G791" s="11" t="n">
        <v>705</v>
      </c>
      <c r="H791" s="11" t="n">
        <v>666</v>
      </c>
      <c r="I791" s="11" t="n">
        <v>666</v>
      </c>
      <c r="J791" s="11" t="n">
        <v>639</v>
      </c>
      <c r="K791" s="11" t="n">
        <v>534</v>
      </c>
      <c r="L791" s="11" t="n">
        <v>632</v>
      </c>
      <c r="M791" s="11" t="n">
        <v>140</v>
      </c>
      <c r="N791" s="11" t="n">
        <v>376</v>
      </c>
      <c r="O791" s="11" t="n">
        <v>546</v>
      </c>
      <c r="P791" s="12" t="n">
        <f aca="false">Q791*12</f>
        <v>191</v>
      </c>
      <c r="Q791" s="12" t="n">
        <v>15.9166666666667</v>
      </c>
      <c r="R791" s="11" t="n">
        <v>191</v>
      </c>
      <c r="S791" s="11" t="n">
        <v>31</v>
      </c>
      <c r="T791" s="11" t="n">
        <v>482</v>
      </c>
      <c r="U791" s="11" t="n">
        <v>10</v>
      </c>
      <c r="V791" s="11" t="n">
        <v>0</v>
      </c>
      <c r="W791" s="11" t="n">
        <v>335</v>
      </c>
      <c r="X791" s="11" t="n">
        <v>17</v>
      </c>
      <c r="Y791" s="11" t="n">
        <v>1</v>
      </c>
      <c r="Z791" s="11" t="n">
        <v>3641</v>
      </c>
      <c r="AA791" s="11" t="n">
        <v>3060</v>
      </c>
      <c r="AB791" s="11" t="n">
        <v>437</v>
      </c>
      <c r="AC791" s="11" t="n">
        <v>17</v>
      </c>
      <c r="AD791" s="11" t="n">
        <v>0</v>
      </c>
      <c r="AE791" s="11" t="n">
        <v>2660</v>
      </c>
      <c r="AF791" s="11" t="n">
        <v>492</v>
      </c>
      <c r="AG791" s="11" t="n">
        <v>2579</v>
      </c>
      <c r="AH791" s="11" t="n">
        <f aca="false">AB791+AC791+AD791+AE791</f>
        <v>3114</v>
      </c>
      <c r="AI791" s="11" t="n">
        <f aca="false">AF791+AG791</f>
        <v>3071</v>
      </c>
      <c r="AJ791" s="11" t="n">
        <v>930</v>
      </c>
      <c r="AK791" s="11" t="n">
        <v>563</v>
      </c>
      <c r="AL791" s="11" t="n">
        <v>56</v>
      </c>
      <c r="AM791" s="11" t="n">
        <v>1809</v>
      </c>
      <c r="AN791" s="11" t="n">
        <f aca="false">AJ791+AK791+AL791+AM791</f>
        <v>3358</v>
      </c>
      <c r="AO791" s="11" t="n">
        <f aca="false">AK791+AL791</f>
        <v>619</v>
      </c>
      <c r="AP791" s="11" t="n">
        <v>607</v>
      </c>
      <c r="AQ791" s="11" t="n">
        <v>15</v>
      </c>
      <c r="AR791" s="11" t="n">
        <v>90</v>
      </c>
      <c r="AS791" s="11" t="n">
        <v>179</v>
      </c>
      <c r="AT791" s="11" t="n">
        <v>628</v>
      </c>
      <c r="AU791" s="11" t="n">
        <v>66</v>
      </c>
      <c r="AV791" s="11" t="n">
        <v>316</v>
      </c>
      <c r="AW791" s="11" t="n">
        <v>383</v>
      </c>
      <c r="AX791" s="11" t="n">
        <v>34</v>
      </c>
      <c r="AY791" s="11" t="n">
        <v>0</v>
      </c>
      <c r="AZ791" s="11" t="n">
        <v>424</v>
      </c>
      <c r="BA791" s="11" t="n">
        <v>7</v>
      </c>
      <c r="BB791" s="11" t="n">
        <v>99</v>
      </c>
      <c r="BC791" s="11" t="n">
        <v>0</v>
      </c>
      <c r="BD791" s="11" t="n">
        <v>0</v>
      </c>
      <c r="BE791" s="11" t="n">
        <v>0</v>
      </c>
      <c r="BF791" s="11" t="n">
        <v>0</v>
      </c>
      <c r="BG791" s="11" t="n">
        <v>1</v>
      </c>
      <c r="BH791" s="11" t="n">
        <v>0</v>
      </c>
      <c r="BI791" s="11" t="n">
        <v>8</v>
      </c>
      <c r="BJ791" s="11" t="n">
        <v>1</v>
      </c>
      <c r="BK791" s="11" t="n">
        <v>263</v>
      </c>
      <c r="BL791" s="11" t="n">
        <v>53</v>
      </c>
      <c r="BM791" s="11" t="n">
        <v>1</v>
      </c>
      <c r="BN791" s="11" t="n">
        <v>0</v>
      </c>
      <c r="BO791" s="11" t="n">
        <v>1</v>
      </c>
      <c r="BP791" s="11" t="n">
        <v>0</v>
      </c>
      <c r="BQ791" s="11" t="n">
        <f aca="false">BM791+BN791+BO791+BP791</f>
        <v>2</v>
      </c>
      <c r="BR791" s="11" t="n">
        <v>49</v>
      </c>
      <c r="BS791" s="11" t="n">
        <v>483</v>
      </c>
      <c r="BT791" s="11" t="n">
        <v>85</v>
      </c>
      <c r="BU791" s="11" t="n">
        <v>472</v>
      </c>
      <c r="BV791" s="12" t="n">
        <v>184.733333333333</v>
      </c>
      <c r="BW791" s="11" t="n">
        <v>0</v>
      </c>
      <c r="BX791" s="11" t="n">
        <v>0</v>
      </c>
      <c r="BY791" s="11" t="n">
        <v>0</v>
      </c>
      <c r="BZ791" s="12" t="n">
        <v>78.75</v>
      </c>
      <c r="CA791" s="11" t="n">
        <v>718</v>
      </c>
      <c r="CB791" s="12" t="n">
        <v>4.75</v>
      </c>
      <c r="CC791" s="11" t="n">
        <v>48</v>
      </c>
      <c r="CD791" s="11" t="n">
        <v>0</v>
      </c>
      <c r="CE791" s="11" t="n">
        <v>0</v>
      </c>
      <c r="CF791" s="11" t="n">
        <v>0</v>
      </c>
      <c r="CG791" s="11" t="n">
        <v>0</v>
      </c>
      <c r="CH791" s="11" t="n">
        <v>46</v>
      </c>
      <c r="CI791" s="11" t="n">
        <v>20</v>
      </c>
      <c r="CJ791" s="11" t="n">
        <v>18</v>
      </c>
      <c r="CK791" s="11" t="n">
        <v>15</v>
      </c>
      <c r="CL791" s="11" t="n">
        <v>1</v>
      </c>
      <c r="CM791" s="11" t="n">
        <v>1044</v>
      </c>
      <c r="CN791" s="11" t="n">
        <v>1044</v>
      </c>
      <c r="CO791" s="11" t="n">
        <v>1</v>
      </c>
      <c r="CP791" s="11" t="n">
        <v>1</v>
      </c>
      <c r="CQ791" s="11" t="n">
        <f aca="false">'Top Ten Disease (OPD)'!FC792</f>
        <v>0</v>
      </c>
      <c r="CR791" s="11" t="n">
        <v>16730</v>
      </c>
      <c r="CS791" s="11" t="n">
        <v>12101</v>
      </c>
    </row>
    <row r="792" customFormat="false" ht="12" hidden="false" customHeight="false" outlineLevel="0" collapsed="false">
      <c r="A792" s="17" t="s">
        <v>1737</v>
      </c>
      <c r="B792" s="11" t="s">
        <v>105</v>
      </c>
      <c r="C792" s="18" t="s">
        <v>1631</v>
      </c>
      <c r="D792" s="11" t="s">
        <v>1725</v>
      </c>
      <c r="E792" s="11" t="s">
        <v>1738</v>
      </c>
      <c r="F792" s="11" t="n">
        <v>381</v>
      </c>
      <c r="G792" s="11" t="n">
        <v>389</v>
      </c>
      <c r="H792" s="11" t="n">
        <v>371</v>
      </c>
      <c r="I792" s="11" t="n">
        <v>371</v>
      </c>
      <c r="J792" s="11" t="n">
        <v>366</v>
      </c>
      <c r="K792" s="11" t="n">
        <v>322</v>
      </c>
      <c r="L792" s="11" t="n">
        <v>335</v>
      </c>
      <c r="M792" s="11" t="n">
        <v>151</v>
      </c>
      <c r="N792" s="11" t="n">
        <v>197</v>
      </c>
      <c r="O792" s="11" t="n">
        <v>310</v>
      </c>
      <c r="P792" s="12" t="n">
        <f aca="false">Q792*12</f>
        <v>138</v>
      </c>
      <c r="Q792" s="12" t="n">
        <v>11.5</v>
      </c>
      <c r="R792" s="11" t="n">
        <v>123</v>
      </c>
      <c r="S792" s="11" t="n">
        <v>4</v>
      </c>
      <c r="T792" s="11" t="n">
        <v>416</v>
      </c>
      <c r="U792" s="11" t="n">
        <v>10</v>
      </c>
      <c r="V792" s="11" t="n">
        <v>5</v>
      </c>
      <c r="W792" s="11" t="n">
        <v>253</v>
      </c>
      <c r="X792" s="11" t="n">
        <v>23</v>
      </c>
      <c r="Y792" s="11" t="n">
        <v>1</v>
      </c>
      <c r="Z792" s="11" t="n">
        <v>1798</v>
      </c>
      <c r="AA792" s="11" t="n">
        <v>1628</v>
      </c>
      <c r="AB792" s="11" t="n">
        <v>42</v>
      </c>
      <c r="AC792" s="11" t="n">
        <v>28</v>
      </c>
      <c r="AD792" s="11" t="n">
        <v>0</v>
      </c>
      <c r="AE792" s="11" t="n">
        <v>485</v>
      </c>
      <c r="AF792" s="11" t="n">
        <v>69</v>
      </c>
      <c r="AG792" s="11" t="n">
        <v>491</v>
      </c>
      <c r="AH792" s="11" t="n">
        <f aca="false">AB792+AC792+AD792+AE792</f>
        <v>555</v>
      </c>
      <c r="AI792" s="11" t="n">
        <f aca="false">AF792+AG792</f>
        <v>560</v>
      </c>
      <c r="AJ792" s="11" t="n">
        <v>83</v>
      </c>
      <c r="AK792" s="11" t="n">
        <v>73</v>
      </c>
      <c r="AL792" s="11" t="n">
        <v>1</v>
      </c>
      <c r="AM792" s="11" t="n">
        <v>1022</v>
      </c>
      <c r="AN792" s="11" t="n">
        <f aca="false">AJ792+AK792+AL792+AM792</f>
        <v>1179</v>
      </c>
      <c r="AO792" s="11" t="n">
        <f aca="false">AK792+AL792</f>
        <v>74</v>
      </c>
      <c r="AP792" s="11" t="n">
        <v>67</v>
      </c>
      <c r="AQ792" s="11" t="n">
        <v>3</v>
      </c>
      <c r="AR792" s="11" t="n">
        <v>7</v>
      </c>
      <c r="AS792" s="11" t="n">
        <v>123</v>
      </c>
      <c r="AT792" s="11" t="n">
        <v>307</v>
      </c>
      <c r="AU792" s="11" t="n">
        <v>45</v>
      </c>
      <c r="AV792" s="11" t="n">
        <v>206</v>
      </c>
      <c r="AW792" s="11" t="n">
        <v>233</v>
      </c>
      <c r="AX792" s="11" t="n">
        <v>155</v>
      </c>
      <c r="AY792" s="11" t="n">
        <v>0</v>
      </c>
      <c r="AZ792" s="11" t="n">
        <v>73</v>
      </c>
      <c r="BA792" s="11" t="n">
        <v>0</v>
      </c>
      <c r="BB792" s="11" t="n">
        <v>10</v>
      </c>
      <c r="BC792" s="11" t="n">
        <v>0</v>
      </c>
      <c r="BD792" s="11" t="n">
        <v>0</v>
      </c>
      <c r="BE792" s="11" t="n">
        <v>0</v>
      </c>
      <c r="BF792" s="11" t="n">
        <v>0</v>
      </c>
      <c r="BG792" s="11" t="n">
        <v>0</v>
      </c>
      <c r="BH792" s="11" t="n">
        <v>0</v>
      </c>
      <c r="BI792" s="11" t="n">
        <v>13</v>
      </c>
      <c r="BJ792" s="11" t="n">
        <v>0</v>
      </c>
      <c r="BK792" s="11" t="n">
        <v>88</v>
      </c>
      <c r="BL792" s="11" t="n">
        <v>0</v>
      </c>
      <c r="BM792" s="11" t="n">
        <v>0</v>
      </c>
      <c r="BN792" s="11" t="n">
        <v>0</v>
      </c>
      <c r="BO792" s="11" t="n">
        <v>6</v>
      </c>
      <c r="BP792" s="11" t="n">
        <v>1</v>
      </c>
      <c r="BQ792" s="11" t="n">
        <f aca="false">BM792+BN792+BO792+BP792</f>
        <v>7</v>
      </c>
      <c r="BR792" s="11" t="n">
        <v>58</v>
      </c>
      <c r="BS792" s="11" t="n">
        <v>358</v>
      </c>
      <c r="BT792" s="11" t="n">
        <v>46</v>
      </c>
      <c r="BU792" s="11" t="n">
        <v>136</v>
      </c>
      <c r="BV792" s="12" t="n">
        <v>103.813333333333</v>
      </c>
      <c r="BW792" s="11" t="n">
        <v>0</v>
      </c>
      <c r="BX792" s="11" t="n">
        <v>0</v>
      </c>
      <c r="BY792" s="11" t="n">
        <v>0</v>
      </c>
      <c r="BZ792" s="12" t="n">
        <v>53.5833333333333</v>
      </c>
      <c r="CA792" s="11" t="n">
        <v>689</v>
      </c>
      <c r="CB792" s="12" t="n">
        <v>8</v>
      </c>
      <c r="CC792" s="11" t="n">
        <v>78</v>
      </c>
      <c r="CD792" s="11" t="n">
        <v>0</v>
      </c>
      <c r="CE792" s="11" t="n">
        <v>0</v>
      </c>
      <c r="CF792" s="11" t="n">
        <v>0</v>
      </c>
      <c r="CG792" s="11" t="n">
        <v>0</v>
      </c>
      <c r="CH792" s="11" t="n">
        <v>13</v>
      </c>
      <c r="CI792" s="11" t="n">
        <v>12</v>
      </c>
      <c r="CJ792" s="11" t="n">
        <v>10</v>
      </c>
      <c r="CK792" s="11" t="n">
        <v>1</v>
      </c>
      <c r="CL792" s="11" t="n">
        <v>0</v>
      </c>
      <c r="CM792" s="11" t="n">
        <v>36</v>
      </c>
      <c r="CN792" s="11" t="n">
        <v>36</v>
      </c>
      <c r="CO792" s="11" t="n">
        <v>0</v>
      </c>
      <c r="CP792" s="11" t="n">
        <v>0</v>
      </c>
      <c r="CQ792" s="11" t="n">
        <f aca="false">'Top Ten Disease (OPD)'!FC793</f>
        <v>0</v>
      </c>
      <c r="CR792" s="11" t="n">
        <v>4192</v>
      </c>
      <c r="CS792" s="11" t="n">
        <v>2966</v>
      </c>
    </row>
    <row r="793" customFormat="false" ht="12" hidden="false" customHeight="false" outlineLevel="0" collapsed="false">
      <c r="A793" s="17" t="s">
        <v>1739</v>
      </c>
      <c r="B793" s="11" t="s">
        <v>105</v>
      </c>
      <c r="C793" s="18" t="s">
        <v>1631</v>
      </c>
      <c r="D793" s="11" t="s">
        <v>1725</v>
      </c>
      <c r="E793" s="11" t="s">
        <v>1740</v>
      </c>
      <c r="F793" s="11" t="n">
        <v>283</v>
      </c>
      <c r="G793" s="11" t="n">
        <v>286</v>
      </c>
      <c r="H793" s="11" t="n">
        <v>268</v>
      </c>
      <c r="I793" s="11" t="n">
        <v>268</v>
      </c>
      <c r="J793" s="11" t="n">
        <v>268</v>
      </c>
      <c r="K793" s="11" t="n">
        <v>270</v>
      </c>
      <c r="L793" s="11" t="n">
        <v>308</v>
      </c>
      <c r="M793" s="11" t="n">
        <v>104</v>
      </c>
      <c r="N793" s="11" t="n">
        <v>148</v>
      </c>
      <c r="O793" s="11" t="n">
        <v>276</v>
      </c>
      <c r="P793" s="12" t="n">
        <f aca="false">Q793*12</f>
        <v>179</v>
      </c>
      <c r="Q793" s="12" t="n">
        <v>14.9166666666667</v>
      </c>
      <c r="R793" s="11" t="n">
        <v>179</v>
      </c>
      <c r="S793" s="11" t="n">
        <v>9</v>
      </c>
      <c r="T793" s="11" t="n">
        <v>330</v>
      </c>
      <c r="U793" s="11" t="n">
        <v>7</v>
      </c>
      <c r="V793" s="11" t="n">
        <v>2</v>
      </c>
      <c r="W793" s="11" t="n">
        <v>546</v>
      </c>
      <c r="X793" s="11" t="n">
        <v>10</v>
      </c>
      <c r="Y793" s="11" t="n">
        <v>8</v>
      </c>
      <c r="Z793" s="11" t="n">
        <v>1000</v>
      </c>
      <c r="AA793" s="11" t="n">
        <v>820</v>
      </c>
      <c r="AB793" s="11" t="n">
        <v>450</v>
      </c>
      <c r="AC793" s="11" t="n">
        <v>12</v>
      </c>
      <c r="AD793" s="11" t="n">
        <v>1</v>
      </c>
      <c r="AE793" s="11" t="n">
        <v>1228</v>
      </c>
      <c r="AF793" s="11" t="n">
        <v>473</v>
      </c>
      <c r="AG793" s="11" t="n">
        <v>1201</v>
      </c>
      <c r="AH793" s="11" t="n">
        <f aca="false">AB793+AC793+AD793+AE793</f>
        <v>1691</v>
      </c>
      <c r="AI793" s="11" t="n">
        <f aca="false">AF793+AG793</f>
        <v>1674</v>
      </c>
      <c r="AJ793" s="11" t="n">
        <v>630</v>
      </c>
      <c r="AK793" s="11" t="n">
        <v>152</v>
      </c>
      <c r="AL793" s="11" t="n">
        <v>7</v>
      </c>
      <c r="AM793" s="11" t="n">
        <v>1501</v>
      </c>
      <c r="AN793" s="11" t="n">
        <f aca="false">AJ793+AK793+AL793+AM793</f>
        <v>2290</v>
      </c>
      <c r="AO793" s="11" t="n">
        <f aca="false">AK793+AL793</f>
        <v>159</v>
      </c>
      <c r="AP793" s="11" t="n">
        <v>165</v>
      </c>
      <c r="AQ793" s="11" t="n">
        <v>35</v>
      </c>
      <c r="AR793" s="11" t="n">
        <v>0</v>
      </c>
      <c r="AS793" s="11" t="n">
        <v>44</v>
      </c>
      <c r="AT793" s="11" t="n">
        <v>219</v>
      </c>
      <c r="AU793" s="11" t="n">
        <v>16</v>
      </c>
      <c r="AV793" s="11" t="n">
        <v>127</v>
      </c>
      <c r="AW793" s="11" t="n">
        <v>156</v>
      </c>
      <c r="AX793" s="11" t="n">
        <v>0</v>
      </c>
      <c r="AY793" s="11" t="n">
        <v>0</v>
      </c>
      <c r="AZ793" s="11" t="n">
        <v>113</v>
      </c>
      <c r="BA793" s="11" t="n">
        <v>0</v>
      </c>
      <c r="BB793" s="11" t="n">
        <v>62</v>
      </c>
      <c r="BC793" s="11" t="n">
        <v>0</v>
      </c>
      <c r="BD793" s="11" t="n">
        <v>0</v>
      </c>
      <c r="BE793" s="11" t="n">
        <v>0</v>
      </c>
      <c r="BF793" s="11" t="n">
        <v>0</v>
      </c>
      <c r="BG793" s="11" t="n">
        <v>0</v>
      </c>
      <c r="BH793" s="11" t="n">
        <v>0</v>
      </c>
      <c r="BI793" s="11" t="n">
        <v>5</v>
      </c>
      <c r="BJ793" s="11" t="n">
        <v>12</v>
      </c>
      <c r="BK793" s="11" t="n">
        <v>101</v>
      </c>
      <c r="BL793" s="11" t="n">
        <v>5</v>
      </c>
      <c r="BM793" s="11" t="n">
        <v>0</v>
      </c>
      <c r="BN793" s="11" t="n">
        <v>0</v>
      </c>
      <c r="BO793" s="11" t="n">
        <v>4</v>
      </c>
      <c r="BP793" s="11" t="n">
        <v>0</v>
      </c>
      <c r="BQ793" s="11" t="n">
        <f aca="false">BM793+BN793+BO793+BP793</f>
        <v>4</v>
      </c>
      <c r="BR793" s="11" t="n">
        <v>93</v>
      </c>
      <c r="BS793" s="11" t="n">
        <v>70</v>
      </c>
      <c r="BT793" s="11" t="n">
        <v>36</v>
      </c>
      <c r="BU793" s="11" t="n">
        <v>268</v>
      </c>
      <c r="BV793" s="12" t="n">
        <v>199.6</v>
      </c>
      <c r="BW793" s="11" t="n">
        <v>0</v>
      </c>
      <c r="BX793" s="11" t="n">
        <v>0</v>
      </c>
      <c r="BY793" s="11" t="n">
        <v>0</v>
      </c>
      <c r="BZ793" s="12" t="n">
        <v>57.5833333333333</v>
      </c>
      <c r="CA793" s="11" t="n">
        <v>661</v>
      </c>
      <c r="CB793" s="12" t="n">
        <v>11.5833333333333</v>
      </c>
      <c r="CC793" s="11" t="n">
        <v>132</v>
      </c>
      <c r="CD793" s="11" t="n">
        <v>0</v>
      </c>
      <c r="CE793" s="11" t="n">
        <v>0</v>
      </c>
      <c r="CF793" s="11" t="n">
        <v>0</v>
      </c>
      <c r="CG793" s="11" t="n">
        <v>3</v>
      </c>
      <c r="CH793" s="11" t="n">
        <v>8</v>
      </c>
      <c r="CI793" s="11" t="n">
        <v>7</v>
      </c>
      <c r="CJ793" s="11" t="n">
        <v>7</v>
      </c>
      <c r="CK793" s="11" t="n">
        <v>0</v>
      </c>
      <c r="CL793" s="11" t="n">
        <v>0</v>
      </c>
      <c r="CM793" s="11" t="n">
        <v>159</v>
      </c>
      <c r="CN793" s="11" t="n">
        <v>159</v>
      </c>
      <c r="CO793" s="11" t="n">
        <v>0</v>
      </c>
      <c r="CP793" s="11" t="n">
        <v>0</v>
      </c>
      <c r="CQ793" s="11" t="n">
        <f aca="false">'Top Ten Disease (OPD)'!FC794</f>
        <v>0</v>
      </c>
      <c r="CR793" s="11" t="n">
        <v>9319</v>
      </c>
      <c r="CS793" s="11" t="n">
        <v>6117</v>
      </c>
    </row>
    <row r="794" customFormat="false" ht="12" hidden="false" customHeight="false" outlineLevel="0" collapsed="false">
      <c r="A794" s="19" t="s">
        <v>1741</v>
      </c>
      <c r="B794" s="9" t="s">
        <v>101</v>
      </c>
      <c r="C794" s="15" t="s">
        <v>1631</v>
      </c>
      <c r="D794" s="9" t="s">
        <v>1742</v>
      </c>
      <c r="E794" s="9" t="s">
        <v>1743</v>
      </c>
      <c r="F794" s="9" t="n">
        <v>4892</v>
      </c>
      <c r="G794" s="9" t="n">
        <v>4870</v>
      </c>
      <c r="H794" s="9" t="n">
        <v>4526</v>
      </c>
      <c r="I794" s="9" t="n">
        <v>4484</v>
      </c>
      <c r="J794" s="9" t="n">
        <v>4154</v>
      </c>
      <c r="K794" s="9" t="n">
        <v>3718</v>
      </c>
      <c r="L794" s="9" t="n">
        <v>4184</v>
      </c>
      <c r="M794" s="9" t="n">
        <v>1979</v>
      </c>
      <c r="N794" s="9" t="n">
        <v>2035</v>
      </c>
      <c r="O794" s="9" t="n">
        <v>4071</v>
      </c>
      <c r="P794" s="10" t="n">
        <f aca="false">Q794*12</f>
        <v>2228</v>
      </c>
      <c r="Q794" s="10" t="n">
        <v>185.666666666667</v>
      </c>
      <c r="R794" s="9" t="n">
        <v>2081</v>
      </c>
      <c r="S794" s="9" t="n">
        <v>204</v>
      </c>
      <c r="T794" s="9" t="n">
        <v>4132</v>
      </c>
      <c r="U794" s="9" t="n">
        <v>254</v>
      </c>
      <c r="V794" s="9" t="n">
        <v>99</v>
      </c>
      <c r="W794" s="9" t="n">
        <v>2713</v>
      </c>
      <c r="X794" s="9" t="n">
        <v>321</v>
      </c>
      <c r="Y794" s="9" t="n">
        <v>97</v>
      </c>
      <c r="Z794" s="9" t="n">
        <v>19929</v>
      </c>
      <c r="AA794" s="9" t="n">
        <v>17449</v>
      </c>
      <c r="AB794" s="9" t="n">
        <v>4400</v>
      </c>
      <c r="AC794" s="9" t="n">
        <v>691</v>
      </c>
      <c r="AD794" s="9" t="n">
        <v>15</v>
      </c>
      <c r="AE794" s="9" t="n">
        <v>10389</v>
      </c>
      <c r="AF794" s="9" t="n">
        <v>5217</v>
      </c>
      <c r="AG794" s="9" t="n">
        <v>9470</v>
      </c>
      <c r="AH794" s="9" t="n">
        <f aca="false">AB794+AC794+AD794+AE794</f>
        <v>15495</v>
      </c>
      <c r="AI794" s="9" t="n">
        <f aca="false">AF794+AG794</f>
        <v>14687</v>
      </c>
      <c r="AJ794" s="9" t="n">
        <v>6383</v>
      </c>
      <c r="AK794" s="9" t="n">
        <v>1577</v>
      </c>
      <c r="AL794" s="9" t="n">
        <v>84</v>
      </c>
      <c r="AM794" s="9" t="n">
        <v>14141</v>
      </c>
      <c r="AN794" s="9" t="n">
        <f aca="false">AJ794+AK794+AL794+AM794</f>
        <v>22185</v>
      </c>
      <c r="AO794" s="9" t="n">
        <f aca="false">AK794+AL794</f>
        <v>1661</v>
      </c>
      <c r="AP794" s="9" t="n">
        <v>1660</v>
      </c>
      <c r="AQ794" s="9" t="n">
        <v>1043</v>
      </c>
      <c r="AR794" s="9" t="n">
        <v>1061</v>
      </c>
      <c r="AS794" s="9" t="n">
        <v>1082</v>
      </c>
      <c r="AT794" s="9" t="n">
        <v>4455</v>
      </c>
      <c r="AU794" s="9" t="n">
        <v>478</v>
      </c>
      <c r="AV794" s="9" t="n">
        <v>2308</v>
      </c>
      <c r="AW794" s="9" t="n">
        <v>2703</v>
      </c>
      <c r="AX794" s="9" t="n">
        <v>81</v>
      </c>
      <c r="AY794" s="9" t="n">
        <v>17</v>
      </c>
      <c r="AZ794" s="9" t="n">
        <v>3514</v>
      </c>
      <c r="BA794" s="9" t="n">
        <v>28</v>
      </c>
      <c r="BB794" s="9" t="n">
        <v>1701</v>
      </c>
      <c r="BC794" s="9" t="n">
        <v>1</v>
      </c>
      <c r="BD794" s="9" t="n">
        <v>0</v>
      </c>
      <c r="BE794" s="9" t="n">
        <v>1</v>
      </c>
      <c r="BF794" s="9" t="n">
        <v>0</v>
      </c>
      <c r="BG794" s="9" t="n">
        <v>1</v>
      </c>
      <c r="BH794" s="9" t="n">
        <v>0</v>
      </c>
      <c r="BI794" s="9" t="n">
        <v>39</v>
      </c>
      <c r="BJ794" s="9" t="n">
        <v>5</v>
      </c>
      <c r="BK794" s="9" t="n">
        <v>880</v>
      </c>
      <c r="BL794" s="9" t="n">
        <v>194</v>
      </c>
      <c r="BM794" s="9" t="n">
        <v>4</v>
      </c>
      <c r="BN794" s="9" t="n">
        <v>0</v>
      </c>
      <c r="BO794" s="9" t="n">
        <v>3</v>
      </c>
      <c r="BP794" s="9" t="n">
        <v>6</v>
      </c>
      <c r="BQ794" s="9" t="n">
        <f aca="false">BM794+BN794+BO794+BP794</f>
        <v>13</v>
      </c>
      <c r="BR794" s="9" t="n">
        <v>1391</v>
      </c>
      <c r="BS794" s="9" t="n">
        <v>2775</v>
      </c>
      <c r="BT794" s="9" t="n">
        <v>1101</v>
      </c>
      <c r="BU794" s="9" t="n">
        <v>3074</v>
      </c>
      <c r="BV794" s="10" t="n">
        <v>2869.87333333333</v>
      </c>
      <c r="BW794" s="9" t="n">
        <v>0</v>
      </c>
      <c r="BX794" s="9" t="n">
        <v>12</v>
      </c>
      <c r="BY794" s="9" t="n">
        <v>1</v>
      </c>
      <c r="BZ794" s="10" t="n">
        <v>642.666666666667</v>
      </c>
      <c r="CA794" s="9" t="n">
        <v>6156</v>
      </c>
      <c r="CB794" s="10" t="n">
        <v>214.166666666667</v>
      </c>
      <c r="CC794" s="9" t="n">
        <v>2118</v>
      </c>
      <c r="CD794" s="9" t="n">
        <v>249</v>
      </c>
      <c r="CE794" s="9" t="n">
        <v>44</v>
      </c>
      <c r="CF794" s="9" t="n">
        <v>0</v>
      </c>
      <c r="CG794" s="9" t="n">
        <v>75</v>
      </c>
      <c r="CH794" s="9" t="n">
        <v>120</v>
      </c>
      <c r="CI794" s="9" t="n">
        <v>42</v>
      </c>
      <c r="CJ794" s="9" t="n">
        <v>34</v>
      </c>
      <c r="CK794" s="9" t="n">
        <v>1</v>
      </c>
      <c r="CL794" s="9" t="n">
        <v>0</v>
      </c>
      <c r="CM794" s="9" t="n">
        <v>486</v>
      </c>
      <c r="CN794" s="9" t="n">
        <v>486</v>
      </c>
      <c r="CO794" s="9" t="n">
        <v>1</v>
      </c>
      <c r="CP794" s="9" t="n">
        <v>0</v>
      </c>
      <c r="CQ794" s="9" t="n">
        <f aca="false">'Top Ten Disease (OPD)'!FC795</f>
        <v>9</v>
      </c>
      <c r="CR794" s="9" t="n">
        <v>122914</v>
      </c>
      <c r="CS794" s="9" t="n">
        <v>81745</v>
      </c>
    </row>
    <row r="795" customFormat="false" ht="12" hidden="false" customHeight="false" outlineLevel="0" collapsed="false">
      <c r="A795" s="17" t="s">
        <v>1744</v>
      </c>
      <c r="B795" s="11" t="s">
        <v>105</v>
      </c>
      <c r="C795" s="18" t="s">
        <v>1631</v>
      </c>
      <c r="D795" s="11" t="s">
        <v>1742</v>
      </c>
      <c r="E795" s="11" t="s">
        <v>1745</v>
      </c>
      <c r="F795" s="11" t="n">
        <v>561</v>
      </c>
      <c r="G795" s="11" t="n">
        <v>642</v>
      </c>
      <c r="H795" s="11" t="n">
        <v>560</v>
      </c>
      <c r="I795" s="11" t="n">
        <v>555</v>
      </c>
      <c r="J795" s="11" t="n">
        <v>525</v>
      </c>
      <c r="K795" s="11" t="n">
        <v>479</v>
      </c>
      <c r="L795" s="11" t="n">
        <v>454</v>
      </c>
      <c r="M795" s="11" t="n">
        <v>209</v>
      </c>
      <c r="N795" s="11" t="n">
        <v>281</v>
      </c>
      <c r="O795" s="11" t="n">
        <v>675</v>
      </c>
      <c r="P795" s="12" t="n">
        <f aca="false">Q795*12</f>
        <v>327</v>
      </c>
      <c r="Q795" s="12" t="n">
        <v>27.25</v>
      </c>
      <c r="R795" s="11" t="n">
        <v>323</v>
      </c>
      <c r="S795" s="11" t="n">
        <v>11</v>
      </c>
      <c r="T795" s="11" t="n">
        <v>532</v>
      </c>
      <c r="U795" s="11" t="n">
        <v>28</v>
      </c>
      <c r="V795" s="11" t="n">
        <v>9</v>
      </c>
      <c r="W795" s="11" t="n">
        <v>334</v>
      </c>
      <c r="X795" s="11" t="n">
        <v>18</v>
      </c>
      <c r="Y795" s="11" t="n">
        <v>12</v>
      </c>
      <c r="Z795" s="11" t="n">
        <v>1828</v>
      </c>
      <c r="AA795" s="11" t="n">
        <v>1625</v>
      </c>
      <c r="AB795" s="11" t="n">
        <v>876</v>
      </c>
      <c r="AC795" s="11" t="n">
        <v>98</v>
      </c>
      <c r="AD795" s="11" t="n">
        <v>0</v>
      </c>
      <c r="AE795" s="11" t="n">
        <v>1102</v>
      </c>
      <c r="AF795" s="11" t="n">
        <v>808</v>
      </c>
      <c r="AG795" s="11" t="n">
        <v>869</v>
      </c>
      <c r="AH795" s="11" t="n">
        <f aca="false">AB795+AC795+AD795+AE795</f>
        <v>2076</v>
      </c>
      <c r="AI795" s="11" t="n">
        <f aca="false">AF795+AG795</f>
        <v>1677</v>
      </c>
      <c r="AJ795" s="11" t="n">
        <v>749</v>
      </c>
      <c r="AK795" s="11" t="n">
        <v>268</v>
      </c>
      <c r="AL795" s="11" t="n">
        <v>23</v>
      </c>
      <c r="AM795" s="11" t="n">
        <v>1482</v>
      </c>
      <c r="AN795" s="11" t="n">
        <f aca="false">AJ795+AK795+AL795+AM795</f>
        <v>2522</v>
      </c>
      <c r="AO795" s="11" t="n">
        <f aca="false">AK795+AL795</f>
        <v>291</v>
      </c>
      <c r="AP795" s="11" t="n">
        <v>178</v>
      </c>
      <c r="AQ795" s="11" t="n">
        <v>107</v>
      </c>
      <c r="AR795" s="11" t="n">
        <v>253</v>
      </c>
      <c r="AS795" s="11" t="n">
        <v>115</v>
      </c>
      <c r="AT795" s="11" t="n">
        <v>443</v>
      </c>
      <c r="AU795" s="11" t="n">
        <v>61</v>
      </c>
      <c r="AV795" s="11" t="n">
        <v>237</v>
      </c>
      <c r="AW795" s="11" t="n">
        <v>277</v>
      </c>
      <c r="AX795" s="11" t="n">
        <v>10</v>
      </c>
      <c r="AY795" s="11" t="n">
        <v>0</v>
      </c>
      <c r="AZ795" s="11" t="n">
        <v>330</v>
      </c>
      <c r="BA795" s="11" t="n">
        <v>2</v>
      </c>
      <c r="BB795" s="11" t="n">
        <v>190</v>
      </c>
      <c r="BC795" s="11" t="n">
        <v>1</v>
      </c>
      <c r="BD795" s="11" t="n">
        <v>0</v>
      </c>
      <c r="BE795" s="11" t="n">
        <v>0</v>
      </c>
      <c r="BF795" s="11" t="n">
        <v>0</v>
      </c>
      <c r="BG795" s="11" t="n">
        <v>0</v>
      </c>
      <c r="BH795" s="11" t="n">
        <v>0</v>
      </c>
      <c r="BI795" s="11" t="n">
        <v>1</v>
      </c>
      <c r="BJ795" s="11" t="n">
        <v>0</v>
      </c>
      <c r="BK795" s="11" t="n">
        <v>56</v>
      </c>
      <c r="BL795" s="11" t="n">
        <v>0</v>
      </c>
      <c r="BM795" s="11" t="n">
        <v>0</v>
      </c>
      <c r="BN795" s="11" t="n">
        <v>0</v>
      </c>
      <c r="BO795" s="11" t="n">
        <v>0</v>
      </c>
      <c r="BP795" s="11" t="n">
        <v>0</v>
      </c>
      <c r="BQ795" s="11" t="n">
        <f aca="false">BM795+BN795+BO795+BP795</f>
        <v>0</v>
      </c>
      <c r="BR795" s="11" t="n">
        <v>155</v>
      </c>
      <c r="BS795" s="11" t="n">
        <v>27</v>
      </c>
      <c r="BT795" s="11" t="n">
        <v>19</v>
      </c>
      <c r="BU795" s="11" t="n">
        <v>262</v>
      </c>
      <c r="BV795" s="12" t="n">
        <v>248.033333333333</v>
      </c>
      <c r="BW795" s="11" t="n">
        <v>0</v>
      </c>
      <c r="BX795" s="11" t="n">
        <v>0</v>
      </c>
      <c r="BY795" s="11" t="n">
        <v>0</v>
      </c>
      <c r="BZ795" s="12" t="n">
        <v>63.0833333333333</v>
      </c>
      <c r="CA795" s="11" t="n">
        <v>670</v>
      </c>
      <c r="CB795" s="12" t="n">
        <v>27.25</v>
      </c>
      <c r="CC795" s="11" t="n">
        <v>277</v>
      </c>
      <c r="CD795" s="11" t="n">
        <v>0</v>
      </c>
      <c r="CE795" s="11" t="n">
        <v>0</v>
      </c>
      <c r="CF795" s="11" t="n">
        <v>0</v>
      </c>
      <c r="CG795" s="11" t="n">
        <v>0</v>
      </c>
      <c r="CH795" s="11" t="n">
        <v>21</v>
      </c>
      <c r="CI795" s="11" t="n">
        <v>11</v>
      </c>
      <c r="CJ795" s="11" t="n">
        <v>8</v>
      </c>
      <c r="CK795" s="11" t="n">
        <v>0</v>
      </c>
      <c r="CL795" s="11" t="n">
        <v>0</v>
      </c>
      <c r="CM795" s="11" t="n">
        <v>0</v>
      </c>
      <c r="CN795" s="11" t="n">
        <v>0</v>
      </c>
      <c r="CO795" s="11" t="n">
        <v>0</v>
      </c>
      <c r="CP795" s="11" t="n">
        <v>0</v>
      </c>
      <c r="CQ795" s="11" t="n">
        <f aca="false">'Top Ten Disease (OPD)'!FC796</f>
        <v>1</v>
      </c>
      <c r="CR795" s="11" t="n">
        <v>13531</v>
      </c>
      <c r="CS795" s="11" t="n">
        <v>8270</v>
      </c>
    </row>
    <row r="796" customFormat="false" ht="12" hidden="false" customHeight="false" outlineLevel="0" collapsed="false">
      <c r="A796" s="17" t="s">
        <v>1746</v>
      </c>
      <c r="B796" s="11" t="s">
        <v>105</v>
      </c>
      <c r="C796" s="18" t="s">
        <v>1631</v>
      </c>
      <c r="D796" s="11" t="s">
        <v>1742</v>
      </c>
      <c r="E796" s="11" t="s">
        <v>1747</v>
      </c>
      <c r="F796" s="11" t="n">
        <v>411</v>
      </c>
      <c r="G796" s="11" t="n">
        <v>405</v>
      </c>
      <c r="H796" s="11" t="n">
        <v>365</v>
      </c>
      <c r="I796" s="11" t="n">
        <v>344</v>
      </c>
      <c r="J796" s="11" t="n">
        <v>239</v>
      </c>
      <c r="K796" s="11" t="n">
        <v>185</v>
      </c>
      <c r="L796" s="11" t="n">
        <v>233</v>
      </c>
      <c r="M796" s="11" t="n">
        <v>139</v>
      </c>
      <c r="N796" s="11" t="n">
        <v>166</v>
      </c>
      <c r="O796" s="11" t="n">
        <v>257</v>
      </c>
      <c r="P796" s="12" t="n">
        <f aca="false">Q796*12</f>
        <v>79</v>
      </c>
      <c r="Q796" s="12" t="n">
        <v>6.58333333333333</v>
      </c>
      <c r="R796" s="11" t="n">
        <v>53</v>
      </c>
      <c r="S796" s="11" t="n">
        <v>15</v>
      </c>
      <c r="T796" s="11" t="n">
        <v>288</v>
      </c>
      <c r="U796" s="11" t="n">
        <v>32</v>
      </c>
      <c r="V796" s="11" t="n">
        <v>3</v>
      </c>
      <c r="W796" s="11" t="n">
        <v>216</v>
      </c>
      <c r="X796" s="11" t="n">
        <v>52</v>
      </c>
      <c r="Y796" s="11" t="n">
        <v>4</v>
      </c>
      <c r="Z796" s="11" t="n">
        <v>1969</v>
      </c>
      <c r="AA796" s="11" t="n">
        <v>1688</v>
      </c>
      <c r="AB796" s="11" t="n">
        <v>196</v>
      </c>
      <c r="AC796" s="11" t="n">
        <v>79</v>
      </c>
      <c r="AD796" s="11" t="n">
        <v>0</v>
      </c>
      <c r="AE796" s="11" t="n">
        <v>753</v>
      </c>
      <c r="AF796" s="11" t="n">
        <v>315</v>
      </c>
      <c r="AG796" s="11" t="n">
        <v>831</v>
      </c>
      <c r="AH796" s="11" t="n">
        <f aca="false">AB796+AC796+AD796+AE796</f>
        <v>1028</v>
      </c>
      <c r="AI796" s="11" t="n">
        <f aca="false">AF796+AG796</f>
        <v>1146</v>
      </c>
      <c r="AJ796" s="11" t="n">
        <v>201</v>
      </c>
      <c r="AK796" s="11" t="n">
        <v>54</v>
      </c>
      <c r="AL796" s="11" t="n">
        <v>2</v>
      </c>
      <c r="AM796" s="11" t="n">
        <v>771</v>
      </c>
      <c r="AN796" s="11" t="n">
        <f aca="false">AJ796+AK796+AL796+AM796</f>
        <v>1028</v>
      </c>
      <c r="AO796" s="11" t="n">
        <f aca="false">AK796+AL796</f>
        <v>56</v>
      </c>
      <c r="AP796" s="11" t="n">
        <v>31</v>
      </c>
      <c r="AQ796" s="11" t="n">
        <v>32</v>
      </c>
      <c r="AR796" s="11" t="n">
        <v>78</v>
      </c>
      <c r="AS796" s="11" t="n">
        <v>57</v>
      </c>
      <c r="AT796" s="11" t="n">
        <v>292</v>
      </c>
      <c r="AU796" s="11" t="n">
        <v>22</v>
      </c>
      <c r="AV796" s="11" t="n">
        <v>124</v>
      </c>
      <c r="AW796" s="11" t="n">
        <v>147</v>
      </c>
      <c r="AX796" s="11" t="n">
        <v>4</v>
      </c>
      <c r="AY796" s="11" t="n">
        <v>0</v>
      </c>
      <c r="AZ796" s="11" t="n">
        <v>253</v>
      </c>
      <c r="BA796" s="11" t="n">
        <v>1</v>
      </c>
      <c r="BB796" s="11" t="n">
        <v>80</v>
      </c>
      <c r="BC796" s="11" t="n">
        <v>0</v>
      </c>
      <c r="BD796" s="11" t="n">
        <v>0</v>
      </c>
      <c r="BE796" s="11" t="n">
        <v>0</v>
      </c>
      <c r="BF796" s="11" t="n">
        <v>0</v>
      </c>
      <c r="BG796" s="11" t="n">
        <v>0</v>
      </c>
      <c r="BH796" s="11" t="n">
        <v>0</v>
      </c>
      <c r="BI796" s="11" t="n">
        <v>10</v>
      </c>
      <c r="BJ796" s="11" t="n">
        <v>0</v>
      </c>
      <c r="BK796" s="11" t="n">
        <v>67</v>
      </c>
      <c r="BL796" s="11" t="n">
        <v>0</v>
      </c>
      <c r="BM796" s="11" t="n">
        <v>1</v>
      </c>
      <c r="BN796" s="11" t="n">
        <v>0</v>
      </c>
      <c r="BO796" s="11" t="n">
        <v>1</v>
      </c>
      <c r="BP796" s="11" t="n">
        <v>0</v>
      </c>
      <c r="BQ796" s="11" t="n">
        <f aca="false">BM796+BN796+BO796+BP796</f>
        <v>2</v>
      </c>
      <c r="BR796" s="11" t="n">
        <v>33</v>
      </c>
      <c r="BS796" s="11" t="n">
        <v>0</v>
      </c>
      <c r="BT796" s="11" t="n">
        <v>0</v>
      </c>
      <c r="BU796" s="11" t="n">
        <v>184</v>
      </c>
      <c r="BV796" s="12" t="n">
        <v>124.733333333333</v>
      </c>
      <c r="BW796" s="11" t="n">
        <v>0</v>
      </c>
      <c r="BX796" s="11" t="n">
        <v>0</v>
      </c>
      <c r="BY796" s="11" t="n">
        <v>0</v>
      </c>
      <c r="BZ796" s="12" t="n">
        <v>56.3333333333333</v>
      </c>
      <c r="CA796" s="11" t="n">
        <v>420</v>
      </c>
      <c r="CB796" s="12" t="n">
        <v>11.75</v>
      </c>
      <c r="CC796" s="11" t="n">
        <v>74</v>
      </c>
      <c r="CD796" s="11" t="n">
        <v>0</v>
      </c>
      <c r="CE796" s="11" t="n">
        <v>0</v>
      </c>
      <c r="CF796" s="11" t="n">
        <v>0</v>
      </c>
      <c r="CG796" s="11" t="n">
        <v>28</v>
      </c>
      <c r="CH796" s="11" t="n">
        <v>10</v>
      </c>
      <c r="CI796" s="11" t="n">
        <v>0</v>
      </c>
      <c r="CJ796" s="11" t="n">
        <v>0</v>
      </c>
      <c r="CK796" s="11" t="n">
        <v>0</v>
      </c>
      <c r="CL796" s="11" t="n">
        <v>0</v>
      </c>
      <c r="CM796" s="11" t="n">
        <v>0</v>
      </c>
      <c r="CN796" s="11" t="n">
        <v>0</v>
      </c>
      <c r="CO796" s="11" t="n">
        <v>0</v>
      </c>
      <c r="CP796" s="11" t="n">
        <v>0</v>
      </c>
      <c r="CQ796" s="11" t="n">
        <f aca="false">'Top Ten Disease (OPD)'!FC797</f>
        <v>0</v>
      </c>
      <c r="CR796" s="11" t="n">
        <v>4118</v>
      </c>
      <c r="CS796" s="11" t="n">
        <v>2967</v>
      </c>
    </row>
    <row r="797" customFormat="false" ht="12" hidden="false" customHeight="false" outlineLevel="0" collapsed="false">
      <c r="A797" s="17" t="s">
        <v>1748</v>
      </c>
      <c r="B797" s="11" t="s">
        <v>105</v>
      </c>
      <c r="C797" s="18" t="s">
        <v>1631</v>
      </c>
      <c r="D797" s="11" t="s">
        <v>1742</v>
      </c>
      <c r="E797" s="11" t="s">
        <v>1749</v>
      </c>
      <c r="F797" s="11" t="n">
        <v>663</v>
      </c>
      <c r="G797" s="11" t="n">
        <v>687</v>
      </c>
      <c r="H797" s="11" t="n">
        <v>656</v>
      </c>
      <c r="I797" s="11" t="n">
        <v>649</v>
      </c>
      <c r="J797" s="11" t="n">
        <v>538</v>
      </c>
      <c r="K797" s="11" t="n">
        <v>574</v>
      </c>
      <c r="L797" s="11" t="n">
        <v>632</v>
      </c>
      <c r="M797" s="11" t="n">
        <v>311</v>
      </c>
      <c r="N797" s="11" t="n">
        <v>213</v>
      </c>
      <c r="O797" s="11" t="n">
        <v>623</v>
      </c>
      <c r="P797" s="12" t="n">
        <f aca="false">Q797*12</f>
        <v>302</v>
      </c>
      <c r="Q797" s="12" t="n">
        <v>25.1666666666667</v>
      </c>
      <c r="R797" s="11" t="n">
        <v>283</v>
      </c>
      <c r="S797" s="11" t="n">
        <v>24</v>
      </c>
      <c r="T797" s="11" t="n">
        <v>595</v>
      </c>
      <c r="U797" s="11" t="n">
        <v>44</v>
      </c>
      <c r="V797" s="11" t="n">
        <v>25</v>
      </c>
      <c r="W797" s="11" t="n">
        <v>393</v>
      </c>
      <c r="X797" s="11" t="n">
        <v>99</v>
      </c>
      <c r="Y797" s="11" t="n">
        <v>33</v>
      </c>
      <c r="Z797" s="11" t="n">
        <v>2525</v>
      </c>
      <c r="AA797" s="11" t="n">
        <v>2227</v>
      </c>
      <c r="AB797" s="11" t="n">
        <v>430</v>
      </c>
      <c r="AC797" s="11" t="n">
        <v>65</v>
      </c>
      <c r="AD797" s="11" t="n">
        <v>2</v>
      </c>
      <c r="AE797" s="11" t="n">
        <v>1520</v>
      </c>
      <c r="AF797" s="11" t="n">
        <v>501</v>
      </c>
      <c r="AG797" s="11" t="n">
        <v>1418</v>
      </c>
      <c r="AH797" s="11" t="n">
        <f aca="false">AB797+AC797+AD797+AE797</f>
        <v>2017</v>
      </c>
      <c r="AI797" s="11" t="n">
        <f aca="false">AF797+AG797</f>
        <v>1919</v>
      </c>
      <c r="AJ797" s="11" t="n">
        <v>487</v>
      </c>
      <c r="AK797" s="11" t="n">
        <v>140</v>
      </c>
      <c r="AL797" s="11" t="n">
        <v>1</v>
      </c>
      <c r="AM797" s="11" t="n">
        <v>1934</v>
      </c>
      <c r="AN797" s="11" t="n">
        <f aca="false">AJ797+AK797+AL797+AM797</f>
        <v>2562</v>
      </c>
      <c r="AO797" s="11" t="n">
        <f aca="false">AK797+AL797</f>
        <v>141</v>
      </c>
      <c r="AP797" s="11" t="n">
        <v>98</v>
      </c>
      <c r="AQ797" s="11" t="n">
        <v>111</v>
      </c>
      <c r="AR797" s="11" t="n">
        <v>51</v>
      </c>
      <c r="AS797" s="11" t="n">
        <v>147</v>
      </c>
      <c r="AT797" s="11" t="n">
        <v>495</v>
      </c>
      <c r="AU797" s="11" t="n">
        <v>93</v>
      </c>
      <c r="AV797" s="11" t="n">
        <v>288</v>
      </c>
      <c r="AW797" s="11" t="n">
        <v>404</v>
      </c>
      <c r="AX797" s="11" t="n">
        <v>28</v>
      </c>
      <c r="AY797" s="11" t="n">
        <v>11</v>
      </c>
      <c r="AZ797" s="11" t="n">
        <v>542</v>
      </c>
      <c r="BA797" s="11" t="n">
        <v>10</v>
      </c>
      <c r="BB797" s="11" t="n">
        <v>328</v>
      </c>
      <c r="BC797" s="11" t="n">
        <v>0</v>
      </c>
      <c r="BD797" s="11" t="n">
        <v>0</v>
      </c>
      <c r="BE797" s="11" t="n">
        <v>0</v>
      </c>
      <c r="BF797" s="11" t="n">
        <v>0</v>
      </c>
      <c r="BG797" s="11" t="n">
        <v>0</v>
      </c>
      <c r="BH797" s="11" t="n">
        <v>0</v>
      </c>
      <c r="BI797" s="11" t="n">
        <v>3</v>
      </c>
      <c r="BJ797" s="11" t="n">
        <v>0</v>
      </c>
      <c r="BK797" s="11" t="n">
        <v>98</v>
      </c>
      <c r="BL797" s="11" t="n">
        <v>0</v>
      </c>
      <c r="BM797" s="11" t="n">
        <v>0</v>
      </c>
      <c r="BN797" s="11" t="n">
        <v>0</v>
      </c>
      <c r="BO797" s="11" t="n">
        <v>1</v>
      </c>
      <c r="BP797" s="11" t="n">
        <v>2</v>
      </c>
      <c r="BQ797" s="11" t="n">
        <f aca="false">BM797+BN797+BO797+BP797</f>
        <v>3</v>
      </c>
      <c r="BR797" s="11" t="n">
        <v>85</v>
      </c>
      <c r="BS797" s="11" t="n">
        <v>151</v>
      </c>
      <c r="BT797" s="11" t="n">
        <v>147</v>
      </c>
      <c r="BU797" s="11" t="n">
        <v>251</v>
      </c>
      <c r="BV797" s="12" t="n">
        <v>349.94</v>
      </c>
      <c r="BW797" s="11" t="n">
        <v>0</v>
      </c>
      <c r="BX797" s="11" t="n">
        <v>0</v>
      </c>
      <c r="BY797" s="11" t="n">
        <v>0</v>
      </c>
      <c r="BZ797" s="12" t="n">
        <v>81.75</v>
      </c>
      <c r="CA797" s="11" t="n">
        <v>852</v>
      </c>
      <c r="CB797" s="12" t="n">
        <v>24.3333333333333</v>
      </c>
      <c r="CC797" s="11" t="n">
        <v>250</v>
      </c>
      <c r="CD797" s="11" t="n">
        <v>0</v>
      </c>
      <c r="CE797" s="11" t="n">
        <v>0</v>
      </c>
      <c r="CF797" s="11" t="n">
        <v>0</v>
      </c>
      <c r="CG797" s="11" t="n">
        <v>8</v>
      </c>
      <c r="CH797" s="11" t="n">
        <v>9</v>
      </c>
      <c r="CI797" s="11" t="n">
        <v>6</v>
      </c>
      <c r="CJ797" s="11" t="n">
        <v>3</v>
      </c>
      <c r="CK797" s="11" t="n">
        <v>0</v>
      </c>
      <c r="CL797" s="11" t="n">
        <v>0</v>
      </c>
      <c r="CM797" s="11" t="n">
        <v>72</v>
      </c>
      <c r="CN797" s="11" t="n">
        <v>72</v>
      </c>
      <c r="CO797" s="11" t="n">
        <v>1</v>
      </c>
      <c r="CP797" s="11" t="n">
        <v>0</v>
      </c>
      <c r="CQ797" s="11" t="n">
        <f aca="false">'Top Ten Disease (OPD)'!FC798</f>
        <v>2</v>
      </c>
      <c r="CR797" s="11" t="n">
        <v>12764</v>
      </c>
      <c r="CS797" s="11" t="n">
        <v>7159</v>
      </c>
    </row>
    <row r="798" customFormat="false" ht="12" hidden="false" customHeight="false" outlineLevel="0" collapsed="false">
      <c r="A798" s="17" t="s">
        <v>1750</v>
      </c>
      <c r="B798" s="11" t="s">
        <v>116</v>
      </c>
      <c r="C798" s="18" t="s">
        <v>1631</v>
      </c>
      <c r="D798" s="11" t="s">
        <v>1742</v>
      </c>
      <c r="E798" s="11" t="s">
        <v>1751</v>
      </c>
      <c r="F798" s="11" t="n">
        <v>697</v>
      </c>
      <c r="G798" s="11" t="n">
        <v>750</v>
      </c>
      <c r="H798" s="11" t="n">
        <v>708</v>
      </c>
      <c r="I798" s="11" t="n">
        <v>699</v>
      </c>
      <c r="J798" s="11" t="n">
        <v>701</v>
      </c>
      <c r="K798" s="11" t="n">
        <v>578</v>
      </c>
      <c r="L798" s="11" t="n">
        <v>663</v>
      </c>
      <c r="M798" s="11" t="n">
        <v>288</v>
      </c>
      <c r="N798" s="11" t="n">
        <v>292</v>
      </c>
      <c r="O798" s="11" t="n">
        <v>571</v>
      </c>
      <c r="P798" s="12" t="n">
        <f aca="false">Q798*12</f>
        <v>387</v>
      </c>
      <c r="Q798" s="12" t="n">
        <v>32.25</v>
      </c>
      <c r="R798" s="11" t="n">
        <v>375</v>
      </c>
      <c r="S798" s="11" t="n">
        <v>33</v>
      </c>
      <c r="T798" s="11" t="n">
        <v>594</v>
      </c>
      <c r="U798" s="11" t="n">
        <v>35</v>
      </c>
      <c r="V798" s="11" t="n">
        <v>4</v>
      </c>
      <c r="W798" s="11" t="n">
        <v>320</v>
      </c>
      <c r="X798" s="11" t="n">
        <v>45</v>
      </c>
      <c r="Y798" s="11" t="n">
        <v>6</v>
      </c>
      <c r="Z798" s="11" t="n">
        <v>2833</v>
      </c>
      <c r="AA798" s="11" t="n">
        <v>2513</v>
      </c>
      <c r="AB798" s="11" t="n">
        <v>477</v>
      </c>
      <c r="AC798" s="11" t="n">
        <v>31</v>
      </c>
      <c r="AD798" s="11" t="n">
        <v>0</v>
      </c>
      <c r="AE798" s="11" t="n">
        <v>1395</v>
      </c>
      <c r="AF798" s="11" t="n">
        <v>657</v>
      </c>
      <c r="AG798" s="11" t="n">
        <v>1401</v>
      </c>
      <c r="AH798" s="11" t="n">
        <f aca="false">AB798+AC798+AD798+AE798</f>
        <v>1903</v>
      </c>
      <c r="AI798" s="11" t="n">
        <f aca="false">AF798+AG798</f>
        <v>2058</v>
      </c>
      <c r="AJ798" s="11" t="n">
        <v>846</v>
      </c>
      <c r="AK798" s="11" t="n">
        <v>282</v>
      </c>
      <c r="AL798" s="11" t="n">
        <v>7</v>
      </c>
      <c r="AM798" s="11" t="n">
        <v>2960</v>
      </c>
      <c r="AN798" s="11" t="n">
        <f aca="false">AJ798+AK798+AL798+AM798</f>
        <v>4095</v>
      </c>
      <c r="AO798" s="11" t="n">
        <f aca="false">AK798+AL798</f>
        <v>289</v>
      </c>
      <c r="AP798" s="11" t="n">
        <v>270</v>
      </c>
      <c r="AQ798" s="11" t="n">
        <v>248</v>
      </c>
      <c r="AR798" s="11" t="n">
        <v>98</v>
      </c>
      <c r="AS798" s="11" t="n">
        <v>125</v>
      </c>
      <c r="AT798" s="11" t="n">
        <v>648</v>
      </c>
      <c r="AU798" s="11" t="n">
        <v>62</v>
      </c>
      <c r="AV798" s="11" t="n">
        <v>361</v>
      </c>
      <c r="AW798" s="11" t="n">
        <v>426</v>
      </c>
      <c r="AX798" s="11" t="n">
        <v>18</v>
      </c>
      <c r="AY798" s="11" t="n">
        <v>0</v>
      </c>
      <c r="AZ798" s="11" t="n">
        <v>450</v>
      </c>
      <c r="BA798" s="11" t="n">
        <v>3</v>
      </c>
      <c r="BB798" s="11" t="n">
        <v>255</v>
      </c>
      <c r="BC798" s="11" t="n">
        <v>0</v>
      </c>
      <c r="BD798" s="11" t="n">
        <v>0</v>
      </c>
      <c r="BE798" s="11" t="n">
        <v>0</v>
      </c>
      <c r="BF798" s="11" t="n">
        <v>0</v>
      </c>
      <c r="BG798" s="11" t="n">
        <v>0</v>
      </c>
      <c r="BH798" s="11" t="n">
        <v>0</v>
      </c>
      <c r="BI798" s="11" t="n">
        <v>5</v>
      </c>
      <c r="BJ798" s="11" t="n">
        <v>0</v>
      </c>
      <c r="BK798" s="11" t="n">
        <v>79</v>
      </c>
      <c r="BL798" s="11" t="n">
        <v>0</v>
      </c>
      <c r="BM798" s="11" t="n">
        <v>1</v>
      </c>
      <c r="BN798" s="11" t="n">
        <v>0</v>
      </c>
      <c r="BO798" s="11" t="n">
        <v>0</v>
      </c>
      <c r="BP798" s="11" t="n">
        <v>1</v>
      </c>
      <c r="BQ798" s="11" t="n">
        <f aca="false">BM798+BN798+BO798+BP798</f>
        <v>2</v>
      </c>
      <c r="BR798" s="11" t="n">
        <v>225</v>
      </c>
      <c r="BS798" s="11" t="n">
        <v>302</v>
      </c>
      <c r="BT798" s="11" t="n">
        <v>54</v>
      </c>
      <c r="BU798" s="11" t="n">
        <v>512</v>
      </c>
      <c r="BV798" s="12" t="n">
        <v>365.86</v>
      </c>
      <c r="BW798" s="11" t="n">
        <v>0</v>
      </c>
      <c r="BX798" s="11" t="n">
        <v>12</v>
      </c>
      <c r="BY798" s="11" t="n">
        <v>0</v>
      </c>
      <c r="BZ798" s="12" t="n">
        <v>121.5</v>
      </c>
      <c r="CA798" s="11" t="n">
        <v>1190</v>
      </c>
      <c r="CB798" s="12" t="n">
        <v>46.3333333333333</v>
      </c>
      <c r="CC798" s="11" t="n">
        <v>390</v>
      </c>
      <c r="CD798" s="11" t="n">
        <v>0</v>
      </c>
      <c r="CE798" s="11" t="n">
        <v>0</v>
      </c>
      <c r="CF798" s="11" t="n">
        <v>0</v>
      </c>
      <c r="CG798" s="11" t="n">
        <v>5</v>
      </c>
      <c r="CH798" s="11" t="n">
        <v>23</v>
      </c>
      <c r="CI798" s="11" t="n">
        <v>8</v>
      </c>
      <c r="CJ798" s="11" t="n">
        <v>7</v>
      </c>
      <c r="CK798" s="11" t="n">
        <v>0</v>
      </c>
      <c r="CL798" s="11" t="n">
        <v>0</v>
      </c>
      <c r="CM798" s="11" t="n">
        <v>2</v>
      </c>
      <c r="CN798" s="11" t="n">
        <v>2</v>
      </c>
      <c r="CO798" s="11" t="n">
        <v>0</v>
      </c>
      <c r="CP798" s="11" t="n">
        <v>0</v>
      </c>
      <c r="CQ798" s="11" t="n">
        <f aca="false">'Top Ten Disease (OPD)'!FC799</f>
        <v>1</v>
      </c>
      <c r="CR798" s="11" t="n">
        <v>14301</v>
      </c>
      <c r="CS798" s="11" t="n">
        <v>8896</v>
      </c>
    </row>
    <row r="799" customFormat="false" ht="12" hidden="false" customHeight="false" outlineLevel="0" collapsed="false">
      <c r="A799" s="17" t="s">
        <v>1752</v>
      </c>
      <c r="B799" s="11" t="s">
        <v>116</v>
      </c>
      <c r="C799" s="18" t="s">
        <v>1631</v>
      </c>
      <c r="D799" s="11" t="s">
        <v>1742</v>
      </c>
      <c r="E799" s="11" t="s">
        <v>1753</v>
      </c>
      <c r="F799" s="11" t="n">
        <v>848</v>
      </c>
      <c r="G799" s="11" t="n">
        <v>810</v>
      </c>
      <c r="H799" s="11" t="n">
        <v>711</v>
      </c>
      <c r="I799" s="11" t="n">
        <v>716</v>
      </c>
      <c r="J799" s="11" t="n">
        <v>663</v>
      </c>
      <c r="K799" s="11" t="n">
        <v>518</v>
      </c>
      <c r="L799" s="11" t="n">
        <v>567</v>
      </c>
      <c r="M799" s="11" t="n">
        <v>335</v>
      </c>
      <c r="N799" s="11" t="n">
        <v>407</v>
      </c>
      <c r="O799" s="11" t="n">
        <v>480</v>
      </c>
      <c r="P799" s="12" t="n">
        <f aca="false">Q799*12</f>
        <v>231</v>
      </c>
      <c r="Q799" s="12" t="n">
        <v>19.25</v>
      </c>
      <c r="R799" s="11" t="n">
        <v>226</v>
      </c>
      <c r="S799" s="11" t="n">
        <v>83</v>
      </c>
      <c r="T799" s="11" t="n">
        <v>422</v>
      </c>
      <c r="U799" s="11" t="n">
        <v>21</v>
      </c>
      <c r="V799" s="11" t="n">
        <v>1</v>
      </c>
      <c r="W799" s="11" t="n">
        <v>412</v>
      </c>
      <c r="X799" s="11" t="n">
        <v>27</v>
      </c>
      <c r="Y799" s="11" t="n">
        <v>0</v>
      </c>
      <c r="Z799" s="11" t="n">
        <v>2666</v>
      </c>
      <c r="AA799" s="11" t="n">
        <v>2284</v>
      </c>
      <c r="AB799" s="11" t="n">
        <v>802</v>
      </c>
      <c r="AC799" s="11" t="n">
        <v>24</v>
      </c>
      <c r="AD799" s="11" t="n">
        <v>0</v>
      </c>
      <c r="AE799" s="11" t="n">
        <v>704</v>
      </c>
      <c r="AF799" s="11" t="n">
        <v>813</v>
      </c>
      <c r="AG799" s="11" t="n">
        <v>588</v>
      </c>
      <c r="AH799" s="11" t="n">
        <f aca="false">AB799+AC799+AD799+AE799</f>
        <v>1530</v>
      </c>
      <c r="AI799" s="11" t="n">
        <f aca="false">AF799+AG799</f>
        <v>1401</v>
      </c>
      <c r="AJ799" s="11" t="n">
        <v>893</v>
      </c>
      <c r="AK799" s="11" t="n">
        <v>77</v>
      </c>
      <c r="AL799" s="11" t="n">
        <v>0</v>
      </c>
      <c r="AM799" s="11" t="n">
        <v>588</v>
      </c>
      <c r="AN799" s="11" t="n">
        <f aca="false">AJ799+AK799+AL799+AM799</f>
        <v>1558</v>
      </c>
      <c r="AO799" s="11" t="n">
        <f aca="false">AK799+AL799</f>
        <v>77</v>
      </c>
      <c r="AP799" s="11" t="n">
        <v>240</v>
      </c>
      <c r="AQ799" s="11" t="n">
        <v>108</v>
      </c>
      <c r="AR799" s="11" t="n">
        <v>144</v>
      </c>
      <c r="AS799" s="11" t="n">
        <v>289</v>
      </c>
      <c r="AT799" s="11" t="n">
        <v>1353</v>
      </c>
      <c r="AU799" s="11" t="n">
        <v>90</v>
      </c>
      <c r="AV799" s="11" t="n">
        <v>553</v>
      </c>
      <c r="AW799" s="11" t="n">
        <v>527</v>
      </c>
      <c r="AX799" s="11" t="n">
        <v>8</v>
      </c>
      <c r="AY799" s="11" t="n">
        <v>1</v>
      </c>
      <c r="AZ799" s="11" t="n">
        <v>980</v>
      </c>
      <c r="BA799" s="11" t="n">
        <v>0</v>
      </c>
      <c r="BB799" s="11" t="n">
        <v>196</v>
      </c>
      <c r="BC799" s="11" t="n">
        <v>0</v>
      </c>
      <c r="BD799" s="11" t="n">
        <v>0</v>
      </c>
      <c r="BE799" s="11" t="n">
        <v>0</v>
      </c>
      <c r="BF799" s="11" t="n">
        <v>0</v>
      </c>
      <c r="BG799" s="11" t="n">
        <v>1</v>
      </c>
      <c r="BH799" s="11" t="n">
        <v>0</v>
      </c>
      <c r="BI799" s="11" t="n">
        <v>9</v>
      </c>
      <c r="BJ799" s="11" t="n">
        <v>5</v>
      </c>
      <c r="BK799" s="11" t="n">
        <v>255</v>
      </c>
      <c r="BL799" s="11" t="n">
        <v>192</v>
      </c>
      <c r="BM799" s="11" t="n">
        <v>0</v>
      </c>
      <c r="BN799" s="11" t="n">
        <v>0</v>
      </c>
      <c r="BO799" s="11" t="n">
        <v>0</v>
      </c>
      <c r="BP799" s="11" t="n">
        <v>1</v>
      </c>
      <c r="BQ799" s="11" t="n">
        <f aca="false">BM799+BN799+BO799+BP799</f>
        <v>1</v>
      </c>
      <c r="BR799" s="11" t="n">
        <v>465</v>
      </c>
      <c r="BS799" s="11" t="n">
        <v>717</v>
      </c>
      <c r="BT799" s="11" t="n">
        <v>321</v>
      </c>
      <c r="BU799" s="11" t="n">
        <v>760</v>
      </c>
      <c r="BV799" s="12" t="n">
        <v>1077.88666666667</v>
      </c>
      <c r="BW799" s="11" t="n">
        <v>0</v>
      </c>
      <c r="BX799" s="11" t="n">
        <v>0</v>
      </c>
      <c r="BY799" s="11" t="n">
        <v>1</v>
      </c>
      <c r="BZ799" s="12" t="n">
        <v>32.0833333333333</v>
      </c>
      <c r="CA799" s="11" t="n">
        <v>228</v>
      </c>
      <c r="CB799" s="12" t="n">
        <v>8.75</v>
      </c>
      <c r="CC799" s="11" t="n">
        <v>90</v>
      </c>
      <c r="CD799" s="11" t="n">
        <v>249</v>
      </c>
      <c r="CE799" s="11" t="n">
        <v>44</v>
      </c>
      <c r="CF799" s="11" t="n">
        <v>0</v>
      </c>
      <c r="CG799" s="11" t="n">
        <v>25</v>
      </c>
      <c r="CH799" s="11" t="n">
        <v>26</v>
      </c>
      <c r="CI799" s="11" t="n">
        <v>9</v>
      </c>
      <c r="CJ799" s="11" t="n">
        <v>7</v>
      </c>
      <c r="CK799" s="11" t="n">
        <v>1</v>
      </c>
      <c r="CL799" s="11" t="n">
        <v>0</v>
      </c>
      <c r="CM799" s="11" t="n">
        <v>408</v>
      </c>
      <c r="CN799" s="11" t="n">
        <v>408</v>
      </c>
      <c r="CO799" s="11" t="n">
        <v>0</v>
      </c>
      <c r="CP799" s="11" t="n">
        <v>0</v>
      </c>
      <c r="CQ799" s="11" t="n">
        <f aca="false">'Top Ten Disease (OPD)'!FC800</f>
        <v>3</v>
      </c>
      <c r="CR799" s="11" t="n">
        <v>36377</v>
      </c>
      <c r="CS799" s="11" t="n">
        <v>22750</v>
      </c>
    </row>
    <row r="800" customFormat="false" ht="12" hidden="false" customHeight="false" outlineLevel="0" collapsed="false">
      <c r="A800" s="17" t="s">
        <v>1754</v>
      </c>
      <c r="B800" s="11" t="s">
        <v>105</v>
      </c>
      <c r="C800" s="18" t="s">
        <v>1631</v>
      </c>
      <c r="D800" s="11" t="s">
        <v>1742</v>
      </c>
      <c r="E800" s="11" t="s">
        <v>1755</v>
      </c>
      <c r="F800" s="11" t="n">
        <v>557</v>
      </c>
      <c r="G800" s="11" t="n">
        <v>485</v>
      </c>
      <c r="H800" s="11" t="n">
        <v>452</v>
      </c>
      <c r="I800" s="11" t="n">
        <v>452</v>
      </c>
      <c r="J800" s="11" t="n">
        <v>443</v>
      </c>
      <c r="K800" s="11" t="n">
        <v>448</v>
      </c>
      <c r="L800" s="11" t="n">
        <v>507</v>
      </c>
      <c r="M800" s="11" t="n">
        <v>223</v>
      </c>
      <c r="N800" s="11" t="n">
        <v>217</v>
      </c>
      <c r="O800" s="11" t="n">
        <v>450</v>
      </c>
      <c r="P800" s="12" t="n">
        <f aca="false">Q800*12</f>
        <v>193</v>
      </c>
      <c r="Q800" s="12" t="n">
        <v>16.0833333333333</v>
      </c>
      <c r="R800" s="11" t="n">
        <v>185</v>
      </c>
      <c r="S800" s="11" t="n">
        <v>15</v>
      </c>
      <c r="T800" s="11" t="n">
        <v>548</v>
      </c>
      <c r="U800" s="11" t="n">
        <v>34</v>
      </c>
      <c r="V800" s="11" t="n">
        <v>25</v>
      </c>
      <c r="W800" s="11" t="n">
        <v>271</v>
      </c>
      <c r="X800" s="11" t="n">
        <v>19</v>
      </c>
      <c r="Y800" s="11" t="n">
        <v>10</v>
      </c>
      <c r="Z800" s="11" t="n">
        <v>2588</v>
      </c>
      <c r="AA800" s="11" t="n">
        <v>2283</v>
      </c>
      <c r="AB800" s="11" t="n">
        <v>645</v>
      </c>
      <c r="AC800" s="11" t="n">
        <v>252</v>
      </c>
      <c r="AD800" s="11" t="n">
        <v>1</v>
      </c>
      <c r="AE800" s="11" t="n">
        <v>1258</v>
      </c>
      <c r="AF800" s="11" t="n">
        <v>1045</v>
      </c>
      <c r="AG800" s="11" t="n">
        <v>1129</v>
      </c>
      <c r="AH800" s="11" t="n">
        <f aca="false">AB800+AC800+AD800+AE800</f>
        <v>2156</v>
      </c>
      <c r="AI800" s="11" t="n">
        <f aca="false">AF800+AG800</f>
        <v>2174</v>
      </c>
      <c r="AJ800" s="11" t="n">
        <v>1470</v>
      </c>
      <c r="AK800" s="11" t="n">
        <v>249</v>
      </c>
      <c r="AL800" s="11" t="n">
        <v>17</v>
      </c>
      <c r="AM800" s="11" t="n">
        <v>1776</v>
      </c>
      <c r="AN800" s="11" t="n">
        <f aca="false">AJ800+AK800+AL800+AM800</f>
        <v>3512</v>
      </c>
      <c r="AO800" s="11" t="n">
        <f aca="false">AK800+AL800</f>
        <v>266</v>
      </c>
      <c r="AP800" s="11" t="n">
        <v>251</v>
      </c>
      <c r="AQ800" s="11" t="n">
        <v>200</v>
      </c>
      <c r="AR800" s="11" t="n">
        <v>185</v>
      </c>
      <c r="AS800" s="11" t="n">
        <v>85</v>
      </c>
      <c r="AT800" s="11" t="n">
        <v>417</v>
      </c>
      <c r="AU800" s="11" t="n">
        <v>37</v>
      </c>
      <c r="AV800" s="11" t="n">
        <v>279</v>
      </c>
      <c r="AW800" s="11" t="n">
        <v>326</v>
      </c>
      <c r="AX800" s="11" t="n">
        <v>0</v>
      </c>
      <c r="AY800" s="11" t="n">
        <v>0</v>
      </c>
      <c r="AZ800" s="11" t="n">
        <v>347</v>
      </c>
      <c r="BA800" s="11" t="n">
        <v>0</v>
      </c>
      <c r="BB800" s="11" t="n">
        <v>294</v>
      </c>
      <c r="BC800" s="11" t="n">
        <v>0</v>
      </c>
      <c r="BD800" s="11" t="n">
        <v>0</v>
      </c>
      <c r="BE800" s="11" t="n">
        <v>1</v>
      </c>
      <c r="BF800" s="11" t="n">
        <v>0</v>
      </c>
      <c r="BG800" s="11" t="n">
        <v>0</v>
      </c>
      <c r="BH800" s="11" t="n">
        <v>0</v>
      </c>
      <c r="BI800" s="11" t="n">
        <v>4</v>
      </c>
      <c r="BJ800" s="11" t="n">
        <v>0</v>
      </c>
      <c r="BK800" s="11" t="n">
        <v>153</v>
      </c>
      <c r="BL800" s="11" t="n">
        <v>0</v>
      </c>
      <c r="BM800" s="11" t="n">
        <v>1</v>
      </c>
      <c r="BN800" s="11" t="n">
        <v>0</v>
      </c>
      <c r="BO800" s="11" t="n">
        <v>0</v>
      </c>
      <c r="BP800" s="11" t="n">
        <v>0</v>
      </c>
      <c r="BQ800" s="11" t="n">
        <f aca="false">BM800+BN800+BO800+BP800</f>
        <v>1</v>
      </c>
      <c r="BR800" s="11" t="n">
        <v>112</v>
      </c>
      <c r="BS800" s="11" t="n">
        <v>496</v>
      </c>
      <c r="BT800" s="11" t="n">
        <v>272</v>
      </c>
      <c r="BU800" s="11" t="n">
        <v>313</v>
      </c>
      <c r="BV800" s="12" t="n">
        <v>216.813333333333</v>
      </c>
      <c r="BW800" s="11" t="n">
        <v>0</v>
      </c>
      <c r="BX800" s="11" t="n">
        <v>0</v>
      </c>
      <c r="BY800" s="11" t="n">
        <v>0</v>
      </c>
      <c r="BZ800" s="12" t="n">
        <v>73.9166666666667</v>
      </c>
      <c r="CA800" s="11" t="n">
        <v>757</v>
      </c>
      <c r="CB800" s="12" t="n">
        <v>20.0833333333333</v>
      </c>
      <c r="CC800" s="11" t="n">
        <v>220</v>
      </c>
      <c r="CD800" s="11" t="n">
        <v>0</v>
      </c>
      <c r="CE800" s="11" t="n">
        <v>0</v>
      </c>
      <c r="CF800" s="11" t="n">
        <v>0</v>
      </c>
      <c r="CG800" s="11" t="n">
        <v>7</v>
      </c>
      <c r="CH800" s="11" t="n">
        <v>8</v>
      </c>
      <c r="CI800" s="11" t="n">
        <v>0</v>
      </c>
      <c r="CJ800" s="11" t="n">
        <v>3</v>
      </c>
      <c r="CK800" s="11" t="n">
        <v>0</v>
      </c>
      <c r="CL800" s="11" t="n">
        <v>0</v>
      </c>
      <c r="CM800" s="11" t="n">
        <v>0</v>
      </c>
      <c r="CN800" s="11" t="n">
        <v>0</v>
      </c>
      <c r="CO800" s="11" t="n">
        <v>0</v>
      </c>
      <c r="CP800" s="11" t="n">
        <v>0</v>
      </c>
      <c r="CQ800" s="11" t="n">
        <f aca="false">'Top Ten Disease (OPD)'!FC801</f>
        <v>0</v>
      </c>
      <c r="CR800" s="11" t="n">
        <v>18686</v>
      </c>
      <c r="CS800" s="11" t="n">
        <v>11774</v>
      </c>
    </row>
    <row r="801" customFormat="false" ht="12" hidden="false" customHeight="false" outlineLevel="0" collapsed="false">
      <c r="A801" s="17" t="s">
        <v>1756</v>
      </c>
      <c r="B801" s="11" t="s">
        <v>105</v>
      </c>
      <c r="C801" s="18" t="s">
        <v>1631</v>
      </c>
      <c r="D801" s="11" t="s">
        <v>1742</v>
      </c>
      <c r="E801" s="11" t="s">
        <v>1757</v>
      </c>
      <c r="F801" s="11" t="n">
        <v>379</v>
      </c>
      <c r="G801" s="11" t="n">
        <v>384</v>
      </c>
      <c r="H801" s="11" t="n">
        <v>371</v>
      </c>
      <c r="I801" s="11" t="n">
        <v>371</v>
      </c>
      <c r="J801" s="11" t="n">
        <v>391</v>
      </c>
      <c r="K801" s="11" t="n">
        <v>294</v>
      </c>
      <c r="L801" s="11" t="n">
        <v>371</v>
      </c>
      <c r="M801" s="11" t="n">
        <v>154</v>
      </c>
      <c r="N801" s="11" t="n">
        <v>167</v>
      </c>
      <c r="O801" s="11" t="n">
        <v>411</v>
      </c>
      <c r="P801" s="12" t="n">
        <f aca="false">Q801*12</f>
        <v>381</v>
      </c>
      <c r="Q801" s="12" t="n">
        <v>31.75</v>
      </c>
      <c r="R801" s="11" t="n">
        <v>331</v>
      </c>
      <c r="S801" s="11" t="n">
        <v>9</v>
      </c>
      <c r="T801" s="11" t="n">
        <v>407</v>
      </c>
      <c r="U801" s="11" t="n">
        <v>37</v>
      </c>
      <c r="V801" s="11" t="n">
        <v>6</v>
      </c>
      <c r="W801" s="11" t="n">
        <v>323</v>
      </c>
      <c r="X801" s="11" t="n">
        <v>41</v>
      </c>
      <c r="Y801" s="11" t="n">
        <v>7</v>
      </c>
      <c r="Z801" s="11" t="n">
        <v>1732</v>
      </c>
      <c r="AA801" s="11" t="n">
        <v>1516</v>
      </c>
      <c r="AB801" s="11" t="n">
        <v>588</v>
      </c>
      <c r="AC801" s="11" t="n">
        <v>108</v>
      </c>
      <c r="AD801" s="11" t="n">
        <v>7</v>
      </c>
      <c r="AE801" s="11" t="n">
        <v>1263</v>
      </c>
      <c r="AF801" s="11" t="n">
        <v>653</v>
      </c>
      <c r="AG801" s="11" t="n">
        <v>1179</v>
      </c>
      <c r="AH801" s="11" t="n">
        <f aca="false">AB801+AC801+AD801+AE801</f>
        <v>1966</v>
      </c>
      <c r="AI801" s="11" t="n">
        <f aca="false">AF801+AG801</f>
        <v>1832</v>
      </c>
      <c r="AJ801" s="11" t="n">
        <v>846</v>
      </c>
      <c r="AK801" s="11" t="n">
        <v>203</v>
      </c>
      <c r="AL801" s="11" t="n">
        <v>26</v>
      </c>
      <c r="AM801" s="11" t="n">
        <v>1506</v>
      </c>
      <c r="AN801" s="11" t="n">
        <f aca="false">AJ801+AK801+AL801+AM801</f>
        <v>2581</v>
      </c>
      <c r="AO801" s="11" t="n">
        <f aca="false">AK801+AL801</f>
        <v>229</v>
      </c>
      <c r="AP801" s="11" t="n">
        <v>246</v>
      </c>
      <c r="AQ801" s="11" t="n">
        <v>119</v>
      </c>
      <c r="AR801" s="11" t="n">
        <v>156</v>
      </c>
      <c r="AS801" s="11" t="n">
        <v>68</v>
      </c>
      <c r="AT801" s="11" t="n">
        <v>299</v>
      </c>
      <c r="AU801" s="11" t="n">
        <v>22</v>
      </c>
      <c r="AV801" s="11" t="n">
        <v>197</v>
      </c>
      <c r="AW801" s="11" t="n">
        <v>247</v>
      </c>
      <c r="AX801" s="11" t="n">
        <v>1</v>
      </c>
      <c r="AY801" s="11" t="n">
        <v>5</v>
      </c>
      <c r="AZ801" s="11" t="n">
        <v>273</v>
      </c>
      <c r="BA801" s="11" t="n">
        <v>12</v>
      </c>
      <c r="BB801" s="11" t="n">
        <v>167</v>
      </c>
      <c r="BC801" s="11" t="n">
        <v>0</v>
      </c>
      <c r="BD801" s="11" t="n">
        <v>0</v>
      </c>
      <c r="BE801" s="11" t="n">
        <v>0</v>
      </c>
      <c r="BF801" s="11" t="n">
        <v>0</v>
      </c>
      <c r="BG801" s="11" t="n">
        <v>0</v>
      </c>
      <c r="BH801" s="11" t="n">
        <v>0</v>
      </c>
      <c r="BI801" s="11" t="n">
        <v>0</v>
      </c>
      <c r="BJ801" s="11" t="n">
        <v>0</v>
      </c>
      <c r="BK801" s="11" t="n">
        <v>0</v>
      </c>
      <c r="BL801" s="11" t="n">
        <v>0</v>
      </c>
      <c r="BM801" s="11" t="n">
        <v>0</v>
      </c>
      <c r="BN801" s="11" t="n">
        <v>0</v>
      </c>
      <c r="BO801" s="11" t="n">
        <v>0</v>
      </c>
      <c r="BP801" s="11" t="n">
        <v>0</v>
      </c>
      <c r="BQ801" s="11" t="n">
        <f aca="false">BM801+BN801+BO801+BP801</f>
        <v>0</v>
      </c>
      <c r="BR801" s="11" t="n">
        <v>195</v>
      </c>
      <c r="BS801" s="11" t="n">
        <v>227</v>
      </c>
      <c r="BT801" s="11" t="n">
        <v>21</v>
      </c>
      <c r="BU801" s="11" t="n">
        <v>281</v>
      </c>
      <c r="BV801" s="12" t="n">
        <v>209.9</v>
      </c>
      <c r="BW801" s="11" t="n">
        <v>0</v>
      </c>
      <c r="BX801" s="11" t="n">
        <v>0</v>
      </c>
      <c r="BY801" s="11" t="n">
        <v>0</v>
      </c>
      <c r="BZ801" s="12" t="n">
        <v>81.4166666666667</v>
      </c>
      <c r="CA801" s="11" t="n">
        <v>861</v>
      </c>
      <c r="CB801" s="12" t="n">
        <v>31.1666666666667</v>
      </c>
      <c r="CC801" s="11" t="n">
        <v>329</v>
      </c>
      <c r="CD801" s="11" t="n">
        <v>0</v>
      </c>
      <c r="CE801" s="11" t="n">
        <v>0</v>
      </c>
      <c r="CF801" s="11" t="n">
        <v>0</v>
      </c>
      <c r="CG801" s="11" t="n">
        <v>2</v>
      </c>
      <c r="CH801" s="11" t="n">
        <v>10</v>
      </c>
      <c r="CI801" s="11" t="n">
        <v>3</v>
      </c>
      <c r="CJ801" s="11" t="n">
        <v>3</v>
      </c>
      <c r="CK801" s="11" t="n">
        <v>0</v>
      </c>
      <c r="CL801" s="11" t="n">
        <v>0</v>
      </c>
      <c r="CM801" s="11" t="n">
        <v>0</v>
      </c>
      <c r="CN801" s="11" t="n">
        <v>0</v>
      </c>
      <c r="CO801" s="11" t="n">
        <v>0</v>
      </c>
      <c r="CP801" s="11" t="n">
        <v>0</v>
      </c>
      <c r="CQ801" s="11" t="n">
        <f aca="false">'Top Ten Disease (OPD)'!FC802</f>
        <v>0</v>
      </c>
      <c r="CR801" s="11" t="n">
        <v>9160</v>
      </c>
      <c r="CS801" s="11" t="n">
        <v>8618</v>
      </c>
    </row>
    <row r="802" customFormat="false" ht="12" hidden="false" customHeight="false" outlineLevel="0" collapsed="false">
      <c r="A802" s="17" t="s">
        <v>1758</v>
      </c>
      <c r="B802" s="11" t="s">
        <v>105</v>
      </c>
      <c r="C802" s="18" t="s">
        <v>1631</v>
      </c>
      <c r="D802" s="11" t="s">
        <v>1742</v>
      </c>
      <c r="E802" s="11" t="s">
        <v>1759</v>
      </c>
      <c r="F802" s="11" t="n">
        <v>298</v>
      </c>
      <c r="G802" s="11" t="n">
        <v>294</v>
      </c>
      <c r="H802" s="11" t="n">
        <v>278</v>
      </c>
      <c r="I802" s="11" t="n">
        <v>278</v>
      </c>
      <c r="J802" s="11" t="n">
        <v>273</v>
      </c>
      <c r="K802" s="11" t="n">
        <v>304</v>
      </c>
      <c r="L802" s="11" t="n">
        <v>308</v>
      </c>
      <c r="M802" s="11" t="n">
        <v>108</v>
      </c>
      <c r="N802" s="11" t="n">
        <v>127</v>
      </c>
      <c r="O802" s="11" t="n">
        <v>281</v>
      </c>
      <c r="P802" s="12" t="n">
        <f aca="false">Q802*12</f>
        <v>76</v>
      </c>
      <c r="Q802" s="12" t="n">
        <v>6.33333333333333</v>
      </c>
      <c r="R802" s="11" t="n">
        <v>65</v>
      </c>
      <c r="S802" s="11" t="n">
        <v>2</v>
      </c>
      <c r="T802" s="11" t="n">
        <v>296</v>
      </c>
      <c r="U802" s="11" t="n">
        <v>0</v>
      </c>
      <c r="V802" s="11" t="n">
        <v>13</v>
      </c>
      <c r="W802" s="11" t="n">
        <v>197</v>
      </c>
      <c r="X802" s="11" t="n">
        <v>2</v>
      </c>
      <c r="Y802" s="11" t="n">
        <v>4</v>
      </c>
      <c r="Z802" s="11" t="n">
        <v>1769</v>
      </c>
      <c r="AA802" s="11" t="n">
        <v>1531</v>
      </c>
      <c r="AB802" s="11" t="n">
        <v>114</v>
      </c>
      <c r="AC802" s="11" t="n">
        <v>24</v>
      </c>
      <c r="AD802" s="11" t="n">
        <v>4</v>
      </c>
      <c r="AE802" s="11" t="n">
        <v>833</v>
      </c>
      <c r="AF802" s="11" t="n">
        <v>158</v>
      </c>
      <c r="AG802" s="11" t="n">
        <v>681</v>
      </c>
      <c r="AH802" s="11" t="n">
        <f aca="false">AB802+AC802+AD802+AE802</f>
        <v>975</v>
      </c>
      <c r="AI802" s="11" t="n">
        <f aca="false">AF802+AG802</f>
        <v>839</v>
      </c>
      <c r="AJ802" s="11" t="n">
        <v>227</v>
      </c>
      <c r="AK802" s="11" t="n">
        <v>104</v>
      </c>
      <c r="AL802" s="11" t="n">
        <v>3</v>
      </c>
      <c r="AM802" s="11" t="n">
        <v>1321</v>
      </c>
      <c r="AN802" s="11" t="n">
        <f aca="false">AJ802+AK802+AL802+AM802</f>
        <v>1655</v>
      </c>
      <c r="AO802" s="11" t="n">
        <f aca="false">AK802+AL802</f>
        <v>107</v>
      </c>
      <c r="AP802" s="11" t="n">
        <v>166</v>
      </c>
      <c r="AQ802" s="11" t="n">
        <v>40</v>
      </c>
      <c r="AR802" s="11" t="n">
        <v>62</v>
      </c>
      <c r="AS802" s="11" t="n">
        <v>72</v>
      </c>
      <c r="AT802" s="11" t="n">
        <v>203</v>
      </c>
      <c r="AU802" s="11" t="n">
        <v>24</v>
      </c>
      <c r="AV802" s="11" t="n">
        <v>84</v>
      </c>
      <c r="AW802" s="11" t="n">
        <v>109</v>
      </c>
      <c r="AX802" s="11" t="n">
        <v>2</v>
      </c>
      <c r="AY802" s="11" t="n">
        <v>0</v>
      </c>
      <c r="AZ802" s="11" t="n">
        <v>106</v>
      </c>
      <c r="BA802" s="11" t="n">
        <v>0</v>
      </c>
      <c r="BB802" s="11" t="n">
        <v>67</v>
      </c>
      <c r="BC802" s="11" t="n">
        <v>0</v>
      </c>
      <c r="BD802" s="11" t="n">
        <v>0</v>
      </c>
      <c r="BE802" s="11" t="n">
        <v>0</v>
      </c>
      <c r="BF802" s="11" t="n">
        <v>0</v>
      </c>
      <c r="BG802" s="11" t="n">
        <v>0</v>
      </c>
      <c r="BH802" s="11" t="n">
        <v>0</v>
      </c>
      <c r="BI802" s="11" t="n">
        <v>0</v>
      </c>
      <c r="BJ802" s="11" t="n">
        <v>0</v>
      </c>
      <c r="BK802" s="11" t="n">
        <v>29</v>
      </c>
      <c r="BL802" s="11" t="n">
        <v>0</v>
      </c>
      <c r="BM802" s="11" t="n">
        <v>0</v>
      </c>
      <c r="BN802" s="11" t="n">
        <v>0</v>
      </c>
      <c r="BO802" s="11" t="n">
        <v>0</v>
      </c>
      <c r="BP802" s="11" t="n">
        <v>0</v>
      </c>
      <c r="BQ802" s="11" t="n">
        <f aca="false">BM802+BN802+BO802+BP802</f>
        <v>0</v>
      </c>
      <c r="BR802" s="11" t="n">
        <v>31</v>
      </c>
      <c r="BS802" s="11" t="n">
        <v>321</v>
      </c>
      <c r="BT802" s="11" t="n">
        <v>6</v>
      </c>
      <c r="BU802" s="11" t="n">
        <v>153</v>
      </c>
      <c r="BV802" s="12" t="n">
        <v>71.8</v>
      </c>
      <c r="BW802" s="11" t="n">
        <v>0</v>
      </c>
      <c r="BX802" s="11" t="n">
        <v>0</v>
      </c>
      <c r="BY802" s="11" t="n">
        <v>0</v>
      </c>
      <c r="BZ802" s="12" t="n">
        <v>52.4166666666667</v>
      </c>
      <c r="CA802" s="11" t="n">
        <v>344</v>
      </c>
      <c r="CB802" s="12" t="n">
        <v>17.9166666666667</v>
      </c>
      <c r="CC802" s="11" t="n">
        <v>188</v>
      </c>
      <c r="CD802" s="11" t="n">
        <v>0</v>
      </c>
      <c r="CE802" s="11" t="n">
        <v>0</v>
      </c>
      <c r="CF802" s="11" t="n">
        <v>0</v>
      </c>
      <c r="CG802" s="11" t="n">
        <v>0</v>
      </c>
      <c r="CH802" s="11" t="n">
        <v>3</v>
      </c>
      <c r="CI802" s="11" t="n">
        <v>1</v>
      </c>
      <c r="CJ802" s="11" t="n">
        <v>0</v>
      </c>
      <c r="CK802" s="11" t="n">
        <v>0</v>
      </c>
      <c r="CL802" s="11" t="n">
        <v>0</v>
      </c>
      <c r="CM802" s="11" t="n">
        <v>0</v>
      </c>
      <c r="CN802" s="11" t="n">
        <v>0</v>
      </c>
      <c r="CO802" s="11" t="n">
        <v>0</v>
      </c>
      <c r="CP802" s="11" t="n">
        <v>0</v>
      </c>
      <c r="CQ802" s="11" t="n">
        <f aca="false">'Top Ten Disease (OPD)'!FC803</f>
        <v>0</v>
      </c>
      <c r="CR802" s="11" t="n">
        <v>3674</v>
      </c>
      <c r="CS802" s="11" t="n">
        <v>3254</v>
      </c>
    </row>
    <row r="803" customFormat="false" ht="12" hidden="false" customHeight="false" outlineLevel="0" collapsed="false">
      <c r="A803" s="17" t="s">
        <v>1760</v>
      </c>
      <c r="B803" s="11" t="s">
        <v>105</v>
      </c>
      <c r="C803" s="18" t="s">
        <v>1631</v>
      </c>
      <c r="D803" s="11" t="s">
        <v>1742</v>
      </c>
      <c r="E803" s="11" t="s">
        <v>1761</v>
      </c>
      <c r="F803" s="11" t="n">
        <v>478</v>
      </c>
      <c r="G803" s="11" t="n">
        <v>413</v>
      </c>
      <c r="H803" s="11" t="n">
        <v>425</v>
      </c>
      <c r="I803" s="11" t="n">
        <v>420</v>
      </c>
      <c r="J803" s="11" t="n">
        <v>381</v>
      </c>
      <c r="K803" s="11" t="n">
        <v>338</v>
      </c>
      <c r="L803" s="11" t="n">
        <v>449</v>
      </c>
      <c r="M803" s="11" t="n">
        <v>212</v>
      </c>
      <c r="N803" s="11" t="n">
        <v>165</v>
      </c>
      <c r="O803" s="11" t="n">
        <v>323</v>
      </c>
      <c r="P803" s="12" t="n">
        <f aca="false">Q803*12</f>
        <v>252</v>
      </c>
      <c r="Q803" s="12" t="n">
        <v>21</v>
      </c>
      <c r="R803" s="11" t="n">
        <v>240</v>
      </c>
      <c r="S803" s="11" t="n">
        <v>12</v>
      </c>
      <c r="T803" s="11" t="n">
        <v>450</v>
      </c>
      <c r="U803" s="11" t="n">
        <v>23</v>
      </c>
      <c r="V803" s="11" t="n">
        <v>13</v>
      </c>
      <c r="W803" s="11" t="n">
        <v>247</v>
      </c>
      <c r="X803" s="11" t="n">
        <v>18</v>
      </c>
      <c r="Y803" s="11" t="n">
        <v>21</v>
      </c>
      <c r="Z803" s="11" t="n">
        <v>2019</v>
      </c>
      <c r="AA803" s="11" t="n">
        <v>1782</v>
      </c>
      <c r="AB803" s="11" t="n">
        <v>272</v>
      </c>
      <c r="AC803" s="11" t="n">
        <v>10</v>
      </c>
      <c r="AD803" s="11" t="n">
        <v>1</v>
      </c>
      <c r="AE803" s="11" t="n">
        <v>1561</v>
      </c>
      <c r="AF803" s="11" t="n">
        <v>267</v>
      </c>
      <c r="AG803" s="11" t="n">
        <v>1374</v>
      </c>
      <c r="AH803" s="11" t="n">
        <f aca="false">AB803+AC803+AD803+AE803</f>
        <v>1844</v>
      </c>
      <c r="AI803" s="11" t="n">
        <f aca="false">AF803+AG803</f>
        <v>1641</v>
      </c>
      <c r="AJ803" s="11" t="n">
        <v>664</v>
      </c>
      <c r="AK803" s="11" t="n">
        <v>200</v>
      </c>
      <c r="AL803" s="11" t="n">
        <v>5</v>
      </c>
      <c r="AM803" s="11" t="n">
        <v>1803</v>
      </c>
      <c r="AN803" s="11" t="n">
        <f aca="false">AJ803+AK803+AL803+AM803</f>
        <v>2672</v>
      </c>
      <c r="AO803" s="11" t="n">
        <f aca="false">AK803+AL803</f>
        <v>205</v>
      </c>
      <c r="AP803" s="11" t="n">
        <v>180</v>
      </c>
      <c r="AQ803" s="11" t="n">
        <v>78</v>
      </c>
      <c r="AR803" s="11" t="n">
        <v>34</v>
      </c>
      <c r="AS803" s="11" t="n">
        <v>124</v>
      </c>
      <c r="AT803" s="11" t="n">
        <v>305</v>
      </c>
      <c r="AU803" s="11" t="n">
        <v>67</v>
      </c>
      <c r="AV803" s="11" t="n">
        <v>185</v>
      </c>
      <c r="AW803" s="11" t="n">
        <v>240</v>
      </c>
      <c r="AX803" s="11" t="n">
        <v>10</v>
      </c>
      <c r="AY803" s="11" t="n">
        <v>0</v>
      </c>
      <c r="AZ803" s="11" t="n">
        <v>233</v>
      </c>
      <c r="BA803" s="11" t="n">
        <v>0</v>
      </c>
      <c r="BB803" s="11" t="n">
        <v>124</v>
      </c>
      <c r="BC803" s="11" t="n">
        <v>0</v>
      </c>
      <c r="BD803" s="11" t="n">
        <v>0</v>
      </c>
      <c r="BE803" s="11" t="n">
        <v>0</v>
      </c>
      <c r="BF803" s="11" t="n">
        <v>0</v>
      </c>
      <c r="BG803" s="11" t="n">
        <v>0</v>
      </c>
      <c r="BH803" s="11" t="n">
        <v>0</v>
      </c>
      <c r="BI803" s="11" t="n">
        <v>7</v>
      </c>
      <c r="BJ803" s="11" t="n">
        <v>0</v>
      </c>
      <c r="BK803" s="11" t="n">
        <v>143</v>
      </c>
      <c r="BL803" s="11" t="n">
        <v>2</v>
      </c>
      <c r="BM803" s="11" t="n">
        <v>1</v>
      </c>
      <c r="BN803" s="11" t="n">
        <v>0</v>
      </c>
      <c r="BO803" s="11" t="n">
        <v>1</v>
      </c>
      <c r="BP803" s="11" t="n">
        <v>2</v>
      </c>
      <c r="BQ803" s="11" t="n">
        <f aca="false">BM803+BN803+BO803+BP803</f>
        <v>4</v>
      </c>
      <c r="BR803" s="11" t="n">
        <v>90</v>
      </c>
      <c r="BS803" s="11" t="n">
        <v>534</v>
      </c>
      <c r="BT803" s="11" t="n">
        <v>261</v>
      </c>
      <c r="BU803" s="11" t="n">
        <v>358</v>
      </c>
      <c r="BV803" s="12" t="n">
        <v>204.906666666667</v>
      </c>
      <c r="BW803" s="11" t="n">
        <v>0</v>
      </c>
      <c r="BX803" s="11" t="n">
        <v>0</v>
      </c>
      <c r="BY803" s="11" t="n">
        <v>0</v>
      </c>
      <c r="BZ803" s="12" t="n">
        <v>80.1666666666667</v>
      </c>
      <c r="CA803" s="11" t="n">
        <v>834</v>
      </c>
      <c r="CB803" s="12" t="n">
        <v>26.5833333333333</v>
      </c>
      <c r="CC803" s="11" t="n">
        <v>300</v>
      </c>
      <c r="CD803" s="11" t="n">
        <v>0</v>
      </c>
      <c r="CE803" s="11" t="n">
        <v>0</v>
      </c>
      <c r="CF803" s="11" t="n">
        <v>0</v>
      </c>
      <c r="CG803" s="11" t="n">
        <v>0</v>
      </c>
      <c r="CH803" s="11" t="n">
        <v>10</v>
      </c>
      <c r="CI803" s="11" t="n">
        <v>4</v>
      </c>
      <c r="CJ803" s="11" t="n">
        <v>3</v>
      </c>
      <c r="CK803" s="11" t="n">
        <v>0</v>
      </c>
      <c r="CL803" s="11" t="n">
        <v>0</v>
      </c>
      <c r="CM803" s="11" t="n">
        <v>4</v>
      </c>
      <c r="CN803" s="11" t="n">
        <v>4</v>
      </c>
      <c r="CO803" s="11" t="n">
        <v>0</v>
      </c>
      <c r="CP803" s="11" t="n">
        <v>0</v>
      </c>
      <c r="CQ803" s="11" t="n">
        <f aca="false">'Top Ten Disease (OPD)'!FC804</f>
        <v>2</v>
      </c>
      <c r="CR803" s="11" t="n">
        <v>10303</v>
      </c>
      <c r="CS803" s="11" t="n">
        <v>8057</v>
      </c>
    </row>
    <row r="804" customFormat="false" ht="12" hidden="false" customHeight="false" outlineLevel="0" collapsed="false">
      <c r="A804" s="19" t="s">
        <v>1762</v>
      </c>
      <c r="B804" s="9" t="s">
        <v>101</v>
      </c>
      <c r="C804" s="15" t="s">
        <v>1631</v>
      </c>
      <c r="D804" s="9" t="s">
        <v>1763</v>
      </c>
      <c r="E804" s="9" t="s">
        <v>1764</v>
      </c>
      <c r="F804" s="9" t="n">
        <v>6068</v>
      </c>
      <c r="G804" s="9" t="n">
        <v>6045</v>
      </c>
      <c r="H804" s="9" t="n">
        <v>5843</v>
      </c>
      <c r="I804" s="9" t="n">
        <v>5902</v>
      </c>
      <c r="J804" s="9" t="n">
        <v>5787</v>
      </c>
      <c r="K804" s="9" t="n">
        <v>5378</v>
      </c>
      <c r="L804" s="9" t="n">
        <v>5927</v>
      </c>
      <c r="M804" s="9" t="n">
        <v>1968</v>
      </c>
      <c r="N804" s="9" t="n">
        <v>3839</v>
      </c>
      <c r="O804" s="9" t="n">
        <v>5680</v>
      </c>
      <c r="P804" s="10" t="n">
        <f aca="false">Q804*12</f>
        <v>2861</v>
      </c>
      <c r="Q804" s="10" t="n">
        <v>238.416666666667</v>
      </c>
      <c r="R804" s="9" t="n">
        <v>2836</v>
      </c>
      <c r="S804" s="9" t="n">
        <v>211</v>
      </c>
      <c r="T804" s="9" t="n">
        <v>6619</v>
      </c>
      <c r="U804" s="9" t="n">
        <v>184</v>
      </c>
      <c r="V804" s="9" t="n">
        <v>57</v>
      </c>
      <c r="W804" s="9" t="n">
        <v>4786</v>
      </c>
      <c r="X804" s="9" t="n">
        <v>348</v>
      </c>
      <c r="Y804" s="9" t="n">
        <v>62</v>
      </c>
      <c r="Z804" s="9" t="n">
        <v>28059</v>
      </c>
      <c r="AA804" s="9" t="n">
        <v>24767</v>
      </c>
      <c r="AB804" s="9" t="n">
        <v>15336</v>
      </c>
      <c r="AC804" s="9" t="n">
        <v>1094</v>
      </c>
      <c r="AD804" s="9" t="n">
        <v>27</v>
      </c>
      <c r="AE804" s="9" t="n">
        <v>18699</v>
      </c>
      <c r="AF804" s="9" t="n">
        <v>16520</v>
      </c>
      <c r="AG804" s="9" t="n">
        <v>17307</v>
      </c>
      <c r="AH804" s="9" t="n">
        <f aca="false">AB804+AC804+AD804+AE804</f>
        <v>35156</v>
      </c>
      <c r="AI804" s="9" t="n">
        <f aca="false">AF804+AG804</f>
        <v>33827</v>
      </c>
      <c r="AJ804" s="9" t="n">
        <v>22864</v>
      </c>
      <c r="AK804" s="9" t="n">
        <v>4192</v>
      </c>
      <c r="AL804" s="9" t="n">
        <v>125</v>
      </c>
      <c r="AM804" s="9" t="n">
        <v>29641</v>
      </c>
      <c r="AN804" s="9" t="n">
        <f aca="false">AJ804+AK804+AL804+AM804</f>
        <v>56822</v>
      </c>
      <c r="AO804" s="9" t="n">
        <f aca="false">AK804+AL804</f>
        <v>4317</v>
      </c>
      <c r="AP804" s="9" t="n">
        <v>4176</v>
      </c>
      <c r="AQ804" s="9" t="n">
        <v>133</v>
      </c>
      <c r="AR804" s="9" t="n">
        <v>212</v>
      </c>
      <c r="AS804" s="9" t="n">
        <v>1251</v>
      </c>
      <c r="AT804" s="9" t="n">
        <v>5891</v>
      </c>
      <c r="AU804" s="9" t="n">
        <v>687</v>
      </c>
      <c r="AV804" s="9" t="n">
        <v>4013</v>
      </c>
      <c r="AW804" s="9" t="n">
        <v>4721</v>
      </c>
      <c r="AX804" s="9" t="n">
        <v>1408</v>
      </c>
      <c r="AY804" s="9" t="n">
        <v>46</v>
      </c>
      <c r="AZ804" s="9" t="n">
        <v>3365</v>
      </c>
      <c r="BA804" s="9" t="n">
        <v>25</v>
      </c>
      <c r="BB804" s="9" t="n">
        <v>3172</v>
      </c>
      <c r="BC804" s="9" t="n">
        <v>0</v>
      </c>
      <c r="BD804" s="9" t="n">
        <v>0</v>
      </c>
      <c r="BE804" s="9" t="n">
        <v>1</v>
      </c>
      <c r="BF804" s="9" t="n">
        <v>0</v>
      </c>
      <c r="BG804" s="9" t="n">
        <v>0</v>
      </c>
      <c r="BH804" s="9" t="n">
        <v>0</v>
      </c>
      <c r="BI804" s="9" t="n">
        <v>124</v>
      </c>
      <c r="BJ804" s="9" t="n">
        <v>18</v>
      </c>
      <c r="BK804" s="9" t="n">
        <v>1442</v>
      </c>
      <c r="BL804" s="9" t="n">
        <v>244</v>
      </c>
      <c r="BM804" s="9" t="n">
        <v>4</v>
      </c>
      <c r="BN804" s="9" t="n">
        <v>0</v>
      </c>
      <c r="BO804" s="9" t="n">
        <v>20</v>
      </c>
      <c r="BP804" s="9" t="n">
        <v>16</v>
      </c>
      <c r="BQ804" s="9" t="n">
        <f aca="false">BM804+BN804+BO804+BP804</f>
        <v>40</v>
      </c>
      <c r="BR804" s="9" t="n">
        <v>1883</v>
      </c>
      <c r="BS804" s="9" t="n">
        <v>3003</v>
      </c>
      <c r="BT804" s="9" t="n">
        <v>677</v>
      </c>
      <c r="BU804" s="9" t="n">
        <v>4947</v>
      </c>
      <c r="BV804" s="10" t="n">
        <v>4309.17333333333</v>
      </c>
      <c r="BW804" s="9" t="n">
        <v>0</v>
      </c>
      <c r="BX804" s="9" t="n">
        <v>0</v>
      </c>
      <c r="BY804" s="9" t="n">
        <v>35</v>
      </c>
      <c r="BZ804" s="10" t="n">
        <v>934.333333333333</v>
      </c>
      <c r="CA804" s="9" t="n">
        <v>10091</v>
      </c>
      <c r="CB804" s="10" t="n">
        <v>234.583333333333</v>
      </c>
      <c r="CC804" s="9" t="n">
        <v>2740</v>
      </c>
      <c r="CD804" s="9" t="n">
        <v>4074</v>
      </c>
      <c r="CE804" s="9" t="n">
        <v>19</v>
      </c>
      <c r="CF804" s="9" t="n">
        <v>30</v>
      </c>
      <c r="CG804" s="9" t="n">
        <v>41</v>
      </c>
      <c r="CH804" s="9" t="n">
        <v>170</v>
      </c>
      <c r="CI804" s="9" t="n">
        <v>83</v>
      </c>
      <c r="CJ804" s="9" t="n">
        <v>69</v>
      </c>
      <c r="CK804" s="9" t="n">
        <v>32</v>
      </c>
      <c r="CL804" s="9" t="n">
        <v>2</v>
      </c>
      <c r="CM804" s="9" t="n">
        <v>1185</v>
      </c>
      <c r="CN804" s="9" t="n">
        <v>1185</v>
      </c>
      <c r="CO804" s="9" t="n">
        <v>20</v>
      </c>
      <c r="CP804" s="9" t="n">
        <v>2</v>
      </c>
      <c r="CQ804" s="9" t="n">
        <f aca="false">'Top Ten Disease (OPD)'!FC805</f>
        <v>31</v>
      </c>
      <c r="CR804" s="9" t="n">
        <v>199663</v>
      </c>
      <c r="CS804" s="9" t="n">
        <v>133414</v>
      </c>
    </row>
    <row r="805" customFormat="false" ht="12" hidden="false" customHeight="false" outlineLevel="0" collapsed="false">
      <c r="A805" s="17" t="s">
        <v>1765</v>
      </c>
      <c r="B805" s="11" t="s">
        <v>116</v>
      </c>
      <c r="C805" s="18" t="s">
        <v>1631</v>
      </c>
      <c r="D805" s="11" t="s">
        <v>1763</v>
      </c>
      <c r="E805" s="11" t="s">
        <v>1766</v>
      </c>
      <c r="F805" s="11" t="n">
        <v>720</v>
      </c>
      <c r="G805" s="11" t="n">
        <v>731</v>
      </c>
      <c r="H805" s="11" t="n">
        <v>701</v>
      </c>
      <c r="I805" s="11" t="n">
        <v>697</v>
      </c>
      <c r="J805" s="11" t="n">
        <v>712</v>
      </c>
      <c r="K805" s="11" t="n">
        <v>630</v>
      </c>
      <c r="L805" s="11" t="n">
        <v>732</v>
      </c>
      <c r="M805" s="11" t="n">
        <v>223</v>
      </c>
      <c r="N805" s="11" t="n">
        <v>459</v>
      </c>
      <c r="O805" s="11" t="n">
        <v>646</v>
      </c>
      <c r="P805" s="12" t="n">
        <f aca="false">Q805*12</f>
        <v>303</v>
      </c>
      <c r="Q805" s="12" t="n">
        <v>25.25</v>
      </c>
      <c r="R805" s="11" t="n">
        <v>303</v>
      </c>
      <c r="S805" s="11" t="n">
        <v>17</v>
      </c>
      <c r="T805" s="11" t="n">
        <v>736</v>
      </c>
      <c r="U805" s="11" t="n">
        <v>17</v>
      </c>
      <c r="V805" s="11" t="n">
        <v>6</v>
      </c>
      <c r="W805" s="11" t="n">
        <v>631</v>
      </c>
      <c r="X805" s="11" t="n">
        <v>47</v>
      </c>
      <c r="Y805" s="11" t="n">
        <v>5</v>
      </c>
      <c r="Z805" s="11" t="n">
        <v>3571</v>
      </c>
      <c r="AA805" s="11" t="n">
        <v>3168</v>
      </c>
      <c r="AB805" s="11" t="n">
        <v>1439</v>
      </c>
      <c r="AC805" s="11" t="n">
        <v>182</v>
      </c>
      <c r="AD805" s="11" t="n">
        <v>1</v>
      </c>
      <c r="AE805" s="11" t="n">
        <v>2085</v>
      </c>
      <c r="AF805" s="11" t="n">
        <v>1615</v>
      </c>
      <c r="AG805" s="11" t="n">
        <v>2086</v>
      </c>
      <c r="AH805" s="11" t="n">
        <f aca="false">AB805+AC805+AD805+AE805</f>
        <v>3707</v>
      </c>
      <c r="AI805" s="11" t="n">
        <f aca="false">AF805+AG805</f>
        <v>3701</v>
      </c>
      <c r="AJ805" s="11" t="n">
        <v>2298</v>
      </c>
      <c r="AK805" s="11" t="n">
        <v>206</v>
      </c>
      <c r="AL805" s="11" t="n">
        <v>3</v>
      </c>
      <c r="AM805" s="11" t="n">
        <v>2763</v>
      </c>
      <c r="AN805" s="11" t="n">
        <f aca="false">AJ805+AK805+AL805+AM805</f>
        <v>5270</v>
      </c>
      <c r="AO805" s="11" t="n">
        <f aca="false">AK805+AL805</f>
        <v>209</v>
      </c>
      <c r="AP805" s="11" t="n">
        <v>223</v>
      </c>
      <c r="AQ805" s="11" t="n">
        <v>0</v>
      </c>
      <c r="AR805" s="11" t="n">
        <v>5</v>
      </c>
      <c r="AS805" s="11" t="n">
        <v>143</v>
      </c>
      <c r="AT805" s="11" t="n">
        <v>554</v>
      </c>
      <c r="AU805" s="11" t="n">
        <v>85</v>
      </c>
      <c r="AV805" s="11" t="n">
        <v>481</v>
      </c>
      <c r="AW805" s="11" t="n">
        <v>575</v>
      </c>
      <c r="AX805" s="11" t="n">
        <v>103</v>
      </c>
      <c r="AY805" s="11" t="n">
        <v>6</v>
      </c>
      <c r="AZ805" s="11" t="n">
        <v>334</v>
      </c>
      <c r="BA805" s="11" t="n">
        <v>0</v>
      </c>
      <c r="BB805" s="11" t="n">
        <v>348</v>
      </c>
      <c r="BC805" s="11" t="n">
        <v>0</v>
      </c>
      <c r="BD805" s="11" t="n">
        <v>0</v>
      </c>
      <c r="BE805" s="11" t="n">
        <v>0</v>
      </c>
      <c r="BF805" s="11" t="n">
        <v>0</v>
      </c>
      <c r="BG805" s="11" t="n">
        <v>0</v>
      </c>
      <c r="BH805" s="11" t="n">
        <v>0</v>
      </c>
      <c r="BI805" s="11" t="n">
        <v>14</v>
      </c>
      <c r="BJ805" s="11" t="n">
        <v>0</v>
      </c>
      <c r="BK805" s="11" t="n">
        <v>187</v>
      </c>
      <c r="BL805" s="11" t="n">
        <v>0</v>
      </c>
      <c r="BM805" s="11" t="n">
        <v>0</v>
      </c>
      <c r="BN805" s="11" t="n">
        <v>0</v>
      </c>
      <c r="BO805" s="11" t="n">
        <v>3</v>
      </c>
      <c r="BP805" s="11" t="n">
        <v>2</v>
      </c>
      <c r="BQ805" s="11" t="n">
        <f aca="false">BM805+BN805+BO805+BP805</f>
        <v>5</v>
      </c>
      <c r="BR805" s="11" t="n">
        <v>205</v>
      </c>
      <c r="BS805" s="11" t="n">
        <v>431</v>
      </c>
      <c r="BT805" s="11" t="n">
        <v>70</v>
      </c>
      <c r="BU805" s="11" t="n">
        <v>712</v>
      </c>
      <c r="BV805" s="12" t="n">
        <v>477.833333333333</v>
      </c>
      <c r="BW805" s="11" t="n">
        <v>0</v>
      </c>
      <c r="BX805" s="11" t="n">
        <v>0</v>
      </c>
      <c r="BY805" s="11" t="n">
        <v>0</v>
      </c>
      <c r="BZ805" s="12" t="n">
        <v>95.5833333333333</v>
      </c>
      <c r="CA805" s="11" t="n">
        <v>1043</v>
      </c>
      <c r="CB805" s="12" t="n">
        <v>23.75</v>
      </c>
      <c r="CC805" s="11" t="n">
        <v>281</v>
      </c>
      <c r="CD805" s="11" t="n">
        <v>0</v>
      </c>
      <c r="CE805" s="11" t="n">
        <v>0</v>
      </c>
      <c r="CF805" s="11" t="n">
        <v>0</v>
      </c>
      <c r="CG805" s="11" t="n">
        <v>7</v>
      </c>
      <c r="CH805" s="11" t="n">
        <v>12</v>
      </c>
      <c r="CI805" s="11" t="n">
        <v>7</v>
      </c>
      <c r="CJ805" s="11" t="n">
        <v>6</v>
      </c>
      <c r="CK805" s="11" t="n">
        <v>0</v>
      </c>
      <c r="CL805" s="11" t="n">
        <v>0</v>
      </c>
      <c r="CM805" s="11" t="n">
        <v>1</v>
      </c>
      <c r="CN805" s="11" t="n">
        <v>1</v>
      </c>
      <c r="CO805" s="11" t="n">
        <v>1</v>
      </c>
      <c r="CP805" s="11" t="n">
        <v>0</v>
      </c>
      <c r="CQ805" s="11" t="n">
        <f aca="false">'Top Ten Disease (OPD)'!FC806</f>
        <v>1</v>
      </c>
      <c r="CR805" s="11" t="n">
        <v>13537</v>
      </c>
      <c r="CS805" s="11" t="n">
        <v>10708</v>
      </c>
    </row>
    <row r="806" customFormat="false" ht="12" hidden="false" customHeight="false" outlineLevel="0" collapsed="false">
      <c r="A806" s="17" t="s">
        <v>1767</v>
      </c>
      <c r="B806" s="11" t="s">
        <v>105</v>
      </c>
      <c r="C806" s="18" t="s">
        <v>1631</v>
      </c>
      <c r="D806" s="11" t="s">
        <v>1763</v>
      </c>
      <c r="E806" s="11" t="s">
        <v>1768</v>
      </c>
      <c r="F806" s="11" t="n">
        <v>646</v>
      </c>
      <c r="G806" s="11" t="n">
        <v>662</v>
      </c>
      <c r="H806" s="11" t="n">
        <v>647</v>
      </c>
      <c r="I806" s="11" t="n">
        <v>645</v>
      </c>
      <c r="J806" s="11" t="n">
        <v>655</v>
      </c>
      <c r="K806" s="11" t="n">
        <v>650</v>
      </c>
      <c r="L806" s="11" t="n">
        <v>749</v>
      </c>
      <c r="M806" s="11" t="n">
        <v>183</v>
      </c>
      <c r="N806" s="11" t="n">
        <v>438</v>
      </c>
      <c r="O806" s="11" t="n">
        <v>639</v>
      </c>
      <c r="P806" s="12" t="n">
        <f aca="false">Q806*12</f>
        <v>254</v>
      </c>
      <c r="Q806" s="12" t="n">
        <v>21.1666666666667</v>
      </c>
      <c r="R806" s="11" t="n">
        <v>254</v>
      </c>
      <c r="S806" s="11" t="n">
        <v>13</v>
      </c>
      <c r="T806" s="11" t="n">
        <v>686</v>
      </c>
      <c r="U806" s="11" t="n">
        <v>14</v>
      </c>
      <c r="V806" s="11" t="n">
        <v>10</v>
      </c>
      <c r="W806" s="11" t="n">
        <v>529</v>
      </c>
      <c r="X806" s="11" t="n">
        <v>43</v>
      </c>
      <c r="Y806" s="11" t="n">
        <v>10</v>
      </c>
      <c r="Z806" s="11" t="n">
        <v>3109</v>
      </c>
      <c r="AA806" s="11" t="n">
        <v>2732</v>
      </c>
      <c r="AB806" s="11" t="n">
        <v>1586</v>
      </c>
      <c r="AC806" s="11" t="n">
        <v>6</v>
      </c>
      <c r="AD806" s="11" t="n">
        <v>0</v>
      </c>
      <c r="AE806" s="11" t="n">
        <v>1746</v>
      </c>
      <c r="AF806" s="11" t="n">
        <v>1533</v>
      </c>
      <c r="AG806" s="11" t="n">
        <v>1738</v>
      </c>
      <c r="AH806" s="11" t="n">
        <f aca="false">AB806+AC806+AD806+AE806</f>
        <v>3338</v>
      </c>
      <c r="AI806" s="11" t="n">
        <f aca="false">AF806+AG806</f>
        <v>3271</v>
      </c>
      <c r="AJ806" s="11" t="n">
        <v>2423</v>
      </c>
      <c r="AK806" s="11" t="n">
        <v>216</v>
      </c>
      <c r="AL806" s="11" t="n">
        <v>1</v>
      </c>
      <c r="AM806" s="11" t="n">
        <v>2392</v>
      </c>
      <c r="AN806" s="11" t="n">
        <f aca="false">AJ806+AK806+AL806+AM806</f>
        <v>5032</v>
      </c>
      <c r="AO806" s="11" t="n">
        <f aca="false">AK806+AL806</f>
        <v>217</v>
      </c>
      <c r="AP806" s="11" t="n">
        <v>216</v>
      </c>
      <c r="AQ806" s="11" t="n">
        <v>0</v>
      </c>
      <c r="AR806" s="11" t="n">
        <v>0</v>
      </c>
      <c r="AS806" s="11" t="n">
        <v>130</v>
      </c>
      <c r="AT806" s="11" t="n">
        <v>558</v>
      </c>
      <c r="AU806" s="11" t="n">
        <v>68</v>
      </c>
      <c r="AV806" s="11" t="n">
        <v>381</v>
      </c>
      <c r="AW806" s="11" t="n">
        <v>449</v>
      </c>
      <c r="AX806" s="11" t="n">
        <v>154</v>
      </c>
      <c r="AY806" s="11" t="n">
        <v>0</v>
      </c>
      <c r="AZ806" s="11" t="n">
        <v>341</v>
      </c>
      <c r="BA806" s="11" t="n">
        <v>0</v>
      </c>
      <c r="BB806" s="11" t="n">
        <v>396</v>
      </c>
      <c r="BC806" s="11" t="n">
        <v>0</v>
      </c>
      <c r="BD806" s="11" t="n">
        <v>0</v>
      </c>
      <c r="BE806" s="11" t="n">
        <v>1</v>
      </c>
      <c r="BF806" s="11" t="n">
        <v>0</v>
      </c>
      <c r="BG806" s="11" t="n">
        <v>0</v>
      </c>
      <c r="BH806" s="11" t="n">
        <v>0</v>
      </c>
      <c r="BI806" s="11" t="n">
        <v>2</v>
      </c>
      <c r="BJ806" s="11" t="n">
        <v>0</v>
      </c>
      <c r="BK806" s="11" t="n">
        <v>71</v>
      </c>
      <c r="BL806" s="11" t="n">
        <v>0</v>
      </c>
      <c r="BM806" s="11" t="n">
        <v>0</v>
      </c>
      <c r="BN806" s="11" t="n">
        <v>0</v>
      </c>
      <c r="BO806" s="11" t="n">
        <v>1</v>
      </c>
      <c r="BP806" s="11" t="n">
        <v>1</v>
      </c>
      <c r="BQ806" s="11" t="n">
        <f aca="false">BM806+BN806+BO806+BP806</f>
        <v>2</v>
      </c>
      <c r="BR806" s="11" t="n">
        <v>151</v>
      </c>
      <c r="BS806" s="11" t="n">
        <v>355</v>
      </c>
      <c r="BT806" s="11" t="n">
        <v>15</v>
      </c>
      <c r="BU806" s="11" t="n">
        <v>439</v>
      </c>
      <c r="BV806" s="12" t="n">
        <v>237.546666666667</v>
      </c>
      <c r="BW806" s="11" t="n">
        <v>0</v>
      </c>
      <c r="BX806" s="11" t="n">
        <v>0</v>
      </c>
      <c r="BY806" s="11" t="n">
        <v>0</v>
      </c>
      <c r="BZ806" s="12" t="n">
        <v>82.75</v>
      </c>
      <c r="CA806" s="11" t="n">
        <v>988</v>
      </c>
      <c r="CB806" s="12" t="n">
        <v>24</v>
      </c>
      <c r="CC806" s="11" t="n">
        <v>286</v>
      </c>
      <c r="CD806" s="11" t="n">
        <v>0</v>
      </c>
      <c r="CE806" s="11" t="n">
        <v>0</v>
      </c>
      <c r="CF806" s="11" t="n">
        <v>0</v>
      </c>
      <c r="CG806" s="11" t="n">
        <v>0</v>
      </c>
      <c r="CH806" s="11" t="n">
        <v>3</v>
      </c>
      <c r="CI806" s="11" t="n">
        <v>5</v>
      </c>
      <c r="CJ806" s="11" t="n">
        <v>5</v>
      </c>
      <c r="CK806" s="11" t="n">
        <v>3</v>
      </c>
      <c r="CL806" s="11" t="n">
        <v>0</v>
      </c>
      <c r="CM806" s="11" t="n">
        <v>24</v>
      </c>
      <c r="CN806" s="11" t="n">
        <v>24</v>
      </c>
      <c r="CO806" s="11" t="n">
        <v>1</v>
      </c>
      <c r="CP806" s="11" t="n">
        <v>0</v>
      </c>
      <c r="CQ806" s="11" t="n">
        <f aca="false">'Top Ten Disease (OPD)'!FC807</f>
        <v>1</v>
      </c>
      <c r="CR806" s="11" t="n">
        <v>13956</v>
      </c>
      <c r="CS806" s="11" t="n">
        <v>9980</v>
      </c>
    </row>
    <row r="807" customFormat="false" ht="12" hidden="false" customHeight="false" outlineLevel="0" collapsed="false">
      <c r="A807" s="17" t="s">
        <v>1769</v>
      </c>
      <c r="B807" s="11" t="s">
        <v>105</v>
      </c>
      <c r="C807" s="18" t="s">
        <v>1631</v>
      </c>
      <c r="D807" s="11" t="s">
        <v>1763</v>
      </c>
      <c r="E807" s="11" t="s">
        <v>1770</v>
      </c>
      <c r="F807" s="11" t="n">
        <v>608</v>
      </c>
      <c r="G807" s="11" t="n">
        <v>612</v>
      </c>
      <c r="H807" s="11" t="n">
        <v>598</v>
      </c>
      <c r="I807" s="11" t="n">
        <v>600</v>
      </c>
      <c r="J807" s="11" t="n">
        <v>590</v>
      </c>
      <c r="K807" s="11" t="n">
        <v>543</v>
      </c>
      <c r="L807" s="11" t="n">
        <v>619</v>
      </c>
      <c r="M807" s="11" t="n">
        <v>187</v>
      </c>
      <c r="N807" s="11" t="n">
        <v>372</v>
      </c>
      <c r="O807" s="11" t="n">
        <v>543</v>
      </c>
      <c r="P807" s="12" t="n">
        <f aca="false">Q807*12</f>
        <v>260</v>
      </c>
      <c r="Q807" s="12" t="n">
        <v>21.6666666666667</v>
      </c>
      <c r="R807" s="11" t="n">
        <v>260</v>
      </c>
      <c r="S807" s="11" t="n">
        <v>9</v>
      </c>
      <c r="T807" s="11" t="n">
        <v>722</v>
      </c>
      <c r="U807" s="11" t="n">
        <v>12</v>
      </c>
      <c r="V807" s="11" t="n">
        <v>8</v>
      </c>
      <c r="W807" s="11" t="n">
        <v>279</v>
      </c>
      <c r="X807" s="11" t="n">
        <v>29</v>
      </c>
      <c r="Y807" s="11" t="n">
        <v>6</v>
      </c>
      <c r="Z807" s="11" t="n">
        <v>2858</v>
      </c>
      <c r="AA807" s="11" t="n">
        <v>2568</v>
      </c>
      <c r="AB807" s="11" t="n">
        <v>1457</v>
      </c>
      <c r="AC807" s="11" t="n">
        <v>100</v>
      </c>
      <c r="AD807" s="11" t="n">
        <v>0</v>
      </c>
      <c r="AE807" s="11" t="n">
        <v>3121</v>
      </c>
      <c r="AF807" s="11" t="n">
        <v>1674</v>
      </c>
      <c r="AG807" s="11" t="n">
        <v>2254</v>
      </c>
      <c r="AH807" s="11" t="n">
        <f aca="false">AB807+AC807+AD807+AE807</f>
        <v>4678</v>
      </c>
      <c r="AI807" s="11" t="n">
        <f aca="false">AF807+AG807</f>
        <v>3928</v>
      </c>
      <c r="AJ807" s="11" t="n">
        <v>1627</v>
      </c>
      <c r="AK807" s="11" t="n">
        <v>178</v>
      </c>
      <c r="AL807" s="11" t="n">
        <v>1</v>
      </c>
      <c r="AM807" s="11" t="n">
        <v>4304</v>
      </c>
      <c r="AN807" s="11" t="n">
        <f aca="false">AJ807+AK807+AL807+AM807</f>
        <v>6110</v>
      </c>
      <c r="AO807" s="11" t="n">
        <f aca="false">AK807+AL807</f>
        <v>179</v>
      </c>
      <c r="AP807" s="11" t="n">
        <v>176</v>
      </c>
      <c r="AQ807" s="11" t="n">
        <v>4</v>
      </c>
      <c r="AR807" s="11" t="n">
        <v>1</v>
      </c>
      <c r="AS807" s="11" t="n">
        <v>107</v>
      </c>
      <c r="AT807" s="11" t="n">
        <v>508</v>
      </c>
      <c r="AU807" s="11" t="n">
        <v>75</v>
      </c>
      <c r="AV807" s="11" t="n">
        <v>384</v>
      </c>
      <c r="AW807" s="11" t="n">
        <v>464</v>
      </c>
      <c r="AX807" s="11" t="n">
        <v>227</v>
      </c>
      <c r="AY807" s="11" t="n">
        <v>2</v>
      </c>
      <c r="AZ807" s="11" t="n">
        <v>192</v>
      </c>
      <c r="BA807" s="11" t="n">
        <v>1</v>
      </c>
      <c r="BB807" s="11" t="n">
        <v>282</v>
      </c>
      <c r="BC807" s="11" t="n">
        <v>0</v>
      </c>
      <c r="BD807" s="11" t="n">
        <v>0</v>
      </c>
      <c r="BE807" s="11" t="n">
        <v>0</v>
      </c>
      <c r="BF807" s="11" t="n">
        <v>0</v>
      </c>
      <c r="BG807" s="11" t="n">
        <v>0</v>
      </c>
      <c r="BH807" s="11" t="n">
        <v>0</v>
      </c>
      <c r="BI807" s="11" t="n">
        <v>4</v>
      </c>
      <c r="BJ807" s="11" t="n">
        <v>0</v>
      </c>
      <c r="BK807" s="11" t="n">
        <v>102</v>
      </c>
      <c r="BL807" s="11" t="n">
        <v>0</v>
      </c>
      <c r="BM807" s="11" t="n">
        <v>1</v>
      </c>
      <c r="BN807" s="11" t="n">
        <v>0</v>
      </c>
      <c r="BO807" s="11" t="n">
        <v>3</v>
      </c>
      <c r="BP807" s="11" t="n">
        <v>0</v>
      </c>
      <c r="BQ807" s="11" t="n">
        <f aca="false">BM807+BN807+BO807+BP807</f>
        <v>4</v>
      </c>
      <c r="BR807" s="11" t="n">
        <v>292</v>
      </c>
      <c r="BS807" s="11" t="n">
        <v>115</v>
      </c>
      <c r="BT807" s="11" t="n">
        <v>23</v>
      </c>
      <c r="BU807" s="11" t="n">
        <v>410</v>
      </c>
      <c r="BV807" s="12" t="n">
        <v>355.5</v>
      </c>
      <c r="BW807" s="11" t="n">
        <v>0</v>
      </c>
      <c r="BX807" s="11" t="n">
        <v>0</v>
      </c>
      <c r="BY807" s="11" t="n">
        <v>0</v>
      </c>
      <c r="BZ807" s="12" t="n">
        <v>90.8333333333333</v>
      </c>
      <c r="CA807" s="11" t="n">
        <v>1054</v>
      </c>
      <c r="CB807" s="12" t="n">
        <v>21</v>
      </c>
      <c r="CC807" s="11" t="n">
        <v>252</v>
      </c>
      <c r="CD807" s="11" t="n">
        <v>0</v>
      </c>
      <c r="CE807" s="11" t="n">
        <v>0</v>
      </c>
      <c r="CF807" s="11" t="n">
        <v>0</v>
      </c>
      <c r="CG807" s="11" t="n">
        <v>0</v>
      </c>
      <c r="CH807" s="11" t="n">
        <v>20</v>
      </c>
      <c r="CI807" s="11" t="n">
        <v>9</v>
      </c>
      <c r="CJ807" s="11" t="n">
        <v>8</v>
      </c>
      <c r="CK807" s="11" t="n">
        <v>0</v>
      </c>
      <c r="CL807" s="11" t="n">
        <v>0</v>
      </c>
      <c r="CM807" s="11" t="n">
        <v>0</v>
      </c>
      <c r="CN807" s="11" t="n">
        <v>0</v>
      </c>
      <c r="CO807" s="11" t="n">
        <v>1</v>
      </c>
      <c r="CP807" s="11" t="n">
        <v>0</v>
      </c>
      <c r="CQ807" s="11" t="n">
        <f aca="false">'Top Ten Disease (OPD)'!FC808</f>
        <v>1</v>
      </c>
      <c r="CR807" s="11" t="n">
        <v>14100</v>
      </c>
      <c r="CS807" s="11" t="n">
        <v>9725</v>
      </c>
    </row>
    <row r="808" customFormat="false" ht="12" hidden="false" customHeight="false" outlineLevel="0" collapsed="false">
      <c r="A808" s="17" t="s">
        <v>1771</v>
      </c>
      <c r="B808" s="11" t="s">
        <v>116</v>
      </c>
      <c r="C808" s="18" t="s">
        <v>1631</v>
      </c>
      <c r="D808" s="11" t="s">
        <v>1763</v>
      </c>
      <c r="E808" s="11" t="s">
        <v>1772</v>
      </c>
      <c r="F808" s="11" t="n">
        <v>679</v>
      </c>
      <c r="G808" s="11" t="n">
        <v>672</v>
      </c>
      <c r="H808" s="11" t="n">
        <v>649</v>
      </c>
      <c r="I808" s="11" t="n">
        <v>650</v>
      </c>
      <c r="J808" s="11" t="n">
        <v>620</v>
      </c>
      <c r="K808" s="11" t="n">
        <v>573</v>
      </c>
      <c r="L808" s="11" t="n">
        <v>618</v>
      </c>
      <c r="M808" s="11" t="n">
        <v>270</v>
      </c>
      <c r="N808" s="11" t="n">
        <v>510</v>
      </c>
      <c r="O808" s="11" t="n">
        <v>585</v>
      </c>
      <c r="P808" s="12" t="n">
        <f aca="false">Q808*12</f>
        <v>448</v>
      </c>
      <c r="Q808" s="12" t="n">
        <v>37.3333333333333</v>
      </c>
      <c r="R808" s="11" t="n">
        <v>445</v>
      </c>
      <c r="S808" s="11" t="n">
        <v>53</v>
      </c>
      <c r="T808" s="11" t="n">
        <v>717</v>
      </c>
      <c r="U808" s="11" t="n">
        <v>19</v>
      </c>
      <c r="V808" s="11" t="n">
        <v>11</v>
      </c>
      <c r="W808" s="11" t="n">
        <v>571</v>
      </c>
      <c r="X808" s="11" t="n">
        <v>38</v>
      </c>
      <c r="Y808" s="11" t="n">
        <v>5</v>
      </c>
      <c r="Z808" s="11" t="n">
        <v>2995</v>
      </c>
      <c r="AA808" s="11" t="n">
        <v>2647</v>
      </c>
      <c r="AB808" s="11" t="n">
        <v>2946</v>
      </c>
      <c r="AC808" s="11" t="n">
        <v>127</v>
      </c>
      <c r="AD808" s="11" t="n">
        <v>12</v>
      </c>
      <c r="AE808" s="11" t="n">
        <v>1761</v>
      </c>
      <c r="AF808" s="11" t="n">
        <v>3046</v>
      </c>
      <c r="AG808" s="11" t="n">
        <v>1781</v>
      </c>
      <c r="AH808" s="11" t="n">
        <f aca="false">AB808+AC808+AD808+AE808</f>
        <v>4846</v>
      </c>
      <c r="AI808" s="11" t="n">
        <f aca="false">AF808+AG808</f>
        <v>4827</v>
      </c>
      <c r="AJ808" s="11" t="n">
        <v>3690</v>
      </c>
      <c r="AK808" s="11" t="n">
        <v>613</v>
      </c>
      <c r="AL808" s="11" t="n">
        <v>25</v>
      </c>
      <c r="AM808" s="11" t="n">
        <v>2888</v>
      </c>
      <c r="AN808" s="11" t="n">
        <f aca="false">AJ808+AK808+AL808+AM808</f>
        <v>7216</v>
      </c>
      <c r="AO808" s="11" t="n">
        <f aca="false">AK808+AL808</f>
        <v>638</v>
      </c>
      <c r="AP808" s="11" t="n">
        <v>636</v>
      </c>
      <c r="AQ808" s="11" t="n">
        <v>33</v>
      </c>
      <c r="AR808" s="11" t="n">
        <v>0</v>
      </c>
      <c r="AS808" s="11" t="n">
        <v>288</v>
      </c>
      <c r="AT808" s="11" t="n">
        <v>1438</v>
      </c>
      <c r="AU808" s="11" t="n">
        <v>133</v>
      </c>
      <c r="AV808" s="11" t="n">
        <v>784</v>
      </c>
      <c r="AW808" s="11" t="n">
        <v>955</v>
      </c>
      <c r="AX808" s="11" t="n">
        <v>272</v>
      </c>
      <c r="AY808" s="11" t="n">
        <v>0</v>
      </c>
      <c r="AZ808" s="11" t="n">
        <v>758</v>
      </c>
      <c r="BA808" s="11" t="n">
        <v>0</v>
      </c>
      <c r="BB808" s="11" t="n">
        <v>419</v>
      </c>
      <c r="BC808" s="11" t="n">
        <v>0</v>
      </c>
      <c r="BD808" s="11" t="n">
        <v>0</v>
      </c>
      <c r="BE808" s="11" t="n">
        <v>0</v>
      </c>
      <c r="BF808" s="11" t="n">
        <v>0</v>
      </c>
      <c r="BG808" s="11" t="n">
        <v>0</v>
      </c>
      <c r="BH808" s="11" t="n">
        <v>0</v>
      </c>
      <c r="BI808" s="11" t="n">
        <v>34</v>
      </c>
      <c r="BJ808" s="11" t="n">
        <v>17</v>
      </c>
      <c r="BK808" s="11" t="n">
        <v>498</v>
      </c>
      <c r="BL808" s="11" t="n">
        <v>217</v>
      </c>
      <c r="BM808" s="11" t="n">
        <v>1</v>
      </c>
      <c r="BN808" s="11" t="n">
        <v>0</v>
      </c>
      <c r="BO808" s="11" t="n">
        <v>2</v>
      </c>
      <c r="BP808" s="11" t="n">
        <v>8</v>
      </c>
      <c r="BQ808" s="11" t="n">
        <f aca="false">BM808+BN808+BO808+BP808</f>
        <v>11</v>
      </c>
      <c r="BR808" s="11" t="n">
        <v>162</v>
      </c>
      <c r="BS808" s="11" t="n">
        <v>232</v>
      </c>
      <c r="BT808" s="11" t="n">
        <v>352</v>
      </c>
      <c r="BU808" s="11" t="n">
        <v>407</v>
      </c>
      <c r="BV808" s="12" t="n">
        <v>540.173333333333</v>
      </c>
      <c r="BW808" s="11" t="n">
        <v>0</v>
      </c>
      <c r="BX808" s="11" t="n">
        <v>0</v>
      </c>
      <c r="BY808" s="11" t="n">
        <v>28</v>
      </c>
      <c r="BZ808" s="12" t="n">
        <v>140.25</v>
      </c>
      <c r="CA808" s="11" t="n">
        <v>1466</v>
      </c>
      <c r="CB808" s="12" t="n">
        <v>38.8333333333333</v>
      </c>
      <c r="CC808" s="11" t="n">
        <v>457</v>
      </c>
      <c r="CD808" s="11" t="n">
        <v>4037</v>
      </c>
      <c r="CE808" s="11" t="n">
        <v>7</v>
      </c>
      <c r="CF808" s="11" t="n">
        <v>0</v>
      </c>
      <c r="CG808" s="11" t="n">
        <v>4</v>
      </c>
      <c r="CH808" s="11" t="n">
        <v>26</v>
      </c>
      <c r="CI808" s="11" t="n">
        <v>5</v>
      </c>
      <c r="CJ808" s="11" t="n">
        <v>4</v>
      </c>
      <c r="CK808" s="11" t="n">
        <v>15</v>
      </c>
      <c r="CL808" s="11" t="n">
        <v>1</v>
      </c>
      <c r="CM808" s="11" t="n">
        <v>678</v>
      </c>
      <c r="CN808" s="11" t="n">
        <v>678</v>
      </c>
      <c r="CO808" s="11" t="n">
        <v>0</v>
      </c>
      <c r="CP808" s="11" t="n">
        <v>0</v>
      </c>
      <c r="CQ808" s="11" t="n">
        <f aca="false">'Top Ten Disease (OPD)'!FC809</f>
        <v>9</v>
      </c>
      <c r="CR808" s="11" t="n">
        <v>56941</v>
      </c>
      <c r="CS808" s="11" t="n">
        <v>36618</v>
      </c>
    </row>
    <row r="809" customFormat="false" ht="12" hidden="false" customHeight="false" outlineLevel="0" collapsed="false">
      <c r="A809" s="17" t="s">
        <v>1773</v>
      </c>
      <c r="B809" s="11" t="s">
        <v>105</v>
      </c>
      <c r="C809" s="18" t="s">
        <v>1631</v>
      </c>
      <c r="D809" s="11" t="s">
        <v>1763</v>
      </c>
      <c r="E809" s="11" t="s">
        <v>1774</v>
      </c>
      <c r="F809" s="11" t="n">
        <v>674</v>
      </c>
      <c r="G809" s="11" t="n">
        <v>653</v>
      </c>
      <c r="H809" s="11" t="n">
        <v>628</v>
      </c>
      <c r="I809" s="11" t="n">
        <v>628</v>
      </c>
      <c r="J809" s="11" t="n">
        <v>638</v>
      </c>
      <c r="K809" s="11" t="n">
        <v>556</v>
      </c>
      <c r="L809" s="11" t="n">
        <v>519</v>
      </c>
      <c r="M809" s="11" t="n">
        <v>193</v>
      </c>
      <c r="N809" s="11" t="n">
        <v>432</v>
      </c>
      <c r="O809" s="11" t="n">
        <v>538</v>
      </c>
      <c r="P809" s="12" t="n">
        <f aca="false">Q809*12</f>
        <v>276</v>
      </c>
      <c r="Q809" s="12" t="n">
        <v>23</v>
      </c>
      <c r="R809" s="11" t="n">
        <v>271</v>
      </c>
      <c r="S809" s="11" t="n">
        <v>26</v>
      </c>
      <c r="T809" s="11" t="n">
        <v>643</v>
      </c>
      <c r="U809" s="11" t="n">
        <v>26</v>
      </c>
      <c r="V809" s="11" t="n">
        <v>3</v>
      </c>
      <c r="W809" s="11" t="n">
        <v>637</v>
      </c>
      <c r="X809" s="11" t="n">
        <v>38</v>
      </c>
      <c r="Y809" s="11" t="n">
        <v>4</v>
      </c>
      <c r="Z809" s="11" t="n">
        <v>3115</v>
      </c>
      <c r="AA809" s="11" t="n">
        <v>2732</v>
      </c>
      <c r="AB809" s="11" t="n">
        <v>1634</v>
      </c>
      <c r="AC809" s="11" t="n">
        <v>92</v>
      </c>
      <c r="AD809" s="11" t="n">
        <v>0</v>
      </c>
      <c r="AE809" s="11" t="n">
        <v>1092</v>
      </c>
      <c r="AF809" s="11" t="n">
        <v>1646</v>
      </c>
      <c r="AG809" s="11" t="n">
        <v>1073</v>
      </c>
      <c r="AH809" s="11" t="n">
        <f aca="false">AB809+AC809+AD809+AE809</f>
        <v>2818</v>
      </c>
      <c r="AI809" s="11" t="n">
        <f aca="false">AF809+AG809</f>
        <v>2719</v>
      </c>
      <c r="AJ809" s="11" t="n">
        <v>1891</v>
      </c>
      <c r="AK809" s="11" t="n">
        <v>162</v>
      </c>
      <c r="AL809" s="11" t="n">
        <v>0</v>
      </c>
      <c r="AM809" s="11" t="n">
        <v>2007</v>
      </c>
      <c r="AN809" s="11" t="n">
        <f aca="false">AJ809+AK809+AL809+AM809</f>
        <v>4060</v>
      </c>
      <c r="AO809" s="11" t="n">
        <f aca="false">AK809+AL809</f>
        <v>162</v>
      </c>
      <c r="AP809" s="11" t="n">
        <v>156</v>
      </c>
      <c r="AQ809" s="11" t="n">
        <v>17</v>
      </c>
      <c r="AR809" s="11" t="n">
        <v>13</v>
      </c>
      <c r="AS809" s="11" t="n">
        <v>77</v>
      </c>
      <c r="AT809" s="11" t="n">
        <v>514</v>
      </c>
      <c r="AU809" s="11" t="n">
        <v>58</v>
      </c>
      <c r="AV809" s="11" t="n">
        <v>306</v>
      </c>
      <c r="AW809" s="11" t="n">
        <v>375</v>
      </c>
      <c r="AX809" s="11" t="n">
        <v>104</v>
      </c>
      <c r="AY809" s="11" t="n">
        <v>0</v>
      </c>
      <c r="AZ809" s="11" t="n">
        <v>270</v>
      </c>
      <c r="BA809" s="11" t="n">
        <v>9</v>
      </c>
      <c r="BB809" s="11" t="n">
        <v>301</v>
      </c>
      <c r="BC809" s="11" t="n">
        <v>0</v>
      </c>
      <c r="BD809" s="11" t="n">
        <v>0</v>
      </c>
      <c r="BE809" s="11" t="n">
        <v>0</v>
      </c>
      <c r="BF809" s="11" t="n">
        <v>0</v>
      </c>
      <c r="BG809" s="11" t="n">
        <v>0</v>
      </c>
      <c r="BH809" s="11" t="n">
        <v>0</v>
      </c>
      <c r="BI809" s="11" t="n">
        <v>11</v>
      </c>
      <c r="BJ809" s="11" t="n">
        <v>0</v>
      </c>
      <c r="BK809" s="11" t="n">
        <v>201</v>
      </c>
      <c r="BL809" s="11" t="n">
        <v>5</v>
      </c>
      <c r="BM809" s="11" t="n">
        <v>0</v>
      </c>
      <c r="BN809" s="11" t="n">
        <v>0</v>
      </c>
      <c r="BO809" s="11" t="n">
        <v>1</v>
      </c>
      <c r="BP809" s="11" t="n">
        <v>0</v>
      </c>
      <c r="BQ809" s="11" t="n">
        <f aca="false">BM809+BN809+BO809+BP809</f>
        <v>1</v>
      </c>
      <c r="BR809" s="11" t="n">
        <v>169</v>
      </c>
      <c r="BS809" s="11" t="n">
        <v>214</v>
      </c>
      <c r="BT809" s="11" t="n">
        <v>30</v>
      </c>
      <c r="BU809" s="11" t="n">
        <v>320</v>
      </c>
      <c r="BV809" s="12" t="n">
        <v>315.986666666667</v>
      </c>
      <c r="BW809" s="11" t="n">
        <v>0</v>
      </c>
      <c r="BX809" s="11" t="n">
        <v>0</v>
      </c>
      <c r="BY809" s="11" t="n">
        <v>0</v>
      </c>
      <c r="BZ809" s="12" t="n">
        <v>92.5833333333333</v>
      </c>
      <c r="CA809" s="11" t="n">
        <v>1033</v>
      </c>
      <c r="CB809" s="12" t="n">
        <v>21.6666666666667</v>
      </c>
      <c r="CC809" s="11" t="n">
        <v>257</v>
      </c>
      <c r="CD809" s="11" t="n">
        <v>0</v>
      </c>
      <c r="CE809" s="11" t="n">
        <v>0</v>
      </c>
      <c r="CF809" s="11" t="n">
        <v>0</v>
      </c>
      <c r="CG809" s="11" t="n">
        <v>7</v>
      </c>
      <c r="CH809" s="11" t="n">
        <v>22</v>
      </c>
      <c r="CI809" s="11" t="n">
        <v>14</v>
      </c>
      <c r="CJ809" s="11" t="n">
        <v>10</v>
      </c>
      <c r="CK809" s="11" t="n">
        <v>0</v>
      </c>
      <c r="CL809" s="11" t="n">
        <v>0</v>
      </c>
      <c r="CM809" s="11" t="n">
        <v>0</v>
      </c>
      <c r="CN809" s="11" t="n">
        <v>0</v>
      </c>
      <c r="CO809" s="11" t="n">
        <v>1</v>
      </c>
      <c r="CP809" s="11" t="n">
        <v>0</v>
      </c>
      <c r="CQ809" s="11" t="n">
        <f aca="false">'Top Ten Disease (OPD)'!FC810</f>
        <v>2</v>
      </c>
      <c r="CR809" s="11" t="n">
        <v>14484</v>
      </c>
      <c r="CS809" s="11" t="n">
        <v>9027</v>
      </c>
    </row>
    <row r="810" customFormat="false" ht="12" hidden="false" customHeight="false" outlineLevel="0" collapsed="false">
      <c r="A810" s="17" t="s">
        <v>1775</v>
      </c>
      <c r="B810" s="11" t="s">
        <v>116</v>
      </c>
      <c r="C810" s="18" t="s">
        <v>1631</v>
      </c>
      <c r="D810" s="11" t="s">
        <v>1763</v>
      </c>
      <c r="E810" s="11" t="s">
        <v>1776</v>
      </c>
      <c r="F810" s="11" t="n">
        <v>619</v>
      </c>
      <c r="G810" s="11" t="n">
        <v>619</v>
      </c>
      <c r="H810" s="11" t="n">
        <v>607</v>
      </c>
      <c r="I810" s="11" t="n">
        <v>607</v>
      </c>
      <c r="J810" s="11" t="n">
        <v>595</v>
      </c>
      <c r="K810" s="11" t="n">
        <v>597</v>
      </c>
      <c r="L810" s="11" t="n">
        <v>622</v>
      </c>
      <c r="M810" s="11" t="n">
        <v>211</v>
      </c>
      <c r="N810" s="11" t="n">
        <v>352</v>
      </c>
      <c r="O810" s="11" t="n">
        <v>806</v>
      </c>
      <c r="P810" s="12" t="n">
        <f aca="false">Q810*12</f>
        <v>374</v>
      </c>
      <c r="Q810" s="12" t="n">
        <v>31.1666666666667</v>
      </c>
      <c r="R810" s="11" t="n">
        <v>373</v>
      </c>
      <c r="S810" s="11" t="n">
        <v>51</v>
      </c>
      <c r="T810" s="11" t="n">
        <v>538</v>
      </c>
      <c r="U810" s="11" t="n">
        <v>10</v>
      </c>
      <c r="V810" s="11" t="n">
        <v>6</v>
      </c>
      <c r="W810" s="11" t="n">
        <v>421</v>
      </c>
      <c r="X810" s="11" t="n">
        <v>26</v>
      </c>
      <c r="Y810" s="11" t="n">
        <v>6</v>
      </c>
      <c r="Z810" s="11" t="n">
        <v>2903</v>
      </c>
      <c r="AA810" s="11" t="n">
        <v>2528</v>
      </c>
      <c r="AB810" s="11" t="n">
        <v>1434</v>
      </c>
      <c r="AC810" s="11" t="n">
        <v>180</v>
      </c>
      <c r="AD810" s="11" t="n">
        <v>10</v>
      </c>
      <c r="AE810" s="11" t="n">
        <v>2108</v>
      </c>
      <c r="AF810" s="11" t="n">
        <v>1594</v>
      </c>
      <c r="AG810" s="11" t="n">
        <v>2058</v>
      </c>
      <c r="AH810" s="11" t="n">
        <f aca="false">AB810+AC810+AD810+AE810</f>
        <v>3732</v>
      </c>
      <c r="AI810" s="11" t="n">
        <f aca="false">AF810+AG810</f>
        <v>3652</v>
      </c>
      <c r="AJ810" s="11" t="n">
        <v>2676</v>
      </c>
      <c r="AK810" s="11" t="n">
        <v>936</v>
      </c>
      <c r="AL810" s="11" t="n">
        <v>58</v>
      </c>
      <c r="AM810" s="11" t="n">
        <v>3733</v>
      </c>
      <c r="AN810" s="11" t="n">
        <f aca="false">AJ810+AK810+AL810+AM810</f>
        <v>7403</v>
      </c>
      <c r="AO810" s="11" t="n">
        <f aca="false">AK810+AL810</f>
        <v>994</v>
      </c>
      <c r="AP810" s="11" t="n">
        <v>928</v>
      </c>
      <c r="AQ810" s="11" t="n">
        <v>0</v>
      </c>
      <c r="AR810" s="11" t="n">
        <v>46</v>
      </c>
      <c r="AS810" s="11" t="n">
        <v>108</v>
      </c>
      <c r="AT810" s="11" t="n">
        <v>535</v>
      </c>
      <c r="AU810" s="11" t="n">
        <v>58</v>
      </c>
      <c r="AV810" s="11" t="n">
        <v>383</v>
      </c>
      <c r="AW810" s="11" t="n">
        <v>437</v>
      </c>
      <c r="AX810" s="11" t="n">
        <v>101</v>
      </c>
      <c r="AY810" s="11" t="n">
        <v>4</v>
      </c>
      <c r="AZ810" s="11" t="n">
        <v>518</v>
      </c>
      <c r="BA810" s="11" t="n">
        <v>0</v>
      </c>
      <c r="BB810" s="11" t="n">
        <v>420</v>
      </c>
      <c r="BC810" s="11" t="n">
        <v>0</v>
      </c>
      <c r="BD810" s="11" t="n">
        <v>0</v>
      </c>
      <c r="BE810" s="11" t="n">
        <v>0</v>
      </c>
      <c r="BF810" s="11" t="n">
        <v>0</v>
      </c>
      <c r="BG810" s="11" t="n">
        <v>0</v>
      </c>
      <c r="BH810" s="11" t="n">
        <v>0</v>
      </c>
      <c r="BI810" s="11" t="n">
        <v>33</v>
      </c>
      <c r="BJ810" s="11" t="n">
        <v>1</v>
      </c>
      <c r="BK810" s="11" t="n">
        <v>165</v>
      </c>
      <c r="BL810" s="11" t="n">
        <v>15</v>
      </c>
      <c r="BM810" s="11" t="n">
        <v>0</v>
      </c>
      <c r="BN810" s="11" t="n">
        <v>0</v>
      </c>
      <c r="BO810" s="11" t="n">
        <v>1</v>
      </c>
      <c r="BP810" s="11" t="n">
        <v>4</v>
      </c>
      <c r="BQ810" s="11" t="n">
        <f aca="false">BM810+BN810+BO810+BP810</f>
        <v>5</v>
      </c>
      <c r="BR810" s="11" t="n">
        <v>129</v>
      </c>
      <c r="BS810" s="11" t="n">
        <v>441</v>
      </c>
      <c r="BT810" s="11" t="n">
        <v>43</v>
      </c>
      <c r="BU810" s="11" t="n">
        <v>496</v>
      </c>
      <c r="BV810" s="12" t="n">
        <v>1068.30666666667</v>
      </c>
      <c r="BW810" s="11" t="n">
        <v>0</v>
      </c>
      <c r="BX810" s="11" t="n">
        <v>0</v>
      </c>
      <c r="BY810" s="11" t="n">
        <v>7</v>
      </c>
      <c r="BZ810" s="12" t="n">
        <v>113.75</v>
      </c>
      <c r="CA810" s="11" t="n">
        <v>1221</v>
      </c>
      <c r="CB810" s="12" t="n">
        <v>23.5833333333333</v>
      </c>
      <c r="CC810" s="11" t="n">
        <v>272</v>
      </c>
      <c r="CD810" s="11" t="n">
        <v>34</v>
      </c>
      <c r="CE810" s="11" t="n">
        <v>12</v>
      </c>
      <c r="CF810" s="11" t="n">
        <v>0</v>
      </c>
      <c r="CG810" s="11" t="n">
        <v>17</v>
      </c>
      <c r="CH810" s="11" t="n">
        <v>26</v>
      </c>
      <c r="CI810" s="11" t="n">
        <v>13</v>
      </c>
      <c r="CJ810" s="11" t="n">
        <v>11</v>
      </c>
      <c r="CK810" s="11" t="n">
        <v>14</v>
      </c>
      <c r="CL810" s="11" t="n">
        <v>1</v>
      </c>
      <c r="CM810" s="11" t="n">
        <v>465</v>
      </c>
      <c r="CN810" s="11" t="n">
        <v>465</v>
      </c>
      <c r="CO810" s="11" t="n">
        <v>3</v>
      </c>
      <c r="CP810" s="11" t="n">
        <v>0</v>
      </c>
      <c r="CQ810" s="11" t="n">
        <f aca="false">'Top Ten Disease (OPD)'!FC811</f>
        <v>2</v>
      </c>
      <c r="CR810" s="11" t="n">
        <v>25193</v>
      </c>
      <c r="CS810" s="11" t="n">
        <v>16315</v>
      </c>
    </row>
    <row r="811" customFormat="false" ht="12" hidden="false" customHeight="false" outlineLevel="0" collapsed="false">
      <c r="A811" s="17" t="s">
        <v>1777</v>
      </c>
      <c r="B811" s="11" t="s">
        <v>105</v>
      </c>
      <c r="C811" s="18" t="s">
        <v>1631</v>
      </c>
      <c r="D811" s="11" t="s">
        <v>1763</v>
      </c>
      <c r="E811" s="11" t="s">
        <v>1778</v>
      </c>
      <c r="F811" s="11" t="n">
        <v>282</v>
      </c>
      <c r="G811" s="11" t="n">
        <v>290</v>
      </c>
      <c r="H811" s="11" t="n">
        <v>301</v>
      </c>
      <c r="I811" s="11" t="n">
        <v>305</v>
      </c>
      <c r="J811" s="11" t="n">
        <v>298</v>
      </c>
      <c r="K811" s="11" t="n">
        <v>310</v>
      </c>
      <c r="L811" s="11" t="n">
        <v>335</v>
      </c>
      <c r="M811" s="11" t="n">
        <v>121</v>
      </c>
      <c r="N811" s="11" t="n">
        <v>149</v>
      </c>
      <c r="O811" s="11" t="n">
        <v>323</v>
      </c>
      <c r="P811" s="12" t="n">
        <f aca="false">Q811*12</f>
        <v>176</v>
      </c>
      <c r="Q811" s="12" t="n">
        <v>14.6666666666667</v>
      </c>
      <c r="R811" s="11" t="n">
        <v>174</v>
      </c>
      <c r="S811" s="11" t="n">
        <v>1</v>
      </c>
      <c r="T811" s="11" t="n">
        <v>309</v>
      </c>
      <c r="U811" s="11" t="n">
        <v>3</v>
      </c>
      <c r="V811" s="11" t="n">
        <v>1</v>
      </c>
      <c r="W811" s="11" t="n">
        <v>271</v>
      </c>
      <c r="X811" s="11" t="n">
        <v>11</v>
      </c>
      <c r="Y811" s="11" t="n">
        <v>5</v>
      </c>
      <c r="Z811" s="11" t="n">
        <v>1392</v>
      </c>
      <c r="AA811" s="11" t="n">
        <v>1213</v>
      </c>
      <c r="AB811" s="11" t="n">
        <v>792</v>
      </c>
      <c r="AC811" s="11" t="n">
        <v>33</v>
      </c>
      <c r="AD811" s="11" t="n">
        <v>0</v>
      </c>
      <c r="AE811" s="11" t="n">
        <v>1115</v>
      </c>
      <c r="AF811" s="11" t="n">
        <v>841</v>
      </c>
      <c r="AG811" s="11" t="n">
        <v>1095</v>
      </c>
      <c r="AH811" s="11" t="n">
        <f aca="false">AB811+AC811+AD811+AE811</f>
        <v>1940</v>
      </c>
      <c r="AI811" s="11" t="n">
        <f aca="false">AF811+AG811</f>
        <v>1936</v>
      </c>
      <c r="AJ811" s="11" t="n">
        <v>1414</v>
      </c>
      <c r="AK811" s="11" t="n">
        <v>207</v>
      </c>
      <c r="AL811" s="11" t="n">
        <v>5</v>
      </c>
      <c r="AM811" s="11" t="n">
        <v>2183</v>
      </c>
      <c r="AN811" s="11" t="n">
        <f aca="false">AJ811+AK811+AL811+AM811</f>
        <v>3809</v>
      </c>
      <c r="AO811" s="11" t="n">
        <f aca="false">AK811+AL811</f>
        <v>212</v>
      </c>
      <c r="AP811" s="11" t="n">
        <v>208</v>
      </c>
      <c r="AQ811" s="11" t="n">
        <v>0</v>
      </c>
      <c r="AR811" s="11" t="n">
        <v>6</v>
      </c>
      <c r="AS811" s="11" t="n">
        <v>41</v>
      </c>
      <c r="AT811" s="11" t="n">
        <v>262</v>
      </c>
      <c r="AU811" s="11" t="n">
        <v>25</v>
      </c>
      <c r="AV811" s="11" t="n">
        <v>224</v>
      </c>
      <c r="AW811" s="11" t="n">
        <v>248</v>
      </c>
      <c r="AX811" s="11" t="n">
        <v>57</v>
      </c>
      <c r="AY811" s="11" t="n">
        <v>0</v>
      </c>
      <c r="AZ811" s="11" t="n">
        <v>144</v>
      </c>
      <c r="BA811" s="11" t="n">
        <v>0</v>
      </c>
      <c r="BB811" s="11" t="n">
        <v>186</v>
      </c>
      <c r="BC811" s="11" t="n">
        <v>0</v>
      </c>
      <c r="BD811" s="11" t="n">
        <v>0</v>
      </c>
      <c r="BE811" s="11" t="n">
        <v>0</v>
      </c>
      <c r="BF811" s="11" t="n">
        <v>0</v>
      </c>
      <c r="BG811" s="11" t="n">
        <v>0</v>
      </c>
      <c r="BH811" s="11" t="n">
        <v>0</v>
      </c>
      <c r="BI811" s="11" t="n">
        <v>9</v>
      </c>
      <c r="BJ811" s="11" t="n">
        <v>0</v>
      </c>
      <c r="BK811" s="11" t="n">
        <v>60</v>
      </c>
      <c r="BL811" s="11" t="n">
        <v>0</v>
      </c>
      <c r="BM811" s="11" t="n">
        <v>0</v>
      </c>
      <c r="BN811" s="11" t="n">
        <v>0</v>
      </c>
      <c r="BO811" s="11" t="n">
        <v>2</v>
      </c>
      <c r="BP811" s="11" t="n">
        <v>0</v>
      </c>
      <c r="BQ811" s="11" t="n">
        <f aca="false">BM811+BN811+BO811+BP811</f>
        <v>2</v>
      </c>
      <c r="BR811" s="11" t="n">
        <v>276</v>
      </c>
      <c r="BS811" s="11" t="n">
        <v>133</v>
      </c>
      <c r="BT811" s="11" t="n">
        <v>28</v>
      </c>
      <c r="BU811" s="11" t="n">
        <v>466</v>
      </c>
      <c r="BV811" s="12" t="n">
        <v>306.066666666667</v>
      </c>
      <c r="BW811" s="11" t="n">
        <v>0</v>
      </c>
      <c r="BX811" s="11" t="n">
        <v>0</v>
      </c>
      <c r="BY811" s="11" t="n">
        <v>0</v>
      </c>
      <c r="BZ811" s="12" t="n">
        <v>76</v>
      </c>
      <c r="CA811" s="11" t="n">
        <v>898</v>
      </c>
      <c r="CB811" s="12" t="n">
        <v>17.75</v>
      </c>
      <c r="CC811" s="11" t="n">
        <v>212</v>
      </c>
      <c r="CD811" s="11" t="n">
        <v>0</v>
      </c>
      <c r="CE811" s="11" t="n">
        <v>0</v>
      </c>
      <c r="CF811" s="11" t="n">
        <v>0</v>
      </c>
      <c r="CG811" s="11" t="n">
        <v>0</v>
      </c>
      <c r="CH811" s="11" t="n">
        <v>12</v>
      </c>
      <c r="CI811" s="11" t="n">
        <v>5</v>
      </c>
      <c r="CJ811" s="11" t="n">
        <v>4</v>
      </c>
      <c r="CK811" s="11" t="n">
        <v>0</v>
      </c>
      <c r="CL811" s="11" t="n">
        <v>0</v>
      </c>
      <c r="CM811" s="11" t="n">
        <v>0</v>
      </c>
      <c r="CN811" s="11" t="n">
        <v>0</v>
      </c>
      <c r="CO811" s="11" t="n">
        <v>4</v>
      </c>
      <c r="CP811" s="11" t="n">
        <v>0</v>
      </c>
      <c r="CQ811" s="11" t="n">
        <f aca="false">'Top Ten Disease (OPD)'!FC812</f>
        <v>1</v>
      </c>
      <c r="CR811" s="11" t="n">
        <v>11376</v>
      </c>
      <c r="CS811" s="11" t="n">
        <v>7690</v>
      </c>
    </row>
    <row r="812" customFormat="false" ht="12" hidden="false" customHeight="false" outlineLevel="0" collapsed="false">
      <c r="A812" s="17" t="s">
        <v>1779</v>
      </c>
      <c r="B812" s="11" t="s">
        <v>116</v>
      </c>
      <c r="C812" s="18" t="s">
        <v>1631</v>
      </c>
      <c r="D812" s="11" t="s">
        <v>1763</v>
      </c>
      <c r="E812" s="11" t="s">
        <v>1780</v>
      </c>
      <c r="F812" s="11" t="n">
        <v>616</v>
      </c>
      <c r="G812" s="11" t="n">
        <v>582</v>
      </c>
      <c r="H812" s="11" t="n">
        <v>549</v>
      </c>
      <c r="I812" s="11" t="n">
        <v>549</v>
      </c>
      <c r="J812" s="11" t="n">
        <v>542</v>
      </c>
      <c r="K812" s="11" t="n">
        <v>551</v>
      </c>
      <c r="L812" s="11" t="n">
        <v>570</v>
      </c>
      <c r="M812" s="11" t="n">
        <v>191</v>
      </c>
      <c r="N812" s="11" t="n">
        <v>372</v>
      </c>
      <c r="O812" s="11" t="n">
        <v>559</v>
      </c>
      <c r="P812" s="12" t="n">
        <f aca="false">Q812*12</f>
        <v>280</v>
      </c>
      <c r="Q812" s="12" t="n">
        <v>23.3333333333333</v>
      </c>
      <c r="R812" s="11" t="n">
        <v>270</v>
      </c>
      <c r="S812" s="11" t="n">
        <v>12</v>
      </c>
      <c r="T812" s="11" t="n">
        <v>714</v>
      </c>
      <c r="U812" s="11" t="n">
        <v>7</v>
      </c>
      <c r="V812" s="11" t="n">
        <v>1</v>
      </c>
      <c r="W812" s="11" t="n">
        <v>567</v>
      </c>
      <c r="X812" s="11" t="n">
        <v>23</v>
      </c>
      <c r="Y812" s="11" t="n">
        <v>1</v>
      </c>
      <c r="Z812" s="11" t="n">
        <v>2676</v>
      </c>
      <c r="AA812" s="11" t="n">
        <v>2415</v>
      </c>
      <c r="AB812" s="11" t="n">
        <v>1275</v>
      </c>
      <c r="AC812" s="11" t="n">
        <v>120</v>
      </c>
      <c r="AD812" s="11" t="n">
        <v>0</v>
      </c>
      <c r="AE812" s="11" t="n">
        <v>2098</v>
      </c>
      <c r="AF812" s="11" t="n">
        <v>1656</v>
      </c>
      <c r="AG812" s="11" t="n">
        <v>1948</v>
      </c>
      <c r="AH812" s="11" t="n">
        <f aca="false">AB812+AC812+AD812+AE812</f>
        <v>3493</v>
      </c>
      <c r="AI812" s="11" t="n">
        <f aca="false">AF812+AG812</f>
        <v>3604</v>
      </c>
      <c r="AJ812" s="11" t="n">
        <v>2276</v>
      </c>
      <c r="AK812" s="11" t="n">
        <v>487</v>
      </c>
      <c r="AL812" s="11" t="n">
        <v>9</v>
      </c>
      <c r="AM812" s="11" t="n">
        <v>3229</v>
      </c>
      <c r="AN812" s="11" t="n">
        <f aca="false">AJ812+AK812+AL812+AM812</f>
        <v>6001</v>
      </c>
      <c r="AO812" s="11" t="n">
        <f aca="false">AK812+AL812</f>
        <v>496</v>
      </c>
      <c r="AP812" s="11" t="n">
        <v>505</v>
      </c>
      <c r="AQ812" s="11" t="n">
        <v>33</v>
      </c>
      <c r="AR812" s="11" t="n">
        <v>5</v>
      </c>
      <c r="AS812" s="11" t="n">
        <v>141</v>
      </c>
      <c r="AT812" s="11" t="n">
        <v>485</v>
      </c>
      <c r="AU812" s="11" t="n">
        <v>69</v>
      </c>
      <c r="AV812" s="11" t="n">
        <v>390</v>
      </c>
      <c r="AW812" s="11" t="n">
        <v>449</v>
      </c>
      <c r="AX812" s="11" t="n">
        <v>131</v>
      </c>
      <c r="AY812" s="11" t="n">
        <v>26</v>
      </c>
      <c r="AZ812" s="11" t="n">
        <v>279</v>
      </c>
      <c r="BA812" s="11" t="n">
        <v>8</v>
      </c>
      <c r="BB812" s="11" t="n">
        <v>225</v>
      </c>
      <c r="BC812" s="11" t="n">
        <v>0</v>
      </c>
      <c r="BD812" s="11" t="n">
        <v>0</v>
      </c>
      <c r="BE812" s="11" t="n">
        <v>0</v>
      </c>
      <c r="BF812" s="11" t="n">
        <v>0</v>
      </c>
      <c r="BG812" s="11" t="n">
        <v>0</v>
      </c>
      <c r="BH812" s="11" t="n">
        <v>0</v>
      </c>
      <c r="BI812" s="11" t="n">
        <v>1</v>
      </c>
      <c r="BJ812" s="11" t="n">
        <v>0</v>
      </c>
      <c r="BK812" s="11" t="n">
        <v>72</v>
      </c>
      <c r="BL812" s="11" t="n">
        <v>7</v>
      </c>
      <c r="BM812" s="11" t="n">
        <v>2</v>
      </c>
      <c r="BN812" s="11" t="n">
        <v>0</v>
      </c>
      <c r="BO812" s="11" t="n">
        <v>3</v>
      </c>
      <c r="BP812" s="11" t="n">
        <v>1</v>
      </c>
      <c r="BQ812" s="11" t="n">
        <f aca="false">BM812+BN812+BO812+BP812</f>
        <v>6</v>
      </c>
      <c r="BR812" s="11" t="n">
        <v>123</v>
      </c>
      <c r="BS812" s="11" t="n">
        <v>283</v>
      </c>
      <c r="BT812" s="11" t="n">
        <v>75</v>
      </c>
      <c r="BU812" s="11" t="n">
        <v>456</v>
      </c>
      <c r="BV812" s="12" t="n">
        <v>499.646666666667</v>
      </c>
      <c r="BW812" s="11" t="n">
        <v>0</v>
      </c>
      <c r="BX812" s="11" t="n">
        <v>0</v>
      </c>
      <c r="BY812" s="11" t="n">
        <v>0</v>
      </c>
      <c r="BZ812" s="12" t="n">
        <v>93.25</v>
      </c>
      <c r="CA812" s="11" t="n">
        <v>927</v>
      </c>
      <c r="CB812" s="12" t="n">
        <v>25.25</v>
      </c>
      <c r="CC812" s="11" t="n">
        <v>276</v>
      </c>
      <c r="CD812" s="11" t="n">
        <v>3</v>
      </c>
      <c r="CE812" s="11" t="n">
        <v>0</v>
      </c>
      <c r="CF812" s="11" t="n">
        <v>0</v>
      </c>
      <c r="CG812" s="11" t="n">
        <v>1</v>
      </c>
      <c r="CH812" s="11" t="n">
        <v>27</v>
      </c>
      <c r="CI812" s="11" t="n">
        <v>2</v>
      </c>
      <c r="CJ812" s="11" t="n">
        <v>2</v>
      </c>
      <c r="CK812" s="11" t="n">
        <v>0</v>
      </c>
      <c r="CL812" s="11" t="n">
        <v>0</v>
      </c>
      <c r="CM812" s="11" t="n">
        <v>12</v>
      </c>
      <c r="CN812" s="11" t="n">
        <v>12</v>
      </c>
      <c r="CO812" s="11" t="n">
        <v>4</v>
      </c>
      <c r="CP812" s="11" t="n">
        <v>1</v>
      </c>
      <c r="CQ812" s="11" t="n">
        <f aca="false">'Top Ten Disease (OPD)'!FC813</f>
        <v>7</v>
      </c>
      <c r="CR812" s="11" t="n">
        <v>19771</v>
      </c>
      <c r="CS812" s="11" t="n">
        <v>11675</v>
      </c>
    </row>
    <row r="813" customFormat="false" ht="12" hidden="false" customHeight="false" outlineLevel="0" collapsed="false">
      <c r="A813" s="17" t="s">
        <v>1781</v>
      </c>
      <c r="B813" s="11" t="s">
        <v>105</v>
      </c>
      <c r="C813" s="18" t="s">
        <v>1631</v>
      </c>
      <c r="D813" s="11" t="s">
        <v>1763</v>
      </c>
      <c r="E813" s="11" t="s">
        <v>1782</v>
      </c>
      <c r="F813" s="11" t="n">
        <v>571</v>
      </c>
      <c r="G813" s="11" t="n">
        <v>567</v>
      </c>
      <c r="H813" s="11" t="n">
        <v>554</v>
      </c>
      <c r="I813" s="11" t="n">
        <v>604</v>
      </c>
      <c r="J813" s="11" t="n">
        <v>530</v>
      </c>
      <c r="K813" s="11" t="n">
        <v>443</v>
      </c>
      <c r="L813" s="11" t="n">
        <v>513</v>
      </c>
      <c r="M813" s="11" t="n">
        <v>187</v>
      </c>
      <c r="N813" s="11" t="n">
        <v>369</v>
      </c>
      <c r="O813" s="11" t="n">
        <v>486</v>
      </c>
      <c r="P813" s="12" t="n">
        <f aca="false">Q813*12</f>
        <v>175</v>
      </c>
      <c r="Q813" s="12" t="n">
        <v>14.5833333333333</v>
      </c>
      <c r="R813" s="11" t="n">
        <v>175</v>
      </c>
      <c r="S813" s="11" t="n">
        <v>18</v>
      </c>
      <c r="T813" s="11" t="n">
        <v>795</v>
      </c>
      <c r="U813" s="11" t="n">
        <v>56</v>
      </c>
      <c r="V813" s="11" t="n">
        <v>7</v>
      </c>
      <c r="W813" s="11" t="n">
        <v>524</v>
      </c>
      <c r="X813" s="11" t="n">
        <v>82</v>
      </c>
      <c r="Y813" s="11" t="n">
        <v>14</v>
      </c>
      <c r="Z813" s="11" t="n">
        <v>2521</v>
      </c>
      <c r="AA813" s="11" t="n">
        <v>2252</v>
      </c>
      <c r="AB813" s="11" t="n">
        <v>1567</v>
      </c>
      <c r="AC813" s="11" t="n">
        <v>193</v>
      </c>
      <c r="AD813" s="11" t="n">
        <v>3</v>
      </c>
      <c r="AE813" s="11" t="n">
        <v>1439</v>
      </c>
      <c r="AF813" s="11" t="n">
        <v>1672</v>
      </c>
      <c r="AG813" s="11" t="n">
        <v>1298</v>
      </c>
      <c r="AH813" s="11" t="n">
        <f aca="false">AB813+AC813+AD813+AE813</f>
        <v>3202</v>
      </c>
      <c r="AI813" s="11" t="n">
        <f aca="false">AF813+AG813</f>
        <v>2970</v>
      </c>
      <c r="AJ813" s="11" t="n">
        <v>2677</v>
      </c>
      <c r="AK813" s="11" t="n">
        <v>765</v>
      </c>
      <c r="AL813" s="11" t="n">
        <v>16</v>
      </c>
      <c r="AM813" s="11" t="n">
        <v>2737</v>
      </c>
      <c r="AN813" s="11" t="n">
        <f aca="false">AJ813+AK813+AL813+AM813</f>
        <v>6195</v>
      </c>
      <c r="AO813" s="11" t="n">
        <f aca="false">AK813+AL813</f>
        <v>781</v>
      </c>
      <c r="AP813" s="11" t="n">
        <v>729</v>
      </c>
      <c r="AQ813" s="11" t="n">
        <v>40</v>
      </c>
      <c r="AR813" s="11" t="n">
        <v>130</v>
      </c>
      <c r="AS813" s="11" t="n">
        <v>79</v>
      </c>
      <c r="AT813" s="11" t="n">
        <v>499</v>
      </c>
      <c r="AU813" s="11" t="n">
        <v>53</v>
      </c>
      <c r="AV813" s="11" t="n">
        <v>328</v>
      </c>
      <c r="AW813" s="11" t="n">
        <v>338</v>
      </c>
      <c r="AX813" s="11" t="n">
        <v>106</v>
      </c>
      <c r="AY813" s="11" t="n">
        <v>3</v>
      </c>
      <c r="AZ813" s="11" t="n">
        <v>243</v>
      </c>
      <c r="BA813" s="11" t="n">
        <v>0</v>
      </c>
      <c r="BB813" s="11" t="n">
        <v>268</v>
      </c>
      <c r="BC813" s="11" t="n">
        <v>0</v>
      </c>
      <c r="BD813" s="11" t="n">
        <v>0</v>
      </c>
      <c r="BE813" s="11" t="n">
        <v>0</v>
      </c>
      <c r="BF813" s="11" t="n">
        <v>0</v>
      </c>
      <c r="BG813" s="11" t="n">
        <v>0</v>
      </c>
      <c r="BH813" s="11" t="n">
        <v>0</v>
      </c>
      <c r="BI813" s="11" t="n">
        <v>12</v>
      </c>
      <c r="BJ813" s="11" t="n">
        <v>0</v>
      </c>
      <c r="BK813" s="11" t="n">
        <v>63</v>
      </c>
      <c r="BL813" s="11" t="n">
        <v>0</v>
      </c>
      <c r="BM813" s="11" t="n">
        <v>0</v>
      </c>
      <c r="BN813" s="11" t="n">
        <v>0</v>
      </c>
      <c r="BO813" s="11" t="n">
        <v>2</v>
      </c>
      <c r="BP813" s="11" t="n">
        <v>0</v>
      </c>
      <c r="BQ813" s="11" t="n">
        <f aca="false">BM813+BN813+BO813+BP813</f>
        <v>2</v>
      </c>
      <c r="BR813" s="11" t="n">
        <v>118</v>
      </c>
      <c r="BS813" s="11" t="n">
        <v>473</v>
      </c>
      <c r="BT813" s="11" t="n">
        <v>29</v>
      </c>
      <c r="BU813" s="11" t="n">
        <v>710</v>
      </c>
      <c r="BV813" s="12" t="n">
        <v>224.466666666667</v>
      </c>
      <c r="BW813" s="11" t="n">
        <v>0</v>
      </c>
      <c r="BX813" s="11" t="n">
        <v>0</v>
      </c>
      <c r="BY813" s="11" t="n">
        <v>0</v>
      </c>
      <c r="BZ813" s="12" t="n">
        <v>61.5</v>
      </c>
      <c r="CA813" s="11" t="n">
        <v>584</v>
      </c>
      <c r="CB813" s="12" t="n">
        <v>13</v>
      </c>
      <c r="CC813" s="11" t="n">
        <v>152</v>
      </c>
      <c r="CD813" s="11" t="n">
        <v>0</v>
      </c>
      <c r="CE813" s="11" t="n">
        <v>0</v>
      </c>
      <c r="CF813" s="11" t="n">
        <v>30</v>
      </c>
      <c r="CG813" s="11" t="n">
        <v>2</v>
      </c>
      <c r="CH813" s="11" t="n">
        <v>8</v>
      </c>
      <c r="CI813" s="11" t="n">
        <v>11</v>
      </c>
      <c r="CJ813" s="11" t="n">
        <v>12</v>
      </c>
      <c r="CK813" s="11" t="n">
        <v>0</v>
      </c>
      <c r="CL813" s="11" t="n">
        <v>0</v>
      </c>
      <c r="CM813" s="11" t="n">
        <v>5</v>
      </c>
      <c r="CN813" s="11" t="n">
        <v>5</v>
      </c>
      <c r="CO813" s="11" t="n">
        <v>3</v>
      </c>
      <c r="CP813" s="11" t="n">
        <v>1</v>
      </c>
      <c r="CQ813" s="11" t="n">
        <f aca="false">'Top Ten Disease (OPD)'!FC814</f>
        <v>6</v>
      </c>
      <c r="CR813" s="11" t="n">
        <v>16918</v>
      </c>
      <c r="CS813" s="11" t="n">
        <v>11094</v>
      </c>
    </row>
    <row r="814" customFormat="false" ht="12" hidden="false" customHeight="false" outlineLevel="0" collapsed="false">
      <c r="A814" s="17" t="s">
        <v>1783</v>
      </c>
      <c r="B814" s="11" t="s">
        <v>105</v>
      </c>
      <c r="C814" s="18" t="s">
        <v>1631</v>
      </c>
      <c r="D814" s="11" t="s">
        <v>1763</v>
      </c>
      <c r="E814" s="11" t="s">
        <v>1784</v>
      </c>
      <c r="F814" s="11" t="n">
        <v>653</v>
      </c>
      <c r="G814" s="11" t="n">
        <v>657</v>
      </c>
      <c r="H814" s="11" t="n">
        <v>609</v>
      </c>
      <c r="I814" s="11" t="n">
        <v>617</v>
      </c>
      <c r="J814" s="11" t="n">
        <v>607</v>
      </c>
      <c r="K814" s="11" t="n">
        <v>525</v>
      </c>
      <c r="L814" s="11" t="n">
        <v>650</v>
      </c>
      <c r="M814" s="11" t="n">
        <v>202</v>
      </c>
      <c r="N814" s="11" t="n">
        <v>386</v>
      </c>
      <c r="O814" s="11" t="n">
        <v>555</v>
      </c>
      <c r="P814" s="12" t="n">
        <f aca="false">Q814*12</f>
        <v>315</v>
      </c>
      <c r="Q814" s="12" t="n">
        <v>26.25</v>
      </c>
      <c r="R814" s="11" t="n">
        <v>311</v>
      </c>
      <c r="S814" s="11" t="n">
        <v>11</v>
      </c>
      <c r="T814" s="11" t="n">
        <v>759</v>
      </c>
      <c r="U814" s="11" t="n">
        <v>20</v>
      </c>
      <c r="V814" s="11" t="n">
        <v>4</v>
      </c>
      <c r="W814" s="11" t="n">
        <v>356</v>
      </c>
      <c r="X814" s="11" t="n">
        <v>11</v>
      </c>
      <c r="Y814" s="11" t="n">
        <v>6</v>
      </c>
      <c r="Z814" s="11" t="n">
        <v>2919</v>
      </c>
      <c r="AA814" s="11" t="n">
        <v>2512</v>
      </c>
      <c r="AB814" s="11" t="n">
        <v>1206</v>
      </c>
      <c r="AC814" s="11" t="n">
        <v>61</v>
      </c>
      <c r="AD814" s="11" t="n">
        <v>1</v>
      </c>
      <c r="AE814" s="11" t="n">
        <v>2134</v>
      </c>
      <c r="AF814" s="11" t="n">
        <v>1243</v>
      </c>
      <c r="AG814" s="11" t="n">
        <v>1976</v>
      </c>
      <c r="AH814" s="11" t="n">
        <f aca="false">AB814+AC814+AD814+AE814</f>
        <v>3402</v>
      </c>
      <c r="AI814" s="11" t="n">
        <f aca="false">AF814+AG814</f>
        <v>3219</v>
      </c>
      <c r="AJ814" s="11" t="n">
        <v>1892</v>
      </c>
      <c r="AK814" s="11" t="n">
        <v>422</v>
      </c>
      <c r="AL814" s="11" t="n">
        <v>7</v>
      </c>
      <c r="AM814" s="11" t="n">
        <v>3405</v>
      </c>
      <c r="AN814" s="11" t="n">
        <f aca="false">AJ814+AK814+AL814+AM814</f>
        <v>5726</v>
      </c>
      <c r="AO814" s="11" t="n">
        <f aca="false">AK814+AL814</f>
        <v>429</v>
      </c>
      <c r="AP814" s="11" t="n">
        <v>399</v>
      </c>
      <c r="AQ814" s="11" t="n">
        <v>6</v>
      </c>
      <c r="AR814" s="11" t="n">
        <v>6</v>
      </c>
      <c r="AS814" s="11" t="n">
        <v>137</v>
      </c>
      <c r="AT814" s="11" t="n">
        <v>538</v>
      </c>
      <c r="AU814" s="11" t="n">
        <v>63</v>
      </c>
      <c r="AV814" s="11" t="n">
        <v>352</v>
      </c>
      <c r="AW814" s="11" t="n">
        <v>431</v>
      </c>
      <c r="AX814" s="11" t="n">
        <v>153</v>
      </c>
      <c r="AY814" s="11" t="n">
        <v>5</v>
      </c>
      <c r="AZ814" s="11" t="n">
        <v>286</v>
      </c>
      <c r="BA814" s="11" t="n">
        <v>7</v>
      </c>
      <c r="BB814" s="11" t="n">
        <v>327</v>
      </c>
      <c r="BC814" s="11" t="n">
        <v>0</v>
      </c>
      <c r="BD814" s="11" t="n">
        <v>0</v>
      </c>
      <c r="BE814" s="11" t="n">
        <v>0</v>
      </c>
      <c r="BF814" s="11" t="n">
        <v>0</v>
      </c>
      <c r="BG814" s="11" t="n">
        <v>0</v>
      </c>
      <c r="BH814" s="11" t="n">
        <v>0</v>
      </c>
      <c r="BI814" s="11" t="n">
        <v>4</v>
      </c>
      <c r="BJ814" s="11" t="n">
        <v>0</v>
      </c>
      <c r="BK814" s="11" t="n">
        <v>23</v>
      </c>
      <c r="BL814" s="11" t="n">
        <v>0</v>
      </c>
      <c r="BM814" s="11" t="n">
        <v>0</v>
      </c>
      <c r="BN814" s="11" t="n">
        <v>0</v>
      </c>
      <c r="BO814" s="11" t="n">
        <v>2</v>
      </c>
      <c r="BP814" s="11" t="n">
        <v>0</v>
      </c>
      <c r="BQ814" s="11" t="n">
        <f aca="false">BM814+BN814+BO814+BP814</f>
        <v>2</v>
      </c>
      <c r="BR814" s="11" t="n">
        <v>258</v>
      </c>
      <c r="BS814" s="11" t="n">
        <v>326</v>
      </c>
      <c r="BT814" s="11" t="n">
        <v>12</v>
      </c>
      <c r="BU814" s="11" t="n">
        <v>531</v>
      </c>
      <c r="BV814" s="12" t="n">
        <v>283.646666666667</v>
      </c>
      <c r="BW814" s="11" t="n">
        <v>0</v>
      </c>
      <c r="BX814" s="11" t="n">
        <v>0</v>
      </c>
      <c r="BY814" s="11" t="n">
        <v>0</v>
      </c>
      <c r="BZ814" s="12" t="n">
        <v>87.8333333333333</v>
      </c>
      <c r="CA814" s="11" t="n">
        <v>877</v>
      </c>
      <c r="CB814" s="12" t="n">
        <v>25.75</v>
      </c>
      <c r="CC814" s="11" t="n">
        <v>295</v>
      </c>
      <c r="CD814" s="11" t="n">
        <v>0</v>
      </c>
      <c r="CE814" s="11" t="n">
        <v>0</v>
      </c>
      <c r="CF814" s="11" t="n">
        <v>0</v>
      </c>
      <c r="CG814" s="11" t="n">
        <v>3</v>
      </c>
      <c r="CH814" s="11" t="n">
        <v>14</v>
      </c>
      <c r="CI814" s="11" t="n">
        <v>12</v>
      </c>
      <c r="CJ814" s="11" t="n">
        <v>7</v>
      </c>
      <c r="CK814" s="11" t="n">
        <v>0</v>
      </c>
      <c r="CL814" s="11" t="n">
        <v>0</v>
      </c>
      <c r="CM814" s="11" t="n">
        <v>0</v>
      </c>
      <c r="CN814" s="11" t="n">
        <v>0</v>
      </c>
      <c r="CO814" s="11" t="n">
        <v>2</v>
      </c>
      <c r="CP814" s="11" t="n">
        <v>0</v>
      </c>
      <c r="CQ814" s="11" t="n">
        <f aca="false">'Top Ten Disease (OPD)'!FC815</f>
        <v>1</v>
      </c>
      <c r="CR814" s="11" t="n">
        <v>13387</v>
      </c>
      <c r="CS814" s="11" t="n">
        <v>10582</v>
      </c>
    </row>
    <row r="815" customFormat="false" ht="12" hidden="false" customHeight="false" outlineLevel="0" collapsed="false">
      <c r="A815" s="19" t="s">
        <v>1785</v>
      </c>
      <c r="B815" s="9" t="s">
        <v>101</v>
      </c>
      <c r="C815" s="15" t="s">
        <v>1631</v>
      </c>
      <c r="D815" s="9" t="s">
        <v>1786</v>
      </c>
      <c r="E815" s="9" t="s">
        <v>1787</v>
      </c>
      <c r="F815" s="9" t="n">
        <v>15338</v>
      </c>
      <c r="G815" s="9" t="n">
        <v>15310</v>
      </c>
      <c r="H815" s="9" t="n">
        <v>14529</v>
      </c>
      <c r="I815" s="9" t="n">
        <v>14464</v>
      </c>
      <c r="J815" s="9" t="n">
        <v>16988</v>
      </c>
      <c r="K815" s="9" t="n">
        <v>11585</v>
      </c>
      <c r="L815" s="9" t="n">
        <v>13414</v>
      </c>
      <c r="M815" s="9" t="n">
        <v>7405</v>
      </c>
      <c r="N815" s="9" t="n">
        <v>6217</v>
      </c>
      <c r="O815" s="9" t="n">
        <v>12704</v>
      </c>
      <c r="P815" s="10" t="n">
        <f aca="false">Q815*12</f>
        <v>2854</v>
      </c>
      <c r="Q815" s="10" t="n">
        <v>237.833333333333</v>
      </c>
      <c r="R815" s="9" t="n">
        <v>2806</v>
      </c>
      <c r="S815" s="9" t="n">
        <v>1542</v>
      </c>
      <c r="T815" s="9" t="n">
        <v>11366</v>
      </c>
      <c r="U815" s="9" t="n">
        <v>286</v>
      </c>
      <c r="V815" s="9" t="n">
        <v>75</v>
      </c>
      <c r="W815" s="9" t="n">
        <v>2914</v>
      </c>
      <c r="X815" s="9" t="n">
        <v>158</v>
      </c>
      <c r="Y815" s="9" t="n">
        <v>43</v>
      </c>
      <c r="Z815" s="9" t="n">
        <v>44525</v>
      </c>
      <c r="AA815" s="9" t="n">
        <v>36971</v>
      </c>
      <c r="AB815" s="9" t="n">
        <v>6058</v>
      </c>
      <c r="AC815" s="9" t="n">
        <v>584</v>
      </c>
      <c r="AD815" s="9" t="n">
        <v>12</v>
      </c>
      <c r="AE815" s="9" t="n">
        <v>27719</v>
      </c>
      <c r="AF815" s="9" t="n">
        <v>7138</v>
      </c>
      <c r="AG815" s="9" t="n">
        <v>24143</v>
      </c>
      <c r="AH815" s="9" t="n">
        <f aca="false">AB815+AC815+AD815+AE815</f>
        <v>34373</v>
      </c>
      <c r="AI815" s="9" t="n">
        <f aca="false">AF815+AG815</f>
        <v>31281</v>
      </c>
      <c r="AJ815" s="9" t="n">
        <v>14122</v>
      </c>
      <c r="AK815" s="9" t="n">
        <v>2114</v>
      </c>
      <c r="AL815" s="9" t="n">
        <v>87</v>
      </c>
      <c r="AM815" s="9" t="n">
        <v>28569</v>
      </c>
      <c r="AN815" s="9" t="n">
        <f aca="false">AJ815+AK815+AL815+AM815</f>
        <v>44892</v>
      </c>
      <c r="AO815" s="9" t="n">
        <f aca="false">AK815+AL815</f>
        <v>2201</v>
      </c>
      <c r="AP815" s="9" t="n">
        <v>2091</v>
      </c>
      <c r="AQ815" s="9" t="n">
        <v>427</v>
      </c>
      <c r="AR815" s="9" t="n">
        <v>607</v>
      </c>
      <c r="AS815" s="9" t="n">
        <v>2704</v>
      </c>
      <c r="AT815" s="9" t="n">
        <v>13807</v>
      </c>
      <c r="AU815" s="9" t="n">
        <v>1432</v>
      </c>
      <c r="AV815" s="9" t="n">
        <v>7857</v>
      </c>
      <c r="AW815" s="9" t="n">
        <v>7567</v>
      </c>
      <c r="AX815" s="9" t="n">
        <v>2304</v>
      </c>
      <c r="AY815" s="9" t="n">
        <v>19</v>
      </c>
      <c r="AZ815" s="9" t="n">
        <v>13174</v>
      </c>
      <c r="BA815" s="9" t="n">
        <v>18</v>
      </c>
      <c r="BB815" s="9" t="n">
        <v>4517</v>
      </c>
      <c r="BC815" s="9" t="n">
        <v>1</v>
      </c>
      <c r="BD815" s="9" t="n">
        <v>0</v>
      </c>
      <c r="BE815" s="9" t="n">
        <v>1</v>
      </c>
      <c r="BF815" s="9" t="n">
        <v>1</v>
      </c>
      <c r="BG815" s="9" t="n">
        <v>1</v>
      </c>
      <c r="BH815" s="9" t="n">
        <v>2</v>
      </c>
      <c r="BI815" s="9" t="n">
        <v>188</v>
      </c>
      <c r="BJ815" s="9" t="n">
        <v>288</v>
      </c>
      <c r="BK815" s="9" t="n">
        <v>1546</v>
      </c>
      <c r="BL815" s="9" t="n">
        <v>2461</v>
      </c>
      <c r="BM815" s="9" t="n">
        <v>0</v>
      </c>
      <c r="BN815" s="9" t="n">
        <v>0</v>
      </c>
      <c r="BO815" s="9" t="n">
        <v>58</v>
      </c>
      <c r="BP815" s="9" t="n">
        <v>7</v>
      </c>
      <c r="BQ815" s="9" t="n">
        <f aca="false">BM815+BN815+BO815+BP815</f>
        <v>65</v>
      </c>
      <c r="BR815" s="9" t="n">
        <v>8451</v>
      </c>
      <c r="BS815" s="9" t="n">
        <v>11263</v>
      </c>
      <c r="BT815" s="9" t="n">
        <v>4445</v>
      </c>
      <c r="BU815" s="9" t="n">
        <v>12162</v>
      </c>
      <c r="BV815" s="10" t="n">
        <v>8317.02</v>
      </c>
      <c r="BW815" s="9" t="n">
        <v>0</v>
      </c>
      <c r="BX815" s="9" t="n">
        <v>0</v>
      </c>
      <c r="BY815" s="9" t="n">
        <v>9</v>
      </c>
      <c r="BZ815" s="10" t="n">
        <v>1230.66666666667</v>
      </c>
      <c r="CA815" s="9" t="n">
        <v>12085</v>
      </c>
      <c r="CB815" s="10" t="n">
        <v>200.583333333333</v>
      </c>
      <c r="CC815" s="9" t="n">
        <v>2238</v>
      </c>
      <c r="CD815" s="9" t="n">
        <v>6481</v>
      </c>
      <c r="CE815" s="9" t="n">
        <v>115</v>
      </c>
      <c r="CF815" s="9" t="n">
        <v>19</v>
      </c>
      <c r="CG815" s="9" t="n">
        <v>21</v>
      </c>
      <c r="CH815" s="9" t="n">
        <v>1086</v>
      </c>
      <c r="CI815" s="9" t="n">
        <v>601</v>
      </c>
      <c r="CJ815" s="9" t="n">
        <v>523</v>
      </c>
      <c r="CK815" s="9" t="n">
        <v>301</v>
      </c>
      <c r="CL815" s="9" t="n">
        <v>15</v>
      </c>
      <c r="CM815" s="9" t="n">
        <v>45560</v>
      </c>
      <c r="CN815" s="9" t="n">
        <v>45560</v>
      </c>
      <c r="CO815" s="9" t="n">
        <v>72</v>
      </c>
      <c r="CP815" s="9" t="n">
        <v>73</v>
      </c>
      <c r="CQ815" s="9" t="n">
        <f aca="false">'Top Ten Disease (OPD)'!FC816</f>
        <v>94</v>
      </c>
      <c r="CR815" s="9" t="n">
        <v>282011</v>
      </c>
      <c r="CS815" s="9" t="n">
        <v>178740</v>
      </c>
    </row>
    <row r="816" customFormat="false" ht="12" hidden="false" customHeight="false" outlineLevel="0" collapsed="false">
      <c r="A816" s="17" t="s">
        <v>1788</v>
      </c>
      <c r="B816" s="11" t="s">
        <v>105</v>
      </c>
      <c r="C816" s="18" t="s">
        <v>1631</v>
      </c>
      <c r="D816" s="11" t="s">
        <v>1786</v>
      </c>
      <c r="E816" s="11" t="s">
        <v>1789</v>
      </c>
      <c r="F816" s="11" t="n">
        <v>515</v>
      </c>
      <c r="G816" s="11" t="n">
        <v>487</v>
      </c>
      <c r="H816" s="11" t="n">
        <v>439</v>
      </c>
      <c r="I816" s="11" t="n">
        <v>439</v>
      </c>
      <c r="J816" s="11" t="n">
        <v>432</v>
      </c>
      <c r="K816" s="11" t="n">
        <v>315</v>
      </c>
      <c r="L816" s="11" t="n">
        <v>396</v>
      </c>
      <c r="M816" s="11" t="n">
        <v>125</v>
      </c>
      <c r="N816" s="11" t="n">
        <v>206</v>
      </c>
      <c r="O816" s="11" t="n">
        <v>465</v>
      </c>
      <c r="P816" s="12" t="n">
        <f aca="false">Q816*12</f>
        <v>173</v>
      </c>
      <c r="Q816" s="12" t="n">
        <v>14.4166666666667</v>
      </c>
      <c r="R816" s="11" t="n">
        <v>159</v>
      </c>
      <c r="S816" s="11" t="n">
        <v>6</v>
      </c>
      <c r="T816" s="11" t="n">
        <v>431</v>
      </c>
      <c r="U816" s="11" t="n">
        <v>1</v>
      </c>
      <c r="V816" s="11" t="n">
        <v>0</v>
      </c>
      <c r="W816" s="11" t="n">
        <v>295</v>
      </c>
      <c r="X816" s="11" t="n">
        <v>0</v>
      </c>
      <c r="Y816" s="11" t="n">
        <v>0</v>
      </c>
      <c r="Z816" s="11" t="n">
        <v>2144</v>
      </c>
      <c r="AA816" s="11" t="n">
        <v>1887</v>
      </c>
      <c r="AB816" s="11" t="n">
        <v>405</v>
      </c>
      <c r="AC816" s="11" t="n">
        <v>10</v>
      </c>
      <c r="AD816" s="11" t="n">
        <v>1</v>
      </c>
      <c r="AE816" s="11" t="n">
        <v>953</v>
      </c>
      <c r="AF816" s="11" t="n">
        <v>356</v>
      </c>
      <c r="AG816" s="11" t="n">
        <v>939</v>
      </c>
      <c r="AH816" s="11" t="n">
        <f aca="false">AB816+AC816+AD816+AE816</f>
        <v>1369</v>
      </c>
      <c r="AI816" s="11" t="n">
        <f aca="false">AF816+AG816</f>
        <v>1295</v>
      </c>
      <c r="AJ816" s="11" t="n">
        <v>508</v>
      </c>
      <c r="AK816" s="11" t="n">
        <v>153</v>
      </c>
      <c r="AL816" s="11" t="n">
        <v>3</v>
      </c>
      <c r="AM816" s="11" t="n">
        <v>879</v>
      </c>
      <c r="AN816" s="11" t="n">
        <f aca="false">AJ816+AK816+AL816+AM816</f>
        <v>1543</v>
      </c>
      <c r="AO816" s="11" t="n">
        <f aca="false">AK816+AL816</f>
        <v>156</v>
      </c>
      <c r="AP816" s="11" t="n">
        <v>143</v>
      </c>
      <c r="AQ816" s="11" t="n">
        <v>21</v>
      </c>
      <c r="AR816" s="11" t="n">
        <v>21</v>
      </c>
      <c r="AS816" s="11" t="n">
        <v>94</v>
      </c>
      <c r="AT816" s="11" t="n">
        <v>279</v>
      </c>
      <c r="AU816" s="11" t="n">
        <v>42</v>
      </c>
      <c r="AV816" s="11" t="n">
        <v>123</v>
      </c>
      <c r="AW816" s="11" t="n">
        <v>210</v>
      </c>
      <c r="AX816" s="11" t="n">
        <v>39</v>
      </c>
      <c r="AY816" s="11" t="n">
        <v>13</v>
      </c>
      <c r="AZ816" s="11" t="n">
        <v>101</v>
      </c>
      <c r="BA816" s="11" t="n">
        <v>0</v>
      </c>
      <c r="BB816" s="11" t="n">
        <v>67</v>
      </c>
      <c r="BC816" s="11" t="n">
        <v>1</v>
      </c>
      <c r="BD816" s="11" t="n">
        <v>0</v>
      </c>
      <c r="BE816" s="11" t="n">
        <v>0</v>
      </c>
      <c r="BF816" s="11" t="n">
        <v>0</v>
      </c>
      <c r="BG816" s="11" t="n">
        <v>0</v>
      </c>
      <c r="BH816" s="11" t="n">
        <v>0</v>
      </c>
      <c r="BI816" s="11" t="n">
        <v>3</v>
      </c>
      <c r="BJ816" s="11" t="n">
        <v>0</v>
      </c>
      <c r="BK816" s="11" t="n">
        <v>44</v>
      </c>
      <c r="BL816" s="11" t="n">
        <v>0</v>
      </c>
      <c r="BM816" s="11" t="n">
        <v>0</v>
      </c>
      <c r="BN816" s="11" t="n">
        <v>0</v>
      </c>
      <c r="BO816" s="11" t="n">
        <v>0</v>
      </c>
      <c r="BP816" s="11" t="n">
        <v>0</v>
      </c>
      <c r="BQ816" s="11" t="n">
        <f aca="false">BM816+BN816+BO816+BP816</f>
        <v>0</v>
      </c>
      <c r="BR816" s="11" t="n">
        <v>102</v>
      </c>
      <c r="BS816" s="11" t="n">
        <v>557</v>
      </c>
      <c r="BT816" s="11" t="n">
        <v>2</v>
      </c>
      <c r="BU816" s="11" t="n">
        <v>282</v>
      </c>
      <c r="BV816" s="12" t="n">
        <v>176.173333333333</v>
      </c>
      <c r="BW816" s="11" t="n">
        <v>0</v>
      </c>
      <c r="BX816" s="11" t="n">
        <v>0</v>
      </c>
      <c r="BY816" s="11" t="n">
        <v>0</v>
      </c>
      <c r="BZ816" s="12" t="n">
        <v>92.3333333333333</v>
      </c>
      <c r="CA816" s="11" t="n">
        <v>736</v>
      </c>
      <c r="CB816" s="12" t="n">
        <v>11</v>
      </c>
      <c r="CC816" s="11" t="n">
        <v>125</v>
      </c>
      <c r="CD816" s="11" t="n">
        <v>0</v>
      </c>
      <c r="CE816" s="11" t="n">
        <v>0</v>
      </c>
      <c r="CF816" s="11" t="n">
        <v>0</v>
      </c>
      <c r="CG816" s="11" t="n">
        <v>0</v>
      </c>
      <c r="CH816" s="11" t="n">
        <v>19</v>
      </c>
      <c r="CI816" s="11" t="n">
        <v>7</v>
      </c>
      <c r="CJ816" s="11" t="n">
        <v>6</v>
      </c>
      <c r="CK816" s="11" t="n">
        <v>7</v>
      </c>
      <c r="CL816" s="11" t="n">
        <v>0</v>
      </c>
      <c r="CM816" s="11" t="n">
        <v>229</v>
      </c>
      <c r="CN816" s="11" t="n">
        <v>229</v>
      </c>
      <c r="CO816" s="11" t="n">
        <v>2</v>
      </c>
      <c r="CP816" s="11" t="n">
        <v>0</v>
      </c>
      <c r="CQ816" s="11" t="n">
        <f aca="false">'Top Ten Disease (OPD)'!FC817</f>
        <v>2</v>
      </c>
      <c r="CR816" s="11" t="n">
        <v>11461</v>
      </c>
      <c r="CS816" s="11" t="n">
        <v>7410</v>
      </c>
    </row>
    <row r="817" customFormat="false" ht="12" hidden="false" customHeight="false" outlineLevel="0" collapsed="false">
      <c r="A817" s="17" t="s">
        <v>1790</v>
      </c>
      <c r="B817" s="11" t="s">
        <v>105</v>
      </c>
      <c r="C817" s="18" t="s">
        <v>1631</v>
      </c>
      <c r="D817" s="11" t="s">
        <v>1786</v>
      </c>
      <c r="E817" s="11" t="s">
        <v>1791</v>
      </c>
      <c r="F817" s="11" t="n">
        <v>488</v>
      </c>
      <c r="G817" s="11" t="n">
        <v>518</v>
      </c>
      <c r="H817" s="11" t="n">
        <v>492</v>
      </c>
      <c r="I817" s="11" t="n">
        <v>492</v>
      </c>
      <c r="J817" s="11" t="n">
        <v>3399</v>
      </c>
      <c r="K817" s="11" t="n">
        <v>360</v>
      </c>
      <c r="L817" s="11" t="n">
        <v>471</v>
      </c>
      <c r="M817" s="11" t="n">
        <v>189</v>
      </c>
      <c r="N817" s="11" t="n">
        <v>237</v>
      </c>
      <c r="O817" s="11" t="n">
        <v>362</v>
      </c>
      <c r="P817" s="12" t="n">
        <f aca="false">Q817*12</f>
        <v>163</v>
      </c>
      <c r="Q817" s="12" t="n">
        <v>13.5833333333333</v>
      </c>
      <c r="R817" s="11" t="n">
        <v>152</v>
      </c>
      <c r="S817" s="11" t="n">
        <v>7</v>
      </c>
      <c r="T817" s="11" t="n">
        <v>206</v>
      </c>
      <c r="U817" s="11" t="n">
        <v>11</v>
      </c>
      <c r="V817" s="11" t="n">
        <v>1</v>
      </c>
      <c r="W817" s="11" t="n">
        <v>76</v>
      </c>
      <c r="X817" s="11" t="n">
        <v>5</v>
      </c>
      <c r="Y817" s="11" t="n">
        <v>2</v>
      </c>
      <c r="Z817" s="11" t="n">
        <v>1052</v>
      </c>
      <c r="AA817" s="11" t="n">
        <v>114</v>
      </c>
      <c r="AB817" s="11" t="n">
        <v>313</v>
      </c>
      <c r="AC817" s="11" t="n">
        <v>26</v>
      </c>
      <c r="AD817" s="11" t="n">
        <v>1</v>
      </c>
      <c r="AE817" s="11" t="n">
        <v>1176</v>
      </c>
      <c r="AF817" s="11" t="n">
        <v>311</v>
      </c>
      <c r="AG817" s="11" t="n">
        <v>1302</v>
      </c>
      <c r="AH817" s="11" t="n">
        <f aca="false">AB817+AC817+AD817+AE817</f>
        <v>1516</v>
      </c>
      <c r="AI817" s="11" t="n">
        <f aca="false">AF817+AG817</f>
        <v>1613</v>
      </c>
      <c r="AJ817" s="11" t="n">
        <v>608</v>
      </c>
      <c r="AK817" s="11" t="n">
        <v>143</v>
      </c>
      <c r="AL817" s="11" t="n">
        <v>37</v>
      </c>
      <c r="AM817" s="11" t="n">
        <v>1202</v>
      </c>
      <c r="AN817" s="11" t="n">
        <f aca="false">AJ817+AK817+AL817+AM817</f>
        <v>1990</v>
      </c>
      <c r="AO817" s="11" t="n">
        <f aca="false">AK817+AL817</f>
        <v>180</v>
      </c>
      <c r="AP817" s="11" t="n">
        <v>144</v>
      </c>
      <c r="AQ817" s="11" t="n">
        <v>11</v>
      </c>
      <c r="AR817" s="11" t="n">
        <v>31</v>
      </c>
      <c r="AS817" s="11" t="n">
        <v>120</v>
      </c>
      <c r="AT817" s="11" t="n">
        <v>908</v>
      </c>
      <c r="AU817" s="11" t="n">
        <v>58</v>
      </c>
      <c r="AV817" s="11" t="n">
        <v>186</v>
      </c>
      <c r="AW817" s="11" t="n">
        <v>187</v>
      </c>
      <c r="AX817" s="11" t="n">
        <v>86</v>
      </c>
      <c r="AY817" s="11" t="n">
        <v>0</v>
      </c>
      <c r="AZ817" s="11" t="n">
        <v>78</v>
      </c>
      <c r="BA817" s="11" t="n">
        <v>7</v>
      </c>
      <c r="BB817" s="11" t="n">
        <v>52</v>
      </c>
      <c r="BC817" s="11" t="n">
        <v>0</v>
      </c>
      <c r="BD817" s="11" t="n">
        <v>0</v>
      </c>
      <c r="BE817" s="11" t="n">
        <v>0</v>
      </c>
      <c r="BF817" s="11" t="n">
        <v>0</v>
      </c>
      <c r="BG817" s="11" t="n">
        <v>0</v>
      </c>
      <c r="BH817" s="11" t="n">
        <v>0</v>
      </c>
      <c r="BI817" s="11" t="n">
        <v>0</v>
      </c>
      <c r="BJ817" s="11" t="n">
        <v>0</v>
      </c>
      <c r="BK817" s="11" t="n">
        <v>0</v>
      </c>
      <c r="BL817" s="11" t="n">
        <v>0</v>
      </c>
      <c r="BM817" s="11" t="n">
        <v>0</v>
      </c>
      <c r="BN817" s="11" t="n">
        <v>0</v>
      </c>
      <c r="BO817" s="11" t="n">
        <v>3</v>
      </c>
      <c r="BP817" s="11" t="n">
        <v>0</v>
      </c>
      <c r="BQ817" s="11" t="n">
        <f aca="false">BM817+BN817+BO817+BP817</f>
        <v>3</v>
      </c>
      <c r="BR817" s="11" t="n">
        <v>89</v>
      </c>
      <c r="BS817" s="11" t="n">
        <v>208</v>
      </c>
      <c r="BT817" s="11" t="n">
        <v>65</v>
      </c>
      <c r="BU817" s="11" t="n">
        <v>241</v>
      </c>
      <c r="BV817" s="12" t="n">
        <v>238.766666666667</v>
      </c>
      <c r="BW817" s="11" t="n">
        <v>0</v>
      </c>
      <c r="BX817" s="11" t="n">
        <v>0</v>
      </c>
      <c r="BY817" s="11" t="n">
        <v>0</v>
      </c>
      <c r="BZ817" s="12" t="n">
        <v>62</v>
      </c>
      <c r="CA817" s="11" t="n">
        <v>521</v>
      </c>
      <c r="CB817" s="12" t="n">
        <v>8.5</v>
      </c>
      <c r="CC817" s="11" t="n">
        <v>80</v>
      </c>
      <c r="CD817" s="11" t="n">
        <v>0</v>
      </c>
      <c r="CE817" s="11" t="n">
        <v>0</v>
      </c>
      <c r="CF817" s="11" t="n">
        <v>0</v>
      </c>
      <c r="CG817" s="11" t="n">
        <v>0</v>
      </c>
      <c r="CH817" s="11" t="n">
        <v>18</v>
      </c>
      <c r="CI817" s="11" t="n">
        <v>15</v>
      </c>
      <c r="CJ817" s="11" t="n">
        <v>12</v>
      </c>
      <c r="CK817" s="11" t="n">
        <v>0</v>
      </c>
      <c r="CL817" s="11" t="n">
        <v>0</v>
      </c>
      <c r="CM817" s="11" t="n">
        <v>136</v>
      </c>
      <c r="CN817" s="11" t="n">
        <v>136</v>
      </c>
      <c r="CO817" s="11" t="n">
        <v>1</v>
      </c>
      <c r="CP817" s="11" t="n">
        <v>0</v>
      </c>
      <c r="CQ817" s="11" t="n">
        <f aca="false">'Top Ten Disease (OPD)'!FC818</f>
        <v>2</v>
      </c>
      <c r="CR817" s="11" t="n">
        <v>9692</v>
      </c>
      <c r="CS817" s="11" t="n">
        <v>6321</v>
      </c>
    </row>
    <row r="818" customFormat="false" ht="12" hidden="false" customHeight="false" outlineLevel="0" collapsed="false">
      <c r="A818" s="17" t="s">
        <v>1792</v>
      </c>
      <c r="B818" s="11" t="s">
        <v>116</v>
      </c>
      <c r="C818" s="18" t="s">
        <v>1631</v>
      </c>
      <c r="D818" s="11" t="s">
        <v>1786</v>
      </c>
      <c r="E818" s="11" t="s">
        <v>874</v>
      </c>
      <c r="F818" s="11" t="n">
        <v>1884</v>
      </c>
      <c r="G818" s="11" t="n">
        <v>1868</v>
      </c>
      <c r="H818" s="11" t="n">
        <v>1700</v>
      </c>
      <c r="I818" s="11" t="n">
        <v>1694</v>
      </c>
      <c r="J818" s="11" t="n">
        <v>1608</v>
      </c>
      <c r="K818" s="11" t="n">
        <v>1198</v>
      </c>
      <c r="L818" s="11" t="n">
        <v>1545</v>
      </c>
      <c r="M818" s="11" t="n">
        <v>760</v>
      </c>
      <c r="N818" s="11" t="n">
        <v>947</v>
      </c>
      <c r="O818" s="11" t="n">
        <v>1548</v>
      </c>
      <c r="P818" s="12" t="n">
        <f aca="false">Q818*12</f>
        <v>248</v>
      </c>
      <c r="Q818" s="12" t="n">
        <v>20.6666666666667</v>
      </c>
      <c r="R818" s="11" t="n">
        <v>242</v>
      </c>
      <c r="S818" s="11" t="n">
        <v>28</v>
      </c>
      <c r="T818" s="11" t="n">
        <v>1369</v>
      </c>
      <c r="U818" s="11" t="n">
        <v>37</v>
      </c>
      <c r="V818" s="11" t="n">
        <v>8</v>
      </c>
      <c r="W818" s="11" t="n">
        <v>456</v>
      </c>
      <c r="X818" s="11" t="n">
        <v>52</v>
      </c>
      <c r="Y818" s="11" t="n">
        <v>10</v>
      </c>
      <c r="Z818" s="11" t="n">
        <v>10720</v>
      </c>
      <c r="AA818" s="11" t="n">
        <v>7826</v>
      </c>
      <c r="AB818" s="11" t="n">
        <v>770</v>
      </c>
      <c r="AC818" s="11" t="n">
        <v>101</v>
      </c>
      <c r="AD818" s="11" t="n">
        <v>0</v>
      </c>
      <c r="AE818" s="11" t="n">
        <v>4549</v>
      </c>
      <c r="AF818" s="11" t="n">
        <v>924</v>
      </c>
      <c r="AG818" s="11" t="n">
        <v>4857</v>
      </c>
      <c r="AH818" s="11" t="n">
        <f aca="false">AB818+AC818+AD818+AE818</f>
        <v>5420</v>
      </c>
      <c r="AI818" s="11" t="n">
        <f aca="false">AF818+AG818</f>
        <v>5781</v>
      </c>
      <c r="AJ818" s="11" t="n">
        <v>1644</v>
      </c>
      <c r="AK818" s="11" t="n">
        <v>396</v>
      </c>
      <c r="AL818" s="11" t="n">
        <v>2</v>
      </c>
      <c r="AM818" s="11" t="n">
        <v>4424</v>
      </c>
      <c r="AN818" s="11" t="n">
        <f aca="false">AJ818+AK818+AL818+AM818</f>
        <v>6466</v>
      </c>
      <c r="AO818" s="11" t="n">
        <f aca="false">AK818+AL818</f>
        <v>398</v>
      </c>
      <c r="AP818" s="11" t="n">
        <v>384</v>
      </c>
      <c r="AQ818" s="11" t="n">
        <v>30</v>
      </c>
      <c r="AR818" s="11" t="n">
        <v>20</v>
      </c>
      <c r="AS818" s="11" t="n">
        <v>375</v>
      </c>
      <c r="AT818" s="11" t="n">
        <v>1925</v>
      </c>
      <c r="AU818" s="11" t="n">
        <v>169</v>
      </c>
      <c r="AV818" s="11" t="n">
        <v>937</v>
      </c>
      <c r="AW818" s="11" t="n">
        <v>1051</v>
      </c>
      <c r="AX818" s="11" t="n">
        <v>61</v>
      </c>
      <c r="AY818" s="11" t="n">
        <v>0</v>
      </c>
      <c r="AZ818" s="11" t="n">
        <v>623</v>
      </c>
      <c r="BA818" s="11" t="n">
        <v>0</v>
      </c>
      <c r="BB818" s="11" t="n">
        <v>375</v>
      </c>
      <c r="BC818" s="11" t="n">
        <v>0</v>
      </c>
      <c r="BD818" s="11" t="n">
        <v>0</v>
      </c>
      <c r="BE818" s="11" t="n">
        <v>1</v>
      </c>
      <c r="BF818" s="11" t="n">
        <v>0</v>
      </c>
      <c r="BG818" s="11" t="n">
        <v>0</v>
      </c>
      <c r="BH818" s="11" t="n">
        <v>0</v>
      </c>
      <c r="BI818" s="11" t="n">
        <v>27</v>
      </c>
      <c r="BJ818" s="11" t="n">
        <v>65</v>
      </c>
      <c r="BK818" s="11" t="n">
        <v>561</v>
      </c>
      <c r="BL818" s="11" t="n">
        <v>916</v>
      </c>
      <c r="BM818" s="11" t="n">
        <v>0</v>
      </c>
      <c r="BN818" s="11" t="n">
        <v>0</v>
      </c>
      <c r="BO818" s="11" t="n">
        <v>1</v>
      </c>
      <c r="BP818" s="11" t="n">
        <v>1</v>
      </c>
      <c r="BQ818" s="11" t="n">
        <f aca="false">BM818+BN818+BO818+BP818</f>
        <v>2</v>
      </c>
      <c r="BR818" s="11" t="n">
        <v>1368</v>
      </c>
      <c r="BS818" s="11" t="n">
        <v>3298</v>
      </c>
      <c r="BT818" s="11" t="n">
        <v>798</v>
      </c>
      <c r="BU818" s="11" t="n">
        <v>1873</v>
      </c>
      <c r="BV818" s="12" t="n">
        <v>813.32</v>
      </c>
      <c r="BW818" s="11" t="n">
        <v>0</v>
      </c>
      <c r="BX818" s="11" t="n">
        <v>0</v>
      </c>
      <c r="BY818" s="11" t="n">
        <v>0</v>
      </c>
      <c r="BZ818" s="12" t="n">
        <v>116.666666666667</v>
      </c>
      <c r="CA818" s="11" t="n">
        <v>1291</v>
      </c>
      <c r="CB818" s="12" t="n">
        <v>18.8333333333333</v>
      </c>
      <c r="CC818" s="11" t="n">
        <v>210</v>
      </c>
      <c r="CD818" s="11" t="n">
        <v>3361</v>
      </c>
      <c r="CE818" s="11" t="n">
        <v>7</v>
      </c>
      <c r="CF818" s="11" t="n">
        <v>0</v>
      </c>
      <c r="CG818" s="11" t="n">
        <v>2</v>
      </c>
      <c r="CH818" s="11" t="n">
        <v>148</v>
      </c>
      <c r="CI818" s="11" t="n">
        <v>91</v>
      </c>
      <c r="CJ818" s="11" t="n">
        <v>74</v>
      </c>
      <c r="CK818" s="11" t="n">
        <v>119</v>
      </c>
      <c r="CL818" s="11" t="n">
        <v>8</v>
      </c>
      <c r="CM818" s="11" t="n">
        <v>31896</v>
      </c>
      <c r="CN818" s="11" t="n">
        <v>31896</v>
      </c>
      <c r="CO818" s="11" t="n">
        <v>6</v>
      </c>
      <c r="CP818" s="11" t="n">
        <v>1</v>
      </c>
      <c r="CQ818" s="11" t="n">
        <f aca="false">'Top Ten Disease (OPD)'!FC819</f>
        <v>2</v>
      </c>
      <c r="CR818" s="11" t="n">
        <v>48254</v>
      </c>
      <c r="CS818" s="11" t="n">
        <v>35419</v>
      </c>
    </row>
    <row r="819" customFormat="false" ht="12" hidden="false" customHeight="false" outlineLevel="0" collapsed="false">
      <c r="A819" s="17" t="s">
        <v>1793</v>
      </c>
      <c r="B819" s="11" t="s">
        <v>116</v>
      </c>
      <c r="C819" s="18" t="s">
        <v>1631</v>
      </c>
      <c r="D819" s="11" t="s">
        <v>1786</v>
      </c>
      <c r="E819" s="11" t="s">
        <v>1794</v>
      </c>
      <c r="F819" s="11" t="n">
        <v>1303</v>
      </c>
      <c r="G819" s="11" t="n">
        <v>1262</v>
      </c>
      <c r="H819" s="11" t="n">
        <v>1220</v>
      </c>
      <c r="I819" s="11" t="n">
        <v>1220</v>
      </c>
      <c r="J819" s="11" t="n">
        <v>1012</v>
      </c>
      <c r="K819" s="11" t="n">
        <v>892</v>
      </c>
      <c r="L819" s="11" t="n">
        <v>1036</v>
      </c>
      <c r="M819" s="11" t="n">
        <v>610</v>
      </c>
      <c r="N819" s="11" t="n">
        <v>444</v>
      </c>
      <c r="O819" s="11" t="n">
        <v>959</v>
      </c>
      <c r="P819" s="12" t="n">
        <f aca="false">Q819*12</f>
        <v>108</v>
      </c>
      <c r="Q819" s="12" t="n">
        <v>9</v>
      </c>
      <c r="R819" s="11" t="n">
        <v>105</v>
      </c>
      <c r="S819" s="11" t="n">
        <v>25</v>
      </c>
      <c r="T819" s="11" t="n">
        <v>615</v>
      </c>
      <c r="U819" s="11" t="n">
        <v>41</v>
      </c>
      <c r="V819" s="11" t="n">
        <v>32</v>
      </c>
      <c r="W819" s="11" t="n">
        <v>224</v>
      </c>
      <c r="X819" s="11" t="n">
        <v>55</v>
      </c>
      <c r="Y819" s="11" t="n">
        <v>24</v>
      </c>
      <c r="Z819" s="11" t="n">
        <v>5410</v>
      </c>
      <c r="AA819" s="11" t="n">
        <v>4747</v>
      </c>
      <c r="AB819" s="11" t="n">
        <v>905</v>
      </c>
      <c r="AC819" s="11" t="n">
        <v>123</v>
      </c>
      <c r="AD819" s="11" t="n">
        <v>1</v>
      </c>
      <c r="AE819" s="11" t="n">
        <v>1933</v>
      </c>
      <c r="AF819" s="11" t="n">
        <v>1236</v>
      </c>
      <c r="AG819" s="11" t="n">
        <v>1340</v>
      </c>
      <c r="AH819" s="11" t="n">
        <f aca="false">AB819+AC819+AD819+AE819</f>
        <v>2962</v>
      </c>
      <c r="AI819" s="11" t="n">
        <f aca="false">AF819+AG819</f>
        <v>2576</v>
      </c>
      <c r="AJ819" s="11" t="n">
        <v>1346</v>
      </c>
      <c r="AK819" s="11" t="n">
        <v>73</v>
      </c>
      <c r="AL819" s="11" t="n">
        <v>3</v>
      </c>
      <c r="AM819" s="11" t="n">
        <v>2144</v>
      </c>
      <c r="AN819" s="11" t="n">
        <f aca="false">AJ819+AK819+AL819+AM819</f>
        <v>3566</v>
      </c>
      <c r="AO819" s="11" t="n">
        <f aca="false">AK819+AL819</f>
        <v>76</v>
      </c>
      <c r="AP819" s="11" t="n">
        <v>69</v>
      </c>
      <c r="AQ819" s="11" t="n">
        <v>60</v>
      </c>
      <c r="AR819" s="11" t="n">
        <v>186</v>
      </c>
      <c r="AS819" s="11" t="n">
        <v>220</v>
      </c>
      <c r="AT819" s="11" t="n">
        <v>1042</v>
      </c>
      <c r="AU819" s="11" t="n">
        <v>124</v>
      </c>
      <c r="AV819" s="11" t="n">
        <v>549</v>
      </c>
      <c r="AW819" s="11" t="n">
        <v>670</v>
      </c>
      <c r="AX819" s="11" t="n">
        <v>256</v>
      </c>
      <c r="AY819" s="11" t="n">
        <v>0</v>
      </c>
      <c r="AZ819" s="11" t="n">
        <v>282</v>
      </c>
      <c r="BA819" s="11" t="n">
        <v>0</v>
      </c>
      <c r="BB819" s="11" t="n">
        <v>332</v>
      </c>
      <c r="BC819" s="11" t="n">
        <v>0</v>
      </c>
      <c r="BD819" s="11" t="n">
        <v>0</v>
      </c>
      <c r="BE819" s="11" t="n">
        <v>0</v>
      </c>
      <c r="BF819" s="11" t="n">
        <v>0</v>
      </c>
      <c r="BG819" s="11" t="n">
        <v>0</v>
      </c>
      <c r="BH819" s="11" t="n">
        <v>0</v>
      </c>
      <c r="BI819" s="11" t="n">
        <v>0</v>
      </c>
      <c r="BJ819" s="11" t="n">
        <v>2</v>
      </c>
      <c r="BK819" s="11" t="n">
        <v>44</v>
      </c>
      <c r="BL819" s="11" t="n">
        <v>1</v>
      </c>
      <c r="BM819" s="11" t="n">
        <v>0</v>
      </c>
      <c r="BN819" s="11" t="n">
        <v>0</v>
      </c>
      <c r="BO819" s="11" t="n">
        <v>0</v>
      </c>
      <c r="BP819" s="11" t="n">
        <v>0</v>
      </c>
      <c r="BQ819" s="11" t="n">
        <f aca="false">BM819+BN819+BO819+BP819</f>
        <v>0</v>
      </c>
      <c r="BR819" s="11" t="n">
        <v>179</v>
      </c>
      <c r="BS819" s="11" t="n">
        <v>794</v>
      </c>
      <c r="BT819" s="11" t="n">
        <v>411</v>
      </c>
      <c r="BU819" s="11" t="n">
        <v>537</v>
      </c>
      <c r="BV819" s="12" t="n">
        <v>644.72</v>
      </c>
      <c r="BW819" s="11" t="n">
        <v>0</v>
      </c>
      <c r="BX819" s="11" t="n">
        <v>0</v>
      </c>
      <c r="BY819" s="11" t="n">
        <v>0</v>
      </c>
      <c r="BZ819" s="12" t="n">
        <v>73.8333333333333</v>
      </c>
      <c r="CA819" s="11" t="n">
        <v>725</v>
      </c>
      <c r="CB819" s="12" t="n">
        <v>12.9166666666667</v>
      </c>
      <c r="CC819" s="11" t="n">
        <v>134</v>
      </c>
      <c r="CD819" s="11" t="n">
        <v>0</v>
      </c>
      <c r="CE819" s="11" t="n">
        <v>0</v>
      </c>
      <c r="CF819" s="11" t="n">
        <v>19</v>
      </c>
      <c r="CG819" s="11" t="n">
        <v>0</v>
      </c>
      <c r="CH819" s="11" t="n">
        <v>79</v>
      </c>
      <c r="CI819" s="11" t="n">
        <v>48</v>
      </c>
      <c r="CJ819" s="11" t="n">
        <v>35</v>
      </c>
      <c r="CK819" s="11" t="n">
        <v>16</v>
      </c>
      <c r="CL819" s="11" t="n">
        <v>0</v>
      </c>
      <c r="CM819" s="11" t="n">
        <v>1464</v>
      </c>
      <c r="CN819" s="11" t="n">
        <v>1464</v>
      </c>
      <c r="CO819" s="11" t="n">
        <v>4</v>
      </c>
      <c r="CP819" s="11" t="n">
        <v>3</v>
      </c>
      <c r="CQ819" s="11" t="n">
        <f aca="false">'Top Ten Disease (OPD)'!FC820</f>
        <v>5</v>
      </c>
      <c r="CR819" s="11" t="n">
        <v>20300</v>
      </c>
      <c r="CS819" s="11" t="n">
        <v>13237</v>
      </c>
    </row>
    <row r="820" customFormat="false" ht="12" hidden="false" customHeight="false" outlineLevel="0" collapsed="false">
      <c r="A820" s="17" t="s">
        <v>1795</v>
      </c>
      <c r="B820" s="11" t="s">
        <v>116</v>
      </c>
      <c r="C820" s="18" t="s">
        <v>1631</v>
      </c>
      <c r="D820" s="11" t="s">
        <v>1786</v>
      </c>
      <c r="E820" s="11" t="s">
        <v>1796</v>
      </c>
      <c r="F820" s="11" t="n">
        <v>1499</v>
      </c>
      <c r="G820" s="11" t="n">
        <v>1500</v>
      </c>
      <c r="H820" s="11" t="n">
        <v>1470</v>
      </c>
      <c r="I820" s="11" t="n">
        <v>1483</v>
      </c>
      <c r="J820" s="11" t="n">
        <v>1429</v>
      </c>
      <c r="K820" s="11" t="n">
        <v>1133</v>
      </c>
      <c r="L820" s="11" t="n">
        <v>1364</v>
      </c>
      <c r="M820" s="11" t="n">
        <v>813</v>
      </c>
      <c r="N820" s="11" t="n">
        <v>647</v>
      </c>
      <c r="O820" s="11" t="n">
        <v>1367</v>
      </c>
      <c r="P820" s="12" t="n">
        <f aca="false">Q820*12</f>
        <v>248</v>
      </c>
      <c r="Q820" s="12" t="n">
        <v>20.6666666666667</v>
      </c>
      <c r="R820" s="11" t="n">
        <v>245</v>
      </c>
      <c r="S820" s="11" t="n">
        <v>74</v>
      </c>
      <c r="T820" s="11" t="n">
        <v>647</v>
      </c>
      <c r="U820" s="11" t="n">
        <v>30</v>
      </c>
      <c r="V820" s="11" t="n">
        <v>3</v>
      </c>
      <c r="W820" s="11" t="n">
        <v>540</v>
      </c>
      <c r="X820" s="11" t="n">
        <v>7</v>
      </c>
      <c r="Y820" s="11" t="n">
        <v>1</v>
      </c>
      <c r="Z820" s="11" t="n">
        <v>5479</v>
      </c>
      <c r="AA820" s="11" t="n">
        <v>4778</v>
      </c>
      <c r="AB820" s="11" t="n">
        <v>638</v>
      </c>
      <c r="AC820" s="11" t="n">
        <v>12</v>
      </c>
      <c r="AD820" s="11" t="n">
        <v>0</v>
      </c>
      <c r="AE820" s="11" t="n">
        <v>3004</v>
      </c>
      <c r="AF820" s="11" t="n">
        <v>713</v>
      </c>
      <c r="AG820" s="11" t="n">
        <v>2246</v>
      </c>
      <c r="AH820" s="11" t="n">
        <f aca="false">AB820+AC820+AD820+AE820</f>
        <v>3654</v>
      </c>
      <c r="AI820" s="11" t="n">
        <f aca="false">AF820+AG820</f>
        <v>2959</v>
      </c>
      <c r="AJ820" s="11" t="n">
        <v>1485</v>
      </c>
      <c r="AK820" s="11" t="n">
        <v>164</v>
      </c>
      <c r="AL820" s="11" t="n">
        <v>19</v>
      </c>
      <c r="AM820" s="11" t="n">
        <v>3306</v>
      </c>
      <c r="AN820" s="11" t="n">
        <f aca="false">AJ820+AK820+AL820+AM820</f>
        <v>4974</v>
      </c>
      <c r="AO820" s="11" t="n">
        <f aca="false">AK820+AL820</f>
        <v>183</v>
      </c>
      <c r="AP820" s="11" t="n">
        <v>198</v>
      </c>
      <c r="AQ820" s="11" t="n">
        <v>87</v>
      </c>
      <c r="AR820" s="11" t="n">
        <v>63</v>
      </c>
      <c r="AS820" s="11" t="n">
        <v>417</v>
      </c>
      <c r="AT820" s="11" t="n">
        <v>1315</v>
      </c>
      <c r="AU820" s="11" t="n">
        <v>228</v>
      </c>
      <c r="AV820" s="11" t="n">
        <v>711</v>
      </c>
      <c r="AW820" s="11" t="n">
        <v>906</v>
      </c>
      <c r="AX820" s="11" t="n">
        <v>320</v>
      </c>
      <c r="AY820" s="11" t="n">
        <v>1</v>
      </c>
      <c r="AZ820" s="11" t="n">
        <v>317</v>
      </c>
      <c r="BA820" s="11" t="n">
        <v>2</v>
      </c>
      <c r="BB820" s="11" t="n">
        <v>512</v>
      </c>
      <c r="BC820" s="11" t="n">
        <v>0</v>
      </c>
      <c r="BD820" s="11" t="n">
        <v>0</v>
      </c>
      <c r="BE820" s="11" t="n">
        <v>0</v>
      </c>
      <c r="BF820" s="11" t="n">
        <v>0</v>
      </c>
      <c r="BG820" s="11" t="n">
        <v>0</v>
      </c>
      <c r="BH820" s="11" t="n">
        <v>0</v>
      </c>
      <c r="BI820" s="11" t="n">
        <v>6</v>
      </c>
      <c r="BJ820" s="11" t="n">
        <v>13</v>
      </c>
      <c r="BK820" s="11" t="n">
        <v>60</v>
      </c>
      <c r="BL820" s="11" t="n">
        <v>13</v>
      </c>
      <c r="BM820" s="11" t="n">
        <v>0</v>
      </c>
      <c r="BN820" s="11" t="n">
        <v>0</v>
      </c>
      <c r="BO820" s="11" t="n">
        <v>9</v>
      </c>
      <c r="BP820" s="11" t="n">
        <v>0</v>
      </c>
      <c r="BQ820" s="11" t="n">
        <f aca="false">BM820+BN820+BO820+BP820</f>
        <v>9</v>
      </c>
      <c r="BR820" s="11" t="n">
        <v>607</v>
      </c>
      <c r="BS820" s="11" t="n">
        <v>571</v>
      </c>
      <c r="BT820" s="11" t="n">
        <v>302</v>
      </c>
      <c r="BU820" s="11" t="n">
        <v>889</v>
      </c>
      <c r="BV820" s="12" t="n">
        <v>850.04</v>
      </c>
      <c r="BW820" s="11" t="n">
        <v>0</v>
      </c>
      <c r="BX820" s="11" t="n">
        <v>0</v>
      </c>
      <c r="BY820" s="11" t="n">
        <v>9</v>
      </c>
      <c r="BZ820" s="12" t="n">
        <v>81.0833333333333</v>
      </c>
      <c r="CA820" s="11" t="n">
        <v>862</v>
      </c>
      <c r="CB820" s="12" t="n">
        <v>23.75</v>
      </c>
      <c r="CC820" s="11" t="n">
        <v>227</v>
      </c>
      <c r="CD820" s="11" t="n">
        <v>0</v>
      </c>
      <c r="CE820" s="11" t="n">
        <v>0</v>
      </c>
      <c r="CF820" s="11" t="n">
        <v>0</v>
      </c>
      <c r="CG820" s="11" t="n">
        <v>1</v>
      </c>
      <c r="CH820" s="11" t="n">
        <v>99</v>
      </c>
      <c r="CI820" s="11" t="n">
        <v>42</v>
      </c>
      <c r="CJ820" s="11" t="n">
        <v>37</v>
      </c>
      <c r="CK820" s="11" t="n">
        <v>3</v>
      </c>
      <c r="CL820" s="11" t="n">
        <v>0</v>
      </c>
      <c r="CM820" s="11" t="n">
        <v>548</v>
      </c>
      <c r="CN820" s="11" t="n">
        <v>548</v>
      </c>
      <c r="CO820" s="11" t="n">
        <v>4</v>
      </c>
      <c r="CP820" s="11" t="n">
        <v>4</v>
      </c>
      <c r="CQ820" s="11" t="n">
        <f aca="false">'Top Ten Disease (OPD)'!FC821</f>
        <v>5</v>
      </c>
      <c r="CR820" s="11" t="n">
        <v>27829</v>
      </c>
      <c r="CS820" s="11" t="n">
        <v>15821</v>
      </c>
    </row>
    <row r="821" customFormat="false" ht="12" hidden="false" customHeight="false" outlineLevel="0" collapsed="false">
      <c r="A821" s="17" t="s">
        <v>1797</v>
      </c>
      <c r="B821" s="11" t="s">
        <v>105</v>
      </c>
      <c r="C821" s="18" t="s">
        <v>1631</v>
      </c>
      <c r="D821" s="11" t="s">
        <v>1786</v>
      </c>
      <c r="E821" s="11" t="s">
        <v>1798</v>
      </c>
      <c r="F821" s="11" t="n">
        <v>603</v>
      </c>
      <c r="G821" s="11" t="n">
        <v>689</v>
      </c>
      <c r="H821" s="11" t="n">
        <v>671</v>
      </c>
      <c r="I821" s="11" t="n">
        <v>680</v>
      </c>
      <c r="J821" s="11" t="n">
        <v>563</v>
      </c>
      <c r="K821" s="11" t="n">
        <v>508</v>
      </c>
      <c r="L821" s="11" t="n">
        <v>617</v>
      </c>
      <c r="M821" s="11" t="n">
        <v>299</v>
      </c>
      <c r="N821" s="11" t="n">
        <v>359</v>
      </c>
      <c r="O821" s="11" t="n">
        <v>561</v>
      </c>
      <c r="P821" s="12" t="n">
        <f aca="false">Q821*12</f>
        <v>132</v>
      </c>
      <c r="Q821" s="12" t="n">
        <v>11</v>
      </c>
      <c r="R821" s="11" t="n">
        <v>132</v>
      </c>
      <c r="S821" s="11" t="n">
        <v>25</v>
      </c>
      <c r="T821" s="11" t="n">
        <v>541</v>
      </c>
      <c r="U821" s="11" t="n">
        <v>1</v>
      </c>
      <c r="V821" s="11" t="n">
        <v>2</v>
      </c>
      <c r="W821" s="11" t="n">
        <v>241</v>
      </c>
      <c r="X821" s="11" t="n">
        <v>5</v>
      </c>
      <c r="Y821" s="11" t="n">
        <v>1</v>
      </c>
      <c r="Z821" s="11" t="n">
        <v>5088</v>
      </c>
      <c r="AA821" s="11" t="n">
        <v>4611</v>
      </c>
      <c r="AB821" s="11" t="n">
        <v>236</v>
      </c>
      <c r="AC821" s="11" t="n">
        <v>100</v>
      </c>
      <c r="AD821" s="11" t="n">
        <v>6</v>
      </c>
      <c r="AE821" s="11" t="n">
        <v>1105</v>
      </c>
      <c r="AF821" s="11" t="n">
        <v>327</v>
      </c>
      <c r="AG821" s="11" t="n">
        <v>1103</v>
      </c>
      <c r="AH821" s="11" t="n">
        <f aca="false">AB821+AC821+AD821+AE821</f>
        <v>1447</v>
      </c>
      <c r="AI821" s="11" t="n">
        <f aca="false">AF821+AG821</f>
        <v>1430</v>
      </c>
      <c r="AJ821" s="11" t="n">
        <v>596</v>
      </c>
      <c r="AK821" s="11" t="n">
        <v>110</v>
      </c>
      <c r="AL821" s="11" t="n">
        <v>15</v>
      </c>
      <c r="AM821" s="11" t="n">
        <v>3118</v>
      </c>
      <c r="AN821" s="11" t="n">
        <f aca="false">AJ821+AK821+AL821+AM821</f>
        <v>3839</v>
      </c>
      <c r="AO821" s="11" t="n">
        <f aca="false">AK821+AL821</f>
        <v>125</v>
      </c>
      <c r="AP821" s="11" t="n">
        <v>92</v>
      </c>
      <c r="AQ821" s="11" t="n">
        <v>48</v>
      </c>
      <c r="AR821" s="11" t="n">
        <v>6</v>
      </c>
      <c r="AS821" s="11" t="n">
        <v>168</v>
      </c>
      <c r="AT821" s="11" t="n">
        <v>658</v>
      </c>
      <c r="AU821" s="11" t="n">
        <v>109</v>
      </c>
      <c r="AV821" s="11" t="n">
        <v>398</v>
      </c>
      <c r="AW821" s="11" t="n">
        <v>528</v>
      </c>
      <c r="AX821" s="11" t="n">
        <v>235</v>
      </c>
      <c r="AY821" s="11" t="n">
        <v>0</v>
      </c>
      <c r="AZ821" s="11" t="n">
        <v>274</v>
      </c>
      <c r="BA821" s="11" t="n">
        <v>0</v>
      </c>
      <c r="BB821" s="11" t="n">
        <v>415</v>
      </c>
      <c r="BC821" s="11" t="n">
        <v>0</v>
      </c>
      <c r="BD821" s="11" t="n">
        <v>0</v>
      </c>
      <c r="BE821" s="11" t="n">
        <v>0</v>
      </c>
      <c r="BF821" s="11" t="n">
        <v>0</v>
      </c>
      <c r="BG821" s="11" t="n">
        <v>0</v>
      </c>
      <c r="BH821" s="11" t="n">
        <v>0</v>
      </c>
      <c r="BI821" s="11" t="n">
        <v>0</v>
      </c>
      <c r="BJ821" s="11" t="n">
        <v>0</v>
      </c>
      <c r="BK821" s="11" t="n">
        <v>0</v>
      </c>
      <c r="BL821" s="11" t="n">
        <v>0</v>
      </c>
      <c r="BM821" s="11" t="n">
        <v>0</v>
      </c>
      <c r="BN821" s="11" t="n">
        <v>0</v>
      </c>
      <c r="BO821" s="11" t="n">
        <v>3</v>
      </c>
      <c r="BP821" s="11" t="n">
        <v>0</v>
      </c>
      <c r="BQ821" s="11" t="n">
        <f aca="false">BM821+BN821+BO821+BP821</f>
        <v>3</v>
      </c>
      <c r="BR821" s="11" t="n">
        <v>448</v>
      </c>
      <c r="BS821" s="11" t="n">
        <v>896</v>
      </c>
      <c r="BT821" s="11" t="n">
        <v>133</v>
      </c>
      <c r="BU821" s="11" t="n">
        <v>634</v>
      </c>
      <c r="BV821" s="12" t="n">
        <v>462.133333333333</v>
      </c>
      <c r="BW821" s="11" t="n">
        <v>0</v>
      </c>
      <c r="BX821" s="11" t="n">
        <v>0</v>
      </c>
      <c r="BY821" s="11" t="n">
        <v>0</v>
      </c>
      <c r="BZ821" s="12" t="n">
        <v>42.9166666666667</v>
      </c>
      <c r="CA821" s="11" t="n">
        <v>502</v>
      </c>
      <c r="CB821" s="12" t="n">
        <v>10</v>
      </c>
      <c r="CC821" s="11" t="n">
        <v>120</v>
      </c>
      <c r="CD821" s="11" t="n">
        <v>0</v>
      </c>
      <c r="CE821" s="11" t="n">
        <v>0</v>
      </c>
      <c r="CF821" s="11" t="n">
        <v>0</v>
      </c>
      <c r="CG821" s="11" t="n">
        <v>4</v>
      </c>
      <c r="CH821" s="11" t="n">
        <v>37</v>
      </c>
      <c r="CI821" s="11" t="n">
        <v>26</v>
      </c>
      <c r="CJ821" s="11" t="n">
        <v>22</v>
      </c>
      <c r="CK821" s="11" t="n">
        <v>5</v>
      </c>
      <c r="CL821" s="11" t="n">
        <v>1</v>
      </c>
      <c r="CM821" s="11" t="n">
        <v>488</v>
      </c>
      <c r="CN821" s="11" t="n">
        <v>488</v>
      </c>
      <c r="CO821" s="11" t="n">
        <v>2</v>
      </c>
      <c r="CP821" s="11" t="n">
        <v>3</v>
      </c>
      <c r="CQ821" s="11" t="n">
        <f aca="false">'Top Ten Disease (OPD)'!FC822</f>
        <v>3</v>
      </c>
      <c r="CR821" s="11" t="n">
        <v>14911</v>
      </c>
      <c r="CS821" s="11" t="n">
        <v>8514</v>
      </c>
    </row>
    <row r="822" customFormat="false" ht="12" hidden="false" customHeight="false" outlineLevel="0" collapsed="false">
      <c r="A822" s="17" t="s">
        <v>1799</v>
      </c>
      <c r="B822" s="11" t="s">
        <v>116</v>
      </c>
      <c r="C822" s="18" t="s">
        <v>1631</v>
      </c>
      <c r="D822" s="11" t="s">
        <v>1786</v>
      </c>
      <c r="E822" s="11" t="s">
        <v>1800</v>
      </c>
      <c r="F822" s="11" t="n">
        <v>1490</v>
      </c>
      <c r="G822" s="11" t="n">
        <v>1615</v>
      </c>
      <c r="H822" s="11" t="n">
        <v>1581</v>
      </c>
      <c r="I822" s="11" t="n">
        <v>1499</v>
      </c>
      <c r="J822" s="11" t="n">
        <v>1526</v>
      </c>
      <c r="K822" s="11" t="n">
        <v>1202</v>
      </c>
      <c r="L822" s="11" t="n">
        <v>1329</v>
      </c>
      <c r="M822" s="11" t="n">
        <v>673</v>
      </c>
      <c r="N822" s="11" t="n">
        <v>727</v>
      </c>
      <c r="O822" s="11" t="n">
        <v>1544</v>
      </c>
      <c r="P822" s="12" t="n">
        <f aca="false">Q822*12</f>
        <v>204</v>
      </c>
      <c r="Q822" s="12" t="n">
        <v>17</v>
      </c>
      <c r="R822" s="11" t="n">
        <v>196</v>
      </c>
      <c r="S822" s="11" t="n">
        <v>33</v>
      </c>
      <c r="T822" s="11" t="n">
        <v>1164</v>
      </c>
      <c r="U822" s="11" t="n">
        <v>19</v>
      </c>
      <c r="V822" s="11" t="n">
        <v>2</v>
      </c>
      <c r="W822" s="11" t="n">
        <v>479</v>
      </c>
      <c r="X822" s="11" t="n">
        <v>12</v>
      </c>
      <c r="Y822" s="11" t="n">
        <v>0</v>
      </c>
      <c r="Z822" s="11" t="n">
        <v>2099</v>
      </c>
      <c r="AA822" s="11" t="n">
        <v>1866</v>
      </c>
      <c r="AB822" s="11" t="n">
        <v>510</v>
      </c>
      <c r="AC822" s="11" t="n">
        <v>118</v>
      </c>
      <c r="AD822" s="11" t="n">
        <v>3</v>
      </c>
      <c r="AE822" s="11" t="n">
        <v>3177</v>
      </c>
      <c r="AF822" s="11" t="n">
        <v>1039</v>
      </c>
      <c r="AG822" s="11" t="n">
        <v>2933</v>
      </c>
      <c r="AH822" s="11" t="n">
        <f aca="false">AB822+AC822+AD822+AE822</f>
        <v>3808</v>
      </c>
      <c r="AI822" s="11" t="n">
        <f aca="false">AF822+AG822</f>
        <v>3972</v>
      </c>
      <c r="AJ822" s="11" t="n">
        <v>1106</v>
      </c>
      <c r="AK822" s="11" t="n">
        <v>182</v>
      </c>
      <c r="AL822" s="11" t="n">
        <v>2</v>
      </c>
      <c r="AM822" s="11" t="n">
        <v>3458</v>
      </c>
      <c r="AN822" s="11" t="n">
        <f aca="false">AJ822+AK822+AL822+AM822</f>
        <v>4748</v>
      </c>
      <c r="AO822" s="11" t="n">
        <f aca="false">AK822+AL822</f>
        <v>184</v>
      </c>
      <c r="AP822" s="11" t="n">
        <v>166</v>
      </c>
      <c r="AQ822" s="11" t="n">
        <v>26</v>
      </c>
      <c r="AR822" s="11" t="n">
        <v>21</v>
      </c>
      <c r="AS822" s="11" t="n">
        <v>318</v>
      </c>
      <c r="AT822" s="11" t="n">
        <v>1524</v>
      </c>
      <c r="AU822" s="11" t="n">
        <v>149</v>
      </c>
      <c r="AV822" s="11" t="n">
        <v>891</v>
      </c>
      <c r="AW822" s="11" t="n">
        <v>768</v>
      </c>
      <c r="AX822" s="11" t="n">
        <v>290</v>
      </c>
      <c r="AY822" s="11" t="n">
        <v>0</v>
      </c>
      <c r="AZ822" s="11" t="n">
        <v>701</v>
      </c>
      <c r="BA822" s="11" t="n">
        <v>0</v>
      </c>
      <c r="BB822" s="11" t="n">
        <v>725</v>
      </c>
      <c r="BC822" s="11" t="n">
        <v>0</v>
      </c>
      <c r="BD822" s="11" t="n">
        <v>0</v>
      </c>
      <c r="BE822" s="11" t="n">
        <v>0</v>
      </c>
      <c r="BF822" s="11" t="n">
        <v>0</v>
      </c>
      <c r="BG822" s="11" t="n">
        <v>0</v>
      </c>
      <c r="BH822" s="11" t="n">
        <v>0</v>
      </c>
      <c r="BI822" s="11" t="n">
        <v>0</v>
      </c>
      <c r="BJ822" s="11" t="n">
        <v>0</v>
      </c>
      <c r="BK822" s="11" t="n">
        <v>3</v>
      </c>
      <c r="BL822" s="11" t="n">
        <v>0</v>
      </c>
      <c r="BM822" s="11" t="n">
        <v>0</v>
      </c>
      <c r="BN822" s="11" t="n">
        <v>0</v>
      </c>
      <c r="BO822" s="11" t="n">
        <v>4</v>
      </c>
      <c r="BP822" s="11" t="n">
        <v>0</v>
      </c>
      <c r="BQ822" s="11" t="n">
        <f aca="false">BM822+BN822+BO822+BP822</f>
        <v>4</v>
      </c>
      <c r="BR822" s="11" t="n">
        <v>967</v>
      </c>
      <c r="BS822" s="11" t="n">
        <v>324</v>
      </c>
      <c r="BT822" s="11" t="n">
        <v>207</v>
      </c>
      <c r="BU822" s="11" t="n">
        <v>1386</v>
      </c>
      <c r="BV822" s="12" t="n">
        <v>876.18</v>
      </c>
      <c r="BW822" s="11" t="n">
        <v>0</v>
      </c>
      <c r="BX822" s="11" t="n">
        <v>0</v>
      </c>
      <c r="BY822" s="11" t="n">
        <v>0</v>
      </c>
      <c r="BZ822" s="12" t="n">
        <v>91</v>
      </c>
      <c r="CA822" s="11" t="n">
        <v>1025</v>
      </c>
      <c r="CB822" s="12" t="n">
        <v>15.9166666666667</v>
      </c>
      <c r="CC822" s="11" t="n">
        <v>188</v>
      </c>
      <c r="CD822" s="11" t="n">
        <v>0</v>
      </c>
      <c r="CE822" s="11" t="n">
        <v>0</v>
      </c>
      <c r="CF822" s="11" t="n">
        <v>0</v>
      </c>
      <c r="CG822" s="11" t="n">
        <v>1</v>
      </c>
      <c r="CH822" s="11" t="n">
        <v>118</v>
      </c>
      <c r="CI822" s="11" t="n">
        <v>46</v>
      </c>
      <c r="CJ822" s="11" t="n">
        <v>41</v>
      </c>
      <c r="CK822" s="11" t="n">
        <v>13</v>
      </c>
      <c r="CL822" s="11" t="n">
        <v>1</v>
      </c>
      <c r="CM822" s="11" t="n">
        <v>1933</v>
      </c>
      <c r="CN822" s="11" t="n">
        <v>1933</v>
      </c>
      <c r="CO822" s="11" t="n">
        <v>4</v>
      </c>
      <c r="CP822" s="11" t="n">
        <v>7</v>
      </c>
      <c r="CQ822" s="11" t="n">
        <f aca="false">'Top Ten Disease (OPD)'!FC823</f>
        <v>10</v>
      </c>
      <c r="CR822" s="11" t="n">
        <v>25485</v>
      </c>
      <c r="CS822" s="11" t="n">
        <v>14944</v>
      </c>
    </row>
    <row r="823" customFormat="false" ht="12" hidden="false" customHeight="false" outlineLevel="0" collapsed="false">
      <c r="A823" s="17" t="s">
        <v>1801</v>
      </c>
      <c r="B823" s="11" t="s">
        <v>105</v>
      </c>
      <c r="C823" s="18" t="s">
        <v>1631</v>
      </c>
      <c r="D823" s="11" t="s">
        <v>1786</v>
      </c>
      <c r="E823" s="11" t="s">
        <v>1418</v>
      </c>
      <c r="F823" s="11" t="n">
        <v>674</v>
      </c>
      <c r="G823" s="11" t="n">
        <v>755</v>
      </c>
      <c r="H823" s="11" t="n">
        <v>739</v>
      </c>
      <c r="I823" s="11" t="n">
        <v>739</v>
      </c>
      <c r="J823" s="11" t="n">
        <v>720</v>
      </c>
      <c r="K823" s="11" t="n">
        <v>720</v>
      </c>
      <c r="L823" s="11" t="n">
        <v>753</v>
      </c>
      <c r="M823" s="11" t="n">
        <v>379</v>
      </c>
      <c r="N823" s="11" t="n">
        <v>324</v>
      </c>
      <c r="O823" s="11" t="n">
        <v>762</v>
      </c>
      <c r="P823" s="12" t="n">
        <f aca="false">Q823*12</f>
        <v>246</v>
      </c>
      <c r="Q823" s="12" t="n">
        <v>20.5</v>
      </c>
      <c r="R823" s="11" t="n">
        <v>240</v>
      </c>
      <c r="S823" s="11" t="n">
        <v>9</v>
      </c>
      <c r="T823" s="11" t="n">
        <v>813</v>
      </c>
      <c r="U823" s="11" t="n">
        <v>13</v>
      </c>
      <c r="V823" s="11" t="n">
        <v>0</v>
      </c>
      <c r="W823" s="11" t="n">
        <v>75</v>
      </c>
      <c r="X823" s="11" t="n">
        <v>4</v>
      </c>
      <c r="Y823" s="11" t="n">
        <v>0</v>
      </c>
      <c r="Z823" s="11" t="n">
        <v>3960</v>
      </c>
      <c r="AA823" s="11" t="n">
        <v>3581</v>
      </c>
      <c r="AB823" s="11" t="n">
        <v>568</v>
      </c>
      <c r="AC823" s="11" t="n">
        <v>22</v>
      </c>
      <c r="AD823" s="11" t="n">
        <v>0</v>
      </c>
      <c r="AE823" s="11" t="n">
        <v>1795</v>
      </c>
      <c r="AF823" s="11" t="n">
        <v>573</v>
      </c>
      <c r="AG823" s="11" t="n">
        <v>1598</v>
      </c>
      <c r="AH823" s="11" t="n">
        <f aca="false">AB823+AC823+AD823+AE823</f>
        <v>2385</v>
      </c>
      <c r="AI823" s="11" t="n">
        <f aca="false">AF823+AG823</f>
        <v>2171</v>
      </c>
      <c r="AJ823" s="11" t="n">
        <v>1670</v>
      </c>
      <c r="AK823" s="11" t="n">
        <v>215</v>
      </c>
      <c r="AL823" s="11" t="n">
        <v>1</v>
      </c>
      <c r="AM823" s="11" t="n">
        <v>1488</v>
      </c>
      <c r="AN823" s="11" t="n">
        <f aca="false">AJ823+AK823+AL823+AM823</f>
        <v>3374</v>
      </c>
      <c r="AO823" s="11" t="n">
        <f aca="false">AK823+AL823</f>
        <v>216</v>
      </c>
      <c r="AP823" s="11" t="n">
        <v>194</v>
      </c>
      <c r="AQ823" s="11" t="n">
        <v>29</v>
      </c>
      <c r="AR823" s="11" t="n">
        <v>25</v>
      </c>
      <c r="AS823" s="11" t="n">
        <v>147</v>
      </c>
      <c r="AT823" s="11" t="n">
        <v>717</v>
      </c>
      <c r="AU823" s="11" t="n">
        <v>93</v>
      </c>
      <c r="AV823" s="11" t="n">
        <v>466</v>
      </c>
      <c r="AW823" s="11" t="n">
        <v>556</v>
      </c>
      <c r="AX823" s="11" t="n">
        <v>88</v>
      </c>
      <c r="AY823" s="11" t="n">
        <v>0</v>
      </c>
      <c r="AZ823" s="11" t="n">
        <v>109</v>
      </c>
      <c r="BA823" s="11" t="n">
        <v>0</v>
      </c>
      <c r="BB823" s="11" t="n">
        <v>185</v>
      </c>
      <c r="BC823" s="11" t="n">
        <v>0</v>
      </c>
      <c r="BD823" s="11" t="n">
        <v>0</v>
      </c>
      <c r="BE823" s="11" t="n">
        <v>0</v>
      </c>
      <c r="BF823" s="11" t="n">
        <v>0</v>
      </c>
      <c r="BG823" s="11" t="n">
        <v>0</v>
      </c>
      <c r="BH823" s="11" t="n">
        <v>0</v>
      </c>
      <c r="BI823" s="11" t="n">
        <v>0</v>
      </c>
      <c r="BJ823" s="11" t="n">
        <v>0</v>
      </c>
      <c r="BK823" s="11" t="n">
        <v>0</v>
      </c>
      <c r="BL823" s="11" t="n">
        <v>0</v>
      </c>
      <c r="BM823" s="11" t="n">
        <v>0</v>
      </c>
      <c r="BN823" s="11" t="n">
        <v>0</v>
      </c>
      <c r="BO823" s="11" t="n">
        <v>5</v>
      </c>
      <c r="BP823" s="11" t="n">
        <v>0</v>
      </c>
      <c r="BQ823" s="11" t="n">
        <f aca="false">BM823+BN823+BO823+BP823</f>
        <v>5</v>
      </c>
      <c r="BR823" s="11" t="n">
        <v>804</v>
      </c>
      <c r="BS823" s="11" t="n">
        <v>473</v>
      </c>
      <c r="BT823" s="11" t="n">
        <v>335</v>
      </c>
      <c r="BU823" s="11" t="n">
        <v>581</v>
      </c>
      <c r="BV823" s="12" t="n">
        <v>681.226666666667</v>
      </c>
      <c r="BW823" s="11" t="n">
        <v>0</v>
      </c>
      <c r="BX823" s="11" t="n">
        <v>0</v>
      </c>
      <c r="BY823" s="11" t="n">
        <v>0</v>
      </c>
      <c r="BZ823" s="12" t="n">
        <v>99.8333333333333</v>
      </c>
      <c r="CA823" s="11" t="n">
        <v>1081</v>
      </c>
      <c r="CB823" s="12" t="n">
        <v>20</v>
      </c>
      <c r="CC823" s="11" t="n">
        <v>234</v>
      </c>
      <c r="CD823" s="11" t="n">
        <v>0</v>
      </c>
      <c r="CE823" s="11" t="n">
        <v>0</v>
      </c>
      <c r="CF823" s="11" t="n">
        <v>0</v>
      </c>
      <c r="CG823" s="11" t="n">
        <v>2</v>
      </c>
      <c r="CH823" s="11" t="n">
        <v>54</v>
      </c>
      <c r="CI823" s="11" t="n">
        <v>41</v>
      </c>
      <c r="CJ823" s="11" t="n">
        <v>38</v>
      </c>
      <c r="CK823" s="11" t="n">
        <v>10</v>
      </c>
      <c r="CL823" s="11" t="n">
        <v>0</v>
      </c>
      <c r="CM823" s="11" t="n">
        <v>1690</v>
      </c>
      <c r="CN823" s="11" t="n">
        <v>1690</v>
      </c>
      <c r="CO823" s="11" t="n">
        <v>8</v>
      </c>
      <c r="CP823" s="11" t="n">
        <v>14</v>
      </c>
      <c r="CQ823" s="11" t="n">
        <f aca="false">'Top Ten Disease (OPD)'!FC824</f>
        <v>18</v>
      </c>
      <c r="CR823" s="11" t="n">
        <v>22191</v>
      </c>
      <c r="CS823" s="11" t="n">
        <v>12529</v>
      </c>
    </row>
    <row r="824" customFormat="false" ht="12" hidden="false" customHeight="false" outlineLevel="0" collapsed="false">
      <c r="A824" s="17" t="s">
        <v>1802</v>
      </c>
      <c r="B824" s="11" t="s">
        <v>105</v>
      </c>
      <c r="C824" s="18" t="s">
        <v>1631</v>
      </c>
      <c r="D824" s="11" t="s">
        <v>1786</v>
      </c>
      <c r="E824" s="11" t="s">
        <v>1803</v>
      </c>
      <c r="F824" s="11" t="n">
        <v>564</v>
      </c>
      <c r="G824" s="11" t="n">
        <v>545</v>
      </c>
      <c r="H824" s="11" t="n">
        <v>523</v>
      </c>
      <c r="I824" s="11" t="n">
        <v>529</v>
      </c>
      <c r="J824" s="11" t="n">
        <v>482</v>
      </c>
      <c r="K824" s="11" t="n">
        <v>438</v>
      </c>
      <c r="L824" s="11" t="n">
        <v>530</v>
      </c>
      <c r="M824" s="11" t="n">
        <v>374</v>
      </c>
      <c r="N824" s="11" t="n">
        <v>112</v>
      </c>
      <c r="O824" s="11" t="n">
        <v>498</v>
      </c>
      <c r="P824" s="12" t="n">
        <f aca="false">Q824*12</f>
        <v>144</v>
      </c>
      <c r="Q824" s="12" t="n">
        <v>12</v>
      </c>
      <c r="R824" s="11" t="n">
        <v>144</v>
      </c>
      <c r="S824" s="11" t="n">
        <v>28</v>
      </c>
      <c r="T824" s="11" t="n">
        <v>547</v>
      </c>
      <c r="U824" s="11" t="n">
        <v>4</v>
      </c>
      <c r="V824" s="11" t="n">
        <v>0</v>
      </c>
      <c r="W824" s="11" t="n">
        <v>53</v>
      </c>
      <c r="X824" s="11" t="n">
        <v>2</v>
      </c>
      <c r="Y824" s="11" t="n">
        <v>2</v>
      </c>
      <c r="Z824" s="11" t="n">
        <v>2830</v>
      </c>
      <c r="AA824" s="11" t="n">
        <v>2489</v>
      </c>
      <c r="AB824" s="11" t="n">
        <v>261</v>
      </c>
      <c r="AC824" s="11" t="n">
        <v>5</v>
      </c>
      <c r="AD824" s="11" t="n">
        <v>0</v>
      </c>
      <c r="AE824" s="11" t="n">
        <v>1534</v>
      </c>
      <c r="AF824" s="11" t="n">
        <v>282</v>
      </c>
      <c r="AG824" s="11" t="n">
        <v>1484</v>
      </c>
      <c r="AH824" s="11" t="n">
        <f aca="false">AB824+AC824+AD824+AE824</f>
        <v>1800</v>
      </c>
      <c r="AI824" s="11" t="n">
        <f aca="false">AF824+AG824</f>
        <v>1766</v>
      </c>
      <c r="AJ824" s="11" t="n">
        <v>748</v>
      </c>
      <c r="AK824" s="11" t="n">
        <v>132</v>
      </c>
      <c r="AL824" s="11" t="n">
        <v>0</v>
      </c>
      <c r="AM824" s="11" t="n">
        <v>1371</v>
      </c>
      <c r="AN824" s="11" t="n">
        <f aca="false">AJ824+AK824+AL824+AM824</f>
        <v>2251</v>
      </c>
      <c r="AO824" s="11" t="n">
        <f aca="false">AK824+AL824</f>
        <v>132</v>
      </c>
      <c r="AP824" s="11" t="n">
        <v>103</v>
      </c>
      <c r="AQ824" s="11" t="n">
        <v>0</v>
      </c>
      <c r="AR824" s="11" t="n">
        <v>4</v>
      </c>
      <c r="AS824" s="11" t="n">
        <v>78</v>
      </c>
      <c r="AT824" s="11" t="n">
        <v>508</v>
      </c>
      <c r="AU824" s="11" t="n">
        <v>36</v>
      </c>
      <c r="AV824" s="11" t="n">
        <v>335</v>
      </c>
      <c r="AW824" s="11" t="n">
        <v>358</v>
      </c>
      <c r="AX824" s="11" t="n">
        <v>65</v>
      </c>
      <c r="AY824" s="11" t="n">
        <v>0</v>
      </c>
      <c r="AZ824" s="11" t="n">
        <v>308</v>
      </c>
      <c r="BA824" s="11" t="n">
        <v>0</v>
      </c>
      <c r="BB824" s="11" t="n">
        <v>366</v>
      </c>
      <c r="BC824" s="11" t="n">
        <v>0</v>
      </c>
      <c r="BD824" s="11" t="n">
        <v>0</v>
      </c>
      <c r="BE824" s="11" t="n">
        <v>0</v>
      </c>
      <c r="BF824" s="11" t="n">
        <v>0</v>
      </c>
      <c r="BG824" s="11" t="n">
        <v>0</v>
      </c>
      <c r="BH824" s="11" t="n">
        <v>0</v>
      </c>
      <c r="BI824" s="11" t="n">
        <v>0</v>
      </c>
      <c r="BJ824" s="11" t="n">
        <v>0</v>
      </c>
      <c r="BK824" s="11" t="n">
        <v>0</v>
      </c>
      <c r="BL824" s="11" t="n">
        <v>0</v>
      </c>
      <c r="BM824" s="11" t="n">
        <v>0</v>
      </c>
      <c r="BN824" s="11" t="n">
        <v>0</v>
      </c>
      <c r="BO824" s="11" t="n">
        <v>5</v>
      </c>
      <c r="BP824" s="11" t="n">
        <v>0</v>
      </c>
      <c r="BQ824" s="11" t="n">
        <f aca="false">BM824+BN824+BO824+BP824</f>
        <v>5</v>
      </c>
      <c r="BR824" s="11" t="n">
        <v>478</v>
      </c>
      <c r="BS824" s="11" t="n">
        <v>433</v>
      </c>
      <c r="BT824" s="11" t="n">
        <v>113</v>
      </c>
      <c r="BU824" s="11" t="n">
        <v>586</v>
      </c>
      <c r="BV824" s="12" t="n">
        <v>542.28</v>
      </c>
      <c r="BW824" s="11" t="n">
        <v>0</v>
      </c>
      <c r="BX824" s="11" t="n">
        <v>0</v>
      </c>
      <c r="BY824" s="11" t="n">
        <v>0</v>
      </c>
      <c r="BZ824" s="12" t="n">
        <v>60.9166666666667</v>
      </c>
      <c r="CA824" s="11" t="n">
        <v>628</v>
      </c>
      <c r="CB824" s="12" t="n">
        <v>8</v>
      </c>
      <c r="CC824" s="11" t="n">
        <v>96</v>
      </c>
      <c r="CD824" s="11" t="n">
        <v>0</v>
      </c>
      <c r="CE824" s="11" t="n">
        <v>0</v>
      </c>
      <c r="CF824" s="11" t="n">
        <v>0</v>
      </c>
      <c r="CG824" s="11" t="n">
        <v>0</v>
      </c>
      <c r="CH824" s="11" t="n">
        <v>38</v>
      </c>
      <c r="CI824" s="11" t="n">
        <v>18</v>
      </c>
      <c r="CJ824" s="11" t="n">
        <v>17</v>
      </c>
      <c r="CK824" s="11" t="n">
        <v>5</v>
      </c>
      <c r="CL824" s="11" t="n">
        <v>1</v>
      </c>
      <c r="CM824" s="11" t="n">
        <v>380</v>
      </c>
      <c r="CN824" s="11" t="n">
        <v>380</v>
      </c>
      <c r="CO824" s="11" t="n">
        <v>4</v>
      </c>
      <c r="CP824" s="11" t="n">
        <v>1</v>
      </c>
      <c r="CQ824" s="11" t="n">
        <f aca="false">'Top Ten Disease (OPD)'!FC825</f>
        <v>5</v>
      </c>
      <c r="CR824" s="11" t="n">
        <v>13444</v>
      </c>
      <c r="CS824" s="11" t="n">
        <v>8236</v>
      </c>
    </row>
    <row r="825" customFormat="false" ht="12" hidden="false" customHeight="false" outlineLevel="0" collapsed="false">
      <c r="A825" s="17" t="s">
        <v>1804</v>
      </c>
      <c r="B825" s="11" t="s">
        <v>116</v>
      </c>
      <c r="C825" s="18" t="s">
        <v>1631</v>
      </c>
      <c r="D825" s="11" t="s">
        <v>1786</v>
      </c>
      <c r="E825" s="11" t="s">
        <v>1805</v>
      </c>
      <c r="F825" s="11" t="n">
        <v>1580</v>
      </c>
      <c r="G825" s="11" t="n">
        <v>1431</v>
      </c>
      <c r="H825" s="11" t="n">
        <v>1341</v>
      </c>
      <c r="I825" s="11" t="n">
        <v>1340</v>
      </c>
      <c r="J825" s="11" t="n">
        <v>1364</v>
      </c>
      <c r="K825" s="11" t="n">
        <v>1206</v>
      </c>
      <c r="L825" s="11" t="n">
        <v>1305</v>
      </c>
      <c r="M825" s="11" t="n">
        <v>746</v>
      </c>
      <c r="N825" s="11" t="n">
        <v>477</v>
      </c>
      <c r="O825" s="11" t="n">
        <v>1262</v>
      </c>
      <c r="P825" s="12" t="n">
        <f aca="false">Q825*12</f>
        <v>307</v>
      </c>
      <c r="Q825" s="12" t="n">
        <v>25.5833333333333</v>
      </c>
      <c r="R825" s="11" t="n">
        <v>298</v>
      </c>
      <c r="S825" s="11" t="n">
        <v>114</v>
      </c>
      <c r="T825" s="11" t="n">
        <v>1465</v>
      </c>
      <c r="U825" s="11" t="n">
        <v>51</v>
      </c>
      <c r="V825" s="11" t="n">
        <v>10</v>
      </c>
      <c r="W825" s="11" t="n">
        <v>184</v>
      </c>
      <c r="X825" s="11" t="n">
        <v>10</v>
      </c>
      <c r="Y825" s="11" t="n">
        <v>2</v>
      </c>
      <c r="Z825" s="11" t="n">
        <v>825</v>
      </c>
      <c r="AA825" s="11" t="n">
        <v>739</v>
      </c>
      <c r="AB825" s="11" t="n">
        <v>374</v>
      </c>
      <c r="AC825" s="11" t="n">
        <v>26</v>
      </c>
      <c r="AD825" s="11" t="n">
        <v>0</v>
      </c>
      <c r="AE825" s="11" t="n">
        <v>2818</v>
      </c>
      <c r="AF825" s="11" t="n">
        <v>379</v>
      </c>
      <c r="AG825" s="11" t="n">
        <v>2002</v>
      </c>
      <c r="AH825" s="11" t="n">
        <f aca="false">AB825+AC825+AD825+AE825</f>
        <v>3218</v>
      </c>
      <c r="AI825" s="11" t="n">
        <f aca="false">AF825+AG825</f>
        <v>2381</v>
      </c>
      <c r="AJ825" s="11" t="n">
        <v>1495</v>
      </c>
      <c r="AK825" s="11" t="n">
        <v>218</v>
      </c>
      <c r="AL825" s="11" t="n">
        <v>4</v>
      </c>
      <c r="AM825" s="11" t="n">
        <v>2310</v>
      </c>
      <c r="AN825" s="11" t="n">
        <f aca="false">AJ825+AK825+AL825+AM825</f>
        <v>4027</v>
      </c>
      <c r="AO825" s="11" t="n">
        <f aca="false">AK825+AL825</f>
        <v>222</v>
      </c>
      <c r="AP825" s="11" t="n">
        <v>147</v>
      </c>
      <c r="AQ825" s="11" t="n">
        <v>43</v>
      </c>
      <c r="AR825" s="11" t="n">
        <v>40</v>
      </c>
      <c r="AS825" s="11" t="n">
        <v>139</v>
      </c>
      <c r="AT825" s="11" t="n">
        <v>735</v>
      </c>
      <c r="AU825" s="11" t="n">
        <v>109</v>
      </c>
      <c r="AV825" s="11" t="n">
        <v>842</v>
      </c>
      <c r="AW825" s="11" t="n">
        <v>192</v>
      </c>
      <c r="AX825" s="11" t="n">
        <v>691</v>
      </c>
      <c r="AY825" s="11" t="n">
        <v>0</v>
      </c>
      <c r="AZ825" s="11" t="n">
        <v>1255</v>
      </c>
      <c r="BA825" s="11" t="n">
        <v>1</v>
      </c>
      <c r="BB825" s="11" t="n">
        <v>168</v>
      </c>
      <c r="BC825" s="11" t="n">
        <v>0</v>
      </c>
      <c r="BD825" s="11" t="n">
        <v>0</v>
      </c>
      <c r="BE825" s="11" t="n">
        <v>0</v>
      </c>
      <c r="BF825" s="11" t="n">
        <v>0</v>
      </c>
      <c r="BG825" s="11" t="n">
        <v>0</v>
      </c>
      <c r="BH825" s="11" t="n">
        <v>1</v>
      </c>
      <c r="BI825" s="11" t="n">
        <v>22</v>
      </c>
      <c r="BJ825" s="11" t="n">
        <v>21</v>
      </c>
      <c r="BK825" s="11" t="n">
        <v>307</v>
      </c>
      <c r="BL825" s="11" t="n">
        <v>316</v>
      </c>
      <c r="BM825" s="11" t="n">
        <v>0</v>
      </c>
      <c r="BN825" s="11" t="n">
        <v>0</v>
      </c>
      <c r="BO825" s="11" t="n">
        <v>9</v>
      </c>
      <c r="BP825" s="11" t="n">
        <v>4</v>
      </c>
      <c r="BQ825" s="11" t="n">
        <f aca="false">BM825+BN825+BO825+BP825</f>
        <v>13</v>
      </c>
      <c r="BR825" s="11" t="n">
        <v>529</v>
      </c>
      <c r="BS825" s="11" t="n">
        <v>532</v>
      </c>
      <c r="BT825" s="11" t="n">
        <v>141</v>
      </c>
      <c r="BU825" s="11" t="n">
        <v>1038</v>
      </c>
      <c r="BV825" s="12" t="n">
        <v>500.18</v>
      </c>
      <c r="BW825" s="11" t="n">
        <v>0</v>
      </c>
      <c r="BX825" s="11" t="n">
        <v>0</v>
      </c>
      <c r="BY825" s="11" t="n">
        <v>0</v>
      </c>
      <c r="BZ825" s="12" t="n">
        <v>109.5</v>
      </c>
      <c r="CA825" s="11" t="n">
        <v>1194</v>
      </c>
      <c r="CB825" s="12" t="n">
        <v>16</v>
      </c>
      <c r="CC825" s="11" t="n">
        <v>172</v>
      </c>
      <c r="CD825" s="11" t="n">
        <v>328</v>
      </c>
      <c r="CE825" s="11" t="n">
        <v>23</v>
      </c>
      <c r="CF825" s="11" t="n">
        <v>0</v>
      </c>
      <c r="CG825" s="11" t="n">
        <v>5</v>
      </c>
      <c r="CH825" s="11" t="n">
        <v>127</v>
      </c>
      <c r="CI825" s="11" t="n">
        <v>67</v>
      </c>
      <c r="CJ825" s="11" t="n">
        <v>59</v>
      </c>
      <c r="CK825" s="11" t="n">
        <v>64</v>
      </c>
      <c r="CL825" s="11" t="n">
        <v>3</v>
      </c>
      <c r="CM825" s="11" t="n">
        <v>2209</v>
      </c>
      <c r="CN825" s="11" t="n">
        <v>2209</v>
      </c>
      <c r="CO825" s="11" t="n">
        <v>13</v>
      </c>
      <c r="CP825" s="11" t="n">
        <v>12</v>
      </c>
      <c r="CQ825" s="11" t="n">
        <f aca="false">'Top Ten Disease (OPD)'!FC826</f>
        <v>12</v>
      </c>
      <c r="CR825" s="11" t="n">
        <v>22208</v>
      </c>
      <c r="CS825" s="11" t="n">
        <v>16566</v>
      </c>
    </row>
    <row r="826" customFormat="false" ht="12" hidden="false" customHeight="false" outlineLevel="0" collapsed="false">
      <c r="A826" s="17" t="s">
        <v>1806</v>
      </c>
      <c r="B826" s="11" t="s">
        <v>116</v>
      </c>
      <c r="C826" s="18" t="s">
        <v>1631</v>
      </c>
      <c r="D826" s="11" t="s">
        <v>1786</v>
      </c>
      <c r="E826" s="11" t="s">
        <v>1807</v>
      </c>
      <c r="F826" s="11" t="n">
        <v>848</v>
      </c>
      <c r="G826" s="11" t="n">
        <v>858</v>
      </c>
      <c r="H826" s="11" t="n">
        <v>832</v>
      </c>
      <c r="I826" s="11" t="n">
        <v>832</v>
      </c>
      <c r="J826" s="11" t="n">
        <v>769</v>
      </c>
      <c r="K826" s="11" t="n">
        <v>689</v>
      </c>
      <c r="L826" s="11" t="n">
        <v>789</v>
      </c>
      <c r="M826" s="11" t="n">
        <v>432</v>
      </c>
      <c r="N826" s="11" t="n">
        <v>346</v>
      </c>
      <c r="O826" s="11" t="n">
        <v>818</v>
      </c>
      <c r="P826" s="12" t="n">
        <f aca="false">Q826*12</f>
        <v>179</v>
      </c>
      <c r="Q826" s="12" t="n">
        <v>14.9166666666667</v>
      </c>
      <c r="R826" s="11" t="n">
        <v>177</v>
      </c>
      <c r="S826" s="11" t="n">
        <v>55</v>
      </c>
      <c r="T826" s="11" t="n">
        <v>796</v>
      </c>
      <c r="U826" s="11" t="n">
        <v>34</v>
      </c>
      <c r="V826" s="11" t="n">
        <v>11</v>
      </c>
      <c r="W826" s="11" t="n">
        <v>199</v>
      </c>
      <c r="X826" s="11" t="n">
        <v>5</v>
      </c>
      <c r="Y826" s="11" t="n">
        <v>1</v>
      </c>
      <c r="Z826" s="11" t="n">
        <v>0</v>
      </c>
      <c r="AA826" s="11" t="n">
        <v>0</v>
      </c>
      <c r="AB826" s="11" t="n">
        <v>394</v>
      </c>
      <c r="AC826" s="11" t="n">
        <v>23</v>
      </c>
      <c r="AD826" s="11" t="n">
        <v>0</v>
      </c>
      <c r="AE826" s="11" t="n">
        <v>1626</v>
      </c>
      <c r="AF826" s="11" t="n">
        <v>372</v>
      </c>
      <c r="AG826" s="11" t="n">
        <v>1012</v>
      </c>
      <c r="AH826" s="11" t="n">
        <f aca="false">AB826+AC826+AD826+AE826</f>
        <v>2043</v>
      </c>
      <c r="AI826" s="11" t="n">
        <f aca="false">AF826+AG826</f>
        <v>1384</v>
      </c>
      <c r="AJ826" s="11" t="n">
        <v>909</v>
      </c>
      <c r="AK826" s="11" t="n">
        <v>80</v>
      </c>
      <c r="AL826" s="11" t="n">
        <v>0</v>
      </c>
      <c r="AM826" s="11" t="n">
        <v>1332</v>
      </c>
      <c r="AN826" s="11" t="n">
        <f aca="false">AJ826+AK826+AL826+AM826</f>
        <v>2321</v>
      </c>
      <c r="AO826" s="11" t="n">
        <f aca="false">AK826+AL826</f>
        <v>80</v>
      </c>
      <c r="AP826" s="11" t="n">
        <v>60</v>
      </c>
      <c r="AQ826" s="11" t="n">
        <v>9</v>
      </c>
      <c r="AR826" s="11" t="n">
        <v>60</v>
      </c>
      <c r="AS826" s="11" t="n">
        <v>166</v>
      </c>
      <c r="AT826" s="11" t="n">
        <v>656</v>
      </c>
      <c r="AU826" s="11" t="n">
        <v>89</v>
      </c>
      <c r="AV826" s="11" t="n">
        <v>452</v>
      </c>
      <c r="AW826" s="11" t="n">
        <v>492</v>
      </c>
      <c r="AX826" s="11" t="n">
        <v>99</v>
      </c>
      <c r="AY826" s="11" t="n">
        <v>5</v>
      </c>
      <c r="AZ826" s="11" t="n">
        <v>403</v>
      </c>
      <c r="BA826" s="11" t="n">
        <v>8</v>
      </c>
      <c r="BB826" s="11" t="n">
        <v>509</v>
      </c>
      <c r="BC826" s="11" t="n">
        <v>0</v>
      </c>
      <c r="BD826" s="11" t="n">
        <v>0</v>
      </c>
      <c r="BE826" s="11" t="n">
        <v>0</v>
      </c>
      <c r="BF826" s="11" t="n">
        <v>0</v>
      </c>
      <c r="BG826" s="11" t="n">
        <v>0</v>
      </c>
      <c r="BH826" s="11" t="n">
        <v>0</v>
      </c>
      <c r="BI826" s="11" t="n">
        <v>6</v>
      </c>
      <c r="BJ826" s="11" t="n">
        <v>2</v>
      </c>
      <c r="BK826" s="11" t="n">
        <v>73</v>
      </c>
      <c r="BL826" s="11" t="n">
        <v>2</v>
      </c>
      <c r="BM826" s="11" t="n">
        <v>0</v>
      </c>
      <c r="BN826" s="11" t="n">
        <v>0</v>
      </c>
      <c r="BO826" s="11" t="n">
        <v>14</v>
      </c>
      <c r="BP826" s="11" t="n">
        <v>0</v>
      </c>
      <c r="BQ826" s="11" t="n">
        <f aca="false">BM826+BN826+BO826+BP826</f>
        <v>14</v>
      </c>
      <c r="BR826" s="11" t="n">
        <v>905</v>
      </c>
      <c r="BS826" s="11" t="n">
        <v>491</v>
      </c>
      <c r="BT826" s="11" t="n">
        <v>645</v>
      </c>
      <c r="BU826" s="11" t="n">
        <v>1386</v>
      </c>
      <c r="BV826" s="12" t="n">
        <v>711.093333333333</v>
      </c>
      <c r="BW826" s="11" t="n">
        <v>0</v>
      </c>
      <c r="BX826" s="11" t="n">
        <v>0</v>
      </c>
      <c r="BY826" s="11" t="n">
        <v>0</v>
      </c>
      <c r="BZ826" s="12" t="n">
        <v>83.3636363636364</v>
      </c>
      <c r="CA826" s="11" t="n">
        <v>665</v>
      </c>
      <c r="CB826" s="12" t="n">
        <v>19.25</v>
      </c>
      <c r="CC826" s="11" t="n">
        <v>231</v>
      </c>
      <c r="CD826" s="11" t="n">
        <v>0</v>
      </c>
      <c r="CE826" s="11" t="n">
        <v>0</v>
      </c>
      <c r="CF826" s="11" t="n">
        <v>0</v>
      </c>
      <c r="CG826" s="11" t="n">
        <v>0</v>
      </c>
      <c r="CH826" s="11" t="n">
        <v>53</v>
      </c>
      <c r="CI826" s="11" t="n">
        <v>31</v>
      </c>
      <c r="CJ826" s="11" t="n">
        <v>27</v>
      </c>
      <c r="CK826" s="11" t="n">
        <v>25</v>
      </c>
      <c r="CL826" s="11" t="n">
        <v>0</v>
      </c>
      <c r="CM826" s="11" t="n">
        <v>2287</v>
      </c>
      <c r="CN826" s="11" t="n">
        <v>2287</v>
      </c>
      <c r="CO826" s="11" t="n">
        <v>9</v>
      </c>
      <c r="CP826" s="11" t="n">
        <v>13</v>
      </c>
      <c r="CQ826" s="11" t="n">
        <f aca="false">'Top Ten Disease (OPD)'!FC827</f>
        <v>16</v>
      </c>
      <c r="CR826" s="11" t="n">
        <v>17619</v>
      </c>
      <c r="CS826" s="11" t="n">
        <v>9104</v>
      </c>
    </row>
    <row r="827" customFormat="false" ht="12" hidden="false" customHeight="false" outlineLevel="0" collapsed="false">
      <c r="A827" s="17" t="s">
        <v>1808</v>
      </c>
      <c r="B827" s="11" t="s">
        <v>105</v>
      </c>
      <c r="C827" s="18" t="s">
        <v>1631</v>
      </c>
      <c r="D827" s="11" t="s">
        <v>1786</v>
      </c>
      <c r="E827" s="11" t="s">
        <v>1809</v>
      </c>
      <c r="F827" s="11" t="n">
        <v>666</v>
      </c>
      <c r="G827" s="11" t="n">
        <v>647</v>
      </c>
      <c r="H827" s="11" t="n">
        <v>589</v>
      </c>
      <c r="I827" s="11" t="n">
        <v>585</v>
      </c>
      <c r="J827" s="11" t="n">
        <v>567</v>
      </c>
      <c r="K827" s="11" t="n">
        <v>530</v>
      </c>
      <c r="L827" s="11" t="n">
        <v>564</v>
      </c>
      <c r="M827" s="11" t="n">
        <v>380</v>
      </c>
      <c r="N827" s="11" t="n">
        <v>234</v>
      </c>
      <c r="O827" s="11" t="n">
        <v>627</v>
      </c>
      <c r="P827" s="12" t="n">
        <f aca="false">Q827*12</f>
        <v>207</v>
      </c>
      <c r="Q827" s="12" t="n">
        <v>17.25</v>
      </c>
      <c r="R827" s="11" t="n">
        <v>207</v>
      </c>
      <c r="S827" s="11" t="n">
        <v>36</v>
      </c>
      <c r="T827" s="11" t="n">
        <v>621</v>
      </c>
      <c r="U827" s="11" t="n">
        <v>8</v>
      </c>
      <c r="V827" s="11" t="n">
        <v>6</v>
      </c>
      <c r="W827" s="11" t="n">
        <v>4</v>
      </c>
      <c r="X827" s="11" t="n">
        <v>1</v>
      </c>
      <c r="Y827" s="11" t="n">
        <v>0</v>
      </c>
      <c r="Z827" s="11" t="n">
        <v>1542</v>
      </c>
      <c r="AA827" s="11" t="n">
        <v>1351</v>
      </c>
      <c r="AB827" s="11" t="n">
        <v>227</v>
      </c>
      <c r="AC827" s="11" t="n">
        <v>0</v>
      </c>
      <c r="AD827" s="11" t="n">
        <v>0</v>
      </c>
      <c r="AE827" s="11" t="n">
        <v>2222</v>
      </c>
      <c r="AF827" s="11" t="n">
        <v>218</v>
      </c>
      <c r="AG827" s="11" t="n">
        <v>2006</v>
      </c>
      <c r="AH827" s="11" t="n">
        <f aca="false">AB827+AC827+AD827+AE827</f>
        <v>2449</v>
      </c>
      <c r="AI827" s="11" t="n">
        <f aca="false">AF827+AG827</f>
        <v>2224</v>
      </c>
      <c r="AJ827" s="11" t="n">
        <v>1088</v>
      </c>
      <c r="AK827" s="11" t="n">
        <v>95</v>
      </c>
      <c r="AL827" s="11" t="n">
        <v>0</v>
      </c>
      <c r="AM827" s="11" t="n">
        <v>2011</v>
      </c>
      <c r="AN827" s="11" t="n">
        <f aca="false">AJ827+AK827+AL827+AM827</f>
        <v>3194</v>
      </c>
      <c r="AO827" s="11" t="n">
        <f aca="false">AK827+AL827</f>
        <v>95</v>
      </c>
      <c r="AP827" s="11" t="n">
        <v>119</v>
      </c>
      <c r="AQ827" s="11" t="n">
        <v>13</v>
      </c>
      <c r="AR827" s="11" t="n">
        <v>95</v>
      </c>
      <c r="AS827" s="11" t="n">
        <v>135</v>
      </c>
      <c r="AT827" s="11" t="n">
        <v>613</v>
      </c>
      <c r="AU827" s="11" t="n">
        <v>85</v>
      </c>
      <c r="AV827" s="11" t="n">
        <v>440</v>
      </c>
      <c r="AW827" s="11" t="n">
        <v>502</v>
      </c>
      <c r="AX827" s="11" t="n">
        <v>74</v>
      </c>
      <c r="AY827" s="11" t="n">
        <v>0</v>
      </c>
      <c r="AZ827" s="11" t="n">
        <v>416</v>
      </c>
      <c r="BA827" s="11" t="n">
        <v>0</v>
      </c>
      <c r="BB827" s="11" t="n">
        <v>436</v>
      </c>
      <c r="BC827" s="11" t="n">
        <v>0</v>
      </c>
      <c r="BD827" s="11" t="n">
        <v>0</v>
      </c>
      <c r="BE827" s="11" t="n">
        <v>0</v>
      </c>
      <c r="BF827" s="11" t="n">
        <v>0</v>
      </c>
      <c r="BG827" s="11" t="n">
        <v>0</v>
      </c>
      <c r="BH827" s="11" t="n">
        <v>0</v>
      </c>
      <c r="BI827" s="11" t="n">
        <v>0</v>
      </c>
      <c r="BJ827" s="11" t="n">
        <v>0</v>
      </c>
      <c r="BK827" s="11" t="n">
        <v>2</v>
      </c>
      <c r="BL827" s="11" t="n">
        <v>0</v>
      </c>
      <c r="BM827" s="11" t="n">
        <v>0</v>
      </c>
      <c r="BN827" s="11" t="n">
        <v>0</v>
      </c>
      <c r="BO827" s="11" t="n">
        <v>4</v>
      </c>
      <c r="BP827" s="11" t="n">
        <v>0</v>
      </c>
      <c r="BQ827" s="11" t="n">
        <f aca="false">BM827+BN827+BO827+BP827</f>
        <v>4</v>
      </c>
      <c r="BR827" s="11" t="n">
        <v>1322</v>
      </c>
      <c r="BS827" s="11" t="n">
        <v>1102</v>
      </c>
      <c r="BT827" s="11" t="n">
        <v>273</v>
      </c>
      <c r="BU827" s="11" t="n">
        <v>1323</v>
      </c>
      <c r="BV827" s="12" t="n">
        <v>865.22</v>
      </c>
      <c r="BW827" s="11" t="n">
        <v>0</v>
      </c>
      <c r="BX827" s="11" t="n">
        <v>0</v>
      </c>
      <c r="BY827" s="11" t="n">
        <v>0</v>
      </c>
      <c r="BZ827" s="12" t="n">
        <v>114.083333333333</v>
      </c>
      <c r="CA827" s="11" t="n">
        <v>1336</v>
      </c>
      <c r="CB827" s="12" t="n">
        <v>25.5833333333333</v>
      </c>
      <c r="CC827" s="11" t="n">
        <v>299</v>
      </c>
      <c r="CD827" s="11" t="n">
        <v>0</v>
      </c>
      <c r="CE827" s="11" t="n">
        <v>0</v>
      </c>
      <c r="CF827" s="11" t="n">
        <v>0</v>
      </c>
      <c r="CG827" s="11" t="n">
        <v>6</v>
      </c>
      <c r="CH827" s="11" t="n">
        <v>41</v>
      </c>
      <c r="CI827" s="11" t="n">
        <v>27</v>
      </c>
      <c r="CJ827" s="11" t="n">
        <v>26</v>
      </c>
      <c r="CK827" s="11" t="n">
        <v>4</v>
      </c>
      <c r="CL827" s="11" t="n">
        <v>0</v>
      </c>
      <c r="CM827" s="11" t="n">
        <v>489</v>
      </c>
      <c r="CN827" s="11" t="n">
        <v>489</v>
      </c>
      <c r="CO827" s="11" t="n">
        <v>3</v>
      </c>
      <c r="CP827" s="11" t="n">
        <v>9</v>
      </c>
      <c r="CQ827" s="11" t="n">
        <f aca="false">'Top Ten Disease (OPD)'!FC828</f>
        <v>10</v>
      </c>
      <c r="CR827" s="11" t="n">
        <v>17142</v>
      </c>
      <c r="CS827" s="11" t="n">
        <v>8616</v>
      </c>
    </row>
    <row r="828" customFormat="false" ht="12" hidden="false" customHeight="false" outlineLevel="0" collapsed="false">
      <c r="A828" s="17" t="s">
        <v>1810</v>
      </c>
      <c r="B828" s="11" t="s">
        <v>377</v>
      </c>
      <c r="C828" s="18" t="s">
        <v>1631</v>
      </c>
      <c r="D828" s="11" t="s">
        <v>1786</v>
      </c>
      <c r="E828" s="11" t="s">
        <v>1811</v>
      </c>
      <c r="F828" s="11" t="n">
        <v>3224</v>
      </c>
      <c r="G828" s="11" t="n">
        <v>3135</v>
      </c>
      <c r="H828" s="11" t="n">
        <v>2932</v>
      </c>
      <c r="I828" s="11" t="n">
        <v>2932</v>
      </c>
      <c r="J828" s="11" t="n">
        <v>3117</v>
      </c>
      <c r="K828" s="11" t="n">
        <v>2394</v>
      </c>
      <c r="L828" s="11" t="n">
        <v>2715</v>
      </c>
      <c r="M828" s="11" t="n">
        <v>1625</v>
      </c>
      <c r="N828" s="11" t="n">
        <v>1157</v>
      </c>
      <c r="O828" s="11" t="n">
        <v>1931</v>
      </c>
      <c r="P828" s="12" t="n">
        <f aca="false">Q828*12</f>
        <v>495</v>
      </c>
      <c r="Q828" s="12" t="n">
        <v>41.25</v>
      </c>
      <c r="R828" s="11" t="n">
        <v>509</v>
      </c>
      <c r="S828" s="11" t="n">
        <v>1102</v>
      </c>
      <c r="T828" s="11" t="n">
        <v>2151</v>
      </c>
      <c r="U828" s="11" t="n">
        <v>36</v>
      </c>
      <c r="V828" s="11" t="n">
        <v>0</v>
      </c>
      <c r="W828" s="11" t="n">
        <v>88</v>
      </c>
      <c r="X828" s="11" t="n">
        <v>0</v>
      </c>
      <c r="Y828" s="11" t="n">
        <v>0</v>
      </c>
      <c r="Z828" s="11" t="n">
        <v>3376</v>
      </c>
      <c r="AA828" s="11" t="n">
        <v>2982</v>
      </c>
      <c r="AB828" s="11" t="n">
        <v>457</v>
      </c>
      <c r="AC828" s="11" t="n">
        <v>18</v>
      </c>
      <c r="AD828" s="11" t="n">
        <v>0</v>
      </c>
      <c r="AE828" s="11" t="n">
        <v>1827</v>
      </c>
      <c r="AF828" s="11" t="n">
        <v>408</v>
      </c>
      <c r="AG828" s="11" t="n">
        <v>1321</v>
      </c>
      <c r="AH828" s="11" t="n">
        <f aca="false">AB828+AC828+AD828+AE828</f>
        <v>2302</v>
      </c>
      <c r="AI828" s="11" t="n">
        <f aca="false">AF828+AG828</f>
        <v>1729</v>
      </c>
      <c r="AJ828" s="11" t="n">
        <v>919</v>
      </c>
      <c r="AK828" s="11" t="n">
        <v>153</v>
      </c>
      <c r="AL828" s="11" t="n">
        <v>1</v>
      </c>
      <c r="AM828" s="11" t="n">
        <v>1526</v>
      </c>
      <c r="AN828" s="11" t="n">
        <f aca="false">AJ828+AK828+AL828+AM828</f>
        <v>2599</v>
      </c>
      <c r="AO828" s="11" t="n">
        <f aca="false">AK828+AL828</f>
        <v>154</v>
      </c>
      <c r="AP828" s="11" t="n">
        <v>272</v>
      </c>
      <c r="AQ828" s="11" t="n">
        <v>50</v>
      </c>
      <c r="AR828" s="11" t="n">
        <v>35</v>
      </c>
      <c r="AS828" s="11" t="n">
        <v>327</v>
      </c>
      <c r="AT828" s="11" t="n">
        <v>2927</v>
      </c>
      <c r="AU828" s="11" t="n">
        <v>141</v>
      </c>
      <c r="AV828" s="11" t="n">
        <v>1527</v>
      </c>
      <c r="AW828" s="11" t="n">
        <v>1147</v>
      </c>
      <c r="AX828" s="11" t="n">
        <v>0</v>
      </c>
      <c r="AY828" s="11" t="n">
        <v>0</v>
      </c>
      <c r="AZ828" s="11" t="n">
        <v>8307</v>
      </c>
      <c r="BA828" s="11" t="n">
        <v>0</v>
      </c>
      <c r="BB828" s="11" t="n">
        <v>375</v>
      </c>
      <c r="BC828" s="11" t="n">
        <v>0</v>
      </c>
      <c r="BD828" s="11" t="n">
        <v>0</v>
      </c>
      <c r="BE828" s="11" t="n">
        <v>0</v>
      </c>
      <c r="BF828" s="11" t="n">
        <v>1</v>
      </c>
      <c r="BG828" s="11" t="n">
        <v>1</v>
      </c>
      <c r="BH828" s="11" t="n">
        <v>1</v>
      </c>
      <c r="BI828" s="11" t="n">
        <v>124</v>
      </c>
      <c r="BJ828" s="11" t="n">
        <v>185</v>
      </c>
      <c r="BK828" s="11" t="n">
        <v>452</v>
      </c>
      <c r="BL828" s="11" t="n">
        <v>1213</v>
      </c>
      <c r="BM828" s="11" t="n">
        <v>0</v>
      </c>
      <c r="BN828" s="11" t="n">
        <v>0</v>
      </c>
      <c r="BO828" s="11" t="n">
        <v>1</v>
      </c>
      <c r="BP828" s="11" t="n">
        <v>2</v>
      </c>
      <c r="BQ828" s="11" t="n">
        <f aca="false">BM828+BN828+BO828+BP828</f>
        <v>3</v>
      </c>
      <c r="BR828" s="11" t="n">
        <v>653</v>
      </c>
      <c r="BS828" s="11" t="n">
        <v>1584</v>
      </c>
      <c r="BT828" s="11" t="n">
        <v>1020</v>
      </c>
      <c r="BU828" s="11" t="n">
        <v>1406</v>
      </c>
      <c r="BV828" s="12" t="n">
        <v>955.686666666667</v>
      </c>
      <c r="BW828" s="11" t="n">
        <v>0</v>
      </c>
      <c r="BX828" s="11" t="n">
        <v>0</v>
      </c>
      <c r="BY828" s="11" t="n">
        <v>0</v>
      </c>
      <c r="BZ828" s="12" t="n">
        <v>210.083333333333</v>
      </c>
      <c r="CA828" s="11" t="n">
        <v>1519</v>
      </c>
      <c r="CB828" s="12" t="n">
        <v>10.8333333333333</v>
      </c>
      <c r="CC828" s="11" t="n">
        <v>122</v>
      </c>
      <c r="CD828" s="11" t="n">
        <v>2792</v>
      </c>
      <c r="CE828" s="11" t="n">
        <v>85</v>
      </c>
      <c r="CF828" s="11" t="n">
        <v>0</v>
      </c>
      <c r="CG828" s="11" t="n">
        <v>0</v>
      </c>
      <c r="CH828" s="11" t="n">
        <v>255</v>
      </c>
      <c r="CI828" s="11" t="n">
        <v>142</v>
      </c>
      <c r="CJ828" s="11" t="n">
        <v>129</v>
      </c>
      <c r="CK828" s="11" t="n">
        <v>30</v>
      </c>
      <c r="CL828" s="11" t="n">
        <v>1</v>
      </c>
      <c r="CM828" s="11" t="n">
        <v>1811</v>
      </c>
      <c r="CN828" s="11" t="n">
        <v>1811</v>
      </c>
      <c r="CO828" s="11" t="n">
        <v>12</v>
      </c>
      <c r="CP828" s="11" t="n">
        <v>6</v>
      </c>
      <c r="CQ828" s="11" t="n">
        <f aca="false">'Top Ten Disease (OPD)'!FC829</f>
        <v>4</v>
      </c>
      <c r="CR828" s="11" t="n">
        <v>31475</v>
      </c>
      <c r="CS828" s="11" t="n">
        <v>22023</v>
      </c>
    </row>
    <row r="829" customFormat="false" ht="12" hidden="false" customHeight="false" outlineLevel="0" collapsed="false">
      <c r="A829" s="19" t="s">
        <v>1812</v>
      </c>
      <c r="B829" s="9" t="s">
        <v>101</v>
      </c>
      <c r="C829" s="15" t="s">
        <v>1631</v>
      </c>
      <c r="D829" s="9" t="s">
        <v>1813</v>
      </c>
      <c r="E829" s="9" t="s">
        <v>1814</v>
      </c>
      <c r="F829" s="9" t="n">
        <v>9046</v>
      </c>
      <c r="G829" s="9" t="n">
        <v>8906</v>
      </c>
      <c r="H829" s="9" t="n">
        <v>8464</v>
      </c>
      <c r="I829" s="9" t="n">
        <v>8472</v>
      </c>
      <c r="J829" s="9" t="n">
        <v>7904</v>
      </c>
      <c r="K829" s="9" t="n">
        <v>7036</v>
      </c>
      <c r="L829" s="9" t="n">
        <v>8063</v>
      </c>
      <c r="M829" s="9" t="n">
        <v>3892</v>
      </c>
      <c r="N829" s="9" t="n">
        <v>4332</v>
      </c>
      <c r="O829" s="9" t="n">
        <v>7943</v>
      </c>
      <c r="P829" s="10" t="n">
        <f aca="false">Q829*12</f>
        <v>1546</v>
      </c>
      <c r="Q829" s="10" t="n">
        <v>128.833333333333</v>
      </c>
      <c r="R829" s="9" t="n">
        <v>1529</v>
      </c>
      <c r="S829" s="9" t="n">
        <v>433</v>
      </c>
      <c r="T829" s="9" t="n">
        <v>7107</v>
      </c>
      <c r="U829" s="9" t="n">
        <v>328</v>
      </c>
      <c r="V829" s="9" t="n">
        <v>105</v>
      </c>
      <c r="W829" s="9" t="n">
        <v>5062</v>
      </c>
      <c r="X829" s="9" t="n">
        <v>293</v>
      </c>
      <c r="Y829" s="9" t="n">
        <v>122</v>
      </c>
      <c r="Z829" s="9" t="n">
        <v>41662</v>
      </c>
      <c r="AA829" s="9" t="n">
        <v>35393</v>
      </c>
      <c r="AB829" s="9" t="n">
        <v>4683</v>
      </c>
      <c r="AC829" s="9" t="n">
        <v>560</v>
      </c>
      <c r="AD829" s="9" t="n">
        <v>1</v>
      </c>
      <c r="AE829" s="9" t="n">
        <v>28173</v>
      </c>
      <c r="AF829" s="9" t="n">
        <v>4952</v>
      </c>
      <c r="AG829" s="9" t="n">
        <v>31201</v>
      </c>
      <c r="AH829" s="9" t="n">
        <f aca="false">AB829+AC829+AD829+AE829</f>
        <v>33417</v>
      </c>
      <c r="AI829" s="9" t="n">
        <f aca="false">AF829+AG829</f>
        <v>36153</v>
      </c>
      <c r="AJ829" s="9" t="n">
        <v>7562</v>
      </c>
      <c r="AK829" s="9" t="n">
        <v>1816</v>
      </c>
      <c r="AL829" s="9" t="n">
        <v>42</v>
      </c>
      <c r="AM829" s="9" t="n">
        <v>24303</v>
      </c>
      <c r="AN829" s="9" t="n">
        <f aca="false">AJ829+AK829+AL829+AM829</f>
        <v>33723</v>
      </c>
      <c r="AO829" s="9" t="n">
        <f aca="false">AK829+AL829</f>
        <v>1858</v>
      </c>
      <c r="AP829" s="9" t="n">
        <v>2811</v>
      </c>
      <c r="AQ829" s="9" t="n">
        <v>643</v>
      </c>
      <c r="AR829" s="9" t="n">
        <v>938</v>
      </c>
      <c r="AS829" s="9" t="n">
        <v>1506</v>
      </c>
      <c r="AT829" s="9" t="n">
        <v>8331</v>
      </c>
      <c r="AU829" s="9" t="n">
        <v>926</v>
      </c>
      <c r="AV829" s="9" t="n">
        <v>5034</v>
      </c>
      <c r="AW829" s="9" t="n">
        <v>5659</v>
      </c>
      <c r="AX829" s="9" t="n">
        <v>5</v>
      </c>
      <c r="AY829" s="9" t="n">
        <v>0</v>
      </c>
      <c r="AZ829" s="9" t="n">
        <v>5864</v>
      </c>
      <c r="BA829" s="9" t="n">
        <v>0</v>
      </c>
      <c r="BB829" s="9" t="n">
        <v>1694</v>
      </c>
      <c r="BC829" s="9" t="n">
        <v>2</v>
      </c>
      <c r="BD829" s="9" t="n">
        <v>2</v>
      </c>
      <c r="BE829" s="9" t="n">
        <v>5</v>
      </c>
      <c r="BF829" s="9" t="n">
        <v>0</v>
      </c>
      <c r="BG829" s="9" t="n">
        <v>0</v>
      </c>
      <c r="BH829" s="9" t="n">
        <v>1</v>
      </c>
      <c r="BI829" s="9" t="n">
        <v>138</v>
      </c>
      <c r="BJ829" s="9" t="n">
        <v>34</v>
      </c>
      <c r="BK829" s="9" t="n">
        <v>1399</v>
      </c>
      <c r="BL829" s="9" t="n">
        <v>426</v>
      </c>
      <c r="BM829" s="9" t="n">
        <v>0</v>
      </c>
      <c r="BN829" s="9" t="n">
        <v>0</v>
      </c>
      <c r="BO829" s="9" t="n">
        <v>28</v>
      </c>
      <c r="BP829" s="9" t="n">
        <v>4</v>
      </c>
      <c r="BQ829" s="9" t="n">
        <f aca="false">BM829+BN829+BO829+BP829</f>
        <v>32</v>
      </c>
      <c r="BR829" s="9" t="n">
        <v>3642</v>
      </c>
      <c r="BS829" s="9" t="n">
        <v>5244</v>
      </c>
      <c r="BT829" s="9" t="n">
        <v>4604</v>
      </c>
      <c r="BU829" s="9" t="n">
        <v>7087</v>
      </c>
      <c r="BV829" s="10" t="n">
        <v>5299.14</v>
      </c>
      <c r="BW829" s="9" t="n">
        <v>67</v>
      </c>
      <c r="BX829" s="9" t="n">
        <v>3</v>
      </c>
      <c r="BY829" s="9" t="n">
        <v>2</v>
      </c>
      <c r="BZ829" s="10" t="n">
        <v>806.333333333333</v>
      </c>
      <c r="CA829" s="9" t="n">
        <v>8563</v>
      </c>
      <c r="CB829" s="10" t="n">
        <v>78.5833333333333</v>
      </c>
      <c r="CC829" s="9" t="n">
        <v>852</v>
      </c>
      <c r="CD829" s="9" t="n">
        <v>2333</v>
      </c>
      <c r="CE829" s="9" t="n">
        <v>28</v>
      </c>
      <c r="CF829" s="9" t="n">
        <v>94</v>
      </c>
      <c r="CG829" s="9" t="n">
        <v>9</v>
      </c>
      <c r="CH829" s="9" t="n">
        <v>658</v>
      </c>
      <c r="CI829" s="9" t="n">
        <v>422</v>
      </c>
      <c r="CJ829" s="9" t="n">
        <v>379</v>
      </c>
      <c r="CK829" s="9" t="n">
        <v>137</v>
      </c>
      <c r="CL829" s="9" t="n">
        <v>3</v>
      </c>
      <c r="CM829" s="9" t="n">
        <v>42536</v>
      </c>
      <c r="CN829" s="9" t="n">
        <v>42536</v>
      </c>
      <c r="CO829" s="9" t="n">
        <v>48</v>
      </c>
      <c r="CP829" s="9" t="n">
        <v>23</v>
      </c>
      <c r="CQ829" s="9" t="n">
        <f aca="false">'Top Ten Disease (OPD)'!FC830</f>
        <v>31</v>
      </c>
      <c r="CR829" s="9" t="n">
        <v>167999</v>
      </c>
      <c r="CS829" s="9" t="n">
        <v>105248</v>
      </c>
    </row>
    <row r="830" customFormat="false" ht="12" hidden="false" customHeight="false" outlineLevel="0" collapsed="false">
      <c r="A830" s="17" t="s">
        <v>1815</v>
      </c>
      <c r="B830" s="11" t="s">
        <v>116</v>
      </c>
      <c r="C830" s="18" t="s">
        <v>1631</v>
      </c>
      <c r="D830" s="11" t="s">
        <v>1813</v>
      </c>
      <c r="E830" s="11" t="s">
        <v>1816</v>
      </c>
      <c r="F830" s="11" t="n">
        <v>1192</v>
      </c>
      <c r="G830" s="11" t="n">
        <v>1244</v>
      </c>
      <c r="H830" s="11" t="n">
        <v>1182</v>
      </c>
      <c r="I830" s="11" t="n">
        <v>1182</v>
      </c>
      <c r="J830" s="11" t="n">
        <v>1065</v>
      </c>
      <c r="K830" s="11" t="n">
        <v>899</v>
      </c>
      <c r="L830" s="11" t="n">
        <v>983</v>
      </c>
      <c r="M830" s="11" t="n">
        <v>429</v>
      </c>
      <c r="N830" s="11" t="n">
        <v>538</v>
      </c>
      <c r="O830" s="11" t="n">
        <v>906</v>
      </c>
      <c r="P830" s="12" t="n">
        <f aca="false">Q830*12</f>
        <v>126</v>
      </c>
      <c r="Q830" s="12" t="n">
        <v>10.5</v>
      </c>
      <c r="R830" s="11" t="n">
        <v>123</v>
      </c>
      <c r="S830" s="11" t="n">
        <v>29</v>
      </c>
      <c r="T830" s="11" t="n">
        <v>616</v>
      </c>
      <c r="U830" s="11" t="n">
        <v>83</v>
      </c>
      <c r="V830" s="11" t="n">
        <v>27</v>
      </c>
      <c r="W830" s="11" t="n">
        <v>340</v>
      </c>
      <c r="X830" s="11" t="n">
        <v>97</v>
      </c>
      <c r="Y830" s="11" t="n">
        <v>21</v>
      </c>
      <c r="Z830" s="11" t="n">
        <v>5064</v>
      </c>
      <c r="AA830" s="11" t="n">
        <v>2846</v>
      </c>
      <c r="AB830" s="11" t="n">
        <v>493</v>
      </c>
      <c r="AC830" s="11" t="n">
        <v>54</v>
      </c>
      <c r="AD830" s="11" t="n">
        <v>0</v>
      </c>
      <c r="AE830" s="11" t="n">
        <v>3586</v>
      </c>
      <c r="AF830" s="11" t="n">
        <v>559</v>
      </c>
      <c r="AG830" s="11" t="n">
        <v>3399</v>
      </c>
      <c r="AH830" s="11" t="n">
        <f aca="false">AB830+AC830+AD830+AE830</f>
        <v>4133</v>
      </c>
      <c r="AI830" s="11" t="n">
        <f aca="false">AF830+AG830</f>
        <v>3958</v>
      </c>
      <c r="AJ830" s="11" t="n">
        <v>706</v>
      </c>
      <c r="AK830" s="11" t="n">
        <v>149</v>
      </c>
      <c r="AL830" s="11" t="n">
        <v>2</v>
      </c>
      <c r="AM830" s="11" t="n">
        <v>3277</v>
      </c>
      <c r="AN830" s="11" t="n">
        <f aca="false">AJ830+AK830+AL830+AM830</f>
        <v>4134</v>
      </c>
      <c r="AO830" s="11" t="n">
        <f aca="false">AK830+AL830</f>
        <v>151</v>
      </c>
      <c r="AP830" s="11" t="n">
        <v>313</v>
      </c>
      <c r="AQ830" s="11" t="n">
        <v>115</v>
      </c>
      <c r="AR830" s="11" t="n">
        <v>139</v>
      </c>
      <c r="AS830" s="11" t="n">
        <v>225</v>
      </c>
      <c r="AT830" s="11" t="n">
        <v>1060</v>
      </c>
      <c r="AU830" s="11" t="n">
        <v>191</v>
      </c>
      <c r="AV830" s="11" t="n">
        <v>663</v>
      </c>
      <c r="AW830" s="11" t="n">
        <v>786</v>
      </c>
      <c r="AX830" s="11" t="n">
        <v>0</v>
      </c>
      <c r="AY830" s="11" t="n">
        <v>0</v>
      </c>
      <c r="AZ830" s="11" t="n">
        <v>549</v>
      </c>
      <c r="BA830" s="11" t="n">
        <v>0</v>
      </c>
      <c r="BB830" s="11" t="n">
        <v>63</v>
      </c>
      <c r="BC830" s="11" t="n">
        <v>0</v>
      </c>
      <c r="BD830" s="11" t="n">
        <v>1</v>
      </c>
      <c r="BE830" s="11" t="n">
        <v>1</v>
      </c>
      <c r="BF830" s="11" t="n">
        <v>0</v>
      </c>
      <c r="BG830" s="11" t="n">
        <v>0</v>
      </c>
      <c r="BH830" s="11" t="n">
        <v>0</v>
      </c>
      <c r="BI830" s="11" t="n">
        <v>9</v>
      </c>
      <c r="BJ830" s="11" t="n">
        <v>0</v>
      </c>
      <c r="BK830" s="11" t="n">
        <v>64</v>
      </c>
      <c r="BL830" s="11" t="n">
        <v>0</v>
      </c>
      <c r="BM830" s="11" t="n">
        <v>0</v>
      </c>
      <c r="BN830" s="11" t="n">
        <v>0</v>
      </c>
      <c r="BO830" s="11" t="n">
        <v>4</v>
      </c>
      <c r="BP830" s="11" t="n">
        <v>0</v>
      </c>
      <c r="BQ830" s="11" t="n">
        <f aca="false">BM830+BN830+BO830+BP830</f>
        <v>4</v>
      </c>
      <c r="BR830" s="11" t="n">
        <v>254</v>
      </c>
      <c r="BS830" s="11" t="n">
        <v>254</v>
      </c>
      <c r="BT830" s="11" t="n">
        <v>142</v>
      </c>
      <c r="BU830" s="11" t="n">
        <v>467</v>
      </c>
      <c r="BV830" s="12" t="n">
        <v>389</v>
      </c>
      <c r="BW830" s="11" t="n">
        <v>0</v>
      </c>
      <c r="BX830" s="11" t="n">
        <v>0</v>
      </c>
      <c r="BY830" s="11" t="n">
        <v>0</v>
      </c>
      <c r="BZ830" s="12" t="n">
        <v>102.333333333333</v>
      </c>
      <c r="CA830" s="11" t="n">
        <v>1173</v>
      </c>
      <c r="CB830" s="12" t="n">
        <v>8</v>
      </c>
      <c r="CC830" s="11" t="n">
        <v>88</v>
      </c>
      <c r="CD830" s="11" t="n">
        <v>0</v>
      </c>
      <c r="CE830" s="11" t="n">
        <v>0</v>
      </c>
      <c r="CF830" s="11" t="n">
        <v>0</v>
      </c>
      <c r="CG830" s="11" t="n">
        <v>0</v>
      </c>
      <c r="CH830" s="11" t="n">
        <v>88</v>
      </c>
      <c r="CI830" s="11" t="n">
        <v>53</v>
      </c>
      <c r="CJ830" s="11" t="n">
        <v>50</v>
      </c>
      <c r="CK830" s="11" t="n">
        <v>6</v>
      </c>
      <c r="CL830" s="11" t="n">
        <v>0</v>
      </c>
      <c r="CM830" s="11" t="n">
        <v>1812</v>
      </c>
      <c r="CN830" s="11" t="n">
        <v>1812</v>
      </c>
      <c r="CO830" s="11" t="n">
        <v>5</v>
      </c>
      <c r="CP830" s="11" t="n">
        <v>5</v>
      </c>
      <c r="CQ830" s="11" t="n">
        <f aca="false">'Top Ten Disease (OPD)'!FC831</f>
        <v>1</v>
      </c>
      <c r="CR830" s="11" t="n">
        <v>17212</v>
      </c>
      <c r="CS830" s="11" t="n">
        <v>8537</v>
      </c>
    </row>
    <row r="831" customFormat="false" ht="12" hidden="false" customHeight="false" outlineLevel="0" collapsed="false">
      <c r="A831" s="17" t="s">
        <v>1817</v>
      </c>
      <c r="B831" s="11" t="s">
        <v>116</v>
      </c>
      <c r="C831" s="18" t="s">
        <v>1631</v>
      </c>
      <c r="D831" s="11" t="s">
        <v>1813</v>
      </c>
      <c r="E831" s="11" t="s">
        <v>1818</v>
      </c>
      <c r="F831" s="11" t="n">
        <v>924</v>
      </c>
      <c r="G831" s="11" t="n">
        <v>914</v>
      </c>
      <c r="H831" s="11" t="n">
        <v>882</v>
      </c>
      <c r="I831" s="11" t="n">
        <v>882</v>
      </c>
      <c r="J831" s="11" t="n">
        <v>828</v>
      </c>
      <c r="K831" s="11" t="n">
        <v>729</v>
      </c>
      <c r="L831" s="11" t="n">
        <v>840</v>
      </c>
      <c r="M831" s="11" t="n">
        <v>326</v>
      </c>
      <c r="N831" s="11" t="n">
        <v>447</v>
      </c>
      <c r="O831" s="11" t="n">
        <v>792</v>
      </c>
      <c r="P831" s="12" t="n">
        <f aca="false">Q831*12</f>
        <v>278</v>
      </c>
      <c r="Q831" s="12" t="n">
        <v>23.1666666666667</v>
      </c>
      <c r="R831" s="11" t="n">
        <v>274</v>
      </c>
      <c r="S831" s="11" t="n">
        <v>42</v>
      </c>
      <c r="T831" s="11" t="n">
        <v>368</v>
      </c>
      <c r="U831" s="11" t="n">
        <v>23</v>
      </c>
      <c r="V831" s="11" t="n">
        <v>6</v>
      </c>
      <c r="W831" s="11" t="n">
        <v>371</v>
      </c>
      <c r="X831" s="11" t="n">
        <v>27</v>
      </c>
      <c r="Y831" s="11" t="n">
        <v>11</v>
      </c>
      <c r="Z831" s="11" t="n">
        <v>4576</v>
      </c>
      <c r="AA831" s="11" t="n">
        <v>4096</v>
      </c>
      <c r="AB831" s="11" t="n">
        <v>477</v>
      </c>
      <c r="AC831" s="11" t="n">
        <v>20</v>
      </c>
      <c r="AD831" s="11" t="n">
        <v>0</v>
      </c>
      <c r="AE831" s="11" t="n">
        <v>4527</v>
      </c>
      <c r="AF831" s="11" t="n">
        <v>541</v>
      </c>
      <c r="AG831" s="11" t="n">
        <v>4201</v>
      </c>
      <c r="AH831" s="11" t="n">
        <f aca="false">AB831+AC831+AD831+AE831</f>
        <v>5024</v>
      </c>
      <c r="AI831" s="11" t="n">
        <f aca="false">AF831+AG831</f>
        <v>4742</v>
      </c>
      <c r="AJ831" s="11" t="n">
        <v>905</v>
      </c>
      <c r="AK831" s="11" t="n">
        <v>470</v>
      </c>
      <c r="AL831" s="11" t="n">
        <v>2</v>
      </c>
      <c r="AM831" s="11" t="n">
        <v>4086</v>
      </c>
      <c r="AN831" s="11" t="n">
        <f aca="false">AJ831+AK831+AL831+AM831</f>
        <v>5463</v>
      </c>
      <c r="AO831" s="11" t="n">
        <f aca="false">AK831+AL831</f>
        <v>472</v>
      </c>
      <c r="AP831" s="11" t="n">
        <v>535</v>
      </c>
      <c r="AQ831" s="11" t="n">
        <v>76</v>
      </c>
      <c r="AR831" s="11" t="n">
        <v>221</v>
      </c>
      <c r="AS831" s="11" t="n">
        <v>153</v>
      </c>
      <c r="AT831" s="11" t="n">
        <v>830</v>
      </c>
      <c r="AU831" s="11" t="n">
        <v>79</v>
      </c>
      <c r="AV831" s="11" t="n">
        <v>466</v>
      </c>
      <c r="AW831" s="11" t="n">
        <v>509</v>
      </c>
      <c r="AX831" s="11" t="n">
        <v>5</v>
      </c>
      <c r="AY831" s="11" t="n">
        <v>0</v>
      </c>
      <c r="AZ831" s="11" t="n">
        <v>382</v>
      </c>
      <c r="BA831" s="11" t="n">
        <v>0</v>
      </c>
      <c r="BB831" s="11" t="n">
        <v>25</v>
      </c>
      <c r="BC831" s="11" t="n">
        <v>0</v>
      </c>
      <c r="BD831" s="11" t="n">
        <v>0</v>
      </c>
      <c r="BE831" s="11" t="n">
        <v>1</v>
      </c>
      <c r="BF831" s="11" t="n">
        <v>0</v>
      </c>
      <c r="BG831" s="11" t="n">
        <v>0</v>
      </c>
      <c r="BH831" s="11" t="n">
        <v>1</v>
      </c>
      <c r="BI831" s="11" t="n">
        <v>10</v>
      </c>
      <c r="BJ831" s="11" t="n">
        <v>0</v>
      </c>
      <c r="BK831" s="11" t="n">
        <v>87</v>
      </c>
      <c r="BL831" s="11" t="n">
        <v>0</v>
      </c>
      <c r="BM831" s="11" t="n">
        <v>0</v>
      </c>
      <c r="BN831" s="11" t="n">
        <v>0</v>
      </c>
      <c r="BO831" s="11" t="n">
        <v>5</v>
      </c>
      <c r="BP831" s="11" t="n">
        <v>1</v>
      </c>
      <c r="BQ831" s="11" t="n">
        <f aca="false">BM831+BN831+BO831+BP831</f>
        <v>6</v>
      </c>
      <c r="BR831" s="11" t="n">
        <v>145</v>
      </c>
      <c r="BS831" s="11" t="n">
        <v>317</v>
      </c>
      <c r="BT831" s="11" t="n">
        <v>570</v>
      </c>
      <c r="BU831" s="11" t="n">
        <v>496</v>
      </c>
      <c r="BV831" s="12" t="n">
        <v>748.333333333333</v>
      </c>
      <c r="BW831" s="11" t="n">
        <v>0</v>
      </c>
      <c r="BX831" s="11" t="n">
        <v>0</v>
      </c>
      <c r="BY831" s="11" t="n">
        <v>0</v>
      </c>
      <c r="BZ831" s="12" t="n">
        <v>86</v>
      </c>
      <c r="CA831" s="11" t="n">
        <v>976</v>
      </c>
      <c r="CB831" s="12" t="n">
        <v>11</v>
      </c>
      <c r="CC831" s="11" t="n">
        <v>84</v>
      </c>
      <c r="CD831" s="11" t="n">
        <v>0</v>
      </c>
      <c r="CE831" s="11" t="n">
        <v>0</v>
      </c>
      <c r="CF831" s="11" t="n">
        <v>0</v>
      </c>
      <c r="CG831" s="11" t="n">
        <v>0</v>
      </c>
      <c r="CH831" s="11" t="n">
        <v>60</v>
      </c>
      <c r="CI831" s="11" t="n">
        <v>43</v>
      </c>
      <c r="CJ831" s="11" t="n">
        <v>33</v>
      </c>
      <c r="CK831" s="11" t="n">
        <v>7</v>
      </c>
      <c r="CL831" s="11" t="n">
        <v>0</v>
      </c>
      <c r="CM831" s="11" t="n">
        <v>708</v>
      </c>
      <c r="CN831" s="11" t="n">
        <v>708</v>
      </c>
      <c r="CO831" s="11" t="n">
        <v>0</v>
      </c>
      <c r="CP831" s="11" t="n">
        <v>2</v>
      </c>
      <c r="CQ831" s="11" t="n">
        <f aca="false">'Top Ten Disease (OPD)'!FC832</f>
        <v>3</v>
      </c>
      <c r="CR831" s="11" t="n">
        <v>19166</v>
      </c>
      <c r="CS831" s="11" t="n">
        <v>11243</v>
      </c>
    </row>
    <row r="832" customFormat="false" ht="12" hidden="false" customHeight="false" outlineLevel="0" collapsed="false">
      <c r="A832" s="17" t="s">
        <v>1819</v>
      </c>
      <c r="B832" s="11" t="s">
        <v>116</v>
      </c>
      <c r="C832" s="18" t="s">
        <v>1631</v>
      </c>
      <c r="D832" s="11" t="s">
        <v>1813</v>
      </c>
      <c r="E832" s="11" t="s">
        <v>1820</v>
      </c>
      <c r="F832" s="11" t="n">
        <v>929</v>
      </c>
      <c r="G832" s="11" t="n">
        <v>951</v>
      </c>
      <c r="H832" s="11" t="n">
        <v>884</v>
      </c>
      <c r="I832" s="11" t="n">
        <v>888</v>
      </c>
      <c r="J832" s="11" t="n">
        <v>894</v>
      </c>
      <c r="K832" s="11" t="n">
        <v>790</v>
      </c>
      <c r="L832" s="11" t="n">
        <v>911</v>
      </c>
      <c r="M832" s="11" t="n">
        <v>361</v>
      </c>
      <c r="N832" s="11" t="n">
        <v>537</v>
      </c>
      <c r="O832" s="11" t="n">
        <v>905</v>
      </c>
      <c r="P832" s="12" t="n">
        <f aca="false">Q832*12</f>
        <v>170</v>
      </c>
      <c r="Q832" s="12" t="n">
        <v>14.1666666666667</v>
      </c>
      <c r="R832" s="11" t="n">
        <v>165</v>
      </c>
      <c r="S832" s="11" t="n">
        <v>24</v>
      </c>
      <c r="T832" s="11" t="n">
        <v>607</v>
      </c>
      <c r="U832" s="11" t="n">
        <v>56</v>
      </c>
      <c r="V832" s="11" t="n">
        <v>10</v>
      </c>
      <c r="W832" s="11" t="n">
        <v>381</v>
      </c>
      <c r="X832" s="11" t="n">
        <v>20</v>
      </c>
      <c r="Y832" s="11" t="n">
        <v>34</v>
      </c>
      <c r="Z832" s="11" t="n">
        <v>4443</v>
      </c>
      <c r="AA832" s="11" t="n">
        <v>3955</v>
      </c>
      <c r="AB832" s="11" t="n">
        <v>420</v>
      </c>
      <c r="AC832" s="11" t="n">
        <v>22</v>
      </c>
      <c r="AD832" s="11" t="n">
        <v>0</v>
      </c>
      <c r="AE832" s="11" t="n">
        <v>3313</v>
      </c>
      <c r="AF832" s="11" t="n">
        <v>639</v>
      </c>
      <c r="AG832" s="11" t="n">
        <v>3029</v>
      </c>
      <c r="AH832" s="11" t="n">
        <f aca="false">AB832+AC832+AD832+AE832</f>
        <v>3755</v>
      </c>
      <c r="AI832" s="11" t="n">
        <f aca="false">AF832+AG832</f>
        <v>3668</v>
      </c>
      <c r="AJ832" s="11" t="n">
        <v>505</v>
      </c>
      <c r="AK832" s="11" t="n">
        <v>339</v>
      </c>
      <c r="AL832" s="11" t="n">
        <v>11</v>
      </c>
      <c r="AM832" s="11" t="n">
        <v>2443</v>
      </c>
      <c r="AN832" s="11" t="n">
        <f aca="false">AJ832+AK832+AL832+AM832</f>
        <v>3298</v>
      </c>
      <c r="AO832" s="11" t="n">
        <f aca="false">AK832+AL832</f>
        <v>350</v>
      </c>
      <c r="AP832" s="11" t="n">
        <v>583</v>
      </c>
      <c r="AQ832" s="11" t="n">
        <v>68</v>
      </c>
      <c r="AR832" s="11" t="n">
        <v>40</v>
      </c>
      <c r="AS832" s="11" t="n">
        <v>158</v>
      </c>
      <c r="AT832" s="11" t="n">
        <v>816</v>
      </c>
      <c r="AU832" s="11" t="n">
        <v>98</v>
      </c>
      <c r="AV832" s="11" t="n">
        <v>577</v>
      </c>
      <c r="AW832" s="11" t="n">
        <v>666</v>
      </c>
      <c r="AX832" s="11" t="n">
        <v>0</v>
      </c>
      <c r="AY832" s="11" t="n">
        <v>0</v>
      </c>
      <c r="AZ832" s="11" t="n">
        <v>323</v>
      </c>
      <c r="BA832" s="11" t="n">
        <v>0</v>
      </c>
      <c r="BB832" s="11" t="n">
        <v>232</v>
      </c>
      <c r="BC832" s="11" t="n">
        <v>0</v>
      </c>
      <c r="BD832" s="11" t="n">
        <v>0</v>
      </c>
      <c r="BE832" s="11" t="n">
        <v>1</v>
      </c>
      <c r="BF832" s="11" t="n">
        <v>0</v>
      </c>
      <c r="BG832" s="11" t="n">
        <v>0</v>
      </c>
      <c r="BH832" s="11" t="n">
        <v>0</v>
      </c>
      <c r="BI832" s="11" t="n">
        <v>1</v>
      </c>
      <c r="BJ832" s="11" t="n">
        <v>0</v>
      </c>
      <c r="BK832" s="11" t="n">
        <v>63</v>
      </c>
      <c r="BL832" s="11" t="n">
        <v>0</v>
      </c>
      <c r="BM832" s="11" t="n">
        <v>0</v>
      </c>
      <c r="BN832" s="11" t="n">
        <v>0</v>
      </c>
      <c r="BO832" s="11" t="n">
        <v>2</v>
      </c>
      <c r="BP832" s="11" t="n">
        <v>0</v>
      </c>
      <c r="BQ832" s="11" t="n">
        <f aca="false">BM832+BN832+BO832+BP832</f>
        <v>2</v>
      </c>
      <c r="BR832" s="11" t="n">
        <v>133</v>
      </c>
      <c r="BS832" s="11" t="n">
        <v>306</v>
      </c>
      <c r="BT832" s="11" t="n">
        <v>763</v>
      </c>
      <c r="BU832" s="11" t="n">
        <v>745</v>
      </c>
      <c r="BV832" s="12" t="n">
        <v>564.406666666667</v>
      </c>
      <c r="BW832" s="11" t="n">
        <v>0</v>
      </c>
      <c r="BX832" s="11" t="n">
        <v>3</v>
      </c>
      <c r="BY832" s="11" t="n">
        <v>0</v>
      </c>
      <c r="BZ832" s="12" t="n">
        <v>83.9166666666667</v>
      </c>
      <c r="CA832" s="11" t="n">
        <v>909</v>
      </c>
      <c r="CB832" s="12" t="n">
        <v>6</v>
      </c>
      <c r="CC832" s="11" t="n">
        <v>72</v>
      </c>
      <c r="CD832" s="11" t="n">
        <v>0</v>
      </c>
      <c r="CE832" s="11" t="n">
        <v>0</v>
      </c>
      <c r="CF832" s="11" t="n">
        <v>0</v>
      </c>
      <c r="CG832" s="11" t="n">
        <v>0</v>
      </c>
      <c r="CH832" s="11" t="n">
        <v>63</v>
      </c>
      <c r="CI832" s="11" t="n">
        <v>40</v>
      </c>
      <c r="CJ832" s="11" t="n">
        <v>38</v>
      </c>
      <c r="CK832" s="11" t="n">
        <v>1</v>
      </c>
      <c r="CL832" s="11" t="n">
        <v>0</v>
      </c>
      <c r="CM832" s="11" t="n">
        <v>2059</v>
      </c>
      <c r="CN832" s="11" t="n">
        <v>2059</v>
      </c>
      <c r="CO832" s="11" t="n">
        <v>3</v>
      </c>
      <c r="CP832" s="11" t="n">
        <v>2</v>
      </c>
      <c r="CQ832" s="11" t="n">
        <f aca="false">'Top Ten Disease (OPD)'!FC833</f>
        <v>7</v>
      </c>
      <c r="CR832" s="11" t="n">
        <v>14686</v>
      </c>
      <c r="CS832" s="11" t="n">
        <v>8909</v>
      </c>
    </row>
    <row r="833" customFormat="false" ht="12" hidden="false" customHeight="false" outlineLevel="0" collapsed="false">
      <c r="A833" s="17" t="s">
        <v>1821</v>
      </c>
      <c r="B833" s="11" t="s">
        <v>116</v>
      </c>
      <c r="C833" s="18" t="s">
        <v>1631</v>
      </c>
      <c r="D833" s="11" t="s">
        <v>1813</v>
      </c>
      <c r="E833" s="11" t="s">
        <v>1822</v>
      </c>
      <c r="F833" s="11" t="n">
        <v>2180</v>
      </c>
      <c r="G833" s="11" t="n">
        <v>2127</v>
      </c>
      <c r="H833" s="11" t="n">
        <v>2028</v>
      </c>
      <c r="I833" s="11" t="n">
        <v>2033</v>
      </c>
      <c r="J833" s="11" t="n">
        <v>1893</v>
      </c>
      <c r="K833" s="11" t="n">
        <v>1694</v>
      </c>
      <c r="L833" s="11" t="n">
        <v>1991</v>
      </c>
      <c r="M833" s="11" t="n">
        <v>965</v>
      </c>
      <c r="N833" s="11" t="n">
        <v>1061</v>
      </c>
      <c r="O833" s="11" t="n">
        <v>1722</v>
      </c>
      <c r="P833" s="12" t="n">
        <f aca="false">Q833*12</f>
        <v>197</v>
      </c>
      <c r="Q833" s="12" t="n">
        <v>16.4166666666667</v>
      </c>
      <c r="R833" s="11" t="n">
        <v>197</v>
      </c>
      <c r="S833" s="11" t="n">
        <v>153</v>
      </c>
      <c r="T833" s="11" t="n">
        <v>2088</v>
      </c>
      <c r="U833" s="11" t="n">
        <v>46</v>
      </c>
      <c r="V833" s="11" t="n">
        <v>16</v>
      </c>
      <c r="W833" s="11" t="n">
        <v>1748</v>
      </c>
      <c r="X833" s="11" t="n">
        <v>36</v>
      </c>
      <c r="Y833" s="11" t="n">
        <v>11</v>
      </c>
      <c r="Z833" s="11" t="n">
        <v>9779</v>
      </c>
      <c r="AA833" s="11" t="n">
        <v>8856</v>
      </c>
      <c r="AB833" s="11" t="n">
        <v>419</v>
      </c>
      <c r="AC833" s="11" t="n">
        <v>138</v>
      </c>
      <c r="AD833" s="11" t="n">
        <v>0</v>
      </c>
      <c r="AE833" s="11" t="n">
        <v>4354</v>
      </c>
      <c r="AF833" s="11" t="n">
        <v>515</v>
      </c>
      <c r="AG833" s="11" t="n">
        <v>2805</v>
      </c>
      <c r="AH833" s="11" t="n">
        <f aca="false">AB833+AC833+AD833+AE833</f>
        <v>4911</v>
      </c>
      <c r="AI833" s="11" t="n">
        <f aca="false">AF833+AG833</f>
        <v>3320</v>
      </c>
      <c r="AJ833" s="11" t="n">
        <v>621</v>
      </c>
      <c r="AK833" s="11" t="n">
        <v>184</v>
      </c>
      <c r="AL833" s="11" t="n">
        <v>3</v>
      </c>
      <c r="AM833" s="11" t="n">
        <v>3850</v>
      </c>
      <c r="AN833" s="11" t="n">
        <f aca="false">AJ833+AK833+AL833+AM833</f>
        <v>4658</v>
      </c>
      <c r="AO833" s="11" t="n">
        <f aca="false">AK833+AL833</f>
        <v>187</v>
      </c>
      <c r="AP833" s="11" t="n">
        <v>510</v>
      </c>
      <c r="AQ833" s="11" t="n">
        <v>183</v>
      </c>
      <c r="AR833" s="11" t="n">
        <v>227</v>
      </c>
      <c r="AS833" s="11" t="n">
        <v>300</v>
      </c>
      <c r="AT833" s="11" t="n">
        <v>2148</v>
      </c>
      <c r="AU833" s="11" t="n">
        <v>170</v>
      </c>
      <c r="AV833" s="11" t="n">
        <v>1142</v>
      </c>
      <c r="AW833" s="11" t="n">
        <v>1182</v>
      </c>
      <c r="AX833" s="11" t="n">
        <v>0</v>
      </c>
      <c r="AY833" s="11" t="n">
        <v>0</v>
      </c>
      <c r="AZ833" s="11" t="n">
        <v>2050</v>
      </c>
      <c r="BA833" s="11" t="n">
        <v>0</v>
      </c>
      <c r="BB833" s="11" t="n">
        <v>146</v>
      </c>
      <c r="BC833" s="11" t="n">
        <v>0</v>
      </c>
      <c r="BD833" s="11" t="n">
        <v>0</v>
      </c>
      <c r="BE833" s="11" t="n">
        <v>0</v>
      </c>
      <c r="BF833" s="11" t="n">
        <v>0</v>
      </c>
      <c r="BG833" s="11" t="n">
        <v>0</v>
      </c>
      <c r="BH833" s="11" t="n">
        <v>0</v>
      </c>
      <c r="BI833" s="11" t="n">
        <v>80</v>
      </c>
      <c r="BJ833" s="11" t="n">
        <v>34</v>
      </c>
      <c r="BK833" s="11" t="n">
        <v>452</v>
      </c>
      <c r="BL833" s="11" t="n">
        <v>407</v>
      </c>
      <c r="BM833" s="11" t="n">
        <v>0</v>
      </c>
      <c r="BN833" s="11" t="n">
        <v>0</v>
      </c>
      <c r="BO833" s="11" t="n">
        <v>1</v>
      </c>
      <c r="BP833" s="11" t="n">
        <v>1</v>
      </c>
      <c r="BQ833" s="11" t="n">
        <f aca="false">BM833+BN833+BO833+BP833</f>
        <v>2</v>
      </c>
      <c r="BR833" s="11" t="n">
        <v>1165</v>
      </c>
      <c r="BS833" s="11" t="n">
        <v>1751</v>
      </c>
      <c r="BT833" s="11" t="n">
        <v>699</v>
      </c>
      <c r="BU833" s="11" t="n">
        <v>1439</v>
      </c>
      <c r="BV833" s="12" t="n">
        <v>1575.57333333333</v>
      </c>
      <c r="BW833" s="11" t="n">
        <v>67</v>
      </c>
      <c r="BX833" s="11" t="n">
        <v>0</v>
      </c>
      <c r="BY833" s="11" t="n">
        <v>2</v>
      </c>
      <c r="BZ833" s="12" t="n">
        <v>149.75</v>
      </c>
      <c r="CA833" s="11" t="n">
        <v>1480</v>
      </c>
      <c r="CB833" s="12" t="n">
        <v>1</v>
      </c>
      <c r="CC833" s="11" t="n">
        <v>12</v>
      </c>
      <c r="CD833" s="11" t="n">
        <v>2118</v>
      </c>
      <c r="CE833" s="11" t="n">
        <v>28</v>
      </c>
      <c r="CF833" s="11" t="n">
        <v>94</v>
      </c>
      <c r="CG833" s="11" t="n">
        <v>0</v>
      </c>
      <c r="CH833" s="11" t="n">
        <v>164</v>
      </c>
      <c r="CI833" s="11" t="n">
        <v>101</v>
      </c>
      <c r="CJ833" s="11" t="n">
        <v>92</v>
      </c>
      <c r="CK833" s="11" t="n">
        <v>81</v>
      </c>
      <c r="CL833" s="11" t="n">
        <v>3</v>
      </c>
      <c r="CM833" s="11" t="n">
        <v>25173</v>
      </c>
      <c r="CN833" s="11" t="n">
        <v>25173</v>
      </c>
      <c r="CO833" s="11" t="n">
        <v>26</v>
      </c>
      <c r="CP833" s="11" t="n">
        <v>7</v>
      </c>
      <c r="CQ833" s="11" t="n">
        <f aca="false">'Top Ten Disease (OPD)'!FC834</f>
        <v>1</v>
      </c>
      <c r="CR833" s="11" t="n">
        <v>38429</v>
      </c>
      <c r="CS833" s="11" t="n">
        <v>29504</v>
      </c>
    </row>
    <row r="834" customFormat="false" ht="12" hidden="false" customHeight="false" outlineLevel="0" collapsed="false">
      <c r="A834" s="17" t="s">
        <v>1823</v>
      </c>
      <c r="B834" s="11" t="s">
        <v>116</v>
      </c>
      <c r="C834" s="18" t="s">
        <v>1631</v>
      </c>
      <c r="D834" s="11" t="s">
        <v>1813</v>
      </c>
      <c r="E834" s="11" t="s">
        <v>1688</v>
      </c>
      <c r="F834" s="11" t="n">
        <v>934</v>
      </c>
      <c r="G834" s="11" t="n">
        <v>906</v>
      </c>
      <c r="H834" s="11" t="n">
        <v>876</v>
      </c>
      <c r="I834" s="11" t="n">
        <v>875</v>
      </c>
      <c r="J834" s="11" t="n">
        <v>797</v>
      </c>
      <c r="K834" s="11" t="n">
        <v>724</v>
      </c>
      <c r="L834" s="11" t="n">
        <v>847</v>
      </c>
      <c r="M834" s="11" t="n">
        <v>374</v>
      </c>
      <c r="N834" s="11" t="n">
        <v>500</v>
      </c>
      <c r="O834" s="11" t="n">
        <v>689</v>
      </c>
      <c r="P834" s="12" t="n">
        <f aca="false">Q834*12</f>
        <v>147</v>
      </c>
      <c r="Q834" s="12" t="n">
        <v>12.25</v>
      </c>
      <c r="R834" s="11" t="n">
        <v>144</v>
      </c>
      <c r="S834" s="11" t="n">
        <v>26</v>
      </c>
      <c r="T834" s="11" t="n">
        <v>1218</v>
      </c>
      <c r="U834" s="11" t="n">
        <v>27</v>
      </c>
      <c r="V834" s="11" t="n">
        <v>11</v>
      </c>
      <c r="W834" s="11" t="n">
        <v>1003</v>
      </c>
      <c r="X834" s="11" t="n">
        <v>43</v>
      </c>
      <c r="Y834" s="11" t="n">
        <v>11</v>
      </c>
      <c r="Z834" s="11" t="n">
        <v>4182</v>
      </c>
      <c r="AA834" s="11" t="n">
        <v>3661</v>
      </c>
      <c r="AB834" s="11" t="n">
        <v>601</v>
      </c>
      <c r="AC834" s="11" t="n">
        <v>56</v>
      </c>
      <c r="AD834" s="11" t="n">
        <v>0</v>
      </c>
      <c r="AE834" s="11" t="n">
        <v>1956</v>
      </c>
      <c r="AF834" s="11" t="n">
        <v>485</v>
      </c>
      <c r="AG834" s="11" t="n">
        <v>8356</v>
      </c>
      <c r="AH834" s="11" t="n">
        <f aca="false">AB834+AC834+AD834+AE834</f>
        <v>2613</v>
      </c>
      <c r="AI834" s="11" t="n">
        <f aca="false">AF834+AG834</f>
        <v>8841</v>
      </c>
      <c r="AJ834" s="11" t="n">
        <v>793</v>
      </c>
      <c r="AK834" s="11" t="n">
        <v>96</v>
      </c>
      <c r="AL834" s="11" t="n">
        <v>9</v>
      </c>
      <c r="AM834" s="11" t="n">
        <v>1379</v>
      </c>
      <c r="AN834" s="11" t="n">
        <f aca="false">AJ834+AK834+AL834+AM834</f>
        <v>2277</v>
      </c>
      <c r="AO834" s="11" t="n">
        <f aca="false">AK834+AL834</f>
        <v>105</v>
      </c>
      <c r="AP834" s="11" t="n">
        <v>212</v>
      </c>
      <c r="AQ834" s="11" t="n">
        <v>57</v>
      </c>
      <c r="AR834" s="11" t="n">
        <v>96</v>
      </c>
      <c r="AS834" s="11" t="n">
        <v>198</v>
      </c>
      <c r="AT834" s="11" t="n">
        <v>735</v>
      </c>
      <c r="AU834" s="11" t="n">
        <v>106</v>
      </c>
      <c r="AV834" s="11" t="n">
        <v>375</v>
      </c>
      <c r="AW834" s="11" t="n">
        <v>480</v>
      </c>
      <c r="AX834" s="11" t="n">
        <v>0</v>
      </c>
      <c r="AY834" s="11" t="n">
        <v>0</v>
      </c>
      <c r="AZ834" s="11" t="n">
        <v>580</v>
      </c>
      <c r="BA834" s="11" t="n">
        <v>0</v>
      </c>
      <c r="BB834" s="11" t="n">
        <v>37</v>
      </c>
      <c r="BC834" s="11" t="n">
        <v>0</v>
      </c>
      <c r="BD834" s="11" t="n">
        <v>0</v>
      </c>
      <c r="BE834" s="11" t="n">
        <v>0</v>
      </c>
      <c r="BF834" s="11" t="n">
        <v>0</v>
      </c>
      <c r="BG834" s="11" t="n">
        <v>0</v>
      </c>
      <c r="BH834" s="11" t="n">
        <v>0</v>
      </c>
      <c r="BI834" s="11" t="n">
        <v>8</v>
      </c>
      <c r="BJ834" s="11" t="n">
        <v>0</v>
      </c>
      <c r="BK834" s="11" t="n">
        <v>119</v>
      </c>
      <c r="BL834" s="11" t="n">
        <v>0</v>
      </c>
      <c r="BM834" s="11" t="n">
        <v>0</v>
      </c>
      <c r="BN834" s="11" t="n">
        <v>0</v>
      </c>
      <c r="BO834" s="11" t="n">
        <v>1</v>
      </c>
      <c r="BP834" s="11" t="n">
        <v>1</v>
      </c>
      <c r="BQ834" s="11" t="n">
        <f aca="false">BM834+BN834+BO834+BP834</f>
        <v>2</v>
      </c>
      <c r="BR834" s="11" t="n">
        <v>181</v>
      </c>
      <c r="BS834" s="11" t="n">
        <v>642</v>
      </c>
      <c r="BT834" s="11" t="n">
        <v>378</v>
      </c>
      <c r="BU834" s="11" t="n">
        <v>690</v>
      </c>
      <c r="BV834" s="12" t="n">
        <v>441</v>
      </c>
      <c r="BW834" s="11" t="n">
        <v>0</v>
      </c>
      <c r="BX834" s="11" t="n">
        <v>0</v>
      </c>
      <c r="BY834" s="11" t="n">
        <v>0</v>
      </c>
      <c r="BZ834" s="12" t="n">
        <v>83.9166666666667</v>
      </c>
      <c r="CA834" s="11" t="n">
        <v>698</v>
      </c>
      <c r="CB834" s="12" t="n">
        <v>4.58333333333333</v>
      </c>
      <c r="CC834" s="11" t="n">
        <v>49</v>
      </c>
      <c r="CD834" s="11" t="n">
        <v>0</v>
      </c>
      <c r="CE834" s="11" t="n">
        <v>0</v>
      </c>
      <c r="CF834" s="11" t="n">
        <v>0</v>
      </c>
      <c r="CG834" s="11" t="n">
        <v>0</v>
      </c>
      <c r="CH834" s="11" t="n">
        <v>75</v>
      </c>
      <c r="CI834" s="11" t="n">
        <v>47</v>
      </c>
      <c r="CJ834" s="11" t="n">
        <v>40</v>
      </c>
      <c r="CK834" s="11" t="n">
        <v>15</v>
      </c>
      <c r="CL834" s="11" t="n">
        <v>0</v>
      </c>
      <c r="CM834" s="11" t="n">
        <v>1624</v>
      </c>
      <c r="CN834" s="11" t="n">
        <v>1624</v>
      </c>
      <c r="CO834" s="11" t="n">
        <v>4</v>
      </c>
      <c r="CP834" s="11" t="n">
        <v>1</v>
      </c>
      <c r="CQ834" s="11" t="n">
        <f aca="false">'Top Ten Disease (OPD)'!FC835</f>
        <v>5</v>
      </c>
      <c r="CR834" s="11" t="n">
        <v>15550</v>
      </c>
      <c r="CS834" s="11" t="n">
        <v>8599</v>
      </c>
    </row>
    <row r="835" customFormat="false" ht="12" hidden="false" customHeight="false" outlineLevel="0" collapsed="false">
      <c r="A835" s="17" t="s">
        <v>1824</v>
      </c>
      <c r="B835" s="11" t="s">
        <v>105</v>
      </c>
      <c r="C835" s="18" t="s">
        <v>1631</v>
      </c>
      <c r="D835" s="11" t="s">
        <v>1813</v>
      </c>
      <c r="E835" s="11" t="s">
        <v>1825</v>
      </c>
      <c r="F835" s="11" t="n">
        <v>460</v>
      </c>
      <c r="G835" s="11" t="n">
        <v>470</v>
      </c>
      <c r="H835" s="11" t="n">
        <v>456</v>
      </c>
      <c r="I835" s="11" t="n">
        <v>456</v>
      </c>
      <c r="J835" s="11" t="n">
        <v>463</v>
      </c>
      <c r="K835" s="11" t="n">
        <v>374</v>
      </c>
      <c r="L835" s="11" t="n">
        <v>431</v>
      </c>
      <c r="M835" s="11" t="n">
        <v>245</v>
      </c>
      <c r="N835" s="11" t="n">
        <v>250</v>
      </c>
      <c r="O835" s="11" t="n">
        <v>397</v>
      </c>
      <c r="P835" s="12" t="n">
        <f aca="false">Q835*12</f>
        <v>140</v>
      </c>
      <c r="Q835" s="12" t="n">
        <v>11.6666666666667</v>
      </c>
      <c r="R835" s="11" t="n">
        <v>138</v>
      </c>
      <c r="S835" s="11" t="n">
        <v>33</v>
      </c>
      <c r="T835" s="11" t="n">
        <v>427</v>
      </c>
      <c r="U835" s="11" t="n">
        <v>22</v>
      </c>
      <c r="V835" s="11" t="n">
        <v>13</v>
      </c>
      <c r="W835" s="11" t="n">
        <v>340</v>
      </c>
      <c r="X835" s="11" t="n">
        <v>26</v>
      </c>
      <c r="Y835" s="11" t="n">
        <v>9</v>
      </c>
      <c r="Z835" s="11" t="n">
        <v>1640</v>
      </c>
      <c r="AA835" s="11" t="n">
        <v>1452</v>
      </c>
      <c r="AB835" s="11" t="n">
        <v>395</v>
      </c>
      <c r="AC835" s="11" t="n">
        <v>28</v>
      </c>
      <c r="AD835" s="11" t="n">
        <v>0</v>
      </c>
      <c r="AE835" s="11" t="n">
        <v>1509</v>
      </c>
      <c r="AF835" s="11" t="n">
        <v>442</v>
      </c>
      <c r="AG835" s="11" t="n">
        <v>1472</v>
      </c>
      <c r="AH835" s="11" t="n">
        <f aca="false">AB835+AC835+AD835+AE835</f>
        <v>1932</v>
      </c>
      <c r="AI835" s="11" t="n">
        <f aca="false">AF835+AG835</f>
        <v>1914</v>
      </c>
      <c r="AJ835" s="11" t="n">
        <v>607</v>
      </c>
      <c r="AK835" s="11" t="n">
        <v>151</v>
      </c>
      <c r="AL835" s="11" t="n">
        <v>1</v>
      </c>
      <c r="AM835" s="11" t="n">
        <v>915</v>
      </c>
      <c r="AN835" s="11" t="n">
        <f aca="false">AJ835+AK835+AL835+AM835</f>
        <v>1674</v>
      </c>
      <c r="AO835" s="11" t="n">
        <f aca="false">AK835+AL835</f>
        <v>152</v>
      </c>
      <c r="AP835" s="11" t="n">
        <v>148</v>
      </c>
      <c r="AQ835" s="11" t="n">
        <v>20</v>
      </c>
      <c r="AR835" s="11" t="n">
        <v>63</v>
      </c>
      <c r="AS835" s="11" t="n">
        <v>117</v>
      </c>
      <c r="AT835" s="11" t="n">
        <v>578</v>
      </c>
      <c r="AU835" s="11" t="n">
        <v>71</v>
      </c>
      <c r="AV835" s="11" t="n">
        <v>399</v>
      </c>
      <c r="AW835" s="11" t="n">
        <v>444</v>
      </c>
      <c r="AX835" s="11" t="n">
        <v>0</v>
      </c>
      <c r="AY835" s="11" t="n">
        <v>0</v>
      </c>
      <c r="AZ835" s="11" t="n">
        <v>433</v>
      </c>
      <c r="BA835" s="11" t="n">
        <v>0</v>
      </c>
      <c r="BB835" s="11" t="n">
        <v>192</v>
      </c>
      <c r="BC835" s="11" t="n">
        <v>1</v>
      </c>
      <c r="BD835" s="11" t="n">
        <v>0</v>
      </c>
      <c r="BE835" s="11" t="n">
        <v>0</v>
      </c>
      <c r="BF835" s="11" t="n">
        <v>0</v>
      </c>
      <c r="BG835" s="11" t="n">
        <v>0</v>
      </c>
      <c r="BH835" s="11" t="n">
        <v>0</v>
      </c>
      <c r="BI835" s="11" t="n">
        <v>13</v>
      </c>
      <c r="BJ835" s="11" t="n">
        <v>0</v>
      </c>
      <c r="BK835" s="11" t="n">
        <v>146</v>
      </c>
      <c r="BL835" s="11" t="n">
        <v>0</v>
      </c>
      <c r="BM835" s="11" t="n">
        <v>0</v>
      </c>
      <c r="BN835" s="11" t="n">
        <v>0</v>
      </c>
      <c r="BO835" s="11" t="n">
        <v>6</v>
      </c>
      <c r="BP835" s="11" t="n">
        <v>1</v>
      </c>
      <c r="BQ835" s="11" t="n">
        <f aca="false">BM835+BN835+BO835+BP835</f>
        <v>7</v>
      </c>
      <c r="BR835" s="11" t="n">
        <v>288</v>
      </c>
      <c r="BS835" s="11" t="n">
        <v>392</v>
      </c>
      <c r="BT835" s="11" t="n">
        <v>312</v>
      </c>
      <c r="BU835" s="11" t="n">
        <v>675</v>
      </c>
      <c r="BV835" s="12" t="n">
        <v>505.433333333333</v>
      </c>
      <c r="BW835" s="11" t="n">
        <v>0</v>
      </c>
      <c r="BX835" s="11" t="n">
        <v>0</v>
      </c>
      <c r="BY835" s="11" t="n">
        <v>0</v>
      </c>
      <c r="BZ835" s="12" t="n">
        <v>39.25</v>
      </c>
      <c r="CA835" s="11" t="n">
        <v>461</v>
      </c>
      <c r="CB835" s="12" t="n">
        <v>10.6666666666667</v>
      </c>
      <c r="CC835" s="11" t="n">
        <v>123</v>
      </c>
      <c r="CD835" s="11" t="n">
        <v>215</v>
      </c>
      <c r="CE835" s="11" t="n">
        <v>0</v>
      </c>
      <c r="CF835" s="11" t="n">
        <v>0</v>
      </c>
      <c r="CG835" s="11" t="n">
        <v>0</v>
      </c>
      <c r="CH835" s="11" t="n">
        <v>37</v>
      </c>
      <c r="CI835" s="11" t="n">
        <v>38</v>
      </c>
      <c r="CJ835" s="11" t="n">
        <v>38</v>
      </c>
      <c r="CK835" s="11" t="n">
        <v>3</v>
      </c>
      <c r="CL835" s="11" t="n">
        <v>0</v>
      </c>
      <c r="CM835" s="11" t="n">
        <v>1439</v>
      </c>
      <c r="CN835" s="11" t="n">
        <v>1439</v>
      </c>
      <c r="CO835" s="11" t="n">
        <v>4</v>
      </c>
      <c r="CP835" s="11" t="n">
        <v>1</v>
      </c>
      <c r="CQ835" s="11" t="n">
        <f aca="false">'Top Ten Disease (OPD)'!FC836</f>
        <v>5</v>
      </c>
      <c r="CR835" s="11" t="n">
        <v>10661</v>
      </c>
      <c r="CS835" s="11" t="n">
        <v>6331</v>
      </c>
    </row>
    <row r="836" customFormat="false" ht="12" hidden="false" customHeight="false" outlineLevel="0" collapsed="false">
      <c r="A836" s="17" t="s">
        <v>1826</v>
      </c>
      <c r="B836" s="11" t="s">
        <v>116</v>
      </c>
      <c r="C836" s="18" t="s">
        <v>1631</v>
      </c>
      <c r="D836" s="11" t="s">
        <v>1813</v>
      </c>
      <c r="E836" s="11" t="s">
        <v>1827</v>
      </c>
      <c r="F836" s="11" t="n">
        <v>1141</v>
      </c>
      <c r="G836" s="11" t="n">
        <v>1042</v>
      </c>
      <c r="H836" s="11" t="n">
        <v>1002</v>
      </c>
      <c r="I836" s="11" t="n">
        <v>1002</v>
      </c>
      <c r="J836" s="11" t="n">
        <v>900</v>
      </c>
      <c r="K836" s="11" t="n">
        <v>808</v>
      </c>
      <c r="L836" s="11" t="n">
        <v>921</v>
      </c>
      <c r="M836" s="11" t="n">
        <v>628</v>
      </c>
      <c r="N836" s="11" t="n">
        <v>388</v>
      </c>
      <c r="O836" s="11" t="n">
        <v>1377</v>
      </c>
      <c r="P836" s="12" t="n">
        <f aca="false">Q836*12</f>
        <v>241</v>
      </c>
      <c r="Q836" s="12" t="n">
        <v>20.0833333333333</v>
      </c>
      <c r="R836" s="11" t="n">
        <v>241</v>
      </c>
      <c r="S836" s="11" t="n">
        <v>39</v>
      </c>
      <c r="T836" s="11" t="n">
        <v>520</v>
      </c>
      <c r="U836" s="11" t="n">
        <v>20</v>
      </c>
      <c r="V836" s="11" t="n">
        <v>8</v>
      </c>
      <c r="W836" s="11" t="n">
        <v>158</v>
      </c>
      <c r="X836" s="11" t="n">
        <v>13</v>
      </c>
      <c r="Y836" s="11" t="n">
        <v>7</v>
      </c>
      <c r="Z836" s="11" t="n">
        <v>5228</v>
      </c>
      <c r="AA836" s="11" t="n">
        <v>4644</v>
      </c>
      <c r="AB836" s="11" t="n">
        <v>658</v>
      </c>
      <c r="AC836" s="11" t="n">
        <v>20</v>
      </c>
      <c r="AD836" s="11" t="n">
        <v>0</v>
      </c>
      <c r="AE836" s="11" t="n">
        <v>3184</v>
      </c>
      <c r="AF836" s="11" t="n">
        <v>707</v>
      </c>
      <c r="AG836" s="11" t="n">
        <v>3184</v>
      </c>
      <c r="AH836" s="11" t="n">
        <f aca="false">AB836+AC836+AD836+AE836</f>
        <v>3862</v>
      </c>
      <c r="AI836" s="11" t="n">
        <f aca="false">AF836+AG836</f>
        <v>3891</v>
      </c>
      <c r="AJ836" s="11" t="n">
        <v>1370</v>
      </c>
      <c r="AK836" s="11" t="n">
        <v>261</v>
      </c>
      <c r="AL836" s="11" t="n">
        <v>0</v>
      </c>
      <c r="AM836" s="11" t="n">
        <v>3882</v>
      </c>
      <c r="AN836" s="11" t="n">
        <f aca="false">AJ836+AK836+AL836+AM836</f>
        <v>5513</v>
      </c>
      <c r="AO836" s="11" t="n">
        <f aca="false">AK836+AL836</f>
        <v>261</v>
      </c>
      <c r="AP836" s="11" t="n">
        <v>385</v>
      </c>
      <c r="AQ836" s="11" t="n">
        <v>47</v>
      </c>
      <c r="AR836" s="11" t="n">
        <v>120</v>
      </c>
      <c r="AS836" s="11" t="n">
        <v>175</v>
      </c>
      <c r="AT836" s="11" t="n">
        <v>950</v>
      </c>
      <c r="AU836" s="11" t="n">
        <v>88</v>
      </c>
      <c r="AV836" s="11" t="n">
        <v>519</v>
      </c>
      <c r="AW836" s="11" t="n">
        <v>597</v>
      </c>
      <c r="AX836" s="11" t="n">
        <v>0</v>
      </c>
      <c r="AY836" s="11" t="n">
        <v>0</v>
      </c>
      <c r="AZ836" s="11" t="n">
        <v>573</v>
      </c>
      <c r="BA836" s="11" t="n">
        <v>0</v>
      </c>
      <c r="BB836" s="11" t="n">
        <v>311</v>
      </c>
      <c r="BC836" s="11" t="n">
        <v>0</v>
      </c>
      <c r="BD836" s="11" t="n">
        <v>1</v>
      </c>
      <c r="BE836" s="11" t="n">
        <v>0</v>
      </c>
      <c r="BF836" s="11" t="n">
        <v>0</v>
      </c>
      <c r="BG836" s="11" t="n">
        <v>0</v>
      </c>
      <c r="BH836" s="11" t="n">
        <v>0</v>
      </c>
      <c r="BI836" s="11" t="n">
        <v>6</v>
      </c>
      <c r="BJ836" s="11" t="n">
        <v>0</v>
      </c>
      <c r="BK836" s="11" t="n">
        <v>146</v>
      </c>
      <c r="BL836" s="11" t="n">
        <v>0</v>
      </c>
      <c r="BM836" s="11" t="n">
        <v>0</v>
      </c>
      <c r="BN836" s="11" t="n">
        <v>0</v>
      </c>
      <c r="BO836" s="11" t="n">
        <v>2</v>
      </c>
      <c r="BP836" s="11" t="n">
        <v>0</v>
      </c>
      <c r="BQ836" s="11" t="n">
        <f aca="false">BM836+BN836+BO836+BP836</f>
        <v>2</v>
      </c>
      <c r="BR836" s="11" t="n">
        <v>692</v>
      </c>
      <c r="BS836" s="11" t="n">
        <v>380</v>
      </c>
      <c r="BT836" s="11" t="n">
        <v>138</v>
      </c>
      <c r="BU836" s="11" t="n">
        <v>501</v>
      </c>
      <c r="BV836" s="12" t="n">
        <v>307.926666666667</v>
      </c>
      <c r="BW836" s="11" t="n">
        <v>0</v>
      </c>
      <c r="BX836" s="11" t="n">
        <v>0</v>
      </c>
      <c r="BY836" s="11" t="n">
        <v>0</v>
      </c>
      <c r="BZ836" s="12" t="n">
        <v>95.3333333333333</v>
      </c>
      <c r="CA836" s="11" t="n">
        <v>1049</v>
      </c>
      <c r="CB836" s="12" t="n">
        <v>11.3333333333333</v>
      </c>
      <c r="CC836" s="11" t="n">
        <v>130</v>
      </c>
      <c r="CD836" s="11" t="n">
        <v>0</v>
      </c>
      <c r="CE836" s="11" t="n">
        <v>0</v>
      </c>
      <c r="CF836" s="11" t="n">
        <v>0</v>
      </c>
      <c r="CG836" s="11" t="n">
        <v>8</v>
      </c>
      <c r="CH836" s="11" t="n">
        <v>82</v>
      </c>
      <c r="CI836" s="11" t="n">
        <v>48</v>
      </c>
      <c r="CJ836" s="11" t="n">
        <v>41</v>
      </c>
      <c r="CK836" s="11" t="n">
        <v>14</v>
      </c>
      <c r="CL836" s="11" t="n">
        <v>0</v>
      </c>
      <c r="CM836" s="11" t="n">
        <v>5629</v>
      </c>
      <c r="CN836" s="11" t="n">
        <v>5629</v>
      </c>
      <c r="CO836" s="11" t="n">
        <v>2</v>
      </c>
      <c r="CP836" s="11" t="n">
        <v>3</v>
      </c>
      <c r="CQ836" s="11" t="n">
        <f aca="false">'Top Ten Disease (OPD)'!FC837</f>
        <v>6</v>
      </c>
      <c r="CR836" s="11" t="n">
        <v>25922</v>
      </c>
      <c r="CS836" s="11" t="n">
        <v>15933</v>
      </c>
    </row>
    <row r="837" customFormat="false" ht="12" hidden="false" customHeight="false" outlineLevel="0" collapsed="false">
      <c r="A837" s="17" t="s">
        <v>1828</v>
      </c>
      <c r="B837" s="11" t="s">
        <v>116</v>
      </c>
      <c r="C837" s="18" t="s">
        <v>1631</v>
      </c>
      <c r="D837" s="11" t="s">
        <v>1813</v>
      </c>
      <c r="E837" s="11" t="s">
        <v>1829</v>
      </c>
      <c r="F837" s="11" t="n">
        <v>879</v>
      </c>
      <c r="G837" s="11" t="n">
        <v>852</v>
      </c>
      <c r="H837" s="11" t="n">
        <v>800</v>
      </c>
      <c r="I837" s="11" t="n">
        <v>800</v>
      </c>
      <c r="J837" s="11" t="n">
        <v>720</v>
      </c>
      <c r="K837" s="11" t="n">
        <v>713</v>
      </c>
      <c r="L837" s="11" t="n">
        <v>797</v>
      </c>
      <c r="M837" s="11" t="n">
        <v>376</v>
      </c>
      <c r="N837" s="11" t="n">
        <v>352</v>
      </c>
      <c r="O837" s="11" t="n">
        <v>775</v>
      </c>
      <c r="P837" s="12" t="n">
        <f aca="false">Q837*12</f>
        <v>139</v>
      </c>
      <c r="Q837" s="12" t="n">
        <v>11.5833333333333</v>
      </c>
      <c r="R837" s="11" t="n">
        <v>139</v>
      </c>
      <c r="S837" s="11" t="n">
        <v>67</v>
      </c>
      <c r="T837" s="11" t="n">
        <v>1023</v>
      </c>
      <c r="U837" s="11" t="n">
        <v>28</v>
      </c>
      <c r="V837" s="11" t="n">
        <v>1</v>
      </c>
      <c r="W837" s="11" t="n">
        <v>500</v>
      </c>
      <c r="X837" s="11" t="n">
        <v>10</v>
      </c>
      <c r="Y837" s="11" t="n">
        <v>9</v>
      </c>
      <c r="Z837" s="11" t="n">
        <v>4171</v>
      </c>
      <c r="AA837" s="11" t="n">
        <v>3607</v>
      </c>
      <c r="AB837" s="11" t="n">
        <v>975</v>
      </c>
      <c r="AC837" s="11" t="n">
        <v>176</v>
      </c>
      <c r="AD837" s="11" t="n">
        <v>0</v>
      </c>
      <c r="AE837" s="11" t="n">
        <v>3951</v>
      </c>
      <c r="AF837" s="11" t="n">
        <v>846</v>
      </c>
      <c r="AG837" s="11" t="n">
        <v>3077</v>
      </c>
      <c r="AH837" s="11" t="n">
        <f aca="false">AB837+AC837+AD837+AE837</f>
        <v>5102</v>
      </c>
      <c r="AI837" s="11" t="n">
        <f aca="false">AF837+AG837</f>
        <v>3923</v>
      </c>
      <c r="AJ837" s="11" t="n">
        <v>1706</v>
      </c>
      <c r="AK837" s="11" t="n">
        <v>28</v>
      </c>
      <c r="AL837" s="11" t="n">
        <v>14</v>
      </c>
      <c r="AM837" s="11" t="n">
        <v>2789</v>
      </c>
      <c r="AN837" s="11" t="n">
        <f aca="false">AJ837+AK837+AL837+AM837</f>
        <v>4537</v>
      </c>
      <c r="AO837" s="11" t="n">
        <f aca="false">AK837+AL837</f>
        <v>42</v>
      </c>
      <c r="AP837" s="11" t="n">
        <v>33</v>
      </c>
      <c r="AQ837" s="11" t="n">
        <v>42</v>
      </c>
      <c r="AR837" s="11" t="n">
        <v>17</v>
      </c>
      <c r="AS837" s="11" t="n">
        <v>105</v>
      </c>
      <c r="AT837" s="11" t="n">
        <v>808</v>
      </c>
      <c r="AU837" s="11" t="n">
        <v>80</v>
      </c>
      <c r="AV837" s="11" t="n">
        <v>587</v>
      </c>
      <c r="AW837" s="11" t="n">
        <v>630</v>
      </c>
      <c r="AX837" s="11" t="n">
        <v>0</v>
      </c>
      <c r="AY837" s="11" t="n">
        <v>0</v>
      </c>
      <c r="AZ837" s="11" t="n">
        <v>671</v>
      </c>
      <c r="BA837" s="11" t="n">
        <v>0</v>
      </c>
      <c r="BB837" s="11" t="n">
        <v>535</v>
      </c>
      <c r="BC837" s="11" t="n">
        <v>0</v>
      </c>
      <c r="BD837" s="11" t="n">
        <v>0</v>
      </c>
      <c r="BE837" s="11" t="n">
        <v>2</v>
      </c>
      <c r="BF837" s="11" t="n">
        <v>0</v>
      </c>
      <c r="BG837" s="11" t="n">
        <v>0</v>
      </c>
      <c r="BH837" s="11" t="n">
        <v>0</v>
      </c>
      <c r="BI837" s="11" t="n">
        <v>8</v>
      </c>
      <c r="BJ837" s="11" t="n">
        <v>0</v>
      </c>
      <c r="BK837" s="11" t="n">
        <v>212</v>
      </c>
      <c r="BL837" s="11" t="n">
        <v>14</v>
      </c>
      <c r="BM837" s="11" t="n">
        <v>0</v>
      </c>
      <c r="BN837" s="11" t="n">
        <v>0</v>
      </c>
      <c r="BO837" s="11" t="n">
        <v>6</v>
      </c>
      <c r="BP837" s="11" t="n">
        <v>0</v>
      </c>
      <c r="BQ837" s="11" t="n">
        <f aca="false">BM837+BN837+BO837+BP837</f>
        <v>6</v>
      </c>
      <c r="BR837" s="11" t="n">
        <v>548</v>
      </c>
      <c r="BS837" s="11" t="n">
        <v>793</v>
      </c>
      <c r="BT837" s="11" t="n">
        <v>1602</v>
      </c>
      <c r="BU837" s="11" t="n">
        <v>1284</v>
      </c>
      <c r="BV837" s="12" t="n">
        <v>438</v>
      </c>
      <c r="BW837" s="11" t="n">
        <v>0</v>
      </c>
      <c r="BX837" s="11" t="n">
        <v>0</v>
      </c>
      <c r="BY837" s="11" t="n">
        <v>0</v>
      </c>
      <c r="BZ837" s="12" t="n">
        <v>118</v>
      </c>
      <c r="CA837" s="11" t="n">
        <v>1314</v>
      </c>
      <c r="CB837" s="12" t="n">
        <v>18</v>
      </c>
      <c r="CC837" s="11" t="n">
        <v>207</v>
      </c>
      <c r="CD837" s="11" t="n">
        <v>0</v>
      </c>
      <c r="CE837" s="11" t="n">
        <v>0</v>
      </c>
      <c r="CF837" s="11" t="n">
        <v>0</v>
      </c>
      <c r="CG837" s="11" t="n">
        <v>0</v>
      </c>
      <c r="CH837" s="11" t="n">
        <v>60</v>
      </c>
      <c r="CI837" s="11" t="n">
        <v>39</v>
      </c>
      <c r="CJ837" s="11" t="n">
        <v>36</v>
      </c>
      <c r="CK837" s="11" t="n">
        <v>9</v>
      </c>
      <c r="CL837" s="11" t="n">
        <v>0</v>
      </c>
      <c r="CM837" s="11" t="n">
        <v>2107</v>
      </c>
      <c r="CN837" s="11" t="n">
        <v>2107</v>
      </c>
      <c r="CO837" s="11" t="n">
        <v>3</v>
      </c>
      <c r="CP837" s="11" t="n">
        <v>2</v>
      </c>
      <c r="CQ837" s="11" t="n">
        <f aca="false">'Top Ten Disease (OPD)'!FC838</f>
        <v>2</v>
      </c>
      <c r="CR837" s="11" t="n">
        <v>15837</v>
      </c>
      <c r="CS837" s="11" t="n">
        <v>9939</v>
      </c>
    </row>
    <row r="838" customFormat="false" ht="12" hidden="false" customHeight="false" outlineLevel="0" collapsed="false">
      <c r="A838" s="24" t="s">
        <v>1830</v>
      </c>
      <c r="B838" s="11" t="s">
        <v>105</v>
      </c>
      <c r="C838" s="18" t="s">
        <v>1631</v>
      </c>
      <c r="D838" s="25" t="s">
        <v>1813</v>
      </c>
      <c r="E838" s="25" t="s">
        <v>1831</v>
      </c>
      <c r="F838" s="11" t="n">
        <v>407</v>
      </c>
      <c r="G838" s="11" t="n">
        <v>400</v>
      </c>
      <c r="H838" s="11" t="n">
        <v>354</v>
      </c>
      <c r="I838" s="11" t="n">
        <v>354</v>
      </c>
      <c r="J838" s="11" t="n">
        <v>344</v>
      </c>
      <c r="K838" s="11" t="n">
        <v>305</v>
      </c>
      <c r="L838" s="11" t="n">
        <v>342</v>
      </c>
      <c r="M838" s="11" t="n">
        <v>188</v>
      </c>
      <c r="N838" s="11" t="n">
        <v>259</v>
      </c>
      <c r="O838" s="11" t="n">
        <v>380</v>
      </c>
      <c r="P838" s="12" t="n">
        <f aca="false">Q838*12</f>
        <v>108</v>
      </c>
      <c r="Q838" s="12" t="n">
        <v>9</v>
      </c>
      <c r="R838" s="11" t="n">
        <v>108</v>
      </c>
      <c r="S838" s="11" t="n">
        <v>20</v>
      </c>
      <c r="T838" s="11" t="n">
        <v>240</v>
      </c>
      <c r="U838" s="11" t="n">
        <v>23</v>
      </c>
      <c r="V838" s="11" t="n">
        <v>13</v>
      </c>
      <c r="W838" s="11" t="n">
        <v>221</v>
      </c>
      <c r="X838" s="11" t="n">
        <v>21</v>
      </c>
      <c r="Y838" s="11" t="n">
        <v>9</v>
      </c>
      <c r="Z838" s="11" t="n">
        <v>2579</v>
      </c>
      <c r="AA838" s="11" t="n">
        <v>2276</v>
      </c>
      <c r="AB838" s="11" t="n">
        <v>245</v>
      </c>
      <c r="AC838" s="11" t="n">
        <v>46</v>
      </c>
      <c r="AD838" s="11" t="n">
        <v>1</v>
      </c>
      <c r="AE838" s="11" t="n">
        <v>1793</v>
      </c>
      <c r="AF838" s="11" t="n">
        <v>218</v>
      </c>
      <c r="AG838" s="11" t="n">
        <v>1678</v>
      </c>
      <c r="AH838" s="11" t="n">
        <f aca="false">AB838+AC838+AD838+AE838</f>
        <v>2085</v>
      </c>
      <c r="AI838" s="11" t="n">
        <f aca="false">AF838+AG838</f>
        <v>1896</v>
      </c>
      <c r="AJ838" s="11" t="n">
        <v>349</v>
      </c>
      <c r="AK838" s="11" t="n">
        <v>138</v>
      </c>
      <c r="AL838" s="11" t="n">
        <v>0</v>
      </c>
      <c r="AM838" s="11" t="n">
        <v>1682</v>
      </c>
      <c r="AN838" s="11" t="n">
        <f aca="false">AJ838+AK838+AL838+AM838</f>
        <v>2169</v>
      </c>
      <c r="AO838" s="11" t="n">
        <f aca="false">AK838+AL838</f>
        <v>138</v>
      </c>
      <c r="AP838" s="11" t="n">
        <v>92</v>
      </c>
      <c r="AQ838" s="11" t="n">
        <v>35</v>
      </c>
      <c r="AR838" s="11" t="n">
        <v>15</v>
      </c>
      <c r="AS838" s="11" t="n">
        <v>75</v>
      </c>
      <c r="AT838" s="11" t="n">
        <v>406</v>
      </c>
      <c r="AU838" s="11" t="n">
        <v>43</v>
      </c>
      <c r="AV838" s="11" t="n">
        <v>306</v>
      </c>
      <c r="AW838" s="11" t="n">
        <v>365</v>
      </c>
      <c r="AX838" s="11" t="n">
        <v>0</v>
      </c>
      <c r="AY838" s="11" t="n">
        <v>0</v>
      </c>
      <c r="AZ838" s="11" t="n">
        <v>303</v>
      </c>
      <c r="BA838" s="11" t="n">
        <v>0</v>
      </c>
      <c r="BB838" s="11" t="n">
        <v>153</v>
      </c>
      <c r="BC838" s="11" t="n">
        <v>1</v>
      </c>
      <c r="BD838" s="11" t="n">
        <v>0</v>
      </c>
      <c r="BE838" s="11" t="n">
        <v>0</v>
      </c>
      <c r="BF838" s="11" t="n">
        <v>0</v>
      </c>
      <c r="BG838" s="11" t="n">
        <v>0</v>
      </c>
      <c r="BH838" s="11" t="n">
        <v>0</v>
      </c>
      <c r="BI838" s="11" t="n">
        <v>3</v>
      </c>
      <c r="BJ838" s="11" t="n">
        <v>0</v>
      </c>
      <c r="BK838" s="11" t="n">
        <v>110</v>
      </c>
      <c r="BL838" s="11" t="n">
        <v>5</v>
      </c>
      <c r="BM838" s="11" t="n">
        <v>0</v>
      </c>
      <c r="BN838" s="11" t="n">
        <v>0</v>
      </c>
      <c r="BO838" s="11" t="n">
        <v>1</v>
      </c>
      <c r="BP838" s="11" t="n">
        <v>0</v>
      </c>
      <c r="BQ838" s="11" t="n">
        <f aca="false">BM838+BN838+BO838+BP838</f>
        <v>1</v>
      </c>
      <c r="BR838" s="11" t="n">
        <v>236</v>
      </c>
      <c r="BS838" s="11" t="n">
        <v>409</v>
      </c>
      <c r="BT838" s="11" t="n">
        <v>0</v>
      </c>
      <c r="BU838" s="11" t="n">
        <v>790</v>
      </c>
      <c r="BV838" s="12" t="n">
        <v>329.466666666667</v>
      </c>
      <c r="BW838" s="11" t="n">
        <v>0</v>
      </c>
      <c r="BX838" s="11" t="n">
        <v>0</v>
      </c>
      <c r="BY838" s="11" t="n">
        <v>0</v>
      </c>
      <c r="BZ838" s="12" t="n">
        <v>47.8333333333333</v>
      </c>
      <c r="CA838" s="11" t="n">
        <v>503</v>
      </c>
      <c r="CB838" s="12" t="n">
        <v>8</v>
      </c>
      <c r="CC838" s="11" t="n">
        <v>87</v>
      </c>
      <c r="CD838" s="11" t="n">
        <v>0</v>
      </c>
      <c r="CE838" s="11" t="n">
        <v>0</v>
      </c>
      <c r="CF838" s="11" t="n">
        <v>0</v>
      </c>
      <c r="CG838" s="11" t="n">
        <v>1</v>
      </c>
      <c r="CH838" s="11" t="n">
        <v>29</v>
      </c>
      <c r="CI838" s="11" t="n">
        <v>13</v>
      </c>
      <c r="CJ838" s="11" t="n">
        <v>11</v>
      </c>
      <c r="CK838" s="11" t="n">
        <v>1</v>
      </c>
      <c r="CL838" s="11" t="n">
        <v>0</v>
      </c>
      <c r="CM838" s="11" t="n">
        <v>1985</v>
      </c>
      <c r="CN838" s="11" t="n">
        <v>1985</v>
      </c>
      <c r="CO838" s="11" t="n">
        <v>1</v>
      </c>
      <c r="CP838" s="11" t="n">
        <v>0</v>
      </c>
      <c r="CQ838" s="11" t="n">
        <f aca="false">'Top Ten Disease (OPD)'!FC839</f>
        <v>1</v>
      </c>
      <c r="CR838" s="11" t="n">
        <v>10536</v>
      </c>
      <c r="CS838" s="11" t="n">
        <v>6253</v>
      </c>
    </row>
    <row r="839" s="28" customFormat="true" ht="12" hidden="false" customHeight="false" outlineLevel="0" collapsed="false">
      <c r="A839" s="26"/>
      <c r="B839" s="26" t="s">
        <v>1832</v>
      </c>
      <c r="C839" s="26" t="s">
        <v>1832</v>
      </c>
      <c r="D839" s="26"/>
      <c r="E839" s="26" t="s">
        <v>1832</v>
      </c>
      <c r="F839" s="26" t="n">
        <v>573796</v>
      </c>
      <c r="G839" s="26" t="n">
        <v>550619</v>
      </c>
      <c r="H839" s="26" t="n">
        <v>509979</v>
      </c>
      <c r="I839" s="26" t="n">
        <v>513111</v>
      </c>
      <c r="J839" s="26" t="n">
        <v>497126</v>
      </c>
      <c r="K839" s="26" t="n">
        <v>409771</v>
      </c>
      <c r="L839" s="26" t="n">
        <v>492017</v>
      </c>
      <c r="M839" s="26" t="n">
        <v>269807</v>
      </c>
      <c r="N839" s="26" t="n">
        <v>202262</v>
      </c>
      <c r="O839" s="26" t="n">
        <v>436251</v>
      </c>
      <c r="P839" s="26" t="n">
        <f aca="false">Q839*12</f>
        <v>177079</v>
      </c>
      <c r="Q839" s="27" t="n">
        <v>14756.5833333333</v>
      </c>
      <c r="R839" s="26" t="n">
        <v>167949</v>
      </c>
      <c r="S839" s="26" t="n">
        <v>32509</v>
      </c>
      <c r="T839" s="26" t="n">
        <v>504219.5</v>
      </c>
      <c r="U839" s="26" t="n">
        <v>14310</v>
      </c>
      <c r="V839" s="26" t="n">
        <v>4586</v>
      </c>
      <c r="W839" s="26" t="n">
        <v>325431</v>
      </c>
      <c r="X839" s="26" t="n">
        <v>14905</v>
      </c>
      <c r="Y839" s="26" t="n">
        <v>4807</v>
      </c>
      <c r="Z839" s="26" t="n">
        <v>2225848</v>
      </c>
      <c r="AA839" s="26" t="n">
        <v>1955128</v>
      </c>
      <c r="AB839" s="26" t="n">
        <v>312006</v>
      </c>
      <c r="AC839" s="26" t="n">
        <v>62808</v>
      </c>
      <c r="AD839" s="26" t="n">
        <v>1746</v>
      </c>
      <c r="AE839" s="26" t="n">
        <v>771706</v>
      </c>
      <c r="AF839" s="26" t="n">
        <v>378837</v>
      </c>
      <c r="AG839" s="26" t="n">
        <v>714479</v>
      </c>
      <c r="AH839" s="26" t="n">
        <f aca="false">AB839+AC839+AD839+AE839</f>
        <v>1148266</v>
      </c>
      <c r="AI839" s="26" t="n">
        <f aca="false">AF839+AG839</f>
        <v>1093316</v>
      </c>
      <c r="AJ839" s="26" t="n">
        <v>565613</v>
      </c>
      <c r="AK839" s="26" t="n">
        <v>155394</v>
      </c>
      <c r="AL839" s="26" t="n">
        <v>4419</v>
      </c>
      <c r="AM839" s="26" t="n">
        <v>1025242</v>
      </c>
      <c r="AN839" s="26" t="n">
        <f aca="false">AJ839+AK839+AL839+AM839</f>
        <v>1750668</v>
      </c>
      <c r="AO839" s="26" t="n">
        <f aca="false">AK839+AL839</f>
        <v>159813</v>
      </c>
      <c r="AP839" s="26" t="n">
        <v>162973</v>
      </c>
      <c r="AQ839" s="26" t="n">
        <v>77312</v>
      </c>
      <c r="AR839" s="26" t="n">
        <v>68266</v>
      </c>
      <c r="AS839" s="26" t="n">
        <v>119391</v>
      </c>
      <c r="AT839" s="26" t="n">
        <v>541994</v>
      </c>
      <c r="AU839" s="26" t="n">
        <v>52188</v>
      </c>
      <c r="AV839" s="26" t="n">
        <v>268455</v>
      </c>
      <c r="AW839" s="26" t="n">
        <v>289625</v>
      </c>
      <c r="AX839" s="26" t="n">
        <v>21034</v>
      </c>
      <c r="AY839" s="26" t="n">
        <v>7086</v>
      </c>
      <c r="AZ839" s="26" t="n">
        <v>327635</v>
      </c>
      <c r="BA839" s="26" t="n">
        <v>3671</v>
      </c>
      <c r="BB839" s="26" t="n">
        <v>99585</v>
      </c>
      <c r="BC839" s="26" t="n">
        <v>37</v>
      </c>
      <c r="BD839" s="26" t="n">
        <v>41</v>
      </c>
      <c r="BE839" s="26" t="n">
        <v>66</v>
      </c>
      <c r="BF839" s="26" t="n">
        <v>9</v>
      </c>
      <c r="BG839" s="26" t="n">
        <v>29</v>
      </c>
      <c r="BH839" s="26" t="n">
        <v>57</v>
      </c>
      <c r="BI839" s="26" t="n">
        <v>5862</v>
      </c>
      <c r="BJ839" s="26" t="n">
        <v>4265</v>
      </c>
      <c r="BK839" s="26" t="n">
        <v>55298</v>
      </c>
      <c r="BL839" s="26" t="n">
        <v>33215</v>
      </c>
      <c r="BM839" s="26" t="n">
        <v>86</v>
      </c>
      <c r="BN839" s="26" t="n">
        <v>5</v>
      </c>
      <c r="BO839" s="26" t="n">
        <v>1383</v>
      </c>
      <c r="BP839" s="26" t="n">
        <v>716</v>
      </c>
      <c r="BQ839" s="26" t="n">
        <f aca="false">BM839+BN839+BO839+BP839</f>
        <v>2190</v>
      </c>
      <c r="BR839" s="26" t="n">
        <v>163192</v>
      </c>
      <c r="BS839" s="26" t="n">
        <v>300249</v>
      </c>
      <c r="BT839" s="26" t="n">
        <v>143282</v>
      </c>
      <c r="BU839" s="26" t="n">
        <v>359487</v>
      </c>
      <c r="BV839" s="27" t="n">
        <v>194885.04</v>
      </c>
      <c r="BW839" s="26" t="n">
        <v>3545</v>
      </c>
      <c r="BX839" s="26" t="n">
        <v>441</v>
      </c>
      <c r="BY839" s="26" t="n">
        <v>2027</v>
      </c>
      <c r="BZ839" s="27" t="n">
        <v>49249.6666666667</v>
      </c>
      <c r="CA839" s="26" t="n">
        <v>517285</v>
      </c>
      <c r="CB839" s="27" t="n">
        <v>12146</v>
      </c>
      <c r="CC839" s="26" t="n">
        <v>131382</v>
      </c>
      <c r="CD839" s="26" t="n">
        <v>139567</v>
      </c>
      <c r="CE839" s="26" t="n">
        <v>2013</v>
      </c>
      <c r="CF839" s="26" t="n">
        <v>933</v>
      </c>
      <c r="CG839" s="26" t="n">
        <v>5029</v>
      </c>
      <c r="CH839" s="26" t="n">
        <v>25875</v>
      </c>
      <c r="CI839" s="26" t="n">
        <v>12182</v>
      </c>
      <c r="CJ839" s="26" t="n">
        <v>10505</v>
      </c>
      <c r="CK839" s="26" t="n">
        <v>1187</v>
      </c>
      <c r="CL839" s="26" t="n">
        <v>77</v>
      </c>
      <c r="CM839" s="26" t="n">
        <v>207828</v>
      </c>
      <c r="CN839" s="26" t="n">
        <v>207581</v>
      </c>
      <c r="CO839" s="26" t="n">
        <v>1722</v>
      </c>
      <c r="CP839" s="26" t="n">
        <v>1465</v>
      </c>
      <c r="CQ839" s="26" t="n">
        <f aca="false">'Top Ten Disease (OPD)'!FC840</f>
        <v>6327</v>
      </c>
      <c r="CR839" s="26" t="n">
        <v>12025279</v>
      </c>
      <c r="CS839" s="26" t="n">
        <v>9324237</v>
      </c>
    </row>
    <row r="840" customFormat="false" ht="12" hidden="false" customHeight="false" outlineLevel="0" collapsed="false">
      <c r="AI840" s="1" t="n">
        <f aca="false">AI839/AH839*100</f>
        <v>95.2145234640754</v>
      </c>
    </row>
    <row r="1048576" customFormat="false" ht="12.8" hidden="false" customHeight="false" outlineLevel="0" collapsed="false"/>
  </sheetData>
  <autoFilter ref="A1:E83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R10" activeCellId="0" sqref="R1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6.43"/>
    <col collapsed="false" customWidth="true" hidden="false" outlineLevel="0" max="3" min="3" style="1" width="13.57"/>
    <col collapsed="false" customWidth="true" hidden="false" outlineLevel="0" max="4" min="4" style="1" width="14.43"/>
    <col collapsed="false" customWidth="true" hidden="false" outlineLevel="0" max="5" min="5" style="1" width="29.29"/>
    <col collapsed="false" customWidth="true" hidden="false" outlineLevel="0" max="7" min="6" style="29" width="4"/>
    <col collapsed="false" customWidth="true" hidden="false" outlineLevel="0" max="8" min="8" style="29" width="5"/>
    <col collapsed="false" customWidth="true" hidden="false" outlineLevel="0" max="10" min="9" style="29" width="4"/>
    <col collapsed="false" customWidth="true" hidden="false" outlineLevel="0" max="11" min="11" style="29" width="3.15"/>
    <col collapsed="false" customWidth="true" hidden="false" outlineLevel="0" max="12" min="12" style="29" width="6.14"/>
    <col collapsed="false" customWidth="true" hidden="false" outlineLevel="0" max="13" min="13" style="29" width="8.43"/>
    <col collapsed="false" customWidth="true" hidden="false" outlineLevel="0" max="14" min="14" style="29" width="9"/>
  </cols>
  <sheetData>
    <row r="1" s="34" customFormat="true" ht="15" hidden="false" customHeight="true" outlineLevel="0" collapsed="false">
      <c r="A1" s="30"/>
      <c r="B1" s="31"/>
      <c r="C1" s="30"/>
      <c r="D1" s="30"/>
      <c r="E1" s="31"/>
      <c r="F1" s="32" t="s">
        <v>1833</v>
      </c>
      <c r="G1" s="32"/>
      <c r="H1" s="32"/>
      <c r="I1" s="32"/>
      <c r="J1" s="32"/>
      <c r="K1" s="32"/>
      <c r="L1" s="32"/>
      <c r="M1" s="33" t="s">
        <v>1834</v>
      </c>
      <c r="N1" s="33" t="s">
        <v>1835</v>
      </c>
    </row>
    <row r="2" customFormat="false" ht="123.7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5" t="s">
        <v>1836</v>
      </c>
      <c r="G2" s="35" t="s">
        <v>1837</v>
      </c>
      <c r="H2" s="35" t="s">
        <v>1838</v>
      </c>
      <c r="I2" s="35" t="s">
        <v>1839</v>
      </c>
      <c r="J2" s="35" t="s">
        <v>1840</v>
      </c>
      <c r="K2" s="35" t="s">
        <v>1841</v>
      </c>
      <c r="L2" s="36" t="s">
        <v>1842</v>
      </c>
      <c r="M2" s="33"/>
      <c r="N2" s="33"/>
    </row>
    <row r="3" customFormat="false" ht="15" hidden="false" customHeight="false" outlineLevel="0" collapsed="false">
      <c r="A3" s="7" t="s">
        <v>97</v>
      </c>
      <c r="B3" s="7" t="s">
        <v>98</v>
      </c>
      <c r="C3" s="7" t="s">
        <v>99</v>
      </c>
      <c r="D3" s="7" t="s">
        <v>98</v>
      </c>
      <c r="E3" s="7" t="s">
        <v>99</v>
      </c>
      <c r="F3" s="37" t="n">
        <v>18</v>
      </c>
      <c r="G3" s="37" t="n">
        <v>40</v>
      </c>
      <c r="H3" s="37" t="n">
        <v>648</v>
      </c>
      <c r="I3" s="37" t="n">
        <v>52</v>
      </c>
      <c r="J3" s="37" t="n">
        <v>49</v>
      </c>
      <c r="K3" s="37" t="n">
        <v>9</v>
      </c>
      <c r="L3" s="37" t="n">
        <v>816</v>
      </c>
      <c r="M3" s="37" t="n">
        <v>136</v>
      </c>
      <c r="N3" s="37" t="n">
        <v>952</v>
      </c>
    </row>
    <row r="4" customFormat="false" ht="15" hidden="false" customHeight="false" outlineLevel="0" collapsed="false">
      <c r="A4" s="9" t="s">
        <v>100</v>
      </c>
      <c r="B4" s="9" t="s">
        <v>101</v>
      </c>
      <c r="C4" s="9" t="s">
        <v>99</v>
      </c>
      <c r="D4" s="9" t="s">
        <v>102</v>
      </c>
      <c r="E4" s="9" t="s">
        <v>103</v>
      </c>
      <c r="F4" s="38" t="n">
        <v>1</v>
      </c>
      <c r="G4" s="38" t="n">
        <v>2</v>
      </c>
      <c r="H4" s="38" t="n">
        <v>50</v>
      </c>
      <c r="I4" s="38" t="n">
        <v>2</v>
      </c>
      <c r="J4" s="38" t="n">
        <v>11</v>
      </c>
      <c r="K4" s="38" t="n">
        <v>0</v>
      </c>
      <c r="L4" s="38" t="n">
        <v>66</v>
      </c>
      <c r="M4" s="38" t="n">
        <v>5</v>
      </c>
      <c r="N4" s="38" t="n">
        <v>71</v>
      </c>
    </row>
    <row r="5" customFormat="false" ht="15" hidden="false" customHeight="false" outlineLevel="0" collapsed="false">
      <c r="A5" s="11" t="s">
        <v>104</v>
      </c>
      <c r="B5" s="11" t="s">
        <v>105</v>
      </c>
      <c r="C5" s="11" t="s">
        <v>99</v>
      </c>
      <c r="D5" s="11" t="s">
        <v>102</v>
      </c>
      <c r="E5" s="11" t="s">
        <v>106</v>
      </c>
      <c r="F5" s="39" t="n">
        <v>0</v>
      </c>
      <c r="G5" s="39" t="n">
        <v>0</v>
      </c>
      <c r="H5" s="39" t="n">
        <v>7</v>
      </c>
      <c r="I5" s="39" t="n">
        <v>0</v>
      </c>
      <c r="J5" s="39" t="n">
        <v>2</v>
      </c>
      <c r="K5" s="39" t="n">
        <v>0</v>
      </c>
      <c r="L5" s="39" t="n">
        <v>9</v>
      </c>
      <c r="M5" s="39" t="n">
        <v>0</v>
      </c>
      <c r="N5" s="39" t="n">
        <v>9</v>
      </c>
    </row>
    <row r="6" customFormat="false" ht="15" hidden="false" customHeight="false" outlineLevel="0" collapsed="false">
      <c r="A6" s="11" t="s">
        <v>107</v>
      </c>
      <c r="B6" s="11" t="s">
        <v>105</v>
      </c>
      <c r="C6" s="11" t="s">
        <v>99</v>
      </c>
      <c r="D6" s="11" t="s">
        <v>102</v>
      </c>
      <c r="E6" s="11" t="s">
        <v>108</v>
      </c>
      <c r="F6" s="39" t="n">
        <v>0</v>
      </c>
      <c r="G6" s="39" t="n">
        <v>0</v>
      </c>
      <c r="H6" s="39" t="n">
        <v>4</v>
      </c>
      <c r="I6" s="39" t="n">
        <v>0</v>
      </c>
      <c r="J6" s="39" t="n">
        <v>1</v>
      </c>
      <c r="K6" s="39" t="n">
        <v>0</v>
      </c>
      <c r="L6" s="39" t="n">
        <v>5</v>
      </c>
      <c r="M6" s="39" t="n">
        <v>0</v>
      </c>
      <c r="N6" s="39" t="n">
        <v>5</v>
      </c>
    </row>
    <row r="7" customFormat="false" ht="15" hidden="false" customHeight="false" outlineLevel="0" collapsed="false">
      <c r="A7" s="11" t="s">
        <v>109</v>
      </c>
      <c r="B7" s="11" t="s">
        <v>105</v>
      </c>
      <c r="C7" s="11" t="s">
        <v>99</v>
      </c>
      <c r="D7" s="11" t="s">
        <v>102</v>
      </c>
      <c r="E7" s="11" t="s">
        <v>110</v>
      </c>
      <c r="F7" s="39" t="n">
        <v>0</v>
      </c>
      <c r="G7" s="39" t="n">
        <v>0</v>
      </c>
      <c r="H7" s="39" t="n">
        <v>6</v>
      </c>
      <c r="I7" s="39" t="n">
        <v>0</v>
      </c>
      <c r="J7" s="39" t="n">
        <v>1</v>
      </c>
      <c r="K7" s="39" t="n">
        <v>0</v>
      </c>
      <c r="L7" s="39" t="n">
        <v>7</v>
      </c>
      <c r="M7" s="39" t="n">
        <v>0</v>
      </c>
      <c r="N7" s="39" t="n">
        <v>7</v>
      </c>
    </row>
    <row r="8" customFormat="false" ht="15" hidden="false" customHeight="false" outlineLevel="0" collapsed="false">
      <c r="A8" s="11" t="s">
        <v>111</v>
      </c>
      <c r="B8" s="11" t="s">
        <v>105</v>
      </c>
      <c r="C8" s="11" t="s">
        <v>99</v>
      </c>
      <c r="D8" s="11" t="s">
        <v>102</v>
      </c>
      <c r="E8" s="11" t="s">
        <v>112</v>
      </c>
      <c r="F8" s="39" t="n">
        <v>0</v>
      </c>
      <c r="G8" s="39" t="n">
        <v>1</v>
      </c>
      <c r="H8" s="39" t="n">
        <v>2</v>
      </c>
      <c r="I8" s="39" t="n">
        <v>0</v>
      </c>
      <c r="J8" s="39" t="n">
        <v>3</v>
      </c>
      <c r="K8" s="39" t="n">
        <v>0</v>
      </c>
      <c r="L8" s="39" t="n">
        <v>6</v>
      </c>
      <c r="M8" s="39" t="n">
        <v>0</v>
      </c>
      <c r="N8" s="39" t="n">
        <v>6</v>
      </c>
    </row>
    <row r="9" customFormat="false" ht="15" hidden="false" customHeight="false" outlineLevel="0" collapsed="false">
      <c r="A9" s="11" t="s">
        <v>113</v>
      </c>
      <c r="B9" s="11" t="s">
        <v>105</v>
      </c>
      <c r="C9" s="11" t="s">
        <v>99</v>
      </c>
      <c r="D9" s="11" t="s">
        <v>102</v>
      </c>
      <c r="E9" s="11" t="s">
        <v>114</v>
      </c>
      <c r="F9" s="39" t="n">
        <v>0</v>
      </c>
      <c r="G9" s="39" t="n">
        <v>0</v>
      </c>
      <c r="H9" s="39" t="n">
        <v>7</v>
      </c>
      <c r="I9" s="39" t="n">
        <v>0</v>
      </c>
      <c r="J9" s="39" t="n">
        <v>0</v>
      </c>
      <c r="K9" s="39" t="n">
        <v>0</v>
      </c>
      <c r="L9" s="39" t="n">
        <v>7</v>
      </c>
      <c r="M9" s="39" t="n">
        <v>0</v>
      </c>
      <c r="N9" s="39" t="n">
        <v>7</v>
      </c>
    </row>
    <row r="10" customFormat="false" ht="15" hidden="false" customHeight="false" outlineLevel="0" collapsed="false">
      <c r="A10" s="11" t="s">
        <v>115</v>
      </c>
      <c r="B10" s="11" t="s">
        <v>116</v>
      </c>
      <c r="C10" s="11" t="s">
        <v>99</v>
      </c>
      <c r="D10" s="11" t="s">
        <v>102</v>
      </c>
      <c r="E10" s="11" t="s">
        <v>117</v>
      </c>
      <c r="F10" s="39" t="n">
        <v>1</v>
      </c>
      <c r="G10" s="39" t="n">
        <v>0</v>
      </c>
      <c r="H10" s="39" t="n">
        <v>4</v>
      </c>
      <c r="I10" s="39" t="n">
        <v>2</v>
      </c>
      <c r="J10" s="39" t="n">
        <v>3</v>
      </c>
      <c r="K10" s="39" t="n">
        <v>0</v>
      </c>
      <c r="L10" s="39" t="n">
        <v>10</v>
      </c>
      <c r="M10" s="39" t="n">
        <v>5</v>
      </c>
      <c r="N10" s="39" t="n">
        <v>15</v>
      </c>
    </row>
    <row r="11" customFormat="false" ht="15" hidden="false" customHeight="false" outlineLevel="0" collapsed="false">
      <c r="A11" s="11" t="s">
        <v>118</v>
      </c>
      <c r="B11" s="11" t="s">
        <v>105</v>
      </c>
      <c r="C11" s="11" t="s">
        <v>99</v>
      </c>
      <c r="D11" s="11" t="s">
        <v>102</v>
      </c>
      <c r="E11" s="11" t="s">
        <v>119</v>
      </c>
      <c r="F11" s="39" t="n">
        <v>0</v>
      </c>
      <c r="G11" s="39" t="n">
        <v>0</v>
      </c>
      <c r="H11" s="39" t="n">
        <v>6</v>
      </c>
      <c r="I11" s="39" t="n">
        <v>0</v>
      </c>
      <c r="J11" s="39" t="n">
        <v>0</v>
      </c>
      <c r="K11" s="39" t="n">
        <v>0</v>
      </c>
      <c r="L11" s="39" t="n">
        <v>6</v>
      </c>
      <c r="M11" s="39" t="n">
        <v>0</v>
      </c>
      <c r="N11" s="39" t="n">
        <v>6</v>
      </c>
    </row>
    <row r="12" customFormat="false" ht="15" hidden="false" customHeight="false" outlineLevel="0" collapsed="false">
      <c r="A12" s="11" t="s">
        <v>120</v>
      </c>
      <c r="B12" s="11" t="s">
        <v>105</v>
      </c>
      <c r="C12" s="11" t="s">
        <v>99</v>
      </c>
      <c r="D12" s="11" t="s">
        <v>102</v>
      </c>
      <c r="E12" s="11" t="s">
        <v>121</v>
      </c>
      <c r="F12" s="39" t="n">
        <v>0</v>
      </c>
      <c r="G12" s="39" t="n">
        <v>1</v>
      </c>
      <c r="H12" s="39" t="n">
        <v>7</v>
      </c>
      <c r="I12" s="39" t="n">
        <v>0</v>
      </c>
      <c r="J12" s="39" t="n">
        <v>1</v>
      </c>
      <c r="K12" s="39" t="n">
        <v>0</v>
      </c>
      <c r="L12" s="39" t="n">
        <v>9</v>
      </c>
      <c r="M12" s="39" t="n">
        <v>0</v>
      </c>
      <c r="N12" s="39" t="n">
        <v>9</v>
      </c>
    </row>
    <row r="13" customFormat="false" ht="15" hidden="false" customHeight="false" outlineLevel="0" collapsed="false">
      <c r="A13" s="11" t="s">
        <v>122</v>
      </c>
      <c r="B13" s="11" t="s">
        <v>105</v>
      </c>
      <c r="C13" s="11" t="s">
        <v>99</v>
      </c>
      <c r="D13" s="11" t="s">
        <v>102</v>
      </c>
      <c r="E13" s="11" t="s">
        <v>123</v>
      </c>
      <c r="F13" s="39" t="n">
        <v>0</v>
      </c>
      <c r="G13" s="39" t="n">
        <v>0</v>
      </c>
      <c r="H13" s="39" t="n">
        <v>7</v>
      </c>
      <c r="I13" s="39" t="n">
        <v>0</v>
      </c>
      <c r="J13" s="39" t="n">
        <v>0</v>
      </c>
      <c r="K13" s="39" t="n">
        <v>0</v>
      </c>
      <c r="L13" s="39" t="n">
        <v>7</v>
      </c>
      <c r="M13" s="39" t="n">
        <v>0</v>
      </c>
      <c r="N13" s="39" t="n">
        <v>7</v>
      </c>
    </row>
    <row r="14" customFormat="false" ht="15" hidden="false" customHeight="false" outlineLevel="0" collapsed="false">
      <c r="A14" s="9" t="s">
        <v>124</v>
      </c>
      <c r="B14" s="9" t="s">
        <v>101</v>
      </c>
      <c r="C14" s="9" t="s">
        <v>99</v>
      </c>
      <c r="D14" s="9" t="s">
        <v>125</v>
      </c>
      <c r="E14" s="9" t="s">
        <v>126</v>
      </c>
      <c r="F14" s="38" t="n">
        <v>1</v>
      </c>
      <c r="G14" s="38" t="n">
        <v>2</v>
      </c>
      <c r="H14" s="38" t="n">
        <v>36</v>
      </c>
      <c r="I14" s="38" t="n">
        <v>8</v>
      </c>
      <c r="J14" s="38" t="n">
        <v>8</v>
      </c>
      <c r="K14" s="38" t="n">
        <v>0</v>
      </c>
      <c r="L14" s="38" t="n">
        <v>55</v>
      </c>
      <c r="M14" s="38" t="n">
        <v>8</v>
      </c>
      <c r="N14" s="38" t="n">
        <v>63</v>
      </c>
    </row>
    <row r="15" customFormat="false" ht="15" hidden="false" customHeight="false" outlineLevel="0" collapsed="false">
      <c r="A15" s="11" t="s">
        <v>127</v>
      </c>
      <c r="B15" s="11" t="s">
        <v>105</v>
      </c>
      <c r="C15" s="11" t="s">
        <v>99</v>
      </c>
      <c r="D15" s="11" t="s">
        <v>125</v>
      </c>
      <c r="E15" s="11" t="s">
        <v>128</v>
      </c>
      <c r="F15" s="39" t="n">
        <v>0</v>
      </c>
      <c r="G15" s="39" t="n">
        <v>0</v>
      </c>
      <c r="H15" s="39" t="n">
        <v>3</v>
      </c>
      <c r="I15" s="39" t="n">
        <v>0</v>
      </c>
      <c r="J15" s="39" t="n">
        <v>2</v>
      </c>
      <c r="K15" s="39" t="n">
        <v>0</v>
      </c>
      <c r="L15" s="39" t="n">
        <v>5</v>
      </c>
      <c r="M15" s="39" t="n">
        <v>0</v>
      </c>
      <c r="N15" s="39" t="n">
        <v>5</v>
      </c>
    </row>
    <row r="16" customFormat="false" ht="15" hidden="false" customHeight="false" outlineLevel="0" collapsed="false">
      <c r="A16" s="11" t="s">
        <v>129</v>
      </c>
      <c r="B16" s="11" t="s">
        <v>105</v>
      </c>
      <c r="C16" s="11" t="s">
        <v>99</v>
      </c>
      <c r="D16" s="11" t="s">
        <v>125</v>
      </c>
      <c r="E16" s="11" t="s">
        <v>130</v>
      </c>
      <c r="F16" s="39" t="n">
        <v>0</v>
      </c>
      <c r="G16" s="39" t="n">
        <v>0</v>
      </c>
      <c r="H16" s="39" t="n">
        <v>5</v>
      </c>
      <c r="I16" s="39" t="n">
        <v>0</v>
      </c>
      <c r="J16" s="39" t="n">
        <v>3</v>
      </c>
      <c r="K16" s="39" t="n">
        <v>0</v>
      </c>
      <c r="L16" s="39" t="n">
        <v>8</v>
      </c>
      <c r="M16" s="39" t="n">
        <v>0</v>
      </c>
      <c r="N16" s="39" t="n">
        <v>8</v>
      </c>
    </row>
    <row r="17" customFormat="false" ht="15" hidden="false" customHeight="false" outlineLevel="0" collapsed="false">
      <c r="A17" s="11" t="s">
        <v>131</v>
      </c>
      <c r="B17" s="11" t="s">
        <v>105</v>
      </c>
      <c r="C17" s="11" t="s">
        <v>99</v>
      </c>
      <c r="D17" s="11" t="s">
        <v>125</v>
      </c>
      <c r="E17" s="11" t="s">
        <v>132</v>
      </c>
      <c r="F17" s="39" t="n">
        <v>0</v>
      </c>
      <c r="G17" s="39" t="n">
        <v>1</v>
      </c>
      <c r="H17" s="39" t="n">
        <v>3</v>
      </c>
      <c r="I17" s="39" t="n">
        <v>0</v>
      </c>
      <c r="J17" s="39" t="n">
        <v>0</v>
      </c>
      <c r="K17" s="39" t="n">
        <v>0</v>
      </c>
      <c r="L17" s="39" t="n">
        <v>4</v>
      </c>
      <c r="M17" s="39" t="n">
        <v>1</v>
      </c>
      <c r="N17" s="39" t="n">
        <v>5</v>
      </c>
    </row>
    <row r="18" customFormat="false" ht="15" hidden="false" customHeight="false" outlineLevel="0" collapsed="false">
      <c r="A18" s="11" t="s">
        <v>133</v>
      </c>
      <c r="B18" s="11" t="s">
        <v>105</v>
      </c>
      <c r="C18" s="11" t="s">
        <v>99</v>
      </c>
      <c r="D18" s="11" t="s">
        <v>125</v>
      </c>
      <c r="E18" s="11" t="s">
        <v>134</v>
      </c>
      <c r="F18" s="39" t="n">
        <v>0</v>
      </c>
      <c r="G18" s="39" t="n">
        <v>0</v>
      </c>
      <c r="H18" s="39" t="n">
        <v>2</v>
      </c>
      <c r="I18" s="39" t="n">
        <v>0</v>
      </c>
      <c r="J18" s="39" t="n">
        <v>0</v>
      </c>
      <c r="K18" s="39" t="n">
        <v>0</v>
      </c>
      <c r="L18" s="39" t="n">
        <v>2</v>
      </c>
      <c r="M18" s="39" t="n">
        <v>0</v>
      </c>
      <c r="N18" s="39" t="n">
        <v>2</v>
      </c>
    </row>
    <row r="19" customFormat="false" ht="15" hidden="false" customHeight="false" outlineLevel="0" collapsed="false">
      <c r="A19" s="11" t="s">
        <v>135</v>
      </c>
      <c r="B19" s="11" t="s">
        <v>105</v>
      </c>
      <c r="C19" s="11" t="s">
        <v>99</v>
      </c>
      <c r="D19" s="11" t="s">
        <v>125</v>
      </c>
      <c r="E19" s="11" t="s">
        <v>136</v>
      </c>
      <c r="F19" s="39" t="n">
        <v>0</v>
      </c>
      <c r="G19" s="39" t="n">
        <v>0</v>
      </c>
      <c r="H19" s="39" t="n">
        <v>3</v>
      </c>
      <c r="I19" s="39" t="n">
        <v>0</v>
      </c>
      <c r="J19" s="39" t="n">
        <v>0</v>
      </c>
      <c r="K19" s="39" t="n">
        <v>0</v>
      </c>
      <c r="L19" s="39" t="n">
        <v>3</v>
      </c>
      <c r="M19" s="39" t="n">
        <v>0</v>
      </c>
      <c r="N19" s="39" t="n">
        <v>3</v>
      </c>
    </row>
    <row r="20" customFormat="false" ht="15" hidden="false" customHeight="false" outlineLevel="0" collapsed="false">
      <c r="A20" s="11" t="s">
        <v>137</v>
      </c>
      <c r="B20" s="11" t="s">
        <v>116</v>
      </c>
      <c r="C20" s="11" t="s">
        <v>99</v>
      </c>
      <c r="D20" s="11" t="s">
        <v>125</v>
      </c>
      <c r="E20" s="11" t="s">
        <v>138</v>
      </c>
      <c r="F20" s="39" t="n">
        <v>1</v>
      </c>
      <c r="G20" s="39" t="n">
        <v>0</v>
      </c>
      <c r="H20" s="39" t="n">
        <v>5</v>
      </c>
      <c r="I20" s="39" t="n">
        <v>2</v>
      </c>
      <c r="J20" s="39" t="n">
        <v>0</v>
      </c>
      <c r="K20" s="39" t="n">
        <v>0</v>
      </c>
      <c r="L20" s="39" t="n">
        <v>8</v>
      </c>
      <c r="M20" s="39" t="n">
        <v>7</v>
      </c>
      <c r="N20" s="39" t="n">
        <v>15</v>
      </c>
    </row>
    <row r="21" customFormat="false" ht="15" hidden="false" customHeight="false" outlineLevel="0" collapsed="false">
      <c r="A21" s="11" t="s">
        <v>139</v>
      </c>
      <c r="B21" s="11" t="s">
        <v>116</v>
      </c>
      <c r="C21" s="11" t="s">
        <v>99</v>
      </c>
      <c r="D21" s="11" t="s">
        <v>125</v>
      </c>
      <c r="E21" s="11" t="s">
        <v>140</v>
      </c>
      <c r="F21" s="39" t="n">
        <v>0</v>
      </c>
      <c r="G21" s="39" t="n">
        <v>0</v>
      </c>
      <c r="H21" s="39" t="n">
        <v>4</v>
      </c>
      <c r="I21" s="39" t="n">
        <v>0</v>
      </c>
      <c r="J21" s="39" t="n">
        <v>1</v>
      </c>
      <c r="K21" s="39" t="n">
        <v>0</v>
      </c>
      <c r="L21" s="39" t="n">
        <v>5</v>
      </c>
      <c r="M21" s="39" t="n">
        <v>0</v>
      </c>
      <c r="N21" s="39" t="n">
        <v>5</v>
      </c>
    </row>
    <row r="22" customFormat="false" ht="15" hidden="false" customHeight="false" outlineLevel="0" collapsed="false">
      <c r="A22" s="11" t="s">
        <v>141</v>
      </c>
      <c r="B22" s="11" t="s">
        <v>116</v>
      </c>
      <c r="C22" s="11" t="s">
        <v>99</v>
      </c>
      <c r="D22" s="11" t="s">
        <v>125</v>
      </c>
      <c r="E22" s="11" t="s">
        <v>142</v>
      </c>
      <c r="F22" s="39" t="n">
        <v>0</v>
      </c>
      <c r="G22" s="39" t="n">
        <v>1</v>
      </c>
      <c r="H22" s="39" t="n">
        <v>5</v>
      </c>
      <c r="I22" s="39" t="n">
        <v>1</v>
      </c>
      <c r="J22" s="39" t="n">
        <v>2</v>
      </c>
      <c r="K22" s="39" t="n">
        <v>0</v>
      </c>
      <c r="L22" s="39" t="n">
        <v>9</v>
      </c>
      <c r="M22" s="39" t="n">
        <v>0</v>
      </c>
      <c r="N22" s="39" t="n">
        <v>9</v>
      </c>
    </row>
    <row r="23" customFormat="false" ht="15" hidden="false" customHeight="false" outlineLevel="0" collapsed="false">
      <c r="A23" s="11" t="s">
        <v>143</v>
      </c>
      <c r="B23" s="11" t="s">
        <v>116</v>
      </c>
      <c r="C23" s="11" t="s">
        <v>99</v>
      </c>
      <c r="D23" s="11" t="s">
        <v>125</v>
      </c>
      <c r="E23" s="11" t="s">
        <v>144</v>
      </c>
      <c r="F23" s="39" t="n">
        <v>0</v>
      </c>
      <c r="G23" s="39" t="n">
        <v>0</v>
      </c>
      <c r="H23" s="39" t="n">
        <v>3</v>
      </c>
      <c r="I23" s="39" t="n">
        <v>1</v>
      </c>
      <c r="J23" s="39" t="n">
        <v>0</v>
      </c>
      <c r="K23" s="39" t="n">
        <v>0</v>
      </c>
      <c r="L23" s="39" t="n">
        <v>4</v>
      </c>
      <c r="M23" s="39" t="n">
        <v>0</v>
      </c>
      <c r="N23" s="39" t="n">
        <v>4</v>
      </c>
    </row>
    <row r="24" customFormat="false" ht="15" hidden="false" customHeight="false" outlineLevel="0" collapsed="false">
      <c r="A24" s="11" t="s">
        <v>145</v>
      </c>
      <c r="B24" s="11" t="s">
        <v>116</v>
      </c>
      <c r="C24" s="11" t="s">
        <v>99</v>
      </c>
      <c r="D24" s="11" t="s">
        <v>125</v>
      </c>
      <c r="E24" s="11" t="s">
        <v>146</v>
      </c>
      <c r="F24" s="39" t="n">
        <v>0</v>
      </c>
      <c r="G24" s="39" t="n">
        <v>0</v>
      </c>
      <c r="H24" s="39" t="n">
        <v>3</v>
      </c>
      <c r="I24" s="39" t="n">
        <v>4</v>
      </c>
      <c r="J24" s="39" t="n">
        <v>0</v>
      </c>
      <c r="K24" s="39" t="n">
        <v>0</v>
      </c>
      <c r="L24" s="39" t="n">
        <v>7</v>
      </c>
      <c r="M24" s="39" t="n">
        <v>0</v>
      </c>
      <c r="N24" s="39" t="n">
        <v>7</v>
      </c>
    </row>
    <row r="25" customFormat="false" ht="15" hidden="false" customHeight="false" outlineLevel="0" collapsed="false">
      <c r="A25" s="9" t="s">
        <v>147</v>
      </c>
      <c r="B25" s="9" t="s">
        <v>101</v>
      </c>
      <c r="C25" s="9" t="s">
        <v>99</v>
      </c>
      <c r="D25" s="9" t="s">
        <v>148</v>
      </c>
      <c r="E25" s="9" t="s">
        <v>149</v>
      </c>
      <c r="F25" s="38" t="n">
        <v>1</v>
      </c>
      <c r="G25" s="38" t="n">
        <v>2</v>
      </c>
      <c r="H25" s="38" t="n">
        <v>32</v>
      </c>
      <c r="I25" s="38" t="n">
        <v>0</v>
      </c>
      <c r="J25" s="38" t="n">
        <v>2</v>
      </c>
      <c r="K25" s="38" t="n">
        <v>1</v>
      </c>
      <c r="L25" s="38" t="n">
        <v>38</v>
      </c>
      <c r="M25" s="38" t="n">
        <v>3</v>
      </c>
      <c r="N25" s="38" t="n">
        <v>41</v>
      </c>
    </row>
    <row r="26" customFormat="false" ht="15" hidden="false" customHeight="false" outlineLevel="0" collapsed="false">
      <c r="A26" s="11" t="s">
        <v>150</v>
      </c>
      <c r="B26" s="11" t="s">
        <v>105</v>
      </c>
      <c r="C26" s="11" t="s">
        <v>99</v>
      </c>
      <c r="D26" s="11" t="s">
        <v>148</v>
      </c>
      <c r="E26" s="11" t="s">
        <v>151</v>
      </c>
      <c r="F26" s="39" t="n">
        <v>0</v>
      </c>
      <c r="G26" s="39" t="n">
        <v>0</v>
      </c>
      <c r="H26" s="39" t="n">
        <v>4</v>
      </c>
      <c r="I26" s="39" t="n">
        <v>0</v>
      </c>
      <c r="J26" s="39" t="n">
        <v>0</v>
      </c>
      <c r="K26" s="39" t="n">
        <v>0</v>
      </c>
      <c r="L26" s="39" t="n">
        <v>4</v>
      </c>
      <c r="M26" s="39" t="n">
        <v>2</v>
      </c>
      <c r="N26" s="39" t="n">
        <v>6</v>
      </c>
    </row>
    <row r="27" customFormat="false" ht="15" hidden="false" customHeight="false" outlineLevel="0" collapsed="false">
      <c r="A27" s="11" t="s">
        <v>152</v>
      </c>
      <c r="B27" s="11" t="s">
        <v>105</v>
      </c>
      <c r="C27" s="11" t="s">
        <v>99</v>
      </c>
      <c r="D27" s="11" t="s">
        <v>148</v>
      </c>
      <c r="E27" s="11" t="s">
        <v>153</v>
      </c>
      <c r="F27" s="39" t="n">
        <v>0</v>
      </c>
      <c r="G27" s="39" t="n">
        <v>0</v>
      </c>
      <c r="H27" s="39" t="n">
        <v>3</v>
      </c>
      <c r="I27" s="39" t="n">
        <v>0</v>
      </c>
      <c r="J27" s="39" t="n">
        <v>0</v>
      </c>
      <c r="K27" s="39" t="n">
        <v>0</v>
      </c>
      <c r="L27" s="39" t="n">
        <v>3</v>
      </c>
      <c r="M27" s="39" t="n">
        <v>0</v>
      </c>
      <c r="N27" s="39" t="n">
        <v>3</v>
      </c>
    </row>
    <row r="28" customFormat="false" ht="15" hidden="false" customHeight="false" outlineLevel="0" collapsed="false">
      <c r="A28" s="11" t="s">
        <v>154</v>
      </c>
      <c r="B28" s="11" t="s">
        <v>105</v>
      </c>
      <c r="C28" s="11" t="s">
        <v>99</v>
      </c>
      <c r="D28" s="11" t="s">
        <v>148</v>
      </c>
      <c r="E28" s="11" t="s">
        <v>155</v>
      </c>
      <c r="F28" s="39" t="n">
        <v>0</v>
      </c>
      <c r="G28" s="39" t="n">
        <v>1</v>
      </c>
      <c r="H28" s="39" t="n">
        <v>1</v>
      </c>
      <c r="I28" s="39" t="n">
        <v>0</v>
      </c>
      <c r="J28" s="39" t="n">
        <v>1</v>
      </c>
      <c r="K28" s="39" t="n">
        <v>0</v>
      </c>
      <c r="L28" s="39" t="n">
        <v>3</v>
      </c>
      <c r="M28" s="39" t="n">
        <v>0</v>
      </c>
      <c r="N28" s="39" t="n">
        <v>3</v>
      </c>
    </row>
    <row r="29" customFormat="false" ht="15" hidden="false" customHeight="false" outlineLevel="0" collapsed="false">
      <c r="A29" s="11" t="s">
        <v>156</v>
      </c>
      <c r="B29" s="11" t="s">
        <v>105</v>
      </c>
      <c r="C29" s="11" t="s">
        <v>99</v>
      </c>
      <c r="D29" s="11" t="s">
        <v>148</v>
      </c>
      <c r="E29" s="11" t="s">
        <v>157</v>
      </c>
      <c r="F29" s="39" t="n">
        <v>0</v>
      </c>
      <c r="G29" s="39" t="n">
        <v>0</v>
      </c>
      <c r="H29" s="39" t="n">
        <v>3</v>
      </c>
      <c r="I29" s="39" t="n">
        <v>0</v>
      </c>
      <c r="J29" s="39" t="n">
        <v>0</v>
      </c>
      <c r="K29" s="39" t="n">
        <v>0</v>
      </c>
      <c r="L29" s="39" t="n">
        <v>3</v>
      </c>
      <c r="M29" s="39" t="n">
        <v>0</v>
      </c>
      <c r="N29" s="39" t="n">
        <v>3</v>
      </c>
    </row>
    <row r="30" customFormat="false" ht="15" hidden="false" customHeight="false" outlineLevel="0" collapsed="false">
      <c r="A30" s="11" t="s">
        <v>158</v>
      </c>
      <c r="B30" s="11" t="s">
        <v>105</v>
      </c>
      <c r="C30" s="11" t="s">
        <v>99</v>
      </c>
      <c r="D30" s="11" t="s">
        <v>148</v>
      </c>
      <c r="E30" s="11" t="s">
        <v>159</v>
      </c>
      <c r="F30" s="39" t="n">
        <v>0</v>
      </c>
      <c r="G30" s="39" t="n">
        <v>0</v>
      </c>
      <c r="H30" s="39" t="n">
        <v>6</v>
      </c>
      <c r="I30" s="39" t="n">
        <v>0</v>
      </c>
      <c r="J30" s="39" t="n">
        <v>0</v>
      </c>
      <c r="K30" s="39" t="n">
        <v>0</v>
      </c>
      <c r="L30" s="39" t="n">
        <v>6</v>
      </c>
      <c r="M30" s="39" t="n">
        <v>0</v>
      </c>
      <c r="N30" s="39" t="n">
        <v>6</v>
      </c>
    </row>
    <row r="31" customFormat="false" ht="15" hidden="false" customHeight="false" outlineLevel="0" collapsed="false">
      <c r="A31" s="11" t="s">
        <v>160</v>
      </c>
      <c r="B31" s="11" t="s">
        <v>105</v>
      </c>
      <c r="C31" s="11" t="s">
        <v>99</v>
      </c>
      <c r="D31" s="11" t="s">
        <v>148</v>
      </c>
      <c r="E31" s="11" t="s">
        <v>161</v>
      </c>
      <c r="F31" s="39" t="n">
        <v>0</v>
      </c>
      <c r="G31" s="39" t="n">
        <v>1</v>
      </c>
      <c r="H31" s="39" t="n">
        <v>3</v>
      </c>
      <c r="I31" s="39" t="n">
        <v>0</v>
      </c>
      <c r="J31" s="39" t="n">
        <v>0</v>
      </c>
      <c r="K31" s="39" t="n">
        <v>0</v>
      </c>
      <c r="L31" s="39" t="n">
        <v>4</v>
      </c>
      <c r="M31" s="39" t="n">
        <v>1</v>
      </c>
      <c r="N31" s="39" t="n">
        <v>5</v>
      </c>
    </row>
    <row r="32" customFormat="false" ht="15" hidden="false" customHeight="false" outlineLevel="0" collapsed="false">
      <c r="A32" s="11" t="s">
        <v>162</v>
      </c>
      <c r="B32" s="11" t="s">
        <v>116</v>
      </c>
      <c r="C32" s="11" t="s">
        <v>99</v>
      </c>
      <c r="D32" s="11" t="s">
        <v>148</v>
      </c>
      <c r="E32" s="11" t="s">
        <v>163</v>
      </c>
      <c r="F32" s="39" t="n">
        <v>1</v>
      </c>
      <c r="G32" s="39" t="n">
        <v>0</v>
      </c>
      <c r="H32" s="39" t="n">
        <v>9</v>
      </c>
      <c r="I32" s="39" t="n">
        <v>0</v>
      </c>
      <c r="J32" s="39" t="n">
        <v>0</v>
      </c>
      <c r="K32" s="39" t="n">
        <v>1</v>
      </c>
      <c r="L32" s="39" t="n">
        <v>11</v>
      </c>
      <c r="M32" s="39" t="n">
        <v>0</v>
      </c>
      <c r="N32" s="39" t="n">
        <v>11</v>
      </c>
    </row>
    <row r="33" customFormat="false" ht="15" hidden="false" customHeight="false" outlineLevel="0" collapsed="false">
      <c r="A33" s="11" t="s">
        <v>164</v>
      </c>
      <c r="B33" s="11" t="s">
        <v>105</v>
      </c>
      <c r="C33" s="11" t="s">
        <v>99</v>
      </c>
      <c r="D33" s="11" t="s">
        <v>148</v>
      </c>
      <c r="E33" s="11" t="s">
        <v>165</v>
      </c>
      <c r="F33" s="39" t="n">
        <v>0</v>
      </c>
      <c r="G33" s="39" t="n">
        <v>0</v>
      </c>
      <c r="H33" s="39" t="n">
        <v>3</v>
      </c>
      <c r="I33" s="39" t="n">
        <v>0</v>
      </c>
      <c r="J33" s="39" t="n">
        <v>1</v>
      </c>
      <c r="K33" s="39" t="n">
        <v>0</v>
      </c>
      <c r="L33" s="39" t="n">
        <v>4</v>
      </c>
      <c r="M33" s="39" t="n">
        <v>0</v>
      </c>
      <c r="N33" s="39" t="n">
        <v>4</v>
      </c>
    </row>
    <row r="34" customFormat="false" ht="15" hidden="false" customHeight="false" outlineLevel="0" collapsed="false">
      <c r="A34" s="9" t="s">
        <v>166</v>
      </c>
      <c r="B34" s="9" t="s">
        <v>101</v>
      </c>
      <c r="C34" s="9" t="s">
        <v>99</v>
      </c>
      <c r="D34" s="9" t="s">
        <v>167</v>
      </c>
      <c r="E34" s="9" t="s">
        <v>168</v>
      </c>
      <c r="F34" s="38" t="n">
        <v>1</v>
      </c>
      <c r="G34" s="38" t="n">
        <v>1</v>
      </c>
      <c r="H34" s="38" t="n">
        <v>54</v>
      </c>
      <c r="I34" s="38" t="n">
        <v>0</v>
      </c>
      <c r="J34" s="38" t="n">
        <v>0</v>
      </c>
      <c r="K34" s="38" t="n">
        <v>0</v>
      </c>
      <c r="L34" s="38" t="n">
        <v>56</v>
      </c>
      <c r="M34" s="38" t="n">
        <v>3</v>
      </c>
      <c r="N34" s="38" t="n">
        <v>59</v>
      </c>
    </row>
    <row r="35" customFormat="false" ht="15" hidden="false" customHeight="false" outlineLevel="0" collapsed="false">
      <c r="A35" s="11" t="s">
        <v>169</v>
      </c>
      <c r="B35" s="11" t="s">
        <v>105</v>
      </c>
      <c r="C35" s="11" t="s">
        <v>99</v>
      </c>
      <c r="D35" s="11" t="s">
        <v>167</v>
      </c>
      <c r="E35" s="11" t="s">
        <v>170</v>
      </c>
      <c r="F35" s="39" t="n">
        <v>0</v>
      </c>
      <c r="G35" s="39" t="n">
        <v>0</v>
      </c>
      <c r="H35" s="39" t="n">
        <v>7</v>
      </c>
      <c r="I35" s="39" t="n">
        <v>0</v>
      </c>
      <c r="J35" s="39" t="n">
        <v>0</v>
      </c>
      <c r="K35" s="39" t="n">
        <v>0</v>
      </c>
      <c r="L35" s="39" t="n">
        <v>7</v>
      </c>
      <c r="M35" s="39" t="n">
        <v>0</v>
      </c>
      <c r="N35" s="39" t="n">
        <v>7</v>
      </c>
    </row>
    <row r="36" customFormat="false" ht="15" hidden="false" customHeight="false" outlineLevel="0" collapsed="false">
      <c r="A36" s="11" t="s">
        <v>171</v>
      </c>
      <c r="B36" s="11" t="s">
        <v>116</v>
      </c>
      <c r="C36" s="11" t="s">
        <v>99</v>
      </c>
      <c r="D36" s="11" t="s">
        <v>167</v>
      </c>
      <c r="E36" s="11" t="s">
        <v>172</v>
      </c>
      <c r="F36" s="39" t="n">
        <v>1</v>
      </c>
      <c r="G36" s="39" t="n">
        <v>0</v>
      </c>
      <c r="H36" s="39" t="n">
        <v>10</v>
      </c>
      <c r="I36" s="39" t="n">
        <v>0</v>
      </c>
      <c r="J36" s="39" t="n">
        <v>0</v>
      </c>
      <c r="K36" s="39" t="n">
        <v>0</v>
      </c>
      <c r="L36" s="39" t="n">
        <v>11</v>
      </c>
      <c r="M36" s="39" t="n">
        <v>2</v>
      </c>
      <c r="N36" s="39" t="n">
        <v>13</v>
      </c>
    </row>
    <row r="37" customFormat="false" ht="15" hidden="false" customHeight="false" outlineLevel="0" collapsed="false">
      <c r="A37" s="11" t="s">
        <v>173</v>
      </c>
      <c r="B37" s="11" t="s">
        <v>105</v>
      </c>
      <c r="C37" s="11" t="s">
        <v>99</v>
      </c>
      <c r="D37" s="11" t="s">
        <v>167</v>
      </c>
      <c r="E37" s="11" t="s">
        <v>174</v>
      </c>
      <c r="F37" s="39" t="n">
        <v>0</v>
      </c>
      <c r="G37" s="39" t="n">
        <v>0</v>
      </c>
      <c r="H37" s="39" t="n">
        <v>7</v>
      </c>
      <c r="I37" s="39" t="n">
        <v>0</v>
      </c>
      <c r="J37" s="39" t="n">
        <v>0</v>
      </c>
      <c r="K37" s="39" t="n">
        <v>0</v>
      </c>
      <c r="L37" s="39" t="n">
        <v>7</v>
      </c>
      <c r="M37" s="39" t="n">
        <v>1</v>
      </c>
      <c r="N37" s="39" t="n">
        <v>8</v>
      </c>
    </row>
    <row r="38" customFormat="false" ht="15" hidden="false" customHeight="false" outlineLevel="0" collapsed="false">
      <c r="A38" s="11" t="s">
        <v>175</v>
      </c>
      <c r="B38" s="11" t="s">
        <v>105</v>
      </c>
      <c r="C38" s="11" t="s">
        <v>99</v>
      </c>
      <c r="D38" s="11" t="s">
        <v>167</v>
      </c>
      <c r="E38" s="11" t="s">
        <v>176</v>
      </c>
      <c r="F38" s="39" t="n">
        <v>0</v>
      </c>
      <c r="G38" s="39" t="n">
        <v>0</v>
      </c>
      <c r="H38" s="39" t="n">
        <v>6</v>
      </c>
      <c r="I38" s="39" t="n">
        <v>0</v>
      </c>
      <c r="J38" s="39" t="n">
        <v>0</v>
      </c>
      <c r="K38" s="39" t="n">
        <v>0</v>
      </c>
      <c r="L38" s="39" t="n">
        <v>6</v>
      </c>
      <c r="M38" s="39" t="n">
        <v>0</v>
      </c>
      <c r="N38" s="39" t="n">
        <v>6</v>
      </c>
    </row>
    <row r="39" customFormat="false" ht="15" hidden="false" customHeight="false" outlineLevel="0" collapsed="false">
      <c r="A39" s="11" t="s">
        <v>177</v>
      </c>
      <c r="B39" s="11" t="s">
        <v>105</v>
      </c>
      <c r="C39" s="11" t="s">
        <v>99</v>
      </c>
      <c r="D39" s="11" t="s">
        <v>167</v>
      </c>
      <c r="E39" s="11" t="s">
        <v>178</v>
      </c>
      <c r="F39" s="39" t="n">
        <v>0</v>
      </c>
      <c r="G39" s="39" t="n">
        <v>0</v>
      </c>
      <c r="H39" s="39" t="n">
        <v>6</v>
      </c>
      <c r="I39" s="39" t="n">
        <v>0</v>
      </c>
      <c r="J39" s="39" t="n">
        <v>0</v>
      </c>
      <c r="K39" s="39" t="n">
        <v>0</v>
      </c>
      <c r="L39" s="39" t="n">
        <v>6</v>
      </c>
      <c r="M39" s="39" t="n">
        <v>0</v>
      </c>
      <c r="N39" s="39" t="n">
        <v>6</v>
      </c>
    </row>
    <row r="40" customFormat="false" ht="15" hidden="false" customHeight="false" outlineLevel="0" collapsed="false">
      <c r="A40" s="11" t="s">
        <v>179</v>
      </c>
      <c r="B40" s="11" t="s">
        <v>105</v>
      </c>
      <c r="C40" s="11" t="s">
        <v>99</v>
      </c>
      <c r="D40" s="11" t="s">
        <v>167</v>
      </c>
      <c r="E40" s="11" t="s">
        <v>180</v>
      </c>
      <c r="F40" s="39" t="n">
        <v>0</v>
      </c>
      <c r="G40" s="39" t="n">
        <v>1</v>
      </c>
      <c r="H40" s="39" t="n">
        <v>5</v>
      </c>
      <c r="I40" s="39" t="n">
        <v>0</v>
      </c>
      <c r="J40" s="39" t="n">
        <v>0</v>
      </c>
      <c r="K40" s="39" t="n">
        <v>0</v>
      </c>
      <c r="L40" s="39" t="n">
        <v>6</v>
      </c>
      <c r="M40" s="39" t="n">
        <v>0</v>
      </c>
      <c r="N40" s="39" t="n">
        <v>6</v>
      </c>
    </row>
    <row r="41" customFormat="false" ht="15" hidden="false" customHeight="false" outlineLevel="0" collapsed="false">
      <c r="A41" s="11" t="s">
        <v>181</v>
      </c>
      <c r="B41" s="11" t="s">
        <v>105</v>
      </c>
      <c r="C41" s="11" t="s">
        <v>99</v>
      </c>
      <c r="D41" s="11" t="s">
        <v>167</v>
      </c>
      <c r="E41" s="11" t="s">
        <v>182</v>
      </c>
      <c r="F41" s="39" t="n">
        <v>0</v>
      </c>
      <c r="G41" s="39" t="n">
        <v>0</v>
      </c>
      <c r="H41" s="39" t="n">
        <v>5</v>
      </c>
      <c r="I41" s="39" t="n">
        <v>0</v>
      </c>
      <c r="J41" s="39" t="n">
        <v>0</v>
      </c>
      <c r="K41" s="39" t="n">
        <v>0</v>
      </c>
      <c r="L41" s="39" t="n">
        <v>5</v>
      </c>
      <c r="M41" s="39" t="n">
        <v>0</v>
      </c>
      <c r="N41" s="39" t="n">
        <v>5</v>
      </c>
    </row>
    <row r="42" customFormat="false" ht="15" hidden="false" customHeight="false" outlineLevel="0" collapsed="false">
      <c r="A42" s="11" t="s">
        <v>183</v>
      </c>
      <c r="B42" s="11" t="s">
        <v>105</v>
      </c>
      <c r="C42" s="11" t="s">
        <v>99</v>
      </c>
      <c r="D42" s="11" t="s">
        <v>167</v>
      </c>
      <c r="E42" s="11" t="s">
        <v>184</v>
      </c>
      <c r="F42" s="39" t="n">
        <v>0</v>
      </c>
      <c r="G42" s="39" t="n">
        <v>0</v>
      </c>
      <c r="H42" s="39" t="n">
        <v>8</v>
      </c>
      <c r="I42" s="39" t="n">
        <v>0</v>
      </c>
      <c r="J42" s="39" t="n">
        <v>0</v>
      </c>
      <c r="K42" s="39" t="n">
        <v>0</v>
      </c>
      <c r="L42" s="39" t="n">
        <v>8</v>
      </c>
      <c r="M42" s="39" t="n">
        <v>0</v>
      </c>
      <c r="N42" s="39" t="n">
        <v>8</v>
      </c>
    </row>
    <row r="43" customFormat="false" ht="15" hidden="false" customHeight="false" outlineLevel="0" collapsed="false">
      <c r="A43" s="9" t="s">
        <v>185</v>
      </c>
      <c r="B43" s="9" t="s">
        <v>101</v>
      </c>
      <c r="C43" s="9" t="s">
        <v>99</v>
      </c>
      <c r="D43" s="9" t="s">
        <v>186</v>
      </c>
      <c r="E43" s="9" t="s">
        <v>187</v>
      </c>
      <c r="F43" s="38" t="n">
        <v>1</v>
      </c>
      <c r="G43" s="38" t="n">
        <v>2</v>
      </c>
      <c r="H43" s="38" t="n">
        <v>73</v>
      </c>
      <c r="I43" s="38" t="n">
        <v>4</v>
      </c>
      <c r="J43" s="38" t="n">
        <v>3</v>
      </c>
      <c r="K43" s="38" t="n">
        <v>0</v>
      </c>
      <c r="L43" s="38" t="n">
        <v>83</v>
      </c>
      <c r="M43" s="38" t="n">
        <v>2</v>
      </c>
      <c r="N43" s="38" t="n">
        <v>85</v>
      </c>
    </row>
    <row r="44" customFormat="false" ht="15" hidden="false" customHeight="false" outlineLevel="0" collapsed="false">
      <c r="A44" s="11" t="s">
        <v>188</v>
      </c>
      <c r="B44" s="11" t="s">
        <v>105</v>
      </c>
      <c r="C44" s="11" t="s">
        <v>99</v>
      </c>
      <c r="D44" s="11" t="s">
        <v>186</v>
      </c>
      <c r="E44" s="11" t="s">
        <v>189</v>
      </c>
      <c r="F44" s="39" t="n">
        <v>0</v>
      </c>
      <c r="G44" s="39" t="n">
        <v>0</v>
      </c>
      <c r="H44" s="39" t="n">
        <v>7</v>
      </c>
      <c r="I44" s="39" t="n">
        <v>0</v>
      </c>
      <c r="J44" s="39" t="n">
        <v>0</v>
      </c>
      <c r="K44" s="39" t="n">
        <v>0</v>
      </c>
      <c r="L44" s="39" t="n">
        <v>7</v>
      </c>
      <c r="M44" s="39" t="n">
        <v>0</v>
      </c>
      <c r="N44" s="39" t="n">
        <v>7</v>
      </c>
    </row>
    <row r="45" customFormat="false" ht="15" hidden="false" customHeight="false" outlineLevel="0" collapsed="false">
      <c r="A45" s="11" t="s">
        <v>190</v>
      </c>
      <c r="B45" s="11" t="s">
        <v>105</v>
      </c>
      <c r="C45" s="11" t="s">
        <v>99</v>
      </c>
      <c r="D45" s="11" t="s">
        <v>186</v>
      </c>
      <c r="E45" s="11" t="s">
        <v>191</v>
      </c>
      <c r="F45" s="39" t="n">
        <v>0</v>
      </c>
      <c r="G45" s="39" t="n">
        <v>1</v>
      </c>
      <c r="H45" s="39" t="n">
        <v>6</v>
      </c>
      <c r="I45" s="39" t="n">
        <v>0</v>
      </c>
      <c r="J45" s="39" t="n">
        <v>0</v>
      </c>
      <c r="K45" s="39" t="n">
        <v>0</v>
      </c>
      <c r="L45" s="39" t="n">
        <v>7</v>
      </c>
      <c r="M45" s="39" t="n">
        <v>0</v>
      </c>
      <c r="N45" s="39" t="n">
        <v>7</v>
      </c>
    </row>
    <row r="46" customFormat="false" ht="15" hidden="false" customHeight="false" outlineLevel="0" collapsed="false">
      <c r="A46" s="11" t="s">
        <v>192</v>
      </c>
      <c r="B46" s="11" t="s">
        <v>105</v>
      </c>
      <c r="C46" s="11" t="s">
        <v>99</v>
      </c>
      <c r="D46" s="11" t="s">
        <v>186</v>
      </c>
      <c r="E46" s="11" t="s">
        <v>193</v>
      </c>
      <c r="F46" s="39" t="n">
        <v>0</v>
      </c>
      <c r="G46" s="39" t="n">
        <v>0</v>
      </c>
      <c r="H46" s="39" t="n">
        <v>6</v>
      </c>
      <c r="I46" s="39" t="n">
        <v>0</v>
      </c>
      <c r="J46" s="39" t="n">
        <v>0</v>
      </c>
      <c r="K46" s="39" t="n">
        <v>0</v>
      </c>
      <c r="L46" s="39" t="n">
        <v>6</v>
      </c>
      <c r="M46" s="39" t="n">
        <v>0</v>
      </c>
      <c r="N46" s="39" t="n">
        <v>6</v>
      </c>
    </row>
    <row r="47" customFormat="false" ht="15" hidden="false" customHeight="false" outlineLevel="0" collapsed="false">
      <c r="A47" s="11" t="s">
        <v>194</v>
      </c>
      <c r="B47" s="11" t="s">
        <v>116</v>
      </c>
      <c r="C47" s="11" t="s">
        <v>99</v>
      </c>
      <c r="D47" s="11" t="s">
        <v>186</v>
      </c>
      <c r="E47" s="11" t="s">
        <v>195</v>
      </c>
      <c r="F47" s="39" t="n">
        <v>0</v>
      </c>
      <c r="G47" s="39" t="n">
        <v>0</v>
      </c>
      <c r="H47" s="39" t="n">
        <v>11</v>
      </c>
      <c r="I47" s="39" t="n">
        <v>1</v>
      </c>
      <c r="J47" s="39" t="n">
        <v>1</v>
      </c>
      <c r="K47" s="39" t="n">
        <v>0</v>
      </c>
      <c r="L47" s="39" t="n">
        <v>13</v>
      </c>
      <c r="M47" s="39" t="n">
        <v>0</v>
      </c>
      <c r="N47" s="39" t="n">
        <v>13</v>
      </c>
    </row>
    <row r="48" customFormat="false" ht="15" hidden="false" customHeight="false" outlineLevel="0" collapsed="false">
      <c r="A48" s="11" t="s">
        <v>196</v>
      </c>
      <c r="B48" s="11" t="s">
        <v>116</v>
      </c>
      <c r="C48" s="11" t="s">
        <v>99</v>
      </c>
      <c r="D48" s="11" t="s">
        <v>186</v>
      </c>
      <c r="E48" s="11" t="s">
        <v>197</v>
      </c>
      <c r="F48" s="39" t="n">
        <v>1</v>
      </c>
      <c r="G48" s="39" t="n">
        <v>0</v>
      </c>
      <c r="H48" s="39" t="n">
        <v>12</v>
      </c>
      <c r="I48" s="39" t="n">
        <v>3</v>
      </c>
      <c r="J48" s="39" t="n">
        <v>0</v>
      </c>
      <c r="K48" s="39" t="n">
        <v>0</v>
      </c>
      <c r="L48" s="39" t="n">
        <v>16</v>
      </c>
      <c r="M48" s="39" t="n">
        <v>2</v>
      </c>
      <c r="N48" s="39" t="n">
        <v>18</v>
      </c>
    </row>
    <row r="49" customFormat="false" ht="15" hidden="false" customHeight="false" outlineLevel="0" collapsed="false">
      <c r="A49" s="11" t="s">
        <v>198</v>
      </c>
      <c r="B49" s="11" t="s">
        <v>105</v>
      </c>
      <c r="C49" s="11" t="s">
        <v>99</v>
      </c>
      <c r="D49" s="11" t="s">
        <v>186</v>
      </c>
      <c r="E49" s="11" t="s">
        <v>199</v>
      </c>
      <c r="F49" s="39" t="n">
        <v>0</v>
      </c>
      <c r="G49" s="39" t="n">
        <v>0</v>
      </c>
      <c r="H49" s="39" t="n">
        <v>4</v>
      </c>
      <c r="I49" s="39" t="n">
        <v>0</v>
      </c>
      <c r="J49" s="39" t="n">
        <v>0</v>
      </c>
      <c r="K49" s="39" t="n">
        <v>0</v>
      </c>
      <c r="L49" s="39" t="n">
        <v>4</v>
      </c>
      <c r="M49" s="39" t="n">
        <v>0</v>
      </c>
      <c r="N49" s="39" t="n">
        <v>4</v>
      </c>
    </row>
    <row r="50" customFormat="false" ht="15" hidden="false" customHeight="false" outlineLevel="0" collapsed="false">
      <c r="A50" s="11" t="s">
        <v>200</v>
      </c>
      <c r="B50" s="11" t="s">
        <v>105</v>
      </c>
      <c r="C50" s="11" t="s">
        <v>99</v>
      </c>
      <c r="D50" s="11" t="s">
        <v>186</v>
      </c>
      <c r="E50" s="11" t="s">
        <v>201</v>
      </c>
      <c r="F50" s="39" t="n">
        <v>0</v>
      </c>
      <c r="G50" s="39" t="n">
        <v>0</v>
      </c>
      <c r="H50" s="39" t="n">
        <v>7</v>
      </c>
      <c r="I50" s="39" t="n">
        <v>0</v>
      </c>
      <c r="J50" s="39" t="n">
        <v>0</v>
      </c>
      <c r="K50" s="39" t="n">
        <v>0</v>
      </c>
      <c r="L50" s="39" t="n">
        <v>7</v>
      </c>
      <c r="M50" s="39" t="n">
        <v>0</v>
      </c>
      <c r="N50" s="39" t="n">
        <v>7</v>
      </c>
    </row>
    <row r="51" customFormat="false" ht="15" hidden="false" customHeight="false" outlineLevel="0" collapsed="false">
      <c r="A51" s="11" t="s">
        <v>202</v>
      </c>
      <c r="B51" s="11" t="s">
        <v>105</v>
      </c>
      <c r="C51" s="11" t="s">
        <v>99</v>
      </c>
      <c r="D51" s="11" t="s">
        <v>186</v>
      </c>
      <c r="E51" s="11" t="s">
        <v>203</v>
      </c>
      <c r="F51" s="39" t="n">
        <v>0</v>
      </c>
      <c r="G51" s="39" t="n">
        <v>0</v>
      </c>
      <c r="H51" s="39" t="n">
        <v>9</v>
      </c>
      <c r="I51" s="39" t="n">
        <v>0</v>
      </c>
      <c r="J51" s="39" t="n">
        <v>0</v>
      </c>
      <c r="K51" s="39" t="n">
        <v>0</v>
      </c>
      <c r="L51" s="39" t="n">
        <v>9</v>
      </c>
      <c r="M51" s="39" t="n">
        <v>0</v>
      </c>
      <c r="N51" s="39" t="n">
        <v>9</v>
      </c>
    </row>
    <row r="52" customFormat="false" ht="15" hidden="false" customHeight="false" outlineLevel="0" collapsed="false">
      <c r="A52" s="11" t="s">
        <v>204</v>
      </c>
      <c r="B52" s="11" t="s">
        <v>105</v>
      </c>
      <c r="C52" s="11" t="s">
        <v>99</v>
      </c>
      <c r="D52" s="11" t="s">
        <v>186</v>
      </c>
      <c r="E52" s="11" t="s">
        <v>205</v>
      </c>
      <c r="F52" s="39" t="n">
        <v>0</v>
      </c>
      <c r="G52" s="39" t="n">
        <v>1</v>
      </c>
      <c r="H52" s="39" t="n">
        <v>5</v>
      </c>
      <c r="I52" s="39" t="n">
        <v>0</v>
      </c>
      <c r="J52" s="39" t="n">
        <v>0</v>
      </c>
      <c r="K52" s="39" t="n">
        <v>0</v>
      </c>
      <c r="L52" s="39" t="n">
        <v>6</v>
      </c>
      <c r="M52" s="39" t="n">
        <v>0</v>
      </c>
      <c r="N52" s="39" t="n">
        <v>6</v>
      </c>
    </row>
    <row r="53" customFormat="false" ht="15" hidden="false" customHeight="false" outlineLevel="0" collapsed="false">
      <c r="A53" s="11" t="s">
        <v>206</v>
      </c>
      <c r="B53" s="11" t="s">
        <v>105</v>
      </c>
      <c r="C53" s="11" t="s">
        <v>99</v>
      </c>
      <c r="D53" s="11" t="s">
        <v>186</v>
      </c>
      <c r="E53" s="11" t="s">
        <v>207</v>
      </c>
      <c r="F53" s="39" t="n">
        <v>0</v>
      </c>
      <c r="G53" s="39" t="n">
        <v>0</v>
      </c>
      <c r="H53" s="39" t="n">
        <v>6</v>
      </c>
      <c r="I53" s="39" t="n">
        <v>0</v>
      </c>
      <c r="J53" s="39" t="n">
        <v>2</v>
      </c>
      <c r="K53" s="39" t="n">
        <v>0</v>
      </c>
      <c r="L53" s="39" t="n">
        <v>8</v>
      </c>
      <c r="M53" s="39" t="n">
        <v>0</v>
      </c>
      <c r="N53" s="39" t="n">
        <v>8</v>
      </c>
    </row>
    <row r="54" customFormat="false" ht="15" hidden="false" customHeight="false" outlineLevel="0" collapsed="false">
      <c r="A54" s="9" t="s">
        <v>208</v>
      </c>
      <c r="B54" s="9" t="s">
        <v>101</v>
      </c>
      <c r="C54" s="9" t="s">
        <v>99</v>
      </c>
      <c r="D54" s="9" t="s">
        <v>209</v>
      </c>
      <c r="E54" s="9" t="s">
        <v>210</v>
      </c>
      <c r="F54" s="38" t="n">
        <v>1</v>
      </c>
      <c r="G54" s="38" t="n">
        <v>3</v>
      </c>
      <c r="H54" s="38" t="n">
        <v>60</v>
      </c>
      <c r="I54" s="38" t="n">
        <v>2</v>
      </c>
      <c r="J54" s="38" t="n">
        <v>2</v>
      </c>
      <c r="K54" s="38" t="n">
        <v>1</v>
      </c>
      <c r="L54" s="38" t="n">
        <v>69</v>
      </c>
      <c r="M54" s="38" t="n">
        <v>5</v>
      </c>
      <c r="N54" s="38" t="n">
        <v>74</v>
      </c>
    </row>
    <row r="55" customFormat="false" ht="15" hidden="false" customHeight="false" outlineLevel="0" collapsed="false">
      <c r="A55" s="11" t="s">
        <v>211</v>
      </c>
      <c r="B55" s="11" t="s">
        <v>116</v>
      </c>
      <c r="C55" s="11" t="s">
        <v>99</v>
      </c>
      <c r="D55" s="11" t="s">
        <v>209</v>
      </c>
      <c r="E55" s="11" t="s">
        <v>212</v>
      </c>
      <c r="F55" s="39" t="n">
        <v>0</v>
      </c>
      <c r="G55" s="39" t="n">
        <v>1</v>
      </c>
      <c r="H55" s="39" t="n">
        <v>9</v>
      </c>
      <c r="I55" s="39" t="n">
        <v>1</v>
      </c>
      <c r="J55" s="39" t="n">
        <v>0</v>
      </c>
      <c r="K55" s="39" t="n">
        <v>0</v>
      </c>
      <c r="L55" s="39" t="n">
        <v>11</v>
      </c>
      <c r="M55" s="39" t="n">
        <v>0</v>
      </c>
      <c r="N55" s="39" t="n">
        <v>11</v>
      </c>
    </row>
    <row r="56" customFormat="false" ht="15" hidden="false" customHeight="false" outlineLevel="0" collapsed="false">
      <c r="A56" s="11" t="s">
        <v>213</v>
      </c>
      <c r="B56" s="11" t="s">
        <v>105</v>
      </c>
      <c r="C56" s="11" t="s">
        <v>99</v>
      </c>
      <c r="D56" s="11" t="s">
        <v>209</v>
      </c>
      <c r="E56" s="11" t="s">
        <v>214</v>
      </c>
      <c r="F56" s="39" t="n">
        <v>0</v>
      </c>
      <c r="G56" s="39" t="n">
        <v>0</v>
      </c>
      <c r="H56" s="39" t="n">
        <v>4</v>
      </c>
      <c r="I56" s="39" t="n">
        <v>0</v>
      </c>
      <c r="J56" s="39" t="n">
        <v>1</v>
      </c>
      <c r="K56" s="39" t="n">
        <v>0</v>
      </c>
      <c r="L56" s="39" t="n">
        <v>5</v>
      </c>
      <c r="M56" s="39" t="n">
        <v>0</v>
      </c>
      <c r="N56" s="39" t="n">
        <v>5</v>
      </c>
    </row>
    <row r="57" customFormat="false" ht="15" hidden="false" customHeight="false" outlineLevel="0" collapsed="false">
      <c r="A57" s="11" t="s">
        <v>215</v>
      </c>
      <c r="B57" s="11" t="s">
        <v>105</v>
      </c>
      <c r="C57" s="11" t="s">
        <v>99</v>
      </c>
      <c r="D57" s="11" t="s">
        <v>209</v>
      </c>
      <c r="E57" s="11" t="s">
        <v>216</v>
      </c>
      <c r="F57" s="39" t="n">
        <v>0</v>
      </c>
      <c r="G57" s="39" t="n">
        <v>0</v>
      </c>
      <c r="H57" s="39" t="n">
        <v>9</v>
      </c>
      <c r="I57" s="39" t="n">
        <v>0</v>
      </c>
      <c r="J57" s="39" t="n">
        <v>0</v>
      </c>
      <c r="K57" s="39" t="n">
        <v>0</v>
      </c>
      <c r="L57" s="39" t="n">
        <v>9</v>
      </c>
      <c r="M57" s="39" t="n">
        <v>0</v>
      </c>
      <c r="N57" s="39" t="n">
        <v>9</v>
      </c>
    </row>
    <row r="58" customFormat="false" ht="15" hidden="false" customHeight="false" outlineLevel="0" collapsed="false">
      <c r="A58" s="11" t="s">
        <v>217</v>
      </c>
      <c r="B58" s="11" t="s">
        <v>116</v>
      </c>
      <c r="C58" s="11" t="s">
        <v>99</v>
      </c>
      <c r="D58" s="11" t="s">
        <v>209</v>
      </c>
      <c r="E58" s="11" t="s">
        <v>218</v>
      </c>
      <c r="F58" s="39" t="n">
        <v>1</v>
      </c>
      <c r="G58" s="39" t="n">
        <v>0</v>
      </c>
      <c r="H58" s="39" t="n">
        <v>7</v>
      </c>
      <c r="I58" s="39" t="n">
        <v>1</v>
      </c>
      <c r="J58" s="39" t="n">
        <v>0</v>
      </c>
      <c r="K58" s="39" t="n">
        <v>1</v>
      </c>
      <c r="L58" s="39" t="n">
        <v>10</v>
      </c>
      <c r="M58" s="39" t="n">
        <v>5</v>
      </c>
      <c r="N58" s="39" t="n">
        <v>15</v>
      </c>
    </row>
    <row r="59" customFormat="false" ht="15" hidden="false" customHeight="false" outlineLevel="0" collapsed="false">
      <c r="A59" s="11" t="s">
        <v>219</v>
      </c>
      <c r="B59" s="11" t="s">
        <v>105</v>
      </c>
      <c r="C59" s="11" t="s">
        <v>99</v>
      </c>
      <c r="D59" s="11" t="s">
        <v>209</v>
      </c>
      <c r="E59" s="11" t="s">
        <v>220</v>
      </c>
      <c r="F59" s="39" t="n">
        <v>0</v>
      </c>
      <c r="G59" s="39" t="n">
        <v>1</v>
      </c>
      <c r="H59" s="39" t="n">
        <v>5</v>
      </c>
      <c r="I59" s="39" t="n">
        <v>0</v>
      </c>
      <c r="J59" s="39" t="n">
        <v>1</v>
      </c>
      <c r="K59" s="39" t="n">
        <v>0</v>
      </c>
      <c r="L59" s="39" t="n">
        <v>7</v>
      </c>
      <c r="M59" s="39" t="n">
        <v>0</v>
      </c>
      <c r="N59" s="39" t="n">
        <v>7</v>
      </c>
    </row>
    <row r="60" customFormat="false" ht="15" hidden="false" customHeight="false" outlineLevel="0" collapsed="false">
      <c r="A60" s="11" t="s">
        <v>221</v>
      </c>
      <c r="B60" s="11" t="s">
        <v>105</v>
      </c>
      <c r="C60" s="11" t="s">
        <v>99</v>
      </c>
      <c r="D60" s="11" t="s">
        <v>209</v>
      </c>
      <c r="E60" s="11" t="s">
        <v>222</v>
      </c>
      <c r="F60" s="39" t="n">
        <v>0</v>
      </c>
      <c r="G60" s="39" t="n">
        <v>0</v>
      </c>
      <c r="H60" s="39" t="n">
        <v>6</v>
      </c>
      <c r="I60" s="39" t="n">
        <v>0</v>
      </c>
      <c r="J60" s="39" t="n">
        <v>0</v>
      </c>
      <c r="K60" s="39" t="n">
        <v>0</v>
      </c>
      <c r="L60" s="39" t="n">
        <v>6</v>
      </c>
      <c r="M60" s="39" t="n">
        <v>0</v>
      </c>
      <c r="N60" s="39" t="n">
        <v>6</v>
      </c>
    </row>
    <row r="61" customFormat="false" ht="15" hidden="false" customHeight="false" outlineLevel="0" collapsed="false">
      <c r="A61" s="11" t="s">
        <v>223</v>
      </c>
      <c r="B61" s="11" t="s">
        <v>105</v>
      </c>
      <c r="C61" s="11" t="s">
        <v>99</v>
      </c>
      <c r="D61" s="11" t="s">
        <v>209</v>
      </c>
      <c r="E61" s="11" t="s">
        <v>224</v>
      </c>
      <c r="F61" s="39" t="n">
        <v>0</v>
      </c>
      <c r="G61" s="39" t="n">
        <v>0</v>
      </c>
      <c r="H61" s="39" t="n">
        <v>7</v>
      </c>
      <c r="I61" s="39" t="n">
        <v>0</v>
      </c>
      <c r="J61" s="39" t="n">
        <v>0</v>
      </c>
      <c r="K61" s="39" t="n">
        <v>0</v>
      </c>
      <c r="L61" s="39" t="n">
        <v>7</v>
      </c>
      <c r="M61" s="39" t="n">
        <v>0</v>
      </c>
      <c r="N61" s="39" t="n">
        <v>7</v>
      </c>
    </row>
    <row r="62" customFormat="false" ht="15" hidden="false" customHeight="false" outlineLevel="0" collapsed="false">
      <c r="A62" s="11" t="s">
        <v>225</v>
      </c>
      <c r="B62" s="11" t="s">
        <v>105</v>
      </c>
      <c r="C62" s="11" t="s">
        <v>99</v>
      </c>
      <c r="D62" s="11" t="s">
        <v>209</v>
      </c>
      <c r="E62" s="11" t="s">
        <v>226</v>
      </c>
      <c r="F62" s="39" t="n">
        <v>0</v>
      </c>
      <c r="G62" s="39" t="n">
        <v>1</v>
      </c>
      <c r="H62" s="39" t="n">
        <v>5</v>
      </c>
      <c r="I62" s="39" t="n">
        <v>0</v>
      </c>
      <c r="J62" s="39" t="n">
        <v>0</v>
      </c>
      <c r="K62" s="39" t="n">
        <v>0</v>
      </c>
      <c r="L62" s="39" t="n">
        <v>6</v>
      </c>
      <c r="M62" s="39" t="n">
        <v>0</v>
      </c>
      <c r="N62" s="39" t="n">
        <v>6</v>
      </c>
    </row>
    <row r="63" customFormat="false" ht="15" hidden="false" customHeight="false" outlineLevel="0" collapsed="false">
      <c r="A63" s="11" t="s">
        <v>227</v>
      </c>
      <c r="B63" s="11" t="s">
        <v>105</v>
      </c>
      <c r="C63" s="11" t="s">
        <v>99</v>
      </c>
      <c r="D63" s="11" t="s">
        <v>209</v>
      </c>
      <c r="E63" s="11" t="s">
        <v>228</v>
      </c>
      <c r="F63" s="39" t="n">
        <v>0</v>
      </c>
      <c r="G63" s="39" t="n">
        <v>0</v>
      </c>
      <c r="H63" s="39" t="n">
        <v>8</v>
      </c>
      <c r="I63" s="39" t="n">
        <v>0</v>
      </c>
      <c r="J63" s="39" t="n">
        <v>0</v>
      </c>
      <c r="K63" s="39" t="n">
        <v>0</v>
      </c>
      <c r="L63" s="39" t="n">
        <v>8</v>
      </c>
      <c r="M63" s="39" t="n">
        <v>0</v>
      </c>
      <c r="N63" s="39" t="n">
        <v>8</v>
      </c>
    </row>
    <row r="64" customFormat="false" ht="15" hidden="false" customHeight="false" outlineLevel="0" collapsed="false">
      <c r="A64" s="9" t="s">
        <v>229</v>
      </c>
      <c r="B64" s="9" t="s">
        <v>101</v>
      </c>
      <c r="C64" s="9" t="s">
        <v>99</v>
      </c>
      <c r="D64" s="9" t="s">
        <v>230</v>
      </c>
      <c r="E64" s="9" t="s">
        <v>231</v>
      </c>
      <c r="F64" s="38" t="n">
        <v>1</v>
      </c>
      <c r="G64" s="38" t="n">
        <v>2</v>
      </c>
      <c r="H64" s="38" t="n">
        <v>35</v>
      </c>
      <c r="I64" s="38" t="n">
        <v>3</v>
      </c>
      <c r="J64" s="38" t="n">
        <v>6</v>
      </c>
      <c r="K64" s="38" t="n">
        <v>1</v>
      </c>
      <c r="L64" s="38" t="n">
        <v>48</v>
      </c>
      <c r="M64" s="38" t="n">
        <v>9</v>
      </c>
      <c r="N64" s="38" t="n">
        <v>57</v>
      </c>
    </row>
    <row r="65" customFormat="false" ht="15" hidden="false" customHeight="false" outlineLevel="0" collapsed="false">
      <c r="A65" s="11" t="s">
        <v>232</v>
      </c>
      <c r="B65" s="11" t="s">
        <v>116</v>
      </c>
      <c r="C65" s="11" t="s">
        <v>99</v>
      </c>
      <c r="D65" s="11" t="s">
        <v>230</v>
      </c>
      <c r="E65" s="11" t="s">
        <v>233</v>
      </c>
      <c r="F65" s="39" t="n">
        <v>0</v>
      </c>
      <c r="G65" s="39" t="n">
        <v>1</v>
      </c>
      <c r="H65" s="39" t="n">
        <v>5</v>
      </c>
      <c r="I65" s="39" t="n">
        <v>0</v>
      </c>
      <c r="J65" s="39" t="n">
        <v>0</v>
      </c>
      <c r="K65" s="39" t="n">
        <v>0</v>
      </c>
      <c r="L65" s="39" t="n">
        <v>6</v>
      </c>
      <c r="M65" s="39" t="n">
        <v>0</v>
      </c>
      <c r="N65" s="39" t="n">
        <v>6</v>
      </c>
    </row>
    <row r="66" customFormat="false" ht="15" hidden="false" customHeight="false" outlineLevel="0" collapsed="false">
      <c r="A66" s="11" t="s">
        <v>234</v>
      </c>
      <c r="B66" s="11" t="s">
        <v>116</v>
      </c>
      <c r="C66" s="11" t="s">
        <v>99</v>
      </c>
      <c r="D66" s="11" t="s">
        <v>230</v>
      </c>
      <c r="E66" s="11" t="s">
        <v>235</v>
      </c>
      <c r="F66" s="39" t="n">
        <v>0</v>
      </c>
      <c r="G66" s="39" t="n">
        <v>0</v>
      </c>
      <c r="H66" s="39" t="n">
        <v>6</v>
      </c>
      <c r="I66" s="39" t="n">
        <v>1</v>
      </c>
      <c r="J66" s="39" t="n">
        <v>0</v>
      </c>
      <c r="K66" s="39" t="n">
        <v>0</v>
      </c>
      <c r="L66" s="39" t="n">
        <v>7</v>
      </c>
      <c r="M66" s="39" t="n">
        <v>0</v>
      </c>
      <c r="N66" s="39" t="n">
        <v>7</v>
      </c>
    </row>
    <row r="67" customFormat="false" ht="15" hidden="false" customHeight="false" outlineLevel="0" collapsed="false">
      <c r="A67" s="11" t="s">
        <v>236</v>
      </c>
      <c r="B67" s="11" t="s">
        <v>105</v>
      </c>
      <c r="C67" s="11" t="s">
        <v>99</v>
      </c>
      <c r="D67" s="11" t="s">
        <v>230</v>
      </c>
      <c r="E67" s="11" t="s">
        <v>237</v>
      </c>
      <c r="F67" s="39" t="n">
        <v>0</v>
      </c>
      <c r="G67" s="39" t="n">
        <v>0</v>
      </c>
      <c r="H67" s="39" t="n">
        <v>4</v>
      </c>
      <c r="I67" s="39" t="n">
        <v>0</v>
      </c>
      <c r="J67" s="39" t="n">
        <v>0</v>
      </c>
      <c r="K67" s="39" t="n">
        <v>0</v>
      </c>
      <c r="L67" s="39" t="n">
        <v>4</v>
      </c>
      <c r="M67" s="39" t="n">
        <v>0</v>
      </c>
      <c r="N67" s="39" t="n">
        <v>4</v>
      </c>
    </row>
    <row r="68" customFormat="false" ht="15" hidden="false" customHeight="false" outlineLevel="0" collapsed="false">
      <c r="A68" s="11" t="s">
        <v>238</v>
      </c>
      <c r="B68" s="11" t="s">
        <v>116</v>
      </c>
      <c r="C68" s="11" t="s">
        <v>99</v>
      </c>
      <c r="D68" s="11" t="s">
        <v>230</v>
      </c>
      <c r="E68" s="11" t="s">
        <v>239</v>
      </c>
      <c r="F68" s="39" t="n">
        <v>1</v>
      </c>
      <c r="G68" s="39" t="n">
        <v>0</v>
      </c>
      <c r="H68" s="39" t="n">
        <v>2</v>
      </c>
      <c r="I68" s="39" t="n">
        <v>2</v>
      </c>
      <c r="J68" s="39" t="n">
        <v>1</v>
      </c>
      <c r="K68" s="39" t="n">
        <v>1</v>
      </c>
      <c r="L68" s="39" t="n">
        <v>7</v>
      </c>
      <c r="M68" s="39" t="n">
        <v>9</v>
      </c>
      <c r="N68" s="39" t="n">
        <v>16</v>
      </c>
    </row>
    <row r="69" customFormat="false" ht="15" hidden="false" customHeight="false" outlineLevel="0" collapsed="false">
      <c r="A69" s="11" t="s">
        <v>240</v>
      </c>
      <c r="B69" s="11" t="s">
        <v>105</v>
      </c>
      <c r="C69" s="11" t="s">
        <v>99</v>
      </c>
      <c r="D69" s="11" t="s">
        <v>230</v>
      </c>
      <c r="E69" s="11" t="s">
        <v>241</v>
      </c>
      <c r="F69" s="39" t="n">
        <v>0</v>
      </c>
      <c r="G69" s="39" t="n">
        <v>0</v>
      </c>
      <c r="H69" s="39" t="n">
        <v>4</v>
      </c>
      <c r="I69" s="39" t="n">
        <v>0</v>
      </c>
      <c r="J69" s="39" t="n">
        <v>2</v>
      </c>
      <c r="K69" s="39" t="n">
        <v>0</v>
      </c>
      <c r="L69" s="39" t="n">
        <v>6</v>
      </c>
      <c r="M69" s="39" t="n">
        <v>0</v>
      </c>
      <c r="N69" s="39" t="n">
        <v>6</v>
      </c>
    </row>
    <row r="70" customFormat="false" ht="15" hidden="false" customHeight="false" outlineLevel="0" collapsed="false">
      <c r="A70" s="11" t="s">
        <v>242</v>
      </c>
      <c r="B70" s="11" t="s">
        <v>105</v>
      </c>
      <c r="C70" s="11" t="s">
        <v>99</v>
      </c>
      <c r="D70" s="11" t="s">
        <v>230</v>
      </c>
      <c r="E70" s="11" t="s">
        <v>243</v>
      </c>
      <c r="F70" s="39" t="n">
        <v>0</v>
      </c>
      <c r="G70" s="39" t="n">
        <v>1</v>
      </c>
      <c r="H70" s="39" t="n">
        <v>7</v>
      </c>
      <c r="I70" s="39" t="n">
        <v>0</v>
      </c>
      <c r="J70" s="39" t="n">
        <v>0</v>
      </c>
      <c r="K70" s="39" t="n">
        <v>0</v>
      </c>
      <c r="L70" s="39" t="n">
        <v>8</v>
      </c>
      <c r="M70" s="39" t="n">
        <v>0</v>
      </c>
      <c r="N70" s="39" t="n">
        <v>8</v>
      </c>
    </row>
    <row r="71" customFormat="false" ht="15" hidden="false" customHeight="false" outlineLevel="0" collapsed="false">
      <c r="A71" s="11" t="s">
        <v>244</v>
      </c>
      <c r="B71" s="11" t="s">
        <v>105</v>
      </c>
      <c r="C71" s="11" t="s">
        <v>99</v>
      </c>
      <c r="D71" s="11" t="s">
        <v>230</v>
      </c>
      <c r="E71" s="11" t="s">
        <v>245</v>
      </c>
      <c r="F71" s="39" t="n">
        <v>0</v>
      </c>
      <c r="G71" s="39" t="n">
        <v>0</v>
      </c>
      <c r="H71" s="39" t="n">
        <v>7</v>
      </c>
      <c r="I71" s="39" t="n">
        <v>0</v>
      </c>
      <c r="J71" s="39" t="n">
        <v>3</v>
      </c>
      <c r="K71" s="39" t="n">
        <v>0</v>
      </c>
      <c r="L71" s="39" t="n">
        <v>10</v>
      </c>
      <c r="M71" s="39" t="n">
        <v>0</v>
      </c>
      <c r="N71" s="39" t="n">
        <v>10</v>
      </c>
    </row>
    <row r="72" customFormat="false" ht="15" hidden="false" customHeight="false" outlineLevel="0" collapsed="false">
      <c r="A72" s="9" t="s">
        <v>246</v>
      </c>
      <c r="B72" s="9" t="s">
        <v>101</v>
      </c>
      <c r="C72" s="9" t="s">
        <v>99</v>
      </c>
      <c r="D72" s="9" t="s">
        <v>247</v>
      </c>
      <c r="E72" s="9" t="s">
        <v>248</v>
      </c>
      <c r="F72" s="38" t="n">
        <v>1</v>
      </c>
      <c r="G72" s="38" t="n">
        <v>2</v>
      </c>
      <c r="H72" s="38" t="n">
        <v>29</v>
      </c>
      <c r="I72" s="38" t="n">
        <v>1</v>
      </c>
      <c r="J72" s="38" t="n">
        <v>0</v>
      </c>
      <c r="K72" s="38" t="n">
        <v>0</v>
      </c>
      <c r="L72" s="38" t="n">
        <v>33</v>
      </c>
      <c r="M72" s="38" t="n">
        <v>1</v>
      </c>
      <c r="N72" s="38" t="n">
        <v>34</v>
      </c>
    </row>
    <row r="73" customFormat="false" ht="15" hidden="false" customHeight="false" outlineLevel="0" collapsed="false">
      <c r="A73" s="11" t="s">
        <v>249</v>
      </c>
      <c r="B73" s="11" t="s">
        <v>105</v>
      </c>
      <c r="C73" s="11" t="s">
        <v>99</v>
      </c>
      <c r="D73" s="11" t="s">
        <v>247</v>
      </c>
      <c r="E73" s="11" t="s">
        <v>250</v>
      </c>
      <c r="F73" s="39" t="n">
        <v>0</v>
      </c>
      <c r="G73" s="39" t="n">
        <v>1</v>
      </c>
      <c r="H73" s="39" t="n">
        <v>6</v>
      </c>
      <c r="I73" s="39" t="n">
        <v>0</v>
      </c>
      <c r="J73" s="39" t="n">
        <v>0</v>
      </c>
      <c r="K73" s="39" t="n">
        <v>0</v>
      </c>
      <c r="L73" s="39" t="n">
        <v>7</v>
      </c>
      <c r="M73" s="39" t="n">
        <v>0</v>
      </c>
      <c r="N73" s="39" t="n">
        <v>7</v>
      </c>
    </row>
    <row r="74" customFormat="false" ht="15" hidden="false" customHeight="false" outlineLevel="0" collapsed="false">
      <c r="A74" s="11" t="s">
        <v>251</v>
      </c>
      <c r="B74" s="11" t="s">
        <v>105</v>
      </c>
      <c r="C74" s="11" t="s">
        <v>99</v>
      </c>
      <c r="D74" s="11" t="s">
        <v>247</v>
      </c>
      <c r="E74" s="11" t="s">
        <v>252</v>
      </c>
      <c r="F74" s="39" t="n">
        <v>0</v>
      </c>
      <c r="G74" s="39" t="n">
        <v>0</v>
      </c>
      <c r="H74" s="39" t="n">
        <v>5</v>
      </c>
      <c r="I74" s="39" t="n">
        <v>0</v>
      </c>
      <c r="J74" s="39" t="n">
        <v>0</v>
      </c>
      <c r="K74" s="39" t="n">
        <v>0</v>
      </c>
      <c r="L74" s="39" t="n">
        <v>5</v>
      </c>
      <c r="M74" s="39" t="n">
        <v>0</v>
      </c>
      <c r="N74" s="39" t="n">
        <v>5</v>
      </c>
    </row>
    <row r="75" customFormat="false" ht="15" hidden="false" customHeight="false" outlineLevel="0" collapsed="false">
      <c r="A75" s="11" t="s">
        <v>253</v>
      </c>
      <c r="B75" s="11" t="s">
        <v>105</v>
      </c>
      <c r="C75" s="11" t="s">
        <v>99</v>
      </c>
      <c r="D75" s="11" t="s">
        <v>247</v>
      </c>
      <c r="E75" s="11" t="s">
        <v>254</v>
      </c>
      <c r="F75" s="39" t="n">
        <v>0</v>
      </c>
      <c r="G75" s="39" t="n">
        <v>0</v>
      </c>
      <c r="H75" s="39" t="n">
        <v>3</v>
      </c>
      <c r="I75" s="39" t="n">
        <v>0</v>
      </c>
      <c r="J75" s="39" t="n">
        <v>0</v>
      </c>
      <c r="K75" s="39" t="n">
        <v>0</v>
      </c>
      <c r="L75" s="39" t="n">
        <v>3</v>
      </c>
      <c r="M75" s="39" t="n">
        <v>0</v>
      </c>
      <c r="N75" s="39" t="n">
        <v>3</v>
      </c>
    </row>
    <row r="76" customFormat="false" ht="15" hidden="false" customHeight="false" outlineLevel="0" collapsed="false">
      <c r="A76" s="11" t="s">
        <v>255</v>
      </c>
      <c r="B76" s="11" t="s">
        <v>116</v>
      </c>
      <c r="C76" s="11" t="s">
        <v>99</v>
      </c>
      <c r="D76" s="11" t="s">
        <v>247</v>
      </c>
      <c r="E76" s="11" t="s">
        <v>256</v>
      </c>
      <c r="F76" s="39" t="n">
        <v>1</v>
      </c>
      <c r="G76" s="39" t="n">
        <v>0</v>
      </c>
      <c r="H76" s="39" t="n">
        <v>5</v>
      </c>
      <c r="I76" s="39" t="n">
        <v>1</v>
      </c>
      <c r="J76" s="39" t="n">
        <v>0</v>
      </c>
      <c r="K76" s="39" t="n">
        <v>0</v>
      </c>
      <c r="L76" s="39" t="n">
        <v>7</v>
      </c>
      <c r="M76" s="39" t="n">
        <v>1</v>
      </c>
      <c r="N76" s="39" t="n">
        <v>8</v>
      </c>
    </row>
    <row r="77" customFormat="false" ht="15" hidden="false" customHeight="false" outlineLevel="0" collapsed="false">
      <c r="A77" s="11" t="s">
        <v>257</v>
      </c>
      <c r="B77" s="11" t="s">
        <v>116</v>
      </c>
      <c r="C77" s="11" t="s">
        <v>99</v>
      </c>
      <c r="D77" s="11" t="s">
        <v>247</v>
      </c>
      <c r="E77" s="11" t="s">
        <v>258</v>
      </c>
      <c r="F77" s="39" t="n">
        <v>0</v>
      </c>
      <c r="G77" s="39" t="n">
        <v>1</v>
      </c>
      <c r="H77" s="39" t="n">
        <v>4</v>
      </c>
      <c r="I77" s="39" t="n">
        <v>0</v>
      </c>
      <c r="J77" s="39" t="n">
        <v>0</v>
      </c>
      <c r="K77" s="39" t="n">
        <v>0</v>
      </c>
      <c r="L77" s="39" t="n">
        <v>5</v>
      </c>
      <c r="M77" s="39" t="n">
        <v>0</v>
      </c>
      <c r="N77" s="39" t="n">
        <v>5</v>
      </c>
    </row>
    <row r="78" customFormat="false" ht="15" hidden="false" customHeight="false" outlineLevel="0" collapsed="false">
      <c r="A78" s="11" t="s">
        <v>259</v>
      </c>
      <c r="B78" s="11" t="s">
        <v>105</v>
      </c>
      <c r="C78" s="11" t="s">
        <v>99</v>
      </c>
      <c r="D78" s="11" t="s">
        <v>247</v>
      </c>
      <c r="E78" s="11" t="s">
        <v>260</v>
      </c>
      <c r="F78" s="39" t="n">
        <v>0</v>
      </c>
      <c r="G78" s="39" t="n">
        <v>0</v>
      </c>
      <c r="H78" s="39" t="n">
        <v>6</v>
      </c>
      <c r="I78" s="39" t="n">
        <v>0</v>
      </c>
      <c r="J78" s="39" t="n">
        <v>0</v>
      </c>
      <c r="K78" s="39" t="n">
        <v>0</v>
      </c>
      <c r="L78" s="39" t="n">
        <v>6</v>
      </c>
      <c r="M78" s="39" t="n">
        <v>0</v>
      </c>
      <c r="N78" s="39" t="n">
        <v>6</v>
      </c>
    </row>
    <row r="79" customFormat="false" ht="15" hidden="false" customHeight="false" outlineLevel="0" collapsed="false">
      <c r="A79" s="9" t="s">
        <v>261</v>
      </c>
      <c r="B79" s="9" t="s">
        <v>101</v>
      </c>
      <c r="C79" s="9" t="s">
        <v>99</v>
      </c>
      <c r="D79" s="9" t="s">
        <v>262</v>
      </c>
      <c r="E79" s="9" t="s">
        <v>263</v>
      </c>
      <c r="F79" s="38" t="n">
        <v>1</v>
      </c>
      <c r="G79" s="38" t="n">
        <v>2</v>
      </c>
      <c r="H79" s="38" t="n">
        <v>40</v>
      </c>
      <c r="I79" s="38" t="n">
        <v>1</v>
      </c>
      <c r="J79" s="38" t="n">
        <v>9</v>
      </c>
      <c r="K79" s="38" t="n">
        <v>0</v>
      </c>
      <c r="L79" s="38" t="n">
        <v>53</v>
      </c>
      <c r="M79" s="38" t="n">
        <v>4</v>
      </c>
      <c r="N79" s="38" t="n">
        <v>57</v>
      </c>
    </row>
    <row r="80" customFormat="false" ht="15" hidden="false" customHeight="false" outlineLevel="0" collapsed="false">
      <c r="A80" s="11" t="s">
        <v>264</v>
      </c>
      <c r="B80" s="11" t="s">
        <v>105</v>
      </c>
      <c r="C80" s="11" t="s">
        <v>99</v>
      </c>
      <c r="D80" s="11" t="s">
        <v>262</v>
      </c>
      <c r="E80" s="11" t="s">
        <v>265</v>
      </c>
      <c r="F80" s="39" t="n">
        <v>0</v>
      </c>
      <c r="G80" s="39" t="n">
        <v>0</v>
      </c>
      <c r="H80" s="39" t="n">
        <v>5</v>
      </c>
      <c r="I80" s="39" t="n">
        <v>0</v>
      </c>
      <c r="J80" s="39" t="n">
        <v>1</v>
      </c>
      <c r="K80" s="39" t="n">
        <v>0</v>
      </c>
      <c r="L80" s="39" t="n">
        <v>6</v>
      </c>
      <c r="M80" s="39" t="n">
        <v>0</v>
      </c>
      <c r="N80" s="39" t="n">
        <v>6</v>
      </c>
    </row>
    <row r="81" customFormat="false" ht="15" hidden="false" customHeight="false" outlineLevel="0" collapsed="false">
      <c r="A81" s="11" t="s">
        <v>266</v>
      </c>
      <c r="B81" s="11" t="s">
        <v>105</v>
      </c>
      <c r="C81" s="11" t="s">
        <v>99</v>
      </c>
      <c r="D81" s="11" t="s">
        <v>262</v>
      </c>
      <c r="E81" s="11" t="s">
        <v>267</v>
      </c>
      <c r="F81" s="39" t="n">
        <v>0</v>
      </c>
      <c r="G81" s="39" t="n">
        <v>1</v>
      </c>
      <c r="H81" s="39" t="n">
        <v>4</v>
      </c>
      <c r="I81" s="39" t="n">
        <v>0</v>
      </c>
      <c r="J81" s="39" t="n">
        <v>1</v>
      </c>
      <c r="K81" s="39" t="n">
        <v>0</v>
      </c>
      <c r="L81" s="39" t="n">
        <v>6</v>
      </c>
      <c r="M81" s="39" t="n">
        <v>0</v>
      </c>
      <c r="N81" s="39" t="n">
        <v>6</v>
      </c>
    </row>
    <row r="82" customFormat="false" ht="15" hidden="false" customHeight="false" outlineLevel="0" collapsed="false">
      <c r="A82" s="11" t="s">
        <v>268</v>
      </c>
      <c r="B82" s="11" t="s">
        <v>105</v>
      </c>
      <c r="C82" s="11" t="s">
        <v>99</v>
      </c>
      <c r="D82" s="11" t="s">
        <v>262</v>
      </c>
      <c r="E82" s="11" t="s">
        <v>269</v>
      </c>
      <c r="F82" s="39" t="n">
        <v>0</v>
      </c>
      <c r="G82" s="39" t="n">
        <v>0</v>
      </c>
      <c r="H82" s="39" t="n">
        <v>4</v>
      </c>
      <c r="I82" s="39" t="n">
        <v>0</v>
      </c>
      <c r="J82" s="39" t="n">
        <v>2</v>
      </c>
      <c r="K82" s="39" t="n">
        <v>0</v>
      </c>
      <c r="L82" s="39" t="n">
        <v>6</v>
      </c>
      <c r="M82" s="39" t="n">
        <v>0</v>
      </c>
      <c r="N82" s="39" t="n">
        <v>6</v>
      </c>
    </row>
    <row r="83" customFormat="false" ht="15" hidden="false" customHeight="false" outlineLevel="0" collapsed="false">
      <c r="A83" s="11" t="s">
        <v>270</v>
      </c>
      <c r="B83" s="11" t="s">
        <v>116</v>
      </c>
      <c r="C83" s="11" t="s">
        <v>99</v>
      </c>
      <c r="D83" s="11" t="s">
        <v>262</v>
      </c>
      <c r="E83" s="11" t="s">
        <v>271</v>
      </c>
      <c r="F83" s="39" t="n">
        <v>1</v>
      </c>
      <c r="G83" s="39" t="n">
        <v>0</v>
      </c>
      <c r="H83" s="39" t="n">
        <v>8</v>
      </c>
      <c r="I83" s="39" t="n">
        <v>1</v>
      </c>
      <c r="J83" s="39" t="n">
        <v>1</v>
      </c>
      <c r="K83" s="39" t="n">
        <v>0</v>
      </c>
      <c r="L83" s="39" t="n">
        <v>11</v>
      </c>
      <c r="M83" s="39" t="n">
        <v>4</v>
      </c>
      <c r="N83" s="39" t="n">
        <v>15</v>
      </c>
    </row>
    <row r="84" customFormat="false" ht="15" hidden="false" customHeight="false" outlineLevel="0" collapsed="false">
      <c r="A84" s="11" t="s">
        <v>272</v>
      </c>
      <c r="B84" s="11" t="s">
        <v>105</v>
      </c>
      <c r="C84" s="11" t="s">
        <v>99</v>
      </c>
      <c r="D84" s="11" t="s">
        <v>262</v>
      </c>
      <c r="E84" s="11" t="s">
        <v>273</v>
      </c>
      <c r="F84" s="39" t="n">
        <v>0</v>
      </c>
      <c r="G84" s="39" t="n">
        <v>0</v>
      </c>
      <c r="H84" s="39" t="n">
        <v>6</v>
      </c>
      <c r="I84" s="39" t="n">
        <v>0</v>
      </c>
      <c r="J84" s="39" t="n">
        <v>1</v>
      </c>
      <c r="K84" s="39" t="n">
        <v>0</v>
      </c>
      <c r="L84" s="39" t="n">
        <v>7</v>
      </c>
      <c r="M84" s="39" t="n">
        <v>0</v>
      </c>
      <c r="N84" s="39" t="n">
        <v>7</v>
      </c>
    </row>
    <row r="85" customFormat="false" ht="15" hidden="false" customHeight="false" outlineLevel="0" collapsed="false">
      <c r="A85" s="11" t="s">
        <v>274</v>
      </c>
      <c r="B85" s="11" t="s">
        <v>105</v>
      </c>
      <c r="C85" s="11" t="s">
        <v>99</v>
      </c>
      <c r="D85" s="11" t="s">
        <v>262</v>
      </c>
      <c r="E85" s="11" t="s">
        <v>275</v>
      </c>
      <c r="F85" s="39" t="n">
        <v>0</v>
      </c>
      <c r="G85" s="39" t="n">
        <v>0</v>
      </c>
      <c r="H85" s="39" t="n">
        <v>4</v>
      </c>
      <c r="I85" s="39" t="n">
        <v>0</v>
      </c>
      <c r="J85" s="39" t="n">
        <v>1</v>
      </c>
      <c r="K85" s="39" t="n">
        <v>0</v>
      </c>
      <c r="L85" s="39" t="n">
        <v>5</v>
      </c>
      <c r="M85" s="39" t="n">
        <v>0</v>
      </c>
      <c r="N85" s="39" t="n">
        <v>5</v>
      </c>
    </row>
    <row r="86" customFormat="false" ht="15" hidden="false" customHeight="false" outlineLevel="0" collapsed="false">
      <c r="A86" s="11" t="s">
        <v>276</v>
      </c>
      <c r="B86" s="11" t="s">
        <v>105</v>
      </c>
      <c r="C86" s="11" t="s">
        <v>99</v>
      </c>
      <c r="D86" s="11" t="s">
        <v>262</v>
      </c>
      <c r="E86" s="11" t="s">
        <v>277</v>
      </c>
      <c r="F86" s="39" t="n">
        <v>0</v>
      </c>
      <c r="G86" s="39" t="n">
        <v>0</v>
      </c>
      <c r="H86" s="39" t="n">
        <v>4</v>
      </c>
      <c r="I86" s="39" t="n">
        <v>0</v>
      </c>
      <c r="J86" s="39" t="n">
        <v>1</v>
      </c>
      <c r="K86" s="39" t="n">
        <v>0</v>
      </c>
      <c r="L86" s="39" t="n">
        <v>5</v>
      </c>
      <c r="M86" s="39" t="n">
        <v>0</v>
      </c>
      <c r="N86" s="39" t="n">
        <v>5</v>
      </c>
    </row>
    <row r="87" customFormat="false" ht="15" hidden="false" customHeight="false" outlineLevel="0" collapsed="false">
      <c r="A87" s="11" t="s">
        <v>278</v>
      </c>
      <c r="B87" s="11" t="s">
        <v>105</v>
      </c>
      <c r="C87" s="11" t="s">
        <v>99</v>
      </c>
      <c r="D87" s="11" t="s">
        <v>262</v>
      </c>
      <c r="E87" s="11" t="s">
        <v>279</v>
      </c>
      <c r="F87" s="39" t="n">
        <v>0</v>
      </c>
      <c r="G87" s="39" t="n">
        <v>1</v>
      </c>
      <c r="H87" s="39" t="n">
        <v>5</v>
      </c>
      <c r="I87" s="39" t="n">
        <v>0</v>
      </c>
      <c r="J87" s="39" t="n">
        <v>1</v>
      </c>
      <c r="K87" s="39" t="n">
        <v>0</v>
      </c>
      <c r="L87" s="39" t="n">
        <v>7</v>
      </c>
      <c r="M87" s="39" t="n">
        <v>0</v>
      </c>
      <c r="N87" s="39" t="n">
        <v>7</v>
      </c>
    </row>
    <row r="88" customFormat="false" ht="15" hidden="false" customHeight="false" outlineLevel="0" collapsed="false">
      <c r="A88" s="9" t="s">
        <v>280</v>
      </c>
      <c r="B88" s="9" t="s">
        <v>101</v>
      </c>
      <c r="C88" s="9" t="s">
        <v>99</v>
      </c>
      <c r="D88" s="9" t="s">
        <v>281</v>
      </c>
      <c r="E88" s="9" t="s">
        <v>282</v>
      </c>
      <c r="F88" s="38" t="n">
        <v>1</v>
      </c>
      <c r="G88" s="38" t="n">
        <v>4</v>
      </c>
      <c r="H88" s="38" t="n">
        <v>44</v>
      </c>
      <c r="I88" s="38" t="n">
        <v>2</v>
      </c>
      <c r="J88" s="38" t="n">
        <v>4</v>
      </c>
      <c r="K88" s="38" t="n">
        <v>1</v>
      </c>
      <c r="L88" s="38" t="n">
        <v>56</v>
      </c>
      <c r="M88" s="38" t="n">
        <v>3</v>
      </c>
      <c r="N88" s="38" t="n">
        <v>59</v>
      </c>
    </row>
    <row r="89" customFormat="false" ht="15" hidden="false" customHeight="false" outlineLevel="0" collapsed="false">
      <c r="A89" s="11" t="s">
        <v>283</v>
      </c>
      <c r="B89" s="11" t="s">
        <v>105</v>
      </c>
      <c r="C89" s="11" t="s">
        <v>99</v>
      </c>
      <c r="D89" s="11" t="s">
        <v>281</v>
      </c>
      <c r="E89" s="11" t="s">
        <v>284</v>
      </c>
      <c r="F89" s="39" t="n">
        <v>0</v>
      </c>
      <c r="G89" s="39" t="n">
        <v>1</v>
      </c>
      <c r="H89" s="39" t="n">
        <v>4</v>
      </c>
      <c r="I89" s="39" t="n">
        <v>0</v>
      </c>
      <c r="J89" s="39" t="n">
        <v>0</v>
      </c>
      <c r="K89" s="39" t="n">
        <v>0</v>
      </c>
      <c r="L89" s="39" t="n">
        <v>5</v>
      </c>
      <c r="M89" s="39" t="n">
        <v>0</v>
      </c>
      <c r="N89" s="39" t="n">
        <v>5</v>
      </c>
    </row>
    <row r="90" customFormat="false" ht="15" hidden="false" customHeight="false" outlineLevel="0" collapsed="false">
      <c r="A90" s="11" t="s">
        <v>285</v>
      </c>
      <c r="B90" s="11" t="s">
        <v>105</v>
      </c>
      <c r="C90" s="11" t="s">
        <v>99</v>
      </c>
      <c r="D90" s="11" t="s">
        <v>281</v>
      </c>
      <c r="E90" s="11" t="s">
        <v>286</v>
      </c>
      <c r="F90" s="39" t="n">
        <v>0</v>
      </c>
      <c r="G90" s="39" t="n">
        <v>0</v>
      </c>
      <c r="H90" s="39" t="n">
        <v>5</v>
      </c>
      <c r="I90" s="39" t="n">
        <v>0</v>
      </c>
      <c r="J90" s="39" t="n">
        <v>0</v>
      </c>
      <c r="K90" s="39" t="n">
        <v>0</v>
      </c>
      <c r="L90" s="39" t="n">
        <v>5</v>
      </c>
      <c r="M90" s="39" t="n">
        <v>0</v>
      </c>
      <c r="N90" s="39" t="n">
        <v>5</v>
      </c>
    </row>
    <row r="91" customFormat="false" ht="15" hidden="false" customHeight="false" outlineLevel="0" collapsed="false">
      <c r="A91" s="11" t="s">
        <v>287</v>
      </c>
      <c r="B91" s="11" t="s">
        <v>116</v>
      </c>
      <c r="C91" s="11" t="s">
        <v>99</v>
      </c>
      <c r="D91" s="11" t="s">
        <v>281</v>
      </c>
      <c r="E91" s="11" t="s">
        <v>288</v>
      </c>
      <c r="F91" s="39" t="n">
        <v>1</v>
      </c>
      <c r="G91" s="39" t="n">
        <v>0</v>
      </c>
      <c r="H91" s="39" t="n">
        <v>7</v>
      </c>
      <c r="I91" s="39" t="n">
        <v>2</v>
      </c>
      <c r="J91" s="39" t="n">
        <v>1</v>
      </c>
      <c r="K91" s="39" t="n">
        <v>1</v>
      </c>
      <c r="L91" s="39" t="n">
        <v>12</v>
      </c>
      <c r="M91" s="39" t="n">
        <v>3</v>
      </c>
      <c r="N91" s="39" t="n">
        <v>15</v>
      </c>
    </row>
    <row r="92" customFormat="false" ht="15" hidden="false" customHeight="false" outlineLevel="0" collapsed="false">
      <c r="A92" s="11" t="s">
        <v>289</v>
      </c>
      <c r="B92" s="11" t="s">
        <v>116</v>
      </c>
      <c r="C92" s="11" t="s">
        <v>99</v>
      </c>
      <c r="D92" s="11" t="s">
        <v>281</v>
      </c>
      <c r="E92" s="11" t="s">
        <v>290</v>
      </c>
      <c r="F92" s="39" t="n">
        <v>0</v>
      </c>
      <c r="G92" s="39" t="n">
        <v>1</v>
      </c>
      <c r="H92" s="39" t="n">
        <v>5</v>
      </c>
      <c r="I92" s="39" t="n">
        <v>0</v>
      </c>
      <c r="J92" s="39" t="n">
        <v>0</v>
      </c>
      <c r="K92" s="39" t="n">
        <v>0</v>
      </c>
      <c r="L92" s="39" t="n">
        <v>6</v>
      </c>
      <c r="M92" s="39" t="n">
        <v>0</v>
      </c>
      <c r="N92" s="39" t="n">
        <v>6</v>
      </c>
    </row>
    <row r="93" customFormat="false" ht="15" hidden="false" customHeight="false" outlineLevel="0" collapsed="false">
      <c r="A93" s="11" t="s">
        <v>291</v>
      </c>
      <c r="B93" s="11" t="s">
        <v>105</v>
      </c>
      <c r="C93" s="11" t="s">
        <v>99</v>
      </c>
      <c r="D93" s="11" t="s">
        <v>281</v>
      </c>
      <c r="E93" s="11" t="s">
        <v>292</v>
      </c>
      <c r="F93" s="39" t="n">
        <v>0</v>
      </c>
      <c r="G93" s="39" t="n">
        <v>0</v>
      </c>
      <c r="H93" s="39" t="n">
        <v>5</v>
      </c>
      <c r="I93" s="39" t="n">
        <v>0</v>
      </c>
      <c r="J93" s="39" t="n">
        <v>0</v>
      </c>
      <c r="K93" s="39" t="n">
        <v>0</v>
      </c>
      <c r="L93" s="39" t="n">
        <v>5</v>
      </c>
      <c r="M93" s="39" t="n">
        <v>0</v>
      </c>
      <c r="N93" s="39" t="n">
        <v>5</v>
      </c>
    </row>
    <row r="94" customFormat="false" ht="15" hidden="false" customHeight="false" outlineLevel="0" collapsed="false">
      <c r="A94" s="11" t="s">
        <v>293</v>
      </c>
      <c r="B94" s="11" t="s">
        <v>105</v>
      </c>
      <c r="C94" s="11" t="s">
        <v>99</v>
      </c>
      <c r="D94" s="11" t="s">
        <v>281</v>
      </c>
      <c r="E94" s="11" t="s">
        <v>294</v>
      </c>
      <c r="F94" s="39" t="n">
        <v>0</v>
      </c>
      <c r="G94" s="39" t="n">
        <v>0</v>
      </c>
      <c r="H94" s="39" t="n">
        <v>3</v>
      </c>
      <c r="I94" s="39" t="n">
        <v>0</v>
      </c>
      <c r="J94" s="39" t="n">
        <v>1</v>
      </c>
      <c r="K94" s="39" t="n">
        <v>0</v>
      </c>
      <c r="L94" s="39" t="n">
        <v>4</v>
      </c>
      <c r="M94" s="39" t="n">
        <v>0</v>
      </c>
      <c r="N94" s="39" t="n">
        <v>4</v>
      </c>
    </row>
    <row r="95" customFormat="false" ht="15" hidden="false" customHeight="false" outlineLevel="0" collapsed="false">
      <c r="A95" s="11" t="s">
        <v>295</v>
      </c>
      <c r="B95" s="11" t="s">
        <v>105</v>
      </c>
      <c r="C95" s="11" t="s">
        <v>99</v>
      </c>
      <c r="D95" s="11" t="s">
        <v>281</v>
      </c>
      <c r="E95" s="11" t="s">
        <v>296</v>
      </c>
      <c r="F95" s="39" t="n">
        <v>0</v>
      </c>
      <c r="G95" s="39" t="n">
        <v>0</v>
      </c>
      <c r="H95" s="39" t="n">
        <v>2</v>
      </c>
      <c r="I95" s="39" t="n">
        <v>0</v>
      </c>
      <c r="J95" s="39" t="n">
        <v>2</v>
      </c>
      <c r="K95" s="39" t="n">
        <v>0</v>
      </c>
      <c r="L95" s="39" t="n">
        <v>4</v>
      </c>
      <c r="M95" s="39" t="n">
        <v>0</v>
      </c>
      <c r="N95" s="39" t="n">
        <v>4</v>
      </c>
    </row>
    <row r="96" customFormat="false" ht="15" hidden="false" customHeight="false" outlineLevel="0" collapsed="false">
      <c r="A96" s="11" t="s">
        <v>297</v>
      </c>
      <c r="B96" s="11" t="s">
        <v>116</v>
      </c>
      <c r="C96" s="11" t="s">
        <v>99</v>
      </c>
      <c r="D96" s="11" t="s">
        <v>281</v>
      </c>
      <c r="E96" s="11" t="s">
        <v>298</v>
      </c>
      <c r="F96" s="39" t="n">
        <v>0</v>
      </c>
      <c r="G96" s="39" t="n">
        <v>0</v>
      </c>
      <c r="H96" s="39" t="n">
        <v>3</v>
      </c>
      <c r="I96" s="39" t="n">
        <v>0</v>
      </c>
      <c r="J96" s="39" t="n">
        <v>0</v>
      </c>
      <c r="K96" s="39" t="n">
        <v>0</v>
      </c>
      <c r="L96" s="39" t="n">
        <v>3</v>
      </c>
      <c r="M96" s="39" t="n">
        <v>0</v>
      </c>
      <c r="N96" s="39" t="n">
        <v>3</v>
      </c>
    </row>
    <row r="97" customFormat="false" ht="15" hidden="false" customHeight="false" outlineLevel="0" collapsed="false">
      <c r="A97" s="11" t="s">
        <v>299</v>
      </c>
      <c r="B97" s="11" t="s">
        <v>116</v>
      </c>
      <c r="C97" s="11" t="s">
        <v>99</v>
      </c>
      <c r="D97" s="11" t="s">
        <v>281</v>
      </c>
      <c r="E97" s="11" t="s">
        <v>300</v>
      </c>
      <c r="F97" s="39" t="n">
        <v>0</v>
      </c>
      <c r="G97" s="39" t="n">
        <v>2</v>
      </c>
      <c r="H97" s="39" t="n">
        <v>6</v>
      </c>
      <c r="I97" s="39" t="n">
        <v>0</v>
      </c>
      <c r="J97" s="39" t="n">
        <v>0</v>
      </c>
      <c r="K97" s="39" t="n">
        <v>0</v>
      </c>
      <c r="L97" s="39" t="n">
        <v>8</v>
      </c>
      <c r="M97" s="39" t="n">
        <v>0</v>
      </c>
      <c r="N97" s="39" t="n">
        <v>8</v>
      </c>
    </row>
    <row r="98" customFormat="false" ht="15" hidden="false" customHeight="false" outlineLevel="0" collapsed="false">
      <c r="A98" s="11" t="s">
        <v>301</v>
      </c>
      <c r="B98" s="11" t="s">
        <v>105</v>
      </c>
      <c r="C98" s="11" t="s">
        <v>99</v>
      </c>
      <c r="D98" s="11" t="s">
        <v>281</v>
      </c>
      <c r="E98" s="11" t="s">
        <v>302</v>
      </c>
      <c r="F98" s="39" t="n">
        <v>0</v>
      </c>
      <c r="G98" s="39" t="n">
        <v>0</v>
      </c>
      <c r="H98" s="39" t="n">
        <v>4</v>
      </c>
      <c r="I98" s="39" t="n">
        <v>0</v>
      </c>
      <c r="J98" s="39" t="n">
        <v>0</v>
      </c>
      <c r="K98" s="39" t="n">
        <v>0</v>
      </c>
      <c r="L98" s="39" t="n">
        <v>4</v>
      </c>
      <c r="M98" s="39" t="n">
        <v>0</v>
      </c>
      <c r="N98" s="39" t="n">
        <v>4</v>
      </c>
    </row>
    <row r="99" customFormat="false" ht="15" hidden="false" customHeight="false" outlineLevel="0" collapsed="false">
      <c r="A99" s="9" t="s">
        <v>303</v>
      </c>
      <c r="B99" s="9" t="s">
        <v>101</v>
      </c>
      <c r="C99" s="9" t="s">
        <v>99</v>
      </c>
      <c r="D99" s="9" t="s">
        <v>304</v>
      </c>
      <c r="E99" s="9" t="s">
        <v>305</v>
      </c>
      <c r="F99" s="38" t="n">
        <v>1</v>
      </c>
      <c r="G99" s="38" t="n">
        <v>6</v>
      </c>
      <c r="H99" s="38" t="n">
        <v>44</v>
      </c>
      <c r="I99" s="38" t="n">
        <v>7</v>
      </c>
      <c r="J99" s="38" t="n">
        <v>2</v>
      </c>
      <c r="K99" s="38" t="n">
        <v>1</v>
      </c>
      <c r="L99" s="38" t="n">
        <v>61</v>
      </c>
      <c r="M99" s="38" t="n">
        <v>32</v>
      </c>
      <c r="N99" s="38" t="n">
        <v>93</v>
      </c>
    </row>
    <row r="100" customFormat="false" ht="15" hidden="false" customHeight="false" outlineLevel="0" collapsed="false">
      <c r="A100" s="11" t="s">
        <v>306</v>
      </c>
      <c r="B100" s="11" t="s">
        <v>116</v>
      </c>
      <c r="C100" s="11" t="s">
        <v>99</v>
      </c>
      <c r="D100" s="11" t="s">
        <v>304</v>
      </c>
      <c r="E100" s="11" t="s">
        <v>307</v>
      </c>
      <c r="F100" s="39" t="n">
        <v>0</v>
      </c>
      <c r="G100" s="39" t="n">
        <v>1</v>
      </c>
      <c r="H100" s="39" t="n">
        <v>5</v>
      </c>
      <c r="I100" s="39" t="n">
        <v>2</v>
      </c>
      <c r="J100" s="39" t="n">
        <v>1</v>
      </c>
      <c r="K100" s="39" t="n">
        <v>0</v>
      </c>
      <c r="L100" s="39" t="n">
        <v>9</v>
      </c>
      <c r="M100" s="39" t="n">
        <v>2</v>
      </c>
      <c r="N100" s="39" t="n">
        <v>11</v>
      </c>
    </row>
    <row r="101" customFormat="false" ht="15" hidden="false" customHeight="false" outlineLevel="0" collapsed="false">
      <c r="A101" s="11" t="s">
        <v>308</v>
      </c>
      <c r="B101" s="11" t="s">
        <v>105</v>
      </c>
      <c r="C101" s="11" t="s">
        <v>99</v>
      </c>
      <c r="D101" s="11" t="s">
        <v>304</v>
      </c>
      <c r="E101" s="11" t="s">
        <v>309</v>
      </c>
      <c r="F101" s="39" t="n">
        <v>0</v>
      </c>
      <c r="G101" s="39" t="n">
        <v>0</v>
      </c>
      <c r="H101" s="39" t="n">
        <v>2</v>
      </c>
      <c r="I101" s="39" t="n">
        <v>0</v>
      </c>
      <c r="J101" s="39" t="n">
        <v>1</v>
      </c>
      <c r="K101" s="39" t="n">
        <v>0</v>
      </c>
      <c r="L101" s="39" t="n">
        <v>3</v>
      </c>
      <c r="M101" s="39" t="n">
        <v>0</v>
      </c>
      <c r="N101" s="39" t="n">
        <v>3</v>
      </c>
    </row>
    <row r="102" customFormat="false" ht="15" hidden="false" customHeight="false" outlineLevel="0" collapsed="false">
      <c r="A102" s="11" t="s">
        <v>310</v>
      </c>
      <c r="B102" s="11" t="s">
        <v>116</v>
      </c>
      <c r="C102" s="11" t="s">
        <v>99</v>
      </c>
      <c r="D102" s="11" t="s">
        <v>304</v>
      </c>
      <c r="E102" s="11" t="s">
        <v>311</v>
      </c>
      <c r="F102" s="39" t="n">
        <v>0</v>
      </c>
      <c r="G102" s="39" t="n">
        <v>1</v>
      </c>
      <c r="H102" s="39" t="n">
        <v>2</v>
      </c>
      <c r="I102" s="39" t="n">
        <v>0</v>
      </c>
      <c r="J102" s="39" t="n">
        <v>0</v>
      </c>
      <c r="K102" s="39" t="n">
        <v>0</v>
      </c>
      <c r="L102" s="39" t="n">
        <v>3</v>
      </c>
      <c r="M102" s="39" t="n">
        <v>1</v>
      </c>
      <c r="N102" s="39" t="n">
        <v>4</v>
      </c>
    </row>
    <row r="103" customFormat="false" ht="15" hidden="false" customHeight="false" outlineLevel="0" collapsed="false">
      <c r="A103" s="11" t="s">
        <v>312</v>
      </c>
      <c r="B103" s="11" t="s">
        <v>116</v>
      </c>
      <c r="C103" s="11" t="s">
        <v>99</v>
      </c>
      <c r="D103" s="11" t="s">
        <v>304</v>
      </c>
      <c r="E103" s="11" t="s">
        <v>313</v>
      </c>
      <c r="F103" s="39" t="n">
        <v>0</v>
      </c>
      <c r="G103" s="39" t="n">
        <v>1</v>
      </c>
      <c r="H103" s="39" t="n">
        <v>1</v>
      </c>
      <c r="I103" s="39" t="n">
        <v>0</v>
      </c>
      <c r="J103" s="39" t="n">
        <v>0</v>
      </c>
      <c r="K103" s="39" t="n">
        <v>0</v>
      </c>
      <c r="L103" s="39" t="n">
        <v>2</v>
      </c>
      <c r="M103" s="39" t="n">
        <v>1</v>
      </c>
      <c r="N103" s="39" t="n">
        <v>3</v>
      </c>
    </row>
    <row r="104" customFormat="false" ht="15" hidden="false" customHeight="false" outlineLevel="0" collapsed="false">
      <c r="A104" s="11" t="s">
        <v>314</v>
      </c>
      <c r="B104" s="11" t="s">
        <v>116</v>
      </c>
      <c r="C104" s="11" t="s">
        <v>99</v>
      </c>
      <c r="D104" s="11" t="s">
        <v>304</v>
      </c>
      <c r="E104" s="11" t="s">
        <v>315</v>
      </c>
      <c r="F104" s="39" t="n">
        <v>0</v>
      </c>
      <c r="G104" s="39" t="n">
        <v>1</v>
      </c>
      <c r="H104" s="39" t="n">
        <v>3</v>
      </c>
      <c r="I104" s="39" t="n">
        <v>0</v>
      </c>
      <c r="J104" s="39" t="n">
        <v>0</v>
      </c>
      <c r="K104" s="39" t="n">
        <v>0</v>
      </c>
      <c r="L104" s="39" t="n">
        <v>4</v>
      </c>
      <c r="M104" s="39" t="n">
        <v>2</v>
      </c>
      <c r="N104" s="39" t="n">
        <v>6</v>
      </c>
    </row>
    <row r="105" customFormat="false" ht="15" hidden="false" customHeight="false" outlineLevel="0" collapsed="false">
      <c r="A105" s="11" t="s">
        <v>316</v>
      </c>
      <c r="B105" s="11" t="s">
        <v>105</v>
      </c>
      <c r="C105" s="11" t="s">
        <v>99</v>
      </c>
      <c r="D105" s="11" t="s">
        <v>304</v>
      </c>
      <c r="E105" s="11" t="s">
        <v>317</v>
      </c>
      <c r="F105" s="39" t="n">
        <v>0</v>
      </c>
      <c r="G105" s="39" t="n">
        <v>0</v>
      </c>
      <c r="H105" s="39" t="n">
        <v>2</v>
      </c>
      <c r="I105" s="39" t="n">
        <v>0</v>
      </c>
      <c r="J105" s="39" t="n">
        <v>0</v>
      </c>
      <c r="K105" s="39" t="n">
        <v>0</v>
      </c>
      <c r="L105" s="39" t="n">
        <v>2</v>
      </c>
      <c r="M105" s="39" t="n">
        <v>0</v>
      </c>
      <c r="N105" s="39" t="n">
        <v>2</v>
      </c>
    </row>
    <row r="106" customFormat="false" ht="15" hidden="false" customHeight="false" outlineLevel="0" collapsed="false">
      <c r="A106" s="11" t="s">
        <v>318</v>
      </c>
      <c r="B106" s="11" t="s">
        <v>116</v>
      </c>
      <c r="C106" s="11" t="s">
        <v>99</v>
      </c>
      <c r="D106" s="11" t="s">
        <v>304</v>
      </c>
      <c r="E106" s="11" t="s">
        <v>319</v>
      </c>
      <c r="F106" s="39" t="n">
        <v>0</v>
      </c>
      <c r="G106" s="39" t="n">
        <v>0</v>
      </c>
      <c r="H106" s="39" t="n">
        <v>1</v>
      </c>
      <c r="I106" s="39" t="n">
        <v>3</v>
      </c>
      <c r="J106" s="39" t="n">
        <v>0</v>
      </c>
      <c r="K106" s="39" t="n">
        <v>0</v>
      </c>
      <c r="L106" s="39" t="n">
        <v>4</v>
      </c>
      <c r="M106" s="39" t="n">
        <v>9</v>
      </c>
      <c r="N106" s="39" t="n">
        <v>13</v>
      </c>
    </row>
    <row r="107" customFormat="false" ht="15" hidden="false" customHeight="false" outlineLevel="0" collapsed="false">
      <c r="A107" s="11" t="s">
        <v>320</v>
      </c>
      <c r="B107" s="11" t="s">
        <v>116</v>
      </c>
      <c r="C107" s="11" t="s">
        <v>99</v>
      </c>
      <c r="D107" s="11" t="s">
        <v>304</v>
      </c>
      <c r="E107" s="11" t="s">
        <v>321</v>
      </c>
      <c r="F107" s="39" t="n">
        <v>0</v>
      </c>
      <c r="G107" s="39" t="n">
        <v>0</v>
      </c>
      <c r="H107" s="39" t="n">
        <v>5</v>
      </c>
      <c r="I107" s="39" t="n">
        <v>1</v>
      </c>
      <c r="J107" s="39" t="n">
        <v>0</v>
      </c>
      <c r="K107" s="39" t="n">
        <v>0</v>
      </c>
      <c r="L107" s="39" t="n">
        <v>6</v>
      </c>
      <c r="M107" s="39" t="n">
        <v>1</v>
      </c>
      <c r="N107" s="39" t="n">
        <v>7</v>
      </c>
    </row>
    <row r="108" customFormat="false" ht="15" hidden="false" customHeight="false" outlineLevel="0" collapsed="false">
      <c r="A108" s="11" t="s">
        <v>322</v>
      </c>
      <c r="B108" s="11" t="s">
        <v>105</v>
      </c>
      <c r="C108" s="11" t="s">
        <v>99</v>
      </c>
      <c r="D108" s="11" t="s">
        <v>304</v>
      </c>
      <c r="E108" s="11" t="s">
        <v>323</v>
      </c>
      <c r="F108" s="39" t="n">
        <v>0</v>
      </c>
      <c r="G108" s="39" t="n">
        <v>1</v>
      </c>
      <c r="H108" s="39" t="n">
        <v>3</v>
      </c>
      <c r="I108" s="39" t="n">
        <v>0</v>
      </c>
      <c r="J108" s="39" t="n">
        <v>0</v>
      </c>
      <c r="K108" s="39" t="n">
        <v>0</v>
      </c>
      <c r="L108" s="39" t="n">
        <v>4</v>
      </c>
      <c r="M108" s="39" t="n">
        <v>0</v>
      </c>
      <c r="N108" s="39" t="n">
        <v>4</v>
      </c>
    </row>
    <row r="109" customFormat="false" ht="15" hidden="false" customHeight="false" outlineLevel="0" collapsed="false">
      <c r="A109" s="11" t="s">
        <v>324</v>
      </c>
      <c r="B109" s="11" t="s">
        <v>105</v>
      </c>
      <c r="C109" s="11" t="s">
        <v>99</v>
      </c>
      <c r="D109" s="11" t="s">
        <v>304</v>
      </c>
      <c r="E109" s="11" t="s">
        <v>325</v>
      </c>
      <c r="F109" s="39" t="n">
        <v>0</v>
      </c>
      <c r="G109" s="39" t="n">
        <v>0</v>
      </c>
      <c r="H109" s="39" t="n">
        <v>3</v>
      </c>
      <c r="I109" s="39" t="n">
        <v>0</v>
      </c>
      <c r="J109" s="39" t="n">
        <v>0</v>
      </c>
      <c r="K109" s="39" t="n">
        <v>0</v>
      </c>
      <c r="L109" s="39" t="n">
        <v>3</v>
      </c>
      <c r="M109" s="39" t="n">
        <v>0</v>
      </c>
      <c r="N109" s="39" t="n">
        <v>3</v>
      </c>
    </row>
    <row r="110" customFormat="false" ht="15" hidden="false" customHeight="false" outlineLevel="0" collapsed="false">
      <c r="A110" s="11" t="s">
        <v>326</v>
      </c>
      <c r="B110" s="11" t="s">
        <v>105</v>
      </c>
      <c r="C110" s="11" t="s">
        <v>99</v>
      </c>
      <c r="D110" s="11" t="s">
        <v>304</v>
      </c>
      <c r="E110" s="11" t="s">
        <v>327</v>
      </c>
      <c r="F110" s="39" t="n">
        <v>0</v>
      </c>
      <c r="G110" s="39" t="n">
        <v>0</v>
      </c>
      <c r="H110" s="39" t="n">
        <v>3</v>
      </c>
      <c r="I110" s="39" t="n">
        <v>0</v>
      </c>
      <c r="J110" s="39" t="n">
        <v>0</v>
      </c>
      <c r="K110" s="39" t="n">
        <v>0</v>
      </c>
      <c r="L110" s="39" t="n">
        <v>3</v>
      </c>
      <c r="M110" s="39" t="n">
        <v>0</v>
      </c>
      <c r="N110" s="39" t="n">
        <v>3</v>
      </c>
    </row>
    <row r="111" customFormat="false" ht="15" hidden="false" customHeight="false" outlineLevel="0" collapsed="false">
      <c r="A111" s="11" t="s">
        <v>328</v>
      </c>
      <c r="B111" s="11" t="s">
        <v>116</v>
      </c>
      <c r="C111" s="11" t="s">
        <v>99</v>
      </c>
      <c r="D111" s="11" t="s">
        <v>304</v>
      </c>
      <c r="E111" s="11" t="s">
        <v>329</v>
      </c>
      <c r="F111" s="39" t="n">
        <v>0</v>
      </c>
      <c r="G111" s="39" t="n">
        <v>0</v>
      </c>
      <c r="H111" s="39" t="n">
        <v>3</v>
      </c>
      <c r="I111" s="39" t="n">
        <v>0</v>
      </c>
      <c r="J111" s="39" t="n">
        <v>0</v>
      </c>
      <c r="K111" s="39" t="n">
        <v>0</v>
      </c>
      <c r="L111" s="39" t="n">
        <v>3</v>
      </c>
      <c r="M111" s="39" t="n">
        <v>15</v>
      </c>
      <c r="N111" s="39" t="n">
        <v>18</v>
      </c>
    </row>
    <row r="112" customFormat="false" ht="15" hidden="false" customHeight="false" outlineLevel="0" collapsed="false">
      <c r="A112" s="11" t="s">
        <v>330</v>
      </c>
      <c r="B112" s="11" t="s">
        <v>105</v>
      </c>
      <c r="C112" s="11" t="s">
        <v>99</v>
      </c>
      <c r="D112" s="11" t="s">
        <v>304</v>
      </c>
      <c r="E112" s="11" t="s">
        <v>331</v>
      </c>
      <c r="F112" s="39" t="n">
        <v>0</v>
      </c>
      <c r="G112" s="39" t="n">
        <v>0</v>
      </c>
      <c r="H112" s="39" t="n">
        <v>3</v>
      </c>
      <c r="I112" s="39" t="n">
        <v>0</v>
      </c>
      <c r="J112" s="39" t="n">
        <v>0</v>
      </c>
      <c r="K112" s="39" t="n">
        <v>0</v>
      </c>
      <c r="L112" s="39" t="n">
        <v>3</v>
      </c>
      <c r="M112" s="39" t="n">
        <v>0</v>
      </c>
      <c r="N112" s="39" t="n">
        <v>3</v>
      </c>
    </row>
    <row r="113" customFormat="false" ht="15" hidden="false" customHeight="false" outlineLevel="0" collapsed="false">
      <c r="A113" s="11" t="s">
        <v>332</v>
      </c>
      <c r="B113" s="11" t="s">
        <v>116</v>
      </c>
      <c r="C113" s="11" t="s">
        <v>99</v>
      </c>
      <c r="D113" s="11" t="s">
        <v>304</v>
      </c>
      <c r="E113" s="11" t="s">
        <v>333</v>
      </c>
      <c r="F113" s="39" t="n">
        <v>1</v>
      </c>
      <c r="G113" s="39" t="n">
        <v>0</v>
      </c>
      <c r="H113" s="39" t="n">
        <v>3</v>
      </c>
      <c r="I113" s="39" t="n">
        <v>1</v>
      </c>
      <c r="J113" s="39" t="n">
        <v>0</v>
      </c>
      <c r="K113" s="39" t="n">
        <v>1</v>
      </c>
      <c r="L113" s="39" t="n">
        <v>6</v>
      </c>
      <c r="M113" s="39" t="n">
        <v>1</v>
      </c>
      <c r="N113" s="39" t="n">
        <v>7</v>
      </c>
    </row>
    <row r="114" customFormat="false" ht="15" hidden="false" customHeight="false" outlineLevel="0" collapsed="false">
      <c r="A114" s="11" t="s">
        <v>334</v>
      </c>
      <c r="B114" s="11" t="s">
        <v>105</v>
      </c>
      <c r="C114" s="11" t="s">
        <v>99</v>
      </c>
      <c r="D114" s="11" t="s">
        <v>304</v>
      </c>
      <c r="E114" s="11" t="s">
        <v>335</v>
      </c>
      <c r="F114" s="39" t="n">
        <v>0</v>
      </c>
      <c r="G114" s="39" t="n">
        <v>1</v>
      </c>
      <c r="H114" s="39" t="n">
        <v>5</v>
      </c>
      <c r="I114" s="39" t="n">
        <v>0</v>
      </c>
      <c r="J114" s="39" t="n">
        <v>0</v>
      </c>
      <c r="K114" s="39" t="n">
        <v>0</v>
      </c>
      <c r="L114" s="39" t="n">
        <v>6</v>
      </c>
      <c r="M114" s="39" t="n">
        <v>0</v>
      </c>
      <c r="N114" s="39" t="n">
        <v>6</v>
      </c>
    </row>
    <row r="115" customFormat="false" ht="15" hidden="false" customHeight="false" outlineLevel="0" collapsed="false">
      <c r="A115" s="9" t="s">
        <v>336</v>
      </c>
      <c r="B115" s="9" t="s">
        <v>101</v>
      </c>
      <c r="C115" s="9" t="s">
        <v>99</v>
      </c>
      <c r="D115" s="9" t="s">
        <v>337</v>
      </c>
      <c r="E115" s="9" t="s">
        <v>338</v>
      </c>
      <c r="F115" s="38" t="n">
        <v>3</v>
      </c>
      <c r="G115" s="38" t="n">
        <v>6</v>
      </c>
      <c r="H115" s="38" t="n">
        <v>60</v>
      </c>
      <c r="I115" s="38" t="n">
        <v>8</v>
      </c>
      <c r="J115" s="38" t="n">
        <v>0</v>
      </c>
      <c r="K115" s="38" t="n">
        <v>3</v>
      </c>
      <c r="L115" s="38" t="n">
        <v>80</v>
      </c>
      <c r="M115" s="38" t="n">
        <v>37</v>
      </c>
      <c r="N115" s="38" t="n">
        <v>117</v>
      </c>
    </row>
    <row r="116" customFormat="false" ht="15" hidden="false" customHeight="false" outlineLevel="0" collapsed="false">
      <c r="A116" s="11" t="s">
        <v>339</v>
      </c>
      <c r="B116" s="11" t="s">
        <v>105</v>
      </c>
      <c r="C116" s="11" t="s">
        <v>99</v>
      </c>
      <c r="D116" s="11" t="s">
        <v>337</v>
      </c>
      <c r="E116" s="11" t="s">
        <v>279</v>
      </c>
      <c r="F116" s="39" t="n">
        <v>0</v>
      </c>
      <c r="G116" s="39" t="n">
        <v>0</v>
      </c>
      <c r="H116" s="39" t="n">
        <v>4</v>
      </c>
      <c r="I116" s="39" t="n">
        <v>0</v>
      </c>
      <c r="J116" s="39" t="n">
        <v>0</v>
      </c>
      <c r="K116" s="39" t="n">
        <v>0</v>
      </c>
      <c r="L116" s="39" t="n">
        <v>4</v>
      </c>
      <c r="M116" s="39" t="n">
        <v>0</v>
      </c>
      <c r="N116" s="39" t="n">
        <v>4</v>
      </c>
    </row>
    <row r="117" customFormat="false" ht="15" hidden="false" customHeight="false" outlineLevel="0" collapsed="false">
      <c r="A117" s="11" t="s">
        <v>340</v>
      </c>
      <c r="B117" s="11" t="s">
        <v>116</v>
      </c>
      <c r="C117" s="11" t="s">
        <v>99</v>
      </c>
      <c r="D117" s="11" t="s">
        <v>337</v>
      </c>
      <c r="E117" s="11" t="s">
        <v>341</v>
      </c>
      <c r="F117" s="39" t="n">
        <v>0</v>
      </c>
      <c r="G117" s="39" t="n">
        <v>1</v>
      </c>
      <c r="H117" s="39" t="n">
        <v>3</v>
      </c>
      <c r="I117" s="39" t="n">
        <v>1</v>
      </c>
      <c r="J117" s="39" t="n">
        <v>0</v>
      </c>
      <c r="K117" s="39" t="n">
        <v>0</v>
      </c>
      <c r="L117" s="39" t="n">
        <v>5</v>
      </c>
      <c r="M117" s="39" t="n">
        <v>0</v>
      </c>
      <c r="N117" s="39" t="n">
        <v>5</v>
      </c>
    </row>
    <row r="118" customFormat="false" ht="15" hidden="false" customHeight="false" outlineLevel="0" collapsed="false">
      <c r="A118" s="11" t="s">
        <v>342</v>
      </c>
      <c r="B118" s="11" t="s">
        <v>105</v>
      </c>
      <c r="C118" s="11" t="s">
        <v>99</v>
      </c>
      <c r="D118" s="11" t="s">
        <v>337</v>
      </c>
      <c r="E118" s="11" t="s">
        <v>343</v>
      </c>
      <c r="F118" s="39" t="n">
        <v>0</v>
      </c>
      <c r="G118" s="39" t="n">
        <v>0</v>
      </c>
      <c r="H118" s="39" t="n">
        <v>4</v>
      </c>
      <c r="I118" s="39" t="n">
        <v>0</v>
      </c>
      <c r="J118" s="39" t="n">
        <v>0</v>
      </c>
      <c r="K118" s="39" t="n">
        <v>0</v>
      </c>
      <c r="L118" s="39" t="n">
        <v>4</v>
      </c>
      <c r="M118" s="39" t="n">
        <v>0</v>
      </c>
      <c r="N118" s="39" t="n">
        <v>4</v>
      </c>
    </row>
    <row r="119" customFormat="false" ht="15" hidden="false" customHeight="false" outlineLevel="0" collapsed="false">
      <c r="A119" s="11" t="s">
        <v>344</v>
      </c>
      <c r="B119" s="11" t="s">
        <v>116</v>
      </c>
      <c r="C119" s="11" t="s">
        <v>99</v>
      </c>
      <c r="D119" s="11" t="s">
        <v>337</v>
      </c>
      <c r="E119" s="11" t="s">
        <v>345</v>
      </c>
      <c r="F119" s="39" t="n">
        <v>0</v>
      </c>
      <c r="G119" s="39" t="n">
        <v>1</v>
      </c>
      <c r="H119" s="39" t="n">
        <v>4</v>
      </c>
      <c r="I119" s="39" t="n">
        <v>2</v>
      </c>
      <c r="J119" s="39" t="n">
        <v>0</v>
      </c>
      <c r="K119" s="39" t="n">
        <v>0</v>
      </c>
      <c r="L119" s="39" t="n">
        <v>7</v>
      </c>
      <c r="M119" s="39" t="n">
        <v>2</v>
      </c>
      <c r="N119" s="39" t="n">
        <v>9</v>
      </c>
    </row>
    <row r="120" customFormat="false" ht="15" hidden="false" customHeight="false" outlineLevel="0" collapsed="false">
      <c r="A120" s="11" t="s">
        <v>346</v>
      </c>
      <c r="B120" s="11" t="s">
        <v>116</v>
      </c>
      <c r="C120" s="11" t="s">
        <v>99</v>
      </c>
      <c r="D120" s="11" t="s">
        <v>337</v>
      </c>
      <c r="E120" s="11" t="s">
        <v>347</v>
      </c>
      <c r="F120" s="39" t="n">
        <v>0</v>
      </c>
      <c r="G120" s="39" t="n">
        <v>1</v>
      </c>
      <c r="H120" s="39" t="n">
        <v>3</v>
      </c>
      <c r="I120" s="39" t="n">
        <v>1</v>
      </c>
      <c r="J120" s="39" t="n">
        <v>0</v>
      </c>
      <c r="K120" s="39" t="n">
        <v>0</v>
      </c>
      <c r="L120" s="39" t="n">
        <v>5</v>
      </c>
      <c r="M120" s="39" t="n">
        <v>2</v>
      </c>
      <c r="N120" s="39" t="n">
        <v>7</v>
      </c>
    </row>
    <row r="121" customFormat="false" ht="15" hidden="false" customHeight="false" outlineLevel="0" collapsed="false">
      <c r="A121" s="11" t="s">
        <v>348</v>
      </c>
      <c r="B121" s="11" t="s">
        <v>105</v>
      </c>
      <c r="C121" s="11" t="s">
        <v>99</v>
      </c>
      <c r="D121" s="11" t="s">
        <v>337</v>
      </c>
      <c r="E121" s="11" t="s">
        <v>349</v>
      </c>
      <c r="F121" s="39" t="n">
        <v>0</v>
      </c>
      <c r="G121" s="39" t="n">
        <v>0</v>
      </c>
      <c r="H121" s="39" t="n">
        <v>3</v>
      </c>
      <c r="I121" s="39" t="n">
        <v>0</v>
      </c>
      <c r="J121" s="39" t="n">
        <v>0</v>
      </c>
      <c r="K121" s="39" t="n">
        <v>0</v>
      </c>
      <c r="L121" s="39" t="n">
        <v>3</v>
      </c>
      <c r="M121" s="39" t="n">
        <v>0</v>
      </c>
      <c r="N121" s="39" t="n">
        <v>3</v>
      </c>
    </row>
    <row r="122" customFormat="false" ht="15" hidden="false" customHeight="false" outlineLevel="0" collapsed="false">
      <c r="A122" s="11" t="s">
        <v>350</v>
      </c>
      <c r="B122" s="11" t="s">
        <v>116</v>
      </c>
      <c r="C122" s="11" t="s">
        <v>99</v>
      </c>
      <c r="D122" s="11" t="s">
        <v>337</v>
      </c>
      <c r="E122" s="11" t="s">
        <v>351</v>
      </c>
      <c r="F122" s="39" t="n">
        <v>0</v>
      </c>
      <c r="G122" s="39" t="n">
        <v>0</v>
      </c>
      <c r="H122" s="39" t="n">
        <v>3</v>
      </c>
      <c r="I122" s="39" t="n">
        <v>1</v>
      </c>
      <c r="J122" s="39" t="n">
        <v>0</v>
      </c>
      <c r="K122" s="39" t="n">
        <v>0</v>
      </c>
      <c r="L122" s="39" t="n">
        <v>4</v>
      </c>
      <c r="M122" s="39" t="n">
        <v>2</v>
      </c>
      <c r="N122" s="39" t="n">
        <v>6</v>
      </c>
    </row>
    <row r="123" customFormat="false" ht="15" hidden="false" customHeight="false" outlineLevel="0" collapsed="false">
      <c r="A123" s="11" t="s">
        <v>352</v>
      </c>
      <c r="B123" s="11" t="s">
        <v>116</v>
      </c>
      <c r="C123" s="11" t="s">
        <v>99</v>
      </c>
      <c r="D123" s="11" t="s">
        <v>337</v>
      </c>
      <c r="E123" s="11" t="s">
        <v>353</v>
      </c>
      <c r="F123" s="39" t="n">
        <v>1</v>
      </c>
      <c r="G123" s="39" t="n">
        <v>0</v>
      </c>
      <c r="H123" s="39" t="n">
        <v>1</v>
      </c>
      <c r="I123" s="39" t="n">
        <v>1</v>
      </c>
      <c r="J123" s="39" t="n">
        <v>0</v>
      </c>
      <c r="K123" s="39" t="n">
        <v>0</v>
      </c>
      <c r="L123" s="39" t="n">
        <v>3</v>
      </c>
      <c r="M123" s="39" t="n">
        <v>4</v>
      </c>
      <c r="N123" s="39" t="n">
        <v>7</v>
      </c>
    </row>
    <row r="124" customFormat="false" ht="15" hidden="false" customHeight="false" outlineLevel="0" collapsed="false">
      <c r="A124" s="11" t="s">
        <v>354</v>
      </c>
      <c r="B124" s="11" t="s">
        <v>116</v>
      </c>
      <c r="C124" s="11" t="s">
        <v>99</v>
      </c>
      <c r="D124" s="11" t="s">
        <v>337</v>
      </c>
      <c r="E124" s="11" t="s">
        <v>355</v>
      </c>
      <c r="F124" s="39" t="n">
        <v>0</v>
      </c>
      <c r="G124" s="39" t="n">
        <v>1</v>
      </c>
      <c r="H124" s="39" t="n">
        <v>4</v>
      </c>
      <c r="I124" s="39" t="n">
        <v>0</v>
      </c>
      <c r="J124" s="39" t="n">
        <v>0</v>
      </c>
      <c r="K124" s="39" t="n">
        <v>0</v>
      </c>
      <c r="L124" s="39" t="n">
        <v>5</v>
      </c>
      <c r="M124" s="39" t="n">
        <v>0</v>
      </c>
      <c r="N124" s="39" t="n">
        <v>5</v>
      </c>
    </row>
    <row r="125" customFormat="false" ht="15" hidden="false" customHeight="false" outlineLevel="0" collapsed="false">
      <c r="A125" s="11" t="s">
        <v>356</v>
      </c>
      <c r="B125" s="11" t="s">
        <v>116</v>
      </c>
      <c r="C125" s="11" t="s">
        <v>99</v>
      </c>
      <c r="D125" s="11" t="s">
        <v>337</v>
      </c>
      <c r="E125" s="11" t="s">
        <v>357</v>
      </c>
      <c r="F125" s="39" t="n">
        <v>0</v>
      </c>
      <c r="G125" s="39" t="n">
        <v>0</v>
      </c>
      <c r="H125" s="39" t="n">
        <v>4</v>
      </c>
      <c r="I125" s="39" t="n">
        <v>0</v>
      </c>
      <c r="J125" s="39" t="n">
        <v>0</v>
      </c>
      <c r="K125" s="39" t="n">
        <v>0</v>
      </c>
      <c r="L125" s="39" t="n">
        <v>4</v>
      </c>
      <c r="M125" s="39" t="n">
        <v>0</v>
      </c>
      <c r="N125" s="39" t="n">
        <v>4</v>
      </c>
    </row>
    <row r="126" customFormat="false" ht="15" hidden="false" customHeight="false" outlineLevel="0" collapsed="false">
      <c r="A126" s="11" t="s">
        <v>358</v>
      </c>
      <c r="B126" s="11" t="s">
        <v>116</v>
      </c>
      <c r="C126" s="11" t="s">
        <v>99</v>
      </c>
      <c r="D126" s="11" t="s">
        <v>337</v>
      </c>
      <c r="E126" s="11" t="s">
        <v>359</v>
      </c>
      <c r="F126" s="39" t="n">
        <v>1</v>
      </c>
      <c r="G126" s="39" t="n">
        <v>0</v>
      </c>
      <c r="H126" s="39" t="n">
        <v>3</v>
      </c>
      <c r="I126" s="39" t="n">
        <v>1</v>
      </c>
      <c r="J126" s="39" t="n">
        <v>0</v>
      </c>
      <c r="K126" s="39" t="n">
        <v>1</v>
      </c>
      <c r="L126" s="39" t="n">
        <v>6</v>
      </c>
      <c r="M126" s="39" t="n">
        <v>0</v>
      </c>
      <c r="N126" s="39" t="n">
        <v>6</v>
      </c>
    </row>
    <row r="127" customFormat="false" ht="15" hidden="false" customHeight="false" outlineLevel="0" collapsed="false">
      <c r="A127" s="11" t="s">
        <v>360</v>
      </c>
      <c r="B127" s="11" t="s">
        <v>105</v>
      </c>
      <c r="C127" s="11" t="s">
        <v>99</v>
      </c>
      <c r="D127" s="11" t="s">
        <v>337</v>
      </c>
      <c r="E127" s="11" t="s">
        <v>361</v>
      </c>
      <c r="F127" s="39" t="n">
        <v>0</v>
      </c>
      <c r="G127" s="39" t="n">
        <v>1</v>
      </c>
      <c r="H127" s="39" t="n">
        <v>5</v>
      </c>
      <c r="I127" s="39" t="n">
        <v>0</v>
      </c>
      <c r="J127" s="39" t="n">
        <v>0</v>
      </c>
      <c r="K127" s="39" t="n">
        <v>0</v>
      </c>
      <c r="L127" s="39" t="n">
        <v>6</v>
      </c>
      <c r="M127" s="39" t="n">
        <v>0</v>
      </c>
      <c r="N127" s="39" t="n">
        <v>6</v>
      </c>
    </row>
    <row r="128" customFormat="false" ht="15" hidden="false" customHeight="false" outlineLevel="0" collapsed="false">
      <c r="A128" s="11" t="s">
        <v>362</v>
      </c>
      <c r="B128" s="11" t="s">
        <v>105</v>
      </c>
      <c r="C128" s="11" t="s">
        <v>99</v>
      </c>
      <c r="D128" s="11" t="s">
        <v>337</v>
      </c>
      <c r="E128" s="11" t="s">
        <v>363</v>
      </c>
      <c r="F128" s="39" t="n">
        <v>0</v>
      </c>
      <c r="G128" s="39" t="n">
        <v>0</v>
      </c>
      <c r="H128" s="39" t="n">
        <v>4</v>
      </c>
      <c r="I128" s="39" t="n">
        <v>0</v>
      </c>
      <c r="J128" s="39" t="n">
        <v>0</v>
      </c>
      <c r="K128" s="39" t="n">
        <v>0</v>
      </c>
      <c r="L128" s="39" t="n">
        <v>4</v>
      </c>
      <c r="M128" s="39" t="n">
        <v>0</v>
      </c>
      <c r="N128" s="39" t="n">
        <v>4</v>
      </c>
    </row>
    <row r="129" customFormat="false" ht="15" hidden="false" customHeight="false" outlineLevel="0" collapsed="false">
      <c r="A129" s="11" t="s">
        <v>364</v>
      </c>
      <c r="B129" s="11" t="s">
        <v>365</v>
      </c>
      <c r="C129" s="11" t="s">
        <v>99</v>
      </c>
      <c r="D129" s="11" t="s">
        <v>337</v>
      </c>
      <c r="E129" s="11" t="s">
        <v>366</v>
      </c>
      <c r="F129" s="39" t="n">
        <v>1</v>
      </c>
      <c r="G129" s="39" t="n">
        <v>1</v>
      </c>
      <c r="H129" s="39" t="n">
        <v>1</v>
      </c>
      <c r="I129" s="39" t="n">
        <v>1</v>
      </c>
      <c r="J129" s="39" t="n">
        <v>0</v>
      </c>
      <c r="K129" s="39" t="n">
        <v>2</v>
      </c>
      <c r="L129" s="39" t="n">
        <v>6</v>
      </c>
      <c r="M129" s="39" t="n">
        <v>27</v>
      </c>
      <c r="N129" s="39" t="n">
        <v>33</v>
      </c>
    </row>
    <row r="130" customFormat="false" ht="15" hidden="false" customHeight="false" outlineLevel="0" collapsed="false">
      <c r="A130" s="11" t="s">
        <v>367</v>
      </c>
      <c r="B130" s="11" t="s">
        <v>105</v>
      </c>
      <c r="C130" s="11" t="s">
        <v>99</v>
      </c>
      <c r="D130" s="11" t="s">
        <v>337</v>
      </c>
      <c r="E130" s="11" t="s">
        <v>368</v>
      </c>
      <c r="F130" s="39" t="n">
        <v>0</v>
      </c>
      <c r="G130" s="39" t="n">
        <v>0</v>
      </c>
      <c r="H130" s="39" t="n">
        <v>3</v>
      </c>
      <c r="I130" s="39" t="n">
        <v>0</v>
      </c>
      <c r="J130" s="39" t="n">
        <v>0</v>
      </c>
      <c r="K130" s="39" t="n">
        <v>0</v>
      </c>
      <c r="L130" s="39" t="n">
        <v>3</v>
      </c>
      <c r="M130" s="39" t="n">
        <v>0</v>
      </c>
      <c r="N130" s="39" t="n">
        <v>3</v>
      </c>
    </row>
    <row r="131" customFormat="false" ht="15" hidden="false" customHeight="false" outlineLevel="0" collapsed="false">
      <c r="A131" s="11" t="s">
        <v>369</v>
      </c>
      <c r="B131" s="11" t="s">
        <v>105</v>
      </c>
      <c r="C131" s="11" t="s">
        <v>99</v>
      </c>
      <c r="D131" s="11" t="s">
        <v>337</v>
      </c>
      <c r="E131" s="11" t="s">
        <v>370</v>
      </c>
      <c r="F131" s="39" t="n">
        <v>0</v>
      </c>
      <c r="G131" s="39" t="n">
        <v>0</v>
      </c>
      <c r="H131" s="39" t="n">
        <v>6</v>
      </c>
      <c r="I131" s="39" t="n">
        <v>0</v>
      </c>
      <c r="J131" s="39" t="n">
        <v>0</v>
      </c>
      <c r="K131" s="39" t="n">
        <v>0</v>
      </c>
      <c r="L131" s="39" t="n">
        <v>6</v>
      </c>
      <c r="M131" s="39" t="n">
        <v>0</v>
      </c>
      <c r="N131" s="39" t="n">
        <v>6</v>
      </c>
    </row>
    <row r="132" customFormat="false" ht="15" hidden="false" customHeight="false" outlineLevel="0" collapsed="false">
      <c r="A132" s="11" t="s">
        <v>371</v>
      </c>
      <c r="B132" s="11" t="s">
        <v>105</v>
      </c>
      <c r="C132" s="11" t="s">
        <v>99</v>
      </c>
      <c r="D132" s="11" t="s">
        <v>337</v>
      </c>
      <c r="E132" s="11" t="s">
        <v>372</v>
      </c>
      <c r="F132" s="39" t="n">
        <v>0</v>
      </c>
      <c r="G132" s="39" t="n">
        <v>0</v>
      </c>
      <c r="H132" s="39" t="n">
        <v>5</v>
      </c>
      <c r="I132" s="39" t="n">
        <v>0</v>
      </c>
      <c r="J132" s="39" t="n">
        <v>0</v>
      </c>
      <c r="K132" s="39" t="n">
        <v>0</v>
      </c>
      <c r="L132" s="39" t="n">
        <v>5</v>
      </c>
      <c r="M132" s="39" t="n">
        <v>0</v>
      </c>
      <c r="N132" s="39" t="n">
        <v>5</v>
      </c>
    </row>
    <row r="133" customFormat="false" ht="15" hidden="false" customHeight="false" outlineLevel="0" collapsed="false">
      <c r="A133" s="9" t="s">
        <v>373</v>
      </c>
      <c r="B133" s="9" t="s">
        <v>101</v>
      </c>
      <c r="C133" s="9" t="s">
        <v>99</v>
      </c>
      <c r="D133" s="9" t="s">
        <v>374</v>
      </c>
      <c r="E133" s="9" t="s">
        <v>375</v>
      </c>
      <c r="F133" s="38" t="n">
        <v>2</v>
      </c>
      <c r="G133" s="38" t="n">
        <v>5</v>
      </c>
      <c r="H133" s="38" t="n">
        <v>47</v>
      </c>
      <c r="I133" s="38" t="n">
        <v>8</v>
      </c>
      <c r="J133" s="38" t="n">
        <v>2</v>
      </c>
      <c r="K133" s="38" t="n">
        <v>1</v>
      </c>
      <c r="L133" s="38" t="n">
        <v>65</v>
      </c>
      <c r="M133" s="38" t="n">
        <v>18</v>
      </c>
      <c r="N133" s="38" t="n">
        <v>83</v>
      </c>
    </row>
    <row r="134" customFormat="false" ht="15" hidden="false" customHeight="false" outlineLevel="0" collapsed="false">
      <c r="A134" s="11" t="s">
        <v>376</v>
      </c>
      <c r="B134" s="11" t="s">
        <v>377</v>
      </c>
      <c r="C134" s="11" t="s">
        <v>99</v>
      </c>
      <c r="D134" s="11" t="s">
        <v>374</v>
      </c>
      <c r="E134" s="11" t="s">
        <v>378</v>
      </c>
      <c r="F134" s="39" t="n">
        <v>1</v>
      </c>
      <c r="G134" s="39" t="n">
        <v>0</v>
      </c>
      <c r="H134" s="39" t="n">
        <v>3</v>
      </c>
      <c r="I134" s="39" t="n">
        <v>1</v>
      </c>
      <c r="J134" s="39" t="n">
        <v>1</v>
      </c>
      <c r="K134" s="39" t="n">
        <v>0</v>
      </c>
      <c r="L134" s="39" t="n">
        <v>6</v>
      </c>
      <c r="M134" s="39" t="n">
        <v>4</v>
      </c>
      <c r="N134" s="39" t="n">
        <v>10</v>
      </c>
    </row>
    <row r="135" customFormat="false" ht="15" hidden="false" customHeight="false" outlineLevel="0" collapsed="false">
      <c r="A135" s="11" t="s">
        <v>379</v>
      </c>
      <c r="B135" s="11" t="s">
        <v>116</v>
      </c>
      <c r="C135" s="11" t="s">
        <v>99</v>
      </c>
      <c r="D135" s="11" t="s">
        <v>374</v>
      </c>
      <c r="E135" s="11" t="s">
        <v>380</v>
      </c>
      <c r="F135" s="39" t="n">
        <v>0</v>
      </c>
      <c r="G135" s="39" t="n">
        <v>2</v>
      </c>
      <c r="H135" s="39" t="n">
        <v>3</v>
      </c>
      <c r="I135" s="39" t="n">
        <v>0</v>
      </c>
      <c r="J135" s="39" t="n">
        <v>0</v>
      </c>
      <c r="K135" s="39" t="n">
        <v>0</v>
      </c>
      <c r="L135" s="39" t="n">
        <v>5</v>
      </c>
      <c r="M135" s="39" t="n">
        <v>0</v>
      </c>
      <c r="N135" s="39" t="n">
        <v>5</v>
      </c>
    </row>
    <row r="136" customFormat="false" ht="15" hidden="false" customHeight="false" outlineLevel="0" collapsed="false">
      <c r="A136" s="11" t="s">
        <v>381</v>
      </c>
      <c r="B136" s="11" t="s">
        <v>105</v>
      </c>
      <c r="C136" s="11" t="s">
        <v>99</v>
      </c>
      <c r="D136" s="11" t="s">
        <v>374</v>
      </c>
      <c r="E136" s="11" t="s">
        <v>382</v>
      </c>
      <c r="F136" s="39" t="n">
        <v>0</v>
      </c>
      <c r="G136" s="39" t="n">
        <v>0</v>
      </c>
      <c r="H136" s="39" t="n">
        <v>4</v>
      </c>
      <c r="I136" s="39" t="n">
        <v>0</v>
      </c>
      <c r="J136" s="39" t="n">
        <v>0</v>
      </c>
      <c r="K136" s="39" t="n">
        <v>0</v>
      </c>
      <c r="L136" s="39" t="n">
        <v>4</v>
      </c>
      <c r="M136" s="39" t="n">
        <v>0</v>
      </c>
      <c r="N136" s="39" t="n">
        <v>4</v>
      </c>
    </row>
    <row r="137" customFormat="false" ht="15" hidden="false" customHeight="false" outlineLevel="0" collapsed="false">
      <c r="A137" s="11" t="s">
        <v>383</v>
      </c>
      <c r="B137" s="11" t="s">
        <v>105</v>
      </c>
      <c r="C137" s="11" t="s">
        <v>99</v>
      </c>
      <c r="D137" s="11" t="s">
        <v>374</v>
      </c>
      <c r="E137" s="11" t="s">
        <v>384</v>
      </c>
      <c r="F137" s="39" t="n">
        <v>0</v>
      </c>
      <c r="G137" s="39" t="n">
        <v>0</v>
      </c>
      <c r="H137" s="39" t="n">
        <v>2</v>
      </c>
      <c r="I137" s="39" t="n">
        <v>0</v>
      </c>
      <c r="J137" s="39" t="n">
        <v>0</v>
      </c>
      <c r="K137" s="39" t="n">
        <v>0</v>
      </c>
      <c r="L137" s="39" t="n">
        <v>2</v>
      </c>
      <c r="M137" s="39" t="n">
        <v>0</v>
      </c>
      <c r="N137" s="39" t="n">
        <v>2</v>
      </c>
    </row>
    <row r="138" customFormat="false" ht="15" hidden="false" customHeight="false" outlineLevel="0" collapsed="false">
      <c r="A138" s="11" t="s">
        <v>385</v>
      </c>
      <c r="B138" s="11" t="s">
        <v>116</v>
      </c>
      <c r="C138" s="11" t="s">
        <v>99</v>
      </c>
      <c r="D138" s="11" t="s">
        <v>374</v>
      </c>
      <c r="E138" s="11" t="s">
        <v>386</v>
      </c>
      <c r="F138" s="39" t="n">
        <v>0</v>
      </c>
      <c r="G138" s="39" t="n">
        <v>0</v>
      </c>
      <c r="H138" s="39" t="n">
        <v>4</v>
      </c>
      <c r="I138" s="39" t="n">
        <v>0</v>
      </c>
      <c r="J138" s="39" t="n">
        <v>0</v>
      </c>
      <c r="K138" s="39" t="n">
        <v>0</v>
      </c>
      <c r="L138" s="39" t="n">
        <v>4</v>
      </c>
      <c r="M138" s="39" t="n">
        <v>0</v>
      </c>
      <c r="N138" s="39" t="n">
        <v>4</v>
      </c>
    </row>
    <row r="139" customFormat="false" ht="15" hidden="false" customHeight="false" outlineLevel="0" collapsed="false">
      <c r="A139" s="11" t="s">
        <v>387</v>
      </c>
      <c r="B139" s="11" t="s">
        <v>377</v>
      </c>
      <c r="C139" s="11" t="s">
        <v>99</v>
      </c>
      <c r="D139" s="11" t="s">
        <v>374</v>
      </c>
      <c r="E139" s="11" t="s">
        <v>388</v>
      </c>
      <c r="F139" s="39" t="n">
        <v>0</v>
      </c>
      <c r="G139" s="39" t="n">
        <v>1</v>
      </c>
      <c r="H139" s="39" t="n">
        <v>4</v>
      </c>
      <c r="I139" s="39" t="n">
        <v>5</v>
      </c>
      <c r="J139" s="39" t="n">
        <v>0</v>
      </c>
      <c r="K139" s="39" t="n">
        <v>0</v>
      </c>
      <c r="L139" s="39" t="n">
        <v>10</v>
      </c>
      <c r="M139" s="39" t="n">
        <v>8</v>
      </c>
      <c r="N139" s="39" t="n">
        <v>18</v>
      </c>
    </row>
    <row r="140" customFormat="false" ht="15" hidden="false" customHeight="false" outlineLevel="0" collapsed="false">
      <c r="A140" s="11" t="s">
        <v>389</v>
      </c>
      <c r="B140" s="11" t="s">
        <v>116</v>
      </c>
      <c r="C140" s="11" t="s">
        <v>99</v>
      </c>
      <c r="D140" s="11" t="s">
        <v>374</v>
      </c>
      <c r="E140" s="11" t="s">
        <v>390</v>
      </c>
      <c r="F140" s="39" t="n">
        <v>0</v>
      </c>
      <c r="G140" s="39" t="n">
        <v>0</v>
      </c>
      <c r="H140" s="39" t="n">
        <v>6</v>
      </c>
      <c r="I140" s="39" t="n">
        <v>1</v>
      </c>
      <c r="J140" s="39" t="n">
        <v>1</v>
      </c>
      <c r="K140" s="39" t="n">
        <v>0</v>
      </c>
      <c r="L140" s="39" t="n">
        <v>8</v>
      </c>
      <c r="M140" s="39" t="n">
        <v>1</v>
      </c>
      <c r="N140" s="39" t="n">
        <v>9</v>
      </c>
    </row>
    <row r="141" customFormat="false" ht="15" hidden="false" customHeight="false" outlineLevel="0" collapsed="false">
      <c r="A141" s="11" t="s">
        <v>391</v>
      </c>
      <c r="B141" s="11" t="s">
        <v>105</v>
      </c>
      <c r="C141" s="11" t="s">
        <v>99</v>
      </c>
      <c r="D141" s="11" t="s">
        <v>374</v>
      </c>
      <c r="E141" s="11" t="s">
        <v>392</v>
      </c>
      <c r="F141" s="39" t="n">
        <v>0</v>
      </c>
      <c r="G141" s="39" t="n">
        <v>1</v>
      </c>
      <c r="H141" s="39" t="n">
        <v>3</v>
      </c>
      <c r="I141" s="39" t="n">
        <v>0</v>
      </c>
      <c r="J141" s="39" t="n">
        <v>0</v>
      </c>
      <c r="K141" s="39" t="n">
        <v>0</v>
      </c>
      <c r="L141" s="39" t="n">
        <v>4</v>
      </c>
      <c r="M141" s="39" t="n">
        <v>0</v>
      </c>
      <c r="N141" s="39" t="n">
        <v>4</v>
      </c>
    </row>
    <row r="142" customFormat="false" ht="15" hidden="false" customHeight="false" outlineLevel="0" collapsed="false">
      <c r="A142" s="11" t="s">
        <v>393</v>
      </c>
      <c r="B142" s="11" t="s">
        <v>116</v>
      </c>
      <c r="C142" s="11" t="s">
        <v>99</v>
      </c>
      <c r="D142" s="11" t="s">
        <v>374</v>
      </c>
      <c r="E142" s="11" t="s">
        <v>394</v>
      </c>
      <c r="F142" s="39" t="n">
        <v>1</v>
      </c>
      <c r="G142" s="39" t="n">
        <v>0</v>
      </c>
      <c r="H142" s="39" t="n">
        <v>5</v>
      </c>
      <c r="I142" s="39" t="n">
        <v>1</v>
      </c>
      <c r="J142" s="39" t="n">
        <v>0</v>
      </c>
      <c r="K142" s="39" t="n">
        <v>1</v>
      </c>
      <c r="L142" s="39" t="n">
        <v>8</v>
      </c>
      <c r="M142" s="39" t="n">
        <v>5</v>
      </c>
      <c r="N142" s="39" t="n">
        <v>13</v>
      </c>
    </row>
    <row r="143" customFormat="false" ht="15" hidden="false" customHeight="false" outlineLevel="0" collapsed="false">
      <c r="A143" s="11" t="s">
        <v>395</v>
      </c>
      <c r="B143" s="11" t="s">
        <v>105</v>
      </c>
      <c r="C143" s="11" t="s">
        <v>99</v>
      </c>
      <c r="D143" s="11" t="s">
        <v>374</v>
      </c>
      <c r="E143" s="11" t="s">
        <v>396</v>
      </c>
      <c r="F143" s="39" t="n">
        <v>0</v>
      </c>
      <c r="G143" s="39" t="n">
        <v>1</v>
      </c>
      <c r="H143" s="39" t="n">
        <v>4</v>
      </c>
      <c r="I143" s="39" t="n">
        <v>0</v>
      </c>
      <c r="J143" s="39" t="n">
        <v>0</v>
      </c>
      <c r="K143" s="39" t="n">
        <v>0</v>
      </c>
      <c r="L143" s="39" t="n">
        <v>5</v>
      </c>
      <c r="M143" s="39" t="n">
        <v>0</v>
      </c>
      <c r="N143" s="39" t="n">
        <v>5</v>
      </c>
    </row>
    <row r="144" customFormat="false" ht="15" hidden="false" customHeight="false" outlineLevel="0" collapsed="false">
      <c r="A144" s="11" t="s">
        <v>397</v>
      </c>
      <c r="B144" s="11" t="s">
        <v>105</v>
      </c>
      <c r="C144" s="11" t="s">
        <v>99</v>
      </c>
      <c r="D144" s="11" t="s">
        <v>374</v>
      </c>
      <c r="E144" s="11" t="s">
        <v>398</v>
      </c>
      <c r="F144" s="39" t="n">
        <v>0</v>
      </c>
      <c r="G144" s="39" t="n">
        <v>0</v>
      </c>
      <c r="H144" s="39" t="n">
        <v>5</v>
      </c>
      <c r="I144" s="39" t="n">
        <v>0</v>
      </c>
      <c r="J144" s="39" t="n">
        <v>0</v>
      </c>
      <c r="K144" s="39" t="n">
        <v>0</v>
      </c>
      <c r="L144" s="39" t="n">
        <v>5</v>
      </c>
      <c r="M144" s="39" t="n">
        <v>0</v>
      </c>
      <c r="N144" s="39" t="n">
        <v>5</v>
      </c>
    </row>
    <row r="145" customFormat="false" ht="15" hidden="false" customHeight="false" outlineLevel="0" collapsed="false">
      <c r="A145" s="11" t="s">
        <v>399</v>
      </c>
      <c r="B145" s="11" t="s">
        <v>105</v>
      </c>
      <c r="C145" s="11" t="s">
        <v>99</v>
      </c>
      <c r="D145" s="11" t="s">
        <v>374</v>
      </c>
      <c r="E145" s="11" t="s">
        <v>400</v>
      </c>
      <c r="F145" s="39" t="n">
        <v>0</v>
      </c>
      <c r="G145" s="39" t="n">
        <v>0</v>
      </c>
      <c r="H145" s="39" t="n">
        <v>4</v>
      </c>
      <c r="I145" s="39" t="n">
        <v>0</v>
      </c>
      <c r="J145" s="39" t="n">
        <v>0</v>
      </c>
      <c r="K145" s="39" t="n">
        <v>0</v>
      </c>
      <c r="L145" s="39" t="n">
        <v>4</v>
      </c>
      <c r="M145" s="39" t="n">
        <v>0</v>
      </c>
      <c r="N145" s="39" t="n">
        <v>4</v>
      </c>
    </row>
    <row r="146" customFormat="false" ht="15" hidden="false" customHeight="false" outlineLevel="0" collapsed="false">
      <c r="A146" s="9" t="s">
        <v>401</v>
      </c>
      <c r="B146" s="9" t="s">
        <v>101</v>
      </c>
      <c r="C146" s="9" t="s">
        <v>99</v>
      </c>
      <c r="D146" s="9" t="s">
        <v>402</v>
      </c>
      <c r="E146" s="9" t="s">
        <v>403</v>
      </c>
      <c r="F146" s="38" t="n">
        <v>2</v>
      </c>
      <c r="G146" s="38" t="n">
        <v>1</v>
      </c>
      <c r="H146" s="38" t="n">
        <v>44</v>
      </c>
      <c r="I146" s="38" t="n">
        <v>6</v>
      </c>
      <c r="J146" s="38" t="n">
        <v>0</v>
      </c>
      <c r="K146" s="38" t="n">
        <v>0</v>
      </c>
      <c r="L146" s="38" t="n">
        <v>53</v>
      </c>
      <c r="M146" s="38" t="n">
        <v>6</v>
      </c>
      <c r="N146" s="38" t="n">
        <v>59</v>
      </c>
    </row>
    <row r="147" customFormat="false" ht="15" hidden="false" customHeight="false" outlineLevel="0" collapsed="false">
      <c r="A147" s="11" t="s">
        <v>404</v>
      </c>
      <c r="B147" s="11" t="s">
        <v>116</v>
      </c>
      <c r="C147" s="11" t="s">
        <v>99</v>
      </c>
      <c r="D147" s="11" t="s">
        <v>402</v>
      </c>
      <c r="E147" s="11" t="s">
        <v>405</v>
      </c>
      <c r="F147" s="39" t="n">
        <v>0</v>
      </c>
      <c r="G147" s="39" t="n">
        <v>0</v>
      </c>
      <c r="H147" s="39" t="n">
        <v>4</v>
      </c>
      <c r="I147" s="39" t="n">
        <v>0</v>
      </c>
      <c r="J147" s="39" t="n">
        <v>0</v>
      </c>
      <c r="K147" s="39" t="n">
        <v>0</v>
      </c>
      <c r="L147" s="39" t="n">
        <v>4</v>
      </c>
      <c r="M147" s="39" t="n">
        <v>0</v>
      </c>
      <c r="N147" s="39" t="n">
        <v>4</v>
      </c>
    </row>
    <row r="148" customFormat="false" ht="15" hidden="false" customHeight="false" outlineLevel="0" collapsed="false">
      <c r="A148" s="11" t="s">
        <v>406</v>
      </c>
      <c r="B148" s="11" t="s">
        <v>116</v>
      </c>
      <c r="C148" s="11" t="s">
        <v>99</v>
      </c>
      <c r="D148" s="11" t="s">
        <v>402</v>
      </c>
      <c r="E148" s="11" t="s">
        <v>407</v>
      </c>
      <c r="F148" s="39" t="n">
        <v>0</v>
      </c>
      <c r="G148" s="39" t="n">
        <v>1</v>
      </c>
      <c r="H148" s="39" t="n">
        <v>5</v>
      </c>
      <c r="I148" s="39" t="n">
        <v>0</v>
      </c>
      <c r="J148" s="39" t="n">
        <v>0</v>
      </c>
      <c r="K148" s="39" t="n">
        <v>0</v>
      </c>
      <c r="L148" s="39" t="n">
        <v>6</v>
      </c>
      <c r="M148" s="39" t="n">
        <v>1</v>
      </c>
      <c r="N148" s="39" t="n">
        <v>7</v>
      </c>
    </row>
    <row r="149" customFormat="false" ht="15" hidden="false" customHeight="false" outlineLevel="0" collapsed="false">
      <c r="A149" s="11" t="s">
        <v>408</v>
      </c>
      <c r="B149" s="11" t="s">
        <v>116</v>
      </c>
      <c r="C149" s="11" t="s">
        <v>99</v>
      </c>
      <c r="D149" s="11" t="s">
        <v>402</v>
      </c>
      <c r="E149" s="11" t="s">
        <v>409</v>
      </c>
      <c r="F149" s="39" t="n">
        <v>1</v>
      </c>
      <c r="G149" s="39" t="n">
        <v>0</v>
      </c>
      <c r="H149" s="39" t="n">
        <v>6</v>
      </c>
      <c r="I149" s="39" t="n">
        <v>6</v>
      </c>
      <c r="J149" s="39" t="n">
        <v>0</v>
      </c>
      <c r="K149" s="39" t="n">
        <v>0</v>
      </c>
      <c r="L149" s="39" t="n">
        <v>13</v>
      </c>
      <c r="M149" s="39" t="n">
        <v>3</v>
      </c>
      <c r="N149" s="39" t="n">
        <v>16</v>
      </c>
    </row>
    <row r="150" customFormat="false" ht="15" hidden="false" customHeight="false" outlineLevel="0" collapsed="false">
      <c r="A150" s="11" t="s">
        <v>410</v>
      </c>
      <c r="B150" s="11" t="s">
        <v>105</v>
      </c>
      <c r="C150" s="11" t="s">
        <v>99</v>
      </c>
      <c r="D150" s="11" t="s">
        <v>402</v>
      </c>
      <c r="E150" s="11" t="s">
        <v>411</v>
      </c>
      <c r="F150" s="39" t="n">
        <v>0</v>
      </c>
      <c r="G150" s="39" t="n">
        <v>0</v>
      </c>
      <c r="H150" s="39" t="n">
        <v>6</v>
      </c>
      <c r="I150" s="39" t="n">
        <v>0</v>
      </c>
      <c r="J150" s="39" t="n">
        <v>0</v>
      </c>
      <c r="K150" s="39" t="n">
        <v>0</v>
      </c>
      <c r="L150" s="39" t="n">
        <v>6</v>
      </c>
      <c r="M150" s="39" t="n">
        <v>1</v>
      </c>
      <c r="N150" s="39" t="n">
        <v>7</v>
      </c>
    </row>
    <row r="151" customFormat="false" ht="15" hidden="false" customHeight="false" outlineLevel="0" collapsed="false">
      <c r="A151" s="11" t="s">
        <v>412</v>
      </c>
      <c r="B151" s="11" t="s">
        <v>105</v>
      </c>
      <c r="C151" s="11" t="s">
        <v>99</v>
      </c>
      <c r="D151" s="11" t="s">
        <v>402</v>
      </c>
      <c r="E151" s="11" t="s">
        <v>182</v>
      </c>
      <c r="F151" s="39" t="n">
        <v>0</v>
      </c>
      <c r="G151" s="39" t="n">
        <v>0</v>
      </c>
      <c r="H151" s="39" t="n">
        <v>5</v>
      </c>
      <c r="I151" s="39" t="n">
        <v>0</v>
      </c>
      <c r="J151" s="39" t="n">
        <v>0</v>
      </c>
      <c r="K151" s="39" t="n">
        <v>0</v>
      </c>
      <c r="L151" s="39" t="n">
        <v>5</v>
      </c>
      <c r="M151" s="39" t="n">
        <v>0</v>
      </c>
      <c r="N151" s="39" t="n">
        <v>5</v>
      </c>
    </row>
    <row r="152" customFormat="false" ht="15" hidden="false" customHeight="false" outlineLevel="0" collapsed="false">
      <c r="A152" s="11" t="s">
        <v>413</v>
      </c>
      <c r="B152" s="11" t="s">
        <v>105</v>
      </c>
      <c r="C152" s="11" t="s">
        <v>99</v>
      </c>
      <c r="D152" s="11" t="s">
        <v>402</v>
      </c>
      <c r="E152" s="11" t="s">
        <v>414</v>
      </c>
      <c r="F152" s="39" t="n">
        <v>0</v>
      </c>
      <c r="G152" s="39" t="n">
        <v>0</v>
      </c>
      <c r="H152" s="39" t="n">
        <v>5</v>
      </c>
      <c r="I152" s="39" t="n">
        <v>0</v>
      </c>
      <c r="J152" s="39" t="n">
        <v>0</v>
      </c>
      <c r="K152" s="39" t="n">
        <v>0</v>
      </c>
      <c r="L152" s="39" t="n">
        <v>5</v>
      </c>
      <c r="M152" s="39" t="n">
        <v>0</v>
      </c>
      <c r="N152" s="39" t="n">
        <v>5</v>
      </c>
    </row>
    <row r="153" customFormat="false" ht="15" hidden="false" customHeight="false" outlineLevel="0" collapsed="false">
      <c r="A153" s="11" t="s">
        <v>415</v>
      </c>
      <c r="B153" s="11" t="s">
        <v>116</v>
      </c>
      <c r="C153" s="11" t="s">
        <v>99</v>
      </c>
      <c r="D153" s="11" t="s">
        <v>402</v>
      </c>
      <c r="E153" s="11" t="s">
        <v>416</v>
      </c>
      <c r="F153" s="39" t="n">
        <v>1</v>
      </c>
      <c r="G153" s="39" t="n">
        <v>0</v>
      </c>
      <c r="H153" s="39" t="n">
        <v>8</v>
      </c>
      <c r="I153" s="39" t="n">
        <v>0</v>
      </c>
      <c r="J153" s="39" t="n">
        <v>0</v>
      </c>
      <c r="K153" s="39" t="n">
        <v>0</v>
      </c>
      <c r="L153" s="39" t="n">
        <v>9</v>
      </c>
      <c r="M153" s="39" t="n">
        <v>1</v>
      </c>
      <c r="N153" s="39" t="n">
        <v>10</v>
      </c>
    </row>
    <row r="154" customFormat="false" ht="15" hidden="false" customHeight="false" outlineLevel="0" collapsed="false">
      <c r="A154" s="11" t="s">
        <v>417</v>
      </c>
      <c r="B154" s="11" t="s">
        <v>105</v>
      </c>
      <c r="C154" s="11" t="s">
        <v>99</v>
      </c>
      <c r="D154" s="11" t="s">
        <v>402</v>
      </c>
      <c r="E154" s="11" t="s">
        <v>418</v>
      </c>
      <c r="F154" s="39" t="n">
        <v>0</v>
      </c>
      <c r="G154" s="39" t="n">
        <v>0</v>
      </c>
      <c r="H154" s="39" t="n">
        <v>5</v>
      </c>
      <c r="I154" s="39" t="n">
        <v>0</v>
      </c>
      <c r="J154" s="39" t="n">
        <v>0</v>
      </c>
      <c r="K154" s="39" t="n">
        <v>0</v>
      </c>
      <c r="L154" s="39" t="n">
        <v>5</v>
      </c>
      <c r="M154" s="39" t="n">
        <v>0</v>
      </c>
      <c r="N154" s="39" t="n">
        <v>5</v>
      </c>
    </row>
    <row r="155" customFormat="false" ht="15" hidden="false" customHeight="false" outlineLevel="0" collapsed="false">
      <c r="A155" s="7" t="s">
        <v>419</v>
      </c>
      <c r="B155" s="7" t="s">
        <v>98</v>
      </c>
      <c r="C155" s="7" t="s">
        <v>420</v>
      </c>
      <c r="D155" s="7" t="s">
        <v>98</v>
      </c>
      <c r="E155" s="7" t="s">
        <v>420</v>
      </c>
      <c r="F155" s="37" t="n">
        <v>13</v>
      </c>
      <c r="G155" s="37" t="n">
        <v>32</v>
      </c>
      <c r="H155" s="37" t="n">
        <v>745</v>
      </c>
      <c r="I155" s="37" t="n">
        <v>17</v>
      </c>
      <c r="J155" s="37" t="n">
        <v>7</v>
      </c>
      <c r="K155" s="37" t="n">
        <v>8</v>
      </c>
      <c r="L155" s="37" t="n">
        <v>822</v>
      </c>
      <c r="M155" s="37" t="n">
        <v>169</v>
      </c>
      <c r="N155" s="37" t="n">
        <v>991</v>
      </c>
    </row>
    <row r="156" customFormat="false" ht="15" hidden="false" customHeight="false" outlineLevel="0" collapsed="false">
      <c r="A156" s="9" t="s">
        <v>421</v>
      </c>
      <c r="B156" s="9" t="s">
        <v>101</v>
      </c>
      <c r="C156" s="9" t="s">
        <v>420</v>
      </c>
      <c r="D156" s="9" t="s">
        <v>422</v>
      </c>
      <c r="E156" s="9" t="s">
        <v>423</v>
      </c>
      <c r="F156" s="38" t="n">
        <v>2</v>
      </c>
      <c r="G156" s="38" t="n">
        <v>4</v>
      </c>
      <c r="H156" s="38" t="n">
        <v>111</v>
      </c>
      <c r="I156" s="38" t="n">
        <v>1</v>
      </c>
      <c r="J156" s="38" t="n">
        <v>0</v>
      </c>
      <c r="K156" s="38" t="n">
        <v>1</v>
      </c>
      <c r="L156" s="38" t="n">
        <v>119</v>
      </c>
      <c r="M156" s="38" t="n">
        <v>7</v>
      </c>
      <c r="N156" s="38" t="n">
        <v>126</v>
      </c>
    </row>
    <row r="157" customFormat="false" ht="15" hidden="false" customHeight="false" outlineLevel="0" collapsed="false">
      <c r="A157" s="11" t="s">
        <v>424</v>
      </c>
      <c r="B157" s="11" t="s">
        <v>116</v>
      </c>
      <c r="C157" s="11" t="s">
        <v>420</v>
      </c>
      <c r="D157" s="11" t="s">
        <v>422</v>
      </c>
      <c r="E157" s="11" t="s">
        <v>425</v>
      </c>
      <c r="F157" s="39" t="n">
        <v>0</v>
      </c>
      <c r="G157" s="39" t="n">
        <v>0</v>
      </c>
      <c r="H157" s="39" t="n">
        <v>3</v>
      </c>
      <c r="I157" s="39" t="n">
        <v>0</v>
      </c>
      <c r="J157" s="39" t="n">
        <v>0</v>
      </c>
      <c r="K157" s="39" t="n">
        <v>0</v>
      </c>
      <c r="L157" s="39" t="n">
        <v>3</v>
      </c>
      <c r="M157" s="39" t="n">
        <v>1</v>
      </c>
      <c r="N157" s="39" t="n">
        <v>4</v>
      </c>
    </row>
    <row r="158" customFormat="false" ht="15" hidden="false" customHeight="false" outlineLevel="0" collapsed="false">
      <c r="A158" s="11" t="s">
        <v>426</v>
      </c>
      <c r="B158" s="11" t="s">
        <v>116</v>
      </c>
      <c r="C158" s="11" t="s">
        <v>420</v>
      </c>
      <c r="D158" s="11" t="s">
        <v>422</v>
      </c>
      <c r="E158" s="11" t="s">
        <v>427</v>
      </c>
      <c r="F158" s="39" t="n">
        <v>0</v>
      </c>
      <c r="G158" s="39" t="n">
        <v>1</v>
      </c>
      <c r="H158" s="39" t="n">
        <v>9</v>
      </c>
      <c r="I158" s="39" t="n">
        <v>0</v>
      </c>
      <c r="J158" s="39" t="n">
        <v>0</v>
      </c>
      <c r="K158" s="39" t="n">
        <v>0</v>
      </c>
      <c r="L158" s="39" t="n">
        <v>10</v>
      </c>
      <c r="M158" s="39" t="n">
        <v>2</v>
      </c>
      <c r="N158" s="39" t="n">
        <v>12</v>
      </c>
    </row>
    <row r="159" customFormat="false" ht="15" hidden="false" customHeight="false" outlineLevel="0" collapsed="false">
      <c r="A159" s="11" t="s">
        <v>428</v>
      </c>
      <c r="B159" s="11" t="s">
        <v>105</v>
      </c>
      <c r="C159" s="11" t="s">
        <v>420</v>
      </c>
      <c r="D159" s="11" t="s">
        <v>422</v>
      </c>
      <c r="E159" s="11" t="s">
        <v>429</v>
      </c>
      <c r="F159" s="39" t="n">
        <v>0</v>
      </c>
      <c r="G159" s="39" t="n">
        <v>0</v>
      </c>
      <c r="H159" s="39" t="n">
        <v>5</v>
      </c>
      <c r="I159" s="39" t="n">
        <v>0</v>
      </c>
      <c r="J159" s="39" t="n">
        <v>0</v>
      </c>
      <c r="K159" s="39" t="n">
        <v>0</v>
      </c>
      <c r="L159" s="39" t="n">
        <v>5</v>
      </c>
      <c r="M159" s="39" t="n">
        <v>0</v>
      </c>
      <c r="N159" s="39" t="n">
        <v>5</v>
      </c>
    </row>
    <row r="160" customFormat="false" ht="15" hidden="false" customHeight="false" outlineLevel="0" collapsed="false">
      <c r="A160" s="11" t="s">
        <v>430</v>
      </c>
      <c r="B160" s="11" t="s">
        <v>105</v>
      </c>
      <c r="C160" s="11" t="s">
        <v>420</v>
      </c>
      <c r="D160" s="11" t="s">
        <v>422</v>
      </c>
      <c r="E160" s="11" t="s">
        <v>431</v>
      </c>
      <c r="F160" s="39" t="n">
        <v>0</v>
      </c>
      <c r="G160" s="39" t="n">
        <v>0</v>
      </c>
      <c r="H160" s="39" t="n">
        <v>5</v>
      </c>
      <c r="I160" s="39" t="n">
        <v>0</v>
      </c>
      <c r="J160" s="39" t="n">
        <v>0</v>
      </c>
      <c r="K160" s="39" t="n">
        <v>0</v>
      </c>
      <c r="L160" s="39" t="n">
        <v>5</v>
      </c>
      <c r="M160" s="39" t="n">
        <v>1</v>
      </c>
      <c r="N160" s="39" t="n">
        <v>6</v>
      </c>
    </row>
    <row r="161" customFormat="false" ht="15" hidden="false" customHeight="false" outlineLevel="0" collapsed="false">
      <c r="A161" s="11" t="s">
        <v>432</v>
      </c>
      <c r="B161" s="11" t="s">
        <v>116</v>
      </c>
      <c r="C161" s="11" t="s">
        <v>420</v>
      </c>
      <c r="D161" s="11" t="s">
        <v>422</v>
      </c>
      <c r="E161" s="11" t="s">
        <v>433</v>
      </c>
      <c r="F161" s="39" t="n">
        <v>0</v>
      </c>
      <c r="G161" s="39" t="n">
        <v>0</v>
      </c>
      <c r="H161" s="39" t="n">
        <v>7</v>
      </c>
      <c r="I161" s="39" t="n">
        <v>0</v>
      </c>
      <c r="J161" s="39" t="n">
        <v>0</v>
      </c>
      <c r="K161" s="39" t="n">
        <v>0</v>
      </c>
      <c r="L161" s="39" t="n">
        <v>7</v>
      </c>
      <c r="M161" s="39" t="n">
        <v>0</v>
      </c>
      <c r="N161" s="39" t="n">
        <v>7</v>
      </c>
    </row>
    <row r="162" customFormat="false" ht="15" hidden="false" customHeight="false" outlineLevel="0" collapsed="false">
      <c r="A162" s="11" t="s">
        <v>434</v>
      </c>
      <c r="B162" s="11" t="s">
        <v>116</v>
      </c>
      <c r="C162" s="11" t="s">
        <v>420</v>
      </c>
      <c r="D162" s="11" t="s">
        <v>422</v>
      </c>
      <c r="E162" s="11" t="s">
        <v>435</v>
      </c>
      <c r="F162" s="39" t="n">
        <v>0</v>
      </c>
      <c r="G162" s="39" t="n">
        <v>1</v>
      </c>
      <c r="H162" s="39" t="n">
        <v>7</v>
      </c>
      <c r="I162" s="39" t="n">
        <v>0</v>
      </c>
      <c r="J162" s="39" t="n">
        <v>0</v>
      </c>
      <c r="K162" s="39" t="n">
        <v>0</v>
      </c>
      <c r="L162" s="39" t="n">
        <v>8</v>
      </c>
      <c r="M162" s="39" t="n">
        <v>0</v>
      </c>
      <c r="N162" s="39" t="n">
        <v>8</v>
      </c>
    </row>
    <row r="163" customFormat="false" ht="15" hidden="false" customHeight="false" outlineLevel="0" collapsed="false">
      <c r="A163" s="11" t="s">
        <v>436</v>
      </c>
      <c r="B163" s="11" t="s">
        <v>116</v>
      </c>
      <c r="C163" s="11" t="s">
        <v>420</v>
      </c>
      <c r="D163" s="11" t="s">
        <v>422</v>
      </c>
      <c r="E163" s="11" t="s">
        <v>437</v>
      </c>
      <c r="F163" s="39" t="n">
        <v>0</v>
      </c>
      <c r="G163" s="39" t="n">
        <v>1</v>
      </c>
      <c r="H163" s="39" t="n">
        <v>9</v>
      </c>
      <c r="I163" s="39" t="n">
        <v>0</v>
      </c>
      <c r="J163" s="39" t="n">
        <v>0</v>
      </c>
      <c r="K163" s="39" t="n">
        <v>0</v>
      </c>
      <c r="L163" s="39" t="n">
        <v>10</v>
      </c>
      <c r="M163" s="39" t="n">
        <v>0</v>
      </c>
      <c r="N163" s="39" t="n">
        <v>10</v>
      </c>
    </row>
    <row r="164" customFormat="false" ht="15" hidden="false" customHeight="false" outlineLevel="0" collapsed="false">
      <c r="A164" s="11" t="s">
        <v>438</v>
      </c>
      <c r="B164" s="11" t="s">
        <v>105</v>
      </c>
      <c r="C164" s="11" t="s">
        <v>420</v>
      </c>
      <c r="D164" s="11" t="s">
        <v>422</v>
      </c>
      <c r="E164" s="11" t="s">
        <v>439</v>
      </c>
      <c r="F164" s="39" t="n">
        <v>0</v>
      </c>
      <c r="G164" s="39" t="n">
        <v>0</v>
      </c>
      <c r="H164" s="39" t="n">
        <v>5</v>
      </c>
      <c r="I164" s="39" t="n">
        <v>0</v>
      </c>
      <c r="J164" s="39" t="n">
        <v>0</v>
      </c>
      <c r="K164" s="39" t="n">
        <v>0</v>
      </c>
      <c r="L164" s="39" t="n">
        <v>5</v>
      </c>
      <c r="M164" s="39" t="n">
        <v>0</v>
      </c>
      <c r="N164" s="39" t="n">
        <v>5</v>
      </c>
    </row>
    <row r="165" customFormat="false" ht="15" hidden="false" customHeight="false" outlineLevel="0" collapsed="false">
      <c r="A165" s="11" t="s">
        <v>440</v>
      </c>
      <c r="B165" s="11" t="s">
        <v>116</v>
      </c>
      <c r="C165" s="11" t="s">
        <v>420</v>
      </c>
      <c r="D165" s="11" t="s">
        <v>422</v>
      </c>
      <c r="E165" s="11" t="s">
        <v>441</v>
      </c>
      <c r="F165" s="39" t="n">
        <v>0</v>
      </c>
      <c r="G165" s="39" t="n">
        <v>0</v>
      </c>
      <c r="H165" s="39" t="n">
        <v>9</v>
      </c>
      <c r="I165" s="39" t="n">
        <v>0</v>
      </c>
      <c r="J165" s="39" t="n">
        <v>0</v>
      </c>
      <c r="K165" s="39" t="n">
        <v>0</v>
      </c>
      <c r="L165" s="39" t="n">
        <v>9</v>
      </c>
      <c r="M165" s="39" t="n">
        <v>0</v>
      </c>
      <c r="N165" s="39" t="n">
        <v>9</v>
      </c>
    </row>
    <row r="166" customFormat="false" ht="15" hidden="false" customHeight="false" outlineLevel="0" collapsed="false">
      <c r="A166" s="11" t="s">
        <v>442</v>
      </c>
      <c r="B166" s="11" t="s">
        <v>116</v>
      </c>
      <c r="C166" s="11" t="s">
        <v>420</v>
      </c>
      <c r="D166" s="11" t="s">
        <v>422</v>
      </c>
      <c r="E166" s="11" t="s">
        <v>443</v>
      </c>
      <c r="F166" s="39" t="n">
        <v>0</v>
      </c>
      <c r="G166" s="39" t="n">
        <v>0</v>
      </c>
      <c r="H166" s="39" t="n">
        <v>9</v>
      </c>
      <c r="I166" s="39" t="n">
        <v>0</v>
      </c>
      <c r="J166" s="39" t="n">
        <v>0</v>
      </c>
      <c r="K166" s="39" t="n">
        <v>0</v>
      </c>
      <c r="L166" s="39" t="n">
        <v>9</v>
      </c>
      <c r="M166" s="39" t="n">
        <v>0</v>
      </c>
      <c r="N166" s="39" t="n">
        <v>9</v>
      </c>
    </row>
    <row r="167" customFormat="false" ht="15" hidden="false" customHeight="false" outlineLevel="0" collapsed="false">
      <c r="A167" s="11" t="s">
        <v>444</v>
      </c>
      <c r="B167" s="11" t="s">
        <v>105</v>
      </c>
      <c r="C167" s="11" t="s">
        <v>420</v>
      </c>
      <c r="D167" s="11" t="s">
        <v>422</v>
      </c>
      <c r="E167" s="11" t="s">
        <v>445</v>
      </c>
      <c r="F167" s="39" t="n">
        <v>0</v>
      </c>
      <c r="G167" s="39" t="n">
        <v>0</v>
      </c>
      <c r="H167" s="39" t="n">
        <v>6</v>
      </c>
      <c r="I167" s="39" t="n">
        <v>0</v>
      </c>
      <c r="J167" s="39" t="n">
        <v>0</v>
      </c>
      <c r="K167" s="39" t="n">
        <v>0</v>
      </c>
      <c r="L167" s="39" t="n">
        <v>6</v>
      </c>
      <c r="M167" s="39" t="n">
        <v>0</v>
      </c>
      <c r="N167" s="39" t="n">
        <v>6</v>
      </c>
    </row>
    <row r="168" customFormat="false" ht="15" hidden="false" customHeight="false" outlineLevel="0" collapsed="false">
      <c r="A168" s="11" t="s">
        <v>446</v>
      </c>
      <c r="B168" s="11" t="s">
        <v>105</v>
      </c>
      <c r="C168" s="11" t="s">
        <v>420</v>
      </c>
      <c r="D168" s="11" t="s">
        <v>422</v>
      </c>
      <c r="E168" s="11" t="s">
        <v>447</v>
      </c>
      <c r="F168" s="39" t="n">
        <v>0</v>
      </c>
      <c r="G168" s="39" t="n">
        <v>0</v>
      </c>
      <c r="H168" s="39" t="n">
        <v>2</v>
      </c>
      <c r="I168" s="39" t="n">
        <v>0</v>
      </c>
      <c r="J168" s="39" t="n">
        <v>0</v>
      </c>
      <c r="K168" s="39" t="n">
        <v>0</v>
      </c>
      <c r="L168" s="39" t="n">
        <v>2</v>
      </c>
      <c r="M168" s="39" t="n">
        <v>0</v>
      </c>
      <c r="N168" s="39" t="n">
        <v>2</v>
      </c>
    </row>
    <row r="169" customFormat="false" ht="15" hidden="false" customHeight="false" outlineLevel="0" collapsed="false">
      <c r="A169" s="11" t="s">
        <v>448</v>
      </c>
      <c r="B169" s="11" t="s">
        <v>116</v>
      </c>
      <c r="C169" s="11" t="s">
        <v>420</v>
      </c>
      <c r="D169" s="11" t="s">
        <v>422</v>
      </c>
      <c r="E169" s="11" t="s">
        <v>449</v>
      </c>
      <c r="F169" s="39" t="n">
        <v>1</v>
      </c>
      <c r="G169" s="39" t="n">
        <v>0</v>
      </c>
      <c r="H169" s="39" t="n">
        <v>8</v>
      </c>
      <c r="I169" s="39" t="n">
        <v>1</v>
      </c>
      <c r="J169" s="39" t="n">
        <v>0</v>
      </c>
      <c r="K169" s="39" t="n">
        <v>1</v>
      </c>
      <c r="L169" s="39" t="n">
        <v>11</v>
      </c>
      <c r="M169" s="39" t="n">
        <v>2</v>
      </c>
      <c r="N169" s="39" t="n">
        <v>13</v>
      </c>
    </row>
    <row r="170" customFormat="false" ht="15" hidden="false" customHeight="false" outlineLevel="0" collapsed="false">
      <c r="A170" s="11" t="s">
        <v>450</v>
      </c>
      <c r="B170" s="11" t="s">
        <v>105</v>
      </c>
      <c r="C170" s="11" t="s">
        <v>420</v>
      </c>
      <c r="D170" s="11" t="s">
        <v>422</v>
      </c>
      <c r="E170" s="11" t="s">
        <v>451</v>
      </c>
      <c r="F170" s="39" t="n">
        <v>0</v>
      </c>
      <c r="G170" s="39" t="n">
        <v>0</v>
      </c>
      <c r="H170" s="39" t="n">
        <v>5</v>
      </c>
      <c r="I170" s="39" t="n">
        <v>0</v>
      </c>
      <c r="J170" s="39" t="n">
        <v>0</v>
      </c>
      <c r="K170" s="39" t="n">
        <v>0</v>
      </c>
      <c r="L170" s="39" t="n">
        <v>5</v>
      </c>
      <c r="M170" s="39" t="n">
        <v>0</v>
      </c>
      <c r="N170" s="39" t="n">
        <v>5</v>
      </c>
    </row>
    <row r="171" customFormat="false" ht="15" hidden="false" customHeight="false" outlineLevel="0" collapsed="false">
      <c r="A171" s="11" t="s">
        <v>452</v>
      </c>
      <c r="B171" s="11" t="s">
        <v>105</v>
      </c>
      <c r="C171" s="11" t="s">
        <v>420</v>
      </c>
      <c r="D171" s="11" t="s">
        <v>422</v>
      </c>
      <c r="E171" s="11" t="s">
        <v>453</v>
      </c>
      <c r="F171" s="39" t="n">
        <v>0</v>
      </c>
      <c r="G171" s="39" t="n">
        <v>0</v>
      </c>
      <c r="H171" s="39" t="n">
        <v>5</v>
      </c>
      <c r="I171" s="39" t="n">
        <v>0</v>
      </c>
      <c r="J171" s="39" t="n">
        <v>0</v>
      </c>
      <c r="K171" s="39" t="n">
        <v>0</v>
      </c>
      <c r="L171" s="39" t="n">
        <v>5</v>
      </c>
      <c r="M171" s="39" t="n">
        <v>0</v>
      </c>
      <c r="N171" s="39" t="n">
        <v>5</v>
      </c>
    </row>
    <row r="172" customFormat="false" ht="15" hidden="false" customHeight="false" outlineLevel="0" collapsed="false">
      <c r="A172" s="11" t="s">
        <v>454</v>
      </c>
      <c r="B172" s="11" t="s">
        <v>116</v>
      </c>
      <c r="C172" s="11" t="s">
        <v>420</v>
      </c>
      <c r="D172" s="11" t="s">
        <v>422</v>
      </c>
      <c r="E172" s="11" t="s">
        <v>455</v>
      </c>
      <c r="F172" s="39" t="n">
        <v>1</v>
      </c>
      <c r="G172" s="39" t="n">
        <v>0</v>
      </c>
      <c r="H172" s="39" t="n">
        <v>8</v>
      </c>
      <c r="I172" s="39" t="n">
        <v>0</v>
      </c>
      <c r="J172" s="39" t="n">
        <v>0</v>
      </c>
      <c r="K172" s="39" t="n">
        <v>0</v>
      </c>
      <c r="L172" s="39" t="n">
        <v>9</v>
      </c>
      <c r="M172" s="39" t="n">
        <v>1</v>
      </c>
      <c r="N172" s="39" t="n">
        <v>10</v>
      </c>
    </row>
    <row r="173" customFormat="false" ht="15" hidden="false" customHeight="false" outlineLevel="0" collapsed="false">
      <c r="A173" s="11" t="s">
        <v>456</v>
      </c>
      <c r="B173" s="11" t="s">
        <v>105</v>
      </c>
      <c r="C173" s="11" t="s">
        <v>420</v>
      </c>
      <c r="D173" s="11" t="s">
        <v>422</v>
      </c>
      <c r="E173" s="11" t="s">
        <v>457</v>
      </c>
      <c r="F173" s="39" t="n">
        <v>0</v>
      </c>
      <c r="G173" s="39" t="n">
        <v>1</v>
      </c>
      <c r="H173" s="39" t="n">
        <v>5</v>
      </c>
      <c r="I173" s="39" t="n">
        <v>0</v>
      </c>
      <c r="J173" s="39" t="n">
        <v>0</v>
      </c>
      <c r="K173" s="39" t="n">
        <v>0</v>
      </c>
      <c r="L173" s="39" t="n">
        <v>6</v>
      </c>
      <c r="M173" s="39" t="n">
        <v>0</v>
      </c>
      <c r="N173" s="39" t="n">
        <v>6</v>
      </c>
    </row>
    <row r="174" customFormat="false" ht="15" hidden="false" customHeight="false" outlineLevel="0" collapsed="false">
      <c r="A174" s="11" t="s">
        <v>458</v>
      </c>
      <c r="B174" s="11" t="s">
        <v>105</v>
      </c>
      <c r="C174" s="11" t="s">
        <v>420</v>
      </c>
      <c r="D174" s="11" t="s">
        <v>422</v>
      </c>
      <c r="E174" s="11" t="s">
        <v>459</v>
      </c>
      <c r="F174" s="39" t="n">
        <v>0</v>
      </c>
      <c r="G174" s="39" t="n">
        <v>0</v>
      </c>
      <c r="H174" s="39" t="n">
        <v>4</v>
      </c>
      <c r="I174" s="39" t="n">
        <v>0</v>
      </c>
      <c r="J174" s="39" t="n">
        <v>0</v>
      </c>
      <c r="K174" s="39" t="n">
        <v>0</v>
      </c>
      <c r="L174" s="39" t="n">
        <v>4</v>
      </c>
      <c r="M174" s="39" t="n">
        <v>0</v>
      </c>
      <c r="N174" s="39" t="n">
        <v>4</v>
      </c>
    </row>
    <row r="175" customFormat="false" ht="15" hidden="false" customHeight="false" outlineLevel="0" collapsed="false">
      <c r="A175" s="9" t="s">
        <v>460</v>
      </c>
      <c r="B175" s="9" t="s">
        <v>101</v>
      </c>
      <c r="C175" s="9" t="s">
        <v>420</v>
      </c>
      <c r="D175" s="9" t="s">
        <v>461</v>
      </c>
      <c r="E175" s="9" t="s">
        <v>462</v>
      </c>
      <c r="F175" s="38" t="n">
        <v>2</v>
      </c>
      <c r="G175" s="38" t="n">
        <v>4</v>
      </c>
      <c r="H175" s="38" t="n">
        <v>104</v>
      </c>
      <c r="I175" s="38" t="n">
        <v>2</v>
      </c>
      <c r="J175" s="38" t="n">
        <v>0</v>
      </c>
      <c r="K175" s="38" t="n">
        <v>1</v>
      </c>
      <c r="L175" s="38" t="n">
        <v>113</v>
      </c>
      <c r="M175" s="38" t="n">
        <v>59</v>
      </c>
      <c r="N175" s="38" t="n">
        <v>172</v>
      </c>
    </row>
    <row r="176" customFormat="false" ht="15" hidden="false" customHeight="false" outlineLevel="0" collapsed="false">
      <c r="A176" s="11" t="s">
        <v>463</v>
      </c>
      <c r="B176" s="11" t="s">
        <v>116</v>
      </c>
      <c r="C176" s="11" t="s">
        <v>420</v>
      </c>
      <c r="D176" s="11" t="s">
        <v>461</v>
      </c>
      <c r="E176" s="11" t="s">
        <v>464</v>
      </c>
      <c r="F176" s="39" t="n">
        <v>1</v>
      </c>
      <c r="G176" s="39" t="n">
        <v>0</v>
      </c>
      <c r="H176" s="39" t="n">
        <v>12</v>
      </c>
      <c r="I176" s="39" t="n">
        <v>1</v>
      </c>
      <c r="J176" s="39" t="n">
        <v>0</v>
      </c>
      <c r="K176" s="39" t="n">
        <v>0</v>
      </c>
      <c r="L176" s="39" t="n">
        <v>14</v>
      </c>
      <c r="M176" s="39" t="n">
        <v>27</v>
      </c>
      <c r="N176" s="39" t="n">
        <v>41</v>
      </c>
    </row>
    <row r="177" customFormat="false" ht="15" hidden="false" customHeight="false" outlineLevel="0" collapsed="false">
      <c r="A177" s="11" t="s">
        <v>465</v>
      </c>
      <c r="B177" s="11" t="s">
        <v>116</v>
      </c>
      <c r="C177" s="11" t="s">
        <v>420</v>
      </c>
      <c r="D177" s="11" t="s">
        <v>461</v>
      </c>
      <c r="E177" s="11" t="s">
        <v>466</v>
      </c>
      <c r="F177" s="39" t="n">
        <v>0</v>
      </c>
      <c r="G177" s="39" t="n">
        <v>0</v>
      </c>
      <c r="H177" s="39" t="n">
        <v>6</v>
      </c>
      <c r="I177" s="39" t="n">
        <v>0</v>
      </c>
      <c r="J177" s="39" t="n">
        <v>0</v>
      </c>
      <c r="K177" s="39" t="n">
        <v>0</v>
      </c>
      <c r="L177" s="39" t="n">
        <v>6</v>
      </c>
      <c r="M177" s="39" t="n">
        <v>6</v>
      </c>
      <c r="N177" s="39" t="n">
        <v>12</v>
      </c>
    </row>
    <row r="178" customFormat="false" ht="15" hidden="false" customHeight="false" outlineLevel="0" collapsed="false">
      <c r="A178" s="11" t="s">
        <v>467</v>
      </c>
      <c r="B178" s="11" t="s">
        <v>116</v>
      </c>
      <c r="C178" s="11" t="s">
        <v>420</v>
      </c>
      <c r="D178" s="11" t="s">
        <v>461</v>
      </c>
      <c r="E178" s="11" t="s">
        <v>468</v>
      </c>
      <c r="F178" s="39" t="n">
        <v>0</v>
      </c>
      <c r="G178" s="39" t="n">
        <v>0</v>
      </c>
      <c r="H178" s="39" t="n">
        <v>9</v>
      </c>
      <c r="I178" s="39" t="n">
        <v>0</v>
      </c>
      <c r="J178" s="39" t="n">
        <v>0</v>
      </c>
      <c r="K178" s="39" t="n">
        <v>0</v>
      </c>
      <c r="L178" s="39" t="n">
        <v>9</v>
      </c>
      <c r="M178" s="39" t="n">
        <v>6</v>
      </c>
      <c r="N178" s="39" t="n">
        <v>15</v>
      </c>
    </row>
    <row r="179" customFormat="false" ht="15" hidden="false" customHeight="false" outlineLevel="0" collapsed="false">
      <c r="A179" s="11" t="s">
        <v>469</v>
      </c>
      <c r="B179" s="11" t="s">
        <v>116</v>
      </c>
      <c r="C179" s="11" t="s">
        <v>420</v>
      </c>
      <c r="D179" s="11" t="s">
        <v>461</v>
      </c>
      <c r="E179" s="11" t="s">
        <v>470</v>
      </c>
      <c r="F179" s="39" t="n">
        <v>0</v>
      </c>
      <c r="G179" s="39" t="n">
        <v>1</v>
      </c>
      <c r="H179" s="39" t="n">
        <v>7</v>
      </c>
      <c r="I179" s="39" t="n">
        <v>0</v>
      </c>
      <c r="J179" s="39" t="n">
        <v>0</v>
      </c>
      <c r="K179" s="39" t="n">
        <v>0</v>
      </c>
      <c r="L179" s="39" t="n">
        <v>8</v>
      </c>
      <c r="M179" s="39" t="n">
        <v>11</v>
      </c>
      <c r="N179" s="39" t="n">
        <v>19</v>
      </c>
    </row>
    <row r="180" customFormat="false" ht="15" hidden="false" customHeight="false" outlineLevel="0" collapsed="false">
      <c r="A180" s="11" t="s">
        <v>471</v>
      </c>
      <c r="B180" s="11" t="s">
        <v>116</v>
      </c>
      <c r="C180" s="11" t="s">
        <v>420</v>
      </c>
      <c r="D180" s="11" t="s">
        <v>461</v>
      </c>
      <c r="E180" s="11" t="s">
        <v>472</v>
      </c>
      <c r="F180" s="39" t="n">
        <v>0</v>
      </c>
      <c r="G180" s="39" t="n">
        <v>0</v>
      </c>
      <c r="H180" s="39" t="n">
        <v>4</v>
      </c>
      <c r="I180" s="39" t="n">
        <v>0</v>
      </c>
      <c r="J180" s="39" t="n">
        <v>0</v>
      </c>
      <c r="K180" s="39" t="n">
        <v>0</v>
      </c>
      <c r="L180" s="39" t="n">
        <v>4</v>
      </c>
      <c r="M180" s="39" t="n">
        <v>4</v>
      </c>
      <c r="N180" s="39" t="n">
        <v>8</v>
      </c>
    </row>
    <row r="181" customFormat="false" ht="15" hidden="false" customHeight="false" outlineLevel="0" collapsed="false">
      <c r="A181" s="11" t="s">
        <v>473</v>
      </c>
      <c r="B181" s="11" t="s">
        <v>116</v>
      </c>
      <c r="C181" s="11" t="s">
        <v>420</v>
      </c>
      <c r="D181" s="11" t="s">
        <v>461</v>
      </c>
      <c r="E181" s="11" t="s">
        <v>474</v>
      </c>
      <c r="F181" s="39" t="n">
        <v>0</v>
      </c>
      <c r="G181" s="39" t="n">
        <v>0</v>
      </c>
      <c r="H181" s="39" t="n">
        <v>11</v>
      </c>
      <c r="I181" s="39" t="n">
        <v>0</v>
      </c>
      <c r="J181" s="39" t="n">
        <v>0</v>
      </c>
      <c r="K181" s="39" t="n">
        <v>0</v>
      </c>
      <c r="L181" s="39" t="n">
        <v>11</v>
      </c>
      <c r="M181" s="39" t="n">
        <v>0</v>
      </c>
      <c r="N181" s="39" t="n">
        <v>11</v>
      </c>
    </row>
    <row r="182" customFormat="false" ht="15" hidden="false" customHeight="false" outlineLevel="0" collapsed="false">
      <c r="A182" s="11" t="s">
        <v>475</v>
      </c>
      <c r="B182" s="11" t="s">
        <v>105</v>
      </c>
      <c r="C182" s="11" t="s">
        <v>420</v>
      </c>
      <c r="D182" s="11" t="s">
        <v>461</v>
      </c>
      <c r="E182" s="11" t="s">
        <v>476</v>
      </c>
      <c r="F182" s="39" t="n">
        <v>0</v>
      </c>
      <c r="G182" s="39" t="n">
        <v>0</v>
      </c>
      <c r="H182" s="39" t="n">
        <v>4</v>
      </c>
      <c r="I182" s="39" t="n">
        <v>0</v>
      </c>
      <c r="J182" s="39" t="n">
        <v>0</v>
      </c>
      <c r="K182" s="39" t="n">
        <v>0</v>
      </c>
      <c r="L182" s="39" t="n">
        <v>4</v>
      </c>
      <c r="M182" s="39" t="n">
        <v>0</v>
      </c>
      <c r="N182" s="39" t="n">
        <v>4</v>
      </c>
    </row>
    <row r="183" customFormat="false" ht="15" hidden="false" customHeight="false" outlineLevel="0" collapsed="false">
      <c r="A183" s="11" t="s">
        <v>477</v>
      </c>
      <c r="B183" s="11" t="s">
        <v>105</v>
      </c>
      <c r="C183" s="11" t="s">
        <v>420</v>
      </c>
      <c r="D183" s="11" t="s">
        <v>461</v>
      </c>
      <c r="E183" s="11" t="s">
        <v>447</v>
      </c>
      <c r="F183" s="39" t="n">
        <v>0</v>
      </c>
      <c r="G183" s="39" t="n">
        <v>0</v>
      </c>
      <c r="H183" s="39" t="n">
        <v>4</v>
      </c>
      <c r="I183" s="39" t="n">
        <v>0</v>
      </c>
      <c r="J183" s="39" t="n">
        <v>0</v>
      </c>
      <c r="K183" s="39" t="n">
        <v>0</v>
      </c>
      <c r="L183" s="39" t="n">
        <v>4</v>
      </c>
      <c r="M183" s="39" t="n">
        <v>0</v>
      </c>
      <c r="N183" s="39" t="n">
        <v>4</v>
      </c>
    </row>
    <row r="184" customFormat="false" ht="15" hidden="false" customHeight="false" outlineLevel="0" collapsed="false">
      <c r="A184" s="11" t="s">
        <v>478</v>
      </c>
      <c r="B184" s="11" t="s">
        <v>105</v>
      </c>
      <c r="C184" s="11" t="s">
        <v>420</v>
      </c>
      <c r="D184" s="11" t="s">
        <v>461</v>
      </c>
      <c r="E184" s="11" t="s">
        <v>479</v>
      </c>
      <c r="F184" s="39" t="n">
        <v>0</v>
      </c>
      <c r="G184" s="39" t="n">
        <v>0</v>
      </c>
      <c r="H184" s="39" t="n">
        <v>4</v>
      </c>
      <c r="I184" s="39" t="n">
        <v>0</v>
      </c>
      <c r="J184" s="39" t="n">
        <v>0</v>
      </c>
      <c r="K184" s="39" t="n">
        <v>0</v>
      </c>
      <c r="L184" s="39" t="n">
        <v>4</v>
      </c>
      <c r="M184" s="39" t="n">
        <v>0</v>
      </c>
      <c r="N184" s="39" t="n">
        <v>4</v>
      </c>
    </row>
    <row r="185" customFormat="false" ht="15" hidden="false" customHeight="false" outlineLevel="0" collapsed="false">
      <c r="A185" s="11" t="s">
        <v>480</v>
      </c>
      <c r="B185" s="11" t="s">
        <v>116</v>
      </c>
      <c r="C185" s="11" t="s">
        <v>420</v>
      </c>
      <c r="D185" s="11" t="s">
        <v>461</v>
      </c>
      <c r="E185" s="11" t="s">
        <v>481</v>
      </c>
      <c r="F185" s="39" t="n">
        <v>0</v>
      </c>
      <c r="G185" s="39" t="n">
        <v>0</v>
      </c>
      <c r="H185" s="39" t="n">
        <v>7</v>
      </c>
      <c r="I185" s="39" t="n">
        <v>0</v>
      </c>
      <c r="J185" s="39" t="n">
        <v>0</v>
      </c>
      <c r="K185" s="39" t="n">
        <v>0</v>
      </c>
      <c r="L185" s="39" t="n">
        <v>7</v>
      </c>
      <c r="M185" s="39" t="n">
        <v>1</v>
      </c>
      <c r="N185" s="39" t="n">
        <v>8</v>
      </c>
    </row>
    <row r="186" customFormat="false" ht="15" hidden="false" customHeight="false" outlineLevel="0" collapsed="false">
      <c r="A186" s="11" t="s">
        <v>482</v>
      </c>
      <c r="B186" s="11" t="s">
        <v>105</v>
      </c>
      <c r="C186" s="11" t="s">
        <v>420</v>
      </c>
      <c r="D186" s="11" t="s">
        <v>461</v>
      </c>
      <c r="E186" s="11" t="s">
        <v>483</v>
      </c>
      <c r="F186" s="39" t="n">
        <v>0</v>
      </c>
      <c r="G186" s="39" t="n">
        <v>0</v>
      </c>
      <c r="H186" s="39" t="n">
        <v>6</v>
      </c>
      <c r="I186" s="39" t="n">
        <v>0</v>
      </c>
      <c r="J186" s="39" t="n">
        <v>0</v>
      </c>
      <c r="K186" s="39" t="n">
        <v>0</v>
      </c>
      <c r="L186" s="39" t="n">
        <v>6</v>
      </c>
      <c r="M186" s="39" t="n">
        <v>0</v>
      </c>
      <c r="N186" s="39" t="n">
        <v>6</v>
      </c>
    </row>
    <row r="187" customFormat="false" ht="15" hidden="false" customHeight="false" outlineLevel="0" collapsed="false">
      <c r="A187" s="11" t="s">
        <v>484</v>
      </c>
      <c r="B187" s="11" t="s">
        <v>105</v>
      </c>
      <c r="C187" s="11" t="s">
        <v>420</v>
      </c>
      <c r="D187" s="11" t="s">
        <v>461</v>
      </c>
      <c r="E187" s="11" t="s">
        <v>485</v>
      </c>
      <c r="F187" s="39" t="n">
        <v>0</v>
      </c>
      <c r="G187" s="39" t="n">
        <v>0</v>
      </c>
      <c r="H187" s="39" t="n">
        <v>5</v>
      </c>
      <c r="I187" s="39" t="n">
        <v>0</v>
      </c>
      <c r="J187" s="39" t="n">
        <v>0</v>
      </c>
      <c r="K187" s="39" t="n">
        <v>0</v>
      </c>
      <c r="L187" s="39" t="n">
        <v>5</v>
      </c>
      <c r="M187" s="39" t="n">
        <v>0</v>
      </c>
      <c r="N187" s="39" t="n">
        <v>5</v>
      </c>
    </row>
    <row r="188" customFormat="false" ht="15" hidden="false" customHeight="false" outlineLevel="0" collapsed="false">
      <c r="A188" s="11" t="s">
        <v>486</v>
      </c>
      <c r="B188" s="11" t="s">
        <v>105</v>
      </c>
      <c r="C188" s="11" t="s">
        <v>420</v>
      </c>
      <c r="D188" s="11" t="s">
        <v>461</v>
      </c>
      <c r="E188" s="11" t="s">
        <v>487</v>
      </c>
      <c r="F188" s="39" t="n">
        <v>0</v>
      </c>
      <c r="G188" s="39" t="n">
        <v>1</v>
      </c>
      <c r="H188" s="39" t="n">
        <v>2</v>
      </c>
      <c r="I188" s="39" t="n">
        <v>0</v>
      </c>
      <c r="J188" s="39" t="n">
        <v>0</v>
      </c>
      <c r="K188" s="39" t="n">
        <v>0</v>
      </c>
      <c r="L188" s="39" t="n">
        <v>3</v>
      </c>
      <c r="M188" s="39" t="n">
        <v>0</v>
      </c>
      <c r="N188" s="39" t="n">
        <v>3</v>
      </c>
    </row>
    <row r="189" customFormat="false" ht="15" hidden="false" customHeight="false" outlineLevel="0" collapsed="false">
      <c r="A189" s="11" t="s">
        <v>488</v>
      </c>
      <c r="B189" s="11" t="s">
        <v>105</v>
      </c>
      <c r="C189" s="11" t="s">
        <v>420</v>
      </c>
      <c r="D189" s="11" t="s">
        <v>461</v>
      </c>
      <c r="E189" s="11" t="s">
        <v>489</v>
      </c>
      <c r="F189" s="39" t="n">
        <v>0</v>
      </c>
      <c r="G189" s="39" t="n">
        <v>1</v>
      </c>
      <c r="H189" s="39" t="n">
        <v>2</v>
      </c>
      <c r="I189" s="39" t="n">
        <v>0</v>
      </c>
      <c r="J189" s="39" t="n">
        <v>0</v>
      </c>
      <c r="K189" s="39" t="n">
        <v>0</v>
      </c>
      <c r="L189" s="39" t="n">
        <v>3</v>
      </c>
      <c r="M189" s="39" t="n">
        <v>0</v>
      </c>
      <c r="N189" s="39" t="n">
        <v>3</v>
      </c>
    </row>
    <row r="190" customFormat="false" ht="15" hidden="false" customHeight="false" outlineLevel="0" collapsed="false">
      <c r="A190" s="11" t="s">
        <v>490</v>
      </c>
      <c r="B190" s="11" t="s">
        <v>105</v>
      </c>
      <c r="C190" s="11" t="s">
        <v>420</v>
      </c>
      <c r="D190" s="11" t="s">
        <v>461</v>
      </c>
      <c r="E190" s="11" t="s">
        <v>491</v>
      </c>
      <c r="F190" s="39" t="n">
        <v>0</v>
      </c>
      <c r="G190" s="39" t="n">
        <v>0</v>
      </c>
      <c r="H190" s="39" t="n">
        <v>5</v>
      </c>
      <c r="I190" s="39" t="n">
        <v>0</v>
      </c>
      <c r="J190" s="39" t="n">
        <v>0</v>
      </c>
      <c r="K190" s="39" t="n">
        <v>0</v>
      </c>
      <c r="L190" s="39" t="n">
        <v>5</v>
      </c>
      <c r="M190" s="39" t="n">
        <v>0</v>
      </c>
      <c r="N190" s="39" t="n">
        <v>5</v>
      </c>
    </row>
    <row r="191" customFormat="false" ht="15" hidden="false" customHeight="false" outlineLevel="0" collapsed="false">
      <c r="A191" s="11" t="s">
        <v>492</v>
      </c>
      <c r="B191" s="11" t="s">
        <v>105</v>
      </c>
      <c r="C191" s="11" t="s">
        <v>420</v>
      </c>
      <c r="D191" s="11" t="s">
        <v>461</v>
      </c>
      <c r="E191" s="11" t="s">
        <v>493</v>
      </c>
      <c r="F191" s="39" t="n">
        <v>0</v>
      </c>
      <c r="G191" s="39" t="n">
        <v>1</v>
      </c>
      <c r="H191" s="39" t="n">
        <v>4</v>
      </c>
      <c r="I191" s="39" t="n">
        <v>0</v>
      </c>
      <c r="J191" s="39" t="n">
        <v>0</v>
      </c>
      <c r="K191" s="39" t="n">
        <v>0</v>
      </c>
      <c r="L191" s="39" t="n">
        <v>5</v>
      </c>
      <c r="M191" s="39" t="n">
        <v>0</v>
      </c>
      <c r="N191" s="39" t="n">
        <v>5</v>
      </c>
    </row>
    <row r="192" customFormat="false" ht="15" hidden="false" customHeight="false" outlineLevel="0" collapsed="false">
      <c r="A192" s="11" t="s">
        <v>494</v>
      </c>
      <c r="B192" s="11" t="s">
        <v>116</v>
      </c>
      <c r="C192" s="11" t="s">
        <v>420</v>
      </c>
      <c r="D192" s="11" t="s">
        <v>461</v>
      </c>
      <c r="E192" s="11" t="s">
        <v>495</v>
      </c>
      <c r="F192" s="39" t="n">
        <v>1</v>
      </c>
      <c r="G192" s="39" t="n">
        <v>0</v>
      </c>
      <c r="H192" s="39" t="n">
        <v>12</v>
      </c>
      <c r="I192" s="39" t="n">
        <v>1</v>
      </c>
      <c r="J192" s="39" t="n">
        <v>0</v>
      </c>
      <c r="K192" s="39" t="n">
        <v>1</v>
      </c>
      <c r="L192" s="39" t="n">
        <v>15</v>
      </c>
      <c r="M192" s="39" t="n">
        <v>4</v>
      </c>
      <c r="N192" s="39" t="n">
        <v>19</v>
      </c>
    </row>
    <row r="193" customFormat="false" ht="15" hidden="false" customHeight="false" outlineLevel="0" collapsed="false">
      <c r="A193" s="9" t="s">
        <v>496</v>
      </c>
      <c r="B193" s="9" t="s">
        <v>101</v>
      </c>
      <c r="C193" s="9" t="s">
        <v>420</v>
      </c>
      <c r="D193" s="9" t="s">
        <v>497</v>
      </c>
      <c r="E193" s="9" t="s">
        <v>498</v>
      </c>
      <c r="F193" s="38" t="n">
        <v>1</v>
      </c>
      <c r="G193" s="38" t="n">
        <v>5</v>
      </c>
      <c r="H193" s="38" t="n">
        <v>98</v>
      </c>
      <c r="I193" s="38" t="n">
        <v>1</v>
      </c>
      <c r="J193" s="38" t="n">
        <v>1</v>
      </c>
      <c r="K193" s="38" t="n">
        <v>1</v>
      </c>
      <c r="L193" s="38" t="n">
        <v>107</v>
      </c>
      <c r="M193" s="38" t="n">
        <v>17</v>
      </c>
      <c r="N193" s="38" t="n">
        <v>124</v>
      </c>
    </row>
    <row r="194" customFormat="false" ht="15" hidden="false" customHeight="false" outlineLevel="0" collapsed="false">
      <c r="A194" s="11" t="s">
        <v>499</v>
      </c>
      <c r="B194" s="11" t="s">
        <v>116</v>
      </c>
      <c r="C194" s="11" t="s">
        <v>420</v>
      </c>
      <c r="D194" s="11" t="s">
        <v>497</v>
      </c>
      <c r="E194" s="11" t="s">
        <v>500</v>
      </c>
      <c r="F194" s="39" t="n">
        <v>0</v>
      </c>
      <c r="G194" s="39" t="n">
        <v>0</v>
      </c>
      <c r="H194" s="39" t="n">
        <v>5</v>
      </c>
      <c r="I194" s="39" t="n">
        <v>0</v>
      </c>
      <c r="J194" s="39" t="n">
        <v>0</v>
      </c>
      <c r="K194" s="39" t="n">
        <v>0</v>
      </c>
      <c r="L194" s="39" t="n">
        <v>5</v>
      </c>
      <c r="M194" s="39" t="n">
        <v>0</v>
      </c>
      <c r="N194" s="39" t="n">
        <v>5</v>
      </c>
    </row>
    <row r="195" customFormat="false" ht="15" hidden="false" customHeight="false" outlineLevel="0" collapsed="false">
      <c r="A195" s="11" t="s">
        <v>501</v>
      </c>
      <c r="B195" s="11" t="s">
        <v>116</v>
      </c>
      <c r="C195" s="11" t="s">
        <v>420</v>
      </c>
      <c r="D195" s="11" t="s">
        <v>497</v>
      </c>
      <c r="E195" s="11" t="s">
        <v>502</v>
      </c>
      <c r="F195" s="39" t="n">
        <v>0</v>
      </c>
      <c r="G195" s="39" t="n">
        <v>1</v>
      </c>
      <c r="H195" s="39" t="n">
        <v>3</v>
      </c>
      <c r="I195" s="39" t="n">
        <v>0</v>
      </c>
      <c r="J195" s="39" t="n">
        <v>0</v>
      </c>
      <c r="K195" s="39" t="n">
        <v>0</v>
      </c>
      <c r="L195" s="39" t="n">
        <v>4</v>
      </c>
      <c r="M195" s="39" t="n">
        <v>0</v>
      </c>
      <c r="N195" s="39" t="n">
        <v>4</v>
      </c>
    </row>
    <row r="196" customFormat="false" ht="15" hidden="false" customHeight="false" outlineLevel="0" collapsed="false">
      <c r="A196" s="11" t="s">
        <v>503</v>
      </c>
      <c r="B196" s="11" t="s">
        <v>116</v>
      </c>
      <c r="C196" s="11" t="s">
        <v>420</v>
      </c>
      <c r="D196" s="11" t="s">
        <v>497</v>
      </c>
      <c r="E196" s="11" t="s">
        <v>504</v>
      </c>
      <c r="F196" s="39" t="n">
        <v>0</v>
      </c>
      <c r="G196" s="39" t="n">
        <v>0</v>
      </c>
      <c r="H196" s="39" t="n">
        <v>7</v>
      </c>
      <c r="I196" s="39" t="n">
        <v>0</v>
      </c>
      <c r="J196" s="39" t="n">
        <v>0</v>
      </c>
      <c r="K196" s="39" t="n">
        <v>0</v>
      </c>
      <c r="L196" s="39" t="n">
        <v>7</v>
      </c>
      <c r="M196" s="39" t="n">
        <v>1</v>
      </c>
      <c r="N196" s="39" t="n">
        <v>8</v>
      </c>
    </row>
    <row r="197" customFormat="false" ht="15" hidden="false" customHeight="false" outlineLevel="0" collapsed="false">
      <c r="A197" s="11" t="s">
        <v>505</v>
      </c>
      <c r="B197" s="11" t="s">
        <v>105</v>
      </c>
      <c r="C197" s="11" t="s">
        <v>420</v>
      </c>
      <c r="D197" s="11" t="s">
        <v>497</v>
      </c>
      <c r="E197" s="11" t="s">
        <v>506</v>
      </c>
      <c r="F197" s="39" t="n">
        <v>0</v>
      </c>
      <c r="G197" s="39" t="n">
        <v>0</v>
      </c>
      <c r="H197" s="39" t="n">
        <v>4</v>
      </c>
      <c r="I197" s="39" t="n">
        <v>0</v>
      </c>
      <c r="J197" s="39" t="n">
        <v>0</v>
      </c>
      <c r="K197" s="39" t="n">
        <v>0</v>
      </c>
      <c r="L197" s="39" t="n">
        <v>4</v>
      </c>
      <c r="M197" s="39" t="n">
        <v>0</v>
      </c>
      <c r="N197" s="39" t="n">
        <v>4</v>
      </c>
    </row>
    <row r="198" customFormat="false" ht="15" hidden="false" customHeight="false" outlineLevel="0" collapsed="false">
      <c r="A198" s="11" t="s">
        <v>507</v>
      </c>
      <c r="B198" s="11" t="s">
        <v>116</v>
      </c>
      <c r="C198" s="11" t="s">
        <v>420</v>
      </c>
      <c r="D198" s="11" t="s">
        <v>497</v>
      </c>
      <c r="E198" s="11" t="s">
        <v>508</v>
      </c>
      <c r="F198" s="39" t="n">
        <v>0</v>
      </c>
      <c r="G198" s="39" t="n">
        <v>1</v>
      </c>
      <c r="H198" s="39" t="n">
        <v>3</v>
      </c>
      <c r="I198" s="39" t="n">
        <v>0</v>
      </c>
      <c r="J198" s="39" t="n">
        <v>0</v>
      </c>
      <c r="K198" s="39" t="n">
        <v>0</v>
      </c>
      <c r="L198" s="39" t="n">
        <v>4</v>
      </c>
      <c r="M198" s="39" t="n">
        <v>0</v>
      </c>
      <c r="N198" s="39" t="n">
        <v>4</v>
      </c>
    </row>
    <row r="199" customFormat="false" ht="15" hidden="false" customHeight="false" outlineLevel="0" collapsed="false">
      <c r="A199" s="11" t="s">
        <v>509</v>
      </c>
      <c r="B199" s="11" t="s">
        <v>105</v>
      </c>
      <c r="C199" s="11" t="s">
        <v>420</v>
      </c>
      <c r="D199" s="11" t="s">
        <v>497</v>
      </c>
      <c r="E199" s="11" t="s">
        <v>510</v>
      </c>
      <c r="F199" s="39" t="n">
        <v>0</v>
      </c>
      <c r="G199" s="39" t="n">
        <v>0</v>
      </c>
      <c r="H199" s="39" t="n">
        <v>4</v>
      </c>
      <c r="I199" s="39" t="n">
        <v>0</v>
      </c>
      <c r="J199" s="39" t="n">
        <v>0</v>
      </c>
      <c r="K199" s="39" t="n">
        <v>0</v>
      </c>
      <c r="L199" s="39" t="n">
        <v>4</v>
      </c>
      <c r="M199" s="39" t="n">
        <v>0</v>
      </c>
      <c r="N199" s="39" t="n">
        <v>4</v>
      </c>
    </row>
    <row r="200" customFormat="false" ht="15" hidden="false" customHeight="false" outlineLevel="0" collapsed="false">
      <c r="A200" s="11" t="s">
        <v>511</v>
      </c>
      <c r="B200" s="11" t="s">
        <v>116</v>
      </c>
      <c r="C200" s="11" t="s">
        <v>420</v>
      </c>
      <c r="D200" s="11" t="s">
        <v>497</v>
      </c>
      <c r="E200" s="11" t="s">
        <v>512</v>
      </c>
      <c r="F200" s="39" t="n">
        <v>0</v>
      </c>
      <c r="G200" s="39" t="n">
        <v>0</v>
      </c>
      <c r="H200" s="39" t="n">
        <v>5</v>
      </c>
      <c r="I200" s="39" t="n">
        <v>0</v>
      </c>
      <c r="J200" s="39" t="n">
        <v>0</v>
      </c>
      <c r="K200" s="39" t="n">
        <v>0</v>
      </c>
      <c r="L200" s="39" t="n">
        <v>5</v>
      </c>
      <c r="M200" s="39" t="n">
        <v>0</v>
      </c>
      <c r="N200" s="39" t="n">
        <v>5</v>
      </c>
    </row>
    <row r="201" customFormat="false" ht="15" hidden="false" customHeight="false" outlineLevel="0" collapsed="false">
      <c r="A201" s="11" t="s">
        <v>513</v>
      </c>
      <c r="B201" s="11" t="s">
        <v>116</v>
      </c>
      <c r="C201" s="11" t="s">
        <v>420</v>
      </c>
      <c r="D201" s="11" t="s">
        <v>497</v>
      </c>
      <c r="E201" s="11" t="s">
        <v>514</v>
      </c>
      <c r="F201" s="39" t="n">
        <v>0</v>
      </c>
      <c r="G201" s="39" t="n">
        <v>0</v>
      </c>
      <c r="H201" s="39" t="n">
        <v>8</v>
      </c>
      <c r="I201" s="39" t="n">
        <v>0</v>
      </c>
      <c r="J201" s="39" t="n">
        <v>0</v>
      </c>
      <c r="K201" s="39" t="n">
        <v>0</v>
      </c>
      <c r="L201" s="39" t="n">
        <v>8</v>
      </c>
      <c r="M201" s="39" t="n">
        <v>0</v>
      </c>
      <c r="N201" s="39" t="n">
        <v>8</v>
      </c>
    </row>
    <row r="202" customFormat="false" ht="15" hidden="false" customHeight="false" outlineLevel="0" collapsed="false">
      <c r="A202" s="11" t="s">
        <v>515</v>
      </c>
      <c r="B202" s="11" t="s">
        <v>116</v>
      </c>
      <c r="C202" s="11" t="s">
        <v>420</v>
      </c>
      <c r="D202" s="11" t="s">
        <v>497</v>
      </c>
      <c r="E202" s="11" t="s">
        <v>516</v>
      </c>
      <c r="F202" s="39" t="n">
        <v>0</v>
      </c>
      <c r="G202" s="39" t="n">
        <v>1</v>
      </c>
      <c r="H202" s="39" t="n">
        <v>7</v>
      </c>
      <c r="I202" s="39" t="n">
        <v>0</v>
      </c>
      <c r="J202" s="39" t="n">
        <v>0</v>
      </c>
      <c r="K202" s="39" t="n">
        <v>0</v>
      </c>
      <c r="L202" s="39" t="n">
        <v>8</v>
      </c>
      <c r="M202" s="39" t="n">
        <v>0</v>
      </c>
      <c r="N202" s="39" t="n">
        <v>8</v>
      </c>
    </row>
    <row r="203" customFormat="false" ht="15" hidden="false" customHeight="false" outlineLevel="0" collapsed="false">
      <c r="A203" s="11" t="s">
        <v>517</v>
      </c>
      <c r="B203" s="11" t="s">
        <v>116</v>
      </c>
      <c r="C203" s="11" t="s">
        <v>420</v>
      </c>
      <c r="D203" s="11" t="s">
        <v>497</v>
      </c>
      <c r="E203" s="11" t="s">
        <v>518</v>
      </c>
      <c r="F203" s="39" t="n">
        <v>0</v>
      </c>
      <c r="G203" s="39" t="n">
        <v>1</v>
      </c>
      <c r="H203" s="39" t="n">
        <v>8</v>
      </c>
      <c r="I203" s="39" t="n">
        <v>0</v>
      </c>
      <c r="J203" s="39" t="n">
        <v>0</v>
      </c>
      <c r="K203" s="39" t="n">
        <v>0</v>
      </c>
      <c r="L203" s="39" t="n">
        <v>9</v>
      </c>
      <c r="M203" s="39" t="n">
        <v>0</v>
      </c>
      <c r="N203" s="39" t="n">
        <v>9</v>
      </c>
    </row>
    <row r="204" customFormat="false" ht="15" hidden="false" customHeight="false" outlineLevel="0" collapsed="false">
      <c r="A204" s="11" t="s">
        <v>519</v>
      </c>
      <c r="B204" s="11" t="s">
        <v>116</v>
      </c>
      <c r="C204" s="11" t="s">
        <v>420</v>
      </c>
      <c r="D204" s="11" t="s">
        <v>497</v>
      </c>
      <c r="E204" s="11" t="s">
        <v>520</v>
      </c>
      <c r="F204" s="39" t="n">
        <v>0</v>
      </c>
      <c r="G204" s="39" t="n">
        <v>0</v>
      </c>
      <c r="H204" s="39" t="n">
        <v>6</v>
      </c>
      <c r="I204" s="39" t="n">
        <v>0</v>
      </c>
      <c r="J204" s="39" t="n">
        <v>0</v>
      </c>
      <c r="K204" s="39" t="n">
        <v>0</v>
      </c>
      <c r="L204" s="39" t="n">
        <v>6</v>
      </c>
      <c r="M204" s="39" t="n">
        <v>0</v>
      </c>
      <c r="N204" s="39" t="n">
        <v>6</v>
      </c>
    </row>
    <row r="205" customFormat="false" ht="15" hidden="false" customHeight="false" outlineLevel="0" collapsed="false">
      <c r="A205" s="11" t="s">
        <v>521</v>
      </c>
      <c r="B205" s="11" t="s">
        <v>105</v>
      </c>
      <c r="C205" s="11" t="s">
        <v>420</v>
      </c>
      <c r="D205" s="11" t="s">
        <v>497</v>
      </c>
      <c r="E205" s="11" t="s">
        <v>522</v>
      </c>
      <c r="F205" s="39" t="n">
        <v>0</v>
      </c>
      <c r="G205" s="39" t="n">
        <v>0</v>
      </c>
      <c r="H205" s="39" t="n">
        <v>6</v>
      </c>
      <c r="I205" s="39" t="n">
        <v>0</v>
      </c>
      <c r="J205" s="39" t="n">
        <v>0</v>
      </c>
      <c r="K205" s="39" t="n">
        <v>0</v>
      </c>
      <c r="L205" s="39" t="n">
        <v>6</v>
      </c>
      <c r="M205" s="39" t="n">
        <v>0</v>
      </c>
      <c r="N205" s="39" t="n">
        <v>6</v>
      </c>
    </row>
    <row r="206" customFormat="false" ht="15" hidden="false" customHeight="false" outlineLevel="0" collapsed="false">
      <c r="A206" s="11" t="s">
        <v>523</v>
      </c>
      <c r="B206" s="11" t="s">
        <v>116</v>
      </c>
      <c r="C206" s="11" t="s">
        <v>420</v>
      </c>
      <c r="D206" s="11" t="s">
        <v>497</v>
      </c>
      <c r="E206" s="11" t="s">
        <v>524</v>
      </c>
      <c r="F206" s="39" t="n">
        <v>0</v>
      </c>
      <c r="G206" s="39" t="n">
        <v>0</v>
      </c>
      <c r="H206" s="39" t="n">
        <v>6</v>
      </c>
      <c r="I206" s="39" t="n">
        <v>0</v>
      </c>
      <c r="J206" s="39" t="n">
        <v>0</v>
      </c>
      <c r="K206" s="39" t="n">
        <v>0</v>
      </c>
      <c r="L206" s="39" t="n">
        <v>6</v>
      </c>
      <c r="M206" s="39" t="n">
        <v>0</v>
      </c>
      <c r="N206" s="39" t="n">
        <v>6</v>
      </c>
    </row>
    <row r="207" customFormat="false" ht="15" hidden="false" customHeight="false" outlineLevel="0" collapsed="false">
      <c r="A207" s="11" t="s">
        <v>525</v>
      </c>
      <c r="B207" s="11" t="s">
        <v>105</v>
      </c>
      <c r="C207" s="11" t="s">
        <v>420</v>
      </c>
      <c r="D207" s="11" t="s">
        <v>497</v>
      </c>
      <c r="E207" s="11" t="s">
        <v>493</v>
      </c>
      <c r="F207" s="39" t="n">
        <v>0</v>
      </c>
      <c r="G207" s="39" t="n">
        <v>1</v>
      </c>
      <c r="H207" s="39" t="n">
        <v>3</v>
      </c>
      <c r="I207" s="39" t="n">
        <v>0</v>
      </c>
      <c r="J207" s="39" t="n">
        <v>0</v>
      </c>
      <c r="K207" s="39" t="n">
        <v>0</v>
      </c>
      <c r="L207" s="39" t="n">
        <v>4</v>
      </c>
      <c r="M207" s="39" t="n">
        <v>0</v>
      </c>
      <c r="N207" s="39" t="n">
        <v>4</v>
      </c>
    </row>
    <row r="208" customFormat="false" ht="15" hidden="false" customHeight="false" outlineLevel="0" collapsed="false">
      <c r="A208" s="11" t="s">
        <v>526</v>
      </c>
      <c r="B208" s="11" t="s">
        <v>377</v>
      </c>
      <c r="C208" s="11" t="s">
        <v>420</v>
      </c>
      <c r="D208" s="11" t="s">
        <v>497</v>
      </c>
      <c r="E208" s="11" t="s">
        <v>527</v>
      </c>
      <c r="F208" s="39" t="n">
        <v>1</v>
      </c>
      <c r="G208" s="39" t="n">
        <v>0</v>
      </c>
      <c r="H208" s="39" t="n">
        <v>10</v>
      </c>
      <c r="I208" s="39" t="n">
        <v>1</v>
      </c>
      <c r="J208" s="39" t="n">
        <v>0</v>
      </c>
      <c r="K208" s="39" t="n">
        <v>1</v>
      </c>
      <c r="L208" s="39" t="n">
        <v>13</v>
      </c>
      <c r="M208" s="39" t="n">
        <v>16</v>
      </c>
      <c r="N208" s="39" t="n">
        <v>29</v>
      </c>
    </row>
    <row r="209" customFormat="false" ht="15" hidden="false" customHeight="false" outlineLevel="0" collapsed="false">
      <c r="A209" s="11" t="s">
        <v>528</v>
      </c>
      <c r="B209" s="11" t="s">
        <v>105</v>
      </c>
      <c r="C209" s="11" t="s">
        <v>420</v>
      </c>
      <c r="D209" s="11" t="s">
        <v>497</v>
      </c>
      <c r="E209" s="11" t="s">
        <v>529</v>
      </c>
      <c r="F209" s="39" t="n">
        <v>0</v>
      </c>
      <c r="G209" s="39" t="n">
        <v>0</v>
      </c>
      <c r="H209" s="39" t="n">
        <v>4</v>
      </c>
      <c r="I209" s="39" t="n">
        <v>0</v>
      </c>
      <c r="J209" s="39" t="n">
        <v>1</v>
      </c>
      <c r="K209" s="39" t="n">
        <v>0</v>
      </c>
      <c r="L209" s="39" t="n">
        <v>5</v>
      </c>
      <c r="M209" s="39" t="n">
        <v>0</v>
      </c>
      <c r="N209" s="39" t="n">
        <v>5</v>
      </c>
    </row>
    <row r="210" customFormat="false" ht="15" hidden="false" customHeight="false" outlineLevel="0" collapsed="false">
      <c r="A210" s="11" t="s">
        <v>530</v>
      </c>
      <c r="B210" s="11" t="s">
        <v>116</v>
      </c>
      <c r="C210" s="11" t="s">
        <v>420</v>
      </c>
      <c r="D210" s="11" t="s">
        <v>497</v>
      </c>
      <c r="E210" s="11" t="s">
        <v>531</v>
      </c>
      <c r="F210" s="39" t="n">
        <v>0</v>
      </c>
      <c r="G210" s="39" t="n">
        <v>0</v>
      </c>
      <c r="H210" s="39" t="n">
        <v>5</v>
      </c>
      <c r="I210" s="39" t="n">
        <v>0</v>
      </c>
      <c r="J210" s="39" t="n">
        <v>0</v>
      </c>
      <c r="K210" s="39" t="n">
        <v>0</v>
      </c>
      <c r="L210" s="39" t="n">
        <v>5</v>
      </c>
      <c r="M210" s="39" t="n">
        <v>0</v>
      </c>
      <c r="N210" s="39" t="n">
        <v>5</v>
      </c>
    </row>
    <row r="211" customFormat="false" ht="15" hidden="false" customHeight="false" outlineLevel="0" collapsed="false">
      <c r="A211" s="11" t="s">
        <v>532</v>
      </c>
      <c r="B211" s="11" t="s">
        <v>105</v>
      </c>
      <c r="C211" s="11" t="s">
        <v>420</v>
      </c>
      <c r="D211" s="11" t="s">
        <v>497</v>
      </c>
      <c r="E211" s="11" t="s">
        <v>533</v>
      </c>
      <c r="F211" s="39" t="n">
        <v>0</v>
      </c>
      <c r="G211" s="39" t="n">
        <v>0</v>
      </c>
      <c r="H211" s="39" t="n">
        <v>4</v>
      </c>
      <c r="I211" s="39" t="n">
        <v>0</v>
      </c>
      <c r="J211" s="39" t="n">
        <v>0</v>
      </c>
      <c r="K211" s="39" t="n">
        <v>0</v>
      </c>
      <c r="L211" s="39" t="n">
        <v>4</v>
      </c>
      <c r="M211" s="39" t="n">
        <v>0</v>
      </c>
      <c r="N211" s="39" t="n">
        <v>4</v>
      </c>
    </row>
    <row r="212" customFormat="false" ht="15" hidden="false" customHeight="false" outlineLevel="0" collapsed="false">
      <c r="A212" s="9" t="s">
        <v>534</v>
      </c>
      <c r="B212" s="9" t="s">
        <v>101</v>
      </c>
      <c r="C212" s="9" t="s">
        <v>420</v>
      </c>
      <c r="D212" s="9" t="s">
        <v>535</v>
      </c>
      <c r="E212" s="9" t="s">
        <v>536</v>
      </c>
      <c r="F212" s="38" t="n">
        <v>2</v>
      </c>
      <c r="G212" s="38" t="n">
        <v>3</v>
      </c>
      <c r="H212" s="38" t="n">
        <v>72</v>
      </c>
      <c r="I212" s="38" t="n">
        <v>4</v>
      </c>
      <c r="J212" s="38" t="n">
        <v>3</v>
      </c>
      <c r="K212" s="38" t="n">
        <v>2</v>
      </c>
      <c r="L212" s="38" t="n">
        <v>86</v>
      </c>
      <c r="M212" s="38" t="n">
        <v>13</v>
      </c>
      <c r="N212" s="38" t="n">
        <v>99</v>
      </c>
    </row>
    <row r="213" customFormat="false" ht="15" hidden="false" customHeight="false" outlineLevel="0" collapsed="false">
      <c r="A213" s="11" t="s">
        <v>537</v>
      </c>
      <c r="B213" s="11" t="s">
        <v>116</v>
      </c>
      <c r="C213" s="11" t="s">
        <v>420</v>
      </c>
      <c r="D213" s="11" t="s">
        <v>535</v>
      </c>
      <c r="E213" s="11" t="s">
        <v>538</v>
      </c>
      <c r="F213" s="39" t="n">
        <v>1</v>
      </c>
      <c r="G213" s="39" t="n">
        <v>0</v>
      </c>
      <c r="H213" s="39" t="n">
        <v>7</v>
      </c>
      <c r="I213" s="39" t="n">
        <v>0</v>
      </c>
      <c r="J213" s="39" t="n">
        <v>0</v>
      </c>
      <c r="K213" s="39" t="n">
        <v>0</v>
      </c>
      <c r="L213" s="39" t="n">
        <v>8</v>
      </c>
      <c r="M213" s="39" t="n">
        <v>10</v>
      </c>
      <c r="N213" s="39" t="n">
        <v>18</v>
      </c>
    </row>
    <row r="214" customFormat="false" ht="15" hidden="false" customHeight="false" outlineLevel="0" collapsed="false">
      <c r="A214" s="11" t="s">
        <v>539</v>
      </c>
      <c r="B214" s="11" t="s">
        <v>116</v>
      </c>
      <c r="C214" s="11" t="s">
        <v>420</v>
      </c>
      <c r="D214" s="11" t="s">
        <v>535</v>
      </c>
      <c r="E214" s="11" t="s">
        <v>540</v>
      </c>
      <c r="F214" s="39" t="n">
        <v>0</v>
      </c>
      <c r="G214" s="39" t="n">
        <v>1</v>
      </c>
      <c r="H214" s="39" t="n">
        <v>6</v>
      </c>
      <c r="I214" s="39" t="n">
        <v>1</v>
      </c>
      <c r="J214" s="39" t="n">
        <v>0</v>
      </c>
      <c r="K214" s="39" t="n">
        <v>0</v>
      </c>
      <c r="L214" s="39" t="n">
        <v>8</v>
      </c>
      <c r="M214" s="39" t="n">
        <v>0</v>
      </c>
      <c r="N214" s="39" t="n">
        <v>8</v>
      </c>
    </row>
    <row r="215" customFormat="false" ht="15" hidden="false" customHeight="false" outlineLevel="0" collapsed="false">
      <c r="A215" s="11" t="s">
        <v>541</v>
      </c>
      <c r="B215" s="11" t="s">
        <v>105</v>
      </c>
      <c r="C215" s="11" t="s">
        <v>420</v>
      </c>
      <c r="D215" s="11" t="s">
        <v>535</v>
      </c>
      <c r="E215" s="11" t="s">
        <v>542</v>
      </c>
      <c r="F215" s="39" t="n">
        <v>0</v>
      </c>
      <c r="G215" s="39" t="n">
        <v>0</v>
      </c>
      <c r="H215" s="39" t="n">
        <v>4</v>
      </c>
      <c r="I215" s="39" t="n">
        <v>0</v>
      </c>
      <c r="J215" s="39" t="n">
        <v>0</v>
      </c>
      <c r="K215" s="39" t="n">
        <v>0</v>
      </c>
      <c r="L215" s="39" t="n">
        <v>4</v>
      </c>
      <c r="M215" s="39" t="n">
        <v>0</v>
      </c>
      <c r="N215" s="39" t="n">
        <v>4</v>
      </c>
    </row>
    <row r="216" customFormat="false" ht="15" hidden="false" customHeight="false" outlineLevel="0" collapsed="false">
      <c r="A216" s="11" t="s">
        <v>543</v>
      </c>
      <c r="B216" s="11" t="s">
        <v>116</v>
      </c>
      <c r="C216" s="11" t="s">
        <v>420</v>
      </c>
      <c r="D216" s="11" t="s">
        <v>535</v>
      </c>
      <c r="E216" s="11" t="s">
        <v>544</v>
      </c>
      <c r="F216" s="39" t="n">
        <v>0</v>
      </c>
      <c r="G216" s="39" t="n">
        <v>0</v>
      </c>
      <c r="H216" s="39" t="n">
        <v>3</v>
      </c>
      <c r="I216" s="39" t="n">
        <v>0</v>
      </c>
      <c r="J216" s="39" t="n">
        <v>0</v>
      </c>
      <c r="K216" s="39" t="n">
        <v>0</v>
      </c>
      <c r="L216" s="39" t="n">
        <v>3</v>
      </c>
      <c r="M216" s="39" t="n">
        <v>0</v>
      </c>
      <c r="N216" s="39" t="n">
        <v>3</v>
      </c>
    </row>
    <row r="217" customFormat="false" ht="15" hidden="false" customHeight="false" outlineLevel="0" collapsed="false">
      <c r="A217" s="11" t="s">
        <v>545</v>
      </c>
      <c r="B217" s="11" t="s">
        <v>116</v>
      </c>
      <c r="C217" s="11" t="s">
        <v>420</v>
      </c>
      <c r="D217" s="11" t="s">
        <v>535</v>
      </c>
      <c r="E217" s="11" t="s">
        <v>546</v>
      </c>
      <c r="F217" s="39" t="n">
        <v>0</v>
      </c>
      <c r="G217" s="39" t="n">
        <v>0</v>
      </c>
      <c r="H217" s="39" t="n">
        <v>6</v>
      </c>
      <c r="I217" s="39" t="n">
        <v>0</v>
      </c>
      <c r="J217" s="39" t="n">
        <v>1</v>
      </c>
      <c r="K217" s="39" t="n">
        <v>0</v>
      </c>
      <c r="L217" s="39" t="n">
        <v>7</v>
      </c>
      <c r="M217" s="39" t="n">
        <v>0</v>
      </c>
      <c r="N217" s="39" t="n">
        <v>7</v>
      </c>
    </row>
    <row r="218" customFormat="false" ht="15" hidden="false" customHeight="false" outlineLevel="0" collapsed="false">
      <c r="A218" s="11" t="s">
        <v>547</v>
      </c>
      <c r="B218" s="11" t="s">
        <v>116</v>
      </c>
      <c r="C218" s="11" t="s">
        <v>420</v>
      </c>
      <c r="D218" s="11" t="s">
        <v>535</v>
      </c>
      <c r="E218" s="11" t="s">
        <v>548</v>
      </c>
      <c r="F218" s="39" t="n">
        <v>0</v>
      </c>
      <c r="G218" s="39" t="n">
        <v>1</v>
      </c>
      <c r="H218" s="39" t="n">
        <v>4</v>
      </c>
      <c r="I218" s="39" t="n">
        <v>0</v>
      </c>
      <c r="J218" s="39" t="n">
        <v>0</v>
      </c>
      <c r="K218" s="39" t="n">
        <v>0</v>
      </c>
      <c r="L218" s="39" t="n">
        <v>5</v>
      </c>
      <c r="M218" s="39" t="n">
        <v>0</v>
      </c>
      <c r="N218" s="39" t="n">
        <v>5</v>
      </c>
    </row>
    <row r="219" customFormat="false" ht="15" hidden="false" customHeight="false" outlineLevel="0" collapsed="false">
      <c r="A219" s="11" t="s">
        <v>549</v>
      </c>
      <c r="B219" s="11" t="s">
        <v>116</v>
      </c>
      <c r="C219" s="11" t="s">
        <v>420</v>
      </c>
      <c r="D219" s="11" t="s">
        <v>535</v>
      </c>
      <c r="E219" s="11" t="s">
        <v>550</v>
      </c>
      <c r="F219" s="39" t="n">
        <v>0</v>
      </c>
      <c r="G219" s="39" t="n">
        <v>0</v>
      </c>
      <c r="H219" s="39" t="n">
        <v>5</v>
      </c>
      <c r="I219" s="39" t="n">
        <v>0</v>
      </c>
      <c r="J219" s="39" t="n">
        <v>0</v>
      </c>
      <c r="K219" s="39" t="n">
        <v>0</v>
      </c>
      <c r="L219" s="39" t="n">
        <v>5</v>
      </c>
      <c r="M219" s="39" t="n">
        <v>0</v>
      </c>
      <c r="N219" s="39" t="n">
        <v>5</v>
      </c>
    </row>
    <row r="220" customFormat="false" ht="15" hidden="false" customHeight="false" outlineLevel="0" collapsed="false">
      <c r="A220" s="11" t="s">
        <v>551</v>
      </c>
      <c r="B220" s="11" t="s">
        <v>116</v>
      </c>
      <c r="C220" s="11" t="s">
        <v>420</v>
      </c>
      <c r="D220" s="11" t="s">
        <v>535</v>
      </c>
      <c r="E220" s="11" t="s">
        <v>552</v>
      </c>
      <c r="F220" s="39" t="n">
        <v>0</v>
      </c>
      <c r="G220" s="39" t="n">
        <v>0</v>
      </c>
      <c r="H220" s="39" t="n">
        <v>4</v>
      </c>
      <c r="I220" s="39" t="n">
        <v>0</v>
      </c>
      <c r="J220" s="39" t="n">
        <v>0</v>
      </c>
      <c r="K220" s="39" t="n">
        <v>0</v>
      </c>
      <c r="L220" s="39" t="n">
        <v>4</v>
      </c>
      <c r="M220" s="39" t="n">
        <v>0</v>
      </c>
      <c r="N220" s="39" t="n">
        <v>4</v>
      </c>
    </row>
    <row r="221" customFormat="false" ht="15" hidden="false" customHeight="false" outlineLevel="0" collapsed="false">
      <c r="A221" s="11" t="s">
        <v>553</v>
      </c>
      <c r="B221" s="11" t="s">
        <v>105</v>
      </c>
      <c r="C221" s="11" t="s">
        <v>420</v>
      </c>
      <c r="D221" s="11" t="s">
        <v>535</v>
      </c>
      <c r="E221" s="11" t="s">
        <v>554</v>
      </c>
      <c r="F221" s="39" t="n">
        <v>0</v>
      </c>
      <c r="G221" s="39" t="n">
        <v>1</v>
      </c>
      <c r="H221" s="39" t="n">
        <v>4</v>
      </c>
      <c r="I221" s="39" t="n">
        <v>0</v>
      </c>
      <c r="J221" s="39" t="n">
        <v>0</v>
      </c>
      <c r="K221" s="39" t="n">
        <v>0</v>
      </c>
      <c r="L221" s="39" t="n">
        <v>5</v>
      </c>
      <c r="M221" s="39" t="n">
        <v>0</v>
      </c>
      <c r="N221" s="39" t="n">
        <v>5</v>
      </c>
    </row>
    <row r="222" customFormat="false" ht="15" hidden="false" customHeight="false" outlineLevel="0" collapsed="false">
      <c r="A222" s="11" t="s">
        <v>555</v>
      </c>
      <c r="B222" s="11" t="s">
        <v>116</v>
      </c>
      <c r="C222" s="11" t="s">
        <v>420</v>
      </c>
      <c r="D222" s="11" t="s">
        <v>535</v>
      </c>
      <c r="E222" s="11" t="s">
        <v>556</v>
      </c>
      <c r="F222" s="39" t="n">
        <v>0</v>
      </c>
      <c r="G222" s="39" t="n">
        <v>0</v>
      </c>
      <c r="H222" s="39" t="n">
        <v>7</v>
      </c>
      <c r="I222" s="39" t="n">
        <v>0</v>
      </c>
      <c r="J222" s="39" t="n">
        <v>1</v>
      </c>
      <c r="K222" s="39" t="n">
        <v>0</v>
      </c>
      <c r="L222" s="39" t="n">
        <v>8</v>
      </c>
      <c r="M222" s="39" t="n">
        <v>0</v>
      </c>
      <c r="N222" s="39" t="n">
        <v>8</v>
      </c>
    </row>
    <row r="223" customFormat="false" ht="15" hidden="false" customHeight="false" outlineLevel="0" collapsed="false">
      <c r="A223" s="11" t="s">
        <v>557</v>
      </c>
      <c r="B223" s="11" t="s">
        <v>105</v>
      </c>
      <c r="C223" s="11" t="s">
        <v>420</v>
      </c>
      <c r="D223" s="11" t="s">
        <v>535</v>
      </c>
      <c r="E223" s="11" t="s">
        <v>558</v>
      </c>
      <c r="F223" s="39" t="n">
        <v>0</v>
      </c>
      <c r="G223" s="39" t="n">
        <v>0</v>
      </c>
      <c r="H223" s="39" t="n">
        <v>4</v>
      </c>
      <c r="I223" s="39" t="n">
        <v>0</v>
      </c>
      <c r="J223" s="39" t="n">
        <v>0</v>
      </c>
      <c r="K223" s="39" t="n">
        <v>0</v>
      </c>
      <c r="L223" s="39" t="n">
        <v>4</v>
      </c>
      <c r="M223" s="39" t="n">
        <v>0</v>
      </c>
      <c r="N223" s="39" t="n">
        <v>4</v>
      </c>
    </row>
    <row r="224" customFormat="false" ht="15" hidden="false" customHeight="false" outlineLevel="0" collapsed="false">
      <c r="A224" s="11" t="s">
        <v>559</v>
      </c>
      <c r="B224" s="11" t="s">
        <v>105</v>
      </c>
      <c r="C224" s="11" t="s">
        <v>420</v>
      </c>
      <c r="D224" s="11" t="s">
        <v>535</v>
      </c>
      <c r="E224" s="11" t="s">
        <v>560</v>
      </c>
      <c r="F224" s="39" t="n">
        <v>0</v>
      </c>
      <c r="G224" s="39" t="n">
        <v>0</v>
      </c>
      <c r="H224" s="39" t="n">
        <v>3</v>
      </c>
      <c r="I224" s="39" t="n">
        <v>0</v>
      </c>
      <c r="J224" s="39" t="n">
        <v>0</v>
      </c>
      <c r="K224" s="39" t="n">
        <v>0</v>
      </c>
      <c r="L224" s="39" t="n">
        <v>3</v>
      </c>
      <c r="M224" s="39" t="n">
        <v>0</v>
      </c>
      <c r="N224" s="39" t="n">
        <v>3</v>
      </c>
    </row>
    <row r="225" customFormat="false" ht="15" hidden="false" customHeight="false" outlineLevel="0" collapsed="false">
      <c r="A225" s="11" t="s">
        <v>561</v>
      </c>
      <c r="B225" s="11" t="s">
        <v>105</v>
      </c>
      <c r="C225" s="11" t="s">
        <v>420</v>
      </c>
      <c r="D225" s="11" t="s">
        <v>535</v>
      </c>
      <c r="E225" s="11" t="s">
        <v>562</v>
      </c>
      <c r="F225" s="39" t="n">
        <v>0</v>
      </c>
      <c r="G225" s="39" t="n">
        <v>0</v>
      </c>
      <c r="H225" s="39" t="n">
        <v>5</v>
      </c>
      <c r="I225" s="39" t="n">
        <v>0</v>
      </c>
      <c r="J225" s="39" t="n">
        <v>0</v>
      </c>
      <c r="K225" s="39" t="n">
        <v>0</v>
      </c>
      <c r="L225" s="39" t="n">
        <v>5</v>
      </c>
      <c r="M225" s="39" t="n">
        <v>0</v>
      </c>
      <c r="N225" s="39" t="n">
        <v>5</v>
      </c>
    </row>
    <row r="226" customFormat="false" ht="15" hidden="false" customHeight="false" outlineLevel="0" collapsed="false">
      <c r="A226" s="11" t="s">
        <v>563</v>
      </c>
      <c r="B226" s="11" t="s">
        <v>116</v>
      </c>
      <c r="C226" s="11" t="s">
        <v>420</v>
      </c>
      <c r="D226" s="11" t="s">
        <v>535</v>
      </c>
      <c r="E226" s="11" t="s">
        <v>564</v>
      </c>
      <c r="F226" s="39" t="n">
        <v>0</v>
      </c>
      <c r="G226" s="39" t="n">
        <v>0</v>
      </c>
      <c r="H226" s="39" t="n">
        <v>4</v>
      </c>
      <c r="I226" s="39" t="n">
        <v>0</v>
      </c>
      <c r="J226" s="39" t="n">
        <v>1</v>
      </c>
      <c r="K226" s="39" t="n">
        <v>0</v>
      </c>
      <c r="L226" s="39" t="n">
        <v>5</v>
      </c>
      <c r="M226" s="39" t="n">
        <v>0</v>
      </c>
      <c r="N226" s="39" t="n">
        <v>5</v>
      </c>
    </row>
    <row r="227" customFormat="false" ht="15" hidden="false" customHeight="false" outlineLevel="0" collapsed="false">
      <c r="A227" s="11" t="s">
        <v>565</v>
      </c>
      <c r="B227" s="11" t="s">
        <v>116</v>
      </c>
      <c r="C227" s="11" t="s">
        <v>420</v>
      </c>
      <c r="D227" s="11" t="s">
        <v>535</v>
      </c>
      <c r="E227" s="11" t="s">
        <v>566</v>
      </c>
      <c r="F227" s="39" t="n">
        <v>1</v>
      </c>
      <c r="G227" s="39" t="n">
        <v>0</v>
      </c>
      <c r="H227" s="39" t="n">
        <v>6</v>
      </c>
      <c r="I227" s="39" t="n">
        <v>3</v>
      </c>
      <c r="J227" s="39" t="n">
        <v>0</v>
      </c>
      <c r="K227" s="39" t="n">
        <v>2</v>
      </c>
      <c r="L227" s="39" t="n">
        <v>12</v>
      </c>
      <c r="M227" s="39" t="n">
        <v>3</v>
      </c>
      <c r="N227" s="39" t="n">
        <v>15</v>
      </c>
    </row>
    <row r="228" customFormat="false" ht="15" hidden="false" customHeight="false" outlineLevel="0" collapsed="false">
      <c r="A228" s="9" t="s">
        <v>567</v>
      </c>
      <c r="B228" s="9" t="s">
        <v>101</v>
      </c>
      <c r="C228" s="9" t="s">
        <v>420</v>
      </c>
      <c r="D228" s="9" t="s">
        <v>568</v>
      </c>
      <c r="E228" s="9" t="s">
        <v>569</v>
      </c>
      <c r="F228" s="38" t="n">
        <v>1</v>
      </c>
      <c r="G228" s="38" t="n">
        <v>5</v>
      </c>
      <c r="H228" s="38" t="n">
        <v>94</v>
      </c>
      <c r="I228" s="38" t="n">
        <v>0</v>
      </c>
      <c r="J228" s="38" t="n">
        <v>0</v>
      </c>
      <c r="K228" s="38" t="n">
        <v>1</v>
      </c>
      <c r="L228" s="38" t="n">
        <v>101</v>
      </c>
      <c r="M228" s="38" t="n">
        <v>9</v>
      </c>
      <c r="N228" s="38" t="n">
        <v>110</v>
      </c>
    </row>
    <row r="229" customFormat="false" ht="15" hidden="false" customHeight="false" outlineLevel="0" collapsed="false">
      <c r="A229" s="11" t="s">
        <v>570</v>
      </c>
      <c r="B229" s="11" t="s">
        <v>116</v>
      </c>
      <c r="C229" s="11" t="s">
        <v>420</v>
      </c>
      <c r="D229" s="11" t="s">
        <v>568</v>
      </c>
      <c r="E229" s="11" t="s">
        <v>571</v>
      </c>
      <c r="F229" s="39" t="n">
        <v>0</v>
      </c>
      <c r="G229" s="39" t="n">
        <v>1</v>
      </c>
      <c r="H229" s="39" t="n">
        <v>6</v>
      </c>
      <c r="I229" s="39" t="n">
        <v>0</v>
      </c>
      <c r="J229" s="39" t="n">
        <v>0</v>
      </c>
      <c r="K229" s="39" t="n">
        <v>0</v>
      </c>
      <c r="L229" s="39" t="n">
        <v>7</v>
      </c>
      <c r="M229" s="39" t="n">
        <v>2</v>
      </c>
      <c r="N229" s="39" t="n">
        <v>9</v>
      </c>
    </row>
    <row r="230" customFormat="false" ht="15" hidden="false" customHeight="false" outlineLevel="0" collapsed="false">
      <c r="A230" s="11" t="s">
        <v>572</v>
      </c>
      <c r="B230" s="11" t="s">
        <v>116</v>
      </c>
      <c r="C230" s="11" t="s">
        <v>420</v>
      </c>
      <c r="D230" s="11" t="s">
        <v>568</v>
      </c>
      <c r="E230" s="11" t="s">
        <v>573</v>
      </c>
      <c r="F230" s="39" t="n">
        <v>0</v>
      </c>
      <c r="G230" s="39" t="n">
        <v>0</v>
      </c>
      <c r="H230" s="39" t="n">
        <v>4</v>
      </c>
      <c r="I230" s="39" t="n">
        <v>0</v>
      </c>
      <c r="J230" s="39" t="n">
        <v>0</v>
      </c>
      <c r="K230" s="39" t="n">
        <v>0</v>
      </c>
      <c r="L230" s="39" t="n">
        <v>4</v>
      </c>
      <c r="M230" s="39" t="n">
        <v>3</v>
      </c>
      <c r="N230" s="39" t="n">
        <v>7</v>
      </c>
    </row>
    <row r="231" customFormat="false" ht="15" hidden="false" customHeight="false" outlineLevel="0" collapsed="false">
      <c r="A231" s="11" t="s">
        <v>574</v>
      </c>
      <c r="B231" s="11" t="s">
        <v>116</v>
      </c>
      <c r="C231" s="11" t="s">
        <v>420</v>
      </c>
      <c r="D231" s="11" t="s">
        <v>568</v>
      </c>
      <c r="E231" s="11" t="s">
        <v>575</v>
      </c>
      <c r="F231" s="39" t="n">
        <v>0</v>
      </c>
      <c r="G231" s="39" t="n">
        <v>0</v>
      </c>
      <c r="H231" s="39" t="n">
        <v>4</v>
      </c>
      <c r="I231" s="39" t="n">
        <v>0</v>
      </c>
      <c r="J231" s="39" t="n">
        <v>0</v>
      </c>
      <c r="K231" s="39" t="n">
        <v>0</v>
      </c>
      <c r="L231" s="39" t="n">
        <v>4</v>
      </c>
      <c r="M231" s="39" t="n">
        <v>0</v>
      </c>
      <c r="N231" s="39" t="n">
        <v>4</v>
      </c>
    </row>
    <row r="232" customFormat="false" ht="15" hidden="false" customHeight="false" outlineLevel="0" collapsed="false">
      <c r="A232" s="11" t="s">
        <v>576</v>
      </c>
      <c r="B232" s="11" t="s">
        <v>116</v>
      </c>
      <c r="C232" s="11" t="s">
        <v>420</v>
      </c>
      <c r="D232" s="11" t="s">
        <v>568</v>
      </c>
      <c r="E232" s="11" t="s">
        <v>577</v>
      </c>
      <c r="F232" s="39" t="n">
        <v>0</v>
      </c>
      <c r="G232" s="39" t="n">
        <v>1</v>
      </c>
      <c r="H232" s="39" t="n">
        <v>5</v>
      </c>
      <c r="I232" s="39" t="n">
        <v>0</v>
      </c>
      <c r="J232" s="39" t="n">
        <v>0</v>
      </c>
      <c r="K232" s="39" t="n">
        <v>0</v>
      </c>
      <c r="L232" s="39" t="n">
        <v>6</v>
      </c>
      <c r="M232" s="39" t="n">
        <v>0</v>
      </c>
      <c r="N232" s="39" t="n">
        <v>6</v>
      </c>
    </row>
    <row r="233" customFormat="false" ht="15" hidden="false" customHeight="false" outlineLevel="0" collapsed="false">
      <c r="A233" s="11" t="s">
        <v>578</v>
      </c>
      <c r="B233" s="11" t="s">
        <v>116</v>
      </c>
      <c r="C233" s="11" t="s">
        <v>420</v>
      </c>
      <c r="D233" s="11" t="s">
        <v>568</v>
      </c>
      <c r="E233" s="11" t="s">
        <v>579</v>
      </c>
      <c r="F233" s="39" t="n">
        <v>0</v>
      </c>
      <c r="G233" s="39" t="n">
        <v>1</v>
      </c>
      <c r="H233" s="39" t="n">
        <v>4</v>
      </c>
      <c r="I233" s="39" t="n">
        <v>0</v>
      </c>
      <c r="J233" s="39" t="n">
        <v>0</v>
      </c>
      <c r="K233" s="39" t="n">
        <v>0</v>
      </c>
      <c r="L233" s="39" t="n">
        <v>5</v>
      </c>
      <c r="M233" s="39" t="n">
        <v>0</v>
      </c>
      <c r="N233" s="39" t="n">
        <v>5</v>
      </c>
    </row>
    <row r="234" customFormat="false" ht="15" hidden="false" customHeight="false" outlineLevel="0" collapsed="false">
      <c r="A234" s="11" t="s">
        <v>580</v>
      </c>
      <c r="B234" s="11" t="s">
        <v>116</v>
      </c>
      <c r="C234" s="11" t="s">
        <v>420</v>
      </c>
      <c r="D234" s="11" t="s">
        <v>568</v>
      </c>
      <c r="E234" s="11" t="s">
        <v>581</v>
      </c>
      <c r="F234" s="39" t="n">
        <v>0</v>
      </c>
      <c r="G234" s="39" t="n">
        <v>0</v>
      </c>
      <c r="H234" s="39" t="n">
        <v>5</v>
      </c>
      <c r="I234" s="39" t="n">
        <v>0</v>
      </c>
      <c r="J234" s="39" t="n">
        <v>0</v>
      </c>
      <c r="K234" s="39" t="n">
        <v>0</v>
      </c>
      <c r="L234" s="39" t="n">
        <v>5</v>
      </c>
      <c r="M234" s="39" t="n">
        <v>0</v>
      </c>
      <c r="N234" s="39" t="n">
        <v>5</v>
      </c>
    </row>
    <row r="235" customFormat="false" ht="15" hidden="false" customHeight="false" outlineLevel="0" collapsed="false">
      <c r="A235" s="11" t="s">
        <v>582</v>
      </c>
      <c r="B235" s="11" t="s">
        <v>116</v>
      </c>
      <c r="C235" s="11" t="s">
        <v>420</v>
      </c>
      <c r="D235" s="11" t="s">
        <v>568</v>
      </c>
      <c r="E235" s="11" t="s">
        <v>583</v>
      </c>
      <c r="F235" s="39" t="n">
        <v>0</v>
      </c>
      <c r="G235" s="39" t="n">
        <v>0</v>
      </c>
      <c r="H235" s="39" t="n">
        <v>3</v>
      </c>
      <c r="I235" s="39" t="n">
        <v>0</v>
      </c>
      <c r="J235" s="39" t="n">
        <v>0</v>
      </c>
      <c r="K235" s="39" t="n">
        <v>0</v>
      </c>
      <c r="L235" s="39" t="n">
        <v>3</v>
      </c>
      <c r="M235" s="39" t="n">
        <v>0</v>
      </c>
      <c r="N235" s="39" t="n">
        <v>3</v>
      </c>
    </row>
    <row r="236" customFormat="false" ht="15" hidden="false" customHeight="false" outlineLevel="0" collapsed="false">
      <c r="A236" s="11" t="s">
        <v>584</v>
      </c>
      <c r="B236" s="11" t="s">
        <v>105</v>
      </c>
      <c r="C236" s="11" t="s">
        <v>420</v>
      </c>
      <c r="D236" s="11" t="s">
        <v>568</v>
      </c>
      <c r="E236" s="11" t="s">
        <v>585</v>
      </c>
      <c r="F236" s="39" t="n">
        <v>0</v>
      </c>
      <c r="G236" s="39" t="n">
        <v>0</v>
      </c>
      <c r="H236" s="39" t="n">
        <v>4</v>
      </c>
      <c r="I236" s="39" t="n">
        <v>0</v>
      </c>
      <c r="J236" s="39" t="n">
        <v>0</v>
      </c>
      <c r="K236" s="39" t="n">
        <v>0</v>
      </c>
      <c r="L236" s="39" t="n">
        <v>4</v>
      </c>
      <c r="M236" s="39" t="n">
        <v>0</v>
      </c>
      <c r="N236" s="39" t="n">
        <v>4</v>
      </c>
    </row>
    <row r="237" customFormat="false" ht="15" hidden="false" customHeight="false" outlineLevel="0" collapsed="false">
      <c r="A237" s="11" t="s">
        <v>586</v>
      </c>
      <c r="B237" s="11" t="s">
        <v>105</v>
      </c>
      <c r="C237" s="11" t="s">
        <v>420</v>
      </c>
      <c r="D237" s="11" t="s">
        <v>568</v>
      </c>
      <c r="E237" s="11" t="s">
        <v>587</v>
      </c>
      <c r="F237" s="39" t="n">
        <v>0</v>
      </c>
      <c r="G237" s="39" t="n">
        <v>0</v>
      </c>
      <c r="H237" s="39" t="n">
        <v>4</v>
      </c>
      <c r="I237" s="39" t="n">
        <v>0</v>
      </c>
      <c r="J237" s="39" t="n">
        <v>0</v>
      </c>
      <c r="K237" s="39" t="n">
        <v>0</v>
      </c>
      <c r="L237" s="39" t="n">
        <v>4</v>
      </c>
      <c r="M237" s="39" t="n">
        <v>0</v>
      </c>
      <c r="N237" s="39" t="n">
        <v>4</v>
      </c>
    </row>
    <row r="238" customFormat="false" ht="15" hidden="false" customHeight="false" outlineLevel="0" collapsed="false">
      <c r="A238" s="11" t="s">
        <v>588</v>
      </c>
      <c r="B238" s="11" t="s">
        <v>105</v>
      </c>
      <c r="C238" s="11" t="s">
        <v>420</v>
      </c>
      <c r="D238" s="11" t="s">
        <v>568</v>
      </c>
      <c r="E238" s="11" t="s">
        <v>589</v>
      </c>
      <c r="F238" s="39" t="n">
        <v>0</v>
      </c>
      <c r="G238" s="39" t="n">
        <v>0</v>
      </c>
      <c r="H238" s="39" t="n">
        <v>4</v>
      </c>
      <c r="I238" s="39" t="n">
        <v>0</v>
      </c>
      <c r="J238" s="39" t="n">
        <v>0</v>
      </c>
      <c r="K238" s="39" t="n">
        <v>0</v>
      </c>
      <c r="L238" s="39" t="n">
        <v>4</v>
      </c>
      <c r="M238" s="39" t="n">
        <v>0</v>
      </c>
      <c r="N238" s="39" t="n">
        <v>4</v>
      </c>
    </row>
    <row r="239" customFormat="false" ht="15" hidden="false" customHeight="false" outlineLevel="0" collapsed="false">
      <c r="A239" s="11" t="s">
        <v>590</v>
      </c>
      <c r="B239" s="11" t="s">
        <v>116</v>
      </c>
      <c r="C239" s="11" t="s">
        <v>420</v>
      </c>
      <c r="D239" s="11" t="s">
        <v>568</v>
      </c>
      <c r="E239" s="11" t="s">
        <v>591</v>
      </c>
      <c r="F239" s="39" t="n">
        <v>0</v>
      </c>
      <c r="G239" s="39" t="n">
        <v>1</v>
      </c>
      <c r="H239" s="39" t="n">
        <v>4</v>
      </c>
      <c r="I239" s="39" t="n">
        <v>0</v>
      </c>
      <c r="J239" s="39" t="n">
        <v>0</v>
      </c>
      <c r="K239" s="39" t="n">
        <v>0</v>
      </c>
      <c r="L239" s="39" t="n">
        <v>5</v>
      </c>
      <c r="M239" s="39" t="n">
        <v>0</v>
      </c>
      <c r="N239" s="39" t="n">
        <v>5</v>
      </c>
    </row>
    <row r="240" customFormat="false" ht="15" hidden="false" customHeight="false" outlineLevel="0" collapsed="false">
      <c r="A240" s="11" t="s">
        <v>592</v>
      </c>
      <c r="B240" s="11" t="s">
        <v>105</v>
      </c>
      <c r="C240" s="11" t="s">
        <v>420</v>
      </c>
      <c r="D240" s="11" t="s">
        <v>568</v>
      </c>
      <c r="E240" s="11" t="s">
        <v>593</v>
      </c>
      <c r="F240" s="39" t="n">
        <v>0</v>
      </c>
      <c r="G240" s="39" t="n">
        <v>0</v>
      </c>
      <c r="H240" s="39" t="n">
        <v>5</v>
      </c>
      <c r="I240" s="39" t="n">
        <v>0</v>
      </c>
      <c r="J240" s="39" t="n">
        <v>0</v>
      </c>
      <c r="K240" s="39" t="n">
        <v>0</v>
      </c>
      <c r="L240" s="39" t="n">
        <v>5</v>
      </c>
      <c r="M240" s="39" t="n">
        <v>0</v>
      </c>
      <c r="N240" s="39" t="n">
        <v>5</v>
      </c>
    </row>
    <row r="241" customFormat="false" ht="15" hidden="false" customHeight="false" outlineLevel="0" collapsed="false">
      <c r="A241" s="11" t="s">
        <v>594</v>
      </c>
      <c r="B241" s="11" t="s">
        <v>105</v>
      </c>
      <c r="C241" s="11" t="s">
        <v>420</v>
      </c>
      <c r="D241" s="11" t="s">
        <v>568</v>
      </c>
      <c r="E241" s="11" t="s">
        <v>595</v>
      </c>
      <c r="F241" s="39" t="n">
        <v>0</v>
      </c>
      <c r="G241" s="39" t="n">
        <v>0</v>
      </c>
      <c r="H241" s="39" t="n">
        <v>4</v>
      </c>
      <c r="I241" s="39" t="n">
        <v>0</v>
      </c>
      <c r="J241" s="39" t="n">
        <v>0</v>
      </c>
      <c r="K241" s="39" t="n">
        <v>0</v>
      </c>
      <c r="L241" s="39" t="n">
        <v>4</v>
      </c>
      <c r="M241" s="39" t="n">
        <v>0</v>
      </c>
      <c r="N241" s="39" t="n">
        <v>4</v>
      </c>
    </row>
    <row r="242" customFormat="false" ht="15" hidden="false" customHeight="false" outlineLevel="0" collapsed="false">
      <c r="A242" s="11" t="s">
        <v>596</v>
      </c>
      <c r="B242" s="11" t="s">
        <v>105</v>
      </c>
      <c r="C242" s="11" t="s">
        <v>420</v>
      </c>
      <c r="D242" s="11" t="s">
        <v>568</v>
      </c>
      <c r="E242" s="11" t="s">
        <v>597</v>
      </c>
      <c r="F242" s="39" t="n">
        <v>0</v>
      </c>
      <c r="G242" s="39" t="n">
        <v>0</v>
      </c>
      <c r="H242" s="39" t="n">
        <v>5</v>
      </c>
      <c r="I242" s="39" t="n">
        <v>0</v>
      </c>
      <c r="J242" s="39" t="n">
        <v>0</v>
      </c>
      <c r="K242" s="39" t="n">
        <v>0</v>
      </c>
      <c r="L242" s="39" t="n">
        <v>5</v>
      </c>
      <c r="M242" s="39" t="n">
        <v>0</v>
      </c>
      <c r="N242" s="39" t="n">
        <v>5</v>
      </c>
    </row>
    <row r="243" customFormat="false" ht="15" hidden="false" customHeight="false" outlineLevel="0" collapsed="false">
      <c r="A243" s="11" t="s">
        <v>598</v>
      </c>
      <c r="B243" s="11" t="s">
        <v>105</v>
      </c>
      <c r="C243" s="11" t="s">
        <v>420</v>
      </c>
      <c r="D243" s="11" t="s">
        <v>568</v>
      </c>
      <c r="E243" s="11" t="s">
        <v>599</v>
      </c>
      <c r="F243" s="39" t="n">
        <v>0</v>
      </c>
      <c r="G243" s="39" t="n">
        <v>0</v>
      </c>
      <c r="H243" s="39" t="n">
        <v>4</v>
      </c>
      <c r="I243" s="39" t="n">
        <v>0</v>
      </c>
      <c r="J243" s="39" t="n">
        <v>0</v>
      </c>
      <c r="K243" s="39" t="n">
        <v>0</v>
      </c>
      <c r="L243" s="39" t="n">
        <v>4</v>
      </c>
      <c r="M243" s="39" t="n">
        <v>0</v>
      </c>
      <c r="N243" s="39" t="n">
        <v>4</v>
      </c>
    </row>
    <row r="244" customFormat="false" ht="15" hidden="false" customHeight="false" outlineLevel="0" collapsed="false">
      <c r="A244" s="11" t="s">
        <v>600</v>
      </c>
      <c r="B244" s="11" t="s">
        <v>116</v>
      </c>
      <c r="C244" s="11" t="s">
        <v>420</v>
      </c>
      <c r="D244" s="11" t="s">
        <v>568</v>
      </c>
      <c r="E244" s="11" t="s">
        <v>601</v>
      </c>
      <c r="F244" s="39" t="n">
        <v>0</v>
      </c>
      <c r="G244" s="39" t="n">
        <v>1</v>
      </c>
      <c r="H244" s="39" t="n">
        <v>7</v>
      </c>
      <c r="I244" s="39" t="n">
        <v>0</v>
      </c>
      <c r="J244" s="39" t="n">
        <v>0</v>
      </c>
      <c r="K244" s="39" t="n">
        <v>0</v>
      </c>
      <c r="L244" s="39" t="n">
        <v>8</v>
      </c>
      <c r="M244" s="39" t="n">
        <v>0</v>
      </c>
      <c r="N244" s="39" t="n">
        <v>8</v>
      </c>
    </row>
    <row r="245" customFormat="false" ht="15" hidden="false" customHeight="false" outlineLevel="0" collapsed="false">
      <c r="A245" s="11" t="s">
        <v>602</v>
      </c>
      <c r="B245" s="11" t="s">
        <v>116</v>
      </c>
      <c r="C245" s="11" t="s">
        <v>420</v>
      </c>
      <c r="D245" s="11" t="s">
        <v>568</v>
      </c>
      <c r="E245" s="11" t="s">
        <v>603</v>
      </c>
      <c r="F245" s="39" t="n">
        <v>0</v>
      </c>
      <c r="G245" s="39" t="n">
        <v>0</v>
      </c>
      <c r="H245" s="39" t="n">
        <v>9</v>
      </c>
      <c r="I245" s="39" t="n">
        <v>0</v>
      </c>
      <c r="J245" s="39" t="n">
        <v>0</v>
      </c>
      <c r="K245" s="39" t="n">
        <v>0</v>
      </c>
      <c r="L245" s="39" t="n">
        <v>9</v>
      </c>
      <c r="M245" s="39" t="n">
        <v>0</v>
      </c>
      <c r="N245" s="39" t="n">
        <v>9</v>
      </c>
    </row>
    <row r="246" customFormat="false" ht="15" hidden="false" customHeight="false" outlineLevel="0" collapsed="false">
      <c r="A246" s="11" t="s">
        <v>604</v>
      </c>
      <c r="B246" s="11" t="s">
        <v>105</v>
      </c>
      <c r="C246" s="11" t="s">
        <v>420</v>
      </c>
      <c r="D246" s="11" t="s">
        <v>568</v>
      </c>
      <c r="E246" s="11" t="s">
        <v>605</v>
      </c>
      <c r="F246" s="39" t="n">
        <v>0</v>
      </c>
      <c r="G246" s="39" t="n">
        <v>0</v>
      </c>
      <c r="H246" s="39" t="n">
        <v>4</v>
      </c>
      <c r="I246" s="39" t="n">
        <v>0</v>
      </c>
      <c r="J246" s="39" t="n">
        <v>0</v>
      </c>
      <c r="K246" s="39" t="n">
        <v>0</v>
      </c>
      <c r="L246" s="39" t="n">
        <v>4</v>
      </c>
      <c r="M246" s="39" t="n">
        <v>0</v>
      </c>
      <c r="N246" s="39" t="n">
        <v>4</v>
      </c>
    </row>
    <row r="247" customFormat="false" ht="15" hidden="false" customHeight="false" outlineLevel="0" collapsed="false">
      <c r="A247" s="11" t="s">
        <v>606</v>
      </c>
      <c r="B247" s="11" t="s">
        <v>105</v>
      </c>
      <c r="C247" s="11" t="s">
        <v>420</v>
      </c>
      <c r="D247" s="11" t="s">
        <v>568</v>
      </c>
      <c r="E247" s="11" t="s">
        <v>607</v>
      </c>
      <c r="F247" s="39" t="n">
        <v>0</v>
      </c>
      <c r="G247" s="39" t="n">
        <v>0</v>
      </c>
      <c r="H247" s="39" t="n">
        <v>5</v>
      </c>
      <c r="I247" s="39" t="n">
        <v>0</v>
      </c>
      <c r="J247" s="39" t="n">
        <v>0</v>
      </c>
      <c r="K247" s="39" t="n">
        <v>0</v>
      </c>
      <c r="L247" s="39" t="n">
        <v>5</v>
      </c>
      <c r="M247" s="39" t="n">
        <v>0</v>
      </c>
      <c r="N247" s="39" t="n">
        <v>5</v>
      </c>
    </row>
    <row r="248" customFormat="false" ht="15" hidden="false" customHeight="false" outlineLevel="0" collapsed="false">
      <c r="A248" s="11" t="s">
        <v>608</v>
      </c>
      <c r="B248" s="11" t="s">
        <v>116</v>
      </c>
      <c r="C248" s="11" t="s">
        <v>420</v>
      </c>
      <c r="D248" s="11" t="s">
        <v>568</v>
      </c>
      <c r="E248" s="11" t="s">
        <v>609</v>
      </c>
      <c r="F248" s="39" t="n">
        <v>1</v>
      </c>
      <c r="G248" s="39" t="n">
        <v>0</v>
      </c>
      <c r="H248" s="39" t="n">
        <v>4</v>
      </c>
      <c r="I248" s="39" t="n">
        <v>0</v>
      </c>
      <c r="J248" s="39" t="n">
        <v>0</v>
      </c>
      <c r="K248" s="39" t="n">
        <v>1</v>
      </c>
      <c r="L248" s="39" t="n">
        <v>6</v>
      </c>
      <c r="M248" s="39" t="n">
        <v>4</v>
      </c>
      <c r="N248" s="39" t="n">
        <v>10</v>
      </c>
    </row>
    <row r="249" customFormat="false" ht="15" hidden="false" customHeight="false" outlineLevel="0" collapsed="false">
      <c r="A249" s="9" t="s">
        <v>610</v>
      </c>
      <c r="B249" s="9" t="s">
        <v>101</v>
      </c>
      <c r="C249" s="9" t="s">
        <v>420</v>
      </c>
      <c r="D249" s="9" t="s">
        <v>611</v>
      </c>
      <c r="E249" s="9" t="s">
        <v>612</v>
      </c>
      <c r="F249" s="38" t="n">
        <v>2</v>
      </c>
      <c r="G249" s="38" t="n">
        <v>3</v>
      </c>
      <c r="H249" s="38" t="n">
        <v>93</v>
      </c>
      <c r="I249" s="38" t="n">
        <v>0</v>
      </c>
      <c r="J249" s="38" t="n">
        <v>0</v>
      </c>
      <c r="K249" s="38" t="n">
        <v>0</v>
      </c>
      <c r="L249" s="38" t="n">
        <v>98</v>
      </c>
      <c r="M249" s="38" t="n">
        <v>8</v>
      </c>
      <c r="N249" s="38" t="n">
        <v>106</v>
      </c>
    </row>
    <row r="250" customFormat="false" ht="15" hidden="false" customHeight="false" outlineLevel="0" collapsed="false">
      <c r="A250" s="11" t="s">
        <v>613</v>
      </c>
      <c r="B250" s="11" t="s">
        <v>116</v>
      </c>
      <c r="C250" s="11" t="s">
        <v>420</v>
      </c>
      <c r="D250" s="11" t="s">
        <v>611</v>
      </c>
      <c r="E250" s="11" t="s">
        <v>614</v>
      </c>
      <c r="F250" s="39" t="n">
        <v>1</v>
      </c>
      <c r="G250" s="39" t="n">
        <v>0</v>
      </c>
      <c r="H250" s="39" t="n">
        <v>4</v>
      </c>
      <c r="I250" s="39" t="n">
        <v>0</v>
      </c>
      <c r="J250" s="39" t="n">
        <v>0</v>
      </c>
      <c r="K250" s="39" t="n">
        <v>0</v>
      </c>
      <c r="L250" s="39" t="n">
        <v>5</v>
      </c>
      <c r="M250" s="39" t="n">
        <v>3</v>
      </c>
      <c r="N250" s="39" t="n">
        <v>8</v>
      </c>
    </row>
    <row r="251" customFormat="false" ht="15" hidden="false" customHeight="false" outlineLevel="0" collapsed="false">
      <c r="A251" s="11" t="s">
        <v>615</v>
      </c>
      <c r="B251" s="11" t="s">
        <v>116</v>
      </c>
      <c r="C251" s="11" t="s">
        <v>420</v>
      </c>
      <c r="D251" s="11" t="s">
        <v>611</v>
      </c>
      <c r="E251" s="11" t="s">
        <v>616</v>
      </c>
      <c r="F251" s="39" t="n">
        <v>0</v>
      </c>
      <c r="G251" s="39" t="n">
        <v>0</v>
      </c>
      <c r="H251" s="39" t="n">
        <v>5</v>
      </c>
      <c r="I251" s="39" t="n">
        <v>0</v>
      </c>
      <c r="J251" s="39" t="n">
        <v>0</v>
      </c>
      <c r="K251" s="39" t="n">
        <v>0</v>
      </c>
      <c r="L251" s="39" t="n">
        <v>5</v>
      </c>
      <c r="M251" s="39" t="n">
        <v>0</v>
      </c>
      <c r="N251" s="39" t="n">
        <v>5</v>
      </c>
    </row>
    <row r="252" customFormat="false" ht="15" hidden="false" customHeight="false" outlineLevel="0" collapsed="false">
      <c r="A252" s="11" t="s">
        <v>617</v>
      </c>
      <c r="B252" s="11" t="s">
        <v>116</v>
      </c>
      <c r="C252" s="11" t="s">
        <v>420</v>
      </c>
      <c r="D252" s="11" t="s">
        <v>611</v>
      </c>
      <c r="E252" s="11" t="s">
        <v>618</v>
      </c>
      <c r="F252" s="39" t="n">
        <v>0</v>
      </c>
      <c r="G252" s="39" t="n">
        <v>0</v>
      </c>
      <c r="H252" s="39" t="n">
        <v>5</v>
      </c>
      <c r="I252" s="39" t="n">
        <v>0</v>
      </c>
      <c r="J252" s="39" t="n">
        <v>0</v>
      </c>
      <c r="K252" s="39" t="n">
        <v>0</v>
      </c>
      <c r="L252" s="39" t="n">
        <v>5</v>
      </c>
      <c r="M252" s="39" t="n">
        <v>0</v>
      </c>
      <c r="N252" s="39" t="n">
        <v>5</v>
      </c>
    </row>
    <row r="253" customFormat="false" ht="15" hidden="false" customHeight="false" outlineLevel="0" collapsed="false">
      <c r="A253" s="11" t="s">
        <v>619</v>
      </c>
      <c r="B253" s="11" t="s">
        <v>116</v>
      </c>
      <c r="C253" s="11" t="s">
        <v>420</v>
      </c>
      <c r="D253" s="11" t="s">
        <v>611</v>
      </c>
      <c r="E253" s="11" t="s">
        <v>620</v>
      </c>
      <c r="F253" s="39" t="n">
        <v>0</v>
      </c>
      <c r="G253" s="39" t="n">
        <v>1</v>
      </c>
      <c r="H253" s="39" t="n">
        <v>5</v>
      </c>
      <c r="I253" s="39" t="n">
        <v>0</v>
      </c>
      <c r="J253" s="39" t="n">
        <v>0</v>
      </c>
      <c r="K253" s="39" t="n">
        <v>0</v>
      </c>
      <c r="L253" s="39" t="n">
        <v>6</v>
      </c>
      <c r="M253" s="39" t="n">
        <v>0</v>
      </c>
      <c r="N253" s="39" t="n">
        <v>6</v>
      </c>
    </row>
    <row r="254" customFormat="false" ht="15" hidden="false" customHeight="false" outlineLevel="0" collapsed="false">
      <c r="A254" s="11" t="s">
        <v>621</v>
      </c>
      <c r="B254" s="11" t="s">
        <v>116</v>
      </c>
      <c r="C254" s="11" t="s">
        <v>420</v>
      </c>
      <c r="D254" s="11" t="s">
        <v>611</v>
      </c>
      <c r="E254" s="11" t="s">
        <v>622</v>
      </c>
      <c r="F254" s="39" t="n">
        <v>0</v>
      </c>
      <c r="G254" s="39" t="n">
        <v>0</v>
      </c>
      <c r="H254" s="39" t="n">
        <v>5</v>
      </c>
      <c r="I254" s="39" t="n">
        <v>0</v>
      </c>
      <c r="J254" s="39" t="n">
        <v>0</v>
      </c>
      <c r="K254" s="39" t="n">
        <v>0</v>
      </c>
      <c r="L254" s="39" t="n">
        <v>5</v>
      </c>
      <c r="M254" s="39" t="n">
        <v>0</v>
      </c>
      <c r="N254" s="39" t="n">
        <v>5</v>
      </c>
    </row>
    <row r="255" customFormat="false" ht="15" hidden="false" customHeight="false" outlineLevel="0" collapsed="false">
      <c r="A255" s="11" t="s">
        <v>623</v>
      </c>
      <c r="B255" s="11" t="s">
        <v>116</v>
      </c>
      <c r="C255" s="11" t="s">
        <v>420</v>
      </c>
      <c r="D255" s="11" t="s">
        <v>611</v>
      </c>
      <c r="E255" s="11" t="s">
        <v>624</v>
      </c>
      <c r="F255" s="39" t="n">
        <v>0</v>
      </c>
      <c r="G255" s="39" t="n">
        <v>0</v>
      </c>
      <c r="H255" s="39" t="n">
        <v>6</v>
      </c>
      <c r="I255" s="39" t="n">
        <v>0</v>
      </c>
      <c r="J255" s="39" t="n">
        <v>0</v>
      </c>
      <c r="K255" s="39" t="n">
        <v>0</v>
      </c>
      <c r="L255" s="39" t="n">
        <v>6</v>
      </c>
      <c r="M255" s="39" t="n">
        <v>0</v>
      </c>
      <c r="N255" s="39" t="n">
        <v>6</v>
      </c>
    </row>
    <row r="256" customFormat="false" ht="15" hidden="false" customHeight="false" outlineLevel="0" collapsed="false">
      <c r="A256" s="11" t="s">
        <v>625</v>
      </c>
      <c r="B256" s="11" t="s">
        <v>116</v>
      </c>
      <c r="C256" s="11" t="s">
        <v>420</v>
      </c>
      <c r="D256" s="11" t="s">
        <v>611</v>
      </c>
      <c r="E256" s="11" t="s">
        <v>626</v>
      </c>
      <c r="F256" s="39" t="n">
        <v>0</v>
      </c>
      <c r="G256" s="39" t="n">
        <v>0</v>
      </c>
      <c r="H256" s="39" t="n">
        <v>8</v>
      </c>
      <c r="I256" s="39" t="n">
        <v>0</v>
      </c>
      <c r="J256" s="39" t="n">
        <v>0</v>
      </c>
      <c r="K256" s="39" t="n">
        <v>0</v>
      </c>
      <c r="L256" s="39" t="n">
        <v>8</v>
      </c>
      <c r="M256" s="39" t="n">
        <v>0</v>
      </c>
      <c r="N256" s="39" t="n">
        <v>8</v>
      </c>
    </row>
    <row r="257" customFormat="false" ht="15" hidden="false" customHeight="false" outlineLevel="0" collapsed="false">
      <c r="A257" s="11" t="s">
        <v>627</v>
      </c>
      <c r="B257" s="11" t="s">
        <v>116</v>
      </c>
      <c r="C257" s="11" t="s">
        <v>420</v>
      </c>
      <c r="D257" s="11" t="s">
        <v>611</v>
      </c>
      <c r="E257" s="11" t="s">
        <v>628</v>
      </c>
      <c r="F257" s="39" t="n">
        <v>0</v>
      </c>
      <c r="G257" s="39" t="n">
        <v>0</v>
      </c>
      <c r="H257" s="39" t="n">
        <v>9</v>
      </c>
      <c r="I257" s="39" t="n">
        <v>0</v>
      </c>
      <c r="J257" s="39" t="n">
        <v>0</v>
      </c>
      <c r="K257" s="39" t="n">
        <v>0</v>
      </c>
      <c r="L257" s="39" t="n">
        <v>9</v>
      </c>
      <c r="M257" s="39" t="n">
        <v>1</v>
      </c>
      <c r="N257" s="39" t="n">
        <v>10</v>
      </c>
    </row>
    <row r="258" customFormat="false" ht="15" hidden="false" customHeight="false" outlineLevel="0" collapsed="false">
      <c r="A258" s="11" t="s">
        <v>629</v>
      </c>
      <c r="B258" s="11" t="s">
        <v>116</v>
      </c>
      <c r="C258" s="11" t="s">
        <v>420</v>
      </c>
      <c r="D258" s="11" t="s">
        <v>611</v>
      </c>
      <c r="E258" s="11" t="s">
        <v>630</v>
      </c>
      <c r="F258" s="39" t="n">
        <v>0</v>
      </c>
      <c r="G258" s="39" t="n">
        <v>0</v>
      </c>
      <c r="H258" s="39" t="n">
        <v>5</v>
      </c>
      <c r="I258" s="39" t="n">
        <v>0</v>
      </c>
      <c r="J258" s="39" t="n">
        <v>0</v>
      </c>
      <c r="K258" s="39" t="n">
        <v>0</v>
      </c>
      <c r="L258" s="39" t="n">
        <v>5</v>
      </c>
      <c r="M258" s="39" t="n">
        <v>0</v>
      </c>
      <c r="N258" s="39" t="n">
        <v>5</v>
      </c>
    </row>
    <row r="259" customFormat="false" ht="15" hidden="false" customHeight="false" outlineLevel="0" collapsed="false">
      <c r="A259" s="11" t="s">
        <v>631</v>
      </c>
      <c r="B259" s="11" t="s">
        <v>116</v>
      </c>
      <c r="C259" s="11" t="s">
        <v>420</v>
      </c>
      <c r="D259" s="11" t="s">
        <v>611</v>
      </c>
      <c r="E259" s="11" t="s">
        <v>632</v>
      </c>
      <c r="F259" s="39" t="n">
        <v>0</v>
      </c>
      <c r="G259" s="39" t="n">
        <v>0</v>
      </c>
      <c r="H259" s="39" t="n">
        <v>4</v>
      </c>
      <c r="I259" s="39" t="n">
        <v>0</v>
      </c>
      <c r="J259" s="39" t="n">
        <v>0</v>
      </c>
      <c r="K259" s="39" t="n">
        <v>0</v>
      </c>
      <c r="L259" s="39" t="n">
        <v>4</v>
      </c>
      <c r="M259" s="39" t="n">
        <v>0</v>
      </c>
      <c r="N259" s="39" t="n">
        <v>4</v>
      </c>
    </row>
    <row r="260" customFormat="false" ht="15" hidden="false" customHeight="false" outlineLevel="0" collapsed="false">
      <c r="A260" s="11" t="s">
        <v>633</v>
      </c>
      <c r="B260" s="11" t="s">
        <v>116</v>
      </c>
      <c r="C260" s="11" t="s">
        <v>420</v>
      </c>
      <c r="D260" s="11" t="s">
        <v>611</v>
      </c>
      <c r="E260" s="11" t="s">
        <v>634</v>
      </c>
      <c r="F260" s="39" t="n">
        <v>0</v>
      </c>
      <c r="G260" s="39" t="n">
        <v>0</v>
      </c>
      <c r="H260" s="39" t="n">
        <v>5</v>
      </c>
      <c r="I260" s="39" t="n">
        <v>0</v>
      </c>
      <c r="J260" s="39" t="n">
        <v>0</v>
      </c>
      <c r="K260" s="39" t="n">
        <v>0</v>
      </c>
      <c r="L260" s="39" t="n">
        <v>5</v>
      </c>
      <c r="M260" s="39" t="n">
        <v>0</v>
      </c>
      <c r="N260" s="39" t="n">
        <v>5</v>
      </c>
    </row>
    <row r="261" customFormat="false" ht="15" hidden="false" customHeight="false" outlineLevel="0" collapsed="false">
      <c r="A261" s="11" t="s">
        <v>635</v>
      </c>
      <c r="B261" s="11" t="s">
        <v>116</v>
      </c>
      <c r="C261" s="11" t="s">
        <v>420</v>
      </c>
      <c r="D261" s="11" t="s">
        <v>611</v>
      </c>
      <c r="E261" s="11" t="s">
        <v>636</v>
      </c>
      <c r="F261" s="39" t="n">
        <v>0</v>
      </c>
      <c r="G261" s="39" t="n">
        <v>0</v>
      </c>
      <c r="H261" s="39" t="n">
        <v>6</v>
      </c>
      <c r="I261" s="39" t="n">
        <v>0</v>
      </c>
      <c r="J261" s="39" t="n">
        <v>0</v>
      </c>
      <c r="K261" s="39" t="n">
        <v>0</v>
      </c>
      <c r="L261" s="39" t="n">
        <v>6</v>
      </c>
      <c r="M261" s="39" t="n">
        <v>0</v>
      </c>
      <c r="N261" s="39" t="n">
        <v>6</v>
      </c>
    </row>
    <row r="262" customFormat="false" ht="15" hidden="false" customHeight="false" outlineLevel="0" collapsed="false">
      <c r="A262" s="11" t="s">
        <v>637</v>
      </c>
      <c r="B262" s="11" t="s">
        <v>116</v>
      </c>
      <c r="C262" s="11" t="s">
        <v>420</v>
      </c>
      <c r="D262" s="11" t="s">
        <v>611</v>
      </c>
      <c r="E262" s="11" t="s">
        <v>638</v>
      </c>
      <c r="F262" s="39" t="n">
        <v>0</v>
      </c>
      <c r="G262" s="39" t="n">
        <v>1</v>
      </c>
      <c r="H262" s="39" t="n">
        <v>4</v>
      </c>
      <c r="I262" s="39" t="n">
        <v>0</v>
      </c>
      <c r="J262" s="39" t="n">
        <v>0</v>
      </c>
      <c r="K262" s="39" t="n">
        <v>0</v>
      </c>
      <c r="L262" s="39" t="n">
        <v>5</v>
      </c>
      <c r="M262" s="39" t="n">
        <v>0</v>
      </c>
      <c r="N262" s="39" t="n">
        <v>5</v>
      </c>
    </row>
    <row r="263" customFormat="false" ht="15" hidden="false" customHeight="false" outlineLevel="0" collapsed="false">
      <c r="A263" s="11" t="s">
        <v>639</v>
      </c>
      <c r="B263" s="11" t="s">
        <v>105</v>
      </c>
      <c r="C263" s="11" t="s">
        <v>420</v>
      </c>
      <c r="D263" s="11" t="s">
        <v>611</v>
      </c>
      <c r="E263" s="11" t="s">
        <v>640</v>
      </c>
      <c r="F263" s="39" t="n">
        <v>0</v>
      </c>
      <c r="G263" s="39" t="n">
        <v>0</v>
      </c>
      <c r="H263" s="39" t="n">
        <v>4</v>
      </c>
      <c r="I263" s="39" t="n">
        <v>0</v>
      </c>
      <c r="J263" s="39" t="n">
        <v>0</v>
      </c>
      <c r="K263" s="39" t="n">
        <v>0</v>
      </c>
      <c r="L263" s="39" t="n">
        <v>4</v>
      </c>
      <c r="M263" s="39" t="n">
        <v>0</v>
      </c>
      <c r="N263" s="39" t="n">
        <v>4</v>
      </c>
    </row>
    <row r="264" customFormat="false" ht="15" hidden="false" customHeight="false" outlineLevel="0" collapsed="false">
      <c r="A264" s="11" t="s">
        <v>641</v>
      </c>
      <c r="B264" s="11" t="s">
        <v>105</v>
      </c>
      <c r="C264" s="11" t="s">
        <v>420</v>
      </c>
      <c r="D264" s="11" t="s">
        <v>611</v>
      </c>
      <c r="E264" s="11" t="s">
        <v>642</v>
      </c>
      <c r="F264" s="39" t="n">
        <v>0</v>
      </c>
      <c r="G264" s="39" t="n">
        <v>1</v>
      </c>
      <c r="H264" s="39" t="n">
        <v>4</v>
      </c>
      <c r="I264" s="39" t="n">
        <v>0</v>
      </c>
      <c r="J264" s="39" t="n">
        <v>0</v>
      </c>
      <c r="K264" s="39" t="n">
        <v>0</v>
      </c>
      <c r="L264" s="39" t="n">
        <v>5</v>
      </c>
      <c r="M264" s="39" t="n">
        <v>0</v>
      </c>
      <c r="N264" s="39" t="n">
        <v>5</v>
      </c>
    </row>
    <row r="265" customFormat="false" ht="15" hidden="false" customHeight="false" outlineLevel="0" collapsed="false">
      <c r="A265" s="11" t="s">
        <v>643</v>
      </c>
      <c r="B265" s="11" t="s">
        <v>116</v>
      </c>
      <c r="C265" s="11" t="s">
        <v>420</v>
      </c>
      <c r="D265" s="11" t="s">
        <v>611</v>
      </c>
      <c r="E265" s="11" t="s">
        <v>644</v>
      </c>
      <c r="F265" s="39" t="n">
        <v>0</v>
      </c>
      <c r="G265" s="39" t="n">
        <v>0</v>
      </c>
      <c r="H265" s="39" t="n">
        <v>7</v>
      </c>
      <c r="I265" s="39" t="n">
        <v>0</v>
      </c>
      <c r="J265" s="39" t="n">
        <v>0</v>
      </c>
      <c r="K265" s="39" t="n">
        <v>0</v>
      </c>
      <c r="L265" s="39" t="n">
        <v>7</v>
      </c>
      <c r="M265" s="39" t="n">
        <v>0</v>
      </c>
      <c r="N265" s="39" t="n">
        <v>7</v>
      </c>
    </row>
    <row r="266" customFormat="false" ht="15" hidden="false" customHeight="false" outlineLevel="0" collapsed="false">
      <c r="A266" s="11" t="s">
        <v>645</v>
      </c>
      <c r="B266" s="11" t="s">
        <v>116</v>
      </c>
      <c r="C266" s="11" t="s">
        <v>420</v>
      </c>
      <c r="D266" s="11" t="s">
        <v>611</v>
      </c>
      <c r="E266" s="11" t="s">
        <v>646</v>
      </c>
      <c r="F266" s="39" t="n">
        <v>1</v>
      </c>
      <c r="G266" s="39" t="n">
        <v>0</v>
      </c>
      <c r="H266" s="39" t="n">
        <v>1</v>
      </c>
      <c r="I266" s="39" t="n">
        <v>0</v>
      </c>
      <c r="J266" s="39" t="n">
        <v>0</v>
      </c>
      <c r="K266" s="39" t="n">
        <v>0</v>
      </c>
      <c r="L266" s="39" t="n">
        <v>2</v>
      </c>
      <c r="M266" s="39" t="n">
        <v>4</v>
      </c>
      <c r="N266" s="39" t="n">
        <v>6</v>
      </c>
    </row>
    <row r="267" customFormat="false" ht="15" hidden="false" customHeight="false" outlineLevel="0" collapsed="false">
      <c r="A267" s="11" t="s">
        <v>647</v>
      </c>
      <c r="B267" s="11" t="s">
        <v>116</v>
      </c>
      <c r="C267" s="11" t="s">
        <v>420</v>
      </c>
      <c r="D267" s="11" t="s">
        <v>611</v>
      </c>
      <c r="E267" s="11" t="s">
        <v>648</v>
      </c>
      <c r="F267" s="39" t="n">
        <v>0</v>
      </c>
      <c r="G267" s="39" t="n">
        <v>0</v>
      </c>
      <c r="H267" s="39" t="n">
        <v>6</v>
      </c>
      <c r="I267" s="39" t="n">
        <v>0</v>
      </c>
      <c r="J267" s="39" t="n">
        <v>0</v>
      </c>
      <c r="K267" s="39" t="n">
        <v>0</v>
      </c>
      <c r="L267" s="39" t="n">
        <v>6</v>
      </c>
      <c r="M267" s="39" t="n">
        <v>0</v>
      </c>
      <c r="N267" s="39" t="n">
        <v>6</v>
      </c>
    </row>
    <row r="268" customFormat="false" ht="15" hidden="false" customHeight="false" outlineLevel="0" collapsed="false">
      <c r="A268" s="9" t="s">
        <v>649</v>
      </c>
      <c r="B268" s="9" t="s">
        <v>101</v>
      </c>
      <c r="C268" s="9" t="s">
        <v>420</v>
      </c>
      <c r="D268" s="9" t="s">
        <v>650</v>
      </c>
      <c r="E268" s="9" t="s">
        <v>651</v>
      </c>
      <c r="F268" s="38" t="n">
        <v>1</v>
      </c>
      <c r="G268" s="38" t="n">
        <v>5</v>
      </c>
      <c r="H268" s="38" t="n">
        <v>94</v>
      </c>
      <c r="I268" s="38" t="n">
        <v>5</v>
      </c>
      <c r="J268" s="38" t="n">
        <v>3</v>
      </c>
      <c r="K268" s="38" t="n">
        <v>1</v>
      </c>
      <c r="L268" s="38" t="n">
        <v>109</v>
      </c>
      <c r="M268" s="38" t="n">
        <v>22</v>
      </c>
      <c r="N268" s="38" t="n">
        <v>131</v>
      </c>
    </row>
    <row r="269" customFormat="false" ht="15" hidden="false" customHeight="false" outlineLevel="0" collapsed="false">
      <c r="A269" s="11" t="s">
        <v>652</v>
      </c>
      <c r="B269" s="11" t="s">
        <v>116</v>
      </c>
      <c r="C269" s="11" t="s">
        <v>420</v>
      </c>
      <c r="D269" s="11" t="s">
        <v>650</v>
      </c>
      <c r="E269" s="11" t="s">
        <v>653</v>
      </c>
      <c r="F269" s="39" t="n">
        <v>0</v>
      </c>
      <c r="G269" s="39" t="n">
        <v>1</v>
      </c>
      <c r="H269" s="39" t="n">
        <v>3</v>
      </c>
      <c r="I269" s="39" t="n">
        <v>1</v>
      </c>
      <c r="J269" s="39" t="n">
        <v>0</v>
      </c>
      <c r="K269" s="39" t="n">
        <v>0</v>
      </c>
      <c r="L269" s="39" t="n">
        <v>5</v>
      </c>
      <c r="M269" s="39" t="n">
        <v>3</v>
      </c>
      <c r="N269" s="39" t="n">
        <v>8</v>
      </c>
    </row>
    <row r="270" customFormat="false" ht="15" hidden="false" customHeight="false" outlineLevel="0" collapsed="false">
      <c r="A270" s="11" t="s">
        <v>654</v>
      </c>
      <c r="B270" s="11" t="s">
        <v>116</v>
      </c>
      <c r="C270" s="11" t="s">
        <v>420</v>
      </c>
      <c r="D270" s="11" t="s">
        <v>650</v>
      </c>
      <c r="E270" s="11" t="s">
        <v>655</v>
      </c>
      <c r="F270" s="39" t="n">
        <v>0</v>
      </c>
      <c r="G270" s="39" t="n">
        <v>1</v>
      </c>
      <c r="H270" s="39" t="n">
        <v>6</v>
      </c>
      <c r="I270" s="39" t="n">
        <v>1</v>
      </c>
      <c r="J270" s="39" t="n">
        <v>1</v>
      </c>
      <c r="K270" s="39" t="n">
        <v>0</v>
      </c>
      <c r="L270" s="39" t="n">
        <v>9</v>
      </c>
      <c r="M270" s="39" t="n">
        <v>2</v>
      </c>
      <c r="N270" s="39" t="n">
        <v>11</v>
      </c>
    </row>
    <row r="271" customFormat="false" ht="15" hidden="false" customHeight="false" outlineLevel="0" collapsed="false">
      <c r="A271" s="11" t="s">
        <v>656</v>
      </c>
      <c r="B271" s="11" t="s">
        <v>377</v>
      </c>
      <c r="C271" s="11" t="s">
        <v>420</v>
      </c>
      <c r="D271" s="11" t="s">
        <v>650</v>
      </c>
      <c r="E271" s="11" t="s">
        <v>657</v>
      </c>
      <c r="F271" s="39" t="n">
        <v>0</v>
      </c>
      <c r="G271" s="39" t="n">
        <v>1</v>
      </c>
      <c r="H271" s="39" t="n">
        <v>8</v>
      </c>
      <c r="I271" s="39" t="n">
        <v>0</v>
      </c>
      <c r="J271" s="39" t="n">
        <v>1</v>
      </c>
      <c r="K271" s="39" t="n">
        <v>0</v>
      </c>
      <c r="L271" s="39" t="n">
        <v>10</v>
      </c>
      <c r="M271" s="39" t="n">
        <v>5</v>
      </c>
      <c r="N271" s="39" t="n">
        <v>15</v>
      </c>
    </row>
    <row r="272" customFormat="false" ht="15" hidden="false" customHeight="false" outlineLevel="0" collapsed="false">
      <c r="A272" s="11" t="s">
        <v>658</v>
      </c>
      <c r="B272" s="11" t="s">
        <v>105</v>
      </c>
      <c r="C272" s="11" t="s">
        <v>420</v>
      </c>
      <c r="D272" s="11" t="s">
        <v>650</v>
      </c>
      <c r="E272" s="11" t="s">
        <v>659</v>
      </c>
      <c r="F272" s="39" t="n">
        <v>0</v>
      </c>
      <c r="G272" s="39" t="n">
        <v>0</v>
      </c>
      <c r="H272" s="39" t="n">
        <v>4</v>
      </c>
      <c r="I272" s="39" t="n">
        <v>0</v>
      </c>
      <c r="J272" s="39" t="n">
        <v>0</v>
      </c>
      <c r="K272" s="39" t="n">
        <v>0</v>
      </c>
      <c r="L272" s="39" t="n">
        <v>4</v>
      </c>
      <c r="M272" s="39" t="n">
        <v>0</v>
      </c>
      <c r="N272" s="39" t="n">
        <v>4</v>
      </c>
    </row>
    <row r="273" customFormat="false" ht="15" hidden="false" customHeight="false" outlineLevel="0" collapsed="false">
      <c r="A273" s="11" t="s">
        <v>660</v>
      </c>
      <c r="B273" s="11" t="s">
        <v>105</v>
      </c>
      <c r="C273" s="11" t="s">
        <v>420</v>
      </c>
      <c r="D273" s="11" t="s">
        <v>650</v>
      </c>
      <c r="E273" s="11" t="s">
        <v>661</v>
      </c>
      <c r="F273" s="39" t="n">
        <v>0</v>
      </c>
      <c r="G273" s="39" t="n">
        <v>0</v>
      </c>
      <c r="H273" s="39" t="n">
        <v>3</v>
      </c>
      <c r="I273" s="39" t="n">
        <v>0</v>
      </c>
      <c r="J273" s="39" t="n">
        <v>0</v>
      </c>
      <c r="K273" s="39" t="n">
        <v>0</v>
      </c>
      <c r="L273" s="39" t="n">
        <v>3</v>
      </c>
      <c r="M273" s="39" t="n">
        <v>0</v>
      </c>
      <c r="N273" s="39" t="n">
        <v>3</v>
      </c>
    </row>
    <row r="274" customFormat="false" ht="15" hidden="false" customHeight="false" outlineLevel="0" collapsed="false">
      <c r="A274" s="11" t="s">
        <v>662</v>
      </c>
      <c r="B274" s="11" t="s">
        <v>105</v>
      </c>
      <c r="C274" s="11" t="s">
        <v>420</v>
      </c>
      <c r="D274" s="11" t="s">
        <v>650</v>
      </c>
      <c r="E274" s="11" t="s">
        <v>663</v>
      </c>
      <c r="F274" s="39" t="n">
        <v>0</v>
      </c>
      <c r="G274" s="39" t="n">
        <v>0</v>
      </c>
      <c r="H274" s="39" t="n">
        <v>4</v>
      </c>
      <c r="I274" s="39" t="n">
        <v>0</v>
      </c>
      <c r="J274" s="39" t="n">
        <v>0</v>
      </c>
      <c r="K274" s="39" t="n">
        <v>0</v>
      </c>
      <c r="L274" s="39" t="n">
        <v>4</v>
      </c>
      <c r="M274" s="39" t="n">
        <v>0</v>
      </c>
      <c r="N274" s="39" t="n">
        <v>4</v>
      </c>
    </row>
    <row r="275" customFormat="false" ht="15" hidden="false" customHeight="false" outlineLevel="0" collapsed="false">
      <c r="A275" s="11" t="s">
        <v>664</v>
      </c>
      <c r="B275" s="11" t="s">
        <v>105</v>
      </c>
      <c r="C275" s="11" t="s">
        <v>420</v>
      </c>
      <c r="D275" s="11" t="s">
        <v>650</v>
      </c>
      <c r="E275" s="11" t="s">
        <v>665</v>
      </c>
      <c r="F275" s="39" t="n">
        <v>0</v>
      </c>
      <c r="G275" s="39" t="n">
        <v>0</v>
      </c>
      <c r="H275" s="39" t="n">
        <v>4</v>
      </c>
      <c r="I275" s="39" t="n">
        <v>0</v>
      </c>
      <c r="J275" s="39" t="n">
        <v>0</v>
      </c>
      <c r="K275" s="39" t="n">
        <v>0</v>
      </c>
      <c r="L275" s="39" t="n">
        <v>4</v>
      </c>
      <c r="M275" s="39" t="n">
        <v>0</v>
      </c>
      <c r="N275" s="39" t="n">
        <v>4</v>
      </c>
    </row>
    <row r="276" customFormat="false" ht="15" hidden="false" customHeight="false" outlineLevel="0" collapsed="false">
      <c r="A276" s="11" t="s">
        <v>666</v>
      </c>
      <c r="B276" s="11" t="s">
        <v>377</v>
      </c>
      <c r="C276" s="11" t="s">
        <v>420</v>
      </c>
      <c r="D276" s="11" t="s">
        <v>650</v>
      </c>
      <c r="E276" s="11" t="s">
        <v>667</v>
      </c>
      <c r="F276" s="39" t="n">
        <v>1</v>
      </c>
      <c r="G276" s="39" t="n">
        <v>0</v>
      </c>
      <c r="H276" s="39" t="n">
        <v>13</v>
      </c>
      <c r="I276" s="39" t="n">
        <v>1</v>
      </c>
      <c r="J276" s="39" t="n">
        <v>0</v>
      </c>
      <c r="K276" s="39" t="n">
        <v>1</v>
      </c>
      <c r="L276" s="39" t="n">
        <v>16</v>
      </c>
      <c r="M276" s="39" t="n">
        <v>12</v>
      </c>
      <c r="N276" s="39" t="n">
        <v>28</v>
      </c>
    </row>
    <row r="277" customFormat="false" ht="15" hidden="false" customHeight="false" outlineLevel="0" collapsed="false">
      <c r="A277" s="11" t="s">
        <v>668</v>
      </c>
      <c r="B277" s="11" t="s">
        <v>105</v>
      </c>
      <c r="C277" s="11" t="s">
        <v>420</v>
      </c>
      <c r="D277" s="11" t="s">
        <v>650</v>
      </c>
      <c r="E277" s="11" t="s">
        <v>669</v>
      </c>
      <c r="F277" s="39" t="n">
        <v>0</v>
      </c>
      <c r="G277" s="39" t="n">
        <v>0</v>
      </c>
      <c r="H277" s="39" t="n">
        <v>6</v>
      </c>
      <c r="I277" s="39" t="n">
        <v>0</v>
      </c>
      <c r="J277" s="39" t="n">
        <v>0</v>
      </c>
      <c r="K277" s="39" t="n">
        <v>0</v>
      </c>
      <c r="L277" s="39" t="n">
        <v>6</v>
      </c>
      <c r="M277" s="39" t="n">
        <v>0</v>
      </c>
      <c r="N277" s="39" t="n">
        <v>6</v>
      </c>
    </row>
    <row r="278" customFormat="false" ht="15" hidden="false" customHeight="false" outlineLevel="0" collapsed="false">
      <c r="A278" s="11" t="s">
        <v>670</v>
      </c>
      <c r="B278" s="11" t="s">
        <v>105</v>
      </c>
      <c r="C278" s="11" t="s">
        <v>420</v>
      </c>
      <c r="D278" s="11" t="s">
        <v>650</v>
      </c>
      <c r="E278" s="11" t="s">
        <v>671</v>
      </c>
      <c r="F278" s="39" t="n">
        <v>0</v>
      </c>
      <c r="G278" s="39" t="n">
        <v>0</v>
      </c>
      <c r="H278" s="39" t="n">
        <v>6</v>
      </c>
      <c r="I278" s="39" t="n">
        <v>0</v>
      </c>
      <c r="J278" s="39" t="n">
        <v>0</v>
      </c>
      <c r="K278" s="39" t="n">
        <v>0</v>
      </c>
      <c r="L278" s="39" t="n">
        <v>6</v>
      </c>
      <c r="M278" s="39" t="n">
        <v>0</v>
      </c>
      <c r="N278" s="39" t="n">
        <v>6</v>
      </c>
    </row>
    <row r="279" customFormat="false" ht="15" hidden="false" customHeight="false" outlineLevel="0" collapsed="false">
      <c r="A279" s="11" t="s">
        <v>672</v>
      </c>
      <c r="B279" s="11" t="s">
        <v>105</v>
      </c>
      <c r="C279" s="11" t="s">
        <v>420</v>
      </c>
      <c r="D279" s="11" t="s">
        <v>650</v>
      </c>
      <c r="E279" s="11" t="s">
        <v>673</v>
      </c>
      <c r="F279" s="39" t="n">
        <v>0</v>
      </c>
      <c r="G279" s="39" t="n">
        <v>0</v>
      </c>
      <c r="H279" s="39" t="n">
        <v>5</v>
      </c>
      <c r="I279" s="39" t="n">
        <v>0</v>
      </c>
      <c r="J279" s="39" t="n">
        <v>0</v>
      </c>
      <c r="K279" s="39" t="n">
        <v>0</v>
      </c>
      <c r="L279" s="39" t="n">
        <v>5</v>
      </c>
      <c r="M279" s="39" t="n">
        <v>0</v>
      </c>
      <c r="N279" s="39" t="n">
        <v>5</v>
      </c>
    </row>
    <row r="280" customFormat="false" ht="15" hidden="false" customHeight="false" outlineLevel="0" collapsed="false">
      <c r="A280" s="11" t="s">
        <v>674</v>
      </c>
      <c r="B280" s="11" t="s">
        <v>116</v>
      </c>
      <c r="C280" s="11" t="s">
        <v>420</v>
      </c>
      <c r="D280" s="11" t="s">
        <v>650</v>
      </c>
      <c r="E280" s="11" t="s">
        <v>675</v>
      </c>
      <c r="F280" s="39" t="n">
        <v>0</v>
      </c>
      <c r="G280" s="39" t="n">
        <v>0</v>
      </c>
      <c r="H280" s="39" t="n">
        <v>8</v>
      </c>
      <c r="I280" s="39" t="n">
        <v>1</v>
      </c>
      <c r="J280" s="39" t="n">
        <v>0</v>
      </c>
      <c r="K280" s="39" t="n">
        <v>0</v>
      </c>
      <c r="L280" s="39" t="n">
        <v>9</v>
      </c>
      <c r="M280" s="39" t="n">
        <v>0</v>
      </c>
      <c r="N280" s="39" t="n">
        <v>9</v>
      </c>
    </row>
    <row r="281" customFormat="false" ht="15" hidden="false" customHeight="false" outlineLevel="0" collapsed="false">
      <c r="A281" s="11" t="s">
        <v>676</v>
      </c>
      <c r="B281" s="11" t="s">
        <v>116</v>
      </c>
      <c r="C281" s="11" t="s">
        <v>420</v>
      </c>
      <c r="D281" s="11" t="s">
        <v>650</v>
      </c>
      <c r="E281" s="11" t="s">
        <v>677</v>
      </c>
      <c r="F281" s="39" t="n">
        <v>0</v>
      </c>
      <c r="G281" s="39" t="n">
        <v>0</v>
      </c>
      <c r="H281" s="39" t="n">
        <v>7</v>
      </c>
      <c r="I281" s="39" t="n">
        <v>0</v>
      </c>
      <c r="J281" s="39" t="n">
        <v>0</v>
      </c>
      <c r="K281" s="39" t="n">
        <v>0</v>
      </c>
      <c r="L281" s="39" t="n">
        <v>7</v>
      </c>
      <c r="M281" s="39" t="n">
        <v>0</v>
      </c>
      <c r="N281" s="39" t="n">
        <v>7</v>
      </c>
    </row>
    <row r="282" customFormat="false" ht="15" hidden="false" customHeight="false" outlineLevel="0" collapsed="false">
      <c r="A282" s="11" t="s">
        <v>678</v>
      </c>
      <c r="B282" s="11" t="s">
        <v>116</v>
      </c>
      <c r="C282" s="11" t="s">
        <v>420</v>
      </c>
      <c r="D282" s="11" t="s">
        <v>650</v>
      </c>
      <c r="E282" s="11" t="s">
        <v>679</v>
      </c>
      <c r="F282" s="39" t="n">
        <v>0</v>
      </c>
      <c r="G282" s="39" t="n">
        <v>1</v>
      </c>
      <c r="H282" s="39" t="n">
        <v>8</v>
      </c>
      <c r="I282" s="39" t="n">
        <v>1</v>
      </c>
      <c r="J282" s="39" t="n">
        <v>1</v>
      </c>
      <c r="K282" s="39" t="n">
        <v>0</v>
      </c>
      <c r="L282" s="39" t="n">
        <v>11</v>
      </c>
      <c r="M282" s="39" t="n">
        <v>0</v>
      </c>
      <c r="N282" s="39" t="n">
        <v>11</v>
      </c>
    </row>
    <row r="283" customFormat="false" ht="15" hidden="false" customHeight="false" outlineLevel="0" collapsed="false">
      <c r="A283" s="11" t="s">
        <v>680</v>
      </c>
      <c r="B283" s="11" t="s">
        <v>105</v>
      </c>
      <c r="C283" s="11" t="s">
        <v>420</v>
      </c>
      <c r="D283" s="11" t="s">
        <v>650</v>
      </c>
      <c r="E283" s="11" t="s">
        <v>681</v>
      </c>
      <c r="F283" s="39" t="n">
        <v>0</v>
      </c>
      <c r="G283" s="39" t="n">
        <v>0</v>
      </c>
      <c r="H283" s="39" t="n">
        <v>4</v>
      </c>
      <c r="I283" s="39" t="n">
        <v>0</v>
      </c>
      <c r="J283" s="39" t="n">
        <v>0</v>
      </c>
      <c r="K283" s="39" t="n">
        <v>0</v>
      </c>
      <c r="L283" s="39" t="n">
        <v>4</v>
      </c>
      <c r="M283" s="39" t="n">
        <v>0</v>
      </c>
      <c r="N283" s="39" t="n">
        <v>4</v>
      </c>
    </row>
    <row r="284" customFormat="false" ht="15" hidden="false" customHeight="false" outlineLevel="0" collapsed="false">
      <c r="A284" s="11" t="s">
        <v>682</v>
      </c>
      <c r="B284" s="11" t="s">
        <v>105</v>
      </c>
      <c r="C284" s="11" t="s">
        <v>420</v>
      </c>
      <c r="D284" s="11" t="s">
        <v>650</v>
      </c>
      <c r="E284" s="11" t="s">
        <v>683</v>
      </c>
      <c r="F284" s="39" t="n">
        <v>0</v>
      </c>
      <c r="G284" s="39" t="n">
        <v>1</v>
      </c>
      <c r="H284" s="39" t="n">
        <v>5</v>
      </c>
      <c r="I284" s="39" t="n">
        <v>0</v>
      </c>
      <c r="J284" s="39" t="n">
        <v>0</v>
      </c>
      <c r="K284" s="39" t="n">
        <v>0</v>
      </c>
      <c r="L284" s="39" t="n">
        <v>6</v>
      </c>
      <c r="M284" s="39" t="n">
        <v>0</v>
      </c>
      <c r="N284" s="39" t="n">
        <v>6</v>
      </c>
    </row>
    <row r="285" customFormat="false" ht="15" hidden="false" customHeight="false" outlineLevel="0" collapsed="false">
      <c r="A285" s="9" t="s">
        <v>684</v>
      </c>
      <c r="B285" s="9" t="s">
        <v>101</v>
      </c>
      <c r="C285" s="9" t="s">
        <v>420</v>
      </c>
      <c r="D285" s="9" t="s">
        <v>685</v>
      </c>
      <c r="E285" s="9" t="s">
        <v>686</v>
      </c>
      <c r="F285" s="38" t="n">
        <v>2</v>
      </c>
      <c r="G285" s="38" t="n">
        <v>3</v>
      </c>
      <c r="H285" s="38" t="n">
        <v>79</v>
      </c>
      <c r="I285" s="38" t="n">
        <v>4</v>
      </c>
      <c r="J285" s="38" t="n">
        <v>0</v>
      </c>
      <c r="K285" s="38" t="n">
        <v>1</v>
      </c>
      <c r="L285" s="38" t="n">
        <v>89</v>
      </c>
      <c r="M285" s="38" t="n">
        <v>34</v>
      </c>
      <c r="N285" s="38" t="n">
        <v>123</v>
      </c>
    </row>
    <row r="286" customFormat="false" ht="15" hidden="false" customHeight="false" outlineLevel="0" collapsed="false">
      <c r="A286" s="11" t="s">
        <v>687</v>
      </c>
      <c r="B286" s="11" t="s">
        <v>105</v>
      </c>
      <c r="C286" s="11" t="s">
        <v>420</v>
      </c>
      <c r="D286" s="11" t="s">
        <v>685</v>
      </c>
      <c r="E286" s="11" t="s">
        <v>688</v>
      </c>
      <c r="F286" s="39" t="n">
        <v>0</v>
      </c>
      <c r="G286" s="39" t="n">
        <v>0</v>
      </c>
      <c r="H286" s="39" t="n">
        <v>3</v>
      </c>
      <c r="I286" s="39" t="n">
        <v>0</v>
      </c>
      <c r="J286" s="39" t="n">
        <v>0</v>
      </c>
      <c r="K286" s="39" t="n">
        <v>0</v>
      </c>
      <c r="L286" s="39" t="n">
        <v>3</v>
      </c>
      <c r="M286" s="39" t="n">
        <v>0</v>
      </c>
      <c r="N286" s="39" t="n">
        <v>3</v>
      </c>
    </row>
    <row r="287" customFormat="false" ht="15" hidden="false" customHeight="false" outlineLevel="0" collapsed="false">
      <c r="A287" s="11" t="s">
        <v>689</v>
      </c>
      <c r="B287" s="11" t="s">
        <v>105</v>
      </c>
      <c r="C287" s="11" t="s">
        <v>420</v>
      </c>
      <c r="D287" s="11" t="s">
        <v>685</v>
      </c>
      <c r="E287" s="11" t="s">
        <v>690</v>
      </c>
      <c r="F287" s="39" t="n">
        <v>0</v>
      </c>
      <c r="G287" s="39" t="n">
        <v>0</v>
      </c>
      <c r="H287" s="39" t="n">
        <v>5</v>
      </c>
      <c r="I287" s="39" t="n">
        <v>0</v>
      </c>
      <c r="J287" s="39" t="n">
        <v>0</v>
      </c>
      <c r="K287" s="39" t="n">
        <v>0</v>
      </c>
      <c r="L287" s="39" t="n">
        <v>5</v>
      </c>
      <c r="M287" s="39" t="n">
        <v>0</v>
      </c>
      <c r="N287" s="39" t="n">
        <v>5</v>
      </c>
    </row>
    <row r="288" customFormat="false" ht="15" hidden="false" customHeight="false" outlineLevel="0" collapsed="false">
      <c r="A288" s="11" t="s">
        <v>691</v>
      </c>
      <c r="B288" s="11" t="s">
        <v>105</v>
      </c>
      <c r="C288" s="11" t="s">
        <v>420</v>
      </c>
      <c r="D288" s="11" t="s">
        <v>685</v>
      </c>
      <c r="E288" s="11" t="s">
        <v>692</v>
      </c>
      <c r="F288" s="39" t="n">
        <v>0</v>
      </c>
      <c r="G288" s="39" t="n">
        <v>0</v>
      </c>
      <c r="H288" s="39" t="n">
        <v>6</v>
      </c>
      <c r="I288" s="39" t="n">
        <v>0</v>
      </c>
      <c r="J288" s="39" t="n">
        <v>0</v>
      </c>
      <c r="K288" s="39" t="n">
        <v>0</v>
      </c>
      <c r="L288" s="39" t="n">
        <v>6</v>
      </c>
      <c r="M288" s="39" t="n">
        <v>0</v>
      </c>
      <c r="N288" s="39" t="n">
        <v>6</v>
      </c>
    </row>
    <row r="289" customFormat="false" ht="15" hidden="false" customHeight="false" outlineLevel="0" collapsed="false">
      <c r="A289" s="11" t="s">
        <v>693</v>
      </c>
      <c r="B289" s="11" t="s">
        <v>105</v>
      </c>
      <c r="C289" s="11" t="s">
        <v>420</v>
      </c>
      <c r="D289" s="11" t="s">
        <v>685</v>
      </c>
      <c r="E289" s="11" t="s">
        <v>694</v>
      </c>
      <c r="F289" s="39" t="n">
        <v>0</v>
      </c>
      <c r="G289" s="39" t="n">
        <v>0</v>
      </c>
      <c r="H289" s="39" t="n">
        <v>4</v>
      </c>
      <c r="I289" s="39" t="n">
        <v>0</v>
      </c>
      <c r="J289" s="39" t="n">
        <v>0</v>
      </c>
      <c r="K289" s="39" t="n">
        <v>0</v>
      </c>
      <c r="L289" s="39" t="n">
        <v>4</v>
      </c>
      <c r="M289" s="39" t="n">
        <v>0</v>
      </c>
      <c r="N289" s="39" t="n">
        <v>4</v>
      </c>
    </row>
    <row r="290" customFormat="false" ht="15" hidden="false" customHeight="false" outlineLevel="0" collapsed="false">
      <c r="A290" s="11" t="s">
        <v>695</v>
      </c>
      <c r="B290" s="11" t="s">
        <v>105</v>
      </c>
      <c r="C290" s="11" t="s">
        <v>420</v>
      </c>
      <c r="D290" s="11" t="s">
        <v>685</v>
      </c>
      <c r="E290" s="11" t="s">
        <v>696</v>
      </c>
      <c r="F290" s="39" t="n">
        <v>0</v>
      </c>
      <c r="G290" s="39" t="n">
        <v>0</v>
      </c>
      <c r="H290" s="39" t="n">
        <v>6</v>
      </c>
      <c r="I290" s="39" t="n">
        <v>0</v>
      </c>
      <c r="J290" s="39" t="n">
        <v>0</v>
      </c>
      <c r="K290" s="39" t="n">
        <v>0</v>
      </c>
      <c r="L290" s="39" t="n">
        <v>6</v>
      </c>
      <c r="M290" s="39" t="n">
        <v>0</v>
      </c>
      <c r="N290" s="39" t="n">
        <v>6</v>
      </c>
    </row>
    <row r="291" customFormat="false" ht="15" hidden="false" customHeight="false" outlineLevel="0" collapsed="false">
      <c r="A291" s="11" t="s">
        <v>697</v>
      </c>
      <c r="B291" s="11" t="s">
        <v>116</v>
      </c>
      <c r="C291" s="11" t="s">
        <v>420</v>
      </c>
      <c r="D291" s="11" t="s">
        <v>685</v>
      </c>
      <c r="E291" s="11" t="s">
        <v>698</v>
      </c>
      <c r="F291" s="39" t="n">
        <v>0</v>
      </c>
      <c r="G291" s="39" t="n">
        <v>1</v>
      </c>
      <c r="H291" s="39" t="n">
        <v>4</v>
      </c>
      <c r="I291" s="39" t="n">
        <v>0</v>
      </c>
      <c r="J291" s="39" t="n">
        <v>0</v>
      </c>
      <c r="K291" s="39" t="n">
        <v>0</v>
      </c>
      <c r="L291" s="39" t="n">
        <v>5</v>
      </c>
      <c r="M291" s="39" t="n">
        <v>0</v>
      </c>
      <c r="N291" s="39" t="n">
        <v>5</v>
      </c>
    </row>
    <row r="292" customFormat="false" ht="15" hidden="false" customHeight="false" outlineLevel="0" collapsed="false">
      <c r="A292" s="11" t="s">
        <v>699</v>
      </c>
      <c r="B292" s="11" t="s">
        <v>365</v>
      </c>
      <c r="C292" s="11" t="s">
        <v>420</v>
      </c>
      <c r="D292" s="11" t="s">
        <v>685</v>
      </c>
      <c r="E292" s="11" t="s">
        <v>700</v>
      </c>
      <c r="F292" s="39" t="n">
        <v>1</v>
      </c>
      <c r="G292" s="39" t="n">
        <v>1</v>
      </c>
      <c r="H292" s="39" t="n">
        <v>16</v>
      </c>
      <c r="I292" s="39" t="n">
        <v>4</v>
      </c>
      <c r="J292" s="39" t="n">
        <v>0</v>
      </c>
      <c r="K292" s="39" t="n">
        <v>1</v>
      </c>
      <c r="L292" s="39" t="n">
        <v>23</v>
      </c>
      <c r="M292" s="39" t="n">
        <v>34</v>
      </c>
      <c r="N292" s="39" t="n">
        <v>57</v>
      </c>
    </row>
    <row r="293" customFormat="false" ht="15" hidden="false" customHeight="false" outlineLevel="0" collapsed="false">
      <c r="A293" s="11" t="s">
        <v>701</v>
      </c>
      <c r="B293" s="11" t="s">
        <v>116</v>
      </c>
      <c r="C293" s="11" t="s">
        <v>420</v>
      </c>
      <c r="D293" s="11" t="s">
        <v>685</v>
      </c>
      <c r="E293" s="11" t="s">
        <v>702</v>
      </c>
      <c r="F293" s="39" t="n">
        <v>0</v>
      </c>
      <c r="G293" s="39" t="n">
        <v>0</v>
      </c>
      <c r="H293" s="39" t="n">
        <v>7</v>
      </c>
      <c r="I293" s="39" t="n">
        <v>0</v>
      </c>
      <c r="J293" s="39" t="n">
        <v>0</v>
      </c>
      <c r="K293" s="39" t="n">
        <v>0</v>
      </c>
      <c r="L293" s="39" t="n">
        <v>7</v>
      </c>
      <c r="M293" s="39" t="n">
        <v>0</v>
      </c>
      <c r="N293" s="39" t="n">
        <v>7</v>
      </c>
    </row>
    <row r="294" customFormat="false" ht="15" hidden="false" customHeight="false" outlineLevel="0" collapsed="false">
      <c r="A294" s="11" t="s">
        <v>703</v>
      </c>
      <c r="B294" s="11" t="s">
        <v>116</v>
      </c>
      <c r="C294" s="11" t="s">
        <v>420</v>
      </c>
      <c r="D294" s="11" t="s">
        <v>685</v>
      </c>
      <c r="E294" s="11" t="s">
        <v>704</v>
      </c>
      <c r="F294" s="39" t="n">
        <v>1</v>
      </c>
      <c r="G294" s="39" t="n">
        <v>0</v>
      </c>
      <c r="H294" s="39" t="n">
        <v>5</v>
      </c>
      <c r="I294" s="39" t="n">
        <v>0</v>
      </c>
      <c r="J294" s="39" t="n">
        <v>0</v>
      </c>
      <c r="K294" s="39" t="n">
        <v>0</v>
      </c>
      <c r="L294" s="39" t="n">
        <v>6</v>
      </c>
      <c r="M294" s="39" t="n">
        <v>0</v>
      </c>
      <c r="N294" s="39" t="n">
        <v>6</v>
      </c>
    </row>
    <row r="295" customFormat="false" ht="15" hidden="false" customHeight="false" outlineLevel="0" collapsed="false">
      <c r="A295" s="11" t="s">
        <v>705</v>
      </c>
      <c r="B295" s="11" t="s">
        <v>105</v>
      </c>
      <c r="C295" s="11" t="s">
        <v>420</v>
      </c>
      <c r="D295" s="11" t="s">
        <v>685</v>
      </c>
      <c r="E295" s="11" t="s">
        <v>706</v>
      </c>
      <c r="F295" s="39" t="n">
        <v>0</v>
      </c>
      <c r="G295" s="39" t="n">
        <v>0</v>
      </c>
      <c r="H295" s="39" t="n">
        <v>5</v>
      </c>
      <c r="I295" s="39" t="n">
        <v>0</v>
      </c>
      <c r="J295" s="39" t="n">
        <v>0</v>
      </c>
      <c r="K295" s="39" t="n">
        <v>0</v>
      </c>
      <c r="L295" s="39" t="n">
        <v>5</v>
      </c>
      <c r="M295" s="39" t="n">
        <v>0</v>
      </c>
      <c r="N295" s="39" t="n">
        <v>5</v>
      </c>
    </row>
    <row r="296" customFormat="false" ht="15" hidden="false" customHeight="false" outlineLevel="0" collapsed="false">
      <c r="A296" s="11" t="s">
        <v>707</v>
      </c>
      <c r="B296" s="11" t="s">
        <v>105</v>
      </c>
      <c r="C296" s="11" t="s">
        <v>420</v>
      </c>
      <c r="D296" s="11" t="s">
        <v>685</v>
      </c>
      <c r="E296" s="11" t="s">
        <v>708</v>
      </c>
      <c r="F296" s="39" t="n">
        <v>0</v>
      </c>
      <c r="G296" s="39" t="n">
        <v>1</v>
      </c>
      <c r="H296" s="39" t="n">
        <v>4</v>
      </c>
      <c r="I296" s="39" t="n">
        <v>0</v>
      </c>
      <c r="J296" s="39" t="n">
        <v>0</v>
      </c>
      <c r="K296" s="39" t="n">
        <v>0</v>
      </c>
      <c r="L296" s="39" t="n">
        <v>5</v>
      </c>
      <c r="M296" s="39" t="n">
        <v>0</v>
      </c>
      <c r="N296" s="39" t="n">
        <v>5</v>
      </c>
    </row>
    <row r="297" customFormat="false" ht="15" hidden="false" customHeight="false" outlineLevel="0" collapsed="false">
      <c r="A297" s="11" t="s">
        <v>709</v>
      </c>
      <c r="B297" s="11" t="s">
        <v>105</v>
      </c>
      <c r="C297" s="11" t="s">
        <v>420</v>
      </c>
      <c r="D297" s="11" t="s">
        <v>685</v>
      </c>
      <c r="E297" s="11" t="s">
        <v>710</v>
      </c>
      <c r="F297" s="39" t="n">
        <v>0</v>
      </c>
      <c r="G297" s="39" t="n">
        <v>0</v>
      </c>
      <c r="H297" s="39" t="n">
        <v>5</v>
      </c>
      <c r="I297" s="39" t="n">
        <v>0</v>
      </c>
      <c r="J297" s="39" t="n">
        <v>0</v>
      </c>
      <c r="K297" s="39" t="n">
        <v>0</v>
      </c>
      <c r="L297" s="39" t="n">
        <v>5</v>
      </c>
      <c r="M297" s="39" t="n">
        <v>0</v>
      </c>
      <c r="N297" s="39" t="n">
        <v>5</v>
      </c>
    </row>
    <row r="298" customFormat="false" ht="15" hidden="false" customHeight="false" outlineLevel="0" collapsed="false">
      <c r="A298" s="11" t="s">
        <v>711</v>
      </c>
      <c r="B298" s="11" t="s">
        <v>105</v>
      </c>
      <c r="C298" s="11" t="s">
        <v>420</v>
      </c>
      <c r="D298" s="11" t="s">
        <v>685</v>
      </c>
      <c r="E298" s="11" t="s">
        <v>712</v>
      </c>
      <c r="F298" s="39" t="n">
        <v>0</v>
      </c>
      <c r="G298" s="39" t="n">
        <v>0</v>
      </c>
      <c r="H298" s="39" t="n">
        <v>5</v>
      </c>
      <c r="I298" s="39" t="n">
        <v>0</v>
      </c>
      <c r="J298" s="39" t="n">
        <v>0</v>
      </c>
      <c r="K298" s="39" t="n">
        <v>0</v>
      </c>
      <c r="L298" s="39" t="n">
        <v>5</v>
      </c>
      <c r="M298" s="39" t="n">
        <v>0</v>
      </c>
      <c r="N298" s="39" t="n">
        <v>5</v>
      </c>
    </row>
    <row r="299" customFormat="false" ht="15" hidden="false" customHeight="false" outlineLevel="0" collapsed="false">
      <c r="A299" s="11" t="s">
        <v>713</v>
      </c>
      <c r="B299" s="11" t="s">
        <v>105</v>
      </c>
      <c r="C299" s="11" t="s">
        <v>420</v>
      </c>
      <c r="D299" s="11" t="s">
        <v>685</v>
      </c>
      <c r="E299" s="11" t="s">
        <v>714</v>
      </c>
      <c r="F299" s="39" t="n">
        <v>0</v>
      </c>
      <c r="G299" s="39" t="n">
        <v>0</v>
      </c>
      <c r="H299" s="39" t="n">
        <v>4</v>
      </c>
      <c r="I299" s="39" t="n">
        <v>0</v>
      </c>
      <c r="J299" s="39" t="n">
        <v>0</v>
      </c>
      <c r="K299" s="39" t="n">
        <v>0</v>
      </c>
      <c r="L299" s="39" t="n">
        <v>4</v>
      </c>
      <c r="M299" s="39" t="n">
        <v>0</v>
      </c>
      <c r="N299" s="39" t="n">
        <v>4</v>
      </c>
    </row>
    <row r="300" customFormat="false" ht="15" hidden="false" customHeight="false" outlineLevel="0" collapsed="false">
      <c r="A300" s="7" t="s">
        <v>715</v>
      </c>
      <c r="B300" s="7" t="s">
        <v>98</v>
      </c>
      <c r="C300" s="7" t="s">
        <v>716</v>
      </c>
      <c r="D300" s="7" t="s">
        <v>98</v>
      </c>
      <c r="E300" s="7" t="s">
        <v>716</v>
      </c>
      <c r="F300" s="37" t="n">
        <v>33</v>
      </c>
      <c r="G300" s="37" t="n">
        <v>43</v>
      </c>
      <c r="H300" s="37" t="n">
        <v>640</v>
      </c>
      <c r="I300" s="37" t="n">
        <v>110</v>
      </c>
      <c r="J300" s="37" t="n">
        <v>90</v>
      </c>
      <c r="K300" s="37" t="n">
        <v>18</v>
      </c>
      <c r="L300" s="37" t="n">
        <v>934</v>
      </c>
      <c r="M300" s="37" t="n">
        <v>1386</v>
      </c>
      <c r="N300" s="37" t="n">
        <v>2320</v>
      </c>
    </row>
    <row r="301" customFormat="false" ht="15" hidden="false" customHeight="false" outlineLevel="0" collapsed="false">
      <c r="A301" s="9" t="s">
        <v>717</v>
      </c>
      <c r="B301" s="9" t="s">
        <v>101</v>
      </c>
      <c r="C301" s="9" t="s">
        <v>716</v>
      </c>
      <c r="D301" s="9" t="s">
        <v>718</v>
      </c>
      <c r="E301" s="9" t="s">
        <v>719</v>
      </c>
      <c r="F301" s="38" t="n">
        <v>1</v>
      </c>
      <c r="G301" s="38" t="n">
        <v>2</v>
      </c>
      <c r="H301" s="38" t="n">
        <v>52</v>
      </c>
      <c r="I301" s="38" t="n">
        <v>8</v>
      </c>
      <c r="J301" s="38" t="n">
        <v>12</v>
      </c>
      <c r="K301" s="38" t="n">
        <v>0</v>
      </c>
      <c r="L301" s="38" t="n">
        <v>75</v>
      </c>
      <c r="M301" s="38" t="n">
        <v>10</v>
      </c>
      <c r="N301" s="38" t="n">
        <v>85</v>
      </c>
    </row>
    <row r="302" customFormat="false" ht="15" hidden="false" customHeight="false" outlineLevel="0" collapsed="false">
      <c r="A302" s="11" t="s">
        <v>720</v>
      </c>
      <c r="B302" s="11" t="s">
        <v>105</v>
      </c>
      <c r="C302" s="11" t="s">
        <v>716</v>
      </c>
      <c r="D302" s="11" t="s">
        <v>718</v>
      </c>
      <c r="E302" s="11" t="s">
        <v>721</v>
      </c>
      <c r="F302" s="39" t="n">
        <v>0</v>
      </c>
      <c r="G302" s="39" t="n">
        <v>1</v>
      </c>
      <c r="H302" s="39" t="n">
        <v>6</v>
      </c>
      <c r="I302" s="39" t="n">
        <v>0</v>
      </c>
      <c r="J302" s="39" t="n">
        <v>0</v>
      </c>
      <c r="K302" s="39" t="n">
        <v>0</v>
      </c>
      <c r="L302" s="39" t="n">
        <v>7</v>
      </c>
      <c r="M302" s="39" t="n">
        <v>0</v>
      </c>
      <c r="N302" s="39" t="n">
        <v>7</v>
      </c>
    </row>
    <row r="303" customFormat="false" ht="15" hidden="false" customHeight="false" outlineLevel="0" collapsed="false">
      <c r="A303" s="11" t="s">
        <v>722</v>
      </c>
      <c r="B303" s="11" t="s">
        <v>105</v>
      </c>
      <c r="C303" s="11" t="s">
        <v>716</v>
      </c>
      <c r="D303" s="11" t="s">
        <v>718</v>
      </c>
      <c r="E303" s="11" t="s">
        <v>723</v>
      </c>
      <c r="F303" s="39" t="n">
        <v>0</v>
      </c>
      <c r="G303" s="39" t="n">
        <v>0</v>
      </c>
      <c r="H303" s="39" t="n">
        <v>8</v>
      </c>
      <c r="I303" s="39" t="n">
        <v>0</v>
      </c>
      <c r="J303" s="39" t="n">
        <v>2</v>
      </c>
      <c r="K303" s="39" t="n">
        <v>0</v>
      </c>
      <c r="L303" s="39" t="n">
        <v>10</v>
      </c>
      <c r="M303" s="39" t="n">
        <v>0</v>
      </c>
      <c r="N303" s="39" t="n">
        <v>10</v>
      </c>
    </row>
    <row r="304" customFormat="false" ht="15" hidden="false" customHeight="false" outlineLevel="0" collapsed="false">
      <c r="A304" s="11" t="s">
        <v>724</v>
      </c>
      <c r="B304" s="11" t="s">
        <v>105</v>
      </c>
      <c r="C304" s="11" t="s">
        <v>716</v>
      </c>
      <c r="D304" s="11" t="s">
        <v>718</v>
      </c>
      <c r="E304" s="11" t="s">
        <v>725</v>
      </c>
      <c r="F304" s="39" t="n">
        <v>0</v>
      </c>
      <c r="G304" s="39" t="n">
        <v>0</v>
      </c>
      <c r="H304" s="39" t="n">
        <v>6</v>
      </c>
      <c r="I304" s="39" t="n">
        <v>0</v>
      </c>
      <c r="J304" s="39" t="n">
        <v>4</v>
      </c>
      <c r="K304" s="39" t="n">
        <v>0</v>
      </c>
      <c r="L304" s="39" t="n">
        <v>10</v>
      </c>
      <c r="M304" s="39" t="n">
        <v>1</v>
      </c>
      <c r="N304" s="39" t="n">
        <v>11</v>
      </c>
    </row>
    <row r="305" customFormat="false" ht="15" hidden="false" customHeight="false" outlineLevel="0" collapsed="false">
      <c r="A305" s="11" t="s">
        <v>726</v>
      </c>
      <c r="B305" s="11" t="s">
        <v>105</v>
      </c>
      <c r="C305" s="11" t="s">
        <v>716</v>
      </c>
      <c r="D305" s="11" t="s">
        <v>718</v>
      </c>
      <c r="E305" s="11" t="s">
        <v>727</v>
      </c>
      <c r="F305" s="39" t="n">
        <v>0</v>
      </c>
      <c r="G305" s="39" t="n">
        <v>0</v>
      </c>
      <c r="H305" s="39" t="n">
        <v>5</v>
      </c>
      <c r="I305" s="39" t="n">
        <v>0</v>
      </c>
      <c r="J305" s="39" t="n">
        <v>2</v>
      </c>
      <c r="K305" s="39" t="n">
        <v>0</v>
      </c>
      <c r="L305" s="39" t="n">
        <v>7</v>
      </c>
      <c r="M305" s="39" t="n">
        <v>1</v>
      </c>
      <c r="N305" s="39" t="n">
        <v>8</v>
      </c>
    </row>
    <row r="306" customFormat="false" ht="15" hidden="false" customHeight="false" outlineLevel="0" collapsed="false">
      <c r="A306" s="11" t="s">
        <v>728</v>
      </c>
      <c r="B306" s="11" t="s">
        <v>116</v>
      </c>
      <c r="C306" s="11" t="s">
        <v>716</v>
      </c>
      <c r="D306" s="11" t="s">
        <v>718</v>
      </c>
      <c r="E306" s="11" t="s">
        <v>729</v>
      </c>
      <c r="F306" s="39" t="n">
        <v>1</v>
      </c>
      <c r="G306" s="39" t="n">
        <v>0</v>
      </c>
      <c r="H306" s="39" t="n">
        <v>3</v>
      </c>
      <c r="I306" s="39" t="n">
        <v>1</v>
      </c>
      <c r="J306" s="39" t="n">
        <v>0</v>
      </c>
      <c r="K306" s="39" t="n">
        <v>0</v>
      </c>
      <c r="L306" s="39" t="n">
        <v>5</v>
      </c>
      <c r="M306" s="39" t="n">
        <v>0</v>
      </c>
      <c r="N306" s="39" t="n">
        <v>5</v>
      </c>
    </row>
    <row r="307" customFormat="false" ht="15" hidden="false" customHeight="false" outlineLevel="0" collapsed="false">
      <c r="A307" s="11" t="s">
        <v>730</v>
      </c>
      <c r="B307" s="11" t="s">
        <v>105</v>
      </c>
      <c r="C307" s="11" t="s">
        <v>716</v>
      </c>
      <c r="D307" s="11" t="s">
        <v>718</v>
      </c>
      <c r="E307" s="11" t="s">
        <v>731</v>
      </c>
      <c r="F307" s="39" t="n">
        <v>0</v>
      </c>
      <c r="G307" s="39" t="n">
        <v>0</v>
      </c>
      <c r="H307" s="39" t="n">
        <v>7</v>
      </c>
      <c r="I307" s="39" t="n">
        <v>0</v>
      </c>
      <c r="J307" s="39" t="n">
        <v>1</v>
      </c>
      <c r="K307" s="39" t="n">
        <v>0</v>
      </c>
      <c r="L307" s="39" t="n">
        <v>8</v>
      </c>
      <c r="M307" s="39" t="n">
        <v>0</v>
      </c>
      <c r="N307" s="39" t="n">
        <v>8</v>
      </c>
    </row>
    <row r="308" customFormat="false" ht="15" hidden="false" customHeight="false" outlineLevel="0" collapsed="false">
      <c r="A308" s="11" t="s">
        <v>732</v>
      </c>
      <c r="B308" s="11" t="s">
        <v>105</v>
      </c>
      <c r="C308" s="11" t="s">
        <v>716</v>
      </c>
      <c r="D308" s="11" t="s">
        <v>718</v>
      </c>
      <c r="E308" s="11" t="s">
        <v>733</v>
      </c>
      <c r="F308" s="39" t="n">
        <v>0</v>
      </c>
      <c r="G308" s="39" t="n">
        <v>0</v>
      </c>
      <c r="H308" s="39" t="n">
        <v>5</v>
      </c>
      <c r="I308" s="39" t="n">
        <v>0</v>
      </c>
      <c r="J308" s="39" t="n">
        <v>2</v>
      </c>
      <c r="K308" s="39" t="n">
        <v>0</v>
      </c>
      <c r="L308" s="39" t="n">
        <v>7</v>
      </c>
      <c r="M308" s="39" t="n">
        <v>0</v>
      </c>
      <c r="N308" s="39" t="n">
        <v>7</v>
      </c>
    </row>
    <row r="309" customFormat="false" ht="15" hidden="false" customHeight="false" outlineLevel="0" collapsed="false">
      <c r="A309" s="11" t="s">
        <v>734</v>
      </c>
      <c r="B309" s="11" t="s">
        <v>105</v>
      </c>
      <c r="C309" s="11" t="s">
        <v>716</v>
      </c>
      <c r="D309" s="11" t="s">
        <v>718</v>
      </c>
      <c r="E309" s="11" t="s">
        <v>735</v>
      </c>
      <c r="F309" s="39" t="n">
        <v>0</v>
      </c>
      <c r="G309" s="39" t="n">
        <v>0</v>
      </c>
      <c r="H309" s="39" t="n">
        <v>6</v>
      </c>
      <c r="I309" s="39" t="n">
        <v>0</v>
      </c>
      <c r="J309" s="39" t="n">
        <v>0</v>
      </c>
      <c r="K309" s="39" t="n">
        <v>0</v>
      </c>
      <c r="L309" s="39" t="n">
        <v>6</v>
      </c>
      <c r="M309" s="39" t="n">
        <v>0</v>
      </c>
      <c r="N309" s="39" t="n">
        <v>6</v>
      </c>
    </row>
    <row r="310" customFormat="false" ht="15" hidden="false" customHeight="false" outlineLevel="0" collapsed="false">
      <c r="A310" s="11" t="s">
        <v>736</v>
      </c>
      <c r="B310" s="11" t="s">
        <v>116</v>
      </c>
      <c r="C310" s="11" t="s">
        <v>716</v>
      </c>
      <c r="D310" s="11" t="s">
        <v>718</v>
      </c>
      <c r="E310" s="11" t="s">
        <v>737</v>
      </c>
      <c r="F310" s="39" t="n">
        <v>0</v>
      </c>
      <c r="G310" s="39" t="n">
        <v>1</v>
      </c>
      <c r="H310" s="39" t="n">
        <v>6</v>
      </c>
      <c r="I310" s="39" t="n">
        <v>7</v>
      </c>
      <c r="J310" s="39" t="n">
        <v>1</v>
      </c>
      <c r="K310" s="39" t="n">
        <v>0</v>
      </c>
      <c r="L310" s="39" t="n">
        <v>15</v>
      </c>
      <c r="M310" s="39" t="n">
        <v>8</v>
      </c>
      <c r="N310" s="39" t="n">
        <v>23</v>
      </c>
    </row>
    <row r="311" customFormat="false" ht="15" hidden="false" customHeight="false" outlineLevel="0" collapsed="false">
      <c r="A311" s="9" t="s">
        <v>738</v>
      </c>
      <c r="B311" s="9" t="s">
        <v>101</v>
      </c>
      <c r="C311" s="9" t="s">
        <v>716</v>
      </c>
      <c r="D311" s="9" t="s">
        <v>739</v>
      </c>
      <c r="E311" s="9" t="s">
        <v>740</v>
      </c>
      <c r="F311" s="38" t="n">
        <v>1</v>
      </c>
      <c r="G311" s="38" t="n">
        <v>3</v>
      </c>
      <c r="H311" s="38" t="n">
        <v>75</v>
      </c>
      <c r="I311" s="38" t="n">
        <v>4</v>
      </c>
      <c r="J311" s="38" t="n">
        <v>14</v>
      </c>
      <c r="K311" s="38" t="n">
        <v>1</v>
      </c>
      <c r="L311" s="38" t="n">
        <v>98</v>
      </c>
      <c r="M311" s="38" t="n">
        <v>10</v>
      </c>
      <c r="N311" s="38" t="n">
        <v>108</v>
      </c>
    </row>
    <row r="312" customFormat="false" ht="15" hidden="false" customHeight="false" outlineLevel="0" collapsed="false">
      <c r="A312" s="11" t="s">
        <v>741</v>
      </c>
      <c r="B312" s="11" t="s">
        <v>105</v>
      </c>
      <c r="C312" s="11" t="s">
        <v>716</v>
      </c>
      <c r="D312" s="11" t="s">
        <v>739</v>
      </c>
      <c r="E312" s="11" t="s">
        <v>742</v>
      </c>
      <c r="F312" s="39" t="n">
        <v>0</v>
      </c>
      <c r="G312" s="39" t="n">
        <v>0</v>
      </c>
      <c r="H312" s="39" t="n">
        <v>4</v>
      </c>
      <c r="I312" s="39" t="n">
        <v>0</v>
      </c>
      <c r="J312" s="39" t="n">
        <v>1</v>
      </c>
      <c r="K312" s="39" t="n">
        <v>0</v>
      </c>
      <c r="L312" s="39" t="n">
        <v>5</v>
      </c>
      <c r="M312" s="39" t="n">
        <v>0</v>
      </c>
      <c r="N312" s="39" t="n">
        <v>5</v>
      </c>
    </row>
    <row r="313" customFormat="false" ht="15" hidden="false" customHeight="false" outlineLevel="0" collapsed="false">
      <c r="A313" s="11" t="s">
        <v>743</v>
      </c>
      <c r="B313" s="11" t="s">
        <v>105</v>
      </c>
      <c r="C313" s="11" t="s">
        <v>716</v>
      </c>
      <c r="D313" s="11" t="s">
        <v>739</v>
      </c>
      <c r="E313" s="11" t="s">
        <v>744</v>
      </c>
      <c r="F313" s="39" t="n">
        <v>0</v>
      </c>
      <c r="G313" s="39" t="n">
        <v>0</v>
      </c>
      <c r="H313" s="39" t="n">
        <v>6</v>
      </c>
      <c r="I313" s="39" t="n">
        <v>0</v>
      </c>
      <c r="J313" s="39" t="n">
        <v>1</v>
      </c>
      <c r="K313" s="39" t="n">
        <v>0</v>
      </c>
      <c r="L313" s="39" t="n">
        <v>7</v>
      </c>
      <c r="M313" s="39" t="n">
        <v>0</v>
      </c>
      <c r="N313" s="39" t="n">
        <v>7</v>
      </c>
    </row>
    <row r="314" customFormat="false" ht="15" hidden="false" customHeight="false" outlineLevel="0" collapsed="false">
      <c r="A314" s="11" t="s">
        <v>745</v>
      </c>
      <c r="B314" s="11" t="s">
        <v>105</v>
      </c>
      <c r="C314" s="11" t="s">
        <v>716</v>
      </c>
      <c r="D314" s="11" t="s">
        <v>739</v>
      </c>
      <c r="E314" s="11" t="s">
        <v>746</v>
      </c>
      <c r="F314" s="39" t="n">
        <v>0</v>
      </c>
      <c r="G314" s="39" t="n">
        <v>0</v>
      </c>
      <c r="H314" s="39" t="n">
        <v>8</v>
      </c>
      <c r="I314" s="39" t="n">
        <v>0</v>
      </c>
      <c r="J314" s="39" t="n">
        <v>0</v>
      </c>
      <c r="K314" s="39" t="n">
        <v>0</v>
      </c>
      <c r="L314" s="39" t="n">
        <v>8</v>
      </c>
      <c r="M314" s="39" t="n">
        <v>1</v>
      </c>
      <c r="N314" s="39" t="n">
        <v>9</v>
      </c>
    </row>
    <row r="315" customFormat="false" ht="15" hidden="false" customHeight="false" outlineLevel="0" collapsed="false">
      <c r="A315" s="11" t="s">
        <v>747</v>
      </c>
      <c r="B315" s="11" t="s">
        <v>105</v>
      </c>
      <c r="C315" s="11" t="s">
        <v>716</v>
      </c>
      <c r="D315" s="11" t="s">
        <v>739</v>
      </c>
      <c r="E315" s="11" t="s">
        <v>748</v>
      </c>
      <c r="F315" s="39" t="n">
        <v>0</v>
      </c>
      <c r="G315" s="39" t="n">
        <v>0</v>
      </c>
      <c r="H315" s="39" t="n">
        <v>5</v>
      </c>
      <c r="I315" s="39" t="n">
        <v>0</v>
      </c>
      <c r="J315" s="39" t="n">
        <v>2</v>
      </c>
      <c r="K315" s="39" t="n">
        <v>0</v>
      </c>
      <c r="L315" s="39" t="n">
        <v>7</v>
      </c>
      <c r="M315" s="39" t="n">
        <v>1</v>
      </c>
      <c r="N315" s="39" t="n">
        <v>8</v>
      </c>
    </row>
    <row r="316" customFormat="false" ht="15" hidden="false" customHeight="false" outlineLevel="0" collapsed="false">
      <c r="A316" s="11" t="s">
        <v>749</v>
      </c>
      <c r="B316" s="11" t="s">
        <v>116</v>
      </c>
      <c r="C316" s="11" t="s">
        <v>716</v>
      </c>
      <c r="D316" s="11" t="s">
        <v>739</v>
      </c>
      <c r="E316" s="11" t="s">
        <v>750</v>
      </c>
      <c r="F316" s="39" t="n">
        <v>0</v>
      </c>
      <c r="G316" s="39" t="n">
        <v>1</v>
      </c>
      <c r="H316" s="39" t="n">
        <v>10</v>
      </c>
      <c r="I316" s="39" t="n">
        <v>2</v>
      </c>
      <c r="J316" s="39" t="n">
        <v>0</v>
      </c>
      <c r="K316" s="39" t="n">
        <v>0</v>
      </c>
      <c r="L316" s="39" t="n">
        <v>13</v>
      </c>
      <c r="M316" s="39" t="n">
        <v>3</v>
      </c>
      <c r="N316" s="39" t="n">
        <v>16</v>
      </c>
    </row>
    <row r="317" customFormat="false" ht="15" hidden="false" customHeight="false" outlineLevel="0" collapsed="false">
      <c r="A317" s="11" t="s">
        <v>751</v>
      </c>
      <c r="B317" s="11" t="s">
        <v>105</v>
      </c>
      <c r="C317" s="11" t="s">
        <v>716</v>
      </c>
      <c r="D317" s="11" t="s">
        <v>739</v>
      </c>
      <c r="E317" s="11" t="s">
        <v>752</v>
      </c>
      <c r="F317" s="39" t="n">
        <v>0</v>
      </c>
      <c r="G317" s="39" t="n">
        <v>0</v>
      </c>
      <c r="H317" s="39" t="n">
        <v>7</v>
      </c>
      <c r="I317" s="39" t="n">
        <v>0</v>
      </c>
      <c r="J317" s="39" t="n">
        <v>1</v>
      </c>
      <c r="K317" s="39" t="n">
        <v>0</v>
      </c>
      <c r="L317" s="39" t="n">
        <v>8</v>
      </c>
      <c r="M317" s="39" t="n">
        <v>0</v>
      </c>
      <c r="N317" s="39" t="n">
        <v>8</v>
      </c>
    </row>
    <row r="318" customFormat="false" ht="15" hidden="false" customHeight="false" outlineLevel="0" collapsed="false">
      <c r="A318" s="11" t="s">
        <v>753</v>
      </c>
      <c r="B318" s="11" t="s">
        <v>116</v>
      </c>
      <c r="C318" s="11" t="s">
        <v>716</v>
      </c>
      <c r="D318" s="11" t="s">
        <v>739</v>
      </c>
      <c r="E318" s="11" t="s">
        <v>754</v>
      </c>
      <c r="F318" s="39" t="n">
        <v>1</v>
      </c>
      <c r="G318" s="39" t="n">
        <v>0</v>
      </c>
      <c r="H318" s="39" t="n">
        <v>9</v>
      </c>
      <c r="I318" s="39" t="n">
        <v>2</v>
      </c>
      <c r="J318" s="39" t="n">
        <v>2</v>
      </c>
      <c r="K318" s="39" t="n">
        <v>1</v>
      </c>
      <c r="L318" s="39" t="n">
        <v>15</v>
      </c>
      <c r="M318" s="39" t="n">
        <v>3</v>
      </c>
      <c r="N318" s="39" t="n">
        <v>18</v>
      </c>
    </row>
    <row r="319" customFormat="false" ht="15" hidden="false" customHeight="false" outlineLevel="0" collapsed="false">
      <c r="A319" s="11" t="s">
        <v>755</v>
      </c>
      <c r="B319" s="11" t="s">
        <v>105</v>
      </c>
      <c r="C319" s="11" t="s">
        <v>716</v>
      </c>
      <c r="D319" s="11" t="s">
        <v>739</v>
      </c>
      <c r="E319" s="11" t="s">
        <v>756</v>
      </c>
      <c r="F319" s="39" t="n">
        <v>0</v>
      </c>
      <c r="G319" s="39" t="n">
        <v>1</v>
      </c>
      <c r="H319" s="39" t="n">
        <v>3</v>
      </c>
      <c r="I319" s="39" t="n">
        <v>0</v>
      </c>
      <c r="J319" s="39" t="n">
        <v>1</v>
      </c>
      <c r="K319" s="39" t="n">
        <v>0</v>
      </c>
      <c r="L319" s="39" t="n">
        <v>5</v>
      </c>
      <c r="M319" s="39" t="n">
        <v>0</v>
      </c>
      <c r="N319" s="39" t="n">
        <v>5</v>
      </c>
    </row>
    <row r="320" customFormat="false" ht="15" hidden="false" customHeight="false" outlineLevel="0" collapsed="false">
      <c r="A320" s="11" t="s">
        <v>757</v>
      </c>
      <c r="B320" s="11" t="s">
        <v>116</v>
      </c>
      <c r="C320" s="11" t="s">
        <v>716</v>
      </c>
      <c r="D320" s="11" t="s">
        <v>739</v>
      </c>
      <c r="E320" s="11" t="s">
        <v>758</v>
      </c>
      <c r="F320" s="39" t="n">
        <v>0</v>
      </c>
      <c r="G320" s="39" t="n">
        <v>1</v>
      </c>
      <c r="H320" s="39" t="n">
        <v>5</v>
      </c>
      <c r="I320" s="39" t="n">
        <v>0</v>
      </c>
      <c r="J320" s="39" t="n">
        <v>3</v>
      </c>
      <c r="K320" s="39" t="n">
        <v>0</v>
      </c>
      <c r="L320" s="39" t="n">
        <v>9</v>
      </c>
      <c r="M320" s="39" t="n">
        <v>1</v>
      </c>
      <c r="N320" s="39" t="n">
        <v>10</v>
      </c>
    </row>
    <row r="321" customFormat="false" ht="15" hidden="false" customHeight="false" outlineLevel="0" collapsed="false">
      <c r="A321" s="11" t="s">
        <v>759</v>
      </c>
      <c r="B321" s="11" t="s">
        <v>105</v>
      </c>
      <c r="C321" s="11" t="s">
        <v>716</v>
      </c>
      <c r="D321" s="11" t="s">
        <v>739</v>
      </c>
      <c r="E321" s="11" t="s">
        <v>760</v>
      </c>
      <c r="F321" s="39" t="n">
        <v>0</v>
      </c>
      <c r="G321" s="39" t="n">
        <v>0</v>
      </c>
      <c r="H321" s="39" t="n">
        <v>6</v>
      </c>
      <c r="I321" s="39" t="n">
        <v>0</v>
      </c>
      <c r="J321" s="39" t="n">
        <v>0</v>
      </c>
      <c r="K321" s="39" t="n">
        <v>0</v>
      </c>
      <c r="L321" s="39" t="n">
        <v>6</v>
      </c>
      <c r="M321" s="39" t="n">
        <v>0</v>
      </c>
      <c r="N321" s="39" t="n">
        <v>6</v>
      </c>
    </row>
    <row r="322" customFormat="false" ht="15" hidden="false" customHeight="false" outlineLevel="0" collapsed="false">
      <c r="A322" s="11" t="s">
        <v>761</v>
      </c>
      <c r="B322" s="11" t="s">
        <v>105</v>
      </c>
      <c r="C322" s="11" t="s">
        <v>716</v>
      </c>
      <c r="D322" s="11" t="s">
        <v>739</v>
      </c>
      <c r="E322" s="11" t="s">
        <v>762</v>
      </c>
      <c r="F322" s="39" t="n">
        <v>0</v>
      </c>
      <c r="G322" s="39" t="n">
        <v>0</v>
      </c>
      <c r="H322" s="39" t="n">
        <v>6</v>
      </c>
      <c r="I322" s="39" t="n">
        <v>0</v>
      </c>
      <c r="J322" s="39" t="n">
        <v>1</v>
      </c>
      <c r="K322" s="39" t="n">
        <v>0</v>
      </c>
      <c r="L322" s="39" t="n">
        <v>7</v>
      </c>
      <c r="M322" s="39" t="n">
        <v>0</v>
      </c>
      <c r="N322" s="39" t="n">
        <v>7</v>
      </c>
    </row>
    <row r="323" customFormat="false" ht="15" hidden="false" customHeight="false" outlineLevel="0" collapsed="false">
      <c r="A323" s="11" t="s">
        <v>763</v>
      </c>
      <c r="B323" s="11" t="s">
        <v>105</v>
      </c>
      <c r="C323" s="11" t="s">
        <v>716</v>
      </c>
      <c r="D323" s="11" t="s">
        <v>739</v>
      </c>
      <c r="E323" s="11" t="s">
        <v>182</v>
      </c>
      <c r="F323" s="39" t="n">
        <v>0</v>
      </c>
      <c r="G323" s="39" t="n">
        <v>0</v>
      </c>
      <c r="H323" s="39" t="n">
        <v>6</v>
      </c>
      <c r="I323" s="39" t="n">
        <v>0</v>
      </c>
      <c r="J323" s="39" t="n">
        <v>2</v>
      </c>
      <c r="K323" s="39" t="n">
        <v>0</v>
      </c>
      <c r="L323" s="39" t="n">
        <v>8</v>
      </c>
      <c r="M323" s="39" t="n">
        <v>1</v>
      </c>
      <c r="N323" s="39" t="n">
        <v>9</v>
      </c>
    </row>
    <row r="324" customFormat="false" ht="15" hidden="false" customHeight="false" outlineLevel="0" collapsed="false">
      <c r="A324" s="9" t="s">
        <v>764</v>
      </c>
      <c r="B324" s="9" t="s">
        <v>101</v>
      </c>
      <c r="C324" s="9" t="s">
        <v>716</v>
      </c>
      <c r="D324" s="9" t="s">
        <v>765</v>
      </c>
      <c r="E324" s="9" t="s">
        <v>766</v>
      </c>
      <c r="F324" s="38" t="n">
        <v>1</v>
      </c>
      <c r="G324" s="38" t="n">
        <v>1</v>
      </c>
      <c r="H324" s="38" t="n">
        <v>17</v>
      </c>
      <c r="I324" s="38" t="n">
        <v>0</v>
      </c>
      <c r="J324" s="38" t="n">
        <v>7</v>
      </c>
      <c r="K324" s="38" t="n">
        <v>1</v>
      </c>
      <c r="L324" s="38" t="n">
        <v>27</v>
      </c>
      <c r="M324" s="38" t="n">
        <v>2</v>
      </c>
      <c r="N324" s="38" t="n">
        <v>29</v>
      </c>
    </row>
    <row r="325" customFormat="false" ht="15" hidden="false" customHeight="false" outlineLevel="0" collapsed="false">
      <c r="A325" s="11" t="s">
        <v>767</v>
      </c>
      <c r="B325" s="11" t="s">
        <v>105</v>
      </c>
      <c r="C325" s="11" t="s">
        <v>716</v>
      </c>
      <c r="D325" s="11" t="s">
        <v>765</v>
      </c>
      <c r="E325" s="11" t="s">
        <v>768</v>
      </c>
      <c r="F325" s="39" t="n">
        <v>1</v>
      </c>
      <c r="G325" s="39" t="n">
        <v>0</v>
      </c>
      <c r="H325" s="39" t="n">
        <v>6</v>
      </c>
      <c r="I325" s="39" t="n">
        <v>0</v>
      </c>
      <c r="J325" s="39" t="n">
        <v>0</v>
      </c>
      <c r="K325" s="39" t="n">
        <v>1</v>
      </c>
      <c r="L325" s="39" t="n">
        <v>8</v>
      </c>
      <c r="M325" s="39" t="n">
        <v>2</v>
      </c>
      <c r="N325" s="39" t="n">
        <v>10</v>
      </c>
    </row>
    <row r="326" customFormat="false" ht="15" hidden="false" customHeight="false" outlineLevel="0" collapsed="false">
      <c r="A326" s="11" t="s">
        <v>769</v>
      </c>
      <c r="B326" s="11" t="s">
        <v>105</v>
      </c>
      <c r="C326" s="11" t="s">
        <v>716</v>
      </c>
      <c r="D326" s="11" t="s">
        <v>765</v>
      </c>
      <c r="E326" s="11" t="s">
        <v>770</v>
      </c>
      <c r="F326" s="39" t="n">
        <v>0</v>
      </c>
      <c r="G326" s="39" t="n">
        <v>0</v>
      </c>
      <c r="H326" s="39" t="n">
        <v>4</v>
      </c>
      <c r="I326" s="39" t="n">
        <v>0</v>
      </c>
      <c r="J326" s="39" t="n">
        <v>1</v>
      </c>
      <c r="K326" s="39" t="n">
        <v>0</v>
      </c>
      <c r="L326" s="39" t="n">
        <v>5</v>
      </c>
      <c r="M326" s="39" t="n">
        <v>0</v>
      </c>
      <c r="N326" s="39" t="n">
        <v>5</v>
      </c>
    </row>
    <row r="327" customFormat="false" ht="15" hidden="false" customHeight="false" outlineLevel="0" collapsed="false">
      <c r="A327" s="11" t="s">
        <v>771</v>
      </c>
      <c r="B327" s="11" t="s">
        <v>105</v>
      </c>
      <c r="C327" s="11" t="s">
        <v>716</v>
      </c>
      <c r="D327" s="11" t="s">
        <v>765</v>
      </c>
      <c r="E327" s="11" t="s">
        <v>772</v>
      </c>
      <c r="F327" s="39" t="n">
        <v>0</v>
      </c>
      <c r="G327" s="39" t="n">
        <v>0</v>
      </c>
      <c r="H327" s="39" t="n">
        <v>3</v>
      </c>
      <c r="I327" s="39" t="n">
        <v>0</v>
      </c>
      <c r="J327" s="39" t="n">
        <v>1</v>
      </c>
      <c r="K327" s="39" t="n">
        <v>0</v>
      </c>
      <c r="L327" s="39" t="n">
        <v>4</v>
      </c>
      <c r="M327" s="39" t="n">
        <v>0</v>
      </c>
      <c r="N327" s="39" t="n">
        <v>4</v>
      </c>
    </row>
    <row r="328" customFormat="false" ht="15" hidden="false" customHeight="false" outlineLevel="0" collapsed="false">
      <c r="A328" s="11" t="s">
        <v>773</v>
      </c>
      <c r="B328" s="11" t="s">
        <v>105</v>
      </c>
      <c r="C328" s="11" t="s">
        <v>716</v>
      </c>
      <c r="D328" s="11" t="s">
        <v>765</v>
      </c>
      <c r="E328" s="11" t="s">
        <v>774</v>
      </c>
      <c r="F328" s="39" t="n">
        <v>0</v>
      </c>
      <c r="G328" s="39" t="n">
        <v>1</v>
      </c>
      <c r="H328" s="39" t="n">
        <v>1</v>
      </c>
      <c r="I328" s="39" t="n">
        <v>0</v>
      </c>
      <c r="J328" s="39" t="n">
        <v>2</v>
      </c>
      <c r="K328" s="39" t="n">
        <v>0</v>
      </c>
      <c r="L328" s="39" t="n">
        <v>4</v>
      </c>
      <c r="M328" s="39" t="n">
        <v>0</v>
      </c>
      <c r="N328" s="39" t="n">
        <v>4</v>
      </c>
    </row>
    <row r="329" customFormat="false" ht="15" hidden="false" customHeight="false" outlineLevel="0" collapsed="false">
      <c r="A329" s="11" t="s">
        <v>775</v>
      </c>
      <c r="B329" s="11" t="s">
        <v>105</v>
      </c>
      <c r="C329" s="11" t="s">
        <v>716</v>
      </c>
      <c r="D329" s="11" t="s">
        <v>765</v>
      </c>
      <c r="E329" s="11" t="s">
        <v>776</v>
      </c>
      <c r="F329" s="39" t="n">
        <v>0</v>
      </c>
      <c r="G329" s="39" t="n">
        <v>0</v>
      </c>
      <c r="H329" s="39" t="n">
        <v>3</v>
      </c>
      <c r="I329" s="39" t="n">
        <v>0</v>
      </c>
      <c r="J329" s="39" t="n">
        <v>3</v>
      </c>
      <c r="K329" s="39" t="n">
        <v>0</v>
      </c>
      <c r="L329" s="39" t="n">
        <v>6</v>
      </c>
      <c r="M329" s="39" t="n">
        <v>0</v>
      </c>
      <c r="N329" s="39" t="n">
        <v>6</v>
      </c>
    </row>
    <row r="330" customFormat="false" ht="15" hidden="false" customHeight="false" outlineLevel="0" collapsed="false">
      <c r="A330" s="9" t="s">
        <v>777</v>
      </c>
      <c r="B330" s="9" t="s">
        <v>101</v>
      </c>
      <c r="C330" s="9" t="s">
        <v>716</v>
      </c>
      <c r="D330" s="9" t="s">
        <v>778</v>
      </c>
      <c r="E330" s="9" t="s">
        <v>779</v>
      </c>
      <c r="F330" s="38" t="n">
        <v>1</v>
      </c>
      <c r="G330" s="38" t="n">
        <v>2</v>
      </c>
      <c r="H330" s="38" t="n">
        <v>49</v>
      </c>
      <c r="I330" s="38" t="n">
        <v>1</v>
      </c>
      <c r="J330" s="38" t="n">
        <v>15</v>
      </c>
      <c r="K330" s="38" t="n">
        <v>1</v>
      </c>
      <c r="L330" s="38" t="n">
        <v>69</v>
      </c>
      <c r="M330" s="38" t="n">
        <v>16</v>
      </c>
      <c r="N330" s="38" t="n">
        <v>85</v>
      </c>
    </row>
    <row r="331" customFormat="false" ht="15" hidden="false" customHeight="false" outlineLevel="0" collapsed="false">
      <c r="A331" s="11" t="s">
        <v>780</v>
      </c>
      <c r="B331" s="11" t="s">
        <v>105</v>
      </c>
      <c r="C331" s="11" t="s">
        <v>716</v>
      </c>
      <c r="D331" s="11" t="s">
        <v>778</v>
      </c>
      <c r="E331" s="11" t="s">
        <v>781</v>
      </c>
      <c r="F331" s="39" t="n">
        <v>0</v>
      </c>
      <c r="G331" s="39" t="n">
        <v>0</v>
      </c>
      <c r="H331" s="39" t="n">
        <v>3</v>
      </c>
      <c r="I331" s="39" t="n">
        <v>0</v>
      </c>
      <c r="J331" s="39" t="n">
        <v>1</v>
      </c>
      <c r="K331" s="39" t="n">
        <v>0</v>
      </c>
      <c r="L331" s="39" t="n">
        <v>4</v>
      </c>
      <c r="M331" s="39" t="n">
        <v>1</v>
      </c>
      <c r="N331" s="39" t="n">
        <v>5</v>
      </c>
    </row>
    <row r="332" customFormat="false" ht="15" hidden="false" customHeight="false" outlineLevel="0" collapsed="false">
      <c r="A332" s="11" t="s">
        <v>782</v>
      </c>
      <c r="B332" s="11" t="s">
        <v>105</v>
      </c>
      <c r="C332" s="11" t="s">
        <v>716</v>
      </c>
      <c r="D332" s="11" t="s">
        <v>778</v>
      </c>
      <c r="E332" s="11" t="s">
        <v>783</v>
      </c>
      <c r="F332" s="39" t="n">
        <v>0</v>
      </c>
      <c r="G332" s="39" t="n">
        <v>0</v>
      </c>
      <c r="H332" s="39" t="n">
        <v>3</v>
      </c>
      <c r="I332" s="39" t="n">
        <v>0</v>
      </c>
      <c r="J332" s="39" t="n">
        <v>0</v>
      </c>
      <c r="K332" s="39" t="n">
        <v>0</v>
      </c>
      <c r="L332" s="39" t="n">
        <v>3</v>
      </c>
      <c r="M332" s="39" t="n">
        <v>1</v>
      </c>
      <c r="N332" s="39" t="n">
        <v>4</v>
      </c>
    </row>
    <row r="333" customFormat="false" ht="15" hidden="false" customHeight="false" outlineLevel="0" collapsed="false">
      <c r="A333" s="11" t="s">
        <v>784</v>
      </c>
      <c r="B333" s="11" t="s">
        <v>105</v>
      </c>
      <c r="C333" s="11" t="s">
        <v>716</v>
      </c>
      <c r="D333" s="11" t="s">
        <v>778</v>
      </c>
      <c r="E333" s="11" t="s">
        <v>785</v>
      </c>
      <c r="F333" s="39" t="n">
        <v>0</v>
      </c>
      <c r="G333" s="39" t="n">
        <v>0</v>
      </c>
      <c r="H333" s="39" t="n">
        <v>5</v>
      </c>
      <c r="I333" s="39" t="n">
        <v>0</v>
      </c>
      <c r="J333" s="39" t="n">
        <v>4</v>
      </c>
      <c r="K333" s="39" t="n">
        <v>0</v>
      </c>
      <c r="L333" s="39" t="n">
        <v>9</v>
      </c>
      <c r="M333" s="39" t="n">
        <v>1</v>
      </c>
      <c r="N333" s="39" t="n">
        <v>10</v>
      </c>
    </row>
    <row r="334" customFormat="false" ht="15" hidden="false" customHeight="false" outlineLevel="0" collapsed="false">
      <c r="A334" s="11" t="s">
        <v>786</v>
      </c>
      <c r="B334" s="11" t="s">
        <v>105</v>
      </c>
      <c r="C334" s="11" t="s">
        <v>716</v>
      </c>
      <c r="D334" s="11" t="s">
        <v>778</v>
      </c>
      <c r="E334" s="11" t="s">
        <v>760</v>
      </c>
      <c r="F334" s="39" t="n">
        <v>0</v>
      </c>
      <c r="G334" s="39" t="n">
        <v>1</v>
      </c>
      <c r="H334" s="39" t="n">
        <v>4</v>
      </c>
      <c r="I334" s="39" t="n">
        <v>0</v>
      </c>
      <c r="J334" s="39" t="n">
        <v>0</v>
      </c>
      <c r="K334" s="39" t="n">
        <v>0</v>
      </c>
      <c r="L334" s="39" t="n">
        <v>5</v>
      </c>
      <c r="M334" s="39" t="n">
        <v>1</v>
      </c>
      <c r="N334" s="39" t="n">
        <v>6</v>
      </c>
    </row>
    <row r="335" customFormat="false" ht="15" hidden="false" customHeight="false" outlineLevel="0" collapsed="false">
      <c r="A335" s="11" t="s">
        <v>787</v>
      </c>
      <c r="B335" s="11" t="s">
        <v>105</v>
      </c>
      <c r="C335" s="11" t="s">
        <v>716</v>
      </c>
      <c r="D335" s="11" t="s">
        <v>778</v>
      </c>
      <c r="E335" s="11" t="s">
        <v>788</v>
      </c>
      <c r="F335" s="39" t="n">
        <v>0</v>
      </c>
      <c r="G335" s="39" t="n">
        <v>0</v>
      </c>
      <c r="H335" s="39" t="n">
        <v>3</v>
      </c>
      <c r="I335" s="39" t="n">
        <v>0</v>
      </c>
      <c r="J335" s="39" t="n">
        <v>3</v>
      </c>
      <c r="K335" s="39" t="n">
        <v>0</v>
      </c>
      <c r="L335" s="39" t="n">
        <v>6</v>
      </c>
      <c r="M335" s="39" t="n">
        <v>0</v>
      </c>
      <c r="N335" s="39" t="n">
        <v>6</v>
      </c>
    </row>
    <row r="336" customFormat="false" ht="15" hidden="false" customHeight="false" outlineLevel="0" collapsed="false">
      <c r="A336" s="11" t="s">
        <v>789</v>
      </c>
      <c r="B336" s="11" t="s">
        <v>116</v>
      </c>
      <c r="C336" s="11" t="s">
        <v>716</v>
      </c>
      <c r="D336" s="11" t="s">
        <v>778</v>
      </c>
      <c r="E336" s="11" t="s">
        <v>790</v>
      </c>
      <c r="F336" s="39" t="n">
        <v>1</v>
      </c>
      <c r="G336" s="39" t="n">
        <v>0</v>
      </c>
      <c r="H336" s="39" t="n">
        <v>7</v>
      </c>
      <c r="I336" s="39" t="n">
        <v>1</v>
      </c>
      <c r="J336" s="39" t="n">
        <v>2</v>
      </c>
      <c r="K336" s="39" t="n">
        <v>1</v>
      </c>
      <c r="L336" s="39" t="n">
        <v>12</v>
      </c>
      <c r="M336" s="39" t="n">
        <v>5</v>
      </c>
      <c r="N336" s="39" t="n">
        <v>17</v>
      </c>
    </row>
    <row r="337" customFormat="false" ht="15" hidden="false" customHeight="false" outlineLevel="0" collapsed="false">
      <c r="A337" s="11" t="s">
        <v>791</v>
      </c>
      <c r="B337" s="11" t="s">
        <v>105</v>
      </c>
      <c r="C337" s="11" t="s">
        <v>716</v>
      </c>
      <c r="D337" s="11" t="s">
        <v>778</v>
      </c>
      <c r="E337" s="11" t="s">
        <v>792</v>
      </c>
      <c r="F337" s="39" t="n">
        <v>0</v>
      </c>
      <c r="G337" s="39" t="n">
        <v>0</v>
      </c>
      <c r="H337" s="39" t="n">
        <v>4</v>
      </c>
      <c r="I337" s="39" t="n">
        <v>0</v>
      </c>
      <c r="J337" s="39" t="n">
        <v>1</v>
      </c>
      <c r="K337" s="39" t="n">
        <v>0</v>
      </c>
      <c r="L337" s="39" t="n">
        <v>5</v>
      </c>
      <c r="M337" s="39" t="n">
        <v>0</v>
      </c>
      <c r="N337" s="39" t="n">
        <v>5</v>
      </c>
    </row>
    <row r="338" customFormat="false" ht="15" hidden="false" customHeight="false" outlineLevel="0" collapsed="false">
      <c r="A338" s="11" t="s">
        <v>793</v>
      </c>
      <c r="B338" s="11" t="s">
        <v>105</v>
      </c>
      <c r="C338" s="11" t="s">
        <v>716</v>
      </c>
      <c r="D338" s="11" t="s">
        <v>778</v>
      </c>
      <c r="E338" s="11" t="s">
        <v>794</v>
      </c>
      <c r="F338" s="39" t="n">
        <v>0</v>
      </c>
      <c r="G338" s="39" t="n">
        <v>0</v>
      </c>
      <c r="H338" s="39" t="n">
        <v>3</v>
      </c>
      <c r="I338" s="39" t="n">
        <v>0</v>
      </c>
      <c r="J338" s="39" t="n">
        <v>0</v>
      </c>
      <c r="K338" s="39" t="n">
        <v>0</v>
      </c>
      <c r="L338" s="39" t="n">
        <v>3</v>
      </c>
      <c r="M338" s="39" t="n">
        <v>1</v>
      </c>
      <c r="N338" s="39" t="n">
        <v>4</v>
      </c>
    </row>
    <row r="339" customFormat="false" ht="15" hidden="false" customHeight="false" outlineLevel="0" collapsed="false">
      <c r="A339" s="11" t="s">
        <v>795</v>
      </c>
      <c r="B339" s="11" t="s">
        <v>105</v>
      </c>
      <c r="C339" s="11" t="s">
        <v>716</v>
      </c>
      <c r="D339" s="11" t="s">
        <v>778</v>
      </c>
      <c r="E339" s="11" t="s">
        <v>796</v>
      </c>
      <c r="F339" s="39" t="n">
        <v>0</v>
      </c>
      <c r="G339" s="39" t="n">
        <v>0</v>
      </c>
      <c r="H339" s="39" t="n">
        <v>4</v>
      </c>
      <c r="I339" s="39" t="n">
        <v>0</v>
      </c>
      <c r="J339" s="39" t="n">
        <v>4</v>
      </c>
      <c r="K339" s="39" t="n">
        <v>0</v>
      </c>
      <c r="L339" s="39" t="n">
        <v>8</v>
      </c>
      <c r="M339" s="39" t="n">
        <v>1</v>
      </c>
      <c r="N339" s="39" t="n">
        <v>9</v>
      </c>
    </row>
    <row r="340" customFormat="false" ht="15" hidden="false" customHeight="false" outlineLevel="0" collapsed="false">
      <c r="A340" s="11" t="s">
        <v>797</v>
      </c>
      <c r="B340" s="11" t="s">
        <v>105</v>
      </c>
      <c r="C340" s="11" t="s">
        <v>716</v>
      </c>
      <c r="D340" s="11" t="s">
        <v>778</v>
      </c>
      <c r="E340" s="11" t="s">
        <v>798</v>
      </c>
      <c r="F340" s="39" t="n">
        <v>0</v>
      </c>
      <c r="G340" s="39" t="n">
        <v>1</v>
      </c>
      <c r="H340" s="39" t="n">
        <v>2</v>
      </c>
      <c r="I340" s="39" t="n">
        <v>0</v>
      </c>
      <c r="J340" s="39" t="n">
        <v>0</v>
      </c>
      <c r="K340" s="39" t="n">
        <v>0</v>
      </c>
      <c r="L340" s="39" t="n">
        <v>3</v>
      </c>
      <c r="M340" s="39" t="n">
        <v>2</v>
      </c>
      <c r="N340" s="39" t="n">
        <v>5</v>
      </c>
    </row>
    <row r="341" customFormat="false" ht="15" hidden="false" customHeight="false" outlineLevel="0" collapsed="false">
      <c r="A341" s="11" t="s">
        <v>799</v>
      </c>
      <c r="B341" s="11" t="s">
        <v>105</v>
      </c>
      <c r="C341" s="11" t="s">
        <v>716</v>
      </c>
      <c r="D341" s="11" t="s">
        <v>778</v>
      </c>
      <c r="E341" s="11" t="s">
        <v>800</v>
      </c>
      <c r="F341" s="39" t="n">
        <v>0</v>
      </c>
      <c r="G341" s="39" t="n">
        <v>0</v>
      </c>
      <c r="H341" s="39" t="n">
        <v>3</v>
      </c>
      <c r="I341" s="39" t="n">
        <v>0</v>
      </c>
      <c r="J341" s="39" t="n">
        <v>0</v>
      </c>
      <c r="K341" s="39" t="n">
        <v>0</v>
      </c>
      <c r="L341" s="39" t="n">
        <v>3</v>
      </c>
      <c r="M341" s="39" t="n">
        <v>1</v>
      </c>
      <c r="N341" s="39" t="n">
        <v>4</v>
      </c>
    </row>
    <row r="342" customFormat="false" ht="15" hidden="false" customHeight="false" outlineLevel="0" collapsed="false">
      <c r="A342" s="11" t="s">
        <v>801</v>
      </c>
      <c r="B342" s="11" t="s">
        <v>105</v>
      </c>
      <c r="C342" s="11" t="s">
        <v>716</v>
      </c>
      <c r="D342" s="11" t="s">
        <v>778</v>
      </c>
      <c r="E342" s="11" t="s">
        <v>802</v>
      </c>
      <c r="F342" s="39" t="n">
        <v>0</v>
      </c>
      <c r="G342" s="39" t="n">
        <v>0</v>
      </c>
      <c r="H342" s="39" t="n">
        <v>5</v>
      </c>
      <c r="I342" s="39" t="n">
        <v>0</v>
      </c>
      <c r="J342" s="39" t="n">
        <v>0</v>
      </c>
      <c r="K342" s="39" t="n">
        <v>0</v>
      </c>
      <c r="L342" s="39" t="n">
        <v>5</v>
      </c>
      <c r="M342" s="39" t="n">
        <v>1</v>
      </c>
      <c r="N342" s="39" t="n">
        <v>6</v>
      </c>
    </row>
    <row r="343" customFormat="false" ht="15" hidden="false" customHeight="false" outlineLevel="0" collapsed="false">
      <c r="A343" s="11" t="s">
        <v>803</v>
      </c>
      <c r="B343" s="11" t="s">
        <v>116</v>
      </c>
      <c r="C343" s="11" t="s">
        <v>716</v>
      </c>
      <c r="D343" s="11" t="s">
        <v>778</v>
      </c>
      <c r="E343" s="11" t="s">
        <v>804</v>
      </c>
      <c r="F343" s="39" t="n">
        <v>0</v>
      </c>
      <c r="G343" s="39" t="n">
        <v>0</v>
      </c>
      <c r="H343" s="39" t="n">
        <v>3</v>
      </c>
      <c r="I343" s="39" t="n">
        <v>0</v>
      </c>
      <c r="J343" s="39" t="n">
        <v>0</v>
      </c>
      <c r="K343" s="39" t="n">
        <v>0</v>
      </c>
      <c r="L343" s="39" t="n">
        <v>3</v>
      </c>
      <c r="M343" s="39" t="n">
        <v>1</v>
      </c>
      <c r="N343" s="39" t="n">
        <v>4</v>
      </c>
    </row>
    <row r="344" customFormat="false" ht="15" hidden="false" customHeight="false" outlineLevel="0" collapsed="false">
      <c r="A344" s="9" t="s">
        <v>805</v>
      </c>
      <c r="B344" s="9" t="s">
        <v>101</v>
      </c>
      <c r="C344" s="9" t="s">
        <v>716</v>
      </c>
      <c r="D344" s="9" t="s">
        <v>806</v>
      </c>
      <c r="E344" s="9" t="s">
        <v>807</v>
      </c>
      <c r="F344" s="38" t="n">
        <v>1</v>
      </c>
      <c r="G344" s="38" t="n">
        <v>3</v>
      </c>
      <c r="H344" s="38" t="n">
        <v>63</v>
      </c>
      <c r="I344" s="38" t="n">
        <v>4</v>
      </c>
      <c r="J344" s="38" t="n">
        <v>7</v>
      </c>
      <c r="K344" s="38" t="n">
        <v>1</v>
      </c>
      <c r="L344" s="38" t="n">
        <v>79</v>
      </c>
      <c r="M344" s="38" t="n">
        <v>12</v>
      </c>
      <c r="N344" s="38" t="n">
        <v>91</v>
      </c>
    </row>
    <row r="345" customFormat="false" ht="15" hidden="false" customHeight="false" outlineLevel="0" collapsed="false">
      <c r="A345" s="11" t="s">
        <v>808</v>
      </c>
      <c r="B345" s="11" t="s">
        <v>105</v>
      </c>
      <c r="C345" s="11" t="s">
        <v>716</v>
      </c>
      <c r="D345" s="11" t="s">
        <v>806</v>
      </c>
      <c r="E345" s="11" t="s">
        <v>809</v>
      </c>
      <c r="F345" s="39" t="n">
        <v>0</v>
      </c>
      <c r="G345" s="39" t="n">
        <v>0</v>
      </c>
      <c r="H345" s="39" t="n">
        <v>7</v>
      </c>
      <c r="I345" s="39" t="n">
        <v>0</v>
      </c>
      <c r="J345" s="39" t="n">
        <v>0</v>
      </c>
      <c r="K345" s="39" t="n">
        <v>0</v>
      </c>
      <c r="L345" s="39" t="n">
        <v>7</v>
      </c>
      <c r="M345" s="39" t="n">
        <v>1</v>
      </c>
      <c r="N345" s="39" t="n">
        <v>8</v>
      </c>
    </row>
    <row r="346" customFormat="false" ht="15" hidden="false" customHeight="false" outlineLevel="0" collapsed="false">
      <c r="A346" s="11" t="s">
        <v>810</v>
      </c>
      <c r="B346" s="11" t="s">
        <v>105</v>
      </c>
      <c r="C346" s="11" t="s">
        <v>716</v>
      </c>
      <c r="D346" s="11" t="s">
        <v>806</v>
      </c>
      <c r="E346" s="11" t="s">
        <v>811</v>
      </c>
      <c r="F346" s="39" t="n">
        <v>0</v>
      </c>
      <c r="G346" s="39" t="n">
        <v>1</v>
      </c>
      <c r="H346" s="39" t="n">
        <v>3</v>
      </c>
      <c r="I346" s="39" t="n">
        <v>0</v>
      </c>
      <c r="J346" s="39" t="n">
        <v>1</v>
      </c>
      <c r="K346" s="39" t="n">
        <v>0</v>
      </c>
      <c r="L346" s="39" t="n">
        <v>5</v>
      </c>
      <c r="M346" s="39" t="n">
        <v>0</v>
      </c>
      <c r="N346" s="39" t="n">
        <v>5</v>
      </c>
    </row>
    <row r="347" customFormat="false" ht="15" hidden="false" customHeight="false" outlineLevel="0" collapsed="false">
      <c r="A347" s="11" t="s">
        <v>812</v>
      </c>
      <c r="B347" s="11" t="s">
        <v>105</v>
      </c>
      <c r="C347" s="11" t="s">
        <v>716</v>
      </c>
      <c r="D347" s="11" t="s">
        <v>806</v>
      </c>
      <c r="E347" s="11" t="s">
        <v>813</v>
      </c>
      <c r="F347" s="39" t="n">
        <v>0</v>
      </c>
      <c r="G347" s="39" t="n">
        <v>0</v>
      </c>
      <c r="H347" s="39" t="n">
        <v>4</v>
      </c>
      <c r="I347" s="39" t="n">
        <v>0</v>
      </c>
      <c r="J347" s="39" t="n">
        <v>0</v>
      </c>
      <c r="K347" s="39" t="n">
        <v>0</v>
      </c>
      <c r="L347" s="39" t="n">
        <v>4</v>
      </c>
      <c r="M347" s="39" t="n">
        <v>0</v>
      </c>
      <c r="N347" s="39" t="n">
        <v>4</v>
      </c>
    </row>
    <row r="348" customFormat="false" ht="15" hidden="false" customHeight="false" outlineLevel="0" collapsed="false">
      <c r="A348" s="11" t="s">
        <v>814</v>
      </c>
      <c r="B348" s="11" t="s">
        <v>116</v>
      </c>
      <c r="C348" s="11" t="s">
        <v>716</v>
      </c>
      <c r="D348" s="11" t="s">
        <v>806</v>
      </c>
      <c r="E348" s="11" t="s">
        <v>815</v>
      </c>
      <c r="F348" s="39" t="n">
        <v>1</v>
      </c>
      <c r="G348" s="39" t="n">
        <v>0</v>
      </c>
      <c r="H348" s="39" t="n">
        <v>6</v>
      </c>
      <c r="I348" s="39" t="n">
        <v>4</v>
      </c>
      <c r="J348" s="39" t="n">
        <v>1</v>
      </c>
      <c r="K348" s="39" t="n">
        <v>1</v>
      </c>
      <c r="L348" s="39" t="n">
        <v>13</v>
      </c>
      <c r="M348" s="39" t="n">
        <v>9</v>
      </c>
      <c r="N348" s="39" t="n">
        <v>22</v>
      </c>
    </row>
    <row r="349" customFormat="false" ht="15" hidden="false" customHeight="false" outlineLevel="0" collapsed="false">
      <c r="A349" s="11" t="s">
        <v>816</v>
      </c>
      <c r="B349" s="11" t="s">
        <v>105</v>
      </c>
      <c r="C349" s="11" t="s">
        <v>716</v>
      </c>
      <c r="D349" s="11" t="s">
        <v>806</v>
      </c>
      <c r="E349" s="11" t="s">
        <v>817</v>
      </c>
      <c r="F349" s="39" t="n">
        <v>0</v>
      </c>
      <c r="G349" s="39" t="n">
        <v>0</v>
      </c>
      <c r="H349" s="39" t="n">
        <v>6</v>
      </c>
      <c r="I349" s="39" t="n">
        <v>0</v>
      </c>
      <c r="J349" s="39" t="n">
        <v>0</v>
      </c>
      <c r="K349" s="39" t="n">
        <v>0</v>
      </c>
      <c r="L349" s="39" t="n">
        <v>6</v>
      </c>
      <c r="M349" s="39" t="n">
        <v>0</v>
      </c>
      <c r="N349" s="39" t="n">
        <v>6</v>
      </c>
    </row>
    <row r="350" customFormat="false" ht="15" hidden="false" customHeight="false" outlineLevel="0" collapsed="false">
      <c r="A350" s="11" t="s">
        <v>818</v>
      </c>
      <c r="B350" s="11" t="s">
        <v>105</v>
      </c>
      <c r="C350" s="11" t="s">
        <v>716</v>
      </c>
      <c r="D350" s="11" t="s">
        <v>806</v>
      </c>
      <c r="E350" s="11" t="s">
        <v>819</v>
      </c>
      <c r="F350" s="39" t="n">
        <v>0</v>
      </c>
      <c r="G350" s="39" t="n">
        <v>1</v>
      </c>
      <c r="H350" s="39" t="n">
        <v>5</v>
      </c>
      <c r="I350" s="39" t="n">
        <v>0</v>
      </c>
      <c r="J350" s="39" t="n">
        <v>0</v>
      </c>
      <c r="K350" s="39" t="n">
        <v>0</v>
      </c>
      <c r="L350" s="39" t="n">
        <v>6</v>
      </c>
      <c r="M350" s="39" t="n">
        <v>0</v>
      </c>
      <c r="N350" s="39" t="n">
        <v>6</v>
      </c>
    </row>
    <row r="351" customFormat="false" ht="15" hidden="false" customHeight="false" outlineLevel="0" collapsed="false">
      <c r="A351" s="11" t="s">
        <v>820</v>
      </c>
      <c r="B351" s="11" t="s">
        <v>105</v>
      </c>
      <c r="C351" s="11" t="s">
        <v>716</v>
      </c>
      <c r="D351" s="11" t="s">
        <v>806</v>
      </c>
      <c r="E351" s="11" t="s">
        <v>821</v>
      </c>
      <c r="F351" s="39" t="n">
        <v>0</v>
      </c>
      <c r="G351" s="39" t="n">
        <v>0</v>
      </c>
      <c r="H351" s="39" t="n">
        <v>5</v>
      </c>
      <c r="I351" s="39" t="n">
        <v>0</v>
      </c>
      <c r="J351" s="39" t="n">
        <v>0</v>
      </c>
      <c r="K351" s="39" t="n">
        <v>0</v>
      </c>
      <c r="L351" s="39" t="n">
        <v>5</v>
      </c>
      <c r="M351" s="39" t="n">
        <v>0</v>
      </c>
      <c r="N351" s="39" t="n">
        <v>5</v>
      </c>
    </row>
    <row r="352" customFormat="false" ht="15" hidden="false" customHeight="false" outlineLevel="0" collapsed="false">
      <c r="A352" s="11" t="s">
        <v>822</v>
      </c>
      <c r="B352" s="11" t="s">
        <v>116</v>
      </c>
      <c r="C352" s="11" t="s">
        <v>716</v>
      </c>
      <c r="D352" s="11" t="s">
        <v>806</v>
      </c>
      <c r="E352" s="11" t="s">
        <v>823</v>
      </c>
      <c r="F352" s="39" t="n">
        <v>0</v>
      </c>
      <c r="G352" s="39" t="n">
        <v>0</v>
      </c>
      <c r="H352" s="39" t="n">
        <v>7</v>
      </c>
      <c r="I352" s="39" t="n">
        <v>0</v>
      </c>
      <c r="J352" s="39" t="n">
        <v>2</v>
      </c>
      <c r="K352" s="39" t="n">
        <v>0</v>
      </c>
      <c r="L352" s="39" t="n">
        <v>9</v>
      </c>
      <c r="M352" s="39" t="n">
        <v>1</v>
      </c>
      <c r="N352" s="39" t="n">
        <v>10</v>
      </c>
    </row>
    <row r="353" customFormat="false" ht="15" hidden="false" customHeight="false" outlineLevel="0" collapsed="false">
      <c r="A353" s="11" t="s">
        <v>824</v>
      </c>
      <c r="B353" s="11" t="s">
        <v>105</v>
      </c>
      <c r="C353" s="11" t="s">
        <v>716</v>
      </c>
      <c r="D353" s="11" t="s">
        <v>806</v>
      </c>
      <c r="E353" s="11" t="s">
        <v>178</v>
      </c>
      <c r="F353" s="39" t="n">
        <v>0</v>
      </c>
      <c r="G353" s="39" t="n">
        <v>0</v>
      </c>
      <c r="H353" s="39" t="n">
        <v>3</v>
      </c>
      <c r="I353" s="39" t="n">
        <v>0</v>
      </c>
      <c r="J353" s="39" t="n">
        <v>0</v>
      </c>
      <c r="K353" s="39" t="n">
        <v>0</v>
      </c>
      <c r="L353" s="39" t="n">
        <v>3</v>
      </c>
      <c r="M353" s="39" t="n">
        <v>0</v>
      </c>
      <c r="N353" s="39" t="n">
        <v>3</v>
      </c>
    </row>
    <row r="354" customFormat="false" ht="15" hidden="false" customHeight="false" outlineLevel="0" collapsed="false">
      <c r="A354" s="11" t="s">
        <v>825</v>
      </c>
      <c r="B354" s="11" t="s">
        <v>105</v>
      </c>
      <c r="C354" s="11" t="s">
        <v>716</v>
      </c>
      <c r="D354" s="11" t="s">
        <v>806</v>
      </c>
      <c r="E354" s="11" t="s">
        <v>826</v>
      </c>
      <c r="F354" s="39" t="n">
        <v>0</v>
      </c>
      <c r="G354" s="39" t="n">
        <v>0</v>
      </c>
      <c r="H354" s="39" t="n">
        <v>4</v>
      </c>
      <c r="I354" s="39" t="n">
        <v>0</v>
      </c>
      <c r="J354" s="39" t="n">
        <v>1</v>
      </c>
      <c r="K354" s="39" t="n">
        <v>0</v>
      </c>
      <c r="L354" s="39" t="n">
        <v>5</v>
      </c>
      <c r="M354" s="39" t="n">
        <v>1</v>
      </c>
      <c r="N354" s="39" t="n">
        <v>6</v>
      </c>
    </row>
    <row r="355" customFormat="false" ht="15" hidden="false" customHeight="false" outlineLevel="0" collapsed="false">
      <c r="A355" s="11" t="s">
        <v>827</v>
      </c>
      <c r="B355" s="11" t="s">
        <v>105</v>
      </c>
      <c r="C355" s="11" t="s">
        <v>716</v>
      </c>
      <c r="D355" s="11" t="s">
        <v>806</v>
      </c>
      <c r="E355" s="11" t="s">
        <v>828</v>
      </c>
      <c r="F355" s="39" t="n">
        <v>0</v>
      </c>
      <c r="G355" s="39" t="n">
        <v>0</v>
      </c>
      <c r="H355" s="39" t="n">
        <v>8</v>
      </c>
      <c r="I355" s="39" t="n">
        <v>0</v>
      </c>
      <c r="J355" s="39" t="n">
        <v>2</v>
      </c>
      <c r="K355" s="39" t="n">
        <v>0</v>
      </c>
      <c r="L355" s="39" t="n">
        <v>10</v>
      </c>
      <c r="M355" s="39" t="n">
        <v>0</v>
      </c>
      <c r="N355" s="39" t="n">
        <v>10</v>
      </c>
    </row>
    <row r="356" customFormat="false" ht="15" hidden="false" customHeight="false" outlineLevel="0" collapsed="false">
      <c r="A356" s="11" t="s">
        <v>829</v>
      </c>
      <c r="B356" s="11" t="s">
        <v>105</v>
      </c>
      <c r="C356" s="11" t="s">
        <v>716</v>
      </c>
      <c r="D356" s="11" t="s">
        <v>806</v>
      </c>
      <c r="E356" s="11" t="s">
        <v>830</v>
      </c>
      <c r="F356" s="39" t="n">
        <v>0</v>
      </c>
      <c r="G356" s="39" t="n">
        <v>1</v>
      </c>
      <c r="H356" s="39" t="n">
        <v>5</v>
      </c>
      <c r="I356" s="39" t="n">
        <v>0</v>
      </c>
      <c r="J356" s="39" t="n">
        <v>0</v>
      </c>
      <c r="K356" s="39" t="n">
        <v>0</v>
      </c>
      <c r="L356" s="39" t="n">
        <v>6</v>
      </c>
      <c r="M356" s="39" t="n">
        <v>0</v>
      </c>
      <c r="N356" s="39" t="n">
        <v>6</v>
      </c>
    </row>
    <row r="357" customFormat="false" ht="15" hidden="false" customHeight="false" outlineLevel="0" collapsed="false">
      <c r="A357" s="9" t="s">
        <v>831</v>
      </c>
      <c r="B357" s="9" t="s">
        <v>101</v>
      </c>
      <c r="C357" s="9" t="s">
        <v>716</v>
      </c>
      <c r="D357" s="9" t="s">
        <v>832</v>
      </c>
      <c r="E357" s="9" t="s">
        <v>833</v>
      </c>
      <c r="F357" s="38" t="n">
        <v>14</v>
      </c>
      <c r="G357" s="38" t="n">
        <v>8</v>
      </c>
      <c r="H357" s="38" t="n">
        <v>58</v>
      </c>
      <c r="I357" s="38" t="n">
        <v>37</v>
      </c>
      <c r="J357" s="38" t="n">
        <v>0</v>
      </c>
      <c r="K357" s="38" t="n">
        <v>6</v>
      </c>
      <c r="L357" s="38" t="n">
        <v>123</v>
      </c>
      <c r="M357" s="38" t="n">
        <v>948</v>
      </c>
      <c r="N357" s="38" t="n">
        <v>1071</v>
      </c>
    </row>
    <row r="358" customFormat="false" ht="15" hidden="false" customHeight="false" outlineLevel="0" collapsed="false">
      <c r="A358" s="11" t="s">
        <v>834</v>
      </c>
      <c r="B358" s="11" t="s">
        <v>116</v>
      </c>
      <c r="C358" s="11" t="s">
        <v>716</v>
      </c>
      <c r="D358" s="11" t="s">
        <v>832</v>
      </c>
      <c r="E358" s="11" t="s">
        <v>835</v>
      </c>
      <c r="F358" s="39" t="n">
        <v>0</v>
      </c>
      <c r="G358" s="39" t="n">
        <v>0</v>
      </c>
      <c r="H358" s="39" t="n">
        <v>6</v>
      </c>
      <c r="I358" s="39" t="n">
        <v>0</v>
      </c>
      <c r="J358" s="39" t="n">
        <v>0</v>
      </c>
      <c r="K358" s="39" t="n">
        <v>0</v>
      </c>
      <c r="L358" s="39" t="n">
        <v>6</v>
      </c>
      <c r="M358" s="39" t="n">
        <v>4</v>
      </c>
      <c r="N358" s="39" t="n">
        <v>10</v>
      </c>
    </row>
    <row r="359" customFormat="false" ht="15" hidden="false" customHeight="false" outlineLevel="0" collapsed="false">
      <c r="A359" s="11" t="s">
        <v>836</v>
      </c>
      <c r="B359" s="11" t="s">
        <v>116</v>
      </c>
      <c r="C359" s="11" t="s">
        <v>716</v>
      </c>
      <c r="D359" s="11" t="s">
        <v>832</v>
      </c>
      <c r="E359" s="11" t="s">
        <v>837</v>
      </c>
      <c r="F359" s="39" t="n">
        <v>0</v>
      </c>
      <c r="G359" s="39" t="n">
        <v>1</v>
      </c>
      <c r="H359" s="39" t="n">
        <v>5</v>
      </c>
      <c r="I359" s="39" t="n">
        <v>0</v>
      </c>
      <c r="J359" s="39" t="n">
        <v>0</v>
      </c>
      <c r="K359" s="39" t="n">
        <v>0</v>
      </c>
      <c r="L359" s="39" t="n">
        <v>6</v>
      </c>
      <c r="M359" s="39" t="n">
        <v>1</v>
      </c>
      <c r="N359" s="39" t="n">
        <v>7</v>
      </c>
    </row>
    <row r="360" customFormat="false" ht="15" hidden="false" customHeight="false" outlineLevel="0" collapsed="false">
      <c r="A360" s="11" t="s">
        <v>838</v>
      </c>
      <c r="B360" s="11" t="s">
        <v>116</v>
      </c>
      <c r="C360" s="11" t="s">
        <v>716</v>
      </c>
      <c r="D360" s="11" t="s">
        <v>832</v>
      </c>
      <c r="E360" s="11" t="s">
        <v>839</v>
      </c>
      <c r="F360" s="39" t="n">
        <v>0</v>
      </c>
      <c r="G360" s="39" t="n">
        <v>1</v>
      </c>
      <c r="H360" s="39" t="n">
        <v>4</v>
      </c>
      <c r="I360" s="39" t="n">
        <v>0</v>
      </c>
      <c r="J360" s="39" t="n">
        <v>0</v>
      </c>
      <c r="K360" s="39" t="n">
        <v>0</v>
      </c>
      <c r="L360" s="39" t="n">
        <v>5</v>
      </c>
      <c r="M360" s="39" t="n">
        <v>14</v>
      </c>
      <c r="N360" s="39" t="n">
        <v>19</v>
      </c>
    </row>
    <row r="361" customFormat="false" ht="15" hidden="false" customHeight="false" outlineLevel="0" collapsed="false">
      <c r="A361" s="11" t="s">
        <v>840</v>
      </c>
      <c r="B361" s="11" t="s">
        <v>116</v>
      </c>
      <c r="C361" s="11" t="s">
        <v>716</v>
      </c>
      <c r="D361" s="11" t="s">
        <v>832</v>
      </c>
      <c r="E361" s="11" t="s">
        <v>841</v>
      </c>
      <c r="F361" s="39" t="n">
        <v>0</v>
      </c>
      <c r="G361" s="39" t="n">
        <v>0</v>
      </c>
      <c r="H361" s="39" t="n">
        <v>6</v>
      </c>
      <c r="I361" s="39" t="n">
        <v>0</v>
      </c>
      <c r="J361" s="39" t="n">
        <v>0</v>
      </c>
      <c r="K361" s="39" t="n">
        <v>0</v>
      </c>
      <c r="L361" s="39" t="n">
        <v>6</v>
      </c>
      <c r="M361" s="39" t="n">
        <v>5</v>
      </c>
      <c r="N361" s="39" t="n">
        <v>11</v>
      </c>
    </row>
    <row r="362" customFormat="false" ht="15" hidden="false" customHeight="false" outlineLevel="0" collapsed="false">
      <c r="A362" s="11" t="s">
        <v>842</v>
      </c>
      <c r="B362" s="11" t="s">
        <v>116</v>
      </c>
      <c r="C362" s="11" t="s">
        <v>716</v>
      </c>
      <c r="D362" s="11" t="s">
        <v>832</v>
      </c>
      <c r="E362" s="11" t="s">
        <v>843</v>
      </c>
      <c r="F362" s="39" t="n">
        <v>0</v>
      </c>
      <c r="G362" s="39" t="n">
        <v>1</v>
      </c>
      <c r="H362" s="39" t="n">
        <v>4</v>
      </c>
      <c r="I362" s="39" t="n">
        <v>0</v>
      </c>
      <c r="J362" s="39" t="n">
        <v>0</v>
      </c>
      <c r="K362" s="39" t="n">
        <v>0</v>
      </c>
      <c r="L362" s="39" t="n">
        <v>5</v>
      </c>
      <c r="M362" s="39" t="n">
        <v>15</v>
      </c>
      <c r="N362" s="39" t="n">
        <v>20</v>
      </c>
    </row>
    <row r="363" customFormat="false" ht="15" hidden="false" customHeight="false" outlineLevel="0" collapsed="false">
      <c r="A363" s="11" t="s">
        <v>844</v>
      </c>
      <c r="B363" s="11" t="s">
        <v>116</v>
      </c>
      <c r="C363" s="11" t="s">
        <v>716</v>
      </c>
      <c r="D363" s="11" t="s">
        <v>832</v>
      </c>
      <c r="E363" s="11" t="s">
        <v>845</v>
      </c>
      <c r="F363" s="39" t="n">
        <v>0</v>
      </c>
      <c r="G363" s="39" t="n">
        <v>1</v>
      </c>
      <c r="H363" s="39" t="n">
        <v>6</v>
      </c>
      <c r="I363" s="39" t="n">
        <v>5</v>
      </c>
      <c r="J363" s="39" t="n">
        <v>0</v>
      </c>
      <c r="K363" s="39" t="n">
        <v>0</v>
      </c>
      <c r="L363" s="39" t="n">
        <v>12</v>
      </c>
      <c r="M363" s="39" t="n">
        <v>3</v>
      </c>
      <c r="N363" s="39" t="n">
        <v>15</v>
      </c>
    </row>
    <row r="364" customFormat="false" ht="15" hidden="false" customHeight="false" outlineLevel="0" collapsed="false">
      <c r="A364" s="11" t="s">
        <v>846</v>
      </c>
      <c r="B364" s="11" t="s">
        <v>116</v>
      </c>
      <c r="C364" s="11" t="s">
        <v>716</v>
      </c>
      <c r="D364" s="11" t="s">
        <v>832</v>
      </c>
      <c r="E364" s="11" t="s">
        <v>847</v>
      </c>
      <c r="F364" s="39" t="n">
        <v>0</v>
      </c>
      <c r="G364" s="39" t="n">
        <v>1</v>
      </c>
      <c r="H364" s="39" t="n">
        <v>4</v>
      </c>
      <c r="I364" s="39" t="n">
        <v>0</v>
      </c>
      <c r="J364" s="39" t="n">
        <v>0</v>
      </c>
      <c r="K364" s="39" t="n">
        <v>0</v>
      </c>
      <c r="L364" s="39" t="n">
        <v>5</v>
      </c>
      <c r="M364" s="39" t="n">
        <v>5</v>
      </c>
      <c r="N364" s="39" t="n">
        <v>10</v>
      </c>
    </row>
    <row r="365" customFormat="false" ht="15" hidden="false" customHeight="false" outlineLevel="0" collapsed="false">
      <c r="A365" s="11" t="s">
        <v>848</v>
      </c>
      <c r="B365" s="11" t="s">
        <v>365</v>
      </c>
      <c r="C365" s="11" t="s">
        <v>716</v>
      </c>
      <c r="D365" s="11" t="s">
        <v>832</v>
      </c>
      <c r="E365" s="11" t="s">
        <v>849</v>
      </c>
      <c r="F365" s="39" t="n">
        <v>14</v>
      </c>
      <c r="G365" s="39" t="n">
        <v>1</v>
      </c>
      <c r="H365" s="39" t="n">
        <v>0</v>
      </c>
      <c r="I365" s="39" t="n">
        <v>30</v>
      </c>
      <c r="J365" s="39" t="n">
        <v>0</v>
      </c>
      <c r="K365" s="39" t="n">
        <v>6</v>
      </c>
      <c r="L365" s="39" t="n">
        <v>51</v>
      </c>
      <c r="M365" s="39" t="n">
        <v>885</v>
      </c>
      <c r="N365" s="39" t="n">
        <v>936</v>
      </c>
    </row>
    <row r="366" customFormat="false" ht="15" hidden="false" customHeight="false" outlineLevel="0" collapsed="false">
      <c r="A366" s="11" t="s">
        <v>850</v>
      </c>
      <c r="B366" s="11" t="s">
        <v>116</v>
      </c>
      <c r="C366" s="11" t="s">
        <v>716</v>
      </c>
      <c r="D366" s="11" t="s">
        <v>832</v>
      </c>
      <c r="E366" s="11" t="s">
        <v>851</v>
      </c>
      <c r="F366" s="39" t="n">
        <v>0</v>
      </c>
      <c r="G366" s="39" t="n">
        <v>1</v>
      </c>
      <c r="H366" s="39" t="n">
        <v>7</v>
      </c>
      <c r="I366" s="39" t="n">
        <v>0</v>
      </c>
      <c r="J366" s="39" t="n">
        <v>0</v>
      </c>
      <c r="K366" s="39" t="n">
        <v>0</v>
      </c>
      <c r="L366" s="39" t="n">
        <v>8</v>
      </c>
      <c r="M366" s="39" t="n">
        <v>6</v>
      </c>
      <c r="N366" s="39" t="n">
        <v>14</v>
      </c>
    </row>
    <row r="367" customFormat="false" ht="15" hidden="false" customHeight="false" outlineLevel="0" collapsed="false">
      <c r="A367" s="11" t="s">
        <v>852</v>
      </c>
      <c r="B367" s="11" t="s">
        <v>116</v>
      </c>
      <c r="C367" s="11" t="s">
        <v>716</v>
      </c>
      <c r="D367" s="11" t="s">
        <v>832</v>
      </c>
      <c r="E367" s="11" t="s">
        <v>853</v>
      </c>
      <c r="F367" s="39" t="n">
        <v>0</v>
      </c>
      <c r="G367" s="39" t="n">
        <v>0</v>
      </c>
      <c r="H367" s="39" t="n">
        <v>11</v>
      </c>
      <c r="I367" s="39" t="n">
        <v>0</v>
      </c>
      <c r="J367" s="39" t="n">
        <v>0</v>
      </c>
      <c r="K367" s="39" t="n">
        <v>0</v>
      </c>
      <c r="L367" s="39" t="n">
        <v>11</v>
      </c>
      <c r="M367" s="39" t="n">
        <v>7</v>
      </c>
      <c r="N367" s="39" t="n">
        <v>18</v>
      </c>
    </row>
    <row r="368" customFormat="false" ht="15" hidden="false" customHeight="false" outlineLevel="0" collapsed="false">
      <c r="A368" s="11" t="s">
        <v>854</v>
      </c>
      <c r="B368" s="11" t="s">
        <v>116</v>
      </c>
      <c r="C368" s="11" t="s">
        <v>716</v>
      </c>
      <c r="D368" s="11" t="s">
        <v>832</v>
      </c>
      <c r="E368" s="11" t="s">
        <v>855</v>
      </c>
      <c r="F368" s="39" t="n">
        <v>0</v>
      </c>
      <c r="G368" s="39" t="n">
        <v>1</v>
      </c>
      <c r="H368" s="39" t="n">
        <v>5</v>
      </c>
      <c r="I368" s="39" t="n">
        <v>2</v>
      </c>
      <c r="J368" s="39" t="n">
        <v>0</v>
      </c>
      <c r="K368" s="39" t="n">
        <v>0</v>
      </c>
      <c r="L368" s="39" t="n">
        <v>8</v>
      </c>
      <c r="M368" s="39" t="n">
        <v>3</v>
      </c>
      <c r="N368" s="39" t="n">
        <v>11</v>
      </c>
    </row>
    <row r="369" customFormat="false" ht="15" hidden="false" customHeight="false" outlineLevel="0" collapsed="false">
      <c r="A369" s="9" t="s">
        <v>856</v>
      </c>
      <c r="B369" s="9" t="s">
        <v>101</v>
      </c>
      <c r="C369" s="9" t="s">
        <v>716</v>
      </c>
      <c r="D369" s="9" t="s">
        <v>857</v>
      </c>
      <c r="E369" s="9" t="s">
        <v>858</v>
      </c>
      <c r="F369" s="38" t="n">
        <v>3</v>
      </c>
      <c r="G369" s="38" t="n">
        <v>2</v>
      </c>
      <c r="H369" s="38" t="n">
        <v>19</v>
      </c>
      <c r="I369" s="38" t="n">
        <v>4</v>
      </c>
      <c r="J369" s="38" t="n">
        <v>2</v>
      </c>
      <c r="K369" s="38" t="n">
        <v>3</v>
      </c>
      <c r="L369" s="38" t="n">
        <v>33</v>
      </c>
      <c r="M369" s="38" t="n">
        <v>54</v>
      </c>
      <c r="N369" s="38" t="n">
        <v>87</v>
      </c>
    </row>
    <row r="370" customFormat="false" ht="15" hidden="false" customHeight="false" outlineLevel="0" collapsed="false">
      <c r="A370" s="11" t="s">
        <v>859</v>
      </c>
      <c r="B370" s="11" t="s">
        <v>116</v>
      </c>
      <c r="C370" s="11" t="s">
        <v>716</v>
      </c>
      <c r="D370" s="11" t="s">
        <v>857</v>
      </c>
      <c r="E370" s="11" t="s">
        <v>860</v>
      </c>
      <c r="F370" s="39" t="n">
        <v>0</v>
      </c>
      <c r="G370" s="39" t="n">
        <v>1</v>
      </c>
      <c r="H370" s="39" t="n">
        <v>7</v>
      </c>
      <c r="I370" s="39" t="n">
        <v>0</v>
      </c>
      <c r="J370" s="39" t="n">
        <v>1</v>
      </c>
      <c r="K370" s="39" t="n">
        <v>0</v>
      </c>
      <c r="L370" s="39" t="n">
        <v>9</v>
      </c>
      <c r="M370" s="39" t="n">
        <v>3</v>
      </c>
      <c r="N370" s="39" t="n">
        <v>12</v>
      </c>
    </row>
    <row r="371" customFormat="false" ht="15" hidden="false" customHeight="false" outlineLevel="0" collapsed="false">
      <c r="A371" s="11" t="s">
        <v>861</v>
      </c>
      <c r="B371" s="11" t="s">
        <v>116</v>
      </c>
      <c r="C371" s="11" t="s">
        <v>716</v>
      </c>
      <c r="D371" s="11" t="s">
        <v>857</v>
      </c>
      <c r="E371" s="11" t="s">
        <v>862</v>
      </c>
      <c r="F371" s="39" t="n">
        <v>2</v>
      </c>
      <c r="G371" s="39" t="n">
        <v>0</v>
      </c>
      <c r="H371" s="39" t="n">
        <v>0</v>
      </c>
      <c r="I371" s="39" t="n">
        <v>2</v>
      </c>
      <c r="J371" s="39" t="n">
        <v>0</v>
      </c>
      <c r="K371" s="39" t="n">
        <v>2</v>
      </c>
      <c r="L371" s="39" t="n">
        <v>6</v>
      </c>
      <c r="M371" s="39" t="n">
        <v>29</v>
      </c>
      <c r="N371" s="39" t="n">
        <v>35</v>
      </c>
    </row>
    <row r="372" customFormat="false" ht="15" hidden="false" customHeight="false" outlineLevel="0" collapsed="false">
      <c r="A372" s="11" t="s">
        <v>863</v>
      </c>
      <c r="B372" s="11" t="s">
        <v>116</v>
      </c>
      <c r="C372" s="11" t="s">
        <v>716</v>
      </c>
      <c r="D372" s="11" t="s">
        <v>857</v>
      </c>
      <c r="E372" s="11" t="s">
        <v>864</v>
      </c>
      <c r="F372" s="39" t="n">
        <v>1</v>
      </c>
      <c r="G372" s="39" t="n">
        <v>0</v>
      </c>
      <c r="H372" s="39" t="n">
        <v>5</v>
      </c>
      <c r="I372" s="39" t="n">
        <v>2</v>
      </c>
      <c r="J372" s="39" t="n">
        <v>1</v>
      </c>
      <c r="K372" s="39" t="n">
        <v>1</v>
      </c>
      <c r="L372" s="39" t="n">
        <v>10</v>
      </c>
      <c r="M372" s="39" t="n">
        <v>16</v>
      </c>
      <c r="N372" s="39" t="n">
        <v>26</v>
      </c>
    </row>
    <row r="373" customFormat="false" ht="15" hidden="false" customHeight="false" outlineLevel="0" collapsed="false">
      <c r="A373" s="11" t="s">
        <v>865</v>
      </c>
      <c r="B373" s="11" t="s">
        <v>116</v>
      </c>
      <c r="C373" s="11" t="s">
        <v>716</v>
      </c>
      <c r="D373" s="11" t="s">
        <v>857</v>
      </c>
      <c r="E373" s="11" t="s">
        <v>866</v>
      </c>
      <c r="F373" s="39" t="n">
        <v>0</v>
      </c>
      <c r="G373" s="39" t="n">
        <v>1</v>
      </c>
      <c r="H373" s="39" t="n">
        <v>7</v>
      </c>
      <c r="I373" s="39" t="n">
        <v>0</v>
      </c>
      <c r="J373" s="39" t="n">
        <v>0</v>
      </c>
      <c r="K373" s="39" t="n">
        <v>0</v>
      </c>
      <c r="L373" s="39" t="n">
        <v>8</v>
      </c>
      <c r="M373" s="39" t="n">
        <v>6</v>
      </c>
      <c r="N373" s="39" t="n">
        <v>14</v>
      </c>
    </row>
    <row r="374" customFormat="false" ht="15" hidden="false" customHeight="false" outlineLevel="0" collapsed="false">
      <c r="A374" s="9" t="s">
        <v>867</v>
      </c>
      <c r="B374" s="9" t="s">
        <v>101</v>
      </c>
      <c r="C374" s="9" t="s">
        <v>716</v>
      </c>
      <c r="D374" s="9" t="s">
        <v>868</v>
      </c>
      <c r="E374" s="9" t="s">
        <v>869</v>
      </c>
      <c r="F374" s="38" t="n">
        <v>3</v>
      </c>
      <c r="G374" s="38" t="n">
        <v>4</v>
      </c>
      <c r="H374" s="38" t="n">
        <v>38</v>
      </c>
      <c r="I374" s="38" t="n">
        <v>7</v>
      </c>
      <c r="J374" s="38" t="n">
        <v>1</v>
      </c>
      <c r="K374" s="38" t="n">
        <v>1</v>
      </c>
      <c r="L374" s="38" t="n">
        <v>54</v>
      </c>
      <c r="M374" s="38" t="n">
        <v>186</v>
      </c>
      <c r="N374" s="38" t="n">
        <v>240</v>
      </c>
    </row>
    <row r="375" customFormat="false" ht="15" hidden="false" customHeight="false" outlineLevel="0" collapsed="false">
      <c r="A375" s="11" t="s">
        <v>870</v>
      </c>
      <c r="B375" s="11" t="s">
        <v>116</v>
      </c>
      <c r="C375" s="11" t="s">
        <v>716</v>
      </c>
      <c r="D375" s="11" t="s">
        <v>868</v>
      </c>
      <c r="E375" s="11" t="s">
        <v>233</v>
      </c>
      <c r="F375" s="39" t="n">
        <v>0</v>
      </c>
      <c r="G375" s="39" t="n">
        <v>1</v>
      </c>
      <c r="H375" s="39" t="n">
        <v>4</v>
      </c>
      <c r="I375" s="39" t="n">
        <v>0</v>
      </c>
      <c r="J375" s="39" t="n">
        <v>0</v>
      </c>
      <c r="K375" s="39" t="n">
        <v>0</v>
      </c>
      <c r="L375" s="39" t="n">
        <v>5</v>
      </c>
      <c r="M375" s="39" t="n">
        <v>4</v>
      </c>
      <c r="N375" s="39" t="n">
        <v>9</v>
      </c>
    </row>
    <row r="376" customFormat="false" ht="15" hidden="false" customHeight="false" outlineLevel="0" collapsed="false">
      <c r="A376" s="11" t="s">
        <v>871</v>
      </c>
      <c r="B376" s="11" t="s">
        <v>365</v>
      </c>
      <c r="C376" s="11" t="s">
        <v>716</v>
      </c>
      <c r="D376" s="11" t="s">
        <v>868</v>
      </c>
      <c r="E376" s="11" t="s">
        <v>872</v>
      </c>
      <c r="F376" s="39" t="n">
        <v>3</v>
      </c>
      <c r="G376" s="39" t="n">
        <v>0</v>
      </c>
      <c r="H376" s="39" t="n">
        <v>6</v>
      </c>
      <c r="I376" s="39" t="n">
        <v>6</v>
      </c>
      <c r="J376" s="39" t="n">
        <v>1</v>
      </c>
      <c r="K376" s="39" t="n">
        <v>1</v>
      </c>
      <c r="L376" s="39" t="n">
        <v>17</v>
      </c>
      <c r="M376" s="39" t="n">
        <v>167</v>
      </c>
      <c r="N376" s="39" t="n">
        <v>184</v>
      </c>
    </row>
    <row r="377" customFormat="false" ht="15" hidden="false" customHeight="false" outlineLevel="0" collapsed="false">
      <c r="A377" s="11" t="s">
        <v>873</v>
      </c>
      <c r="B377" s="11" t="s">
        <v>116</v>
      </c>
      <c r="C377" s="11" t="s">
        <v>716</v>
      </c>
      <c r="D377" s="11" t="s">
        <v>868</v>
      </c>
      <c r="E377" s="11" t="s">
        <v>874</v>
      </c>
      <c r="F377" s="39" t="n">
        <v>0</v>
      </c>
      <c r="G377" s="39" t="n">
        <v>3</v>
      </c>
      <c r="H377" s="39" t="n">
        <v>10</v>
      </c>
      <c r="I377" s="39" t="n">
        <v>1</v>
      </c>
      <c r="J377" s="39" t="n">
        <v>0</v>
      </c>
      <c r="K377" s="39" t="n">
        <v>0</v>
      </c>
      <c r="L377" s="39" t="n">
        <v>14</v>
      </c>
      <c r="M377" s="39" t="n">
        <v>15</v>
      </c>
      <c r="N377" s="39" t="n">
        <v>29</v>
      </c>
    </row>
    <row r="378" customFormat="false" ht="15" hidden="false" customHeight="false" outlineLevel="0" collapsed="false">
      <c r="A378" s="11" t="s">
        <v>875</v>
      </c>
      <c r="B378" s="11" t="s">
        <v>105</v>
      </c>
      <c r="C378" s="11" t="s">
        <v>716</v>
      </c>
      <c r="D378" s="11" t="s">
        <v>868</v>
      </c>
      <c r="E378" s="11" t="s">
        <v>876</v>
      </c>
      <c r="F378" s="39" t="n">
        <v>0</v>
      </c>
      <c r="G378" s="39" t="n">
        <v>0</v>
      </c>
      <c r="H378" s="39" t="n">
        <v>5</v>
      </c>
      <c r="I378" s="39" t="n">
        <v>0</v>
      </c>
      <c r="J378" s="39" t="n">
        <v>0</v>
      </c>
      <c r="K378" s="39" t="n">
        <v>0</v>
      </c>
      <c r="L378" s="39" t="n">
        <v>5</v>
      </c>
      <c r="M378" s="39" t="n">
        <v>0</v>
      </c>
      <c r="N378" s="39" t="n">
        <v>5</v>
      </c>
    </row>
    <row r="379" customFormat="false" ht="15" hidden="false" customHeight="false" outlineLevel="0" collapsed="false">
      <c r="A379" s="11" t="s">
        <v>877</v>
      </c>
      <c r="B379" s="11" t="s">
        <v>105</v>
      </c>
      <c r="C379" s="11" t="s">
        <v>716</v>
      </c>
      <c r="D379" s="11" t="s">
        <v>868</v>
      </c>
      <c r="E379" s="11" t="s">
        <v>878</v>
      </c>
      <c r="F379" s="39" t="n">
        <v>0</v>
      </c>
      <c r="G379" s="39" t="n">
        <v>0</v>
      </c>
      <c r="H379" s="39" t="n">
        <v>6</v>
      </c>
      <c r="I379" s="39" t="n">
        <v>0</v>
      </c>
      <c r="J379" s="39" t="n">
        <v>0</v>
      </c>
      <c r="K379" s="39" t="n">
        <v>0</v>
      </c>
      <c r="L379" s="39" t="n">
        <v>6</v>
      </c>
      <c r="M379" s="39" t="n">
        <v>0</v>
      </c>
      <c r="N379" s="39" t="n">
        <v>6</v>
      </c>
    </row>
    <row r="380" customFormat="false" ht="15" hidden="false" customHeight="false" outlineLevel="0" collapsed="false">
      <c r="A380" s="11" t="s">
        <v>879</v>
      </c>
      <c r="B380" s="11" t="s">
        <v>105</v>
      </c>
      <c r="C380" s="11" t="s">
        <v>716</v>
      </c>
      <c r="D380" s="11" t="s">
        <v>868</v>
      </c>
      <c r="E380" s="11" t="s">
        <v>880</v>
      </c>
      <c r="F380" s="39" t="n">
        <v>0</v>
      </c>
      <c r="G380" s="39" t="n">
        <v>0</v>
      </c>
      <c r="H380" s="39" t="n">
        <v>7</v>
      </c>
      <c r="I380" s="39" t="n">
        <v>0</v>
      </c>
      <c r="J380" s="39" t="n">
        <v>0</v>
      </c>
      <c r="K380" s="39" t="n">
        <v>0</v>
      </c>
      <c r="L380" s="39" t="n">
        <v>7</v>
      </c>
      <c r="M380" s="39" t="n">
        <v>0</v>
      </c>
      <c r="N380" s="39" t="n">
        <v>7</v>
      </c>
    </row>
    <row r="381" customFormat="false" ht="15" hidden="false" customHeight="false" outlineLevel="0" collapsed="false">
      <c r="A381" s="9" t="s">
        <v>881</v>
      </c>
      <c r="B381" s="9" t="s">
        <v>101</v>
      </c>
      <c r="C381" s="9" t="s">
        <v>716</v>
      </c>
      <c r="D381" s="9" t="s">
        <v>882</v>
      </c>
      <c r="E381" s="9" t="s">
        <v>883</v>
      </c>
      <c r="F381" s="38" t="n">
        <v>1</v>
      </c>
      <c r="G381" s="38" t="n">
        <v>4</v>
      </c>
      <c r="H381" s="38" t="n">
        <v>89</v>
      </c>
      <c r="I381" s="38" t="n">
        <v>7</v>
      </c>
      <c r="J381" s="38" t="n">
        <v>7</v>
      </c>
      <c r="K381" s="38" t="n">
        <v>1</v>
      </c>
      <c r="L381" s="38" t="n">
        <v>109</v>
      </c>
      <c r="M381" s="38" t="n">
        <v>36</v>
      </c>
      <c r="N381" s="38" t="n">
        <v>145</v>
      </c>
    </row>
    <row r="382" customFormat="false" ht="15" hidden="false" customHeight="false" outlineLevel="0" collapsed="false">
      <c r="A382" s="11" t="s">
        <v>884</v>
      </c>
      <c r="B382" s="11" t="s">
        <v>105</v>
      </c>
      <c r="C382" s="11" t="s">
        <v>716</v>
      </c>
      <c r="D382" s="11" t="s">
        <v>882</v>
      </c>
      <c r="E382" s="11" t="s">
        <v>885</v>
      </c>
      <c r="F382" s="39" t="n">
        <v>0</v>
      </c>
      <c r="G382" s="39" t="n">
        <v>0</v>
      </c>
      <c r="H382" s="39" t="n">
        <v>9</v>
      </c>
      <c r="I382" s="39" t="n">
        <v>0</v>
      </c>
      <c r="J382" s="39" t="n">
        <v>0</v>
      </c>
      <c r="K382" s="39" t="n">
        <v>0</v>
      </c>
      <c r="L382" s="39" t="n">
        <v>9</v>
      </c>
      <c r="M382" s="39" t="n">
        <v>3</v>
      </c>
      <c r="N382" s="39" t="n">
        <v>12</v>
      </c>
    </row>
    <row r="383" customFormat="false" ht="15" hidden="false" customHeight="false" outlineLevel="0" collapsed="false">
      <c r="A383" s="11" t="s">
        <v>886</v>
      </c>
      <c r="B383" s="11" t="s">
        <v>105</v>
      </c>
      <c r="C383" s="11" t="s">
        <v>716</v>
      </c>
      <c r="D383" s="11" t="s">
        <v>882</v>
      </c>
      <c r="E383" s="11" t="s">
        <v>887</v>
      </c>
      <c r="F383" s="39" t="n">
        <v>0</v>
      </c>
      <c r="G383" s="39" t="n">
        <v>0</v>
      </c>
      <c r="H383" s="39" t="n">
        <v>9</v>
      </c>
      <c r="I383" s="39" t="n">
        <v>0</v>
      </c>
      <c r="J383" s="39" t="n">
        <v>1</v>
      </c>
      <c r="K383" s="39" t="n">
        <v>0</v>
      </c>
      <c r="L383" s="39" t="n">
        <v>10</v>
      </c>
      <c r="M383" s="39" t="n">
        <v>0</v>
      </c>
      <c r="N383" s="39" t="n">
        <v>10</v>
      </c>
    </row>
    <row r="384" customFormat="false" ht="15" hidden="false" customHeight="false" outlineLevel="0" collapsed="false">
      <c r="A384" s="11" t="s">
        <v>888</v>
      </c>
      <c r="B384" s="11" t="s">
        <v>116</v>
      </c>
      <c r="C384" s="11" t="s">
        <v>716</v>
      </c>
      <c r="D384" s="11" t="s">
        <v>882</v>
      </c>
      <c r="E384" s="11" t="s">
        <v>889</v>
      </c>
      <c r="F384" s="39" t="n">
        <v>0</v>
      </c>
      <c r="G384" s="39" t="n">
        <v>0</v>
      </c>
      <c r="H384" s="39" t="n">
        <v>7</v>
      </c>
      <c r="I384" s="39" t="n">
        <v>0</v>
      </c>
      <c r="J384" s="39" t="n">
        <v>1</v>
      </c>
      <c r="K384" s="39" t="n">
        <v>0</v>
      </c>
      <c r="L384" s="39" t="n">
        <v>8</v>
      </c>
      <c r="M384" s="39" t="n">
        <v>1</v>
      </c>
      <c r="N384" s="39" t="n">
        <v>9</v>
      </c>
    </row>
    <row r="385" customFormat="false" ht="15" hidden="false" customHeight="false" outlineLevel="0" collapsed="false">
      <c r="A385" s="11" t="s">
        <v>890</v>
      </c>
      <c r="B385" s="11" t="s">
        <v>116</v>
      </c>
      <c r="C385" s="11" t="s">
        <v>716</v>
      </c>
      <c r="D385" s="11" t="s">
        <v>882</v>
      </c>
      <c r="E385" s="11" t="s">
        <v>891</v>
      </c>
      <c r="F385" s="39" t="n">
        <v>0</v>
      </c>
      <c r="G385" s="39" t="n">
        <v>0</v>
      </c>
      <c r="H385" s="39" t="n">
        <v>5</v>
      </c>
      <c r="I385" s="39" t="n">
        <v>2</v>
      </c>
      <c r="J385" s="39" t="n">
        <v>0</v>
      </c>
      <c r="K385" s="39" t="n">
        <v>0</v>
      </c>
      <c r="L385" s="39" t="n">
        <v>7</v>
      </c>
      <c r="M385" s="39" t="n">
        <v>22</v>
      </c>
      <c r="N385" s="39" t="n">
        <v>29</v>
      </c>
    </row>
    <row r="386" customFormat="false" ht="15" hidden="false" customHeight="false" outlineLevel="0" collapsed="false">
      <c r="A386" s="11" t="s">
        <v>892</v>
      </c>
      <c r="B386" s="11" t="s">
        <v>116</v>
      </c>
      <c r="C386" s="11" t="s">
        <v>716</v>
      </c>
      <c r="D386" s="11" t="s">
        <v>882</v>
      </c>
      <c r="E386" s="11" t="s">
        <v>893</v>
      </c>
      <c r="F386" s="39" t="n">
        <v>0</v>
      </c>
      <c r="G386" s="39" t="n">
        <v>1</v>
      </c>
      <c r="H386" s="39" t="n">
        <v>6</v>
      </c>
      <c r="I386" s="39" t="n">
        <v>3</v>
      </c>
      <c r="J386" s="39" t="n">
        <v>0</v>
      </c>
      <c r="K386" s="39" t="n">
        <v>0</v>
      </c>
      <c r="L386" s="39" t="n">
        <v>10</v>
      </c>
      <c r="M386" s="39" t="n">
        <v>1</v>
      </c>
      <c r="N386" s="39" t="n">
        <v>11</v>
      </c>
    </row>
    <row r="387" customFormat="false" ht="15" hidden="false" customHeight="false" outlineLevel="0" collapsed="false">
      <c r="A387" s="11" t="s">
        <v>894</v>
      </c>
      <c r="B387" s="11" t="s">
        <v>116</v>
      </c>
      <c r="C387" s="11" t="s">
        <v>716</v>
      </c>
      <c r="D387" s="11" t="s">
        <v>882</v>
      </c>
      <c r="E387" s="11" t="s">
        <v>895</v>
      </c>
      <c r="F387" s="39" t="n">
        <v>0</v>
      </c>
      <c r="G387" s="39" t="n">
        <v>1</v>
      </c>
      <c r="H387" s="39" t="n">
        <v>6</v>
      </c>
      <c r="I387" s="39" t="n">
        <v>0</v>
      </c>
      <c r="J387" s="39" t="n">
        <v>0</v>
      </c>
      <c r="K387" s="39" t="n">
        <v>1</v>
      </c>
      <c r="L387" s="39" t="n">
        <v>8</v>
      </c>
      <c r="M387" s="39" t="n">
        <v>3</v>
      </c>
      <c r="N387" s="39" t="n">
        <v>11</v>
      </c>
    </row>
    <row r="388" customFormat="false" ht="15" hidden="false" customHeight="false" outlineLevel="0" collapsed="false">
      <c r="A388" s="11" t="s">
        <v>896</v>
      </c>
      <c r="B388" s="11" t="s">
        <v>105</v>
      </c>
      <c r="C388" s="11" t="s">
        <v>716</v>
      </c>
      <c r="D388" s="11" t="s">
        <v>882</v>
      </c>
      <c r="E388" s="11" t="s">
        <v>897</v>
      </c>
      <c r="F388" s="39" t="n">
        <v>0</v>
      </c>
      <c r="G388" s="39" t="n">
        <v>0</v>
      </c>
      <c r="H388" s="39" t="n">
        <v>7</v>
      </c>
      <c r="I388" s="39" t="n">
        <v>0</v>
      </c>
      <c r="J388" s="39" t="n">
        <v>1</v>
      </c>
      <c r="K388" s="39" t="n">
        <v>0</v>
      </c>
      <c r="L388" s="39" t="n">
        <v>8</v>
      </c>
      <c r="M388" s="39" t="n">
        <v>1</v>
      </c>
      <c r="N388" s="39" t="n">
        <v>9</v>
      </c>
    </row>
    <row r="389" customFormat="false" ht="15" hidden="false" customHeight="false" outlineLevel="0" collapsed="false">
      <c r="A389" s="11" t="s">
        <v>898</v>
      </c>
      <c r="B389" s="11" t="s">
        <v>116</v>
      </c>
      <c r="C389" s="11" t="s">
        <v>716</v>
      </c>
      <c r="D389" s="11" t="s">
        <v>882</v>
      </c>
      <c r="E389" s="11" t="s">
        <v>899</v>
      </c>
      <c r="F389" s="39" t="n">
        <v>1</v>
      </c>
      <c r="G389" s="39" t="n">
        <v>0</v>
      </c>
      <c r="H389" s="39" t="n">
        <v>7</v>
      </c>
      <c r="I389" s="39" t="n">
        <v>0</v>
      </c>
      <c r="J389" s="39" t="n">
        <v>0</v>
      </c>
      <c r="K389" s="39" t="n">
        <v>0</v>
      </c>
      <c r="L389" s="39" t="n">
        <v>8</v>
      </c>
      <c r="M389" s="39" t="n">
        <v>1</v>
      </c>
      <c r="N389" s="39" t="n">
        <v>9</v>
      </c>
    </row>
    <row r="390" customFormat="false" ht="15" hidden="false" customHeight="false" outlineLevel="0" collapsed="false">
      <c r="A390" s="11" t="s">
        <v>900</v>
      </c>
      <c r="B390" s="11" t="s">
        <v>116</v>
      </c>
      <c r="C390" s="11" t="s">
        <v>716</v>
      </c>
      <c r="D390" s="11" t="s">
        <v>882</v>
      </c>
      <c r="E390" s="11" t="s">
        <v>901</v>
      </c>
      <c r="F390" s="39" t="n">
        <v>0</v>
      </c>
      <c r="G390" s="39" t="n">
        <v>2</v>
      </c>
      <c r="H390" s="39" t="n">
        <v>8</v>
      </c>
      <c r="I390" s="39" t="n">
        <v>2</v>
      </c>
      <c r="J390" s="39" t="n">
        <v>3</v>
      </c>
      <c r="K390" s="39" t="n">
        <v>0</v>
      </c>
      <c r="L390" s="39" t="n">
        <v>15</v>
      </c>
      <c r="M390" s="39" t="n">
        <v>2</v>
      </c>
      <c r="N390" s="39" t="n">
        <v>17</v>
      </c>
    </row>
    <row r="391" customFormat="false" ht="15" hidden="false" customHeight="false" outlineLevel="0" collapsed="false">
      <c r="A391" s="11" t="s">
        <v>902</v>
      </c>
      <c r="B391" s="11" t="s">
        <v>105</v>
      </c>
      <c r="C391" s="11" t="s">
        <v>716</v>
      </c>
      <c r="D391" s="11" t="s">
        <v>882</v>
      </c>
      <c r="E391" s="11" t="s">
        <v>903</v>
      </c>
      <c r="F391" s="39" t="n">
        <v>0</v>
      </c>
      <c r="G391" s="39" t="n">
        <v>0</v>
      </c>
      <c r="H391" s="39" t="n">
        <v>5</v>
      </c>
      <c r="I391" s="39" t="n">
        <v>0</v>
      </c>
      <c r="J391" s="39" t="n">
        <v>0</v>
      </c>
      <c r="K391" s="39" t="n">
        <v>0</v>
      </c>
      <c r="L391" s="39" t="n">
        <v>5</v>
      </c>
      <c r="M391" s="39" t="n">
        <v>1</v>
      </c>
      <c r="N391" s="39" t="n">
        <v>6</v>
      </c>
    </row>
    <row r="392" customFormat="false" ht="15" hidden="false" customHeight="false" outlineLevel="0" collapsed="false">
      <c r="A392" s="11" t="s">
        <v>904</v>
      </c>
      <c r="B392" s="11" t="s">
        <v>105</v>
      </c>
      <c r="C392" s="11" t="s">
        <v>716</v>
      </c>
      <c r="D392" s="11" t="s">
        <v>882</v>
      </c>
      <c r="E392" s="11" t="s">
        <v>905</v>
      </c>
      <c r="F392" s="39" t="n">
        <v>0</v>
      </c>
      <c r="G392" s="39" t="n">
        <v>0</v>
      </c>
      <c r="H392" s="39" t="n">
        <v>10</v>
      </c>
      <c r="I392" s="39" t="n">
        <v>0</v>
      </c>
      <c r="J392" s="39" t="n">
        <v>1</v>
      </c>
      <c r="K392" s="39" t="n">
        <v>0</v>
      </c>
      <c r="L392" s="39" t="n">
        <v>11</v>
      </c>
      <c r="M392" s="39" t="n">
        <v>1</v>
      </c>
      <c r="N392" s="39" t="n">
        <v>12</v>
      </c>
    </row>
    <row r="393" customFormat="false" ht="15" hidden="false" customHeight="false" outlineLevel="0" collapsed="false">
      <c r="A393" s="11" t="s">
        <v>906</v>
      </c>
      <c r="B393" s="11" t="s">
        <v>105</v>
      </c>
      <c r="C393" s="11" t="s">
        <v>716</v>
      </c>
      <c r="D393" s="11" t="s">
        <v>882</v>
      </c>
      <c r="E393" s="11" t="s">
        <v>907</v>
      </c>
      <c r="F393" s="39" t="n">
        <v>0</v>
      </c>
      <c r="G393" s="39" t="n">
        <v>0</v>
      </c>
      <c r="H393" s="39" t="n">
        <v>5</v>
      </c>
      <c r="I393" s="39" t="n">
        <v>0</v>
      </c>
      <c r="J393" s="39" t="n">
        <v>0</v>
      </c>
      <c r="K393" s="39" t="n">
        <v>0</v>
      </c>
      <c r="L393" s="39" t="n">
        <v>5</v>
      </c>
      <c r="M393" s="39" t="n">
        <v>0</v>
      </c>
      <c r="N393" s="39" t="n">
        <v>5</v>
      </c>
    </row>
    <row r="394" customFormat="false" ht="15" hidden="false" customHeight="false" outlineLevel="0" collapsed="false">
      <c r="A394" s="11" t="s">
        <v>908</v>
      </c>
      <c r="B394" s="11" t="s">
        <v>105</v>
      </c>
      <c r="C394" s="11" t="s">
        <v>716</v>
      </c>
      <c r="D394" s="11" t="s">
        <v>882</v>
      </c>
      <c r="E394" s="11" t="s">
        <v>909</v>
      </c>
      <c r="F394" s="39" t="n">
        <v>0</v>
      </c>
      <c r="G394" s="39" t="n">
        <v>0</v>
      </c>
      <c r="H394" s="39" t="n">
        <v>5</v>
      </c>
      <c r="I394" s="39" t="n">
        <v>0</v>
      </c>
      <c r="J394" s="39" t="n">
        <v>0</v>
      </c>
      <c r="K394" s="39" t="n">
        <v>0</v>
      </c>
      <c r="L394" s="39" t="n">
        <v>5</v>
      </c>
      <c r="M394" s="39" t="n">
        <v>0</v>
      </c>
      <c r="N394" s="39" t="n">
        <v>5</v>
      </c>
    </row>
    <row r="395" customFormat="false" ht="15" hidden="false" customHeight="false" outlineLevel="0" collapsed="false">
      <c r="A395" s="9" t="s">
        <v>910</v>
      </c>
      <c r="B395" s="9" t="s">
        <v>101</v>
      </c>
      <c r="C395" s="9" t="s">
        <v>716</v>
      </c>
      <c r="D395" s="9" t="s">
        <v>911</v>
      </c>
      <c r="E395" s="9" t="s">
        <v>912</v>
      </c>
      <c r="F395" s="38" t="n">
        <v>1</v>
      </c>
      <c r="G395" s="38" t="n">
        <v>3</v>
      </c>
      <c r="H395" s="38" t="n">
        <v>52</v>
      </c>
      <c r="I395" s="38" t="n">
        <v>12</v>
      </c>
      <c r="J395" s="38" t="n">
        <v>13</v>
      </c>
      <c r="K395" s="38" t="n">
        <v>0</v>
      </c>
      <c r="L395" s="38" t="n">
        <v>81</v>
      </c>
      <c r="M395" s="38" t="n">
        <v>5</v>
      </c>
      <c r="N395" s="38" t="n">
        <v>86</v>
      </c>
    </row>
    <row r="396" customFormat="false" ht="15" hidden="false" customHeight="false" outlineLevel="0" collapsed="false">
      <c r="A396" s="11" t="s">
        <v>913</v>
      </c>
      <c r="B396" s="11" t="s">
        <v>105</v>
      </c>
      <c r="C396" s="11" t="s">
        <v>716</v>
      </c>
      <c r="D396" s="11" t="s">
        <v>911</v>
      </c>
      <c r="E396" s="11" t="s">
        <v>914</v>
      </c>
      <c r="F396" s="39" t="n">
        <v>0</v>
      </c>
      <c r="G396" s="39" t="n">
        <v>0</v>
      </c>
      <c r="H396" s="39" t="n">
        <v>6</v>
      </c>
      <c r="I396" s="39" t="n">
        <v>0</v>
      </c>
      <c r="J396" s="39" t="n">
        <v>1</v>
      </c>
      <c r="K396" s="39" t="n">
        <v>0</v>
      </c>
      <c r="L396" s="39" t="n">
        <v>7</v>
      </c>
      <c r="M396" s="39" t="n">
        <v>0</v>
      </c>
      <c r="N396" s="39" t="n">
        <v>7</v>
      </c>
    </row>
    <row r="397" customFormat="false" ht="15" hidden="false" customHeight="false" outlineLevel="0" collapsed="false">
      <c r="A397" s="11" t="s">
        <v>915</v>
      </c>
      <c r="B397" s="11" t="s">
        <v>105</v>
      </c>
      <c r="C397" s="11" t="s">
        <v>716</v>
      </c>
      <c r="D397" s="11" t="s">
        <v>911</v>
      </c>
      <c r="E397" s="11" t="s">
        <v>916</v>
      </c>
      <c r="F397" s="39" t="n">
        <v>0</v>
      </c>
      <c r="G397" s="39" t="n">
        <v>0</v>
      </c>
      <c r="H397" s="39" t="n">
        <v>6</v>
      </c>
      <c r="I397" s="39" t="n">
        <v>0</v>
      </c>
      <c r="J397" s="39" t="n">
        <v>0</v>
      </c>
      <c r="K397" s="39" t="n">
        <v>0</v>
      </c>
      <c r="L397" s="39" t="n">
        <v>6</v>
      </c>
      <c r="M397" s="39" t="n">
        <v>0</v>
      </c>
      <c r="N397" s="39" t="n">
        <v>6</v>
      </c>
    </row>
    <row r="398" customFormat="false" ht="15" hidden="false" customHeight="false" outlineLevel="0" collapsed="false">
      <c r="A398" s="11" t="s">
        <v>917</v>
      </c>
      <c r="B398" s="11" t="s">
        <v>105</v>
      </c>
      <c r="C398" s="11" t="s">
        <v>716</v>
      </c>
      <c r="D398" s="11" t="s">
        <v>911</v>
      </c>
      <c r="E398" s="11" t="s">
        <v>178</v>
      </c>
      <c r="F398" s="39" t="n">
        <v>0</v>
      </c>
      <c r="G398" s="39" t="n">
        <v>1</v>
      </c>
      <c r="H398" s="39" t="n">
        <v>5</v>
      </c>
      <c r="I398" s="39" t="n">
        <v>0</v>
      </c>
      <c r="J398" s="39" t="n">
        <v>2</v>
      </c>
      <c r="K398" s="39" t="n">
        <v>0</v>
      </c>
      <c r="L398" s="39" t="n">
        <v>8</v>
      </c>
      <c r="M398" s="39" t="n">
        <v>0</v>
      </c>
      <c r="N398" s="39" t="n">
        <v>8</v>
      </c>
    </row>
    <row r="399" customFormat="false" ht="15" hidden="false" customHeight="false" outlineLevel="0" collapsed="false">
      <c r="A399" s="11" t="s">
        <v>918</v>
      </c>
      <c r="B399" s="11" t="s">
        <v>116</v>
      </c>
      <c r="C399" s="11" t="s">
        <v>716</v>
      </c>
      <c r="D399" s="11" t="s">
        <v>911</v>
      </c>
      <c r="E399" s="11" t="s">
        <v>919</v>
      </c>
      <c r="F399" s="39" t="n">
        <v>1</v>
      </c>
      <c r="G399" s="39" t="n">
        <v>0</v>
      </c>
      <c r="H399" s="39" t="n">
        <v>7</v>
      </c>
      <c r="I399" s="39" t="n">
        <v>3</v>
      </c>
      <c r="J399" s="39" t="n">
        <v>1</v>
      </c>
      <c r="K399" s="39" t="n">
        <v>0</v>
      </c>
      <c r="L399" s="39" t="n">
        <v>12</v>
      </c>
      <c r="M399" s="39" t="n">
        <v>0</v>
      </c>
      <c r="N399" s="39" t="n">
        <v>12</v>
      </c>
    </row>
    <row r="400" customFormat="false" ht="15" hidden="false" customHeight="false" outlineLevel="0" collapsed="false">
      <c r="A400" s="11" t="s">
        <v>920</v>
      </c>
      <c r="B400" s="11" t="s">
        <v>116</v>
      </c>
      <c r="C400" s="11" t="s">
        <v>716</v>
      </c>
      <c r="D400" s="11" t="s">
        <v>911</v>
      </c>
      <c r="E400" s="11" t="s">
        <v>921</v>
      </c>
      <c r="F400" s="39" t="n">
        <v>0</v>
      </c>
      <c r="G400" s="39" t="n">
        <v>2</v>
      </c>
      <c r="H400" s="39" t="n">
        <v>9</v>
      </c>
      <c r="I400" s="39" t="n">
        <v>9</v>
      </c>
      <c r="J400" s="39" t="n">
        <v>0</v>
      </c>
      <c r="K400" s="39" t="n">
        <v>0</v>
      </c>
      <c r="L400" s="39" t="n">
        <v>20</v>
      </c>
      <c r="M400" s="39" t="n">
        <v>5</v>
      </c>
      <c r="N400" s="39" t="n">
        <v>25</v>
      </c>
    </row>
    <row r="401" customFormat="false" ht="15" hidden="false" customHeight="false" outlineLevel="0" collapsed="false">
      <c r="A401" s="11" t="s">
        <v>922</v>
      </c>
      <c r="B401" s="11" t="s">
        <v>105</v>
      </c>
      <c r="C401" s="11" t="s">
        <v>716</v>
      </c>
      <c r="D401" s="11" t="s">
        <v>911</v>
      </c>
      <c r="E401" s="11" t="s">
        <v>923</v>
      </c>
      <c r="F401" s="39" t="n">
        <v>0</v>
      </c>
      <c r="G401" s="39" t="n">
        <v>0</v>
      </c>
      <c r="H401" s="39" t="n">
        <v>8</v>
      </c>
      <c r="I401" s="39" t="n">
        <v>0</v>
      </c>
      <c r="J401" s="39" t="n">
        <v>4</v>
      </c>
      <c r="K401" s="39" t="n">
        <v>0</v>
      </c>
      <c r="L401" s="39" t="n">
        <v>12</v>
      </c>
      <c r="M401" s="39" t="n">
        <v>0</v>
      </c>
      <c r="N401" s="39" t="n">
        <v>12</v>
      </c>
    </row>
    <row r="402" customFormat="false" ht="15" hidden="false" customHeight="false" outlineLevel="0" collapsed="false">
      <c r="A402" s="11" t="s">
        <v>924</v>
      </c>
      <c r="B402" s="11" t="s">
        <v>105</v>
      </c>
      <c r="C402" s="11" t="s">
        <v>716</v>
      </c>
      <c r="D402" s="11" t="s">
        <v>911</v>
      </c>
      <c r="E402" s="11" t="s">
        <v>925</v>
      </c>
      <c r="F402" s="39" t="n">
        <v>0</v>
      </c>
      <c r="G402" s="39" t="n">
        <v>0</v>
      </c>
      <c r="H402" s="39" t="n">
        <v>6</v>
      </c>
      <c r="I402" s="39" t="n">
        <v>0</v>
      </c>
      <c r="J402" s="39" t="n">
        <v>3</v>
      </c>
      <c r="K402" s="39" t="n">
        <v>0</v>
      </c>
      <c r="L402" s="39" t="n">
        <v>9</v>
      </c>
      <c r="M402" s="39" t="n">
        <v>0</v>
      </c>
      <c r="N402" s="39" t="n">
        <v>9</v>
      </c>
    </row>
    <row r="403" customFormat="false" ht="15" hidden="false" customHeight="false" outlineLevel="0" collapsed="false">
      <c r="A403" s="11" t="s">
        <v>926</v>
      </c>
      <c r="B403" s="11" t="s">
        <v>105</v>
      </c>
      <c r="C403" s="11" t="s">
        <v>716</v>
      </c>
      <c r="D403" s="11" t="s">
        <v>911</v>
      </c>
      <c r="E403" s="11" t="s">
        <v>927</v>
      </c>
      <c r="F403" s="39" t="n">
        <v>0</v>
      </c>
      <c r="G403" s="39" t="n">
        <v>0</v>
      </c>
      <c r="H403" s="39" t="n">
        <v>5</v>
      </c>
      <c r="I403" s="39" t="n">
        <v>0</v>
      </c>
      <c r="J403" s="39" t="n">
        <v>2</v>
      </c>
      <c r="K403" s="39" t="n">
        <v>0</v>
      </c>
      <c r="L403" s="39" t="n">
        <v>7</v>
      </c>
      <c r="M403" s="39" t="n">
        <v>0</v>
      </c>
      <c r="N403" s="39" t="n">
        <v>7</v>
      </c>
    </row>
    <row r="404" customFormat="false" ht="15" hidden="false" customHeight="false" outlineLevel="0" collapsed="false">
      <c r="A404" s="9" t="s">
        <v>928</v>
      </c>
      <c r="B404" s="9" t="s">
        <v>101</v>
      </c>
      <c r="C404" s="9" t="s">
        <v>716</v>
      </c>
      <c r="D404" s="9" t="s">
        <v>929</v>
      </c>
      <c r="E404" s="9" t="s">
        <v>930</v>
      </c>
      <c r="F404" s="38" t="n">
        <v>1</v>
      </c>
      <c r="G404" s="38" t="n">
        <v>4</v>
      </c>
      <c r="H404" s="38" t="n">
        <v>51</v>
      </c>
      <c r="I404" s="38" t="n">
        <v>5</v>
      </c>
      <c r="J404" s="38" t="n">
        <v>3</v>
      </c>
      <c r="K404" s="38" t="n">
        <v>1</v>
      </c>
      <c r="L404" s="38" t="n">
        <v>65</v>
      </c>
      <c r="M404" s="38" t="n">
        <v>21</v>
      </c>
      <c r="N404" s="38" t="n">
        <v>86</v>
      </c>
    </row>
    <row r="405" customFormat="false" ht="15" hidden="false" customHeight="false" outlineLevel="0" collapsed="false">
      <c r="A405" s="11" t="s">
        <v>931</v>
      </c>
      <c r="B405" s="11" t="s">
        <v>116</v>
      </c>
      <c r="C405" s="11" t="s">
        <v>716</v>
      </c>
      <c r="D405" s="11" t="s">
        <v>929</v>
      </c>
      <c r="E405" s="11" t="s">
        <v>932</v>
      </c>
      <c r="F405" s="39" t="n">
        <v>0</v>
      </c>
      <c r="G405" s="39" t="n">
        <v>1</v>
      </c>
      <c r="H405" s="39" t="n">
        <v>9</v>
      </c>
      <c r="I405" s="39" t="n">
        <v>2</v>
      </c>
      <c r="J405" s="39" t="n">
        <v>0</v>
      </c>
      <c r="K405" s="39" t="n">
        <v>0</v>
      </c>
      <c r="L405" s="39" t="n">
        <v>12</v>
      </c>
      <c r="M405" s="39" t="n">
        <v>3</v>
      </c>
      <c r="N405" s="39" t="n">
        <v>15</v>
      </c>
    </row>
    <row r="406" customFormat="false" ht="15" hidden="false" customHeight="false" outlineLevel="0" collapsed="false">
      <c r="A406" s="11" t="s">
        <v>933</v>
      </c>
      <c r="B406" s="11" t="s">
        <v>105</v>
      </c>
      <c r="C406" s="11" t="s">
        <v>716</v>
      </c>
      <c r="D406" s="11" t="s">
        <v>929</v>
      </c>
      <c r="E406" s="11" t="s">
        <v>934</v>
      </c>
      <c r="F406" s="39" t="n">
        <v>0</v>
      </c>
      <c r="G406" s="39" t="n">
        <v>0</v>
      </c>
      <c r="H406" s="39" t="n">
        <v>6</v>
      </c>
      <c r="I406" s="39" t="n">
        <v>0</v>
      </c>
      <c r="J406" s="39" t="n">
        <v>0</v>
      </c>
      <c r="K406" s="39" t="n">
        <v>0</v>
      </c>
      <c r="L406" s="39" t="n">
        <v>6</v>
      </c>
      <c r="M406" s="39" t="n">
        <v>0</v>
      </c>
      <c r="N406" s="39" t="n">
        <v>6</v>
      </c>
    </row>
    <row r="407" customFormat="false" ht="15" hidden="false" customHeight="false" outlineLevel="0" collapsed="false">
      <c r="A407" s="11" t="s">
        <v>935</v>
      </c>
      <c r="B407" s="11" t="s">
        <v>105</v>
      </c>
      <c r="C407" s="11" t="s">
        <v>716</v>
      </c>
      <c r="D407" s="11" t="s">
        <v>929</v>
      </c>
      <c r="E407" s="11" t="s">
        <v>936</v>
      </c>
      <c r="F407" s="39" t="n">
        <v>0</v>
      </c>
      <c r="G407" s="39" t="n">
        <v>2</v>
      </c>
      <c r="H407" s="39" t="n">
        <v>6</v>
      </c>
      <c r="I407" s="39" t="n">
        <v>0</v>
      </c>
      <c r="J407" s="39" t="n">
        <v>1</v>
      </c>
      <c r="K407" s="39" t="n">
        <v>0</v>
      </c>
      <c r="L407" s="39" t="n">
        <v>9</v>
      </c>
      <c r="M407" s="39" t="n">
        <v>0</v>
      </c>
      <c r="N407" s="39" t="n">
        <v>9</v>
      </c>
    </row>
    <row r="408" customFormat="false" ht="15" hidden="false" customHeight="false" outlineLevel="0" collapsed="false">
      <c r="A408" s="11" t="s">
        <v>937</v>
      </c>
      <c r="B408" s="11" t="s">
        <v>105</v>
      </c>
      <c r="C408" s="11" t="s">
        <v>716</v>
      </c>
      <c r="D408" s="11" t="s">
        <v>929</v>
      </c>
      <c r="E408" s="11" t="s">
        <v>938</v>
      </c>
      <c r="F408" s="39" t="n">
        <v>0</v>
      </c>
      <c r="G408" s="39" t="n">
        <v>0</v>
      </c>
      <c r="H408" s="39" t="n">
        <v>7</v>
      </c>
      <c r="I408" s="39" t="n">
        <v>0</v>
      </c>
      <c r="J408" s="39" t="n">
        <v>1</v>
      </c>
      <c r="K408" s="39" t="n">
        <v>0</v>
      </c>
      <c r="L408" s="39" t="n">
        <v>8</v>
      </c>
      <c r="M408" s="39" t="n">
        <v>3</v>
      </c>
      <c r="N408" s="39" t="n">
        <v>11</v>
      </c>
    </row>
    <row r="409" customFormat="false" ht="15" hidden="false" customHeight="false" outlineLevel="0" collapsed="false">
      <c r="A409" s="11" t="s">
        <v>939</v>
      </c>
      <c r="B409" s="11" t="s">
        <v>116</v>
      </c>
      <c r="C409" s="11" t="s">
        <v>716</v>
      </c>
      <c r="D409" s="11" t="s">
        <v>929</v>
      </c>
      <c r="E409" s="11" t="s">
        <v>940</v>
      </c>
      <c r="F409" s="39" t="n">
        <v>1</v>
      </c>
      <c r="G409" s="39" t="n">
        <v>0</v>
      </c>
      <c r="H409" s="39" t="n">
        <v>7</v>
      </c>
      <c r="I409" s="39" t="n">
        <v>3</v>
      </c>
      <c r="J409" s="39" t="n">
        <v>0</v>
      </c>
      <c r="K409" s="39" t="n">
        <v>1</v>
      </c>
      <c r="L409" s="39" t="n">
        <v>12</v>
      </c>
      <c r="M409" s="39" t="n">
        <v>13</v>
      </c>
      <c r="N409" s="39" t="n">
        <v>25</v>
      </c>
    </row>
    <row r="410" customFormat="false" ht="15" hidden="false" customHeight="false" outlineLevel="0" collapsed="false">
      <c r="A410" s="11" t="s">
        <v>941</v>
      </c>
      <c r="B410" s="11" t="s">
        <v>105</v>
      </c>
      <c r="C410" s="11" t="s">
        <v>716</v>
      </c>
      <c r="D410" s="11" t="s">
        <v>929</v>
      </c>
      <c r="E410" s="11" t="s">
        <v>182</v>
      </c>
      <c r="F410" s="39" t="n">
        <v>0</v>
      </c>
      <c r="G410" s="39" t="n">
        <v>0</v>
      </c>
      <c r="H410" s="39" t="n">
        <v>5</v>
      </c>
      <c r="I410" s="39" t="n">
        <v>0</v>
      </c>
      <c r="J410" s="39" t="n">
        <v>0</v>
      </c>
      <c r="K410" s="39" t="n">
        <v>0</v>
      </c>
      <c r="L410" s="39" t="n">
        <v>5</v>
      </c>
      <c r="M410" s="39" t="n">
        <v>2</v>
      </c>
      <c r="N410" s="39" t="n">
        <v>7</v>
      </c>
    </row>
    <row r="411" customFormat="false" ht="15" hidden="false" customHeight="false" outlineLevel="0" collapsed="false">
      <c r="A411" s="11" t="s">
        <v>942</v>
      </c>
      <c r="B411" s="11" t="s">
        <v>105</v>
      </c>
      <c r="C411" s="11" t="s">
        <v>716</v>
      </c>
      <c r="D411" s="11" t="s">
        <v>929</v>
      </c>
      <c r="E411" s="11" t="s">
        <v>943</v>
      </c>
      <c r="F411" s="39" t="n">
        <v>0</v>
      </c>
      <c r="G411" s="39" t="n">
        <v>0</v>
      </c>
      <c r="H411" s="39" t="n">
        <v>5</v>
      </c>
      <c r="I411" s="39" t="n">
        <v>0</v>
      </c>
      <c r="J411" s="39" t="n">
        <v>0</v>
      </c>
      <c r="K411" s="39" t="n">
        <v>0</v>
      </c>
      <c r="L411" s="39" t="n">
        <v>5</v>
      </c>
      <c r="M411" s="39" t="n">
        <v>0</v>
      </c>
      <c r="N411" s="39" t="n">
        <v>5</v>
      </c>
    </row>
    <row r="412" customFormat="false" ht="15" hidden="false" customHeight="false" outlineLevel="0" collapsed="false">
      <c r="A412" s="11" t="s">
        <v>944</v>
      </c>
      <c r="B412" s="11" t="s">
        <v>105</v>
      </c>
      <c r="C412" s="11" t="s">
        <v>716</v>
      </c>
      <c r="D412" s="11" t="s">
        <v>929</v>
      </c>
      <c r="E412" s="11" t="s">
        <v>945</v>
      </c>
      <c r="F412" s="39" t="n">
        <v>0</v>
      </c>
      <c r="G412" s="39" t="n">
        <v>1</v>
      </c>
      <c r="H412" s="39" t="n">
        <v>2</v>
      </c>
      <c r="I412" s="39" t="n">
        <v>0</v>
      </c>
      <c r="J412" s="39" t="n">
        <v>1</v>
      </c>
      <c r="K412" s="39" t="n">
        <v>0</v>
      </c>
      <c r="L412" s="39" t="n">
        <v>4</v>
      </c>
      <c r="M412" s="39" t="n">
        <v>0</v>
      </c>
      <c r="N412" s="39" t="n">
        <v>4</v>
      </c>
    </row>
    <row r="413" customFormat="false" ht="15" hidden="false" customHeight="false" outlineLevel="0" collapsed="false">
      <c r="A413" s="11" t="s">
        <v>946</v>
      </c>
      <c r="B413" s="11" t="s">
        <v>105</v>
      </c>
      <c r="C413" s="11" t="s">
        <v>716</v>
      </c>
      <c r="D413" s="11" t="s">
        <v>929</v>
      </c>
      <c r="E413" s="11" t="s">
        <v>947</v>
      </c>
      <c r="F413" s="39" t="n">
        <v>0</v>
      </c>
      <c r="G413" s="39" t="n">
        <v>0</v>
      </c>
      <c r="H413" s="39" t="n">
        <v>4</v>
      </c>
      <c r="I413" s="39" t="n">
        <v>0</v>
      </c>
      <c r="J413" s="39" t="n">
        <v>0</v>
      </c>
      <c r="K413" s="39" t="n">
        <v>0</v>
      </c>
      <c r="L413" s="39" t="n">
        <v>4</v>
      </c>
      <c r="M413" s="39" t="n">
        <v>0</v>
      </c>
      <c r="N413" s="39" t="n">
        <v>4</v>
      </c>
    </row>
    <row r="414" customFormat="false" ht="15" hidden="false" customHeight="false" outlineLevel="0" collapsed="false">
      <c r="A414" s="9" t="s">
        <v>948</v>
      </c>
      <c r="B414" s="9" t="s">
        <v>101</v>
      </c>
      <c r="C414" s="9" t="s">
        <v>716</v>
      </c>
      <c r="D414" s="9" t="s">
        <v>949</v>
      </c>
      <c r="E414" s="9" t="s">
        <v>950</v>
      </c>
      <c r="F414" s="38" t="n">
        <v>1</v>
      </c>
      <c r="G414" s="38" t="n">
        <v>4</v>
      </c>
      <c r="H414" s="38" t="n">
        <v>41</v>
      </c>
      <c r="I414" s="38" t="n">
        <v>6</v>
      </c>
      <c r="J414" s="38" t="n">
        <v>5</v>
      </c>
      <c r="K414" s="38" t="n">
        <v>1</v>
      </c>
      <c r="L414" s="38" t="n">
        <v>58</v>
      </c>
      <c r="M414" s="38" t="n">
        <v>15</v>
      </c>
      <c r="N414" s="38" t="n">
        <v>73</v>
      </c>
    </row>
    <row r="415" customFormat="false" ht="15" hidden="false" customHeight="false" outlineLevel="0" collapsed="false">
      <c r="A415" s="11" t="s">
        <v>951</v>
      </c>
      <c r="B415" s="11" t="s">
        <v>105</v>
      </c>
      <c r="C415" s="11" t="s">
        <v>716</v>
      </c>
      <c r="D415" s="11" t="s">
        <v>949</v>
      </c>
      <c r="E415" s="11" t="s">
        <v>952</v>
      </c>
      <c r="F415" s="39" t="n">
        <v>0</v>
      </c>
      <c r="G415" s="39" t="n">
        <v>0</v>
      </c>
      <c r="H415" s="39" t="n">
        <v>4</v>
      </c>
      <c r="I415" s="39" t="n">
        <v>0</v>
      </c>
      <c r="J415" s="39" t="n">
        <v>0</v>
      </c>
      <c r="K415" s="39" t="n">
        <v>0</v>
      </c>
      <c r="L415" s="39" t="n">
        <v>4</v>
      </c>
      <c r="M415" s="39" t="n">
        <v>0</v>
      </c>
      <c r="N415" s="39" t="n">
        <v>4</v>
      </c>
    </row>
    <row r="416" customFormat="false" ht="15" hidden="false" customHeight="false" outlineLevel="0" collapsed="false">
      <c r="A416" s="11" t="s">
        <v>953</v>
      </c>
      <c r="B416" s="11" t="s">
        <v>116</v>
      </c>
      <c r="C416" s="11" t="s">
        <v>716</v>
      </c>
      <c r="D416" s="11" t="s">
        <v>949</v>
      </c>
      <c r="E416" s="11" t="s">
        <v>954</v>
      </c>
      <c r="F416" s="39" t="n">
        <v>0</v>
      </c>
      <c r="G416" s="39" t="n">
        <v>1</v>
      </c>
      <c r="H416" s="39" t="n">
        <v>6</v>
      </c>
      <c r="I416" s="39" t="n">
        <v>2</v>
      </c>
      <c r="J416" s="39" t="n">
        <v>0</v>
      </c>
      <c r="K416" s="39" t="n">
        <v>0</v>
      </c>
      <c r="L416" s="39" t="n">
        <v>9</v>
      </c>
      <c r="M416" s="39" t="n">
        <v>0</v>
      </c>
      <c r="N416" s="39" t="n">
        <v>9</v>
      </c>
    </row>
    <row r="417" customFormat="false" ht="15" hidden="false" customHeight="false" outlineLevel="0" collapsed="false">
      <c r="A417" s="11" t="s">
        <v>955</v>
      </c>
      <c r="B417" s="11" t="s">
        <v>105</v>
      </c>
      <c r="C417" s="11" t="s">
        <v>716</v>
      </c>
      <c r="D417" s="11" t="s">
        <v>949</v>
      </c>
      <c r="E417" s="11" t="s">
        <v>956</v>
      </c>
      <c r="F417" s="39" t="n">
        <v>0</v>
      </c>
      <c r="G417" s="39" t="n">
        <v>0</v>
      </c>
      <c r="H417" s="39" t="n">
        <v>5</v>
      </c>
      <c r="I417" s="39" t="n">
        <v>0</v>
      </c>
      <c r="J417" s="39" t="n">
        <v>0</v>
      </c>
      <c r="K417" s="39" t="n">
        <v>0</v>
      </c>
      <c r="L417" s="39" t="n">
        <v>5</v>
      </c>
      <c r="M417" s="39" t="n">
        <v>0</v>
      </c>
      <c r="N417" s="39" t="n">
        <v>5</v>
      </c>
    </row>
    <row r="418" customFormat="false" ht="15" hidden="false" customHeight="false" outlineLevel="0" collapsed="false">
      <c r="A418" s="11" t="s">
        <v>957</v>
      </c>
      <c r="B418" s="11" t="s">
        <v>105</v>
      </c>
      <c r="C418" s="11" t="s">
        <v>716</v>
      </c>
      <c r="D418" s="11" t="s">
        <v>949</v>
      </c>
      <c r="E418" s="11" t="s">
        <v>958</v>
      </c>
      <c r="F418" s="39" t="n">
        <v>0</v>
      </c>
      <c r="G418" s="39" t="n">
        <v>0</v>
      </c>
      <c r="H418" s="39" t="n">
        <v>4</v>
      </c>
      <c r="I418" s="39" t="n">
        <v>0</v>
      </c>
      <c r="J418" s="39" t="n">
        <v>1</v>
      </c>
      <c r="K418" s="39" t="n">
        <v>0</v>
      </c>
      <c r="L418" s="39" t="n">
        <v>5</v>
      </c>
      <c r="M418" s="39" t="n">
        <v>0</v>
      </c>
      <c r="N418" s="39" t="n">
        <v>5</v>
      </c>
    </row>
    <row r="419" customFormat="false" ht="15" hidden="false" customHeight="false" outlineLevel="0" collapsed="false">
      <c r="A419" s="11" t="s">
        <v>959</v>
      </c>
      <c r="B419" s="11" t="s">
        <v>105</v>
      </c>
      <c r="C419" s="11" t="s">
        <v>716</v>
      </c>
      <c r="D419" s="11" t="s">
        <v>949</v>
      </c>
      <c r="E419" s="11" t="s">
        <v>960</v>
      </c>
      <c r="F419" s="39" t="n">
        <v>0</v>
      </c>
      <c r="G419" s="39" t="n">
        <v>1</v>
      </c>
      <c r="H419" s="39" t="n">
        <v>1</v>
      </c>
      <c r="I419" s="39" t="n">
        <v>0</v>
      </c>
      <c r="J419" s="39" t="n">
        <v>0</v>
      </c>
      <c r="K419" s="39" t="n">
        <v>0</v>
      </c>
      <c r="L419" s="39" t="n">
        <v>2</v>
      </c>
      <c r="M419" s="39" t="n">
        <v>0</v>
      </c>
      <c r="N419" s="39" t="n">
        <v>2</v>
      </c>
    </row>
    <row r="420" customFormat="false" ht="15" hidden="false" customHeight="false" outlineLevel="0" collapsed="false">
      <c r="A420" s="11" t="s">
        <v>961</v>
      </c>
      <c r="B420" s="11" t="s">
        <v>377</v>
      </c>
      <c r="C420" s="11" t="s">
        <v>716</v>
      </c>
      <c r="D420" s="11" t="s">
        <v>949</v>
      </c>
      <c r="E420" s="11" t="s">
        <v>962</v>
      </c>
      <c r="F420" s="39" t="n">
        <v>1</v>
      </c>
      <c r="G420" s="39" t="n">
        <v>0</v>
      </c>
      <c r="H420" s="39" t="n">
        <v>6</v>
      </c>
      <c r="I420" s="39" t="n">
        <v>4</v>
      </c>
      <c r="J420" s="39" t="n">
        <v>0</v>
      </c>
      <c r="K420" s="39" t="n">
        <v>1</v>
      </c>
      <c r="L420" s="39" t="n">
        <v>12</v>
      </c>
      <c r="M420" s="39" t="n">
        <v>14</v>
      </c>
      <c r="N420" s="39" t="n">
        <v>26</v>
      </c>
    </row>
    <row r="421" customFormat="false" ht="15" hidden="false" customHeight="false" outlineLevel="0" collapsed="false">
      <c r="A421" s="11" t="s">
        <v>963</v>
      </c>
      <c r="B421" s="11" t="s">
        <v>105</v>
      </c>
      <c r="C421" s="11" t="s">
        <v>716</v>
      </c>
      <c r="D421" s="11" t="s">
        <v>949</v>
      </c>
      <c r="E421" s="11" t="s">
        <v>964</v>
      </c>
      <c r="F421" s="39" t="n">
        <v>0</v>
      </c>
      <c r="G421" s="39" t="n">
        <v>1</v>
      </c>
      <c r="H421" s="39" t="n">
        <v>4</v>
      </c>
      <c r="I421" s="39" t="n">
        <v>0</v>
      </c>
      <c r="J421" s="39" t="n">
        <v>0</v>
      </c>
      <c r="K421" s="39" t="n">
        <v>0</v>
      </c>
      <c r="L421" s="39" t="n">
        <v>5</v>
      </c>
      <c r="M421" s="39" t="n">
        <v>0</v>
      </c>
      <c r="N421" s="39" t="n">
        <v>5</v>
      </c>
    </row>
    <row r="422" customFormat="false" ht="15" hidden="false" customHeight="false" outlineLevel="0" collapsed="false">
      <c r="A422" s="11" t="s">
        <v>965</v>
      </c>
      <c r="B422" s="11" t="s">
        <v>105</v>
      </c>
      <c r="C422" s="11" t="s">
        <v>716</v>
      </c>
      <c r="D422" s="11" t="s">
        <v>949</v>
      </c>
      <c r="E422" s="11" t="s">
        <v>966</v>
      </c>
      <c r="F422" s="39" t="n">
        <v>0</v>
      </c>
      <c r="G422" s="39" t="n">
        <v>0</v>
      </c>
      <c r="H422" s="39" t="n">
        <v>4</v>
      </c>
      <c r="I422" s="39" t="n">
        <v>0</v>
      </c>
      <c r="J422" s="39" t="n">
        <v>4</v>
      </c>
      <c r="K422" s="39" t="n">
        <v>0</v>
      </c>
      <c r="L422" s="39" t="n">
        <v>8</v>
      </c>
      <c r="M422" s="39" t="n">
        <v>0</v>
      </c>
      <c r="N422" s="39" t="n">
        <v>8</v>
      </c>
    </row>
    <row r="423" customFormat="false" ht="15" hidden="false" customHeight="false" outlineLevel="0" collapsed="false">
      <c r="A423" s="11" t="s">
        <v>967</v>
      </c>
      <c r="B423" s="11" t="s">
        <v>105</v>
      </c>
      <c r="C423" s="11" t="s">
        <v>716</v>
      </c>
      <c r="D423" s="11" t="s">
        <v>949</v>
      </c>
      <c r="E423" s="11" t="s">
        <v>968</v>
      </c>
      <c r="F423" s="39" t="n">
        <v>0</v>
      </c>
      <c r="G423" s="39" t="n">
        <v>1</v>
      </c>
      <c r="H423" s="39" t="n">
        <v>4</v>
      </c>
      <c r="I423" s="39" t="n">
        <v>0</v>
      </c>
      <c r="J423" s="39" t="n">
        <v>0</v>
      </c>
      <c r="K423" s="39" t="n">
        <v>0</v>
      </c>
      <c r="L423" s="39" t="n">
        <v>5</v>
      </c>
      <c r="M423" s="39" t="n">
        <v>1</v>
      </c>
      <c r="N423" s="39" t="n">
        <v>6</v>
      </c>
    </row>
    <row r="424" customFormat="false" ht="15" hidden="false" customHeight="false" outlineLevel="0" collapsed="false">
      <c r="A424" s="11" t="s">
        <v>969</v>
      </c>
      <c r="B424" s="11" t="s">
        <v>105</v>
      </c>
      <c r="C424" s="11" t="s">
        <v>716</v>
      </c>
      <c r="D424" s="11" t="s">
        <v>949</v>
      </c>
      <c r="E424" s="11" t="s">
        <v>880</v>
      </c>
      <c r="F424" s="39" t="n">
        <v>0</v>
      </c>
      <c r="G424" s="39" t="n">
        <v>0</v>
      </c>
      <c r="H424" s="39" t="n">
        <v>3</v>
      </c>
      <c r="I424" s="39" t="n">
        <v>0</v>
      </c>
      <c r="J424" s="39" t="n">
        <v>0</v>
      </c>
      <c r="K424" s="39" t="n">
        <v>0</v>
      </c>
      <c r="L424" s="39" t="n">
        <v>3</v>
      </c>
      <c r="M424" s="39" t="n">
        <v>0</v>
      </c>
      <c r="N424" s="39" t="n">
        <v>3</v>
      </c>
    </row>
    <row r="425" customFormat="false" ht="15" hidden="false" customHeight="false" outlineLevel="0" collapsed="false">
      <c r="A425" s="9" t="s">
        <v>970</v>
      </c>
      <c r="B425" s="9" t="s">
        <v>101</v>
      </c>
      <c r="C425" s="9" t="s">
        <v>716</v>
      </c>
      <c r="D425" s="9" t="s">
        <v>971</v>
      </c>
      <c r="E425" s="9" t="s">
        <v>972</v>
      </c>
      <c r="F425" s="38" t="n">
        <v>4</v>
      </c>
      <c r="G425" s="38" t="n">
        <v>3</v>
      </c>
      <c r="H425" s="38" t="n">
        <v>36</v>
      </c>
      <c r="I425" s="38" t="n">
        <v>15</v>
      </c>
      <c r="J425" s="38" t="n">
        <v>4</v>
      </c>
      <c r="K425" s="38" t="n">
        <v>1</v>
      </c>
      <c r="L425" s="38" t="n">
        <v>63</v>
      </c>
      <c r="M425" s="38" t="n">
        <v>71</v>
      </c>
      <c r="N425" s="38" t="n">
        <v>134</v>
      </c>
    </row>
    <row r="426" customFormat="false" ht="15" hidden="false" customHeight="false" outlineLevel="0" collapsed="false">
      <c r="A426" s="11" t="s">
        <v>973</v>
      </c>
      <c r="B426" s="11" t="s">
        <v>116</v>
      </c>
      <c r="C426" s="11" t="s">
        <v>716</v>
      </c>
      <c r="D426" s="11" t="s">
        <v>971</v>
      </c>
      <c r="E426" s="11" t="s">
        <v>974</v>
      </c>
      <c r="F426" s="39" t="n">
        <v>0</v>
      </c>
      <c r="G426" s="39" t="n">
        <v>0</v>
      </c>
      <c r="H426" s="39" t="n">
        <v>6</v>
      </c>
      <c r="I426" s="39" t="n">
        <v>0</v>
      </c>
      <c r="J426" s="39" t="n">
        <v>1</v>
      </c>
      <c r="K426" s="39" t="n">
        <v>0</v>
      </c>
      <c r="L426" s="39" t="n">
        <v>7</v>
      </c>
      <c r="M426" s="39" t="n">
        <v>0</v>
      </c>
      <c r="N426" s="39" t="n">
        <v>7</v>
      </c>
    </row>
    <row r="427" customFormat="false" ht="15" hidden="false" customHeight="false" outlineLevel="0" collapsed="false">
      <c r="A427" s="11" t="s">
        <v>975</v>
      </c>
      <c r="B427" s="11" t="s">
        <v>116</v>
      </c>
      <c r="C427" s="11" t="s">
        <v>716</v>
      </c>
      <c r="D427" s="11" t="s">
        <v>971</v>
      </c>
      <c r="E427" s="11" t="s">
        <v>976</v>
      </c>
      <c r="F427" s="39" t="n">
        <v>0</v>
      </c>
      <c r="G427" s="39" t="n">
        <v>1</v>
      </c>
      <c r="H427" s="39" t="n">
        <v>3</v>
      </c>
      <c r="I427" s="39" t="n">
        <v>0</v>
      </c>
      <c r="J427" s="39" t="n">
        <v>0</v>
      </c>
      <c r="K427" s="39" t="n">
        <v>0</v>
      </c>
      <c r="L427" s="39" t="n">
        <v>4</v>
      </c>
      <c r="M427" s="39" t="n">
        <v>0</v>
      </c>
      <c r="N427" s="39" t="n">
        <v>4</v>
      </c>
    </row>
    <row r="428" customFormat="false" ht="15" hidden="false" customHeight="false" outlineLevel="0" collapsed="false">
      <c r="A428" s="11" t="s">
        <v>977</v>
      </c>
      <c r="B428" s="11" t="s">
        <v>105</v>
      </c>
      <c r="C428" s="11" t="s">
        <v>716</v>
      </c>
      <c r="D428" s="11" t="s">
        <v>971</v>
      </c>
      <c r="E428" s="11" t="s">
        <v>978</v>
      </c>
      <c r="F428" s="39" t="n">
        <v>0</v>
      </c>
      <c r="G428" s="39" t="n">
        <v>0</v>
      </c>
      <c r="H428" s="39" t="n">
        <v>5</v>
      </c>
      <c r="I428" s="39" t="n">
        <v>0</v>
      </c>
      <c r="J428" s="39" t="n">
        <v>0</v>
      </c>
      <c r="K428" s="39" t="n">
        <v>0</v>
      </c>
      <c r="L428" s="39" t="n">
        <v>5</v>
      </c>
      <c r="M428" s="39" t="n">
        <v>0</v>
      </c>
      <c r="N428" s="39" t="n">
        <v>5</v>
      </c>
    </row>
    <row r="429" customFormat="false" ht="15" hidden="false" customHeight="false" outlineLevel="0" collapsed="false">
      <c r="A429" s="11" t="s">
        <v>979</v>
      </c>
      <c r="B429" s="11" t="s">
        <v>365</v>
      </c>
      <c r="C429" s="11" t="s">
        <v>716</v>
      </c>
      <c r="D429" s="11" t="s">
        <v>971</v>
      </c>
      <c r="E429" s="11" t="s">
        <v>980</v>
      </c>
      <c r="F429" s="39" t="n">
        <v>2</v>
      </c>
      <c r="G429" s="39" t="n">
        <v>1</v>
      </c>
      <c r="H429" s="39" t="n">
        <v>13</v>
      </c>
      <c r="I429" s="39" t="n">
        <v>8</v>
      </c>
      <c r="J429" s="39" t="n">
        <v>1</v>
      </c>
      <c r="K429" s="39" t="n">
        <v>1</v>
      </c>
      <c r="L429" s="39" t="n">
        <v>26</v>
      </c>
      <c r="M429" s="39" t="n">
        <v>62</v>
      </c>
      <c r="N429" s="39" t="n">
        <v>88</v>
      </c>
    </row>
    <row r="430" customFormat="false" ht="15" hidden="false" customHeight="false" outlineLevel="0" collapsed="false">
      <c r="A430" s="11" t="s">
        <v>981</v>
      </c>
      <c r="B430" s="11" t="s">
        <v>116</v>
      </c>
      <c r="C430" s="11" t="s">
        <v>716</v>
      </c>
      <c r="D430" s="11" t="s">
        <v>971</v>
      </c>
      <c r="E430" s="11" t="s">
        <v>982</v>
      </c>
      <c r="F430" s="39" t="n">
        <v>1</v>
      </c>
      <c r="G430" s="39" t="n">
        <v>0</v>
      </c>
      <c r="H430" s="39" t="n">
        <v>3</v>
      </c>
      <c r="I430" s="39" t="n">
        <v>3</v>
      </c>
      <c r="J430" s="39" t="n">
        <v>1</v>
      </c>
      <c r="K430" s="39" t="n">
        <v>0</v>
      </c>
      <c r="L430" s="39" t="n">
        <v>8</v>
      </c>
      <c r="M430" s="39" t="n">
        <v>5</v>
      </c>
      <c r="N430" s="39" t="n">
        <v>13</v>
      </c>
    </row>
    <row r="431" customFormat="false" ht="15" hidden="false" customHeight="false" outlineLevel="0" collapsed="false">
      <c r="A431" s="11" t="s">
        <v>983</v>
      </c>
      <c r="B431" s="11" t="s">
        <v>116</v>
      </c>
      <c r="C431" s="11" t="s">
        <v>716</v>
      </c>
      <c r="D431" s="11" t="s">
        <v>971</v>
      </c>
      <c r="E431" s="11" t="s">
        <v>984</v>
      </c>
      <c r="F431" s="39" t="n">
        <v>0</v>
      </c>
      <c r="G431" s="39" t="n">
        <v>1</v>
      </c>
      <c r="H431" s="39" t="n">
        <v>3</v>
      </c>
      <c r="I431" s="39" t="n">
        <v>0</v>
      </c>
      <c r="J431" s="39" t="n">
        <v>0</v>
      </c>
      <c r="K431" s="39" t="n">
        <v>0</v>
      </c>
      <c r="L431" s="39" t="n">
        <v>4</v>
      </c>
      <c r="M431" s="39" t="n">
        <v>3</v>
      </c>
      <c r="N431" s="39" t="n">
        <v>7</v>
      </c>
    </row>
    <row r="432" customFormat="false" ht="15" hidden="false" customHeight="false" outlineLevel="0" collapsed="false">
      <c r="A432" s="11" t="s">
        <v>985</v>
      </c>
      <c r="B432" s="11" t="s">
        <v>116</v>
      </c>
      <c r="C432" s="11" t="s">
        <v>716</v>
      </c>
      <c r="D432" s="11" t="s">
        <v>971</v>
      </c>
      <c r="E432" s="11" t="s">
        <v>144</v>
      </c>
      <c r="F432" s="39" t="n">
        <v>1</v>
      </c>
      <c r="G432" s="39" t="n">
        <v>0</v>
      </c>
      <c r="H432" s="39" t="n">
        <v>3</v>
      </c>
      <c r="I432" s="39" t="n">
        <v>4</v>
      </c>
      <c r="J432" s="39" t="n">
        <v>1</v>
      </c>
      <c r="K432" s="39" t="n">
        <v>0</v>
      </c>
      <c r="L432" s="39" t="n">
        <v>9</v>
      </c>
      <c r="M432" s="39" t="n">
        <v>1</v>
      </c>
      <c r="N432" s="39" t="n">
        <v>10</v>
      </c>
    </row>
    <row r="433" customFormat="false" ht="15" hidden="false" customHeight="false" outlineLevel="0" collapsed="false">
      <c r="A433" s="7" t="s">
        <v>986</v>
      </c>
      <c r="B433" s="7" t="s">
        <v>987</v>
      </c>
      <c r="C433" s="7" t="s">
        <v>988</v>
      </c>
      <c r="D433" s="7" t="s">
        <v>98</v>
      </c>
      <c r="E433" s="7" t="s">
        <v>988</v>
      </c>
      <c r="F433" s="37" t="n">
        <v>15</v>
      </c>
      <c r="G433" s="37" t="n">
        <v>24</v>
      </c>
      <c r="H433" s="37" t="n">
        <v>491</v>
      </c>
      <c r="I433" s="37" t="n">
        <v>52</v>
      </c>
      <c r="J433" s="37" t="n">
        <v>41</v>
      </c>
      <c r="K433" s="37" t="n">
        <v>12</v>
      </c>
      <c r="L433" s="37" t="n">
        <v>635</v>
      </c>
      <c r="M433" s="37" t="n">
        <v>101</v>
      </c>
      <c r="N433" s="37" t="n">
        <v>736</v>
      </c>
    </row>
    <row r="434" customFormat="false" ht="15" hidden="false" customHeight="false" outlineLevel="0" collapsed="false">
      <c r="A434" s="9" t="s">
        <v>989</v>
      </c>
      <c r="B434" s="9" t="s">
        <v>101</v>
      </c>
      <c r="C434" s="9" t="s">
        <v>988</v>
      </c>
      <c r="D434" s="9" t="s">
        <v>990</v>
      </c>
      <c r="E434" s="9" t="s">
        <v>991</v>
      </c>
      <c r="F434" s="38" t="n">
        <v>1</v>
      </c>
      <c r="G434" s="38" t="n">
        <v>3</v>
      </c>
      <c r="H434" s="38" t="n">
        <v>66</v>
      </c>
      <c r="I434" s="38" t="n">
        <v>3</v>
      </c>
      <c r="J434" s="38" t="n">
        <v>1</v>
      </c>
      <c r="K434" s="38" t="n">
        <v>6</v>
      </c>
      <c r="L434" s="38" t="n">
        <v>80</v>
      </c>
      <c r="M434" s="38" t="n">
        <v>10</v>
      </c>
      <c r="N434" s="38" t="n">
        <v>90</v>
      </c>
    </row>
    <row r="435" customFormat="false" ht="15" hidden="false" customHeight="false" outlineLevel="0" collapsed="false">
      <c r="A435" s="11" t="s">
        <v>992</v>
      </c>
      <c r="B435" s="11" t="s">
        <v>105</v>
      </c>
      <c r="C435" s="11" t="s">
        <v>988</v>
      </c>
      <c r="D435" s="11" t="s">
        <v>990</v>
      </c>
      <c r="E435" s="11" t="s">
        <v>993</v>
      </c>
      <c r="F435" s="39" t="n">
        <v>0</v>
      </c>
      <c r="G435" s="39" t="n">
        <v>0</v>
      </c>
      <c r="H435" s="39" t="n">
        <v>7</v>
      </c>
      <c r="I435" s="39" t="n">
        <v>0</v>
      </c>
      <c r="J435" s="39" t="n">
        <v>0</v>
      </c>
      <c r="K435" s="39" t="n">
        <v>0</v>
      </c>
      <c r="L435" s="39" t="n">
        <v>7</v>
      </c>
      <c r="M435" s="39" t="n">
        <v>2</v>
      </c>
      <c r="N435" s="39" t="n">
        <v>9</v>
      </c>
    </row>
    <row r="436" customFormat="false" ht="15" hidden="false" customHeight="false" outlineLevel="0" collapsed="false">
      <c r="A436" s="11" t="s">
        <v>994</v>
      </c>
      <c r="B436" s="11" t="s">
        <v>105</v>
      </c>
      <c r="C436" s="11" t="s">
        <v>988</v>
      </c>
      <c r="D436" s="11" t="s">
        <v>990</v>
      </c>
      <c r="E436" s="11" t="s">
        <v>995</v>
      </c>
      <c r="F436" s="39" t="n">
        <v>0</v>
      </c>
      <c r="G436" s="39" t="n">
        <v>0</v>
      </c>
      <c r="H436" s="39" t="n">
        <v>5</v>
      </c>
      <c r="I436" s="39" t="n">
        <v>0</v>
      </c>
      <c r="J436" s="39" t="n">
        <v>0</v>
      </c>
      <c r="K436" s="39" t="n">
        <v>0</v>
      </c>
      <c r="L436" s="39" t="n">
        <v>5</v>
      </c>
      <c r="M436" s="39" t="n">
        <v>0</v>
      </c>
      <c r="N436" s="39" t="n">
        <v>5</v>
      </c>
    </row>
    <row r="437" customFormat="false" ht="15" hidden="false" customHeight="false" outlineLevel="0" collapsed="false">
      <c r="A437" s="11" t="s">
        <v>996</v>
      </c>
      <c r="B437" s="11" t="s">
        <v>105</v>
      </c>
      <c r="C437" s="11" t="s">
        <v>988</v>
      </c>
      <c r="D437" s="11" t="s">
        <v>990</v>
      </c>
      <c r="E437" s="11" t="s">
        <v>997</v>
      </c>
      <c r="F437" s="39" t="n">
        <v>0</v>
      </c>
      <c r="G437" s="39" t="n">
        <v>0</v>
      </c>
      <c r="H437" s="39" t="n">
        <v>7</v>
      </c>
      <c r="I437" s="39" t="n">
        <v>0</v>
      </c>
      <c r="J437" s="39" t="n">
        <v>0</v>
      </c>
      <c r="K437" s="39" t="n">
        <v>1</v>
      </c>
      <c r="L437" s="39" t="n">
        <v>8</v>
      </c>
      <c r="M437" s="39" t="n">
        <v>0</v>
      </c>
      <c r="N437" s="39" t="n">
        <v>8</v>
      </c>
    </row>
    <row r="438" customFormat="false" ht="15" hidden="false" customHeight="false" outlineLevel="0" collapsed="false">
      <c r="A438" s="11" t="s">
        <v>998</v>
      </c>
      <c r="B438" s="11" t="s">
        <v>105</v>
      </c>
      <c r="C438" s="11" t="s">
        <v>988</v>
      </c>
      <c r="D438" s="11" t="s">
        <v>990</v>
      </c>
      <c r="E438" s="11" t="s">
        <v>999</v>
      </c>
      <c r="F438" s="39" t="n">
        <v>0</v>
      </c>
      <c r="G438" s="39" t="n">
        <v>0</v>
      </c>
      <c r="H438" s="39" t="n">
        <v>7</v>
      </c>
      <c r="I438" s="39" t="n">
        <v>0</v>
      </c>
      <c r="J438" s="39" t="n">
        <v>0</v>
      </c>
      <c r="K438" s="39" t="n">
        <v>3</v>
      </c>
      <c r="L438" s="39" t="n">
        <v>10</v>
      </c>
      <c r="M438" s="39" t="n">
        <v>0</v>
      </c>
      <c r="N438" s="39" t="n">
        <v>10</v>
      </c>
    </row>
    <row r="439" customFormat="false" ht="15" hidden="false" customHeight="false" outlineLevel="0" collapsed="false">
      <c r="A439" s="11" t="s">
        <v>1000</v>
      </c>
      <c r="B439" s="11" t="s">
        <v>105</v>
      </c>
      <c r="C439" s="11" t="s">
        <v>988</v>
      </c>
      <c r="D439" s="11" t="s">
        <v>990</v>
      </c>
      <c r="E439" s="11" t="s">
        <v>1001</v>
      </c>
      <c r="F439" s="39" t="n">
        <v>0</v>
      </c>
      <c r="G439" s="39" t="n">
        <v>1</v>
      </c>
      <c r="H439" s="39" t="n">
        <v>4</v>
      </c>
      <c r="I439" s="39" t="n">
        <v>0</v>
      </c>
      <c r="J439" s="39" t="n">
        <v>0</v>
      </c>
      <c r="K439" s="39" t="n">
        <v>0</v>
      </c>
      <c r="L439" s="39" t="n">
        <v>5</v>
      </c>
      <c r="M439" s="39" t="n">
        <v>2</v>
      </c>
      <c r="N439" s="39" t="n">
        <v>7</v>
      </c>
    </row>
    <row r="440" customFormat="false" ht="15" hidden="false" customHeight="false" outlineLevel="0" collapsed="false">
      <c r="A440" s="11" t="s">
        <v>1002</v>
      </c>
      <c r="B440" s="11" t="s">
        <v>105</v>
      </c>
      <c r="C440" s="11" t="s">
        <v>988</v>
      </c>
      <c r="D440" s="11" t="s">
        <v>990</v>
      </c>
      <c r="E440" s="11" t="s">
        <v>1003</v>
      </c>
      <c r="F440" s="39" t="n">
        <v>0</v>
      </c>
      <c r="G440" s="39" t="n">
        <v>0</v>
      </c>
      <c r="H440" s="39" t="n">
        <v>6</v>
      </c>
      <c r="I440" s="39" t="n">
        <v>0</v>
      </c>
      <c r="J440" s="39" t="n">
        <v>0</v>
      </c>
      <c r="K440" s="39" t="n">
        <v>0</v>
      </c>
      <c r="L440" s="39" t="n">
        <v>6</v>
      </c>
      <c r="M440" s="39" t="n">
        <v>0</v>
      </c>
      <c r="N440" s="39" t="n">
        <v>6</v>
      </c>
    </row>
    <row r="441" customFormat="false" ht="15" hidden="false" customHeight="false" outlineLevel="0" collapsed="false">
      <c r="A441" s="11" t="s">
        <v>1004</v>
      </c>
      <c r="B441" s="11" t="s">
        <v>105</v>
      </c>
      <c r="C441" s="11" t="s">
        <v>988</v>
      </c>
      <c r="D441" s="11" t="s">
        <v>990</v>
      </c>
      <c r="E441" s="11" t="s">
        <v>1005</v>
      </c>
      <c r="F441" s="39" t="n">
        <v>0</v>
      </c>
      <c r="G441" s="39" t="n">
        <v>1</v>
      </c>
      <c r="H441" s="39" t="n">
        <v>6</v>
      </c>
      <c r="I441" s="39" t="n">
        <v>0</v>
      </c>
      <c r="J441" s="39" t="n">
        <v>1</v>
      </c>
      <c r="K441" s="39" t="n">
        <v>0</v>
      </c>
      <c r="L441" s="39" t="n">
        <v>8</v>
      </c>
      <c r="M441" s="39" t="n">
        <v>0</v>
      </c>
      <c r="N441" s="39" t="n">
        <v>8</v>
      </c>
    </row>
    <row r="442" customFormat="false" ht="15" hidden="false" customHeight="false" outlineLevel="0" collapsed="false">
      <c r="A442" s="11" t="s">
        <v>1006</v>
      </c>
      <c r="B442" s="11" t="s">
        <v>116</v>
      </c>
      <c r="C442" s="11" t="s">
        <v>988</v>
      </c>
      <c r="D442" s="11" t="s">
        <v>990</v>
      </c>
      <c r="E442" s="11" t="s">
        <v>1007</v>
      </c>
      <c r="F442" s="39" t="n">
        <v>0</v>
      </c>
      <c r="G442" s="39" t="n">
        <v>0</v>
      </c>
      <c r="H442" s="39" t="n">
        <v>7</v>
      </c>
      <c r="I442" s="39" t="n">
        <v>0</v>
      </c>
      <c r="J442" s="39" t="n">
        <v>0</v>
      </c>
      <c r="K442" s="39" t="n">
        <v>0</v>
      </c>
      <c r="L442" s="39" t="n">
        <v>7</v>
      </c>
      <c r="M442" s="39" t="n">
        <v>3</v>
      </c>
      <c r="N442" s="39" t="n">
        <v>10</v>
      </c>
    </row>
    <row r="443" customFormat="false" ht="15" hidden="false" customHeight="false" outlineLevel="0" collapsed="false">
      <c r="A443" s="11" t="s">
        <v>1008</v>
      </c>
      <c r="B443" s="11" t="s">
        <v>116</v>
      </c>
      <c r="C443" s="11" t="s">
        <v>988</v>
      </c>
      <c r="D443" s="11" t="s">
        <v>990</v>
      </c>
      <c r="E443" s="11" t="s">
        <v>1009</v>
      </c>
      <c r="F443" s="39" t="n">
        <v>1</v>
      </c>
      <c r="G443" s="39" t="n">
        <v>0</v>
      </c>
      <c r="H443" s="39" t="n">
        <v>6</v>
      </c>
      <c r="I443" s="39" t="n">
        <v>3</v>
      </c>
      <c r="J443" s="39" t="n">
        <v>0</v>
      </c>
      <c r="K443" s="39" t="n">
        <v>1</v>
      </c>
      <c r="L443" s="39" t="n">
        <v>11</v>
      </c>
      <c r="M443" s="39" t="n">
        <v>3</v>
      </c>
      <c r="N443" s="39" t="n">
        <v>14</v>
      </c>
    </row>
    <row r="444" customFormat="false" ht="15" hidden="false" customHeight="false" outlineLevel="0" collapsed="false">
      <c r="A444" s="11" t="s">
        <v>1010</v>
      </c>
      <c r="B444" s="11" t="s">
        <v>105</v>
      </c>
      <c r="C444" s="11" t="s">
        <v>988</v>
      </c>
      <c r="D444" s="11" t="s">
        <v>990</v>
      </c>
      <c r="E444" s="11" t="s">
        <v>1011</v>
      </c>
      <c r="F444" s="39" t="n">
        <v>0</v>
      </c>
      <c r="G444" s="39" t="n">
        <v>0</v>
      </c>
      <c r="H444" s="39" t="n">
        <v>6</v>
      </c>
      <c r="I444" s="39" t="n">
        <v>0</v>
      </c>
      <c r="J444" s="39" t="n">
        <v>0</v>
      </c>
      <c r="K444" s="39" t="n">
        <v>1</v>
      </c>
      <c r="L444" s="39" t="n">
        <v>7</v>
      </c>
      <c r="M444" s="39" t="n">
        <v>0</v>
      </c>
      <c r="N444" s="39" t="n">
        <v>7</v>
      </c>
    </row>
    <row r="445" customFormat="false" ht="15" hidden="false" customHeight="false" outlineLevel="0" collapsed="false">
      <c r="A445" s="11" t="s">
        <v>1012</v>
      </c>
      <c r="B445" s="11" t="s">
        <v>105</v>
      </c>
      <c r="C445" s="11" t="s">
        <v>988</v>
      </c>
      <c r="D445" s="11" t="s">
        <v>990</v>
      </c>
      <c r="E445" s="11" t="s">
        <v>1013</v>
      </c>
      <c r="F445" s="39" t="n">
        <v>0</v>
      </c>
      <c r="G445" s="39" t="n">
        <v>1</v>
      </c>
      <c r="H445" s="39" t="n">
        <v>5</v>
      </c>
      <c r="I445" s="39" t="n">
        <v>0</v>
      </c>
      <c r="J445" s="39" t="n">
        <v>0</v>
      </c>
      <c r="K445" s="39" t="n">
        <v>0</v>
      </c>
      <c r="L445" s="39" t="n">
        <v>6</v>
      </c>
      <c r="M445" s="39" t="n">
        <v>0</v>
      </c>
      <c r="N445" s="39" t="n">
        <v>6</v>
      </c>
    </row>
    <row r="446" customFormat="false" ht="15" hidden="false" customHeight="false" outlineLevel="0" collapsed="false">
      <c r="A446" s="9" t="s">
        <v>1014</v>
      </c>
      <c r="B446" s="9" t="s">
        <v>101</v>
      </c>
      <c r="C446" s="9" t="s">
        <v>988</v>
      </c>
      <c r="D446" s="9" t="s">
        <v>1015</v>
      </c>
      <c r="E446" s="9" t="s">
        <v>1016</v>
      </c>
      <c r="F446" s="38" t="n">
        <v>1</v>
      </c>
      <c r="G446" s="38" t="n">
        <v>0</v>
      </c>
      <c r="H446" s="38" t="n">
        <v>13</v>
      </c>
      <c r="I446" s="38" t="n">
        <v>0</v>
      </c>
      <c r="J446" s="38" t="n">
        <v>2</v>
      </c>
      <c r="K446" s="38" t="n">
        <v>0</v>
      </c>
      <c r="L446" s="38" t="n">
        <v>16</v>
      </c>
      <c r="M446" s="38" t="n">
        <v>2</v>
      </c>
      <c r="N446" s="38" t="n">
        <v>18</v>
      </c>
    </row>
    <row r="447" customFormat="false" ht="15" hidden="false" customHeight="false" outlineLevel="0" collapsed="false">
      <c r="A447" s="11" t="s">
        <v>1017</v>
      </c>
      <c r="B447" s="11" t="s">
        <v>105</v>
      </c>
      <c r="C447" s="11" t="s">
        <v>988</v>
      </c>
      <c r="D447" s="11" t="s">
        <v>1015</v>
      </c>
      <c r="E447" s="11" t="s">
        <v>1018</v>
      </c>
      <c r="F447" s="39" t="n">
        <v>0</v>
      </c>
      <c r="G447" s="39" t="n">
        <v>0</v>
      </c>
      <c r="H447" s="39" t="n">
        <v>2</v>
      </c>
      <c r="I447" s="39" t="n">
        <v>0</v>
      </c>
      <c r="J447" s="39" t="n">
        <v>0</v>
      </c>
      <c r="K447" s="39" t="n">
        <v>0</v>
      </c>
      <c r="L447" s="39" t="n">
        <v>2</v>
      </c>
      <c r="M447" s="39" t="n">
        <v>0</v>
      </c>
      <c r="N447" s="39" t="n">
        <v>2</v>
      </c>
    </row>
    <row r="448" customFormat="false" ht="15" hidden="false" customHeight="false" outlineLevel="0" collapsed="false">
      <c r="A448" s="11" t="s">
        <v>1019</v>
      </c>
      <c r="B448" s="11" t="s">
        <v>105</v>
      </c>
      <c r="C448" s="11" t="s">
        <v>988</v>
      </c>
      <c r="D448" s="11" t="s">
        <v>1015</v>
      </c>
      <c r="E448" s="11" t="s">
        <v>1020</v>
      </c>
      <c r="F448" s="39" t="n">
        <v>0</v>
      </c>
      <c r="G448" s="39" t="n">
        <v>0</v>
      </c>
      <c r="H448" s="39" t="n">
        <v>7</v>
      </c>
      <c r="I448" s="39" t="n">
        <v>0</v>
      </c>
      <c r="J448" s="39" t="n">
        <v>1</v>
      </c>
      <c r="K448" s="39" t="n">
        <v>0</v>
      </c>
      <c r="L448" s="39" t="n">
        <v>8</v>
      </c>
      <c r="M448" s="39" t="n">
        <v>0</v>
      </c>
      <c r="N448" s="39" t="n">
        <v>8</v>
      </c>
    </row>
    <row r="449" customFormat="false" ht="15" hidden="false" customHeight="false" outlineLevel="0" collapsed="false">
      <c r="A449" s="11" t="s">
        <v>1021</v>
      </c>
      <c r="B449" s="11" t="s">
        <v>105</v>
      </c>
      <c r="C449" s="11" t="s">
        <v>988</v>
      </c>
      <c r="D449" s="11" t="s">
        <v>1015</v>
      </c>
      <c r="E449" s="11" t="s">
        <v>1022</v>
      </c>
      <c r="F449" s="39" t="n">
        <v>1</v>
      </c>
      <c r="G449" s="39" t="n">
        <v>0</v>
      </c>
      <c r="H449" s="39" t="n">
        <v>1</v>
      </c>
      <c r="I449" s="39" t="n">
        <v>0</v>
      </c>
      <c r="J449" s="39" t="n">
        <v>0</v>
      </c>
      <c r="K449" s="39" t="n">
        <v>0</v>
      </c>
      <c r="L449" s="39" t="n">
        <v>2</v>
      </c>
      <c r="M449" s="39" t="n">
        <v>1</v>
      </c>
      <c r="N449" s="39" t="n">
        <v>3</v>
      </c>
    </row>
    <row r="450" customFormat="false" ht="15" hidden="false" customHeight="false" outlineLevel="0" collapsed="false">
      <c r="A450" s="11" t="s">
        <v>1023</v>
      </c>
      <c r="B450" s="11" t="s">
        <v>105</v>
      </c>
      <c r="C450" s="11" t="s">
        <v>988</v>
      </c>
      <c r="D450" s="11" t="s">
        <v>1015</v>
      </c>
      <c r="E450" s="11" t="s">
        <v>1024</v>
      </c>
      <c r="F450" s="39" t="n">
        <v>0</v>
      </c>
      <c r="G450" s="39" t="n">
        <v>0</v>
      </c>
      <c r="H450" s="39" t="n">
        <v>3</v>
      </c>
      <c r="I450" s="39" t="n">
        <v>0</v>
      </c>
      <c r="J450" s="39" t="n">
        <v>1</v>
      </c>
      <c r="K450" s="39" t="n">
        <v>0</v>
      </c>
      <c r="L450" s="39" t="n">
        <v>4</v>
      </c>
      <c r="M450" s="39" t="n">
        <v>1</v>
      </c>
      <c r="N450" s="39" t="n">
        <v>5</v>
      </c>
    </row>
    <row r="451" customFormat="false" ht="15" hidden="false" customHeight="false" outlineLevel="0" collapsed="false">
      <c r="A451" s="9" t="s">
        <v>1025</v>
      </c>
      <c r="B451" s="9" t="s">
        <v>101</v>
      </c>
      <c r="C451" s="9" t="s">
        <v>988</v>
      </c>
      <c r="D451" s="9" t="s">
        <v>1026</v>
      </c>
      <c r="E451" s="9" t="s">
        <v>1027</v>
      </c>
      <c r="F451" s="38" t="n">
        <v>1</v>
      </c>
      <c r="G451" s="38" t="n">
        <v>1</v>
      </c>
      <c r="H451" s="38" t="n">
        <v>15</v>
      </c>
      <c r="I451" s="38" t="n">
        <v>0</v>
      </c>
      <c r="J451" s="38" t="n">
        <v>0</v>
      </c>
      <c r="K451" s="38" t="n">
        <v>0</v>
      </c>
      <c r="L451" s="38" t="n">
        <v>17</v>
      </c>
      <c r="M451" s="38" t="n">
        <v>0</v>
      </c>
      <c r="N451" s="38" t="n">
        <v>17</v>
      </c>
    </row>
    <row r="452" customFormat="false" ht="15" hidden="false" customHeight="false" outlineLevel="0" collapsed="false">
      <c r="A452" s="11" t="s">
        <v>1028</v>
      </c>
      <c r="B452" s="11" t="s">
        <v>105</v>
      </c>
      <c r="C452" s="11" t="s">
        <v>988</v>
      </c>
      <c r="D452" s="11" t="s">
        <v>1026</v>
      </c>
      <c r="E452" s="11" t="s">
        <v>1029</v>
      </c>
      <c r="F452" s="39" t="n">
        <v>0</v>
      </c>
      <c r="G452" s="39" t="n">
        <v>0</v>
      </c>
      <c r="H452" s="39" t="n">
        <v>3</v>
      </c>
      <c r="I452" s="39" t="n">
        <v>0</v>
      </c>
      <c r="J452" s="39" t="n">
        <v>0</v>
      </c>
      <c r="K452" s="39" t="n">
        <v>0</v>
      </c>
      <c r="L452" s="39" t="n">
        <v>3</v>
      </c>
      <c r="M452" s="39" t="n">
        <v>0</v>
      </c>
      <c r="N452" s="39" t="n">
        <v>3</v>
      </c>
    </row>
    <row r="453" customFormat="false" ht="15" hidden="false" customHeight="false" outlineLevel="0" collapsed="false">
      <c r="A453" s="11" t="s">
        <v>1030</v>
      </c>
      <c r="B453" s="11" t="s">
        <v>105</v>
      </c>
      <c r="C453" s="11" t="s">
        <v>988</v>
      </c>
      <c r="D453" s="11" t="s">
        <v>1026</v>
      </c>
      <c r="E453" s="11" t="s">
        <v>1031</v>
      </c>
      <c r="F453" s="39" t="n">
        <v>1</v>
      </c>
      <c r="G453" s="39" t="n">
        <v>0</v>
      </c>
      <c r="H453" s="39" t="n">
        <v>2</v>
      </c>
      <c r="I453" s="39" t="n">
        <v>0</v>
      </c>
      <c r="J453" s="39" t="n">
        <v>0</v>
      </c>
      <c r="K453" s="39" t="n">
        <v>0</v>
      </c>
      <c r="L453" s="39" t="n">
        <v>3</v>
      </c>
      <c r="M453" s="39" t="n">
        <v>0</v>
      </c>
      <c r="N453" s="39" t="n">
        <v>3</v>
      </c>
    </row>
    <row r="454" customFormat="false" ht="15" hidden="false" customHeight="false" outlineLevel="0" collapsed="false">
      <c r="A454" s="11" t="s">
        <v>1032</v>
      </c>
      <c r="B454" s="11" t="s">
        <v>105</v>
      </c>
      <c r="C454" s="11" t="s">
        <v>988</v>
      </c>
      <c r="D454" s="11" t="s">
        <v>1026</v>
      </c>
      <c r="E454" s="11" t="s">
        <v>1033</v>
      </c>
      <c r="F454" s="39" t="n">
        <v>0</v>
      </c>
      <c r="G454" s="39" t="n">
        <v>0</v>
      </c>
      <c r="H454" s="39" t="n">
        <v>4</v>
      </c>
      <c r="I454" s="39" t="n">
        <v>0</v>
      </c>
      <c r="J454" s="39" t="n">
        <v>0</v>
      </c>
      <c r="K454" s="39" t="n">
        <v>0</v>
      </c>
      <c r="L454" s="39" t="n">
        <v>4</v>
      </c>
      <c r="M454" s="39" t="n">
        <v>0</v>
      </c>
      <c r="N454" s="39" t="n">
        <v>4</v>
      </c>
    </row>
    <row r="455" customFormat="false" ht="15" hidden="false" customHeight="false" outlineLevel="0" collapsed="false">
      <c r="A455" s="11" t="s">
        <v>1034</v>
      </c>
      <c r="B455" s="11" t="s">
        <v>105</v>
      </c>
      <c r="C455" s="11" t="s">
        <v>988</v>
      </c>
      <c r="D455" s="11" t="s">
        <v>1026</v>
      </c>
      <c r="E455" s="11" t="s">
        <v>1035</v>
      </c>
      <c r="F455" s="39" t="n">
        <v>0</v>
      </c>
      <c r="G455" s="39" t="n">
        <v>0</v>
      </c>
      <c r="H455" s="39" t="n">
        <v>3</v>
      </c>
      <c r="I455" s="39" t="n">
        <v>0</v>
      </c>
      <c r="J455" s="39" t="n">
        <v>0</v>
      </c>
      <c r="K455" s="39" t="n">
        <v>0</v>
      </c>
      <c r="L455" s="39" t="n">
        <v>3</v>
      </c>
      <c r="M455" s="39" t="n">
        <v>0</v>
      </c>
      <c r="N455" s="39" t="n">
        <v>3</v>
      </c>
    </row>
    <row r="456" customFormat="false" ht="15" hidden="false" customHeight="false" outlineLevel="0" collapsed="false">
      <c r="A456" s="11" t="s">
        <v>1036</v>
      </c>
      <c r="B456" s="11" t="s">
        <v>105</v>
      </c>
      <c r="C456" s="11" t="s">
        <v>988</v>
      </c>
      <c r="D456" s="11" t="s">
        <v>1026</v>
      </c>
      <c r="E456" s="11" t="s">
        <v>1037</v>
      </c>
      <c r="F456" s="39" t="n">
        <v>0</v>
      </c>
      <c r="G456" s="39" t="n">
        <v>1</v>
      </c>
      <c r="H456" s="39" t="n">
        <v>3</v>
      </c>
      <c r="I456" s="39" t="n">
        <v>0</v>
      </c>
      <c r="J456" s="39" t="n">
        <v>0</v>
      </c>
      <c r="K456" s="39" t="n">
        <v>0</v>
      </c>
      <c r="L456" s="39" t="n">
        <v>4</v>
      </c>
      <c r="M456" s="39" t="n">
        <v>0</v>
      </c>
      <c r="N456" s="39" t="n">
        <v>4</v>
      </c>
    </row>
    <row r="457" customFormat="false" ht="15" hidden="false" customHeight="false" outlineLevel="0" collapsed="false">
      <c r="A457" s="9" t="s">
        <v>1038</v>
      </c>
      <c r="B457" s="9" t="s">
        <v>101</v>
      </c>
      <c r="C457" s="9" t="s">
        <v>988</v>
      </c>
      <c r="D457" s="9" t="s">
        <v>1039</v>
      </c>
      <c r="E457" s="9" t="s">
        <v>1040</v>
      </c>
      <c r="F457" s="38" t="n">
        <v>1</v>
      </c>
      <c r="G457" s="38" t="n">
        <v>1</v>
      </c>
      <c r="H457" s="38" t="n">
        <v>39</v>
      </c>
      <c r="I457" s="38" t="n">
        <v>0</v>
      </c>
      <c r="J457" s="38" t="n">
        <v>10</v>
      </c>
      <c r="K457" s="38" t="n">
        <v>1</v>
      </c>
      <c r="L457" s="38" t="n">
        <v>52</v>
      </c>
      <c r="M457" s="38" t="n">
        <v>1</v>
      </c>
      <c r="N457" s="38" t="n">
        <v>53</v>
      </c>
    </row>
    <row r="458" customFormat="false" ht="15" hidden="false" customHeight="false" outlineLevel="0" collapsed="false">
      <c r="A458" s="11" t="s">
        <v>1041</v>
      </c>
      <c r="B458" s="11" t="s">
        <v>105</v>
      </c>
      <c r="C458" s="11" t="s">
        <v>988</v>
      </c>
      <c r="D458" s="11" t="s">
        <v>1039</v>
      </c>
      <c r="E458" s="11" t="s">
        <v>1042</v>
      </c>
      <c r="F458" s="39" t="n">
        <v>0</v>
      </c>
      <c r="G458" s="39" t="n">
        <v>0</v>
      </c>
      <c r="H458" s="39" t="n">
        <v>8</v>
      </c>
      <c r="I458" s="39" t="n">
        <v>0</v>
      </c>
      <c r="J458" s="39" t="n">
        <v>1</v>
      </c>
      <c r="K458" s="39" t="n">
        <v>0</v>
      </c>
      <c r="L458" s="39" t="n">
        <v>9</v>
      </c>
      <c r="M458" s="39" t="n">
        <v>0</v>
      </c>
      <c r="N458" s="39" t="n">
        <v>9</v>
      </c>
    </row>
    <row r="459" customFormat="false" ht="15" hidden="false" customHeight="false" outlineLevel="0" collapsed="false">
      <c r="A459" s="11" t="s">
        <v>1043</v>
      </c>
      <c r="B459" s="11" t="s">
        <v>105</v>
      </c>
      <c r="C459" s="11" t="s">
        <v>988</v>
      </c>
      <c r="D459" s="11" t="s">
        <v>1039</v>
      </c>
      <c r="E459" s="11" t="s">
        <v>1044</v>
      </c>
      <c r="F459" s="39" t="n">
        <v>0</v>
      </c>
      <c r="G459" s="39" t="n">
        <v>0</v>
      </c>
      <c r="H459" s="39" t="n">
        <v>8</v>
      </c>
      <c r="I459" s="39" t="n">
        <v>0</v>
      </c>
      <c r="J459" s="39" t="n">
        <v>0</v>
      </c>
      <c r="K459" s="39" t="n">
        <v>0</v>
      </c>
      <c r="L459" s="39" t="n">
        <v>8</v>
      </c>
      <c r="M459" s="39" t="n">
        <v>0</v>
      </c>
      <c r="N459" s="39" t="n">
        <v>8</v>
      </c>
    </row>
    <row r="460" customFormat="false" ht="15" hidden="false" customHeight="false" outlineLevel="0" collapsed="false">
      <c r="A460" s="11" t="s">
        <v>1045</v>
      </c>
      <c r="B460" s="11" t="s">
        <v>105</v>
      </c>
      <c r="C460" s="11" t="s">
        <v>988</v>
      </c>
      <c r="D460" s="11" t="s">
        <v>1039</v>
      </c>
      <c r="E460" s="11" t="s">
        <v>1046</v>
      </c>
      <c r="F460" s="39" t="n">
        <v>0</v>
      </c>
      <c r="G460" s="39" t="n">
        <v>0</v>
      </c>
      <c r="H460" s="39" t="n">
        <v>7</v>
      </c>
      <c r="I460" s="39" t="n">
        <v>0</v>
      </c>
      <c r="J460" s="39" t="n">
        <v>2</v>
      </c>
      <c r="K460" s="39" t="n">
        <v>0</v>
      </c>
      <c r="L460" s="39" t="n">
        <v>9</v>
      </c>
      <c r="M460" s="39" t="n">
        <v>0</v>
      </c>
      <c r="N460" s="39" t="n">
        <v>9</v>
      </c>
    </row>
    <row r="461" customFormat="false" ht="15" hidden="false" customHeight="false" outlineLevel="0" collapsed="false">
      <c r="A461" s="11" t="s">
        <v>1047</v>
      </c>
      <c r="B461" s="11" t="s">
        <v>105</v>
      </c>
      <c r="C461" s="11" t="s">
        <v>988</v>
      </c>
      <c r="D461" s="11" t="s">
        <v>1039</v>
      </c>
      <c r="E461" s="11" t="s">
        <v>1048</v>
      </c>
      <c r="F461" s="39" t="n">
        <v>0</v>
      </c>
      <c r="G461" s="39" t="n">
        <v>1</v>
      </c>
      <c r="H461" s="39" t="n">
        <v>5</v>
      </c>
      <c r="I461" s="39" t="n">
        <v>0</v>
      </c>
      <c r="J461" s="39" t="n">
        <v>1</v>
      </c>
      <c r="K461" s="39" t="n">
        <v>0</v>
      </c>
      <c r="L461" s="39" t="n">
        <v>7</v>
      </c>
      <c r="M461" s="39" t="n">
        <v>0</v>
      </c>
      <c r="N461" s="39" t="n">
        <v>7</v>
      </c>
    </row>
    <row r="462" customFormat="false" ht="15" hidden="false" customHeight="false" outlineLevel="0" collapsed="false">
      <c r="A462" s="11" t="s">
        <v>1049</v>
      </c>
      <c r="B462" s="11" t="s">
        <v>105</v>
      </c>
      <c r="C462" s="11" t="s">
        <v>988</v>
      </c>
      <c r="D462" s="11" t="s">
        <v>1039</v>
      </c>
      <c r="E462" s="11" t="s">
        <v>1050</v>
      </c>
      <c r="F462" s="39" t="n">
        <v>0</v>
      </c>
      <c r="G462" s="39" t="n">
        <v>0</v>
      </c>
      <c r="H462" s="39" t="n">
        <v>4</v>
      </c>
      <c r="I462" s="39" t="n">
        <v>0</v>
      </c>
      <c r="J462" s="39" t="n">
        <v>3</v>
      </c>
      <c r="K462" s="39" t="n">
        <v>0</v>
      </c>
      <c r="L462" s="39" t="n">
        <v>7</v>
      </c>
      <c r="M462" s="39" t="n">
        <v>0</v>
      </c>
      <c r="N462" s="39" t="n">
        <v>7</v>
      </c>
    </row>
    <row r="463" customFormat="false" ht="15" hidden="false" customHeight="false" outlineLevel="0" collapsed="false">
      <c r="A463" s="11" t="s">
        <v>1051</v>
      </c>
      <c r="B463" s="11" t="s">
        <v>116</v>
      </c>
      <c r="C463" s="11" t="s">
        <v>988</v>
      </c>
      <c r="D463" s="11" t="s">
        <v>1039</v>
      </c>
      <c r="E463" s="11" t="s">
        <v>1052</v>
      </c>
      <c r="F463" s="39" t="n">
        <v>1</v>
      </c>
      <c r="G463" s="39" t="n">
        <v>0</v>
      </c>
      <c r="H463" s="39" t="n">
        <v>7</v>
      </c>
      <c r="I463" s="39" t="n">
        <v>0</v>
      </c>
      <c r="J463" s="39" t="n">
        <v>3</v>
      </c>
      <c r="K463" s="39" t="n">
        <v>1</v>
      </c>
      <c r="L463" s="39" t="n">
        <v>12</v>
      </c>
      <c r="M463" s="39" t="n">
        <v>1</v>
      </c>
      <c r="N463" s="39" t="n">
        <v>13</v>
      </c>
    </row>
    <row r="464" customFormat="false" ht="15" hidden="false" customHeight="false" outlineLevel="0" collapsed="false">
      <c r="A464" s="9" t="s">
        <v>1053</v>
      </c>
      <c r="B464" s="9" t="s">
        <v>101</v>
      </c>
      <c r="C464" s="9" t="s">
        <v>988</v>
      </c>
      <c r="D464" s="9" t="s">
        <v>1054</v>
      </c>
      <c r="E464" s="9" t="s">
        <v>1055</v>
      </c>
      <c r="F464" s="38" t="n">
        <v>2</v>
      </c>
      <c r="G464" s="38" t="n">
        <v>4</v>
      </c>
      <c r="H464" s="38" t="n">
        <v>45</v>
      </c>
      <c r="I464" s="38" t="n">
        <v>18</v>
      </c>
      <c r="J464" s="38" t="n">
        <v>0</v>
      </c>
      <c r="K464" s="38" t="n">
        <v>3</v>
      </c>
      <c r="L464" s="38" t="n">
        <v>72</v>
      </c>
      <c r="M464" s="38" t="n">
        <v>21</v>
      </c>
      <c r="N464" s="38" t="n">
        <v>93</v>
      </c>
    </row>
    <row r="465" customFormat="false" ht="15" hidden="false" customHeight="false" outlineLevel="0" collapsed="false">
      <c r="A465" s="11" t="s">
        <v>1056</v>
      </c>
      <c r="B465" s="11" t="s">
        <v>105</v>
      </c>
      <c r="C465" s="11" t="s">
        <v>988</v>
      </c>
      <c r="D465" s="11" t="s">
        <v>1054</v>
      </c>
      <c r="E465" s="11" t="s">
        <v>1057</v>
      </c>
      <c r="F465" s="39" t="n">
        <v>0</v>
      </c>
      <c r="G465" s="39" t="n">
        <v>1</v>
      </c>
      <c r="H465" s="39" t="n">
        <v>7</v>
      </c>
      <c r="I465" s="39" t="n">
        <v>0</v>
      </c>
      <c r="J465" s="39" t="n">
        <v>0</v>
      </c>
      <c r="K465" s="39" t="n">
        <v>0</v>
      </c>
      <c r="L465" s="39" t="n">
        <v>8</v>
      </c>
      <c r="M465" s="39" t="n">
        <v>0</v>
      </c>
      <c r="N465" s="39" t="n">
        <v>8</v>
      </c>
    </row>
    <row r="466" customFormat="false" ht="15" hidden="false" customHeight="false" outlineLevel="0" collapsed="false">
      <c r="A466" s="11" t="s">
        <v>1058</v>
      </c>
      <c r="B466" s="11" t="s">
        <v>105</v>
      </c>
      <c r="C466" s="11" t="s">
        <v>988</v>
      </c>
      <c r="D466" s="11" t="s">
        <v>1054</v>
      </c>
      <c r="E466" s="11" t="s">
        <v>1059</v>
      </c>
      <c r="F466" s="39" t="n">
        <v>0</v>
      </c>
      <c r="G466" s="39" t="n">
        <v>1</v>
      </c>
      <c r="H466" s="39" t="n">
        <v>7</v>
      </c>
      <c r="I466" s="39" t="n">
        <v>0</v>
      </c>
      <c r="J466" s="39" t="n">
        <v>0</v>
      </c>
      <c r="K466" s="39" t="n">
        <v>0</v>
      </c>
      <c r="L466" s="39" t="n">
        <v>8</v>
      </c>
      <c r="M466" s="39" t="n">
        <v>0</v>
      </c>
      <c r="N466" s="39" t="n">
        <v>8</v>
      </c>
    </row>
    <row r="467" customFormat="false" ht="15" hidden="false" customHeight="false" outlineLevel="0" collapsed="false">
      <c r="A467" s="11" t="s">
        <v>1060</v>
      </c>
      <c r="B467" s="11" t="s">
        <v>105</v>
      </c>
      <c r="C467" s="11" t="s">
        <v>988</v>
      </c>
      <c r="D467" s="11" t="s">
        <v>1054</v>
      </c>
      <c r="E467" s="11" t="s">
        <v>1042</v>
      </c>
      <c r="F467" s="39" t="n">
        <v>0</v>
      </c>
      <c r="G467" s="39" t="n">
        <v>0</v>
      </c>
      <c r="H467" s="39" t="n">
        <v>5</v>
      </c>
      <c r="I467" s="39" t="n">
        <v>0</v>
      </c>
      <c r="J467" s="39" t="n">
        <v>0</v>
      </c>
      <c r="K467" s="39" t="n">
        <v>0</v>
      </c>
      <c r="L467" s="39" t="n">
        <v>5</v>
      </c>
      <c r="M467" s="39" t="n">
        <v>0</v>
      </c>
      <c r="N467" s="39" t="n">
        <v>5</v>
      </c>
    </row>
    <row r="468" customFormat="false" ht="15" hidden="false" customHeight="false" outlineLevel="0" collapsed="false">
      <c r="A468" s="11" t="s">
        <v>1061</v>
      </c>
      <c r="B468" s="11" t="s">
        <v>365</v>
      </c>
      <c r="C468" s="11" t="s">
        <v>988</v>
      </c>
      <c r="D468" s="11" t="s">
        <v>1054</v>
      </c>
      <c r="E468" s="11" t="s">
        <v>1062</v>
      </c>
      <c r="F468" s="39" t="n">
        <v>2</v>
      </c>
      <c r="G468" s="39" t="n">
        <v>2</v>
      </c>
      <c r="H468" s="39" t="n">
        <v>21</v>
      </c>
      <c r="I468" s="39" t="n">
        <v>18</v>
      </c>
      <c r="J468" s="39" t="n">
        <v>0</v>
      </c>
      <c r="K468" s="39" t="n">
        <v>3</v>
      </c>
      <c r="L468" s="39" t="n">
        <v>46</v>
      </c>
      <c r="M468" s="39" t="n">
        <v>21</v>
      </c>
      <c r="N468" s="39" t="n">
        <v>67</v>
      </c>
    </row>
    <row r="469" customFormat="false" ht="15" hidden="false" customHeight="false" outlineLevel="0" collapsed="false">
      <c r="A469" s="11" t="s">
        <v>1063</v>
      </c>
      <c r="B469" s="11" t="s">
        <v>105</v>
      </c>
      <c r="C469" s="11" t="s">
        <v>988</v>
      </c>
      <c r="D469" s="11" t="s">
        <v>1054</v>
      </c>
      <c r="E469" s="11" t="s">
        <v>1064</v>
      </c>
      <c r="F469" s="39" t="n">
        <v>0</v>
      </c>
      <c r="G469" s="39" t="n">
        <v>0</v>
      </c>
      <c r="H469" s="39" t="n">
        <v>5</v>
      </c>
      <c r="I469" s="39" t="n">
        <v>0</v>
      </c>
      <c r="J469" s="39" t="n">
        <v>0</v>
      </c>
      <c r="K469" s="39" t="n">
        <v>0</v>
      </c>
      <c r="L469" s="39" t="n">
        <v>5</v>
      </c>
      <c r="M469" s="39" t="n">
        <v>0</v>
      </c>
      <c r="N469" s="39" t="n">
        <v>5</v>
      </c>
    </row>
    <row r="470" customFormat="false" ht="15" hidden="false" customHeight="false" outlineLevel="0" collapsed="false">
      <c r="A470" s="9" t="s">
        <v>1065</v>
      </c>
      <c r="B470" s="9" t="s">
        <v>101</v>
      </c>
      <c r="C470" s="9" t="s">
        <v>988</v>
      </c>
      <c r="D470" s="9" t="s">
        <v>1066</v>
      </c>
      <c r="E470" s="9" t="s">
        <v>1067</v>
      </c>
      <c r="F470" s="38" t="n">
        <v>2</v>
      </c>
      <c r="G470" s="38" t="n">
        <v>2</v>
      </c>
      <c r="H470" s="38" t="n">
        <v>58</v>
      </c>
      <c r="I470" s="38" t="n">
        <v>8</v>
      </c>
      <c r="J470" s="38" t="n">
        <v>11</v>
      </c>
      <c r="K470" s="38" t="n">
        <v>0</v>
      </c>
      <c r="L470" s="38" t="n">
        <v>81</v>
      </c>
      <c r="M470" s="38" t="n">
        <v>17</v>
      </c>
      <c r="N470" s="38" t="n">
        <v>98</v>
      </c>
    </row>
    <row r="471" customFormat="false" ht="15" hidden="false" customHeight="false" outlineLevel="0" collapsed="false">
      <c r="A471" s="11" t="s">
        <v>1068</v>
      </c>
      <c r="B471" s="11" t="s">
        <v>105</v>
      </c>
      <c r="C471" s="11" t="s">
        <v>988</v>
      </c>
      <c r="D471" s="11" t="s">
        <v>1066</v>
      </c>
      <c r="E471" s="11" t="s">
        <v>1069</v>
      </c>
      <c r="F471" s="39" t="n">
        <v>0</v>
      </c>
      <c r="G471" s="39" t="n">
        <v>0</v>
      </c>
      <c r="H471" s="39" t="n">
        <v>9</v>
      </c>
      <c r="I471" s="39" t="n">
        <v>0</v>
      </c>
      <c r="J471" s="39" t="n">
        <v>0</v>
      </c>
      <c r="K471" s="39" t="n">
        <v>0</v>
      </c>
      <c r="L471" s="39" t="n">
        <v>9</v>
      </c>
      <c r="M471" s="39" t="n">
        <v>0</v>
      </c>
      <c r="N471" s="39" t="n">
        <v>9</v>
      </c>
    </row>
    <row r="472" customFormat="false" ht="15" hidden="false" customHeight="false" outlineLevel="0" collapsed="false">
      <c r="A472" s="11" t="s">
        <v>1070</v>
      </c>
      <c r="B472" s="11" t="s">
        <v>105</v>
      </c>
      <c r="C472" s="11" t="s">
        <v>988</v>
      </c>
      <c r="D472" s="11" t="s">
        <v>1066</v>
      </c>
      <c r="E472" s="11" t="s">
        <v>1071</v>
      </c>
      <c r="F472" s="39" t="n">
        <v>0</v>
      </c>
      <c r="G472" s="39" t="n">
        <v>0</v>
      </c>
      <c r="H472" s="39" t="n">
        <v>7</v>
      </c>
      <c r="I472" s="39" t="n">
        <v>0</v>
      </c>
      <c r="J472" s="39" t="n">
        <v>5</v>
      </c>
      <c r="K472" s="39" t="n">
        <v>0</v>
      </c>
      <c r="L472" s="39" t="n">
        <v>12</v>
      </c>
      <c r="M472" s="39" t="n">
        <v>0</v>
      </c>
      <c r="N472" s="39" t="n">
        <v>12</v>
      </c>
    </row>
    <row r="473" customFormat="false" ht="15" hidden="false" customHeight="false" outlineLevel="0" collapsed="false">
      <c r="A473" s="11" t="s">
        <v>1072</v>
      </c>
      <c r="B473" s="11" t="s">
        <v>105</v>
      </c>
      <c r="C473" s="11" t="s">
        <v>988</v>
      </c>
      <c r="D473" s="11" t="s">
        <v>1066</v>
      </c>
      <c r="E473" s="11" t="s">
        <v>1073</v>
      </c>
      <c r="F473" s="39" t="n">
        <v>0</v>
      </c>
      <c r="G473" s="39" t="n">
        <v>0</v>
      </c>
      <c r="H473" s="39" t="n">
        <v>7</v>
      </c>
      <c r="I473" s="39" t="n">
        <v>0</v>
      </c>
      <c r="J473" s="39" t="n">
        <v>3</v>
      </c>
      <c r="K473" s="39" t="n">
        <v>0</v>
      </c>
      <c r="L473" s="39" t="n">
        <v>10</v>
      </c>
      <c r="M473" s="39" t="n">
        <v>0</v>
      </c>
      <c r="N473" s="39" t="n">
        <v>10</v>
      </c>
    </row>
    <row r="474" customFormat="false" ht="15" hidden="false" customHeight="false" outlineLevel="0" collapsed="false">
      <c r="A474" s="11" t="s">
        <v>1074</v>
      </c>
      <c r="B474" s="11" t="s">
        <v>116</v>
      </c>
      <c r="C474" s="11" t="s">
        <v>988</v>
      </c>
      <c r="D474" s="11" t="s">
        <v>1066</v>
      </c>
      <c r="E474" s="11" t="s">
        <v>1075</v>
      </c>
      <c r="F474" s="39" t="n">
        <v>0</v>
      </c>
      <c r="G474" s="39" t="n">
        <v>0</v>
      </c>
      <c r="H474" s="39" t="n">
        <v>10</v>
      </c>
      <c r="I474" s="39" t="n">
        <v>3</v>
      </c>
      <c r="J474" s="39" t="n">
        <v>1</v>
      </c>
      <c r="K474" s="39" t="n">
        <v>0</v>
      </c>
      <c r="L474" s="39" t="n">
        <v>14</v>
      </c>
      <c r="M474" s="39" t="n">
        <v>1</v>
      </c>
      <c r="N474" s="39" t="n">
        <v>15</v>
      </c>
    </row>
    <row r="475" customFormat="false" ht="15" hidden="false" customHeight="false" outlineLevel="0" collapsed="false">
      <c r="A475" s="11" t="s">
        <v>1076</v>
      </c>
      <c r="B475" s="11" t="s">
        <v>116</v>
      </c>
      <c r="C475" s="11" t="s">
        <v>988</v>
      </c>
      <c r="D475" s="11" t="s">
        <v>1066</v>
      </c>
      <c r="E475" s="11" t="s">
        <v>1077</v>
      </c>
      <c r="F475" s="39" t="n">
        <v>1</v>
      </c>
      <c r="G475" s="39" t="n">
        <v>0</v>
      </c>
      <c r="H475" s="39" t="n">
        <v>7</v>
      </c>
      <c r="I475" s="39" t="n">
        <v>3</v>
      </c>
      <c r="J475" s="39" t="n">
        <v>2</v>
      </c>
      <c r="K475" s="39" t="n">
        <v>0</v>
      </c>
      <c r="L475" s="39" t="n">
        <v>13</v>
      </c>
      <c r="M475" s="39" t="n">
        <v>11</v>
      </c>
      <c r="N475" s="39" t="n">
        <v>24</v>
      </c>
    </row>
    <row r="476" customFormat="false" ht="15" hidden="false" customHeight="false" outlineLevel="0" collapsed="false">
      <c r="A476" s="11" t="s">
        <v>1078</v>
      </c>
      <c r="B476" s="11" t="s">
        <v>116</v>
      </c>
      <c r="C476" s="11" t="s">
        <v>988</v>
      </c>
      <c r="D476" s="11" t="s">
        <v>1066</v>
      </c>
      <c r="E476" s="11" t="s">
        <v>1079</v>
      </c>
      <c r="F476" s="39" t="n">
        <v>1</v>
      </c>
      <c r="G476" s="39" t="n">
        <v>1</v>
      </c>
      <c r="H476" s="39" t="n">
        <v>8</v>
      </c>
      <c r="I476" s="39" t="n">
        <v>2</v>
      </c>
      <c r="J476" s="39" t="n">
        <v>0</v>
      </c>
      <c r="K476" s="39" t="n">
        <v>0</v>
      </c>
      <c r="L476" s="39" t="n">
        <v>12</v>
      </c>
      <c r="M476" s="39" t="n">
        <v>4</v>
      </c>
      <c r="N476" s="39" t="n">
        <v>16</v>
      </c>
    </row>
    <row r="477" customFormat="false" ht="15" hidden="false" customHeight="false" outlineLevel="0" collapsed="false">
      <c r="A477" s="11" t="s">
        <v>1080</v>
      </c>
      <c r="B477" s="11" t="s">
        <v>116</v>
      </c>
      <c r="C477" s="11" t="s">
        <v>988</v>
      </c>
      <c r="D477" s="11" t="s">
        <v>1066</v>
      </c>
      <c r="E477" s="11" t="s">
        <v>1081</v>
      </c>
      <c r="F477" s="39" t="n">
        <v>0</v>
      </c>
      <c r="G477" s="39" t="n">
        <v>0</v>
      </c>
      <c r="H477" s="39" t="n">
        <v>6</v>
      </c>
      <c r="I477" s="39" t="n">
        <v>0</v>
      </c>
      <c r="J477" s="39" t="n">
        <v>0</v>
      </c>
      <c r="K477" s="39" t="n">
        <v>0</v>
      </c>
      <c r="L477" s="39" t="n">
        <v>6</v>
      </c>
      <c r="M477" s="39" t="n">
        <v>1</v>
      </c>
      <c r="N477" s="39" t="n">
        <v>7</v>
      </c>
    </row>
    <row r="478" customFormat="false" ht="15" hidden="false" customHeight="false" outlineLevel="0" collapsed="false">
      <c r="A478" s="11" t="s">
        <v>1082</v>
      </c>
      <c r="B478" s="11" t="s">
        <v>105</v>
      </c>
      <c r="C478" s="11" t="s">
        <v>988</v>
      </c>
      <c r="D478" s="11" t="s">
        <v>1066</v>
      </c>
      <c r="E478" s="11" t="s">
        <v>1083</v>
      </c>
      <c r="F478" s="39" t="n">
        <v>0</v>
      </c>
      <c r="G478" s="39" t="n">
        <v>1</v>
      </c>
      <c r="H478" s="39" t="n">
        <v>4</v>
      </c>
      <c r="I478" s="39" t="n">
        <v>0</v>
      </c>
      <c r="J478" s="39" t="n">
        <v>0</v>
      </c>
      <c r="K478" s="39" t="n">
        <v>0</v>
      </c>
      <c r="L478" s="39" t="n">
        <v>5</v>
      </c>
      <c r="M478" s="39" t="n">
        <v>0</v>
      </c>
      <c r="N478" s="39" t="n">
        <v>5</v>
      </c>
    </row>
    <row r="479" customFormat="false" ht="15" hidden="false" customHeight="false" outlineLevel="0" collapsed="false">
      <c r="A479" s="9" t="s">
        <v>1084</v>
      </c>
      <c r="B479" s="9" t="s">
        <v>101</v>
      </c>
      <c r="C479" s="9" t="s">
        <v>988</v>
      </c>
      <c r="D479" s="9" t="s">
        <v>1085</v>
      </c>
      <c r="E479" s="9" t="s">
        <v>1086</v>
      </c>
      <c r="F479" s="38" t="n">
        <v>3</v>
      </c>
      <c r="G479" s="38" t="n">
        <v>2</v>
      </c>
      <c r="H479" s="38" t="n">
        <v>46</v>
      </c>
      <c r="I479" s="38" t="n">
        <v>8</v>
      </c>
      <c r="J479" s="38" t="n">
        <v>10</v>
      </c>
      <c r="K479" s="38" t="n">
        <v>0</v>
      </c>
      <c r="L479" s="38" t="n">
        <v>69</v>
      </c>
      <c r="M479" s="38" t="n">
        <v>25</v>
      </c>
      <c r="N479" s="38" t="n">
        <v>94</v>
      </c>
    </row>
    <row r="480" customFormat="false" ht="15" hidden="false" customHeight="false" outlineLevel="0" collapsed="false">
      <c r="A480" s="11" t="s">
        <v>1087</v>
      </c>
      <c r="B480" s="11" t="s">
        <v>116</v>
      </c>
      <c r="C480" s="11" t="s">
        <v>988</v>
      </c>
      <c r="D480" s="11" t="s">
        <v>1085</v>
      </c>
      <c r="E480" s="11" t="s">
        <v>1088</v>
      </c>
      <c r="F480" s="39" t="n">
        <v>0</v>
      </c>
      <c r="G480" s="39" t="n">
        <v>1</v>
      </c>
      <c r="H480" s="39" t="n">
        <v>6</v>
      </c>
      <c r="I480" s="39" t="n">
        <v>0</v>
      </c>
      <c r="J480" s="39" t="n">
        <v>2</v>
      </c>
      <c r="K480" s="39" t="n">
        <v>0</v>
      </c>
      <c r="L480" s="39" t="n">
        <v>9</v>
      </c>
      <c r="M480" s="39" t="n">
        <v>3</v>
      </c>
      <c r="N480" s="39" t="n">
        <v>12</v>
      </c>
    </row>
    <row r="481" customFormat="false" ht="15" hidden="false" customHeight="false" outlineLevel="0" collapsed="false">
      <c r="A481" s="11" t="s">
        <v>1089</v>
      </c>
      <c r="B481" s="11" t="s">
        <v>116</v>
      </c>
      <c r="C481" s="11" t="s">
        <v>988</v>
      </c>
      <c r="D481" s="11" t="s">
        <v>1085</v>
      </c>
      <c r="E481" s="11" t="s">
        <v>1090</v>
      </c>
      <c r="F481" s="39" t="n">
        <v>1</v>
      </c>
      <c r="G481" s="39" t="n">
        <v>0</v>
      </c>
      <c r="H481" s="39" t="n">
        <v>10</v>
      </c>
      <c r="I481" s="39" t="n">
        <v>4</v>
      </c>
      <c r="J481" s="39" t="n">
        <v>0</v>
      </c>
      <c r="K481" s="39" t="n">
        <v>0</v>
      </c>
      <c r="L481" s="39" t="n">
        <v>15</v>
      </c>
      <c r="M481" s="39" t="n">
        <v>9</v>
      </c>
      <c r="N481" s="39" t="n">
        <v>24</v>
      </c>
    </row>
    <row r="482" customFormat="false" ht="15" hidden="false" customHeight="false" outlineLevel="0" collapsed="false">
      <c r="A482" s="11" t="s">
        <v>1091</v>
      </c>
      <c r="B482" s="11" t="s">
        <v>105</v>
      </c>
      <c r="C482" s="11" t="s">
        <v>988</v>
      </c>
      <c r="D482" s="11" t="s">
        <v>1085</v>
      </c>
      <c r="E482" s="11" t="s">
        <v>1092</v>
      </c>
      <c r="F482" s="39" t="n">
        <v>0</v>
      </c>
      <c r="G482" s="39" t="n">
        <v>0</v>
      </c>
      <c r="H482" s="39" t="n">
        <v>3</v>
      </c>
      <c r="I482" s="39" t="n">
        <v>0</v>
      </c>
      <c r="J482" s="39" t="n">
        <v>0</v>
      </c>
      <c r="K482" s="39" t="n">
        <v>0</v>
      </c>
      <c r="L482" s="39" t="n">
        <v>3</v>
      </c>
      <c r="M482" s="39" t="n">
        <v>0</v>
      </c>
      <c r="N482" s="39" t="n">
        <v>3</v>
      </c>
    </row>
    <row r="483" customFormat="false" ht="15" hidden="false" customHeight="false" outlineLevel="0" collapsed="false">
      <c r="A483" s="11" t="s">
        <v>1093</v>
      </c>
      <c r="B483" s="11" t="s">
        <v>116</v>
      </c>
      <c r="C483" s="11" t="s">
        <v>988</v>
      </c>
      <c r="D483" s="11" t="s">
        <v>1085</v>
      </c>
      <c r="E483" s="11" t="s">
        <v>1094</v>
      </c>
      <c r="F483" s="39" t="n">
        <v>1</v>
      </c>
      <c r="G483" s="39" t="n">
        <v>0</v>
      </c>
      <c r="H483" s="39" t="n">
        <v>6</v>
      </c>
      <c r="I483" s="39" t="n">
        <v>3</v>
      </c>
      <c r="J483" s="39" t="n">
        <v>1</v>
      </c>
      <c r="K483" s="39" t="n">
        <v>0</v>
      </c>
      <c r="L483" s="39" t="n">
        <v>11</v>
      </c>
      <c r="M483" s="39" t="n">
        <v>6</v>
      </c>
      <c r="N483" s="39" t="n">
        <v>17</v>
      </c>
    </row>
    <row r="484" customFormat="false" ht="15" hidden="false" customHeight="false" outlineLevel="0" collapsed="false">
      <c r="A484" s="11" t="s">
        <v>1095</v>
      </c>
      <c r="B484" s="11" t="s">
        <v>116</v>
      </c>
      <c r="C484" s="11" t="s">
        <v>988</v>
      </c>
      <c r="D484" s="11" t="s">
        <v>1085</v>
      </c>
      <c r="E484" s="11" t="s">
        <v>1096</v>
      </c>
      <c r="F484" s="39" t="n">
        <v>0</v>
      </c>
      <c r="G484" s="39" t="n">
        <v>1</v>
      </c>
      <c r="H484" s="39" t="n">
        <v>4</v>
      </c>
      <c r="I484" s="39" t="n">
        <v>0</v>
      </c>
      <c r="J484" s="39" t="n">
        <v>3</v>
      </c>
      <c r="K484" s="39" t="n">
        <v>0</v>
      </c>
      <c r="L484" s="39" t="n">
        <v>8</v>
      </c>
      <c r="M484" s="39" t="n">
        <v>1</v>
      </c>
      <c r="N484" s="39" t="n">
        <v>9</v>
      </c>
    </row>
    <row r="485" customFormat="false" ht="15" hidden="false" customHeight="false" outlineLevel="0" collapsed="false">
      <c r="A485" s="11" t="s">
        <v>1097</v>
      </c>
      <c r="B485" s="11" t="s">
        <v>105</v>
      </c>
      <c r="C485" s="11" t="s">
        <v>988</v>
      </c>
      <c r="D485" s="11" t="s">
        <v>1085</v>
      </c>
      <c r="E485" s="11" t="s">
        <v>1098</v>
      </c>
      <c r="F485" s="39" t="n">
        <v>0</v>
      </c>
      <c r="G485" s="39" t="n">
        <v>0</v>
      </c>
      <c r="H485" s="39" t="n">
        <v>3</v>
      </c>
      <c r="I485" s="39" t="n">
        <v>0</v>
      </c>
      <c r="J485" s="39" t="n">
        <v>2</v>
      </c>
      <c r="K485" s="39" t="n">
        <v>0</v>
      </c>
      <c r="L485" s="39" t="n">
        <v>5</v>
      </c>
      <c r="M485" s="39" t="n">
        <v>0</v>
      </c>
      <c r="N485" s="39" t="n">
        <v>5</v>
      </c>
    </row>
    <row r="486" customFormat="false" ht="15" hidden="false" customHeight="false" outlineLevel="0" collapsed="false">
      <c r="A486" s="11" t="s">
        <v>1099</v>
      </c>
      <c r="B486" s="11" t="s">
        <v>105</v>
      </c>
      <c r="C486" s="11" t="s">
        <v>988</v>
      </c>
      <c r="D486" s="11" t="s">
        <v>1085</v>
      </c>
      <c r="E486" s="11" t="s">
        <v>1100</v>
      </c>
      <c r="F486" s="39" t="n">
        <v>0</v>
      </c>
      <c r="G486" s="39" t="n">
        <v>0</v>
      </c>
      <c r="H486" s="39" t="n">
        <v>5</v>
      </c>
      <c r="I486" s="39" t="n">
        <v>0</v>
      </c>
      <c r="J486" s="39" t="n">
        <v>0</v>
      </c>
      <c r="K486" s="39" t="n">
        <v>0</v>
      </c>
      <c r="L486" s="39" t="n">
        <v>5</v>
      </c>
      <c r="M486" s="39" t="n">
        <v>0</v>
      </c>
      <c r="N486" s="39" t="n">
        <v>5</v>
      </c>
    </row>
    <row r="487" customFormat="false" ht="15" hidden="false" customHeight="false" outlineLevel="0" collapsed="false">
      <c r="A487" s="11" t="s">
        <v>1101</v>
      </c>
      <c r="B487" s="11" t="s">
        <v>105</v>
      </c>
      <c r="C487" s="11" t="s">
        <v>988</v>
      </c>
      <c r="D487" s="11" t="s">
        <v>1085</v>
      </c>
      <c r="E487" s="11" t="s">
        <v>1102</v>
      </c>
      <c r="F487" s="39" t="n">
        <v>0</v>
      </c>
      <c r="G487" s="39" t="n">
        <v>0</v>
      </c>
      <c r="H487" s="39" t="n">
        <v>5</v>
      </c>
      <c r="I487" s="39" t="n">
        <v>0</v>
      </c>
      <c r="J487" s="39" t="n">
        <v>1</v>
      </c>
      <c r="K487" s="39" t="n">
        <v>0</v>
      </c>
      <c r="L487" s="39" t="n">
        <v>6</v>
      </c>
      <c r="M487" s="39" t="n">
        <v>1</v>
      </c>
      <c r="N487" s="39" t="n">
        <v>7</v>
      </c>
    </row>
    <row r="488" customFormat="false" ht="15" hidden="false" customHeight="false" outlineLevel="0" collapsed="false">
      <c r="A488" s="11" t="s">
        <v>1103</v>
      </c>
      <c r="B488" s="11" t="s">
        <v>105</v>
      </c>
      <c r="C488" s="11" t="s">
        <v>988</v>
      </c>
      <c r="D488" s="11" t="s">
        <v>1085</v>
      </c>
      <c r="E488" s="11" t="s">
        <v>1104</v>
      </c>
      <c r="F488" s="39" t="n">
        <v>1</v>
      </c>
      <c r="G488" s="39" t="n">
        <v>0</v>
      </c>
      <c r="H488" s="39" t="n">
        <v>1</v>
      </c>
      <c r="I488" s="39" t="n">
        <v>1</v>
      </c>
      <c r="J488" s="39" t="n">
        <v>1</v>
      </c>
      <c r="K488" s="39" t="n">
        <v>0</v>
      </c>
      <c r="L488" s="39" t="n">
        <v>4</v>
      </c>
      <c r="M488" s="39" t="n">
        <v>2</v>
      </c>
      <c r="N488" s="39" t="n">
        <v>6</v>
      </c>
    </row>
    <row r="489" customFormat="false" ht="15" hidden="false" customHeight="false" outlineLevel="0" collapsed="false">
      <c r="A489" s="11" t="s">
        <v>1105</v>
      </c>
      <c r="B489" s="11" t="s">
        <v>105</v>
      </c>
      <c r="C489" s="11" t="s">
        <v>988</v>
      </c>
      <c r="D489" s="11" t="s">
        <v>1085</v>
      </c>
      <c r="E489" s="11" t="s">
        <v>1106</v>
      </c>
      <c r="F489" s="39" t="n">
        <v>0</v>
      </c>
      <c r="G489" s="39" t="n">
        <v>0</v>
      </c>
      <c r="H489" s="39" t="n">
        <v>3</v>
      </c>
      <c r="I489" s="39" t="n">
        <v>0</v>
      </c>
      <c r="J489" s="39" t="n">
        <v>0</v>
      </c>
      <c r="K489" s="39" t="n">
        <v>0</v>
      </c>
      <c r="L489" s="39" t="n">
        <v>3</v>
      </c>
      <c r="M489" s="39" t="n">
        <v>3</v>
      </c>
      <c r="N489" s="39" t="n">
        <v>6</v>
      </c>
    </row>
    <row r="490" customFormat="false" ht="15" hidden="false" customHeight="false" outlineLevel="0" collapsed="false">
      <c r="A490" s="9" t="s">
        <v>1107</v>
      </c>
      <c r="B490" s="9" t="s">
        <v>101</v>
      </c>
      <c r="C490" s="9" t="s">
        <v>988</v>
      </c>
      <c r="D490" s="9" t="s">
        <v>1108</v>
      </c>
      <c r="E490" s="9" t="s">
        <v>1109</v>
      </c>
      <c r="F490" s="38" t="n">
        <v>0</v>
      </c>
      <c r="G490" s="38" t="n">
        <v>3</v>
      </c>
      <c r="H490" s="38" t="n">
        <v>35</v>
      </c>
      <c r="I490" s="38" t="n">
        <v>1</v>
      </c>
      <c r="J490" s="38" t="n">
        <v>1</v>
      </c>
      <c r="K490" s="38" t="n">
        <v>0</v>
      </c>
      <c r="L490" s="38" t="n">
        <v>40</v>
      </c>
      <c r="M490" s="38" t="n">
        <v>11</v>
      </c>
      <c r="N490" s="38" t="n">
        <v>51</v>
      </c>
    </row>
    <row r="491" customFormat="false" ht="15" hidden="false" customHeight="false" outlineLevel="0" collapsed="false">
      <c r="A491" s="11" t="s">
        <v>1110</v>
      </c>
      <c r="B491" s="11" t="s">
        <v>116</v>
      </c>
      <c r="C491" s="11" t="s">
        <v>988</v>
      </c>
      <c r="D491" s="11" t="s">
        <v>1108</v>
      </c>
      <c r="E491" s="11" t="s">
        <v>1111</v>
      </c>
      <c r="F491" s="39" t="n">
        <v>0</v>
      </c>
      <c r="G491" s="39" t="n">
        <v>0</v>
      </c>
      <c r="H491" s="39" t="n">
        <v>4</v>
      </c>
      <c r="I491" s="39" t="n">
        <v>1</v>
      </c>
      <c r="J491" s="39" t="n">
        <v>0</v>
      </c>
      <c r="K491" s="39" t="n">
        <v>0</v>
      </c>
      <c r="L491" s="39" t="n">
        <v>5</v>
      </c>
      <c r="M491" s="39" t="n">
        <v>1</v>
      </c>
      <c r="N491" s="39" t="n">
        <v>6</v>
      </c>
    </row>
    <row r="492" customFormat="false" ht="15" hidden="false" customHeight="false" outlineLevel="0" collapsed="false">
      <c r="A492" s="11" t="s">
        <v>1112</v>
      </c>
      <c r="B492" s="11" t="s">
        <v>105</v>
      </c>
      <c r="C492" s="11" t="s">
        <v>988</v>
      </c>
      <c r="D492" s="11" t="s">
        <v>1108</v>
      </c>
      <c r="E492" s="11" t="s">
        <v>1113</v>
      </c>
      <c r="F492" s="39" t="n">
        <v>0</v>
      </c>
      <c r="G492" s="39" t="n">
        <v>1</v>
      </c>
      <c r="H492" s="39" t="n">
        <v>5</v>
      </c>
      <c r="I492" s="39" t="n">
        <v>0</v>
      </c>
      <c r="J492" s="39" t="n">
        <v>0</v>
      </c>
      <c r="K492" s="39" t="n">
        <v>0</v>
      </c>
      <c r="L492" s="39" t="n">
        <v>6</v>
      </c>
      <c r="M492" s="39" t="n">
        <v>0</v>
      </c>
      <c r="N492" s="39" t="n">
        <v>6</v>
      </c>
    </row>
    <row r="493" customFormat="false" ht="15" hidden="false" customHeight="false" outlineLevel="0" collapsed="false">
      <c r="A493" s="11" t="s">
        <v>1114</v>
      </c>
      <c r="B493" s="11" t="s">
        <v>105</v>
      </c>
      <c r="C493" s="11" t="s">
        <v>988</v>
      </c>
      <c r="D493" s="11" t="s">
        <v>1108</v>
      </c>
      <c r="E493" s="11" t="s">
        <v>1115</v>
      </c>
      <c r="F493" s="39" t="n">
        <v>0</v>
      </c>
      <c r="G493" s="39" t="n">
        <v>0</v>
      </c>
      <c r="H493" s="39" t="n">
        <v>5</v>
      </c>
      <c r="I493" s="39" t="n">
        <v>0</v>
      </c>
      <c r="J493" s="39" t="n">
        <v>1</v>
      </c>
      <c r="K493" s="39" t="n">
        <v>0</v>
      </c>
      <c r="L493" s="39" t="n">
        <v>6</v>
      </c>
      <c r="M493" s="39" t="n">
        <v>0</v>
      </c>
      <c r="N493" s="39" t="n">
        <v>6</v>
      </c>
    </row>
    <row r="494" customFormat="false" ht="15" hidden="false" customHeight="false" outlineLevel="0" collapsed="false">
      <c r="A494" s="11" t="s">
        <v>1116</v>
      </c>
      <c r="B494" s="11" t="s">
        <v>105</v>
      </c>
      <c r="C494" s="11" t="s">
        <v>988</v>
      </c>
      <c r="D494" s="11" t="s">
        <v>1108</v>
      </c>
      <c r="E494" s="11" t="s">
        <v>1117</v>
      </c>
      <c r="F494" s="39" t="n">
        <v>0</v>
      </c>
      <c r="G494" s="39" t="n">
        <v>0</v>
      </c>
      <c r="H494" s="39" t="n">
        <v>3</v>
      </c>
      <c r="I494" s="39" t="n">
        <v>0</v>
      </c>
      <c r="J494" s="39" t="n">
        <v>0</v>
      </c>
      <c r="K494" s="39" t="n">
        <v>0</v>
      </c>
      <c r="L494" s="39" t="n">
        <v>3</v>
      </c>
      <c r="M494" s="39" t="n">
        <v>0</v>
      </c>
      <c r="N494" s="39" t="n">
        <v>3</v>
      </c>
    </row>
    <row r="495" customFormat="false" ht="15" hidden="false" customHeight="false" outlineLevel="0" collapsed="false">
      <c r="A495" s="11" t="s">
        <v>1118</v>
      </c>
      <c r="B495" s="11" t="s">
        <v>116</v>
      </c>
      <c r="C495" s="11" t="s">
        <v>988</v>
      </c>
      <c r="D495" s="11" t="s">
        <v>1108</v>
      </c>
      <c r="E495" s="11" t="s">
        <v>1119</v>
      </c>
      <c r="F495" s="39" t="n">
        <v>0</v>
      </c>
      <c r="G495" s="39" t="n">
        <v>1</v>
      </c>
      <c r="H495" s="39" t="n">
        <v>3</v>
      </c>
      <c r="I495" s="39" t="n">
        <v>0</v>
      </c>
      <c r="J495" s="39" t="n">
        <v>0</v>
      </c>
      <c r="K495" s="39" t="n">
        <v>0</v>
      </c>
      <c r="L495" s="39" t="n">
        <v>4</v>
      </c>
      <c r="M495" s="39" t="n">
        <v>1</v>
      </c>
      <c r="N495" s="39" t="n">
        <v>5</v>
      </c>
    </row>
    <row r="496" customFormat="false" ht="15" hidden="false" customHeight="false" outlineLevel="0" collapsed="false">
      <c r="A496" s="11" t="s">
        <v>1120</v>
      </c>
      <c r="B496" s="11" t="s">
        <v>116</v>
      </c>
      <c r="C496" s="11" t="s">
        <v>988</v>
      </c>
      <c r="D496" s="11" t="s">
        <v>1108</v>
      </c>
      <c r="E496" s="11" t="s">
        <v>1121</v>
      </c>
      <c r="F496" s="39" t="n">
        <v>0</v>
      </c>
      <c r="G496" s="39" t="n">
        <v>0</v>
      </c>
      <c r="H496" s="39" t="n">
        <v>5</v>
      </c>
      <c r="I496" s="39" t="n">
        <v>0</v>
      </c>
      <c r="J496" s="39" t="n">
        <v>0</v>
      </c>
      <c r="K496" s="39" t="n">
        <v>0</v>
      </c>
      <c r="L496" s="39" t="n">
        <v>5</v>
      </c>
      <c r="M496" s="39" t="n">
        <v>9</v>
      </c>
      <c r="N496" s="39" t="n">
        <v>14</v>
      </c>
    </row>
    <row r="497" customFormat="false" ht="15" hidden="false" customHeight="false" outlineLevel="0" collapsed="false">
      <c r="A497" s="11" t="s">
        <v>1122</v>
      </c>
      <c r="B497" s="11" t="s">
        <v>116</v>
      </c>
      <c r="C497" s="11" t="s">
        <v>988</v>
      </c>
      <c r="D497" s="11" t="s">
        <v>1108</v>
      </c>
      <c r="E497" s="11" t="s">
        <v>1123</v>
      </c>
      <c r="F497" s="39" t="n">
        <v>0</v>
      </c>
      <c r="G497" s="39" t="n">
        <v>1</v>
      </c>
      <c r="H497" s="39" t="n">
        <v>6</v>
      </c>
      <c r="I497" s="39" t="n">
        <v>0</v>
      </c>
      <c r="J497" s="39" t="n">
        <v>0</v>
      </c>
      <c r="K497" s="39" t="n">
        <v>0</v>
      </c>
      <c r="L497" s="39" t="n">
        <v>7</v>
      </c>
      <c r="M497" s="39" t="n">
        <v>0</v>
      </c>
      <c r="N497" s="39" t="n">
        <v>7</v>
      </c>
    </row>
    <row r="498" customFormat="false" ht="15" hidden="false" customHeight="false" outlineLevel="0" collapsed="false">
      <c r="A498" s="11" t="s">
        <v>1124</v>
      </c>
      <c r="B498" s="11" t="s">
        <v>105</v>
      </c>
      <c r="C498" s="11" t="s">
        <v>988</v>
      </c>
      <c r="D498" s="11" t="s">
        <v>1108</v>
      </c>
      <c r="E498" s="11" t="s">
        <v>1125</v>
      </c>
      <c r="F498" s="39" t="n">
        <v>0</v>
      </c>
      <c r="G498" s="39" t="n">
        <v>0</v>
      </c>
      <c r="H498" s="39" t="n">
        <v>4</v>
      </c>
      <c r="I498" s="39" t="n">
        <v>0</v>
      </c>
      <c r="J498" s="39" t="n">
        <v>0</v>
      </c>
      <c r="K498" s="39" t="n">
        <v>0</v>
      </c>
      <c r="L498" s="39" t="n">
        <v>4</v>
      </c>
      <c r="M498" s="39" t="n">
        <v>0</v>
      </c>
      <c r="N498" s="39" t="n">
        <v>4</v>
      </c>
    </row>
    <row r="499" customFormat="false" ht="15" hidden="false" customHeight="false" outlineLevel="0" collapsed="false">
      <c r="A499" s="9" t="s">
        <v>1126</v>
      </c>
      <c r="B499" s="9" t="s">
        <v>101</v>
      </c>
      <c r="C499" s="9" t="s">
        <v>988</v>
      </c>
      <c r="D499" s="9" t="s">
        <v>1127</v>
      </c>
      <c r="E499" s="9" t="s">
        <v>1128</v>
      </c>
      <c r="F499" s="38" t="n">
        <v>2</v>
      </c>
      <c r="G499" s="38" t="n">
        <v>3</v>
      </c>
      <c r="H499" s="38" t="n">
        <v>64</v>
      </c>
      <c r="I499" s="38" t="n">
        <v>10</v>
      </c>
      <c r="J499" s="38" t="n">
        <v>6</v>
      </c>
      <c r="K499" s="38" t="n">
        <v>0</v>
      </c>
      <c r="L499" s="38" t="n">
        <v>85</v>
      </c>
      <c r="M499" s="38" t="n">
        <v>4</v>
      </c>
      <c r="N499" s="38" t="n">
        <v>89</v>
      </c>
    </row>
    <row r="500" customFormat="false" ht="15" hidden="false" customHeight="false" outlineLevel="0" collapsed="false">
      <c r="A500" s="11" t="s">
        <v>1129</v>
      </c>
      <c r="B500" s="11" t="s">
        <v>116</v>
      </c>
      <c r="C500" s="11" t="s">
        <v>988</v>
      </c>
      <c r="D500" s="11" t="s">
        <v>1127</v>
      </c>
      <c r="E500" s="11" t="s">
        <v>1130</v>
      </c>
      <c r="F500" s="39" t="n">
        <v>1</v>
      </c>
      <c r="G500" s="39" t="n">
        <v>0</v>
      </c>
      <c r="H500" s="39" t="n">
        <v>10</v>
      </c>
      <c r="I500" s="39" t="n">
        <v>2</v>
      </c>
      <c r="J500" s="39" t="n">
        <v>0</v>
      </c>
      <c r="K500" s="39" t="n">
        <v>0</v>
      </c>
      <c r="L500" s="39" t="n">
        <v>13</v>
      </c>
      <c r="M500" s="39" t="n">
        <v>1</v>
      </c>
      <c r="N500" s="39" t="n">
        <v>14</v>
      </c>
    </row>
    <row r="501" customFormat="false" ht="15" hidden="false" customHeight="false" outlineLevel="0" collapsed="false">
      <c r="A501" s="11" t="s">
        <v>1131</v>
      </c>
      <c r="B501" s="11" t="s">
        <v>105</v>
      </c>
      <c r="C501" s="11" t="s">
        <v>988</v>
      </c>
      <c r="D501" s="11" t="s">
        <v>1127</v>
      </c>
      <c r="E501" s="11" t="s">
        <v>1132</v>
      </c>
      <c r="F501" s="39" t="n">
        <v>0</v>
      </c>
      <c r="G501" s="39" t="n">
        <v>0</v>
      </c>
      <c r="H501" s="39" t="n">
        <v>4</v>
      </c>
      <c r="I501" s="39" t="n">
        <v>0</v>
      </c>
      <c r="J501" s="39" t="n">
        <v>1</v>
      </c>
      <c r="K501" s="39" t="n">
        <v>0</v>
      </c>
      <c r="L501" s="39" t="n">
        <v>5</v>
      </c>
      <c r="M501" s="39" t="n">
        <v>0</v>
      </c>
      <c r="N501" s="39" t="n">
        <v>5</v>
      </c>
    </row>
    <row r="502" customFormat="false" ht="15" hidden="false" customHeight="false" outlineLevel="0" collapsed="false">
      <c r="A502" s="11" t="s">
        <v>1133</v>
      </c>
      <c r="B502" s="11" t="s">
        <v>105</v>
      </c>
      <c r="C502" s="11" t="s">
        <v>988</v>
      </c>
      <c r="D502" s="11" t="s">
        <v>1127</v>
      </c>
      <c r="E502" s="11" t="s">
        <v>1134</v>
      </c>
      <c r="F502" s="39" t="n">
        <v>0</v>
      </c>
      <c r="G502" s="39" t="n">
        <v>1</v>
      </c>
      <c r="H502" s="39" t="n">
        <v>5</v>
      </c>
      <c r="I502" s="39" t="n">
        <v>0</v>
      </c>
      <c r="J502" s="39" t="n">
        <v>0</v>
      </c>
      <c r="K502" s="39" t="n">
        <v>0</v>
      </c>
      <c r="L502" s="39" t="n">
        <v>6</v>
      </c>
      <c r="M502" s="39" t="n">
        <v>0</v>
      </c>
      <c r="N502" s="39" t="n">
        <v>6</v>
      </c>
    </row>
    <row r="503" customFormat="false" ht="15" hidden="false" customHeight="false" outlineLevel="0" collapsed="false">
      <c r="A503" s="11" t="s">
        <v>1135</v>
      </c>
      <c r="B503" s="11" t="s">
        <v>105</v>
      </c>
      <c r="C503" s="11" t="s">
        <v>988</v>
      </c>
      <c r="D503" s="11" t="s">
        <v>1127</v>
      </c>
      <c r="E503" s="11" t="s">
        <v>1136</v>
      </c>
      <c r="F503" s="39" t="n">
        <v>0</v>
      </c>
      <c r="G503" s="39" t="n">
        <v>0</v>
      </c>
      <c r="H503" s="39" t="n">
        <v>4</v>
      </c>
      <c r="I503" s="39" t="n">
        <v>0</v>
      </c>
      <c r="J503" s="39" t="n">
        <v>0</v>
      </c>
      <c r="K503" s="39" t="n">
        <v>0</v>
      </c>
      <c r="L503" s="39" t="n">
        <v>4</v>
      </c>
      <c r="M503" s="39" t="n">
        <v>0</v>
      </c>
      <c r="N503" s="39" t="n">
        <v>4</v>
      </c>
    </row>
    <row r="504" customFormat="false" ht="15" hidden="false" customHeight="false" outlineLevel="0" collapsed="false">
      <c r="A504" s="11" t="s">
        <v>1137</v>
      </c>
      <c r="B504" s="11" t="s">
        <v>116</v>
      </c>
      <c r="C504" s="11" t="s">
        <v>988</v>
      </c>
      <c r="D504" s="11" t="s">
        <v>1127</v>
      </c>
      <c r="E504" s="11" t="s">
        <v>1138</v>
      </c>
      <c r="F504" s="39" t="n">
        <v>0</v>
      </c>
      <c r="G504" s="39" t="n">
        <v>0</v>
      </c>
      <c r="H504" s="39" t="n">
        <v>6</v>
      </c>
      <c r="I504" s="39" t="n">
        <v>0</v>
      </c>
      <c r="J504" s="39" t="n">
        <v>0</v>
      </c>
      <c r="K504" s="39" t="n">
        <v>0</v>
      </c>
      <c r="L504" s="39" t="n">
        <v>6</v>
      </c>
      <c r="M504" s="39" t="n">
        <v>1</v>
      </c>
      <c r="N504" s="39" t="n">
        <v>7</v>
      </c>
    </row>
    <row r="505" customFormat="false" ht="15" hidden="false" customHeight="false" outlineLevel="0" collapsed="false">
      <c r="A505" s="11" t="s">
        <v>1139</v>
      </c>
      <c r="B505" s="11" t="s">
        <v>105</v>
      </c>
      <c r="C505" s="11" t="s">
        <v>988</v>
      </c>
      <c r="D505" s="11" t="s">
        <v>1127</v>
      </c>
      <c r="E505" s="11" t="s">
        <v>1140</v>
      </c>
      <c r="F505" s="39" t="n">
        <v>0</v>
      </c>
      <c r="G505" s="39" t="n">
        <v>0</v>
      </c>
      <c r="H505" s="39" t="n">
        <v>6</v>
      </c>
      <c r="I505" s="39" t="n">
        <v>0</v>
      </c>
      <c r="J505" s="39" t="n">
        <v>2</v>
      </c>
      <c r="K505" s="39" t="n">
        <v>0</v>
      </c>
      <c r="L505" s="39" t="n">
        <v>8</v>
      </c>
      <c r="M505" s="39" t="n">
        <v>0</v>
      </c>
      <c r="N505" s="39" t="n">
        <v>8</v>
      </c>
    </row>
    <row r="506" customFormat="false" ht="15" hidden="false" customHeight="false" outlineLevel="0" collapsed="false">
      <c r="A506" s="11" t="s">
        <v>1141</v>
      </c>
      <c r="B506" s="11" t="s">
        <v>105</v>
      </c>
      <c r="C506" s="11" t="s">
        <v>988</v>
      </c>
      <c r="D506" s="11" t="s">
        <v>1127</v>
      </c>
      <c r="E506" s="11" t="s">
        <v>1142</v>
      </c>
      <c r="F506" s="39" t="n">
        <v>0</v>
      </c>
      <c r="G506" s="39" t="n">
        <v>0</v>
      </c>
      <c r="H506" s="39" t="n">
        <v>3</v>
      </c>
      <c r="I506" s="39" t="n">
        <v>0</v>
      </c>
      <c r="J506" s="39" t="n">
        <v>1</v>
      </c>
      <c r="K506" s="39" t="n">
        <v>0</v>
      </c>
      <c r="L506" s="39" t="n">
        <v>4</v>
      </c>
      <c r="M506" s="39" t="n">
        <v>0</v>
      </c>
      <c r="N506" s="39" t="n">
        <v>4</v>
      </c>
    </row>
    <row r="507" customFormat="false" ht="15" hidden="false" customHeight="false" outlineLevel="0" collapsed="false">
      <c r="A507" s="11" t="s">
        <v>1143</v>
      </c>
      <c r="B507" s="11" t="s">
        <v>116</v>
      </c>
      <c r="C507" s="11" t="s">
        <v>988</v>
      </c>
      <c r="D507" s="11" t="s">
        <v>1127</v>
      </c>
      <c r="E507" s="11" t="s">
        <v>1144</v>
      </c>
      <c r="F507" s="39" t="n">
        <v>1</v>
      </c>
      <c r="G507" s="39" t="n">
        <v>0</v>
      </c>
      <c r="H507" s="39" t="n">
        <v>5</v>
      </c>
      <c r="I507" s="39" t="n">
        <v>1</v>
      </c>
      <c r="J507" s="39" t="n">
        <v>2</v>
      </c>
      <c r="K507" s="39" t="n">
        <v>0</v>
      </c>
      <c r="L507" s="39" t="n">
        <v>9</v>
      </c>
      <c r="M507" s="39" t="n">
        <v>1</v>
      </c>
      <c r="N507" s="39" t="n">
        <v>10</v>
      </c>
    </row>
    <row r="508" customFormat="false" ht="15" hidden="false" customHeight="false" outlineLevel="0" collapsed="false">
      <c r="A508" s="11" t="s">
        <v>1145</v>
      </c>
      <c r="B508" s="11" t="s">
        <v>116</v>
      </c>
      <c r="C508" s="11" t="s">
        <v>988</v>
      </c>
      <c r="D508" s="11" t="s">
        <v>1127</v>
      </c>
      <c r="E508" s="11" t="s">
        <v>1146</v>
      </c>
      <c r="F508" s="39" t="n">
        <v>0</v>
      </c>
      <c r="G508" s="39" t="n">
        <v>1</v>
      </c>
      <c r="H508" s="39" t="n">
        <v>9</v>
      </c>
      <c r="I508" s="39" t="n">
        <v>7</v>
      </c>
      <c r="J508" s="39" t="n">
        <v>0</v>
      </c>
      <c r="K508" s="39" t="n">
        <v>0</v>
      </c>
      <c r="L508" s="39" t="n">
        <v>17</v>
      </c>
      <c r="M508" s="39" t="n">
        <v>0</v>
      </c>
      <c r="N508" s="39" t="n">
        <v>17</v>
      </c>
    </row>
    <row r="509" customFormat="false" ht="15" hidden="false" customHeight="false" outlineLevel="0" collapsed="false">
      <c r="A509" s="11" t="s">
        <v>1147</v>
      </c>
      <c r="B509" s="11" t="s">
        <v>116</v>
      </c>
      <c r="C509" s="11" t="s">
        <v>988</v>
      </c>
      <c r="D509" s="11" t="s">
        <v>1127</v>
      </c>
      <c r="E509" s="11" t="s">
        <v>1148</v>
      </c>
      <c r="F509" s="39" t="n">
        <v>0</v>
      </c>
      <c r="G509" s="39" t="n">
        <v>1</v>
      </c>
      <c r="H509" s="39" t="n">
        <v>8</v>
      </c>
      <c r="I509" s="39" t="n">
        <v>0</v>
      </c>
      <c r="J509" s="39" t="n">
        <v>0</v>
      </c>
      <c r="K509" s="39" t="n">
        <v>0</v>
      </c>
      <c r="L509" s="39" t="n">
        <v>9</v>
      </c>
      <c r="M509" s="39" t="n">
        <v>1</v>
      </c>
      <c r="N509" s="39" t="n">
        <v>10</v>
      </c>
    </row>
    <row r="510" customFormat="false" ht="15" hidden="false" customHeight="false" outlineLevel="0" collapsed="false">
      <c r="A510" s="11" t="s">
        <v>1149</v>
      </c>
      <c r="B510" s="11" t="s">
        <v>105</v>
      </c>
      <c r="C510" s="11" t="s">
        <v>988</v>
      </c>
      <c r="D510" s="11" t="s">
        <v>1127</v>
      </c>
      <c r="E510" s="11" t="s">
        <v>1150</v>
      </c>
      <c r="F510" s="39" t="n">
        <v>0</v>
      </c>
      <c r="G510" s="39" t="n">
        <v>0</v>
      </c>
      <c r="H510" s="39" t="n">
        <v>4</v>
      </c>
      <c r="I510" s="39" t="n">
        <v>0</v>
      </c>
      <c r="J510" s="39" t="n">
        <v>0</v>
      </c>
      <c r="K510" s="39" t="n">
        <v>0</v>
      </c>
      <c r="L510" s="39" t="n">
        <v>4</v>
      </c>
      <c r="M510" s="39" t="n">
        <v>0</v>
      </c>
      <c r="N510" s="39" t="n">
        <v>4</v>
      </c>
    </row>
    <row r="511" customFormat="false" ht="15" hidden="false" customHeight="false" outlineLevel="0" collapsed="false">
      <c r="A511" s="9" t="s">
        <v>1151</v>
      </c>
      <c r="B511" s="9" t="s">
        <v>101</v>
      </c>
      <c r="C511" s="9" t="s">
        <v>988</v>
      </c>
      <c r="D511" s="9" t="s">
        <v>1152</v>
      </c>
      <c r="E511" s="9" t="s">
        <v>1153</v>
      </c>
      <c r="F511" s="38" t="n">
        <v>1</v>
      </c>
      <c r="G511" s="38" t="n">
        <v>2</v>
      </c>
      <c r="H511" s="38" t="n">
        <v>52</v>
      </c>
      <c r="I511" s="38" t="n">
        <v>0</v>
      </c>
      <c r="J511" s="38" t="n">
        <v>0</v>
      </c>
      <c r="K511" s="38" t="n">
        <v>1</v>
      </c>
      <c r="L511" s="38" t="n">
        <v>56</v>
      </c>
      <c r="M511" s="38" t="n">
        <v>4</v>
      </c>
      <c r="N511" s="38" t="n">
        <v>60</v>
      </c>
    </row>
    <row r="512" customFormat="false" ht="15" hidden="false" customHeight="false" outlineLevel="0" collapsed="false">
      <c r="A512" s="11" t="s">
        <v>1154</v>
      </c>
      <c r="B512" s="11" t="s">
        <v>105</v>
      </c>
      <c r="C512" s="11" t="s">
        <v>988</v>
      </c>
      <c r="D512" s="11" t="s">
        <v>1152</v>
      </c>
      <c r="E512" s="11" t="s">
        <v>1155</v>
      </c>
      <c r="F512" s="39" t="n">
        <v>0</v>
      </c>
      <c r="G512" s="39" t="n">
        <v>0</v>
      </c>
      <c r="H512" s="39" t="n">
        <v>8</v>
      </c>
      <c r="I512" s="39" t="n">
        <v>0</v>
      </c>
      <c r="J512" s="39" t="n">
        <v>0</v>
      </c>
      <c r="K512" s="39" t="n">
        <v>0</v>
      </c>
      <c r="L512" s="39" t="n">
        <v>8</v>
      </c>
      <c r="M512" s="39" t="n">
        <v>0</v>
      </c>
      <c r="N512" s="39" t="n">
        <v>8</v>
      </c>
    </row>
    <row r="513" customFormat="false" ht="15" hidden="false" customHeight="false" outlineLevel="0" collapsed="false">
      <c r="A513" s="11" t="s">
        <v>1156</v>
      </c>
      <c r="B513" s="11" t="s">
        <v>105</v>
      </c>
      <c r="C513" s="11" t="s">
        <v>988</v>
      </c>
      <c r="D513" s="11" t="s">
        <v>1152</v>
      </c>
      <c r="E513" s="11" t="s">
        <v>1157</v>
      </c>
      <c r="F513" s="39" t="n">
        <v>0</v>
      </c>
      <c r="G513" s="39" t="n">
        <v>0</v>
      </c>
      <c r="H513" s="39" t="n">
        <v>7</v>
      </c>
      <c r="I513" s="39" t="n">
        <v>0</v>
      </c>
      <c r="J513" s="39" t="n">
        <v>0</v>
      </c>
      <c r="K513" s="39" t="n">
        <v>0</v>
      </c>
      <c r="L513" s="39" t="n">
        <v>7</v>
      </c>
      <c r="M513" s="39" t="n">
        <v>0</v>
      </c>
      <c r="N513" s="39" t="n">
        <v>7</v>
      </c>
    </row>
    <row r="514" customFormat="false" ht="15" hidden="false" customHeight="false" outlineLevel="0" collapsed="false">
      <c r="A514" s="11" t="s">
        <v>1158</v>
      </c>
      <c r="B514" s="11" t="s">
        <v>116</v>
      </c>
      <c r="C514" s="11" t="s">
        <v>988</v>
      </c>
      <c r="D514" s="11" t="s">
        <v>1152</v>
      </c>
      <c r="E514" s="11" t="s">
        <v>1159</v>
      </c>
      <c r="F514" s="39" t="n">
        <v>1</v>
      </c>
      <c r="G514" s="39" t="n">
        <v>1</v>
      </c>
      <c r="H514" s="39" t="n">
        <v>9</v>
      </c>
      <c r="I514" s="39" t="n">
        <v>0</v>
      </c>
      <c r="J514" s="39" t="n">
        <v>0</v>
      </c>
      <c r="K514" s="39" t="n">
        <v>1</v>
      </c>
      <c r="L514" s="39" t="n">
        <v>12</v>
      </c>
      <c r="M514" s="39" t="n">
        <v>3</v>
      </c>
      <c r="N514" s="39" t="n">
        <v>15</v>
      </c>
    </row>
    <row r="515" customFormat="false" ht="15" hidden="false" customHeight="false" outlineLevel="0" collapsed="false">
      <c r="A515" s="11" t="s">
        <v>1160</v>
      </c>
      <c r="B515" s="11" t="s">
        <v>116</v>
      </c>
      <c r="C515" s="11" t="s">
        <v>988</v>
      </c>
      <c r="D515" s="11" t="s">
        <v>1152</v>
      </c>
      <c r="E515" s="11" t="s">
        <v>1161</v>
      </c>
      <c r="F515" s="39" t="n">
        <v>0</v>
      </c>
      <c r="G515" s="39" t="n">
        <v>0</v>
      </c>
      <c r="H515" s="39" t="n">
        <v>11</v>
      </c>
      <c r="I515" s="39" t="n">
        <v>0</v>
      </c>
      <c r="J515" s="39" t="n">
        <v>0</v>
      </c>
      <c r="K515" s="39" t="n">
        <v>0</v>
      </c>
      <c r="L515" s="39" t="n">
        <v>11</v>
      </c>
      <c r="M515" s="39" t="n">
        <v>1</v>
      </c>
      <c r="N515" s="39" t="n">
        <v>12</v>
      </c>
    </row>
    <row r="516" customFormat="false" ht="15" hidden="false" customHeight="false" outlineLevel="0" collapsed="false">
      <c r="A516" s="11" t="s">
        <v>1162</v>
      </c>
      <c r="B516" s="11" t="s">
        <v>105</v>
      </c>
      <c r="C516" s="11" t="s">
        <v>988</v>
      </c>
      <c r="D516" s="11" t="s">
        <v>1152</v>
      </c>
      <c r="E516" s="11" t="s">
        <v>1163</v>
      </c>
      <c r="F516" s="39" t="n">
        <v>0</v>
      </c>
      <c r="G516" s="39" t="n">
        <v>1</v>
      </c>
      <c r="H516" s="39" t="n">
        <v>5</v>
      </c>
      <c r="I516" s="39" t="n">
        <v>0</v>
      </c>
      <c r="J516" s="39" t="n">
        <v>0</v>
      </c>
      <c r="K516" s="39" t="n">
        <v>0</v>
      </c>
      <c r="L516" s="39" t="n">
        <v>6</v>
      </c>
      <c r="M516" s="39" t="n">
        <v>0</v>
      </c>
      <c r="N516" s="39" t="n">
        <v>6</v>
      </c>
    </row>
    <row r="517" customFormat="false" ht="15" hidden="false" customHeight="false" outlineLevel="0" collapsed="false">
      <c r="A517" s="11" t="s">
        <v>1164</v>
      </c>
      <c r="B517" s="11" t="s">
        <v>105</v>
      </c>
      <c r="C517" s="11" t="s">
        <v>988</v>
      </c>
      <c r="D517" s="11" t="s">
        <v>1152</v>
      </c>
      <c r="E517" s="11" t="s">
        <v>1165</v>
      </c>
      <c r="F517" s="39" t="n">
        <v>0</v>
      </c>
      <c r="G517" s="39" t="n">
        <v>0</v>
      </c>
      <c r="H517" s="39" t="n">
        <v>6</v>
      </c>
      <c r="I517" s="39" t="n">
        <v>0</v>
      </c>
      <c r="J517" s="39" t="n">
        <v>0</v>
      </c>
      <c r="K517" s="39" t="n">
        <v>0</v>
      </c>
      <c r="L517" s="39" t="n">
        <v>6</v>
      </c>
      <c r="M517" s="39" t="n">
        <v>0</v>
      </c>
      <c r="N517" s="39" t="n">
        <v>6</v>
      </c>
    </row>
    <row r="518" customFormat="false" ht="15" hidden="false" customHeight="false" outlineLevel="0" collapsed="false">
      <c r="A518" s="11" t="s">
        <v>1166</v>
      </c>
      <c r="B518" s="11" t="s">
        <v>105</v>
      </c>
      <c r="C518" s="11" t="s">
        <v>988</v>
      </c>
      <c r="D518" s="11" t="s">
        <v>1152</v>
      </c>
      <c r="E518" s="11" t="s">
        <v>1167</v>
      </c>
      <c r="F518" s="39" t="n">
        <v>0</v>
      </c>
      <c r="G518" s="39" t="n">
        <v>0</v>
      </c>
      <c r="H518" s="39" t="n">
        <v>6</v>
      </c>
      <c r="I518" s="39" t="n">
        <v>0</v>
      </c>
      <c r="J518" s="39" t="n">
        <v>0</v>
      </c>
      <c r="K518" s="39" t="n">
        <v>0</v>
      </c>
      <c r="L518" s="39" t="n">
        <v>6</v>
      </c>
      <c r="M518" s="39" t="n">
        <v>0</v>
      </c>
      <c r="N518" s="39" t="n">
        <v>6</v>
      </c>
    </row>
    <row r="519" customFormat="false" ht="15" hidden="false" customHeight="false" outlineLevel="0" collapsed="false">
      <c r="A519" s="9" t="s">
        <v>1168</v>
      </c>
      <c r="B519" s="9" t="s">
        <v>101</v>
      </c>
      <c r="C519" s="9" t="s">
        <v>988</v>
      </c>
      <c r="D519" s="9" t="s">
        <v>1169</v>
      </c>
      <c r="E519" s="9" t="s">
        <v>1170</v>
      </c>
      <c r="F519" s="38" t="n">
        <v>1</v>
      </c>
      <c r="G519" s="38" t="n">
        <v>3</v>
      </c>
      <c r="H519" s="38" t="n">
        <v>58</v>
      </c>
      <c r="I519" s="38" t="n">
        <v>4</v>
      </c>
      <c r="J519" s="38" t="n">
        <v>0</v>
      </c>
      <c r="K519" s="38" t="n">
        <v>1</v>
      </c>
      <c r="L519" s="38" t="n">
        <v>67</v>
      </c>
      <c r="M519" s="38" t="n">
        <v>6</v>
      </c>
      <c r="N519" s="38" t="n">
        <v>73</v>
      </c>
    </row>
    <row r="520" customFormat="false" ht="15" hidden="false" customHeight="false" outlineLevel="0" collapsed="false">
      <c r="A520" s="11" t="s">
        <v>1171</v>
      </c>
      <c r="B520" s="11" t="s">
        <v>116</v>
      </c>
      <c r="C520" s="11" t="s">
        <v>988</v>
      </c>
      <c r="D520" s="11" t="s">
        <v>1169</v>
      </c>
      <c r="E520" s="11" t="s">
        <v>1172</v>
      </c>
      <c r="F520" s="39" t="n">
        <v>1</v>
      </c>
      <c r="G520" s="39" t="n">
        <v>0</v>
      </c>
      <c r="H520" s="39" t="n">
        <v>10</v>
      </c>
      <c r="I520" s="39" t="n">
        <v>4</v>
      </c>
      <c r="J520" s="39" t="n">
        <v>0</v>
      </c>
      <c r="K520" s="39" t="n">
        <v>1</v>
      </c>
      <c r="L520" s="39" t="n">
        <v>16</v>
      </c>
      <c r="M520" s="39" t="n">
        <v>4</v>
      </c>
      <c r="N520" s="39" t="n">
        <v>20</v>
      </c>
    </row>
    <row r="521" customFormat="false" ht="15" hidden="false" customHeight="false" outlineLevel="0" collapsed="false">
      <c r="A521" s="11" t="s">
        <v>1173</v>
      </c>
      <c r="B521" s="11" t="s">
        <v>105</v>
      </c>
      <c r="C521" s="11" t="s">
        <v>988</v>
      </c>
      <c r="D521" s="11" t="s">
        <v>1169</v>
      </c>
      <c r="E521" s="11" t="s">
        <v>1174</v>
      </c>
      <c r="F521" s="39" t="n">
        <v>0</v>
      </c>
      <c r="G521" s="39" t="n">
        <v>0</v>
      </c>
      <c r="H521" s="39" t="n">
        <v>7</v>
      </c>
      <c r="I521" s="39" t="n">
        <v>0</v>
      </c>
      <c r="J521" s="39" t="n">
        <v>0</v>
      </c>
      <c r="K521" s="39" t="n">
        <v>0</v>
      </c>
      <c r="L521" s="39" t="n">
        <v>7</v>
      </c>
      <c r="M521" s="39" t="n">
        <v>0</v>
      </c>
      <c r="N521" s="39" t="n">
        <v>7</v>
      </c>
    </row>
    <row r="522" customFormat="false" ht="15" hidden="false" customHeight="false" outlineLevel="0" collapsed="false">
      <c r="A522" s="11" t="s">
        <v>1175</v>
      </c>
      <c r="B522" s="11" t="s">
        <v>105</v>
      </c>
      <c r="C522" s="11" t="s">
        <v>988</v>
      </c>
      <c r="D522" s="11" t="s">
        <v>1169</v>
      </c>
      <c r="E522" s="11" t="s">
        <v>1176</v>
      </c>
      <c r="F522" s="39" t="n">
        <v>0</v>
      </c>
      <c r="G522" s="39" t="n">
        <v>0</v>
      </c>
      <c r="H522" s="39" t="n">
        <v>4</v>
      </c>
      <c r="I522" s="39" t="n">
        <v>0</v>
      </c>
      <c r="J522" s="39" t="n">
        <v>0</v>
      </c>
      <c r="K522" s="39" t="n">
        <v>0</v>
      </c>
      <c r="L522" s="39" t="n">
        <v>4</v>
      </c>
      <c r="M522" s="39" t="n">
        <v>0</v>
      </c>
      <c r="N522" s="39" t="n">
        <v>4</v>
      </c>
    </row>
    <row r="523" customFormat="false" ht="15" hidden="false" customHeight="false" outlineLevel="0" collapsed="false">
      <c r="A523" s="11" t="s">
        <v>1177</v>
      </c>
      <c r="B523" s="11" t="s">
        <v>105</v>
      </c>
      <c r="C523" s="11" t="s">
        <v>988</v>
      </c>
      <c r="D523" s="11" t="s">
        <v>1169</v>
      </c>
      <c r="E523" s="11" t="s">
        <v>1178</v>
      </c>
      <c r="F523" s="39" t="n">
        <v>0</v>
      </c>
      <c r="G523" s="39" t="n">
        <v>0</v>
      </c>
      <c r="H523" s="39" t="n">
        <v>3</v>
      </c>
      <c r="I523" s="39" t="n">
        <v>0</v>
      </c>
      <c r="J523" s="39" t="n">
        <v>0</v>
      </c>
      <c r="K523" s="39" t="n">
        <v>0</v>
      </c>
      <c r="L523" s="39" t="n">
        <v>3</v>
      </c>
      <c r="M523" s="39" t="n">
        <v>0</v>
      </c>
      <c r="N523" s="39" t="n">
        <v>3</v>
      </c>
    </row>
    <row r="524" customFormat="false" ht="15" hidden="false" customHeight="false" outlineLevel="0" collapsed="false">
      <c r="A524" s="11" t="s">
        <v>1179</v>
      </c>
      <c r="B524" s="11" t="s">
        <v>116</v>
      </c>
      <c r="C524" s="11" t="s">
        <v>988</v>
      </c>
      <c r="D524" s="11" t="s">
        <v>1169</v>
      </c>
      <c r="E524" s="11" t="s">
        <v>1180</v>
      </c>
      <c r="F524" s="39" t="n">
        <v>0</v>
      </c>
      <c r="G524" s="39" t="n">
        <v>1</v>
      </c>
      <c r="H524" s="39" t="n">
        <v>3</v>
      </c>
      <c r="I524" s="39" t="n">
        <v>0</v>
      </c>
      <c r="J524" s="39" t="n">
        <v>0</v>
      </c>
      <c r="K524" s="39" t="n">
        <v>0</v>
      </c>
      <c r="L524" s="39" t="n">
        <v>4</v>
      </c>
      <c r="M524" s="39" t="n">
        <v>0</v>
      </c>
      <c r="N524" s="39" t="n">
        <v>4</v>
      </c>
    </row>
    <row r="525" customFormat="false" ht="15" hidden="false" customHeight="false" outlineLevel="0" collapsed="false">
      <c r="A525" s="11" t="s">
        <v>1181</v>
      </c>
      <c r="B525" s="11" t="s">
        <v>105</v>
      </c>
      <c r="C525" s="11" t="s">
        <v>988</v>
      </c>
      <c r="D525" s="11" t="s">
        <v>1169</v>
      </c>
      <c r="E525" s="11" t="s">
        <v>1182</v>
      </c>
      <c r="F525" s="39" t="n">
        <v>0</v>
      </c>
      <c r="G525" s="39" t="n">
        <v>0</v>
      </c>
      <c r="H525" s="39" t="n">
        <v>4</v>
      </c>
      <c r="I525" s="39" t="n">
        <v>0</v>
      </c>
      <c r="J525" s="39" t="n">
        <v>0</v>
      </c>
      <c r="K525" s="39" t="n">
        <v>0</v>
      </c>
      <c r="L525" s="39" t="n">
        <v>4</v>
      </c>
      <c r="M525" s="39" t="n">
        <v>0</v>
      </c>
      <c r="N525" s="39" t="n">
        <v>4</v>
      </c>
    </row>
    <row r="526" customFormat="false" ht="15" hidden="false" customHeight="false" outlineLevel="0" collapsed="false">
      <c r="A526" s="11" t="s">
        <v>1183</v>
      </c>
      <c r="B526" s="11" t="s">
        <v>105</v>
      </c>
      <c r="C526" s="11" t="s">
        <v>988</v>
      </c>
      <c r="D526" s="11" t="s">
        <v>1169</v>
      </c>
      <c r="E526" s="11" t="s">
        <v>1184</v>
      </c>
      <c r="F526" s="39" t="n">
        <v>0</v>
      </c>
      <c r="G526" s="39" t="n">
        <v>0</v>
      </c>
      <c r="H526" s="39" t="n">
        <v>7</v>
      </c>
      <c r="I526" s="39" t="n">
        <v>0</v>
      </c>
      <c r="J526" s="39" t="n">
        <v>0</v>
      </c>
      <c r="K526" s="39" t="n">
        <v>0</v>
      </c>
      <c r="L526" s="39" t="n">
        <v>7</v>
      </c>
      <c r="M526" s="39" t="n">
        <v>0</v>
      </c>
      <c r="N526" s="39" t="n">
        <v>7</v>
      </c>
    </row>
    <row r="527" customFormat="false" ht="15" hidden="false" customHeight="false" outlineLevel="0" collapsed="false">
      <c r="A527" s="11" t="s">
        <v>1185</v>
      </c>
      <c r="B527" s="11" t="s">
        <v>116</v>
      </c>
      <c r="C527" s="11" t="s">
        <v>988</v>
      </c>
      <c r="D527" s="11" t="s">
        <v>1169</v>
      </c>
      <c r="E527" s="11" t="s">
        <v>1186</v>
      </c>
      <c r="F527" s="39" t="n">
        <v>0</v>
      </c>
      <c r="G527" s="39" t="n">
        <v>1</v>
      </c>
      <c r="H527" s="39" t="n">
        <v>7</v>
      </c>
      <c r="I527" s="39" t="n">
        <v>0</v>
      </c>
      <c r="J527" s="39" t="n">
        <v>0</v>
      </c>
      <c r="K527" s="39" t="n">
        <v>0</v>
      </c>
      <c r="L527" s="39" t="n">
        <v>8</v>
      </c>
      <c r="M527" s="39" t="n">
        <v>2</v>
      </c>
      <c r="N527" s="39" t="n">
        <v>10</v>
      </c>
    </row>
    <row r="528" customFormat="false" ht="15" hidden="false" customHeight="false" outlineLevel="0" collapsed="false">
      <c r="A528" s="11" t="s">
        <v>1187</v>
      </c>
      <c r="B528" s="11" t="s">
        <v>105</v>
      </c>
      <c r="C528" s="11" t="s">
        <v>988</v>
      </c>
      <c r="D528" s="11" t="s">
        <v>1169</v>
      </c>
      <c r="E528" s="11" t="s">
        <v>1188</v>
      </c>
      <c r="F528" s="39" t="n">
        <v>0</v>
      </c>
      <c r="G528" s="39" t="n">
        <v>0</v>
      </c>
      <c r="H528" s="39" t="n">
        <v>5</v>
      </c>
      <c r="I528" s="39" t="n">
        <v>0</v>
      </c>
      <c r="J528" s="39" t="n">
        <v>0</v>
      </c>
      <c r="K528" s="39" t="n">
        <v>0</v>
      </c>
      <c r="L528" s="39" t="n">
        <v>5</v>
      </c>
      <c r="M528" s="39" t="n">
        <v>0</v>
      </c>
      <c r="N528" s="39" t="n">
        <v>5</v>
      </c>
    </row>
    <row r="529" customFormat="false" ht="15" hidden="false" customHeight="false" outlineLevel="0" collapsed="false">
      <c r="A529" s="11" t="s">
        <v>1189</v>
      </c>
      <c r="B529" s="11" t="s">
        <v>116</v>
      </c>
      <c r="C529" s="11" t="s">
        <v>988</v>
      </c>
      <c r="D529" s="11" t="s">
        <v>1169</v>
      </c>
      <c r="E529" s="11" t="s">
        <v>1190</v>
      </c>
      <c r="F529" s="39" t="n">
        <v>0</v>
      </c>
      <c r="G529" s="39" t="n">
        <v>1</v>
      </c>
      <c r="H529" s="39" t="n">
        <v>8</v>
      </c>
      <c r="I529" s="39" t="n">
        <v>0</v>
      </c>
      <c r="J529" s="39" t="n">
        <v>0</v>
      </c>
      <c r="K529" s="39" t="n">
        <v>0</v>
      </c>
      <c r="L529" s="39" t="n">
        <v>9</v>
      </c>
      <c r="M529" s="39" t="n">
        <v>0</v>
      </c>
      <c r="N529" s="39" t="n">
        <v>9</v>
      </c>
    </row>
    <row r="530" customFormat="false" ht="15" hidden="false" customHeight="false" outlineLevel="0" collapsed="false">
      <c r="A530" s="7" t="s">
        <v>1191</v>
      </c>
      <c r="B530" s="7" t="s">
        <v>98</v>
      </c>
      <c r="C530" s="7" t="s">
        <v>1192</v>
      </c>
      <c r="D530" s="7" t="s">
        <v>98</v>
      </c>
      <c r="E530" s="7" t="s">
        <v>1192</v>
      </c>
      <c r="F530" s="37" t="n">
        <v>20</v>
      </c>
      <c r="G530" s="37" t="n">
        <v>30</v>
      </c>
      <c r="H530" s="37" t="n">
        <v>570</v>
      </c>
      <c r="I530" s="37" t="n">
        <v>68</v>
      </c>
      <c r="J530" s="37" t="n">
        <v>47</v>
      </c>
      <c r="K530" s="37" t="n">
        <v>6</v>
      </c>
      <c r="L530" s="37" t="n">
        <v>741</v>
      </c>
      <c r="M530" s="37" t="n">
        <v>174</v>
      </c>
      <c r="N530" s="37" t="n">
        <v>915</v>
      </c>
    </row>
    <row r="531" customFormat="false" ht="15" hidden="false" customHeight="false" outlineLevel="0" collapsed="false">
      <c r="A531" s="9" t="s">
        <v>1193</v>
      </c>
      <c r="B531" s="9" t="s">
        <v>101</v>
      </c>
      <c r="C531" s="9" t="s">
        <v>1192</v>
      </c>
      <c r="D531" s="9" t="s">
        <v>1194</v>
      </c>
      <c r="E531" s="9" t="s">
        <v>1195</v>
      </c>
      <c r="F531" s="38" t="n">
        <v>0</v>
      </c>
      <c r="G531" s="38" t="n">
        <v>1</v>
      </c>
      <c r="H531" s="38" t="n">
        <v>15</v>
      </c>
      <c r="I531" s="38" t="n">
        <v>0</v>
      </c>
      <c r="J531" s="38" t="n">
        <v>0</v>
      </c>
      <c r="K531" s="38" t="n">
        <v>0</v>
      </c>
      <c r="L531" s="38" t="n">
        <v>16</v>
      </c>
      <c r="M531" s="38" t="n">
        <v>1</v>
      </c>
      <c r="N531" s="38" t="n">
        <v>17</v>
      </c>
    </row>
    <row r="532" customFormat="false" ht="15" hidden="false" customHeight="false" outlineLevel="0" collapsed="false">
      <c r="A532" s="11" t="s">
        <v>1196</v>
      </c>
      <c r="B532" s="11" t="s">
        <v>105</v>
      </c>
      <c r="C532" s="11" t="s">
        <v>1192</v>
      </c>
      <c r="D532" s="11" t="s">
        <v>1194</v>
      </c>
      <c r="E532" s="11" t="s">
        <v>1197</v>
      </c>
      <c r="F532" s="39" t="n">
        <v>0</v>
      </c>
      <c r="G532" s="39" t="n">
        <v>1</v>
      </c>
      <c r="H532" s="39" t="n">
        <v>5</v>
      </c>
      <c r="I532" s="39" t="n">
        <v>0</v>
      </c>
      <c r="J532" s="39" t="n">
        <v>0</v>
      </c>
      <c r="K532" s="39" t="n">
        <v>0</v>
      </c>
      <c r="L532" s="39" t="n">
        <v>6</v>
      </c>
      <c r="M532" s="39" t="n">
        <v>0</v>
      </c>
      <c r="N532" s="39" t="n">
        <v>6</v>
      </c>
    </row>
    <row r="533" customFormat="false" ht="15" hidden="false" customHeight="false" outlineLevel="0" collapsed="false">
      <c r="A533" s="11" t="s">
        <v>1198</v>
      </c>
      <c r="B533" s="11" t="s">
        <v>105</v>
      </c>
      <c r="C533" s="11" t="s">
        <v>1192</v>
      </c>
      <c r="D533" s="11" t="s">
        <v>1194</v>
      </c>
      <c r="E533" s="11" t="s">
        <v>1199</v>
      </c>
      <c r="F533" s="39" t="n">
        <v>0</v>
      </c>
      <c r="G533" s="39" t="n">
        <v>0</v>
      </c>
      <c r="H533" s="39" t="n">
        <v>5</v>
      </c>
      <c r="I533" s="39" t="n">
        <v>0</v>
      </c>
      <c r="J533" s="39" t="n">
        <v>0</v>
      </c>
      <c r="K533" s="39" t="n">
        <v>0</v>
      </c>
      <c r="L533" s="39" t="n">
        <v>5</v>
      </c>
      <c r="M533" s="39" t="n">
        <v>0</v>
      </c>
      <c r="N533" s="39" t="n">
        <v>5</v>
      </c>
    </row>
    <row r="534" customFormat="false" ht="15" hidden="false" customHeight="false" outlineLevel="0" collapsed="false">
      <c r="A534" s="11" t="s">
        <v>1200</v>
      </c>
      <c r="B534" s="11" t="s">
        <v>105</v>
      </c>
      <c r="C534" s="11" t="s">
        <v>1192</v>
      </c>
      <c r="D534" s="11" t="s">
        <v>1194</v>
      </c>
      <c r="E534" s="11" t="s">
        <v>1201</v>
      </c>
      <c r="F534" s="39" t="n">
        <v>0</v>
      </c>
      <c r="G534" s="39" t="n">
        <v>0</v>
      </c>
      <c r="H534" s="39" t="n">
        <v>5</v>
      </c>
      <c r="I534" s="39" t="n">
        <v>0</v>
      </c>
      <c r="J534" s="39" t="n">
        <v>0</v>
      </c>
      <c r="K534" s="39" t="n">
        <v>0</v>
      </c>
      <c r="L534" s="39" t="n">
        <v>5</v>
      </c>
      <c r="M534" s="39" t="n">
        <v>1</v>
      </c>
      <c r="N534" s="39" t="n">
        <v>6</v>
      </c>
    </row>
    <row r="535" customFormat="false" ht="15" hidden="false" customHeight="false" outlineLevel="0" collapsed="false">
      <c r="A535" s="9" t="s">
        <v>1202</v>
      </c>
      <c r="B535" s="9" t="s">
        <v>101</v>
      </c>
      <c r="C535" s="9" t="s">
        <v>1192</v>
      </c>
      <c r="D535" s="9" t="s">
        <v>1203</v>
      </c>
      <c r="E535" s="9" t="s">
        <v>1204</v>
      </c>
      <c r="F535" s="38" t="n">
        <v>1</v>
      </c>
      <c r="G535" s="38" t="n">
        <v>2</v>
      </c>
      <c r="H535" s="38" t="n">
        <v>49</v>
      </c>
      <c r="I535" s="38" t="n">
        <v>8</v>
      </c>
      <c r="J535" s="38" t="n">
        <v>9</v>
      </c>
      <c r="K535" s="38" t="n">
        <v>0</v>
      </c>
      <c r="L535" s="38" t="n">
        <v>69</v>
      </c>
      <c r="M535" s="38" t="n">
        <v>5</v>
      </c>
      <c r="N535" s="38" t="n">
        <v>74</v>
      </c>
    </row>
    <row r="536" customFormat="false" ht="15" hidden="false" customHeight="false" outlineLevel="0" collapsed="false">
      <c r="A536" s="11" t="s">
        <v>1205</v>
      </c>
      <c r="B536" s="11" t="s">
        <v>105</v>
      </c>
      <c r="C536" s="11" t="s">
        <v>1192</v>
      </c>
      <c r="D536" s="11" t="s">
        <v>1203</v>
      </c>
      <c r="E536" s="11" t="s">
        <v>1206</v>
      </c>
      <c r="F536" s="39" t="n">
        <v>0</v>
      </c>
      <c r="G536" s="39" t="n">
        <v>0</v>
      </c>
      <c r="H536" s="39" t="n">
        <v>6</v>
      </c>
      <c r="I536" s="39" t="n">
        <v>0</v>
      </c>
      <c r="J536" s="39" t="n">
        <v>1</v>
      </c>
      <c r="K536" s="39" t="n">
        <v>0</v>
      </c>
      <c r="L536" s="39" t="n">
        <v>7</v>
      </c>
      <c r="M536" s="39" t="n">
        <v>0</v>
      </c>
      <c r="N536" s="39" t="n">
        <v>7</v>
      </c>
    </row>
    <row r="537" customFormat="false" ht="15" hidden="false" customHeight="false" outlineLevel="0" collapsed="false">
      <c r="A537" s="11" t="s">
        <v>1207</v>
      </c>
      <c r="B537" s="11" t="s">
        <v>105</v>
      </c>
      <c r="C537" s="11" t="s">
        <v>1192</v>
      </c>
      <c r="D537" s="11" t="s">
        <v>1203</v>
      </c>
      <c r="E537" s="11" t="s">
        <v>1208</v>
      </c>
      <c r="F537" s="39" t="n">
        <v>0</v>
      </c>
      <c r="G537" s="39" t="n">
        <v>0</v>
      </c>
      <c r="H537" s="39" t="n">
        <v>3</v>
      </c>
      <c r="I537" s="39" t="n">
        <v>0</v>
      </c>
      <c r="J537" s="39" t="n">
        <v>1</v>
      </c>
      <c r="K537" s="39" t="n">
        <v>0</v>
      </c>
      <c r="L537" s="39" t="n">
        <v>4</v>
      </c>
      <c r="M537" s="39" t="n">
        <v>0</v>
      </c>
      <c r="N537" s="39" t="n">
        <v>4</v>
      </c>
    </row>
    <row r="538" customFormat="false" ht="15" hidden="false" customHeight="false" outlineLevel="0" collapsed="false">
      <c r="A538" s="11" t="s">
        <v>1209</v>
      </c>
      <c r="B538" s="11" t="s">
        <v>105</v>
      </c>
      <c r="C538" s="11" t="s">
        <v>1192</v>
      </c>
      <c r="D538" s="11" t="s">
        <v>1203</v>
      </c>
      <c r="E538" s="11" t="s">
        <v>1210</v>
      </c>
      <c r="F538" s="39" t="n">
        <v>0</v>
      </c>
      <c r="G538" s="39" t="n">
        <v>0</v>
      </c>
      <c r="H538" s="39" t="n">
        <v>5</v>
      </c>
      <c r="I538" s="39" t="n">
        <v>0</v>
      </c>
      <c r="J538" s="39" t="n">
        <v>3</v>
      </c>
      <c r="K538" s="39" t="n">
        <v>0</v>
      </c>
      <c r="L538" s="39" t="n">
        <v>8</v>
      </c>
      <c r="M538" s="39" t="n">
        <v>0</v>
      </c>
      <c r="N538" s="39" t="n">
        <v>8</v>
      </c>
    </row>
    <row r="539" customFormat="false" ht="15" hidden="false" customHeight="false" outlineLevel="0" collapsed="false">
      <c r="A539" s="11" t="s">
        <v>1211</v>
      </c>
      <c r="B539" s="11" t="s">
        <v>105</v>
      </c>
      <c r="C539" s="11" t="s">
        <v>1192</v>
      </c>
      <c r="D539" s="11" t="s">
        <v>1203</v>
      </c>
      <c r="E539" s="11" t="s">
        <v>1212</v>
      </c>
      <c r="F539" s="39" t="n">
        <v>0</v>
      </c>
      <c r="G539" s="39" t="n">
        <v>0</v>
      </c>
      <c r="H539" s="39" t="n">
        <v>4</v>
      </c>
      <c r="I539" s="39" t="n">
        <v>0</v>
      </c>
      <c r="J539" s="39" t="n">
        <v>0</v>
      </c>
      <c r="K539" s="39" t="n">
        <v>0</v>
      </c>
      <c r="L539" s="39" t="n">
        <v>4</v>
      </c>
      <c r="M539" s="39" t="n">
        <v>0</v>
      </c>
      <c r="N539" s="39" t="n">
        <v>4</v>
      </c>
    </row>
    <row r="540" customFormat="false" ht="15" hidden="false" customHeight="false" outlineLevel="0" collapsed="false">
      <c r="A540" s="11" t="s">
        <v>1213</v>
      </c>
      <c r="B540" s="11" t="s">
        <v>105</v>
      </c>
      <c r="C540" s="11" t="s">
        <v>1192</v>
      </c>
      <c r="D540" s="11" t="s">
        <v>1203</v>
      </c>
      <c r="E540" s="11" t="s">
        <v>1057</v>
      </c>
      <c r="F540" s="39" t="n">
        <v>0</v>
      </c>
      <c r="G540" s="39" t="n">
        <v>0</v>
      </c>
      <c r="H540" s="39" t="n">
        <v>4</v>
      </c>
      <c r="I540" s="39" t="n">
        <v>0</v>
      </c>
      <c r="J540" s="39" t="n">
        <v>2</v>
      </c>
      <c r="K540" s="39" t="n">
        <v>0</v>
      </c>
      <c r="L540" s="39" t="n">
        <v>6</v>
      </c>
      <c r="M540" s="39" t="n">
        <v>1</v>
      </c>
      <c r="N540" s="39" t="n">
        <v>7</v>
      </c>
    </row>
    <row r="541" customFormat="false" ht="15" hidden="false" customHeight="false" outlineLevel="0" collapsed="false">
      <c r="A541" s="11" t="s">
        <v>1214</v>
      </c>
      <c r="B541" s="11" t="s">
        <v>105</v>
      </c>
      <c r="C541" s="11" t="s">
        <v>1192</v>
      </c>
      <c r="D541" s="11" t="s">
        <v>1203</v>
      </c>
      <c r="E541" s="11" t="s">
        <v>1215</v>
      </c>
      <c r="F541" s="39" t="n">
        <v>0</v>
      </c>
      <c r="G541" s="39" t="n">
        <v>0</v>
      </c>
      <c r="H541" s="39" t="n">
        <v>5</v>
      </c>
      <c r="I541" s="39" t="n">
        <v>0</v>
      </c>
      <c r="J541" s="39" t="n">
        <v>0</v>
      </c>
      <c r="K541" s="39" t="n">
        <v>0</v>
      </c>
      <c r="L541" s="39" t="n">
        <v>5</v>
      </c>
      <c r="M541" s="39" t="n">
        <v>0</v>
      </c>
      <c r="N541" s="39" t="n">
        <v>5</v>
      </c>
    </row>
    <row r="542" customFormat="false" ht="15" hidden="false" customHeight="false" outlineLevel="0" collapsed="false">
      <c r="A542" s="11" t="s">
        <v>1216</v>
      </c>
      <c r="B542" s="11" t="s">
        <v>116</v>
      </c>
      <c r="C542" s="11" t="s">
        <v>1192</v>
      </c>
      <c r="D542" s="11" t="s">
        <v>1203</v>
      </c>
      <c r="E542" s="11" t="s">
        <v>1217</v>
      </c>
      <c r="F542" s="39" t="n">
        <v>1</v>
      </c>
      <c r="G542" s="39" t="n">
        <v>0</v>
      </c>
      <c r="H542" s="39" t="n">
        <v>7</v>
      </c>
      <c r="I542" s="39" t="n">
        <v>8</v>
      </c>
      <c r="J542" s="39" t="n">
        <v>0</v>
      </c>
      <c r="K542" s="39" t="n">
        <v>0</v>
      </c>
      <c r="L542" s="39" t="n">
        <v>16</v>
      </c>
      <c r="M542" s="39" t="n">
        <v>2</v>
      </c>
      <c r="N542" s="39" t="n">
        <v>18</v>
      </c>
    </row>
    <row r="543" customFormat="false" ht="15" hidden="false" customHeight="false" outlineLevel="0" collapsed="false">
      <c r="A543" s="11" t="s">
        <v>1218</v>
      </c>
      <c r="B543" s="11" t="s">
        <v>105</v>
      </c>
      <c r="C543" s="11" t="s">
        <v>1192</v>
      </c>
      <c r="D543" s="11" t="s">
        <v>1203</v>
      </c>
      <c r="E543" s="11" t="s">
        <v>1219</v>
      </c>
      <c r="F543" s="39" t="n">
        <v>0</v>
      </c>
      <c r="G543" s="39" t="n">
        <v>1</v>
      </c>
      <c r="H543" s="39" t="n">
        <v>5</v>
      </c>
      <c r="I543" s="39" t="n">
        <v>0</v>
      </c>
      <c r="J543" s="39" t="n">
        <v>1</v>
      </c>
      <c r="K543" s="39" t="n">
        <v>0</v>
      </c>
      <c r="L543" s="39" t="n">
        <v>7</v>
      </c>
      <c r="M543" s="39" t="n">
        <v>0</v>
      </c>
      <c r="N543" s="39" t="n">
        <v>7</v>
      </c>
    </row>
    <row r="544" customFormat="false" ht="15" hidden="false" customHeight="false" outlineLevel="0" collapsed="false">
      <c r="A544" s="11" t="s">
        <v>1220</v>
      </c>
      <c r="B544" s="11" t="s">
        <v>105</v>
      </c>
      <c r="C544" s="11" t="s">
        <v>1192</v>
      </c>
      <c r="D544" s="11" t="s">
        <v>1203</v>
      </c>
      <c r="E544" s="11" t="s">
        <v>1221</v>
      </c>
      <c r="F544" s="39" t="n">
        <v>0</v>
      </c>
      <c r="G544" s="39" t="n">
        <v>1</v>
      </c>
      <c r="H544" s="39" t="n">
        <v>5</v>
      </c>
      <c r="I544" s="39" t="n">
        <v>0</v>
      </c>
      <c r="J544" s="39" t="n">
        <v>0</v>
      </c>
      <c r="K544" s="39" t="n">
        <v>0</v>
      </c>
      <c r="L544" s="39" t="n">
        <v>6</v>
      </c>
      <c r="M544" s="39" t="n">
        <v>2</v>
      </c>
      <c r="N544" s="39" t="n">
        <v>8</v>
      </c>
    </row>
    <row r="545" customFormat="false" ht="15" hidden="false" customHeight="false" outlineLevel="0" collapsed="false">
      <c r="A545" s="11" t="s">
        <v>1222</v>
      </c>
      <c r="B545" s="11" t="s">
        <v>105</v>
      </c>
      <c r="C545" s="11" t="s">
        <v>1192</v>
      </c>
      <c r="D545" s="11" t="s">
        <v>1203</v>
      </c>
      <c r="E545" s="11" t="s">
        <v>1223</v>
      </c>
      <c r="F545" s="39" t="n">
        <v>0</v>
      </c>
      <c r="G545" s="39" t="n">
        <v>0</v>
      </c>
      <c r="H545" s="39" t="n">
        <v>5</v>
      </c>
      <c r="I545" s="39" t="n">
        <v>0</v>
      </c>
      <c r="J545" s="39" t="n">
        <v>1</v>
      </c>
      <c r="K545" s="39" t="n">
        <v>0</v>
      </c>
      <c r="L545" s="39" t="n">
        <v>6</v>
      </c>
      <c r="M545" s="39" t="n">
        <v>0</v>
      </c>
      <c r="N545" s="39" t="n">
        <v>6</v>
      </c>
    </row>
    <row r="546" customFormat="false" ht="15" hidden="false" customHeight="false" outlineLevel="0" collapsed="false">
      <c r="A546" s="9" t="s">
        <v>1224</v>
      </c>
      <c r="B546" s="9" t="s">
        <v>101</v>
      </c>
      <c r="C546" s="9" t="s">
        <v>1192</v>
      </c>
      <c r="D546" s="9" t="s">
        <v>1225</v>
      </c>
      <c r="E546" s="9" t="s">
        <v>1226</v>
      </c>
      <c r="F546" s="38" t="n">
        <v>1</v>
      </c>
      <c r="G546" s="38" t="n">
        <v>2</v>
      </c>
      <c r="H546" s="38" t="n">
        <v>46</v>
      </c>
      <c r="I546" s="38" t="n">
        <v>3</v>
      </c>
      <c r="J546" s="38" t="n">
        <v>6</v>
      </c>
      <c r="K546" s="38" t="n">
        <v>0</v>
      </c>
      <c r="L546" s="38" t="n">
        <v>58</v>
      </c>
      <c r="M546" s="38" t="n">
        <v>5</v>
      </c>
      <c r="N546" s="38" t="n">
        <v>63</v>
      </c>
    </row>
    <row r="547" customFormat="false" ht="15" hidden="false" customHeight="false" outlineLevel="0" collapsed="false">
      <c r="A547" s="11" t="s">
        <v>1227</v>
      </c>
      <c r="B547" s="11" t="s">
        <v>105</v>
      </c>
      <c r="C547" s="11" t="s">
        <v>1192</v>
      </c>
      <c r="D547" s="11" t="s">
        <v>1225</v>
      </c>
      <c r="E547" s="11" t="s">
        <v>1228</v>
      </c>
      <c r="F547" s="39" t="n">
        <v>0</v>
      </c>
      <c r="G547" s="39" t="n">
        <v>0</v>
      </c>
      <c r="H547" s="39" t="n">
        <v>6</v>
      </c>
      <c r="I547" s="39" t="n">
        <v>0</v>
      </c>
      <c r="J547" s="39" t="n">
        <v>1</v>
      </c>
      <c r="K547" s="39" t="n">
        <v>0</v>
      </c>
      <c r="L547" s="39" t="n">
        <v>7</v>
      </c>
      <c r="M547" s="39" t="n">
        <v>0</v>
      </c>
      <c r="N547" s="39" t="n">
        <v>7</v>
      </c>
    </row>
    <row r="548" customFormat="false" ht="15" hidden="false" customHeight="false" outlineLevel="0" collapsed="false">
      <c r="A548" s="11" t="s">
        <v>1229</v>
      </c>
      <c r="B548" s="11" t="s">
        <v>105</v>
      </c>
      <c r="C548" s="11" t="s">
        <v>1192</v>
      </c>
      <c r="D548" s="11" t="s">
        <v>1225</v>
      </c>
      <c r="E548" s="11" t="s">
        <v>1230</v>
      </c>
      <c r="F548" s="39" t="n">
        <v>0</v>
      </c>
      <c r="G548" s="39" t="n">
        <v>0</v>
      </c>
      <c r="H548" s="39" t="n">
        <v>6</v>
      </c>
      <c r="I548" s="39" t="n">
        <v>0</v>
      </c>
      <c r="J548" s="39" t="n">
        <v>3</v>
      </c>
      <c r="K548" s="39" t="n">
        <v>0</v>
      </c>
      <c r="L548" s="39" t="n">
        <v>9</v>
      </c>
      <c r="M548" s="39" t="n">
        <v>0</v>
      </c>
      <c r="N548" s="39" t="n">
        <v>9</v>
      </c>
    </row>
    <row r="549" customFormat="false" ht="15" hidden="false" customHeight="false" outlineLevel="0" collapsed="false">
      <c r="A549" s="11" t="s">
        <v>1231</v>
      </c>
      <c r="B549" s="11" t="s">
        <v>105</v>
      </c>
      <c r="C549" s="11" t="s">
        <v>1192</v>
      </c>
      <c r="D549" s="11" t="s">
        <v>1225</v>
      </c>
      <c r="E549" s="11" t="s">
        <v>1232</v>
      </c>
      <c r="F549" s="39" t="n">
        <v>0</v>
      </c>
      <c r="G549" s="39" t="n">
        <v>0</v>
      </c>
      <c r="H549" s="39" t="n">
        <v>5</v>
      </c>
      <c r="I549" s="39" t="n">
        <v>0</v>
      </c>
      <c r="J549" s="39" t="n">
        <v>0</v>
      </c>
      <c r="K549" s="39" t="n">
        <v>0</v>
      </c>
      <c r="L549" s="39" t="n">
        <v>5</v>
      </c>
      <c r="M549" s="39" t="n">
        <v>0</v>
      </c>
      <c r="N549" s="39" t="n">
        <v>5</v>
      </c>
    </row>
    <row r="550" customFormat="false" ht="15" hidden="false" customHeight="false" outlineLevel="0" collapsed="false">
      <c r="A550" s="11" t="s">
        <v>1233</v>
      </c>
      <c r="B550" s="11" t="s">
        <v>116</v>
      </c>
      <c r="C550" s="11" t="s">
        <v>1192</v>
      </c>
      <c r="D550" s="11" t="s">
        <v>1225</v>
      </c>
      <c r="E550" s="11" t="s">
        <v>1234</v>
      </c>
      <c r="F550" s="39" t="n">
        <v>1</v>
      </c>
      <c r="G550" s="39" t="n">
        <v>0</v>
      </c>
      <c r="H550" s="39" t="n">
        <v>6</v>
      </c>
      <c r="I550" s="39" t="n">
        <v>2</v>
      </c>
      <c r="J550" s="39" t="n">
        <v>0</v>
      </c>
      <c r="K550" s="39" t="n">
        <v>0</v>
      </c>
      <c r="L550" s="39" t="n">
        <v>9</v>
      </c>
      <c r="M550" s="39" t="n">
        <v>5</v>
      </c>
      <c r="N550" s="39" t="n">
        <v>14</v>
      </c>
    </row>
    <row r="551" customFormat="false" ht="15" hidden="false" customHeight="false" outlineLevel="0" collapsed="false">
      <c r="A551" s="11" t="s">
        <v>1235</v>
      </c>
      <c r="B551" s="11" t="s">
        <v>116</v>
      </c>
      <c r="C551" s="11" t="s">
        <v>1192</v>
      </c>
      <c r="D551" s="11" t="s">
        <v>1225</v>
      </c>
      <c r="E551" s="11" t="s">
        <v>1236</v>
      </c>
      <c r="F551" s="39" t="n">
        <v>0</v>
      </c>
      <c r="G551" s="39" t="n">
        <v>1</v>
      </c>
      <c r="H551" s="39" t="n">
        <v>6</v>
      </c>
      <c r="I551" s="39" t="n">
        <v>0</v>
      </c>
      <c r="J551" s="39" t="n">
        <v>0</v>
      </c>
      <c r="K551" s="39" t="n">
        <v>0</v>
      </c>
      <c r="L551" s="39" t="n">
        <v>7</v>
      </c>
      <c r="M551" s="39" t="n">
        <v>0</v>
      </c>
      <c r="N551" s="39" t="n">
        <v>7</v>
      </c>
    </row>
    <row r="552" customFormat="false" ht="15" hidden="false" customHeight="false" outlineLevel="0" collapsed="false">
      <c r="A552" s="11" t="s">
        <v>1237</v>
      </c>
      <c r="B552" s="11" t="s">
        <v>105</v>
      </c>
      <c r="C552" s="11" t="s">
        <v>1192</v>
      </c>
      <c r="D552" s="11" t="s">
        <v>1225</v>
      </c>
      <c r="E552" s="11" t="s">
        <v>1238</v>
      </c>
      <c r="F552" s="39" t="n">
        <v>0</v>
      </c>
      <c r="G552" s="39" t="n">
        <v>0</v>
      </c>
      <c r="H552" s="39" t="n">
        <v>5</v>
      </c>
      <c r="I552" s="39" t="n">
        <v>0</v>
      </c>
      <c r="J552" s="39" t="n">
        <v>0</v>
      </c>
      <c r="K552" s="39" t="n">
        <v>0</v>
      </c>
      <c r="L552" s="39" t="n">
        <v>5</v>
      </c>
      <c r="M552" s="39" t="n">
        <v>0</v>
      </c>
      <c r="N552" s="39" t="n">
        <v>5</v>
      </c>
    </row>
    <row r="553" customFormat="false" ht="15" hidden="false" customHeight="false" outlineLevel="0" collapsed="false">
      <c r="A553" s="11" t="s">
        <v>1239</v>
      </c>
      <c r="B553" s="11" t="s">
        <v>105</v>
      </c>
      <c r="C553" s="11" t="s">
        <v>1192</v>
      </c>
      <c r="D553" s="11" t="s">
        <v>1225</v>
      </c>
      <c r="E553" s="11" t="s">
        <v>1240</v>
      </c>
      <c r="F553" s="39" t="n">
        <v>0</v>
      </c>
      <c r="G553" s="39" t="n">
        <v>1</v>
      </c>
      <c r="H553" s="39" t="n">
        <v>3</v>
      </c>
      <c r="I553" s="39" t="n">
        <v>1</v>
      </c>
      <c r="J553" s="39" t="n">
        <v>1</v>
      </c>
      <c r="K553" s="39" t="n">
        <v>0</v>
      </c>
      <c r="L553" s="39" t="n">
        <v>6</v>
      </c>
      <c r="M553" s="39" t="n">
        <v>0</v>
      </c>
      <c r="N553" s="39" t="n">
        <v>6</v>
      </c>
    </row>
    <row r="554" customFormat="false" ht="15" hidden="false" customHeight="false" outlineLevel="0" collapsed="false">
      <c r="A554" s="11" t="s">
        <v>1241</v>
      </c>
      <c r="B554" s="11" t="s">
        <v>105</v>
      </c>
      <c r="C554" s="11" t="s">
        <v>1192</v>
      </c>
      <c r="D554" s="11" t="s">
        <v>1225</v>
      </c>
      <c r="E554" s="11" t="s">
        <v>1242</v>
      </c>
      <c r="F554" s="39" t="n">
        <v>0</v>
      </c>
      <c r="G554" s="39" t="n">
        <v>0</v>
      </c>
      <c r="H554" s="39" t="n">
        <v>6</v>
      </c>
      <c r="I554" s="39" t="n">
        <v>0</v>
      </c>
      <c r="J554" s="39" t="n">
        <v>0</v>
      </c>
      <c r="K554" s="39" t="n">
        <v>0</v>
      </c>
      <c r="L554" s="39" t="n">
        <v>6</v>
      </c>
      <c r="M554" s="39" t="n">
        <v>0</v>
      </c>
      <c r="N554" s="39" t="n">
        <v>6</v>
      </c>
    </row>
    <row r="555" customFormat="false" ht="15" hidden="false" customHeight="false" outlineLevel="0" collapsed="false">
      <c r="A555" s="11" t="s">
        <v>1243</v>
      </c>
      <c r="B555" s="11" t="s">
        <v>105</v>
      </c>
      <c r="C555" s="11" t="s">
        <v>1192</v>
      </c>
      <c r="D555" s="11" t="s">
        <v>1225</v>
      </c>
      <c r="E555" s="11" t="s">
        <v>1244</v>
      </c>
      <c r="F555" s="39" t="n">
        <v>0</v>
      </c>
      <c r="G555" s="39" t="n">
        <v>0</v>
      </c>
      <c r="H555" s="39" t="n">
        <v>3</v>
      </c>
      <c r="I555" s="39" t="n">
        <v>0</v>
      </c>
      <c r="J555" s="39" t="n">
        <v>1</v>
      </c>
      <c r="K555" s="39" t="n">
        <v>0</v>
      </c>
      <c r="L555" s="39" t="n">
        <v>4</v>
      </c>
      <c r="M555" s="39" t="n">
        <v>0</v>
      </c>
      <c r="N555" s="39" t="n">
        <v>4</v>
      </c>
    </row>
    <row r="556" customFormat="false" ht="15" hidden="false" customHeight="false" outlineLevel="0" collapsed="false">
      <c r="A556" s="9" t="s">
        <v>1245</v>
      </c>
      <c r="B556" s="9" t="s">
        <v>101</v>
      </c>
      <c r="C556" s="9" t="s">
        <v>1192</v>
      </c>
      <c r="D556" s="9" t="s">
        <v>1246</v>
      </c>
      <c r="E556" s="9" t="s">
        <v>1247</v>
      </c>
      <c r="F556" s="38" t="n">
        <v>1</v>
      </c>
      <c r="G556" s="38" t="n">
        <v>4</v>
      </c>
      <c r="H556" s="38" t="n">
        <v>76</v>
      </c>
      <c r="I556" s="38" t="n">
        <v>7</v>
      </c>
      <c r="J556" s="38" t="n">
        <v>5</v>
      </c>
      <c r="K556" s="38" t="n">
        <v>0</v>
      </c>
      <c r="L556" s="38" t="n">
        <v>93</v>
      </c>
      <c r="M556" s="38" t="n">
        <v>6</v>
      </c>
      <c r="N556" s="38" t="n">
        <v>99</v>
      </c>
    </row>
    <row r="557" customFormat="false" ht="15" hidden="false" customHeight="false" outlineLevel="0" collapsed="false">
      <c r="A557" s="11" t="s">
        <v>1248</v>
      </c>
      <c r="B557" s="11" t="s">
        <v>105</v>
      </c>
      <c r="C557" s="11" t="s">
        <v>1192</v>
      </c>
      <c r="D557" s="11" t="s">
        <v>1246</v>
      </c>
      <c r="E557" s="11" t="s">
        <v>1249</v>
      </c>
      <c r="F557" s="39" t="n">
        <v>0</v>
      </c>
      <c r="G557" s="39" t="n">
        <v>0</v>
      </c>
      <c r="H557" s="39" t="n">
        <v>7</v>
      </c>
      <c r="I557" s="39" t="n">
        <v>0</v>
      </c>
      <c r="J557" s="39" t="n">
        <v>0</v>
      </c>
      <c r="K557" s="39" t="n">
        <v>0</v>
      </c>
      <c r="L557" s="39" t="n">
        <v>7</v>
      </c>
      <c r="M557" s="39" t="n">
        <v>0</v>
      </c>
      <c r="N557" s="39" t="n">
        <v>7</v>
      </c>
    </row>
    <row r="558" customFormat="false" ht="15" hidden="false" customHeight="false" outlineLevel="0" collapsed="false">
      <c r="A558" s="11" t="s">
        <v>1250</v>
      </c>
      <c r="B558" s="11" t="s">
        <v>105</v>
      </c>
      <c r="C558" s="11" t="s">
        <v>1192</v>
      </c>
      <c r="D558" s="11" t="s">
        <v>1246</v>
      </c>
      <c r="E558" s="11" t="s">
        <v>1251</v>
      </c>
      <c r="F558" s="39" t="n">
        <v>0</v>
      </c>
      <c r="G558" s="39" t="n">
        <v>1</v>
      </c>
      <c r="H558" s="39" t="n">
        <v>7</v>
      </c>
      <c r="I558" s="39" t="n">
        <v>0</v>
      </c>
      <c r="J558" s="39" t="n">
        <v>0</v>
      </c>
      <c r="K558" s="39" t="n">
        <v>0</v>
      </c>
      <c r="L558" s="39" t="n">
        <v>8</v>
      </c>
      <c r="M558" s="39" t="n">
        <v>0</v>
      </c>
      <c r="N558" s="39" t="n">
        <v>8</v>
      </c>
    </row>
    <row r="559" customFormat="false" ht="15" hidden="false" customHeight="false" outlineLevel="0" collapsed="false">
      <c r="A559" s="11" t="s">
        <v>1252</v>
      </c>
      <c r="B559" s="11" t="s">
        <v>105</v>
      </c>
      <c r="C559" s="11" t="s">
        <v>1192</v>
      </c>
      <c r="D559" s="11" t="s">
        <v>1246</v>
      </c>
      <c r="E559" s="11" t="s">
        <v>1253</v>
      </c>
      <c r="F559" s="39" t="n">
        <v>0</v>
      </c>
      <c r="G559" s="39" t="n">
        <v>0</v>
      </c>
      <c r="H559" s="39" t="n">
        <v>8</v>
      </c>
      <c r="I559" s="39" t="n">
        <v>0</v>
      </c>
      <c r="J559" s="39" t="n">
        <v>1</v>
      </c>
      <c r="K559" s="39" t="n">
        <v>0</v>
      </c>
      <c r="L559" s="39" t="n">
        <v>9</v>
      </c>
      <c r="M559" s="39" t="n">
        <v>1</v>
      </c>
      <c r="N559" s="39" t="n">
        <v>10</v>
      </c>
    </row>
    <row r="560" customFormat="false" ht="15" hidden="false" customHeight="false" outlineLevel="0" collapsed="false">
      <c r="A560" s="11" t="s">
        <v>1254</v>
      </c>
      <c r="B560" s="11" t="s">
        <v>116</v>
      </c>
      <c r="C560" s="11" t="s">
        <v>1192</v>
      </c>
      <c r="D560" s="11" t="s">
        <v>1246</v>
      </c>
      <c r="E560" s="11" t="s">
        <v>1255</v>
      </c>
      <c r="F560" s="39" t="n">
        <v>0</v>
      </c>
      <c r="G560" s="39" t="n">
        <v>0</v>
      </c>
      <c r="H560" s="39" t="n">
        <v>7</v>
      </c>
      <c r="I560" s="39" t="n">
        <v>2</v>
      </c>
      <c r="J560" s="39" t="n">
        <v>2</v>
      </c>
      <c r="K560" s="39" t="n">
        <v>0</v>
      </c>
      <c r="L560" s="39" t="n">
        <v>11</v>
      </c>
      <c r="M560" s="39" t="n">
        <v>3</v>
      </c>
      <c r="N560" s="39" t="n">
        <v>14</v>
      </c>
    </row>
    <row r="561" customFormat="false" ht="15" hidden="false" customHeight="false" outlineLevel="0" collapsed="false">
      <c r="A561" s="11" t="s">
        <v>1256</v>
      </c>
      <c r="B561" s="11" t="s">
        <v>105</v>
      </c>
      <c r="C561" s="11" t="s">
        <v>1192</v>
      </c>
      <c r="D561" s="11" t="s">
        <v>1246</v>
      </c>
      <c r="E561" s="11" t="s">
        <v>1257</v>
      </c>
      <c r="F561" s="39" t="n">
        <v>0</v>
      </c>
      <c r="G561" s="39" t="n">
        <v>0</v>
      </c>
      <c r="H561" s="39" t="n">
        <v>5</v>
      </c>
      <c r="I561" s="39" t="n">
        <v>0</v>
      </c>
      <c r="J561" s="39" t="n">
        <v>0</v>
      </c>
      <c r="K561" s="39" t="n">
        <v>0</v>
      </c>
      <c r="L561" s="39" t="n">
        <v>5</v>
      </c>
      <c r="M561" s="39" t="n">
        <v>0</v>
      </c>
      <c r="N561" s="39" t="n">
        <v>5</v>
      </c>
    </row>
    <row r="562" customFormat="false" ht="15" hidden="false" customHeight="false" outlineLevel="0" collapsed="false">
      <c r="A562" s="11" t="s">
        <v>1258</v>
      </c>
      <c r="B562" s="11" t="s">
        <v>105</v>
      </c>
      <c r="C562" s="11" t="s">
        <v>1192</v>
      </c>
      <c r="D562" s="11" t="s">
        <v>1246</v>
      </c>
      <c r="E562" s="11" t="s">
        <v>1048</v>
      </c>
      <c r="F562" s="39" t="n">
        <v>0</v>
      </c>
      <c r="G562" s="39" t="n">
        <v>0</v>
      </c>
      <c r="H562" s="39" t="n">
        <v>8</v>
      </c>
      <c r="I562" s="39" t="n">
        <v>0</v>
      </c>
      <c r="J562" s="39" t="n">
        <v>0</v>
      </c>
      <c r="K562" s="39" t="n">
        <v>0</v>
      </c>
      <c r="L562" s="39" t="n">
        <v>8</v>
      </c>
      <c r="M562" s="39" t="n">
        <v>0</v>
      </c>
      <c r="N562" s="39" t="n">
        <v>8</v>
      </c>
    </row>
    <row r="563" customFormat="false" ht="15" hidden="false" customHeight="false" outlineLevel="0" collapsed="false">
      <c r="A563" s="11" t="s">
        <v>1259</v>
      </c>
      <c r="B563" s="11" t="s">
        <v>105</v>
      </c>
      <c r="C563" s="11" t="s">
        <v>1192</v>
      </c>
      <c r="D563" s="11" t="s">
        <v>1246</v>
      </c>
      <c r="E563" s="11" t="s">
        <v>1260</v>
      </c>
      <c r="F563" s="39" t="n">
        <v>0</v>
      </c>
      <c r="G563" s="39" t="n">
        <v>0</v>
      </c>
      <c r="H563" s="39" t="n">
        <v>7</v>
      </c>
      <c r="I563" s="39" t="n">
        <v>0</v>
      </c>
      <c r="J563" s="39" t="n">
        <v>0</v>
      </c>
      <c r="K563" s="39" t="n">
        <v>0</v>
      </c>
      <c r="L563" s="39" t="n">
        <v>7</v>
      </c>
      <c r="M563" s="39" t="n">
        <v>0</v>
      </c>
      <c r="N563" s="39" t="n">
        <v>7</v>
      </c>
    </row>
    <row r="564" customFormat="false" ht="15" hidden="false" customHeight="false" outlineLevel="0" collapsed="false">
      <c r="A564" s="11" t="s">
        <v>1261</v>
      </c>
      <c r="B564" s="11" t="s">
        <v>105</v>
      </c>
      <c r="C564" s="11" t="s">
        <v>1192</v>
      </c>
      <c r="D564" s="11" t="s">
        <v>1246</v>
      </c>
      <c r="E564" s="11" t="s">
        <v>1262</v>
      </c>
      <c r="F564" s="39" t="n">
        <v>0</v>
      </c>
      <c r="G564" s="39" t="n">
        <v>1</v>
      </c>
      <c r="H564" s="39" t="n">
        <v>6</v>
      </c>
      <c r="I564" s="39" t="n">
        <v>0</v>
      </c>
      <c r="J564" s="39" t="n">
        <v>1</v>
      </c>
      <c r="K564" s="39" t="n">
        <v>0</v>
      </c>
      <c r="L564" s="39" t="n">
        <v>8</v>
      </c>
      <c r="M564" s="39" t="n">
        <v>0</v>
      </c>
      <c r="N564" s="39" t="n">
        <v>8</v>
      </c>
    </row>
    <row r="565" customFormat="false" ht="15" hidden="false" customHeight="false" outlineLevel="0" collapsed="false">
      <c r="A565" s="11" t="s">
        <v>1263</v>
      </c>
      <c r="B565" s="11" t="s">
        <v>116</v>
      </c>
      <c r="C565" s="11" t="s">
        <v>1192</v>
      </c>
      <c r="D565" s="11" t="s">
        <v>1246</v>
      </c>
      <c r="E565" s="11" t="s">
        <v>1264</v>
      </c>
      <c r="F565" s="39" t="n">
        <v>1</v>
      </c>
      <c r="G565" s="39" t="n">
        <v>0</v>
      </c>
      <c r="H565" s="39" t="n">
        <v>4</v>
      </c>
      <c r="I565" s="39" t="n">
        <v>5</v>
      </c>
      <c r="J565" s="39" t="n">
        <v>0</v>
      </c>
      <c r="K565" s="39" t="n">
        <v>0</v>
      </c>
      <c r="L565" s="39" t="n">
        <v>10</v>
      </c>
      <c r="M565" s="39" t="n">
        <v>2</v>
      </c>
      <c r="N565" s="39" t="n">
        <v>12</v>
      </c>
    </row>
    <row r="566" customFormat="false" ht="15" hidden="false" customHeight="false" outlineLevel="0" collapsed="false">
      <c r="A566" s="11" t="s">
        <v>1265</v>
      </c>
      <c r="B566" s="11" t="s">
        <v>105</v>
      </c>
      <c r="C566" s="11" t="s">
        <v>1192</v>
      </c>
      <c r="D566" s="11" t="s">
        <v>1246</v>
      </c>
      <c r="E566" s="11" t="s">
        <v>1266</v>
      </c>
      <c r="F566" s="39" t="n">
        <v>0</v>
      </c>
      <c r="G566" s="39" t="n">
        <v>0</v>
      </c>
      <c r="H566" s="39" t="n">
        <v>6</v>
      </c>
      <c r="I566" s="39" t="n">
        <v>0</v>
      </c>
      <c r="J566" s="39" t="n">
        <v>0</v>
      </c>
      <c r="K566" s="39" t="n">
        <v>0</v>
      </c>
      <c r="L566" s="39" t="n">
        <v>6</v>
      </c>
      <c r="M566" s="39" t="n">
        <v>0</v>
      </c>
      <c r="N566" s="39" t="n">
        <v>6</v>
      </c>
    </row>
    <row r="567" customFormat="false" ht="15" hidden="false" customHeight="false" outlineLevel="0" collapsed="false">
      <c r="A567" s="11" t="s">
        <v>1267</v>
      </c>
      <c r="B567" s="11" t="s">
        <v>105</v>
      </c>
      <c r="C567" s="11" t="s">
        <v>1192</v>
      </c>
      <c r="D567" s="11" t="s">
        <v>1246</v>
      </c>
      <c r="E567" s="11" t="s">
        <v>1268</v>
      </c>
      <c r="F567" s="39" t="n">
        <v>0</v>
      </c>
      <c r="G567" s="39" t="n">
        <v>1</v>
      </c>
      <c r="H567" s="39" t="n">
        <v>5</v>
      </c>
      <c r="I567" s="39" t="n">
        <v>0</v>
      </c>
      <c r="J567" s="39" t="n">
        <v>1</v>
      </c>
      <c r="K567" s="39" t="n">
        <v>0</v>
      </c>
      <c r="L567" s="39" t="n">
        <v>7</v>
      </c>
      <c r="M567" s="39" t="n">
        <v>0</v>
      </c>
      <c r="N567" s="39" t="n">
        <v>7</v>
      </c>
    </row>
    <row r="568" customFormat="false" ht="15" hidden="false" customHeight="false" outlineLevel="0" collapsed="false">
      <c r="A568" s="11" t="s">
        <v>1269</v>
      </c>
      <c r="B568" s="11" t="s">
        <v>105</v>
      </c>
      <c r="C568" s="11" t="s">
        <v>1192</v>
      </c>
      <c r="D568" s="11" t="s">
        <v>1246</v>
      </c>
      <c r="E568" s="11" t="s">
        <v>1270</v>
      </c>
      <c r="F568" s="39" t="n">
        <v>0</v>
      </c>
      <c r="G568" s="39" t="n">
        <v>1</v>
      </c>
      <c r="H568" s="39" t="n">
        <v>6</v>
      </c>
      <c r="I568" s="39" t="n">
        <v>0</v>
      </c>
      <c r="J568" s="39" t="n">
        <v>0</v>
      </c>
      <c r="K568" s="39" t="n">
        <v>0</v>
      </c>
      <c r="L568" s="39" t="n">
        <v>7</v>
      </c>
      <c r="M568" s="39" t="n">
        <v>0</v>
      </c>
      <c r="N568" s="39" t="n">
        <v>7</v>
      </c>
    </row>
    <row r="569" customFormat="false" ht="15" hidden="false" customHeight="false" outlineLevel="0" collapsed="false">
      <c r="A569" s="9" t="s">
        <v>1271</v>
      </c>
      <c r="B569" s="9" t="s">
        <v>101</v>
      </c>
      <c r="C569" s="9" t="s">
        <v>1192</v>
      </c>
      <c r="D569" s="9" t="s">
        <v>1272</v>
      </c>
      <c r="E569" s="9" t="s">
        <v>1273</v>
      </c>
      <c r="F569" s="38" t="n">
        <v>1</v>
      </c>
      <c r="G569" s="38" t="n">
        <v>2</v>
      </c>
      <c r="H569" s="38" t="n">
        <v>39</v>
      </c>
      <c r="I569" s="38" t="n">
        <v>1</v>
      </c>
      <c r="J569" s="38" t="n">
        <v>4</v>
      </c>
      <c r="K569" s="38" t="n">
        <v>0</v>
      </c>
      <c r="L569" s="38" t="n">
        <v>47</v>
      </c>
      <c r="M569" s="38" t="n">
        <v>7</v>
      </c>
      <c r="N569" s="38" t="n">
        <v>54</v>
      </c>
    </row>
    <row r="570" customFormat="false" ht="15" hidden="false" customHeight="false" outlineLevel="0" collapsed="false">
      <c r="A570" s="11" t="s">
        <v>1274</v>
      </c>
      <c r="B570" s="11" t="s">
        <v>105</v>
      </c>
      <c r="C570" s="11" t="s">
        <v>1192</v>
      </c>
      <c r="D570" s="11" t="s">
        <v>1272</v>
      </c>
      <c r="E570" s="11" t="s">
        <v>1275</v>
      </c>
      <c r="F570" s="39" t="n">
        <v>0</v>
      </c>
      <c r="G570" s="39" t="n">
        <v>1</v>
      </c>
      <c r="H570" s="39" t="n">
        <v>6</v>
      </c>
      <c r="I570" s="39" t="n">
        <v>0</v>
      </c>
      <c r="J570" s="39" t="n">
        <v>0</v>
      </c>
      <c r="K570" s="39" t="n">
        <v>0</v>
      </c>
      <c r="L570" s="39" t="n">
        <v>7</v>
      </c>
      <c r="M570" s="39" t="n">
        <v>0</v>
      </c>
      <c r="N570" s="39" t="n">
        <v>7</v>
      </c>
    </row>
    <row r="571" customFormat="false" ht="15" hidden="false" customHeight="false" outlineLevel="0" collapsed="false">
      <c r="A571" s="11" t="s">
        <v>1276</v>
      </c>
      <c r="B571" s="11" t="s">
        <v>105</v>
      </c>
      <c r="C571" s="11" t="s">
        <v>1192</v>
      </c>
      <c r="D571" s="11" t="s">
        <v>1272</v>
      </c>
      <c r="E571" s="11" t="s">
        <v>1277</v>
      </c>
      <c r="F571" s="39" t="n">
        <v>0</v>
      </c>
      <c r="G571" s="39" t="n">
        <v>0</v>
      </c>
      <c r="H571" s="39" t="n">
        <v>6</v>
      </c>
      <c r="I571" s="39" t="n">
        <v>0</v>
      </c>
      <c r="J571" s="39" t="n">
        <v>2</v>
      </c>
      <c r="K571" s="39" t="n">
        <v>0</v>
      </c>
      <c r="L571" s="39" t="n">
        <v>8</v>
      </c>
      <c r="M571" s="39" t="n">
        <v>0</v>
      </c>
      <c r="N571" s="39" t="n">
        <v>8</v>
      </c>
    </row>
    <row r="572" customFormat="false" ht="15" hidden="false" customHeight="false" outlineLevel="0" collapsed="false">
      <c r="A572" s="11" t="s">
        <v>1278</v>
      </c>
      <c r="B572" s="11" t="s">
        <v>116</v>
      </c>
      <c r="C572" s="11" t="s">
        <v>1192</v>
      </c>
      <c r="D572" s="11" t="s">
        <v>1272</v>
      </c>
      <c r="E572" s="11" t="s">
        <v>1279</v>
      </c>
      <c r="F572" s="39" t="n">
        <v>0</v>
      </c>
      <c r="G572" s="39" t="n">
        <v>0</v>
      </c>
      <c r="H572" s="39" t="n">
        <v>7</v>
      </c>
      <c r="I572" s="39" t="n">
        <v>0</v>
      </c>
      <c r="J572" s="39" t="n">
        <v>1</v>
      </c>
      <c r="K572" s="39" t="n">
        <v>0</v>
      </c>
      <c r="L572" s="39" t="n">
        <v>8</v>
      </c>
      <c r="M572" s="39" t="n">
        <v>0</v>
      </c>
      <c r="N572" s="39" t="n">
        <v>8</v>
      </c>
    </row>
    <row r="573" customFormat="false" ht="15" hidden="false" customHeight="false" outlineLevel="0" collapsed="false">
      <c r="A573" s="11" t="s">
        <v>1280</v>
      </c>
      <c r="B573" s="11" t="s">
        <v>116</v>
      </c>
      <c r="C573" s="11" t="s">
        <v>1192</v>
      </c>
      <c r="D573" s="11" t="s">
        <v>1272</v>
      </c>
      <c r="E573" s="11" t="s">
        <v>1281</v>
      </c>
      <c r="F573" s="39" t="n">
        <v>1</v>
      </c>
      <c r="G573" s="39" t="n">
        <v>0</v>
      </c>
      <c r="H573" s="39" t="n">
        <v>6</v>
      </c>
      <c r="I573" s="39" t="n">
        <v>1</v>
      </c>
      <c r="J573" s="39" t="n">
        <v>0</v>
      </c>
      <c r="K573" s="39" t="n">
        <v>0</v>
      </c>
      <c r="L573" s="39" t="n">
        <v>8</v>
      </c>
      <c r="M573" s="39" t="n">
        <v>6</v>
      </c>
      <c r="N573" s="39" t="n">
        <v>14</v>
      </c>
    </row>
    <row r="574" customFormat="false" ht="15" hidden="false" customHeight="false" outlineLevel="0" collapsed="false">
      <c r="A574" s="11" t="s">
        <v>1282</v>
      </c>
      <c r="B574" s="11" t="s">
        <v>105</v>
      </c>
      <c r="C574" s="11" t="s">
        <v>1192</v>
      </c>
      <c r="D574" s="11" t="s">
        <v>1272</v>
      </c>
      <c r="E574" s="11" t="s">
        <v>1283</v>
      </c>
      <c r="F574" s="39" t="n">
        <v>0</v>
      </c>
      <c r="G574" s="39" t="n">
        <v>0</v>
      </c>
      <c r="H574" s="39" t="n">
        <v>8</v>
      </c>
      <c r="I574" s="39" t="n">
        <v>0</v>
      </c>
      <c r="J574" s="39" t="n">
        <v>1</v>
      </c>
      <c r="K574" s="39" t="n">
        <v>0</v>
      </c>
      <c r="L574" s="39" t="n">
        <v>9</v>
      </c>
      <c r="M574" s="39" t="n">
        <v>1</v>
      </c>
      <c r="N574" s="39" t="n">
        <v>10</v>
      </c>
    </row>
    <row r="575" customFormat="false" ht="15" hidden="false" customHeight="false" outlineLevel="0" collapsed="false">
      <c r="A575" s="11" t="s">
        <v>1284</v>
      </c>
      <c r="B575" s="11" t="s">
        <v>116</v>
      </c>
      <c r="C575" s="11" t="s">
        <v>1192</v>
      </c>
      <c r="D575" s="11" t="s">
        <v>1272</v>
      </c>
      <c r="E575" s="11" t="s">
        <v>1285</v>
      </c>
      <c r="F575" s="39" t="n">
        <v>0</v>
      </c>
      <c r="G575" s="39" t="n">
        <v>1</v>
      </c>
      <c r="H575" s="39" t="n">
        <v>6</v>
      </c>
      <c r="I575" s="39" t="n">
        <v>0</v>
      </c>
      <c r="J575" s="39" t="n">
        <v>0</v>
      </c>
      <c r="K575" s="39" t="n">
        <v>0</v>
      </c>
      <c r="L575" s="39" t="n">
        <v>7</v>
      </c>
      <c r="M575" s="39" t="n">
        <v>0</v>
      </c>
      <c r="N575" s="39" t="n">
        <v>7</v>
      </c>
    </row>
    <row r="576" customFormat="false" ht="15" hidden="false" customHeight="false" outlineLevel="0" collapsed="false">
      <c r="A576" s="9" t="s">
        <v>1286</v>
      </c>
      <c r="B576" s="9" t="s">
        <v>101</v>
      </c>
      <c r="C576" s="9" t="s">
        <v>1192</v>
      </c>
      <c r="D576" s="9" t="s">
        <v>1287</v>
      </c>
      <c r="E576" s="9" t="s">
        <v>1288</v>
      </c>
      <c r="F576" s="38" t="n">
        <v>2</v>
      </c>
      <c r="G576" s="38" t="n">
        <v>2</v>
      </c>
      <c r="H576" s="38" t="n">
        <v>62</v>
      </c>
      <c r="I576" s="38" t="n">
        <v>4</v>
      </c>
      <c r="J576" s="38" t="n">
        <v>7</v>
      </c>
      <c r="K576" s="38" t="n">
        <v>1</v>
      </c>
      <c r="L576" s="38" t="n">
        <v>78</v>
      </c>
      <c r="M576" s="38" t="n">
        <v>6</v>
      </c>
      <c r="N576" s="38" t="n">
        <v>84</v>
      </c>
    </row>
    <row r="577" customFormat="false" ht="15" hidden="false" customHeight="false" outlineLevel="0" collapsed="false">
      <c r="A577" s="11" t="s">
        <v>1289</v>
      </c>
      <c r="B577" s="11" t="s">
        <v>116</v>
      </c>
      <c r="C577" s="11" t="s">
        <v>1192</v>
      </c>
      <c r="D577" s="11" t="s">
        <v>1287</v>
      </c>
      <c r="E577" s="11" t="s">
        <v>1290</v>
      </c>
      <c r="F577" s="39" t="n">
        <v>1</v>
      </c>
      <c r="G577" s="39" t="n">
        <v>0</v>
      </c>
      <c r="H577" s="39" t="n">
        <v>4</v>
      </c>
      <c r="I577" s="39" t="n">
        <v>2</v>
      </c>
      <c r="J577" s="39" t="n">
        <v>1</v>
      </c>
      <c r="K577" s="39" t="n">
        <v>0</v>
      </c>
      <c r="L577" s="39" t="n">
        <v>8</v>
      </c>
      <c r="M577" s="39" t="n">
        <v>0</v>
      </c>
      <c r="N577" s="39" t="n">
        <v>8</v>
      </c>
    </row>
    <row r="578" customFormat="false" ht="15" hidden="false" customHeight="false" outlineLevel="0" collapsed="false">
      <c r="A578" s="11" t="s">
        <v>1291</v>
      </c>
      <c r="B578" s="11" t="s">
        <v>105</v>
      </c>
      <c r="C578" s="11" t="s">
        <v>1192</v>
      </c>
      <c r="D578" s="11" t="s">
        <v>1287</v>
      </c>
      <c r="E578" s="11" t="s">
        <v>1292</v>
      </c>
      <c r="F578" s="39" t="n">
        <v>0</v>
      </c>
      <c r="G578" s="39" t="n">
        <v>0</v>
      </c>
      <c r="H578" s="39" t="n">
        <v>6</v>
      </c>
      <c r="I578" s="39" t="n">
        <v>0</v>
      </c>
      <c r="J578" s="39" t="n">
        <v>1</v>
      </c>
      <c r="K578" s="39" t="n">
        <v>0</v>
      </c>
      <c r="L578" s="39" t="n">
        <v>7</v>
      </c>
      <c r="M578" s="39" t="n">
        <v>0</v>
      </c>
      <c r="N578" s="39" t="n">
        <v>7</v>
      </c>
    </row>
    <row r="579" customFormat="false" ht="15" hidden="false" customHeight="false" outlineLevel="0" collapsed="false">
      <c r="A579" s="11" t="s">
        <v>1293</v>
      </c>
      <c r="B579" s="11" t="s">
        <v>105</v>
      </c>
      <c r="C579" s="11" t="s">
        <v>1192</v>
      </c>
      <c r="D579" s="11" t="s">
        <v>1287</v>
      </c>
      <c r="E579" s="11" t="s">
        <v>1294</v>
      </c>
      <c r="F579" s="39" t="n">
        <v>0</v>
      </c>
      <c r="G579" s="39" t="n">
        <v>1</v>
      </c>
      <c r="H579" s="39" t="n">
        <v>4</v>
      </c>
      <c r="I579" s="39" t="n">
        <v>0</v>
      </c>
      <c r="J579" s="39" t="n">
        <v>0</v>
      </c>
      <c r="K579" s="39" t="n">
        <v>0</v>
      </c>
      <c r="L579" s="39" t="n">
        <v>5</v>
      </c>
      <c r="M579" s="39" t="n">
        <v>0</v>
      </c>
      <c r="N579" s="39" t="n">
        <v>5</v>
      </c>
    </row>
    <row r="580" customFormat="false" ht="15" hidden="false" customHeight="false" outlineLevel="0" collapsed="false">
      <c r="A580" s="11" t="s">
        <v>1295</v>
      </c>
      <c r="B580" s="11" t="s">
        <v>105</v>
      </c>
      <c r="C580" s="11" t="s">
        <v>1192</v>
      </c>
      <c r="D580" s="11" t="s">
        <v>1287</v>
      </c>
      <c r="E580" s="11" t="s">
        <v>1296</v>
      </c>
      <c r="F580" s="39" t="n">
        <v>0</v>
      </c>
      <c r="G580" s="39" t="n">
        <v>0</v>
      </c>
      <c r="H580" s="39" t="n">
        <v>9</v>
      </c>
      <c r="I580" s="39" t="n">
        <v>0</v>
      </c>
      <c r="J580" s="39" t="n">
        <v>0</v>
      </c>
      <c r="K580" s="39" t="n">
        <v>0</v>
      </c>
      <c r="L580" s="39" t="n">
        <v>9</v>
      </c>
      <c r="M580" s="39" t="n">
        <v>0</v>
      </c>
      <c r="N580" s="39" t="n">
        <v>9</v>
      </c>
    </row>
    <row r="581" customFormat="false" ht="15" hidden="false" customHeight="false" outlineLevel="0" collapsed="false">
      <c r="A581" s="11" t="s">
        <v>1297</v>
      </c>
      <c r="B581" s="11" t="s">
        <v>116</v>
      </c>
      <c r="C581" s="11" t="s">
        <v>1192</v>
      </c>
      <c r="D581" s="11" t="s">
        <v>1287</v>
      </c>
      <c r="E581" s="11" t="s">
        <v>1298</v>
      </c>
      <c r="F581" s="39" t="n">
        <v>1</v>
      </c>
      <c r="G581" s="39" t="n">
        <v>0</v>
      </c>
      <c r="H581" s="39" t="n">
        <v>6</v>
      </c>
      <c r="I581" s="39" t="n">
        <v>2</v>
      </c>
      <c r="J581" s="39" t="n">
        <v>1</v>
      </c>
      <c r="K581" s="39" t="n">
        <v>1</v>
      </c>
      <c r="L581" s="39" t="n">
        <v>11</v>
      </c>
      <c r="M581" s="39" t="n">
        <v>6</v>
      </c>
      <c r="N581" s="39" t="n">
        <v>17</v>
      </c>
    </row>
    <row r="582" customFormat="false" ht="15" hidden="false" customHeight="false" outlineLevel="0" collapsed="false">
      <c r="A582" s="11" t="s">
        <v>1299</v>
      </c>
      <c r="B582" s="11" t="s">
        <v>105</v>
      </c>
      <c r="C582" s="11" t="s">
        <v>1192</v>
      </c>
      <c r="D582" s="11" t="s">
        <v>1287</v>
      </c>
      <c r="E582" s="11" t="s">
        <v>1300</v>
      </c>
      <c r="F582" s="39" t="n">
        <v>0</v>
      </c>
      <c r="G582" s="39" t="n">
        <v>1</v>
      </c>
      <c r="H582" s="39" t="n">
        <v>7</v>
      </c>
      <c r="I582" s="39" t="n">
        <v>0</v>
      </c>
      <c r="J582" s="39" t="n">
        <v>2</v>
      </c>
      <c r="K582" s="39" t="n">
        <v>0</v>
      </c>
      <c r="L582" s="39" t="n">
        <v>10</v>
      </c>
      <c r="M582" s="39" t="n">
        <v>0</v>
      </c>
      <c r="N582" s="39" t="n">
        <v>10</v>
      </c>
    </row>
    <row r="583" customFormat="false" ht="15" hidden="false" customHeight="false" outlineLevel="0" collapsed="false">
      <c r="A583" s="11" t="s">
        <v>1301</v>
      </c>
      <c r="B583" s="11" t="s">
        <v>105</v>
      </c>
      <c r="C583" s="11" t="s">
        <v>1192</v>
      </c>
      <c r="D583" s="11" t="s">
        <v>1287</v>
      </c>
      <c r="E583" s="11" t="s">
        <v>1302</v>
      </c>
      <c r="F583" s="39" t="n">
        <v>0</v>
      </c>
      <c r="G583" s="39" t="n">
        <v>0</v>
      </c>
      <c r="H583" s="39" t="n">
        <v>8</v>
      </c>
      <c r="I583" s="39" t="n">
        <v>0</v>
      </c>
      <c r="J583" s="39" t="n">
        <v>0</v>
      </c>
      <c r="K583" s="39" t="n">
        <v>0</v>
      </c>
      <c r="L583" s="39" t="n">
        <v>8</v>
      </c>
      <c r="M583" s="39" t="n">
        <v>0</v>
      </c>
      <c r="N583" s="39" t="n">
        <v>8</v>
      </c>
    </row>
    <row r="584" customFormat="false" ht="15" hidden="false" customHeight="false" outlineLevel="0" collapsed="false">
      <c r="A584" s="11" t="s">
        <v>1303</v>
      </c>
      <c r="B584" s="11" t="s">
        <v>105</v>
      </c>
      <c r="C584" s="11" t="s">
        <v>1192</v>
      </c>
      <c r="D584" s="11" t="s">
        <v>1287</v>
      </c>
      <c r="E584" s="11" t="s">
        <v>1304</v>
      </c>
      <c r="F584" s="39" t="n">
        <v>0</v>
      </c>
      <c r="G584" s="39" t="n">
        <v>0</v>
      </c>
      <c r="H584" s="39" t="n">
        <v>4</v>
      </c>
      <c r="I584" s="39" t="n">
        <v>0</v>
      </c>
      <c r="J584" s="39" t="n">
        <v>1</v>
      </c>
      <c r="K584" s="39" t="n">
        <v>0</v>
      </c>
      <c r="L584" s="39" t="n">
        <v>5</v>
      </c>
      <c r="M584" s="39" t="n">
        <v>0</v>
      </c>
      <c r="N584" s="39" t="n">
        <v>5</v>
      </c>
    </row>
    <row r="585" customFormat="false" ht="15" hidden="false" customHeight="false" outlineLevel="0" collapsed="false">
      <c r="A585" s="11" t="s">
        <v>1305</v>
      </c>
      <c r="B585" s="11" t="s">
        <v>105</v>
      </c>
      <c r="C585" s="11" t="s">
        <v>1192</v>
      </c>
      <c r="D585" s="11" t="s">
        <v>1287</v>
      </c>
      <c r="E585" s="11" t="s">
        <v>1306</v>
      </c>
      <c r="F585" s="39" t="n">
        <v>0</v>
      </c>
      <c r="G585" s="39" t="n">
        <v>0</v>
      </c>
      <c r="H585" s="39" t="n">
        <v>7</v>
      </c>
      <c r="I585" s="39" t="n">
        <v>0</v>
      </c>
      <c r="J585" s="39" t="n">
        <v>1</v>
      </c>
      <c r="K585" s="39" t="n">
        <v>0</v>
      </c>
      <c r="L585" s="39" t="n">
        <v>8</v>
      </c>
      <c r="M585" s="39" t="n">
        <v>0</v>
      </c>
      <c r="N585" s="39" t="n">
        <v>8</v>
      </c>
    </row>
    <row r="586" customFormat="false" ht="15" hidden="false" customHeight="false" outlineLevel="0" collapsed="false">
      <c r="A586" s="11" t="s">
        <v>1307</v>
      </c>
      <c r="B586" s="11" t="s">
        <v>105</v>
      </c>
      <c r="C586" s="11" t="s">
        <v>1192</v>
      </c>
      <c r="D586" s="11" t="s">
        <v>1287</v>
      </c>
      <c r="E586" s="11" t="s">
        <v>1308</v>
      </c>
      <c r="F586" s="39" t="n">
        <v>0</v>
      </c>
      <c r="G586" s="39" t="n">
        <v>0</v>
      </c>
      <c r="H586" s="39" t="n">
        <v>7</v>
      </c>
      <c r="I586" s="39" t="n">
        <v>0</v>
      </c>
      <c r="J586" s="39" t="n">
        <v>0</v>
      </c>
      <c r="K586" s="39" t="n">
        <v>0</v>
      </c>
      <c r="L586" s="39" t="n">
        <v>7</v>
      </c>
      <c r="M586" s="39" t="n">
        <v>0</v>
      </c>
      <c r="N586" s="39" t="n">
        <v>7</v>
      </c>
    </row>
    <row r="587" customFormat="false" ht="15" hidden="false" customHeight="false" outlineLevel="0" collapsed="false">
      <c r="A587" s="9" t="s">
        <v>1309</v>
      </c>
      <c r="B587" s="9" t="s">
        <v>101</v>
      </c>
      <c r="C587" s="9" t="s">
        <v>1192</v>
      </c>
      <c r="D587" s="9" t="s">
        <v>1310</v>
      </c>
      <c r="E587" s="9" t="s">
        <v>1311</v>
      </c>
      <c r="F587" s="38" t="n">
        <v>2</v>
      </c>
      <c r="G587" s="38" t="n">
        <v>2</v>
      </c>
      <c r="H587" s="38" t="n">
        <v>36</v>
      </c>
      <c r="I587" s="38" t="n">
        <v>4</v>
      </c>
      <c r="J587" s="38" t="n">
        <v>3</v>
      </c>
      <c r="K587" s="38" t="n">
        <v>0</v>
      </c>
      <c r="L587" s="38" t="n">
        <v>47</v>
      </c>
      <c r="M587" s="38" t="n">
        <v>11</v>
      </c>
      <c r="N587" s="38" t="n">
        <v>58</v>
      </c>
    </row>
    <row r="588" customFormat="false" ht="15" hidden="false" customHeight="false" outlineLevel="0" collapsed="false">
      <c r="A588" s="11" t="s">
        <v>1312</v>
      </c>
      <c r="B588" s="11" t="s">
        <v>116</v>
      </c>
      <c r="C588" s="11" t="s">
        <v>1192</v>
      </c>
      <c r="D588" s="11" t="s">
        <v>1310</v>
      </c>
      <c r="E588" s="11" t="s">
        <v>1313</v>
      </c>
      <c r="F588" s="39" t="n">
        <v>1</v>
      </c>
      <c r="G588" s="39" t="n">
        <v>0</v>
      </c>
      <c r="H588" s="39" t="n">
        <v>4</v>
      </c>
      <c r="I588" s="39" t="n">
        <v>1</v>
      </c>
      <c r="J588" s="39" t="n">
        <v>1</v>
      </c>
      <c r="K588" s="39" t="n">
        <v>0</v>
      </c>
      <c r="L588" s="39" t="n">
        <v>7</v>
      </c>
      <c r="M588" s="39" t="n">
        <v>6</v>
      </c>
      <c r="N588" s="39" t="n">
        <v>13</v>
      </c>
    </row>
    <row r="589" customFormat="false" ht="15" hidden="false" customHeight="false" outlineLevel="0" collapsed="false">
      <c r="A589" s="11" t="s">
        <v>1314</v>
      </c>
      <c r="B589" s="11" t="s">
        <v>116</v>
      </c>
      <c r="C589" s="11" t="s">
        <v>1192</v>
      </c>
      <c r="D589" s="11" t="s">
        <v>1310</v>
      </c>
      <c r="E589" s="11" t="s">
        <v>1315</v>
      </c>
      <c r="F589" s="39" t="n">
        <v>0</v>
      </c>
      <c r="G589" s="39" t="n">
        <v>0</v>
      </c>
      <c r="H589" s="39" t="n">
        <v>3</v>
      </c>
      <c r="I589" s="39" t="n">
        <v>1</v>
      </c>
      <c r="J589" s="39" t="n">
        <v>0</v>
      </c>
      <c r="K589" s="39" t="n">
        <v>0</v>
      </c>
      <c r="L589" s="39" t="n">
        <v>4</v>
      </c>
      <c r="M589" s="39" t="n">
        <v>1</v>
      </c>
      <c r="N589" s="39" t="n">
        <v>5</v>
      </c>
    </row>
    <row r="590" customFormat="false" ht="15" hidden="false" customHeight="false" outlineLevel="0" collapsed="false">
      <c r="A590" s="11" t="s">
        <v>1316</v>
      </c>
      <c r="B590" s="11" t="s">
        <v>116</v>
      </c>
      <c r="C590" s="11" t="s">
        <v>1192</v>
      </c>
      <c r="D590" s="11" t="s">
        <v>1310</v>
      </c>
      <c r="E590" s="11" t="s">
        <v>1317</v>
      </c>
      <c r="F590" s="39" t="n">
        <v>1</v>
      </c>
      <c r="G590" s="39" t="n">
        <v>0</v>
      </c>
      <c r="H590" s="39" t="n">
        <v>8</v>
      </c>
      <c r="I590" s="39" t="n">
        <v>2</v>
      </c>
      <c r="J590" s="39" t="n">
        <v>0</v>
      </c>
      <c r="K590" s="39" t="n">
        <v>0</v>
      </c>
      <c r="L590" s="39" t="n">
        <v>11</v>
      </c>
      <c r="M590" s="39" t="n">
        <v>4</v>
      </c>
      <c r="N590" s="39" t="n">
        <v>15</v>
      </c>
    </row>
    <row r="591" customFormat="false" ht="15" hidden="false" customHeight="false" outlineLevel="0" collapsed="false">
      <c r="A591" s="11" t="s">
        <v>1318</v>
      </c>
      <c r="B591" s="11" t="s">
        <v>105</v>
      </c>
      <c r="C591" s="11" t="s">
        <v>1192</v>
      </c>
      <c r="D591" s="11" t="s">
        <v>1310</v>
      </c>
      <c r="E591" s="11" t="s">
        <v>1319</v>
      </c>
      <c r="F591" s="39" t="n">
        <v>0</v>
      </c>
      <c r="G591" s="39" t="n">
        <v>1</v>
      </c>
      <c r="H591" s="39" t="n">
        <v>5</v>
      </c>
      <c r="I591" s="39" t="n">
        <v>0</v>
      </c>
      <c r="J591" s="39" t="n">
        <v>0</v>
      </c>
      <c r="K591" s="39" t="n">
        <v>0</v>
      </c>
      <c r="L591" s="39" t="n">
        <v>6</v>
      </c>
      <c r="M591" s="39" t="n">
        <v>0</v>
      </c>
      <c r="N591" s="39" t="n">
        <v>6</v>
      </c>
    </row>
    <row r="592" customFormat="false" ht="15" hidden="false" customHeight="false" outlineLevel="0" collapsed="false">
      <c r="A592" s="11" t="s">
        <v>1320</v>
      </c>
      <c r="B592" s="11" t="s">
        <v>105</v>
      </c>
      <c r="C592" s="11" t="s">
        <v>1192</v>
      </c>
      <c r="D592" s="11" t="s">
        <v>1310</v>
      </c>
      <c r="E592" s="11" t="s">
        <v>1321</v>
      </c>
      <c r="F592" s="39" t="n">
        <v>0</v>
      </c>
      <c r="G592" s="39" t="n">
        <v>0</v>
      </c>
      <c r="H592" s="39" t="n">
        <v>6</v>
      </c>
      <c r="I592" s="39" t="n">
        <v>0</v>
      </c>
      <c r="J592" s="39" t="n">
        <v>1</v>
      </c>
      <c r="K592" s="39" t="n">
        <v>0</v>
      </c>
      <c r="L592" s="39" t="n">
        <v>7</v>
      </c>
      <c r="M592" s="39" t="n">
        <v>0</v>
      </c>
      <c r="N592" s="39" t="n">
        <v>7</v>
      </c>
    </row>
    <row r="593" customFormat="false" ht="15" hidden="false" customHeight="false" outlineLevel="0" collapsed="false">
      <c r="A593" s="11" t="s">
        <v>1322</v>
      </c>
      <c r="B593" s="11" t="s">
        <v>105</v>
      </c>
      <c r="C593" s="11" t="s">
        <v>1192</v>
      </c>
      <c r="D593" s="11" t="s">
        <v>1310</v>
      </c>
      <c r="E593" s="11" t="s">
        <v>1323</v>
      </c>
      <c r="F593" s="39" t="n">
        <v>0</v>
      </c>
      <c r="G593" s="39" t="n">
        <v>1</v>
      </c>
      <c r="H593" s="39" t="n">
        <v>6</v>
      </c>
      <c r="I593" s="39" t="n">
        <v>0</v>
      </c>
      <c r="J593" s="39" t="n">
        <v>0</v>
      </c>
      <c r="K593" s="39" t="n">
        <v>0</v>
      </c>
      <c r="L593" s="39" t="n">
        <v>7</v>
      </c>
      <c r="M593" s="39" t="n">
        <v>0</v>
      </c>
      <c r="N593" s="39" t="n">
        <v>7</v>
      </c>
    </row>
    <row r="594" customFormat="false" ht="15" hidden="false" customHeight="false" outlineLevel="0" collapsed="false">
      <c r="A594" s="11" t="s">
        <v>1324</v>
      </c>
      <c r="B594" s="11" t="s">
        <v>105</v>
      </c>
      <c r="C594" s="11" t="s">
        <v>1192</v>
      </c>
      <c r="D594" s="11" t="s">
        <v>1310</v>
      </c>
      <c r="E594" s="11" t="s">
        <v>1325</v>
      </c>
      <c r="F594" s="39" t="n">
        <v>0</v>
      </c>
      <c r="G594" s="39" t="n">
        <v>0</v>
      </c>
      <c r="H594" s="39" t="n">
        <v>4</v>
      </c>
      <c r="I594" s="39" t="n">
        <v>0</v>
      </c>
      <c r="J594" s="39" t="n">
        <v>1</v>
      </c>
      <c r="K594" s="39" t="n">
        <v>0</v>
      </c>
      <c r="L594" s="39" t="n">
        <v>5</v>
      </c>
      <c r="M594" s="39" t="n">
        <v>0</v>
      </c>
      <c r="N594" s="39" t="n">
        <v>5</v>
      </c>
    </row>
    <row r="595" customFormat="false" ht="15" hidden="false" customHeight="false" outlineLevel="0" collapsed="false">
      <c r="A595" s="9" t="s">
        <v>1326</v>
      </c>
      <c r="B595" s="9" t="s">
        <v>101</v>
      </c>
      <c r="C595" s="9" t="s">
        <v>1192</v>
      </c>
      <c r="D595" s="9" t="s">
        <v>1327</v>
      </c>
      <c r="E595" s="9" t="s">
        <v>1328</v>
      </c>
      <c r="F595" s="38" t="n">
        <v>2</v>
      </c>
      <c r="G595" s="38" t="n">
        <v>5</v>
      </c>
      <c r="H595" s="38" t="n">
        <v>64</v>
      </c>
      <c r="I595" s="38" t="n">
        <v>14</v>
      </c>
      <c r="J595" s="38" t="n">
        <v>3</v>
      </c>
      <c r="K595" s="38" t="n">
        <v>2</v>
      </c>
      <c r="L595" s="38" t="n">
        <v>90</v>
      </c>
      <c r="M595" s="38" t="n">
        <v>68</v>
      </c>
      <c r="N595" s="38" t="n">
        <v>158</v>
      </c>
    </row>
    <row r="596" customFormat="false" ht="15" hidden="false" customHeight="false" outlineLevel="0" collapsed="false">
      <c r="A596" s="11" t="s">
        <v>1329</v>
      </c>
      <c r="B596" s="11" t="s">
        <v>116</v>
      </c>
      <c r="C596" s="11" t="s">
        <v>1192</v>
      </c>
      <c r="D596" s="11" t="s">
        <v>1327</v>
      </c>
      <c r="E596" s="11" t="s">
        <v>1330</v>
      </c>
      <c r="F596" s="39" t="n">
        <v>0</v>
      </c>
      <c r="G596" s="39" t="n">
        <v>0</v>
      </c>
      <c r="H596" s="39" t="n">
        <v>3</v>
      </c>
      <c r="I596" s="39" t="n">
        <v>1</v>
      </c>
      <c r="J596" s="39" t="n">
        <v>1</v>
      </c>
      <c r="K596" s="39" t="n">
        <v>0</v>
      </c>
      <c r="L596" s="39" t="n">
        <v>5</v>
      </c>
      <c r="M596" s="39" t="n">
        <v>1</v>
      </c>
      <c r="N596" s="39" t="n">
        <v>6</v>
      </c>
    </row>
    <row r="597" customFormat="false" ht="15" hidden="false" customHeight="false" outlineLevel="0" collapsed="false">
      <c r="A597" s="11" t="s">
        <v>1331</v>
      </c>
      <c r="B597" s="11" t="s">
        <v>377</v>
      </c>
      <c r="C597" s="11" t="s">
        <v>1192</v>
      </c>
      <c r="D597" s="11" t="s">
        <v>1327</v>
      </c>
      <c r="E597" s="11" t="s">
        <v>1332</v>
      </c>
      <c r="F597" s="39" t="n">
        <v>1</v>
      </c>
      <c r="G597" s="39" t="n">
        <v>0</v>
      </c>
      <c r="H597" s="39" t="n">
        <v>2</v>
      </c>
      <c r="I597" s="39" t="n">
        <v>6</v>
      </c>
      <c r="J597" s="39" t="n">
        <v>0</v>
      </c>
      <c r="K597" s="39" t="n">
        <v>1</v>
      </c>
      <c r="L597" s="39" t="n">
        <v>10</v>
      </c>
      <c r="M597" s="39" t="n">
        <v>38</v>
      </c>
      <c r="N597" s="39" t="n">
        <v>48</v>
      </c>
    </row>
    <row r="598" customFormat="false" ht="15" hidden="false" customHeight="false" outlineLevel="0" collapsed="false">
      <c r="A598" s="11" t="s">
        <v>1333</v>
      </c>
      <c r="B598" s="11" t="s">
        <v>116</v>
      </c>
      <c r="C598" s="11" t="s">
        <v>1192</v>
      </c>
      <c r="D598" s="11" t="s">
        <v>1327</v>
      </c>
      <c r="E598" s="11" t="s">
        <v>1334</v>
      </c>
      <c r="F598" s="39" t="n">
        <v>0</v>
      </c>
      <c r="G598" s="39" t="n">
        <v>0</v>
      </c>
      <c r="H598" s="39" t="n">
        <v>3</v>
      </c>
      <c r="I598" s="39" t="n">
        <v>1</v>
      </c>
      <c r="J598" s="39" t="n">
        <v>0</v>
      </c>
      <c r="K598" s="39" t="n">
        <v>0</v>
      </c>
      <c r="L598" s="39" t="n">
        <v>4</v>
      </c>
      <c r="M598" s="39" t="n">
        <v>1</v>
      </c>
      <c r="N598" s="39" t="n">
        <v>5</v>
      </c>
    </row>
    <row r="599" customFormat="false" ht="15" hidden="false" customHeight="false" outlineLevel="0" collapsed="false">
      <c r="A599" s="11" t="s">
        <v>1335</v>
      </c>
      <c r="B599" s="11" t="s">
        <v>105</v>
      </c>
      <c r="C599" s="11" t="s">
        <v>1192</v>
      </c>
      <c r="D599" s="11" t="s">
        <v>1327</v>
      </c>
      <c r="E599" s="11" t="s">
        <v>1336</v>
      </c>
      <c r="F599" s="39" t="n">
        <v>0</v>
      </c>
      <c r="G599" s="39" t="n">
        <v>0</v>
      </c>
      <c r="H599" s="39" t="n">
        <v>2</v>
      </c>
      <c r="I599" s="39" t="n">
        <v>0</v>
      </c>
      <c r="J599" s="39" t="n">
        <v>0</v>
      </c>
      <c r="K599" s="39" t="n">
        <v>0</v>
      </c>
      <c r="L599" s="39" t="n">
        <v>2</v>
      </c>
      <c r="M599" s="39" t="n">
        <v>0</v>
      </c>
      <c r="N599" s="39" t="n">
        <v>2</v>
      </c>
    </row>
    <row r="600" customFormat="false" ht="15" hidden="false" customHeight="false" outlineLevel="0" collapsed="false">
      <c r="A600" s="11" t="s">
        <v>1337</v>
      </c>
      <c r="B600" s="11" t="s">
        <v>105</v>
      </c>
      <c r="C600" s="11" t="s">
        <v>1192</v>
      </c>
      <c r="D600" s="11" t="s">
        <v>1327</v>
      </c>
      <c r="E600" s="11" t="s">
        <v>1338</v>
      </c>
      <c r="F600" s="39" t="n">
        <v>0</v>
      </c>
      <c r="G600" s="39" t="n">
        <v>0</v>
      </c>
      <c r="H600" s="39" t="n">
        <v>4</v>
      </c>
      <c r="I600" s="39" t="n">
        <v>0</v>
      </c>
      <c r="J600" s="39" t="n">
        <v>0</v>
      </c>
      <c r="K600" s="39" t="n">
        <v>0</v>
      </c>
      <c r="L600" s="39" t="n">
        <v>4</v>
      </c>
      <c r="M600" s="39" t="n">
        <v>0</v>
      </c>
      <c r="N600" s="39" t="n">
        <v>4</v>
      </c>
    </row>
    <row r="601" customFormat="false" ht="15" hidden="false" customHeight="false" outlineLevel="0" collapsed="false">
      <c r="A601" s="11" t="s">
        <v>1339</v>
      </c>
      <c r="B601" s="11" t="s">
        <v>105</v>
      </c>
      <c r="C601" s="11" t="s">
        <v>1192</v>
      </c>
      <c r="D601" s="11" t="s">
        <v>1327</v>
      </c>
      <c r="E601" s="11" t="s">
        <v>1340</v>
      </c>
      <c r="F601" s="39" t="n">
        <v>0</v>
      </c>
      <c r="G601" s="39" t="n">
        <v>1</v>
      </c>
      <c r="H601" s="39" t="n">
        <v>3</v>
      </c>
      <c r="I601" s="39" t="n">
        <v>0</v>
      </c>
      <c r="J601" s="39" t="n">
        <v>0</v>
      </c>
      <c r="K601" s="39" t="n">
        <v>0</v>
      </c>
      <c r="L601" s="39" t="n">
        <v>4</v>
      </c>
      <c r="M601" s="39" t="n">
        <v>0</v>
      </c>
      <c r="N601" s="39" t="n">
        <v>4</v>
      </c>
    </row>
    <row r="602" customFormat="false" ht="15" hidden="false" customHeight="false" outlineLevel="0" collapsed="false">
      <c r="A602" s="11" t="s">
        <v>1341</v>
      </c>
      <c r="B602" s="11" t="s">
        <v>105</v>
      </c>
      <c r="C602" s="11" t="s">
        <v>1192</v>
      </c>
      <c r="D602" s="11" t="s">
        <v>1327</v>
      </c>
      <c r="E602" s="11" t="s">
        <v>1342</v>
      </c>
      <c r="F602" s="39" t="n">
        <v>0</v>
      </c>
      <c r="G602" s="39" t="n">
        <v>0</v>
      </c>
      <c r="H602" s="39" t="n">
        <v>5</v>
      </c>
      <c r="I602" s="39" t="n">
        <v>0</v>
      </c>
      <c r="J602" s="39" t="n">
        <v>1</v>
      </c>
      <c r="K602" s="39" t="n">
        <v>0</v>
      </c>
      <c r="L602" s="39" t="n">
        <v>6</v>
      </c>
      <c r="M602" s="39" t="n">
        <v>0</v>
      </c>
      <c r="N602" s="39" t="n">
        <v>6</v>
      </c>
    </row>
    <row r="603" customFormat="false" ht="15" hidden="false" customHeight="false" outlineLevel="0" collapsed="false">
      <c r="A603" s="11" t="s">
        <v>1343</v>
      </c>
      <c r="B603" s="11" t="s">
        <v>116</v>
      </c>
      <c r="C603" s="11" t="s">
        <v>1192</v>
      </c>
      <c r="D603" s="11" t="s">
        <v>1327</v>
      </c>
      <c r="E603" s="11" t="s">
        <v>1344</v>
      </c>
      <c r="F603" s="39" t="n">
        <v>0</v>
      </c>
      <c r="G603" s="39" t="n">
        <v>0</v>
      </c>
      <c r="H603" s="39" t="n">
        <v>7</v>
      </c>
      <c r="I603" s="39" t="n">
        <v>3</v>
      </c>
      <c r="J603" s="39" t="n">
        <v>0</v>
      </c>
      <c r="K603" s="39" t="n">
        <v>0</v>
      </c>
      <c r="L603" s="39" t="n">
        <v>10</v>
      </c>
      <c r="M603" s="39" t="n">
        <v>1</v>
      </c>
      <c r="N603" s="39" t="n">
        <v>11</v>
      </c>
    </row>
    <row r="604" customFormat="false" ht="15" hidden="false" customHeight="false" outlineLevel="0" collapsed="false">
      <c r="A604" s="11" t="s">
        <v>1345</v>
      </c>
      <c r="B604" s="11" t="s">
        <v>105</v>
      </c>
      <c r="C604" s="11" t="s">
        <v>1192</v>
      </c>
      <c r="D604" s="11" t="s">
        <v>1327</v>
      </c>
      <c r="E604" s="11" t="s">
        <v>1346</v>
      </c>
      <c r="F604" s="39" t="n">
        <v>0</v>
      </c>
      <c r="G604" s="39" t="n">
        <v>1</v>
      </c>
      <c r="H604" s="39" t="n">
        <v>4</v>
      </c>
      <c r="I604" s="39" t="n">
        <v>0</v>
      </c>
      <c r="J604" s="39" t="n">
        <v>1</v>
      </c>
      <c r="K604" s="39" t="n">
        <v>0</v>
      </c>
      <c r="L604" s="39" t="n">
        <v>6</v>
      </c>
      <c r="M604" s="39" t="n">
        <v>0</v>
      </c>
      <c r="N604" s="39" t="n">
        <v>6</v>
      </c>
    </row>
    <row r="605" customFormat="false" ht="15" hidden="false" customHeight="false" outlineLevel="0" collapsed="false">
      <c r="A605" s="11" t="s">
        <v>1347</v>
      </c>
      <c r="B605" s="11" t="s">
        <v>105</v>
      </c>
      <c r="C605" s="11" t="s">
        <v>1192</v>
      </c>
      <c r="D605" s="11" t="s">
        <v>1327</v>
      </c>
      <c r="E605" s="11" t="s">
        <v>1348</v>
      </c>
      <c r="F605" s="39" t="n">
        <v>0</v>
      </c>
      <c r="G605" s="39" t="n">
        <v>1</v>
      </c>
      <c r="H605" s="39" t="n">
        <v>5</v>
      </c>
      <c r="I605" s="39" t="n">
        <v>0</v>
      </c>
      <c r="J605" s="39" t="n">
        <v>0</v>
      </c>
      <c r="K605" s="39" t="n">
        <v>0</v>
      </c>
      <c r="L605" s="39" t="n">
        <v>6</v>
      </c>
      <c r="M605" s="39" t="n">
        <v>0</v>
      </c>
      <c r="N605" s="39" t="n">
        <v>6</v>
      </c>
    </row>
    <row r="606" customFormat="false" ht="15" hidden="false" customHeight="false" outlineLevel="0" collapsed="false">
      <c r="A606" s="11" t="s">
        <v>1349</v>
      </c>
      <c r="B606" s="11" t="s">
        <v>116</v>
      </c>
      <c r="C606" s="11" t="s">
        <v>1192</v>
      </c>
      <c r="D606" s="11" t="s">
        <v>1327</v>
      </c>
      <c r="E606" s="11" t="s">
        <v>1350</v>
      </c>
      <c r="F606" s="39" t="n">
        <v>1</v>
      </c>
      <c r="G606" s="39" t="n">
        <v>0</v>
      </c>
      <c r="H606" s="39" t="n">
        <v>0</v>
      </c>
      <c r="I606" s="39" t="n">
        <v>2</v>
      </c>
      <c r="J606" s="39" t="n">
        <v>0</v>
      </c>
      <c r="K606" s="39" t="n">
        <v>1</v>
      </c>
      <c r="L606" s="39" t="n">
        <v>4</v>
      </c>
      <c r="M606" s="39" t="n">
        <v>26</v>
      </c>
      <c r="N606" s="39" t="n">
        <v>30</v>
      </c>
    </row>
    <row r="607" customFormat="false" ht="15" hidden="false" customHeight="false" outlineLevel="0" collapsed="false">
      <c r="A607" s="11" t="s">
        <v>1351</v>
      </c>
      <c r="B607" s="11" t="s">
        <v>105</v>
      </c>
      <c r="C607" s="11" t="s">
        <v>1192</v>
      </c>
      <c r="D607" s="11" t="s">
        <v>1327</v>
      </c>
      <c r="E607" s="11" t="s">
        <v>1352</v>
      </c>
      <c r="F607" s="39" t="n">
        <v>0</v>
      </c>
      <c r="G607" s="39" t="n">
        <v>0</v>
      </c>
      <c r="H607" s="39" t="n">
        <v>4</v>
      </c>
      <c r="I607" s="39" t="n">
        <v>0</v>
      </c>
      <c r="J607" s="39" t="n">
        <v>0</v>
      </c>
      <c r="K607" s="39" t="n">
        <v>0</v>
      </c>
      <c r="L607" s="39" t="n">
        <v>4</v>
      </c>
      <c r="M607" s="39" t="n">
        <v>0</v>
      </c>
      <c r="N607" s="39" t="n">
        <v>4</v>
      </c>
    </row>
    <row r="608" customFormat="false" ht="15" hidden="false" customHeight="false" outlineLevel="0" collapsed="false">
      <c r="A608" s="11" t="s">
        <v>1353</v>
      </c>
      <c r="B608" s="11" t="s">
        <v>116</v>
      </c>
      <c r="C608" s="11" t="s">
        <v>1192</v>
      </c>
      <c r="D608" s="11" t="s">
        <v>1327</v>
      </c>
      <c r="E608" s="11" t="s">
        <v>1354</v>
      </c>
      <c r="F608" s="39" t="n">
        <v>0</v>
      </c>
      <c r="G608" s="39" t="n">
        <v>1</v>
      </c>
      <c r="H608" s="39" t="n">
        <v>7</v>
      </c>
      <c r="I608" s="39" t="n">
        <v>1</v>
      </c>
      <c r="J608" s="39" t="n">
        <v>0</v>
      </c>
      <c r="K608" s="39" t="n">
        <v>0</v>
      </c>
      <c r="L608" s="39" t="n">
        <v>9</v>
      </c>
      <c r="M608" s="39" t="n">
        <v>0</v>
      </c>
      <c r="N608" s="39" t="n">
        <v>9</v>
      </c>
    </row>
    <row r="609" customFormat="false" ht="15" hidden="false" customHeight="false" outlineLevel="0" collapsed="false">
      <c r="A609" s="11" t="s">
        <v>1355</v>
      </c>
      <c r="B609" s="11" t="s">
        <v>105</v>
      </c>
      <c r="C609" s="11" t="s">
        <v>1192</v>
      </c>
      <c r="D609" s="11" t="s">
        <v>1327</v>
      </c>
      <c r="E609" s="11" t="s">
        <v>1356</v>
      </c>
      <c r="F609" s="39" t="n">
        <v>0</v>
      </c>
      <c r="G609" s="39" t="n">
        <v>0</v>
      </c>
      <c r="H609" s="39" t="n">
        <v>6</v>
      </c>
      <c r="I609" s="39" t="n">
        <v>0</v>
      </c>
      <c r="J609" s="39" t="n">
        <v>0</v>
      </c>
      <c r="K609" s="39" t="n">
        <v>0</v>
      </c>
      <c r="L609" s="39" t="n">
        <v>6</v>
      </c>
      <c r="M609" s="39" t="n">
        <v>0</v>
      </c>
      <c r="N609" s="39" t="n">
        <v>6</v>
      </c>
    </row>
    <row r="610" customFormat="false" ht="15" hidden="false" customHeight="false" outlineLevel="0" collapsed="false">
      <c r="A610" s="11" t="s">
        <v>1357</v>
      </c>
      <c r="B610" s="11" t="s">
        <v>105</v>
      </c>
      <c r="C610" s="11" t="s">
        <v>1192</v>
      </c>
      <c r="D610" s="11" t="s">
        <v>1327</v>
      </c>
      <c r="E610" s="11" t="s">
        <v>1358</v>
      </c>
      <c r="F610" s="39" t="n">
        <v>0</v>
      </c>
      <c r="G610" s="39" t="n">
        <v>0</v>
      </c>
      <c r="H610" s="39" t="n">
        <v>6</v>
      </c>
      <c r="I610" s="39" t="n">
        <v>0</v>
      </c>
      <c r="J610" s="39" t="n">
        <v>0</v>
      </c>
      <c r="K610" s="39" t="n">
        <v>0</v>
      </c>
      <c r="L610" s="39" t="n">
        <v>6</v>
      </c>
      <c r="M610" s="39" t="n">
        <v>0</v>
      </c>
      <c r="N610" s="39" t="n">
        <v>6</v>
      </c>
    </row>
    <row r="611" customFormat="false" ht="15" hidden="false" customHeight="false" outlineLevel="0" collapsed="false">
      <c r="A611" s="11" t="s">
        <v>1359</v>
      </c>
      <c r="B611" s="11" t="s">
        <v>105</v>
      </c>
      <c r="C611" s="11" t="s">
        <v>1192</v>
      </c>
      <c r="D611" s="11" t="s">
        <v>1327</v>
      </c>
      <c r="E611" s="11" t="s">
        <v>1360</v>
      </c>
      <c r="F611" s="39" t="n">
        <v>0</v>
      </c>
      <c r="G611" s="39" t="n">
        <v>1</v>
      </c>
      <c r="H611" s="39" t="n">
        <v>3</v>
      </c>
      <c r="I611" s="39" t="n">
        <v>0</v>
      </c>
      <c r="J611" s="39" t="n">
        <v>0</v>
      </c>
      <c r="K611" s="39" t="n">
        <v>0</v>
      </c>
      <c r="L611" s="39" t="n">
        <v>4</v>
      </c>
      <c r="M611" s="39" t="n">
        <v>1</v>
      </c>
      <c r="N611" s="39" t="n">
        <v>5</v>
      </c>
    </row>
    <row r="612" customFormat="false" ht="15" hidden="false" customHeight="false" outlineLevel="0" collapsed="false">
      <c r="A612" s="9" t="s">
        <v>1361</v>
      </c>
      <c r="B612" s="9" t="s">
        <v>101</v>
      </c>
      <c r="C612" s="9" t="s">
        <v>1192</v>
      </c>
      <c r="D612" s="9" t="s">
        <v>1362</v>
      </c>
      <c r="E612" s="9" t="s">
        <v>1363</v>
      </c>
      <c r="F612" s="38" t="n">
        <v>3</v>
      </c>
      <c r="G612" s="38" t="n">
        <v>2</v>
      </c>
      <c r="H612" s="38" t="n">
        <v>73</v>
      </c>
      <c r="I612" s="38" t="n">
        <v>5</v>
      </c>
      <c r="J612" s="38" t="n">
        <v>4</v>
      </c>
      <c r="K612" s="38" t="n">
        <v>1</v>
      </c>
      <c r="L612" s="38" t="n">
        <v>88</v>
      </c>
      <c r="M612" s="38" t="n">
        <v>16</v>
      </c>
      <c r="N612" s="38" t="n">
        <v>104</v>
      </c>
    </row>
    <row r="613" customFormat="false" ht="15" hidden="false" customHeight="false" outlineLevel="0" collapsed="false">
      <c r="A613" s="11" t="s">
        <v>1364</v>
      </c>
      <c r="B613" s="11" t="s">
        <v>116</v>
      </c>
      <c r="C613" s="11" t="s">
        <v>1192</v>
      </c>
      <c r="D613" s="11" t="s">
        <v>1362</v>
      </c>
      <c r="E613" s="11" t="s">
        <v>1365</v>
      </c>
      <c r="F613" s="39" t="n">
        <v>1</v>
      </c>
      <c r="G613" s="39" t="n">
        <v>0</v>
      </c>
      <c r="H613" s="39" t="n">
        <v>6</v>
      </c>
      <c r="I613" s="39" t="n">
        <v>1</v>
      </c>
      <c r="J613" s="39" t="n">
        <v>1</v>
      </c>
      <c r="K613" s="39" t="n">
        <v>0</v>
      </c>
      <c r="L613" s="39" t="n">
        <v>9</v>
      </c>
      <c r="M613" s="39" t="n">
        <v>4</v>
      </c>
      <c r="N613" s="39" t="n">
        <v>13</v>
      </c>
    </row>
    <row r="614" customFormat="false" ht="15" hidden="false" customHeight="false" outlineLevel="0" collapsed="false">
      <c r="A614" s="11" t="s">
        <v>1366</v>
      </c>
      <c r="B614" s="11" t="s">
        <v>116</v>
      </c>
      <c r="C614" s="11" t="s">
        <v>1192</v>
      </c>
      <c r="D614" s="11" t="s">
        <v>1362</v>
      </c>
      <c r="E614" s="11" t="s">
        <v>1367</v>
      </c>
      <c r="F614" s="39" t="n">
        <v>0</v>
      </c>
      <c r="G614" s="39" t="n">
        <v>0</v>
      </c>
      <c r="H614" s="39" t="n">
        <v>10</v>
      </c>
      <c r="I614" s="39" t="n">
        <v>1</v>
      </c>
      <c r="J614" s="39" t="n">
        <v>0</v>
      </c>
      <c r="K614" s="39" t="n">
        <v>0</v>
      </c>
      <c r="L614" s="39" t="n">
        <v>11</v>
      </c>
      <c r="M614" s="39" t="n">
        <v>0</v>
      </c>
      <c r="N614" s="39" t="n">
        <v>11</v>
      </c>
    </row>
    <row r="615" customFormat="false" ht="15" hidden="false" customHeight="false" outlineLevel="0" collapsed="false">
      <c r="A615" s="11" t="s">
        <v>1368</v>
      </c>
      <c r="B615" s="11" t="s">
        <v>116</v>
      </c>
      <c r="C615" s="11" t="s">
        <v>1192</v>
      </c>
      <c r="D615" s="11" t="s">
        <v>1362</v>
      </c>
      <c r="E615" s="11" t="s">
        <v>1369</v>
      </c>
      <c r="F615" s="39" t="n">
        <v>0</v>
      </c>
      <c r="G615" s="39" t="n">
        <v>0</v>
      </c>
      <c r="H615" s="39" t="n">
        <v>8</v>
      </c>
      <c r="I615" s="39" t="n">
        <v>1</v>
      </c>
      <c r="J615" s="39" t="n">
        <v>1</v>
      </c>
      <c r="K615" s="39" t="n">
        <v>0</v>
      </c>
      <c r="L615" s="39" t="n">
        <v>10</v>
      </c>
      <c r="M615" s="39" t="n">
        <v>2</v>
      </c>
      <c r="N615" s="39" t="n">
        <v>12</v>
      </c>
    </row>
    <row r="616" customFormat="false" ht="15" hidden="false" customHeight="false" outlineLevel="0" collapsed="false">
      <c r="A616" s="11" t="s">
        <v>1370</v>
      </c>
      <c r="B616" s="11" t="s">
        <v>105</v>
      </c>
      <c r="C616" s="11" t="s">
        <v>1192</v>
      </c>
      <c r="D616" s="11" t="s">
        <v>1362</v>
      </c>
      <c r="E616" s="11" t="s">
        <v>1371</v>
      </c>
      <c r="F616" s="39" t="n">
        <v>0</v>
      </c>
      <c r="G616" s="39" t="n">
        <v>0</v>
      </c>
      <c r="H616" s="39" t="n">
        <v>4</v>
      </c>
      <c r="I616" s="39" t="n">
        <v>0</v>
      </c>
      <c r="J616" s="39" t="n">
        <v>1</v>
      </c>
      <c r="K616" s="39" t="n">
        <v>0</v>
      </c>
      <c r="L616" s="39" t="n">
        <v>5</v>
      </c>
      <c r="M616" s="39" t="n">
        <v>0</v>
      </c>
      <c r="N616" s="39" t="n">
        <v>5</v>
      </c>
    </row>
    <row r="617" customFormat="false" ht="15" hidden="false" customHeight="false" outlineLevel="0" collapsed="false">
      <c r="A617" s="11" t="s">
        <v>1372</v>
      </c>
      <c r="B617" s="11" t="s">
        <v>116</v>
      </c>
      <c r="C617" s="11" t="s">
        <v>1192</v>
      </c>
      <c r="D617" s="11" t="s">
        <v>1362</v>
      </c>
      <c r="E617" s="11" t="s">
        <v>1373</v>
      </c>
      <c r="F617" s="39" t="n">
        <v>1</v>
      </c>
      <c r="G617" s="39" t="n">
        <v>0</v>
      </c>
      <c r="H617" s="39" t="n">
        <v>9</v>
      </c>
      <c r="I617" s="39" t="n">
        <v>1</v>
      </c>
      <c r="J617" s="39" t="n">
        <v>0</v>
      </c>
      <c r="K617" s="39" t="n">
        <v>0</v>
      </c>
      <c r="L617" s="39" t="n">
        <v>11</v>
      </c>
      <c r="M617" s="39" t="n">
        <v>0</v>
      </c>
      <c r="N617" s="39" t="n">
        <v>11</v>
      </c>
    </row>
    <row r="618" customFormat="false" ht="15" hidden="false" customHeight="false" outlineLevel="0" collapsed="false">
      <c r="A618" s="11" t="s">
        <v>1374</v>
      </c>
      <c r="B618" s="11" t="s">
        <v>116</v>
      </c>
      <c r="C618" s="11" t="s">
        <v>1192</v>
      </c>
      <c r="D618" s="11" t="s">
        <v>1362</v>
      </c>
      <c r="E618" s="11" t="s">
        <v>1375</v>
      </c>
      <c r="F618" s="39" t="n">
        <v>0</v>
      </c>
      <c r="G618" s="39" t="n">
        <v>1</v>
      </c>
      <c r="H618" s="39" t="n">
        <v>8</v>
      </c>
      <c r="I618" s="39" t="n">
        <v>0</v>
      </c>
      <c r="J618" s="39" t="n">
        <v>0</v>
      </c>
      <c r="K618" s="39" t="n">
        <v>0</v>
      </c>
      <c r="L618" s="39" t="n">
        <v>9</v>
      </c>
      <c r="M618" s="39" t="n">
        <v>0</v>
      </c>
      <c r="N618" s="39" t="n">
        <v>9</v>
      </c>
    </row>
    <row r="619" customFormat="false" ht="15" hidden="false" customHeight="false" outlineLevel="0" collapsed="false">
      <c r="A619" s="11" t="s">
        <v>1376</v>
      </c>
      <c r="B619" s="11" t="s">
        <v>116</v>
      </c>
      <c r="C619" s="11" t="s">
        <v>1192</v>
      </c>
      <c r="D619" s="11" t="s">
        <v>1362</v>
      </c>
      <c r="E619" s="11" t="s">
        <v>1377</v>
      </c>
      <c r="F619" s="39" t="n">
        <v>1</v>
      </c>
      <c r="G619" s="39" t="n">
        <v>0</v>
      </c>
      <c r="H619" s="39" t="n">
        <v>7</v>
      </c>
      <c r="I619" s="39" t="n">
        <v>1</v>
      </c>
      <c r="J619" s="39" t="n">
        <v>0</v>
      </c>
      <c r="K619" s="39" t="n">
        <v>1</v>
      </c>
      <c r="L619" s="39" t="n">
        <v>10</v>
      </c>
      <c r="M619" s="39" t="n">
        <v>9</v>
      </c>
      <c r="N619" s="39" t="n">
        <v>19</v>
      </c>
    </row>
    <row r="620" customFormat="false" ht="15" hidden="false" customHeight="false" outlineLevel="0" collapsed="false">
      <c r="A620" s="11" t="s">
        <v>1378</v>
      </c>
      <c r="B620" s="11" t="s">
        <v>105</v>
      </c>
      <c r="C620" s="11" t="s">
        <v>1192</v>
      </c>
      <c r="D620" s="11" t="s">
        <v>1362</v>
      </c>
      <c r="E620" s="11" t="s">
        <v>1379</v>
      </c>
      <c r="F620" s="39" t="n">
        <v>0</v>
      </c>
      <c r="G620" s="39" t="n">
        <v>0</v>
      </c>
      <c r="H620" s="39" t="n">
        <v>8</v>
      </c>
      <c r="I620" s="39" t="n">
        <v>0</v>
      </c>
      <c r="J620" s="39" t="n">
        <v>0</v>
      </c>
      <c r="K620" s="39" t="n">
        <v>0</v>
      </c>
      <c r="L620" s="39" t="n">
        <v>8</v>
      </c>
      <c r="M620" s="39" t="n">
        <v>0</v>
      </c>
      <c r="N620" s="39" t="n">
        <v>8</v>
      </c>
    </row>
    <row r="621" customFormat="false" ht="15" hidden="false" customHeight="false" outlineLevel="0" collapsed="false">
      <c r="A621" s="11" t="s">
        <v>1380</v>
      </c>
      <c r="B621" s="11" t="s">
        <v>105</v>
      </c>
      <c r="C621" s="11" t="s">
        <v>1192</v>
      </c>
      <c r="D621" s="11" t="s">
        <v>1362</v>
      </c>
      <c r="E621" s="11" t="s">
        <v>1352</v>
      </c>
      <c r="F621" s="39" t="n">
        <v>0</v>
      </c>
      <c r="G621" s="39" t="n">
        <v>1</v>
      </c>
      <c r="H621" s="39" t="n">
        <v>7</v>
      </c>
      <c r="I621" s="39" t="n">
        <v>0</v>
      </c>
      <c r="J621" s="39" t="n">
        <v>0</v>
      </c>
      <c r="K621" s="39" t="n">
        <v>0</v>
      </c>
      <c r="L621" s="39" t="n">
        <v>8</v>
      </c>
      <c r="M621" s="39" t="n">
        <v>0</v>
      </c>
      <c r="N621" s="39" t="n">
        <v>8</v>
      </c>
    </row>
    <row r="622" customFormat="false" ht="15" hidden="false" customHeight="false" outlineLevel="0" collapsed="false">
      <c r="A622" s="11" t="s">
        <v>1381</v>
      </c>
      <c r="B622" s="11" t="s">
        <v>105</v>
      </c>
      <c r="C622" s="11" t="s">
        <v>1192</v>
      </c>
      <c r="D622" s="11" t="s">
        <v>1362</v>
      </c>
      <c r="E622" s="11" t="s">
        <v>1382</v>
      </c>
      <c r="F622" s="39" t="n">
        <v>0</v>
      </c>
      <c r="G622" s="39" t="n">
        <v>0</v>
      </c>
      <c r="H622" s="39" t="n">
        <v>6</v>
      </c>
      <c r="I622" s="39" t="n">
        <v>0</v>
      </c>
      <c r="J622" s="39" t="n">
        <v>1</v>
      </c>
      <c r="K622" s="39" t="n">
        <v>0</v>
      </c>
      <c r="L622" s="39" t="n">
        <v>7</v>
      </c>
      <c r="M622" s="39" t="n">
        <v>1</v>
      </c>
      <c r="N622" s="39" t="n">
        <v>8</v>
      </c>
    </row>
    <row r="623" customFormat="false" ht="15" hidden="false" customHeight="false" outlineLevel="0" collapsed="false">
      <c r="A623" s="9" t="s">
        <v>1383</v>
      </c>
      <c r="B623" s="9" t="s">
        <v>101</v>
      </c>
      <c r="C623" s="9" t="s">
        <v>1192</v>
      </c>
      <c r="D623" s="9" t="s">
        <v>1384</v>
      </c>
      <c r="E623" s="9" t="s">
        <v>1385</v>
      </c>
      <c r="F623" s="38" t="n">
        <v>3</v>
      </c>
      <c r="G623" s="38" t="n">
        <v>2</v>
      </c>
      <c r="H623" s="38" t="n">
        <v>36</v>
      </c>
      <c r="I623" s="38" t="n">
        <v>6</v>
      </c>
      <c r="J623" s="38" t="n">
        <v>0</v>
      </c>
      <c r="K623" s="38" t="n">
        <v>0</v>
      </c>
      <c r="L623" s="38" t="n">
        <v>47</v>
      </c>
      <c r="M623" s="38" t="n">
        <v>14</v>
      </c>
      <c r="N623" s="38" t="n">
        <v>61</v>
      </c>
    </row>
    <row r="624" customFormat="false" ht="15" hidden="false" customHeight="false" outlineLevel="0" collapsed="false">
      <c r="A624" s="11" t="s">
        <v>1386</v>
      </c>
      <c r="B624" s="11" t="s">
        <v>105</v>
      </c>
      <c r="C624" s="11" t="s">
        <v>1192</v>
      </c>
      <c r="D624" s="11" t="s">
        <v>1384</v>
      </c>
      <c r="E624" s="11" t="s">
        <v>1387</v>
      </c>
      <c r="F624" s="39" t="n">
        <v>0</v>
      </c>
      <c r="G624" s="39" t="n">
        <v>1</v>
      </c>
      <c r="H624" s="39" t="n">
        <v>3</v>
      </c>
      <c r="I624" s="39" t="n">
        <v>0</v>
      </c>
      <c r="J624" s="39" t="n">
        <v>0</v>
      </c>
      <c r="K624" s="39" t="n">
        <v>0</v>
      </c>
      <c r="L624" s="39" t="n">
        <v>4</v>
      </c>
      <c r="M624" s="39" t="n">
        <v>0</v>
      </c>
      <c r="N624" s="39" t="n">
        <v>4</v>
      </c>
    </row>
    <row r="625" customFormat="false" ht="15" hidden="false" customHeight="false" outlineLevel="0" collapsed="false">
      <c r="A625" s="11" t="s">
        <v>1388</v>
      </c>
      <c r="B625" s="11" t="s">
        <v>377</v>
      </c>
      <c r="C625" s="11" t="s">
        <v>1192</v>
      </c>
      <c r="D625" s="11" t="s">
        <v>1384</v>
      </c>
      <c r="E625" s="11" t="s">
        <v>1389</v>
      </c>
      <c r="F625" s="39" t="n">
        <v>1</v>
      </c>
      <c r="G625" s="39" t="n">
        <v>0</v>
      </c>
      <c r="H625" s="39" t="n">
        <v>8</v>
      </c>
      <c r="I625" s="39" t="n">
        <v>4</v>
      </c>
      <c r="J625" s="39" t="n">
        <v>0</v>
      </c>
      <c r="K625" s="39" t="n">
        <v>0</v>
      </c>
      <c r="L625" s="39" t="n">
        <v>13</v>
      </c>
      <c r="M625" s="39" t="n">
        <v>9</v>
      </c>
      <c r="N625" s="39" t="n">
        <v>22</v>
      </c>
    </row>
    <row r="626" customFormat="false" ht="15" hidden="false" customHeight="false" outlineLevel="0" collapsed="false">
      <c r="A626" s="11" t="s">
        <v>1390</v>
      </c>
      <c r="B626" s="11" t="s">
        <v>377</v>
      </c>
      <c r="C626" s="11" t="s">
        <v>1192</v>
      </c>
      <c r="D626" s="11" t="s">
        <v>1384</v>
      </c>
      <c r="E626" s="11" t="s">
        <v>1391</v>
      </c>
      <c r="F626" s="39" t="n">
        <v>1</v>
      </c>
      <c r="G626" s="39" t="n">
        <v>0</v>
      </c>
      <c r="H626" s="39" t="n">
        <v>8</v>
      </c>
      <c r="I626" s="39" t="n">
        <v>2</v>
      </c>
      <c r="J626" s="39" t="n">
        <v>0</v>
      </c>
      <c r="K626" s="39" t="n">
        <v>0</v>
      </c>
      <c r="L626" s="39" t="n">
        <v>11</v>
      </c>
      <c r="M626" s="39" t="n">
        <v>3</v>
      </c>
      <c r="N626" s="39" t="n">
        <v>14</v>
      </c>
    </row>
    <row r="627" customFormat="false" ht="15" hidden="false" customHeight="false" outlineLevel="0" collapsed="false">
      <c r="A627" s="11" t="s">
        <v>1392</v>
      </c>
      <c r="B627" s="11" t="s">
        <v>105</v>
      </c>
      <c r="C627" s="11" t="s">
        <v>1192</v>
      </c>
      <c r="D627" s="11" t="s">
        <v>1384</v>
      </c>
      <c r="E627" s="11" t="s">
        <v>1393</v>
      </c>
      <c r="F627" s="39" t="n">
        <v>0</v>
      </c>
      <c r="G627" s="39" t="n">
        <v>0</v>
      </c>
      <c r="H627" s="39" t="n">
        <v>3</v>
      </c>
      <c r="I627" s="39" t="n">
        <v>0</v>
      </c>
      <c r="J627" s="39" t="n">
        <v>0</v>
      </c>
      <c r="K627" s="39" t="n">
        <v>0</v>
      </c>
      <c r="L627" s="39" t="n">
        <v>3</v>
      </c>
      <c r="M627" s="39" t="n">
        <v>0</v>
      </c>
      <c r="N627" s="39" t="n">
        <v>3</v>
      </c>
    </row>
    <row r="628" customFormat="false" ht="15" hidden="false" customHeight="false" outlineLevel="0" collapsed="false">
      <c r="A628" s="11" t="s">
        <v>1394</v>
      </c>
      <c r="B628" s="11" t="s">
        <v>105</v>
      </c>
      <c r="C628" s="11" t="s">
        <v>1192</v>
      </c>
      <c r="D628" s="11" t="s">
        <v>1384</v>
      </c>
      <c r="E628" s="11" t="s">
        <v>1395</v>
      </c>
      <c r="F628" s="39" t="n">
        <v>0</v>
      </c>
      <c r="G628" s="39" t="n">
        <v>0</v>
      </c>
      <c r="H628" s="39" t="n">
        <v>2</v>
      </c>
      <c r="I628" s="39" t="n">
        <v>0</v>
      </c>
      <c r="J628" s="39" t="n">
        <v>0</v>
      </c>
      <c r="K628" s="39" t="n">
        <v>0</v>
      </c>
      <c r="L628" s="39" t="n">
        <v>2</v>
      </c>
      <c r="M628" s="39" t="n">
        <v>0</v>
      </c>
      <c r="N628" s="39" t="n">
        <v>2</v>
      </c>
    </row>
    <row r="629" customFormat="false" ht="15" hidden="false" customHeight="false" outlineLevel="0" collapsed="false">
      <c r="A629" s="11" t="s">
        <v>1396</v>
      </c>
      <c r="B629" s="11" t="s">
        <v>105</v>
      </c>
      <c r="C629" s="11" t="s">
        <v>1192</v>
      </c>
      <c r="D629" s="11" t="s">
        <v>1384</v>
      </c>
      <c r="E629" s="11" t="s">
        <v>1397</v>
      </c>
      <c r="F629" s="39" t="n">
        <v>0</v>
      </c>
      <c r="G629" s="39" t="n">
        <v>1</v>
      </c>
      <c r="H629" s="39" t="n">
        <v>2</v>
      </c>
      <c r="I629" s="39" t="n">
        <v>0</v>
      </c>
      <c r="J629" s="39" t="n">
        <v>0</v>
      </c>
      <c r="K629" s="39" t="n">
        <v>0</v>
      </c>
      <c r="L629" s="39" t="n">
        <v>3</v>
      </c>
      <c r="M629" s="39" t="n">
        <v>0</v>
      </c>
      <c r="N629" s="39" t="n">
        <v>3</v>
      </c>
    </row>
    <row r="630" customFormat="false" ht="15" hidden="false" customHeight="false" outlineLevel="0" collapsed="false">
      <c r="A630" s="11" t="s">
        <v>1398</v>
      </c>
      <c r="B630" s="11" t="s">
        <v>116</v>
      </c>
      <c r="C630" s="11" t="s">
        <v>1192</v>
      </c>
      <c r="D630" s="11" t="s">
        <v>1384</v>
      </c>
      <c r="E630" s="11" t="s">
        <v>1399</v>
      </c>
      <c r="F630" s="39" t="n">
        <v>1</v>
      </c>
      <c r="G630" s="39" t="n">
        <v>0</v>
      </c>
      <c r="H630" s="39" t="n">
        <v>2</v>
      </c>
      <c r="I630" s="39" t="n">
        <v>0</v>
      </c>
      <c r="J630" s="39" t="n">
        <v>0</v>
      </c>
      <c r="K630" s="39" t="n">
        <v>0</v>
      </c>
      <c r="L630" s="39" t="n">
        <v>3</v>
      </c>
      <c r="M630" s="39" t="n">
        <v>2</v>
      </c>
      <c r="N630" s="39" t="n">
        <v>5</v>
      </c>
    </row>
    <row r="631" customFormat="false" ht="15" hidden="false" customHeight="false" outlineLevel="0" collapsed="false">
      <c r="A631" s="11" t="s">
        <v>1400</v>
      </c>
      <c r="B631" s="11" t="s">
        <v>105</v>
      </c>
      <c r="C631" s="11" t="s">
        <v>1192</v>
      </c>
      <c r="D631" s="11" t="s">
        <v>1384</v>
      </c>
      <c r="E631" s="11" t="s">
        <v>1401</v>
      </c>
      <c r="F631" s="39" t="n">
        <v>0</v>
      </c>
      <c r="G631" s="39" t="n">
        <v>0</v>
      </c>
      <c r="H631" s="39" t="n">
        <v>2</v>
      </c>
      <c r="I631" s="39" t="n">
        <v>0</v>
      </c>
      <c r="J631" s="39" t="n">
        <v>0</v>
      </c>
      <c r="K631" s="39" t="n">
        <v>0</v>
      </c>
      <c r="L631" s="39" t="n">
        <v>2</v>
      </c>
      <c r="M631" s="39" t="n">
        <v>0</v>
      </c>
      <c r="N631" s="39" t="n">
        <v>2</v>
      </c>
    </row>
    <row r="632" customFormat="false" ht="15" hidden="false" customHeight="false" outlineLevel="0" collapsed="false">
      <c r="A632" s="11" t="s">
        <v>1402</v>
      </c>
      <c r="B632" s="11" t="s">
        <v>105</v>
      </c>
      <c r="C632" s="11" t="s">
        <v>1192</v>
      </c>
      <c r="D632" s="11" t="s">
        <v>1384</v>
      </c>
      <c r="E632" s="11" t="s">
        <v>1403</v>
      </c>
      <c r="F632" s="39" t="n">
        <v>0</v>
      </c>
      <c r="G632" s="39" t="n">
        <v>0</v>
      </c>
      <c r="H632" s="39" t="n">
        <v>4</v>
      </c>
      <c r="I632" s="39" t="n">
        <v>0</v>
      </c>
      <c r="J632" s="39" t="n">
        <v>0</v>
      </c>
      <c r="K632" s="39" t="n">
        <v>0</v>
      </c>
      <c r="L632" s="39" t="n">
        <v>4</v>
      </c>
      <c r="M632" s="39" t="n">
        <v>0</v>
      </c>
      <c r="N632" s="39" t="n">
        <v>4</v>
      </c>
    </row>
    <row r="633" customFormat="false" ht="15" hidden="false" customHeight="false" outlineLevel="0" collapsed="false">
      <c r="A633" s="11" t="s">
        <v>1404</v>
      </c>
      <c r="B633" s="11" t="s">
        <v>105</v>
      </c>
      <c r="C633" s="11" t="s">
        <v>1192</v>
      </c>
      <c r="D633" s="11" t="s">
        <v>1384</v>
      </c>
      <c r="E633" s="11" t="s">
        <v>1405</v>
      </c>
      <c r="F633" s="39" t="n">
        <v>0</v>
      </c>
      <c r="G633" s="39" t="n">
        <v>0</v>
      </c>
      <c r="H633" s="39" t="n">
        <v>2</v>
      </c>
      <c r="I633" s="39" t="n">
        <v>0</v>
      </c>
      <c r="J633" s="39" t="n">
        <v>0</v>
      </c>
      <c r="K633" s="39" t="n">
        <v>0</v>
      </c>
      <c r="L633" s="39" t="n">
        <v>2</v>
      </c>
      <c r="M633" s="39" t="n">
        <v>0</v>
      </c>
      <c r="N633" s="39" t="n">
        <v>2</v>
      </c>
    </row>
    <row r="634" customFormat="false" ht="15" hidden="false" customHeight="false" outlineLevel="0" collapsed="false">
      <c r="A634" s="9" t="s">
        <v>1406</v>
      </c>
      <c r="B634" s="9" t="s">
        <v>101</v>
      </c>
      <c r="C634" s="9" t="s">
        <v>1192</v>
      </c>
      <c r="D634" s="9" t="s">
        <v>1407</v>
      </c>
      <c r="E634" s="9" t="s">
        <v>1408</v>
      </c>
      <c r="F634" s="38" t="n">
        <v>3</v>
      </c>
      <c r="G634" s="38" t="n">
        <v>3</v>
      </c>
      <c r="H634" s="38" t="n">
        <v>44</v>
      </c>
      <c r="I634" s="38" t="n">
        <v>7</v>
      </c>
      <c r="J634" s="38" t="n">
        <v>0</v>
      </c>
      <c r="K634" s="38" t="n">
        <v>1</v>
      </c>
      <c r="L634" s="38" t="n">
        <v>58</v>
      </c>
      <c r="M634" s="38" t="n">
        <v>26</v>
      </c>
      <c r="N634" s="38" t="n">
        <v>84</v>
      </c>
    </row>
    <row r="635" customFormat="false" ht="15" hidden="false" customHeight="false" outlineLevel="0" collapsed="false">
      <c r="A635" s="11" t="s">
        <v>1409</v>
      </c>
      <c r="B635" s="11" t="s">
        <v>105</v>
      </c>
      <c r="C635" s="11" t="s">
        <v>1192</v>
      </c>
      <c r="D635" s="11" t="s">
        <v>1407</v>
      </c>
      <c r="E635" s="11" t="s">
        <v>1410</v>
      </c>
      <c r="F635" s="39" t="n">
        <v>0</v>
      </c>
      <c r="G635" s="39" t="n">
        <v>0</v>
      </c>
      <c r="H635" s="39" t="n">
        <v>6</v>
      </c>
      <c r="I635" s="39" t="n">
        <v>0</v>
      </c>
      <c r="J635" s="39" t="n">
        <v>0</v>
      </c>
      <c r="K635" s="39" t="n">
        <v>0</v>
      </c>
      <c r="L635" s="39" t="n">
        <v>6</v>
      </c>
      <c r="M635" s="39" t="n">
        <v>0</v>
      </c>
      <c r="N635" s="39" t="n">
        <v>6</v>
      </c>
    </row>
    <row r="636" customFormat="false" ht="15" hidden="false" customHeight="false" outlineLevel="0" collapsed="false">
      <c r="A636" s="11" t="s">
        <v>1411</v>
      </c>
      <c r="B636" s="11" t="s">
        <v>116</v>
      </c>
      <c r="C636" s="11" t="s">
        <v>1192</v>
      </c>
      <c r="D636" s="11" t="s">
        <v>1407</v>
      </c>
      <c r="E636" s="11" t="s">
        <v>1412</v>
      </c>
      <c r="F636" s="39" t="n">
        <v>0</v>
      </c>
      <c r="G636" s="39" t="n">
        <v>0</v>
      </c>
      <c r="H636" s="39" t="n">
        <v>3</v>
      </c>
      <c r="I636" s="39" t="n">
        <v>0</v>
      </c>
      <c r="J636" s="39" t="n">
        <v>0</v>
      </c>
      <c r="K636" s="39" t="n">
        <v>0</v>
      </c>
      <c r="L636" s="39" t="n">
        <v>3</v>
      </c>
      <c r="M636" s="39" t="n">
        <v>4</v>
      </c>
      <c r="N636" s="39" t="n">
        <v>7</v>
      </c>
    </row>
    <row r="637" customFormat="false" ht="15" hidden="false" customHeight="false" outlineLevel="0" collapsed="false">
      <c r="A637" s="11" t="s">
        <v>1413</v>
      </c>
      <c r="B637" s="11" t="s">
        <v>105</v>
      </c>
      <c r="C637" s="11" t="s">
        <v>1192</v>
      </c>
      <c r="D637" s="11" t="s">
        <v>1407</v>
      </c>
      <c r="E637" s="11" t="s">
        <v>1414</v>
      </c>
      <c r="F637" s="39" t="n">
        <v>0</v>
      </c>
      <c r="G637" s="39" t="n">
        <v>1</v>
      </c>
      <c r="H637" s="39" t="n">
        <v>3</v>
      </c>
      <c r="I637" s="39" t="n">
        <v>0</v>
      </c>
      <c r="J637" s="39" t="n">
        <v>0</v>
      </c>
      <c r="K637" s="39" t="n">
        <v>0</v>
      </c>
      <c r="L637" s="39" t="n">
        <v>4</v>
      </c>
      <c r="M637" s="39" t="n">
        <v>0</v>
      </c>
      <c r="N637" s="39" t="n">
        <v>4</v>
      </c>
    </row>
    <row r="638" customFormat="false" ht="15" hidden="false" customHeight="false" outlineLevel="0" collapsed="false">
      <c r="A638" s="11" t="s">
        <v>1415</v>
      </c>
      <c r="B638" s="11" t="s">
        <v>105</v>
      </c>
      <c r="C638" s="11" t="s">
        <v>1192</v>
      </c>
      <c r="D638" s="11" t="s">
        <v>1407</v>
      </c>
      <c r="E638" s="11" t="s">
        <v>1416</v>
      </c>
      <c r="F638" s="39" t="n">
        <v>0</v>
      </c>
      <c r="G638" s="39" t="n">
        <v>1</v>
      </c>
      <c r="H638" s="39" t="n">
        <v>5</v>
      </c>
      <c r="I638" s="39" t="n">
        <v>0</v>
      </c>
      <c r="J638" s="39" t="n">
        <v>0</v>
      </c>
      <c r="K638" s="39" t="n">
        <v>0</v>
      </c>
      <c r="L638" s="39" t="n">
        <v>6</v>
      </c>
      <c r="M638" s="39" t="n">
        <v>1</v>
      </c>
      <c r="N638" s="39" t="n">
        <v>7</v>
      </c>
    </row>
    <row r="639" customFormat="false" ht="15" hidden="false" customHeight="false" outlineLevel="0" collapsed="false">
      <c r="A639" s="11" t="s">
        <v>1417</v>
      </c>
      <c r="B639" s="11" t="s">
        <v>105</v>
      </c>
      <c r="C639" s="11" t="s">
        <v>1192</v>
      </c>
      <c r="D639" s="11" t="s">
        <v>1407</v>
      </c>
      <c r="E639" s="11" t="s">
        <v>1418</v>
      </c>
      <c r="F639" s="39" t="n">
        <v>0</v>
      </c>
      <c r="G639" s="39" t="n">
        <v>0</v>
      </c>
      <c r="H639" s="39" t="n">
        <v>6</v>
      </c>
      <c r="I639" s="39" t="n">
        <v>0</v>
      </c>
      <c r="J639" s="39" t="n">
        <v>0</v>
      </c>
      <c r="K639" s="39" t="n">
        <v>0</v>
      </c>
      <c r="L639" s="39" t="n">
        <v>6</v>
      </c>
      <c r="M639" s="39" t="n">
        <v>1</v>
      </c>
      <c r="N639" s="39" t="n">
        <v>7</v>
      </c>
    </row>
    <row r="640" customFormat="false" ht="15" hidden="false" customHeight="false" outlineLevel="0" collapsed="false">
      <c r="A640" s="11" t="s">
        <v>1419</v>
      </c>
      <c r="B640" s="11" t="s">
        <v>377</v>
      </c>
      <c r="C640" s="11" t="s">
        <v>1192</v>
      </c>
      <c r="D640" s="11" t="s">
        <v>1407</v>
      </c>
      <c r="E640" s="11" t="s">
        <v>1420</v>
      </c>
      <c r="F640" s="39" t="n">
        <v>3</v>
      </c>
      <c r="G640" s="39" t="n">
        <v>0</v>
      </c>
      <c r="H640" s="39" t="n">
        <v>11</v>
      </c>
      <c r="I640" s="39" t="n">
        <v>7</v>
      </c>
      <c r="J640" s="39" t="n">
        <v>0</v>
      </c>
      <c r="K640" s="39" t="n">
        <v>1</v>
      </c>
      <c r="L640" s="39" t="n">
        <v>22</v>
      </c>
      <c r="M640" s="39" t="n">
        <v>20</v>
      </c>
      <c r="N640" s="39" t="n">
        <v>42</v>
      </c>
    </row>
    <row r="641" customFormat="false" ht="15" hidden="false" customHeight="false" outlineLevel="0" collapsed="false">
      <c r="A641" s="11" t="s">
        <v>1421</v>
      </c>
      <c r="B641" s="11" t="s">
        <v>105</v>
      </c>
      <c r="C641" s="11" t="s">
        <v>1192</v>
      </c>
      <c r="D641" s="11" t="s">
        <v>1407</v>
      </c>
      <c r="E641" s="11" t="s">
        <v>1422</v>
      </c>
      <c r="F641" s="39" t="n">
        <v>0</v>
      </c>
      <c r="G641" s="39" t="n">
        <v>0</v>
      </c>
      <c r="H641" s="39" t="n">
        <v>5</v>
      </c>
      <c r="I641" s="39" t="n">
        <v>0</v>
      </c>
      <c r="J641" s="39" t="n">
        <v>0</v>
      </c>
      <c r="K641" s="39" t="n">
        <v>0</v>
      </c>
      <c r="L641" s="39" t="n">
        <v>5</v>
      </c>
      <c r="M641" s="39" t="n">
        <v>0</v>
      </c>
      <c r="N641" s="39" t="n">
        <v>5</v>
      </c>
    </row>
    <row r="642" customFormat="false" ht="15" hidden="false" customHeight="false" outlineLevel="0" collapsed="false">
      <c r="A642" s="11" t="s">
        <v>1423</v>
      </c>
      <c r="B642" s="11" t="s">
        <v>105</v>
      </c>
      <c r="C642" s="11" t="s">
        <v>1192</v>
      </c>
      <c r="D642" s="11" t="s">
        <v>1407</v>
      </c>
      <c r="E642" s="11" t="s">
        <v>1424</v>
      </c>
      <c r="F642" s="39" t="n">
        <v>0</v>
      </c>
      <c r="G642" s="39" t="n">
        <v>1</v>
      </c>
      <c r="H642" s="39" t="n">
        <v>5</v>
      </c>
      <c r="I642" s="39" t="n">
        <v>0</v>
      </c>
      <c r="J642" s="39" t="n">
        <v>0</v>
      </c>
      <c r="K642" s="39" t="n">
        <v>0</v>
      </c>
      <c r="L642" s="39" t="n">
        <v>6</v>
      </c>
      <c r="M642" s="39" t="n">
        <v>0</v>
      </c>
      <c r="N642" s="39" t="n">
        <v>6</v>
      </c>
    </row>
    <row r="643" customFormat="false" ht="15" hidden="false" customHeight="false" outlineLevel="0" collapsed="false">
      <c r="A643" s="9" t="s">
        <v>1425</v>
      </c>
      <c r="B643" s="9" t="s">
        <v>101</v>
      </c>
      <c r="C643" s="9" t="s">
        <v>1192</v>
      </c>
      <c r="D643" s="9" t="s">
        <v>1426</v>
      </c>
      <c r="E643" s="9" t="s">
        <v>1427</v>
      </c>
      <c r="F643" s="38" t="n">
        <v>1</v>
      </c>
      <c r="G643" s="38" t="n">
        <v>3</v>
      </c>
      <c r="H643" s="38" t="n">
        <v>30</v>
      </c>
      <c r="I643" s="38" t="n">
        <v>9</v>
      </c>
      <c r="J643" s="38" t="n">
        <v>6</v>
      </c>
      <c r="K643" s="38" t="n">
        <v>1</v>
      </c>
      <c r="L643" s="38" t="n">
        <v>50</v>
      </c>
      <c r="M643" s="38" t="n">
        <v>9</v>
      </c>
      <c r="N643" s="38" t="n">
        <v>59</v>
      </c>
    </row>
    <row r="644" customFormat="false" ht="15" hidden="false" customHeight="false" outlineLevel="0" collapsed="false">
      <c r="A644" s="11" t="s">
        <v>1428</v>
      </c>
      <c r="B644" s="11" t="s">
        <v>116</v>
      </c>
      <c r="C644" s="11" t="s">
        <v>1192</v>
      </c>
      <c r="D644" s="11" t="s">
        <v>1426</v>
      </c>
      <c r="E644" s="11" t="s">
        <v>1429</v>
      </c>
      <c r="F644" s="39" t="n">
        <v>0</v>
      </c>
      <c r="G644" s="39" t="n">
        <v>0</v>
      </c>
      <c r="H644" s="39" t="n">
        <v>3</v>
      </c>
      <c r="I644" s="39" t="n">
        <v>3</v>
      </c>
      <c r="J644" s="39" t="n">
        <v>1</v>
      </c>
      <c r="K644" s="39" t="n">
        <v>0</v>
      </c>
      <c r="L644" s="39" t="n">
        <v>7</v>
      </c>
      <c r="M644" s="39" t="n">
        <v>1</v>
      </c>
      <c r="N644" s="39" t="n">
        <v>8</v>
      </c>
    </row>
    <row r="645" customFormat="false" ht="15" hidden="false" customHeight="false" outlineLevel="0" collapsed="false">
      <c r="A645" s="11" t="s">
        <v>1430</v>
      </c>
      <c r="B645" s="11" t="s">
        <v>116</v>
      </c>
      <c r="C645" s="11" t="s">
        <v>1192</v>
      </c>
      <c r="D645" s="11" t="s">
        <v>1426</v>
      </c>
      <c r="E645" s="11" t="s">
        <v>1431</v>
      </c>
      <c r="F645" s="39" t="n">
        <v>0</v>
      </c>
      <c r="G645" s="39" t="n">
        <v>1</v>
      </c>
      <c r="H645" s="39" t="n">
        <v>3</v>
      </c>
      <c r="I645" s="39" t="n">
        <v>0</v>
      </c>
      <c r="J645" s="39" t="n">
        <v>2</v>
      </c>
      <c r="K645" s="39" t="n">
        <v>0</v>
      </c>
      <c r="L645" s="39" t="n">
        <v>6</v>
      </c>
      <c r="M645" s="39" t="n">
        <v>0</v>
      </c>
      <c r="N645" s="39" t="n">
        <v>6</v>
      </c>
    </row>
    <row r="646" customFormat="false" ht="15" hidden="false" customHeight="false" outlineLevel="0" collapsed="false">
      <c r="A646" s="11" t="s">
        <v>1432</v>
      </c>
      <c r="B646" s="11" t="s">
        <v>116</v>
      </c>
      <c r="C646" s="11" t="s">
        <v>1192</v>
      </c>
      <c r="D646" s="11" t="s">
        <v>1426</v>
      </c>
      <c r="E646" s="11" t="s">
        <v>1433</v>
      </c>
      <c r="F646" s="39" t="n">
        <v>0</v>
      </c>
      <c r="G646" s="39" t="n">
        <v>0</v>
      </c>
      <c r="H646" s="39" t="n">
        <v>4</v>
      </c>
      <c r="I646" s="39" t="n">
        <v>1</v>
      </c>
      <c r="J646" s="39" t="n">
        <v>1</v>
      </c>
      <c r="K646" s="39" t="n">
        <v>0</v>
      </c>
      <c r="L646" s="39" t="n">
        <v>6</v>
      </c>
      <c r="M646" s="39" t="n">
        <v>2</v>
      </c>
      <c r="N646" s="39" t="n">
        <v>8</v>
      </c>
    </row>
    <row r="647" customFormat="false" ht="15" hidden="false" customHeight="false" outlineLevel="0" collapsed="false">
      <c r="A647" s="11" t="s">
        <v>1434</v>
      </c>
      <c r="B647" s="11" t="s">
        <v>105</v>
      </c>
      <c r="C647" s="11" t="s">
        <v>1192</v>
      </c>
      <c r="D647" s="11" t="s">
        <v>1426</v>
      </c>
      <c r="E647" s="11" t="s">
        <v>1435</v>
      </c>
      <c r="F647" s="39" t="n">
        <v>0</v>
      </c>
      <c r="G647" s="39" t="n">
        <v>0</v>
      </c>
      <c r="H647" s="39" t="n">
        <v>4</v>
      </c>
      <c r="I647" s="39" t="n">
        <v>0</v>
      </c>
      <c r="J647" s="39" t="n">
        <v>1</v>
      </c>
      <c r="K647" s="39" t="n">
        <v>0</v>
      </c>
      <c r="L647" s="39" t="n">
        <v>5</v>
      </c>
      <c r="M647" s="39" t="n">
        <v>0</v>
      </c>
      <c r="N647" s="39" t="n">
        <v>5</v>
      </c>
    </row>
    <row r="648" customFormat="false" ht="15" hidden="false" customHeight="false" outlineLevel="0" collapsed="false">
      <c r="A648" s="11" t="s">
        <v>1436</v>
      </c>
      <c r="B648" s="11" t="s">
        <v>116</v>
      </c>
      <c r="C648" s="11" t="s">
        <v>1192</v>
      </c>
      <c r="D648" s="11" t="s">
        <v>1426</v>
      </c>
      <c r="E648" s="11" t="s">
        <v>1437</v>
      </c>
      <c r="F648" s="39" t="n">
        <v>0</v>
      </c>
      <c r="G648" s="39" t="n">
        <v>1</v>
      </c>
      <c r="H648" s="39" t="n">
        <v>6</v>
      </c>
      <c r="I648" s="39" t="n">
        <v>1</v>
      </c>
      <c r="J648" s="39" t="n">
        <v>0</v>
      </c>
      <c r="K648" s="39" t="n">
        <v>0</v>
      </c>
      <c r="L648" s="39" t="n">
        <v>8</v>
      </c>
      <c r="M648" s="39" t="n">
        <v>0</v>
      </c>
      <c r="N648" s="39" t="n">
        <v>8</v>
      </c>
    </row>
    <row r="649" customFormat="false" ht="15" hidden="false" customHeight="false" outlineLevel="0" collapsed="false">
      <c r="A649" s="11" t="s">
        <v>1438</v>
      </c>
      <c r="B649" s="11" t="s">
        <v>116</v>
      </c>
      <c r="C649" s="11" t="s">
        <v>1192</v>
      </c>
      <c r="D649" s="11" t="s">
        <v>1426</v>
      </c>
      <c r="E649" s="11" t="s">
        <v>1439</v>
      </c>
      <c r="F649" s="39" t="n">
        <v>0</v>
      </c>
      <c r="G649" s="39" t="n">
        <v>0</v>
      </c>
      <c r="H649" s="39" t="n">
        <v>4</v>
      </c>
      <c r="I649" s="39" t="n">
        <v>1</v>
      </c>
      <c r="J649" s="39" t="n">
        <v>0</v>
      </c>
      <c r="K649" s="39" t="n">
        <v>0</v>
      </c>
      <c r="L649" s="39" t="n">
        <v>5</v>
      </c>
      <c r="M649" s="39" t="n">
        <v>1</v>
      </c>
      <c r="N649" s="39" t="n">
        <v>6</v>
      </c>
    </row>
    <row r="650" customFormat="false" ht="15" hidden="false" customHeight="false" outlineLevel="0" collapsed="false">
      <c r="A650" s="11" t="s">
        <v>1440</v>
      </c>
      <c r="B650" s="11" t="s">
        <v>116</v>
      </c>
      <c r="C650" s="11" t="s">
        <v>1192</v>
      </c>
      <c r="D650" s="11" t="s">
        <v>1426</v>
      </c>
      <c r="E650" s="11" t="s">
        <v>1441</v>
      </c>
      <c r="F650" s="39" t="n">
        <v>1</v>
      </c>
      <c r="G650" s="39" t="n">
        <v>0</v>
      </c>
      <c r="H650" s="39" t="n">
        <v>3</v>
      </c>
      <c r="I650" s="39" t="n">
        <v>3</v>
      </c>
      <c r="J650" s="39" t="n">
        <v>0</v>
      </c>
      <c r="K650" s="39" t="n">
        <v>1</v>
      </c>
      <c r="L650" s="39" t="n">
        <v>8</v>
      </c>
      <c r="M650" s="39" t="n">
        <v>5</v>
      </c>
      <c r="N650" s="39" t="n">
        <v>13</v>
      </c>
    </row>
    <row r="651" customFormat="false" ht="15" hidden="false" customHeight="false" outlineLevel="0" collapsed="false">
      <c r="A651" s="11" t="s">
        <v>1442</v>
      </c>
      <c r="B651" s="11" t="s">
        <v>105</v>
      </c>
      <c r="C651" s="11" t="s">
        <v>1192</v>
      </c>
      <c r="D651" s="11" t="s">
        <v>1426</v>
      </c>
      <c r="E651" s="11" t="s">
        <v>1443</v>
      </c>
      <c r="F651" s="39" t="n">
        <v>0</v>
      </c>
      <c r="G651" s="39" t="n">
        <v>1</v>
      </c>
      <c r="H651" s="39" t="n">
        <v>3</v>
      </c>
      <c r="I651" s="39" t="n">
        <v>0</v>
      </c>
      <c r="J651" s="39" t="n">
        <v>1</v>
      </c>
      <c r="K651" s="39" t="n">
        <v>0</v>
      </c>
      <c r="L651" s="39" t="n">
        <v>5</v>
      </c>
      <c r="M651" s="39" t="n">
        <v>0</v>
      </c>
      <c r="N651" s="39" t="n">
        <v>5</v>
      </c>
    </row>
    <row r="652" customFormat="false" ht="15" hidden="false" customHeight="false" outlineLevel="0" collapsed="false">
      <c r="A652" s="7" t="s">
        <v>1444</v>
      </c>
      <c r="B652" s="7" t="s">
        <v>98</v>
      </c>
      <c r="C652" s="7" t="s">
        <v>1445</v>
      </c>
      <c r="D652" s="7" t="s">
        <v>98</v>
      </c>
      <c r="E652" s="7" t="s">
        <v>1445</v>
      </c>
      <c r="F652" s="37" t="n">
        <v>12</v>
      </c>
      <c r="G652" s="37" t="n">
        <v>13</v>
      </c>
      <c r="H652" s="37" t="n">
        <v>336</v>
      </c>
      <c r="I652" s="37" t="n">
        <v>18</v>
      </c>
      <c r="J652" s="37" t="n">
        <v>22</v>
      </c>
      <c r="K652" s="37" t="n">
        <v>3</v>
      </c>
      <c r="L652" s="37" t="n">
        <v>404</v>
      </c>
      <c r="M652" s="37" t="n">
        <v>60</v>
      </c>
      <c r="N652" s="37" t="n">
        <v>464</v>
      </c>
    </row>
    <row r="653" customFormat="false" ht="15" hidden="false" customHeight="false" outlineLevel="0" collapsed="false">
      <c r="A653" s="9" t="s">
        <v>1446</v>
      </c>
      <c r="B653" s="9" t="s">
        <v>101</v>
      </c>
      <c r="C653" s="9" t="s">
        <v>1445</v>
      </c>
      <c r="D653" s="9" t="s">
        <v>1447</v>
      </c>
      <c r="E653" s="9" t="s">
        <v>1448</v>
      </c>
      <c r="F653" s="38" t="n">
        <v>1</v>
      </c>
      <c r="G653" s="38" t="n">
        <v>0</v>
      </c>
      <c r="H653" s="38" t="n">
        <v>23</v>
      </c>
      <c r="I653" s="38" t="n">
        <v>0</v>
      </c>
      <c r="J653" s="38" t="n">
        <v>0</v>
      </c>
      <c r="K653" s="38" t="n">
        <v>0</v>
      </c>
      <c r="L653" s="38" t="n">
        <v>24</v>
      </c>
      <c r="M653" s="38" t="n">
        <v>0</v>
      </c>
      <c r="N653" s="38" t="n">
        <v>24</v>
      </c>
    </row>
    <row r="654" customFormat="false" ht="15" hidden="false" customHeight="false" outlineLevel="0" collapsed="false">
      <c r="A654" s="11" t="s">
        <v>1449</v>
      </c>
      <c r="B654" s="11" t="s">
        <v>105</v>
      </c>
      <c r="C654" s="11" t="s">
        <v>1445</v>
      </c>
      <c r="D654" s="11" t="s">
        <v>1447</v>
      </c>
      <c r="E654" s="11" t="s">
        <v>1450</v>
      </c>
      <c r="F654" s="39" t="n">
        <v>0</v>
      </c>
      <c r="G654" s="39" t="n">
        <v>0</v>
      </c>
      <c r="H654" s="39" t="n">
        <v>2</v>
      </c>
      <c r="I654" s="39" t="n">
        <v>0</v>
      </c>
      <c r="J654" s="39" t="n">
        <v>0</v>
      </c>
      <c r="K654" s="39" t="n">
        <v>0</v>
      </c>
      <c r="L654" s="39" t="n">
        <v>2</v>
      </c>
      <c r="M654" s="39" t="n">
        <v>0</v>
      </c>
      <c r="N654" s="39" t="n">
        <v>2</v>
      </c>
    </row>
    <row r="655" customFormat="false" ht="15" hidden="false" customHeight="false" outlineLevel="0" collapsed="false">
      <c r="A655" s="11" t="s">
        <v>1451</v>
      </c>
      <c r="B655" s="11" t="s">
        <v>105</v>
      </c>
      <c r="C655" s="11" t="s">
        <v>1445</v>
      </c>
      <c r="D655" s="11" t="s">
        <v>1447</v>
      </c>
      <c r="E655" s="11" t="s">
        <v>1452</v>
      </c>
      <c r="F655" s="39" t="n">
        <v>0</v>
      </c>
      <c r="G655" s="39" t="n">
        <v>0</v>
      </c>
      <c r="H655" s="39" t="n">
        <v>3</v>
      </c>
      <c r="I655" s="39" t="n">
        <v>0</v>
      </c>
      <c r="J655" s="39" t="n">
        <v>0</v>
      </c>
      <c r="K655" s="39" t="n">
        <v>0</v>
      </c>
      <c r="L655" s="39" t="n">
        <v>3</v>
      </c>
      <c r="M655" s="39" t="n">
        <v>0</v>
      </c>
      <c r="N655" s="39" t="n">
        <v>3</v>
      </c>
    </row>
    <row r="656" customFormat="false" ht="15" hidden="false" customHeight="false" outlineLevel="0" collapsed="false">
      <c r="A656" s="11" t="s">
        <v>1453</v>
      </c>
      <c r="B656" s="11" t="s">
        <v>105</v>
      </c>
      <c r="C656" s="11" t="s">
        <v>1445</v>
      </c>
      <c r="D656" s="11" t="s">
        <v>1447</v>
      </c>
      <c r="E656" s="11" t="s">
        <v>1454</v>
      </c>
      <c r="F656" s="39" t="n">
        <v>0</v>
      </c>
      <c r="G656" s="39" t="n">
        <v>0</v>
      </c>
      <c r="H656" s="39" t="n">
        <v>3</v>
      </c>
      <c r="I656" s="39" t="n">
        <v>0</v>
      </c>
      <c r="J656" s="39" t="n">
        <v>0</v>
      </c>
      <c r="K656" s="39" t="n">
        <v>0</v>
      </c>
      <c r="L656" s="39" t="n">
        <v>3</v>
      </c>
      <c r="M656" s="39" t="n">
        <v>0</v>
      </c>
      <c r="N656" s="39" t="n">
        <v>3</v>
      </c>
    </row>
    <row r="657" customFormat="false" ht="15" hidden="false" customHeight="false" outlineLevel="0" collapsed="false">
      <c r="A657" s="11" t="s">
        <v>1455</v>
      </c>
      <c r="B657" s="11" t="s">
        <v>105</v>
      </c>
      <c r="C657" s="11" t="s">
        <v>1445</v>
      </c>
      <c r="D657" s="11" t="s">
        <v>1447</v>
      </c>
      <c r="E657" s="11" t="s">
        <v>1456</v>
      </c>
      <c r="F657" s="39" t="n">
        <v>0</v>
      </c>
      <c r="G657" s="39" t="n">
        <v>0</v>
      </c>
      <c r="H657" s="39" t="n">
        <v>3</v>
      </c>
      <c r="I657" s="39" t="n">
        <v>0</v>
      </c>
      <c r="J657" s="39" t="n">
        <v>0</v>
      </c>
      <c r="K657" s="39" t="n">
        <v>0</v>
      </c>
      <c r="L657" s="39" t="n">
        <v>3</v>
      </c>
      <c r="M657" s="39" t="n">
        <v>0</v>
      </c>
      <c r="N657" s="39" t="n">
        <v>3</v>
      </c>
    </row>
    <row r="658" customFormat="false" ht="15" hidden="false" customHeight="false" outlineLevel="0" collapsed="false">
      <c r="A658" s="11" t="s">
        <v>1457</v>
      </c>
      <c r="B658" s="11" t="s">
        <v>116</v>
      </c>
      <c r="C658" s="11" t="s">
        <v>1445</v>
      </c>
      <c r="D658" s="11" t="s">
        <v>1447</v>
      </c>
      <c r="E658" s="11" t="s">
        <v>1458</v>
      </c>
      <c r="F658" s="39" t="n">
        <v>0</v>
      </c>
      <c r="G658" s="39" t="n">
        <v>0</v>
      </c>
      <c r="H658" s="39" t="n">
        <v>5</v>
      </c>
      <c r="I658" s="39" t="n">
        <v>0</v>
      </c>
      <c r="J658" s="39" t="n">
        <v>0</v>
      </c>
      <c r="K658" s="39" t="n">
        <v>0</v>
      </c>
      <c r="L658" s="39" t="n">
        <v>5</v>
      </c>
      <c r="M658" s="39" t="n">
        <v>0</v>
      </c>
      <c r="N658" s="39" t="n">
        <v>5</v>
      </c>
    </row>
    <row r="659" customFormat="false" ht="15" hidden="false" customHeight="false" outlineLevel="0" collapsed="false">
      <c r="A659" s="11" t="s">
        <v>1459</v>
      </c>
      <c r="B659" s="11" t="s">
        <v>116</v>
      </c>
      <c r="C659" s="11" t="s">
        <v>1445</v>
      </c>
      <c r="D659" s="11" t="s">
        <v>1447</v>
      </c>
      <c r="E659" s="11" t="s">
        <v>1460</v>
      </c>
      <c r="F659" s="39" t="n">
        <v>1</v>
      </c>
      <c r="G659" s="39" t="n">
        <v>0</v>
      </c>
      <c r="H659" s="39" t="n">
        <v>3</v>
      </c>
      <c r="I659" s="39" t="n">
        <v>0</v>
      </c>
      <c r="J659" s="39" t="n">
        <v>0</v>
      </c>
      <c r="K659" s="39" t="n">
        <v>0</v>
      </c>
      <c r="L659" s="39" t="n">
        <v>4</v>
      </c>
      <c r="M659" s="39" t="n">
        <v>0</v>
      </c>
      <c r="N659" s="39" t="n">
        <v>4</v>
      </c>
    </row>
    <row r="660" customFormat="false" ht="15" hidden="false" customHeight="false" outlineLevel="0" collapsed="false">
      <c r="A660" s="11" t="s">
        <v>1461</v>
      </c>
      <c r="B660" s="11" t="s">
        <v>105</v>
      </c>
      <c r="C660" s="11" t="s">
        <v>1445</v>
      </c>
      <c r="D660" s="11" t="s">
        <v>1447</v>
      </c>
      <c r="E660" s="11" t="s">
        <v>1462</v>
      </c>
      <c r="F660" s="39" t="n">
        <v>0</v>
      </c>
      <c r="G660" s="39" t="n">
        <v>0</v>
      </c>
      <c r="H660" s="39" t="n">
        <v>2</v>
      </c>
      <c r="I660" s="39" t="n">
        <v>0</v>
      </c>
      <c r="J660" s="39" t="n">
        <v>0</v>
      </c>
      <c r="K660" s="39" t="n">
        <v>0</v>
      </c>
      <c r="L660" s="39" t="n">
        <v>2</v>
      </c>
      <c r="M660" s="39" t="n">
        <v>0</v>
      </c>
      <c r="N660" s="39" t="n">
        <v>2</v>
      </c>
    </row>
    <row r="661" customFormat="false" ht="15" hidden="false" customHeight="false" outlineLevel="0" collapsed="false">
      <c r="A661" s="11" t="s">
        <v>1463</v>
      </c>
      <c r="B661" s="11" t="s">
        <v>105</v>
      </c>
      <c r="C661" s="11" t="s">
        <v>1445</v>
      </c>
      <c r="D661" s="11" t="s">
        <v>1447</v>
      </c>
      <c r="E661" s="11" t="s">
        <v>1464</v>
      </c>
      <c r="F661" s="39" t="n">
        <v>0</v>
      </c>
      <c r="G661" s="39" t="n">
        <v>0</v>
      </c>
      <c r="H661" s="39" t="n">
        <v>2</v>
      </c>
      <c r="I661" s="39" t="n">
        <v>0</v>
      </c>
      <c r="J661" s="39" t="n">
        <v>0</v>
      </c>
      <c r="K661" s="39" t="n">
        <v>0</v>
      </c>
      <c r="L661" s="39" t="n">
        <v>2</v>
      </c>
      <c r="M661" s="39" t="n">
        <v>0</v>
      </c>
      <c r="N661" s="39" t="n">
        <v>2</v>
      </c>
    </row>
    <row r="662" customFormat="false" ht="15" hidden="false" customHeight="false" outlineLevel="0" collapsed="false">
      <c r="A662" s="9" t="s">
        <v>1465</v>
      </c>
      <c r="B662" s="9" t="s">
        <v>101</v>
      </c>
      <c r="C662" s="9" t="s">
        <v>1445</v>
      </c>
      <c r="D662" s="9" t="s">
        <v>1466</v>
      </c>
      <c r="E662" s="9" t="s">
        <v>1467</v>
      </c>
      <c r="F662" s="38" t="n">
        <v>1</v>
      </c>
      <c r="G662" s="38" t="n">
        <v>1</v>
      </c>
      <c r="H662" s="38" t="n">
        <v>24</v>
      </c>
      <c r="I662" s="38" t="n">
        <v>0</v>
      </c>
      <c r="J662" s="38" t="n">
        <v>6</v>
      </c>
      <c r="K662" s="38" t="n">
        <v>0</v>
      </c>
      <c r="L662" s="38" t="n">
        <v>32</v>
      </c>
      <c r="M662" s="38" t="n">
        <v>0</v>
      </c>
      <c r="N662" s="38" t="n">
        <v>32</v>
      </c>
    </row>
    <row r="663" customFormat="false" ht="15" hidden="false" customHeight="false" outlineLevel="0" collapsed="false">
      <c r="A663" s="11" t="s">
        <v>1468</v>
      </c>
      <c r="B663" s="11" t="s">
        <v>105</v>
      </c>
      <c r="C663" s="11" t="s">
        <v>1445</v>
      </c>
      <c r="D663" s="11" t="s">
        <v>1466</v>
      </c>
      <c r="E663" s="11" t="s">
        <v>1469</v>
      </c>
      <c r="F663" s="39" t="n">
        <v>0</v>
      </c>
      <c r="G663" s="39" t="n">
        <v>0</v>
      </c>
      <c r="H663" s="39" t="n">
        <v>5</v>
      </c>
      <c r="I663" s="39" t="n">
        <v>0</v>
      </c>
      <c r="J663" s="39" t="n">
        <v>0</v>
      </c>
      <c r="K663" s="39" t="n">
        <v>0</v>
      </c>
      <c r="L663" s="39" t="n">
        <v>5</v>
      </c>
      <c r="M663" s="39" t="n">
        <v>0</v>
      </c>
      <c r="N663" s="39" t="n">
        <v>5</v>
      </c>
    </row>
    <row r="664" customFormat="false" ht="15" hidden="false" customHeight="false" outlineLevel="0" collapsed="false">
      <c r="A664" s="11" t="s">
        <v>1470</v>
      </c>
      <c r="B664" s="11" t="s">
        <v>105</v>
      </c>
      <c r="C664" s="11" t="s">
        <v>1445</v>
      </c>
      <c r="D664" s="11" t="s">
        <v>1466</v>
      </c>
      <c r="E664" s="11" t="s">
        <v>1471</v>
      </c>
      <c r="F664" s="39" t="n">
        <v>1</v>
      </c>
      <c r="G664" s="39" t="n">
        <v>0</v>
      </c>
      <c r="H664" s="39" t="n">
        <v>6</v>
      </c>
      <c r="I664" s="39" t="n">
        <v>0</v>
      </c>
      <c r="J664" s="39" t="n">
        <v>3</v>
      </c>
      <c r="K664" s="39" t="n">
        <v>0</v>
      </c>
      <c r="L664" s="39" t="n">
        <v>10</v>
      </c>
      <c r="M664" s="39" t="n">
        <v>0</v>
      </c>
      <c r="N664" s="39" t="n">
        <v>10</v>
      </c>
    </row>
    <row r="665" customFormat="false" ht="15" hidden="false" customHeight="false" outlineLevel="0" collapsed="false">
      <c r="A665" s="11" t="s">
        <v>1472</v>
      </c>
      <c r="B665" s="11" t="s">
        <v>105</v>
      </c>
      <c r="C665" s="11" t="s">
        <v>1445</v>
      </c>
      <c r="D665" s="11" t="s">
        <v>1466</v>
      </c>
      <c r="E665" s="11" t="s">
        <v>1473</v>
      </c>
      <c r="F665" s="39" t="n">
        <v>0</v>
      </c>
      <c r="G665" s="39" t="n">
        <v>0</v>
      </c>
      <c r="H665" s="39" t="n">
        <v>7</v>
      </c>
      <c r="I665" s="39" t="n">
        <v>0</v>
      </c>
      <c r="J665" s="39" t="n">
        <v>1</v>
      </c>
      <c r="K665" s="39" t="n">
        <v>0</v>
      </c>
      <c r="L665" s="39" t="n">
        <v>8</v>
      </c>
      <c r="M665" s="39" t="n">
        <v>0</v>
      </c>
      <c r="N665" s="39" t="n">
        <v>8</v>
      </c>
    </row>
    <row r="666" customFormat="false" ht="15" hidden="false" customHeight="false" outlineLevel="0" collapsed="false">
      <c r="A666" s="13" t="s">
        <v>1474</v>
      </c>
      <c r="B666" s="11" t="s">
        <v>105</v>
      </c>
      <c r="C666" s="11" t="s">
        <v>1445</v>
      </c>
      <c r="D666" s="13" t="s">
        <v>1466</v>
      </c>
      <c r="E666" s="13" t="s">
        <v>1475</v>
      </c>
      <c r="F666" s="40" t="n">
        <v>0</v>
      </c>
      <c r="G666" s="40" t="n">
        <v>1</v>
      </c>
      <c r="H666" s="40" t="n">
        <v>6</v>
      </c>
      <c r="I666" s="40" t="n">
        <v>0</v>
      </c>
      <c r="J666" s="40" t="n">
        <v>2</v>
      </c>
      <c r="K666" s="40" t="n">
        <v>0</v>
      </c>
      <c r="L666" s="40" t="n">
        <v>9</v>
      </c>
      <c r="M666" s="40" t="n">
        <v>0</v>
      </c>
      <c r="N666" s="40" t="n">
        <v>9</v>
      </c>
    </row>
    <row r="667" customFormat="false" ht="15" hidden="false" customHeight="false" outlineLevel="0" collapsed="false">
      <c r="A667" s="14" t="s">
        <v>1476</v>
      </c>
      <c r="B667" s="9" t="s">
        <v>101</v>
      </c>
      <c r="C667" s="15" t="s">
        <v>1445</v>
      </c>
      <c r="D667" s="16" t="s">
        <v>1477</v>
      </c>
      <c r="E667" s="16" t="s">
        <v>1478</v>
      </c>
      <c r="F667" s="41" t="n">
        <v>1</v>
      </c>
      <c r="G667" s="41" t="n">
        <v>0</v>
      </c>
      <c r="H667" s="41" t="n">
        <v>26</v>
      </c>
      <c r="I667" s="41" t="n">
        <v>0</v>
      </c>
      <c r="J667" s="41" t="n">
        <v>0</v>
      </c>
      <c r="K667" s="41" t="n">
        <v>0</v>
      </c>
      <c r="L667" s="41" t="n">
        <v>27</v>
      </c>
      <c r="M667" s="41" t="n">
        <v>1</v>
      </c>
      <c r="N667" s="41" t="n">
        <v>28</v>
      </c>
    </row>
    <row r="668" customFormat="false" ht="15" hidden="false" customHeight="false" outlineLevel="0" collapsed="false">
      <c r="A668" s="17" t="s">
        <v>1479</v>
      </c>
      <c r="B668" s="11" t="s">
        <v>105</v>
      </c>
      <c r="C668" s="18" t="s">
        <v>1445</v>
      </c>
      <c r="D668" s="11" t="s">
        <v>1477</v>
      </c>
      <c r="E668" s="11" t="s">
        <v>1480</v>
      </c>
      <c r="F668" s="39" t="n">
        <v>0</v>
      </c>
      <c r="G668" s="39" t="n">
        <v>0</v>
      </c>
      <c r="H668" s="39" t="n">
        <v>4</v>
      </c>
      <c r="I668" s="39" t="n">
        <v>0</v>
      </c>
      <c r="J668" s="39" t="n">
        <v>0</v>
      </c>
      <c r="K668" s="39" t="n">
        <v>0</v>
      </c>
      <c r="L668" s="39" t="n">
        <v>4</v>
      </c>
      <c r="M668" s="39" t="n">
        <v>0</v>
      </c>
      <c r="N668" s="39" t="n">
        <v>4</v>
      </c>
    </row>
    <row r="669" customFormat="false" ht="15" hidden="false" customHeight="false" outlineLevel="0" collapsed="false">
      <c r="A669" s="17" t="s">
        <v>1481</v>
      </c>
      <c r="B669" s="11" t="s">
        <v>105</v>
      </c>
      <c r="C669" s="18" t="s">
        <v>1445</v>
      </c>
      <c r="D669" s="11" t="s">
        <v>1477</v>
      </c>
      <c r="E669" s="11" t="s">
        <v>1482</v>
      </c>
      <c r="F669" s="39" t="n">
        <v>0</v>
      </c>
      <c r="G669" s="39" t="n">
        <v>0</v>
      </c>
      <c r="H669" s="39" t="n">
        <v>4</v>
      </c>
      <c r="I669" s="39" t="n">
        <v>0</v>
      </c>
      <c r="J669" s="39" t="n">
        <v>0</v>
      </c>
      <c r="K669" s="39" t="n">
        <v>0</v>
      </c>
      <c r="L669" s="39" t="n">
        <v>4</v>
      </c>
      <c r="M669" s="39" t="n">
        <v>0</v>
      </c>
      <c r="N669" s="39" t="n">
        <v>4</v>
      </c>
    </row>
    <row r="670" customFormat="false" ht="15" hidden="false" customHeight="false" outlineLevel="0" collapsed="false">
      <c r="A670" s="17" t="s">
        <v>1483</v>
      </c>
      <c r="B670" s="11" t="s">
        <v>105</v>
      </c>
      <c r="C670" s="18" t="s">
        <v>1445</v>
      </c>
      <c r="D670" s="11" t="s">
        <v>1477</v>
      </c>
      <c r="E670" s="11" t="s">
        <v>1484</v>
      </c>
      <c r="F670" s="39" t="n">
        <v>1</v>
      </c>
      <c r="G670" s="39" t="n">
        <v>0</v>
      </c>
      <c r="H670" s="39" t="n">
        <v>4</v>
      </c>
      <c r="I670" s="39" t="n">
        <v>0</v>
      </c>
      <c r="J670" s="39" t="n">
        <v>0</v>
      </c>
      <c r="K670" s="39" t="n">
        <v>0</v>
      </c>
      <c r="L670" s="39" t="n">
        <v>5</v>
      </c>
      <c r="M670" s="39" t="n">
        <v>1</v>
      </c>
      <c r="N670" s="39" t="n">
        <v>6</v>
      </c>
    </row>
    <row r="671" customFormat="false" ht="15" hidden="false" customHeight="false" outlineLevel="0" collapsed="false">
      <c r="A671" s="17" t="s">
        <v>1485</v>
      </c>
      <c r="B671" s="11" t="s">
        <v>105</v>
      </c>
      <c r="C671" s="18" t="s">
        <v>1445</v>
      </c>
      <c r="D671" s="11" t="s">
        <v>1477</v>
      </c>
      <c r="E671" s="11" t="s">
        <v>1486</v>
      </c>
      <c r="F671" s="39" t="n">
        <v>0</v>
      </c>
      <c r="G671" s="39" t="n">
        <v>0</v>
      </c>
      <c r="H671" s="39" t="n">
        <v>4</v>
      </c>
      <c r="I671" s="39" t="n">
        <v>0</v>
      </c>
      <c r="J671" s="39" t="n">
        <v>0</v>
      </c>
      <c r="K671" s="39" t="n">
        <v>0</v>
      </c>
      <c r="L671" s="39" t="n">
        <v>4</v>
      </c>
      <c r="M671" s="39" t="n">
        <v>0</v>
      </c>
      <c r="N671" s="39" t="n">
        <v>4</v>
      </c>
    </row>
    <row r="672" customFormat="false" ht="15" hidden="false" customHeight="false" outlineLevel="0" collapsed="false">
      <c r="A672" s="17" t="s">
        <v>1487</v>
      </c>
      <c r="B672" s="11" t="s">
        <v>105</v>
      </c>
      <c r="C672" s="18" t="s">
        <v>1445</v>
      </c>
      <c r="D672" s="11" t="s">
        <v>1477</v>
      </c>
      <c r="E672" s="11" t="s">
        <v>1488</v>
      </c>
      <c r="F672" s="39" t="n">
        <v>0</v>
      </c>
      <c r="G672" s="39" t="n">
        <v>0</v>
      </c>
      <c r="H672" s="39" t="n">
        <v>6</v>
      </c>
      <c r="I672" s="39" t="n">
        <v>0</v>
      </c>
      <c r="J672" s="39" t="n">
        <v>0</v>
      </c>
      <c r="K672" s="39" t="n">
        <v>0</v>
      </c>
      <c r="L672" s="39" t="n">
        <v>6</v>
      </c>
      <c r="M672" s="39" t="n">
        <v>0</v>
      </c>
      <c r="N672" s="39" t="n">
        <v>6</v>
      </c>
    </row>
    <row r="673" customFormat="false" ht="15" hidden="false" customHeight="false" outlineLevel="0" collapsed="false">
      <c r="A673" s="17" t="s">
        <v>1489</v>
      </c>
      <c r="B673" s="11" t="s">
        <v>105</v>
      </c>
      <c r="C673" s="18" t="s">
        <v>1445</v>
      </c>
      <c r="D673" s="11" t="s">
        <v>1477</v>
      </c>
      <c r="E673" s="11" t="s">
        <v>1490</v>
      </c>
      <c r="F673" s="39" t="n">
        <v>0</v>
      </c>
      <c r="G673" s="39" t="n">
        <v>0</v>
      </c>
      <c r="H673" s="39" t="n">
        <v>2</v>
      </c>
      <c r="I673" s="39" t="n">
        <v>0</v>
      </c>
      <c r="J673" s="39" t="n">
        <v>0</v>
      </c>
      <c r="K673" s="39" t="n">
        <v>0</v>
      </c>
      <c r="L673" s="39" t="n">
        <v>2</v>
      </c>
      <c r="M673" s="39" t="n">
        <v>0</v>
      </c>
      <c r="N673" s="39" t="n">
        <v>2</v>
      </c>
    </row>
    <row r="674" customFormat="false" ht="15" hidden="false" customHeight="false" outlineLevel="0" collapsed="false">
      <c r="A674" s="17" t="s">
        <v>1491</v>
      </c>
      <c r="B674" s="11" t="s">
        <v>105</v>
      </c>
      <c r="C674" s="18" t="s">
        <v>1445</v>
      </c>
      <c r="D674" s="11" t="s">
        <v>1477</v>
      </c>
      <c r="E674" s="11" t="s">
        <v>1492</v>
      </c>
      <c r="F674" s="39" t="n">
        <v>0</v>
      </c>
      <c r="G674" s="39" t="n">
        <v>0</v>
      </c>
      <c r="H674" s="39" t="n">
        <v>2</v>
      </c>
      <c r="I674" s="39" t="n">
        <v>0</v>
      </c>
      <c r="J674" s="39" t="n">
        <v>0</v>
      </c>
      <c r="K674" s="39" t="n">
        <v>0</v>
      </c>
      <c r="L674" s="39" t="n">
        <v>2</v>
      </c>
      <c r="M674" s="39" t="n">
        <v>0</v>
      </c>
      <c r="N674" s="39" t="n">
        <v>2</v>
      </c>
    </row>
    <row r="675" customFormat="false" ht="15" hidden="false" customHeight="false" outlineLevel="0" collapsed="false">
      <c r="A675" s="19" t="s">
        <v>1493</v>
      </c>
      <c r="B675" s="9" t="s">
        <v>101</v>
      </c>
      <c r="C675" s="15" t="s">
        <v>1445</v>
      </c>
      <c r="D675" s="9" t="s">
        <v>1494</v>
      </c>
      <c r="E675" s="9" t="s">
        <v>1495</v>
      </c>
      <c r="F675" s="38" t="n">
        <v>1</v>
      </c>
      <c r="G675" s="38" t="n">
        <v>1</v>
      </c>
      <c r="H675" s="38" t="n">
        <v>29</v>
      </c>
      <c r="I675" s="38" t="n">
        <v>1</v>
      </c>
      <c r="J675" s="38" t="n">
        <v>0</v>
      </c>
      <c r="K675" s="38" t="n">
        <v>1</v>
      </c>
      <c r="L675" s="38" t="n">
        <v>33</v>
      </c>
      <c r="M675" s="38" t="n">
        <v>10</v>
      </c>
      <c r="N675" s="38" t="n">
        <v>43</v>
      </c>
    </row>
    <row r="676" customFormat="false" ht="15" hidden="false" customHeight="false" outlineLevel="0" collapsed="false">
      <c r="A676" s="17" t="s">
        <v>1496</v>
      </c>
      <c r="B676" s="11" t="s">
        <v>105</v>
      </c>
      <c r="C676" s="18" t="s">
        <v>1445</v>
      </c>
      <c r="D676" s="11" t="s">
        <v>1494</v>
      </c>
      <c r="E676" s="11" t="s">
        <v>1497</v>
      </c>
      <c r="F676" s="39" t="n">
        <v>0</v>
      </c>
      <c r="G676" s="39" t="n">
        <v>0</v>
      </c>
      <c r="H676" s="39" t="n">
        <v>4</v>
      </c>
      <c r="I676" s="39" t="n">
        <v>0</v>
      </c>
      <c r="J676" s="39" t="n">
        <v>0</v>
      </c>
      <c r="K676" s="39" t="n">
        <v>0</v>
      </c>
      <c r="L676" s="39" t="n">
        <v>4</v>
      </c>
      <c r="M676" s="39" t="n">
        <v>0</v>
      </c>
      <c r="N676" s="39" t="n">
        <v>4</v>
      </c>
    </row>
    <row r="677" customFormat="false" ht="15" hidden="false" customHeight="false" outlineLevel="0" collapsed="false">
      <c r="A677" s="17" t="s">
        <v>1498</v>
      </c>
      <c r="B677" s="11" t="s">
        <v>105</v>
      </c>
      <c r="C677" s="18" t="s">
        <v>1445</v>
      </c>
      <c r="D677" s="11" t="s">
        <v>1494</v>
      </c>
      <c r="E677" s="11" t="s">
        <v>1499</v>
      </c>
      <c r="F677" s="39" t="n">
        <v>0</v>
      </c>
      <c r="G677" s="39" t="n">
        <v>0</v>
      </c>
      <c r="H677" s="39" t="n">
        <v>5</v>
      </c>
      <c r="I677" s="39" t="n">
        <v>0</v>
      </c>
      <c r="J677" s="39" t="n">
        <v>0</v>
      </c>
      <c r="K677" s="39" t="n">
        <v>0</v>
      </c>
      <c r="L677" s="39" t="n">
        <v>5</v>
      </c>
      <c r="M677" s="39" t="n">
        <v>0</v>
      </c>
      <c r="N677" s="39" t="n">
        <v>5</v>
      </c>
    </row>
    <row r="678" customFormat="false" ht="15" hidden="false" customHeight="false" outlineLevel="0" collapsed="false">
      <c r="A678" s="17" t="s">
        <v>1500</v>
      </c>
      <c r="B678" s="11" t="s">
        <v>105</v>
      </c>
      <c r="C678" s="18" t="s">
        <v>1445</v>
      </c>
      <c r="D678" s="11" t="s">
        <v>1494</v>
      </c>
      <c r="E678" s="11" t="s">
        <v>1501</v>
      </c>
      <c r="F678" s="39" t="n">
        <v>0</v>
      </c>
      <c r="G678" s="39" t="n">
        <v>0</v>
      </c>
      <c r="H678" s="39" t="n">
        <v>3</v>
      </c>
      <c r="I678" s="39" t="n">
        <v>0</v>
      </c>
      <c r="J678" s="39" t="n">
        <v>0</v>
      </c>
      <c r="K678" s="39" t="n">
        <v>0</v>
      </c>
      <c r="L678" s="39" t="n">
        <v>3</v>
      </c>
      <c r="M678" s="39" t="n">
        <v>0</v>
      </c>
      <c r="N678" s="39" t="n">
        <v>3</v>
      </c>
    </row>
    <row r="679" customFormat="false" ht="15" hidden="false" customHeight="false" outlineLevel="0" collapsed="false">
      <c r="A679" s="17" t="s">
        <v>1502</v>
      </c>
      <c r="B679" s="11" t="s">
        <v>116</v>
      </c>
      <c r="C679" s="18" t="s">
        <v>1445</v>
      </c>
      <c r="D679" s="11" t="s">
        <v>1494</v>
      </c>
      <c r="E679" s="20" t="s">
        <v>1503</v>
      </c>
      <c r="F679" s="42" t="n">
        <v>1</v>
      </c>
      <c r="G679" s="42" t="n">
        <v>0</v>
      </c>
      <c r="H679" s="42" t="n">
        <v>3</v>
      </c>
      <c r="I679" s="42" t="n">
        <v>1</v>
      </c>
      <c r="J679" s="42" t="n">
        <v>0</v>
      </c>
      <c r="K679" s="42" t="n">
        <v>1</v>
      </c>
      <c r="L679" s="42" t="n">
        <v>6</v>
      </c>
      <c r="M679" s="42" t="n">
        <v>10</v>
      </c>
      <c r="N679" s="42" t="n">
        <v>16</v>
      </c>
    </row>
    <row r="680" customFormat="false" ht="15" hidden="false" customHeight="false" outlineLevel="0" collapsed="false">
      <c r="A680" s="17" t="s">
        <v>1504</v>
      </c>
      <c r="B680" s="11" t="s">
        <v>105</v>
      </c>
      <c r="C680" s="18" t="s">
        <v>1445</v>
      </c>
      <c r="D680" s="11" t="s">
        <v>1494</v>
      </c>
      <c r="E680" s="21" t="s">
        <v>1505</v>
      </c>
      <c r="F680" s="43" t="n">
        <v>0</v>
      </c>
      <c r="G680" s="43" t="n">
        <v>0</v>
      </c>
      <c r="H680" s="43" t="n">
        <v>3</v>
      </c>
      <c r="I680" s="43" t="n">
        <v>0</v>
      </c>
      <c r="J680" s="43" t="n">
        <v>0</v>
      </c>
      <c r="K680" s="43" t="n">
        <v>0</v>
      </c>
      <c r="L680" s="43" t="n">
        <v>3</v>
      </c>
      <c r="M680" s="43" t="n">
        <v>0</v>
      </c>
      <c r="N680" s="43" t="n">
        <v>3</v>
      </c>
    </row>
    <row r="681" customFormat="false" ht="15" hidden="false" customHeight="false" outlineLevel="0" collapsed="false">
      <c r="A681" s="17" t="s">
        <v>1506</v>
      </c>
      <c r="B681" s="11" t="s">
        <v>105</v>
      </c>
      <c r="C681" s="18" t="s">
        <v>1445</v>
      </c>
      <c r="D681" s="11" t="s">
        <v>1494</v>
      </c>
      <c r="E681" s="11" t="s">
        <v>1507</v>
      </c>
      <c r="F681" s="39" t="n">
        <v>0</v>
      </c>
      <c r="G681" s="39" t="n">
        <v>0</v>
      </c>
      <c r="H681" s="39" t="n">
        <v>4</v>
      </c>
      <c r="I681" s="39" t="n">
        <v>0</v>
      </c>
      <c r="J681" s="39" t="n">
        <v>0</v>
      </c>
      <c r="K681" s="39" t="n">
        <v>0</v>
      </c>
      <c r="L681" s="39" t="n">
        <v>4</v>
      </c>
      <c r="M681" s="39" t="n">
        <v>0</v>
      </c>
      <c r="N681" s="39" t="n">
        <v>4</v>
      </c>
    </row>
    <row r="682" customFormat="false" ht="15" hidden="false" customHeight="false" outlineLevel="0" collapsed="false">
      <c r="A682" s="17" t="s">
        <v>1508</v>
      </c>
      <c r="B682" s="11" t="s">
        <v>105</v>
      </c>
      <c r="C682" s="18" t="s">
        <v>1445</v>
      </c>
      <c r="D682" s="11" t="s">
        <v>1494</v>
      </c>
      <c r="E682" s="11" t="s">
        <v>1509</v>
      </c>
      <c r="F682" s="39" t="n">
        <v>0</v>
      </c>
      <c r="G682" s="39" t="n">
        <v>0</v>
      </c>
      <c r="H682" s="39" t="n">
        <v>5</v>
      </c>
      <c r="I682" s="39" t="n">
        <v>0</v>
      </c>
      <c r="J682" s="39" t="n">
        <v>0</v>
      </c>
      <c r="K682" s="39" t="n">
        <v>0</v>
      </c>
      <c r="L682" s="39" t="n">
        <v>5</v>
      </c>
      <c r="M682" s="39" t="n">
        <v>0</v>
      </c>
      <c r="N682" s="39" t="n">
        <v>5</v>
      </c>
    </row>
    <row r="683" customFormat="false" ht="15" hidden="false" customHeight="false" outlineLevel="0" collapsed="false">
      <c r="A683" s="17" t="s">
        <v>1510</v>
      </c>
      <c r="B683" s="11" t="s">
        <v>105</v>
      </c>
      <c r="C683" s="18" t="s">
        <v>1445</v>
      </c>
      <c r="D683" s="11" t="s">
        <v>1494</v>
      </c>
      <c r="E683" s="11" t="s">
        <v>1511</v>
      </c>
      <c r="F683" s="39" t="n">
        <v>0</v>
      </c>
      <c r="G683" s="39" t="n">
        <v>1</v>
      </c>
      <c r="H683" s="39" t="n">
        <v>2</v>
      </c>
      <c r="I683" s="39" t="n">
        <v>0</v>
      </c>
      <c r="J683" s="39" t="n">
        <v>0</v>
      </c>
      <c r="K683" s="39" t="n">
        <v>0</v>
      </c>
      <c r="L683" s="39" t="n">
        <v>3</v>
      </c>
      <c r="M683" s="39" t="n">
        <v>0</v>
      </c>
      <c r="N683" s="39" t="n">
        <v>3</v>
      </c>
    </row>
    <row r="684" customFormat="false" ht="15" hidden="false" customHeight="false" outlineLevel="0" collapsed="false">
      <c r="A684" s="19" t="s">
        <v>1512</v>
      </c>
      <c r="B684" s="9" t="s">
        <v>101</v>
      </c>
      <c r="C684" s="15" t="s">
        <v>1445</v>
      </c>
      <c r="D684" s="9" t="s">
        <v>1513</v>
      </c>
      <c r="E684" s="9" t="s">
        <v>1514</v>
      </c>
      <c r="F684" s="38" t="n">
        <v>1</v>
      </c>
      <c r="G684" s="38" t="n">
        <v>1</v>
      </c>
      <c r="H684" s="38" t="n">
        <v>28</v>
      </c>
      <c r="I684" s="38" t="n">
        <v>0</v>
      </c>
      <c r="J684" s="38" t="n">
        <v>0</v>
      </c>
      <c r="K684" s="38" t="n">
        <v>0</v>
      </c>
      <c r="L684" s="38" t="n">
        <v>30</v>
      </c>
      <c r="M684" s="38" t="n">
        <v>0</v>
      </c>
      <c r="N684" s="38" t="n">
        <v>30</v>
      </c>
    </row>
    <row r="685" customFormat="false" ht="15" hidden="false" customHeight="false" outlineLevel="0" collapsed="false">
      <c r="A685" s="17" t="s">
        <v>1515</v>
      </c>
      <c r="B685" s="11" t="s">
        <v>105</v>
      </c>
      <c r="C685" s="18" t="s">
        <v>1445</v>
      </c>
      <c r="D685" s="11" t="s">
        <v>1513</v>
      </c>
      <c r="E685" s="11" t="s">
        <v>1516</v>
      </c>
      <c r="F685" s="39" t="n">
        <v>0</v>
      </c>
      <c r="G685" s="39" t="n">
        <v>0</v>
      </c>
      <c r="H685" s="39" t="n">
        <v>3</v>
      </c>
      <c r="I685" s="39" t="n">
        <v>0</v>
      </c>
      <c r="J685" s="39" t="n">
        <v>0</v>
      </c>
      <c r="K685" s="39" t="n">
        <v>0</v>
      </c>
      <c r="L685" s="39" t="n">
        <v>3</v>
      </c>
      <c r="M685" s="39" t="n">
        <v>0</v>
      </c>
      <c r="N685" s="39" t="n">
        <v>3</v>
      </c>
    </row>
    <row r="686" customFormat="false" ht="15" hidden="false" customHeight="false" outlineLevel="0" collapsed="false">
      <c r="A686" s="17" t="s">
        <v>1517</v>
      </c>
      <c r="B686" s="11" t="s">
        <v>105</v>
      </c>
      <c r="C686" s="18" t="s">
        <v>1445</v>
      </c>
      <c r="D686" s="11" t="s">
        <v>1513</v>
      </c>
      <c r="E686" s="11" t="s">
        <v>1518</v>
      </c>
      <c r="F686" s="39" t="n">
        <v>0</v>
      </c>
      <c r="G686" s="39" t="n">
        <v>0</v>
      </c>
      <c r="H686" s="39" t="n">
        <v>3</v>
      </c>
      <c r="I686" s="39" t="n">
        <v>0</v>
      </c>
      <c r="J686" s="39" t="n">
        <v>0</v>
      </c>
      <c r="K686" s="39" t="n">
        <v>0</v>
      </c>
      <c r="L686" s="39" t="n">
        <v>3</v>
      </c>
      <c r="M686" s="39" t="n">
        <v>0</v>
      </c>
      <c r="N686" s="39" t="n">
        <v>3</v>
      </c>
    </row>
    <row r="687" customFormat="false" ht="15" hidden="false" customHeight="false" outlineLevel="0" collapsed="false">
      <c r="A687" s="17" t="s">
        <v>1519</v>
      </c>
      <c r="B687" s="11" t="s">
        <v>116</v>
      </c>
      <c r="C687" s="18" t="s">
        <v>1445</v>
      </c>
      <c r="D687" s="11" t="s">
        <v>1513</v>
      </c>
      <c r="E687" s="11" t="s">
        <v>1520</v>
      </c>
      <c r="F687" s="39" t="n">
        <v>0</v>
      </c>
      <c r="G687" s="39" t="n">
        <v>0</v>
      </c>
      <c r="H687" s="39" t="n">
        <v>3</v>
      </c>
      <c r="I687" s="39" t="n">
        <v>0</v>
      </c>
      <c r="J687" s="39" t="n">
        <v>0</v>
      </c>
      <c r="K687" s="39" t="n">
        <v>0</v>
      </c>
      <c r="L687" s="39" t="n">
        <v>3</v>
      </c>
      <c r="M687" s="39" t="n">
        <v>0</v>
      </c>
      <c r="N687" s="39" t="n">
        <v>3</v>
      </c>
    </row>
    <row r="688" customFormat="false" ht="15" hidden="false" customHeight="false" outlineLevel="0" collapsed="false">
      <c r="A688" s="17" t="s">
        <v>1521</v>
      </c>
      <c r="B688" s="11" t="s">
        <v>105</v>
      </c>
      <c r="C688" s="18" t="s">
        <v>1445</v>
      </c>
      <c r="D688" s="11" t="s">
        <v>1513</v>
      </c>
      <c r="E688" s="11" t="s">
        <v>1522</v>
      </c>
      <c r="F688" s="39" t="n">
        <v>0</v>
      </c>
      <c r="G688" s="39" t="n">
        <v>0</v>
      </c>
      <c r="H688" s="39" t="n">
        <v>3</v>
      </c>
      <c r="I688" s="39" t="n">
        <v>0</v>
      </c>
      <c r="J688" s="39" t="n">
        <v>0</v>
      </c>
      <c r="K688" s="39" t="n">
        <v>0</v>
      </c>
      <c r="L688" s="39" t="n">
        <v>3</v>
      </c>
      <c r="M688" s="39" t="n">
        <v>0</v>
      </c>
      <c r="N688" s="39" t="n">
        <v>3</v>
      </c>
    </row>
    <row r="689" customFormat="false" ht="15" hidden="false" customHeight="false" outlineLevel="0" collapsed="false">
      <c r="A689" s="17" t="s">
        <v>1523</v>
      </c>
      <c r="B689" s="11" t="s">
        <v>105</v>
      </c>
      <c r="C689" s="18" t="s">
        <v>1445</v>
      </c>
      <c r="D689" s="11" t="s">
        <v>1513</v>
      </c>
      <c r="E689" s="11" t="s">
        <v>1524</v>
      </c>
      <c r="F689" s="39" t="n">
        <v>0</v>
      </c>
      <c r="G689" s="39" t="n">
        <v>1</v>
      </c>
      <c r="H689" s="39" t="n">
        <v>4</v>
      </c>
      <c r="I689" s="39" t="n">
        <v>0</v>
      </c>
      <c r="J689" s="39" t="n">
        <v>0</v>
      </c>
      <c r="K689" s="39" t="n">
        <v>0</v>
      </c>
      <c r="L689" s="39" t="n">
        <v>5</v>
      </c>
      <c r="M689" s="39" t="n">
        <v>0</v>
      </c>
      <c r="N689" s="39" t="n">
        <v>5</v>
      </c>
    </row>
    <row r="690" customFormat="false" ht="15" hidden="false" customHeight="false" outlineLevel="0" collapsed="false">
      <c r="A690" s="17" t="s">
        <v>1525</v>
      </c>
      <c r="B690" s="11" t="s">
        <v>116</v>
      </c>
      <c r="C690" s="18" t="s">
        <v>1445</v>
      </c>
      <c r="D690" s="11" t="s">
        <v>1513</v>
      </c>
      <c r="E690" s="11" t="s">
        <v>1526</v>
      </c>
      <c r="F690" s="39" t="n">
        <v>1</v>
      </c>
      <c r="G690" s="39" t="n">
        <v>0</v>
      </c>
      <c r="H690" s="39" t="n">
        <v>2</v>
      </c>
      <c r="I690" s="39" t="n">
        <v>0</v>
      </c>
      <c r="J690" s="39" t="n">
        <v>0</v>
      </c>
      <c r="K690" s="39" t="n">
        <v>0</v>
      </c>
      <c r="L690" s="39" t="n">
        <v>3</v>
      </c>
      <c r="M690" s="39" t="n">
        <v>0</v>
      </c>
      <c r="N690" s="39" t="n">
        <v>3</v>
      </c>
    </row>
    <row r="691" customFormat="false" ht="15" hidden="false" customHeight="false" outlineLevel="0" collapsed="false">
      <c r="A691" s="17" t="s">
        <v>1527</v>
      </c>
      <c r="B691" s="11" t="s">
        <v>116</v>
      </c>
      <c r="C691" s="18" t="s">
        <v>1445</v>
      </c>
      <c r="D691" s="11" t="s">
        <v>1513</v>
      </c>
      <c r="E691" s="11" t="s">
        <v>1528</v>
      </c>
      <c r="F691" s="39" t="n">
        <v>0</v>
      </c>
      <c r="G691" s="39" t="n">
        <v>0</v>
      </c>
      <c r="H691" s="39" t="n">
        <v>5</v>
      </c>
      <c r="I691" s="39" t="n">
        <v>0</v>
      </c>
      <c r="J691" s="39" t="n">
        <v>0</v>
      </c>
      <c r="K691" s="39" t="n">
        <v>0</v>
      </c>
      <c r="L691" s="39" t="n">
        <v>5</v>
      </c>
      <c r="M691" s="39" t="n">
        <v>0</v>
      </c>
      <c r="N691" s="39" t="n">
        <v>5</v>
      </c>
    </row>
    <row r="692" customFormat="false" ht="15" hidden="false" customHeight="false" outlineLevel="0" collapsed="false">
      <c r="A692" s="17" t="s">
        <v>1529</v>
      </c>
      <c r="B692" s="11" t="s">
        <v>105</v>
      </c>
      <c r="C692" s="18" t="s">
        <v>1445</v>
      </c>
      <c r="D692" s="11" t="s">
        <v>1513</v>
      </c>
      <c r="E692" s="11" t="s">
        <v>1530</v>
      </c>
      <c r="F692" s="39" t="n">
        <v>0</v>
      </c>
      <c r="G692" s="39" t="n">
        <v>0</v>
      </c>
      <c r="H692" s="39" t="n">
        <v>2</v>
      </c>
      <c r="I692" s="39" t="n">
        <v>0</v>
      </c>
      <c r="J692" s="39" t="n">
        <v>0</v>
      </c>
      <c r="K692" s="39" t="n">
        <v>0</v>
      </c>
      <c r="L692" s="39" t="n">
        <v>2</v>
      </c>
      <c r="M692" s="39" t="n">
        <v>0</v>
      </c>
      <c r="N692" s="39" t="n">
        <v>2</v>
      </c>
    </row>
    <row r="693" customFormat="false" ht="15" hidden="false" customHeight="false" outlineLevel="0" collapsed="false">
      <c r="A693" s="17" t="s">
        <v>1531</v>
      </c>
      <c r="B693" s="11" t="s">
        <v>105</v>
      </c>
      <c r="C693" s="18" t="s">
        <v>1445</v>
      </c>
      <c r="D693" s="11" t="s">
        <v>1513</v>
      </c>
      <c r="E693" s="11" t="s">
        <v>774</v>
      </c>
      <c r="F693" s="39" t="n">
        <v>0</v>
      </c>
      <c r="G693" s="39" t="n">
        <v>0</v>
      </c>
      <c r="H693" s="39" t="n">
        <v>3</v>
      </c>
      <c r="I693" s="39" t="n">
        <v>0</v>
      </c>
      <c r="J693" s="39" t="n">
        <v>0</v>
      </c>
      <c r="K693" s="39" t="n">
        <v>0</v>
      </c>
      <c r="L693" s="39" t="n">
        <v>3</v>
      </c>
      <c r="M693" s="39" t="n">
        <v>0</v>
      </c>
      <c r="N693" s="39" t="n">
        <v>3</v>
      </c>
    </row>
    <row r="694" customFormat="false" ht="15" hidden="false" customHeight="false" outlineLevel="0" collapsed="false">
      <c r="A694" s="19" t="s">
        <v>1532</v>
      </c>
      <c r="B694" s="9" t="s">
        <v>101</v>
      </c>
      <c r="C694" s="15" t="s">
        <v>1445</v>
      </c>
      <c r="D694" s="9" t="s">
        <v>1533</v>
      </c>
      <c r="E694" s="9" t="s">
        <v>1534</v>
      </c>
      <c r="F694" s="38" t="n">
        <v>2</v>
      </c>
      <c r="G694" s="38" t="n">
        <v>2</v>
      </c>
      <c r="H694" s="38" t="n">
        <v>56</v>
      </c>
      <c r="I694" s="38" t="n">
        <v>3</v>
      </c>
      <c r="J694" s="38" t="n">
        <v>5</v>
      </c>
      <c r="K694" s="38" t="n">
        <v>0</v>
      </c>
      <c r="L694" s="38" t="n">
        <v>68</v>
      </c>
      <c r="M694" s="38" t="n">
        <v>13</v>
      </c>
      <c r="N694" s="38" t="n">
        <v>81</v>
      </c>
    </row>
    <row r="695" customFormat="false" ht="15" hidden="false" customHeight="false" outlineLevel="0" collapsed="false">
      <c r="A695" s="17" t="s">
        <v>1535</v>
      </c>
      <c r="B695" s="11" t="s">
        <v>105</v>
      </c>
      <c r="C695" s="18" t="s">
        <v>1445</v>
      </c>
      <c r="D695" s="11" t="s">
        <v>1533</v>
      </c>
      <c r="E695" s="11" t="s">
        <v>1536</v>
      </c>
      <c r="F695" s="39" t="n">
        <v>0</v>
      </c>
      <c r="G695" s="39" t="n">
        <v>1</v>
      </c>
      <c r="H695" s="39" t="n">
        <v>6</v>
      </c>
      <c r="I695" s="39" t="n">
        <v>0</v>
      </c>
      <c r="J695" s="39" t="n">
        <v>1</v>
      </c>
      <c r="K695" s="39" t="n">
        <v>0</v>
      </c>
      <c r="L695" s="39" t="n">
        <v>8</v>
      </c>
      <c r="M695" s="39" t="n">
        <v>0</v>
      </c>
      <c r="N695" s="39" t="n">
        <v>8</v>
      </c>
    </row>
    <row r="696" customFormat="false" ht="15" hidden="false" customHeight="false" outlineLevel="0" collapsed="false">
      <c r="A696" s="17" t="s">
        <v>1537</v>
      </c>
      <c r="B696" s="11" t="s">
        <v>105</v>
      </c>
      <c r="C696" s="18" t="s">
        <v>1445</v>
      </c>
      <c r="D696" s="11" t="s">
        <v>1533</v>
      </c>
      <c r="E696" s="11" t="s">
        <v>1538</v>
      </c>
      <c r="F696" s="39" t="n">
        <v>0</v>
      </c>
      <c r="G696" s="39" t="n">
        <v>0</v>
      </c>
      <c r="H696" s="39" t="n">
        <v>5</v>
      </c>
      <c r="I696" s="39" t="n">
        <v>0</v>
      </c>
      <c r="J696" s="39" t="n">
        <v>1</v>
      </c>
      <c r="K696" s="39" t="n">
        <v>0</v>
      </c>
      <c r="L696" s="39" t="n">
        <v>6</v>
      </c>
      <c r="M696" s="39" t="n">
        <v>0</v>
      </c>
      <c r="N696" s="39" t="n">
        <v>6</v>
      </c>
    </row>
    <row r="697" customFormat="false" ht="15" hidden="false" customHeight="false" outlineLevel="0" collapsed="false">
      <c r="A697" s="17" t="s">
        <v>1539</v>
      </c>
      <c r="B697" s="11" t="s">
        <v>105</v>
      </c>
      <c r="C697" s="18" t="s">
        <v>1445</v>
      </c>
      <c r="D697" s="11" t="s">
        <v>1533</v>
      </c>
      <c r="E697" s="11" t="s">
        <v>1540</v>
      </c>
      <c r="F697" s="39" t="n">
        <v>0</v>
      </c>
      <c r="G697" s="39" t="n">
        <v>0</v>
      </c>
      <c r="H697" s="39" t="n">
        <v>3</v>
      </c>
      <c r="I697" s="39" t="n">
        <v>0</v>
      </c>
      <c r="J697" s="39" t="n">
        <v>0</v>
      </c>
      <c r="K697" s="39" t="n">
        <v>0</v>
      </c>
      <c r="L697" s="39" t="n">
        <v>3</v>
      </c>
      <c r="M697" s="39" t="n">
        <v>0</v>
      </c>
      <c r="N697" s="39" t="n">
        <v>3</v>
      </c>
    </row>
    <row r="698" customFormat="false" ht="15" hidden="false" customHeight="false" outlineLevel="0" collapsed="false">
      <c r="A698" s="17" t="s">
        <v>1541</v>
      </c>
      <c r="B698" s="11" t="s">
        <v>105</v>
      </c>
      <c r="C698" s="18" t="s">
        <v>1445</v>
      </c>
      <c r="D698" s="11" t="s">
        <v>1533</v>
      </c>
      <c r="E698" s="11" t="s">
        <v>1542</v>
      </c>
      <c r="F698" s="39" t="n">
        <v>0</v>
      </c>
      <c r="G698" s="39" t="n">
        <v>1</v>
      </c>
      <c r="H698" s="39" t="n">
        <v>2</v>
      </c>
      <c r="I698" s="39" t="n">
        <v>0</v>
      </c>
      <c r="J698" s="39" t="n">
        <v>2</v>
      </c>
      <c r="K698" s="39" t="n">
        <v>0</v>
      </c>
      <c r="L698" s="39" t="n">
        <v>5</v>
      </c>
      <c r="M698" s="39" t="n">
        <v>0</v>
      </c>
      <c r="N698" s="39" t="n">
        <v>5</v>
      </c>
    </row>
    <row r="699" customFormat="false" ht="15" hidden="false" customHeight="false" outlineLevel="0" collapsed="false">
      <c r="A699" s="17" t="s">
        <v>1543</v>
      </c>
      <c r="B699" s="11" t="s">
        <v>116</v>
      </c>
      <c r="C699" s="18" t="s">
        <v>1445</v>
      </c>
      <c r="D699" s="11" t="s">
        <v>1533</v>
      </c>
      <c r="E699" s="11" t="s">
        <v>1544</v>
      </c>
      <c r="F699" s="39" t="n">
        <v>0</v>
      </c>
      <c r="G699" s="39" t="n">
        <v>0</v>
      </c>
      <c r="H699" s="39" t="n">
        <v>6</v>
      </c>
      <c r="I699" s="39" t="n">
        <v>0</v>
      </c>
      <c r="J699" s="39" t="n">
        <v>0</v>
      </c>
      <c r="K699" s="39" t="n">
        <v>0</v>
      </c>
      <c r="L699" s="39" t="n">
        <v>6</v>
      </c>
      <c r="M699" s="39" t="n">
        <v>2</v>
      </c>
      <c r="N699" s="39" t="n">
        <v>8</v>
      </c>
    </row>
    <row r="700" customFormat="false" ht="15" hidden="false" customHeight="false" outlineLevel="0" collapsed="false">
      <c r="A700" s="17" t="s">
        <v>1545</v>
      </c>
      <c r="B700" s="11" t="s">
        <v>116</v>
      </c>
      <c r="C700" s="18" t="s">
        <v>1445</v>
      </c>
      <c r="D700" s="11" t="s">
        <v>1533</v>
      </c>
      <c r="E700" s="11" t="s">
        <v>1546</v>
      </c>
      <c r="F700" s="39" t="n">
        <v>0</v>
      </c>
      <c r="G700" s="39" t="n">
        <v>0</v>
      </c>
      <c r="H700" s="39" t="n">
        <v>3</v>
      </c>
      <c r="I700" s="39" t="n">
        <v>0</v>
      </c>
      <c r="J700" s="39" t="n">
        <v>0</v>
      </c>
      <c r="K700" s="39" t="n">
        <v>0</v>
      </c>
      <c r="L700" s="39" t="n">
        <v>3</v>
      </c>
      <c r="M700" s="39" t="n">
        <v>0</v>
      </c>
      <c r="N700" s="39" t="n">
        <v>3</v>
      </c>
    </row>
    <row r="701" customFormat="false" ht="15" hidden="false" customHeight="false" outlineLevel="0" collapsed="false">
      <c r="A701" s="17" t="s">
        <v>1547</v>
      </c>
      <c r="B701" s="11" t="s">
        <v>116</v>
      </c>
      <c r="C701" s="18" t="s">
        <v>1445</v>
      </c>
      <c r="D701" s="11" t="s">
        <v>1533</v>
      </c>
      <c r="E701" s="11" t="s">
        <v>1548</v>
      </c>
      <c r="F701" s="39" t="n">
        <v>1</v>
      </c>
      <c r="G701" s="39" t="n">
        <v>0</v>
      </c>
      <c r="H701" s="39" t="n">
        <v>9</v>
      </c>
      <c r="I701" s="39" t="n">
        <v>1</v>
      </c>
      <c r="J701" s="39" t="n">
        <v>0</v>
      </c>
      <c r="K701" s="39" t="n">
        <v>0</v>
      </c>
      <c r="L701" s="39" t="n">
        <v>11</v>
      </c>
      <c r="M701" s="39" t="n">
        <v>3</v>
      </c>
      <c r="N701" s="39" t="n">
        <v>14</v>
      </c>
    </row>
    <row r="702" customFormat="false" ht="15" hidden="false" customHeight="false" outlineLevel="0" collapsed="false">
      <c r="A702" s="17" t="s">
        <v>1549</v>
      </c>
      <c r="B702" s="11" t="s">
        <v>116</v>
      </c>
      <c r="C702" s="18" t="s">
        <v>1445</v>
      </c>
      <c r="D702" s="11" t="s">
        <v>1533</v>
      </c>
      <c r="E702" s="11" t="s">
        <v>1550</v>
      </c>
      <c r="F702" s="39" t="n">
        <v>1</v>
      </c>
      <c r="G702" s="39" t="n">
        <v>0</v>
      </c>
      <c r="H702" s="39" t="n">
        <v>6</v>
      </c>
      <c r="I702" s="39" t="n">
        <v>2</v>
      </c>
      <c r="J702" s="39" t="n">
        <v>0</v>
      </c>
      <c r="K702" s="39" t="n">
        <v>0</v>
      </c>
      <c r="L702" s="39" t="n">
        <v>9</v>
      </c>
      <c r="M702" s="39" t="n">
        <v>5</v>
      </c>
      <c r="N702" s="39" t="n">
        <v>14</v>
      </c>
    </row>
    <row r="703" customFormat="false" ht="15" hidden="false" customHeight="false" outlineLevel="0" collapsed="false">
      <c r="A703" s="17" t="s">
        <v>1551</v>
      </c>
      <c r="B703" s="11" t="s">
        <v>105</v>
      </c>
      <c r="C703" s="18" t="s">
        <v>1445</v>
      </c>
      <c r="D703" s="11" t="s">
        <v>1533</v>
      </c>
      <c r="E703" s="11" t="s">
        <v>1552</v>
      </c>
      <c r="F703" s="39" t="n">
        <v>0</v>
      </c>
      <c r="G703" s="39" t="n">
        <v>0</v>
      </c>
      <c r="H703" s="39" t="n">
        <v>6</v>
      </c>
      <c r="I703" s="39" t="n">
        <v>0</v>
      </c>
      <c r="J703" s="39" t="n">
        <v>0</v>
      </c>
      <c r="K703" s="39" t="n">
        <v>0</v>
      </c>
      <c r="L703" s="39" t="n">
        <v>6</v>
      </c>
      <c r="M703" s="39" t="n">
        <v>1</v>
      </c>
      <c r="N703" s="39" t="n">
        <v>7</v>
      </c>
    </row>
    <row r="704" customFormat="false" ht="15" hidden="false" customHeight="false" outlineLevel="0" collapsed="false">
      <c r="A704" s="17" t="s">
        <v>1553</v>
      </c>
      <c r="B704" s="11" t="s">
        <v>105</v>
      </c>
      <c r="C704" s="18" t="s">
        <v>1445</v>
      </c>
      <c r="D704" s="11" t="s">
        <v>1533</v>
      </c>
      <c r="E704" s="11" t="s">
        <v>1554</v>
      </c>
      <c r="F704" s="39" t="n">
        <v>0</v>
      </c>
      <c r="G704" s="39" t="n">
        <v>0</v>
      </c>
      <c r="H704" s="39" t="n">
        <v>4</v>
      </c>
      <c r="I704" s="39" t="n">
        <v>0</v>
      </c>
      <c r="J704" s="39" t="n">
        <v>0</v>
      </c>
      <c r="K704" s="39" t="n">
        <v>0</v>
      </c>
      <c r="L704" s="39" t="n">
        <v>4</v>
      </c>
      <c r="M704" s="39" t="n">
        <v>2</v>
      </c>
      <c r="N704" s="39" t="n">
        <v>6</v>
      </c>
    </row>
    <row r="705" customFormat="false" ht="15" hidden="false" customHeight="false" outlineLevel="0" collapsed="false">
      <c r="A705" s="17" t="s">
        <v>1555</v>
      </c>
      <c r="B705" s="11" t="s">
        <v>105</v>
      </c>
      <c r="C705" s="18" t="s">
        <v>1445</v>
      </c>
      <c r="D705" s="11" t="s">
        <v>1533</v>
      </c>
      <c r="E705" s="11" t="s">
        <v>1556</v>
      </c>
      <c r="F705" s="39" t="n">
        <v>0</v>
      </c>
      <c r="G705" s="39" t="n">
        <v>0</v>
      </c>
      <c r="H705" s="39" t="n">
        <v>6</v>
      </c>
      <c r="I705" s="39" t="n">
        <v>0</v>
      </c>
      <c r="J705" s="39" t="n">
        <v>1</v>
      </c>
      <c r="K705" s="39" t="n">
        <v>0</v>
      </c>
      <c r="L705" s="39" t="n">
        <v>7</v>
      </c>
      <c r="M705" s="39" t="n">
        <v>0</v>
      </c>
      <c r="N705" s="39" t="n">
        <v>7</v>
      </c>
    </row>
    <row r="706" customFormat="false" ht="15" hidden="false" customHeight="false" outlineLevel="0" collapsed="false">
      <c r="A706" s="19" t="s">
        <v>1557</v>
      </c>
      <c r="B706" s="9" t="s">
        <v>101</v>
      </c>
      <c r="C706" s="15" t="s">
        <v>1445</v>
      </c>
      <c r="D706" s="9" t="s">
        <v>1558</v>
      </c>
      <c r="E706" s="9" t="s">
        <v>1559</v>
      </c>
      <c r="F706" s="38" t="n">
        <v>1</v>
      </c>
      <c r="G706" s="38" t="n">
        <v>2</v>
      </c>
      <c r="H706" s="38" t="n">
        <v>32</v>
      </c>
      <c r="I706" s="38" t="n">
        <v>0</v>
      </c>
      <c r="J706" s="38" t="n">
        <v>0</v>
      </c>
      <c r="K706" s="38" t="n">
        <v>0</v>
      </c>
      <c r="L706" s="38" t="n">
        <v>35</v>
      </c>
      <c r="M706" s="38" t="n">
        <v>0</v>
      </c>
      <c r="N706" s="38" t="n">
        <v>35</v>
      </c>
    </row>
    <row r="707" customFormat="false" ht="15" hidden="false" customHeight="false" outlineLevel="0" collapsed="false">
      <c r="A707" s="17" t="s">
        <v>1560</v>
      </c>
      <c r="B707" s="11" t="s">
        <v>105</v>
      </c>
      <c r="C707" s="18" t="s">
        <v>1445</v>
      </c>
      <c r="D707" s="11" t="s">
        <v>1558</v>
      </c>
      <c r="E707" s="11" t="s">
        <v>1561</v>
      </c>
      <c r="F707" s="39" t="n">
        <v>0</v>
      </c>
      <c r="G707" s="39" t="n">
        <v>1</v>
      </c>
      <c r="H707" s="39" t="n">
        <v>3</v>
      </c>
      <c r="I707" s="39" t="n">
        <v>0</v>
      </c>
      <c r="J707" s="39" t="n">
        <v>0</v>
      </c>
      <c r="K707" s="39" t="n">
        <v>0</v>
      </c>
      <c r="L707" s="39" t="n">
        <v>4</v>
      </c>
      <c r="M707" s="39" t="n">
        <v>0</v>
      </c>
      <c r="N707" s="39" t="n">
        <v>4</v>
      </c>
    </row>
    <row r="708" customFormat="false" ht="15" hidden="false" customHeight="false" outlineLevel="0" collapsed="false">
      <c r="A708" s="17" t="s">
        <v>1562</v>
      </c>
      <c r="B708" s="11" t="s">
        <v>105</v>
      </c>
      <c r="C708" s="18" t="s">
        <v>1445</v>
      </c>
      <c r="D708" s="11" t="s">
        <v>1558</v>
      </c>
      <c r="E708" s="11" t="s">
        <v>1563</v>
      </c>
      <c r="F708" s="39" t="n">
        <v>0</v>
      </c>
      <c r="G708" s="39" t="n">
        <v>0</v>
      </c>
      <c r="H708" s="39" t="n">
        <v>5</v>
      </c>
      <c r="I708" s="39" t="n">
        <v>0</v>
      </c>
      <c r="J708" s="39" t="n">
        <v>0</v>
      </c>
      <c r="K708" s="39" t="n">
        <v>0</v>
      </c>
      <c r="L708" s="39" t="n">
        <v>5</v>
      </c>
      <c r="M708" s="39" t="n">
        <v>0</v>
      </c>
      <c r="N708" s="39" t="n">
        <v>5</v>
      </c>
    </row>
    <row r="709" customFormat="false" ht="15" hidden="false" customHeight="false" outlineLevel="0" collapsed="false">
      <c r="A709" s="17" t="s">
        <v>1564</v>
      </c>
      <c r="B709" s="11" t="s">
        <v>105</v>
      </c>
      <c r="C709" s="18" t="s">
        <v>1445</v>
      </c>
      <c r="D709" s="11" t="s">
        <v>1558</v>
      </c>
      <c r="E709" s="11" t="s">
        <v>1565</v>
      </c>
      <c r="F709" s="39" t="n">
        <v>0</v>
      </c>
      <c r="G709" s="39" t="n">
        <v>1</v>
      </c>
      <c r="H709" s="39" t="n">
        <v>3</v>
      </c>
      <c r="I709" s="39" t="n">
        <v>0</v>
      </c>
      <c r="J709" s="39" t="n">
        <v>0</v>
      </c>
      <c r="K709" s="39" t="n">
        <v>0</v>
      </c>
      <c r="L709" s="39" t="n">
        <v>4</v>
      </c>
      <c r="M709" s="39" t="n">
        <v>0</v>
      </c>
      <c r="N709" s="39" t="n">
        <v>4</v>
      </c>
    </row>
    <row r="710" customFormat="false" ht="15" hidden="false" customHeight="false" outlineLevel="0" collapsed="false">
      <c r="A710" s="17" t="s">
        <v>1566</v>
      </c>
      <c r="B710" s="11" t="s">
        <v>116</v>
      </c>
      <c r="C710" s="18" t="s">
        <v>1445</v>
      </c>
      <c r="D710" s="11" t="s">
        <v>1558</v>
      </c>
      <c r="E710" s="11" t="s">
        <v>1567</v>
      </c>
      <c r="F710" s="39" t="n">
        <v>0</v>
      </c>
      <c r="G710" s="39" t="n">
        <v>0</v>
      </c>
      <c r="H710" s="39" t="n">
        <v>7</v>
      </c>
      <c r="I710" s="39" t="n">
        <v>0</v>
      </c>
      <c r="J710" s="39" t="n">
        <v>0</v>
      </c>
      <c r="K710" s="39" t="n">
        <v>0</v>
      </c>
      <c r="L710" s="39" t="n">
        <v>7</v>
      </c>
      <c r="M710" s="39" t="n">
        <v>0</v>
      </c>
      <c r="N710" s="39" t="n">
        <v>7</v>
      </c>
    </row>
    <row r="711" customFormat="false" ht="15" hidden="false" customHeight="false" outlineLevel="0" collapsed="false">
      <c r="A711" s="17" t="s">
        <v>1568</v>
      </c>
      <c r="B711" s="11" t="s">
        <v>105</v>
      </c>
      <c r="C711" s="18" t="s">
        <v>1445</v>
      </c>
      <c r="D711" s="11" t="s">
        <v>1558</v>
      </c>
      <c r="E711" s="11" t="s">
        <v>1569</v>
      </c>
      <c r="F711" s="39" t="n">
        <v>0</v>
      </c>
      <c r="G711" s="39" t="n">
        <v>0</v>
      </c>
      <c r="H711" s="39" t="n">
        <v>3</v>
      </c>
      <c r="I711" s="39" t="n">
        <v>0</v>
      </c>
      <c r="J711" s="39" t="n">
        <v>0</v>
      </c>
      <c r="K711" s="39" t="n">
        <v>0</v>
      </c>
      <c r="L711" s="39" t="n">
        <v>3</v>
      </c>
      <c r="M711" s="39" t="n">
        <v>0</v>
      </c>
      <c r="N711" s="39" t="n">
        <v>3</v>
      </c>
    </row>
    <row r="712" customFormat="false" ht="15" hidden="false" customHeight="false" outlineLevel="0" collapsed="false">
      <c r="A712" s="17" t="s">
        <v>1570</v>
      </c>
      <c r="B712" s="11" t="s">
        <v>116</v>
      </c>
      <c r="C712" s="18" t="s">
        <v>1445</v>
      </c>
      <c r="D712" s="11" t="s">
        <v>1558</v>
      </c>
      <c r="E712" s="11" t="s">
        <v>1571</v>
      </c>
      <c r="F712" s="39" t="n">
        <v>1</v>
      </c>
      <c r="G712" s="39" t="n">
        <v>0</v>
      </c>
      <c r="H712" s="39" t="n">
        <v>5</v>
      </c>
      <c r="I712" s="39" t="n">
        <v>0</v>
      </c>
      <c r="J712" s="39" t="n">
        <v>0</v>
      </c>
      <c r="K712" s="39" t="n">
        <v>0</v>
      </c>
      <c r="L712" s="39" t="n">
        <v>6</v>
      </c>
      <c r="M712" s="39" t="n">
        <v>0</v>
      </c>
      <c r="N712" s="39" t="n">
        <v>6</v>
      </c>
    </row>
    <row r="713" customFormat="false" ht="15" hidden="false" customHeight="false" outlineLevel="0" collapsed="false">
      <c r="A713" s="17" t="s">
        <v>1572</v>
      </c>
      <c r="B713" s="11" t="s">
        <v>116</v>
      </c>
      <c r="C713" s="18" t="s">
        <v>1445</v>
      </c>
      <c r="D713" s="11" t="s">
        <v>1558</v>
      </c>
      <c r="E713" s="11" t="s">
        <v>1573</v>
      </c>
      <c r="F713" s="39" t="n">
        <v>0</v>
      </c>
      <c r="G713" s="39" t="n">
        <v>0</v>
      </c>
      <c r="H713" s="39" t="n">
        <v>6</v>
      </c>
      <c r="I713" s="39" t="n">
        <v>0</v>
      </c>
      <c r="J713" s="39" t="n">
        <v>0</v>
      </c>
      <c r="K713" s="39" t="n">
        <v>0</v>
      </c>
      <c r="L713" s="39" t="n">
        <v>6</v>
      </c>
      <c r="M713" s="39" t="n">
        <v>0</v>
      </c>
      <c r="N713" s="39" t="n">
        <v>6</v>
      </c>
    </row>
    <row r="714" customFormat="false" ht="15" hidden="false" customHeight="false" outlineLevel="0" collapsed="false">
      <c r="A714" s="19" t="s">
        <v>1574</v>
      </c>
      <c r="B714" s="9" t="s">
        <v>101</v>
      </c>
      <c r="C714" s="15" t="s">
        <v>1445</v>
      </c>
      <c r="D714" s="9" t="s">
        <v>1575</v>
      </c>
      <c r="E714" s="9" t="s">
        <v>1576</v>
      </c>
      <c r="F714" s="38" t="n">
        <v>1</v>
      </c>
      <c r="G714" s="38" t="n">
        <v>1</v>
      </c>
      <c r="H714" s="38" t="n">
        <v>26</v>
      </c>
      <c r="I714" s="38" t="n">
        <v>0</v>
      </c>
      <c r="J714" s="38" t="n">
        <v>0</v>
      </c>
      <c r="K714" s="38" t="n">
        <v>0</v>
      </c>
      <c r="L714" s="38" t="n">
        <v>28</v>
      </c>
      <c r="M714" s="38" t="n">
        <v>2</v>
      </c>
      <c r="N714" s="38" t="n">
        <v>30</v>
      </c>
    </row>
    <row r="715" customFormat="false" ht="15" hidden="false" customHeight="false" outlineLevel="0" collapsed="false">
      <c r="A715" s="17" t="s">
        <v>1577</v>
      </c>
      <c r="B715" s="11" t="s">
        <v>116</v>
      </c>
      <c r="C715" s="18" t="s">
        <v>1445</v>
      </c>
      <c r="D715" s="11" t="s">
        <v>1575</v>
      </c>
      <c r="E715" s="11" t="s">
        <v>1578</v>
      </c>
      <c r="F715" s="39" t="n">
        <v>0</v>
      </c>
      <c r="G715" s="39" t="n">
        <v>0</v>
      </c>
      <c r="H715" s="39" t="n">
        <v>5</v>
      </c>
      <c r="I715" s="39" t="n">
        <v>0</v>
      </c>
      <c r="J715" s="39" t="n">
        <v>0</v>
      </c>
      <c r="K715" s="39" t="n">
        <v>0</v>
      </c>
      <c r="L715" s="39" t="n">
        <v>5</v>
      </c>
      <c r="M715" s="39" t="n">
        <v>0</v>
      </c>
      <c r="N715" s="39" t="n">
        <v>5</v>
      </c>
    </row>
    <row r="716" customFormat="false" ht="15" hidden="false" customHeight="false" outlineLevel="0" collapsed="false">
      <c r="A716" s="17" t="s">
        <v>1579</v>
      </c>
      <c r="B716" s="11" t="s">
        <v>105</v>
      </c>
      <c r="C716" s="18" t="s">
        <v>1445</v>
      </c>
      <c r="D716" s="11" t="s">
        <v>1575</v>
      </c>
      <c r="E716" s="11" t="s">
        <v>1580</v>
      </c>
      <c r="F716" s="39" t="n">
        <v>0</v>
      </c>
      <c r="G716" s="39" t="n">
        <v>0</v>
      </c>
      <c r="H716" s="39" t="n">
        <v>4</v>
      </c>
      <c r="I716" s="39" t="n">
        <v>0</v>
      </c>
      <c r="J716" s="39" t="n">
        <v>0</v>
      </c>
      <c r="K716" s="39" t="n">
        <v>0</v>
      </c>
      <c r="L716" s="39" t="n">
        <v>4</v>
      </c>
      <c r="M716" s="39" t="n">
        <v>0</v>
      </c>
      <c r="N716" s="39" t="n">
        <v>4</v>
      </c>
    </row>
    <row r="717" customFormat="false" ht="15" hidden="false" customHeight="false" outlineLevel="0" collapsed="false">
      <c r="A717" s="17" t="s">
        <v>1581</v>
      </c>
      <c r="B717" s="11" t="s">
        <v>105</v>
      </c>
      <c r="C717" s="18" t="s">
        <v>1445</v>
      </c>
      <c r="D717" s="11" t="s">
        <v>1575</v>
      </c>
      <c r="E717" s="11" t="s">
        <v>1582</v>
      </c>
      <c r="F717" s="39" t="n">
        <v>0</v>
      </c>
      <c r="G717" s="39" t="n">
        <v>0</v>
      </c>
      <c r="H717" s="39" t="n">
        <v>4</v>
      </c>
      <c r="I717" s="39" t="n">
        <v>0</v>
      </c>
      <c r="J717" s="39" t="n">
        <v>0</v>
      </c>
      <c r="K717" s="39" t="n">
        <v>0</v>
      </c>
      <c r="L717" s="39" t="n">
        <v>4</v>
      </c>
      <c r="M717" s="39" t="n">
        <v>0</v>
      </c>
      <c r="N717" s="39" t="n">
        <v>4</v>
      </c>
    </row>
    <row r="718" customFormat="false" ht="15" hidden="false" customHeight="false" outlineLevel="0" collapsed="false">
      <c r="A718" s="17" t="s">
        <v>1583</v>
      </c>
      <c r="B718" s="11" t="s">
        <v>116</v>
      </c>
      <c r="C718" s="18" t="s">
        <v>1445</v>
      </c>
      <c r="D718" s="11" t="s">
        <v>1575</v>
      </c>
      <c r="E718" s="11" t="s">
        <v>1255</v>
      </c>
      <c r="F718" s="39" t="n">
        <v>1</v>
      </c>
      <c r="G718" s="39" t="n">
        <v>0</v>
      </c>
      <c r="H718" s="39" t="n">
        <v>5</v>
      </c>
      <c r="I718" s="39" t="n">
        <v>0</v>
      </c>
      <c r="J718" s="39" t="n">
        <v>0</v>
      </c>
      <c r="K718" s="39" t="n">
        <v>0</v>
      </c>
      <c r="L718" s="39" t="n">
        <v>6</v>
      </c>
      <c r="M718" s="39" t="n">
        <v>1</v>
      </c>
      <c r="N718" s="39" t="n">
        <v>7</v>
      </c>
    </row>
    <row r="719" customFormat="false" ht="15" hidden="false" customHeight="false" outlineLevel="0" collapsed="false">
      <c r="A719" s="17" t="s">
        <v>1584</v>
      </c>
      <c r="B719" s="11" t="s">
        <v>105</v>
      </c>
      <c r="C719" s="18" t="s">
        <v>1445</v>
      </c>
      <c r="D719" s="11" t="s">
        <v>1575</v>
      </c>
      <c r="E719" s="11" t="s">
        <v>1215</v>
      </c>
      <c r="F719" s="39" t="n">
        <v>0</v>
      </c>
      <c r="G719" s="39" t="n">
        <v>0</v>
      </c>
      <c r="H719" s="39" t="n">
        <v>4</v>
      </c>
      <c r="I719" s="39" t="n">
        <v>0</v>
      </c>
      <c r="J719" s="39" t="n">
        <v>0</v>
      </c>
      <c r="K719" s="39" t="n">
        <v>0</v>
      </c>
      <c r="L719" s="39" t="n">
        <v>4</v>
      </c>
      <c r="M719" s="39" t="n">
        <v>0</v>
      </c>
      <c r="N719" s="39" t="n">
        <v>4</v>
      </c>
    </row>
    <row r="720" customFormat="false" ht="15" hidden="false" customHeight="false" outlineLevel="0" collapsed="false">
      <c r="A720" s="17" t="s">
        <v>1585</v>
      </c>
      <c r="B720" s="11" t="s">
        <v>116</v>
      </c>
      <c r="C720" s="18" t="s">
        <v>1445</v>
      </c>
      <c r="D720" s="11" t="s">
        <v>1575</v>
      </c>
      <c r="E720" s="11" t="s">
        <v>1586</v>
      </c>
      <c r="F720" s="39" t="n">
        <v>0</v>
      </c>
      <c r="G720" s="39" t="n">
        <v>1</v>
      </c>
      <c r="H720" s="39" t="n">
        <v>4</v>
      </c>
      <c r="I720" s="39" t="n">
        <v>0</v>
      </c>
      <c r="J720" s="39" t="n">
        <v>0</v>
      </c>
      <c r="K720" s="39" t="n">
        <v>0</v>
      </c>
      <c r="L720" s="39" t="n">
        <v>5</v>
      </c>
      <c r="M720" s="39" t="n">
        <v>1</v>
      </c>
      <c r="N720" s="39" t="n">
        <v>6</v>
      </c>
    </row>
    <row r="721" customFormat="false" ht="15" hidden="false" customHeight="false" outlineLevel="0" collapsed="false">
      <c r="A721" s="19" t="s">
        <v>1587</v>
      </c>
      <c r="B721" s="9" t="s">
        <v>101</v>
      </c>
      <c r="C721" s="15" t="s">
        <v>1445</v>
      </c>
      <c r="D721" s="9" t="s">
        <v>1588</v>
      </c>
      <c r="E721" s="9" t="s">
        <v>1589</v>
      </c>
      <c r="F721" s="38" t="n">
        <v>1</v>
      </c>
      <c r="G721" s="38" t="n">
        <v>2</v>
      </c>
      <c r="H721" s="38" t="n">
        <v>45</v>
      </c>
      <c r="I721" s="38" t="n">
        <v>0</v>
      </c>
      <c r="J721" s="38" t="n">
        <v>0</v>
      </c>
      <c r="K721" s="38" t="n">
        <v>0</v>
      </c>
      <c r="L721" s="38" t="n">
        <v>48</v>
      </c>
      <c r="M721" s="38" t="n">
        <v>0</v>
      </c>
      <c r="N721" s="38" t="n">
        <v>48</v>
      </c>
    </row>
    <row r="722" customFormat="false" ht="15" hidden="false" customHeight="false" outlineLevel="0" collapsed="false">
      <c r="A722" s="17" t="s">
        <v>1590</v>
      </c>
      <c r="B722" s="11" t="s">
        <v>105</v>
      </c>
      <c r="C722" s="18" t="s">
        <v>1445</v>
      </c>
      <c r="D722" s="11" t="s">
        <v>1588</v>
      </c>
      <c r="E722" s="11" t="s">
        <v>1591</v>
      </c>
      <c r="F722" s="39" t="n">
        <v>0</v>
      </c>
      <c r="G722" s="39" t="n">
        <v>0</v>
      </c>
      <c r="H722" s="39" t="n">
        <v>3</v>
      </c>
      <c r="I722" s="39" t="n">
        <v>0</v>
      </c>
      <c r="J722" s="39" t="n">
        <v>0</v>
      </c>
      <c r="K722" s="39" t="n">
        <v>0</v>
      </c>
      <c r="L722" s="39" t="n">
        <v>3</v>
      </c>
      <c r="M722" s="39" t="n">
        <v>0</v>
      </c>
      <c r="N722" s="39" t="n">
        <v>3</v>
      </c>
    </row>
    <row r="723" customFormat="false" ht="15" hidden="false" customHeight="false" outlineLevel="0" collapsed="false">
      <c r="A723" s="17" t="s">
        <v>1592</v>
      </c>
      <c r="B723" s="11" t="s">
        <v>105</v>
      </c>
      <c r="C723" s="18" t="s">
        <v>1445</v>
      </c>
      <c r="D723" s="11" t="s">
        <v>1588</v>
      </c>
      <c r="E723" s="11" t="s">
        <v>1593</v>
      </c>
      <c r="F723" s="39" t="n">
        <v>0</v>
      </c>
      <c r="G723" s="39" t="n">
        <v>0</v>
      </c>
      <c r="H723" s="39" t="n">
        <v>5</v>
      </c>
      <c r="I723" s="39" t="n">
        <v>0</v>
      </c>
      <c r="J723" s="39" t="n">
        <v>0</v>
      </c>
      <c r="K723" s="39" t="n">
        <v>0</v>
      </c>
      <c r="L723" s="39" t="n">
        <v>5</v>
      </c>
      <c r="M723" s="39" t="n">
        <v>0</v>
      </c>
      <c r="N723" s="39" t="n">
        <v>5</v>
      </c>
    </row>
    <row r="724" customFormat="false" ht="15" hidden="false" customHeight="false" outlineLevel="0" collapsed="false">
      <c r="A724" s="17" t="s">
        <v>1594</v>
      </c>
      <c r="B724" s="11" t="s">
        <v>116</v>
      </c>
      <c r="C724" s="18" t="s">
        <v>1445</v>
      </c>
      <c r="D724" s="11" t="s">
        <v>1588</v>
      </c>
      <c r="E724" s="11" t="s">
        <v>1595</v>
      </c>
      <c r="F724" s="39" t="n">
        <v>0</v>
      </c>
      <c r="G724" s="39" t="n">
        <v>0</v>
      </c>
      <c r="H724" s="39" t="n">
        <v>7</v>
      </c>
      <c r="I724" s="39" t="n">
        <v>0</v>
      </c>
      <c r="J724" s="39" t="n">
        <v>0</v>
      </c>
      <c r="K724" s="39" t="n">
        <v>0</v>
      </c>
      <c r="L724" s="39" t="n">
        <v>7</v>
      </c>
      <c r="M724" s="39" t="n">
        <v>0</v>
      </c>
      <c r="N724" s="39" t="n">
        <v>7</v>
      </c>
    </row>
    <row r="725" customFormat="false" ht="15" hidden="false" customHeight="false" outlineLevel="0" collapsed="false">
      <c r="A725" s="17" t="s">
        <v>1596</v>
      </c>
      <c r="B725" s="11" t="s">
        <v>116</v>
      </c>
      <c r="C725" s="18" t="s">
        <v>1445</v>
      </c>
      <c r="D725" s="11" t="s">
        <v>1588</v>
      </c>
      <c r="E725" s="11" t="s">
        <v>1597</v>
      </c>
      <c r="F725" s="39" t="n">
        <v>0</v>
      </c>
      <c r="G725" s="39" t="n">
        <v>0</v>
      </c>
      <c r="H725" s="39" t="n">
        <v>3</v>
      </c>
      <c r="I725" s="39" t="n">
        <v>0</v>
      </c>
      <c r="J725" s="39" t="n">
        <v>0</v>
      </c>
      <c r="K725" s="39" t="n">
        <v>0</v>
      </c>
      <c r="L725" s="39" t="n">
        <v>3</v>
      </c>
      <c r="M725" s="39" t="n">
        <v>0</v>
      </c>
      <c r="N725" s="39" t="n">
        <v>3</v>
      </c>
    </row>
    <row r="726" customFormat="false" ht="15" hidden="false" customHeight="false" outlineLevel="0" collapsed="false">
      <c r="A726" s="17" t="s">
        <v>1598</v>
      </c>
      <c r="B726" s="11" t="s">
        <v>116</v>
      </c>
      <c r="C726" s="18" t="s">
        <v>1445</v>
      </c>
      <c r="D726" s="11" t="s">
        <v>1588</v>
      </c>
      <c r="E726" s="11" t="s">
        <v>1599</v>
      </c>
      <c r="F726" s="39" t="n">
        <v>0</v>
      </c>
      <c r="G726" s="39" t="n">
        <v>1</v>
      </c>
      <c r="H726" s="39" t="n">
        <v>5</v>
      </c>
      <c r="I726" s="39" t="n">
        <v>0</v>
      </c>
      <c r="J726" s="39" t="n">
        <v>0</v>
      </c>
      <c r="K726" s="39" t="n">
        <v>0</v>
      </c>
      <c r="L726" s="39" t="n">
        <v>6</v>
      </c>
      <c r="M726" s="39" t="n">
        <v>0</v>
      </c>
      <c r="N726" s="39" t="n">
        <v>6</v>
      </c>
    </row>
    <row r="727" customFormat="false" ht="15" hidden="false" customHeight="false" outlineLevel="0" collapsed="false">
      <c r="A727" s="17" t="s">
        <v>1600</v>
      </c>
      <c r="B727" s="11" t="s">
        <v>105</v>
      </c>
      <c r="C727" s="18" t="s">
        <v>1445</v>
      </c>
      <c r="D727" s="11" t="s">
        <v>1588</v>
      </c>
      <c r="E727" s="11" t="s">
        <v>1601</v>
      </c>
      <c r="F727" s="39" t="n">
        <v>0</v>
      </c>
      <c r="G727" s="39" t="n">
        <v>1</v>
      </c>
      <c r="H727" s="39" t="n">
        <v>3</v>
      </c>
      <c r="I727" s="39" t="n">
        <v>0</v>
      </c>
      <c r="J727" s="39" t="n">
        <v>0</v>
      </c>
      <c r="K727" s="39" t="n">
        <v>0</v>
      </c>
      <c r="L727" s="39" t="n">
        <v>4</v>
      </c>
      <c r="M727" s="39" t="n">
        <v>0</v>
      </c>
      <c r="N727" s="39" t="n">
        <v>4</v>
      </c>
    </row>
    <row r="728" customFormat="false" ht="15" hidden="false" customHeight="false" outlineLevel="0" collapsed="false">
      <c r="A728" s="17" t="s">
        <v>1602</v>
      </c>
      <c r="B728" s="11" t="s">
        <v>116</v>
      </c>
      <c r="C728" s="18" t="s">
        <v>1445</v>
      </c>
      <c r="D728" s="11" t="s">
        <v>1588</v>
      </c>
      <c r="E728" s="11" t="s">
        <v>1603</v>
      </c>
      <c r="F728" s="39" t="n">
        <v>1</v>
      </c>
      <c r="G728" s="39" t="n">
        <v>0</v>
      </c>
      <c r="H728" s="39" t="n">
        <v>7</v>
      </c>
      <c r="I728" s="39" t="n">
        <v>0</v>
      </c>
      <c r="J728" s="39" t="n">
        <v>0</v>
      </c>
      <c r="K728" s="39" t="n">
        <v>0</v>
      </c>
      <c r="L728" s="39" t="n">
        <v>8</v>
      </c>
      <c r="M728" s="39" t="n">
        <v>0</v>
      </c>
      <c r="N728" s="39" t="n">
        <v>8</v>
      </c>
    </row>
    <row r="729" customFormat="false" ht="15" hidden="false" customHeight="false" outlineLevel="0" collapsed="false">
      <c r="A729" s="17" t="s">
        <v>1604</v>
      </c>
      <c r="B729" s="11" t="s">
        <v>105</v>
      </c>
      <c r="C729" s="18" t="s">
        <v>1445</v>
      </c>
      <c r="D729" s="11" t="s">
        <v>1588</v>
      </c>
      <c r="E729" s="11" t="s">
        <v>1605</v>
      </c>
      <c r="F729" s="39" t="n">
        <v>0</v>
      </c>
      <c r="G729" s="39" t="n">
        <v>0</v>
      </c>
      <c r="H729" s="39" t="n">
        <v>4</v>
      </c>
      <c r="I729" s="39" t="n">
        <v>0</v>
      </c>
      <c r="J729" s="39" t="n">
        <v>0</v>
      </c>
      <c r="K729" s="39" t="n">
        <v>0</v>
      </c>
      <c r="L729" s="39" t="n">
        <v>4</v>
      </c>
      <c r="M729" s="39" t="n">
        <v>0</v>
      </c>
      <c r="N729" s="39" t="n">
        <v>4</v>
      </c>
    </row>
    <row r="730" customFormat="false" ht="15" hidden="false" customHeight="false" outlineLevel="0" collapsed="false">
      <c r="A730" s="17" t="s">
        <v>1606</v>
      </c>
      <c r="B730" s="11" t="s">
        <v>105</v>
      </c>
      <c r="C730" s="18" t="s">
        <v>1445</v>
      </c>
      <c r="D730" s="11" t="s">
        <v>1588</v>
      </c>
      <c r="E730" s="11" t="s">
        <v>1215</v>
      </c>
      <c r="F730" s="39" t="n">
        <v>0</v>
      </c>
      <c r="G730" s="39" t="n">
        <v>0</v>
      </c>
      <c r="H730" s="39" t="n">
        <v>4</v>
      </c>
      <c r="I730" s="39" t="n">
        <v>0</v>
      </c>
      <c r="J730" s="39" t="n">
        <v>0</v>
      </c>
      <c r="K730" s="39" t="n">
        <v>0</v>
      </c>
      <c r="L730" s="39" t="n">
        <v>4</v>
      </c>
      <c r="M730" s="39" t="n">
        <v>0</v>
      </c>
      <c r="N730" s="39" t="n">
        <v>4</v>
      </c>
    </row>
    <row r="731" customFormat="false" ht="15" hidden="false" customHeight="false" outlineLevel="0" collapsed="false">
      <c r="A731" s="17" t="s">
        <v>1607</v>
      </c>
      <c r="B731" s="11" t="s">
        <v>105</v>
      </c>
      <c r="C731" s="18" t="s">
        <v>1445</v>
      </c>
      <c r="D731" s="11" t="s">
        <v>1588</v>
      </c>
      <c r="E731" s="11" t="s">
        <v>1608</v>
      </c>
      <c r="F731" s="39" t="n">
        <v>0</v>
      </c>
      <c r="G731" s="39" t="n">
        <v>0</v>
      </c>
      <c r="H731" s="39" t="n">
        <v>4</v>
      </c>
      <c r="I731" s="39" t="n">
        <v>0</v>
      </c>
      <c r="J731" s="39" t="n">
        <v>0</v>
      </c>
      <c r="K731" s="39" t="n">
        <v>0</v>
      </c>
      <c r="L731" s="39" t="n">
        <v>4</v>
      </c>
      <c r="M731" s="39" t="n">
        <v>0</v>
      </c>
      <c r="N731" s="39" t="n">
        <v>4</v>
      </c>
    </row>
    <row r="732" customFormat="false" ht="15" hidden="false" customHeight="false" outlineLevel="0" collapsed="false">
      <c r="A732" s="19" t="s">
        <v>1609</v>
      </c>
      <c r="B732" s="9" t="s">
        <v>101</v>
      </c>
      <c r="C732" s="15" t="s">
        <v>1445</v>
      </c>
      <c r="D732" s="9" t="s">
        <v>1610</v>
      </c>
      <c r="E732" s="9" t="s">
        <v>1611</v>
      </c>
      <c r="F732" s="38" t="n">
        <v>2</v>
      </c>
      <c r="G732" s="38" t="n">
        <v>3</v>
      </c>
      <c r="H732" s="38" t="n">
        <v>47</v>
      </c>
      <c r="I732" s="38" t="n">
        <v>14</v>
      </c>
      <c r="J732" s="38" t="n">
        <v>11</v>
      </c>
      <c r="K732" s="38" t="n">
        <v>2</v>
      </c>
      <c r="L732" s="38" t="n">
        <v>79</v>
      </c>
      <c r="M732" s="38" t="n">
        <v>34</v>
      </c>
      <c r="N732" s="38" t="n">
        <v>113</v>
      </c>
    </row>
    <row r="733" customFormat="false" ht="15" hidden="false" customHeight="false" outlineLevel="0" collapsed="false">
      <c r="A733" s="17" t="s">
        <v>1612</v>
      </c>
      <c r="B733" s="11" t="s">
        <v>105</v>
      </c>
      <c r="C733" s="18" t="s">
        <v>1445</v>
      </c>
      <c r="D733" s="11" t="s">
        <v>1610</v>
      </c>
      <c r="E733" s="11" t="s">
        <v>1613</v>
      </c>
      <c r="F733" s="39" t="n">
        <v>0</v>
      </c>
      <c r="G733" s="39" t="n">
        <v>0</v>
      </c>
      <c r="H733" s="39" t="n">
        <v>8</v>
      </c>
      <c r="I733" s="39" t="n">
        <v>0</v>
      </c>
      <c r="J733" s="39" t="n">
        <v>2</v>
      </c>
      <c r="K733" s="39" t="n">
        <v>0</v>
      </c>
      <c r="L733" s="39" t="n">
        <v>10</v>
      </c>
      <c r="M733" s="39" t="n">
        <v>0</v>
      </c>
      <c r="N733" s="39" t="n">
        <v>10</v>
      </c>
    </row>
    <row r="734" customFormat="false" ht="15" hidden="false" customHeight="false" outlineLevel="0" collapsed="false">
      <c r="A734" s="17" t="s">
        <v>1614</v>
      </c>
      <c r="B734" s="11" t="s">
        <v>105</v>
      </c>
      <c r="C734" s="18" t="s">
        <v>1445</v>
      </c>
      <c r="D734" s="11" t="s">
        <v>1610</v>
      </c>
      <c r="E734" s="11" t="s">
        <v>1615</v>
      </c>
      <c r="F734" s="39" t="n">
        <v>0</v>
      </c>
      <c r="G734" s="39" t="n">
        <v>1</v>
      </c>
      <c r="H734" s="39" t="n">
        <v>4</v>
      </c>
      <c r="I734" s="39" t="n">
        <v>0</v>
      </c>
      <c r="J734" s="39" t="n">
        <v>1</v>
      </c>
      <c r="K734" s="39" t="n">
        <v>0</v>
      </c>
      <c r="L734" s="39" t="n">
        <v>6</v>
      </c>
      <c r="M734" s="39" t="n">
        <v>0</v>
      </c>
      <c r="N734" s="39" t="n">
        <v>6</v>
      </c>
    </row>
    <row r="735" customFormat="false" ht="15" hidden="false" customHeight="false" outlineLevel="0" collapsed="false">
      <c r="A735" s="17" t="s">
        <v>1616</v>
      </c>
      <c r="B735" s="11" t="s">
        <v>116</v>
      </c>
      <c r="C735" s="18" t="s">
        <v>1445</v>
      </c>
      <c r="D735" s="11" t="s">
        <v>1610</v>
      </c>
      <c r="E735" s="11" t="s">
        <v>1617</v>
      </c>
      <c r="F735" s="39" t="n">
        <v>0</v>
      </c>
      <c r="G735" s="39" t="n">
        <v>1</v>
      </c>
      <c r="H735" s="39" t="n">
        <v>4</v>
      </c>
      <c r="I735" s="39" t="n">
        <v>0</v>
      </c>
      <c r="J735" s="39" t="n">
        <v>2</v>
      </c>
      <c r="K735" s="39" t="n">
        <v>0</v>
      </c>
      <c r="L735" s="39" t="n">
        <v>7</v>
      </c>
      <c r="M735" s="39" t="n">
        <v>0</v>
      </c>
      <c r="N735" s="39" t="n">
        <v>7</v>
      </c>
    </row>
    <row r="736" customFormat="false" ht="15" hidden="false" customHeight="false" outlineLevel="0" collapsed="false">
      <c r="A736" s="17" t="s">
        <v>1618</v>
      </c>
      <c r="B736" s="11" t="s">
        <v>116</v>
      </c>
      <c r="C736" s="18" t="s">
        <v>1445</v>
      </c>
      <c r="D736" s="11" t="s">
        <v>1610</v>
      </c>
      <c r="E736" s="11" t="s">
        <v>1619</v>
      </c>
      <c r="F736" s="39" t="n">
        <v>1</v>
      </c>
      <c r="G736" s="39" t="n">
        <v>0</v>
      </c>
      <c r="H736" s="39" t="n">
        <v>6</v>
      </c>
      <c r="I736" s="39" t="n">
        <v>5</v>
      </c>
      <c r="J736" s="39" t="n">
        <v>1</v>
      </c>
      <c r="K736" s="39" t="n">
        <v>0</v>
      </c>
      <c r="L736" s="39" t="n">
        <v>13</v>
      </c>
      <c r="M736" s="39" t="n">
        <v>1</v>
      </c>
      <c r="N736" s="39" t="n">
        <v>14</v>
      </c>
    </row>
    <row r="737" customFormat="false" ht="15" hidden="false" customHeight="false" outlineLevel="0" collapsed="false">
      <c r="A737" s="17" t="s">
        <v>1620</v>
      </c>
      <c r="B737" s="11" t="s">
        <v>116</v>
      </c>
      <c r="C737" s="18" t="s">
        <v>1445</v>
      </c>
      <c r="D737" s="11" t="s">
        <v>1610</v>
      </c>
      <c r="E737" s="11" t="s">
        <v>1621</v>
      </c>
      <c r="F737" s="39" t="n">
        <v>0</v>
      </c>
      <c r="G737" s="39" t="n">
        <v>0</v>
      </c>
      <c r="H737" s="39" t="n">
        <v>4</v>
      </c>
      <c r="I737" s="39" t="n">
        <v>1</v>
      </c>
      <c r="J737" s="39" t="n">
        <v>0</v>
      </c>
      <c r="K737" s="39" t="n">
        <v>0</v>
      </c>
      <c r="L737" s="39" t="n">
        <v>5</v>
      </c>
      <c r="M737" s="39" t="n">
        <v>1</v>
      </c>
      <c r="N737" s="39" t="n">
        <v>6</v>
      </c>
    </row>
    <row r="738" customFormat="false" ht="15" hidden="false" customHeight="false" outlineLevel="0" collapsed="false">
      <c r="A738" s="17" t="s">
        <v>1622</v>
      </c>
      <c r="B738" s="11" t="s">
        <v>116</v>
      </c>
      <c r="C738" s="18" t="s">
        <v>1445</v>
      </c>
      <c r="D738" s="11" t="s">
        <v>1610</v>
      </c>
      <c r="E738" s="11" t="s">
        <v>1623</v>
      </c>
      <c r="F738" s="39" t="n">
        <v>1</v>
      </c>
      <c r="G738" s="39" t="n">
        <v>0</v>
      </c>
      <c r="H738" s="39" t="n">
        <v>7</v>
      </c>
      <c r="I738" s="39" t="n">
        <v>8</v>
      </c>
      <c r="J738" s="39" t="n">
        <v>0</v>
      </c>
      <c r="K738" s="39" t="n">
        <v>2</v>
      </c>
      <c r="L738" s="39" t="n">
        <v>18</v>
      </c>
      <c r="M738" s="39" t="n">
        <v>31</v>
      </c>
      <c r="N738" s="39" t="n">
        <v>49</v>
      </c>
    </row>
    <row r="739" customFormat="false" ht="15" hidden="false" customHeight="false" outlineLevel="0" collapsed="false">
      <c r="A739" s="17" t="s">
        <v>1624</v>
      </c>
      <c r="B739" s="11" t="s">
        <v>105</v>
      </c>
      <c r="C739" s="18" t="s">
        <v>1445</v>
      </c>
      <c r="D739" s="11" t="s">
        <v>1610</v>
      </c>
      <c r="E739" s="11" t="s">
        <v>1625</v>
      </c>
      <c r="F739" s="39" t="n">
        <v>0</v>
      </c>
      <c r="G739" s="39" t="n">
        <v>0</v>
      </c>
      <c r="H739" s="39" t="n">
        <v>5</v>
      </c>
      <c r="I739" s="39" t="n">
        <v>0</v>
      </c>
      <c r="J739" s="39" t="n">
        <v>3</v>
      </c>
      <c r="K739" s="39" t="n">
        <v>0</v>
      </c>
      <c r="L739" s="39" t="n">
        <v>8</v>
      </c>
      <c r="M739" s="39" t="n">
        <v>0</v>
      </c>
      <c r="N739" s="39" t="n">
        <v>8</v>
      </c>
    </row>
    <row r="740" customFormat="false" ht="15" hidden="false" customHeight="false" outlineLevel="0" collapsed="false">
      <c r="A740" s="17" t="s">
        <v>1626</v>
      </c>
      <c r="B740" s="11" t="s">
        <v>116</v>
      </c>
      <c r="C740" s="18" t="s">
        <v>1445</v>
      </c>
      <c r="D740" s="11" t="s">
        <v>1610</v>
      </c>
      <c r="E740" s="11" t="s">
        <v>1627</v>
      </c>
      <c r="F740" s="39" t="n">
        <v>0</v>
      </c>
      <c r="G740" s="39" t="n">
        <v>1</v>
      </c>
      <c r="H740" s="39" t="n">
        <v>4</v>
      </c>
      <c r="I740" s="39" t="n">
        <v>0</v>
      </c>
      <c r="J740" s="39" t="n">
        <v>2</v>
      </c>
      <c r="K740" s="39" t="n">
        <v>0</v>
      </c>
      <c r="L740" s="39" t="n">
        <v>7</v>
      </c>
      <c r="M740" s="39" t="n">
        <v>1</v>
      </c>
      <c r="N740" s="39" t="n">
        <v>8</v>
      </c>
    </row>
    <row r="741" customFormat="false" ht="15" hidden="false" customHeight="false" outlineLevel="0" collapsed="false">
      <c r="A741" s="17" t="s">
        <v>1628</v>
      </c>
      <c r="B741" s="11" t="s">
        <v>105</v>
      </c>
      <c r="C741" s="18" t="s">
        <v>1445</v>
      </c>
      <c r="D741" s="11" t="s">
        <v>1610</v>
      </c>
      <c r="E741" s="11" t="s">
        <v>1629</v>
      </c>
      <c r="F741" s="39" t="n">
        <v>0</v>
      </c>
      <c r="G741" s="39" t="n">
        <v>0</v>
      </c>
      <c r="H741" s="39" t="n">
        <v>5</v>
      </c>
      <c r="I741" s="39" t="n">
        <v>0</v>
      </c>
      <c r="J741" s="39" t="n">
        <v>0</v>
      </c>
      <c r="K741" s="39" t="n">
        <v>0</v>
      </c>
      <c r="L741" s="39" t="n">
        <v>5</v>
      </c>
      <c r="M741" s="39" t="n">
        <v>0</v>
      </c>
      <c r="N741" s="39" t="n">
        <v>5</v>
      </c>
    </row>
    <row r="742" customFormat="false" ht="15" hidden="false" customHeight="false" outlineLevel="0" collapsed="false">
      <c r="A742" s="22" t="s">
        <v>1630</v>
      </c>
      <c r="B742" s="7" t="s">
        <v>98</v>
      </c>
      <c r="C742" s="23" t="s">
        <v>1631</v>
      </c>
      <c r="D742" s="7" t="s">
        <v>98</v>
      </c>
      <c r="E742" s="7" t="s">
        <v>1631</v>
      </c>
      <c r="F742" s="37" t="n">
        <v>14</v>
      </c>
      <c r="G742" s="37" t="n">
        <v>16</v>
      </c>
      <c r="H742" s="37" t="n">
        <v>378</v>
      </c>
      <c r="I742" s="37" t="n">
        <v>57</v>
      </c>
      <c r="J742" s="37" t="n">
        <v>43</v>
      </c>
      <c r="K742" s="37" t="n">
        <v>3</v>
      </c>
      <c r="L742" s="37" t="n">
        <v>511</v>
      </c>
      <c r="M742" s="37" t="n">
        <v>45</v>
      </c>
      <c r="N742" s="37" t="n">
        <v>556</v>
      </c>
    </row>
    <row r="743" customFormat="false" ht="15" hidden="false" customHeight="false" outlineLevel="0" collapsed="false">
      <c r="A743" s="19" t="s">
        <v>1632</v>
      </c>
      <c r="B743" s="9" t="s">
        <v>101</v>
      </c>
      <c r="C743" s="15" t="s">
        <v>1631</v>
      </c>
      <c r="D743" s="9" t="s">
        <v>1633</v>
      </c>
      <c r="E743" s="9" t="s">
        <v>1634</v>
      </c>
      <c r="F743" s="38" t="n">
        <v>1</v>
      </c>
      <c r="G743" s="38" t="n">
        <v>1</v>
      </c>
      <c r="H743" s="38" t="n">
        <v>26</v>
      </c>
      <c r="I743" s="38" t="n">
        <v>9</v>
      </c>
      <c r="J743" s="38" t="n">
        <v>6</v>
      </c>
      <c r="K743" s="38" t="n">
        <v>0</v>
      </c>
      <c r="L743" s="38" t="n">
        <v>43</v>
      </c>
      <c r="M743" s="38" t="n">
        <v>1</v>
      </c>
      <c r="N743" s="38" t="n">
        <v>44</v>
      </c>
    </row>
    <row r="744" customFormat="false" ht="15" hidden="false" customHeight="false" outlineLevel="0" collapsed="false">
      <c r="A744" s="17" t="s">
        <v>1635</v>
      </c>
      <c r="B744" s="11" t="s">
        <v>105</v>
      </c>
      <c r="C744" s="18" t="s">
        <v>1631</v>
      </c>
      <c r="D744" s="11" t="s">
        <v>1633</v>
      </c>
      <c r="E744" s="11" t="s">
        <v>1636</v>
      </c>
      <c r="F744" s="39" t="n">
        <v>0</v>
      </c>
      <c r="G744" s="39" t="n">
        <v>0</v>
      </c>
      <c r="H744" s="39" t="n">
        <v>2</v>
      </c>
      <c r="I744" s="39" t="n">
        <v>0</v>
      </c>
      <c r="J744" s="39" t="n">
        <v>1</v>
      </c>
      <c r="K744" s="39" t="n">
        <v>0</v>
      </c>
      <c r="L744" s="39" t="n">
        <v>3</v>
      </c>
      <c r="M744" s="39" t="n">
        <v>0</v>
      </c>
      <c r="N744" s="39" t="n">
        <v>3</v>
      </c>
    </row>
    <row r="745" customFormat="false" ht="15" hidden="false" customHeight="false" outlineLevel="0" collapsed="false">
      <c r="A745" s="17" t="s">
        <v>1637</v>
      </c>
      <c r="B745" s="11" t="s">
        <v>105</v>
      </c>
      <c r="C745" s="18" t="s">
        <v>1631</v>
      </c>
      <c r="D745" s="11" t="s">
        <v>1633</v>
      </c>
      <c r="E745" s="11" t="s">
        <v>1638</v>
      </c>
      <c r="F745" s="39" t="n">
        <v>0</v>
      </c>
      <c r="G745" s="39" t="n">
        <v>0</v>
      </c>
      <c r="H745" s="39" t="n">
        <v>2</v>
      </c>
      <c r="I745" s="39" t="n">
        <v>0</v>
      </c>
      <c r="J745" s="39" t="n">
        <v>3</v>
      </c>
      <c r="K745" s="39" t="n">
        <v>0</v>
      </c>
      <c r="L745" s="39" t="n">
        <v>5</v>
      </c>
      <c r="M745" s="39" t="n">
        <v>0</v>
      </c>
      <c r="N745" s="39" t="n">
        <v>5</v>
      </c>
    </row>
    <row r="746" customFormat="false" ht="15" hidden="false" customHeight="false" outlineLevel="0" collapsed="false">
      <c r="A746" s="17" t="s">
        <v>1639</v>
      </c>
      <c r="B746" s="11" t="s">
        <v>116</v>
      </c>
      <c r="C746" s="18" t="s">
        <v>1631</v>
      </c>
      <c r="D746" s="11" t="s">
        <v>1633</v>
      </c>
      <c r="E746" s="11" t="s">
        <v>1640</v>
      </c>
      <c r="F746" s="39" t="n">
        <v>0</v>
      </c>
      <c r="G746" s="39" t="n">
        <v>1</v>
      </c>
      <c r="H746" s="39" t="n">
        <v>3</v>
      </c>
      <c r="I746" s="39" t="n">
        <v>1</v>
      </c>
      <c r="J746" s="39" t="n">
        <v>0</v>
      </c>
      <c r="K746" s="39" t="n">
        <v>0</v>
      </c>
      <c r="L746" s="39" t="n">
        <v>5</v>
      </c>
      <c r="M746" s="39" t="n">
        <v>0</v>
      </c>
      <c r="N746" s="39" t="n">
        <v>5</v>
      </c>
    </row>
    <row r="747" customFormat="false" ht="15" hidden="false" customHeight="false" outlineLevel="0" collapsed="false">
      <c r="A747" s="17" t="s">
        <v>1641</v>
      </c>
      <c r="B747" s="11" t="s">
        <v>105</v>
      </c>
      <c r="C747" s="18" t="s">
        <v>1631</v>
      </c>
      <c r="D747" s="11" t="s">
        <v>1633</v>
      </c>
      <c r="E747" s="11" t="s">
        <v>1642</v>
      </c>
      <c r="F747" s="39" t="n">
        <v>0</v>
      </c>
      <c r="G747" s="39" t="n">
        <v>0</v>
      </c>
      <c r="H747" s="39" t="n">
        <v>3</v>
      </c>
      <c r="I747" s="39" t="n">
        <v>0</v>
      </c>
      <c r="J747" s="39" t="n">
        <v>1</v>
      </c>
      <c r="K747" s="39" t="n">
        <v>0</v>
      </c>
      <c r="L747" s="39" t="n">
        <v>4</v>
      </c>
      <c r="M747" s="39" t="n">
        <v>0</v>
      </c>
      <c r="N747" s="39" t="n">
        <v>4</v>
      </c>
    </row>
    <row r="748" customFormat="false" ht="15" hidden="false" customHeight="false" outlineLevel="0" collapsed="false">
      <c r="A748" s="17" t="s">
        <v>1643</v>
      </c>
      <c r="B748" s="11" t="s">
        <v>105</v>
      </c>
      <c r="C748" s="18" t="s">
        <v>1631</v>
      </c>
      <c r="D748" s="11" t="s">
        <v>1633</v>
      </c>
      <c r="E748" s="11" t="s">
        <v>1644</v>
      </c>
      <c r="F748" s="39" t="n">
        <v>0</v>
      </c>
      <c r="G748" s="39" t="n">
        <v>0</v>
      </c>
      <c r="H748" s="39" t="n">
        <v>2</v>
      </c>
      <c r="I748" s="39" t="n">
        <v>0</v>
      </c>
      <c r="J748" s="39" t="n">
        <v>1</v>
      </c>
      <c r="K748" s="39" t="n">
        <v>0</v>
      </c>
      <c r="L748" s="39" t="n">
        <v>3</v>
      </c>
      <c r="M748" s="39" t="n">
        <v>0</v>
      </c>
      <c r="N748" s="39" t="n">
        <v>3</v>
      </c>
    </row>
    <row r="749" customFormat="false" ht="15" hidden="false" customHeight="false" outlineLevel="0" collapsed="false">
      <c r="A749" s="17" t="s">
        <v>1645</v>
      </c>
      <c r="B749" s="11" t="s">
        <v>116</v>
      </c>
      <c r="C749" s="18" t="s">
        <v>1631</v>
      </c>
      <c r="D749" s="11" t="s">
        <v>1633</v>
      </c>
      <c r="E749" s="11" t="s">
        <v>1646</v>
      </c>
      <c r="F749" s="39" t="n">
        <v>1</v>
      </c>
      <c r="G749" s="39" t="n">
        <v>0</v>
      </c>
      <c r="H749" s="39" t="n">
        <v>3</v>
      </c>
      <c r="I749" s="39" t="n">
        <v>5</v>
      </c>
      <c r="J749" s="39" t="n">
        <v>0</v>
      </c>
      <c r="K749" s="39" t="n">
        <v>0</v>
      </c>
      <c r="L749" s="39" t="n">
        <v>9</v>
      </c>
      <c r="M749" s="39" t="n">
        <v>1</v>
      </c>
      <c r="N749" s="39" t="n">
        <v>10</v>
      </c>
    </row>
    <row r="750" customFormat="false" ht="15" hidden="false" customHeight="false" outlineLevel="0" collapsed="false">
      <c r="A750" s="17" t="s">
        <v>1647</v>
      </c>
      <c r="B750" s="11" t="s">
        <v>105</v>
      </c>
      <c r="C750" s="18" t="s">
        <v>1631</v>
      </c>
      <c r="D750" s="11" t="s">
        <v>1633</v>
      </c>
      <c r="E750" s="11" t="s">
        <v>1648</v>
      </c>
      <c r="F750" s="39" t="n">
        <v>0</v>
      </c>
      <c r="G750" s="39" t="n">
        <v>0</v>
      </c>
      <c r="H750" s="39" t="n">
        <v>5</v>
      </c>
      <c r="I750" s="39" t="n">
        <v>0</v>
      </c>
      <c r="J750" s="39" t="n">
        <v>0</v>
      </c>
      <c r="K750" s="39" t="n">
        <v>0</v>
      </c>
      <c r="L750" s="39" t="n">
        <v>5</v>
      </c>
      <c r="M750" s="39" t="n">
        <v>0</v>
      </c>
      <c r="N750" s="39" t="n">
        <v>5</v>
      </c>
    </row>
    <row r="751" customFormat="false" ht="15" hidden="false" customHeight="false" outlineLevel="0" collapsed="false">
      <c r="A751" s="17" t="s">
        <v>1649</v>
      </c>
      <c r="B751" s="11" t="s">
        <v>116</v>
      </c>
      <c r="C751" s="18" t="s">
        <v>1631</v>
      </c>
      <c r="D751" s="11" t="s">
        <v>1633</v>
      </c>
      <c r="E751" s="11" t="s">
        <v>1650</v>
      </c>
      <c r="F751" s="39" t="n">
        <v>0</v>
      </c>
      <c r="G751" s="39" t="n">
        <v>0</v>
      </c>
      <c r="H751" s="39" t="n">
        <v>3</v>
      </c>
      <c r="I751" s="39" t="n">
        <v>1</v>
      </c>
      <c r="J751" s="39" t="n">
        <v>0</v>
      </c>
      <c r="K751" s="39" t="n">
        <v>0</v>
      </c>
      <c r="L751" s="39" t="n">
        <v>4</v>
      </c>
      <c r="M751" s="39" t="n">
        <v>0</v>
      </c>
      <c r="N751" s="39" t="n">
        <v>4</v>
      </c>
    </row>
    <row r="752" customFormat="false" ht="15" hidden="false" customHeight="false" outlineLevel="0" collapsed="false">
      <c r="A752" s="17" t="s">
        <v>1651</v>
      </c>
      <c r="B752" s="11" t="s">
        <v>116</v>
      </c>
      <c r="C752" s="18" t="s">
        <v>1631</v>
      </c>
      <c r="D752" s="11" t="s">
        <v>1633</v>
      </c>
      <c r="E752" s="11" t="s">
        <v>1652</v>
      </c>
      <c r="F752" s="39" t="n">
        <v>0</v>
      </c>
      <c r="G752" s="39" t="n">
        <v>0</v>
      </c>
      <c r="H752" s="39" t="n">
        <v>3</v>
      </c>
      <c r="I752" s="39" t="n">
        <v>2</v>
      </c>
      <c r="J752" s="39" t="n">
        <v>0</v>
      </c>
      <c r="K752" s="39" t="n">
        <v>0</v>
      </c>
      <c r="L752" s="39" t="n">
        <v>5</v>
      </c>
      <c r="M752" s="39" t="n">
        <v>0</v>
      </c>
      <c r="N752" s="39" t="n">
        <v>5</v>
      </c>
    </row>
    <row r="753" customFormat="false" ht="15" hidden="false" customHeight="false" outlineLevel="0" collapsed="false">
      <c r="A753" s="19" t="s">
        <v>1653</v>
      </c>
      <c r="B753" s="9" t="s">
        <v>101</v>
      </c>
      <c r="C753" s="15" t="s">
        <v>1631</v>
      </c>
      <c r="D753" s="9" t="s">
        <v>1654</v>
      </c>
      <c r="E753" s="9" t="s">
        <v>1655</v>
      </c>
      <c r="F753" s="38" t="n">
        <v>1</v>
      </c>
      <c r="G753" s="38" t="n">
        <v>2</v>
      </c>
      <c r="H753" s="38" t="n">
        <v>45</v>
      </c>
      <c r="I753" s="38" t="n">
        <v>2</v>
      </c>
      <c r="J753" s="38" t="n">
        <v>6</v>
      </c>
      <c r="K753" s="38" t="n">
        <v>1</v>
      </c>
      <c r="L753" s="38" t="n">
        <v>57</v>
      </c>
      <c r="M753" s="38" t="n">
        <v>1</v>
      </c>
      <c r="N753" s="38" t="n">
        <v>58</v>
      </c>
    </row>
    <row r="754" customFormat="false" ht="15" hidden="false" customHeight="false" outlineLevel="0" collapsed="false">
      <c r="A754" s="17" t="s">
        <v>1656</v>
      </c>
      <c r="B754" s="11" t="s">
        <v>105</v>
      </c>
      <c r="C754" s="18" t="s">
        <v>1631</v>
      </c>
      <c r="D754" s="11" t="s">
        <v>1654</v>
      </c>
      <c r="E754" s="11" t="s">
        <v>1657</v>
      </c>
      <c r="F754" s="39" t="n">
        <v>0</v>
      </c>
      <c r="G754" s="39" t="n">
        <v>0</v>
      </c>
      <c r="H754" s="39" t="n">
        <v>1</v>
      </c>
      <c r="I754" s="39" t="n">
        <v>0</v>
      </c>
      <c r="J754" s="39" t="n">
        <v>0</v>
      </c>
      <c r="K754" s="39" t="n">
        <v>0</v>
      </c>
      <c r="L754" s="39" t="n">
        <v>1</v>
      </c>
      <c r="M754" s="39" t="n">
        <v>0</v>
      </c>
      <c r="N754" s="39" t="n">
        <v>1</v>
      </c>
    </row>
    <row r="755" customFormat="false" ht="15" hidden="false" customHeight="false" outlineLevel="0" collapsed="false">
      <c r="A755" s="17" t="s">
        <v>1658</v>
      </c>
      <c r="B755" s="11" t="s">
        <v>116</v>
      </c>
      <c r="C755" s="18" t="s">
        <v>1631</v>
      </c>
      <c r="D755" s="11" t="s">
        <v>1654</v>
      </c>
      <c r="E755" s="11" t="s">
        <v>1659</v>
      </c>
      <c r="F755" s="39" t="n">
        <v>0</v>
      </c>
      <c r="G755" s="39" t="n">
        <v>0</v>
      </c>
      <c r="H755" s="39" t="n">
        <v>5</v>
      </c>
      <c r="I755" s="39" t="n">
        <v>0</v>
      </c>
      <c r="J755" s="39" t="n">
        <v>3</v>
      </c>
      <c r="K755" s="39" t="n">
        <v>0</v>
      </c>
      <c r="L755" s="39" t="n">
        <v>8</v>
      </c>
      <c r="M755" s="39" t="n">
        <v>0</v>
      </c>
      <c r="N755" s="39" t="n">
        <v>8</v>
      </c>
    </row>
    <row r="756" customFormat="false" ht="15" hidden="false" customHeight="false" outlineLevel="0" collapsed="false">
      <c r="A756" s="17" t="s">
        <v>1660</v>
      </c>
      <c r="B756" s="11" t="s">
        <v>105</v>
      </c>
      <c r="C756" s="18" t="s">
        <v>1631</v>
      </c>
      <c r="D756" s="11" t="s">
        <v>1654</v>
      </c>
      <c r="E756" s="11" t="s">
        <v>1661</v>
      </c>
      <c r="F756" s="39" t="n">
        <v>0</v>
      </c>
      <c r="G756" s="39" t="n">
        <v>0</v>
      </c>
      <c r="H756" s="39" t="n">
        <v>2</v>
      </c>
      <c r="I756" s="39" t="n">
        <v>0</v>
      </c>
      <c r="J756" s="39" t="n">
        <v>0</v>
      </c>
      <c r="K756" s="39" t="n">
        <v>0</v>
      </c>
      <c r="L756" s="39" t="n">
        <v>2</v>
      </c>
      <c r="M756" s="39" t="n">
        <v>0</v>
      </c>
      <c r="N756" s="39" t="n">
        <v>2</v>
      </c>
    </row>
    <row r="757" customFormat="false" ht="15" hidden="false" customHeight="false" outlineLevel="0" collapsed="false">
      <c r="A757" s="17" t="s">
        <v>1662</v>
      </c>
      <c r="B757" s="11" t="s">
        <v>105</v>
      </c>
      <c r="C757" s="18" t="s">
        <v>1631</v>
      </c>
      <c r="D757" s="11" t="s">
        <v>1654</v>
      </c>
      <c r="E757" s="11" t="s">
        <v>1663</v>
      </c>
      <c r="F757" s="39" t="n">
        <v>0</v>
      </c>
      <c r="G757" s="39" t="n">
        <v>0</v>
      </c>
      <c r="H757" s="39" t="n">
        <v>4</v>
      </c>
      <c r="I757" s="39" t="n">
        <v>0</v>
      </c>
      <c r="J757" s="39" t="n">
        <v>0</v>
      </c>
      <c r="K757" s="39" t="n">
        <v>0</v>
      </c>
      <c r="L757" s="39" t="n">
        <v>4</v>
      </c>
      <c r="M757" s="39" t="n">
        <v>0</v>
      </c>
      <c r="N757" s="39" t="n">
        <v>4</v>
      </c>
    </row>
    <row r="758" customFormat="false" ht="15" hidden="false" customHeight="false" outlineLevel="0" collapsed="false">
      <c r="A758" s="17" t="s">
        <v>1664</v>
      </c>
      <c r="B758" s="11" t="s">
        <v>105</v>
      </c>
      <c r="C758" s="18" t="s">
        <v>1631</v>
      </c>
      <c r="D758" s="11" t="s">
        <v>1654</v>
      </c>
      <c r="E758" s="11" t="s">
        <v>1665</v>
      </c>
      <c r="F758" s="39" t="n">
        <v>0</v>
      </c>
      <c r="G758" s="39" t="n">
        <v>0</v>
      </c>
      <c r="H758" s="39" t="n">
        <v>4</v>
      </c>
      <c r="I758" s="39" t="n">
        <v>0</v>
      </c>
      <c r="J758" s="39" t="n">
        <v>0</v>
      </c>
      <c r="K758" s="39" t="n">
        <v>0</v>
      </c>
      <c r="L758" s="39" t="n">
        <v>4</v>
      </c>
      <c r="M758" s="39" t="n">
        <v>0</v>
      </c>
      <c r="N758" s="39" t="n">
        <v>4</v>
      </c>
    </row>
    <row r="759" customFormat="false" ht="15" hidden="false" customHeight="false" outlineLevel="0" collapsed="false">
      <c r="A759" s="17" t="s">
        <v>1666</v>
      </c>
      <c r="B759" s="11" t="s">
        <v>116</v>
      </c>
      <c r="C759" s="18" t="s">
        <v>1631</v>
      </c>
      <c r="D759" s="11" t="s">
        <v>1654</v>
      </c>
      <c r="E759" s="11" t="s">
        <v>1667</v>
      </c>
      <c r="F759" s="39" t="n">
        <v>1</v>
      </c>
      <c r="G759" s="39" t="n">
        <v>0</v>
      </c>
      <c r="H759" s="39" t="n">
        <v>5</v>
      </c>
      <c r="I759" s="39" t="n">
        <v>2</v>
      </c>
      <c r="J759" s="39" t="n">
        <v>0</v>
      </c>
      <c r="K759" s="39" t="n">
        <v>1</v>
      </c>
      <c r="L759" s="39" t="n">
        <v>9</v>
      </c>
      <c r="M759" s="39" t="n">
        <v>1</v>
      </c>
      <c r="N759" s="39" t="n">
        <v>10</v>
      </c>
    </row>
    <row r="760" customFormat="false" ht="15" hidden="false" customHeight="false" outlineLevel="0" collapsed="false">
      <c r="A760" s="17" t="s">
        <v>1668</v>
      </c>
      <c r="B760" s="11" t="s">
        <v>105</v>
      </c>
      <c r="C760" s="18" t="s">
        <v>1631</v>
      </c>
      <c r="D760" s="11" t="s">
        <v>1654</v>
      </c>
      <c r="E760" s="11" t="s">
        <v>1669</v>
      </c>
      <c r="F760" s="39" t="n">
        <v>0</v>
      </c>
      <c r="G760" s="39" t="n">
        <v>0</v>
      </c>
      <c r="H760" s="39" t="n">
        <v>5</v>
      </c>
      <c r="I760" s="39" t="n">
        <v>0</v>
      </c>
      <c r="J760" s="39" t="n">
        <v>1</v>
      </c>
      <c r="K760" s="39" t="n">
        <v>0</v>
      </c>
      <c r="L760" s="39" t="n">
        <v>6</v>
      </c>
      <c r="M760" s="39" t="n">
        <v>0</v>
      </c>
      <c r="N760" s="39" t="n">
        <v>6</v>
      </c>
    </row>
    <row r="761" customFormat="false" ht="15" hidden="false" customHeight="false" outlineLevel="0" collapsed="false">
      <c r="A761" s="17" t="s">
        <v>1670</v>
      </c>
      <c r="B761" s="11" t="s">
        <v>105</v>
      </c>
      <c r="C761" s="18" t="s">
        <v>1631</v>
      </c>
      <c r="D761" s="11" t="s">
        <v>1654</v>
      </c>
      <c r="E761" s="11" t="s">
        <v>1671</v>
      </c>
      <c r="F761" s="39" t="n">
        <v>0</v>
      </c>
      <c r="G761" s="39" t="n">
        <v>0</v>
      </c>
      <c r="H761" s="39" t="n">
        <v>3</v>
      </c>
      <c r="I761" s="39" t="n">
        <v>0</v>
      </c>
      <c r="J761" s="39" t="n">
        <v>0</v>
      </c>
      <c r="K761" s="39" t="n">
        <v>0</v>
      </c>
      <c r="L761" s="39" t="n">
        <v>3</v>
      </c>
      <c r="M761" s="39" t="n">
        <v>0</v>
      </c>
      <c r="N761" s="39" t="n">
        <v>3</v>
      </c>
    </row>
    <row r="762" customFormat="false" ht="15" hidden="false" customHeight="false" outlineLevel="0" collapsed="false">
      <c r="A762" s="17" t="s">
        <v>1672</v>
      </c>
      <c r="B762" s="11" t="s">
        <v>105</v>
      </c>
      <c r="C762" s="18" t="s">
        <v>1631</v>
      </c>
      <c r="D762" s="11" t="s">
        <v>1654</v>
      </c>
      <c r="E762" s="11" t="s">
        <v>1673</v>
      </c>
      <c r="F762" s="39" t="n">
        <v>0</v>
      </c>
      <c r="G762" s="39" t="n">
        <v>1</v>
      </c>
      <c r="H762" s="39" t="n">
        <v>3</v>
      </c>
      <c r="I762" s="39" t="n">
        <v>0</v>
      </c>
      <c r="J762" s="39" t="n">
        <v>2</v>
      </c>
      <c r="K762" s="39" t="n">
        <v>0</v>
      </c>
      <c r="L762" s="39" t="n">
        <v>6</v>
      </c>
      <c r="M762" s="39" t="n">
        <v>0</v>
      </c>
      <c r="N762" s="39" t="n">
        <v>6</v>
      </c>
    </row>
    <row r="763" customFormat="false" ht="15" hidden="false" customHeight="false" outlineLevel="0" collapsed="false">
      <c r="A763" s="17" t="s">
        <v>1674</v>
      </c>
      <c r="B763" s="11" t="s">
        <v>105</v>
      </c>
      <c r="C763" s="18" t="s">
        <v>1631</v>
      </c>
      <c r="D763" s="11" t="s">
        <v>1654</v>
      </c>
      <c r="E763" s="11" t="s">
        <v>1675</v>
      </c>
      <c r="F763" s="39" t="n">
        <v>0</v>
      </c>
      <c r="G763" s="39" t="n">
        <v>1</v>
      </c>
      <c r="H763" s="39" t="n">
        <v>2</v>
      </c>
      <c r="I763" s="39" t="n">
        <v>0</v>
      </c>
      <c r="J763" s="39" t="n">
        <v>0</v>
      </c>
      <c r="K763" s="39" t="n">
        <v>0</v>
      </c>
      <c r="L763" s="39" t="n">
        <v>3</v>
      </c>
      <c r="M763" s="39" t="n">
        <v>0</v>
      </c>
      <c r="N763" s="39" t="n">
        <v>3</v>
      </c>
    </row>
    <row r="764" customFormat="false" ht="15" hidden="false" customHeight="false" outlineLevel="0" collapsed="false">
      <c r="A764" s="17" t="s">
        <v>1676</v>
      </c>
      <c r="B764" s="11" t="s">
        <v>105</v>
      </c>
      <c r="C764" s="18" t="s">
        <v>1631</v>
      </c>
      <c r="D764" s="11" t="s">
        <v>1654</v>
      </c>
      <c r="E764" s="11" t="s">
        <v>1677</v>
      </c>
      <c r="F764" s="39" t="n">
        <v>0</v>
      </c>
      <c r="G764" s="39" t="n">
        <v>0</v>
      </c>
      <c r="H764" s="39" t="n">
        <v>5</v>
      </c>
      <c r="I764" s="39" t="n">
        <v>0</v>
      </c>
      <c r="J764" s="39" t="n">
        <v>0</v>
      </c>
      <c r="K764" s="39" t="n">
        <v>0</v>
      </c>
      <c r="L764" s="39" t="n">
        <v>5</v>
      </c>
      <c r="M764" s="39" t="n">
        <v>0</v>
      </c>
      <c r="N764" s="39" t="n">
        <v>5</v>
      </c>
    </row>
    <row r="765" customFormat="false" ht="15" hidden="false" customHeight="false" outlineLevel="0" collapsed="false">
      <c r="A765" s="17" t="s">
        <v>1678</v>
      </c>
      <c r="B765" s="11" t="s">
        <v>105</v>
      </c>
      <c r="C765" s="18" t="s">
        <v>1631</v>
      </c>
      <c r="D765" s="11" t="s">
        <v>1654</v>
      </c>
      <c r="E765" s="11" t="s">
        <v>1679</v>
      </c>
      <c r="F765" s="39" t="n">
        <v>0</v>
      </c>
      <c r="G765" s="39" t="n">
        <v>0</v>
      </c>
      <c r="H765" s="39" t="n">
        <v>6</v>
      </c>
      <c r="I765" s="39" t="n">
        <v>0</v>
      </c>
      <c r="J765" s="39" t="n">
        <v>0</v>
      </c>
      <c r="K765" s="39" t="n">
        <v>0</v>
      </c>
      <c r="L765" s="39" t="n">
        <v>6</v>
      </c>
      <c r="M765" s="39" t="n">
        <v>0</v>
      </c>
      <c r="N765" s="39" t="n">
        <v>6</v>
      </c>
    </row>
    <row r="766" customFormat="false" ht="15" hidden="false" customHeight="false" outlineLevel="0" collapsed="false">
      <c r="A766" s="19" t="s">
        <v>1680</v>
      </c>
      <c r="B766" s="9" t="s">
        <v>101</v>
      </c>
      <c r="C766" s="15" t="s">
        <v>1631</v>
      </c>
      <c r="D766" s="9" t="s">
        <v>1681</v>
      </c>
      <c r="E766" s="9" t="s">
        <v>1682</v>
      </c>
      <c r="F766" s="38" t="n">
        <v>2</v>
      </c>
      <c r="G766" s="38" t="n">
        <v>0</v>
      </c>
      <c r="H766" s="38" t="n">
        <v>40</v>
      </c>
      <c r="I766" s="38" t="n">
        <v>0</v>
      </c>
      <c r="J766" s="38" t="n">
        <v>0</v>
      </c>
      <c r="K766" s="38" t="n">
        <v>0</v>
      </c>
      <c r="L766" s="38" t="n">
        <v>42</v>
      </c>
      <c r="M766" s="38" t="n">
        <v>0</v>
      </c>
      <c r="N766" s="38" t="n">
        <v>42</v>
      </c>
    </row>
    <row r="767" customFormat="false" ht="15" hidden="false" customHeight="false" outlineLevel="0" collapsed="false">
      <c r="A767" s="17" t="s">
        <v>1683</v>
      </c>
      <c r="B767" s="11" t="s">
        <v>105</v>
      </c>
      <c r="C767" s="18" t="s">
        <v>1631</v>
      </c>
      <c r="D767" s="11" t="s">
        <v>1681</v>
      </c>
      <c r="E767" s="11" t="s">
        <v>1684</v>
      </c>
      <c r="F767" s="39" t="n">
        <v>0</v>
      </c>
      <c r="G767" s="39" t="n">
        <v>0</v>
      </c>
      <c r="H767" s="39" t="n">
        <v>5</v>
      </c>
      <c r="I767" s="39" t="n">
        <v>0</v>
      </c>
      <c r="J767" s="39" t="n">
        <v>0</v>
      </c>
      <c r="K767" s="39" t="n">
        <v>0</v>
      </c>
      <c r="L767" s="39" t="n">
        <v>5</v>
      </c>
      <c r="M767" s="39" t="n">
        <v>0</v>
      </c>
      <c r="N767" s="39" t="n">
        <v>5</v>
      </c>
    </row>
    <row r="768" customFormat="false" ht="15" hidden="false" customHeight="false" outlineLevel="0" collapsed="false">
      <c r="A768" s="17" t="s">
        <v>1685</v>
      </c>
      <c r="B768" s="11" t="s">
        <v>105</v>
      </c>
      <c r="C768" s="18" t="s">
        <v>1631</v>
      </c>
      <c r="D768" s="11" t="s">
        <v>1681</v>
      </c>
      <c r="E768" s="11" t="s">
        <v>1686</v>
      </c>
      <c r="F768" s="39" t="n">
        <v>0</v>
      </c>
      <c r="G768" s="39" t="n">
        <v>0</v>
      </c>
      <c r="H768" s="39" t="n">
        <v>4</v>
      </c>
      <c r="I768" s="39" t="n">
        <v>0</v>
      </c>
      <c r="J768" s="39" t="n">
        <v>0</v>
      </c>
      <c r="K768" s="39" t="n">
        <v>0</v>
      </c>
      <c r="L768" s="39" t="n">
        <v>4</v>
      </c>
      <c r="M768" s="39" t="n">
        <v>0</v>
      </c>
      <c r="N768" s="39" t="n">
        <v>4</v>
      </c>
    </row>
    <row r="769" customFormat="false" ht="15" hidden="false" customHeight="false" outlineLevel="0" collapsed="false">
      <c r="A769" s="17" t="s">
        <v>1687</v>
      </c>
      <c r="B769" s="11" t="s">
        <v>116</v>
      </c>
      <c r="C769" s="18" t="s">
        <v>1631</v>
      </c>
      <c r="D769" s="11" t="s">
        <v>1681</v>
      </c>
      <c r="E769" s="11" t="s">
        <v>1688</v>
      </c>
      <c r="F769" s="39" t="n">
        <v>1</v>
      </c>
      <c r="G769" s="39" t="n">
        <v>0</v>
      </c>
      <c r="H769" s="39" t="n">
        <v>5</v>
      </c>
      <c r="I769" s="39" t="n">
        <v>0</v>
      </c>
      <c r="J769" s="39" t="n">
        <v>0</v>
      </c>
      <c r="K769" s="39" t="n">
        <v>0</v>
      </c>
      <c r="L769" s="39" t="n">
        <v>6</v>
      </c>
      <c r="M769" s="39" t="n">
        <v>0</v>
      </c>
      <c r="N769" s="39" t="n">
        <v>6</v>
      </c>
    </row>
    <row r="770" customFormat="false" ht="15" hidden="false" customHeight="false" outlineLevel="0" collapsed="false">
      <c r="A770" s="17" t="s">
        <v>1689</v>
      </c>
      <c r="B770" s="11" t="s">
        <v>105</v>
      </c>
      <c r="C770" s="18" t="s">
        <v>1631</v>
      </c>
      <c r="D770" s="11" t="s">
        <v>1681</v>
      </c>
      <c r="E770" s="11" t="s">
        <v>1690</v>
      </c>
      <c r="F770" s="39" t="n">
        <v>0</v>
      </c>
      <c r="G770" s="39" t="n">
        <v>0</v>
      </c>
      <c r="H770" s="39" t="n">
        <v>4</v>
      </c>
      <c r="I770" s="39" t="n">
        <v>0</v>
      </c>
      <c r="J770" s="39" t="n">
        <v>0</v>
      </c>
      <c r="K770" s="39" t="n">
        <v>0</v>
      </c>
      <c r="L770" s="39" t="n">
        <v>4</v>
      </c>
      <c r="M770" s="39" t="n">
        <v>0</v>
      </c>
      <c r="N770" s="39" t="n">
        <v>4</v>
      </c>
    </row>
    <row r="771" customFormat="false" ht="15" hidden="false" customHeight="false" outlineLevel="0" collapsed="false">
      <c r="A771" s="17" t="s">
        <v>1691</v>
      </c>
      <c r="B771" s="11" t="s">
        <v>105</v>
      </c>
      <c r="C771" s="18" t="s">
        <v>1631</v>
      </c>
      <c r="D771" s="11" t="s">
        <v>1681</v>
      </c>
      <c r="E771" s="11" t="s">
        <v>1692</v>
      </c>
      <c r="F771" s="39" t="n">
        <v>0</v>
      </c>
      <c r="G771" s="39" t="n">
        <v>0</v>
      </c>
      <c r="H771" s="39" t="n">
        <v>2</v>
      </c>
      <c r="I771" s="39" t="n">
        <v>0</v>
      </c>
      <c r="J771" s="39" t="n">
        <v>0</v>
      </c>
      <c r="K771" s="39" t="n">
        <v>0</v>
      </c>
      <c r="L771" s="39" t="n">
        <v>2</v>
      </c>
      <c r="M771" s="39" t="n">
        <v>0</v>
      </c>
      <c r="N771" s="39" t="n">
        <v>2</v>
      </c>
    </row>
    <row r="772" customFormat="false" ht="15" hidden="false" customHeight="false" outlineLevel="0" collapsed="false">
      <c r="A772" s="17" t="s">
        <v>1693</v>
      </c>
      <c r="B772" s="11" t="s">
        <v>105</v>
      </c>
      <c r="C772" s="18" t="s">
        <v>1631</v>
      </c>
      <c r="D772" s="11" t="s">
        <v>1681</v>
      </c>
      <c r="E772" s="11" t="s">
        <v>1694</v>
      </c>
      <c r="F772" s="39" t="n">
        <v>0</v>
      </c>
      <c r="G772" s="39" t="n">
        <v>0</v>
      </c>
      <c r="H772" s="39" t="n">
        <v>5</v>
      </c>
      <c r="I772" s="39" t="n">
        <v>0</v>
      </c>
      <c r="J772" s="39" t="n">
        <v>0</v>
      </c>
      <c r="K772" s="39" t="n">
        <v>0</v>
      </c>
      <c r="L772" s="39" t="n">
        <v>5</v>
      </c>
      <c r="M772" s="39" t="n">
        <v>0</v>
      </c>
      <c r="N772" s="39" t="n">
        <v>5</v>
      </c>
    </row>
    <row r="773" customFormat="false" ht="15" hidden="false" customHeight="false" outlineLevel="0" collapsed="false">
      <c r="A773" s="17" t="s">
        <v>1695</v>
      </c>
      <c r="B773" s="11" t="s">
        <v>116</v>
      </c>
      <c r="C773" s="18" t="s">
        <v>1631</v>
      </c>
      <c r="D773" s="11" t="s">
        <v>1681</v>
      </c>
      <c r="E773" s="11" t="s">
        <v>1696</v>
      </c>
      <c r="F773" s="39" t="n">
        <v>1</v>
      </c>
      <c r="G773" s="39" t="n">
        <v>0</v>
      </c>
      <c r="H773" s="39" t="n">
        <v>5</v>
      </c>
      <c r="I773" s="39" t="n">
        <v>0</v>
      </c>
      <c r="J773" s="39" t="n">
        <v>0</v>
      </c>
      <c r="K773" s="39" t="n">
        <v>0</v>
      </c>
      <c r="L773" s="39" t="n">
        <v>6</v>
      </c>
      <c r="M773" s="39" t="n">
        <v>0</v>
      </c>
      <c r="N773" s="39" t="n">
        <v>6</v>
      </c>
    </row>
    <row r="774" customFormat="false" ht="15" hidden="false" customHeight="false" outlineLevel="0" collapsed="false">
      <c r="A774" s="17" t="s">
        <v>1697</v>
      </c>
      <c r="B774" s="11" t="s">
        <v>105</v>
      </c>
      <c r="C774" s="18" t="s">
        <v>1631</v>
      </c>
      <c r="D774" s="11" t="s">
        <v>1681</v>
      </c>
      <c r="E774" s="11" t="s">
        <v>1698</v>
      </c>
      <c r="F774" s="39" t="n">
        <v>0</v>
      </c>
      <c r="G774" s="39" t="n">
        <v>0</v>
      </c>
      <c r="H774" s="39" t="n">
        <v>6</v>
      </c>
      <c r="I774" s="39" t="n">
        <v>0</v>
      </c>
      <c r="J774" s="39" t="n">
        <v>0</v>
      </c>
      <c r="K774" s="39" t="n">
        <v>0</v>
      </c>
      <c r="L774" s="39" t="n">
        <v>6</v>
      </c>
      <c r="M774" s="39" t="n">
        <v>0</v>
      </c>
      <c r="N774" s="39" t="n">
        <v>6</v>
      </c>
    </row>
    <row r="775" customFormat="false" ht="15" hidden="false" customHeight="false" outlineLevel="0" collapsed="false">
      <c r="A775" s="17" t="s">
        <v>1699</v>
      </c>
      <c r="B775" s="11" t="s">
        <v>105</v>
      </c>
      <c r="C775" s="18" t="s">
        <v>1631</v>
      </c>
      <c r="D775" s="11" t="s">
        <v>1681</v>
      </c>
      <c r="E775" s="11" t="s">
        <v>1700</v>
      </c>
      <c r="F775" s="39" t="n">
        <v>0</v>
      </c>
      <c r="G775" s="39" t="n">
        <v>0</v>
      </c>
      <c r="H775" s="39" t="n">
        <v>4</v>
      </c>
      <c r="I775" s="39" t="n">
        <v>0</v>
      </c>
      <c r="J775" s="39" t="n">
        <v>0</v>
      </c>
      <c r="K775" s="39" t="n">
        <v>0</v>
      </c>
      <c r="L775" s="39" t="n">
        <v>4</v>
      </c>
      <c r="M775" s="39" t="n">
        <v>0</v>
      </c>
      <c r="N775" s="39" t="n">
        <v>4</v>
      </c>
    </row>
    <row r="776" customFormat="false" ht="15" hidden="false" customHeight="false" outlineLevel="0" collapsed="false">
      <c r="A776" s="19" t="s">
        <v>1701</v>
      </c>
      <c r="B776" s="9" t="s">
        <v>101</v>
      </c>
      <c r="C776" s="15" t="s">
        <v>1631</v>
      </c>
      <c r="D776" s="9" t="s">
        <v>1702</v>
      </c>
      <c r="E776" s="9" t="s">
        <v>1703</v>
      </c>
      <c r="F776" s="38" t="n">
        <v>1</v>
      </c>
      <c r="G776" s="38" t="n">
        <v>2</v>
      </c>
      <c r="H776" s="38" t="n">
        <v>65</v>
      </c>
      <c r="I776" s="38" t="n">
        <v>5</v>
      </c>
      <c r="J776" s="38" t="n">
        <v>6</v>
      </c>
      <c r="K776" s="38" t="n">
        <v>0</v>
      </c>
      <c r="L776" s="38" t="n">
        <v>79</v>
      </c>
      <c r="M776" s="38" t="n">
        <v>1</v>
      </c>
      <c r="N776" s="38" t="n">
        <v>80</v>
      </c>
    </row>
    <row r="777" customFormat="false" ht="15" hidden="false" customHeight="false" outlineLevel="0" collapsed="false">
      <c r="A777" s="17" t="s">
        <v>1704</v>
      </c>
      <c r="B777" s="11" t="s">
        <v>105</v>
      </c>
      <c r="C777" s="18" t="s">
        <v>1631</v>
      </c>
      <c r="D777" s="11" t="s">
        <v>1702</v>
      </c>
      <c r="E777" s="11" t="s">
        <v>1705</v>
      </c>
      <c r="F777" s="39" t="n">
        <v>0</v>
      </c>
      <c r="G777" s="39" t="n">
        <v>0</v>
      </c>
      <c r="H777" s="39" t="n">
        <v>5</v>
      </c>
      <c r="I777" s="39" t="n">
        <v>0</v>
      </c>
      <c r="J777" s="39" t="n">
        <v>1</v>
      </c>
      <c r="K777" s="39" t="n">
        <v>0</v>
      </c>
      <c r="L777" s="39" t="n">
        <v>6</v>
      </c>
      <c r="M777" s="39" t="n">
        <v>0</v>
      </c>
      <c r="N777" s="39" t="n">
        <v>6</v>
      </c>
    </row>
    <row r="778" customFormat="false" ht="15" hidden="false" customHeight="false" outlineLevel="0" collapsed="false">
      <c r="A778" s="17" t="s">
        <v>1706</v>
      </c>
      <c r="B778" s="11" t="s">
        <v>105</v>
      </c>
      <c r="C778" s="18" t="s">
        <v>1631</v>
      </c>
      <c r="D778" s="11" t="s">
        <v>1702</v>
      </c>
      <c r="E778" s="11" t="s">
        <v>1707</v>
      </c>
      <c r="F778" s="39" t="n">
        <v>0</v>
      </c>
      <c r="G778" s="39" t="n">
        <v>0</v>
      </c>
      <c r="H778" s="39" t="n">
        <v>8</v>
      </c>
      <c r="I778" s="39" t="n">
        <v>0</v>
      </c>
      <c r="J778" s="39" t="n">
        <v>0</v>
      </c>
      <c r="K778" s="39" t="n">
        <v>0</v>
      </c>
      <c r="L778" s="39" t="n">
        <v>8</v>
      </c>
      <c r="M778" s="39" t="n">
        <v>0</v>
      </c>
      <c r="N778" s="39" t="n">
        <v>8</v>
      </c>
    </row>
    <row r="779" customFormat="false" ht="15" hidden="false" customHeight="false" outlineLevel="0" collapsed="false">
      <c r="A779" s="17" t="s">
        <v>1708</v>
      </c>
      <c r="B779" s="11" t="s">
        <v>116</v>
      </c>
      <c r="C779" s="18" t="s">
        <v>1631</v>
      </c>
      <c r="D779" s="11" t="s">
        <v>1702</v>
      </c>
      <c r="E779" s="11" t="s">
        <v>1709</v>
      </c>
      <c r="F779" s="39" t="n">
        <v>0</v>
      </c>
      <c r="G779" s="39" t="n">
        <v>0</v>
      </c>
      <c r="H779" s="39" t="n">
        <v>10</v>
      </c>
      <c r="I779" s="39" t="n">
        <v>0</v>
      </c>
      <c r="J779" s="39" t="n">
        <v>1</v>
      </c>
      <c r="K779" s="39" t="n">
        <v>0</v>
      </c>
      <c r="L779" s="39" t="n">
        <v>11</v>
      </c>
      <c r="M779" s="39" t="n">
        <v>0</v>
      </c>
      <c r="N779" s="39" t="n">
        <v>11</v>
      </c>
    </row>
    <row r="780" customFormat="false" ht="15" hidden="false" customHeight="false" outlineLevel="0" collapsed="false">
      <c r="A780" s="17" t="s">
        <v>1710</v>
      </c>
      <c r="B780" s="11" t="s">
        <v>105</v>
      </c>
      <c r="C780" s="18" t="s">
        <v>1631</v>
      </c>
      <c r="D780" s="11" t="s">
        <v>1702</v>
      </c>
      <c r="E780" s="11" t="s">
        <v>1711</v>
      </c>
      <c r="F780" s="39" t="n">
        <v>0</v>
      </c>
      <c r="G780" s="39" t="n">
        <v>0</v>
      </c>
      <c r="H780" s="39" t="n">
        <v>6</v>
      </c>
      <c r="I780" s="39" t="n">
        <v>0</v>
      </c>
      <c r="J780" s="39" t="n">
        <v>1</v>
      </c>
      <c r="K780" s="39" t="n">
        <v>0</v>
      </c>
      <c r="L780" s="39" t="n">
        <v>7</v>
      </c>
      <c r="M780" s="39" t="n">
        <v>0</v>
      </c>
      <c r="N780" s="39" t="n">
        <v>7</v>
      </c>
    </row>
    <row r="781" customFormat="false" ht="15" hidden="false" customHeight="false" outlineLevel="0" collapsed="false">
      <c r="A781" s="17" t="s">
        <v>1712</v>
      </c>
      <c r="B781" s="11" t="s">
        <v>116</v>
      </c>
      <c r="C781" s="18" t="s">
        <v>1631</v>
      </c>
      <c r="D781" s="11" t="s">
        <v>1702</v>
      </c>
      <c r="E781" s="11" t="s">
        <v>1713</v>
      </c>
      <c r="F781" s="39" t="n">
        <v>1</v>
      </c>
      <c r="G781" s="39" t="n">
        <v>0</v>
      </c>
      <c r="H781" s="39" t="n">
        <v>9</v>
      </c>
      <c r="I781" s="39" t="n">
        <v>3</v>
      </c>
      <c r="J781" s="39" t="n">
        <v>0</v>
      </c>
      <c r="K781" s="39" t="n">
        <v>0</v>
      </c>
      <c r="L781" s="39" t="n">
        <v>13</v>
      </c>
      <c r="M781" s="39" t="n">
        <v>0</v>
      </c>
      <c r="N781" s="39" t="n">
        <v>13</v>
      </c>
    </row>
    <row r="782" customFormat="false" ht="15" hidden="false" customHeight="false" outlineLevel="0" collapsed="false">
      <c r="A782" s="17" t="s">
        <v>1714</v>
      </c>
      <c r="B782" s="11" t="s">
        <v>105</v>
      </c>
      <c r="C782" s="18" t="s">
        <v>1631</v>
      </c>
      <c r="D782" s="11" t="s">
        <v>1702</v>
      </c>
      <c r="E782" s="11" t="s">
        <v>1715</v>
      </c>
      <c r="F782" s="39" t="n">
        <v>0</v>
      </c>
      <c r="G782" s="39" t="n">
        <v>0</v>
      </c>
      <c r="H782" s="39" t="n">
        <v>6</v>
      </c>
      <c r="I782" s="39" t="n">
        <v>0</v>
      </c>
      <c r="J782" s="39" t="n">
        <v>0</v>
      </c>
      <c r="K782" s="39" t="n">
        <v>0</v>
      </c>
      <c r="L782" s="39" t="n">
        <v>6</v>
      </c>
      <c r="M782" s="39" t="n">
        <v>0</v>
      </c>
      <c r="N782" s="39" t="n">
        <v>6</v>
      </c>
    </row>
    <row r="783" customFormat="false" ht="15" hidden="false" customHeight="false" outlineLevel="0" collapsed="false">
      <c r="A783" s="17" t="s">
        <v>1716</v>
      </c>
      <c r="B783" s="11" t="s">
        <v>105</v>
      </c>
      <c r="C783" s="18" t="s">
        <v>1631</v>
      </c>
      <c r="D783" s="11" t="s">
        <v>1702</v>
      </c>
      <c r="E783" s="11" t="s">
        <v>1717</v>
      </c>
      <c r="F783" s="39" t="n">
        <v>0</v>
      </c>
      <c r="G783" s="39" t="n">
        <v>0</v>
      </c>
      <c r="H783" s="39" t="n">
        <v>3</v>
      </c>
      <c r="I783" s="39" t="n">
        <v>0</v>
      </c>
      <c r="J783" s="39" t="n">
        <v>1</v>
      </c>
      <c r="K783" s="39" t="n">
        <v>0</v>
      </c>
      <c r="L783" s="39" t="n">
        <v>4</v>
      </c>
      <c r="M783" s="39" t="n">
        <v>0</v>
      </c>
      <c r="N783" s="39" t="n">
        <v>4</v>
      </c>
    </row>
    <row r="784" customFormat="false" ht="15" hidden="false" customHeight="false" outlineLevel="0" collapsed="false">
      <c r="A784" s="17" t="s">
        <v>1718</v>
      </c>
      <c r="B784" s="11" t="s">
        <v>116</v>
      </c>
      <c r="C784" s="18" t="s">
        <v>1631</v>
      </c>
      <c r="D784" s="11" t="s">
        <v>1702</v>
      </c>
      <c r="E784" s="11" t="s">
        <v>1719</v>
      </c>
      <c r="F784" s="39" t="n">
        <v>0</v>
      </c>
      <c r="G784" s="39" t="n">
        <v>1</v>
      </c>
      <c r="H784" s="39" t="n">
        <v>4</v>
      </c>
      <c r="I784" s="39" t="n">
        <v>0</v>
      </c>
      <c r="J784" s="39" t="n">
        <v>0</v>
      </c>
      <c r="K784" s="39" t="n">
        <v>0</v>
      </c>
      <c r="L784" s="39" t="n">
        <v>5</v>
      </c>
      <c r="M784" s="39" t="n">
        <v>0</v>
      </c>
      <c r="N784" s="39" t="n">
        <v>5</v>
      </c>
    </row>
    <row r="785" customFormat="false" ht="15" hidden="false" customHeight="false" outlineLevel="0" collapsed="false">
      <c r="A785" s="17" t="s">
        <v>1720</v>
      </c>
      <c r="B785" s="11" t="s">
        <v>116</v>
      </c>
      <c r="C785" s="18" t="s">
        <v>1631</v>
      </c>
      <c r="D785" s="11" t="s">
        <v>1702</v>
      </c>
      <c r="E785" s="11" t="s">
        <v>1721</v>
      </c>
      <c r="F785" s="39" t="n">
        <v>0</v>
      </c>
      <c r="G785" s="39" t="n">
        <v>1</v>
      </c>
      <c r="H785" s="39" t="n">
        <v>8</v>
      </c>
      <c r="I785" s="39" t="n">
        <v>2</v>
      </c>
      <c r="J785" s="39" t="n">
        <v>1</v>
      </c>
      <c r="K785" s="39" t="n">
        <v>0</v>
      </c>
      <c r="L785" s="39" t="n">
        <v>12</v>
      </c>
      <c r="M785" s="39" t="n">
        <v>1</v>
      </c>
      <c r="N785" s="39" t="n">
        <v>13</v>
      </c>
    </row>
    <row r="786" customFormat="false" ht="15" hidden="false" customHeight="false" outlineLevel="0" collapsed="false">
      <c r="A786" s="17" t="s">
        <v>1722</v>
      </c>
      <c r="B786" s="11" t="s">
        <v>105</v>
      </c>
      <c r="C786" s="18" t="s">
        <v>1631</v>
      </c>
      <c r="D786" s="11" t="s">
        <v>1702</v>
      </c>
      <c r="E786" s="11" t="s">
        <v>1723</v>
      </c>
      <c r="F786" s="39" t="n">
        <v>0</v>
      </c>
      <c r="G786" s="39" t="n">
        <v>0</v>
      </c>
      <c r="H786" s="39" t="n">
        <v>6</v>
      </c>
      <c r="I786" s="39" t="n">
        <v>0</v>
      </c>
      <c r="J786" s="39" t="n">
        <v>1</v>
      </c>
      <c r="K786" s="39" t="n">
        <v>0</v>
      </c>
      <c r="L786" s="39" t="n">
        <v>7</v>
      </c>
      <c r="M786" s="39" t="n">
        <v>0</v>
      </c>
      <c r="N786" s="39" t="n">
        <v>7</v>
      </c>
    </row>
    <row r="787" customFormat="false" ht="15" hidden="false" customHeight="false" outlineLevel="0" collapsed="false">
      <c r="A787" s="19" t="s">
        <v>1724</v>
      </c>
      <c r="B787" s="9" t="s">
        <v>101</v>
      </c>
      <c r="C787" s="15" t="s">
        <v>1631</v>
      </c>
      <c r="D787" s="9" t="s">
        <v>1725</v>
      </c>
      <c r="E787" s="9" t="s">
        <v>1726</v>
      </c>
      <c r="F787" s="38" t="n">
        <v>2</v>
      </c>
      <c r="G787" s="38" t="n">
        <v>0</v>
      </c>
      <c r="H787" s="38" t="n">
        <v>24</v>
      </c>
      <c r="I787" s="38" t="n">
        <v>4</v>
      </c>
      <c r="J787" s="38" t="n">
        <v>3</v>
      </c>
      <c r="K787" s="38" t="n">
        <v>0</v>
      </c>
      <c r="L787" s="38" t="n">
        <v>33</v>
      </c>
      <c r="M787" s="38" t="n">
        <v>10</v>
      </c>
      <c r="N787" s="38" t="n">
        <v>43</v>
      </c>
    </row>
    <row r="788" customFormat="false" ht="15" hidden="false" customHeight="false" outlineLevel="0" collapsed="false">
      <c r="A788" s="17" t="s">
        <v>1727</v>
      </c>
      <c r="B788" s="11" t="s">
        <v>105</v>
      </c>
      <c r="C788" s="18" t="s">
        <v>1631</v>
      </c>
      <c r="D788" s="11" t="s">
        <v>1725</v>
      </c>
      <c r="E788" s="11" t="s">
        <v>1728</v>
      </c>
      <c r="F788" s="39" t="n">
        <v>0</v>
      </c>
      <c r="G788" s="39" t="n">
        <v>0</v>
      </c>
      <c r="H788" s="39" t="n">
        <v>4</v>
      </c>
      <c r="I788" s="39" t="n">
        <v>0</v>
      </c>
      <c r="J788" s="39" t="n">
        <v>1</v>
      </c>
      <c r="K788" s="39" t="n">
        <v>0</v>
      </c>
      <c r="L788" s="39" t="n">
        <v>5</v>
      </c>
      <c r="M788" s="39" t="n">
        <v>0</v>
      </c>
      <c r="N788" s="39" t="n">
        <v>5</v>
      </c>
    </row>
    <row r="789" customFormat="false" ht="15" hidden="false" customHeight="false" outlineLevel="0" collapsed="false">
      <c r="A789" s="17" t="s">
        <v>1729</v>
      </c>
      <c r="B789" s="11" t="s">
        <v>116</v>
      </c>
      <c r="C789" s="18" t="s">
        <v>1631</v>
      </c>
      <c r="D789" s="11" t="s">
        <v>1725</v>
      </c>
      <c r="E789" s="11" t="s">
        <v>1730</v>
      </c>
      <c r="F789" s="39" t="n">
        <v>1</v>
      </c>
      <c r="G789" s="39" t="n">
        <v>0</v>
      </c>
      <c r="H789" s="39" t="n">
        <v>4</v>
      </c>
      <c r="I789" s="39" t="n">
        <v>2</v>
      </c>
      <c r="J789" s="39" t="n">
        <v>1</v>
      </c>
      <c r="K789" s="39" t="n">
        <v>0</v>
      </c>
      <c r="L789" s="39" t="n">
        <v>8</v>
      </c>
      <c r="M789" s="39" t="n">
        <v>10</v>
      </c>
      <c r="N789" s="39" t="n">
        <v>18</v>
      </c>
    </row>
    <row r="790" customFormat="false" ht="15" hidden="false" customHeight="false" outlineLevel="0" collapsed="false">
      <c r="A790" s="17" t="s">
        <v>1731</v>
      </c>
      <c r="B790" s="11" t="s">
        <v>105</v>
      </c>
      <c r="C790" s="18" t="s">
        <v>1631</v>
      </c>
      <c r="D790" s="11" t="s">
        <v>1725</v>
      </c>
      <c r="E790" s="11" t="s">
        <v>1732</v>
      </c>
      <c r="F790" s="39" t="n">
        <v>0</v>
      </c>
      <c r="G790" s="39" t="n">
        <v>0</v>
      </c>
      <c r="H790" s="39" t="n">
        <v>5</v>
      </c>
      <c r="I790" s="39" t="n">
        <v>0</v>
      </c>
      <c r="J790" s="39" t="n">
        <v>1</v>
      </c>
      <c r="K790" s="39" t="n">
        <v>0</v>
      </c>
      <c r="L790" s="39" t="n">
        <v>6</v>
      </c>
      <c r="M790" s="39" t="n">
        <v>0</v>
      </c>
      <c r="N790" s="39" t="n">
        <v>6</v>
      </c>
    </row>
    <row r="791" customFormat="false" ht="15" hidden="false" customHeight="false" outlineLevel="0" collapsed="false">
      <c r="A791" s="17" t="s">
        <v>1733</v>
      </c>
      <c r="B791" s="11" t="s">
        <v>105</v>
      </c>
      <c r="C791" s="18" t="s">
        <v>1631</v>
      </c>
      <c r="D791" s="11" t="s">
        <v>1725</v>
      </c>
      <c r="E791" s="11" t="s">
        <v>1734</v>
      </c>
      <c r="F791" s="39" t="n">
        <v>0</v>
      </c>
      <c r="G791" s="39" t="n">
        <v>0</v>
      </c>
      <c r="H791" s="39" t="n">
        <v>3</v>
      </c>
      <c r="I791" s="39" t="n">
        <v>0</v>
      </c>
      <c r="J791" s="39" t="n">
        <v>0</v>
      </c>
      <c r="K791" s="39" t="n">
        <v>0</v>
      </c>
      <c r="L791" s="39" t="n">
        <v>3</v>
      </c>
      <c r="M791" s="39" t="n">
        <v>0</v>
      </c>
      <c r="N791" s="39" t="n">
        <v>3</v>
      </c>
    </row>
    <row r="792" customFormat="false" ht="15" hidden="false" customHeight="false" outlineLevel="0" collapsed="false">
      <c r="A792" s="17" t="s">
        <v>1735</v>
      </c>
      <c r="B792" s="11" t="s">
        <v>116</v>
      </c>
      <c r="C792" s="18" t="s">
        <v>1631</v>
      </c>
      <c r="D792" s="11" t="s">
        <v>1725</v>
      </c>
      <c r="E792" s="11" t="s">
        <v>1736</v>
      </c>
      <c r="F792" s="39" t="n">
        <v>1</v>
      </c>
      <c r="G792" s="39" t="n">
        <v>0</v>
      </c>
      <c r="H792" s="39" t="n">
        <v>2</v>
      </c>
      <c r="I792" s="39" t="n">
        <v>2</v>
      </c>
      <c r="J792" s="39" t="n">
        <v>0</v>
      </c>
      <c r="K792" s="39" t="n">
        <v>0</v>
      </c>
      <c r="L792" s="39" t="n">
        <v>5</v>
      </c>
      <c r="M792" s="39" t="n">
        <v>0</v>
      </c>
      <c r="N792" s="39" t="n">
        <v>5</v>
      </c>
    </row>
    <row r="793" customFormat="false" ht="15" hidden="false" customHeight="false" outlineLevel="0" collapsed="false">
      <c r="A793" s="17" t="s">
        <v>1737</v>
      </c>
      <c r="B793" s="11" t="s">
        <v>105</v>
      </c>
      <c r="C793" s="18" t="s">
        <v>1631</v>
      </c>
      <c r="D793" s="11" t="s">
        <v>1725</v>
      </c>
      <c r="E793" s="11" t="s">
        <v>1738</v>
      </c>
      <c r="F793" s="39" t="n">
        <v>0</v>
      </c>
      <c r="G793" s="39" t="n">
        <v>0</v>
      </c>
      <c r="H793" s="39" t="n">
        <v>2</v>
      </c>
      <c r="I793" s="39" t="n">
        <v>0</v>
      </c>
      <c r="J793" s="39" t="n">
        <v>0</v>
      </c>
      <c r="K793" s="39" t="n">
        <v>0</v>
      </c>
      <c r="L793" s="39" t="n">
        <v>2</v>
      </c>
      <c r="M793" s="39" t="n">
        <v>0</v>
      </c>
      <c r="N793" s="39" t="n">
        <v>2</v>
      </c>
    </row>
    <row r="794" customFormat="false" ht="15" hidden="false" customHeight="false" outlineLevel="0" collapsed="false">
      <c r="A794" s="17" t="s">
        <v>1739</v>
      </c>
      <c r="B794" s="11" t="s">
        <v>105</v>
      </c>
      <c r="C794" s="18" t="s">
        <v>1631</v>
      </c>
      <c r="D794" s="11" t="s">
        <v>1725</v>
      </c>
      <c r="E794" s="11" t="s">
        <v>1740</v>
      </c>
      <c r="F794" s="39" t="n">
        <v>0</v>
      </c>
      <c r="G794" s="39" t="n">
        <v>0</v>
      </c>
      <c r="H794" s="39" t="n">
        <v>4</v>
      </c>
      <c r="I794" s="39" t="n">
        <v>0</v>
      </c>
      <c r="J794" s="39" t="n">
        <v>0</v>
      </c>
      <c r="K794" s="39" t="n">
        <v>0</v>
      </c>
      <c r="L794" s="39" t="n">
        <v>4</v>
      </c>
      <c r="M794" s="39" t="n">
        <v>0</v>
      </c>
      <c r="N794" s="39" t="n">
        <v>4</v>
      </c>
    </row>
    <row r="795" customFormat="false" ht="15" hidden="false" customHeight="false" outlineLevel="0" collapsed="false">
      <c r="A795" s="19" t="s">
        <v>1741</v>
      </c>
      <c r="B795" s="9" t="s">
        <v>101</v>
      </c>
      <c r="C795" s="15" t="s">
        <v>1631</v>
      </c>
      <c r="D795" s="9" t="s">
        <v>1742</v>
      </c>
      <c r="E795" s="9" t="s">
        <v>1743</v>
      </c>
      <c r="F795" s="38" t="n">
        <v>2</v>
      </c>
      <c r="G795" s="38" t="n">
        <v>2</v>
      </c>
      <c r="H795" s="38" t="n">
        <v>49</v>
      </c>
      <c r="I795" s="38" t="n">
        <v>4</v>
      </c>
      <c r="J795" s="38" t="n">
        <v>6</v>
      </c>
      <c r="K795" s="38" t="n">
        <v>0</v>
      </c>
      <c r="L795" s="38" t="n">
        <v>63</v>
      </c>
      <c r="M795" s="38" t="n">
        <v>7</v>
      </c>
      <c r="N795" s="38" t="n">
        <v>70</v>
      </c>
    </row>
    <row r="796" customFormat="false" ht="15" hidden="false" customHeight="false" outlineLevel="0" collapsed="false">
      <c r="A796" s="17" t="s">
        <v>1744</v>
      </c>
      <c r="B796" s="11" t="s">
        <v>105</v>
      </c>
      <c r="C796" s="18" t="s">
        <v>1631</v>
      </c>
      <c r="D796" s="11" t="s">
        <v>1742</v>
      </c>
      <c r="E796" s="11" t="s">
        <v>1745</v>
      </c>
      <c r="F796" s="39" t="n">
        <v>0</v>
      </c>
      <c r="G796" s="39" t="n">
        <v>0</v>
      </c>
      <c r="H796" s="39" t="n">
        <v>7</v>
      </c>
      <c r="I796" s="39" t="n">
        <v>0</v>
      </c>
      <c r="J796" s="39" t="n">
        <v>0</v>
      </c>
      <c r="K796" s="39" t="n">
        <v>0</v>
      </c>
      <c r="L796" s="39" t="n">
        <v>7</v>
      </c>
      <c r="M796" s="39" t="n">
        <v>0</v>
      </c>
      <c r="N796" s="39" t="n">
        <v>7</v>
      </c>
    </row>
    <row r="797" customFormat="false" ht="15" hidden="false" customHeight="false" outlineLevel="0" collapsed="false">
      <c r="A797" s="17" t="s">
        <v>1746</v>
      </c>
      <c r="B797" s="11" t="s">
        <v>105</v>
      </c>
      <c r="C797" s="18" t="s">
        <v>1631</v>
      </c>
      <c r="D797" s="11" t="s">
        <v>1742</v>
      </c>
      <c r="E797" s="11" t="s">
        <v>1747</v>
      </c>
      <c r="F797" s="39" t="n">
        <v>0</v>
      </c>
      <c r="G797" s="39" t="n">
        <v>0</v>
      </c>
      <c r="H797" s="39" t="n">
        <v>3</v>
      </c>
      <c r="I797" s="39" t="n">
        <v>0</v>
      </c>
      <c r="J797" s="39" t="n">
        <v>0</v>
      </c>
      <c r="K797" s="39" t="n">
        <v>0</v>
      </c>
      <c r="L797" s="39" t="n">
        <v>3</v>
      </c>
      <c r="M797" s="39" t="n">
        <v>0</v>
      </c>
      <c r="N797" s="39" t="n">
        <v>3</v>
      </c>
    </row>
    <row r="798" customFormat="false" ht="15" hidden="false" customHeight="false" outlineLevel="0" collapsed="false">
      <c r="A798" s="17" t="s">
        <v>1748</v>
      </c>
      <c r="B798" s="11" t="s">
        <v>105</v>
      </c>
      <c r="C798" s="18" t="s">
        <v>1631</v>
      </c>
      <c r="D798" s="11" t="s">
        <v>1742</v>
      </c>
      <c r="E798" s="11" t="s">
        <v>1749</v>
      </c>
      <c r="F798" s="39" t="n">
        <v>0</v>
      </c>
      <c r="G798" s="39" t="n">
        <v>0</v>
      </c>
      <c r="H798" s="39" t="n">
        <v>6</v>
      </c>
      <c r="I798" s="39" t="n">
        <v>0</v>
      </c>
      <c r="J798" s="39" t="n">
        <v>1</v>
      </c>
      <c r="K798" s="39" t="n">
        <v>0</v>
      </c>
      <c r="L798" s="39" t="n">
        <v>7</v>
      </c>
      <c r="M798" s="39" t="n">
        <v>1</v>
      </c>
      <c r="N798" s="39" t="n">
        <v>8</v>
      </c>
    </row>
    <row r="799" customFormat="false" ht="15" hidden="false" customHeight="false" outlineLevel="0" collapsed="false">
      <c r="A799" s="17" t="s">
        <v>1750</v>
      </c>
      <c r="B799" s="11" t="s">
        <v>116</v>
      </c>
      <c r="C799" s="18" t="s">
        <v>1631</v>
      </c>
      <c r="D799" s="11" t="s">
        <v>1742</v>
      </c>
      <c r="E799" s="11" t="s">
        <v>1751</v>
      </c>
      <c r="F799" s="39" t="n">
        <v>0</v>
      </c>
      <c r="G799" s="39" t="n">
        <v>0</v>
      </c>
      <c r="H799" s="39" t="n">
        <v>9</v>
      </c>
      <c r="I799" s="39" t="n">
        <v>0</v>
      </c>
      <c r="J799" s="39" t="n">
        <v>0</v>
      </c>
      <c r="K799" s="39" t="n">
        <v>0</v>
      </c>
      <c r="L799" s="39" t="n">
        <v>9</v>
      </c>
      <c r="M799" s="39" t="n">
        <v>0</v>
      </c>
      <c r="N799" s="39" t="n">
        <v>9</v>
      </c>
    </row>
    <row r="800" customFormat="false" ht="15" hidden="false" customHeight="false" outlineLevel="0" collapsed="false">
      <c r="A800" s="17" t="s">
        <v>1752</v>
      </c>
      <c r="B800" s="11" t="s">
        <v>116</v>
      </c>
      <c r="C800" s="18" t="s">
        <v>1631</v>
      </c>
      <c r="D800" s="11" t="s">
        <v>1742</v>
      </c>
      <c r="E800" s="11" t="s">
        <v>1753</v>
      </c>
      <c r="F800" s="39" t="n">
        <v>2</v>
      </c>
      <c r="G800" s="39" t="n">
        <v>0</v>
      </c>
      <c r="H800" s="39" t="n">
        <v>4</v>
      </c>
      <c r="I800" s="39" t="n">
        <v>4</v>
      </c>
      <c r="J800" s="39" t="n">
        <v>0</v>
      </c>
      <c r="K800" s="39" t="n">
        <v>0</v>
      </c>
      <c r="L800" s="39" t="n">
        <v>10</v>
      </c>
      <c r="M800" s="39" t="n">
        <v>6</v>
      </c>
      <c r="N800" s="39" t="n">
        <v>16</v>
      </c>
    </row>
    <row r="801" customFormat="false" ht="15" hidden="false" customHeight="false" outlineLevel="0" collapsed="false">
      <c r="A801" s="17" t="s">
        <v>1754</v>
      </c>
      <c r="B801" s="11" t="s">
        <v>105</v>
      </c>
      <c r="C801" s="18" t="s">
        <v>1631</v>
      </c>
      <c r="D801" s="11" t="s">
        <v>1742</v>
      </c>
      <c r="E801" s="11" t="s">
        <v>1755</v>
      </c>
      <c r="F801" s="39" t="n">
        <v>0</v>
      </c>
      <c r="G801" s="39" t="n">
        <v>0</v>
      </c>
      <c r="H801" s="39" t="n">
        <v>5</v>
      </c>
      <c r="I801" s="39" t="n">
        <v>0</v>
      </c>
      <c r="J801" s="39" t="n">
        <v>0</v>
      </c>
      <c r="K801" s="39" t="n">
        <v>0</v>
      </c>
      <c r="L801" s="39" t="n">
        <v>5</v>
      </c>
      <c r="M801" s="39" t="n">
        <v>0</v>
      </c>
      <c r="N801" s="39" t="n">
        <v>5</v>
      </c>
    </row>
    <row r="802" customFormat="false" ht="15" hidden="false" customHeight="false" outlineLevel="0" collapsed="false">
      <c r="A802" s="17" t="s">
        <v>1756</v>
      </c>
      <c r="B802" s="11" t="s">
        <v>105</v>
      </c>
      <c r="C802" s="18" t="s">
        <v>1631</v>
      </c>
      <c r="D802" s="11" t="s">
        <v>1742</v>
      </c>
      <c r="E802" s="11" t="s">
        <v>1757</v>
      </c>
      <c r="F802" s="39" t="n">
        <v>0</v>
      </c>
      <c r="G802" s="39" t="n">
        <v>1</v>
      </c>
      <c r="H802" s="39" t="n">
        <v>6</v>
      </c>
      <c r="I802" s="39" t="n">
        <v>0</v>
      </c>
      <c r="J802" s="39" t="n">
        <v>2</v>
      </c>
      <c r="K802" s="39" t="n">
        <v>0</v>
      </c>
      <c r="L802" s="39" t="n">
        <v>9</v>
      </c>
      <c r="M802" s="39" t="n">
        <v>0</v>
      </c>
      <c r="N802" s="39" t="n">
        <v>9</v>
      </c>
    </row>
    <row r="803" customFormat="false" ht="15" hidden="false" customHeight="false" outlineLevel="0" collapsed="false">
      <c r="A803" s="17" t="s">
        <v>1758</v>
      </c>
      <c r="B803" s="11" t="s">
        <v>105</v>
      </c>
      <c r="C803" s="18" t="s">
        <v>1631</v>
      </c>
      <c r="D803" s="11" t="s">
        <v>1742</v>
      </c>
      <c r="E803" s="11" t="s">
        <v>1759</v>
      </c>
      <c r="F803" s="39" t="n">
        <v>0</v>
      </c>
      <c r="G803" s="39" t="n">
        <v>0</v>
      </c>
      <c r="H803" s="39" t="n">
        <v>4</v>
      </c>
      <c r="I803" s="39" t="n">
        <v>0</v>
      </c>
      <c r="J803" s="39" t="n">
        <v>1</v>
      </c>
      <c r="K803" s="39" t="n">
        <v>0</v>
      </c>
      <c r="L803" s="39" t="n">
        <v>5</v>
      </c>
      <c r="M803" s="39" t="n">
        <v>0</v>
      </c>
      <c r="N803" s="39" t="n">
        <v>5</v>
      </c>
    </row>
    <row r="804" customFormat="false" ht="15" hidden="false" customHeight="false" outlineLevel="0" collapsed="false">
      <c r="A804" s="17" t="s">
        <v>1760</v>
      </c>
      <c r="B804" s="11" t="s">
        <v>105</v>
      </c>
      <c r="C804" s="18" t="s">
        <v>1631</v>
      </c>
      <c r="D804" s="11" t="s">
        <v>1742</v>
      </c>
      <c r="E804" s="11" t="s">
        <v>1761</v>
      </c>
      <c r="F804" s="39" t="n">
        <v>0</v>
      </c>
      <c r="G804" s="39" t="n">
        <v>1</v>
      </c>
      <c r="H804" s="39" t="n">
        <v>5</v>
      </c>
      <c r="I804" s="39" t="n">
        <v>0</v>
      </c>
      <c r="J804" s="39" t="n">
        <v>2</v>
      </c>
      <c r="K804" s="39" t="n">
        <v>0</v>
      </c>
      <c r="L804" s="39" t="n">
        <v>8</v>
      </c>
      <c r="M804" s="39" t="n">
        <v>0</v>
      </c>
      <c r="N804" s="39" t="n">
        <v>8</v>
      </c>
    </row>
    <row r="805" customFormat="false" ht="15" hidden="false" customHeight="false" outlineLevel="0" collapsed="false">
      <c r="A805" s="19" t="s">
        <v>1762</v>
      </c>
      <c r="B805" s="9" t="s">
        <v>101</v>
      </c>
      <c r="C805" s="15" t="s">
        <v>1631</v>
      </c>
      <c r="D805" s="9" t="s">
        <v>1763</v>
      </c>
      <c r="E805" s="9" t="s">
        <v>1764</v>
      </c>
      <c r="F805" s="38" t="n">
        <v>1</v>
      </c>
      <c r="G805" s="38" t="n">
        <v>2</v>
      </c>
      <c r="H805" s="38" t="n">
        <v>74</v>
      </c>
      <c r="I805" s="38" t="n">
        <v>2</v>
      </c>
      <c r="J805" s="38" t="n">
        <v>2</v>
      </c>
      <c r="K805" s="38" t="n">
        <v>0</v>
      </c>
      <c r="L805" s="38" t="n">
        <v>81</v>
      </c>
      <c r="M805" s="38" t="n">
        <v>3</v>
      </c>
      <c r="N805" s="38" t="n">
        <v>84</v>
      </c>
    </row>
    <row r="806" customFormat="false" ht="15" hidden="false" customHeight="false" outlineLevel="0" collapsed="false">
      <c r="A806" s="17" t="s">
        <v>1765</v>
      </c>
      <c r="B806" s="11" t="s">
        <v>116</v>
      </c>
      <c r="C806" s="18" t="s">
        <v>1631</v>
      </c>
      <c r="D806" s="11" t="s">
        <v>1763</v>
      </c>
      <c r="E806" s="11" t="s">
        <v>1766</v>
      </c>
      <c r="F806" s="39" t="n">
        <v>0</v>
      </c>
      <c r="G806" s="39" t="n">
        <v>0</v>
      </c>
      <c r="H806" s="39" t="n">
        <v>8</v>
      </c>
      <c r="I806" s="39" t="n">
        <v>0</v>
      </c>
      <c r="J806" s="39" t="n">
        <v>0</v>
      </c>
      <c r="K806" s="39" t="n">
        <v>0</v>
      </c>
      <c r="L806" s="39" t="n">
        <v>8</v>
      </c>
      <c r="M806" s="39" t="n">
        <v>0</v>
      </c>
      <c r="N806" s="39" t="n">
        <v>8</v>
      </c>
    </row>
    <row r="807" customFormat="false" ht="15" hidden="false" customHeight="false" outlineLevel="0" collapsed="false">
      <c r="A807" s="17" t="s">
        <v>1767</v>
      </c>
      <c r="B807" s="11" t="s">
        <v>105</v>
      </c>
      <c r="C807" s="18" t="s">
        <v>1631</v>
      </c>
      <c r="D807" s="11" t="s">
        <v>1763</v>
      </c>
      <c r="E807" s="11" t="s">
        <v>1768</v>
      </c>
      <c r="F807" s="39" t="n">
        <v>0</v>
      </c>
      <c r="G807" s="39" t="n">
        <v>0</v>
      </c>
      <c r="H807" s="39" t="n">
        <v>7</v>
      </c>
      <c r="I807" s="39" t="n">
        <v>0</v>
      </c>
      <c r="J807" s="39" t="n">
        <v>0</v>
      </c>
      <c r="K807" s="39" t="n">
        <v>0</v>
      </c>
      <c r="L807" s="39" t="n">
        <v>7</v>
      </c>
      <c r="M807" s="39" t="n">
        <v>0</v>
      </c>
      <c r="N807" s="39" t="n">
        <v>7</v>
      </c>
    </row>
    <row r="808" customFormat="false" ht="15" hidden="false" customHeight="false" outlineLevel="0" collapsed="false">
      <c r="A808" s="17" t="s">
        <v>1769</v>
      </c>
      <c r="B808" s="11" t="s">
        <v>105</v>
      </c>
      <c r="C808" s="18" t="s">
        <v>1631</v>
      </c>
      <c r="D808" s="11" t="s">
        <v>1763</v>
      </c>
      <c r="E808" s="11" t="s">
        <v>1770</v>
      </c>
      <c r="F808" s="39" t="n">
        <v>0</v>
      </c>
      <c r="G808" s="39" t="n">
        <v>0</v>
      </c>
      <c r="H808" s="39" t="n">
        <v>7</v>
      </c>
      <c r="I808" s="39" t="n">
        <v>0</v>
      </c>
      <c r="J808" s="39" t="n">
        <v>0</v>
      </c>
      <c r="K808" s="39" t="n">
        <v>0</v>
      </c>
      <c r="L808" s="39" t="n">
        <v>7</v>
      </c>
      <c r="M808" s="39" t="n">
        <v>0</v>
      </c>
      <c r="N808" s="39" t="n">
        <v>7</v>
      </c>
    </row>
    <row r="809" customFormat="false" ht="15" hidden="false" customHeight="false" outlineLevel="0" collapsed="false">
      <c r="A809" s="17" t="s">
        <v>1771</v>
      </c>
      <c r="B809" s="11" t="s">
        <v>116</v>
      </c>
      <c r="C809" s="18" t="s">
        <v>1631</v>
      </c>
      <c r="D809" s="11" t="s">
        <v>1763</v>
      </c>
      <c r="E809" s="11" t="s">
        <v>1772</v>
      </c>
      <c r="F809" s="39" t="n">
        <v>0</v>
      </c>
      <c r="G809" s="39" t="n">
        <v>0</v>
      </c>
      <c r="H809" s="39" t="n">
        <v>13</v>
      </c>
      <c r="I809" s="39" t="n">
        <v>1</v>
      </c>
      <c r="J809" s="39" t="n">
        <v>0</v>
      </c>
      <c r="K809" s="39" t="n">
        <v>0</v>
      </c>
      <c r="L809" s="39" t="n">
        <v>14</v>
      </c>
      <c r="M809" s="39" t="n">
        <v>1</v>
      </c>
      <c r="N809" s="39" t="n">
        <v>15</v>
      </c>
    </row>
    <row r="810" customFormat="false" ht="15" hidden="false" customHeight="false" outlineLevel="0" collapsed="false">
      <c r="A810" s="17" t="s">
        <v>1773</v>
      </c>
      <c r="B810" s="11" t="s">
        <v>105</v>
      </c>
      <c r="C810" s="18" t="s">
        <v>1631</v>
      </c>
      <c r="D810" s="11" t="s">
        <v>1763</v>
      </c>
      <c r="E810" s="11" t="s">
        <v>1774</v>
      </c>
      <c r="F810" s="39" t="n">
        <v>0</v>
      </c>
      <c r="G810" s="39" t="n">
        <v>1</v>
      </c>
      <c r="H810" s="39" t="n">
        <v>5</v>
      </c>
      <c r="I810" s="39" t="n">
        <v>0</v>
      </c>
      <c r="J810" s="39" t="n">
        <v>0</v>
      </c>
      <c r="K810" s="39" t="n">
        <v>0</v>
      </c>
      <c r="L810" s="39" t="n">
        <v>6</v>
      </c>
      <c r="M810" s="39" t="n">
        <v>0</v>
      </c>
      <c r="N810" s="39" t="n">
        <v>6</v>
      </c>
    </row>
    <row r="811" customFormat="false" ht="15" hidden="false" customHeight="false" outlineLevel="0" collapsed="false">
      <c r="A811" s="17" t="s">
        <v>1775</v>
      </c>
      <c r="B811" s="11" t="s">
        <v>116</v>
      </c>
      <c r="C811" s="18" t="s">
        <v>1631</v>
      </c>
      <c r="D811" s="11" t="s">
        <v>1763</v>
      </c>
      <c r="E811" s="11" t="s">
        <v>1776</v>
      </c>
      <c r="F811" s="39" t="n">
        <v>1</v>
      </c>
      <c r="G811" s="39" t="n">
        <v>0</v>
      </c>
      <c r="H811" s="39" t="n">
        <v>8</v>
      </c>
      <c r="I811" s="39" t="n">
        <v>1</v>
      </c>
      <c r="J811" s="39" t="n">
        <v>0</v>
      </c>
      <c r="K811" s="39" t="n">
        <v>0</v>
      </c>
      <c r="L811" s="39" t="n">
        <v>10</v>
      </c>
      <c r="M811" s="39" t="n">
        <v>2</v>
      </c>
      <c r="N811" s="39" t="n">
        <v>12</v>
      </c>
    </row>
    <row r="812" customFormat="false" ht="15" hidden="false" customHeight="false" outlineLevel="0" collapsed="false">
      <c r="A812" s="17" t="s">
        <v>1777</v>
      </c>
      <c r="B812" s="11" t="s">
        <v>105</v>
      </c>
      <c r="C812" s="18" t="s">
        <v>1631</v>
      </c>
      <c r="D812" s="11" t="s">
        <v>1763</v>
      </c>
      <c r="E812" s="11" t="s">
        <v>1778</v>
      </c>
      <c r="F812" s="39" t="n">
        <v>0</v>
      </c>
      <c r="G812" s="39" t="n">
        <v>0</v>
      </c>
      <c r="H812" s="39" t="n">
        <v>6</v>
      </c>
      <c r="I812" s="39" t="n">
        <v>0</v>
      </c>
      <c r="J812" s="39" t="n">
        <v>0</v>
      </c>
      <c r="K812" s="39" t="n">
        <v>0</v>
      </c>
      <c r="L812" s="39" t="n">
        <v>6</v>
      </c>
      <c r="M812" s="39" t="n">
        <v>0</v>
      </c>
      <c r="N812" s="39" t="n">
        <v>6</v>
      </c>
    </row>
    <row r="813" customFormat="false" ht="15" hidden="false" customHeight="false" outlineLevel="0" collapsed="false">
      <c r="A813" s="17" t="s">
        <v>1779</v>
      </c>
      <c r="B813" s="11" t="s">
        <v>116</v>
      </c>
      <c r="C813" s="18" t="s">
        <v>1631</v>
      </c>
      <c r="D813" s="11" t="s">
        <v>1763</v>
      </c>
      <c r="E813" s="11" t="s">
        <v>1780</v>
      </c>
      <c r="F813" s="39" t="n">
        <v>0</v>
      </c>
      <c r="G813" s="39" t="n">
        <v>1</v>
      </c>
      <c r="H813" s="39" t="n">
        <v>8</v>
      </c>
      <c r="I813" s="39" t="n">
        <v>0</v>
      </c>
      <c r="J813" s="39" t="n">
        <v>0</v>
      </c>
      <c r="K813" s="39" t="n">
        <v>0</v>
      </c>
      <c r="L813" s="39" t="n">
        <v>9</v>
      </c>
      <c r="M813" s="39" t="n">
        <v>0</v>
      </c>
      <c r="N813" s="39" t="n">
        <v>9</v>
      </c>
    </row>
    <row r="814" customFormat="false" ht="15" hidden="false" customHeight="false" outlineLevel="0" collapsed="false">
      <c r="A814" s="17" t="s">
        <v>1781</v>
      </c>
      <c r="B814" s="11" t="s">
        <v>105</v>
      </c>
      <c r="C814" s="18" t="s">
        <v>1631</v>
      </c>
      <c r="D814" s="11" t="s">
        <v>1763</v>
      </c>
      <c r="E814" s="11" t="s">
        <v>1782</v>
      </c>
      <c r="F814" s="39" t="n">
        <v>0</v>
      </c>
      <c r="G814" s="39" t="n">
        <v>0</v>
      </c>
      <c r="H814" s="39" t="n">
        <v>4</v>
      </c>
      <c r="I814" s="39" t="n">
        <v>0</v>
      </c>
      <c r="J814" s="39" t="n">
        <v>1</v>
      </c>
      <c r="K814" s="39" t="n">
        <v>0</v>
      </c>
      <c r="L814" s="39" t="n">
        <v>5</v>
      </c>
      <c r="M814" s="39" t="n">
        <v>0</v>
      </c>
      <c r="N814" s="39" t="n">
        <v>5</v>
      </c>
    </row>
    <row r="815" customFormat="false" ht="15" hidden="false" customHeight="false" outlineLevel="0" collapsed="false">
      <c r="A815" s="17" t="s">
        <v>1783</v>
      </c>
      <c r="B815" s="11" t="s">
        <v>105</v>
      </c>
      <c r="C815" s="18" t="s">
        <v>1631</v>
      </c>
      <c r="D815" s="11" t="s">
        <v>1763</v>
      </c>
      <c r="E815" s="11" t="s">
        <v>1784</v>
      </c>
      <c r="F815" s="39" t="n">
        <v>0</v>
      </c>
      <c r="G815" s="39" t="n">
        <v>0</v>
      </c>
      <c r="H815" s="39" t="n">
        <v>8</v>
      </c>
      <c r="I815" s="39" t="n">
        <v>0</v>
      </c>
      <c r="J815" s="39" t="n">
        <v>1</v>
      </c>
      <c r="K815" s="39" t="n">
        <v>0</v>
      </c>
      <c r="L815" s="39" t="n">
        <v>9</v>
      </c>
      <c r="M815" s="39" t="n">
        <v>0</v>
      </c>
      <c r="N815" s="39" t="n">
        <v>9</v>
      </c>
    </row>
    <row r="816" customFormat="false" ht="15" hidden="false" customHeight="false" outlineLevel="0" collapsed="false">
      <c r="A816" s="19" t="s">
        <v>1785</v>
      </c>
      <c r="B816" s="9" t="s">
        <v>101</v>
      </c>
      <c r="C816" s="15" t="s">
        <v>1631</v>
      </c>
      <c r="D816" s="9" t="s">
        <v>1786</v>
      </c>
      <c r="E816" s="9" t="s">
        <v>1787</v>
      </c>
      <c r="F816" s="38" t="n">
        <v>3</v>
      </c>
      <c r="G816" s="38" t="n">
        <v>4</v>
      </c>
      <c r="H816" s="38" t="n">
        <v>37</v>
      </c>
      <c r="I816" s="38" t="n">
        <v>20</v>
      </c>
      <c r="J816" s="38" t="n">
        <v>7</v>
      </c>
      <c r="K816" s="38" t="n">
        <v>1</v>
      </c>
      <c r="L816" s="38" t="n">
        <v>72</v>
      </c>
      <c r="M816" s="38" t="n">
        <v>15</v>
      </c>
      <c r="N816" s="38" t="n">
        <v>87</v>
      </c>
    </row>
    <row r="817" customFormat="false" ht="15" hidden="false" customHeight="false" outlineLevel="0" collapsed="false">
      <c r="A817" s="17" t="s">
        <v>1788</v>
      </c>
      <c r="B817" s="11" t="s">
        <v>105</v>
      </c>
      <c r="C817" s="18" t="s">
        <v>1631</v>
      </c>
      <c r="D817" s="11" t="s">
        <v>1786</v>
      </c>
      <c r="E817" s="11" t="s">
        <v>1789</v>
      </c>
      <c r="F817" s="39" t="n">
        <v>0</v>
      </c>
      <c r="G817" s="39" t="n">
        <v>0</v>
      </c>
      <c r="H817" s="39" t="n">
        <v>3</v>
      </c>
      <c r="I817" s="39" t="n">
        <v>0</v>
      </c>
      <c r="J817" s="39" t="n">
        <v>1</v>
      </c>
      <c r="K817" s="39" t="n">
        <v>0</v>
      </c>
      <c r="L817" s="39" t="n">
        <v>4</v>
      </c>
      <c r="M817" s="39" t="n">
        <v>0</v>
      </c>
      <c r="N817" s="39" t="n">
        <v>4</v>
      </c>
    </row>
    <row r="818" customFormat="false" ht="15" hidden="false" customHeight="false" outlineLevel="0" collapsed="false">
      <c r="A818" s="17" t="s">
        <v>1790</v>
      </c>
      <c r="B818" s="11" t="s">
        <v>105</v>
      </c>
      <c r="C818" s="18" t="s">
        <v>1631</v>
      </c>
      <c r="D818" s="11" t="s">
        <v>1786</v>
      </c>
      <c r="E818" s="11" t="s">
        <v>1791</v>
      </c>
      <c r="F818" s="39" t="n">
        <v>0</v>
      </c>
      <c r="G818" s="39" t="n">
        <v>0</v>
      </c>
      <c r="H818" s="39" t="n">
        <v>3</v>
      </c>
      <c r="I818" s="39" t="n">
        <v>0</v>
      </c>
      <c r="J818" s="39" t="n">
        <v>2</v>
      </c>
      <c r="K818" s="39" t="n">
        <v>0</v>
      </c>
      <c r="L818" s="39" t="n">
        <v>5</v>
      </c>
      <c r="M818" s="39" t="n">
        <v>0</v>
      </c>
      <c r="N818" s="39" t="n">
        <v>5</v>
      </c>
    </row>
    <row r="819" customFormat="false" ht="15" hidden="false" customHeight="false" outlineLevel="0" collapsed="false">
      <c r="A819" s="17" t="s">
        <v>1792</v>
      </c>
      <c r="B819" s="11" t="s">
        <v>116</v>
      </c>
      <c r="C819" s="18" t="s">
        <v>1631</v>
      </c>
      <c r="D819" s="11" t="s">
        <v>1786</v>
      </c>
      <c r="E819" s="11" t="s">
        <v>874</v>
      </c>
      <c r="F819" s="39" t="n">
        <v>1</v>
      </c>
      <c r="G819" s="39" t="n">
        <v>0</v>
      </c>
      <c r="H819" s="39" t="n">
        <v>4</v>
      </c>
      <c r="I819" s="39" t="n">
        <v>3</v>
      </c>
      <c r="J819" s="39" t="n">
        <v>2</v>
      </c>
      <c r="K819" s="39" t="n">
        <v>0</v>
      </c>
      <c r="L819" s="39" t="n">
        <v>10</v>
      </c>
      <c r="M819" s="39" t="n">
        <v>7</v>
      </c>
      <c r="N819" s="39" t="n">
        <v>17</v>
      </c>
    </row>
    <row r="820" customFormat="false" ht="15" hidden="false" customHeight="false" outlineLevel="0" collapsed="false">
      <c r="A820" s="17" t="s">
        <v>1793</v>
      </c>
      <c r="B820" s="11" t="s">
        <v>116</v>
      </c>
      <c r="C820" s="18" t="s">
        <v>1631</v>
      </c>
      <c r="D820" s="11" t="s">
        <v>1786</v>
      </c>
      <c r="E820" s="11" t="s">
        <v>1794</v>
      </c>
      <c r="F820" s="39" t="n">
        <v>0</v>
      </c>
      <c r="G820" s="39" t="n">
        <v>1</v>
      </c>
      <c r="H820" s="39" t="n">
        <v>1</v>
      </c>
      <c r="I820" s="39" t="n">
        <v>0</v>
      </c>
      <c r="J820" s="39" t="n">
        <v>1</v>
      </c>
      <c r="K820" s="39" t="n">
        <v>0</v>
      </c>
      <c r="L820" s="39" t="n">
        <v>3</v>
      </c>
      <c r="M820" s="39" t="n">
        <v>0</v>
      </c>
      <c r="N820" s="39" t="n">
        <v>3</v>
      </c>
    </row>
    <row r="821" customFormat="false" ht="15" hidden="false" customHeight="false" outlineLevel="0" collapsed="false">
      <c r="A821" s="17" t="s">
        <v>1795</v>
      </c>
      <c r="B821" s="11" t="s">
        <v>116</v>
      </c>
      <c r="C821" s="18" t="s">
        <v>1631</v>
      </c>
      <c r="D821" s="11" t="s">
        <v>1786</v>
      </c>
      <c r="E821" s="11" t="s">
        <v>1796</v>
      </c>
      <c r="F821" s="39" t="n">
        <v>0</v>
      </c>
      <c r="G821" s="39" t="n">
        <v>0</v>
      </c>
      <c r="H821" s="39" t="n">
        <v>4</v>
      </c>
      <c r="I821" s="39" t="n">
        <v>2</v>
      </c>
      <c r="J821" s="39" t="n">
        <v>0</v>
      </c>
      <c r="K821" s="39" t="n">
        <v>0</v>
      </c>
      <c r="L821" s="39" t="n">
        <v>6</v>
      </c>
      <c r="M821" s="39" t="n">
        <v>1</v>
      </c>
      <c r="N821" s="39" t="n">
        <v>7</v>
      </c>
    </row>
    <row r="822" customFormat="false" ht="15" hidden="false" customHeight="false" outlineLevel="0" collapsed="false">
      <c r="A822" s="17" t="s">
        <v>1797</v>
      </c>
      <c r="B822" s="11" t="s">
        <v>105</v>
      </c>
      <c r="C822" s="18" t="s">
        <v>1631</v>
      </c>
      <c r="D822" s="11" t="s">
        <v>1786</v>
      </c>
      <c r="E822" s="11" t="s">
        <v>1798</v>
      </c>
      <c r="F822" s="39" t="n">
        <v>0</v>
      </c>
      <c r="G822" s="39" t="n">
        <v>0</v>
      </c>
      <c r="H822" s="39" t="n">
        <v>2</v>
      </c>
      <c r="I822" s="39" t="n">
        <v>0</v>
      </c>
      <c r="J822" s="39" t="n">
        <v>0</v>
      </c>
      <c r="K822" s="39" t="n">
        <v>0</v>
      </c>
      <c r="L822" s="39" t="n">
        <v>2</v>
      </c>
      <c r="M822" s="39" t="n">
        <v>0</v>
      </c>
      <c r="N822" s="39" t="n">
        <v>2</v>
      </c>
    </row>
    <row r="823" customFormat="false" ht="15" hidden="false" customHeight="false" outlineLevel="0" collapsed="false">
      <c r="A823" s="17" t="s">
        <v>1799</v>
      </c>
      <c r="B823" s="11" t="s">
        <v>116</v>
      </c>
      <c r="C823" s="18" t="s">
        <v>1631</v>
      </c>
      <c r="D823" s="11" t="s">
        <v>1786</v>
      </c>
      <c r="E823" s="11" t="s">
        <v>1800</v>
      </c>
      <c r="F823" s="39" t="n">
        <v>0</v>
      </c>
      <c r="G823" s="39" t="n">
        <v>0</v>
      </c>
      <c r="H823" s="39" t="n">
        <v>3</v>
      </c>
      <c r="I823" s="39" t="n">
        <v>1</v>
      </c>
      <c r="J823" s="39" t="n">
        <v>0</v>
      </c>
      <c r="K823" s="39" t="n">
        <v>0</v>
      </c>
      <c r="L823" s="39" t="n">
        <v>4</v>
      </c>
      <c r="M823" s="39" t="n">
        <v>1</v>
      </c>
      <c r="N823" s="39" t="n">
        <v>5</v>
      </c>
    </row>
    <row r="824" customFormat="false" ht="15" hidden="false" customHeight="false" outlineLevel="0" collapsed="false">
      <c r="A824" s="17" t="s">
        <v>1801</v>
      </c>
      <c r="B824" s="11" t="s">
        <v>105</v>
      </c>
      <c r="C824" s="18" t="s">
        <v>1631</v>
      </c>
      <c r="D824" s="11" t="s">
        <v>1786</v>
      </c>
      <c r="E824" s="11" t="s">
        <v>1418</v>
      </c>
      <c r="F824" s="39" t="n">
        <v>0</v>
      </c>
      <c r="G824" s="39" t="n">
        <v>0</v>
      </c>
      <c r="H824" s="39" t="n">
        <v>4</v>
      </c>
      <c r="I824" s="39" t="n">
        <v>0</v>
      </c>
      <c r="J824" s="39" t="n">
        <v>0</v>
      </c>
      <c r="K824" s="39" t="n">
        <v>0</v>
      </c>
      <c r="L824" s="39" t="n">
        <v>4</v>
      </c>
      <c r="M824" s="39" t="n">
        <v>0</v>
      </c>
      <c r="N824" s="39" t="n">
        <v>4</v>
      </c>
    </row>
    <row r="825" customFormat="false" ht="15" hidden="false" customHeight="false" outlineLevel="0" collapsed="false">
      <c r="A825" s="17" t="s">
        <v>1802</v>
      </c>
      <c r="B825" s="11" t="s">
        <v>105</v>
      </c>
      <c r="C825" s="18" t="s">
        <v>1631</v>
      </c>
      <c r="D825" s="11" t="s">
        <v>1786</v>
      </c>
      <c r="E825" s="11" t="s">
        <v>1803</v>
      </c>
      <c r="F825" s="39" t="n">
        <v>0</v>
      </c>
      <c r="G825" s="39" t="n">
        <v>1</v>
      </c>
      <c r="H825" s="39" t="n">
        <v>1</v>
      </c>
      <c r="I825" s="39" t="n">
        <v>0</v>
      </c>
      <c r="J825" s="39" t="n">
        <v>0</v>
      </c>
      <c r="K825" s="39" t="n">
        <v>0</v>
      </c>
      <c r="L825" s="39" t="n">
        <v>2</v>
      </c>
      <c r="M825" s="39" t="n">
        <v>0</v>
      </c>
      <c r="N825" s="39" t="n">
        <v>2</v>
      </c>
    </row>
    <row r="826" customFormat="false" ht="15" hidden="false" customHeight="false" outlineLevel="0" collapsed="false">
      <c r="A826" s="17" t="s">
        <v>1804</v>
      </c>
      <c r="B826" s="11" t="s">
        <v>116</v>
      </c>
      <c r="C826" s="18" t="s">
        <v>1631</v>
      </c>
      <c r="D826" s="11" t="s">
        <v>1786</v>
      </c>
      <c r="E826" s="11" t="s">
        <v>1805</v>
      </c>
      <c r="F826" s="39" t="n">
        <v>1</v>
      </c>
      <c r="G826" s="39" t="n">
        <v>0</v>
      </c>
      <c r="H826" s="39" t="n">
        <v>2</v>
      </c>
      <c r="I826" s="39" t="n">
        <v>5</v>
      </c>
      <c r="J826" s="39" t="n">
        <v>1</v>
      </c>
      <c r="K826" s="39" t="n">
        <v>0</v>
      </c>
      <c r="L826" s="39" t="n">
        <v>9</v>
      </c>
      <c r="M826" s="39" t="n">
        <v>0</v>
      </c>
      <c r="N826" s="39" t="n">
        <v>9</v>
      </c>
    </row>
    <row r="827" customFormat="false" ht="15" hidden="false" customHeight="false" outlineLevel="0" collapsed="false">
      <c r="A827" s="17" t="s">
        <v>1806</v>
      </c>
      <c r="B827" s="11" t="s">
        <v>116</v>
      </c>
      <c r="C827" s="18" t="s">
        <v>1631</v>
      </c>
      <c r="D827" s="11" t="s">
        <v>1786</v>
      </c>
      <c r="E827" s="11" t="s">
        <v>1807</v>
      </c>
      <c r="F827" s="39" t="n">
        <v>0</v>
      </c>
      <c r="G827" s="39" t="n">
        <v>1</v>
      </c>
      <c r="H827" s="39" t="n">
        <v>3</v>
      </c>
      <c r="I827" s="39" t="n">
        <v>1</v>
      </c>
      <c r="J827" s="39" t="n">
        <v>0</v>
      </c>
      <c r="K827" s="39" t="n">
        <v>0</v>
      </c>
      <c r="L827" s="39" t="n">
        <v>5</v>
      </c>
      <c r="M827" s="39" t="n">
        <v>0</v>
      </c>
      <c r="N827" s="39" t="n">
        <v>5</v>
      </c>
    </row>
    <row r="828" customFormat="false" ht="15" hidden="false" customHeight="false" outlineLevel="0" collapsed="false">
      <c r="A828" s="17" t="s">
        <v>1808</v>
      </c>
      <c r="B828" s="11" t="s">
        <v>105</v>
      </c>
      <c r="C828" s="18" t="s">
        <v>1631</v>
      </c>
      <c r="D828" s="11" t="s">
        <v>1786</v>
      </c>
      <c r="E828" s="11" t="s">
        <v>1809</v>
      </c>
      <c r="F828" s="39" t="n">
        <v>0</v>
      </c>
      <c r="G828" s="39" t="n">
        <v>1</v>
      </c>
      <c r="H828" s="39" t="n">
        <v>5</v>
      </c>
      <c r="I828" s="39" t="n">
        <v>0</v>
      </c>
      <c r="J828" s="39" t="n">
        <v>0</v>
      </c>
      <c r="K828" s="39" t="n">
        <v>0</v>
      </c>
      <c r="L828" s="39" t="n">
        <v>6</v>
      </c>
      <c r="M828" s="39" t="n">
        <v>0</v>
      </c>
      <c r="N828" s="39" t="n">
        <v>6</v>
      </c>
    </row>
    <row r="829" customFormat="false" ht="15" hidden="false" customHeight="false" outlineLevel="0" collapsed="false">
      <c r="A829" s="17" t="s">
        <v>1810</v>
      </c>
      <c r="B829" s="11" t="s">
        <v>377</v>
      </c>
      <c r="C829" s="18" t="s">
        <v>1631</v>
      </c>
      <c r="D829" s="11" t="s">
        <v>1786</v>
      </c>
      <c r="E829" s="11" t="s">
        <v>1811</v>
      </c>
      <c r="F829" s="39" t="n">
        <v>1</v>
      </c>
      <c r="G829" s="39" t="n">
        <v>0</v>
      </c>
      <c r="H829" s="39" t="n">
        <v>2</v>
      </c>
      <c r="I829" s="39" t="n">
        <v>8</v>
      </c>
      <c r="J829" s="39" t="n">
        <v>0</v>
      </c>
      <c r="K829" s="39" t="n">
        <v>1</v>
      </c>
      <c r="L829" s="39" t="n">
        <v>12</v>
      </c>
      <c r="M829" s="39" t="n">
        <v>6</v>
      </c>
      <c r="N829" s="39" t="n">
        <v>18</v>
      </c>
    </row>
    <row r="830" customFormat="false" ht="15" hidden="false" customHeight="false" outlineLevel="0" collapsed="false">
      <c r="A830" s="19" t="s">
        <v>1812</v>
      </c>
      <c r="B830" s="9" t="s">
        <v>101</v>
      </c>
      <c r="C830" s="15" t="s">
        <v>1631</v>
      </c>
      <c r="D830" s="9" t="s">
        <v>1813</v>
      </c>
      <c r="E830" s="9" t="s">
        <v>1814</v>
      </c>
      <c r="F830" s="38" t="n">
        <v>1</v>
      </c>
      <c r="G830" s="38" t="n">
        <v>3</v>
      </c>
      <c r="H830" s="38" t="n">
        <v>18</v>
      </c>
      <c r="I830" s="38" t="n">
        <v>11</v>
      </c>
      <c r="J830" s="38" t="n">
        <v>7</v>
      </c>
      <c r="K830" s="38" t="n">
        <v>1</v>
      </c>
      <c r="L830" s="38" t="n">
        <v>41</v>
      </c>
      <c r="M830" s="38" t="n">
        <v>7</v>
      </c>
      <c r="N830" s="38" t="n">
        <v>48</v>
      </c>
    </row>
    <row r="831" customFormat="false" ht="15" hidden="false" customHeight="false" outlineLevel="0" collapsed="false">
      <c r="A831" s="17" t="s">
        <v>1815</v>
      </c>
      <c r="B831" s="11" t="s">
        <v>116</v>
      </c>
      <c r="C831" s="18" t="s">
        <v>1631</v>
      </c>
      <c r="D831" s="11" t="s">
        <v>1813</v>
      </c>
      <c r="E831" s="11" t="s">
        <v>1816</v>
      </c>
      <c r="F831" s="39" t="n">
        <v>0</v>
      </c>
      <c r="G831" s="39" t="n">
        <v>0</v>
      </c>
      <c r="H831" s="39" t="n">
        <v>2</v>
      </c>
      <c r="I831" s="39" t="n">
        <v>0</v>
      </c>
      <c r="J831" s="39" t="n">
        <v>3</v>
      </c>
      <c r="K831" s="39" t="n">
        <v>0</v>
      </c>
      <c r="L831" s="39" t="n">
        <v>5</v>
      </c>
      <c r="M831" s="39" t="n">
        <v>0</v>
      </c>
      <c r="N831" s="39" t="n">
        <v>5</v>
      </c>
    </row>
    <row r="832" customFormat="false" ht="15" hidden="false" customHeight="false" outlineLevel="0" collapsed="false">
      <c r="A832" s="17" t="s">
        <v>1817</v>
      </c>
      <c r="B832" s="11" t="s">
        <v>116</v>
      </c>
      <c r="C832" s="18" t="s">
        <v>1631</v>
      </c>
      <c r="D832" s="11" t="s">
        <v>1813</v>
      </c>
      <c r="E832" s="11" t="s">
        <v>1818</v>
      </c>
      <c r="F832" s="39" t="n">
        <v>0</v>
      </c>
      <c r="G832" s="39" t="n">
        <v>0</v>
      </c>
      <c r="H832" s="39" t="n">
        <v>3</v>
      </c>
      <c r="I832" s="39" t="n">
        <v>0</v>
      </c>
      <c r="J832" s="39" t="n">
        <v>1</v>
      </c>
      <c r="K832" s="39" t="n">
        <v>0</v>
      </c>
      <c r="L832" s="39" t="n">
        <v>4</v>
      </c>
      <c r="M832" s="39" t="n">
        <v>0</v>
      </c>
      <c r="N832" s="39" t="n">
        <v>4</v>
      </c>
    </row>
    <row r="833" customFormat="false" ht="15" hidden="false" customHeight="false" outlineLevel="0" collapsed="false">
      <c r="A833" s="17" t="s">
        <v>1819</v>
      </c>
      <c r="B833" s="11" t="s">
        <v>116</v>
      </c>
      <c r="C833" s="18" t="s">
        <v>1631</v>
      </c>
      <c r="D833" s="11" t="s">
        <v>1813</v>
      </c>
      <c r="E833" s="11" t="s">
        <v>1820</v>
      </c>
      <c r="F833" s="39" t="n">
        <v>0</v>
      </c>
      <c r="G833" s="39" t="n">
        <v>0</v>
      </c>
      <c r="H833" s="39" t="n">
        <v>2</v>
      </c>
      <c r="I833" s="39" t="n">
        <v>1</v>
      </c>
      <c r="J833" s="39" t="n">
        <v>2</v>
      </c>
      <c r="K833" s="39" t="n">
        <v>0</v>
      </c>
      <c r="L833" s="39" t="n">
        <v>5</v>
      </c>
      <c r="M833" s="39" t="n">
        <v>0</v>
      </c>
      <c r="N833" s="39" t="n">
        <v>5</v>
      </c>
    </row>
    <row r="834" customFormat="false" ht="15" hidden="false" customHeight="false" outlineLevel="0" collapsed="false">
      <c r="A834" s="17" t="s">
        <v>1821</v>
      </c>
      <c r="B834" s="11" t="s">
        <v>116</v>
      </c>
      <c r="C834" s="18" t="s">
        <v>1631</v>
      </c>
      <c r="D834" s="11" t="s">
        <v>1813</v>
      </c>
      <c r="E834" s="11" t="s">
        <v>1822</v>
      </c>
      <c r="F834" s="39" t="n">
        <v>1</v>
      </c>
      <c r="G834" s="39" t="n">
        <v>0</v>
      </c>
      <c r="H834" s="39" t="n">
        <v>1</v>
      </c>
      <c r="I834" s="39" t="n">
        <v>7</v>
      </c>
      <c r="J834" s="39" t="n">
        <v>0</v>
      </c>
      <c r="K834" s="39" t="n">
        <v>1</v>
      </c>
      <c r="L834" s="39" t="n">
        <v>10</v>
      </c>
      <c r="M834" s="39" t="n">
        <v>6</v>
      </c>
      <c r="N834" s="39" t="n">
        <v>16</v>
      </c>
    </row>
    <row r="835" customFormat="false" ht="15" hidden="false" customHeight="false" outlineLevel="0" collapsed="false">
      <c r="A835" s="17" t="s">
        <v>1823</v>
      </c>
      <c r="B835" s="11" t="s">
        <v>116</v>
      </c>
      <c r="C835" s="18" t="s">
        <v>1631</v>
      </c>
      <c r="D835" s="11" t="s">
        <v>1813</v>
      </c>
      <c r="E835" s="11" t="s">
        <v>1688</v>
      </c>
      <c r="F835" s="39" t="n">
        <v>0</v>
      </c>
      <c r="G835" s="39" t="n">
        <v>1</v>
      </c>
      <c r="H835" s="39" t="n">
        <v>1</v>
      </c>
      <c r="I835" s="39" t="n">
        <v>1</v>
      </c>
      <c r="J835" s="39" t="n">
        <v>1</v>
      </c>
      <c r="K835" s="39" t="n">
        <v>0</v>
      </c>
      <c r="L835" s="39" t="n">
        <v>4</v>
      </c>
      <c r="M835" s="39" t="n">
        <v>0</v>
      </c>
      <c r="N835" s="39" t="n">
        <v>4</v>
      </c>
    </row>
    <row r="836" customFormat="false" ht="15" hidden="false" customHeight="false" outlineLevel="0" collapsed="false">
      <c r="A836" s="17" t="s">
        <v>1824</v>
      </c>
      <c r="B836" s="11" t="s">
        <v>105</v>
      </c>
      <c r="C836" s="18" t="s">
        <v>1631</v>
      </c>
      <c r="D836" s="11" t="s">
        <v>1813</v>
      </c>
      <c r="E836" s="11" t="s">
        <v>1825</v>
      </c>
      <c r="F836" s="39" t="n">
        <v>0</v>
      </c>
      <c r="G836" s="39" t="n">
        <v>0</v>
      </c>
      <c r="H836" s="39" t="n">
        <v>3</v>
      </c>
      <c r="I836" s="39" t="n">
        <v>0</v>
      </c>
      <c r="J836" s="39" t="n">
        <v>0</v>
      </c>
      <c r="K836" s="39" t="n">
        <v>0</v>
      </c>
      <c r="L836" s="39" t="n">
        <v>3</v>
      </c>
      <c r="M836" s="39" t="n">
        <v>0</v>
      </c>
      <c r="N836" s="39" t="n">
        <v>3</v>
      </c>
    </row>
    <row r="837" customFormat="false" ht="15" hidden="false" customHeight="false" outlineLevel="0" collapsed="false">
      <c r="A837" s="17" t="s">
        <v>1826</v>
      </c>
      <c r="B837" s="11" t="s">
        <v>116</v>
      </c>
      <c r="C837" s="18" t="s">
        <v>1631</v>
      </c>
      <c r="D837" s="11" t="s">
        <v>1813</v>
      </c>
      <c r="E837" s="11" t="s">
        <v>1827</v>
      </c>
      <c r="F837" s="39" t="n">
        <v>0</v>
      </c>
      <c r="G837" s="39" t="n">
        <v>0</v>
      </c>
      <c r="H837" s="39" t="n">
        <v>3</v>
      </c>
      <c r="I837" s="39" t="n">
        <v>1</v>
      </c>
      <c r="J837" s="39" t="n">
        <v>0</v>
      </c>
      <c r="K837" s="39" t="n">
        <v>0</v>
      </c>
      <c r="L837" s="39" t="n">
        <v>4</v>
      </c>
      <c r="M837" s="39" t="n">
        <v>1</v>
      </c>
      <c r="N837" s="39" t="n">
        <v>5</v>
      </c>
    </row>
    <row r="838" customFormat="false" ht="15" hidden="false" customHeight="false" outlineLevel="0" collapsed="false">
      <c r="A838" s="17" t="s">
        <v>1828</v>
      </c>
      <c r="B838" s="11" t="s">
        <v>116</v>
      </c>
      <c r="C838" s="18" t="s">
        <v>1631</v>
      </c>
      <c r="D838" s="11" t="s">
        <v>1813</v>
      </c>
      <c r="E838" s="11" t="s">
        <v>1829</v>
      </c>
      <c r="F838" s="39" t="n">
        <v>0</v>
      </c>
      <c r="G838" s="39" t="n">
        <v>1</v>
      </c>
      <c r="H838" s="39" t="n">
        <v>2</v>
      </c>
      <c r="I838" s="39" t="n">
        <v>1</v>
      </c>
      <c r="J838" s="39" t="n">
        <v>0</v>
      </c>
      <c r="K838" s="39" t="n">
        <v>0</v>
      </c>
      <c r="L838" s="39" t="n">
        <v>4</v>
      </c>
      <c r="M838" s="39" t="n">
        <v>0</v>
      </c>
      <c r="N838" s="39" t="n">
        <v>4</v>
      </c>
    </row>
    <row r="839" customFormat="false" ht="15" hidden="false" customHeight="false" outlineLevel="0" collapsed="false">
      <c r="A839" s="24" t="s">
        <v>1830</v>
      </c>
      <c r="B839" s="11" t="s">
        <v>105</v>
      </c>
      <c r="C839" s="18" t="s">
        <v>1631</v>
      </c>
      <c r="D839" s="25" t="s">
        <v>1813</v>
      </c>
      <c r="E839" s="25" t="s">
        <v>1831</v>
      </c>
      <c r="F839" s="44" t="n">
        <v>0</v>
      </c>
      <c r="G839" s="44" t="n">
        <v>1</v>
      </c>
      <c r="H839" s="44" t="n">
        <v>1</v>
      </c>
      <c r="I839" s="44" t="n">
        <v>0</v>
      </c>
      <c r="J839" s="44" t="n">
        <v>0</v>
      </c>
      <c r="K839" s="44" t="n">
        <v>0</v>
      </c>
      <c r="L839" s="44" t="n">
        <v>2</v>
      </c>
      <c r="M839" s="44" t="n">
        <v>0</v>
      </c>
      <c r="N839" s="44" t="n">
        <v>2</v>
      </c>
    </row>
    <row r="840" customFormat="false" ht="15" hidden="false" customHeight="false" outlineLevel="0" collapsed="false">
      <c r="A840" s="26"/>
      <c r="B840" s="26" t="s">
        <v>1832</v>
      </c>
      <c r="C840" s="26" t="s">
        <v>1832</v>
      </c>
      <c r="D840" s="26"/>
      <c r="E840" s="26" t="s">
        <v>1832</v>
      </c>
      <c r="F840" s="45" t="n">
        <v>125</v>
      </c>
      <c r="G840" s="45" t="n">
        <v>198</v>
      </c>
      <c r="H840" s="45" t="n">
        <v>3808</v>
      </c>
      <c r="I840" s="45" t="n">
        <v>374</v>
      </c>
      <c r="J840" s="45" t="n">
        <v>299</v>
      </c>
      <c r="K840" s="45" t="n">
        <v>59</v>
      </c>
      <c r="L840" s="45" t="n">
        <v>4863</v>
      </c>
      <c r="M840" s="45" t="n">
        <v>2071</v>
      </c>
      <c r="N840" s="45" t="n">
        <v>6934</v>
      </c>
    </row>
  </sheetData>
  <autoFilter ref="A2:E2"/>
  <mergeCells count="3">
    <mergeCell ref="F1:L1"/>
    <mergeCell ref="M1:M2"/>
    <mergeCell ref="N1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AR3" activePane="bottomRight" state="frozen"/>
      <selection pane="topLeft" activeCell="A1" activeCellId="0" sqref="A1"/>
      <selection pane="topRight" activeCell="AR1" activeCellId="0" sqref="AR1"/>
      <selection pane="bottomLeft" activeCell="A3" activeCellId="0" sqref="A3"/>
      <selection pane="bottomRight" activeCell="AT3" activeCellId="0" sqref="AT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6.43"/>
    <col collapsed="false" customWidth="true" hidden="false" outlineLevel="0" max="3" min="3" style="1" width="13.57"/>
    <col collapsed="false" customWidth="true" hidden="false" outlineLevel="0" max="4" min="4" style="1" width="14.43"/>
    <col collapsed="false" customWidth="true" hidden="false" outlineLevel="0" max="5" min="5" style="1" width="29.29"/>
    <col collapsed="false" customWidth="true" hidden="false" outlineLevel="0" max="21" min="20" style="0" width="10.43"/>
    <col collapsed="false" customWidth="true" hidden="false" outlineLevel="0" max="53" min="53" style="0" width="8.43"/>
  </cols>
  <sheetData>
    <row r="1" s="34" customFormat="true" ht="15" hidden="false" customHeight="false" outlineLevel="0" collapsed="false">
      <c r="A1" s="30"/>
      <c r="B1" s="31"/>
      <c r="C1" s="30"/>
      <c r="D1" s="30"/>
      <c r="E1" s="31"/>
      <c r="F1" s="46" t="s">
        <v>1843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 t="s">
        <v>1844</v>
      </c>
      <c r="R1" s="46"/>
      <c r="S1" s="46"/>
      <c r="T1" s="46"/>
      <c r="U1" s="46"/>
      <c r="V1" s="30" t="s">
        <v>1845</v>
      </c>
      <c r="W1" s="30"/>
      <c r="X1" s="30"/>
      <c r="Y1" s="30"/>
      <c r="Z1" s="30"/>
      <c r="AA1" s="30"/>
      <c r="AB1" s="30" t="s">
        <v>1846</v>
      </c>
      <c r="AC1" s="30"/>
      <c r="AD1" s="30"/>
      <c r="AE1" s="30"/>
      <c r="AF1" s="30"/>
      <c r="AG1" s="30"/>
      <c r="AH1" s="30"/>
      <c r="AI1" s="30"/>
      <c r="AJ1" s="30" t="s">
        <v>1847</v>
      </c>
      <c r="AK1" s="30"/>
      <c r="AL1" s="30" t="s">
        <v>1848</v>
      </c>
      <c r="AM1" s="30"/>
      <c r="AN1" s="30"/>
      <c r="AO1" s="30"/>
      <c r="AP1" s="30" t="s">
        <v>1849</v>
      </c>
      <c r="AQ1" s="30"/>
      <c r="AR1" s="30" t="s">
        <v>1850</v>
      </c>
      <c r="AS1" s="30"/>
      <c r="AT1" s="31"/>
      <c r="AU1" s="31"/>
      <c r="AV1" s="31"/>
      <c r="AW1" s="31"/>
      <c r="AX1" s="31"/>
      <c r="AY1" s="31"/>
      <c r="AZ1" s="31"/>
      <c r="BA1" s="31"/>
      <c r="BB1" s="31"/>
      <c r="BC1" s="31"/>
    </row>
    <row r="2" customFormat="false" ht="166.4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7" t="s">
        <v>1851</v>
      </c>
      <c r="G2" s="47" t="s">
        <v>1852</v>
      </c>
      <c r="H2" s="47" t="s">
        <v>1853</v>
      </c>
      <c r="I2" s="47" t="s">
        <v>1854</v>
      </c>
      <c r="J2" s="47" t="s">
        <v>1855</v>
      </c>
      <c r="K2" s="47" t="s">
        <v>1856</v>
      </c>
      <c r="L2" s="47" t="s">
        <v>1857</v>
      </c>
      <c r="M2" s="47" t="s">
        <v>1858</v>
      </c>
      <c r="N2" s="47" t="s">
        <v>1859</v>
      </c>
      <c r="O2" s="47" t="s">
        <v>1860</v>
      </c>
      <c r="P2" s="47" t="s">
        <v>1861</v>
      </c>
      <c r="Q2" s="47" t="s">
        <v>1862</v>
      </c>
      <c r="R2" s="47" t="s">
        <v>1863</v>
      </c>
      <c r="S2" s="47" t="s">
        <v>1864</v>
      </c>
      <c r="T2" s="47" t="s">
        <v>1865</v>
      </c>
      <c r="U2" s="47" t="s">
        <v>1866</v>
      </c>
      <c r="V2" s="47" t="s">
        <v>1867</v>
      </c>
      <c r="W2" s="47" t="s">
        <v>1868</v>
      </c>
      <c r="X2" s="47" t="s">
        <v>1869</v>
      </c>
      <c r="Y2" s="47" t="s">
        <v>1870</v>
      </c>
      <c r="Z2" s="47" t="s">
        <v>1871</v>
      </c>
      <c r="AA2" s="47" t="s">
        <v>1872</v>
      </c>
      <c r="AB2" s="47" t="s">
        <v>1873</v>
      </c>
      <c r="AC2" s="47" t="s">
        <v>1874</v>
      </c>
      <c r="AD2" s="47" t="s">
        <v>1875</v>
      </c>
      <c r="AE2" s="47" t="s">
        <v>1876</v>
      </c>
      <c r="AF2" s="47" t="s">
        <v>1877</v>
      </c>
      <c r="AG2" s="47" t="s">
        <v>1878</v>
      </c>
      <c r="AH2" s="47" t="s">
        <v>1879</v>
      </c>
      <c r="AI2" s="47" t="s">
        <v>1880</v>
      </c>
      <c r="AJ2" s="47" t="s">
        <v>1881</v>
      </c>
      <c r="AK2" s="47" t="s">
        <v>1882</v>
      </c>
      <c r="AL2" s="47" t="s">
        <v>1883</v>
      </c>
      <c r="AM2" s="47" t="s">
        <v>1884</v>
      </c>
      <c r="AN2" s="47" t="s">
        <v>1885</v>
      </c>
      <c r="AO2" s="47" t="s">
        <v>1886</v>
      </c>
      <c r="AP2" s="47" t="s">
        <v>1887</v>
      </c>
      <c r="AQ2" s="47" t="s">
        <v>1888</v>
      </c>
      <c r="AR2" s="47" t="s">
        <v>85</v>
      </c>
      <c r="AS2" s="47" t="s">
        <v>1889</v>
      </c>
      <c r="AT2" s="47" t="s">
        <v>1890</v>
      </c>
      <c r="AU2" s="47" t="s">
        <v>1891</v>
      </c>
      <c r="AV2" s="47" t="s">
        <v>1892</v>
      </c>
      <c r="AW2" s="47" t="s">
        <v>1893</v>
      </c>
      <c r="AX2" s="47" t="s">
        <v>1894</v>
      </c>
      <c r="AY2" s="47" t="s">
        <v>1895</v>
      </c>
      <c r="AZ2" s="47" t="s">
        <v>1896</v>
      </c>
      <c r="BA2" s="47" t="s">
        <v>1897</v>
      </c>
      <c r="BB2" s="47" t="s">
        <v>1898</v>
      </c>
      <c r="BC2" s="47" t="s">
        <v>1899</v>
      </c>
    </row>
    <row r="3" customFormat="false" ht="15" hidden="false" customHeight="false" outlineLevel="0" collapsed="false">
      <c r="A3" s="7" t="s">
        <v>97</v>
      </c>
      <c r="B3" s="7" t="s">
        <v>98</v>
      </c>
      <c r="C3" s="7" t="s">
        <v>99</v>
      </c>
      <c r="D3" s="7" t="s">
        <v>98</v>
      </c>
      <c r="E3" s="7" t="s">
        <v>99</v>
      </c>
      <c r="F3" s="48" t="n">
        <v>90</v>
      </c>
      <c r="G3" s="48" t="n">
        <v>86.3</v>
      </c>
      <c r="H3" s="48" t="n">
        <v>82.3</v>
      </c>
      <c r="I3" s="48" t="n">
        <v>82.4</v>
      </c>
      <c r="J3" s="48" t="n">
        <v>82.5</v>
      </c>
      <c r="K3" s="48" t="n">
        <v>68.5</v>
      </c>
      <c r="L3" s="48" t="n">
        <v>79.4</v>
      </c>
      <c r="M3" s="48" t="n">
        <v>79.7</v>
      </c>
      <c r="N3" s="48" t="n">
        <v>4.6</v>
      </c>
      <c r="O3" s="48" t="n">
        <v>68.4</v>
      </c>
      <c r="P3" s="48" t="n">
        <f aca="false">'Raw Data'!R2/'Raw Data'!P2*100</f>
        <v>94.6245926499532</v>
      </c>
      <c r="Q3" s="48" t="n">
        <v>14.9</v>
      </c>
      <c r="R3" s="48" t="n">
        <v>66.2</v>
      </c>
      <c r="S3" s="48" t="n">
        <v>2.5</v>
      </c>
      <c r="T3" s="48" t="n">
        <f aca="false">'Raw Data'!Z2/'Target Population'!M3*100</f>
        <v>88.38690882155</v>
      </c>
      <c r="U3" s="48" t="n">
        <f aca="false">'Raw Data'!AA2/'Target Population'!N3*100</f>
        <v>89.8836466777626</v>
      </c>
      <c r="V3" s="48" t="n">
        <f aca="false">'Raw Data'!AH2/'Target Population'!L3*100</f>
        <v>36.3668643112064</v>
      </c>
      <c r="W3" s="48" t="n">
        <f aca="false">'Raw Data'!AI2/'Raw Data'!AH2*100</f>
        <v>89.7559081326972</v>
      </c>
      <c r="X3" s="8" t="n">
        <f aca="false">'Raw Data'!AN2/'Target Population'!L3*1000</f>
        <v>664.045304244146</v>
      </c>
      <c r="Y3" s="8" t="n">
        <f aca="false">'Raw Data'!AO2/'Target Population'!L3*1000</f>
        <v>68.468802895469</v>
      </c>
      <c r="Z3" s="48" t="n">
        <f aca="false">'Raw Data'!AO2/('Raw Data'!AJ2+'Raw Data'!AK2+'Raw Data'!AL2)*100</f>
        <v>23.4347702994773</v>
      </c>
      <c r="AA3" s="48" t="n">
        <f aca="false">('Raw Data'!AP2+'Raw Data'!AQ2+'Raw Data'!AR2)/'Raw Data'!AO2*100</f>
        <v>172.720843891803</v>
      </c>
      <c r="AB3" s="48" t="n">
        <v>104.8</v>
      </c>
      <c r="AC3" s="48" t="n">
        <v>46.7</v>
      </c>
      <c r="AD3" s="48" t="n">
        <v>37.3</v>
      </c>
      <c r="AE3" s="48" t="n">
        <v>52.5</v>
      </c>
      <c r="AF3" s="48" t="n">
        <v>11.8</v>
      </c>
      <c r="AG3" s="7" t="n">
        <f aca="false">'Raw Data'!BC2+'Raw Data'!BD2+'Raw Data'!BE2+'Raw Data'!BF2+'Raw Data'!BG2+'Raw Data'!BH2</f>
        <v>41</v>
      </c>
      <c r="AH3" s="7" t="n">
        <f aca="false">'Raw Data'!BQ2</f>
        <v>511</v>
      </c>
      <c r="AI3" s="7" t="n">
        <f aca="false">'Raw Data'!BI2+'Raw Data'!BJ2+'Raw Data'!BK2+'Raw Data'!BL2</f>
        <v>15854</v>
      </c>
      <c r="AJ3" s="48" t="n">
        <f aca="false">('Raw Data'!BR2+'Raw Data'!BS2+'Raw Data'!BT2+'Raw Data'!BU2+'Raw Data'!BV2)/'Target Population'!Q3*100</f>
        <v>20.2522541303361</v>
      </c>
      <c r="AK3" s="48" t="n">
        <f aca="false">SUM('Raw Data'!BW2:BY2)/'Target Population'!G3*100</f>
        <v>1.51376482647533</v>
      </c>
      <c r="AL3" s="8" t="n">
        <f aca="false">'Raw Data'!BZ2</f>
        <v>8662.66666666667</v>
      </c>
      <c r="AM3" s="48" t="n">
        <f aca="false">'Raw Data'!CA2/('Raw Data'!BZ2*12)*100</f>
        <v>84.3456595351701</v>
      </c>
      <c r="AN3" s="48" t="n">
        <f aca="false">'Raw Data'!CC2/('Raw Data'!CB2*12)*100</f>
        <v>92.9285338543624</v>
      </c>
      <c r="AO3" s="48" t="n">
        <v>17.8</v>
      </c>
      <c r="AP3" s="7" t="n">
        <f aca="false">'Raw Data'!CD2</f>
        <v>14714</v>
      </c>
      <c r="AQ3" s="7" t="n">
        <f aca="false">'Raw Data'!CE2</f>
        <v>142</v>
      </c>
      <c r="AR3" s="7" t="n">
        <v>3587</v>
      </c>
      <c r="AS3" s="7" t="n">
        <v>88.6</v>
      </c>
      <c r="AT3" s="7" t="n">
        <v>54</v>
      </c>
      <c r="AU3" s="7" t="n">
        <f aca="false">'Top Ten Disease (OPD)'!HF3</f>
        <v>103</v>
      </c>
      <c r="AV3" s="7" t="n">
        <f aca="false">'Top Ten Disease (OPD)'!HD3</f>
        <v>131</v>
      </c>
      <c r="AW3" s="7" t="n">
        <f aca="false">'Raw Data'!CG2</f>
        <v>734</v>
      </c>
      <c r="AX3" s="7" t="n">
        <f aca="false">'Raw Data'!CO2+'Raw Data'!CP2</f>
        <v>367</v>
      </c>
      <c r="AY3" s="7" t="n">
        <v>7.7</v>
      </c>
      <c r="AZ3" s="7" t="n">
        <f aca="false">'Raw Data'!CR2+'Raw Data'!CS2</f>
        <v>3670567</v>
      </c>
      <c r="BA3" s="48" t="n">
        <f aca="false">AZ3/'Target Population'!F3*100</f>
        <v>75.9344598583907</v>
      </c>
      <c r="BB3" s="48" t="n">
        <f aca="false">'Raw Data'!CS2/'Raw Data'!CR2*100</f>
        <v>79.0171186110027</v>
      </c>
      <c r="BC3" s="48" t="n">
        <v>94.9</v>
      </c>
    </row>
    <row r="4" customFormat="false" ht="15" hidden="false" customHeight="false" outlineLevel="0" collapsed="false">
      <c r="A4" s="9" t="s">
        <v>100</v>
      </c>
      <c r="B4" s="9" t="s">
        <v>101</v>
      </c>
      <c r="C4" s="9" t="s">
        <v>99</v>
      </c>
      <c r="D4" s="9" t="s">
        <v>102</v>
      </c>
      <c r="E4" s="9" t="s">
        <v>103</v>
      </c>
      <c r="F4" s="49" t="n">
        <v>91.6</v>
      </c>
      <c r="G4" s="49" t="n">
        <v>89.8</v>
      </c>
      <c r="H4" s="49" t="n">
        <v>84.1</v>
      </c>
      <c r="I4" s="49" t="n">
        <v>85</v>
      </c>
      <c r="J4" s="49" t="n">
        <v>80.3</v>
      </c>
      <c r="K4" s="49" t="n">
        <v>70.7</v>
      </c>
      <c r="L4" s="49" t="n">
        <v>93.3</v>
      </c>
      <c r="M4" s="49" t="n">
        <v>66.7</v>
      </c>
      <c r="N4" s="49" t="n">
        <v>6.3</v>
      </c>
      <c r="O4" s="49" t="n">
        <v>68.4</v>
      </c>
      <c r="P4" s="49" t="n">
        <f aca="false">'Raw Data'!R3/'Raw Data'!P3*100</f>
        <v>88.9364303178484</v>
      </c>
      <c r="Q4" s="49" t="n">
        <v>2.9</v>
      </c>
      <c r="R4" s="49" t="n">
        <v>69.5</v>
      </c>
      <c r="S4" s="49" t="n">
        <v>3.3</v>
      </c>
      <c r="T4" s="49" t="n">
        <f aca="false">'Raw Data'!Z3/'Target Population'!M4*100</f>
        <v>84.3933545896963</v>
      </c>
      <c r="U4" s="49" t="n">
        <f aca="false">'Raw Data'!AA3/'Target Population'!N4*100</f>
        <v>85.4365230651925</v>
      </c>
      <c r="V4" s="49" t="n">
        <f aca="false">'Raw Data'!AH3/'Target Population'!L4*100</f>
        <v>53.3688076144795</v>
      </c>
      <c r="W4" s="49" t="n">
        <f aca="false">'Raw Data'!AI3/'Raw Data'!AH3*100</f>
        <v>94.1581238590086</v>
      </c>
      <c r="X4" s="10" t="n">
        <f aca="false">'Raw Data'!AN3/'Target Population'!L4*1000</f>
        <v>892.3780259312</v>
      </c>
      <c r="Y4" s="10" t="n">
        <f aca="false">'Raw Data'!AO3/'Target Population'!L4*1000</f>
        <v>104.474256164281</v>
      </c>
      <c r="Z4" s="49" t="n">
        <f aca="false">'Raw Data'!AO3/('Raw Data'!AJ3+'Raw Data'!AK3+'Raw Data'!AL3)*100</f>
        <v>20.5362404242781</v>
      </c>
      <c r="AA4" s="49" t="n">
        <f aca="false">('Raw Data'!AP3+'Raw Data'!AQ3+'Raw Data'!AR3)/'Raw Data'!AO3*100</f>
        <v>100.215208034433</v>
      </c>
      <c r="AB4" s="49" t="n">
        <v>81</v>
      </c>
      <c r="AC4" s="49" t="n">
        <v>31.2</v>
      </c>
      <c r="AD4" s="49" t="n">
        <v>35</v>
      </c>
      <c r="AE4" s="49" t="n">
        <v>39</v>
      </c>
      <c r="AF4" s="49" t="n">
        <v>16</v>
      </c>
      <c r="AG4" s="9" t="n">
        <f aca="false">'Raw Data'!BC3+'Raw Data'!BD3+'Raw Data'!BE3+'Raw Data'!BF3+'Raw Data'!BG3+'Raw Data'!BH3</f>
        <v>5</v>
      </c>
      <c r="AH4" s="9" t="n">
        <f aca="false">'Raw Data'!BQ3</f>
        <v>45</v>
      </c>
      <c r="AI4" s="9" t="n">
        <f aca="false">'Raw Data'!BI3+'Raw Data'!BJ3+'Raw Data'!BK3+'Raw Data'!BL3</f>
        <v>496</v>
      </c>
      <c r="AJ4" s="49" t="n">
        <f aca="false">('Raw Data'!BR3+'Raw Data'!BS3+'Raw Data'!BT3+'Raw Data'!BU3+'Raw Data'!BV3)/'Target Population'!Q4*100</f>
        <v>22.5434544973362</v>
      </c>
      <c r="AK4" s="49" t="n">
        <f aca="false">SUM('Raw Data'!BW3:BY3)/'Target Population'!G4*100</f>
        <v>0.10183299389002</v>
      </c>
      <c r="AL4" s="10" t="n">
        <f aca="false">'Raw Data'!BZ3</f>
        <v>872.416666666667</v>
      </c>
      <c r="AM4" s="49" t="n">
        <f aca="false">'Raw Data'!CA3/('Raw Data'!BZ3*12)*100</f>
        <v>54.6852612474926</v>
      </c>
      <c r="AN4" s="49" t="n">
        <f aca="false">'Raw Data'!CC3/('Raw Data'!CB3*12)*100</f>
        <v>91.3833255705636</v>
      </c>
      <c r="AO4" s="49" t="n">
        <v>10.6</v>
      </c>
      <c r="AP4" s="9" t="n">
        <f aca="false">'Raw Data'!CD3</f>
        <v>0</v>
      </c>
      <c r="AQ4" s="9" t="n">
        <f aca="false">'Raw Data'!CE3</f>
        <v>0</v>
      </c>
      <c r="AR4" s="9" t="n">
        <v>54</v>
      </c>
      <c r="AS4" s="9" t="n">
        <v>66.7</v>
      </c>
      <c r="AT4" s="9" t="n">
        <v>0</v>
      </c>
      <c r="AU4" s="9" t="n">
        <f aca="false">'Top Ten Disease (OPD)'!HF4</f>
        <v>0</v>
      </c>
      <c r="AV4" s="9" t="n">
        <f aca="false">'Top Ten Disease (OPD)'!HD4</f>
        <v>0</v>
      </c>
      <c r="AW4" s="9" t="n">
        <f aca="false">'Raw Data'!CG3</f>
        <v>73</v>
      </c>
      <c r="AX4" s="9" t="n">
        <f aca="false">'Raw Data'!CO3+'Raw Data'!CP3</f>
        <v>0</v>
      </c>
      <c r="AY4" s="9" t="n">
        <v>0</v>
      </c>
      <c r="AZ4" s="9" t="n">
        <f aca="false">'Raw Data'!CR3+'Raw Data'!CS3</f>
        <v>111948</v>
      </c>
      <c r="BA4" s="49" t="n">
        <f aca="false">AZ4/'Target Population'!F4*100</f>
        <v>86.0271572492335</v>
      </c>
      <c r="BB4" s="49" t="n">
        <f aca="false">'Raw Data'!CS3/'Raw Data'!CR3*100</f>
        <v>88.1004788708729</v>
      </c>
      <c r="BC4" s="49" t="n">
        <v>94.3</v>
      </c>
    </row>
    <row r="5" customFormat="false" ht="15" hidden="false" customHeight="false" outlineLevel="0" collapsed="false">
      <c r="A5" s="11" t="s">
        <v>104</v>
      </c>
      <c r="B5" s="11" t="s">
        <v>105</v>
      </c>
      <c r="C5" s="11" t="s">
        <v>99</v>
      </c>
      <c r="D5" s="11" t="s">
        <v>102</v>
      </c>
      <c r="E5" s="11" t="s">
        <v>106</v>
      </c>
      <c r="F5" s="50" t="n">
        <v>105.2</v>
      </c>
      <c r="G5" s="50" t="n">
        <v>110.8</v>
      </c>
      <c r="H5" s="50" t="n">
        <v>105.6</v>
      </c>
      <c r="I5" s="50" t="n">
        <v>104.5</v>
      </c>
      <c r="J5" s="50" t="n">
        <v>97.4</v>
      </c>
      <c r="K5" s="50" t="n">
        <v>66.9</v>
      </c>
      <c r="L5" s="50" t="n">
        <v>144</v>
      </c>
      <c r="M5" s="50" t="n">
        <v>82.1</v>
      </c>
      <c r="N5" s="50" t="n">
        <v>4.7</v>
      </c>
      <c r="O5" s="50" t="n">
        <v>78.7</v>
      </c>
      <c r="P5" s="50" t="n">
        <f aca="false">'Raw Data'!R4/'Raw Data'!P4*100</f>
        <v>78.1553398058252</v>
      </c>
      <c r="Q5" s="50" t="n">
        <v>0</v>
      </c>
      <c r="R5" s="50" t="n">
        <v>72.8</v>
      </c>
      <c r="S5" s="50" t="n">
        <v>1.3</v>
      </c>
      <c r="T5" s="50" t="n">
        <f aca="false">'Raw Data'!Z4/'Target Population'!M5*100</f>
        <v>90.3310104529617</v>
      </c>
      <c r="U5" s="50" t="n">
        <f aca="false">'Raw Data'!AA4/'Target Population'!N5*100</f>
        <v>83.2347140039448</v>
      </c>
      <c r="V5" s="50" t="n">
        <f aca="false">'Raw Data'!AH4/'Target Population'!L5*100</f>
        <v>69.7347893915757</v>
      </c>
      <c r="W5" s="50" t="n">
        <f aca="false">'Raw Data'!AI4/'Raw Data'!AH4*100</f>
        <v>91.2751677852349</v>
      </c>
      <c r="X5" s="12" t="n">
        <f aca="false">'Raw Data'!AN4/'Target Population'!L5*1000</f>
        <v>1153.66614664587</v>
      </c>
      <c r="Y5" s="12" t="n">
        <f aca="false">'Raw Data'!AO4/'Target Population'!L5*1000</f>
        <v>204.368174726989</v>
      </c>
      <c r="Z5" s="50" t="n">
        <f aca="false">'Raw Data'!AO4/('Raw Data'!AJ4+'Raw Data'!AK4+'Raw Data'!AL4)*100</f>
        <v>27.7542372881356</v>
      </c>
      <c r="AA5" s="50" t="n">
        <f aca="false">('Raw Data'!AP4+'Raw Data'!AQ4+'Raw Data'!AR4)/'Raw Data'!AO4*100</f>
        <v>103.81679389313</v>
      </c>
      <c r="AB5" s="50" t="n">
        <v>76.5</v>
      </c>
      <c r="AC5" s="50" t="n">
        <v>35.7</v>
      </c>
      <c r="AD5" s="50" t="n">
        <v>39.4</v>
      </c>
      <c r="AE5" s="50" t="n">
        <v>31.8</v>
      </c>
      <c r="AF5" s="50" t="n">
        <v>14.4</v>
      </c>
      <c r="AG5" s="11" t="n">
        <f aca="false">'Raw Data'!BC4+'Raw Data'!BD4+'Raw Data'!BE4+'Raw Data'!BF4+'Raw Data'!BG4+'Raw Data'!BH4</f>
        <v>0</v>
      </c>
      <c r="AH5" s="11" t="n">
        <f aca="false">'Raw Data'!BQ4</f>
        <v>5</v>
      </c>
      <c r="AI5" s="11" t="n">
        <f aca="false">'Raw Data'!BI4+'Raw Data'!BJ4+'Raw Data'!BK4+'Raw Data'!BL4</f>
        <v>0</v>
      </c>
      <c r="AJ5" s="50" t="n">
        <f aca="false">('Raw Data'!BR4+'Raw Data'!BS4+'Raw Data'!BT4+'Raw Data'!BU4+'Raw Data'!BV4)/'Target Population'!Q5*100</f>
        <v>28.9947496478422</v>
      </c>
      <c r="AK5" s="50" t="n">
        <f aca="false">SUM('Raw Data'!BW4:BY4)/'Target Population'!G5*100</f>
        <v>0</v>
      </c>
      <c r="AL5" s="12" t="n">
        <f aca="false">'Raw Data'!BZ4</f>
        <v>111</v>
      </c>
      <c r="AM5" s="50" t="n">
        <f aca="false">'Raw Data'!CA4/('Raw Data'!BZ4*12)*100</f>
        <v>59.2342342342342</v>
      </c>
      <c r="AN5" s="50" t="n">
        <f aca="false">'Raw Data'!CC4/('Raw Data'!CB4*12)*100</f>
        <v>91.6943521594684</v>
      </c>
      <c r="AO5" s="50" t="n">
        <v>10</v>
      </c>
      <c r="AP5" s="11" t="n">
        <f aca="false">'Raw Data'!CD4</f>
        <v>0</v>
      </c>
      <c r="AQ5" s="11" t="n">
        <f aca="false">'Raw Data'!CE4</f>
        <v>0</v>
      </c>
      <c r="AR5" s="11" t="n">
        <v>3</v>
      </c>
      <c r="AS5" s="11" t="n">
        <v>0</v>
      </c>
      <c r="AT5" s="11" t="n">
        <v>0</v>
      </c>
      <c r="AU5" s="11" t="n">
        <f aca="false">'Top Ten Disease (OPD)'!HF5</f>
        <v>0</v>
      </c>
      <c r="AV5" s="11" t="n">
        <f aca="false">'Top Ten Disease (OPD)'!HD5</f>
        <v>0</v>
      </c>
      <c r="AW5" s="11" t="n">
        <f aca="false">'Raw Data'!CG4</f>
        <v>3</v>
      </c>
      <c r="AX5" s="11" t="n">
        <f aca="false">'Raw Data'!CO4+'Raw Data'!CP4</f>
        <v>0</v>
      </c>
      <c r="AY5" s="11" t="n">
        <v>0</v>
      </c>
      <c r="AZ5" s="11" t="n">
        <f aca="false">'Raw Data'!CR4+'Raw Data'!CS4</f>
        <v>11174</v>
      </c>
      <c r="BA5" s="50" t="n">
        <f aca="false">AZ5/'Target Population'!F5*100</f>
        <v>91.31323036692</v>
      </c>
      <c r="BB5" s="50" t="n">
        <f aca="false">'Raw Data'!CS4/'Raw Data'!CR4*100</f>
        <v>93.4221914488489</v>
      </c>
      <c r="BC5" s="50" t="n">
        <v>97.2</v>
      </c>
    </row>
    <row r="6" customFormat="false" ht="15" hidden="false" customHeight="false" outlineLevel="0" collapsed="false">
      <c r="A6" s="11" t="s">
        <v>107</v>
      </c>
      <c r="B6" s="11" t="s">
        <v>105</v>
      </c>
      <c r="C6" s="11" t="s">
        <v>99</v>
      </c>
      <c r="D6" s="11" t="s">
        <v>102</v>
      </c>
      <c r="E6" s="11" t="s">
        <v>108</v>
      </c>
      <c r="F6" s="50" t="n">
        <v>86.8</v>
      </c>
      <c r="G6" s="50" t="n">
        <v>94.6</v>
      </c>
      <c r="H6" s="50" t="n">
        <v>93.6</v>
      </c>
      <c r="I6" s="50" t="n">
        <v>95.1</v>
      </c>
      <c r="J6" s="50" t="n">
        <v>91.7</v>
      </c>
      <c r="K6" s="50" t="n">
        <v>57.3</v>
      </c>
      <c r="L6" s="50" t="n">
        <v>71.8</v>
      </c>
      <c r="M6" s="50" t="n">
        <v>71.6</v>
      </c>
      <c r="N6" s="50" t="n">
        <v>1</v>
      </c>
      <c r="O6" s="50" t="n">
        <v>42.2</v>
      </c>
      <c r="P6" s="50" t="n">
        <f aca="false">'Raw Data'!R5/'Raw Data'!P5*100</f>
        <v>89.3361581920904</v>
      </c>
      <c r="Q6" s="50" t="n">
        <v>2.7</v>
      </c>
      <c r="R6" s="50" t="n">
        <v>61.6</v>
      </c>
      <c r="S6" s="50" t="n">
        <v>2.6</v>
      </c>
      <c r="T6" s="50" t="n">
        <f aca="false">'Raw Data'!Z5/'Target Population'!M6*100</f>
        <v>78.7368421052632</v>
      </c>
      <c r="U6" s="50" t="n">
        <f aca="false">'Raw Data'!AA5/'Target Population'!N6*100</f>
        <v>79.5990566037736</v>
      </c>
      <c r="V6" s="50" t="n">
        <f aca="false">'Raw Data'!AH5/'Target Population'!L6*100</f>
        <v>71.8631178707224</v>
      </c>
      <c r="W6" s="50" t="n">
        <f aca="false">'Raw Data'!AI5/'Raw Data'!AH5*100</f>
        <v>90.3439153439153</v>
      </c>
      <c r="X6" s="12" t="n">
        <f aca="false">'Raw Data'!AN5/'Target Population'!L6*1000</f>
        <v>890.684410646388</v>
      </c>
      <c r="Y6" s="12" t="n">
        <f aca="false">'Raw Data'!AO5/'Target Population'!L6*1000</f>
        <v>48.4790874524715</v>
      </c>
      <c r="Z6" s="50" t="n">
        <f aca="false">'Raw Data'!AO5/('Raw Data'!AJ5+'Raw Data'!AK5+'Raw Data'!AL5)*100</f>
        <v>14.1274238227147</v>
      </c>
      <c r="AA6" s="50" t="n">
        <f aca="false">('Raw Data'!AP5+'Raw Data'!AQ5+'Raw Data'!AR5)/'Raw Data'!AO5*100</f>
        <v>96.078431372549</v>
      </c>
      <c r="AB6" s="50" t="n">
        <v>76.8</v>
      </c>
      <c r="AC6" s="50" t="n">
        <v>27</v>
      </c>
      <c r="AD6" s="50" t="n">
        <v>60.2</v>
      </c>
      <c r="AE6" s="50" t="n">
        <v>17.5</v>
      </c>
      <c r="AF6" s="50" t="n">
        <v>19.4</v>
      </c>
      <c r="AG6" s="11" t="n">
        <f aca="false">'Raw Data'!BC5+'Raw Data'!BD5+'Raw Data'!BE5+'Raw Data'!BF5+'Raw Data'!BG5+'Raw Data'!BH5</f>
        <v>2</v>
      </c>
      <c r="AH6" s="11" t="n">
        <f aca="false">'Raw Data'!BQ5</f>
        <v>5</v>
      </c>
      <c r="AI6" s="11" t="n">
        <f aca="false">'Raw Data'!BI5+'Raw Data'!BJ5+'Raw Data'!BK5+'Raw Data'!BL5</f>
        <v>0</v>
      </c>
      <c r="AJ6" s="50" t="n">
        <f aca="false">('Raw Data'!BR5+'Raw Data'!BS5+'Raw Data'!BT5+'Raw Data'!BU5+'Raw Data'!BV5)/'Target Population'!Q6*100</f>
        <v>16.2144869882314</v>
      </c>
      <c r="AK6" s="50" t="n">
        <f aca="false">SUM('Raw Data'!BW5:BY5)/'Target Population'!G6*100</f>
        <v>0</v>
      </c>
      <c r="AL6" s="12" t="n">
        <f aca="false">'Raw Data'!BZ5</f>
        <v>62.8333333333333</v>
      </c>
      <c r="AM6" s="50" t="n">
        <f aca="false">'Raw Data'!CA5/('Raw Data'!BZ5*12)*100</f>
        <v>22.8116710875332</v>
      </c>
      <c r="AN6" s="50" t="n">
        <f aca="false">'Raw Data'!CC5/('Raw Data'!CB5*12)*100</f>
        <v>79.7687861271676</v>
      </c>
      <c r="AO6" s="50" t="n">
        <v>8.4</v>
      </c>
      <c r="AP6" s="11" t="n">
        <f aca="false">'Raw Data'!CD5</f>
        <v>0</v>
      </c>
      <c r="AQ6" s="11" t="n">
        <f aca="false">'Raw Data'!CE5</f>
        <v>0</v>
      </c>
      <c r="AR6" s="11" t="n">
        <v>3</v>
      </c>
      <c r="AS6" s="11"/>
      <c r="AT6" s="11" t="n">
        <v>0</v>
      </c>
      <c r="AU6" s="11" t="n">
        <f aca="false">'Top Ten Disease (OPD)'!HF6</f>
        <v>0</v>
      </c>
      <c r="AV6" s="11" t="n">
        <f aca="false">'Top Ten Disease (OPD)'!HD6</f>
        <v>0</v>
      </c>
      <c r="AW6" s="11" t="n">
        <f aca="false">'Raw Data'!CG5</f>
        <v>7</v>
      </c>
      <c r="AX6" s="11" t="n">
        <f aca="false">'Raw Data'!CO5+'Raw Data'!CP5</f>
        <v>0</v>
      </c>
      <c r="AY6" s="11" t="n">
        <v>0</v>
      </c>
      <c r="AZ6" s="11" t="n">
        <f aca="false">'Raw Data'!CR5+'Raw Data'!CS5</f>
        <v>5472</v>
      </c>
      <c r="BA6" s="50" t="n">
        <f aca="false">AZ6/'Target Population'!F6*100</f>
        <v>58.8134135855546</v>
      </c>
      <c r="BB6" s="50" t="n">
        <f aca="false">'Raw Data'!CS5/'Raw Data'!CR5*100</f>
        <v>92.2698524244554</v>
      </c>
      <c r="BC6" s="50" t="n">
        <v>90</v>
      </c>
    </row>
    <row r="7" customFormat="false" ht="15" hidden="false" customHeight="false" outlineLevel="0" collapsed="false">
      <c r="A7" s="11" t="s">
        <v>109</v>
      </c>
      <c r="B7" s="11" t="s">
        <v>105</v>
      </c>
      <c r="C7" s="11" t="s">
        <v>99</v>
      </c>
      <c r="D7" s="11" t="s">
        <v>102</v>
      </c>
      <c r="E7" s="11" t="s">
        <v>110</v>
      </c>
      <c r="F7" s="50" t="n">
        <v>84.3</v>
      </c>
      <c r="G7" s="50" t="n">
        <v>73.9</v>
      </c>
      <c r="H7" s="50" t="n">
        <v>71.9</v>
      </c>
      <c r="I7" s="50" t="n">
        <v>75.6</v>
      </c>
      <c r="J7" s="50" t="n">
        <v>69.9</v>
      </c>
      <c r="K7" s="50" t="n">
        <v>59.7</v>
      </c>
      <c r="L7" s="50" t="n">
        <v>70</v>
      </c>
      <c r="M7" s="50" t="n">
        <v>73.6</v>
      </c>
      <c r="N7" s="50" t="n">
        <v>2.7</v>
      </c>
      <c r="O7" s="50" t="n">
        <v>55.7</v>
      </c>
      <c r="P7" s="50" t="n">
        <f aca="false">'Raw Data'!R6/'Raw Data'!P6*100</f>
        <v>95.0819672131148</v>
      </c>
      <c r="Q7" s="50" t="n">
        <v>5.2</v>
      </c>
      <c r="R7" s="50" t="n">
        <v>51.2</v>
      </c>
      <c r="S7" s="50" t="n">
        <v>0.3</v>
      </c>
      <c r="T7" s="50" t="n">
        <f aca="false">'Raw Data'!Z6/'Target Population'!M7*100</f>
        <v>92.5175370226033</v>
      </c>
      <c r="U7" s="50" t="n">
        <f aca="false">'Raw Data'!AA6/'Target Population'!N7*100</f>
        <v>92.5860547219771</v>
      </c>
      <c r="V7" s="50" t="n">
        <f aca="false">'Raw Data'!AH6/'Target Population'!L7*100</f>
        <v>46.9972067039106</v>
      </c>
      <c r="W7" s="50" t="n">
        <f aca="false">'Raw Data'!AI6/'Raw Data'!AH6*100</f>
        <v>100</v>
      </c>
      <c r="X7" s="12" t="n">
        <f aca="false">'Raw Data'!AN6/'Target Population'!L7*1000</f>
        <v>781.424581005587</v>
      </c>
      <c r="Y7" s="12" t="n">
        <f aca="false">'Raw Data'!AO6/'Target Population'!L7*1000</f>
        <v>84.4972067039106</v>
      </c>
      <c r="Z7" s="50" t="n">
        <f aca="false">'Raw Data'!AO6/('Raw Data'!AJ6+'Raw Data'!AK6+'Raw Data'!AL6)*100</f>
        <v>19.2675159235669</v>
      </c>
      <c r="AA7" s="50" t="n">
        <f aca="false">('Raw Data'!AP6+'Raw Data'!AQ6+'Raw Data'!AR6)/'Raw Data'!AO6*100</f>
        <v>90.9090909090909</v>
      </c>
      <c r="AB7" s="50" t="n">
        <v>79.3</v>
      </c>
      <c r="AC7" s="50" t="n">
        <v>21.7</v>
      </c>
      <c r="AD7" s="50" t="n">
        <v>22.7</v>
      </c>
      <c r="AE7" s="50" t="n">
        <v>26.2</v>
      </c>
      <c r="AF7" s="50" t="n">
        <v>6.1</v>
      </c>
      <c r="AG7" s="11" t="n">
        <f aca="false">'Raw Data'!BC6+'Raw Data'!BD6+'Raw Data'!BE6+'Raw Data'!BF6+'Raw Data'!BG6+'Raw Data'!BH6</f>
        <v>0</v>
      </c>
      <c r="AH7" s="11" t="n">
        <f aca="false">'Raw Data'!BQ6</f>
        <v>4</v>
      </c>
      <c r="AI7" s="11" t="n">
        <f aca="false">'Raw Data'!BI6+'Raw Data'!BJ6+'Raw Data'!BK6+'Raw Data'!BL6</f>
        <v>20</v>
      </c>
      <c r="AJ7" s="50" t="n">
        <f aca="false">('Raw Data'!BR6+'Raw Data'!BS6+'Raw Data'!BT6+'Raw Data'!BU6+'Raw Data'!BV6)/'Target Population'!Q7*100</f>
        <v>26.3245805981036</v>
      </c>
      <c r="AK7" s="50" t="n">
        <f aca="false">SUM('Raw Data'!BW6:BY6)/'Target Population'!G7*100</f>
        <v>0</v>
      </c>
      <c r="AL7" s="12" t="n">
        <f aca="false">'Raw Data'!BZ6</f>
        <v>108.333333333333</v>
      </c>
      <c r="AM7" s="50" t="n">
        <f aca="false">'Raw Data'!CA6/('Raw Data'!BZ6*12)*100</f>
        <v>52</v>
      </c>
      <c r="AN7" s="50" t="n">
        <f aca="false">'Raw Data'!CC6/('Raw Data'!CB6*12)*100</f>
        <v>96.2085308056872</v>
      </c>
      <c r="AO7" s="50" t="n">
        <v>9.9</v>
      </c>
      <c r="AP7" s="11" t="n">
        <f aca="false">'Raw Data'!CD6</f>
        <v>0</v>
      </c>
      <c r="AQ7" s="11" t="n">
        <f aca="false">'Raw Data'!CE6</f>
        <v>0</v>
      </c>
      <c r="AR7" s="11" t="n">
        <v>6</v>
      </c>
      <c r="AS7" s="11" t="n">
        <v>0</v>
      </c>
      <c r="AT7" s="11" t="n">
        <v>0</v>
      </c>
      <c r="AU7" s="11" t="n">
        <f aca="false">'Top Ten Disease (OPD)'!HF7</f>
        <v>0</v>
      </c>
      <c r="AV7" s="11" t="n">
        <f aca="false">'Top Ten Disease (OPD)'!HD7</f>
        <v>0</v>
      </c>
      <c r="AW7" s="11" t="n">
        <f aca="false">'Raw Data'!CG6</f>
        <v>0</v>
      </c>
      <c r="AX7" s="11" t="n">
        <f aca="false">'Raw Data'!CO6+'Raw Data'!CP6</f>
        <v>0</v>
      </c>
      <c r="AY7" s="11" t="n">
        <v>0</v>
      </c>
      <c r="AZ7" s="11" t="n">
        <f aca="false">'Raw Data'!CR6+'Raw Data'!CS6</f>
        <v>8974</v>
      </c>
      <c r="BA7" s="50" t="n">
        <f aca="false">AZ7/'Target Population'!F7*100</f>
        <v>65.7098923628908</v>
      </c>
      <c r="BB7" s="50" t="n">
        <f aca="false">'Raw Data'!CS6/'Raw Data'!CR6*100</f>
        <v>98.8918439716312</v>
      </c>
      <c r="BC7" s="50" t="n">
        <v>83.3</v>
      </c>
    </row>
    <row r="8" customFormat="false" ht="15" hidden="false" customHeight="false" outlineLevel="0" collapsed="false">
      <c r="A8" s="11" t="s">
        <v>111</v>
      </c>
      <c r="B8" s="11" t="s">
        <v>105</v>
      </c>
      <c r="C8" s="11" t="s">
        <v>99</v>
      </c>
      <c r="D8" s="11" t="s">
        <v>102</v>
      </c>
      <c r="E8" s="11" t="s">
        <v>112</v>
      </c>
      <c r="F8" s="50" t="n">
        <v>78</v>
      </c>
      <c r="G8" s="50" t="n">
        <v>78.9</v>
      </c>
      <c r="H8" s="50" t="n">
        <v>78</v>
      </c>
      <c r="I8" s="50" t="n">
        <v>81.3</v>
      </c>
      <c r="J8" s="50" t="n">
        <v>78.5</v>
      </c>
      <c r="K8" s="50" t="n">
        <v>47.7</v>
      </c>
      <c r="L8" s="50" t="n">
        <v>64.1</v>
      </c>
      <c r="M8" s="50" t="n">
        <v>72.4</v>
      </c>
      <c r="N8" s="50" t="n">
        <v>1</v>
      </c>
      <c r="O8" s="50" t="n">
        <v>49.8</v>
      </c>
      <c r="P8" s="50" t="n">
        <f aca="false">'Raw Data'!R7/'Raw Data'!P7*100</f>
        <v>91.1764705882353</v>
      </c>
      <c r="Q8" s="50" t="n">
        <v>0</v>
      </c>
      <c r="R8" s="50" t="n">
        <v>79.3</v>
      </c>
      <c r="S8" s="50" t="n">
        <v>1.2</v>
      </c>
      <c r="T8" s="50" t="n">
        <f aca="false">'Raw Data'!Z7/'Target Population'!M8*100</f>
        <v>110.890233362143</v>
      </c>
      <c r="U8" s="50" t="n">
        <f aca="false">'Raw Data'!AA7/'Target Population'!N8*100</f>
        <v>110.831721470019</v>
      </c>
      <c r="V8" s="50" t="n">
        <f aca="false">'Raw Data'!AH7/'Target Population'!L8*100</f>
        <v>39.84375</v>
      </c>
      <c r="W8" s="50" t="n">
        <f aca="false">'Raw Data'!AI7/'Raw Data'!AH7*100</f>
        <v>94.3137254901961</v>
      </c>
      <c r="X8" s="12" t="n">
        <f aca="false">'Raw Data'!AN7/'Target Population'!L8*1000</f>
        <v>711.71875</v>
      </c>
      <c r="Y8" s="12" t="n">
        <f aca="false">'Raw Data'!AO7/'Target Population'!L8*1000</f>
        <v>53.90625</v>
      </c>
      <c r="Z8" s="50" t="n">
        <f aca="false">'Raw Data'!AO7/('Raw Data'!AJ7+'Raw Data'!AK7+'Raw Data'!AL7)*100</f>
        <v>12.2994652406417</v>
      </c>
      <c r="AA8" s="50" t="n">
        <f aca="false">('Raw Data'!AP7+'Raw Data'!AQ7+'Raw Data'!AR7)/'Raw Data'!AO7*100</f>
        <v>142.028985507246</v>
      </c>
      <c r="AB8" s="50" t="n">
        <v>78.4</v>
      </c>
      <c r="AC8" s="50" t="n">
        <v>23.1</v>
      </c>
      <c r="AD8" s="50" t="n">
        <v>19.2</v>
      </c>
      <c r="AE8" s="50" t="n">
        <v>15.7</v>
      </c>
      <c r="AF8" s="50" t="n">
        <v>6.7</v>
      </c>
      <c r="AG8" s="11" t="n">
        <f aca="false">'Raw Data'!BC7+'Raw Data'!BD7+'Raw Data'!BE7+'Raw Data'!BF7+'Raw Data'!BG7+'Raw Data'!BH7</f>
        <v>2</v>
      </c>
      <c r="AH8" s="11" t="n">
        <f aca="false">'Raw Data'!BQ7</f>
        <v>9</v>
      </c>
      <c r="AI8" s="11" t="n">
        <f aca="false">'Raw Data'!BI7+'Raw Data'!BJ7+'Raw Data'!BK7+'Raw Data'!BL7</f>
        <v>9</v>
      </c>
      <c r="AJ8" s="50" t="n">
        <f aca="false">('Raw Data'!BR7+'Raw Data'!BS7+'Raw Data'!BT7+'Raw Data'!BU7+'Raw Data'!BV7)/'Target Population'!Q8*100</f>
        <v>15.9170456111341</v>
      </c>
      <c r="AK8" s="50" t="n">
        <f aca="false">SUM('Raw Data'!BW7:BY7)/'Target Population'!G8*100</f>
        <v>0</v>
      </c>
      <c r="AL8" s="12" t="n">
        <f aca="false">'Raw Data'!BZ7</f>
        <v>66.8333333333333</v>
      </c>
      <c r="AM8" s="50" t="n">
        <f aca="false">'Raw Data'!CA7/('Raw Data'!BZ7*12)*100</f>
        <v>56.9825436408978</v>
      </c>
      <c r="AN8" s="50" t="n">
        <f aca="false">'Raw Data'!CC7/('Raw Data'!CB7*12)*100</f>
        <v>80.1980198019802</v>
      </c>
      <c r="AO8" s="50" t="n">
        <v>16.2</v>
      </c>
      <c r="AP8" s="11" t="n">
        <f aca="false">'Raw Data'!CD7</f>
        <v>0</v>
      </c>
      <c r="AQ8" s="11" t="n">
        <f aca="false">'Raw Data'!CE7</f>
        <v>0</v>
      </c>
      <c r="AR8" s="11" t="n">
        <v>4</v>
      </c>
      <c r="AS8" s="11" t="n">
        <v>0</v>
      </c>
      <c r="AT8" s="11" t="n">
        <v>0</v>
      </c>
      <c r="AU8" s="11" t="n">
        <f aca="false">'Top Ten Disease (OPD)'!HF8</f>
        <v>0</v>
      </c>
      <c r="AV8" s="11" t="n">
        <f aca="false">'Top Ten Disease (OPD)'!HD8</f>
        <v>0</v>
      </c>
      <c r="AW8" s="11" t="n">
        <f aca="false">'Raw Data'!CG7</f>
        <v>0</v>
      </c>
      <c r="AX8" s="11" t="n">
        <f aca="false">'Raw Data'!CO7+'Raw Data'!CP7</f>
        <v>0</v>
      </c>
      <c r="AY8" s="11" t="n">
        <v>0</v>
      </c>
      <c r="AZ8" s="11" t="n">
        <f aca="false">'Raw Data'!CR7+'Raw Data'!CS7</f>
        <v>6769</v>
      </c>
      <c r="BA8" s="50" t="n">
        <f aca="false">AZ8/'Target Population'!F8*100</f>
        <v>60.1902898808465</v>
      </c>
      <c r="BB8" s="50" t="n">
        <f aca="false">'Raw Data'!CS7/'Raw Data'!CR7*100</f>
        <v>83.8403041825095</v>
      </c>
      <c r="BC8" s="50" t="n">
        <v>85</v>
      </c>
    </row>
    <row r="9" customFormat="false" ht="15" hidden="false" customHeight="false" outlineLevel="0" collapsed="false">
      <c r="A9" s="11" t="s">
        <v>113</v>
      </c>
      <c r="B9" s="11" t="s">
        <v>105</v>
      </c>
      <c r="C9" s="11" t="s">
        <v>99</v>
      </c>
      <c r="D9" s="11" t="s">
        <v>102</v>
      </c>
      <c r="E9" s="11" t="s">
        <v>114</v>
      </c>
      <c r="F9" s="50" t="n">
        <v>90.6</v>
      </c>
      <c r="G9" s="50" t="n">
        <v>90.6</v>
      </c>
      <c r="H9" s="50" t="n">
        <v>88.3</v>
      </c>
      <c r="I9" s="50" t="n">
        <v>88.3</v>
      </c>
      <c r="J9" s="50" t="n">
        <v>76.9</v>
      </c>
      <c r="K9" s="50" t="n">
        <v>78.8</v>
      </c>
      <c r="L9" s="50" t="n">
        <v>83.8</v>
      </c>
      <c r="M9" s="50" t="n">
        <v>81.1</v>
      </c>
      <c r="N9" s="50" t="n">
        <v>2.5</v>
      </c>
      <c r="O9" s="50" t="n">
        <v>70.3</v>
      </c>
      <c r="P9" s="50" t="n">
        <f aca="false">'Raw Data'!R8/'Raw Data'!P8*100</f>
        <v>93.5323383084577</v>
      </c>
      <c r="Q9" s="50" t="n">
        <v>2</v>
      </c>
      <c r="R9" s="50" t="n">
        <v>111.6</v>
      </c>
      <c r="S9" s="50" t="n">
        <v>4.9</v>
      </c>
      <c r="T9" s="50" t="n">
        <f aca="false">'Raw Data'!Z8/'Target Population'!M9*100</f>
        <v>149.500384319754</v>
      </c>
      <c r="U9" s="50" t="n">
        <f aca="false">'Raw Data'!AA8/'Target Population'!N9*100</f>
        <v>158.587619877942</v>
      </c>
      <c r="V9" s="50" t="n">
        <f aca="false">'Raw Data'!AH8/'Target Population'!L9*100</f>
        <v>54.0577716643741</v>
      </c>
      <c r="W9" s="50" t="n">
        <f aca="false">'Raw Data'!AI8/'Raw Data'!AH8*100</f>
        <v>96.6921119592875</v>
      </c>
      <c r="X9" s="12" t="n">
        <f aca="false">'Raw Data'!AN8/'Target Population'!L9*1000</f>
        <v>763.411279229711</v>
      </c>
      <c r="Y9" s="12" t="n">
        <f aca="false">'Raw Data'!AO8/'Target Population'!L9*1000</f>
        <v>66.0247592847318</v>
      </c>
      <c r="Z9" s="50" t="n">
        <f aca="false">'Raw Data'!AO8/('Raw Data'!AJ8+'Raw Data'!AK8+'Raw Data'!AL8)*100</f>
        <v>11.4695340501792</v>
      </c>
      <c r="AA9" s="50" t="n">
        <f aca="false">('Raw Data'!AP8+'Raw Data'!AQ8+'Raw Data'!AR8)/'Raw Data'!AO8*100</f>
        <v>97.9166666666667</v>
      </c>
      <c r="AB9" s="50" t="n">
        <v>77</v>
      </c>
      <c r="AC9" s="50" t="n">
        <v>48.9</v>
      </c>
      <c r="AD9" s="50" t="n">
        <v>48.3</v>
      </c>
      <c r="AE9" s="50" t="n">
        <v>28.7</v>
      </c>
      <c r="AF9" s="50" t="n">
        <v>19.2</v>
      </c>
      <c r="AG9" s="11" t="n">
        <f aca="false">'Raw Data'!BC8+'Raw Data'!BD8+'Raw Data'!BE8+'Raw Data'!BF8+'Raw Data'!BG8+'Raw Data'!BH8</f>
        <v>0</v>
      </c>
      <c r="AH9" s="11" t="n">
        <f aca="false">'Raw Data'!BQ8</f>
        <v>2</v>
      </c>
      <c r="AI9" s="11" t="n">
        <f aca="false">'Raw Data'!BI8+'Raw Data'!BJ8+'Raw Data'!BK8+'Raw Data'!BL8</f>
        <v>0</v>
      </c>
      <c r="AJ9" s="50" t="n">
        <f aca="false">('Raw Data'!BR8+'Raw Data'!BS8+'Raw Data'!BT8+'Raw Data'!BU8+'Raw Data'!BV8)/'Target Population'!Q9*100</f>
        <v>23.9537634408602</v>
      </c>
      <c r="AK9" s="50" t="n">
        <f aca="false">SUM('Raw Data'!BW8:BY8)/'Target Population'!G9*100</f>
        <v>0</v>
      </c>
      <c r="AL9" s="12" t="n">
        <f aca="false">'Raw Data'!BZ8</f>
        <v>71.5</v>
      </c>
      <c r="AM9" s="50" t="n">
        <f aca="false">'Raw Data'!CA8/('Raw Data'!BZ8*12)*100</f>
        <v>38.4615384615385</v>
      </c>
      <c r="AN9" s="50" t="n">
        <f aca="false">'Raw Data'!CC8/('Raw Data'!CB8*12)*100</f>
        <v>97.2222222222222</v>
      </c>
      <c r="AO9" s="50" t="n">
        <v>11.7</v>
      </c>
      <c r="AP9" s="11" t="n">
        <f aca="false">'Raw Data'!CD8</f>
        <v>0</v>
      </c>
      <c r="AQ9" s="11" t="n">
        <f aca="false">'Raw Data'!CE8</f>
        <v>0</v>
      </c>
      <c r="AR9" s="11" t="n">
        <v>6</v>
      </c>
      <c r="AS9" s="11"/>
      <c r="AT9" s="11" t="n">
        <v>0</v>
      </c>
      <c r="AU9" s="11" t="n">
        <f aca="false">'Top Ten Disease (OPD)'!HF9</f>
        <v>0</v>
      </c>
      <c r="AV9" s="11" t="n">
        <f aca="false">'Top Ten Disease (OPD)'!HD9</f>
        <v>0</v>
      </c>
      <c r="AW9" s="11" t="n">
        <f aca="false">'Raw Data'!CG8</f>
        <v>2</v>
      </c>
      <c r="AX9" s="11" t="n">
        <f aca="false">'Raw Data'!CO8+'Raw Data'!CP8</f>
        <v>0</v>
      </c>
      <c r="AY9" s="11" t="n">
        <v>0</v>
      </c>
      <c r="AZ9" s="11" t="n">
        <f aca="false">'Raw Data'!CR8+'Raw Data'!CS8</f>
        <v>12270</v>
      </c>
      <c r="BA9" s="50" t="n">
        <f aca="false">AZ9/'Target Population'!F9*100</f>
        <v>87.5615499892957</v>
      </c>
      <c r="BB9" s="50" t="n">
        <f aca="false">'Raw Data'!CS8/'Raw Data'!CR8*100</f>
        <v>88.7982766579474</v>
      </c>
      <c r="BC9" s="50" t="n">
        <v>98.8</v>
      </c>
    </row>
    <row r="10" customFormat="false" ht="15" hidden="false" customHeight="false" outlineLevel="0" collapsed="false">
      <c r="A10" s="11" t="s">
        <v>115</v>
      </c>
      <c r="B10" s="11" t="s">
        <v>116</v>
      </c>
      <c r="C10" s="11" t="s">
        <v>99</v>
      </c>
      <c r="D10" s="11" t="s">
        <v>102</v>
      </c>
      <c r="E10" s="11" t="s">
        <v>117</v>
      </c>
      <c r="F10" s="50" t="n">
        <v>119.7</v>
      </c>
      <c r="G10" s="50" t="n">
        <v>103.3</v>
      </c>
      <c r="H10" s="50" t="n">
        <v>90.9</v>
      </c>
      <c r="I10" s="50" t="n">
        <v>89.4</v>
      </c>
      <c r="J10" s="50" t="n">
        <v>87.7</v>
      </c>
      <c r="K10" s="50" t="n">
        <v>100</v>
      </c>
      <c r="L10" s="50" t="n">
        <v>126.6</v>
      </c>
      <c r="M10" s="50" t="n">
        <v>34.8</v>
      </c>
      <c r="N10" s="50" t="n">
        <v>12</v>
      </c>
      <c r="O10" s="50" t="n">
        <v>95.5</v>
      </c>
      <c r="P10" s="50" t="n">
        <f aca="false">'Raw Data'!R9/'Raw Data'!P9*100</f>
        <v>80.2955665024631</v>
      </c>
      <c r="Q10" s="50" t="n">
        <v>3.3</v>
      </c>
      <c r="R10" s="50" t="n">
        <v>54.3</v>
      </c>
      <c r="S10" s="50" t="n">
        <v>7.8</v>
      </c>
      <c r="T10" s="50" t="n">
        <f aca="false">'Raw Data'!Z9/'Target Population'!M10*100</f>
        <v>21.6179775280899</v>
      </c>
      <c r="U10" s="50" t="n">
        <f aca="false">'Raw Data'!AA9/'Target Population'!N10*100</f>
        <v>22.5454545454545</v>
      </c>
      <c r="V10" s="50" t="n">
        <f aca="false">'Raw Data'!AH9/'Target Population'!L10*100</f>
        <v>58.623417721519</v>
      </c>
      <c r="W10" s="50" t="n">
        <f aca="false">'Raw Data'!AI9/'Raw Data'!AH9*100</f>
        <v>73.2793522267207</v>
      </c>
      <c r="X10" s="12" t="n">
        <f aca="false">'Raw Data'!AN9/'Target Population'!L10*1000</f>
        <v>708.465189873418</v>
      </c>
      <c r="Y10" s="12" t="n">
        <f aca="false">'Raw Data'!AO9/'Target Population'!L10*1000</f>
        <v>63.2911392405063</v>
      </c>
      <c r="Z10" s="50" t="n">
        <f aca="false">'Raw Data'!AO9/('Raw Data'!AJ9+'Raw Data'!AK9+'Raw Data'!AL9)*100</f>
        <v>20.8604954367666</v>
      </c>
      <c r="AA10" s="50" t="n">
        <f aca="false">('Raw Data'!AP9+'Raw Data'!AQ9+'Raw Data'!AR9)/'Raw Data'!AO9*100</f>
        <v>93.75</v>
      </c>
      <c r="AB10" s="50" t="n">
        <v>104</v>
      </c>
      <c r="AC10" s="50" t="n">
        <v>34.1</v>
      </c>
      <c r="AD10" s="50" t="n">
        <v>31.7</v>
      </c>
      <c r="AE10" s="50" t="n">
        <v>115.4</v>
      </c>
      <c r="AF10" s="50" t="n">
        <v>38.6</v>
      </c>
      <c r="AG10" s="11" t="n">
        <f aca="false">'Raw Data'!BC9+'Raw Data'!BD9+'Raw Data'!BE9+'Raw Data'!BF9+'Raw Data'!BG9+'Raw Data'!BH9</f>
        <v>0</v>
      </c>
      <c r="AH10" s="11" t="n">
        <f aca="false">'Raw Data'!BQ9</f>
        <v>5</v>
      </c>
      <c r="AI10" s="11" t="n">
        <f aca="false">'Raw Data'!BI9+'Raw Data'!BJ9+'Raw Data'!BK9+'Raw Data'!BL9</f>
        <v>465</v>
      </c>
      <c r="AJ10" s="50" t="n">
        <f aca="false">('Raw Data'!BR9+'Raw Data'!BS9+'Raw Data'!BT9+'Raw Data'!BU9+'Raw Data'!BV9)/'Target Population'!Q10*100</f>
        <v>24.3870249481302</v>
      </c>
      <c r="AK10" s="50" t="n">
        <f aca="false">SUM('Raw Data'!BW9:BY9)/'Target Population'!G10*100</f>
        <v>0.160771704180064</v>
      </c>
      <c r="AL10" s="12" t="n">
        <f aca="false">'Raw Data'!BZ9</f>
        <v>100.166666666667</v>
      </c>
      <c r="AM10" s="50" t="n">
        <f aca="false">'Raw Data'!CA9/('Raw Data'!BZ9*12)*100</f>
        <v>55.9900166389351</v>
      </c>
      <c r="AN10" s="50" t="n">
        <f aca="false">'Raw Data'!CC9/('Raw Data'!CB9*12)*100</f>
        <v>82.0833333333333</v>
      </c>
      <c r="AO10" s="50" t="n">
        <v>15.8</v>
      </c>
      <c r="AP10" s="11" t="n">
        <f aca="false">'Raw Data'!CD9</f>
        <v>0</v>
      </c>
      <c r="AQ10" s="11" t="n">
        <f aca="false">'Raw Data'!CE9</f>
        <v>0</v>
      </c>
      <c r="AR10" s="11" t="n">
        <v>25</v>
      </c>
      <c r="AS10" s="11" t="n">
        <v>100</v>
      </c>
      <c r="AT10" s="11" t="n">
        <v>0</v>
      </c>
      <c r="AU10" s="11" t="n">
        <f aca="false">'Top Ten Disease (OPD)'!HF10</f>
        <v>0</v>
      </c>
      <c r="AV10" s="11" t="n">
        <f aca="false">'Top Ten Disease (OPD)'!HD10</f>
        <v>0</v>
      </c>
      <c r="AW10" s="11" t="n">
        <f aca="false">'Raw Data'!CG9</f>
        <v>59</v>
      </c>
      <c r="AX10" s="11" t="n">
        <f aca="false">'Raw Data'!CO9+'Raw Data'!CP9</f>
        <v>0</v>
      </c>
      <c r="AY10" s="11" t="n">
        <v>0</v>
      </c>
      <c r="AZ10" s="11" t="n">
        <f aca="false">'Raw Data'!CR9+'Raw Data'!CS9</f>
        <v>35529</v>
      </c>
      <c r="BA10" s="50" t="n">
        <f aca="false">AZ10/'Target Population'!F10*100</f>
        <v>129.328043098428</v>
      </c>
      <c r="BB10" s="50" t="n">
        <f aca="false">'Raw Data'!CS9/'Raw Data'!CR9*100</f>
        <v>85.2205192367845</v>
      </c>
      <c r="BC10" s="50" t="n">
        <v>94.4</v>
      </c>
    </row>
    <row r="11" customFormat="false" ht="15" hidden="false" customHeight="false" outlineLevel="0" collapsed="false">
      <c r="A11" s="11" t="s">
        <v>118</v>
      </c>
      <c r="B11" s="11" t="s">
        <v>105</v>
      </c>
      <c r="C11" s="11" t="s">
        <v>99</v>
      </c>
      <c r="D11" s="11" t="s">
        <v>102</v>
      </c>
      <c r="E11" s="11" t="s">
        <v>119</v>
      </c>
      <c r="F11" s="50" t="n">
        <v>86.1</v>
      </c>
      <c r="G11" s="50" t="n">
        <v>88.7</v>
      </c>
      <c r="H11" s="50" t="n">
        <v>79.8</v>
      </c>
      <c r="I11" s="50" t="n">
        <v>80.8</v>
      </c>
      <c r="J11" s="50" t="n">
        <v>73.8</v>
      </c>
      <c r="K11" s="50" t="n">
        <v>72.5</v>
      </c>
      <c r="L11" s="50" t="n">
        <v>93.9</v>
      </c>
      <c r="M11" s="50" t="n">
        <v>75.8</v>
      </c>
      <c r="N11" s="50" t="n">
        <v>10.1</v>
      </c>
      <c r="O11" s="50" t="n">
        <v>67.3</v>
      </c>
      <c r="P11" s="50" t="n">
        <f aca="false">'Raw Data'!R10/'Raw Data'!P10*100</f>
        <v>95.5223880597015</v>
      </c>
      <c r="Q11" s="50" t="n">
        <v>4.3</v>
      </c>
      <c r="R11" s="50" t="n">
        <v>81.4</v>
      </c>
      <c r="S11" s="50" t="n">
        <v>0</v>
      </c>
      <c r="T11" s="50" t="n">
        <f aca="false">'Raw Data'!Z10/'Target Population'!M11*100</f>
        <v>93.322203672788</v>
      </c>
      <c r="U11" s="50" t="n">
        <f aca="false">'Raw Data'!AA10/'Target Population'!N11*100</f>
        <v>96.0840496657116</v>
      </c>
      <c r="V11" s="50" t="n">
        <f aca="false">'Raw Data'!AH10/'Target Population'!L11*100</f>
        <v>66.3454410674574</v>
      </c>
      <c r="W11" s="50" t="n">
        <f aca="false">'Raw Data'!AI10/'Raw Data'!AH10*100</f>
        <v>126.368715083799</v>
      </c>
      <c r="X11" s="12" t="n">
        <f aca="false">'Raw Data'!AN10/'Target Population'!L11*1000</f>
        <v>1117.86508524833</v>
      </c>
      <c r="Y11" s="12" t="n">
        <f aca="false">'Raw Data'!AO10/'Target Population'!L11*1000</f>
        <v>186.063750926612</v>
      </c>
      <c r="Z11" s="50" t="n">
        <f aca="false">'Raw Data'!AO10/('Raw Data'!AJ10+'Raw Data'!AK10+'Raw Data'!AL10)*100</f>
        <v>25.5861365953109</v>
      </c>
      <c r="AA11" s="50" t="n">
        <f aca="false">('Raw Data'!AP10+'Raw Data'!AQ10+'Raw Data'!AR10)/'Raw Data'!AO10*100</f>
        <v>91.6334661354582</v>
      </c>
      <c r="AB11" s="50" t="n">
        <v>72.1</v>
      </c>
      <c r="AC11" s="50" t="n">
        <v>29.5</v>
      </c>
      <c r="AD11" s="50" t="n">
        <v>34.3</v>
      </c>
      <c r="AE11" s="50" t="n">
        <v>11.9</v>
      </c>
      <c r="AF11" s="50" t="n">
        <v>5.1</v>
      </c>
      <c r="AG11" s="11" t="n">
        <f aca="false">'Raw Data'!BC10+'Raw Data'!BD10+'Raw Data'!BE10+'Raw Data'!BF10+'Raw Data'!BG10+'Raw Data'!BH10</f>
        <v>1</v>
      </c>
      <c r="AH11" s="11" t="n">
        <f aca="false">'Raw Data'!BQ10</f>
        <v>5</v>
      </c>
      <c r="AI11" s="11" t="n">
        <f aca="false">'Raw Data'!BI10+'Raw Data'!BJ10+'Raw Data'!BK10+'Raw Data'!BL10</f>
        <v>0</v>
      </c>
      <c r="AJ11" s="50" t="n">
        <f aca="false">('Raw Data'!BR10+'Raw Data'!BS10+'Raw Data'!BT10+'Raw Data'!BU10+'Raw Data'!BV10)/'Target Population'!Q11*100</f>
        <v>15.2598008052553</v>
      </c>
      <c r="AK11" s="50" t="n">
        <f aca="false">SUM('Raw Data'!BW10:BY10)/'Target Population'!G11*100</f>
        <v>0.320512820512821</v>
      </c>
      <c r="AL11" s="12" t="n">
        <f aca="false">'Raw Data'!BZ10</f>
        <v>95.25</v>
      </c>
      <c r="AM11" s="50" t="n">
        <f aca="false">'Raw Data'!CA10/('Raw Data'!BZ10*12)*100</f>
        <v>50.7436570428696</v>
      </c>
      <c r="AN11" s="50" t="n">
        <f aca="false">'Raw Data'!CC10/('Raw Data'!CB10*12)*100</f>
        <v>98.2578397212544</v>
      </c>
      <c r="AO11" s="50" t="n">
        <v>8.4</v>
      </c>
      <c r="AP11" s="11" t="n">
        <f aca="false">'Raw Data'!CD10</f>
        <v>0</v>
      </c>
      <c r="AQ11" s="11" t="n">
        <f aca="false">'Raw Data'!CE10</f>
        <v>0</v>
      </c>
      <c r="AR11" s="11" t="n">
        <v>4</v>
      </c>
      <c r="AS11" s="11"/>
      <c r="AT11" s="11" t="n">
        <v>0</v>
      </c>
      <c r="AU11" s="11" t="n">
        <f aca="false">'Top Ten Disease (OPD)'!HF11</f>
        <v>0</v>
      </c>
      <c r="AV11" s="11" t="n">
        <f aca="false">'Top Ten Disease (OPD)'!HD11</f>
        <v>0</v>
      </c>
      <c r="AW11" s="11" t="n">
        <f aca="false">'Raw Data'!CG10</f>
        <v>1</v>
      </c>
      <c r="AX11" s="11" t="n">
        <f aca="false">'Raw Data'!CO10+'Raw Data'!CP10</f>
        <v>0</v>
      </c>
      <c r="AY11" s="11" t="n">
        <v>0</v>
      </c>
      <c r="AZ11" s="11" t="n">
        <f aca="false">'Raw Data'!CR10+'Raw Data'!CS10</f>
        <v>10077</v>
      </c>
      <c r="BA11" s="50" t="n">
        <f aca="false">AZ11/'Target Population'!F11*100</f>
        <v>73.0164480834722</v>
      </c>
      <c r="BB11" s="50" t="n">
        <f aca="false">'Raw Data'!CS10/'Raw Data'!CR10*100</f>
        <v>83.3181735492087</v>
      </c>
      <c r="BC11" s="50" t="n">
        <v>100</v>
      </c>
    </row>
    <row r="12" customFormat="false" ht="15" hidden="false" customHeight="false" outlineLevel="0" collapsed="false">
      <c r="A12" s="11" t="s">
        <v>120</v>
      </c>
      <c r="B12" s="11" t="s">
        <v>105</v>
      </c>
      <c r="C12" s="11" t="s">
        <v>99</v>
      </c>
      <c r="D12" s="11" t="s">
        <v>102</v>
      </c>
      <c r="E12" s="11" t="s">
        <v>121</v>
      </c>
      <c r="F12" s="50" t="n">
        <v>68</v>
      </c>
      <c r="G12" s="50" t="n">
        <v>71.1</v>
      </c>
      <c r="H12" s="50" t="n">
        <v>70.3</v>
      </c>
      <c r="I12" s="50" t="n">
        <v>75.1</v>
      </c>
      <c r="J12" s="50" t="n">
        <v>75.6</v>
      </c>
      <c r="K12" s="50" t="n">
        <v>60.9</v>
      </c>
      <c r="L12" s="50" t="n">
        <v>76.5</v>
      </c>
      <c r="M12" s="50" t="n">
        <v>66.9</v>
      </c>
      <c r="N12" s="50" t="n">
        <v>1.2</v>
      </c>
      <c r="O12" s="50" t="n">
        <v>52.9</v>
      </c>
      <c r="P12" s="50" t="n">
        <f aca="false">'Raw Data'!R11/'Raw Data'!P11*100</f>
        <v>84.0909090909091</v>
      </c>
      <c r="Q12" s="50" t="n">
        <v>2.1</v>
      </c>
      <c r="R12" s="50" t="n">
        <v>51.8</v>
      </c>
      <c r="S12" s="50" t="n">
        <v>1.1</v>
      </c>
      <c r="T12" s="50" t="n">
        <f aca="false">'Raw Data'!Z11/'Target Population'!M12*100</f>
        <v>80.8283233132933</v>
      </c>
      <c r="U12" s="50" t="n">
        <f aca="false">'Raw Data'!AA11/'Target Population'!N12*100</f>
        <v>80.6818181818182</v>
      </c>
      <c r="V12" s="50" t="n">
        <f aca="false">'Raw Data'!AH11/'Target Population'!L12*100</f>
        <v>36.4016736401674</v>
      </c>
      <c r="W12" s="50" t="n">
        <f aca="false">'Raw Data'!AI11/'Raw Data'!AH11*100</f>
        <v>95.2380952380952</v>
      </c>
      <c r="X12" s="12" t="n">
        <f aca="false">'Raw Data'!AN11/'Target Population'!L12*1000</f>
        <v>1172.14584578601</v>
      </c>
      <c r="Y12" s="12" t="n">
        <f aca="false">'Raw Data'!AO11/'Target Population'!L12*1000</f>
        <v>138.673042438733</v>
      </c>
      <c r="Z12" s="50" t="n">
        <f aca="false">'Raw Data'!AO11/('Raw Data'!AJ11+'Raw Data'!AK11+'Raw Data'!AL11)*100</f>
        <v>23.9917269906929</v>
      </c>
      <c r="AA12" s="50" t="n">
        <f aca="false">('Raw Data'!AP11+'Raw Data'!AQ11+'Raw Data'!AR11)/'Raw Data'!AO11*100</f>
        <v>98.2758620689655</v>
      </c>
      <c r="AB12" s="50" t="n">
        <v>58.1</v>
      </c>
      <c r="AC12" s="50" t="n">
        <v>29.9</v>
      </c>
      <c r="AD12" s="50" t="n">
        <v>36.4</v>
      </c>
      <c r="AE12" s="50" t="n">
        <v>7.4</v>
      </c>
      <c r="AF12" s="50" t="n">
        <v>4.7</v>
      </c>
      <c r="AG12" s="11" t="n">
        <f aca="false">'Raw Data'!BC11+'Raw Data'!BD11+'Raw Data'!BE11+'Raw Data'!BF11+'Raw Data'!BG11+'Raw Data'!BH11</f>
        <v>0</v>
      </c>
      <c r="AH12" s="11" t="n">
        <f aca="false">'Raw Data'!BQ11</f>
        <v>6</v>
      </c>
      <c r="AI12" s="11" t="n">
        <f aca="false">'Raw Data'!BI11+'Raw Data'!BJ11+'Raw Data'!BK11+'Raw Data'!BL11</f>
        <v>2</v>
      </c>
      <c r="AJ12" s="50" t="n">
        <f aca="false">('Raw Data'!BR11+'Raw Data'!BS11+'Raw Data'!BT11+'Raw Data'!BU11+'Raw Data'!BV11)/'Target Population'!Q12*100</f>
        <v>22.1878241878242</v>
      </c>
      <c r="AK12" s="50" t="n">
        <f aca="false">SUM('Raw Data'!BW11:BY11)/'Target Population'!G12*100</f>
        <v>0</v>
      </c>
      <c r="AL12" s="12" t="n">
        <f aca="false">'Raw Data'!BZ11</f>
        <v>152.416666666667</v>
      </c>
      <c r="AM12" s="50" t="n">
        <f aca="false">'Raw Data'!CA11/('Raw Data'!BZ11*12)*100</f>
        <v>62.2197922361946</v>
      </c>
      <c r="AN12" s="50" t="n">
        <f aca="false">'Raw Data'!CC11/('Raw Data'!CB11*12)*100</f>
        <v>89.3982808022923</v>
      </c>
      <c r="AO12" s="50" t="n">
        <v>8.4</v>
      </c>
      <c r="AP12" s="11" t="n">
        <f aca="false">'Raw Data'!CD11</f>
        <v>0</v>
      </c>
      <c r="AQ12" s="11" t="n">
        <f aca="false">'Raw Data'!CE11</f>
        <v>0</v>
      </c>
      <c r="AR12" s="11" t="n">
        <v>2</v>
      </c>
      <c r="AS12" s="11" t="n">
        <v>0</v>
      </c>
      <c r="AT12" s="11" t="n">
        <v>0</v>
      </c>
      <c r="AU12" s="11" t="n">
        <f aca="false">'Top Ten Disease (OPD)'!HF12</f>
        <v>0</v>
      </c>
      <c r="AV12" s="11" t="n">
        <f aca="false">'Top Ten Disease (OPD)'!HD12</f>
        <v>0</v>
      </c>
      <c r="AW12" s="11" t="n">
        <f aca="false">'Raw Data'!CG11</f>
        <v>0</v>
      </c>
      <c r="AX12" s="11" t="n">
        <f aca="false">'Raw Data'!CO11+'Raw Data'!CP11</f>
        <v>0</v>
      </c>
      <c r="AY12" s="11" t="n">
        <v>0</v>
      </c>
      <c r="AZ12" s="11" t="n">
        <f aca="false">'Raw Data'!CR11+'Raw Data'!CS11</f>
        <v>13686</v>
      </c>
      <c r="BA12" s="50" t="n">
        <f aca="false">AZ12/'Target Population'!F12*100</f>
        <v>84.9639930469332</v>
      </c>
      <c r="BB12" s="50" t="n">
        <f aca="false">'Raw Data'!CS11/'Raw Data'!CR11*100</f>
        <v>89.1115102943209</v>
      </c>
      <c r="BC12" s="50" t="n">
        <v>97.2</v>
      </c>
    </row>
    <row r="13" customFormat="false" ht="15" hidden="false" customHeight="false" outlineLevel="0" collapsed="false">
      <c r="A13" s="11" t="s">
        <v>122</v>
      </c>
      <c r="B13" s="11" t="s">
        <v>105</v>
      </c>
      <c r="C13" s="11" t="s">
        <v>99</v>
      </c>
      <c r="D13" s="11" t="s">
        <v>102</v>
      </c>
      <c r="E13" s="11" t="s">
        <v>123</v>
      </c>
      <c r="F13" s="50" t="n">
        <v>77.3</v>
      </c>
      <c r="G13" s="50" t="n">
        <v>87</v>
      </c>
      <c r="H13" s="50" t="n">
        <v>77.7</v>
      </c>
      <c r="I13" s="50" t="n">
        <v>75.8</v>
      </c>
      <c r="J13" s="50" t="n">
        <v>68.4</v>
      </c>
      <c r="K13" s="50" t="n">
        <v>72.9</v>
      </c>
      <c r="L13" s="50" t="n">
        <v>90.8</v>
      </c>
      <c r="M13" s="50" t="n">
        <v>79.2</v>
      </c>
      <c r="N13" s="50" t="n">
        <v>10.7</v>
      </c>
      <c r="O13" s="50" t="n">
        <v>67.6</v>
      </c>
      <c r="P13" s="50" t="n">
        <f aca="false">'Raw Data'!R12/'Raw Data'!P12*100</f>
        <v>93.0379746835443</v>
      </c>
      <c r="Q13" s="50" t="n">
        <v>3.6</v>
      </c>
      <c r="R13" s="50" t="n">
        <v>77</v>
      </c>
      <c r="S13" s="50" t="n">
        <v>7.1</v>
      </c>
      <c r="T13" s="50" t="n">
        <f aca="false">'Raw Data'!Z12/'Target Population'!M13*100</f>
        <v>90.5090595340811</v>
      </c>
      <c r="U13" s="50" t="n">
        <f aca="false">'Raw Data'!AA12/'Target Population'!N13*100</f>
        <v>90.4296875</v>
      </c>
      <c r="V13" s="50" t="n">
        <f aca="false">'Raw Data'!AH12/'Target Population'!L13*100</f>
        <v>39.907192575406</v>
      </c>
      <c r="W13" s="50" t="n">
        <f aca="false">'Raw Data'!AI12/'Raw Data'!AH12*100</f>
        <v>95.9302325581395</v>
      </c>
      <c r="X13" s="12" t="n">
        <f aca="false">'Raw Data'!AN12/'Target Population'!L13*1000</f>
        <v>843.774168600155</v>
      </c>
      <c r="Y13" s="12" t="n">
        <f aca="false">'Raw Data'!AO12/'Target Population'!L13*1000</f>
        <v>117.556071152359</v>
      </c>
      <c r="Z13" s="50" t="n">
        <f aca="false">'Raw Data'!AO12/('Raw Data'!AJ12+'Raw Data'!AK12+'Raw Data'!AL12)*100</f>
        <v>20.4851752021563</v>
      </c>
      <c r="AA13" s="50" t="n">
        <f aca="false">('Raw Data'!AP12+'Raw Data'!AQ12+'Raw Data'!AR12)/'Raw Data'!AO12*100</f>
        <v>109.210526315789</v>
      </c>
      <c r="AB13" s="50" t="n">
        <v>86.3</v>
      </c>
      <c r="AC13" s="50" t="n">
        <v>24.5</v>
      </c>
      <c r="AD13" s="50" t="n">
        <v>30.9</v>
      </c>
      <c r="AE13" s="50" t="n">
        <v>10.4</v>
      </c>
      <c r="AF13" s="50" t="n">
        <v>7.6</v>
      </c>
      <c r="AG13" s="11" t="n">
        <f aca="false">'Raw Data'!BC12+'Raw Data'!BD12+'Raw Data'!BE12+'Raw Data'!BF12+'Raw Data'!BG12+'Raw Data'!BH12</f>
        <v>0</v>
      </c>
      <c r="AH13" s="11" t="n">
        <f aca="false">'Raw Data'!BQ12</f>
        <v>4</v>
      </c>
      <c r="AI13" s="11" t="n">
        <f aca="false">'Raw Data'!BI12+'Raw Data'!BJ12+'Raw Data'!BK12+'Raw Data'!BL12</f>
        <v>0</v>
      </c>
      <c r="AJ13" s="50" t="n">
        <f aca="false">('Raw Data'!BR12+'Raw Data'!BS12+'Raw Data'!BT12+'Raw Data'!BU12+'Raw Data'!BV12)/'Target Population'!Q13*100</f>
        <v>25.9896219421794</v>
      </c>
      <c r="AK13" s="50" t="n">
        <f aca="false">SUM('Raw Data'!BW12:BY12)/'Target Population'!G13*100</f>
        <v>0.359712230215827</v>
      </c>
      <c r="AL13" s="12" t="n">
        <f aca="false">'Raw Data'!BZ12</f>
        <v>104.083333333333</v>
      </c>
      <c r="AM13" s="50" t="n">
        <f aca="false">'Raw Data'!CA12/('Raw Data'!BZ12*12)*100</f>
        <v>72.8582866293035</v>
      </c>
      <c r="AN13" s="50" t="n">
        <f aca="false">'Raw Data'!CC12/('Raw Data'!CB12*12)*100</f>
        <v>97.7049180327869</v>
      </c>
      <c r="AO13" s="50" t="n">
        <v>11.4</v>
      </c>
      <c r="AP13" s="11" t="n">
        <f aca="false">'Raw Data'!CD12</f>
        <v>0</v>
      </c>
      <c r="AQ13" s="11" t="n">
        <f aca="false">'Raw Data'!CE12</f>
        <v>0</v>
      </c>
      <c r="AR13" s="11" t="n">
        <v>1</v>
      </c>
      <c r="AS13" s="11"/>
      <c r="AT13" s="11" t="n">
        <v>0</v>
      </c>
      <c r="AU13" s="11" t="n">
        <f aca="false">'Top Ten Disease (OPD)'!HF13</f>
        <v>0</v>
      </c>
      <c r="AV13" s="11" t="n">
        <f aca="false">'Top Ten Disease (OPD)'!HD13</f>
        <v>0</v>
      </c>
      <c r="AW13" s="11" t="n">
        <f aca="false">'Raw Data'!CG12</f>
        <v>1</v>
      </c>
      <c r="AX13" s="11" t="n">
        <f aca="false">'Raw Data'!CO12+'Raw Data'!CP12</f>
        <v>0</v>
      </c>
      <c r="AY13" s="11" t="n">
        <v>0</v>
      </c>
      <c r="AZ13" s="11" t="n">
        <f aca="false">'Raw Data'!CR12+'Raw Data'!CS12</f>
        <v>7997</v>
      </c>
      <c r="BA13" s="50" t="n">
        <f aca="false">AZ13/'Target Population'!F13*100</f>
        <v>65.0532823558122</v>
      </c>
      <c r="BB13" s="50" t="n">
        <f aca="false">'Raw Data'!CS12/'Raw Data'!CR12*100</f>
        <v>86.7149194489844</v>
      </c>
      <c r="BC13" s="50" t="n">
        <v>97.6</v>
      </c>
    </row>
    <row r="14" customFormat="false" ht="15" hidden="false" customHeight="false" outlineLevel="0" collapsed="false">
      <c r="A14" s="9" t="s">
        <v>124</v>
      </c>
      <c r="B14" s="9" t="s">
        <v>101</v>
      </c>
      <c r="C14" s="9" t="s">
        <v>99</v>
      </c>
      <c r="D14" s="9" t="s">
        <v>125</v>
      </c>
      <c r="E14" s="9" t="s">
        <v>126</v>
      </c>
      <c r="F14" s="49" t="n">
        <v>86.7</v>
      </c>
      <c r="G14" s="49" t="n">
        <v>89.4</v>
      </c>
      <c r="H14" s="49" t="n">
        <v>86.6</v>
      </c>
      <c r="I14" s="49" t="n">
        <v>85.5</v>
      </c>
      <c r="J14" s="49" t="n">
        <v>89.5</v>
      </c>
      <c r="K14" s="49" t="n">
        <v>79.8</v>
      </c>
      <c r="L14" s="49" t="n">
        <v>100.5</v>
      </c>
      <c r="M14" s="49" t="n">
        <v>85.7</v>
      </c>
      <c r="N14" s="49" t="n">
        <v>3.1</v>
      </c>
      <c r="O14" s="49" t="n">
        <v>65</v>
      </c>
      <c r="P14" s="49" t="n">
        <f aca="false">'Raw Data'!R13/'Raw Data'!P13*100</f>
        <v>91.6145833333333</v>
      </c>
      <c r="Q14" s="49" t="n">
        <v>6.6</v>
      </c>
      <c r="R14" s="49" t="n">
        <v>61.4</v>
      </c>
      <c r="S14" s="49" t="n">
        <v>1.3</v>
      </c>
      <c r="T14" s="49" t="n">
        <f aca="false">'Raw Data'!Z13/'Target Population'!M14*100</f>
        <v>85.6715795328142</v>
      </c>
      <c r="U14" s="49" t="n">
        <f aca="false">'Raw Data'!AA13/'Target Population'!N14*100</f>
        <v>83.3359658821671</v>
      </c>
      <c r="V14" s="49" t="n">
        <f aca="false">'Raw Data'!AH13/'Target Population'!L14*100</f>
        <v>31.3423568856327</v>
      </c>
      <c r="W14" s="49" t="n">
        <f aca="false">'Raw Data'!AI13/'Raw Data'!AH13*100</f>
        <v>97.7812995245642</v>
      </c>
      <c r="X14" s="10" t="n">
        <f aca="false">'Raw Data'!AN13/'Target Population'!L14*1000</f>
        <v>757.35750651931</v>
      </c>
      <c r="Y14" s="10" t="n">
        <f aca="false">'Raw Data'!AO13/'Target Population'!L14*1000</f>
        <v>149.385322240159</v>
      </c>
      <c r="Z14" s="49" t="n">
        <f aca="false">'Raw Data'!AO13/('Raw Data'!AJ13+'Raw Data'!AK13+'Raw Data'!AL13)*100</f>
        <v>35.3303964757709</v>
      </c>
      <c r="AA14" s="49" t="n">
        <f aca="false">('Raw Data'!AP13+'Raw Data'!AQ13+'Raw Data'!AR13)/'Raw Data'!AO13*100</f>
        <v>191.770573566085</v>
      </c>
      <c r="AB14" s="49" t="n">
        <v>70.8</v>
      </c>
      <c r="AC14" s="49" t="n">
        <v>40.1</v>
      </c>
      <c r="AD14" s="49" t="n">
        <v>38.6</v>
      </c>
      <c r="AE14" s="49" t="n">
        <v>53.1</v>
      </c>
      <c r="AF14" s="49" t="n">
        <v>8.8</v>
      </c>
      <c r="AG14" s="9" t="n">
        <f aca="false">'Raw Data'!BC13+'Raw Data'!BD13+'Raw Data'!BE13+'Raw Data'!BF13+'Raw Data'!BG13+'Raw Data'!BH13</f>
        <v>2</v>
      </c>
      <c r="AH14" s="9" t="n">
        <f aca="false">'Raw Data'!BQ13</f>
        <v>17</v>
      </c>
      <c r="AI14" s="9" t="n">
        <f aca="false">'Raw Data'!BI13+'Raw Data'!BJ13+'Raw Data'!BK13+'Raw Data'!BL13</f>
        <v>648</v>
      </c>
      <c r="AJ14" s="49" t="n">
        <f aca="false">('Raw Data'!BR13+'Raw Data'!BS13+'Raw Data'!BT13+'Raw Data'!BU13+'Raw Data'!BV13)/'Target Population'!Q14*100</f>
        <v>21.0069073274835</v>
      </c>
      <c r="AK14" s="49" t="n">
        <f aca="false">SUM('Raw Data'!BW13:BY13)/'Target Population'!G14*100</f>
        <v>0.309162450815065</v>
      </c>
      <c r="AL14" s="10" t="n">
        <f aca="false">'Raw Data'!BZ13</f>
        <v>316.666666666667</v>
      </c>
      <c r="AM14" s="49" t="n">
        <f aca="false">'Raw Data'!CA13/('Raw Data'!BZ13*12)*100</f>
        <v>71.9473684210526</v>
      </c>
      <c r="AN14" s="49" t="n">
        <f aca="false">'Raw Data'!CC13/('Raw Data'!CB13*12)*100</f>
        <v>84.1230257689111</v>
      </c>
      <c r="AO14" s="49" t="n">
        <v>11.6</v>
      </c>
      <c r="AP14" s="9" t="n">
        <f aca="false">'Raw Data'!CD13</f>
        <v>73</v>
      </c>
      <c r="AQ14" s="9" t="n">
        <f aca="false">'Raw Data'!CE13</f>
        <v>2</v>
      </c>
      <c r="AR14" s="9" t="n">
        <v>87</v>
      </c>
      <c r="AS14" s="9" t="n">
        <v>183.3</v>
      </c>
      <c r="AT14" s="9" t="n">
        <v>0</v>
      </c>
      <c r="AU14" s="9" t="n">
        <f aca="false">'Top Ten Disease (OPD)'!HF14</f>
        <v>0</v>
      </c>
      <c r="AV14" s="9" t="n">
        <f aca="false">'Top Ten Disease (OPD)'!HD14</f>
        <v>5</v>
      </c>
      <c r="AW14" s="9" t="n">
        <f aca="false">'Raw Data'!CG13</f>
        <v>9</v>
      </c>
      <c r="AX14" s="9" t="n">
        <f aca="false">'Raw Data'!CO13+'Raw Data'!CP13</f>
        <v>0</v>
      </c>
      <c r="AY14" s="9" t="n">
        <v>0</v>
      </c>
      <c r="AZ14" s="9" t="n">
        <f aca="false">'Raw Data'!CR13+'Raw Data'!CS13</f>
        <v>139831</v>
      </c>
      <c r="BA14" s="49" t="n">
        <f aca="false">AZ14/'Target Population'!F14*100</f>
        <v>89.0127378398508</v>
      </c>
      <c r="BB14" s="49" t="n">
        <f aca="false">'Raw Data'!CS13/'Raw Data'!CR13*100</f>
        <v>77.739221069758</v>
      </c>
      <c r="BC14" s="49" t="n">
        <v>99.7</v>
      </c>
    </row>
    <row r="15" customFormat="false" ht="15" hidden="false" customHeight="false" outlineLevel="0" collapsed="false">
      <c r="A15" s="11" t="s">
        <v>127</v>
      </c>
      <c r="B15" s="11" t="s">
        <v>105</v>
      </c>
      <c r="C15" s="11" t="s">
        <v>99</v>
      </c>
      <c r="D15" s="11" t="s">
        <v>125</v>
      </c>
      <c r="E15" s="11" t="s">
        <v>128</v>
      </c>
      <c r="F15" s="50" t="n">
        <v>91.5</v>
      </c>
      <c r="G15" s="50" t="n">
        <v>99.3</v>
      </c>
      <c r="H15" s="50" t="n">
        <v>108.5</v>
      </c>
      <c r="I15" s="50" t="n">
        <v>106.3</v>
      </c>
      <c r="J15" s="50" t="n">
        <v>83.1</v>
      </c>
      <c r="K15" s="50" t="n">
        <v>51.2</v>
      </c>
      <c r="L15" s="50" t="n">
        <v>90.1</v>
      </c>
      <c r="M15" s="50" t="n">
        <v>152.1</v>
      </c>
      <c r="N15" s="50" t="n">
        <v>-9.2</v>
      </c>
      <c r="O15" s="50" t="n">
        <v>43.5</v>
      </c>
      <c r="P15" s="50" t="n">
        <f aca="false">'Raw Data'!R14/'Raw Data'!P14*100</f>
        <v>72.8260869565217</v>
      </c>
      <c r="Q15" s="50" t="n">
        <v>0</v>
      </c>
      <c r="R15" s="50" t="n">
        <v>55.6</v>
      </c>
      <c r="S15" s="50" t="n">
        <v>1.8</v>
      </c>
      <c r="T15" s="50" t="n">
        <f aca="false">'Raw Data'!Z14/'Target Population'!M15*100</f>
        <v>66.5676077265973</v>
      </c>
      <c r="U15" s="50" t="n">
        <f aca="false">'Raw Data'!AA14/'Target Population'!N15*100</f>
        <v>65.78073089701</v>
      </c>
      <c r="V15" s="50" t="n">
        <f aca="false">'Raw Data'!AH14/'Target Population'!L15*100</f>
        <v>35.3494623655914</v>
      </c>
      <c r="W15" s="50" t="n">
        <f aca="false">'Raw Data'!AI14/'Raw Data'!AH14*100</f>
        <v>95.4372623574145</v>
      </c>
      <c r="X15" s="12" t="n">
        <f aca="false">'Raw Data'!AN14/'Target Population'!L15*1000</f>
        <v>435.483870967742</v>
      </c>
      <c r="Y15" s="12" t="n">
        <f aca="false">'Raw Data'!AO14/'Target Population'!L15*1000</f>
        <v>94.0860215053763</v>
      </c>
      <c r="Z15" s="50" t="n">
        <f aca="false">'Raw Data'!AO14/('Raw Data'!AJ14+'Raw Data'!AK14+'Raw Data'!AL14)*100</f>
        <v>22.1518987341772</v>
      </c>
      <c r="AA15" s="50" t="n">
        <f aca="false">('Raw Data'!AP14+'Raw Data'!AQ14+'Raw Data'!AR14)/'Raw Data'!AO14*100</f>
        <v>580</v>
      </c>
      <c r="AB15" s="50" t="n">
        <v>62.6</v>
      </c>
      <c r="AC15" s="50" t="n">
        <v>17</v>
      </c>
      <c r="AD15" s="50" t="n">
        <v>20.4</v>
      </c>
      <c r="AE15" s="50" t="n">
        <v>21.8</v>
      </c>
      <c r="AF15" s="50" t="n">
        <v>13.6</v>
      </c>
      <c r="AG15" s="11" t="n">
        <f aca="false">'Raw Data'!BC14+'Raw Data'!BD14+'Raw Data'!BE14+'Raw Data'!BF14+'Raw Data'!BG14+'Raw Data'!BH14</f>
        <v>0</v>
      </c>
      <c r="AH15" s="11" t="n">
        <f aca="false">'Raw Data'!BQ14</f>
        <v>1</v>
      </c>
      <c r="AI15" s="11" t="n">
        <f aca="false">'Raw Data'!BI14+'Raw Data'!BJ14+'Raw Data'!BK14+'Raw Data'!BL14</f>
        <v>1</v>
      </c>
      <c r="AJ15" s="50" t="n">
        <f aca="false">('Raw Data'!BR14+'Raw Data'!BS14+'Raw Data'!BT14+'Raw Data'!BU14+'Raw Data'!BV14)/'Target Population'!Q15*100</f>
        <v>21.997375328084</v>
      </c>
      <c r="AK15" s="50" t="n">
        <f aca="false">SUM('Raw Data'!BW14:BY14)/'Target Population'!G15*100</f>
        <v>0.680272108843537</v>
      </c>
      <c r="AL15" s="12" t="n">
        <f aca="false">'Raw Data'!BZ14</f>
        <v>30.1666666666667</v>
      </c>
      <c r="AM15" s="50" t="n">
        <f aca="false">'Raw Data'!CA14/('Raw Data'!BZ14*12)*100</f>
        <v>8.28729281767956</v>
      </c>
      <c r="AN15" s="50" t="n">
        <f aca="false">'Raw Data'!CC14/('Raw Data'!CB14*12)*100</f>
        <v>48.2142857142857</v>
      </c>
      <c r="AO15" s="50" t="n">
        <v>10.4</v>
      </c>
      <c r="AP15" s="11" t="n">
        <f aca="false">'Raw Data'!CD14</f>
        <v>0</v>
      </c>
      <c r="AQ15" s="11" t="n">
        <f aca="false">'Raw Data'!CE14</f>
        <v>0</v>
      </c>
      <c r="AR15" s="11" t="n">
        <v>1</v>
      </c>
      <c r="AS15" s="11"/>
      <c r="AT15" s="11" t="n">
        <v>0</v>
      </c>
      <c r="AU15" s="11" t="n">
        <f aca="false">'Top Ten Disease (OPD)'!HF15</f>
        <v>0</v>
      </c>
      <c r="AV15" s="11" t="n">
        <f aca="false">'Top Ten Disease (OPD)'!HD15</f>
        <v>0</v>
      </c>
      <c r="AW15" s="11" t="n">
        <f aca="false">'Raw Data'!CG14</f>
        <v>3</v>
      </c>
      <c r="AX15" s="11" t="n">
        <f aca="false">'Raw Data'!CO14+'Raw Data'!CP14</f>
        <v>0</v>
      </c>
      <c r="AY15" s="11" t="n">
        <v>0</v>
      </c>
      <c r="AZ15" s="11" t="n">
        <f aca="false">'Raw Data'!CR14+'Raw Data'!CS14</f>
        <v>6734</v>
      </c>
      <c r="BA15" s="50" t="n">
        <f aca="false">AZ15/'Target Population'!F15*100</f>
        <v>103.647837463445</v>
      </c>
      <c r="BB15" s="50" t="n">
        <f aca="false">'Raw Data'!CS14/'Raw Data'!CR14*100</f>
        <v>80.6330472103004</v>
      </c>
      <c r="BC15" s="50" t="n">
        <v>98.3</v>
      </c>
    </row>
    <row r="16" customFormat="false" ht="15" hidden="false" customHeight="false" outlineLevel="0" collapsed="false">
      <c r="A16" s="11" t="s">
        <v>129</v>
      </c>
      <c r="B16" s="11" t="s">
        <v>105</v>
      </c>
      <c r="C16" s="11" t="s">
        <v>99</v>
      </c>
      <c r="D16" s="11" t="s">
        <v>125</v>
      </c>
      <c r="E16" s="11" t="s">
        <v>130</v>
      </c>
      <c r="F16" s="50" t="n">
        <v>88.4</v>
      </c>
      <c r="G16" s="50" t="n">
        <v>104.4</v>
      </c>
      <c r="H16" s="50" t="n">
        <v>88.1</v>
      </c>
      <c r="I16" s="50" t="n">
        <v>87.1</v>
      </c>
      <c r="J16" s="50" t="n">
        <v>101</v>
      </c>
      <c r="K16" s="50" t="n">
        <v>62.9</v>
      </c>
      <c r="L16" s="50" t="n">
        <v>94.6</v>
      </c>
      <c r="M16" s="50" t="n">
        <v>100</v>
      </c>
      <c r="N16" s="50" t="n">
        <v>15.6</v>
      </c>
      <c r="O16" s="50" t="n">
        <v>68.4</v>
      </c>
      <c r="P16" s="50" t="n">
        <f aca="false">'Raw Data'!R15/'Raw Data'!P15*100</f>
        <v>88.7179487179487</v>
      </c>
      <c r="Q16" s="50" t="n">
        <v>6.6</v>
      </c>
      <c r="R16" s="50" t="n">
        <v>54.1</v>
      </c>
      <c r="S16" s="50" t="n">
        <v>0.9</v>
      </c>
      <c r="T16" s="50" t="n">
        <f aca="false">'Raw Data'!Z15/'Target Population'!M16*100</f>
        <v>53.528153955809</v>
      </c>
      <c r="U16" s="50" t="n">
        <f aca="false">'Raw Data'!AA15/'Target Population'!N16*100</f>
        <v>46.8949044585987</v>
      </c>
      <c r="V16" s="50" t="n">
        <f aca="false">'Raw Data'!AH15/'Target Population'!L16*100</f>
        <v>39.0322580645161</v>
      </c>
      <c r="W16" s="50" t="n">
        <f aca="false">'Raw Data'!AI15/'Raw Data'!AH15*100</f>
        <v>87.2727272727273</v>
      </c>
      <c r="X16" s="12" t="n">
        <f aca="false">'Raw Data'!AN15/'Target Population'!L16*1000</f>
        <v>573.548387096774</v>
      </c>
      <c r="Y16" s="12" t="n">
        <f aca="false">'Raw Data'!AO15/'Target Population'!L16*1000</f>
        <v>162.58064516129</v>
      </c>
      <c r="Z16" s="50" t="n">
        <f aca="false">'Raw Data'!AO15/('Raw Data'!AJ15+'Raw Data'!AK15+'Raw Data'!AL15)*100</f>
        <v>37.7811094452774</v>
      </c>
      <c r="AA16" s="50" t="n">
        <f aca="false">('Raw Data'!AP15+'Raw Data'!AQ15+'Raw Data'!AR15)/'Raw Data'!AO15*100</f>
        <v>223.809523809524</v>
      </c>
      <c r="AB16" s="50" t="n">
        <v>88.2</v>
      </c>
      <c r="AC16" s="50" t="n">
        <v>19.4</v>
      </c>
      <c r="AD16" s="50" t="n">
        <v>35.5</v>
      </c>
      <c r="AE16" s="50" t="n">
        <v>27.3</v>
      </c>
      <c r="AF16" s="50" t="n">
        <v>6.3</v>
      </c>
      <c r="AG16" s="11" t="n">
        <f aca="false">'Raw Data'!BC15+'Raw Data'!BD15+'Raw Data'!BE15+'Raw Data'!BF15+'Raw Data'!BG15+'Raw Data'!BH15</f>
        <v>1</v>
      </c>
      <c r="AH16" s="11" t="n">
        <f aca="false">'Raw Data'!BQ15</f>
        <v>2</v>
      </c>
      <c r="AI16" s="11" t="n">
        <f aca="false">'Raw Data'!BI15+'Raw Data'!BJ15+'Raw Data'!BK15+'Raw Data'!BL15</f>
        <v>2</v>
      </c>
      <c r="AJ16" s="50" t="n">
        <f aca="false">('Raw Data'!BR15+'Raw Data'!BS15+'Raw Data'!BT15+'Raw Data'!BU15+'Raw Data'!BV15)/'Target Population'!Q16*100</f>
        <v>33.2429503755695</v>
      </c>
      <c r="AK16" s="50" t="n">
        <f aca="false">SUM('Raw Data'!BW15:BY15)/'Target Population'!G16*100</f>
        <v>0</v>
      </c>
      <c r="AL16" s="12" t="n">
        <f aca="false">'Raw Data'!BZ15</f>
        <v>41.5</v>
      </c>
      <c r="AM16" s="50" t="n">
        <f aca="false">'Raw Data'!CA15/('Raw Data'!BZ15*12)*100</f>
        <v>67.4698795180723</v>
      </c>
      <c r="AN16" s="50" t="n">
        <f aca="false">'Raw Data'!CC15/('Raw Data'!CB15*12)*100</f>
        <v>77.3255813953489</v>
      </c>
      <c r="AO16" s="50" t="n">
        <v>5.8</v>
      </c>
      <c r="AP16" s="11" t="n">
        <f aca="false">'Raw Data'!CD15</f>
        <v>0</v>
      </c>
      <c r="AQ16" s="11" t="n">
        <f aca="false">'Raw Data'!CE15</f>
        <v>0</v>
      </c>
      <c r="AR16" s="11" t="n">
        <v>5</v>
      </c>
      <c r="AS16" s="11"/>
      <c r="AT16" s="11" t="n">
        <v>0</v>
      </c>
      <c r="AU16" s="11" t="n">
        <f aca="false">'Top Ten Disease (OPD)'!HF16</f>
        <v>0</v>
      </c>
      <c r="AV16" s="11" t="n">
        <f aca="false">'Top Ten Disease (OPD)'!HD16</f>
        <v>0</v>
      </c>
      <c r="AW16" s="11" t="n">
        <f aca="false">'Raw Data'!CG15</f>
        <v>1</v>
      </c>
      <c r="AX16" s="11" t="n">
        <f aca="false">'Raw Data'!CO15+'Raw Data'!CP15</f>
        <v>0</v>
      </c>
      <c r="AY16" s="11" t="n">
        <v>0</v>
      </c>
      <c r="AZ16" s="11" t="n">
        <f aca="false">'Raw Data'!CR15+'Raw Data'!CS15</f>
        <v>14362</v>
      </c>
      <c r="BA16" s="50" t="n">
        <f aca="false">AZ16/'Target Population'!F16*100</f>
        <v>106.931725113543</v>
      </c>
      <c r="BB16" s="50" t="n">
        <f aca="false">'Raw Data'!CS15/'Raw Data'!CR15*100</f>
        <v>102.509870276368</v>
      </c>
      <c r="BC16" s="50" t="n">
        <v>97.9</v>
      </c>
    </row>
    <row r="17" customFormat="false" ht="15" hidden="false" customHeight="false" outlineLevel="0" collapsed="false">
      <c r="A17" s="11" t="s">
        <v>131</v>
      </c>
      <c r="B17" s="11" t="s">
        <v>105</v>
      </c>
      <c r="C17" s="11" t="s">
        <v>99</v>
      </c>
      <c r="D17" s="11" t="s">
        <v>125</v>
      </c>
      <c r="E17" s="11" t="s">
        <v>132</v>
      </c>
      <c r="F17" s="50" t="n">
        <v>63.3</v>
      </c>
      <c r="G17" s="50" t="n">
        <v>63.7</v>
      </c>
      <c r="H17" s="50" t="n">
        <v>66.8</v>
      </c>
      <c r="I17" s="50" t="n">
        <v>69.5</v>
      </c>
      <c r="J17" s="50" t="n">
        <v>64.8</v>
      </c>
      <c r="K17" s="50" t="n">
        <v>58.4</v>
      </c>
      <c r="L17" s="50" t="n">
        <v>77.4</v>
      </c>
      <c r="M17" s="50" t="n">
        <v>66.4</v>
      </c>
      <c r="N17" s="50" t="n">
        <v>-4.9</v>
      </c>
      <c r="O17" s="50" t="n">
        <v>41.5</v>
      </c>
      <c r="P17" s="50" t="n">
        <f aca="false">'Raw Data'!R16/'Raw Data'!P16*100</f>
        <v>94.4723618090452</v>
      </c>
      <c r="Q17" s="50" t="n">
        <v>0</v>
      </c>
      <c r="R17" s="50" t="n">
        <v>73.1</v>
      </c>
      <c r="S17" s="50" t="n">
        <v>0</v>
      </c>
      <c r="T17" s="50" t="n">
        <f aca="false">'Raw Data'!Z16/'Target Population'!M17*100</f>
        <v>70.7451701931923</v>
      </c>
      <c r="U17" s="50" t="n">
        <f aca="false">'Raw Data'!AA16/'Target Population'!N17*100</f>
        <v>62.148070907195</v>
      </c>
      <c r="V17" s="50" t="n">
        <f aca="false">'Raw Data'!AH16/'Target Population'!L17*100</f>
        <v>42.962962962963</v>
      </c>
      <c r="W17" s="50" t="n">
        <f aca="false">'Raw Data'!AI16/'Raw Data'!AH16*100</f>
        <v>90.6130268199234</v>
      </c>
      <c r="X17" s="12" t="n">
        <f aca="false">'Raw Data'!AN16/'Target Population'!L17*1000</f>
        <v>800.82304526749</v>
      </c>
      <c r="Y17" s="12" t="n">
        <f aca="false">'Raw Data'!AO16/'Target Population'!L17*1000</f>
        <v>48.559670781893</v>
      </c>
      <c r="Z17" s="50" t="n">
        <f aca="false">'Raw Data'!AO16/('Raw Data'!AJ16+'Raw Data'!AK16+'Raw Data'!AL16)*100</f>
        <v>13.2584269662921</v>
      </c>
      <c r="AA17" s="50" t="n">
        <f aca="false">('Raw Data'!AP16+'Raw Data'!AQ16+'Raw Data'!AR16)/'Raw Data'!AO16*100</f>
        <v>642.372881355932</v>
      </c>
      <c r="AB17" s="50" t="n">
        <v>49.1</v>
      </c>
      <c r="AC17" s="50" t="n">
        <v>20</v>
      </c>
      <c r="AD17" s="50" t="n">
        <v>19.6</v>
      </c>
      <c r="AE17" s="50" t="n">
        <v>15.1</v>
      </c>
      <c r="AF17" s="50" t="n">
        <v>1.1</v>
      </c>
      <c r="AG17" s="11" t="n">
        <f aca="false">'Raw Data'!BC16+'Raw Data'!BD16+'Raw Data'!BE16+'Raw Data'!BF16+'Raw Data'!BG16+'Raw Data'!BH16</f>
        <v>1</v>
      </c>
      <c r="AH17" s="11" t="n">
        <f aca="false">'Raw Data'!BQ16</f>
        <v>1</v>
      </c>
      <c r="AI17" s="11" t="n">
        <f aca="false">'Raw Data'!BI16+'Raw Data'!BJ16+'Raw Data'!BK16+'Raw Data'!BL16</f>
        <v>0</v>
      </c>
      <c r="AJ17" s="50" t="n">
        <f aca="false">('Raw Data'!BR16+'Raw Data'!BS16+'Raw Data'!BT16+'Raw Data'!BU16+'Raw Data'!BV16)/'Target Population'!Q17*100</f>
        <v>23.8418993659787</v>
      </c>
      <c r="AK17" s="50" t="n">
        <f aca="false">SUM('Raw Data'!BW16:BY16)/'Target Population'!G17*100</f>
        <v>0</v>
      </c>
      <c r="AL17" s="12" t="n">
        <f aca="false">'Raw Data'!BZ16</f>
        <v>36.8333333333333</v>
      </c>
      <c r="AM17" s="50" t="n">
        <f aca="false">'Raw Data'!CA16/('Raw Data'!BZ16*12)*100</f>
        <v>63.8009049773756</v>
      </c>
      <c r="AN17" s="50" t="n">
        <f aca="false">'Raw Data'!CC16/('Raw Data'!CB16*12)*100</f>
        <v>90.4761904761905</v>
      </c>
      <c r="AO17" s="50" t="n">
        <v>10.2</v>
      </c>
      <c r="AP17" s="11" t="n">
        <f aca="false">'Raw Data'!CD16</f>
        <v>0</v>
      </c>
      <c r="AQ17" s="11" t="n">
        <f aca="false">'Raw Data'!CE16</f>
        <v>0</v>
      </c>
      <c r="AR17" s="11" t="n">
        <v>1</v>
      </c>
      <c r="AS17" s="11"/>
      <c r="AT17" s="11" t="n">
        <v>0</v>
      </c>
      <c r="AU17" s="11" t="n">
        <f aca="false">'Top Ten Disease (OPD)'!HF17</f>
        <v>0</v>
      </c>
      <c r="AV17" s="11" t="n">
        <f aca="false">'Top Ten Disease (OPD)'!HD17</f>
        <v>0</v>
      </c>
      <c r="AW17" s="11" t="n">
        <f aca="false">'Raw Data'!CG16</f>
        <v>0</v>
      </c>
      <c r="AX17" s="11" t="n">
        <f aca="false">'Raw Data'!CO16+'Raw Data'!CP16</f>
        <v>0</v>
      </c>
      <c r="AY17" s="11" t="n">
        <v>0</v>
      </c>
      <c r="AZ17" s="11" t="n">
        <f aca="false">'Raw Data'!CR16+'Raw Data'!CS16</f>
        <v>9191</v>
      </c>
      <c r="BA17" s="50" t="n">
        <f aca="false">AZ17/'Target Population'!F17*100</f>
        <v>78.6765964732066</v>
      </c>
      <c r="BB17" s="50" t="n">
        <f aca="false">'Raw Data'!CS16/'Raw Data'!CR16*100</f>
        <v>74.6010638297872</v>
      </c>
      <c r="BC17" s="50" t="n">
        <v>116.7</v>
      </c>
    </row>
    <row r="18" customFormat="false" ht="15" hidden="false" customHeight="false" outlineLevel="0" collapsed="false">
      <c r="A18" s="11" t="s">
        <v>133</v>
      </c>
      <c r="B18" s="11" t="s">
        <v>105</v>
      </c>
      <c r="C18" s="11" t="s">
        <v>99</v>
      </c>
      <c r="D18" s="11" t="s">
        <v>125</v>
      </c>
      <c r="E18" s="11" t="s">
        <v>134</v>
      </c>
      <c r="F18" s="50" t="n">
        <v>69.7</v>
      </c>
      <c r="G18" s="50" t="n">
        <v>67.7</v>
      </c>
      <c r="H18" s="50" t="n">
        <v>71</v>
      </c>
      <c r="I18" s="50" t="n">
        <v>71</v>
      </c>
      <c r="J18" s="50" t="n">
        <v>61.9</v>
      </c>
      <c r="K18" s="50" t="n">
        <v>72.9</v>
      </c>
      <c r="L18" s="50" t="n">
        <v>79.2</v>
      </c>
      <c r="M18" s="50" t="n">
        <v>65.8</v>
      </c>
      <c r="N18" s="50" t="n">
        <v>-4.8</v>
      </c>
      <c r="O18" s="50" t="n">
        <v>58.1</v>
      </c>
      <c r="P18" s="50" t="n">
        <f aca="false">'Raw Data'!R17/'Raw Data'!P17*100</f>
        <v>94.2028985507246</v>
      </c>
      <c r="Q18" s="50" t="n">
        <v>26.3</v>
      </c>
      <c r="R18" s="50" t="n">
        <v>74.6</v>
      </c>
      <c r="S18" s="50" t="n">
        <v>0.4</v>
      </c>
      <c r="T18" s="50" t="n">
        <f aca="false">'Raw Data'!Z17/'Target Population'!M18*100</f>
        <v>103.476821192053</v>
      </c>
      <c r="U18" s="50" t="n">
        <f aca="false">'Raw Data'!AA17/'Target Population'!N18*100</f>
        <v>56.8441064638783</v>
      </c>
      <c r="V18" s="50" t="n">
        <f aca="false">'Raw Data'!AH17/'Target Population'!L18*100</f>
        <v>33.4801762114537</v>
      </c>
      <c r="W18" s="50" t="n">
        <f aca="false">'Raw Data'!AI17/'Raw Data'!AH17*100</f>
        <v>98.2456140350877</v>
      </c>
      <c r="X18" s="12" t="n">
        <f aca="false">'Raw Data'!AN17/'Target Population'!L18*1000</f>
        <v>944.199706314244</v>
      </c>
      <c r="Y18" s="12" t="n">
        <f aca="false">'Raw Data'!AO17/'Target Population'!L18*1000</f>
        <v>367.107195301028</v>
      </c>
      <c r="Z18" s="50" t="n">
        <f aca="false">'Raw Data'!AO17/('Raw Data'!AJ17+'Raw Data'!AK17+'Raw Data'!AL17)*100</f>
        <v>52.9661016949153</v>
      </c>
      <c r="AA18" s="50" t="n">
        <f aca="false">('Raw Data'!AP17+'Raw Data'!AQ17+'Raw Data'!AR17)/'Raw Data'!AO17*100</f>
        <v>158</v>
      </c>
      <c r="AB18" s="50" t="n">
        <v>70.6</v>
      </c>
      <c r="AC18" s="50" t="n">
        <v>21.3</v>
      </c>
      <c r="AD18" s="50" t="n">
        <v>24.4</v>
      </c>
      <c r="AE18" s="50" t="n">
        <v>11.3</v>
      </c>
      <c r="AF18" s="50" t="n">
        <v>8.1</v>
      </c>
      <c r="AG18" s="11" t="n">
        <f aca="false">'Raw Data'!BC17+'Raw Data'!BD17+'Raw Data'!BE17+'Raw Data'!BF17+'Raw Data'!BG17+'Raw Data'!BH17</f>
        <v>0</v>
      </c>
      <c r="AH18" s="11" t="n">
        <f aca="false">'Raw Data'!BQ17</f>
        <v>2</v>
      </c>
      <c r="AI18" s="11" t="n">
        <f aca="false">'Raw Data'!BI17+'Raw Data'!BJ17+'Raw Data'!BK17+'Raw Data'!BL17</f>
        <v>0</v>
      </c>
      <c r="AJ18" s="50" t="n">
        <f aca="false">('Raw Data'!BR17+'Raw Data'!BS17+'Raw Data'!BT17+'Raw Data'!BU17+'Raw Data'!BV17)/'Target Population'!Q18*100</f>
        <v>23.9880188275567</v>
      </c>
      <c r="AK18" s="50" t="n">
        <f aca="false">SUM('Raw Data'!BW17:BY17)/'Target Population'!G18*100</f>
        <v>0</v>
      </c>
      <c r="AL18" s="12" t="n">
        <f aca="false">'Raw Data'!BZ17</f>
        <v>16.5</v>
      </c>
      <c r="AM18" s="50" t="n">
        <f aca="false">'Raw Data'!CA17/('Raw Data'!BZ17*12)*100</f>
        <v>91.9191919191919</v>
      </c>
      <c r="AN18" s="50" t="n">
        <f aca="false">'Raw Data'!CC17/('Raw Data'!CB17*12)*100</f>
        <v>75</v>
      </c>
      <c r="AO18" s="50" t="n">
        <v>9.3</v>
      </c>
      <c r="AP18" s="11" t="n">
        <f aca="false">'Raw Data'!CD17</f>
        <v>0</v>
      </c>
      <c r="AQ18" s="11" t="n">
        <f aca="false">'Raw Data'!CE17</f>
        <v>0</v>
      </c>
      <c r="AR18" s="11" t="n">
        <v>2</v>
      </c>
      <c r="AS18" s="11"/>
      <c r="AT18" s="11" t="n">
        <v>0</v>
      </c>
      <c r="AU18" s="11" t="n">
        <f aca="false">'Top Ten Disease (OPD)'!HF18</f>
        <v>0</v>
      </c>
      <c r="AV18" s="11" t="n">
        <f aca="false">'Top Ten Disease (OPD)'!HD18</f>
        <v>0</v>
      </c>
      <c r="AW18" s="11" t="n">
        <f aca="false">'Raw Data'!CG17</f>
        <v>0</v>
      </c>
      <c r="AX18" s="11" t="n">
        <f aca="false">'Raw Data'!CO17+'Raw Data'!CP17</f>
        <v>0</v>
      </c>
      <c r="AY18" s="11" t="n">
        <v>0</v>
      </c>
      <c r="AZ18" s="11" t="n">
        <f aca="false">'Raw Data'!CR17+'Raw Data'!CS17</f>
        <v>3720</v>
      </c>
      <c r="BA18" s="50" t="n">
        <f aca="false">AZ18/'Target Population'!F18*100</f>
        <v>52.6986825329367</v>
      </c>
      <c r="BB18" s="50" t="n">
        <f aca="false">'Raw Data'!CS17/'Raw Data'!CR17*100</f>
        <v>83.4319526627219</v>
      </c>
      <c r="BC18" s="50" t="n">
        <v>95.8</v>
      </c>
    </row>
    <row r="19" customFormat="false" ht="15" hidden="false" customHeight="false" outlineLevel="0" collapsed="false">
      <c r="A19" s="11" t="s">
        <v>135</v>
      </c>
      <c r="B19" s="11" t="s">
        <v>105</v>
      </c>
      <c r="C19" s="11" t="s">
        <v>99</v>
      </c>
      <c r="D19" s="11" t="s">
        <v>125</v>
      </c>
      <c r="E19" s="11" t="s">
        <v>136</v>
      </c>
      <c r="F19" s="50" t="n">
        <v>76.4</v>
      </c>
      <c r="G19" s="50" t="n">
        <v>77.3</v>
      </c>
      <c r="H19" s="50" t="n">
        <v>80.9</v>
      </c>
      <c r="I19" s="50" t="n">
        <v>81.3</v>
      </c>
      <c r="J19" s="50" t="n">
        <v>92.9</v>
      </c>
      <c r="K19" s="50" t="n">
        <v>84.3</v>
      </c>
      <c r="L19" s="50" t="n">
        <v>129.9</v>
      </c>
      <c r="M19" s="50" t="n">
        <v>58.2</v>
      </c>
      <c r="N19" s="50" t="n">
        <v>-4.6</v>
      </c>
      <c r="O19" s="50" t="n">
        <v>47</v>
      </c>
      <c r="P19" s="50" t="n">
        <f aca="false">'Raw Data'!R18/'Raw Data'!P18*100</f>
        <v>96.09375</v>
      </c>
      <c r="Q19" s="50" t="n">
        <v>0</v>
      </c>
      <c r="R19" s="50" t="n">
        <v>53.6</v>
      </c>
      <c r="S19" s="50" t="n">
        <v>8</v>
      </c>
      <c r="T19" s="50" t="n">
        <f aca="false">'Raw Data'!Z18/'Target Population'!M19*100</f>
        <v>70.9011943539631</v>
      </c>
      <c r="U19" s="50" t="n">
        <f aca="false">'Raw Data'!AA18/'Target Population'!N19*100</f>
        <v>68.9356435643564</v>
      </c>
      <c r="V19" s="50" t="n">
        <f aca="false">'Raw Data'!AH18/'Target Population'!L19*100</f>
        <v>35.9148112294289</v>
      </c>
      <c r="W19" s="50" t="n">
        <f aca="false">'Raw Data'!AI18/'Raw Data'!AH18*100</f>
        <v>96.4959568733154</v>
      </c>
      <c r="X19" s="12" t="n">
        <f aca="false">'Raw Data'!AN18/'Target Population'!L19*1000</f>
        <v>908.034849951597</v>
      </c>
      <c r="Y19" s="12" t="n">
        <f aca="false">'Raw Data'!AO18/'Target Population'!L19*1000</f>
        <v>152.952565343659</v>
      </c>
      <c r="Z19" s="50" t="n">
        <f aca="false">'Raw Data'!AO18/('Raw Data'!AJ18+'Raw Data'!AK18+'Raw Data'!AL18)*100</f>
        <v>29.7551789077213</v>
      </c>
      <c r="AA19" s="50" t="n">
        <f aca="false">('Raw Data'!AP18+'Raw Data'!AQ18+'Raw Data'!AR18)/'Raw Data'!AO18*100</f>
        <v>200.632911392405</v>
      </c>
      <c r="AB19" s="50" t="n">
        <v>87.9</v>
      </c>
      <c r="AC19" s="50" t="n">
        <v>20.3</v>
      </c>
      <c r="AD19" s="50" t="n">
        <v>25</v>
      </c>
      <c r="AE19" s="50" t="n">
        <v>22.8</v>
      </c>
      <c r="AF19" s="50" t="n">
        <v>3.4</v>
      </c>
      <c r="AG19" s="11" t="n">
        <f aca="false">'Raw Data'!BC18+'Raw Data'!BD18+'Raw Data'!BE18+'Raw Data'!BF18+'Raw Data'!BG18+'Raw Data'!BH18</f>
        <v>0</v>
      </c>
      <c r="AH19" s="11" t="n">
        <f aca="false">'Raw Data'!BQ18</f>
        <v>1</v>
      </c>
      <c r="AI19" s="11" t="n">
        <f aca="false">'Raw Data'!BI18+'Raw Data'!BJ18+'Raw Data'!BK18+'Raw Data'!BL18</f>
        <v>1</v>
      </c>
      <c r="AJ19" s="50" t="n">
        <f aca="false">('Raw Data'!BR18+'Raw Data'!BS18+'Raw Data'!BT18+'Raw Data'!BU18+'Raw Data'!BV18)/'Target Population'!Q19*100</f>
        <v>18.821412505623</v>
      </c>
      <c r="AK19" s="50" t="n">
        <f aca="false">SUM('Raw Data'!BW18:BY18)/'Target Population'!G19*100</f>
        <v>0</v>
      </c>
      <c r="AL19" s="12" t="n">
        <f aca="false">'Raw Data'!BZ18</f>
        <v>26.25</v>
      </c>
      <c r="AM19" s="50" t="n">
        <f aca="false">'Raw Data'!CA18/('Raw Data'!BZ18*12)*100</f>
        <v>75.5555555555556</v>
      </c>
      <c r="AN19" s="50" t="n">
        <f aca="false">'Raw Data'!CC18/('Raw Data'!CB18*12)*100</f>
        <v>87.5</v>
      </c>
      <c r="AO19" s="50" t="n">
        <v>15.2</v>
      </c>
      <c r="AP19" s="11" t="n">
        <f aca="false">'Raw Data'!CD18</f>
        <v>0</v>
      </c>
      <c r="AQ19" s="11" t="n">
        <f aca="false">'Raw Data'!CE18</f>
        <v>0</v>
      </c>
      <c r="AR19" s="11" t="n">
        <v>2</v>
      </c>
      <c r="AS19" s="11"/>
      <c r="AT19" s="11" t="n">
        <v>0</v>
      </c>
      <c r="AU19" s="11" t="n">
        <f aca="false">'Top Ten Disease (OPD)'!HF19</f>
        <v>0</v>
      </c>
      <c r="AV19" s="11" t="n">
        <f aca="false">'Top Ten Disease (OPD)'!HD19</f>
        <v>0</v>
      </c>
      <c r="AW19" s="11" t="n">
        <f aca="false">'Raw Data'!CG18</f>
        <v>0</v>
      </c>
      <c r="AX19" s="11" t="n">
        <f aca="false">'Raw Data'!CO18+'Raw Data'!CP18</f>
        <v>0</v>
      </c>
      <c r="AY19" s="11" t="n">
        <v>0</v>
      </c>
      <c r="AZ19" s="11" t="n">
        <f aca="false">'Raw Data'!CR18+'Raw Data'!CS18</f>
        <v>5262</v>
      </c>
      <c r="BA19" s="50" t="n">
        <f aca="false">AZ19/'Target Population'!F19*100</f>
        <v>51.2815515057012</v>
      </c>
      <c r="BB19" s="50" t="n">
        <f aca="false">'Raw Data'!CS18/'Raw Data'!CR18*100</f>
        <v>77.6502363268062</v>
      </c>
      <c r="BC19" s="50" t="n">
        <v>97.2</v>
      </c>
    </row>
    <row r="20" customFormat="false" ht="15" hidden="false" customHeight="false" outlineLevel="0" collapsed="false">
      <c r="A20" s="11" t="s">
        <v>137</v>
      </c>
      <c r="B20" s="11" t="s">
        <v>116</v>
      </c>
      <c r="C20" s="11" t="s">
        <v>99</v>
      </c>
      <c r="D20" s="11" t="s">
        <v>125</v>
      </c>
      <c r="E20" s="11" t="s">
        <v>138</v>
      </c>
      <c r="F20" s="50" t="n">
        <v>107.1</v>
      </c>
      <c r="G20" s="50" t="n">
        <v>101.2</v>
      </c>
      <c r="H20" s="50" t="n">
        <v>100.6</v>
      </c>
      <c r="I20" s="50" t="n">
        <v>99.9</v>
      </c>
      <c r="J20" s="50" t="n">
        <v>105.1</v>
      </c>
      <c r="K20" s="50" t="n">
        <v>112.1</v>
      </c>
      <c r="L20" s="50" t="n">
        <v>125.8</v>
      </c>
      <c r="M20" s="50" t="n">
        <v>65.8</v>
      </c>
      <c r="N20" s="50" t="n">
        <v>0.57</v>
      </c>
      <c r="O20" s="50" t="n">
        <v>89.1</v>
      </c>
      <c r="P20" s="50" t="n">
        <f aca="false">'Raw Data'!R19/'Raw Data'!P19*100</f>
        <v>100</v>
      </c>
      <c r="Q20" s="50" t="n">
        <v>6.5</v>
      </c>
      <c r="R20" s="50" t="n">
        <v>78.8</v>
      </c>
      <c r="S20" s="50" t="n">
        <v>1</v>
      </c>
      <c r="T20" s="50" t="n">
        <f aca="false">'Raw Data'!Z19/'Target Population'!M20*100</f>
        <v>140.896686159844</v>
      </c>
      <c r="U20" s="50" t="n">
        <f aca="false">'Raw Data'!AA19/'Target Population'!N20*100</f>
        <v>147.276001800991</v>
      </c>
      <c r="V20" s="50" t="n">
        <f aca="false">'Raw Data'!AH19/'Target Population'!L20*100</f>
        <v>23.2326698695951</v>
      </c>
      <c r="W20" s="50" t="n">
        <f aca="false">'Raw Data'!AI19/'Raw Data'!AH19*100</f>
        <v>112.259970457903</v>
      </c>
      <c r="X20" s="12" t="n">
        <f aca="false">'Raw Data'!AN19/'Target Population'!L20*1000</f>
        <v>394.989704873027</v>
      </c>
      <c r="Y20" s="12" t="n">
        <f aca="false">'Raw Data'!AO19/'Target Population'!L20*1000</f>
        <v>43.582704186685</v>
      </c>
      <c r="Z20" s="50" t="n">
        <f aca="false">'Raw Data'!AO19/('Raw Data'!AJ19+'Raw Data'!AK19+'Raw Data'!AL19)*100</f>
        <v>21.6723549488055</v>
      </c>
      <c r="AA20" s="50" t="n">
        <f aca="false">('Raw Data'!AP19+'Raw Data'!AQ19+'Raw Data'!AR19)/'Raw Data'!AO19*100</f>
        <v>307.874015748031</v>
      </c>
      <c r="AB20" s="50" t="n">
        <v>49</v>
      </c>
      <c r="AC20" s="50" t="n">
        <v>67</v>
      </c>
      <c r="AD20" s="50" t="n">
        <v>58.2</v>
      </c>
      <c r="AE20" s="50" t="n">
        <v>150.1</v>
      </c>
      <c r="AF20" s="50" t="n">
        <v>10.1</v>
      </c>
      <c r="AG20" s="11" t="n">
        <f aca="false">'Raw Data'!BC19+'Raw Data'!BD19+'Raw Data'!BE19+'Raw Data'!BF19+'Raw Data'!BG19+'Raw Data'!BH19</f>
        <v>0</v>
      </c>
      <c r="AH20" s="11" t="n">
        <f aca="false">'Raw Data'!BQ19</f>
        <v>1</v>
      </c>
      <c r="AI20" s="11" t="n">
        <f aca="false">'Raw Data'!BI19+'Raw Data'!BJ19+'Raw Data'!BK19+'Raw Data'!BL19</f>
        <v>561</v>
      </c>
      <c r="AJ20" s="50" t="n">
        <f aca="false">('Raw Data'!BR19+'Raw Data'!BS19+'Raw Data'!BT19+'Raw Data'!BU19+'Raw Data'!BV19)/'Target Population'!Q20*100</f>
        <v>27.8397060191646</v>
      </c>
      <c r="AK20" s="50" t="n">
        <f aca="false">SUM('Raw Data'!BW19:BY19)/'Target Population'!G20*100</f>
        <v>0</v>
      </c>
      <c r="AL20" s="12" t="n">
        <f aca="false">'Raw Data'!BZ19</f>
        <v>36</v>
      </c>
      <c r="AM20" s="50" t="n">
        <f aca="false">'Raw Data'!CA19/('Raw Data'!BZ19*12)*100</f>
        <v>84.2592592592593</v>
      </c>
      <c r="AN20" s="50" t="n">
        <f aca="false">'Raw Data'!CC19/('Raw Data'!CB19*12)*100</f>
        <v>90.9677419354839</v>
      </c>
      <c r="AO20" s="50" t="n">
        <v>11.8</v>
      </c>
      <c r="AP20" s="11" t="n">
        <f aca="false">'Raw Data'!CD19</f>
        <v>47</v>
      </c>
      <c r="AQ20" s="11" t="n">
        <f aca="false">'Raw Data'!CE19</f>
        <v>2</v>
      </c>
      <c r="AR20" s="11" t="n">
        <v>29</v>
      </c>
      <c r="AS20" s="11" t="n">
        <v>150</v>
      </c>
      <c r="AT20" s="11" t="n">
        <v>0</v>
      </c>
      <c r="AU20" s="11" t="n">
        <f aca="false">'Top Ten Disease (OPD)'!HF20</f>
        <v>0</v>
      </c>
      <c r="AV20" s="11" t="n">
        <f aca="false">'Top Ten Disease (OPD)'!HD20</f>
        <v>0</v>
      </c>
      <c r="AW20" s="11" t="n">
        <f aca="false">'Raw Data'!CG19</f>
        <v>2</v>
      </c>
      <c r="AX20" s="11" t="n">
        <f aca="false">'Raw Data'!CO19+'Raw Data'!CP19</f>
        <v>0</v>
      </c>
      <c r="AY20" s="11" t="n">
        <v>0</v>
      </c>
      <c r="AZ20" s="11" t="n">
        <f aca="false">'Raw Data'!CR19+'Raw Data'!CS19</f>
        <v>47628</v>
      </c>
      <c r="BA20" s="50" t="n">
        <f aca="false">AZ20/'Target Population'!F20*100</f>
        <v>150.950811359026</v>
      </c>
      <c r="BB20" s="50" t="n">
        <f aca="false">'Raw Data'!CS19/'Raw Data'!CR19*100</f>
        <v>71.0960232783705</v>
      </c>
      <c r="BC20" s="50" t="n">
        <v>96.4</v>
      </c>
    </row>
    <row r="21" customFormat="false" ht="15" hidden="false" customHeight="false" outlineLevel="0" collapsed="false">
      <c r="A21" s="11" t="s">
        <v>139</v>
      </c>
      <c r="B21" s="11" t="s">
        <v>116</v>
      </c>
      <c r="C21" s="11" t="s">
        <v>99</v>
      </c>
      <c r="D21" s="11" t="s">
        <v>125</v>
      </c>
      <c r="E21" s="11" t="s">
        <v>140</v>
      </c>
      <c r="F21" s="50" t="n">
        <v>87.3</v>
      </c>
      <c r="G21" s="50" t="n">
        <v>91.8</v>
      </c>
      <c r="H21" s="50" t="n">
        <v>93.1</v>
      </c>
      <c r="I21" s="50" t="n">
        <v>89.9</v>
      </c>
      <c r="J21" s="50" t="n">
        <v>97.3</v>
      </c>
      <c r="K21" s="50" t="n">
        <v>71</v>
      </c>
      <c r="L21" s="50" t="n">
        <v>87.8</v>
      </c>
      <c r="M21" s="50" t="n">
        <v>113.8</v>
      </c>
      <c r="N21" s="50" t="n">
        <v>-1.4</v>
      </c>
      <c r="O21" s="50" t="n">
        <v>71.5</v>
      </c>
      <c r="P21" s="50" t="n">
        <f aca="false">'Raw Data'!R20/'Raw Data'!P20*100</f>
        <v>93.1818181818182</v>
      </c>
      <c r="Q21" s="50" t="n">
        <v>6.9</v>
      </c>
      <c r="R21" s="50" t="n">
        <v>60.5</v>
      </c>
      <c r="S21" s="50" t="n">
        <v>0.6</v>
      </c>
      <c r="T21" s="50" t="n">
        <f aca="false">'Raw Data'!Z20/'Target Population'!M21*100</f>
        <v>49.3063583815029</v>
      </c>
      <c r="U21" s="50" t="n">
        <f aca="false">'Raw Data'!AA20/'Target Population'!N21*100</f>
        <v>47.7611940298507</v>
      </c>
      <c r="V21" s="50" t="n">
        <f aca="false">'Raw Data'!AH20/'Target Population'!L21*100</f>
        <v>22.7841501564129</v>
      </c>
      <c r="W21" s="50" t="n">
        <f aca="false">'Raw Data'!AI20/'Raw Data'!AH20*100</f>
        <v>100</v>
      </c>
      <c r="X21" s="12" t="n">
        <f aca="false">'Raw Data'!AN20/'Target Population'!L21*1000</f>
        <v>1010.4275286757</v>
      </c>
      <c r="Y21" s="12" t="n">
        <f aca="false">'Raw Data'!AO20/'Target Population'!L21*1000</f>
        <v>237.747653806048</v>
      </c>
      <c r="Z21" s="50" t="n">
        <f aca="false">'Raw Data'!AO20/('Raw Data'!AJ20+'Raw Data'!AK20+'Raw Data'!AL20)*100</f>
        <v>43.6363636363636</v>
      </c>
      <c r="AA21" s="50" t="n">
        <f aca="false">('Raw Data'!AP20+'Raw Data'!AQ20+'Raw Data'!AR20)/'Raw Data'!AO20*100</f>
        <v>159.429824561404</v>
      </c>
      <c r="AB21" s="50" t="n">
        <v>83.6</v>
      </c>
      <c r="AC21" s="50" t="n">
        <v>45.6</v>
      </c>
      <c r="AD21" s="50" t="n">
        <v>31</v>
      </c>
      <c r="AE21" s="50" t="n">
        <v>29.5</v>
      </c>
      <c r="AF21" s="50" t="n">
        <v>12.3</v>
      </c>
      <c r="AG21" s="11" t="n">
        <f aca="false">'Raw Data'!BC20+'Raw Data'!BD20+'Raw Data'!BE20+'Raw Data'!BF20+'Raw Data'!BG20+'Raw Data'!BH20</f>
        <v>0</v>
      </c>
      <c r="AH21" s="11" t="n">
        <f aca="false">'Raw Data'!BQ20</f>
        <v>3</v>
      </c>
      <c r="AI21" s="11" t="n">
        <f aca="false">'Raw Data'!BI20+'Raw Data'!BJ20+'Raw Data'!BK20+'Raw Data'!BL20</f>
        <v>23</v>
      </c>
      <c r="AJ21" s="50" t="n">
        <f aca="false">('Raw Data'!BR20+'Raw Data'!BS20+'Raw Data'!BT20+'Raw Data'!BU20+'Raw Data'!BV20)/'Target Population'!Q21*100</f>
        <v>17.1608256477822</v>
      </c>
      <c r="AK21" s="50" t="n">
        <f aca="false">SUM('Raw Data'!BW20:BY20)/'Target Population'!G21*100</f>
        <v>2.56410256410256</v>
      </c>
      <c r="AL21" s="12" t="n">
        <f aca="false">'Raw Data'!BZ20</f>
        <v>26.3333333333333</v>
      </c>
      <c r="AM21" s="50" t="n">
        <f aca="false">'Raw Data'!CA20/('Raw Data'!BZ20*12)*100</f>
        <v>87.3417721518987</v>
      </c>
      <c r="AN21" s="50" t="n">
        <f aca="false">'Raw Data'!CC20/('Raw Data'!CB20*12)*100</f>
        <v>88.5416666666667</v>
      </c>
      <c r="AO21" s="50" t="n">
        <v>12.8</v>
      </c>
      <c r="AP21" s="11" t="n">
        <f aca="false">'Raw Data'!CD20</f>
        <v>0</v>
      </c>
      <c r="AQ21" s="11" t="n">
        <f aca="false">'Raw Data'!CE20</f>
        <v>0</v>
      </c>
      <c r="AR21" s="11" t="n">
        <v>1</v>
      </c>
      <c r="AS21" s="11"/>
      <c r="AT21" s="11" t="n">
        <v>0</v>
      </c>
      <c r="AU21" s="11" t="n">
        <f aca="false">'Top Ten Disease (OPD)'!HF21</f>
        <v>0</v>
      </c>
      <c r="AV21" s="11" t="n">
        <f aca="false">'Top Ten Disease (OPD)'!HD21</f>
        <v>5</v>
      </c>
      <c r="AW21" s="11" t="n">
        <f aca="false">'Raw Data'!CG20</f>
        <v>0</v>
      </c>
      <c r="AX21" s="11" t="n">
        <f aca="false">'Raw Data'!CO20+'Raw Data'!CP20</f>
        <v>0</v>
      </c>
      <c r="AY21" s="11" t="n">
        <v>0</v>
      </c>
      <c r="AZ21" s="11" t="n">
        <f aca="false">'Raw Data'!CR20+'Raw Data'!CS20</f>
        <v>15672</v>
      </c>
      <c r="BA21" s="50" t="n">
        <f aca="false">AZ21/'Target Population'!F21*100</f>
        <v>91.0368864362475</v>
      </c>
      <c r="BB21" s="50" t="n">
        <f aca="false">'Raw Data'!CS20/'Raw Data'!CR20*100</f>
        <v>75.8527827648115</v>
      </c>
      <c r="BC21" s="50" t="n">
        <v>100</v>
      </c>
    </row>
    <row r="22" customFormat="false" ht="15" hidden="false" customHeight="false" outlineLevel="0" collapsed="false">
      <c r="A22" s="11" t="s">
        <v>141</v>
      </c>
      <c r="B22" s="11" t="s">
        <v>116</v>
      </c>
      <c r="C22" s="11" t="s">
        <v>99</v>
      </c>
      <c r="D22" s="11" t="s">
        <v>125</v>
      </c>
      <c r="E22" s="11" t="s">
        <v>142</v>
      </c>
      <c r="F22" s="50" t="n">
        <v>89.6</v>
      </c>
      <c r="G22" s="50" t="n">
        <v>94</v>
      </c>
      <c r="H22" s="50" t="n">
        <v>83.4</v>
      </c>
      <c r="I22" s="50" t="n">
        <v>83.1</v>
      </c>
      <c r="J22" s="50" t="n">
        <v>86.7</v>
      </c>
      <c r="K22" s="50" t="n">
        <v>75.3</v>
      </c>
      <c r="L22" s="50" t="n">
        <v>95.9</v>
      </c>
      <c r="M22" s="50" t="n">
        <v>82.4</v>
      </c>
      <c r="N22" s="50" t="n">
        <v>11.3</v>
      </c>
      <c r="O22" s="50" t="n">
        <v>59.2</v>
      </c>
      <c r="P22" s="50" t="n">
        <f aca="false">'Raw Data'!R21/'Raw Data'!P21*100</f>
        <v>81.9338422391858</v>
      </c>
      <c r="Q22" s="50" t="n">
        <v>5.9</v>
      </c>
      <c r="R22" s="50" t="n">
        <v>40.2</v>
      </c>
      <c r="S22" s="50" t="n">
        <v>1.9</v>
      </c>
      <c r="T22" s="50" t="n">
        <f aca="false">'Raw Data'!Z21/'Target Population'!M22*100</f>
        <v>73.2986389111289</v>
      </c>
      <c r="U22" s="50" t="n">
        <f aca="false">'Raw Data'!AA21/'Target Population'!N22*100</f>
        <v>73.8636363636364</v>
      </c>
      <c r="V22" s="50" t="n">
        <f aca="false">'Raw Data'!AH21/'Target Population'!L22*100</f>
        <v>28.9699570815451</v>
      </c>
      <c r="W22" s="50" t="n">
        <f aca="false">'Raw Data'!AI21/'Raw Data'!AH21*100</f>
        <v>106.79012345679</v>
      </c>
      <c r="X22" s="12" t="n">
        <f aca="false">'Raw Data'!AN21/'Target Population'!L22*1000</f>
        <v>593.705293276109</v>
      </c>
      <c r="Y22" s="12" t="n">
        <f aca="false">'Raw Data'!AO21/'Target Population'!L22*1000</f>
        <v>130.543633762518</v>
      </c>
      <c r="Z22" s="50" t="n">
        <f aca="false">'Raw Data'!AO21/('Raw Data'!AJ21+'Raw Data'!AK21+'Raw Data'!AL21)*100</f>
        <v>32.3294951284322</v>
      </c>
      <c r="AA22" s="50" t="n">
        <f aca="false">('Raw Data'!AP21+'Raw Data'!AQ21+'Raw Data'!AR21)/'Raw Data'!AO21*100</f>
        <v>140</v>
      </c>
      <c r="AB22" s="50" t="n">
        <v>82.6</v>
      </c>
      <c r="AC22" s="50" t="n">
        <v>47.3</v>
      </c>
      <c r="AD22" s="50" t="n">
        <v>45.7</v>
      </c>
      <c r="AE22" s="50" t="n">
        <v>43.7</v>
      </c>
      <c r="AF22" s="50" t="n">
        <v>11.2</v>
      </c>
      <c r="AG22" s="11" t="n">
        <f aca="false">'Raw Data'!BC21+'Raw Data'!BD21+'Raw Data'!BE21+'Raw Data'!BF21+'Raw Data'!BG21+'Raw Data'!BH21</f>
        <v>0</v>
      </c>
      <c r="AH22" s="11" t="n">
        <f aca="false">'Raw Data'!BQ21</f>
        <v>2</v>
      </c>
      <c r="AI22" s="11" t="n">
        <f aca="false">'Raw Data'!BI21+'Raw Data'!BJ21+'Raw Data'!BK21+'Raw Data'!BL21</f>
        <v>52</v>
      </c>
      <c r="AJ22" s="50" t="n">
        <f aca="false">('Raw Data'!BR21+'Raw Data'!BS21+'Raw Data'!BT21+'Raw Data'!BU21+'Raw Data'!BV21)/'Target Population'!Q22*100</f>
        <v>17.0488703733376</v>
      </c>
      <c r="AK22" s="50" t="n">
        <f aca="false">SUM('Raw Data'!BW21:BY21)/'Target Population'!G22*100</f>
        <v>0</v>
      </c>
      <c r="AL22" s="12" t="n">
        <f aca="false">'Raw Data'!BZ21</f>
        <v>50.5833333333333</v>
      </c>
      <c r="AM22" s="50" t="n">
        <f aca="false">'Raw Data'!CA21/('Raw Data'!BZ21*12)*100</f>
        <v>76.6062602965404</v>
      </c>
      <c r="AN22" s="50" t="n">
        <f aca="false">'Raw Data'!CC21/('Raw Data'!CB21*12)*100</f>
        <v>91.1949685534591</v>
      </c>
      <c r="AO22" s="50" t="n">
        <v>9.8</v>
      </c>
      <c r="AP22" s="11" t="n">
        <f aca="false">'Raw Data'!CD21</f>
        <v>26</v>
      </c>
      <c r="AQ22" s="11" t="n">
        <f aca="false">'Raw Data'!CE21</f>
        <v>0</v>
      </c>
      <c r="AR22" s="11" t="n">
        <v>40</v>
      </c>
      <c r="AS22" s="11" t="n">
        <v>50</v>
      </c>
      <c r="AT22" s="11" t="n">
        <v>0</v>
      </c>
      <c r="AU22" s="11" t="n">
        <f aca="false">'Top Ten Disease (OPD)'!HF22</f>
        <v>0</v>
      </c>
      <c r="AV22" s="11" t="n">
        <f aca="false">'Top Ten Disease (OPD)'!HD22</f>
        <v>0</v>
      </c>
      <c r="AW22" s="11" t="n">
        <f aca="false">'Raw Data'!CG21</f>
        <v>0</v>
      </c>
      <c r="AX22" s="11" t="n">
        <f aca="false">'Raw Data'!CO21+'Raw Data'!CP21</f>
        <v>0</v>
      </c>
      <c r="AY22" s="11" t="n">
        <v>0</v>
      </c>
      <c r="AZ22" s="11" t="n">
        <f aca="false">'Raw Data'!CR21+'Raw Data'!CS21</f>
        <v>16382</v>
      </c>
      <c r="BA22" s="50" t="n">
        <f aca="false">AZ22/'Target Population'!F22*100</f>
        <v>60.2855670861853</v>
      </c>
      <c r="BB22" s="50" t="n">
        <f aca="false">'Raw Data'!CS21/'Raw Data'!CR21*100</f>
        <v>77.0261508536849</v>
      </c>
      <c r="BC22" s="50" t="n">
        <v>99.1</v>
      </c>
    </row>
    <row r="23" customFormat="false" ht="15" hidden="false" customHeight="false" outlineLevel="0" collapsed="false">
      <c r="A23" s="11" t="s">
        <v>143</v>
      </c>
      <c r="B23" s="11" t="s">
        <v>116</v>
      </c>
      <c r="C23" s="11" t="s">
        <v>99</v>
      </c>
      <c r="D23" s="11" t="s">
        <v>125</v>
      </c>
      <c r="E23" s="11" t="s">
        <v>144</v>
      </c>
      <c r="F23" s="50" t="n">
        <v>81.8</v>
      </c>
      <c r="G23" s="50" t="n">
        <v>85.9</v>
      </c>
      <c r="H23" s="50" t="n">
        <v>83.1</v>
      </c>
      <c r="I23" s="50" t="n">
        <v>80.2</v>
      </c>
      <c r="J23" s="50" t="n">
        <v>87.5</v>
      </c>
      <c r="K23" s="50" t="n">
        <v>86.7</v>
      </c>
      <c r="L23" s="50" t="n">
        <v>101.3</v>
      </c>
      <c r="M23" s="50" t="n">
        <v>88.2</v>
      </c>
      <c r="N23" s="50" t="n">
        <v>3.3</v>
      </c>
      <c r="O23" s="50" t="n">
        <v>74.1</v>
      </c>
      <c r="P23" s="50" t="n">
        <f aca="false">'Raw Data'!R22/'Raw Data'!P22*100</f>
        <v>93.9024390243902</v>
      </c>
      <c r="Q23" s="50" t="n">
        <v>11.3</v>
      </c>
      <c r="R23" s="50" t="n">
        <v>77.9</v>
      </c>
      <c r="S23" s="50" t="n">
        <v>0.8</v>
      </c>
      <c r="T23" s="50" t="n">
        <f aca="false">'Raw Data'!Z22/'Target Population'!M23*100</f>
        <v>100.546875</v>
      </c>
      <c r="U23" s="50" t="n">
        <f aca="false">'Raw Data'!AA22/'Target Population'!N23*100</f>
        <v>102.938557435441</v>
      </c>
      <c r="V23" s="50" t="n">
        <f aca="false">'Raw Data'!AH22/'Target Population'!L23*100</f>
        <v>33.1476323119777</v>
      </c>
      <c r="W23" s="50" t="n">
        <f aca="false">'Raw Data'!AI22/'Raw Data'!AH22*100</f>
        <v>104.831932773109</v>
      </c>
      <c r="X23" s="12" t="n">
        <f aca="false">'Raw Data'!AN22/'Target Population'!L23*1000</f>
        <v>1100.27855153203</v>
      </c>
      <c r="Y23" s="12" t="n">
        <f aca="false">'Raw Data'!AO22/'Target Population'!L23*1000</f>
        <v>85.6545961002786</v>
      </c>
      <c r="Z23" s="50" t="n">
        <f aca="false">'Raw Data'!AO22/('Raw Data'!AJ22+'Raw Data'!AK22+'Raw Data'!AL22)*100</f>
        <v>21.2068965517241</v>
      </c>
      <c r="AA23" s="50" t="n">
        <f aca="false">('Raw Data'!AP22+'Raw Data'!AQ22+'Raw Data'!AR22)/'Raw Data'!AO22*100</f>
        <v>185.365853658537</v>
      </c>
      <c r="AB23" s="50" t="n">
        <v>86.7</v>
      </c>
      <c r="AC23" s="50" t="n">
        <v>36.7</v>
      </c>
      <c r="AD23" s="50" t="n">
        <v>41</v>
      </c>
      <c r="AE23" s="50" t="n">
        <v>28.4</v>
      </c>
      <c r="AF23" s="50" t="n">
        <v>0.62</v>
      </c>
      <c r="AG23" s="11" t="n">
        <f aca="false">'Raw Data'!BC22+'Raw Data'!BD22+'Raw Data'!BE22+'Raw Data'!BF22+'Raw Data'!BG22+'Raw Data'!BH22</f>
        <v>0</v>
      </c>
      <c r="AH23" s="11" t="n">
        <f aca="false">'Raw Data'!BQ22</f>
        <v>0</v>
      </c>
      <c r="AI23" s="11" t="n">
        <f aca="false">'Raw Data'!BI22+'Raw Data'!BJ22+'Raw Data'!BK22+'Raw Data'!BL22</f>
        <v>0</v>
      </c>
      <c r="AJ23" s="50" t="n">
        <f aca="false">('Raw Data'!BR22+'Raw Data'!BS22+'Raw Data'!BT22+'Raw Data'!BU22+'Raw Data'!BV22)/'Target Population'!Q23*100</f>
        <v>13.6632976615141</v>
      </c>
      <c r="AK23" s="50" t="n">
        <f aca="false">SUM('Raw Data'!BW22:BY22)/'Target Population'!G23*100</f>
        <v>0</v>
      </c>
      <c r="AL23" s="12" t="n">
        <f aca="false">'Raw Data'!BZ22</f>
        <v>27</v>
      </c>
      <c r="AM23" s="50" t="n">
        <f aca="false">'Raw Data'!CA22/('Raw Data'!BZ22*12)*100</f>
        <v>87.6543209876543</v>
      </c>
      <c r="AN23" s="50" t="n">
        <f aca="false">'Raw Data'!CC22/('Raw Data'!CB22*12)*100</f>
        <v>92.6829268292683</v>
      </c>
      <c r="AO23" s="50" t="n">
        <v>18.5</v>
      </c>
      <c r="AP23" s="11" t="n">
        <f aca="false">'Raw Data'!CD22</f>
        <v>0</v>
      </c>
      <c r="AQ23" s="11" t="n">
        <f aca="false">'Raw Data'!CE22</f>
        <v>0</v>
      </c>
      <c r="AR23" s="11" t="n">
        <v>5</v>
      </c>
      <c r="AS23" s="11"/>
      <c r="AT23" s="11" t="n">
        <v>0</v>
      </c>
      <c r="AU23" s="11" t="n">
        <f aca="false">'Top Ten Disease (OPD)'!HF23</f>
        <v>0</v>
      </c>
      <c r="AV23" s="11" t="n">
        <f aca="false">'Top Ten Disease (OPD)'!HD23</f>
        <v>0</v>
      </c>
      <c r="AW23" s="11" t="n">
        <f aca="false">'Raw Data'!CG22</f>
        <v>3</v>
      </c>
      <c r="AX23" s="11" t="n">
        <f aca="false">'Raw Data'!CO22+'Raw Data'!CP22</f>
        <v>0</v>
      </c>
      <c r="AY23" s="11" t="n">
        <v>0</v>
      </c>
      <c r="AZ23" s="11" t="n">
        <f aca="false">'Raw Data'!CR22+'Raw Data'!CS22</f>
        <v>8928</v>
      </c>
      <c r="BA23" s="50" t="n">
        <f aca="false">AZ23/'Target Population'!F23*100</f>
        <v>62.4860022396417</v>
      </c>
      <c r="BB23" s="50" t="n">
        <f aca="false">'Raw Data'!CS22/'Raw Data'!CR22*100</f>
        <v>87.6418663303909</v>
      </c>
      <c r="BC23" s="50" t="n">
        <v>97.9</v>
      </c>
    </row>
    <row r="24" customFormat="false" ht="15" hidden="false" customHeight="false" outlineLevel="0" collapsed="false">
      <c r="A24" s="11" t="s">
        <v>145</v>
      </c>
      <c r="B24" s="11" t="s">
        <v>116</v>
      </c>
      <c r="C24" s="11" t="s">
        <v>99</v>
      </c>
      <c r="D24" s="11" t="s">
        <v>125</v>
      </c>
      <c r="E24" s="11" t="s">
        <v>146</v>
      </c>
      <c r="F24" s="50" t="n">
        <v>74.6</v>
      </c>
      <c r="G24" s="50" t="n">
        <v>79.4</v>
      </c>
      <c r="H24" s="50" t="n">
        <v>76.6</v>
      </c>
      <c r="I24" s="50" t="n">
        <v>73.5</v>
      </c>
      <c r="J24" s="50" t="n">
        <v>78.9</v>
      </c>
      <c r="K24" s="50" t="n">
        <v>83</v>
      </c>
      <c r="L24" s="50" t="n">
        <v>98.9</v>
      </c>
      <c r="M24" s="50" t="n">
        <v>98</v>
      </c>
      <c r="N24" s="50" t="n">
        <v>3.5</v>
      </c>
      <c r="O24" s="50" t="n">
        <v>51.5</v>
      </c>
      <c r="P24" s="50" t="n">
        <f aca="false">'Raw Data'!R23/'Raw Data'!P23*100</f>
        <v>100</v>
      </c>
      <c r="Q24" s="50" t="n">
        <v>8.7</v>
      </c>
      <c r="R24" s="50" t="n">
        <v>52.6</v>
      </c>
      <c r="S24" s="50" t="n">
        <v>0.2</v>
      </c>
      <c r="T24" s="50" t="n">
        <f aca="false">'Raw Data'!Z23/'Target Population'!M24*100</f>
        <v>91.9285274183611</v>
      </c>
      <c r="U24" s="50" t="n">
        <f aca="false">'Raw Data'!AA23/'Target Population'!N24*100</f>
        <v>93.0575035063114</v>
      </c>
      <c r="V24" s="50" t="n">
        <f aca="false">'Raw Data'!AH23/'Target Population'!L24*100</f>
        <v>36.2286970863112</v>
      </c>
      <c r="W24" s="50" t="n">
        <f aca="false">'Raw Data'!AI23/'Raw Data'!AH23*100</f>
        <v>82.0940819423369</v>
      </c>
      <c r="X24" s="12" t="n">
        <f aca="false">'Raw Data'!AN23/'Target Population'!L24*1000</f>
        <v>1155.57998900495</v>
      </c>
      <c r="Y24" s="12" t="n">
        <f aca="false">'Raw Data'!AO23/'Target Population'!L24*1000</f>
        <v>300.164925783398</v>
      </c>
      <c r="Z24" s="50" t="n">
        <f aca="false">'Raw Data'!AO23/('Raw Data'!AJ23+'Raw Data'!AK23+'Raw Data'!AL23)*100</f>
        <v>52.5505293551492</v>
      </c>
      <c r="AA24" s="50" t="n">
        <f aca="false">('Raw Data'!AP23+'Raw Data'!AQ23+'Raw Data'!AR23)/'Raw Data'!AO23*100</f>
        <v>127.472527472527</v>
      </c>
      <c r="AB24" s="50" t="n">
        <v>60.6</v>
      </c>
      <c r="AC24" s="50" t="n">
        <v>35</v>
      </c>
      <c r="AD24" s="50" t="n">
        <v>33</v>
      </c>
      <c r="AE24" s="50" t="n">
        <v>28.3</v>
      </c>
      <c r="AF24" s="50" t="n">
        <v>14.8</v>
      </c>
      <c r="AG24" s="11" t="n">
        <f aca="false">'Raw Data'!BC23+'Raw Data'!BD23+'Raw Data'!BE23+'Raw Data'!BF23+'Raw Data'!BG23+'Raw Data'!BH23</f>
        <v>0</v>
      </c>
      <c r="AH24" s="11" t="n">
        <f aca="false">'Raw Data'!BQ23</f>
        <v>4</v>
      </c>
      <c r="AI24" s="11" t="n">
        <f aca="false">'Raw Data'!BI23+'Raw Data'!BJ23+'Raw Data'!BK23+'Raw Data'!BL23</f>
        <v>8</v>
      </c>
      <c r="AJ24" s="50" t="n">
        <f aca="false">('Raw Data'!BR23+'Raw Data'!BS23+'Raw Data'!BT23+'Raw Data'!BU23+'Raw Data'!BV23)/'Target Population'!Q24*100</f>
        <v>14.772582697201</v>
      </c>
      <c r="AK24" s="50" t="n">
        <f aca="false">SUM('Raw Data'!BW23:BY23)/'Target Population'!G24*100</f>
        <v>0</v>
      </c>
      <c r="AL24" s="12" t="n">
        <f aca="false">'Raw Data'!BZ23</f>
        <v>25.5</v>
      </c>
      <c r="AM24" s="50" t="n">
        <f aca="false">'Raw Data'!CA23/('Raw Data'!BZ23*12)*100</f>
        <v>90.5228758169935</v>
      </c>
      <c r="AN24" s="50" t="n">
        <f aca="false">'Raw Data'!CC23/('Raw Data'!CB23*12)*100</f>
        <v>100</v>
      </c>
      <c r="AO24" s="50" t="n">
        <v>19.5</v>
      </c>
      <c r="AP24" s="11" t="n">
        <f aca="false">'Raw Data'!CD23</f>
        <v>0</v>
      </c>
      <c r="AQ24" s="11" t="n">
        <f aca="false">'Raw Data'!CE23</f>
        <v>0</v>
      </c>
      <c r="AR24" s="11" t="n">
        <v>1</v>
      </c>
      <c r="AS24" s="11"/>
      <c r="AT24" s="11" t="n">
        <v>0</v>
      </c>
      <c r="AU24" s="11" t="n">
        <f aca="false">'Top Ten Disease (OPD)'!HF24</f>
        <v>0</v>
      </c>
      <c r="AV24" s="11" t="n">
        <f aca="false">'Top Ten Disease (OPD)'!HD24</f>
        <v>0</v>
      </c>
      <c r="AW24" s="11" t="n">
        <f aca="false">'Raw Data'!CG23</f>
        <v>0</v>
      </c>
      <c r="AX24" s="11" t="n">
        <f aca="false">'Raw Data'!CO23+'Raw Data'!CP23</f>
        <v>0</v>
      </c>
      <c r="AY24" s="11" t="n">
        <v>0</v>
      </c>
      <c r="AZ24" s="11" t="n">
        <f aca="false">'Raw Data'!CR23+'Raw Data'!CS23</f>
        <v>11952</v>
      </c>
      <c r="BA24" s="50" t="n">
        <f aca="false">AZ24/'Target Population'!F24*100</f>
        <v>66.6517956725407</v>
      </c>
      <c r="BB24" s="50" t="n">
        <f aca="false">'Raw Data'!CS23/'Raw Data'!CR23*100</f>
        <v>74.8135146994296</v>
      </c>
      <c r="BC24" s="50" t="n">
        <v>100</v>
      </c>
    </row>
    <row r="25" customFormat="false" ht="15" hidden="false" customHeight="false" outlineLevel="0" collapsed="false">
      <c r="A25" s="9" t="s">
        <v>147</v>
      </c>
      <c r="B25" s="9" t="s">
        <v>101</v>
      </c>
      <c r="C25" s="9" t="s">
        <v>99</v>
      </c>
      <c r="D25" s="9" t="s">
        <v>148</v>
      </c>
      <c r="E25" s="9" t="s">
        <v>149</v>
      </c>
      <c r="F25" s="49" t="n">
        <v>66.1</v>
      </c>
      <c r="G25" s="49" t="n">
        <v>70.5</v>
      </c>
      <c r="H25" s="49" t="n">
        <v>66.4</v>
      </c>
      <c r="I25" s="49" t="n">
        <v>66.3</v>
      </c>
      <c r="J25" s="49" t="n">
        <v>61.2</v>
      </c>
      <c r="K25" s="49" t="n">
        <v>52.9</v>
      </c>
      <c r="L25" s="49" t="n">
        <v>58.5</v>
      </c>
      <c r="M25" s="49" t="n">
        <v>48.3</v>
      </c>
      <c r="N25" s="49" t="n">
        <v>5.9</v>
      </c>
      <c r="O25" s="49" t="n">
        <v>55.3</v>
      </c>
      <c r="P25" s="49" t="n">
        <f aca="false">'Raw Data'!R24/'Raw Data'!P24*100</f>
        <v>83.855981416957</v>
      </c>
      <c r="Q25" s="49" t="n">
        <v>4.3</v>
      </c>
      <c r="R25" s="49" t="n">
        <v>81.5</v>
      </c>
      <c r="S25" s="49" t="n">
        <v>3.1</v>
      </c>
      <c r="T25" s="49" t="n">
        <f aca="false">'Raw Data'!Z24/'Target Population'!M25*100</f>
        <v>76.3767963914822</v>
      </c>
      <c r="U25" s="49" t="n">
        <f aca="false">'Raw Data'!AA24/'Target Population'!N25*100</f>
        <v>78.6019463565156</v>
      </c>
      <c r="V25" s="49" t="n">
        <f aca="false">'Raw Data'!AH24/'Target Population'!L25*100</f>
        <v>47.3728733903562</v>
      </c>
      <c r="W25" s="49" t="n">
        <f aca="false">'Raw Data'!AI24/'Raw Data'!AH24*100</f>
        <v>78.1547619047619</v>
      </c>
      <c r="X25" s="10" t="n">
        <f aca="false">'Raw Data'!AN24/'Target Population'!L25*1000</f>
        <v>1031.8638969828</v>
      </c>
      <c r="Y25" s="10" t="n">
        <f aca="false">'Raw Data'!AO24/'Target Population'!L25*1000</f>
        <v>126.045680985055</v>
      </c>
      <c r="Z25" s="49" t="n">
        <f aca="false">'Raw Data'!AO24/('Raw Data'!AJ24+'Raw Data'!AK24+'Raw Data'!AL24)*100</f>
        <v>19.4038489364781</v>
      </c>
      <c r="AA25" s="49" t="n">
        <f aca="false">('Raw Data'!AP24+'Raw Data'!AQ24+'Raw Data'!AR24)/'Raw Data'!AO24*100</f>
        <v>253.542132736764</v>
      </c>
      <c r="AB25" s="49" t="n">
        <v>96.5</v>
      </c>
      <c r="AC25" s="49" t="n">
        <v>31.5</v>
      </c>
      <c r="AD25" s="49" t="n">
        <v>44.5</v>
      </c>
      <c r="AE25" s="49" t="n">
        <v>28.9</v>
      </c>
      <c r="AF25" s="49" t="n">
        <v>14.3</v>
      </c>
      <c r="AG25" s="9" t="n">
        <f aca="false">'Raw Data'!BC24+'Raw Data'!BD24+'Raw Data'!BE24+'Raw Data'!BF24+'Raw Data'!BG24+'Raw Data'!BH24</f>
        <v>0</v>
      </c>
      <c r="AH25" s="9" t="n">
        <f aca="false">'Raw Data'!BQ24</f>
        <v>12</v>
      </c>
      <c r="AI25" s="9" t="n">
        <f aca="false">'Raw Data'!BI24+'Raw Data'!BJ24+'Raw Data'!BK24+'Raw Data'!BL24</f>
        <v>230</v>
      </c>
      <c r="AJ25" s="49" t="n">
        <f aca="false">('Raw Data'!BR24+'Raw Data'!BS24+'Raw Data'!BT24+'Raw Data'!BU24+'Raw Data'!BV24)/'Target Population'!Q25*100</f>
        <v>16.4313952110005</v>
      </c>
      <c r="AK25" s="49" t="n">
        <f aca="false">SUM('Raw Data'!BW24:BY24)/'Target Population'!G25*100</f>
        <v>0</v>
      </c>
      <c r="AL25" s="10" t="n">
        <f aca="false">'Raw Data'!BZ24</f>
        <v>244.5</v>
      </c>
      <c r="AM25" s="49" t="n">
        <f aca="false">'Raw Data'!CA24/('Raw Data'!BZ24*12)*100</f>
        <v>81.8336741649625</v>
      </c>
      <c r="AN25" s="49" t="n">
        <f aca="false">'Raw Data'!CC24/('Raw Data'!CB24*12)*100</f>
        <v>80.9462915601023</v>
      </c>
      <c r="AO25" s="49" t="n">
        <v>12.3</v>
      </c>
      <c r="AP25" s="9" t="n">
        <f aca="false">'Raw Data'!CD24</f>
        <v>0</v>
      </c>
      <c r="AQ25" s="9" t="n">
        <f aca="false">'Raw Data'!CE24</f>
        <v>0</v>
      </c>
      <c r="AR25" s="9" t="n">
        <v>28</v>
      </c>
      <c r="AS25" s="9" t="n">
        <v>100</v>
      </c>
      <c r="AT25" s="9" t="n">
        <v>0</v>
      </c>
      <c r="AU25" s="9" t="n">
        <f aca="false">'Top Ten Disease (OPD)'!HF25</f>
        <v>0</v>
      </c>
      <c r="AV25" s="9" t="n">
        <f aca="false">'Top Ten Disease (OPD)'!HD25</f>
        <v>0</v>
      </c>
      <c r="AW25" s="9" t="n">
        <f aca="false">'Raw Data'!CG24</f>
        <v>15</v>
      </c>
      <c r="AX25" s="9" t="n">
        <f aca="false">'Raw Data'!CO24+'Raw Data'!CP24</f>
        <v>0</v>
      </c>
      <c r="AY25" s="9" t="n">
        <v>0</v>
      </c>
      <c r="AZ25" s="9" t="n">
        <f aca="false">'Raw Data'!CR24+'Raw Data'!CS24</f>
        <v>83807</v>
      </c>
      <c r="BA25" s="49" t="n">
        <f aca="false">AZ25/'Target Population'!F25*100</f>
        <v>80.8986920218157</v>
      </c>
      <c r="BB25" s="49" t="n">
        <f aca="false">'Raw Data'!CS24/'Raw Data'!CR24*100</f>
        <v>73.1084626030199</v>
      </c>
      <c r="BC25" s="49" t="n">
        <v>66</v>
      </c>
    </row>
    <row r="26" customFormat="false" ht="15" hidden="false" customHeight="false" outlineLevel="0" collapsed="false">
      <c r="A26" s="11" t="s">
        <v>150</v>
      </c>
      <c r="B26" s="11" t="s">
        <v>105</v>
      </c>
      <c r="C26" s="11" t="s">
        <v>99</v>
      </c>
      <c r="D26" s="11" t="s">
        <v>148</v>
      </c>
      <c r="E26" s="11" t="s">
        <v>151</v>
      </c>
      <c r="F26" s="50" t="n">
        <v>61</v>
      </c>
      <c r="G26" s="50" t="n">
        <v>63</v>
      </c>
      <c r="H26" s="50" t="n">
        <v>51.5</v>
      </c>
      <c r="I26" s="50" t="n">
        <v>51.5</v>
      </c>
      <c r="J26" s="50" t="n">
        <v>39</v>
      </c>
      <c r="K26" s="50" t="n">
        <v>46</v>
      </c>
      <c r="L26" s="50" t="n">
        <v>53.3</v>
      </c>
      <c r="M26" s="50" t="n">
        <v>47</v>
      </c>
      <c r="N26" s="50" t="n">
        <v>18.3</v>
      </c>
      <c r="O26" s="50" t="n">
        <v>38.8</v>
      </c>
      <c r="P26" s="50" t="n">
        <f aca="false">'Raw Data'!R25/'Raw Data'!P25*100</f>
        <v>92.3076923076923</v>
      </c>
      <c r="Q26" s="50" t="n">
        <v>9.1</v>
      </c>
      <c r="R26" s="50" t="n">
        <v>46.6</v>
      </c>
      <c r="S26" s="50" t="n">
        <v>0</v>
      </c>
      <c r="T26" s="50" t="n">
        <f aca="false">'Raw Data'!Z25/'Target Population'!M26*100</f>
        <v>63.914373088685</v>
      </c>
      <c r="U26" s="50" t="n">
        <f aca="false">'Raw Data'!AA25/'Target Population'!N26*100</f>
        <v>67.870036101083</v>
      </c>
      <c r="V26" s="50" t="n">
        <f aca="false">'Raw Data'!AH25/'Target Population'!L26*100</f>
        <v>24.9336870026525</v>
      </c>
      <c r="W26" s="50" t="n">
        <f aca="false">'Raw Data'!AI25/'Raw Data'!AH25*100</f>
        <v>88.2978723404255</v>
      </c>
      <c r="X26" s="12" t="n">
        <f aca="false">'Raw Data'!AN25/'Target Population'!L26*1000</f>
        <v>648.541114058355</v>
      </c>
      <c r="Y26" s="12" t="n">
        <f aca="false">'Raw Data'!AO25/'Target Population'!L26*1000</f>
        <v>79.5755968169761</v>
      </c>
      <c r="Z26" s="50" t="n">
        <f aca="false">'Raw Data'!AO25/('Raw Data'!AJ25+'Raw Data'!AK25+'Raw Data'!AL25)*100</f>
        <v>20.2020202020202</v>
      </c>
      <c r="AA26" s="50" t="n">
        <f aca="false">('Raw Data'!AP25+'Raw Data'!AQ25+'Raw Data'!AR25)/'Raw Data'!AO25*100</f>
        <v>220</v>
      </c>
      <c r="AB26" s="50" t="n">
        <v>95.6</v>
      </c>
      <c r="AC26" s="50" t="n">
        <v>36.4</v>
      </c>
      <c r="AD26" s="50" t="n">
        <v>13.6</v>
      </c>
      <c r="AE26" s="50" t="n">
        <v>21.4</v>
      </c>
      <c r="AF26" s="50" t="n">
        <v>8.3</v>
      </c>
      <c r="AG26" s="11" t="n">
        <f aca="false">'Raw Data'!BC25+'Raw Data'!BD25+'Raw Data'!BE25+'Raw Data'!BF25+'Raw Data'!BG25+'Raw Data'!BH25</f>
        <v>0</v>
      </c>
      <c r="AH26" s="11" t="n">
        <f aca="false">'Raw Data'!BQ25</f>
        <v>1</v>
      </c>
      <c r="AI26" s="11" t="n">
        <f aca="false">'Raw Data'!BI25+'Raw Data'!BJ25+'Raw Data'!BK25+'Raw Data'!BL25</f>
        <v>0</v>
      </c>
      <c r="AJ26" s="50" t="n">
        <f aca="false">('Raw Data'!BR25+'Raw Data'!BS25+'Raw Data'!BT25+'Raw Data'!BU25+'Raw Data'!BV25)/'Target Population'!Q26*100</f>
        <v>8.13376186103459</v>
      </c>
      <c r="AK26" s="50" t="n">
        <f aca="false">SUM('Raw Data'!BW25:BY25)/'Target Population'!G26*100</f>
        <v>0</v>
      </c>
      <c r="AL26" s="12" t="n">
        <f aca="false">'Raw Data'!BZ25</f>
        <v>13.9090909090909</v>
      </c>
      <c r="AM26" s="50" t="n">
        <f aca="false">'Raw Data'!CA25/('Raw Data'!BZ25*12)*100</f>
        <v>65.3050108932462</v>
      </c>
      <c r="AN26" s="50" t="n">
        <f aca="false">'Raw Data'!CC25/('Raw Data'!CB25*12)*100</f>
        <v>78.0864197530864</v>
      </c>
      <c r="AO26" s="50" t="n">
        <v>11</v>
      </c>
      <c r="AP26" s="11" t="n">
        <f aca="false">'Raw Data'!CD25</f>
        <v>0</v>
      </c>
      <c r="AQ26" s="11" t="n">
        <f aca="false">'Raw Data'!CE25</f>
        <v>0</v>
      </c>
      <c r="AR26" s="11" t="n">
        <v>8</v>
      </c>
      <c r="AS26" s="11"/>
      <c r="AT26" s="11" t="n">
        <v>0</v>
      </c>
      <c r="AU26" s="11" t="n">
        <f aca="false">'Top Ten Disease (OPD)'!HF26</f>
        <v>0</v>
      </c>
      <c r="AV26" s="11" t="n">
        <f aca="false">'Top Ten Disease (OPD)'!HD26</f>
        <v>0</v>
      </c>
      <c r="AW26" s="11" t="n">
        <f aca="false">'Raw Data'!CG25</f>
        <v>2</v>
      </c>
      <c r="AX26" s="11" t="n">
        <f aca="false">'Raw Data'!CO25+'Raw Data'!CP25</f>
        <v>0</v>
      </c>
      <c r="AY26" s="11" t="n">
        <v>0</v>
      </c>
      <c r="AZ26" s="11" t="n">
        <f aca="false">'Raw Data'!CR25+'Raw Data'!CS25</f>
        <v>6952</v>
      </c>
      <c r="BA26" s="50" t="n">
        <f aca="false">AZ26/'Target Population'!F26*100</f>
        <v>74.4405182567727</v>
      </c>
      <c r="BB26" s="50" t="n">
        <f aca="false">'Raw Data'!CS25/'Raw Data'!CR25*100</f>
        <v>82.8030502235078</v>
      </c>
      <c r="BC26" s="50" t="n">
        <v>33.3</v>
      </c>
    </row>
    <row r="27" customFormat="false" ht="15" hidden="false" customHeight="false" outlineLevel="0" collapsed="false">
      <c r="A27" s="11" t="s">
        <v>152</v>
      </c>
      <c r="B27" s="11" t="s">
        <v>105</v>
      </c>
      <c r="C27" s="11" t="s">
        <v>99</v>
      </c>
      <c r="D27" s="11" t="s">
        <v>148</v>
      </c>
      <c r="E27" s="11" t="s">
        <v>153</v>
      </c>
      <c r="F27" s="50" t="n">
        <v>67.6</v>
      </c>
      <c r="G27" s="50" t="n">
        <v>60.5</v>
      </c>
      <c r="H27" s="50" t="n">
        <v>68.1</v>
      </c>
      <c r="I27" s="50" t="n">
        <v>68.1</v>
      </c>
      <c r="J27" s="50" t="n">
        <v>67.2</v>
      </c>
      <c r="K27" s="50" t="n">
        <v>43.9</v>
      </c>
      <c r="L27" s="50" t="n">
        <v>47.6</v>
      </c>
      <c r="M27" s="50" t="n">
        <v>62.6</v>
      </c>
      <c r="N27" s="50" t="n">
        <v>-12.5</v>
      </c>
      <c r="O27" s="50" t="n">
        <v>61.4</v>
      </c>
      <c r="P27" s="50" t="n">
        <f aca="false">'Raw Data'!R26/'Raw Data'!P26*100</f>
        <v>34.8333333333333</v>
      </c>
      <c r="Q27" s="50" t="n">
        <v>3.3</v>
      </c>
      <c r="R27" s="50" t="n">
        <v>53.3</v>
      </c>
      <c r="S27" s="50" t="n">
        <v>1</v>
      </c>
      <c r="T27" s="50" t="n">
        <f aca="false">'Raw Data'!Z26/'Target Population'!M27*100</f>
        <v>84.8675034867504</v>
      </c>
      <c r="U27" s="50" t="n">
        <f aca="false">'Raw Data'!AA26/'Target Population'!N27*100</f>
        <v>86.3878326996198</v>
      </c>
      <c r="V27" s="50" t="n">
        <f aca="false">'Raw Data'!AH26/'Target Population'!L27*100</f>
        <v>71.7321313586607</v>
      </c>
      <c r="W27" s="50" t="n">
        <f aca="false">'Raw Data'!AI26/'Raw Data'!AH26*100</f>
        <v>75.8527827648115</v>
      </c>
      <c r="X27" s="12" t="n">
        <f aca="false">'Raw Data'!AN26/'Target Population'!L27*1000</f>
        <v>989.697359948487</v>
      </c>
      <c r="Y27" s="12" t="n">
        <f aca="false">'Raw Data'!AO26/'Target Population'!L27*1000</f>
        <v>84.9967804249839</v>
      </c>
      <c r="Z27" s="50" t="n">
        <f aca="false">'Raw Data'!AO26/('Raw Data'!AJ26+'Raw Data'!AK26+'Raw Data'!AL26)*100</f>
        <v>20.5287713841369</v>
      </c>
      <c r="AA27" s="50" t="n">
        <f aca="false">('Raw Data'!AP26+'Raw Data'!AQ26+'Raw Data'!AR26)/'Raw Data'!AO26*100</f>
        <v>334.090909090909</v>
      </c>
      <c r="AB27" s="50" t="n">
        <v>69.1</v>
      </c>
      <c r="AC27" s="50" t="n">
        <v>25.6</v>
      </c>
      <c r="AD27" s="50" t="n">
        <v>59.3</v>
      </c>
      <c r="AE27" s="50" t="n">
        <v>8.9</v>
      </c>
      <c r="AF27" s="50" t="n">
        <v>9.8</v>
      </c>
      <c r="AG27" s="11" t="n">
        <f aca="false">'Raw Data'!BC26+'Raw Data'!BD26+'Raw Data'!BE26+'Raw Data'!BF26+'Raw Data'!BG26+'Raw Data'!BH26</f>
        <v>0</v>
      </c>
      <c r="AH27" s="11" t="n">
        <f aca="false">'Raw Data'!BQ26</f>
        <v>1</v>
      </c>
      <c r="AI27" s="11" t="n">
        <f aca="false">'Raw Data'!BI26+'Raw Data'!BJ26+'Raw Data'!BK26+'Raw Data'!BL26</f>
        <v>0</v>
      </c>
      <c r="AJ27" s="50" t="n">
        <f aca="false">('Raw Data'!BR26+'Raw Data'!BS26+'Raw Data'!BT26+'Raw Data'!BU26+'Raw Data'!BV26)/'Target Population'!Q27*100</f>
        <v>2.34279609279609</v>
      </c>
      <c r="AK27" s="50" t="n">
        <f aca="false">SUM('Raw Data'!BW26:BY26)/'Target Population'!G27*100</f>
        <v>0</v>
      </c>
      <c r="AL27" s="12" t="n">
        <f aca="false">'Raw Data'!BZ26</f>
        <v>23</v>
      </c>
      <c r="AM27" s="50" t="n">
        <f aca="false">'Raw Data'!CA26/('Raw Data'!BZ26*12)*100</f>
        <v>78.9855072463768</v>
      </c>
      <c r="AN27" s="50" t="n">
        <f aca="false">'Raw Data'!CC26/('Raw Data'!CB26*12)*100</f>
        <v>41.5697674418605</v>
      </c>
      <c r="AO27" s="50" t="n">
        <v>19.4</v>
      </c>
      <c r="AP27" s="11" t="n">
        <f aca="false">'Raw Data'!CD26</f>
        <v>0</v>
      </c>
      <c r="AQ27" s="11" t="n">
        <f aca="false">'Raw Data'!CE26</f>
        <v>0</v>
      </c>
      <c r="AR27" s="11" t="n">
        <v>1</v>
      </c>
      <c r="AS27" s="11"/>
      <c r="AT27" s="11" t="n">
        <v>0</v>
      </c>
      <c r="AU27" s="11" t="n">
        <f aca="false">'Top Ten Disease (OPD)'!HF27</f>
        <v>0</v>
      </c>
      <c r="AV27" s="11" t="n">
        <f aca="false">'Top Ten Disease (OPD)'!HD27</f>
        <v>0</v>
      </c>
      <c r="AW27" s="11" t="n">
        <f aca="false">'Raw Data'!CG26</f>
        <v>0</v>
      </c>
      <c r="AX27" s="11" t="n">
        <f aca="false">'Raw Data'!CO26+'Raw Data'!CP26</f>
        <v>0</v>
      </c>
      <c r="AY27" s="11" t="n">
        <v>0</v>
      </c>
      <c r="AZ27" s="11" t="n">
        <f aca="false">'Raw Data'!CR26+'Raw Data'!CS26</f>
        <v>5887</v>
      </c>
      <c r="BA27" s="50" t="n">
        <f aca="false">AZ27/'Target Population'!F27*100</f>
        <v>52.9073425002247</v>
      </c>
      <c r="BB27" s="50" t="n">
        <f aca="false">'Raw Data'!CS26/'Raw Data'!CR26*100</f>
        <v>71.0839872130195</v>
      </c>
      <c r="BC27" s="50" t="n">
        <v>75</v>
      </c>
    </row>
    <row r="28" customFormat="false" ht="15" hidden="false" customHeight="false" outlineLevel="0" collapsed="false">
      <c r="A28" s="11" t="s">
        <v>154</v>
      </c>
      <c r="B28" s="11" t="s">
        <v>105</v>
      </c>
      <c r="C28" s="11" t="s">
        <v>99</v>
      </c>
      <c r="D28" s="11" t="s">
        <v>148</v>
      </c>
      <c r="E28" s="11" t="s">
        <v>155</v>
      </c>
      <c r="F28" s="50" t="n">
        <v>68</v>
      </c>
      <c r="G28" s="50" t="n">
        <v>80.2</v>
      </c>
      <c r="H28" s="50" t="n">
        <v>70.1</v>
      </c>
      <c r="I28" s="50" t="n">
        <v>70.1</v>
      </c>
      <c r="J28" s="50" t="n">
        <v>56.9</v>
      </c>
      <c r="K28" s="50" t="n">
        <v>53.6</v>
      </c>
      <c r="L28" s="50" t="n">
        <v>68.7</v>
      </c>
      <c r="M28" s="50" t="n">
        <v>61.9</v>
      </c>
      <c r="N28" s="50" t="n">
        <v>12.7</v>
      </c>
      <c r="O28" s="50" t="n">
        <v>55.9</v>
      </c>
      <c r="P28" s="50" t="n">
        <f aca="false">'Raw Data'!R27/'Raw Data'!P27*100</f>
        <v>73.731884057971</v>
      </c>
      <c r="Q28" s="50" t="n">
        <v>2.9</v>
      </c>
      <c r="R28" s="50" t="n">
        <v>194.6</v>
      </c>
      <c r="S28" s="50" t="n">
        <v>0.5</v>
      </c>
      <c r="T28" s="50" t="n">
        <f aca="false">'Raw Data'!Z27/'Target Population'!M28*100</f>
        <v>72.1584984358707</v>
      </c>
      <c r="U28" s="50" t="n">
        <f aca="false">'Raw Data'!AA27/'Target Population'!N28*100</f>
        <v>76.7441860465116</v>
      </c>
      <c r="V28" s="50" t="n">
        <f aca="false">'Raw Data'!AH27/'Target Population'!L28*100</f>
        <v>67.1712393566698</v>
      </c>
      <c r="W28" s="50" t="n">
        <f aca="false">'Raw Data'!AI27/'Raw Data'!AH27*100</f>
        <v>58.3098591549296</v>
      </c>
      <c r="X28" s="12" t="n">
        <f aca="false">'Raw Data'!AN27/'Target Population'!L28*1000</f>
        <v>1006.62251655629</v>
      </c>
      <c r="Y28" s="12" t="n">
        <f aca="false">'Raw Data'!AO27/'Target Population'!L28*1000</f>
        <v>93.6613055818354</v>
      </c>
      <c r="Z28" s="50" t="n">
        <f aca="false">'Raw Data'!AO27/('Raw Data'!AJ27+'Raw Data'!AK27+'Raw Data'!AL27)*100</f>
        <v>15.9163987138264</v>
      </c>
      <c r="AA28" s="50" t="n">
        <f aca="false">('Raw Data'!AP27+'Raw Data'!AQ27+'Raw Data'!AR27)/'Raw Data'!AO27*100</f>
        <v>103.030303030303</v>
      </c>
      <c r="AB28" s="50" t="n">
        <v>125</v>
      </c>
      <c r="AC28" s="50" t="n">
        <v>36.8</v>
      </c>
      <c r="AD28" s="50" t="n">
        <v>52.5</v>
      </c>
      <c r="AE28" s="50" t="n">
        <v>28.9</v>
      </c>
      <c r="AF28" s="50" t="n">
        <v>27.9</v>
      </c>
      <c r="AG28" s="11" t="n">
        <f aca="false">'Raw Data'!BC27+'Raw Data'!BD27+'Raw Data'!BE27+'Raw Data'!BF27+'Raw Data'!BG27+'Raw Data'!BH27</f>
        <v>0</v>
      </c>
      <c r="AH28" s="11" t="n">
        <f aca="false">'Raw Data'!BQ27</f>
        <v>5</v>
      </c>
      <c r="AI28" s="11" t="n">
        <f aca="false">'Raw Data'!BI27+'Raw Data'!BJ27+'Raw Data'!BK27+'Raw Data'!BL27</f>
        <v>42</v>
      </c>
      <c r="AJ28" s="50" t="n">
        <f aca="false">('Raw Data'!BR27+'Raw Data'!BS27+'Raw Data'!BT27+'Raw Data'!BU27+'Raw Data'!BV27)/'Target Population'!Q28*100</f>
        <v>2.80877192982456</v>
      </c>
      <c r="AK28" s="50" t="n">
        <f aca="false">SUM('Raw Data'!BW27:BY27)/'Target Population'!G28*100</f>
        <v>0</v>
      </c>
      <c r="AL28" s="12" t="n">
        <f aca="false">'Raw Data'!BZ27</f>
        <v>18.5</v>
      </c>
      <c r="AM28" s="50" t="n">
        <f aca="false">'Raw Data'!CA27/('Raw Data'!BZ27*12)*100</f>
        <v>80.6306306306306</v>
      </c>
      <c r="AN28" s="50" t="n">
        <f aca="false">'Raw Data'!CC27/('Raw Data'!CB27*12)*100</f>
        <v>34.9206349206349</v>
      </c>
      <c r="AO28" s="50" t="n">
        <v>8.9</v>
      </c>
      <c r="AP28" s="11" t="n">
        <f aca="false">'Raw Data'!CD27</f>
        <v>0</v>
      </c>
      <c r="AQ28" s="11" t="n">
        <f aca="false">'Raw Data'!CE27</f>
        <v>0</v>
      </c>
      <c r="AR28" s="11" t="n">
        <v>3</v>
      </c>
      <c r="AS28" s="11"/>
      <c r="AT28" s="11" t="n">
        <v>0</v>
      </c>
      <c r="AU28" s="11" t="n">
        <f aca="false">'Top Ten Disease (OPD)'!HF28</f>
        <v>0</v>
      </c>
      <c r="AV28" s="11" t="n">
        <f aca="false">'Top Ten Disease (OPD)'!HD28</f>
        <v>0</v>
      </c>
      <c r="AW28" s="11" t="n">
        <f aca="false">'Raw Data'!CG27</f>
        <v>0</v>
      </c>
      <c r="AX28" s="11" t="n">
        <f aca="false">'Raw Data'!CO27+'Raw Data'!CP27</f>
        <v>0</v>
      </c>
      <c r="AY28" s="11" t="n">
        <v>0</v>
      </c>
      <c r="AZ28" s="11" t="n">
        <f aca="false">'Raw Data'!CR27+'Raw Data'!CS27</f>
        <v>9248</v>
      </c>
      <c r="BA28" s="50" t="n">
        <f aca="false">AZ28/'Target Population'!F28*100</f>
        <v>100.08658008658</v>
      </c>
      <c r="BB28" s="50" t="n">
        <f aca="false">'Raw Data'!CS27/'Raw Data'!CR27*100</f>
        <v>63.9135058489897</v>
      </c>
      <c r="BC28" s="50" t="n">
        <v>55.6</v>
      </c>
    </row>
    <row r="29" customFormat="false" ht="15" hidden="false" customHeight="false" outlineLevel="0" collapsed="false">
      <c r="A29" s="11" t="s">
        <v>156</v>
      </c>
      <c r="B29" s="11" t="s">
        <v>105</v>
      </c>
      <c r="C29" s="11" t="s">
        <v>99</v>
      </c>
      <c r="D29" s="11" t="s">
        <v>148</v>
      </c>
      <c r="E29" s="11" t="s">
        <v>157</v>
      </c>
      <c r="F29" s="50" t="n">
        <v>56.6</v>
      </c>
      <c r="G29" s="50" t="n">
        <v>56.3</v>
      </c>
      <c r="H29" s="50" t="n">
        <v>33.7</v>
      </c>
      <c r="I29" s="50" t="n">
        <v>33.7</v>
      </c>
      <c r="J29" s="50" t="n">
        <v>30.5</v>
      </c>
      <c r="K29" s="50" t="n">
        <v>39.7</v>
      </c>
      <c r="L29" s="50" t="n">
        <v>32.4</v>
      </c>
      <c r="M29" s="50" t="n">
        <v>17.2</v>
      </c>
      <c r="N29" s="50" t="n">
        <v>40.1</v>
      </c>
      <c r="O29" s="50" t="n">
        <v>28.8</v>
      </c>
      <c r="P29" s="50" t="n">
        <f aca="false">'Raw Data'!R28/'Raw Data'!P28*100</f>
        <v>84.748427672956</v>
      </c>
      <c r="Q29" s="50" t="n">
        <v>0</v>
      </c>
      <c r="R29" s="50" t="n">
        <v>76.1</v>
      </c>
      <c r="S29" s="50" t="n">
        <v>14.5</v>
      </c>
      <c r="T29" s="50" t="n">
        <f aca="false">'Raw Data'!Z28/'Target Population'!M29*100</f>
        <v>92.5396825396825</v>
      </c>
      <c r="U29" s="50" t="n">
        <f aca="false">'Raw Data'!AA28/'Target Population'!N29*100</f>
        <v>93.3928571428571</v>
      </c>
      <c r="V29" s="50" t="n">
        <f aca="false">'Raw Data'!AH28/'Target Population'!L29*100</f>
        <v>28.5918513223731</v>
      </c>
      <c r="W29" s="50" t="n">
        <f aca="false">'Raw Data'!AI28/'Raw Data'!AH28*100</f>
        <v>73.25</v>
      </c>
      <c r="X29" s="12" t="n">
        <f aca="false">'Raw Data'!AN28/'Target Population'!L29*1000</f>
        <v>683.345246604718</v>
      </c>
      <c r="Y29" s="12" t="n">
        <f aca="false">'Raw Data'!AO28/'Target Population'!L29*1000</f>
        <v>77.9127948534668</v>
      </c>
      <c r="Z29" s="50" t="n">
        <f aca="false">'Raw Data'!AO28/('Raw Data'!AJ28+'Raw Data'!AK28+'Raw Data'!AL28)*100</f>
        <v>19.3950177935943</v>
      </c>
      <c r="AA29" s="50" t="n">
        <f aca="false">('Raw Data'!AP28+'Raw Data'!AQ28+'Raw Data'!AR28)/'Raw Data'!AO28*100</f>
        <v>188.073394495413</v>
      </c>
      <c r="AB29" s="50" t="n">
        <v>36.1</v>
      </c>
      <c r="AC29" s="50" t="n">
        <v>24.3</v>
      </c>
      <c r="AD29" s="50" t="n">
        <v>29.9</v>
      </c>
      <c r="AE29" s="50" t="n">
        <v>6.6</v>
      </c>
      <c r="AF29" s="50" t="n">
        <v>2.4</v>
      </c>
      <c r="AG29" s="11" t="n">
        <f aca="false">'Raw Data'!BC28+'Raw Data'!BD28+'Raw Data'!BE28+'Raw Data'!BF28+'Raw Data'!BG28+'Raw Data'!BH28</f>
        <v>0</v>
      </c>
      <c r="AH29" s="11" t="n">
        <f aca="false">'Raw Data'!BQ28</f>
        <v>0</v>
      </c>
      <c r="AI29" s="11" t="n">
        <f aca="false">'Raw Data'!BI28+'Raw Data'!BJ28+'Raw Data'!BK28+'Raw Data'!BL28</f>
        <v>0</v>
      </c>
      <c r="AJ29" s="50" t="n">
        <f aca="false">('Raw Data'!BR28+'Raw Data'!BS28+'Raw Data'!BT28+'Raw Data'!BU28+'Raw Data'!BV28)/'Target Population'!Q29*100</f>
        <v>2.65685922736515</v>
      </c>
      <c r="AK29" s="50" t="n">
        <f aca="false">SUM('Raw Data'!BW28:BY28)/'Target Population'!G29*100</f>
        <v>0</v>
      </c>
      <c r="AL29" s="12" t="n">
        <f aca="false">'Raw Data'!BZ28</f>
        <v>19.0909090909091</v>
      </c>
      <c r="AM29" s="50" t="n">
        <f aca="false">'Raw Data'!CA28/('Raw Data'!BZ28*12)*100</f>
        <v>76.3888888888889</v>
      </c>
      <c r="AN29" s="50" t="n">
        <f aca="false">'Raw Data'!CC28/('Raw Data'!CB28*12)*100</f>
        <v>84.6153846153846</v>
      </c>
      <c r="AO29" s="50" t="n">
        <v>9.9</v>
      </c>
      <c r="AP29" s="11" t="n">
        <f aca="false">'Raw Data'!CD28</f>
        <v>0</v>
      </c>
      <c r="AQ29" s="11" t="n">
        <f aca="false">'Raw Data'!CE28</f>
        <v>0</v>
      </c>
      <c r="AR29" s="11" t="n">
        <v>4</v>
      </c>
      <c r="AS29" s="11" t="n">
        <v>100</v>
      </c>
      <c r="AT29" s="11" t="n">
        <v>0</v>
      </c>
      <c r="AU29" s="11" t="n">
        <f aca="false">'Top Ten Disease (OPD)'!HF29</f>
        <v>0</v>
      </c>
      <c r="AV29" s="11" t="n">
        <f aca="false">'Top Ten Disease (OPD)'!HD29</f>
        <v>0</v>
      </c>
      <c r="AW29" s="11" t="n">
        <f aca="false">'Raw Data'!CG28</f>
        <v>5</v>
      </c>
      <c r="AX29" s="11" t="n">
        <f aca="false">'Raw Data'!CO28+'Raw Data'!CP28</f>
        <v>0</v>
      </c>
      <c r="AY29" s="11" t="n">
        <v>0</v>
      </c>
      <c r="AZ29" s="11" t="n">
        <f aca="false">'Raw Data'!CR28+'Raw Data'!CS28</f>
        <v>4659</v>
      </c>
      <c r="BA29" s="50" t="n">
        <f aca="false">AZ29/'Target Population'!F29*100</f>
        <v>35.6738131699847</v>
      </c>
      <c r="BB29" s="50" t="n">
        <f aca="false">'Raw Data'!CS28/'Raw Data'!CR28*100</f>
        <v>78.3690658499234</v>
      </c>
      <c r="BC29" s="50" t="n">
        <v>63.9</v>
      </c>
    </row>
    <row r="30" customFormat="false" ht="15" hidden="false" customHeight="false" outlineLevel="0" collapsed="false">
      <c r="A30" s="11" t="s">
        <v>158</v>
      </c>
      <c r="B30" s="11" t="s">
        <v>105</v>
      </c>
      <c r="C30" s="11" t="s">
        <v>99</v>
      </c>
      <c r="D30" s="11" t="s">
        <v>148</v>
      </c>
      <c r="E30" s="11" t="s">
        <v>159</v>
      </c>
      <c r="F30" s="50" t="n">
        <v>62.7</v>
      </c>
      <c r="G30" s="50" t="n">
        <v>61</v>
      </c>
      <c r="H30" s="50" t="n">
        <v>57.6</v>
      </c>
      <c r="I30" s="50" t="n">
        <v>57.6</v>
      </c>
      <c r="J30" s="50" t="n">
        <v>57.6</v>
      </c>
      <c r="K30" s="50" t="n">
        <v>45.5</v>
      </c>
      <c r="L30" s="50" t="n">
        <v>42.9</v>
      </c>
      <c r="M30" s="50" t="n">
        <v>46.1</v>
      </c>
      <c r="N30" s="50" t="n">
        <v>5.6</v>
      </c>
      <c r="O30" s="50" t="n">
        <v>58.5</v>
      </c>
      <c r="P30" s="50" t="n">
        <f aca="false">'Raw Data'!R29/'Raw Data'!P29*100</f>
        <v>86.1842105263158</v>
      </c>
      <c r="Q30" s="50" t="n">
        <v>8.4</v>
      </c>
      <c r="R30" s="50" t="n">
        <v>82.3</v>
      </c>
      <c r="S30" s="50" t="n">
        <v>1.1</v>
      </c>
      <c r="T30" s="50" t="n">
        <f aca="false">'Raw Data'!Z29/'Target Population'!M30*100</f>
        <v>46.2621885157096</v>
      </c>
      <c r="U30" s="50" t="n">
        <f aca="false">'Raw Data'!AA29/'Target Population'!N30*100</f>
        <v>47.442143727162</v>
      </c>
      <c r="V30" s="50" t="n">
        <f aca="false">'Raw Data'!AH29/'Target Population'!L30*100</f>
        <v>43.219512195122</v>
      </c>
      <c r="W30" s="50" t="n">
        <f aca="false">'Raw Data'!AI29/'Raw Data'!AH29*100</f>
        <v>88.4875846501129</v>
      </c>
      <c r="X30" s="12" t="n">
        <f aca="false">'Raw Data'!AN29/'Target Population'!L30*1000</f>
        <v>957.073170731707</v>
      </c>
      <c r="Y30" s="12" t="n">
        <f aca="false">'Raw Data'!AO29/'Target Population'!L30*1000</f>
        <v>115.609756097561</v>
      </c>
      <c r="Z30" s="50" t="n">
        <f aca="false">'Raw Data'!AO29/('Raw Data'!AJ29+'Raw Data'!AK29+'Raw Data'!AL29)*100</f>
        <v>16.8323863636364</v>
      </c>
      <c r="AA30" s="50" t="n">
        <f aca="false">('Raw Data'!AP29+'Raw Data'!AQ29+'Raw Data'!AR29)/'Raw Data'!AO29*100</f>
        <v>316.455696202532</v>
      </c>
      <c r="AB30" s="50" t="n">
        <v>69</v>
      </c>
      <c r="AC30" s="50" t="n">
        <v>23.9</v>
      </c>
      <c r="AD30" s="50" t="n">
        <v>62.1</v>
      </c>
      <c r="AE30" s="50" t="n">
        <v>15.4</v>
      </c>
      <c r="AF30" s="50" t="n">
        <v>14.2</v>
      </c>
      <c r="AG30" s="11" t="n">
        <f aca="false">'Raw Data'!BC29+'Raw Data'!BD29+'Raw Data'!BE29+'Raw Data'!BF29+'Raw Data'!BG29+'Raw Data'!BH29</f>
        <v>0</v>
      </c>
      <c r="AH30" s="11" t="n">
        <f aca="false">'Raw Data'!BQ29</f>
        <v>2</v>
      </c>
      <c r="AI30" s="11" t="n">
        <f aca="false">'Raw Data'!BI29+'Raw Data'!BJ29+'Raw Data'!BK29+'Raw Data'!BL29</f>
        <v>2</v>
      </c>
      <c r="AJ30" s="50" t="n">
        <f aca="false">('Raw Data'!BR29+'Raw Data'!BS29+'Raw Data'!BT29+'Raw Data'!BU29+'Raw Data'!BV29)/'Target Population'!Q30*100</f>
        <v>23.7893972403776</v>
      </c>
      <c r="AK30" s="50" t="n">
        <f aca="false">SUM('Raw Data'!BW29:BY29)/'Target Population'!G30*100</f>
        <v>0</v>
      </c>
      <c r="AL30" s="12" t="n">
        <f aca="false">'Raw Data'!BZ29</f>
        <v>45.25</v>
      </c>
      <c r="AM30" s="50" t="n">
        <f aca="false">'Raw Data'!CA29/('Raw Data'!BZ29*12)*100</f>
        <v>90.4235727440147</v>
      </c>
      <c r="AN30" s="50" t="n">
        <f aca="false">'Raw Data'!CC29/('Raw Data'!CB29*12)*100</f>
        <v>85.6060606060606</v>
      </c>
      <c r="AO30" s="50" t="n">
        <v>8.6</v>
      </c>
      <c r="AP30" s="11" t="n">
        <f aca="false">'Raw Data'!CD29</f>
        <v>0</v>
      </c>
      <c r="AQ30" s="11" t="n">
        <f aca="false">'Raw Data'!CE29</f>
        <v>0</v>
      </c>
      <c r="AR30" s="11" t="n">
        <v>5</v>
      </c>
      <c r="AS30" s="11"/>
      <c r="AT30" s="11" t="n">
        <v>0</v>
      </c>
      <c r="AU30" s="11" t="n">
        <f aca="false">'Top Ten Disease (OPD)'!HF30</f>
        <v>0</v>
      </c>
      <c r="AV30" s="11" t="n">
        <f aca="false">'Top Ten Disease (OPD)'!HD30</f>
        <v>0</v>
      </c>
      <c r="AW30" s="11" t="n">
        <f aca="false">'Raw Data'!CG29</f>
        <v>0</v>
      </c>
      <c r="AX30" s="11" t="n">
        <f aca="false">'Raw Data'!CO29+'Raw Data'!CP29</f>
        <v>0</v>
      </c>
      <c r="AY30" s="11" t="n">
        <v>0</v>
      </c>
      <c r="AZ30" s="11" t="n">
        <f aca="false">'Raw Data'!CR29+'Raw Data'!CS29</f>
        <v>10698</v>
      </c>
      <c r="BA30" s="50" t="n">
        <f aca="false">AZ30/'Target Population'!F30*100</f>
        <v>56.0016751295608</v>
      </c>
      <c r="BB30" s="50" t="n">
        <f aca="false">'Raw Data'!CS29/'Raw Data'!CR29*100</f>
        <v>71.031175059952</v>
      </c>
      <c r="BC30" s="50" t="n">
        <v>75</v>
      </c>
    </row>
    <row r="31" customFormat="false" ht="15" hidden="false" customHeight="false" outlineLevel="0" collapsed="false">
      <c r="A31" s="11" t="s">
        <v>160</v>
      </c>
      <c r="B31" s="11" t="s">
        <v>105</v>
      </c>
      <c r="C31" s="11" t="s">
        <v>99</v>
      </c>
      <c r="D31" s="11" t="s">
        <v>148</v>
      </c>
      <c r="E31" s="11" t="s">
        <v>161</v>
      </c>
      <c r="F31" s="50" t="n">
        <v>52.5</v>
      </c>
      <c r="G31" s="50" t="n">
        <v>57.3</v>
      </c>
      <c r="H31" s="50" t="n">
        <v>54.3</v>
      </c>
      <c r="I31" s="50" t="n">
        <v>54</v>
      </c>
      <c r="J31" s="50" t="n">
        <v>43.6</v>
      </c>
      <c r="K31" s="50" t="n">
        <v>40.2</v>
      </c>
      <c r="L31" s="50" t="n">
        <v>53.1</v>
      </c>
      <c r="M31" s="50" t="n">
        <v>30.7</v>
      </c>
      <c r="N31" s="50" t="n">
        <v>5.2</v>
      </c>
      <c r="O31" s="50" t="n">
        <v>57.2</v>
      </c>
      <c r="P31" s="50" t="n">
        <f aca="false">'Raw Data'!R30/'Raw Data'!P30*100</f>
        <v>91.4728682170543</v>
      </c>
      <c r="Q31" s="50" t="n">
        <v>0</v>
      </c>
      <c r="R31" s="50" t="n">
        <v>53.6</v>
      </c>
      <c r="S31" s="50" t="n">
        <v>0.6</v>
      </c>
      <c r="T31" s="50" t="n">
        <f aca="false">'Raw Data'!Z30/'Target Population'!M31*100</f>
        <v>44.0640932265113</v>
      </c>
      <c r="U31" s="50" t="n">
        <f aca="false">'Raw Data'!AA30/'Target Population'!N31*100</f>
        <v>44.9792531120332</v>
      </c>
      <c r="V31" s="50" t="n">
        <f aca="false">'Raw Data'!AH30/'Target Population'!L31*100</f>
        <v>25.5844155844156</v>
      </c>
      <c r="W31" s="50" t="n">
        <f aca="false">'Raw Data'!AI30/'Raw Data'!AH30*100</f>
        <v>95.1776649746193</v>
      </c>
      <c r="X31" s="12" t="n">
        <f aca="false">'Raw Data'!AN30/'Target Population'!L31*1000</f>
        <v>827.272727272727</v>
      </c>
      <c r="Y31" s="12" t="n">
        <f aca="false">'Raw Data'!AO30/'Target Population'!L31*1000</f>
        <v>205.844155844156</v>
      </c>
      <c r="Z31" s="50" t="n">
        <f aca="false">'Raw Data'!AO30/('Raw Data'!AJ30+'Raw Data'!AK30+'Raw Data'!AL30)*100</f>
        <v>38.5176184690158</v>
      </c>
      <c r="AA31" s="50" t="n">
        <f aca="false">('Raw Data'!AP30+'Raw Data'!AQ30+'Raw Data'!AR30)/'Raw Data'!AO30*100</f>
        <v>221.451104100946</v>
      </c>
      <c r="AB31" s="50" t="n">
        <v>43.6</v>
      </c>
      <c r="AC31" s="50" t="n">
        <v>30.3</v>
      </c>
      <c r="AD31" s="50" t="n">
        <v>35.5</v>
      </c>
      <c r="AE31" s="50" t="n">
        <v>26.9</v>
      </c>
      <c r="AF31" s="50" t="n">
        <v>15</v>
      </c>
      <c r="AG31" s="11" t="n">
        <f aca="false">'Raw Data'!BC30+'Raw Data'!BD30+'Raw Data'!BE30+'Raw Data'!BF30+'Raw Data'!BG30+'Raw Data'!BH30</f>
        <v>0</v>
      </c>
      <c r="AH31" s="11" t="n">
        <f aca="false">'Raw Data'!BQ30</f>
        <v>1</v>
      </c>
      <c r="AI31" s="11" t="n">
        <f aca="false">'Raw Data'!BI30+'Raw Data'!BJ30+'Raw Data'!BK30+'Raw Data'!BL30</f>
        <v>0</v>
      </c>
      <c r="AJ31" s="50" t="n">
        <f aca="false">('Raw Data'!BR30+'Raw Data'!BS30+'Raw Data'!BT30+'Raw Data'!BU30+'Raw Data'!BV30)/'Target Population'!Q31*100</f>
        <v>19.0558766859345</v>
      </c>
      <c r="AK31" s="50" t="n">
        <f aca="false">SUM('Raw Data'!BW30:BY30)/'Target Population'!G31*100</f>
        <v>0</v>
      </c>
      <c r="AL31" s="12" t="n">
        <f aca="false">'Raw Data'!BZ30</f>
        <v>32.1666666666667</v>
      </c>
      <c r="AM31" s="50" t="n">
        <f aca="false">'Raw Data'!CA30/('Raw Data'!BZ30*12)*100</f>
        <v>81.8652849740933</v>
      </c>
      <c r="AN31" s="50" t="n">
        <f aca="false">'Raw Data'!CC30/('Raw Data'!CB30*12)*100</f>
        <v>76.2886597938144</v>
      </c>
      <c r="AO31" s="50" t="n">
        <v>13.7</v>
      </c>
      <c r="AP31" s="11" t="n">
        <f aca="false">'Raw Data'!CD30</f>
        <v>0</v>
      </c>
      <c r="AQ31" s="11" t="n">
        <f aca="false">'Raw Data'!CE30</f>
        <v>0</v>
      </c>
      <c r="AR31" s="11" t="n">
        <v>1</v>
      </c>
      <c r="AS31" s="11"/>
      <c r="AT31" s="11" t="n">
        <v>0</v>
      </c>
      <c r="AU31" s="11" t="n">
        <f aca="false">'Top Ten Disease (OPD)'!HF31</f>
        <v>0</v>
      </c>
      <c r="AV31" s="11" t="n">
        <f aca="false">'Top Ten Disease (OPD)'!HD31</f>
        <v>0</v>
      </c>
      <c r="AW31" s="11" t="n">
        <f aca="false">'Raw Data'!CG30</f>
        <v>0</v>
      </c>
      <c r="AX31" s="11" t="n">
        <f aca="false">'Raw Data'!CO30+'Raw Data'!CP30</f>
        <v>0</v>
      </c>
      <c r="AY31" s="11" t="n">
        <v>0</v>
      </c>
      <c r="AZ31" s="11" t="n">
        <f aca="false">'Raw Data'!CR30+'Raw Data'!CS30</f>
        <v>10858</v>
      </c>
      <c r="BA31" s="50" t="n">
        <f aca="false">AZ31/'Target Population'!F31*100</f>
        <v>69.1592356687898</v>
      </c>
      <c r="BB31" s="50" t="n">
        <f aca="false">'Raw Data'!CS30/'Raw Data'!CR30*100</f>
        <v>70.4017576898933</v>
      </c>
      <c r="BC31" s="50" t="n">
        <v>75</v>
      </c>
    </row>
    <row r="32" customFormat="false" ht="15" hidden="false" customHeight="false" outlineLevel="0" collapsed="false">
      <c r="A32" s="11" t="s">
        <v>162</v>
      </c>
      <c r="B32" s="11" t="s">
        <v>116</v>
      </c>
      <c r="C32" s="11" t="s">
        <v>99</v>
      </c>
      <c r="D32" s="11" t="s">
        <v>148</v>
      </c>
      <c r="E32" s="11" t="s">
        <v>163</v>
      </c>
      <c r="F32" s="50" t="n">
        <v>85.9</v>
      </c>
      <c r="G32" s="50" t="n">
        <v>100.9</v>
      </c>
      <c r="H32" s="50" t="n">
        <v>107.3</v>
      </c>
      <c r="I32" s="50" t="n">
        <v>107.3</v>
      </c>
      <c r="J32" s="50" t="n">
        <v>105.4</v>
      </c>
      <c r="K32" s="50" t="n">
        <v>98</v>
      </c>
      <c r="L32" s="50" t="n">
        <v>109.9</v>
      </c>
      <c r="M32" s="50" t="n">
        <v>72.6</v>
      </c>
      <c r="N32" s="50" t="n">
        <v>-6.3</v>
      </c>
      <c r="O32" s="50" t="n">
        <v>70</v>
      </c>
      <c r="P32" s="50" t="n">
        <f aca="false">'Raw Data'!R31/'Raw Data'!P31*100</f>
        <v>92.0138888888889</v>
      </c>
      <c r="Q32" s="50" t="n">
        <v>4.7</v>
      </c>
      <c r="R32" s="50" t="n">
        <v>99</v>
      </c>
      <c r="S32" s="50" t="n">
        <v>3.4</v>
      </c>
      <c r="T32" s="50" t="n">
        <f aca="false">'Raw Data'!Z31/'Target Population'!M32*100</f>
        <v>135.7421875</v>
      </c>
      <c r="U32" s="50" t="n">
        <f aca="false">'Raw Data'!AA31/'Target Population'!N32*100</f>
        <v>142.369020501139</v>
      </c>
      <c r="V32" s="50" t="n">
        <f aca="false">'Raw Data'!AH31/'Target Population'!L32*100</f>
        <v>57.679180887372</v>
      </c>
      <c r="W32" s="50" t="n">
        <f aca="false">'Raw Data'!AI31/'Raw Data'!AH31*100</f>
        <v>77.5147928994083</v>
      </c>
      <c r="X32" s="12" t="n">
        <f aca="false">'Raw Data'!AN31/'Target Population'!L32*1000</f>
        <v>1834.47098976109</v>
      </c>
      <c r="Y32" s="12" t="n">
        <f aca="false">'Raw Data'!AO31/'Target Population'!L32*1000</f>
        <v>196.814562002275</v>
      </c>
      <c r="Z32" s="50" t="n">
        <f aca="false">'Raw Data'!AO31/('Raw Data'!AJ31+'Raw Data'!AK31+'Raw Data'!AL31)*100</f>
        <v>14.767392232181</v>
      </c>
      <c r="AA32" s="50" t="n">
        <f aca="false">('Raw Data'!AP31+'Raw Data'!AQ31+'Raw Data'!AR31)/'Raw Data'!AO31*100</f>
        <v>274.566473988439</v>
      </c>
      <c r="AB32" s="50" t="n">
        <v>212.3</v>
      </c>
      <c r="AC32" s="50" t="n">
        <v>38.2</v>
      </c>
      <c r="AD32" s="50" t="n">
        <v>49.3</v>
      </c>
      <c r="AE32" s="50" t="n">
        <v>73.2</v>
      </c>
      <c r="AF32" s="50" t="n">
        <v>19.5</v>
      </c>
      <c r="AG32" s="11" t="n">
        <f aca="false">'Raw Data'!BC31+'Raw Data'!BD31+'Raw Data'!BE31+'Raw Data'!BF31+'Raw Data'!BG31+'Raw Data'!BH31</f>
        <v>0</v>
      </c>
      <c r="AH32" s="11" t="n">
        <f aca="false">'Raw Data'!BQ31</f>
        <v>2</v>
      </c>
      <c r="AI32" s="11" t="n">
        <f aca="false">'Raw Data'!BI31+'Raw Data'!BJ31+'Raw Data'!BK31+'Raw Data'!BL31</f>
        <v>186</v>
      </c>
      <c r="AJ32" s="50" t="n">
        <f aca="false">('Raw Data'!BR31+'Raw Data'!BS31+'Raw Data'!BT31+'Raw Data'!BU31+'Raw Data'!BV31)/'Target Population'!Q32*100</f>
        <v>32.5826449198616</v>
      </c>
      <c r="AK32" s="50" t="n">
        <f aca="false">SUM('Raw Data'!BW31:BY31)/'Target Population'!G32*100</f>
        <v>0</v>
      </c>
      <c r="AL32" s="12" t="n">
        <f aca="false">'Raw Data'!BZ31</f>
        <v>75.4166666666667</v>
      </c>
      <c r="AM32" s="50" t="n">
        <f aca="false">'Raw Data'!CA31/('Raw Data'!BZ31*12)*100</f>
        <v>74.6961325966851</v>
      </c>
      <c r="AN32" s="50" t="n">
        <f aca="false">'Raw Data'!CC31/('Raw Data'!CB31*12)*100</f>
        <v>94.8818897637795</v>
      </c>
      <c r="AO32" s="50" t="n">
        <v>13.1</v>
      </c>
      <c r="AP32" s="11" t="n">
        <f aca="false">'Raw Data'!CD31</f>
        <v>0</v>
      </c>
      <c r="AQ32" s="11" t="n">
        <f aca="false">'Raw Data'!CE31</f>
        <v>0</v>
      </c>
      <c r="AR32" s="11" t="n">
        <v>6</v>
      </c>
      <c r="AS32" s="11" t="n">
        <v>100</v>
      </c>
      <c r="AT32" s="11" t="n">
        <v>0</v>
      </c>
      <c r="AU32" s="11" t="n">
        <f aca="false">'Top Ten Disease (OPD)'!HF32</f>
        <v>0</v>
      </c>
      <c r="AV32" s="11" t="n">
        <f aca="false">'Top Ten Disease (OPD)'!HD32</f>
        <v>0</v>
      </c>
      <c r="AW32" s="11" t="n">
        <f aca="false">'Raw Data'!CG31</f>
        <v>8</v>
      </c>
      <c r="AX32" s="11" t="n">
        <f aca="false">'Raw Data'!CO31+'Raw Data'!CP31</f>
        <v>0</v>
      </c>
      <c r="AY32" s="11" t="n">
        <v>0</v>
      </c>
      <c r="AZ32" s="11" t="n">
        <f aca="false">'Raw Data'!CR31+'Raw Data'!CS31</f>
        <v>31049</v>
      </c>
      <c r="BA32" s="50" t="n">
        <f aca="false">AZ32/'Target Population'!F32*100</f>
        <v>150.489530825902</v>
      </c>
      <c r="BB32" s="50" t="n">
        <f aca="false">'Raw Data'!CS31/'Raw Data'!CR31*100</f>
        <v>74.2857142857143</v>
      </c>
      <c r="BC32" s="50" t="n">
        <v>72.5</v>
      </c>
    </row>
    <row r="33" customFormat="false" ht="15" hidden="false" customHeight="false" outlineLevel="0" collapsed="false">
      <c r="A33" s="11" t="s">
        <v>164</v>
      </c>
      <c r="B33" s="11" t="s">
        <v>105</v>
      </c>
      <c r="C33" s="11" t="s">
        <v>99</v>
      </c>
      <c r="D33" s="11" t="s">
        <v>148</v>
      </c>
      <c r="E33" s="11" t="s">
        <v>165</v>
      </c>
      <c r="F33" s="50" t="n">
        <v>67</v>
      </c>
      <c r="G33" s="50" t="n">
        <v>78.3</v>
      </c>
      <c r="H33" s="50" t="n">
        <v>71.3</v>
      </c>
      <c r="I33" s="50" t="n">
        <v>70.4</v>
      </c>
      <c r="J33" s="50" t="n">
        <v>64.3</v>
      </c>
      <c r="K33" s="50" t="n">
        <v>44.2</v>
      </c>
      <c r="L33" s="50" t="n">
        <v>61.9</v>
      </c>
      <c r="M33" s="50" t="n">
        <v>38.3</v>
      </c>
      <c r="N33" s="50" t="n">
        <v>8.9</v>
      </c>
      <c r="O33" s="50" t="n">
        <v>60.5</v>
      </c>
      <c r="P33" s="50" t="n">
        <f aca="false">'Raw Data'!R32/'Raw Data'!P32*100</f>
        <v>88.8888888888889</v>
      </c>
      <c r="Q33" s="50" t="n">
        <v>0</v>
      </c>
      <c r="R33" s="50" t="n">
        <v>32.5</v>
      </c>
      <c r="S33" s="50" t="n">
        <v>6.8</v>
      </c>
      <c r="T33" s="50" t="n">
        <f aca="false">'Raw Data'!Z32/'Target Population'!M33*100</f>
        <v>51.8046709129512</v>
      </c>
      <c r="U33" s="50" t="n">
        <f aca="false">'Raw Data'!AA32/'Target Population'!N33*100</f>
        <v>50.6053268765133</v>
      </c>
      <c r="V33" s="50" t="n">
        <f aca="false">'Raw Data'!AH32/'Target Population'!L33*100</f>
        <v>63.2575757575758</v>
      </c>
      <c r="W33" s="50" t="n">
        <f aca="false">'Raw Data'!AI32/'Raw Data'!AH32*100</f>
        <v>82.6347305389222</v>
      </c>
      <c r="X33" s="12" t="n">
        <f aca="false">'Raw Data'!AN32/'Target Population'!L33*1000</f>
        <v>892.045454545455</v>
      </c>
      <c r="Y33" s="12" t="n">
        <f aca="false">'Raw Data'!AO32/'Target Population'!L33*1000</f>
        <v>77.6515151515152</v>
      </c>
      <c r="Z33" s="50" t="n">
        <f aca="false">'Raw Data'!AO32/('Raw Data'!AJ32+'Raw Data'!AK32+'Raw Data'!AL32)*100</f>
        <v>19.2488262910798</v>
      </c>
      <c r="AA33" s="50" t="n">
        <f aca="false">('Raw Data'!AP32+'Raw Data'!AQ32+'Raw Data'!AR32)/'Raw Data'!AO32*100</f>
        <v>287.804878048781</v>
      </c>
      <c r="AB33" s="50" t="n">
        <v>60.5</v>
      </c>
      <c r="AC33" s="50" t="n">
        <v>48.7</v>
      </c>
      <c r="AD33" s="50" t="n">
        <v>33.6</v>
      </c>
      <c r="AE33" s="50" t="n">
        <v>21</v>
      </c>
      <c r="AF33" s="50" t="n">
        <v>18.5</v>
      </c>
      <c r="AG33" s="11" t="n">
        <f aca="false">'Raw Data'!BC32+'Raw Data'!BD32+'Raw Data'!BE32+'Raw Data'!BF32+'Raw Data'!BG32+'Raw Data'!BH32</f>
        <v>0</v>
      </c>
      <c r="AH33" s="11" t="n">
        <f aca="false">'Raw Data'!BQ32</f>
        <v>0</v>
      </c>
      <c r="AI33" s="11" t="n">
        <f aca="false">'Raw Data'!BI32+'Raw Data'!BJ32+'Raw Data'!BK32+'Raw Data'!BL32</f>
        <v>0</v>
      </c>
      <c r="AJ33" s="50" t="n">
        <f aca="false">('Raw Data'!BR32+'Raw Data'!BS32+'Raw Data'!BT32+'Raw Data'!BU32+'Raw Data'!BV32)/'Target Population'!Q33*100</f>
        <v>14.1298091042584</v>
      </c>
      <c r="AK33" s="50" t="n">
        <f aca="false">SUM('Raw Data'!BW32:BY32)/'Target Population'!G33*100</f>
        <v>0</v>
      </c>
      <c r="AL33" s="12" t="n">
        <f aca="false">'Raw Data'!BZ32</f>
        <v>21.8333333333333</v>
      </c>
      <c r="AM33" s="50" t="n">
        <f aca="false">'Raw Data'!CA32/('Raw Data'!BZ32*12)*100</f>
        <v>90.4580152671756</v>
      </c>
      <c r="AN33" s="50" t="n">
        <f aca="false">'Raw Data'!CC32/('Raw Data'!CB32*12)*100</f>
        <v>84.6153846153846</v>
      </c>
      <c r="AO33" s="50" t="n">
        <v>13.6</v>
      </c>
      <c r="AP33" s="11" t="n">
        <f aca="false">'Raw Data'!CD32</f>
        <v>0</v>
      </c>
      <c r="AQ33" s="11" t="n">
        <f aca="false">'Raw Data'!CE32</f>
        <v>0</v>
      </c>
      <c r="AR33" s="11" t="n">
        <v>0</v>
      </c>
      <c r="AS33" s="11"/>
      <c r="AT33" s="11" t="n">
        <v>0</v>
      </c>
      <c r="AU33" s="11" t="n">
        <f aca="false">'Top Ten Disease (OPD)'!HF33</f>
        <v>0</v>
      </c>
      <c r="AV33" s="11" t="n">
        <f aca="false">'Top Ten Disease (OPD)'!HD33</f>
        <v>0</v>
      </c>
      <c r="AW33" s="11" t="n">
        <f aca="false">'Raw Data'!CG32</f>
        <v>0</v>
      </c>
      <c r="AX33" s="11" t="n">
        <f aca="false">'Raw Data'!CO32+'Raw Data'!CP32</f>
        <v>0</v>
      </c>
      <c r="AY33" s="11" t="n">
        <v>0</v>
      </c>
      <c r="AZ33" s="11" t="n">
        <f aca="false">'Raw Data'!CR32+'Raw Data'!CS32</f>
        <v>4456</v>
      </c>
      <c r="BA33" s="50" t="n">
        <f aca="false">AZ33/'Target Population'!F33*100</f>
        <v>82.6103077493511</v>
      </c>
      <c r="BB33" s="50" t="n">
        <f aca="false">'Raw Data'!CS32/'Raw Data'!CR32*100</f>
        <v>80.1860088960776</v>
      </c>
      <c r="BC33" s="50" t="n">
        <v>62.5</v>
      </c>
    </row>
    <row r="34" customFormat="false" ht="15" hidden="false" customHeight="false" outlineLevel="0" collapsed="false">
      <c r="A34" s="9" t="s">
        <v>166</v>
      </c>
      <c r="B34" s="9" t="s">
        <v>101</v>
      </c>
      <c r="C34" s="9" t="s">
        <v>99</v>
      </c>
      <c r="D34" s="9" t="s">
        <v>167</v>
      </c>
      <c r="E34" s="9" t="s">
        <v>168</v>
      </c>
      <c r="F34" s="49" t="n">
        <v>78.1</v>
      </c>
      <c r="G34" s="49" t="n">
        <v>75</v>
      </c>
      <c r="H34" s="49" t="n">
        <v>68.7</v>
      </c>
      <c r="I34" s="49" t="n">
        <v>68.6</v>
      </c>
      <c r="J34" s="49" t="n">
        <v>70.2</v>
      </c>
      <c r="K34" s="49" t="n">
        <v>65.3</v>
      </c>
      <c r="L34" s="49" t="n">
        <v>76.5</v>
      </c>
      <c r="M34" s="49" t="n">
        <v>62.3</v>
      </c>
      <c r="N34" s="49" t="n">
        <v>8.4</v>
      </c>
      <c r="O34" s="49" t="n">
        <v>60.1</v>
      </c>
      <c r="P34" s="49" t="n">
        <f aca="false">'Raw Data'!R33/'Raw Data'!P33*100</f>
        <v>98.6203615604186</v>
      </c>
      <c r="Q34" s="49" t="n">
        <v>8.2</v>
      </c>
      <c r="R34" s="49" t="n">
        <v>107.5</v>
      </c>
      <c r="S34" s="49" t="n">
        <v>1.6</v>
      </c>
      <c r="T34" s="49" t="n">
        <f aca="false">'Raw Data'!Z33/'Target Population'!M34*100</f>
        <v>82.3837209302326</v>
      </c>
      <c r="U34" s="49" t="n">
        <f aca="false">'Raw Data'!AA33/'Target Population'!N34*100</f>
        <v>81.5937707090789</v>
      </c>
      <c r="V34" s="49" t="n">
        <f aca="false">'Raw Data'!AH33/'Target Population'!L34*100</f>
        <v>76.301139306059</v>
      </c>
      <c r="W34" s="49" t="n">
        <f aca="false">'Raw Data'!AI33/'Raw Data'!AH33*100</f>
        <v>93.0686349367948</v>
      </c>
      <c r="X34" s="10" t="n">
        <f aca="false">'Raw Data'!AN33/'Target Population'!L34*1000</f>
        <v>1589.13775245987</v>
      </c>
      <c r="Y34" s="10" t="n">
        <f aca="false">'Raw Data'!AO33/'Target Population'!L34*1000</f>
        <v>133.674262040394</v>
      </c>
      <c r="Z34" s="49" t="n">
        <f aca="false">'Raw Data'!AO33/('Raw Data'!AJ33+'Raw Data'!AK33+'Raw Data'!AL33)*100</f>
        <v>23.9670380687094</v>
      </c>
      <c r="AA34" s="49" t="n">
        <f aca="false">('Raw Data'!AP33+'Raw Data'!AQ33+'Raw Data'!AR33)/'Raw Data'!AO33*100</f>
        <v>186.924939467312</v>
      </c>
      <c r="AB34" s="49" t="n">
        <v>80.5</v>
      </c>
      <c r="AC34" s="49" t="n">
        <v>36.2</v>
      </c>
      <c r="AD34" s="49" t="n">
        <v>37.6</v>
      </c>
      <c r="AE34" s="49" t="n">
        <v>59.1</v>
      </c>
      <c r="AF34" s="49" t="n">
        <v>25.9</v>
      </c>
      <c r="AG34" s="9" t="n">
        <f aca="false">'Raw Data'!BC33+'Raw Data'!BD33+'Raw Data'!BE33+'Raw Data'!BF33+'Raw Data'!BG33+'Raw Data'!BH33</f>
        <v>0</v>
      </c>
      <c r="AH34" s="9" t="n">
        <f aca="false">'Raw Data'!BQ33</f>
        <v>27</v>
      </c>
      <c r="AI34" s="9" t="n">
        <f aca="false">'Raw Data'!BI33+'Raw Data'!BJ33+'Raw Data'!BK33+'Raw Data'!BL33</f>
        <v>115</v>
      </c>
      <c r="AJ34" s="49" t="n">
        <f aca="false">('Raw Data'!BR33+'Raw Data'!BS33+'Raw Data'!BT33+'Raw Data'!BU33+'Raw Data'!BV33)/'Target Population'!Q34*100</f>
        <v>32.3797640565176</v>
      </c>
      <c r="AK34" s="49" t="n">
        <f aca="false">SUM('Raw Data'!BW33:BY33)/'Target Population'!G34*100</f>
        <v>1.03211009174312</v>
      </c>
      <c r="AL34" s="10" t="n">
        <f aca="false">'Raw Data'!BZ33</f>
        <v>706.916666666667</v>
      </c>
      <c r="AM34" s="49" t="n">
        <f aca="false">'Raw Data'!CA33/('Raw Data'!BZ33*12)*100</f>
        <v>107.898149239656</v>
      </c>
      <c r="AN34" s="49" t="n">
        <f aca="false">'Raw Data'!CC33/('Raw Data'!CB33*12)*100</f>
        <v>99.9010390895596</v>
      </c>
      <c r="AO34" s="49" t="n">
        <v>12.5</v>
      </c>
      <c r="AP34" s="9" t="n">
        <f aca="false">'Raw Data'!CD33</f>
        <v>145</v>
      </c>
      <c r="AQ34" s="9" t="n">
        <f aca="false">'Raw Data'!CE33</f>
        <v>0</v>
      </c>
      <c r="AR34" s="9" t="n">
        <v>50</v>
      </c>
      <c r="AS34" s="9" t="n">
        <v>87</v>
      </c>
      <c r="AT34" s="9" t="n">
        <v>6</v>
      </c>
      <c r="AU34" s="9" t="n">
        <f aca="false">'Top Ten Disease (OPD)'!HF34</f>
        <v>0</v>
      </c>
      <c r="AV34" s="9" t="n">
        <f aca="false">'Top Ten Disease (OPD)'!HD34</f>
        <v>0</v>
      </c>
      <c r="AW34" s="9" t="n">
        <f aca="false">'Raw Data'!CG33</f>
        <v>32</v>
      </c>
      <c r="AX34" s="9" t="n">
        <f aca="false">'Raw Data'!CO33+'Raw Data'!CP33</f>
        <v>0</v>
      </c>
      <c r="AY34" s="9" t="n">
        <v>1.4</v>
      </c>
      <c r="AZ34" s="9" t="n">
        <f aca="false">'Raw Data'!CR33+'Raw Data'!CS33</f>
        <v>152162</v>
      </c>
      <c r="BA34" s="49" t="n">
        <f aca="false">AZ34/'Target Population'!F34*100</f>
        <v>100.849013460939</v>
      </c>
      <c r="BB34" s="49" t="n">
        <f aca="false">'Raw Data'!CS33/'Raw Data'!CR33*100</f>
        <v>71.870376017982</v>
      </c>
      <c r="BC34" s="49" t="n">
        <v>99.4</v>
      </c>
    </row>
    <row r="35" customFormat="false" ht="15" hidden="false" customHeight="false" outlineLevel="0" collapsed="false">
      <c r="A35" s="11" t="s">
        <v>169</v>
      </c>
      <c r="B35" s="11" t="s">
        <v>105</v>
      </c>
      <c r="C35" s="11" t="s">
        <v>99</v>
      </c>
      <c r="D35" s="11" t="s">
        <v>167</v>
      </c>
      <c r="E35" s="11" t="s">
        <v>170</v>
      </c>
      <c r="F35" s="50" t="n">
        <v>43.7</v>
      </c>
      <c r="G35" s="50" t="n">
        <v>67.4</v>
      </c>
      <c r="H35" s="50" t="n">
        <v>63.6</v>
      </c>
      <c r="I35" s="50" t="n">
        <v>63.3</v>
      </c>
      <c r="J35" s="50" t="n">
        <v>66</v>
      </c>
      <c r="K35" s="50" t="n">
        <v>61.6</v>
      </c>
      <c r="L35" s="50" t="n">
        <v>73.1</v>
      </c>
      <c r="M35" s="50" t="n">
        <v>55.7</v>
      </c>
      <c r="N35" s="50" t="n">
        <v>5.7</v>
      </c>
      <c r="O35" s="50" t="n">
        <v>40.1</v>
      </c>
      <c r="P35" s="50" t="n">
        <f aca="false">'Raw Data'!R34/'Raw Data'!P34*100</f>
        <v>98.7551867219917</v>
      </c>
      <c r="Q35" s="50" t="n">
        <v>4.7</v>
      </c>
      <c r="R35" s="50" t="n">
        <v>70.8</v>
      </c>
      <c r="S35" s="50" t="n">
        <v>3.8</v>
      </c>
      <c r="T35" s="50" t="n">
        <f aca="false">'Raw Data'!Z34/'Target Population'!M35*100</f>
        <v>74.7716092761771</v>
      </c>
      <c r="U35" s="50" t="n">
        <f aca="false">'Raw Data'!AA34/'Target Population'!N35*100</f>
        <v>75.4792332268371</v>
      </c>
      <c r="V35" s="50" t="n">
        <f aca="false">'Raw Data'!AH34/'Target Population'!L35*100</f>
        <v>77.338355304457</v>
      </c>
      <c r="W35" s="50" t="n">
        <f aca="false">'Raw Data'!AI34/'Raw Data'!AH34*100</f>
        <v>86.2824675324675</v>
      </c>
      <c r="X35" s="12" t="n">
        <f aca="false">'Raw Data'!AN34/'Target Population'!L35*1000</f>
        <v>1630.88512241055</v>
      </c>
      <c r="Y35" s="12" t="n">
        <f aca="false">'Raw Data'!AO34/'Target Population'!L35*1000</f>
        <v>96.045197740113</v>
      </c>
      <c r="Z35" s="50" t="n">
        <f aca="false">'Raw Data'!AO34/('Raw Data'!AJ34+'Raw Data'!AK34+'Raw Data'!AL34)*100</f>
        <v>23.943661971831</v>
      </c>
      <c r="AA35" s="50" t="n">
        <f aca="false">('Raw Data'!AP34+'Raw Data'!AQ34+'Raw Data'!AR34)/'Raw Data'!AO34*100</f>
        <v>154.901960784314</v>
      </c>
      <c r="AB35" s="50" t="n">
        <v>50</v>
      </c>
      <c r="AC35" s="50" t="n">
        <v>36.1</v>
      </c>
      <c r="AD35" s="50" t="n">
        <v>29</v>
      </c>
      <c r="AE35" s="50" t="n">
        <v>17.6</v>
      </c>
      <c r="AF35" s="50" t="n">
        <v>12.2</v>
      </c>
      <c r="AG35" s="11" t="n">
        <f aca="false">'Raw Data'!BC34+'Raw Data'!BD34+'Raw Data'!BE34+'Raw Data'!BF34+'Raw Data'!BG34+'Raw Data'!BH34</f>
        <v>0</v>
      </c>
      <c r="AH35" s="11" t="n">
        <f aca="false">'Raw Data'!BQ34</f>
        <v>2</v>
      </c>
      <c r="AI35" s="11" t="n">
        <f aca="false">'Raw Data'!BI34+'Raw Data'!BJ34+'Raw Data'!BK34+'Raw Data'!BL34</f>
        <v>2</v>
      </c>
      <c r="AJ35" s="50" t="n">
        <f aca="false">('Raw Data'!BR34+'Raw Data'!BS34+'Raw Data'!BT34+'Raw Data'!BU34+'Raw Data'!BV34)/'Target Population'!Q35*100</f>
        <v>20.0564938846826</v>
      </c>
      <c r="AK35" s="50" t="n">
        <f aca="false">SUM('Raw Data'!BW34:BY34)/'Target Population'!G35*100</f>
        <v>0</v>
      </c>
      <c r="AL35" s="12" t="n">
        <f aca="false">'Raw Data'!BZ34</f>
        <v>88.0833333333333</v>
      </c>
      <c r="AM35" s="50" t="n">
        <f aca="false">'Raw Data'!CA34/('Raw Data'!BZ34*12)*100</f>
        <v>185.430463576159</v>
      </c>
      <c r="AN35" s="50" t="n">
        <f aca="false">'Raw Data'!CC34/('Raw Data'!CB34*12)*100</f>
        <v>100</v>
      </c>
      <c r="AO35" s="50" t="n">
        <v>9.3</v>
      </c>
      <c r="AP35" s="11" t="n">
        <f aca="false">'Raw Data'!CD34</f>
        <v>0</v>
      </c>
      <c r="AQ35" s="11" t="n">
        <f aca="false">'Raw Data'!CE34</f>
        <v>0</v>
      </c>
      <c r="AR35" s="11" t="n">
        <v>0</v>
      </c>
      <c r="AS35" s="11"/>
      <c r="AT35" s="11" t="n">
        <v>0</v>
      </c>
      <c r="AU35" s="11" t="n">
        <f aca="false">'Top Ten Disease (OPD)'!HF35</f>
        <v>0</v>
      </c>
      <c r="AV35" s="11" t="n">
        <f aca="false">'Top Ten Disease (OPD)'!HD35</f>
        <v>0</v>
      </c>
      <c r="AW35" s="11" t="n">
        <f aca="false">'Raw Data'!CG34</f>
        <v>8</v>
      </c>
      <c r="AX35" s="11" t="n">
        <f aca="false">'Raw Data'!CO34+'Raw Data'!CP34</f>
        <v>0</v>
      </c>
      <c r="AY35" s="11" t="n">
        <v>0.66</v>
      </c>
      <c r="AZ35" s="11" t="n">
        <f aca="false">'Raw Data'!CR34+'Raw Data'!CS34</f>
        <v>11815</v>
      </c>
      <c r="BA35" s="50" t="n">
        <f aca="false">AZ35/'Target Population'!F35*100</f>
        <v>77.4906538991277</v>
      </c>
      <c r="BB35" s="50" t="n">
        <f aca="false">'Raw Data'!CS34/'Raw Data'!CR34*100</f>
        <v>79.6958174904943</v>
      </c>
      <c r="BC35" s="50" t="n">
        <v>98.8</v>
      </c>
    </row>
    <row r="36" customFormat="false" ht="15" hidden="false" customHeight="false" outlineLevel="0" collapsed="false">
      <c r="A36" s="11" t="s">
        <v>171</v>
      </c>
      <c r="B36" s="11" t="s">
        <v>116</v>
      </c>
      <c r="C36" s="11" t="s">
        <v>99</v>
      </c>
      <c r="D36" s="11" t="s">
        <v>167</v>
      </c>
      <c r="E36" s="11" t="s">
        <v>172</v>
      </c>
      <c r="F36" s="50" t="n">
        <v>179</v>
      </c>
      <c r="G36" s="50" t="n">
        <v>75.6</v>
      </c>
      <c r="H36" s="50" t="n">
        <v>66.6</v>
      </c>
      <c r="I36" s="50" t="n">
        <v>66.6</v>
      </c>
      <c r="J36" s="50" t="n">
        <v>70</v>
      </c>
      <c r="K36" s="50" t="n">
        <v>73.8</v>
      </c>
      <c r="L36" s="50" t="n">
        <v>90.6</v>
      </c>
      <c r="M36" s="50" t="n">
        <v>52.7</v>
      </c>
      <c r="N36" s="50" t="n">
        <v>12</v>
      </c>
      <c r="O36" s="50" t="n">
        <v>77</v>
      </c>
      <c r="P36" s="50" t="n">
        <f aca="false">'Raw Data'!R35/'Raw Data'!P35*100</f>
        <v>94.672131147541</v>
      </c>
      <c r="Q36" s="50" t="n">
        <v>11</v>
      </c>
      <c r="R36" s="50" t="n">
        <v>232.1</v>
      </c>
      <c r="S36" s="50" t="n">
        <v>1.3</v>
      </c>
      <c r="T36" s="50" t="n">
        <f aca="false">'Raw Data'!Z35/'Target Population'!M36*100</f>
        <v>98.4786184210526</v>
      </c>
      <c r="U36" s="50" t="n">
        <f aca="false">'Raw Data'!AA35/'Target Population'!N36*100</f>
        <v>100.095328884652</v>
      </c>
      <c r="V36" s="50" t="n">
        <f aca="false">'Raw Data'!AH35/'Target Population'!L36*100</f>
        <v>89.9314326957777</v>
      </c>
      <c r="W36" s="50" t="n">
        <f aca="false">'Raw Data'!AI35/'Raw Data'!AH35*100</f>
        <v>89.6869983948636</v>
      </c>
      <c r="X36" s="12" t="n">
        <f aca="false">'Raw Data'!AN35/'Target Population'!L36*1000</f>
        <v>1786.35871526525</v>
      </c>
      <c r="Y36" s="12" t="n">
        <f aca="false">'Raw Data'!AO35/'Target Population'!L36*1000</f>
        <v>109.707686755684</v>
      </c>
      <c r="Z36" s="50" t="n">
        <f aca="false">'Raw Data'!AO35/('Raw Data'!AJ35+'Raw Data'!AK35+'Raw Data'!AL35)*100</f>
        <v>16.0591653460116</v>
      </c>
      <c r="AA36" s="50" t="n">
        <f aca="false">('Raw Data'!AP35+'Raw Data'!AQ35+'Raw Data'!AR35)/'Raw Data'!AO35*100</f>
        <v>156.907894736842</v>
      </c>
      <c r="AB36" s="50" t="n">
        <v>148.6</v>
      </c>
      <c r="AC36" s="50" t="n">
        <v>27.7</v>
      </c>
      <c r="AD36" s="50" t="n">
        <v>35.8</v>
      </c>
      <c r="AE36" s="50" t="n">
        <v>197.3</v>
      </c>
      <c r="AF36" s="50" t="n">
        <v>43.7</v>
      </c>
      <c r="AG36" s="11" t="n">
        <f aca="false">'Raw Data'!BC35+'Raw Data'!BD35+'Raw Data'!BE35+'Raw Data'!BF35+'Raw Data'!BG35+'Raw Data'!BH35</f>
        <v>0</v>
      </c>
      <c r="AH36" s="11" t="n">
        <f aca="false">'Raw Data'!BQ35</f>
        <v>15</v>
      </c>
      <c r="AI36" s="11" t="n">
        <f aca="false">'Raw Data'!BI35+'Raw Data'!BJ35+'Raw Data'!BK35+'Raw Data'!BL35</f>
        <v>78</v>
      </c>
      <c r="AJ36" s="50" t="n">
        <f aca="false">('Raw Data'!BR35+'Raw Data'!BS35+'Raw Data'!BT35+'Raw Data'!BU35+'Raw Data'!BV35)/'Target Population'!Q36*100</f>
        <v>67.7546133258205</v>
      </c>
      <c r="AK36" s="50" t="n">
        <f aca="false">SUM('Raw Data'!BW35:BY35)/'Target Population'!G36*100</f>
        <v>5.17241379310345</v>
      </c>
      <c r="AL36" s="12" t="n">
        <f aca="false">'Raw Data'!BZ35</f>
        <v>134.583333333333</v>
      </c>
      <c r="AM36" s="50" t="n">
        <f aca="false">'Raw Data'!CA35/('Raw Data'!BZ35*12)*100</f>
        <v>98.8854489164087</v>
      </c>
      <c r="AN36" s="50" t="n">
        <f aca="false">'Raw Data'!CC35/('Raw Data'!CB35*12)*100</f>
        <v>100</v>
      </c>
      <c r="AO36" s="50" t="n">
        <v>14.7</v>
      </c>
      <c r="AP36" s="11" t="n">
        <f aca="false">'Raw Data'!CD35</f>
        <v>145</v>
      </c>
      <c r="AQ36" s="11" t="n">
        <f aca="false">'Raw Data'!CE35</f>
        <v>0</v>
      </c>
      <c r="AR36" s="11" t="n">
        <v>43</v>
      </c>
      <c r="AS36" s="11" t="n">
        <v>84.2</v>
      </c>
      <c r="AT36" s="11" t="n">
        <v>6</v>
      </c>
      <c r="AU36" s="11" t="n">
        <f aca="false">'Top Ten Disease (OPD)'!HF36</f>
        <v>0</v>
      </c>
      <c r="AV36" s="11" t="n">
        <f aca="false">'Top Ten Disease (OPD)'!HD36</f>
        <v>0</v>
      </c>
      <c r="AW36" s="11" t="n">
        <f aca="false">'Raw Data'!CG35</f>
        <v>0</v>
      </c>
      <c r="AX36" s="11" t="n">
        <f aca="false">'Raw Data'!CO35+'Raw Data'!CP35</f>
        <v>0</v>
      </c>
      <c r="AY36" s="11" t="n">
        <v>6.6</v>
      </c>
      <c r="AZ36" s="11" t="n">
        <f aca="false">'Raw Data'!CR35+'Raw Data'!CS35</f>
        <v>45537</v>
      </c>
      <c r="BA36" s="50" t="n">
        <f aca="false">AZ36/'Target Population'!F36*100</f>
        <v>151.36617471081</v>
      </c>
      <c r="BB36" s="50" t="n">
        <f aca="false">'Raw Data'!CS35/'Raw Data'!CR35*100</f>
        <v>68.0890332582777</v>
      </c>
      <c r="BC36" s="50" t="n">
        <v>98.3</v>
      </c>
    </row>
    <row r="37" customFormat="false" ht="15" hidden="false" customHeight="false" outlineLevel="0" collapsed="false">
      <c r="A37" s="11" t="s">
        <v>173</v>
      </c>
      <c r="B37" s="11" t="s">
        <v>105</v>
      </c>
      <c r="C37" s="11" t="s">
        <v>99</v>
      </c>
      <c r="D37" s="11" t="s">
        <v>167</v>
      </c>
      <c r="E37" s="11" t="s">
        <v>174</v>
      </c>
      <c r="F37" s="50" t="n">
        <v>52.1</v>
      </c>
      <c r="G37" s="50" t="n">
        <v>99.7</v>
      </c>
      <c r="H37" s="50" t="n">
        <v>83.4</v>
      </c>
      <c r="I37" s="50" t="n">
        <v>83.2</v>
      </c>
      <c r="J37" s="50" t="n">
        <v>82.9</v>
      </c>
      <c r="K37" s="50" t="n">
        <v>71.1</v>
      </c>
      <c r="L37" s="50" t="n">
        <v>89.5</v>
      </c>
      <c r="M37" s="50" t="n">
        <v>62.8</v>
      </c>
      <c r="N37" s="50" t="n">
        <v>16.4</v>
      </c>
      <c r="O37" s="50" t="n">
        <v>84.2</v>
      </c>
      <c r="P37" s="50" t="n">
        <f aca="false">'Raw Data'!R36/'Raw Data'!P36*100</f>
        <v>100</v>
      </c>
      <c r="Q37" s="50" t="n">
        <v>0</v>
      </c>
      <c r="R37" s="50" t="n">
        <v>117.1</v>
      </c>
      <c r="S37" s="50" t="n">
        <v>1.2</v>
      </c>
      <c r="T37" s="50" t="n">
        <f aca="false">'Raw Data'!Z36/'Target Population'!M37*100</f>
        <v>88.1213686249193</v>
      </c>
      <c r="U37" s="50" t="n">
        <f aca="false">'Raw Data'!AA36/'Target Population'!N37*100</f>
        <v>88.6196769456681</v>
      </c>
      <c r="V37" s="50" t="n">
        <f aca="false">'Raw Data'!AH36/'Target Population'!L37*100</f>
        <v>88.536866359447</v>
      </c>
      <c r="W37" s="50" t="n">
        <f aca="false">'Raw Data'!AI36/'Raw Data'!AH36*100</f>
        <v>88.2888744307092</v>
      </c>
      <c r="X37" s="12" t="n">
        <f aca="false">'Raw Data'!AN36/'Target Population'!L37*1000</f>
        <v>2240.20737327189</v>
      </c>
      <c r="Y37" s="12" t="n">
        <f aca="false">'Raw Data'!AO36/'Target Population'!L37*1000</f>
        <v>251.728110599078</v>
      </c>
      <c r="Z37" s="50" t="n">
        <f aca="false">'Raw Data'!AO36/('Raw Data'!AJ36+'Raw Data'!AK36+'Raw Data'!AL36)*100</f>
        <v>30.1379310344828</v>
      </c>
      <c r="AA37" s="50" t="n">
        <f aca="false">('Raw Data'!AP36+'Raw Data'!AQ36+'Raw Data'!AR36)/'Raw Data'!AO36*100</f>
        <v>131.121281464531</v>
      </c>
      <c r="AB37" s="50" t="n">
        <v>89.9</v>
      </c>
      <c r="AC37" s="50" t="n">
        <v>54.7</v>
      </c>
      <c r="AD37" s="50" t="n">
        <v>53.6</v>
      </c>
      <c r="AE37" s="50" t="n">
        <v>29.5</v>
      </c>
      <c r="AF37" s="50" t="n">
        <v>27.7</v>
      </c>
      <c r="AG37" s="11" t="n">
        <f aca="false">'Raw Data'!BC36+'Raw Data'!BD36+'Raw Data'!BE36+'Raw Data'!BF36+'Raw Data'!BG36+'Raw Data'!BH36</f>
        <v>0</v>
      </c>
      <c r="AH37" s="11" t="n">
        <f aca="false">'Raw Data'!BQ36</f>
        <v>0</v>
      </c>
      <c r="AI37" s="11" t="n">
        <f aca="false">'Raw Data'!BI36+'Raw Data'!BJ36+'Raw Data'!BK36+'Raw Data'!BL36</f>
        <v>15</v>
      </c>
      <c r="AJ37" s="50" t="n">
        <f aca="false">('Raw Data'!BR36+'Raw Data'!BS36+'Raw Data'!BT36+'Raw Data'!BU36+'Raw Data'!BV36)/'Target Population'!Q37*100</f>
        <v>30.5942182266878</v>
      </c>
      <c r="AK37" s="50" t="n">
        <f aca="false">SUM('Raw Data'!BW36:BY36)/'Target Population'!G37*100</f>
        <v>0</v>
      </c>
      <c r="AL37" s="12" t="n">
        <f aca="false">'Raw Data'!BZ36</f>
        <v>87.25</v>
      </c>
      <c r="AM37" s="50" t="n">
        <f aca="false">'Raw Data'!CA36/('Raw Data'!BZ36*12)*100</f>
        <v>87.0105062082139</v>
      </c>
      <c r="AN37" s="50" t="n">
        <f aca="false">'Raw Data'!CC36/('Raw Data'!CB36*12)*100</f>
        <v>99.5983935742972</v>
      </c>
      <c r="AO37" s="50" t="n">
        <v>13.3</v>
      </c>
      <c r="AP37" s="11" t="n">
        <f aca="false">'Raw Data'!CD36</f>
        <v>0</v>
      </c>
      <c r="AQ37" s="11" t="n">
        <f aca="false">'Raw Data'!CE36</f>
        <v>0</v>
      </c>
      <c r="AR37" s="11" t="n">
        <v>0</v>
      </c>
      <c r="AS37" s="11"/>
      <c r="AT37" s="11" t="n">
        <v>0</v>
      </c>
      <c r="AU37" s="11" t="n">
        <f aca="false">'Top Ten Disease (OPD)'!HF37</f>
        <v>0</v>
      </c>
      <c r="AV37" s="11" t="n">
        <f aca="false">'Top Ten Disease (OPD)'!HD37</f>
        <v>0</v>
      </c>
      <c r="AW37" s="11" t="n">
        <f aca="false">'Raw Data'!CG36</f>
        <v>14</v>
      </c>
      <c r="AX37" s="11" t="n">
        <f aca="false">'Raw Data'!CO36+'Raw Data'!CP36</f>
        <v>0</v>
      </c>
      <c r="AY37" s="11" t="n">
        <v>0</v>
      </c>
      <c r="AZ37" s="11" t="n">
        <f aca="false">'Raw Data'!CR36+'Raw Data'!CS36</f>
        <v>22028</v>
      </c>
      <c r="BA37" s="50" t="n">
        <f aca="false">AZ37/'Target Population'!F37*100</f>
        <v>131.927891237947</v>
      </c>
      <c r="BB37" s="50" t="n">
        <f aca="false">'Raw Data'!CS36/'Raw Data'!CR36*100</f>
        <v>73.4898007403324</v>
      </c>
      <c r="BC37" s="50" t="n">
        <v>98.8</v>
      </c>
    </row>
    <row r="38" customFormat="false" ht="15" hidden="false" customHeight="false" outlineLevel="0" collapsed="false">
      <c r="A38" s="11" t="s">
        <v>175</v>
      </c>
      <c r="B38" s="11" t="s">
        <v>105</v>
      </c>
      <c r="C38" s="11" t="s">
        <v>99</v>
      </c>
      <c r="D38" s="11" t="s">
        <v>167</v>
      </c>
      <c r="E38" s="11" t="s">
        <v>176</v>
      </c>
      <c r="F38" s="50" t="n">
        <v>56.1</v>
      </c>
      <c r="G38" s="50" t="n">
        <v>69.8</v>
      </c>
      <c r="H38" s="50" t="n">
        <v>56.1</v>
      </c>
      <c r="I38" s="50" t="n">
        <v>55.8</v>
      </c>
      <c r="J38" s="50" t="n">
        <v>61.5</v>
      </c>
      <c r="K38" s="50" t="n">
        <v>65.3</v>
      </c>
      <c r="L38" s="50" t="n">
        <v>67.8</v>
      </c>
      <c r="M38" s="50" t="n">
        <v>60.4</v>
      </c>
      <c r="N38" s="50" t="n">
        <v>19.6</v>
      </c>
      <c r="O38" s="50" t="n">
        <v>53.6</v>
      </c>
      <c r="P38" s="50" t="n">
        <f aca="false">'Raw Data'!R37/'Raw Data'!P37*100</f>
        <v>100</v>
      </c>
      <c r="Q38" s="50" t="n">
        <v>1.8</v>
      </c>
      <c r="R38" s="50" t="n">
        <v>52.1</v>
      </c>
      <c r="S38" s="50" t="n">
        <v>0.3</v>
      </c>
      <c r="T38" s="50" t="n">
        <f aca="false">'Raw Data'!Z37/'Target Population'!M38*100</f>
        <v>82.722143864598</v>
      </c>
      <c r="U38" s="50" t="n">
        <f aca="false">'Raw Data'!AA37/'Target Population'!N38*100</f>
        <v>81.6425120772947</v>
      </c>
      <c r="V38" s="50" t="n">
        <f aca="false">'Raw Data'!AH37/'Target Population'!L38*100</f>
        <v>50.5335844318895</v>
      </c>
      <c r="W38" s="50" t="n">
        <f aca="false">'Raw Data'!AI37/'Raw Data'!AH37*100</f>
        <v>87.3291925465839</v>
      </c>
      <c r="X38" s="12" t="n">
        <f aca="false">'Raw Data'!AN37/'Target Population'!L38*1000</f>
        <v>1019.46013810421</v>
      </c>
      <c r="Y38" s="12" t="n">
        <f aca="false">'Raw Data'!AO37/'Target Population'!L38*1000</f>
        <v>50.2197112366604</v>
      </c>
      <c r="Z38" s="50" t="n">
        <f aca="false">'Raw Data'!AO37/('Raw Data'!AJ37+'Raw Data'!AK37+'Raw Data'!AL37)*100</f>
        <v>13.3111480865225</v>
      </c>
      <c r="AA38" s="50" t="n">
        <f aca="false">('Raw Data'!AP37+'Raw Data'!AQ37+'Raw Data'!AR37)/'Raw Data'!AO37*100</f>
        <v>588.75</v>
      </c>
      <c r="AB38" s="50" t="n">
        <v>54.1</v>
      </c>
      <c r="AC38" s="50" t="n">
        <v>40.6</v>
      </c>
      <c r="AD38" s="50" t="n">
        <v>35.1</v>
      </c>
      <c r="AE38" s="50" t="n">
        <v>25.4</v>
      </c>
      <c r="AF38" s="50" t="n">
        <v>22.9</v>
      </c>
      <c r="AG38" s="11" t="n">
        <f aca="false">'Raw Data'!BC37+'Raw Data'!BD37+'Raw Data'!BE37+'Raw Data'!BF37+'Raw Data'!BG37+'Raw Data'!BH37</f>
        <v>0</v>
      </c>
      <c r="AH38" s="11" t="n">
        <f aca="false">'Raw Data'!BQ37</f>
        <v>3</v>
      </c>
      <c r="AI38" s="11" t="n">
        <f aca="false">'Raw Data'!BI37+'Raw Data'!BJ37+'Raw Data'!BK37+'Raw Data'!BL37</f>
        <v>0</v>
      </c>
      <c r="AJ38" s="50" t="n">
        <f aca="false">('Raw Data'!BR37+'Raw Data'!BS37+'Raw Data'!BT37+'Raw Data'!BU37+'Raw Data'!BV37)/'Target Population'!Q38*100</f>
        <v>21.7882352941176</v>
      </c>
      <c r="AK38" s="50" t="n">
        <f aca="false">SUM('Raw Data'!BW37:BY37)/'Target Population'!G38*100</f>
        <v>0</v>
      </c>
      <c r="AL38" s="12" t="n">
        <f aca="false">'Raw Data'!BZ37</f>
        <v>72.5833333333333</v>
      </c>
      <c r="AM38" s="50" t="n">
        <f aca="false">'Raw Data'!CA37/('Raw Data'!BZ37*12)*100</f>
        <v>102.64064293915</v>
      </c>
      <c r="AN38" s="50" t="n">
        <f aca="false">'Raw Data'!CC37/('Raw Data'!CB37*12)*100</f>
        <v>99.537037037037</v>
      </c>
      <c r="AO38" s="50" t="n">
        <v>8.8</v>
      </c>
      <c r="AP38" s="11" t="n">
        <f aca="false">'Raw Data'!CD37</f>
        <v>0</v>
      </c>
      <c r="AQ38" s="11" t="n">
        <f aca="false">'Raw Data'!CE37</f>
        <v>0</v>
      </c>
      <c r="AR38" s="11" t="n">
        <v>2</v>
      </c>
      <c r="AS38" s="11"/>
      <c r="AT38" s="11" t="n">
        <v>0</v>
      </c>
      <c r="AU38" s="11" t="n">
        <f aca="false">'Top Ten Disease (OPD)'!HF38</f>
        <v>0</v>
      </c>
      <c r="AV38" s="11" t="n">
        <f aca="false">'Top Ten Disease (OPD)'!HD38</f>
        <v>0</v>
      </c>
      <c r="AW38" s="11" t="n">
        <f aca="false">'Raw Data'!CG37</f>
        <v>4</v>
      </c>
      <c r="AX38" s="11" t="n">
        <f aca="false">'Raw Data'!CO37+'Raw Data'!CP37</f>
        <v>0</v>
      </c>
      <c r="AY38" s="11" t="n">
        <v>0</v>
      </c>
      <c r="AZ38" s="11" t="n">
        <f aca="false">'Raw Data'!CR37+'Raw Data'!CS37</f>
        <v>12770</v>
      </c>
      <c r="BA38" s="50" t="n">
        <f aca="false">AZ38/'Target Population'!F38*100</f>
        <v>81.4880990364367</v>
      </c>
      <c r="BB38" s="50" t="n">
        <f aca="false">'Raw Data'!CS37/'Raw Data'!CR37*100</f>
        <v>73.5761859453582</v>
      </c>
      <c r="BC38" s="50" t="n">
        <v>100</v>
      </c>
    </row>
    <row r="39" customFormat="false" ht="15" hidden="false" customHeight="false" outlineLevel="0" collapsed="false">
      <c r="A39" s="11" t="s">
        <v>177</v>
      </c>
      <c r="B39" s="11" t="s">
        <v>105</v>
      </c>
      <c r="C39" s="11" t="s">
        <v>99</v>
      </c>
      <c r="D39" s="11" t="s">
        <v>167</v>
      </c>
      <c r="E39" s="11" t="s">
        <v>178</v>
      </c>
      <c r="F39" s="50" t="n">
        <v>46.7</v>
      </c>
      <c r="G39" s="50" t="n">
        <v>52.4</v>
      </c>
      <c r="H39" s="50" t="n">
        <v>52.7</v>
      </c>
      <c r="I39" s="50" t="n">
        <v>52.7</v>
      </c>
      <c r="J39" s="50" t="n">
        <v>52.4</v>
      </c>
      <c r="K39" s="50" t="n">
        <v>44.7</v>
      </c>
      <c r="L39" s="50" t="n">
        <v>48.4</v>
      </c>
      <c r="M39" s="50" t="n">
        <v>51.1</v>
      </c>
      <c r="N39" s="50" t="n">
        <v>-0.61</v>
      </c>
      <c r="O39" s="50" t="n">
        <v>34</v>
      </c>
      <c r="P39" s="50" t="n">
        <f aca="false">'Raw Data'!R38/'Raw Data'!P38*100</f>
        <v>100</v>
      </c>
      <c r="Q39" s="50" t="n">
        <v>6.7</v>
      </c>
      <c r="R39" s="50" t="n">
        <v>68</v>
      </c>
      <c r="S39" s="50" t="n">
        <v>0.5</v>
      </c>
      <c r="T39" s="50" t="n">
        <f aca="false">'Raw Data'!Z38/'Target Population'!M39*100</f>
        <v>76.3523956723339</v>
      </c>
      <c r="U39" s="50" t="n">
        <f aca="false">'Raw Data'!AA38/'Target Population'!N39*100</f>
        <v>77.4647887323944</v>
      </c>
      <c r="V39" s="50" t="n">
        <f aca="false">'Raw Data'!AH38/'Target Population'!L39*100</f>
        <v>90.6960716747071</v>
      </c>
      <c r="W39" s="50" t="n">
        <f aca="false">'Raw Data'!AI38/'Raw Data'!AH38*100</f>
        <v>86.6261398176292</v>
      </c>
      <c r="X39" s="12" t="n">
        <f aca="false">'Raw Data'!AN38/'Target Population'!L39*1000</f>
        <v>1638.86974500345</v>
      </c>
      <c r="Y39" s="12" t="n">
        <f aca="false">'Raw Data'!AO38/'Target Population'!L39*1000</f>
        <v>124.052377670572</v>
      </c>
      <c r="Z39" s="50" t="n">
        <f aca="false">'Raw Data'!AO38/('Raw Data'!AJ38+'Raw Data'!AK38+'Raw Data'!AL38)*100</f>
        <v>25.8249641319943</v>
      </c>
      <c r="AA39" s="50" t="n">
        <f aca="false">('Raw Data'!AP38+'Raw Data'!AQ38+'Raw Data'!AR38)/'Raw Data'!AO38*100</f>
        <v>172.222222222222</v>
      </c>
      <c r="AB39" s="50" t="n">
        <v>50.9</v>
      </c>
      <c r="AC39" s="50" t="n">
        <v>30.1</v>
      </c>
      <c r="AD39" s="50" t="n">
        <v>28.2</v>
      </c>
      <c r="AE39" s="50" t="n">
        <v>14.4</v>
      </c>
      <c r="AF39" s="50" t="n">
        <v>12</v>
      </c>
      <c r="AG39" s="11" t="n">
        <f aca="false">'Raw Data'!BC38+'Raw Data'!BD38+'Raw Data'!BE38+'Raw Data'!BF38+'Raw Data'!BG38+'Raw Data'!BH38</f>
        <v>0</v>
      </c>
      <c r="AH39" s="11" t="n">
        <f aca="false">'Raw Data'!BQ38</f>
        <v>2</v>
      </c>
      <c r="AI39" s="11" t="n">
        <f aca="false">'Raw Data'!BI38+'Raw Data'!BJ38+'Raw Data'!BK38+'Raw Data'!BL38</f>
        <v>4</v>
      </c>
      <c r="AJ39" s="50" t="n">
        <f aca="false">('Raw Data'!BR38+'Raw Data'!BS38+'Raw Data'!BT38+'Raw Data'!BU38+'Raw Data'!BV38)/'Target Population'!Q39*100</f>
        <v>25.1177944862155</v>
      </c>
      <c r="AK39" s="50" t="n">
        <f aca="false">SUM('Raw Data'!BW38:BY38)/'Target Population'!G39*100</f>
        <v>0</v>
      </c>
      <c r="AL39" s="12" t="n">
        <f aca="false">'Raw Data'!BZ38</f>
        <v>82.5</v>
      </c>
      <c r="AM39" s="50" t="n">
        <f aca="false">'Raw Data'!CA38/('Raw Data'!BZ38*12)*100</f>
        <v>96.1616161616162</v>
      </c>
      <c r="AN39" s="50" t="n">
        <f aca="false">'Raw Data'!CC38/('Raw Data'!CB38*12)*100</f>
        <v>100</v>
      </c>
      <c r="AO39" s="50" t="n">
        <v>13.2</v>
      </c>
      <c r="AP39" s="11" t="n">
        <f aca="false">'Raw Data'!CD38</f>
        <v>0</v>
      </c>
      <c r="AQ39" s="11" t="n">
        <f aca="false">'Raw Data'!CE38</f>
        <v>0</v>
      </c>
      <c r="AR39" s="11" t="n">
        <v>0</v>
      </c>
      <c r="AS39" s="11"/>
      <c r="AT39" s="11" t="n">
        <v>0</v>
      </c>
      <c r="AU39" s="11" t="n">
        <f aca="false">'Top Ten Disease (OPD)'!HF39</f>
        <v>0</v>
      </c>
      <c r="AV39" s="11" t="n">
        <f aca="false">'Top Ten Disease (OPD)'!HD39</f>
        <v>0</v>
      </c>
      <c r="AW39" s="11" t="n">
        <f aca="false">'Raw Data'!CG38</f>
        <v>0</v>
      </c>
      <c r="AX39" s="11" t="n">
        <f aca="false">'Raw Data'!CO38+'Raw Data'!CP38</f>
        <v>0</v>
      </c>
      <c r="AY39" s="11" t="n">
        <v>0</v>
      </c>
      <c r="AZ39" s="11" t="n">
        <f aca="false">'Raw Data'!CR38+'Raw Data'!CS38</f>
        <v>15774</v>
      </c>
      <c r="BA39" s="50" t="n">
        <f aca="false">AZ39/'Target Population'!F39*100</f>
        <v>111.99148029819</v>
      </c>
      <c r="BB39" s="50" t="n">
        <f aca="false">'Raw Data'!CS38/'Raw Data'!CR38*100</f>
        <v>79.0871934604905</v>
      </c>
      <c r="BC39" s="50" t="n">
        <v>100</v>
      </c>
    </row>
    <row r="40" customFormat="false" ht="15" hidden="false" customHeight="false" outlineLevel="0" collapsed="false">
      <c r="A40" s="11" t="s">
        <v>179</v>
      </c>
      <c r="B40" s="11" t="s">
        <v>105</v>
      </c>
      <c r="C40" s="11" t="s">
        <v>99</v>
      </c>
      <c r="D40" s="11" t="s">
        <v>167</v>
      </c>
      <c r="E40" s="11" t="s">
        <v>180</v>
      </c>
      <c r="F40" s="50" t="n">
        <v>61.3</v>
      </c>
      <c r="G40" s="50" t="n">
        <v>69.8</v>
      </c>
      <c r="H40" s="50" t="n">
        <v>65.6</v>
      </c>
      <c r="I40" s="50" t="n">
        <v>66.3</v>
      </c>
      <c r="J40" s="50" t="n">
        <v>68.9</v>
      </c>
      <c r="K40" s="50" t="n">
        <v>53</v>
      </c>
      <c r="L40" s="50" t="n">
        <v>52.5</v>
      </c>
      <c r="M40" s="50" t="n">
        <v>60.3</v>
      </c>
      <c r="N40" s="50" t="n">
        <v>6.1</v>
      </c>
      <c r="O40" s="50" t="n">
        <v>47.1</v>
      </c>
      <c r="P40" s="50" t="n">
        <f aca="false">'Raw Data'!R39/'Raw Data'!P39*100</f>
        <v>100</v>
      </c>
      <c r="Q40" s="50" t="n">
        <v>4.4</v>
      </c>
      <c r="R40" s="50" t="n">
        <v>87.4</v>
      </c>
      <c r="S40" s="50" t="n">
        <v>3</v>
      </c>
      <c r="T40" s="50" t="n">
        <f aca="false">'Raw Data'!Z39/'Target Population'!M40*100</f>
        <v>61.8804292284108</v>
      </c>
      <c r="U40" s="50" t="n">
        <f aca="false">'Raw Data'!AA39/'Target Population'!N40*100</f>
        <v>62.4284077892325</v>
      </c>
      <c r="V40" s="50" t="n">
        <f aca="false">'Raw Data'!AH39/'Target Population'!L40*100</f>
        <v>75.3114905399169</v>
      </c>
      <c r="W40" s="50" t="n">
        <f aca="false">'Raw Data'!AI39/'Raw Data'!AH39*100</f>
        <v>92.4632352941177</v>
      </c>
      <c r="X40" s="12" t="n">
        <f aca="false">'Raw Data'!AN39/'Target Population'!L40*1000</f>
        <v>1697.73880941394</v>
      </c>
      <c r="Y40" s="12" t="n">
        <f aca="false">'Raw Data'!AO39/'Target Population'!L40*1000</f>
        <v>230.272265805261</v>
      </c>
      <c r="Z40" s="50" t="n">
        <f aca="false">'Raw Data'!AO39/('Raw Data'!AJ39+'Raw Data'!AK39+'Raw Data'!AL39)*100</f>
        <v>35.1656095842142</v>
      </c>
      <c r="AA40" s="50" t="n">
        <f aca="false">('Raw Data'!AP39+'Raw Data'!AQ39+'Raw Data'!AR39)/'Raw Data'!AO39*100</f>
        <v>154.509018036072</v>
      </c>
      <c r="AB40" s="50" t="n">
        <v>55.6</v>
      </c>
      <c r="AC40" s="50" t="n">
        <v>27.8</v>
      </c>
      <c r="AD40" s="50" t="n">
        <v>35.6</v>
      </c>
      <c r="AE40" s="50" t="n">
        <v>31.7</v>
      </c>
      <c r="AF40" s="50" t="n">
        <v>25.3</v>
      </c>
      <c r="AG40" s="11" t="n">
        <f aca="false">'Raw Data'!BC39+'Raw Data'!BD39+'Raw Data'!BE39+'Raw Data'!BF39+'Raw Data'!BG39+'Raw Data'!BH39</f>
        <v>0</v>
      </c>
      <c r="AH40" s="11" t="n">
        <f aca="false">'Raw Data'!BQ39</f>
        <v>1</v>
      </c>
      <c r="AI40" s="11" t="n">
        <f aca="false">'Raw Data'!BI39+'Raw Data'!BJ39+'Raw Data'!BK39+'Raw Data'!BL39</f>
        <v>9</v>
      </c>
      <c r="AJ40" s="50" t="n">
        <f aca="false">('Raw Data'!BR39+'Raw Data'!BS39+'Raw Data'!BT39+'Raw Data'!BU39+'Raw Data'!BV39)/'Target Population'!Q40*100</f>
        <v>25.3202124336145</v>
      </c>
      <c r="AK40" s="50" t="n">
        <f aca="false">SUM('Raw Data'!BW39:BY39)/'Target Population'!G40*100</f>
        <v>0</v>
      </c>
      <c r="AL40" s="12" t="n">
        <f aca="false">'Raw Data'!BZ39</f>
        <v>76.6666666666667</v>
      </c>
      <c r="AM40" s="50" t="n">
        <f aca="false">'Raw Data'!CA39/('Raw Data'!BZ39*12)*100</f>
        <v>96.0869565217391</v>
      </c>
      <c r="AN40" s="50" t="n">
        <f aca="false">'Raw Data'!CC39/('Raw Data'!CB39*12)*100</f>
        <v>100</v>
      </c>
      <c r="AO40" s="50" t="n">
        <v>15.4</v>
      </c>
      <c r="AP40" s="11" t="n">
        <f aca="false">'Raw Data'!CD39</f>
        <v>0</v>
      </c>
      <c r="AQ40" s="11" t="n">
        <f aca="false">'Raw Data'!CE39</f>
        <v>0</v>
      </c>
      <c r="AR40" s="11" t="n">
        <v>0</v>
      </c>
      <c r="AS40" s="11" t="n">
        <v>300</v>
      </c>
      <c r="AT40" s="11" t="n">
        <v>0</v>
      </c>
      <c r="AU40" s="11" t="n">
        <f aca="false">'Top Ten Disease (OPD)'!HF40</f>
        <v>0</v>
      </c>
      <c r="AV40" s="11" t="n">
        <f aca="false">'Top Ten Disease (OPD)'!HD40</f>
        <v>0</v>
      </c>
      <c r="AW40" s="11" t="n">
        <f aca="false">'Raw Data'!CG39</f>
        <v>1</v>
      </c>
      <c r="AX40" s="11" t="n">
        <f aca="false">'Raw Data'!CO39+'Raw Data'!CP39</f>
        <v>0</v>
      </c>
      <c r="AY40" s="11" t="n">
        <v>0</v>
      </c>
      <c r="AZ40" s="11" t="n">
        <f aca="false">'Raw Data'!CR39+'Raw Data'!CS39</f>
        <v>14250</v>
      </c>
      <c r="BA40" s="50" t="n">
        <f aca="false">AZ40/'Target Population'!F40*100</f>
        <v>75.7052542102747</v>
      </c>
      <c r="BB40" s="50" t="n">
        <f aca="false">'Raw Data'!CS39/'Raw Data'!CR39*100</f>
        <v>67.8049929345266</v>
      </c>
      <c r="BC40" s="50" t="n">
        <v>100</v>
      </c>
    </row>
    <row r="41" customFormat="false" ht="15" hidden="false" customHeight="false" outlineLevel="0" collapsed="false">
      <c r="A41" s="11" t="s">
        <v>181</v>
      </c>
      <c r="B41" s="11" t="s">
        <v>105</v>
      </c>
      <c r="C41" s="11" t="s">
        <v>99</v>
      </c>
      <c r="D41" s="11" t="s">
        <v>167</v>
      </c>
      <c r="E41" s="11" t="s">
        <v>182</v>
      </c>
      <c r="F41" s="50" t="n">
        <v>54.9</v>
      </c>
      <c r="G41" s="50" t="n">
        <v>78.8</v>
      </c>
      <c r="H41" s="50" t="n">
        <v>80</v>
      </c>
      <c r="I41" s="50" t="n">
        <v>79.5</v>
      </c>
      <c r="J41" s="50" t="n">
        <v>81.4</v>
      </c>
      <c r="K41" s="50" t="n">
        <v>72.9</v>
      </c>
      <c r="L41" s="50" t="n">
        <v>89.6</v>
      </c>
      <c r="M41" s="50" t="n">
        <v>74.7</v>
      </c>
      <c r="N41" s="50" t="n">
        <v>-1.5</v>
      </c>
      <c r="O41" s="50" t="n">
        <v>58</v>
      </c>
      <c r="P41" s="50" t="n">
        <f aca="false">'Raw Data'!R40/'Raw Data'!P40*100</f>
        <v>100</v>
      </c>
      <c r="Q41" s="50" t="n">
        <v>3</v>
      </c>
      <c r="R41" s="50" t="n">
        <v>69</v>
      </c>
      <c r="S41" s="50" t="n">
        <v>1.4</v>
      </c>
      <c r="T41" s="50" t="n">
        <f aca="false">'Raw Data'!Z40/'Target Population'!M41*100</f>
        <v>90.2439024390244</v>
      </c>
      <c r="U41" s="50" t="n">
        <f aca="false">'Raw Data'!AA40/'Target Population'!N41*100</f>
        <v>89.375402446877</v>
      </c>
      <c r="V41" s="50" t="n">
        <f aca="false">'Raw Data'!AH40/'Target Population'!L41*100</f>
        <v>79.5131845841785</v>
      </c>
      <c r="W41" s="50" t="n">
        <f aca="false">'Raw Data'!AI40/'Raw Data'!AH40*100</f>
        <v>100.573979591837</v>
      </c>
      <c r="X41" s="12" t="n">
        <f aca="false">'Raw Data'!AN40/'Target Population'!L41*1000</f>
        <v>1566.43002028398</v>
      </c>
      <c r="Y41" s="12" t="n">
        <f aca="false">'Raw Data'!AO40/'Target Population'!L41*1000</f>
        <v>103.95537525355</v>
      </c>
      <c r="Z41" s="50" t="n">
        <f aca="false">'Raw Data'!AO40/('Raw Data'!AJ40+'Raw Data'!AK40+'Raw Data'!AL40)*100</f>
        <v>21.2215320910973</v>
      </c>
      <c r="AA41" s="50" t="n">
        <f aca="false">('Raw Data'!AP40+'Raw Data'!AQ40+'Raw Data'!AR40)/'Raw Data'!AO40*100</f>
        <v>259.024390243903</v>
      </c>
      <c r="AB41" s="50" t="n">
        <v>68.4</v>
      </c>
      <c r="AC41" s="50" t="n">
        <v>34.2</v>
      </c>
      <c r="AD41" s="50" t="n">
        <v>32.1</v>
      </c>
      <c r="AE41" s="50" t="n">
        <v>23.1</v>
      </c>
      <c r="AF41" s="50" t="n">
        <v>21.9</v>
      </c>
      <c r="AG41" s="11" t="n">
        <f aca="false">'Raw Data'!BC40+'Raw Data'!BD40+'Raw Data'!BE40+'Raw Data'!BF40+'Raw Data'!BG40+'Raw Data'!BH40</f>
        <v>0</v>
      </c>
      <c r="AH41" s="11" t="n">
        <f aca="false">'Raw Data'!BQ40</f>
        <v>0</v>
      </c>
      <c r="AI41" s="11" t="n">
        <f aca="false">'Raw Data'!BI40+'Raw Data'!BJ40+'Raw Data'!BK40+'Raw Data'!BL40</f>
        <v>5</v>
      </c>
      <c r="AJ41" s="50" t="n">
        <f aca="false">('Raw Data'!BR40+'Raw Data'!BS40+'Raw Data'!BT40+'Raw Data'!BU40+'Raw Data'!BV40)/'Target Population'!Q41*100</f>
        <v>17.1000547602284</v>
      </c>
      <c r="AK41" s="50" t="n">
        <f aca="false">SUM('Raw Data'!BW40:BY40)/'Target Population'!G41*100</f>
        <v>0</v>
      </c>
      <c r="AL41" s="12" t="n">
        <f aca="false">'Raw Data'!BZ40</f>
        <v>72</v>
      </c>
      <c r="AM41" s="50" t="n">
        <f aca="false">'Raw Data'!CA40/('Raw Data'!BZ40*12)*100</f>
        <v>98.7268518518519</v>
      </c>
      <c r="AN41" s="50" t="n">
        <f aca="false">'Raw Data'!CC40/('Raw Data'!CB40*12)*100</f>
        <v>100</v>
      </c>
      <c r="AO41" s="50" t="n">
        <v>13.6</v>
      </c>
      <c r="AP41" s="11" t="n">
        <f aca="false">'Raw Data'!CD40</f>
        <v>0</v>
      </c>
      <c r="AQ41" s="11" t="n">
        <f aca="false">'Raw Data'!CE40</f>
        <v>0</v>
      </c>
      <c r="AR41" s="11" t="n">
        <v>1</v>
      </c>
      <c r="AS41" s="11" t="n">
        <v>0</v>
      </c>
      <c r="AT41" s="11" t="n">
        <v>0</v>
      </c>
      <c r="AU41" s="11" t="n">
        <f aca="false">'Top Ten Disease (OPD)'!HF41</f>
        <v>0</v>
      </c>
      <c r="AV41" s="11" t="n">
        <f aca="false">'Top Ten Disease (OPD)'!HD41</f>
        <v>0</v>
      </c>
      <c r="AW41" s="11" t="n">
        <f aca="false">'Raw Data'!CG40</f>
        <v>0</v>
      </c>
      <c r="AX41" s="11" t="n">
        <f aca="false">'Raw Data'!CO40+'Raw Data'!CP40</f>
        <v>0</v>
      </c>
      <c r="AY41" s="11" t="n">
        <v>0</v>
      </c>
      <c r="AZ41" s="11" t="n">
        <f aca="false">'Raw Data'!CR40+'Raw Data'!CS40</f>
        <v>14762</v>
      </c>
      <c r="BA41" s="50" t="n">
        <f aca="false">AZ41/'Target Population'!F41*100</f>
        <v>78.8063207345719</v>
      </c>
      <c r="BB41" s="50" t="n">
        <f aca="false">'Raw Data'!CS40/'Raw Data'!CR40*100</f>
        <v>74.2445703493862</v>
      </c>
      <c r="BC41" s="50" t="n">
        <v>100</v>
      </c>
    </row>
    <row r="42" customFormat="false" ht="15" hidden="false" customHeight="false" outlineLevel="0" collapsed="false">
      <c r="A42" s="11" t="s">
        <v>183</v>
      </c>
      <c r="B42" s="11" t="s">
        <v>105</v>
      </c>
      <c r="C42" s="11" t="s">
        <v>99</v>
      </c>
      <c r="D42" s="11" t="s">
        <v>167</v>
      </c>
      <c r="E42" s="11" t="s">
        <v>184</v>
      </c>
      <c r="F42" s="50" t="n">
        <v>53.3</v>
      </c>
      <c r="G42" s="50" t="n">
        <v>80.3</v>
      </c>
      <c r="H42" s="50" t="n">
        <v>76.3</v>
      </c>
      <c r="I42" s="50" t="n">
        <v>76.3</v>
      </c>
      <c r="J42" s="50" t="n">
        <v>73</v>
      </c>
      <c r="K42" s="50" t="n">
        <v>72.6</v>
      </c>
      <c r="L42" s="50" t="n">
        <v>88.6</v>
      </c>
      <c r="M42" s="50" t="n">
        <v>79.7</v>
      </c>
      <c r="N42" s="50" t="n">
        <v>4.9</v>
      </c>
      <c r="O42" s="50" t="n">
        <v>66.7</v>
      </c>
      <c r="P42" s="50" t="n">
        <f aca="false">'Raw Data'!R41/'Raw Data'!P41*100</f>
        <v>100</v>
      </c>
      <c r="Q42" s="50" t="n">
        <v>3.7</v>
      </c>
      <c r="R42" s="50" t="n">
        <v>80.7</v>
      </c>
      <c r="S42" s="50" t="n">
        <v>1.5</v>
      </c>
      <c r="T42" s="50" t="n">
        <f aca="false">'Raw Data'!Z41/'Target Population'!M42*100</f>
        <v>80.5093555093555</v>
      </c>
      <c r="U42" s="50" t="n">
        <f aca="false">'Raw Data'!AA41/'Target Population'!N42*100</f>
        <v>72.8461081402258</v>
      </c>
      <c r="V42" s="50" t="n">
        <f aca="false">'Raw Data'!AH41/'Target Population'!L42*100</f>
        <v>55.6581986143187</v>
      </c>
      <c r="W42" s="50" t="n">
        <f aca="false">'Raw Data'!AI41/'Raw Data'!AH41*100</f>
        <v>115.020746887967</v>
      </c>
      <c r="X42" s="12" t="n">
        <f aca="false">'Raw Data'!AN41/'Target Population'!L42*1000</f>
        <v>1081.75519630485</v>
      </c>
      <c r="Y42" s="12" t="n">
        <f aca="false">'Raw Data'!AO41/'Target Population'!L42*1000</f>
        <v>95.6120092378753</v>
      </c>
      <c r="Z42" s="50" t="n">
        <f aca="false">'Raw Data'!AO41/('Raw Data'!AJ41+'Raw Data'!AK41+'Raw Data'!AL41)*100</f>
        <v>21.7665615141956</v>
      </c>
      <c r="AA42" s="50" t="n">
        <f aca="false">('Raw Data'!AP41+'Raw Data'!AQ41+'Raw Data'!AR41)/'Raw Data'!AO41*100</f>
        <v>236.714975845411</v>
      </c>
      <c r="AB42" s="50" t="n">
        <v>70.7</v>
      </c>
      <c r="AC42" s="50" t="n">
        <v>43.8</v>
      </c>
      <c r="AD42" s="50" t="n">
        <v>48.6</v>
      </c>
      <c r="AE42" s="50" t="n">
        <v>27.1</v>
      </c>
      <c r="AF42" s="50" t="n">
        <v>24.3</v>
      </c>
      <c r="AG42" s="11" t="n">
        <f aca="false">'Raw Data'!BC41+'Raw Data'!BD41+'Raw Data'!BE41+'Raw Data'!BF41+'Raw Data'!BG41+'Raw Data'!BH41</f>
        <v>0</v>
      </c>
      <c r="AH42" s="11" t="n">
        <f aca="false">'Raw Data'!BQ41</f>
        <v>4</v>
      </c>
      <c r="AI42" s="11" t="n">
        <f aca="false">'Raw Data'!BI41+'Raw Data'!BJ41+'Raw Data'!BK41+'Raw Data'!BL41</f>
        <v>2</v>
      </c>
      <c r="AJ42" s="50" t="n">
        <f aca="false">('Raw Data'!BR41+'Raw Data'!BS41+'Raw Data'!BT41+'Raw Data'!BU41+'Raw Data'!BV41)/'Target Population'!Q42*100</f>
        <v>22.6447678992919</v>
      </c>
      <c r="AK42" s="50" t="n">
        <f aca="false">SUM('Raw Data'!BW41:BY41)/'Target Population'!G42*100</f>
        <v>0</v>
      </c>
      <c r="AL42" s="12" t="n">
        <f aca="false">'Raw Data'!BZ41</f>
        <v>93.25</v>
      </c>
      <c r="AM42" s="50" t="n">
        <f aca="false">'Raw Data'!CA41/('Raw Data'!BZ41*12)*100</f>
        <v>98.4807864164433</v>
      </c>
      <c r="AN42" s="50" t="n">
        <f aca="false">'Raw Data'!CC41/('Raw Data'!CB41*12)*100</f>
        <v>100</v>
      </c>
      <c r="AO42" s="50" t="n">
        <v>11.1</v>
      </c>
      <c r="AP42" s="11" t="n">
        <f aca="false">'Raw Data'!CD41</f>
        <v>0</v>
      </c>
      <c r="AQ42" s="11" t="n">
        <f aca="false">'Raw Data'!CE41</f>
        <v>0</v>
      </c>
      <c r="AR42" s="11" t="n">
        <v>4</v>
      </c>
      <c r="AS42" s="11" t="n">
        <v>50</v>
      </c>
      <c r="AT42" s="11" t="n">
        <v>0</v>
      </c>
      <c r="AU42" s="11" t="n">
        <f aca="false">'Top Ten Disease (OPD)'!HF42</f>
        <v>0</v>
      </c>
      <c r="AV42" s="11" t="n">
        <f aca="false">'Top Ten Disease (OPD)'!HD42</f>
        <v>0</v>
      </c>
      <c r="AW42" s="11" t="n">
        <f aca="false">'Raw Data'!CG41</f>
        <v>5</v>
      </c>
      <c r="AX42" s="11" t="n">
        <f aca="false">'Raw Data'!CO41+'Raw Data'!CP41</f>
        <v>0</v>
      </c>
      <c r="AY42" s="11" t="n">
        <v>0</v>
      </c>
      <c r="AZ42" s="11" t="n">
        <f aca="false">'Raw Data'!CR41+'Raw Data'!CS41</f>
        <v>15226</v>
      </c>
      <c r="BA42" s="50" t="n">
        <f aca="false">AZ42/'Target Population'!F42*100</f>
        <v>70.6805310556123</v>
      </c>
      <c r="BB42" s="50" t="n">
        <f aca="false">'Raw Data'!CS41/'Raw Data'!CR41*100</f>
        <v>68.410574051543</v>
      </c>
      <c r="BC42" s="50" t="n">
        <v>100</v>
      </c>
    </row>
    <row r="43" customFormat="false" ht="15" hidden="false" customHeight="false" outlineLevel="0" collapsed="false">
      <c r="A43" s="9" t="s">
        <v>185</v>
      </c>
      <c r="B43" s="9" t="s">
        <v>101</v>
      </c>
      <c r="C43" s="9" t="s">
        <v>99</v>
      </c>
      <c r="D43" s="9" t="s">
        <v>186</v>
      </c>
      <c r="E43" s="9" t="s">
        <v>187</v>
      </c>
      <c r="F43" s="49" t="n">
        <v>85.9</v>
      </c>
      <c r="G43" s="49" t="n">
        <v>90.4</v>
      </c>
      <c r="H43" s="49" t="n">
        <v>86.4</v>
      </c>
      <c r="I43" s="49" t="n">
        <v>86.7</v>
      </c>
      <c r="J43" s="49" t="n">
        <v>85.2</v>
      </c>
      <c r="K43" s="49" t="n">
        <v>78.3</v>
      </c>
      <c r="L43" s="49" t="n">
        <v>98.4</v>
      </c>
      <c r="M43" s="49" t="n">
        <v>87.3</v>
      </c>
      <c r="N43" s="49" t="n">
        <v>4.4</v>
      </c>
      <c r="O43" s="49" t="n">
        <v>72.4</v>
      </c>
      <c r="P43" s="49" t="n">
        <f aca="false">'Raw Data'!R42/'Raw Data'!P42*100</f>
        <v>93.1132410365637</v>
      </c>
      <c r="Q43" s="49" t="n">
        <v>2.5</v>
      </c>
      <c r="R43" s="49" t="n">
        <v>91.9</v>
      </c>
      <c r="S43" s="49" t="n">
        <v>3.6</v>
      </c>
      <c r="T43" s="49" t="n">
        <f aca="false">'Raw Data'!Z42/'Target Population'!M43*100</f>
        <v>112.267525035765</v>
      </c>
      <c r="U43" s="49" t="n">
        <f aca="false">'Raw Data'!AA42/'Target Population'!N43*100</f>
        <v>111.582016681359</v>
      </c>
      <c r="V43" s="49" t="n">
        <f aca="false">'Raw Data'!AH42/'Target Population'!L43*100</f>
        <v>59.1629440544565</v>
      </c>
      <c r="W43" s="49" t="n">
        <f aca="false">'Raw Data'!AI42/'Raw Data'!AH42*100</f>
        <v>95.0831460674157</v>
      </c>
      <c r="X43" s="10" t="n">
        <f aca="false">'Raw Data'!AN42/'Target Population'!L43*1000</f>
        <v>1041.00191448628</v>
      </c>
      <c r="Y43" s="10" t="n">
        <f aca="false">'Raw Data'!AO42/'Target Population'!L43*1000</f>
        <v>105.456285896618</v>
      </c>
      <c r="Z43" s="49" t="n">
        <f aca="false">'Raw Data'!AO42/('Raw Data'!AJ42+'Raw Data'!AK42+'Raw Data'!AL42)*100</f>
        <v>21.1114659853082</v>
      </c>
      <c r="AA43" s="49" t="n">
        <f aca="false">('Raw Data'!AP42+'Raw Data'!AQ42+'Raw Data'!AR42)/'Raw Data'!AO42*100</f>
        <v>101.210287443268</v>
      </c>
      <c r="AB43" s="49" t="n">
        <v>106.1</v>
      </c>
      <c r="AC43" s="49" t="n">
        <v>62.1</v>
      </c>
      <c r="AD43" s="49" t="n">
        <v>62.3</v>
      </c>
      <c r="AE43" s="49" t="n">
        <v>32.8</v>
      </c>
      <c r="AF43" s="49" t="n">
        <v>21.2</v>
      </c>
      <c r="AG43" s="9" t="n">
        <f aca="false">'Raw Data'!BC42+'Raw Data'!BD42+'Raw Data'!BE42+'Raw Data'!BF42+'Raw Data'!BG42+'Raw Data'!BH42</f>
        <v>1</v>
      </c>
      <c r="AH43" s="9" t="n">
        <f aca="false">'Raw Data'!BQ42</f>
        <v>31</v>
      </c>
      <c r="AI43" s="9" t="n">
        <f aca="false">'Raw Data'!BI42+'Raw Data'!BJ42+'Raw Data'!BK42+'Raw Data'!BL42</f>
        <v>318</v>
      </c>
      <c r="AJ43" s="49" t="n">
        <f aca="false">('Raw Data'!BR42+'Raw Data'!BS42+'Raw Data'!BT42+'Raw Data'!BU42+'Raw Data'!BV42)/'Target Population'!Q43*100</f>
        <v>31.6472385941934</v>
      </c>
      <c r="AK43" s="49" t="n">
        <f aca="false">SUM('Raw Data'!BW42:BY42)/'Target Population'!G43*100</f>
        <v>0.0477099236641221</v>
      </c>
      <c r="AL43" s="10" t="n">
        <f aca="false">'Raw Data'!BZ42</f>
        <v>897.833333333333</v>
      </c>
      <c r="AM43" s="49" t="n">
        <f aca="false">'Raw Data'!CA42/('Raw Data'!BZ42*12)*100</f>
        <v>96.9556339335437</v>
      </c>
      <c r="AN43" s="49" t="n">
        <f aca="false">'Raw Data'!CC42/('Raw Data'!CB42*12)*100</f>
        <v>92.9824561403509</v>
      </c>
      <c r="AO43" s="49" t="n">
        <v>13.5</v>
      </c>
      <c r="AP43" s="9" t="n">
        <f aca="false">'Raw Data'!CD42</f>
        <v>476</v>
      </c>
      <c r="AQ43" s="9" t="n">
        <f aca="false">'Raw Data'!CE42</f>
        <v>0</v>
      </c>
      <c r="AR43" s="9" t="n">
        <v>64</v>
      </c>
      <c r="AS43" s="9" t="n">
        <v>102.9</v>
      </c>
      <c r="AT43" s="9" t="n">
        <v>0</v>
      </c>
      <c r="AU43" s="9" t="n">
        <f aca="false">'Top Ten Disease (OPD)'!HF43</f>
        <v>5</v>
      </c>
      <c r="AV43" s="9" t="n">
        <f aca="false">'Top Ten Disease (OPD)'!HD43</f>
        <v>11</v>
      </c>
      <c r="AW43" s="9" t="n">
        <f aca="false">'Raw Data'!CG42</f>
        <v>45</v>
      </c>
      <c r="AX43" s="9" t="n">
        <f aca="false">'Raw Data'!CO42+'Raw Data'!CP42</f>
        <v>3</v>
      </c>
      <c r="AY43" s="9" t="n">
        <v>1.6</v>
      </c>
      <c r="AZ43" s="9" t="n">
        <f aca="false">'Raw Data'!CR42+'Raw Data'!CS42</f>
        <v>157374</v>
      </c>
      <c r="BA43" s="49" t="n">
        <f aca="false">AZ43/'Target Population'!F43*100</f>
        <v>85.75725705816</v>
      </c>
      <c r="BB43" s="49" t="n">
        <f aca="false">'Raw Data'!CS42/'Raw Data'!CR42*100</f>
        <v>81.8805908050759</v>
      </c>
      <c r="BC43" s="49" t="n">
        <v>96.8</v>
      </c>
    </row>
    <row r="44" customFormat="false" ht="15" hidden="false" customHeight="false" outlineLevel="0" collapsed="false">
      <c r="A44" s="11" t="s">
        <v>188</v>
      </c>
      <c r="B44" s="11" t="s">
        <v>105</v>
      </c>
      <c r="C44" s="11" t="s">
        <v>99</v>
      </c>
      <c r="D44" s="11" t="s">
        <v>186</v>
      </c>
      <c r="E44" s="11" t="s">
        <v>189</v>
      </c>
      <c r="F44" s="50" t="n">
        <v>92.3</v>
      </c>
      <c r="G44" s="50" t="n">
        <v>100</v>
      </c>
      <c r="H44" s="50" t="n">
        <v>98.7</v>
      </c>
      <c r="I44" s="50" t="n">
        <v>98.7</v>
      </c>
      <c r="J44" s="50" t="n">
        <v>97.6</v>
      </c>
      <c r="K44" s="50" t="n">
        <v>84.4</v>
      </c>
      <c r="L44" s="50" t="n">
        <v>106.1</v>
      </c>
      <c r="M44" s="50" t="n">
        <v>91.9</v>
      </c>
      <c r="N44" s="50" t="n">
        <v>1.3</v>
      </c>
      <c r="O44" s="50" t="n">
        <v>67.4</v>
      </c>
      <c r="P44" s="50" t="n">
        <f aca="false">'Raw Data'!R43/'Raw Data'!P43*100</f>
        <v>87.6494023904382</v>
      </c>
      <c r="Q44" s="50" t="n">
        <v>3.7</v>
      </c>
      <c r="R44" s="50" t="n">
        <v>78.9</v>
      </c>
      <c r="S44" s="50" t="n">
        <v>2.8</v>
      </c>
      <c r="T44" s="50" t="n">
        <f aca="false">'Raw Data'!Z43/'Target Population'!M44*100</f>
        <v>113.825608798115</v>
      </c>
      <c r="U44" s="50" t="n">
        <f aca="false">'Raw Data'!AA43/'Target Population'!N44*100</f>
        <v>109.341637010676</v>
      </c>
      <c r="V44" s="50" t="n">
        <f aca="false">'Raw Data'!AH43/'Target Population'!L44*100</f>
        <v>81.3511611541168</v>
      </c>
      <c r="W44" s="50" t="n">
        <f aca="false">'Raw Data'!AI43/'Raw Data'!AH43*100</f>
        <v>94.5501730103806</v>
      </c>
      <c r="X44" s="12" t="n">
        <f aca="false">'Raw Data'!AN43/'Target Population'!L44*1000</f>
        <v>1098.52216748768</v>
      </c>
      <c r="Y44" s="12" t="n">
        <f aca="false">'Raw Data'!AO43/'Target Population'!L44*1000</f>
        <v>125.967628430683</v>
      </c>
      <c r="Z44" s="50" t="n">
        <f aca="false">'Raw Data'!AO43/('Raw Data'!AJ43+'Raw Data'!AK43+'Raw Data'!AL43)*100</f>
        <v>18.7238493723849</v>
      </c>
      <c r="AA44" s="50" t="n">
        <f aca="false">('Raw Data'!AP43+'Raw Data'!AQ43+'Raw Data'!AR43)/'Raw Data'!AO43*100</f>
        <v>85.4748603351955</v>
      </c>
      <c r="AB44" s="50" t="n">
        <v>98.7</v>
      </c>
      <c r="AC44" s="50" t="n">
        <v>32.9</v>
      </c>
      <c r="AD44" s="50" t="n">
        <v>45.3</v>
      </c>
      <c r="AE44" s="50" t="n">
        <v>18.2</v>
      </c>
      <c r="AF44" s="50" t="n">
        <v>18.9</v>
      </c>
      <c r="AG44" s="11" t="n">
        <f aca="false">'Raw Data'!BC43+'Raw Data'!BD43+'Raw Data'!BE43+'Raw Data'!BF43+'Raw Data'!BG43+'Raw Data'!BH43</f>
        <v>0</v>
      </c>
      <c r="AH44" s="11" t="n">
        <f aca="false">'Raw Data'!BQ43</f>
        <v>3</v>
      </c>
      <c r="AI44" s="11" t="n">
        <f aca="false">'Raw Data'!BI43+'Raw Data'!BJ43+'Raw Data'!BK43+'Raw Data'!BL43</f>
        <v>15</v>
      </c>
      <c r="AJ44" s="50" t="n">
        <f aca="false">('Raw Data'!BR43+'Raw Data'!BS43+'Raw Data'!BT43+'Raw Data'!BU43+'Raw Data'!BV43)/'Target Population'!Q44*100</f>
        <v>19.708628642142</v>
      </c>
      <c r="AK44" s="50" t="n">
        <f aca="false">SUM('Raw Data'!BW43:BY43)/'Target Population'!G44*100</f>
        <v>0</v>
      </c>
      <c r="AL44" s="12" t="n">
        <f aca="false">'Raw Data'!BZ43</f>
        <v>75</v>
      </c>
      <c r="AM44" s="50" t="n">
        <f aca="false">'Raw Data'!CA43/('Raw Data'!BZ43*12)*100</f>
        <v>89.8888888888889</v>
      </c>
      <c r="AN44" s="50" t="n">
        <f aca="false">'Raw Data'!CC43/('Raw Data'!CB43*12)*100</f>
        <v>93.3333333333333</v>
      </c>
      <c r="AO44" s="50" t="n">
        <v>12.5</v>
      </c>
      <c r="AP44" s="11" t="n">
        <f aca="false">'Raw Data'!CD43</f>
        <v>0</v>
      </c>
      <c r="AQ44" s="11" t="n">
        <f aca="false">'Raw Data'!CE43</f>
        <v>0</v>
      </c>
      <c r="AR44" s="11" t="n">
        <v>2</v>
      </c>
      <c r="AS44" s="11" t="n">
        <v>66.7</v>
      </c>
      <c r="AT44" s="11" t="n">
        <v>0</v>
      </c>
      <c r="AU44" s="11" t="n">
        <f aca="false">'Top Ten Disease (OPD)'!HF44</f>
        <v>0</v>
      </c>
      <c r="AV44" s="11" t="n">
        <f aca="false">'Top Ten Disease (OPD)'!HD44</f>
        <v>10</v>
      </c>
      <c r="AW44" s="11" t="n">
        <f aca="false">'Raw Data'!CG43</f>
        <v>4</v>
      </c>
      <c r="AX44" s="11" t="n">
        <f aca="false">'Raw Data'!CO43+'Raw Data'!CP43</f>
        <v>0</v>
      </c>
      <c r="AY44" s="11" t="n">
        <v>0</v>
      </c>
      <c r="AZ44" s="11" t="n">
        <f aca="false">'Raw Data'!CR43+'Raw Data'!CS43</f>
        <v>12063</v>
      </c>
      <c r="BA44" s="50" t="n">
        <f aca="false">AZ44/'Target Population'!F44*100</f>
        <v>89.6810646048621</v>
      </c>
      <c r="BB44" s="50" t="n">
        <f aca="false">'Raw Data'!CS43/'Raw Data'!CR43*100</f>
        <v>83.467680608365</v>
      </c>
      <c r="BC44" s="50" t="n">
        <v>100</v>
      </c>
    </row>
    <row r="45" customFormat="false" ht="15" hidden="false" customHeight="false" outlineLevel="0" collapsed="false">
      <c r="A45" s="11" t="s">
        <v>190</v>
      </c>
      <c r="B45" s="11" t="s">
        <v>105</v>
      </c>
      <c r="C45" s="11" t="s">
        <v>99</v>
      </c>
      <c r="D45" s="11" t="s">
        <v>186</v>
      </c>
      <c r="E45" s="11" t="s">
        <v>191</v>
      </c>
      <c r="F45" s="50" t="n">
        <v>72.4</v>
      </c>
      <c r="G45" s="50" t="n">
        <v>83.2</v>
      </c>
      <c r="H45" s="50" t="n">
        <v>70.8</v>
      </c>
      <c r="I45" s="50" t="n">
        <v>72.1</v>
      </c>
      <c r="J45" s="50" t="n">
        <v>80.6</v>
      </c>
      <c r="K45" s="50" t="n">
        <v>76.1</v>
      </c>
      <c r="L45" s="50" t="n">
        <v>101.3</v>
      </c>
      <c r="M45" s="50" t="n">
        <v>88.9</v>
      </c>
      <c r="N45" s="50" t="n">
        <v>14.9</v>
      </c>
      <c r="O45" s="50" t="n">
        <v>64.6</v>
      </c>
      <c r="P45" s="50" t="n">
        <f aca="false">'Raw Data'!R44/'Raw Data'!P44*100</f>
        <v>92.8571428571429</v>
      </c>
      <c r="Q45" s="50" t="n">
        <v>1.5</v>
      </c>
      <c r="R45" s="50" t="n">
        <v>90.1</v>
      </c>
      <c r="S45" s="50" t="n">
        <v>1.3</v>
      </c>
      <c r="T45" s="50" t="n">
        <f aca="false">'Raw Data'!Z44/'Target Population'!M45*100</f>
        <v>105.358550039401</v>
      </c>
      <c r="U45" s="50" t="n">
        <f aca="false">'Raw Data'!AA44/'Target Population'!N45*100</f>
        <v>101.980198019802</v>
      </c>
      <c r="V45" s="50" t="n">
        <f aca="false">'Raw Data'!AH44/'Target Population'!L45*100</f>
        <v>43.8990182328191</v>
      </c>
      <c r="W45" s="50" t="n">
        <f aca="false">'Raw Data'!AI44/'Raw Data'!AH44*100</f>
        <v>100.159744408946</v>
      </c>
      <c r="X45" s="12" t="n">
        <f aca="false">'Raw Data'!AN44/'Target Population'!L45*1000</f>
        <v>882.88920056101</v>
      </c>
      <c r="Y45" s="12" t="n">
        <f aca="false">'Raw Data'!AO44/'Target Population'!L45*1000</f>
        <v>82.0476858345021</v>
      </c>
      <c r="Z45" s="50" t="n">
        <f aca="false">'Raw Data'!AO44/('Raw Data'!AJ44+'Raw Data'!AK44+'Raw Data'!AL44)*100</f>
        <v>15.2145643693108</v>
      </c>
      <c r="AA45" s="50" t="n">
        <f aca="false">('Raw Data'!AP44+'Raw Data'!AQ44+'Raw Data'!AR44)/'Raw Data'!AO44*100</f>
        <v>100</v>
      </c>
      <c r="AB45" s="50" t="n">
        <v>81.8</v>
      </c>
      <c r="AC45" s="50" t="n">
        <v>52.3</v>
      </c>
      <c r="AD45" s="50" t="n">
        <v>52.3</v>
      </c>
      <c r="AE45" s="50" t="n">
        <v>37.5</v>
      </c>
      <c r="AF45" s="50" t="n">
        <v>37.8</v>
      </c>
      <c r="AG45" s="11" t="n">
        <f aca="false">'Raw Data'!BC44+'Raw Data'!BD44+'Raw Data'!BE44+'Raw Data'!BF44+'Raw Data'!BG44+'Raw Data'!BH44</f>
        <v>0</v>
      </c>
      <c r="AH45" s="11" t="n">
        <f aca="false">'Raw Data'!BQ44</f>
        <v>2</v>
      </c>
      <c r="AI45" s="11" t="n">
        <f aca="false">'Raw Data'!BI44+'Raw Data'!BJ44+'Raw Data'!BK44+'Raw Data'!BL44</f>
        <v>0</v>
      </c>
      <c r="AJ45" s="50" t="n">
        <f aca="false">('Raw Data'!BR44+'Raw Data'!BS44+'Raw Data'!BT44+'Raw Data'!BU44+'Raw Data'!BV44)/'Target Population'!Q45*100</f>
        <v>25.3724061139791</v>
      </c>
      <c r="AK45" s="50" t="n">
        <f aca="false">SUM('Raw Data'!BW44:BY44)/'Target Population'!G45*100</f>
        <v>0</v>
      </c>
      <c r="AL45" s="12" t="n">
        <f aca="false">'Raw Data'!BZ44</f>
        <v>79</v>
      </c>
      <c r="AM45" s="50" t="n">
        <f aca="false">'Raw Data'!CA44/('Raw Data'!BZ44*12)*100</f>
        <v>70.1476793248945</v>
      </c>
      <c r="AN45" s="50" t="n">
        <f aca="false">'Raw Data'!CC44/('Raw Data'!CB44*12)*100</f>
        <v>98.75</v>
      </c>
      <c r="AO45" s="50" t="n">
        <v>11.2</v>
      </c>
      <c r="AP45" s="11" t="n">
        <f aca="false">'Raw Data'!CD44</f>
        <v>0</v>
      </c>
      <c r="AQ45" s="11" t="n">
        <f aca="false">'Raw Data'!CE44</f>
        <v>0</v>
      </c>
      <c r="AR45" s="11" t="n">
        <v>6</v>
      </c>
      <c r="AS45" s="11" t="n">
        <v>100</v>
      </c>
      <c r="AT45" s="11" t="n">
        <v>0</v>
      </c>
      <c r="AU45" s="11" t="n">
        <f aca="false">'Top Ten Disease (OPD)'!HF45</f>
        <v>0</v>
      </c>
      <c r="AV45" s="11" t="n">
        <f aca="false">'Top Ten Disease (OPD)'!HD45</f>
        <v>0</v>
      </c>
      <c r="AW45" s="11" t="n">
        <f aca="false">'Raw Data'!CG44</f>
        <v>9</v>
      </c>
      <c r="AX45" s="11" t="n">
        <f aca="false">'Raw Data'!CO44+'Raw Data'!CP44</f>
        <v>1</v>
      </c>
      <c r="AY45" s="11" t="n">
        <v>2.8</v>
      </c>
      <c r="AZ45" s="11" t="n">
        <f aca="false">'Raw Data'!CR44+'Raw Data'!CS44</f>
        <v>10624</v>
      </c>
      <c r="BA45" s="50" t="n">
        <f aca="false">AZ45/'Target Population'!F45*100</f>
        <v>74.5753193878984</v>
      </c>
      <c r="BB45" s="50" t="n">
        <f aca="false">'Raw Data'!CS44/'Raw Data'!CR44*100</f>
        <v>84.5726198749131</v>
      </c>
      <c r="BC45" s="50" t="n">
        <v>100</v>
      </c>
    </row>
    <row r="46" customFormat="false" ht="15" hidden="false" customHeight="false" outlineLevel="0" collapsed="false">
      <c r="A46" s="11" t="s">
        <v>192</v>
      </c>
      <c r="B46" s="11" t="s">
        <v>105</v>
      </c>
      <c r="C46" s="11" t="s">
        <v>99</v>
      </c>
      <c r="D46" s="11" t="s">
        <v>186</v>
      </c>
      <c r="E46" s="11" t="s">
        <v>193</v>
      </c>
      <c r="F46" s="50" t="n">
        <v>73.5</v>
      </c>
      <c r="G46" s="50" t="n">
        <v>89.2</v>
      </c>
      <c r="H46" s="50" t="n">
        <v>82.7</v>
      </c>
      <c r="I46" s="50" t="n">
        <v>85</v>
      </c>
      <c r="J46" s="50" t="n">
        <v>80.8</v>
      </c>
      <c r="K46" s="50" t="n">
        <v>65</v>
      </c>
      <c r="L46" s="50" t="n">
        <v>89.9</v>
      </c>
      <c r="M46" s="50" t="n">
        <v>81.5</v>
      </c>
      <c r="N46" s="50" t="n">
        <v>7.3</v>
      </c>
      <c r="O46" s="50" t="n">
        <v>52.4</v>
      </c>
      <c r="P46" s="50" t="n">
        <f aca="false">'Raw Data'!R45/'Raw Data'!P45*100</f>
        <v>89.8148148148148</v>
      </c>
      <c r="Q46" s="50" t="n">
        <v>0</v>
      </c>
      <c r="R46" s="50" t="n">
        <v>74.7</v>
      </c>
      <c r="S46" s="50" t="n">
        <v>3.6</v>
      </c>
      <c r="T46" s="50" t="n">
        <f aca="false">'Raw Data'!Z45/'Target Population'!M46*100</f>
        <v>107.974335472044</v>
      </c>
      <c r="U46" s="50" t="n">
        <f aca="false">'Raw Data'!AA45/'Target Population'!N46*100</f>
        <v>105.515088449532</v>
      </c>
      <c r="V46" s="50" t="n">
        <f aca="false">'Raw Data'!AH45/'Target Population'!L46*100</f>
        <v>41.031941031941</v>
      </c>
      <c r="W46" s="50" t="n">
        <f aca="false">'Raw Data'!AI45/'Raw Data'!AH45*100</f>
        <v>91.6167664670659</v>
      </c>
      <c r="X46" s="12" t="n">
        <f aca="false">'Raw Data'!AN45/'Target Population'!L46*1000</f>
        <v>1154.79115479115</v>
      </c>
      <c r="Y46" s="12" t="n">
        <f aca="false">'Raw Data'!AO45/'Target Population'!L46*1000</f>
        <v>131.859131859132</v>
      </c>
      <c r="Z46" s="50" t="n">
        <f aca="false">'Raw Data'!AO45/('Raw Data'!AJ45+'Raw Data'!AK45+'Raw Data'!AL45)*100</f>
        <v>18.6342592592593</v>
      </c>
      <c r="AA46" s="50" t="n">
        <f aca="false">('Raw Data'!AP45+'Raw Data'!AQ45+'Raw Data'!AR45)/'Raw Data'!AO45*100</f>
        <v>100</v>
      </c>
      <c r="AB46" s="50" t="n">
        <v>74</v>
      </c>
      <c r="AC46" s="50" t="n">
        <v>62.5</v>
      </c>
      <c r="AD46" s="50" t="n">
        <v>62.5</v>
      </c>
      <c r="AE46" s="50" t="n">
        <v>20.8</v>
      </c>
      <c r="AF46" s="50" t="n">
        <v>21.2</v>
      </c>
      <c r="AG46" s="11" t="n">
        <f aca="false">'Raw Data'!BC45+'Raw Data'!BD45+'Raw Data'!BE45+'Raw Data'!BF45+'Raw Data'!BG45+'Raw Data'!BH45</f>
        <v>0</v>
      </c>
      <c r="AH46" s="11" t="n">
        <f aca="false">'Raw Data'!BQ45</f>
        <v>3</v>
      </c>
      <c r="AI46" s="11" t="n">
        <f aca="false">'Raw Data'!BI45+'Raw Data'!BJ45+'Raw Data'!BK45+'Raw Data'!BL45</f>
        <v>0</v>
      </c>
      <c r="AJ46" s="50" t="n">
        <f aca="false">('Raw Data'!BR45+'Raw Data'!BS45+'Raw Data'!BT45+'Raw Data'!BU45+'Raw Data'!BV45)/'Target Population'!Q46*100</f>
        <v>20.2557449962936</v>
      </c>
      <c r="AK46" s="50" t="n">
        <f aca="false">SUM('Raw Data'!BW45:BY45)/'Target Population'!G46*100</f>
        <v>0</v>
      </c>
      <c r="AL46" s="12" t="n">
        <f aca="false">'Raw Data'!BZ45</f>
        <v>76</v>
      </c>
      <c r="AM46" s="50" t="n">
        <f aca="false">'Raw Data'!CA45/('Raw Data'!BZ45*12)*100</f>
        <v>186.622807017544</v>
      </c>
      <c r="AN46" s="50" t="n">
        <f aca="false">'Raw Data'!CC45/('Raw Data'!CB45*12)*100</f>
        <v>96.7592592592593</v>
      </c>
      <c r="AO46" s="50" t="n">
        <v>11.6</v>
      </c>
      <c r="AP46" s="11" t="n">
        <f aca="false">'Raw Data'!CD45</f>
        <v>0</v>
      </c>
      <c r="AQ46" s="11" t="n">
        <f aca="false">'Raw Data'!CE45</f>
        <v>0</v>
      </c>
      <c r="AR46" s="11" t="n">
        <v>6</v>
      </c>
      <c r="AS46" s="11" t="n">
        <v>133.3</v>
      </c>
      <c r="AT46" s="11" t="n">
        <v>0</v>
      </c>
      <c r="AU46" s="11" t="n">
        <f aca="false">'Top Ten Disease (OPD)'!HF46</f>
        <v>0</v>
      </c>
      <c r="AV46" s="11" t="n">
        <f aca="false">'Top Ten Disease (OPD)'!HD46</f>
        <v>0</v>
      </c>
      <c r="AW46" s="11" t="n">
        <f aca="false">'Raw Data'!CG45</f>
        <v>0</v>
      </c>
      <c r="AX46" s="11" t="n">
        <f aca="false">'Raw Data'!CO45+'Raw Data'!CP45</f>
        <v>0</v>
      </c>
      <c r="AY46" s="11" t="n">
        <v>0</v>
      </c>
      <c r="AZ46" s="11" t="n">
        <f aca="false">'Raw Data'!CR45+'Raw Data'!CS45</f>
        <v>7464</v>
      </c>
      <c r="BA46" s="50" t="n">
        <f aca="false">AZ46/'Target Population'!F46*100</f>
        <v>63.3939188041447</v>
      </c>
      <c r="BB46" s="50" t="n">
        <f aca="false">'Raw Data'!CS45/'Raw Data'!CR45*100</f>
        <v>81.8713450292398</v>
      </c>
      <c r="BC46" s="50" t="n">
        <v>100</v>
      </c>
    </row>
    <row r="47" customFormat="false" ht="15" hidden="false" customHeight="false" outlineLevel="0" collapsed="false">
      <c r="A47" s="11" t="s">
        <v>194</v>
      </c>
      <c r="B47" s="11" t="s">
        <v>116</v>
      </c>
      <c r="C47" s="11" t="s">
        <v>99</v>
      </c>
      <c r="D47" s="11" t="s">
        <v>186</v>
      </c>
      <c r="E47" s="11" t="s">
        <v>195</v>
      </c>
      <c r="F47" s="50" t="n">
        <v>88.2</v>
      </c>
      <c r="G47" s="50" t="n">
        <v>98.6</v>
      </c>
      <c r="H47" s="50" t="n">
        <v>92.4</v>
      </c>
      <c r="I47" s="50" t="n">
        <v>93.1</v>
      </c>
      <c r="J47" s="50" t="n">
        <v>91.9</v>
      </c>
      <c r="K47" s="50" t="n">
        <v>82.8</v>
      </c>
      <c r="L47" s="50" t="n">
        <v>99.2</v>
      </c>
      <c r="M47" s="50" t="n">
        <v>97.2</v>
      </c>
      <c r="N47" s="50" t="n">
        <v>6.3</v>
      </c>
      <c r="O47" s="50" t="n">
        <v>90.6</v>
      </c>
      <c r="P47" s="50" t="n">
        <f aca="false">'Raw Data'!R46/'Raw Data'!P46*100</f>
        <v>92.4019607843137</v>
      </c>
      <c r="Q47" s="50" t="n">
        <v>3</v>
      </c>
      <c r="R47" s="50" t="n">
        <v>105</v>
      </c>
      <c r="S47" s="50" t="n">
        <v>3</v>
      </c>
      <c r="T47" s="50" t="n">
        <f aca="false">'Raw Data'!Z46/'Target Population'!M47*100</f>
        <v>110.051040439733</v>
      </c>
      <c r="U47" s="50" t="n">
        <f aca="false">'Raw Data'!AA46/'Target Population'!N47*100</f>
        <v>110.230292294066</v>
      </c>
      <c r="V47" s="50" t="n">
        <f aca="false">'Raw Data'!AH46/'Target Population'!L47*100</f>
        <v>63.0687830687831</v>
      </c>
      <c r="W47" s="50" t="n">
        <f aca="false">'Raw Data'!AI46/'Raw Data'!AH46*100</f>
        <v>95.1342281879195</v>
      </c>
      <c r="X47" s="12" t="n">
        <f aca="false">'Raw Data'!AN46/'Target Population'!L47*1000</f>
        <v>989.065255731922</v>
      </c>
      <c r="Y47" s="12" t="n">
        <f aca="false">'Raw Data'!AO46/'Target Population'!L47*1000</f>
        <v>94.1798941798942</v>
      </c>
      <c r="Z47" s="50" t="n">
        <f aca="false">'Raw Data'!AO46/('Raw Data'!AJ46+'Raw Data'!AK46+'Raw Data'!AL46)*100</f>
        <v>21.9572368421053</v>
      </c>
      <c r="AA47" s="50" t="n">
        <f aca="false">('Raw Data'!AP46+'Raw Data'!AQ46+'Raw Data'!AR46)/'Raw Data'!AO46*100</f>
        <v>108.988764044944</v>
      </c>
      <c r="AB47" s="50" t="n">
        <v>103.9</v>
      </c>
      <c r="AC47" s="50" t="n">
        <v>72.7</v>
      </c>
      <c r="AD47" s="50" t="n">
        <v>70.3</v>
      </c>
      <c r="AE47" s="50" t="n">
        <v>49.2</v>
      </c>
      <c r="AF47" s="50" t="n">
        <v>41.4</v>
      </c>
      <c r="AG47" s="11" t="n">
        <f aca="false">'Raw Data'!BC46+'Raw Data'!BD46+'Raw Data'!BE46+'Raw Data'!BF46+'Raw Data'!BG46+'Raw Data'!BH46</f>
        <v>1</v>
      </c>
      <c r="AH47" s="11" t="n">
        <f aca="false">'Raw Data'!BQ46</f>
        <v>8</v>
      </c>
      <c r="AI47" s="11" t="n">
        <f aca="false">'Raw Data'!BI46+'Raw Data'!BJ46+'Raw Data'!BK46+'Raw Data'!BL46</f>
        <v>68</v>
      </c>
      <c r="AJ47" s="50" t="n">
        <f aca="false">('Raw Data'!BR46+'Raw Data'!BS46+'Raw Data'!BT46+'Raw Data'!BU46+'Raw Data'!BV46)/'Target Population'!Q47*100</f>
        <v>26.71480772577</v>
      </c>
      <c r="AK47" s="50" t="n">
        <f aca="false">SUM('Raw Data'!BW46:BY46)/'Target Population'!G47*100</f>
        <v>0.335570469798658</v>
      </c>
      <c r="AL47" s="12" t="n">
        <f aca="false">'Raw Data'!BZ46</f>
        <v>127.75</v>
      </c>
      <c r="AM47" s="50" t="n">
        <f aca="false">'Raw Data'!CA46/('Raw Data'!BZ46*12)*100</f>
        <v>94.3248532289628</v>
      </c>
      <c r="AN47" s="50" t="n">
        <f aca="false">'Raw Data'!CC46/('Raw Data'!CB46*12)*100</f>
        <v>100</v>
      </c>
      <c r="AO47" s="50" t="n">
        <v>16.5</v>
      </c>
      <c r="AP47" s="11" t="n">
        <f aca="false">'Raw Data'!CD46</f>
        <v>0</v>
      </c>
      <c r="AQ47" s="11" t="n">
        <f aca="false">'Raw Data'!CE46</f>
        <v>0</v>
      </c>
      <c r="AR47" s="11" t="n">
        <v>15</v>
      </c>
      <c r="AS47" s="11" t="n">
        <v>100</v>
      </c>
      <c r="AT47" s="11" t="n">
        <v>0</v>
      </c>
      <c r="AU47" s="11" t="n">
        <f aca="false">'Top Ten Disease (OPD)'!HF47</f>
        <v>5</v>
      </c>
      <c r="AV47" s="11" t="n">
        <f aca="false">'Top Ten Disease (OPD)'!HD47</f>
        <v>0</v>
      </c>
      <c r="AW47" s="11" t="n">
        <f aca="false">'Raw Data'!CG46</f>
        <v>3</v>
      </c>
      <c r="AX47" s="11" t="n">
        <f aca="false">'Raw Data'!CO46+'Raw Data'!CP46</f>
        <v>0</v>
      </c>
      <c r="AY47" s="11" t="n">
        <v>0</v>
      </c>
      <c r="AZ47" s="11" t="n">
        <f aca="false">'Raw Data'!CR46+'Raw Data'!CS46</f>
        <v>25661</v>
      </c>
      <c r="BA47" s="50" t="n">
        <f aca="false">AZ47/'Target Population'!F47*100</f>
        <v>98.4009509931743</v>
      </c>
      <c r="BB47" s="50" t="n">
        <f aca="false">'Raw Data'!CS46/'Raw Data'!CR46*100</f>
        <v>84.8775216138329</v>
      </c>
      <c r="BC47" s="50" t="n">
        <v>88.5</v>
      </c>
    </row>
    <row r="48" customFormat="false" ht="15" hidden="false" customHeight="false" outlineLevel="0" collapsed="false">
      <c r="A48" s="11" t="s">
        <v>196</v>
      </c>
      <c r="B48" s="11" t="s">
        <v>116</v>
      </c>
      <c r="C48" s="11" t="s">
        <v>99</v>
      </c>
      <c r="D48" s="11" t="s">
        <v>186</v>
      </c>
      <c r="E48" s="11" t="s">
        <v>197</v>
      </c>
      <c r="F48" s="50" t="n">
        <v>97.5</v>
      </c>
      <c r="G48" s="50" t="n">
        <v>95.6</v>
      </c>
      <c r="H48" s="50" t="n">
        <v>95</v>
      </c>
      <c r="I48" s="50" t="n">
        <v>94.4</v>
      </c>
      <c r="J48" s="50" t="n">
        <v>96.8</v>
      </c>
      <c r="K48" s="50" t="n">
        <v>97.7</v>
      </c>
      <c r="L48" s="50" t="n">
        <v>117.5</v>
      </c>
      <c r="M48" s="50" t="n">
        <v>97.9</v>
      </c>
      <c r="N48" s="50" t="n">
        <v>0.65</v>
      </c>
      <c r="O48" s="50" t="n">
        <v>86.4</v>
      </c>
      <c r="P48" s="50" t="n">
        <f aca="false">'Raw Data'!R47/'Raw Data'!P47*100</f>
        <v>91.4285714285714</v>
      </c>
      <c r="Q48" s="50" t="n">
        <v>3.8</v>
      </c>
      <c r="R48" s="50" t="n">
        <v>110.7</v>
      </c>
      <c r="S48" s="50" t="n">
        <v>7.8</v>
      </c>
      <c r="T48" s="50" t="n">
        <f aca="false">'Raw Data'!Z47/'Target Population'!M48*100</f>
        <v>137.226681428176</v>
      </c>
      <c r="U48" s="50" t="n">
        <f aca="false">'Raw Data'!AA47/'Target Population'!N48*100</f>
        <v>136.204146730463</v>
      </c>
      <c r="V48" s="50" t="n">
        <f aca="false">'Raw Data'!AH47/'Target Population'!L48*100</f>
        <v>61.7244748412311</v>
      </c>
      <c r="W48" s="50" t="n">
        <f aca="false">'Raw Data'!AI47/'Raw Data'!AH47*100</f>
        <v>98.9315393747527</v>
      </c>
      <c r="X48" s="12" t="n">
        <f aca="false">'Raw Data'!AN47/'Target Population'!L48*1000</f>
        <v>1068.14851001466</v>
      </c>
      <c r="Y48" s="12" t="n">
        <f aca="false">'Raw Data'!AO47/'Target Population'!L48*1000</f>
        <v>93.0630190522716</v>
      </c>
      <c r="Z48" s="50" t="n">
        <f aca="false">'Raw Data'!AO47/('Raw Data'!AJ47+'Raw Data'!AK47+'Raw Data'!AL47)*100</f>
        <v>19.359756097561</v>
      </c>
      <c r="AA48" s="50" t="n">
        <f aca="false">('Raw Data'!AP47+'Raw Data'!AQ47+'Raw Data'!AR47)/'Raw Data'!AO47*100</f>
        <v>99.737532808399</v>
      </c>
      <c r="AB48" s="50" t="n">
        <v>173.2</v>
      </c>
      <c r="AC48" s="50" t="n">
        <v>91.3</v>
      </c>
      <c r="AD48" s="50" t="n">
        <v>88.1</v>
      </c>
      <c r="AE48" s="50" t="n">
        <v>66.9</v>
      </c>
      <c r="AF48" s="50" t="n">
        <v>12.1</v>
      </c>
      <c r="AG48" s="11" t="n">
        <f aca="false">'Raw Data'!BC47+'Raw Data'!BD47+'Raw Data'!BE47+'Raw Data'!BF47+'Raw Data'!BG47+'Raw Data'!BH47</f>
        <v>0</v>
      </c>
      <c r="AH48" s="11" t="n">
        <f aca="false">'Raw Data'!BQ47</f>
        <v>4</v>
      </c>
      <c r="AI48" s="11" t="n">
        <f aca="false">'Raw Data'!BI47+'Raw Data'!BJ47+'Raw Data'!BK47+'Raw Data'!BL47</f>
        <v>213</v>
      </c>
      <c r="AJ48" s="50" t="n">
        <f aca="false">('Raw Data'!BR47+'Raw Data'!BS47+'Raw Data'!BT47+'Raw Data'!BU47+'Raw Data'!BV47)/'Target Population'!Q48*100</f>
        <v>62.6213527630835</v>
      </c>
      <c r="AK48" s="50" t="n">
        <f aca="false">SUM('Raw Data'!BW47:BY47)/'Target Population'!G48*100</f>
        <v>0</v>
      </c>
      <c r="AL48" s="12" t="n">
        <f aca="false">'Raw Data'!BZ47</f>
        <v>158.916666666667</v>
      </c>
      <c r="AM48" s="50" t="n">
        <f aca="false">'Raw Data'!CA47/('Raw Data'!BZ47*12)*100</f>
        <v>129.103303618249</v>
      </c>
      <c r="AN48" s="50" t="n">
        <f aca="false">'Raw Data'!CC47/('Raw Data'!CB47*12)*100</f>
        <v>81.5040650406504</v>
      </c>
      <c r="AO48" s="50" t="n">
        <v>15</v>
      </c>
      <c r="AP48" s="11" t="n">
        <f aca="false">'Raw Data'!CD47</f>
        <v>476</v>
      </c>
      <c r="AQ48" s="11" t="n">
        <f aca="false">'Raw Data'!CE47</f>
        <v>0</v>
      </c>
      <c r="AR48" s="11" t="n">
        <v>16</v>
      </c>
      <c r="AS48" s="11" t="n">
        <v>110</v>
      </c>
      <c r="AT48" s="11" t="n">
        <v>0</v>
      </c>
      <c r="AU48" s="11" t="n">
        <f aca="false">'Top Ten Disease (OPD)'!HF48</f>
        <v>0</v>
      </c>
      <c r="AV48" s="11" t="n">
        <f aca="false">'Top Ten Disease (OPD)'!HD48</f>
        <v>0</v>
      </c>
      <c r="AW48" s="11" t="n">
        <f aca="false">'Raw Data'!CG47</f>
        <v>5</v>
      </c>
      <c r="AX48" s="11" t="n">
        <f aca="false">'Raw Data'!CO47+'Raw Data'!CP47</f>
        <v>2</v>
      </c>
      <c r="AY48" s="11" t="n">
        <v>3.9</v>
      </c>
      <c r="AZ48" s="11" t="n">
        <f aca="false">'Raw Data'!CR47+'Raw Data'!CS47</f>
        <v>41806</v>
      </c>
      <c r="BA48" s="50" t="n">
        <f aca="false">AZ48/'Target Population'!F48*100</f>
        <v>96.4494174645288</v>
      </c>
      <c r="BB48" s="50" t="n">
        <f aca="false">'Raw Data'!CS47/'Raw Data'!CR47*100</f>
        <v>77.2792808073955</v>
      </c>
      <c r="BC48" s="50" t="n">
        <v>92.8</v>
      </c>
    </row>
    <row r="49" customFormat="false" ht="15" hidden="false" customHeight="false" outlineLevel="0" collapsed="false">
      <c r="A49" s="11" t="s">
        <v>198</v>
      </c>
      <c r="B49" s="11" t="s">
        <v>105</v>
      </c>
      <c r="C49" s="11" t="s">
        <v>99</v>
      </c>
      <c r="D49" s="11" t="s">
        <v>186</v>
      </c>
      <c r="E49" s="11" t="s">
        <v>199</v>
      </c>
      <c r="F49" s="50" t="n">
        <v>85.9</v>
      </c>
      <c r="G49" s="50" t="n">
        <v>97.4</v>
      </c>
      <c r="H49" s="50" t="n">
        <v>91.6</v>
      </c>
      <c r="I49" s="50" t="n">
        <v>91.6</v>
      </c>
      <c r="J49" s="50" t="n">
        <v>94.7</v>
      </c>
      <c r="K49" s="50" t="n">
        <v>94.8</v>
      </c>
      <c r="L49" s="50" t="n">
        <v>123.6</v>
      </c>
      <c r="M49" s="50" t="n">
        <v>96</v>
      </c>
      <c r="N49" s="50" t="n">
        <v>5.9</v>
      </c>
      <c r="O49" s="50" t="n">
        <v>73.6</v>
      </c>
      <c r="P49" s="50" t="n">
        <f aca="false">'Raw Data'!R48/'Raw Data'!P48*100</f>
        <v>89.8089171974522</v>
      </c>
      <c r="Q49" s="50" t="n">
        <v>0</v>
      </c>
      <c r="R49" s="50" t="n">
        <v>95.7</v>
      </c>
      <c r="S49" s="50" t="n">
        <v>1.8</v>
      </c>
      <c r="T49" s="50" t="n">
        <f aca="false">'Raw Data'!Z48/'Target Population'!M49*100</f>
        <v>107.057416267943</v>
      </c>
      <c r="U49" s="50" t="n">
        <f aca="false">'Raw Data'!AA48/'Target Population'!N49*100</f>
        <v>106.094182825485</v>
      </c>
      <c r="V49" s="50" t="n">
        <f aca="false">'Raw Data'!AH48/'Target Population'!L49*100</f>
        <v>66.9125395152793</v>
      </c>
      <c r="W49" s="50" t="n">
        <f aca="false">'Raw Data'!AI48/'Raw Data'!AH48*100</f>
        <v>95.748031496063</v>
      </c>
      <c r="X49" s="12" t="n">
        <f aca="false">'Raw Data'!AN48/'Target Population'!L49*1000</f>
        <v>1199.15700737619</v>
      </c>
      <c r="Y49" s="12" t="n">
        <f aca="false">'Raw Data'!AO48/'Target Population'!L49*1000</f>
        <v>126.448893572181</v>
      </c>
      <c r="Z49" s="50" t="n">
        <f aca="false">'Raw Data'!AO48/('Raw Data'!AJ48+'Raw Data'!AK48+'Raw Data'!AL48)*100</f>
        <v>21.4669051878354</v>
      </c>
      <c r="AA49" s="50" t="n">
        <f aca="false">('Raw Data'!AP48+'Raw Data'!AQ48+'Raw Data'!AR48)/'Raw Data'!AO48*100</f>
        <v>102.5</v>
      </c>
      <c r="AB49" s="50" t="n">
        <v>90.2</v>
      </c>
      <c r="AC49" s="50" t="n">
        <v>62.6</v>
      </c>
      <c r="AD49" s="50" t="n">
        <v>62.1</v>
      </c>
      <c r="AE49" s="50" t="n">
        <v>13.6</v>
      </c>
      <c r="AF49" s="50" t="n">
        <v>20.9</v>
      </c>
      <c r="AG49" s="11" t="n">
        <f aca="false">'Raw Data'!BC48+'Raw Data'!BD48+'Raw Data'!BE48+'Raw Data'!BF48+'Raw Data'!BG48+'Raw Data'!BH48</f>
        <v>0</v>
      </c>
      <c r="AH49" s="11" t="n">
        <f aca="false">'Raw Data'!BQ48</f>
        <v>2</v>
      </c>
      <c r="AI49" s="11" t="n">
        <f aca="false">'Raw Data'!BI48+'Raw Data'!BJ48+'Raw Data'!BK48+'Raw Data'!BL48</f>
        <v>0</v>
      </c>
      <c r="AJ49" s="50" t="n">
        <f aca="false">('Raw Data'!BR48+'Raw Data'!BS48+'Raw Data'!BT48+'Raw Data'!BU48+'Raw Data'!BV48)/'Target Population'!Q49*100</f>
        <v>16.5921787709497</v>
      </c>
      <c r="AK49" s="50" t="n">
        <f aca="false">SUM('Raw Data'!BW48:BY48)/'Target Population'!G49*100</f>
        <v>0</v>
      </c>
      <c r="AL49" s="12" t="n">
        <f aca="false">'Raw Data'!BZ48</f>
        <v>43</v>
      </c>
      <c r="AM49" s="50" t="n">
        <f aca="false">'Raw Data'!CA48/('Raw Data'!BZ48*12)*100</f>
        <v>90.8914728682171</v>
      </c>
      <c r="AN49" s="50" t="n">
        <f aca="false">'Raw Data'!CC48/('Raw Data'!CB48*12)*100</f>
        <v>93.75</v>
      </c>
      <c r="AO49" s="50" t="n">
        <v>17.6</v>
      </c>
      <c r="AP49" s="11" t="n">
        <f aca="false">'Raw Data'!CD48</f>
        <v>0</v>
      </c>
      <c r="AQ49" s="11" t="n">
        <f aca="false">'Raw Data'!CE48</f>
        <v>0</v>
      </c>
      <c r="AR49" s="11" t="n">
        <v>1</v>
      </c>
      <c r="AS49" s="11" t="n">
        <v>100</v>
      </c>
      <c r="AT49" s="11" t="n">
        <v>0</v>
      </c>
      <c r="AU49" s="11" t="n">
        <f aca="false">'Top Ten Disease (OPD)'!HF49</f>
        <v>0</v>
      </c>
      <c r="AV49" s="11" t="n">
        <f aca="false">'Top Ten Disease (OPD)'!HD49</f>
        <v>0</v>
      </c>
      <c r="AW49" s="11" t="n">
        <f aca="false">'Raw Data'!CG48</f>
        <v>9</v>
      </c>
      <c r="AX49" s="11" t="n">
        <f aca="false">'Raw Data'!CO48+'Raw Data'!CP48</f>
        <v>0</v>
      </c>
      <c r="AY49" s="11" t="n">
        <v>0</v>
      </c>
      <c r="AZ49" s="11" t="n">
        <f aca="false">'Raw Data'!CR48+'Raw Data'!CS48</f>
        <v>7856</v>
      </c>
      <c r="BA49" s="50" t="n">
        <f aca="false">AZ49/'Target Population'!F49*100</f>
        <v>76.4053686053297</v>
      </c>
      <c r="BB49" s="50" t="n">
        <f aca="false">'Raw Data'!CS48/'Raw Data'!CR48*100</f>
        <v>83.1662392166006</v>
      </c>
      <c r="BC49" s="50" t="n">
        <v>100</v>
      </c>
    </row>
    <row r="50" customFormat="false" ht="15" hidden="false" customHeight="false" outlineLevel="0" collapsed="false">
      <c r="A50" s="11" t="s">
        <v>200</v>
      </c>
      <c r="B50" s="11" t="s">
        <v>105</v>
      </c>
      <c r="C50" s="11" t="s">
        <v>99</v>
      </c>
      <c r="D50" s="11" t="s">
        <v>186</v>
      </c>
      <c r="E50" s="11" t="s">
        <v>201</v>
      </c>
      <c r="F50" s="50" t="n">
        <v>82.1</v>
      </c>
      <c r="G50" s="50" t="n">
        <v>89.4</v>
      </c>
      <c r="H50" s="50" t="n">
        <v>92.4</v>
      </c>
      <c r="I50" s="50" t="n">
        <v>93.4</v>
      </c>
      <c r="J50" s="50" t="n">
        <v>78.3</v>
      </c>
      <c r="K50" s="50" t="n">
        <v>65.9</v>
      </c>
      <c r="L50" s="50" t="n">
        <v>86.4</v>
      </c>
      <c r="M50" s="50" t="n">
        <v>71.2</v>
      </c>
      <c r="N50" s="50" t="n">
        <v>-3.4</v>
      </c>
      <c r="O50" s="50" t="n">
        <v>62.8</v>
      </c>
      <c r="P50" s="50" t="n">
        <f aca="false">'Raw Data'!R49/'Raw Data'!P49*100</f>
        <v>92.0634920634921</v>
      </c>
      <c r="Q50" s="50" t="n">
        <v>2.1</v>
      </c>
      <c r="R50" s="50" t="n">
        <v>91.8</v>
      </c>
      <c r="S50" s="50" t="n">
        <v>1.4</v>
      </c>
      <c r="T50" s="50" t="n">
        <f aca="false">'Raw Data'!Z49/'Target Population'!M50*100</f>
        <v>103.667621776504</v>
      </c>
      <c r="U50" s="50" t="n">
        <f aca="false">'Raw Data'!AA49/'Target Population'!N50*100</f>
        <v>104.848093083387</v>
      </c>
      <c r="V50" s="50" t="n">
        <f aca="false">'Raw Data'!AH49/'Target Population'!L50*100</f>
        <v>57.1796191456511</v>
      </c>
      <c r="W50" s="50" t="n">
        <f aca="false">'Raw Data'!AI49/'Raw Data'!AH49*100</f>
        <v>98.5598559855986</v>
      </c>
      <c r="X50" s="12" t="n">
        <f aca="false">'Raw Data'!AN49/'Target Population'!L50*1000</f>
        <v>906.845084920226</v>
      </c>
      <c r="Y50" s="12" t="n">
        <f aca="false">'Raw Data'!AO49/'Target Population'!L50*1000</f>
        <v>92.125579001544</v>
      </c>
      <c r="Z50" s="50" t="n">
        <f aca="false">'Raw Data'!AO49/('Raw Data'!AJ49+'Raw Data'!AK49+'Raw Data'!AL49)*100</f>
        <v>23.1266149870801</v>
      </c>
      <c r="AA50" s="50" t="n">
        <f aca="false">('Raw Data'!AP49+'Raw Data'!AQ49+'Raw Data'!AR49)/'Raw Data'!AO49*100</f>
        <v>117.31843575419</v>
      </c>
      <c r="AB50" s="50" t="n">
        <v>83.9</v>
      </c>
      <c r="AC50" s="50" t="n">
        <v>43.3</v>
      </c>
      <c r="AD50" s="50" t="n">
        <v>46.2</v>
      </c>
      <c r="AE50" s="50" t="n">
        <v>11.5</v>
      </c>
      <c r="AF50" s="50" t="n">
        <v>13</v>
      </c>
      <c r="AG50" s="11" t="n">
        <f aca="false">'Raw Data'!BC49+'Raw Data'!BD49+'Raw Data'!BE49+'Raw Data'!BF49+'Raw Data'!BG49+'Raw Data'!BH49</f>
        <v>0</v>
      </c>
      <c r="AH50" s="11" t="n">
        <f aca="false">'Raw Data'!BQ49</f>
        <v>3</v>
      </c>
      <c r="AI50" s="11" t="n">
        <f aca="false">'Raw Data'!BI49+'Raw Data'!BJ49+'Raw Data'!BK49+'Raw Data'!BL49</f>
        <v>0</v>
      </c>
      <c r="AJ50" s="50" t="n">
        <f aca="false">('Raw Data'!BR49+'Raw Data'!BS49+'Raw Data'!BT49+'Raw Data'!BU49+'Raw Data'!BV49)/'Target Population'!Q50*100</f>
        <v>18.073102310231</v>
      </c>
      <c r="AK50" s="50" t="n">
        <f aca="false">SUM('Raw Data'!BW49:BY49)/'Target Population'!G50*100</f>
        <v>0</v>
      </c>
      <c r="AL50" s="12" t="n">
        <f aca="false">'Raw Data'!BZ49</f>
        <v>80</v>
      </c>
      <c r="AM50" s="50" t="n">
        <f aca="false">'Raw Data'!CA49/('Raw Data'!BZ49*12)*100</f>
        <v>80.3125</v>
      </c>
      <c r="AN50" s="50" t="n">
        <f aca="false">'Raw Data'!CC49/('Raw Data'!CB49*12)*100</f>
        <v>98.8095238095238</v>
      </c>
      <c r="AO50" s="50" t="n">
        <v>13.8</v>
      </c>
      <c r="AP50" s="11" t="n">
        <f aca="false">'Raw Data'!CD49</f>
        <v>0</v>
      </c>
      <c r="AQ50" s="11" t="n">
        <f aca="false">'Raw Data'!CE49</f>
        <v>0</v>
      </c>
      <c r="AR50" s="11" t="n">
        <v>3</v>
      </c>
      <c r="AS50" s="11" t="n">
        <v>100</v>
      </c>
      <c r="AT50" s="11" t="n">
        <v>0</v>
      </c>
      <c r="AU50" s="11" t="n">
        <f aca="false">'Top Ten Disease (OPD)'!HF50</f>
        <v>0</v>
      </c>
      <c r="AV50" s="11" t="n">
        <f aca="false">'Top Ten Disease (OPD)'!HD50</f>
        <v>0</v>
      </c>
      <c r="AW50" s="11" t="n">
        <f aca="false">'Raw Data'!CG49</f>
        <v>0</v>
      </c>
      <c r="AX50" s="11" t="n">
        <f aca="false">'Raw Data'!CO49+'Raw Data'!CP49</f>
        <v>0</v>
      </c>
      <c r="AY50" s="11" t="n">
        <v>0</v>
      </c>
      <c r="AZ50" s="11" t="n">
        <f aca="false">'Raw Data'!CR49+'Raw Data'!CS49</f>
        <v>16891</v>
      </c>
      <c r="BA50" s="50" t="n">
        <f aca="false">AZ50/'Target Population'!F50*100</f>
        <v>94.2367775050212</v>
      </c>
      <c r="BB50" s="50" t="n">
        <f aca="false">'Raw Data'!CS49/'Raw Data'!CR49*100</f>
        <v>83.6976617727026</v>
      </c>
      <c r="BC50" s="50" t="n">
        <v>100</v>
      </c>
    </row>
    <row r="51" customFormat="false" ht="15" hidden="false" customHeight="false" outlineLevel="0" collapsed="false">
      <c r="A51" s="11" t="s">
        <v>202</v>
      </c>
      <c r="B51" s="11" t="s">
        <v>105</v>
      </c>
      <c r="C51" s="11" t="s">
        <v>99</v>
      </c>
      <c r="D51" s="11" t="s">
        <v>186</v>
      </c>
      <c r="E51" s="11" t="s">
        <v>203</v>
      </c>
      <c r="F51" s="50" t="n">
        <v>70.9</v>
      </c>
      <c r="G51" s="50" t="n">
        <v>77.7</v>
      </c>
      <c r="H51" s="50" t="n">
        <v>74.8</v>
      </c>
      <c r="I51" s="50" t="n">
        <v>74.8</v>
      </c>
      <c r="J51" s="50" t="n">
        <v>72</v>
      </c>
      <c r="K51" s="50" t="n">
        <v>65.8</v>
      </c>
      <c r="L51" s="50" t="n">
        <v>83.5</v>
      </c>
      <c r="M51" s="50" t="n">
        <v>74.1</v>
      </c>
      <c r="N51" s="50" t="n">
        <v>3.8</v>
      </c>
      <c r="O51" s="50" t="n">
        <v>69.2</v>
      </c>
      <c r="P51" s="50" t="n">
        <f aca="false">'Raw Data'!R50/'Raw Data'!P50*100</f>
        <v>97.5308641975309</v>
      </c>
      <c r="Q51" s="50" t="n">
        <v>0</v>
      </c>
      <c r="R51" s="50" t="n">
        <v>71.1</v>
      </c>
      <c r="S51" s="50" t="n">
        <v>1.6</v>
      </c>
      <c r="T51" s="50" t="n">
        <f aca="false">'Raw Data'!Z50/'Target Population'!M51*100</f>
        <v>108.700440528634</v>
      </c>
      <c r="U51" s="50" t="n">
        <f aca="false">'Raw Data'!AA50/'Target Population'!N51*100</f>
        <v>109.774436090226</v>
      </c>
      <c r="V51" s="50" t="n">
        <f aca="false">'Raw Data'!AH50/'Target Population'!L51*100</f>
        <v>60.5108055009823</v>
      </c>
      <c r="W51" s="50" t="n">
        <f aca="false">'Raw Data'!AI50/'Raw Data'!AH50*100</f>
        <v>87.987012987013</v>
      </c>
      <c r="X51" s="12" t="n">
        <f aca="false">'Raw Data'!AN50/'Target Population'!L51*1000</f>
        <v>916.994106090373</v>
      </c>
      <c r="Y51" s="12" t="n">
        <f aca="false">'Raw Data'!AO50/'Target Population'!L51*1000</f>
        <v>80.0589390962672</v>
      </c>
      <c r="Z51" s="50" t="n">
        <f aca="false">'Raw Data'!AO50/('Raw Data'!AJ50+'Raw Data'!AK50+'Raw Data'!AL50)*100</f>
        <v>21.6180371352785</v>
      </c>
      <c r="AA51" s="50" t="n">
        <f aca="false">('Raw Data'!AP50+'Raw Data'!AQ50+'Raw Data'!AR50)/'Raw Data'!AO50*100</f>
        <v>99.3865030674847</v>
      </c>
      <c r="AB51" s="50" t="n">
        <v>86.2</v>
      </c>
      <c r="AC51" s="50" t="n">
        <v>47</v>
      </c>
      <c r="AD51" s="50" t="n">
        <v>46.6</v>
      </c>
      <c r="AE51" s="50" t="n">
        <v>7.7</v>
      </c>
      <c r="AF51" s="50" t="n">
        <v>23.7</v>
      </c>
      <c r="AG51" s="11" t="n">
        <f aca="false">'Raw Data'!BC50+'Raw Data'!BD50+'Raw Data'!BE50+'Raw Data'!BF50+'Raw Data'!BG50+'Raw Data'!BH50</f>
        <v>0</v>
      </c>
      <c r="AH51" s="11" t="n">
        <f aca="false">'Raw Data'!BQ50</f>
        <v>5</v>
      </c>
      <c r="AI51" s="11" t="n">
        <f aca="false">'Raw Data'!BI50+'Raw Data'!BJ50+'Raw Data'!BK50+'Raw Data'!BL50</f>
        <v>9</v>
      </c>
      <c r="AJ51" s="50" t="n">
        <f aca="false">('Raw Data'!BR50+'Raw Data'!BS50+'Raw Data'!BT50+'Raw Data'!BU50+'Raw Data'!BV50)/'Target Population'!Q51*100</f>
        <v>21.4489963435565</v>
      </c>
      <c r="AK51" s="50" t="n">
        <f aca="false">SUM('Raw Data'!BW50:BY50)/'Target Population'!G51*100</f>
        <v>0</v>
      </c>
      <c r="AL51" s="12" t="n">
        <f aca="false">'Raw Data'!BZ50</f>
        <v>106.166666666667</v>
      </c>
      <c r="AM51" s="50" t="n">
        <f aca="false">'Raw Data'!CA50/('Raw Data'!BZ50*12)*100</f>
        <v>73.3124018838305</v>
      </c>
      <c r="AN51" s="50" t="n">
        <f aca="false">'Raw Data'!CC50/('Raw Data'!CB50*12)*100</f>
        <v>91.358024691358</v>
      </c>
      <c r="AO51" s="50" t="n">
        <v>12</v>
      </c>
      <c r="AP51" s="11" t="n">
        <f aca="false">'Raw Data'!CD50</f>
        <v>0</v>
      </c>
      <c r="AQ51" s="11" t="n">
        <f aca="false">'Raw Data'!CE50</f>
        <v>0</v>
      </c>
      <c r="AR51" s="11" t="n">
        <v>9</v>
      </c>
      <c r="AS51" s="11" t="n">
        <v>100</v>
      </c>
      <c r="AT51" s="11" t="n">
        <v>0</v>
      </c>
      <c r="AU51" s="11" t="n">
        <f aca="false">'Top Ten Disease (OPD)'!HF51</f>
        <v>0</v>
      </c>
      <c r="AV51" s="11" t="n">
        <f aca="false">'Top Ten Disease (OPD)'!HD51</f>
        <v>0</v>
      </c>
      <c r="AW51" s="11" t="n">
        <f aca="false">'Raw Data'!CG50</f>
        <v>2</v>
      </c>
      <c r="AX51" s="11" t="n">
        <f aca="false">'Raw Data'!CO50+'Raw Data'!CP50</f>
        <v>0</v>
      </c>
      <c r="AY51" s="11" t="n">
        <v>0</v>
      </c>
      <c r="AZ51" s="11" t="n">
        <f aca="false">'Raw Data'!CR50+'Raw Data'!CS50</f>
        <v>14817</v>
      </c>
      <c r="BA51" s="50" t="n">
        <f aca="false">AZ51/'Target Population'!F51*100</f>
        <v>74.4460634075265</v>
      </c>
      <c r="BB51" s="50" t="n">
        <f aca="false">'Raw Data'!CS50/'Raw Data'!CR50*100</f>
        <v>80.4530507855316</v>
      </c>
      <c r="BC51" s="50" t="n">
        <v>100</v>
      </c>
    </row>
    <row r="52" customFormat="false" ht="15" hidden="false" customHeight="false" outlineLevel="0" collapsed="false">
      <c r="A52" s="11" t="s">
        <v>204</v>
      </c>
      <c r="B52" s="11" t="s">
        <v>105</v>
      </c>
      <c r="C52" s="11" t="s">
        <v>99</v>
      </c>
      <c r="D52" s="11" t="s">
        <v>186</v>
      </c>
      <c r="E52" s="11" t="s">
        <v>205</v>
      </c>
      <c r="F52" s="50" t="n">
        <v>99</v>
      </c>
      <c r="G52" s="50" t="n">
        <v>81.6</v>
      </c>
      <c r="H52" s="50" t="n">
        <v>67.8</v>
      </c>
      <c r="I52" s="50" t="n">
        <v>67.8</v>
      </c>
      <c r="J52" s="50" t="n">
        <v>63.5</v>
      </c>
      <c r="K52" s="50" t="n">
        <v>60.6</v>
      </c>
      <c r="L52" s="50" t="n">
        <v>81.5</v>
      </c>
      <c r="M52" s="50" t="n">
        <v>83.9</v>
      </c>
      <c r="N52" s="50" t="n">
        <v>16.9</v>
      </c>
      <c r="O52" s="50" t="n">
        <v>56.5</v>
      </c>
      <c r="P52" s="50" t="n">
        <f aca="false">'Raw Data'!R51/'Raw Data'!P51*100</f>
        <v>98.6111111111111</v>
      </c>
      <c r="Q52" s="50" t="n">
        <v>1</v>
      </c>
      <c r="R52" s="50" t="n">
        <v>95.7</v>
      </c>
      <c r="S52" s="50" t="n">
        <v>1.2</v>
      </c>
      <c r="T52" s="50" t="n">
        <f aca="false">'Raw Data'!Z51/'Target Population'!M52*100</f>
        <v>89.2523364485981</v>
      </c>
      <c r="U52" s="50" t="n">
        <f aca="false">'Raw Data'!AA51/'Target Population'!N52*100</f>
        <v>90.6360424028269</v>
      </c>
      <c r="V52" s="50" t="n">
        <f aca="false">'Raw Data'!AH51/'Target Population'!L52*100</f>
        <v>52.7855153203343</v>
      </c>
      <c r="W52" s="50" t="n">
        <f aca="false">'Raw Data'!AI51/'Raw Data'!AH51*100</f>
        <v>92.8759894459103</v>
      </c>
      <c r="X52" s="12" t="n">
        <f aca="false">'Raw Data'!AN51/'Target Population'!L52*1000</f>
        <v>1337.04735376045</v>
      </c>
      <c r="Y52" s="12" t="n">
        <f aca="false">'Raw Data'!AO51/'Target Population'!L52*1000</f>
        <v>186.629526462396</v>
      </c>
      <c r="Z52" s="50" t="n">
        <f aca="false">'Raw Data'!AO51/('Raw Data'!AJ51+'Raw Data'!AK51+'Raw Data'!AL51)*100</f>
        <v>24.9534450651769</v>
      </c>
      <c r="AA52" s="50" t="n">
        <f aca="false">('Raw Data'!AP51+'Raw Data'!AQ51+'Raw Data'!AR51)/'Raw Data'!AO51*100</f>
        <v>98.134328358209</v>
      </c>
      <c r="AB52" s="50" t="n">
        <v>64.4</v>
      </c>
      <c r="AC52" s="50" t="n">
        <v>50.2</v>
      </c>
      <c r="AD52" s="50" t="n">
        <v>52.4</v>
      </c>
      <c r="AE52" s="50" t="n">
        <v>15.9</v>
      </c>
      <c r="AF52" s="50" t="n">
        <v>17.5</v>
      </c>
      <c r="AG52" s="11" t="n">
        <f aca="false">'Raw Data'!BC51+'Raw Data'!BD51+'Raw Data'!BE51+'Raw Data'!BF51+'Raw Data'!BG51+'Raw Data'!BH51</f>
        <v>0</v>
      </c>
      <c r="AH52" s="11" t="n">
        <f aca="false">'Raw Data'!BQ51</f>
        <v>0</v>
      </c>
      <c r="AI52" s="11" t="n">
        <f aca="false">'Raw Data'!BI51+'Raw Data'!BJ51+'Raw Data'!BK51+'Raw Data'!BL51</f>
        <v>12</v>
      </c>
      <c r="AJ52" s="50" t="n">
        <f aca="false">('Raw Data'!BR51+'Raw Data'!BS51+'Raw Data'!BT51+'Raw Data'!BU51+'Raw Data'!BV51)/'Target Population'!Q52*100</f>
        <v>19.7171647772816</v>
      </c>
      <c r="AK52" s="50" t="n">
        <f aca="false">SUM('Raw Data'!BW51:BY51)/'Target Population'!G52*100</f>
        <v>0</v>
      </c>
      <c r="AL52" s="12" t="n">
        <f aca="false">'Raw Data'!BZ51</f>
        <v>69</v>
      </c>
      <c r="AM52" s="50" t="n">
        <f aca="false">'Raw Data'!CA51/('Raw Data'!BZ51*12)*100</f>
        <v>78.3816425120773</v>
      </c>
      <c r="AN52" s="50" t="n">
        <f aca="false">'Raw Data'!CC51/('Raw Data'!CB51*12)*100</f>
        <v>89.8148148148148</v>
      </c>
      <c r="AO52" s="50" t="n">
        <v>11</v>
      </c>
      <c r="AP52" s="11" t="n">
        <f aca="false">'Raw Data'!CD51</f>
        <v>0</v>
      </c>
      <c r="AQ52" s="11" t="n">
        <f aca="false">'Raw Data'!CE51</f>
        <v>0</v>
      </c>
      <c r="AR52" s="11" t="n">
        <v>4</v>
      </c>
      <c r="AS52" s="11" t="n">
        <v>100</v>
      </c>
      <c r="AT52" s="11" t="n">
        <v>0</v>
      </c>
      <c r="AU52" s="11" t="n">
        <f aca="false">'Top Ten Disease (OPD)'!HF52</f>
        <v>0</v>
      </c>
      <c r="AV52" s="11" t="n">
        <f aca="false">'Top Ten Disease (OPD)'!HD52</f>
        <v>0</v>
      </c>
      <c r="AW52" s="11" t="n">
        <f aca="false">'Raw Data'!CG51</f>
        <v>1</v>
      </c>
      <c r="AX52" s="11" t="n">
        <f aca="false">'Raw Data'!CO51+'Raw Data'!CP51</f>
        <v>0</v>
      </c>
      <c r="AY52" s="11" t="n">
        <v>0.73</v>
      </c>
      <c r="AZ52" s="11" t="n">
        <f aca="false">'Raw Data'!CR51+'Raw Data'!CS51</f>
        <v>11587</v>
      </c>
      <c r="BA52" s="50" t="n">
        <f aca="false">AZ52/'Target Population'!F52*100</f>
        <v>84.1528070302854</v>
      </c>
      <c r="BB52" s="50" t="n">
        <f aca="false">'Raw Data'!CS51/'Raw Data'!CR51*100</f>
        <v>89.3919581562602</v>
      </c>
      <c r="BC52" s="50" t="n">
        <v>100</v>
      </c>
    </row>
    <row r="53" customFormat="false" ht="15" hidden="false" customHeight="false" outlineLevel="0" collapsed="false">
      <c r="A53" s="11" t="s">
        <v>206</v>
      </c>
      <c r="B53" s="11" t="s">
        <v>105</v>
      </c>
      <c r="C53" s="11" t="s">
        <v>99</v>
      </c>
      <c r="D53" s="11" t="s">
        <v>186</v>
      </c>
      <c r="E53" s="11" t="s">
        <v>207</v>
      </c>
      <c r="F53" s="50" t="n">
        <v>76.2</v>
      </c>
      <c r="G53" s="50" t="n">
        <v>80.5</v>
      </c>
      <c r="H53" s="50" t="n">
        <v>78.7</v>
      </c>
      <c r="I53" s="50" t="n">
        <v>78.7</v>
      </c>
      <c r="J53" s="50" t="n">
        <v>74.1</v>
      </c>
      <c r="K53" s="50" t="n">
        <v>64.6</v>
      </c>
      <c r="L53" s="50" t="n">
        <v>77.8</v>
      </c>
      <c r="M53" s="50" t="n">
        <v>69.1</v>
      </c>
      <c r="N53" s="50" t="n">
        <v>2.2</v>
      </c>
      <c r="O53" s="50" t="n">
        <v>54.3</v>
      </c>
      <c r="P53" s="50" t="n">
        <f aca="false">'Raw Data'!R52/'Raw Data'!P52*100</f>
        <v>100</v>
      </c>
      <c r="Q53" s="50" t="n">
        <v>2.5</v>
      </c>
      <c r="R53" s="50" t="n">
        <v>61.6</v>
      </c>
      <c r="S53" s="50" t="n">
        <v>0.3</v>
      </c>
      <c r="T53" s="50" t="n">
        <f aca="false">'Raw Data'!Z52/'Target Population'!M53*100</f>
        <v>98.6943164362519</v>
      </c>
      <c r="U53" s="50" t="n">
        <f aca="false">'Raw Data'!AA52/'Target Population'!N53*100</f>
        <v>99.3970714900948</v>
      </c>
      <c r="V53" s="50" t="n">
        <f aca="false">'Raw Data'!AH52/'Target Population'!L53*100</f>
        <v>54.8163548163548</v>
      </c>
      <c r="W53" s="50" t="n">
        <f aca="false">'Raw Data'!AI52/'Raw Data'!AH52*100</f>
        <v>89.3805309734513</v>
      </c>
      <c r="X53" s="12" t="n">
        <f aca="false">'Raw Data'!AN52/'Target Population'!L53*1000</f>
        <v>1026.33402633403</v>
      </c>
      <c r="Y53" s="12" t="n">
        <f aca="false">'Raw Data'!AO52/'Target Population'!L53*1000</f>
        <v>102.564102564103</v>
      </c>
      <c r="Z53" s="50" t="n">
        <f aca="false">'Raw Data'!AO52/('Raw Data'!AJ52+'Raw Data'!AK52+'Raw Data'!AL52)*100</f>
        <v>32.244008714597</v>
      </c>
      <c r="AA53" s="50" t="n">
        <f aca="false">('Raw Data'!AP52+'Raw Data'!AQ52+'Raw Data'!AR52)/'Raw Data'!AO52*100</f>
        <v>99.3243243243243</v>
      </c>
      <c r="AB53" s="50" t="n">
        <v>66.7</v>
      </c>
      <c r="AC53" s="50" t="n">
        <v>45.4</v>
      </c>
      <c r="AD53" s="50" t="n">
        <v>45.4</v>
      </c>
      <c r="AE53" s="50" t="n">
        <v>7.2</v>
      </c>
      <c r="AF53" s="50" t="n">
        <v>6.5</v>
      </c>
      <c r="AG53" s="11" t="n">
        <f aca="false">'Raw Data'!BC52+'Raw Data'!BD52+'Raw Data'!BE52+'Raw Data'!BF52+'Raw Data'!BG52+'Raw Data'!BH52</f>
        <v>0</v>
      </c>
      <c r="AH53" s="11" t="n">
        <f aca="false">'Raw Data'!BQ52</f>
        <v>1</v>
      </c>
      <c r="AI53" s="11" t="n">
        <f aca="false">'Raw Data'!BI52+'Raw Data'!BJ52+'Raw Data'!BK52+'Raw Data'!BL52</f>
        <v>1</v>
      </c>
      <c r="AJ53" s="50" t="n">
        <f aca="false">('Raw Data'!BR52+'Raw Data'!BS52+'Raw Data'!BT52+'Raw Data'!BU52+'Raw Data'!BV52)/'Target Population'!Q53*100</f>
        <v>22.582489146165</v>
      </c>
      <c r="AK53" s="50" t="n">
        <f aca="false">SUM('Raw Data'!BW52:BY52)/'Target Population'!G53*100</f>
        <v>0</v>
      </c>
      <c r="AL53" s="12" t="n">
        <f aca="false">'Raw Data'!BZ52</f>
        <v>83</v>
      </c>
      <c r="AM53" s="50" t="n">
        <f aca="false">'Raw Data'!CA52/('Raw Data'!BZ52*12)*100</f>
        <v>54.1164658634538</v>
      </c>
      <c r="AN53" s="50" t="n">
        <f aca="false">'Raw Data'!CC52/('Raw Data'!CB52*12)*100</f>
        <v>93.9814814814815</v>
      </c>
      <c r="AO53" s="50" t="n">
        <v>11.2</v>
      </c>
      <c r="AP53" s="11" t="n">
        <f aca="false">'Raw Data'!CD52</f>
        <v>0</v>
      </c>
      <c r="AQ53" s="11" t="n">
        <f aca="false">'Raw Data'!CE52</f>
        <v>0</v>
      </c>
      <c r="AR53" s="11" t="n">
        <v>2</v>
      </c>
      <c r="AS53" s="11" t="n">
        <v>100</v>
      </c>
      <c r="AT53" s="11" t="n">
        <v>0</v>
      </c>
      <c r="AU53" s="11" t="n">
        <f aca="false">'Top Ten Disease (OPD)'!HF53</f>
        <v>0</v>
      </c>
      <c r="AV53" s="11" t="n">
        <f aca="false">'Top Ten Disease (OPD)'!HD53</f>
        <v>1</v>
      </c>
      <c r="AW53" s="11" t="n">
        <f aca="false">'Raw Data'!CG52</f>
        <v>12</v>
      </c>
      <c r="AX53" s="11" t="n">
        <f aca="false">'Raw Data'!CO52+'Raw Data'!CP52</f>
        <v>0</v>
      </c>
      <c r="AY53" s="11" t="n">
        <v>5.5</v>
      </c>
      <c r="AZ53" s="11" t="n">
        <f aca="false">'Raw Data'!CR52+'Raw Data'!CS52</f>
        <v>8605</v>
      </c>
      <c r="BA53" s="50" t="n">
        <f aca="false">AZ53/'Target Population'!F53*100</f>
        <v>67.5484731925583</v>
      </c>
      <c r="BB53" s="50" t="n">
        <f aca="false">'Raw Data'!CS52/'Raw Data'!CR52*100</f>
        <v>78.6752491694352</v>
      </c>
      <c r="BC53" s="50" t="n">
        <v>100</v>
      </c>
    </row>
    <row r="54" customFormat="false" ht="15" hidden="false" customHeight="false" outlineLevel="0" collapsed="false">
      <c r="A54" s="9" t="s">
        <v>208</v>
      </c>
      <c r="B54" s="9" t="s">
        <v>101</v>
      </c>
      <c r="C54" s="9" t="s">
        <v>99</v>
      </c>
      <c r="D54" s="9" t="s">
        <v>209</v>
      </c>
      <c r="E54" s="9" t="s">
        <v>210</v>
      </c>
      <c r="F54" s="49" t="n">
        <v>76.3</v>
      </c>
      <c r="G54" s="49" t="n">
        <v>81.9</v>
      </c>
      <c r="H54" s="49" t="n">
        <v>77.1</v>
      </c>
      <c r="I54" s="49" t="n">
        <v>78.6</v>
      </c>
      <c r="J54" s="49" t="n">
        <v>86.1</v>
      </c>
      <c r="K54" s="49" t="n">
        <v>71.2</v>
      </c>
      <c r="L54" s="49" t="n">
        <v>83.7</v>
      </c>
      <c r="M54" s="49" t="n">
        <v>85.9</v>
      </c>
      <c r="N54" s="49" t="n">
        <v>5.9</v>
      </c>
      <c r="O54" s="49" t="n">
        <v>66.1</v>
      </c>
      <c r="P54" s="49" t="n">
        <f aca="false">'Raw Data'!R53/'Raw Data'!P53*100</f>
        <v>99.7566909975669</v>
      </c>
      <c r="Q54" s="49" t="n">
        <v>3.4</v>
      </c>
      <c r="R54" s="49" t="n">
        <v>73.7</v>
      </c>
      <c r="S54" s="49" t="n">
        <v>1.8</v>
      </c>
      <c r="T54" s="49" t="n">
        <f aca="false">'Raw Data'!Z53/'Target Population'!M54*100</f>
        <v>90.8</v>
      </c>
      <c r="U54" s="49" t="n">
        <f aca="false">'Raw Data'!AA53/'Target Population'!N54*100</f>
        <v>89.84936795095</v>
      </c>
      <c r="V54" s="49" t="n">
        <f aca="false">'Raw Data'!AH53/'Target Population'!L54*100</f>
        <v>57.7138432213486</v>
      </c>
      <c r="W54" s="49" t="n">
        <f aca="false">'Raw Data'!AI53/'Raw Data'!AH53*100</f>
        <v>89.6480544947879</v>
      </c>
      <c r="X54" s="10" t="n">
        <f aca="false">'Raw Data'!AN53/'Target Population'!L54*1000</f>
        <v>983.261853705027</v>
      </c>
      <c r="Y54" s="10" t="n">
        <f aca="false">'Raw Data'!AO53/'Target Population'!L54*1000</f>
        <v>84.1076959733143</v>
      </c>
      <c r="Z54" s="49" t="n">
        <f aca="false">'Raw Data'!AO53/('Raw Data'!AJ53+'Raw Data'!AK53+'Raw Data'!AL53)*100</f>
        <v>17.8395451674037</v>
      </c>
      <c r="AA54" s="49" t="n">
        <f aca="false">('Raw Data'!AP53+'Raw Data'!AQ53+'Raw Data'!AR53)/'Raw Data'!AO53*100</f>
        <v>237.181303116147</v>
      </c>
      <c r="AB54" s="49" t="n">
        <v>71.3</v>
      </c>
      <c r="AC54" s="49" t="n">
        <v>31.7</v>
      </c>
      <c r="AD54" s="49" t="n">
        <v>31.3</v>
      </c>
      <c r="AE54" s="49" t="n">
        <v>25.6</v>
      </c>
      <c r="AF54" s="49" t="n">
        <v>8.6</v>
      </c>
      <c r="AG54" s="9" t="n">
        <f aca="false">'Raw Data'!BC53+'Raw Data'!BD53+'Raw Data'!BE53+'Raw Data'!BF53+'Raw Data'!BG53+'Raw Data'!BH53</f>
        <v>4</v>
      </c>
      <c r="AH54" s="9" t="n">
        <f aca="false">'Raw Data'!BQ53</f>
        <v>35</v>
      </c>
      <c r="AI54" s="9" t="n">
        <f aca="false">'Raw Data'!BI53+'Raw Data'!BJ53+'Raw Data'!BK53+'Raw Data'!BL53</f>
        <v>56</v>
      </c>
      <c r="AJ54" s="49" t="n">
        <f aca="false">('Raw Data'!BR53+'Raw Data'!BS53+'Raw Data'!BT53+'Raw Data'!BU53+'Raw Data'!BV53)/'Target Population'!Q54*100</f>
        <v>29.2370107544627</v>
      </c>
      <c r="AK54" s="49" t="n">
        <f aca="false">SUM('Raw Data'!BW53:BY53)/'Target Population'!G54*100</f>
        <v>1.78523126859616</v>
      </c>
      <c r="AL54" s="10" t="n">
        <f aca="false">'Raw Data'!BZ53</f>
        <v>557.5</v>
      </c>
      <c r="AM54" s="49" t="n">
        <f aca="false">'Raw Data'!CA53/('Raw Data'!BZ53*12)*100</f>
        <v>98.2660687593423</v>
      </c>
      <c r="AN54" s="49" t="n">
        <f aca="false">'Raw Data'!CC53/('Raw Data'!CB53*12)*100</f>
        <v>96.2143768609103</v>
      </c>
      <c r="AO54" s="49" t="n">
        <v>10.9</v>
      </c>
      <c r="AP54" s="9" t="n">
        <f aca="false">'Raw Data'!CD53</f>
        <v>2</v>
      </c>
      <c r="AQ54" s="9" t="n">
        <f aca="false">'Raw Data'!CE53</f>
        <v>2</v>
      </c>
      <c r="AR54" s="9" t="n">
        <v>62</v>
      </c>
      <c r="AS54" s="9" t="n">
        <v>72.7</v>
      </c>
      <c r="AT54" s="9" t="n">
        <v>0</v>
      </c>
      <c r="AU54" s="9" t="n">
        <f aca="false">'Top Ten Disease (OPD)'!HF54</f>
        <v>0</v>
      </c>
      <c r="AV54" s="9" t="n">
        <f aca="false">'Top Ten Disease (OPD)'!HD54</f>
        <v>0</v>
      </c>
      <c r="AW54" s="9" t="n">
        <f aca="false">'Raw Data'!CG53</f>
        <v>14</v>
      </c>
      <c r="AX54" s="9" t="n">
        <f aca="false">'Raw Data'!CO53+'Raw Data'!CP53</f>
        <v>2</v>
      </c>
      <c r="AY54" s="9" t="n">
        <v>1.6</v>
      </c>
      <c r="AZ54" s="9" t="n">
        <f aca="false">'Raw Data'!CR53+'Raw Data'!CS53</f>
        <v>140644</v>
      </c>
      <c r="BA54" s="49" t="n">
        <f aca="false">AZ54/'Target Population'!F54*100</f>
        <v>85.9099266390163</v>
      </c>
      <c r="BB54" s="49" t="n">
        <f aca="false">'Raw Data'!CS53/'Raw Data'!CR53*100</f>
        <v>80.5906522855675</v>
      </c>
      <c r="BC54" s="49" t="n">
        <v>100</v>
      </c>
    </row>
    <row r="55" customFormat="false" ht="15" hidden="false" customHeight="false" outlineLevel="0" collapsed="false">
      <c r="A55" s="11" t="s">
        <v>211</v>
      </c>
      <c r="B55" s="11" t="s">
        <v>116</v>
      </c>
      <c r="C55" s="11" t="s">
        <v>99</v>
      </c>
      <c r="D55" s="11" t="s">
        <v>209</v>
      </c>
      <c r="E55" s="11" t="s">
        <v>212</v>
      </c>
      <c r="F55" s="50" t="n">
        <v>85.3</v>
      </c>
      <c r="G55" s="50" t="n">
        <v>97.1</v>
      </c>
      <c r="H55" s="50" t="n">
        <v>87.2</v>
      </c>
      <c r="I55" s="50" t="n">
        <v>87.7</v>
      </c>
      <c r="J55" s="50" t="n">
        <v>102.1</v>
      </c>
      <c r="K55" s="50" t="n">
        <v>87.5</v>
      </c>
      <c r="L55" s="50" t="n">
        <v>100.2</v>
      </c>
      <c r="M55" s="50" t="n">
        <v>104.9</v>
      </c>
      <c r="N55" s="50" t="n">
        <v>10.2</v>
      </c>
      <c r="O55" s="50" t="n">
        <v>69</v>
      </c>
      <c r="P55" s="50" t="n">
        <f aca="false">'Raw Data'!R54/'Raw Data'!P54*100</f>
        <v>98.5663082437276</v>
      </c>
      <c r="Q55" s="50" t="n">
        <v>3.2</v>
      </c>
      <c r="R55" s="50" t="n">
        <v>93.7</v>
      </c>
      <c r="S55" s="50" t="n">
        <v>3.1</v>
      </c>
      <c r="T55" s="50" t="n">
        <f aca="false">'Raw Data'!Z54/'Target Population'!M55*100</f>
        <v>111.983314372393</v>
      </c>
      <c r="U55" s="50" t="n">
        <f aca="false">'Raw Data'!AA54/'Target Population'!N55*100</f>
        <v>98.7972508591065</v>
      </c>
      <c r="V55" s="50" t="n">
        <f aca="false">'Raw Data'!AH54/'Target Population'!L55*100</f>
        <v>50.2546689303905</v>
      </c>
      <c r="W55" s="50" t="n">
        <f aca="false">'Raw Data'!AI54/'Raw Data'!AH54*100</f>
        <v>87.4324324324324</v>
      </c>
      <c r="X55" s="12" t="n">
        <f aca="false">'Raw Data'!AN54/'Target Population'!L55*1000</f>
        <v>769.439728353141</v>
      </c>
      <c r="Y55" s="12" t="n">
        <f aca="false">'Raw Data'!AO54/'Target Population'!L55*1000</f>
        <v>59.0831918505942</v>
      </c>
      <c r="Z55" s="50" t="n">
        <f aca="false">'Raw Data'!AO54/('Raw Data'!AJ54+'Raw Data'!AK54+'Raw Data'!AL54)*100</f>
        <v>14.974182444062</v>
      </c>
      <c r="AA55" s="50" t="n">
        <f aca="false">('Raw Data'!AP54+'Raw Data'!AQ54+'Raw Data'!AR54)/'Raw Data'!AO54*100</f>
        <v>351.149425287356</v>
      </c>
      <c r="AB55" s="50" t="n">
        <v>85</v>
      </c>
      <c r="AC55" s="50" t="n">
        <v>41.8</v>
      </c>
      <c r="AD55" s="50" t="n">
        <v>40.1</v>
      </c>
      <c r="AE55" s="50" t="n">
        <v>14.9</v>
      </c>
      <c r="AF55" s="50" t="n">
        <v>1.1</v>
      </c>
      <c r="AG55" s="11" t="n">
        <f aca="false">'Raw Data'!BC54+'Raw Data'!BD54+'Raw Data'!BE54+'Raw Data'!BF54+'Raw Data'!BG54+'Raw Data'!BH54</f>
        <v>2</v>
      </c>
      <c r="AH55" s="11" t="n">
        <f aca="false">'Raw Data'!BQ54</f>
        <v>6</v>
      </c>
      <c r="AI55" s="11" t="n">
        <f aca="false">'Raw Data'!BI54+'Raw Data'!BJ54+'Raw Data'!BK54+'Raw Data'!BL54</f>
        <v>0</v>
      </c>
      <c r="AJ55" s="50" t="n">
        <f aca="false">('Raw Data'!BR54+'Raw Data'!BS54+'Raw Data'!BT54+'Raw Data'!BU54+'Raw Data'!BV54)/'Target Population'!Q55*100</f>
        <v>28.9325009337816</v>
      </c>
      <c r="AK55" s="50" t="n">
        <f aca="false">SUM('Raw Data'!BW54:BY54)/'Target Population'!G55*100</f>
        <v>0</v>
      </c>
      <c r="AL55" s="12" t="n">
        <f aca="false">'Raw Data'!BZ54</f>
        <v>92</v>
      </c>
      <c r="AM55" s="50" t="n">
        <f aca="false">'Raw Data'!CA54/('Raw Data'!BZ54*12)*100</f>
        <v>102.355072463768</v>
      </c>
      <c r="AN55" s="50" t="n">
        <f aca="false">'Raw Data'!CC54/('Raw Data'!CB54*12)*100</f>
        <v>97.1128608923885</v>
      </c>
      <c r="AO55" s="50" t="n">
        <v>8.6</v>
      </c>
      <c r="AP55" s="11" t="n">
        <f aca="false">'Raw Data'!CD54</f>
        <v>0</v>
      </c>
      <c r="AQ55" s="11" t="n">
        <f aca="false">'Raw Data'!CE54</f>
        <v>0</v>
      </c>
      <c r="AR55" s="11" t="n">
        <v>7</v>
      </c>
      <c r="AS55" s="11" t="n">
        <v>71.4</v>
      </c>
      <c r="AT55" s="11" t="n">
        <v>0</v>
      </c>
      <c r="AU55" s="11" t="n">
        <f aca="false">'Top Ten Disease (OPD)'!HF55</f>
        <v>0</v>
      </c>
      <c r="AV55" s="11" t="n">
        <f aca="false">'Top Ten Disease (OPD)'!HD55</f>
        <v>0</v>
      </c>
      <c r="AW55" s="11" t="n">
        <f aca="false">'Raw Data'!CG54</f>
        <v>1</v>
      </c>
      <c r="AX55" s="11" t="n">
        <f aca="false">'Raw Data'!CO54+'Raw Data'!CP54</f>
        <v>0</v>
      </c>
      <c r="AY55" s="11" t="n">
        <v>0</v>
      </c>
      <c r="AZ55" s="11" t="n">
        <f aca="false">'Raw Data'!CR54+'Raw Data'!CS54</f>
        <v>20713</v>
      </c>
      <c r="BA55" s="50" t="n">
        <f aca="false">AZ55/'Target Population'!F55*100</f>
        <v>73.3125685767883</v>
      </c>
      <c r="BB55" s="50" t="n">
        <f aca="false">'Raw Data'!CS54/'Raw Data'!CR54*100</f>
        <v>80.7101727447217</v>
      </c>
      <c r="BC55" s="50" t="n">
        <v>100</v>
      </c>
    </row>
    <row r="56" customFormat="false" ht="15" hidden="false" customHeight="false" outlineLevel="0" collapsed="false">
      <c r="A56" s="11" t="s">
        <v>213</v>
      </c>
      <c r="B56" s="11" t="s">
        <v>105</v>
      </c>
      <c r="C56" s="11" t="s">
        <v>99</v>
      </c>
      <c r="D56" s="11" t="s">
        <v>209</v>
      </c>
      <c r="E56" s="11" t="s">
        <v>214</v>
      </c>
      <c r="F56" s="50" t="n">
        <v>87.8</v>
      </c>
      <c r="G56" s="50" t="n">
        <v>84.6</v>
      </c>
      <c r="H56" s="50" t="n">
        <v>83.5</v>
      </c>
      <c r="I56" s="50" t="n">
        <v>85.4</v>
      </c>
      <c r="J56" s="50" t="n">
        <v>96.1</v>
      </c>
      <c r="K56" s="50" t="n">
        <v>72.4</v>
      </c>
      <c r="L56" s="50" t="n">
        <v>74.1</v>
      </c>
      <c r="M56" s="50" t="n">
        <v>95.7</v>
      </c>
      <c r="N56" s="50" t="n">
        <v>1.4</v>
      </c>
      <c r="O56" s="50" t="n">
        <v>77.1</v>
      </c>
      <c r="P56" s="50" t="n">
        <f aca="false">'Raw Data'!R55/'Raw Data'!P55*100</f>
        <v>100</v>
      </c>
      <c r="Q56" s="50" t="n">
        <v>5.4</v>
      </c>
      <c r="R56" s="50" t="n">
        <v>82.8</v>
      </c>
      <c r="S56" s="50" t="n">
        <v>1.8</v>
      </c>
      <c r="T56" s="50" t="n">
        <f aca="false">'Raw Data'!Z55/'Target Population'!M56*100</f>
        <v>40.2711323763955</v>
      </c>
      <c r="U56" s="50" t="n">
        <f aca="false">'Raw Data'!AA55/'Target Population'!N56*100</f>
        <v>59.6273291925466</v>
      </c>
      <c r="V56" s="50" t="n">
        <f aca="false">'Raw Data'!AH55/'Target Population'!L56*100</f>
        <v>58.9427950760319</v>
      </c>
      <c r="W56" s="50" t="n">
        <f aca="false">'Raw Data'!AI55/'Raw Data'!AH55*100</f>
        <v>83.2923832923833</v>
      </c>
      <c r="X56" s="12" t="n">
        <f aca="false">'Raw Data'!AN55/'Target Population'!L56*1000</f>
        <v>828.385228095583</v>
      </c>
      <c r="Y56" s="12" t="n">
        <f aca="false">'Raw Data'!AO55/'Target Population'!L56*1000</f>
        <v>65.8942795076032</v>
      </c>
      <c r="Z56" s="50" t="n">
        <f aca="false">'Raw Data'!AO55/('Raw Data'!AJ55+'Raw Data'!AK55+'Raw Data'!AL55)*100</f>
        <v>19.7396963123644</v>
      </c>
      <c r="AA56" s="50" t="n">
        <f aca="false">('Raw Data'!AP55+'Raw Data'!AQ55+'Raw Data'!AR55)/'Raw Data'!AO55*100</f>
        <v>301.098901098901</v>
      </c>
      <c r="AB56" s="50" t="n">
        <v>56.5</v>
      </c>
      <c r="AC56" s="50" t="n">
        <v>18.7</v>
      </c>
      <c r="AD56" s="50" t="n">
        <v>19.1</v>
      </c>
      <c r="AE56" s="50" t="n">
        <v>10.7</v>
      </c>
      <c r="AF56" s="50" t="n">
        <v>9.5</v>
      </c>
      <c r="AG56" s="11" t="n">
        <f aca="false">'Raw Data'!BC55+'Raw Data'!BD55+'Raw Data'!BE55+'Raw Data'!BF55+'Raw Data'!BG55+'Raw Data'!BH55</f>
        <v>0</v>
      </c>
      <c r="AH56" s="11" t="n">
        <f aca="false">'Raw Data'!BQ55</f>
        <v>2</v>
      </c>
      <c r="AI56" s="11" t="n">
        <f aca="false">'Raw Data'!BI55+'Raw Data'!BJ55+'Raw Data'!BK55+'Raw Data'!BL55</f>
        <v>0</v>
      </c>
      <c r="AJ56" s="50" t="n">
        <f aca="false">('Raw Data'!BR55+'Raw Data'!BS55+'Raw Data'!BT55+'Raw Data'!BU55+'Raw Data'!BV55)/'Target Population'!Q56*100</f>
        <v>24.1875</v>
      </c>
      <c r="AK56" s="50" t="n">
        <f aca="false">SUM('Raw Data'!BW55:BY55)/'Target Population'!G56*100</f>
        <v>0</v>
      </c>
      <c r="AL56" s="12" t="n">
        <f aca="false">'Raw Data'!BZ55</f>
        <v>33.75</v>
      </c>
      <c r="AM56" s="50" t="n">
        <f aca="false">'Raw Data'!CA55/('Raw Data'!BZ55*12)*100</f>
        <v>85.1851851851852</v>
      </c>
      <c r="AN56" s="50" t="n">
        <f aca="false">'Raw Data'!CC55/('Raw Data'!CB55*12)*100</f>
        <v>88.8157894736842</v>
      </c>
      <c r="AO56" s="50" t="n">
        <v>11.3</v>
      </c>
      <c r="AP56" s="11" t="n">
        <f aca="false">'Raw Data'!CD55</f>
        <v>0</v>
      </c>
      <c r="AQ56" s="11" t="n">
        <f aca="false">'Raw Data'!CE55</f>
        <v>0</v>
      </c>
      <c r="AR56" s="11" t="n">
        <v>6</v>
      </c>
      <c r="AS56" s="11" t="n">
        <v>0</v>
      </c>
      <c r="AT56" s="11" t="n">
        <v>0</v>
      </c>
      <c r="AU56" s="11" t="n">
        <f aca="false">'Top Ten Disease (OPD)'!HF56</f>
        <v>0</v>
      </c>
      <c r="AV56" s="11" t="n">
        <f aca="false">'Top Ten Disease (OPD)'!HD56</f>
        <v>0</v>
      </c>
      <c r="AW56" s="11" t="n">
        <f aca="false">'Raw Data'!CG55</f>
        <v>0</v>
      </c>
      <c r="AX56" s="11" t="n">
        <f aca="false">'Raw Data'!CO55+'Raw Data'!CP55</f>
        <v>0</v>
      </c>
      <c r="AY56" s="11" t="n">
        <v>0</v>
      </c>
      <c r="AZ56" s="11" t="n">
        <f aca="false">'Raw Data'!CR55+'Raw Data'!CS55</f>
        <v>8657</v>
      </c>
      <c r="BA56" s="50" t="n">
        <f aca="false">AZ56/'Target Population'!F56*100</f>
        <v>74.5521873923528</v>
      </c>
      <c r="BB56" s="50" t="n">
        <f aca="false">'Raw Data'!CS55/'Raw Data'!CR55*100</f>
        <v>90.3474054529464</v>
      </c>
      <c r="BC56" s="50" t="n">
        <v>100</v>
      </c>
    </row>
    <row r="57" customFormat="false" ht="15" hidden="false" customHeight="false" outlineLevel="0" collapsed="false">
      <c r="A57" s="11" t="s">
        <v>215</v>
      </c>
      <c r="B57" s="11" t="s">
        <v>105</v>
      </c>
      <c r="C57" s="11" t="s">
        <v>99</v>
      </c>
      <c r="D57" s="11" t="s">
        <v>209</v>
      </c>
      <c r="E57" s="11" t="s">
        <v>216</v>
      </c>
      <c r="F57" s="50" t="n">
        <v>73.7</v>
      </c>
      <c r="G57" s="50" t="n">
        <v>78.2</v>
      </c>
      <c r="H57" s="50" t="n">
        <v>68.1</v>
      </c>
      <c r="I57" s="50" t="n">
        <v>67.8</v>
      </c>
      <c r="J57" s="50" t="n">
        <v>79.9</v>
      </c>
      <c r="K57" s="50" t="n">
        <v>75.6</v>
      </c>
      <c r="L57" s="50" t="n">
        <v>92.4</v>
      </c>
      <c r="M57" s="50" t="n">
        <v>74.3</v>
      </c>
      <c r="N57" s="50" t="n">
        <v>13</v>
      </c>
      <c r="O57" s="50" t="n">
        <v>53.6</v>
      </c>
      <c r="P57" s="50" t="n">
        <f aca="false">'Raw Data'!R56/'Raw Data'!P56*100</f>
        <v>100</v>
      </c>
      <c r="Q57" s="50" t="n">
        <v>3.7</v>
      </c>
      <c r="R57" s="50" t="n">
        <v>61.3</v>
      </c>
      <c r="S57" s="50" t="n">
        <v>2.2</v>
      </c>
      <c r="T57" s="50" t="n">
        <f aca="false">'Raw Data'!Z56/'Target Population'!M57*100</f>
        <v>62.3571428571429</v>
      </c>
      <c r="U57" s="50" t="n">
        <f aca="false">'Raw Data'!AA56/'Target Population'!N57*100</f>
        <v>62.142273098937</v>
      </c>
      <c r="V57" s="50" t="n">
        <f aca="false">'Raw Data'!AH56/'Target Population'!L57*100</f>
        <v>50.4121750158529</v>
      </c>
      <c r="W57" s="50" t="n">
        <f aca="false">'Raw Data'!AI56/'Raw Data'!AH56*100</f>
        <v>90.188679245283</v>
      </c>
      <c r="X57" s="12" t="n">
        <f aca="false">'Raw Data'!AN56/'Target Population'!L57*1000</f>
        <v>1053.26569435637</v>
      </c>
      <c r="Y57" s="12" t="n">
        <f aca="false">'Raw Data'!AO56/'Target Population'!L57*1000</f>
        <v>56.4362714013951</v>
      </c>
      <c r="Z57" s="50" t="n">
        <f aca="false">'Raw Data'!AO56/('Raw Data'!AJ56+'Raw Data'!AK56+'Raw Data'!AL56)*100</f>
        <v>8.85572139303483</v>
      </c>
      <c r="AA57" s="50" t="n">
        <f aca="false">('Raw Data'!AP56+'Raw Data'!AQ56+'Raw Data'!AR56)/'Raw Data'!AO56*100</f>
        <v>611.23595505618</v>
      </c>
      <c r="AB57" s="50" t="n">
        <v>63.7</v>
      </c>
      <c r="AC57" s="50" t="n">
        <v>34.2</v>
      </c>
      <c r="AD57" s="50" t="n">
        <v>33.1</v>
      </c>
      <c r="AE57" s="50" t="n">
        <v>36.3</v>
      </c>
      <c r="AF57" s="50" t="n">
        <v>9.6</v>
      </c>
      <c r="AG57" s="11" t="n">
        <f aca="false">'Raw Data'!BC56+'Raw Data'!BD56+'Raw Data'!BE56+'Raw Data'!BF56+'Raw Data'!BG56+'Raw Data'!BH56</f>
        <v>1</v>
      </c>
      <c r="AH57" s="11" t="n">
        <f aca="false">'Raw Data'!BQ56</f>
        <v>3</v>
      </c>
      <c r="AI57" s="11" t="n">
        <f aca="false">'Raw Data'!BI56+'Raw Data'!BJ56+'Raw Data'!BK56+'Raw Data'!BL56</f>
        <v>0</v>
      </c>
      <c r="AJ57" s="50" t="n">
        <f aca="false">('Raw Data'!BR56+'Raw Data'!BS56+'Raw Data'!BT56+'Raw Data'!BU56+'Raw Data'!BV56)/'Target Population'!Q57*100</f>
        <v>28.1099242216744</v>
      </c>
      <c r="AK57" s="50" t="n">
        <f aca="false">SUM('Raw Data'!BW56:BY56)/'Target Population'!G57*100</f>
        <v>0</v>
      </c>
      <c r="AL57" s="12" t="n">
        <f aca="false">'Raw Data'!BZ56</f>
        <v>66.6666666666667</v>
      </c>
      <c r="AM57" s="50" t="n">
        <f aca="false">'Raw Data'!CA56/('Raw Data'!BZ56*12)*100</f>
        <v>117.625</v>
      </c>
      <c r="AN57" s="50" t="n">
        <f aca="false">'Raw Data'!CC56/('Raw Data'!CB56*12)*100</f>
        <v>95.5555555555556</v>
      </c>
      <c r="AO57" s="50" t="n">
        <v>8.3</v>
      </c>
      <c r="AP57" s="11" t="n">
        <f aca="false">'Raw Data'!CD56</f>
        <v>0</v>
      </c>
      <c r="AQ57" s="11" t="n">
        <f aca="false">'Raw Data'!CE56</f>
        <v>0</v>
      </c>
      <c r="AR57" s="11" t="n">
        <v>2</v>
      </c>
      <c r="AS57" s="11" t="n">
        <v>0</v>
      </c>
      <c r="AT57" s="11" t="n">
        <v>0</v>
      </c>
      <c r="AU57" s="11" t="n">
        <f aca="false">'Top Ten Disease (OPD)'!HF57</f>
        <v>0</v>
      </c>
      <c r="AV57" s="11" t="n">
        <f aca="false">'Top Ten Disease (OPD)'!HD57</f>
        <v>0</v>
      </c>
      <c r="AW57" s="11" t="n">
        <f aca="false">'Raw Data'!CG56</f>
        <v>5</v>
      </c>
      <c r="AX57" s="11" t="n">
        <f aca="false">'Raw Data'!CO56+'Raw Data'!CP56</f>
        <v>0</v>
      </c>
      <c r="AY57" s="11" t="n">
        <v>1.2</v>
      </c>
      <c r="AZ57" s="11" t="n">
        <f aca="false">'Raw Data'!CR56+'Raw Data'!CS56</f>
        <v>15477</v>
      </c>
      <c r="BA57" s="50" t="n">
        <f aca="false">AZ57/'Target Population'!F57*100</f>
        <v>95.5075593952484</v>
      </c>
      <c r="BB57" s="50" t="n">
        <f aca="false">'Raw Data'!CS56/'Raw Data'!CR56*100</f>
        <v>82.5979235488438</v>
      </c>
      <c r="BC57" s="50" t="n">
        <v>100</v>
      </c>
    </row>
    <row r="58" customFormat="false" ht="15" hidden="false" customHeight="false" outlineLevel="0" collapsed="false">
      <c r="A58" s="11" t="s">
        <v>217</v>
      </c>
      <c r="B58" s="11" t="s">
        <v>116</v>
      </c>
      <c r="C58" s="11" t="s">
        <v>99</v>
      </c>
      <c r="D58" s="11" t="s">
        <v>209</v>
      </c>
      <c r="E58" s="11" t="s">
        <v>218</v>
      </c>
      <c r="F58" s="50" t="n">
        <v>69.9</v>
      </c>
      <c r="G58" s="50" t="n">
        <v>76.2</v>
      </c>
      <c r="H58" s="50" t="n">
        <v>77</v>
      </c>
      <c r="I58" s="50" t="n">
        <v>80.3</v>
      </c>
      <c r="J58" s="50" t="n">
        <v>86.7</v>
      </c>
      <c r="K58" s="50" t="n">
        <v>87</v>
      </c>
      <c r="L58" s="50" t="n">
        <v>93.7</v>
      </c>
      <c r="M58" s="50" t="n">
        <v>90.1</v>
      </c>
      <c r="N58" s="50" t="n">
        <v>-0.93</v>
      </c>
      <c r="O58" s="50" t="n">
        <v>61.8</v>
      </c>
      <c r="P58" s="50" t="n">
        <f aca="false">'Raw Data'!R57/'Raw Data'!P57*100</f>
        <v>100</v>
      </c>
      <c r="Q58" s="50" t="n">
        <v>1.8</v>
      </c>
      <c r="R58" s="50" t="n">
        <v>72.9</v>
      </c>
      <c r="S58" s="50" t="n">
        <v>1.8</v>
      </c>
      <c r="T58" s="50" t="n">
        <f aca="false">'Raw Data'!Z57/'Target Population'!M58*100</f>
        <v>112.549212598425</v>
      </c>
      <c r="U58" s="50" t="n">
        <f aca="false">'Raw Data'!AA57/'Target Population'!N58*100</f>
        <v>113.98401826484</v>
      </c>
      <c r="V58" s="50" t="n">
        <f aca="false">'Raw Data'!AH57/'Target Population'!L58*100</f>
        <v>68.6096718480138</v>
      </c>
      <c r="W58" s="50" t="n">
        <f aca="false">'Raw Data'!AI57/'Raw Data'!AH57*100</f>
        <v>89.3014474512272</v>
      </c>
      <c r="X58" s="12" t="n">
        <f aca="false">'Raw Data'!AN57/'Target Population'!L58*1000</f>
        <v>1176.597582038</v>
      </c>
      <c r="Y58" s="12" t="n">
        <f aca="false">'Raw Data'!AO57/'Target Population'!L58*1000</f>
        <v>109.671848013817</v>
      </c>
      <c r="Z58" s="50" t="n">
        <f aca="false">'Raw Data'!AO57/('Raw Data'!AJ57+'Raw Data'!AK57+'Raw Data'!AL57)*100</f>
        <v>22.4183583406884</v>
      </c>
      <c r="AA58" s="50" t="n">
        <f aca="false">('Raw Data'!AP57+'Raw Data'!AQ57+'Raw Data'!AR57)/'Raw Data'!AO57*100</f>
        <v>123.622047244094</v>
      </c>
      <c r="AB58" s="50" t="n">
        <v>76.9</v>
      </c>
      <c r="AC58" s="50" t="n">
        <v>17.3</v>
      </c>
      <c r="AD58" s="50" t="n">
        <v>9.1</v>
      </c>
      <c r="AE58" s="50" t="n">
        <v>35.4</v>
      </c>
      <c r="AF58" s="50" t="n">
        <v>2.4</v>
      </c>
      <c r="AG58" s="11" t="n">
        <f aca="false">'Raw Data'!BC57+'Raw Data'!BD57+'Raw Data'!BE57+'Raw Data'!BF57+'Raw Data'!BG57+'Raw Data'!BH57</f>
        <v>0</v>
      </c>
      <c r="AH58" s="11" t="n">
        <f aca="false">'Raw Data'!BQ57</f>
        <v>9</v>
      </c>
      <c r="AI58" s="11" t="n">
        <f aca="false">'Raw Data'!BI57+'Raw Data'!BJ57+'Raw Data'!BK57+'Raw Data'!BL57</f>
        <v>51</v>
      </c>
      <c r="AJ58" s="50" t="n">
        <f aca="false">('Raw Data'!BR57+'Raw Data'!BS57+'Raw Data'!BT57+'Raw Data'!BU57+'Raw Data'!BV57)/'Target Population'!Q58*100</f>
        <v>22.9191382364707</v>
      </c>
      <c r="AK58" s="50" t="n">
        <f aca="false">SUM('Raw Data'!BW57:BY57)/'Target Population'!G58*100</f>
        <v>0</v>
      </c>
      <c r="AL58" s="12" t="n">
        <f aca="false">'Raw Data'!BZ57</f>
        <v>71.25</v>
      </c>
      <c r="AM58" s="50" t="n">
        <f aca="false">'Raw Data'!CA57/('Raw Data'!BZ57*12)*100</f>
        <v>99.4152046783626</v>
      </c>
      <c r="AN58" s="50" t="n">
        <f aca="false">'Raw Data'!CC57/('Raw Data'!CB57*12)*100</f>
        <v>96.8197879858657</v>
      </c>
      <c r="AO58" s="50" t="n">
        <v>11.8</v>
      </c>
      <c r="AP58" s="11" t="n">
        <f aca="false">'Raw Data'!CD57</f>
        <v>2</v>
      </c>
      <c r="AQ58" s="11" t="n">
        <f aca="false">'Raw Data'!CE57</f>
        <v>2</v>
      </c>
      <c r="AR58" s="11" t="n">
        <v>13</v>
      </c>
      <c r="AS58" s="11" t="n">
        <v>80</v>
      </c>
      <c r="AT58" s="11" t="n">
        <v>0</v>
      </c>
      <c r="AU58" s="11" t="n">
        <f aca="false">'Top Ten Disease (OPD)'!HF58</f>
        <v>0</v>
      </c>
      <c r="AV58" s="11" t="n">
        <f aca="false">'Top Ten Disease (OPD)'!HD58</f>
        <v>0</v>
      </c>
      <c r="AW58" s="11" t="n">
        <f aca="false">'Raw Data'!CG57</f>
        <v>6</v>
      </c>
      <c r="AX58" s="11" t="n">
        <f aca="false">'Raw Data'!CO57+'Raw Data'!CP57</f>
        <v>2</v>
      </c>
      <c r="AY58" s="11" t="n">
        <v>7</v>
      </c>
      <c r="AZ58" s="11" t="n">
        <f aca="false">'Raw Data'!CR57+'Raw Data'!CS57</f>
        <v>29151</v>
      </c>
      <c r="BA58" s="50" t="n">
        <f aca="false">AZ58/'Target Population'!F58*100</f>
        <v>112.861512253668</v>
      </c>
      <c r="BB58" s="50" t="n">
        <f aca="false">'Raw Data'!CS57/'Raw Data'!CR57*100</f>
        <v>77.1343501245671</v>
      </c>
      <c r="BC58" s="50" t="n">
        <v>100</v>
      </c>
    </row>
    <row r="59" customFormat="false" ht="15" hidden="false" customHeight="false" outlineLevel="0" collapsed="false">
      <c r="A59" s="11" t="s">
        <v>219</v>
      </c>
      <c r="B59" s="11" t="s">
        <v>105</v>
      </c>
      <c r="C59" s="11" t="s">
        <v>99</v>
      </c>
      <c r="D59" s="11" t="s">
        <v>209</v>
      </c>
      <c r="E59" s="11" t="s">
        <v>220</v>
      </c>
      <c r="F59" s="50" t="n">
        <v>80.3</v>
      </c>
      <c r="G59" s="50" t="n">
        <v>78.9</v>
      </c>
      <c r="H59" s="50" t="n">
        <v>76.3</v>
      </c>
      <c r="I59" s="50" t="n">
        <v>82.1</v>
      </c>
      <c r="J59" s="50" t="n">
        <v>91</v>
      </c>
      <c r="K59" s="50" t="n">
        <v>76.1</v>
      </c>
      <c r="L59" s="50" t="n">
        <v>91.2</v>
      </c>
      <c r="M59" s="50" t="n">
        <v>98</v>
      </c>
      <c r="N59" s="50" t="n">
        <v>3.3</v>
      </c>
      <c r="O59" s="50" t="n">
        <v>74.3</v>
      </c>
      <c r="P59" s="50" t="n">
        <f aca="false">'Raw Data'!R58/'Raw Data'!P58*100</f>
        <v>100</v>
      </c>
      <c r="Q59" s="50" t="n">
        <v>7.6</v>
      </c>
      <c r="R59" s="50" t="n">
        <v>71.8</v>
      </c>
      <c r="S59" s="50" t="n">
        <v>2.3</v>
      </c>
      <c r="T59" s="50" t="n">
        <f aca="false">'Raw Data'!Z58/'Target Population'!M59*100</f>
        <v>90.5867182462927</v>
      </c>
      <c r="U59" s="50" t="n">
        <f aca="false">'Raw Data'!AA58/'Target Population'!N59*100</f>
        <v>90.3483309143687</v>
      </c>
      <c r="V59" s="50" t="n">
        <f aca="false">'Raw Data'!AH58/'Target Population'!L59*100</f>
        <v>55.5684454756381</v>
      </c>
      <c r="W59" s="50" t="n">
        <f aca="false">'Raw Data'!AI58/'Raw Data'!AH58*100</f>
        <v>110.960334029228</v>
      </c>
      <c r="X59" s="12" t="n">
        <f aca="false">'Raw Data'!AN58/'Target Population'!L59*1000</f>
        <v>1320.7656612529</v>
      </c>
      <c r="Y59" s="12" t="n">
        <f aca="false">'Raw Data'!AO58/'Target Population'!L59*1000</f>
        <v>154.292343387471</v>
      </c>
      <c r="Z59" s="50" t="n">
        <f aca="false">'Raw Data'!AO58/('Raw Data'!AJ58+'Raw Data'!AK58+'Raw Data'!AL58)*100</f>
        <v>23.292469352014</v>
      </c>
      <c r="AA59" s="50" t="n">
        <f aca="false">('Raw Data'!AP58+'Raw Data'!AQ58+'Raw Data'!AR58)/'Raw Data'!AO58*100</f>
        <v>222.18045112782</v>
      </c>
      <c r="AB59" s="50" t="n">
        <v>82.7</v>
      </c>
      <c r="AC59" s="50" t="n">
        <v>47.8</v>
      </c>
      <c r="AD59" s="50" t="n">
        <v>52</v>
      </c>
      <c r="AE59" s="50" t="n">
        <v>47.5</v>
      </c>
      <c r="AF59" s="50" t="n">
        <v>10.3</v>
      </c>
      <c r="AG59" s="11" t="n">
        <f aca="false">'Raw Data'!BC58+'Raw Data'!BD58+'Raw Data'!BE58+'Raw Data'!BF58+'Raw Data'!BG58+'Raw Data'!BH58</f>
        <v>0</v>
      </c>
      <c r="AH59" s="11" t="n">
        <f aca="false">'Raw Data'!BQ58</f>
        <v>0</v>
      </c>
      <c r="AI59" s="11" t="n">
        <f aca="false">'Raw Data'!BI58+'Raw Data'!BJ58+'Raw Data'!BK58+'Raw Data'!BL58</f>
        <v>2</v>
      </c>
      <c r="AJ59" s="50" t="n">
        <f aca="false">('Raw Data'!BR58+'Raw Data'!BS58+'Raw Data'!BT58+'Raw Data'!BU58+'Raw Data'!BV58)/'Target Population'!Q59*100</f>
        <v>30.91248606466</v>
      </c>
      <c r="AK59" s="50" t="n">
        <f aca="false">SUM('Raw Data'!BW58:BY58)/'Target Population'!G59*100</f>
        <v>0</v>
      </c>
      <c r="AL59" s="12" t="n">
        <f aca="false">'Raw Data'!BZ58</f>
        <v>56</v>
      </c>
      <c r="AM59" s="50" t="n">
        <f aca="false">'Raw Data'!CA58/('Raw Data'!BZ58*12)*100</f>
        <v>98.2142857142857</v>
      </c>
      <c r="AN59" s="50" t="n">
        <f aca="false">'Raw Data'!CC58/('Raw Data'!CB58*12)*100</f>
        <v>94.0350877192983</v>
      </c>
      <c r="AO59" s="50" t="n">
        <v>11.3</v>
      </c>
      <c r="AP59" s="11" t="n">
        <f aca="false">'Raw Data'!CD58</f>
        <v>0</v>
      </c>
      <c r="AQ59" s="11" t="n">
        <f aca="false">'Raw Data'!CE58</f>
        <v>0</v>
      </c>
      <c r="AR59" s="11" t="n">
        <v>13</v>
      </c>
      <c r="AS59" s="11" t="n">
        <v>50</v>
      </c>
      <c r="AT59" s="11" t="n">
        <v>0</v>
      </c>
      <c r="AU59" s="11" t="n">
        <f aca="false">'Top Ten Disease (OPD)'!HF59</f>
        <v>0</v>
      </c>
      <c r="AV59" s="11" t="n">
        <f aca="false">'Top Ten Disease (OPD)'!HD59</f>
        <v>0</v>
      </c>
      <c r="AW59" s="11" t="n">
        <f aca="false">'Raw Data'!CG58</f>
        <v>0</v>
      </c>
      <c r="AX59" s="11" t="n">
        <f aca="false">'Raw Data'!CO58+'Raw Data'!CP58</f>
        <v>0</v>
      </c>
      <c r="AY59" s="11" t="n">
        <v>4.4</v>
      </c>
      <c r="AZ59" s="11" t="n">
        <f aca="false">'Raw Data'!CR58+'Raw Data'!CS58</f>
        <v>19028</v>
      </c>
      <c r="BA59" s="50" t="n">
        <f aca="false">AZ59/'Target Population'!F59*100</f>
        <v>120.080777483277</v>
      </c>
      <c r="BB59" s="50" t="n">
        <f aca="false">'Raw Data'!CS58/'Raw Data'!CR58*100</f>
        <v>77.2519795062879</v>
      </c>
      <c r="BC59" s="50" t="n">
        <v>100</v>
      </c>
    </row>
    <row r="60" customFormat="false" ht="15" hidden="false" customHeight="false" outlineLevel="0" collapsed="false">
      <c r="A60" s="11" t="s">
        <v>221</v>
      </c>
      <c r="B60" s="11" t="s">
        <v>105</v>
      </c>
      <c r="C60" s="11" t="s">
        <v>99</v>
      </c>
      <c r="D60" s="11" t="s">
        <v>209</v>
      </c>
      <c r="E60" s="11" t="s">
        <v>222</v>
      </c>
      <c r="F60" s="50" t="n">
        <v>69</v>
      </c>
      <c r="G60" s="50" t="n">
        <v>76.6</v>
      </c>
      <c r="H60" s="50" t="n">
        <v>70.6</v>
      </c>
      <c r="I60" s="50" t="n">
        <v>70</v>
      </c>
      <c r="J60" s="50" t="n">
        <v>78.2</v>
      </c>
      <c r="K60" s="50" t="n">
        <v>52.3</v>
      </c>
      <c r="L60" s="50" t="n">
        <v>73.9</v>
      </c>
      <c r="M60" s="50" t="n">
        <v>60.1</v>
      </c>
      <c r="N60" s="50" t="n">
        <v>7.8</v>
      </c>
      <c r="O60" s="50" t="n">
        <v>62.9</v>
      </c>
      <c r="P60" s="50" t="n">
        <f aca="false">'Raw Data'!R59/'Raw Data'!P59*100</f>
        <v>99.4444444444444</v>
      </c>
      <c r="Q60" s="50" t="n">
        <v>7</v>
      </c>
      <c r="R60" s="50" t="n">
        <v>53.2</v>
      </c>
      <c r="S60" s="50" t="n">
        <v>0.9</v>
      </c>
      <c r="T60" s="50" t="n">
        <f aca="false">'Raw Data'!Z59/'Target Population'!M60*100</f>
        <v>89.7943037974684</v>
      </c>
      <c r="U60" s="50" t="n">
        <f aca="false">'Raw Data'!AA59/'Target Population'!N60*100</f>
        <v>87.5</v>
      </c>
      <c r="V60" s="50" t="n">
        <f aca="false">'Raw Data'!AH59/'Target Population'!L60*100</f>
        <v>55.3356890459364</v>
      </c>
      <c r="W60" s="50" t="n">
        <f aca="false">'Raw Data'!AI59/'Raw Data'!AH59*100</f>
        <v>89.6551724137931</v>
      </c>
      <c r="X60" s="12" t="n">
        <f aca="false">'Raw Data'!AN59/'Target Population'!L60*1000</f>
        <v>956.890459363958</v>
      </c>
      <c r="Y60" s="12" t="n">
        <f aca="false">'Raw Data'!AO59/'Target Population'!L60*1000</f>
        <v>86.9257950530035</v>
      </c>
      <c r="Z60" s="50" t="n">
        <f aca="false">'Raw Data'!AO59/('Raw Data'!AJ59+'Raw Data'!AK59+'Raw Data'!AL59)*100</f>
        <v>20.2635914332784</v>
      </c>
      <c r="AA60" s="50" t="n">
        <f aca="false">('Raw Data'!AP59+'Raw Data'!AQ59+'Raw Data'!AR59)/'Raw Data'!AO59*100</f>
        <v>225.20325203252</v>
      </c>
      <c r="AB60" s="50" t="n">
        <v>67.4</v>
      </c>
      <c r="AC60" s="50" t="n">
        <v>22.4</v>
      </c>
      <c r="AD60" s="50" t="n">
        <v>26.2</v>
      </c>
      <c r="AE60" s="50" t="n">
        <v>17.9</v>
      </c>
      <c r="AF60" s="50" t="n">
        <v>7</v>
      </c>
      <c r="AG60" s="11" t="n">
        <f aca="false">'Raw Data'!BC59+'Raw Data'!BD59+'Raw Data'!BE59+'Raw Data'!BF59+'Raw Data'!BG59+'Raw Data'!BH59</f>
        <v>0</v>
      </c>
      <c r="AH60" s="11" t="n">
        <f aca="false">'Raw Data'!BQ59</f>
        <v>5</v>
      </c>
      <c r="AI60" s="11" t="n">
        <f aca="false">'Raw Data'!BI59+'Raw Data'!BJ59+'Raw Data'!BK59+'Raw Data'!BL59</f>
        <v>0</v>
      </c>
      <c r="AJ60" s="50" t="n">
        <f aca="false">('Raw Data'!BR59+'Raw Data'!BS59+'Raw Data'!BT59+'Raw Data'!BU59+'Raw Data'!BV59)/'Target Population'!Q60*100</f>
        <v>22.1441441441441</v>
      </c>
      <c r="AK60" s="50" t="n">
        <f aca="false">SUM('Raw Data'!BW59:BY59)/'Target Population'!G60*100</f>
        <v>0</v>
      </c>
      <c r="AL60" s="12" t="n">
        <f aca="false">'Raw Data'!BZ59</f>
        <v>54.0833333333333</v>
      </c>
      <c r="AM60" s="50" t="n">
        <f aca="false">'Raw Data'!CA59/('Raw Data'!BZ59*12)*100</f>
        <v>89.9845916795069</v>
      </c>
      <c r="AN60" s="50" t="n">
        <f aca="false">'Raw Data'!CC59/('Raw Data'!CB59*12)*100</f>
        <v>89.873417721519</v>
      </c>
      <c r="AO60" s="50" t="n">
        <v>10.3</v>
      </c>
      <c r="AP60" s="11" t="n">
        <f aca="false">'Raw Data'!CD59</f>
        <v>0</v>
      </c>
      <c r="AQ60" s="11" t="n">
        <f aca="false">'Raw Data'!CE59</f>
        <v>0</v>
      </c>
      <c r="AR60" s="11" t="n">
        <v>3</v>
      </c>
      <c r="AS60" s="11" t="n">
        <v>200</v>
      </c>
      <c r="AT60" s="11" t="n">
        <v>0</v>
      </c>
      <c r="AU60" s="11" t="n">
        <f aca="false">'Top Ten Disease (OPD)'!HF60</f>
        <v>0</v>
      </c>
      <c r="AV60" s="11" t="n">
        <f aca="false">'Top Ten Disease (OPD)'!HD60</f>
        <v>0</v>
      </c>
      <c r="AW60" s="11" t="n">
        <f aca="false">'Raw Data'!CG59</f>
        <v>0</v>
      </c>
      <c r="AX60" s="11" t="n">
        <f aca="false">'Raw Data'!CO59+'Raw Data'!CP59</f>
        <v>0</v>
      </c>
      <c r="AY60" s="11" t="n">
        <v>0</v>
      </c>
      <c r="AZ60" s="11" t="n">
        <f aca="false">'Raw Data'!CR59+'Raw Data'!CS59</f>
        <v>10238</v>
      </c>
      <c r="BA60" s="50" t="n">
        <f aca="false">AZ60/'Target Population'!F60*100</f>
        <v>73.8672438672439</v>
      </c>
      <c r="BB60" s="50" t="n">
        <f aca="false">'Raw Data'!CS59/'Raw Data'!CR59*100</f>
        <v>75.008547008547</v>
      </c>
      <c r="BC60" s="50" t="n">
        <v>100</v>
      </c>
    </row>
    <row r="61" customFormat="false" ht="15" hidden="false" customHeight="false" outlineLevel="0" collapsed="false">
      <c r="A61" s="11" t="s">
        <v>223</v>
      </c>
      <c r="B61" s="11" t="s">
        <v>105</v>
      </c>
      <c r="C61" s="11" t="s">
        <v>99</v>
      </c>
      <c r="D61" s="11" t="s">
        <v>209</v>
      </c>
      <c r="E61" s="11" t="s">
        <v>224</v>
      </c>
      <c r="F61" s="50" t="n">
        <v>85.6</v>
      </c>
      <c r="G61" s="50" t="n">
        <v>84</v>
      </c>
      <c r="H61" s="50" t="n">
        <v>87</v>
      </c>
      <c r="I61" s="50" t="n">
        <v>88.6</v>
      </c>
      <c r="J61" s="50" t="n">
        <v>97.6</v>
      </c>
      <c r="K61" s="50" t="n">
        <v>77.7</v>
      </c>
      <c r="L61" s="50" t="n">
        <v>98.6</v>
      </c>
      <c r="M61" s="50" t="n">
        <v>98.9</v>
      </c>
      <c r="N61" s="50" t="n">
        <v>-3.5</v>
      </c>
      <c r="O61" s="50" t="n">
        <v>91.3</v>
      </c>
      <c r="P61" s="50" t="n">
        <f aca="false">'Raw Data'!R60/'Raw Data'!P60*100</f>
        <v>100</v>
      </c>
      <c r="Q61" s="50" t="n">
        <v>0.63</v>
      </c>
      <c r="R61" s="50" t="n">
        <v>90.3</v>
      </c>
      <c r="S61" s="50" t="n">
        <v>0</v>
      </c>
      <c r="T61" s="50" t="n">
        <f aca="false">'Raw Data'!Z60/'Target Population'!M61*100</f>
        <v>90.2391725921138</v>
      </c>
      <c r="U61" s="50" t="n">
        <f aca="false">'Raw Data'!AA60/'Target Population'!N61*100</f>
        <v>96.0352422907489</v>
      </c>
      <c r="V61" s="50" t="n">
        <f aca="false">'Raw Data'!AH60/'Target Population'!L61*100</f>
        <v>89.0814558058926</v>
      </c>
      <c r="W61" s="50" t="n">
        <f aca="false">'Raw Data'!AI60/'Raw Data'!AH60*100</f>
        <v>88.2619974059663</v>
      </c>
      <c r="X61" s="12" t="n">
        <f aca="false">'Raw Data'!AN60/'Target Population'!L61*1000</f>
        <v>1485.26863084922</v>
      </c>
      <c r="Y61" s="12" t="n">
        <f aca="false">'Raw Data'!AO60/'Target Population'!L61*1000</f>
        <v>162.911611785095</v>
      </c>
      <c r="Z61" s="50" t="n">
        <f aca="false">'Raw Data'!AO60/('Raw Data'!AJ60+'Raw Data'!AK60+'Raw Data'!AL60)*100</f>
        <v>22.6870474658085</v>
      </c>
      <c r="AA61" s="50" t="n">
        <f aca="false">('Raw Data'!AP60+'Raw Data'!AQ60+'Raw Data'!AR60)/'Raw Data'!AO60*100</f>
        <v>118.085106382979</v>
      </c>
      <c r="AB61" s="50" t="n">
        <v>66.9</v>
      </c>
      <c r="AC61" s="50" t="n">
        <v>48.6</v>
      </c>
      <c r="AD61" s="50" t="n">
        <v>53.8</v>
      </c>
      <c r="AE61" s="50" t="n">
        <v>41.2</v>
      </c>
      <c r="AF61" s="50" t="n">
        <v>22.8</v>
      </c>
      <c r="AG61" s="11" t="n">
        <f aca="false">'Raw Data'!BC60+'Raw Data'!BD60+'Raw Data'!BE60+'Raw Data'!BF60+'Raw Data'!BG60+'Raw Data'!BH60</f>
        <v>0</v>
      </c>
      <c r="AH61" s="11" t="n">
        <f aca="false">'Raw Data'!BQ60</f>
        <v>3</v>
      </c>
      <c r="AI61" s="11" t="n">
        <f aca="false">'Raw Data'!BI60+'Raw Data'!BJ60+'Raw Data'!BK60+'Raw Data'!BL60</f>
        <v>1</v>
      </c>
      <c r="AJ61" s="50" t="n">
        <f aca="false">('Raw Data'!BR60+'Raw Data'!BS60+'Raw Data'!BT60+'Raw Data'!BU60+'Raw Data'!BV60)/'Target Population'!Q61*100</f>
        <v>41.8980599647266</v>
      </c>
      <c r="AK61" s="50" t="n">
        <f aca="false">SUM('Raw Data'!BW60:BY60)/'Target Population'!G61*100</f>
        <v>0</v>
      </c>
      <c r="AL61" s="12" t="n">
        <f aca="false">'Raw Data'!BZ60</f>
        <v>60</v>
      </c>
      <c r="AM61" s="50" t="n">
        <f aca="false">'Raw Data'!CA60/('Raw Data'!BZ60*12)*100</f>
        <v>88.4722222222222</v>
      </c>
      <c r="AN61" s="50" t="n">
        <f aca="false">'Raw Data'!CC60/('Raw Data'!CB60*12)*100</f>
        <v>100</v>
      </c>
      <c r="AO61" s="50" t="n">
        <v>20</v>
      </c>
      <c r="AP61" s="11" t="n">
        <f aca="false">'Raw Data'!CD60</f>
        <v>0</v>
      </c>
      <c r="AQ61" s="11" t="n">
        <f aca="false">'Raw Data'!CE60</f>
        <v>0</v>
      </c>
      <c r="AR61" s="11" t="n">
        <v>5</v>
      </c>
      <c r="AS61" s="11" t="n">
        <v>100</v>
      </c>
      <c r="AT61" s="11" t="n">
        <v>0</v>
      </c>
      <c r="AU61" s="11" t="n">
        <f aca="false">'Top Ten Disease (OPD)'!HF61</f>
        <v>0</v>
      </c>
      <c r="AV61" s="11" t="n">
        <f aca="false">'Top Ten Disease (OPD)'!HD61</f>
        <v>0</v>
      </c>
      <c r="AW61" s="11" t="n">
        <f aca="false">'Raw Data'!CG60</f>
        <v>2</v>
      </c>
      <c r="AX61" s="11" t="n">
        <f aca="false">'Raw Data'!CO60+'Raw Data'!CP60</f>
        <v>0</v>
      </c>
      <c r="AY61" s="11" t="n">
        <v>0</v>
      </c>
      <c r="AZ61" s="11" t="n">
        <f aca="false">'Raw Data'!CR60+'Raw Data'!CS60</f>
        <v>16128</v>
      </c>
      <c r="BA61" s="50" t="n">
        <f aca="false">AZ61/'Target Population'!F61*100</f>
        <v>95.6186636627735</v>
      </c>
      <c r="BB61" s="50" t="n">
        <f aca="false">'Raw Data'!CS60/'Raw Data'!CR60*100</f>
        <v>88.8524590163935</v>
      </c>
      <c r="BC61" s="50" t="n">
        <v>100</v>
      </c>
    </row>
    <row r="62" customFormat="false" ht="15" hidden="false" customHeight="false" outlineLevel="0" collapsed="false">
      <c r="A62" s="11" t="s">
        <v>225</v>
      </c>
      <c r="B62" s="11" t="s">
        <v>105</v>
      </c>
      <c r="C62" s="11" t="s">
        <v>99</v>
      </c>
      <c r="D62" s="11" t="s">
        <v>209</v>
      </c>
      <c r="E62" s="11" t="s">
        <v>226</v>
      </c>
      <c r="F62" s="50" t="n">
        <v>62.1</v>
      </c>
      <c r="G62" s="50" t="n">
        <v>68.3</v>
      </c>
      <c r="H62" s="50" t="n">
        <v>61.3</v>
      </c>
      <c r="I62" s="50" t="n">
        <v>61.6</v>
      </c>
      <c r="J62" s="50" t="n">
        <v>64.6</v>
      </c>
      <c r="K62" s="50" t="n">
        <v>54.2</v>
      </c>
      <c r="L62" s="50" t="n">
        <v>59.7</v>
      </c>
      <c r="M62" s="50" t="n">
        <v>63.3</v>
      </c>
      <c r="N62" s="50" t="n">
        <v>10.2</v>
      </c>
      <c r="O62" s="50" t="n">
        <v>50.2</v>
      </c>
      <c r="P62" s="50" t="n">
        <f aca="false">'Raw Data'!R61/'Raw Data'!P61*100</f>
        <v>100</v>
      </c>
      <c r="Q62" s="50" t="n">
        <v>1.4</v>
      </c>
      <c r="R62" s="50" t="n">
        <v>51.3</v>
      </c>
      <c r="S62" s="50" t="n">
        <v>0.8</v>
      </c>
      <c r="T62" s="50" t="n">
        <f aca="false">'Raw Data'!Z61/'Target Population'!M62*100</f>
        <v>92.0563741191544</v>
      </c>
      <c r="U62" s="50" t="n">
        <f aca="false">'Raw Data'!AA61/'Target Population'!N62*100</f>
        <v>90.8088235294118</v>
      </c>
      <c r="V62" s="50" t="n">
        <f aca="false">'Raw Data'!AH61/'Target Population'!L62*100</f>
        <v>38.2737081203862</v>
      </c>
      <c r="W62" s="50" t="n">
        <f aca="false">'Raw Data'!AI61/'Raw Data'!AH61*100</f>
        <v>79.673590504451</v>
      </c>
      <c r="X62" s="12" t="n">
        <f aca="false">'Raw Data'!AN61/'Target Population'!L62*1000</f>
        <v>644.520159000568</v>
      </c>
      <c r="Y62" s="12" t="n">
        <f aca="false">'Raw Data'!AO61/'Target Population'!L62*1000</f>
        <v>48.2680295286769</v>
      </c>
      <c r="Z62" s="50" t="n">
        <f aca="false">'Raw Data'!AO61/('Raw Data'!AJ61+'Raw Data'!AK61+'Raw Data'!AL61)*100</f>
        <v>14.406779661017</v>
      </c>
      <c r="AA62" s="50" t="n">
        <f aca="false">('Raw Data'!AP61+'Raw Data'!AQ61+'Raw Data'!AR61)/'Raw Data'!AO61*100</f>
        <v>187.058823529412</v>
      </c>
      <c r="AB62" s="50" t="n">
        <v>59.2</v>
      </c>
      <c r="AC62" s="50" t="n">
        <v>17.6</v>
      </c>
      <c r="AD62" s="50" t="n">
        <v>19.1</v>
      </c>
      <c r="AE62" s="50" t="n">
        <v>15.2</v>
      </c>
      <c r="AF62" s="50" t="n">
        <v>3.1</v>
      </c>
      <c r="AG62" s="11" t="n">
        <f aca="false">'Raw Data'!BC61+'Raw Data'!BD61+'Raw Data'!BE61+'Raw Data'!BF61+'Raw Data'!BG61+'Raw Data'!BH61</f>
        <v>1</v>
      </c>
      <c r="AH62" s="11" t="n">
        <f aca="false">'Raw Data'!BQ61</f>
        <v>3</v>
      </c>
      <c r="AI62" s="11" t="n">
        <f aca="false">'Raw Data'!BI61+'Raw Data'!BJ61+'Raw Data'!BK61+'Raw Data'!BL61</f>
        <v>2</v>
      </c>
      <c r="AJ62" s="50" t="n">
        <f aca="false">('Raw Data'!BR61+'Raw Data'!BS61+'Raw Data'!BT61+'Raw Data'!BU61+'Raw Data'!BV61)/'Target Population'!Q62*100</f>
        <v>31.0690277094606</v>
      </c>
      <c r="AK62" s="50" t="n">
        <f aca="false">SUM('Raw Data'!BW61:BY61)/'Target Population'!G62*100</f>
        <v>15.9420289855072</v>
      </c>
      <c r="AL62" s="12" t="n">
        <f aca="false">'Raw Data'!BZ61</f>
        <v>53.25</v>
      </c>
      <c r="AM62" s="50" t="n">
        <f aca="false">'Raw Data'!CA61/('Raw Data'!BZ61*12)*100</f>
        <v>90.9233176838811</v>
      </c>
      <c r="AN62" s="50" t="n">
        <f aca="false">'Raw Data'!CC61/('Raw Data'!CB61*12)*100</f>
        <v>105.092592592593</v>
      </c>
      <c r="AO62" s="50" t="n">
        <v>7.9</v>
      </c>
      <c r="AP62" s="11" t="n">
        <f aca="false">'Raw Data'!CD61</f>
        <v>0</v>
      </c>
      <c r="AQ62" s="11" t="n">
        <f aca="false">'Raw Data'!CE61</f>
        <v>0</v>
      </c>
      <c r="AR62" s="11" t="n">
        <v>6</v>
      </c>
      <c r="AS62" s="11" t="n">
        <v>66.7</v>
      </c>
      <c r="AT62" s="11" t="n">
        <v>0</v>
      </c>
      <c r="AU62" s="11" t="n">
        <f aca="false">'Top Ten Disease (OPD)'!HF62</f>
        <v>0</v>
      </c>
      <c r="AV62" s="11" t="n">
        <f aca="false">'Top Ten Disease (OPD)'!HD62</f>
        <v>0</v>
      </c>
      <c r="AW62" s="11" t="n">
        <f aca="false">'Raw Data'!CG61</f>
        <v>0</v>
      </c>
      <c r="AX62" s="11" t="n">
        <f aca="false">'Raw Data'!CO61+'Raw Data'!CP61</f>
        <v>0</v>
      </c>
      <c r="AY62" s="11" t="n">
        <v>0</v>
      </c>
      <c r="AZ62" s="11" t="n">
        <f aca="false">'Raw Data'!CR61+'Raw Data'!CS61</f>
        <v>9759</v>
      </c>
      <c r="BA62" s="50" t="n">
        <f aca="false">AZ62/'Target Population'!F62*100</f>
        <v>53.1709709055247</v>
      </c>
      <c r="BB62" s="50" t="n">
        <f aca="false">'Raw Data'!CS61/'Raw Data'!CR61*100</f>
        <v>84.7245883021011</v>
      </c>
      <c r="BC62" s="50" t="n">
        <v>100</v>
      </c>
    </row>
    <row r="63" customFormat="false" ht="15" hidden="false" customHeight="false" outlineLevel="0" collapsed="false">
      <c r="A63" s="11" t="s">
        <v>227</v>
      </c>
      <c r="B63" s="11" t="s">
        <v>105</v>
      </c>
      <c r="C63" s="11" t="s">
        <v>99</v>
      </c>
      <c r="D63" s="11" t="s">
        <v>209</v>
      </c>
      <c r="E63" s="11" t="s">
        <v>228</v>
      </c>
      <c r="F63" s="50" t="n">
        <v>74.5</v>
      </c>
      <c r="G63" s="50" t="n">
        <v>87</v>
      </c>
      <c r="H63" s="50" t="n">
        <v>78</v>
      </c>
      <c r="I63" s="50" t="n">
        <v>79.1</v>
      </c>
      <c r="J63" s="50" t="n">
        <v>71.3</v>
      </c>
      <c r="K63" s="50" t="n">
        <v>43</v>
      </c>
      <c r="L63" s="50" t="n">
        <v>56.1</v>
      </c>
      <c r="M63" s="50" t="n">
        <v>73.2</v>
      </c>
      <c r="N63" s="50" t="n">
        <v>10.3</v>
      </c>
      <c r="O63" s="50" t="n">
        <v>59.3</v>
      </c>
      <c r="P63" s="50" t="n">
        <f aca="false">'Raw Data'!R62/'Raw Data'!P62*100</f>
        <v>100</v>
      </c>
      <c r="Q63" s="50" t="n">
        <v>1.5</v>
      </c>
      <c r="R63" s="50" t="n">
        <v>72</v>
      </c>
      <c r="S63" s="50" t="n">
        <v>1.4</v>
      </c>
      <c r="T63" s="50" t="n">
        <f aca="false">'Raw Data'!Z62/'Target Population'!M63*100</f>
        <v>92.8734321550741</v>
      </c>
      <c r="U63" s="50" t="n">
        <f aca="false">'Raw Data'!AA62/'Target Population'!N63*100</f>
        <v>87.9541108986616</v>
      </c>
      <c r="V63" s="50" t="n">
        <f aca="false">'Raw Data'!AH62/'Target Population'!L63*100</f>
        <v>54.3859649122807</v>
      </c>
      <c r="W63" s="50" t="n">
        <f aca="false">'Raw Data'!AI62/'Raw Data'!AH62*100</f>
        <v>86.8121442125237</v>
      </c>
      <c r="X63" s="12" t="n">
        <f aca="false">'Raw Data'!AN62/'Target Population'!L63*1000</f>
        <v>708.978328173375</v>
      </c>
      <c r="Y63" s="12" t="n">
        <f aca="false">'Raw Data'!AO62/'Target Population'!L63*1000</f>
        <v>24.7678018575851</v>
      </c>
      <c r="Z63" s="50" t="n">
        <f aca="false">'Raw Data'!AO62/('Raw Data'!AJ62+'Raw Data'!AK62+'Raw Data'!AL62)*100</f>
        <v>8.39160839160839</v>
      </c>
      <c r="AA63" s="50" t="n">
        <f aca="false">('Raw Data'!AP62+'Raw Data'!AQ62+'Raw Data'!AR62)/'Raw Data'!AO62*100</f>
        <v>512.5</v>
      </c>
      <c r="AB63" s="50" t="n">
        <v>67.7</v>
      </c>
      <c r="AC63" s="50" t="n">
        <v>34.4</v>
      </c>
      <c r="AD63" s="50" t="n">
        <v>32.8</v>
      </c>
      <c r="AE63" s="50" t="n">
        <v>10.2</v>
      </c>
      <c r="AF63" s="50" t="n">
        <v>20.2</v>
      </c>
      <c r="AG63" s="11" t="n">
        <f aca="false">'Raw Data'!BC62+'Raw Data'!BD62+'Raw Data'!BE62+'Raw Data'!BF62+'Raw Data'!BG62+'Raw Data'!BH62</f>
        <v>0</v>
      </c>
      <c r="AH63" s="11" t="n">
        <f aca="false">'Raw Data'!BQ62</f>
        <v>4</v>
      </c>
      <c r="AI63" s="11" t="n">
        <f aca="false">'Raw Data'!BI62+'Raw Data'!BJ62+'Raw Data'!BK62+'Raw Data'!BL62</f>
        <v>0</v>
      </c>
      <c r="AJ63" s="50" t="n">
        <f aca="false">('Raw Data'!BR62+'Raw Data'!BS62+'Raw Data'!BT62+'Raw Data'!BU62+'Raw Data'!BV62)/'Target Population'!Q63*100</f>
        <v>33.7010603964961</v>
      </c>
      <c r="AK63" s="50" t="n">
        <f aca="false">SUM('Raw Data'!BW62:BY62)/'Target Population'!G63*100</f>
        <v>0</v>
      </c>
      <c r="AL63" s="12" t="n">
        <f aca="false">'Raw Data'!BZ62</f>
        <v>70.5</v>
      </c>
      <c r="AM63" s="50" t="n">
        <f aca="false">'Raw Data'!CA62/('Raw Data'!BZ62*12)*100</f>
        <v>100</v>
      </c>
      <c r="AN63" s="50" t="n">
        <f aca="false">'Raw Data'!CC62/('Raw Data'!CB62*12)*100</f>
        <v>96.5156794425087</v>
      </c>
      <c r="AO63" s="50" t="n">
        <v>10.1</v>
      </c>
      <c r="AP63" s="11" t="n">
        <f aca="false">'Raw Data'!CD62</f>
        <v>0</v>
      </c>
      <c r="AQ63" s="11" t="n">
        <f aca="false">'Raw Data'!CE62</f>
        <v>0</v>
      </c>
      <c r="AR63" s="11" t="n">
        <v>7</v>
      </c>
      <c r="AS63" s="11" t="n">
        <v>50</v>
      </c>
      <c r="AT63" s="11" t="n">
        <v>0</v>
      </c>
      <c r="AU63" s="11" t="n">
        <f aca="false">'Top Ten Disease (OPD)'!HF63</f>
        <v>0</v>
      </c>
      <c r="AV63" s="11" t="n">
        <f aca="false">'Top Ten Disease (OPD)'!HD63</f>
        <v>0</v>
      </c>
      <c r="AW63" s="11" t="n">
        <f aca="false">'Raw Data'!CG62</f>
        <v>0</v>
      </c>
      <c r="AX63" s="11" t="n">
        <f aca="false">'Raw Data'!CO62+'Raw Data'!CP62</f>
        <v>0</v>
      </c>
      <c r="AY63" s="11" t="n">
        <v>0</v>
      </c>
      <c r="AZ63" s="11" t="n">
        <f aca="false">'Raw Data'!CR62+'Raw Data'!CS62</f>
        <v>11493</v>
      </c>
      <c r="BA63" s="50" t="n">
        <f aca="false">AZ63/'Target Population'!F63*100</f>
        <v>68.0663310630737</v>
      </c>
      <c r="BB63" s="50" t="n">
        <f aca="false">'Raw Data'!CS62/'Raw Data'!CR62*100</f>
        <v>76.0300199111656</v>
      </c>
      <c r="BC63" s="50" t="n">
        <v>100</v>
      </c>
    </row>
    <row r="64" customFormat="false" ht="15" hidden="false" customHeight="false" outlineLevel="0" collapsed="false">
      <c r="A64" s="9" t="s">
        <v>229</v>
      </c>
      <c r="B64" s="9" t="s">
        <v>101</v>
      </c>
      <c r="C64" s="9" t="s">
        <v>99</v>
      </c>
      <c r="D64" s="9" t="s">
        <v>230</v>
      </c>
      <c r="E64" s="9" t="s">
        <v>231</v>
      </c>
      <c r="F64" s="49" t="n">
        <v>72.5</v>
      </c>
      <c r="G64" s="49" t="n">
        <v>73.7</v>
      </c>
      <c r="H64" s="49" t="n">
        <v>69.8</v>
      </c>
      <c r="I64" s="49" t="n">
        <v>69.9</v>
      </c>
      <c r="J64" s="49" t="n">
        <v>74.2</v>
      </c>
      <c r="K64" s="49" t="n">
        <v>72.2</v>
      </c>
      <c r="L64" s="49" t="n">
        <v>84.3</v>
      </c>
      <c r="M64" s="49" t="n">
        <v>75.4</v>
      </c>
      <c r="N64" s="49" t="n">
        <v>5.3</v>
      </c>
      <c r="O64" s="49" t="n">
        <v>60.5</v>
      </c>
      <c r="P64" s="49" t="n">
        <f aca="false">'Raw Data'!R63/'Raw Data'!P63*100</f>
        <v>91.1509229098806</v>
      </c>
      <c r="Q64" s="49" t="n">
        <v>3.7</v>
      </c>
      <c r="R64" s="49" t="n">
        <v>67.9</v>
      </c>
      <c r="S64" s="49" t="n">
        <v>0.4</v>
      </c>
      <c r="T64" s="49" t="n">
        <f aca="false">'Raw Data'!Z63/'Target Population'!M64*100</f>
        <v>63.7859549105986</v>
      </c>
      <c r="U64" s="49" t="n">
        <f aca="false">'Raw Data'!AA63/'Target Population'!N64*100</f>
        <v>64.4434596351282</v>
      </c>
      <c r="V64" s="49" t="n">
        <f aca="false">'Raw Data'!AH63/'Target Population'!L64*100</f>
        <v>33.6064155079905</v>
      </c>
      <c r="W64" s="49" t="n">
        <f aca="false">'Raw Data'!AI63/'Raw Data'!AH63*100</f>
        <v>102.351931330472</v>
      </c>
      <c r="X64" s="10" t="n">
        <f aca="false">'Raw Data'!AN63/'Target Population'!L64*1000</f>
        <v>887.670916748399</v>
      </c>
      <c r="Y64" s="10" t="n">
        <f aca="false">'Raw Data'!AO63/'Target Population'!L64*1000</f>
        <v>92.8864016615704</v>
      </c>
      <c r="Z64" s="49" t="n">
        <f aca="false">'Raw Data'!AO63/('Raw Data'!AJ63+'Raw Data'!AK63+'Raw Data'!AL63)*100</f>
        <v>20.2083594828668</v>
      </c>
      <c r="AA64" s="49" t="n">
        <f aca="false">('Raw Data'!AP63+'Raw Data'!AQ63+'Raw Data'!AR63)/'Raw Data'!AO63*100</f>
        <v>101.11801242236</v>
      </c>
      <c r="AB64" s="49" t="n">
        <v>80.4</v>
      </c>
      <c r="AC64" s="49" t="n">
        <v>37</v>
      </c>
      <c r="AD64" s="49" t="n">
        <v>37</v>
      </c>
      <c r="AE64" s="49" t="n">
        <v>25.9</v>
      </c>
      <c r="AF64" s="49" t="n">
        <v>5.4</v>
      </c>
      <c r="AG64" s="9" t="n">
        <f aca="false">'Raw Data'!BC63+'Raw Data'!BD63+'Raw Data'!BE63+'Raw Data'!BF63+'Raw Data'!BG63+'Raw Data'!BH63</f>
        <v>1</v>
      </c>
      <c r="AH64" s="9" t="n">
        <f aca="false">'Raw Data'!BQ63</f>
        <v>5</v>
      </c>
      <c r="AI64" s="9" t="n">
        <f aca="false">'Raw Data'!BI63+'Raw Data'!BJ63+'Raw Data'!BK63+'Raw Data'!BL63</f>
        <v>749</v>
      </c>
      <c r="AJ64" s="49" t="n">
        <f aca="false">('Raw Data'!BR63+'Raw Data'!BS63+'Raw Data'!BT63+'Raw Data'!BU63+'Raw Data'!BV63)/'Target Population'!Q64*100</f>
        <v>30.4459026030725</v>
      </c>
      <c r="AK64" s="49" t="n">
        <f aca="false">SUM('Raw Data'!BW63:BY63)/'Target Population'!G64*100</f>
        <v>0.178525886253507</v>
      </c>
      <c r="AL64" s="10" t="n">
        <f aca="false">'Raw Data'!BZ63</f>
        <v>311.833333333333</v>
      </c>
      <c r="AM64" s="49" t="n">
        <f aca="false">'Raw Data'!CA63/('Raw Data'!BZ63*12)*100</f>
        <v>96.044895777659</v>
      </c>
      <c r="AN64" s="49" t="n">
        <f aca="false">'Raw Data'!CC63/('Raw Data'!CB63*12)*100</f>
        <v>91.0581222056632</v>
      </c>
      <c r="AO64" s="49" t="n">
        <v>12.5</v>
      </c>
      <c r="AP64" s="9" t="n">
        <f aca="false">'Raw Data'!CD63</f>
        <v>57</v>
      </c>
      <c r="AQ64" s="9" t="n">
        <f aca="false">'Raw Data'!CE63</f>
        <v>1</v>
      </c>
      <c r="AR64" s="9" t="n">
        <v>88</v>
      </c>
      <c r="AS64" s="9" t="n">
        <v>92.7</v>
      </c>
      <c r="AT64" s="9" t="n">
        <v>0</v>
      </c>
      <c r="AU64" s="9" t="n">
        <f aca="false">'Top Ten Disease (OPD)'!HF64</f>
        <v>3</v>
      </c>
      <c r="AV64" s="9" t="n">
        <f aca="false">'Top Ten Disease (OPD)'!HD64</f>
        <v>0</v>
      </c>
      <c r="AW64" s="9" t="n">
        <f aca="false">'Raw Data'!CG63</f>
        <v>36</v>
      </c>
      <c r="AX64" s="9" t="n">
        <f aca="false">'Raw Data'!CO63+'Raw Data'!CP63</f>
        <v>0</v>
      </c>
      <c r="AY64" s="9" t="n">
        <v>0</v>
      </c>
      <c r="AZ64" s="9" t="n">
        <f aca="false">'Raw Data'!CR63+'Raw Data'!CS63</f>
        <v>116132</v>
      </c>
      <c r="BA64" s="49" t="n">
        <f aca="false">AZ64/'Target Population'!F64*100</f>
        <v>68.5868852652654</v>
      </c>
      <c r="BB64" s="49" t="n">
        <f aca="false">'Raw Data'!CS63/'Raw Data'!CR63*100</f>
        <v>80.3403938132803</v>
      </c>
      <c r="BC64" s="49" t="n">
        <v>100</v>
      </c>
    </row>
    <row r="65" customFormat="false" ht="15" hidden="false" customHeight="false" outlineLevel="0" collapsed="false">
      <c r="A65" s="11" t="s">
        <v>232</v>
      </c>
      <c r="B65" s="11" t="s">
        <v>116</v>
      </c>
      <c r="C65" s="11" t="s">
        <v>99</v>
      </c>
      <c r="D65" s="11" t="s">
        <v>230</v>
      </c>
      <c r="E65" s="11" t="s">
        <v>233</v>
      </c>
      <c r="F65" s="50" t="n">
        <v>63.8</v>
      </c>
      <c r="G65" s="50" t="n">
        <v>69.8</v>
      </c>
      <c r="H65" s="50" t="n">
        <v>68.9</v>
      </c>
      <c r="I65" s="50" t="n">
        <v>70.1</v>
      </c>
      <c r="J65" s="50" t="n">
        <v>70.3</v>
      </c>
      <c r="K65" s="50" t="n">
        <v>65.9</v>
      </c>
      <c r="L65" s="50" t="n">
        <v>82.4</v>
      </c>
      <c r="M65" s="50" t="n">
        <v>72.4</v>
      </c>
      <c r="N65" s="50" t="n">
        <v>1.3</v>
      </c>
      <c r="O65" s="50" t="n">
        <v>65.5</v>
      </c>
      <c r="P65" s="50" t="n">
        <f aca="false">'Raw Data'!R64/'Raw Data'!P64*100</f>
        <v>94.7565543071161</v>
      </c>
      <c r="Q65" s="50" t="n">
        <v>8.8</v>
      </c>
      <c r="R65" s="50" t="n">
        <v>62.4</v>
      </c>
      <c r="S65" s="50" t="n">
        <v>0.6</v>
      </c>
      <c r="T65" s="50" t="n">
        <f aca="false">'Raw Data'!Z64/'Target Population'!M65*100</f>
        <v>69.6551724137931</v>
      </c>
      <c r="U65" s="50" t="n">
        <f aca="false">'Raw Data'!AA64/'Target Population'!N65*100</f>
        <v>70.3211009174312</v>
      </c>
      <c r="V65" s="50" t="n">
        <f aca="false">'Raw Data'!AH64/'Target Population'!L65*100</f>
        <v>35.2128046562386</v>
      </c>
      <c r="W65" s="50" t="n">
        <f aca="false">'Raw Data'!AI64/'Raw Data'!AH64*100</f>
        <v>109.814049586777</v>
      </c>
      <c r="X65" s="12" t="n">
        <f aca="false">'Raw Data'!AN64/'Target Population'!L65*1000</f>
        <v>1101.85522008003</v>
      </c>
      <c r="Y65" s="12" t="n">
        <f aca="false">'Raw Data'!AO64/'Target Population'!L65*1000</f>
        <v>158.603128410331</v>
      </c>
      <c r="Z65" s="50" t="n">
        <f aca="false">'Raw Data'!AO64/('Raw Data'!AJ64+'Raw Data'!AK64+'Raw Data'!AL64)*100</f>
        <v>29.6800544588155</v>
      </c>
      <c r="AA65" s="50" t="n">
        <f aca="false">('Raw Data'!AP64+'Raw Data'!AQ64+'Raw Data'!AR64)/'Raw Data'!AO64*100</f>
        <v>100</v>
      </c>
      <c r="AB65" s="50" t="n">
        <v>51.4</v>
      </c>
      <c r="AC65" s="50" t="n">
        <v>29.8</v>
      </c>
      <c r="AD65" s="50" t="n">
        <v>29.9</v>
      </c>
      <c r="AE65" s="50" t="n">
        <v>13.6</v>
      </c>
      <c r="AF65" s="50" t="n">
        <v>9.4</v>
      </c>
      <c r="AG65" s="11" t="n">
        <f aca="false">'Raw Data'!BC64+'Raw Data'!BD64+'Raw Data'!BE64+'Raw Data'!BF64+'Raw Data'!BG64+'Raw Data'!BH64</f>
        <v>0</v>
      </c>
      <c r="AH65" s="11" t="n">
        <f aca="false">'Raw Data'!BQ64</f>
        <v>0</v>
      </c>
      <c r="AI65" s="11" t="n">
        <f aca="false">'Raw Data'!BI64+'Raw Data'!BJ64+'Raw Data'!BK64+'Raw Data'!BL64</f>
        <v>67</v>
      </c>
      <c r="AJ65" s="50" t="n">
        <f aca="false">('Raw Data'!BR64+'Raw Data'!BS64+'Raw Data'!BT64+'Raw Data'!BU64+'Raw Data'!BV64)/'Target Population'!Q65*100</f>
        <v>31.1261816687217</v>
      </c>
      <c r="AK65" s="50" t="n">
        <f aca="false">SUM('Raw Data'!BW64:BY64)/'Target Population'!G65*100</f>
        <v>0</v>
      </c>
      <c r="AL65" s="12" t="n">
        <f aca="false">'Raw Data'!BZ64</f>
        <v>53.25</v>
      </c>
      <c r="AM65" s="50" t="n">
        <f aca="false">'Raw Data'!CA64/('Raw Data'!BZ64*12)*100</f>
        <v>97.4960876369327</v>
      </c>
      <c r="AN65" s="50" t="n">
        <f aca="false">'Raw Data'!CC64/('Raw Data'!CB64*12)*100</f>
        <v>95.7943925233645</v>
      </c>
      <c r="AO65" s="50" t="n">
        <v>13.1</v>
      </c>
      <c r="AP65" s="11" t="n">
        <f aca="false">'Raw Data'!CD64</f>
        <v>0</v>
      </c>
      <c r="AQ65" s="11" t="n">
        <f aca="false">'Raw Data'!CE64</f>
        <v>0</v>
      </c>
      <c r="AR65" s="11" t="n">
        <v>13</v>
      </c>
      <c r="AS65" s="11" t="n">
        <v>100</v>
      </c>
      <c r="AT65" s="11" t="n">
        <v>0</v>
      </c>
      <c r="AU65" s="11" t="n">
        <f aca="false">'Top Ten Disease (OPD)'!HF65</f>
        <v>0</v>
      </c>
      <c r="AV65" s="11" t="n">
        <f aca="false">'Top Ten Disease (OPD)'!HD65</f>
        <v>0</v>
      </c>
      <c r="AW65" s="11" t="n">
        <f aca="false">'Raw Data'!CG64</f>
        <v>0</v>
      </c>
      <c r="AX65" s="11" t="n">
        <f aca="false">'Raw Data'!CO64+'Raw Data'!CP64</f>
        <v>0</v>
      </c>
      <c r="AY65" s="11" t="n">
        <v>0</v>
      </c>
      <c r="AZ65" s="11" t="n">
        <f aca="false">'Raw Data'!CR64+'Raw Data'!CS64</f>
        <v>23401</v>
      </c>
      <c r="BA65" s="50" t="n">
        <f aca="false">AZ65/'Target Population'!F65*100</f>
        <v>92.1045381194159</v>
      </c>
      <c r="BB65" s="50" t="n">
        <f aca="false">'Raw Data'!CS64/'Raw Data'!CR64*100</f>
        <v>83.7534354142128</v>
      </c>
      <c r="BC65" s="50" t="n">
        <v>100</v>
      </c>
    </row>
    <row r="66" customFormat="false" ht="15" hidden="false" customHeight="false" outlineLevel="0" collapsed="false">
      <c r="A66" s="11" t="s">
        <v>234</v>
      </c>
      <c r="B66" s="11" t="s">
        <v>116</v>
      </c>
      <c r="C66" s="11" t="s">
        <v>99</v>
      </c>
      <c r="D66" s="11" t="s">
        <v>230</v>
      </c>
      <c r="E66" s="11" t="s">
        <v>235</v>
      </c>
      <c r="F66" s="50" t="n">
        <v>65.9</v>
      </c>
      <c r="G66" s="50" t="n">
        <v>74.6</v>
      </c>
      <c r="H66" s="50" t="n">
        <v>70.1</v>
      </c>
      <c r="I66" s="50" t="n">
        <v>71.5</v>
      </c>
      <c r="J66" s="50" t="n">
        <v>69.7</v>
      </c>
      <c r="K66" s="50" t="n">
        <v>75.3</v>
      </c>
      <c r="L66" s="50" t="n">
        <v>85.3</v>
      </c>
      <c r="M66" s="50" t="n">
        <v>75</v>
      </c>
      <c r="N66" s="50" t="n">
        <v>6.1</v>
      </c>
      <c r="O66" s="50" t="n">
        <v>57.3</v>
      </c>
      <c r="P66" s="50" t="n">
        <f aca="false">'Raw Data'!R65/'Raw Data'!P65*100</f>
        <v>95.3020134228188</v>
      </c>
      <c r="Q66" s="50" t="n">
        <v>0</v>
      </c>
      <c r="R66" s="50" t="n">
        <v>58.4</v>
      </c>
      <c r="S66" s="50" t="n">
        <v>0.5</v>
      </c>
      <c r="T66" s="50" t="n">
        <f aca="false">'Raw Data'!Z65/'Target Population'!M66*100</f>
        <v>84.2504743833017</v>
      </c>
      <c r="U66" s="50" t="n">
        <f aca="false">'Raw Data'!AA65/'Target Population'!N66*100</f>
        <v>83.6569579288026</v>
      </c>
      <c r="V66" s="50" t="n">
        <f aca="false">'Raw Data'!AH65/'Target Population'!L66*100</f>
        <v>43.5224386113463</v>
      </c>
      <c r="W66" s="50" t="n">
        <f aca="false">'Raw Data'!AI65/'Raw Data'!AH65*100</f>
        <v>101.556420233463</v>
      </c>
      <c r="X66" s="12" t="n">
        <f aca="false">'Raw Data'!AN65/'Target Population'!L66*1000</f>
        <v>988.145639288738</v>
      </c>
      <c r="Y66" s="12" t="n">
        <f aca="false">'Raw Data'!AO65/'Target Population'!L66*1000</f>
        <v>39.7967823878069</v>
      </c>
      <c r="Z66" s="50" t="n">
        <f aca="false">'Raw Data'!AO65/('Raw Data'!AJ65+'Raw Data'!AK65+'Raw Data'!AL65)*100</f>
        <v>10.1402373247033</v>
      </c>
      <c r="AA66" s="50" t="n">
        <f aca="false">('Raw Data'!AP65+'Raw Data'!AQ65+'Raw Data'!AR65)/'Raw Data'!AO65*100</f>
        <v>91.4893617021277</v>
      </c>
      <c r="AB66" s="50" t="n">
        <v>47.4</v>
      </c>
      <c r="AC66" s="50" t="n">
        <v>30.1</v>
      </c>
      <c r="AD66" s="50" t="n">
        <v>30.9</v>
      </c>
      <c r="AE66" s="50" t="n">
        <v>0.95</v>
      </c>
      <c r="AF66" s="50" t="n">
        <v>2.1</v>
      </c>
      <c r="AG66" s="11" t="n">
        <f aca="false">'Raw Data'!BC65+'Raw Data'!BD65+'Raw Data'!BE65+'Raw Data'!BF65+'Raw Data'!BG65+'Raw Data'!BH65</f>
        <v>0</v>
      </c>
      <c r="AH66" s="11" t="n">
        <f aca="false">'Raw Data'!BQ65</f>
        <v>1</v>
      </c>
      <c r="AI66" s="11" t="n">
        <f aca="false">'Raw Data'!BI65+'Raw Data'!BJ65+'Raw Data'!BK65+'Raw Data'!BL65</f>
        <v>0</v>
      </c>
      <c r="AJ66" s="50" t="n">
        <f aca="false">('Raw Data'!BR65+'Raw Data'!BS65+'Raw Data'!BT65+'Raw Data'!BU65+'Raw Data'!BV65)/'Target Population'!Q66*100</f>
        <v>13.333965724404</v>
      </c>
      <c r="AK66" s="50" t="n">
        <f aca="false">SUM('Raw Data'!BW65:BY65)/'Target Population'!G66*100</f>
        <v>0</v>
      </c>
      <c r="AL66" s="12" t="n">
        <f aca="false">'Raw Data'!BZ65</f>
        <v>51</v>
      </c>
      <c r="AM66" s="50" t="n">
        <f aca="false">'Raw Data'!CA65/('Raw Data'!BZ65*12)*100</f>
        <v>81.0457516339869</v>
      </c>
      <c r="AN66" s="50" t="n">
        <f aca="false">'Raw Data'!CC65/('Raw Data'!CB65*12)*100</f>
        <v>87.1134020618557</v>
      </c>
      <c r="AO66" s="50" t="n">
        <v>10.8</v>
      </c>
      <c r="AP66" s="11" t="n">
        <f aca="false">'Raw Data'!CD65</f>
        <v>0</v>
      </c>
      <c r="AQ66" s="11" t="n">
        <f aca="false">'Raw Data'!CE65</f>
        <v>0</v>
      </c>
      <c r="AR66" s="11" t="n">
        <v>10</v>
      </c>
      <c r="AS66" s="11" t="n">
        <v>83.3</v>
      </c>
      <c r="AT66" s="11" t="n">
        <v>0</v>
      </c>
      <c r="AU66" s="11" t="n">
        <f aca="false">'Top Ten Disease (OPD)'!HF66</f>
        <v>0</v>
      </c>
      <c r="AV66" s="11" t="n">
        <f aca="false">'Top Ten Disease (OPD)'!HD66</f>
        <v>0</v>
      </c>
      <c r="AW66" s="11" t="n">
        <f aca="false">'Raw Data'!CG65</f>
        <v>0</v>
      </c>
      <c r="AX66" s="11" t="n">
        <f aca="false">'Raw Data'!CO65+'Raw Data'!CP65</f>
        <v>0</v>
      </c>
      <c r="AY66" s="11" t="n">
        <v>0</v>
      </c>
      <c r="AZ66" s="11" t="n">
        <f aca="false">'Raw Data'!CR65+'Raw Data'!CS65</f>
        <v>13432</v>
      </c>
      <c r="BA66" s="50" t="n">
        <f aca="false">AZ66/'Target Population'!F66*100</f>
        <v>59.2292089249493</v>
      </c>
      <c r="BB66" s="50" t="n">
        <f aca="false">'Raw Data'!CS65/'Raw Data'!CR65*100</f>
        <v>86.6592551417454</v>
      </c>
      <c r="BC66" s="50" t="n">
        <v>100</v>
      </c>
    </row>
    <row r="67" customFormat="false" ht="15" hidden="false" customHeight="false" outlineLevel="0" collapsed="false">
      <c r="A67" s="11" t="s">
        <v>236</v>
      </c>
      <c r="B67" s="11" t="s">
        <v>105</v>
      </c>
      <c r="C67" s="11" t="s">
        <v>99</v>
      </c>
      <c r="D67" s="11" t="s">
        <v>230</v>
      </c>
      <c r="E67" s="11" t="s">
        <v>237</v>
      </c>
      <c r="F67" s="50" t="n">
        <v>76.8</v>
      </c>
      <c r="G67" s="50" t="n">
        <v>78.7</v>
      </c>
      <c r="H67" s="50" t="n">
        <v>79</v>
      </c>
      <c r="I67" s="50" t="n">
        <v>77.3</v>
      </c>
      <c r="J67" s="50" t="n">
        <v>91.3</v>
      </c>
      <c r="K67" s="50" t="n">
        <v>77.5</v>
      </c>
      <c r="L67" s="50" t="n">
        <v>94.6</v>
      </c>
      <c r="M67" s="50" t="n">
        <v>70.9</v>
      </c>
      <c r="N67" s="50" t="n">
        <v>-0.3</v>
      </c>
      <c r="O67" s="50" t="n">
        <v>62.5</v>
      </c>
      <c r="P67" s="50" t="n">
        <f aca="false">'Raw Data'!R66/'Raw Data'!P66*100</f>
        <v>97.9274611398964</v>
      </c>
      <c r="Q67" s="50" t="n">
        <v>0</v>
      </c>
      <c r="R67" s="50" t="n">
        <v>82.9</v>
      </c>
      <c r="S67" s="50" t="n">
        <v>0</v>
      </c>
      <c r="T67" s="50" t="n">
        <f aca="false">'Raw Data'!Z66/'Target Population'!M67*100</f>
        <v>54.1834968263128</v>
      </c>
      <c r="U67" s="50" t="n">
        <f aca="false">'Raw Data'!AA66/'Target Population'!N67*100</f>
        <v>51.8080210387903</v>
      </c>
      <c r="V67" s="50" t="n">
        <f aca="false">'Raw Data'!AH66/'Target Population'!L67*100</f>
        <v>32.2530864197531</v>
      </c>
      <c r="W67" s="50" t="n">
        <f aca="false">'Raw Data'!AI66/'Raw Data'!AH66*100</f>
        <v>100</v>
      </c>
      <c r="X67" s="12" t="n">
        <f aca="false">'Raw Data'!AN66/'Target Population'!L67*1000</f>
        <v>873.971193415638</v>
      </c>
      <c r="Y67" s="12" t="n">
        <f aca="false">'Raw Data'!AO66/'Target Population'!L67*1000</f>
        <v>43.724279835391</v>
      </c>
      <c r="Z67" s="50" t="n">
        <f aca="false">'Raw Data'!AO66/('Raw Data'!AJ66+'Raw Data'!AK66+'Raw Data'!AL66)*100</f>
        <v>13.6</v>
      </c>
      <c r="AA67" s="50" t="n">
        <f aca="false">('Raw Data'!AP66+'Raw Data'!AQ66+'Raw Data'!AR66)/'Raw Data'!AO66*100</f>
        <v>101.176470588235</v>
      </c>
      <c r="AB67" s="50" t="n">
        <v>79.4</v>
      </c>
      <c r="AC67" s="50" t="n">
        <v>45.3</v>
      </c>
      <c r="AD67" s="50" t="n">
        <v>46.2</v>
      </c>
      <c r="AE67" s="50" t="n">
        <v>17.8</v>
      </c>
      <c r="AF67" s="50" t="n">
        <v>7.3</v>
      </c>
      <c r="AG67" s="11" t="n">
        <f aca="false">'Raw Data'!BC66+'Raw Data'!BD66+'Raw Data'!BE66+'Raw Data'!BF66+'Raw Data'!BG66+'Raw Data'!BH66</f>
        <v>0</v>
      </c>
      <c r="AH67" s="11" t="n">
        <f aca="false">'Raw Data'!BQ66</f>
        <v>0</v>
      </c>
      <c r="AI67" s="11" t="n">
        <f aca="false">'Raw Data'!BI66+'Raw Data'!BJ66+'Raw Data'!BK66+'Raw Data'!BL66</f>
        <v>11</v>
      </c>
      <c r="AJ67" s="50" t="n">
        <f aca="false">('Raw Data'!BR66+'Raw Data'!BS66+'Raw Data'!BT66+'Raw Data'!BU66+'Raw Data'!BV66)/'Target Population'!Q67*100</f>
        <v>24.0480453595942</v>
      </c>
      <c r="AK67" s="50" t="n">
        <f aca="false">SUM('Raw Data'!BW66:BY66)/'Target Population'!G67*100</f>
        <v>0</v>
      </c>
      <c r="AL67" s="12" t="n">
        <f aca="false">'Raw Data'!BZ66</f>
        <v>36</v>
      </c>
      <c r="AM67" s="50" t="n">
        <f aca="false">'Raw Data'!CA66/('Raw Data'!BZ66*12)*100</f>
        <v>99.3055555555556</v>
      </c>
      <c r="AN67" s="50" t="n">
        <f aca="false">'Raw Data'!CC66/('Raw Data'!CB66*12)*100</f>
        <v>96.3470319634703</v>
      </c>
      <c r="AO67" s="50" t="n">
        <v>12</v>
      </c>
      <c r="AP67" s="11" t="n">
        <f aca="false">'Raw Data'!CD66</f>
        <v>0</v>
      </c>
      <c r="AQ67" s="11" t="n">
        <f aca="false">'Raw Data'!CE66</f>
        <v>0</v>
      </c>
      <c r="AR67" s="11" t="n">
        <v>8</v>
      </c>
      <c r="AS67" s="11" t="n">
        <v>100</v>
      </c>
      <c r="AT67" s="11" t="n">
        <v>0</v>
      </c>
      <c r="AU67" s="11" t="n">
        <f aca="false">'Top Ten Disease (OPD)'!HF67</f>
        <v>3</v>
      </c>
      <c r="AV67" s="11" t="n">
        <f aca="false">'Top Ten Disease (OPD)'!HD67</f>
        <v>0</v>
      </c>
      <c r="AW67" s="11" t="n">
        <f aca="false">'Raw Data'!CG66</f>
        <v>0</v>
      </c>
      <c r="AX67" s="11" t="n">
        <f aca="false">'Raw Data'!CO66+'Raw Data'!CP66</f>
        <v>0</v>
      </c>
      <c r="AY67" s="11" t="n">
        <v>0</v>
      </c>
      <c r="AZ67" s="11" t="n">
        <f aca="false">'Raw Data'!CR66+'Raw Data'!CS66</f>
        <v>10171</v>
      </c>
      <c r="BA67" s="50" t="n">
        <f aca="false">AZ67/'Target Population'!F67*100</f>
        <v>53.8490046590428</v>
      </c>
      <c r="BB67" s="50" t="n">
        <f aca="false">'Raw Data'!CS66/'Raw Data'!CR66*100</f>
        <v>82.9645619715776</v>
      </c>
      <c r="BC67" s="50" t="n">
        <v>100</v>
      </c>
    </row>
    <row r="68" customFormat="false" ht="15" hidden="false" customHeight="false" outlineLevel="0" collapsed="false">
      <c r="A68" s="11" t="s">
        <v>238</v>
      </c>
      <c r="B68" s="11" t="s">
        <v>116</v>
      </c>
      <c r="C68" s="11" t="s">
        <v>99</v>
      </c>
      <c r="D68" s="11" t="s">
        <v>230</v>
      </c>
      <c r="E68" s="11" t="s">
        <v>239</v>
      </c>
      <c r="F68" s="50" t="n">
        <v>77.5</v>
      </c>
      <c r="G68" s="50" t="n">
        <v>70.9</v>
      </c>
      <c r="H68" s="50" t="n">
        <v>63</v>
      </c>
      <c r="I68" s="50" t="n">
        <v>63</v>
      </c>
      <c r="J68" s="50" t="n">
        <v>69.8</v>
      </c>
      <c r="K68" s="50" t="n">
        <v>77.2</v>
      </c>
      <c r="L68" s="50" t="n">
        <v>93.2</v>
      </c>
      <c r="M68" s="50" t="n">
        <v>72.7</v>
      </c>
      <c r="N68" s="50" t="n">
        <v>11.2</v>
      </c>
      <c r="O68" s="50" t="n">
        <v>66.1</v>
      </c>
      <c r="P68" s="50" t="n">
        <f aca="false">'Raw Data'!R67/'Raw Data'!P67*100</f>
        <v>70.5084745762712</v>
      </c>
      <c r="Q68" s="50" t="n">
        <v>3.6</v>
      </c>
      <c r="R68" s="50" t="n">
        <v>84.6</v>
      </c>
      <c r="S68" s="50" t="n">
        <v>0.6</v>
      </c>
      <c r="T68" s="50" t="n">
        <f aca="false">'Raw Data'!Z67/'Target Population'!M68*100</f>
        <v>35.5878634639697</v>
      </c>
      <c r="U68" s="50" t="n">
        <f aca="false">'Raw Data'!AA67/'Target Population'!N68*100</f>
        <v>37.6062061322497</v>
      </c>
      <c r="V68" s="50" t="n">
        <f aca="false">'Raw Data'!AH67/'Target Population'!L68*100</f>
        <v>16.8</v>
      </c>
      <c r="W68" s="50" t="n">
        <f aca="false">'Raw Data'!AI67/'Raw Data'!AH67*100</f>
        <v>105.418719211823</v>
      </c>
      <c r="X68" s="12" t="n">
        <f aca="false">'Raw Data'!AN67/'Target Population'!L68*1000</f>
        <v>379.034482758621</v>
      </c>
      <c r="Y68" s="12" t="n">
        <f aca="false">'Raw Data'!AO67/'Target Population'!L68*1000</f>
        <v>69.2413793103448</v>
      </c>
      <c r="Z68" s="50" t="n">
        <f aca="false">'Raw Data'!AO67/('Raw Data'!AJ67+'Raw Data'!AK67+'Raw Data'!AL67)*100</f>
        <v>27.2529858849077</v>
      </c>
      <c r="AA68" s="50" t="n">
        <f aca="false">('Raw Data'!AP67+'Raw Data'!AQ67+'Raw Data'!AR67)/'Raw Data'!AO67*100</f>
        <v>109.96015936255</v>
      </c>
      <c r="AB68" s="50" t="n">
        <v>127.4</v>
      </c>
      <c r="AC68" s="50" t="n">
        <v>49.1</v>
      </c>
      <c r="AD68" s="50" t="n">
        <v>48.7</v>
      </c>
      <c r="AE68" s="50" t="n">
        <v>67.1</v>
      </c>
      <c r="AF68" s="50" t="n">
        <v>5.8</v>
      </c>
      <c r="AG68" s="11" t="n">
        <f aca="false">'Raw Data'!BC67+'Raw Data'!BD67+'Raw Data'!BE67+'Raw Data'!BF67+'Raw Data'!BG67+'Raw Data'!BH67</f>
        <v>0</v>
      </c>
      <c r="AH68" s="11" t="n">
        <f aca="false">'Raw Data'!BQ67</f>
        <v>2</v>
      </c>
      <c r="AI68" s="11" t="n">
        <f aca="false">'Raw Data'!BI67+'Raw Data'!BJ67+'Raw Data'!BK67+'Raw Data'!BL67</f>
        <v>601</v>
      </c>
      <c r="AJ68" s="50" t="n">
        <f aca="false">('Raw Data'!BR67+'Raw Data'!BS67+'Raw Data'!BT67+'Raw Data'!BU67+'Raw Data'!BV67)/'Target Population'!Q68*100</f>
        <v>53.7442567921955</v>
      </c>
      <c r="AK68" s="50" t="n">
        <f aca="false">SUM('Raw Data'!BW67:BY67)/'Target Population'!G68*100</f>
        <v>0</v>
      </c>
      <c r="AL68" s="12" t="n">
        <f aca="false">'Raw Data'!BZ67</f>
        <v>20.25</v>
      </c>
      <c r="AM68" s="50" t="n">
        <f aca="false">'Raw Data'!CA67/('Raw Data'!BZ67*12)*100</f>
        <v>92.5925925925926</v>
      </c>
      <c r="AN68" s="50" t="n">
        <f aca="false">'Raw Data'!CC67/('Raw Data'!CB67*12)*100</f>
        <v>88.6363636363636</v>
      </c>
      <c r="AO68" s="50" t="n">
        <v>13.6</v>
      </c>
      <c r="AP68" s="11" t="n">
        <f aca="false">'Raw Data'!CD67</f>
        <v>56</v>
      </c>
      <c r="AQ68" s="11" t="n">
        <f aca="false">'Raw Data'!CE67</f>
        <v>1</v>
      </c>
      <c r="AR68" s="11" t="n">
        <v>21</v>
      </c>
      <c r="AS68" s="11" t="n">
        <v>100</v>
      </c>
      <c r="AT68" s="11" t="n">
        <v>0</v>
      </c>
      <c r="AU68" s="11" t="n">
        <f aca="false">'Top Ten Disease (OPD)'!HF68</f>
        <v>0</v>
      </c>
      <c r="AV68" s="11" t="n">
        <f aca="false">'Top Ten Disease (OPD)'!HD68</f>
        <v>0</v>
      </c>
      <c r="AW68" s="11" t="n">
        <f aca="false">'Raw Data'!CG67</f>
        <v>6</v>
      </c>
      <c r="AX68" s="11" t="n">
        <f aca="false">'Raw Data'!CO67+'Raw Data'!CP67</f>
        <v>0</v>
      </c>
      <c r="AY68" s="11" t="n">
        <v>0</v>
      </c>
      <c r="AZ68" s="11" t="n">
        <f aca="false">'Raw Data'!CR67+'Raw Data'!CS67</f>
        <v>24580</v>
      </c>
      <c r="BA68" s="50" t="n">
        <f aca="false">AZ68/'Target Population'!F68*100</f>
        <v>60.0083005785992</v>
      </c>
      <c r="BB68" s="50" t="n">
        <f aca="false">'Raw Data'!CS67/'Raw Data'!CR67*100</f>
        <v>76.8345323741007</v>
      </c>
      <c r="BC68" s="50" t="n">
        <v>100</v>
      </c>
    </row>
    <row r="69" customFormat="false" ht="15" hidden="false" customHeight="false" outlineLevel="0" collapsed="false">
      <c r="A69" s="11" t="s">
        <v>240</v>
      </c>
      <c r="B69" s="11" t="s">
        <v>105</v>
      </c>
      <c r="C69" s="11" t="s">
        <v>99</v>
      </c>
      <c r="D69" s="11" t="s">
        <v>230</v>
      </c>
      <c r="E69" s="11" t="s">
        <v>241</v>
      </c>
      <c r="F69" s="50" t="n">
        <v>73.7</v>
      </c>
      <c r="G69" s="50" t="n">
        <v>79.2</v>
      </c>
      <c r="H69" s="50" t="n">
        <v>73.9</v>
      </c>
      <c r="I69" s="50" t="n">
        <v>73.2</v>
      </c>
      <c r="J69" s="50" t="n">
        <v>82.4</v>
      </c>
      <c r="K69" s="50" t="n">
        <v>59.4</v>
      </c>
      <c r="L69" s="50" t="n">
        <v>66.7</v>
      </c>
      <c r="M69" s="50" t="n">
        <v>70.7</v>
      </c>
      <c r="N69" s="50" t="n">
        <v>6.7</v>
      </c>
      <c r="O69" s="50" t="n">
        <v>46.5</v>
      </c>
      <c r="P69" s="50" t="n">
        <f aca="false">'Raw Data'!R68/'Raw Data'!P68*100</f>
        <v>91.4285714285714</v>
      </c>
      <c r="Q69" s="50" t="n">
        <v>0</v>
      </c>
      <c r="R69" s="50" t="n">
        <v>46.8</v>
      </c>
      <c r="S69" s="50" t="n">
        <v>0</v>
      </c>
      <c r="T69" s="50" t="n">
        <f aca="false">'Raw Data'!Z68/'Target Population'!M69*100</f>
        <v>62.866927592955</v>
      </c>
      <c r="U69" s="50" t="n">
        <f aca="false">'Raw Data'!AA68/'Target Population'!N69*100</f>
        <v>62.8352490421456</v>
      </c>
      <c r="V69" s="50" t="n">
        <f aca="false">'Raw Data'!AH68/'Target Population'!L69*100</f>
        <v>22.9203539823009</v>
      </c>
      <c r="W69" s="50" t="n">
        <f aca="false">'Raw Data'!AI68/'Raw Data'!AH68*100</f>
        <v>98.2625482625483</v>
      </c>
      <c r="X69" s="12" t="n">
        <f aca="false">'Raw Data'!AN68/'Target Population'!L69*1000</f>
        <v>632.743362831858</v>
      </c>
      <c r="Y69" s="12" t="n">
        <f aca="false">'Raw Data'!AO68/'Target Population'!L69*1000</f>
        <v>60.1769911504425</v>
      </c>
      <c r="Z69" s="50" t="n">
        <f aca="false">'Raw Data'!AO68/('Raw Data'!AJ68+'Raw Data'!AK68+'Raw Data'!AL68)*100</f>
        <v>21.9709208400646</v>
      </c>
      <c r="AA69" s="50" t="n">
        <f aca="false">('Raw Data'!AP68+'Raw Data'!AQ68+'Raw Data'!AR68)/'Raw Data'!AO68*100</f>
        <v>91.1764705882353</v>
      </c>
      <c r="AB69" s="50" t="n">
        <v>59.5</v>
      </c>
      <c r="AC69" s="50" t="n">
        <v>20.1</v>
      </c>
      <c r="AD69" s="50" t="n">
        <v>22.8</v>
      </c>
      <c r="AE69" s="50" t="n">
        <v>2.5</v>
      </c>
      <c r="AF69" s="50" t="n">
        <v>0.22</v>
      </c>
      <c r="AG69" s="11" t="n">
        <f aca="false">'Raw Data'!BC68+'Raw Data'!BD68+'Raw Data'!BE68+'Raw Data'!BF68+'Raw Data'!BG68+'Raw Data'!BH68</f>
        <v>1</v>
      </c>
      <c r="AH69" s="11" t="n">
        <f aca="false">'Raw Data'!BQ68</f>
        <v>2</v>
      </c>
      <c r="AI69" s="11" t="n">
        <f aca="false">'Raw Data'!BI68+'Raw Data'!BJ68+'Raw Data'!BK68+'Raw Data'!BL68</f>
        <v>16</v>
      </c>
      <c r="AJ69" s="50" t="n">
        <f aca="false">('Raw Data'!BR68+'Raw Data'!BS68+'Raw Data'!BT68+'Raw Data'!BU68+'Raw Data'!BV68)/'Target Population'!Q69*100</f>
        <v>20.4940431558777</v>
      </c>
      <c r="AK69" s="50" t="n">
        <f aca="false">SUM('Raw Data'!BW68:BY68)/'Target Population'!G69*100</f>
        <v>0</v>
      </c>
      <c r="AL69" s="12" t="n">
        <f aca="false">'Raw Data'!BZ68</f>
        <v>26.0833333333333</v>
      </c>
      <c r="AM69" s="50" t="n">
        <f aca="false">'Raw Data'!CA68/('Raw Data'!BZ68*12)*100</f>
        <v>122.044728434505</v>
      </c>
      <c r="AN69" s="50" t="n">
        <f aca="false">'Raw Data'!CC68/('Raw Data'!CB68*12)*100</f>
        <v>86</v>
      </c>
      <c r="AO69" s="50" t="n">
        <v>12</v>
      </c>
      <c r="AP69" s="11" t="n">
        <f aca="false">'Raw Data'!CD68</f>
        <v>0</v>
      </c>
      <c r="AQ69" s="11" t="n">
        <f aca="false">'Raw Data'!CE68</f>
        <v>0</v>
      </c>
      <c r="AR69" s="11" t="n">
        <v>6</v>
      </c>
      <c r="AS69" s="11" t="n">
        <v>80</v>
      </c>
      <c r="AT69" s="11" t="n">
        <v>0</v>
      </c>
      <c r="AU69" s="11" t="n">
        <f aca="false">'Top Ten Disease (OPD)'!HF69</f>
        <v>0</v>
      </c>
      <c r="AV69" s="11" t="n">
        <f aca="false">'Top Ten Disease (OPD)'!HD69</f>
        <v>0</v>
      </c>
      <c r="AW69" s="11" t="n">
        <f aca="false">'Raw Data'!CG68</f>
        <v>0</v>
      </c>
      <c r="AX69" s="11" t="n">
        <f aca="false">'Raw Data'!CO68+'Raw Data'!CP68</f>
        <v>0</v>
      </c>
      <c r="AY69" s="11" t="n">
        <v>0</v>
      </c>
      <c r="AZ69" s="11" t="n">
        <f aca="false">'Raw Data'!CR68+'Raw Data'!CS68</f>
        <v>9910</v>
      </c>
      <c r="BA69" s="50" t="n">
        <f aca="false">AZ69/'Target Population'!F69*100</f>
        <v>51.336510567758</v>
      </c>
      <c r="BB69" s="50" t="n">
        <f aca="false">'Raw Data'!CS68/'Raw Data'!CR68*100</f>
        <v>71.8695802983004</v>
      </c>
      <c r="BC69" s="50" t="n">
        <v>100</v>
      </c>
    </row>
    <row r="70" customFormat="false" ht="15" hidden="false" customHeight="false" outlineLevel="0" collapsed="false">
      <c r="A70" s="11" t="s">
        <v>242</v>
      </c>
      <c r="B70" s="11" t="s">
        <v>105</v>
      </c>
      <c r="C70" s="11" t="s">
        <v>99</v>
      </c>
      <c r="D70" s="11" t="s">
        <v>230</v>
      </c>
      <c r="E70" s="11" t="s">
        <v>243</v>
      </c>
      <c r="F70" s="50" t="n">
        <v>69.5</v>
      </c>
      <c r="G70" s="50" t="n">
        <v>61.4</v>
      </c>
      <c r="H70" s="50" t="n">
        <v>61.6</v>
      </c>
      <c r="I70" s="50" t="n">
        <v>61.6</v>
      </c>
      <c r="J70" s="50" t="n">
        <v>59.2</v>
      </c>
      <c r="K70" s="50" t="n">
        <v>73.2</v>
      </c>
      <c r="L70" s="50" t="n">
        <v>81.6</v>
      </c>
      <c r="M70" s="50" t="n">
        <v>79.1</v>
      </c>
      <c r="N70" s="50" t="n">
        <v>-0.33</v>
      </c>
      <c r="O70" s="50" t="n">
        <v>55.7</v>
      </c>
      <c r="P70" s="50" t="n">
        <f aca="false">'Raw Data'!R69/'Raw Data'!P69*100</f>
        <v>93.2098765432099</v>
      </c>
      <c r="Q70" s="50" t="n">
        <v>2.5</v>
      </c>
      <c r="R70" s="50" t="n">
        <v>62.8</v>
      </c>
      <c r="S70" s="50" t="n">
        <v>0.5</v>
      </c>
      <c r="T70" s="50" t="n">
        <f aca="false">'Raw Data'!Z69/'Target Population'!M70*100</f>
        <v>78.8688946015424</v>
      </c>
      <c r="U70" s="50" t="n">
        <f aca="false">'Raw Data'!AA69/'Target Population'!N70*100</f>
        <v>81.0141509433962</v>
      </c>
      <c r="V70" s="50" t="n">
        <f aca="false">'Raw Data'!AH69/'Target Population'!L70*100</f>
        <v>47.9033728350046</v>
      </c>
      <c r="W70" s="50" t="n">
        <f aca="false">'Raw Data'!AI69/'Raw Data'!AH69*100</f>
        <v>93.9105613701237</v>
      </c>
      <c r="X70" s="12" t="n">
        <f aca="false">'Raw Data'!AN69/'Target Population'!L70*1000</f>
        <v>1093.89243391067</v>
      </c>
      <c r="Y70" s="12" t="n">
        <f aca="false">'Raw Data'!AO69/'Target Population'!L70*1000</f>
        <v>102.096627164995</v>
      </c>
      <c r="Z70" s="50" t="n">
        <f aca="false">'Raw Data'!AO69/('Raw Data'!AJ69+'Raw Data'!AK69+'Raw Data'!AL69)*100</f>
        <v>15.3214774281806</v>
      </c>
      <c r="AA70" s="50" t="n">
        <f aca="false">('Raw Data'!AP69+'Raw Data'!AQ69+'Raw Data'!AR69)/'Raw Data'!AO69*100</f>
        <v>101.785714285714</v>
      </c>
      <c r="AB70" s="50" t="n">
        <v>75.7</v>
      </c>
      <c r="AC70" s="50" t="n">
        <v>40.2</v>
      </c>
      <c r="AD70" s="50" t="n">
        <v>38.3</v>
      </c>
      <c r="AE70" s="50" t="n">
        <v>16.5</v>
      </c>
      <c r="AF70" s="50" t="n">
        <v>2.5</v>
      </c>
      <c r="AG70" s="11" t="n">
        <f aca="false">'Raw Data'!BC69+'Raw Data'!BD69+'Raw Data'!BE69+'Raw Data'!BF69+'Raw Data'!BG69+'Raw Data'!BH69</f>
        <v>0</v>
      </c>
      <c r="AH70" s="11" t="n">
        <f aca="false">'Raw Data'!BQ69</f>
        <v>0</v>
      </c>
      <c r="AI70" s="11" t="n">
        <f aca="false">'Raw Data'!BI69+'Raw Data'!BJ69+'Raw Data'!BK69+'Raw Data'!BL69</f>
        <v>32</v>
      </c>
      <c r="AJ70" s="50" t="n">
        <f aca="false">('Raw Data'!BR69+'Raw Data'!BS69+'Raw Data'!BT69+'Raw Data'!BU69+'Raw Data'!BV69)/'Target Population'!Q70*100</f>
        <v>26.0846225042972</v>
      </c>
      <c r="AK70" s="50" t="n">
        <f aca="false">SUM('Raw Data'!BW69:BY69)/'Target Population'!G70*100</f>
        <v>0</v>
      </c>
      <c r="AL70" s="12" t="n">
        <f aca="false">'Raw Data'!BZ69</f>
        <v>62.25</v>
      </c>
      <c r="AM70" s="50" t="n">
        <f aca="false">'Raw Data'!CA69/('Raw Data'!BZ69*12)*100</f>
        <v>99.4645247657296</v>
      </c>
      <c r="AN70" s="50" t="n">
        <f aca="false">'Raw Data'!CC69/('Raw Data'!CB69*12)*100</f>
        <v>90.2255639097744</v>
      </c>
      <c r="AO70" s="50" t="n">
        <v>14</v>
      </c>
      <c r="AP70" s="11" t="n">
        <f aca="false">'Raw Data'!CD69</f>
        <v>1</v>
      </c>
      <c r="AQ70" s="11" t="n">
        <f aca="false">'Raw Data'!CE69</f>
        <v>0</v>
      </c>
      <c r="AR70" s="11" t="n">
        <v>23</v>
      </c>
      <c r="AS70" s="11" t="n">
        <v>90</v>
      </c>
      <c r="AT70" s="11" t="n">
        <v>0</v>
      </c>
      <c r="AU70" s="11" t="n">
        <f aca="false">'Top Ten Disease (OPD)'!HF70</f>
        <v>0</v>
      </c>
      <c r="AV70" s="11" t="n">
        <f aca="false">'Top Ten Disease (OPD)'!HD70</f>
        <v>0</v>
      </c>
      <c r="AW70" s="11" t="n">
        <f aca="false">'Raw Data'!CG69</f>
        <v>30</v>
      </c>
      <c r="AX70" s="11" t="n">
        <f aca="false">'Raw Data'!CO69+'Raw Data'!CP69</f>
        <v>0</v>
      </c>
      <c r="AY70" s="11" t="n">
        <v>0</v>
      </c>
      <c r="AZ70" s="11" t="n">
        <f aca="false">'Raw Data'!CR69+'Raw Data'!CS69</f>
        <v>16149</v>
      </c>
      <c r="BA70" s="50" t="n">
        <f aca="false">AZ70/'Target Population'!F70*100</f>
        <v>72.6254722072315</v>
      </c>
      <c r="BB70" s="50" t="n">
        <f aca="false">'Raw Data'!CS69/'Raw Data'!CR69*100</f>
        <v>84.9616309701065</v>
      </c>
      <c r="BC70" s="50" t="n">
        <v>100</v>
      </c>
    </row>
    <row r="71" customFormat="false" ht="15" hidden="false" customHeight="false" outlineLevel="0" collapsed="false">
      <c r="A71" s="11" t="s">
        <v>244</v>
      </c>
      <c r="B71" s="11" t="s">
        <v>105</v>
      </c>
      <c r="C71" s="11" t="s">
        <v>99</v>
      </c>
      <c r="D71" s="11" t="s">
        <v>230</v>
      </c>
      <c r="E71" s="11" t="s">
        <v>245</v>
      </c>
      <c r="F71" s="50" t="n">
        <v>78.7</v>
      </c>
      <c r="G71" s="50" t="n">
        <v>87.4</v>
      </c>
      <c r="H71" s="50" t="n">
        <v>81.6</v>
      </c>
      <c r="I71" s="50" t="n">
        <v>80.9</v>
      </c>
      <c r="J71" s="50" t="n">
        <v>85.8</v>
      </c>
      <c r="K71" s="50" t="n">
        <v>76.2</v>
      </c>
      <c r="L71" s="50" t="n">
        <v>84</v>
      </c>
      <c r="M71" s="50" t="n">
        <v>89.9</v>
      </c>
      <c r="N71" s="50" t="n">
        <v>6.7</v>
      </c>
      <c r="O71" s="50" t="n">
        <v>63</v>
      </c>
      <c r="P71" s="50" t="n">
        <f aca="false">'Raw Data'!R70/'Raw Data'!P70*100</f>
        <v>97.5862068965517</v>
      </c>
      <c r="Q71" s="50" t="n">
        <v>5</v>
      </c>
      <c r="R71" s="50" t="n">
        <v>68.6</v>
      </c>
      <c r="S71" s="50" t="n">
        <v>0.2</v>
      </c>
      <c r="T71" s="50" t="n">
        <f aca="false">'Raw Data'!Z70/'Target Population'!M71*100</f>
        <v>74.3045017703591</v>
      </c>
      <c r="U71" s="50" t="n">
        <f aca="false">'Raw Data'!AA70/'Target Population'!N71*100</f>
        <v>74.8574686431015</v>
      </c>
      <c r="V71" s="50" t="n">
        <f aca="false">'Raw Data'!AH70/'Target Population'!L71*100</f>
        <v>46.5666211914507</v>
      </c>
      <c r="W71" s="50" t="n">
        <f aca="false">'Raw Data'!AI70/'Raw Data'!AH70*100</f>
        <v>106.4453125</v>
      </c>
      <c r="X71" s="12" t="n">
        <f aca="false">'Raw Data'!AN70/'Target Population'!L71*1000</f>
        <v>1418.82673942701</v>
      </c>
      <c r="Y71" s="12" t="n">
        <f aca="false">'Raw Data'!AO70/'Target Population'!L71*1000</f>
        <v>174.62482946794</v>
      </c>
      <c r="Z71" s="50" t="n">
        <f aca="false">'Raw Data'!AO70/('Raw Data'!AJ70+'Raw Data'!AK70+'Raw Data'!AL70)*100</f>
        <v>19.7530864197531</v>
      </c>
      <c r="AA71" s="50" t="n">
        <f aca="false">('Raw Data'!AP70+'Raw Data'!AQ70+'Raw Data'!AR70)/'Raw Data'!AO70*100</f>
        <v>102.083333333333</v>
      </c>
      <c r="AB71" s="50" t="n">
        <v>84.8</v>
      </c>
      <c r="AC71" s="50" t="n">
        <v>34.3</v>
      </c>
      <c r="AD71" s="50" t="n">
        <v>32.8</v>
      </c>
      <c r="AE71" s="50" t="n">
        <v>25.7</v>
      </c>
      <c r="AF71" s="50" t="n">
        <v>9.8</v>
      </c>
      <c r="AG71" s="11" t="n">
        <f aca="false">'Raw Data'!BC70+'Raw Data'!BD70+'Raw Data'!BE70+'Raw Data'!BF70+'Raw Data'!BG70+'Raw Data'!BH70</f>
        <v>0</v>
      </c>
      <c r="AH71" s="11" t="n">
        <f aca="false">'Raw Data'!BQ70</f>
        <v>0</v>
      </c>
      <c r="AI71" s="11" t="n">
        <f aca="false">'Raw Data'!BI70+'Raw Data'!BJ70+'Raw Data'!BK70+'Raw Data'!BL70</f>
        <v>22</v>
      </c>
      <c r="AJ71" s="50" t="n">
        <f aca="false">('Raw Data'!BR70+'Raw Data'!BS70+'Raw Data'!BT70+'Raw Data'!BU70+'Raw Data'!BV70)/'Target Population'!Q71*100</f>
        <v>20.5060240963855</v>
      </c>
      <c r="AK71" s="50" t="n">
        <f aca="false">SUM('Raw Data'!BW70:BY70)/'Target Population'!G71*100</f>
        <v>1.52173913043478</v>
      </c>
      <c r="AL71" s="12" t="n">
        <f aca="false">'Raw Data'!BZ70</f>
        <v>63</v>
      </c>
      <c r="AM71" s="50" t="n">
        <f aca="false">'Raw Data'!CA70/('Raw Data'!BZ70*12)*100</f>
        <v>92.0634920634921</v>
      </c>
      <c r="AN71" s="50" t="n">
        <f aca="false">'Raw Data'!CC70/('Raw Data'!CB70*12)*100</f>
        <v>90.0473933649289</v>
      </c>
      <c r="AO71" s="50" t="n">
        <v>11.9</v>
      </c>
      <c r="AP71" s="11" t="n">
        <f aca="false">'Raw Data'!CD70</f>
        <v>0</v>
      </c>
      <c r="AQ71" s="11" t="n">
        <f aca="false">'Raw Data'!CE70</f>
        <v>0</v>
      </c>
      <c r="AR71" s="11" t="n">
        <v>7</v>
      </c>
      <c r="AS71" s="11" t="n">
        <v>100</v>
      </c>
      <c r="AT71" s="11" t="n">
        <v>0</v>
      </c>
      <c r="AU71" s="11" t="n">
        <f aca="false">'Top Ten Disease (OPD)'!HF71</f>
        <v>0</v>
      </c>
      <c r="AV71" s="11" t="n">
        <f aca="false">'Top Ten Disease (OPD)'!HD71</f>
        <v>0</v>
      </c>
      <c r="AW71" s="11" t="n">
        <f aca="false">'Raw Data'!CG70</f>
        <v>0</v>
      </c>
      <c r="AX71" s="11" t="n">
        <f aca="false">'Raw Data'!CO70+'Raw Data'!CP70</f>
        <v>0</v>
      </c>
      <c r="AY71" s="11" t="n">
        <v>0</v>
      </c>
      <c r="AZ71" s="11" t="n">
        <f aca="false">'Raw Data'!CR70+'Raw Data'!CS70</f>
        <v>18489</v>
      </c>
      <c r="BA71" s="50" t="n">
        <f aca="false">AZ71/'Target Population'!F71*100</f>
        <v>93.1576560689273</v>
      </c>
      <c r="BB71" s="50" t="n">
        <f aca="false">'Raw Data'!CS70/'Raw Data'!CR70*100</f>
        <v>75.9349129317728</v>
      </c>
      <c r="BC71" s="50" t="n">
        <v>100</v>
      </c>
    </row>
    <row r="72" customFormat="false" ht="15" hidden="false" customHeight="false" outlineLevel="0" collapsed="false">
      <c r="A72" s="9" t="s">
        <v>246</v>
      </c>
      <c r="B72" s="9" t="s">
        <v>101</v>
      </c>
      <c r="C72" s="9" t="s">
        <v>99</v>
      </c>
      <c r="D72" s="9" t="s">
        <v>247</v>
      </c>
      <c r="E72" s="9" t="s">
        <v>248</v>
      </c>
      <c r="F72" s="49" t="n">
        <v>76.4</v>
      </c>
      <c r="G72" s="49" t="n">
        <v>77</v>
      </c>
      <c r="H72" s="49" t="n">
        <v>75.9</v>
      </c>
      <c r="I72" s="49" t="n">
        <v>75.9</v>
      </c>
      <c r="J72" s="49" t="n">
        <v>81.8</v>
      </c>
      <c r="K72" s="49" t="n">
        <v>74.3</v>
      </c>
      <c r="L72" s="49" t="n">
        <v>89.2</v>
      </c>
      <c r="M72" s="49" t="n">
        <v>73.6</v>
      </c>
      <c r="N72" s="49" t="n">
        <v>1.4</v>
      </c>
      <c r="O72" s="49" t="n">
        <v>73.1</v>
      </c>
      <c r="P72" s="49" t="n">
        <f aca="false">'Raw Data'!R71/'Raw Data'!P71*100</f>
        <v>96.793997271487</v>
      </c>
      <c r="Q72" s="49" t="n">
        <v>4.2</v>
      </c>
      <c r="R72" s="49" t="n">
        <v>78.2</v>
      </c>
      <c r="S72" s="49" t="n">
        <v>1.5</v>
      </c>
      <c r="T72" s="49" t="n">
        <f aca="false">'Raw Data'!Z71/'Target Population'!M72*100</f>
        <v>73.470715835141</v>
      </c>
      <c r="U72" s="49" t="n">
        <f aca="false">'Raw Data'!AA71/'Target Population'!N72*100</f>
        <v>75.470297029703</v>
      </c>
      <c r="V72" s="49" t="n">
        <f aca="false">'Raw Data'!AH71/'Target Population'!L72*100</f>
        <v>59.7586872586873</v>
      </c>
      <c r="W72" s="49" t="n">
        <f aca="false">'Raw Data'!AI71/'Raw Data'!AH71*100</f>
        <v>99.6607979324826</v>
      </c>
      <c r="X72" s="10" t="n">
        <f aca="false">'Raw Data'!AN71/'Target Population'!L72*1000</f>
        <v>1142.56756756757</v>
      </c>
      <c r="Y72" s="10" t="n">
        <f aca="false">'Raw Data'!AO71/'Target Population'!L72*1000</f>
        <v>120.849420849421</v>
      </c>
      <c r="Z72" s="49" t="n">
        <f aca="false">'Raw Data'!AO71/('Raw Data'!AJ71+'Raw Data'!AK71+'Raw Data'!AL71)*100</f>
        <v>22.2736167941647</v>
      </c>
      <c r="AA72" s="49" t="n">
        <f aca="false">('Raw Data'!AP71+'Raw Data'!AQ71+'Raw Data'!AR71)/'Raw Data'!AO71*100</f>
        <v>134.424920127796</v>
      </c>
      <c r="AB72" s="49" t="n">
        <v>73.3</v>
      </c>
      <c r="AC72" s="49" t="n">
        <v>35.2</v>
      </c>
      <c r="AD72" s="49" t="n">
        <v>36.2</v>
      </c>
      <c r="AE72" s="49" t="n">
        <v>34.4</v>
      </c>
      <c r="AF72" s="49" t="n">
        <v>6.1</v>
      </c>
      <c r="AG72" s="9" t="n">
        <f aca="false">'Raw Data'!BC71+'Raw Data'!BD71+'Raw Data'!BE71+'Raw Data'!BF71+'Raw Data'!BG71+'Raw Data'!BH71</f>
        <v>3</v>
      </c>
      <c r="AH72" s="9" t="n">
        <f aca="false">'Raw Data'!BQ71</f>
        <v>14</v>
      </c>
      <c r="AI72" s="9" t="n">
        <f aca="false">'Raw Data'!BI71+'Raw Data'!BJ71+'Raw Data'!BK71+'Raw Data'!BL71</f>
        <v>322</v>
      </c>
      <c r="AJ72" s="49" t="n">
        <f aca="false">('Raw Data'!BR71+'Raw Data'!BS71+'Raw Data'!BT71+'Raw Data'!BU71+'Raw Data'!BV71)/'Target Population'!Q72*100</f>
        <v>22.4598872007367</v>
      </c>
      <c r="AK72" s="49" t="n">
        <f aca="false">SUM('Raw Data'!BW71:BY71)/'Target Population'!G72*100</f>
        <v>0.169779286926995</v>
      </c>
      <c r="AL72" s="10" t="n">
        <f aca="false">'Raw Data'!BZ71</f>
        <v>388.583333333333</v>
      </c>
      <c r="AM72" s="49" t="n">
        <f aca="false">'Raw Data'!CA71/('Raw Data'!BZ71*12)*100</f>
        <v>86.8968475230538</v>
      </c>
      <c r="AN72" s="49" t="n">
        <f aca="false">'Raw Data'!CC71/('Raw Data'!CB71*12)*100</f>
        <v>94.0821256038647</v>
      </c>
      <c r="AO72" s="49" t="n">
        <v>12.3</v>
      </c>
      <c r="AP72" s="9" t="n">
        <f aca="false">'Raw Data'!CD71</f>
        <v>0</v>
      </c>
      <c r="AQ72" s="9" t="n">
        <f aca="false">'Raw Data'!CE71</f>
        <v>0</v>
      </c>
      <c r="AR72" s="9" t="n">
        <v>20</v>
      </c>
      <c r="AS72" s="9" t="n">
        <v>75</v>
      </c>
      <c r="AT72" s="9" t="n">
        <v>0</v>
      </c>
      <c r="AU72" s="9" t="n">
        <f aca="false">'Top Ten Disease (OPD)'!HF72</f>
        <v>1</v>
      </c>
      <c r="AV72" s="9" t="n">
        <f aca="false">'Top Ten Disease (OPD)'!HD72</f>
        <v>0</v>
      </c>
      <c r="AW72" s="9" t="n">
        <f aca="false">'Raw Data'!CG71</f>
        <v>26</v>
      </c>
      <c r="AX72" s="9" t="n">
        <f aca="false">'Raw Data'!CO71+'Raw Data'!CP71</f>
        <v>2</v>
      </c>
      <c r="AY72" s="9" t="n">
        <v>1.7</v>
      </c>
      <c r="AZ72" s="9" t="n">
        <f aca="false">'Raw Data'!CR71+'Raw Data'!CS71</f>
        <v>91613</v>
      </c>
      <c r="BA72" s="49" t="n">
        <f aca="false">AZ72/'Target Population'!F72*100</f>
        <v>90.4891250666719</v>
      </c>
      <c r="BB72" s="49" t="n">
        <f aca="false">'Raw Data'!CS71/'Raw Data'!CR71*100</f>
        <v>86.6833761258508</v>
      </c>
      <c r="BC72" s="49" t="n">
        <v>100</v>
      </c>
    </row>
    <row r="73" customFormat="false" ht="15" hidden="false" customHeight="false" outlineLevel="0" collapsed="false">
      <c r="A73" s="11" t="s">
        <v>249</v>
      </c>
      <c r="B73" s="11" t="s">
        <v>105</v>
      </c>
      <c r="C73" s="11" t="s">
        <v>99</v>
      </c>
      <c r="D73" s="11" t="s">
        <v>247</v>
      </c>
      <c r="E73" s="11" t="s">
        <v>250</v>
      </c>
      <c r="F73" s="50" t="n">
        <v>66.9</v>
      </c>
      <c r="G73" s="50" t="n">
        <v>74.3</v>
      </c>
      <c r="H73" s="50" t="n">
        <v>70.4</v>
      </c>
      <c r="I73" s="50" t="n">
        <v>70.8</v>
      </c>
      <c r="J73" s="50" t="n">
        <v>79.9</v>
      </c>
      <c r="K73" s="50" t="n">
        <v>68.2</v>
      </c>
      <c r="L73" s="50" t="n">
        <v>87.1</v>
      </c>
      <c r="M73" s="50" t="n">
        <v>71.7</v>
      </c>
      <c r="N73" s="50" t="n">
        <v>5.2</v>
      </c>
      <c r="O73" s="50" t="n">
        <v>50.9</v>
      </c>
      <c r="P73" s="50" t="n">
        <f aca="false">'Raw Data'!R72/'Raw Data'!P72*100</f>
        <v>100</v>
      </c>
      <c r="Q73" s="50" t="n">
        <v>0</v>
      </c>
      <c r="R73" s="50" t="n">
        <v>63.1</v>
      </c>
      <c r="S73" s="50" t="n">
        <v>1.2</v>
      </c>
      <c r="T73" s="50" t="n">
        <f aca="false">'Raw Data'!Z72/'Target Population'!M73*100</f>
        <v>74.0686274509804</v>
      </c>
      <c r="U73" s="50" t="n">
        <f aca="false">'Raw Data'!AA72/'Target Population'!N73*100</f>
        <v>75.2227171492205</v>
      </c>
      <c r="V73" s="50" t="n">
        <f aca="false">'Raw Data'!AH72/'Target Population'!L73*100</f>
        <v>85.2387209811651</v>
      </c>
      <c r="W73" s="50" t="n">
        <f aca="false">'Raw Data'!AI72/'Raw Data'!AH72*100</f>
        <v>101.438848920863</v>
      </c>
      <c r="X73" s="12" t="n">
        <f aca="false">'Raw Data'!AN72/'Target Population'!L73*1000</f>
        <v>1250.98554533509</v>
      </c>
      <c r="Y73" s="12" t="n">
        <f aca="false">'Raw Data'!AO72/'Target Population'!L73*1000</f>
        <v>84.975908891809</v>
      </c>
      <c r="Z73" s="50" t="n">
        <f aca="false">'Raw Data'!AO72/('Raw Data'!AJ72+'Raw Data'!AK72+'Raw Data'!AL72)*100</f>
        <v>23.8036809815951</v>
      </c>
      <c r="AA73" s="50" t="n">
        <f aca="false">('Raw Data'!AP72+'Raw Data'!AQ72+'Raw Data'!AR72)/'Raw Data'!AO72*100</f>
        <v>132.474226804124</v>
      </c>
      <c r="AB73" s="50" t="n">
        <v>54.1</v>
      </c>
      <c r="AC73" s="50" t="n">
        <v>17.9</v>
      </c>
      <c r="AD73" s="50" t="n">
        <v>16.7</v>
      </c>
      <c r="AE73" s="50" t="n">
        <v>15.7</v>
      </c>
      <c r="AF73" s="50" t="n">
        <v>4.4</v>
      </c>
      <c r="AG73" s="11" t="n">
        <f aca="false">'Raw Data'!BC72+'Raw Data'!BD72+'Raw Data'!BE72+'Raw Data'!BF72+'Raw Data'!BG72+'Raw Data'!BH72</f>
        <v>0</v>
      </c>
      <c r="AH73" s="11" t="n">
        <f aca="false">'Raw Data'!BQ72</f>
        <v>1</v>
      </c>
      <c r="AI73" s="11" t="n">
        <f aca="false">'Raw Data'!BI72+'Raw Data'!BJ72+'Raw Data'!BK72+'Raw Data'!BL72</f>
        <v>44</v>
      </c>
      <c r="AJ73" s="50" t="n">
        <f aca="false">('Raw Data'!BR72+'Raw Data'!BS72+'Raw Data'!BT72+'Raw Data'!BU72+'Raw Data'!BV72)/'Target Population'!Q73*100</f>
        <v>18.8129237581292</v>
      </c>
      <c r="AK73" s="50" t="n">
        <f aca="false">SUM('Raw Data'!BW72:BY72)/'Target Population'!G73*100</f>
        <v>0</v>
      </c>
      <c r="AL73" s="12" t="n">
        <f aca="false">'Raw Data'!BZ72</f>
        <v>93</v>
      </c>
      <c r="AM73" s="50" t="n">
        <f aca="false">'Raw Data'!CA72/('Raw Data'!BZ72*12)*100</f>
        <v>77.4193548387097</v>
      </c>
      <c r="AN73" s="50" t="n">
        <f aca="false">'Raw Data'!CC72/('Raw Data'!CB72*12)*100</f>
        <v>90.0584795321637</v>
      </c>
      <c r="AO73" s="50" t="n">
        <v>16.7</v>
      </c>
      <c r="AP73" s="11" t="n">
        <f aca="false">'Raw Data'!CD72</f>
        <v>0</v>
      </c>
      <c r="AQ73" s="11" t="n">
        <f aca="false">'Raw Data'!CE72</f>
        <v>0</v>
      </c>
      <c r="AR73" s="11" t="n">
        <v>1</v>
      </c>
      <c r="AS73" s="11"/>
      <c r="AT73" s="11" t="n">
        <v>0</v>
      </c>
      <c r="AU73" s="11" t="n">
        <f aca="false">'Top Ten Disease (OPD)'!HF73</f>
        <v>0</v>
      </c>
      <c r="AV73" s="11" t="n">
        <f aca="false">'Top Ten Disease (OPD)'!HD73</f>
        <v>0</v>
      </c>
      <c r="AW73" s="11" t="n">
        <f aca="false">'Raw Data'!CG72</f>
        <v>5</v>
      </c>
      <c r="AX73" s="11" t="n">
        <f aca="false">'Raw Data'!CO72+'Raw Data'!CP72</f>
        <v>0</v>
      </c>
      <c r="AY73" s="11" t="n">
        <v>1.9</v>
      </c>
      <c r="AZ73" s="11" t="n">
        <f aca="false">'Raw Data'!CR72+'Raw Data'!CS72</f>
        <v>13351</v>
      </c>
      <c r="BA73" s="50" t="n">
        <f aca="false">AZ73/'Target Population'!F73*100</f>
        <v>61.7672912329401</v>
      </c>
      <c r="BB73" s="50" t="n">
        <f aca="false">'Raw Data'!CS72/'Raw Data'!CR72*100</f>
        <v>85.7918174227665</v>
      </c>
      <c r="BC73" s="50" t="n">
        <v>100</v>
      </c>
    </row>
    <row r="74" customFormat="false" ht="15" hidden="false" customHeight="false" outlineLevel="0" collapsed="false">
      <c r="A74" s="11" t="s">
        <v>251</v>
      </c>
      <c r="B74" s="11" t="s">
        <v>105</v>
      </c>
      <c r="C74" s="11" t="s">
        <v>99</v>
      </c>
      <c r="D74" s="11" t="s">
        <v>247</v>
      </c>
      <c r="E74" s="11" t="s">
        <v>252</v>
      </c>
      <c r="F74" s="50" t="n">
        <v>63.7</v>
      </c>
      <c r="G74" s="50" t="n">
        <v>84.5</v>
      </c>
      <c r="H74" s="50" t="n">
        <v>88.3</v>
      </c>
      <c r="I74" s="50" t="n">
        <v>88.3</v>
      </c>
      <c r="J74" s="50" t="n">
        <v>107.4</v>
      </c>
      <c r="K74" s="50" t="n">
        <v>73.8</v>
      </c>
      <c r="L74" s="50" t="n">
        <v>81.1</v>
      </c>
      <c r="M74" s="50" t="n">
        <v>69.5</v>
      </c>
      <c r="N74" s="50" t="n">
        <v>-4.5</v>
      </c>
      <c r="O74" s="50" t="n">
        <v>59.5</v>
      </c>
      <c r="P74" s="50" t="n">
        <f aca="false">'Raw Data'!R73/'Raw Data'!P73*100</f>
        <v>100</v>
      </c>
      <c r="Q74" s="50" t="n">
        <v>6.6</v>
      </c>
      <c r="R74" s="50" t="n">
        <v>66.6</v>
      </c>
      <c r="S74" s="50" t="n">
        <v>5.9</v>
      </c>
      <c r="T74" s="50" t="n">
        <f aca="false">'Raw Data'!Z73/'Target Population'!M74*100</f>
        <v>55.9311224489796</v>
      </c>
      <c r="U74" s="50" t="n">
        <f aca="false">'Raw Data'!AA73/'Target Population'!N74*100</f>
        <v>56.8198395331875</v>
      </c>
      <c r="V74" s="50" t="n">
        <f aca="false">'Raw Data'!AH73/'Target Population'!L74*100</f>
        <v>77.8470254957507</v>
      </c>
      <c r="W74" s="50" t="n">
        <f aca="false">'Raw Data'!AI73/'Raw Data'!AH73*100</f>
        <v>99.490538573508</v>
      </c>
      <c r="X74" s="12" t="n">
        <f aca="false">'Raw Data'!AN73/'Target Population'!L74*1000</f>
        <v>1092.9178470255</v>
      </c>
      <c r="Y74" s="12" t="n">
        <f aca="false">'Raw Data'!AO73/'Target Population'!L74*1000</f>
        <v>174.504249291785</v>
      </c>
      <c r="Z74" s="50" t="n">
        <f aca="false">'Raw Data'!AO73/('Raw Data'!AJ73+'Raw Data'!AK73+'Raw Data'!AL73)*100</f>
        <v>29.8160696999032</v>
      </c>
      <c r="AA74" s="50" t="n">
        <f aca="false">('Raw Data'!AP73+'Raw Data'!AQ73+'Raw Data'!AR73)/'Raw Data'!AO73*100</f>
        <v>128.571428571429</v>
      </c>
      <c r="AB74" s="50" t="n">
        <v>71.3</v>
      </c>
      <c r="AC74" s="50" t="n">
        <v>28.7</v>
      </c>
      <c r="AD74" s="50" t="n">
        <v>27.3</v>
      </c>
      <c r="AE74" s="50" t="n">
        <v>17.9</v>
      </c>
      <c r="AF74" s="50" t="n">
        <v>2</v>
      </c>
      <c r="AG74" s="11" t="n">
        <f aca="false">'Raw Data'!BC73+'Raw Data'!BD73+'Raw Data'!BE73+'Raw Data'!BF73+'Raw Data'!BG73+'Raw Data'!BH73</f>
        <v>0</v>
      </c>
      <c r="AH74" s="11" t="n">
        <f aca="false">'Raw Data'!BQ73</f>
        <v>3</v>
      </c>
      <c r="AI74" s="11" t="n">
        <f aca="false">'Raw Data'!BI73+'Raw Data'!BJ73+'Raw Data'!BK73+'Raw Data'!BL73</f>
        <v>37</v>
      </c>
      <c r="AJ74" s="50" t="n">
        <f aca="false">('Raw Data'!BR73+'Raw Data'!BS73+'Raw Data'!BT73+'Raw Data'!BU73+'Raw Data'!BV73)/'Target Population'!Q74*100</f>
        <v>17.3201953848745</v>
      </c>
      <c r="AK74" s="50" t="n">
        <f aca="false">SUM('Raw Data'!BW73:BY73)/'Target Population'!G74*100</f>
        <v>0</v>
      </c>
      <c r="AL74" s="12" t="n">
        <f aca="false">'Raw Data'!BZ73</f>
        <v>74</v>
      </c>
      <c r="AM74" s="50" t="n">
        <f aca="false">'Raw Data'!CA73/('Raw Data'!BZ73*12)*100</f>
        <v>85.6981981981982</v>
      </c>
      <c r="AN74" s="50" t="n">
        <f aca="false">'Raw Data'!CC73/('Raw Data'!CB73*12)*100</f>
        <v>88.6178861788618</v>
      </c>
      <c r="AO74" s="50" t="n">
        <v>10.9</v>
      </c>
      <c r="AP74" s="11" t="n">
        <f aca="false">'Raw Data'!CD73</f>
        <v>0</v>
      </c>
      <c r="AQ74" s="11" t="n">
        <f aca="false">'Raw Data'!CE73</f>
        <v>0</v>
      </c>
      <c r="AR74" s="11" t="n">
        <v>3</v>
      </c>
      <c r="AS74" s="11"/>
      <c r="AT74" s="11" t="n">
        <v>0</v>
      </c>
      <c r="AU74" s="11" t="n">
        <f aca="false">'Top Ten Disease (OPD)'!HF74</f>
        <v>1</v>
      </c>
      <c r="AV74" s="11" t="n">
        <f aca="false">'Top Ten Disease (OPD)'!HD74</f>
        <v>0</v>
      </c>
      <c r="AW74" s="11" t="n">
        <f aca="false">'Raw Data'!CG73</f>
        <v>16</v>
      </c>
      <c r="AX74" s="11" t="n">
        <f aca="false">'Raw Data'!CO73+'Raw Data'!CP73</f>
        <v>1</v>
      </c>
      <c r="AY74" s="11" t="n">
        <v>2.3</v>
      </c>
      <c r="AZ74" s="11" t="n">
        <f aca="false">'Raw Data'!CR73+'Raw Data'!CS73</f>
        <v>17748</v>
      </c>
      <c r="BA74" s="50" t="n">
        <f aca="false">AZ74/'Target Population'!F74*100</f>
        <v>101.434531633994</v>
      </c>
      <c r="BB74" s="50" t="n">
        <f aca="false">'Raw Data'!CS73/'Raw Data'!CR73*100</f>
        <v>87.551516432421</v>
      </c>
      <c r="BC74" s="50" t="n">
        <v>100</v>
      </c>
    </row>
    <row r="75" customFormat="false" ht="15" hidden="false" customHeight="false" outlineLevel="0" collapsed="false">
      <c r="A75" s="11" t="s">
        <v>253</v>
      </c>
      <c r="B75" s="11" t="s">
        <v>105</v>
      </c>
      <c r="C75" s="11" t="s">
        <v>99</v>
      </c>
      <c r="D75" s="11" t="s">
        <v>247</v>
      </c>
      <c r="E75" s="11" t="s">
        <v>254</v>
      </c>
      <c r="F75" s="50" t="n">
        <v>75.7</v>
      </c>
      <c r="G75" s="50" t="n">
        <v>79.6</v>
      </c>
      <c r="H75" s="50" t="n">
        <v>80.7</v>
      </c>
      <c r="I75" s="50" t="n">
        <v>80.7</v>
      </c>
      <c r="J75" s="50" t="n">
        <v>84.5</v>
      </c>
      <c r="K75" s="50" t="n">
        <v>73.3</v>
      </c>
      <c r="L75" s="50" t="n">
        <v>91.1</v>
      </c>
      <c r="M75" s="50" t="n">
        <v>73.5</v>
      </c>
      <c r="N75" s="50" t="n">
        <v>-1.4</v>
      </c>
      <c r="O75" s="50" t="n">
        <v>69.5</v>
      </c>
      <c r="P75" s="50" t="n">
        <f aca="false">'Raw Data'!R74/'Raw Data'!P74*100</f>
        <v>100</v>
      </c>
      <c r="Q75" s="50" t="n">
        <v>6.4</v>
      </c>
      <c r="R75" s="50" t="n">
        <v>74.8</v>
      </c>
      <c r="S75" s="50" t="n">
        <v>0.4</v>
      </c>
      <c r="T75" s="50" t="n">
        <f aca="false">'Raw Data'!Z74/'Target Population'!M75*100</f>
        <v>58.1306017925736</v>
      </c>
      <c r="U75" s="50" t="n">
        <f aca="false">'Raw Data'!AA74/'Target Population'!N75*100</f>
        <v>58.5507246376812</v>
      </c>
      <c r="V75" s="50" t="n">
        <f aca="false">'Raw Data'!AH74/'Target Population'!L75*100</f>
        <v>67.5086107921929</v>
      </c>
      <c r="W75" s="50" t="n">
        <f aca="false">'Raw Data'!AI74/'Raw Data'!AH74*100</f>
        <v>105.102040816327</v>
      </c>
      <c r="X75" s="12" t="n">
        <f aca="false">'Raw Data'!AN74/'Target Population'!L75*1000</f>
        <v>1373.13432835821</v>
      </c>
      <c r="Y75" s="12" t="n">
        <f aca="false">'Raw Data'!AO74/'Target Population'!L75*1000</f>
        <v>180.252583237658</v>
      </c>
      <c r="Z75" s="50" t="n">
        <f aca="false">'Raw Data'!AO74/('Raw Data'!AJ74+'Raw Data'!AK74+'Raw Data'!AL74)*100</f>
        <v>24.6467817896389</v>
      </c>
      <c r="AA75" s="50" t="n">
        <f aca="false">('Raw Data'!AP74+'Raw Data'!AQ74+'Raw Data'!AR74)/'Raw Data'!AO74*100</f>
        <v>103.821656050955</v>
      </c>
      <c r="AB75" s="50" t="n">
        <v>89.3</v>
      </c>
      <c r="AC75" s="50" t="n">
        <v>28.3</v>
      </c>
      <c r="AD75" s="50" t="n">
        <v>28.9</v>
      </c>
      <c r="AE75" s="50" t="n">
        <v>25.7</v>
      </c>
      <c r="AF75" s="50" t="n">
        <v>1.1</v>
      </c>
      <c r="AG75" s="11" t="n">
        <f aca="false">'Raw Data'!BC74+'Raw Data'!BD74+'Raw Data'!BE74+'Raw Data'!BF74+'Raw Data'!BG74+'Raw Data'!BH74</f>
        <v>0</v>
      </c>
      <c r="AH75" s="11" t="n">
        <f aca="false">'Raw Data'!BQ74</f>
        <v>1</v>
      </c>
      <c r="AI75" s="11" t="n">
        <f aca="false">'Raw Data'!BI74+'Raw Data'!BJ74+'Raw Data'!BK74+'Raw Data'!BL74</f>
        <v>24</v>
      </c>
      <c r="AJ75" s="50" t="n">
        <f aca="false">('Raw Data'!BR74+'Raw Data'!BS74+'Raw Data'!BT74+'Raw Data'!BU74+'Raw Data'!BV74)/'Target Population'!Q75*100</f>
        <v>18.7299163940385</v>
      </c>
      <c r="AK75" s="50" t="n">
        <f aca="false">SUM('Raw Data'!BW74:BY74)/'Target Population'!G75*100</f>
        <v>0</v>
      </c>
      <c r="AL75" s="12" t="n">
        <f aca="false">'Raw Data'!BZ74</f>
        <v>35.75</v>
      </c>
      <c r="AM75" s="50" t="n">
        <f aca="false">'Raw Data'!CA74/('Raw Data'!BZ74*12)*100</f>
        <v>75.7575757575758</v>
      </c>
      <c r="AN75" s="50" t="n">
        <f aca="false">'Raw Data'!CC74/('Raw Data'!CB74*12)*100</f>
        <v>94.2857142857143</v>
      </c>
      <c r="AO75" s="50" t="n">
        <v>8.2</v>
      </c>
      <c r="AP75" s="11" t="n">
        <f aca="false">'Raw Data'!CD74</f>
        <v>0</v>
      </c>
      <c r="AQ75" s="11" t="n">
        <f aca="false">'Raw Data'!CE74</f>
        <v>0</v>
      </c>
      <c r="AR75" s="11" t="n">
        <v>4</v>
      </c>
      <c r="AS75" s="11" t="n">
        <v>100</v>
      </c>
      <c r="AT75" s="11" t="n">
        <v>0</v>
      </c>
      <c r="AU75" s="11" t="n">
        <f aca="false">'Top Ten Disease (OPD)'!HF75</f>
        <v>0</v>
      </c>
      <c r="AV75" s="11" t="n">
        <f aca="false">'Top Ten Disease (OPD)'!HD75</f>
        <v>0</v>
      </c>
      <c r="AW75" s="11" t="n">
        <f aca="false">'Raw Data'!CG74</f>
        <v>0</v>
      </c>
      <c r="AX75" s="11" t="n">
        <f aca="false">'Raw Data'!CO74+'Raw Data'!CP74</f>
        <v>0</v>
      </c>
      <c r="AY75" s="11" t="n">
        <v>0</v>
      </c>
      <c r="AZ75" s="11" t="n">
        <f aca="false">'Raw Data'!CR74+'Raw Data'!CS74</f>
        <v>8533</v>
      </c>
      <c r="BA75" s="50" t="n">
        <f aca="false">AZ75/'Target Population'!F75*100</f>
        <v>105.934202358783</v>
      </c>
      <c r="BB75" s="50" t="n">
        <f aca="false">'Raw Data'!CS74/'Raw Data'!CR74*100</f>
        <v>90.5112748381335</v>
      </c>
      <c r="BC75" s="50" t="n">
        <v>100</v>
      </c>
    </row>
    <row r="76" customFormat="false" ht="15" hidden="false" customHeight="false" outlineLevel="0" collapsed="false">
      <c r="A76" s="11" t="s">
        <v>255</v>
      </c>
      <c r="B76" s="11" t="s">
        <v>116</v>
      </c>
      <c r="C76" s="11" t="s">
        <v>99</v>
      </c>
      <c r="D76" s="11" t="s">
        <v>247</v>
      </c>
      <c r="E76" s="11" t="s">
        <v>256</v>
      </c>
      <c r="F76" s="50" t="n">
        <v>91.8</v>
      </c>
      <c r="G76" s="50" t="n">
        <v>73.3</v>
      </c>
      <c r="H76" s="50" t="n">
        <v>70.3</v>
      </c>
      <c r="I76" s="50" t="n">
        <v>72</v>
      </c>
      <c r="J76" s="50" t="n">
        <v>73.5</v>
      </c>
      <c r="K76" s="50" t="n">
        <v>85.8</v>
      </c>
      <c r="L76" s="50" t="n">
        <v>105.3</v>
      </c>
      <c r="M76" s="50" t="n">
        <v>80</v>
      </c>
      <c r="N76" s="50" t="n">
        <v>4.1</v>
      </c>
      <c r="O76" s="50" t="n">
        <v>130</v>
      </c>
      <c r="P76" s="50" t="n">
        <f aca="false">'Raw Data'!R75/'Raw Data'!P75*100</f>
        <v>93.485342019544</v>
      </c>
      <c r="Q76" s="50" t="n">
        <v>4.8</v>
      </c>
      <c r="R76" s="50" t="n">
        <v>117.2</v>
      </c>
      <c r="S76" s="50" t="n">
        <v>0.9</v>
      </c>
      <c r="T76" s="50" t="n">
        <f aca="false">'Raw Data'!Z75/'Target Population'!M76*100</f>
        <v>70.8309455587393</v>
      </c>
      <c r="U76" s="50" t="n">
        <f aca="false">'Raw Data'!AA75/'Target Population'!N76*100</f>
        <v>74.8514851485149</v>
      </c>
      <c r="V76" s="50" t="n">
        <f aca="false">'Raw Data'!AH75/'Target Population'!L76*100</f>
        <v>47.4482061647297</v>
      </c>
      <c r="W76" s="50" t="n">
        <f aca="false">'Raw Data'!AI75/'Raw Data'!AH75*100</f>
        <v>97.7635782747604</v>
      </c>
      <c r="X76" s="12" t="n">
        <f aca="false">'Raw Data'!AN75/'Target Population'!L76*1000</f>
        <v>1101.0611419909</v>
      </c>
      <c r="Y76" s="12" t="n">
        <f aca="false">'Raw Data'!AO75/'Target Population'!L76*1000</f>
        <v>100.050530570995</v>
      </c>
      <c r="Z76" s="50" t="n">
        <f aca="false">'Raw Data'!AO75/('Raw Data'!AJ75+'Raw Data'!AK75+'Raw Data'!AL75)*100</f>
        <v>15.0455927051672</v>
      </c>
      <c r="AA76" s="50" t="n">
        <f aca="false">('Raw Data'!AP75+'Raw Data'!AQ75+'Raw Data'!AR75)/'Raw Data'!AO75*100</f>
        <v>162.121212121212</v>
      </c>
      <c r="AB76" s="50" t="n">
        <v>88.1</v>
      </c>
      <c r="AC76" s="50" t="n">
        <v>65.6</v>
      </c>
      <c r="AD76" s="50" t="n">
        <v>69.6</v>
      </c>
      <c r="AE76" s="50" t="n">
        <v>92.1</v>
      </c>
      <c r="AF76" s="50" t="n">
        <v>21</v>
      </c>
      <c r="AG76" s="11" t="n">
        <f aca="false">'Raw Data'!BC75+'Raw Data'!BD75+'Raw Data'!BE75+'Raw Data'!BF75+'Raw Data'!BG75+'Raw Data'!BH75</f>
        <v>1</v>
      </c>
      <c r="AH76" s="11" t="n">
        <f aca="false">'Raw Data'!BQ75</f>
        <v>5</v>
      </c>
      <c r="AI76" s="11" t="n">
        <f aca="false">'Raw Data'!BI75+'Raw Data'!BJ75+'Raw Data'!BK75+'Raw Data'!BL75</f>
        <v>164</v>
      </c>
      <c r="AJ76" s="50" t="n">
        <f aca="false">('Raw Data'!BR75+'Raw Data'!BS75+'Raw Data'!BT75+'Raw Data'!BU75+'Raw Data'!BV75)/'Target Population'!Q76*100</f>
        <v>38.8810641627543</v>
      </c>
      <c r="AK76" s="50" t="n">
        <f aca="false">SUM('Raw Data'!BW75:BY75)/'Target Population'!G76*100</f>
        <v>0.833333333333333</v>
      </c>
      <c r="AL76" s="12" t="n">
        <f aca="false">'Raw Data'!BZ75</f>
        <v>55.9166666666667</v>
      </c>
      <c r="AM76" s="50" t="n">
        <f aca="false">'Raw Data'!CA75/('Raw Data'!BZ75*12)*100</f>
        <v>97.4664679582712</v>
      </c>
      <c r="AN76" s="50" t="n">
        <f aca="false">'Raw Data'!CC75/('Raw Data'!CB75*12)*100</f>
        <v>94.6808510638298</v>
      </c>
      <c r="AO76" s="50" t="n">
        <v>10.7</v>
      </c>
      <c r="AP76" s="11" t="n">
        <f aca="false">'Raw Data'!CD75</f>
        <v>0</v>
      </c>
      <c r="AQ76" s="11" t="n">
        <f aca="false">'Raw Data'!CE75</f>
        <v>0</v>
      </c>
      <c r="AR76" s="11" t="n">
        <v>7</v>
      </c>
      <c r="AS76" s="11" t="n">
        <v>50</v>
      </c>
      <c r="AT76" s="11" t="n">
        <v>0</v>
      </c>
      <c r="AU76" s="11" t="n">
        <f aca="false">'Top Ten Disease (OPD)'!HF76</f>
        <v>0</v>
      </c>
      <c r="AV76" s="11" t="n">
        <f aca="false">'Top Ten Disease (OPD)'!HD76</f>
        <v>0</v>
      </c>
      <c r="AW76" s="11" t="n">
        <f aca="false">'Raw Data'!CG75</f>
        <v>4</v>
      </c>
      <c r="AX76" s="11" t="n">
        <f aca="false">'Raw Data'!CO75+'Raw Data'!CP75</f>
        <v>1</v>
      </c>
      <c r="AY76" s="11" t="n">
        <v>1.5</v>
      </c>
      <c r="AZ76" s="11" t="n">
        <f aca="false">'Raw Data'!CR75+'Raw Data'!CS75</f>
        <v>21373</v>
      </c>
      <c r="BA76" s="50" t="n">
        <f aca="false">AZ76/'Target Population'!F76*100</f>
        <v>103.76250121371</v>
      </c>
      <c r="BB76" s="50" t="n">
        <f aca="false">'Raw Data'!CS75/'Raw Data'!CR75*100</f>
        <v>83.6957455951869</v>
      </c>
      <c r="BC76" s="50" t="n">
        <v>100</v>
      </c>
    </row>
    <row r="77" customFormat="false" ht="15" hidden="false" customHeight="false" outlineLevel="0" collapsed="false">
      <c r="A77" s="11" t="s">
        <v>257</v>
      </c>
      <c r="B77" s="11" t="s">
        <v>116</v>
      </c>
      <c r="C77" s="11" t="s">
        <v>99</v>
      </c>
      <c r="D77" s="11" t="s">
        <v>247</v>
      </c>
      <c r="E77" s="11" t="s">
        <v>258</v>
      </c>
      <c r="F77" s="50" t="n">
        <v>74.8</v>
      </c>
      <c r="G77" s="50" t="n">
        <v>79.3</v>
      </c>
      <c r="H77" s="50" t="n">
        <v>81.6</v>
      </c>
      <c r="I77" s="50" t="n">
        <v>81.6</v>
      </c>
      <c r="J77" s="50" t="n">
        <v>74.5</v>
      </c>
      <c r="K77" s="50" t="n">
        <v>65.6</v>
      </c>
      <c r="L77" s="50" t="n">
        <v>78.2</v>
      </c>
      <c r="M77" s="50" t="n">
        <v>72.7</v>
      </c>
      <c r="N77" s="50" t="n">
        <v>-3</v>
      </c>
      <c r="O77" s="50" t="n">
        <v>54.3</v>
      </c>
      <c r="P77" s="50" t="n">
        <f aca="false">'Raw Data'!R76/'Raw Data'!P76*100</f>
        <v>92.9577464788732</v>
      </c>
      <c r="Q77" s="50" t="n">
        <v>0</v>
      </c>
      <c r="R77" s="50" t="n">
        <v>72.9</v>
      </c>
      <c r="S77" s="50" t="n">
        <v>0.2</v>
      </c>
      <c r="T77" s="50" t="n">
        <f aca="false">'Raw Data'!Z76/'Target Population'!M77*100</f>
        <v>80.2946593001842</v>
      </c>
      <c r="U77" s="50" t="n">
        <f aca="false">'Raw Data'!AA76/'Target Population'!N77*100</f>
        <v>82.8929068150209</v>
      </c>
      <c r="V77" s="50" t="n">
        <f aca="false">'Raw Data'!AH76/'Target Population'!L77*100</f>
        <v>42.1660252886201</v>
      </c>
      <c r="W77" s="50" t="n">
        <f aca="false">'Raw Data'!AI76/'Raw Data'!AH76*100</f>
        <v>94.9152542372881</v>
      </c>
      <c r="X77" s="12" t="n">
        <f aca="false">'Raw Data'!AN76/'Target Population'!L77*1000</f>
        <v>1317.75700934579</v>
      </c>
      <c r="Y77" s="12" t="n">
        <f aca="false">'Raw Data'!AO76/'Target Population'!L77*1000</f>
        <v>155.579989004948</v>
      </c>
      <c r="Z77" s="50" t="n">
        <f aca="false">'Raw Data'!AO76/('Raw Data'!AJ76+'Raw Data'!AK76+'Raw Data'!AL76)*100</f>
        <v>28.0475718533201</v>
      </c>
      <c r="AA77" s="50" t="n">
        <f aca="false">('Raw Data'!AP76+'Raw Data'!AQ76+'Raw Data'!AR76)/'Raw Data'!AO76*100</f>
        <v>121.554770318021</v>
      </c>
      <c r="AB77" s="50" t="n">
        <v>71.3</v>
      </c>
      <c r="AC77" s="50" t="n">
        <v>32.2</v>
      </c>
      <c r="AD77" s="50" t="n">
        <v>35</v>
      </c>
      <c r="AE77" s="50" t="n">
        <v>21.1</v>
      </c>
      <c r="AF77" s="50" t="n">
        <v>0.25</v>
      </c>
      <c r="AG77" s="11" t="n">
        <f aca="false">'Raw Data'!BC76+'Raw Data'!BD76+'Raw Data'!BE76+'Raw Data'!BF76+'Raw Data'!BG76+'Raw Data'!BH76</f>
        <v>1</v>
      </c>
      <c r="AH77" s="11" t="n">
        <f aca="false">'Raw Data'!BQ76</f>
        <v>1</v>
      </c>
      <c r="AI77" s="11" t="n">
        <f aca="false">'Raw Data'!BI76+'Raw Data'!BJ76+'Raw Data'!BK76+'Raw Data'!BL76</f>
        <v>31</v>
      </c>
      <c r="AJ77" s="50" t="n">
        <f aca="false">('Raw Data'!BR76+'Raw Data'!BS76+'Raw Data'!BT76+'Raw Data'!BU76+'Raw Data'!BV76)/'Target Population'!Q77*100</f>
        <v>18.2297285942358</v>
      </c>
      <c r="AK77" s="50" t="n">
        <f aca="false">SUM('Raw Data'!BW76:BY76)/'Target Population'!G77*100</f>
        <v>0</v>
      </c>
      <c r="AL77" s="12" t="n">
        <f aca="false">'Raw Data'!BZ76</f>
        <v>60.9166666666667</v>
      </c>
      <c r="AM77" s="50" t="n">
        <f aca="false">'Raw Data'!CA76/('Raw Data'!BZ76*12)*100</f>
        <v>96.5800273597811</v>
      </c>
      <c r="AN77" s="50" t="n">
        <f aca="false">'Raw Data'!CC76/('Raw Data'!CB76*12)*100</f>
        <v>98.4375</v>
      </c>
      <c r="AO77" s="50" t="n">
        <v>12.1</v>
      </c>
      <c r="AP77" s="11" t="n">
        <f aca="false">'Raw Data'!CD76</f>
        <v>0</v>
      </c>
      <c r="AQ77" s="11" t="n">
        <f aca="false">'Raw Data'!CE76</f>
        <v>0</v>
      </c>
      <c r="AR77" s="11" t="n">
        <v>0</v>
      </c>
      <c r="AS77" s="11"/>
      <c r="AT77" s="11" t="n">
        <v>0</v>
      </c>
      <c r="AU77" s="11" t="n">
        <f aca="false">'Top Ten Disease (OPD)'!HF77</f>
        <v>0</v>
      </c>
      <c r="AV77" s="11" t="n">
        <f aca="false">'Top Ten Disease (OPD)'!HD77</f>
        <v>0</v>
      </c>
      <c r="AW77" s="11" t="n">
        <f aca="false">'Raw Data'!CG76</f>
        <v>1</v>
      </c>
      <c r="AX77" s="11" t="n">
        <f aca="false">'Raw Data'!CO76+'Raw Data'!CP76</f>
        <v>0</v>
      </c>
      <c r="AY77" s="11" t="n">
        <v>3.5</v>
      </c>
      <c r="AZ77" s="11" t="n">
        <f aca="false">'Raw Data'!CR76+'Raw Data'!CS76</f>
        <v>12875</v>
      </c>
      <c r="BA77" s="50" t="n">
        <f aca="false">AZ77/'Target Population'!F77*100</f>
        <v>76.1023761673957</v>
      </c>
      <c r="BB77" s="50" t="n">
        <f aca="false">'Raw Data'!CS76/'Raw Data'!CR76*100</f>
        <v>82.6241134751773</v>
      </c>
      <c r="BC77" s="50" t="n">
        <v>100</v>
      </c>
    </row>
    <row r="78" customFormat="false" ht="15" hidden="false" customHeight="false" outlineLevel="0" collapsed="false">
      <c r="A78" s="11" t="s">
        <v>259</v>
      </c>
      <c r="B78" s="11" t="s">
        <v>105</v>
      </c>
      <c r="C78" s="11" t="s">
        <v>99</v>
      </c>
      <c r="D78" s="11" t="s">
        <v>247</v>
      </c>
      <c r="E78" s="11" t="s">
        <v>260</v>
      </c>
      <c r="F78" s="50" t="n">
        <v>85</v>
      </c>
      <c r="G78" s="50" t="n">
        <v>73.7</v>
      </c>
      <c r="H78" s="50" t="n">
        <v>68.9</v>
      </c>
      <c r="I78" s="50" t="n">
        <v>66</v>
      </c>
      <c r="J78" s="50" t="n">
        <v>73.7</v>
      </c>
      <c r="K78" s="50" t="n">
        <v>80.2</v>
      </c>
      <c r="L78" s="50" t="n">
        <v>93.3</v>
      </c>
      <c r="M78" s="50" t="n">
        <v>73.5</v>
      </c>
      <c r="N78" s="50" t="n">
        <v>6.5</v>
      </c>
      <c r="O78" s="50" t="n">
        <v>66.8</v>
      </c>
      <c r="P78" s="50" t="n">
        <f aca="false">'Raw Data'!R77/'Raw Data'!P77*100</f>
        <v>95.6521739130435</v>
      </c>
      <c r="Q78" s="50" t="n">
        <v>6</v>
      </c>
      <c r="R78" s="50" t="n">
        <v>70.8</v>
      </c>
      <c r="S78" s="50" t="n">
        <v>1</v>
      </c>
      <c r="T78" s="50" t="n">
        <f aca="false">'Raw Data'!Z77/'Target Population'!M78*100</f>
        <v>95.264241592313</v>
      </c>
      <c r="U78" s="50" t="n">
        <f aca="false">'Raw Data'!AA77/'Target Population'!N78*100</f>
        <v>97.4803149606299</v>
      </c>
      <c r="V78" s="50" t="n">
        <f aca="false">'Raw Data'!AH77/'Target Population'!L78*100</f>
        <v>35.1186853317103</v>
      </c>
      <c r="W78" s="50" t="n">
        <f aca="false">'Raw Data'!AI77/'Raw Data'!AH77*100</f>
        <v>97.9202772963605</v>
      </c>
      <c r="X78" s="12" t="n">
        <f aca="false">'Raw Data'!AN77/'Target Population'!L78*1000</f>
        <v>779.062690200852</v>
      </c>
      <c r="Y78" s="12" t="n">
        <f aca="false">'Raw Data'!AO77/'Target Population'!L78*1000</f>
        <v>68.1679853925746</v>
      </c>
      <c r="Z78" s="50" t="n">
        <f aca="false">'Raw Data'!AO77/('Raw Data'!AJ77+'Raw Data'!AK77+'Raw Data'!AL77)*100</f>
        <v>13.810110974106</v>
      </c>
      <c r="AA78" s="50" t="n">
        <f aca="false">('Raw Data'!AP77+'Raw Data'!AQ77+'Raw Data'!AR77)/'Raw Data'!AO77*100</f>
        <v>180.357142857143</v>
      </c>
      <c r="AB78" s="50" t="n">
        <v>76.1</v>
      </c>
      <c r="AC78" s="50" t="n">
        <v>33</v>
      </c>
      <c r="AD78" s="50" t="n">
        <v>34.5</v>
      </c>
      <c r="AE78" s="50" t="n">
        <v>22.3</v>
      </c>
      <c r="AF78" s="50" t="n">
        <v>2.6</v>
      </c>
      <c r="AG78" s="11" t="n">
        <f aca="false">'Raw Data'!BC77+'Raw Data'!BD77+'Raw Data'!BE77+'Raw Data'!BF77+'Raw Data'!BG77+'Raw Data'!BH77</f>
        <v>1</v>
      </c>
      <c r="AH78" s="11" t="n">
        <f aca="false">'Raw Data'!BQ77</f>
        <v>3</v>
      </c>
      <c r="AI78" s="11" t="n">
        <f aca="false">'Raw Data'!BI77+'Raw Data'!BJ77+'Raw Data'!BK77+'Raw Data'!BL77</f>
        <v>22</v>
      </c>
      <c r="AJ78" s="50" t="n">
        <f aca="false">('Raw Data'!BR77+'Raw Data'!BS77+'Raw Data'!BT77+'Raw Data'!BU77+'Raw Data'!BV77)/'Target Population'!Q78*100</f>
        <v>18.512676056338</v>
      </c>
      <c r="AK78" s="50" t="n">
        <f aca="false">SUM('Raw Data'!BW77:BY77)/'Target Population'!G78*100</f>
        <v>0</v>
      </c>
      <c r="AL78" s="12" t="n">
        <f aca="false">'Raw Data'!BZ77</f>
        <v>69</v>
      </c>
      <c r="AM78" s="50" t="n">
        <f aca="false">'Raw Data'!CA77/('Raw Data'!BZ77*12)*100</f>
        <v>89.6135265700483</v>
      </c>
      <c r="AN78" s="50" t="n">
        <f aca="false">'Raw Data'!CC77/('Raw Data'!CB77*12)*100</f>
        <v>98.6486486486487</v>
      </c>
      <c r="AO78" s="50" t="n">
        <v>12.7</v>
      </c>
      <c r="AP78" s="11" t="n">
        <f aca="false">'Raw Data'!CD77</f>
        <v>0</v>
      </c>
      <c r="AQ78" s="11" t="n">
        <f aca="false">'Raw Data'!CE77</f>
        <v>0</v>
      </c>
      <c r="AR78" s="11" t="n">
        <v>5</v>
      </c>
      <c r="AS78" s="11" t="n">
        <v>100</v>
      </c>
      <c r="AT78" s="11" t="n">
        <v>0</v>
      </c>
      <c r="AU78" s="11" t="n">
        <f aca="false">'Top Ten Disease (OPD)'!HF78</f>
        <v>0</v>
      </c>
      <c r="AV78" s="11" t="n">
        <f aca="false">'Top Ten Disease (OPD)'!HD78</f>
        <v>0</v>
      </c>
      <c r="AW78" s="11" t="n">
        <f aca="false">'Raw Data'!CG77</f>
        <v>0</v>
      </c>
      <c r="AX78" s="11" t="n">
        <f aca="false">'Raw Data'!CO77+'Raw Data'!CP77</f>
        <v>0</v>
      </c>
      <c r="AY78" s="11" t="n">
        <v>0</v>
      </c>
      <c r="AZ78" s="11" t="n">
        <f aca="false">'Raw Data'!CR77+'Raw Data'!CS77</f>
        <v>17733</v>
      </c>
      <c r="BA78" s="50" t="n">
        <f aca="false">AZ78/'Target Population'!F78*100</f>
        <v>107.089800108702</v>
      </c>
      <c r="BB78" s="50" t="n">
        <f aca="false">'Raw Data'!CS77/'Raw Data'!CR77*100</f>
        <v>91.4804016844833</v>
      </c>
      <c r="BC78" s="50" t="n">
        <v>100</v>
      </c>
    </row>
    <row r="79" customFormat="false" ht="15" hidden="false" customHeight="false" outlineLevel="0" collapsed="false">
      <c r="A79" s="9" t="s">
        <v>261</v>
      </c>
      <c r="B79" s="9" t="s">
        <v>101</v>
      </c>
      <c r="C79" s="9" t="s">
        <v>99</v>
      </c>
      <c r="D79" s="9" t="s">
        <v>262</v>
      </c>
      <c r="E79" s="9" t="s">
        <v>263</v>
      </c>
      <c r="F79" s="49" t="n">
        <v>82.8</v>
      </c>
      <c r="G79" s="49" t="n">
        <v>85.1</v>
      </c>
      <c r="H79" s="49" t="n">
        <v>84.2</v>
      </c>
      <c r="I79" s="49" t="n">
        <v>84.2</v>
      </c>
      <c r="J79" s="49" t="n">
        <v>85.2</v>
      </c>
      <c r="K79" s="49" t="n">
        <v>73.6</v>
      </c>
      <c r="L79" s="49" t="n">
        <v>81</v>
      </c>
      <c r="M79" s="49" t="n">
        <v>77.9</v>
      </c>
      <c r="N79" s="49" t="n">
        <v>1.1</v>
      </c>
      <c r="O79" s="49" t="n">
        <v>61.5</v>
      </c>
      <c r="P79" s="49" t="n">
        <f aca="false">'Raw Data'!R78/'Raw Data'!P78*100</f>
        <v>98.4411535463757</v>
      </c>
      <c r="Q79" s="49" t="n">
        <v>5.9</v>
      </c>
      <c r="R79" s="49" t="n">
        <v>75.3</v>
      </c>
      <c r="S79" s="49" t="n">
        <v>2.3</v>
      </c>
      <c r="T79" s="49" t="n">
        <f aca="false">'Raw Data'!Z78/'Target Population'!M79*100</f>
        <v>88.2415372584069</v>
      </c>
      <c r="U79" s="49" t="n">
        <f aca="false">'Raw Data'!AA78/'Target Population'!N79*100</f>
        <v>94.257186466548</v>
      </c>
      <c r="V79" s="49" t="n">
        <f aca="false">'Raw Data'!AH78/'Target Population'!L79*100</f>
        <v>36.7629482071713</v>
      </c>
      <c r="W79" s="49" t="n">
        <f aca="false">'Raw Data'!AI78/'Raw Data'!AH78*100</f>
        <v>97.2229748035763</v>
      </c>
      <c r="X79" s="10" t="n">
        <f aca="false">'Raw Data'!AN78/'Target Population'!L79*1000</f>
        <v>1024.10358565737</v>
      </c>
      <c r="Y79" s="10" t="n">
        <f aca="false">'Raw Data'!AO78/'Target Population'!L79*1000</f>
        <v>151.195219123506</v>
      </c>
      <c r="Z79" s="49" t="n">
        <f aca="false">'Raw Data'!AO78/('Raw Data'!AJ78+'Raw Data'!AK78+'Raw Data'!AL78)*100</f>
        <v>26.3862332695985</v>
      </c>
      <c r="AA79" s="49" t="n">
        <f aca="false">('Raw Data'!AP78+'Raw Data'!AQ78+'Raw Data'!AR78)/'Raw Data'!AO78*100</f>
        <v>131.818181818182</v>
      </c>
      <c r="AB79" s="49" t="n">
        <v>75.2</v>
      </c>
      <c r="AC79" s="49" t="n">
        <v>38.7</v>
      </c>
      <c r="AD79" s="49" t="n">
        <v>39.4</v>
      </c>
      <c r="AE79" s="49" t="n">
        <v>38.4</v>
      </c>
      <c r="AF79" s="49" t="n">
        <v>9.5</v>
      </c>
      <c r="AG79" s="9" t="n">
        <f aca="false">'Raw Data'!BC78+'Raw Data'!BD78+'Raw Data'!BE78+'Raw Data'!BF78+'Raw Data'!BG78+'Raw Data'!BH78</f>
        <v>1</v>
      </c>
      <c r="AH79" s="9" t="n">
        <f aca="false">'Raw Data'!BQ78</f>
        <v>18</v>
      </c>
      <c r="AI79" s="9" t="n">
        <f aca="false">'Raw Data'!BI78+'Raw Data'!BJ78+'Raw Data'!BK78+'Raw Data'!BL78</f>
        <v>1617</v>
      </c>
      <c r="AJ79" s="49" t="n">
        <f aca="false">('Raw Data'!BR78+'Raw Data'!BS78+'Raw Data'!BT78+'Raw Data'!BU78+'Raw Data'!BV78)/'Target Population'!Q79*100</f>
        <v>30.5732227969911</v>
      </c>
      <c r="AK79" s="49" t="n">
        <f aca="false">SUM('Raw Data'!BW78:BY78)/'Target Population'!G79*100</f>
        <v>0</v>
      </c>
      <c r="AL79" s="10" t="n">
        <f aca="false">'Raw Data'!BZ78</f>
        <v>385.416666666667</v>
      </c>
      <c r="AM79" s="49" t="n">
        <f aca="false">'Raw Data'!CA78/('Raw Data'!BZ78*12)*100</f>
        <v>84.6054054054054</v>
      </c>
      <c r="AN79" s="49" t="n">
        <f aca="false">'Raw Data'!CC78/('Raw Data'!CB78*12)*100</f>
        <v>94.8333333333333</v>
      </c>
      <c r="AO79" s="49" t="n">
        <v>15.6</v>
      </c>
      <c r="AP79" s="9" t="n">
        <f aca="false">'Raw Data'!CD78</f>
        <v>0</v>
      </c>
      <c r="AQ79" s="9" t="n">
        <f aca="false">'Raw Data'!CE78</f>
        <v>0</v>
      </c>
      <c r="AR79" s="9" t="n">
        <v>64</v>
      </c>
      <c r="AS79" s="9" t="n">
        <v>97.6</v>
      </c>
      <c r="AT79" s="9" t="n">
        <v>0</v>
      </c>
      <c r="AU79" s="9" t="n">
        <f aca="false">'Top Ten Disease (OPD)'!HF79</f>
        <v>0</v>
      </c>
      <c r="AV79" s="9" t="n">
        <f aca="false">'Top Ten Disease (OPD)'!HD79</f>
        <v>0</v>
      </c>
      <c r="AW79" s="9" t="n">
        <f aca="false">'Raw Data'!CG78</f>
        <v>83</v>
      </c>
      <c r="AX79" s="9" t="n">
        <f aca="false">'Raw Data'!CO78+'Raw Data'!CP78</f>
        <v>0</v>
      </c>
      <c r="AY79" s="9" t="n">
        <v>0.2</v>
      </c>
      <c r="AZ79" s="9" t="n">
        <f aca="false">'Raw Data'!CR78+'Raw Data'!CS78</f>
        <v>115221</v>
      </c>
      <c r="BA79" s="49" t="n">
        <f aca="false">AZ79/'Target Population'!F79*100</f>
        <v>58.7748293698161</v>
      </c>
      <c r="BB79" s="49" t="n">
        <f aca="false">'Raw Data'!CS78/'Raw Data'!CR78*100</f>
        <v>82.7251534326086</v>
      </c>
      <c r="BC79" s="49" t="n">
        <v>98.1</v>
      </c>
    </row>
    <row r="80" customFormat="false" ht="15" hidden="false" customHeight="false" outlineLevel="0" collapsed="false">
      <c r="A80" s="11" t="s">
        <v>264</v>
      </c>
      <c r="B80" s="11" t="s">
        <v>105</v>
      </c>
      <c r="C80" s="11" t="s">
        <v>99</v>
      </c>
      <c r="D80" s="11" t="s">
        <v>262</v>
      </c>
      <c r="E80" s="11" t="s">
        <v>265</v>
      </c>
      <c r="F80" s="50" t="n">
        <v>83.9</v>
      </c>
      <c r="G80" s="50" t="n">
        <v>81.5</v>
      </c>
      <c r="H80" s="50" t="n">
        <v>82.3</v>
      </c>
      <c r="I80" s="50" t="n">
        <v>82.3</v>
      </c>
      <c r="J80" s="50" t="n">
        <v>85.1</v>
      </c>
      <c r="K80" s="50" t="n">
        <v>78.6</v>
      </c>
      <c r="L80" s="50" t="n">
        <v>84.8</v>
      </c>
      <c r="M80" s="50" t="n">
        <v>81.3</v>
      </c>
      <c r="N80" s="50" t="n">
        <v>-0.88</v>
      </c>
      <c r="O80" s="50" t="n">
        <v>49.9</v>
      </c>
      <c r="P80" s="50" t="n">
        <f aca="false">'Raw Data'!R79/'Raw Data'!P79*100</f>
        <v>100</v>
      </c>
      <c r="Q80" s="50" t="n">
        <v>3.4</v>
      </c>
      <c r="R80" s="50" t="n">
        <v>142.1</v>
      </c>
      <c r="S80" s="50" t="n">
        <v>1.7</v>
      </c>
      <c r="T80" s="50" t="n">
        <f aca="false">'Raw Data'!Z79/'Target Population'!M80*100</f>
        <v>101.151315789474</v>
      </c>
      <c r="U80" s="50" t="n">
        <f aca="false">'Raw Data'!AA79/'Target Population'!N80*100</f>
        <v>103.405572755418</v>
      </c>
      <c r="V80" s="50" t="n">
        <f aca="false">'Raw Data'!AH79/'Target Population'!L80*100</f>
        <v>44.4389763779528</v>
      </c>
      <c r="W80" s="50" t="n">
        <f aca="false">'Raw Data'!AI79/'Raw Data'!AH79*100</f>
        <v>97.452934662237</v>
      </c>
      <c r="X80" s="12" t="n">
        <f aca="false">'Raw Data'!AN79/'Target Population'!L80*1000</f>
        <v>1291.33858267717</v>
      </c>
      <c r="Y80" s="12" t="n">
        <f aca="false">'Raw Data'!AO79/'Target Population'!L80*1000</f>
        <v>147.145669291339</v>
      </c>
      <c r="Z80" s="50" t="n">
        <f aca="false">'Raw Data'!AO79/('Raw Data'!AJ79+'Raw Data'!AK79+'Raw Data'!AL79)*100</f>
        <v>20.8798882681564</v>
      </c>
      <c r="AA80" s="50" t="n">
        <f aca="false">('Raw Data'!AP79+'Raw Data'!AQ79+'Raw Data'!AR79)/'Raw Data'!AO79*100</f>
        <v>100</v>
      </c>
      <c r="AB80" s="50" t="n">
        <v>83.5</v>
      </c>
      <c r="AC80" s="50" t="n">
        <v>29.9</v>
      </c>
      <c r="AD80" s="50" t="n">
        <v>31.3</v>
      </c>
      <c r="AE80" s="50" t="n">
        <v>34.3</v>
      </c>
      <c r="AF80" s="50" t="n">
        <v>13.7</v>
      </c>
      <c r="AG80" s="11" t="n">
        <f aca="false">'Raw Data'!BC79+'Raw Data'!BD79+'Raw Data'!BE79+'Raw Data'!BF79+'Raw Data'!BG79+'Raw Data'!BH79</f>
        <v>0</v>
      </c>
      <c r="AH80" s="11" t="n">
        <f aca="false">'Raw Data'!BQ79</f>
        <v>1</v>
      </c>
      <c r="AI80" s="11" t="n">
        <f aca="false">'Raw Data'!BI79+'Raw Data'!BJ79+'Raw Data'!BK79+'Raw Data'!BL79</f>
        <v>163</v>
      </c>
      <c r="AJ80" s="50" t="n">
        <f aca="false">('Raw Data'!BR79+'Raw Data'!BS79+'Raw Data'!BT79+'Raw Data'!BU79+'Raw Data'!BV79)/'Target Population'!Q80*100</f>
        <v>33.7591691009413</v>
      </c>
      <c r="AK80" s="50" t="n">
        <f aca="false">SUM('Raw Data'!BW79:BY79)/'Target Population'!G80*100</f>
        <v>0</v>
      </c>
      <c r="AL80" s="12" t="n">
        <f aca="false">'Raw Data'!BZ79</f>
        <v>44.9166666666667</v>
      </c>
      <c r="AM80" s="50" t="n">
        <f aca="false">'Raw Data'!CA79/('Raw Data'!BZ79*12)*100</f>
        <v>82.5602968460111</v>
      </c>
      <c r="AN80" s="50" t="n">
        <f aca="false">'Raw Data'!CC79/('Raw Data'!CB79*12)*100</f>
        <v>100</v>
      </c>
      <c r="AO80" s="50" t="n">
        <v>11.5</v>
      </c>
      <c r="AP80" s="11" t="n">
        <f aca="false">'Raw Data'!CD79</f>
        <v>0</v>
      </c>
      <c r="AQ80" s="11" t="n">
        <f aca="false">'Raw Data'!CE79</f>
        <v>0</v>
      </c>
      <c r="AR80" s="11" t="n">
        <v>1</v>
      </c>
      <c r="AS80" s="11" t="n">
        <v>100</v>
      </c>
      <c r="AT80" s="11" t="n">
        <v>0</v>
      </c>
      <c r="AU80" s="11" t="n">
        <f aca="false">'Top Ten Disease (OPD)'!HF80</f>
        <v>0</v>
      </c>
      <c r="AV80" s="11" t="n">
        <f aca="false">'Top Ten Disease (OPD)'!HD80</f>
        <v>0</v>
      </c>
      <c r="AW80" s="11" t="n">
        <f aca="false">'Raw Data'!CG79</f>
        <v>79</v>
      </c>
      <c r="AX80" s="11" t="n">
        <f aca="false">'Raw Data'!CO79+'Raw Data'!CP79</f>
        <v>0</v>
      </c>
      <c r="AY80" s="11" t="n">
        <v>0</v>
      </c>
      <c r="AZ80" s="11" t="n">
        <f aca="false">'Raw Data'!CR79+'Raw Data'!CS79</f>
        <v>15898</v>
      </c>
      <c r="BA80" s="50" t="n">
        <f aca="false">AZ80/'Target Population'!F80*100</f>
        <v>84.7802901023891</v>
      </c>
      <c r="BB80" s="50" t="n">
        <f aca="false">'Raw Data'!CS79/'Raw Data'!CR79*100</f>
        <v>83.7706623511733</v>
      </c>
      <c r="BC80" s="50" t="n">
        <v>100</v>
      </c>
    </row>
    <row r="81" customFormat="false" ht="15" hidden="false" customHeight="false" outlineLevel="0" collapsed="false">
      <c r="A81" s="11" t="s">
        <v>266</v>
      </c>
      <c r="B81" s="11" t="s">
        <v>105</v>
      </c>
      <c r="C81" s="11" t="s">
        <v>99</v>
      </c>
      <c r="D81" s="11" t="s">
        <v>262</v>
      </c>
      <c r="E81" s="11" t="s">
        <v>267</v>
      </c>
      <c r="F81" s="50" t="n">
        <v>72.9</v>
      </c>
      <c r="G81" s="50" t="n">
        <v>79.3</v>
      </c>
      <c r="H81" s="50" t="n">
        <v>80.2</v>
      </c>
      <c r="I81" s="50" t="n">
        <v>80.6</v>
      </c>
      <c r="J81" s="50" t="n">
        <v>84.8</v>
      </c>
      <c r="K81" s="50" t="n">
        <v>61.3</v>
      </c>
      <c r="L81" s="50" t="n">
        <v>75.1</v>
      </c>
      <c r="M81" s="50" t="n">
        <v>75.4</v>
      </c>
      <c r="N81" s="50" t="n">
        <v>-1.2</v>
      </c>
      <c r="O81" s="50" t="n">
        <v>61.7</v>
      </c>
      <c r="P81" s="50" t="n">
        <f aca="false">'Raw Data'!R80/'Raw Data'!P80*100</f>
        <v>100</v>
      </c>
      <c r="Q81" s="50" t="n">
        <v>5.8</v>
      </c>
      <c r="R81" s="50" t="n">
        <v>62.1</v>
      </c>
      <c r="S81" s="50" t="n">
        <v>8.5</v>
      </c>
      <c r="T81" s="50" t="n">
        <f aca="false">'Raw Data'!Z80/'Target Population'!M81*100</f>
        <v>87.6916701201823</v>
      </c>
      <c r="U81" s="50" t="n">
        <f aca="false">'Raw Data'!AA80/'Target Population'!N81*100</f>
        <v>88.0576208178439</v>
      </c>
      <c r="V81" s="50" t="n">
        <f aca="false">'Raw Data'!AH80/'Target Population'!L81*100</f>
        <v>25.5892255892256</v>
      </c>
      <c r="W81" s="50" t="n">
        <f aca="false">'Raw Data'!AI80/'Raw Data'!AH80*100</f>
        <v>95.0292397660819</v>
      </c>
      <c r="X81" s="12" t="n">
        <f aca="false">'Raw Data'!AN80/'Target Population'!L81*1000</f>
        <v>909.839132061354</v>
      </c>
      <c r="Y81" s="12" t="n">
        <f aca="false">'Raw Data'!AO80/'Target Population'!L81*1000</f>
        <v>113.729891507669</v>
      </c>
      <c r="Z81" s="50" t="n">
        <f aca="false">'Raw Data'!AO80/('Raw Data'!AJ80+'Raw Data'!AK80+'Raw Data'!AL80)*100</f>
        <v>26.2295081967213</v>
      </c>
      <c r="AA81" s="50" t="n">
        <f aca="false">('Raw Data'!AP80+'Raw Data'!AQ80+'Raw Data'!AR80)/'Raw Data'!AO80*100</f>
        <v>132.565789473684</v>
      </c>
      <c r="AB81" s="50" t="n">
        <v>81.6</v>
      </c>
      <c r="AC81" s="50" t="n">
        <v>33.5</v>
      </c>
      <c r="AD81" s="50" t="n">
        <v>34.9</v>
      </c>
      <c r="AE81" s="50" t="n">
        <v>18.2</v>
      </c>
      <c r="AF81" s="50" t="n">
        <v>10.8</v>
      </c>
      <c r="AG81" s="11" t="n">
        <f aca="false">'Raw Data'!BC80+'Raw Data'!BD80+'Raw Data'!BE80+'Raw Data'!BF80+'Raw Data'!BG80+'Raw Data'!BH80</f>
        <v>0</v>
      </c>
      <c r="AH81" s="11" t="n">
        <f aca="false">'Raw Data'!BQ80</f>
        <v>3</v>
      </c>
      <c r="AI81" s="11" t="n">
        <f aca="false">'Raw Data'!BI80+'Raw Data'!BJ80+'Raw Data'!BK80+'Raw Data'!BL80</f>
        <v>84</v>
      </c>
      <c r="AJ81" s="50" t="n">
        <f aca="false">('Raw Data'!BR80+'Raw Data'!BS80+'Raw Data'!BT80+'Raw Data'!BU80+'Raw Data'!BV80)/'Target Population'!Q81*100</f>
        <v>20.3643070660815</v>
      </c>
      <c r="AK81" s="50" t="n">
        <f aca="false">SUM('Raw Data'!BW80:BY80)/'Target Population'!G81*100</f>
        <v>0</v>
      </c>
      <c r="AL81" s="12" t="n">
        <f aca="false">'Raw Data'!BZ80</f>
        <v>34.8333333333333</v>
      </c>
      <c r="AM81" s="50" t="n">
        <f aca="false">'Raw Data'!CA80/('Raw Data'!BZ80*12)*100</f>
        <v>87.799043062201</v>
      </c>
      <c r="AN81" s="50" t="n">
        <f aca="false">'Raw Data'!CC80/('Raw Data'!CB80*12)*100</f>
        <v>97.9487179487179</v>
      </c>
      <c r="AO81" s="50" t="n">
        <v>13.1</v>
      </c>
      <c r="AP81" s="11" t="n">
        <f aca="false">'Raw Data'!CD80</f>
        <v>0</v>
      </c>
      <c r="AQ81" s="11" t="n">
        <f aca="false">'Raw Data'!CE80</f>
        <v>0</v>
      </c>
      <c r="AR81" s="11" t="n">
        <v>9</v>
      </c>
      <c r="AS81" s="11" t="n">
        <v>100</v>
      </c>
      <c r="AT81" s="11" t="n">
        <v>0</v>
      </c>
      <c r="AU81" s="11" t="n">
        <f aca="false">'Top Ten Disease (OPD)'!HF81</f>
        <v>0</v>
      </c>
      <c r="AV81" s="11" t="n">
        <f aca="false">'Top Ten Disease (OPD)'!HD81</f>
        <v>0</v>
      </c>
      <c r="AW81" s="11" t="n">
        <f aca="false">'Raw Data'!CG80</f>
        <v>0</v>
      </c>
      <c r="AX81" s="11" t="n">
        <f aca="false">'Raw Data'!CO80+'Raw Data'!CP80</f>
        <v>0</v>
      </c>
      <c r="AY81" s="11" t="n">
        <v>0</v>
      </c>
      <c r="AZ81" s="11" t="n">
        <f aca="false">'Raw Data'!CR80+'Raw Data'!CS80</f>
        <v>15661</v>
      </c>
      <c r="BA81" s="50" t="n">
        <f aca="false">AZ81/'Target Population'!F81*100</f>
        <v>66.7960419687793</v>
      </c>
      <c r="BB81" s="50" t="n">
        <f aca="false">'Raw Data'!CS80/'Raw Data'!CR80*100</f>
        <v>78.7785388127854</v>
      </c>
      <c r="BC81" s="50" t="n">
        <v>100</v>
      </c>
    </row>
    <row r="82" customFormat="false" ht="15" hidden="false" customHeight="false" outlineLevel="0" collapsed="false">
      <c r="A82" s="11" t="s">
        <v>268</v>
      </c>
      <c r="B82" s="11" t="s">
        <v>105</v>
      </c>
      <c r="C82" s="11" t="s">
        <v>99</v>
      </c>
      <c r="D82" s="11" t="s">
        <v>262</v>
      </c>
      <c r="E82" s="11" t="s">
        <v>269</v>
      </c>
      <c r="F82" s="50" t="n">
        <v>74</v>
      </c>
      <c r="G82" s="50" t="n">
        <v>77.8</v>
      </c>
      <c r="H82" s="50" t="n">
        <v>77.8</v>
      </c>
      <c r="I82" s="50" t="n">
        <v>77.8</v>
      </c>
      <c r="J82" s="50" t="n">
        <v>76</v>
      </c>
      <c r="K82" s="50" t="n">
        <v>74.5</v>
      </c>
      <c r="L82" s="50" t="n">
        <v>85.7</v>
      </c>
      <c r="M82" s="50" t="n">
        <v>78</v>
      </c>
      <c r="N82" s="50" t="n">
        <v>0</v>
      </c>
      <c r="O82" s="50" t="n">
        <v>50.8</v>
      </c>
      <c r="P82" s="50" t="n">
        <f aca="false">'Raw Data'!R81/'Raw Data'!P81*100</f>
        <v>100</v>
      </c>
      <c r="Q82" s="50" t="n">
        <v>2</v>
      </c>
      <c r="R82" s="50" t="n">
        <v>65.1</v>
      </c>
      <c r="S82" s="50" t="n">
        <v>2.2</v>
      </c>
      <c r="T82" s="50" t="n">
        <f aca="false">'Raw Data'!Z81/'Target Population'!M82*100</f>
        <v>84.6632124352332</v>
      </c>
      <c r="U82" s="50" t="n">
        <f aca="false">'Raw Data'!AA81/'Target Population'!N82*100</f>
        <v>87.0986920332937</v>
      </c>
      <c r="V82" s="50" t="n">
        <f aca="false">'Raw Data'!AH81/'Target Population'!L82*100</f>
        <v>44.4903581267218</v>
      </c>
      <c r="W82" s="50" t="n">
        <f aca="false">'Raw Data'!AI81/'Raw Data'!AH81*100</f>
        <v>92.7760577915377</v>
      </c>
      <c r="X82" s="12" t="n">
        <f aca="false">'Raw Data'!AN81/'Target Population'!L82*1000</f>
        <v>825.987144168962</v>
      </c>
      <c r="Y82" s="12" t="n">
        <f aca="false">'Raw Data'!AO81/'Target Population'!L82*1000</f>
        <v>67.4931129476584</v>
      </c>
      <c r="Z82" s="50" t="n">
        <f aca="false">'Raw Data'!AO81/('Raw Data'!AJ81+'Raw Data'!AK81+'Raw Data'!AL81)*100</f>
        <v>16.2072767364939</v>
      </c>
      <c r="AA82" s="50" t="n">
        <f aca="false">('Raw Data'!AP81+'Raw Data'!AQ81+'Raw Data'!AR81)/'Raw Data'!AO81*100</f>
        <v>163.945578231293</v>
      </c>
      <c r="AB82" s="50" t="n">
        <v>65.4</v>
      </c>
      <c r="AC82" s="50" t="n">
        <v>23</v>
      </c>
      <c r="AD82" s="50" t="n">
        <v>23.6</v>
      </c>
      <c r="AE82" s="50" t="n">
        <v>19.7</v>
      </c>
      <c r="AF82" s="50" t="n">
        <v>4.3</v>
      </c>
      <c r="AG82" s="11" t="n">
        <f aca="false">'Raw Data'!BC81+'Raw Data'!BD81+'Raw Data'!BE81+'Raw Data'!BF81+'Raw Data'!BG81+'Raw Data'!BH81</f>
        <v>0</v>
      </c>
      <c r="AH82" s="11" t="n">
        <f aca="false">'Raw Data'!BQ81</f>
        <v>3</v>
      </c>
      <c r="AI82" s="11" t="n">
        <f aca="false">'Raw Data'!BI81+'Raw Data'!BJ81+'Raw Data'!BK81+'Raw Data'!BL81</f>
        <v>62</v>
      </c>
      <c r="AJ82" s="50" t="n">
        <f aca="false">('Raw Data'!BR81+'Raw Data'!BS81+'Raw Data'!BT81+'Raw Data'!BU81+'Raw Data'!BV81)/'Target Population'!Q82*100</f>
        <v>30.7475345167653</v>
      </c>
      <c r="AK82" s="50" t="n">
        <f aca="false">SUM('Raw Data'!BW81:BY81)/'Target Population'!G82*100</f>
        <v>0</v>
      </c>
      <c r="AL82" s="12" t="n">
        <f aca="false">'Raw Data'!BZ81</f>
        <v>38.25</v>
      </c>
      <c r="AM82" s="50" t="n">
        <f aca="false">'Raw Data'!CA81/('Raw Data'!BZ81*12)*100</f>
        <v>89.5424836601307</v>
      </c>
      <c r="AN82" s="50" t="n">
        <f aca="false">'Raw Data'!CC81/('Raw Data'!CB81*12)*100</f>
        <v>98.2142857142857</v>
      </c>
      <c r="AO82" s="50" t="n">
        <v>15</v>
      </c>
      <c r="AP82" s="11" t="n">
        <f aca="false">'Raw Data'!CD81</f>
        <v>0</v>
      </c>
      <c r="AQ82" s="11" t="n">
        <f aca="false">'Raw Data'!CE81</f>
        <v>0</v>
      </c>
      <c r="AR82" s="11" t="n">
        <v>6</v>
      </c>
      <c r="AS82" s="11" t="n">
        <v>100</v>
      </c>
      <c r="AT82" s="11" t="n">
        <v>0</v>
      </c>
      <c r="AU82" s="11" t="n">
        <f aca="false">'Top Ten Disease (OPD)'!HF82</f>
        <v>0</v>
      </c>
      <c r="AV82" s="11" t="n">
        <f aca="false">'Top Ten Disease (OPD)'!HD82</f>
        <v>0</v>
      </c>
      <c r="AW82" s="11" t="n">
        <f aca="false">'Raw Data'!CG81</f>
        <v>0</v>
      </c>
      <c r="AX82" s="11" t="n">
        <f aca="false">'Raw Data'!CO81+'Raw Data'!CP81</f>
        <v>0</v>
      </c>
      <c r="AY82" s="11" t="n">
        <v>1.8</v>
      </c>
      <c r="AZ82" s="11" t="n">
        <f aca="false">'Raw Data'!CR81+'Raw Data'!CS81</f>
        <v>10899</v>
      </c>
      <c r="BA82" s="50" t="n">
        <f aca="false">AZ82/'Target Population'!F82*100</f>
        <v>48.8393977415307</v>
      </c>
      <c r="BB82" s="50" t="n">
        <f aca="false">'Raw Data'!CS81/'Raw Data'!CR81*100</f>
        <v>78.7307313873401</v>
      </c>
      <c r="BC82" s="50" t="n">
        <v>100</v>
      </c>
    </row>
    <row r="83" customFormat="false" ht="15" hidden="false" customHeight="false" outlineLevel="0" collapsed="false">
      <c r="A83" s="11" t="s">
        <v>270</v>
      </c>
      <c r="B83" s="11" t="s">
        <v>116</v>
      </c>
      <c r="C83" s="11" t="s">
        <v>99</v>
      </c>
      <c r="D83" s="11" t="s">
        <v>262</v>
      </c>
      <c r="E83" s="11" t="s">
        <v>271</v>
      </c>
      <c r="F83" s="50" t="n">
        <v>92.4</v>
      </c>
      <c r="G83" s="50" t="n">
        <v>89.6</v>
      </c>
      <c r="H83" s="50" t="n">
        <v>89.6</v>
      </c>
      <c r="I83" s="50" t="n">
        <v>89.5</v>
      </c>
      <c r="J83" s="50" t="n">
        <v>87.7</v>
      </c>
      <c r="K83" s="50" t="n">
        <v>83.1</v>
      </c>
      <c r="L83" s="50" t="n">
        <v>92.2</v>
      </c>
      <c r="M83" s="50" t="n">
        <v>82.3</v>
      </c>
      <c r="N83" s="50" t="n">
        <v>0</v>
      </c>
      <c r="O83" s="50" t="n">
        <v>76.6</v>
      </c>
      <c r="P83" s="50" t="n">
        <f aca="false">'Raw Data'!R82/'Raw Data'!P82*100</f>
        <v>97.8599221789883</v>
      </c>
      <c r="Q83" s="50" t="n">
        <v>7.9</v>
      </c>
      <c r="R83" s="50" t="n">
        <v>88.2</v>
      </c>
      <c r="S83" s="50" t="n">
        <v>1.2</v>
      </c>
      <c r="T83" s="50" t="n">
        <f aca="false">'Raw Data'!Z82/'Target Population'!M83*100</f>
        <v>76.8514311676511</v>
      </c>
      <c r="U83" s="50" t="n">
        <f aca="false">'Raw Data'!AA82/'Target Population'!N83*100</f>
        <v>98.3807782710891</v>
      </c>
      <c r="V83" s="50" t="n">
        <f aca="false">'Raw Data'!AH82/'Target Population'!L83*100</f>
        <v>37.0206785785987</v>
      </c>
      <c r="W83" s="50" t="n">
        <f aca="false">'Raw Data'!AI82/'Raw Data'!AH82*100</f>
        <v>99.8915401301518</v>
      </c>
      <c r="X83" s="12" t="n">
        <f aca="false">'Raw Data'!AN82/'Target Population'!L83*1000</f>
        <v>1154.18590644449</v>
      </c>
      <c r="Y83" s="12" t="n">
        <f aca="false">'Raw Data'!AO82/'Target Population'!L83*1000</f>
        <v>200.963661915278</v>
      </c>
      <c r="Z83" s="50" t="n">
        <f aca="false">'Raw Data'!AO82/('Raw Data'!AJ82+'Raw Data'!AK82+'Raw Data'!AL82)*100</f>
        <v>26.959332076488</v>
      </c>
      <c r="AA83" s="50" t="n">
        <f aca="false">('Raw Data'!AP82+'Raw Data'!AQ82+'Raw Data'!AR82)/'Raw Data'!AO82*100</f>
        <v>112.987012987013</v>
      </c>
      <c r="AB83" s="50" t="n">
        <v>84.7</v>
      </c>
      <c r="AC83" s="50" t="n">
        <v>55</v>
      </c>
      <c r="AD83" s="50" t="n">
        <v>55.6</v>
      </c>
      <c r="AE83" s="50" t="n">
        <v>83.8</v>
      </c>
      <c r="AF83" s="50" t="n">
        <v>4.9</v>
      </c>
      <c r="AG83" s="11" t="n">
        <f aca="false">'Raw Data'!BC82+'Raw Data'!BD82+'Raw Data'!BE82+'Raw Data'!BF82+'Raw Data'!BG82+'Raw Data'!BH82</f>
        <v>0</v>
      </c>
      <c r="AH83" s="11" t="n">
        <f aca="false">'Raw Data'!BQ82</f>
        <v>5</v>
      </c>
      <c r="AI83" s="11" t="n">
        <f aca="false">'Raw Data'!BI82+'Raw Data'!BJ82+'Raw Data'!BK82+'Raw Data'!BL82</f>
        <v>855</v>
      </c>
      <c r="AJ83" s="50" t="n">
        <f aca="false">('Raw Data'!BR82+'Raw Data'!BS82+'Raw Data'!BT82+'Raw Data'!BU82+'Raw Data'!BV82)/'Target Population'!Q83*100</f>
        <v>46.2977041459928</v>
      </c>
      <c r="AK83" s="50" t="n">
        <f aca="false">SUM('Raw Data'!BW82:BY82)/'Target Population'!G83*100</f>
        <v>0</v>
      </c>
      <c r="AL83" s="12" t="n">
        <f aca="false">'Raw Data'!BZ82</f>
        <v>84.8333333333333</v>
      </c>
      <c r="AM83" s="50" t="n">
        <f aca="false">'Raw Data'!CA82/('Raw Data'!BZ82*12)*100</f>
        <v>87.1316306483301</v>
      </c>
      <c r="AN83" s="50" t="n">
        <f aca="false">'Raw Data'!CC82/('Raw Data'!CB82*12)*100</f>
        <v>94.0397350993378</v>
      </c>
      <c r="AO83" s="50" t="n">
        <v>21.7</v>
      </c>
      <c r="AP83" s="11" t="n">
        <f aca="false">'Raw Data'!CD82</f>
        <v>0</v>
      </c>
      <c r="AQ83" s="11" t="n">
        <f aca="false">'Raw Data'!CE82</f>
        <v>0</v>
      </c>
      <c r="AR83" s="11" t="n">
        <v>19</v>
      </c>
      <c r="AS83" s="11" t="n">
        <v>91.7</v>
      </c>
      <c r="AT83" s="11" t="n">
        <v>0</v>
      </c>
      <c r="AU83" s="11" t="n">
        <f aca="false">'Top Ten Disease (OPD)'!HF83</f>
        <v>0</v>
      </c>
      <c r="AV83" s="11" t="n">
        <f aca="false">'Top Ten Disease (OPD)'!HD83</f>
        <v>0</v>
      </c>
      <c r="AW83" s="11" t="n">
        <f aca="false">'Raw Data'!CG82</f>
        <v>0</v>
      </c>
      <c r="AX83" s="11" t="n">
        <f aca="false">'Raw Data'!CO82+'Raw Data'!CP82</f>
        <v>0</v>
      </c>
      <c r="AY83" s="11" t="n">
        <v>0</v>
      </c>
      <c r="AZ83" s="11" t="n">
        <f aca="false">'Raw Data'!CR82+'Raw Data'!CS82</f>
        <v>19330</v>
      </c>
      <c r="BA83" s="50" t="n">
        <f aca="false">AZ83/'Target Population'!F83*100</f>
        <v>37.2806171648987</v>
      </c>
      <c r="BB83" s="50" t="n">
        <f aca="false">'Raw Data'!CS82/'Raw Data'!CR82*100</f>
        <v>78.5516349528912</v>
      </c>
      <c r="BC83" s="50" t="n">
        <v>90.9</v>
      </c>
    </row>
    <row r="84" customFormat="false" ht="15" hidden="false" customHeight="false" outlineLevel="0" collapsed="false">
      <c r="A84" s="11" t="s">
        <v>272</v>
      </c>
      <c r="B84" s="11" t="s">
        <v>105</v>
      </c>
      <c r="C84" s="11" t="s">
        <v>99</v>
      </c>
      <c r="D84" s="11" t="s">
        <v>262</v>
      </c>
      <c r="E84" s="11" t="s">
        <v>273</v>
      </c>
      <c r="F84" s="50" t="n">
        <v>96</v>
      </c>
      <c r="G84" s="50" t="n">
        <v>97.8</v>
      </c>
      <c r="H84" s="50" t="n">
        <v>100.2</v>
      </c>
      <c r="I84" s="50" t="n">
        <v>100.2</v>
      </c>
      <c r="J84" s="50" t="n">
        <v>95.4</v>
      </c>
      <c r="K84" s="50" t="n">
        <v>90.1</v>
      </c>
      <c r="L84" s="50" t="n">
        <v>81.1</v>
      </c>
      <c r="M84" s="50" t="n">
        <v>90.2</v>
      </c>
      <c r="N84" s="50" t="n">
        <v>-2.4</v>
      </c>
      <c r="O84" s="50" t="n">
        <v>70.2</v>
      </c>
      <c r="P84" s="50" t="n">
        <f aca="false">'Raw Data'!R83/'Raw Data'!P83*100</f>
        <v>98.7538940809969</v>
      </c>
      <c r="Q84" s="50" t="n">
        <v>2.6</v>
      </c>
      <c r="R84" s="50" t="n">
        <v>78.1</v>
      </c>
      <c r="S84" s="50" t="n">
        <v>0.6</v>
      </c>
      <c r="T84" s="50" t="n">
        <f aca="false">'Raw Data'!Z83/'Target Population'!M84*100</f>
        <v>97.3821989528796</v>
      </c>
      <c r="U84" s="50" t="n">
        <f aca="false">'Raw Data'!AA83/'Target Population'!N84*100</f>
        <v>94.9925632126921</v>
      </c>
      <c r="V84" s="50" t="n">
        <f aca="false">'Raw Data'!AH83/'Target Population'!L84*100</f>
        <v>45.7911145752143</v>
      </c>
      <c r="W84" s="50" t="n">
        <f aca="false">'Raw Data'!AI83/'Raw Data'!AH83*100</f>
        <v>97.4468085106383</v>
      </c>
      <c r="X84" s="12" t="n">
        <f aca="false">'Raw Data'!AN83/'Target Population'!L84*1000</f>
        <v>800.857365549493</v>
      </c>
      <c r="Y84" s="12" t="n">
        <f aca="false">'Raw Data'!AO83/'Target Population'!L84*1000</f>
        <v>118.862042088854</v>
      </c>
      <c r="Z84" s="50" t="n">
        <f aca="false">'Raw Data'!AO83/('Raw Data'!AJ83+'Raw Data'!AK83+'Raw Data'!AL83)*100</f>
        <v>27.1836007130125</v>
      </c>
      <c r="AA84" s="50" t="n">
        <f aca="false">('Raw Data'!AP83+'Raw Data'!AQ83+'Raw Data'!AR83)/'Raw Data'!AO83*100</f>
        <v>212.459016393443</v>
      </c>
      <c r="AB84" s="50" t="n">
        <v>74.4</v>
      </c>
      <c r="AC84" s="50" t="n">
        <v>33.9</v>
      </c>
      <c r="AD84" s="50" t="n">
        <v>33.7</v>
      </c>
      <c r="AE84" s="50" t="n">
        <v>20.6</v>
      </c>
      <c r="AF84" s="50" t="n">
        <v>15</v>
      </c>
      <c r="AG84" s="11" t="n">
        <f aca="false">'Raw Data'!BC83+'Raw Data'!BD83+'Raw Data'!BE83+'Raw Data'!BF83+'Raw Data'!BG83+'Raw Data'!BH83</f>
        <v>0</v>
      </c>
      <c r="AH84" s="11" t="n">
        <f aca="false">'Raw Data'!BQ83</f>
        <v>2</v>
      </c>
      <c r="AI84" s="11" t="n">
        <f aca="false">'Raw Data'!BI83+'Raw Data'!BJ83+'Raw Data'!BK83+'Raw Data'!BL83</f>
        <v>143</v>
      </c>
      <c r="AJ84" s="50" t="n">
        <f aca="false">('Raw Data'!BR83+'Raw Data'!BS83+'Raw Data'!BT83+'Raw Data'!BU83+'Raw Data'!BV83)/'Target Population'!Q84*100</f>
        <v>29.3389881489503</v>
      </c>
      <c r="AK84" s="50" t="n">
        <f aca="false">SUM('Raw Data'!BW83:BY83)/'Target Population'!G84*100</f>
        <v>0</v>
      </c>
      <c r="AL84" s="12" t="n">
        <f aca="false">'Raw Data'!BZ83</f>
        <v>53.25</v>
      </c>
      <c r="AM84" s="50" t="n">
        <f aca="false">'Raw Data'!CA83/('Raw Data'!BZ83*12)*100</f>
        <v>82.3161189358373</v>
      </c>
      <c r="AN84" s="50" t="n">
        <f aca="false">'Raw Data'!CC83/('Raw Data'!CB83*12)*100</f>
        <v>91.9678714859438</v>
      </c>
      <c r="AO84" s="50" t="n">
        <v>17.7</v>
      </c>
      <c r="AP84" s="11" t="n">
        <f aca="false">'Raw Data'!CD83</f>
        <v>0</v>
      </c>
      <c r="AQ84" s="11" t="n">
        <f aca="false">'Raw Data'!CE83</f>
        <v>0</v>
      </c>
      <c r="AR84" s="11" t="n">
        <v>8</v>
      </c>
      <c r="AS84" s="11" t="n">
        <v>100</v>
      </c>
      <c r="AT84" s="11" t="n">
        <v>0</v>
      </c>
      <c r="AU84" s="11" t="n">
        <f aca="false">'Top Ten Disease (OPD)'!HF84</f>
        <v>0</v>
      </c>
      <c r="AV84" s="11" t="n">
        <f aca="false">'Top Ten Disease (OPD)'!HD84</f>
        <v>0</v>
      </c>
      <c r="AW84" s="11" t="n">
        <f aca="false">'Raw Data'!CG83</f>
        <v>3</v>
      </c>
      <c r="AX84" s="11" t="n">
        <f aca="false">'Raw Data'!CO83+'Raw Data'!CP83</f>
        <v>0</v>
      </c>
      <c r="AY84" s="11" t="n">
        <v>0</v>
      </c>
      <c r="AZ84" s="11" t="n">
        <f aca="false">'Raw Data'!CR83+'Raw Data'!CS83</f>
        <v>16337</v>
      </c>
      <c r="BA84" s="50" t="n">
        <f aca="false">AZ84/'Target Population'!F84*100</f>
        <v>66.1229611041405</v>
      </c>
      <c r="BB84" s="50" t="n">
        <f aca="false">'Raw Data'!CS83/'Raw Data'!CR83*100</f>
        <v>81.8859942106435</v>
      </c>
      <c r="BC84" s="50" t="n">
        <v>100</v>
      </c>
    </row>
    <row r="85" customFormat="false" ht="15" hidden="false" customHeight="false" outlineLevel="0" collapsed="false">
      <c r="A85" s="11" t="s">
        <v>274</v>
      </c>
      <c r="B85" s="11" t="s">
        <v>105</v>
      </c>
      <c r="C85" s="11" t="s">
        <v>99</v>
      </c>
      <c r="D85" s="11" t="s">
        <v>262</v>
      </c>
      <c r="E85" s="11" t="s">
        <v>275</v>
      </c>
      <c r="F85" s="50" t="n">
        <v>75.5</v>
      </c>
      <c r="G85" s="50" t="n">
        <v>75.2</v>
      </c>
      <c r="H85" s="50" t="n">
        <v>73.3</v>
      </c>
      <c r="I85" s="50" t="n">
        <v>73.8</v>
      </c>
      <c r="J85" s="50" t="n">
        <v>73</v>
      </c>
      <c r="K85" s="50" t="n">
        <v>59.5</v>
      </c>
      <c r="L85" s="50" t="n">
        <v>77.7</v>
      </c>
      <c r="M85" s="50" t="n">
        <v>67.2</v>
      </c>
      <c r="N85" s="50" t="n">
        <v>2.6</v>
      </c>
      <c r="O85" s="50" t="n">
        <v>54.1</v>
      </c>
      <c r="P85" s="50" t="n">
        <f aca="false">'Raw Data'!R84/'Raw Data'!P84*100</f>
        <v>95.7081545064378</v>
      </c>
      <c r="Q85" s="50" t="n">
        <v>1.5</v>
      </c>
      <c r="R85" s="50" t="n">
        <v>46.3</v>
      </c>
      <c r="S85" s="50" t="n">
        <v>1.5</v>
      </c>
      <c r="T85" s="50" t="n">
        <f aca="false">'Raw Data'!Z84/'Target Population'!M85*100</f>
        <v>98.9683631361761</v>
      </c>
      <c r="U85" s="50" t="n">
        <f aca="false">'Raw Data'!AA84/'Target Population'!N85*100</f>
        <v>105.110062893082</v>
      </c>
      <c r="V85" s="50" t="n">
        <f aca="false">'Raw Data'!AH84/'Target Population'!L85*100</f>
        <v>39.0825688073395</v>
      </c>
      <c r="W85" s="50" t="n">
        <f aca="false">'Raw Data'!AI84/'Raw Data'!AH84*100</f>
        <v>95.9311424100157</v>
      </c>
      <c r="X85" s="12" t="n">
        <f aca="false">'Raw Data'!AN84/'Target Population'!L85*1000</f>
        <v>1160.85626911315</v>
      </c>
      <c r="Y85" s="12" t="n">
        <f aca="false">'Raw Data'!AO84/'Target Population'!L85*1000</f>
        <v>102.752293577982</v>
      </c>
      <c r="Z85" s="50" t="n">
        <f aca="false">'Raw Data'!AO84/('Raw Data'!AJ84+'Raw Data'!AK84+'Raw Data'!AL84)*100</f>
        <v>19.3103448275862</v>
      </c>
      <c r="AA85" s="50" t="n">
        <f aca="false">('Raw Data'!AP84+'Raw Data'!AQ84+'Raw Data'!AR84)/'Raw Data'!AO84*100</f>
        <v>261.309523809524</v>
      </c>
      <c r="AB85" s="50" t="n">
        <v>71.2</v>
      </c>
      <c r="AC85" s="50" t="n">
        <v>30.9</v>
      </c>
      <c r="AD85" s="50" t="n">
        <v>32.3</v>
      </c>
      <c r="AE85" s="50" t="n">
        <v>18.7</v>
      </c>
      <c r="AF85" s="50" t="n">
        <v>12.5</v>
      </c>
      <c r="AG85" s="11" t="n">
        <f aca="false">'Raw Data'!BC84+'Raw Data'!BD84+'Raw Data'!BE84+'Raw Data'!BF84+'Raw Data'!BG84+'Raw Data'!BH84</f>
        <v>0</v>
      </c>
      <c r="AH85" s="11" t="n">
        <f aca="false">'Raw Data'!BQ84</f>
        <v>1</v>
      </c>
      <c r="AI85" s="11" t="n">
        <f aca="false">'Raw Data'!BI84+'Raw Data'!BJ84+'Raw Data'!BK84+'Raw Data'!BL84</f>
        <v>9</v>
      </c>
      <c r="AJ85" s="50" t="n">
        <f aca="false">('Raw Data'!BR84+'Raw Data'!BS84+'Raw Data'!BT84+'Raw Data'!BU84+'Raw Data'!BV84)/'Target Population'!Q85*100</f>
        <v>18.5109780439122</v>
      </c>
      <c r="AK85" s="50" t="n">
        <f aca="false">SUM('Raw Data'!BW84:BY84)/'Target Population'!G85*100</f>
        <v>0</v>
      </c>
      <c r="AL85" s="12" t="n">
        <f aca="false">'Raw Data'!BZ84</f>
        <v>36</v>
      </c>
      <c r="AM85" s="50" t="n">
        <f aca="false">'Raw Data'!CA84/('Raw Data'!BZ84*12)*100</f>
        <v>82.4074074074074</v>
      </c>
      <c r="AN85" s="50" t="n">
        <f aca="false">'Raw Data'!CC84/('Raw Data'!CB84*12)*100</f>
        <v>93.2642487046632</v>
      </c>
      <c r="AO85" s="50" t="n">
        <v>12.9</v>
      </c>
      <c r="AP85" s="11" t="n">
        <f aca="false">'Raw Data'!CD84</f>
        <v>0</v>
      </c>
      <c r="AQ85" s="11" t="n">
        <f aca="false">'Raw Data'!CE84</f>
        <v>0</v>
      </c>
      <c r="AR85" s="11" t="n">
        <v>6</v>
      </c>
      <c r="AS85" s="11" t="n">
        <v>100</v>
      </c>
      <c r="AT85" s="11" t="n">
        <v>0</v>
      </c>
      <c r="AU85" s="11" t="n">
        <f aca="false">'Top Ten Disease (OPD)'!HF85</f>
        <v>0</v>
      </c>
      <c r="AV85" s="11" t="n">
        <f aca="false">'Top Ten Disease (OPD)'!HD85</f>
        <v>0</v>
      </c>
      <c r="AW85" s="11" t="n">
        <f aca="false">'Raw Data'!CG84</f>
        <v>1</v>
      </c>
      <c r="AX85" s="11" t="n">
        <f aca="false">'Raw Data'!CO84+'Raw Data'!CP84</f>
        <v>0</v>
      </c>
      <c r="AY85" s="11" t="n">
        <v>0</v>
      </c>
      <c r="AZ85" s="11" t="n">
        <f aca="false">'Raw Data'!CR84+'Raw Data'!CS84</f>
        <v>11962</v>
      </c>
      <c r="BA85" s="50" t="n">
        <f aca="false">AZ85/'Target Population'!F85*100</f>
        <v>73.2158158893378</v>
      </c>
      <c r="BB85" s="50" t="n">
        <f aca="false">'Raw Data'!CS84/'Raw Data'!CR84*100</f>
        <v>83.4662576687117</v>
      </c>
      <c r="BC85" s="50" t="n">
        <v>100</v>
      </c>
    </row>
    <row r="86" customFormat="false" ht="15" hidden="false" customHeight="false" outlineLevel="0" collapsed="false">
      <c r="A86" s="11" t="s">
        <v>276</v>
      </c>
      <c r="B86" s="11" t="s">
        <v>105</v>
      </c>
      <c r="C86" s="11" t="s">
        <v>99</v>
      </c>
      <c r="D86" s="11" t="s">
        <v>262</v>
      </c>
      <c r="E86" s="11" t="s">
        <v>277</v>
      </c>
      <c r="F86" s="50" t="n">
        <v>79.7</v>
      </c>
      <c r="G86" s="50" t="n">
        <v>88.4</v>
      </c>
      <c r="H86" s="50" t="n">
        <v>84.1</v>
      </c>
      <c r="I86" s="50" t="n">
        <v>86.7</v>
      </c>
      <c r="J86" s="50" t="n">
        <v>82.7</v>
      </c>
      <c r="K86" s="50" t="n">
        <v>57.8</v>
      </c>
      <c r="L86" s="50" t="n">
        <v>71.1</v>
      </c>
      <c r="M86" s="50" t="n">
        <v>73.1</v>
      </c>
      <c r="N86" s="50" t="n">
        <v>4.9</v>
      </c>
      <c r="O86" s="50" t="n">
        <v>57.9</v>
      </c>
      <c r="P86" s="50" t="n">
        <f aca="false">'Raw Data'!R85/'Raw Data'!P85*100</f>
        <v>99.1735537190083</v>
      </c>
      <c r="Q86" s="50" t="n">
        <v>2.1</v>
      </c>
      <c r="R86" s="50" t="n">
        <v>56.7</v>
      </c>
      <c r="S86" s="50" t="n">
        <v>6</v>
      </c>
      <c r="T86" s="50" t="n">
        <f aca="false">'Raw Data'!Z85/'Target Population'!M86*100</f>
        <v>82.5889477668433</v>
      </c>
      <c r="U86" s="50" t="n">
        <f aca="false">'Raw Data'!AA85/'Target Population'!N86*100</f>
        <v>80.6837606837607</v>
      </c>
      <c r="V86" s="50" t="n">
        <f aca="false">'Raw Data'!AH85/'Target Population'!L86*100</f>
        <v>25.1529571719918</v>
      </c>
      <c r="W86" s="50" t="n">
        <f aca="false">'Raw Data'!AI85/'Raw Data'!AH85*100</f>
        <v>85.1351351351351</v>
      </c>
      <c r="X86" s="12" t="n">
        <f aca="false">'Raw Data'!AN85/'Target Population'!L86*1000</f>
        <v>1126.44459551326</v>
      </c>
      <c r="Y86" s="12" t="n">
        <f aca="false">'Raw Data'!AO85/'Target Population'!L86*1000</f>
        <v>132.56288239293</v>
      </c>
      <c r="Z86" s="50" t="n">
        <f aca="false">'Raw Data'!AO85/('Raw Data'!AJ85+'Raw Data'!AK85+'Raw Data'!AL85)*100</f>
        <v>24.7148288973384</v>
      </c>
      <c r="AA86" s="50" t="n">
        <f aca="false">('Raw Data'!AP85+'Raw Data'!AQ85+'Raw Data'!AR85)/'Raw Data'!AO85*100</f>
        <v>116.923076923077</v>
      </c>
      <c r="AB86" s="50" t="n">
        <v>87.1</v>
      </c>
      <c r="AC86" s="50" t="n">
        <v>44.4</v>
      </c>
      <c r="AD86" s="50" t="n">
        <v>47.9</v>
      </c>
      <c r="AE86" s="50" t="n">
        <v>31.2</v>
      </c>
      <c r="AF86" s="50" t="n">
        <v>12.5</v>
      </c>
      <c r="AG86" s="11" t="n">
        <f aca="false">'Raw Data'!BC85+'Raw Data'!BD85+'Raw Data'!BE85+'Raw Data'!BF85+'Raw Data'!BG85+'Raw Data'!BH85</f>
        <v>0</v>
      </c>
      <c r="AH86" s="11" t="n">
        <f aca="false">'Raw Data'!BQ85</f>
        <v>0</v>
      </c>
      <c r="AI86" s="11" t="n">
        <f aca="false">'Raw Data'!BI85+'Raw Data'!BJ85+'Raw Data'!BK85+'Raw Data'!BL85</f>
        <v>138</v>
      </c>
      <c r="AJ86" s="50" t="n">
        <f aca="false">('Raw Data'!BR85+'Raw Data'!BS85+'Raw Data'!BT85+'Raw Data'!BU85+'Raw Data'!BV85)/'Target Population'!Q86*100</f>
        <v>21.3232223321244</v>
      </c>
      <c r="AK86" s="50" t="n">
        <f aca="false">SUM('Raw Data'!BW85:BY85)/'Target Population'!G86*100</f>
        <v>0</v>
      </c>
      <c r="AL86" s="12" t="n">
        <f aca="false">'Raw Data'!BZ85</f>
        <v>35.25</v>
      </c>
      <c r="AM86" s="50" t="n">
        <f aca="false">'Raw Data'!CA85/('Raw Data'!BZ85*12)*100</f>
        <v>88.6524822695035</v>
      </c>
      <c r="AN86" s="50" t="n">
        <f aca="false">'Raw Data'!CC85/('Raw Data'!CB85*12)*100</f>
        <v>92.3076923076923</v>
      </c>
      <c r="AO86" s="50" t="n">
        <v>18.9</v>
      </c>
      <c r="AP86" s="11" t="n">
        <f aca="false">'Raw Data'!CD85</f>
        <v>0</v>
      </c>
      <c r="AQ86" s="11" t="n">
        <f aca="false">'Raw Data'!CE85</f>
        <v>0</v>
      </c>
      <c r="AR86" s="11" t="n">
        <v>5</v>
      </c>
      <c r="AS86" s="11" t="n">
        <v>100</v>
      </c>
      <c r="AT86" s="11" t="n">
        <v>0</v>
      </c>
      <c r="AU86" s="11" t="n">
        <f aca="false">'Top Ten Disease (OPD)'!HF86</f>
        <v>0</v>
      </c>
      <c r="AV86" s="11" t="n">
        <f aca="false">'Top Ten Disease (OPD)'!HD86</f>
        <v>0</v>
      </c>
      <c r="AW86" s="11" t="n">
        <f aca="false">'Raw Data'!CG85</f>
        <v>0</v>
      </c>
      <c r="AX86" s="11" t="n">
        <f aca="false">'Raw Data'!CO85+'Raw Data'!CP85</f>
        <v>0</v>
      </c>
      <c r="AY86" s="11" t="n">
        <v>0</v>
      </c>
      <c r="AZ86" s="11" t="n">
        <f aca="false">'Raw Data'!CR85+'Raw Data'!CS85</f>
        <v>8199</v>
      </c>
      <c r="BA86" s="50" t="n">
        <f aca="false">AZ86/'Target Population'!F86*100</f>
        <v>60.4467708640519</v>
      </c>
      <c r="BB86" s="50" t="n">
        <f aca="false">'Raw Data'!CS85/'Raw Data'!CR85*100</f>
        <v>88.4394392093772</v>
      </c>
      <c r="BC86" s="50" t="n">
        <v>100</v>
      </c>
    </row>
    <row r="87" customFormat="false" ht="15" hidden="false" customHeight="false" outlineLevel="0" collapsed="false">
      <c r="A87" s="11" t="s">
        <v>278</v>
      </c>
      <c r="B87" s="11" t="s">
        <v>105</v>
      </c>
      <c r="C87" s="11" t="s">
        <v>99</v>
      </c>
      <c r="D87" s="11" t="s">
        <v>262</v>
      </c>
      <c r="E87" s="11" t="s">
        <v>279</v>
      </c>
      <c r="F87" s="50" t="n">
        <v>72.2</v>
      </c>
      <c r="G87" s="50" t="n">
        <v>82.8</v>
      </c>
      <c r="H87" s="50" t="n">
        <v>75</v>
      </c>
      <c r="I87" s="50" t="n">
        <v>73.2</v>
      </c>
      <c r="J87" s="50" t="n">
        <v>87.8</v>
      </c>
      <c r="K87" s="50" t="n">
        <v>67</v>
      </c>
      <c r="L87" s="50" t="n">
        <v>68.5</v>
      </c>
      <c r="M87" s="50" t="n">
        <v>65.9</v>
      </c>
      <c r="N87" s="50" t="n">
        <v>9.3</v>
      </c>
      <c r="O87" s="50" t="n">
        <v>46.5</v>
      </c>
      <c r="P87" s="50" t="n">
        <f aca="false">'Raw Data'!R86/'Raw Data'!P86*100</f>
        <v>97.0588235294118</v>
      </c>
      <c r="Q87" s="50" t="n">
        <v>3.9</v>
      </c>
      <c r="R87" s="50" t="n">
        <v>48.3</v>
      </c>
      <c r="S87" s="50" t="n">
        <v>0</v>
      </c>
      <c r="T87" s="50" t="n">
        <f aca="false">'Raw Data'!Z86/'Target Population'!M87*100</f>
        <v>90.7766990291262</v>
      </c>
      <c r="U87" s="50" t="n">
        <f aca="false">'Raw Data'!AA86/'Target Population'!N87*100</f>
        <v>91.9476597886261</v>
      </c>
      <c r="V87" s="50" t="n">
        <f aca="false">'Raw Data'!AH86/'Target Population'!L87*100</f>
        <v>31.3679245283019</v>
      </c>
      <c r="W87" s="50" t="n">
        <f aca="false">'Raw Data'!AI86/'Raw Data'!AH86*100</f>
        <v>104.385964912281</v>
      </c>
      <c r="X87" s="12" t="n">
        <f aca="false">'Raw Data'!AN86/'Target Population'!L87*1000</f>
        <v>923.74213836478</v>
      </c>
      <c r="Y87" s="12" t="n">
        <f aca="false">'Raw Data'!AO86/'Target Population'!L87*1000</f>
        <v>242.531446540881</v>
      </c>
      <c r="Z87" s="50" t="n">
        <f aca="false">'Raw Data'!AO86/('Raw Data'!AJ86+'Raw Data'!AK86+'Raw Data'!AL86)*100</f>
        <v>40.7529722589168</v>
      </c>
      <c r="AA87" s="50" t="n">
        <f aca="false">('Raw Data'!AP86+'Raw Data'!AQ86+'Raw Data'!AR86)/'Raw Data'!AO86*100</f>
        <v>99.3517017828201</v>
      </c>
      <c r="AB87" s="50" t="n">
        <v>49</v>
      </c>
      <c r="AC87" s="50" t="n">
        <v>37</v>
      </c>
      <c r="AD87" s="50" t="n">
        <v>35.6</v>
      </c>
      <c r="AE87" s="50" t="n">
        <v>17.4</v>
      </c>
      <c r="AF87" s="50" t="n">
        <v>10.4</v>
      </c>
      <c r="AG87" s="11" t="n">
        <f aca="false">'Raw Data'!BC86+'Raw Data'!BD86+'Raw Data'!BE86+'Raw Data'!BF86+'Raw Data'!BG86+'Raw Data'!BH86</f>
        <v>1</v>
      </c>
      <c r="AH87" s="11" t="n">
        <f aca="false">'Raw Data'!BQ86</f>
        <v>3</v>
      </c>
      <c r="AI87" s="11" t="n">
        <f aca="false">'Raw Data'!BI86+'Raw Data'!BJ86+'Raw Data'!BK86+'Raw Data'!BL86</f>
        <v>163</v>
      </c>
      <c r="AJ87" s="50" t="n">
        <f aca="false">('Raw Data'!BR86+'Raw Data'!BS86+'Raw Data'!BT86+'Raw Data'!BU86+'Raw Data'!BV86)/'Target Population'!Q87*100</f>
        <v>18.6251094379268</v>
      </c>
      <c r="AK87" s="50" t="n">
        <f aca="false">SUM('Raw Data'!BW86:BY86)/'Target Population'!G87*100</f>
        <v>0</v>
      </c>
      <c r="AL87" s="12" t="n">
        <f aca="false">'Raw Data'!BZ86</f>
        <v>58.0833333333333</v>
      </c>
      <c r="AM87" s="50" t="n">
        <f aca="false">'Raw Data'!CA86/('Raw Data'!BZ86*12)*100</f>
        <v>78.3357245337159</v>
      </c>
      <c r="AN87" s="50" t="n">
        <f aca="false">'Raw Data'!CC86/('Raw Data'!CB86*12)*100</f>
        <v>91.9732441471572</v>
      </c>
      <c r="AO87" s="50" t="n">
        <v>13.2</v>
      </c>
      <c r="AP87" s="11" t="n">
        <f aca="false">'Raw Data'!CD86</f>
        <v>0</v>
      </c>
      <c r="AQ87" s="11" t="n">
        <f aca="false">'Raw Data'!CE86</f>
        <v>0</v>
      </c>
      <c r="AR87" s="11" t="n">
        <v>10</v>
      </c>
      <c r="AS87" s="11" t="n">
        <v>100</v>
      </c>
      <c r="AT87" s="11" t="n">
        <v>0</v>
      </c>
      <c r="AU87" s="11" t="n">
        <f aca="false">'Top Ten Disease (OPD)'!HF87</f>
        <v>0</v>
      </c>
      <c r="AV87" s="11" t="n">
        <f aca="false">'Top Ten Disease (OPD)'!HD87</f>
        <v>0</v>
      </c>
      <c r="AW87" s="11" t="n">
        <f aca="false">'Raw Data'!CG86</f>
        <v>0</v>
      </c>
      <c r="AX87" s="11" t="n">
        <f aca="false">'Raw Data'!CO86+'Raw Data'!CP86</f>
        <v>0</v>
      </c>
      <c r="AY87" s="11" t="n">
        <v>0</v>
      </c>
      <c r="AZ87" s="11" t="n">
        <f aca="false">'Raw Data'!CR86+'Raw Data'!CS86</f>
        <v>16935</v>
      </c>
      <c r="BA87" s="50" t="n">
        <f aca="false">AZ87/'Target Population'!F87*100</f>
        <v>67.5643327348893</v>
      </c>
      <c r="BB87" s="50" t="n">
        <f aca="false">'Raw Data'!CS86/'Raw Data'!CR86*100</f>
        <v>90.945991656331</v>
      </c>
      <c r="BC87" s="50" t="n">
        <v>100</v>
      </c>
    </row>
    <row r="88" customFormat="false" ht="15" hidden="false" customHeight="false" outlineLevel="0" collapsed="false">
      <c r="A88" s="9" t="s">
        <v>280</v>
      </c>
      <c r="B88" s="9" t="s">
        <v>101</v>
      </c>
      <c r="C88" s="9" t="s">
        <v>99</v>
      </c>
      <c r="D88" s="9" t="s">
        <v>281</v>
      </c>
      <c r="E88" s="9" t="s">
        <v>282</v>
      </c>
      <c r="F88" s="49" t="n">
        <v>70.2</v>
      </c>
      <c r="G88" s="49" t="n">
        <v>71</v>
      </c>
      <c r="H88" s="49" t="n">
        <v>69.8</v>
      </c>
      <c r="I88" s="49" t="n">
        <v>69.9</v>
      </c>
      <c r="J88" s="49" t="n">
        <v>69.7</v>
      </c>
      <c r="K88" s="49" t="n">
        <v>58.9</v>
      </c>
      <c r="L88" s="49" t="n">
        <v>61.9</v>
      </c>
      <c r="M88" s="49" t="n">
        <v>74.3</v>
      </c>
      <c r="N88" s="49" t="n">
        <v>1.7</v>
      </c>
      <c r="O88" s="49" t="n">
        <v>53.4</v>
      </c>
      <c r="P88" s="49" t="n">
        <f aca="false">'Raw Data'!R87/'Raw Data'!P87*100</f>
        <v>95.8388667552014</v>
      </c>
      <c r="Q88" s="49" t="n">
        <v>3.4</v>
      </c>
      <c r="R88" s="49" t="n">
        <v>76.2</v>
      </c>
      <c r="S88" s="49" t="n">
        <v>0.1</v>
      </c>
      <c r="T88" s="49" t="n">
        <f aca="false">'Raw Data'!Z87/'Target Population'!M88*100</f>
        <v>89.7752689317286</v>
      </c>
      <c r="U88" s="49" t="n">
        <f aca="false">'Raw Data'!AA87/'Target Population'!N88*100</f>
        <v>90.4132164965029</v>
      </c>
      <c r="V88" s="49" t="n">
        <f aca="false">'Raw Data'!AH87/'Target Population'!L88*100</f>
        <v>29.9306968463886</v>
      </c>
      <c r="W88" s="49" t="n">
        <f aca="false">'Raw Data'!AI87/'Raw Data'!AH87*100</f>
        <v>86.9782262347318</v>
      </c>
      <c r="X88" s="10" t="n">
        <f aca="false">'Raw Data'!AN87/'Target Population'!L88*1000</f>
        <v>726.602238046796</v>
      </c>
      <c r="Y88" s="10" t="n">
        <f aca="false">'Raw Data'!AO87/'Target Population'!L88*1000</f>
        <v>79.3489318413021</v>
      </c>
      <c r="Z88" s="49" t="n">
        <f aca="false">'Raw Data'!AO87/('Raw Data'!AJ87+'Raw Data'!AK87+'Raw Data'!AL87)*100</f>
        <v>25.4849908107004</v>
      </c>
      <c r="AA88" s="49" t="n">
        <f aca="false">('Raw Data'!AP87+'Raw Data'!AQ87+'Raw Data'!AR87)/'Raw Data'!AO87*100</f>
        <v>103.645833333333</v>
      </c>
      <c r="AB88" s="49" t="n">
        <v>61.1</v>
      </c>
      <c r="AC88" s="49" t="n">
        <v>35.3</v>
      </c>
      <c r="AD88" s="49" t="n">
        <v>34.1</v>
      </c>
      <c r="AE88" s="49" t="n">
        <v>21.3</v>
      </c>
      <c r="AF88" s="49" t="n">
        <v>1.6</v>
      </c>
      <c r="AG88" s="9" t="n">
        <f aca="false">'Raw Data'!BC87+'Raw Data'!BD87+'Raw Data'!BE87+'Raw Data'!BF87+'Raw Data'!BG87+'Raw Data'!BH87</f>
        <v>2</v>
      </c>
      <c r="AH88" s="9" t="n">
        <f aca="false">'Raw Data'!BQ87</f>
        <v>12</v>
      </c>
      <c r="AI88" s="9" t="n">
        <f aca="false">'Raw Data'!BI87+'Raw Data'!BJ87+'Raw Data'!BK87+'Raw Data'!BL87</f>
        <v>2068</v>
      </c>
      <c r="AJ88" s="49" t="n">
        <f aca="false">('Raw Data'!BR87+'Raw Data'!BS87+'Raw Data'!BT87+'Raw Data'!BU87+'Raw Data'!BV87)/'Target Population'!Q88*100</f>
        <v>36.236216232387</v>
      </c>
      <c r="AK88" s="49" t="n">
        <f aca="false">SUM('Raw Data'!BW87:BY87)/'Target Population'!G88*100</f>
        <v>0.0294204177699323</v>
      </c>
      <c r="AL88" s="10" t="n">
        <f aca="false">'Raw Data'!BZ87</f>
        <v>1030.66666666667</v>
      </c>
      <c r="AM88" s="49" t="n">
        <f aca="false">'Raw Data'!CA87/('Raw Data'!BZ87*12)*100</f>
        <v>72.7280077619664</v>
      </c>
      <c r="AN88" s="49" t="n">
        <f aca="false">'Raw Data'!CC87/('Raw Data'!CB87*12)*100</f>
        <v>95.5408388520971</v>
      </c>
      <c r="AO88" s="49" t="n">
        <v>22.8</v>
      </c>
      <c r="AP88" s="9" t="n">
        <f aca="false">'Raw Data'!CD87</f>
        <v>146</v>
      </c>
      <c r="AQ88" s="9" t="n">
        <f aca="false">'Raw Data'!CE87</f>
        <v>3</v>
      </c>
      <c r="AR88" s="9" t="n">
        <v>136</v>
      </c>
      <c r="AS88" s="9" t="n">
        <v>90.3</v>
      </c>
      <c r="AT88" s="9" t="n">
        <v>0</v>
      </c>
      <c r="AU88" s="9" t="n">
        <f aca="false">'Top Ten Disease (OPD)'!HF88</f>
        <v>0</v>
      </c>
      <c r="AV88" s="9" t="n">
        <f aca="false">'Top Ten Disease (OPD)'!HD88</f>
        <v>0</v>
      </c>
      <c r="AW88" s="9" t="n">
        <f aca="false">'Raw Data'!CG87</f>
        <v>26</v>
      </c>
      <c r="AX88" s="9" t="n">
        <f aca="false">'Raw Data'!CO87+'Raw Data'!CP87</f>
        <v>0</v>
      </c>
      <c r="AY88" s="9" t="n">
        <v>0.52</v>
      </c>
      <c r="AZ88" s="9" t="n">
        <f aca="false">'Raw Data'!CR87+'Raw Data'!CS87</f>
        <v>202062</v>
      </c>
      <c r="BA88" s="49" t="n">
        <f aca="false">AZ88/'Target Population'!F88*100</f>
        <v>65.9512176016137</v>
      </c>
      <c r="BB88" s="49" t="n">
        <f aca="false">'Raw Data'!CS87/'Raw Data'!CR87*100</f>
        <v>77.2349308820434</v>
      </c>
      <c r="BC88" s="49" t="n">
        <v>100</v>
      </c>
    </row>
    <row r="89" customFormat="false" ht="15" hidden="false" customHeight="false" outlineLevel="0" collapsed="false">
      <c r="A89" s="11" t="s">
        <v>283</v>
      </c>
      <c r="B89" s="11" t="s">
        <v>105</v>
      </c>
      <c r="C89" s="11" t="s">
        <v>99</v>
      </c>
      <c r="D89" s="11" t="s">
        <v>281</v>
      </c>
      <c r="E89" s="11" t="s">
        <v>284</v>
      </c>
      <c r="F89" s="50" t="n">
        <v>64.3</v>
      </c>
      <c r="G89" s="50" t="n">
        <v>64.1</v>
      </c>
      <c r="H89" s="50" t="n">
        <v>65.5</v>
      </c>
      <c r="I89" s="50" t="n">
        <v>65.5</v>
      </c>
      <c r="J89" s="50" t="n">
        <v>62.2</v>
      </c>
      <c r="K89" s="50" t="n">
        <v>59.7</v>
      </c>
      <c r="L89" s="50" t="n">
        <v>60.4</v>
      </c>
      <c r="M89" s="50" t="n">
        <v>55.5</v>
      </c>
      <c r="N89" s="50" t="n">
        <v>-2.3</v>
      </c>
      <c r="O89" s="50" t="n">
        <v>53.9</v>
      </c>
      <c r="P89" s="50" t="n">
        <f aca="false">'Raw Data'!R88/'Raw Data'!P88*100</f>
        <v>100</v>
      </c>
      <c r="Q89" s="50" t="n">
        <v>0</v>
      </c>
      <c r="R89" s="50" t="n">
        <v>48.7</v>
      </c>
      <c r="S89" s="50" t="n">
        <v>0.4</v>
      </c>
      <c r="T89" s="50" t="n">
        <f aca="false">'Raw Data'!Z88/'Target Population'!M89*100</f>
        <v>87.2012745618694</v>
      </c>
      <c r="U89" s="50" t="n">
        <f aca="false">'Raw Data'!AA88/'Target Population'!N89*100</f>
        <v>88.1458966565349</v>
      </c>
      <c r="V89" s="50" t="n">
        <f aca="false">'Raw Data'!AH88/'Target Population'!L89*100</f>
        <v>37.3880245167374</v>
      </c>
      <c r="W89" s="50" t="n">
        <f aca="false">'Raw Data'!AI88/'Raw Data'!AH88*100</f>
        <v>76.6708701134931</v>
      </c>
      <c r="X89" s="12" t="n">
        <f aca="false">'Raw Data'!AN88/'Target Population'!L89*1000</f>
        <v>1471.00424328147</v>
      </c>
      <c r="Y89" s="12" t="n">
        <f aca="false">'Raw Data'!AO88/'Target Population'!L89*1000</f>
        <v>156.529938708157</v>
      </c>
      <c r="Z89" s="50" t="n">
        <f aca="false">'Raw Data'!AO88/('Raw Data'!AJ88+'Raw Data'!AK88+'Raw Data'!AL88)*100</f>
        <v>29.020979020979</v>
      </c>
      <c r="AA89" s="50" t="n">
        <f aca="false">('Raw Data'!AP88+'Raw Data'!AQ88+'Raw Data'!AR88)/'Raw Data'!AO88*100</f>
        <v>125.602409638554</v>
      </c>
      <c r="AB89" s="50" t="n">
        <v>47</v>
      </c>
      <c r="AC89" s="50" t="n">
        <v>28.9</v>
      </c>
      <c r="AD89" s="50" t="n">
        <v>30.5</v>
      </c>
      <c r="AE89" s="50" t="n">
        <v>6.9</v>
      </c>
      <c r="AF89" s="50" t="n">
        <v>2</v>
      </c>
      <c r="AG89" s="11" t="n">
        <f aca="false">'Raw Data'!BC88+'Raw Data'!BD88+'Raw Data'!BE88+'Raw Data'!BF88+'Raw Data'!BG88+'Raw Data'!BH88</f>
        <v>0</v>
      </c>
      <c r="AH89" s="11" t="n">
        <f aca="false">'Raw Data'!BQ88</f>
        <v>0</v>
      </c>
      <c r="AI89" s="11" t="n">
        <f aca="false">'Raw Data'!BI88+'Raw Data'!BJ88+'Raw Data'!BK88+'Raw Data'!BL88</f>
        <v>16</v>
      </c>
      <c r="AJ89" s="50" t="n">
        <f aca="false">('Raw Data'!BR88+'Raw Data'!BS88+'Raw Data'!BT88+'Raw Data'!BU88+'Raw Data'!BV88)/'Target Population'!Q89*100</f>
        <v>20.4451415028579</v>
      </c>
      <c r="AK89" s="50" t="n">
        <f aca="false">SUM('Raw Data'!BW88:BY88)/'Target Population'!G89*100</f>
        <v>0</v>
      </c>
      <c r="AL89" s="12" t="n">
        <f aca="false">'Raw Data'!BZ88</f>
        <v>90</v>
      </c>
      <c r="AM89" s="50" t="n">
        <f aca="false">'Raw Data'!CA88/('Raw Data'!BZ88*12)*100</f>
        <v>80.7407407407408</v>
      </c>
      <c r="AN89" s="50" t="n">
        <f aca="false">'Raw Data'!CC88/('Raw Data'!CB88*12)*100</f>
        <v>97.8070175438597</v>
      </c>
      <c r="AO89" s="50" t="n">
        <v>22.8</v>
      </c>
      <c r="AP89" s="11" t="n">
        <f aca="false">'Raw Data'!CD88</f>
        <v>0</v>
      </c>
      <c r="AQ89" s="11" t="n">
        <f aca="false">'Raw Data'!CE88</f>
        <v>0</v>
      </c>
      <c r="AR89" s="11" t="n">
        <v>9</v>
      </c>
      <c r="AS89" s="11" t="n">
        <v>50</v>
      </c>
      <c r="AT89" s="11" t="n">
        <v>0</v>
      </c>
      <c r="AU89" s="11" t="n">
        <f aca="false">'Top Ten Disease (OPD)'!HF89</f>
        <v>0</v>
      </c>
      <c r="AV89" s="11" t="n">
        <f aca="false">'Top Ten Disease (OPD)'!HD89</f>
        <v>0</v>
      </c>
      <c r="AW89" s="11" t="n">
        <f aca="false">'Raw Data'!CG88</f>
        <v>0</v>
      </c>
      <c r="AX89" s="11" t="n">
        <f aca="false">'Raw Data'!CO88+'Raw Data'!CP88</f>
        <v>0</v>
      </c>
      <c r="AY89" s="11" t="n">
        <v>1.8</v>
      </c>
      <c r="AZ89" s="11" t="n">
        <f aca="false">'Raw Data'!CR88+'Raw Data'!CS88</f>
        <v>16580</v>
      </c>
      <c r="BA89" s="50" t="n">
        <f aca="false">AZ89/'Target Population'!F89*100</f>
        <v>74.7520288548242</v>
      </c>
      <c r="BB89" s="50" t="n">
        <f aca="false">'Raw Data'!CS88/'Raw Data'!CR88*100</f>
        <v>80.2761770142438</v>
      </c>
      <c r="BC89" s="50" t="n">
        <v>100</v>
      </c>
    </row>
    <row r="90" customFormat="false" ht="15" hidden="false" customHeight="false" outlineLevel="0" collapsed="false">
      <c r="A90" s="11" t="s">
        <v>285</v>
      </c>
      <c r="B90" s="11" t="s">
        <v>105</v>
      </c>
      <c r="C90" s="11" t="s">
        <v>99</v>
      </c>
      <c r="D90" s="11" t="s">
        <v>281</v>
      </c>
      <c r="E90" s="11" t="s">
        <v>286</v>
      </c>
      <c r="F90" s="50" t="n">
        <v>58.7</v>
      </c>
      <c r="G90" s="50" t="n">
        <v>64.2</v>
      </c>
      <c r="H90" s="50" t="n">
        <v>60.1</v>
      </c>
      <c r="I90" s="50" t="n">
        <v>59.5</v>
      </c>
      <c r="J90" s="50" t="n">
        <v>56.2</v>
      </c>
      <c r="K90" s="50" t="n">
        <v>48.8</v>
      </c>
      <c r="L90" s="50" t="n">
        <v>56.1</v>
      </c>
      <c r="M90" s="50" t="n">
        <v>42.4</v>
      </c>
      <c r="N90" s="50" t="n">
        <v>6.4</v>
      </c>
      <c r="O90" s="50" t="n">
        <v>47.5</v>
      </c>
      <c r="P90" s="50" t="n">
        <f aca="false">'Raw Data'!R89/'Raw Data'!P89*100</f>
        <v>98.5714285714286</v>
      </c>
      <c r="Q90" s="50" t="n">
        <v>0</v>
      </c>
      <c r="R90" s="50" t="n">
        <v>44.1</v>
      </c>
      <c r="S90" s="50" t="n">
        <v>0</v>
      </c>
      <c r="T90" s="50" t="n">
        <f aca="false">'Raw Data'!Z89/'Target Population'!M90*100</f>
        <v>95.7004160887656</v>
      </c>
      <c r="U90" s="50" t="n">
        <f aca="false">'Raw Data'!AA89/'Target Population'!N90*100</f>
        <v>94.5238095238095</v>
      </c>
      <c r="V90" s="50" t="n">
        <f aca="false">'Raw Data'!AH89/'Target Population'!L90*100</f>
        <v>46.0874922982132</v>
      </c>
      <c r="W90" s="50" t="n">
        <f aca="false">'Raw Data'!AI89/'Raw Data'!AH89*100</f>
        <v>78.7433155080214</v>
      </c>
      <c r="X90" s="12" t="n">
        <f aca="false">'Raw Data'!AN89/'Target Population'!L90*1000</f>
        <v>1280.34504004929</v>
      </c>
      <c r="Y90" s="12" t="n">
        <f aca="false">'Raw Data'!AO89/'Target Population'!L90*1000</f>
        <v>126.309303758472</v>
      </c>
      <c r="Z90" s="50" t="n">
        <f aca="false">'Raw Data'!AO89/('Raw Data'!AJ89+'Raw Data'!AK89+'Raw Data'!AL89)*100</f>
        <v>36.4768683274021</v>
      </c>
      <c r="AA90" s="50" t="n">
        <f aca="false">('Raw Data'!AP89+'Raw Data'!AQ89+'Raw Data'!AR89)/'Raw Data'!AO89*100</f>
        <v>100.975609756098</v>
      </c>
      <c r="AB90" s="50" t="n">
        <v>53.3</v>
      </c>
      <c r="AC90" s="50" t="n">
        <v>29.3</v>
      </c>
      <c r="AD90" s="50" t="n">
        <v>27.5</v>
      </c>
      <c r="AE90" s="50" t="n">
        <v>3.5</v>
      </c>
      <c r="AF90" s="50" t="n">
        <v>2.7</v>
      </c>
      <c r="AG90" s="11" t="n">
        <f aca="false">'Raw Data'!BC89+'Raw Data'!BD89+'Raw Data'!BE89+'Raw Data'!BF89+'Raw Data'!BG89+'Raw Data'!BH89</f>
        <v>0</v>
      </c>
      <c r="AH90" s="11" t="n">
        <f aca="false">'Raw Data'!BQ89</f>
        <v>2</v>
      </c>
      <c r="AI90" s="11" t="n">
        <f aca="false">'Raw Data'!BI89+'Raw Data'!BJ89+'Raw Data'!BK89+'Raw Data'!BL89</f>
        <v>12</v>
      </c>
      <c r="AJ90" s="50" t="n">
        <f aca="false">('Raw Data'!BR89+'Raw Data'!BS89+'Raw Data'!BT89+'Raw Data'!BU89+'Raw Data'!BV89)/'Target Population'!Q90*100</f>
        <v>30.8608448704295</v>
      </c>
      <c r="AK90" s="50" t="n">
        <f aca="false">SUM('Raw Data'!BW89:BY89)/'Target Population'!G90*100</f>
        <v>0</v>
      </c>
      <c r="AL90" s="12" t="n">
        <f aca="false">'Raw Data'!BZ89</f>
        <v>86.8333333333333</v>
      </c>
      <c r="AM90" s="50" t="n">
        <f aca="false">'Raw Data'!CA89/('Raw Data'!BZ89*12)*100</f>
        <v>87.2360844529751</v>
      </c>
      <c r="AN90" s="50" t="n">
        <f aca="false">'Raw Data'!CC89/('Raw Data'!CB89*12)*100</f>
        <v>95.7446808510638</v>
      </c>
      <c r="AO90" s="50" t="n">
        <v>17.7</v>
      </c>
      <c r="AP90" s="11" t="n">
        <f aca="false">'Raw Data'!CD89</f>
        <v>0</v>
      </c>
      <c r="AQ90" s="11" t="n">
        <f aca="false">'Raw Data'!CE89</f>
        <v>0</v>
      </c>
      <c r="AR90" s="11" t="n">
        <v>7</v>
      </c>
      <c r="AS90" s="11" t="n">
        <v>0</v>
      </c>
      <c r="AT90" s="11" t="n">
        <v>0</v>
      </c>
      <c r="AU90" s="11" t="n">
        <f aca="false">'Top Ten Disease (OPD)'!HF90</f>
        <v>0</v>
      </c>
      <c r="AV90" s="11" t="n">
        <f aca="false">'Top Ten Disease (OPD)'!HD90</f>
        <v>0</v>
      </c>
      <c r="AW90" s="11" t="n">
        <f aca="false">'Raw Data'!CG89</f>
        <v>0</v>
      </c>
      <c r="AX90" s="11" t="n">
        <f aca="false">'Raw Data'!CO89+'Raw Data'!CP89</f>
        <v>0</v>
      </c>
      <c r="AY90" s="11" t="n">
        <v>0</v>
      </c>
      <c r="AZ90" s="11" t="n">
        <f aca="false">'Raw Data'!CR89+'Raw Data'!CS89</f>
        <v>10611</v>
      </c>
      <c r="BA90" s="50" t="n">
        <f aca="false">AZ90/'Target Population'!F90*100</f>
        <v>62.8204369190693</v>
      </c>
      <c r="BB90" s="50" t="n">
        <f aca="false">'Raw Data'!CS89/'Raw Data'!CR89*100</f>
        <v>77.2340070151996</v>
      </c>
      <c r="BC90" s="50" t="n">
        <v>100</v>
      </c>
    </row>
    <row r="91" customFormat="false" ht="15" hidden="false" customHeight="false" outlineLevel="0" collapsed="false">
      <c r="A91" s="11" t="s">
        <v>287</v>
      </c>
      <c r="B91" s="11" t="s">
        <v>116</v>
      </c>
      <c r="C91" s="11" t="s">
        <v>99</v>
      </c>
      <c r="D91" s="11" t="s">
        <v>281</v>
      </c>
      <c r="E91" s="11" t="s">
        <v>288</v>
      </c>
      <c r="F91" s="50" t="n">
        <v>85.9</v>
      </c>
      <c r="G91" s="50" t="n">
        <v>81.7</v>
      </c>
      <c r="H91" s="50" t="n">
        <v>81.3</v>
      </c>
      <c r="I91" s="50" t="n">
        <v>82.4</v>
      </c>
      <c r="J91" s="50" t="n">
        <v>88.2</v>
      </c>
      <c r="K91" s="50" t="n">
        <v>77.1</v>
      </c>
      <c r="L91" s="50" t="n">
        <v>77.8</v>
      </c>
      <c r="M91" s="50" t="n">
        <v>128</v>
      </c>
      <c r="N91" s="50" t="n">
        <v>0.44</v>
      </c>
      <c r="O91" s="50" t="n">
        <v>73.9</v>
      </c>
      <c r="P91" s="50" t="n">
        <f aca="false">'Raw Data'!R90/'Raw Data'!P90*100</f>
        <v>99.0566037735849</v>
      </c>
      <c r="Q91" s="50" t="n">
        <v>3.5</v>
      </c>
      <c r="R91" s="50" t="n">
        <v>90.9</v>
      </c>
      <c r="S91" s="50" t="n">
        <v>0</v>
      </c>
      <c r="T91" s="50" t="n">
        <f aca="false">'Raw Data'!Z90/'Target Population'!M91*100</f>
        <v>103.52737502705</v>
      </c>
      <c r="U91" s="50" t="n">
        <f aca="false">'Raw Data'!AA90/'Target Population'!N91*100</f>
        <v>106.103864139798</v>
      </c>
      <c r="V91" s="50" t="n">
        <f aca="false">'Raw Data'!AH90/'Target Population'!L91*100</f>
        <v>45.2054794520548</v>
      </c>
      <c r="W91" s="50" t="n">
        <f aca="false">'Raw Data'!AI90/'Raw Data'!AH90*100</f>
        <v>80.7938540332907</v>
      </c>
      <c r="X91" s="12" t="n">
        <f aca="false">'Raw Data'!AN90/'Target Population'!L91*1000</f>
        <v>784.680686860892</v>
      </c>
      <c r="Y91" s="12" t="n">
        <f aca="false">'Raw Data'!AO90/'Target Population'!L91*1000</f>
        <v>54.408643642678</v>
      </c>
      <c r="Z91" s="50" t="n">
        <f aca="false">'Raw Data'!AO90/('Raw Data'!AJ90+'Raw Data'!AK90+'Raw Data'!AL90)*100</f>
        <v>16.8963451168364</v>
      </c>
      <c r="AA91" s="50" t="n">
        <f aca="false">('Raw Data'!AP90+'Raw Data'!AQ90+'Raw Data'!AR90)/'Raw Data'!AO90*100</f>
        <v>93.9716312056738</v>
      </c>
      <c r="AB91" s="50" t="n">
        <v>95.4</v>
      </c>
      <c r="AC91" s="50" t="n">
        <v>55.7</v>
      </c>
      <c r="AD91" s="50" t="n">
        <v>50.7</v>
      </c>
      <c r="AE91" s="50" t="n">
        <v>96.3</v>
      </c>
      <c r="AF91" s="50" t="n">
        <v>0.09</v>
      </c>
      <c r="AG91" s="11" t="n">
        <f aca="false">'Raw Data'!BC90+'Raw Data'!BD90+'Raw Data'!BE90+'Raw Data'!BF90+'Raw Data'!BG90+'Raw Data'!BH90</f>
        <v>0</v>
      </c>
      <c r="AH91" s="11" t="n">
        <f aca="false">'Raw Data'!BQ90</f>
        <v>1</v>
      </c>
      <c r="AI91" s="11" t="n">
        <f aca="false">'Raw Data'!BI90+'Raw Data'!BJ90+'Raw Data'!BK90+'Raw Data'!BL90</f>
        <v>1362</v>
      </c>
      <c r="AJ91" s="50" t="n">
        <f aca="false">('Raw Data'!BR90+'Raw Data'!BS90+'Raw Data'!BT90+'Raw Data'!BU90+'Raw Data'!BV90)/'Target Population'!Q91*100</f>
        <v>89.1019042717447</v>
      </c>
      <c r="AK91" s="50" t="n">
        <f aca="false">SUM('Raw Data'!BW90:BY90)/'Target Population'!G91*100</f>
        <v>0.172413793103448</v>
      </c>
      <c r="AL91" s="12" t="n">
        <f aca="false">'Raw Data'!BZ90</f>
        <v>136</v>
      </c>
      <c r="AM91" s="50" t="n">
        <f aca="false">'Raw Data'!CA90/('Raw Data'!BZ90*12)*100</f>
        <v>77.7573529411765</v>
      </c>
      <c r="AN91" s="50" t="n">
        <f aca="false">'Raw Data'!CC90/('Raw Data'!CB90*12)*100</f>
        <v>96.09375</v>
      </c>
      <c r="AO91" s="50" t="n">
        <v>24.4</v>
      </c>
      <c r="AP91" s="11" t="n">
        <f aca="false">'Raw Data'!CD90</f>
        <v>103</v>
      </c>
      <c r="AQ91" s="11" t="n">
        <f aca="false">'Raw Data'!CE90</f>
        <v>3</v>
      </c>
      <c r="AR91" s="11" t="n">
        <v>31</v>
      </c>
      <c r="AS91" s="11" t="n">
        <v>100</v>
      </c>
      <c r="AT91" s="11" t="n">
        <v>0</v>
      </c>
      <c r="AU91" s="11" t="n">
        <f aca="false">'Top Ten Disease (OPD)'!HF91</f>
        <v>0</v>
      </c>
      <c r="AV91" s="11" t="n">
        <f aca="false">'Top Ten Disease (OPD)'!HD91</f>
        <v>0</v>
      </c>
      <c r="AW91" s="11" t="n">
        <f aca="false">'Raw Data'!CG90</f>
        <v>0</v>
      </c>
      <c r="AX91" s="11" t="n">
        <f aca="false">'Raw Data'!CO90+'Raw Data'!CP90</f>
        <v>0</v>
      </c>
      <c r="AY91" s="11" t="n">
        <v>0</v>
      </c>
      <c r="AZ91" s="11" t="n">
        <f aca="false">'Raw Data'!CR90+'Raw Data'!CS90</f>
        <v>59993</v>
      </c>
      <c r="BA91" s="50" t="n">
        <f aca="false">AZ91/'Target Population'!F91*100</f>
        <v>114.84771330666</v>
      </c>
      <c r="BB91" s="50" t="n">
        <f aca="false">'Raw Data'!CS90/'Raw Data'!CR90*100</f>
        <v>70.4588719988635</v>
      </c>
      <c r="BC91" s="50" t="n">
        <v>100</v>
      </c>
    </row>
    <row r="92" customFormat="false" ht="15" hidden="false" customHeight="false" outlineLevel="0" collapsed="false">
      <c r="A92" s="11" t="s">
        <v>289</v>
      </c>
      <c r="B92" s="11" t="s">
        <v>116</v>
      </c>
      <c r="C92" s="11" t="s">
        <v>99</v>
      </c>
      <c r="D92" s="11" t="s">
        <v>281</v>
      </c>
      <c r="E92" s="11" t="s">
        <v>290</v>
      </c>
      <c r="F92" s="50" t="n">
        <v>72.8</v>
      </c>
      <c r="G92" s="50" t="n">
        <v>76.5</v>
      </c>
      <c r="H92" s="50" t="n">
        <v>75.8</v>
      </c>
      <c r="I92" s="50" t="n">
        <v>75.6</v>
      </c>
      <c r="J92" s="50" t="n">
        <v>82</v>
      </c>
      <c r="K92" s="50" t="n">
        <v>72.2</v>
      </c>
      <c r="L92" s="50" t="n">
        <v>80</v>
      </c>
      <c r="M92" s="50" t="n">
        <v>69.4</v>
      </c>
      <c r="N92" s="50" t="n">
        <v>0.88</v>
      </c>
      <c r="O92" s="50" t="n">
        <v>58</v>
      </c>
      <c r="P92" s="50" t="n">
        <f aca="false">'Raw Data'!R91/'Raw Data'!P91*100</f>
        <v>95.8333333333333</v>
      </c>
      <c r="Q92" s="50" t="n">
        <v>2</v>
      </c>
      <c r="R92" s="50" t="n">
        <v>121.5</v>
      </c>
      <c r="S92" s="50" t="n">
        <v>0.2</v>
      </c>
      <c r="T92" s="50" t="n">
        <f aca="false">'Raw Data'!Z91/'Target Population'!M92*100</f>
        <v>86.6831072749692</v>
      </c>
      <c r="U92" s="50" t="n">
        <f aca="false">'Raw Data'!AA91/'Target Population'!N92*100</f>
        <v>87.7046325322187</v>
      </c>
      <c r="V92" s="50" t="n">
        <f aca="false">'Raw Data'!AH91/'Target Population'!L92*100</f>
        <v>25.912610619469</v>
      </c>
      <c r="W92" s="50" t="n">
        <f aca="false">'Raw Data'!AI91/'Raw Data'!AH91*100</f>
        <v>96.264674493063</v>
      </c>
      <c r="X92" s="12" t="n">
        <f aca="false">'Raw Data'!AN91/'Target Population'!L92*1000</f>
        <v>608.130530973451</v>
      </c>
      <c r="Y92" s="12" t="n">
        <f aca="false">'Raw Data'!AO91/'Target Population'!L92*1000</f>
        <v>75.4977876106195</v>
      </c>
      <c r="Z92" s="50" t="n">
        <f aca="false">'Raw Data'!AO91/('Raw Data'!AJ91+'Raw Data'!AK91+'Raw Data'!AL91)*100</f>
        <v>25.2777777777778</v>
      </c>
      <c r="AA92" s="50" t="n">
        <f aca="false">('Raw Data'!AP91+'Raw Data'!AQ91+'Raw Data'!AR91)/'Raw Data'!AO91*100</f>
        <v>109.89010989011</v>
      </c>
      <c r="AB92" s="50" t="n">
        <v>62.4</v>
      </c>
      <c r="AC92" s="50" t="n">
        <v>42.4</v>
      </c>
      <c r="AD92" s="50" t="n">
        <v>38.8</v>
      </c>
      <c r="AE92" s="50" t="n">
        <v>12.9</v>
      </c>
      <c r="AF92" s="50" t="n">
        <v>5.3</v>
      </c>
      <c r="AG92" s="11" t="n">
        <f aca="false">'Raw Data'!BC91+'Raw Data'!BD91+'Raw Data'!BE91+'Raw Data'!BF91+'Raw Data'!BG91+'Raw Data'!BH91</f>
        <v>1</v>
      </c>
      <c r="AH92" s="11" t="n">
        <f aca="false">'Raw Data'!BQ91</f>
        <v>1</v>
      </c>
      <c r="AI92" s="11" t="n">
        <f aca="false">'Raw Data'!BI91+'Raw Data'!BJ91+'Raw Data'!BK91+'Raw Data'!BL91</f>
        <v>131</v>
      </c>
      <c r="AJ92" s="50" t="n">
        <f aca="false">('Raw Data'!BR91+'Raw Data'!BS91+'Raw Data'!BT91+'Raw Data'!BU91+'Raw Data'!BV91)/'Target Population'!Q92*100</f>
        <v>29.1974169741697</v>
      </c>
      <c r="AK92" s="50" t="n">
        <f aca="false">SUM('Raw Data'!BW91:BY91)/'Target Population'!G92*100</f>
        <v>0</v>
      </c>
      <c r="AL92" s="12" t="n">
        <f aca="false">'Raw Data'!BZ91</f>
        <v>130.333333333333</v>
      </c>
      <c r="AM92" s="50" t="n">
        <f aca="false">'Raw Data'!CA91/('Raw Data'!BZ91*12)*100</f>
        <v>70.076726342711</v>
      </c>
      <c r="AN92" s="50" t="n">
        <f aca="false">'Raw Data'!CC91/('Raw Data'!CB91*12)*100</f>
        <v>95.850622406639</v>
      </c>
      <c r="AO92" s="50" t="n">
        <v>38.2</v>
      </c>
      <c r="AP92" s="11" t="n">
        <f aca="false">'Raw Data'!CD91</f>
        <v>5</v>
      </c>
      <c r="AQ92" s="11" t="n">
        <f aca="false">'Raw Data'!CE91</f>
        <v>0</v>
      </c>
      <c r="AR92" s="11" t="n">
        <v>11</v>
      </c>
      <c r="AS92" s="11" t="n">
        <v>33.3</v>
      </c>
      <c r="AT92" s="11" t="n">
        <v>0</v>
      </c>
      <c r="AU92" s="11" t="n">
        <f aca="false">'Top Ten Disease (OPD)'!HF92</f>
        <v>0</v>
      </c>
      <c r="AV92" s="11" t="n">
        <f aca="false">'Top Ten Disease (OPD)'!HD92</f>
        <v>0</v>
      </c>
      <c r="AW92" s="11" t="n">
        <f aca="false">'Raw Data'!CG91</f>
        <v>14</v>
      </c>
      <c r="AX92" s="11" t="n">
        <f aca="false">'Raw Data'!CO91+'Raw Data'!CP91</f>
        <v>0</v>
      </c>
      <c r="AY92" s="11" t="n">
        <v>0</v>
      </c>
      <c r="AZ92" s="11" t="n">
        <f aca="false">'Raw Data'!CR91+'Raw Data'!CS91</f>
        <v>20796</v>
      </c>
      <c r="BA92" s="50" t="n">
        <f aca="false">AZ92/'Target Population'!F92*100</f>
        <v>59.9671270797889</v>
      </c>
      <c r="BB92" s="50" t="n">
        <f aca="false">'Raw Data'!CS91/'Raw Data'!CR91*100</f>
        <v>86.7624607094746</v>
      </c>
      <c r="BC92" s="50" t="n">
        <v>100</v>
      </c>
    </row>
    <row r="93" customFormat="false" ht="15" hidden="false" customHeight="false" outlineLevel="0" collapsed="false">
      <c r="A93" s="11" t="s">
        <v>291</v>
      </c>
      <c r="B93" s="11" t="s">
        <v>105</v>
      </c>
      <c r="C93" s="11" t="s">
        <v>99</v>
      </c>
      <c r="D93" s="11" t="s">
        <v>281</v>
      </c>
      <c r="E93" s="11" t="s">
        <v>292</v>
      </c>
      <c r="F93" s="50" t="n">
        <v>61.4</v>
      </c>
      <c r="G93" s="50" t="n">
        <v>67.1</v>
      </c>
      <c r="H93" s="50" t="n">
        <v>61.4</v>
      </c>
      <c r="I93" s="50" t="n">
        <v>61.4</v>
      </c>
      <c r="J93" s="50" t="n">
        <v>59.6</v>
      </c>
      <c r="K93" s="50" t="n">
        <v>46.4</v>
      </c>
      <c r="L93" s="50" t="n">
        <v>50.9</v>
      </c>
      <c r="M93" s="50" t="n">
        <v>54.3</v>
      </c>
      <c r="N93" s="50" t="n">
        <v>8.5</v>
      </c>
      <c r="O93" s="50" t="n">
        <v>43.1</v>
      </c>
      <c r="P93" s="50" t="n">
        <f aca="false">'Raw Data'!R92/'Raw Data'!P92*100</f>
        <v>94.9074074074074</v>
      </c>
      <c r="Q93" s="50" t="n">
        <v>0</v>
      </c>
      <c r="R93" s="50" t="n">
        <v>58.9</v>
      </c>
      <c r="S93" s="50" t="n">
        <v>0</v>
      </c>
      <c r="T93" s="50" t="n">
        <f aca="false">'Raw Data'!Z92/'Target Population'!M93*100</f>
        <v>75.0412541254125</v>
      </c>
      <c r="U93" s="50" t="n">
        <f aca="false">'Raw Data'!AA92/'Target Population'!N93*100</f>
        <v>74.3460302891235</v>
      </c>
      <c r="V93" s="50" t="n">
        <f aca="false">'Raw Data'!AH92/'Target Population'!L93*100</f>
        <v>30.3109778943425</v>
      </c>
      <c r="W93" s="50" t="n">
        <f aca="false">'Raw Data'!AI92/'Raw Data'!AH92*100</f>
        <v>96.6625463535229</v>
      </c>
      <c r="X93" s="12" t="n">
        <f aca="false">'Raw Data'!AN92/'Target Population'!L93*1000</f>
        <v>587.111277632072</v>
      </c>
      <c r="Y93" s="12" t="n">
        <f aca="false">'Raw Data'!AO92/'Target Population'!L93*1000</f>
        <v>70.4383664293743</v>
      </c>
      <c r="Z93" s="50" t="n">
        <f aca="false">'Raw Data'!AO92/('Raw Data'!AJ92+'Raw Data'!AK92+'Raw Data'!AL92)*100</f>
        <v>28.9676425269646</v>
      </c>
      <c r="AA93" s="50" t="n">
        <f aca="false">('Raw Data'!AP92+'Raw Data'!AQ92+'Raw Data'!AR92)/'Raw Data'!AO92*100</f>
        <v>89.8936170212766</v>
      </c>
      <c r="AB93" s="50" t="n">
        <v>53.4</v>
      </c>
      <c r="AC93" s="50" t="n">
        <v>26.5</v>
      </c>
      <c r="AD93" s="50" t="n">
        <v>28.9</v>
      </c>
      <c r="AE93" s="50" t="n">
        <v>2.2</v>
      </c>
      <c r="AF93" s="50" t="n">
        <v>0</v>
      </c>
      <c r="AG93" s="11" t="n">
        <f aca="false">'Raw Data'!BC92+'Raw Data'!BD92+'Raw Data'!BE92+'Raw Data'!BF92+'Raw Data'!BG92+'Raw Data'!BH92</f>
        <v>0</v>
      </c>
      <c r="AH93" s="11" t="n">
        <f aca="false">'Raw Data'!BQ92</f>
        <v>1</v>
      </c>
      <c r="AI93" s="11" t="n">
        <f aca="false">'Raw Data'!BI92+'Raw Data'!BJ92+'Raw Data'!BK92+'Raw Data'!BL92</f>
        <v>36</v>
      </c>
      <c r="AJ93" s="50" t="n">
        <f aca="false">('Raw Data'!BR92+'Raw Data'!BS92+'Raw Data'!BT92+'Raw Data'!BU92+'Raw Data'!BV92)/'Target Population'!Q93*100</f>
        <v>26.5227963525836</v>
      </c>
      <c r="AK93" s="50" t="n">
        <f aca="false">SUM('Raw Data'!BW92:BY92)/'Target Population'!G93*100</f>
        <v>0</v>
      </c>
      <c r="AL93" s="12" t="n">
        <f aca="false">'Raw Data'!BZ92</f>
        <v>93.3333333333333</v>
      </c>
      <c r="AM93" s="50" t="n">
        <f aca="false">'Raw Data'!CA92/('Raw Data'!BZ92*12)*100</f>
        <v>82.5892857142857</v>
      </c>
      <c r="AN93" s="50" t="n">
        <f aca="false">'Raw Data'!CC92/('Raw Data'!CB92*12)*100</f>
        <v>98.3606557377049</v>
      </c>
      <c r="AO93" s="50" t="n">
        <v>25.2</v>
      </c>
      <c r="AP93" s="11" t="n">
        <f aca="false">'Raw Data'!CD92</f>
        <v>0</v>
      </c>
      <c r="AQ93" s="11" t="n">
        <f aca="false">'Raw Data'!CE92</f>
        <v>0</v>
      </c>
      <c r="AR93" s="11" t="n">
        <v>8</v>
      </c>
      <c r="AS93" s="11" t="n">
        <v>100</v>
      </c>
      <c r="AT93" s="11" t="n">
        <v>0</v>
      </c>
      <c r="AU93" s="11" t="n">
        <f aca="false">'Top Ten Disease (OPD)'!HF93</f>
        <v>0</v>
      </c>
      <c r="AV93" s="11" t="n">
        <f aca="false">'Top Ten Disease (OPD)'!HD93</f>
        <v>0</v>
      </c>
      <c r="AW93" s="11" t="n">
        <f aca="false">'Raw Data'!CG92</f>
        <v>0</v>
      </c>
      <c r="AX93" s="11" t="n">
        <f aca="false">'Raw Data'!CO92+'Raw Data'!CP92</f>
        <v>0</v>
      </c>
      <c r="AY93" s="11" t="n">
        <v>1.8</v>
      </c>
      <c r="AZ93" s="11" t="n">
        <f aca="false">'Raw Data'!CR92+'Raw Data'!CS92</f>
        <v>11716</v>
      </c>
      <c r="BA93" s="50" t="n">
        <f aca="false">AZ93/'Target Population'!F93*100</f>
        <v>51.3566825932582</v>
      </c>
      <c r="BB93" s="50" t="n">
        <f aca="false">'Raw Data'!CS92/'Raw Data'!CR92*100</f>
        <v>83.5788154183641</v>
      </c>
      <c r="BC93" s="50" t="n">
        <v>100</v>
      </c>
    </row>
    <row r="94" customFormat="false" ht="15" hidden="false" customHeight="false" outlineLevel="0" collapsed="false">
      <c r="A94" s="11" t="s">
        <v>293</v>
      </c>
      <c r="B94" s="11" t="s">
        <v>105</v>
      </c>
      <c r="C94" s="11" t="s">
        <v>99</v>
      </c>
      <c r="D94" s="11" t="s">
        <v>281</v>
      </c>
      <c r="E94" s="11" t="s">
        <v>294</v>
      </c>
      <c r="F94" s="50" t="n">
        <v>58.9</v>
      </c>
      <c r="G94" s="50" t="n">
        <v>65.6</v>
      </c>
      <c r="H94" s="50" t="n">
        <v>58.2</v>
      </c>
      <c r="I94" s="50" t="n">
        <v>58.2</v>
      </c>
      <c r="J94" s="50" t="n">
        <v>63.4</v>
      </c>
      <c r="K94" s="50" t="n">
        <v>40.6</v>
      </c>
      <c r="L94" s="50" t="n">
        <v>47.7</v>
      </c>
      <c r="M94" s="50" t="n">
        <v>44.9</v>
      </c>
      <c r="N94" s="50" t="n">
        <v>11.2</v>
      </c>
      <c r="O94" s="50" t="n">
        <v>49.7</v>
      </c>
      <c r="P94" s="50" t="n">
        <f aca="false">'Raw Data'!R93/'Raw Data'!P93*100</f>
        <v>91.6666666666667</v>
      </c>
      <c r="Q94" s="50" t="n">
        <v>0</v>
      </c>
      <c r="R94" s="50" t="n">
        <v>79.2</v>
      </c>
      <c r="S94" s="50" t="n">
        <v>0.1</v>
      </c>
      <c r="T94" s="50" t="n">
        <f aca="false">'Raw Data'!Z93/'Target Population'!M94*100</f>
        <v>73.6990154711674</v>
      </c>
      <c r="U94" s="50" t="n">
        <f aca="false">'Raw Data'!AA93/'Target Population'!N94*100</f>
        <v>70.8116545265349</v>
      </c>
      <c r="V94" s="50" t="n">
        <f aca="false">'Raw Data'!AH93/'Target Population'!L94*100</f>
        <v>21.9803670507896</v>
      </c>
      <c r="W94" s="50" t="n">
        <f aca="false">'Raw Data'!AI93/'Raw Data'!AH93*100</f>
        <v>132.815533980583</v>
      </c>
      <c r="X94" s="12" t="n">
        <f aca="false">'Raw Data'!AN93/'Target Population'!L94*1000</f>
        <v>679.043960734102</v>
      </c>
      <c r="Y94" s="12" t="n">
        <f aca="false">'Raw Data'!AO93/'Target Population'!L94*1000</f>
        <v>100.298762270593</v>
      </c>
      <c r="Z94" s="50" t="n">
        <f aca="false">'Raw Data'!AO93/('Raw Data'!AJ93+'Raw Data'!AK93+'Raw Data'!AL93)*100</f>
        <v>43.5992578849722</v>
      </c>
      <c r="AA94" s="50" t="n">
        <f aca="false">('Raw Data'!AP93+'Raw Data'!AQ93+'Raw Data'!AR93)/'Raw Data'!AO93*100</f>
        <v>97.4468085106383</v>
      </c>
      <c r="AB94" s="50" t="n">
        <v>53.6</v>
      </c>
      <c r="AC94" s="50" t="n">
        <v>29.4</v>
      </c>
      <c r="AD94" s="50" t="n">
        <v>34.3</v>
      </c>
      <c r="AE94" s="50" t="n">
        <v>1.8</v>
      </c>
      <c r="AF94" s="50" t="n">
        <v>0</v>
      </c>
      <c r="AG94" s="11" t="n">
        <f aca="false">'Raw Data'!BC93+'Raw Data'!BD93+'Raw Data'!BE93+'Raw Data'!BF93+'Raw Data'!BG93+'Raw Data'!BH93</f>
        <v>0</v>
      </c>
      <c r="AH94" s="11" t="n">
        <f aca="false">'Raw Data'!BQ93</f>
        <v>1</v>
      </c>
      <c r="AI94" s="11" t="n">
        <f aca="false">'Raw Data'!BI93+'Raw Data'!BJ93+'Raw Data'!BK93+'Raw Data'!BL93</f>
        <v>48</v>
      </c>
      <c r="AJ94" s="50" t="n">
        <f aca="false">('Raw Data'!BR93+'Raw Data'!BS93+'Raw Data'!BT93+'Raw Data'!BU93+'Raw Data'!BV93)/'Target Population'!Q94*100</f>
        <v>18.7202365863963</v>
      </c>
      <c r="AK94" s="50" t="n">
        <f aca="false">SUM('Raw Data'!BW93:BY93)/'Target Population'!G94*100</f>
        <v>0</v>
      </c>
      <c r="AL94" s="12" t="n">
        <f aca="false">'Raw Data'!BZ93</f>
        <v>75</v>
      </c>
      <c r="AM94" s="50" t="n">
        <f aca="false">'Raw Data'!CA93/('Raw Data'!BZ93*12)*100</f>
        <v>83.6666666666667</v>
      </c>
      <c r="AN94" s="50" t="n">
        <f aca="false">'Raw Data'!CC93/('Raw Data'!CB93*12)*100</f>
        <v>97.9166666666667</v>
      </c>
      <c r="AO94" s="50" t="n">
        <v>13.3</v>
      </c>
      <c r="AP94" s="11" t="n">
        <f aca="false">'Raw Data'!CD93</f>
        <v>0</v>
      </c>
      <c r="AQ94" s="11" t="n">
        <f aca="false">'Raw Data'!CE93</f>
        <v>0</v>
      </c>
      <c r="AR94" s="11" t="n">
        <v>5</v>
      </c>
      <c r="AS94" s="11"/>
      <c r="AT94" s="11" t="n">
        <v>0</v>
      </c>
      <c r="AU94" s="11" t="n">
        <f aca="false">'Top Ten Disease (OPD)'!HF94</f>
        <v>0</v>
      </c>
      <c r="AV94" s="11" t="n">
        <f aca="false">'Top Ten Disease (OPD)'!HD94</f>
        <v>0</v>
      </c>
      <c r="AW94" s="11" t="n">
        <f aca="false">'Raw Data'!CG93</f>
        <v>0</v>
      </c>
      <c r="AX94" s="11" t="n">
        <f aca="false">'Raw Data'!CO93+'Raw Data'!CP93</f>
        <v>0</v>
      </c>
      <c r="AY94" s="11" t="n">
        <v>0</v>
      </c>
      <c r="AZ94" s="11" t="n">
        <f aca="false">'Raw Data'!CR93+'Raw Data'!CS93</f>
        <v>7913</v>
      </c>
      <c r="BA94" s="50" t="n">
        <f aca="false">AZ94/'Target Population'!F94*100</f>
        <v>40.3477462777891</v>
      </c>
      <c r="BB94" s="50" t="n">
        <f aca="false">'Raw Data'!CS93/'Raw Data'!CR93*100</f>
        <v>86.4954041951449</v>
      </c>
      <c r="BC94" s="50" t="n">
        <v>100</v>
      </c>
    </row>
    <row r="95" customFormat="false" ht="15" hidden="false" customHeight="false" outlineLevel="0" collapsed="false">
      <c r="A95" s="11" t="s">
        <v>295</v>
      </c>
      <c r="B95" s="11" t="s">
        <v>105</v>
      </c>
      <c r="C95" s="11" t="s">
        <v>99</v>
      </c>
      <c r="D95" s="11" t="s">
        <v>281</v>
      </c>
      <c r="E95" s="11" t="s">
        <v>296</v>
      </c>
      <c r="F95" s="50" t="n">
        <v>89.2</v>
      </c>
      <c r="G95" s="50" t="n">
        <v>79.6</v>
      </c>
      <c r="H95" s="50" t="n">
        <v>77.1</v>
      </c>
      <c r="I95" s="50" t="n">
        <v>77.1</v>
      </c>
      <c r="J95" s="50" t="n">
        <v>73.4</v>
      </c>
      <c r="K95" s="50" t="n">
        <v>44.8</v>
      </c>
      <c r="L95" s="50" t="n">
        <v>64.7</v>
      </c>
      <c r="M95" s="50" t="n">
        <v>114.3</v>
      </c>
      <c r="N95" s="50" t="n">
        <v>3.1</v>
      </c>
      <c r="O95" s="50" t="n">
        <v>50.7</v>
      </c>
      <c r="P95" s="50" t="n">
        <f aca="false">'Raw Data'!R94/'Raw Data'!P94*100</f>
        <v>94.1666666666667</v>
      </c>
      <c r="Q95" s="50" t="n">
        <v>0</v>
      </c>
      <c r="R95" s="50" t="n">
        <v>73.5</v>
      </c>
      <c r="S95" s="50" t="n">
        <v>0.1</v>
      </c>
      <c r="T95" s="50" t="n">
        <f aca="false">'Raw Data'!Z94/'Target Population'!M95*100</f>
        <v>97.7731958762887</v>
      </c>
      <c r="U95" s="50" t="n">
        <f aca="false">'Raw Data'!AA94/'Target Population'!N95*100</f>
        <v>100.550458715596</v>
      </c>
      <c r="V95" s="50" t="n">
        <f aca="false">'Raw Data'!AH94/'Target Population'!L95*100</f>
        <v>13.825402772574</v>
      </c>
      <c r="W95" s="50" t="n">
        <f aca="false">'Raw Data'!AI94/'Raw Data'!AH94*100</f>
        <v>101.626016260163</v>
      </c>
      <c r="X95" s="12" t="n">
        <f aca="false">'Raw Data'!AN94/'Target Population'!L95*1000</f>
        <v>403.521918321469</v>
      </c>
      <c r="Y95" s="12" t="n">
        <f aca="false">'Raw Data'!AO94/'Target Population'!L95*1000</f>
        <v>52.4541026601724</v>
      </c>
      <c r="Z95" s="50" t="n">
        <f aca="false">'Raw Data'!AO94/('Raw Data'!AJ94+'Raw Data'!AK94+'Raw Data'!AL94)*100</f>
        <v>20.7100591715976</v>
      </c>
      <c r="AA95" s="50" t="n">
        <f aca="false">('Raw Data'!AP94+'Raw Data'!AQ94+'Raw Data'!AR94)/'Raw Data'!AO94*100</f>
        <v>107.857142857143</v>
      </c>
      <c r="AB95" s="50" t="n">
        <v>65.3</v>
      </c>
      <c r="AC95" s="50" t="n">
        <v>33.1</v>
      </c>
      <c r="AD95" s="50" t="n">
        <v>32.7</v>
      </c>
      <c r="AE95" s="50" t="n">
        <v>4.4</v>
      </c>
      <c r="AF95" s="50" t="n">
        <v>4.4</v>
      </c>
      <c r="AG95" s="11" t="n">
        <f aca="false">'Raw Data'!BC94+'Raw Data'!BD94+'Raw Data'!BE94+'Raw Data'!BF94+'Raw Data'!BG94+'Raw Data'!BH94</f>
        <v>0</v>
      </c>
      <c r="AH95" s="11" t="n">
        <f aca="false">'Raw Data'!BQ94</f>
        <v>0</v>
      </c>
      <c r="AI95" s="11" t="n">
        <f aca="false">'Raw Data'!BI94+'Raw Data'!BJ94+'Raw Data'!BK94+'Raw Data'!BL94</f>
        <v>74</v>
      </c>
      <c r="AJ95" s="50" t="n">
        <f aca="false">('Raw Data'!BR94+'Raw Data'!BS94+'Raw Data'!BT94+'Raw Data'!BU94+'Raw Data'!BV94)/'Target Population'!Q95*100</f>
        <v>16.9182517199514</v>
      </c>
      <c r="AK95" s="50" t="n">
        <f aca="false">SUM('Raw Data'!BW94:BY94)/'Target Population'!G95*100</f>
        <v>0</v>
      </c>
      <c r="AL95" s="12" t="n">
        <f aca="false">'Raw Data'!BZ94</f>
        <v>75</v>
      </c>
      <c r="AM95" s="50" t="n">
        <f aca="false">'Raw Data'!CA94/('Raw Data'!BZ94*12)*100</f>
        <v>24</v>
      </c>
      <c r="AN95" s="50" t="n">
        <f aca="false">'Raw Data'!CC94/('Raw Data'!CB94*12)*100</f>
        <v>95.3703703703704</v>
      </c>
      <c r="AO95" s="50" t="n">
        <v>14.6</v>
      </c>
      <c r="AP95" s="11" t="n">
        <f aca="false">'Raw Data'!CD94</f>
        <v>0</v>
      </c>
      <c r="AQ95" s="11" t="n">
        <f aca="false">'Raw Data'!CE94</f>
        <v>0</v>
      </c>
      <c r="AR95" s="11" t="n">
        <v>21</v>
      </c>
      <c r="AS95" s="11" t="n">
        <v>91.7</v>
      </c>
      <c r="AT95" s="11" t="n">
        <v>0</v>
      </c>
      <c r="AU95" s="11" t="n">
        <f aca="false">'Top Ten Disease (OPD)'!HF95</f>
        <v>0</v>
      </c>
      <c r="AV95" s="11" t="n">
        <f aca="false">'Top Ten Disease (OPD)'!HD95</f>
        <v>0</v>
      </c>
      <c r="AW95" s="11" t="n">
        <f aca="false">'Raw Data'!CG94</f>
        <v>2</v>
      </c>
      <c r="AX95" s="11" t="n">
        <f aca="false">'Raw Data'!CO94+'Raw Data'!CP94</f>
        <v>0</v>
      </c>
      <c r="AY95" s="11" t="n">
        <v>1.8</v>
      </c>
      <c r="AZ95" s="11" t="n">
        <f aca="false">'Raw Data'!CR94+'Raw Data'!CS94</f>
        <v>8844</v>
      </c>
      <c r="BA95" s="50" t="n">
        <f aca="false">AZ95/'Target Population'!F95*100</f>
        <v>38.8286429292708</v>
      </c>
      <c r="BB95" s="50" t="n">
        <f aca="false">'Raw Data'!CS94/'Raw Data'!CR94*100</f>
        <v>92.7217258662018</v>
      </c>
      <c r="BC95" s="50" t="n">
        <v>100</v>
      </c>
    </row>
    <row r="96" customFormat="false" ht="15" hidden="false" customHeight="false" outlineLevel="0" collapsed="false">
      <c r="A96" s="11" t="s">
        <v>297</v>
      </c>
      <c r="B96" s="11" t="s">
        <v>116</v>
      </c>
      <c r="C96" s="11" t="s">
        <v>99</v>
      </c>
      <c r="D96" s="11" t="s">
        <v>281</v>
      </c>
      <c r="E96" s="11" t="s">
        <v>298</v>
      </c>
      <c r="F96" s="50" t="n">
        <v>73.6</v>
      </c>
      <c r="G96" s="50" t="n">
        <v>74.5</v>
      </c>
      <c r="H96" s="50" t="n">
        <v>71.8</v>
      </c>
      <c r="I96" s="50" t="n">
        <v>71.8</v>
      </c>
      <c r="J96" s="50" t="n">
        <v>67.2</v>
      </c>
      <c r="K96" s="50" t="n">
        <v>47.3</v>
      </c>
      <c r="L96" s="50" t="n">
        <v>47.7</v>
      </c>
      <c r="M96" s="50" t="n">
        <v>65.5</v>
      </c>
      <c r="N96" s="50" t="n">
        <v>3.7</v>
      </c>
      <c r="O96" s="50" t="n">
        <v>57.9</v>
      </c>
      <c r="P96" s="50" t="n">
        <f aca="false">'Raw Data'!R95/'Raw Data'!P95*100</f>
        <v>93.75</v>
      </c>
      <c r="Q96" s="50" t="n">
        <v>0</v>
      </c>
      <c r="R96" s="50" t="n">
        <v>75.1</v>
      </c>
      <c r="S96" s="50" t="n">
        <v>0</v>
      </c>
      <c r="T96" s="50" t="n">
        <f aca="false">'Raw Data'!Z95/'Target Population'!M96*100</f>
        <v>69.2898781134075</v>
      </c>
      <c r="U96" s="50" t="n">
        <f aca="false">'Raw Data'!AA95/'Target Population'!N96*100</f>
        <v>66.0582867235796</v>
      </c>
      <c r="V96" s="50" t="n">
        <f aca="false">'Raw Data'!AH95/'Target Population'!L96*100</f>
        <v>9.32305468561792</v>
      </c>
      <c r="W96" s="50" t="n">
        <f aca="false">'Raw Data'!AI95/'Raw Data'!AH95*100</f>
        <v>88.1136950904393</v>
      </c>
      <c r="X96" s="12" t="n">
        <f aca="false">'Raw Data'!AN95/'Target Population'!L96*1000</f>
        <v>246.687545169839</v>
      </c>
      <c r="Y96" s="12" t="n">
        <f aca="false">'Raw Data'!AO95/'Target Population'!L96*1000</f>
        <v>45.2902914960251</v>
      </c>
      <c r="Z96" s="50" t="n">
        <f aca="false">'Raw Data'!AO95/('Raw Data'!AJ95+'Raw Data'!AK95+'Raw Data'!AL95)*100</f>
        <v>37.375745526839</v>
      </c>
      <c r="AA96" s="50" t="n">
        <f aca="false">('Raw Data'!AP95+'Raw Data'!AQ95+'Raw Data'!AR95)/'Raw Data'!AO95*100</f>
        <v>106.914893617021</v>
      </c>
      <c r="AB96" s="50" t="n">
        <v>66.2</v>
      </c>
      <c r="AC96" s="50" t="n">
        <v>33.4</v>
      </c>
      <c r="AD96" s="50" t="n">
        <v>32.2</v>
      </c>
      <c r="AE96" s="50" t="n">
        <v>5.8</v>
      </c>
      <c r="AF96" s="50" t="n">
        <v>0.51</v>
      </c>
      <c r="AG96" s="11" t="n">
        <f aca="false">'Raw Data'!BC95+'Raw Data'!BD95+'Raw Data'!BE95+'Raw Data'!BF95+'Raw Data'!BG95+'Raw Data'!BH95</f>
        <v>0</v>
      </c>
      <c r="AH96" s="11" t="n">
        <f aca="false">'Raw Data'!BQ95</f>
        <v>0</v>
      </c>
      <c r="AI96" s="11" t="n">
        <f aca="false">'Raw Data'!BI95+'Raw Data'!BJ95+'Raw Data'!BK95+'Raw Data'!BL95</f>
        <v>105</v>
      </c>
      <c r="AJ96" s="50" t="n">
        <f aca="false">('Raw Data'!BR95+'Raw Data'!BS95+'Raw Data'!BT95+'Raw Data'!BU95+'Raw Data'!BV95)/'Target Population'!Q96*100</f>
        <v>15.0532901251238</v>
      </c>
      <c r="AK96" s="50" t="n">
        <f aca="false">SUM('Raw Data'!BW95:BY95)/'Target Population'!G96*100</f>
        <v>0</v>
      </c>
      <c r="AL96" s="12" t="n">
        <f aca="false">'Raw Data'!BZ95</f>
        <v>92.5</v>
      </c>
      <c r="AM96" s="50" t="n">
        <f aca="false">'Raw Data'!CA95/('Raw Data'!BZ95*12)*100</f>
        <v>83.0630630630631</v>
      </c>
      <c r="AN96" s="50" t="n">
        <f aca="false">'Raw Data'!CC95/('Raw Data'!CB95*12)*100</f>
        <v>100</v>
      </c>
      <c r="AO96" s="50" t="n">
        <v>32.2</v>
      </c>
      <c r="AP96" s="11" t="n">
        <f aca="false">'Raw Data'!CD95</f>
        <v>0</v>
      </c>
      <c r="AQ96" s="11" t="n">
        <f aca="false">'Raw Data'!CE95</f>
        <v>0</v>
      </c>
      <c r="AR96" s="11" t="n">
        <v>21</v>
      </c>
      <c r="AS96" s="11" t="n">
        <v>133.3</v>
      </c>
      <c r="AT96" s="11" t="n">
        <v>0</v>
      </c>
      <c r="AU96" s="11" t="n">
        <f aca="false">'Top Ten Disease (OPD)'!HF96</f>
        <v>0</v>
      </c>
      <c r="AV96" s="11" t="n">
        <f aca="false">'Top Ten Disease (OPD)'!HD96</f>
        <v>0</v>
      </c>
      <c r="AW96" s="11" t="n">
        <f aca="false">'Raw Data'!CG95</f>
        <v>0</v>
      </c>
      <c r="AX96" s="11" t="n">
        <f aca="false">'Raw Data'!CO95+'Raw Data'!CP95</f>
        <v>0</v>
      </c>
      <c r="AY96" s="11" t="n">
        <v>0</v>
      </c>
      <c r="AZ96" s="11" t="n">
        <f aca="false">'Raw Data'!CR95+'Raw Data'!CS95</f>
        <v>9178</v>
      </c>
      <c r="BA96" s="50" t="n">
        <f aca="false">AZ96/'Target Population'!F96*100</f>
        <v>26.1340015376292</v>
      </c>
      <c r="BB96" s="50" t="n">
        <f aca="false">'Raw Data'!CS95/'Raw Data'!CR95*100</f>
        <v>74.320987654321</v>
      </c>
      <c r="BC96" s="50" t="n">
        <v>100</v>
      </c>
    </row>
    <row r="97" customFormat="false" ht="15" hidden="false" customHeight="false" outlineLevel="0" collapsed="false">
      <c r="A97" s="11" t="s">
        <v>299</v>
      </c>
      <c r="B97" s="11" t="s">
        <v>116</v>
      </c>
      <c r="C97" s="11" t="s">
        <v>99</v>
      </c>
      <c r="D97" s="11" t="s">
        <v>281</v>
      </c>
      <c r="E97" s="11" t="s">
        <v>300</v>
      </c>
      <c r="F97" s="50" t="n">
        <v>60.6</v>
      </c>
      <c r="G97" s="50" t="n">
        <v>62.8</v>
      </c>
      <c r="H97" s="50" t="n">
        <v>65</v>
      </c>
      <c r="I97" s="50" t="n">
        <v>65</v>
      </c>
      <c r="J97" s="50" t="n">
        <v>62.6</v>
      </c>
      <c r="K97" s="50" t="n">
        <v>70.8</v>
      </c>
      <c r="L97" s="50" t="n">
        <v>63.4</v>
      </c>
      <c r="M97" s="50" t="n">
        <v>63.4</v>
      </c>
      <c r="N97" s="50" t="n">
        <v>-3.5</v>
      </c>
      <c r="O97" s="50" t="n">
        <v>39.7</v>
      </c>
      <c r="P97" s="50" t="n">
        <f aca="false">'Raw Data'!R96/'Raw Data'!P96*100</f>
        <v>92.9878048780488</v>
      </c>
      <c r="Q97" s="50" t="n">
        <v>10</v>
      </c>
      <c r="R97" s="50" t="n">
        <v>60.9</v>
      </c>
      <c r="S97" s="50" t="n">
        <v>0.1</v>
      </c>
      <c r="T97" s="50" t="n">
        <f aca="false">'Raw Data'!Z96/'Target Population'!M97*100</f>
        <v>100.507614213198</v>
      </c>
      <c r="U97" s="50" t="n">
        <f aca="false">'Raw Data'!AA96/'Target Population'!N97*100</f>
        <v>104.733727810651</v>
      </c>
      <c r="V97" s="50" t="n">
        <f aca="false">'Raw Data'!AH96/'Target Population'!L97*100</f>
        <v>38.1449275362319</v>
      </c>
      <c r="W97" s="50" t="n">
        <f aca="false">'Raw Data'!AI96/'Raw Data'!AH96*100</f>
        <v>79.128672745694</v>
      </c>
      <c r="X97" s="12" t="n">
        <f aca="false">'Raw Data'!AN96/'Target Population'!L97*1000</f>
        <v>945.12077294686</v>
      </c>
      <c r="Y97" s="12" t="n">
        <f aca="false">'Raw Data'!AO96/'Target Population'!L97*1000</f>
        <v>104.347826086957</v>
      </c>
      <c r="Z97" s="50" t="n">
        <f aca="false">'Raw Data'!AO96/('Raw Data'!AJ96+'Raw Data'!AK96+'Raw Data'!AL96)*100</f>
        <v>21.4455917394758</v>
      </c>
      <c r="AA97" s="50" t="n">
        <f aca="false">('Raw Data'!AP96+'Raw Data'!AQ96+'Raw Data'!AR96)/'Raw Data'!AO96*100</f>
        <v>100.37037037037</v>
      </c>
      <c r="AB97" s="50" t="n">
        <v>45.3</v>
      </c>
      <c r="AC97" s="50" t="n">
        <v>26.7</v>
      </c>
      <c r="AD97" s="50" t="n">
        <v>25.8</v>
      </c>
      <c r="AE97" s="50" t="n">
        <v>6.6</v>
      </c>
      <c r="AF97" s="50" t="n">
        <v>1.3</v>
      </c>
      <c r="AG97" s="11" t="n">
        <f aca="false">'Raw Data'!BC96+'Raw Data'!BD96+'Raw Data'!BE96+'Raw Data'!BF96+'Raw Data'!BG96+'Raw Data'!BH96</f>
        <v>1</v>
      </c>
      <c r="AH97" s="11" t="n">
        <f aca="false">'Raw Data'!BQ96</f>
        <v>5</v>
      </c>
      <c r="AI97" s="11" t="n">
        <f aca="false">'Raw Data'!BI96+'Raw Data'!BJ96+'Raw Data'!BK96+'Raw Data'!BL96</f>
        <v>244</v>
      </c>
      <c r="AJ97" s="50" t="n">
        <f aca="false">('Raw Data'!BR96+'Raw Data'!BS96+'Raw Data'!BT96+'Raw Data'!BU96+'Raw Data'!BV96)/'Target Population'!Q97*100</f>
        <v>33.1104691358025</v>
      </c>
      <c r="AK97" s="50" t="n">
        <f aca="false">SUM('Raw Data'!BW96:BY96)/'Target Population'!G97*100</f>
        <v>0</v>
      </c>
      <c r="AL97" s="12" t="n">
        <f aca="false">'Raw Data'!BZ96</f>
        <v>174.833333333333</v>
      </c>
      <c r="AM97" s="50" t="n">
        <f aca="false">'Raw Data'!CA96/('Raw Data'!BZ96*12)*100</f>
        <v>64.6806482364156</v>
      </c>
      <c r="AN97" s="50" t="n">
        <f aca="false">'Raw Data'!CC96/('Raw Data'!CB96*12)*100</f>
        <v>91.3924050632911</v>
      </c>
      <c r="AO97" s="50" t="n">
        <v>18</v>
      </c>
      <c r="AP97" s="11" t="n">
        <f aca="false">'Raw Data'!CD96</f>
        <v>38</v>
      </c>
      <c r="AQ97" s="11" t="n">
        <f aca="false">'Raw Data'!CE96</f>
        <v>0</v>
      </c>
      <c r="AR97" s="11" t="n">
        <v>19</v>
      </c>
      <c r="AS97" s="11" t="n">
        <v>100</v>
      </c>
      <c r="AT97" s="11" t="n">
        <v>0</v>
      </c>
      <c r="AU97" s="11" t="n">
        <f aca="false">'Top Ten Disease (OPD)'!HF97</f>
        <v>0</v>
      </c>
      <c r="AV97" s="11" t="n">
        <f aca="false">'Top Ten Disease (OPD)'!HD97</f>
        <v>0</v>
      </c>
      <c r="AW97" s="11" t="n">
        <f aca="false">'Raw Data'!CG96</f>
        <v>10</v>
      </c>
      <c r="AX97" s="11" t="n">
        <f aca="false">'Raw Data'!CO96+'Raw Data'!CP96</f>
        <v>0</v>
      </c>
      <c r="AY97" s="11" t="n">
        <v>0.67</v>
      </c>
      <c r="AZ97" s="11" t="n">
        <f aca="false">'Raw Data'!CR96+'Raw Data'!CS96</f>
        <v>48358</v>
      </c>
      <c r="BA97" s="50" t="n">
        <f aca="false">AZ97/'Target Population'!F97*100</f>
        <v>80.6342960048022</v>
      </c>
      <c r="BB97" s="50" t="n">
        <f aca="false">'Raw Data'!CS96/'Raw Data'!CR96*100</f>
        <v>76.1354944454562</v>
      </c>
      <c r="BC97" s="50" t="n">
        <v>100</v>
      </c>
    </row>
    <row r="98" customFormat="false" ht="15" hidden="false" customHeight="false" outlineLevel="0" collapsed="false">
      <c r="A98" s="11" t="s">
        <v>301</v>
      </c>
      <c r="B98" s="11" t="s">
        <v>105</v>
      </c>
      <c r="C98" s="11" t="s">
        <v>99</v>
      </c>
      <c r="D98" s="11" t="s">
        <v>281</v>
      </c>
      <c r="E98" s="11" t="s">
        <v>302</v>
      </c>
      <c r="F98" s="50" t="n">
        <v>63.4</v>
      </c>
      <c r="G98" s="50" t="n">
        <v>65.5</v>
      </c>
      <c r="H98" s="50" t="n">
        <v>65.7</v>
      </c>
      <c r="I98" s="50" t="n">
        <v>65.7</v>
      </c>
      <c r="J98" s="50" t="n">
        <v>58.8</v>
      </c>
      <c r="K98" s="50" t="n">
        <v>54</v>
      </c>
      <c r="L98" s="50" t="n">
        <v>51.4</v>
      </c>
      <c r="M98" s="50" t="n">
        <v>44.9</v>
      </c>
      <c r="N98" s="50" t="n">
        <v>-0.35</v>
      </c>
      <c r="O98" s="50" t="n">
        <v>47.5</v>
      </c>
      <c r="P98" s="50" t="n">
        <f aca="false">'Raw Data'!R97/'Raw Data'!P97*100</f>
        <v>94.1463414634146</v>
      </c>
      <c r="Q98" s="50" t="n">
        <v>0</v>
      </c>
      <c r="R98" s="50" t="n">
        <v>80.7</v>
      </c>
      <c r="S98" s="50" t="n">
        <v>0.2</v>
      </c>
      <c r="T98" s="50" t="n">
        <f aca="false">'Raw Data'!Z97/'Target Population'!M98*100</f>
        <v>102.840236686391</v>
      </c>
      <c r="U98" s="50" t="n">
        <f aca="false">'Raw Data'!AA97/'Target Population'!N98*100</f>
        <v>104.138398914518</v>
      </c>
      <c r="V98" s="50" t="n">
        <f aca="false">'Raw Data'!AH97/'Target Population'!L98*100</f>
        <v>28.3315844700944</v>
      </c>
      <c r="W98" s="50" t="n">
        <f aca="false">'Raw Data'!AI97/'Raw Data'!AH97*100</f>
        <v>83.8888888888889</v>
      </c>
      <c r="X98" s="12" t="n">
        <f aca="false">'Raw Data'!AN97/'Target Population'!L98*1000</f>
        <v>651.626442812172</v>
      </c>
      <c r="Y98" s="12" t="n">
        <f aca="false">'Raw Data'!AO97/'Target Population'!L98*1000</f>
        <v>59.286463798531</v>
      </c>
      <c r="Z98" s="50" t="n">
        <f aca="false">'Raw Data'!AO97/('Raw Data'!AJ97+'Raw Data'!AK97+'Raw Data'!AL97)*100</f>
        <v>24.8898678414097</v>
      </c>
      <c r="AA98" s="50" t="n">
        <f aca="false">('Raw Data'!AP97+'Raw Data'!AQ97+'Raw Data'!AR97)/'Raw Data'!AO97*100</f>
        <v>93.8053097345133</v>
      </c>
      <c r="AB98" s="50" t="n">
        <v>40.6</v>
      </c>
      <c r="AC98" s="50" t="n">
        <v>30</v>
      </c>
      <c r="AD98" s="50" t="n">
        <v>28</v>
      </c>
      <c r="AE98" s="50" t="n">
        <v>2</v>
      </c>
      <c r="AF98" s="50" t="n">
        <v>0.22</v>
      </c>
      <c r="AG98" s="11" t="n">
        <f aca="false">'Raw Data'!BC97+'Raw Data'!BD97+'Raw Data'!BE97+'Raw Data'!BF97+'Raw Data'!BG97+'Raw Data'!BH97</f>
        <v>0</v>
      </c>
      <c r="AH98" s="11" t="n">
        <f aca="false">'Raw Data'!BQ97</f>
        <v>1</v>
      </c>
      <c r="AI98" s="11" t="n">
        <f aca="false">'Raw Data'!BI97+'Raw Data'!BJ97+'Raw Data'!BK97+'Raw Data'!BL97</f>
        <v>40</v>
      </c>
      <c r="AJ98" s="50" t="n">
        <f aca="false">('Raw Data'!BR97+'Raw Data'!BS97+'Raw Data'!BT97+'Raw Data'!BU97+'Raw Data'!BV97)/'Target Population'!Q98*100</f>
        <v>23.4285275602641</v>
      </c>
      <c r="AK98" s="50" t="n">
        <f aca="false">SUM('Raw Data'!BW97:BY97)/'Target Population'!G98*100</f>
        <v>0</v>
      </c>
      <c r="AL98" s="12" t="n">
        <f aca="false">'Raw Data'!BZ97</f>
        <v>76.8333333333333</v>
      </c>
      <c r="AM98" s="50" t="n">
        <f aca="false">'Raw Data'!CA97/('Raw Data'!BZ97*12)*100</f>
        <v>73.3188720173536</v>
      </c>
      <c r="AN98" s="50" t="n">
        <f aca="false">'Raw Data'!CC97/('Raw Data'!CB97*12)*100</f>
        <v>92.436974789916</v>
      </c>
      <c r="AO98" s="50" t="n">
        <v>16.9</v>
      </c>
      <c r="AP98" s="11" t="n">
        <f aca="false">'Raw Data'!CD97</f>
        <v>0</v>
      </c>
      <c r="AQ98" s="11" t="n">
        <f aca="false">'Raw Data'!CE97</f>
        <v>0</v>
      </c>
      <c r="AR98" s="11" t="n">
        <v>4</v>
      </c>
      <c r="AS98" s="11"/>
      <c r="AT98" s="11" t="n">
        <v>0</v>
      </c>
      <c r="AU98" s="11" t="n">
        <f aca="false">'Top Ten Disease (OPD)'!HF98</f>
        <v>0</v>
      </c>
      <c r="AV98" s="11" t="n">
        <f aca="false">'Top Ten Disease (OPD)'!HD98</f>
        <v>0</v>
      </c>
      <c r="AW98" s="11" t="n">
        <f aca="false">'Raw Data'!CG97</f>
        <v>0</v>
      </c>
      <c r="AX98" s="11" t="n">
        <f aca="false">'Raw Data'!CO97+'Raw Data'!CP97</f>
        <v>0</v>
      </c>
      <c r="AY98" s="11" t="n">
        <v>0</v>
      </c>
      <c r="AZ98" s="11" t="n">
        <f aca="false">'Raw Data'!CR97+'Raw Data'!CS97</f>
        <v>8073</v>
      </c>
      <c r="BA98" s="50" t="n">
        <f aca="false">AZ98/'Target Population'!F98*100</f>
        <v>40.1621809860206</v>
      </c>
      <c r="BB98" s="50" t="n">
        <f aca="false">'Raw Data'!CS97/'Raw Data'!CR97*100</f>
        <v>77.0394736842105</v>
      </c>
      <c r="BC98" s="50" t="n">
        <v>100</v>
      </c>
    </row>
    <row r="99" customFormat="false" ht="15" hidden="false" customHeight="false" outlineLevel="0" collapsed="false">
      <c r="A99" s="9" t="s">
        <v>303</v>
      </c>
      <c r="B99" s="9" t="s">
        <v>101</v>
      </c>
      <c r="C99" s="9" t="s">
        <v>99</v>
      </c>
      <c r="D99" s="9" t="s">
        <v>304</v>
      </c>
      <c r="E99" s="9" t="s">
        <v>305</v>
      </c>
      <c r="F99" s="49" t="n">
        <v>94.5</v>
      </c>
      <c r="G99" s="49" t="n">
        <v>90.6</v>
      </c>
      <c r="H99" s="49" t="n">
        <v>87.4</v>
      </c>
      <c r="I99" s="49" t="n">
        <v>87.7</v>
      </c>
      <c r="J99" s="49" t="n">
        <v>87.1</v>
      </c>
      <c r="K99" s="49" t="n">
        <v>74</v>
      </c>
      <c r="L99" s="49" t="n">
        <v>84.4</v>
      </c>
      <c r="M99" s="49" t="n">
        <v>69.5</v>
      </c>
      <c r="N99" s="49" t="n">
        <v>3.5</v>
      </c>
      <c r="O99" s="49" t="n">
        <v>63.7</v>
      </c>
      <c r="P99" s="49" t="n">
        <f aca="false">'Raw Data'!R98/'Raw Data'!P98*100</f>
        <v>96.2283044058745</v>
      </c>
      <c r="Q99" s="49" t="n">
        <v>15.1</v>
      </c>
      <c r="R99" s="49" t="n">
        <v>70.3</v>
      </c>
      <c r="S99" s="49" t="n">
        <v>2.5</v>
      </c>
      <c r="T99" s="49" t="n">
        <f aca="false">'Raw Data'!Z98/'Target Population'!M99*100</f>
        <v>109.59557071096</v>
      </c>
      <c r="U99" s="49" t="n">
        <f aca="false">'Raw Data'!AA98/'Target Population'!N99*100</f>
        <v>113.917748014631</v>
      </c>
      <c r="V99" s="49" t="n">
        <f aca="false">'Raw Data'!AH98/'Target Population'!L99*100</f>
        <v>29.1815644894044</v>
      </c>
      <c r="W99" s="49" t="n">
        <f aca="false">'Raw Data'!AI98/'Raw Data'!AH98*100</f>
        <v>94.9383638401195</v>
      </c>
      <c r="X99" s="10" t="n">
        <f aca="false">'Raw Data'!AN98/'Target Population'!L99*1000</f>
        <v>543.112845556815</v>
      </c>
      <c r="Y99" s="10" t="n">
        <f aca="false">'Raw Data'!AO98/'Target Population'!L99*1000</f>
        <v>44.9223859771518</v>
      </c>
      <c r="Z99" s="49" t="n">
        <f aca="false">'Raw Data'!AO98/('Raw Data'!AJ98+'Raw Data'!AK98+'Raw Data'!AL98)*100</f>
        <v>21.1876606683805</v>
      </c>
      <c r="AA99" s="49" t="n">
        <f aca="false">('Raw Data'!AP98+'Raw Data'!AQ98+'Raw Data'!AR98)/'Raw Data'!AO98*100</f>
        <v>111.890317884009</v>
      </c>
      <c r="AB99" s="49" t="n">
        <v>105.5</v>
      </c>
      <c r="AC99" s="49" t="n">
        <v>44.3</v>
      </c>
      <c r="AD99" s="49" t="n">
        <v>32.7</v>
      </c>
      <c r="AE99" s="49" t="n">
        <v>78.7</v>
      </c>
      <c r="AF99" s="49" t="n">
        <v>4.7</v>
      </c>
      <c r="AG99" s="9" t="n">
        <f aca="false">'Raw Data'!BC98+'Raw Data'!BD98+'Raw Data'!BE98+'Raw Data'!BF98+'Raw Data'!BG98+'Raw Data'!BH98</f>
        <v>2</v>
      </c>
      <c r="AH99" s="9" t="n">
        <f aca="false">'Raw Data'!BQ98</f>
        <v>15</v>
      </c>
      <c r="AI99" s="9" t="n">
        <f aca="false">'Raw Data'!BI98+'Raw Data'!BJ98+'Raw Data'!BK98+'Raw Data'!BL98</f>
        <v>3180</v>
      </c>
      <c r="AJ99" s="49" t="n">
        <f aca="false">('Raw Data'!BR98+'Raw Data'!BS98+'Raw Data'!BT98+'Raw Data'!BU98+'Raw Data'!BV98)/'Target Population'!Q99*100</f>
        <v>15.6255676499869</v>
      </c>
      <c r="AK99" s="49" t="n">
        <f aca="false">SUM('Raw Data'!BW98:BY98)/'Target Population'!G99*100</f>
        <v>4.01053864168618</v>
      </c>
      <c r="AL99" s="10" t="n">
        <f aca="false">'Raw Data'!BZ98</f>
        <v>597.75</v>
      </c>
      <c r="AM99" s="49" t="n">
        <f aca="false">'Raw Data'!CA98/('Raw Data'!BZ98*12)*100</f>
        <v>77.9450717970166</v>
      </c>
      <c r="AN99" s="49" t="n">
        <f aca="false">'Raw Data'!CC98/('Raw Data'!CB98*12)*100</f>
        <v>87.6494023904382</v>
      </c>
      <c r="AO99" s="49" t="n">
        <v>30.2</v>
      </c>
      <c r="AP99" s="9" t="n">
        <f aca="false">'Raw Data'!CD98</f>
        <v>6610</v>
      </c>
      <c r="AQ99" s="9" t="n">
        <f aca="false">'Raw Data'!CE98</f>
        <v>64</v>
      </c>
      <c r="AR99" s="9" t="n">
        <v>902</v>
      </c>
      <c r="AS99" s="9" t="n">
        <v>92</v>
      </c>
      <c r="AT99" s="9" t="n">
        <v>4</v>
      </c>
      <c r="AU99" s="9" t="n">
        <f aca="false">'Top Ten Disease (OPD)'!HF99</f>
        <v>58</v>
      </c>
      <c r="AV99" s="9" t="n">
        <f aca="false">'Top Ten Disease (OPD)'!HD99</f>
        <v>107</v>
      </c>
      <c r="AW99" s="9" t="n">
        <f aca="false">'Raw Data'!CG98</f>
        <v>96</v>
      </c>
      <c r="AX99" s="9" t="n">
        <f aca="false">'Raw Data'!CO98+'Raw Data'!CP98</f>
        <v>155</v>
      </c>
      <c r="AY99" s="9" t="n">
        <v>15.6</v>
      </c>
      <c r="AZ99" s="9" t="n">
        <f aca="false">'Raw Data'!CR98+'Raw Data'!CS98</f>
        <v>742747</v>
      </c>
      <c r="BA99" s="49" t="n">
        <f aca="false">AZ99/'Target Population'!F99*100</f>
        <v>82.9496582047064</v>
      </c>
      <c r="BB99" s="49" t="n">
        <f aca="false">'Raw Data'!CS98/'Raw Data'!CR98*100</f>
        <v>84.2651444108701</v>
      </c>
      <c r="BC99" s="49" t="n">
        <v>101.3</v>
      </c>
    </row>
    <row r="100" customFormat="false" ht="15" hidden="false" customHeight="false" outlineLevel="0" collapsed="false">
      <c r="A100" s="11" t="s">
        <v>306</v>
      </c>
      <c r="B100" s="11" t="s">
        <v>116</v>
      </c>
      <c r="C100" s="11" t="s">
        <v>99</v>
      </c>
      <c r="D100" s="11" t="s">
        <v>304</v>
      </c>
      <c r="E100" s="11" t="s">
        <v>307</v>
      </c>
      <c r="F100" s="50" t="n">
        <v>82.1</v>
      </c>
      <c r="G100" s="50" t="n">
        <v>82.3</v>
      </c>
      <c r="H100" s="50" t="n">
        <v>82.5</v>
      </c>
      <c r="I100" s="50" t="n">
        <v>82.5</v>
      </c>
      <c r="J100" s="50" t="n">
        <v>83</v>
      </c>
      <c r="K100" s="50" t="n">
        <v>85.4</v>
      </c>
      <c r="L100" s="50" t="n">
        <v>99.1</v>
      </c>
      <c r="M100" s="50" t="n">
        <v>92</v>
      </c>
      <c r="N100" s="50" t="n">
        <v>-0.13</v>
      </c>
      <c r="O100" s="50" t="n">
        <v>56.5</v>
      </c>
      <c r="P100" s="50" t="n">
        <f aca="false">'Raw Data'!R99/'Raw Data'!P99*100</f>
        <v>92.9178470254958</v>
      </c>
      <c r="Q100" s="50" t="n">
        <v>5.1</v>
      </c>
      <c r="R100" s="50" t="n">
        <v>45.6</v>
      </c>
      <c r="S100" s="50" t="n">
        <v>0.9</v>
      </c>
      <c r="T100" s="50" t="n">
        <f aca="false">'Raw Data'!Z99/'Target Population'!M100*100</f>
        <v>119.784457188056</v>
      </c>
      <c r="U100" s="50" t="n">
        <f aca="false">'Raw Data'!AA99/'Target Population'!N100*100</f>
        <v>121.24785346308</v>
      </c>
      <c r="V100" s="50" t="n">
        <f aca="false">'Raw Data'!AH99/'Target Population'!L100*100</f>
        <v>27.4601931610546</v>
      </c>
      <c r="W100" s="50" t="n">
        <f aca="false">'Raw Data'!AI99/'Raw Data'!AH99*100</f>
        <v>101.489226869455</v>
      </c>
      <c r="X100" s="12" t="n">
        <f aca="false">'Raw Data'!AN99/'Target Population'!L100*1000</f>
        <v>646.306447402767</v>
      </c>
      <c r="Y100" s="12" t="n">
        <f aca="false">'Raw Data'!AO99/'Target Population'!L100*1000</f>
        <v>32.8025754807274</v>
      </c>
      <c r="Z100" s="50" t="n">
        <f aca="false">'Raw Data'!AO99/('Raw Data'!AJ99+'Raw Data'!AK99+'Raw Data'!AL99)*100</f>
        <v>8.4208175117266</v>
      </c>
      <c r="AA100" s="50" t="n">
        <f aca="false">('Raw Data'!AP99+'Raw Data'!AQ99+'Raw Data'!AR99)/'Raw Data'!AO99*100</f>
        <v>106.366047745358</v>
      </c>
      <c r="AB100" s="50" t="n">
        <v>54.7</v>
      </c>
      <c r="AC100" s="50" t="n">
        <v>28.4</v>
      </c>
      <c r="AD100" s="50" t="n">
        <v>30.6</v>
      </c>
      <c r="AE100" s="50" t="n">
        <v>12.6</v>
      </c>
      <c r="AF100" s="50" t="n">
        <v>14.5</v>
      </c>
      <c r="AG100" s="11" t="n">
        <f aca="false">'Raw Data'!BC99+'Raw Data'!BD99+'Raw Data'!BE99+'Raw Data'!BF99+'Raw Data'!BG99+'Raw Data'!BH99</f>
        <v>0</v>
      </c>
      <c r="AH100" s="11" t="n">
        <f aca="false">'Raw Data'!BQ99</f>
        <v>4</v>
      </c>
      <c r="AI100" s="11" t="n">
        <f aca="false">'Raw Data'!BI99+'Raw Data'!BJ99+'Raw Data'!BK99+'Raw Data'!BL99</f>
        <v>608</v>
      </c>
      <c r="AJ100" s="50" t="n">
        <f aca="false">('Raw Data'!BR99+'Raw Data'!BS99+'Raw Data'!BT99+'Raw Data'!BU99+'Raw Data'!BV99)/'Target Population'!Q100*100</f>
        <v>23.2026511818875</v>
      </c>
      <c r="AK100" s="50" t="n">
        <f aca="false">SUM('Raw Data'!BW99:BY99)/'Target Population'!G100*100</f>
        <v>0</v>
      </c>
      <c r="AL100" s="12" t="n">
        <f aca="false">'Raw Data'!BZ99</f>
        <v>97.4166666666667</v>
      </c>
      <c r="AM100" s="50" t="n">
        <f aca="false">'Raw Data'!CA99/('Raw Data'!BZ99*12)*100</f>
        <v>69.803250641574</v>
      </c>
      <c r="AN100" s="50" t="n">
        <f aca="false">'Raw Data'!CC99/('Raw Data'!CB99*12)*100</f>
        <v>79.6052631578947</v>
      </c>
      <c r="AO100" s="50" t="n">
        <v>22</v>
      </c>
      <c r="AP100" s="11" t="n">
        <f aca="false">'Raw Data'!CD99</f>
        <v>15</v>
      </c>
      <c r="AQ100" s="11" t="n">
        <f aca="false">'Raw Data'!CE99</f>
        <v>0</v>
      </c>
      <c r="AR100" s="11" t="n">
        <v>135</v>
      </c>
      <c r="AS100" s="11" t="n">
        <v>90.9</v>
      </c>
      <c r="AT100" s="11" t="n">
        <v>0</v>
      </c>
      <c r="AU100" s="11" t="n">
        <f aca="false">'Top Ten Disease (OPD)'!HF100</f>
        <v>4</v>
      </c>
      <c r="AV100" s="11" t="n">
        <f aca="false">'Top Ten Disease (OPD)'!HD100</f>
        <v>20</v>
      </c>
      <c r="AW100" s="11" t="n">
        <f aca="false">'Raw Data'!CG99</f>
        <v>77</v>
      </c>
      <c r="AX100" s="11" t="n">
        <f aca="false">'Raw Data'!CO99+'Raw Data'!CP99</f>
        <v>9</v>
      </c>
      <c r="AY100" s="11" t="n">
        <v>7.3</v>
      </c>
      <c r="AZ100" s="11" t="n">
        <f aca="false">'Raw Data'!CR99+'Raw Data'!CS99</f>
        <v>103168</v>
      </c>
      <c r="BA100" s="50" t="n">
        <f aca="false">AZ100/'Target Population'!F100*100</f>
        <v>82.8512230770466</v>
      </c>
      <c r="BB100" s="50" t="n">
        <f aca="false">'Raw Data'!CS99/'Raw Data'!CR99*100</f>
        <v>93.1406320203684</v>
      </c>
      <c r="BC100" s="50" t="n">
        <v>99.1</v>
      </c>
    </row>
    <row r="101" customFormat="false" ht="15" hidden="false" customHeight="false" outlineLevel="0" collapsed="false">
      <c r="A101" s="11" t="s">
        <v>308</v>
      </c>
      <c r="B101" s="11" t="s">
        <v>105</v>
      </c>
      <c r="C101" s="11" t="s">
        <v>99</v>
      </c>
      <c r="D101" s="11" t="s">
        <v>304</v>
      </c>
      <c r="E101" s="11" t="s">
        <v>309</v>
      </c>
      <c r="F101" s="50" t="n">
        <v>89.6</v>
      </c>
      <c r="G101" s="50" t="n">
        <v>90.7</v>
      </c>
      <c r="H101" s="50" t="n">
        <v>88.3</v>
      </c>
      <c r="I101" s="50" t="n">
        <v>88.3</v>
      </c>
      <c r="J101" s="50" t="n">
        <v>84</v>
      </c>
      <c r="K101" s="50" t="n">
        <v>103.9</v>
      </c>
      <c r="L101" s="50" t="n">
        <v>105.1</v>
      </c>
      <c r="M101" s="50" t="n">
        <v>81.1</v>
      </c>
      <c r="N101" s="50" t="n">
        <v>2.7</v>
      </c>
      <c r="O101" s="50" t="n">
        <v>50.8</v>
      </c>
      <c r="P101" s="50" t="n">
        <f aca="false">'Raw Data'!R100/'Raw Data'!P100*100</f>
        <v>95.9677419354839</v>
      </c>
      <c r="Q101" s="50" t="n">
        <v>0</v>
      </c>
      <c r="R101" s="50" t="n">
        <v>73.9</v>
      </c>
      <c r="S101" s="50" t="n">
        <v>0.1</v>
      </c>
      <c r="T101" s="50" t="n">
        <f aca="false">'Raw Data'!Z100/'Target Population'!M101*100</f>
        <v>127.876359473383</v>
      </c>
      <c r="U101" s="50" t="n">
        <f aca="false">'Raw Data'!AA100/'Target Population'!N101*100</f>
        <v>126.849681955139</v>
      </c>
      <c r="V101" s="50" t="n">
        <f aca="false">'Raw Data'!AH100/'Target Population'!L101*100</f>
        <v>37.5406148462884</v>
      </c>
      <c r="W101" s="50" t="n">
        <f aca="false">'Raw Data'!AI100/'Raw Data'!AH100*100</f>
        <v>91.5446071904128</v>
      </c>
      <c r="X101" s="12" t="n">
        <f aca="false">'Raw Data'!AN100/'Target Population'!L101*1000</f>
        <v>496.125968507873</v>
      </c>
      <c r="Y101" s="12" t="n">
        <f aca="false">'Raw Data'!AO100/'Target Population'!L101*1000</f>
        <v>46.4883779055236</v>
      </c>
      <c r="Z101" s="50" t="n">
        <f aca="false">'Raw Data'!AO100/('Raw Data'!AJ100+'Raw Data'!AK100+'Raw Data'!AL100)*100</f>
        <v>22.0640569395018</v>
      </c>
      <c r="AA101" s="50" t="n">
        <f aca="false">('Raw Data'!AP100+'Raw Data'!AQ100+'Raw Data'!AR100)/'Raw Data'!AO100*100</f>
        <v>94.0860215053764</v>
      </c>
      <c r="AB101" s="50" t="n">
        <v>68.7</v>
      </c>
      <c r="AC101" s="50" t="n">
        <v>39.4</v>
      </c>
      <c r="AD101" s="50" t="n">
        <v>42.8</v>
      </c>
      <c r="AE101" s="50" t="n">
        <v>0.76</v>
      </c>
      <c r="AF101" s="50" t="n">
        <v>0.76</v>
      </c>
      <c r="AG101" s="11" t="n">
        <f aca="false">'Raw Data'!BC100+'Raw Data'!BD100+'Raw Data'!BE100+'Raw Data'!BF100+'Raw Data'!BG100+'Raw Data'!BH100</f>
        <v>0</v>
      </c>
      <c r="AH101" s="11" t="n">
        <f aca="false">'Raw Data'!BQ100</f>
        <v>0</v>
      </c>
      <c r="AI101" s="11" t="n">
        <f aca="false">'Raw Data'!BI100+'Raw Data'!BJ100+'Raw Data'!BK100+'Raw Data'!BL100</f>
        <v>36</v>
      </c>
      <c r="AJ101" s="50" t="n">
        <f aca="false">('Raw Data'!BR100+'Raw Data'!BS100+'Raw Data'!BT100+'Raw Data'!BU100+'Raw Data'!BV100)/'Target Population'!Q101*100</f>
        <v>4.90573372206025</v>
      </c>
      <c r="AK101" s="50" t="n">
        <f aca="false">SUM('Raw Data'!BW100:BY100)/'Target Population'!G101*100</f>
        <v>0</v>
      </c>
      <c r="AL101" s="12" t="n">
        <f aca="false">'Raw Data'!BZ100</f>
        <v>25</v>
      </c>
      <c r="AM101" s="50" t="n">
        <f aca="false">'Raw Data'!CA100/('Raw Data'!BZ100*12)*100</f>
        <v>90</v>
      </c>
      <c r="AN101" s="50" t="n">
        <f aca="false">'Raw Data'!CC100/('Raw Data'!CB100*12)*100</f>
        <v>87.0588235294118</v>
      </c>
      <c r="AO101" s="50" t="n">
        <v>38.5</v>
      </c>
      <c r="AP101" s="11" t="n">
        <f aca="false">'Raw Data'!CD100</f>
        <v>0</v>
      </c>
      <c r="AQ101" s="11" t="n">
        <f aca="false">'Raw Data'!CE100</f>
        <v>0</v>
      </c>
      <c r="AR101" s="11" t="n">
        <v>39</v>
      </c>
      <c r="AS101" s="11" t="n">
        <v>100</v>
      </c>
      <c r="AT101" s="11" t="n">
        <v>0</v>
      </c>
      <c r="AU101" s="11" t="n">
        <f aca="false">'Top Ten Disease (OPD)'!HF101</f>
        <v>0</v>
      </c>
      <c r="AV101" s="11" t="n">
        <f aca="false">'Top Ten Disease (OPD)'!HD101</f>
        <v>0</v>
      </c>
      <c r="AW101" s="11" t="n">
        <f aca="false">'Raw Data'!CG100</f>
        <v>0</v>
      </c>
      <c r="AX101" s="11" t="n">
        <f aca="false">'Raw Data'!CO100+'Raw Data'!CP100</f>
        <v>6</v>
      </c>
      <c r="AY101" s="11" t="n">
        <v>8.3</v>
      </c>
      <c r="AZ101" s="11" t="n">
        <f aca="false">'Raw Data'!CR100+'Raw Data'!CS100</f>
        <v>22700</v>
      </c>
      <c r="BA101" s="50" t="n">
        <f aca="false">AZ101/'Target Population'!F101*100</f>
        <v>49.5828054693985</v>
      </c>
      <c r="BB101" s="50" t="n">
        <f aca="false">'Raw Data'!CS100/'Raw Data'!CR100*100</f>
        <v>84.8082715948872</v>
      </c>
      <c r="BC101" s="50" t="n">
        <v>100</v>
      </c>
    </row>
    <row r="102" customFormat="false" ht="15" hidden="false" customHeight="false" outlineLevel="0" collapsed="false">
      <c r="A102" s="11" t="s">
        <v>310</v>
      </c>
      <c r="B102" s="11" t="s">
        <v>116</v>
      </c>
      <c r="C102" s="11" t="s">
        <v>99</v>
      </c>
      <c r="D102" s="11" t="s">
        <v>304</v>
      </c>
      <c r="E102" s="11" t="s">
        <v>311</v>
      </c>
      <c r="F102" s="50" t="n">
        <v>78.5</v>
      </c>
      <c r="G102" s="50" t="n">
        <v>74</v>
      </c>
      <c r="H102" s="50" t="n">
        <v>76.2</v>
      </c>
      <c r="I102" s="50" t="n">
        <v>76.2</v>
      </c>
      <c r="J102" s="50" t="n">
        <v>70.5</v>
      </c>
      <c r="K102" s="50" t="n">
        <v>76.5</v>
      </c>
      <c r="L102" s="50" t="n">
        <v>77.8</v>
      </c>
      <c r="M102" s="50" t="n">
        <v>58</v>
      </c>
      <c r="N102" s="50" t="n">
        <v>-2.9</v>
      </c>
      <c r="O102" s="50" t="n">
        <v>56.5</v>
      </c>
      <c r="P102" s="50" t="n">
        <f aca="false">'Raw Data'!R101/'Raw Data'!P101*100</f>
        <v>98.3957219251337</v>
      </c>
      <c r="Q102" s="50" t="n">
        <v>17.5</v>
      </c>
      <c r="R102" s="50" t="n">
        <v>77.4</v>
      </c>
      <c r="S102" s="50" t="n">
        <v>4.2</v>
      </c>
      <c r="T102" s="50" t="n">
        <f aca="false">'Raw Data'!Z101/'Target Population'!M102*100</f>
        <v>110.944659851956</v>
      </c>
      <c r="U102" s="50" t="n">
        <f aca="false">'Raw Data'!AA101/'Target Population'!N102*100</f>
        <v>117.504051863857</v>
      </c>
      <c r="V102" s="50" t="n">
        <f aca="false">'Raw Data'!AH101/'Target Population'!L102*100</f>
        <v>35.7298814722396</v>
      </c>
      <c r="W102" s="50" t="n">
        <f aca="false">'Raw Data'!AI101/'Raw Data'!AH101*100</f>
        <v>89.2623308598865</v>
      </c>
      <c r="X102" s="12" t="n">
        <f aca="false">'Raw Data'!AN101/'Target Population'!L102*1000</f>
        <v>743.917654398004</v>
      </c>
      <c r="Y102" s="12" t="n">
        <f aca="false">'Raw Data'!AO101/'Target Population'!L102*1000</f>
        <v>99.3449781659389</v>
      </c>
      <c r="Z102" s="50" t="n">
        <f aca="false">'Raw Data'!AO101/('Raw Data'!AJ101+'Raw Data'!AK101+'Raw Data'!AL101)*100</f>
        <v>33.31589958159</v>
      </c>
      <c r="AA102" s="50" t="n">
        <f aca="false">('Raw Data'!AP101+'Raw Data'!AQ101+'Raw Data'!AR101)/'Raw Data'!AO101*100</f>
        <v>110.204081632653</v>
      </c>
      <c r="AB102" s="50" t="n">
        <v>81</v>
      </c>
      <c r="AC102" s="50" t="n">
        <v>36.9</v>
      </c>
      <c r="AD102" s="50" t="n">
        <v>37.1</v>
      </c>
      <c r="AE102" s="50" t="n">
        <v>3.6</v>
      </c>
      <c r="AF102" s="50" t="n">
        <v>2.4</v>
      </c>
      <c r="AG102" s="11" t="n">
        <f aca="false">'Raw Data'!BC101+'Raw Data'!BD101+'Raw Data'!BE101+'Raw Data'!BF101+'Raw Data'!BG101+'Raw Data'!BH101</f>
        <v>0</v>
      </c>
      <c r="AH102" s="11" t="n">
        <f aca="false">'Raw Data'!BQ101</f>
        <v>1</v>
      </c>
      <c r="AI102" s="11" t="n">
        <f aca="false">'Raw Data'!BI101+'Raw Data'!BJ101+'Raw Data'!BK101+'Raw Data'!BL101</f>
        <v>146</v>
      </c>
      <c r="AJ102" s="50" t="n">
        <f aca="false">('Raw Data'!BR101+'Raw Data'!BS101+'Raw Data'!BT101+'Raw Data'!BU101+'Raw Data'!BV101)/'Target Population'!Q102*100</f>
        <v>11.6760177824497</v>
      </c>
      <c r="AK102" s="50" t="n">
        <f aca="false">SUM('Raw Data'!BW101:BY101)/'Target Population'!G102*100</f>
        <v>0</v>
      </c>
      <c r="AL102" s="12" t="n">
        <f aca="false">'Raw Data'!BZ101</f>
        <v>35</v>
      </c>
      <c r="AM102" s="50" t="n">
        <f aca="false">'Raw Data'!CA101/('Raw Data'!BZ101*12)*100</f>
        <v>90.952380952381</v>
      </c>
      <c r="AN102" s="50" t="n">
        <f aca="false">'Raw Data'!CC101/('Raw Data'!CB101*12)*100</f>
        <v>93.5897435897436</v>
      </c>
      <c r="AO102" s="50" t="n">
        <v>54.6</v>
      </c>
      <c r="AP102" s="11" t="n">
        <f aca="false">'Raw Data'!CD101</f>
        <v>0</v>
      </c>
      <c r="AQ102" s="11" t="n">
        <f aca="false">'Raw Data'!CE101</f>
        <v>0</v>
      </c>
      <c r="AR102" s="11" t="n">
        <v>93</v>
      </c>
      <c r="AS102" s="11" t="n">
        <v>94.7</v>
      </c>
      <c r="AT102" s="11" t="n">
        <v>0</v>
      </c>
      <c r="AU102" s="11" t="n">
        <f aca="false">'Top Ten Disease (OPD)'!HF102</f>
        <v>0</v>
      </c>
      <c r="AV102" s="11" t="n">
        <f aca="false">'Top Ten Disease (OPD)'!HD102</f>
        <v>16</v>
      </c>
      <c r="AW102" s="11" t="n">
        <f aca="false">'Raw Data'!CG101</f>
        <v>0</v>
      </c>
      <c r="AX102" s="11" t="n">
        <f aca="false">'Raw Data'!CO101+'Raw Data'!CP101</f>
        <v>6</v>
      </c>
      <c r="AY102" s="11" t="n">
        <v>8.6</v>
      </c>
      <c r="AZ102" s="11" t="n">
        <f aca="false">'Raw Data'!CR101+'Raw Data'!CS101</f>
        <v>44694</v>
      </c>
      <c r="BA102" s="50" t="n">
        <f aca="false">AZ102/'Target Population'!F102*100</f>
        <v>67.0668207259795</v>
      </c>
      <c r="BB102" s="50" t="n">
        <f aca="false">'Raw Data'!CS101/'Raw Data'!CR101*100</f>
        <v>85.2217157065893</v>
      </c>
      <c r="BC102" s="50" t="n">
        <v>100</v>
      </c>
    </row>
    <row r="103" customFormat="false" ht="15" hidden="false" customHeight="false" outlineLevel="0" collapsed="false">
      <c r="A103" s="11" t="s">
        <v>312</v>
      </c>
      <c r="B103" s="11" t="s">
        <v>116</v>
      </c>
      <c r="C103" s="11" t="s">
        <v>99</v>
      </c>
      <c r="D103" s="11" t="s">
        <v>304</v>
      </c>
      <c r="E103" s="11" t="s">
        <v>313</v>
      </c>
      <c r="F103" s="50" t="n">
        <v>106.4</v>
      </c>
      <c r="G103" s="50" t="n">
        <v>100.3</v>
      </c>
      <c r="H103" s="50" t="n">
        <v>100.1</v>
      </c>
      <c r="I103" s="50" t="n">
        <v>100.1</v>
      </c>
      <c r="J103" s="50" t="n">
        <v>105.3</v>
      </c>
      <c r="K103" s="50" t="n">
        <v>84.6</v>
      </c>
      <c r="L103" s="50" t="n">
        <v>87.1</v>
      </c>
      <c r="M103" s="50" t="n">
        <v>86.5</v>
      </c>
      <c r="N103" s="50" t="n">
        <v>0.2</v>
      </c>
      <c r="O103" s="50" t="n">
        <v>89.6</v>
      </c>
      <c r="P103" s="50" t="n">
        <f aca="false">'Raw Data'!R102/'Raw Data'!P102*100</f>
        <v>96.1240310077519</v>
      </c>
      <c r="Q103" s="50" t="n">
        <v>5.4</v>
      </c>
      <c r="R103" s="50" t="n">
        <v>53.1</v>
      </c>
      <c r="S103" s="50" t="n">
        <v>7.9</v>
      </c>
      <c r="T103" s="50" t="n">
        <f aca="false">'Raw Data'!Z102/'Target Population'!M103*100</f>
        <v>151.766953199618</v>
      </c>
      <c r="U103" s="50" t="n">
        <f aca="false">'Raw Data'!AA102/'Target Population'!N103*100</f>
        <v>154.665945361104</v>
      </c>
      <c r="V103" s="50" t="n">
        <f aca="false">'Raw Data'!AH102/'Target Population'!L103*100</f>
        <v>25.6678777516563</v>
      </c>
      <c r="W103" s="50" t="n">
        <f aca="false">'Raw Data'!AI102/'Raw Data'!AH102*100</f>
        <v>97.9184013322232</v>
      </c>
      <c r="X103" s="12" t="n">
        <f aca="false">'Raw Data'!AN102/'Target Population'!L103*1000</f>
        <v>382.98781790981</v>
      </c>
      <c r="Y103" s="12" t="n">
        <f aca="false">'Raw Data'!AO102/'Target Population'!L103*1000</f>
        <v>35.0502244069246</v>
      </c>
      <c r="Z103" s="50" t="n">
        <f aca="false">'Raw Data'!AO102/('Raw Data'!AJ102+'Raw Data'!AK102+'Raw Data'!AL102)*100</f>
        <v>27.563025210084</v>
      </c>
      <c r="AA103" s="50" t="n">
        <f aca="false">('Raw Data'!AP102+'Raw Data'!AQ102+'Raw Data'!AR102)/'Raw Data'!AO102*100</f>
        <v>164.634146341463</v>
      </c>
      <c r="AB103" s="50" t="n">
        <v>48.6</v>
      </c>
      <c r="AC103" s="50" t="n">
        <v>29.6</v>
      </c>
      <c r="AD103" s="50" t="n">
        <v>27.4</v>
      </c>
      <c r="AE103" s="50" t="n">
        <v>7.4</v>
      </c>
      <c r="AF103" s="50" t="n">
        <v>2.5</v>
      </c>
      <c r="AG103" s="11" t="n">
        <f aca="false">'Raw Data'!BC102+'Raw Data'!BD102+'Raw Data'!BE102+'Raw Data'!BF102+'Raw Data'!BG102+'Raw Data'!BH102</f>
        <v>0</v>
      </c>
      <c r="AH103" s="11" t="n">
        <f aca="false">'Raw Data'!BQ102</f>
        <v>0</v>
      </c>
      <c r="AI103" s="11" t="n">
        <f aca="false">'Raw Data'!BI102+'Raw Data'!BJ102+'Raw Data'!BK102+'Raw Data'!BL102</f>
        <v>188</v>
      </c>
      <c r="AJ103" s="50" t="n">
        <f aca="false">('Raw Data'!BR102+'Raw Data'!BS102+'Raw Data'!BT102+'Raw Data'!BU102+'Raw Data'!BV102)/'Target Population'!Q103*100</f>
        <v>24.7260726072607</v>
      </c>
      <c r="AK103" s="50" t="n">
        <f aca="false">SUM('Raw Data'!BW102:BY102)/'Target Population'!G103*100</f>
        <v>0</v>
      </c>
      <c r="AL103" s="12" t="n">
        <f aca="false">'Raw Data'!BZ102</f>
        <v>28</v>
      </c>
      <c r="AM103" s="50" t="n">
        <f aca="false">'Raw Data'!CA102/('Raw Data'!BZ102*12)*100</f>
        <v>58.6309523809524</v>
      </c>
      <c r="AN103" s="50" t="n">
        <f aca="false">'Raw Data'!CC102/('Raw Data'!CB102*12)*100</f>
        <v>87.5</v>
      </c>
      <c r="AO103" s="50" t="n">
        <v>22.3</v>
      </c>
      <c r="AP103" s="11" t="n">
        <f aca="false">'Raw Data'!CD102</f>
        <v>6</v>
      </c>
      <c r="AQ103" s="11" t="n">
        <f aca="false">'Raw Data'!CE102</f>
        <v>0</v>
      </c>
      <c r="AR103" s="11" t="n">
        <v>53</v>
      </c>
      <c r="AS103" s="11" t="n">
        <v>100</v>
      </c>
      <c r="AT103" s="11" t="n">
        <v>0</v>
      </c>
      <c r="AU103" s="11" t="n">
        <f aca="false">'Top Ten Disease (OPD)'!HF103</f>
        <v>0</v>
      </c>
      <c r="AV103" s="11" t="n">
        <f aca="false">'Top Ten Disease (OPD)'!HD103</f>
        <v>0</v>
      </c>
      <c r="AW103" s="11" t="n">
        <f aca="false">'Raw Data'!CG102</f>
        <v>5</v>
      </c>
      <c r="AX103" s="11" t="n">
        <f aca="false">'Raw Data'!CO102+'Raw Data'!CP102</f>
        <v>10</v>
      </c>
      <c r="AY103" s="11" t="n">
        <v>15.6</v>
      </c>
      <c r="AZ103" s="11" t="n">
        <f aca="false">'Raw Data'!CR102+'Raw Data'!CS102</f>
        <v>25539</v>
      </c>
      <c r="BA103" s="50" t="n">
        <f aca="false">AZ103/'Target Population'!F103*100</f>
        <v>57.6201971888184</v>
      </c>
      <c r="BB103" s="50" t="n">
        <f aca="false">'Raw Data'!CS102/'Raw Data'!CR102*100</f>
        <v>80.4876325088339</v>
      </c>
      <c r="BC103" s="50" t="n">
        <v>100</v>
      </c>
    </row>
    <row r="104" customFormat="false" ht="15" hidden="false" customHeight="false" outlineLevel="0" collapsed="false">
      <c r="A104" s="11" t="s">
        <v>314</v>
      </c>
      <c r="B104" s="11" t="s">
        <v>116</v>
      </c>
      <c r="C104" s="11" t="s">
        <v>99</v>
      </c>
      <c r="D104" s="11" t="s">
        <v>304</v>
      </c>
      <c r="E104" s="11" t="s">
        <v>315</v>
      </c>
      <c r="F104" s="50" t="n">
        <v>89.5</v>
      </c>
      <c r="G104" s="50" t="n">
        <v>88.1</v>
      </c>
      <c r="H104" s="50" t="n">
        <v>82.5</v>
      </c>
      <c r="I104" s="50" t="n">
        <v>83.9</v>
      </c>
      <c r="J104" s="50" t="n">
        <v>85.3</v>
      </c>
      <c r="K104" s="50" t="n">
        <v>84.6</v>
      </c>
      <c r="L104" s="50" t="n">
        <v>94.2</v>
      </c>
      <c r="M104" s="50" t="n">
        <v>60.8</v>
      </c>
      <c r="N104" s="50" t="n">
        <v>6.4</v>
      </c>
      <c r="O104" s="50" t="n">
        <v>62.8</v>
      </c>
      <c r="P104" s="50" t="n">
        <f aca="false">'Raw Data'!R103/'Raw Data'!P103*100</f>
        <v>97.3484848484848</v>
      </c>
      <c r="Q104" s="50" t="n">
        <v>4</v>
      </c>
      <c r="R104" s="50" t="n">
        <v>97.9</v>
      </c>
      <c r="S104" s="50" t="n">
        <v>2.3</v>
      </c>
      <c r="T104" s="50" t="n">
        <f aca="false">'Raw Data'!Z103/'Target Population'!M104*100</f>
        <v>116.094559585492</v>
      </c>
      <c r="U104" s="50" t="n">
        <f aca="false">'Raw Data'!AA103/'Target Population'!N104*100</f>
        <v>123.942093541203</v>
      </c>
      <c r="V104" s="50" t="n">
        <f aca="false">'Raw Data'!AH103/'Target Population'!L104*100</f>
        <v>36.8466398621482</v>
      </c>
      <c r="W104" s="50" t="n">
        <f aca="false">'Raw Data'!AI103/'Raw Data'!AH103*100</f>
        <v>78.2930631332814</v>
      </c>
      <c r="X104" s="12" t="n">
        <f aca="false">'Raw Data'!AN103/'Target Population'!L104*1000</f>
        <v>980.470993681792</v>
      </c>
      <c r="Y104" s="12" t="n">
        <f aca="false">'Raw Data'!AO103/'Target Population'!L104*1000</f>
        <v>33.7449741527858</v>
      </c>
      <c r="Z104" s="50" t="n">
        <f aca="false">'Raw Data'!AO103/('Raw Data'!AJ103+'Raw Data'!AK103+'Raw Data'!AL103)*100</f>
        <v>16.7259786476868</v>
      </c>
      <c r="AA104" s="50" t="n">
        <f aca="false">('Raw Data'!AP103+'Raw Data'!AQ103+'Raw Data'!AR103)/'Raw Data'!AO103*100</f>
        <v>97.4468085106383</v>
      </c>
      <c r="AB104" s="50" t="n">
        <v>47.2</v>
      </c>
      <c r="AC104" s="50" t="n">
        <v>24.4</v>
      </c>
      <c r="AD104" s="50" t="n">
        <v>23</v>
      </c>
      <c r="AE104" s="50" t="n">
        <v>1.5</v>
      </c>
      <c r="AF104" s="50" t="n">
        <v>0.06</v>
      </c>
      <c r="AG104" s="11" t="n">
        <f aca="false">'Raw Data'!BC103+'Raw Data'!BD103+'Raw Data'!BE103+'Raw Data'!BF103+'Raw Data'!BG103+'Raw Data'!BH103</f>
        <v>0</v>
      </c>
      <c r="AH104" s="11" t="n">
        <f aca="false">'Raw Data'!BQ103</f>
        <v>1</v>
      </c>
      <c r="AI104" s="11" t="n">
        <f aca="false">'Raw Data'!BI103+'Raw Data'!BJ103+'Raw Data'!BK103+'Raw Data'!BL103</f>
        <v>52</v>
      </c>
      <c r="AJ104" s="50" t="n">
        <f aca="false">('Raw Data'!BR103+'Raw Data'!BS103+'Raw Data'!BT103+'Raw Data'!BU103+'Raw Data'!BV103)/'Target Population'!Q104*100</f>
        <v>9.03675554193483</v>
      </c>
      <c r="AK104" s="50" t="n">
        <f aca="false">SUM('Raw Data'!BW103:BY103)/'Target Population'!G104*100</f>
        <v>0</v>
      </c>
      <c r="AL104" s="12" t="n">
        <f aca="false">'Raw Data'!BZ103</f>
        <v>41.0833333333333</v>
      </c>
      <c r="AM104" s="50" t="n">
        <f aca="false">'Raw Data'!CA103/('Raw Data'!BZ103*12)*100</f>
        <v>86.815415821501</v>
      </c>
      <c r="AN104" s="50" t="n">
        <f aca="false">'Raw Data'!CC103/('Raw Data'!CB103*12)*100</f>
        <v>74.8633879781421</v>
      </c>
      <c r="AO104" s="50" t="n">
        <v>26.8</v>
      </c>
      <c r="AP104" s="11" t="n">
        <f aca="false">'Raw Data'!CD103</f>
        <v>0</v>
      </c>
      <c r="AQ104" s="11" t="n">
        <f aca="false">'Raw Data'!CE103</f>
        <v>0</v>
      </c>
      <c r="AR104" s="11" t="n">
        <v>52</v>
      </c>
      <c r="AS104" s="11" t="n">
        <v>66.7</v>
      </c>
      <c r="AT104" s="11" t="n">
        <v>0</v>
      </c>
      <c r="AU104" s="11" t="n">
        <f aca="false">'Top Ten Disease (OPD)'!HF104</f>
        <v>1</v>
      </c>
      <c r="AV104" s="11" t="n">
        <f aca="false">'Top Ten Disease (OPD)'!HD104</f>
        <v>0</v>
      </c>
      <c r="AW104" s="11" t="n">
        <f aca="false">'Raw Data'!CG103</f>
        <v>0</v>
      </c>
      <c r="AX104" s="11" t="n">
        <f aca="false">'Raw Data'!CO103+'Raw Data'!CP103</f>
        <v>16</v>
      </c>
      <c r="AY104" s="11" t="n">
        <v>13.6</v>
      </c>
      <c r="AZ104" s="11" t="n">
        <f aca="false">'Raw Data'!CR103+'Raw Data'!CS103</f>
        <v>26868</v>
      </c>
      <c r="BA104" s="50" t="n">
        <f aca="false">AZ104/'Target Population'!F104*100</f>
        <v>37.7746847188831</v>
      </c>
      <c r="BB104" s="50" t="n">
        <f aca="false">'Raw Data'!CS103/'Raw Data'!CR103*100</f>
        <v>74.9560461027544</v>
      </c>
      <c r="BC104" s="50" t="n">
        <v>100</v>
      </c>
    </row>
    <row r="105" customFormat="false" ht="15" hidden="false" customHeight="false" outlineLevel="0" collapsed="false">
      <c r="A105" s="11" t="s">
        <v>316</v>
      </c>
      <c r="B105" s="11" t="s">
        <v>105</v>
      </c>
      <c r="C105" s="11" t="s">
        <v>99</v>
      </c>
      <c r="D105" s="11" t="s">
        <v>304</v>
      </c>
      <c r="E105" s="11" t="s">
        <v>317</v>
      </c>
      <c r="F105" s="50" t="n">
        <v>74.6</v>
      </c>
      <c r="G105" s="50" t="n">
        <v>81</v>
      </c>
      <c r="H105" s="50" t="n">
        <v>80.8</v>
      </c>
      <c r="I105" s="50" t="n">
        <v>80.8</v>
      </c>
      <c r="J105" s="50" t="n">
        <v>84.1</v>
      </c>
      <c r="K105" s="50" t="n">
        <v>68.6</v>
      </c>
      <c r="L105" s="50" t="n">
        <v>70.1</v>
      </c>
      <c r="M105" s="50" t="n">
        <v>86.7</v>
      </c>
      <c r="N105" s="50" t="n">
        <v>0.23</v>
      </c>
      <c r="O105" s="50" t="n">
        <v>28</v>
      </c>
      <c r="P105" s="50" t="n">
        <f aca="false">'Raw Data'!R104/'Raw Data'!P104*100</f>
        <v>100</v>
      </c>
      <c r="Q105" s="50" t="n">
        <v>0</v>
      </c>
      <c r="R105" s="50" t="n">
        <v>42</v>
      </c>
      <c r="S105" s="50" t="n">
        <v>16.1</v>
      </c>
      <c r="T105" s="50" t="n">
        <f aca="false">'Raw Data'!Z104/'Target Population'!M105*100</f>
        <v>121.072261072261</v>
      </c>
      <c r="U105" s="50" t="n">
        <f aca="false">'Raw Data'!AA104/'Target Population'!N105*100</f>
        <v>122.323097463284</v>
      </c>
      <c r="V105" s="50" t="n">
        <f aca="false">'Raw Data'!AH104/'Target Population'!L105*100</f>
        <v>27.5284384694933</v>
      </c>
      <c r="W105" s="50" t="n">
        <f aca="false">'Raw Data'!AI104/'Raw Data'!AH104*100</f>
        <v>79.4891059353869</v>
      </c>
      <c r="X105" s="12" t="n">
        <f aca="false">'Raw Data'!AN104/'Target Population'!L105*1000</f>
        <v>444.674250258532</v>
      </c>
      <c r="Y105" s="12" t="n">
        <f aca="false">'Raw Data'!AO104/'Target Population'!L105*1000</f>
        <v>23.1644260599793</v>
      </c>
      <c r="Z105" s="50" t="n">
        <f aca="false">'Raw Data'!AO104/('Raw Data'!AJ104+'Raw Data'!AK104+'Raw Data'!AL104)*100</f>
        <v>29.5514511873351</v>
      </c>
      <c r="AA105" s="50" t="n">
        <f aca="false">('Raw Data'!AP104+'Raw Data'!AQ104+'Raw Data'!AR104)/'Raw Data'!AO104*100</f>
        <v>101.785714285714</v>
      </c>
      <c r="AB105" s="50" t="n">
        <v>43.9</v>
      </c>
      <c r="AC105" s="50" t="n">
        <v>13.8</v>
      </c>
      <c r="AD105" s="50" t="n">
        <v>13.8</v>
      </c>
      <c r="AE105" s="50" t="n">
        <v>0.09</v>
      </c>
      <c r="AF105" s="50" t="n">
        <v>0</v>
      </c>
      <c r="AG105" s="11" t="n">
        <f aca="false">'Raw Data'!BC104+'Raw Data'!BD104+'Raw Data'!BE104+'Raw Data'!BF104+'Raw Data'!BG104+'Raw Data'!BH104</f>
        <v>0</v>
      </c>
      <c r="AH105" s="11" t="n">
        <f aca="false">'Raw Data'!BQ104</f>
        <v>0</v>
      </c>
      <c r="AI105" s="11" t="n">
        <f aca="false">'Raw Data'!BI104+'Raw Data'!BJ104+'Raw Data'!BK104+'Raw Data'!BL104</f>
        <v>0</v>
      </c>
      <c r="AJ105" s="50" t="n">
        <f aca="false">('Raw Data'!BR104+'Raw Data'!BS104+'Raw Data'!BT104+'Raw Data'!BU104+'Raw Data'!BV104)/'Target Population'!Q105*100</f>
        <v>8.58458135294293</v>
      </c>
      <c r="AK105" s="50" t="n">
        <f aca="false">SUM('Raw Data'!BW104:BY104)/'Target Population'!G105*100</f>
        <v>0</v>
      </c>
      <c r="AL105" s="12" t="n">
        <f aca="false">'Raw Data'!BZ104</f>
        <v>24</v>
      </c>
      <c r="AM105" s="50" t="n">
        <f aca="false">'Raw Data'!CA104/('Raw Data'!BZ104*12)*100</f>
        <v>96.875</v>
      </c>
      <c r="AN105" s="50" t="n">
        <f aca="false">'Raw Data'!CC104/('Raw Data'!CB104*12)*100</f>
        <v>95.8333333333333</v>
      </c>
      <c r="AO105" s="50" t="n">
        <v>49.9</v>
      </c>
      <c r="AP105" s="11" t="n">
        <f aca="false">'Raw Data'!CD104</f>
        <v>0</v>
      </c>
      <c r="AQ105" s="11" t="n">
        <f aca="false">'Raw Data'!CE104</f>
        <v>0</v>
      </c>
      <c r="AR105" s="11" t="n">
        <v>58</v>
      </c>
      <c r="AS105" s="11" t="n">
        <v>94.7</v>
      </c>
      <c r="AT105" s="11" t="n">
        <v>0</v>
      </c>
      <c r="AU105" s="11" t="n">
        <f aca="false">'Top Ten Disease (OPD)'!HF105</f>
        <v>0</v>
      </c>
      <c r="AV105" s="11" t="n">
        <f aca="false">'Top Ten Disease (OPD)'!HD105</f>
        <v>0</v>
      </c>
      <c r="AW105" s="11" t="n">
        <f aca="false">'Raw Data'!CG104</f>
        <v>0</v>
      </c>
      <c r="AX105" s="11" t="n">
        <f aca="false">'Raw Data'!CO104+'Raw Data'!CP104</f>
        <v>7</v>
      </c>
      <c r="AY105" s="11" t="n">
        <v>13.4</v>
      </c>
      <c r="AZ105" s="11" t="n">
        <f aca="false">'Raw Data'!CR104+'Raw Data'!CS104</f>
        <v>11259</v>
      </c>
      <c r="BA105" s="50" t="n">
        <f aca="false">AZ105/'Target Population'!F105*100</f>
        <v>22.8794960373908</v>
      </c>
      <c r="BB105" s="50" t="n">
        <f aca="false">'Raw Data'!CS104/'Raw Data'!CR104*100</f>
        <v>99.1685830532461</v>
      </c>
      <c r="BC105" s="50" t="n">
        <v>100</v>
      </c>
    </row>
    <row r="106" customFormat="false" ht="15" hidden="false" customHeight="false" outlineLevel="0" collapsed="false">
      <c r="A106" s="11" t="s">
        <v>318</v>
      </c>
      <c r="B106" s="11" t="s">
        <v>116</v>
      </c>
      <c r="C106" s="11" t="s">
        <v>99</v>
      </c>
      <c r="D106" s="11" t="s">
        <v>304</v>
      </c>
      <c r="E106" s="11" t="s">
        <v>319</v>
      </c>
      <c r="F106" s="50" t="n">
        <v>104.1</v>
      </c>
      <c r="G106" s="50" t="n">
        <v>100.8</v>
      </c>
      <c r="H106" s="50" t="n">
        <v>90.2</v>
      </c>
      <c r="I106" s="50" t="n">
        <v>90.2</v>
      </c>
      <c r="J106" s="50" t="n">
        <v>87.8</v>
      </c>
      <c r="K106" s="50" t="n">
        <v>80.8</v>
      </c>
      <c r="L106" s="50" t="n">
        <v>93.8</v>
      </c>
      <c r="M106" s="50" t="n">
        <v>69.5</v>
      </c>
      <c r="N106" s="50" t="n">
        <v>10.4</v>
      </c>
      <c r="O106" s="50" t="n">
        <v>48.2</v>
      </c>
      <c r="P106" s="50" t="n">
        <f aca="false">'Raw Data'!R105/'Raw Data'!P105*100</f>
        <v>47.2222222222222</v>
      </c>
      <c r="Q106" s="50" t="n">
        <v>15.6</v>
      </c>
      <c r="R106" s="50" t="n">
        <v>85.1</v>
      </c>
      <c r="S106" s="50" t="n">
        <v>0.7</v>
      </c>
      <c r="T106" s="50" t="n">
        <f aca="false">'Raw Data'!Z105/'Target Population'!M106*100</f>
        <v>118.392603129445</v>
      </c>
      <c r="U106" s="50" t="n">
        <f aca="false">'Raw Data'!AA105/'Target Population'!N106*100</f>
        <v>136.76711431379</v>
      </c>
      <c r="V106" s="50" t="n">
        <f aca="false">'Raw Data'!AH105/'Target Population'!L106*100</f>
        <v>3.44264354818445</v>
      </c>
      <c r="W106" s="50" t="n">
        <f aca="false">'Raw Data'!AI105/'Raw Data'!AH105*100</f>
        <v>79.5620437956204</v>
      </c>
      <c r="X106" s="12" t="n">
        <f aca="false">'Raw Data'!AN105/'Target Population'!L106*1000</f>
        <v>86.3173765548436</v>
      </c>
      <c r="Y106" s="12" t="n">
        <f aca="false">'Raw Data'!AO105/'Target Population'!L106*1000</f>
        <v>40.5829878125393</v>
      </c>
      <c r="Z106" s="50" t="n">
        <f aca="false">'Raw Data'!AO105/('Raw Data'!AJ105+'Raw Data'!AK105+'Raw Data'!AL105)*100</f>
        <v>47.0160116448326</v>
      </c>
      <c r="AA106" s="50" t="n">
        <f aca="false">('Raw Data'!AP105+'Raw Data'!AQ105+'Raw Data'!AR105)/'Raw Data'!AO105*100</f>
        <v>120.433436532508</v>
      </c>
      <c r="AB106" s="50" t="n">
        <v>162</v>
      </c>
      <c r="AC106" s="50" t="n">
        <v>135.4</v>
      </c>
      <c r="AD106" s="50" t="n">
        <v>23.7</v>
      </c>
      <c r="AE106" s="50" t="n">
        <v>652.6</v>
      </c>
      <c r="AF106" s="50" t="n">
        <v>0</v>
      </c>
      <c r="AG106" s="11" t="n">
        <f aca="false">'Raw Data'!BC105+'Raw Data'!BD105+'Raw Data'!BE105+'Raw Data'!BF105+'Raw Data'!BG105+'Raw Data'!BH105</f>
        <v>1</v>
      </c>
      <c r="AH106" s="11" t="n">
        <f aca="false">'Raw Data'!BQ105</f>
        <v>0</v>
      </c>
      <c r="AI106" s="11" t="n">
        <f aca="false">'Raw Data'!BI105+'Raw Data'!BJ105+'Raw Data'!BK105+'Raw Data'!BL105</f>
        <v>408</v>
      </c>
      <c r="AJ106" s="50" t="n">
        <f aca="false">('Raw Data'!BR105+'Raw Data'!BS105+'Raw Data'!BT105+'Raw Data'!BU105+'Raw Data'!BV105)/'Target Population'!Q106*100</f>
        <v>10.1169993582599</v>
      </c>
      <c r="AK106" s="51" t="n">
        <f aca="false">SUM('Raw Data'!BW105:BY105)/'Target Population'!G106*100</f>
        <v>40.2610966057441</v>
      </c>
      <c r="AL106" s="12" t="n">
        <f aca="false">'Raw Data'!BZ105</f>
        <v>47</v>
      </c>
      <c r="AM106" s="50" t="n">
        <f aca="false">'Raw Data'!CA105/('Raw Data'!BZ105*12)*100</f>
        <v>1.24113475177305</v>
      </c>
      <c r="AN106" s="50" t="e">
        <f aca="false">'Raw Data'!CC105/('Raw Data'!CB105*12)*100</f>
        <v>#DIV/0!</v>
      </c>
      <c r="AO106" s="50"/>
      <c r="AP106" s="11" t="n">
        <f aca="false">'Raw Data'!CD105</f>
        <v>989</v>
      </c>
      <c r="AQ106" s="11" t="n">
        <f aca="false">'Raw Data'!CE105</f>
        <v>12</v>
      </c>
      <c r="AR106" s="11" t="n">
        <v>131</v>
      </c>
      <c r="AS106" s="11" t="n">
        <v>95.9</v>
      </c>
      <c r="AT106" s="11" t="n">
        <v>0</v>
      </c>
      <c r="AU106" s="11" t="n">
        <f aca="false">'Top Ten Disease (OPD)'!HF106</f>
        <v>0</v>
      </c>
      <c r="AV106" s="11" t="n">
        <f aca="false">'Top Ten Disease (OPD)'!HD106</f>
        <v>6</v>
      </c>
      <c r="AW106" s="11" t="n">
        <f aca="false">'Raw Data'!CG105</f>
        <v>5</v>
      </c>
      <c r="AX106" s="11" t="n">
        <f aca="false">'Raw Data'!CO105+'Raw Data'!CP105</f>
        <v>7</v>
      </c>
      <c r="AY106" s="11" t="n">
        <v>1.8</v>
      </c>
      <c r="AZ106" s="11" t="n">
        <f aca="false">'Raw Data'!CR105+'Raw Data'!CS105</f>
        <v>63758</v>
      </c>
      <c r="BA106" s="50" t="n">
        <f aca="false">AZ106/'Target Population'!F106*100</f>
        <v>76.2072097915471</v>
      </c>
      <c r="BB106" s="50" t="n">
        <f aca="false">'Raw Data'!CS105/'Raw Data'!CR105*100</f>
        <v>84.1333102293075</v>
      </c>
      <c r="BC106" s="50" t="n">
        <v>133.3</v>
      </c>
    </row>
    <row r="107" customFormat="false" ht="15" hidden="false" customHeight="false" outlineLevel="0" collapsed="false">
      <c r="A107" s="11" t="s">
        <v>320</v>
      </c>
      <c r="B107" s="11" t="s">
        <v>116</v>
      </c>
      <c r="C107" s="11" t="s">
        <v>99</v>
      </c>
      <c r="D107" s="11" t="s">
        <v>304</v>
      </c>
      <c r="E107" s="11" t="s">
        <v>321</v>
      </c>
      <c r="F107" s="50" t="n">
        <v>102.6</v>
      </c>
      <c r="G107" s="50" t="n">
        <v>91.6</v>
      </c>
      <c r="H107" s="50" t="n">
        <v>91.2</v>
      </c>
      <c r="I107" s="50" t="n">
        <v>91.8</v>
      </c>
      <c r="J107" s="50" t="n">
        <v>99.7</v>
      </c>
      <c r="K107" s="50" t="n">
        <v>75.8</v>
      </c>
      <c r="L107" s="50" t="n">
        <v>82.1</v>
      </c>
      <c r="M107" s="50" t="n">
        <v>90.9</v>
      </c>
      <c r="N107" s="50" t="n">
        <v>0.42</v>
      </c>
      <c r="O107" s="50" t="n">
        <v>66.8</v>
      </c>
      <c r="P107" s="50" t="n">
        <f aca="false">'Raw Data'!R106/'Raw Data'!P106*100</f>
        <v>95.6375838926175</v>
      </c>
      <c r="Q107" s="50"/>
      <c r="R107" s="50" t="n">
        <v>65.9</v>
      </c>
      <c r="S107" s="50" t="n">
        <v>0</v>
      </c>
      <c r="T107" s="50" t="n">
        <f aca="false">'Raw Data'!Z106/'Target Population'!M107*100</f>
        <v>105.331385795143</v>
      </c>
      <c r="U107" s="50" t="n">
        <f aca="false">'Raw Data'!AA106/'Target Population'!N107*100</f>
        <v>109.06644587042</v>
      </c>
      <c r="V107" s="50" t="n">
        <f aca="false">'Raw Data'!AH106/'Target Population'!L107*100</f>
        <v>46.3083959490363</v>
      </c>
      <c r="W107" s="50" t="n">
        <f aca="false">'Raw Data'!AI106/'Raw Data'!AH106*100</f>
        <v>102.045855379189</v>
      </c>
      <c r="X107" s="12" t="n">
        <f aca="false">'Raw Data'!AN106/'Target Population'!L107*1000</f>
        <v>995.753021888272</v>
      </c>
      <c r="Y107" s="12" t="n">
        <f aca="false">'Raw Data'!AO106/'Target Population'!L107*1000</f>
        <v>65.5014701078079</v>
      </c>
      <c r="Z107" s="50" t="n">
        <f aca="false">'Raw Data'!AO106/('Raw Data'!AJ106+'Raw Data'!AK106+'Raw Data'!AL106)*100</f>
        <v>24.4810744810745</v>
      </c>
      <c r="AA107" s="50" t="n">
        <f aca="false">('Raw Data'!AP106+'Raw Data'!AQ106+'Raw Data'!AR106)/'Raw Data'!AO106*100</f>
        <v>99.2518703241895</v>
      </c>
      <c r="AB107" s="50" t="n">
        <v>57.2</v>
      </c>
      <c r="AC107" s="50" t="n">
        <v>29.4</v>
      </c>
      <c r="AD107" s="50" t="n">
        <v>30.7</v>
      </c>
      <c r="AE107" s="50" t="n">
        <v>0</v>
      </c>
      <c r="AF107" s="50" t="n">
        <v>0</v>
      </c>
      <c r="AG107" s="11" t="n">
        <f aca="false">'Raw Data'!BC106+'Raw Data'!BD106+'Raw Data'!BE106+'Raw Data'!BF106+'Raw Data'!BG106+'Raw Data'!BH106</f>
        <v>0</v>
      </c>
      <c r="AH107" s="11" t="n">
        <f aca="false">'Raw Data'!BQ106</f>
        <v>1</v>
      </c>
      <c r="AI107" s="11" t="n">
        <f aca="false">'Raw Data'!BI106+'Raw Data'!BJ106+'Raw Data'!BK106+'Raw Data'!BL106</f>
        <v>95</v>
      </c>
      <c r="AJ107" s="50" t="n">
        <f aca="false">('Raw Data'!BR106+'Raw Data'!BS106+'Raw Data'!BT106+'Raw Data'!BU106+'Raw Data'!BV106)/'Target Population'!Q107*100</f>
        <v>10.2531572603888</v>
      </c>
      <c r="AK107" s="50" t="n">
        <f aca="false">SUM('Raw Data'!BW106:BY106)/'Target Population'!G107*100</f>
        <v>0</v>
      </c>
      <c r="AL107" s="12" t="n">
        <f aca="false">'Raw Data'!BZ106</f>
        <v>51.3333333333333</v>
      </c>
      <c r="AM107" s="50" t="n">
        <f aca="false">'Raw Data'!CA106/('Raw Data'!BZ106*12)*100</f>
        <v>92.0454545454546</v>
      </c>
      <c r="AN107" s="50" t="n">
        <f aca="false">'Raw Data'!CC106/('Raw Data'!CB106*12)*100</f>
        <v>93.0348258706468</v>
      </c>
      <c r="AO107" s="50" t="n">
        <v>19.1</v>
      </c>
      <c r="AP107" s="11" t="n">
        <f aca="false">'Raw Data'!CD106</f>
        <v>0</v>
      </c>
      <c r="AQ107" s="11" t="n">
        <f aca="false">'Raw Data'!CE106</f>
        <v>0</v>
      </c>
      <c r="AR107" s="11" t="n">
        <v>46</v>
      </c>
      <c r="AS107" s="11" t="n">
        <v>85.3</v>
      </c>
      <c r="AT107" s="11" t="n">
        <v>0</v>
      </c>
      <c r="AU107" s="11" t="n">
        <f aca="false">'Top Ten Disease (OPD)'!HF107</f>
        <v>0</v>
      </c>
      <c r="AV107" s="11" t="n">
        <f aca="false">'Top Ten Disease (OPD)'!HD107</f>
        <v>0</v>
      </c>
      <c r="AW107" s="11" t="n">
        <f aca="false">'Raw Data'!CG106</f>
        <v>0</v>
      </c>
      <c r="AX107" s="11" t="n">
        <f aca="false">'Raw Data'!CO106+'Raw Data'!CP106</f>
        <v>2</v>
      </c>
      <c r="AY107" s="11" t="n">
        <v>4.5</v>
      </c>
      <c r="AZ107" s="11" t="n">
        <f aca="false">'Raw Data'!CR106+'Raw Data'!CS106</f>
        <v>30022</v>
      </c>
      <c r="BA107" s="50" t="n">
        <f aca="false">AZ107/'Target Population'!F107*100</f>
        <v>51.5328366919565</v>
      </c>
      <c r="BB107" s="50" t="n">
        <f aca="false">'Raw Data'!CS106/'Raw Data'!CR106*100</f>
        <v>89.6525584333544</v>
      </c>
      <c r="BC107" s="50" t="n">
        <v>100</v>
      </c>
    </row>
    <row r="108" customFormat="false" ht="15" hidden="false" customHeight="false" outlineLevel="0" collapsed="false">
      <c r="A108" s="11" t="s">
        <v>322</v>
      </c>
      <c r="B108" s="11" t="s">
        <v>105</v>
      </c>
      <c r="C108" s="11" t="s">
        <v>99</v>
      </c>
      <c r="D108" s="11" t="s">
        <v>304</v>
      </c>
      <c r="E108" s="11" t="s">
        <v>323</v>
      </c>
      <c r="F108" s="50" t="n">
        <v>82.4</v>
      </c>
      <c r="G108" s="50" t="n">
        <v>81.6</v>
      </c>
      <c r="H108" s="50" t="n">
        <v>76.6</v>
      </c>
      <c r="I108" s="50" t="n">
        <v>76.2</v>
      </c>
      <c r="J108" s="50" t="n">
        <v>71.7</v>
      </c>
      <c r="K108" s="50" t="n">
        <v>53.2</v>
      </c>
      <c r="L108" s="50" t="n">
        <v>58.6</v>
      </c>
      <c r="M108" s="50" t="n">
        <v>59</v>
      </c>
      <c r="N108" s="50" t="n">
        <v>6.1</v>
      </c>
      <c r="O108" s="50" t="n">
        <v>55.9</v>
      </c>
      <c r="P108" s="50" t="n">
        <f aca="false">'Raw Data'!R107/'Raw Data'!P107*100</f>
        <v>96.7914438502674</v>
      </c>
      <c r="Q108" s="50" t="n">
        <v>0</v>
      </c>
      <c r="R108" s="50" t="n">
        <v>60.2</v>
      </c>
      <c r="S108" s="50" t="n">
        <v>2.3</v>
      </c>
      <c r="T108" s="50" t="n">
        <f aca="false">'Raw Data'!Z107/'Target Population'!M108*100</f>
        <v>31.0199004975124</v>
      </c>
      <c r="U108" s="50" t="n">
        <f aca="false">'Raw Data'!AA107/'Target Population'!N108*100</f>
        <v>46.570796460177</v>
      </c>
      <c r="V108" s="50" t="n">
        <f aca="false">'Raw Data'!AH107/'Target Population'!L108*100</f>
        <v>41.8625678119349</v>
      </c>
      <c r="W108" s="50" t="n">
        <f aca="false">'Raw Data'!AI107/'Raw Data'!AH107*100</f>
        <v>84.5032397408207</v>
      </c>
      <c r="X108" s="12" t="n">
        <f aca="false">'Raw Data'!AN107/'Target Population'!L108*1000</f>
        <v>559.222423146474</v>
      </c>
      <c r="Y108" s="12" t="n">
        <f aca="false">'Raw Data'!AO107/'Target Population'!L108*1000</f>
        <v>42.7215189873418</v>
      </c>
      <c r="Z108" s="50" t="n">
        <f aca="false">'Raw Data'!AO107/('Raw Data'!AJ107+'Raw Data'!AK107+'Raw Data'!AL107)*100</f>
        <v>30.983606557377</v>
      </c>
      <c r="AA108" s="50" t="n">
        <f aca="false">('Raw Data'!AP107+'Raw Data'!AQ107+'Raw Data'!AR107)/'Raw Data'!AO107*100</f>
        <v>135.449735449735</v>
      </c>
      <c r="AB108" s="50" t="n">
        <v>58.8</v>
      </c>
      <c r="AC108" s="50" t="n">
        <v>18.1</v>
      </c>
      <c r="AD108" s="50" t="n">
        <v>22.8</v>
      </c>
      <c r="AE108" s="50" t="n">
        <v>0.72</v>
      </c>
      <c r="AF108" s="50" t="n">
        <v>0.12</v>
      </c>
      <c r="AG108" s="11" t="n">
        <f aca="false">'Raw Data'!BC107+'Raw Data'!BD107+'Raw Data'!BE107+'Raw Data'!BF107+'Raw Data'!BG107+'Raw Data'!BH107</f>
        <v>0</v>
      </c>
      <c r="AH108" s="11" t="n">
        <f aca="false">'Raw Data'!BQ107</f>
        <v>0</v>
      </c>
      <c r="AI108" s="11" t="n">
        <f aca="false">'Raw Data'!BI107+'Raw Data'!BJ107+'Raw Data'!BK107+'Raw Data'!BL107</f>
        <v>96</v>
      </c>
      <c r="AJ108" s="50" t="n">
        <f aca="false">('Raw Data'!BR107+'Raw Data'!BS107+'Raw Data'!BT107+'Raw Data'!BU107+'Raw Data'!BV107)/'Target Population'!Q108*100</f>
        <v>11.1633368384157</v>
      </c>
      <c r="AK108" s="50" t="n">
        <f aca="false">SUM('Raw Data'!BW107:BY107)/'Target Population'!G108*100</f>
        <v>0</v>
      </c>
      <c r="AL108" s="12" t="n">
        <f aca="false">'Raw Data'!BZ107</f>
        <v>40</v>
      </c>
      <c r="AM108" s="50" t="n">
        <f aca="false">'Raw Data'!CA107/('Raw Data'!BZ107*12)*100</f>
        <v>87.5</v>
      </c>
      <c r="AN108" s="50" t="n">
        <f aca="false">'Raw Data'!CC107/('Raw Data'!CB107*12)*100</f>
        <v>89.7849462365591</v>
      </c>
      <c r="AO108" s="50" t="n">
        <v>29.2</v>
      </c>
      <c r="AP108" s="11" t="n">
        <f aca="false">'Raw Data'!CD107</f>
        <v>0</v>
      </c>
      <c r="AQ108" s="11" t="n">
        <f aca="false">'Raw Data'!CE107</f>
        <v>0</v>
      </c>
      <c r="AR108" s="11" t="n">
        <v>19</v>
      </c>
      <c r="AS108" s="11" t="n">
        <v>90</v>
      </c>
      <c r="AT108" s="11" t="n">
        <v>0</v>
      </c>
      <c r="AU108" s="11" t="n">
        <f aca="false">'Top Ten Disease (OPD)'!HF108</f>
        <v>0</v>
      </c>
      <c r="AV108" s="11" t="n">
        <f aca="false">'Top Ten Disease (OPD)'!HD108</f>
        <v>0</v>
      </c>
      <c r="AW108" s="11" t="n">
        <f aca="false">'Raw Data'!CG107</f>
        <v>0</v>
      </c>
      <c r="AX108" s="11" t="n">
        <f aca="false">'Raw Data'!CO107+'Raw Data'!CP107</f>
        <v>6</v>
      </c>
      <c r="AY108" s="11" t="n">
        <v>6.9</v>
      </c>
      <c r="AZ108" s="11" t="n">
        <f aca="false">'Raw Data'!CR107+'Raw Data'!CS107</f>
        <v>16140</v>
      </c>
      <c r="BA108" s="50" t="n">
        <f aca="false">AZ108/'Target Population'!F108*100</f>
        <v>44.2446338989556</v>
      </c>
      <c r="BB108" s="50" t="n">
        <f aca="false">'Raw Data'!CS107/'Raw Data'!CR107*100</f>
        <v>81.9821851392491</v>
      </c>
      <c r="BC108" s="50" t="n">
        <v>100</v>
      </c>
    </row>
    <row r="109" customFormat="false" ht="15" hidden="false" customHeight="false" outlineLevel="0" collapsed="false">
      <c r="A109" s="11" t="s">
        <v>324</v>
      </c>
      <c r="B109" s="11" t="s">
        <v>105</v>
      </c>
      <c r="C109" s="11" t="s">
        <v>99</v>
      </c>
      <c r="D109" s="11" t="s">
        <v>304</v>
      </c>
      <c r="E109" s="11" t="s">
        <v>325</v>
      </c>
      <c r="F109" s="50" t="n">
        <v>92.1</v>
      </c>
      <c r="G109" s="50" t="n">
        <v>81.7</v>
      </c>
      <c r="H109" s="50" t="n">
        <v>59.8</v>
      </c>
      <c r="I109" s="50" t="n">
        <v>64.6</v>
      </c>
      <c r="J109" s="50" t="n">
        <v>70.7</v>
      </c>
      <c r="K109" s="50" t="n">
        <v>33.1</v>
      </c>
      <c r="L109" s="50" t="n">
        <v>38</v>
      </c>
      <c r="M109" s="50" t="n">
        <v>92.5</v>
      </c>
      <c r="N109" s="50" t="n">
        <v>26.8</v>
      </c>
      <c r="O109" s="50" t="n">
        <v>69.1</v>
      </c>
      <c r="P109" s="50" t="n">
        <f aca="false">'Raw Data'!R108/'Raw Data'!P108*100</f>
        <v>97.0802919708029</v>
      </c>
      <c r="Q109" s="50"/>
      <c r="R109" s="50" t="n">
        <v>76.6</v>
      </c>
      <c r="S109" s="50" t="n">
        <v>2.1</v>
      </c>
      <c r="T109" s="50" t="n">
        <f aca="false">'Raw Data'!Z108/'Target Population'!M109*100</f>
        <v>98.0895915678524</v>
      </c>
      <c r="U109" s="50" t="n">
        <f aca="false">'Raw Data'!AA108/'Target Population'!N109*100</f>
        <v>89.1551682401356</v>
      </c>
      <c r="V109" s="50" t="n">
        <f aca="false">'Raw Data'!AH108/'Target Population'!L109*100</f>
        <v>18.0265273311897</v>
      </c>
      <c r="W109" s="50" t="n">
        <f aca="false">'Raw Data'!AI108/'Raw Data'!AH108*100</f>
        <v>112.597547380156</v>
      </c>
      <c r="X109" s="12" t="n">
        <f aca="false">'Raw Data'!AN108/'Target Population'!L109*1000</f>
        <v>322.146302250804</v>
      </c>
      <c r="Y109" s="12" t="n">
        <f aca="false">'Raw Data'!AO108/'Target Population'!L109*1000</f>
        <v>26.9292604501608</v>
      </c>
      <c r="Z109" s="50" t="n">
        <f aca="false">'Raw Data'!AO108/('Raw Data'!AJ108+'Raw Data'!AK108+'Raw Data'!AL108)*100</f>
        <v>14.6288209606987</v>
      </c>
      <c r="AA109" s="50" t="n">
        <f aca="false">('Raw Data'!AP108+'Raw Data'!AQ108+'Raw Data'!AR108)/'Raw Data'!AO108*100</f>
        <v>104.477611940299</v>
      </c>
      <c r="AB109" s="50" t="n">
        <v>75.7</v>
      </c>
      <c r="AC109" s="50" t="n">
        <v>27.6</v>
      </c>
      <c r="AD109" s="50" t="n">
        <v>30</v>
      </c>
      <c r="AE109" s="50" t="n">
        <v>0</v>
      </c>
      <c r="AF109" s="50" t="n">
        <v>0</v>
      </c>
      <c r="AG109" s="11" t="n">
        <f aca="false">'Raw Data'!BC108+'Raw Data'!BD108+'Raw Data'!BE108+'Raw Data'!BF108+'Raw Data'!BG108+'Raw Data'!BH108</f>
        <v>0</v>
      </c>
      <c r="AH109" s="11" t="n">
        <f aca="false">'Raw Data'!BQ108</f>
        <v>0</v>
      </c>
      <c r="AI109" s="11" t="n">
        <f aca="false">'Raw Data'!BI108+'Raw Data'!BJ108+'Raw Data'!BK108+'Raw Data'!BL108</f>
        <v>0</v>
      </c>
      <c r="AJ109" s="50" t="n">
        <f aca="false">('Raw Data'!BR108+'Raw Data'!BS108+'Raw Data'!BT108+'Raw Data'!BU108+'Raw Data'!BV108)/'Target Population'!Q109*100</f>
        <v>8.14166558623968</v>
      </c>
      <c r="AK109" s="50" t="n">
        <f aca="false">SUM('Raw Data'!BW108:BY108)/'Target Population'!G109*100</f>
        <v>0</v>
      </c>
      <c r="AL109" s="12" t="n">
        <f aca="false">'Raw Data'!BZ108</f>
        <v>28.5</v>
      </c>
      <c r="AM109" s="50" t="n">
        <f aca="false">'Raw Data'!CA108/('Raw Data'!BZ108*12)*100</f>
        <v>78.0701754385965</v>
      </c>
      <c r="AN109" s="50" t="n">
        <f aca="false">'Raw Data'!CC108/('Raw Data'!CB108*12)*100</f>
        <v>95.6043956043956</v>
      </c>
      <c r="AO109" s="50" t="n">
        <v>19</v>
      </c>
      <c r="AP109" s="11" t="n">
        <f aca="false">'Raw Data'!CD108</f>
        <v>0</v>
      </c>
      <c r="AQ109" s="11" t="n">
        <f aca="false">'Raw Data'!CE108</f>
        <v>0</v>
      </c>
      <c r="AR109" s="11" t="n">
        <v>21</v>
      </c>
      <c r="AS109" s="11" t="n">
        <v>92.9</v>
      </c>
      <c r="AT109" s="11" t="n">
        <v>0</v>
      </c>
      <c r="AU109" s="11" t="n">
        <f aca="false">'Top Ten Disease (OPD)'!HF109</f>
        <v>0</v>
      </c>
      <c r="AV109" s="11" t="n">
        <f aca="false">'Top Ten Disease (OPD)'!HD109</f>
        <v>0</v>
      </c>
      <c r="AW109" s="11" t="n">
        <f aca="false">'Raw Data'!CG108</f>
        <v>0</v>
      </c>
      <c r="AX109" s="11" t="n">
        <f aca="false">'Raw Data'!CO108+'Raw Data'!CP108</f>
        <v>17</v>
      </c>
      <c r="AY109" s="11" t="n">
        <v>29.1</v>
      </c>
      <c r="AZ109" s="11" t="n">
        <f aca="false">'Raw Data'!CR108+'Raw Data'!CS108</f>
        <v>16050</v>
      </c>
      <c r="BA109" s="50" t="n">
        <f aca="false">AZ109/'Target Population'!F109*100</f>
        <v>42.0740818412981</v>
      </c>
      <c r="BB109" s="50" t="n">
        <f aca="false">'Raw Data'!CS108/'Raw Data'!CR108*100</f>
        <v>93.233806886588</v>
      </c>
      <c r="BC109" s="50" t="n">
        <v>94.4</v>
      </c>
    </row>
    <row r="110" customFormat="false" ht="15" hidden="false" customHeight="false" outlineLevel="0" collapsed="false">
      <c r="A110" s="11" t="s">
        <v>326</v>
      </c>
      <c r="B110" s="11" t="s">
        <v>105</v>
      </c>
      <c r="C110" s="11" t="s">
        <v>99</v>
      </c>
      <c r="D110" s="11" t="s">
        <v>304</v>
      </c>
      <c r="E110" s="11" t="s">
        <v>327</v>
      </c>
      <c r="F110" s="50" t="n">
        <v>99.6</v>
      </c>
      <c r="G110" s="50" t="n">
        <v>92.7</v>
      </c>
      <c r="H110" s="50" t="n">
        <v>85.5</v>
      </c>
      <c r="I110" s="50" t="n">
        <v>83.7</v>
      </c>
      <c r="J110" s="50" t="n">
        <v>81.8</v>
      </c>
      <c r="K110" s="50" t="n">
        <v>45.5</v>
      </c>
      <c r="L110" s="50" t="n">
        <v>61.2</v>
      </c>
      <c r="M110" s="50" t="n">
        <v>69.8</v>
      </c>
      <c r="N110" s="50" t="n">
        <v>7.8</v>
      </c>
      <c r="O110" s="50" t="n">
        <v>64.1</v>
      </c>
      <c r="P110" s="50" t="n">
        <f aca="false">'Raw Data'!R109/'Raw Data'!P109*100</f>
        <v>99.4350282485876</v>
      </c>
      <c r="Q110" s="50" t="n">
        <v>4.1</v>
      </c>
      <c r="R110" s="50" t="n">
        <v>54.4</v>
      </c>
      <c r="S110" s="50" t="n">
        <v>6.7</v>
      </c>
      <c r="T110" s="50" t="n">
        <f aca="false">'Raw Data'!Z109/'Target Population'!M110*100</f>
        <v>106.815203145478</v>
      </c>
      <c r="U110" s="50" t="n">
        <f aca="false">'Raw Data'!AA109/'Target Population'!N110*100</f>
        <v>98.3847283406755</v>
      </c>
      <c r="V110" s="50" t="n">
        <f aca="false">'Raw Data'!AH109/'Target Population'!L110*100</f>
        <v>32.8284023668639</v>
      </c>
      <c r="W110" s="50" t="n">
        <f aca="false">'Raw Data'!AI109/'Raw Data'!AH109*100</f>
        <v>133.81398702235</v>
      </c>
      <c r="X110" s="12" t="n">
        <f aca="false">'Raw Data'!AN109/'Target Population'!L110*1000</f>
        <v>615.384615384616</v>
      </c>
      <c r="Y110" s="12" t="n">
        <f aca="false">'Raw Data'!AO109/'Target Population'!L110*1000</f>
        <v>44.7337278106509</v>
      </c>
      <c r="Z110" s="50" t="n">
        <f aca="false">'Raw Data'!AO109/('Raw Data'!AJ109+'Raw Data'!AK109+'Raw Data'!AL109)*100</f>
        <v>22.5536992840095</v>
      </c>
      <c r="AA110" s="50" t="n">
        <f aca="false">('Raw Data'!AP109+'Raw Data'!AQ109+'Raw Data'!AR109)/'Raw Data'!AO109*100</f>
        <v>104.761904761905</v>
      </c>
      <c r="AB110" s="50" t="n">
        <v>54</v>
      </c>
      <c r="AC110" s="50" t="n">
        <v>36.7</v>
      </c>
      <c r="AD110" s="50" t="n">
        <v>31.1</v>
      </c>
      <c r="AE110" s="50" t="n">
        <v>11</v>
      </c>
      <c r="AF110" s="50" t="n">
        <v>7</v>
      </c>
      <c r="AG110" s="11" t="n">
        <f aca="false">'Raw Data'!BC109+'Raw Data'!BD109+'Raw Data'!BE109+'Raw Data'!BF109+'Raw Data'!BG109+'Raw Data'!BH109</f>
        <v>0</v>
      </c>
      <c r="AH110" s="11" t="n">
        <f aca="false">'Raw Data'!BQ109</f>
        <v>4</v>
      </c>
      <c r="AI110" s="11" t="n">
        <f aca="false">'Raw Data'!BI109+'Raw Data'!BJ109+'Raw Data'!BK109+'Raw Data'!BL109</f>
        <v>0</v>
      </c>
      <c r="AJ110" s="50" t="n">
        <f aca="false">('Raw Data'!BR109+'Raw Data'!BS109+'Raw Data'!BT109+'Raw Data'!BU109+'Raw Data'!BV109)/'Target Population'!Q110*100</f>
        <v>15.7446183953033</v>
      </c>
      <c r="AK110" s="50" t="n">
        <f aca="false">SUM('Raw Data'!BW109:BY109)/'Target Population'!G110*100</f>
        <v>0</v>
      </c>
      <c r="AL110" s="12" t="n">
        <f aca="false">'Raw Data'!BZ109</f>
        <v>31</v>
      </c>
      <c r="AM110" s="50" t="n">
        <f aca="false">'Raw Data'!CA109/('Raw Data'!BZ109*12)*100</f>
        <v>94.0860215053764</v>
      </c>
      <c r="AN110" s="50" t="n">
        <f aca="false">'Raw Data'!CC109/('Raw Data'!CB109*12)*100</f>
        <v>87.5</v>
      </c>
      <c r="AO110" s="50" t="n">
        <v>21.8</v>
      </c>
      <c r="AP110" s="11" t="n">
        <f aca="false">'Raw Data'!CD109</f>
        <v>0</v>
      </c>
      <c r="AQ110" s="11" t="n">
        <f aca="false">'Raw Data'!CE109</f>
        <v>0</v>
      </c>
      <c r="AR110" s="11" t="n">
        <v>27</v>
      </c>
      <c r="AS110" s="11" t="n">
        <v>75</v>
      </c>
      <c r="AT110" s="11" t="n">
        <v>0</v>
      </c>
      <c r="AU110" s="11" t="n">
        <f aca="false">'Top Ten Disease (OPD)'!HF110</f>
        <v>23</v>
      </c>
      <c r="AV110" s="11" t="n">
        <f aca="false">'Top Ten Disease (OPD)'!HD110</f>
        <v>0</v>
      </c>
      <c r="AW110" s="11" t="n">
        <f aca="false">'Raw Data'!CG109</f>
        <v>0</v>
      </c>
      <c r="AX110" s="11" t="n">
        <f aca="false">'Raw Data'!CO109+'Raw Data'!CP109</f>
        <v>4</v>
      </c>
      <c r="AY110" s="11" t="n">
        <v>10.3</v>
      </c>
      <c r="AZ110" s="11" t="n">
        <f aca="false">'Raw Data'!CR109+'Raw Data'!CS109</f>
        <v>16047</v>
      </c>
      <c r="BA110" s="50" t="n">
        <f aca="false">AZ110/'Target Population'!F110*100</f>
        <v>43.3433271209789</v>
      </c>
      <c r="BB110" s="50" t="n">
        <f aca="false">'Raw Data'!CS109/'Raw Data'!CR109*100</f>
        <v>82.4559408754975</v>
      </c>
      <c r="BC110" s="50" t="n">
        <v>100</v>
      </c>
    </row>
    <row r="111" customFormat="false" ht="15" hidden="false" customHeight="false" outlineLevel="0" collapsed="false">
      <c r="A111" s="11" t="s">
        <v>328</v>
      </c>
      <c r="B111" s="11" t="s">
        <v>116</v>
      </c>
      <c r="C111" s="11" t="s">
        <v>99</v>
      </c>
      <c r="D111" s="11" t="s">
        <v>304</v>
      </c>
      <c r="E111" s="11" t="s">
        <v>329</v>
      </c>
      <c r="F111" s="50" t="n">
        <v>110</v>
      </c>
      <c r="G111" s="50" t="n">
        <v>107.5</v>
      </c>
      <c r="H111" s="50" t="n">
        <v>108.9</v>
      </c>
      <c r="I111" s="50" t="n">
        <v>108.9</v>
      </c>
      <c r="J111" s="50" t="n">
        <v>108.3</v>
      </c>
      <c r="K111" s="50" t="n">
        <v>96.4</v>
      </c>
      <c r="L111" s="50" t="n">
        <v>123.4</v>
      </c>
      <c r="M111" s="50" t="n">
        <v>37.2</v>
      </c>
      <c r="N111" s="50" t="n">
        <v>-1.2</v>
      </c>
      <c r="O111" s="50" t="n">
        <v>75.7</v>
      </c>
      <c r="P111" s="50" t="n">
        <f aca="false">'Raw Data'!R110/'Raw Data'!P110*100</f>
        <v>90.7462686567164</v>
      </c>
      <c r="Q111" s="50" t="n">
        <v>33.7</v>
      </c>
      <c r="R111" s="50" t="n">
        <v>130.9</v>
      </c>
      <c r="S111" s="50" t="n">
        <v>0</v>
      </c>
      <c r="T111" s="50" t="n">
        <f aca="false">'Raw Data'!Z110/'Target Population'!M111*100</f>
        <v>128.535918468804</v>
      </c>
      <c r="U111" s="50" t="n">
        <f aca="false">'Raw Data'!AA110/'Target Population'!N111*100</f>
        <v>129.874928936896</v>
      </c>
      <c r="V111" s="50" t="n">
        <f aca="false">'Raw Data'!AH110/'Target Population'!L111*100</f>
        <v>22.3854224185533</v>
      </c>
      <c r="W111" s="50" t="n">
        <f aca="false">'Raw Data'!AI110/'Raw Data'!AH110*100</f>
        <v>90.4785397138628</v>
      </c>
      <c r="X111" s="12" t="n">
        <f aca="false">'Raw Data'!AN110/'Target Population'!L111*1000</f>
        <v>383.434566537824</v>
      </c>
      <c r="Y111" s="12" t="n">
        <f aca="false">'Raw Data'!AO110/'Target Population'!L111*1000</f>
        <v>24.8481501932634</v>
      </c>
      <c r="Z111" s="50" t="n">
        <f aca="false">'Raw Data'!AO110/('Raw Data'!AJ110+'Raw Data'!AK110+'Raw Data'!AL110)*100</f>
        <v>14.3129770992366</v>
      </c>
      <c r="AA111" s="50" t="n">
        <f aca="false">('Raw Data'!AP110+'Raw Data'!AQ110+'Raw Data'!AR110)/'Raw Data'!AO110*100</f>
        <v>144</v>
      </c>
      <c r="AB111" s="50" t="n">
        <v>341.3</v>
      </c>
      <c r="AC111" s="50" t="n">
        <v>30.6</v>
      </c>
      <c r="AD111" s="50" t="n">
        <v>19.1</v>
      </c>
      <c r="AE111" s="50" t="n">
        <v>48.3</v>
      </c>
      <c r="AF111" s="50" t="n">
        <v>16.3</v>
      </c>
      <c r="AG111" s="11" t="n">
        <f aca="false">'Raw Data'!BC110+'Raw Data'!BD110+'Raw Data'!BE110+'Raw Data'!BF110+'Raw Data'!BG110+'Raw Data'!BH110</f>
        <v>0</v>
      </c>
      <c r="AH111" s="11" t="n">
        <f aca="false">'Raw Data'!BQ110</f>
        <v>0</v>
      </c>
      <c r="AI111" s="11" t="n">
        <f aca="false">'Raw Data'!BI110+'Raw Data'!BJ110+'Raw Data'!BK110+'Raw Data'!BL110</f>
        <v>1415</v>
      </c>
      <c r="AJ111" s="50" t="n">
        <f aca="false">('Raw Data'!BR110+'Raw Data'!BS110+'Raw Data'!BT110+'Raw Data'!BU110+'Raw Data'!BV110)/'Target Population'!Q111*100</f>
        <v>23.2448661753609</v>
      </c>
      <c r="AK111" s="50" t="n">
        <f aca="false">SUM('Raw Data'!BW110:BY110)/'Target Population'!G111*100</f>
        <v>0</v>
      </c>
      <c r="AL111" s="12" t="n">
        <f aca="false">'Raw Data'!BZ110</f>
        <v>35</v>
      </c>
      <c r="AM111" s="50" t="n">
        <f aca="false">'Raw Data'!CA110/('Raw Data'!BZ110*12)*100</f>
        <v>94.0476190476191</v>
      </c>
      <c r="AN111" s="50" t="n">
        <f aca="false">'Raw Data'!CC110/('Raw Data'!CB110*12)*100</f>
        <v>88.4615384615385</v>
      </c>
      <c r="AO111" s="50" t="n">
        <v>63.4</v>
      </c>
      <c r="AP111" s="11" t="n">
        <f aca="false">'Raw Data'!CD110</f>
        <v>0</v>
      </c>
      <c r="AQ111" s="11" t="n">
        <f aca="false">'Raw Data'!CE110</f>
        <v>0</v>
      </c>
      <c r="AR111" s="11" t="n">
        <v>102</v>
      </c>
      <c r="AS111" s="11" t="n">
        <v>80</v>
      </c>
      <c r="AT111" s="11" t="n">
        <v>0</v>
      </c>
      <c r="AU111" s="11" t="n">
        <f aca="false">'Top Ten Disease (OPD)'!HF111</f>
        <v>8</v>
      </c>
      <c r="AV111" s="11" t="n">
        <f aca="false">'Top Ten Disease (OPD)'!HD111</f>
        <v>60</v>
      </c>
      <c r="AW111" s="11" t="n">
        <f aca="false">'Raw Data'!CG110</f>
        <v>9</v>
      </c>
      <c r="AX111" s="11" t="n">
        <f aca="false">'Raw Data'!CO110+'Raw Data'!CP110</f>
        <v>22</v>
      </c>
      <c r="AY111" s="11" t="n">
        <v>17.6</v>
      </c>
      <c r="AZ111" s="11" t="n">
        <f aca="false">'Raw Data'!CR110+'Raw Data'!CS110</f>
        <v>267314</v>
      </c>
      <c r="BA111" s="50" t="n">
        <f aca="false">AZ111/'Target Population'!F111*100</f>
        <v>293.326164245271</v>
      </c>
      <c r="BB111" s="50" t="n">
        <f aca="false">'Raw Data'!CS110/'Raw Data'!CR110*100</f>
        <v>79.8338322849743</v>
      </c>
      <c r="BC111" s="50" t="n">
        <v>100</v>
      </c>
    </row>
    <row r="112" customFormat="false" ht="15" hidden="false" customHeight="false" outlineLevel="0" collapsed="false">
      <c r="A112" s="11" t="s">
        <v>330</v>
      </c>
      <c r="B112" s="11" t="s">
        <v>105</v>
      </c>
      <c r="C112" s="11" t="s">
        <v>99</v>
      </c>
      <c r="D112" s="11" t="s">
        <v>304</v>
      </c>
      <c r="E112" s="11" t="s">
        <v>331</v>
      </c>
      <c r="F112" s="50" t="n">
        <v>101.6</v>
      </c>
      <c r="G112" s="50" t="n">
        <v>97.3</v>
      </c>
      <c r="H112" s="50" t="n">
        <v>91.1</v>
      </c>
      <c r="I112" s="50" t="n">
        <v>90.9</v>
      </c>
      <c r="J112" s="50" t="n">
        <v>87.8</v>
      </c>
      <c r="K112" s="50" t="n">
        <v>70</v>
      </c>
      <c r="L112" s="50" t="n">
        <v>80.1</v>
      </c>
      <c r="M112" s="50" t="n">
        <v>70.9</v>
      </c>
      <c r="N112" s="50" t="n">
        <v>6.4</v>
      </c>
      <c r="O112" s="50" t="n">
        <v>83.7</v>
      </c>
      <c r="P112" s="50" t="n">
        <f aca="false">'Raw Data'!R111/'Raw Data'!P111*100</f>
        <v>98.2758620689655</v>
      </c>
      <c r="Q112" s="50"/>
      <c r="R112" s="50" t="n">
        <v>66.6</v>
      </c>
      <c r="S112" s="50" t="n">
        <v>0.6</v>
      </c>
      <c r="T112" s="50" t="n">
        <f aca="false">'Raw Data'!Z111/'Target Population'!M112*100</f>
        <v>92.5287356321839</v>
      </c>
      <c r="U112" s="50" t="n">
        <f aca="false">'Raw Data'!AA111/'Target Population'!N112*100</f>
        <v>100.215982721382</v>
      </c>
      <c r="V112" s="50" t="n">
        <f aca="false">'Raw Data'!AH111/'Target Population'!L112*100</f>
        <v>59.4261119081779</v>
      </c>
      <c r="W112" s="50" t="n">
        <f aca="false">'Raw Data'!AI111/'Raw Data'!AH111*100</f>
        <v>86.3833896668276</v>
      </c>
      <c r="X112" s="12" t="n">
        <f aca="false">'Raw Data'!AN111/'Target Population'!L112*1000</f>
        <v>880.344332855093</v>
      </c>
      <c r="Y112" s="12" t="n">
        <f aca="false">'Raw Data'!AO111/'Target Population'!L112*1000</f>
        <v>57.6757532281205</v>
      </c>
      <c r="Z112" s="50" t="n">
        <f aca="false">'Raw Data'!AO111/('Raw Data'!AJ111+'Raw Data'!AK111+'Raw Data'!AL111)*100</f>
        <v>18.0755395683453</v>
      </c>
      <c r="AA112" s="50" t="n">
        <f aca="false">('Raw Data'!AP111+'Raw Data'!AQ111+'Raw Data'!AR111)/'Raw Data'!AO111*100</f>
        <v>104.975124378109</v>
      </c>
      <c r="AB112" s="50" t="n">
        <v>70.5</v>
      </c>
      <c r="AC112" s="50" t="n">
        <v>54.2</v>
      </c>
      <c r="AD112" s="50" t="n">
        <v>51</v>
      </c>
      <c r="AE112" s="50" t="n">
        <v>0</v>
      </c>
      <c r="AF112" s="50" t="n">
        <v>0</v>
      </c>
      <c r="AG112" s="11" t="n">
        <f aca="false">'Raw Data'!BC111+'Raw Data'!BD111+'Raw Data'!BE111+'Raw Data'!BF111+'Raw Data'!BG111+'Raw Data'!BH111</f>
        <v>0</v>
      </c>
      <c r="AH112" s="11" t="n">
        <f aca="false">'Raw Data'!BQ111</f>
        <v>0</v>
      </c>
      <c r="AI112" s="11" t="n">
        <f aca="false">'Raw Data'!BI111+'Raw Data'!BJ111+'Raw Data'!BK111+'Raw Data'!BL111</f>
        <v>0</v>
      </c>
      <c r="AJ112" s="50" t="n">
        <f aca="false">('Raw Data'!BR111+'Raw Data'!BS111+'Raw Data'!BT111+'Raw Data'!BU111+'Raw Data'!BV111)/'Target Population'!Q112*100</f>
        <v>13.9569862888063</v>
      </c>
      <c r="AK112" s="50" t="n">
        <f aca="false">SUM('Raw Data'!BW111:BY111)/'Target Population'!G112*100</f>
        <v>0</v>
      </c>
      <c r="AL112" s="12" t="n">
        <f aca="false">'Raw Data'!BZ111</f>
        <v>31.1666666666667</v>
      </c>
      <c r="AM112" s="50" t="n">
        <f aca="false">'Raw Data'!CA111/('Raw Data'!BZ111*12)*100</f>
        <v>99.1978609625668</v>
      </c>
      <c r="AN112" s="50" t="n">
        <f aca="false">'Raw Data'!CC111/('Raw Data'!CB111*12)*100</f>
        <v>88.3333333333333</v>
      </c>
      <c r="AO112" s="50" t="n">
        <v>51.1</v>
      </c>
      <c r="AP112" s="11" t="n">
        <f aca="false">'Raw Data'!CD111</f>
        <v>0</v>
      </c>
      <c r="AQ112" s="11" t="n">
        <f aca="false">'Raw Data'!CE111</f>
        <v>0</v>
      </c>
      <c r="AR112" s="11" t="n">
        <v>28</v>
      </c>
      <c r="AS112" s="11" t="n">
        <v>93.8</v>
      </c>
      <c r="AT112" s="11" t="n">
        <v>0</v>
      </c>
      <c r="AU112" s="11" t="n">
        <f aca="false">'Top Ten Disease (OPD)'!HF112</f>
        <v>3</v>
      </c>
      <c r="AV112" s="11" t="n">
        <f aca="false">'Top Ten Disease (OPD)'!HD112</f>
        <v>0</v>
      </c>
      <c r="AW112" s="11" t="n">
        <f aca="false">'Raw Data'!CG111</f>
        <v>0</v>
      </c>
      <c r="AX112" s="11" t="n">
        <f aca="false">'Raw Data'!CO111+'Raw Data'!CP111</f>
        <v>1</v>
      </c>
      <c r="AY112" s="11" t="n">
        <v>17.2</v>
      </c>
      <c r="AZ112" s="11" t="n">
        <f aca="false">'Raw Data'!CR111+'Raw Data'!CS111</f>
        <v>18842</v>
      </c>
      <c r="BA112" s="50" t="n">
        <f aca="false">AZ112/'Target Population'!F112*100</f>
        <v>59.0380698731004</v>
      </c>
      <c r="BB112" s="50" t="n">
        <f aca="false">'Raw Data'!CS111/'Raw Data'!CR111*100</f>
        <v>76.5885660731022</v>
      </c>
      <c r="BC112" s="50" t="n">
        <v>100</v>
      </c>
    </row>
    <row r="113" customFormat="false" ht="15" hidden="false" customHeight="false" outlineLevel="0" collapsed="false">
      <c r="A113" s="11" t="s">
        <v>332</v>
      </c>
      <c r="B113" s="11" t="s">
        <v>116</v>
      </c>
      <c r="C113" s="11" t="s">
        <v>99</v>
      </c>
      <c r="D113" s="11" t="s">
        <v>304</v>
      </c>
      <c r="E113" s="11" t="s">
        <v>333</v>
      </c>
      <c r="F113" s="50" t="n">
        <v>114.2</v>
      </c>
      <c r="G113" s="50" t="n">
        <v>96.1</v>
      </c>
      <c r="H113" s="50" t="n">
        <v>96.3</v>
      </c>
      <c r="I113" s="50" t="n">
        <v>96.3</v>
      </c>
      <c r="J113" s="50" t="n">
        <v>89.6</v>
      </c>
      <c r="K113" s="50" t="n">
        <v>81.1</v>
      </c>
      <c r="L113" s="50" t="n">
        <v>93.7</v>
      </c>
      <c r="M113" s="50" t="n">
        <v>54.7</v>
      </c>
      <c r="N113" s="50" t="n">
        <v>-0.26</v>
      </c>
      <c r="O113" s="50" t="n">
        <v>81.9</v>
      </c>
      <c r="P113" s="50" t="n">
        <f aca="false">'Raw Data'!R112/'Raw Data'!P112*100</f>
        <v>97.1631205673759</v>
      </c>
      <c r="Q113" s="50" t="n">
        <v>6.6</v>
      </c>
      <c r="R113" s="50" t="n">
        <v>55.9</v>
      </c>
      <c r="S113" s="50" t="n">
        <v>7.4</v>
      </c>
      <c r="T113" s="50" t="n">
        <f aca="false">'Raw Data'!Z112/'Target Population'!M113*100</f>
        <v>100.405110626363</v>
      </c>
      <c r="U113" s="50" t="n">
        <f aca="false">'Raw Data'!AA112/'Target Population'!N113*100</f>
        <v>103.926467963591</v>
      </c>
      <c r="V113" s="50" t="n">
        <f aca="false">'Raw Data'!AH112/'Target Population'!L113*100</f>
        <v>20.616703539823</v>
      </c>
      <c r="W113" s="50" t="n">
        <f aca="false">'Raw Data'!AI112/'Raw Data'!AH112*100</f>
        <v>110.194500335345</v>
      </c>
      <c r="X113" s="12" t="n">
        <f aca="false">'Raw Data'!AN112/'Target Population'!L113*1000</f>
        <v>366.703539823009</v>
      </c>
      <c r="Y113" s="12" t="n">
        <f aca="false">'Raw Data'!AO112/'Target Population'!L113*1000</f>
        <v>43.2798672566372</v>
      </c>
      <c r="Z113" s="50" t="n">
        <f aca="false">'Raw Data'!AO112/('Raw Data'!AJ112+'Raw Data'!AK112+'Raw Data'!AL112)*100</f>
        <v>22.913616398243</v>
      </c>
      <c r="AA113" s="50" t="n">
        <f aca="false">('Raw Data'!AP112+'Raw Data'!AQ112+'Raw Data'!AR112)/'Raw Data'!AO112*100</f>
        <v>117.252396166134</v>
      </c>
      <c r="AB113" s="50" t="n">
        <v>154.2</v>
      </c>
      <c r="AC113" s="50" t="n">
        <v>77.7</v>
      </c>
      <c r="AD113" s="50" t="n">
        <v>73.1</v>
      </c>
      <c r="AE113" s="50" t="n">
        <v>114.3</v>
      </c>
      <c r="AF113" s="50" t="n">
        <v>2.4</v>
      </c>
      <c r="AG113" s="11" t="n">
        <f aca="false">'Raw Data'!BC112+'Raw Data'!BD112+'Raw Data'!BE112+'Raw Data'!BF112+'Raw Data'!BG112+'Raw Data'!BH112</f>
        <v>1</v>
      </c>
      <c r="AH113" s="11" t="n">
        <f aca="false">'Raw Data'!BQ112</f>
        <v>1</v>
      </c>
      <c r="AI113" s="11" t="n">
        <f aca="false">'Raw Data'!BI112+'Raw Data'!BJ112+'Raw Data'!BK112+'Raw Data'!BL112</f>
        <v>82</v>
      </c>
      <c r="AJ113" s="50" t="n">
        <f aca="false">('Raw Data'!BR112+'Raw Data'!BS112+'Raw Data'!BT112+'Raw Data'!BU112+'Raw Data'!BV112)/'Target Population'!Q113*100</f>
        <v>25.5692270502206</v>
      </c>
      <c r="AK113" s="50" t="n">
        <f aca="false">SUM('Raw Data'!BW112:BY112)/'Target Population'!G113*100</f>
        <v>3.03030303030303</v>
      </c>
      <c r="AL113" s="12" t="n">
        <f aca="false">'Raw Data'!BZ112</f>
        <v>59.4166666666667</v>
      </c>
      <c r="AM113" s="50" t="n">
        <f aca="false">'Raw Data'!CA112/('Raw Data'!BZ112*12)*100</f>
        <v>53.015427769986</v>
      </c>
      <c r="AN113" s="50" t="n">
        <f aca="false">'Raw Data'!CC112/('Raw Data'!CB112*12)*100</f>
        <v>85.7988165680473</v>
      </c>
      <c r="AO113" s="50" t="n">
        <v>28.2</v>
      </c>
      <c r="AP113" s="11" t="n">
        <f aca="false">'Raw Data'!CD112</f>
        <v>5600</v>
      </c>
      <c r="AQ113" s="11" t="n">
        <f aca="false">'Raw Data'!CE112</f>
        <v>52</v>
      </c>
      <c r="AR113" s="11" t="n">
        <v>54</v>
      </c>
      <c r="AS113" s="11" t="n">
        <v>100</v>
      </c>
      <c r="AT113" s="11" t="n">
        <v>4</v>
      </c>
      <c r="AU113" s="11" t="n">
        <f aca="false">'Top Ten Disease (OPD)'!HF113</f>
        <v>1</v>
      </c>
      <c r="AV113" s="11" t="n">
        <f aca="false">'Top Ten Disease (OPD)'!HD113</f>
        <v>5</v>
      </c>
      <c r="AW113" s="11" t="n">
        <f aca="false">'Raw Data'!CG112</f>
        <v>0</v>
      </c>
      <c r="AX113" s="11" t="n">
        <f aca="false">'Raw Data'!CO112+'Raw Data'!CP112</f>
        <v>21</v>
      </c>
      <c r="AY113" s="11" t="n">
        <v>29.5</v>
      </c>
      <c r="AZ113" s="11" t="n">
        <f aca="false">'Raw Data'!CR112+'Raw Data'!CS112</f>
        <v>39478</v>
      </c>
      <c r="BA113" s="50" t="n">
        <f aca="false">AZ113/'Target Population'!F113*100</f>
        <v>53.6947621832624</v>
      </c>
      <c r="BB113" s="50" t="n">
        <f aca="false">'Raw Data'!CS112/'Raw Data'!CR112*100</f>
        <v>90.4573523736009</v>
      </c>
      <c r="BC113" s="50" t="n">
        <v>100</v>
      </c>
    </row>
    <row r="114" customFormat="false" ht="15" hidden="false" customHeight="false" outlineLevel="0" collapsed="false">
      <c r="A114" s="11" t="s">
        <v>334</v>
      </c>
      <c r="B114" s="11" t="s">
        <v>105</v>
      </c>
      <c r="C114" s="11" t="s">
        <v>99</v>
      </c>
      <c r="D114" s="11" t="s">
        <v>304</v>
      </c>
      <c r="E114" s="11" t="s">
        <v>335</v>
      </c>
      <c r="F114" s="50" t="n">
        <v>86</v>
      </c>
      <c r="G114" s="50" t="n">
        <v>87.4</v>
      </c>
      <c r="H114" s="50" t="n">
        <v>82.9</v>
      </c>
      <c r="I114" s="50" t="n">
        <v>82.9</v>
      </c>
      <c r="J114" s="50" t="n">
        <v>79.8</v>
      </c>
      <c r="K114" s="50" t="n">
        <v>40</v>
      </c>
      <c r="L114" s="50" t="n">
        <v>53.3</v>
      </c>
      <c r="M114" s="50" t="n">
        <v>40</v>
      </c>
      <c r="N114" s="50" t="n">
        <v>5.1</v>
      </c>
      <c r="O114" s="50" t="n">
        <v>80</v>
      </c>
      <c r="P114" s="50" t="n">
        <f aca="false">'Raw Data'!R113/'Raw Data'!P113*100</f>
        <v>98.0916030534351</v>
      </c>
      <c r="Q114" s="50" t="n">
        <v>1.3</v>
      </c>
      <c r="R114" s="50" t="n">
        <v>34.4</v>
      </c>
      <c r="S114" s="50" t="n">
        <v>2.3</v>
      </c>
      <c r="T114" s="50" t="n">
        <f aca="false">'Raw Data'!Z113/'Target Population'!M114*100</f>
        <v>83.602300129846</v>
      </c>
      <c r="U114" s="50" t="n">
        <f aca="false">'Raw Data'!AA113/'Target Population'!N114*100</f>
        <v>95.1497860199715</v>
      </c>
      <c r="V114" s="50" t="n">
        <f aca="false">'Raw Data'!AH113/'Target Population'!L114*100</f>
        <v>32.1586653047327</v>
      </c>
      <c r="W114" s="50" t="n">
        <f aca="false">'Raw Data'!AI113/'Raw Data'!AH113*100</f>
        <v>92.1651667548968</v>
      </c>
      <c r="X114" s="12" t="n">
        <f aca="false">'Raw Data'!AN113/'Target Population'!L114*1000</f>
        <v>377.596186584951</v>
      </c>
      <c r="Y114" s="12" t="n">
        <f aca="false">'Raw Data'!AO113/'Target Population'!L114*1000</f>
        <v>74.0551583248213</v>
      </c>
      <c r="Z114" s="50" t="n">
        <f aca="false">'Raw Data'!AO113/('Raw Data'!AJ113+'Raw Data'!AK113+'Raw Data'!AL113)*100</f>
        <v>39.5454545454546</v>
      </c>
      <c r="AA114" s="50" t="n">
        <f aca="false">('Raw Data'!AP113+'Raw Data'!AQ113+'Raw Data'!AR113)/'Raw Data'!AO113*100</f>
        <v>100.459770114943</v>
      </c>
      <c r="AB114" s="50" t="n">
        <v>64.8</v>
      </c>
      <c r="AC114" s="50" t="n">
        <v>42.1</v>
      </c>
      <c r="AD114" s="50" t="n">
        <v>43.3</v>
      </c>
      <c r="AE114" s="50" t="n">
        <v>7.4</v>
      </c>
      <c r="AF114" s="50" t="n">
        <v>3.7</v>
      </c>
      <c r="AG114" s="11" t="n">
        <f aca="false">'Raw Data'!BC113+'Raw Data'!BD113+'Raw Data'!BE113+'Raw Data'!BF113+'Raw Data'!BG113+'Raw Data'!BH113</f>
        <v>0</v>
      </c>
      <c r="AH114" s="11" t="n">
        <f aca="false">'Raw Data'!BQ113</f>
        <v>3</v>
      </c>
      <c r="AI114" s="11" t="n">
        <f aca="false">'Raw Data'!BI113+'Raw Data'!BJ113+'Raw Data'!BK113+'Raw Data'!BL113</f>
        <v>54</v>
      </c>
      <c r="AJ114" s="50" t="n">
        <f aca="false">('Raw Data'!BR113+'Raw Data'!BS113+'Raw Data'!BT113+'Raw Data'!BU113+'Raw Data'!BV113)/'Target Population'!Q114*100</f>
        <v>16.7214184705754</v>
      </c>
      <c r="AK114" s="50" t="n">
        <f aca="false">SUM('Raw Data'!BW113:BY113)/'Target Population'!G114*100</f>
        <v>0</v>
      </c>
      <c r="AL114" s="12" t="n">
        <f aca="false">'Raw Data'!BZ113</f>
        <v>59.0833333333333</v>
      </c>
      <c r="AM114" s="50" t="n">
        <f aca="false">'Raw Data'!CA113/('Raw Data'!BZ113*12)*100</f>
        <v>65.4442877291961</v>
      </c>
      <c r="AN114" s="50" t="n">
        <f aca="false">'Raw Data'!CC113/('Raw Data'!CB113*12)*100</f>
        <v>92.0138888888889</v>
      </c>
      <c r="AO114" s="50" t="n">
        <v>12.6</v>
      </c>
      <c r="AP114" s="11" t="n">
        <f aca="false">'Raw Data'!CD113</f>
        <v>0</v>
      </c>
      <c r="AQ114" s="11" t="n">
        <f aca="false">'Raw Data'!CE113</f>
        <v>0</v>
      </c>
      <c r="AR114" s="11" t="n">
        <v>44</v>
      </c>
      <c r="AS114" s="11" t="n">
        <v>147.1</v>
      </c>
      <c r="AT114" s="11" t="n">
        <v>0</v>
      </c>
      <c r="AU114" s="11" t="n">
        <f aca="false">'Top Ten Disease (OPD)'!HF114</f>
        <v>18</v>
      </c>
      <c r="AV114" s="11" t="n">
        <f aca="false">'Top Ten Disease (OPD)'!HD114</f>
        <v>0</v>
      </c>
      <c r="AW114" s="11" t="n">
        <f aca="false">'Raw Data'!CG113</f>
        <v>0</v>
      </c>
      <c r="AX114" s="11" t="n">
        <f aca="false">'Raw Data'!CO113+'Raw Data'!CP113</f>
        <v>21</v>
      </c>
      <c r="AY114" s="11" t="n">
        <v>76.5</v>
      </c>
      <c r="AZ114" s="11" t="n">
        <f aca="false">'Raw Data'!CR113+'Raw Data'!CS113</f>
        <v>40868</v>
      </c>
      <c r="BA114" s="50" t="n">
        <f aca="false">AZ114/'Target Population'!F114*100</f>
        <v>93.5772674192293</v>
      </c>
      <c r="BB114" s="50" t="n">
        <f aca="false">'Raw Data'!CS113/'Raw Data'!CR113*100</f>
        <v>88.9587571666358</v>
      </c>
      <c r="BC114" s="50" t="n">
        <v>100</v>
      </c>
    </row>
    <row r="115" customFormat="false" ht="15" hidden="false" customHeight="false" outlineLevel="0" collapsed="false">
      <c r="A115" s="9" t="s">
        <v>336</v>
      </c>
      <c r="B115" s="9" t="s">
        <v>101</v>
      </c>
      <c r="C115" s="9" t="s">
        <v>99</v>
      </c>
      <c r="D115" s="9" t="s">
        <v>337</v>
      </c>
      <c r="E115" s="9" t="s">
        <v>338</v>
      </c>
      <c r="F115" s="49" t="n">
        <v>105.9</v>
      </c>
      <c r="G115" s="49" t="n">
        <v>94.3</v>
      </c>
      <c r="H115" s="49" t="n">
        <v>90.7</v>
      </c>
      <c r="I115" s="49" t="n">
        <v>90.6</v>
      </c>
      <c r="J115" s="49" t="n">
        <v>89.5</v>
      </c>
      <c r="K115" s="49" t="n">
        <v>71.1</v>
      </c>
      <c r="L115" s="49" t="n">
        <v>79.1</v>
      </c>
      <c r="M115" s="49" t="n">
        <v>69</v>
      </c>
      <c r="N115" s="49" t="n">
        <v>3.8</v>
      </c>
      <c r="O115" s="49" t="n">
        <v>79.1</v>
      </c>
      <c r="P115" s="49" t="n">
        <f aca="false">'Raw Data'!R114/'Raw Data'!P114*100</f>
        <v>96.2050271069492</v>
      </c>
      <c r="Q115" s="49" t="n">
        <v>23.8</v>
      </c>
      <c r="R115" s="49" t="n">
        <v>55.3</v>
      </c>
      <c r="S115" s="49" t="n">
        <v>2.7</v>
      </c>
      <c r="T115" s="49" t="n">
        <f aca="false">'Raw Data'!Z114/'Target Population'!M115*100</f>
        <v>79.7681976182151</v>
      </c>
      <c r="U115" s="49" t="n">
        <f aca="false">'Raw Data'!AA114/'Target Population'!N115*100</f>
        <v>80.5617715617716</v>
      </c>
      <c r="V115" s="49" t="n">
        <f aca="false">'Raw Data'!AH114/'Target Population'!L115*100</f>
        <v>25.501923041534</v>
      </c>
      <c r="W115" s="49" t="n">
        <f aca="false">'Raw Data'!AI114/'Raw Data'!AH114*100</f>
        <v>96.8105065666041</v>
      </c>
      <c r="X115" s="10" t="n">
        <f aca="false">'Raw Data'!AN114/'Target Population'!L115*1000</f>
        <v>486.143059568282</v>
      </c>
      <c r="Y115" s="10" t="n">
        <f aca="false">'Raw Data'!AO114/'Target Population'!L115*1000</f>
        <v>35.3416389098471</v>
      </c>
      <c r="Z115" s="49" t="n">
        <f aca="false">'Raw Data'!AO114/('Raw Data'!AJ114+'Raw Data'!AK114+'Raw Data'!AL114)*100</f>
        <v>21.2444690265487</v>
      </c>
      <c r="AA115" s="49" t="n">
        <f aca="false">('Raw Data'!AP114+'Raw Data'!AQ114+'Raw Data'!AR114)/'Raw Data'!AO114*100</f>
        <v>280.343660505077</v>
      </c>
      <c r="AB115" s="49" t="n">
        <v>171.1</v>
      </c>
      <c r="AC115" s="49" t="n">
        <v>55.3</v>
      </c>
      <c r="AD115" s="49" t="n">
        <v>35.3</v>
      </c>
      <c r="AE115" s="49" t="n">
        <v>85.4</v>
      </c>
      <c r="AF115" s="49" t="n">
        <v>22.4</v>
      </c>
      <c r="AG115" s="9" t="n">
        <f aca="false">'Raw Data'!BC114+'Raw Data'!BD114+'Raw Data'!BE114+'Raw Data'!BF114+'Raw Data'!BG114+'Raw Data'!BH114</f>
        <v>16</v>
      </c>
      <c r="AH115" s="9" t="n">
        <f aca="false">'Raw Data'!BQ114</f>
        <v>151</v>
      </c>
      <c r="AI115" s="9" t="n">
        <f aca="false">'Raw Data'!BI114+'Raw Data'!BJ114+'Raw Data'!BK114+'Raw Data'!BL114</f>
        <v>2889</v>
      </c>
      <c r="AJ115" s="49" t="n">
        <f aca="false">('Raw Data'!BR114+'Raw Data'!BS114+'Raw Data'!BT114+'Raw Data'!BU114+'Raw Data'!BV114)/'Target Population'!Q115*100</f>
        <v>15.0343961535484</v>
      </c>
      <c r="AK115" s="49" t="n">
        <f aca="false">SUM('Raw Data'!BW114:BY114)/'Target Population'!G115*100</f>
        <v>2.39374074857264</v>
      </c>
      <c r="AL115" s="10" t="n">
        <f aca="false">'Raw Data'!BZ114</f>
        <v>766.5</v>
      </c>
      <c r="AM115" s="49" t="n">
        <f aca="false">'Raw Data'!CA114/('Raw Data'!BZ114*12)*100</f>
        <v>92.3244183518156</v>
      </c>
      <c r="AN115" s="49" t="n">
        <f aca="false">'Raw Data'!CC114/('Raw Data'!CB114*12)*100</f>
        <v>95.9777632439503</v>
      </c>
      <c r="AO115" s="49" t="n">
        <v>26.6</v>
      </c>
      <c r="AP115" s="9" t="n">
        <f aca="false">'Raw Data'!CD114</f>
        <v>5081</v>
      </c>
      <c r="AQ115" s="9" t="n">
        <f aca="false">'Raw Data'!CE114</f>
        <v>45</v>
      </c>
      <c r="AR115" s="9" t="n">
        <v>1016</v>
      </c>
      <c r="AS115" s="9" t="n">
        <v>86.9</v>
      </c>
      <c r="AT115" s="9" t="n">
        <v>12</v>
      </c>
      <c r="AU115" s="9" t="n">
        <f aca="false">'Top Ten Disease (OPD)'!HF115</f>
        <v>9</v>
      </c>
      <c r="AV115" s="9" t="n">
        <f aca="false">'Top Ten Disease (OPD)'!HD115</f>
        <v>8</v>
      </c>
      <c r="AW115" s="9" t="n">
        <f aca="false">'Raw Data'!CG114</f>
        <v>100</v>
      </c>
      <c r="AX115" s="9" t="n">
        <f aca="false">'Raw Data'!CO114+'Raw Data'!CP114</f>
        <v>121</v>
      </c>
      <c r="AY115" s="9" t="n">
        <v>11.1</v>
      </c>
      <c r="AZ115" s="9" t="n">
        <f aca="false">'Raw Data'!CR114+'Raw Data'!CS114</f>
        <v>1032873</v>
      </c>
      <c r="BA115" s="49" t="n">
        <f aca="false">AZ115/'Target Population'!F115*100</f>
        <v>97.5342426946557</v>
      </c>
      <c r="BB115" s="49" t="n">
        <f aca="false">'Raw Data'!CS114/'Raw Data'!CR114*100</f>
        <v>77.5470738088444</v>
      </c>
      <c r="BC115" s="49" t="n">
        <v>90.1</v>
      </c>
    </row>
    <row r="116" customFormat="false" ht="15" hidden="false" customHeight="false" outlineLevel="0" collapsed="false">
      <c r="A116" s="11" t="s">
        <v>339</v>
      </c>
      <c r="B116" s="11" t="s">
        <v>105</v>
      </c>
      <c r="C116" s="11" t="s">
        <v>99</v>
      </c>
      <c r="D116" s="11" t="s">
        <v>337</v>
      </c>
      <c r="E116" s="11" t="s">
        <v>279</v>
      </c>
      <c r="F116" s="50" t="n">
        <v>95.1</v>
      </c>
      <c r="G116" s="50" t="n">
        <v>96</v>
      </c>
      <c r="H116" s="50" t="n">
        <v>101.6</v>
      </c>
      <c r="I116" s="50" t="n">
        <v>101.6</v>
      </c>
      <c r="J116" s="50" t="n">
        <v>94.4</v>
      </c>
      <c r="K116" s="50" t="n">
        <v>76.4</v>
      </c>
      <c r="L116" s="50" t="n">
        <v>89.7</v>
      </c>
      <c r="M116" s="50" t="n">
        <v>89.7</v>
      </c>
      <c r="N116" s="50" t="n">
        <v>-5.8</v>
      </c>
      <c r="O116" s="50" t="n">
        <v>68.8</v>
      </c>
      <c r="P116" s="50" t="n">
        <f aca="false">'Raw Data'!R115/'Raw Data'!P115*100</f>
        <v>100</v>
      </c>
      <c r="Q116" s="50" t="n">
        <v>10.7</v>
      </c>
      <c r="R116" s="50" t="n">
        <v>77.3</v>
      </c>
      <c r="S116" s="50" t="n">
        <v>0.3</v>
      </c>
      <c r="T116" s="50" t="n">
        <f aca="false">'Raw Data'!Z115/'Target Population'!M116*100</f>
        <v>58.2045379809273</v>
      </c>
      <c r="U116" s="50" t="n">
        <f aca="false">'Raw Data'!AA115/'Target Population'!N116*100</f>
        <v>59.7556460570159</v>
      </c>
      <c r="V116" s="50" t="n">
        <f aca="false">'Raw Data'!AH115/'Target Population'!L116*100</f>
        <v>24.6081041112097</v>
      </c>
      <c r="W116" s="50" t="n">
        <f aca="false">'Raw Data'!AI115/'Raw Data'!AH115*100</f>
        <v>100.480769230769</v>
      </c>
      <c r="X116" s="12" t="n">
        <f aca="false">'Raw Data'!AN115/'Target Population'!L116*1000</f>
        <v>758.059745637385</v>
      </c>
      <c r="Y116" s="12" t="n">
        <f aca="false">'Raw Data'!AO115/'Target Population'!L116*1000</f>
        <v>106.477373558119</v>
      </c>
      <c r="Z116" s="50" t="n">
        <f aca="false">'Raw Data'!AO115/('Raw Data'!AJ115+'Raw Data'!AK115+'Raw Data'!AL115)*100</f>
        <v>33.3024976873266</v>
      </c>
      <c r="AA116" s="50" t="n">
        <f aca="false">('Raw Data'!AP115+'Raw Data'!AQ115+'Raw Data'!AR115)/'Raw Data'!AO115*100</f>
        <v>113.611111111111</v>
      </c>
      <c r="AB116" s="50" t="n">
        <v>73.7</v>
      </c>
      <c r="AC116" s="50" t="n">
        <v>39.7</v>
      </c>
      <c r="AD116" s="50" t="n">
        <v>40</v>
      </c>
      <c r="AE116" s="50" t="n">
        <v>3.7</v>
      </c>
      <c r="AF116" s="50" t="n">
        <v>3.7</v>
      </c>
      <c r="AG116" s="11" t="n">
        <f aca="false">'Raw Data'!BC115+'Raw Data'!BD115+'Raw Data'!BE115+'Raw Data'!BF115+'Raw Data'!BG115+'Raw Data'!BH115</f>
        <v>0</v>
      </c>
      <c r="AH116" s="11" t="n">
        <f aca="false">'Raw Data'!BQ115</f>
        <v>2</v>
      </c>
      <c r="AI116" s="11" t="n">
        <f aca="false">'Raw Data'!BI115+'Raw Data'!BJ115+'Raw Data'!BK115+'Raw Data'!BL115</f>
        <v>78</v>
      </c>
      <c r="AJ116" s="50" t="n">
        <f aca="false">('Raw Data'!BR115+'Raw Data'!BS115+'Raw Data'!BT115+'Raw Data'!BU115+'Raw Data'!BV115)/'Target Population'!Q116*100</f>
        <v>6.41258773764701</v>
      </c>
      <c r="AK116" s="50" t="n">
        <f aca="false">SUM('Raw Data'!BW115:BY115)/'Target Population'!G116*100</f>
        <v>0</v>
      </c>
      <c r="AL116" s="12" t="n">
        <f aca="false">'Raw Data'!BZ115</f>
        <v>27.25</v>
      </c>
      <c r="AM116" s="50" t="n">
        <f aca="false">'Raw Data'!CA115/('Raw Data'!BZ115*12)*100</f>
        <v>92.3547400611621</v>
      </c>
      <c r="AN116" s="50" t="n">
        <f aca="false">'Raw Data'!CC115/('Raw Data'!CB115*12)*100</f>
        <v>98.6301369863014</v>
      </c>
      <c r="AO116" s="50" t="n">
        <v>30.2</v>
      </c>
      <c r="AP116" s="11" t="n">
        <f aca="false">'Raw Data'!CD115</f>
        <v>0</v>
      </c>
      <c r="AQ116" s="11" t="n">
        <f aca="false">'Raw Data'!CE115</f>
        <v>0</v>
      </c>
      <c r="AR116" s="11" t="n">
        <v>20</v>
      </c>
      <c r="AS116" s="11" t="n">
        <v>41.7</v>
      </c>
      <c r="AT116" s="11" t="n">
        <v>0</v>
      </c>
      <c r="AU116" s="11" t="n">
        <f aca="false">'Top Ten Disease (OPD)'!HF116</f>
        <v>0</v>
      </c>
      <c r="AV116" s="11" t="n">
        <f aca="false">'Top Ten Disease (OPD)'!HD116</f>
        <v>0</v>
      </c>
      <c r="AW116" s="11" t="n">
        <f aca="false">'Raw Data'!CG115</f>
        <v>0</v>
      </c>
      <c r="AX116" s="11" t="n">
        <f aca="false">'Raw Data'!CO115+'Raw Data'!CP115</f>
        <v>0</v>
      </c>
      <c r="AY116" s="11" t="n">
        <v>5.1</v>
      </c>
      <c r="AZ116" s="11" t="n">
        <f aca="false">'Raw Data'!CR115+'Raw Data'!CS115</f>
        <v>17566</v>
      </c>
      <c r="BA116" s="50" t="n">
        <f aca="false">AZ116/'Target Population'!F116*100</f>
        <v>55.8288838037122</v>
      </c>
      <c r="BB116" s="50" t="n">
        <f aca="false">'Raw Data'!CS115/'Raw Data'!CR115*100</f>
        <v>74.3177532995931</v>
      </c>
      <c r="BC116" s="50" t="n">
        <v>100</v>
      </c>
    </row>
    <row r="117" customFormat="false" ht="15" hidden="false" customHeight="false" outlineLevel="0" collapsed="false">
      <c r="A117" s="11" t="s">
        <v>340</v>
      </c>
      <c r="B117" s="11" t="s">
        <v>116</v>
      </c>
      <c r="C117" s="11" t="s">
        <v>99</v>
      </c>
      <c r="D117" s="11" t="s">
        <v>337</v>
      </c>
      <c r="E117" s="11" t="s">
        <v>341</v>
      </c>
      <c r="F117" s="50" t="n">
        <v>91.9</v>
      </c>
      <c r="G117" s="50" t="n">
        <v>88.9</v>
      </c>
      <c r="H117" s="50" t="n">
        <v>88.3</v>
      </c>
      <c r="I117" s="50" t="n">
        <v>88.3</v>
      </c>
      <c r="J117" s="50" t="n">
        <v>87</v>
      </c>
      <c r="K117" s="50" t="n">
        <v>95.8</v>
      </c>
      <c r="L117" s="50" t="n">
        <v>101.8</v>
      </c>
      <c r="M117" s="50" t="n">
        <v>103.9</v>
      </c>
      <c r="N117" s="50" t="n">
        <v>0.72</v>
      </c>
      <c r="O117" s="50" t="n">
        <v>77</v>
      </c>
      <c r="P117" s="50" t="n">
        <f aca="false">'Raw Data'!R116/'Raw Data'!P116*100</f>
        <v>100</v>
      </c>
      <c r="Q117" s="50" t="n">
        <v>2.4</v>
      </c>
      <c r="R117" s="50" t="n">
        <v>88.5</v>
      </c>
      <c r="S117" s="50" t="n">
        <v>0.5</v>
      </c>
      <c r="T117" s="50" t="n">
        <f aca="false">'Raw Data'!Z116/'Target Population'!M117*100</f>
        <v>114.824042354407</v>
      </c>
      <c r="U117" s="50" t="n">
        <f aca="false">'Raw Data'!AA116/'Target Population'!N117*100</f>
        <v>117.434443656981</v>
      </c>
      <c r="V117" s="50" t="n">
        <f aca="false">'Raw Data'!AH116/'Target Population'!L117*100</f>
        <v>22.1666666666667</v>
      </c>
      <c r="W117" s="50" t="n">
        <f aca="false">'Raw Data'!AI116/'Raw Data'!AH116*100</f>
        <v>85.2130325814536</v>
      </c>
      <c r="X117" s="12" t="n">
        <f aca="false">'Raw Data'!AN116/'Target Population'!L117*1000</f>
        <v>518.611111111111</v>
      </c>
      <c r="Y117" s="12" t="n">
        <f aca="false">'Raw Data'!AO116/'Target Population'!L117*1000</f>
        <v>67.7777777777778</v>
      </c>
      <c r="Z117" s="50" t="n">
        <f aca="false">'Raw Data'!AO116/('Raw Data'!AJ116+'Raw Data'!AK116+'Raw Data'!AL116)*100</f>
        <v>29.4330518697226</v>
      </c>
      <c r="AA117" s="50" t="n">
        <f aca="false">('Raw Data'!AP116+'Raw Data'!AQ116+'Raw Data'!AR116)/'Raw Data'!AO116*100</f>
        <v>168.032786885246</v>
      </c>
      <c r="AB117" s="50" t="n">
        <v>68.7</v>
      </c>
      <c r="AC117" s="50" t="n">
        <v>45.4</v>
      </c>
      <c r="AD117" s="50" t="n">
        <v>45.4</v>
      </c>
      <c r="AE117" s="50" t="n">
        <v>15.3</v>
      </c>
      <c r="AF117" s="50" t="n">
        <v>4.2</v>
      </c>
      <c r="AG117" s="11" t="n">
        <f aca="false">'Raw Data'!BC116+'Raw Data'!BD116+'Raw Data'!BE116+'Raw Data'!BF116+'Raw Data'!BG116+'Raw Data'!BH116</f>
        <v>1</v>
      </c>
      <c r="AH117" s="11" t="n">
        <f aca="false">'Raw Data'!BQ116</f>
        <v>0</v>
      </c>
      <c r="AI117" s="11" t="n">
        <f aca="false">'Raw Data'!BI116+'Raw Data'!BJ116+'Raw Data'!BK116+'Raw Data'!BL116</f>
        <v>169</v>
      </c>
      <c r="AJ117" s="50" t="n">
        <f aca="false">('Raw Data'!BR116+'Raw Data'!BS116+'Raw Data'!BT116+'Raw Data'!BU116+'Raw Data'!BV116)/'Target Population'!Q117*100</f>
        <v>12.847298228546</v>
      </c>
      <c r="AK117" s="50" t="n">
        <f aca="false">SUM('Raw Data'!BW116:BY116)/'Target Population'!G117*100</f>
        <v>0</v>
      </c>
      <c r="AL117" s="12" t="n">
        <f aca="false">'Raw Data'!BZ116</f>
        <v>33.6666666666667</v>
      </c>
      <c r="AM117" s="50" t="n">
        <f aca="false">'Raw Data'!CA116/('Raw Data'!BZ116*12)*100</f>
        <v>96.2871287128713</v>
      </c>
      <c r="AN117" s="50" t="n">
        <f aca="false">'Raw Data'!CC116/('Raw Data'!CB116*12)*100</f>
        <v>97.1830985915493</v>
      </c>
      <c r="AO117" s="50" t="n">
        <v>36.6</v>
      </c>
      <c r="AP117" s="11" t="n">
        <f aca="false">'Raw Data'!CD116</f>
        <v>2</v>
      </c>
      <c r="AQ117" s="11" t="n">
        <f aca="false">'Raw Data'!CE116</f>
        <v>0</v>
      </c>
      <c r="AR117" s="11" t="n">
        <v>39</v>
      </c>
      <c r="AS117" s="11" t="n">
        <v>75.8</v>
      </c>
      <c r="AT117" s="11" t="n">
        <v>0</v>
      </c>
      <c r="AU117" s="11" t="n">
        <f aca="false">'Top Ten Disease (OPD)'!HF117</f>
        <v>2</v>
      </c>
      <c r="AV117" s="11" t="n">
        <f aca="false">'Top Ten Disease (OPD)'!HD117</f>
        <v>0</v>
      </c>
      <c r="AW117" s="11" t="n">
        <f aca="false">'Raw Data'!CG116</f>
        <v>1</v>
      </c>
      <c r="AX117" s="11" t="n">
        <f aca="false">'Raw Data'!CO116+'Raw Data'!CP116</f>
        <v>3</v>
      </c>
      <c r="AY117" s="11" t="n">
        <v>5.3</v>
      </c>
      <c r="AZ117" s="11" t="n">
        <f aca="false">'Raw Data'!CR116+'Raw Data'!CS116</f>
        <v>12594</v>
      </c>
      <c r="BA117" s="50" t="n">
        <f aca="false">AZ117/'Target Population'!F117*100</f>
        <v>34.9697339923363</v>
      </c>
      <c r="BB117" s="50" t="n">
        <f aca="false">'Raw Data'!CS116/'Raw Data'!CR116*100</f>
        <v>74.2872958760033</v>
      </c>
      <c r="BC117" s="50" t="n">
        <v>80</v>
      </c>
    </row>
    <row r="118" customFormat="false" ht="15" hidden="false" customHeight="false" outlineLevel="0" collapsed="false">
      <c r="A118" s="11" t="s">
        <v>342</v>
      </c>
      <c r="B118" s="11" t="s">
        <v>105</v>
      </c>
      <c r="C118" s="11" t="s">
        <v>99</v>
      </c>
      <c r="D118" s="11" t="s">
        <v>337</v>
      </c>
      <c r="E118" s="11" t="s">
        <v>343</v>
      </c>
      <c r="F118" s="50" t="n">
        <v>73</v>
      </c>
      <c r="G118" s="50" t="n">
        <v>82.4</v>
      </c>
      <c r="H118" s="50" t="n">
        <v>85.8</v>
      </c>
      <c r="I118" s="50" t="n">
        <v>86.2</v>
      </c>
      <c r="J118" s="50" t="n">
        <v>79.5</v>
      </c>
      <c r="K118" s="50" t="n">
        <v>63.8</v>
      </c>
      <c r="L118" s="50" t="n">
        <v>67.7</v>
      </c>
      <c r="M118" s="50" t="n">
        <v>72.9</v>
      </c>
      <c r="N118" s="50" t="n">
        <v>-4.1</v>
      </c>
      <c r="O118" s="50" t="n">
        <v>58</v>
      </c>
      <c r="P118" s="50" t="n">
        <f aca="false">'Raw Data'!R117/'Raw Data'!P117*100</f>
        <v>100</v>
      </c>
      <c r="Q118" s="50" t="n">
        <v>3.2</v>
      </c>
      <c r="R118" s="50" t="n">
        <v>56.6</v>
      </c>
      <c r="S118" s="50" t="n">
        <v>0.5</v>
      </c>
      <c r="T118" s="50" t="n">
        <f aca="false">'Raw Data'!Z117/'Target Population'!M118*100</f>
        <v>90.0783289817232</v>
      </c>
      <c r="U118" s="50" t="n">
        <f aca="false">'Raw Data'!AA117/'Target Population'!N118*100</f>
        <v>88.5428253615128</v>
      </c>
      <c r="V118" s="50" t="n">
        <f aca="false">'Raw Data'!AH117/'Target Population'!L118*100</f>
        <v>46.8804664723032</v>
      </c>
      <c r="W118" s="50" t="n">
        <f aca="false">'Raw Data'!AI117/'Raw Data'!AH117*100</f>
        <v>97.5124378109453</v>
      </c>
      <c r="X118" s="12" t="n">
        <f aca="false">'Raw Data'!AN117/'Target Population'!L118*1000</f>
        <v>744.02332361516</v>
      </c>
      <c r="Y118" s="12" t="n">
        <f aca="false">'Raw Data'!AO117/'Target Population'!L118*1000</f>
        <v>51.3119533527697</v>
      </c>
      <c r="Z118" s="50" t="n">
        <f aca="false">'Raw Data'!AO117/('Raw Data'!AJ117+'Raw Data'!AK117+'Raw Data'!AL117)*100</f>
        <v>20</v>
      </c>
      <c r="AA118" s="50" t="n">
        <f aca="false">('Raw Data'!AP117+'Raw Data'!AQ117+'Raw Data'!AR117)/'Raw Data'!AO117*100</f>
        <v>195.454545454545</v>
      </c>
      <c r="AB118" s="50" t="n">
        <v>72.4</v>
      </c>
      <c r="AC118" s="50" t="n">
        <v>30.5</v>
      </c>
      <c r="AD118" s="50" t="n">
        <v>38</v>
      </c>
      <c r="AE118" s="50" t="n">
        <v>19.7</v>
      </c>
      <c r="AF118" s="50" t="n">
        <v>20.3</v>
      </c>
      <c r="AG118" s="11" t="n">
        <f aca="false">'Raw Data'!BC117+'Raw Data'!BD117+'Raw Data'!BE117+'Raw Data'!BF117+'Raw Data'!BG117+'Raw Data'!BH117</f>
        <v>0</v>
      </c>
      <c r="AH118" s="11" t="n">
        <f aca="false">'Raw Data'!BQ117</f>
        <v>1</v>
      </c>
      <c r="AI118" s="11" t="n">
        <f aca="false">'Raw Data'!BI117+'Raw Data'!BJ117+'Raw Data'!BK117+'Raw Data'!BL117</f>
        <v>79</v>
      </c>
      <c r="AJ118" s="50" t="n">
        <f aca="false">('Raw Data'!BR117+'Raw Data'!BS117+'Raw Data'!BT117+'Raw Data'!BU117+'Raw Data'!BV117)/'Target Population'!Q118*100</f>
        <v>10.938671583476</v>
      </c>
      <c r="AK118" s="50" t="n">
        <f aca="false">SUM('Raw Data'!BW117:BY117)/'Target Population'!G118*100</f>
        <v>0</v>
      </c>
      <c r="AL118" s="12" t="n">
        <f aca="false">'Raw Data'!BZ117</f>
        <v>39.75</v>
      </c>
      <c r="AM118" s="50" t="n">
        <f aca="false">'Raw Data'!CA117/('Raw Data'!BZ117*12)*100</f>
        <v>85.1153039832285</v>
      </c>
      <c r="AN118" s="50" t="n">
        <f aca="false">'Raw Data'!CC117/('Raw Data'!CB117*12)*100</f>
        <v>96.1538461538462</v>
      </c>
      <c r="AO118" s="50" t="n">
        <v>19.9</v>
      </c>
      <c r="AP118" s="11" t="n">
        <f aca="false">'Raw Data'!CD117</f>
        <v>0</v>
      </c>
      <c r="AQ118" s="11" t="n">
        <f aca="false">'Raw Data'!CE117</f>
        <v>0</v>
      </c>
      <c r="AR118" s="11" t="n">
        <v>56</v>
      </c>
      <c r="AS118" s="11" t="n">
        <v>100</v>
      </c>
      <c r="AT118" s="11" t="n">
        <v>0</v>
      </c>
      <c r="AU118" s="11" t="n">
        <f aca="false">'Top Ten Disease (OPD)'!HF118</f>
        <v>0</v>
      </c>
      <c r="AV118" s="11" t="n">
        <f aca="false">'Top Ten Disease (OPD)'!HD118</f>
        <v>0</v>
      </c>
      <c r="AW118" s="11" t="n">
        <f aca="false">'Raw Data'!CG117</f>
        <v>0</v>
      </c>
      <c r="AX118" s="11" t="n">
        <f aca="false">'Raw Data'!CO117+'Raw Data'!CP117</f>
        <v>3</v>
      </c>
      <c r="AY118" s="11" t="n">
        <v>3.8</v>
      </c>
      <c r="AZ118" s="11" t="n">
        <f aca="false">'Raw Data'!CR117+'Raw Data'!CS117</f>
        <v>20081</v>
      </c>
      <c r="BA118" s="50" t="n">
        <f aca="false">AZ118/'Target Population'!F118*100</f>
        <v>59.213281042668</v>
      </c>
      <c r="BB118" s="50" t="n">
        <f aca="false">'Raw Data'!CS117/'Raw Data'!CR117*100</f>
        <v>87.3052886857569</v>
      </c>
      <c r="BC118" s="50" t="n">
        <v>100</v>
      </c>
    </row>
    <row r="119" customFormat="false" ht="15" hidden="false" customHeight="false" outlineLevel="0" collapsed="false">
      <c r="A119" s="11" t="s">
        <v>344</v>
      </c>
      <c r="B119" s="11" t="s">
        <v>116</v>
      </c>
      <c r="C119" s="11" t="s">
        <v>99</v>
      </c>
      <c r="D119" s="11" t="s">
        <v>337</v>
      </c>
      <c r="E119" s="11" t="s">
        <v>345</v>
      </c>
      <c r="F119" s="50" t="n">
        <v>99.1</v>
      </c>
      <c r="G119" s="50" t="n">
        <v>101.5</v>
      </c>
      <c r="H119" s="50" t="n">
        <v>100</v>
      </c>
      <c r="I119" s="50" t="n">
        <v>100</v>
      </c>
      <c r="J119" s="50" t="n">
        <v>100.2</v>
      </c>
      <c r="K119" s="50" t="n">
        <v>112.7</v>
      </c>
      <c r="L119" s="50" t="n">
        <v>99.5</v>
      </c>
      <c r="M119" s="50" t="n">
        <v>108.9</v>
      </c>
      <c r="N119" s="50" t="n">
        <v>1.5</v>
      </c>
      <c r="O119" s="50" t="n">
        <v>75.8</v>
      </c>
      <c r="P119" s="50" t="n">
        <f aca="false">'Raw Data'!R118/'Raw Data'!P118*100</f>
        <v>100</v>
      </c>
      <c r="Q119" s="50" t="n">
        <v>7.4</v>
      </c>
      <c r="R119" s="50" t="n">
        <v>72</v>
      </c>
      <c r="S119" s="50" t="n">
        <v>4.5</v>
      </c>
      <c r="T119" s="50" t="n">
        <f aca="false">'Raw Data'!Z118/'Target Population'!M119*100</f>
        <v>129.863880104496</v>
      </c>
      <c r="U119" s="50" t="n">
        <f aca="false">'Raw Data'!AA118/'Target Population'!N119*100</f>
        <v>133.918961696739</v>
      </c>
      <c r="V119" s="50" t="n">
        <f aca="false">'Raw Data'!AH118/'Target Population'!L119*100</f>
        <v>30.9711924152182</v>
      </c>
      <c r="W119" s="50" t="n">
        <f aca="false">'Raw Data'!AI118/'Raw Data'!AH118*100</f>
        <v>97.2527472527473</v>
      </c>
      <c r="X119" s="12" t="n">
        <f aca="false">'Raw Data'!AN118/'Target Population'!L119*1000</f>
        <v>719.217211620275</v>
      </c>
      <c r="Y119" s="12" t="n">
        <f aca="false">'Raw Data'!AO118/'Target Population'!L119*1000</f>
        <v>61.9910052266926</v>
      </c>
      <c r="Z119" s="50" t="n">
        <f aca="false">'Raw Data'!AO118/('Raw Data'!AJ118+'Raw Data'!AK118+'Raw Data'!AL118)*100</f>
        <v>29.1762013729977</v>
      </c>
      <c r="AA119" s="50" t="n">
        <f aca="false">('Raw Data'!AP118+'Raw Data'!AQ118+'Raw Data'!AR118)/'Raw Data'!AO118*100</f>
        <v>124.705882352941</v>
      </c>
      <c r="AB119" s="50" t="n">
        <v>85.5</v>
      </c>
      <c r="AC119" s="50" t="n">
        <v>38.1</v>
      </c>
      <c r="AD119" s="50" t="n">
        <v>33.8</v>
      </c>
      <c r="AE119" s="50" t="n">
        <v>3.4</v>
      </c>
      <c r="AF119" s="50" t="n">
        <v>0.1</v>
      </c>
      <c r="AG119" s="11" t="n">
        <f aca="false">'Raw Data'!BC118+'Raw Data'!BD118+'Raw Data'!BE118+'Raw Data'!BF118+'Raw Data'!BG118+'Raw Data'!BH118</f>
        <v>0</v>
      </c>
      <c r="AH119" s="11" t="n">
        <f aca="false">'Raw Data'!BQ118</f>
        <v>1</v>
      </c>
      <c r="AI119" s="11" t="n">
        <f aca="false">'Raw Data'!BI118+'Raw Data'!BJ118+'Raw Data'!BK118+'Raw Data'!BL118</f>
        <v>262</v>
      </c>
      <c r="AJ119" s="50" t="n">
        <f aca="false">('Raw Data'!BR118+'Raw Data'!BS118+'Raw Data'!BT118+'Raw Data'!BU118+'Raw Data'!BV118)/'Target Population'!Q119*100</f>
        <v>9.83007301169163</v>
      </c>
      <c r="AK119" s="50" t="n">
        <f aca="false">SUM('Raw Data'!BW118:BY118)/'Target Population'!G119*100</f>
        <v>0</v>
      </c>
      <c r="AL119" s="12" t="n">
        <f aca="false">'Raw Data'!BZ118</f>
        <v>45</v>
      </c>
      <c r="AM119" s="50" t="n">
        <f aca="false">'Raw Data'!CA118/('Raw Data'!BZ118*12)*100</f>
        <v>97.037037037037</v>
      </c>
      <c r="AN119" s="50" t="n">
        <f aca="false">'Raw Data'!CC118/('Raw Data'!CB118*12)*100</f>
        <v>94.9275362318841</v>
      </c>
      <c r="AO119" s="50" t="n">
        <v>38.2</v>
      </c>
      <c r="AP119" s="11" t="n">
        <f aca="false">'Raw Data'!CD118</f>
        <v>0</v>
      </c>
      <c r="AQ119" s="11" t="n">
        <f aca="false">'Raw Data'!CE118</f>
        <v>0</v>
      </c>
      <c r="AR119" s="11" t="n">
        <v>95</v>
      </c>
      <c r="AS119" s="11" t="n">
        <v>89.8</v>
      </c>
      <c r="AT119" s="11" t="n">
        <v>0</v>
      </c>
      <c r="AU119" s="11" t="n">
        <f aca="false">'Top Ten Disease (OPD)'!HF119</f>
        <v>0</v>
      </c>
      <c r="AV119" s="11" t="n">
        <f aca="false">'Top Ten Disease (OPD)'!HD119</f>
        <v>0</v>
      </c>
      <c r="AW119" s="11" t="n">
        <f aca="false">'Raw Data'!CG118</f>
        <v>16</v>
      </c>
      <c r="AX119" s="11" t="n">
        <f aca="false">'Raw Data'!CO118+'Raw Data'!CP118</f>
        <v>5</v>
      </c>
      <c r="AY119" s="11" t="n">
        <v>8.6</v>
      </c>
      <c r="AZ119" s="11" t="n">
        <f aca="false">'Raw Data'!CR118+'Raw Data'!CS118</f>
        <v>38879</v>
      </c>
      <c r="BA119" s="50" t="n">
        <f aca="false">AZ119/'Target Population'!F119*100</f>
        <v>44.0026710127213</v>
      </c>
      <c r="BB119" s="50" t="n">
        <f aca="false">'Raw Data'!CS118/'Raw Data'!CR118*100</f>
        <v>77.3838853910028</v>
      </c>
      <c r="BC119" s="50" t="n">
        <v>87.5</v>
      </c>
    </row>
    <row r="120" customFormat="false" ht="15" hidden="false" customHeight="false" outlineLevel="0" collapsed="false">
      <c r="A120" s="11" t="s">
        <v>346</v>
      </c>
      <c r="B120" s="11" t="s">
        <v>116</v>
      </c>
      <c r="C120" s="11" t="s">
        <v>99</v>
      </c>
      <c r="D120" s="11" t="s">
        <v>337</v>
      </c>
      <c r="E120" s="11" t="s">
        <v>347</v>
      </c>
      <c r="F120" s="50" t="n">
        <v>89.8</v>
      </c>
      <c r="G120" s="50" t="n">
        <v>89.8</v>
      </c>
      <c r="H120" s="50" t="n">
        <v>83.4</v>
      </c>
      <c r="I120" s="50" t="n">
        <v>83.5</v>
      </c>
      <c r="J120" s="50" t="n">
        <v>85.3</v>
      </c>
      <c r="K120" s="50" t="n">
        <v>86.6</v>
      </c>
      <c r="L120" s="50" t="n">
        <v>92.3</v>
      </c>
      <c r="M120" s="50" t="n">
        <v>90.8</v>
      </c>
      <c r="N120" s="50" t="n">
        <v>7.1</v>
      </c>
      <c r="O120" s="50" t="n">
        <v>60.8</v>
      </c>
      <c r="P120" s="50" t="n">
        <f aca="false">'Raw Data'!R119/'Raw Data'!P119*100</f>
        <v>98.6899563318777</v>
      </c>
      <c r="Q120" s="50" t="n">
        <v>12.2</v>
      </c>
      <c r="R120" s="50" t="n">
        <v>86.2</v>
      </c>
      <c r="S120" s="50" t="n">
        <v>0</v>
      </c>
      <c r="T120" s="50" t="n">
        <f aca="false">'Raw Data'!Z119/'Target Population'!M120*100</f>
        <v>130.510170056686</v>
      </c>
      <c r="U120" s="50" t="n">
        <f aca="false">'Raw Data'!AA119/'Target Population'!N120*100</f>
        <v>127.08453133985</v>
      </c>
      <c r="V120" s="50" t="n">
        <f aca="false">'Raw Data'!AH119/'Target Population'!L120*100</f>
        <v>31.8778580911639</v>
      </c>
      <c r="W120" s="50" t="n">
        <f aca="false">'Raw Data'!AI119/'Raw Data'!AH119*100</f>
        <v>79.6853308653401</v>
      </c>
      <c r="X120" s="12" t="n">
        <f aca="false">'Raw Data'!AN119/'Target Population'!L120*1000</f>
        <v>523.233515267739</v>
      </c>
      <c r="Y120" s="12" t="n">
        <f aca="false">'Raw Data'!AO119/'Target Population'!L120*1000</f>
        <v>19.3243841274524</v>
      </c>
      <c r="Z120" s="50" t="n">
        <f aca="false">'Raw Data'!AO119/('Raw Data'!AJ119+'Raw Data'!AK119+'Raw Data'!AL119)*100</f>
        <v>17.8231292517007</v>
      </c>
      <c r="AA120" s="50" t="n">
        <f aca="false">('Raw Data'!AP119+'Raw Data'!AQ119+'Raw Data'!AR119)/'Raw Data'!AO119*100</f>
        <v>321.374045801527</v>
      </c>
      <c r="AB120" s="50" t="n">
        <v>83.7</v>
      </c>
      <c r="AC120" s="50" t="n">
        <v>64.9</v>
      </c>
      <c r="AD120" s="50" t="n">
        <v>62.6</v>
      </c>
      <c r="AE120" s="50" t="n">
        <v>2.2</v>
      </c>
      <c r="AF120" s="50" t="n">
        <v>1.1</v>
      </c>
      <c r="AG120" s="11" t="n">
        <f aca="false">'Raw Data'!BC119+'Raw Data'!BD119+'Raw Data'!BE119+'Raw Data'!BF119+'Raw Data'!BG119+'Raw Data'!BH119</f>
        <v>0</v>
      </c>
      <c r="AH120" s="11" t="n">
        <f aca="false">'Raw Data'!BQ119</f>
        <v>1</v>
      </c>
      <c r="AI120" s="11" t="n">
        <f aca="false">'Raw Data'!BI119+'Raw Data'!BJ119+'Raw Data'!BK119+'Raw Data'!BL119</f>
        <v>118</v>
      </c>
      <c r="AJ120" s="50" t="n">
        <f aca="false">('Raw Data'!BR119+'Raw Data'!BS119+'Raw Data'!BT119+'Raw Data'!BU119+'Raw Data'!BV119)/'Target Population'!Q120*100</f>
        <v>12.7585481534401</v>
      </c>
      <c r="AK120" s="50" t="n">
        <f aca="false">SUM('Raw Data'!BW119:BY119)/'Target Population'!G120*100</f>
        <v>0.123915737298637</v>
      </c>
      <c r="AL120" s="12" t="n">
        <f aca="false">'Raw Data'!BZ119</f>
        <v>37</v>
      </c>
      <c r="AM120" s="50" t="n">
        <f aca="false">'Raw Data'!CA119/('Raw Data'!BZ119*12)*100</f>
        <v>96.1711711711712</v>
      </c>
      <c r="AN120" s="50" t="n">
        <f aca="false">'Raw Data'!CC119/('Raw Data'!CB119*12)*100</f>
        <v>93.953488372093</v>
      </c>
      <c r="AO120" s="50" t="n">
        <v>19.2</v>
      </c>
      <c r="AP120" s="11" t="n">
        <f aca="false">'Raw Data'!CD119</f>
        <v>0</v>
      </c>
      <c r="AQ120" s="11" t="n">
        <f aca="false">'Raw Data'!CE119</f>
        <v>0</v>
      </c>
      <c r="AR120" s="11" t="n">
        <v>76</v>
      </c>
      <c r="AS120" s="11" t="n">
        <v>62.2</v>
      </c>
      <c r="AT120" s="11" t="n">
        <v>0</v>
      </c>
      <c r="AU120" s="11" t="n">
        <f aca="false">'Top Ten Disease (OPD)'!HF120</f>
        <v>0</v>
      </c>
      <c r="AV120" s="11" t="n">
        <f aca="false">'Top Ten Disease (OPD)'!HD120</f>
        <v>0</v>
      </c>
      <c r="AW120" s="11" t="n">
        <f aca="false">'Raw Data'!CG119</f>
        <v>0</v>
      </c>
      <c r="AX120" s="11" t="n">
        <f aca="false">'Raw Data'!CO119+'Raw Data'!CP119</f>
        <v>9</v>
      </c>
      <c r="AY120" s="11" t="n">
        <v>7.2</v>
      </c>
      <c r="AZ120" s="11" t="n">
        <f aca="false">'Raw Data'!CR119+'Raw Data'!CS119</f>
        <v>23181</v>
      </c>
      <c r="BA120" s="50" t="n">
        <f aca="false">AZ120/'Target Population'!F120*100</f>
        <v>32.069781276372</v>
      </c>
      <c r="BB120" s="50" t="n">
        <f aca="false">'Raw Data'!CS119/'Raw Data'!CR119*100</f>
        <v>74.2408298256164</v>
      </c>
      <c r="BC120" s="50" t="n">
        <v>125</v>
      </c>
    </row>
    <row r="121" customFormat="false" ht="15" hidden="false" customHeight="false" outlineLevel="0" collapsed="false">
      <c r="A121" s="11" t="s">
        <v>348</v>
      </c>
      <c r="B121" s="11" t="s">
        <v>105</v>
      </c>
      <c r="C121" s="11" t="s">
        <v>99</v>
      </c>
      <c r="D121" s="11" t="s">
        <v>337</v>
      </c>
      <c r="E121" s="11" t="s">
        <v>349</v>
      </c>
      <c r="F121" s="50" t="n">
        <v>89.2</v>
      </c>
      <c r="G121" s="50" t="n">
        <v>84.1</v>
      </c>
      <c r="H121" s="50" t="n">
        <v>79.6</v>
      </c>
      <c r="I121" s="50" t="n">
        <v>79.6</v>
      </c>
      <c r="J121" s="50" t="n">
        <v>82.4</v>
      </c>
      <c r="K121" s="50" t="n">
        <v>79.7</v>
      </c>
      <c r="L121" s="50" t="n">
        <v>90.9</v>
      </c>
      <c r="M121" s="50" t="n">
        <v>81.4</v>
      </c>
      <c r="N121" s="50" t="n">
        <v>5.3</v>
      </c>
      <c r="O121" s="50" t="n">
        <v>86.2</v>
      </c>
      <c r="P121" s="50" t="n">
        <f aca="false">'Raw Data'!R120/'Raw Data'!P120*100</f>
        <v>74.5833333333333</v>
      </c>
      <c r="Q121" s="50" t="n">
        <v>0</v>
      </c>
      <c r="R121" s="50" t="n">
        <v>76.5</v>
      </c>
      <c r="S121" s="50" t="n">
        <v>1.2</v>
      </c>
      <c r="T121" s="50" t="n">
        <f aca="false">'Raw Data'!Z120/'Target Population'!M121*100</f>
        <v>92.248275862069</v>
      </c>
      <c r="U121" s="50" t="n">
        <f aca="false">'Raw Data'!AA120/'Target Population'!N121*100</f>
        <v>94.3307086614173</v>
      </c>
      <c r="V121" s="50" t="n">
        <f aca="false">'Raw Data'!AH120/'Target Population'!L121*100</f>
        <v>35.3706431026019</v>
      </c>
      <c r="W121" s="50" t="n">
        <f aca="false">'Raw Data'!AI120/'Raw Data'!AH120*100</f>
        <v>92.088827203331</v>
      </c>
      <c r="X121" s="12" t="n">
        <f aca="false">'Raw Data'!AN120/'Target Population'!L121*1000</f>
        <v>546.146293568974</v>
      </c>
      <c r="Y121" s="12" t="n">
        <f aca="false">'Raw Data'!AO120/'Target Population'!L121*1000</f>
        <v>29.2096219931271</v>
      </c>
      <c r="Z121" s="50" t="n">
        <f aca="false">'Raw Data'!AO120/('Raw Data'!AJ120+'Raw Data'!AK120+'Raw Data'!AL120)*100</f>
        <v>18.3076923076923</v>
      </c>
      <c r="AA121" s="50" t="n">
        <f aca="false">('Raw Data'!AP120+'Raw Data'!AQ120+'Raw Data'!AR120)/'Raw Data'!AO120*100</f>
        <v>266.386554621849</v>
      </c>
      <c r="AB121" s="50" t="n">
        <v>63.7</v>
      </c>
      <c r="AC121" s="50" t="n">
        <v>47.7</v>
      </c>
      <c r="AD121" s="50" t="n">
        <v>45</v>
      </c>
      <c r="AE121" s="50" t="n">
        <v>0.32</v>
      </c>
      <c r="AF121" s="50" t="n">
        <v>0.22</v>
      </c>
      <c r="AG121" s="11" t="n">
        <f aca="false">'Raw Data'!BC120+'Raw Data'!BD120+'Raw Data'!BE120+'Raw Data'!BF120+'Raw Data'!BG120+'Raw Data'!BH120</f>
        <v>0</v>
      </c>
      <c r="AH121" s="11" t="n">
        <f aca="false">'Raw Data'!BQ120</f>
        <v>2</v>
      </c>
      <c r="AI121" s="11" t="n">
        <f aca="false">'Raw Data'!BI120+'Raw Data'!BJ120+'Raw Data'!BK120+'Raw Data'!BL120</f>
        <v>22</v>
      </c>
      <c r="AJ121" s="50" t="n">
        <f aca="false">('Raw Data'!BR120+'Raw Data'!BS120+'Raw Data'!BT120+'Raw Data'!BU120+'Raw Data'!BV120)/'Target Population'!Q121*100</f>
        <v>7.72652506615176</v>
      </c>
      <c r="AK121" s="50" t="n">
        <f aca="false">SUM('Raw Data'!BW120:BY120)/'Target Population'!G121*100</f>
        <v>0</v>
      </c>
      <c r="AL121" s="12" t="n">
        <f aca="false">'Raw Data'!BZ120</f>
        <v>26.25</v>
      </c>
      <c r="AM121" s="50" t="n">
        <f aca="false">'Raw Data'!CA120/('Raw Data'!BZ120*12)*100</f>
        <v>91.4285714285714</v>
      </c>
      <c r="AN121" s="50" t="n">
        <f aca="false">'Raw Data'!CC120/('Raw Data'!CB120*12)*100</f>
        <v>97.6047904191617</v>
      </c>
      <c r="AO121" s="50" t="n">
        <v>40.1</v>
      </c>
      <c r="AP121" s="11" t="n">
        <f aca="false">'Raw Data'!CD120</f>
        <v>0</v>
      </c>
      <c r="AQ121" s="11" t="n">
        <f aca="false">'Raw Data'!CE120</f>
        <v>0</v>
      </c>
      <c r="AR121" s="11" t="n">
        <v>45</v>
      </c>
      <c r="AS121" s="11" t="n">
        <v>82.6</v>
      </c>
      <c r="AT121" s="11" t="n">
        <v>0</v>
      </c>
      <c r="AU121" s="11" t="n">
        <f aca="false">'Top Ten Disease (OPD)'!HF121</f>
        <v>0</v>
      </c>
      <c r="AV121" s="11" t="n">
        <f aca="false">'Top Ten Disease (OPD)'!HD121</f>
        <v>0</v>
      </c>
      <c r="AW121" s="11" t="n">
        <f aca="false">'Raw Data'!CG120</f>
        <v>0</v>
      </c>
      <c r="AX121" s="11" t="n">
        <f aca="false">'Raw Data'!CO120+'Raw Data'!CP120</f>
        <v>5</v>
      </c>
      <c r="AY121" s="11" t="n">
        <v>11.8</v>
      </c>
      <c r="AZ121" s="11" t="n">
        <f aca="false">'Raw Data'!CR120+'Raw Data'!CS120</f>
        <v>16829</v>
      </c>
      <c r="BA121" s="50" t="n">
        <f aca="false">AZ121/'Target Population'!F121*100</f>
        <v>40.4387735486351</v>
      </c>
      <c r="BB121" s="50" t="n">
        <f aca="false">'Raw Data'!CS120/'Raw Data'!CR120*100</f>
        <v>72.8710837185413</v>
      </c>
      <c r="BC121" s="50" t="n">
        <v>100</v>
      </c>
    </row>
    <row r="122" customFormat="false" ht="15" hidden="false" customHeight="false" outlineLevel="0" collapsed="false">
      <c r="A122" s="11" t="s">
        <v>350</v>
      </c>
      <c r="B122" s="11" t="s">
        <v>116</v>
      </c>
      <c r="C122" s="11" t="s">
        <v>99</v>
      </c>
      <c r="D122" s="11" t="s">
        <v>337</v>
      </c>
      <c r="E122" s="11" t="s">
        <v>351</v>
      </c>
      <c r="F122" s="50" t="n">
        <v>101</v>
      </c>
      <c r="G122" s="50" t="n">
        <v>93.7</v>
      </c>
      <c r="H122" s="50" t="n">
        <v>93.9</v>
      </c>
      <c r="I122" s="50" t="n">
        <v>93.9</v>
      </c>
      <c r="J122" s="50" t="n">
        <v>98.8</v>
      </c>
      <c r="K122" s="50" t="n">
        <v>100</v>
      </c>
      <c r="L122" s="50" t="n">
        <v>103.1</v>
      </c>
      <c r="M122" s="50" t="n">
        <v>99.5</v>
      </c>
      <c r="N122" s="50" t="n">
        <v>-0.29</v>
      </c>
      <c r="O122" s="50" t="n">
        <v>106.9</v>
      </c>
      <c r="P122" s="50" t="n">
        <f aca="false">'Raw Data'!R121/'Raw Data'!P121*100</f>
        <v>100</v>
      </c>
      <c r="Q122" s="50"/>
      <c r="R122" s="50" t="n">
        <v>77.6</v>
      </c>
      <c r="S122" s="50" t="n">
        <v>0.9</v>
      </c>
      <c r="T122" s="50" t="n">
        <f aca="false">'Raw Data'!Z121/'Target Population'!M122*100</f>
        <v>121.783876500858</v>
      </c>
      <c r="U122" s="50" t="n">
        <f aca="false">'Raw Data'!AA121/'Target Population'!N122*100</f>
        <v>127.527429467085</v>
      </c>
      <c r="V122" s="50" t="n">
        <f aca="false">'Raw Data'!AH121/'Target Population'!L122*100</f>
        <v>26.8192219679634</v>
      </c>
      <c r="W122" s="50" t="n">
        <f aca="false">'Raw Data'!AI121/'Raw Data'!AH121*100</f>
        <v>96.188850967008</v>
      </c>
      <c r="X122" s="12" t="n">
        <f aca="false">'Raw Data'!AN121/'Target Population'!L122*1000</f>
        <v>573.607932875667</v>
      </c>
      <c r="Y122" s="12" t="n">
        <f aca="false">'Raw Data'!AO121/'Target Population'!L122*1000</f>
        <v>32.1891685736079</v>
      </c>
      <c r="Z122" s="50" t="n">
        <f aca="false">'Raw Data'!AO121/('Raw Data'!AJ121+'Raw Data'!AK121+'Raw Data'!AL121)*100</f>
        <v>14.3635125936011</v>
      </c>
      <c r="AA122" s="50" t="n">
        <f aca="false">('Raw Data'!AP121+'Raw Data'!AQ121+'Raw Data'!AR121)/'Raw Data'!AO121*100</f>
        <v>195.260663507109</v>
      </c>
      <c r="AB122" s="50" t="n">
        <v>82.3</v>
      </c>
      <c r="AC122" s="50" t="n">
        <v>44.8</v>
      </c>
      <c r="AD122" s="50" t="n">
        <v>44</v>
      </c>
      <c r="AE122" s="50" t="n">
        <v>0</v>
      </c>
      <c r="AF122" s="50" t="n">
        <v>0</v>
      </c>
      <c r="AG122" s="11" t="n">
        <f aca="false">'Raw Data'!BC121+'Raw Data'!BD121+'Raw Data'!BE121+'Raw Data'!BF121+'Raw Data'!BG121+'Raw Data'!BH121</f>
        <v>0</v>
      </c>
      <c r="AH122" s="11" t="n">
        <f aca="false">'Raw Data'!BQ121</f>
        <v>0</v>
      </c>
      <c r="AI122" s="11" t="n">
        <f aca="false">'Raw Data'!BI121+'Raw Data'!BJ121+'Raw Data'!BK121+'Raw Data'!BL121</f>
        <v>74</v>
      </c>
      <c r="AJ122" s="50" t="n">
        <f aca="false">('Raw Data'!BR121+'Raw Data'!BS121+'Raw Data'!BT121+'Raw Data'!BU121+'Raw Data'!BV121)/'Target Population'!Q122*100</f>
        <v>9.07492844632406</v>
      </c>
      <c r="AK122" s="50" t="n">
        <f aca="false">SUM('Raw Data'!BW121:BY121)/'Target Population'!G122*100</f>
        <v>0</v>
      </c>
      <c r="AL122" s="12" t="n">
        <f aca="false">'Raw Data'!BZ121</f>
        <v>30</v>
      </c>
      <c r="AM122" s="50" t="n">
        <f aca="false">'Raw Data'!CA121/('Raw Data'!BZ121*12)*100</f>
        <v>386.666666666667</v>
      </c>
      <c r="AN122" s="50" t="n">
        <f aca="false">'Raw Data'!CC121/('Raw Data'!CB121*12)*100</f>
        <v>95.1388888888889</v>
      </c>
      <c r="AO122" s="50" t="n">
        <v>43.6</v>
      </c>
      <c r="AP122" s="11" t="n">
        <f aca="false">'Raw Data'!CD121</f>
        <v>0</v>
      </c>
      <c r="AQ122" s="11" t="n">
        <f aca="false">'Raw Data'!CE121</f>
        <v>0</v>
      </c>
      <c r="AR122" s="11" t="n">
        <v>99</v>
      </c>
      <c r="AS122" s="11" t="n">
        <v>118.8</v>
      </c>
      <c r="AT122" s="11" t="n">
        <v>0</v>
      </c>
      <c r="AU122" s="11" t="n">
        <f aca="false">'Top Ten Disease (OPD)'!HF122</f>
        <v>0</v>
      </c>
      <c r="AV122" s="11" t="n">
        <f aca="false">'Top Ten Disease (OPD)'!HD122</f>
        <v>1</v>
      </c>
      <c r="AW122" s="11" t="n">
        <f aca="false">'Raw Data'!CG121</f>
        <v>0</v>
      </c>
      <c r="AX122" s="11" t="n">
        <f aca="false">'Raw Data'!CO121+'Raw Data'!CP121</f>
        <v>20</v>
      </c>
      <c r="AY122" s="11" t="n">
        <v>18.8</v>
      </c>
      <c r="AZ122" s="11" t="n">
        <f aca="false">'Raw Data'!CR121+'Raw Data'!CS121</f>
        <v>28688</v>
      </c>
      <c r="BA122" s="50" t="n">
        <f aca="false">AZ122/'Target Population'!F122*100</f>
        <v>42.7133583467334</v>
      </c>
      <c r="BB122" s="50" t="n">
        <f aca="false">'Raw Data'!CS121/'Raw Data'!CR121*100</f>
        <v>78.4190559114373</v>
      </c>
      <c r="BC122" s="50" t="n">
        <v>100</v>
      </c>
    </row>
    <row r="123" customFormat="false" ht="15" hidden="false" customHeight="false" outlineLevel="0" collapsed="false">
      <c r="A123" s="11" t="s">
        <v>352</v>
      </c>
      <c r="B123" s="11" t="s">
        <v>116</v>
      </c>
      <c r="C123" s="11" t="s">
        <v>99</v>
      </c>
      <c r="D123" s="11" t="s">
        <v>337</v>
      </c>
      <c r="E123" s="11" t="s">
        <v>353</v>
      </c>
      <c r="F123" s="50" t="n">
        <v>97.6</v>
      </c>
      <c r="G123" s="50" t="n">
        <v>100.3</v>
      </c>
      <c r="H123" s="50" t="n">
        <v>92.1</v>
      </c>
      <c r="I123" s="50" t="n">
        <v>92.1</v>
      </c>
      <c r="J123" s="50" t="n">
        <v>85.7</v>
      </c>
      <c r="K123" s="50" t="n">
        <v>64.9</v>
      </c>
      <c r="L123" s="50" t="n">
        <v>86.1</v>
      </c>
      <c r="M123" s="50" t="n">
        <v>90.4</v>
      </c>
      <c r="N123" s="50" t="n">
        <v>8.2</v>
      </c>
      <c r="O123" s="50" t="n">
        <v>81.5</v>
      </c>
      <c r="P123" s="50" t="n">
        <f aca="false">'Raw Data'!R122/'Raw Data'!P122*100</f>
        <v>97.752808988764</v>
      </c>
      <c r="Q123" s="50" t="n">
        <v>7.8</v>
      </c>
      <c r="R123" s="50" t="n">
        <v>77.3</v>
      </c>
      <c r="S123" s="50" t="n">
        <v>0.2</v>
      </c>
      <c r="T123" s="50" t="n">
        <f aca="false">'Raw Data'!Z122/'Target Population'!M123*100</f>
        <v>27.6743748824967</v>
      </c>
      <c r="U123" s="50" t="n">
        <f aca="false">'Raw Data'!AA122/'Target Population'!N123*100</f>
        <v>28.8436830835118</v>
      </c>
      <c r="V123" s="50" t="n">
        <f aca="false">'Raw Data'!AH122/'Target Population'!L123*100</f>
        <v>10.0553041729512</v>
      </c>
      <c r="W123" s="50" t="n">
        <f aca="false">'Raw Data'!AI122/'Raw Data'!AH122*100</f>
        <v>96.6666666666667</v>
      </c>
      <c r="X123" s="12" t="n">
        <f aca="false">'Raw Data'!AN122/'Target Population'!L123*1000</f>
        <v>207.306854365678</v>
      </c>
      <c r="Y123" s="12" t="n">
        <f aca="false">'Raw Data'!AO122/'Target Population'!L123*1000</f>
        <v>28.657616892911</v>
      </c>
      <c r="Z123" s="50" t="n">
        <f aca="false">'Raw Data'!AO122/('Raw Data'!AJ122+'Raw Data'!AK122+'Raw Data'!AL122)*100</f>
        <v>35.1851851851852</v>
      </c>
      <c r="AA123" s="50" t="n">
        <f aca="false">('Raw Data'!AP122+'Raw Data'!AQ122+'Raw Data'!AR122)/'Raw Data'!AO122*100</f>
        <v>525.730994152047</v>
      </c>
      <c r="AB123" s="50" t="n">
        <v>79.7</v>
      </c>
      <c r="AC123" s="50" t="n">
        <v>41.1</v>
      </c>
      <c r="AD123" s="50" t="n">
        <v>47.1</v>
      </c>
      <c r="AE123" s="50" t="n">
        <v>7.9</v>
      </c>
      <c r="AF123" s="50" t="n">
        <v>0</v>
      </c>
      <c r="AG123" s="11" t="n">
        <f aca="false">'Raw Data'!BC122+'Raw Data'!BD122+'Raw Data'!BE122+'Raw Data'!BF122+'Raw Data'!BG122+'Raw Data'!BH122</f>
        <v>0</v>
      </c>
      <c r="AH123" s="11" t="n">
        <f aca="false">'Raw Data'!BQ122</f>
        <v>0</v>
      </c>
      <c r="AI123" s="11" t="n">
        <f aca="false">'Raw Data'!BI122+'Raw Data'!BJ122+'Raw Data'!BK122+'Raw Data'!BL122</f>
        <v>231</v>
      </c>
      <c r="AJ123" s="50" t="n">
        <f aca="false">('Raw Data'!BR122+'Raw Data'!BS122+'Raw Data'!BT122+'Raw Data'!BU122+'Raw Data'!BV122)/'Target Population'!Q123*100</f>
        <v>6.61951242514264</v>
      </c>
      <c r="AK123" s="50" t="n">
        <f aca="false">SUM('Raw Data'!BW122:BY122)/'Target Population'!G123*100</f>
        <v>0</v>
      </c>
      <c r="AL123" s="12" t="n">
        <f aca="false">'Raw Data'!BZ122</f>
        <v>20.75</v>
      </c>
      <c r="AM123" s="50" t="n">
        <f aca="false">'Raw Data'!CA122/('Raw Data'!BZ122*12)*100</f>
        <v>81.5261044176707</v>
      </c>
      <c r="AN123" s="50" t="n">
        <f aca="false">'Raw Data'!CC122/('Raw Data'!CB122*12)*100</f>
        <v>96.969696969697</v>
      </c>
      <c r="AO123" s="50" t="n">
        <v>26.1</v>
      </c>
      <c r="AP123" s="11" t="n">
        <f aca="false">'Raw Data'!CD122</f>
        <v>0</v>
      </c>
      <c r="AQ123" s="11" t="n">
        <f aca="false">'Raw Data'!CE122</f>
        <v>0</v>
      </c>
      <c r="AR123" s="11" t="n">
        <v>67</v>
      </c>
      <c r="AS123" s="11" t="n">
        <v>77.8</v>
      </c>
      <c r="AT123" s="11" t="n">
        <v>0</v>
      </c>
      <c r="AU123" s="11" t="n">
        <f aca="false">'Top Ten Disease (OPD)'!HF123</f>
        <v>0</v>
      </c>
      <c r="AV123" s="11" t="n">
        <f aca="false">'Top Ten Disease (OPD)'!HD123</f>
        <v>7</v>
      </c>
      <c r="AW123" s="11" t="n">
        <f aca="false">'Raw Data'!CG122</f>
        <v>0</v>
      </c>
      <c r="AX123" s="11" t="n">
        <f aca="false">'Raw Data'!CO122+'Raw Data'!CP122</f>
        <v>8</v>
      </c>
      <c r="AY123" s="11" t="n">
        <v>13.8</v>
      </c>
      <c r="AZ123" s="11" t="n">
        <f aca="false">'Raw Data'!CR122+'Raw Data'!CS122</f>
        <v>43259</v>
      </c>
      <c r="BA123" s="50" t="n">
        <f aca="false">AZ123/'Target Population'!F123*100</f>
        <v>72.0683048729696</v>
      </c>
      <c r="BB123" s="50" t="n">
        <f aca="false">'Raw Data'!CS122/'Raw Data'!CR122*100</f>
        <v>77.2909836065574</v>
      </c>
      <c r="BC123" s="50" t="n">
        <v>100</v>
      </c>
    </row>
    <row r="124" customFormat="false" ht="15" hidden="false" customHeight="false" outlineLevel="0" collapsed="false">
      <c r="A124" s="11" t="s">
        <v>354</v>
      </c>
      <c r="B124" s="11" t="s">
        <v>116</v>
      </c>
      <c r="C124" s="11" t="s">
        <v>99</v>
      </c>
      <c r="D124" s="11" t="s">
        <v>337</v>
      </c>
      <c r="E124" s="11" t="s">
        <v>355</v>
      </c>
      <c r="F124" s="50" t="n">
        <v>124.9</v>
      </c>
      <c r="G124" s="50" t="n">
        <v>104.3</v>
      </c>
      <c r="H124" s="50" t="n">
        <v>99.6</v>
      </c>
      <c r="I124" s="50" t="n">
        <v>99.6</v>
      </c>
      <c r="J124" s="50" t="n">
        <v>92.5</v>
      </c>
      <c r="K124" s="50" t="n">
        <v>63.3</v>
      </c>
      <c r="L124" s="50" t="n">
        <v>70.6</v>
      </c>
      <c r="M124" s="50" t="n">
        <v>77.4</v>
      </c>
      <c r="N124" s="50" t="n">
        <v>4.5</v>
      </c>
      <c r="O124" s="50" t="n">
        <v>83.8</v>
      </c>
      <c r="P124" s="50" t="n">
        <f aca="false">'Raw Data'!R123/'Raw Data'!P123*100</f>
        <v>97.0198675496689</v>
      </c>
      <c r="Q124" s="50" t="n">
        <v>17.9</v>
      </c>
      <c r="R124" s="50" t="n">
        <v>61.2</v>
      </c>
      <c r="S124" s="50" t="n">
        <v>3.8</v>
      </c>
      <c r="T124" s="50" t="n">
        <f aca="false">'Raw Data'!Z123/'Target Population'!M124*100</f>
        <v>107.410896530068</v>
      </c>
      <c r="U124" s="50" t="n">
        <f aca="false">'Raw Data'!AA123/'Target Population'!N124*100</f>
        <v>109.364607036583</v>
      </c>
      <c r="V124" s="50" t="n">
        <f aca="false">'Raw Data'!AH123/'Target Population'!L124*100</f>
        <v>27.4590747330961</v>
      </c>
      <c r="W124" s="50" t="n">
        <f aca="false">'Raw Data'!AI123/'Raw Data'!AH123*100</f>
        <v>98.4966303784344</v>
      </c>
      <c r="X124" s="12" t="n">
        <f aca="false">'Raw Data'!AN123/'Target Population'!L124*1000</f>
        <v>647.97153024911</v>
      </c>
      <c r="Y124" s="12" t="n">
        <f aca="false">'Raw Data'!AO123/'Target Population'!L124*1000</f>
        <v>39.7153024911032</v>
      </c>
      <c r="Z124" s="50" t="n">
        <f aca="false">'Raw Data'!AO123/('Raw Data'!AJ123+'Raw Data'!AK123+'Raw Data'!AL123)*100</f>
        <v>15.5</v>
      </c>
      <c r="AA124" s="50" t="n">
        <f aca="false">('Raw Data'!AP123+'Raw Data'!AQ123+'Raw Data'!AR123)/'Raw Data'!AO123*100</f>
        <v>218.996415770609</v>
      </c>
      <c r="AB124" s="50" t="n">
        <v>114.5</v>
      </c>
      <c r="AC124" s="50" t="n">
        <v>34.4</v>
      </c>
      <c r="AD124" s="50" t="n">
        <v>46.7</v>
      </c>
      <c r="AE124" s="50" t="n">
        <v>4.9</v>
      </c>
      <c r="AF124" s="50" t="n">
        <v>4.9</v>
      </c>
      <c r="AG124" s="11" t="n">
        <f aca="false">'Raw Data'!BC123+'Raw Data'!BD123+'Raw Data'!BE123+'Raw Data'!BF123+'Raw Data'!BG123+'Raw Data'!BH123</f>
        <v>0</v>
      </c>
      <c r="AH124" s="11" t="n">
        <f aca="false">'Raw Data'!BQ123</f>
        <v>4</v>
      </c>
      <c r="AI124" s="11" t="n">
        <f aca="false">'Raw Data'!BI123+'Raw Data'!BJ123+'Raw Data'!BK123+'Raw Data'!BL123</f>
        <v>42</v>
      </c>
      <c r="AJ124" s="50" t="n">
        <f aca="false">('Raw Data'!BR123+'Raw Data'!BS123+'Raw Data'!BT123+'Raw Data'!BU123+'Raw Data'!BV123)/'Target Population'!Q124*100</f>
        <v>9.35140297891014</v>
      </c>
      <c r="AK124" s="50" t="n">
        <f aca="false">SUM('Raw Data'!BW123:BY123)/'Target Population'!G124*100</f>
        <v>0.147492625368732</v>
      </c>
      <c r="AL124" s="12" t="n">
        <f aca="false">'Raw Data'!BZ123</f>
        <v>43.1666666666667</v>
      </c>
      <c r="AM124" s="50" t="n">
        <f aca="false">'Raw Data'!CA123/('Raw Data'!BZ123*12)*100</f>
        <v>97.8764478764479</v>
      </c>
      <c r="AN124" s="50" t="n">
        <f aca="false">'Raw Data'!CC123/('Raw Data'!CB123*12)*100</f>
        <v>97.1428571428571</v>
      </c>
      <c r="AO124" s="50" t="n">
        <v>16.5</v>
      </c>
      <c r="AP124" s="11" t="n">
        <f aca="false">'Raw Data'!CD123</f>
        <v>0</v>
      </c>
      <c r="AQ124" s="11" t="n">
        <f aca="false">'Raw Data'!CE123</f>
        <v>0</v>
      </c>
      <c r="AR124" s="11" t="n">
        <v>26</v>
      </c>
      <c r="AS124" s="11" t="n">
        <v>69.2</v>
      </c>
      <c r="AT124" s="11" t="n">
        <v>0</v>
      </c>
      <c r="AU124" s="11" t="n">
        <f aca="false">'Top Ten Disease (OPD)'!HF124</f>
        <v>0</v>
      </c>
      <c r="AV124" s="11" t="n">
        <f aca="false">'Top Ten Disease (OPD)'!HD124</f>
        <v>0</v>
      </c>
      <c r="AW124" s="11" t="n">
        <f aca="false">'Raw Data'!CG123</f>
        <v>0</v>
      </c>
      <c r="AX124" s="11" t="n">
        <f aca="false">'Raw Data'!CO123+'Raw Data'!CP123</f>
        <v>9</v>
      </c>
      <c r="AY124" s="11" t="n">
        <v>18.1</v>
      </c>
      <c r="AZ124" s="11" t="n">
        <f aca="false">'Raw Data'!CR123+'Raw Data'!CS123</f>
        <v>30989</v>
      </c>
      <c r="BA124" s="50" t="n">
        <f aca="false">AZ124/'Target Population'!F124*100</f>
        <v>51.0174179315795</v>
      </c>
      <c r="BB124" s="50" t="n">
        <f aca="false">'Raw Data'!CS123/'Raw Data'!CR123*100</f>
        <v>87.0412844036697</v>
      </c>
      <c r="BC124" s="50" t="n">
        <v>100</v>
      </c>
    </row>
    <row r="125" customFormat="false" ht="15" hidden="false" customHeight="false" outlineLevel="0" collapsed="false">
      <c r="A125" s="11" t="s">
        <v>356</v>
      </c>
      <c r="B125" s="11" t="s">
        <v>116</v>
      </c>
      <c r="C125" s="11" t="s">
        <v>99</v>
      </c>
      <c r="D125" s="11" t="s">
        <v>337</v>
      </c>
      <c r="E125" s="11" t="s">
        <v>357</v>
      </c>
      <c r="F125" s="50" t="n">
        <v>98.2</v>
      </c>
      <c r="G125" s="50" t="n">
        <v>91.4</v>
      </c>
      <c r="H125" s="50" t="n">
        <v>81.8</v>
      </c>
      <c r="I125" s="50" t="n">
        <v>81.8</v>
      </c>
      <c r="J125" s="50" t="n">
        <v>79.1</v>
      </c>
      <c r="K125" s="50" t="n">
        <v>40.2</v>
      </c>
      <c r="L125" s="50" t="n">
        <v>52</v>
      </c>
      <c r="M125" s="50" t="n">
        <v>54.2</v>
      </c>
      <c r="N125" s="50" t="n">
        <v>10.6</v>
      </c>
      <c r="O125" s="50" t="n">
        <v>75.9</v>
      </c>
      <c r="P125" s="50" t="n">
        <f aca="false">'Raw Data'!R124/'Raw Data'!P124*100</f>
        <v>96.0698689956332</v>
      </c>
      <c r="Q125" s="50" t="n">
        <v>12.5</v>
      </c>
      <c r="R125" s="50" t="n">
        <v>38.1</v>
      </c>
      <c r="S125" s="50" t="n">
        <v>4.1</v>
      </c>
      <c r="T125" s="50" t="n">
        <f aca="false">'Raw Data'!Z124/'Target Population'!M125*100</f>
        <v>75.0919852823548</v>
      </c>
      <c r="U125" s="50" t="n">
        <f aca="false">'Raw Data'!AA124/'Target Population'!N125*100</f>
        <v>74.1638648026898</v>
      </c>
      <c r="V125" s="50" t="n">
        <f aca="false">'Raw Data'!AH124/'Target Population'!L125*100</f>
        <v>30.9735804991972</v>
      </c>
      <c r="W125" s="50" t="n">
        <f aca="false">'Raw Data'!AI124/'Raw Data'!AH124*100</f>
        <v>78.1809613572102</v>
      </c>
      <c r="X125" s="12" t="n">
        <f aca="false">'Raw Data'!AN124/'Target Population'!L125*1000</f>
        <v>561.961757407678</v>
      </c>
      <c r="Y125" s="12" t="n">
        <f aca="false">'Raw Data'!AO124/'Target Population'!L125*1000</f>
        <v>23.0623266676398</v>
      </c>
      <c r="Z125" s="50" t="n">
        <f aca="false">'Raw Data'!AO124/('Raw Data'!AJ124+'Raw Data'!AK124+'Raw Data'!AL124)*100</f>
        <v>13.1229235880399</v>
      </c>
      <c r="AA125" s="50" t="n">
        <f aca="false">('Raw Data'!AP124+'Raw Data'!AQ124+'Raw Data'!AR124)/'Raw Data'!AO124*100</f>
        <v>562.025316455696</v>
      </c>
      <c r="AB125" s="50" t="n">
        <v>73.2</v>
      </c>
      <c r="AC125" s="50" t="n">
        <v>35.6</v>
      </c>
      <c r="AD125" s="50" t="n">
        <v>33</v>
      </c>
      <c r="AE125" s="50" t="n">
        <v>0.65</v>
      </c>
      <c r="AF125" s="50" t="n">
        <v>0.65</v>
      </c>
      <c r="AG125" s="11" t="n">
        <f aca="false">'Raw Data'!BC124+'Raw Data'!BD124+'Raw Data'!BE124+'Raw Data'!BF124+'Raw Data'!BG124+'Raw Data'!BH124</f>
        <v>0</v>
      </c>
      <c r="AH125" s="11" t="n">
        <f aca="false">'Raw Data'!BQ124</f>
        <v>2</v>
      </c>
      <c r="AI125" s="11" t="n">
        <f aca="false">'Raw Data'!BI124+'Raw Data'!BJ124+'Raw Data'!BK124+'Raw Data'!BL124</f>
        <v>0</v>
      </c>
      <c r="AJ125" s="50" t="n">
        <f aca="false">('Raw Data'!BR124+'Raw Data'!BS124+'Raw Data'!BT124+'Raw Data'!BU124+'Raw Data'!BV124)/'Target Population'!Q125*100</f>
        <v>7.64218320793025</v>
      </c>
      <c r="AK125" s="50" t="n">
        <f aca="false">SUM('Raw Data'!BW124:BY124)/'Target Population'!G125*100</f>
        <v>0</v>
      </c>
      <c r="AL125" s="12" t="n">
        <f aca="false">'Raw Data'!BZ124</f>
        <v>35.75</v>
      </c>
      <c r="AM125" s="50" t="n">
        <f aca="false">'Raw Data'!CA124/('Raw Data'!BZ124*12)*100</f>
        <v>96.5034965034965</v>
      </c>
      <c r="AN125" s="50" t="n">
        <f aca="false">'Raw Data'!CC124/('Raw Data'!CB124*12)*100</f>
        <v>96.551724137931</v>
      </c>
      <c r="AO125" s="50" t="n">
        <v>25.2</v>
      </c>
      <c r="AP125" s="11" t="n">
        <f aca="false">'Raw Data'!CD124</f>
        <v>0</v>
      </c>
      <c r="AQ125" s="11" t="n">
        <f aca="false">'Raw Data'!CE124</f>
        <v>0</v>
      </c>
      <c r="AR125" s="11" t="n">
        <v>44</v>
      </c>
      <c r="AS125" s="11" t="n">
        <v>85</v>
      </c>
      <c r="AT125" s="11" t="n">
        <v>0</v>
      </c>
      <c r="AU125" s="11" t="n">
        <f aca="false">'Top Ten Disease (OPD)'!HF125</f>
        <v>0</v>
      </c>
      <c r="AV125" s="11" t="n">
        <f aca="false">'Top Ten Disease (OPD)'!HD125</f>
        <v>0</v>
      </c>
      <c r="AW125" s="11" t="n">
        <f aca="false">'Raw Data'!CG124</f>
        <v>0</v>
      </c>
      <c r="AX125" s="11" t="n">
        <f aca="false">'Raw Data'!CO124+'Raw Data'!CP124</f>
        <v>11</v>
      </c>
      <c r="AY125" s="11" t="n">
        <v>23.4</v>
      </c>
      <c r="AZ125" s="11" t="n">
        <f aca="false">'Raw Data'!CR124+'Raw Data'!CS124</f>
        <v>22540</v>
      </c>
      <c r="BA125" s="50" t="n">
        <f aca="false">AZ125/'Target Population'!F125*100</f>
        <v>40.6001765225066</v>
      </c>
      <c r="BB125" s="50" t="n">
        <f aca="false">'Raw Data'!CS124/'Raw Data'!CR124*100</f>
        <v>108.048735462433</v>
      </c>
      <c r="BC125" s="50" t="n">
        <v>100</v>
      </c>
    </row>
    <row r="126" customFormat="false" ht="15" hidden="false" customHeight="false" outlineLevel="0" collapsed="false">
      <c r="A126" s="11" t="s">
        <v>358</v>
      </c>
      <c r="B126" s="11" t="s">
        <v>116</v>
      </c>
      <c r="C126" s="11" t="s">
        <v>99</v>
      </c>
      <c r="D126" s="11" t="s">
        <v>337</v>
      </c>
      <c r="E126" s="11" t="s">
        <v>359</v>
      </c>
      <c r="F126" s="50" t="n">
        <v>98.9</v>
      </c>
      <c r="G126" s="50" t="n">
        <v>102</v>
      </c>
      <c r="H126" s="50" t="n">
        <v>87.7</v>
      </c>
      <c r="I126" s="50" t="n">
        <v>79.9</v>
      </c>
      <c r="J126" s="50" t="n">
        <v>83.9</v>
      </c>
      <c r="K126" s="50" t="n">
        <v>55</v>
      </c>
      <c r="L126" s="50" t="n">
        <v>63.8</v>
      </c>
      <c r="M126" s="50" t="n">
        <v>59.6</v>
      </c>
      <c r="N126" s="50" t="n">
        <v>14</v>
      </c>
      <c r="O126" s="50" t="n">
        <v>90.3</v>
      </c>
      <c r="P126" s="50" t="n">
        <f aca="false">'Raw Data'!R125/'Raw Data'!P125*100</f>
        <v>95.6521739130435</v>
      </c>
      <c r="Q126" s="50" t="n">
        <v>11.6</v>
      </c>
      <c r="R126" s="50" t="n">
        <v>48.6</v>
      </c>
      <c r="S126" s="50" t="n">
        <v>2.5</v>
      </c>
      <c r="T126" s="50" t="n">
        <f aca="false">'Raw Data'!Z125/'Target Population'!M126*100</f>
        <v>88.2849604221636</v>
      </c>
      <c r="U126" s="50" t="n">
        <f aca="false">'Raw Data'!AA125/'Target Population'!N126*100</f>
        <v>86.2497534030381</v>
      </c>
      <c r="V126" s="50" t="n">
        <f aca="false">'Raw Data'!AH125/'Target Population'!L126*100</f>
        <v>21.968253968254</v>
      </c>
      <c r="W126" s="50" t="n">
        <f aca="false">'Raw Data'!AI125/'Raw Data'!AH125*100</f>
        <v>139.523121387283</v>
      </c>
      <c r="X126" s="12" t="n">
        <f aca="false">'Raw Data'!AN125/'Target Population'!L126*1000</f>
        <v>545.079365079365</v>
      </c>
      <c r="Y126" s="12" t="n">
        <f aca="false">'Raw Data'!AO125/'Target Population'!L126*1000</f>
        <v>51.2698412698413</v>
      </c>
      <c r="Z126" s="50" t="n">
        <f aca="false">'Raw Data'!AO125/('Raw Data'!AJ125+'Raw Data'!AK125+'Raw Data'!AL125)*100</f>
        <v>24.0685543964233</v>
      </c>
      <c r="AA126" s="50" t="n">
        <f aca="false">('Raw Data'!AP125+'Raw Data'!AQ125+'Raw Data'!AR125)/'Raw Data'!AO125*100</f>
        <v>883.28173374613</v>
      </c>
      <c r="AB126" s="50" t="n">
        <v>129.5</v>
      </c>
      <c r="AC126" s="50" t="n">
        <v>34.8</v>
      </c>
      <c r="AD126" s="50" t="n">
        <v>27.8</v>
      </c>
      <c r="AE126" s="50" t="n">
        <v>11.6</v>
      </c>
      <c r="AF126" s="50" t="n">
        <v>1.1</v>
      </c>
      <c r="AG126" s="11" t="n">
        <f aca="false">'Raw Data'!BC125+'Raw Data'!BD125+'Raw Data'!BE125+'Raw Data'!BF125+'Raw Data'!BG125+'Raw Data'!BH125</f>
        <v>1</v>
      </c>
      <c r="AH126" s="11" t="n">
        <f aca="false">'Raw Data'!BQ125</f>
        <v>0</v>
      </c>
      <c r="AI126" s="11" t="n">
        <f aca="false">'Raw Data'!BI125+'Raw Data'!BJ125+'Raw Data'!BK125+'Raw Data'!BL125</f>
        <v>0</v>
      </c>
      <c r="AJ126" s="50" t="n">
        <f aca="false">('Raw Data'!BR125+'Raw Data'!BS125+'Raw Data'!BT125+'Raw Data'!BU125+'Raw Data'!BV125)/'Target Population'!Q126*100</f>
        <v>6.12780337941628</v>
      </c>
      <c r="AK126" s="50" t="n">
        <f aca="false">SUM('Raw Data'!BW125:BY125)/'Target Population'!G126*100</f>
        <v>0</v>
      </c>
      <c r="AL126" s="12" t="n">
        <f aca="false">'Raw Data'!BZ125</f>
        <v>91.1666666666667</v>
      </c>
      <c r="AM126" s="50" t="n">
        <f aca="false">'Raw Data'!CA125/('Raw Data'!BZ125*12)*100</f>
        <v>30.4387568555759</v>
      </c>
      <c r="AN126" s="50" t="n">
        <f aca="false">'Raw Data'!CC125/('Raw Data'!CB125*12)*100</f>
        <v>96.3541666666667</v>
      </c>
      <c r="AO126" s="50" t="n">
        <v>23.9</v>
      </c>
      <c r="AP126" s="11" t="n">
        <f aca="false">'Raw Data'!CD125</f>
        <v>0</v>
      </c>
      <c r="AQ126" s="11" t="n">
        <f aca="false">'Raw Data'!CE125</f>
        <v>0</v>
      </c>
      <c r="AR126" s="11" t="n">
        <v>32</v>
      </c>
      <c r="AS126" s="11" t="n">
        <v>63.2</v>
      </c>
      <c r="AT126" s="11" t="n">
        <v>0</v>
      </c>
      <c r="AU126" s="11" t="n">
        <f aca="false">'Top Ten Disease (OPD)'!HF126</f>
        <v>0</v>
      </c>
      <c r="AV126" s="11" t="n">
        <f aca="false">'Top Ten Disease (OPD)'!HD126</f>
        <v>0</v>
      </c>
      <c r="AW126" s="11" t="n">
        <f aca="false">'Raw Data'!CG125</f>
        <v>1</v>
      </c>
      <c r="AX126" s="11" t="n">
        <f aca="false">'Raw Data'!CO125+'Raw Data'!CP125</f>
        <v>7</v>
      </c>
      <c r="AY126" s="11" t="n">
        <v>14.4</v>
      </c>
      <c r="AZ126" s="11" t="n">
        <f aca="false">'Raw Data'!CR125+'Raw Data'!CS125</f>
        <v>39004</v>
      </c>
      <c r="BA126" s="50" t="n">
        <f aca="false">AZ126/'Target Population'!F126*100</f>
        <v>68.4809326497647</v>
      </c>
      <c r="BB126" s="50" t="n">
        <f aca="false">'Raw Data'!CS125/'Raw Data'!CR125*100</f>
        <v>84.2940842940843</v>
      </c>
      <c r="BC126" s="50" t="n">
        <v>80</v>
      </c>
    </row>
    <row r="127" customFormat="false" ht="15" hidden="false" customHeight="false" outlineLevel="0" collapsed="false">
      <c r="A127" s="11" t="s">
        <v>360</v>
      </c>
      <c r="B127" s="11" t="s">
        <v>105</v>
      </c>
      <c r="C127" s="11" t="s">
        <v>99</v>
      </c>
      <c r="D127" s="11" t="s">
        <v>337</v>
      </c>
      <c r="E127" s="11" t="s">
        <v>361</v>
      </c>
      <c r="F127" s="50" t="n">
        <v>67.5</v>
      </c>
      <c r="G127" s="50" t="n">
        <v>74.5</v>
      </c>
      <c r="H127" s="50" t="n">
        <v>72.6</v>
      </c>
      <c r="I127" s="50" t="n">
        <v>72.7</v>
      </c>
      <c r="J127" s="50" t="n">
        <v>61</v>
      </c>
      <c r="K127" s="50" t="n">
        <v>61.7</v>
      </c>
      <c r="L127" s="50" t="n">
        <v>66.9</v>
      </c>
      <c r="M127" s="50" t="n">
        <v>62.5</v>
      </c>
      <c r="N127" s="50" t="n">
        <v>2.6</v>
      </c>
      <c r="O127" s="50" t="n">
        <v>88.8</v>
      </c>
      <c r="P127" s="50" t="n">
        <f aca="false">'Raw Data'!R126/'Raw Data'!P126*100</f>
        <v>86.1666666666667</v>
      </c>
      <c r="Q127" s="50" t="n">
        <v>5.6</v>
      </c>
      <c r="R127" s="50" t="n">
        <v>59.3</v>
      </c>
      <c r="S127" s="50" t="n">
        <v>3.1</v>
      </c>
      <c r="T127" s="50" t="n">
        <f aca="false">'Raw Data'!Z126/'Target Population'!M127*100</f>
        <v>81.5713251267198</v>
      </c>
      <c r="U127" s="50" t="n">
        <f aca="false">'Raw Data'!AA126/'Target Population'!N127*100</f>
        <v>84.8357203032856</v>
      </c>
      <c r="V127" s="50" t="n">
        <f aca="false">'Raw Data'!AH126/'Target Population'!L127*100</f>
        <v>30.1904761904762</v>
      </c>
      <c r="W127" s="50" t="n">
        <f aca="false">'Raw Data'!AI126/'Raw Data'!AH126*100</f>
        <v>98.2124079915878</v>
      </c>
      <c r="X127" s="12" t="n">
        <f aca="false">'Raw Data'!AN126/'Target Population'!L127*1000</f>
        <v>578.095238095238</v>
      </c>
      <c r="Y127" s="12" t="n">
        <f aca="false">'Raw Data'!AO126/'Target Population'!L127*1000</f>
        <v>60.3174603174603</v>
      </c>
      <c r="Z127" s="50" t="n">
        <f aca="false">'Raw Data'!AO126/('Raw Data'!AJ126+'Raw Data'!AK126+'Raw Data'!AL126)*100</f>
        <v>35.3159851301115</v>
      </c>
      <c r="AA127" s="50" t="n">
        <f aca="false">('Raw Data'!AP126+'Raw Data'!AQ126+'Raw Data'!AR126)/'Raw Data'!AO126*100</f>
        <v>178.421052631579</v>
      </c>
      <c r="AB127" s="50" t="n">
        <v>52.2</v>
      </c>
      <c r="AC127" s="50" t="n">
        <v>50.1</v>
      </c>
      <c r="AD127" s="50" t="n">
        <v>49.1</v>
      </c>
      <c r="AE127" s="50" t="n">
        <v>6.7</v>
      </c>
      <c r="AF127" s="50" t="n">
        <v>6.1</v>
      </c>
      <c r="AG127" s="11" t="n">
        <f aca="false">'Raw Data'!BC126+'Raw Data'!BD126+'Raw Data'!BE126+'Raw Data'!BF126+'Raw Data'!BG126+'Raw Data'!BH126</f>
        <v>0</v>
      </c>
      <c r="AH127" s="11" t="n">
        <f aca="false">'Raw Data'!BQ126</f>
        <v>1</v>
      </c>
      <c r="AI127" s="11" t="n">
        <f aca="false">'Raw Data'!BI126+'Raw Data'!BJ126+'Raw Data'!BK126+'Raw Data'!BL126</f>
        <v>68</v>
      </c>
      <c r="AJ127" s="50" t="n">
        <f aca="false">('Raw Data'!BR126+'Raw Data'!BS126+'Raw Data'!BT126+'Raw Data'!BU126+'Raw Data'!BV126)/'Target Population'!Q127*100</f>
        <v>19.9468480087544</v>
      </c>
      <c r="AK127" s="50" t="n">
        <f aca="false">SUM('Raw Data'!BW126:BY126)/'Target Population'!G127*100</f>
        <v>0</v>
      </c>
      <c r="AL127" s="12" t="n">
        <f aca="false">'Raw Data'!BZ126</f>
        <v>54</v>
      </c>
      <c r="AM127" s="50" t="n">
        <f aca="false">'Raw Data'!CA126/('Raw Data'!BZ126*12)*100</f>
        <v>99.6913580246914</v>
      </c>
      <c r="AN127" s="50" t="n">
        <f aca="false">'Raw Data'!CC126/('Raw Data'!CB126*12)*100</f>
        <v>95.0617283950617</v>
      </c>
      <c r="AO127" s="50" t="n">
        <v>20.9</v>
      </c>
      <c r="AP127" s="11" t="n">
        <f aca="false">'Raw Data'!CD126</f>
        <v>0</v>
      </c>
      <c r="AQ127" s="11" t="n">
        <f aca="false">'Raw Data'!CE126</f>
        <v>0</v>
      </c>
      <c r="AR127" s="11" t="n">
        <v>17</v>
      </c>
      <c r="AS127" s="11" t="n">
        <v>900</v>
      </c>
      <c r="AT127" s="11" t="n">
        <v>0</v>
      </c>
      <c r="AU127" s="11" t="n">
        <f aca="false">'Top Ten Disease (OPD)'!HF127</f>
        <v>0</v>
      </c>
      <c r="AV127" s="11" t="n">
        <f aca="false">'Top Ten Disease (OPD)'!HD127</f>
        <v>0</v>
      </c>
      <c r="AW127" s="11" t="n">
        <f aca="false">'Raw Data'!CG126</f>
        <v>0</v>
      </c>
      <c r="AX127" s="11" t="n">
        <f aca="false">'Raw Data'!CO126+'Raw Data'!CP126</f>
        <v>3</v>
      </c>
      <c r="AY127" s="11" t="n">
        <v>3.6</v>
      </c>
      <c r="AZ127" s="11" t="n">
        <f aca="false">'Raw Data'!CR126+'Raw Data'!CS126</f>
        <v>14551</v>
      </c>
      <c r="BA127" s="50" t="n">
        <f aca="false">AZ127/'Target Population'!F127*100</f>
        <v>40.5252604021612</v>
      </c>
      <c r="BB127" s="50" t="n">
        <f aca="false">'Raw Data'!CS126/'Raw Data'!CR126*100</f>
        <v>69.9684616283144</v>
      </c>
      <c r="BC127" s="50" t="n">
        <v>100</v>
      </c>
    </row>
    <row r="128" customFormat="false" ht="15" hidden="false" customHeight="false" outlineLevel="0" collapsed="false">
      <c r="A128" s="11" t="s">
        <v>362</v>
      </c>
      <c r="B128" s="11" t="s">
        <v>105</v>
      </c>
      <c r="C128" s="11" t="s">
        <v>99</v>
      </c>
      <c r="D128" s="11" t="s">
        <v>337</v>
      </c>
      <c r="E128" s="11" t="s">
        <v>363</v>
      </c>
      <c r="F128" s="50" t="n">
        <v>79.4</v>
      </c>
      <c r="G128" s="50" t="n">
        <v>91.7</v>
      </c>
      <c r="H128" s="50" t="n">
        <v>87.8</v>
      </c>
      <c r="I128" s="50" t="n">
        <v>87.8</v>
      </c>
      <c r="J128" s="50" t="n">
        <v>82.4</v>
      </c>
      <c r="K128" s="50" t="n">
        <v>67.4</v>
      </c>
      <c r="L128" s="50" t="n">
        <v>73.8</v>
      </c>
      <c r="M128" s="50" t="n">
        <v>76</v>
      </c>
      <c r="N128" s="50" t="n">
        <v>4.3</v>
      </c>
      <c r="O128" s="50" t="n">
        <v>70.6</v>
      </c>
      <c r="P128" s="50" t="n">
        <f aca="false">'Raw Data'!R127/'Raw Data'!P127*100</f>
        <v>100</v>
      </c>
      <c r="Q128" s="50" t="n">
        <v>0</v>
      </c>
      <c r="R128" s="50" t="n">
        <v>58.3</v>
      </c>
      <c r="S128" s="50" t="n">
        <v>1.9</v>
      </c>
      <c r="T128" s="50" t="n">
        <f aca="false">'Raw Data'!Z127/'Target Population'!M128*100</f>
        <v>96.5928449744463</v>
      </c>
      <c r="U128" s="50" t="n">
        <f aca="false">'Raw Data'!AA127/'Target Population'!N128*100</f>
        <v>95.5678670360111</v>
      </c>
      <c r="V128" s="50" t="n">
        <f aca="false">'Raw Data'!AH127/'Target Population'!L128*100</f>
        <v>25.6349034078576</v>
      </c>
      <c r="W128" s="50" t="n">
        <f aca="false">'Raw Data'!AI127/'Raw Data'!AH127*100</f>
        <v>100.592718035563</v>
      </c>
      <c r="X128" s="12" t="n">
        <f aca="false">'Raw Data'!AN127/'Target Population'!L128*1000</f>
        <v>442.370306056002</v>
      </c>
      <c r="Y128" s="12" t="n">
        <f aca="false">'Raw Data'!AO127/'Target Population'!L128*1000</f>
        <v>30.8226611677881</v>
      </c>
      <c r="Z128" s="50" t="n">
        <f aca="false">'Raw Data'!AO127/('Raw Data'!AJ127+'Raw Data'!AK127+'Raw Data'!AL127)*100</f>
        <v>20.7602339181287</v>
      </c>
      <c r="AA128" s="50" t="n">
        <f aca="false">('Raw Data'!AP127+'Raw Data'!AQ127+'Raw Data'!AR127)/'Raw Data'!AO127*100</f>
        <v>289.43661971831</v>
      </c>
      <c r="AB128" s="50" t="n">
        <v>54.9</v>
      </c>
      <c r="AC128" s="50" t="n">
        <v>31.3</v>
      </c>
      <c r="AD128" s="50" t="n">
        <v>30.8</v>
      </c>
      <c r="AE128" s="50" t="n">
        <v>0.29</v>
      </c>
      <c r="AF128" s="50" t="n">
        <v>0.48</v>
      </c>
      <c r="AG128" s="11" t="n">
        <f aca="false">'Raw Data'!BC127+'Raw Data'!BD127+'Raw Data'!BE127+'Raw Data'!BF127+'Raw Data'!BG127+'Raw Data'!BH127</f>
        <v>0</v>
      </c>
      <c r="AH128" s="11" t="n">
        <f aca="false">'Raw Data'!BQ127</f>
        <v>0</v>
      </c>
      <c r="AI128" s="11" t="n">
        <f aca="false">'Raw Data'!BI127+'Raw Data'!BJ127+'Raw Data'!BK127+'Raw Data'!BL127</f>
        <v>43</v>
      </c>
      <c r="AJ128" s="50" t="n">
        <f aca="false">('Raw Data'!BR127+'Raw Data'!BS127+'Raw Data'!BT127+'Raw Data'!BU127+'Raw Data'!BV127)/'Target Population'!Q128*100</f>
        <v>7.33626932863574</v>
      </c>
      <c r="AK128" s="50" t="n">
        <f aca="false">SUM('Raw Data'!BW127:BY127)/'Target Population'!G128*100</f>
        <v>0</v>
      </c>
      <c r="AL128" s="12" t="n">
        <f aca="false">'Raw Data'!BZ127</f>
        <v>37</v>
      </c>
      <c r="AM128" s="50" t="n">
        <f aca="false">'Raw Data'!CA127/('Raw Data'!BZ127*12)*100</f>
        <v>96.6216216216216</v>
      </c>
      <c r="AN128" s="50" t="n">
        <f aca="false">'Raw Data'!CC127/('Raw Data'!CB127*12)*100</f>
        <v>92.2480620155039</v>
      </c>
      <c r="AO128" s="50" t="n">
        <v>27.4</v>
      </c>
      <c r="AP128" s="11" t="n">
        <f aca="false">'Raw Data'!CD127</f>
        <v>0</v>
      </c>
      <c r="AQ128" s="11" t="n">
        <f aca="false">'Raw Data'!CE127</f>
        <v>0</v>
      </c>
      <c r="AR128" s="11" t="n">
        <v>26</v>
      </c>
      <c r="AS128" s="11" t="n">
        <v>100</v>
      </c>
      <c r="AT128" s="11" t="n">
        <v>0</v>
      </c>
      <c r="AU128" s="11" t="n">
        <f aca="false">'Top Ten Disease (OPD)'!HF128</f>
        <v>0</v>
      </c>
      <c r="AV128" s="11" t="n">
        <f aca="false">'Top Ten Disease (OPD)'!HD128</f>
        <v>0</v>
      </c>
      <c r="AW128" s="11" t="n">
        <f aca="false">'Raw Data'!CG127</f>
        <v>0</v>
      </c>
      <c r="AX128" s="11" t="n">
        <f aca="false">'Raw Data'!CO127+'Raw Data'!CP127</f>
        <v>6</v>
      </c>
      <c r="AY128" s="11" t="n">
        <v>21.7</v>
      </c>
      <c r="AZ128" s="11" t="n">
        <f aca="false">'Raw Data'!CR127+'Raw Data'!CS127</f>
        <v>8665</v>
      </c>
      <c r="BA128" s="50" t="n">
        <f aca="false">AZ128/'Target Population'!F128*100</f>
        <v>18.7741040863197</v>
      </c>
      <c r="BB128" s="50" t="n">
        <f aca="false">'Raw Data'!CS127/'Raw Data'!CR127*100</f>
        <v>68.9083820662768</v>
      </c>
      <c r="BC128" s="50" t="n">
        <v>100</v>
      </c>
    </row>
    <row r="129" customFormat="false" ht="15" hidden="false" customHeight="false" outlineLevel="0" collapsed="false">
      <c r="A129" s="11" t="s">
        <v>364</v>
      </c>
      <c r="B129" s="11" t="s">
        <v>365</v>
      </c>
      <c r="C129" s="11" t="s">
        <v>99</v>
      </c>
      <c r="D129" s="11" t="s">
        <v>337</v>
      </c>
      <c r="E129" s="11" t="s">
        <v>366</v>
      </c>
      <c r="F129" s="50" t="n">
        <v>142.6</v>
      </c>
      <c r="G129" s="50" t="n">
        <v>94.2</v>
      </c>
      <c r="H129" s="50" t="n">
        <v>91.7</v>
      </c>
      <c r="I129" s="50" t="n">
        <v>93.3</v>
      </c>
      <c r="J129" s="50" t="n">
        <v>97.9</v>
      </c>
      <c r="K129" s="50" t="n">
        <v>74.2</v>
      </c>
      <c r="L129" s="50" t="n">
        <v>88.6</v>
      </c>
      <c r="M129" s="50" t="n">
        <v>19.8</v>
      </c>
      <c r="N129" s="50" t="n">
        <v>2.7</v>
      </c>
      <c r="O129" s="50" t="n">
        <v>73.7</v>
      </c>
      <c r="P129" s="50" t="n">
        <f aca="false">'Raw Data'!R128/'Raw Data'!P128*100</f>
        <v>96.6067864271457</v>
      </c>
      <c r="Q129" s="50" t="n">
        <v>24.6</v>
      </c>
      <c r="R129" s="50" t="n">
        <v>18.2</v>
      </c>
      <c r="S129" s="50" t="n">
        <v>9.7</v>
      </c>
      <c r="T129" s="50" t="n">
        <f aca="false">'Raw Data'!Z128/'Target Population'!M129*100</f>
        <v>35.238629410565</v>
      </c>
      <c r="U129" s="50" t="n">
        <f aca="false">'Raw Data'!AA128/'Target Population'!N129*100</f>
        <v>36.1964631925269</v>
      </c>
      <c r="V129" s="50" t="n">
        <f aca="false">'Raw Data'!AH128/'Target Population'!L129*100</f>
        <v>11.6842200018003</v>
      </c>
      <c r="W129" s="50" t="n">
        <f aca="false">'Raw Data'!AI128/'Raw Data'!AH128*100</f>
        <v>99.42218798151</v>
      </c>
      <c r="X129" s="12" t="n">
        <f aca="false">'Raw Data'!AN128/'Target Population'!L129*1000</f>
        <v>142.812134305518</v>
      </c>
      <c r="Y129" s="12" t="n">
        <f aca="false">'Raw Data'!AO128/'Target Population'!L129*1000</f>
        <v>2.16041047799082</v>
      </c>
      <c r="Z129" s="50" t="n">
        <f aca="false">'Raw Data'!AO128/('Raw Data'!AJ128+'Raw Data'!AK128+'Raw Data'!AL128)*100</f>
        <v>7.09010339734121</v>
      </c>
      <c r="AA129" s="50" t="n">
        <f aca="false">('Raw Data'!AP128+'Raw Data'!AQ128+'Raw Data'!AR128)/'Raw Data'!AO128*100</f>
        <v>243.75</v>
      </c>
      <c r="AB129" s="50" t="n">
        <v>457.3</v>
      </c>
      <c r="AC129" s="50" t="n">
        <v>92.9</v>
      </c>
      <c r="AD129" s="50" t="n">
        <v>6.1</v>
      </c>
      <c r="AE129" s="50" t="n">
        <v>359.5</v>
      </c>
      <c r="AF129" s="50" t="n">
        <v>90</v>
      </c>
      <c r="AG129" s="11" t="n">
        <f aca="false">'Raw Data'!BC128+'Raw Data'!BD128+'Raw Data'!BE128+'Raw Data'!BF128+'Raw Data'!BG128+'Raw Data'!BH128</f>
        <v>14</v>
      </c>
      <c r="AH129" s="11" t="n">
        <f aca="false">'Raw Data'!BQ128</f>
        <v>135</v>
      </c>
      <c r="AI129" s="11" t="n">
        <f aca="false">'Raw Data'!BI128+'Raw Data'!BJ128+'Raw Data'!BK128+'Raw Data'!BL128</f>
        <v>1647</v>
      </c>
      <c r="AJ129" s="50" t="n">
        <f aca="false">('Raw Data'!BR128+'Raw Data'!BS128+'Raw Data'!BT128+'Raw Data'!BU128+'Raw Data'!BV128)/'Target Population'!Q129*100</f>
        <v>34.9238736406007</v>
      </c>
      <c r="AK129" s="50" t="n">
        <f aca="false">SUM('Raw Data'!BW128:BY128)/'Target Population'!G129*100</f>
        <v>10.4694485842027</v>
      </c>
      <c r="AL129" s="12" t="n">
        <f aca="false">'Raw Data'!BZ128</f>
        <v>132.25</v>
      </c>
      <c r="AM129" s="50" t="n">
        <f aca="false">'Raw Data'!CA128/('Raw Data'!BZ128*12)*100</f>
        <v>55.7025834908633</v>
      </c>
      <c r="AN129" s="50" t="n">
        <f aca="false">'Raw Data'!CC128/('Raw Data'!CB128*12)*100</f>
        <v>98.7179487179487</v>
      </c>
      <c r="AO129" s="50" t="n">
        <v>23.7</v>
      </c>
      <c r="AP129" s="11" t="n">
        <f aca="false">'Raw Data'!CD128</f>
        <v>5079</v>
      </c>
      <c r="AQ129" s="11" t="n">
        <f aca="false">'Raw Data'!CE128</f>
        <v>45</v>
      </c>
      <c r="AR129" s="11" t="n">
        <v>288</v>
      </c>
      <c r="AS129" s="11" t="n">
        <v>92.1</v>
      </c>
      <c r="AT129" s="11" t="n">
        <v>12</v>
      </c>
      <c r="AU129" s="11" t="n">
        <f aca="false">'Top Ten Disease (OPD)'!HF129</f>
        <v>7</v>
      </c>
      <c r="AV129" s="11" t="n">
        <f aca="false">'Top Ten Disease (OPD)'!HD129</f>
        <v>0</v>
      </c>
      <c r="AW129" s="11" t="n">
        <f aca="false">'Raw Data'!CG128</f>
        <v>82</v>
      </c>
      <c r="AX129" s="11" t="n">
        <f aca="false">'Raw Data'!CO128+'Raw Data'!CP128</f>
        <v>7</v>
      </c>
      <c r="AY129" s="11" t="n">
        <v>4.2</v>
      </c>
      <c r="AZ129" s="11" t="n">
        <f aca="false">'Raw Data'!CR128+'Raw Data'!CS128</f>
        <v>655499</v>
      </c>
      <c r="BA129" s="50" t="n">
        <f aca="false">AZ129/'Target Population'!F129*100</f>
        <v>272.551090413921</v>
      </c>
      <c r="BB129" s="50" t="n">
        <f aca="false">'Raw Data'!CS128/'Raw Data'!CR128*100</f>
        <v>76.5592046608469</v>
      </c>
      <c r="BC129" s="50" t="n">
        <v>33.3</v>
      </c>
    </row>
    <row r="130" customFormat="false" ht="15" hidden="false" customHeight="false" outlineLevel="0" collapsed="false">
      <c r="A130" s="11" t="s">
        <v>367</v>
      </c>
      <c r="B130" s="11" t="s">
        <v>105</v>
      </c>
      <c r="C130" s="11" t="s">
        <v>99</v>
      </c>
      <c r="D130" s="11" t="s">
        <v>337</v>
      </c>
      <c r="E130" s="11" t="s">
        <v>368</v>
      </c>
      <c r="F130" s="50" t="n">
        <v>86.3</v>
      </c>
      <c r="G130" s="50" t="n">
        <v>81.9</v>
      </c>
      <c r="H130" s="50" t="n">
        <v>83.4</v>
      </c>
      <c r="I130" s="50" t="n">
        <v>84.2</v>
      </c>
      <c r="J130" s="50" t="n">
        <v>78.2</v>
      </c>
      <c r="K130" s="50" t="n">
        <v>42.9</v>
      </c>
      <c r="L130" s="50" t="n">
        <v>56.3</v>
      </c>
      <c r="M130" s="50" t="n">
        <v>65.8</v>
      </c>
      <c r="N130" s="50" t="n">
        <v>-1.8</v>
      </c>
      <c r="O130" s="50" t="n">
        <v>80.8</v>
      </c>
      <c r="P130" s="50" t="n">
        <f aca="false">'Raw Data'!R129/'Raw Data'!P129*100</f>
        <v>100.694444444444</v>
      </c>
      <c r="Q130" s="50"/>
      <c r="R130" s="50" t="n">
        <v>32.4</v>
      </c>
      <c r="S130" s="50" t="n">
        <v>4.7</v>
      </c>
      <c r="T130" s="50" t="n">
        <f aca="false">'Raw Data'!Z129/'Target Population'!M130*100</f>
        <v>36.5014072310024</v>
      </c>
      <c r="U130" s="50" t="n">
        <f aca="false">'Raw Data'!AA129/'Target Population'!N130*100</f>
        <v>35.5834136933462</v>
      </c>
      <c r="V130" s="50" t="n">
        <f aca="false">'Raw Data'!AH129/'Target Population'!L130*100</f>
        <v>22.0279033208882</v>
      </c>
      <c r="W130" s="50" t="n">
        <f aca="false">'Raw Data'!AI129/'Raw Data'!AH129*100</f>
        <v>97.3238180196253</v>
      </c>
      <c r="X130" s="12" t="n">
        <f aca="false">'Raw Data'!AN129/'Target Population'!L130*1000</f>
        <v>573.000589506779</v>
      </c>
      <c r="Y130" s="12" t="n">
        <f aca="false">'Raw Data'!AO129/'Target Population'!L130*1000</f>
        <v>67.5967773629397</v>
      </c>
      <c r="Z130" s="50" t="n">
        <f aca="false">'Raw Data'!AO129/('Raw Data'!AJ129+'Raw Data'!AK129+'Raw Data'!AL129)*100</f>
        <v>30.5777777777778</v>
      </c>
      <c r="AA130" s="50" t="n">
        <f aca="false">('Raw Data'!AP129+'Raw Data'!AQ129+'Raw Data'!AR129)/'Raw Data'!AO129*100</f>
        <v>115.406976744186</v>
      </c>
      <c r="AB130" s="50" t="n">
        <v>76.8</v>
      </c>
      <c r="AC130" s="50" t="n">
        <v>41.4</v>
      </c>
      <c r="AD130" s="50" t="n">
        <v>41.2</v>
      </c>
      <c r="AE130" s="50" t="n">
        <v>0</v>
      </c>
      <c r="AF130" s="50" t="n">
        <v>0</v>
      </c>
      <c r="AG130" s="11" t="n">
        <f aca="false">'Raw Data'!BC129+'Raw Data'!BD129+'Raw Data'!BE129+'Raw Data'!BF129+'Raw Data'!BG129+'Raw Data'!BH129</f>
        <v>0</v>
      </c>
      <c r="AH130" s="11" t="n">
        <f aca="false">'Raw Data'!BQ129</f>
        <v>0</v>
      </c>
      <c r="AI130" s="11" t="n">
        <f aca="false">'Raw Data'!BI129+'Raw Data'!BJ129+'Raw Data'!BK129+'Raw Data'!BL129</f>
        <v>0</v>
      </c>
      <c r="AJ130" s="50" t="n">
        <f aca="false">('Raw Data'!BR129+'Raw Data'!BS129+'Raw Data'!BT129+'Raw Data'!BU129+'Raw Data'!BV129)/'Target Population'!Q130*100</f>
        <v>5.48021342819031</v>
      </c>
      <c r="AK130" s="50" t="n">
        <f aca="false">SUM('Raw Data'!BW129:BY129)/'Target Population'!G130*100</f>
        <v>0</v>
      </c>
      <c r="AL130" s="12" t="n">
        <f aca="false">'Raw Data'!BZ129</f>
        <v>27</v>
      </c>
      <c r="AM130" s="50" t="n">
        <f aca="false">'Raw Data'!CA129/('Raw Data'!BZ129*12)*100</f>
        <v>100</v>
      </c>
      <c r="AN130" s="50" t="n">
        <f aca="false">'Raw Data'!CC129/('Raw Data'!CB129*12)*100</f>
        <v>96.8944099378882</v>
      </c>
      <c r="AO130" s="50" t="n">
        <v>33.1</v>
      </c>
      <c r="AP130" s="11" t="n">
        <f aca="false">'Raw Data'!CD129</f>
        <v>0</v>
      </c>
      <c r="AQ130" s="11" t="n">
        <f aca="false">'Raw Data'!CE129</f>
        <v>0</v>
      </c>
      <c r="AR130" s="11" t="n">
        <v>28</v>
      </c>
      <c r="AS130" s="11" t="n">
        <v>100</v>
      </c>
      <c r="AT130" s="11" t="n">
        <v>0</v>
      </c>
      <c r="AU130" s="11" t="n">
        <f aca="false">'Top Ten Disease (OPD)'!HF130</f>
        <v>0</v>
      </c>
      <c r="AV130" s="11" t="n">
        <f aca="false">'Top Ten Disease (OPD)'!HD130</f>
        <v>0</v>
      </c>
      <c r="AW130" s="11" t="n">
        <f aca="false">'Raw Data'!CG129</f>
        <v>0</v>
      </c>
      <c r="AX130" s="11" t="n">
        <f aca="false">'Raw Data'!CO129+'Raw Data'!CP129</f>
        <v>3</v>
      </c>
      <c r="AY130" s="11" t="n">
        <v>8.5</v>
      </c>
      <c r="AZ130" s="11" t="n">
        <f aca="false">'Raw Data'!CR129+'Raw Data'!CS129</f>
        <v>11960</v>
      </c>
      <c r="BA130" s="50" t="n">
        <f aca="false">AZ130/'Target Population'!F130*100</f>
        <v>27.4570123281067</v>
      </c>
      <c r="BB130" s="50" t="n">
        <f aca="false">'Raw Data'!CS129/'Raw Data'!CR129*100</f>
        <v>74.2932089769746</v>
      </c>
      <c r="BC130" s="50" t="n">
        <v>100</v>
      </c>
    </row>
    <row r="131" customFormat="false" ht="15" hidden="false" customHeight="false" outlineLevel="0" collapsed="false">
      <c r="A131" s="11" t="s">
        <v>369</v>
      </c>
      <c r="B131" s="11" t="s">
        <v>105</v>
      </c>
      <c r="C131" s="11" t="s">
        <v>99</v>
      </c>
      <c r="D131" s="11" t="s">
        <v>337</v>
      </c>
      <c r="E131" s="11" t="s">
        <v>370</v>
      </c>
      <c r="F131" s="50" t="n">
        <v>99.1</v>
      </c>
      <c r="G131" s="50" t="n">
        <v>100.9</v>
      </c>
      <c r="H131" s="50" t="n">
        <v>96.8</v>
      </c>
      <c r="I131" s="50" t="n">
        <v>95.1</v>
      </c>
      <c r="J131" s="50" t="n">
        <v>86.2</v>
      </c>
      <c r="K131" s="50" t="n">
        <v>59.7</v>
      </c>
      <c r="L131" s="50" t="n">
        <v>60.5</v>
      </c>
      <c r="M131" s="50" t="n">
        <v>83.7</v>
      </c>
      <c r="N131" s="50" t="n">
        <v>4.1</v>
      </c>
      <c r="O131" s="50" t="n">
        <v>88.9</v>
      </c>
      <c r="P131" s="50" t="n">
        <f aca="false">'Raw Data'!R130/'Raw Data'!P130*100</f>
        <v>96.2025316455696</v>
      </c>
      <c r="Q131" s="50" t="n">
        <v>21.1</v>
      </c>
      <c r="R131" s="50" t="n">
        <v>68.6</v>
      </c>
      <c r="S131" s="50" t="n">
        <v>8.2</v>
      </c>
      <c r="T131" s="50" t="n">
        <f aca="false">'Raw Data'!Z130/'Target Population'!M131*100</f>
        <v>103.166946308725</v>
      </c>
      <c r="U131" s="50" t="n">
        <f aca="false">'Raw Data'!AA130/'Target Population'!N131*100</f>
        <v>104.299326051592</v>
      </c>
      <c r="V131" s="50" t="n">
        <f aca="false">'Raw Data'!AH130/'Target Population'!L131*100</f>
        <v>50.0668832409708</v>
      </c>
      <c r="W131" s="50" t="n">
        <f aca="false">'Raw Data'!AI130/'Raw Data'!AH130*100</f>
        <v>93.1297709923664</v>
      </c>
      <c r="X131" s="12" t="n">
        <f aca="false">'Raw Data'!AN130/'Target Population'!L131*1000</f>
        <v>906.17236766673</v>
      </c>
      <c r="Y131" s="12" t="n">
        <f aca="false">'Raw Data'!AO130/'Target Population'!L131*1000</f>
        <v>44.1429390407032</v>
      </c>
      <c r="Z131" s="50" t="n">
        <f aca="false">'Raw Data'!AO130/('Raw Data'!AJ130+'Raw Data'!AK130+'Raw Data'!AL130)*100</f>
        <v>15.0980392156863</v>
      </c>
      <c r="AA131" s="50" t="n">
        <f aca="false">('Raw Data'!AP130+'Raw Data'!AQ130+'Raw Data'!AR130)/'Raw Data'!AO130*100</f>
        <v>154.545454545455</v>
      </c>
      <c r="AB131" s="50" t="n">
        <v>140.5</v>
      </c>
      <c r="AC131" s="50" t="n">
        <v>66.9</v>
      </c>
      <c r="AD131" s="50" t="n">
        <v>67</v>
      </c>
      <c r="AE131" s="50" t="n">
        <v>8.1</v>
      </c>
      <c r="AF131" s="50" t="n">
        <v>8.4</v>
      </c>
      <c r="AG131" s="11" t="n">
        <f aca="false">'Raw Data'!BC130+'Raw Data'!BD130+'Raw Data'!BE130+'Raw Data'!BF130+'Raw Data'!BG130+'Raw Data'!BH130</f>
        <v>0</v>
      </c>
      <c r="AH131" s="11" t="n">
        <f aca="false">'Raw Data'!BQ130</f>
        <v>1</v>
      </c>
      <c r="AI131" s="11" t="n">
        <f aca="false">'Raw Data'!BI130+'Raw Data'!BJ130+'Raw Data'!BK130+'Raw Data'!BL130</f>
        <v>51</v>
      </c>
      <c r="AJ131" s="50" t="n">
        <f aca="false">('Raw Data'!BR130+'Raw Data'!BS130+'Raw Data'!BT130+'Raw Data'!BU130+'Raw Data'!BV130)/'Target Population'!Q131*100</f>
        <v>9.51494707456089</v>
      </c>
      <c r="AK131" s="50" t="n">
        <f aca="false">SUM('Raw Data'!BW130:BY130)/'Target Population'!G131*100</f>
        <v>0</v>
      </c>
      <c r="AL131" s="12" t="n">
        <f aca="false">'Raw Data'!BZ130</f>
        <v>45</v>
      </c>
      <c r="AM131" s="50" t="n">
        <f aca="false">'Raw Data'!CA130/('Raw Data'!BZ130*12)*100</f>
        <v>100</v>
      </c>
      <c r="AN131" s="50" t="n">
        <f aca="false">'Raw Data'!CC130/('Raw Data'!CB130*12)*100</f>
        <v>97.5177304964539</v>
      </c>
      <c r="AO131" s="50" t="n">
        <v>16.6</v>
      </c>
      <c r="AP131" s="11" t="n">
        <f aca="false">'Raw Data'!CD130</f>
        <v>0</v>
      </c>
      <c r="AQ131" s="11" t="n">
        <f aca="false">'Raw Data'!CE130</f>
        <v>0</v>
      </c>
      <c r="AR131" s="11" t="n">
        <v>18</v>
      </c>
      <c r="AS131" s="11" t="n">
        <v>133.3</v>
      </c>
      <c r="AT131" s="11" t="n">
        <v>0</v>
      </c>
      <c r="AU131" s="11" t="n">
        <f aca="false">'Top Ten Disease (OPD)'!HF131</f>
        <v>0</v>
      </c>
      <c r="AV131" s="11" t="n">
        <f aca="false">'Top Ten Disease (OPD)'!HD131</f>
        <v>0</v>
      </c>
      <c r="AW131" s="11" t="n">
        <f aca="false">'Raw Data'!CG130</f>
        <v>0</v>
      </c>
      <c r="AX131" s="11" t="n">
        <f aca="false">'Raw Data'!CO130+'Raw Data'!CP130</f>
        <v>8</v>
      </c>
      <c r="AY131" s="11" t="n">
        <v>7.4</v>
      </c>
      <c r="AZ131" s="11" t="n">
        <f aca="false">'Raw Data'!CR130+'Raw Data'!CS130</f>
        <v>23322</v>
      </c>
      <c r="BA131" s="50" t="n">
        <f aca="false">AZ131/'Target Population'!F131*100</f>
        <v>54.1666666666667</v>
      </c>
      <c r="BB131" s="50" t="n">
        <f aca="false">'Raw Data'!CS130/'Raw Data'!CR130*100</f>
        <v>70.9949409780776</v>
      </c>
      <c r="BC131" s="50" t="n">
        <v>100</v>
      </c>
    </row>
    <row r="132" customFormat="false" ht="15" hidden="false" customHeight="false" outlineLevel="0" collapsed="false">
      <c r="A132" s="11" t="s">
        <v>371</v>
      </c>
      <c r="B132" s="11" t="s">
        <v>105</v>
      </c>
      <c r="C132" s="11" t="s">
        <v>99</v>
      </c>
      <c r="D132" s="11" t="s">
        <v>337</v>
      </c>
      <c r="E132" s="11" t="s">
        <v>372</v>
      </c>
      <c r="F132" s="50" t="n">
        <v>102.7</v>
      </c>
      <c r="G132" s="50" t="n">
        <v>105.8</v>
      </c>
      <c r="H132" s="50" t="n">
        <v>101.2</v>
      </c>
      <c r="I132" s="50" t="n">
        <v>101.2</v>
      </c>
      <c r="J132" s="50" t="n">
        <v>93.7</v>
      </c>
      <c r="K132" s="50" t="n">
        <v>53.4</v>
      </c>
      <c r="L132" s="50" t="n">
        <v>59.3</v>
      </c>
      <c r="M132" s="50" t="n">
        <v>93.8</v>
      </c>
      <c r="N132" s="50" t="n">
        <v>4.3</v>
      </c>
      <c r="O132" s="50" t="n">
        <v>90.1</v>
      </c>
      <c r="P132" s="50" t="n">
        <f aca="false">'Raw Data'!R131/'Raw Data'!P131*100</f>
        <v>94.5454545454546</v>
      </c>
      <c r="Q132" s="50" t="n">
        <v>16.7</v>
      </c>
      <c r="R132" s="50" t="n">
        <v>67.2</v>
      </c>
      <c r="S132" s="50" t="n">
        <v>0.1</v>
      </c>
      <c r="T132" s="50" t="n">
        <f aca="false">'Raw Data'!Z131/'Target Population'!M132*100</f>
        <v>67.818309365135</v>
      </c>
      <c r="U132" s="50" t="n">
        <f aca="false">'Raw Data'!AA131/'Target Population'!N132*100</f>
        <v>66.5258306126368</v>
      </c>
      <c r="V132" s="50" t="n">
        <f aca="false">'Raw Data'!AH131/'Target Population'!L132*100</f>
        <v>33.3440929632021</v>
      </c>
      <c r="W132" s="50" t="n">
        <f aca="false">'Raw Data'!AI131/'Raw Data'!AH131*100</f>
        <v>107.744433688287</v>
      </c>
      <c r="X132" s="12" t="n">
        <f aca="false">'Raw Data'!AN131/'Target Population'!L132*1000</f>
        <v>426.242737249839</v>
      </c>
      <c r="Y132" s="12" t="n">
        <f aca="false">'Raw Data'!AO131/'Target Population'!L132*1000</f>
        <v>32.9244673983215</v>
      </c>
      <c r="Z132" s="50" t="n">
        <f aca="false">'Raw Data'!AO131/('Raw Data'!AJ131+'Raw Data'!AK131+'Raw Data'!AL131)*100</f>
        <v>15.668202764977</v>
      </c>
      <c r="AA132" s="50" t="n">
        <f aca="false">('Raw Data'!AP131+'Raw Data'!AQ131+'Raw Data'!AR131)/'Raw Data'!AO131*100</f>
        <v>464.21568627451</v>
      </c>
      <c r="AB132" s="50" t="n">
        <v>114.3</v>
      </c>
      <c r="AC132" s="50" t="n">
        <v>60.4</v>
      </c>
      <c r="AD132" s="50" t="n">
        <v>54.2</v>
      </c>
      <c r="AE132" s="50" t="n">
        <v>1.8</v>
      </c>
      <c r="AF132" s="50" t="n">
        <v>1.8</v>
      </c>
      <c r="AG132" s="11" t="n">
        <f aca="false">'Raw Data'!BC131+'Raw Data'!BD131+'Raw Data'!BE131+'Raw Data'!BF131+'Raw Data'!BG131+'Raw Data'!BH131</f>
        <v>0</v>
      </c>
      <c r="AH132" s="11" t="n">
        <f aca="false">'Raw Data'!BQ131</f>
        <v>1</v>
      </c>
      <c r="AI132" s="11" t="n">
        <f aca="false">'Raw Data'!BI131+'Raw Data'!BJ131+'Raw Data'!BK131+'Raw Data'!BL131</f>
        <v>5</v>
      </c>
      <c r="AJ132" s="50" t="n">
        <f aca="false">('Raw Data'!BR131+'Raw Data'!BS131+'Raw Data'!BT131+'Raw Data'!BU131+'Raw Data'!BV131)/'Target Population'!Q132*100</f>
        <v>7.12845303867403</v>
      </c>
      <c r="AK132" s="50" t="n">
        <f aca="false">SUM('Raw Data'!BW131:BY131)/'Target Population'!G132*100</f>
        <v>0</v>
      </c>
      <c r="AL132" s="12" t="n">
        <f aca="false">'Raw Data'!BZ131</f>
        <v>41.5</v>
      </c>
      <c r="AM132" s="50" t="n">
        <f aca="false">'Raw Data'!CA131/('Raw Data'!BZ131*12)*100</f>
        <v>97.1887550200803</v>
      </c>
      <c r="AN132" s="50" t="n">
        <f aca="false">'Raw Data'!CC131/('Raw Data'!CB131*12)*100</f>
        <v>92.5</v>
      </c>
      <c r="AO132" s="50" t="n">
        <v>24.8</v>
      </c>
      <c r="AP132" s="11" t="n">
        <f aca="false">'Raw Data'!CD131</f>
        <v>0</v>
      </c>
      <c r="AQ132" s="11" t="n">
        <f aca="false">'Raw Data'!CE131</f>
        <v>0</v>
      </c>
      <c r="AR132" s="11" t="n">
        <v>40</v>
      </c>
      <c r="AS132" s="11" t="n">
        <v>96.6</v>
      </c>
      <c r="AT132" s="11" t="n">
        <v>0</v>
      </c>
      <c r="AU132" s="11" t="n">
        <f aca="false">'Top Ten Disease (OPD)'!HF132</f>
        <v>0</v>
      </c>
      <c r="AV132" s="11" t="n">
        <f aca="false">'Top Ten Disease (OPD)'!HD132</f>
        <v>0</v>
      </c>
      <c r="AW132" s="11" t="n">
        <f aca="false">'Raw Data'!CG131</f>
        <v>0</v>
      </c>
      <c r="AX132" s="11" t="n">
        <f aca="false">'Raw Data'!CO131+'Raw Data'!CP131</f>
        <v>14</v>
      </c>
      <c r="AY132" s="11" t="n">
        <v>29.7</v>
      </c>
      <c r="AZ132" s="11" t="n">
        <f aca="false">'Raw Data'!CR131+'Raw Data'!CS131</f>
        <v>25266</v>
      </c>
      <c r="BA132" s="50" t="n">
        <f aca="false">AZ132/'Target Population'!F132*100</f>
        <v>55.2201945142607</v>
      </c>
      <c r="BB132" s="50" t="n">
        <f aca="false">'Raw Data'!CS131/'Raw Data'!CR131*100</f>
        <v>77.1188222923239</v>
      </c>
      <c r="BC132" s="50" t="n">
        <v>100</v>
      </c>
    </row>
    <row r="133" customFormat="false" ht="15" hidden="false" customHeight="false" outlineLevel="0" collapsed="false">
      <c r="A133" s="9" t="s">
        <v>373</v>
      </c>
      <c r="B133" s="9" t="s">
        <v>101</v>
      </c>
      <c r="C133" s="9" t="s">
        <v>99</v>
      </c>
      <c r="D133" s="9" t="s">
        <v>374</v>
      </c>
      <c r="E133" s="9" t="s">
        <v>375</v>
      </c>
      <c r="F133" s="49" t="n">
        <v>90.8</v>
      </c>
      <c r="G133" s="49" t="n">
        <v>85.8</v>
      </c>
      <c r="H133" s="49" t="n">
        <v>79.1</v>
      </c>
      <c r="I133" s="49" t="n">
        <v>78.8</v>
      </c>
      <c r="J133" s="49" t="n">
        <v>78.4</v>
      </c>
      <c r="K133" s="49" t="n">
        <v>58.1</v>
      </c>
      <c r="L133" s="49" t="n">
        <v>71.9</v>
      </c>
      <c r="M133" s="49" t="n">
        <v>69.4</v>
      </c>
      <c r="N133" s="49" t="n">
        <v>7.8</v>
      </c>
      <c r="O133" s="49" t="n">
        <v>69.7</v>
      </c>
      <c r="P133" s="49" t="n">
        <f aca="false">'Raw Data'!R132/'Raw Data'!P132*100</f>
        <v>97.161037689672</v>
      </c>
      <c r="Q133" s="49" t="n">
        <v>9.4</v>
      </c>
      <c r="R133" s="49" t="n">
        <v>51.8</v>
      </c>
      <c r="S133" s="49" t="n">
        <v>4.3</v>
      </c>
      <c r="T133" s="49" t="n">
        <f aca="false">'Raw Data'!Z132/'Target Population'!M133*100</f>
        <v>87.8686519476305</v>
      </c>
      <c r="U133" s="49" t="n">
        <f aca="false">'Raw Data'!AA132/'Target Population'!N133*100</f>
        <v>89.3336159988694</v>
      </c>
      <c r="V133" s="49" t="n">
        <f aca="false">'Raw Data'!AH132/'Target Population'!L133*100</f>
        <v>38.4105664256741</v>
      </c>
      <c r="W133" s="49" t="n">
        <f aca="false">'Raw Data'!AI132/'Raw Data'!AH132*100</f>
        <v>72.650840751731</v>
      </c>
      <c r="X133" s="10" t="n">
        <f aca="false">'Raw Data'!AN132/'Target Population'!L133*1000</f>
        <v>451.911365388698</v>
      </c>
      <c r="Y133" s="10" t="n">
        <f aca="false">'Raw Data'!AO132/'Target Population'!L133*1000</f>
        <v>47.4796348236135</v>
      </c>
      <c r="Z133" s="49" t="n">
        <f aca="false">'Raw Data'!AO132/('Raw Data'!AJ132+'Raw Data'!AK132+'Raw Data'!AL132)*100</f>
        <v>25.2151207643463</v>
      </c>
      <c r="AA133" s="49" t="n">
        <f aca="false">('Raw Data'!AP132+'Raw Data'!AQ132+'Raw Data'!AR132)/'Raw Data'!AO132*100</f>
        <v>219.110378912685</v>
      </c>
      <c r="AB133" s="49" t="n">
        <v>84.1</v>
      </c>
      <c r="AC133" s="49" t="n">
        <v>56.3</v>
      </c>
      <c r="AD133" s="49" t="n">
        <v>38.5</v>
      </c>
      <c r="AE133" s="49" t="n">
        <v>25.3</v>
      </c>
      <c r="AF133" s="49" t="n">
        <v>3.6</v>
      </c>
      <c r="AG133" s="9" t="n">
        <f aca="false">'Raw Data'!BC132+'Raw Data'!BD132+'Raw Data'!BE132+'Raw Data'!BF132+'Raw Data'!BG132+'Raw Data'!BH132</f>
        <v>0</v>
      </c>
      <c r="AH133" s="9" t="n">
        <f aca="false">'Raw Data'!BQ132</f>
        <v>42</v>
      </c>
      <c r="AI133" s="9" t="n">
        <f aca="false">'Raw Data'!BI132+'Raw Data'!BJ132+'Raw Data'!BK132+'Raw Data'!BL132</f>
        <v>2932</v>
      </c>
      <c r="AJ133" s="49" t="n">
        <f aca="false">('Raw Data'!BR132+'Raw Data'!BS132+'Raw Data'!BT132+'Raw Data'!BU132+'Raw Data'!BV132)/'Target Population'!Q133*100</f>
        <v>16.2443784962051</v>
      </c>
      <c r="AK133" s="49" t="n">
        <f aca="false">SUM('Raw Data'!BW132:BY132)/'Target Population'!G133*100</f>
        <v>0.692148760330579</v>
      </c>
      <c r="AL133" s="10" t="n">
        <f aca="false">'Raw Data'!BZ132</f>
        <v>1166.41666666667</v>
      </c>
      <c r="AM133" s="49" t="n">
        <f aca="false">'Raw Data'!CA132/('Raw Data'!BZ132*12)*100</f>
        <v>82.260484389512</v>
      </c>
      <c r="AN133" s="49" t="n">
        <f aca="false">'Raw Data'!CC132/('Raw Data'!CB132*12)*100</f>
        <v>93.5204081632653</v>
      </c>
      <c r="AO133" s="49" t="n">
        <v>25.1</v>
      </c>
      <c r="AP133" s="9" t="n">
        <f aca="false">'Raw Data'!CD132</f>
        <v>1783</v>
      </c>
      <c r="AQ133" s="9" t="n">
        <f aca="false">'Raw Data'!CE132</f>
        <v>23</v>
      </c>
      <c r="AR133" s="9" t="n">
        <v>772</v>
      </c>
      <c r="AS133" s="9" t="n">
        <v>86.6</v>
      </c>
      <c r="AT133" s="9" t="n">
        <v>32</v>
      </c>
      <c r="AU133" s="9" t="n">
        <f aca="false">'Top Ten Disease (OPD)'!HF133</f>
        <v>25</v>
      </c>
      <c r="AV133" s="9" t="n">
        <f aca="false">'Top Ten Disease (OPD)'!HD133</f>
        <v>0</v>
      </c>
      <c r="AW133" s="9" t="n">
        <f aca="false">'Raw Data'!CG132</f>
        <v>135</v>
      </c>
      <c r="AX133" s="9" t="n">
        <f aca="false">'Raw Data'!CO132+'Raw Data'!CP132</f>
        <v>61</v>
      </c>
      <c r="AY133" s="9" t="n">
        <v>8.3</v>
      </c>
      <c r="AZ133" s="9" t="n">
        <f aca="false">'Raw Data'!CR132+'Raw Data'!CS132</f>
        <v>368351</v>
      </c>
      <c r="BA133" s="49" t="n">
        <f aca="false">AZ133/'Target Population'!F133*100</f>
        <v>42.258224757849</v>
      </c>
      <c r="BB133" s="49" t="n">
        <f aca="false">'Raw Data'!CS132/'Raw Data'!CR132*100</f>
        <v>74.5077695660413</v>
      </c>
      <c r="BC133" s="49" t="n">
        <v>80.6</v>
      </c>
    </row>
    <row r="134" customFormat="false" ht="15" hidden="false" customHeight="false" outlineLevel="0" collapsed="false">
      <c r="A134" s="11" t="s">
        <v>376</v>
      </c>
      <c r="B134" s="11" t="s">
        <v>377</v>
      </c>
      <c r="C134" s="11" t="s">
        <v>99</v>
      </c>
      <c r="D134" s="11" t="s">
        <v>374</v>
      </c>
      <c r="E134" s="11" t="s">
        <v>378</v>
      </c>
      <c r="F134" s="50" t="n">
        <v>84</v>
      </c>
      <c r="G134" s="50" t="n">
        <v>56.8</v>
      </c>
      <c r="H134" s="50" t="n">
        <v>50.3</v>
      </c>
      <c r="I134" s="50" t="n">
        <v>50.3</v>
      </c>
      <c r="J134" s="50" t="n">
        <v>47.4</v>
      </c>
      <c r="K134" s="50" t="n">
        <v>59.1</v>
      </c>
      <c r="L134" s="50" t="n">
        <v>77.8</v>
      </c>
      <c r="M134" s="50" t="n">
        <v>33.3</v>
      </c>
      <c r="N134" s="50" t="n">
        <v>11.5</v>
      </c>
      <c r="O134" s="50" t="n">
        <v>58.9</v>
      </c>
      <c r="P134" s="50" t="n">
        <f aca="false">'Raw Data'!R133/'Raw Data'!P133*100</f>
        <v>88.2352941176471</v>
      </c>
      <c r="Q134" s="50" t="n">
        <v>0</v>
      </c>
      <c r="R134" s="50" t="n">
        <v>15.9</v>
      </c>
      <c r="S134" s="50" t="n">
        <v>0</v>
      </c>
      <c r="T134" s="50" t="n">
        <f aca="false">'Raw Data'!Z133/'Target Population'!M134*100</f>
        <v>107.391763463569</v>
      </c>
      <c r="U134" s="50" t="n">
        <f aca="false">'Raw Data'!AA133/'Target Population'!N134*100</f>
        <v>116.493656286044</v>
      </c>
      <c r="V134" s="50" t="n">
        <f aca="false">'Raw Data'!AH133/'Target Population'!L134*100</f>
        <v>11.0216158461412</v>
      </c>
      <c r="W134" s="50" t="n">
        <f aca="false">'Raw Data'!AI133/'Raw Data'!AH133*100</f>
        <v>84.041759880686</v>
      </c>
      <c r="X134" s="12" t="n">
        <f aca="false">'Raw Data'!AN133/'Target Population'!L134*1000</f>
        <v>121.229555354648</v>
      </c>
      <c r="Y134" s="12" t="n">
        <f aca="false">'Raw Data'!AO133/'Target Population'!L134*1000</f>
        <v>4.68480315607792</v>
      </c>
      <c r="Z134" s="50" t="n">
        <f aca="false">'Raw Data'!AO133/('Raw Data'!AJ133+'Raw Data'!AK133+'Raw Data'!AL133)*100</f>
        <v>13.6690647482014</v>
      </c>
      <c r="AA134" s="50" t="n">
        <f aca="false">('Raw Data'!AP133+'Raw Data'!AQ133+'Raw Data'!AR133)/'Raw Data'!AO133*100</f>
        <v>289.473684210526</v>
      </c>
      <c r="AB134" s="50" t="n">
        <v>105.4</v>
      </c>
      <c r="AC134" s="50" t="n">
        <v>107.1</v>
      </c>
      <c r="AD134" s="50" t="n">
        <v>6.4</v>
      </c>
      <c r="AE134" s="50" t="n">
        <v>50.9</v>
      </c>
      <c r="AF134" s="50" t="n">
        <v>1.9</v>
      </c>
      <c r="AG134" s="11" t="n">
        <f aca="false">'Raw Data'!BC133+'Raw Data'!BD133+'Raw Data'!BE133+'Raw Data'!BF133+'Raw Data'!BG133+'Raw Data'!BH133</f>
        <v>0</v>
      </c>
      <c r="AH134" s="11" t="n">
        <f aca="false">'Raw Data'!BQ133</f>
        <v>0</v>
      </c>
      <c r="AI134" s="11" t="n">
        <f aca="false">'Raw Data'!BI133+'Raw Data'!BJ133+'Raw Data'!BK133+'Raw Data'!BL133</f>
        <v>265</v>
      </c>
      <c r="AJ134" s="50" t="n">
        <f aca="false">('Raw Data'!BR133+'Raw Data'!BS133+'Raw Data'!BT133+'Raw Data'!BU133+'Raw Data'!BV133)/'Target Population'!Q134*100</f>
        <v>7.05356397611808</v>
      </c>
      <c r="AK134" s="50" t="n">
        <f aca="false">SUM('Raw Data'!BW133:BY133)/'Target Population'!G134*100</f>
        <v>3.70677731673582</v>
      </c>
      <c r="AL134" s="12" t="n">
        <f aca="false">'Raw Data'!BZ133</f>
        <v>122</v>
      </c>
      <c r="AM134" s="50" t="n">
        <f aca="false">'Raw Data'!CA133/('Raw Data'!BZ133*12)*100</f>
        <v>107.377049180328</v>
      </c>
      <c r="AN134" s="50" t="n">
        <f aca="false">'Raw Data'!CC133/('Raw Data'!CB133*12)*100</f>
        <v>87.2340425531915</v>
      </c>
      <c r="AO134" s="50" t="n">
        <v>42.2</v>
      </c>
      <c r="AP134" s="11" t="n">
        <f aca="false">'Raw Data'!CD133</f>
        <v>0</v>
      </c>
      <c r="AQ134" s="11" t="n">
        <f aca="false">'Raw Data'!CE133</f>
        <v>0</v>
      </c>
      <c r="AR134" s="11" t="n">
        <v>225</v>
      </c>
      <c r="AS134" s="11" t="n">
        <v>89.2</v>
      </c>
      <c r="AT134" s="11" t="n">
        <v>32</v>
      </c>
      <c r="AU134" s="11" t="n">
        <f aca="false">'Top Ten Disease (OPD)'!HF134</f>
        <v>0</v>
      </c>
      <c r="AV134" s="11" t="n">
        <f aca="false">'Top Ten Disease (OPD)'!HD134</f>
        <v>0</v>
      </c>
      <c r="AW134" s="11" t="n">
        <f aca="false">'Raw Data'!CG133</f>
        <v>0</v>
      </c>
      <c r="AX134" s="11" t="n">
        <f aca="false">'Raw Data'!CO133+'Raw Data'!CP133</f>
        <v>17</v>
      </c>
      <c r="AY134" s="11" t="n">
        <v>6.7</v>
      </c>
      <c r="AZ134" s="11" t="n">
        <f aca="false">'Raw Data'!CR133+'Raw Data'!CS133</f>
        <v>8951</v>
      </c>
      <c r="BA134" s="50" t="n">
        <f aca="false">AZ134/'Target Population'!F134*100</f>
        <v>5.50008295287662</v>
      </c>
      <c r="BB134" s="50" t="n">
        <f aca="false">'Raw Data'!CS133/'Raw Data'!CR133*100</f>
        <v>70.722868586687</v>
      </c>
      <c r="BC134" s="50" t="n">
        <v>72.6</v>
      </c>
    </row>
    <row r="135" customFormat="false" ht="15" hidden="false" customHeight="false" outlineLevel="0" collapsed="false">
      <c r="A135" s="11" t="s">
        <v>379</v>
      </c>
      <c r="B135" s="11" t="s">
        <v>116</v>
      </c>
      <c r="C135" s="11" t="s">
        <v>99</v>
      </c>
      <c r="D135" s="11" t="s">
        <v>374</v>
      </c>
      <c r="E135" s="11" t="s">
        <v>380</v>
      </c>
      <c r="F135" s="50" t="n">
        <v>76.8</v>
      </c>
      <c r="G135" s="50" t="n">
        <v>81.4</v>
      </c>
      <c r="H135" s="50" t="n">
        <v>78.8</v>
      </c>
      <c r="I135" s="50" t="n">
        <v>78.8</v>
      </c>
      <c r="J135" s="50" t="n">
        <v>82.3</v>
      </c>
      <c r="K135" s="50" t="n">
        <v>69.7</v>
      </c>
      <c r="L135" s="50" t="n">
        <v>77.8</v>
      </c>
      <c r="M135" s="50" t="n">
        <v>109.2</v>
      </c>
      <c r="N135" s="50" t="n">
        <v>3.3</v>
      </c>
      <c r="O135" s="50" t="n">
        <v>55.5</v>
      </c>
      <c r="P135" s="50" t="n">
        <f aca="false">'Raw Data'!R134/'Raw Data'!P134*100</f>
        <v>100</v>
      </c>
      <c r="Q135" s="50" t="n">
        <v>5.8</v>
      </c>
      <c r="R135" s="50" t="n">
        <v>43</v>
      </c>
      <c r="S135" s="50" t="n">
        <v>1.1</v>
      </c>
      <c r="T135" s="50" t="n">
        <f aca="false">'Raw Data'!Z134/'Target Population'!M135*100</f>
        <v>64.2727977266856</v>
      </c>
      <c r="U135" s="50" t="n">
        <f aca="false">'Raw Data'!AA134/'Target Population'!N135*100</f>
        <v>67.3099587507366</v>
      </c>
      <c r="V135" s="50" t="n">
        <f aca="false">'Raw Data'!AH134/'Target Population'!L135*100</f>
        <v>31.6467341306348</v>
      </c>
      <c r="W135" s="50" t="n">
        <f aca="false">'Raw Data'!AI134/'Raw Data'!AH134*100</f>
        <v>52.9433139534884</v>
      </c>
      <c r="X135" s="12" t="n">
        <f aca="false">'Raw Data'!AN134/'Target Population'!L135*1000</f>
        <v>385.119595216191</v>
      </c>
      <c r="Y135" s="12" t="n">
        <f aca="false">'Raw Data'!AO134/'Target Population'!L135*1000</f>
        <v>26.6789328426863</v>
      </c>
      <c r="Z135" s="50" t="n">
        <f aca="false">'Raw Data'!AO134/('Raw Data'!AJ134+'Raw Data'!AK134+'Raw Data'!AL134)*100</f>
        <v>26.1261261261261</v>
      </c>
      <c r="AA135" s="50" t="n">
        <f aca="false">('Raw Data'!AP134+'Raw Data'!AQ134+'Raw Data'!AR134)/'Raw Data'!AO134*100</f>
        <v>244.827586206897</v>
      </c>
      <c r="AB135" s="50" t="n">
        <v>52.5</v>
      </c>
      <c r="AC135" s="50" t="n">
        <v>36</v>
      </c>
      <c r="AD135" s="50" t="n">
        <v>36.6</v>
      </c>
      <c r="AE135" s="50" t="n">
        <v>12.3</v>
      </c>
      <c r="AF135" s="50" t="n">
        <v>9.3</v>
      </c>
      <c r="AG135" s="11" t="n">
        <f aca="false">'Raw Data'!BC134+'Raw Data'!BD134+'Raw Data'!BE134+'Raw Data'!BF134+'Raw Data'!BG134+'Raw Data'!BH134</f>
        <v>0</v>
      </c>
      <c r="AH135" s="11" t="n">
        <f aca="false">'Raw Data'!BQ134</f>
        <v>0</v>
      </c>
      <c r="AI135" s="11" t="n">
        <f aca="false">'Raw Data'!BI134+'Raw Data'!BJ134+'Raw Data'!BK134+'Raw Data'!BL134</f>
        <v>179</v>
      </c>
      <c r="AJ135" s="50" t="n">
        <f aca="false">('Raw Data'!BR134+'Raw Data'!BS134+'Raw Data'!BT134+'Raw Data'!BU134+'Raw Data'!BV134)/'Target Population'!Q135*100</f>
        <v>17.465044240215</v>
      </c>
      <c r="AK135" s="50" t="n">
        <f aca="false">SUM('Raw Data'!BW134:BY134)/'Target Population'!G135*100</f>
        <v>0</v>
      </c>
      <c r="AL135" s="12" t="n">
        <f aca="false">'Raw Data'!BZ134</f>
        <v>150</v>
      </c>
      <c r="AM135" s="50" t="n">
        <f aca="false">'Raw Data'!CA134/('Raw Data'!BZ134*12)*100</f>
        <v>56.3888888888889</v>
      </c>
      <c r="AN135" s="50" t="n">
        <f aca="false">'Raw Data'!CC134/('Raw Data'!CB134*12)*100</f>
        <v>82.9268292682927</v>
      </c>
      <c r="AO135" s="50" t="n">
        <v>13.7</v>
      </c>
      <c r="AP135" s="11" t="n">
        <f aca="false">'Raw Data'!CD134</f>
        <v>5</v>
      </c>
      <c r="AQ135" s="11" t="n">
        <f aca="false">'Raw Data'!CE134</f>
        <v>0</v>
      </c>
      <c r="AR135" s="11" t="n">
        <v>106</v>
      </c>
      <c r="AS135" s="11" t="n">
        <v>92.9</v>
      </c>
      <c r="AT135" s="11" t="n">
        <v>0</v>
      </c>
      <c r="AU135" s="11" t="n">
        <f aca="false">'Top Ten Disease (OPD)'!HF135</f>
        <v>0</v>
      </c>
      <c r="AV135" s="11" t="n">
        <f aca="false">'Top Ten Disease (OPD)'!HD135</f>
        <v>0</v>
      </c>
      <c r="AW135" s="11" t="n">
        <f aca="false">'Raw Data'!CG134</f>
        <v>0</v>
      </c>
      <c r="AX135" s="11" t="n">
        <f aca="false">'Raw Data'!CO134+'Raw Data'!CP134</f>
        <v>4</v>
      </c>
      <c r="AY135" s="11" t="n">
        <v>2.3</v>
      </c>
      <c r="AZ135" s="11" t="n">
        <f aca="false">'Raw Data'!CR134+'Raw Data'!CS134</f>
        <v>42698</v>
      </c>
      <c r="BA135" s="50" t="n">
        <f aca="false">AZ135/'Target Population'!F135*100</f>
        <v>48.1098804520512</v>
      </c>
      <c r="BB135" s="50" t="n">
        <f aca="false">'Raw Data'!CS134/'Raw Data'!CR134*100</f>
        <v>76.854574825001</v>
      </c>
      <c r="BC135" s="50" t="n">
        <v>100</v>
      </c>
    </row>
    <row r="136" customFormat="false" ht="15" hidden="false" customHeight="false" outlineLevel="0" collapsed="false">
      <c r="A136" s="11" t="s">
        <v>381</v>
      </c>
      <c r="B136" s="11" t="s">
        <v>105</v>
      </c>
      <c r="C136" s="11" t="s">
        <v>99</v>
      </c>
      <c r="D136" s="11" t="s">
        <v>374</v>
      </c>
      <c r="E136" s="11" t="s">
        <v>382</v>
      </c>
      <c r="F136" s="50" t="n">
        <v>100</v>
      </c>
      <c r="G136" s="50" t="n">
        <v>96.8</v>
      </c>
      <c r="H136" s="50" t="n">
        <v>79</v>
      </c>
      <c r="I136" s="50" t="n">
        <v>79</v>
      </c>
      <c r="J136" s="50" t="n">
        <v>78</v>
      </c>
      <c r="K136" s="50" t="n">
        <v>28.6</v>
      </c>
      <c r="L136" s="50" t="n">
        <v>39.7</v>
      </c>
      <c r="M136" s="50" t="n">
        <v>68.3</v>
      </c>
      <c r="N136" s="50" t="n">
        <v>18.5</v>
      </c>
      <c r="O136" s="50" t="n">
        <v>87.2</v>
      </c>
      <c r="P136" s="50" t="n">
        <f aca="false">'Raw Data'!R135/'Raw Data'!P135*100</f>
        <v>93.3333333333333</v>
      </c>
      <c r="Q136" s="50" t="n">
        <v>7.1</v>
      </c>
      <c r="R136" s="50" t="n">
        <v>51.6</v>
      </c>
      <c r="S136" s="50" t="n">
        <v>15.5</v>
      </c>
      <c r="T136" s="50" t="n">
        <f aca="false">'Raw Data'!Z135/'Target Population'!M136*100</f>
        <v>40.0853820108936</v>
      </c>
      <c r="U136" s="50" t="n">
        <f aca="false">'Raw Data'!AA135/'Target Population'!N136*100</f>
        <v>39.0859699584532</v>
      </c>
      <c r="V136" s="50" t="n">
        <f aca="false">'Raw Data'!AH135/'Target Population'!L136*100</f>
        <v>55.0702879759793</v>
      </c>
      <c r="W136" s="50" t="n">
        <f aca="false">'Raw Data'!AI135/'Raw Data'!AH135*100</f>
        <v>49.7149938042131</v>
      </c>
      <c r="X136" s="12" t="n">
        <f aca="false">'Raw Data'!AN135/'Target Population'!L136*1000</f>
        <v>627.951412583595</v>
      </c>
      <c r="Y136" s="12" t="n">
        <f aca="false">'Raw Data'!AO135/'Target Population'!L136*1000</f>
        <v>48.7238979118329</v>
      </c>
      <c r="Z136" s="50" t="n">
        <f aca="false">'Raw Data'!AO135/('Raw Data'!AJ135+'Raw Data'!AK135+'Raw Data'!AL135)*100</f>
        <v>25.8883248730964</v>
      </c>
      <c r="AA136" s="50" t="n">
        <f aca="false">('Raw Data'!AP135+'Raw Data'!AQ135+'Raw Data'!AR135)/'Raw Data'!AO135*100</f>
        <v>202.240896358543</v>
      </c>
      <c r="AB136" s="50" t="n">
        <v>88.9</v>
      </c>
      <c r="AC136" s="50" t="n">
        <v>58.2</v>
      </c>
      <c r="AD136" s="50" t="n">
        <v>61.9</v>
      </c>
      <c r="AE136" s="50" t="n">
        <v>1.3</v>
      </c>
      <c r="AF136" s="50" t="n">
        <v>0</v>
      </c>
      <c r="AG136" s="11" t="n">
        <f aca="false">'Raw Data'!BC135+'Raw Data'!BD135+'Raw Data'!BE135+'Raw Data'!BF135+'Raw Data'!BG135+'Raw Data'!BH135</f>
        <v>0</v>
      </c>
      <c r="AH136" s="11" t="n">
        <f aca="false">'Raw Data'!BQ135</f>
        <v>0</v>
      </c>
      <c r="AI136" s="11" t="n">
        <f aca="false">'Raw Data'!BI135+'Raw Data'!BJ135+'Raw Data'!BK135+'Raw Data'!BL135</f>
        <v>0</v>
      </c>
      <c r="AJ136" s="50" t="n">
        <f aca="false">('Raw Data'!BR135+'Raw Data'!BS135+'Raw Data'!BT135+'Raw Data'!BU135+'Raw Data'!BV135)/'Target Population'!Q136*100</f>
        <v>17.2393377919088</v>
      </c>
      <c r="AK136" s="50" t="n">
        <f aca="false">SUM('Raw Data'!BW135:BY135)/'Target Population'!G136*100</f>
        <v>0</v>
      </c>
      <c r="AL136" s="12" t="n">
        <f aca="false">'Raw Data'!BZ135</f>
        <v>78.3333333333333</v>
      </c>
      <c r="AM136" s="50" t="n">
        <f aca="false">'Raw Data'!CA135/('Raw Data'!BZ135*12)*100</f>
        <v>81.2765957446809</v>
      </c>
      <c r="AN136" s="50" t="n">
        <f aca="false">'Raw Data'!CC135/('Raw Data'!CB135*12)*100</f>
        <v>94.4444444444444</v>
      </c>
      <c r="AO136" s="50" t="n">
        <v>20.7</v>
      </c>
      <c r="AP136" s="11" t="n">
        <f aca="false">'Raw Data'!CD135</f>
        <v>0</v>
      </c>
      <c r="AQ136" s="11" t="n">
        <f aca="false">'Raw Data'!CE135</f>
        <v>0</v>
      </c>
      <c r="AR136" s="11" t="n">
        <v>33</v>
      </c>
      <c r="AS136" s="11" t="n">
        <v>115</v>
      </c>
      <c r="AT136" s="11" t="n">
        <v>0</v>
      </c>
      <c r="AU136" s="11" t="n">
        <f aca="false">'Top Ten Disease (OPD)'!HF136</f>
        <v>0</v>
      </c>
      <c r="AV136" s="11" t="n">
        <f aca="false">'Top Ten Disease (OPD)'!HD136</f>
        <v>0</v>
      </c>
      <c r="AW136" s="11" t="n">
        <f aca="false">'Raw Data'!CG135</f>
        <v>10</v>
      </c>
      <c r="AX136" s="11" t="n">
        <f aca="false">'Raw Data'!CO135+'Raw Data'!CP135</f>
        <v>5</v>
      </c>
      <c r="AY136" s="11" t="n">
        <v>4.8</v>
      </c>
      <c r="AZ136" s="11" t="n">
        <f aca="false">'Raw Data'!CR135+'Raw Data'!CS135</f>
        <v>25132</v>
      </c>
      <c r="BA136" s="50" t="n">
        <f aca="false">AZ136/'Target Population'!F136*100</f>
        <v>50.5318186387856</v>
      </c>
      <c r="BB136" s="50" t="n">
        <f aca="false">'Raw Data'!CS135/'Raw Data'!CR135*100</f>
        <v>84.1846830340784</v>
      </c>
      <c r="BC136" s="50" t="n">
        <v>100</v>
      </c>
    </row>
    <row r="137" customFormat="false" ht="15" hidden="false" customHeight="false" outlineLevel="0" collapsed="false">
      <c r="A137" s="11" t="s">
        <v>383</v>
      </c>
      <c r="B137" s="11" t="s">
        <v>105</v>
      </c>
      <c r="C137" s="11" t="s">
        <v>99</v>
      </c>
      <c r="D137" s="11" t="s">
        <v>374</v>
      </c>
      <c r="E137" s="11" t="s">
        <v>384</v>
      </c>
      <c r="F137" s="50" t="n">
        <v>121.7</v>
      </c>
      <c r="G137" s="50" t="n">
        <v>107.8</v>
      </c>
      <c r="H137" s="50" t="n">
        <v>98.5</v>
      </c>
      <c r="I137" s="50" t="n">
        <v>98.5</v>
      </c>
      <c r="J137" s="50" t="n">
        <v>90.2</v>
      </c>
      <c r="K137" s="50" t="n">
        <v>32.8</v>
      </c>
      <c r="L137" s="50" t="n">
        <v>40.6</v>
      </c>
      <c r="M137" s="50" t="n">
        <v>109.1</v>
      </c>
      <c r="N137" s="50" t="n">
        <v>8.7</v>
      </c>
      <c r="O137" s="50" t="n">
        <v>109.4</v>
      </c>
      <c r="P137" s="50" t="n">
        <f aca="false">'Raw Data'!R136/'Raw Data'!P136*100</f>
        <v>41.6666666666667</v>
      </c>
      <c r="Q137" s="50" t="n">
        <v>0.66</v>
      </c>
      <c r="R137" s="50" t="n">
        <v>29.8</v>
      </c>
      <c r="S137" s="50" t="n">
        <v>1</v>
      </c>
      <c r="T137" s="50" t="n">
        <f aca="false">'Raw Data'!Z136/'Target Population'!M137*100</f>
        <v>137.983004649671</v>
      </c>
      <c r="U137" s="50" t="n">
        <f aca="false">'Raw Data'!AA136/'Target Population'!N137*100</f>
        <v>128.146214099217</v>
      </c>
      <c r="V137" s="50" t="n">
        <f aca="false">'Raw Data'!AH136/'Target Population'!L137*100</f>
        <v>24.5504532620003</v>
      </c>
      <c r="W137" s="50" t="n">
        <f aca="false">'Raw Data'!AI136/'Raw Data'!AH136*100</f>
        <v>74.2130750605327</v>
      </c>
      <c r="X137" s="12" t="n">
        <f aca="false">'Raw Data'!AN136/'Target Population'!L137*1000</f>
        <v>329.469460543914</v>
      </c>
      <c r="Y137" s="12" t="n">
        <f aca="false">'Raw Data'!AO136/'Target Population'!L137*1000</f>
        <v>71.9274780799525</v>
      </c>
      <c r="Z137" s="50" t="n">
        <f aca="false">'Raw Data'!AO136/('Raw Data'!AJ136+'Raw Data'!AK136+'Raw Data'!AL136)*100</f>
        <v>35.354273192111</v>
      </c>
      <c r="AA137" s="50" t="n">
        <f aca="false">('Raw Data'!AP136+'Raw Data'!AQ136+'Raw Data'!AR136)/'Raw Data'!AO136*100</f>
        <v>172.933884297521</v>
      </c>
      <c r="AB137" s="50" t="n">
        <v>130.7</v>
      </c>
      <c r="AC137" s="50" t="n">
        <v>79</v>
      </c>
      <c r="AD137" s="50" t="n">
        <v>70.9</v>
      </c>
      <c r="AE137" s="50" t="n">
        <v>9.7</v>
      </c>
      <c r="AF137" s="50" t="n">
        <v>11.3</v>
      </c>
      <c r="AG137" s="11" t="n">
        <f aca="false">'Raw Data'!BC136+'Raw Data'!BD136+'Raw Data'!BE136+'Raw Data'!BF136+'Raw Data'!BG136+'Raw Data'!BH136</f>
        <v>0</v>
      </c>
      <c r="AH137" s="11" t="n">
        <f aca="false">'Raw Data'!BQ136</f>
        <v>0</v>
      </c>
      <c r="AI137" s="11" t="n">
        <f aca="false">'Raw Data'!BI136+'Raw Data'!BJ136+'Raw Data'!BK136+'Raw Data'!BL136</f>
        <v>63</v>
      </c>
      <c r="AJ137" s="50" t="n">
        <f aca="false">('Raw Data'!BR136+'Raw Data'!BS136+'Raw Data'!BT136+'Raw Data'!BU136+'Raw Data'!BV136)/'Target Population'!Q137*100</f>
        <v>7.96088847826924</v>
      </c>
      <c r="AK137" s="50" t="n">
        <f aca="false">SUM('Raw Data'!BW136:BY136)/'Target Population'!G137*100</f>
        <v>0</v>
      </c>
      <c r="AL137" s="12" t="n">
        <f aca="false">'Raw Data'!BZ136</f>
        <v>64</v>
      </c>
      <c r="AM137" s="50" t="n">
        <f aca="false">'Raw Data'!CA136/('Raw Data'!BZ136*12)*100</f>
        <v>99.3489583333333</v>
      </c>
      <c r="AN137" s="50" t="n">
        <f aca="false">'Raw Data'!CC136/('Raw Data'!CB136*12)*100</f>
        <v>100</v>
      </c>
      <c r="AO137" s="50" t="n">
        <v>75.6</v>
      </c>
      <c r="AP137" s="11" t="n">
        <f aca="false">'Raw Data'!CD136</f>
        <v>0</v>
      </c>
      <c r="AQ137" s="11" t="n">
        <f aca="false">'Raw Data'!CE136</f>
        <v>0</v>
      </c>
      <c r="AR137" s="11" t="n">
        <v>37</v>
      </c>
      <c r="AS137" s="11" t="n">
        <v>95</v>
      </c>
      <c r="AT137" s="11" t="n">
        <v>0</v>
      </c>
      <c r="AU137" s="11" t="n">
        <f aca="false">'Top Ten Disease (OPD)'!HF137</f>
        <v>0</v>
      </c>
      <c r="AV137" s="11" t="n">
        <f aca="false">'Top Ten Disease (OPD)'!HD137</f>
        <v>0</v>
      </c>
      <c r="AW137" s="11" t="n">
        <f aca="false">'Raw Data'!CG136</f>
        <v>21</v>
      </c>
      <c r="AX137" s="11" t="n">
        <f aca="false">'Raw Data'!CO136+'Raw Data'!CP136</f>
        <v>0</v>
      </c>
      <c r="AY137" s="11" t="n">
        <v>0</v>
      </c>
      <c r="AZ137" s="11" t="n">
        <f aca="false">'Raw Data'!CR136+'Raw Data'!CS136</f>
        <v>22314</v>
      </c>
      <c r="BA137" s="50" t="n">
        <f aca="false">AZ137/'Target Population'!F137*100</f>
        <v>48.7567189616746</v>
      </c>
      <c r="BB137" s="50" t="n">
        <f aca="false">'Raw Data'!CS136/'Raw Data'!CR136*100</f>
        <v>67.5351002327502</v>
      </c>
      <c r="BC137" s="50" t="n">
        <v>100</v>
      </c>
    </row>
    <row r="138" customFormat="false" ht="15" hidden="false" customHeight="false" outlineLevel="0" collapsed="false">
      <c r="A138" s="11" t="s">
        <v>385</v>
      </c>
      <c r="B138" s="11" t="s">
        <v>116</v>
      </c>
      <c r="C138" s="11" t="s">
        <v>99</v>
      </c>
      <c r="D138" s="11" t="s">
        <v>374</v>
      </c>
      <c r="E138" s="11" t="s">
        <v>386</v>
      </c>
      <c r="F138" s="50" t="n">
        <v>79.3</v>
      </c>
      <c r="G138" s="50" t="n">
        <v>80.9</v>
      </c>
      <c r="H138" s="50" t="n">
        <v>74.7</v>
      </c>
      <c r="I138" s="50" t="n">
        <v>74.7</v>
      </c>
      <c r="J138" s="50" t="n">
        <v>76.3</v>
      </c>
      <c r="K138" s="50" t="n">
        <v>74.2</v>
      </c>
      <c r="L138" s="50" t="n">
        <v>92.2</v>
      </c>
      <c r="M138" s="50" t="n">
        <v>66.4</v>
      </c>
      <c r="N138" s="50" t="n">
        <v>7.7</v>
      </c>
      <c r="O138" s="50" t="n">
        <v>51.7</v>
      </c>
      <c r="P138" s="50" t="n">
        <f aca="false">'Raw Data'!R137/'Raw Data'!P137*100</f>
        <v>91.6666666666667</v>
      </c>
      <c r="Q138" s="50"/>
      <c r="R138" s="50" t="n">
        <v>57.1</v>
      </c>
      <c r="S138" s="50" t="n">
        <v>0.3</v>
      </c>
      <c r="T138" s="50" t="n">
        <f aca="false">'Raw Data'!Z137/'Target Population'!M138*100</f>
        <v>118.239964711072</v>
      </c>
      <c r="U138" s="50" t="n">
        <f aca="false">'Raw Data'!AA137/'Target Population'!N138*100</f>
        <v>121.759259259259</v>
      </c>
      <c r="V138" s="50" t="n">
        <f aca="false">'Raw Data'!AH137/'Target Population'!L138*100</f>
        <v>42.595095578297</v>
      </c>
      <c r="W138" s="50" t="n">
        <f aca="false">'Raw Data'!AI137/'Raw Data'!AH137*100</f>
        <v>66.9537624660018</v>
      </c>
      <c r="X138" s="12" t="n">
        <f aca="false">'Raw Data'!AN137/'Target Population'!L138*1000</f>
        <v>702.259123382892</v>
      </c>
      <c r="Y138" s="12" t="n">
        <f aca="false">'Raw Data'!AO137/'Target Population'!L138*1000</f>
        <v>70.2838385788762</v>
      </c>
      <c r="Z138" s="50" t="n">
        <f aca="false">'Raw Data'!AO137/('Raw Data'!AJ137+'Raw Data'!AK137+'Raw Data'!AL137)*100</f>
        <v>24.3967828418231</v>
      </c>
      <c r="AA138" s="50" t="n">
        <f aca="false">('Raw Data'!AP137+'Raw Data'!AQ137+'Raw Data'!AR137)/'Raw Data'!AO137*100</f>
        <v>160.714285714286</v>
      </c>
      <c r="AB138" s="50" t="n">
        <v>75</v>
      </c>
      <c r="AC138" s="50" t="n">
        <v>80.5</v>
      </c>
      <c r="AD138" s="50" t="n">
        <v>75.9</v>
      </c>
      <c r="AE138" s="50" t="n">
        <v>0</v>
      </c>
      <c r="AF138" s="50" t="n">
        <v>0.75</v>
      </c>
      <c r="AG138" s="11" t="n">
        <f aca="false">'Raw Data'!BC137+'Raw Data'!BD137+'Raw Data'!BE137+'Raw Data'!BF137+'Raw Data'!BG137+'Raw Data'!BH137</f>
        <v>0</v>
      </c>
      <c r="AH138" s="11" t="n">
        <f aca="false">'Raw Data'!BQ137</f>
        <v>0</v>
      </c>
      <c r="AI138" s="11" t="n">
        <f aca="false">'Raw Data'!BI137+'Raw Data'!BJ137+'Raw Data'!BK137+'Raw Data'!BL137</f>
        <v>104</v>
      </c>
      <c r="AJ138" s="50" t="n">
        <f aca="false">('Raw Data'!BR137+'Raw Data'!BS137+'Raw Data'!BT137+'Raw Data'!BU137+'Raw Data'!BV137)/'Target Population'!Q138*100</f>
        <v>11.2475890384799</v>
      </c>
      <c r="AK138" s="50" t="n">
        <f aca="false">SUM('Raw Data'!BW137:BY137)/'Target Population'!G138*100</f>
        <v>0</v>
      </c>
      <c r="AL138" s="12" t="n">
        <f aca="false">'Raw Data'!BZ137</f>
        <v>101.666666666667</v>
      </c>
      <c r="AM138" s="50" t="n">
        <f aca="false">'Raw Data'!CA137/('Raw Data'!BZ137*12)*100</f>
        <v>92.7049180327869</v>
      </c>
      <c r="AN138" s="50" t="n">
        <f aca="false">'Raw Data'!CC137/('Raw Data'!CB137*12)*100</f>
        <v>96.6216216216216</v>
      </c>
      <c r="AO138" s="50" t="n">
        <v>27.3</v>
      </c>
      <c r="AP138" s="11" t="n">
        <f aca="false">'Raw Data'!CD137</f>
        <v>0</v>
      </c>
      <c r="AQ138" s="11" t="n">
        <f aca="false">'Raw Data'!CE137</f>
        <v>0</v>
      </c>
      <c r="AR138" s="11" t="n">
        <v>50</v>
      </c>
      <c r="AS138" s="11" t="n">
        <v>94.6</v>
      </c>
      <c r="AT138" s="11" t="n">
        <v>0</v>
      </c>
      <c r="AU138" s="11" t="n">
        <f aca="false">'Top Ten Disease (OPD)'!HF138</f>
        <v>0</v>
      </c>
      <c r="AV138" s="11" t="n">
        <f aca="false">'Top Ten Disease (OPD)'!HD138</f>
        <v>0</v>
      </c>
      <c r="AW138" s="11" t="n">
        <f aca="false">'Raw Data'!CG137</f>
        <v>0</v>
      </c>
      <c r="AX138" s="11" t="n">
        <f aca="false">'Raw Data'!CO137+'Raw Data'!CP137</f>
        <v>3</v>
      </c>
      <c r="AY138" s="11" t="n">
        <v>6.2</v>
      </c>
      <c r="AZ138" s="11" t="n">
        <f aca="false">'Raw Data'!CR137+'Raw Data'!CS137</f>
        <v>26290</v>
      </c>
      <c r="BA138" s="50" t="n">
        <f aca="false">AZ138/'Target Population'!F138*100</f>
        <v>43.7626926790292</v>
      </c>
      <c r="BB138" s="50" t="n">
        <f aca="false">'Raw Data'!CS137/'Raw Data'!CR137*100</f>
        <v>75.1615697248318</v>
      </c>
      <c r="BC138" s="50" t="n">
        <v>97.9</v>
      </c>
    </row>
    <row r="139" customFormat="false" ht="15" hidden="false" customHeight="false" outlineLevel="0" collapsed="false">
      <c r="A139" s="11" t="s">
        <v>387</v>
      </c>
      <c r="B139" s="11" t="s">
        <v>377</v>
      </c>
      <c r="C139" s="11" t="s">
        <v>99</v>
      </c>
      <c r="D139" s="11" t="s">
        <v>374</v>
      </c>
      <c r="E139" s="11" t="s">
        <v>388</v>
      </c>
      <c r="F139" s="50" t="n">
        <v>80.6</v>
      </c>
      <c r="G139" s="50" t="n">
        <v>82.8</v>
      </c>
      <c r="H139" s="50" t="n">
        <v>75.3</v>
      </c>
      <c r="I139" s="50" t="n">
        <v>74.8</v>
      </c>
      <c r="J139" s="50" t="n">
        <v>82.4</v>
      </c>
      <c r="K139" s="50" t="n">
        <v>78.4</v>
      </c>
      <c r="L139" s="50" t="n">
        <v>95</v>
      </c>
      <c r="M139" s="50" t="n">
        <v>66</v>
      </c>
      <c r="N139" s="50" t="n">
        <v>9.1</v>
      </c>
      <c r="O139" s="50" t="n">
        <v>40.3</v>
      </c>
      <c r="P139" s="50" t="n">
        <f aca="false">'Raw Data'!R138/'Raw Data'!P138*100</f>
        <v>105.438066465257</v>
      </c>
      <c r="Q139" s="50" t="n">
        <v>9.2</v>
      </c>
      <c r="R139" s="50" t="n">
        <v>45.5</v>
      </c>
      <c r="S139" s="50" t="n">
        <v>1.1</v>
      </c>
      <c r="T139" s="50" t="n">
        <f aca="false">'Raw Data'!Z138/'Target Population'!M139*100</f>
        <v>129.11805879608</v>
      </c>
      <c r="U139" s="50" t="n">
        <f aca="false">'Raw Data'!AA138/'Target Population'!N139*100</f>
        <v>134.376409054018</v>
      </c>
      <c r="V139" s="50" t="n">
        <f aca="false">'Raw Data'!AH138/'Target Population'!L139*100</f>
        <v>25.3503794352909</v>
      </c>
      <c r="W139" s="50" t="n">
        <f aca="false">'Raw Data'!AI138/'Raw Data'!AH138*100</f>
        <v>80.0701186623517</v>
      </c>
      <c r="X139" s="12" t="n">
        <f aca="false">'Raw Data'!AN138/'Target Population'!L139*1000</f>
        <v>233.540712381213</v>
      </c>
      <c r="Y139" s="12" t="n">
        <f aca="false">'Raw Data'!AO138/'Target Population'!L139*1000</f>
        <v>20.9885827579135</v>
      </c>
      <c r="Z139" s="50" t="n">
        <f aca="false">'Raw Data'!AO138/('Raw Data'!AJ138+'Raw Data'!AK138+'Raw Data'!AL138)*100</f>
        <v>26.6031195840555</v>
      </c>
      <c r="AA139" s="50" t="n">
        <f aca="false">('Raw Data'!AP138+'Raw Data'!AQ138+'Raw Data'!AR138)/'Raw Data'!AO138*100</f>
        <v>230.618892508143</v>
      </c>
      <c r="AB139" s="50" t="n">
        <v>57</v>
      </c>
      <c r="AC139" s="50" t="n">
        <v>19.6</v>
      </c>
      <c r="AD139" s="50" t="n">
        <v>31.2</v>
      </c>
      <c r="AE139" s="50" t="n">
        <v>14.5</v>
      </c>
      <c r="AF139" s="50" t="n">
        <v>1.2</v>
      </c>
      <c r="AG139" s="11" t="n">
        <f aca="false">'Raw Data'!BC138+'Raw Data'!BD138+'Raw Data'!BE138+'Raw Data'!BF138+'Raw Data'!BG138+'Raw Data'!BH138</f>
        <v>0</v>
      </c>
      <c r="AH139" s="11" t="n">
        <f aca="false">'Raw Data'!BQ138</f>
        <v>41</v>
      </c>
      <c r="AI139" s="11" t="n">
        <f aca="false">'Raw Data'!BI138+'Raw Data'!BJ138+'Raw Data'!BK138+'Raw Data'!BL138</f>
        <v>1793</v>
      </c>
      <c r="AJ139" s="50" t="n">
        <f aca="false">('Raw Data'!BR138+'Raw Data'!BS138+'Raw Data'!BT138+'Raw Data'!BU138+'Raw Data'!BV138)/'Target Population'!Q139*100</f>
        <v>31.4341563786008</v>
      </c>
      <c r="AK139" s="50" t="n">
        <f aca="false">SUM('Raw Data'!BW138:BY138)/'Target Population'!G139*100</f>
        <v>0</v>
      </c>
      <c r="AL139" s="12" t="n">
        <f aca="false">'Raw Data'!BZ138</f>
        <v>148.166666666667</v>
      </c>
      <c r="AM139" s="50" t="n">
        <f aca="false">'Raw Data'!CA138/('Raw Data'!BZ138*12)*100</f>
        <v>70.7536557930259</v>
      </c>
      <c r="AN139" s="50" t="n">
        <f aca="false">'Raw Data'!CC138/('Raw Data'!CB138*12)*100</f>
        <v>93.2960893854749</v>
      </c>
      <c r="AO139" s="50" t="n">
        <v>22.2</v>
      </c>
      <c r="AP139" s="11" t="n">
        <f aca="false">'Raw Data'!CD138</f>
        <v>1748</v>
      </c>
      <c r="AQ139" s="11" t="n">
        <f aca="false">'Raw Data'!CE138</f>
        <v>10</v>
      </c>
      <c r="AR139" s="11" t="n">
        <v>170</v>
      </c>
      <c r="AS139" s="11" t="n">
        <v>80</v>
      </c>
      <c r="AT139" s="11" t="n">
        <v>0</v>
      </c>
      <c r="AU139" s="11" t="n">
        <f aca="false">'Top Ten Disease (OPD)'!HF139</f>
        <v>0</v>
      </c>
      <c r="AV139" s="11" t="n">
        <f aca="false">'Top Ten Disease (OPD)'!HD139</f>
        <v>0</v>
      </c>
      <c r="AW139" s="11" t="n">
        <f aca="false">'Raw Data'!CG138</f>
        <v>1</v>
      </c>
      <c r="AX139" s="11" t="n">
        <f aca="false">'Raw Data'!CO138+'Raw Data'!CP138</f>
        <v>14</v>
      </c>
      <c r="AY139" s="11" t="n">
        <v>9.5</v>
      </c>
      <c r="AZ139" s="11" t="n">
        <f aca="false">'Raw Data'!CR138+'Raw Data'!CS138</f>
        <v>35295</v>
      </c>
      <c r="BA139" s="50" t="n">
        <f aca="false">AZ139/'Target Population'!F139*100</f>
        <v>21.4417194685588</v>
      </c>
      <c r="BB139" s="50" t="n">
        <f aca="false">'Raw Data'!CS138/'Raw Data'!CR138*100</f>
        <v>68.3359565030763</v>
      </c>
      <c r="BC139" s="50" t="n">
        <v>52.8</v>
      </c>
    </row>
    <row r="140" customFormat="false" ht="15" hidden="false" customHeight="false" outlineLevel="0" collapsed="false">
      <c r="A140" s="11" t="s">
        <v>389</v>
      </c>
      <c r="B140" s="11" t="s">
        <v>116</v>
      </c>
      <c r="C140" s="11" t="s">
        <v>99</v>
      </c>
      <c r="D140" s="11" t="s">
        <v>374</v>
      </c>
      <c r="E140" s="11" t="s">
        <v>390</v>
      </c>
      <c r="F140" s="50" t="n">
        <v>64</v>
      </c>
      <c r="G140" s="50" t="n">
        <v>66.2</v>
      </c>
      <c r="H140" s="50" t="n">
        <v>56.9</v>
      </c>
      <c r="I140" s="50" t="n">
        <v>56.8</v>
      </c>
      <c r="J140" s="50" t="n">
        <v>56.3</v>
      </c>
      <c r="K140" s="50" t="n">
        <v>42</v>
      </c>
      <c r="L140" s="50" t="n">
        <v>56.2</v>
      </c>
      <c r="M140" s="50" t="n">
        <v>67.1</v>
      </c>
      <c r="N140" s="50" t="n">
        <v>14</v>
      </c>
      <c r="O140" s="50" t="n">
        <v>57.2</v>
      </c>
      <c r="P140" s="50" t="n">
        <f aca="false">'Raw Data'!R139/'Raw Data'!P139*100</f>
        <v>99</v>
      </c>
      <c r="Q140" s="50" t="n">
        <v>3.2</v>
      </c>
      <c r="R140" s="50" t="n">
        <v>54.9</v>
      </c>
      <c r="S140" s="50" t="n">
        <v>12.1</v>
      </c>
      <c r="T140" s="50" t="n">
        <f aca="false">'Raw Data'!Z139/'Target Population'!M140*100</f>
        <v>76.5932982917214</v>
      </c>
      <c r="U140" s="50" t="n">
        <f aca="false">'Raw Data'!AA139/'Target Population'!N140*100</f>
        <v>80.6822395253986</v>
      </c>
      <c r="V140" s="50" t="n">
        <f aca="false">'Raw Data'!AH139/'Target Population'!L140*100</f>
        <v>70.2447655558832</v>
      </c>
      <c r="W140" s="50" t="n">
        <f aca="false">'Raw Data'!AI139/'Raw Data'!AH139*100</f>
        <v>54.0512174643157</v>
      </c>
      <c r="X140" s="12" t="n">
        <f aca="false">'Raw Data'!AN139/'Target Population'!L140*1000</f>
        <v>568.711294603362</v>
      </c>
      <c r="Y140" s="12" t="n">
        <f aca="false">'Raw Data'!AO139/'Target Population'!L140*1000</f>
        <v>38.0418755529342</v>
      </c>
      <c r="Z140" s="50" t="n">
        <f aca="false">'Raw Data'!AO139/('Raw Data'!AJ139+'Raw Data'!AK139+'Raw Data'!AL139)*100</f>
        <v>18.2461103253182</v>
      </c>
      <c r="AA140" s="50" t="n">
        <f aca="false">('Raw Data'!AP139+'Raw Data'!AQ139+'Raw Data'!AR139)/'Raw Data'!AO139*100</f>
        <v>179.84496124031</v>
      </c>
      <c r="AB140" s="50" t="n">
        <v>74.6</v>
      </c>
      <c r="AC140" s="50" t="n">
        <v>43.5</v>
      </c>
      <c r="AD140" s="50" t="n">
        <v>38.2</v>
      </c>
      <c r="AE140" s="50" t="n">
        <v>17.4</v>
      </c>
      <c r="AF140" s="50" t="n">
        <v>7.1</v>
      </c>
      <c r="AG140" s="11" t="n">
        <f aca="false">'Raw Data'!BC139+'Raw Data'!BD139+'Raw Data'!BE139+'Raw Data'!BF139+'Raw Data'!BG139+'Raw Data'!BH139</f>
        <v>0</v>
      </c>
      <c r="AH140" s="11" t="n">
        <f aca="false">'Raw Data'!BQ139</f>
        <v>0</v>
      </c>
      <c r="AI140" s="11" t="n">
        <f aca="false">'Raw Data'!BI139+'Raw Data'!BJ139+'Raw Data'!BK139+'Raw Data'!BL139</f>
        <v>198</v>
      </c>
      <c r="AJ140" s="50" t="n">
        <f aca="false">('Raw Data'!BR139+'Raw Data'!BS139+'Raw Data'!BT139+'Raw Data'!BU139+'Raw Data'!BV139)/'Target Population'!Q140*100</f>
        <v>13.0455221238938</v>
      </c>
      <c r="AK140" s="50" t="n">
        <f aca="false">SUM('Raw Data'!BW139:BY139)/'Target Population'!G140*100</f>
        <v>0</v>
      </c>
      <c r="AL140" s="12" t="n">
        <f aca="false">'Raw Data'!BZ139</f>
        <v>94.5</v>
      </c>
      <c r="AM140" s="50" t="n">
        <f aca="false">'Raw Data'!CA139/('Raw Data'!BZ139*12)*100</f>
        <v>79.8941798941799</v>
      </c>
      <c r="AN140" s="50" t="n">
        <f aca="false">'Raw Data'!CC139/('Raw Data'!CB139*12)*100</f>
        <v>101.612903225806</v>
      </c>
      <c r="AO140" s="50" t="n">
        <v>12.8</v>
      </c>
      <c r="AP140" s="11" t="n">
        <f aca="false">'Raw Data'!CD139</f>
        <v>0</v>
      </c>
      <c r="AQ140" s="11" t="n">
        <f aca="false">'Raw Data'!CE139</f>
        <v>0</v>
      </c>
      <c r="AR140" s="11" t="n">
        <v>43</v>
      </c>
      <c r="AS140" s="11" t="n">
        <v>80</v>
      </c>
      <c r="AT140" s="11" t="n">
        <v>0</v>
      </c>
      <c r="AU140" s="11" t="n">
        <f aca="false">'Top Ten Disease (OPD)'!HF140</f>
        <v>18</v>
      </c>
      <c r="AV140" s="11" t="n">
        <f aca="false">'Top Ten Disease (OPD)'!HD140</f>
        <v>0</v>
      </c>
      <c r="AW140" s="11" t="n">
        <f aca="false">'Raw Data'!CG139</f>
        <v>0</v>
      </c>
      <c r="AX140" s="11" t="n">
        <f aca="false">'Raw Data'!CO139+'Raw Data'!CP139</f>
        <v>5</v>
      </c>
      <c r="AY140" s="11" t="n">
        <v>12.2</v>
      </c>
      <c r="AZ140" s="11" t="n">
        <f aca="false">'Raw Data'!CR139+'Raw Data'!CS139</f>
        <v>24436</v>
      </c>
      <c r="BA140" s="50" t="n">
        <f aca="false">AZ140/'Target Population'!F140*100</f>
        <v>37.8541663439344</v>
      </c>
      <c r="BB140" s="50" t="n">
        <f aca="false">'Raw Data'!CS139/'Raw Data'!CR139*100</f>
        <v>64.8741650360974</v>
      </c>
      <c r="BC140" s="50" t="n">
        <v>95.2</v>
      </c>
    </row>
    <row r="141" customFormat="false" ht="15" hidden="false" customHeight="false" outlineLevel="0" collapsed="false">
      <c r="A141" s="11" t="s">
        <v>391</v>
      </c>
      <c r="B141" s="11" t="s">
        <v>105</v>
      </c>
      <c r="C141" s="11" t="s">
        <v>99</v>
      </c>
      <c r="D141" s="11" t="s">
        <v>374</v>
      </c>
      <c r="E141" s="11" t="s">
        <v>392</v>
      </c>
      <c r="F141" s="50" t="n">
        <v>93.4</v>
      </c>
      <c r="G141" s="50" t="n">
        <v>97.5</v>
      </c>
      <c r="H141" s="50" t="n">
        <v>92.2</v>
      </c>
      <c r="I141" s="50" t="n">
        <v>89.3</v>
      </c>
      <c r="J141" s="50" t="n">
        <v>83.6</v>
      </c>
      <c r="K141" s="50" t="n">
        <v>57.3</v>
      </c>
      <c r="L141" s="50" t="n">
        <v>74</v>
      </c>
      <c r="M141" s="50" t="n">
        <v>37.6</v>
      </c>
      <c r="N141" s="50" t="n">
        <v>5.5</v>
      </c>
      <c r="O141" s="50" t="n">
        <v>105.8</v>
      </c>
      <c r="P141" s="50" t="n">
        <f aca="false">'Raw Data'!R140/'Raw Data'!P140*100</f>
        <v>100</v>
      </c>
      <c r="Q141" s="50"/>
      <c r="R141" s="50" t="n">
        <v>59.7</v>
      </c>
      <c r="S141" s="50" t="n">
        <v>8.6</v>
      </c>
      <c r="T141" s="50" t="n">
        <f aca="false">'Raw Data'!Z140/'Target Population'!M141*100</f>
        <v>27.0898641588297</v>
      </c>
      <c r="U141" s="50" t="n">
        <f aca="false">'Raw Data'!AA140/'Target Population'!N141*100</f>
        <v>26.2863863569538</v>
      </c>
      <c r="V141" s="50" t="n">
        <f aca="false">'Raw Data'!AH140/'Target Population'!L141*100</f>
        <v>49.5417156286722</v>
      </c>
      <c r="W141" s="50" t="n">
        <f aca="false">'Raw Data'!AI140/'Raw Data'!AH140*100</f>
        <v>95.9677419354839</v>
      </c>
      <c r="X141" s="12" t="n">
        <f aca="false">'Raw Data'!AN140/'Target Population'!L141*1000</f>
        <v>632.197414806111</v>
      </c>
      <c r="Y141" s="12" t="n">
        <f aca="false">'Raw Data'!AO140/'Target Population'!L141*1000</f>
        <v>56.1692126909518</v>
      </c>
      <c r="Z141" s="50" t="n">
        <f aca="false">'Raw Data'!AO140/('Raw Data'!AJ140+'Raw Data'!AK140+'Raw Data'!AL140)*100</f>
        <v>18.3987682832948</v>
      </c>
      <c r="AA141" s="50" t="n">
        <f aca="false">('Raw Data'!AP140+'Raw Data'!AQ140+'Raw Data'!AR140)/'Raw Data'!AO140*100</f>
        <v>350.627615062762</v>
      </c>
      <c r="AB141" s="50" t="n">
        <v>66.4</v>
      </c>
      <c r="AC141" s="50" t="n">
        <v>38.2</v>
      </c>
      <c r="AD141" s="50" t="n">
        <v>34.2</v>
      </c>
      <c r="AE141" s="50" t="n">
        <v>0</v>
      </c>
      <c r="AF141" s="50" t="n">
        <v>0</v>
      </c>
      <c r="AG141" s="11" t="n">
        <f aca="false">'Raw Data'!BC140+'Raw Data'!BD140+'Raw Data'!BE140+'Raw Data'!BF140+'Raw Data'!BG140+'Raw Data'!BH140</f>
        <v>0</v>
      </c>
      <c r="AH141" s="11" t="n">
        <f aca="false">'Raw Data'!BQ140</f>
        <v>0</v>
      </c>
      <c r="AI141" s="11" t="n">
        <f aca="false">'Raw Data'!BI140+'Raw Data'!BJ140+'Raw Data'!BK140+'Raw Data'!BL140</f>
        <v>33</v>
      </c>
      <c r="AJ141" s="50" t="n">
        <f aca="false">('Raw Data'!BR140+'Raw Data'!BS140+'Raw Data'!BT140+'Raw Data'!BU140+'Raw Data'!BV140)/'Target Population'!Q141*100</f>
        <v>16.4397030818857</v>
      </c>
      <c r="AK141" s="50" t="n">
        <f aca="false">SUM('Raw Data'!BW140:BY140)/'Target Population'!G141*100</f>
        <v>0</v>
      </c>
      <c r="AL141" s="12" t="n">
        <f aca="false">'Raw Data'!BZ140</f>
        <v>74.8333333333333</v>
      </c>
      <c r="AM141" s="50" t="n">
        <f aca="false">'Raw Data'!CA140/('Raw Data'!BZ140*12)*100</f>
        <v>84.6325167037862</v>
      </c>
      <c r="AN141" s="50" t="n">
        <f aca="false">'Raw Data'!CC140/('Raw Data'!CB140*12)*100</f>
        <v>95.7446808510638</v>
      </c>
      <c r="AO141" s="50" t="n">
        <v>20.1</v>
      </c>
      <c r="AP141" s="11" t="n">
        <f aca="false">'Raw Data'!CD140</f>
        <v>0</v>
      </c>
      <c r="AQ141" s="11" t="n">
        <f aca="false">'Raw Data'!CE140</f>
        <v>0</v>
      </c>
      <c r="AR141" s="11" t="n">
        <v>19</v>
      </c>
      <c r="AS141" s="11" t="n">
        <v>80</v>
      </c>
      <c r="AT141" s="11" t="n">
        <v>0</v>
      </c>
      <c r="AU141" s="11" t="n">
        <f aca="false">'Top Ten Disease (OPD)'!HF141</f>
        <v>0</v>
      </c>
      <c r="AV141" s="11" t="n">
        <f aca="false">'Top Ten Disease (OPD)'!HD141</f>
        <v>0</v>
      </c>
      <c r="AW141" s="11" t="n">
        <f aca="false">'Raw Data'!CG140</f>
        <v>0</v>
      </c>
      <c r="AX141" s="11" t="n">
        <f aca="false">'Raw Data'!CO140+'Raw Data'!CP140</f>
        <v>1</v>
      </c>
      <c r="AY141" s="11" t="n">
        <v>10.8</v>
      </c>
      <c r="AZ141" s="11" t="n">
        <f aca="false">'Raw Data'!CR140+'Raw Data'!CS140</f>
        <v>24639</v>
      </c>
      <c r="BA141" s="50" t="n">
        <f aca="false">AZ141/'Target Population'!F141*100</f>
        <v>62.006744513791</v>
      </c>
      <c r="BB141" s="50" t="n">
        <f aca="false">'Raw Data'!CS140/'Raw Data'!CR140*100</f>
        <v>75.4539628284555</v>
      </c>
      <c r="BC141" s="50" t="n">
        <v>97.9</v>
      </c>
    </row>
    <row r="142" customFormat="false" ht="15" hidden="false" customHeight="false" outlineLevel="0" collapsed="false">
      <c r="A142" s="11" t="s">
        <v>393</v>
      </c>
      <c r="B142" s="11" t="s">
        <v>116</v>
      </c>
      <c r="C142" s="11" t="s">
        <v>99</v>
      </c>
      <c r="D142" s="11" t="s">
        <v>374</v>
      </c>
      <c r="E142" s="11" t="s">
        <v>394</v>
      </c>
      <c r="F142" s="50" t="n">
        <v>118.6</v>
      </c>
      <c r="G142" s="50" t="n">
        <v>112.6</v>
      </c>
      <c r="H142" s="50" t="n">
        <v>101.3</v>
      </c>
      <c r="I142" s="50" t="n">
        <v>100.9</v>
      </c>
      <c r="J142" s="50" t="n">
        <v>100.8</v>
      </c>
      <c r="K142" s="50" t="n">
        <v>66.1</v>
      </c>
      <c r="L142" s="50" t="n">
        <v>90</v>
      </c>
      <c r="M142" s="50" t="n">
        <v>92.7</v>
      </c>
      <c r="N142" s="50" t="n">
        <v>10</v>
      </c>
      <c r="O142" s="50" t="n">
        <v>88.9</v>
      </c>
      <c r="P142" s="50" t="n">
        <f aca="false">'Raw Data'!R141/'Raw Data'!P141*100</f>
        <v>91.6417910447761</v>
      </c>
      <c r="Q142" s="50" t="n">
        <v>14.3</v>
      </c>
      <c r="R142" s="50" t="n">
        <v>97.2</v>
      </c>
      <c r="S142" s="50" t="n">
        <v>1.7</v>
      </c>
      <c r="T142" s="50" t="n">
        <f aca="false">'Raw Data'!Z141/'Target Population'!M142*100</f>
        <v>70.7748008689356</v>
      </c>
      <c r="U142" s="50" t="n">
        <f aca="false">'Raw Data'!AA141/'Target Population'!N142*100</f>
        <v>70.6036316047767</v>
      </c>
      <c r="V142" s="50" t="n">
        <f aca="false">'Raw Data'!AH141/'Target Population'!L142*100</f>
        <v>31.0770430037677</v>
      </c>
      <c r="W142" s="50" t="n">
        <f aca="false">'Raw Data'!AI141/'Raw Data'!AH141*100</f>
        <v>75.3344481605351</v>
      </c>
      <c r="X142" s="12" t="n">
        <f aca="false">'Raw Data'!AN141/'Target Population'!L142*1000</f>
        <v>506.560997791347</v>
      </c>
      <c r="Y142" s="12" t="n">
        <f aca="false">'Raw Data'!AO141/'Target Population'!L142*1000</f>
        <v>32.4801870858776</v>
      </c>
      <c r="Z142" s="50" t="n">
        <f aca="false">'Raw Data'!AO141/('Raw Data'!AJ141+'Raw Data'!AK141+'Raw Data'!AL141)*100</f>
        <v>14.5348837209302</v>
      </c>
      <c r="AA142" s="50" t="n">
        <f aca="false">('Raw Data'!AP141+'Raw Data'!AQ141+'Raw Data'!AR141)/'Raw Data'!AO141*100</f>
        <v>315.6</v>
      </c>
      <c r="AB142" s="50" t="n">
        <v>76.8</v>
      </c>
      <c r="AC142" s="50" t="n">
        <v>47.7</v>
      </c>
      <c r="AD142" s="50" t="n">
        <v>44.1</v>
      </c>
      <c r="AE142" s="50" t="n">
        <v>92.4</v>
      </c>
      <c r="AF142" s="50" t="n">
        <v>4.4</v>
      </c>
      <c r="AG142" s="11" t="n">
        <f aca="false">'Raw Data'!BC141+'Raw Data'!BD141+'Raw Data'!BE141+'Raw Data'!BF141+'Raw Data'!BG141+'Raw Data'!BH141</f>
        <v>0</v>
      </c>
      <c r="AH142" s="11" t="n">
        <f aca="false">'Raw Data'!BQ141</f>
        <v>1</v>
      </c>
      <c r="AI142" s="11" t="n">
        <f aca="false">'Raw Data'!BI141+'Raw Data'!BJ141+'Raw Data'!BK141+'Raw Data'!BL141</f>
        <v>128</v>
      </c>
      <c r="AJ142" s="50" t="n">
        <f aca="false">('Raw Data'!BR141+'Raw Data'!BS141+'Raw Data'!BT141+'Raw Data'!BU141+'Raw Data'!BV141)/'Target Population'!Q142*100</f>
        <v>12.7579212543705</v>
      </c>
      <c r="AK142" s="50" t="n">
        <f aca="false">SUM('Raw Data'!BW141:BY141)/'Target Population'!G142*100</f>
        <v>0</v>
      </c>
      <c r="AL142" s="12" t="n">
        <f aca="false">'Raw Data'!BZ141</f>
        <v>100.333333333333</v>
      </c>
      <c r="AM142" s="50" t="n">
        <f aca="false">'Raw Data'!CA141/('Raw Data'!BZ141*12)*100</f>
        <v>76.9102990033223</v>
      </c>
      <c r="AN142" s="50" t="n">
        <f aca="false">'Raw Data'!CC141/('Raw Data'!CB141*12)*100</f>
        <v>95.7746478873239</v>
      </c>
      <c r="AO142" s="50" t="n">
        <v>38.7</v>
      </c>
      <c r="AP142" s="11" t="n">
        <f aca="false">'Raw Data'!CD141</f>
        <v>30</v>
      </c>
      <c r="AQ142" s="11" t="n">
        <f aca="false">'Raw Data'!CE141</f>
        <v>13</v>
      </c>
      <c r="AR142" s="11" t="n">
        <v>40</v>
      </c>
      <c r="AS142" s="11" t="n">
        <v>68.8</v>
      </c>
      <c r="AT142" s="11" t="n">
        <v>0</v>
      </c>
      <c r="AU142" s="11" t="n">
        <f aca="false">'Top Ten Disease (OPD)'!HF142</f>
        <v>0</v>
      </c>
      <c r="AV142" s="11" t="n">
        <f aca="false">'Top Ten Disease (OPD)'!HD142</f>
        <v>0</v>
      </c>
      <c r="AW142" s="11" t="n">
        <f aca="false">'Raw Data'!CG141</f>
        <v>42</v>
      </c>
      <c r="AX142" s="11" t="n">
        <f aca="false">'Raw Data'!CO141+'Raw Data'!CP141</f>
        <v>3</v>
      </c>
      <c r="AY142" s="11" t="n">
        <v>6.5</v>
      </c>
      <c r="AZ142" s="11" t="n">
        <f aca="false">'Raw Data'!CR141+'Raw Data'!CS141</f>
        <v>47550</v>
      </c>
      <c r="BA142" s="50" t="n">
        <f aca="false">AZ142/'Target Population'!F142*100</f>
        <v>64.5437146231217</v>
      </c>
      <c r="BB142" s="50" t="n">
        <f aca="false">'Raw Data'!CS141/'Raw Data'!CR141*100</f>
        <v>72.4825885084156</v>
      </c>
      <c r="BC142" s="50" t="n">
        <v>50</v>
      </c>
    </row>
    <row r="143" customFormat="false" ht="15" hidden="false" customHeight="false" outlineLevel="0" collapsed="false">
      <c r="A143" s="11" t="s">
        <v>395</v>
      </c>
      <c r="B143" s="11" t="s">
        <v>105</v>
      </c>
      <c r="C143" s="11" t="s">
        <v>99</v>
      </c>
      <c r="D143" s="11" t="s">
        <v>374</v>
      </c>
      <c r="E143" s="11" t="s">
        <v>396</v>
      </c>
      <c r="F143" s="50" t="n">
        <v>141.3</v>
      </c>
      <c r="G143" s="50" t="n">
        <v>138.4</v>
      </c>
      <c r="H143" s="50" t="n">
        <v>134.3</v>
      </c>
      <c r="I143" s="50" t="n">
        <v>134.2</v>
      </c>
      <c r="J143" s="50" t="n">
        <v>134.5</v>
      </c>
      <c r="K143" s="50" t="n">
        <v>59.9</v>
      </c>
      <c r="L143" s="50" t="n">
        <v>66.1</v>
      </c>
      <c r="M143" s="50" t="n">
        <v>84.8</v>
      </c>
      <c r="N143" s="50" t="n">
        <v>2.9</v>
      </c>
      <c r="O143" s="50" t="n">
        <v>135.2</v>
      </c>
      <c r="P143" s="50" t="n">
        <f aca="false">'Raw Data'!R142/'Raw Data'!P142*100</f>
        <v>95.5357142857143</v>
      </c>
      <c r="Q143" s="50" t="n">
        <v>6.1</v>
      </c>
      <c r="R143" s="50" t="n">
        <v>72.4</v>
      </c>
      <c r="S143" s="50" t="n">
        <v>4</v>
      </c>
      <c r="T143" s="50" t="n">
        <f aca="false">'Raw Data'!Z142/'Target Population'!M143*100</f>
        <v>69.7096076614149</v>
      </c>
      <c r="U143" s="50" t="n">
        <f aca="false">'Raw Data'!AA142/'Target Population'!N143*100</f>
        <v>67.8212851405623</v>
      </c>
      <c r="V143" s="50" t="n">
        <f aca="false">'Raw Data'!AH142/'Target Population'!L143*100</f>
        <v>48.3792312105565</v>
      </c>
      <c r="W143" s="50" t="n">
        <f aca="false">'Raw Data'!AI142/'Raw Data'!AH142*100</f>
        <v>83.9608656981915</v>
      </c>
      <c r="X143" s="12" t="n">
        <f aca="false">'Raw Data'!AN142/'Target Population'!L143*1000</f>
        <v>546.328169822146</v>
      </c>
      <c r="Y143" s="12" t="n">
        <f aca="false">'Raw Data'!AO142/'Target Population'!L143*1000</f>
        <v>73.7234652897304</v>
      </c>
      <c r="Z143" s="50" t="n">
        <f aca="false">'Raw Data'!AO142/('Raw Data'!AJ142+'Raw Data'!AK142+'Raw Data'!AL142)*100</f>
        <v>32.9698524695318</v>
      </c>
      <c r="AA143" s="50" t="n">
        <f aca="false">('Raw Data'!AP142+'Raw Data'!AQ142+'Raw Data'!AR142)/'Raw Data'!AO142*100</f>
        <v>309.533073929961</v>
      </c>
      <c r="AB143" s="50" t="n">
        <v>140.3</v>
      </c>
      <c r="AC143" s="50" t="n">
        <v>66.4</v>
      </c>
      <c r="AD143" s="50" t="n">
        <v>74.4</v>
      </c>
      <c r="AE143" s="50" t="n">
        <v>23.2</v>
      </c>
      <c r="AF143" s="50" t="n">
        <v>2.8</v>
      </c>
      <c r="AG143" s="11" t="n">
        <f aca="false">'Raw Data'!BC142+'Raw Data'!BD142+'Raw Data'!BE142+'Raw Data'!BF142+'Raw Data'!BG142+'Raw Data'!BH142</f>
        <v>0</v>
      </c>
      <c r="AH143" s="11" t="n">
        <f aca="false">'Raw Data'!BQ142</f>
        <v>0</v>
      </c>
      <c r="AI143" s="11" t="n">
        <f aca="false">'Raw Data'!BI142+'Raw Data'!BJ142+'Raw Data'!BK142+'Raw Data'!BL142</f>
        <v>47</v>
      </c>
      <c r="AJ143" s="50" t="n">
        <f aca="false">('Raw Data'!BR142+'Raw Data'!BS142+'Raw Data'!BT142+'Raw Data'!BU142+'Raw Data'!BV142)/'Target Population'!Q143*100</f>
        <v>12.7536402990948</v>
      </c>
      <c r="AK143" s="50" t="n">
        <f aca="false">SUM('Raw Data'!BW142:BY142)/'Target Population'!G143*100</f>
        <v>0</v>
      </c>
      <c r="AL143" s="12" t="n">
        <f aca="false">'Raw Data'!BZ142</f>
        <v>89.5833333333333</v>
      </c>
      <c r="AM143" s="50" t="n">
        <f aca="false">'Raw Data'!CA142/('Raw Data'!BZ142*12)*100</f>
        <v>88.6511627906977</v>
      </c>
      <c r="AN143" s="50" t="n">
        <f aca="false">'Raw Data'!CC142/('Raw Data'!CB142*12)*100</f>
        <v>95.1351351351351</v>
      </c>
      <c r="AO143" s="50" t="n">
        <v>22.7</v>
      </c>
      <c r="AP143" s="11" t="n">
        <f aca="false">'Raw Data'!CD142</f>
        <v>0</v>
      </c>
      <c r="AQ143" s="11" t="n">
        <f aca="false">'Raw Data'!CE142</f>
        <v>0</v>
      </c>
      <c r="AR143" s="11" t="n">
        <v>19</v>
      </c>
      <c r="AS143" s="11" t="n">
        <v>64.3</v>
      </c>
      <c r="AT143" s="11" t="n">
        <v>0</v>
      </c>
      <c r="AU143" s="11" t="n">
        <f aca="false">'Top Ten Disease (OPD)'!HF143</f>
        <v>2</v>
      </c>
      <c r="AV143" s="11" t="n">
        <f aca="false">'Top Ten Disease (OPD)'!HD143</f>
        <v>0</v>
      </c>
      <c r="AW143" s="11" t="n">
        <f aca="false">'Raw Data'!CG142</f>
        <v>17</v>
      </c>
      <c r="AX143" s="11" t="n">
        <f aca="false">'Raw Data'!CO142+'Raw Data'!CP142</f>
        <v>0</v>
      </c>
      <c r="AY143" s="11" t="n">
        <v>1.5</v>
      </c>
      <c r="AZ143" s="11" t="n">
        <f aca="false">'Raw Data'!CR142+'Raw Data'!CS142</f>
        <v>42651</v>
      </c>
      <c r="BA143" s="50" t="n">
        <f aca="false">AZ143/'Target Population'!F143*100</f>
        <v>92.0253738106026</v>
      </c>
      <c r="BB143" s="50" t="n">
        <f aca="false">'Raw Data'!CS142/'Raw Data'!CR142*100</f>
        <v>76.9971365730174</v>
      </c>
      <c r="BC143" s="50" t="n">
        <v>96.7</v>
      </c>
    </row>
    <row r="144" customFormat="false" ht="15" hidden="false" customHeight="false" outlineLevel="0" collapsed="false">
      <c r="A144" s="11" t="s">
        <v>397</v>
      </c>
      <c r="B144" s="11" t="s">
        <v>105</v>
      </c>
      <c r="C144" s="11" t="s">
        <v>99</v>
      </c>
      <c r="D144" s="11" t="s">
        <v>374</v>
      </c>
      <c r="E144" s="11" t="s">
        <v>398</v>
      </c>
      <c r="F144" s="50" t="n">
        <v>92.3</v>
      </c>
      <c r="G144" s="50" t="n">
        <v>89</v>
      </c>
      <c r="H144" s="50" t="n">
        <v>93.2</v>
      </c>
      <c r="I144" s="50" t="n">
        <v>93.2</v>
      </c>
      <c r="J144" s="50" t="n">
        <v>79.9</v>
      </c>
      <c r="K144" s="50" t="n">
        <v>46.3</v>
      </c>
      <c r="L144" s="50" t="n">
        <v>57.2</v>
      </c>
      <c r="M144" s="50" t="n">
        <v>51.4</v>
      </c>
      <c r="N144" s="50" t="n">
        <v>-4.7</v>
      </c>
      <c r="O144" s="50" t="n">
        <v>85.5</v>
      </c>
      <c r="P144" s="50" t="n">
        <f aca="false">'Raw Data'!R143/'Raw Data'!P143*100</f>
        <v>91.5254237288136</v>
      </c>
      <c r="Q144" s="50" t="n">
        <v>0</v>
      </c>
      <c r="R144" s="50" t="n">
        <v>71.9</v>
      </c>
      <c r="S144" s="50" t="n">
        <v>4.3</v>
      </c>
      <c r="T144" s="50" t="n">
        <f aca="false">'Raw Data'!Z143/'Target Population'!M144*100</f>
        <v>51.8335835299164</v>
      </c>
      <c r="U144" s="50" t="n">
        <f aca="false">'Raw Data'!AA143/'Target Population'!N144*100</f>
        <v>51.0160680529301</v>
      </c>
      <c r="V144" s="50" t="n">
        <f aca="false">'Raw Data'!AH143/'Target Population'!L144*100</f>
        <v>65.017667844523</v>
      </c>
      <c r="W144" s="50" t="n">
        <f aca="false">'Raw Data'!AI143/'Raw Data'!AH143*100</f>
        <v>86.7753623188406</v>
      </c>
      <c r="X144" s="12" t="n">
        <f aca="false">'Raw Data'!AN143/'Target Population'!L144*1000</f>
        <v>635.257165292501</v>
      </c>
      <c r="Y144" s="12" t="n">
        <f aca="false">'Raw Data'!AO143/'Target Population'!L144*1000</f>
        <v>96.5842167255595</v>
      </c>
      <c r="Z144" s="50" t="n">
        <f aca="false">'Raw Data'!AO143/('Raw Data'!AJ143+'Raw Data'!AK143+'Raw Data'!AL143)*100</f>
        <v>33.8609772883689</v>
      </c>
      <c r="AA144" s="50" t="n">
        <f aca="false">('Raw Data'!AP143+'Raw Data'!AQ143+'Raw Data'!AR143)/'Raw Data'!AO143*100</f>
        <v>234.552845528455</v>
      </c>
      <c r="AB144" s="50" t="n">
        <v>99.1</v>
      </c>
      <c r="AC144" s="50" t="n">
        <v>31.3</v>
      </c>
      <c r="AD144" s="50" t="n">
        <v>28.4</v>
      </c>
      <c r="AE144" s="50" t="n">
        <v>0.9</v>
      </c>
      <c r="AF144" s="50" t="n">
        <v>1.2</v>
      </c>
      <c r="AG144" s="11" t="n">
        <f aca="false">'Raw Data'!BC143+'Raw Data'!BD143+'Raw Data'!BE143+'Raw Data'!BF143+'Raw Data'!BG143+'Raw Data'!BH143</f>
        <v>0</v>
      </c>
      <c r="AH144" s="11" t="n">
        <f aca="false">'Raw Data'!BQ143</f>
        <v>0</v>
      </c>
      <c r="AI144" s="11" t="n">
        <f aca="false">'Raw Data'!BI143+'Raw Data'!BJ143+'Raw Data'!BK143+'Raw Data'!BL143</f>
        <v>0</v>
      </c>
      <c r="AJ144" s="50" t="n">
        <f aca="false">('Raw Data'!BR143+'Raw Data'!BS143+'Raw Data'!BT143+'Raw Data'!BU143+'Raw Data'!BV143)/'Target Population'!Q144*100</f>
        <v>11.2518195050946</v>
      </c>
      <c r="AK144" s="50" t="n">
        <f aca="false">SUM('Raw Data'!BW143:BY143)/'Target Population'!G144*100</f>
        <v>0</v>
      </c>
      <c r="AL144" s="12" t="n">
        <f aca="false">'Raw Data'!BZ143</f>
        <v>79.25</v>
      </c>
      <c r="AM144" s="50" t="n">
        <f aca="false">'Raw Data'!CA143/('Raw Data'!BZ143*12)*100</f>
        <v>77.9179810725552</v>
      </c>
      <c r="AN144" s="50" t="n">
        <f aca="false">'Raw Data'!CC143/('Raw Data'!CB143*12)*100</f>
        <v>98.421052631579</v>
      </c>
      <c r="AO144" s="50" t="n">
        <v>11.2</v>
      </c>
      <c r="AP144" s="11" t="n">
        <f aca="false">'Raw Data'!CD143</f>
        <v>0</v>
      </c>
      <c r="AQ144" s="11" t="n">
        <f aca="false">'Raw Data'!CE143</f>
        <v>0</v>
      </c>
      <c r="AR144" s="11" t="n">
        <v>15</v>
      </c>
      <c r="AS144" s="11" t="n">
        <v>100</v>
      </c>
      <c r="AT144" s="11" t="n">
        <v>0</v>
      </c>
      <c r="AU144" s="11" t="n">
        <f aca="false">'Top Ten Disease (OPD)'!HF144</f>
        <v>5</v>
      </c>
      <c r="AV144" s="11" t="n">
        <f aca="false">'Top Ten Disease (OPD)'!HD144</f>
        <v>0</v>
      </c>
      <c r="AW144" s="11" t="n">
        <f aca="false">'Raw Data'!CG143</f>
        <v>43</v>
      </c>
      <c r="AX144" s="11" t="n">
        <f aca="false">'Raw Data'!CO143+'Raw Data'!CP143</f>
        <v>4</v>
      </c>
      <c r="AY144" s="11" t="n">
        <v>35.4</v>
      </c>
      <c r="AZ144" s="11" t="n">
        <f aca="false">'Raw Data'!CR143+'Raw Data'!CS143</f>
        <v>32129</v>
      </c>
      <c r="BA144" s="50" t="n">
        <f aca="false">AZ144/'Target Population'!F144*100</f>
        <v>80.108210536814</v>
      </c>
      <c r="BB144" s="50" t="n">
        <f aca="false">'Raw Data'!CS143/'Raw Data'!CR143*100</f>
        <v>81.2842069627038</v>
      </c>
      <c r="BC144" s="50" t="n">
        <v>96.7</v>
      </c>
    </row>
    <row r="145" customFormat="false" ht="15" hidden="false" customHeight="false" outlineLevel="0" collapsed="false">
      <c r="A145" s="11" t="s">
        <v>399</v>
      </c>
      <c r="B145" s="11" t="s">
        <v>105</v>
      </c>
      <c r="C145" s="11" t="s">
        <v>99</v>
      </c>
      <c r="D145" s="11" t="s">
        <v>374</v>
      </c>
      <c r="E145" s="11" t="s">
        <v>400</v>
      </c>
      <c r="F145" s="50" t="n">
        <v>92.3</v>
      </c>
      <c r="G145" s="50" t="n">
        <v>103.1</v>
      </c>
      <c r="H145" s="50" t="n">
        <v>104.7</v>
      </c>
      <c r="I145" s="50" t="n">
        <v>101.7</v>
      </c>
      <c r="J145" s="50" t="n">
        <v>93.1</v>
      </c>
      <c r="K145" s="50" t="n">
        <v>65.6</v>
      </c>
      <c r="L145" s="50" t="n">
        <v>76.3</v>
      </c>
      <c r="M145" s="50" t="n">
        <v>98.7</v>
      </c>
      <c r="N145" s="50" t="n">
        <v>-1.5</v>
      </c>
      <c r="O145" s="50" t="n">
        <v>85.1</v>
      </c>
      <c r="P145" s="50" t="n">
        <f aca="false">'Raw Data'!R144/'Raw Data'!P144*100</f>
        <v>100</v>
      </c>
      <c r="Q145" s="50" t="n">
        <v>2.5</v>
      </c>
      <c r="R145" s="50" t="n">
        <v>84.9</v>
      </c>
      <c r="S145" s="50" t="n">
        <v>6.2</v>
      </c>
      <c r="T145" s="50" t="n">
        <f aca="false">'Raw Data'!Z144/'Target Population'!M145*100</f>
        <v>95.7310267857143</v>
      </c>
      <c r="U145" s="50" t="n">
        <f aca="false">'Raw Data'!AA144/'Target Population'!N145*100</f>
        <v>103.780068728522</v>
      </c>
      <c r="V145" s="50" t="n">
        <f aca="false">'Raw Data'!AH144/'Target Population'!L145*100</f>
        <v>68.8603126575895</v>
      </c>
      <c r="W145" s="50" t="n">
        <f aca="false">'Raw Data'!AI144/'Raw Data'!AH144*100</f>
        <v>95.3863053826437</v>
      </c>
      <c r="X145" s="12" t="n">
        <f aca="false">'Raw Data'!AN144/'Target Population'!L145*1000</f>
        <v>1073.12153303076</v>
      </c>
      <c r="Y145" s="12" t="n">
        <f aca="false">'Raw Data'!AO144/'Target Population'!L145*1000</f>
        <v>175.23953605648</v>
      </c>
      <c r="Z145" s="50" t="n">
        <f aca="false">'Raw Data'!AO144/('Raw Data'!AJ144+'Raw Data'!AK144+'Raw Data'!AL144)*100</f>
        <v>25.6741780568895</v>
      </c>
      <c r="AA145" s="50" t="n">
        <f aca="false">('Raw Data'!AP144+'Raw Data'!AQ144+'Raw Data'!AR144)/'Raw Data'!AO144*100</f>
        <v>127.913669064748</v>
      </c>
      <c r="AB145" s="50" t="n">
        <v>100.8</v>
      </c>
      <c r="AC145" s="50" t="n">
        <v>48.7</v>
      </c>
      <c r="AD145" s="50" t="n">
        <v>45.8</v>
      </c>
      <c r="AE145" s="50" t="n">
        <v>19.7</v>
      </c>
      <c r="AF145" s="50" t="n">
        <v>7.8</v>
      </c>
      <c r="AG145" s="11" t="n">
        <f aca="false">'Raw Data'!BC144+'Raw Data'!BD144+'Raw Data'!BE144+'Raw Data'!BF144+'Raw Data'!BG144+'Raw Data'!BH144</f>
        <v>0</v>
      </c>
      <c r="AH145" s="11" t="n">
        <f aca="false">'Raw Data'!BQ144</f>
        <v>0</v>
      </c>
      <c r="AI145" s="11" t="n">
        <f aca="false">'Raw Data'!BI144+'Raw Data'!BJ144+'Raw Data'!BK144+'Raw Data'!BL144</f>
        <v>122</v>
      </c>
      <c r="AJ145" s="50" t="n">
        <f aca="false">('Raw Data'!BR144+'Raw Data'!BS144+'Raw Data'!BT144+'Raw Data'!BU144+'Raw Data'!BV144)/'Target Population'!Q145*100</f>
        <v>21.8553028226911</v>
      </c>
      <c r="AK145" s="50" t="n">
        <f aca="false">SUM('Raw Data'!BW144:BY144)/'Target Population'!G145*100</f>
        <v>0</v>
      </c>
      <c r="AL145" s="12" t="n">
        <f aca="false">'Raw Data'!BZ144</f>
        <v>63.75</v>
      </c>
      <c r="AM145" s="50" t="n">
        <f aca="false">'Raw Data'!CA144/('Raw Data'!BZ144*12)*100</f>
        <v>94.7712418300654</v>
      </c>
      <c r="AN145" s="50" t="n">
        <f aca="false">'Raw Data'!CC144/('Raw Data'!CB144*12)*100</f>
        <v>84.6153846153846</v>
      </c>
      <c r="AO145" s="50" t="n">
        <v>16.7</v>
      </c>
      <c r="AP145" s="11" t="n">
        <f aca="false">'Raw Data'!CD144</f>
        <v>0</v>
      </c>
      <c r="AQ145" s="11" t="n">
        <f aca="false">'Raw Data'!CE144</f>
        <v>0</v>
      </c>
      <c r="AR145" s="11" t="n">
        <v>15</v>
      </c>
      <c r="AS145" s="11" t="n">
        <v>42.9</v>
      </c>
      <c r="AT145" s="11" t="n">
        <v>0</v>
      </c>
      <c r="AU145" s="11" t="n">
        <f aca="false">'Top Ten Disease (OPD)'!HF145</f>
        <v>0</v>
      </c>
      <c r="AV145" s="11" t="n">
        <f aca="false">'Top Ten Disease (OPD)'!HD145</f>
        <v>0</v>
      </c>
      <c r="AW145" s="11" t="n">
        <f aca="false">'Raw Data'!CG144</f>
        <v>1</v>
      </c>
      <c r="AX145" s="11" t="n">
        <f aca="false">'Raw Data'!CO144+'Raw Data'!CP144</f>
        <v>5</v>
      </c>
      <c r="AY145" s="11" t="n">
        <v>17.1</v>
      </c>
      <c r="AZ145" s="11" t="n">
        <f aca="false">'Raw Data'!CR144+'Raw Data'!CS144</f>
        <v>36266</v>
      </c>
      <c r="BA145" s="50" t="n">
        <f aca="false">AZ145/'Target Population'!F145*100</f>
        <v>101.942375263528</v>
      </c>
      <c r="BB145" s="50" t="n">
        <f aca="false">'Raw Data'!CS144/'Raw Data'!CR144*100</f>
        <v>76.8900595063896</v>
      </c>
      <c r="BC145" s="50" t="n">
        <v>100</v>
      </c>
    </row>
    <row r="146" customFormat="false" ht="15" hidden="false" customHeight="false" outlineLevel="0" collapsed="false">
      <c r="A146" s="9" t="s">
        <v>401</v>
      </c>
      <c r="B146" s="9" t="s">
        <v>101</v>
      </c>
      <c r="C146" s="9" t="s">
        <v>99</v>
      </c>
      <c r="D146" s="9" t="s">
        <v>402</v>
      </c>
      <c r="E146" s="9" t="s">
        <v>403</v>
      </c>
      <c r="F146" s="49" t="n">
        <v>84.9</v>
      </c>
      <c r="G146" s="49" t="n">
        <v>82</v>
      </c>
      <c r="H146" s="49" t="n">
        <v>78.3</v>
      </c>
      <c r="I146" s="49" t="n">
        <v>78.7</v>
      </c>
      <c r="J146" s="49" t="n">
        <v>79.3</v>
      </c>
      <c r="K146" s="49" t="n">
        <v>69.5</v>
      </c>
      <c r="L146" s="49" t="n">
        <v>75.9</v>
      </c>
      <c r="M146" s="49" t="n">
        <v>182.9</v>
      </c>
      <c r="N146" s="49" t="n">
        <v>4.5</v>
      </c>
      <c r="O146" s="49" t="n">
        <v>72.8</v>
      </c>
      <c r="P146" s="49" t="n">
        <f aca="false">'Raw Data'!R145/'Raw Data'!P145*100</f>
        <v>87.858347386172</v>
      </c>
      <c r="Q146" s="49" t="n">
        <v>4.9</v>
      </c>
      <c r="R146" s="49" t="n">
        <v>67.2</v>
      </c>
      <c r="S146" s="49" t="n">
        <v>2.6</v>
      </c>
      <c r="T146" s="49" t="n">
        <f aca="false">'Raw Data'!Z145/'Target Population'!M146*100</f>
        <v>71.6392818625896</v>
      </c>
      <c r="U146" s="49" t="n">
        <f aca="false">'Raw Data'!AA145/'Target Population'!N146*100</f>
        <v>71.6089126817623</v>
      </c>
      <c r="V146" s="49" t="n">
        <f aca="false">'Raw Data'!AH145/'Target Population'!L146*100</f>
        <v>36.0881231464482</v>
      </c>
      <c r="W146" s="49" t="n">
        <f aca="false">'Raw Data'!AI145/'Raw Data'!AH145*100</f>
        <v>88.142756515614</v>
      </c>
      <c r="X146" s="10" t="n">
        <f aca="false">'Raw Data'!AN145/'Target Population'!L146*1000</f>
        <v>556.164383561644</v>
      </c>
      <c r="Y146" s="10" t="n">
        <f aca="false">'Raw Data'!AO145/'Target Population'!L146*1000</f>
        <v>77.1642423386527</v>
      </c>
      <c r="Z146" s="49" t="n">
        <f aca="false">'Raw Data'!AO145/('Raw Data'!AJ145+'Raw Data'!AK145+'Raw Data'!AL145)*100</f>
        <v>29.9659975869255</v>
      </c>
      <c r="AA146" s="49" t="n">
        <f aca="false">('Raw Data'!AP145+'Raw Data'!AQ145+'Raw Data'!AR145)/'Raw Data'!AO145*100</f>
        <v>197.730600292826</v>
      </c>
      <c r="AB146" s="49" t="n">
        <v>84.3</v>
      </c>
      <c r="AC146" s="49" t="n">
        <v>43</v>
      </c>
      <c r="AD146" s="49" t="n">
        <v>41.1</v>
      </c>
      <c r="AE146" s="49" t="n">
        <v>39.1</v>
      </c>
      <c r="AF146" s="49" t="n">
        <v>23.2</v>
      </c>
      <c r="AG146" s="9" t="n">
        <f aca="false">'Raw Data'!BC145+'Raw Data'!BD145+'Raw Data'!BE145+'Raw Data'!BF145+'Raw Data'!BG145+'Raw Data'!BH145</f>
        <v>4</v>
      </c>
      <c r="AH146" s="9" t="n">
        <f aca="false">'Raw Data'!BQ145</f>
        <v>87</v>
      </c>
      <c r="AI146" s="9" t="n">
        <f aca="false">'Raw Data'!BI145+'Raw Data'!BJ145+'Raw Data'!BK145+'Raw Data'!BL145</f>
        <v>234</v>
      </c>
      <c r="AJ146" s="49" t="n">
        <f aca="false">('Raw Data'!BR145+'Raw Data'!BS145+'Raw Data'!BT145+'Raw Data'!BU145+'Raw Data'!BV145)/'Target Population'!Q146*100</f>
        <v>16.7002840909091</v>
      </c>
      <c r="AK146" s="49" t="n">
        <f aca="false">SUM('Raw Data'!BW145:BY145)/'Target Population'!G146*100</f>
        <v>0.0124719381391868</v>
      </c>
      <c r="AL146" s="10" t="n">
        <f aca="false">'Raw Data'!BZ145</f>
        <v>419.666666666667</v>
      </c>
      <c r="AM146" s="49" t="n">
        <f aca="false">'Raw Data'!CA145/('Raw Data'!BZ145*12)*100</f>
        <v>89.2573471008737</v>
      </c>
      <c r="AN146" s="49" t="n">
        <f aca="false">'Raw Data'!CC145/('Raw Data'!CB145*12)*100</f>
        <v>90.2255639097744</v>
      </c>
      <c r="AO146" s="49" t="n">
        <v>18.4</v>
      </c>
      <c r="AP146" s="9" t="n">
        <f aca="false">'Raw Data'!CD145</f>
        <v>341</v>
      </c>
      <c r="AQ146" s="9" t="n">
        <f aca="false">'Raw Data'!CE145</f>
        <v>2</v>
      </c>
      <c r="AR146" s="9" t="n">
        <v>244</v>
      </c>
      <c r="AS146" s="9" t="n">
        <v>85.7</v>
      </c>
      <c r="AT146" s="9" t="n">
        <v>0</v>
      </c>
      <c r="AU146" s="9" t="n">
        <f aca="false">'Top Ten Disease (OPD)'!HF146</f>
        <v>2</v>
      </c>
      <c r="AV146" s="9" t="n">
        <f aca="false">'Top Ten Disease (OPD)'!HD146</f>
        <v>0</v>
      </c>
      <c r="AW146" s="9" t="n">
        <f aca="false">'Raw Data'!CG145</f>
        <v>44</v>
      </c>
      <c r="AX146" s="9" t="n">
        <f aca="false">'Raw Data'!CO145+'Raw Data'!CP145</f>
        <v>23</v>
      </c>
      <c r="AY146" s="9" t="n">
        <v>8.9</v>
      </c>
      <c r="AZ146" s="9" t="n">
        <f aca="false">'Raw Data'!CR145+'Raw Data'!CS145</f>
        <v>215802</v>
      </c>
      <c r="BA146" s="49" t="n">
        <f aca="false">AZ146/'Target Population'!F146*100</f>
        <v>62.3905356920862</v>
      </c>
      <c r="BB146" s="49" t="n">
        <f aca="false">'Raw Data'!CS145/'Raw Data'!CR145*100</f>
        <v>73.4547558956388</v>
      </c>
      <c r="BC146" s="49" t="n">
        <v>100</v>
      </c>
    </row>
    <row r="147" customFormat="false" ht="15" hidden="false" customHeight="false" outlineLevel="0" collapsed="false">
      <c r="A147" s="11" t="s">
        <v>404</v>
      </c>
      <c r="B147" s="11" t="s">
        <v>116</v>
      </c>
      <c r="C147" s="11" t="s">
        <v>99</v>
      </c>
      <c r="D147" s="11" t="s">
        <v>402</v>
      </c>
      <c r="E147" s="11" t="s">
        <v>405</v>
      </c>
      <c r="F147" s="50" t="n">
        <v>78</v>
      </c>
      <c r="G147" s="50" t="n">
        <v>79.6</v>
      </c>
      <c r="H147" s="50" t="n">
        <v>77.5</v>
      </c>
      <c r="I147" s="50" t="n">
        <v>78.1</v>
      </c>
      <c r="J147" s="50" t="n">
        <v>76.8</v>
      </c>
      <c r="K147" s="50" t="n">
        <v>82.1</v>
      </c>
      <c r="L147" s="50" t="n">
        <v>88.6</v>
      </c>
      <c r="M147" s="50" t="n">
        <v>108.2</v>
      </c>
      <c r="N147" s="50" t="n">
        <v>2.5</v>
      </c>
      <c r="O147" s="50" t="n">
        <v>54.6</v>
      </c>
      <c r="P147" s="50" t="n">
        <f aca="false">'Raw Data'!R146/'Raw Data'!P146*100</f>
        <v>92.1397379912664</v>
      </c>
      <c r="Q147" s="50" t="n">
        <v>7.4</v>
      </c>
      <c r="R147" s="50" t="n">
        <v>65.1</v>
      </c>
      <c r="S147" s="50" t="n">
        <v>4.6</v>
      </c>
      <c r="T147" s="50" t="n">
        <f aca="false">'Raw Data'!Z146/'Target Population'!M147*100</f>
        <v>113.975472662238</v>
      </c>
      <c r="U147" s="50" t="n">
        <f aca="false">'Raw Data'!AA146/'Target Population'!N147*100</f>
        <v>116.936671575847</v>
      </c>
      <c r="V147" s="50" t="n">
        <f aca="false">'Raw Data'!AH146/'Target Population'!L147*100</f>
        <v>19.8104693140794</v>
      </c>
      <c r="W147" s="50" t="n">
        <f aca="false">'Raw Data'!AI146/'Raw Data'!AH146*100</f>
        <v>101.708428246014</v>
      </c>
      <c r="X147" s="12" t="n">
        <f aca="false">'Raw Data'!AN146/'Target Population'!L147*1000</f>
        <v>345.893501805054</v>
      </c>
      <c r="Y147" s="12" t="n">
        <f aca="false">'Raw Data'!AO146/'Target Population'!L147*1000</f>
        <v>73.1046931407942</v>
      </c>
      <c r="Z147" s="50" t="n">
        <f aca="false">'Raw Data'!AO146/('Raw Data'!AJ146+'Raw Data'!AK146+'Raw Data'!AL146)*100</f>
        <v>36.8600682593857</v>
      </c>
      <c r="AA147" s="50" t="n">
        <f aca="false">('Raw Data'!AP146+'Raw Data'!AQ146+'Raw Data'!AR146)/'Raw Data'!AO146*100</f>
        <v>250.925925925926</v>
      </c>
      <c r="AB147" s="50" t="n">
        <v>86.7</v>
      </c>
      <c r="AC147" s="50" t="n">
        <v>37.3</v>
      </c>
      <c r="AD147" s="50" t="n">
        <v>39.6</v>
      </c>
      <c r="AE147" s="50" t="n">
        <v>27.8</v>
      </c>
      <c r="AF147" s="50" t="n">
        <v>3.9</v>
      </c>
      <c r="AG147" s="11" t="n">
        <f aca="false">'Raw Data'!BC146+'Raw Data'!BD146+'Raw Data'!BE146+'Raw Data'!BF146+'Raw Data'!BG146+'Raw Data'!BH146</f>
        <v>0</v>
      </c>
      <c r="AH147" s="11" t="n">
        <f aca="false">'Raw Data'!BQ146</f>
        <v>1</v>
      </c>
      <c r="AI147" s="11" t="n">
        <f aca="false">'Raw Data'!BI146+'Raw Data'!BJ146+'Raw Data'!BK146+'Raw Data'!BL146</f>
        <v>28</v>
      </c>
      <c r="AJ147" s="50" t="n">
        <f aca="false">('Raw Data'!BR146+'Raw Data'!BS146+'Raw Data'!BT146+'Raw Data'!BU146+'Raw Data'!BV146)/'Target Population'!Q147*100</f>
        <v>9.76246361843958</v>
      </c>
      <c r="AK147" s="50" t="n">
        <f aca="false">SUM('Raw Data'!BW146:BY146)/'Target Population'!G147*100</f>
        <v>0</v>
      </c>
      <c r="AL147" s="12" t="n">
        <f aca="false">'Raw Data'!BZ146</f>
        <v>35.25</v>
      </c>
      <c r="AM147" s="50" t="n">
        <f aca="false">'Raw Data'!CA146/('Raw Data'!BZ146*12)*100</f>
        <v>75.6501182033097</v>
      </c>
      <c r="AN147" s="50" t="n">
        <f aca="false">'Raw Data'!CC146/('Raw Data'!CB146*12)*100</f>
        <v>95.0980392156863</v>
      </c>
      <c r="AO147" s="50" t="n">
        <v>14.2</v>
      </c>
      <c r="AP147" s="11" t="n">
        <f aca="false">'Raw Data'!CD146</f>
        <v>0</v>
      </c>
      <c r="AQ147" s="11" t="n">
        <f aca="false">'Raw Data'!CE146</f>
        <v>0</v>
      </c>
      <c r="AR147" s="11" t="n">
        <v>30</v>
      </c>
      <c r="AS147" s="11" t="n">
        <v>100</v>
      </c>
      <c r="AT147" s="11" t="n">
        <v>0</v>
      </c>
      <c r="AU147" s="11" t="n">
        <f aca="false">'Top Ten Disease (OPD)'!HF147</f>
        <v>0</v>
      </c>
      <c r="AV147" s="11" t="n">
        <f aca="false">'Top Ten Disease (OPD)'!HD147</f>
        <v>0</v>
      </c>
      <c r="AW147" s="11" t="n">
        <f aca="false">'Raw Data'!CG146</f>
        <v>3</v>
      </c>
      <c r="AX147" s="11" t="n">
        <f aca="false">'Raw Data'!CO146+'Raw Data'!CP146</f>
        <v>1</v>
      </c>
      <c r="AY147" s="11" t="n">
        <v>7.4</v>
      </c>
      <c r="AZ147" s="11" t="n">
        <f aca="false">'Raw Data'!CR146+'Raw Data'!CS146</f>
        <v>17155</v>
      </c>
      <c r="BA147" s="50" t="n">
        <f aca="false">AZ147/'Target Population'!F147*100</f>
        <v>37.1167701594582</v>
      </c>
      <c r="BB147" s="50" t="n">
        <f aca="false">'Raw Data'!CS146/'Raw Data'!CR146*100</f>
        <v>72.2043766311986</v>
      </c>
      <c r="BC147" s="50" t="n">
        <v>100</v>
      </c>
    </row>
    <row r="148" customFormat="false" ht="15" hidden="false" customHeight="false" outlineLevel="0" collapsed="false">
      <c r="A148" s="11" t="s">
        <v>406</v>
      </c>
      <c r="B148" s="11" t="s">
        <v>116</v>
      </c>
      <c r="C148" s="11" t="s">
        <v>99</v>
      </c>
      <c r="D148" s="11" t="s">
        <v>402</v>
      </c>
      <c r="E148" s="11" t="s">
        <v>407</v>
      </c>
      <c r="F148" s="50" t="n">
        <v>76.1</v>
      </c>
      <c r="G148" s="50" t="n">
        <v>78.5</v>
      </c>
      <c r="H148" s="50" t="n">
        <v>77.6</v>
      </c>
      <c r="I148" s="50" t="n">
        <v>77.6</v>
      </c>
      <c r="J148" s="50" t="n">
        <v>75.6</v>
      </c>
      <c r="K148" s="50" t="n">
        <v>72.9</v>
      </c>
      <c r="L148" s="50" t="n">
        <v>85</v>
      </c>
      <c r="M148" s="50" t="n">
        <v>76.5</v>
      </c>
      <c r="N148" s="50" t="n">
        <v>1.2</v>
      </c>
      <c r="O148" s="50" t="n">
        <v>66.6</v>
      </c>
      <c r="P148" s="50" t="n">
        <f aca="false">'Raw Data'!R147/'Raw Data'!P147*100</f>
        <v>96.9594594594595</v>
      </c>
      <c r="Q148" s="50" t="n">
        <v>6.3</v>
      </c>
      <c r="R148" s="50" t="n">
        <v>61.1</v>
      </c>
      <c r="S148" s="50" t="n">
        <v>5.4</v>
      </c>
      <c r="T148" s="50" t="n">
        <f aca="false">'Raw Data'!Z147/'Target Population'!M148*100</f>
        <v>79.1946308724832</v>
      </c>
      <c r="U148" s="50" t="n">
        <f aca="false">'Raw Data'!AA147/'Target Population'!N148*100</f>
        <v>80.01549186677</v>
      </c>
      <c r="V148" s="50" t="n">
        <f aca="false">'Raw Data'!AH147/'Target Population'!L148*100</f>
        <v>30.9711804184761</v>
      </c>
      <c r="W148" s="50" t="n">
        <f aca="false">'Raw Data'!AI147/'Raw Data'!AH147*100</f>
        <v>82.0905035054175</v>
      </c>
      <c r="X148" s="12" t="n">
        <f aca="false">'Raw Data'!AN147/'Target Population'!L148*1000</f>
        <v>698.578760363206</v>
      </c>
      <c r="Y148" s="12" t="n">
        <f aca="false">'Raw Data'!AO147/'Target Population'!L148*1000</f>
        <v>34.741413343861</v>
      </c>
      <c r="Z148" s="50" t="n">
        <f aca="false">'Raw Data'!AO147/('Raw Data'!AJ147+'Raw Data'!AK147+'Raw Data'!AL147)*100</f>
        <v>13.8256087981147</v>
      </c>
      <c r="AA148" s="50" t="n">
        <f aca="false">('Raw Data'!AP147+'Raw Data'!AQ147+'Raw Data'!AR147)/'Raw Data'!AO147*100</f>
        <v>253.977272727273</v>
      </c>
      <c r="AB148" s="50" t="n">
        <v>81</v>
      </c>
      <c r="AC148" s="50" t="n">
        <v>43.8</v>
      </c>
      <c r="AD148" s="50" t="n">
        <v>40.2</v>
      </c>
      <c r="AE148" s="50" t="n">
        <v>22.9</v>
      </c>
      <c r="AF148" s="50" t="n">
        <v>7.2</v>
      </c>
      <c r="AG148" s="11" t="n">
        <f aca="false">'Raw Data'!BC147+'Raw Data'!BD147+'Raw Data'!BE147+'Raw Data'!BF147+'Raw Data'!BG147+'Raw Data'!BH147</f>
        <v>0</v>
      </c>
      <c r="AH148" s="11" t="n">
        <f aca="false">'Raw Data'!BQ147</f>
        <v>0</v>
      </c>
      <c r="AI148" s="11" t="n">
        <f aca="false">'Raw Data'!BI147+'Raw Data'!BJ147+'Raw Data'!BK147+'Raw Data'!BL147</f>
        <v>57</v>
      </c>
      <c r="AJ148" s="50" t="n">
        <f aca="false">('Raw Data'!BR147+'Raw Data'!BS147+'Raw Data'!BT147+'Raw Data'!BU147+'Raw Data'!BV147)/'Target Population'!Q148*100</f>
        <v>13.4220376434257</v>
      </c>
      <c r="AK148" s="50" t="n">
        <f aca="false">SUM('Raw Data'!BW147:BY147)/'Target Population'!G148*100</f>
        <v>0</v>
      </c>
      <c r="AL148" s="12" t="n">
        <f aca="false">'Raw Data'!BZ147</f>
        <v>51.75</v>
      </c>
      <c r="AM148" s="50" t="n">
        <f aca="false">'Raw Data'!CA147/('Raw Data'!BZ147*12)*100</f>
        <v>94.3639291465378</v>
      </c>
      <c r="AN148" s="50" t="n">
        <f aca="false">'Raw Data'!CC147/('Raw Data'!CB147*12)*100</f>
        <v>87.15953307393</v>
      </c>
      <c r="AO148" s="50" t="n">
        <v>13.5</v>
      </c>
      <c r="AP148" s="11" t="n">
        <f aca="false">'Raw Data'!CD147</f>
        <v>0</v>
      </c>
      <c r="AQ148" s="11" t="n">
        <f aca="false">'Raw Data'!CE147</f>
        <v>0</v>
      </c>
      <c r="AR148" s="11" t="n">
        <v>55</v>
      </c>
      <c r="AS148" s="11" t="n">
        <v>82.4</v>
      </c>
      <c r="AT148" s="11" t="n">
        <v>0</v>
      </c>
      <c r="AU148" s="11" t="n">
        <f aca="false">'Top Ten Disease (OPD)'!HF148</f>
        <v>0</v>
      </c>
      <c r="AV148" s="11" t="n">
        <f aca="false">'Top Ten Disease (OPD)'!HD148</f>
        <v>0</v>
      </c>
      <c r="AW148" s="11" t="n">
        <f aca="false">'Raw Data'!CG147</f>
        <v>8</v>
      </c>
      <c r="AX148" s="11" t="n">
        <f aca="false">'Raw Data'!CO147+'Raw Data'!CP147</f>
        <v>7</v>
      </c>
      <c r="AY148" s="11" t="n">
        <v>18.4</v>
      </c>
      <c r="AZ148" s="11" t="n">
        <f aca="false">'Raw Data'!CR147+'Raw Data'!CS147</f>
        <v>33849</v>
      </c>
      <c r="BA148" s="50" t="n">
        <f aca="false">AZ148/'Target Population'!F148*100</f>
        <v>63.6283318921764</v>
      </c>
      <c r="BB148" s="50" t="n">
        <f aca="false">'Raw Data'!CS147/'Raw Data'!CR147*100</f>
        <v>64.6672504378284</v>
      </c>
      <c r="BC148" s="50" t="n">
        <v>100</v>
      </c>
    </row>
    <row r="149" customFormat="false" ht="15" hidden="false" customHeight="false" outlineLevel="0" collapsed="false">
      <c r="A149" s="11" t="s">
        <v>408</v>
      </c>
      <c r="B149" s="11" t="s">
        <v>116</v>
      </c>
      <c r="C149" s="11" t="s">
        <v>99</v>
      </c>
      <c r="D149" s="11" t="s">
        <v>402</v>
      </c>
      <c r="E149" s="11" t="s">
        <v>409</v>
      </c>
      <c r="F149" s="50" t="n">
        <v>101</v>
      </c>
      <c r="G149" s="50" t="n">
        <v>85.9</v>
      </c>
      <c r="H149" s="50" t="n">
        <v>79.8</v>
      </c>
      <c r="I149" s="50" t="n">
        <v>80.5</v>
      </c>
      <c r="J149" s="50" t="n">
        <v>88.1</v>
      </c>
      <c r="K149" s="50" t="n">
        <v>84.8</v>
      </c>
      <c r="L149" s="50" t="n">
        <v>92.3</v>
      </c>
      <c r="M149" s="50" t="n">
        <v>273.1</v>
      </c>
      <c r="N149" s="50" t="n">
        <v>7.1</v>
      </c>
      <c r="O149" s="50" t="n">
        <v>78.4</v>
      </c>
      <c r="P149" s="50" t="n">
        <f aca="false">'Raw Data'!R148/'Raw Data'!P148*100</f>
        <v>72.7272727272727</v>
      </c>
      <c r="Q149" s="50" t="n">
        <v>2.7</v>
      </c>
      <c r="R149" s="50" t="n">
        <v>75.8</v>
      </c>
      <c r="S149" s="50" t="n">
        <v>1</v>
      </c>
      <c r="T149" s="50" t="n">
        <f aca="false">'Raw Data'!Z148/'Target Population'!M149*100</f>
        <v>37.4341610233258</v>
      </c>
      <c r="U149" s="50" t="n">
        <f aca="false">'Raw Data'!AA148/'Target Population'!N149*100</f>
        <v>38.6360331539916</v>
      </c>
      <c r="V149" s="50" t="n">
        <f aca="false">'Raw Data'!AH148/'Target Population'!L149*100</f>
        <v>28.6469810489202</v>
      </c>
      <c r="W149" s="50" t="n">
        <f aca="false">'Raw Data'!AI148/'Raw Data'!AH148*100</f>
        <v>96.8076923076923</v>
      </c>
      <c r="X149" s="12" t="n">
        <f aca="false">'Raw Data'!AN148/'Target Population'!L149*1000</f>
        <v>385.081533715293</v>
      </c>
      <c r="Y149" s="12" t="n">
        <f aca="false">'Raw Data'!AO148/'Target Population'!L149*1000</f>
        <v>59.0568532393125</v>
      </c>
      <c r="Z149" s="50" t="n">
        <f aca="false">'Raw Data'!AO148/('Raw Data'!AJ148+'Raw Data'!AK148+'Raw Data'!AL148)*100</f>
        <v>30.6110793832096</v>
      </c>
      <c r="AA149" s="50" t="n">
        <f aca="false">('Raw Data'!AP148+'Raw Data'!AQ148+'Raw Data'!AR148)/'Raw Data'!AO148*100</f>
        <v>211.007462686567</v>
      </c>
      <c r="AB149" s="50" t="n">
        <v>94</v>
      </c>
      <c r="AC149" s="50" t="n">
        <v>61.4</v>
      </c>
      <c r="AD149" s="50" t="n">
        <v>54.8</v>
      </c>
      <c r="AE149" s="50" t="n">
        <v>71.4</v>
      </c>
      <c r="AF149" s="50" t="n">
        <v>62.7</v>
      </c>
      <c r="AG149" s="11" t="n">
        <f aca="false">'Raw Data'!BC148+'Raw Data'!BD148+'Raw Data'!BE148+'Raw Data'!BF148+'Raw Data'!BG148+'Raw Data'!BH148</f>
        <v>4</v>
      </c>
      <c r="AH149" s="11" t="n">
        <f aca="false">'Raw Data'!BQ148</f>
        <v>1</v>
      </c>
      <c r="AI149" s="11" t="n">
        <f aca="false">'Raw Data'!BI148+'Raw Data'!BJ148+'Raw Data'!BK148+'Raw Data'!BL148</f>
        <v>146</v>
      </c>
      <c r="AJ149" s="50" t="n">
        <f aca="false">('Raw Data'!BR148+'Raw Data'!BS148+'Raw Data'!BT148+'Raw Data'!BU148+'Raw Data'!BV148)/'Target Population'!Q149*100</f>
        <v>18.4971016988062</v>
      </c>
      <c r="AK149" s="50" t="n">
        <f aca="false">SUM('Raw Data'!BW148:BY148)/'Target Population'!G149*100</f>
        <v>0</v>
      </c>
      <c r="AL149" s="12" t="n">
        <f aca="false">'Raw Data'!BZ148</f>
        <v>73.6666666666667</v>
      </c>
      <c r="AM149" s="50" t="n">
        <f aca="false">'Raw Data'!CA148/('Raw Data'!BZ148*12)*100</f>
        <v>90.2714932126697</v>
      </c>
      <c r="AN149" s="50" t="n">
        <f aca="false">'Raw Data'!CC148/('Raw Data'!CB148*12)*100</f>
        <v>89.0151515151515</v>
      </c>
      <c r="AO149" s="50" t="n">
        <v>29.5</v>
      </c>
      <c r="AP149" s="11" t="n">
        <f aca="false">'Raw Data'!CD148</f>
        <v>341</v>
      </c>
      <c r="AQ149" s="11" t="n">
        <f aca="false">'Raw Data'!CE148</f>
        <v>2</v>
      </c>
      <c r="AR149" s="11" t="n">
        <v>70</v>
      </c>
      <c r="AS149" s="11" t="n">
        <v>75</v>
      </c>
      <c r="AT149" s="11" t="n">
        <v>0</v>
      </c>
      <c r="AU149" s="11" t="n">
        <f aca="false">'Top Ten Disease (OPD)'!HF149</f>
        <v>0</v>
      </c>
      <c r="AV149" s="11" t="n">
        <f aca="false">'Top Ten Disease (OPD)'!HD149</f>
        <v>0</v>
      </c>
      <c r="AW149" s="11" t="n">
        <f aca="false">'Raw Data'!CG148</f>
        <v>13</v>
      </c>
      <c r="AX149" s="11" t="n">
        <f aca="false">'Raw Data'!CO148+'Raw Data'!CP148</f>
        <v>7</v>
      </c>
      <c r="AY149" s="11" t="n">
        <v>6.6</v>
      </c>
      <c r="AZ149" s="11" t="n">
        <f aca="false">'Raw Data'!CR148+'Raw Data'!CS148</f>
        <v>67656</v>
      </c>
      <c r="BA149" s="50" t="n">
        <f aca="false">AZ149/'Target Population'!F149*100</f>
        <v>69.0282822511529</v>
      </c>
      <c r="BB149" s="50" t="n">
        <f aca="false">'Raw Data'!CS148/'Raw Data'!CR148*100</f>
        <v>74.5285695859667</v>
      </c>
      <c r="BC149" s="50" t="n">
        <v>100</v>
      </c>
    </row>
    <row r="150" customFormat="false" ht="15" hidden="false" customHeight="false" outlineLevel="0" collapsed="false">
      <c r="A150" s="11" t="s">
        <v>410</v>
      </c>
      <c r="B150" s="11" t="s">
        <v>105</v>
      </c>
      <c r="C150" s="11" t="s">
        <v>99</v>
      </c>
      <c r="D150" s="11" t="s">
        <v>402</v>
      </c>
      <c r="E150" s="11" t="s">
        <v>411</v>
      </c>
      <c r="F150" s="50" t="n">
        <v>81.5</v>
      </c>
      <c r="G150" s="50" t="n">
        <v>85.9</v>
      </c>
      <c r="H150" s="50" t="n">
        <v>83.3</v>
      </c>
      <c r="I150" s="50" t="n">
        <v>84.7</v>
      </c>
      <c r="J150" s="50" t="n">
        <v>77.5</v>
      </c>
      <c r="K150" s="50" t="n">
        <v>61.4</v>
      </c>
      <c r="L150" s="50" t="n">
        <v>63.7</v>
      </c>
      <c r="M150" s="50" t="n">
        <v>72.7</v>
      </c>
      <c r="N150" s="50" t="n">
        <v>3.1</v>
      </c>
      <c r="O150" s="50" t="n">
        <v>75.8</v>
      </c>
      <c r="P150" s="50" t="n">
        <f aca="false">'Raw Data'!R149/'Raw Data'!P149*100</f>
        <v>98.7804878048781</v>
      </c>
      <c r="Q150" s="50" t="n">
        <v>5.4</v>
      </c>
      <c r="R150" s="50" t="n">
        <v>90.3</v>
      </c>
      <c r="S150" s="50" t="n">
        <v>4.5</v>
      </c>
      <c r="T150" s="50" t="n">
        <f aca="false">'Raw Data'!Z149/'Target Population'!M150*100</f>
        <v>73.3660748016623</v>
      </c>
      <c r="U150" s="50" t="n">
        <f aca="false">'Raw Data'!AA149/'Target Population'!N150*100</f>
        <v>73.1696995344901</v>
      </c>
      <c r="V150" s="50" t="n">
        <f aca="false">'Raw Data'!AH149/'Target Population'!L150*100</f>
        <v>50.6311838962811</v>
      </c>
      <c r="W150" s="50" t="n">
        <f aca="false">'Raw Data'!AI149/'Raw Data'!AH149*100</f>
        <v>88.2075471698113</v>
      </c>
      <c r="X150" s="12" t="n">
        <f aca="false">'Raw Data'!AN149/'Target Population'!L150*1000</f>
        <v>757.079495052883</v>
      </c>
      <c r="Y150" s="12" t="n">
        <f aca="false">'Raw Data'!AO149/'Target Population'!L150*1000</f>
        <v>132.3780279768</v>
      </c>
      <c r="Z150" s="50" t="n">
        <f aca="false">'Raw Data'!AO149/('Raw Data'!AJ149+'Raw Data'!AK149+'Raw Data'!AL149)*100</f>
        <v>37.9276637341154</v>
      </c>
      <c r="AA150" s="50" t="n">
        <f aca="false">('Raw Data'!AP149+'Raw Data'!AQ149+'Raw Data'!AR149)/'Raw Data'!AO149*100</f>
        <v>195.618556701031</v>
      </c>
      <c r="AB150" s="50" t="n">
        <v>75.3</v>
      </c>
      <c r="AC150" s="50" t="n">
        <v>30.3</v>
      </c>
      <c r="AD150" s="50" t="n">
        <v>27.8</v>
      </c>
      <c r="AE150" s="50" t="n">
        <v>19.8</v>
      </c>
      <c r="AF150" s="50" t="n">
        <v>9</v>
      </c>
      <c r="AG150" s="11" t="n">
        <f aca="false">'Raw Data'!BC149+'Raw Data'!BD149+'Raw Data'!BE149+'Raw Data'!BF149+'Raw Data'!BG149+'Raw Data'!BH149</f>
        <v>0</v>
      </c>
      <c r="AH150" s="11" t="n">
        <f aca="false">'Raw Data'!BQ149</f>
        <v>2</v>
      </c>
      <c r="AI150" s="11" t="n">
        <f aca="false">'Raw Data'!BI149+'Raw Data'!BJ149+'Raw Data'!BK149+'Raw Data'!BL149</f>
        <v>0</v>
      </c>
      <c r="AJ150" s="50" t="n">
        <f aca="false">('Raw Data'!BR149+'Raw Data'!BS149+'Raw Data'!BT149+'Raw Data'!BU149+'Raw Data'!BV149)/'Target Population'!Q150*100</f>
        <v>18.0006108362348</v>
      </c>
      <c r="AK150" s="50" t="n">
        <f aca="false">SUM('Raw Data'!BW149:BY149)/'Target Population'!G150*100</f>
        <v>0.170357751277683</v>
      </c>
      <c r="AL150" s="12" t="n">
        <f aca="false">'Raw Data'!BZ149</f>
        <v>53.25</v>
      </c>
      <c r="AM150" s="50" t="n">
        <f aca="false">'Raw Data'!CA149/('Raw Data'!BZ149*12)*100</f>
        <v>69.3270735524257</v>
      </c>
      <c r="AN150" s="50" t="n">
        <f aca="false">'Raw Data'!CC149/('Raw Data'!CB149*12)*100</f>
        <v>99.1869918699187</v>
      </c>
      <c r="AO150" s="50" t="n">
        <v>19.3</v>
      </c>
      <c r="AP150" s="11" t="n">
        <f aca="false">'Raw Data'!CD149</f>
        <v>0</v>
      </c>
      <c r="AQ150" s="11" t="n">
        <f aca="false">'Raw Data'!CE149</f>
        <v>0</v>
      </c>
      <c r="AR150" s="11" t="n">
        <v>21</v>
      </c>
      <c r="AS150" s="11" t="n">
        <v>111.1</v>
      </c>
      <c r="AT150" s="11" t="n">
        <v>0</v>
      </c>
      <c r="AU150" s="11" t="n">
        <f aca="false">'Top Ten Disease (OPD)'!HF150</f>
        <v>0</v>
      </c>
      <c r="AV150" s="11" t="n">
        <f aca="false">'Top Ten Disease (OPD)'!HD150</f>
        <v>0</v>
      </c>
      <c r="AW150" s="11" t="n">
        <f aca="false">'Raw Data'!CG149</f>
        <v>2</v>
      </c>
      <c r="AX150" s="11" t="n">
        <f aca="false">'Raw Data'!CO149+'Raw Data'!CP149</f>
        <v>1</v>
      </c>
      <c r="AY150" s="11" t="n">
        <v>3.2</v>
      </c>
      <c r="AZ150" s="11" t="n">
        <f aca="false">'Raw Data'!CR149+'Raw Data'!CS149</f>
        <v>16142</v>
      </c>
      <c r="BA150" s="50" t="n">
        <f aca="false">AZ150/'Target Population'!F150*100</f>
        <v>63.7847235942625</v>
      </c>
      <c r="BB150" s="50" t="n">
        <f aca="false">'Raw Data'!CS149/'Raw Data'!CR149*100</f>
        <v>75.2469872977961</v>
      </c>
      <c r="BC150" s="50" t="n">
        <v>100</v>
      </c>
    </row>
    <row r="151" customFormat="false" ht="15" hidden="false" customHeight="false" outlineLevel="0" collapsed="false">
      <c r="A151" s="11" t="s">
        <v>412</v>
      </c>
      <c r="B151" s="11" t="s">
        <v>105</v>
      </c>
      <c r="C151" s="11" t="s">
        <v>99</v>
      </c>
      <c r="D151" s="11" t="s">
        <v>402</v>
      </c>
      <c r="E151" s="11" t="s">
        <v>182</v>
      </c>
      <c r="F151" s="50" t="n">
        <v>72.8</v>
      </c>
      <c r="G151" s="50" t="n">
        <v>75.6</v>
      </c>
      <c r="H151" s="50" t="n">
        <v>74.2</v>
      </c>
      <c r="I151" s="50" t="n">
        <v>74.2</v>
      </c>
      <c r="J151" s="50" t="n">
        <v>70.4</v>
      </c>
      <c r="K151" s="50" t="n">
        <v>42.9</v>
      </c>
      <c r="L151" s="50" t="n">
        <v>58</v>
      </c>
      <c r="M151" s="50" t="n">
        <v>74.2</v>
      </c>
      <c r="N151" s="50" t="n">
        <v>1.8</v>
      </c>
      <c r="O151" s="50" t="n">
        <v>47.1</v>
      </c>
      <c r="P151" s="50" t="n">
        <f aca="false">'Raw Data'!R150/'Raw Data'!P150*100</f>
        <v>93.8679245283019</v>
      </c>
      <c r="Q151" s="50" t="n">
        <v>3</v>
      </c>
      <c r="R151" s="50" t="n">
        <v>76.1</v>
      </c>
      <c r="S151" s="50" t="n">
        <v>3.1</v>
      </c>
      <c r="T151" s="50" t="n">
        <f aca="false">'Raw Data'!Z150/'Target Population'!M151*100</f>
        <v>79.5592705167173</v>
      </c>
      <c r="U151" s="50" t="n">
        <f aca="false">'Raw Data'!AA150/'Target Population'!N151*100</f>
        <v>76.1092150170648</v>
      </c>
      <c r="V151" s="50" t="n">
        <f aca="false">'Raw Data'!AH150/'Target Population'!L151*100</f>
        <v>89.0335846470185</v>
      </c>
      <c r="W151" s="50" t="n">
        <f aca="false">'Raw Data'!AI150/'Raw Data'!AH150*100</f>
        <v>65.665896843726</v>
      </c>
      <c r="X151" s="12" t="n">
        <f aca="false">'Raw Data'!AN150/'Target Population'!L151*1000</f>
        <v>829.335161069226</v>
      </c>
      <c r="Y151" s="12" t="n">
        <f aca="false">'Raw Data'!AO150/'Target Population'!L151*1000</f>
        <v>102.12474297464</v>
      </c>
      <c r="Z151" s="50" t="n">
        <f aca="false">'Raw Data'!AO150/('Raw Data'!AJ150+'Raw Data'!AK150+'Raw Data'!AL150)*100</f>
        <v>19.9731903485255</v>
      </c>
      <c r="AA151" s="50" t="n">
        <f aca="false">('Raw Data'!AP150+'Raw Data'!AQ150+'Raw Data'!AR150)/'Raw Data'!AO150*100</f>
        <v>175.838926174497</v>
      </c>
      <c r="AB151" s="50" t="n">
        <v>74.1</v>
      </c>
      <c r="AC151" s="50" t="n">
        <v>43.1</v>
      </c>
      <c r="AD151" s="50" t="n">
        <v>51.9</v>
      </c>
      <c r="AE151" s="50" t="n">
        <v>43.4</v>
      </c>
      <c r="AF151" s="50" t="n">
        <v>29.6</v>
      </c>
      <c r="AG151" s="11" t="n">
        <f aca="false">'Raw Data'!BC150+'Raw Data'!BD150+'Raw Data'!BE150+'Raw Data'!BF150+'Raw Data'!BG150+'Raw Data'!BH150</f>
        <v>0</v>
      </c>
      <c r="AH151" s="11" t="n">
        <f aca="false">'Raw Data'!BQ150</f>
        <v>2</v>
      </c>
      <c r="AI151" s="11" t="n">
        <f aca="false">'Raw Data'!BI150+'Raw Data'!BJ150+'Raw Data'!BK150+'Raw Data'!BL150</f>
        <v>0</v>
      </c>
      <c r="AJ151" s="50" t="n">
        <f aca="false">('Raw Data'!BR150+'Raw Data'!BS150+'Raw Data'!BT150+'Raw Data'!BU150+'Raw Data'!BV150)/'Target Population'!Q151*100</f>
        <v>22.5222722722723</v>
      </c>
      <c r="AK151" s="50" t="n">
        <f aca="false">SUM('Raw Data'!BW150:BY150)/'Target Population'!G151*100</f>
        <v>0</v>
      </c>
      <c r="AL151" s="12" t="n">
        <f aca="false">'Raw Data'!BZ150</f>
        <v>43.5833333333333</v>
      </c>
      <c r="AM151" s="50" t="n">
        <f aca="false">'Raw Data'!CA150/('Raw Data'!BZ150*12)*100</f>
        <v>100.19120458891</v>
      </c>
      <c r="AN151" s="50" t="n">
        <f aca="false">'Raw Data'!CC150/('Raw Data'!CB150*12)*100</f>
        <v>88.6486486486487</v>
      </c>
      <c r="AO151" s="50" t="n">
        <v>11.1</v>
      </c>
      <c r="AP151" s="11" t="n">
        <f aca="false">'Raw Data'!CD150</f>
        <v>0</v>
      </c>
      <c r="AQ151" s="11" t="n">
        <f aca="false">'Raw Data'!CE150</f>
        <v>0</v>
      </c>
      <c r="AR151" s="11" t="n">
        <v>4</v>
      </c>
      <c r="AS151" s="11" t="n">
        <v>0</v>
      </c>
      <c r="AT151" s="11" t="n">
        <v>0</v>
      </c>
      <c r="AU151" s="11" t="n">
        <f aca="false">'Top Ten Disease (OPD)'!HF151</f>
        <v>0</v>
      </c>
      <c r="AV151" s="11" t="n">
        <f aca="false">'Top Ten Disease (OPD)'!HD151</f>
        <v>0</v>
      </c>
      <c r="AW151" s="11" t="n">
        <f aca="false">'Raw Data'!CG150</f>
        <v>0</v>
      </c>
      <c r="AX151" s="11" t="n">
        <f aca="false">'Raw Data'!CO150+'Raw Data'!CP150</f>
        <v>0</v>
      </c>
      <c r="AY151" s="11" t="n">
        <v>0</v>
      </c>
      <c r="AZ151" s="11" t="n">
        <f aca="false">'Raw Data'!CR150+'Raw Data'!CS150</f>
        <v>14504</v>
      </c>
      <c r="BA151" s="50" t="n">
        <f aca="false">AZ151/'Target Population'!F151*100</f>
        <v>113.241723922548</v>
      </c>
      <c r="BB151" s="50" t="n">
        <f aca="false">'Raw Data'!CS150/'Raw Data'!CR150*100</f>
        <v>81.5950920245399</v>
      </c>
      <c r="BC151" s="50" t="n">
        <v>100</v>
      </c>
    </row>
    <row r="152" customFormat="false" ht="15" hidden="false" customHeight="false" outlineLevel="0" collapsed="false">
      <c r="A152" s="11" t="s">
        <v>413</v>
      </c>
      <c r="B152" s="11" t="s">
        <v>105</v>
      </c>
      <c r="C152" s="11" t="s">
        <v>99</v>
      </c>
      <c r="D152" s="11" t="s">
        <v>402</v>
      </c>
      <c r="E152" s="11" t="s">
        <v>414</v>
      </c>
      <c r="F152" s="50" t="n">
        <v>77.2</v>
      </c>
      <c r="G152" s="50" t="n">
        <v>77.2</v>
      </c>
      <c r="H152" s="50" t="n">
        <v>72.6</v>
      </c>
      <c r="I152" s="50" t="n">
        <v>72.6</v>
      </c>
      <c r="J152" s="50" t="n">
        <v>68.9</v>
      </c>
      <c r="K152" s="50" t="n">
        <v>58.2</v>
      </c>
      <c r="L152" s="50" t="n">
        <v>70.5</v>
      </c>
      <c r="M152" s="50" t="n">
        <v>91.2</v>
      </c>
      <c r="N152" s="50" t="n">
        <v>5.9</v>
      </c>
      <c r="O152" s="50" t="n">
        <v>42.3</v>
      </c>
      <c r="P152" s="50" t="n">
        <f aca="false">'Raw Data'!R151/'Raw Data'!P151*100</f>
        <v>90.9604519774011</v>
      </c>
      <c r="Q152" s="50" t="n">
        <v>1.5</v>
      </c>
      <c r="R152" s="50" t="n">
        <v>77.6</v>
      </c>
      <c r="S152" s="50" t="n">
        <v>1.8</v>
      </c>
      <c r="T152" s="50" t="n">
        <f aca="false">'Raw Data'!Z151/'Target Population'!M152*100</f>
        <v>89.3487522824102</v>
      </c>
      <c r="U152" s="50" t="n">
        <f aca="false">'Raw Data'!AA151/'Target Population'!N152*100</f>
        <v>91.5473755964554</v>
      </c>
      <c r="V152" s="50" t="n">
        <f aca="false">'Raw Data'!AH151/'Target Population'!L152*100</f>
        <v>59.4609460946095</v>
      </c>
      <c r="W152" s="50" t="n">
        <f aca="false">'Raw Data'!AI151/'Raw Data'!AH151*100</f>
        <v>85.3839037927845</v>
      </c>
      <c r="X152" s="12" t="n">
        <f aca="false">'Raw Data'!AN151/'Target Population'!L152*1000</f>
        <v>1083.60836083608</v>
      </c>
      <c r="Y152" s="12" t="n">
        <f aca="false">'Raw Data'!AO151/'Target Population'!L152*1000</f>
        <v>99.5599559955996</v>
      </c>
      <c r="Z152" s="50" t="n">
        <f aca="false">'Raw Data'!AO151/('Raw Data'!AJ151+'Raw Data'!AK151+'Raw Data'!AL151)*100</f>
        <v>34.3453510436433</v>
      </c>
      <c r="AA152" s="50" t="n">
        <f aca="false">('Raw Data'!AP151+'Raw Data'!AQ151+'Raw Data'!AR151)/'Raw Data'!AO151*100</f>
        <v>174.033149171271</v>
      </c>
      <c r="AB152" s="50" t="n">
        <v>71.3</v>
      </c>
      <c r="AC152" s="50" t="n">
        <v>25.4</v>
      </c>
      <c r="AD152" s="50" t="n">
        <v>22.1</v>
      </c>
      <c r="AE152" s="50" t="n">
        <v>11</v>
      </c>
      <c r="AF152" s="50" t="n">
        <v>9.9</v>
      </c>
      <c r="AG152" s="11" t="n">
        <f aca="false">'Raw Data'!BC151+'Raw Data'!BD151+'Raw Data'!BE151+'Raw Data'!BF151+'Raw Data'!BG151+'Raw Data'!BH151</f>
        <v>0</v>
      </c>
      <c r="AH152" s="11" t="n">
        <f aca="false">'Raw Data'!BQ151</f>
        <v>73</v>
      </c>
      <c r="AI152" s="11" t="n">
        <f aca="false">'Raw Data'!BI151+'Raw Data'!BJ151+'Raw Data'!BK151+'Raw Data'!BL151</f>
        <v>0</v>
      </c>
      <c r="AJ152" s="50" t="n">
        <f aca="false">('Raw Data'!BR151+'Raw Data'!BS151+'Raw Data'!BT151+'Raw Data'!BU151+'Raw Data'!BV151)/'Target Population'!Q152*100</f>
        <v>16.7257095504454</v>
      </c>
      <c r="AK152" s="50" t="n">
        <f aca="false">SUM('Raw Data'!BW151:BY151)/'Target Population'!G152*100</f>
        <v>0</v>
      </c>
      <c r="AL152" s="12" t="n">
        <f aca="false">'Raw Data'!BZ151</f>
        <v>43.5</v>
      </c>
      <c r="AM152" s="50" t="n">
        <f aca="false">'Raw Data'!CA151/('Raw Data'!BZ151*12)*100</f>
        <v>83.3333333333333</v>
      </c>
      <c r="AN152" s="50" t="n">
        <f aca="false">'Raw Data'!CC151/('Raw Data'!CB151*12)*100</f>
        <v>91.0112359550562</v>
      </c>
      <c r="AO152" s="50" t="n">
        <v>15</v>
      </c>
      <c r="AP152" s="11" t="n">
        <f aca="false">'Raw Data'!CD151</f>
        <v>0</v>
      </c>
      <c r="AQ152" s="11" t="n">
        <f aca="false">'Raw Data'!CE151</f>
        <v>0</v>
      </c>
      <c r="AR152" s="11" t="n">
        <v>1</v>
      </c>
      <c r="AS152" s="11"/>
      <c r="AT152" s="11" t="n">
        <v>0</v>
      </c>
      <c r="AU152" s="11" t="n">
        <f aca="false">'Top Ten Disease (OPD)'!HF152</f>
        <v>0</v>
      </c>
      <c r="AV152" s="11" t="n">
        <f aca="false">'Top Ten Disease (OPD)'!HD152</f>
        <v>0</v>
      </c>
      <c r="AW152" s="11" t="n">
        <f aca="false">'Raw Data'!CG151</f>
        <v>0</v>
      </c>
      <c r="AX152" s="11" t="n">
        <f aca="false">'Raw Data'!CO151+'Raw Data'!CP151</f>
        <v>0</v>
      </c>
      <c r="AY152" s="11" t="n">
        <v>0</v>
      </c>
      <c r="AZ152" s="11" t="n">
        <f aca="false">'Raw Data'!CR151+'Raw Data'!CS151</f>
        <v>7790</v>
      </c>
      <c r="BA152" s="50" t="n">
        <f aca="false">AZ152/'Target Population'!F152*100</f>
        <v>49.8496192487362</v>
      </c>
      <c r="BB152" s="50" t="n">
        <f aca="false">'Raw Data'!CS151/'Raw Data'!CR151*100</f>
        <v>71.7372134038801</v>
      </c>
      <c r="BC152" s="50" t="n">
        <v>100</v>
      </c>
    </row>
    <row r="153" customFormat="false" ht="15" hidden="false" customHeight="false" outlineLevel="0" collapsed="false">
      <c r="A153" s="11" t="s">
        <v>415</v>
      </c>
      <c r="B153" s="11" t="s">
        <v>116</v>
      </c>
      <c r="C153" s="11" t="s">
        <v>99</v>
      </c>
      <c r="D153" s="11" t="s">
        <v>402</v>
      </c>
      <c r="E153" s="11" t="s">
        <v>416</v>
      </c>
      <c r="F153" s="50" t="n">
        <v>87.9</v>
      </c>
      <c r="G153" s="50" t="n">
        <v>90.2</v>
      </c>
      <c r="H153" s="50" t="n">
        <v>85.7</v>
      </c>
      <c r="I153" s="50" t="n">
        <v>85.7</v>
      </c>
      <c r="J153" s="50" t="n">
        <v>86.5</v>
      </c>
      <c r="K153" s="50" t="n">
        <v>68.2</v>
      </c>
      <c r="L153" s="50" t="n">
        <v>67.9</v>
      </c>
      <c r="M153" s="50" t="n">
        <v>338.5</v>
      </c>
      <c r="N153" s="50" t="n">
        <v>5</v>
      </c>
      <c r="O153" s="50" t="n">
        <v>111.5</v>
      </c>
      <c r="P153" s="50" t="n">
        <f aca="false">'Raw Data'!R152/'Raw Data'!P152*100</f>
        <v>86.4705882352941</v>
      </c>
      <c r="Q153" s="50" t="n">
        <v>9.6</v>
      </c>
      <c r="R153" s="50" t="n">
        <v>64.7</v>
      </c>
      <c r="S153" s="50" t="n">
        <v>1.2</v>
      </c>
      <c r="T153" s="50" t="n">
        <f aca="false">'Raw Data'!Z152/'Target Population'!M153*100</f>
        <v>81.9715081054528</v>
      </c>
      <c r="U153" s="50" t="n">
        <f aca="false">'Raw Data'!AA152/'Target Population'!N153*100</f>
        <v>79.8005908419498</v>
      </c>
      <c r="V153" s="50" t="n">
        <f aca="false">'Raw Data'!AH152/'Target Population'!L153*100</f>
        <v>45.6230690010299</v>
      </c>
      <c r="W153" s="50" t="n">
        <f aca="false">'Raw Data'!AI152/'Raw Data'!AH152*100</f>
        <v>86.2947436310868</v>
      </c>
      <c r="X153" s="12" t="n">
        <f aca="false">'Raw Data'!AN152/'Target Population'!L153*1000</f>
        <v>632.043548624393</v>
      </c>
      <c r="Y153" s="12" t="n">
        <f aca="false">'Raw Data'!AO152/'Target Population'!L153*1000</f>
        <v>109.754303369133</v>
      </c>
      <c r="Z153" s="50" t="n">
        <f aca="false">'Raw Data'!AO152/('Raw Data'!AJ152+'Raw Data'!AK152+'Raw Data'!AL152)*100</f>
        <v>34.7461574289707</v>
      </c>
      <c r="AA153" s="50" t="n">
        <f aca="false">('Raw Data'!AP152+'Raw Data'!AQ152+'Raw Data'!AR152)/'Raw Data'!AO152*100</f>
        <v>179.088471849866</v>
      </c>
      <c r="AB153" s="50" t="n">
        <v>86.1</v>
      </c>
      <c r="AC153" s="50" t="n">
        <v>34.5</v>
      </c>
      <c r="AD153" s="50" t="n">
        <v>39</v>
      </c>
      <c r="AE153" s="50" t="n">
        <v>39.1</v>
      </c>
      <c r="AF153" s="50" t="n">
        <v>6.7</v>
      </c>
      <c r="AG153" s="11" t="n">
        <f aca="false">'Raw Data'!BC152+'Raw Data'!BD152+'Raw Data'!BE152+'Raw Data'!BF152+'Raw Data'!BG152+'Raw Data'!BH152</f>
        <v>0</v>
      </c>
      <c r="AH153" s="11" t="n">
        <f aca="false">'Raw Data'!BQ152</f>
        <v>5</v>
      </c>
      <c r="AI153" s="11" t="n">
        <f aca="false">'Raw Data'!BI152+'Raw Data'!BJ152+'Raw Data'!BK152+'Raw Data'!BL152</f>
        <v>3</v>
      </c>
      <c r="AJ153" s="50" t="n">
        <f aca="false">('Raw Data'!BR152+'Raw Data'!BS152+'Raw Data'!BT152+'Raw Data'!BU152+'Raw Data'!BV152)/'Target Population'!Q153*100</f>
        <v>19.051609162076</v>
      </c>
      <c r="AK153" s="50" t="n">
        <f aca="false">SUM('Raw Data'!BW152:BY152)/'Target Population'!G153*100</f>
        <v>0</v>
      </c>
      <c r="AL153" s="12" t="n">
        <f aca="false">'Raw Data'!BZ152</f>
        <v>76.6666666666667</v>
      </c>
      <c r="AM153" s="50" t="n">
        <f aca="false">'Raw Data'!CA152/('Raw Data'!BZ152*12)*100</f>
        <v>100</v>
      </c>
      <c r="AN153" s="50" t="n">
        <f aca="false">'Raw Data'!CC152/('Raw Data'!CB152*12)*100</f>
        <v>91.3333333333333</v>
      </c>
      <c r="AO153" s="50" t="n">
        <v>19.8</v>
      </c>
      <c r="AP153" s="11" t="n">
        <f aca="false">'Raw Data'!CD152</f>
        <v>0</v>
      </c>
      <c r="AQ153" s="11" t="n">
        <f aca="false">'Raw Data'!CE152</f>
        <v>0</v>
      </c>
      <c r="AR153" s="11" t="n">
        <v>51</v>
      </c>
      <c r="AS153" s="11" t="n">
        <v>92.3</v>
      </c>
      <c r="AT153" s="11" t="n">
        <v>0</v>
      </c>
      <c r="AU153" s="11" t="n">
        <f aca="false">'Top Ten Disease (OPD)'!HF153</f>
        <v>2</v>
      </c>
      <c r="AV153" s="11" t="n">
        <f aca="false">'Top Ten Disease (OPD)'!HD153</f>
        <v>0</v>
      </c>
      <c r="AW153" s="11" t="n">
        <f aca="false">'Raw Data'!CG152</f>
        <v>10</v>
      </c>
      <c r="AX153" s="11" t="n">
        <f aca="false">'Raw Data'!CO152+'Raw Data'!CP152</f>
        <v>7</v>
      </c>
      <c r="AY153" s="11" t="n">
        <v>16.7</v>
      </c>
      <c r="AZ153" s="11" t="n">
        <f aca="false">'Raw Data'!CR152+'Raw Data'!CS152</f>
        <v>47663</v>
      </c>
      <c r="BA153" s="50" t="n">
        <f aca="false">AZ153/'Target Population'!F153*100</f>
        <v>77.4051578537092</v>
      </c>
      <c r="BB153" s="50" t="n">
        <f aca="false">'Raw Data'!CS152/'Raw Data'!CR152*100</f>
        <v>77.3506976744186</v>
      </c>
      <c r="BC153" s="50" t="n">
        <v>100</v>
      </c>
    </row>
    <row r="154" customFormat="false" ht="15" hidden="false" customHeight="false" outlineLevel="0" collapsed="false">
      <c r="A154" s="11" t="s">
        <v>417</v>
      </c>
      <c r="B154" s="11" t="s">
        <v>105</v>
      </c>
      <c r="C154" s="11" t="s">
        <v>99</v>
      </c>
      <c r="D154" s="11" t="s">
        <v>402</v>
      </c>
      <c r="E154" s="11" t="s">
        <v>418</v>
      </c>
      <c r="F154" s="50" t="n">
        <v>66.9</v>
      </c>
      <c r="G154" s="50" t="n">
        <v>66.4</v>
      </c>
      <c r="H154" s="50" t="n">
        <v>63</v>
      </c>
      <c r="I154" s="50" t="n">
        <v>63</v>
      </c>
      <c r="J154" s="50" t="n">
        <v>59</v>
      </c>
      <c r="K154" s="50" t="n">
        <v>42.3</v>
      </c>
      <c r="L154" s="50" t="n">
        <v>48.7</v>
      </c>
      <c r="M154" s="50" t="n">
        <v>71.7</v>
      </c>
      <c r="N154" s="50" t="n">
        <v>5.1</v>
      </c>
      <c r="O154" s="50" t="n">
        <v>41.4</v>
      </c>
      <c r="P154" s="50" t="n">
        <f aca="false">'Raw Data'!R153/'Raw Data'!P153*100</f>
        <v>86.0557768924303</v>
      </c>
      <c r="Q154" s="50" t="n">
        <v>5.3</v>
      </c>
      <c r="R154" s="50" t="n">
        <v>35.5</v>
      </c>
      <c r="S154" s="50" t="n">
        <v>1.9</v>
      </c>
      <c r="T154" s="50" t="n">
        <f aca="false">'Raw Data'!Z153/'Target Population'!M154*100</f>
        <v>61.8234442836469</v>
      </c>
      <c r="U154" s="50" t="n">
        <f aca="false">'Raw Data'!AA153/'Target Population'!N154*100</f>
        <v>57.8981511514758</v>
      </c>
      <c r="V154" s="50" t="n">
        <f aca="false">'Raw Data'!AH153/'Target Population'!L154*100</f>
        <v>19.9947726084684</v>
      </c>
      <c r="W154" s="50" t="n">
        <f aca="false">'Raw Data'!AI153/'Raw Data'!AH153*100</f>
        <v>104.967320261438</v>
      </c>
      <c r="X154" s="12" t="n">
        <f aca="false">'Raw Data'!AN153/'Target Population'!L154*1000</f>
        <v>373.497124934658</v>
      </c>
      <c r="Y154" s="12" t="n">
        <f aca="false">'Raw Data'!AO153/'Target Population'!L154*1000</f>
        <v>60.6377417668583</v>
      </c>
      <c r="Z154" s="50" t="n">
        <f aca="false">'Raw Data'!AO153/('Raw Data'!AJ153+'Raw Data'!AK153+'Raw Data'!AL153)*100</f>
        <v>30.0907911802853</v>
      </c>
      <c r="AA154" s="50" t="n">
        <f aca="false">('Raw Data'!AP153+'Raw Data'!AQ153+'Raw Data'!AR153)/'Raw Data'!AO153*100</f>
        <v>146.120689655172</v>
      </c>
      <c r="AB154" s="50" t="n">
        <v>71.6</v>
      </c>
      <c r="AC154" s="50" t="n">
        <v>28.9</v>
      </c>
      <c r="AD154" s="50" t="n">
        <v>23</v>
      </c>
      <c r="AE154" s="50" t="n">
        <v>11.3</v>
      </c>
      <c r="AF154" s="50" t="n">
        <v>3.8</v>
      </c>
      <c r="AG154" s="11" t="n">
        <f aca="false">'Raw Data'!BC153+'Raw Data'!BD153+'Raw Data'!BE153+'Raw Data'!BF153+'Raw Data'!BG153+'Raw Data'!BH153</f>
        <v>0</v>
      </c>
      <c r="AH154" s="11" t="n">
        <f aca="false">'Raw Data'!BQ153</f>
        <v>3</v>
      </c>
      <c r="AI154" s="11" t="n">
        <f aca="false">'Raw Data'!BI153+'Raw Data'!BJ153+'Raw Data'!BK153+'Raw Data'!BL153</f>
        <v>0</v>
      </c>
      <c r="AJ154" s="50" t="n">
        <f aca="false">('Raw Data'!BR153+'Raw Data'!BS153+'Raw Data'!BT153+'Raw Data'!BU153+'Raw Data'!BV153)/'Target Population'!Q154*100</f>
        <v>19.1728006567246</v>
      </c>
      <c r="AK154" s="50" t="n">
        <f aca="false">SUM('Raw Data'!BW153:BY153)/'Target Population'!G154*100</f>
        <v>0</v>
      </c>
      <c r="AL154" s="12" t="n">
        <f aca="false">'Raw Data'!BZ153</f>
        <v>42</v>
      </c>
      <c r="AM154" s="50" t="n">
        <f aca="false">'Raw Data'!CA153/('Raw Data'!BZ153*12)*100</f>
        <v>93.0555555555556</v>
      </c>
      <c r="AN154" s="50" t="n">
        <f aca="false">'Raw Data'!CC153/('Raw Data'!CB153*12)*100</f>
        <v>80.2631578947369</v>
      </c>
      <c r="AO154" s="50" t="n">
        <v>21</v>
      </c>
      <c r="AP154" s="11" t="n">
        <f aca="false">'Raw Data'!CD153</f>
        <v>0</v>
      </c>
      <c r="AQ154" s="11" t="n">
        <f aca="false">'Raw Data'!CE153</f>
        <v>0</v>
      </c>
      <c r="AR154" s="11" t="n">
        <v>12</v>
      </c>
      <c r="AS154" s="11"/>
      <c r="AT154" s="11" t="n">
        <v>0</v>
      </c>
      <c r="AU154" s="11" t="n">
        <f aca="false">'Top Ten Disease (OPD)'!HF154</f>
        <v>0</v>
      </c>
      <c r="AV154" s="11" t="n">
        <f aca="false">'Top Ten Disease (OPD)'!HD154</f>
        <v>0</v>
      </c>
      <c r="AW154" s="11" t="n">
        <f aca="false">'Raw Data'!CG153</f>
        <v>8</v>
      </c>
      <c r="AX154" s="11" t="n">
        <f aca="false">'Raw Data'!CO153+'Raw Data'!CP153</f>
        <v>0</v>
      </c>
      <c r="AY154" s="11" t="n">
        <v>0</v>
      </c>
      <c r="AZ154" s="11" t="n">
        <f aca="false">'Raw Data'!CR153+'Raw Data'!CS153</f>
        <v>11043</v>
      </c>
      <c r="BA154" s="50" t="n">
        <f aca="false">AZ154/'Target Population'!F154*100</f>
        <v>33.3202582825418</v>
      </c>
      <c r="BB154" s="50" t="n">
        <f aca="false">'Raw Data'!CS153/'Raw Data'!CR153*100</f>
        <v>69.3192272309108</v>
      </c>
      <c r="BC154" s="50" t="n">
        <v>100</v>
      </c>
    </row>
    <row r="155" customFormat="false" ht="15" hidden="false" customHeight="false" outlineLevel="0" collapsed="false">
      <c r="A155" s="7" t="s">
        <v>419</v>
      </c>
      <c r="B155" s="7" t="s">
        <v>98</v>
      </c>
      <c r="C155" s="7" t="s">
        <v>420</v>
      </c>
      <c r="D155" s="7" t="s">
        <v>98</v>
      </c>
      <c r="E155" s="7" t="s">
        <v>420</v>
      </c>
      <c r="F155" s="48" t="n">
        <v>103.6</v>
      </c>
      <c r="G155" s="48" t="n">
        <v>101.2</v>
      </c>
      <c r="H155" s="48" t="n">
        <v>87</v>
      </c>
      <c r="I155" s="48" t="n">
        <v>89.4</v>
      </c>
      <c r="J155" s="48" t="n">
        <v>80</v>
      </c>
      <c r="K155" s="48" t="n">
        <v>57.6</v>
      </c>
      <c r="L155" s="48" t="n">
        <v>72.1</v>
      </c>
      <c r="M155" s="48" t="n">
        <v>65.8</v>
      </c>
      <c r="N155" s="48" t="n">
        <v>14.1</v>
      </c>
      <c r="O155" s="48" t="n">
        <v>88</v>
      </c>
      <c r="P155" s="48" t="n">
        <f aca="false">'Raw Data'!R154/'Raw Data'!P154*100</f>
        <v>90.9452645647288</v>
      </c>
      <c r="Q155" s="48" t="n">
        <v>9.5</v>
      </c>
      <c r="R155" s="48" t="n">
        <v>65.1</v>
      </c>
      <c r="S155" s="48" t="n">
        <v>7.7</v>
      </c>
      <c r="T155" s="48" t="n">
        <f aca="false">'Raw Data'!Z154/'Target Population'!M155*100</f>
        <v>85.8283898875497</v>
      </c>
      <c r="U155" s="48" t="n">
        <f aca="false">'Raw Data'!AA154/'Target Population'!N155*100</f>
        <v>82.9584995332258</v>
      </c>
      <c r="V155" s="48" t="n">
        <f aca="false">'Raw Data'!AH154/'Target Population'!L155*100</f>
        <v>33.7112356793201</v>
      </c>
      <c r="W155" s="48" t="n">
        <f aca="false">'Raw Data'!AI154/'Raw Data'!AH154*100</f>
        <v>97.0503156100037</v>
      </c>
      <c r="X155" s="8" t="n">
        <f aca="false">'Raw Data'!AN154/'Target Population'!L155*1000</f>
        <v>443.39698797515</v>
      </c>
      <c r="Y155" s="8" t="n">
        <f aca="false">'Raw Data'!AO154/'Target Population'!L155*1000</f>
        <v>40.7808403187683</v>
      </c>
      <c r="Z155" s="48" t="n">
        <f aca="false">'Raw Data'!AO154/('Raw Data'!AJ154+'Raw Data'!AK154+'Raw Data'!AL154)*100</f>
        <v>19.3002429817993</v>
      </c>
      <c r="AA155" s="48" t="n">
        <f aca="false">('Raw Data'!AP154+'Raw Data'!AQ154+'Raw Data'!AR154)/'Raw Data'!AO154*100</f>
        <v>296.468585454689</v>
      </c>
      <c r="AB155" s="48" t="n">
        <v>94.2</v>
      </c>
      <c r="AC155" s="48" t="n">
        <v>34.2</v>
      </c>
      <c r="AD155" s="48" t="n">
        <v>45.8</v>
      </c>
      <c r="AE155" s="48" t="n">
        <v>34.4</v>
      </c>
      <c r="AF155" s="48" t="n">
        <v>13.8</v>
      </c>
      <c r="AG155" s="7" t="n">
        <f aca="false">'Raw Data'!BC154+'Raw Data'!BD154+'Raw Data'!BE154+'Raw Data'!BF154+'Raw Data'!BG154+'Raw Data'!BH154</f>
        <v>31</v>
      </c>
      <c r="AH155" s="7" t="n">
        <f aca="false">'Raw Data'!BQ154</f>
        <v>179</v>
      </c>
      <c r="AI155" s="7" t="n">
        <f aca="false">'Raw Data'!BI154+'Raw Data'!BJ154+'Raw Data'!BK154+'Raw Data'!BL154</f>
        <v>6311</v>
      </c>
      <c r="AJ155" s="48" t="n">
        <f aca="false">('Raw Data'!BR154+'Raw Data'!BS154+'Raw Data'!BT154+'Raw Data'!BU154+'Raw Data'!BV154)/'Target Population'!Q155*100</f>
        <v>8.67040495388928</v>
      </c>
      <c r="AK155" s="48" t="n">
        <f aca="false">SUM('Raw Data'!BW154:BY154)/'Target Population'!G155*100</f>
        <v>0.144582808637657</v>
      </c>
      <c r="AL155" s="8" t="n">
        <f aca="false">'Raw Data'!BZ154</f>
        <v>7055.58333333333</v>
      </c>
      <c r="AM155" s="48" t="n">
        <f aca="false">'Raw Data'!CA154/('Raw Data'!BZ154*12)*100</f>
        <v>88.9189412640108</v>
      </c>
      <c r="AN155" s="48" t="n">
        <f aca="false">'Raw Data'!CC154/('Raw Data'!CB154*12)*100</f>
        <v>82.6888185278736</v>
      </c>
      <c r="AO155" s="48" t="n">
        <v>19.6</v>
      </c>
      <c r="AP155" s="7" t="n">
        <f aca="false">'Raw Data'!CD154</f>
        <v>5357</v>
      </c>
      <c r="AQ155" s="7" t="n">
        <f aca="false">'Raw Data'!CE154</f>
        <v>133</v>
      </c>
      <c r="AR155" s="7" t="n">
        <v>4542</v>
      </c>
      <c r="AS155" s="7" t="n">
        <v>80.6</v>
      </c>
      <c r="AT155" s="7" t="n">
        <v>33</v>
      </c>
      <c r="AU155" s="7" t="n">
        <f aca="false">'Top Ten Disease (OPD)'!HF155</f>
        <v>171</v>
      </c>
      <c r="AV155" s="7" t="n">
        <f aca="false">'Top Ten Disease (OPD)'!HD155</f>
        <v>169</v>
      </c>
      <c r="AW155" s="7" t="n">
        <f aca="false">'Raw Data'!CG154</f>
        <v>546</v>
      </c>
      <c r="AX155" s="7" t="n">
        <f aca="false">'Raw Data'!CO154+'Raw Data'!CP154</f>
        <v>1285</v>
      </c>
      <c r="AY155" s="7" t="n">
        <v>14.5</v>
      </c>
      <c r="AZ155" s="7" t="n">
        <f aca="false">'Raw Data'!CR154+'Raw Data'!CS154</f>
        <v>2677444</v>
      </c>
      <c r="BA155" s="48" t="n">
        <f aca="false">AZ155/'Target Population'!F155*100</f>
        <v>44.492982923477</v>
      </c>
      <c r="BB155" s="48" t="n">
        <f aca="false">'Raw Data'!CS154/'Raw Data'!CR154*100</f>
        <v>83.9617708794965</v>
      </c>
      <c r="BC155" s="48" t="n">
        <v>95.2</v>
      </c>
    </row>
    <row r="156" customFormat="false" ht="15" hidden="false" customHeight="false" outlineLevel="0" collapsed="false">
      <c r="A156" s="9" t="s">
        <v>421</v>
      </c>
      <c r="B156" s="9" t="s">
        <v>101</v>
      </c>
      <c r="C156" s="9" t="s">
        <v>420</v>
      </c>
      <c r="D156" s="9" t="s">
        <v>422</v>
      </c>
      <c r="E156" s="9" t="s">
        <v>423</v>
      </c>
      <c r="F156" s="49" t="n">
        <v>93.6</v>
      </c>
      <c r="G156" s="49" t="n">
        <v>92.4</v>
      </c>
      <c r="H156" s="49" t="n">
        <v>85.5</v>
      </c>
      <c r="I156" s="49" t="n">
        <v>86.5</v>
      </c>
      <c r="J156" s="49" t="n">
        <v>86.3</v>
      </c>
      <c r="K156" s="49" t="n">
        <v>67.6</v>
      </c>
      <c r="L156" s="49" t="n">
        <v>73</v>
      </c>
      <c r="M156" s="49" t="n">
        <v>80.2</v>
      </c>
      <c r="N156" s="49" t="n">
        <v>7.5</v>
      </c>
      <c r="O156" s="49" t="n">
        <v>90.2</v>
      </c>
      <c r="P156" s="49" t="n">
        <f aca="false">'Raw Data'!R155/'Raw Data'!P155*100</f>
        <v>76.5198398252639</v>
      </c>
      <c r="Q156" s="49" t="n">
        <v>6.6</v>
      </c>
      <c r="R156" s="49" t="n">
        <v>83.4</v>
      </c>
      <c r="S156" s="49" t="n">
        <v>5.7</v>
      </c>
      <c r="T156" s="49" t="n">
        <f aca="false">'Raw Data'!Z155/'Target Population'!M156*100</f>
        <v>83.7097888916813</v>
      </c>
      <c r="U156" s="49" t="n">
        <f aca="false">'Raw Data'!AA155/'Target Population'!N156*100</f>
        <v>82.2872983154453</v>
      </c>
      <c r="V156" s="49" t="n">
        <f aca="false">'Raw Data'!AH155/'Target Population'!L156*100</f>
        <v>43.8580194786917</v>
      </c>
      <c r="W156" s="49" t="n">
        <f aca="false">'Raw Data'!AI155/'Raw Data'!AH155*100</f>
        <v>104.508696489314</v>
      </c>
      <c r="X156" s="10" t="n">
        <f aca="false">'Raw Data'!AN155/'Target Population'!L156*1000</f>
        <v>509.68304903451</v>
      </c>
      <c r="Y156" s="10" t="n">
        <f aca="false">'Raw Data'!AO155/'Target Population'!L156*1000</f>
        <v>25.5587457073693</v>
      </c>
      <c r="Z156" s="49" t="n">
        <f aca="false">'Raw Data'!AO155/('Raw Data'!AJ155+'Raw Data'!AK155+'Raw Data'!AL155)*100</f>
        <v>10.2971195282377</v>
      </c>
      <c r="AA156" s="49" t="n">
        <f aca="false">('Raw Data'!AP155+'Raw Data'!AQ155+'Raw Data'!AR155)/'Raw Data'!AO155*100</f>
        <v>419.218061674009</v>
      </c>
      <c r="AB156" s="49" t="n">
        <v>101.4</v>
      </c>
      <c r="AC156" s="49" t="n">
        <v>65</v>
      </c>
      <c r="AD156" s="49" t="n">
        <v>66.9</v>
      </c>
      <c r="AE156" s="49" t="n">
        <v>28</v>
      </c>
      <c r="AF156" s="49" t="n">
        <v>22.3</v>
      </c>
      <c r="AG156" s="9" t="n">
        <f aca="false">'Raw Data'!BC155+'Raw Data'!BD155+'Raw Data'!BE155+'Raw Data'!BF155+'Raw Data'!BG155+'Raw Data'!BH155</f>
        <v>0</v>
      </c>
      <c r="AH156" s="9" t="n">
        <f aca="false">'Raw Data'!BQ155</f>
        <v>3</v>
      </c>
      <c r="AI156" s="9" t="n">
        <f aca="false">'Raw Data'!BI155+'Raw Data'!BJ155+'Raw Data'!BK155+'Raw Data'!BL155</f>
        <v>908</v>
      </c>
      <c r="AJ156" s="49" t="n">
        <f aca="false">('Raw Data'!BR155+'Raw Data'!BS155+'Raw Data'!BT155+'Raw Data'!BU155+'Raw Data'!BV155)/'Target Population'!Q156*100</f>
        <v>18.8084822974665</v>
      </c>
      <c r="AK156" s="49" t="n">
        <f aca="false">SUM('Raw Data'!BW155:BY155)/'Target Population'!G156*100</f>
        <v>0</v>
      </c>
      <c r="AL156" s="10" t="n">
        <f aca="false">'Raw Data'!BZ155</f>
        <v>1070.16666666667</v>
      </c>
      <c r="AM156" s="49" t="n">
        <f aca="false">'Raw Data'!CA155/('Raw Data'!BZ155*12)*100</f>
        <v>91.9327207600062</v>
      </c>
      <c r="AN156" s="49" t="n">
        <f aca="false">'Raw Data'!CC155/('Raw Data'!CB155*12)*100</f>
        <v>90.278917145201</v>
      </c>
      <c r="AO156" s="49" t="n">
        <v>17.6</v>
      </c>
      <c r="AP156" s="9" t="n">
        <f aca="false">'Raw Data'!CD155</f>
        <v>97</v>
      </c>
      <c r="AQ156" s="9" t="n">
        <f aca="false">'Raw Data'!CE155</f>
        <v>7</v>
      </c>
      <c r="AR156" s="9" t="n">
        <v>406</v>
      </c>
      <c r="AS156" s="9" t="n">
        <v>79.6</v>
      </c>
      <c r="AT156" s="9" t="n">
        <v>0</v>
      </c>
      <c r="AU156" s="9" t="n">
        <f aca="false">'Top Ten Disease (OPD)'!HF156</f>
        <v>5</v>
      </c>
      <c r="AV156" s="9" t="n">
        <f aca="false">'Top Ten Disease (OPD)'!HD156</f>
        <v>0</v>
      </c>
      <c r="AW156" s="9" t="n">
        <f aca="false">'Raw Data'!CG155</f>
        <v>58</v>
      </c>
      <c r="AX156" s="9" t="n">
        <f aca="false">'Raw Data'!CO155+'Raw Data'!CP155</f>
        <v>88</v>
      </c>
      <c r="AY156" s="9" t="n">
        <v>11.2</v>
      </c>
      <c r="AZ156" s="9" t="n">
        <f aca="false">'Raw Data'!CR155+'Raw Data'!CS155</f>
        <v>383597</v>
      </c>
      <c r="BA156" s="49" t="n">
        <f aca="false">AZ156/'Target Population'!F156*100</f>
        <v>55.4504007031096</v>
      </c>
      <c r="BB156" s="49" t="n">
        <f aca="false">'Raw Data'!CS155/'Raw Data'!CR155*100</f>
        <v>81.1196834630203</v>
      </c>
      <c r="BC156" s="49" t="n">
        <v>98.3</v>
      </c>
    </row>
    <row r="157" customFormat="false" ht="15" hidden="false" customHeight="false" outlineLevel="0" collapsed="false">
      <c r="A157" s="11" t="s">
        <v>424</v>
      </c>
      <c r="B157" s="11" t="s">
        <v>116</v>
      </c>
      <c r="C157" s="11" t="s">
        <v>420</v>
      </c>
      <c r="D157" s="11" t="s">
        <v>422</v>
      </c>
      <c r="E157" s="11" t="s">
        <v>425</v>
      </c>
      <c r="F157" s="50" t="n">
        <v>87.7</v>
      </c>
      <c r="G157" s="50" t="n">
        <v>92.8</v>
      </c>
      <c r="H157" s="50" t="n">
        <v>86.5</v>
      </c>
      <c r="I157" s="50" t="n">
        <v>90.1</v>
      </c>
      <c r="J157" s="50" t="n">
        <v>81.9</v>
      </c>
      <c r="K157" s="50" t="n">
        <v>56.1</v>
      </c>
      <c r="L157" s="50" t="n">
        <v>77.9</v>
      </c>
      <c r="M157" s="50" t="n">
        <v>80.5</v>
      </c>
      <c r="N157" s="50" t="n">
        <v>6.7</v>
      </c>
      <c r="O157" s="50" t="n">
        <v>81.5</v>
      </c>
      <c r="P157" s="50" t="n">
        <f aca="false">'Raw Data'!R156/'Raw Data'!P156*100</f>
        <v>70.8333333333333</v>
      </c>
      <c r="Q157" s="50" t="n">
        <v>12.1</v>
      </c>
      <c r="R157" s="50" t="n">
        <v>111.2</v>
      </c>
      <c r="S157" s="50" t="n">
        <v>7.2</v>
      </c>
      <c r="T157" s="50" t="n">
        <f aca="false">'Raw Data'!Z156/'Target Population'!M157*100</f>
        <v>121.676891615542</v>
      </c>
      <c r="U157" s="50" t="n">
        <f aca="false">'Raw Data'!AA156/'Target Population'!N157*100</f>
        <v>123.022847100176</v>
      </c>
      <c r="V157" s="50" t="n">
        <f aca="false">'Raw Data'!AH156/'Target Population'!L157*100</f>
        <v>42.7858439201452</v>
      </c>
      <c r="W157" s="50" t="n">
        <f aca="false">'Raw Data'!AI156/'Raw Data'!AH156*100</f>
        <v>91.8345705196182</v>
      </c>
      <c r="X157" s="12" t="n">
        <f aca="false">'Raw Data'!AN156/'Target Population'!L157*1000</f>
        <v>675.589836660617</v>
      </c>
      <c r="Y157" s="12" t="n">
        <f aca="false">'Raw Data'!AO156/'Target Population'!L157*1000</f>
        <v>29.94555353902</v>
      </c>
      <c r="Z157" s="50" t="n">
        <f aca="false">'Raw Data'!AO156/('Raw Data'!AJ156+'Raw Data'!AK156+'Raw Data'!AL156)*100</f>
        <v>11.0367892976589</v>
      </c>
      <c r="AA157" s="50" t="n">
        <f aca="false">('Raw Data'!AP156+'Raw Data'!AQ156+'Raw Data'!AR156)/'Raw Data'!AO156*100</f>
        <v>439.393939393939</v>
      </c>
      <c r="AB157" s="50" t="n">
        <v>65.3</v>
      </c>
      <c r="AC157" s="50" t="n">
        <v>96.9</v>
      </c>
      <c r="AD157" s="50" t="n">
        <v>126.5</v>
      </c>
      <c r="AE157" s="50" t="n">
        <v>32.4</v>
      </c>
      <c r="AF157" s="50" t="n">
        <v>27.5</v>
      </c>
      <c r="AG157" s="11" t="n">
        <f aca="false">'Raw Data'!BC156+'Raw Data'!BD156+'Raw Data'!BE156+'Raw Data'!BF156+'Raw Data'!BG156+'Raw Data'!BH156</f>
        <v>0</v>
      </c>
      <c r="AH157" s="11" t="n">
        <f aca="false">'Raw Data'!BQ156</f>
        <v>0</v>
      </c>
      <c r="AI157" s="11" t="n">
        <f aca="false">'Raw Data'!BI156+'Raw Data'!BJ156+'Raw Data'!BK156+'Raw Data'!BL156</f>
        <v>40</v>
      </c>
      <c r="AJ157" s="50" t="n">
        <f aca="false">('Raw Data'!BR156+'Raw Data'!BS156+'Raw Data'!BT156+'Raw Data'!BU156+'Raw Data'!BV156)/'Target Population'!Q157*100</f>
        <v>13.4618899652714</v>
      </c>
      <c r="AK157" s="50" t="n">
        <f aca="false">SUM('Raw Data'!BW156:BY156)/'Target Population'!G157*100</f>
        <v>0</v>
      </c>
      <c r="AL157" s="12" t="n">
        <f aca="false">'Raw Data'!BZ156</f>
        <v>27</v>
      </c>
      <c r="AM157" s="50" t="n">
        <f aca="false">'Raw Data'!CA156/('Raw Data'!BZ156*12)*100</f>
        <v>97.2222222222222</v>
      </c>
      <c r="AN157" s="50" t="n">
        <f aca="false">'Raw Data'!CC156/('Raw Data'!CB156*12)*100</f>
        <v>83.0769230769231</v>
      </c>
      <c r="AO157" s="50" t="n">
        <v>17.3</v>
      </c>
      <c r="AP157" s="11" t="n">
        <f aca="false">'Raw Data'!CD156</f>
        <v>0</v>
      </c>
      <c r="AQ157" s="11" t="n">
        <f aca="false">'Raw Data'!CE156</f>
        <v>0</v>
      </c>
      <c r="AR157" s="11" t="n">
        <v>21</v>
      </c>
      <c r="AS157" s="11" t="n">
        <v>12.5</v>
      </c>
      <c r="AT157" s="11" t="n">
        <v>0</v>
      </c>
      <c r="AU157" s="11" t="n">
        <f aca="false">'Top Ten Disease (OPD)'!HF157</f>
        <v>0</v>
      </c>
      <c r="AV157" s="11" t="n">
        <f aca="false">'Top Ten Disease (OPD)'!HD157</f>
        <v>0</v>
      </c>
      <c r="AW157" s="11" t="n">
        <f aca="false">'Raw Data'!CG156</f>
        <v>29</v>
      </c>
      <c r="AX157" s="11" t="n">
        <f aca="false">'Raw Data'!CO156+'Raw Data'!CP156</f>
        <v>13</v>
      </c>
      <c r="AY157" s="11" t="n">
        <v>29.3</v>
      </c>
      <c r="AZ157" s="11" t="n">
        <f aca="false">'Raw Data'!CR156+'Raw Data'!CS156</f>
        <v>12418</v>
      </c>
      <c r="BA157" s="50" t="n">
        <f aca="false">AZ157/'Target Population'!F157*100</f>
        <v>53.4199432160372</v>
      </c>
      <c r="BB157" s="50" t="n">
        <f aca="false">'Raw Data'!CS156/'Raw Data'!CR156*100</f>
        <v>82.0821114369501</v>
      </c>
      <c r="BC157" s="50" t="n">
        <v>100</v>
      </c>
    </row>
    <row r="158" customFormat="false" ht="15" hidden="false" customHeight="false" outlineLevel="0" collapsed="false">
      <c r="A158" s="11" t="s">
        <v>426</v>
      </c>
      <c r="B158" s="11" t="s">
        <v>116</v>
      </c>
      <c r="C158" s="11" t="s">
        <v>420</v>
      </c>
      <c r="D158" s="11" t="s">
        <v>422</v>
      </c>
      <c r="E158" s="11" t="s">
        <v>427</v>
      </c>
      <c r="F158" s="50" t="n">
        <v>100.4</v>
      </c>
      <c r="G158" s="50" t="n">
        <v>108.2</v>
      </c>
      <c r="H158" s="50" t="n">
        <v>94.8</v>
      </c>
      <c r="I158" s="50" t="n">
        <v>94.8</v>
      </c>
      <c r="J158" s="50" t="n">
        <v>95.9</v>
      </c>
      <c r="K158" s="50" t="n">
        <v>80.6</v>
      </c>
      <c r="L158" s="50" t="n">
        <v>88.5</v>
      </c>
      <c r="M158" s="50" t="n">
        <v>91.4</v>
      </c>
      <c r="N158" s="50" t="n">
        <v>12.3</v>
      </c>
      <c r="O158" s="50" t="n">
        <v>107.2</v>
      </c>
      <c r="P158" s="50" t="n">
        <f aca="false">'Raw Data'!R157/'Raw Data'!P157*100</f>
        <v>72.7083333333333</v>
      </c>
      <c r="Q158" s="50" t="n">
        <v>7.7</v>
      </c>
      <c r="R158" s="50" t="n">
        <v>92.3</v>
      </c>
      <c r="S158" s="50" t="n">
        <v>9.2</v>
      </c>
      <c r="T158" s="50" t="n">
        <f aca="false">'Raw Data'!Z157/'Target Population'!M158*100</f>
        <v>99.7133027522936</v>
      </c>
      <c r="U158" s="50" t="n">
        <f aca="false">'Raw Data'!AA157/'Target Population'!N158*100</f>
        <v>100.41187947106</v>
      </c>
      <c r="V158" s="50" t="n">
        <f aca="false">'Raw Data'!AH157/'Target Population'!L158*100</f>
        <v>39.7880704153136</v>
      </c>
      <c r="W158" s="50" t="n">
        <f aca="false">'Raw Data'!AI157/'Raw Data'!AH157*100</f>
        <v>107.001718213058</v>
      </c>
      <c r="X158" s="12" t="n">
        <f aca="false">'Raw Data'!AN157/'Target Population'!L158*1000</f>
        <v>567.766193813023</v>
      </c>
      <c r="Y158" s="12" t="n">
        <f aca="false">'Raw Data'!AO157/'Target Population'!L158*1000</f>
        <v>25.8075542642283</v>
      </c>
      <c r="Z158" s="50" t="n">
        <f aca="false">'Raw Data'!AO157/('Raw Data'!AJ157+'Raw Data'!AK157+'Raw Data'!AL157)*100</f>
        <v>10.8011444921316</v>
      </c>
      <c r="AA158" s="50" t="n">
        <f aca="false">('Raw Data'!AP157+'Raw Data'!AQ157+'Raw Data'!AR157)/'Raw Data'!AO157*100</f>
        <v>455.629139072848</v>
      </c>
      <c r="AB158" s="50" t="n">
        <v>118.3</v>
      </c>
      <c r="AC158" s="50" t="n">
        <v>75.3</v>
      </c>
      <c r="AD158" s="50" t="n">
        <v>71.1</v>
      </c>
      <c r="AE158" s="50" t="n">
        <v>62.2</v>
      </c>
      <c r="AF158" s="50" t="n">
        <v>47.2</v>
      </c>
      <c r="AG158" s="11" t="n">
        <f aca="false">'Raw Data'!BC157+'Raw Data'!BD157+'Raw Data'!BE157+'Raw Data'!BF157+'Raw Data'!BG157+'Raw Data'!BH157</f>
        <v>0</v>
      </c>
      <c r="AH158" s="11" t="n">
        <f aca="false">'Raw Data'!BQ157</f>
        <v>0</v>
      </c>
      <c r="AI158" s="11" t="n">
        <f aca="false">'Raw Data'!BI157+'Raw Data'!BJ157+'Raw Data'!BK157+'Raw Data'!BL157</f>
        <v>239</v>
      </c>
      <c r="AJ158" s="50" t="n">
        <f aca="false">('Raw Data'!BR157+'Raw Data'!BS157+'Raw Data'!BT157+'Raw Data'!BU157+'Raw Data'!BV157)/'Target Population'!Q158*100</f>
        <v>26.9539072984412</v>
      </c>
      <c r="AK158" s="50" t="n">
        <f aca="false">SUM('Raw Data'!BW157:BY157)/'Target Population'!G158*100</f>
        <v>0</v>
      </c>
      <c r="AL158" s="12" t="n">
        <f aca="false">'Raw Data'!BZ157</f>
        <v>90</v>
      </c>
      <c r="AM158" s="50" t="n">
        <f aca="false">'Raw Data'!CA157/('Raw Data'!BZ157*12)*100</f>
        <v>99.9074074074074</v>
      </c>
      <c r="AN158" s="50" t="n">
        <f aca="false">'Raw Data'!CC157/('Raw Data'!CB157*12)*100</f>
        <v>95.6081081081081</v>
      </c>
      <c r="AO158" s="50" t="n">
        <v>18.2</v>
      </c>
      <c r="AP158" s="11" t="n">
        <f aca="false">'Raw Data'!CD157</f>
        <v>0</v>
      </c>
      <c r="AQ158" s="11" t="n">
        <f aca="false">'Raw Data'!CE157</f>
        <v>0</v>
      </c>
      <c r="AR158" s="11" t="n">
        <v>26</v>
      </c>
      <c r="AS158" s="11" t="n">
        <v>100</v>
      </c>
      <c r="AT158" s="11" t="n">
        <v>0</v>
      </c>
      <c r="AU158" s="11" t="n">
        <f aca="false">'Top Ten Disease (OPD)'!HF158</f>
        <v>0</v>
      </c>
      <c r="AV158" s="11" t="n">
        <f aca="false">'Top Ten Disease (OPD)'!HD158</f>
        <v>0</v>
      </c>
      <c r="AW158" s="11" t="n">
        <f aca="false">'Raw Data'!CG157</f>
        <v>0</v>
      </c>
      <c r="AX158" s="11" t="n">
        <f aca="false">'Raw Data'!CO157+'Raw Data'!CP157</f>
        <v>7</v>
      </c>
      <c r="AY158" s="11" t="n">
        <v>17.1</v>
      </c>
      <c r="AZ158" s="11" t="n">
        <f aca="false">'Raw Data'!CR157+'Raw Data'!CS157</f>
        <v>32571</v>
      </c>
      <c r="BA158" s="50" t="n">
        <f aca="false">AZ158/'Target Population'!F158*100</f>
        <v>56.210199326948</v>
      </c>
      <c r="BB158" s="50" t="n">
        <f aca="false">'Raw Data'!CS157/'Raw Data'!CR157*100</f>
        <v>69.4905552375501</v>
      </c>
      <c r="BC158" s="50" t="n">
        <v>90.9</v>
      </c>
    </row>
    <row r="159" customFormat="false" ht="15" hidden="false" customHeight="false" outlineLevel="0" collapsed="false">
      <c r="A159" s="11" t="s">
        <v>428</v>
      </c>
      <c r="B159" s="11" t="s">
        <v>105</v>
      </c>
      <c r="C159" s="11" t="s">
        <v>420</v>
      </c>
      <c r="D159" s="11" t="s">
        <v>422</v>
      </c>
      <c r="E159" s="11" t="s">
        <v>429</v>
      </c>
      <c r="F159" s="50" t="n">
        <v>93.8</v>
      </c>
      <c r="G159" s="50" t="n">
        <v>95.1</v>
      </c>
      <c r="H159" s="50" t="n">
        <v>80.8</v>
      </c>
      <c r="I159" s="50" t="n">
        <v>84.9</v>
      </c>
      <c r="J159" s="50" t="n">
        <v>87.6</v>
      </c>
      <c r="K159" s="50" t="n">
        <v>83.3</v>
      </c>
      <c r="L159" s="50" t="n">
        <v>83.8</v>
      </c>
      <c r="M159" s="50" t="n">
        <v>109.7</v>
      </c>
      <c r="N159" s="50" t="n">
        <v>15</v>
      </c>
      <c r="O159" s="50" t="n">
        <v>82.3</v>
      </c>
      <c r="P159" s="50" t="n">
        <f aca="false">'Raw Data'!R158/'Raw Data'!P158*100</f>
        <v>77.9166666666667</v>
      </c>
      <c r="Q159" s="50" t="n">
        <v>2</v>
      </c>
      <c r="R159" s="50" t="n">
        <v>66.9</v>
      </c>
      <c r="S159" s="50" t="n">
        <v>3.1</v>
      </c>
      <c r="T159" s="50" t="n">
        <f aca="false">'Raw Data'!Z158/'Target Population'!M159*100</f>
        <v>53.9099526066351</v>
      </c>
      <c r="U159" s="50" t="n">
        <f aca="false">'Raw Data'!AA158/'Target Population'!N159*100</f>
        <v>53.3603969327921</v>
      </c>
      <c r="V159" s="50" t="n">
        <f aca="false">'Raw Data'!AH158/'Target Population'!L159*100</f>
        <v>51.4927994380049</v>
      </c>
      <c r="W159" s="50" t="n">
        <f aca="false">'Raw Data'!AI158/'Raw Data'!AH158*100</f>
        <v>89.9727148703956</v>
      </c>
      <c r="X159" s="12" t="n">
        <f aca="false">'Raw Data'!AN158/'Target Population'!L159*1000</f>
        <v>745.69722514928</v>
      </c>
      <c r="Y159" s="12" t="n">
        <f aca="false">'Raw Data'!AO158/'Target Population'!L159*1000</f>
        <v>28.4510010537408</v>
      </c>
      <c r="Z159" s="50" t="n">
        <f aca="false">'Raw Data'!AO158/('Raw Data'!AJ158+'Raw Data'!AK158+'Raw Data'!AL158)*100</f>
        <v>15.0837988826816</v>
      </c>
      <c r="AA159" s="50" t="n">
        <f aca="false">('Raw Data'!AP158+'Raw Data'!AQ158+'Raw Data'!AR158)/'Raw Data'!AO158*100</f>
        <v>240.740740740741</v>
      </c>
      <c r="AB159" s="50" t="n">
        <v>137</v>
      </c>
      <c r="AC159" s="50" t="n">
        <v>91.7</v>
      </c>
      <c r="AD159" s="50" t="n">
        <v>89.9</v>
      </c>
      <c r="AE159" s="50" t="n">
        <v>60.2</v>
      </c>
      <c r="AF159" s="50" t="n">
        <v>24.6</v>
      </c>
      <c r="AG159" s="11" t="n">
        <f aca="false">'Raw Data'!BC158+'Raw Data'!BD158+'Raw Data'!BE158+'Raw Data'!BF158+'Raw Data'!BG158+'Raw Data'!BH158</f>
        <v>0</v>
      </c>
      <c r="AH159" s="11" t="n">
        <f aca="false">'Raw Data'!BQ158</f>
        <v>0</v>
      </c>
      <c r="AI159" s="11" t="n">
        <f aca="false">'Raw Data'!BI158+'Raw Data'!BJ158+'Raw Data'!BK158+'Raw Data'!BL158</f>
        <v>102</v>
      </c>
      <c r="AJ159" s="50" t="n">
        <f aca="false">('Raw Data'!BR158+'Raw Data'!BS158+'Raw Data'!BT158+'Raw Data'!BU158+'Raw Data'!BV158)/'Target Population'!Q159*100</f>
        <v>23.3552024104583</v>
      </c>
      <c r="AK159" s="50" t="n">
        <f aca="false">SUM('Raw Data'!BW158:BY158)/'Target Population'!G159*100</f>
        <v>0</v>
      </c>
      <c r="AL159" s="12" t="n">
        <f aca="false">'Raw Data'!BZ158</f>
        <v>44.9166666666667</v>
      </c>
      <c r="AM159" s="50" t="n">
        <f aca="false">'Raw Data'!CA158/('Raw Data'!BZ158*12)*100</f>
        <v>99.8144712430427</v>
      </c>
      <c r="AN159" s="50" t="n">
        <f aca="false">'Raw Data'!CC158/('Raw Data'!CB158*12)*100</f>
        <v>93.2489451476793</v>
      </c>
      <c r="AO159" s="50" t="n">
        <v>8.9</v>
      </c>
      <c r="AP159" s="11" t="n">
        <f aca="false">'Raw Data'!CD158</f>
        <v>0</v>
      </c>
      <c r="AQ159" s="11" t="n">
        <f aca="false">'Raw Data'!CE158</f>
        <v>0</v>
      </c>
      <c r="AR159" s="11" t="n">
        <v>18</v>
      </c>
      <c r="AS159" s="11" t="n">
        <v>50</v>
      </c>
      <c r="AT159" s="11" t="n">
        <v>0</v>
      </c>
      <c r="AU159" s="11" t="n">
        <f aca="false">'Top Ten Disease (OPD)'!HF159</f>
        <v>0</v>
      </c>
      <c r="AV159" s="11" t="n">
        <f aca="false">'Top Ten Disease (OPD)'!HD159</f>
        <v>0</v>
      </c>
      <c r="AW159" s="11" t="n">
        <f aca="false">'Raw Data'!CG158</f>
        <v>0</v>
      </c>
      <c r="AX159" s="11" t="n">
        <f aca="false">'Raw Data'!CO158+'Raw Data'!CP158</f>
        <v>7</v>
      </c>
      <c r="AY159" s="11" t="n">
        <v>17.3</v>
      </c>
      <c r="AZ159" s="11" t="n">
        <f aca="false">'Raw Data'!CR158+'Raw Data'!CS158</f>
        <v>12576</v>
      </c>
      <c r="BA159" s="50" t="n">
        <f aca="false">AZ159/'Target Population'!F159*100</f>
        <v>42.6478567552903</v>
      </c>
      <c r="BB159" s="50" t="n">
        <f aca="false">'Raw Data'!CS158/'Raw Data'!CR158*100</f>
        <v>76.5052631578947</v>
      </c>
      <c r="BC159" s="50" t="n">
        <v>100</v>
      </c>
    </row>
    <row r="160" customFormat="false" ht="15" hidden="false" customHeight="false" outlineLevel="0" collapsed="false">
      <c r="A160" s="11" t="s">
        <v>430</v>
      </c>
      <c r="B160" s="11" t="s">
        <v>105</v>
      </c>
      <c r="C160" s="11" t="s">
        <v>420</v>
      </c>
      <c r="D160" s="11" t="s">
        <v>422</v>
      </c>
      <c r="E160" s="11" t="s">
        <v>431</v>
      </c>
      <c r="F160" s="50" t="n">
        <v>123.4</v>
      </c>
      <c r="G160" s="50" t="n">
        <v>113.2</v>
      </c>
      <c r="H160" s="50" t="n">
        <v>107.2</v>
      </c>
      <c r="I160" s="50" t="n">
        <v>108.7</v>
      </c>
      <c r="J160" s="50" t="n">
        <v>111</v>
      </c>
      <c r="K160" s="50" t="n">
        <v>72.5</v>
      </c>
      <c r="L160" s="50" t="n">
        <v>84.9</v>
      </c>
      <c r="M160" s="50" t="n">
        <v>76.6</v>
      </c>
      <c r="N160" s="50" t="n">
        <v>5.2</v>
      </c>
      <c r="O160" s="50" t="n">
        <v>127.2</v>
      </c>
      <c r="P160" s="50" t="n">
        <f aca="false">'Raw Data'!R159/'Raw Data'!P159*100</f>
        <v>95.8333333333333</v>
      </c>
      <c r="Q160" s="50" t="n">
        <v>0</v>
      </c>
      <c r="R160" s="50" t="n">
        <v>136</v>
      </c>
      <c r="S160" s="50" t="n">
        <v>3.2</v>
      </c>
      <c r="T160" s="50" t="n">
        <f aca="false">'Raw Data'!Z159/'Target Population'!M160*100</f>
        <v>96.594982078853</v>
      </c>
      <c r="U160" s="50" t="n">
        <f aca="false">'Raw Data'!AA159/'Target Population'!N160*100</f>
        <v>97.3451327433628</v>
      </c>
      <c r="V160" s="50" t="n">
        <f aca="false">'Raw Data'!AH159/'Target Population'!L160*100</f>
        <v>73.3678086619263</v>
      </c>
      <c r="W160" s="50" t="n">
        <f aca="false">'Raw Data'!AI159/'Raw Data'!AH159*100</f>
        <v>78.3700440528634</v>
      </c>
      <c r="X160" s="12" t="n">
        <f aca="false">'Raw Data'!AN159/'Target Population'!L160*1000</f>
        <v>683.257918552036</v>
      </c>
      <c r="Y160" s="12" t="n">
        <f aca="false">'Raw Data'!AO159/'Target Population'!L160*1000</f>
        <v>37.8151260504202</v>
      </c>
      <c r="Z160" s="50" t="n">
        <f aca="false">'Raw Data'!AO159/('Raw Data'!AJ159+'Raw Data'!AK159+'Raw Data'!AL159)*100</f>
        <v>12.2129436325679</v>
      </c>
      <c r="AA160" s="50" t="n">
        <f aca="false">('Raw Data'!AP159+'Raw Data'!AQ159+'Raw Data'!AR159)/'Raw Data'!AO159*100</f>
        <v>293.162393162393</v>
      </c>
      <c r="AB160" s="50" t="n">
        <v>98.1</v>
      </c>
      <c r="AC160" s="50" t="n">
        <v>62.8</v>
      </c>
      <c r="AD160" s="50" t="n">
        <v>61</v>
      </c>
      <c r="AE160" s="50" t="n">
        <v>0</v>
      </c>
      <c r="AF160" s="50" t="n">
        <v>5.6</v>
      </c>
      <c r="AG160" s="11" t="n">
        <f aca="false">'Raw Data'!BC159+'Raw Data'!BD159+'Raw Data'!BE159+'Raw Data'!BF159+'Raw Data'!BG159+'Raw Data'!BH159</f>
        <v>0</v>
      </c>
      <c r="AH160" s="11" t="n">
        <f aca="false">'Raw Data'!BQ159</f>
        <v>0</v>
      </c>
      <c r="AI160" s="11" t="n">
        <f aca="false">'Raw Data'!BI159+'Raw Data'!BJ159+'Raw Data'!BK159+'Raw Data'!BL159</f>
        <v>0</v>
      </c>
      <c r="AJ160" s="50" t="n">
        <f aca="false">('Raw Data'!BR159+'Raw Data'!BS159+'Raw Data'!BT159+'Raw Data'!BU159+'Raw Data'!BV159)/'Target Population'!Q160*100</f>
        <v>8.10268948655257</v>
      </c>
      <c r="AK160" s="50" t="n">
        <f aca="false">SUM('Raw Data'!BW159:BY159)/'Target Population'!G160*100</f>
        <v>0</v>
      </c>
      <c r="AL160" s="12" t="n">
        <f aca="false">'Raw Data'!BZ159</f>
        <v>45</v>
      </c>
      <c r="AM160" s="50" t="n">
        <f aca="false">'Raw Data'!CA159/('Raw Data'!BZ159*12)*100</f>
        <v>96.1111111111111</v>
      </c>
      <c r="AN160" s="50" t="n">
        <f aca="false">'Raw Data'!CC159/('Raw Data'!CB159*12)*100</f>
        <v>96.6666666666667</v>
      </c>
      <c r="AO160" s="50" t="n">
        <v>26.2</v>
      </c>
      <c r="AP160" s="11" t="n">
        <f aca="false">'Raw Data'!CD159</f>
        <v>0</v>
      </c>
      <c r="AQ160" s="11" t="n">
        <f aca="false">'Raw Data'!CE159</f>
        <v>0</v>
      </c>
      <c r="AR160" s="11" t="n">
        <v>14</v>
      </c>
      <c r="AS160" s="11" t="n">
        <v>66.7</v>
      </c>
      <c r="AT160" s="11" t="n">
        <v>0</v>
      </c>
      <c r="AU160" s="11" t="n">
        <f aca="false">'Top Ten Disease (OPD)'!HF160</f>
        <v>0</v>
      </c>
      <c r="AV160" s="11" t="n">
        <f aca="false">'Top Ten Disease (OPD)'!HD160</f>
        <v>0</v>
      </c>
      <c r="AW160" s="11" t="n">
        <f aca="false">'Raw Data'!CG159</f>
        <v>0</v>
      </c>
      <c r="AX160" s="11" t="n">
        <f aca="false">'Raw Data'!CO159+'Raw Data'!CP159</f>
        <v>2</v>
      </c>
      <c r="AY160" s="11" t="n">
        <v>14.7</v>
      </c>
      <c r="AZ160" s="11" t="n">
        <f aca="false">'Raw Data'!CR159+'Raw Data'!CS159</f>
        <v>19763</v>
      </c>
      <c r="BA160" s="50" t="n">
        <f aca="false">AZ160/'Target Population'!F160*100</f>
        <v>69.387683449196</v>
      </c>
      <c r="BB160" s="50" t="n">
        <f aca="false">'Raw Data'!CS159/'Raw Data'!CR159*100</f>
        <v>83.7222273868179</v>
      </c>
      <c r="BC160" s="50" t="n">
        <v>100</v>
      </c>
    </row>
    <row r="161" customFormat="false" ht="15" hidden="false" customHeight="false" outlineLevel="0" collapsed="false">
      <c r="A161" s="11" t="s">
        <v>432</v>
      </c>
      <c r="B161" s="11" t="s">
        <v>116</v>
      </c>
      <c r="C161" s="11" t="s">
        <v>420</v>
      </c>
      <c r="D161" s="11" t="s">
        <v>422</v>
      </c>
      <c r="E161" s="11" t="s">
        <v>433</v>
      </c>
      <c r="F161" s="50" t="n">
        <v>93.3</v>
      </c>
      <c r="G161" s="50" t="n">
        <v>92.1</v>
      </c>
      <c r="H161" s="50" t="n">
        <v>86.9</v>
      </c>
      <c r="I161" s="50" t="n">
        <v>91.4</v>
      </c>
      <c r="J161" s="50" t="n">
        <v>120.2</v>
      </c>
      <c r="K161" s="50" t="n">
        <v>76.5</v>
      </c>
      <c r="L161" s="50" t="n">
        <v>76.3</v>
      </c>
      <c r="M161" s="50" t="n">
        <v>83.3</v>
      </c>
      <c r="N161" s="50" t="n">
        <v>5.6</v>
      </c>
      <c r="O161" s="50" t="n">
        <v>89</v>
      </c>
      <c r="P161" s="50" t="n">
        <f aca="false">'Raw Data'!R160/'Raw Data'!P160*100</f>
        <v>94.6428571428571</v>
      </c>
      <c r="Q161" s="50" t="n">
        <v>8.1</v>
      </c>
      <c r="R161" s="50" t="n">
        <v>67.3</v>
      </c>
      <c r="S161" s="50" t="n">
        <v>7.2</v>
      </c>
      <c r="T161" s="50" t="n">
        <f aca="false">'Raw Data'!Z160/'Target Population'!M161*100</f>
        <v>115.039658328249</v>
      </c>
      <c r="U161" s="50" t="n">
        <f aca="false">'Raw Data'!AA160/'Target Population'!N161*100</f>
        <v>116.33008356546</v>
      </c>
      <c r="V161" s="50" t="n">
        <f aca="false">'Raw Data'!AH160/'Target Population'!L161*100</f>
        <v>36.0206297502714</v>
      </c>
      <c r="W161" s="50" t="n">
        <f aca="false">'Raw Data'!AI160/'Raw Data'!AH160*100</f>
        <v>98.4928409947249</v>
      </c>
      <c r="X161" s="12" t="n">
        <f aca="false">'Raw Data'!AN160/'Target Population'!L161*1000</f>
        <v>412.323561346363</v>
      </c>
      <c r="Y161" s="12" t="n">
        <f aca="false">'Raw Data'!AO160/'Target Population'!L161*1000</f>
        <v>2.71444082519001</v>
      </c>
      <c r="Z161" s="50" t="n">
        <f aca="false">'Raw Data'!AO160/('Raw Data'!AJ160+'Raw Data'!AK160+'Raw Data'!AL160)*100</f>
        <v>1.62337662337662</v>
      </c>
      <c r="AA161" s="50" t="n">
        <f aca="false">('Raw Data'!AP160+'Raw Data'!AQ160+'Raw Data'!AR160)/'Raw Data'!AO160*100</f>
        <v>1710</v>
      </c>
      <c r="AB161" s="50" t="n">
        <v>89.2</v>
      </c>
      <c r="AC161" s="50" t="n">
        <v>75</v>
      </c>
      <c r="AD161" s="50" t="n">
        <v>74.9</v>
      </c>
      <c r="AE161" s="50" t="n">
        <v>33.8</v>
      </c>
      <c r="AF161" s="50" t="n">
        <v>23.1</v>
      </c>
      <c r="AG161" s="11" t="n">
        <f aca="false">'Raw Data'!BC160+'Raw Data'!BD160+'Raw Data'!BE160+'Raw Data'!BF160+'Raw Data'!BG160+'Raw Data'!BH160</f>
        <v>0</v>
      </c>
      <c r="AH161" s="11" t="n">
        <f aca="false">'Raw Data'!BQ160</f>
        <v>0</v>
      </c>
      <c r="AI161" s="11" t="n">
        <f aca="false">'Raw Data'!BI160+'Raw Data'!BJ160+'Raw Data'!BK160+'Raw Data'!BL160</f>
        <v>0</v>
      </c>
      <c r="AJ161" s="50" t="n">
        <f aca="false">('Raw Data'!BR160+'Raw Data'!BS160+'Raw Data'!BT160+'Raw Data'!BU160+'Raw Data'!BV160)/'Target Population'!Q161*100</f>
        <v>18.000930990341</v>
      </c>
      <c r="AK161" s="50" t="n">
        <f aca="false">SUM('Raw Data'!BW160:BY160)/'Target Population'!G161*100</f>
        <v>0</v>
      </c>
      <c r="AL161" s="12" t="n">
        <f aca="false">'Raw Data'!BZ160</f>
        <v>63</v>
      </c>
      <c r="AM161" s="50" t="n">
        <f aca="false">'Raw Data'!CA160/('Raw Data'!BZ160*12)*100</f>
        <v>91.1375661375661</v>
      </c>
      <c r="AN161" s="50" t="n">
        <f aca="false">'Raw Data'!CC160/('Raw Data'!CB160*12)*100</f>
        <v>91.8300653594771</v>
      </c>
      <c r="AO161" s="50" t="n">
        <v>15.4</v>
      </c>
      <c r="AP161" s="11" t="n">
        <f aca="false">'Raw Data'!CD160</f>
        <v>0</v>
      </c>
      <c r="AQ161" s="11" t="n">
        <f aca="false">'Raw Data'!CE160</f>
        <v>0</v>
      </c>
      <c r="AR161" s="11" t="n">
        <v>8</v>
      </c>
      <c r="AS161" s="11" t="n">
        <v>133.3</v>
      </c>
      <c r="AT161" s="11" t="n">
        <v>0</v>
      </c>
      <c r="AU161" s="11" t="n">
        <f aca="false">'Top Ten Disease (OPD)'!HF161</f>
        <v>0</v>
      </c>
      <c r="AV161" s="11" t="n">
        <f aca="false">'Top Ten Disease (OPD)'!HD161</f>
        <v>0</v>
      </c>
      <c r="AW161" s="11" t="n">
        <f aca="false">'Raw Data'!CG160</f>
        <v>0</v>
      </c>
      <c r="AX161" s="11" t="n">
        <f aca="false">'Raw Data'!CO160+'Raw Data'!CP160</f>
        <v>1</v>
      </c>
      <c r="AY161" s="11" t="n">
        <v>3.4</v>
      </c>
      <c r="AZ161" s="11" t="n">
        <f aca="false">'Raw Data'!CR160+'Raw Data'!CS160</f>
        <v>12404</v>
      </c>
      <c r="BA161" s="50" t="n">
        <f aca="false">AZ161/'Target Population'!F161*100</f>
        <v>32.636952060201</v>
      </c>
      <c r="BB161" s="50" t="n">
        <f aca="false">'Raw Data'!CS160/'Raw Data'!CR160*100</f>
        <v>83.6269430051814</v>
      </c>
      <c r="BC161" s="50" t="n">
        <v>100</v>
      </c>
    </row>
    <row r="162" customFormat="false" ht="15" hidden="false" customHeight="false" outlineLevel="0" collapsed="false">
      <c r="A162" s="11" t="s">
        <v>434</v>
      </c>
      <c r="B162" s="11" t="s">
        <v>116</v>
      </c>
      <c r="C162" s="11" t="s">
        <v>420</v>
      </c>
      <c r="D162" s="11" t="s">
        <v>422</v>
      </c>
      <c r="E162" s="11" t="s">
        <v>435</v>
      </c>
      <c r="F162" s="50" t="n">
        <v>109.4</v>
      </c>
      <c r="G162" s="50" t="n">
        <v>105.5</v>
      </c>
      <c r="H162" s="50" t="n">
        <v>99.4</v>
      </c>
      <c r="I162" s="50" t="n">
        <v>102.1</v>
      </c>
      <c r="J162" s="50" t="n">
        <v>96.8</v>
      </c>
      <c r="K162" s="50" t="n">
        <v>79.7</v>
      </c>
      <c r="L162" s="50" t="n">
        <v>90.4</v>
      </c>
      <c r="M162" s="50" t="n">
        <v>95.8</v>
      </c>
      <c r="N162" s="50" t="n">
        <v>5.8</v>
      </c>
      <c r="O162" s="50" t="n">
        <v>116.2</v>
      </c>
      <c r="P162" s="50" t="n">
        <f aca="false">'Raw Data'!R161/'Raw Data'!P161*100</f>
        <v>98.9583333333333</v>
      </c>
      <c r="Q162" s="50" t="n">
        <v>4.9</v>
      </c>
      <c r="R162" s="50" t="n">
        <v>79.6</v>
      </c>
      <c r="S162" s="50" t="n">
        <v>3.1</v>
      </c>
      <c r="T162" s="50" t="n">
        <f aca="false">'Raw Data'!Z161/'Target Population'!M162*100</f>
        <v>48.1597144769128</v>
      </c>
      <c r="U162" s="50" t="n">
        <f aca="false">'Raw Data'!AA161/'Target Population'!N162*100</f>
        <v>34.9747474747475</v>
      </c>
      <c r="V162" s="50" t="n">
        <f aca="false">'Raw Data'!AH161/'Target Population'!L162*100</f>
        <v>41.8697562924491</v>
      </c>
      <c r="W162" s="50" t="n">
        <f aca="false">'Raw Data'!AI161/'Raw Data'!AH161*100</f>
        <v>101.812977099237</v>
      </c>
      <c r="X162" s="12" t="n">
        <f aca="false">'Raw Data'!AN161/'Target Population'!L162*1000</f>
        <v>398.921294446664</v>
      </c>
      <c r="Y162" s="12" t="n">
        <f aca="false">'Raw Data'!AO161/'Target Population'!L162*1000</f>
        <v>11.1865761086696</v>
      </c>
      <c r="Z162" s="50" t="n">
        <f aca="false">'Raw Data'!AO161/('Raw Data'!AJ161+'Raw Data'!AK161+'Raw Data'!AL161)*100</f>
        <v>4.73372781065089</v>
      </c>
      <c r="AA162" s="50" t="n">
        <f aca="false">('Raw Data'!AP161+'Raw Data'!AQ161+'Raw Data'!AR161)/'Raw Data'!AO161*100</f>
        <v>917.857142857143</v>
      </c>
      <c r="AB162" s="50" t="n">
        <v>121.6</v>
      </c>
      <c r="AC162" s="50" t="n">
        <v>70</v>
      </c>
      <c r="AD162" s="50" t="n">
        <v>69.5</v>
      </c>
      <c r="AE162" s="50" t="n">
        <v>50.5</v>
      </c>
      <c r="AF162" s="50" t="n">
        <v>36.3</v>
      </c>
      <c r="AG162" s="11" t="n">
        <f aca="false">'Raw Data'!BC161+'Raw Data'!BD161+'Raw Data'!BE161+'Raw Data'!BF161+'Raw Data'!BG161+'Raw Data'!BH161</f>
        <v>0</v>
      </c>
      <c r="AH162" s="11" t="n">
        <f aca="false">'Raw Data'!BQ161</f>
        <v>0</v>
      </c>
      <c r="AI162" s="11" t="n">
        <f aca="false">'Raw Data'!BI161+'Raw Data'!BJ161+'Raw Data'!BK161+'Raw Data'!BL161</f>
        <v>36</v>
      </c>
      <c r="AJ162" s="50" t="n">
        <f aca="false">('Raw Data'!BR161+'Raw Data'!BS161+'Raw Data'!BT161+'Raw Data'!BU161+'Raw Data'!BV161)/'Target Population'!Q162*100</f>
        <v>22.4777460430799</v>
      </c>
      <c r="AK162" s="50" t="n">
        <f aca="false">SUM('Raw Data'!BW161:BY161)/'Target Population'!G162*100</f>
        <v>0</v>
      </c>
      <c r="AL162" s="12" t="n">
        <f aca="false">'Raw Data'!BZ161</f>
        <v>72</v>
      </c>
      <c r="AM162" s="50" t="n">
        <f aca="false">'Raw Data'!CA161/('Raw Data'!BZ161*12)*100</f>
        <v>100</v>
      </c>
      <c r="AN162" s="50" t="n">
        <f aca="false">'Raw Data'!CC161/('Raw Data'!CB161*12)*100</f>
        <v>97.7777777777778</v>
      </c>
      <c r="AO162" s="50" t="n">
        <v>21.6</v>
      </c>
      <c r="AP162" s="11" t="n">
        <f aca="false">'Raw Data'!CD161</f>
        <v>0</v>
      </c>
      <c r="AQ162" s="11" t="n">
        <f aca="false">'Raw Data'!CE161</f>
        <v>0</v>
      </c>
      <c r="AR162" s="11" t="n">
        <v>40</v>
      </c>
      <c r="AS162" s="11" t="n">
        <v>88.9</v>
      </c>
      <c r="AT162" s="11" t="n">
        <v>0</v>
      </c>
      <c r="AU162" s="11" t="n">
        <f aca="false">'Top Ten Disease (OPD)'!HF162</f>
        <v>0</v>
      </c>
      <c r="AV162" s="11" t="n">
        <f aca="false">'Top Ten Disease (OPD)'!HD162</f>
        <v>0</v>
      </c>
      <c r="AW162" s="11" t="n">
        <f aca="false">'Raw Data'!CG161</f>
        <v>0</v>
      </c>
      <c r="AX162" s="11" t="n">
        <f aca="false">'Raw Data'!CO161+'Raw Data'!CP161</f>
        <v>6</v>
      </c>
      <c r="AY162" s="11" t="n">
        <v>15.9</v>
      </c>
      <c r="AZ162" s="11" t="n">
        <f aca="false">'Raw Data'!CR161+'Raw Data'!CS161</f>
        <v>28045</v>
      </c>
      <c r="BA162" s="50" t="n">
        <f aca="false">AZ162/'Target Population'!F162*100</f>
        <v>57.2533888616691</v>
      </c>
      <c r="BB162" s="50" t="n">
        <f aca="false">'Raw Data'!CS161/'Raw Data'!CR161*100</f>
        <v>73.890128968254</v>
      </c>
      <c r="BC162" s="50" t="n">
        <v>100</v>
      </c>
    </row>
    <row r="163" customFormat="false" ht="15" hidden="false" customHeight="false" outlineLevel="0" collapsed="false">
      <c r="A163" s="11" t="s">
        <v>436</v>
      </c>
      <c r="B163" s="11" t="s">
        <v>116</v>
      </c>
      <c r="C163" s="11" t="s">
        <v>420</v>
      </c>
      <c r="D163" s="11" t="s">
        <v>422</v>
      </c>
      <c r="E163" s="11" t="s">
        <v>437</v>
      </c>
      <c r="F163" s="50" t="n">
        <v>95.2</v>
      </c>
      <c r="G163" s="50" t="n">
        <v>90.2</v>
      </c>
      <c r="H163" s="50" t="n">
        <v>87.3</v>
      </c>
      <c r="I163" s="50" t="n">
        <v>82.8</v>
      </c>
      <c r="J163" s="50" t="n">
        <v>89.8</v>
      </c>
      <c r="K163" s="50" t="n">
        <v>67</v>
      </c>
      <c r="L163" s="50" t="n">
        <v>82.5</v>
      </c>
      <c r="M163" s="50" t="n">
        <v>93.7</v>
      </c>
      <c r="N163" s="50" t="n">
        <v>3.2</v>
      </c>
      <c r="O163" s="50" t="n">
        <v>83</v>
      </c>
      <c r="P163" s="50" t="n">
        <f aca="false">'Raw Data'!R162/'Raw Data'!P162*100</f>
        <v>79.4392523364486</v>
      </c>
      <c r="Q163" s="50" t="n">
        <v>11.8</v>
      </c>
      <c r="R163" s="50" t="n">
        <v>79.4</v>
      </c>
      <c r="S163" s="50" t="n">
        <v>1</v>
      </c>
      <c r="T163" s="50" t="n">
        <f aca="false">'Raw Data'!Z162/'Target Population'!M163*100</f>
        <v>32.524639878696</v>
      </c>
      <c r="U163" s="50" t="n">
        <f aca="false">'Raw Data'!AA162/'Target Population'!N163*100</f>
        <v>31.988388969521</v>
      </c>
      <c r="V163" s="50" t="n">
        <f aca="false">'Raw Data'!AH162/'Target Population'!L163*100</f>
        <v>42.4927276795704</v>
      </c>
      <c r="W163" s="50" t="n">
        <f aca="false">'Raw Data'!AI162/'Raw Data'!AH162*100</f>
        <v>109.162717219589</v>
      </c>
      <c r="X163" s="12" t="n">
        <f aca="false">'Raw Data'!AN162/'Target Population'!L163*1000</f>
        <v>617.140299843365</v>
      </c>
      <c r="Y163" s="12" t="n">
        <f aca="false">'Raw Data'!AO162/'Target Population'!L163*1000</f>
        <v>6.26538375475498</v>
      </c>
      <c r="Z163" s="50" t="n">
        <f aca="false">'Raw Data'!AO162/('Raw Data'!AJ162+'Raw Data'!AK162+'Raw Data'!AL162)*100</f>
        <v>1.98019801980198</v>
      </c>
      <c r="AA163" s="50" t="n">
        <f aca="false">('Raw Data'!AP162+'Raw Data'!AQ162+'Raw Data'!AR162)/'Raw Data'!AO162*100</f>
        <v>1671.42857142857</v>
      </c>
      <c r="AB163" s="50" t="n">
        <v>91.7</v>
      </c>
      <c r="AC163" s="50" t="n">
        <v>55.5</v>
      </c>
      <c r="AD163" s="50" t="n">
        <v>56.1</v>
      </c>
      <c r="AE163" s="50" t="n">
        <v>5.9</v>
      </c>
      <c r="AF163" s="50" t="n">
        <v>13.7</v>
      </c>
      <c r="AG163" s="11" t="n">
        <f aca="false">'Raw Data'!BC162+'Raw Data'!BD162+'Raw Data'!BE162+'Raw Data'!BF162+'Raw Data'!BG162+'Raw Data'!BH162</f>
        <v>0</v>
      </c>
      <c r="AH163" s="11" t="n">
        <f aca="false">'Raw Data'!BQ162</f>
        <v>1</v>
      </c>
      <c r="AI163" s="11" t="n">
        <f aca="false">'Raw Data'!BI162+'Raw Data'!BJ162+'Raw Data'!BK162+'Raw Data'!BL162</f>
        <v>18</v>
      </c>
      <c r="AJ163" s="50" t="n">
        <f aca="false">('Raw Data'!BR162+'Raw Data'!BS162+'Raw Data'!BT162+'Raw Data'!BU162+'Raw Data'!BV162)/'Target Population'!Q163*100</f>
        <v>17.3424319113039</v>
      </c>
      <c r="AK163" s="50" t="n">
        <f aca="false">SUM('Raw Data'!BW162:BY162)/'Target Population'!G163*100</f>
        <v>0</v>
      </c>
      <c r="AL163" s="12" t="n">
        <f aca="false">'Raw Data'!BZ162</f>
        <v>81</v>
      </c>
      <c r="AM163" s="50" t="n">
        <f aca="false">'Raw Data'!CA162/('Raw Data'!BZ162*12)*100</f>
        <v>100.925925925926</v>
      </c>
      <c r="AN163" s="50" t="n">
        <f aca="false">'Raw Data'!CC162/('Raw Data'!CB162*12)*100</f>
        <v>89.7849462365591</v>
      </c>
      <c r="AO163" s="50" t="n">
        <v>14.4</v>
      </c>
      <c r="AP163" s="11" t="n">
        <f aca="false">'Raw Data'!CD162</f>
        <v>0</v>
      </c>
      <c r="AQ163" s="11" t="n">
        <f aca="false">'Raw Data'!CE162</f>
        <v>0</v>
      </c>
      <c r="AR163" s="11" t="n">
        <v>42</v>
      </c>
      <c r="AS163" s="11" t="n">
        <v>50</v>
      </c>
      <c r="AT163" s="11" t="n">
        <v>0</v>
      </c>
      <c r="AU163" s="11" t="n">
        <f aca="false">'Top Ten Disease (OPD)'!HF163</f>
        <v>0</v>
      </c>
      <c r="AV163" s="11" t="n">
        <f aca="false">'Top Ten Disease (OPD)'!HD163</f>
        <v>0</v>
      </c>
      <c r="AW163" s="11" t="n">
        <f aca="false">'Raw Data'!CG162</f>
        <v>1</v>
      </c>
      <c r="AX163" s="11" t="n">
        <f aca="false">'Raw Data'!CO162+'Raw Data'!CP162</f>
        <v>13</v>
      </c>
      <c r="AY163" s="11" t="n">
        <v>22.1</v>
      </c>
      <c r="AZ163" s="11" t="n">
        <f aca="false">'Raw Data'!CR162+'Raw Data'!CS162</f>
        <v>21824</v>
      </c>
      <c r="BA163" s="50" t="n">
        <f aca="false">AZ163/'Target Population'!F163*100</f>
        <v>45.5254703992657</v>
      </c>
      <c r="BB163" s="50" t="n">
        <f aca="false">'Raw Data'!CS162/'Raw Data'!CR162*100</f>
        <v>66.5064469367514</v>
      </c>
      <c r="BC163" s="50" t="n">
        <v>100</v>
      </c>
    </row>
    <row r="164" customFormat="false" ht="15" hidden="false" customHeight="false" outlineLevel="0" collapsed="false">
      <c r="A164" s="11" t="s">
        <v>438</v>
      </c>
      <c r="B164" s="11" t="s">
        <v>105</v>
      </c>
      <c r="C164" s="11" t="s">
        <v>420</v>
      </c>
      <c r="D164" s="11" t="s">
        <v>422</v>
      </c>
      <c r="E164" s="11" t="s">
        <v>439</v>
      </c>
      <c r="F164" s="50" t="n">
        <v>93.3</v>
      </c>
      <c r="G164" s="50" t="n">
        <v>87.5</v>
      </c>
      <c r="H164" s="50" t="n">
        <v>87.5</v>
      </c>
      <c r="I164" s="50" t="n">
        <v>86.7</v>
      </c>
      <c r="J164" s="50" t="n">
        <v>85.7</v>
      </c>
      <c r="K164" s="50" t="n">
        <v>66</v>
      </c>
      <c r="L164" s="50" t="n">
        <v>67.9</v>
      </c>
      <c r="M164" s="50" t="n">
        <v>71.4</v>
      </c>
      <c r="N164" s="50" t="n">
        <v>0</v>
      </c>
      <c r="O164" s="50" t="n">
        <v>100.4</v>
      </c>
      <c r="P164" s="50" t="n">
        <f aca="false">'Raw Data'!R163/'Raw Data'!P163*100</f>
        <v>96.6666666666667</v>
      </c>
      <c r="Q164" s="50" t="n">
        <v>0.43</v>
      </c>
      <c r="R164" s="50" t="n">
        <v>69.3</v>
      </c>
      <c r="S164" s="50" t="n">
        <v>0</v>
      </c>
      <c r="T164" s="50" t="n">
        <f aca="false">'Raw Data'!Z163/'Target Population'!M164*100</f>
        <v>139.683201333889</v>
      </c>
      <c r="U164" s="50" t="n">
        <f aca="false">'Raw Data'!AA163/'Target Population'!N164*100</f>
        <v>146.157428970657</v>
      </c>
      <c r="V164" s="50" t="n">
        <f aca="false">'Raw Data'!AH163/'Target Population'!L164*100</f>
        <v>46.1335345152773</v>
      </c>
      <c r="W164" s="50" t="n">
        <f aca="false">'Raw Data'!AI163/'Raw Data'!AH163*100</f>
        <v>95.5028618152085</v>
      </c>
      <c r="X164" s="12" t="n">
        <f aca="false">'Raw Data'!AN163/'Target Population'!L164*1000</f>
        <v>493.775933609959</v>
      </c>
      <c r="Y164" s="12" t="n">
        <f aca="false">'Raw Data'!AO163/'Target Population'!L164*1000</f>
        <v>47.906450396077</v>
      </c>
      <c r="Z164" s="50" t="n">
        <f aca="false">'Raw Data'!AO163/('Raw Data'!AJ163+'Raw Data'!AK163+'Raw Data'!AL163)*100</f>
        <v>16.9333333333333</v>
      </c>
      <c r="AA164" s="50" t="n">
        <f aca="false">('Raw Data'!AP163+'Raw Data'!AQ163+'Raw Data'!AR163)/'Raw Data'!AO163*100</f>
        <v>545.669291338583</v>
      </c>
      <c r="AB164" s="50" t="n">
        <v>106.1</v>
      </c>
      <c r="AC164" s="50" t="n">
        <v>72.7</v>
      </c>
      <c r="AD164" s="50" t="n">
        <v>73.7</v>
      </c>
      <c r="AE164" s="50" t="n">
        <v>29.6</v>
      </c>
      <c r="AF164" s="50" t="n">
        <v>37</v>
      </c>
      <c r="AG164" s="11" t="n">
        <f aca="false">'Raw Data'!BC163+'Raw Data'!BD163+'Raw Data'!BE163+'Raw Data'!BF163+'Raw Data'!BG163+'Raw Data'!BH163</f>
        <v>0</v>
      </c>
      <c r="AH164" s="11" t="n">
        <f aca="false">'Raw Data'!BQ163</f>
        <v>0</v>
      </c>
      <c r="AI164" s="11" t="n">
        <f aca="false">'Raw Data'!BI163+'Raw Data'!BJ163+'Raw Data'!BK163+'Raw Data'!BL163</f>
        <v>0</v>
      </c>
      <c r="AJ164" s="50" t="n">
        <f aca="false">('Raw Data'!BR163+'Raw Data'!BS163+'Raw Data'!BT163+'Raw Data'!BU163+'Raw Data'!BV163)/'Target Population'!Q164*100</f>
        <v>9.78187208809826</v>
      </c>
      <c r="AK164" s="50" t="n">
        <f aca="false">SUM('Raw Data'!BW163:BY163)/'Target Population'!G164*100</f>
        <v>0</v>
      </c>
      <c r="AL164" s="12" t="n">
        <f aca="false">'Raw Data'!BZ163</f>
        <v>45</v>
      </c>
      <c r="AM164" s="50" t="n">
        <f aca="false">'Raw Data'!CA163/('Raw Data'!BZ163*12)*100</f>
        <v>94.8148148148148</v>
      </c>
      <c r="AN164" s="50" t="n">
        <f aca="false">'Raw Data'!CC163/('Raw Data'!CB163*12)*100</f>
        <v>87.280701754386</v>
      </c>
      <c r="AO164" s="50" t="n">
        <v>16.4</v>
      </c>
      <c r="AP164" s="11" t="n">
        <f aca="false">'Raw Data'!CD163</f>
        <v>0</v>
      </c>
      <c r="AQ164" s="11" t="n">
        <f aca="false">'Raw Data'!CE163</f>
        <v>0</v>
      </c>
      <c r="AR164" s="11" t="n">
        <v>6</v>
      </c>
      <c r="AS164" s="11"/>
      <c r="AT164" s="11" t="n">
        <v>0</v>
      </c>
      <c r="AU164" s="11" t="n">
        <f aca="false">'Top Ten Disease (OPD)'!HF164</f>
        <v>0</v>
      </c>
      <c r="AV164" s="11" t="n">
        <f aca="false">'Top Ten Disease (OPD)'!HD164</f>
        <v>0</v>
      </c>
      <c r="AW164" s="11" t="n">
        <f aca="false">'Raw Data'!CG163</f>
        <v>1</v>
      </c>
      <c r="AX164" s="11" t="n">
        <f aca="false">'Raw Data'!CO163+'Raw Data'!CP163</f>
        <v>1</v>
      </c>
      <c r="AY164" s="11" t="n">
        <v>3</v>
      </c>
      <c r="AZ164" s="11" t="n">
        <f aca="false">'Raw Data'!CR163+'Raw Data'!CS163</f>
        <v>16480</v>
      </c>
      <c r="BA164" s="50" t="n">
        <f aca="false">AZ164/'Target Population'!F164*100</f>
        <v>69.874920500318</v>
      </c>
      <c r="BB164" s="50" t="n">
        <f aca="false">'Raw Data'!CS163/'Raw Data'!CR163*100</f>
        <v>88.5799290536675</v>
      </c>
      <c r="BC164" s="50" t="n">
        <v>100</v>
      </c>
    </row>
    <row r="165" customFormat="false" ht="15" hidden="false" customHeight="false" outlineLevel="0" collapsed="false">
      <c r="A165" s="11" t="s">
        <v>440</v>
      </c>
      <c r="B165" s="11" t="s">
        <v>116</v>
      </c>
      <c r="C165" s="11" t="s">
        <v>420</v>
      </c>
      <c r="D165" s="11" t="s">
        <v>422</v>
      </c>
      <c r="E165" s="11" t="s">
        <v>441</v>
      </c>
      <c r="F165" s="50" t="n">
        <v>95.2</v>
      </c>
      <c r="G165" s="50" t="n">
        <v>91.5</v>
      </c>
      <c r="H165" s="50" t="n">
        <v>84.6</v>
      </c>
      <c r="I165" s="50" t="n">
        <v>87.5</v>
      </c>
      <c r="J165" s="50" t="n">
        <v>87.7</v>
      </c>
      <c r="K165" s="50" t="n">
        <v>67.8</v>
      </c>
      <c r="L165" s="50" t="n">
        <v>75.5</v>
      </c>
      <c r="M165" s="50" t="n">
        <v>80.2</v>
      </c>
      <c r="N165" s="50" t="n">
        <v>7.6</v>
      </c>
      <c r="O165" s="50" t="n">
        <v>95.7</v>
      </c>
      <c r="P165" s="50" t="n">
        <f aca="false">'Raw Data'!R164/'Raw Data'!P164*100</f>
        <v>61.5740740740741</v>
      </c>
      <c r="Q165" s="50" t="n">
        <v>2.4</v>
      </c>
      <c r="R165" s="50" t="n">
        <v>87.1</v>
      </c>
      <c r="S165" s="50" t="n">
        <v>1.1</v>
      </c>
      <c r="T165" s="50" t="n">
        <f aca="false">'Raw Data'!Z164/'Target Population'!M165*100</f>
        <v>71.6914986853637</v>
      </c>
      <c r="U165" s="50" t="n">
        <f aca="false">'Raw Data'!AA164/'Target Population'!N165*100</f>
        <v>70.6909269731989</v>
      </c>
      <c r="V165" s="50" t="n">
        <f aca="false">'Raw Data'!AH164/'Target Population'!L165*100</f>
        <v>46.6508595139301</v>
      </c>
      <c r="W165" s="50" t="n">
        <f aca="false">'Raw Data'!AI164/'Raw Data'!AH164*100</f>
        <v>180.389665396019</v>
      </c>
      <c r="X165" s="12" t="n">
        <f aca="false">'Raw Data'!AN164/'Target Population'!L165*1000</f>
        <v>537.838371863268</v>
      </c>
      <c r="Y165" s="12" t="n">
        <f aca="false">'Raw Data'!AO164/'Target Population'!L165*1000</f>
        <v>39.715471250741</v>
      </c>
      <c r="Z165" s="50" t="n">
        <f aca="false">'Raw Data'!AO164/('Raw Data'!AJ164+'Raw Data'!AK164+'Raw Data'!AL164)*100</f>
        <v>14.3776824034335</v>
      </c>
      <c r="AA165" s="50" t="n">
        <f aca="false">('Raw Data'!AP164+'Raw Data'!AQ164+'Raw Data'!AR164)/'Raw Data'!AO164*100</f>
        <v>193.532338308458</v>
      </c>
      <c r="AB165" s="50" t="n">
        <v>135.5</v>
      </c>
      <c r="AC165" s="50" t="n">
        <v>73.5</v>
      </c>
      <c r="AD165" s="50" t="n">
        <v>80.5</v>
      </c>
      <c r="AE165" s="50" t="n">
        <v>38.7</v>
      </c>
      <c r="AF165" s="50" t="n">
        <v>26.2</v>
      </c>
      <c r="AG165" s="11" t="n">
        <f aca="false">'Raw Data'!BC164+'Raw Data'!BD164+'Raw Data'!BE164+'Raw Data'!BF164+'Raw Data'!BG164+'Raw Data'!BH164</f>
        <v>0</v>
      </c>
      <c r="AH165" s="11" t="n">
        <f aca="false">'Raw Data'!BQ164</f>
        <v>0</v>
      </c>
      <c r="AI165" s="11" t="n">
        <f aca="false">'Raw Data'!BI164+'Raw Data'!BJ164+'Raw Data'!BK164+'Raw Data'!BL164</f>
        <v>75</v>
      </c>
      <c r="AJ165" s="50" t="n">
        <f aca="false">('Raw Data'!BR164+'Raw Data'!BS164+'Raw Data'!BT164+'Raw Data'!BU164+'Raw Data'!BV164)/'Target Population'!Q165*100</f>
        <v>19.6996904024768</v>
      </c>
      <c r="AK165" s="50" t="n">
        <f aca="false">SUM('Raw Data'!BW164:BY164)/'Target Population'!G165*100</f>
        <v>0</v>
      </c>
      <c r="AL165" s="12" t="n">
        <f aca="false">'Raw Data'!BZ164</f>
        <v>81</v>
      </c>
      <c r="AM165" s="50" t="n">
        <f aca="false">'Raw Data'!CA164/('Raw Data'!BZ164*12)*100</f>
        <v>97.3251028806584</v>
      </c>
      <c r="AN165" s="50" t="n">
        <f aca="false">'Raw Data'!CC164/('Raw Data'!CB164*12)*100</f>
        <v>85.6481481481482</v>
      </c>
      <c r="AO165" s="50" t="n">
        <v>16.1</v>
      </c>
      <c r="AP165" s="11" t="n">
        <f aca="false">'Raw Data'!CD164</f>
        <v>0</v>
      </c>
      <c r="AQ165" s="11" t="n">
        <f aca="false">'Raw Data'!CE164</f>
        <v>0</v>
      </c>
      <c r="AR165" s="11" t="n">
        <v>25</v>
      </c>
      <c r="AS165" s="11" t="n">
        <v>100</v>
      </c>
      <c r="AT165" s="11" t="n">
        <v>0</v>
      </c>
      <c r="AU165" s="11" t="n">
        <f aca="false">'Top Ten Disease (OPD)'!HF165</f>
        <v>0</v>
      </c>
      <c r="AV165" s="11" t="n">
        <f aca="false">'Top Ten Disease (OPD)'!HD165</f>
        <v>0</v>
      </c>
      <c r="AW165" s="11" t="n">
        <f aca="false">'Raw Data'!CG164</f>
        <v>6</v>
      </c>
      <c r="AX165" s="11" t="n">
        <f aca="false">'Raw Data'!CO164+'Raw Data'!CP164</f>
        <v>2</v>
      </c>
      <c r="AY165" s="11" t="n">
        <v>4.1</v>
      </c>
      <c r="AZ165" s="11" t="n">
        <f aca="false">'Raw Data'!CR164+'Raw Data'!CS164</f>
        <v>35219</v>
      </c>
      <c r="BA165" s="50" t="n">
        <f aca="false">AZ165/'Target Population'!F165*100</f>
        <v>75.6681849432795</v>
      </c>
      <c r="BB165" s="50" t="n">
        <f aca="false">'Raw Data'!CS164/'Raw Data'!CR164*100</f>
        <v>90.1571189460612</v>
      </c>
      <c r="BC165" s="50" t="n">
        <v>100</v>
      </c>
    </row>
    <row r="166" customFormat="false" ht="15" hidden="false" customHeight="false" outlineLevel="0" collapsed="false">
      <c r="A166" s="11" t="s">
        <v>442</v>
      </c>
      <c r="B166" s="11" t="s">
        <v>116</v>
      </c>
      <c r="C166" s="11" t="s">
        <v>420</v>
      </c>
      <c r="D166" s="11" t="s">
        <v>422</v>
      </c>
      <c r="E166" s="11" t="s">
        <v>443</v>
      </c>
      <c r="F166" s="50" t="n">
        <v>101.7</v>
      </c>
      <c r="G166" s="50" t="n">
        <v>100.3</v>
      </c>
      <c r="H166" s="50" t="n">
        <v>95</v>
      </c>
      <c r="I166" s="50" t="n">
        <v>88.6</v>
      </c>
      <c r="J166" s="50" t="n">
        <v>84.2</v>
      </c>
      <c r="K166" s="50" t="n">
        <v>76.5</v>
      </c>
      <c r="L166" s="50" t="n">
        <v>72.4</v>
      </c>
      <c r="M166" s="50" t="n">
        <v>80.2</v>
      </c>
      <c r="N166" s="50" t="n">
        <v>5.3</v>
      </c>
      <c r="O166" s="50" t="n">
        <v>94.3</v>
      </c>
      <c r="P166" s="50" t="n">
        <f aca="false">'Raw Data'!R165/'Raw Data'!P165*100</f>
        <v>79.9076212471132</v>
      </c>
      <c r="Q166" s="50" t="n">
        <v>6</v>
      </c>
      <c r="R166" s="50" t="n">
        <v>102.3</v>
      </c>
      <c r="S166" s="50" t="n">
        <v>4.2</v>
      </c>
      <c r="T166" s="50" t="n">
        <f aca="false">'Raw Data'!Z165/'Target Population'!M166*100</f>
        <v>42.8794992175274</v>
      </c>
      <c r="U166" s="50" t="n">
        <f aca="false">'Raw Data'!AA165/'Target Population'!N166*100</f>
        <v>43.2194876946258</v>
      </c>
      <c r="V166" s="50" t="n">
        <f aca="false">'Raw Data'!AH165/'Target Population'!L166*100</f>
        <v>47.672778561354</v>
      </c>
      <c r="W166" s="50" t="n">
        <f aca="false">'Raw Data'!AI165/'Raw Data'!AH165*100</f>
        <v>87.5316990701606</v>
      </c>
      <c r="X166" s="12" t="n">
        <f aca="false">'Raw Data'!AN165/'Target Population'!L166*1000</f>
        <v>510.578279266573</v>
      </c>
      <c r="Y166" s="12" t="n">
        <f aca="false">'Raw Data'!AO165/'Target Population'!L166*1000</f>
        <v>22.3655047350393</v>
      </c>
      <c r="Z166" s="50" t="n">
        <f aca="false">'Raw Data'!AO165/('Raw Data'!AJ165+'Raw Data'!AK165+'Raw Data'!AL165)*100</f>
        <v>7.46971736204576</v>
      </c>
      <c r="AA166" s="50" t="n">
        <f aca="false">('Raw Data'!AP165+'Raw Data'!AQ165+'Raw Data'!AR165)/'Raw Data'!AO165*100</f>
        <v>413.513513513514</v>
      </c>
      <c r="AB166" s="50" t="n">
        <v>99.7</v>
      </c>
      <c r="AC166" s="50" t="n">
        <v>58.9</v>
      </c>
      <c r="AD166" s="50" t="n">
        <v>70.7</v>
      </c>
      <c r="AE166" s="50" t="n">
        <v>50.8</v>
      </c>
      <c r="AF166" s="50" t="n">
        <v>40.3</v>
      </c>
      <c r="AG166" s="11" t="n">
        <f aca="false">'Raw Data'!BC165+'Raw Data'!BD165+'Raw Data'!BE165+'Raw Data'!BF165+'Raw Data'!BG165+'Raw Data'!BH165</f>
        <v>0</v>
      </c>
      <c r="AH166" s="11" t="n">
        <f aca="false">'Raw Data'!BQ165</f>
        <v>1</v>
      </c>
      <c r="AI166" s="11" t="n">
        <f aca="false">'Raw Data'!BI165+'Raw Data'!BJ165+'Raw Data'!BK165+'Raw Data'!BL165</f>
        <v>85</v>
      </c>
      <c r="AJ166" s="50" t="n">
        <f aca="false">('Raw Data'!BR165+'Raw Data'!BS165+'Raw Data'!BT165+'Raw Data'!BU165+'Raw Data'!BV165)/'Target Population'!Q166*100</f>
        <v>16.7601065117405</v>
      </c>
      <c r="AK166" s="50" t="n">
        <f aca="false">SUM('Raw Data'!BW165:BY165)/'Target Population'!G166*100</f>
        <v>0</v>
      </c>
      <c r="AL166" s="12" t="n">
        <f aca="false">'Raw Data'!BZ165</f>
        <v>81</v>
      </c>
      <c r="AM166" s="50" t="n">
        <f aca="false">'Raw Data'!CA165/('Raw Data'!BZ165*12)*100</f>
        <v>93.6213991769547</v>
      </c>
      <c r="AN166" s="50" t="n">
        <f aca="false">'Raw Data'!CC165/('Raw Data'!CB165*12)*100</f>
        <v>87.6651982378855</v>
      </c>
      <c r="AO166" s="50" t="n">
        <v>18.7</v>
      </c>
      <c r="AP166" s="11" t="n">
        <f aca="false">'Raw Data'!CD165</f>
        <v>0</v>
      </c>
      <c r="AQ166" s="11" t="n">
        <f aca="false">'Raw Data'!CE165</f>
        <v>0</v>
      </c>
      <c r="AR166" s="11" t="n">
        <v>24</v>
      </c>
      <c r="AS166" s="11" t="n">
        <v>62.5</v>
      </c>
      <c r="AT166" s="11" t="n">
        <v>0</v>
      </c>
      <c r="AU166" s="11" t="n">
        <f aca="false">'Top Ten Disease (OPD)'!HF166</f>
        <v>0</v>
      </c>
      <c r="AV166" s="11" t="n">
        <f aca="false">'Top Ten Disease (OPD)'!HD166</f>
        <v>0</v>
      </c>
      <c r="AW166" s="11" t="n">
        <f aca="false">'Raw Data'!CG165</f>
        <v>0</v>
      </c>
      <c r="AX166" s="11" t="n">
        <f aca="false">'Raw Data'!CO165+'Raw Data'!CP165</f>
        <v>11</v>
      </c>
      <c r="AY166" s="11" t="n">
        <v>16.1</v>
      </c>
      <c r="AZ166" s="11" t="n">
        <f aca="false">'Raw Data'!CR165+'Raw Data'!CS165</f>
        <v>32014</v>
      </c>
      <c r="BA166" s="50" t="n">
        <f aca="false">AZ166/'Target Population'!F166*100</f>
        <v>69.7290468722774</v>
      </c>
      <c r="BB166" s="50" t="n">
        <f aca="false">'Raw Data'!CS165/'Raw Data'!CR165*100</f>
        <v>83.3982584784601</v>
      </c>
      <c r="BC166" s="50" t="n">
        <v>100</v>
      </c>
    </row>
    <row r="167" customFormat="false" ht="15" hidden="false" customHeight="false" outlineLevel="0" collapsed="false">
      <c r="A167" s="11" t="s">
        <v>444</v>
      </c>
      <c r="B167" s="11" t="s">
        <v>105</v>
      </c>
      <c r="C167" s="11" t="s">
        <v>420</v>
      </c>
      <c r="D167" s="11" t="s">
        <v>422</v>
      </c>
      <c r="E167" s="11" t="s">
        <v>445</v>
      </c>
      <c r="F167" s="50" t="n">
        <v>102.7</v>
      </c>
      <c r="G167" s="50" t="n">
        <v>108.1</v>
      </c>
      <c r="H167" s="50" t="n">
        <v>92.9</v>
      </c>
      <c r="I167" s="50" t="n">
        <v>96.2</v>
      </c>
      <c r="J167" s="50" t="n">
        <v>91.7</v>
      </c>
      <c r="K167" s="50" t="n">
        <v>59.6</v>
      </c>
      <c r="L167" s="50" t="n">
        <v>77.2</v>
      </c>
      <c r="M167" s="50" t="n">
        <v>84.5</v>
      </c>
      <c r="N167" s="50" t="n">
        <v>14.1</v>
      </c>
      <c r="O167" s="50" t="n">
        <v>82.9</v>
      </c>
      <c r="P167" s="50" t="n">
        <f aca="false">'Raw Data'!R166/'Raw Data'!P166*100</f>
        <v>80.5555555555556</v>
      </c>
      <c r="Q167" s="50" t="n">
        <v>0</v>
      </c>
      <c r="R167" s="50" t="n">
        <v>100.9</v>
      </c>
      <c r="S167" s="50" t="n">
        <v>12.4</v>
      </c>
      <c r="T167" s="50" t="n">
        <f aca="false">'Raw Data'!Z166/'Target Population'!M167*100</f>
        <v>115.50643352029</v>
      </c>
      <c r="U167" s="50" t="n">
        <f aca="false">'Raw Data'!AA166/'Target Population'!N167*100</f>
        <v>108.729569093611</v>
      </c>
      <c r="V167" s="50" t="n">
        <f aca="false">'Raw Data'!AH166/'Target Population'!L167*100</f>
        <v>49.673590504451</v>
      </c>
      <c r="W167" s="50" t="n">
        <f aca="false">'Raw Data'!AI166/'Raw Data'!AH166*100</f>
        <v>114.814814814815</v>
      </c>
      <c r="X167" s="12" t="n">
        <f aca="false">'Raw Data'!AN166/'Target Population'!L167*1000</f>
        <v>672.403560830861</v>
      </c>
      <c r="Y167" s="12" t="n">
        <f aca="false">'Raw Data'!AO166/'Target Population'!L167*1000</f>
        <v>39.4658753709199</v>
      </c>
      <c r="Z167" s="50" t="n">
        <f aca="false">'Raw Data'!AO166/('Raw Data'!AJ166+'Raw Data'!AK166+'Raw Data'!AL166)*100</f>
        <v>18.5495118549512</v>
      </c>
      <c r="AA167" s="50" t="n">
        <f aca="false">('Raw Data'!AP166+'Raw Data'!AQ166+'Raw Data'!AR166)/'Raw Data'!AO166*100</f>
        <v>239.84962406015</v>
      </c>
      <c r="AB167" s="50" t="n">
        <v>83.9</v>
      </c>
      <c r="AC167" s="50" t="n">
        <v>56.3</v>
      </c>
      <c r="AD167" s="50" t="n">
        <v>55.3</v>
      </c>
      <c r="AE167" s="50" t="n">
        <v>2.6</v>
      </c>
      <c r="AF167" s="50" t="n">
        <v>7.4</v>
      </c>
      <c r="AG167" s="11" t="n">
        <f aca="false">'Raw Data'!BC166+'Raw Data'!BD166+'Raw Data'!BE166+'Raw Data'!BF166+'Raw Data'!BG166+'Raw Data'!BH166</f>
        <v>0</v>
      </c>
      <c r="AH167" s="11" t="n">
        <f aca="false">'Raw Data'!BQ166</f>
        <v>0</v>
      </c>
      <c r="AI167" s="11" t="n">
        <f aca="false">'Raw Data'!BI166+'Raw Data'!BJ166+'Raw Data'!BK166+'Raw Data'!BL166</f>
        <v>0</v>
      </c>
      <c r="AJ167" s="50" t="n">
        <f aca="false">('Raw Data'!BR166+'Raw Data'!BS166+'Raw Data'!BT166+'Raw Data'!BU166+'Raw Data'!BV166)/'Target Population'!Q167*100</f>
        <v>7.26678729392843</v>
      </c>
      <c r="AK167" s="50" t="n">
        <f aca="false">SUM('Raw Data'!BW166:BY166)/'Target Population'!G167*100</f>
        <v>0</v>
      </c>
      <c r="AL167" s="12" t="n">
        <f aca="false">'Raw Data'!BZ166</f>
        <v>53.5833333333333</v>
      </c>
      <c r="AM167" s="51" t="n">
        <f aca="false">'Raw Data'!CA166/('Raw Data'!BZ166*12)*100</f>
        <v>98.4447900466563</v>
      </c>
      <c r="AN167" s="50" t="n">
        <f aca="false">'Raw Data'!CC166/('Raw Data'!CB166*12)*100</f>
        <v>87.6984126984127</v>
      </c>
      <c r="AO167" s="50" t="n">
        <v>16.7</v>
      </c>
      <c r="AP167" s="11" t="n">
        <f aca="false">'Raw Data'!CD166</f>
        <v>0</v>
      </c>
      <c r="AQ167" s="11" t="n">
        <f aca="false">'Raw Data'!CE166</f>
        <v>0</v>
      </c>
      <c r="AR167" s="11" t="n">
        <v>14</v>
      </c>
      <c r="AS167" s="11" t="n">
        <v>100</v>
      </c>
      <c r="AT167" s="11" t="n">
        <v>0</v>
      </c>
      <c r="AU167" s="11" t="n">
        <f aca="false">'Top Ten Disease (OPD)'!HF167</f>
        <v>0</v>
      </c>
      <c r="AV167" s="11" t="n">
        <f aca="false">'Top Ten Disease (OPD)'!HD167</f>
        <v>0</v>
      </c>
      <c r="AW167" s="11" t="n">
        <f aca="false">'Raw Data'!CG166</f>
        <v>1</v>
      </c>
      <c r="AX167" s="11" t="n">
        <f aca="false">'Raw Data'!CO166+'Raw Data'!CP166</f>
        <v>1</v>
      </c>
      <c r="AY167" s="11" t="n">
        <v>4.1</v>
      </c>
      <c r="AZ167" s="11" t="n">
        <f aca="false">'Raw Data'!CR166+'Raw Data'!CS166</f>
        <v>14375</v>
      </c>
      <c r="BA167" s="50" t="n">
        <f aca="false">AZ167/'Target Population'!F167*100</f>
        <v>45.2641854021034</v>
      </c>
      <c r="BB167" s="50" t="n">
        <f aca="false">'Raw Data'!CS166/'Raw Data'!CR166*100</f>
        <v>96.6215292025715</v>
      </c>
      <c r="BC167" s="50" t="n">
        <v>100</v>
      </c>
    </row>
    <row r="168" customFormat="false" ht="15" hidden="false" customHeight="false" outlineLevel="0" collapsed="false">
      <c r="A168" s="11" t="s">
        <v>446</v>
      </c>
      <c r="B168" s="11" t="s">
        <v>105</v>
      </c>
      <c r="C168" s="11" t="s">
        <v>420</v>
      </c>
      <c r="D168" s="11" t="s">
        <v>422</v>
      </c>
      <c r="E168" s="11" t="s">
        <v>447</v>
      </c>
      <c r="F168" s="50" t="n">
        <v>41.1</v>
      </c>
      <c r="G168" s="50" t="n">
        <v>42.4</v>
      </c>
      <c r="H168" s="50" t="n">
        <v>40.4</v>
      </c>
      <c r="I168" s="50" t="n">
        <v>43.2</v>
      </c>
      <c r="J168" s="50" t="n">
        <v>35.3</v>
      </c>
      <c r="K168" s="50" t="n">
        <v>15.4</v>
      </c>
      <c r="L168" s="50" t="n">
        <v>25</v>
      </c>
      <c r="M168" s="50" t="n">
        <v>49.3</v>
      </c>
      <c r="N168" s="50" t="n">
        <v>4.8</v>
      </c>
      <c r="O168" s="50" t="n">
        <v>42</v>
      </c>
      <c r="P168" s="50" t="n">
        <f aca="false">'Raw Data'!R167/'Raw Data'!P167*100</f>
        <v>89.5833333333333</v>
      </c>
      <c r="Q168" s="50" t="n">
        <v>0</v>
      </c>
      <c r="R168" s="50" t="n">
        <v>77.6</v>
      </c>
      <c r="S168" s="50" t="n">
        <v>13.6</v>
      </c>
      <c r="T168" s="50" t="n">
        <f aca="false">'Raw Data'!Z167/'Target Population'!M168*100</f>
        <v>21.8024399842582</v>
      </c>
      <c r="U168" s="50" t="n">
        <f aca="false">'Raw Data'!AA167/'Target Population'!N168*100</f>
        <v>22.3933128024637</v>
      </c>
      <c r="V168" s="50" t="n">
        <f aca="false">'Raw Data'!AH167/'Target Population'!L168*100</f>
        <v>12.962962962963</v>
      </c>
      <c r="W168" s="50" t="n">
        <f aca="false">'Raw Data'!AI167/'Raw Data'!AH167*100</f>
        <v>88.4615384615385</v>
      </c>
      <c r="X168" s="12" t="n">
        <f aca="false">'Raw Data'!AN167/'Target Population'!L168*1000</f>
        <v>167.022792022792</v>
      </c>
      <c r="Y168" s="12" t="n">
        <f aca="false">'Raw Data'!AO167/'Target Population'!L168*1000</f>
        <v>17.0940170940171</v>
      </c>
      <c r="Z168" s="50" t="n">
        <f aca="false">'Raw Data'!AO167/('Raw Data'!AJ167+'Raw Data'!AK167+'Raw Data'!AL167)*100</f>
        <v>15.9468438538206</v>
      </c>
      <c r="AA168" s="50" t="n">
        <f aca="false">('Raw Data'!AP167+'Raw Data'!AQ167+'Raw Data'!AR167)/'Raw Data'!AO167*100</f>
        <v>570.833333333333</v>
      </c>
      <c r="AB168" s="50" t="n">
        <v>40</v>
      </c>
      <c r="AC168" s="50" t="n">
        <v>8.9</v>
      </c>
      <c r="AD168" s="50" t="n">
        <v>8.2</v>
      </c>
      <c r="AE168" s="50" t="n">
        <v>0</v>
      </c>
      <c r="AF168" s="50" t="n">
        <v>2.7</v>
      </c>
      <c r="AG168" s="11" t="n">
        <f aca="false">'Raw Data'!BC167+'Raw Data'!BD167+'Raw Data'!BE167+'Raw Data'!BF167+'Raw Data'!BG167+'Raw Data'!BH167</f>
        <v>0</v>
      </c>
      <c r="AH168" s="11" t="n">
        <f aca="false">'Raw Data'!BQ167</f>
        <v>1</v>
      </c>
      <c r="AI168" s="11" t="n">
        <f aca="false">'Raw Data'!BI167+'Raw Data'!BJ167+'Raw Data'!BK167+'Raw Data'!BL167</f>
        <v>0</v>
      </c>
      <c r="AJ168" s="50" t="n">
        <f aca="false">('Raw Data'!BR167+'Raw Data'!BS167+'Raw Data'!BT167+'Raw Data'!BU167+'Raw Data'!BV167)/'Target Population'!Q168*100</f>
        <v>2.24325006308352</v>
      </c>
      <c r="AK168" s="50" t="n">
        <f aca="false">SUM('Raw Data'!BW167:BY167)/'Target Population'!G168*100</f>
        <v>0</v>
      </c>
      <c r="AL168" s="12" t="n">
        <f aca="false">'Raw Data'!BZ167</f>
        <v>18</v>
      </c>
      <c r="AM168" s="50" t="n">
        <f aca="false">'Raw Data'!CA167/('Raw Data'!BZ167*12)*100</f>
        <v>81.0185185185185</v>
      </c>
      <c r="AN168" s="50" t="n">
        <f aca="false">'Raw Data'!CC167/('Raw Data'!CB167*12)*100</f>
        <v>91.6666666666667</v>
      </c>
      <c r="AO168" s="50" t="n">
        <v>15.7</v>
      </c>
      <c r="AP168" s="11" t="n">
        <f aca="false">'Raw Data'!CD167</f>
        <v>0</v>
      </c>
      <c r="AQ168" s="11" t="n">
        <f aca="false">'Raw Data'!CE167</f>
        <v>0</v>
      </c>
      <c r="AR168" s="11" t="n">
        <v>13</v>
      </c>
      <c r="AS168" s="11" t="n">
        <v>0</v>
      </c>
      <c r="AT168" s="11" t="n">
        <v>0</v>
      </c>
      <c r="AU168" s="11" t="n">
        <f aca="false">'Top Ten Disease (OPD)'!HF168</f>
        <v>0</v>
      </c>
      <c r="AV168" s="11" t="n">
        <f aca="false">'Top Ten Disease (OPD)'!HD168</f>
        <v>0</v>
      </c>
      <c r="AW168" s="11" t="n">
        <f aca="false">'Raw Data'!CG167</f>
        <v>0</v>
      </c>
      <c r="AX168" s="11" t="n">
        <f aca="false">'Raw Data'!CO167+'Raw Data'!CP167</f>
        <v>0</v>
      </c>
      <c r="AY168" s="11" t="n">
        <v>1.6</v>
      </c>
      <c r="AZ168" s="11" t="n">
        <f aca="false">'Raw Data'!CR167+'Raw Data'!CS167</f>
        <v>5658</v>
      </c>
      <c r="BA168" s="50" t="n">
        <f aca="false">AZ168/'Target Population'!F168*100</f>
        <v>22.60668051782</v>
      </c>
      <c r="BB168" s="50" t="n">
        <f aca="false">'Raw Data'!CS167/'Raw Data'!CR167*100</f>
        <v>93.7671232876712</v>
      </c>
      <c r="BC168" s="50" t="n">
        <v>100</v>
      </c>
    </row>
    <row r="169" customFormat="false" ht="15" hidden="false" customHeight="false" outlineLevel="0" collapsed="false">
      <c r="A169" s="11" t="s">
        <v>448</v>
      </c>
      <c r="B169" s="11" t="s">
        <v>116</v>
      </c>
      <c r="C169" s="11" t="s">
        <v>420</v>
      </c>
      <c r="D169" s="11" t="s">
        <v>422</v>
      </c>
      <c r="E169" s="11" t="s">
        <v>449</v>
      </c>
      <c r="F169" s="50" t="n">
        <v>71.3</v>
      </c>
      <c r="G169" s="50" t="n">
        <v>67.1</v>
      </c>
      <c r="H169" s="50" t="n">
        <v>64.7</v>
      </c>
      <c r="I169" s="50" t="n">
        <v>66</v>
      </c>
      <c r="J169" s="50" t="n">
        <v>60.8</v>
      </c>
      <c r="K169" s="50" t="n">
        <v>67.1</v>
      </c>
      <c r="L169" s="50" t="n">
        <v>65.5</v>
      </c>
      <c r="M169" s="50" t="n">
        <v>39.5</v>
      </c>
      <c r="N169" s="50" t="n">
        <v>3.5</v>
      </c>
      <c r="O169" s="50" t="n">
        <v>63.9</v>
      </c>
      <c r="P169" s="50" t="n">
        <f aca="false">'Raw Data'!R168/'Raw Data'!P168*100</f>
        <v>64.756446991404</v>
      </c>
      <c r="Q169" s="50" t="n">
        <v>9.7</v>
      </c>
      <c r="R169" s="50" t="n">
        <v>61</v>
      </c>
      <c r="S169" s="50" t="n">
        <v>10.1</v>
      </c>
      <c r="T169" s="50" t="n">
        <f aca="false">'Raw Data'!Z168/'Target Population'!M169*100</f>
        <v>45.4433497536946</v>
      </c>
      <c r="U169" s="50" t="n">
        <f aca="false">'Raw Data'!AA168/'Target Population'!N169*100</f>
        <v>46.179061667691</v>
      </c>
      <c r="V169" s="50" t="n">
        <f aca="false">'Raw Data'!AH168/'Target Population'!L169*100</f>
        <v>23.8329995378216</v>
      </c>
      <c r="W169" s="50" t="n">
        <f aca="false">'Raw Data'!AI168/'Raw Data'!AH168*100</f>
        <v>80.5429864253394</v>
      </c>
      <c r="X169" s="12" t="n">
        <f aca="false">'Raw Data'!AN168/'Target Population'!L169*1000</f>
        <v>254.352179941457</v>
      </c>
      <c r="Y169" s="12" t="n">
        <f aca="false">'Raw Data'!AO168/'Target Population'!L169*1000</f>
        <v>22.9548605761824</v>
      </c>
      <c r="Z169" s="50" t="n">
        <f aca="false">'Raw Data'!AO168/('Raw Data'!AJ168+'Raw Data'!AK168+'Raw Data'!AL168)*100</f>
        <v>16.9125993189557</v>
      </c>
      <c r="AA169" s="50" t="n">
        <f aca="false">('Raw Data'!AP168+'Raw Data'!AQ168+'Raw Data'!AR168)/'Raw Data'!AO168*100</f>
        <v>214.765100671141</v>
      </c>
      <c r="AB169" s="50" t="n">
        <v>83.5</v>
      </c>
      <c r="AC169" s="50" t="n">
        <v>51.7</v>
      </c>
      <c r="AD169" s="50" t="n">
        <v>44.6</v>
      </c>
      <c r="AE169" s="50" t="n">
        <v>0</v>
      </c>
      <c r="AF169" s="50" t="n">
        <v>9.4</v>
      </c>
      <c r="AG169" s="11" t="n">
        <f aca="false">'Raw Data'!BC168+'Raw Data'!BD168+'Raw Data'!BE168+'Raw Data'!BF168+'Raw Data'!BG168+'Raw Data'!BH168</f>
        <v>0</v>
      </c>
      <c r="AH169" s="11" t="n">
        <f aca="false">'Raw Data'!BQ168</f>
        <v>0</v>
      </c>
      <c r="AI169" s="11" t="n">
        <f aca="false">'Raw Data'!BI168+'Raw Data'!BJ168+'Raw Data'!BK168+'Raw Data'!BL168</f>
        <v>153</v>
      </c>
      <c r="AJ169" s="50" t="n">
        <f aca="false">('Raw Data'!BR168+'Raw Data'!BS168+'Raw Data'!BT168+'Raw Data'!BU168+'Raw Data'!BV168)/'Target Population'!Q169*100</f>
        <v>39.2934432103189</v>
      </c>
      <c r="AK169" s="50" t="n">
        <f aca="false">SUM('Raw Data'!BW168:BY168)/'Target Population'!G169*100</f>
        <v>0</v>
      </c>
      <c r="AL169" s="12" t="n">
        <f aca="false">'Raw Data'!BZ168</f>
        <v>107.75</v>
      </c>
      <c r="AM169" s="50" t="n">
        <f aca="false">'Raw Data'!CA168/('Raw Data'!BZ168*12)*100</f>
        <v>58.4686774941995</v>
      </c>
      <c r="AN169" s="50" t="n">
        <f aca="false">'Raw Data'!CC168/('Raw Data'!CB168*12)*100</f>
        <v>89.2241379310345</v>
      </c>
      <c r="AO169" s="50" t="n">
        <v>24.1</v>
      </c>
      <c r="AP169" s="11" t="n">
        <f aca="false">'Raw Data'!CD168</f>
        <v>97</v>
      </c>
      <c r="AQ169" s="11" t="n">
        <f aca="false">'Raw Data'!CE168</f>
        <v>7</v>
      </c>
      <c r="AR169" s="11" t="n">
        <v>53</v>
      </c>
      <c r="AS169" s="11" t="n">
        <v>88.2</v>
      </c>
      <c r="AT169" s="11" t="n">
        <v>0</v>
      </c>
      <c r="AU169" s="11" t="n">
        <f aca="false">'Top Ten Disease (OPD)'!HF169</f>
        <v>0</v>
      </c>
      <c r="AV169" s="11" t="n">
        <f aca="false">'Top Ten Disease (OPD)'!HD169</f>
        <v>0</v>
      </c>
      <c r="AW169" s="11" t="n">
        <f aca="false">'Raw Data'!CG168</f>
        <v>0</v>
      </c>
      <c r="AX169" s="11" t="n">
        <f aca="false">'Raw Data'!CO168+'Raw Data'!CP168</f>
        <v>8</v>
      </c>
      <c r="AY169" s="11" t="n">
        <v>10.5</v>
      </c>
      <c r="AZ169" s="11" t="n">
        <f aca="false">'Raw Data'!CR168+'Raw Data'!CS168</f>
        <v>20594</v>
      </c>
      <c r="BA169" s="50" t="n">
        <f aca="false">AZ169/'Target Population'!F169*100</f>
        <v>27.295620824939</v>
      </c>
      <c r="BB169" s="50" t="n">
        <f aca="false">'Raw Data'!CS168/'Raw Data'!CR168*100</f>
        <v>86.7936507936508</v>
      </c>
      <c r="BC169" s="50" t="n">
        <v>88.9</v>
      </c>
    </row>
    <row r="170" customFormat="false" ht="15" hidden="false" customHeight="false" outlineLevel="0" collapsed="false">
      <c r="A170" s="11" t="s">
        <v>450</v>
      </c>
      <c r="B170" s="11" t="s">
        <v>105</v>
      </c>
      <c r="C170" s="11" t="s">
        <v>420</v>
      </c>
      <c r="D170" s="11" t="s">
        <v>422</v>
      </c>
      <c r="E170" s="11" t="s">
        <v>451</v>
      </c>
      <c r="F170" s="50" t="n">
        <v>98.5</v>
      </c>
      <c r="G170" s="50" t="n">
        <v>99.5</v>
      </c>
      <c r="H170" s="50" t="n">
        <v>90.9</v>
      </c>
      <c r="I170" s="50" t="n">
        <v>91.3</v>
      </c>
      <c r="J170" s="50" t="n">
        <v>91.8</v>
      </c>
      <c r="K170" s="50" t="n">
        <v>56.9</v>
      </c>
      <c r="L170" s="50" t="n">
        <v>63.6</v>
      </c>
      <c r="M170" s="50" t="n">
        <v>88.1</v>
      </c>
      <c r="N170" s="50" t="n">
        <v>8.7</v>
      </c>
      <c r="O170" s="50" t="n">
        <v>93.5</v>
      </c>
      <c r="P170" s="50" t="n">
        <f aca="false">'Raw Data'!R169/'Raw Data'!P169*100</f>
        <v>71.6666666666667</v>
      </c>
      <c r="Q170" s="50" t="n">
        <v>0.93</v>
      </c>
      <c r="R170" s="50" t="n">
        <v>65.8</v>
      </c>
      <c r="S170" s="50" t="n">
        <v>2.2</v>
      </c>
      <c r="T170" s="50" t="n">
        <f aca="false">'Raw Data'!Z169/'Target Population'!M170*100</f>
        <v>116.924534259552</v>
      </c>
      <c r="U170" s="50" t="n">
        <f aca="false">'Raw Data'!AA169/'Target Population'!N170*100</f>
        <v>117.23044397463</v>
      </c>
      <c r="V170" s="50" t="n">
        <f aca="false">'Raw Data'!AH169/'Target Population'!L170*100</f>
        <v>44.5207439198856</v>
      </c>
      <c r="W170" s="50" t="n">
        <f aca="false">'Raw Data'!AI169/'Raw Data'!AH169*100</f>
        <v>124.935732647815</v>
      </c>
      <c r="X170" s="12" t="n">
        <f aca="false">'Raw Data'!AN169/'Target Population'!L170*1000</f>
        <v>460.944206008584</v>
      </c>
      <c r="Y170" s="12" t="n">
        <f aca="false">'Raw Data'!AO169/'Target Population'!L170*1000</f>
        <v>9.44206008583691</v>
      </c>
      <c r="Z170" s="50" t="n">
        <f aca="false">'Raw Data'!AO169/('Raw Data'!AJ169+'Raw Data'!AK169+'Raw Data'!AL169)*100</f>
        <v>5.98911070780399</v>
      </c>
      <c r="AA170" s="50" t="n">
        <f aca="false">('Raw Data'!AP169+'Raw Data'!AQ169+'Raw Data'!AR169)/'Raw Data'!AO169*100</f>
        <v>687.878787878788</v>
      </c>
      <c r="AB170" s="50" t="n">
        <v>96</v>
      </c>
      <c r="AC170" s="50" t="n">
        <v>60.4</v>
      </c>
      <c r="AD170" s="50" t="n">
        <v>69.1</v>
      </c>
      <c r="AE170" s="50" t="n">
        <v>3.8</v>
      </c>
      <c r="AF170" s="50" t="n">
        <v>20.3</v>
      </c>
      <c r="AG170" s="11" t="n">
        <f aca="false">'Raw Data'!BC169+'Raw Data'!BD169+'Raw Data'!BE169+'Raw Data'!BF169+'Raw Data'!BG169+'Raw Data'!BH169</f>
        <v>0</v>
      </c>
      <c r="AH170" s="11" t="n">
        <f aca="false">'Raw Data'!BQ169</f>
        <v>0</v>
      </c>
      <c r="AI170" s="11" t="n">
        <f aca="false">'Raw Data'!BI169+'Raw Data'!BJ169+'Raw Data'!BK169+'Raw Data'!BL169</f>
        <v>0</v>
      </c>
      <c r="AJ170" s="50" t="n">
        <f aca="false">('Raw Data'!BR169+'Raw Data'!BS169+'Raw Data'!BT169+'Raw Data'!BU169+'Raw Data'!BV169)/'Target Population'!Q170*100</f>
        <v>12.0002079758748</v>
      </c>
      <c r="AK170" s="50" t="n">
        <f aca="false">SUM('Raw Data'!BW169:BY169)/'Target Population'!G170*100</f>
        <v>0</v>
      </c>
      <c r="AL170" s="12" t="n">
        <f aca="false">'Raw Data'!BZ169</f>
        <v>45</v>
      </c>
      <c r="AM170" s="50" t="n">
        <f aca="false">'Raw Data'!CA169/('Raw Data'!BZ169*12)*100</f>
        <v>92.7777777777778</v>
      </c>
      <c r="AN170" s="50" t="n">
        <f aca="false">'Raw Data'!CC169/('Raw Data'!CB169*12)*100</f>
        <v>91.9282511210762</v>
      </c>
      <c r="AO170" s="50" t="n">
        <v>19.8</v>
      </c>
      <c r="AP170" s="11" t="n">
        <f aca="false">'Raw Data'!CD169</f>
        <v>0</v>
      </c>
      <c r="AQ170" s="11" t="n">
        <f aca="false">'Raw Data'!CE169</f>
        <v>0</v>
      </c>
      <c r="AR170" s="11" t="n">
        <v>16</v>
      </c>
      <c r="AS170" s="11"/>
      <c r="AT170" s="11" t="n">
        <v>0</v>
      </c>
      <c r="AU170" s="11" t="n">
        <f aca="false">'Top Ten Disease (OPD)'!HF170</f>
        <v>0</v>
      </c>
      <c r="AV170" s="11" t="n">
        <f aca="false">'Top Ten Disease (OPD)'!HD170</f>
        <v>0</v>
      </c>
      <c r="AW170" s="11" t="n">
        <f aca="false">'Raw Data'!CG169</f>
        <v>0</v>
      </c>
      <c r="AX170" s="11" t="n">
        <f aca="false">'Raw Data'!CO169+'Raw Data'!CP169</f>
        <v>0</v>
      </c>
      <c r="AY170" s="11" t="n">
        <v>2.6</v>
      </c>
      <c r="AZ170" s="11" t="n">
        <f aca="false">'Raw Data'!CR169+'Raw Data'!CS169</f>
        <v>17472</v>
      </c>
      <c r="BA170" s="50" t="n">
        <f aca="false">AZ170/'Target Population'!F170*100</f>
        <v>56.8121220003902</v>
      </c>
      <c r="BB170" s="50" t="n">
        <f aca="false">'Raw Data'!CS169/'Raw Data'!CR169*100</f>
        <v>89.8305084745763</v>
      </c>
      <c r="BC170" s="50" t="n">
        <v>100</v>
      </c>
    </row>
    <row r="171" customFormat="false" ht="15" hidden="false" customHeight="false" outlineLevel="0" collapsed="false">
      <c r="A171" s="11" t="s">
        <v>452</v>
      </c>
      <c r="B171" s="11" t="s">
        <v>105</v>
      </c>
      <c r="C171" s="11" t="s">
        <v>420</v>
      </c>
      <c r="D171" s="11" t="s">
        <v>422</v>
      </c>
      <c r="E171" s="11" t="s">
        <v>453</v>
      </c>
      <c r="F171" s="50" t="n">
        <v>96.1</v>
      </c>
      <c r="G171" s="50" t="n">
        <v>87.1</v>
      </c>
      <c r="H171" s="50" t="n">
        <v>81.6</v>
      </c>
      <c r="I171" s="50" t="n">
        <v>100.6</v>
      </c>
      <c r="J171" s="50" t="n">
        <v>79.1</v>
      </c>
      <c r="K171" s="50" t="n">
        <v>72</v>
      </c>
      <c r="L171" s="50" t="n">
        <v>83.6</v>
      </c>
      <c r="M171" s="50" t="n">
        <v>97.7</v>
      </c>
      <c r="N171" s="50" t="n">
        <v>6.3</v>
      </c>
      <c r="O171" s="50" t="n">
        <v>91.7</v>
      </c>
      <c r="P171" s="50" t="n">
        <f aca="false">'Raw Data'!R170/'Raw Data'!P170*100</f>
        <v>56.6666666666667</v>
      </c>
      <c r="Q171" s="50" t="n">
        <v>5.7</v>
      </c>
      <c r="R171" s="50" t="n">
        <v>96.6</v>
      </c>
      <c r="S171" s="50" t="n">
        <v>18</v>
      </c>
      <c r="T171" s="50" t="n">
        <f aca="false">'Raw Data'!Z170/'Target Population'!M171*100</f>
        <v>88.9684813753582</v>
      </c>
      <c r="U171" s="50" t="n">
        <f aca="false">'Raw Data'!AA170/'Target Population'!N171*100</f>
        <v>85.854189336235</v>
      </c>
      <c r="V171" s="50" t="n">
        <f aca="false">'Raw Data'!AH170/'Target Population'!L171*100</f>
        <v>79.4042553191489</v>
      </c>
      <c r="W171" s="50" t="n">
        <f aca="false">'Raw Data'!AI170/'Raw Data'!AH170*100</f>
        <v>94.962486602358</v>
      </c>
      <c r="X171" s="12" t="n">
        <f aca="false">'Raw Data'!AN170/'Target Population'!L171*1000</f>
        <v>864.255319148936</v>
      </c>
      <c r="Y171" s="12" t="n">
        <f aca="false">'Raw Data'!AO170/'Target Population'!L171*1000</f>
        <v>23.4042553191489</v>
      </c>
      <c r="Z171" s="50" t="n">
        <f aca="false">'Raw Data'!AO170/('Raw Data'!AJ170+'Raw Data'!AK170+'Raw Data'!AL170)*100</f>
        <v>4.58715596330275</v>
      </c>
      <c r="AA171" s="50" t="n">
        <f aca="false">('Raw Data'!AP170+'Raw Data'!AQ170+'Raw Data'!AR170)/'Raw Data'!AO170*100</f>
        <v>1274.54545454545</v>
      </c>
      <c r="AB171" s="50" t="n">
        <v>90.4</v>
      </c>
      <c r="AC171" s="50" t="n">
        <v>44</v>
      </c>
      <c r="AD171" s="50" t="n">
        <v>49.5</v>
      </c>
      <c r="AE171" s="50" t="n">
        <v>33.8</v>
      </c>
      <c r="AF171" s="50" t="n">
        <v>25</v>
      </c>
      <c r="AG171" s="11" t="n">
        <f aca="false">'Raw Data'!BC170+'Raw Data'!BD170+'Raw Data'!BE170+'Raw Data'!BF170+'Raw Data'!BG170+'Raw Data'!BH170</f>
        <v>0</v>
      </c>
      <c r="AH171" s="11" t="n">
        <f aca="false">'Raw Data'!BQ170</f>
        <v>0</v>
      </c>
      <c r="AI171" s="11" t="n">
        <f aca="false">'Raw Data'!BI170+'Raw Data'!BJ170+'Raw Data'!BK170+'Raw Data'!BL170</f>
        <v>0</v>
      </c>
      <c r="AJ171" s="50" t="n">
        <f aca="false">('Raw Data'!BR170+'Raw Data'!BS170+'Raw Data'!BT170+'Raw Data'!BU170+'Raw Data'!BV170)/'Target Population'!Q171*100</f>
        <v>7.92941024648342</v>
      </c>
      <c r="AK171" s="50" t="n">
        <f aca="false">SUM('Raw Data'!BW170:BY170)/'Target Population'!G171*100</f>
        <v>0</v>
      </c>
      <c r="AL171" s="12" t="n">
        <f aca="false">'Raw Data'!BZ170</f>
        <v>45</v>
      </c>
      <c r="AM171" s="50" t="n">
        <f aca="false">'Raw Data'!CA170/('Raw Data'!BZ170*12)*100</f>
        <v>93.5185185185185</v>
      </c>
      <c r="AN171" s="50" t="n">
        <f aca="false">'Raw Data'!CC170/('Raw Data'!CB170*12)*100</f>
        <v>93.1818181818182</v>
      </c>
      <c r="AO171" s="50" t="n">
        <v>11.8</v>
      </c>
      <c r="AP171" s="11" t="n">
        <f aca="false">'Raw Data'!CD170</f>
        <v>0</v>
      </c>
      <c r="AQ171" s="11" t="n">
        <f aca="false">'Raw Data'!CE170</f>
        <v>0</v>
      </c>
      <c r="AR171" s="11" t="n">
        <v>8</v>
      </c>
      <c r="AS171" s="11" t="n">
        <v>150</v>
      </c>
      <c r="AT171" s="11" t="n">
        <v>0</v>
      </c>
      <c r="AU171" s="11" t="n">
        <f aca="false">'Top Ten Disease (OPD)'!HF171</f>
        <v>0</v>
      </c>
      <c r="AV171" s="11" t="n">
        <f aca="false">'Top Ten Disease (OPD)'!HD171</f>
        <v>0</v>
      </c>
      <c r="AW171" s="11" t="n">
        <f aca="false">'Raw Data'!CG170</f>
        <v>0</v>
      </c>
      <c r="AX171" s="11" t="n">
        <f aca="false">'Raw Data'!CO170+'Raw Data'!CP170</f>
        <v>3</v>
      </c>
      <c r="AY171" s="11" t="n">
        <v>2.9</v>
      </c>
      <c r="AZ171" s="11" t="n">
        <f aca="false">'Raw Data'!CR170+'Raw Data'!CS170</f>
        <v>17792</v>
      </c>
      <c r="BA171" s="50" t="n">
        <f aca="false">AZ171/'Target Population'!F171*100</f>
        <v>74.2570951585977</v>
      </c>
      <c r="BB171" s="50" t="n">
        <f aca="false">'Raw Data'!CS170/'Raw Data'!CR170*100</f>
        <v>77.3878364905284</v>
      </c>
      <c r="BC171" s="50" t="n">
        <v>100</v>
      </c>
    </row>
    <row r="172" customFormat="false" ht="15" hidden="false" customHeight="false" outlineLevel="0" collapsed="false">
      <c r="A172" s="11" t="s">
        <v>454</v>
      </c>
      <c r="B172" s="11" t="s">
        <v>116</v>
      </c>
      <c r="C172" s="11" t="s">
        <v>420</v>
      </c>
      <c r="D172" s="11" t="s">
        <v>422</v>
      </c>
      <c r="E172" s="11" t="s">
        <v>455</v>
      </c>
      <c r="F172" s="50" t="n">
        <v>101</v>
      </c>
      <c r="G172" s="50" t="n">
        <v>99.3</v>
      </c>
      <c r="H172" s="50" t="n">
        <v>99</v>
      </c>
      <c r="I172" s="50" t="n">
        <v>93.8</v>
      </c>
      <c r="J172" s="50" t="n">
        <v>96</v>
      </c>
      <c r="K172" s="50" t="n">
        <v>78.3</v>
      </c>
      <c r="L172" s="50" t="n">
        <v>72.2</v>
      </c>
      <c r="M172" s="50" t="n">
        <v>104.6</v>
      </c>
      <c r="N172" s="50" t="n">
        <v>0.38</v>
      </c>
      <c r="O172" s="50" t="n">
        <v>96.1</v>
      </c>
      <c r="P172" s="50" t="n">
        <f aca="false">'Raw Data'!R171/'Raw Data'!P171*100</f>
        <v>85.5855855855856</v>
      </c>
      <c r="Q172" s="50" t="n">
        <v>6.9</v>
      </c>
      <c r="R172" s="50" t="n">
        <v>76.7</v>
      </c>
      <c r="S172" s="50" t="n">
        <v>1.6</v>
      </c>
      <c r="T172" s="50" t="n">
        <f aca="false">'Raw Data'!Z171/'Target Population'!M172*100</f>
        <v>124.706787156316</v>
      </c>
      <c r="U172" s="50" t="n">
        <f aca="false">'Raw Data'!AA171/'Target Population'!N172*100</f>
        <v>118.55339182538</v>
      </c>
      <c r="V172" s="50" t="n">
        <f aca="false">'Raw Data'!AH171/'Target Population'!L172*100</f>
        <v>57.374759993018</v>
      </c>
      <c r="W172" s="50" t="n">
        <f aca="false">'Raw Data'!AI171/'Raw Data'!AH171*100</f>
        <v>103.802859750532</v>
      </c>
      <c r="X172" s="12" t="n">
        <f aca="false">'Raw Data'!AN171/'Target Population'!L172*1000</f>
        <v>647.058823529412</v>
      </c>
      <c r="Y172" s="12" t="n">
        <f aca="false">'Raw Data'!AO171/'Target Population'!L172*1000</f>
        <v>50.6196543899459</v>
      </c>
      <c r="Z172" s="50" t="n">
        <f aca="false">'Raw Data'!AO171/('Raw Data'!AJ171+'Raw Data'!AK171+'Raw Data'!AL171)*100</f>
        <v>13.5387488328665</v>
      </c>
      <c r="AA172" s="50" t="n">
        <f aca="false">('Raw Data'!AP171+'Raw Data'!AQ171+'Raw Data'!AR171)/'Raw Data'!AO171*100</f>
        <v>346.551724137931</v>
      </c>
      <c r="AB172" s="50" t="n">
        <v>135.9</v>
      </c>
      <c r="AC172" s="50" t="n">
        <v>106</v>
      </c>
      <c r="AD172" s="50" t="n">
        <v>101.6</v>
      </c>
      <c r="AE172" s="50" t="n">
        <v>67.2</v>
      </c>
      <c r="AF172" s="50" t="n">
        <v>34.2</v>
      </c>
      <c r="AG172" s="11" t="n">
        <f aca="false">'Raw Data'!BC171+'Raw Data'!BD171+'Raw Data'!BE171+'Raw Data'!BF171+'Raw Data'!BG171+'Raw Data'!BH171</f>
        <v>0</v>
      </c>
      <c r="AH172" s="11" t="n">
        <f aca="false">'Raw Data'!BQ171</f>
        <v>0</v>
      </c>
      <c r="AI172" s="11" t="n">
        <f aca="false">'Raw Data'!BI171+'Raw Data'!BJ171+'Raw Data'!BK171+'Raw Data'!BL171</f>
        <v>107</v>
      </c>
      <c r="AJ172" s="50" t="n">
        <f aca="false">('Raw Data'!BR171+'Raw Data'!BS171+'Raw Data'!BT171+'Raw Data'!BU171+'Raw Data'!BV171)/'Target Population'!Q172*100</f>
        <v>23.6013865940973</v>
      </c>
      <c r="AK172" s="50" t="n">
        <f aca="false">SUM('Raw Data'!BW171:BY171)/'Target Population'!G172*100</f>
        <v>0</v>
      </c>
      <c r="AL172" s="12" t="n">
        <f aca="false">'Raw Data'!BZ171</f>
        <v>81</v>
      </c>
      <c r="AM172" s="50" t="n">
        <f aca="false">'Raw Data'!CA171/('Raw Data'!BZ171*12)*100</f>
        <v>97.119341563786</v>
      </c>
      <c r="AN172" s="50" t="n">
        <f aca="false">'Raw Data'!CC171/('Raw Data'!CB171*12)*100</f>
        <v>88.9162561576355</v>
      </c>
      <c r="AO172" s="50" t="n">
        <v>20.3</v>
      </c>
      <c r="AP172" s="11" t="n">
        <f aca="false">'Raw Data'!CD171</f>
        <v>0</v>
      </c>
      <c r="AQ172" s="11" t="n">
        <f aca="false">'Raw Data'!CE171</f>
        <v>0</v>
      </c>
      <c r="AR172" s="11" t="n">
        <v>27</v>
      </c>
      <c r="AS172" s="11" t="n">
        <v>100</v>
      </c>
      <c r="AT172" s="11" t="n">
        <v>0</v>
      </c>
      <c r="AU172" s="11" t="n">
        <f aca="false">'Top Ten Disease (OPD)'!HF172</f>
        <v>5</v>
      </c>
      <c r="AV172" s="11" t="n">
        <f aca="false">'Top Ten Disease (OPD)'!HD172</f>
        <v>0</v>
      </c>
      <c r="AW172" s="11" t="n">
        <f aca="false">'Raw Data'!CG171</f>
        <v>6</v>
      </c>
      <c r="AX172" s="11" t="n">
        <f aca="false">'Raw Data'!CO171+'Raw Data'!CP171</f>
        <v>5</v>
      </c>
      <c r="AY172" s="11" t="n">
        <v>9.9</v>
      </c>
      <c r="AZ172" s="11" t="n">
        <f aca="false">'Raw Data'!CR171+'Raw Data'!CS171</f>
        <v>43305</v>
      </c>
      <c r="BA172" s="50" t="n">
        <f aca="false">AZ172/'Target Population'!F172*100</f>
        <v>87.5892477902955</v>
      </c>
      <c r="BB172" s="50" t="n">
        <f aca="false">'Raw Data'!CS171/'Raw Data'!CR171*100</f>
        <v>81.6027845340938</v>
      </c>
      <c r="BC172" s="50" t="n">
        <v>100</v>
      </c>
    </row>
    <row r="173" customFormat="false" ht="15" hidden="false" customHeight="false" outlineLevel="0" collapsed="false">
      <c r="A173" s="11" t="s">
        <v>456</v>
      </c>
      <c r="B173" s="11" t="s">
        <v>105</v>
      </c>
      <c r="C173" s="11" t="s">
        <v>420</v>
      </c>
      <c r="D173" s="11" t="s">
        <v>422</v>
      </c>
      <c r="E173" s="11" t="s">
        <v>457</v>
      </c>
      <c r="F173" s="50" t="n">
        <v>89</v>
      </c>
      <c r="G173" s="50" t="n">
        <v>87.8</v>
      </c>
      <c r="H173" s="50" t="n">
        <v>76</v>
      </c>
      <c r="I173" s="50" t="n">
        <v>77.2</v>
      </c>
      <c r="J173" s="50" t="n">
        <v>74.7</v>
      </c>
      <c r="K173" s="50" t="n">
        <v>49.3</v>
      </c>
      <c r="L173" s="50" t="n">
        <v>63.4</v>
      </c>
      <c r="M173" s="50" t="n">
        <v>67.3</v>
      </c>
      <c r="N173" s="50" t="n">
        <v>13.4</v>
      </c>
      <c r="O173" s="50" t="n">
        <v>89</v>
      </c>
      <c r="P173" s="50" t="n">
        <f aca="false">'Raw Data'!R172/'Raw Data'!P172*100</f>
        <v>54.5138888888889</v>
      </c>
      <c r="Q173" s="50"/>
      <c r="R173" s="50" t="n">
        <v>96.9</v>
      </c>
      <c r="S173" s="50" t="n">
        <v>6.5</v>
      </c>
      <c r="T173" s="50" t="n">
        <f aca="false">'Raw Data'!Z172/'Target Population'!M173*100</f>
        <v>92.158073479469</v>
      </c>
      <c r="U173" s="50" t="n">
        <f aca="false">'Raw Data'!AA172/'Target Population'!N173*100</f>
        <v>91.8118466898955</v>
      </c>
      <c r="V173" s="50" t="n">
        <f aca="false">'Raw Data'!AH172/'Target Population'!L173*100</f>
        <v>46.5077605321508</v>
      </c>
      <c r="W173" s="50" t="n">
        <f aca="false">'Raw Data'!AI172/'Raw Data'!AH172*100</f>
        <v>92.4910607866508</v>
      </c>
      <c r="X173" s="12" t="n">
        <f aca="false">'Raw Data'!AN172/'Target Population'!L173*1000</f>
        <v>523.558758314856</v>
      </c>
      <c r="Y173" s="12" t="n">
        <f aca="false">'Raw Data'!AO172/'Target Population'!L173*1000</f>
        <v>27.4390243902439</v>
      </c>
      <c r="Z173" s="50" t="n">
        <f aca="false">'Raw Data'!AO172/('Raw Data'!AJ172+'Raw Data'!AK172+'Raw Data'!AL172)*100</f>
        <v>9.48275862068966</v>
      </c>
      <c r="AA173" s="50" t="n">
        <f aca="false">('Raw Data'!AP172+'Raw Data'!AQ172+'Raw Data'!AR172)/'Raw Data'!AO172*100</f>
        <v>419.191919191919</v>
      </c>
      <c r="AB173" s="50" t="n">
        <v>100.9</v>
      </c>
      <c r="AC173" s="50" t="n">
        <v>63.2</v>
      </c>
      <c r="AD173" s="50" t="n">
        <v>74</v>
      </c>
      <c r="AE173" s="50" t="n">
        <v>0</v>
      </c>
      <c r="AF173" s="50" t="n">
        <v>0</v>
      </c>
      <c r="AG173" s="11" t="n">
        <f aca="false">'Raw Data'!BC172+'Raw Data'!BD172+'Raw Data'!BE172+'Raw Data'!BF172+'Raw Data'!BG172+'Raw Data'!BH172</f>
        <v>0</v>
      </c>
      <c r="AH173" s="11" t="n">
        <f aca="false">'Raw Data'!BQ172</f>
        <v>0</v>
      </c>
      <c r="AI173" s="11" t="n">
        <f aca="false">'Raw Data'!BI172+'Raw Data'!BJ172+'Raw Data'!BK172+'Raw Data'!BL172</f>
        <v>51</v>
      </c>
      <c r="AJ173" s="50" t="n">
        <f aca="false">('Raw Data'!BR172+'Raw Data'!BS172+'Raw Data'!BT172+'Raw Data'!BU172+'Raw Data'!BV172)/'Target Population'!Q173*100</f>
        <v>9.01176582218427</v>
      </c>
      <c r="AK173" s="50" t="n">
        <f aca="false">SUM('Raw Data'!BW172:BY172)/'Target Population'!G173*100</f>
        <v>0</v>
      </c>
      <c r="AL173" s="12" t="n">
        <f aca="false">'Raw Data'!BZ172</f>
        <v>53.9166666666667</v>
      </c>
      <c r="AM173" s="50" t="n">
        <f aca="false">'Raw Data'!CA172/('Raw Data'!BZ172*12)*100</f>
        <v>87.789799072643</v>
      </c>
      <c r="AN173" s="50" t="n">
        <f aca="false">'Raw Data'!CC172/('Raw Data'!CB172*12)*100</f>
        <v>80.5555555555556</v>
      </c>
      <c r="AO173" s="50" t="n">
        <v>15.2</v>
      </c>
      <c r="AP173" s="11" t="n">
        <f aca="false">'Raw Data'!CD172</f>
        <v>0</v>
      </c>
      <c r="AQ173" s="11" t="n">
        <f aca="false">'Raw Data'!CE172</f>
        <v>0</v>
      </c>
      <c r="AR173" s="11" t="n">
        <v>10</v>
      </c>
      <c r="AS173" s="11" t="n">
        <v>250</v>
      </c>
      <c r="AT173" s="11" t="n">
        <v>0</v>
      </c>
      <c r="AU173" s="11" t="n">
        <f aca="false">'Top Ten Disease (OPD)'!HF173</f>
        <v>0</v>
      </c>
      <c r="AV173" s="11" t="n">
        <f aca="false">'Top Ten Disease (OPD)'!HD173</f>
        <v>0</v>
      </c>
      <c r="AW173" s="11" t="n">
        <f aca="false">'Raw Data'!CG172</f>
        <v>14</v>
      </c>
      <c r="AX173" s="11" t="n">
        <f aca="false">'Raw Data'!CO172+'Raw Data'!CP172</f>
        <v>4</v>
      </c>
      <c r="AY173" s="11" t="n">
        <v>3.8</v>
      </c>
      <c r="AZ173" s="11" t="n">
        <f aca="false">'Raw Data'!CR172+'Raw Data'!CS172</f>
        <v>24191</v>
      </c>
      <c r="BA173" s="50" t="n">
        <f aca="false">AZ173/'Target Population'!F173*100</f>
        <v>69.9687626540175</v>
      </c>
      <c r="BB173" s="50" t="n">
        <f aca="false">'Raw Data'!CS172/'Raw Data'!CR172*100</f>
        <v>80.4355933467592</v>
      </c>
      <c r="BC173" s="50" t="n">
        <v>100</v>
      </c>
    </row>
    <row r="174" customFormat="false" ht="15" hidden="false" customHeight="false" outlineLevel="0" collapsed="false">
      <c r="A174" s="11" t="s">
        <v>458</v>
      </c>
      <c r="B174" s="11" t="s">
        <v>105</v>
      </c>
      <c r="C174" s="11" t="s">
        <v>420</v>
      </c>
      <c r="D174" s="11" t="s">
        <v>422</v>
      </c>
      <c r="E174" s="11" t="s">
        <v>459</v>
      </c>
      <c r="F174" s="50" t="n">
        <v>89.5</v>
      </c>
      <c r="G174" s="50" t="n">
        <v>94.7</v>
      </c>
      <c r="H174" s="50" t="n">
        <v>76.8</v>
      </c>
      <c r="I174" s="50" t="n">
        <v>76.8</v>
      </c>
      <c r="J174" s="50" t="n">
        <v>81.4</v>
      </c>
      <c r="K174" s="50" t="n">
        <v>58.3</v>
      </c>
      <c r="L174" s="50" t="n">
        <v>45.9</v>
      </c>
      <c r="M174" s="50" t="n">
        <v>65.4</v>
      </c>
      <c r="N174" s="50" t="n">
        <v>18.8</v>
      </c>
      <c r="O174" s="50" t="n">
        <v>86.6</v>
      </c>
      <c r="P174" s="50" t="n">
        <f aca="false">'Raw Data'!R173/'Raw Data'!P173*100</f>
        <v>33.8541666666667</v>
      </c>
      <c r="Q174" s="50" t="n">
        <v>0</v>
      </c>
      <c r="R174" s="50" t="n">
        <v>60.3</v>
      </c>
      <c r="S174" s="50" t="n">
        <v>0</v>
      </c>
      <c r="T174" s="50" t="n">
        <f aca="false">'Raw Data'!Z173/'Target Population'!M174*100</f>
        <v>138.120276043378</v>
      </c>
      <c r="U174" s="50" t="n">
        <f aca="false">'Raw Data'!AA173/'Target Population'!N174*100</f>
        <v>134.106813996317</v>
      </c>
      <c r="V174" s="50" t="n">
        <f aca="false">'Raw Data'!AH173/'Target Population'!L174*100</f>
        <v>27.0246217739543</v>
      </c>
      <c r="W174" s="50" t="n">
        <f aca="false">'Raw Data'!AI173/'Raw Data'!AH173*100</f>
        <v>102.085620197585</v>
      </c>
      <c r="X174" s="12" t="n">
        <f aca="false">'Raw Data'!AN173/'Target Population'!L174*1000</f>
        <v>208.543458914269</v>
      </c>
      <c r="Y174" s="12" t="n">
        <f aca="false">'Raw Data'!AO173/'Target Population'!L174*1000</f>
        <v>18.0955206170276</v>
      </c>
      <c r="Z174" s="50" t="n">
        <f aca="false">'Raw Data'!AO173/('Raw Data'!AJ173+'Raw Data'!AK173+'Raw Data'!AL173)*100</f>
        <v>13.1749460043197</v>
      </c>
      <c r="AA174" s="50" t="n">
        <f aca="false">('Raw Data'!AP173+'Raw Data'!AQ173+'Raw Data'!AR173)/'Raw Data'!AO173*100</f>
        <v>232.786885245902</v>
      </c>
      <c r="AB174" s="50" t="n">
        <v>81.2</v>
      </c>
      <c r="AC174" s="50" t="n">
        <v>27.3</v>
      </c>
      <c r="AD174" s="50" t="n">
        <v>29.5</v>
      </c>
      <c r="AE174" s="50" t="n">
        <v>1</v>
      </c>
      <c r="AF174" s="50" t="n">
        <v>0.74</v>
      </c>
      <c r="AG174" s="11" t="n">
        <f aca="false">'Raw Data'!BC173+'Raw Data'!BD173+'Raw Data'!BE173+'Raw Data'!BF173+'Raw Data'!BG173+'Raw Data'!BH173</f>
        <v>0</v>
      </c>
      <c r="AH174" s="11" t="n">
        <f aca="false">'Raw Data'!BQ173</f>
        <v>0</v>
      </c>
      <c r="AI174" s="11" t="n">
        <f aca="false">'Raw Data'!BI173+'Raw Data'!BJ173+'Raw Data'!BK173+'Raw Data'!BL173</f>
        <v>2</v>
      </c>
      <c r="AJ174" s="50" t="n">
        <f aca="false">('Raw Data'!BR173+'Raw Data'!BS173+'Raw Data'!BT173+'Raw Data'!BU173+'Raw Data'!BV173)/'Target Population'!Q174*100</f>
        <v>8.44839443474581</v>
      </c>
      <c r="AK174" s="50" t="n">
        <f aca="false">SUM('Raw Data'!BW173:BY173)/'Target Population'!G174*100</f>
        <v>0</v>
      </c>
      <c r="AL174" s="12" t="n">
        <f aca="false">'Raw Data'!BZ173</f>
        <v>36</v>
      </c>
      <c r="AM174" s="50" t="n">
        <f aca="false">'Raw Data'!CA173/('Raw Data'!BZ173*12)*100</f>
        <v>85.8796296296296</v>
      </c>
      <c r="AN174" s="50" t="n">
        <f aca="false">'Raw Data'!CC173/('Raw Data'!CB173*12)*100</f>
        <v>92.3611111111111</v>
      </c>
      <c r="AO174" s="50" t="n">
        <v>16.2</v>
      </c>
      <c r="AP174" s="11" t="n">
        <f aca="false">'Raw Data'!CD173</f>
        <v>0</v>
      </c>
      <c r="AQ174" s="11" t="n">
        <f aca="false">'Raw Data'!CE173</f>
        <v>0</v>
      </c>
      <c r="AR174" s="11" t="n">
        <v>41</v>
      </c>
      <c r="AS174" s="11" t="n">
        <v>11.1</v>
      </c>
      <c r="AT174" s="11" t="n">
        <v>0</v>
      </c>
      <c r="AU174" s="11" t="n">
        <f aca="false">'Top Ten Disease (OPD)'!HF174</f>
        <v>0</v>
      </c>
      <c r="AV174" s="11" t="n">
        <f aca="false">'Top Ten Disease (OPD)'!HD174</f>
        <v>0</v>
      </c>
      <c r="AW174" s="11" t="n">
        <f aca="false">'Raw Data'!CG173</f>
        <v>0</v>
      </c>
      <c r="AX174" s="11" t="n">
        <f aca="false">'Raw Data'!CO173+'Raw Data'!CP173</f>
        <v>4</v>
      </c>
      <c r="AY174" s="11" t="n">
        <v>15.6</v>
      </c>
      <c r="AZ174" s="11" t="n">
        <f aca="false">'Raw Data'!CR173+'Raw Data'!CS173</f>
        <v>16896</v>
      </c>
      <c r="BA174" s="50" t="n">
        <f aca="false">AZ174/'Target Population'!F174*100</f>
        <v>55.0519696327914</v>
      </c>
      <c r="BB174" s="50" t="n">
        <f aca="false">'Raw Data'!CS173/'Raw Data'!CR173*100</f>
        <v>79.2869269949066</v>
      </c>
      <c r="BC174" s="50" t="n">
        <v>100</v>
      </c>
    </row>
    <row r="175" customFormat="false" ht="15" hidden="false" customHeight="false" outlineLevel="0" collapsed="false">
      <c r="A175" s="9" t="s">
        <v>460</v>
      </c>
      <c r="B175" s="9" t="s">
        <v>101</v>
      </c>
      <c r="C175" s="9" t="s">
        <v>420</v>
      </c>
      <c r="D175" s="9" t="s">
        <v>461</v>
      </c>
      <c r="E175" s="9" t="s">
        <v>462</v>
      </c>
      <c r="F175" s="49" t="n">
        <v>114</v>
      </c>
      <c r="G175" s="49" t="n">
        <v>108.6</v>
      </c>
      <c r="H175" s="49" t="n">
        <v>88.3</v>
      </c>
      <c r="I175" s="49" t="n">
        <v>87.7</v>
      </c>
      <c r="J175" s="49" t="n">
        <v>91.8</v>
      </c>
      <c r="K175" s="49" t="n">
        <v>66.8</v>
      </c>
      <c r="L175" s="49" t="n">
        <v>81.7</v>
      </c>
      <c r="M175" s="49" t="n">
        <v>92.1</v>
      </c>
      <c r="N175" s="49" t="n">
        <v>18.7</v>
      </c>
      <c r="O175" s="49" t="n">
        <v>99.8</v>
      </c>
      <c r="P175" s="49" t="n">
        <f aca="false">'Raw Data'!R174/'Raw Data'!P174*100</f>
        <v>98.7083753784057</v>
      </c>
      <c r="Q175" s="49" t="n">
        <v>10.3</v>
      </c>
      <c r="R175" s="49" t="n">
        <v>55.8</v>
      </c>
      <c r="S175" s="49" t="n">
        <v>9.1</v>
      </c>
      <c r="T175" s="49" t="n">
        <f aca="false">'Raw Data'!Z174/'Target Population'!M175*100</f>
        <v>84.0175463691413</v>
      </c>
      <c r="U175" s="49" t="n">
        <f aca="false">'Raw Data'!AA174/'Target Population'!N175*100</f>
        <v>80.582856936755</v>
      </c>
      <c r="V175" s="49" t="n">
        <f aca="false">'Raw Data'!AH174/'Target Population'!L175*100</f>
        <v>46.1270707242918</v>
      </c>
      <c r="W175" s="49" t="n">
        <f aca="false">'Raw Data'!AI174/'Raw Data'!AH174*100</f>
        <v>90.5781254812579</v>
      </c>
      <c r="X175" s="10" t="n">
        <f aca="false">'Raw Data'!AN174/'Target Population'!L175*1000</f>
        <v>658.625294802944</v>
      </c>
      <c r="Y175" s="10" t="n">
        <f aca="false">'Raw Data'!AO174/'Target Population'!L175*1000</f>
        <v>65.1123803029011</v>
      </c>
      <c r="Z175" s="49" t="n">
        <f aca="false">'Raw Data'!AO174/('Raw Data'!AJ174+'Raw Data'!AK174+'Raw Data'!AL174)*100</f>
        <v>21.0586775720259</v>
      </c>
      <c r="AA175" s="49" t="n">
        <f aca="false">('Raw Data'!AP174+'Raw Data'!AQ174+'Raw Data'!AR174)/'Raw Data'!AO174*100</f>
        <v>295.396028802095</v>
      </c>
      <c r="AB175" s="49" t="n">
        <v>104.8</v>
      </c>
      <c r="AC175" s="49" t="n">
        <v>37.8</v>
      </c>
      <c r="AD175" s="49" t="n">
        <v>70.6</v>
      </c>
      <c r="AE175" s="49" t="n">
        <v>46.9</v>
      </c>
      <c r="AF175" s="49" t="n">
        <v>6.7</v>
      </c>
      <c r="AG175" s="9" t="n">
        <f aca="false">'Raw Data'!BC174+'Raw Data'!BD174+'Raw Data'!BE174+'Raw Data'!BF174+'Raw Data'!BG174+'Raw Data'!BH174</f>
        <v>0</v>
      </c>
      <c r="AH175" s="9" t="n">
        <f aca="false">'Raw Data'!BQ174</f>
        <v>13</v>
      </c>
      <c r="AI175" s="9" t="n">
        <f aca="false">'Raw Data'!BI174+'Raw Data'!BJ174+'Raw Data'!BK174+'Raw Data'!BL174</f>
        <v>1983</v>
      </c>
      <c r="AJ175" s="49" t="n">
        <f aca="false">('Raw Data'!BR174+'Raw Data'!BS174+'Raw Data'!BT174+'Raw Data'!BU174+'Raw Data'!BV174)/'Target Population'!Q175*100</f>
        <v>10.378553150363</v>
      </c>
      <c r="AK175" s="49" t="n">
        <f aca="false">SUM('Raw Data'!BW174:BY174)/'Target Population'!G175*100</f>
        <v>0.00648004147226542</v>
      </c>
      <c r="AL175" s="10" t="n">
        <f aca="false">'Raw Data'!BZ174</f>
        <v>1006</v>
      </c>
      <c r="AM175" s="49" t="n">
        <f aca="false">'Raw Data'!CA174/('Raw Data'!BZ174*12)*100</f>
        <v>92.9340622929092</v>
      </c>
      <c r="AN175" s="49" t="n">
        <f aca="false">'Raw Data'!CC174/('Raw Data'!CB174*12)*100</f>
        <v>94.0203562340967</v>
      </c>
      <c r="AO175" s="49" t="n">
        <v>15.7</v>
      </c>
      <c r="AP175" s="9" t="n">
        <f aca="false">'Raw Data'!CD174</f>
        <v>17</v>
      </c>
      <c r="AQ175" s="9" t="n">
        <f aca="false">'Raw Data'!CE174</f>
        <v>14</v>
      </c>
      <c r="AR175" s="9" t="n">
        <v>574</v>
      </c>
      <c r="AS175" s="9" t="n">
        <v>91</v>
      </c>
      <c r="AT175" s="9" t="n">
        <v>7</v>
      </c>
      <c r="AU175" s="9" t="n">
        <f aca="false">'Top Ten Disease (OPD)'!HF175</f>
        <v>3</v>
      </c>
      <c r="AV175" s="9" t="n">
        <f aca="false">'Top Ten Disease (OPD)'!HD175</f>
        <v>1</v>
      </c>
      <c r="AW175" s="9" t="n">
        <f aca="false">'Raw Data'!CG174</f>
        <v>120</v>
      </c>
      <c r="AX175" s="9" t="n">
        <f aca="false">'Raw Data'!CO174+'Raw Data'!CP174</f>
        <v>88</v>
      </c>
      <c r="AY175" s="9" t="n">
        <v>13</v>
      </c>
      <c r="AZ175" s="9" t="n">
        <f aca="false">'Raw Data'!CR174+'Raw Data'!CS174</f>
        <v>404074</v>
      </c>
      <c r="BA175" s="49" t="n">
        <f aca="false">AZ175/'Target Population'!F175*100</f>
        <v>58.8881504928793</v>
      </c>
      <c r="BB175" s="49" t="n">
        <f aca="false">'Raw Data'!CS174/'Raw Data'!CR174*100</f>
        <v>80.3982320639314</v>
      </c>
      <c r="BC175" s="49" t="n">
        <v>100</v>
      </c>
    </row>
    <row r="176" customFormat="false" ht="15" hidden="false" customHeight="false" outlineLevel="0" collapsed="false">
      <c r="A176" s="11" t="s">
        <v>463</v>
      </c>
      <c r="B176" s="11" t="s">
        <v>116</v>
      </c>
      <c r="C176" s="11" t="s">
        <v>420</v>
      </c>
      <c r="D176" s="11" t="s">
        <v>461</v>
      </c>
      <c r="E176" s="11" t="s">
        <v>464</v>
      </c>
      <c r="F176" s="50" t="n">
        <v>98.7</v>
      </c>
      <c r="G176" s="50" t="n">
        <v>94.9</v>
      </c>
      <c r="H176" s="50" t="n">
        <v>86.5</v>
      </c>
      <c r="I176" s="50" t="n">
        <v>83.9</v>
      </c>
      <c r="J176" s="50" t="n">
        <v>75.6</v>
      </c>
      <c r="K176" s="50" t="n">
        <v>85</v>
      </c>
      <c r="L176" s="50" t="n">
        <v>85.6</v>
      </c>
      <c r="M176" s="50" t="n">
        <v>68.4</v>
      </c>
      <c r="N176" s="50" t="n">
        <v>8.9</v>
      </c>
      <c r="O176" s="50" t="n">
        <v>82.5</v>
      </c>
      <c r="P176" s="50" t="n">
        <f aca="false">'Raw Data'!R175/'Raw Data'!P175*100</f>
        <v>98.7804878048781</v>
      </c>
      <c r="Q176" s="50" t="n">
        <v>11.1</v>
      </c>
      <c r="R176" s="50" t="n">
        <v>41.7</v>
      </c>
      <c r="S176" s="50" t="n">
        <v>9.8</v>
      </c>
      <c r="T176" s="50" t="n">
        <f aca="false">'Raw Data'!Z175/'Target Population'!M176*100</f>
        <v>48.865053629334</v>
      </c>
      <c r="U176" s="50" t="n">
        <f aca="false">'Raw Data'!AA175/'Target Population'!N176*100</f>
        <v>50.1514495889225</v>
      </c>
      <c r="V176" s="50" t="n">
        <f aca="false">'Raw Data'!AH175/'Target Population'!L176*100</f>
        <v>30.4576885083964</v>
      </c>
      <c r="W176" s="50" t="n">
        <f aca="false">'Raw Data'!AI175/'Raw Data'!AH175*100</f>
        <v>95.8558558558559</v>
      </c>
      <c r="X176" s="12" t="n">
        <f aca="false">'Raw Data'!AN175/'Target Population'!L176*1000</f>
        <v>476.676544835913</v>
      </c>
      <c r="Y176" s="12" t="n">
        <f aca="false">'Raw Data'!AO175/'Target Population'!L176*1000</f>
        <v>30.8418395346285</v>
      </c>
      <c r="Z176" s="50" t="n">
        <f aca="false">'Raw Data'!AO175/('Raw Data'!AJ175+'Raw Data'!AK175+'Raw Data'!AL175)*100</f>
        <v>16.1216293746414</v>
      </c>
      <c r="AA176" s="50" t="n">
        <f aca="false">('Raw Data'!AP175+'Raw Data'!AQ175+'Raw Data'!AR175)/'Raw Data'!AO175*100</f>
        <v>413.879003558719</v>
      </c>
      <c r="AB176" s="50" t="n">
        <v>91.9</v>
      </c>
      <c r="AC176" s="50" t="n">
        <v>32.8</v>
      </c>
      <c r="AD176" s="50" t="n">
        <v>20.4</v>
      </c>
      <c r="AE176" s="50" t="n">
        <v>214.7</v>
      </c>
      <c r="AF176" s="50" t="n">
        <v>8.5</v>
      </c>
      <c r="AG176" s="11" t="n">
        <f aca="false">'Raw Data'!BC175+'Raw Data'!BD175+'Raw Data'!BE175+'Raw Data'!BF175+'Raw Data'!BG175+'Raw Data'!BH175</f>
        <v>0</v>
      </c>
      <c r="AH176" s="11" t="n">
        <f aca="false">'Raw Data'!BQ175</f>
        <v>1</v>
      </c>
      <c r="AI176" s="11" t="n">
        <f aca="false">'Raw Data'!BI175+'Raw Data'!BJ175+'Raw Data'!BK175+'Raw Data'!BL175</f>
        <v>998</v>
      </c>
      <c r="AJ176" s="50" t="n">
        <f aca="false">('Raw Data'!BR175+'Raw Data'!BS175+'Raw Data'!BT175+'Raw Data'!BU175+'Raw Data'!BV175)/'Target Population'!Q176*100</f>
        <v>12.638581787922</v>
      </c>
      <c r="AK176" s="50" t="n">
        <f aca="false">SUM('Raw Data'!BW175:BY175)/'Target Population'!G176*100</f>
        <v>0</v>
      </c>
      <c r="AL176" s="12" t="n">
        <f aca="false">'Raw Data'!BZ175</f>
        <v>126.666666666667</v>
      </c>
      <c r="AM176" s="50" t="n">
        <f aca="false">'Raw Data'!CA175/('Raw Data'!BZ175*12)*100</f>
        <v>92.8947368421053</v>
      </c>
      <c r="AN176" s="50" t="n">
        <f aca="false">'Raw Data'!CC175/('Raw Data'!CB175*12)*100</f>
        <v>94.6236559139785</v>
      </c>
      <c r="AO176" s="50" t="n">
        <v>16.7</v>
      </c>
      <c r="AP176" s="11" t="n">
        <f aca="false">'Raw Data'!CD175</f>
        <v>16</v>
      </c>
      <c r="AQ176" s="11" t="n">
        <f aca="false">'Raw Data'!CE175</f>
        <v>13</v>
      </c>
      <c r="AR176" s="11" t="n">
        <v>80</v>
      </c>
      <c r="AS176" s="11" t="n">
        <v>88.9</v>
      </c>
      <c r="AT176" s="11" t="n">
        <v>0</v>
      </c>
      <c r="AU176" s="11" t="n">
        <f aca="false">'Top Ten Disease (OPD)'!HF176</f>
        <v>0</v>
      </c>
      <c r="AV176" s="11" t="n">
        <f aca="false">'Top Ten Disease (OPD)'!HD176</f>
        <v>0</v>
      </c>
      <c r="AW176" s="11" t="n">
        <f aca="false">'Raw Data'!CG175</f>
        <v>8</v>
      </c>
      <c r="AX176" s="11" t="n">
        <f aca="false">'Raw Data'!CO175+'Raw Data'!CP175</f>
        <v>19</v>
      </c>
      <c r="AY176" s="11" t="n">
        <v>15.3</v>
      </c>
      <c r="AZ176" s="11" t="n">
        <f aca="false">'Raw Data'!CR175+'Raw Data'!CS175</f>
        <v>54696</v>
      </c>
      <c r="BA176" s="50" t="n">
        <f aca="false">AZ176/'Target Population'!F176*100</f>
        <v>54.7124137241172</v>
      </c>
      <c r="BB176" s="50" t="n">
        <f aca="false">'Raw Data'!CS175/'Raw Data'!CR175*100</f>
        <v>79.7082402418189</v>
      </c>
      <c r="BC176" s="50" t="n">
        <v>100</v>
      </c>
    </row>
    <row r="177" customFormat="false" ht="15" hidden="false" customHeight="false" outlineLevel="0" collapsed="false">
      <c r="A177" s="11" t="s">
        <v>465</v>
      </c>
      <c r="B177" s="11" t="s">
        <v>116</v>
      </c>
      <c r="C177" s="11" t="s">
        <v>420</v>
      </c>
      <c r="D177" s="11" t="s">
        <v>461</v>
      </c>
      <c r="E177" s="11" t="s">
        <v>466</v>
      </c>
      <c r="F177" s="50" t="n">
        <v>113.6</v>
      </c>
      <c r="G177" s="50" t="n">
        <v>101.3</v>
      </c>
      <c r="H177" s="50" t="n">
        <v>85.1</v>
      </c>
      <c r="I177" s="50" t="n">
        <v>82.3</v>
      </c>
      <c r="J177" s="50" t="n">
        <v>91.8</v>
      </c>
      <c r="K177" s="50" t="n">
        <v>89.1</v>
      </c>
      <c r="L177" s="50" t="n">
        <v>90.3</v>
      </c>
      <c r="M177" s="50" t="n">
        <v>110.2</v>
      </c>
      <c r="N177" s="50" t="n">
        <v>16</v>
      </c>
      <c r="O177" s="50" t="n">
        <v>90.6</v>
      </c>
      <c r="P177" s="50" t="n">
        <f aca="false">'Raw Data'!R176/'Raw Data'!P176*100</f>
        <v>98.2142857142857</v>
      </c>
      <c r="Q177" s="50" t="n">
        <v>0</v>
      </c>
      <c r="R177" s="50" t="n">
        <v>73.4</v>
      </c>
      <c r="S177" s="50" t="n">
        <v>6.1</v>
      </c>
      <c r="T177" s="50" t="n">
        <f aca="false">'Raw Data'!Z176/'Target Population'!M177*100</f>
        <v>110.507674144038</v>
      </c>
      <c r="U177" s="50" t="n">
        <f aca="false">'Raw Data'!AA176/'Target Population'!N177*100</f>
        <v>104.873400490063</v>
      </c>
      <c r="V177" s="50" t="n">
        <f aca="false">'Raw Data'!AH176/'Target Population'!L177*100</f>
        <v>46.8515429524604</v>
      </c>
      <c r="W177" s="50" t="n">
        <f aca="false">'Raw Data'!AI176/'Raw Data'!AH176*100</f>
        <v>68.9363595905652</v>
      </c>
      <c r="X177" s="12" t="n">
        <f aca="false">'Raw Data'!AN176/'Target Population'!L177*1000</f>
        <v>674.728940783987</v>
      </c>
      <c r="Y177" s="12" t="n">
        <f aca="false">'Raw Data'!AO176/'Target Population'!L177*1000</f>
        <v>96.3302752293578</v>
      </c>
      <c r="Z177" s="50" t="n">
        <f aca="false">'Raw Data'!AO176/('Raw Data'!AJ176+'Raw Data'!AK176+'Raw Data'!AL176)*100</f>
        <v>25.7381615598886</v>
      </c>
      <c r="AA177" s="50" t="n">
        <f aca="false">('Raw Data'!AP176+'Raw Data'!AQ176+'Raw Data'!AR176)/'Raw Data'!AO176*100</f>
        <v>191.991341991342</v>
      </c>
      <c r="AB177" s="50" t="n">
        <v>74.2</v>
      </c>
      <c r="AC177" s="50" t="n">
        <v>26.6</v>
      </c>
      <c r="AD177" s="50" t="n">
        <v>143.6</v>
      </c>
      <c r="AE177" s="50" t="n">
        <v>6.2</v>
      </c>
      <c r="AF177" s="50" t="n">
        <v>2.2</v>
      </c>
      <c r="AG177" s="11" t="n">
        <f aca="false">'Raw Data'!BC176+'Raw Data'!BD176+'Raw Data'!BE176+'Raw Data'!BF176+'Raw Data'!BG176+'Raw Data'!BH176</f>
        <v>0</v>
      </c>
      <c r="AH177" s="11" t="n">
        <f aca="false">'Raw Data'!BQ176</f>
        <v>2</v>
      </c>
      <c r="AI177" s="11" t="n">
        <f aca="false">'Raw Data'!BI176+'Raw Data'!BJ176+'Raw Data'!BK176+'Raw Data'!BL176</f>
        <v>78</v>
      </c>
      <c r="AJ177" s="50" t="n">
        <f aca="false">('Raw Data'!BR176+'Raw Data'!BS176+'Raw Data'!BT176+'Raw Data'!BU176+'Raw Data'!BV176)/'Target Population'!Q177*100</f>
        <v>9.82670832610079</v>
      </c>
      <c r="AK177" s="50" t="n">
        <f aca="false">SUM('Raw Data'!BW176:BY176)/'Target Population'!G177*100</f>
        <v>0</v>
      </c>
      <c r="AL177" s="12" t="n">
        <f aca="false">'Raw Data'!BZ176</f>
        <v>53.25</v>
      </c>
      <c r="AM177" s="50" t="n">
        <f aca="false">'Raw Data'!CA176/('Raw Data'!BZ176*12)*100</f>
        <v>81.2206572769953</v>
      </c>
      <c r="AN177" s="50" t="n">
        <f aca="false">'Raw Data'!CC176/('Raw Data'!CB176*12)*100</f>
        <v>87.7906976744186</v>
      </c>
      <c r="AO177" s="50" t="n">
        <v>24.6</v>
      </c>
      <c r="AP177" s="11" t="n">
        <f aca="false">'Raw Data'!CD176</f>
        <v>0</v>
      </c>
      <c r="AQ177" s="11" t="n">
        <f aca="false">'Raw Data'!CE176</f>
        <v>0</v>
      </c>
      <c r="AR177" s="11" t="n">
        <v>46</v>
      </c>
      <c r="AS177" s="11" t="n">
        <v>86.7</v>
      </c>
      <c r="AT177" s="11" t="n">
        <v>0</v>
      </c>
      <c r="AU177" s="11" t="n">
        <f aca="false">'Top Ten Disease (OPD)'!HF177</f>
        <v>0</v>
      </c>
      <c r="AV177" s="11" t="n">
        <f aca="false">'Top Ten Disease (OPD)'!HD177</f>
        <v>0</v>
      </c>
      <c r="AW177" s="11" t="n">
        <f aca="false">'Raw Data'!CG176</f>
        <v>29</v>
      </c>
      <c r="AX177" s="11" t="n">
        <f aca="false">'Raw Data'!CO176+'Raw Data'!CP176</f>
        <v>5</v>
      </c>
      <c r="AY177" s="11" t="n">
        <v>9.7</v>
      </c>
      <c r="AZ177" s="11" t="n">
        <f aca="false">'Raw Data'!CR176+'Raw Data'!CS176</f>
        <v>23896</v>
      </c>
      <c r="BA177" s="50" t="n">
        <f aca="false">AZ177/'Target Population'!F177*100</f>
        <v>46.3271359609158</v>
      </c>
      <c r="BB177" s="50" t="n">
        <f aca="false">'Raw Data'!CS176/'Raw Data'!CR176*100</f>
        <v>76.2241887905605</v>
      </c>
      <c r="BC177" s="50" t="n">
        <v>100</v>
      </c>
    </row>
    <row r="178" customFormat="false" ht="15" hidden="false" customHeight="false" outlineLevel="0" collapsed="false">
      <c r="A178" s="11" t="s">
        <v>467</v>
      </c>
      <c r="B178" s="11" t="s">
        <v>116</v>
      </c>
      <c r="C178" s="11" t="s">
        <v>420</v>
      </c>
      <c r="D178" s="11" t="s">
        <v>461</v>
      </c>
      <c r="E178" s="11" t="s">
        <v>468</v>
      </c>
      <c r="F178" s="50" t="n">
        <v>133.2</v>
      </c>
      <c r="G178" s="50" t="n">
        <v>123.8</v>
      </c>
      <c r="H178" s="50" t="n">
        <v>93</v>
      </c>
      <c r="I178" s="50" t="n">
        <v>93.7</v>
      </c>
      <c r="J178" s="50" t="n">
        <v>100</v>
      </c>
      <c r="K178" s="50" t="n">
        <v>93.5</v>
      </c>
      <c r="L178" s="50" t="n">
        <v>110.9</v>
      </c>
      <c r="M178" s="50" t="n">
        <v>138.3</v>
      </c>
      <c r="N178" s="50" t="n">
        <v>24.9</v>
      </c>
      <c r="O178" s="50" t="n">
        <v>113.1</v>
      </c>
      <c r="P178" s="50" t="n">
        <f aca="false">'Raw Data'!R177/'Raw Data'!P177*100</f>
        <v>97.7911646586345</v>
      </c>
      <c r="Q178" s="50" t="n">
        <v>0</v>
      </c>
      <c r="R178" s="50" t="n">
        <v>34.2</v>
      </c>
      <c r="S178" s="50" t="n">
        <v>3.8</v>
      </c>
      <c r="T178" s="50" t="n">
        <f aca="false">'Raw Data'!Z177/'Target Population'!M178*100</f>
        <v>130.221386800334</v>
      </c>
      <c r="U178" s="50" t="n">
        <f aca="false">'Raw Data'!AA177/'Target Population'!N178*100</f>
        <v>122.754491017964</v>
      </c>
      <c r="V178" s="50" t="n">
        <f aca="false">'Raw Data'!AH177/'Target Population'!L178*100</f>
        <v>46.3802999444547</v>
      </c>
      <c r="W178" s="50" t="n">
        <f aca="false">'Raw Data'!AI177/'Raw Data'!AH177*100</f>
        <v>87.7445109780439</v>
      </c>
      <c r="X178" s="12" t="n">
        <f aca="false">'Raw Data'!AN177/'Target Population'!L178*1000</f>
        <v>693.760414738012</v>
      </c>
      <c r="Y178" s="12" t="n">
        <f aca="false">'Raw Data'!AO177/'Target Population'!L178*1000</f>
        <v>104.79540825773</v>
      </c>
      <c r="Z178" s="50" t="n">
        <f aca="false">'Raw Data'!AO177/('Raw Data'!AJ177+'Raw Data'!AK177+'Raw Data'!AL177)*100</f>
        <v>30.9967141292443</v>
      </c>
      <c r="AA178" s="50" t="n">
        <f aca="false">('Raw Data'!AP177+'Raw Data'!AQ177+'Raw Data'!AR177)/'Raw Data'!AO177*100</f>
        <v>138.339222614841</v>
      </c>
      <c r="AB178" s="50" t="n">
        <v>122.6</v>
      </c>
      <c r="AC178" s="50" t="n">
        <v>35.7</v>
      </c>
      <c r="AD178" s="50" t="n">
        <v>56.8</v>
      </c>
      <c r="AE178" s="50" t="n">
        <v>2.4</v>
      </c>
      <c r="AF178" s="50" t="n">
        <v>0.55</v>
      </c>
      <c r="AG178" s="11" t="n">
        <f aca="false">'Raw Data'!BC177+'Raw Data'!BD177+'Raw Data'!BE177+'Raw Data'!BF177+'Raw Data'!BG177+'Raw Data'!BH177</f>
        <v>0</v>
      </c>
      <c r="AH178" s="11" t="n">
        <f aca="false">'Raw Data'!BQ177</f>
        <v>2</v>
      </c>
      <c r="AI178" s="11" t="n">
        <f aca="false">'Raw Data'!BI177+'Raw Data'!BJ177+'Raw Data'!BK177+'Raw Data'!BL177</f>
        <v>200</v>
      </c>
      <c r="AJ178" s="50" t="n">
        <f aca="false">('Raw Data'!BR177+'Raw Data'!BS177+'Raw Data'!BT177+'Raw Data'!BU177+'Raw Data'!BV177)/'Target Population'!Q178*100</f>
        <v>9.41664092266502</v>
      </c>
      <c r="AK178" s="50" t="n">
        <f aca="false">SUM('Raw Data'!BW177:BY177)/'Target Population'!G178*100</f>
        <v>0</v>
      </c>
      <c r="AL178" s="12" t="n">
        <f aca="false">'Raw Data'!BZ177</f>
        <v>79.25</v>
      </c>
      <c r="AM178" s="51" t="n">
        <f aca="false">'Raw Data'!CA177/('Raw Data'!BZ177*12)*100</f>
        <v>95.8990536277603</v>
      </c>
      <c r="AN178" s="50" t="n">
        <f aca="false">'Raw Data'!CC177/('Raw Data'!CB177*12)*100</f>
        <v>97.1074380165289</v>
      </c>
      <c r="AO178" s="50" t="n">
        <v>15</v>
      </c>
      <c r="AP178" s="11" t="n">
        <f aca="false">'Raw Data'!CD177</f>
        <v>0</v>
      </c>
      <c r="AQ178" s="11" t="n">
        <f aca="false">'Raw Data'!CE177</f>
        <v>0</v>
      </c>
      <c r="AR178" s="11" t="n">
        <v>82</v>
      </c>
      <c r="AS178" s="11" t="n">
        <v>96.6</v>
      </c>
      <c r="AT178" s="11" t="n">
        <v>0</v>
      </c>
      <c r="AU178" s="11" t="n">
        <f aca="false">'Top Ten Disease (OPD)'!HF178</f>
        <v>0</v>
      </c>
      <c r="AV178" s="11" t="n">
        <f aca="false">'Top Ten Disease (OPD)'!HD178</f>
        <v>1</v>
      </c>
      <c r="AW178" s="11" t="n">
        <f aca="false">'Raw Data'!CG177</f>
        <v>6</v>
      </c>
      <c r="AX178" s="11" t="n">
        <f aca="false">'Raw Data'!CO177+'Raw Data'!CP177</f>
        <v>6</v>
      </c>
      <c r="AY178" s="11" t="n">
        <v>12.4</v>
      </c>
      <c r="AZ178" s="11" t="n">
        <f aca="false">'Raw Data'!CR177+'Raw Data'!CS177</f>
        <v>32278</v>
      </c>
      <c r="BA178" s="50" t="n">
        <f aca="false">AZ178/'Target Population'!F178*100</f>
        <v>57.295512638455</v>
      </c>
      <c r="BB178" s="50" t="n">
        <f aca="false">'Raw Data'!CS177/'Raw Data'!CR177*100</f>
        <v>84.5406208907438</v>
      </c>
      <c r="BC178" s="50" t="n">
        <v>100</v>
      </c>
    </row>
    <row r="179" customFormat="false" ht="15" hidden="false" customHeight="false" outlineLevel="0" collapsed="false">
      <c r="A179" s="11" t="s">
        <v>469</v>
      </c>
      <c r="B179" s="11" t="s">
        <v>116</v>
      </c>
      <c r="C179" s="11" t="s">
        <v>420</v>
      </c>
      <c r="D179" s="11" t="s">
        <v>461</v>
      </c>
      <c r="E179" s="11" t="s">
        <v>470</v>
      </c>
      <c r="F179" s="50" t="n">
        <v>115.1</v>
      </c>
      <c r="G179" s="50" t="n">
        <v>112.9</v>
      </c>
      <c r="H179" s="50" t="n">
        <v>83.2</v>
      </c>
      <c r="I179" s="50" t="n">
        <v>82.5</v>
      </c>
      <c r="J179" s="50" t="n">
        <v>95.7</v>
      </c>
      <c r="K179" s="50" t="n">
        <v>65.1</v>
      </c>
      <c r="L179" s="50" t="n">
        <v>84.9</v>
      </c>
      <c r="M179" s="50" t="n">
        <v>84.8</v>
      </c>
      <c r="N179" s="50" t="n">
        <v>26.3</v>
      </c>
      <c r="O179" s="50" t="n">
        <v>99.4</v>
      </c>
      <c r="P179" s="50" t="n">
        <f aca="false">'Raw Data'!R178/'Raw Data'!P178*100</f>
        <v>99.7118155619597</v>
      </c>
      <c r="Q179" s="50" t="n">
        <v>8.6</v>
      </c>
      <c r="R179" s="50" t="n">
        <v>61</v>
      </c>
      <c r="S179" s="50" t="n">
        <v>3</v>
      </c>
      <c r="T179" s="50" t="n">
        <f aca="false">'Raw Data'!Z178/'Target Population'!M179*100</f>
        <v>133.143233165168</v>
      </c>
      <c r="U179" s="50" t="n">
        <f aca="false">'Raw Data'!AA178/'Target Population'!N179*100</f>
        <v>132.663821240271</v>
      </c>
      <c r="V179" s="50" t="n">
        <f aca="false">'Raw Data'!AH178/'Target Population'!L179*100</f>
        <v>33.9111803661862</v>
      </c>
      <c r="W179" s="50" t="n">
        <f aca="false">'Raw Data'!AI178/'Raw Data'!AH178*100</f>
        <v>93.8541068351522</v>
      </c>
      <c r="X179" s="12" t="n">
        <f aca="false">'Raw Data'!AN178/'Target Population'!L179*1000</f>
        <v>657.576938059992</v>
      </c>
      <c r="Y179" s="12" t="n">
        <f aca="false">'Raw Data'!AO178/'Target Population'!L179*1000</f>
        <v>38.7611998441761</v>
      </c>
      <c r="Z179" s="50" t="n">
        <f aca="false">'Raw Data'!AO178/('Raw Data'!AJ178+'Raw Data'!AK178+'Raw Data'!AL178)*100</f>
        <v>12.863606981254</v>
      </c>
      <c r="AA179" s="50" t="n">
        <f aca="false">('Raw Data'!AP178+'Raw Data'!AQ178+'Raw Data'!AR178)/'Raw Data'!AO178*100</f>
        <v>379.899497487437</v>
      </c>
      <c r="AB179" s="50" t="n">
        <v>167.3</v>
      </c>
      <c r="AC179" s="50" t="n">
        <v>34.1</v>
      </c>
      <c r="AD179" s="50" t="n">
        <v>33.4</v>
      </c>
      <c r="AE179" s="50" t="n">
        <v>62.8</v>
      </c>
      <c r="AF179" s="50" t="n">
        <v>11.2</v>
      </c>
      <c r="AG179" s="11" t="n">
        <f aca="false">'Raw Data'!BC178+'Raw Data'!BD178+'Raw Data'!BE178+'Raw Data'!BF178+'Raw Data'!BG178+'Raw Data'!BH178</f>
        <v>0</v>
      </c>
      <c r="AH179" s="11" t="n">
        <f aca="false">'Raw Data'!BQ178</f>
        <v>0</v>
      </c>
      <c r="AI179" s="11" t="n">
        <f aca="false">'Raw Data'!BI178+'Raw Data'!BJ178+'Raw Data'!BK178+'Raw Data'!BL178</f>
        <v>133</v>
      </c>
      <c r="AJ179" s="50" t="n">
        <f aca="false">('Raw Data'!BR178+'Raw Data'!BS178+'Raw Data'!BT178+'Raw Data'!BU178+'Raw Data'!BV178)/'Target Population'!Q179*100</f>
        <v>8.60987398584499</v>
      </c>
      <c r="AK179" s="50" t="n">
        <f aca="false">SUM('Raw Data'!BW178:BY178)/'Target Population'!G179*100</f>
        <v>0</v>
      </c>
      <c r="AL179" s="12" t="n">
        <f aca="false">'Raw Data'!BZ178</f>
        <v>69.1666666666667</v>
      </c>
      <c r="AM179" s="50" t="n">
        <f aca="false">'Raw Data'!CA178/('Raw Data'!BZ178*12)*100</f>
        <v>98.6746987951807</v>
      </c>
      <c r="AN179" s="50" t="n">
        <f aca="false">'Raw Data'!CC178/('Raw Data'!CB178*12)*100</f>
        <v>94.4444444444444</v>
      </c>
      <c r="AO179" s="50" t="n">
        <v>13.7</v>
      </c>
      <c r="AP179" s="11" t="n">
        <f aca="false">'Raw Data'!CD178</f>
        <v>0</v>
      </c>
      <c r="AQ179" s="11" t="n">
        <f aca="false">'Raw Data'!CE178</f>
        <v>0</v>
      </c>
      <c r="AR179" s="11" t="n">
        <v>62</v>
      </c>
      <c r="AS179" s="11" t="n">
        <v>86.7</v>
      </c>
      <c r="AT179" s="11" t="n">
        <v>0</v>
      </c>
      <c r="AU179" s="11" t="n">
        <f aca="false">'Top Ten Disease (OPD)'!HF179</f>
        <v>0</v>
      </c>
      <c r="AV179" s="11" t="n">
        <f aca="false">'Top Ten Disease (OPD)'!HD179</f>
        <v>0</v>
      </c>
      <c r="AW179" s="11" t="n">
        <f aca="false">'Raw Data'!CG178</f>
        <v>10</v>
      </c>
      <c r="AX179" s="11" t="n">
        <f aca="false">'Raw Data'!CO178+'Raw Data'!CP178</f>
        <v>5</v>
      </c>
      <c r="AY179" s="11" t="n">
        <v>16.4</v>
      </c>
      <c r="AZ179" s="11" t="n">
        <f aca="false">'Raw Data'!CR178+'Raw Data'!CS178</f>
        <v>29561</v>
      </c>
      <c r="BA179" s="50" t="n">
        <f aca="false">AZ179/'Target Population'!F179*100</f>
        <v>55.8809073724008</v>
      </c>
      <c r="BB179" s="50" t="n">
        <f aca="false">'Raw Data'!CS178/'Raw Data'!CR178*100</f>
        <v>87.4865224836684</v>
      </c>
      <c r="BC179" s="50" t="n">
        <v>100</v>
      </c>
    </row>
    <row r="180" customFormat="false" ht="15" hidden="false" customHeight="false" outlineLevel="0" collapsed="false">
      <c r="A180" s="11" t="s">
        <v>471</v>
      </c>
      <c r="B180" s="11" t="s">
        <v>116</v>
      </c>
      <c r="C180" s="11" t="s">
        <v>420</v>
      </c>
      <c r="D180" s="11" t="s">
        <v>461</v>
      </c>
      <c r="E180" s="11" t="s">
        <v>472</v>
      </c>
      <c r="F180" s="50" t="n">
        <v>137.8</v>
      </c>
      <c r="G180" s="50" t="n">
        <v>134</v>
      </c>
      <c r="H180" s="50" t="n">
        <v>108.3</v>
      </c>
      <c r="I180" s="50" t="n">
        <v>107.6</v>
      </c>
      <c r="J180" s="50" t="n">
        <v>116</v>
      </c>
      <c r="K180" s="50" t="n">
        <v>69.2</v>
      </c>
      <c r="L180" s="50" t="n">
        <v>86.3</v>
      </c>
      <c r="M180" s="50" t="n">
        <v>117.7</v>
      </c>
      <c r="N180" s="50" t="n">
        <v>19.2</v>
      </c>
      <c r="O180" s="50" t="n">
        <v>125.1</v>
      </c>
      <c r="P180" s="50" t="n">
        <f aca="false">'Raw Data'!R179/'Raw Data'!P179*100</f>
        <v>98.0769230769231</v>
      </c>
      <c r="Q180" s="50"/>
      <c r="R180" s="50" t="n">
        <v>84.6</v>
      </c>
      <c r="S180" s="50" t="n">
        <v>14</v>
      </c>
      <c r="T180" s="50" t="n">
        <f aca="false">'Raw Data'!Z179/'Target Population'!M180*100</f>
        <v>106.621880998081</v>
      </c>
      <c r="U180" s="50" t="n">
        <f aca="false">'Raw Data'!AA179/'Target Population'!N180*100</f>
        <v>109.100797679478</v>
      </c>
      <c r="V180" s="50" t="n">
        <f aca="false">'Raw Data'!AH179/'Target Population'!L180*100</f>
        <v>61.5340583858042</v>
      </c>
      <c r="W180" s="50" t="n">
        <f aca="false">'Raw Data'!AI179/'Raw Data'!AH179*100</f>
        <v>88</v>
      </c>
      <c r="X180" s="12" t="n">
        <f aca="false">'Raw Data'!AN179/'Target Population'!L180*1000</f>
        <v>789.925586720092</v>
      </c>
      <c r="Y180" s="12" t="n">
        <f aca="false">'Raw Data'!AO179/'Target Population'!L180*1000</f>
        <v>50.3720663995421</v>
      </c>
      <c r="Z180" s="50" t="n">
        <f aca="false">'Raw Data'!AO179/('Raw Data'!AJ179+'Raw Data'!AK179+'Raw Data'!AL179)*100</f>
        <v>14.6058091286307</v>
      </c>
      <c r="AA180" s="50" t="n">
        <f aca="false">('Raw Data'!AP179+'Raw Data'!AQ179+'Raw Data'!AR179)/'Raw Data'!AO179*100</f>
        <v>574.431818181818</v>
      </c>
      <c r="AB180" s="50" t="n">
        <v>81.3</v>
      </c>
      <c r="AC180" s="50" t="n">
        <v>87.5</v>
      </c>
      <c r="AD180" s="50" t="n">
        <v>79.2</v>
      </c>
      <c r="AE180" s="50" t="n">
        <v>0</v>
      </c>
      <c r="AF180" s="50" t="n">
        <v>4.2</v>
      </c>
      <c r="AG180" s="11" t="n">
        <f aca="false">'Raw Data'!BC179+'Raw Data'!BD179+'Raw Data'!BE179+'Raw Data'!BF179+'Raw Data'!BG179+'Raw Data'!BH179</f>
        <v>0</v>
      </c>
      <c r="AH180" s="11" t="n">
        <f aca="false">'Raw Data'!BQ179</f>
        <v>1</v>
      </c>
      <c r="AI180" s="11" t="n">
        <f aca="false">'Raw Data'!BI179+'Raw Data'!BJ179+'Raw Data'!BK179+'Raw Data'!BL179</f>
        <v>0</v>
      </c>
      <c r="AJ180" s="50" t="n">
        <f aca="false">('Raw Data'!BR179+'Raw Data'!BS179+'Raw Data'!BT179+'Raw Data'!BU179+'Raw Data'!BV179)/'Target Population'!Q180*100</f>
        <v>6.95387978142077</v>
      </c>
      <c r="AK180" s="50" t="n">
        <f aca="false">SUM('Raw Data'!BW179:BY179)/'Target Population'!G180*100</f>
        <v>0</v>
      </c>
      <c r="AL180" s="12" t="n">
        <f aca="false">'Raw Data'!BZ179</f>
        <v>35.9166666666667</v>
      </c>
      <c r="AM180" s="50" t="n">
        <f aca="false">'Raw Data'!CA179/('Raw Data'!BZ179*12)*100</f>
        <v>97.4477958236659</v>
      </c>
      <c r="AN180" s="50" t="n">
        <f aca="false">'Raw Data'!CC179/('Raw Data'!CB179*12)*100</f>
        <v>90.3614457831325</v>
      </c>
      <c r="AO180" s="50" t="n">
        <v>23.9</v>
      </c>
      <c r="AP180" s="11" t="n">
        <f aca="false">'Raw Data'!CD179</f>
        <v>0</v>
      </c>
      <c r="AQ180" s="11" t="n">
        <f aca="false">'Raw Data'!CE179</f>
        <v>0</v>
      </c>
      <c r="AR180" s="11" t="n">
        <v>39</v>
      </c>
      <c r="AS180" s="11" t="n">
        <v>92.3</v>
      </c>
      <c r="AT180" s="11" t="n">
        <v>0</v>
      </c>
      <c r="AU180" s="11" t="n">
        <f aca="false">'Top Ten Disease (OPD)'!HF180</f>
        <v>0</v>
      </c>
      <c r="AV180" s="11" t="n">
        <f aca="false">'Top Ten Disease (OPD)'!HD180</f>
        <v>0</v>
      </c>
      <c r="AW180" s="11" t="n">
        <f aca="false">'Raw Data'!CG179</f>
        <v>0</v>
      </c>
      <c r="AX180" s="11" t="n">
        <f aca="false">'Raw Data'!CO179+'Raw Data'!CP179</f>
        <v>19</v>
      </c>
      <c r="AY180" s="11" t="n">
        <v>31.9</v>
      </c>
      <c r="AZ180" s="11" t="n">
        <f aca="false">'Raw Data'!CR179+'Raw Data'!CS179</f>
        <v>13052</v>
      </c>
      <c r="BA180" s="50" t="n">
        <f aca="false">AZ180/'Target Population'!F180*100</f>
        <v>38.5788602506503</v>
      </c>
      <c r="BB180" s="50" t="n">
        <f aca="false">'Raw Data'!CS179/'Raw Data'!CR179*100</f>
        <v>71.3985554826001</v>
      </c>
      <c r="BC180" s="50" t="n">
        <v>100</v>
      </c>
    </row>
    <row r="181" customFormat="false" ht="15" hidden="false" customHeight="false" outlineLevel="0" collapsed="false">
      <c r="A181" s="11" t="s">
        <v>473</v>
      </c>
      <c r="B181" s="11" t="s">
        <v>116</v>
      </c>
      <c r="C181" s="11" t="s">
        <v>420</v>
      </c>
      <c r="D181" s="11" t="s">
        <v>461</v>
      </c>
      <c r="E181" s="11" t="s">
        <v>474</v>
      </c>
      <c r="F181" s="50" t="n">
        <v>136.9</v>
      </c>
      <c r="G181" s="50" t="n">
        <v>132.3</v>
      </c>
      <c r="H181" s="50" t="n">
        <v>114.6</v>
      </c>
      <c r="I181" s="50" t="n">
        <v>114.7</v>
      </c>
      <c r="J181" s="50" t="n">
        <v>120.7</v>
      </c>
      <c r="K181" s="50" t="n">
        <v>80.3</v>
      </c>
      <c r="L181" s="50" t="n">
        <v>89.4</v>
      </c>
      <c r="M181" s="50" t="n">
        <v>119.4</v>
      </c>
      <c r="N181" s="50" t="n">
        <v>13.4</v>
      </c>
      <c r="O181" s="50" t="n">
        <v>139.9</v>
      </c>
      <c r="P181" s="50" t="n">
        <f aca="false">'Raw Data'!R180/'Raw Data'!P180*100</f>
        <v>98.0263157894737</v>
      </c>
      <c r="Q181" s="50" t="n">
        <v>21.2</v>
      </c>
      <c r="R181" s="50" t="n">
        <v>35.7</v>
      </c>
      <c r="S181" s="50" t="n">
        <v>8.3</v>
      </c>
      <c r="T181" s="50" t="n">
        <f aca="false">'Raw Data'!Z180/'Target Population'!M181*100</f>
        <v>85.4230561068014</v>
      </c>
      <c r="U181" s="50" t="n">
        <f aca="false">'Raw Data'!AA180/'Target Population'!N181*100</f>
        <v>83.0549406319179</v>
      </c>
      <c r="V181" s="50" t="n">
        <f aca="false">'Raw Data'!AH180/'Target Population'!L181*100</f>
        <v>57.619359058208</v>
      </c>
      <c r="W181" s="50" t="n">
        <f aca="false">'Raw Data'!AI180/'Raw Data'!AH180*100</f>
        <v>95.6299659477866</v>
      </c>
      <c r="X181" s="12" t="n">
        <f aca="false">'Raw Data'!AN180/'Target Population'!L181*1000</f>
        <v>701.438848920863</v>
      </c>
      <c r="Y181" s="12" t="n">
        <f aca="false">'Raw Data'!AO180/'Target Population'!L181*1000</f>
        <v>109.058207979071</v>
      </c>
      <c r="Z181" s="50" t="n">
        <f aca="false">'Raw Data'!AO180/('Raw Data'!AJ180+'Raw Data'!AK180+'Raw Data'!AL180)*100</f>
        <v>29.3832599118943</v>
      </c>
      <c r="AA181" s="50" t="n">
        <f aca="false">('Raw Data'!AP180+'Raw Data'!AQ180+'Raw Data'!AR180)/'Raw Data'!AO180*100</f>
        <v>205.547226386807</v>
      </c>
      <c r="AB181" s="50" t="n">
        <v>133.9</v>
      </c>
      <c r="AC181" s="50" t="n">
        <v>49</v>
      </c>
      <c r="AD181" s="50" t="n">
        <v>46.1</v>
      </c>
      <c r="AE181" s="50" t="n">
        <v>34.2</v>
      </c>
      <c r="AF181" s="50" t="n">
        <v>21.1</v>
      </c>
      <c r="AG181" s="11" t="n">
        <f aca="false">'Raw Data'!BC180+'Raw Data'!BD180+'Raw Data'!BE180+'Raw Data'!BF180+'Raw Data'!BG180+'Raw Data'!BH180</f>
        <v>0</v>
      </c>
      <c r="AH181" s="11" t="n">
        <f aca="false">'Raw Data'!BQ180</f>
        <v>1</v>
      </c>
      <c r="AI181" s="11" t="n">
        <f aca="false">'Raw Data'!BI180+'Raw Data'!BJ180+'Raw Data'!BK180+'Raw Data'!BL180</f>
        <v>63</v>
      </c>
      <c r="AJ181" s="50" t="n">
        <f aca="false">('Raw Data'!BR180+'Raw Data'!BS180+'Raw Data'!BT180+'Raw Data'!BU180+'Raw Data'!BV180)/'Target Population'!Q181*100</f>
        <v>8.34744460278872</v>
      </c>
      <c r="AK181" s="50" t="n">
        <f aca="false">SUM('Raw Data'!BW180:BY180)/'Target Population'!G181*100</f>
        <v>0</v>
      </c>
      <c r="AL181" s="12" t="n">
        <f aca="false">'Raw Data'!BZ180</f>
        <v>98.5833333333333</v>
      </c>
      <c r="AM181" s="50" t="n">
        <f aca="false">'Raw Data'!CA180/('Raw Data'!BZ180*12)*100</f>
        <v>96.2806424344886</v>
      </c>
      <c r="AN181" s="50" t="n">
        <f aca="false">'Raw Data'!CC180/('Raw Data'!CB180*12)*100</f>
        <v>94.6808510638298</v>
      </c>
      <c r="AO181" s="50" t="n">
        <v>13.9</v>
      </c>
      <c r="AP181" s="11" t="n">
        <f aca="false">'Raw Data'!CD180</f>
        <v>0</v>
      </c>
      <c r="AQ181" s="11" t="n">
        <f aca="false">'Raw Data'!CE180</f>
        <v>0</v>
      </c>
      <c r="AR181" s="11" t="n">
        <v>31</v>
      </c>
      <c r="AS181" s="11" t="n">
        <v>100</v>
      </c>
      <c r="AT181" s="11" t="n">
        <v>0</v>
      </c>
      <c r="AU181" s="11" t="n">
        <f aca="false">'Top Ten Disease (OPD)'!HF181</f>
        <v>3</v>
      </c>
      <c r="AV181" s="11" t="n">
        <f aca="false">'Top Ten Disease (OPD)'!HD181</f>
        <v>0</v>
      </c>
      <c r="AW181" s="11" t="n">
        <f aca="false">'Raw Data'!CG180</f>
        <v>4</v>
      </c>
      <c r="AX181" s="11" t="n">
        <f aca="false">'Raw Data'!CO180+'Raw Data'!CP180</f>
        <v>7</v>
      </c>
      <c r="AY181" s="11" t="n">
        <v>16.3</v>
      </c>
      <c r="AZ181" s="11" t="n">
        <f aca="false">'Raw Data'!CR180+'Raw Data'!CS180</f>
        <v>38168</v>
      </c>
      <c r="BA181" s="50" t="n">
        <f aca="false">AZ181/'Target Population'!F181*100</f>
        <v>72.3989453517707</v>
      </c>
      <c r="BB181" s="50" t="n">
        <f aca="false">'Raw Data'!CS180/'Raw Data'!CR180*100</f>
        <v>75.3641167011257</v>
      </c>
      <c r="BC181" s="50" t="n">
        <v>100</v>
      </c>
    </row>
    <row r="182" customFormat="false" ht="15" hidden="false" customHeight="false" outlineLevel="0" collapsed="false">
      <c r="A182" s="11" t="s">
        <v>475</v>
      </c>
      <c r="B182" s="11" t="s">
        <v>105</v>
      </c>
      <c r="C182" s="11" t="s">
        <v>420</v>
      </c>
      <c r="D182" s="11" t="s">
        <v>461</v>
      </c>
      <c r="E182" s="11" t="s">
        <v>476</v>
      </c>
      <c r="F182" s="50" t="n">
        <v>112.8</v>
      </c>
      <c r="G182" s="50" t="n">
        <v>110.2</v>
      </c>
      <c r="H182" s="50" t="n">
        <v>86.5</v>
      </c>
      <c r="I182" s="50" t="n">
        <v>86.3</v>
      </c>
      <c r="J182" s="50" t="n">
        <v>93.4</v>
      </c>
      <c r="K182" s="50" t="n">
        <v>56.3</v>
      </c>
      <c r="L182" s="50" t="n">
        <v>79.2</v>
      </c>
      <c r="M182" s="50" t="n">
        <v>106.4</v>
      </c>
      <c r="N182" s="50" t="n">
        <v>21.5</v>
      </c>
      <c r="O182" s="50" t="n">
        <v>94.6</v>
      </c>
      <c r="P182" s="50" t="n">
        <f aca="false">'Raw Data'!R181/'Raw Data'!P181*100</f>
        <v>100</v>
      </c>
      <c r="Q182" s="50" t="n">
        <v>0</v>
      </c>
      <c r="R182" s="50" t="n">
        <v>86.4</v>
      </c>
      <c r="S182" s="50" t="n">
        <v>8.4</v>
      </c>
      <c r="T182" s="50" t="n">
        <f aca="false">'Raw Data'!Z181/'Target Population'!M182*100</f>
        <v>38.2252559726962</v>
      </c>
      <c r="U182" s="50" t="n">
        <f aca="false">'Raw Data'!AA181/'Target Population'!N182*100</f>
        <v>36.2739726027397</v>
      </c>
      <c r="V182" s="50" t="n">
        <f aca="false">'Raw Data'!AH181/'Target Population'!L182*100</f>
        <v>45.4106280193237</v>
      </c>
      <c r="W182" s="50" t="n">
        <f aca="false">'Raw Data'!AI181/'Raw Data'!AH181*100</f>
        <v>115.473887814313</v>
      </c>
      <c r="X182" s="12" t="n">
        <f aca="false">'Raw Data'!AN181/'Target Population'!L182*1000</f>
        <v>996.925779534475</v>
      </c>
      <c r="Y182" s="12" t="n">
        <f aca="false">'Raw Data'!AO181/'Target Population'!L182*1000</f>
        <v>124.725516029864</v>
      </c>
      <c r="Z182" s="50" t="n">
        <f aca="false">'Raw Data'!AO181/('Raw Data'!AJ181+'Raw Data'!AK181+'Raw Data'!AL181)*100</f>
        <v>28.4</v>
      </c>
      <c r="AA182" s="50" t="n">
        <f aca="false">('Raw Data'!AP181+'Raw Data'!AQ181+'Raw Data'!AR181)/'Raw Data'!AO181*100</f>
        <v>170.774647887324</v>
      </c>
      <c r="AB182" s="50" t="n">
        <v>102.8</v>
      </c>
      <c r="AC182" s="50" t="n">
        <v>43</v>
      </c>
      <c r="AD182" s="50" t="n">
        <v>41.5</v>
      </c>
      <c r="AE182" s="50" t="n">
        <v>5.6</v>
      </c>
      <c r="AF182" s="50" t="n">
        <v>1.3</v>
      </c>
      <c r="AG182" s="11" t="n">
        <f aca="false">'Raw Data'!BC181+'Raw Data'!BD181+'Raw Data'!BE181+'Raw Data'!BF181+'Raw Data'!BG181+'Raw Data'!BH181</f>
        <v>0</v>
      </c>
      <c r="AH182" s="11" t="n">
        <f aca="false">'Raw Data'!BQ181</f>
        <v>0</v>
      </c>
      <c r="AI182" s="11" t="n">
        <f aca="false">'Raw Data'!BI181+'Raw Data'!BJ181+'Raw Data'!BK181+'Raw Data'!BL181</f>
        <v>0</v>
      </c>
      <c r="AJ182" s="50" t="n">
        <f aca="false">('Raw Data'!BR181+'Raw Data'!BS181+'Raw Data'!BT181+'Raw Data'!BU181+'Raw Data'!BV181)/'Target Population'!Q182*100</f>
        <v>13.4065325167687</v>
      </c>
      <c r="AK182" s="50" t="n">
        <f aca="false">SUM('Raw Data'!BW181:BY181)/'Target Population'!G182*100</f>
        <v>0</v>
      </c>
      <c r="AL182" s="12" t="n">
        <f aca="false">'Raw Data'!BZ181</f>
        <v>34.5</v>
      </c>
      <c r="AM182" s="50" t="n">
        <f aca="false">'Raw Data'!CA181/('Raw Data'!BZ181*12)*100</f>
        <v>96.6183574879227</v>
      </c>
      <c r="AN182" s="50" t="n">
        <f aca="false">'Raw Data'!CC181/('Raw Data'!CB181*12)*100</f>
        <v>99.0740740740741</v>
      </c>
      <c r="AO182" s="50" t="n">
        <v>19</v>
      </c>
      <c r="AP182" s="11" t="n">
        <f aca="false">'Raw Data'!CD181</f>
        <v>0</v>
      </c>
      <c r="AQ182" s="11" t="n">
        <f aca="false">'Raw Data'!CE181</f>
        <v>0</v>
      </c>
      <c r="AR182" s="11" t="n">
        <v>14</v>
      </c>
      <c r="AS182" s="11" t="n">
        <v>87.5</v>
      </c>
      <c r="AT182" s="11" t="n">
        <v>0</v>
      </c>
      <c r="AU182" s="11" t="n">
        <f aca="false">'Top Ten Disease (OPD)'!HF182</f>
        <v>0</v>
      </c>
      <c r="AV182" s="11" t="n">
        <f aca="false">'Top Ten Disease (OPD)'!HD182</f>
        <v>0</v>
      </c>
      <c r="AW182" s="11" t="n">
        <f aca="false">'Raw Data'!CG181</f>
        <v>2</v>
      </c>
      <c r="AX182" s="11" t="n">
        <f aca="false">'Raw Data'!CO181+'Raw Data'!CP181</f>
        <v>1</v>
      </c>
      <c r="AY182" s="11" t="n">
        <v>5.3</v>
      </c>
      <c r="AZ182" s="11" t="n">
        <f aca="false">'Raw Data'!CR181+'Raw Data'!CS181</f>
        <v>10640</v>
      </c>
      <c r="BA182" s="50" t="n">
        <f aca="false">AZ182/'Target Population'!F182*100</f>
        <v>51.2252659958596</v>
      </c>
      <c r="BB182" s="50" t="n">
        <f aca="false">'Raw Data'!CS181/'Raw Data'!CR181*100</f>
        <v>73.941474579042</v>
      </c>
      <c r="BC182" s="50" t="n">
        <v>100</v>
      </c>
    </row>
    <row r="183" customFormat="false" ht="15" hidden="false" customHeight="false" outlineLevel="0" collapsed="false">
      <c r="A183" s="11" t="s">
        <v>477</v>
      </c>
      <c r="B183" s="11" t="s">
        <v>105</v>
      </c>
      <c r="C183" s="11" t="s">
        <v>420</v>
      </c>
      <c r="D183" s="11" t="s">
        <v>461</v>
      </c>
      <c r="E183" s="11" t="s">
        <v>447</v>
      </c>
      <c r="F183" s="50" t="n">
        <v>128.9</v>
      </c>
      <c r="G183" s="50" t="n">
        <v>125.2</v>
      </c>
      <c r="H183" s="50" t="n">
        <v>112.9</v>
      </c>
      <c r="I183" s="50" t="n">
        <v>112.9</v>
      </c>
      <c r="J183" s="50" t="n">
        <v>122.4</v>
      </c>
      <c r="K183" s="50" t="n">
        <v>37</v>
      </c>
      <c r="L183" s="50" t="n">
        <v>87.2</v>
      </c>
      <c r="M183" s="50" t="n">
        <v>122.2</v>
      </c>
      <c r="N183" s="50" t="n">
        <v>9.8</v>
      </c>
      <c r="O183" s="50" t="n">
        <v>121</v>
      </c>
      <c r="P183" s="50" t="n">
        <f aca="false">'Raw Data'!R182/'Raw Data'!P182*100</f>
        <v>100</v>
      </c>
      <c r="Q183" s="50"/>
      <c r="R183" s="50" t="n">
        <v>84.6</v>
      </c>
      <c r="S183" s="50" t="n">
        <v>21.4</v>
      </c>
      <c r="T183" s="50" t="n">
        <f aca="false">'Raw Data'!Z182/'Target Population'!M183*100</f>
        <v>126.058325493885</v>
      </c>
      <c r="U183" s="50" t="n">
        <f aca="false">'Raw Data'!AA182/'Target Population'!N183*100</f>
        <v>124.934520691461</v>
      </c>
      <c r="V183" s="50" t="n">
        <f aca="false">'Raw Data'!AH182/'Target Population'!L183*100</f>
        <v>65.3287788215201</v>
      </c>
      <c r="W183" s="50" t="n">
        <f aca="false">'Raw Data'!AI182/'Raw Data'!AH182*100</f>
        <v>93.202614379085</v>
      </c>
      <c r="X183" s="12" t="n">
        <f aca="false">'Raw Data'!AN182/'Target Population'!L183*1000</f>
        <v>818.531169940222</v>
      </c>
      <c r="Y183" s="12" t="n">
        <f aca="false">'Raw Data'!AO182/'Target Population'!L183*1000</f>
        <v>105.465414175918</v>
      </c>
      <c r="Z183" s="50" t="n">
        <f aca="false">'Raw Data'!AO182/('Raw Data'!AJ182+'Raw Data'!AK182+'Raw Data'!AL182)*100</f>
        <v>25.5429162357808</v>
      </c>
      <c r="AA183" s="50" t="n">
        <f aca="false">('Raw Data'!AP182+'Raw Data'!AQ182+'Raw Data'!AR182)/'Raw Data'!AO182*100</f>
        <v>312.145748987854</v>
      </c>
      <c r="AB183" s="50" t="n">
        <v>103.8</v>
      </c>
      <c r="AC183" s="50" t="n">
        <v>47.9</v>
      </c>
      <c r="AD183" s="50" t="n">
        <v>47</v>
      </c>
      <c r="AE183" s="50" t="n">
        <v>0</v>
      </c>
      <c r="AF183" s="50" t="n">
        <v>0</v>
      </c>
      <c r="AG183" s="11" t="n">
        <f aca="false">'Raw Data'!BC182+'Raw Data'!BD182+'Raw Data'!BE182+'Raw Data'!BF182+'Raw Data'!BG182+'Raw Data'!BH182</f>
        <v>0</v>
      </c>
      <c r="AH183" s="11" t="n">
        <f aca="false">'Raw Data'!BQ182</f>
        <v>0</v>
      </c>
      <c r="AI183" s="11" t="n">
        <f aca="false">'Raw Data'!BI182+'Raw Data'!BJ182+'Raw Data'!BK182+'Raw Data'!BL182</f>
        <v>0</v>
      </c>
      <c r="AJ183" s="50" t="n">
        <f aca="false">('Raw Data'!BR182+'Raw Data'!BS182+'Raw Data'!BT182+'Raw Data'!BU182+'Raw Data'!BV182)/'Target Population'!Q183*100</f>
        <v>10.7633992873929</v>
      </c>
      <c r="AK183" s="50" t="n">
        <f aca="false">SUM('Raw Data'!BW182:BY182)/'Target Population'!G183*100</f>
        <v>0</v>
      </c>
      <c r="AL183" s="12" t="n">
        <f aca="false">'Raw Data'!BZ182</f>
        <v>35.5833333333333</v>
      </c>
      <c r="AM183" s="50" t="n">
        <f aca="false">'Raw Data'!CA182/('Raw Data'!BZ182*12)*100</f>
        <v>95.5503512880562</v>
      </c>
      <c r="AN183" s="50" t="n">
        <f aca="false">'Raw Data'!CC182/('Raw Data'!CB182*12)*100</f>
        <v>95.9183673469388</v>
      </c>
      <c r="AO183" s="50" t="n">
        <v>15.5</v>
      </c>
      <c r="AP183" s="11" t="n">
        <f aca="false">'Raw Data'!CD182</f>
        <v>0</v>
      </c>
      <c r="AQ183" s="11" t="n">
        <f aca="false">'Raw Data'!CE182</f>
        <v>0</v>
      </c>
      <c r="AR183" s="11" t="n">
        <v>18</v>
      </c>
      <c r="AS183" s="11" t="n">
        <v>100</v>
      </c>
      <c r="AT183" s="11" t="n">
        <v>0</v>
      </c>
      <c r="AU183" s="11" t="n">
        <f aca="false">'Top Ten Disease (OPD)'!HF183</f>
        <v>0</v>
      </c>
      <c r="AV183" s="11" t="n">
        <f aca="false">'Top Ten Disease (OPD)'!HD183</f>
        <v>0</v>
      </c>
      <c r="AW183" s="11" t="n">
        <f aca="false">'Raw Data'!CG182</f>
        <v>3</v>
      </c>
      <c r="AX183" s="11" t="n">
        <f aca="false">'Raw Data'!CO182+'Raw Data'!CP182</f>
        <v>1</v>
      </c>
      <c r="AY183" s="11" t="n">
        <v>6</v>
      </c>
      <c r="AZ183" s="11" t="n">
        <f aca="false">'Raw Data'!CR182+'Raw Data'!CS182</f>
        <v>14116</v>
      </c>
      <c r="BA183" s="50" t="n">
        <f aca="false">AZ183/'Target Population'!F183*100</f>
        <v>70.9525006282986</v>
      </c>
      <c r="BB183" s="50" t="n">
        <f aca="false">'Raw Data'!CS182/'Raw Data'!CR182*100</f>
        <v>83.0156877998185</v>
      </c>
      <c r="BC183" s="50" t="n">
        <v>100</v>
      </c>
    </row>
    <row r="184" customFormat="false" ht="15" hidden="false" customHeight="false" outlineLevel="0" collapsed="false">
      <c r="A184" s="11" t="s">
        <v>478</v>
      </c>
      <c r="B184" s="11" t="s">
        <v>105</v>
      </c>
      <c r="C184" s="11" t="s">
        <v>420</v>
      </c>
      <c r="D184" s="11" t="s">
        <v>461</v>
      </c>
      <c r="E184" s="11" t="s">
        <v>479</v>
      </c>
      <c r="F184" s="50" t="n">
        <v>110.7</v>
      </c>
      <c r="G184" s="50" t="n">
        <v>112.6</v>
      </c>
      <c r="H184" s="50" t="n">
        <v>90.8</v>
      </c>
      <c r="I184" s="50" t="n">
        <v>89.8</v>
      </c>
      <c r="J184" s="50" t="n">
        <v>94.5</v>
      </c>
      <c r="K184" s="50" t="n">
        <v>56.6</v>
      </c>
      <c r="L184" s="50" t="n">
        <v>78.1</v>
      </c>
      <c r="M184" s="50" t="n">
        <v>85.3</v>
      </c>
      <c r="N184" s="50" t="n">
        <v>19.4</v>
      </c>
      <c r="O184" s="50" t="n">
        <v>101.6</v>
      </c>
      <c r="P184" s="50" t="n">
        <f aca="false">'Raw Data'!R183/'Raw Data'!P183*100</f>
        <v>100</v>
      </c>
      <c r="Q184" s="50" t="n">
        <v>0</v>
      </c>
      <c r="R184" s="50" t="n">
        <v>57.7</v>
      </c>
      <c r="S184" s="50" t="n">
        <v>14</v>
      </c>
      <c r="T184" s="50" t="n">
        <f aca="false">'Raw Data'!Z183/'Target Population'!M184*100</f>
        <v>51.2481089258699</v>
      </c>
      <c r="U184" s="50" t="n">
        <f aca="false">'Raw Data'!AA183/'Target Population'!N184*100</f>
        <v>44.8696383515559</v>
      </c>
      <c r="V184" s="50" t="n">
        <f aca="false">'Raw Data'!AH183/'Target Population'!L184*100</f>
        <v>47.2164948453608</v>
      </c>
      <c r="W184" s="50" t="n">
        <f aca="false">'Raw Data'!AI183/'Raw Data'!AH183*100</f>
        <v>83.4061135371179</v>
      </c>
      <c r="X184" s="12" t="n">
        <f aca="false">'Raw Data'!AN183/'Target Population'!L184*1000</f>
        <v>690.378006872852</v>
      </c>
      <c r="Y184" s="12" t="n">
        <f aca="false">'Raw Data'!AO183/'Target Population'!L184*1000</f>
        <v>39.8625429553265</v>
      </c>
      <c r="Z184" s="50" t="n">
        <f aca="false">'Raw Data'!AO183/('Raw Data'!AJ183+'Raw Data'!AK183+'Raw Data'!AL183)*100</f>
        <v>9.25039872408294</v>
      </c>
      <c r="AA184" s="50" t="n">
        <f aca="false">('Raw Data'!AP183+'Raw Data'!AQ183+'Raw Data'!AR183)/'Raw Data'!AO183*100</f>
        <v>378.448275862069</v>
      </c>
      <c r="AB184" s="50" t="n">
        <v>109.5</v>
      </c>
      <c r="AC184" s="50" t="n">
        <v>23.9</v>
      </c>
      <c r="AD184" s="50" t="n">
        <v>63.4</v>
      </c>
      <c r="AE184" s="50" t="n">
        <v>10.4</v>
      </c>
      <c r="AF184" s="50" t="n">
        <v>8.9</v>
      </c>
      <c r="AG184" s="11" t="n">
        <f aca="false">'Raw Data'!BC183+'Raw Data'!BD183+'Raw Data'!BE183+'Raw Data'!BF183+'Raw Data'!BG183+'Raw Data'!BH183</f>
        <v>0</v>
      </c>
      <c r="AH184" s="11" t="n">
        <f aca="false">'Raw Data'!BQ183</f>
        <v>0</v>
      </c>
      <c r="AI184" s="11" t="n">
        <f aca="false">'Raw Data'!BI183+'Raw Data'!BJ183+'Raw Data'!BK183+'Raw Data'!BL183</f>
        <v>100</v>
      </c>
      <c r="AJ184" s="50" t="n">
        <f aca="false">('Raw Data'!BR183+'Raw Data'!BS183+'Raw Data'!BT183+'Raw Data'!BU183+'Raw Data'!BV183)/'Target Population'!Q184*100</f>
        <v>5.84186278172083</v>
      </c>
      <c r="AK184" s="50" t="n">
        <f aca="false">SUM('Raw Data'!BW183:BY183)/'Target Population'!G184*100</f>
        <v>0</v>
      </c>
      <c r="AL184" s="12" t="n">
        <f aca="false">'Raw Data'!BZ183</f>
        <v>36</v>
      </c>
      <c r="AM184" s="50" t="n">
        <f aca="false">'Raw Data'!CA183/('Raw Data'!BZ183*12)*100</f>
        <v>96.0648148148148</v>
      </c>
      <c r="AN184" s="50" t="n">
        <f aca="false">'Raw Data'!CC183/('Raw Data'!CB183*12)*100</f>
        <v>91.9642857142857</v>
      </c>
      <c r="AO184" s="50" t="n">
        <v>18.2</v>
      </c>
      <c r="AP184" s="11" t="n">
        <f aca="false">'Raw Data'!CD183</f>
        <v>0</v>
      </c>
      <c r="AQ184" s="11" t="n">
        <f aca="false">'Raw Data'!CE183</f>
        <v>0</v>
      </c>
      <c r="AR184" s="11" t="n">
        <v>24</v>
      </c>
      <c r="AS184" s="11" t="n">
        <v>87.5</v>
      </c>
      <c r="AT184" s="11" t="n">
        <v>0</v>
      </c>
      <c r="AU184" s="11" t="n">
        <f aca="false">'Top Ten Disease (OPD)'!HF184</f>
        <v>0</v>
      </c>
      <c r="AV184" s="11" t="n">
        <f aca="false">'Top Ten Disease (OPD)'!HD184</f>
        <v>0</v>
      </c>
      <c r="AW184" s="11" t="n">
        <f aca="false">'Raw Data'!CG183</f>
        <v>0</v>
      </c>
      <c r="AX184" s="11" t="n">
        <f aca="false">'Raw Data'!CO183+'Raw Data'!CP183</f>
        <v>1</v>
      </c>
      <c r="AY184" s="11" t="n">
        <v>5.7</v>
      </c>
      <c r="AZ184" s="11" t="n">
        <f aca="false">'Raw Data'!CR183+'Raw Data'!CS183</f>
        <v>18230</v>
      </c>
      <c r="BA184" s="50" t="n">
        <f aca="false">AZ184/'Target Population'!F184*100</f>
        <v>74.64275478033</v>
      </c>
      <c r="BB184" s="50" t="n">
        <f aca="false">'Raw Data'!CS183/'Raw Data'!CR183*100</f>
        <v>82.9586511441188</v>
      </c>
      <c r="BC184" s="50" t="n">
        <v>100</v>
      </c>
    </row>
    <row r="185" customFormat="false" ht="15" hidden="false" customHeight="false" outlineLevel="0" collapsed="false">
      <c r="A185" s="11" t="s">
        <v>480</v>
      </c>
      <c r="B185" s="11" t="s">
        <v>116</v>
      </c>
      <c r="C185" s="11" t="s">
        <v>420</v>
      </c>
      <c r="D185" s="11" t="s">
        <v>461</v>
      </c>
      <c r="E185" s="11" t="s">
        <v>481</v>
      </c>
      <c r="F185" s="50" t="n">
        <v>115</v>
      </c>
      <c r="G185" s="50" t="n">
        <v>110.8</v>
      </c>
      <c r="H185" s="50" t="n">
        <v>85.2</v>
      </c>
      <c r="I185" s="50" t="n">
        <v>86.2</v>
      </c>
      <c r="J185" s="50" t="n">
        <v>85.4</v>
      </c>
      <c r="K185" s="50" t="n">
        <v>72.5</v>
      </c>
      <c r="L185" s="50" t="n">
        <v>81.7</v>
      </c>
      <c r="M185" s="50" t="n">
        <v>88.9</v>
      </c>
      <c r="N185" s="50" t="n">
        <v>23.1</v>
      </c>
      <c r="O185" s="50" t="n">
        <v>111.2</v>
      </c>
      <c r="P185" s="50" t="n">
        <f aca="false">'Raw Data'!R184/'Raw Data'!P184*100</f>
        <v>100</v>
      </c>
      <c r="Q185" s="50" t="n">
        <v>3.9</v>
      </c>
      <c r="R185" s="50" t="n">
        <v>94.6</v>
      </c>
      <c r="S185" s="50" t="n">
        <v>6.4</v>
      </c>
      <c r="T185" s="50" t="n">
        <f aca="false">'Raw Data'!Z184/'Target Population'!M185*100</f>
        <v>108.178752107926</v>
      </c>
      <c r="U185" s="50" t="n">
        <f aca="false">'Raw Data'!AA184/'Target Population'!N185*100</f>
        <v>91.0371318822023</v>
      </c>
      <c r="V185" s="50" t="n">
        <f aca="false">'Raw Data'!AH184/'Target Population'!L185*100</f>
        <v>47.281383112002</v>
      </c>
      <c r="W185" s="50" t="n">
        <f aca="false">'Raw Data'!AI184/'Raw Data'!AH184*100</f>
        <v>86.6984631690514</v>
      </c>
      <c r="X185" s="12" t="n">
        <f aca="false">'Raw Data'!AN184/'Target Population'!L185*1000</f>
        <v>760.210473565522</v>
      </c>
      <c r="Y185" s="12" t="n">
        <f aca="false">'Raw Data'!AO184/'Target Population'!L185*1000</f>
        <v>65.8982711099975</v>
      </c>
      <c r="Z185" s="50" t="n">
        <f aca="false">'Raw Data'!AO184/('Raw Data'!AJ184+'Raw Data'!AK184+'Raw Data'!AL184)*100</f>
        <v>16.085626911315</v>
      </c>
      <c r="AA185" s="50" t="n">
        <f aca="false">('Raw Data'!AP184+'Raw Data'!AQ184+'Raw Data'!AR184)/'Raw Data'!AO184*100</f>
        <v>424.714828897338</v>
      </c>
      <c r="AB185" s="50" t="n">
        <v>111.4</v>
      </c>
      <c r="AC185" s="50" t="n">
        <v>38.5</v>
      </c>
      <c r="AD185" s="50" t="n">
        <v>27.3</v>
      </c>
      <c r="AE185" s="50" t="n">
        <v>14.2</v>
      </c>
      <c r="AF185" s="50" t="n">
        <v>12.6</v>
      </c>
      <c r="AG185" s="11" t="n">
        <f aca="false">'Raw Data'!BC184+'Raw Data'!BD184+'Raw Data'!BE184+'Raw Data'!BF184+'Raw Data'!BG184+'Raw Data'!BH184</f>
        <v>0</v>
      </c>
      <c r="AH185" s="11" t="n">
        <f aca="false">'Raw Data'!BQ184</f>
        <v>0</v>
      </c>
      <c r="AI185" s="11" t="n">
        <f aca="false">'Raw Data'!BI184+'Raw Data'!BJ184+'Raw Data'!BK184+'Raw Data'!BL184</f>
        <v>68</v>
      </c>
      <c r="AJ185" s="50" t="n">
        <f aca="false">('Raw Data'!BR184+'Raw Data'!BS184+'Raw Data'!BT184+'Raw Data'!BU184+'Raw Data'!BV184)/'Target Population'!Q185*100</f>
        <v>10.346934843756</v>
      </c>
      <c r="AK185" s="50" t="n">
        <f aca="false">SUM('Raw Data'!BW184:BY184)/'Target Population'!G185*100</f>
        <v>0</v>
      </c>
      <c r="AL185" s="12" t="n">
        <f aca="false">'Raw Data'!BZ184</f>
        <v>60.6666666666667</v>
      </c>
      <c r="AM185" s="50" t="n">
        <f aca="false">'Raw Data'!CA184/('Raw Data'!BZ184*12)*100</f>
        <v>96.8406593406593</v>
      </c>
      <c r="AN185" s="50" t="n">
        <f aca="false">'Raw Data'!CC184/('Raw Data'!CB184*12)*100</f>
        <v>96.078431372549</v>
      </c>
      <c r="AO185" s="50" t="n">
        <v>16.8</v>
      </c>
      <c r="AP185" s="11" t="n">
        <f aca="false">'Raw Data'!CD184</f>
        <v>0</v>
      </c>
      <c r="AQ185" s="11" t="n">
        <f aca="false">'Raw Data'!CE184</f>
        <v>0</v>
      </c>
      <c r="AR185" s="11" t="n">
        <v>37</v>
      </c>
      <c r="AS185" s="11" t="n">
        <v>100</v>
      </c>
      <c r="AT185" s="11" t="n">
        <v>0</v>
      </c>
      <c r="AU185" s="11" t="n">
        <f aca="false">'Top Ten Disease (OPD)'!HF185</f>
        <v>0</v>
      </c>
      <c r="AV185" s="11" t="n">
        <f aca="false">'Top Ten Disease (OPD)'!HD185</f>
        <v>0</v>
      </c>
      <c r="AW185" s="11" t="n">
        <f aca="false">'Raw Data'!CG184</f>
        <v>0</v>
      </c>
      <c r="AX185" s="11" t="n">
        <f aca="false">'Raw Data'!CO184+'Raw Data'!CP184</f>
        <v>3</v>
      </c>
      <c r="AY185" s="11" t="n">
        <v>14.8</v>
      </c>
      <c r="AZ185" s="11" t="n">
        <f aca="false">'Raw Data'!CR184+'Raw Data'!CS184</f>
        <v>28083</v>
      </c>
      <c r="BA185" s="50" t="n">
        <f aca="false">AZ185/'Target Population'!F185*100</f>
        <v>70.4700007528042</v>
      </c>
      <c r="BB185" s="50" t="n">
        <f aca="false">'Raw Data'!CS184/'Raw Data'!CR184*100</f>
        <v>71.4259553168111</v>
      </c>
      <c r="BC185" s="50" t="n">
        <v>100</v>
      </c>
    </row>
    <row r="186" customFormat="false" ht="15" hidden="false" customHeight="false" outlineLevel="0" collapsed="false">
      <c r="A186" s="11" t="s">
        <v>482</v>
      </c>
      <c r="B186" s="11" t="s">
        <v>105</v>
      </c>
      <c r="C186" s="11" t="s">
        <v>420</v>
      </c>
      <c r="D186" s="11" t="s">
        <v>461</v>
      </c>
      <c r="E186" s="11" t="s">
        <v>483</v>
      </c>
      <c r="F186" s="50" t="n">
        <v>98.9</v>
      </c>
      <c r="G186" s="50" t="n">
        <v>98.3</v>
      </c>
      <c r="H186" s="50" t="n">
        <v>76.8</v>
      </c>
      <c r="I186" s="50" t="n">
        <v>76.1</v>
      </c>
      <c r="J186" s="50" t="n">
        <v>81</v>
      </c>
      <c r="K186" s="50" t="n">
        <v>60.3</v>
      </c>
      <c r="L186" s="50" t="n">
        <v>79.2</v>
      </c>
      <c r="M186" s="50" t="n">
        <v>83.3</v>
      </c>
      <c r="N186" s="50" t="n">
        <v>21.9</v>
      </c>
      <c r="O186" s="50" t="n">
        <v>98.2</v>
      </c>
      <c r="P186" s="50" t="n">
        <f aca="false">'Raw Data'!R185/'Raw Data'!P185*100</f>
        <v>98.1707317073171</v>
      </c>
      <c r="Q186" s="50"/>
      <c r="R186" s="50" t="n">
        <v>58.1</v>
      </c>
      <c r="S186" s="50" t="n">
        <v>18.1</v>
      </c>
      <c r="T186" s="50" t="n">
        <f aca="false">'Raw Data'!Z185/'Target Population'!M186*100</f>
        <v>115.449061662198</v>
      </c>
      <c r="U186" s="50" t="n">
        <f aca="false">'Raw Data'!AA185/'Target Population'!N186*100</f>
        <v>117.049303726007</v>
      </c>
      <c r="V186" s="50" t="n">
        <f aca="false">'Raw Data'!AH185/'Target Population'!L186*100</f>
        <v>50.0151011778919</v>
      </c>
      <c r="W186" s="50" t="n">
        <f aca="false">'Raw Data'!AI185/'Raw Data'!AH185*100</f>
        <v>88.1642512077295</v>
      </c>
      <c r="X186" s="12" t="n">
        <f aca="false">'Raw Data'!AN185/'Target Population'!L186*1000</f>
        <v>628.511023859861</v>
      </c>
      <c r="Y186" s="12" t="n">
        <f aca="false">'Raw Data'!AO185/'Target Population'!L186*1000</f>
        <v>30.5043793415886</v>
      </c>
      <c r="Z186" s="50" t="n">
        <f aca="false">'Raw Data'!AO185/('Raw Data'!AJ185+'Raw Data'!AK185+'Raw Data'!AL185)*100</f>
        <v>10.9307359307359</v>
      </c>
      <c r="AA186" s="50" t="n">
        <f aca="false">('Raw Data'!AP185+'Raw Data'!AQ185+'Raw Data'!AR185)/'Raw Data'!AO185*100</f>
        <v>792.079207920792</v>
      </c>
      <c r="AB186" s="50" t="n">
        <v>92</v>
      </c>
      <c r="AC186" s="50" t="n">
        <v>34.8</v>
      </c>
      <c r="AD186" s="50" t="n">
        <v>31.2</v>
      </c>
      <c r="AE186" s="50" t="n">
        <v>0</v>
      </c>
      <c r="AF186" s="50" t="n">
        <v>0</v>
      </c>
      <c r="AG186" s="11" t="n">
        <f aca="false">'Raw Data'!BC185+'Raw Data'!BD185+'Raw Data'!BE185+'Raw Data'!BF185+'Raw Data'!BG185+'Raw Data'!BH185</f>
        <v>0</v>
      </c>
      <c r="AH186" s="11" t="n">
        <f aca="false">'Raw Data'!BQ185</f>
        <v>1</v>
      </c>
      <c r="AI186" s="11" t="n">
        <f aca="false">'Raw Data'!BI185+'Raw Data'!BJ185+'Raw Data'!BK185+'Raw Data'!BL185</f>
        <v>0</v>
      </c>
      <c r="AJ186" s="50" t="n">
        <f aca="false">('Raw Data'!BR185+'Raw Data'!BS185+'Raw Data'!BT185+'Raw Data'!BU185+'Raw Data'!BV185)/'Target Population'!Q186*100</f>
        <v>8.29265748852733</v>
      </c>
      <c r="AK186" s="50" t="n">
        <f aca="false">SUM('Raw Data'!BW185:BY185)/'Target Population'!G186*100</f>
        <v>0</v>
      </c>
      <c r="AL186" s="12" t="n">
        <f aca="false">'Raw Data'!BZ185</f>
        <v>52.4166666666667</v>
      </c>
      <c r="AM186" s="50" t="n">
        <f aca="false">'Raw Data'!CA185/('Raw Data'!BZ185*12)*100</f>
        <v>75.3577106518283</v>
      </c>
      <c r="AN186" s="50" t="n">
        <f aca="false">'Raw Data'!CC185/('Raw Data'!CB185*12)*100</f>
        <v>84.2424242424242</v>
      </c>
      <c r="AO186" s="50" t="n">
        <v>9.8</v>
      </c>
      <c r="AP186" s="11" t="n">
        <f aca="false">'Raw Data'!CD185</f>
        <v>0</v>
      </c>
      <c r="AQ186" s="11" t="n">
        <f aca="false">'Raw Data'!CE185</f>
        <v>0</v>
      </c>
      <c r="AR186" s="11" t="n">
        <v>27</v>
      </c>
      <c r="AS186" s="11" t="n">
        <v>88.9</v>
      </c>
      <c r="AT186" s="11" t="n">
        <v>0</v>
      </c>
      <c r="AU186" s="11" t="n">
        <f aca="false">'Top Ten Disease (OPD)'!HF186</f>
        <v>0</v>
      </c>
      <c r="AV186" s="11" t="n">
        <f aca="false">'Top Ten Disease (OPD)'!HD186</f>
        <v>0</v>
      </c>
      <c r="AW186" s="11" t="n">
        <f aca="false">'Raw Data'!CG185</f>
        <v>0</v>
      </c>
      <c r="AX186" s="11" t="n">
        <f aca="false">'Raw Data'!CO185+'Raw Data'!CP185</f>
        <v>5</v>
      </c>
      <c r="AY186" s="11" t="n">
        <v>9.6</v>
      </c>
      <c r="AZ186" s="11" t="n">
        <f aca="false">'Raw Data'!CR185+'Raw Data'!CS185</f>
        <v>13834</v>
      </c>
      <c r="BA186" s="50" t="n">
        <f aca="false">AZ186/'Target Population'!F186*100</f>
        <v>46.0228217838251</v>
      </c>
      <c r="BB186" s="50" t="n">
        <f aca="false">'Raw Data'!CS185/'Raw Data'!CR185*100</f>
        <v>64.9457493740312</v>
      </c>
      <c r="BC186" s="50" t="n">
        <v>100</v>
      </c>
    </row>
    <row r="187" customFormat="false" ht="15" hidden="false" customHeight="false" outlineLevel="0" collapsed="false">
      <c r="A187" s="11" t="s">
        <v>484</v>
      </c>
      <c r="B187" s="11" t="s">
        <v>105</v>
      </c>
      <c r="C187" s="11" t="s">
        <v>420</v>
      </c>
      <c r="D187" s="11" t="s">
        <v>461</v>
      </c>
      <c r="E187" s="11" t="s">
        <v>485</v>
      </c>
      <c r="F187" s="50" t="n">
        <v>99.3</v>
      </c>
      <c r="G187" s="50" t="n">
        <v>101.6</v>
      </c>
      <c r="H187" s="50" t="n">
        <v>78.6</v>
      </c>
      <c r="I187" s="50" t="n">
        <v>83.4</v>
      </c>
      <c r="J187" s="50" t="n">
        <v>87.6</v>
      </c>
      <c r="K187" s="50" t="n">
        <v>32.3</v>
      </c>
      <c r="L187" s="50" t="n">
        <v>82.5</v>
      </c>
      <c r="M187" s="50" t="n">
        <v>118.6</v>
      </c>
      <c r="N187" s="50" t="n">
        <v>22.6</v>
      </c>
      <c r="O187" s="50" t="n">
        <v>89.3</v>
      </c>
      <c r="P187" s="50" t="n">
        <f aca="false">'Raw Data'!R186/'Raw Data'!P186*100</f>
        <v>97.5728155339806</v>
      </c>
      <c r="Q187" s="50" t="n">
        <v>9.8</v>
      </c>
      <c r="R187" s="50" t="n">
        <v>61.3</v>
      </c>
      <c r="S187" s="50" t="n">
        <v>3.1</v>
      </c>
      <c r="T187" s="50" t="n">
        <f aca="false">'Raw Data'!Z186/'Target Population'!M187*100</f>
        <v>55.2117263843648</v>
      </c>
      <c r="U187" s="50" t="n">
        <f aca="false">'Raw Data'!AA186/'Target Population'!N187*100</f>
        <v>55.1108374384236</v>
      </c>
      <c r="V187" s="50" t="n">
        <f aca="false">'Raw Data'!AH186/'Target Population'!L187*100</f>
        <v>67.9456046624575</v>
      </c>
      <c r="W187" s="50" t="n">
        <f aca="false">'Raw Data'!AI186/'Raw Data'!AH186*100</f>
        <v>91.9228020014296</v>
      </c>
      <c r="X187" s="12" t="n">
        <f aca="false">'Raw Data'!AN186/'Target Population'!L187*1000</f>
        <v>810.587663914522</v>
      </c>
      <c r="Y187" s="12" t="n">
        <f aca="false">'Raw Data'!AO186/'Target Population'!L187*1000</f>
        <v>138.416707139388</v>
      </c>
      <c r="Z187" s="50" t="n">
        <f aca="false">'Raw Data'!AO186/('Raw Data'!AJ186+'Raw Data'!AK186+'Raw Data'!AL186)*100</f>
        <v>40.2542372881356</v>
      </c>
      <c r="AA187" s="50" t="n">
        <f aca="false">('Raw Data'!AP186+'Raw Data'!AQ186+'Raw Data'!AR186)/'Raw Data'!AO186*100</f>
        <v>162.80701754386</v>
      </c>
      <c r="AB187" s="50" t="n">
        <v>75.8</v>
      </c>
      <c r="AC187" s="50" t="n">
        <v>53.1</v>
      </c>
      <c r="AD187" s="50" t="n">
        <v>46.7</v>
      </c>
      <c r="AE187" s="50" t="n">
        <v>10.4</v>
      </c>
      <c r="AF187" s="50" t="n">
        <v>12</v>
      </c>
      <c r="AG187" s="11" t="n">
        <f aca="false">'Raw Data'!BC186+'Raw Data'!BD186+'Raw Data'!BE186+'Raw Data'!BF186+'Raw Data'!BG186+'Raw Data'!BH186</f>
        <v>0</v>
      </c>
      <c r="AH187" s="11" t="n">
        <f aca="false">'Raw Data'!BQ186</f>
        <v>0</v>
      </c>
      <c r="AI187" s="11" t="n">
        <f aca="false">'Raw Data'!BI186+'Raw Data'!BJ186+'Raw Data'!BK186+'Raw Data'!BL186</f>
        <v>51</v>
      </c>
      <c r="AJ187" s="50" t="n">
        <f aca="false">('Raw Data'!BR186+'Raw Data'!BS186+'Raw Data'!BT186+'Raw Data'!BU186+'Raw Data'!BV186)/'Target Population'!Q187*100</f>
        <v>9.90149635310926</v>
      </c>
      <c r="AK187" s="50" t="n">
        <f aca="false">SUM('Raw Data'!BW186:BY186)/'Target Population'!G187*100</f>
        <v>0</v>
      </c>
      <c r="AL187" s="12" t="n">
        <f aca="false">'Raw Data'!BZ186</f>
        <v>41.4166666666667</v>
      </c>
      <c r="AM187" s="50" t="n">
        <f aca="false">'Raw Data'!CA186/('Raw Data'!BZ186*12)*100</f>
        <v>106.639839034205</v>
      </c>
      <c r="AN187" s="50" t="n">
        <f aca="false">'Raw Data'!CC186/('Raw Data'!CB186*12)*100</f>
        <v>95.679012345679</v>
      </c>
      <c r="AO187" s="50" t="n">
        <v>13.2</v>
      </c>
      <c r="AP187" s="11" t="n">
        <f aca="false">'Raw Data'!CD186</f>
        <v>0</v>
      </c>
      <c r="AQ187" s="11" t="n">
        <f aca="false">'Raw Data'!CE186</f>
        <v>0</v>
      </c>
      <c r="AR187" s="11" t="n">
        <v>11</v>
      </c>
      <c r="AS187" s="11" t="n">
        <v>40</v>
      </c>
      <c r="AT187" s="11" t="n">
        <v>0</v>
      </c>
      <c r="AU187" s="11" t="n">
        <f aca="false">'Top Ten Disease (OPD)'!HF187</f>
        <v>0</v>
      </c>
      <c r="AV187" s="11" t="n">
        <f aca="false">'Top Ten Disease (OPD)'!HD187</f>
        <v>0</v>
      </c>
      <c r="AW187" s="11" t="n">
        <f aca="false">'Raw Data'!CG186</f>
        <v>4</v>
      </c>
      <c r="AX187" s="11" t="n">
        <f aca="false">'Raw Data'!CO186+'Raw Data'!CP186</f>
        <v>3</v>
      </c>
      <c r="AY187" s="11" t="n">
        <v>8.5</v>
      </c>
      <c r="AZ187" s="11" t="n">
        <f aca="false">'Raw Data'!CR186+'Raw Data'!CS186</f>
        <v>9378</v>
      </c>
      <c r="BA187" s="50" t="n">
        <f aca="false">AZ187/'Target Population'!F187*100</f>
        <v>46.8923446172309</v>
      </c>
      <c r="BB187" s="50" t="n">
        <f aca="false">'Raw Data'!CS186/'Raw Data'!CR186*100</f>
        <v>79.8274209012464</v>
      </c>
      <c r="BC187" s="50" t="n">
        <v>100</v>
      </c>
    </row>
    <row r="188" customFormat="false" ht="15" hidden="false" customHeight="false" outlineLevel="0" collapsed="false">
      <c r="A188" s="11" t="s">
        <v>486</v>
      </c>
      <c r="B188" s="11" t="s">
        <v>105</v>
      </c>
      <c r="C188" s="11" t="s">
        <v>420</v>
      </c>
      <c r="D188" s="11" t="s">
        <v>461</v>
      </c>
      <c r="E188" s="11" t="s">
        <v>487</v>
      </c>
      <c r="F188" s="50" t="n">
        <v>83.3</v>
      </c>
      <c r="G188" s="50" t="n">
        <v>80.9</v>
      </c>
      <c r="H188" s="50" t="n">
        <v>49.9</v>
      </c>
      <c r="I188" s="50" t="n">
        <v>48.5</v>
      </c>
      <c r="J188" s="50" t="n">
        <v>65.2</v>
      </c>
      <c r="K188" s="50" t="n">
        <v>45.7</v>
      </c>
      <c r="L188" s="50" t="n">
        <v>59.9</v>
      </c>
      <c r="M188" s="50" t="n">
        <v>32</v>
      </c>
      <c r="N188" s="50" t="n">
        <v>38.3</v>
      </c>
      <c r="O188" s="50" t="n">
        <v>85</v>
      </c>
      <c r="P188" s="50" t="n">
        <f aca="false">'Raw Data'!R187/'Raw Data'!P187*100</f>
        <v>99.3975903614458</v>
      </c>
      <c r="Q188" s="50" t="n">
        <v>5.4</v>
      </c>
      <c r="R188" s="50" t="n">
        <v>31.1</v>
      </c>
      <c r="S188" s="50" t="n">
        <v>16.2</v>
      </c>
      <c r="T188" s="50" t="n">
        <f aca="false">'Raw Data'!Z187/'Target Population'!M188*100</f>
        <v>40.1069518716578</v>
      </c>
      <c r="U188" s="50" t="n">
        <f aca="false">'Raw Data'!AA187/'Target Population'!N188*100</f>
        <v>34.1247929320817</v>
      </c>
      <c r="V188" s="50" t="n">
        <f aca="false">'Raw Data'!AH187/'Target Population'!L188*100</f>
        <v>43.5708079930495</v>
      </c>
      <c r="W188" s="50" t="n">
        <f aca="false">'Raw Data'!AI187/'Raw Data'!AH187*100</f>
        <v>104.087736789631</v>
      </c>
      <c r="X188" s="12" t="n">
        <f aca="false">'Raw Data'!AN187/'Target Population'!L188*1000</f>
        <v>566.898349261512</v>
      </c>
      <c r="Y188" s="12" t="n">
        <f aca="false">'Raw Data'!AO187/'Target Population'!L188*1000</f>
        <v>39.0964378801043</v>
      </c>
      <c r="Z188" s="50" t="n">
        <f aca="false">'Raw Data'!AO187/('Raw Data'!AJ187+'Raw Data'!AK187+'Raw Data'!AL187)*100</f>
        <v>15.358361774744</v>
      </c>
      <c r="AA188" s="50" t="n">
        <f aca="false">('Raw Data'!AP187+'Raw Data'!AQ187+'Raw Data'!AR187)/'Raw Data'!AO187*100</f>
        <v>441.111111111111</v>
      </c>
      <c r="AB188" s="50" t="n">
        <v>111.4</v>
      </c>
      <c r="AC188" s="50" t="n">
        <v>26.8</v>
      </c>
      <c r="AD188" s="50" t="n">
        <v>23.8</v>
      </c>
      <c r="AE188" s="50" t="n">
        <v>7.9</v>
      </c>
      <c r="AF188" s="50" t="n">
        <v>0.2</v>
      </c>
      <c r="AG188" s="11" t="n">
        <f aca="false">'Raw Data'!BC187+'Raw Data'!BD187+'Raw Data'!BE187+'Raw Data'!BF187+'Raw Data'!BG187+'Raw Data'!BH187</f>
        <v>0</v>
      </c>
      <c r="AH188" s="11" t="n">
        <f aca="false">'Raw Data'!BQ187</f>
        <v>0</v>
      </c>
      <c r="AI188" s="11" t="n">
        <f aca="false">'Raw Data'!BI187+'Raw Data'!BJ187+'Raw Data'!BK187+'Raw Data'!BL187</f>
        <v>37</v>
      </c>
      <c r="AJ188" s="50" t="n">
        <f aca="false">('Raw Data'!BR187+'Raw Data'!BS187+'Raw Data'!BT187+'Raw Data'!BU187+'Raw Data'!BV187)/'Target Population'!Q188*100</f>
        <v>8.79780266215931</v>
      </c>
      <c r="AK188" s="50" t="n">
        <f aca="false">SUM('Raw Data'!BW187:BY187)/'Target Population'!G188*100</f>
        <v>0</v>
      </c>
      <c r="AL188" s="12" t="n">
        <f aca="false">'Raw Data'!BZ187</f>
        <v>27</v>
      </c>
      <c r="AM188" s="50" t="n">
        <f aca="false">'Raw Data'!CA187/('Raw Data'!BZ187*12)*100</f>
        <v>98.4567901234568</v>
      </c>
      <c r="AN188" s="50" t="n">
        <f aca="false">'Raw Data'!CC187/('Raw Data'!CB187*12)*100</f>
        <v>97.2222222222222</v>
      </c>
      <c r="AO188" s="50" t="n">
        <v>11.2</v>
      </c>
      <c r="AP188" s="11" t="n">
        <f aca="false">'Raw Data'!CD187</f>
        <v>0</v>
      </c>
      <c r="AQ188" s="11" t="n">
        <f aca="false">'Raw Data'!CE187</f>
        <v>0</v>
      </c>
      <c r="AR188" s="11" t="n">
        <v>23</v>
      </c>
      <c r="AS188" s="11" t="n">
        <v>81.8</v>
      </c>
      <c r="AT188" s="11" t="n">
        <v>0</v>
      </c>
      <c r="AU188" s="11" t="n">
        <f aca="false">'Top Ten Disease (OPD)'!HF188</f>
        <v>0</v>
      </c>
      <c r="AV188" s="11" t="n">
        <f aca="false">'Top Ten Disease (OPD)'!HD188</f>
        <v>0</v>
      </c>
      <c r="AW188" s="11" t="n">
        <f aca="false">'Raw Data'!CG187</f>
        <v>1</v>
      </c>
      <c r="AX188" s="11" t="n">
        <f aca="false">'Raw Data'!CO187+'Raw Data'!CP187</f>
        <v>4</v>
      </c>
      <c r="AY188" s="11" t="n">
        <v>10.2</v>
      </c>
      <c r="AZ188" s="11" t="n">
        <f aca="false">'Raw Data'!CR187+'Raw Data'!CS187</f>
        <v>16074</v>
      </c>
      <c r="BA188" s="50" t="n">
        <f aca="false">AZ188/'Target Population'!F188*100</f>
        <v>71.2121212121212</v>
      </c>
      <c r="BB188" s="50" t="n">
        <f aca="false">'Raw Data'!CS187/'Raw Data'!CR187*100</f>
        <v>81.0542915070962</v>
      </c>
      <c r="BC188" s="50" t="n">
        <v>100</v>
      </c>
    </row>
    <row r="189" customFormat="false" ht="15" hidden="false" customHeight="false" outlineLevel="0" collapsed="false">
      <c r="A189" s="11" t="s">
        <v>488</v>
      </c>
      <c r="B189" s="11" t="s">
        <v>105</v>
      </c>
      <c r="C189" s="11" t="s">
        <v>420</v>
      </c>
      <c r="D189" s="11" t="s">
        <v>461</v>
      </c>
      <c r="E189" s="11" t="s">
        <v>489</v>
      </c>
      <c r="F189" s="50" t="n">
        <v>96</v>
      </c>
      <c r="G189" s="50" t="n">
        <v>90.4</v>
      </c>
      <c r="H189" s="50" t="n">
        <v>69.7</v>
      </c>
      <c r="I189" s="50" t="n">
        <v>69.7</v>
      </c>
      <c r="J189" s="50" t="n">
        <v>52.5</v>
      </c>
      <c r="K189" s="50" t="n">
        <v>42.7</v>
      </c>
      <c r="L189" s="50" t="n">
        <v>56.3</v>
      </c>
      <c r="M189" s="50" t="n">
        <v>43.5</v>
      </c>
      <c r="N189" s="50" t="n">
        <v>22.8</v>
      </c>
      <c r="O189" s="50" t="n">
        <v>76.3</v>
      </c>
      <c r="P189" s="50" t="n">
        <f aca="false">'Raw Data'!R188/'Raw Data'!P188*100</f>
        <v>93.1972789115646</v>
      </c>
      <c r="Q189" s="50" t="n">
        <v>25.9</v>
      </c>
      <c r="R189" s="50" t="n">
        <v>63.9</v>
      </c>
      <c r="S189" s="50" t="n">
        <v>12.9</v>
      </c>
      <c r="T189" s="50" t="n">
        <f aca="false">'Raw Data'!Z188/'Target Population'!M189*100</f>
        <v>99.8390557939914</v>
      </c>
      <c r="U189" s="50" t="n">
        <f aca="false">'Raw Data'!AA188/'Target Population'!N189*100</f>
        <v>68.1901279707495</v>
      </c>
      <c r="V189" s="50" t="n">
        <f aca="false">'Raw Data'!AH188/'Target Population'!L189*100</f>
        <v>32.1034978437949</v>
      </c>
      <c r="W189" s="50" t="n">
        <f aca="false">'Raw Data'!AI188/'Raw Data'!AH188*100</f>
        <v>93.4328358208955</v>
      </c>
      <c r="X189" s="12" t="n">
        <f aca="false">'Raw Data'!AN188/'Target Population'!L189*1000</f>
        <v>627.21609966459</v>
      </c>
      <c r="Y189" s="12" t="n">
        <f aca="false">'Raw Data'!AO188/'Target Population'!L189*1000</f>
        <v>108.289410637278</v>
      </c>
      <c r="Z189" s="50" t="n">
        <f aca="false">'Raw Data'!AO188/('Raw Data'!AJ188+'Raw Data'!AK188+'Raw Data'!AL188)*100</f>
        <v>43.6293436293436</v>
      </c>
      <c r="AA189" s="50" t="n">
        <f aca="false">('Raw Data'!AP188+'Raw Data'!AQ188+'Raw Data'!AR188)/'Raw Data'!AO188*100</f>
        <v>169.911504424779</v>
      </c>
      <c r="AB189" s="50" t="n">
        <v>90.9</v>
      </c>
      <c r="AC189" s="50" t="n">
        <v>18.3</v>
      </c>
      <c r="AD189" s="50" t="n">
        <v>8.3</v>
      </c>
      <c r="AE189" s="50" t="n">
        <v>23.5</v>
      </c>
      <c r="AF189" s="50" t="n">
        <v>1.1</v>
      </c>
      <c r="AG189" s="11" t="n">
        <f aca="false">'Raw Data'!BC188+'Raw Data'!BD188+'Raw Data'!BE188+'Raw Data'!BF188+'Raw Data'!BG188+'Raw Data'!BH188</f>
        <v>0</v>
      </c>
      <c r="AH189" s="11" t="n">
        <f aca="false">'Raw Data'!BQ188</f>
        <v>2</v>
      </c>
      <c r="AI189" s="11" t="n">
        <f aca="false">'Raw Data'!BI188+'Raw Data'!BJ188+'Raw Data'!BK188+'Raw Data'!BL188</f>
        <v>36</v>
      </c>
      <c r="AJ189" s="50" t="n">
        <f aca="false">('Raw Data'!BR188+'Raw Data'!BS188+'Raw Data'!BT188+'Raw Data'!BU188+'Raw Data'!BV188)/'Target Population'!Q189*100</f>
        <v>6.04388951948543</v>
      </c>
      <c r="AK189" s="50" t="n">
        <f aca="false">SUM('Raw Data'!BW188:BY188)/'Target Population'!G189*100</f>
        <v>0</v>
      </c>
      <c r="AL189" s="12" t="n">
        <f aca="false">'Raw Data'!BZ188</f>
        <v>25.0833333333333</v>
      </c>
      <c r="AM189" s="50" t="n">
        <f aca="false">'Raw Data'!CA188/('Raw Data'!BZ188*12)*100</f>
        <v>94.6843853820598</v>
      </c>
      <c r="AN189" s="50" t="n">
        <f aca="false">'Raw Data'!CC188/('Raw Data'!CB188*12)*100</f>
        <v>78.3018867924528</v>
      </c>
      <c r="AO189" s="50" t="n">
        <v>15.2</v>
      </c>
      <c r="AP189" s="11" t="n">
        <f aca="false">'Raw Data'!CD188</f>
        <v>0</v>
      </c>
      <c r="AQ189" s="11" t="n">
        <f aca="false">'Raw Data'!CE188</f>
        <v>0</v>
      </c>
      <c r="AR189" s="11" t="n">
        <v>6</v>
      </c>
      <c r="AS189" s="11" t="n">
        <v>112.5</v>
      </c>
      <c r="AT189" s="11" t="n">
        <v>0</v>
      </c>
      <c r="AU189" s="11" t="n">
        <f aca="false">'Top Ten Disease (OPD)'!HF189</f>
        <v>0</v>
      </c>
      <c r="AV189" s="11" t="n">
        <f aca="false">'Top Ten Disease (OPD)'!HD189</f>
        <v>0</v>
      </c>
      <c r="AW189" s="11" t="n">
        <f aca="false">'Raw Data'!CG188</f>
        <v>0</v>
      </c>
      <c r="AX189" s="11" t="n">
        <f aca="false">'Raw Data'!CO188+'Raw Data'!CP188</f>
        <v>0</v>
      </c>
      <c r="AY189" s="11" t="n">
        <v>5.4</v>
      </c>
      <c r="AZ189" s="11" t="n">
        <f aca="false">'Raw Data'!CR188+'Raw Data'!CS188</f>
        <v>9921</v>
      </c>
      <c r="BA189" s="50" t="n">
        <f aca="false">AZ189/'Target Population'!F189*100</f>
        <v>48.4613130128957</v>
      </c>
      <c r="BB189" s="50" t="n">
        <f aca="false">'Raw Data'!CS188/'Raw Data'!CR188*100</f>
        <v>96.6111771700357</v>
      </c>
      <c r="BC189" s="50" t="n">
        <v>100</v>
      </c>
    </row>
    <row r="190" customFormat="false" ht="15" hidden="false" customHeight="false" outlineLevel="0" collapsed="false">
      <c r="A190" s="11" t="s">
        <v>490</v>
      </c>
      <c r="B190" s="11" t="s">
        <v>105</v>
      </c>
      <c r="C190" s="11" t="s">
        <v>420</v>
      </c>
      <c r="D190" s="11" t="s">
        <v>461</v>
      </c>
      <c r="E190" s="11" t="s">
        <v>491</v>
      </c>
      <c r="F190" s="50" t="n">
        <v>116.1</v>
      </c>
      <c r="G190" s="50" t="n">
        <v>102.2</v>
      </c>
      <c r="H190" s="50" t="n">
        <v>74.1</v>
      </c>
      <c r="I190" s="50" t="n">
        <v>74.2</v>
      </c>
      <c r="J190" s="50" t="n">
        <v>78.5</v>
      </c>
      <c r="K190" s="50" t="n">
        <v>50.6</v>
      </c>
      <c r="L190" s="50" t="n">
        <v>73.9</v>
      </c>
      <c r="M190" s="50" t="n">
        <v>79.7</v>
      </c>
      <c r="N190" s="50" t="n">
        <v>27.5</v>
      </c>
      <c r="O190" s="50" t="n">
        <v>102.6</v>
      </c>
      <c r="P190" s="50" t="n">
        <f aca="false">'Raw Data'!R189/'Raw Data'!P189*100</f>
        <v>100</v>
      </c>
      <c r="Q190" s="50" t="n">
        <v>0</v>
      </c>
      <c r="R190" s="50" t="n">
        <v>55.7</v>
      </c>
      <c r="S190" s="50" t="n">
        <v>4.6</v>
      </c>
      <c r="T190" s="50" t="n">
        <f aca="false">'Raw Data'!Z189/'Target Population'!M190*100</f>
        <v>49.2599620493359</v>
      </c>
      <c r="U190" s="50" t="n">
        <f aca="false">'Raw Data'!AA189/'Target Population'!N190*100</f>
        <v>49.5726495726496</v>
      </c>
      <c r="V190" s="50" t="n">
        <f aca="false">'Raw Data'!AH189/'Target Population'!L190*100</f>
        <v>75.4948805460751</v>
      </c>
      <c r="W190" s="50" t="n">
        <f aca="false">'Raw Data'!AI189/'Raw Data'!AH189*100</f>
        <v>99.1862567811935</v>
      </c>
      <c r="X190" s="12" t="n">
        <f aca="false">'Raw Data'!AN189/'Target Population'!L190*1000</f>
        <v>1043.68600682594</v>
      </c>
      <c r="Y190" s="12" t="n">
        <f aca="false">'Raw Data'!AO189/'Target Population'!L190*1000</f>
        <v>60.0682593856655</v>
      </c>
      <c r="Z190" s="50" t="n">
        <f aca="false">'Raw Data'!AO189/('Raw Data'!AJ189+'Raw Data'!AK189+'Raw Data'!AL189)*100</f>
        <v>15.3980752405949</v>
      </c>
      <c r="AA190" s="50" t="n">
        <f aca="false">('Raw Data'!AP189+'Raw Data'!AQ189+'Raw Data'!AR189)/'Raw Data'!AO189*100</f>
        <v>549.431818181818</v>
      </c>
      <c r="AB190" s="50" t="n">
        <v>108.9</v>
      </c>
      <c r="AC190" s="50" t="n">
        <v>56.9</v>
      </c>
      <c r="AD190" s="50" t="n">
        <v>40.5</v>
      </c>
      <c r="AE190" s="50" t="n">
        <v>17.4</v>
      </c>
      <c r="AF190" s="50" t="n">
        <v>3.6</v>
      </c>
      <c r="AG190" s="11" t="n">
        <f aca="false">'Raw Data'!BC189+'Raw Data'!BD189+'Raw Data'!BE189+'Raw Data'!BF189+'Raw Data'!BG189+'Raw Data'!BH189</f>
        <v>0</v>
      </c>
      <c r="AH190" s="11" t="n">
        <f aca="false">'Raw Data'!BQ189</f>
        <v>0</v>
      </c>
      <c r="AI190" s="11" t="n">
        <f aca="false">'Raw Data'!BI189+'Raw Data'!BJ189+'Raw Data'!BK189+'Raw Data'!BL189</f>
        <v>104</v>
      </c>
      <c r="AJ190" s="50" t="n">
        <f aca="false">('Raw Data'!BR189+'Raw Data'!BS189+'Raw Data'!BT189+'Raw Data'!BU189+'Raw Data'!BV189)/'Target Population'!Q190*100</f>
        <v>35.6082375478927</v>
      </c>
      <c r="AK190" s="50" t="n">
        <f aca="false">SUM('Raw Data'!BW189:BY189)/'Target Population'!G190*100</f>
        <v>0.163934426229508</v>
      </c>
      <c r="AL190" s="12" t="n">
        <f aca="false">'Raw Data'!BZ189</f>
        <v>44.25</v>
      </c>
      <c r="AM190" s="50" t="n">
        <f aca="false">'Raw Data'!CA189/('Raw Data'!BZ189*12)*100</f>
        <v>101.694915254237</v>
      </c>
      <c r="AN190" s="50" t="n">
        <f aca="false">'Raw Data'!CC189/('Raw Data'!CB189*12)*100</f>
        <v>96.3636363636364</v>
      </c>
      <c r="AO190" s="50" t="n">
        <v>18.9</v>
      </c>
      <c r="AP190" s="11" t="n">
        <f aca="false">'Raw Data'!CD189</f>
        <v>0</v>
      </c>
      <c r="AQ190" s="11" t="n">
        <f aca="false">'Raw Data'!CE189</f>
        <v>0</v>
      </c>
      <c r="AR190" s="11" t="n">
        <v>16</v>
      </c>
      <c r="AS190" s="11" t="n">
        <v>100</v>
      </c>
      <c r="AT190" s="11" t="n">
        <v>0</v>
      </c>
      <c r="AU190" s="11" t="n">
        <f aca="false">'Top Ten Disease (OPD)'!HF190</f>
        <v>0</v>
      </c>
      <c r="AV190" s="11" t="n">
        <f aca="false">'Top Ten Disease (OPD)'!HD190</f>
        <v>0</v>
      </c>
      <c r="AW190" s="11" t="n">
        <f aca="false">'Raw Data'!CG189</f>
        <v>0</v>
      </c>
      <c r="AX190" s="11" t="n">
        <f aca="false">'Raw Data'!CO189+'Raw Data'!CP189</f>
        <v>3</v>
      </c>
      <c r="AY190" s="11" t="n">
        <v>12.9</v>
      </c>
      <c r="AZ190" s="11" t="n">
        <f aca="false">'Raw Data'!CR189+'Raw Data'!CS189</f>
        <v>14714</v>
      </c>
      <c r="BA190" s="50" t="n">
        <f aca="false">AZ190/'Target Population'!F190*100</f>
        <v>54.2631656586517</v>
      </c>
      <c r="BB190" s="50" t="n">
        <f aca="false">'Raw Data'!CS189/'Raw Data'!CR189*100</f>
        <v>81.1622753016498</v>
      </c>
      <c r="BC190" s="50" t="n">
        <v>100</v>
      </c>
    </row>
    <row r="191" customFormat="false" ht="15" hidden="false" customHeight="false" outlineLevel="0" collapsed="false">
      <c r="A191" s="11" t="s">
        <v>492</v>
      </c>
      <c r="B191" s="11" t="s">
        <v>105</v>
      </c>
      <c r="C191" s="11" t="s">
        <v>420</v>
      </c>
      <c r="D191" s="11" t="s">
        <v>461</v>
      </c>
      <c r="E191" s="11" t="s">
        <v>493</v>
      </c>
      <c r="F191" s="50" t="n">
        <v>107.9</v>
      </c>
      <c r="G191" s="50" t="n">
        <v>105.8</v>
      </c>
      <c r="H191" s="50" t="n">
        <v>85.8</v>
      </c>
      <c r="I191" s="50" t="n">
        <v>83.7</v>
      </c>
      <c r="J191" s="50" t="n">
        <v>83.7</v>
      </c>
      <c r="K191" s="50" t="n">
        <v>66.3</v>
      </c>
      <c r="L191" s="50" t="n">
        <v>80.3</v>
      </c>
      <c r="M191" s="50" t="n">
        <v>74.6</v>
      </c>
      <c r="N191" s="50" t="n">
        <v>18.9</v>
      </c>
      <c r="O191" s="50" t="n">
        <v>94</v>
      </c>
      <c r="P191" s="50" t="n">
        <f aca="false">'Raw Data'!R190/'Raw Data'!P190*100</f>
        <v>98.7878787878788</v>
      </c>
      <c r="Q191" s="50" t="n">
        <v>2.3</v>
      </c>
      <c r="R191" s="50" t="n">
        <v>68.1</v>
      </c>
      <c r="S191" s="50" t="n">
        <v>4.6</v>
      </c>
      <c r="T191" s="50" t="n">
        <f aca="false">'Raw Data'!Z190/'Target Population'!M191*100</f>
        <v>88.8597640891219</v>
      </c>
      <c r="U191" s="50" t="n">
        <f aca="false">'Raw Data'!AA190/'Target Population'!N191*100</f>
        <v>84.8589807026225</v>
      </c>
      <c r="V191" s="50" t="n">
        <f aca="false">'Raw Data'!AH190/'Target Population'!L191*100</f>
        <v>49.2957746478873</v>
      </c>
      <c r="W191" s="50" t="n">
        <f aca="false">'Raw Data'!AI190/'Raw Data'!AH190*100</f>
        <v>86.7460317460318</v>
      </c>
      <c r="X191" s="12" t="n">
        <f aca="false">'Raw Data'!AN190/'Target Population'!L191*1000</f>
        <v>690.532081377152</v>
      </c>
      <c r="Y191" s="12" t="n">
        <f aca="false">'Raw Data'!AO190/'Target Population'!L191*1000</f>
        <v>71.9874804381847</v>
      </c>
      <c r="Z191" s="50" t="n">
        <f aca="false">'Raw Data'!AO190/('Raw Data'!AJ190+'Raw Data'!AK190+'Raw Data'!AL190)*100</f>
        <v>19.6162046908316</v>
      </c>
      <c r="AA191" s="50" t="n">
        <f aca="false">('Raw Data'!AP190+'Raw Data'!AQ190+'Raw Data'!AR190)/'Raw Data'!AO190*100</f>
        <v>415.217391304348</v>
      </c>
      <c r="AB191" s="50" t="n">
        <v>129.7</v>
      </c>
      <c r="AC191" s="50" t="n">
        <v>46.8</v>
      </c>
      <c r="AD191" s="50" t="n">
        <v>73.6</v>
      </c>
      <c r="AE191" s="50" t="n">
        <v>39.4</v>
      </c>
      <c r="AF191" s="50" t="n">
        <v>24.6</v>
      </c>
      <c r="AG191" s="11" t="n">
        <f aca="false">'Raw Data'!BC190+'Raw Data'!BD190+'Raw Data'!BE190+'Raw Data'!BF190+'Raw Data'!BG190+'Raw Data'!BH190</f>
        <v>0</v>
      </c>
      <c r="AH191" s="11" t="n">
        <f aca="false">'Raw Data'!BQ190</f>
        <v>0</v>
      </c>
      <c r="AI191" s="11" t="n">
        <f aca="false">'Raw Data'!BI190+'Raw Data'!BJ190+'Raw Data'!BK190+'Raw Data'!BL190</f>
        <v>58</v>
      </c>
      <c r="AJ191" s="50" t="n">
        <f aca="false">('Raw Data'!BR190+'Raw Data'!BS190+'Raw Data'!BT190+'Raw Data'!BU190+'Raw Data'!BV190)/'Target Population'!Q191*100</f>
        <v>15.6394763343404</v>
      </c>
      <c r="AK191" s="50" t="n">
        <f aca="false">SUM('Raw Data'!BW190:BY190)/'Target Population'!G191*100</f>
        <v>0</v>
      </c>
      <c r="AL191" s="12" t="n">
        <f aca="false">'Raw Data'!BZ190</f>
        <v>43.25</v>
      </c>
      <c r="AM191" s="50" t="n">
        <f aca="false">'Raw Data'!CA190/('Raw Data'!BZ190*12)*100</f>
        <v>101.156069364162</v>
      </c>
      <c r="AN191" s="50" t="n">
        <f aca="false">'Raw Data'!CC190/('Raw Data'!CB190*12)*100</f>
        <v>94.8717948717949</v>
      </c>
      <c r="AO191" s="50" t="n">
        <v>15</v>
      </c>
      <c r="AP191" s="11" t="n">
        <f aca="false">'Raw Data'!CD190</f>
        <v>0</v>
      </c>
      <c r="AQ191" s="11" t="n">
        <f aca="false">'Raw Data'!CE190</f>
        <v>0</v>
      </c>
      <c r="AR191" s="11" t="n">
        <v>19</v>
      </c>
      <c r="AS191" s="11" t="n">
        <v>100</v>
      </c>
      <c r="AT191" s="11" t="n">
        <v>0</v>
      </c>
      <c r="AU191" s="11" t="n">
        <f aca="false">'Top Ten Disease (OPD)'!HF191</f>
        <v>0</v>
      </c>
      <c r="AV191" s="11" t="n">
        <f aca="false">'Top Ten Disease (OPD)'!HD191</f>
        <v>0</v>
      </c>
      <c r="AW191" s="11" t="n">
        <f aca="false">'Raw Data'!CG190</f>
        <v>7</v>
      </c>
      <c r="AX191" s="11" t="n">
        <f aca="false">'Raw Data'!CO190+'Raw Data'!CP190</f>
        <v>0</v>
      </c>
      <c r="AY191" s="11" t="n">
        <v>12.2</v>
      </c>
      <c r="AZ191" s="11" t="n">
        <f aca="false">'Raw Data'!CR190+'Raw Data'!CS190</f>
        <v>22475</v>
      </c>
      <c r="BA191" s="50" t="n">
        <f aca="false">AZ191/'Target Population'!F191*100</f>
        <v>91.4324071437289</v>
      </c>
      <c r="BB191" s="50" t="n">
        <f aca="false">'Raw Data'!CS190/'Raw Data'!CR190*100</f>
        <v>82.5751421608448</v>
      </c>
      <c r="BC191" s="50" t="n">
        <v>100</v>
      </c>
    </row>
    <row r="192" customFormat="false" ht="15" hidden="false" customHeight="false" outlineLevel="0" collapsed="false">
      <c r="A192" s="11" t="s">
        <v>494</v>
      </c>
      <c r="B192" s="11" t="s">
        <v>116</v>
      </c>
      <c r="C192" s="11" t="s">
        <v>420</v>
      </c>
      <c r="D192" s="11" t="s">
        <v>461</v>
      </c>
      <c r="E192" s="11" t="s">
        <v>495</v>
      </c>
      <c r="F192" s="50" t="n">
        <v>114.7</v>
      </c>
      <c r="G192" s="50" t="n">
        <v>105.2</v>
      </c>
      <c r="H192" s="50" t="n">
        <v>89.5</v>
      </c>
      <c r="I192" s="50" t="n">
        <v>89.6</v>
      </c>
      <c r="J192" s="50" t="n">
        <v>97.9</v>
      </c>
      <c r="K192" s="50" t="n">
        <v>50.6</v>
      </c>
      <c r="L192" s="50" t="n">
        <v>63</v>
      </c>
      <c r="M192" s="50" t="n">
        <v>82.6</v>
      </c>
      <c r="N192" s="50" t="n">
        <v>14.9</v>
      </c>
      <c r="O192" s="50" t="n">
        <v>86.6</v>
      </c>
      <c r="P192" s="50" t="n">
        <f aca="false">'Raw Data'!R191/'Raw Data'!P191*100</f>
        <v>99.2537313432836</v>
      </c>
      <c r="Q192" s="50" t="n">
        <v>5.4</v>
      </c>
      <c r="R192" s="50" t="n">
        <v>40.6</v>
      </c>
      <c r="S192" s="50" t="n">
        <v>8.8</v>
      </c>
      <c r="T192" s="50" t="n">
        <f aca="false">'Raw Data'!Z191/'Target Population'!M192*100</f>
        <v>55.1627906976744</v>
      </c>
      <c r="U192" s="50" t="n">
        <f aca="false">'Raw Data'!AA191/'Target Population'!N192*100</f>
        <v>55.5045871559633</v>
      </c>
      <c r="V192" s="50" t="n">
        <f aca="false">'Raw Data'!AH191/'Target Population'!L192*100</f>
        <v>36.5764447695684</v>
      </c>
      <c r="W192" s="50" t="n">
        <f aca="false">'Raw Data'!AI191/'Raw Data'!AH191*100</f>
        <v>85.7142857142857</v>
      </c>
      <c r="X192" s="12" t="n">
        <f aca="false">'Raw Data'!AN191/'Target Population'!L192*1000</f>
        <v>437.767791827777</v>
      </c>
      <c r="Y192" s="12" t="n">
        <f aca="false">'Raw Data'!AO191/'Target Population'!L192*1000</f>
        <v>27.1710732573937</v>
      </c>
      <c r="Z192" s="50" t="n">
        <f aca="false">'Raw Data'!AO191/('Raw Data'!AJ191+'Raw Data'!AK191+'Raw Data'!AL191)*100</f>
        <v>15.2582159624413</v>
      </c>
      <c r="AA192" s="50" t="n">
        <f aca="false">('Raw Data'!AP191+'Raw Data'!AQ191+'Raw Data'!AR191)/'Raw Data'!AO191*100</f>
        <v>376.538461538462</v>
      </c>
      <c r="AB192" s="50" t="n">
        <v>80.6</v>
      </c>
      <c r="AC192" s="50" t="n">
        <v>24.4</v>
      </c>
      <c r="AD192" s="50" t="n">
        <v>213.2</v>
      </c>
      <c r="AE192" s="50" t="n">
        <v>21.5</v>
      </c>
      <c r="AF192" s="50" t="n">
        <v>0.5</v>
      </c>
      <c r="AG192" s="11" t="n">
        <f aca="false">'Raw Data'!BC191+'Raw Data'!BD191+'Raw Data'!BE191+'Raw Data'!BF191+'Raw Data'!BG191+'Raw Data'!BH191</f>
        <v>0</v>
      </c>
      <c r="AH192" s="11" t="n">
        <f aca="false">'Raw Data'!BQ191</f>
        <v>3</v>
      </c>
      <c r="AI192" s="11" t="n">
        <f aca="false">'Raw Data'!BI191+'Raw Data'!BJ191+'Raw Data'!BK191+'Raw Data'!BL191</f>
        <v>57</v>
      </c>
      <c r="AJ192" s="50" t="n">
        <f aca="false">('Raw Data'!BR191+'Raw Data'!BS191+'Raw Data'!BT191+'Raw Data'!BU191+'Raw Data'!BV191)/'Target Population'!Q192*100</f>
        <v>6.44425472077139</v>
      </c>
      <c r="AK192" s="50" t="n">
        <f aca="false">SUM('Raw Data'!BW191:BY191)/'Target Population'!G192*100</f>
        <v>0</v>
      </c>
      <c r="AL192" s="12" t="n">
        <f aca="false">'Raw Data'!BZ191</f>
        <v>143</v>
      </c>
      <c r="AM192" s="50" t="n">
        <f aca="false">'Raw Data'!CA191/('Raw Data'!BZ191*12)*100</f>
        <v>81.4102564102564</v>
      </c>
      <c r="AN192" s="50" t="n">
        <f aca="false">'Raw Data'!CC191/('Raw Data'!CB191*12)*100</f>
        <v>98.4415584415584</v>
      </c>
      <c r="AO192" s="50" t="n">
        <v>12.5</v>
      </c>
      <c r="AP192" s="11" t="n">
        <f aca="false">'Raw Data'!CD191</f>
        <v>1</v>
      </c>
      <c r="AQ192" s="11" t="n">
        <f aca="false">'Raw Data'!CE191</f>
        <v>1</v>
      </c>
      <c r="AR192" s="11" t="n">
        <v>39</v>
      </c>
      <c r="AS192" s="11" t="n">
        <v>88.9</v>
      </c>
      <c r="AT192" s="11" t="n">
        <v>7</v>
      </c>
      <c r="AU192" s="11" t="n">
        <f aca="false">'Top Ten Disease (OPD)'!HF192</f>
        <v>0</v>
      </c>
      <c r="AV192" s="11" t="n">
        <f aca="false">'Top Ten Disease (OPD)'!HD192</f>
        <v>0</v>
      </c>
      <c r="AW192" s="11" t="n">
        <f aca="false">'Raw Data'!CG191</f>
        <v>46</v>
      </c>
      <c r="AX192" s="11" t="n">
        <f aca="false">'Raw Data'!CO191+'Raw Data'!CP191</f>
        <v>6</v>
      </c>
      <c r="AY192" s="11" t="n">
        <v>10.7</v>
      </c>
      <c r="AZ192" s="11" t="n">
        <f aca="false">'Raw Data'!CR191+'Raw Data'!CS191</f>
        <v>54958</v>
      </c>
      <c r="BA192" s="50" t="n">
        <f aca="false">AZ192/'Target Population'!F192*100</f>
        <v>61.6847185588417</v>
      </c>
      <c r="BB192" s="50" t="n">
        <f aca="false">'Raw Data'!CS191/'Raw Data'!CR191*100</f>
        <v>88.0706317158305</v>
      </c>
      <c r="BC192" s="50" t="n">
        <v>100</v>
      </c>
    </row>
    <row r="193" customFormat="false" ht="15" hidden="false" customHeight="false" outlineLevel="0" collapsed="false">
      <c r="A193" s="9" t="s">
        <v>496</v>
      </c>
      <c r="B193" s="9" t="s">
        <v>101</v>
      </c>
      <c r="C193" s="9" t="s">
        <v>420</v>
      </c>
      <c r="D193" s="9" t="s">
        <v>497</v>
      </c>
      <c r="E193" s="9" t="s">
        <v>498</v>
      </c>
      <c r="F193" s="49" t="n">
        <v>102.1</v>
      </c>
      <c r="G193" s="49" t="n">
        <v>97.5</v>
      </c>
      <c r="H193" s="49" t="n">
        <v>78.7</v>
      </c>
      <c r="I193" s="49" t="n">
        <v>79.7</v>
      </c>
      <c r="J193" s="49" t="n">
        <v>79.9</v>
      </c>
      <c r="K193" s="49" t="n">
        <v>52.8</v>
      </c>
      <c r="L193" s="49" t="n">
        <v>76.7</v>
      </c>
      <c r="M193" s="49" t="n">
        <v>67.8</v>
      </c>
      <c r="N193" s="49" t="n">
        <v>19.3</v>
      </c>
      <c r="O193" s="49" t="n">
        <v>94.6</v>
      </c>
      <c r="P193" s="49" t="n">
        <f aca="false">'Raw Data'!R192/'Raw Data'!P192*100</f>
        <v>89.2191435768262</v>
      </c>
      <c r="Q193" s="49" t="n">
        <v>3.7</v>
      </c>
      <c r="R193" s="49" t="n">
        <v>61.1</v>
      </c>
      <c r="S193" s="49" t="n">
        <v>6.7</v>
      </c>
      <c r="T193" s="49" t="n">
        <f aca="false">'Raw Data'!Z192/'Target Population'!M193*100</f>
        <v>80.1987525108362</v>
      </c>
      <c r="U193" s="49" t="n">
        <f aca="false">'Raw Data'!AA192/'Target Population'!N193*100</f>
        <v>74.5362990331183</v>
      </c>
      <c r="V193" s="49" t="n">
        <f aca="false">'Raw Data'!AH192/'Target Population'!L193*100</f>
        <v>31.2131178684651</v>
      </c>
      <c r="W193" s="49" t="n">
        <f aca="false">'Raw Data'!AI192/'Raw Data'!AH192*100</f>
        <v>102.853012781497</v>
      </c>
      <c r="X193" s="10" t="n">
        <f aca="false">'Raw Data'!AN192/'Target Population'!L193*1000</f>
        <v>443.535460277128</v>
      </c>
      <c r="Y193" s="10" t="n">
        <f aca="false">'Raw Data'!AO192/'Target Population'!L193*1000</f>
        <v>41.9610310967573</v>
      </c>
      <c r="Z193" s="49" t="n">
        <f aca="false">'Raw Data'!AO192/('Raw Data'!AJ192+'Raw Data'!AK192+'Raw Data'!AL192)*100</f>
        <v>19.2809209449506</v>
      </c>
      <c r="AA193" s="49" t="n">
        <f aca="false">('Raw Data'!AP192+'Raw Data'!AQ192+'Raw Data'!AR192)/'Raw Data'!AO192*100</f>
        <v>220.684776457272</v>
      </c>
      <c r="AB193" s="49" t="n">
        <v>86.1</v>
      </c>
      <c r="AC193" s="49" t="n">
        <v>19.1</v>
      </c>
      <c r="AD193" s="49" t="n">
        <v>32.4</v>
      </c>
      <c r="AE193" s="49" t="n">
        <v>6.9</v>
      </c>
      <c r="AF193" s="49" t="n">
        <v>7.9</v>
      </c>
      <c r="AG193" s="9" t="n">
        <f aca="false">'Raw Data'!BC192+'Raw Data'!BD192+'Raw Data'!BE192+'Raw Data'!BF192+'Raw Data'!BG192+'Raw Data'!BH192</f>
        <v>8</v>
      </c>
      <c r="AH193" s="9" t="n">
        <f aca="false">'Raw Data'!BQ192</f>
        <v>19</v>
      </c>
      <c r="AI193" s="9" t="n">
        <f aca="false">'Raw Data'!BI192+'Raw Data'!BJ192+'Raw Data'!BK192+'Raw Data'!BL192</f>
        <v>356</v>
      </c>
      <c r="AJ193" s="49" t="n">
        <f aca="false">('Raw Data'!BR192+'Raw Data'!BS192+'Raw Data'!BT192+'Raw Data'!BU192+'Raw Data'!BV192)/'Target Population'!Q193*100</f>
        <v>5.44719106297015</v>
      </c>
      <c r="AK193" s="49" t="n">
        <f aca="false">SUM('Raw Data'!BW192:BY192)/'Target Population'!G193*100</f>
        <v>0</v>
      </c>
      <c r="AL193" s="10" t="n">
        <f aca="false">'Raw Data'!BZ192</f>
        <v>860.583333333333</v>
      </c>
      <c r="AM193" s="49" t="n">
        <f aca="false">'Raw Data'!CA192/('Raw Data'!BZ192*12)*100</f>
        <v>98.4022465382008</v>
      </c>
      <c r="AN193" s="49" t="n">
        <f aca="false">'Raw Data'!CC192/('Raw Data'!CB192*12)*100</f>
        <v>79.078489150817</v>
      </c>
      <c r="AO193" s="49" t="n">
        <v>20</v>
      </c>
      <c r="AP193" s="9" t="n">
        <f aca="false">'Raw Data'!CD192</f>
        <v>0</v>
      </c>
      <c r="AQ193" s="9" t="n">
        <f aca="false">'Raw Data'!CE192</f>
        <v>0</v>
      </c>
      <c r="AR193" s="9" t="n">
        <v>594</v>
      </c>
      <c r="AS193" s="9" t="n">
        <v>95.3</v>
      </c>
      <c r="AT193" s="9" t="n">
        <v>10</v>
      </c>
      <c r="AU193" s="9" t="n">
        <f aca="false">'Top Ten Disease (OPD)'!HF193</f>
        <v>7</v>
      </c>
      <c r="AV193" s="9" t="n">
        <f aca="false">'Top Ten Disease (OPD)'!HD193</f>
        <v>0</v>
      </c>
      <c r="AW193" s="9" t="n">
        <f aca="false">'Raw Data'!CG192</f>
        <v>122</v>
      </c>
      <c r="AX193" s="9" t="n">
        <f aca="false">'Raw Data'!CO192+'Raw Data'!CP192</f>
        <v>584</v>
      </c>
      <c r="AY193" s="9" t="n">
        <v>25.9</v>
      </c>
      <c r="AZ193" s="9" t="n">
        <f aca="false">'Raw Data'!CR192+'Raw Data'!CS192</f>
        <v>387655</v>
      </c>
      <c r="BA193" s="49" t="n">
        <f aca="false">AZ193/'Target Population'!F193*100</f>
        <v>47.3469442592036</v>
      </c>
      <c r="BB193" s="49" t="n">
        <f aca="false">'Raw Data'!CS192/'Raw Data'!CR192*100</f>
        <v>85.123015797215</v>
      </c>
      <c r="BC193" s="49" t="n">
        <v>96.1</v>
      </c>
    </row>
    <row r="194" customFormat="false" ht="15" hidden="false" customHeight="false" outlineLevel="0" collapsed="false">
      <c r="A194" s="11" t="s">
        <v>499</v>
      </c>
      <c r="B194" s="11" t="s">
        <v>116</v>
      </c>
      <c r="C194" s="11" t="s">
        <v>420</v>
      </c>
      <c r="D194" s="11" t="s">
        <v>497</v>
      </c>
      <c r="E194" s="11" t="s">
        <v>500</v>
      </c>
      <c r="F194" s="50" t="n">
        <v>96.5</v>
      </c>
      <c r="G194" s="50" t="n">
        <v>121.1</v>
      </c>
      <c r="H194" s="50" t="n">
        <v>103.3</v>
      </c>
      <c r="I194" s="50" t="n">
        <v>103.4</v>
      </c>
      <c r="J194" s="50" t="n">
        <v>89.9</v>
      </c>
      <c r="K194" s="50" t="n">
        <v>35.9</v>
      </c>
      <c r="L194" s="50" t="n">
        <v>68.9</v>
      </c>
      <c r="M194" s="50" t="n">
        <v>43.2</v>
      </c>
      <c r="N194" s="50" t="n">
        <v>14.7</v>
      </c>
      <c r="O194" s="50" t="n">
        <v>117.6</v>
      </c>
      <c r="P194" s="50" t="n">
        <f aca="false">'Raw Data'!R193/'Raw Data'!P193*100</f>
        <v>92.3566878980892</v>
      </c>
      <c r="Q194" s="50" t="n">
        <v>0</v>
      </c>
      <c r="R194" s="50" t="n">
        <v>59.5</v>
      </c>
      <c r="S194" s="50" t="n">
        <v>1.4</v>
      </c>
      <c r="T194" s="50" t="n">
        <f aca="false">'Raw Data'!Z193/'Target Population'!M194*100</f>
        <v>132.863225119745</v>
      </c>
      <c r="U194" s="50" t="n">
        <f aca="false">'Raw Data'!AA193/'Target Population'!N194*100</f>
        <v>122.736779205258</v>
      </c>
      <c r="V194" s="50" t="n">
        <f aca="false">'Raw Data'!AH193/'Target Population'!L194*100</f>
        <v>43.1142034548944</v>
      </c>
      <c r="W194" s="50" t="n">
        <f aca="false">'Raw Data'!AI193/'Raw Data'!AH193*100</f>
        <v>88.0356149137451</v>
      </c>
      <c r="X194" s="12" t="n">
        <f aca="false">'Raw Data'!AN193/'Target Population'!L194*1000</f>
        <v>515.115163147793</v>
      </c>
      <c r="Y194" s="12" t="n">
        <f aca="false">'Raw Data'!AO193/'Target Population'!L194*1000</f>
        <v>18.7140115163148</v>
      </c>
      <c r="Z194" s="50" t="n">
        <f aca="false">'Raw Data'!AO193/('Raw Data'!AJ193+'Raw Data'!AK193+'Raw Data'!AL193)*100</f>
        <v>8.47826086956522</v>
      </c>
      <c r="AA194" s="50" t="n">
        <f aca="false">('Raw Data'!AP193+'Raw Data'!AQ193+'Raw Data'!AR193)/'Raw Data'!AO193*100</f>
        <v>220.512820512821</v>
      </c>
      <c r="AB194" s="50" t="n">
        <v>127.2</v>
      </c>
      <c r="AC194" s="50" t="n">
        <v>18.9</v>
      </c>
      <c r="AD194" s="50" t="n">
        <v>33.6</v>
      </c>
      <c r="AE194" s="50" t="n">
        <v>7.9</v>
      </c>
      <c r="AF194" s="50" t="n">
        <v>10.4</v>
      </c>
      <c r="AG194" s="11" t="n">
        <f aca="false">'Raw Data'!BC193+'Raw Data'!BD193+'Raw Data'!BE193+'Raw Data'!BF193+'Raw Data'!BG193+'Raw Data'!BH193</f>
        <v>0</v>
      </c>
      <c r="AH194" s="11" t="n">
        <f aca="false">'Raw Data'!BQ193</f>
        <v>0</v>
      </c>
      <c r="AI194" s="11" t="n">
        <f aca="false">'Raw Data'!BI193+'Raw Data'!BJ193+'Raw Data'!BK193+'Raw Data'!BL193</f>
        <v>13</v>
      </c>
      <c r="AJ194" s="50" t="n">
        <f aca="false">('Raw Data'!BR193+'Raw Data'!BS193+'Raw Data'!BT193+'Raw Data'!BU193+'Raw Data'!BV193)/'Target Population'!Q194*100</f>
        <v>4.78103785525256</v>
      </c>
      <c r="AK194" s="50" t="n">
        <f aca="false">SUM('Raw Data'!BW193:BY193)/'Target Population'!G194*100</f>
        <v>0</v>
      </c>
      <c r="AL194" s="12" t="n">
        <f aca="false">'Raw Data'!BZ193</f>
        <v>33.75</v>
      </c>
      <c r="AM194" s="51" t="n">
        <f aca="false">'Raw Data'!CA193/('Raw Data'!BZ193*12)*100</f>
        <v>106.666666666667</v>
      </c>
      <c r="AN194" s="50" t="n">
        <f aca="false">'Raw Data'!CC193/('Raw Data'!CB193*12)*100</f>
        <v>92.96875</v>
      </c>
      <c r="AO194" s="50" t="n">
        <v>31.3</v>
      </c>
      <c r="AP194" s="11" t="n">
        <f aca="false">'Raw Data'!CD193</f>
        <v>0</v>
      </c>
      <c r="AQ194" s="11" t="n">
        <f aca="false">'Raw Data'!CE193</f>
        <v>0</v>
      </c>
      <c r="AR194" s="11" t="n">
        <v>37</v>
      </c>
      <c r="AS194" s="11" t="n">
        <v>94.1</v>
      </c>
      <c r="AT194" s="11" t="n">
        <v>0</v>
      </c>
      <c r="AU194" s="11" t="n">
        <f aca="false">'Top Ten Disease (OPD)'!HF194</f>
        <v>0</v>
      </c>
      <c r="AV194" s="11" t="n">
        <f aca="false">'Top Ten Disease (OPD)'!HD194</f>
        <v>0</v>
      </c>
      <c r="AW194" s="11" t="n">
        <f aca="false">'Raw Data'!CG193</f>
        <v>2</v>
      </c>
      <c r="AX194" s="11" t="n">
        <f aca="false">'Raw Data'!CO193+'Raw Data'!CP193</f>
        <v>5</v>
      </c>
      <c r="AY194" s="11" t="n">
        <v>8.1</v>
      </c>
      <c r="AZ194" s="11" t="n">
        <f aca="false">'Raw Data'!CR193+'Raw Data'!CS193</f>
        <v>16578</v>
      </c>
      <c r="BA194" s="50" t="n">
        <f aca="false">AZ194/'Target Population'!F194*100</f>
        <v>42.1821327701585</v>
      </c>
      <c r="BB194" s="50" t="n">
        <f aca="false">'Raw Data'!CS193/'Raw Data'!CR193*100</f>
        <v>88.4077736106376</v>
      </c>
      <c r="BC194" s="50" t="n">
        <v>95</v>
      </c>
    </row>
    <row r="195" customFormat="false" ht="15" hidden="false" customHeight="false" outlineLevel="0" collapsed="false">
      <c r="A195" s="11" t="s">
        <v>501</v>
      </c>
      <c r="B195" s="11" t="s">
        <v>116</v>
      </c>
      <c r="C195" s="11" t="s">
        <v>420</v>
      </c>
      <c r="D195" s="11" t="s">
        <v>497</v>
      </c>
      <c r="E195" s="11" t="s">
        <v>502</v>
      </c>
      <c r="F195" s="50" t="n">
        <v>120.4</v>
      </c>
      <c r="G195" s="50" t="n">
        <v>115</v>
      </c>
      <c r="H195" s="50" t="n">
        <v>75.4</v>
      </c>
      <c r="I195" s="50" t="n">
        <v>79.6</v>
      </c>
      <c r="J195" s="50" t="n">
        <v>86.2</v>
      </c>
      <c r="K195" s="50" t="n">
        <v>40</v>
      </c>
      <c r="L195" s="50" t="n">
        <v>68.1</v>
      </c>
      <c r="M195" s="50" t="n">
        <v>72.8</v>
      </c>
      <c r="N195" s="50" t="n">
        <v>34.4</v>
      </c>
      <c r="O195" s="50" t="n">
        <v>107.6</v>
      </c>
      <c r="P195" s="50" t="n">
        <f aca="false">'Raw Data'!R194/'Raw Data'!P194*100</f>
        <v>88.3977900552486</v>
      </c>
      <c r="Q195" s="50" t="n">
        <v>7.1</v>
      </c>
      <c r="R195" s="50" t="n">
        <v>69.5</v>
      </c>
      <c r="S195" s="50" t="n">
        <v>10.9</v>
      </c>
      <c r="T195" s="50" t="n">
        <f aca="false">'Raw Data'!Z194/'Target Population'!M195*100</f>
        <v>98.6770264594708</v>
      </c>
      <c r="U195" s="50" t="n">
        <f aca="false">'Raw Data'!AA194/'Target Population'!N195*100</f>
        <v>93.6220287126383</v>
      </c>
      <c r="V195" s="50" t="n">
        <f aca="false">'Raw Data'!AH194/'Target Population'!L195*100</f>
        <v>18.2025028441411</v>
      </c>
      <c r="W195" s="50" t="n">
        <f aca="false">'Raw Data'!AI194/'Raw Data'!AH194*100</f>
        <v>89.1666666666667</v>
      </c>
      <c r="X195" s="12" t="n">
        <f aca="false">'Raw Data'!AN194/'Target Population'!L195*1000</f>
        <v>264.884338263178</v>
      </c>
      <c r="Y195" s="12" t="n">
        <f aca="false">'Raw Data'!AO194/'Target Population'!L195*1000</f>
        <v>34.319302237391</v>
      </c>
      <c r="Z195" s="50" t="n">
        <f aca="false">'Raw Data'!AO194/('Raw Data'!AJ194+'Raw Data'!AK194+'Raw Data'!AL194)*100</f>
        <v>32.4955116696589</v>
      </c>
      <c r="AA195" s="50" t="n">
        <f aca="false">('Raw Data'!AP194+'Raw Data'!AQ194+'Raw Data'!AR194)/'Raw Data'!AO194*100</f>
        <v>139.226519337017</v>
      </c>
      <c r="AB195" s="50" t="n">
        <v>93.9</v>
      </c>
      <c r="AC195" s="50" t="n">
        <v>25.8</v>
      </c>
      <c r="AD195" s="50" t="n">
        <v>25.8</v>
      </c>
      <c r="AE195" s="50" t="n">
        <v>1.3</v>
      </c>
      <c r="AF195" s="50" t="n">
        <v>0.19</v>
      </c>
      <c r="AG195" s="11" t="n">
        <f aca="false">'Raw Data'!BC194+'Raw Data'!BD194+'Raw Data'!BE194+'Raw Data'!BF194+'Raw Data'!BG194+'Raw Data'!BH194</f>
        <v>0</v>
      </c>
      <c r="AH195" s="11" t="n">
        <f aca="false">'Raw Data'!BQ194</f>
        <v>0</v>
      </c>
      <c r="AI195" s="11" t="n">
        <f aca="false">'Raw Data'!BI194+'Raw Data'!BJ194+'Raw Data'!BK194+'Raw Data'!BL194</f>
        <v>10</v>
      </c>
      <c r="AJ195" s="50" t="n">
        <f aca="false">('Raw Data'!BR194+'Raw Data'!BS194+'Raw Data'!BT194+'Raw Data'!BU194+'Raw Data'!BV194)/'Target Population'!Q195*100</f>
        <v>8.32115876880814</v>
      </c>
      <c r="AK195" s="50" t="n">
        <f aca="false">SUM('Raw Data'!BW194:BY194)/'Target Population'!G195*100</f>
        <v>0</v>
      </c>
      <c r="AL195" s="12" t="n">
        <f aca="false">'Raw Data'!BZ194</f>
        <v>35.9166666666667</v>
      </c>
      <c r="AM195" s="50" t="n">
        <f aca="false">'Raw Data'!CA194/('Raw Data'!BZ194*12)*100</f>
        <v>82.1345707656613</v>
      </c>
      <c r="AN195" s="50" t="n">
        <f aca="false">'Raw Data'!CC194/('Raw Data'!CB194*12)*100</f>
        <v>52.9953917050691</v>
      </c>
      <c r="AO195" s="50" t="n">
        <v>25.6</v>
      </c>
      <c r="AP195" s="11" t="n">
        <f aca="false">'Raw Data'!CD194</f>
        <v>0</v>
      </c>
      <c r="AQ195" s="11" t="n">
        <f aca="false">'Raw Data'!CE194</f>
        <v>0</v>
      </c>
      <c r="AR195" s="11" t="n">
        <v>59</v>
      </c>
      <c r="AS195" s="11" t="n">
        <v>75</v>
      </c>
      <c r="AT195" s="11" t="n">
        <v>0</v>
      </c>
      <c r="AU195" s="11" t="n">
        <f aca="false">'Top Ten Disease (OPD)'!HF195</f>
        <v>0</v>
      </c>
      <c r="AV195" s="11" t="n">
        <f aca="false">'Top Ten Disease (OPD)'!HD195</f>
        <v>0</v>
      </c>
      <c r="AW195" s="11" t="n">
        <f aca="false">'Raw Data'!CG194</f>
        <v>6</v>
      </c>
      <c r="AX195" s="11" t="n">
        <f aca="false">'Raw Data'!CO194+'Raw Data'!CP194</f>
        <v>8</v>
      </c>
      <c r="AY195" s="11" t="n">
        <v>17.9</v>
      </c>
      <c r="AZ195" s="11" t="n">
        <f aca="false">'Raw Data'!CR194+'Raw Data'!CS194</f>
        <v>16317</v>
      </c>
      <c r="BA195" s="50" t="n">
        <f aca="false">AZ195/'Target Population'!F195*100</f>
        <v>33.2362406811423</v>
      </c>
      <c r="BB195" s="50" t="n">
        <f aca="false">'Raw Data'!CS194/'Raw Data'!CR194*100</f>
        <v>76.4</v>
      </c>
      <c r="BC195" s="50" t="n">
        <v>93.8</v>
      </c>
    </row>
    <row r="196" customFormat="false" ht="15" hidden="false" customHeight="false" outlineLevel="0" collapsed="false">
      <c r="A196" s="11" t="s">
        <v>503</v>
      </c>
      <c r="B196" s="11" t="s">
        <v>116</v>
      </c>
      <c r="C196" s="11" t="s">
        <v>420</v>
      </c>
      <c r="D196" s="11" t="s">
        <v>497</v>
      </c>
      <c r="E196" s="11" t="s">
        <v>504</v>
      </c>
      <c r="F196" s="50" t="n">
        <v>102.8</v>
      </c>
      <c r="G196" s="50" t="n">
        <v>102.9</v>
      </c>
      <c r="H196" s="50" t="n">
        <v>92.9</v>
      </c>
      <c r="I196" s="50" t="n">
        <v>94</v>
      </c>
      <c r="J196" s="50" t="n">
        <v>88.1</v>
      </c>
      <c r="K196" s="50" t="n">
        <v>93.2</v>
      </c>
      <c r="L196" s="50" t="n">
        <v>91.8</v>
      </c>
      <c r="M196" s="50" t="n">
        <v>201.2</v>
      </c>
      <c r="N196" s="50" t="n">
        <v>9.7</v>
      </c>
      <c r="O196" s="50" t="n">
        <v>118.1</v>
      </c>
      <c r="P196" s="50" t="n">
        <f aca="false">'Raw Data'!R195/'Raw Data'!P195*100</f>
        <v>95.1020408163265</v>
      </c>
      <c r="Q196" s="50" t="n">
        <v>0</v>
      </c>
      <c r="R196" s="50" t="n">
        <v>92.1</v>
      </c>
      <c r="S196" s="50" t="n">
        <v>16.9</v>
      </c>
      <c r="T196" s="50" t="n">
        <f aca="false">'Raw Data'!Z195/'Target Population'!M196*100</f>
        <v>51.6592372461615</v>
      </c>
      <c r="U196" s="50" t="n">
        <f aca="false">'Raw Data'!AA195/'Target Population'!N196*100</f>
        <v>48.9059391872691</v>
      </c>
      <c r="V196" s="50" t="n">
        <f aca="false">'Raw Data'!AH195/'Target Population'!L196*100</f>
        <v>29.2517006802721</v>
      </c>
      <c r="W196" s="50" t="n">
        <f aca="false">'Raw Data'!AI195/'Raw Data'!AH195*100</f>
        <v>94.8987246811703</v>
      </c>
      <c r="X196" s="12" t="n">
        <f aca="false">'Raw Data'!AN195/'Target Population'!L196*1000</f>
        <v>409.91880623217</v>
      </c>
      <c r="Y196" s="12" t="n">
        <f aca="false">'Raw Data'!AO195/'Target Population'!L196*1000</f>
        <v>48.9357033135835</v>
      </c>
      <c r="Z196" s="50" t="n">
        <f aca="false">'Raw Data'!AO195/('Raw Data'!AJ195+'Raw Data'!AK195+'Raw Data'!AL195)*100</f>
        <v>21.2178877259753</v>
      </c>
      <c r="AA196" s="50" t="n">
        <f aca="false">('Raw Data'!AP195+'Raw Data'!AQ195+'Raw Data'!AR195)/'Raw Data'!AO195*100</f>
        <v>438.565022421525</v>
      </c>
      <c r="AB196" s="50" t="n">
        <v>102.2</v>
      </c>
      <c r="AC196" s="50" t="n">
        <v>28.9</v>
      </c>
      <c r="AD196" s="50" t="n">
        <v>126.6</v>
      </c>
      <c r="AE196" s="50" t="n">
        <v>18.5</v>
      </c>
      <c r="AF196" s="50" t="n">
        <v>20.2</v>
      </c>
      <c r="AG196" s="11" t="n">
        <f aca="false">'Raw Data'!BC195+'Raw Data'!BD195+'Raw Data'!BE195+'Raw Data'!BF195+'Raw Data'!BG195+'Raw Data'!BH195</f>
        <v>0</v>
      </c>
      <c r="AH196" s="11" t="n">
        <f aca="false">'Raw Data'!BQ195</f>
        <v>0</v>
      </c>
      <c r="AI196" s="11" t="n">
        <f aca="false">'Raw Data'!BI195+'Raw Data'!BJ195+'Raw Data'!BK195+'Raw Data'!BL195</f>
        <v>52</v>
      </c>
      <c r="AJ196" s="50" t="n">
        <f aca="false">('Raw Data'!BR195+'Raw Data'!BS195+'Raw Data'!BT195+'Raw Data'!BU195+'Raw Data'!BV195)/'Target Population'!Q196*100</f>
        <v>8.45453978936873</v>
      </c>
      <c r="AK196" s="50" t="n">
        <f aca="false">SUM('Raw Data'!BW195:BY195)/'Target Population'!G196*100</f>
        <v>0</v>
      </c>
      <c r="AL196" s="12" t="n">
        <f aca="false">'Raw Data'!BZ195</f>
        <v>52.5</v>
      </c>
      <c r="AM196" s="51" t="n">
        <f aca="false">'Raw Data'!CA195/('Raw Data'!BZ195*12)*100</f>
        <v>93.015873015873</v>
      </c>
      <c r="AN196" s="50" t="n">
        <f aca="false">'Raw Data'!CC195/('Raw Data'!CB195*12)*100</f>
        <v>85</v>
      </c>
      <c r="AO196" s="50" t="n">
        <v>19.2</v>
      </c>
      <c r="AP196" s="11" t="n">
        <f aca="false">'Raw Data'!CD195</f>
        <v>0</v>
      </c>
      <c r="AQ196" s="11" t="n">
        <f aca="false">'Raw Data'!CE195</f>
        <v>0</v>
      </c>
      <c r="AR196" s="11" t="n">
        <v>41</v>
      </c>
      <c r="AS196" s="11" t="n">
        <v>87.8</v>
      </c>
      <c r="AT196" s="11" t="n">
        <v>0</v>
      </c>
      <c r="AU196" s="11" t="n">
        <f aca="false">'Top Ten Disease (OPD)'!HF196</f>
        <v>0</v>
      </c>
      <c r="AV196" s="11" t="n">
        <f aca="false">'Top Ten Disease (OPD)'!HD196</f>
        <v>0</v>
      </c>
      <c r="AW196" s="11" t="n">
        <f aca="false">'Raw Data'!CG195</f>
        <v>7</v>
      </c>
      <c r="AX196" s="11" t="n">
        <f aca="false">'Raw Data'!CO195+'Raw Data'!CP195</f>
        <v>411</v>
      </c>
      <c r="AY196" s="11" t="n">
        <v>94.7</v>
      </c>
      <c r="AZ196" s="11" t="n">
        <f aca="false">'Raw Data'!CR195+'Raw Data'!CS195</f>
        <v>69713</v>
      </c>
      <c r="BA196" s="50" t="n">
        <f aca="false">AZ196/'Target Population'!F196*100</f>
        <v>140.211182622687</v>
      </c>
      <c r="BB196" s="50" t="n">
        <f aca="false">'Raw Data'!CS195/'Raw Data'!CR195*100</f>
        <v>99.9913936542544</v>
      </c>
      <c r="BC196" s="50" t="n">
        <v>94</v>
      </c>
    </row>
    <row r="197" customFormat="false" ht="15" hidden="false" customHeight="false" outlineLevel="0" collapsed="false">
      <c r="A197" s="11" t="s">
        <v>505</v>
      </c>
      <c r="B197" s="11" t="s">
        <v>105</v>
      </c>
      <c r="C197" s="11" t="s">
        <v>420</v>
      </c>
      <c r="D197" s="11" t="s">
        <v>497</v>
      </c>
      <c r="E197" s="11" t="s">
        <v>506</v>
      </c>
      <c r="F197" s="50" t="n">
        <v>106.3</v>
      </c>
      <c r="G197" s="50" t="n">
        <v>98.2</v>
      </c>
      <c r="H197" s="50" t="n">
        <v>86</v>
      </c>
      <c r="I197" s="50" t="n">
        <v>85</v>
      </c>
      <c r="J197" s="50" t="n">
        <v>87.8</v>
      </c>
      <c r="K197" s="50" t="n">
        <v>55.3</v>
      </c>
      <c r="L197" s="50" t="n">
        <v>67.4</v>
      </c>
      <c r="M197" s="50" t="n">
        <v>55.4</v>
      </c>
      <c r="N197" s="50" t="n">
        <v>12.4</v>
      </c>
      <c r="O197" s="50" t="n">
        <v>83.9</v>
      </c>
      <c r="P197" s="50" t="n">
        <f aca="false">'Raw Data'!R196/'Raw Data'!P196*100</f>
        <v>92.4137931034483</v>
      </c>
      <c r="Q197" s="50" t="n">
        <v>0</v>
      </c>
      <c r="R197" s="50" t="n">
        <v>36.4</v>
      </c>
      <c r="S197" s="50" t="n">
        <v>0.8</v>
      </c>
      <c r="T197" s="50" t="n">
        <f aca="false">'Raw Data'!Z196/'Target Population'!M197*100</f>
        <v>30.1957129543336</v>
      </c>
      <c r="U197" s="50" t="n">
        <f aca="false">'Raw Data'!AA196/'Target Population'!N197*100</f>
        <v>5.31858873091101</v>
      </c>
      <c r="V197" s="50" t="n">
        <f aca="false">'Raw Data'!AH196/'Target Population'!L197*100</f>
        <v>34.9498327759197</v>
      </c>
      <c r="W197" s="50" t="n">
        <f aca="false">'Raw Data'!AI196/'Raw Data'!AH196*100</f>
        <v>94.0191387559809</v>
      </c>
      <c r="X197" s="12" t="n">
        <f aca="false">'Raw Data'!AN196/'Target Population'!L197*1000</f>
        <v>354.933110367893</v>
      </c>
      <c r="Y197" s="12" t="n">
        <f aca="false">'Raw Data'!AO196/'Target Population'!L197*1000</f>
        <v>38.8795986622074</v>
      </c>
      <c r="Z197" s="50" t="n">
        <f aca="false">'Raw Data'!AO196/('Raw Data'!AJ196+'Raw Data'!AK196+'Raw Data'!AL196)*100</f>
        <v>32.9787234042553</v>
      </c>
      <c r="AA197" s="50" t="n">
        <f aca="false">('Raw Data'!AP196+'Raw Data'!AQ196+'Raw Data'!AR196)/'Raw Data'!AO196*100</f>
        <v>184.94623655914</v>
      </c>
      <c r="AB197" s="50" t="n">
        <v>78.2</v>
      </c>
      <c r="AC197" s="50" t="n">
        <v>36.9</v>
      </c>
      <c r="AD197" s="50" t="n">
        <v>37.3</v>
      </c>
      <c r="AE197" s="50" t="n">
        <v>0</v>
      </c>
      <c r="AF197" s="50" t="n">
        <v>5.1</v>
      </c>
      <c r="AG197" s="11" t="n">
        <f aca="false">'Raw Data'!BC196+'Raw Data'!BD196+'Raw Data'!BE196+'Raw Data'!BF196+'Raw Data'!BG196+'Raw Data'!BH196</f>
        <v>0</v>
      </c>
      <c r="AH197" s="11" t="n">
        <f aca="false">'Raw Data'!BQ196</f>
        <v>0</v>
      </c>
      <c r="AI197" s="11" t="n">
        <f aca="false">'Raw Data'!BI196+'Raw Data'!BJ196+'Raw Data'!BK196+'Raw Data'!BL196</f>
        <v>20</v>
      </c>
      <c r="AJ197" s="50" t="n">
        <f aca="false">('Raw Data'!BR196+'Raw Data'!BS196+'Raw Data'!BT196+'Raw Data'!BU196+'Raw Data'!BV196)/'Target Population'!Q197*100</f>
        <v>10.0889916614113</v>
      </c>
      <c r="AK197" s="50" t="n">
        <f aca="false">SUM('Raw Data'!BW196:BY196)/'Target Population'!G197*100</f>
        <v>0</v>
      </c>
      <c r="AL197" s="12" t="n">
        <f aca="false">'Raw Data'!BZ196</f>
        <v>32.25</v>
      </c>
      <c r="AM197" s="51" t="n">
        <f aca="false">'Raw Data'!CA196/('Raw Data'!BZ196*12)*100</f>
        <v>102.067183462532</v>
      </c>
      <c r="AN197" s="50" t="n">
        <f aca="false">'Raw Data'!CC196/('Raw Data'!CB196*12)*100</f>
        <v>86.3247863247863</v>
      </c>
      <c r="AO197" s="50" t="n">
        <v>12.5</v>
      </c>
      <c r="AP197" s="11" t="n">
        <f aca="false">'Raw Data'!CD196</f>
        <v>0</v>
      </c>
      <c r="AQ197" s="11" t="n">
        <f aca="false">'Raw Data'!CE196</f>
        <v>0</v>
      </c>
      <c r="AR197" s="11" t="n">
        <v>29</v>
      </c>
      <c r="AS197" s="11" t="n">
        <v>100</v>
      </c>
      <c r="AT197" s="11" t="n">
        <v>0</v>
      </c>
      <c r="AU197" s="11" t="n">
        <f aca="false">'Top Ten Disease (OPD)'!HF197</f>
        <v>0</v>
      </c>
      <c r="AV197" s="11" t="n">
        <f aca="false">'Top Ten Disease (OPD)'!HD197</f>
        <v>0</v>
      </c>
      <c r="AW197" s="11" t="n">
        <f aca="false">'Raw Data'!CG196</f>
        <v>0</v>
      </c>
      <c r="AX197" s="11" t="n">
        <f aca="false">'Raw Data'!CO196+'Raw Data'!CP196</f>
        <v>0</v>
      </c>
      <c r="AY197" s="11" t="n">
        <v>2.1</v>
      </c>
      <c r="AZ197" s="11" t="n">
        <f aca="false">'Raw Data'!CR196+'Raw Data'!CS196</f>
        <v>9706</v>
      </c>
      <c r="BA197" s="50" t="n">
        <f aca="false">AZ197/'Target Population'!F197*100</f>
        <v>41.1428086982324</v>
      </c>
      <c r="BB197" s="50" t="n">
        <f aca="false">'Raw Data'!CS196/'Raw Data'!CR196*100</f>
        <v>90.575299430591</v>
      </c>
      <c r="BC197" s="50" t="n">
        <v>100</v>
      </c>
    </row>
    <row r="198" customFormat="false" ht="15" hidden="false" customHeight="false" outlineLevel="0" collapsed="false">
      <c r="A198" s="11" t="s">
        <v>507</v>
      </c>
      <c r="B198" s="11" t="s">
        <v>116</v>
      </c>
      <c r="C198" s="11" t="s">
        <v>420</v>
      </c>
      <c r="D198" s="11" t="s">
        <v>497</v>
      </c>
      <c r="E198" s="11" t="s">
        <v>508</v>
      </c>
      <c r="F198" s="50" t="n">
        <v>112.9</v>
      </c>
      <c r="G198" s="50" t="n">
        <v>108.3</v>
      </c>
      <c r="H198" s="50" t="n">
        <v>98.4</v>
      </c>
      <c r="I198" s="50" t="n">
        <v>99.1</v>
      </c>
      <c r="J198" s="50" t="n">
        <v>96.2</v>
      </c>
      <c r="K198" s="50" t="n">
        <v>46.7</v>
      </c>
      <c r="L198" s="50" t="n">
        <v>81</v>
      </c>
      <c r="M198" s="50" t="n">
        <v>67.2</v>
      </c>
      <c r="N198" s="50" t="n">
        <v>9.1</v>
      </c>
      <c r="O198" s="50" t="n">
        <v>96.4</v>
      </c>
      <c r="P198" s="50" t="n">
        <f aca="false">'Raw Data'!R197/'Raw Data'!P197*100</f>
        <v>91.6666666666667</v>
      </c>
      <c r="Q198" s="50" t="n">
        <v>3.6</v>
      </c>
      <c r="R198" s="50" t="n">
        <v>52.5</v>
      </c>
      <c r="S198" s="50" t="n">
        <v>2.1</v>
      </c>
      <c r="T198" s="50" t="n">
        <f aca="false">'Raw Data'!Z197/'Target Population'!M198*100</f>
        <v>139.280677009873</v>
      </c>
      <c r="U198" s="50" t="n">
        <f aca="false">'Raw Data'!AA197/'Target Population'!N198*100</f>
        <v>137.102754237288</v>
      </c>
      <c r="V198" s="50" t="n">
        <f aca="false">'Raw Data'!AH197/'Target Population'!L198*100</f>
        <v>21.6656098076517</v>
      </c>
      <c r="W198" s="50" t="n">
        <f aca="false">'Raw Data'!AI197/'Raw Data'!AH197*100</f>
        <v>99.609756097561</v>
      </c>
      <c r="X198" s="12" t="n">
        <f aca="false">'Raw Data'!AN197/'Target Population'!L198*1000</f>
        <v>368.843796237582</v>
      </c>
      <c r="Y198" s="12" t="n">
        <f aca="false">'Raw Data'!AO197/'Target Population'!L198*1000</f>
        <v>18.8120904671317</v>
      </c>
      <c r="Z198" s="50" t="n">
        <f aca="false">'Raw Data'!AO197/('Raw Data'!AJ197+'Raw Data'!AK197+'Raw Data'!AL197)*100</f>
        <v>11.1949685534591</v>
      </c>
      <c r="AA198" s="50" t="n">
        <f aca="false">('Raw Data'!AP197+'Raw Data'!AQ197+'Raw Data'!AR197)/'Raw Data'!AO197*100</f>
        <v>270.786516853933</v>
      </c>
      <c r="AB198" s="50" t="n">
        <v>94.1</v>
      </c>
      <c r="AC198" s="50" t="n">
        <v>23.8</v>
      </c>
      <c r="AD198" s="50" t="n">
        <v>24.7</v>
      </c>
      <c r="AE198" s="50" t="n">
        <v>2.6</v>
      </c>
      <c r="AF198" s="50" t="n">
        <v>9</v>
      </c>
      <c r="AG198" s="11" t="n">
        <f aca="false">'Raw Data'!BC197+'Raw Data'!BD197+'Raw Data'!BE197+'Raw Data'!BF197+'Raw Data'!BG197+'Raw Data'!BH197</f>
        <v>0</v>
      </c>
      <c r="AH198" s="11" t="n">
        <f aca="false">'Raw Data'!BQ197</f>
        <v>0</v>
      </c>
      <c r="AI198" s="11" t="n">
        <f aca="false">'Raw Data'!BI197+'Raw Data'!BJ197+'Raw Data'!BK197+'Raw Data'!BL197</f>
        <v>93</v>
      </c>
      <c r="AJ198" s="50" t="n">
        <f aca="false">('Raw Data'!BR197+'Raw Data'!BS197+'Raw Data'!BT197+'Raw Data'!BU197+'Raw Data'!BV197)/'Target Population'!Q198*100</f>
        <v>5.54703215028468</v>
      </c>
      <c r="AK198" s="50" t="n">
        <f aca="false">SUM('Raw Data'!BW197:BY197)/'Target Population'!G198*100</f>
        <v>0</v>
      </c>
      <c r="AL198" s="12" t="n">
        <f aca="false">'Raw Data'!BZ197</f>
        <v>32.8333333333333</v>
      </c>
      <c r="AM198" s="50" t="n">
        <f aca="false">'Raw Data'!CA197/('Raw Data'!BZ197*12)*100</f>
        <v>102.53807106599</v>
      </c>
      <c r="AN198" s="50" t="n">
        <f aca="false">'Raw Data'!CC197/('Raw Data'!CB197*12)*100</f>
        <v>86.3309352517986</v>
      </c>
      <c r="AO198" s="50" t="n">
        <v>17.1</v>
      </c>
      <c r="AP198" s="11" t="n">
        <f aca="false">'Raw Data'!CD197</f>
        <v>0</v>
      </c>
      <c r="AQ198" s="11" t="n">
        <f aca="false">'Raw Data'!CE197</f>
        <v>0</v>
      </c>
      <c r="AR198" s="11" t="n">
        <v>60</v>
      </c>
      <c r="AS198" s="11" t="n">
        <v>70.6</v>
      </c>
      <c r="AT198" s="11" t="n">
        <v>0</v>
      </c>
      <c r="AU198" s="11" t="n">
        <f aca="false">'Top Ten Disease (OPD)'!HF198</f>
        <v>0</v>
      </c>
      <c r="AV198" s="11" t="n">
        <f aca="false">'Top Ten Disease (OPD)'!HD198</f>
        <v>0</v>
      </c>
      <c r="AW198" s="11" t="n">
        <f aca="false">'Raw Data'!CG197</f>
        <v>0</v>
      </c>
      <c r="AX198" s="11" t="n">
        <f aca="false">'Raw Data'!CO197+'Raw Data'!CP197</f>
        <v>13</v>
      </c>
      <c r="AY198" s="11" t="n">
        <v>41.6</v>
      </c>
      <c r="AZ198" s="11" t="n">
        <f aca="false">'Raw Data'!CR197+'Raw Data'!CS197</f>
        <v>19523</v>
      </c>
      <c r="BA198" s="50" t="n">
        <f aca="false">AZ198/'Target Population'!F198*100</f>
        <v>42.6965554948059</v>
      </c>
      <c r="BB198" s="50" t="n">
        <f aca="false">'Raw Data'!CS197/'Raw Data'!CR197*100</f>
        <v>80.6012950971323</v>
      </c>
      <c r="BC198" s="50" t="n">
        <v>100</v>
      </c>
    </row>
    <row r="199" customFormat="false" ht="15" hidden="false" customHeight="false" outlineLevel="0" collapsed="false">
      <c r="A199" s="11" t="s">
        <v>509</v>
      </c>
      <c r="B199" s="11" t="s">
        <v>105</v>
      </c>
      <c r="C199" s="11" t="s">
        <v>420</v>
      </c>
      <c r="D199" s="11" t="s">
        <v>497</v>
      </c>
      <c r="E199" s="11" t="s">
        <v>510</v>
      </c>
      <c r="F199" s="50" t="n">
        <v>132.4</v>
      </c>
      <c r="G199" s="50" t="n">
        <v>117</v>
      </c>
      <c r="H199" s="50" t="n">
        <v>92.4</v>
      </c>
      <c r="I199" s="50" t="n">
        <v>90.2</v>
      </c>
      <c r="J199" s="50" t="n">
        <v>103</v>
      </c>
      <c r="K199" s="50" t="n">
        <v>101</v>
      </c>
      <c r="L199" s="50" t="n">
        <v>112.9</v>
      </c>
      <c r="M199" s="50" t="n">
        <v>95.6</v>
      </c>
      <c r="N199" s="50" t="n">
        <v>21</v>
      </c>
      <c r="O199" s="50" t="n">
        <v>130.4</v>
      </c>
      <c r="P199" s="50" t="n">
        <f aca="false">'Raw Data'!R198/'Raw Data'!P198*100</f>
        <v>95.9731543624161</v>
      </c>
      <c r="Q199" s="50" t="n">
        <v>13.8</v>
      </c>
      <c r="R199" s="50" t="n">
        <v>119.5</v>
      </c>
      <c r="S199" s="50" t="n">
        <v>7.1</v>
      </c>
      <c r="T199" s="50" t="n">
        <f aca="false">'Raw Data'!Z198/'Target Population'!M199*100</f>
        <v>177.169811320755</v>
      </c>
      <c r="U199" s="50" t="n">
        <f aca="false">'Raw Data'!AA198/'Target Population'!N199*100</f>
        <v>161.872048089309</v>
      </c>
      <c r="V199" s="50" t="n">
        <f aca="false">'Raw Data'!AH198/'Target Population'!L199*100</f>
        <v>48.6704813194211</v>
      </c>
      <c r="W199" s="50" t="n">
        <f aca="false">'Raw Data'!AI198/'Raw Data'!AH198*100</f>
        <v>81.7427385892116</v>
      </c>
      <c r="X199" s="12" t="n">
        <f aca="false">'Raw Data'!AN198/'Target Population'!L199*1000</f>
        <v>697.40828004039</v>
      </c>
      <c r="Y199" s="12" t="n">
        <f aca="false">'Raw Data'!AO198/'Target Population'!L199*1000</f>
        <v>47.1221810838102</v>
      </c>
      <c r="Z199" s="50" t="n">
        <f aca="false">'Raw Data'!AO198/('Raw Data'!AJ198+'Raw Data'!AK198+'Raw Data'!AL198)*100</f>
        <v>14.7213459516299</v>
      </c>
      <c r="AA199" s="50" t="n">
        <f aca="false">('Raw Data'!AP198+'Raw Data'!AQ198+'Raw Data'!AR198)/'Raw Data'!AO198*100</f>
        <v>238.571428571429</v>
      </c>
      <c r="AB199" s="50" t="n">
        <v>90.5</v>
      </c>
      <c r="AC199" s="50" t="n">
        <v>41.6</v>
      </c>
      <c r="AD199" s="50" t="n">
        <v>29.2</v>
      </c>
      <c r="AE199" s="50" t="n">
        <v>0.3</v>
      </c>
      <c r="AF199" s="50" t="n">
        <v>8.7</v>
      </c>
      <c r="AG199" s="11" t="n">
        <f aca="false">'Raw Data'!BC198+'Raw Data'!BD198+'Raw Data'!BE198+'Raw Data'!BF198+'Raw Data'!BG198+'Raw Data'!BH198</f>
        <v>0</v>
      </c>
      <c r="AH199" s="11" t="n">
        <f aca="false">'Raw Data'!BQ198</f>
        <v>0</v>
      </c>
      <c r="AI199" s="11" t="n">
        <f aca="false">'Raw Data'!BI198+'Raw Data'!BJ198+'Raw Data'!BK198+'Raw Data'!BL198</f>
        <v>18</v>
      </c>
      <c r="AJ199" s="50" t="n">
        <f aca="false">('Raw Data'!BR198+'Raw Data'!BS198+'Raw Data'!BT198+'Raw Data'!BU198+'Raw Data'!BV198)/'Target Population'!Q199*100</f>
        <v>9.09058469694653</v>
      </c>
      <c r="AK199" s="50" t="n">
        <f aca="false">SUM('Raw Data'!BW198:BY198)/'Target Population'!G199*100</f>
        <v>0</v>
      </c>
      <c r="AL199" s="12" t="n">
        <f aca="false">'Raw Data'!BZ198</f>
        <v>34.5</v>
      </c>
      <c r="AM199" s="51" t="n">
        <f aca="false">'Raw Data'!CA198/('Raw Data'!BZ198*12)*100</f>
        <v>101.932367149758</v>
      </c>
      <c r="AN199" s="50" t="n">
        <f aca="false">'Raw Data'!CC198/('Raw Data'!CB198*12)*100</f>
        <v>95.0354609929078</v>
      </c>
      <c r="AO199" s="50" t="n">
        <v>19</v>
      </c>
      <c r="AP199" s="11" t="n">
        <f aca="false">'Raw Data'!CD198</f>
        <v>0</v>
      </c>
      <c r="AQ199" s="11" t="n">
        <f aca="false">'Raw Data'!CE198</f>
        <v>0</v>
      </c>
      <c r="AR199" s="11" t="n">
        <v>27</v>
      </c>
      <c r="AS199" s="11" t="n">
        <v>100</v>
      </c>
      <c r="AT199" s="11" t="n">
        <v>0</v>
      </c>
      <c r="AU199" s="11" t="n">
        <f aca="false">'Top Ten Disease (OPD)'!HF199</f>
        <v>0</v>
      </c>
      <c r="AV199" s="11" t="n">
        <f aca="false">'Top Ten Disease (OPD)'!HD199</f>
        <v>0</v>
      </c>
      <c r="AW199" s="11" t="n">
        <f aca="false">'Raw Data'!CG198</f>
        <v>0</v>
      </c>
      <c r="AX199" s="11" t="n">
        <f aca="false">'Raw Data'!CO198+'Raw Data'!CP198</f>
        <v>28</v>
      </c>
      <c r="AY199" s="11" t="n">
        <v>40</v>
      </c>
      <c r="AZ199" s="11" t="n">
        <f aca="false">'Raw Data'!CR198+'Raw Data'!CS198</f>
        <v>16159</v>
      </c>
      <c r="BA199" s="50" t="n">
        <f aca="false">AZ199/'Target Population'!F199*100</f>
        <v>52.5530115779888</v>
      </c>
      <c r="BB199" s="50" t="n">
        <f aca="false">'Raw Data'!CS198/'Raw Data'!CR198*100</f>
        <v>75.6985973687072</v>
      </c>
      <c r="BC199" s="50" t="n">
        <v>100</v>
      </c>
    </row>
    <row r="200" customFormat="false" ht="15" hidden="false" customHeight="false" outlineLevel="0" collapsed="false">
      <c r="A200" s="11" t="s">
        <v>511</v>
      </c>
      <c r="B200" s="11" t="s">
        <v>116</v>
      </c>
      <c r="C200" s="11" t="s">
        <v>420</v>
      </c>
      <c r="D200" s="11" t="s">
        <v>497</v>
      </c>
      <c r="E200" s="11" t="s">
        <v>512</v>
      </c>
      <c r="F200" s="50" t="n">
        <v>107.1</v>
      </c>
      <c r="G200" s="50" t="n">
        <v>108.6</v>
      </c>
      <c r="H200" s="50" t="n">
        <v>91.4</v>
      </c>
      <c r="I200" s="50" t="n">
        <v>94.5</v>
      </c>
      <c r="J200" s="50" t="n">
        <v>54.6</v>
      </c>
      <c r="K200" s="50" t="n">
        <v>14.3</v>
      </c>
      <c r="L200" s="50" t="n">
        <v>47</v>
      </c>
      <c r="M200" s="50" t="n">
        <v>13.8</v>
      </c>
      <c r="N200" s="50" t="n">
        <v>15.8</v>
      </c>
      <c r="O200" s="50" t="n">
        <v>90.1</v>
      </c>
      <c r="P200" s="50" t="n">
        <f aca="false">'Raw Data'!R199/'Raw Data'!P199*100</f>
        <v>78.7654320987654</v>
      </c>
      <c r="Q200" s="50" t="n">
        <v>10.3</v>
      </c>
      <c r="R200" s="50" t="n">
        <v>72.8</v>
      </c>
      <c r="S200" s="50" t="n">
        <v>4.4</v>
      </c>
      <c r="T200" s="50" t="n">
        <f aca="false">'Raw Data'!Z199/'Target Population'!M200*100</f>
        <v>27.1205673758865</v>
      </c>
      <c r="U200" s="50" t="n">
        <f aca="false">'Raw Data'!AA199/'Target Population'!N200*100</f>
        <v>27.3449920508744</v>
      </c>
      <c r="V200" s="50" t="n">
        <f aca="false">'Raw Data'!AH199/'Target Population'!L200*100</f>
        <v>13.6491677336748</v>
      </c>
      <c r="W200" s="50" t="n">
        <f aca="false">'Raw Data'!AI199/'Raw Data'!AH199*100</f>
        <v>122.326454033771</v>
      </c>
      <c r="X200" s="12" t="n">
        <f aca="false">'Raw Data'!AN199/'Target Population'!L200*1000</f>
        <v>221.510883482714</v>
      </c>
      <c r="Y200" s="12" t="n">
        <f aca="false">'Raw Data'!AO199/'Target Population'!L200*1000</f>
        <v>17.157490396927</v>
      </c>
      <c r="Z200" s="50" t="n">
        <f aca="false">'Raw Data'!AO199/('Raw Data'!AJ199+'Raw Data'!AK199+'Raw Data'!AL199)*100</f>
        <v>12.6415094339623</v>
      </c>
      <c r="AA200" s="50" t="n">
        <f aca="false">('Raw Data'!AP199+'Raw Data'!AQ199+'Raw Data'!AR199)/'Raw Data'!AO199*100</f>
        <v>211.940298507463</v>
      </c>
      <c r="AB200" s="50" t="n">
        <v>96.1</v>
      </c>
      <c r="AC200" s="50" t="n">
        <v>21.5</v>
      </c>
      <c r="AD200" s="50" t="n">
        <v>20.7</v>
      </c>
      <c r="AE200" s="50" t="n">
        <v>1.4</v>
      </c>
      <c r="AF200" s="50" t="n">
        <v>9.3</v>
      </c>
      <c r="AG200" s="11" t="n">
        <f aca="false">'Raw Data'!BC199+'Raw Data'!BD199+'Raw Data'!BE199+'Raw Data'!BF199+'Raw Data'!BG199+'Raw Data'!BH199</f>
        <v>0</v>
      </c>
      <c r="AH200" s="11" t="n">
        <f aca="false">'Raw Data'!BQ199</f>
        <v>0</v>
      </c>
      <c r="AI200" s="11" t="n">
        <f aca="false">'Raw Data'!BI199+'Raw Data'!BJ199+'Raw Data'!BK199+'Raw Data'!BL199</f>
        <v>0</v>
      </c>
      <c r="AJ200" s="50" t="n">
        <f aca="false">('Raw Data'!BR199+'Raw Data'!BS199+'Raw Data'!BT199+'Raw Data'!BU199+'Raw Data'!BV199)/'Target Population'!Q200*100</f>
        <v>5.30242129690442</v>
      </c>
      <c r="AK200" s="50" t="n">
        <f aca="false">SUM('Raw Data'!BW199:BY199)/'Target Population'!G200*100</f>
        <v>0</v>
      </c>
      <c r="AL200" s="12" t="n">
        <f aca="false">'Raw Data'!BZ199</f>
        <v>38.3333333333333</v>
      </c>
      <c r="AM200" s="50" t="n">
        <f aca="false">'Raw Data'!CA199/('Raw Data'!BZ199*12)*100</f>
        <v>85.2173913043478</v>
      </c>
      <c r="AN200" s="50" t="n">
        <f aca="false">'Raw Data'!CC199/('Raw Data'!CB199*12)*100</f>
        <v>79.7794117647059</v>
      </c>
      <c r="AO200" s="50" t="n">
        <v>16.5</v>
      </c>
      <c r="AP200" s="11" t="n">
        <f aca="false">'Raw Data'!CD199</f>
        <v>0</v>
      </c>
      <c r="AQ200" s="11" t="n">
        <f aca="false">'Raw Data'!CE199</f>
        <v>0</v>
      </c>
      <c r="AR200" s="11" t="n">
        <v>20</v>
      </c>
      <c r="AS200" s="11" t="n">
        <v>75</v>
      </c>
      <c r="AT200" s="11" t="n">
        <v>0</v>
      </c>
      <c r="AU200" s="11" t="n">
        <f aca="false">'Top Ten Disease (OPD)'!HF200</f>
        <v>0</v>
      </c>
      <c r="AV200" s="11" t="n">
        <f aca="false">'Top Ten Disease (OPD)'!HD200</f>
        <v>0</v>
      </c>
      <c r="AW200" s="11" t="n">
        <f aca="false">'Raw Data'!CG199</f>
        <v>5</v>
      </c>
      <c r="AX200" s="11" t="n">
        <f aca="false">'Raw Data'!CO199+'Raw Data'!CP199</f>
        <v>3</v>
      </c>
      <c r="AY200" s="11" t="n">
        <v>5.2</v>
      </c>
      <c r="AZ200" s="11" t="n">
        <f aca="false">'Raw Data'!CR199+'Raw Data'!CS199</f>
        <v>13962</v>
      </c>
      <c r="BA200" s="50" t="n">
        <f aca="false">AZ200/'Target Population'!F200*100</f>
        <v>38.3539818146856</v>
      </c>
      <c r="BB200" s="50" t="n">
        <f aca="false">'Raw Data'!CS199/'Raw Data'!CR199*100</f>
        <v>86.5330661322645</v>
      </c>
      <c r="BC200" s="50" t="n">
        <v>100</v>
      </c>
    </row>
    <row r="201" customFormat="false" ht="15" hidden="false" customHeight="false" outlineLevel="0" collapsed="false">
      <c r="A201" s="11" t="s">
        <v>513</v>
      </c>
      <c r="B201" s="11" t="s">
        <v>116</v>
      </c>
      <c r="C201" s="11" t="s">
        <v>420</v>
      </c>
      <c r="D201" s="11" t="s">
        <v>497</v>
      </c>
      <c r="E201" s="11" t="s">
        <v>514</v>
      </c>
      <c r="F201" s="50" t="n">
        <v>149.8</v>
      </c>
      <c r="G201" s="50" t="n">
        <v>134.6</v>
      </c>
      <c r="H201" s="50" t="n">
        <v>110.6</v>
      </c>
      <c r="I201" s="50" t="n">
        <v>115</v>
      </c>
      <c r="J201" s="50" t="n">
        <v>121.3</v>
      </c>
      <c r="K201" s="50" t="n">
        <v>78.6</v>
      </c>
      <c r="L201" s="50" t="n">
        <v>126.8</v>
      </c>
      <c r="M201" s="50" t="n">
        <v>79.5</v>
      </c>
      <c r="N201" s="50" t="n">
        <v>17.8</v>
      </c>
      <c r="O201" s="50" t="n">
        <v>110.9</v>
      </c>
      <c r="P201" s="50" t="n">
        <f aca="false">'Raw Data'!R200/'Raw Data'!P200*100</f>
        <v>94.0860215053764</v>
      </c>
      <c r="Q201" s="50" t="n">
        <v>10.1</v>
      </c>
      <c r="R201" s="50" t="n">
        <v>89.9</v>
      </c>
      <c r="S201" s="50" t="n">
        <v>6</v>
      </c>
      <c r="T201" s="50" t="n">
        <f aca="false">'Raw Data'!Z200/'Target Population'!M201*100</f>
        <v>106.530509329299</v>
      </c>
      <c r="U201" s="50" t="n">
        <f aca="false">'Raw Data'!AA200/'Target Population'!N201*100</f>
        <v>70.1724625388748</v>
      </c>
      <c r="V201" s="50" t="n">
        <f aca="false">'Raw Data'!AH200/'Target Population'!L201*100</f>
        <v>44.5506257110353</v>
      </c>
      <c r="W201" s="50" t="n">
        <f aca="false">'Raw Data'!AI200/'Raw Data'!AH200*100</f>
        <v>102.91113381001</v>
      </c>
      <c r="X201" s="12" t="n">
        <f aca="false">'Raw Data'!AN200/'Target Population'!L201*1000</f>
        <v>740.841865756542</v>
      </c>
      <c r="Y201" s="12" t="n">
        <f aca="false">'Raw Data'!AO200/'Target Population'!L201*1000</f>
        <v>86.6894197952218</v>
      </c>
      <c r="Z201" s="50" t="n">
        <f aca="false">'Raw Data'!AO200/('Raw Data'!AJ200+'Raw Data'!AK200+'Raw Data'!AL200)*100</f>
        <v>31.8295739348371</v>
      </c>
      <c r="AA201" s="50" t="n">
        <f aca="false">('Raw Data'!AP200+'Raw Data'!AQ200+'Raw Data'!AR200)/'Raw Data'!AO200*100</f>
        <v>189.238845144357</v>
      </c>
      <c r="AB201" s="50" t="n">
        <v>111.7</v>
      </c>
      <c r="AC201" s="50" t="n">
        <v>18.5</v>
      </c>
      <c r="AD201" s="50" t="n">
        <v>17.6</v>
      </c>
      <c r="AE201" s="50" t="n">
        <v>5.1</v>
      </c>
      <c r="AF201" s="50" t="n">
        <v>15.8</v>
      </c>
      <c r="AG201" s="11" t="n">
        <f aca="false">'Raw Data'!BC200+'Raw Data'!BD200+'Raw Data'!BE200+'Raw Data'!BF200+'Raw Data'!BG200+'Raw Data'!BH200</f>
        <v>1</v>
      </c>
      <c r="AH201" s="11" t="n">
        <f aca="false">'Raw Data'!BQ200</f>
        <v>1</v>
      </c>
      <c r="AI201" s="11" t="n">
        <f aca="false">'Raw Data'!BI200+'Raw Data'!BJ200+'Raw Data'!BK200+'Raw Data'!BL200</f>
        <v>0</v>
      </c>
      <c r="AJ201" s="50" t="n">
        <f aca="false">('Raw Data'!BR200+'Raw Data'!BS200+'Raw Data'!BT200+'Raw Data'!BU200+'Raw Data'!BV200)/'Target Population'!Q201*100</f>
        <v>6.19308456008216</v>
      </c>
      <c r="AK201" s="50" t="n">
        <f aca="false">SUM('Raw Data'!BW200:BY200)/'Target Population'!G201*100</f>
        <v>0</v>
      </c>
      <c r="AL201" s="12" t="n">
        <f aca="false">'Raw Data'!BZ200</f>
        <v>80.8333333333333</v>
      </c>
      <c r="AM201" s="50" t="n">
        <f aca="false">'Raw Data'!CA200/('Raw Data'!BZ200*12)*100</f>
        <v>71.5463917525773</v>
      </c>
      <c r="AN201" s="50" t="n">
        <f aca="false">'Raw Data'!CC200/('Raw Data'!CB200*12)*100</f>
        <v>75.5162241887906</v>
      </c>
      <c r="AO201" s="50" t="n">
        <v>20.9</v>
      </c>
      <c r="AP201" s="11" t="n">
        <f aca="false">'Raw Data'!CD200</f>
        <v>0</v>
      </c>
      <c r="AQ201" s="11" t="n">
        <f aca="false">'Raw Data'!CE200</f>
        <v>0</v>
      </c>
      <c r="AR201" s="11" t="n">
        <v>31</v>
      </c>
      <c r="AS201" s="11" t="n">
        <v>50</v>
      </c>
      <c r="AT201" s="11" t="n">
        <v>0</v>
      </c>
      <c r="AU201" s="11" t="n">
        <f aca="false">'Top Ten Disease (OPD)'!HF201</f>
        <v>7</v>
      </c>
      <c r="AV201" s="11" t="n">
        <f aca="false">'Top Ten Disease (OPD)'!HD201</f>
        <v>0</v>
      </c>
      <c r="AW201" s="11" t="n">
        <f aca="false">'Raw Data'!CG200</f>
        <v>2</v>
      </c>
      <c r="AX201" s="11" t="n">
        <f aca="false">'Raw Data'!CO200+'Raw Data'!CP200</f>
        <v>8</v>
      </c>
      <c r="AY201" s="11" t="n">
        <v>18.3</v>
      </c>
      <c r="AZ201" s="11" t="n">
        <f aca="false">'Raw Data'!CR200+'Raw Data'!CS200</f>
        <v>21197</v>
      </c>
      <c r="BA201" s="50" t="n">
        <f aca="false">AZ201/'Target Population'!F201*100</f>
        <v>51.6030868856051</v>
      </c>
      <c r="BB201" s="50" t="n">
        <f aca="false">'Raw Data'!CS200/'Raw Data'!CR200*100</f>
        <v>81.3104097168762</v>
      </c>
      <c r="BC201" s="50" t="n">
        <v>93.8</v>
      </c>
    </row>
    <row r="202" customFormat="false" ht="15" hidden="false" customHeight="false" outlineLevel="0" collapsed="false">
      <c r="A202" s="11" t="s">
        <v>515</v>
      </c>
      <c r="B202" s="11" t="s">
        <v>116</v>
      </c>
      <c r="C202" s="11" t="s">
        <v>420</v>
      </c>
      <c r="D202" s="11" t="s">
        <v>497</v>
      </c>
      <c r="E202" s="11" t="s">
        <v>516</v>
      </c>
      <c r="F202" s="50" t="n">
        <v>154.3</v>
      </c>
      <c r="G202" s="50" t="n">
        <v>144</v>
      </c>
      <c r="H202" s="50" t="n">
        <v>100.3</v>
      </c>
      <c r="I202" s="50" t="n">
        <v>97.6</v>
      </c>
      <c r="J202" s="50" t="n">
        <v>111.4</v>
      </c>
      <c r="K202" s="50" t="n">
        <v>71.9</v>
      </c>
      <c r="L202" s="50" t="n">
        <v>100.7</v>
      </c>
      <c r="M202" s="50" t="n">
        <v>60.4</v>
      </c>
      <c r="N202" s="50" t="n">
        <v>30.4</v>
      </c>
      <c r="O202" s="50" t="n">
        <v>129.1</v>
      </c>
      <c r="P202" s="50" t="n">
        <f aca="false">'Raw Data'!R201/'Raw Data'!P201*100</f>
        <v>89.0977443609023</v>
      </c>
      <c r="Q202" s="50" t="n">
        <v>9.6</v>
      </c>
      <c r="R202" s="50" t="n">
        <v>53.2</v>
      </c>
      <c r="S202" s="50" t="n">
        <v>5.4</v>
      </c>
      <c r="T202" s="50" t="n">
        <f aca="false">'Raw Data'!Z201/'Target Population'!M202*100</f>
        <v>131.151974040022</v>
      </c>
      <c r="U202" s="50" t="n">
        <f aca="false">'Raw Data'!AA201/'Target Population'!N202*100</f>
        <v>121.778584392015</v>
      </c>
      <c r="V202" s="50" t="n">
        <f aca="false">'Raw Data'!AH201/'Target Population'!L202*100</f>
        <v>30.7629605477666</v>
      </c>
      <c r="W202" s="50" t="n">
        <f aca="false">'Raw Data'!AI201/'Raw Data'!AH201*100</f>
        <v>91.4149443561208</v>
      </c>
      <c r="X202" s="12" t="n">
        <f aca="false">'Raw Data'!AN201/'Target Population'!L202*1000</f>
        <v>400.065210303228</v>
      </c>
      <c r="Y202" s="12" t="n">
        <f aca="false">'Raw Data'!AO201/'Target Population'!L202*1000</f>
        <v>51.5161395500489</v>
      </c>
      <c r="Z202" s="50" t="n">
        <f aca="false">'Raw Data'!AO201/('Raw Data'!AJ201+'Raw Data'!AK201+'Raw Data'!AL201)*100</f>
        <v>20.1273885350318</v>
      </c>
      <c r="AA202" s="50" t="n">
        <f aca="false">('Raw Data'!AP201+'Raw Data'!AQ201+'Raw Data'!AR201)/'Raw Data'!AO201*100</f>
        <v>368.037974683544</v>
      </c>
      <c r="AB202" s="50" t="n">
        <v>108.5</v>
      </c>
      <c r="AC202" s="50" t="n">
        <v>20.5</v>
      </c>
      <c r="AD202" s="50" t="n">
        <v>32.9</v>
      </c>
      <c r="AE202" s="50" t="n">
        <v>3</v>
      </c>
      <c r="AF202" s="50" t="n">
        <v>3.1</v>
      </c>
      <c r="AG202" s="11" t="n">
        <f aca="false">'Raw Data'!BC201+'Raw Data'!BD201+'Raw Data'!BE201+'Raw Data'!BF201+'Raw Data'!BG201+'Raw Data'!BH201</f>
        <v>7</v>
      </c>
      <c r="AH202" s="11" t="n">
        <f aca="false">'Raw Data'!BQ201</f>
        <v>13</v>
      </c>
      <c r="AI202" s="11" t="n">
        <f aca="false">'Raw Data'!BI201+'Raw Data'!BJ201+'Raw Data'!BK201+'Raw Data'!BL201</f>
        <v>9</v>
      </c>
      <c r="AJ202" s="50" t="n">
        <f aca="false">('Raw Data'!BR201+'Raw Data'!BS201+'Raw Data'!BT201+'Raw Data'!BU201+'Raw Data'!BV201)/'Target Population'!Q202*100</f>
        <v>5.51848436583117</v>
      </c>
      <c r="AK202" s="50" t="n">
        <f aca="false">SUM('Raw Data'!BW201:BY201)/'Target Population'!G202*100</f>
        <v>0</v>
      </c>
      <c r="AL202" s="12" t="n">
        <f aca="false">'Raw Data'!BZ201</f>
        <v>66.75</v>
      </c>
      <c r="AM202" s="50" t="n">
        <f aca="false">'Raw Data'!CA201/('Raw Data'!BZ201*12)*100</f>
        <v>84.769038701623</v>
      </c>
      <c r="AN202" s="50" t="n">
        <f aca="false">'Raw Data'!CC201/('Raw Data'!CB201*12)*100</f>
        <v>74.3494423791822</v>
      </c>
      <c r="AO202" s="50" t="n">
        <v>22.7</v>
      </c>
      <c r="AP202" s="11" t="n">
        <f aca="false">'Raw Data'!CD201</f>
        <v>0</v>
      </c>
      <c r="AQ202" s="11" t="n">
        <f aca="false">'Raw Data'!CE201</f>
        <v>0</v>
      </c>
      <c r="AR202" s="11" t="n">
        <v>47</v>
      </c>
      <c r="AS202" s="11" t="n">
        <v>100</v>
      </c>
      <c r="AT202" s="11" t="n">
        <v>0</v>
      </c>
      <c r="AU202" s="11" t="n">
        <f aca="false">'Top Ten Disease (OPD)'!HF202</f>
        <v>0</v>
      </c>
      <c r="AV202" s="11" t="n">
        <f aca="false">'Top Ten Disease (OPD)'!HD202</f>
        <v>0</v>
      </c>
      <c r="AW202" s="11" t="n">
        <f aca="false">'Raw Data'!CG201</f>
        <v>8</v>
      </c>
      <c r="AX202" s="11" t="n">
        <f aca="false">'Raw Data'!CO201+'Raw Data'!CP201</f>
        <v>25</v>
      </c>
      <c r="AY202" s="11" t="n">
        <v>43.7</v>
      </c>
      <c r="AZ202" s="11" t="n">
        <f aca="false">'Raw Data'!CR201+'Raw Data'!CS201</f>
        <v>33295</v>
      </c>
      <c r="BA202" s="50" t="n">
        <f aca="false">AZ202/'Target Population'!F202*100</f>
        <v>59.1606105296825</v>
      </c>
      <c r="BB202" s="50" t="n">
        <f aca="false">'Raw Data'!CS201/'Raw Data'!CR201*100</f>
        <v>82.4983556237667</v>
      </c>
      <c r="BC202" s="50" t="n">
        <v>93.8</v>
      </c>
    </row>
    <row r="203" customFormat="false" ht="15" hidden="false" customHeight="false" outlineLevel="0" collapsed="false">
      <c r="A203" s="11" t="s">
        <v>517</v>
      </c>
      <c r="B203" s="11" t="s">
        <v>116</v>
      </c>
      <c r="C203" s="11" t="s">
        <v>420</v>
      </c>
      <c r="D203" s="11" t="s">
        <v>497</v>
      </c>
      <c r="E203" s="11" t="s">
        <v>518</v>
      </c>
      <c r="F203" s="50" t="n">
        <v>121</v>
      </c>
      <c r="G203" s="50" t="n">
        <v>111.5</v>
      </c>
      <c r="H203" s="50" t="n">
        <v>81.9</v>
      </c>
      <c r="I203" s="50" t="n">
        <v>81.6</v>
      </c>
      <c r="J203" s="50" t="n">
        <v>90.6</v>
      </c>
      <c r="K203" s="50" t="n">
        <v>62.4</v>
      </c>
      <c r="L203" s="50" t="n">
        <v>90.2</v>
      </c>
      <c r="M203" s="50" t="n">
        <v>77.4</v>
      </c>
      <c r="N203" s="50" t="n">
        <v>26.6</v>
      </c>
      <c r="O203" s="50" t="n">
        <v>105.5</v>
      </c>
      <c r="P203" s="50" t="n">
        <f aca="false">'Raw Data'!R202/'Raw Data'!P202*100</f>
        <v>83.2432432432432</v>
      </c>
      <c r="Q203" s="50" t="n">
        <v>4.4</v>
      </c>
      <c r="R203" s="50" t="n">
        <v>46.7</v>
      </c>
      <c r="S203" s="50" t="n">
        <v>13</v>
      </c>
      <c r="T203" s="50" t="n">
        <f aca="false">'Raw Data'!Z202/'Target Population'!M203*100</f>
        <v>61.5443866743693</v>
      </c>
      <c r="U203" s="50" t="n">
        <f aca="false">'Raw Data'!AA202/'Target Population'!N203*100</f>
        <v>61.9364534134822</v>
      </c>
      <c r="V203" s="50" t="n">
        <f aca="false">'Raw Data'!AH202/'Target Population'!L203*100</f>
        <v>37.279552994587</v>
      </c>
      <c r="W203" s="50" t="n">
        <f aca="false">'Raw Data'!AI202/'Raw Data'!AH202*100</f>
        <v>82.2014051522248</v>
      </c>
      <c r="X203" s="12" t="n">
        <f aca="false">'Raw Data'!AN202/'Target Population'!L203*1000</f>
        <v>543.216343635411</v>
      </c>
      <c r="Y203" s="12" t="n">
        <f aca="false">'Raw Data'!AO202/'Target Population'!L203*1000</f>
        <v>53.6057272568535</v>
      </c>
      <c r="Z203" s="50" t="n">
        <f aca="false">'Raw Data'!AO202/('Raw Data'!AJ202+'Raw Data'!AK202+'Raw Data'!AL202)*100</f>
        <v>17.5729822552948</v>
      </c>
      <c r="AA203" s="50" t="n">
        <f aca="false">('Raw Data'!AP202+'Raw Data'!AQ202+'Raw Data'!AR202)/'Raw Data'!AO202*100</f>
        <v>147.231270358306</v>
      </c>
      <c r="AB203" s="50" t="n">
        <v>140.8</v>
      </c>
      <c r="AC203" s="50" t="n">
        <v>30.7</v>
      </c>
      <c r="AD203" s="50" t="n">
        <v>31.8</v>
      </c>
      <c r="AE203" s="50" t="n">
        <v>58.2</v>
      </c>
      <c r="AF203" s="50" t="n">
        <v>15.4</v>
      </c>
      <c r="AG203" s="11" t="n">
        <f aca="false">'Raw Data'!BC202+'Raw Data'!BD202+'Raw Data'!BE202+'Raw Data'!BF202+'Raw Data'!BG202+'Raw Data'!BH202</f>
        <v>0</v>
      </c>
      <c r="AH203" s="11" t="n">
        <f aca="false">'Raw Data'!BQ202</f>
        <v>0</v>
      </c>
      <c r="AI203" s="11" t="n">
        <f aca="false">'Raw Data'!BI202+'Raw Data'!BJ202+'Raw Data'!BK202+'Raw Data'!BL202</f>
        <v>81</v>
      </c>
      <c r="AJ203" s="50" t="n">
        <f aca="false">('Raw Data'!BR202+'Raw Data'!BS202+'Raw Data'!BT202+'Raw Data'!BU202+'Raw Data'!BV202)/'Target Population'!Q203*100</f>
        <v>5.96296985485672</v>
      </c>
      <c r="AK203" s="50" t="n">
        <f aca="false">SUM('Raw Data'!BW202:BY202)/'Target Population'!G203*100</f>
        <v>0</v>
      </c>
      <c r="AL203" s="12" t="n">
        <f aca="false">'Raw Data'!BZ202</f>
        <v>78.6666666666667</v>
      </c>
      <c r="AM203" s="51" t="n">
        <f aca="false">'Raw Data'!CA202/('Raw Data'!BZ202*12)*100</f>
        <v>193.114406779661</v>
      </c>
      <c r="AN203" s="50" t="n">
        <f aca="false">'Raw Data'!CC202/('Raw Data'!CB202*12)*100</f>
        <v>78.6163522012579</v>
      </c>
      <c r="AO203" s="50" t="n">
        <v>18.1</v>
      </c>
      <c r="AP203" s="11" t="n">
        <f aca="false">'Raw Data'!CD202</f>
        <v>0</v>
      </c>
      <c r="AQ203" s="11" t="n">
        <f aca="false">'Raw Data'!CE202</f>
        <v>0</v>
      </c>
      <c r="AR203" s="11" t="n">
        <v>22</v>
      </c>
      <c r="AS203" s="11" t="n">
        <v>116.7</v>
      </c>
      <c r="AT203" s="11" t="n">
        <v>0</v>
      </c>
      <c r="AU203" s="11" t="n">
        <f aca="false">'Top Ten Disease (OPD)'!HF203</f>
        <v>0</v>
      </c>
      <c r="AV203" s="11" t="n">
        <f aca="false">'Top Ten Disease (OPD)'!HD203</f>
        <v>0</v>
      </c>
      <c r="AW203" s="11" t="n">
        <f aca="false">'Raw Data'!CG202</f>
        <v>53</v>
      </c>
      <c r="AX203" s="11" t="n">
        <f aca="false">'Raw Data'!CO202+'Raw Data'!CP202</f>
        <v>6</v>
      </c>
      <c r="AY203" s="11" t="n">
        <v>17.2</v>
      </c>
      <c r="AZ203" s="11" t="n">
        <f aca="false">'Raw Data'!CR202+'Raw Data'!CS202</f>
        <v>27151</v>
      </c>
      <c r="BA203" s="50" t="n">
        <f aca="false">AZ203/'Target Population'!F203*100</f>
        <v>53.0645350428019</v>
      </c>
      <c r="BB203" s="50" t="n">
        <f aca="false">'Raw Data'!CS202/'Raw Data'!CR202*100</f>
        <v>79.1317543049416</v>
      </c>
      <c r="BC203" s="50" t="n">
        <v>98.1</v>
      </c>
    </row>
    <row r="204" customFormat="false" ht="15" hidden="false" customHeight="false" outlineLevel="0" collapsed="false">
      <c r="A204" s="11" t="s">
        <v>519</v>
      </c>
      <c r="B204" s="11" t="s">
        <v>116</v>
      </c>
      <c r="C204" s="11" t="s">
        <v>420</v>
      </c>
      <c r="D204" s="11" t="s">
        <v>497</v>
      </c>
      <c r="E204" s="11" t="s">
        <v>520</v>
      </c>
      <c r="F204" s="50" t="n">
        <v>118.4</v>
      </c>
      <c r="G204" s="50" t="n">
        <v>104.9</v>
      </c>
      <c r="H204" s="50" t="n">
        <v>91.5</v>
      </c>
      <c r="I204" s="50" t="n">
        <v>96.8</v>
      </c>
      <c r="J204" s="50" t="n">
        <v>105.1</v>
      </c>
      <c r="K204" s="50" t="n">
        <v>43.5</v>
      </c>
      <c r="L204" s="50" t="n">
        <v>80.8</v>
      </c>
      <c r="M204" s="50" t="n">
        <v>55.8</v>
      </c>
      <c r="N204" s="50" t="n">
        <v>12.8</v>
      </c>
      <c r="O204" s="50" t="n">
        <v>116.1</v>
      </c>
      <c r="P204" s="50" t="n">
        <f aca="false">'Raw Data'!R203/'Raw Data'!P203*100</f>
        <v>89.1696750902527</v>
      </c>
      <c r="Q204" s="50" t="n">
        <v>6.6</v>
      </c>
      <c r="R204" s="50" t="n">
        <v>29.5</v>
      </c>
      <c r="S204" s="50" t="n">
        <v>12</v>
      </c>
      <c r="T204" s="50" t="n">
        <f aca="false">'Raw Data'!Z203/'Target Population'!M204*100</f>
        <v>135.366689513365</v>
      </c>
      <c r="U204" s="50" t="n">
        <f aca="false">'Raw Data'!AA203/'Target Population'!N204*100</f>
        <v>136.580416032471</v>
      </c>
      <c r="V204" s="50" t="n">
        <f aca="false">'Raw Data'!AH203/'Target Population'!L204*100</f>
        <v>29.9937642901684</v>
      </c>
      <c r="W204" s="50" t="n">
        <f aca="false">'Raw Data'!AI203/'Raw Data'!AH203*100</f>
        <v>106.791406791407</v>
      </c>
      <c r="X204" s="12" t="n">
        <f aca="false">'Raw Data'!AN203/'Target Population'!L204*1000</f>
        <v>419.039700685928</v>
      </c>
      <c r="Y204" s="12" t="n">
        <f aca="false">'Raw Data'!AO203/'Target Population'!L204*1000</f>
        <v>39.9085429224693</v>
      </c>
      <c r="Z204" s="50" t="n">
        <f aca="false">'Raw Data'!AO203/('Raw Data'!AJ203+'Raw Data'!AK203+'Raw Data'!AL203)*100</f>
        <v>20.6673842841765</v>
      </c>
      <c r="AA204" s="50" t="n">
        <f aca="false">('Raw Data'!AP203+'Raw Data'!AQ203+'Raw Data'!AR203)/'Raw Data'!AO203*100</f>
        <v>116.145833333333</v>
      </c>
      <c r="AB204" s="50" t="n">
        <v>80.7</v>
      </c>
      <c r="AC204" s="50" t="n">
        <v>14.9</v>
      </c>
      <c r="AD204" s="50" t="n">
        <v>21</v>
      </c>
      <c r="AE204" s="50" t="n">
        <v>0.33</v>
      </c>
      <c r="AF204" s="50" t="n">
        <v>6.8</v>
      </c>
      <c r="AG204" s="11" t="n">
        <f aca="false">'Raw Data'!BC203+'Raw Data'!BD203+'Raw Data'!BE203+'Raw Data'!BF203+'Raw Data'!BG203+'Raw Data'!BH203</f>
        <v>0</v>
      </c>
      <c r="AH204" s="11" t="n">
        <f aca="false">'Raw Data'!BQ203</f>
        <v>0</v>
      </c>
      <c r="AI204" s="11" t="n">
        <f aca="false">'Raw Data'!BI203+'Raw Data'!BJ203+'Raw Data'!BK203+'Raw Data'!BL203</f>
        <v>0</v>
      </c>
      <c r="AJ204" s="50" t="n">
        <f aca="false">('Raw Data'!BR203+'Raw Data'!BS203+'Raw Data'!BT203+'Raw Data'!BU203+'Raw Data'!BV203)/'Target Population'!Q204*100</f>
        <v>2.27505666320925</v>
      </c>
      <c r="AK204" s="50" t="n">
        <f aca="false">SUM('Raw Data'!BW203:BY203)/'Target Population'!G204*100</f>
        <v>0</v>
      </c>
      <c r="AL204" s="12" t="n">
        <f aca="false">'Raw Data'!BZ203</f>
        <v>50.25</v>
      </c>
      <c r="AM204" s="51" t="n">
        <f aca="false">'Raw Data'!CA203/('Raw Data'!BZ203*12)*100</f>
        <v>77.9436152570481</v>
      </c>
      <c r="AN204" s="50" t="n">
        <f aca="false">'Raw Data'!CC203/('Raw Data'!CB203*12)*100</f>
        <v>69.0217391304348</v>
      </c>
      <c r="AO204" s="50" t="n">
        <v>21.5</v>
      </c>
      <c r="AP204" s="11" t="n">
        <f aca="false">'Raw Data'!CD203</f>
        <v>0</v>
      </c>
      <c r="AQ204" s="11" t="n">
        <f aca="false">'Raw Data'!CE203</f>
        <v>0</v>
      </c>
      <c r="AR204" s="11" t="n">
        <v>20</v>
      </c>
      <c r="AS204" s="11" t="n">
        <v>71.4</v>
      </c>
      <c r="AT204" s="11" t="n">
        <v>0</v>
      </c>
      <c r="AU204" s="11" t="n">
        <f aca="false">'Top Ten Disease (OPD)'!HF204</f>
        <v>0</v>
      </c>
      <c r="AV204" s="11" t="n">
        <f aca="false">'Top Ten Disease (OPD)'!HD204</f>
        <v>0</v>
      </c>
      <c r="AW204" s="11" t="n">
        <f aca="false">'Raw Data'!CG203</f>
        <v>6</v>
      </c>
      <c r="AX204" s="11" t="n">
        <f aca="false">'Raw Data'!CO203+'Raw Data'!CP203</f>
        <v>9</v>
      </c>
      <c r="AY204" s="11" t="n">
        <v>14.7</v>
      </c>
      <c r="AZ204" s="11" t="n">
        <f aca="false">'Raw Data'!CR203+'Raw Data'!CS203</f>
        <v>13721</v>
      </c>
      <c r="BA204" s="50" t="n">
        <f aca="false">AZ204/'Target Population'!F204*100</f>
        <v>32.985551842681</v>
      </c>
      <c r="BB204" s="50" t="n">
        <f aca="false">'Raw Data'!CS203/'Raw Data'!CR203*100</f>
        <v>88.9424400991462</v>
      </c>
      <c r="BC204" s="50" t="n">
        <v>93.1</v>
      </c>
    </row>
    <row r="205" customFormat="false" ht="15" hidden="false" customHeight="false" outlineLevel="0" collapsed="false">
      <c r="A205" s="11" t="s">
        <v>521</v>
      </c>
      <c r="B205" s="11" t="s">
        <v>105</v>
      </c>
      <c r="C205" s="11" t="s">
        <v>420</v>
      </c>
      <c r="D205" s="11" t="s">
        <v>497</v>
      </c>
      <c r="E205" s="11" t="s">
        <v>522</v>
      </c>
      <c r="F205" s="50" t="n">
        <v>109.3</v>
      </c>
      <c r="G205" s="50" t="n">
        <v>116.6</v>
      </c>
      <c r="H205" s="50" t="n">
        <v>85.8</v>
      </c>
      <c r="I205" s="50" t="n">
        <v>87.9</v>
      </c>
      <c r="J205" s="50" t="n">
        <v>101.4</v>
      </c>
      <c r="K205" s="50" t="n">
        <v>53.7</v>
      </c>
      <c r="L205" s="50" t="n">
        <v>76.8</v>
      </c>
      <c r="M205" s="50" t="n">
        <v>74.1</v>
      </c>
      <c r="N205" s="50" t="n">
        <v>26.4</v>
      </c>
      <c r="O205" s="50" t="n">
        <v>139.4</v>
      </c>
      <c r="P205" s="50" t="n">
        <f aca="false">'Raw Data'!R204/'Raw Data'!P204*100</f>
        <v>71.9047619047619</v>
      </c>
      <c r="Q205" s="50"/>
      <c r="R205" s="50" t="n">
        <v>90.4</v>
      </c>
      <c r="S205" s="50" t="n">
        <v>18.2</v>
      </c>
      <c r="T205" s="50" t="n">
        <f aca="false">'Raw Data'!Z204/'Target Population'!M205*100</f>
        <v>65.6579394763686</v>
      </c>
      <c r="U205" s="50" t="n">
        <f aca="false">'Raw Data'!AA204/'Target Population'!N205*100</f>
        <v>64.4444444444444</v>
      </c>
      <c r="V205" s="50" t="n">
        <f aca="false">'Raw Data'!AH204/'Target Population'!L205*100</f>
        <v>54.1989463898358</v>
      </c>
      <c r="W205" s="50" t="n">
        <f aca="false">'Raw Data'!AI204/'Raw Data'!AH204*100</f>
        <v>97.0840480274443</v>
      </c>
      <c r="X205" s="12" t="n">
        <f aca="false">'Raw Data'!AN204/'Target Population'!L205*1000</f>
        <v>674.310505113108</v>
      </c>
      <c r="Y205" s="12" t="n">
        <f aca="false">'Raw Data'!AO204/'Target Population'!L205*1000</f>
        <v>52.3706228695383</v>
      </c>
      <c r="Z205" s="50" t="n">
        <f aca="false">'Raw Data'!AO204/('Raw Data'!AJ204+'Raw Data'!AK204+'Raw Data'!AL204)*100</f>
        <v>14.7856517935258</v>
      </c>
      <c r="AA205" s="50" t="n">
        <f aca="false">('Raw Data'!AP204+'Raw Data'!AQ204+'Raw Data'!AR204)/'Raw Data'!AO204*100</f>
        <v>369.822485207101</v>
      </c>
      <c r="AB205" s="50" t="n">
        <v>108.3</v>
      </c>
      <c r="AC205" s="50" t="n">
        <v>20.8</v>
      </c>
      <c r="AD205" s="50" t="n">
        <v>23</v>
      </c>
      <c r="AE205" s="50" t="n">
        <v>0</v>
      </c>
      <c r="AF205" s="50" t="n">
        <v>0.34</v>
      </c>
      <c r="AG205" s="11" t="n">
        <f aca="false">'Raw Data'!BC204+'Raw Data'!BD204+'Raw Data'!BE204+'Raw Data'!BF204+'Raw Data'!BG204+'Raw Data'!BH204</f>
        <v>0</v>
      </c>
      <c r="AH205" s="11" t="n">
        <f aca="false">'Raw Data'!BQ204</f>
        <v>2</v>
      </c>
      <c r="AI205" s="11" t="n">
        <f aca="false">'Raw Data'!BI204+'Raw Data'!BJ204+'Raw Data'!BK204+'Raw Data'!BL204</f>
        <v>0</v>
      </c>
      <c r="AJ205" s="50" t="n">
        <f aca="false">('Raw Data'!BR204+'Raw Data'!BS204+'Raw Data'!BT204+'Raw Data'!BU204+'Raw Data'!BV204)/'Target Population'!Q205*100</f>
        <v>6.14518722719963</v>
      </c>
      <c r="AK205" s="50" t="n">
        <f aca="false">SUM('Raw Data'!BW204:BY204)/'Target Population'!G205*100</f>
        <v>0</v>
      </c>
      <c r="AL205" s="12" t="n">
        <f aca="false">'Raw Data'!BZ204</f>
        <v>47.25</v>
      </c>
      <c r="AM205" s="50" t="n">
        <f aca="false">'Raw Data'!CA204/('Raw Data'!BZ204*12)*100</f>
        <v>103.174603174603</v>
      </c>
      <c r="AN205" s="50" t="n">
        <f aca="false">'Raw Data'!CC204/('Raw Data'!CB204*12)*100</f>
        <v>77.3006134969325</v>
      </c>
      <c r="AO205" s="50" t="n">
        <v>18</v>
      </c>
      <c r="AP205" s="11" t="n">
        <f aca="false">'Raw Data'!CD204</f>
        <v>0</v>
      </c>
      <c r="AQ205" s="11" t="n">
        <f aca="false">'Raw Data'!CE204</f>
        <v>0</v>
      </c>
      <c r="AR205" s="11" t="n">
        <v>24</v>
      </c>
      <c r="AS205" s="11" t="n">
        <v>457.1</v>
      </c>
      <c r="AT205" s="11" t="n">
        <v>0</v>
      </c>
      <c r="AU205" s="11" t="n">
        <f aca="false">'Top Ten Disease (OPD)'!HF205</f>
        <v>0</v>
      </c>
      <c r="AV205" s="11" t="n">
        <f aca="false">'Top Ten Disease (OPD)'!HD205</f>
        <v>0</v>
      </c>
      <c r="AW205" s="11" t="n">
        <f aca="false">'Raw Data'!CG204</f>
        <v>13</v>
      </c>
      <c r="AX205" s="11" t="n">
        <f aca="false">'Raw Data'!CO204+'Raw Data'!CP204</f>
        <v>4</v>
      </c>
      <c r="AY205" s="11" t="n">
        <v>34.7</v>
      </c>
      <c r="AZ205" s="11" t="n">
        <f aca="false">'Raw Data'!CR204+'Raw Data'!CS204</f>
        <v>19900</v>
      </c>
      <c r="BA205" s="50" t="n">
        <f aca="false">AZ205/'Target Population'!F205*100</f>
        <v>72.7153140643841</v>
      </c>
      <c r="BB205" s="50" t="n">
        <f aca="false">'Raw Data'!CS204/'Raw Data'!CR204*100</f>
        <v>77.5517487508922</v>
      </c>
      <c r="BC205" s="50" t="n">
        <v>97.2</v>
      </c>
    </row>
    <row r="206" customFormat="false" ht="15" hidden="false" customHeight="false" outlineLevel="0" collapsed="false">
      <c r="A206" s="11" t="s">
        <v>523</v>
      </c>
      <c r="B206" s="11" t="s">
        <v>116</v>
      </c>
      <c r="C206" s="11" t="s">
        <v>420</v>
      </c>
      <c r="D206" s="11" t="s">
        <v>497</v>
      </c>
      <c r="E206" s="11" t="s">
        <v>524</v>
      </c>
      <c r="F206" s="50" t="n">
        <v>84.2</v>
      </c>
      <c r="G206" s="50" t="n">
        <v>91.8</v>
      </c>
      <c r="H206" s="50" t="n">
        <v>73.8</v>
      </c>
      <c r="I206" s="50" t="n">
        <v>79.4</v>
      </c>
      <c r="J206" s="50" t="n">
        <v>81.1</v>
      </c>
      <c r="K206" s="50" t="n">
        <v>47.6</v>
      </c>
      <c r="L206" s="50" t="n">
        <v>81.9</v>
      </c>
      <c r="M206" s="50" t="n">
        <v>127.7</v>
      </c>
      <c r="N206" s="50" t="n">
        <v>19.6</v>
      </c>
      <c r="O206" s="50" t="n">
        <v>112.2</v>
      </c>
      <c r="P206" s="50" t="n">
        <f aca="false">'Raw Data'!R205/'Raw Data'!P205*100</f>
        <v>92.3076923076923</v>
      </c>
      <c r="Q206" s="50" t="n">
        <v>0</v>
      </c>
      <c r="R206" s="50" t="n">
        <v>63.8</v>
      </c>
      <c r="S206" s="50" t="n">
        <v>4.9</v>
      </c>
      <c r="T206" s="50" t="n">
        <f aca="false">'Raw Data'!Z205/'Target Population'!M206*100</f>
        <v>32.3951920257989</v>
      </c>
      <c r="U206" s="50" t="n">
        <f aca="false">'Raw Data'!AA205/'Target Population'!N206*100</f>
        <v>28.8669950738916</v>
      </c>
      <c r="V206" s="50" t="n">
        <f aca="false">'Raw Data'!AH205/'Target Population'!L206*100</f>
        <v>50.2250463330686</v>
      </c>
      <c r="W206" s="50" t="n">
        <f aca="false">'Raw Data'!AI205/'Raw Data'!AH205*100</f>
        <v>88.929889298893</v>
      </c>
      <c r="X206" s="12" t="n">
        <f aca="false">'Raw Data'!AN205/'Target Population'!L206*1000</f>
        <v>552.025416997617</v>
      </c>
      <c r="Y206" s="12" t="n">
        <f aca="false">'Raw Data'!AO205/'Target Population'!L206*1000</f>
        <v>73.868149324861</v>
      </c>
      <c r="Z206" s="50" t="n">
        <f aca="false">'Raw Data'!AO205/('Raw Data'!AJ205+'Raw Data'!AK205+'Raw Data'!AL205)*100</f>
        <v>26.4454976303318</v>
      </c>
      <c r="AA206" s="50" t="n">
        <f aca="false">('Raw Data'!AP205+'Raw Data'!AQ205+'Raw Data'!AR205)/'Raw Data'!AO205*100</f>
        <v>89.6057347670251</v>
      </c>
      <c r="AB206" s="50" t="n">
        <v>88.9</v>
      </c>
      <c r="AC206" s="50" t="n">
        <v>9.5</v>
      </c>
      <c r="AD206" s="50" t="n">
        <v>71.6</v>
      </c>
      <c r="AE206" s="50" t="n">
        <v>1.7</v>
      </c>
      <c r="AF206" s="50" t="n">
        <v>18.7</v>
      </c>
      <c r="AG206" s="11" t="n">
        <f aca="false">'Raw Data'!BC205+'Raw Data'!BD205+'Raw Data'!BE205+'Raw Data'!BF205+'Raw Data'!BG205+'Raw Data'!BH205</f>
        <v>0</v>
      </c>
      <c r="AH206" s="11" t="n">
        <f aca="false">'Raw Data'!BQ205</f>
        <v>0</v>
      </c>
      <c r="AI206" s="11" t="n">
        <f aca="false">'Raw Data'!BI205+'Raw Data'!BJ205+'Raw Data'!BK205+'Raw Data'!BL205</f>
        <v>0</v>
      </c>
      <c r="AJ206" s="50" t="n">
        <f aca="false">('Raw Data'!BR205+'Raw Data'!BS205+'Raw Data'!BT205+'Raw Data'!BU205+'Raw Data'!BV205)/'Target Population'!Q206*100</f>
        <v>6.5621091465335</v>
      </c>
      <c r="AK206" s="50" t="n">
        <f aca="false">SUM('Raw Data'!BW205:BY205)/'Target Population'!G206*100</f>
        <v>0</v>
      </c>
      <c r="AL206" s="12" t="n">
        <f aca="false">'Raw Data'!BZ205</f>
        <v>49</v>
      </c>
      <c r="AM206" s="51" t="n">
        <f aca="false">'Raw Data'!CA205/('Raw Data'!BZ205*12)*100</f>
        <v>95.2380952380952</v>
      </c>
      <c r="AN206" s="50" t="n">
        <f aca="false">'Raw Data'!CC205/('Raw Data'!CB205*12)*100</f>
        <v>92.156862745098</v>
      </c>
      <c r="AO206" s="50" t="n">
        <v>14.6</v>
      </c>
      <c r="AP206" s="11" t="n">
        <f aca="false">'Raw Data'!CD205</f>
        <v>0</v>
      </c>
      <c r="AQ206" s="11" t="n">
        <f aca="false">'Raw Data'!CE205</f>
        <v>0</v>
      </c>
      <c r="AR206" s="11" t="n">
        <v>20</v>
      </c>
      <c r="AS206" s="11" t="n">
        <v>57.1</v>
      </c>
      <c r="AT206" s="11" t="n">
        <v>0</v>
      </c>
      <c r="AU206" s="11" t="n">
        <f aca="false">'Top Ten Disease (OPD)'!HF206</f>
        <v>0</v>
      </c>
      <c r="AV206" s="11" t="n">
        <f aca="false">'Top Ten Disease (OPD)'!HD206</f>
        <v>0</v>
      </c>
      <c r="AW206" s="11" t="n">
        <f aca="false">'Raw Data'!CG205</f>
        <v>12</v>
      </c>
      <c r="AX206" s="11" t="n">
        <f aca="false">'Raw Data'!CO205+'Raw Data'!CP205</f>
        <v>5</v>
      </c>
      <c r="AY206" s="11" t="n">
        <v>28</v>
      </c>
      <c r="AZ206" s="11" t="n">
        <f aca="false">'Raw Data'!CR205+'Raw Data'!CS205</f>
        <v>19232</v>
      </c>
      <c r="BA206" s="50" t="n">
        <f aca="false">AZ206/'Target Population'!F206*100</f>
        <v>54.8983786252569</v>
      </c>
      <c r="BB206" s="50" t="n">
        <f aca="false">'Raw Data'!CS205/'Raw Data'!CR205*100</f>
        <v>79.2190848942317</v>
      </c>
      <c r="BC206" s="50" t="n">
        <v>95.8</v>
      </c>
    </row>
    <row r="207" customFormat="false" ht="15" hidden="false" customHeight="false" outlineLevel="0" collapsed="false">
      <c r="A207" s="11" t="s">
        <v>525</v>
      </c>
      <c r="B207" s="11" t="s">
        <v>105</v>
      </c>
      <c r="C207" s="11" t="s">
        <v>420</v>
      </c>
      <c r="D207" s="11" t="s">
        <v>497</v>
      </c>
      <c r="E207" s="11" t="s">
        <v>493</v>
      </c>
      <c r="F207" s="50" t="n">
        <v>131.7</v>
      </c>
      <c r="G207" s="50" t="n">
        <v>131.5</v>
      </c>
      <c r="H207" s="50" t="n">
        <v>103.9</v>
      </c>
      <c r="I207" s="50" t="n">
        <v>106.7</v>
      </c>
      <c r="J207" s="50" t="n">
        <v>115.3</v>
      </c>
      <c r="K207" s="50" t="n">
        <v>77.6</v>
      </c>
      <c r="L207" s="50" t="n">
        <v>91.8</v>
      </c>
      <c r="M207" s="50" t="n">
        <v>152.1</v>
      </c>
      <c r="N207" s="50" t="n">
        <v>21</v>
      </c>
      <c r="O207" s="50" t="n">
        <v>112.5</v>
      </c>
      <c r="P207" s="50" t="n">
        <f aca="false">'Raw Data'!R206/'Raw Data'!P206*100</f>
        <v>73.0769230769231</v>
      </c>
      <c r="Q207" s="50" t="n">
        <v>0</v>
      </c>
      <c r="R207" s="50" t="n">
        <v>51.2</v>
      </c>
      <c r="S207" s="50" t="n">
        <v>0.6</v>
      </c>
      <c r="T207" s="50" t="n">
        <f aca="false">'Raw Data'!Z206/'Target Population'!M207*100</f>
        <v>71.8885987815492</v>
      </c>
      <c r="U207" s="50" t="n">
        <f aca="false">'Raw Data'!AA206/'Target Population'!N207*100</f>
        <v>37.5612144955926</v>
      </c>
      <c r="V207" s="50" t="n">
        <f aca="false">'Raw Data'!AH206/'Target Population'!L207*100</f>
        <v>38.9737563650607</v>
      </c>
      <c r="W207" s="50" t="n">
        <f aca="false">'Raw Data'!AI206/'Raw Data'!AH206*100</f>
        <v>70.8542713567839</v>
      </c>
      <c r="X207" s="12" t="n">
        <f aca="false">'Raw Data'!AN206/'Target Population'!L207*1000</f>
        <v>634.54759106933</v>
      </c>
      <c r="Y207" s="12" t="n">
        <f aca="false">'Raw Data'!AO206/'Target Population'!L207*1000</f>
        <v>90.87348217783</v>
      </c>
      <c r="Z207" s="50" t="n">
        <f aca="false">'Raw Data'!AO206/('Raw Data'!AJ206+'Raw Data'!AK206+'Raw Data'!AL206)*100</f>
        <v>25.60706401766</v>
      </c>
      <c r="AA207" s="50" t="n">
        <f aca="false">('Raw Data'!AP206+'Raw Data'!AQ206+'Raw Data'!AR206)/'Raw Data'!AO206*100</f>
        <v>274.137931034483</v>
      </c>
      <c r="AB207" s="50" t="n">
        <v>111.6</v>
      </c>
      <c r="AC207" s="50" t="n">
        <v>13.6</v>
      </c>
      <c r="AD207" s="50" t="n">
        <v>4.9</v>
      </c>
      <c r="AE207" s="50" t="n">
        <v>2.1</v>
      </c>
      <c r="AF207" s="50" t="n">
        <v>4</v>
      </c>
      <c r="AG207" s="11" t="n">
        <f aca="false">'Raw Data'!BC206+'Raw Data'!BD206+'Raw Data'!BE206+'Raw Data'!BF206+'Raw Data'!BG206+'Raw Data'!BH206</f>
        <v>0</v>
      </c>
      <c r="AH207" s="11" t="n">
        <f aca="false">'Raw Data'!BQ206</f>
        <v>3</v>
      </c>
      <c r="AI207" s="11" t="n">
        <f aca="false">'Raw Data'!BI206+'Raw Data'!BJ206+'Raw Data'!BK206+'Raw Data'!BL206</f>
        <v>30</v>
      </c>
      <c r="AJ207" s="50" t="n">
        <f aca="false">('Raw Data'!BR206+'Raw Data'!BS206+'Raw Data'!BT206+'Raw Data'!BU206+'Raw Data'!BV206)/'Target Population'!Q207*100</f>
        <v>4.76931259141072</v>
      </c>
      <c r="AK207" s="50" t="n">
        <f aca="false">SUM('Raw Data'!BW206:BY206)/'Target Population'!G207*100</f>
        <v>0</v>
      </c>
      <c r="AL207" s="12" t="n">
        <f aca="false">'Raw Data'!BZ206</f>
        <v>33.75</v>
      </c>
      <c r="AM207" s="50" t="n">
        <f aca="false">'Raw Data'!CA206/('Raw Data'!BZ206*12)*100</f>
        <v>83.7037037037037</v>
      </c>
      <c r="AN207" s="50" t="n">
        <f aca="false">'Raw Data'!CC206/('Raw Data'!CB206*12)*100</f>
        <v>60.4395604395604</v>
      </c>
      <c r="AO207" s="50" t="n">
        <v>6.9</v>
      </c>
      <c r="AP207" s="11" t="n">
        <f aca="false">'Raw Data'!CD206</f>
        <v>0</v>
      </c>
      <c r="AQ207" s="11" t="n">
        <f aca="false">'Raw Data'!CE206</f>
        <v>0</v>
      </c>
      <c r="AR207" s="11" t="n">
        <v>13</v>
      </c>
      <c r="AS207" s="11" t="n">
        <v>20</v>
      </c>
      <c r="AT207" s="11" t="n">
        <v>0</v>
      </c>
      <c r="AU207" s="11" t="n">
        <f aca="false">'Top Ten Disease (OPD)'!HF207</f>
        <v>0</v>
      </c>
      <c r="AV207" s="11" t="n">
        <f aca="false">'Top Ten Disease (OPD)'!HD207</f>
        <v>0</v>
      </c>
      <c r="AW207" s="11" t="n">
        <f aca="false">'Raw Data'!CG206</f>
        <v>0</v>
      </c>
      <c r="AX207" s="11" t="n">
        <f aca="false">'Raw Data'!CO206+'Raw Data'!CP206</f>
        <v>3</v>
      </c>
      <c r="AY207" s="11" t="n">
        <v>15.5</v>
      </c>
      <c r="AZ207" s="11" t="n">
        <f aca="false">'Raw Data'!CR206+'Raw Data'!CS206</f>
        <v>16513</v>
      </c>
      <c r="BA207" s="50" t="n">
        <f aca="false">AZ207/'Target Population'!F207*100</f>
        <v>67.4991824722041</v>
      </c>
      <c r="BB207" s="50" t="n">
        <f aca="false">'Raw Data'!CS206/'Raw Data'!CR206*100</f>
        <v>90.9458834412581</v>
      </c>
      <c r="BC207" s="50" t="n">
        <v>100</v>
      </c>
    </row>
    <row r="208" customFormat="false" ht="15" hidden="false" customHeight="false" outlineLevel="0" collapsed="false">
      <c r="A208" s="11" t="s">
        <v>526</v>
      </c>
      <c r="B208" s="11" t="s">
        <v>377</v>
      </c>
      <c r="C208" s="11" t="s">
        <v>420</v>
      </c>
      <c r="D208" s="11" t="s">
        <v>497</v>
      </c>
      <c r="E208" s="11" t="s">
        <v>527</v>
      </c>
      <c r="F208" s="50" t="n">
        <v>47.5</v>
      </c>
      <c r="G208" s="50" t="n">
        <v>41.1</v>
      </c>
      <c r="H208" s="50" t="n">
        <v>35.5</v>
      </c>
      <c r="I208" s="50" t="n">
        <v>35.4</v>
      </c>
      <c r="J208" s="50" t="n">
        <v>37.7</v>
      </c>
      <c r="K208" s="50" t="n">
        <v>41.7</v>
      </c>
      <c r="L208" s="50" t="n">
        <v>46</v>
      </c>
      <c r="M208" s="50" t="n">
        <v>34.3</v>
      </c>
      <c r="N208" s="50" t="n">
        <v>13.6</v>
      </c>
      <c r="O208" s="50" t="n">
        <v>39</v>
      </c>
      <c r="P208" s="50" t="n">
        <f aca="false">'Raw Data'!R207/'Raw Data'!P207*100</f>
        <v>86.8766404199475</v>
      </c>
      <c r="Q208" s="50" t="n">
        <v>1.4</v>
      </c>
      <c r="R208" s="50" t="n">
        <v>29.5</v>
      </c>
      <c r="S208" s="50" t="n">
        <v>2.8</v>
      </c>
      <c r="T208" s="50" t="n">
        <f aca="false">'Raw Data'!Z207/'Target Population'!M208*100</f>
        <v>44.7132294881918</v>
      </c>
      <c r="U208" s="50" t="n">
        <f aca="false">'Raw Data'!AA207/'Target Population'!N208*100</f>
        <v>47.5575426395099</v>
      </c>
      <c r="V208" s="50" t="n">
        <f aca="false">'Raw Data'!AH207/'Target Population'!L208*100</f>
        <v>19.2249240121581</v>
      </c>
      <c r="W208" s="50" t="n">
        <f aca="false">'Raw Data'!AI207/'Raw Data'!AH207*100</f>
        <v>89.5915678524374</v>
      </c>
      <c r="X208" s="12" t="n">
        <f aca="false">'Raw Data'!AN207/'Target Population'!L208*1000</f>
        <v>263.931104356636</v>
      </c>
      <c r="Y208" s="12" t="n">
        <f aca="false">'Raw Data'!AO207/'Target Population'!L208*1000</f>
        <v>15.6408308004053</v>
      </c>
      <c r="Z208" s="50" t="n">
        <f aca="false">'Raw Data'!AO207/('Raw Data'!AJ207+'Raw Data'!AK207+'Raw Data'!AL207)*100</f>
        <v>12.282446544008</v>
      </c>
      <c r="AA208" s="50" t="n">
        <f aca="false">('Raw Data'!AP207+'Raw Data'!AQ207+'Raw Data'!AR207)/'Raw Data'!AO207*100</f>
        <v>259.919028340081</v>
      </c>
      <c r="AB208" s="50" t="n">
        <v>36.2</v>
      </c>
      <c r="AC208" s="50" t="n">
        <v>7</v>
      </c>
      <c r="AD208" s="50" t="n">
        <v>8.5</v>
      </c>
      <c r="AE208" s="50" t="n">
        <v>2.2</v>
      </c>
      <c r="AF208" s="50" t="n">
        <v>3</v>
      </c>
      <c r="AG208" s="11" t="n">
        <f aca="false">'Raw Data'!BC207+'Raw Data'!BD207+'Raw Data'!BE207+'Raw Data'!BF207+'Raw Data'!BG207+'Raw Data'!BH207</f>
        <v>0</v>
      </c>
      <c r="AH208" s="11" t="n">
        <f aca="false">'Raw Data'!BQ207</f>
        <v>0</v>
      </c>
      <c r="AI208" s="11" t="n">
        <f aca="false">'Raw Data'!BI207+'Raw Data'!BJ207+'Raw Data'!BK207+'Raw Data'!BL207</f>
        <v>17</v>
      </c>
      <c r="AJ208" s="50" t="n">
        <f aca="false">('Raw Data'!BR207+'Raw Data'!BS207+'Raw Data'!BT207+'Raw Data'!BU207+'Raw Data'!BV207)/'Target Population'!Q208*100</f>
        <v>2.85317799352751</v>
      </c>
      <c r="AK208" s="50" t="n">
        <f aca="false">SUM('Raw Data'!BW207:BY207)/'Target Population'!G208*100</f>
        <v>0</v>
      </c>
      <c r="AL208" s="12" t="n">
        <f aca="false">'Raw Data'!BZ207</f>
        <v>87.0833333333333</v>
      </c>
      <c r="AM208" s="50" t="n">
        <f aca="false">'Raw Data'!CA207/('Raw Data'!BZ207*12)*100</f>
        <v>79.2344497607655</v>
      </c>
      <c r="AN208" s="50" t="n">
        <f aca="false">'Raw Data'!CC207/('Raw Data'!CB207*12)*100</f>
        <v>69.8224852071006</v>
      </c>
      <c r="AO208" s="50" t="n">
        <v>28.1</v>
      </c>
      <c r="AP208" s="11" t="n">
        <f aca="false">'Raw Data'!CD207</f>
        <v>0</v>
      </c>
      <c r="AQ208" s="11" t="n">
        <f aca="false">'Raw Data'!CE207</f>
        <v>0</v>
      </c>
      <c r="AR208" s="11" t="n">
        <v>56</v>
      </c>
      <c r="AS208" s="11" t="n">
        <v>87.5</v>
      </c>
      <c r="AT208" s="11" t="n">
        <v>10</v>
      </c>
      <c r="AU208" s="11" t="n">
        <f aca="false">'Top Ten Disease (OPD)'!HF208</f>
        <v>0</v>
      </c>
      <c r="AV208" s="11" t="n">
        <f aca="false">'Top Ten Disease (OPD)'!HD208</f>
        <v>0</v>
      </c>
      <c r="AW208" s="11" t="n">
        <f aca="false">'Raw Data'!CG207</f>
        <v>0</v>
      </c>
      <c r="AX208" s="11" t="n">
        <f aca="false">'Raw Data'!CO207+'Raw Data'!CP207</f>
        <v>12</v>
      </c>
      <c r="AY208" s="11" t="n">
        <v>16</v>
      </c>
      <c r="AZ208" s="11" t="n">
        <f aca="false">'Raw Data'!CR207+'Raw Data'!CS207</f>
        <v>33463</v>
      </c>
      <c r="BA208" s="50" t="n">
        <f aca="false">AZ208/'Target Population'!F208*100</f>
        <v>18.8052488128354</v>
      </c>
      <c r="BB208" s="50" t="n">
        <f aca="false">'Raw Data'!CS207/'Raw Data'!CR207*100</f>
        <v>80.3740836567486</v>
      </c>
      <c r="BC208" s="50" t="n">
        <v>96.7</v>
      </c>
    </row>
    <row r="209" customFormat="false" ht="15" hidden="false" customHeight="false" outlineLevel="0" collapsed="false">
      <c r="A209" s="11" t="s">
        <v>528</v>
      </c>
      <c r="B209" s="11" t="s">
        <v>105</v>
      </c>
      <c r="C209" s="11" t="s">
        <v>420</v>
      </c>
      <c r="D209" s="11" t="s">
        <v>497</v>
      </c>
      <c r="E209" s="11" t="s">
        <v>529</v>
      </c>
      <c r="F209" s="50" t="n">
        <v>122.1</v>
      </c>
      <c r="G209" s="50" t="n">
        <v>115.5</v>
      </c>
      <c r="H209" s="50" t="n">
        <v>96.5</v>
      </c>
      <c r="I209" s="50" t="n">
        <v>97.5</v>
      </c>
      <c r="J209" s="50" t="n">
        <v>97.7</v>
      </c>
      <c r="K209" s="50" t="n">
        <v>76.7</v>
      </c>
      <c r="L209" s="50" t="n">
        <v>108.9</v>
      </c>
      <c r="M209" s="50" t="n">
        <v>31</v>
      </c>
      <c r="N209" s="50" t="n">
        <v>16.5</v>
      </c>
      <c r="O209" s="50" t="n">
        <v>121.4</v>
      </c>
      <c r="P209" s="50" t="n">
        <f aca="false">'Raw Data'!R208/'Raw Data'!P208*100</f>
        <v>92.5</v>
      </c>
      <c r="Q209" s="50" t="n">
        <v>0</v>
      </c>
      <c r="R209" s="50" t="n">
        <v>220.7</v>
      </c>
      <c r="S209" s="50" t="n">
        <v>1.5</v>
      </c>
      <c r="T209" s="50" t="n">
        <f aca="false">'Raw Data'!Z208/'Target Population'!M209*100</f>
        <v>66.7460695569319</v>
      </c>
      <c r="U209" s="50" t="n">
        <f aca="false">'Raw Data'!AA208/'Target Population'!N209*100</f>
        <v>66.8282175551966</v>
      </c>
      <c r="V209" s="50" t="n">
        <f aca="false">'Raw Data'!AH208/'Target Population'!L209*100</f>
        <v>35.070482699701</v>
      </c>
      <c r="W209" s="50" t="n">
        <f aca="false">'Raw Data'!AI208/'Raw Data'!AH208*100</f>
        <v>162.85018270402</v>
      </c>
      <c r="X209" s="12" t="n">
        <f aca="false">'Raw Data'!AN208/'Target Population'!L209*1000</f>
        <v>812.473302007689</v>
      </c>
      <c r="Y209" s="12" t="n">
        <f aca="false">'Raw Data'!AO208/'Target Population'!L209*1000</f>
        <v>105.937633489962</v>
      </c>
      <c r="Z209" s="50" t="n">
        <f aca="false">'Raw Data'!AO208/('Raw Data'!AJ208+'Raw Data'!AK208+'Raw Data'!AL208)*100</f>
        <v>30.2808302808303</v>
      </c>
      <c r="AA209" s="50" t="n">
        <f aca="false">('Raw Data'!AP208+'Raw Data'!AQ208+'Raw Data'!AR208)/'Raw Data'!AO208*100</f>
        <v>197.177419354839</v>
      </c>
      <c r="AB209" s="50" t="n">
        <v>105.2</v>
      </c>
      <c r="AC209" s="50" t="n">
        <v>27.4</v>
      </c>
      <c r="AD209" s="50" t="n">
        <v>39.8</v>
      </c>
      <c r="AE209" s="50" t="n">
        <v>2.6</v>
      </c>
      <c r="AF209" s="50" t="n">
        <v>23.4</v>
      </c>
      <c r="AG209" s="11" t="n">
        <f aca="false">'Raw Data'!BC208+'Raw Data'!BD208+'Raw Data'!BE208+'Raw Data'!BF208+'Raw Data'!BG208+'Raw Data'!BH208</f>
        <v>0</v>
      </c>
      <c r="AH209" s="11" t="n">
        <f aca="false">'Raw Data'!BQ208</f>
        <v>0</v>
      </c>
      <c r="AI209" s="11" t="n">
        <f aca="false">'Raw Data'!BI208+'Raw Data'!BJ208+'Raw Data'!BK208+'Raw Data'!BL208</f>
        <v>0</v>
      </c>
      <c r="AJ209" s="50" t="n">
        <f aca="false">('Raw Data'!BR208+'Raw Data'!BS208+'Raw Data'!BT208+'Raw Data'!BU208+'Raw Data'!BV208)/'Target Population'!Q209*100</f>
        <v>7.05671975412126</v>
      </c>
      <c r="AK209" s="50" t="n">
        <f aca="false">SUM('Raw Data'!BW208:BY208)/'Target Population'!G209*100</f>
        <v>0</v>
      </c>
      <c r="AL209" s="12" t="n">
        <f aca="false">'Raw Data'!BZ208</f>
        <v>34.5833333333333</v>
      </c>
      <c r="AM209" s="50" t="n">
        <f aca="false">'Raw Data'!CA208/('Raw Data'!BZ208*12)*100</f>
        <v>96.144578313253</v>
      </c>
      <c r="AN209" s="50" t="n">
        <f aca="false">'Raw Data'!CC208/('Raw Data'!CB208*12)*100</f>
        <v>90.5</v>
      </c>
      <c r="AO209" s="50" t="n">
        <v>23.7</v>
      </c>
      <c r="AP209" s="11" t="n">
        <f aca="false">'Raw Data'!CD208</f>
        <v>0</v>
      </c>
      <c r="AQ209" s="11" t="n">
        <f aca="false">'Raw Data'!CE208</f>
        <v>0</v>
      </c>
      <c r="AR209" s="11" t="n">
        <v>36</v>
      </c>
      <c r="AS209" s="11" t="n">
        <v>100</v>
      </c>
      <c r="AT209" s="11" t="n">
        <v>0</v>
      </c>
      <c r="AU209" s="11" t="n">
        <f aca="false">'Top Ten Disease (OPD)'!HF209</f>
        <v>0</v>
      </c>
      <c r="AV209" s="11" t="n">
        <f aca="false">'Top Ten Disease (OPD)'!HD209</f>
        <v>0</v>
      </c>
      <c r="AW209" s="11" t="n">
        <f aca="false">'Raw Data'!CG208</f>
        <v>3</v>
      </c>
      <c r="AX209" s="11" t="n">
        <f aca="false">'Raw Data'!CO208+'Raw Data'!CP208</f>
        <v>2</v>
      </c>
      <c r="AY209" s="11" t="n">
        <v>14.7</v>
      </c>
      <c r="AZ209" s="11" t="n">
        <f aca="false">'Raw Data'!CR208+'Raw Data'!CS208</f>
        <v>10975</v>
      </c>
      <c r="BA209" s="50" t="n">
        <f aca="false">AZ209/'Target Population'!F209*100</f>
        <v>47.3959233028157</v>
      </c>
      <c r="BB209" s="50" t="n">
        <f aca="false">'Raw Data'!CS208/'Raw Data'!CR208*100</f>
        <v>84.7643097643098</v>
      </c>
      <c r="BC209" s="50" t="n">
        <v>93.8</v>
      </c>
    </row>
    <row r="210" customFormat="false" ht="15" hidden="false" customHeight="false" outlineLevel="0" collapsed="false">
      <c r="A210" s="11" t="s">
        <v>530</v>
      </c>
      <c r="B210" s="11" t="s">
        <v>116</v>
      </c>
      <c r="C210" s="11" t="s">
        <v>420</v>
      </c>
      <c r="D210" s="11" t="s">
        <v>497</v>
      </c>
      <c r="E210" s="11" t="s">
        <v>531</v>
      </c>
      <c r="F210" s="50" t="n">
        <v>98.1</v>
      </c>
      <c r="G210" s="50" t="n">
        <v>90.6</v>
      </c>
      <c r="H210" s="50" t="n">
        <v>74.4</v>
      </c>
      <c r="I210" s="50" t="n">
        <v>72.6</v>
      </c>
      <c r="J210" s="50" t="n">
        <v>60.3</v>
      </c>
      <c r="K210" s="50" t="n">
        <v>34</v>
      </c>
      <c r="L210" s="50" t="n">
        <v>62.9</v>
      </c>
      <c r="M210" s="50" t="n">
        <v>20</v>
      </c>
      <c r="N210" s="50" t="n">
        <v>17.8</v>
      </c>
      <c r="O210" s="50" t="n">
        <v>82.5</v>
      </c>
      <c r="P210" s="50" t="n">
        <f aca="false">'Raw Data'!R209/'Raw Data'!P209*100</f>
        <v>98.1132075471698</v>
      </c>
      <c r="Q210" s="50" t="n">
        <v>7.6</v>
      </c>
      <c r="R210" s="50" t="n">
        <v>37</v>
      </c>
      <c r="S210" s="50" t="n">
        <v>2.5</v>
      </c>
      <c r="T210" s="50" t="n">
        <f aca="false">'Raw Data'!Z209/'Target Population'!M210*100</f>
        <v>76.7322935310662</v>
      </c>
      <c r="U210" s="50" t="n">
        <f aca="false">'Raw Data'!AA209/'Target Population'!N210*100</f>
        <v>71.6932725199544</v>
      </c>
      <c r="V210" s="50" t="n">
        <f aca="false">'Raw Data'!AH209/'Target Population'!L210*100</f>
        <v>38.6416318961521</v>
      </c>
      <c r="W210" s="50" t="n">
        <f aca="false">'Raw Data'!AI209/'Raw Data'!AH209*100</f>
        <v>195.500899820036</v>
      </c>
      <c r="X210" s="12" t="n">
        <f aca="false">'Raw Data'!AN209/'Target Population'!L210*1000</f>
        <v>486.323597589244</v>
      </c>
      <c r="Y210" s="12" t="n">
        <f aca="false">'Raw Data'!AO209/'Target Population'!L210*1000</f>
        <v>46.1288827074641</v>
      </c>
      <c r="Z210" s="50" t="n">
        <f aca="false">'Raw Data'!AO209/('Raw Data'!AJ209+'Raw Data'!AK209+'Raw Data'!AL209)*100</f>
        <v>16.9940222032451</v>
      </c>
      <c r="AA210" s="50" t="n">
        <f aca="false">('Raw Data'!AP209+'Raw Data'!AQ209+'Raw Data'!AR209)/'Raw Data'!AO209*100</f>
        <v>123.115577889447</v>
      </c>
      <c r="AB210" s="50" t="n">
        <v>79.8</v>
      </c>
      <c r="AC210" s="50" t="n">
        <v>20.2</v>
      </c>
      <c r="AD210" s="50" t="n">
        <v>74.8</v>
      </c>
      <c r="AE210" s="50" t="n">
        <v>6.4</v>
      </c>
      <c r="AF210" s="50" t="n">
        <v>4.3</v>
      </c>
      <c r="AG210" s="11" t="n">
        <f aca="false">'Raw Data'!BC209+'Raw Data'!BD209+'Raw Data'!BE209+'Raw Data'!BF209+'Raw Data'!BG209+'Raw Data'!BH209</f>
        <v>0</v>
      </c>
      <c r="AH210" s="11" t="n">
        <f aca="false">'Raw Data'!BQ209</f>
        <v>0</v>
      </c>
      <c r="AI210" s="11" t="n">
        <f aca="false">'Raw Data'!BI209+'Raw Data'!BJ209+'Raw Data'!BK209+'Raw Data'!BL209</f>
        <v>13</v>
      </c>
      <c r="AJ210" s="50" t="n">
        <f aca="false">('Raw Data'!BR209+'Raw Data'!BS209+'Raw Data'!BT209+'Raw Data'!BU209+'Raw Data'!BV209)/'Target Population'!Q210*100</f>
        <v>5.0617752477335</v>
      </c>
      <c r="AK210" s="50" t="n">
        <f aca="false">SUM('Raw Data'!BW209:BY209)/'Target Population'!G210*100</f>
        <v>0</v>
      </c>
      <c r="AL210" s="12" t="n">
        <f aca="false">'Raw Data'!BZ209</f>
        <v>39.8333333333333</v>
      </c>
      <c r="AM210" s="50" t="n">
        <f aca="false">'Raw Data'!CA209/('Raw Data'!BZ209*12)*100</f>
        <v>96.234309623431</v>
      </c>
      <c r="AN210" s="50" t="n">
        <f aca="false">'Raw Data'!CC209/('Raw Data'!CB209*12)*100</f>
        <v>92</v>
      </c>
      <c r="AO210" s="50" t="n">
        <v>20.8</v>
      </c>
      <c r="AP210" s="11" t="n">
        <f aca="false">'Raw Data'!CD209</f>
        <v>0</v>
      </c>
      <c r="AQ210" s="11" t="n">
        <f aca="false">'Raw Data'!CE209</f>
        <v>0</v>
      </c>
      <c r="AR210" s="11" t="n">
        <v>37</v>
      </c>
      <c r="AS210" s="11" t="n">
        <v>89.5</v>
      </c>
      <c r="AT210" s="11" t="n">
        <v>0</v>
      </c>
      <c r="AU210" s="11" t="n">
        <f aca="false">'Top Ten Disease (OPD)'!HF210</f>
        <v>0</v>
      </c>
      <c r="AV210" s="11" t="n">
        <f aca="false">'Top Ten Disease (OPD)'!HD210</f>
        <v>0</v>
      </c>
      <c r="AW210" s="11" t="n">
        <f aca="false">'Raw Data'!CG209</f>
        <v>5</v>
      </c>
      <c r="AX210" s="11" t="n">
        <f aca="false">'Raw Data'!CO209+'Raw Data'!CP209</f>
        <v>36</v>
      </c>
      <c r="AY210" s="11" t="n">
        <v>37.1</v>
      </c>
      <c r="AZ210" s="11" t="n">
        <f aca="false">'Raw Data'!CR209+'Raw Data'!CS209</f>
        <v>16478</v>
      </c>
      <c r="BA210" s="50" t="n">
        <f aca="false">AZ210/'Target Population'!F210*100</f>
        <v>42.7046078888716</v>
      </c>
      <c r="BB210" s="50" t="n">
        <f aca="false">'Raw Data'!CS209/'Raw Data'!CR209*100</f>
        <v>73.9470072838594</v>
      </c>
      <c r="BC210" s="50" t="n">
        <v>91.7</v>
      </c>
    </row>
    <row r="211" customFormat="false" ht="15" hidden="false" customHeight="false" outlineLevel="0" collapsed="false">
      <c r="A211" s="11" t="s">
        <v>532</v>
      </c>
      <c r="B211" s="11" t="s">
        <v>105</v>
      </c>
      <c r="C211" s="11" t="s">
        <v>420</v>
      </c>
      <c r="D211" s="11" t="s">
        <v>497</v>
      </c>
      <c r="E211" s="11" t="s">
        <v>533</v>
      </c>
      <c r="F211" s="50" t="n">
        <v>106.6</v>
      </c>
      <c r="G211" s="50" t="n">
        <v>97.2</v>
      </c>
      <c r="H211" s="50" t="n">
        <v>82.9</v>
      </c>
      <c r="I211" s="50" t="n">
        <v>82.8</v>
      </c>
      <c r="J211" s="50" t="n">
        <v>59.2</v>
      </c>
      <c r="K211" s="50" t="n">
        <v>23.4</v>
      </c>
      <c r="L211" s="50" t="n">
        <v>57.8</v>
      </c>
      <c r="M211" s="50" t="n">
        <v>59.4</v>
      </c>
      <c r="N211" s="50" t="n">
        <v>14.7</v>
      </c>
      <c r="O211" s="50" t="n">
        <v>90.2</v>
      </c>
      <c r="P211" s="50" t="n">
        <f aca="false">'Raw Data'!R210/'Raw Data'!P210*100</f>
        <v>100</v>
      </c>
      <c r="Q211" s="50" t="n">
        <v>0</v>
      </c>
      <c r="R211" s="50" t="n">
        <v>67.8</v>
      </c>
      <c r="S211" s="50" t="n">
        <v>1.1</v>
      </c>
      <c r="T211" s="50" t="n">
        <f aca="false">'Raw Data'!Z210/'Target Population'!M211*100</f>
        <v>26.0383944153578</v>
      </c>
      <c r="U211" s="50" t="n">
        <f aca="false">'Raw Data'!AA210/'Target Population'!N211*100</f>
        <v>25.9503491078355</v>
      </c>
      <c r="V211" s="50" t="n">
        <f aca="false">'Raw Data'!AH210/'Target Population'!L211*100</f>
        <v>24.4289340101523</v>
      </c>
      <c r="W211" s="50" t="n">
        <f aca="false">'Raw Data'!AI210/'Raw Data'!AH210*100</f>
        <v>162.597402597403</v>
      </c>
      <c r="X211" s="12" t="n">
        <f aca="false">'Raw Data'!AN210/'Target Population'!L211*1000</f>
        <v>484.137055837563</v>
      </c>
      <c r="Y211" s="12" t="n">
        <f aca="false">'Raw Data'!AO210/'Target Population'!L211*1000</f>
        <v>29.505076142132</v>
      </c>
      <c r="Z211" s="50" t="n">
        <f aca="false">'Raw Data'!AO210/('Raw Data'!AJ210+'Raw Data'!AK210+'Raw Data'!AL210)*100</f>
        <v>13.3812949640288</v>
      </c>
      <c r="AA211" s="50" t="n">
        <f aca="false">('Raw Data'!AP210+'Raw Data'!AQ210+'Raw Data'!AR210)/'Raw Data'!AO210*100</f>
        <v>66.6666666666667</v>
      </c>
      <c r="AB211" s="50" t="n">
        <v>47.7</v>
      </c>
      <c r="AC211" s="50" t="n">
        <v>5.2</v>
      </c>
      <c r="AD211" s="50" t="n">
        <v>11.8</v>
      </c>
      <c r="AE211" s="50" t="n">
        <v>0</v>
      </c>
      <c r="AF211" s="50" t="n">
        <v>0.34</v>
      </c>
      <c r="AG211" s="11" t="n">
        <f aca="false">'Raw Data'!BC210+'Raw Data'!BD210+'Raw Data'!BE210+'Raw Data'!BF210+'Raw Data'!BG210+'Raw Data'!BH210</f>
        <v>0</v>
      </c>
      <c r="AH211" s="11" t="n">
        <f aca="false">'Raw Data'!BQ210</f>
        <v>0</v>
      </c>
      <c r="AI211" s="11" t="n">
        <f aca="false">'Raw Data'!BI210+'Raw Data'!BJ210+'Raw Data'!BK210+'Raw Data'!BL210</f>
        <v>0</v>
      </c>
      <c r="AJ211" s="50" t="n">
        <f aca="false">('Raw Data'!BR210+'Raw Data'!BS210+'Raw Data'!BT210+'Raw Data'!BU210+'Raw Data'!BV210)/'Target Population'!Q211*100</f>
        <v>5.14641744548287</v>
      </c>
      <c r="AK211" s="50" t="n">
        <f aca="false">SUM('Raw Data'!BW210:BY210)/'Target Population'!G211*100</f>
        <v>0</v>
      </c>
      <c r="AL211" s="12" t="n">
        <f aca="false">'Raw Data'!BZ210</f>
        <v>32.5</v>
      </c>
      <c r="AM211" s="50" t="n">
        <f aca="false">'Raw Data'!CA210/('Raw Data'!BZ210*12)*100</f>
        <v>87.1794871794872</v>
      </c>
      <c r="AN211" s="50" t="n">
        <f aca="false">'Raw Data'!CC210/('Raw Data'!CB210*12)*100</f>
        <v>94.6107784431138</v>
      </c>
      <c r="AO211" s="50" t="n">
        <v>18.3</v>
      </c>
      <c r="AP211" s="11" t="n">
        <f aca="false">'Raw Data'!CD210</f>
        <v>0</v>
      </c>
      <c r="AQ211" s="11" t="n">
        <f aca="false">'Raw Data'!CE210</f>
        <v>0</v>
      </c>
      <c r="AR211" s="11" t="n">
        <v>15</v>
      </c>
      <c r="AS211" s="11" t="n">
        <v>92.3</v>
      </c>
      <c r="AT211" s="11" t="n">
        <v>0</v>
      </c>
      <c r="AU211" s="11" t="n">
        <f aca="false">'Top Ten Disease (OPD)'!HF211</f>
        <v>0</v>
      </c>
      <c r="AV211" s="11" t="n">
        <f aca="false">'Top Ten Disease (OPD)'!HD211</f>
        <v>0</v>
      </c>
      <c r="AW211" s="11" t="n">
        <f aca="false">'Raw Data'!CG210</f>
        <v>0</v>
      </c>
      <c r="AX211" s="11" t="n">
        <f aca="false">'Raw Data'!CO210+'Raw Data'!CP210</f>
        <v>6</v>
      </c>
      <c r="AY211" s="11" t="n">
        <v>11.3</v>
      </c>
      <c r="AZ211" s="11" t="n">
        <f aca="false">'Raw Data'!CR210+'Raw Data'!CS210</f>
        <v>13772</v>
      </c>
      <c r="BA211" s="50" t="n">
        <f aca="false">AZ211/'Target Population'!F211*100</f>
        <v>50.0745373232011</v>
      </c>
      <c r="BB211" s="50" t="n">
        <f aca="false">'Raw Data'!CS210/'Raw Data'!CR210*100</f>
        <v>96.5743648301456</v>
      </c>
      <c r="BC211" s="50" t="n">
        <v>97.9</v>
      </c>
    </row>
    <row r="212" customFormat="false" ht="15" hidden="false" customHeight="false" outlineLevel="0" collapsed="false">
      <c r="A212" s="9" t="s">
        <v>534</v>
      </c>
      <c r="B212" s="9" t="s">
        <v>101</v>
      </c>
      <c r="C212" s="9" t="s">
        <v>420</v>
      </c>
      <c r="D212" s="9" t="s">
        <v>535</v>
      </c>
      <c r="E212" s="9" t="s">
        <v>536</v>
      </c>
      <c r="F212" s="49" t="n">
        <v>114.6</v>
      </c>
      <c r="G212" s="49" t="n">
        <v>112.5</v>
      </c>
      <c r="H212" s="49" t="n">
        <v>100</v>
      </c>
      <c r="I212" s="49" t="n">
        <v>100.3</v>
      </c>
      <c r="J212" s="49" t="n">
        <v>90.5</v>
      </c>
      <c r="K212" s="49" t="n">
        <v>74.3</v>
      </c>
      <c r="L212" s="49" t="n">
        <v>76.5</v>
      </c>
      <c r="M212" s="49" t="n">
        <v>91.6</v>
      </c>
      <c r="N212" s="49" t="n">
        <v>11.2</v>
      </c>
      <c r="O212" s="49" t="n">
        <v>98.1</v>
      </c>
      <c r="P212" s="49" t="n">
        <f aca="false">'Raw Data'!R211/'Raw Data'!P211*100</f>
        <v>93.6717912048624</v>
      </c>
      <c r="Q212" s="49" t="n">
        <v>8.3</v>
      </c>
      <c r="R212" s="49" t="n">
        <v>99.3</v>
      </c>
      <c r="S212" s="49" t="n">
        <v>9.4</v>
      </c>
      <c r="T212" s="49" t="n">
        <f aca="false">'Raw Data'!Z211/'Target Population'!M212*100</f>
        <v>67.0552922590837</v>
      </c>
      <c r="U212" s="49" t="n">
        <f aca="false">'Raw Data'!AA211/'Target Population'!N212*100</f>
        <v>67.0489870296924</v>
      </c>
      <c r="V212" s="49" t="n">
        <f aca="false">'Raw Data'!AH211/'Target Population'!L212*100</f>
        <v>32.5333446606066</v>
      </c>
      <c r="W212" s="49" t="n">
        <f aca="false">'Raw Data'!AI211/'Raw Data'!AH211*100</f>
        <v>94.5858902380642</v>
      </c>
      <c r="X212" s="10" t="n">
        <f aca="false">'Raw Data'!AN211/'Target Population'!L212*1000</f>
        <v>499.929204542237</v>
      </c>
      <c r="Y212" s="10" t="n">
        <f aca="false">'Raw Data'!AO211/'Target Population'!L212*1000</f>
        <v>52.6010251182284</v>
      </c>
      <c r="Z212" s="49" t="n">
        <f aca="false">'Raw Data'!AO211/('Raw Data'!AJ211+'Raw Data'!AK211+'Raw Data'!AL211)*100</f>
        <v>20.6480658070253</v>
      </c>
      <c r="AA212" s="49" t="n">
        <f aca="false">('Raw Data'!AP211+'Raw Data'!AQ211+'Raw Data'!AR211)/'Raw Data'!AO211*100</f>
        <v>237.281292059219</v>
      </c>
      <c r="AB212" s="49" t="n">
        <v>116.9</v>
      </c>
      <c r="AC212" s="49" t="n">
        <v>45.5</v>
      </c>
      <c r="AD212" s="49" t="n">
        <v>74.7</v>
      </c>
      <c r="AE212" s="49" t="n">
        <v>26.2</v>
      </c>
      <c r="AF212" s="49" t="n">
        <v>18.8</v>
      </c>
      <c r="AG212" s="9" t="n">
        <f aca="false">'Raw Data'!BC211+'Raw Data'!BD211+'Raw Data'!BE211+'Raw Data'!BF211+'Raw Data'!BG211+'Raw Data'!BH211</f>
        <v>1</v>
      </c>
      <c r="AH212" s="9" t="n">
        <f aca="false">'Raw Data'!BQ211</f>
        <v>83</v>
      </c>
      <c r="AI212" s="9" t="n">
        <f aca="false">'Raw Data'!BI211+'Raw Data'!BJ211+'Raw Data'!BK211+'Raw Data'!BL211</f>
        <v>168</v>
      </c>
      <c r="AJ212" s="49" t="n">
        <f aca="false">('Raw Data'!BR211+'Raw Data'!BS211+'Raw Data'!BT211+'Raw Data'!BU211+'Raw Data'!BV211)/'Target Population'!Q212*100</f>
        <v>8.54201732410038</v>
      </c>
      <c r="AK212" s="49" t="n">
        <f aca="false">SUM('Raw Data'!BW211:BY211)/'Target Population'!G212*100</f>
        <v>0.0726552179656539</v>
      </c>
      <c r="AL212" s="10" t="n">
        <f aca="false">'Raw Data'!BZ211</f>
        <v>642.5</v>
      </c>
      <c r="AM212" s="49" t="n">
        <f aca="false">'Raw Data'!CA211/('Raw Data'!BZ211*12)*100</f>
        <v>101.945525291829</v>
      </c>
      <c r="AN212" s="49" t="n">
        <f aca="false">'Raw Data'!CC211/('Raw Data'!CB211*12)*100</f>
        <v>81.1256218905473</v>
      </c>
      <c r="AO212" s="49" t="n">
        <v>29.5</v>
      </c>
      <c r="AP212" s="9" t="n">
        <f aca="false">'Raw Data'!CD211</f>
        <v>2166</v>
      </c>
      <c r="AQ212" s="9" t="n">
        <f aca="false">'Raw Data'!CE211</f>
        <v>39</v>
      </c>
      <c r="AR212" s="9" t="n">
        <v>747</v>
      </c>
      <c r="AS212" s="9" t="n">
        <v>75.4</v>
      </c>
      <c r="AT212" s="9" t="n">
        <v>0</v>
      </c>
      <c r="AU212" s="9" t="n">
        <f aca="false">'Top Ten Disease (OPD)'!HF212</f>
        <v>61</v>
      </c>
      <c r="AV212" s="9" t="n">
        <f aca="false">'Top Ten Disease (OPD)'!HD212</f>
        <v>143</v>
      </c>
      <c r="AW212" s="9" t="n">
        <f aca="false">'Raw Data'!CG211</f>
        <v>59</v>
      </c>
      <c r="AX212" s="9" t="n">
        <f aca="false">'Raw Data'!CO211+'Raw Data'!CP211</f>
        <v>164</v>
      </c>
      <c r="AY212" s="9" t="n">
        <v>20.2</v>
      </c>
      <c r="AZ212" s="9" t="n">
        <f aca="false">'Raw Data'!CR211+'Raw Data'!CS211</f>
        <v>372230</v>
      </c>
      <c r="BA212" s="49" t="n">
        <f aca="false">AZ212/'Target Population'!F212*100</f>
        <v>54.1408916963991</v>
      </c>
      <c r="BB212" s="49" t="n">
        <f aca="false">'Raw Data'!CS211/'Raw Data'!CR211*100</f>
        <v>81.7902108830913</v>
      </c>
      <c r="BC212" s="49" t="n">
        <v>91.6</v>
      </c>
    </row>
    <row r="213" customFormat="false" ht="15" hidden="false" customHeight="false" outlineLevel="0" collapsed="false">
      <c r="A213" s="11" t="s">
        <v>537</v>
      </c>
      <c r="B213" s="11" t="s">
        <v>116</v>
      </c>
      <c r="C213" s="11" t="s">
        <v>420</v>
      </c>
      <c r="D213" s="11" t="s">
        <v>535</v>
      </c>
      <c r="E213" s="11" t="s">
        <v>538</v>
      </c>
      <c r="F213" s="50" t="n">
        <v>103.6</v>
      </c>
      <c r="G213" s="50" t="n">
        <v>102.7</v>
      </c>
      <c r="H213" s="50" t="n">
        <v>95.4</v>
      </c>
      <c r="I213" s="50" t="n">
        <v>94.6</v>
      </c>
      <c r="J213" s="50" t="n">
        <v>89.9</v>
      </c>
      <c r="K213" s="50" t="n">
        <v>98.9</v>
      </c>
      <c r="L213" s="50" t="n">
        <v>106.4</v>
      </c>
      <c r="M213" s="50" t="n">
        <v>137.7</v>
      </c>
      <c r="N213" s="50" t="n">
        <v>7.1</v>
      </c>
      <c r="O213" s="50" t="n">
        <v>77.4</v>
      </c>
      <c r="P213" s="50" t="n">
        <f aca="false">'Raw Data'!R212/'Raw Data'!P212*100</f>
        <v>91.8032786885246</v>
      </c>
      <c r="Q213" s="50" t="n">
        <v>15</v>
      </c>
      <c r="R213" s="50" t="n">
        <v>127.7</v>
      </c>
      <c r="S213" s="50" t="n">
        <v>3.8</v>
      </c>
      <c r="T213" s="50" t="n">
        <f aca="false">'Raw Data'!Z212/'Target Population'!M213*100</f>
        <v>48.8987635239567</v>
      </c>
      <c r="U213" s="50" t="n">
        <f aca="false">'Raw Data'!AA212/'Target Population'!N213*100</f>
        <v>49.409359382099</v>
      </c>
      <c r="V213" s="50" t="n">
        <f aca="false">'Raw Data'!AH212/'Target Population'!L213*100</f>
        <v>30.218487394958</v>
      </c>
      <c r="W213" s="50" t="n">
        <f aca="false">'Raw Data'!AI212/'Raw Data'!AH212*100</f>
        <v>82.5361512791991</v>
      </c>
      <c r="X213" s="12" t="n">
        <f aca="false">'Raw Data'!AN212/'Target Population'!L213*1000</f>
        <v>558.151260504202</v>
      </c>
      <c r="Y213" s="12" t="n">
        <f aca="false">'Raw Data'!AO212/'Target Population'!L213*1000</f>
        <v>59.1596638655462</v>
      </c>
      <c r="Z213" s="50" t="n">
        <f aca="false">'Raw Data'!AO212/('Raw Data'!AJ212+'Raw Data'!AK212+'Raw Data'!AL212)*100</f>
        <v>22.4346717654557</v>
      </c>
      <c r="AA213" s="50" t="n">
        <f aca="false">('Raw Data'!AP212+'Raw Data'!AQ212+'Raw Data'!AR212)/'Raw Data'!AO212*100</f>
        <v>270.738636363636</v>
      </c>
      <c r="AB213" s="50" t="n">
        <v>107.5</v>
      </c>
      <c r="AC213" s="50" t="n">
        <v>60.4</v>
      </c>
      <c r="AD213" s="50" t="n">
        <v>77.4</v>
      </c>
      <c r="AE213" s="50" t="n">
        <v>51.5</v>
      </c>
      <c r="AF213" s="50" t="n">
        <v>24.1</v>
      </c>
      <c r="AG213" s="11" t="n">
        <f aca="false">'Raw Data'!BC212+'Raw Data'!BD212+'Raw Data'!BE212+'Raw Data'!BF212+'Raw Data'!BG212+'Raw Data'!BH212</f>
        <v>0</v>
      </c>
      <c r="AH213" s="11" t="n">
        <f aca="false">'Raw Data'!BQ212</f>
        <v>81</v>
      </c>
      <c r="AI213" s="11" t="n">
        <f aca="false">'Raw Data'!BI212+'Raw Data'!BJ212+'Raw Data'!BK212+'Raw Data'!BL212</f>
        <v>0</v>
      </c>
      <c r="AJ213" s="50" t="n">
        <f aca="false">('Raw Data'!BR212+'Raw Data'!BS212+'Raw Data'!BT212+'Raw Data'!BU212+'Raw Data'!BV212)/'Target Population'!Q213*100</f>
        <v>7.70808027202862</v>
      </c>
      <c r="AK213" s="50" t="n">
        <f aca="false">SUM('Raw Data'!BW212:BY212)/'Target Population'!G213*100</f>
        <v>0.625390869293308</v>
      </c>
      <c r="AL213" s="12" t="n">
        <f aca="false">'Raw Data'!BZ212</f>
        <v>62.25</v>
      </c>
      <c r="AM213" s="51" t="n">
        <f aca="false">'Raw Data'!CA212/('Raw Data'!BZ212*12)*100</f>
        <v>106.961178045515</v>
      </c>
      <c r="AN213" s="50" t="n">
        <f aca="false">'Raw Data'!CC212/('Raw Data'!CB212*12)*100</f>
        <v>90.990990990991</v>
      </c>
      <c r="AO213" s="50" t="n">
        <v>21.6</v>
      </c>
      <c r="AP213" s="11" t="n">
        <f aca="false">'Raw Data'!CD212</f>
        <v>0</v>
      </c>
      <c r="AQ213" s="11" t="n">
        <f aca="false">'Raw Data'!CE212</f>
        <v>0</v>
      </c>
      <c r="AR213" s="11" t="n">
        <v>98</v>
      </c>
      <c r="AS213" s="11" t="n">
        <v>101.9</v>
      </c>
      <c r="AT213" s="11" t="n">
        <v>0</v>
      </c>
      <c r="AU213" s="11" t="n">
        <f aca="false">'Top Ten Disease (OPD)'!HF213</f>
        <v>1</v>
      </c>
      <c r="AV213" s="11" t="n">
        <f aca="false">'Top Ten Disease (OPD)'!HD213</f>
        <v>138</v>
      </c>
      <c r="AW213" s="11" t="n">
        <f aca="false">'Raw Data'!CG212</f>
        <v>2</v>
      </c>
      <c r="AX213" s="11" t="n">
        <f aca="false">'Raw Data'!CO212+'Raw Data'!CP212</f>
        <v>4</v>
      </c>
      <c r="AY213" s="11" t="n">
        <v>2.9</v>
      </c>
      <c r="AZ213" s="11" t="n">
        <f aca="false">'Raw Data'!CR212+'Raw Data'!CS212</f>
        <v>42990</v>
      </c>
      <c r="BA213" s="50" t="n">
        <f aca="false">AZ213/'Target Population'!F213*100</f>
        <v>59.2026440818013</v>
      </c>
      <c r="BB213" s="50" t="n">
        <f aca="false">'Raw Data'!CS212/'Raw Data'!CR212*100</f>
        <v>78.2042778975294</v>
      </c>
      <c r="BC213" s="50" t="n">
        <v>98.8</v>
      </c>
    </row>
    <row r="214" customFormat="false" ht="15" hidden="false" customHeight="false" outlineLevel="0" collapsed="false">
      <c r="A214" s="11" t="s">
        <v>539</v>
      </c>
      <c r="B214" s="11" t="s">
        <v>116</v>
      </c>
      <c r="C214" s="11" t="s">
        <v>420</v>
      </c>
      <c r="D214" s="11" t="s">
        <v>535</v>
      </c>
      <c r="E214" s="11" t="s">
        <v>540</v>
      </c>
      <c r="F214" s="50" t="n">
        <v>99.1</v>
      </c>
      <c r="G214" s="50" t="n">
        <v>129.1</v>
      </c>
      <c r="H214" s="50" t="n">
        <v>94.7</v>
      </c>
      <c r="I214" s="50" t="n">
        <v>97</v>
      </c>
      <c r="J214" s="50" t="n">
        <v>84.8</v>
      </c>
      <c r="K214" s="50" t="n">
        <v>86</v>
      </c>
      <c r="L214" s="50" t="n">
        <v>84.8</v>
      </c>
      <c r="M214" s="50" t="n">
        <v>136.1</v>
      </c>
      <c r="N214" s="50" t="n">
        <v>26.6</v>
      </c>
      <c r="O214" s="50" t="n">
        <v>90.7</v>
      </c>
      <c r="P214" s="50" t="n">
        <f aca="false">'Raw Data'!R213/'Raw Data'!P213*100</f>
        <v>97.6588628762542</v>
      </c>
      <c r="Q214" s="50" t="n">
        <v>4.6</v>
      </c>
      <c r="R214" s="50" t="n">
        <v>74.8</v>
      </c>
      <c r="S214" s="50" t="n">
        <v>15.5</v>
      </c>
      <c r="T214" s="50" t="n">
        <f aca="false">'Raw Data'!Z213/'Target Population'!M214*100</f>
        <v>41.208281829419</v>
      </c>
      <c r="U214" s="50" t="n">
        <f aca="false">'Raw Data'!AA213/'Target Population'!N214*100</f>
        <v>40.2284710017575</v>
      </c>
      <c r="V214" s="50" t="n">
        <f aca="false">'Raw Data'!AH213/'Target Population'!L214*100</f>
        <v>35.6906534325889</v>
      </c>
      <c r="W214" s="50" t="n">
        <f aca="false">'Raw Data'!AI213/'Raw Data'!AH213*100</f>
        <v>109.038238702202</v>
      </c>
      <c r="X214" s="12" t="n">
        <f aca="false">'Raw Data'!AN213/'Target Population'!L214*1000</f>
        <v>497.242900468707</v>
      </c>
      <c r="Y214" s="12" t="n">
        <f aca="false">'Raw Data'!AO213/'Target Population'!L214*1000</f>
        <v>64.1025641025641</v>
      </c>
      <c r="Z214" s="50" t="n">
        <f aca="false">'Raw Data'!AO213/('Raw Data'!AJ213+'Raw Data'!AK213+'Raw Data'!AL213)*100</f>
        <v>23.2383808095952</v>
      </c>
      <c r="AA214" s="50" t="n">
        <f aca="false">('Raw Data'!AP213+'Raw Data'!AQ213+'Raw Data'!AR213)/'Raw Data'!AO213*100</f>
        <v>220</v>
      </c>
      <c r="AB214" s="50" t="n">
        <v>146.6</v>
      </c>
      <c r="AC214" s="50" t="n">
        <v>51.6</v>
      </c>
      <c r="AD214" s="50" t="n">
        <v>246</v>
      </c>
      <c r="AE214" s="50" t="n">
        <v>38</v>
      </c>
      <c r="AF214" s="50" t="n">
        <v>10.5</v>
      </c>
      <c r="AG214" s="11" t="n">
        <f aca="false">'Raw Data'!BC213+'Raw Data'!BD213+'Raw Data'!BE213+'Raw Data'!BF213+'Raw Data'!BG213+'Raw Data'!BH213</f>
        <v>0</v>
      </c>
      <c r="AH214" s="11" t="n">
        <f aca="false">'Raw Data'!BQ213</f>
        <v>0</v>
      </c>
      <c r="AI214" s="11" t="n">
        <f aca="false">'Raw Data'!BI213+'Raw Data'!BJ213+'Raw Data'!BK213+'Raw Data'!BL213</f>
        <v>65</v>
      </c>
      <c r="AJ214" s="50" t="n">
        <f aca="false">('Raw Data'!BR213+'Raw Data'!BS213+'Raw Data'!BT213+'Raw Data'!BU213+'Raw Data'!BV213)/'Target Population'!Q214*100</f>
        <v>11.8839007986549</v>
      </c>
      <c r="AK214" s="50" t="n">
        <f aca="false">SUM('Raw Data'!BW213:BY213)/'Target Population'!G214*100</f>
        <v>0</v>
      </c>
      <c r="AL214" s="12" t="n">
        <f aca="false">'Raw Data'!BZ213</f>
        <v>62.25</v>
      </c>
      <c r="AM214" s="50" t="n">
        <f aca="false">'Raw Data'!CA213/('Raw Data'!BZ213*12)*100</f>
        <v>95.4484605087015</v>
      </c>
      <c r="AN214" s="50" t="n">
        <f aca="false">'Raw Data'!CC213/('Raw Data'!CB213*12)*100</f>
        <v>75.3993610223642</v>
      </c>
      <c r="AO214" s="50" t="n">
        <v>24.6</v>
      </c>
      <c r="AP214" s="11" t="n">
        <f aca="false">'Raw Data'!CD213</f>
        <v>0</v>
      </c>
      <c r="AQ214" s="11" t="n">
        <f aca="false">'Raw Data'!CE213</f>
        <v>0</v>
      </c>
      <c r="AR214" s="11" t="n">
        <v>94</v>
      </c>
      <c r="AS214" s="11" t="n">
        <v>89.1</v>
      </c>
      <c r="AT214" s="11" t="n">
        <v>0</v>
      </c>
      <c r="AU214" s="11" t="n">
        <f aca="false">'Top Ten Disease (OPD)'!HF214</f>
        <v>0</v>
      </c>
      <c r="AV214" s="11" t="n">
        <f aca="false">'Top Ten Disease (OPD)'!HD214</f>
        <v>0</v>
      </c>
      <c r="AW214" s="11" t="n">
        <f aca="false">'Raw Data'!CG213</f>
        <v>0</v>
      </c>
      <c r="AX214" s="11" t="n">
        <f aca="false">'Raw Data'!CO213+'Raw Data'!CP213</f>
        <v>12</v>
      </c>
      <c r="AY214" s="11" t="n">
        <v>13.2</v>
      </c>
      <c r="AZ214" s="11" t="n">
        <f aca="false">'Raw Data'!CR213+'Raw Data'!CS213</f>
        <v>32418</v>
      </c>
      <c r="BA214" s="50" t="n">
        <f aca="false">AZ214/'Target Population'!F214*100</f>
        <v>44.1746382143733</v>
      </c>
      <c r="BB214" s="50" t="n">
        <f aca="false">'Raw Data'!CS213/'Raw Data'!CR213*100</f>
        <v>71.44217039505</v>
      </c>
      <c r="BC214" s="50" t="n">
        <v>95.8</v>
      </c>
    </row>
    <row r="215" customFormat="false" ht="15" hidden="false" customHeight="false" outlineLevel="0" collapsed="false">
      <c r="A215" s="11" t="s">
        <v>541</v>
      </c>
      <c r="B215" s="11" t="s">
        <v>105</v>
      </c>
      <c r="C215" s="11" t="s">
        <v>420</v>
      </c>
      <c r="D215" s="11" t="s">
        <v>535</v>
      </c>
      <c r="E215" s="11" t="s">
        <v>542</v>
      </c>
      <c r="F215" s="50" t="n">
        <v>130.3</v>
      </c>
      <c r="G215" s="50" t="n">
        <v>109.3</v>
      </c>
      <c r="H215" s="50" t="n">
        <v>110.5</v>
      </c>
      <c r="I215" s="50" t="n">
        <v>110.3</v>
      </c>
      <c r="J215" s="50" t="n">
        <v>85.4</v>
      </c>
      <c r="K215" s="50" t="n">
        <v>67.6</v>
      </c>
      <c r="L215" s="50" t="n">
        <v>59.9</v>
      </c>
      <c r="M215" s="50" t="n">
        <v>73.1</v>
      </c>
      <c r="N215" s="50" t="n">
        <v>-1</v>
      </c>
      <c r="O215" s="50" t="n">
        <v>134.8</v>
      </c>
      <c r="P215" s="50" t="n">
        <f aca="false">'Raw Data'!R214/'Raw Data'!P214*100</f>
        <v>87.8260869565218</v>
      </c>
      <c r="Q215" s="50" t="n">
        <v>0</v>
      </c>
      <c r="R215" s="50" t="n">
        <v>104.4</v>
      </c>
      <c r="S215" s="50" t="n">
        <v>4</v>
      </c>
      <c r="T215" s="50" t="n">
        <f aca="false">'Raw Data'!Z214/'Target Population'!M215*100</f>
        <v>93.6261261261261</v>
      </c>
      <c r="U215" s="50" t="n">
        <f aca="false">'Raw Data'!AA214/'Target Population'!N215*100</f>
        <v>89.4486215538847</v>
      </c>
      <c r="V215" s="50" t="n">
        <f aca="false">'Raw Data'!AH214/'Target Population'!L215*100</f>
        <v>23.1744733074248</v>
      </c>
      <c r="W215" s="50" t="n">
        <f aca="false">'Raw Data'!AI214/'Raw Data'!AH214*100</f>
        <v>124.536628420124</v>
      </c>
      <c r="X215" s="12" t="n">
        <f aca="false">'Raw Data'!AN214/'Target Population'!L215*1000</f>
        <v>573.736960523625</v>
      </c>
      <c r="Y215" s="12" t="n">
        <f aca="false">'Raw Data'!AO214/'Target Population'!L215*1000</f>
        <v>67.7030067498466</v>
      </c>
      <c r="Z215" s="50" t="n">
        <f aca="false">'Raw Data'!AO214/('Raw Data'!AJ214+'Raw Data'!AK214+'Raw Data'!AL214)*100</f>
        <v>27.6987447698745</v>
      </c>
      <c r="AA215" s="50" t="n">
        <f aca="false">('Raw Data'!AP214+'Raw Data'!AQ214+'Raw Data'!AR214)/'Raw Data'!AO214*100</f>
        <v>238.972809667674</v>
      </c>
      <c r="AB215" s="50" t="n">
        <v>90.9</v>
      </c>
      <c r="AC215" s="50" t="n">
        <v>65.1</v>
      </c>
      <c r="AD215" s="50" t="n">
        <v>85.7</v>
      </c>
      <c r="AE215" s="50" t="n">
        <v>1.7</v>
      </c>
      <c r="AF215" s="50" t="n">
        <v>26.7</v>
      </c>
      <c r="AG215" s="11" t="n">
        <f aca="false">'Raw Data'!BC214+'Raw Data'!BD214+'Raw Data'!BE214+'Raw Data'!BF214+'Raw Data'!BG214+'Raw Data'!BH214</f>
        <v>0</v>
      </c>
      <c r="AH215" s="11" t="n">
        <f aca="false">'Raw Data'!BQ214</f>
        <v>1</v>
      </c>
      <c r="AI215" s="11" t="n">
        <f aca="false">'Raw Data'!BI214+'Raw Data'!BJ214+'Raw Data'!BK214+'Raw Data'!BL214</f>
        <v>0</v>
      </c>
      <c r="AJ215" s="50" t="n">
        <f aca="false">('Raw Data'!BR214+'Raw Data'!BS214+'Raw Data'!BT214+'Raw Data'!BU214+'Raw Data'!BV214)/'Target Population'!Q215*100</f>
        <v>6.0197619047619</v>
      </c>
      <c r="AK215" s="50" t="n">
        <f aca="false">SUM('Raw Data'!BW214:BY214)/'Target Population'!G215*100</f>
        <v>0</v>
      </c>
      <c r="AL215" s="12" t="n">
        <f aca="false">'Raw Data'!BZ214</f>
        <v>34.5</v>
      </c>
      <c r="AM215" s="50" t="n">
        <f aca="false">'Raw Data'!CA214/('Raw Data'!BZ214*12)*100</f>
        <v>99.2753623188406</v>
      </c>
      <c r="AN215" s="50" t="n">
        <f aca="false">'Raw Data'!CC214/('Raw Data'!CB214*12)*100</f>
        <v>82.3529411764706</v>
      </c>
      <c r="AO215" s="50" t="n">
        <v>41.1</v>
      </c>
      <c r="AP215" s="11" t="n">
        <f aca="false">'Raw Data'!CD214</f>
        <v>0</v>
      </c>
      <c r="AQ215" s="11" t="n">
        <f aca="false">'Raw Data'!CE214</f>
        <v>0</v>
      </c>
      <c r="AR215" s="11" t="n">
        <v>35</v>
      </c>
      <c r="AS215" s="11" t="n">
        <v>77.3</v>
      </c>
      <c r="AT215" s="11" t="n">
        <v>0</v>
      </c>
      <c r="AU215" s="11" t="n">
        <f aca="false">'Top Ten Disease (OPD)'!HF215</f>
        <v>0</v>
      </c>
      <c r="AV215" s="11" t="n">
        <f aca="false">'Top Ten Disease (OPD)'!HD215</f>
        <v>0</v>
      </c>
      <c r="AW215" s="11" t="n">
        <f aca="false">'Raw Data'!CG214</f>
        <v>0</v>
      </c>
      <c r="AX215" s="11" t="n">
        <f aca="false">'Raw Data'!CO214+'Raw Data'!CP214</f>
        <v>7</v>
      </c>
      <c r="AY215" s="11" t="n">
        <v>12.8</v>
      </c>
      <c r="AZ215" s="11" t="n">
        <f aca="false">'Raw Data'!CR214+'Raw Data'!CS214</f>
        <v>16409</v>
      </c>
      <c r="BA215" s="50" t="n">
        <f aca="false">AZ215/'Target Population'!F215*100</f>
        <v>38.8958683954773</v>
      </c>
      <c r="BB215" s="50" t="n">
        <f aca="false">'Raw Data'!CS214/'Raw Data'!CR214*100</f>
        <v>92.2328959700094</v>
      </c>
      <c r="BC215" s="50" t="n">
        <v>97.9</v>
      </c>
    </row>
    <row r="216" customFormat="false" ht="15" hidden="false" customHeight="false" outlineLevel="0" collapsed="false">
      <c r="A216" s="11" t="s">
        <v>543</v>
      </c>
      <c r="B216" s="11" t="s">
        <v>116</v>
      </c>
      <c r="C216" s="11" t="s">
        <v>420</v>
      </c>
      <c r="D216" s="11" t="s">
        <v>535</v>
      </c>
      <c r="E216" s="11" t="s">
        <v>544</v>
      </c>
      <c r="F216" s="50" t="n">
        <v>93.3</v>
      </c>
      <c r="G216" s="50" t="n">
        <v>103.5</v>
      </c>
      <c r="H216" s="50" t="n">
        <v>98.1</v>
      </c>
      <c r="I216" s="50" t="n">
        <v>97.8</v>
      </c>
      <c r="J216" s="50" t="n">
        <v>90.7</v>
      </c>
      <c r="K216" s="50" t="n">
        <v>69.6</v>
      </c>
      <c r="L216" s="50" t="n">
        <v>64.8</v>
      </c>
      <c r="M216" s="50" t="n">
        <v>51.3</v>
      </c>
      <c r="N216" s="50" t="n">
        <v>5.3</v>
      </c>
      <c r="O216" s="50" t="n">
        <v>84.8</v>
      </c>
      <c r="P216" s="50" t="n">
        <f aca="false">'Raw Data'!R215/'Raw Data'!P215*100</f>
        <v>95.4545454545455</v>
      </c>
      <c r="Q216" s="50" t="n">
        <v>0.83</v>
      </c>
      <c r="R216" s="50" t="n">
        <v>86.4</v>
      </c>
      <c r="S216" s="50" t="n">
        <v>4.7</v>
      </c>
      <c r="T216" s="50" t="n">
        <f aca="false">'Raw Data'!Z215/'Target Population'!M216*100</f>
        <v>78.1495490253128</v>
      </c>
      <c r="U216" s="50" t="n">
        <f aca="false">'Raw Data'!AA215/'Target Population'!N216*100</f>
        <v>81.5309446254072</v>
      </c>
      <c r="V216" s="50" t="n">
        <f aca="false">'Raw Data'!AH215/'Target Population'!L216*100</f>
        <v>24.9539836970813</v>
      </c>
      <c r="W216" s="50" t="n">
        <f aca="false">'Raw Data'!AI215/'Raw Data'!AH215*100</f>
        <v>100.105374077977</v>
      </c>
      <c r="X216" s="12" t="n">
        <f aca="false">'Raw Data'!AN215/'Target Population'!L216*1000</f>
        <v>436.497501972127</v>
      </c>
      <c r="Y216" s="12" t="n">
        <f aca="false">'Raw Data'!AO215/'Target Population'!L216*1000</f>
        <v>24.191427820142</v>
      </c>
      <c r="Z216" s="50" t="n">
        <f aca="false">'Raw Data'!AO215/('Raw Data'!AJ215+'Raw Data'!AK215+'Raw Data'!AL215)*100</f>
        <v>14.7435897435897</v>
      </c>
      <c r="AA216" s="50" t="n">
        <f aca="false">('Raw Data'!AP215+'Raw Data'!AQ215+'Raw Data'!AR215)/'Raw Data'!AO215*100</f>
        <v>170.652173913043</v>
      </c>
      <c r="AB216" s="50" t="n">
        <v>100.4</v>
      </c>
      <c r="AC216" s="50" t="n">
        <v>63.6</v>
      </c>
      <c r="AD216" s="50" t="n">
        <v>71.2</v>
      </c>
      <c r="AE216" s="50" t="n">
        <v>1.2</v>
      </c>
      <c r="AF216" s="50" t="n">
        <v>22.6</v>
      </c>
      <c r="AG216" s="11" t="n">
        <f aca="false">'Raw Data'!BC215+'Raw Data'!BD215+'Raw Data'!BE215+'Raw Data'!BF215+'Raw Data'!BG215+'Raw Data'!BH215</f>
        <v>0</v>
      </c>
      <c r="AH216" s="11" t="n">
        <f aca="false">'Raw Data'!BQ215</f>
        <v>0</v>
      </c>
      <c r="AI216" s="11" t="n">
        <f aca="false">'Raw Data'!BI215+'Raw Data'!BJ215+'Raw Data'!BK215+'Raw Data'!BL215</f>
        <v>0</v>
      </c>
      <c r="AJ216" s="50" t="n">
        <f aca="false">('Raw Data'!BR215+'Raw Data'!BS215+'Raw Data'!BT215+'Raw Data'!BU215+'Raw Data'!BV215)/'Target Population'!Q216*100</f>
        <v>2.20676917393914</v>
      </c>
      <c r="AK216" s="50" t="n">
        <f aca="false">SUM('Raw Data'!BW215:BY215)/'Target Population'!G216*100</f>
        <v>0</v>
      </c>
      <c r="AL216" s="12" t="n">
        <f aca="false">'Raw Data'!BZ215</f>
        <v>26.25</v>
      </c>
      <c r="AM216" s="50" t="n">
        <f aca="false">'Raw Data'!CA215/('Raw Data'!BZ215*12)*100</f>
        <v>96.8253968253968</v>
      </c>
      <c r="AN216" s="50" t="n">
        <f aca="false">'Raw Data'!CC215/('Raw Data'!CB215*12)*100</f>
        <v>85.9756097560976</v>
      </c>
      <c r="AO216" s="50" t="n">
        <v>32.6</v>
      </c>
      <c r="AP216" s="11" t="n">
        <f aca="false">'Raw Data'!CD215</f>
        <v>0</v>
      </c>
      <c r="AQ216" s="11" t="n">
        <f aca="false">'Raw Data'!CE215</f>
        <v>0</v>
      </c>
      <c r="AR216" s="11" t="n">
        <v>34</v>
      </c>
      <c r="AS216" s="11" t="n">
        <v>11.1</v>
      </c>
      <c r="AT216" s="11" t="n">
        <v>0</v>
      </c>
      <c r="AU216" s="11" t="n">
        <f aca="false">'Top Ten Disease (OPD)'!HF216</f>
        <v>0</v>
      </c>
      <c r="AV216" s="11" t="n">
        <f aca="false">'Top Ten Disease (OPD)'!HD216</f>
        <v>0</v>
      </c>
      <c r="AW216" s="11" t="n">
        <f aca="false">'Raw Data'!CG215</f>
        <v>0</v>
      </c>
      <c r="AX216" s="11" t="n">
        <f aca="false">'Raw Data'!CO215+'Raw Data'!CP215</f>
        <v>10</v>
      </c>
      <c r="AY216" s="11" t="n">
        <v>11.3</v>
      </c>
      <c r="AZ216" s="11" t="n">
        <f aca="false">'Raw Data'!CR215+'Raw Data'!CS215</f>
        <v>11755</v>
      </c>
      <c r="BA216" s="50" t="n">
        <f aca="false">AZ216/'Target Population'!F216*100</f>
        <v>34.1566177538864</v>
      </c>
      <c r="BB216" s="50" t="n">
        <f aca="false">'Raw Data'!CS215/'Raw Data'!CR215*100</f>
        <v>83.729290403251</v>
      </c>
      <c r="BC216" s="50" t="n">
        <v>83.3</v>
      </c>
    </row>
    <row r="217" customFormat="false" ht="15" hidden="false" customHeight="false" outlineLevel="0" collapsed="false">
      <c r="A217" s="11" t="s">
        <v>545</v>
      </c>
      <c r="B217" s="11" t="s">
        <v>116</v>
      </c>
      <c r="C217" s="11" t="s">
        <v>420</v>
      </c>
      <c r="D217" s="11" t="s">
        <v>535</v>
      </c>
      <c r="E217" s="11" t="s">
        <v>546</v>
      </c>
      <c r="F217" s="50" t="n">
        <v>115.8</v>
      </c>
      <c r="G217" s="50" t="n">
        <v>118.2</v>
      </c>
      <c r="H217" s="50" t="n">
        <v>106.7</v>
      </c>
      <c r="I217" s="50" t="n">
        <v>95.2</v>
      </c>
      <c r="J217" s="50" t="n">
        <v>88.6</v>
      </c>
      <c r="K217" s="50" t="n">
        <v>47.4</v>
      </c>
      <c r="L217" s="50" t="n">
        <v>52</v>
      </c>
      <c r="M217" s="50" t="n">
        <v>68.5</v>
      </c>
      <c r="N217" s="50" t="n">
        <v>9.7</v>
      </c>
      <c r="O217" s="50" t="n">
        <v>94.3</v>
      </c>
      <c r="P217" s="50" t="n">
        <f aca="false">'Raw Data'!R216/'Raw Data'!P216*100</f>
        <v>84.4262295081967</v>
      </c>
      <c r="Q217" s="50" t="n">
        <v>1.4</v>
      </c>
      <c r="R217" s="50" t="n">
        <v>55.9</v>
      </c>
      <c r="S217" s="50" t="n">
        <v>7.6</v>
      </c>
      <c r="T217" s="50" t="n">
        <f aca="false">'Raw Data'!Z216/'Target Population'!M217*100</f>
        <v>85.8127872962808</v>
      </c>
      <c r="U217" s="50" t="n">
        <f aca="false">'Raw Data'!AA216/'Target Population'!N217*100</f>
        <v>86.8489276455338</v>
      </c>
      <c r="V217" s="50" t="n">
        <f aca="false">'Raw Data'!AH216/'Target Population'!L217*100</f>
        <v>27.7913304559955</v>
      </c>
      <c r="W217" s="50" t="n">
        <f aca="false">'Raw Data'!AI216/'Raw Data'!AH216*100</f>
        <v>81.0938555030385</v>
      </c>
      <c r="X217" s="12" t="n">
        <f aca="false">'Raw Data'!AN216/'Target Population'!L217*1000</f>
        <v>493.150684931507</v>
      </c>
      <c r="Y217" s="12" t="n">
        <f aca="false">'Raw Data'!AO216/'Target Population'!L217*1000</f>
        <v>35.8416213173203</v>
      </c>
      <c r="Z217" s="50" t="n">
        <f aca="false">'Raw Data'!AO216/('Raw Data'!AJ216+'Raw Data'!AK216+'Raw Data'!AL216)*100</f>
        <v>17.6524953789279</v>
      </c>
      <c r="AA217" s="50" t="n">
        <f aca="false">('Raw Data'!AP216+'Raw Data'!AQ216+'Raw Data'!AR216)/'Raw Data'!AO216*100</f>
        <v>197.905759162304</v>
      </c>
      <c r="AB217" s="50" t="n">
        <v>85</v>
      </c>
      <c r="AC217" s="50" t="n">
        <v>25.4</v>
      </c>
      <c r="AD217" s="50" t="n">
        <v>32.7</v>
      </c>
      <c r="AE217" s="50" t="n">
        <v>1.1</v>
      </c>
      <c r="AF217" s="50" t="n">
        <v>16.5</v>
      </c>
      <c r="AG217" s="11" t="n">
        <f aca="false">'Raw Data'!BC216+'Raw Data'!BD216+'Raw Data'!BE216+'Raw Data'!BF216+'Raw Data'!BG216+'Raw Data'!BH216</f>
        <v>0</v>
      </c>
      <c r="AH217" s="11" t="n">
        <f aca="false">'Raw Data'!BQ216</f>
        <v>0</v>
      </c>
      <c r="AI217" s="11" t="n">
        <f aca="false">'Raw Data'!BI216+'Raw Data'!BJ216+'Raw Data'!BK216+'Raw Data'!BL216</f>
        <v>0</v>
      </c>
      <c r="AJ217" s="50" t="n">
        <f aca="false">('Raw Data'!BR216+'Raw Data'!BS216+'Raw Data'!BT216+'Raw Data'!BU216+'Raw Data'!BV216)/'Target Population'!Q217*100</f>
        <v>7.02275159092189</v>
      </c>
      <c r="AK217" s="50" t="n">
        <f aca="false">SUM('Raw Data'!BW216:BY216)/'Target Population'!G217*100</f>
        <v>0</v>
      </c>
      <c r="AL217" s="12" t="n">
        <f aca="false">'Raw Data'!BZ216</f>
        <v>53.3333333333333</v>
      </c>
      <c r="AM217" s="50" t="n">
        <f aca="false">'Raw Data'!CA216/('Raw Data'!BZ216*12)*100</f>
        <v>92.5</v>
      </c>
      <c r="AN217" s="50" t="n">
        <f aca="false">'Raw Data'!CC216/('Raw Data'!CB216*12)*100</f>
        <v>69.7872340425532</v>
      </c>
      <c r="AO217" s="50" t="n">
        <v>30.4</v>
      </c>
      <c r="AP217" s="11" t="n">
        <f aca="false">'Raw Data'!CD216</f>
        <v>0</v>
      </c>
      <c r="AQ217" s="11" t="n">
        <f aca="false">'Raw Data'!CE216</f>
        <v>0</v>
      </c>
      <c r="AR217" s="11" t="n">
        <v>56</v>
      </c>
      <c r="AS217" s="11" t="n">
        <v>60.5</v>
      </c>
      <c r="AT217" s="11" t="n">
        <v>0</v>
      </c>
      <c r="AU217" s="11" t="n">
        <f aca="false">'Top Ten Disease (OPD)'!HF217</f>
        <v>0</v>
      </c>
      <c r="AV217" s="11" t="n">
        <f aca="false">'Top Ten Disease (OPD)'!HD217</f>
        <v>0</v>
      </c>
      <c r="AW217" s="11" t="n">
        <f aca="false">'Raw Data'!CG216</f>
        <v>3</v>
      </c>
      <c r="AX217" s="11" t="n">
        <f aca="false">'Raw Data'!CO216+'Raw Data'!CP216</f>
        <v>9</v>
      </c>
      <c r="AY217" s="11" t="n">
        <v>12.2</v>
      </c>
      <c r="AZ217" s="11" t="n">
        <f aca="false">'Raw Data'!CR216+'Raw Data'!CS216</f>
        <v>19627</v>
      </c>
      <c r="BA217" s="50" t="n">
        <f aca="false">AZ217/'Target Population'!F217*100</f>
        <v>38.5114983125343</v>
      </c>
      <c r="BB217" s="50" t="n">
        <f aca="false">'Raw Data'!CS216/'Raw Data'!CR216*100</f>
        <v>73.7979279199504</v>
      </c>
      <c r="BC217" s="50" t="n">
        <v>96.4</v>
      </c>
    </row>
    <row r="218" customFormat="false" ht="15" hidden="false" customHeight="false" outlineLevel="0" collapsed="false">
      <c r="A218" s="11" t="s">
        <v>547</v>
      </c>
      <c r="B218" s="11" t="s">
        <v>116</v>
      </c>
      <c r="C218" s="11" t="s">
        <v>420</v>
      </c>
      <c r="D218" s="11" t="s">
        <v>535</v>
      </c>
      <c r="E218" s="11" t="s">
        <v>548</v>
      </c>
      <c r="F218" s="50" t="n">
        <v>136.6</v>
      </c>
      <c r="G218" s="50" t="n">
        <v>131.3</v>
      </c>
      <c r="H218" s="50" t="n">
        <v>108.1</v>
      </c>
      <c r="I218" s="50" t="n">
        <v>106.6</v>
      </c>
      <c r="J218" s="50" t="n">
        <v>113.5</v>
      </c>
      <c r="K218" s="50" t="n">
        <v>43.8</v>
      </c>
      <c r="L218" s="50" t="n">
        <v>59.3</v>
      </c>
      <c r="M218" s="50" t="n">
        <v>103.2</v>
      </c>
      <c r="N218" s="50" t="n">
        <v>17.7</v>
      </c>
      <c r="O218" s="50" t="n">
        <v>109.3</v>
      </c>
      <c r="P218" s="50" t="n">
        <f aca="false">'Raw Data'!R217/'Raw Data'!P217*100</f>
        <v>86.7816091954023</v>
      </c>
      <c r="Q218" s="50" t="n">
        <v>2.6</v>
      </c>
      <c r="R218" s="50" t="n">
        <v>122.8</v>
      </c>
      <c r="S218" s="50" t="n">
        <v>16.6</v>
      </c>
      <c r="T218" s="50" t="n">
        <f aca="false">'Raw Data'!Z217/'Target Population'!M218*100</f>
        <v>34.3962585034014</v>
      </c>
      <c r="U218" s="50" t="n">
        <f aca="false">'Raw Data'!AA217/'Target Population'!N218*100</f>
        <v>33.7735849056604</v>
      </c>
      <c r="V218" s="50" t="n">
        <f aca="false">'Raw Data'!AH217/'Target Population'!L218*100</f>
        <v>35.9907120743034</v>
      </c>
      <c r="W218" s="50" t="n">
        <f aca="false">'Raw Data'!AI217/'Raw Data'!AH217*100</f>
        <v>86.1290322580645</v>
      </c>
      <c r="X218" s="12" t="n">
        <f aca="false">'Raw Data'!AN217/'Target Population'!L218*1000</f>
        <v>384.287925696594</v>
      </c>
      <c r="Y218" s="12" t="n">
        <f aca="false">'Raw Data'!AO217/'Target Population'!L218*1000</f>
        <v>41.9891640866873</v>
      </c>
      <c r="Z218" s="50" t="n">
        <f aca="false">'Raw Data'!AO217/('Raw Data'!AJ217+'Raw Data'!AK217+'Raw Data'!AL217)*100</f>
        <v>20.5687203791469</v>
      </c>
      <c r="AA218" s="50" t="n">
        <f aca="false">('Raw Data'!AP217+'Raw Data'!AQ217+'Raw Data'!AR217)/'Raw Data'!AO217*100</f>
        <v>409.677419354839</v>
      </c>
      <c r="AB218" s="50" t="n">
        <v>140.5</v>
      </c>
      <c r="AC218" s="50" t="n">
        <v>54.5</v>
      </c>
      <c r="AD218" s="50" t="n">
        <v>64.3</v>
      </c>
      <c r="AE218" s="50" t="n">
        <v>20.8</v>
      </c>
      <c r="AF218" s="50" t="n">
        <v>9</v>
      </c>
      <c r="AG218" s="11" t="n">
        <f aca="false">'Raw Data'!BC217+'Raw Data'!BD217+'Raw Data'!BE217+'Raw Data'!BF217+'Raw Data'!BG217+'Raw Data'!BH217</f>
        <v>0</v>
      </c>
      <c r="AH218" s="11" t="n">
        <f aca="false">'Raw Data'!BQ217</f>
        <v>0</v>
      </c>
      <c r="AI218" s="11" t="n">
        <f aca="false">'Raw Data'!BI217+'Raw Data'!BJ217+'Raw Data'!BK217+'Raw Data'!BL217</f>
        <v>35</v>
      </c>
      <c r="AJ218" s="50" t="n">
        <f aca="false">('Raw Data'!BR217+'Raw Data'!BS217+'Raw Data'!BT217+'Raw Data'!BU217+'Raw Data'!BV217)/'Target Population'!Q218*100</f>
        <v>8.29032806391297</v>
      </c>
      <c r="AK218" s="50" t="n">
        <f aca="false">SUM('Raw Data'!BW217:BY217)/'Target Population'!G218*100</f>
        <v>0</v>
      </c>
      <c r="AL218" s="12" t="n">
        <f aca="false">'Raw Data'!BZ217</f>
        <v>39.9166666666667</v>
      </c>
      <c r="AM218" s="50" t="n">
        <f aca="false">'Raw Data'!CA217/('Raw Data'!BZ217*12)*100</f>
        <v>103.757828810021</v>
      </c>
      <c r="AN218" s="50" t="n">
        <f aca="false">'Raw Data'!CC217/('Raw Data'!CB217*12)*100</f>
        <v>75.5760368663594</v>
      </c>
      <c r="AO218" s="50" t="n">
        <v>28.8</v>
      </c>
      <c r="AP218" s="11" t="n">
        <f aca="false">'Raw Data'!CD217</f>
        <v>0</v>
      </c>
      <c r="AQ218" s="11" t="n">
        <f aca="false">'Raw Data'!CE217</f>
        <v>0</v>
      </c>
      <c r="AR218" s="11" t="n">
        <v>50</v>
      </c>
      <c r="AS218" s="11" t="n">
        <v>68.2</v>
      </c>
      <c r="AT218" s="11" t="n">
        <v>0</v>
      </c>
      <c r="AU218" s="11" t="n">
        <f aca="false">'Top Ten Disease (OPD)'!HF218</f>
        <v>60</v>
      </c>
      <c r="AV218" s="11" t="n">
        <f aca="false">'Top Ten Disease (OPD)'!HD218</f>
        <v>0</v>
      </c>
      <c r="AW218" s="11" t="n">
        <f aca="false">'Raw Data'!CG217</f>
        <v>3</v>
      </c>
      <c r="AX218" s="11" t="n">
        <f aca="false">'Raw Data'!CO217+'Raw Data'!CP217</f>
        <v>8</v>
      </c>
      <c r="AY218" s="11" t="n">
        <v>14.7</v>
      </c>
      <c r="AZ218" s="11" t="n">
        <f aca="false">'Raw Data'!CR217+'Raw Data'!CS217</f>
        <v>25582</v>
      </c>
      <c r="BA218" s="50" t="n">
        <f aca="false">AZ218/'Target Population'!F218*100</f>
        <v>58.749770347235</v>
      </c>
      <c r="BB218" s="50" t="n">
        <f aca="false">'Raw Data'!CS217/'Raw Data'!CR217*100</f>
        <v>86.0915108751</v>
      </c>
      <c r="BC218" s="50" t="n">
        <v>96.7</v>
      </c>
    </row>
    <row r="219" customFormat="false" ht="15" hidden="false" customHeight="false" outlineLevel="0" collapsed="false">
      <c r="A219" s="11" t="s">
        <v>549</v>
      </c>
      <c r="B219" s="11" t="s">
        <v>116</v>
      </c>
      <c r="C219" s="11" t="s">
        <v>420</v>
      </c>
      <c r="D219" s="11" t="s">
        <v>535</v>
      </c>
      <c r="E219" s="11" t="s">
        <v>550</v>
      </c>
      <c r="F219" s="50" t="n">
        <v>130.5</v>
      </c>
      <c r="G219" s="50" t="n">
        <v>114.2</v>
      </c>
      <c r="H219" s="50" t="n">
        <v>102.9</v>
      </c>
      <c r="I219" s="50" t="n">
        <v>99.1</v>
      </c>
      <c r="J219" s="50" t="n">
        <v>56</v>
      </c>
      <c r="K219" s="50" t="n">
        <v>47.3</v>
      </c>
      <c r="L219" s="50" t="n">
        <v>70.5</v>
      </c>
      <c r="M219" s="50" t="n">
        <v>60.7</v>
      </c>
      <c r="N219" s="50" t="n">
        <v>9.9</v>
      </c>
      <c r="O219" s="50" t="n">
        <v>108.1</v>
      </c>
      <c r="P219" s="50" t="n">
        <f aca="false">'Raw Data'!R218/'Raw Data'!P218*100</f>
        <v>94.6938775510204</v>
      </c>
      <c r="Q219" s="50" t="n">
        <v>0</v>
      </c>
      <c r="R219" s="50" t="n">
        <v>79.6</v>
      </c>
      <c r="S219" s="50" t="n">
        <v>8.5</v>
      </c>
      <c r="T219" s="50" t="n">
        <f aca="false">'Raw Data'!Z218/'Target Population'!M219*100</f>
        <v>23.8920134983127</v>
      </c>
      <c r="U219" s="50" t="n">
        <f aca="false">'Raw Data'!AA218/'Target Population'!N219*100</f>
        <v>23.4446130500759</v>
      </c>
      <c r="V219" s="50" t="n">
        <f aca="false">'Raw Data'!AH218/'Target Population'!L219*100</f>
        <v>26.5248226950355</v>
      </c>
      <c r="W219" s="50" t="n">
        <f aca="false">'Raw Data'!AI218/'Raw Data'!AH218*100</f>
        <v>73.5676088617265</v>
      </c>
      <c r="X219" s="12" t="n">
        <f aca="false">'Raw Data'!AN218/'Target Population'!L219*1000</f>
        <v>400</v>
      </c>
      <c r="Y219" s="12" t="n">
        <f aca="false">'Raw Data'!AO218/'Target Population'!L219*1000</f>
        <v>47.0111448834853</v>
      </c>
      <c r="Z219" s="50" t="n">
        <f aca="false">'Raw Data'!AO218/('Raw Data'!AJ218+'Raw Data'!AK218+'Raw Data'!AL218)*100</f>
        <v>20.2266782911944</v>
      </c>
      <c r="AA219" s="50" t="n">
        <f aca="false">('Raw Data'!AP218+'Raw Data'!AQ218+'Raw Data'!AR218)/'Raw Data'!AO218*100</f>
        <v>284.913793103448</v>
      </c>
      <c r="AB219" s="50" t="n">
        <v>119.8</v>
      </c>
      <c r="AC219" s="50" t="n">
        <v>46.1</v>
      </c>
      <c r="AD219" s="50" t="n">
        <v>39.6</v>
      </c>
      <c r="AE219" s="50" t="n">
        <v>25.4</v>
      </c>
      <c r="AF219" s="50" t="n">
        <v>34</v>
      </c>
      <c r="AG219" s="11" t="n">
        <f aca="false">'Raw Data'!BC218+'Raw Data'!BD218+'Raw Data'!BE218+'Raw Data'!BF218+'Raw Data'!BG218+'Raw Data'!BH218</f>
        <v>0</v>
      </c>
      <c r="AH219" s="11" t="n">
        <f aca="false">'Raw Data'!BQ218</f>
        <v>0</v>
      </c>
      <c r="AI219" s="11" t="n">
        <f aca="false">'Raw Data'!BI218+'Raw Data'!BJ218+'Raw Data'!BK218+'Raw Data'!BL218</f>
        <v>0</v>
      </c>
      <c r="AJ219" s="50" t="n">
        <f aca="false">('Raw Data'!BR218+'Raw Data'!BS218+'Raw Data'!BT218+'Raw Data'!BU218+'Raw Data'!BV218)/'Target Population'!Q219*100</f>
        <v>9.02729914183391</v>
      </c>
      <c r="AK219" s="50" t="n">
        <f aca="false">SUM('Raw Data'!BW218:BY218)/'Target Population'!G219*100</f>
        <v>0</v>
      </c>
      <c r="AL219" s="12" t="n">
        <f aca="false">'Raw Data'!BZ218</f>
        <v>39.75</v>
      </c>
      <c r="AM219" s="50" t="n">
        <f aca="false">'Raw Data'!CA218/('Raw Data'!BZ218*12)*100</f>
        <v>94.3396226415094</v>
      </c>
      <c r="AN219" s="50" t="n">
        <f aca="false">'Raw Data'!CC218/('Raw Data'!CB218*12)*100</f>
        <v>80.68669527897</v>
      </c>
      <c r="AO219" s="50" t="n">
        <v>38.2</v>
      </c>
      <c r="AP219" s="11" t="n">
        <f aca="false">'Raw Data'!CD218</f>
        <v>0</v>
      </c>
      <c r="AQ219" s="11" t="n">
        <f aca="false">'Raw Data'!CE218</f>
        <v>0</v>
      </c>
      <c r="AR219" s="11" t="n">
        <v>25</v>
      </c>
      <c r="AS219" s="11" t="n">
        <v>66.7</v>
      </c>
      <c r="AT219" s="11" t="n">
        <v>0</v>
      </c>
      <c r="AU219" s="11" t="n">
        <f aca="false">'Top Ten Disease (OPD)'!HF219</f>
        <v>0</v>
      </c>
      <c r="AV219" s="11" t="n">
        <f aca="false">'Top Ten Disease (OPD)'!HD219</f>
        <v>0</v>
      </c>
      <c r="AW219" s="11" t="n">
        <f aca="false">'Raw Data'!CG218</f>
        <v>11</v>
      </c>
      <c r="AX219" s="11" t="n">
        <f aca="false">'Raw Data'!CO218+'Raw Data'!CP218</f>
        <v>25</v>
      </c>
      <c r="AY219" s="11" t="n">
        <v>41</v>
      </c>
      <c r="AZ219" s="11" t="n">
        <f aca="false">'Raw Data'!CR218+'Raw Data'!CS218</f>
        <v>18477</v>
      </c>
      <c r="BA219" s="50" t="n">
        <f aca="false">AZ219/'Target Population'!F219*100</f>
        <v>40.1229072115698</v>
      </c>
      <c r="BB219" s="50" t="n">
        <f aca="false">'Raw Data'!CS218/'Raw Data'!CR218*100</f>
        <v>94.9461911795737</v>
      </c>
      <c r="BC219" s="50" t="n">
        <v>86.7</v>
      </c>
    </row>
    <row r="220" customFormat="false" ht="15" hidden="false" customHeight="false" outlineLevel="0" collapsed="false">
      <c r="A220" s="11" t="s">
        <v>551</v>
      </c>
      <c r="B220" s="11" t="s">
        <v>116</v>
      </c>
      <c r="C220" s="11" t="s">
        <v>420</v>
      </c>
      <c r="D220" s="11" t="s">
        <v>535</v>
      </c>
      <c r="E220" s="11" t="s">
        <v>552</v>
      </c>
      <c r="F220" s="50" t="n">
        <v>148.2</v>
      </c>
      <c r="G220" s="50" t="n">
        <v>138.6</v>
      </c>
      <c r="H220" s="50" t="n">
        <v>117.9</v>
      </c>
      <c r="I220" s="50" t="n">
        <v>121.1</v>
      </c>
      <c r="J220" s="50" t="n">
        <v>105.5</v>
      </c>
      <c r="K220" s="50" t="n">
        <v>70.6</v>
      </c>
      <c r="L220" s="50" t="n">
        <v>70.4</v>
      </c>
      <c r="M220" s="50" t="n">
        <v>113.1</v>
      </c>
      <c r="N220" s="50" t="n">
        <v>14.9</v>
      </c>
      <c r="O220" s="50" t="n">
        <v>139.2</v>
      </c>
      <c r="P220" s="50" t="n">
        <f aca="false">'Raw Data'!R219/'Raw Data'!P219*100</f>
        <v>100</v>
      </c>
      <c r="Q220" s="50" t="n">
        <v>0.83</v>
      </c>
      <c r="R220" s="50" t="n">
        <v>166.6</v>
      </c>
      <c r="S220" s="50" t="n">
        <v>12.5</v>
      </c>
      <c r="T220" s="50" t="n">
        <f aca="false">'Raw Data'!Z219/'Target Population'!M220*100</f>
        <v>72.6536312849162</v>
      </c>
      <c r="U220" s="50" t="n">
        <f aca="false">'Raw Data'!AA219/'Target Population'!N220*100</f>
        <v>69.6997833488084</v>
      </c>
      <c r="V220" s="50" t="n">
        <f aca="false">'Raw Data'!AH219/'Target Population'!L220*100</f>
        <v>50.2291242362525</v>
      </c>
      <c r="W220" s="50" t="n">
        <f aca="false">'Raw Data'!AI219/'Raw Data'!AH219*100</f>
        <v>105.575266092245</v>
      </c>
      <c r="X220" s="12" t="n">
        <f aca="false">'Raw Data'!AN219/'Target Population'!L220*1000</f>
        <v>667.515274949084</v>
      </c>
      <c r="Y220" s="12" t="n">
        <f aca="false">'Raw Data'!AO219/'Target Population'!L220*1000</f>
        <v>38.4419551934827</v>
      </c>
      <c r="Z220" s="50" t="n">
        <f aca="false">'Raw Data'!AO219/('Raw Data'!AJ219+'Raw Data'!AK219+'Raw Data'!AL219)*100</f>
        <v>17.4768518518519</v>
      </c>
      <c r="AA220" s="50" t="n">
        <f aca="false">('Raw Data'!AP219+'Raw Data'!AQ219+'Raw Data'!AR219)/'Raw Data'!AO219*100</f>
        <v>205.960264900662</v>
      </c>
      <c r="AB220" s="50" t="n">
        <v>182.4</v>
      </c>
      <c r="AC220" s="50" t="n">
        <v>17.6</v>
      </c>
      <c r="AD220" s="50" t="n">
        <v>34</v>
      </c>
      <c r="AE220" s="50" t="n">
        <v>30.4</v>
      </c>
      <c r="AF220" s="50" t="n">
        <v>9.6</v>
      </c>
      <c r="AG220" s="11" t="n">
        <f aca="false">'Raw Data'!BC219+'Raw Data'!BD219+'Raw Data'!BE219+'Raw Data'!BF219+'Raw Data'!BG219+'Raw Data'!BH219</f>
        <v>0</v>
      </c>
      <c r="AH220" s="11" t="n">
        <f aca="false">'Raw Data'!BQ219</f>
        <v>0</v>
      </c>
      <c r="AI220" s="11" t="n">
        <f aca="false">'Raw Data'!BI219+'Raw Data'!BJ219+'Raw Data'!BK219+'Raw Data'!BL219</f>
        <v>10</v>
      </c>
      <c r="AJ220" s="50" t="n">
        <f aca="false">('Raw Data'!BR219+'Raw Data'!BS219+'Raw Data'!BT219+'Raw Data'!BU219+'Raw Data'!BV219)/'Target Population'!Q220*100</f>
        <v>8.02107728337237</v>
      </c>
      <c r="AK220" s="50" t="n">
        <f aca="false">SUM('Raw Data'!BW219:BY219)/'Target Population'!G220*100</f>
        <v>0</v>
      </c>
      <c r="AL220" s="12" t="n">
        <f aca="false">'Raw Data'!BZ219</f>
        <v>36</v>
      </c>
      <c r="AM220" s="50" t="n">
        <f aca="false">'Raw Data'!CA219/('Raw Data'!BZ219*12)*100</f>
        <v>99.3055555555556</v>
      </c>
      <c r="AN220" s="50" t="n">
        <f aca="false">'Raw Data'!CC219/('Raw Data'!CB219*12)*100</f>
        <v>48.2954545454546</v>
      </c>
      <c r="AO220" s="50" t="n">
        <v>32.6</v>
      </c>
      <c r="AP220" s="11" t="n">
        <f aca="false">'Raw Data'!CD219</f>
        <v>0</v>
      </c>
      <c r="AQ220" s="11" t="n">
        <f aca="false">'Raw Data'!CE219</f>
        <v>0</v>
      </c>
      <c r="AR220" s="11" t="n">
        <v>53</v>
      </c>
      <c r="AS220" s="11" t="n">
        <v>96</v>
      </c>
      <c r="AT220" s="11" t="n">
        <v>0</v>
      </c>
      <c r="AU220" s="11" t="n">
        <f aca="false">'Top Ten Disease (OPD)'!HF220</f>
        <v>0</v>
      </c>
      <c r="AV220" s="11" t="n">
        <f aca="false">'Top Ten Disease (OPD)'!HD220</f>
        <v>0</v>
      </c>
      <c r="AW220" s="11" t="n">
        <f aca="false">'Raw Data'!CG219</f>
        <v>1</v>
      </c>
      <c r="AX220" s="11" t="n">
        <f aca="false">'Raw Data'!CO219+'Raw Data'!CP219</f>
        <v>11</v>
      </c>
      <c r="AY220" s="11" t="n">
        <v>24.8</v>
      </c>
      <c r="AZ220" s="11" t="n">
        <f aca="false">'Raw Data'!CR219+'Raw Data'!CS219</f>
        <v>25547</v>
      </c>
      <c r="BA220" s="50" t="n">
        <f aca="false">AZ220/'Target Population'!F220*100</f>
        <v>78.0871744712067</v>
      </c>
      <c r="BB220" s="50" t="n">
        <f aca="false">'Raw Data'!CS219/'Raw Data'!CR219*100</f>
        <v>77.3604554290475</v>
      </c>
      <c r="BC220" s="50" t="n">
        <v>97.9</v>
      </c>
    </row>
    <row r="221" customFormat="false" ht="15" hidden="false" customHeight="false" outlineLevel="0" collapsed="false">
      <c r="A221" s="11" t="s">
        <v>553</v>
      </c>
      <c r="B221" s="11" t="s">
        <v>105</v>
      </c>
      <c r="C221" s="11" t="s">
        <v>420</v>
      </c>
      <c r="D221" s="11" t="s">
        <v>535</v>
      </c>
      <c r="E221" s="11" t="s">
        <v>554</v>
      </c>
      <c r="F221" s="50" t="n">
        <v>105.5</v>
      </c>
      <c r="G221" s="50" t="n">
        <v>109.4</v>
      </c>
      <c r="H221" s="50" t="n">
        <v>103.3</v>
      </c>
      <c r="I221" s="50" t="n">
        <v>104.1</v>
      </c>
      <c r="J221" s="50" t="n">
        <v>91.4</v>
      </c>
      <c r="K221" s="50" t="n">
        <v>65</v>
      </c>
      <c r="L221" s="50" t="n">
        <v>65.1</v>
      </c>
      <c r="M221" s="50" t="n">
        <v>85.8</v>
      </c>
      <c r="N221" s="50" t="n">
        <v>5.5</v>
      </c>
      <c r="O221" s="50" t="n">
        <v>103.7</v>
      </c>
      <c r="P221" s="50" t="n">
        <f aca="false">'Raw Data'!R220/'Raw Data'!P220*100</f>
        <v>96.8992248062015</v>
      </c>
      <c r="Q221" s="50" t="n">
        <v>1.1</v>
      </c>
      <c r="R221" s="50" t="n">
        <v>87.4</v>
      </c>
      <c r="S221" s="50" t="n">
        <v>6.8</v>
      </c>
      <c r="T221" s="50" t="n">
        <f aca="false">'Raw Data'!Z220/'Target Population'!M221*100</f>
        <v>82.2068612391193</v>
      </c>
      <c r="U221" s="50" t="n">
        <f aca="false">'Raw Data'!AA220/'Target Population'!N221*100</f>
        <v>104.550625711035</v>
      </c>
      <c r="V221" s="50" t="n">
        <f aca="false">'Raw Data'!AH220/'Target Population'!L221*100</f>
        <v>44.622905027933</v>
      </c>
      <c r="W221" s="50" t="n">
        <f aca="false">'Raw Data'!AI220/'Raw Data'!AH220*100</f>
        <v>90.0886802295253</v>
      </c>
      <c r="X221" s="12" t="n">
        <f aca="false">'Raw Data'!AN220/'Target Population'!L221*1000</f>
        <v>714.618249534451</v>
      </c>
      <c r="Y221" s="12" t="n">
        <f aca="false">'Raw Data'!AO220/'Target Population'!L221*1000</f>
        <v>68.2029795158287</v>
      </c>
      <c r="Z221" s="50" t="n">
        <f aca="false">'Raw Data'!AO220/('Raw Data'!AJ220+'Raw Data'!AK220+'Raw Data'!AL220)*100</f>
        <v>22.2644376899696</v>
      </c>
      <c r="AA221" s="50" t="n">
        <f aca="false">('Raw Data'!AP220+'Raw Data'!AQ220+'Raw Data'!AR220)/'Raw Data'!AO220*100</f>
        <v>167.235494880546</v>
      </c>
      <c r="AB221" s="50" t="n">
        <v>184.7</v>
      </c>
      <c r="AC221" s="50" t="n">
        <v>56.5</v>
      </c>
      <c r="AD221" s="50" t="n">
        <v>72</v>
      </c>
      <c r="AE221" s="50" t="n">
        <v>27.7</v>
      </c>
      <c r="AF221" s="50" t="n">
        <v>26.3</v>
      </c>
      <c r="AG221" s="11" t="n">
        <f aca="false">'Raw Data'!BC220+'Raw Data'!BD220+'Raw Data'!BE220+'Raw Data'!BF220+'Raw Data'!BG220+'Raw Data'!BH220</f>
        <v>0</v>
      </c>
      <c r="AH221" s="11" t="n">
        <f aca="false">'Raw Data'!BQ220</f>
        <v>1</v>
      </c>
      <c r="AI221" s="11" t="n">
        <f aca="false">'Raw Data'!BI220+'Raw Data'!BJ220+'Raw Data'!BK220+'Raw Data'!BL220</f>
        <v>0</v>
      </c>
      <c r="AJ221" s="50" t="n">
        <f aca="false">('Raw Data'!BR220+'Raw Data'!BS220+'Raw Data'!BT220+'Raw Data'!BU220+'Raw Data'!BV220)/'Target Population'!Q221*100</f>
        <v>10.8253370962684</v>
      </c>
      <c r="AK221" s="50" t="n">
        <f aca="false">SUM('Raw Data'!BW220:BY220)/'Target Population'!G221*100</f>
        <v>0.124069478908189</v>
      </c>
      <c r="AL221" s="12" t="n">
        <f aca="false">'Raw Data'!BZ220</f>
        <v>40.5</v>
      </c>
      <c r="AM221" s="51" t="n">
        <f aca="false">'Raw Data'!CA220/('Raw Data'!BZ220*12)*100</f>
        <v>182.716049382716</v>
      </c>
      <c r="AN221" s="50" t="n">
        <f aca="false">'Raw Data'!CC220/('Raw Data'!CB220*12)*100</f>
        <v>85.2017937219731</v>
      </c>
      <c r="AO221" s="50" t="n">
        <v>27.9</v>
      </c>
      <c r="AP221" s="11" t="n">
        <f aca="false">'Raw Data'!CD220</f>
        <v>12</v>
      </c>
      <c r="AQ221" s="11" t="n">
        <f aca="false">'Raw Data'!CE220</f>
        <v>1</v>
      </c>
      <c r="AR221" s="11" t="n">
        <v>42</v>
      </c>
      <c r="AS221" s="11" t="n">
        <v>56.3</v>
      </c>
      <c r="AT221" s="11" t="n">
        <v>0</v>
      </c>
      <c r="AU221" s="11" t="n">
        <f aca="false">'Top Ten Disease (OPD)'!HF221</f>
        <v>0</v>
      </c>
      <c r="AV221" s="11" t="n">
        <f aca="false">'Top Ten Disease (OPD)'!HD221</f>
        <v>0</v>
      </c>
      <c r="AW221" s="11" t="n">
        <f aca="false">'Raw Data'!CG220</f>
        <v>0</v>
      </c>
      <c r="AX221" s="11" t="n">
        <f aca="false">'Raw Data'!CO220+'Raw Data'!CP220</f>
        <v>2</v>
      </c>
      <c r="AY221" s="11" t="n">
        <v>9.8</v>
      </c>
      <c r="AZ221" s="11" t="n">
        <f aca="false">'Raw Data'!CR220+'Raw Data'!CS220</f>
        <v>19750</v>
      </c>
      <c r="BA221" s="50" t="n">
        <f aca="false">AZ221/'Target Population'!F221*100</f>
        <v>53.9425886980035</v>
      </c>
      <c r="BB221" s="50" t="n">
        <f aca="false">'Raw Data'!CS220/'Raw Data'!CR220*100</f>
        <v>81.2924545621443</v>
      </c>
      <c r="BC221" s="50" t="n">
        <v>95</v>
      </c>
    </row>
    <row r="222" customFormat="false" ht="15" hidden="false" customHeight="false" outlineLevel="0" collapsed="false">
      <c r="A222" s="11" t="s">
        <v>555</v>
      </c>
      <c r="B222" s="11" t="s">
        <v>116</v>
      </c>
      <c r="C222" s="11" t="s">
        <v>420</v>
      </c>
      <c r="D222" s="11" t="s">
        <v>535</v>
      </c>
      <c r="E222" s="11" t="s">
        <v>556</v>
      </c>
      <c r="F222" s="50" t="n">
        <v>113.1</v>
      </c>
      <c r="G222" s="50" t="n">
        <v>105.2</v>
      </c>
      <c r="H222" s="50" t="n">
        <v>96.6</v>
      </c>
      <c r="I222" s="50" t="n">
        <v>97.2</v>
      </c>
      <c r="J222" s="50" t="n">
        <v>82.1</v>
      </c>
      <c r="K222" s="50" t="n">
        <v>81.5</v>
      </c>
      <c r="L222" s="50" t="n">
        <v>89</v>
      </c>
      <c r="M222" s="50" t="n">
        <v>99.7</v>
      </c>
      <c r="N222" s="50" t="n">
        <v>8.2</v>
      </c>
      <c r="O222" s="50" t="n">
        <v>92.1</v>
      </c>
      <c r="P222" s="50" t="n">
        <f aca="false">'Raw Data'!R221/'Raw Data'!P221*100</f>
        <v>89.7590361445783</v>
      </c>
      <c r="Q222" s="50" t="n">
        <v>3.7</v>
      </c>
      <c r="R222" s="50" t="n">
        <v>83.7</v>
      </c>
      <c r="S222" s="50" t="n">
        <v>12.6</v>
      </c>
      <c r="T222" s="50" t="n">
        <f aca="false">'Raw Data'!Z221/'Target Population'!M222*100</f>
        <v>103.903462749213</v>
      </c>
      <c r="U222" s="50" t="n">
        <f aca="false">'Raw Data'!AA221/'Target Population'!N222*100</f>
        <v>84.225621414914</v>
      </c>
      <c r="V222" s="50" t="n">
        <f aca="false">'Raw Data'!AH221/'Target Population'!L222*100</f>
        <v>31.8054256314312</v>
      </c>
      <c r="W222" s="50" t="n">
        <f aca="false">'Raw Data'!AI221/'Raw Data'!AH221*100</f>
        <v>91.8235294117647</v>
      </c>
      <c r="X222" s="12" t="n">
        <f aca="false">'Raw Data'!AN221/'Target Population'!L222*1000</f>
        <v>478.203928905519</v>
      </c>
      <c r="Y222" s="12" t="n">
        <f aca="false">'Raw Data'!AO221/'Target Population'!L222*1000</f>
        <v>54.8175865294668</v>
      </c>
      <c r="Z222" s="50" t="n">
        <f aca="false">'Raw Data'!AO221/('Raw Data'!AJ221+'Raw Data'!AK221+'Raw Data'!AL221)*100</f>
        <v>17.5449101796407</v>
      </c>
      <c r="AA222" s="50" t="n">
        <f aca="false">('Raw Data'!AP221+'Raw Data'!AQ221+'Raw Data'!AR221)/'Raw Data'!AO221*100</f>
        <v>226.279863481229</v>
      </c>
      <c r="AB222" s="50" t="n">
        <v>106</v>
      </c>
      <c r="AC222" s="50" t="n">
        <v>29.6</v>
      </c>
      <c r="AD222" s="50" t="n">
        <v>39.7</v>
      </c>
      <c r="AE222" s="50" t="n">
        <v>4.7</v>
      </c>
      <c r="AF222" s="50" t="n">
        <v>15.5</v>
      </c>
      <c r="AG222" s="11" t="n">
        <f aca="false">'Raw Data'!BC221+'Raw Data'!BD221+'Raw Data'!BE221+'Raw Data'!BF221+'Raw Data'!BG221+'Raw Data'!BH221</f>
        <v>0</v>
      </c>
      <c r="AH222" s="11" t="n">
        <f aca="false">'Raw Data'!BQ221</f>
        <v>0</v>
      </c>
      <c r="AI222" s="11" t="n">
        <f aca="false">'Raw Data'!BI221+'Raw Data'!BJ221+'Raw Data'!BK221+'Raw Data'!BL221</f>
        <v>0</v>
      </c>
      <c r="AJ222" s="50" t="n">
        <f aca="false">('Raw Data'!BR221+'Raw Data'!BS221+'Raw Data'!BT221+'Raw Data'!BU221+'Raw Data'!BV221)/'Target Population'!Q222*100</f>
        <v>6.55716586151369</v>
      </c>
      <c r="AK222" s="50" t="n">
        <f aca="false">SUM('Raw Data'!BW221:BY221)/'Target Population'!G222*100</f>
        <v>0</v>
      </c>
      <c r="AL222" s="12" t="n">
        <f aca="false">'Raw Data'!BZ221</f>
        <v>61.5</v>
      </c>
      <c r="AM222" s="50" t="n">
        <f aca="false">'Raw Data'!CA221/('Raw Data'!BZ221*12)*100</f>
        <v>87.669376693767</v>
      </c>
      <c r="AN222" s="50" t="n">
        <f aca="false">'Raw Data'!CC221/('Raw Data'!CB221*12)*100</f>
        <v>81.549815498155</v>
      </c>
      <c r="AO222" s="50" t="n">
        <v>33.2</v>
      </c>
      <c r="AP222" s="11" t="n">
        <f aca="false">'Raw Data'!CD221</f>
        <v>0</v>
      </c>
      <c r="AQ222" s="11" t="n">
        <f aca="false">'Raw Data'!CE221</f>
        <v>0</v>
      </c>
      <c r="AR222" s="11" t="n">
        <v>42</v>
      </c>
      <c r="AS222" s="11" t="n">
        <v>52.6</v>
      </c>
      <c r="AT222" s="11" t="n">
        <v>0</v>
      </c>
      <c r="AU222" s="11" t="n">
        <f aca="false">'Top Ten Disease (OPD)'!HF222</f>
        <v>0</v>
      </c>
      <c r="AV222" s="11" t="n">
        <f aca="false">'Top Ten Disease (OPD)'!HD222</f>
        <v>5</v>
      </c>
      <c r="AW222" s="11" t="n">
        <f aca="false">'Raw Data'!CG221</f>
        <v>17</v>
      </c>
      <c r="AX222" s="11" t="n">
        <f aca="false">'Raw Data'!CO221+'Raw Data'!CP221</f>
        <v>12</v>
      </c>
      <c r="AY222" s="11" t="n">
        <v>21.1</v>
      </c>
      <c r="AZ222" s="11" t="n">
        <f aca="false">'Raw Data'!CR221+'Raw Data'!CS221</f>
        <v>36288</v>
      </c>
      <c r="BA222" s="50" t="n">
        <f aca="false">AZ222/'Target Population'!F222*100</f>
        <v>66.6336142786316</v>
      </c>
      <c r="BB222" s="50" t="n">
        <f aca="false">'Raw Data'!CS221/'Raw Data'!CR221*100</f>
        <v>80.3040842691046</v>
      </c>
      <c r="BC222" s="50" t="n">
        <v>93.8</v>
      </c>
    </row>
    <row r="223" customFormat="false" ht="15" hidden="false" customHeight="false" outlineLevel="0" collapsed="false">
      <c r="A223" s="11" t="s">
        <v>557</v>
      </c>
      <c r="B223" s="11" t="s">
        <v>105</v>
      </c>
      <c r="C223" s="11" t="s">
        <v>420</v>
      </c>
      <c r="D223" s="11" t="s">
        <v>535</v>
      </c>
      <c r="E223" s="11" t="s">
        <v>558</v>
      </c>
      <c r="F223" s="50" t="n">
        <v>118</v>
      </c>
      <c r="G223" s="50" t="n">
        <v>114.5</v>
      </c>
      <c r="H223" s="50" t="n">
        <v>99.1</v>
      </c>
      <c r="I223" s="50" t="n">
        <v>100.3</v>
      </c>
      <c r="J223" s="50" t="n">
        <v>93.6</v>
      </c>
      <c r="K223" s="50" t="n">
        <v>99.1</v>
      </c>
      <c r="L223" s="50" t="n">
        <v>88.7</v>
      </c>
      <c r="M223" s="50" t="n">
        <v>76.4</v>
      </c>
      <c r="N223" s="50" t="n">
        <v>13.4</v>
      </c>
      <c r="O223" s="50" t="n">
        <v>101</v>
      </c>
      <c r="P223" s="50" t="n">
        <f aca="false">'Raw Data'!R222/'Raw Data'!P222*100</f>
        <v>100</v>
      </c>
      <c r="Q223" s="50" t="n">
        <v>3.1</v>
      </c>
      <c r="R223" s="50" t="n">
        <v>153.9</v>
      </c>
      <c r="S223" s="50" t="n">
        <v>13.9</v>
      </c>
      <c r="T223" s="50" t="n">
        <f aca="false">'Raw Data'!Z222/'Target Population'!M223*100</f>
        <v>130.548128342246</v>
      </c>
      <c r="U223" s="50" t="n">
        <f aca="false">'Raw Data'!AA222/'Target Population'!N223*100</f>
        <v>132.45382585752</v>
      </c>
      <c r="V223" s="50" t="n">
        <f aca="false">'Raw Data'!AH222/'Target Population'!L223*100</f>
        <v>52.4924924924925</v>
      </c>
      <c r="W223" s="50" t="n">
        <f aca="false">'Raw Data'!AI222/'Raw Data'!AH222*100</f>
        <v>103.890160183066</v>
      </c>
      <c r="X223" s="12" t="n">
        <f aca="false">'Raw Data'!AN222/'Target Population'!L223*1000</f>
        <v>639.039039039039</v>
      </c>
      <c r="Y223" s="12" t="n">
        <f aca="false">'Raw Data'!AO222/'Target Population'!L223*1000</f>
        <v>118.318318318318</v>
      </c>
      <c r="Z223" s="50" t="n">
        <f aca="false">'Raw Data'!AO222/('Raw Data'!AJ222+'Raw Data'!AK222+'Raw Data'!AL222)*100</f>
        <v>25.9894459102902</v>
      </c>
      <c r="AA223" s="50" t="n">
        <f aca="false">('Raw Data'!AP222+'Raw Data'!AQ222+'Raw Data'!AR222)/'Raw Data'!AO222*100</f>
        <v>137.56345177665</v>
      </c>
      <c r="AB223" s="50" t="n">
        <v>140</v>
      </c>
      <c r="AC223" s="50" t="n">
        <v>61.9</v>
      </c>
      <c r="AD223" s="50" t="n">
        <v>65.6</v>
      </c>
      <c r="AE223" s="50" t="n">
        <v>44.4</v>
      </c>
      <c r="AF223" s="50" t="n">
        <v>33.4</v>
      </c>
      <c r="AG223" s="11" t="n">
        <f aca="false">'Raw Data'!BC222+'Raw Data'!BD222+'Raw Data'!BE222+'Raw Data'!BF222+'Raw Data'!BG222+'Raw Data'!BH222</f>
        <v>0</v>
      </c>
      <c r="AH223" s="11" t="n">
        <f aca="false">'Raw Data'!BQ222</f>
        <v>0</v>
      </c>
      <c r="AI223" s="11" t="n">
        <f aca="false">'Raw Data'!BI222+'Raw Data'!BJ222+'Raw Data'!BK222+'Raw Data'!BL222</f>
        <v>3</v>
      </c>
      <c r="AJ223" s="50" t="n">
        <f aca="false">('Raw Data'!BR222+'Raw Data'!BS222+'Raw Data'!BT222+'Raw Data'!BU222+'Raw Data'!BV222)/'Target Population'!Q223*100</f>
        <v>7.37196586437733</v>
      </c>
      <c r="AK223" s="50" t="n">
        <f aca="false">SUM('Raw Data'!BW222:BY222)/'Target Population'!G223*100</f>
        <v>0</v>
      </c>
      <c r="AL223" s="12" t="n">
        <f aca="false">'Raw Data'!BZ222</f>
        <v>34.5</v>
      </c>
      <c r="AM223" s="50" t="n">
        <f aca="false">'Raw Data'!CA222/('Raw Data'!BZ222*12)*100</f>
        <v>100.24154589372</v>
      </c>
      <c r="AN223" s="50" t="n">
        <f aca="false">'Raw Data'!CC222/('Raw Data'!CB222*12)*100</f>
        <v>90.5027932960894</v>
      </c>
      <c r="AO223" s="50" t="n">
        <v>29.1</v>
      </c>
      <c r="AP223" s="11" t="n">
        <f aca="false">'Raw Data'!CD222</f>
        <v>0</v>
      </c>
      <c r="AQ223" s="11" t="n">
        <f aca="false">'Raw Data'!CE222</f>
        <v>0</v>
      </c>
      <c r="AR223" s="11" t="n">
        <v>33</v>
      </c>
      <c r="AS223" s="11" t="n">
        <v>22.2</v>
      </c>
      <c r="AT223" s="11" t="n">
        <v>0</v>
      </c>
      <c r="AU223" s="11" t="n">
        <f aca="false">'Top Ten Disease (OPD)'!HF223</f>
        <v>0</v>
      </c>
      <c r="AV223" s="11" t="n">
        <f aca="false">'Top Ten Disease (OPD)'!HD223</f>
        <v>0</v>
      </c>
      <c r="AW223" s="11" t="n">
        <f aca="false">'Raw Data'!CG222</f>
        <v>10</v>
      </c>
      <c r="AX223" s="11" t="n">
        <f aca="false">'Raw Data'!CO222+'Raw Data'!CP222</f>
        <v>8</v>
      </c>
      <c r="AY223" s="11" t="n">
        <v>15.7</v>
      </c>
      <c r="AZ223" s="11" t="n">
        <f aca="false">'Raw Data'!CR222+'Raw Data'!CS222</f>
        <v>21862</v>
      </c>
      <c r="BA223" s="50" t="n">
        <f aca="false">AZ223/'Target Population'!F223*100</f>
        <v>68.774380269284</v>
      </c>
      <c r="BB223" s="50" t="n">
        <f aca="false">'Raw Data'!CS222/'Raw Data'!CR222*100</f>
        <v>73.7009375496584</v>
      </c>
      <c r="BC223" s="50" t="n">
        <v>95.8</v>
      </c>
    </row>
    <row r="224" customFormat="false" ht="15" hidden="false" customHeight="false" outlineLevel="0" collapsed="false">
      <c r="A224" s="11" t="s">
        <v>559</v>
      </c>
      <c r="B224" s="11" t="s">
        <v>105</v>
      </c>
      <c r="C224" s="11" t="s">
        <v>420</v>
      </c>
      <c r="D224" s="11" t="s">
        <v>535</v>
      </c>
      <c r="E224" s="11" t="s">
        <v>560</v>
      </c>
      <c r="F224" s="50" t="n">
        <v>106.7</v>
      </c>
      <c r="G224" s="50" t="n">
        <v>105.6</v>
      </c>
      <c r="H224" s="50" t="n">
        <v>97.7</v>
      </c>
      <c r="I224" s="50" t="n">
        <v>122.8</v>
      </c>
      <c r="J224" s="50" t="n">
        <v>100.8</v>
      </c>
      <c r="K224" s="50" t="n">
        <v>127.1</v>
      </c>
      <c r="L224" s="50" t="n">
        <v>114.1</v>
      </c>
      <c r="M224" s="50" t="n">
        <v>106.1</v>
      </c>
      <c r="N224" s="50" t="n">
        <v>7.5</v>
      </c>
      <c r="O224" s="50" t="n">
        <v>113.4</v>
      </c>
      <c r="P224" s="50" t="n">
        <f aca="false">'Raw Data'!R223/'Raw Data'!P223*100</f>
        <v>100</v>
      </c>
      <c r="Q224" s="50"/>
      <c r="R224" s="50" t="n">
        <v>79.3</v>
      </c>
      <c r="S224" s="50" t="n">
        <v>8.8</v>
      </c>
      <c r="T224" s="50" t="n">
        <f aca="false">'Raw Data'!Z223/'Target Population'!M224*100</f>
        <v>89.2089249492901</v>
      </c>
      <c r="U224" s="50" t="n">
        <f aca="false">'Raw Data'!AA223/'Target Population'!N224*100</f>
        <v>90.6716417910448</v>
      </c>
      <c r="V224" s="50" t="n">
        <f aca="false">'Raw Data'!AH223/'Target Population'!L224*100</f>
        <v>27.8994614003591</v>
      </c>
      <c r="W224" s="50" t="n">
        <f aca="false">'Raw Data'!AI223/'Raw Data'!AH223*100</f>
        <v>111.325611325611</v>
      </c>
      <c r="X224" s="12" t="n">
        <f aca="false">'Raw Data'!AN223/'Target Population'!L224*1000</f>
        <v>484.380610412926</v>
      </c>
      <c r="Y224" s="12" t="n">
        <f aca="false">'Raw Data'!AO223/'Target Population'!L224*1000</f>
        <v>63.1956912028725</v>
      </c>
      <c r="Z224" s="50" t="n">
        <f aca="false">'Raw Data'!AO223/('Raw Data'!AJ223+'Raw Data'!AK223+'Raw Data'!AL223)*100</f>
        <v>22.9465449804433</v>
      </c>
      <c r="AA224" s="50" t="n">
        <f aca="false">('Raw Data'!AP223+'Raw Data'!AQ223+'Raw Data'!AR223)/'Raw Data'!AO223*100</f>
        <v>153.409090909091</v>
      </c>
      <c r="AB224" s="50" t="n">
        <v>73</v>
      </c>
      <c r="AC224" s="50" t="n">
        <v>26.1</v>
      </c>
      <c r="AD224" s="50" t="n">
        <v>38.8</v>
      </c>
      <c r="AE224" s="50" t="n">
        <v>1.8</v>
      </c>
      <c r="AF224" s="50" t="n">
        <v>0</v>
      </c>
      <c r="AG224" s="11" t="n">
        <f aca="false">'Raw Data'!BC223+'Raw Data'!BD223+'Raw Data'!BE223+'Raw Data'!BF223+'Raw Data'!BG223+'Raw Data'!BH223</f>
        <v>0</v>
      </c>
      <c r="AH224" s="11" t="n">
        <f aca="false">'Raw Data'!BQ223</f>
        <v>0</v>
      </c>
      <c r="AI224" s="11" t="n">
        <f aca="false">'Raw Data'!BI223+'Raw Data'!BJ223+'Raw Data'!BK223+'Raw Data'!BL223</f>
        <v>0</v>
      </c>
      <c r="AJ224" s="50" t="n">
        <f aca="false">('Raw Data'!BR223+'Raw Data'!BS223+'Raw Data'!BT223+'Raw Data'!BU223+'Raw Data'!BV223)/'Target Population'!Q224*100</f>
        <v>3.43693693693694</v>
      </c>
      <c r="AK224" s="50" t="n">
        <f aca="false">SUM('Raw Data'!BW223:BY223)/'Target Population'!G224*100</f>
        <v>0</v>
      </c>
      <c r="AL224" s="12" t="n">
        <f aca="false">'Raw Data'!BZ223</f>
        <v>27</v>
      </c>
      <c r="AM224" s="50" t="n">
        <f aca="false">'Raw Data'!CA223/('Raw Data'!BZ223*12)*100</f>
        <v>100</v>
      </c>
      <c r="AN224" s="50" t="n">
        <f aca="false">'Raw Data'!CC223/('Raw Data'!CB223*12)*100</f>
        <v>77.037037037037</v>
      </c>
      <c r="AO224" s="50" t="n">
        <v>26.1</v>
      </c>
      <c r="AP224" s="11" t="n">
        <f aca="false">'Raw Data'!CD223</f>
        <v>0</v>
      </c>
      <c r="AQ224" s="11" t="n">
        <f aca="false">'Raw Data'!CE223</f>
        <v>0</v>
      </c>
      <c r="AR224" s="11" t="n">
        <v>35</v>
      </c>
      <c r="AS224" s="11" t="n">
        <v>107.7</v>
      </c>
      <c r="AT224" s="11" t="n">
        <v>0</v>
      </c>
      <c r="AU224" s="11" t="n">
        <f aca="false">'Top Ten Disease (OPD)'!HF224</f>
        <v>0</v>
      </c>
      <c r="AV224" s="11" t="n">
        <f aca="false">'Top Ten Disease (OPD)'!HD224</f>
        <v>0</v>
      </c>
      <c r="AW224" s="11" t="n">
        <f aca="false">'Raw Data'!CG223</f>
        <v>3</v>
      </c>
      <c r="AX224" s="11" t="n">
        <f aca="false">'Raw Data'!CO223+'Raw Data'!CP223</f>
        <v>9</v>
      </c>
      <c r="AY224" s="11" t="n">
        <v>47.5</v>
      </c>
      <c r="AZ224" s="11" t="n">
        <f aca="false">'Raw Data'!CR223+'Raw Data'!CS223</f>
        <v>7396</v>
      </c>
      <c r="BA224" s="50" t="n">
        <f aca="false">AZ224/'Target Population'!F224*100</f>
        <v>24.5755108822064</v>
      </c>
      <c r="BB224" s="50" t="n">
        <f aca="false">'Raw Data'!CS223/'Raw Data'!CR223*100</f>
        <v>79.4710021839359</v>
      </c>
      <c r="BC224" s="50" t="n">
        <v>97.2</v>
      </c>
    </row>
    <row r="225" customFormat="false" ht="15" hidden="false" customHeight="false" outlineLevel="0" collapsed="false">
      <c r="A225" s="11" t="s">
        <v>561</v>
      </c>
      <c r="B225" s="11" t="s">
        <v>105</v>
      </c>
      <c r="C225" s="11" t="s">
        <v>420</v>
      </c>
      <c r="D225" s="11" t="s">
        <v>535</v>
      </c>
      <c r="E225" s="11" t="s">
        <v>562</v>
      </c>
      <c r="F225" s="50" t="n">
        <v>104.1</v>
      </c>
      <c r="G225" s="50" t="n">
        <v>100.6</v>
      </c>
      <c r="H225" s="50" t="n">
        <v>90.5</v>
      </c>
      <c r="I225" s="50" t="n">
        <v>90.5</v>
      </c>
      <c r="J225" s="50" t="n">
        <v>91.4</v>
      </c>
      <c r="K225" s="50" t="n">
        <v>78.8</v>
      </c>
      <c r="L225" s="50" t="n">
        <v>79.2</v>
      </c>
      <c r="M225" s="50" t="n">
        <v>56.4</v>
      </c>
      <c r="N225" s="50" t="n">
        <v>10.1</v>
      </c>
      <c r="O225" s="50" t="n">
        <v>88</v>
      </c>
      <c r="P225" s="50" t="n">
        <f aca="false">'Raw Data'!R224/'Raw Data'!P224*100</f>
        <v>50</v>
      </c>
      <c r="Q225" s="50" t="n">
        <v>0</v>
      </c>
      <c r="R225" s="50" t="n">
        <v>87.7</v>
      </c>
      <c r="S225" s="50" t="n">
        <v>15.6</v>
      </c>
      <c r="T225" s="50" t="n">
        <f aca="false">'Raw Data'!Z224/'Target Population'!M225*100</f>
        <v>110.731095073737</v>
      </c>
      <c r="U225" s="50" t="n">
        <f aca="false">'Raw Data'!AA224/'Target Population'!N225*100</f>
        <v>115.859826589595</v>
      </c>
      <c r="V225" s="50" t="n">
        <f aca="false">'Raw Data'!AH224/'Target Population'!L225*100</f>
        <v>31.5307820299501</v>
      </c>
      <c r="W225" s="50" t="n">
        <f aca="false">'Raw Data'!AI224/'Raw Data'!AH224*100</f>
        <v>93.9313984168866</v>
      </c>
      <c r="X225" s="12" t="n">
        <f aca="false">'Raw Data'!AN224/'Target Population'!L225*1000</f>
        <v>466.167498613422</v>
      </c>
      <c r="Y225" s="12" t="n">
        <f aca="false">'Raw Data'!AO224/'Target Population'!L225*1000</f>
        <v>32.7232390460344</v>
      </c>
      <c r="Z225" s="50" t="n">
        <f aca="false">'Raw Data'!AO224/('Raw Data'!AJ224+'Raw Data'!AK224+'Raw Data'!AL224)*100</f>
        <v>10.9767441860465</v>
      </c>
      <c r="AA225" s="50" t="n">
        <f aca="false">('Raw Data'!AP224+'Raw Data'!AQ224+'Raw Data'!AR224)/'Raw Data'!AO224*100</f>
        <v>483.898305084746</v>
      </c>
      <c r="AB225" s="50" t="n">
        <v>89</v>
      </c>
      <c r="AC225" s="50" t="n">
        <v>40</v>
      </c>
      <c r="AD225" s="50" t="n">
        <v>35.2</v>
      </c>
      <c r="AE225" s="50" t="n">
        <v>0.81</v>
      </c>
      <c r="AF225" s="50" t="n">
        <v>8</v>
      </c>
      <c r="AG225" s="11" t="n">
        <f aca="false">'Raw Data'!BC224+'Raw Data'!BD224+'Raw Data'!BE224+'Raw Data'!BF224+'Raw Data'!BG224+'Raw Data'!BH224</f>
        <v>0</v>
      </c>
      <c r="AH225" s="11" t="n">
        <f aca="false">'Raw Data'!BQ224</f>
        <v>0</v>
      </c>
      <c r="AI225" s="11" t="n">
        <f aca="false">'Raw Data'!BI224+'Raw Data'!BJ224+'Raw Data'!BK224+'Raw Data'!BL224</f>
        <v>0</v>
      </c>
      <c r="AJ225" s="50" t="n">
        <f aca="false">('Raw Data'!BR224+'Raw Data'!BS224+'Raw Data'!BT224+'Raw Data'!BU224+'Raw Data'!BV224)/'Target Population'!Q225*100</f>
        <v>12.0009274287039</v>
      </c>
      <c r="AK225" s="50" t="n">
        <f aca="false">SUM('Raw Data'!BW224:BY224)/'Target Population'!G225*100</f>
        <v>0</v>
      </c>
      <c r="AL225" s="12" t="n">
        <f aca="false">'Raw Data'!BZ224</f>
        <v>41.0833333333333</v>
      </c>
      <c r="AM225" s="50" t="n">
        <f aca="false">'Raw Data'!CA224/('Raw Data'!BZ224*12)*100</f>
        <v>96.7545638945233</v>
      </c>
      <c r="AN225" s="50" t="n">
        <f aca="false">'Raw Data'!CC224/('Raw Data'!CB224*12)*100</f>
        <v>94.6107784431138</v>
      </c>
      <c r="AO225" s="50" t="n">
        <v>25.5</v>
      </c>
      <c r="AP225" s="11" t="n">
        <f aca="false">'Raw Data'!CD224</f>
        <v>0</v>
      </c>
      <c r="AQ225" s="11" t="n">
        <f aca="false">'Raw Data'!CE224</f>
        <v>0</v>
      </c>
      <c r="AR225" s="11" t="n">
        <v>29</v>
      </c>
      <c r="AS225" s="11" t="n">
        <v>68.8</v>
      </c>
      <c r="AT225" s="11" t="n">
        <v>0</v>
      </c>
      <c r="AU225" s="11" t="n">
        <f aca="false">'Top Ten Disease (OPD)'!HF225</f>
        <v>0</v>
      </c>
      <c r="AV225" s="11" t="n">
        <f aca="false">'Top Ten Disease (OPD)'!HD225</f>
        <v>0</v>
      </c>
      <c r="AW225" s="11" t="n">
        <f aca="false">'Raw Data'!CG224</f>
        <v>0</v>
      </c>
      <c r="AX225" s="11" t="n">
        <f aca="false">'Raw Data'!CO224+'Raw Data'!CP224</f>
        <v>19</v>
      </c>
      <c r="AY225" s="11" t="n">
        <v>37.1</v>
      </c>
      <c r="AZ225" s="11" t="n">
        <f aca="false">'Raw Data'!CR224+'Raw Data'!CS224</f>
        <v>19363</v>
      </c>
      <c r="BA225" s="50" t="n">
        <f aca="false">AZ225/'Target Population'!F225*100</f>
        <v>49.2346419853539</v>
      </c>
      <c r="BB225" s="50" t="n">
        <f aca="false">'Raw Data'!CS224/'Raw Data'!CR224*100</f>
        <v>75.7078039927405</v>
      </c>
      <c r="BC225" s="50" t="n">
        <v>93.3</v>
      </c>
    </row>
    <row r="226" customFormat="false" ht="15" hidden="false" customHeight="false" outlineLevel="0" collapsed="false">
      <c r="A226" s="11" t="s">
        <v>563</v>
      </c>
      <c r="B226" s="11" t="s">
        <v>116</v>
      </c>
      <c r="C226" s="11" t="s">
        <v>420</v>
      </c>
      <c r="D226" s="11" t="s">
        <v>535</v>
      </c>
      <c r="E226" s="11" t="s">
        <v>564</v>
      </c>
      <c r="F226" s="50" t="n">
        <v>125</v>
      </c>
      <c r="G226" s="50" t="n">
        <v>118.9</v>
      </c>
      <c r="H226" s="50" t="n">
        <v>117.4</v>
      </c>
      <c r="I226" s="50" t="n">
        <v>119.9</v>
      </c>
      <c r="J226" s="50" t="n">
        <v>111.5</v>
      </c>
      <c r="K226" s="50" t="n">
        <v>101.8</v>
      </c>
      <c r="L226" s="50" t="n">
        <v>92.4</v>
      </c>
      <c r="M226" s="50" t="n">
        <v>109</v>
      </c>
      <c r="N226" s="50" t="n">
        <v>1.3</v>
      </c>
      <c r="O226" s="50" t="n">
        <v>117.2</v>
      </c>
      <c r="P226" s="50" t="n">
        <f aca="false">'Raw Data'!R225/'Raw Data'!P225*100</f>
        <v>97.4358974358974</v>
      </c>
      <c r="Q226" s="50"/>
      <c r="R226" s="50" t="n">
        <v>103.2</v>
      </c>
      <c r="S226" s="50" t="n">
        <v>4.6</v>
      </c>
      <c r="T226" s="50" t="n">
        <f aca="false">'Raw Data'!Z225/'Target Population'!M226*100</f>
        <v>78.3241198719814</v>
      </c>
      <c r="U226" s="50" t="n">
        <f aca="false">'Raw Data'!AA225/'Target Population'!N226*100</f>
        <v>75.9831004224894</v>
      </c>
      <c r="V226" s="50" t="n">
        <f aca="false">'Raw Data'!AH225/'Target Population'!L226*100</f>
        <v>30.927291886196</v>
      </c>
      <c r="W226" s="50" t="n">
        <f aca="false">'Raw Data'!AI225/'Raw Data'!AH225*100</f>
        <v>94.0374787052811</v>
      </c>
      <c r="X226" s="12" t="n">
        <f aca="false">'Raw Data'!AN225/'Target Population'!L226*1000</f>
        <v>494.467860906217</v>
      </c>
      <c r="Y226" s="12" t="n">
        <f aca="false">'Raw Data'!AO225/'Target Population'!L226*1000</f>
        <v>45.8377239199157</v>
      </c>
      <c r="Z226" s="50" t="n">
        <f aca="false">'Raw Data'!AO225/('Raw Data'!AJ225+'Raw Data'!AK225+'Raw Data'!AL225)*100</f>
        <v>17.9752066115703</v>
      </c>
      <c r="AA226" s="50" t="n">
        <f aca="false">('Raw Data'!AP225+'Raw Data'!AQ225+'Raw Data'!AR225)/'Raw Data'!AO225*100</f>
        <v>488.505747126437</v>
      </c>
      <c r="AB226" s="50" t="n">
        <v>118.7</v>
      </c>
      <c r="AC226" s="50" t="n">
        <v>36.1</v>
      </c>
      <c r="AD226" s="50" t="n">
        <v>38.8</v>
      </c>
      <c r="AE226" s="50" t="n">
        <v>0</v>
      </c>
      <c r="AF226" s="50" t="n">
        <v>2</v>
      </c>
      <c r="AG226" s="11" t="n">
        <f aca="false">'Raw Data'!BC225+'Raw Data'!BD225+'Raw Data'!BE225+'Raw Data'!BF225+'Raw Data'!BG225+'Raw Data'!BH225</f>
        <v>0</v>
      </c>
      <c r="AH226" s="11" t="n">
        <f aca="false">'Raw Data'!BQ225</f>
        <v>0</v>
      </c>
      <c r="AI226" s="11" t="n">
        <f aca="false">'Raw Data'!BI225+'Raw Data'!BJ225+'Raw Data'!BK225+'Raw Data'!BL225</f>
        <v>0</v>
      </c>
      <c r="AJ226" s="50" t="n">
        <f aca="false">('Raw Data'!BR225+'Raw Data'!BS225+'Raw Data'!BT225+'Raw Data'!BU225+'Raw Data'!BV225)/'Target Population'!Q226*100</f>
        <v>9.31654186521443</v>
      </c>
      <c r="AK226" s="50" t="n">
        <f aca="false">SUM('Raw Data'!BW225:BY225)/'Target Population'!G226*100</f>
        <v>0</v>
      </c>
      <c r="AL226" s="12" t="n">
        <f aca="false">'Raw Data'!BZ225</f>
        <v>34.1666666666667</v>
      </c>
      <c r="AM226" s="50" t="n">
        <f aca="false">'Raw Data'!CA225/('Raw Data'!BZ225*12)*100</f>
        <v>99.5121951219512</v>
      </c>
      <c r="AN226" s="50" t="n">
        <f aca="false">'Raw Data'!CC225/('Raw Data'!CB225*12)*100</f>
        <v>94.1176470588235</v>
      </c>
      <c r="AO226" s="50" t="n">
        <v>30.9</v>
      </c>
      <c r="AP226" s="11" t="n">
        <f aca="false">'Raw Data'!CD225</f>
        <v>0</v>
      </c>
      <c r="AQ226" s="11" t="n">
        <f aca="false">'Raw Data'!CE225</f>
        <v>0</v>
      </c>
      <c r="AR226" s="11" t="n">
        <v>25</v>
      </c>
      <c r="AS226" s="11"/>
      <c r="AT226" s="11" t="n">
        <v>0</v>
      </c>
      <c r="AU226" s="11" t="n">
        <f aca="false">'Top Ten Disease (OPD)'!HF226</f>
        <v>0</v>
      </c>
      <c r="AV226" s="11" t="n">
        <f aca="false">'Top Ten Disease (OPD)'!HD226</f>
        <v>0</v>
      </c>
      <c r="AW226" s="11" t="n">
        <f aca="false">'Raw Data'!CG225</f>
        <v>9</v>
      </c>
      <c r="AX226" s="11" t="n">
        <f aca="false">'Raw Data'!CO225+'Raw Data'!CP225</f>
        <v>7</v>
      </c>
      <c r="AY226" s="11" t="n">
        <v>22.2</v>
      </c>
      <c r="AZ226" s="11" t="n">
        <f aca="false">'Raw Data'!CR225+'Raw Data'!CS225</f>
        <v>19393</v>
      </c>
      <c r="BA226" s="50" t="n">
        <f aca="false">AZ226/'Target Population'!F226*100</f>
        <v>57.4999258754114</v>
      </c>
      <c r="BB226" s="50" t="n">
        <f aca="false">'Raw Data'!CS225/'Raw Data'!CR225*100</f>
        <v>85.5789473684211</v>
      </c>
      <c r="BC226" s="50" t="n">
        <v>78.3</v>
      </c>
    </row>
    <row r="227" customFormat="false" ht="15" hidden="false" customHeight="false" outlineLevel="0" collapsed="false">
      <c r="A227" s="11" t="s">
        <v>565</v>
      </c>
      <c r="B227" s="11" t="s">
        <v>116</v>
      </c>
      <c r="C227" s="11" t="s">
        <v>420</v>
      </c>
      <c r="D227" s="11" t="s">
        <v>535</v>
      </c>
      <c r="E227" s="11" t="s">
        <v>566</v>
      </c>
      <c r="F227" s="50" t="n">
        <v>111.4</v>
      </c>
      <c r="G227" s="50" t="n">
        <v>94.6</v>
      </c>
      <c r="H227" s="50" t="n">
        <v>82.6</v>
      </c>
      <c r="I227" s="50" t="n">
        <v>81.1</v>
      </c>
      <c r="J227" s="50" t="n">
        <v>92.4</v>
      </c>
      <c r="K227" s="50" t="n">
        <v>68.2</v>
      </c>
      <c r="L227" s="50" t="n">
        <v>71</v>
      </c>
      <c r="M227" s="50" t="n">
        <v>54</v>
      </c>
      <c r="N227" s="50" t="n">
        <v>12.7</v>
      </c>
      <c r="O227" s="50" t="n">
        <v>70.9</v>
      </c>
      <c r="P227" s="50" t="n">
        <f aca="false">'Raw Data'!R226/'Raw Data'!P226*100</f>
        <v>95.0877192982456</v>
      </c>
      <c r="Q227" s="50" t="n">
        <v>21.8</v>
      </c>
      <c r="R227" s="50" t="n">
        <v>102</v>
      </c>
      <c r="S227" s="50" t="n">
        <v>5.2</v>
      </c>
      <c r="T227" s="50" t="n">
        <f aca="false">'Raw Data'!Z226/'Target Population'!M227*100</f>
        <v>9.60421205519245</v>
      </c>
      <c r="U227" s="50" t="n">
        <f aca="false">'Raw Data'!AA226/'Target Population'!N227*100</f>
        <v>10.286783042394</v>
      </c>
      <c r="V227" s="50" t="n">
        <f aca="false">'Raw Data'!AH226/'Target Population'!L227*100</f>
        <v>23.0521571152608</v>
      </c>
      <c r="W227" s="50" t="n">
        <f aca="false">'Raw Data'!AI226/'Raw Data'!AH226*100</f>
        <v>75.0698324022346</v>
      </c>
      <c r="X227" s="12" t="n">
        <f aca="false">'Raw Data'!AN226/'Target Population'!L227*1000</f>
        <v>329.040566645203</v>
      </c>
      <c r="Y227" s="12" t="n">
        <f aca="false">'Raw Data'!AO226/'Target Population'!L227*1000</f>
        <v>37.9909851899549</v>
      </c>
      <c r="Z227" s="50" t="n">
        <f aca="false">'Raw Data'!AO226/('Raw Data'!AJ226+'Raw Data'!AK226+'Raw Data'!AL226)*100</f>
        <v>20.6474190726159</v>
      </c>
      <c r="AA227" s="50" t="n">
        <f aca="false">('Raw Data'!AP226+'Raw Data'!AQ226+'Raw Data'!AR226)/'Raw Data'!AO226*100</f>
        <v>112.71186440678</v>
      </c>
      <c r="AB227" s="50" t="n">
        <v>89.4</v>
      </c>
      <c r="AC227" s="50" t="n">
        <v>39.8</v>
      </c>
      <c r="AD227" s="50" t="n">
        <v>53.3</v>
      </c>
      <c r="AE227" s="50" t="n">
        <v>83.7</v>
      </c>
      <c r="AF227" s="50" t="n">
        <v>32.4</v>
      </c>
      <c r="AG227" s="11" t="n">
        <f aca="false">'Raw Data'!BC226+'Raw Data'!BD226+'Raw Data'!BE226+'Raw Data'!BF226+'Raw Data'!BG226+'Raw Data'!BH226</f>
        <v>1</v>
      </c>
      <c r="AH227" s="11" t="n">
        <f aca="false">'Raw Data'!BQ226</f>
        <v>0</v>
      </c>
      <c r="AI227" s="11" t="n">
        <f aca="false">'Raw Data'!BI226+'Raw Data'!BJ226+'Raw Data'!BK226+'Raw Data'!BL226</f>
        <v>55</v>
      </c>
      <c r="AJ227" s="50" t="n">
        <f aca="false">('Raw Data'!BR226+'Raw Data'!BS226+'Raw Data'!BT226+'Raw Data'!BU226+'Raw Data'!BV226)/'Target Population'!Q227*100</f>
        <v>12.7111142701448</v>
      </c>
      <c r="AK227" s="50" t="n">
        <f aca="false">SUM('Raw Data'!BW226:BY226)/'Target Population'!G227*100</f>
        <v>0</v>
      </c>
      <c r="AL227" s="12" t="n">
        <f aca="false">'Raw Data'!BZ226</f>
        <v>49.5</v>
      </c>
      <c r="AM227" s="50" t="n">
        <f aca="false">'Raw Data'!CA226/('Raw Data'!BZ226*12)*100</f>
        <v>85.016835016835</v>
      </c>
      <c r="AN227" s="50" t="n">
        <f aca="false">'Raw Data'!CC226/('Raw Data'!CB226*12)*100</f>
        <v>84.037558685446</v>
      </c>
      <c r="AO227" s="50" t="n">
        <v>28.5</v>
      </c>
      <c r="AP227" s="11" t="n">
        <f aca="false">'Raw Data'!CD226</f>
        <v>2154</v>
      </c>
      <c r="AQ227" s="11" t="n">
        <f aca="false">'Raw Data'!CE226</f>
        <v>38</v>
      </c>
      <c r="AR227" s="11" t="n">
        <v>96</v>
      </c>
      <c r="AS227" s="11" t="n">
        <v>67.8</v>
      </c>
      <c r="AT227" s="11" t="n">
        <v>0</v>
      </c>
      <c r="AU227" s="11" t="n">
        <f aca="false">'Top Ten Disease (OPD)'!HF227</f>
        <v>0</v>
      </c>
      <c r="AV227" s="11" t="n">
        <f aca="false">'Top Ten Disease (OPD)'!HD227</f>
        <v>0</v>
      </c>
      <c r="AW227" s="11" t="n">
        <f aca="false">'Raw Data'!CG226</f>
        <v>0</v>
      </c>
      <c r="AX227" s="11" t="n">
        <f aca="false">'Raw Data'!CO226+'Raw Data'!CP226</f>
        <v>21</v>
      </c>
      <c r="AY227" s="11" t="n">
        <v>33.4</v>
      </c>
      <c r="AZ227" s="11" t="n">
        <f aca="false">'Raw Data'!CR226+'Raw Data'!CS226</f>
        <v>55373</v>
      </c>
      <c r="BA227" s="50" t="n">
        <f aca="false">AZ227/'Target Population'!F227*100</f>
        <v>84.3676199472826</v>
      </c>
      <c r="BB227" s="50" t="n">
        <f aca="false">'Raw Data'!CS226/'Raw Data'!CR226*100</f>
        <v>93.1256975446429</v>
      </c>
      <c r="BC227" s="50" t="n">
        <v>74.1</v>
      </c>
    </row>
    <row r="228" customFormat="false" ht="15" hidden="false" customHeight="false" outlineLevel="0" collapsed="false">
      <c r="A228" s="9" t="s">
        <v>567</v>
      </c>
      <c r="B228" s="9" t="s">
        <v>101</v>
      </c>
      <c r="C228" s="9" t="s">
        <v>420</v>
      </c>
      <c r="D228" s="9" t="s">
        <v>568</v>
      </c>
      <c r="E228" s="9" t="s">
        <v>569</v>
      </c>
      <c r="F228" s="49" t="n">
        <v>88.6</v>
      </c>
      <c r="G228" s="49" t="n">
        <v>88.1</v>
      </c>
      <c r="H228" s="49" t="n">
        <v>71.7</v>
      </c>
      <c r="I228" s="49" t="n">
        <v>88.9</v>
      </c>
      <c r="J228" s="49" t="n">
        <v>56.3</v>
      </c>
      <c r="K228" s="49" t="n">
        <v>35.1</v>
      </c>
      <c r="L228" s="49" t="n">
        <v>55.4</v>
      </c>
      <c r="M228" s="49" t="n">
        <v>22.6</v>
      </c>
      <c r="N228" s="49" t="n">
        <v>18.7</v>
      </c>
      <c r="O228" s="49" t="n">
        <v>79.6</v>
      </c>
      <c r="P228" s="49" t="n">
        <f aca="false">'Raw Data'!R227/'Raw Data'!P227*100</f>
        <v>92.473474801061</v>
      </c>
      <c r="Q228" s="49" t="n">
        <v>10.1</v>
      </c>
      <c r="R228" s="49" t="n">
        <v>51.8</v>
      </c>
      <c r="S228" s="49" t="n">
        <v>5.4</v>
      </c>
      <c r="T228" s="49" t="n">
        <f aca="false">'Raw Data'!Z227/'Target Population'!M228*100</f>
        <v>60.5220964024451</v>
      </c>
      <c r="U228" s="49" t="n">
        <f aca="false">'Raw Data'!AA227/'Target Population'!N228*100</f>
        <v>57.7520307462729</v>
      </c>
      <c r="V228" s="49" t="n">
        <f aca="false">'Raw Data'!AH227/'Target Population'!L228*100</f>
        <v>20.9648667554212</v>
      </c>
      <c r="W228" s="49" t="n">
        <f aca="false">'Raw Data'!AI227/'Raw Data'!AH227*100</f>
        <v>93.337638574965</v>
      </c>
      <c r="X228" s="10" t="n">
        <f aca="false">'Raw Data'!AN227/'Target Population'!L228*1000</f>
        <v>332.028341268588</v>
      </c>
      <c r="Y228" s="10" t="n">
        <f aca="false">'Raw Data'!AO227/'Target Population'!L228*1000</f>
        <v>31.6018683575152</v>
      </c>
      <c r="Z228" s="49" t="n">
        <f aca="false">'Raw Data'!AO227/('Raw Data'!AJ227+'Raw Data'!AK227+'Raw Data'!AL227)*100</f>
        <v>20.1120126373232</v>
      </c>
      <c r="AA228" s="49" t="n">
        <f aca="false">('Raw Data'!AP227+'Raw Data'!AQ227+'Raw Data'!AR227)/'Raw Data'!AO227*100</f>
        <v>105.569439485898</v>
      </c>
      <c r="AB228" s="49" t="n">
        <v>66.9</v>
      </c>
      <c r="AC228" s="49" t="n">
        <v>21.2</v>
      </c>
      <c r="AD228" s="49" t="n">
        <v>30.6</v>
      </c>
      <c r="AE228" s="49" t="n">
        <v>20</v>
      </c>
      <c r="AF228" s="49" t="n">
        <v>10.8</v>
      </c>
      <c r="AG228" s="9" t="n">
        <f aca="false">'Raw Data'!BC227+'Raw Data'!BD227+'Raw Data'!BE227+'Raw Data'!BF227+'Raw Data'!BG227+'Raw Data'!BH227</f>
        <v>17</v>
      </c>
      <c r="AH228" s="9" t="n">
        <f aca="false">'Raw Data'!BQ227</f>
        <v>43</v>
      </c>
      <c r="AI228" s="9" t="n">
        <f aca="false">'Raw Data'!BI227+'Raw Data'!BJ227+'Raw Data'!BK227+'Raw Data'!BL227</f>
        <v>265</v>
      </c>
      <c r="AJ228" s="49" t="n">
        <f aca="false">('Raw Data'!BR227+'Raw Data'!BS227+'Raw Data'!BT227+'Raw Data'!BU227+'Raw Data'!BV227)/'Target Population'!Q228*100</f>
        <v>2.05657469272129</v>
      </c>
      <c r="AK228" s="49" t="n">
        <f aca="false">SUM('Raw Data'!BW227:BY227)/'Target Population'!G228*100</f>
        <v>0.0439850450846712</v>
      </c>
      <c r="AL228" s="10" t="n">
        <f aca="false">'Raw Data'!BZ227</f>
        <v>1027.08333333333</v>
      </c>
      <c r="AM228" s="49" t="n">
        <f aca="false">'Raw Data'!CA227/('Raw Data'!BZ227*12)*100</f>
        <v>64.0730223123732</v>
      </c>
      <c r="AN228" s="49" t="n">
        <f aca="false">'Raw Data'!CC227/('Raw Data'!CB227*12)*100</f>
        <v>80.2867383512545</v>
      </c>
      <c r="AO228" s="49" t="n">
        <v>18.4</v>
      </c>
      <c r="AP228" s="9" t="n">
        <f aca="false">'Raw Data'!CD227</f>
        <v>1177</v>
      </c>
      <c r="AQ228" s="9" t="n">
        <f aca="false">'Raw Data'!CE227</f>
        <v>22</v>
      </c>
      <c r="AR228" s="9" t="n">
        <v>301</v>
      </c>
      <c r="AS228" s="9" t="n">
        <v>75.9</v>
      </c>
      <c r="AT228" s="9" t="n">
        <v>15</v>
      </c>
      <c r="AU228" s="9" t="n">
        <f aca="false">'Top Ten Disease (OPD)'!HF228</f>
        <v>10</v>
      </c>
      <c r="AV228" s="9" t="n">
        <f aca="false">'Top Ten Disease (OPD)'!HD228</f>
        <v>10</v>
      </c>
      <c r="AW228" s="9" t="n">
        <f aca="false">'Raw Data'!CG227</f>
        <v>10</v>
      </c>
      <c r="AX228" s="9" t="n">
        <f aca="false">'Raw Data'!CO227+'Raw Data'!CP227</f>
        <v>51</v>
      </c>
      <c r="AY228" s="9" t="n">
        <v>6.5</v>
      </c>
      <c r="AZ228" s="9" t="n">
        <f aca="false">'Raw Data'!CR227+'Raw Data'!CS227</f>
        <v>157094</v>
      </c>
      <c r="BA228" s="49" t="n">
        <f aca="false">AZ228/'Target Population'!F228*100</f>
        <v>18.256321100395</v>
      </c>
      <c r="BB228" s="49" t="n">
        <f aca="false">'Raw Data'!CS227/'Raw Data'!CR227*100</f>
        <v>81.7018864869241</v>
      </c>
      <c r="BC228" s="49" t="n">
        <v>74.2</v>
      </c>
    </row>
    <row r="229" customFormat="false" ht="15" hidden="false" customHeight="false" outlineLevel="0" collapsed="false">
      <c r="A229" s="11" t="s">
        <v>570</v>
      </c>
      <c r="B229" s="11" t="s">
        <v>116</v>
      </c>
      <c r="C229" s="11" t="s">
        <v>420</v>
      </c>
      <c r="D229" s="11" t="s">
        <v>568</v>
      </c>
      <c r="E229" s="11" t="s">
        <v>571</v>
      </c>
      <c r="F229" s="50" t="n">
        <v>80</v>
      </c>
      <c r="G229" s="50" t="n">
        <v>88.8</v>
      </c>
      <c r="H229" s="50" t="n">
        <v>73.7</v>
      </c>
      <c r="I229" s="50" t="n">
        <v>73.9</v>
      </c>
      <c r="J229" s="50" t="n">
        <v>67.2</v>
      </c>
      <c r="K229" s="50" t="n">
        <v>61.5</v>
      </c>
      <c r="L229" s="50" t="n">
        <v>84</v>
      </c>
      <c r="M229" s="50" t="n">
        <v>0</v>
      </c>
      <c r="N229" s="50" t="n">
        <v>17</v>
      </c>
      <c r="O229" s="50" t="n">
        <v>52.8</v>
      </c>
      <c r="P229" s="50" t="n">
        <f aca="false">'Raw Data'!R228/'Raw Data'!P228*100</f>
        <v>91.6666666666667</v>
      </c>
      <c r="Q229" s="50" t="n">
        <v>5.6</v>
      </c>
      <c r="R229" s="50" t="n">
        <v>24.2</v>
      </c>
      <c r="S229" s="50" t="n">
        <v>2.3</v>
      </c>
      <c r="T229" s="50" t="n">
        <f aca="false">'Raw Data'!Z228/'Target Population'!M229*100</f>
        <v>81.4884302689181</v>
      </c>
      <c r="U229" s="50" t="n">
        <f aca="false">'Raw Data'!AA228/'Target Population'!N229*100</f>
        <v>100.414330977334</v>
      </c>
      <c r="V229" s="50" t="n">
        <f aca="false">'Raw Data'!AH228/'Target Population'!L229*100</f>
        <v>17.3588342440801</v>
      </c>
      <c r="W229" s="50" t="n">
        <f aca="false">'Raw Data'!AI228/'Raw Data'!AH228*100</f>
        <v>82.8961175236097</v>
      </c>
      <c r="X229" s="12" t="n">
        <f aca="false">'Raw Data'!AN228/'Target Population'!L229*1000</f>
        <v>410.018214936248</v>
      </c>
      <c r="Y229" s="12" t="n">
        <f aca="false">'Raw Data'!AO228/'Target Population'!L229*1000</f>
        <v>25.1366120218579</v>
      </c>
      <c r="Z229" s="50" t="n">
        <f aca="false">'Raw Data'!AO228/('Raw Data'!AJ228+'Raw Data'!AK228+'Raw Data'!AL228)*100</f>
        <v>15.7175398633257</v>
      </c>
      <c r="AA229" s="50" t="n">
        <f aca="false">('Raw Data'!AP228+'Raw Data'!AQ228+'Raw Data'!AR228)/'Raw Data'!AO228*100</f>
        <v>150.724637681159</v>
      </c>
      <c r="AB229" s="50" t="n">
        <v>52.5</v>
      </c>
      <c r="AC229" s="50" t="n">
        <v>17.9</v>
      </c>
      <c r="AD229" s="50" t="n">
        <v>34.8</v>
      </c>
      <c r="AE229" s="50" t="n">
        <v>11.4</v>
      </c>
      <c r="AF229" s="50" t="n">
        <v>6.8</v>
      </c>
      <c r="AG229" s="11" t="n">
        <f aca="false">'Raw Data'!BC228+'Raw Data'!BD228+'Raw Data'!BE228+'Raw Data'!BF228+'Raw Data'!BG228+'Raw Data'!BH228</f>
        <v>0</v>
      </c>
      <c r="AH229" s="11" t="n">
        <f aca="false">'Raw Data'!BQ228</f>
        <v>6</v>
      </c>
      <c r="AI229" s="11" t="n">
        <f aca="false">'Raw Data'!BI228+'Raw Data'!BJ228+'Raw Data'!BK228+'Raw Data'!BL228</f>
        <v>65</v>
      </c>
      <c r="AJ229" s="50" t="n">
        <f aca="false">('Raw Data'!BR228+'Raw Data'!BS228+'Raw Data'!BT228+'Raw Data'!BU228+'Raw Data'!BV228)/'Target Population'!Q229*100</f>
        <v>0.484303797468354</v>
      </c>
      <c r="AK229" s="50" t="n">
        <f aca="false">SUM('Raw Data'!BW228:BY228)/'Target Population'!G229*100</f>
        <v>0</v>
      </c>
      <c r="AL229" s="12" t="n">
        <f aca="false">'Raw Data'!BZ228</f>
        <v>76.25</v>
      </c>
      <c r="AM229" s="51" t="n">
        <f aca="false">'Raw Data'!CA228/('Raw Data'!BZ228*12)*100</f>
        <v>59.7814207650273</v>
      </c>
      <c r="AN229" s="50" t="n">
        <f aca="false">'Raw Data'!CC228/('Raw Data'!CB228*12)*100</f>
        <v>81.7829457364341</v>
      </c>
      <c r="AO229" s="50" t="n">
        <v>23.8</v>
      </c>
      <c r="AP229" s="11" t="n">
        <f aca="false">'Raw Data'!CD228</f>
        <v>0</v>
      </c>
      <c r="AQ229" s="11" t="n">
        <f aca="false">'Raw Data'!CE228</f>
        <v>0</v>
      </c>
      <c r="AR229" s="11" t="n">
        <v>0</v>
      </c>
      <c r="AS229" s="11"/>
      <c r="AT229" s="11" t="n">
        <v>0</v>
      </c>
      <c r="AU229" s="11" t="n">
        <f aca="false">'Top Ten Disease (OPD)'!HF229</f>
        <v>0</v>
      </c>
      <c r="AV229" s="11" t="n">
        <f aca="false">'Top Ten Disease (OPD)'!HD229</f>
        <v>0</v>
      </c>
      <c r="AW229" s="11" t="n">
        <f aca="false">'Raw Data'!CG228</f>
        <v>0</v>
      </c>
      <c r="AX229" s="11" t="n">
        <f aca="false">'Raw Data'!CO228+'Raw Data'!CP228</f>
        <v>0</v>
      </c>
      <c r="AY229" s="11" t="n">
        <v>0</v>
      </c>
      <c r="AZ229" s="11" t="n">
        <f aca="false">'Raw Data'!CR228+'Raw Data'!CS228</f>
        <v>0</v>
      </c>
      <c r="BA229" s="50" t="n">
        <f aca="false">AZ229/'Target Population'!F229*100</f>
        <v>0</v>
      </c>
      <c r="BB229" s="50" t="e">
        <f aca="false">'Raw Data'!CS228/'Raw Data'!CR228*100</f>
        <v>#DIV/0!</v>
      </c>
      <c r="BC229" s="50" t="n">
        <v>69.8</v>
      </c>
    </row>
    <row r="230" customFormat="false" ht="15" hidden="false" customHeight="false" outlineLevel="0" collapsed="false">
      <c r="A230" s="11" t="s">
        <v>572</v>
      </c>
      <c r="B230" s="11" t="s">
        <v>116</v>
      </c>
      <c r="C230" s="11" t="s">
        <v>420</v>
      </c>
      <c r="D230" s="11" t="s">
        <v>568</v>
      </c>
      <c r="E230" s="11" t="s">
        <v>573</v>
      </c>
      <c r="F230" s="50" t="n">
        <v>82.2</v>
      </c>
      <c r="G230" s="50" t="n">
        <v>79.1</v>
      </c>
      <c r="H230" s="50" t="n">
        <v>94.3</v>
      </c>
      <c r="I230" s="50" t="n">
        <v>91.8</v>
      </c>
      <c r="J230" s="50" t="n">
        <v>48.3</v>
      </c>
      <c r="K230" s="50" t="n">
        <v>60.5</v>
      </c>
      <c r="L230" s="50" t="n">
        <v>84.5</v>
      </c>
      <c r="M230" s="50" t="n">
        <v>80.3</v>
      </c>
      <c r="N230" s="50" t="n">
        <v>-19.2</v>
      </c>
      <c r="O230" s="50" t="n">
        <v>78.8</v>
      </c>
      <c r="P230" s="50" t="n">
        <f aca="false">'Raw Data'!R229/'Raw Data'!P229*100</f>
        <v>82.8703703703704</v>
      </c>
      <c r="Q230" s="50" t="n">
        <v>2</v>
      </c>
      <c r="R230" s="50" t="n">
        <v>50.9</v>
      </c>
      <c r="S230" s="50" t="n">
        <v>10</v>
      </c>
      <c r="T230" s="50" t="n">
        <f aca="false">'Raw Data'!Z229/'Target Population'!M230*100</f>
        <v>211.827321111768</v>
      </c>
      <c r="U230" s="50" t="n">
        <f aca="false">'Raw Data'!AA229/'Target Population'!N230*100</f>
        <v>220.027864855451</v>
      </c>
      <c r="V230" s="50" t="n">
        <f aca="false">'Raw Data'!AH229/'Target Population'!L230*100</f>
        <v>29.9075025693731</v>
      </c>
      <c r="W230" s="50" t="n">
        <f aca="false">'Raw Data'!AI229/'Raw Data'!AH229*100</f>
        <v>125.171821305842</v>
      </c>
      <c r="X230" s="12" t="n">
        <f aca="false">'Raw Data'!AN229/'Target Population'!L230*1000</f>
        <v>618.96197327852</v>
      </c>
      <c r="Y230" s="12" t="n">
        <f aca="false">'Raw Data'!AO229/'Target Population'!L230*1000</f>
        <v>20.2980472764645</v>
      </c>
      <c r="Z230" s="50" t="n">
        <f aca="false">'Raw Data'!AO229/('Raw Data'!AJ229+'Raw Data'!AK229+'Raw Data'!AL229)*100</f>
        <v>11.1267605633803</v>
      </c>
      <c r="AA230" s="50" t="n">
        <f aca="false">('Raw Data'!AP229+'Raw Data'!AQ229+'Raw Data'!AR229)/'Raw Data'!AO229*100</f>
        <v>101.26582278481</v>
      </c>
      <c r="AB230" s="50" t="n">
        <v>60.7</v>
      </c>
      <c r="AC230" s="50" t="n">
        <v>27.7</v>
      </c>
      <c r="AD230" s="50" t="n">
        <v>27.8</v>
      </c>
      <c r="AE230" s="50" t="n">
        <v>18.5</v>
      </c>
      <c r="AF230" s="50" t="n">
        <v>18</v>
      </c>
      <c r="AG230" s="11" t="n">
        <f aca="false">'Raw Data'!BC229+'Raw Data'!BD229+'Raw Data'!BE229+'Raw Data'!BF229+'Raw Data'!BG229+'Raw Data'!BH229</f>
        <v>0</v>
      </c>
      <c r="AH230" s="11" t="n">
        <f aca="false">'Raw Data'!BQ229</f>
        <v>0</v>
      </c>
      <c r="AI230" s="11" t="n">
        <f aca="false">'Raw Data'!BI229+'Raw Data'!BJ229+'Raw Data'!BK229+'Raw Data'!BL229</f>
        <v>12</v>
      </c>
      <c r="AJ230" s="50" t="n">
        <f aca="false">('Raw Data'!BR229+'Raw Data'!BS229+'Raw Data'!BT229+'Raw Data'!BU229+'Raw Data'!BV229)/'Target Population'!Q230*100</f>
        <v>0.785090742017</v>
      </c>
      <c r="AK230" s="50" t="n">
        <f aca="false">SUM('Raw Data'!BW229:BY229)/'Target Population'!G230*100</f>
        <v>0</v>
      </c>
      <c r="AL230" s="12" t="n">
        <f aca="false">'Raw Data'!BZ229</f>
        <v>88.6363636363636</v>
      </c>
      <c r="AM230" s="51" t="n">
        <f aca="false">'Raw Data'!CA229/('Raw Data'!BZ229*12)*100</f>
        <v>44.6581196581197</v>
      </c>
      <c r="AN230" s="50" t="n">
        <f aca="false">'Raw Data'!CC229/('Raw Data'!CB229*12)*100</f>
        <v>82.7546296296296</v>
      </c>
      <c r="AO230" s="50" t="n">
        <v>39</v>
      </c>
      <c r="AP230" s="11" t="n">
        <f aca="false">'Raw Data'!CD229</f>
        <v>0</v>
      </c>
      <c r="AQ230" s="11" t="n">
        <f aca="false">'Raw Data'!CE229</f>
        <v>0</v>
      </c>
      <c r="AR230" s="11" t="n">
        <v>52</v>
      </c>
      <c r="AS230" s="11" t="n">
        <v>83.9</v>
      </c>
      <c r="AT230" s="11" t="n">
        <v>0</v>
      </c>
      <c r="AU230" s="11" t="n">
        <f aca="false">'Top Ten Disease (OPD)'!HF230</f>
        <v>10</v>
      </c>
      <c r="AV230" s="11" t="n">
        <f aca="false">'Top Ten Disease (OPD)'!HD230</f>
        <v>10</v>
      </c>
      <c r="AW230" s="11" t="n">
        <f aca="false">'Raw Data'!CG229</f>
        <v>0</v>
      </c>
      <c r="AX230" s="11" t="n">
        <f aca="false">'Raw Data'!CO229+'Raw Data'!CP229</f>
        <v>6</v>
      </c>
      <c r="AY230" s="11" t="n">
        <v>20</v>
      </c>
      <c r="AZ230" s="11" t="n">
        <f aca="false">'Raw Data'!CR229+'Raw Data'!CS229</f>
        <v>11652</v>
      </c>
      <c r="BA230" s="50" t="n">
        <f aca="false">AZ230/'Target Population'!F230*100</f>
        <v>23.3408785881693</v>
      </c>
      <c r="BB230" s="50" t="n">
        <f aca="false">'Raw Data'!CS229/'Raw Data'!CR229*100</f>
        <v>84.571519087597</v>
      </c>
      <c r="BC230" s="50" t="n">
        <v>50</v>
      </c>
    </row>
    <row r="231" customFormat="false" ht="15" hidden="false" customHeight="false" outlineLevel="0" collapsed="false">
      <c r="A231" s="11" t="s">
        <v>574</v>
      </c>
      <c r="B231" s="11" t="s">
        <v>116</v>
      </c>
      <c r="C231" s="11" t="s">
        <v>420</v>
      </c>
      <c r="D231" s="11" t="s">
        <v>568</v>
      </c>
      <c r="E231" s="11" t="s">
        <v>575</v>
      </c>
      <c r="F231" s="50" t="n">
        <v>97.3</v>
      </c>
      <c r="G231" s="50" t="n">
        <v>93.3</v>
      </c>
      <c r="H231" s="50" t="n">
        <v>80.3</v>
      </c>
      <c r="I231" s="50" t="n">
        <v>80.1</v>
      </c>
      <c r="J231" s="50" t="n">
        <v>61.4</v>
      </c>
      <c r="K231" s="50" t="n">
        <v>64.4</v>
      </c>
      <c r="L231" s="50" t="n">
        <v>89.2</v>
      </c>
      <c r="M231" s="50" t="n">
        <v>31.1</v>
      </c>
      <c r="N231" s="50" t="n">
        <v>13.9</v>
      </c>
      <c r="O231" s="50" t="n">
        <v>78.5</v>
      </c>
      <c r="P231" s="50" t="n">
        <f aca="false">'Raw Data'!R230/'Raw Data'!P230*100</f>
        <v>86.5333333333333</v>
      </c>
      <c r="Q231" s="50"/>
      <c r="R231" s="50" t="n">
        <v>38</v>
      </c>
      <c r="S231" s="50" t="n">
        <v>5.2</v>
      </c>
      <c r="T231" s="50" t="n">
        <f aca="false">'Raw Data'!Z230/'Target Population'!M231*100</f>
        <v>29.8152207954901</v>
      </c>
      <c r="U231" s="50" t="n">
        <f aca="false">'Raw Data'!AA230/'Target Population'!N231*100</f>
        <v>30.0771208226221</v>
      </c>
      <c r="V231" s="50" t="n">
        <f aca="false">'Raw Data'!AH230/'Target Population'!L231*100</f>
        <v>27.1436373566357</v>
      </c>
      <c r="W231" s="50" t="n">
        <f aca="false">'Raw Data'!AI230/'Raw Data'!AH230*100</f>
        <v>93.9637826961771</v>
      </c>
      <c r="X231" s="12" t="n">
        <f aca="false">'Raw Data'!AN230/'Target Population'!L231*1000</f>
        <v>594.210813762971</v>
      </c>
      <c r="Y231" s="12" t="n">
        <f aca="false">'Raw Data'!AO230/'Target Population'!L231*1000</f>
        <v>12.5614418350628</v>
      </c>
      <c r="Z231" s="50" t="n">
        <f aca="false">'Raw Data'!AO230/('Raw Data'!AJ230+'Raw Data'!AK230+'Raw Data'!AL230)*100</f>
        <v>8.74524714828897</v>
      </c>
      <c r="AA231" s="50" t="n">
        <f aca="false">('Raw Data'!AP230+'Raw Data'!AQ230+'Raw Data'!AR230)/'Raw Data'!AO230*100</f>
        <v>91.304347826087</v>
      </c>
      <c r="AB231" s="50" t="n">
        <v>51.8</v>
      </c>
      <c r="AC231" s="50" t="n">
        <v>27.7</v>
      </c>
      <c r="AD231" s="50" t="n">
        <v>22.8</v>
      </c>
      <c r="AE231" s="50" t="n">
        <v>0</v>
      </c>
      <c r="AF231" s="50" t="n">
        <v>0</v>
      </c>
      <c r="AG231" s="11" t="n">
        <f aca="false">'Raw Data'!BC230+'Raw Data'!BD230+'Raw Data'!BE230+'Raw Data'!BF230+'Raw Data'!BG230+'Raw Data'!BH230</f>
        <v>0</v>
      </c>
      <c r="AH231" s="11" t="n">
        <f aca="false">'Raw Data'!BQ230</f>
        <v>0</v>
      </c>
      <c r="AI231" s="11" t="n">
        <f aca="false">'Raw Data'!BI230+'Raw Data'!BJ230+'Raw Data'!BK230+'Raw Data'!BL230</f>
        <v>13</v>
      </c>
      <c r="AJ231" s="50" t="n">
        <f aca="false">('Raw Data'!BR230+'Raw Data'!BS230+'Raw Data'!BT230+'Raw Data'!BU230+'Raw Data'!BV230)/'Target Population'!Q231*100</f>
        <v>0.588106621668073</v>
      </c>
      <c r="AK231" s="50" t="n">
        <f aca="false">SUM('Raw Data'!BW230:BY230)/'Target Population'!G231*100</f>
        <v>0</v>
      </c>
      <c r="AL231" s="12" t="n">
        <f aca="false">'Raw Data'!BZ230</f>
        <v>74.0833333333333</v>
      </c>
      <c r="AM231" s="50" t="n">
        <f aca="false">'Raw Data'!CA230/('Raw Data'!BZ230*12)*100</f>
        <v>63.7795275590551</v>
      </c>
      <c r="AN231" s="50" t="n">
        <f aca="false">'Raw Data'!CC230/('Raw Data'!CB230*12)*100</f>
        <v>91.4728682170543</v>
      </c>
      <c r="AO231" s="50" t="n">
        <v>17.5</v>
      </c>
      <c r="AP231" s="11" t="n">
        <f aca="false">'Raw Data'!CD230</f>
        <v>0</v>
      </c>
      <c r="AQ231" s="11" t="n">
        <f aca="false">'Raw Data'!CE230</f>
        <v>0</v>
      </c>
      <c r="AR231" s="11" t="n">
        <v>60</v>
      </c>
      <c r="AS231" s="11" t="n">
        <v>66.7</v>
      </c>
      <c r="AT231" s="11" t="n">
        <v>0</v>
      </c>
      <c r="AU231" s="11" t="n">
        <f aca="false">'Top Ten Disease (OPD)'!HF231</f>
        <v>0</v>
      </c>
      <c r="AV231" s="11" t="n">
        <f aca="false">'Top Ten Disease (OPD)'!HD231</f>
        <v>0</v>
      </c>
      <c r="AW231" s="11" t="n">
        <f aca="false">'Raw Data'!CG230</f>
        <v>0</v>
      </c>
      <c r="AX231" s="11" t="n">
        <f aca="false">'Raw Data'!CO230+'Raw Data'!CP230</f>
        <v>6</v>
      </c>
      <c r="AY231" s="11" t="n">
        <v>15.7</v>
      </c>
      <c r="AZ231" s="11" t="n">
        <f aca="false">'Raw Data'!CR230+'Raw Data'!CS230</f>
        <v>10714</v>
      </c>
      <c r="BA231" s="50" t="n">
        <f aca="false">AZ231/'Target Population'!F231*100</f>
        <v>23.344082272965</v>
      </c>
      <c r="BB231" s="50" t="n">
        <f aca="false">'Raw Data'!CS230/'Raw Data'!CR230*100</f>
        <v>85.171102661597</v>
      </c>
      <c r="BC231" s="50" t="n">
        <v>85.4</v>
      </c>
    </row>
    <row r="232" customFormat="false" ht="15" hidden="false" customHeight="false" outlineLevel="0" collapsed="false">
      <c r="A232" s="11" t="s">
        <v>576</v>
      </c>
      <c r="B232" s="11" t="s">
        <v>116</v>
      </c>
      <c r="C232" s="11" t="s">
        <v>420</v>
      </c>
      <c r="D232" s="11" t="s">
        <v>568</v>
      </c>
      <c r="E232" s="11" t="s">
        <v>577</v>
      </c>
      <c r="F232" s="50" t="n">
        <v>82.6</v>
      </c>
      <c r="G232" s="50" t="n">
        <v>90.8</v>
      </c>
      <c r="H232" s="50" t="n">
        <v>69.9</v>
      </c>
      <c r="I232" s="50" t="n">
        <v>69.3</v>
      </c>
      <c r="J232" s="50" t="n">
        <v>60.1</v>
      </c>
      <c r="K232" s="50" t="n">
        <v>28.4</v>
      </c>
      <c r="L232" s="50" t="n">
        <v>43.9</v>
      </c>
      <c r="M232" s="50" t="n">
        <v>1.1</v>
      </c>
      <c r="N232" s="50" t="n">
        <v>23</v>
      </c>
      <c r="O232" s="50" t="n">
        <v>98.2</v>
      </c>
      <c r="P232" s="50" t="n">
        <f aca="false">'Raw Data'!R231/'Raw Data'!P231*100</f>
        <v>86.7559523809524</v>
      </c>
      <c r="Q232" s="50" t="n">
        <v>23</v>
      </c>
      <c r="R232" s="50" t="n">
        <v>23.3</v>
      </c>
      <c r="S232" s="50" t="n">
        <v>1.6</v>
      </c>
      <c r="T232" s="50" t="n">
        <f aca="false">'Raw Data'!Z231/'Target Population'!M232*100</f>
        <v>10.4249142253893</v>
      </c>
      <c r="U232" s="50" t="n">
        <f aca="false">'Raw Data'!AA231/'Target Population'!N232*100</f>
        <v>10.4323446952929</v>
      </c>
      <c r="V232" s="50" t="n">
        <f aca="false">'Raw Data'!AH231/'Target Population'!L232*100</f>
        <v>11.2423916935195</v>
      </c>
      <c r="W232" s="50" t="n">
        <f aca="false">'Raw Data'!AI231/'Raw Data'!AH231*100</f>
        <v>128.343949044586</v>
      </c>
      <c r="X232" s="12" t="n">
        <f aca="false">'Raw Data'!AN231/'Target Population'!L232*1000</f>
        <v>161.475116362334</v>
      </c>
      <c r="Y232" s="12" t="n">
        <f aca="false">'Raw Data'!AO231/'Target Population'!L232*1000</f>
        <v>20.8855472013367</v>
      </c>
      <c r="Z232" s="50" t="n">
        <f aca="false">'Raw Data'!AO231/('Raw Data'!AJ231+'Raw Data'!AK231+'Raw Data'!AL231)*100</f>
        <v>25.3991291727141</v>
      </c>
      <c r="AA232" s="50" t="n">
        <f aca="false">('Raw Data'!AP231+'Raw Data'!AQ231+'Raw Data'!AR231)/'Raw Data'!AO231*100</f>
        <v>100</v>
      </c>
      <c r="AB232" s="50" t="n">
        <v>57</v>
      </c>
      <c r="AC232" s="50" t="n">
        <v>10.3</v>
      </c>
      <c r="AD232" s="50" t="n">
        <v>46.8</v>
      </c>
      <c r="AE232" s="50" t="n">
        <v>19.2</v>
      </c>
      <c r="AF232" s="50" t="n">
        <v>6.7</v>
      </c>
      <c r="AG232" s="11" t="n">
        <f aca="false">'Raw Data'!BC231+'Raw Data'!BD231+'Raw Data'!BE231+'Raw Data'!BF231+'Raw Data'!BG231+'Raw Data'!BH231</f>
        <v>0</v>
      </c>
      <c r="AH232" s="11" t="n">
        <f aca="false">'Raw Data'!BQ231</f>
        <v>8</v>
      </c>
      <c r="AI232" s="11" t="n">
        <f aca="false">'Raw Data'!BI231+'Raw Data'!BJ231+'Raw Data'!BK231+'Raw Data'!BL231</f>
        <v>0</v>
      </c>
      <c r="AJ232" s="50" t="n">
        <f aca="false">('Raw Data'!BR231+'Raw Data'!BS231+'Raw Data'!BT231+'Raw Data'!BU231+'Raw Data'!BV231)/'Target Population'!Q232*100</f>
        <v>0.518630473772243</v>
      </c>
      <c r="AK232" s="50" t="n">
        <f aca="false">SUM('Raw Data'!BW231:BY231)/'Target Population'!G232*100</f>
        <v>0</v>
      </c>
      <c r="AL232" s="12" t="n">
        <f aca="false">'Raw Data'!BZ231</f>
        <v>85.4545454545455</v>
      </c>
      <c r="AM232" s="50" t="n">
        <f aca="false">'Raw Data'!CA231/('Raw Data'!BZ231*12)*100</f>
        <v>47.8812056737589</v>
      </c>
      <c r="AN232" s="50" t="n">
        <f aca="false">'Raw Data'!CC231/('Raw Data'!CB231*12)*100</f>
        <v>71.0164835164835</v>
      </c>
      <c r="AO232" s="50" t="n">
        <v>24.3</v>
      </c>
      <c r="AP232" s="11" t="n">
        <f aca="false">'Raw Data'!CD231</f>
        <v>0</v>
      </c>
      <c r="AQ232" s="11" t="n">
        <f aca="false">'Raw Data'!CE231</f>
        <v>0</v>
      </c>
      <c r="AR232" s="11" t="n">
        <v>0</v>
      </c>
      <c r="AS232" s="11"/>
      <c r="AT232" s="11" t="n">
        <v>0</v>
      </c>
      <c r="AU232" s="11" t="n">
        <f aca="false">'Top Ten Disease (OPD)'!HF232</f>
        <v>0</v>
      </c>
      <c r="AV232" s="11" t="n">
        <f aca="false">'Top Ten Disease (OPD)'!HD232</f>
        <v>0</v>
      </c>
      <c r="AW232" s="11" t="n">
        <f aca="false">'Raw Data'!CG231</f>
        <v>0</v>
      </c>
      <c r="AX232" s="11" t="n">
        <f aca="false">'Raw Data'!CO231+'Raw Data'!CP231</f>
        <v>0</v>
      </c>
      <c r="AY232" s="11" t="n">
        <v>0</v>
      </c>
      <c r="AZ232" s="11" t="n">
        <f aca="false">'Raw Data'!CR231+'Raw Data'!CS231</f>
        <v>168</v>
      </c>
      <c r="BA232" s="50" t="n">
        <f aca="false">AZ232/'Target Population'!F232*100</f>
        <v>0.214512813310009</v>
      </c>
      <c r="BB232" s="50" t="n">
        <f aca="false">'Raw Data'!CS231/'Raw Data'!CR231*100</f>
        <v>57.0093457943925</v>
      </c>
      <c r="BC232" s="50" t="n">
        <v>83.3</v>
      </c>
    </row>
    <row r="233" customFormat="false" ht="15" hidden="false" customHeight="false" outlineLevel="0" collapsed="false">
      <c r="A233" s="11" t="s">
        <v>578</v>
      </c>
      <c r="B233" s="11" t="s">
        <v>116</v>
      </c>
      <c r="C233" s="11" t="s">
        <v>420</v>
      </c>
      <c r="D233" s="11" t="s">
        <v>568</v>
      </c>
      <c r="E233" s="11" t="s">
        <v>579</v>
      </c>
      <c r="F233" s="50" t="n">
        <v>105.8</v>
      </c>
      <c r="G233" s="50" t="n">
        <v>103.3</v>
      </c>
      <c r="H233" s="50" t="n">
        <v>77.9</v>
      </c>
      <c r="I233" s="50" t="n">
        <v>74.4</v>
      </c>
      <c r="J233" s="50" t="n">
        <v>57.5</v>
      </c>
      <c r="K233" s="50" t="n">
        <v>29.1</v>
      </c>
      <c r="L233" s="50" t="n">
        <v>51.2</v>
      </c>
      <c r="M233" s="50" t="n">
        <v>17.2</v>
      </c>
      <c r="N233" s="50" t="n">
        <v>24.5</v>
      </c>
      <c r="O233" s="50" t="n">
        <v>81.7</v>
      </c>
      <c r="P233" s="50" t="n">
        <f aca="false">'Raw Data'!R232/'Raw Data'!P232*100</f>
        <v>67.2794117647059</v>
      </c>
      <c r="Q233" s="50" t="n">
        <v>6.3</v>
      </c>
      <c r="R233" s="50" t="n">
        <v>65.9</v>
      </c>
      <c r="S233" s="50" t="n">
        <v>6.3</v>
      </c>
      <c r="T233" s="50" t="n">
        <f aca="false">'Raw Data'!Z232/'Target Population'!M233*100</f>
        <v>62.4559637644691</v>
      </c>
      <c r="U233" s="50" t="n">
        <f aca="false">'Raw Data'!AA232/'Target Population'!N233*100</f>
        <v>38.3530738860688</v>
      </c>
      <c r="V233" s="50" t="n">
        <f aca="false">'Raw Data'!AH232/'Target Population'!L233*100</f>
        <v>12.6760563380282</v>
      </c>
      <c r="W233" s="50" t="n">
        <f aca="false">'Raw Data'!AI232/'Raw Data'!AH232*100</f>
        <v>94.8028673835126</v>
      </c>
      <c r="X233" s="12" t="n">
        <f aca="false">'Raw Data'!AN232/'Target Population'!L233*1000</f>
        <v>279.418446160836</v>
      </c>
      <c r="Y233" s="12" t="n">
        <f aca="false">'Raw Data'!AO232/'Target Population'!L233*1000</f>
        <v>59.2912312585189</v>
      </c>
      <c r="Z233" s="50" t="n">
        <f aca="false">'Raw Data'!AO232/('Raw Data'!AJ232+'Raw Data'!AK232+'Raw Data'!AL232)*100</f>
        <v>30.6338028169014</v>
      </c>
      <c r="AA233" s="50" t="n">
        <f aca="false">('Raw Data'!AP232+'Raw Data'!AQ232+'Raw Data'!AR232)/'Raw Data'!AO232*100</f>
        <v>100.383141762452</v>
      </c>
      <c r="AB233" s="50" t="n">
        <v>37.3</v>
      </c>
      <c r="AC233" s="50" t="n">
        <v>23.2</v>
      </c>
      <c r="AD233" s="50" t="n">
        <v>30.2</v>
      </c>
      <c r="AE233" s="50" t="n">
        <v>30.5</v>
      </c>
      <c r="AF233" s="50" t="n">
        <v>18.5</v>
      </c>
      <c r="AG233" s="11" t="n">
        <f aca="false">'Raw Data'!BC232+'Raw Data'!BD232+'Raw Data'!BE232+'Raw Data'!BF232+'Raw Data'!BG232+'Raw Data'!BH232</f>
        <v>0</v>
      </c>
      <c r="AH233" s="11" t="n">
        <f aca="false">'Raw Data'!BQ232</f>
        <v>0</v>
      </c>
      <c r="AI233" s="11" t="n">
        <f aca="false">'Raw Data'!BI232+'Raw Data'!BJ232+'Raw Data'!BK232+'Raw Data'!BL232</f>
        <v>26</v>
      </c>
      <c r="AJ233" s="50" t="n">
        <f aca="false">('Raw Data'!BR232+'Raw Data'!BS232+'Raw Data'!BT232+'Raw Data'!BU232+'Raw Data'!BV232)/'Target Population'!Q233*100</f>
        <v>0.500546448087432</v>
      </c>
      <c r="AK233" s="50" t="n">
        <f aca="false">SUM('Raw Data'!BW232:BY232)/'Target Population'!G233*100</f>
        <v>0</v>
      </c>
      <c r="AL233" s="12" t="n">
        <f aca="false">'Raw Data'!BZ232</f>
        <v>58.5</v>
      </c>
      <c r="AM233" s="50" t="n">
        <f aca="false">'Raw Data'!CA232/('Raw Data'!BZ232*12)*100</f>
        <v>38.1766381766382</v>
      </c>
      <c r="AN233" s="50" t="n">
        <f aca="false">'Raw Data'!CC232/('Raw Data'!CB232*12)*100</f>
        <v>77.8186274509804</v>
      </c>
      <c r="AO233" s="50" t="n">
        <v>18</v>
      </c>
      <c r="AP233" s="11" t="n">
        <f aca="false">'Raw Data'!CD232</f>
        <v>0</v>
      </c>
      <c r="AQ233" s="11" t="n">
        <f aca="false">'Raw Data'!CE232</f>
        <v>0</v>
      </c>
      <c r="AR233" s="11" t="n">
        <v>45</v>
      </c>
      <c r="AS233" s="11" t="n">
        <v>83.3</v>
      </c>
      <c r="AT233" s="11" t="n">
        <v>0</v>
      </c>
      <c r="AU233" s="11" t="n">
        <f aca="false">'Top Ten Disease (OPD)'!HF233</f>
        <v>0</v>
      </c>
      <c r="AV233" s="11" t="n">
        <f aca="false">'Top Ten Disease (OPD)'!HD233</f>
        <v>0</v>
      </c>
      <c r="AW233" s="11" t="n">
        <f aca="false">'Raw Data'!CG232</f>
        <v>0</v>
      </c>
      <c r="AX233" s="11" t="n">
        <f aca="false">'Raw Data'!CO232+'Raw Data'!CP232</f>
        <v>0</v>
      </c>
      <c r="AY233" s="11" t="n">
        <v>5</v>
      </c>
      <c r="AZ233" s="11" t="n">
        <f aca="false">'Raw Data'!CR232+'Raw Data'!CS232</f>
        <v>5713</v>
      </c>
      <c r="BA233" s="50" t="n">
        <f aca="false">AZ233/'Target Population'!F233*100</f>
        <v>13.6521136521137</v>
      </c>
      <c r="BB233" s="50" t="n">
        <f aca="false">'Raw Data'!CS232/'Raw Data'!CR232*100</f>
        <v>71.4071407140714</v>
      </c>
      <c r="BC233" s="50" t="n">
        <v>68.3</v>
      </c>
    </row>
    <row r="234" customFormat="false" ht="15" hidden="false" customHeight="false" outlineLevel="0" collapsed="false">
      <c r="A234" s="11" t="s">
        <v>580</v>
      </c>
      <c r="B234" s="11" t="s">
        <v>116</v>
      </c>
      <c r="C234" s="11" t="s">
        <v>420</v>
      </c>
      <c r="D234" s="11" t="s">
        <v>568</v>
      </c>
      <c r="E234" s="11" t="s">
        <v>581</v>
      </c>
      <c r="F234" s="50" t="n">
        <v>83</v>
      </c>
      <c r="G234" s="50" t="n">
        <v>84.9</v>
      </c>
      <c r="H234" s="50" t="n">
        <v>65.2</v>
      </c>
      <c r="I234" s="50" t="n">
        <v>65.5</v>
      </c>
      <c r="J234" s="50" t="n">
        <v>49.3</v>
      </c>
      <c r="K234" s="50" t="n">
        <v>45.5</v>
      </c>
      <c r="L234" s="50" t="n">
        <v>60.4</v>
      </c>
      <c r="M234" s="50" t="n">
        <v>33.5</v>
      </c>
      <c r="N234" s="50" t="n">
        <v>23.2</v>
      </c>
      <c r="O234" s="50" t="n">
        <v>70</v>
      </c>
      <c r="P234" s="50" t="n">
        <f aca="false">'Raw Data'!R233/'Raw Data'!P233*100</f>
        <v>94.475138121547</v>
      </c>
      <c r="Q234" s="50" t="n">
        <v>17.8</v>
      </c>
      <c r="R234" s="50" t="n">
        <v>147</v>
      </c>
      <c r="S234" s="50" t="n">
        <v>2.4</v>
      </c>
      <c r="T234" s="50" t="n">
        <f aca="false">'Raw Data'!Z233/'Target Population'!M234*100</f>
        <v>53.5782031384722</v>
      </c>
      <c r="U234" s="50" t="n">
        <f aca="false">'Raw Data'!AA233/'Target Population'!N234*100</f>
        <v>52.9446292310702</v>
      </c>
      <c r="V234" s="50" t="n">
        <f aca="false">'Raw Data'!AH233/'Target Population'!L234*100</f>
        <v>15.263644773358</v>
      </c>
      <c r="W234" s="50" t="n">
        <f aca="false">'Raw Data'!AI233/'Raw Data'!AH233*100</f>
        <v>86.0606060606061</v>
      </c>
      <c r="X234" s="12" t="n">
        <f aca="false">'Raw Data'!AN233/'Target Population'!L234*1000</f>
        <v>282.146160962072</v>
      </c>
      <c r="Y234" s="12" t="n">
        <f aca="false">'Raw Data'!AO233/'Target Population'!L234*1000</f>
        <v>35.7693493678693</v>
      </c>
      <c r="Z234" s="50" t="n">
        <f aca="false">'Raw Data'!AO233/('Raw Data'!AJ233+'Raw Data'!AK233+'Raw Data'!AL233)*100</f>
        <v>29.2929292929293</v>
      </c>
      <c r="AA234" s="50" t="n">
        <f aca="false">('Raw Data'!AP233+'Raw Data'!AQ233+'Raw Data'!AR233)/'Raw Data'!AO233*100</f>
        <v>100</v>
      </c>
      <c r="AB234" s="50" t="n">
        <v>84.9</v>
      </c>
      <c r="AC234" s="50" t="n">
        <v>27.1</v>
      </c>
      <c r="AD234" s="50" t="n">
        <v>44.6</v>
      </c>
      <c r="AE234" s="50" t="n">
        <v>45</v>
      </c>
      <c r="AF234" s="50" t="n">
        <v>15.6</v>
      </c>
      <c r="AG234" s="11" t="n">
        <f aca="false">'Raw Data'!BC233+'Raw Data'!BD233+'Raw Data'!BE233+'Raw Data'!BF233+'Raw Data'!BG233+'Raw Data'!BH233</f>
        <v>1</v>
      </c>
      <c r="AH234" s="11" t="n">
        <f aca="false">'Raw Data'!BQ233</f>
        <v>10</v>
      </c>
      <c r="AI234" s="11" t="n">
        <f aca="false">'Raw Data'!BI233+'Raw Data'!BJ233+'Raw Data'!BK233+'Raw Data'!BL233</f>
        <v>23</v>
      </c>
      <c r="AJ234" s="50" t="n">
        <f aca="false">('Raw Data'!BR233+'Raw Data'!BS233+'Raw Data'!BT233+'Raw Data'!BU233+'Raw Data'!BV233)/'Target Population'!Q234*100</f>
        <v>0.624022840051662</v>
      </c>
      <c r="AK234" s="50" t="n">
        <f aca="false">SUM('Raw Data'!BW233:BY233)/'Target Population'!G234*100</f>
        <v>0</v>
      </c>
      <c r="AL234" s="12" t="n">
        <f aca="false">'Raw Data'!BZ233</f>
        <v>84.3333333333333</v>
      </c>
      <c r="AM234" s="51" t="n">
        <f aca="false">'Raw Data'!CA233/('Raw Data'!BZ233*12)*100</f>
        <v>81.6205533596838</v>
      </c>
      <c r="AN234" s="50" t="n">
        <f aca="false">'Raw Data'!CC233/('Raw Data'!CB233*12)*100</f>
        <v>69.9248120300752</v>
      </c>
      <c r="AO234" s="50" t="n">
        <v>13.7</v>
      </c>
      <c r="AP234" s="11" t="n">
        <f aca="false">'Raw Data'!CD233</f>
        <v>0</v>
      </c>
      <c r="AQ234" s="11" t="n">
        <f aca="false">'Raw Data'!CE233</f>
        <v>0</v>
      </c>
      <c r="AR234" s="11" t="n">
        <v>49</v>
      </c>
      <c r="AS234" s="11" t="n">
        <v>113</v>
      </c>
      <c r="AT234" s="11" t="n">
        <v>0</v>
      </c>
      <c r="AU234" s="11" t="n">
        <f aca="false">'Top Ten Disease (OPD)'!HF234</f>
        <v>0</v>
      </c>
      <c r="AV234" s="11" t="n">
        <f aca="false">'Top Ten Disease (OPD)'!HD234</f>
        <v>0</v>
      </c>
      <c r="AW234" s="11" t="n">
        <f aca="false">'Raw Data'!CG233</f>
        <v>2</v>
      </c>
      <c r="AX234" s="11" t="n">
        <f aca="false">'Raw Data'!CO233+'Raw Data'!CP233</f>
        <v>9</v>
      </c>
      <c r="AY234" s="11" t="n">
        <v>15.9</v>
      </c>
      <c r="AZ234" s="11" t="n">
        <f aca="false">'Raw Data'!CR233+'Raw Data'!CS233</f>
        <v>21152</v>
      </c>
      <c r="BA234" s="50" t="n">
        <f aca="false">AZ234/'Target Population'!F234*100</f>
        <v>31.4696343023775</v>
      </c>
      <c r="BB234" s="50" t="n">
        <f aca="false">'Raw Data'!CS233/'Raw Data'!CR233*100</f>
        <v>84.0744930815421</v>
      </c>
      <c r="BC234" s="50" t="n">
        <v>85</v>
      </c>
    </row>
    <row r="235" customFormat="false" ht="15" hidden="false" customHeight="false" outlineLevel="0" collapsed="false">
      <c r="A235" s="11" t="s">
        <v>582</v>
      </c>
      <c r="B235" s="11" t="s">
        <v>116</v>
      </c>
      <c r="C235" s="11" t="s">
        <v>420</v>
      </c>
      <c r="D235" s="11" t="s">
        <v>568</v>
      </c>
      <c r="E235" s="11" t="s">
        <v>583</v>
      </c>
      <c r="F235" s="50" t="n">
        <v>67.1</v>
      </c>
      <c r="G235" s="50" t="n">
        <v>67.7</v>
      </c>
      <c r="H235" s="50" t="n">
        <v>61.6</v>
      </c>
      <c r="I235" s="50" t="n">
        <v>61.6</v>
      </c>
      <c r="J235" s="50" t="n">
        <v>43.7</v>
      </c>
      <c r="K235" s="50" t="n">
        <v>19.6</v>
      </c>
      <c r="L235" s="50" t="n">
        <v>46.9</v>
      </c>
      <c r="M235" s="50" t="n">
        <v>13.2</v>
      </c>
      <c r="N235" s="50" t="n">
        <v>9</v>
      </c>
      <c r="O235" s="50" t="n">
        <v>79.9</v>
      </c>
      <c r="P235" s="50" t="n">
        <f aca="false">'Raw Data'!R234/'Raw Data'!P234*100</f>
        <v>64.0909090909091</v>
      </c>
      <c r="Q235" s="50" t="n">
        <v>0</v>
      </c>
      <c r="R235" s="50" t="n">
        <v>14.3</v>
      </c>
      <c r="S235" s="50" t="n">
        <v>8.8</v>
      </c>
      <c r="T235" s="50" t="n">
        <f aca="false">'Raw Data'!Z234/'Target Population'!M235*100</f>
        <v>41.3767760901519</v>
      </c>
      <c r="U235" s="50" t="n">
        <f aca="false">'Raw Data'!AA234/'Target Population'!N235*100</f>
        <v>41.2197114075687</v>
      </c>
      <c r="V235" s="50" t="n">
        <f aca="false">'Raw Data'!AH234/'Target Population'!L235*100</f>
        <v>6.88195991091314</v>
      </c>
      <c r="W235" s="50" t="n">
        <f aca="false">'Raw Data'!AI234/'Raw Data'!AH234*100</f>
        <v>104.854368932039</v>
      </c>
      <c r="X235" s="12" t="n">
        <f aca="false">'Raw Data'!AN234/'Target Population'!L235*1000</f>
        <v>59.9109131403118</v>
      </c>
      <c r="Y235" s="12" t="n">
        <f aca="false">'Raw Data'!AO234/'Target Population'!L235*1000</f>
        <v>5.56792873051225</v>
      </c>
      <c r="Z235" s="50" t="n">
        <f aca="false">'Raw Data'!AO234/('Raw Data'!AJ234+'Raw Data'!AK234+'Raw Data'!AL234)*100</f>
        <v>14.4508670520231</v>
      </c>
      <c r="AA235" s="50" t="n">
        <f aca="false">('Raw Data'!AP234+'Raw Data'!AQ234+'Raw Data'!AR234)/'Raw Data'!AO234*100</f>
        <v>88</v>
      </c>
      <c r="AB235" s="50" t="n">
        <v>33.4</v>
      </c>
      <c r="AC235" s="50" t="n">
        <v>15.2</v>
      </c>
      <c r="AD235" s="50" t="n">
        <v>11.1</v>
      </c>
      <c r="AE235" s="50" t="n">
        <v>14.1</v>
      </c>
      <c r="AF235" s="50" t="n">
        <v>4.6</v>
      </c>
      <c r="AG235" s="11" t="n">
        <f aca="false">'Raw Data'!BC234+'Raw Data'!BD234+'Raw Data'!BE234+'Raw Data'!BF234+'Raw Data'!BG234+'Raw Data'!BH234</f>
        <v>0</v>
      </c>
      <c r="AH235" s="11" t="n">
        <f aca="false">'Raw Data'!BQ234</f>
        <v>0</v>
      </c>
      <c r="AI235" s="11" t="n">
        <f aca="false">'Raw Data'!BI234+'Raw Data'!BJ234+'Raw Data'!BK234+'Raw Data'!BL234</f>
        <v>1</v>
      </c>
      <c r="AJ235" s="50" t="n">
        <f aca="false">('Raw Data'!BR234+'Raw Data'!BS234+'Raw Data'!BT234+'Raw Data'!BU234+'Raw Data'!BV234)/'Target Population'!Q235*100</f>
        <v>0.249292263489247</v>
      </c>
      <c r="AK235" s="50" t="n">
        <f aca="false">SUM('Raw Data'!BW234:BY234)/'Target Population'!G235*100</f>
        <v>0</v>
      </c>
      <c r="AL235" s="12" t="n">
        <f aca="false">'Raw Data'!BZ234</f>
        <v>37.5454545454546</v>
      </c>
      <c r="AM235" s="50" t="n">
        <f aca="false">'Raw Data'!CA234/('Raw Data'!BZ234*12)*100</f>
        <v>34.4027441485069</v>
      </c>
      <c r="AN235" s="50" t="n">
        <f aca="false">'Raw Data'!CC234/('Raw Data'!CB234*12)*100</f>
        <v>64.272030651341</v>
      </c>
      <c r="AO235" s="50" t="n">
        <v>18.7</v>
      </c>
      <c r="AP235" s="11" t="n">
        <f aca="false">'Raw Data'!CD234</f>
        <v>0</v>
      </c>
      <c r="AQ235" s="11" t="n">
        <f aca="false">'Raw Data'!CE234</f>
        <v>0</v>
      </c>
      <c r="AR235" s="11" t="n">
        <v>4</v>
      </c>
      <c r="AS235" s="11"/>
      <c r="AT235" s="11" t="n">
        <v>0</v>
      </c>
      <c r="AU235" s="11" t="n">
        <f aca="false">'Top Ten Disease (OPD)'!HF235</f>
        <v>0</v>
      </c>
      <c r="AV235" s="11" t="n">
        <f aca="false">'Top Ten Disease (OPD)'!HD235</f>
        <v>0</v>
      </c>
      <c r="AW235" s="11" t="n">
        <f aca="false">'Raw Data'!CG234</f>
        <v>0</v>
      </c>
      <c r="AX235" s="11" t="n">
        <f aca="false">'Raw Data'!CO234+'Raw Data'!CP234</f>
        <v>4</v>
      </c>
      <c r="AY235" s="11" t="n">
        <v>5.5</v>
      </c>
      <c r="AZ235" s="11" t="n">
        <f aca="false">'Raw Data'!CR234+'Raw Data'!CS234</f>
        <v>4956</v>
      </c>
      <c r="BA235" s="50" t="n">
        <f aca="false">AZ235/'Target Population'!F235*100</f>
        <v>12.408923608503</v>
      </c>
      <c r="BB235" s="50" t="n">
        <f aca="false">'Raw Data'!CS234/'Raw Data'!CR234*100</f>
        <v>78.3375314861461</v>
      </c>
      <c r="BC235" s="50" t="n">
        <v>66.7</v>
      </c>
    </row>
    <row r="236" customFormat="false" ht="15" hidden="false" customHeight="false" outlineLevel="0" collapsed="false">
      <c r="A236" s="11" t="s">
        <v>584</v>
      </c>
      <c r="B236" s="11" t="s">
        <v>105</v>
      </c>
      <c r="C236" s="11" t="s">
        <v>420</v>
      </c>
      <c r="D236" s="11" t="s">
        <v>568</v>
      </c>
      <c r="E236" s="11" t="s">
        <v>585</v>
      </c>
      <c r="F236" s="50" t="n">
        <v>98.2</v>
      </c>
      <c r="G236" s="50" t="n">
        <v>75.3</v>
      </c>
      <c r="H236" s="50" t="n">
        <v>53.7</v>
      </c>
      <c r="I236" s="50" t="n">
        <v>63.5</v>
      </c>
      <c r="J236" s="50" t="n">
        <v>49.4</v>
      </c>
      <c r="K236" s="50" t="n">
        <v>19.5</v>
      </c>
      <c r="L236" s="50" t="n">
        <v>44.7</v>
      </c>
      <c r="M236" s="50" t="n">
        <v>0</v>
      </c>
      <c r="N236" s="50" t="n">
        <v>28.7</v>
      </c>
      <c r="O236" s="50" t="n">
        <v>45.6</v>
      </c>
      <c r="P236" s="50" t="n">
        <f aca="false">'Raw Data'!R235/'Raw Data'!P235*100</f>
        <v>57.8947368421053</v>
      </c>
      <c r="Q236" s="50" t="n">
        <v>0</v>
      </c>
      <c r="R236" s="50" t="n">
        <v>2.6</v>
      </c>
      <c r="S236" s="50" t="n">
        <v>0</v>
      </c>
      <c r="T236" s="50" t="n">
        <f aca="false">'Raw Data'!Z235/'Target Population'!M236*100</f>
        <v>0</v>
      </c>
      <c r="U236" s="50" t="n">
        <f aca="false">'Raw Data'!AA235/'Target Population'!N236*100</f>
        <v>0</v>
      </c>
      <c r="V236" s="50" t="n">
        <f aca="false">'Raw Data'!AH235/'Target Population'!L236*100</f>
        <v>1.75111773472429</v>
      </c>
      <c r="W236" s="50" t="n">
        <f aca="false">'Raw Data'!AI235/'Raw Data'!AH235*100</f>
        <v>80.8510638297872</v>
      </c>
      <c r="X236" s="12" t="n">
        <f aca="false">'Raw Data'!AN235/'Target Population'!L236*1000</f>
        <v>17.8837555886736</v>
      </c>
      <c r="Y236" s="12" t="n">
        <f aca="false">'Raw Data'!AO235/'Target Population'!L236*1000</f>
        <v>0</v>
      </c>
      <c r="Z236" s="50" t="n">
        <f aca="false">'Raw Data'!AO235/('Raw Data'!AJ235+'Raw Data'!AK235+'Raw Data'!AL235)*100</f>
        <v>0</v>
      </c>
      <c r="AA236" s="50" t="e">
        <f aca="false">('Raw Data'!AP235+'Raw Data'!AQ235+'Raw Data'!AR235)/'Raw Data'!AO235*100</f>
        <v>#DIV/0!</v>
      </c>
      <c r="AB236" s="50" t="n">
        <v>9.1</v>
      </c>
      <c r="AC236" s="50" t="n">
        <v>2</v>
      </c>
      <c r="AD236" s="50" t="n">
        <v>3.4</v>
      </c>
      <c r="AE236" s="50" t="n">
        <v>0.59</v>
      </c>
      <c r="AF236" s="50" t="n">
        <v>0.99</v>
      </c>
      <c r="AG236" s="11" t="n">
        <f aca="false">'Raw Data'!BC235+'Raw Data'!BD235+'Raw Data'!BE235+'Raw Data'!BF235+'Raw Data'!BG235+'Raw Data'!BH235</f>
        <v>0</v>
      </c>
      <c r="AH236" s="11" t="n">
        <f aca="false">'Raw Data'!BQ235</f>
        <v>0</v>
      </c>
      <c r="AI236" s="11" t="n">
        <f aca="false">'Raw Data'!BI235+'Raw Data'!BJ235+'Raw Data'!BK235+'Raw Data'!BL235</f>
        <v>0</v>
      </c>
      <c r="AJ236" s="50" t="n">
        <f aca="false">('Raw Data'!BR235+'Raw Data'!BS235+'Raw Data'!BT235+'Raw Data'!BU235+'Raw Data'!BV235)/'Target Population'!Q236*100</f>
        <v>0.151415884108612</v>
      </c>
      <c r="AK236" s="50" t="n">
        <f aca="false">SUM('Raw Data'!BW235:BY235)/'Target Population'!G236*100</f>
        <v>0</v>
      </c>
      <c r="AL236" s="12" t="n">
        <f aca="false">'Raw Data'!BZ235</f>
        <v>35.2</v>
      </c>
      <c r="AM236" s="50" t="n">
        <f aca="false">'Raw Data'!CA235/('Raw Data'!BZ235*12)*100</f>
        <v>5.91856060606061</v>
      </c>
      <c r="AN236" s="50" t="n">
        <f aca="false">'Raw Data'!CC235/('Raw Data'!CB235*12)*100</f>
        <v>69.2176870748299</v>
      </c>
      <c r="AO236" s="50" t="n">
        <v>13.1</v>
      </c>
      <c r="AP236" s="11" t="n">
        <f aca="false">'Raw Data'!CD235</f>
        <v>0</v>
      </c>
      <c r="AQ236" s="11" t="n">
        <f aca="false">'Raw Data'!CE235</f>
        <v>0</v>
      </c>
      <c r="AR236" s="11" t="n">
        <v>0</v>
      </c>
      <c r="AS236" s="11"/>
      <c r="AT236" s="11" t="n">
        <v>0</v>
      </c>
      <c r="AU236" s="11" t="n">
        <f aca="false">'Top Ten Disease (OPD)'!HF236</f>
        <v>0</v>
      </c>
      <c r="AV236" s="11" t="n">
        <f aca="false">'Top Ten Disease (OPD)'!HD236</f>
        <v>0</v>
      </c>
      <c r="AW236" s="11" t="n">
        <f aca="false">'Raw Data'!CG235</f>
        <v>0</v>
      </c>
      <c r="AX236" s="11" t="n">
        <f aca="false">'Raw Data'!CO235+'Raw Data'!CP235</f>
        <v>0</v>
      </c>
      <c r="AY236" s="11" t="n">
        <v>0</v>
      </c>
      <c r="AZ236" s="11" t="n">
        <f aca="false">'Raw Data'!CR235+'Raw Data'!CS235</f>
        <v>0</v>
      </c>
      <c r="BA236" s="50" t="n">
        <f aca="false">AZ236/'Target Population'!F236*100</f>
        <v>0</v>
      </c>
      <c r="BB236" s="50" t="e">
        <f aca="false">'Raw Data'!CS235/'Raw Data'!CR235*100</f>
        <v>#DIV/0!</v>
      </c>
      <c r="BC236" s="50" t="n">
        <v>64.6</v>
      </c>
    </row>
    <row r="237" customFormat="false" ht="15" hidden="false" customHeight="false" outlineLevel="0" collapsed="false">
      <c r="A237" s="11" t="s">
        <v>586</v>
      </c>
      <c r="B237" s="11" t="s">
        <v>105</v>
      </c>
      <c r="C237" s="11" t="s">
        <v>420</v>
      </c>
      <c r="D237" s="11" t="s">
        <v>568</v>
      </c>
      <c r="E237" s="11" t="s">
        <v>587</v>
      </c>
      <c r="F237" s="50" t="n">
        <v>90.1</v>
      </c>
      <c r="G237" s="50" t="n">
        <v>89.3</v>
      </c>
      <c r="H237" s="50" t="n">
        <v>70.4</v>
      </c>
      <c r="I237" s="50" t="n">
        <v>64.4</v>
      </c>
      <c r="J237" s="50" t="n">
        <v>56</v>
      </c>
      <c r="K237" s="50" t="n">
        <v>42</v>
      </c>
      <c r="L237" s="50" t="n">
        <v>48.6</v>
      </c>
      <c r="M237" s="50" t="n">
        <v>96.7</v>
      </c>
      <c r="N237" s="50" t="n">
        <v>21.2</v>
      </c>
      <c r="O237" s="50" t="n">
        <v>66.7</v>
      </c>
      <c r="P237" s="50" t="n">
        <f aca="false">'Raw Data'!R236/'Raw Data'!P236*100</f>
        <v>82.7619047619048</v>
      </c>
      <c r="Q237" s="50" t="n">
        <v>0.9</v>
      </c>
      <c r="R237" s="50" t="n">
        <v>55.3</v>
      </c>
      <c r="S237" s="50" t="n">
        <v>4.6</v>
      </c>
      <c r="T237" s="50" t="n">
        <f aca="false">'Raw Data'!Z236/'Target Population'!M237*100</f>
        <v>23.3333333333333</v>
      </c>
      <c r="U237" s="50" t="n">
        <f aca="false">'Raw Data'!AA236/'Target Population'!N237*100</f>
        <v>25.9571706683971</v>
      </c>
      <c r="V237" s="50" t="n">
        <f aca="false">'Raw Data'!AH236/'Target Population'!L237*100</f>
        <v>29.757785467128</v>
      </c>
      <c r="W237" s="50" t="n">
        <f aca="false">'Raw Data'!AI236/'Raw Data'!AH236*100</f>
        <v>83.5420393559928</v>
      </c>
      <c r="X237" s="12" t="n">
        <f aca="false">'Raw Data'!AN236/'Target Population'!L237*1000</f>
        <v>587.702954484961</v>
      </c>
      <c r="Y237" s="12" t="n">
        <f aca="false">'Raw Data'!AO236/'Target Population'!L237*1000</f>
        <v>53.2339632685654</v>
      </c>
      <c r="Z237" s="50" t="n">
        <f aca="false">'Raw Data'!AO236/('Raw Data'!AJ236+'Raw Data'!AK236+'Raw Data'!AL236)*100</f>
        <v>23.696682464455</v>
      </c>
      <c r="AA237" s="50" t="n">
        <f aca="false">('Raw Data'!AP236+'Raw Data'!AQ236+'Raw Data'!AR236)/'Raw Data'!AO236*100</f>
        <v>100</v>
      </c>
      <c r="AB237" s="50" t="n">
        <v>80.6</v>
      </c>
      <c r="AC237" s="50" t="n">
        <v>28.6</v>
      </c>
      <c r="AD237" s="50" t="n">
        <v>88.5</v>
      </c>
      <c r="AE237" s="50" t="n">
        <v>4.3</v>
      </c>
      <c r="AF237" s="50" t="n">
        <v>30</v>
      </c>
      <c r="AG237" s="11" t="n">
        <f aca="false">'Raw Data'!BC236+'Raw Data'!BD236+'Raw Data'!BE236+'Raw Data'!BF236+'Raw Data'!BG236+'Raw Data'!BH236</f>
        <v>0</v>
      </c>
      <c r="AH237" s="11" t="n">
        <f aca="false">'Raw Data'!BQ236</f>
        <v>1</v>
      </c>
      <c r="AI237" s="11" t="n">
        <f aca="false">'Raw Data'!BI236+'Raw Data'!BJ236+'Raw Data'!BK236+'Raw Data'!BL236</f>
        <v>0</v>
      </c>
      <c r="AJ237" s="50" t="n">
        <f aca="false">('Raw Data'!BR236+'Raw Data'!BS236+'Raw Data'!BT236+'Raw Data'!BU236+'Raw Data'!BV236)/'Target Population'!Q237*100</f>
        <v>0.879354936862924</v>
      </c>
      <c r="AK237" s="50" t="n">
        <f aca="false">SUM('Raw Data'!BW236:BY236)/'Target Population'!G237*100</f>
        <v>0</v>
      </c>
      <c r="AL237" s="12" t="n">
        <f aca="false">'Raw Data'!BZ236</f>
        <v>45.5454545454546</v>
      </c>
      <c r="AM237" s="50" t="n">
        <f aca="false">'Raw Data'!CA236/('Raw Data'!BZ236*12)*100</f>
        <v>74.8336660013307</v>
      </c>
      <c r="AN237" s="50" t="n">
        <f aca="false">'Raw Data'!CC236/('Raw Data'!CB236*12)*100</f>
        <v>57.9931972789116</v>
      </c>
      <c r="AO237" s="50" t="n">
        <v>11.9</v>
      </c>
      <c r="AP237" s="11" t="n">
        <f aca="false">'Raw Data'!CD236</f>
        <v>0</v>
      </c>
      <c r="AQ237" s="11" t="n">
        <f aca="false">'Raw Data'!CE236</f>
        <v>0</v>
      </c>
      <c r="AR237" s="11" t="n">
        <v>23</v>
      </c>
      <c r="AS237" s="11" t="n">
        <v>92.3</v>
      </c>
      <c r="AT237" s="11" t="n">
        <v>0</v>
      </c>
      <c r="AU237" s="11" t="n">
        <f aca="false">'Top Ten Disease (OPD)'!HF237</f>
        <v>0</v>
      </c>
      <c r="AV237" s="11" t="n">
        <f aca="false">'Top Ten Disease (OPD)'!HD237</f>
        <v>0</v>
      </c>
      <c r="AW237" s="11" t="n">
        <f aca="false">'Raw Data'!CG236</f>
        <v>0</v>
      </c>
      <c r="AX237" s="11" t="n">
        <f aca="false">'Raw Data'!CO236+'Raw Data'!CP236</f>
        <v>6</v>
      </c>
      <c r="AY237" s="11" t="n">
        <v>7.9</v>
      </c>
      <c r="AZ237" s="11" t="n">
        <f aca="false">'Raw Data'!CR236+'Raw Data'!CS236</f>
        <v>14343</v>
      </c>
      <c r="BA237" s="50" t="n">
        <f aca="false">AZ237/'Target Population'!F237*100</f>
        <v>43.475493316359</v>
      </c>
      <c r="BB237" s="50" t="n">
        <f aca="false">'Raw Data'!CS236/'Raw Data'!CR236*100</f>
        <v>89.5216701902748</v>
      </c>
      <c r="BC237" s="50" t="n">
        <v>81.3</v>
      </c>
    </row>
    <row r="238" customFormat="false" ht="15" hidden="false" customHeight="false" outlineLevel="0" collapsed="false">
      <c r="A238" s="11" t="s">
        <v>588</v>
      </c>
      <c r="B238" s="11" t="s">
        <v>105</v>
      </c>
      <c r="C238" s="11" t="s">
        <v>420</v>
      </c>
      <c r="D238" s="11" t="s">
        <v>568</v>
      </c>
      <c r="E238" s="11" t="s">
        <v>589</v>
      </c>
      <c r="F238" s="50" t="n">
        <v>89.8</v>
      </c>
      <c r="G238" s="50" t="n">
        <v>86.5</v>
      </c>
      <c r="H238" s="50" t="n">
        <v>61.9</v>
      </c>
      <c r="I238" s="50" t="n">
        <v>60.8</v>
      </c>
      <c r="J238" s="50" t="n">
        <v>52.8</v>
      </c>
      <c r="K238" s="50" t="n">
        <v>21.7</v>
      </c>
      <c r="L238" s="50" t="n">
        <v>58.5</v>
      </c>
      <c r="M238" s="50" t="n">
        <v>23.5</v>
      </c>
      <c r="N238" s="50" t="n">
        <v>28.5</v>
      </c>
      <c r="O238" s="50" t="n">
        <v>83</v>
      </c>
      <c r="P238" s="50" t="n">
        <f aca="false">'Raw Data'!R237/'Raw Data'!P237*100</f>
        <v>96.875</v>
      </c>
      <c r="Q238" s="50" t="n">
        <v>2.5</v>
      </c>
      <c r="R238" s="50" t="n">
        <v>123.7</v>
      </c>
      <c r="S238" s="50" t="n">
        <v>5.4</v>
      </c>
      <c r="T238" s="50" t="n">
        <f aca="false">'Raw Data'!Z237/'Target Population'!M238*100</f>
        <v>34.6417281348788</v>
      </c>
      <c r="U238" s="50" t="n">
        <f aca="false">'Raw Data'!AA237/'Target Population'!N238*100</f>
        <v>32.6894937079309</v>
      </c>
      <c r="V238" s="50" t="n">
        <f aca="false">'Raw Data'!AH237/'Target Population'!L238*100</f>
        <v>27.9041916167665</v>
      </c>
      <c r="W238" s="50" t="n">
        <f aca="false">'Raw Data'!AI237/'Raw Data'!AH237*100</f>
        <v>89.6137339055794</v>
      </c>
      <c r="X238" s="12" t="n">
        <f aca="false">'Raw Data'!AN237/'Target Population'!L238*1000</f>
        <v>416.526946107784</v>
      </c>
      <c r="Y238" s="12" t="n">
        <f aca="false">'Raw Data'!AO237/'Target Population'!L238*1000</f>
        <v>93.6526946107784</v>
      </c>
      <c r="Z238" s="50" t="n">
        <f aca="false">'Raw Data'!AO237/('Raw Data'!AJ237+'Raw Data'!AK237+'Raw Data'!AL237)*100</f>
        <v>38.1091617933723</v>
      </c>
      <c r="AA238" s="50" t="n">
        <f aca="false">('Raw Data'!AP237+'Raw Data'!AQ237+'Raw Data'!AR237)/'Raw Data'!AO237*100</f>
        <v>100</v>
      </c>
      <c r="AB238" s="50" t="n">
        <v>61.9</v>
      </c>
      <c r="AC238" s="50" t="n">
        <v>28.6</v>
      </c>
      <c r="AD238" s="50" t="n">
        <v>32.4</v>
      </c>
      <c r="AE238" s="50" t="n">
        <v>21.7</v>
      </c>
      <c r="AF238" s="50" t="n">
        <v>14.8</v>
      </c>
      <c r="AG238" s="11" t="n">
        <f aca="false">'Raw Data'!BC237+'Raw Data'!BD237+'Raw Data'!BE237+'Raw Data'!BF237+'Raw Data'!BG237+'Raw Data'!BH237</f>
        <v>0</v>
      </c>
      <c r="AH238" s="11" t="n">
        <f aca="false">'Raw Data'!BQ237</f>
        <v>3</v>
      </c>
      <c r="AI238" s="11" t="n">
        <f aca="false">'Raw Data'!BI237+'Raw Data'!BJ237+'Raw Data'!BK237+'Raw Data'!BL237</f>
        <v>18</v>
      </c>
      <c r="AJ238" s="50" t="n">
        <f aca="false">('Raw Data'!BR237+'Raw Data'!BS237+'Raw Data'!BT237+'Raw Data'!BU237+'Raw Data'!BV237)/'Target Population'!Q238*100</f>
        <v>0.809582142371036</v>
      </c>
      <c r="AK238" s="50" t="n">
        <f aca="false">SUM('Raw Data'!BW237:BY237)/'Target Population'!G238*100</f>
        <v>0</v>
      </c>
      <c r="AL238" s="12" t="n">
        <f aca="false">'Raw Data'!BZ237</f>
        <v>49.6666666666667</v>
      </c>
      <c r="AM238" s="50" t="n">
        <f aca="false">'Raw Data'!CA237/('Raw Data'!BZ237*12)*100</f>
        <v>48.8255033557047</v>
      </c>
      <c r="AN238" s="50" t="n">
        <f aca="false">'Raw Data'!CC237/('Raw Data'!CB237*12)*100</f>
        <v>86.4406779661017</v>
      </c>
      <c r="AO238" s="50" t="n">
        <v>12.2</v>
      </c>
      <c r="AP238" s="11" t="n">
        <f aca="false">'Raw Data'!CD237</f>
        <v>0</v>
      </c>
      <c r="AQ238" s="11" t="n">
        <f aca="false">'Raw Data'!CE237</f>
        <v>0</v>
      </c>
      <c r="AR238" s="11" t="n">
        <v>11</v>
      </c>
      <c r="AS238" s="11" t="n">
        <v>87.5</v>
      </c>
      <c r="AT238" s="11" t="n">
        <v>0</v>
      </c>
      <c r="AU238" s="11" t="n">
        <f aca="false">'Top Ten Disease (OPD)'!HF238</f>
        <v>0</v>
      </c>
      <c r="AV238" s="11" t="n">
        <f aca="false">'Top Ten Disease (OPD)'!HD238</f>
        <v>0</v>
      </c>
      <c r="AW238" s="11" t="n">
        <f aca="false">'Raw Data'!CG237</f>
        <v>0</v>
      </c>
      <c r="AX238" s="11" t="n">
        <f aca="false">'Raw Data'!CO237+'Raw Data'!CP237</f>
        <v>2</v>
      </c>
      <c r="AY238" s="11" t="n">
        <v>15.4</v>
      </c>
      <c r="AZ238" s="11" t="n">
        <f aca="false">'Raw Data'!CR237+'Raw Data'!CS237</f>
        <v>10197</v>
      </c>
      <c r="BA238" s="50" t="n">
        <f aca="false">AZ238/'Target Population'!F238*100</f>
        <v>27.5074183976261</v>
      </c>
      <c r="BB238" s="50" t="n">
        <f aca="false">'Raw Data'!CS237/'Raw Data'!CR237*100</f>
        <v>67.6311030741411</v>
      </c>
      <c r="BC238" s="50" t="n">
        <v>79.2</v>
      </c>
    </row>
    <row r="239" customFormat="false" ht="15" hidden="false" customHeight="false" outlineLevel="0" collapsed="false">
      <c r="A239" s="11" t="s">
        <v>590</v>
      </c>
      <c r="B239" s="11" t="s">
        <v>116</v>
      </c>
      <c r="C239" s="11" t="s">
        <v>420</v>
      </c>
      <c r="D239" s="11" t="s">
        <v>568</v>
      </c>
      <c r="E239" s="11" t="s">
        <v>591</v>
      </c>
      <c r="F239" s="50" t="n">
        <v>61</v>
      </c>
      <c r="G239" s="50" t="n">
        <v>58.9</v>
      </c>
      <c r="H239" s="50" t="n">
        <v>45.1</v>
      </c>
      <c r="I239" s="50" t="n">
        <v>65</v>
      </c>
      <c r="J239" s="50" t="n">
        <v>34.7</v>
      </c>
      <c r="K239" s="50" t="n">
        <v>7.3</v>
      </c>
      <c r="L239" s="50" t="n">
        <v>28.3</v>
      </c>
      <c r="M239" s="50" t="n">
        <v>0.42</v>
      </c>
      <c r="N239" s="50" t="n">
        <v>23.4</v>
      </c>
      <c r="O239" s="50" t="n">
        <v>54</v>
      </c>
      <c r="P239" s="50" t="n">
        <f aca="false">'Raw Data'!R238/'Raw Data'!P238*100</f>
        <v>91.6666666666667</v>
      </c>
      <c r="Q239" s="50" t="n">
        <v>4.4</v>
      </c>
      <c r="R239" s="50" t="n">
        <v>9</v>
      </c>
      <c r="S239" s="50" t="n">
        <v>0</v>
      </c>
      <c r="T239" s="50" t="n">
        <f aca="false">'Raw Data'!Z238/'Target Population'!M239*100</f>
        <v>47.7763385146805</v>
      </c>
      <c r="U239" s="50" t="n">
        <f aca="false">'Raw Data'!AA238/'Target Population'!N239*100</f>
        <v>45.8574181117534</v>
      </c>
      <c r="V239" s="50" t="n">
        <f aca="false">'Raw Data'!AH238/'Target Population'!L239*100</f>
        <v>14.4561815336463</v>
      </c>
      <c r="W239" s="50" t="n">
        <f aca="false">'Raw Data'!AI238/'Raw Data'!AH238*100</f>
        <v>96.2110960757781</v>
      </c>
      <c r="X239" s="12" t="n">
        <f aca="false">'Raw Data'!AN238/'Target Population'!L239*1000</f>
        <v>128.716744913928</v>
      </c>
      <c r="Y239" s="12" t="n">
        <f aca="false">'Raw Data'!AO238/'Target Population'!L239*1000</f>
        <v>14.866979655712</v>
      </c>
      <c r="Z239" s="50" t="n">
        <f aca="false">'Raw Data'!AO238/('Raw Data'!AJ238+'Raw Data'!AK238+'Raw Data'!AL238)*100</f>
        <v>19.6891191709845</v>
      </c>
      <c r="AA239" s="50" t="n">
        <f aca="false">('Raw Data'!AP238+'Raw Data'!AQ238+'Raw Data'!AR238)/'Raw Data'!AO238*100</f>
        <v>84.2105263157895</v>
      </c>
      <c r="AB239" s="50" t="n">
        <v>43.2</v>
      </c>
      <c r="AC239" s="50" t="n">
        <v>13.7</v>
      </c>
      <c r="AD239" s="50" t="n">
        <v>11.8</v>
      </c>
      <c r="AE239" s="50" t="n">
        <v>22.8</v>
      </c>
      <c r="AF239" s="50" t="n">
        <v>9.7</v>
      </c>
      <c r="AG239" s="11" t="n">
        <f aca="false">'Raw Data'!BC238+'Raw Data'!BD238+'Raw Data'!BE238+'Raw Data'!BF238+'Raw Data'!BG238+'Raw Data'!BH238</f>
        <v>0</v>
      </c>
      <c r="AH239" s="11" t="n">
        <f aca="false">'Raw Data'!BQ238</f>
        <v>0</v>
      </c>
      <c r="AI239" s="11" t="n">
        <f aca="false">'Raw Data'!BI238+'Raw Data'!BJ238+'Raw Data'!BK238+'Raw Data'!BL238</f>
        <v>0</v>
      </c>
      <c r="AJ239" s="50" t="n">
        <f aca="false">('Raw Data'!BR238+'Raw Data'!BS238+'Raw Data'!BT238+'Raw Data'!BU238+'Raw Data'!BV238)/'Target Population'!Q239*100</f>
        <v>1.50233728874506</v>
      </c>
      <c r="AK239" s="50" t="n">
        <f aca="false">SUM('Raw Data'!BW238:BY238)/'Target Population'!G239*100</f>
        <v>0</v>
      </c>
      <c r="AL239" s="12" t="n">
        <f aca="false">'Raw Data'!BZ238</f>
        <v>47.3</v>
      </c>
      <c r="AM239" s="50" t="n">
        <f aca="false">'Raw Data'!CA238/('Raw Data'!BZ238*12)*100</f>
        <v>47.0401691331924</v>
      </c>
      <c r="AN239" s="50" t="n">
        <f aca="false">'Raw Data'!CC238/('Raw Data'!CB238*12)*100</f>
        <v>45.9183673469388</v>
      </c>
      <c r="AO239" s="50" t="n">
        <v>16.2</v>
      </c>
      <c r="AP239" s="11" t="n">
        <f aca="false">'Raw Data'!CD238</f>
        <v>0</v>
      </c>
      <c r="AQ239" s="11" t="n">
        <f aca="false">'Raw Data'!CE238</f>
        <v>0</v>
      </c>
      <c r="AR239" s="11" t="n">
        <v>4</v>
      </c>
      <c r="AS239" s="11"/>
      <c r="AT239" s="11" t="n">
        <v>0</v>
      </c>
      <c r="AU239" s="11" t="n">
        <f aca="false">'Top Ten Disease (OPD)'!HF239</f>
        <v>0</v>
      </c>
      <c r="AV239" s="11" t="n">
        <f aca="false">'Top Ten Disease (OPD)'!HD239</f>
        <v>0</v>
      </c>
      <c r="AW239" s="11" t="n">
        <f aca="false">'Raw Data'!CG238</f>
        <v>0</v>
      </c>
      <c r="AX239" s="11" t="n">
        <f aca="false">'Raw Data'!CO238+'Raw Data'!CP238</f>
        <v>0</v>
      </c>
      <c r="AY239" s="11" t="n">
        <v>0.64</v>
      </c>
      <c r="AZ239" s="11" t="n">
        <f aca="false">'Raw Data'!CR238+'Raw Data'!CS238</f>
        <v>673</v>
      </c>
      <c r="BA239" s="50" t="n">
        <f aca="false">AZ239/'Target Population'!F239*100</f>
        <v>1.43383684513284</v>
      </c>
      <c r="BB239" s="50" t="n">
        <f aca="false">'Raw Data'!CS238/'Raw Data'!CR238*100</f>
        <v>74.8051948051948</v>
      </c>
      <c r="BC239" s="50" t="n">
        <v>53.3</v>
      </c>
    </row>
    <row r="240" customFormat="false" ht="15" hidden="false" customHeight="false" outlineLevel="0" collapsed="false">
      <c r="A240" s="11" t="s">
        <v>592</v>
      </c>
      <c r="B240" s="11" t="s">
        <v>105</v>
      </c>
      <c r="C240" s="11" t="s">
        <v>420</v>
      </c>
      <c r="D240" s="11" t="s">
        <v>568</v>
      </c>
      <c r="E240" s="11" t="s">
        <v>593</v>
      </c>
      <c r="F240" s="50" t="n">
        <v>104.9</v>
      </c>
      <c r="G240" s="50" t="n">
        <v>96.7</v>
      </c>
      <c r="H240" s="50" t="n">
        <v>79.6</v>
      </c>
      <c r="I240" s="50" t="n">
        <v>82.5</v>
      </c>
      <c r="J240" s="50" t="n">
        <v>63.5</v>
      </c>
      <c r="K240" s="50" t="n">
        <v>23.4</v>
      </c>
      <c r="L240" s="50" t="n">
        <v>53.8</v>
      </c>
      <c r="M240" s="50" t="n">
        <v>45.3</v>
      </c>
      <c r="N240" s="50" t="n">
        <v>17.6</v>
      </c>
      <c r="O240" s="50" t="n">
        <v>104.7</v>
      </c>
      <c r="P240" s="50" t="n">
        <f aca="false">'Raw Data'!R239/'Raw Data'!P239*100</f>
        <v>78.9855072463768</v>
      </c>
      <c r="Q240" s="50" t="n">
        <v>1.2</v>
      </c>
      <c r="R240" s="50" t="n">
        <v>38.6</v>
      </c>
      <c r="S240" s="50" t="n">
        <v>9.5</v>
      </c>
      <c r="T240" s="50" t="n">
        <f aca="false">'Raw Data'!Z239/'Target Population'!M240*100</f>
        <v>67.3411318368637</v>
      </c>
      <c r="U240" s="50" t="n">
        <f aca="false">'Raw Data'!AA239/'Target Population'!N240*100</f>
        <v>22.3822909346451</v>
      </c>
      <c r="V240" s="50" t="n">
        <f aca="false">'Raw Data'!AH239/'Target Population'!L240*100</f>
        <v>43.4607645875252</v>
      </c>
      <c r="W240" s="50" t="n">
        <f aca="false">'Raw Data'!AI239/'Raw Data'!AH239*100</f>
        <v>84.1269841269841</v>
      </c>
      <c r="X240" s="12" t="n">
        <f aca="false">'Raw Data'!AN239/'Target Population'!L240*1000</f>
        <v>825.237137108364</v>
      </c>
      <c r="Y240" s="12" t="n">
        <f aca="false">'Raw Data'!AO239/'Target Population'!L240*1000</f>
        <v>46.8525438344352</v>
      </c>
      <c r="Z240" s="50" t="n">
        <f aca="false">'Raw Data'!AO239/('Raw Data'!AJ239+'Raw Data'!AK239+'Raw Data'!AL239)*100</f>
        <v>14.4888888888889</v>
      </c>
      <c r="AA240" s="50" t="n">
        <f aca="false">('Raw Data'!AP239+'Raw Data'!AQ239+'Raw Data'!AR239)/'Raw Data'!AO239*100</f>
        <v>101.840490797546</v>
      </c>
      <c r="AB240" s="50" t="n">
        <v>87.9</v>
      </c>
      <c r="AC240" s="50" t="n">
        <v>37.9</v>
      </c>
      <c r="AD240" s="50" t="n">
        <v>48.3</v>
      </c>
      <c r="AE240" s="50" t="n">
        <v>54</v>
      </c>
      <c r="AF240" s="50" t="n">
        <v>54</v>
      </c>
      <c r="AG240" s="11" t="n">
        <f aca="false">'Raw Data'!BC239+'Raw Data'!BD239+'Raw Data'!BE239+'Raw Data'!BF239+'Raw Data'!BG239+'Raw Data'!BH239</f>
        <v>0</v>
      </c>
      <c r="AH240" s="11" t="n">
        <f aca="false">'Raw Data'!BQ239</f>
        <v>1</v>
      </c>
      <c r="AI240" s="11" t="n">
        <f aca="false">'Raw Data'!BI239+'Raw Data'!BJ239+'Raw Data'!BK239+'Raw Data'!BL239</f>
        <v>0</v>
      </c>
      <c r="AJ240" s="50" t="n">
        <f aca="false">('Raw Data'!BR239+'Raw Data'!BS239+'Raw Data'!BT239+'Raw Data'!BU239+'Raw Data'!BV239)/'Target Population'!Q240*100</f>
        <v>1.45034513471387</v>
      </c>
      <c r="AK240" s="50" t="n">
        <f aca="false">SUM('Raw Data'!BW239:BY239)/'Target Population'!G240*100</f>
        <v>0.152905198776758</v>
      </c>
      <c r="AL240" s="12" t="n">
        <f aca="false">'Raw Data'!BZ239</f>
        <v>42.0909090909091</v>
      </c>
      <c r="AM240" s="50" t="n">
        <f aca="false">'Raw Data'!CA239/('Raw Data'!BZ239*12)*100</f>
        <v>92.8545716342693</v>
      </c>
      <c r="AN240" s="50" t="n">
        <f aca="false">'Raw Data'!CC239/('Raw Data'!CB239*12)*100</f>
        <v>87.1794871794872</v>
      </c>
      <c r="AO240" s="50" t="n">
        <v>12.1</v>
      </c>
      <c r="AP240" s="11" t="n">
        <f aca="false">'Raw Data'!CD239</f>
        <v>0</v>
      </c>
      <c r="AQ240" s="11" t="n">
        <f aca="false">'Raw Data'!CE239</f>
        <v>0</v>
      </c>
      <c r="AR240" s="11" t="n">
        <v>11</v>
      </c>
      <c r="AS240" s="11" t="n">
        <v>50</v>
      </c>
      <c r="AT240" s="11" t="n">
        <v>0</v>
      </c>
      <c r="AU240" s="11" t="n">
        <f aca="false">'Top Ten Disease (OPD)'!HF240</f>
        <v>0</v>
      </c>
      <c r="AV240" s="11" t="n">
        <f aca="false">'Top Ten Disease (OPD)'!HD240</f>
        <v>0</v>
      </c>
      <c r="AW240" s="11" t="n">
        <f aca="false">'Raw Data'!CG239</f>
        <v>8</v>
      </c>
      <c r="AX240" s="11" t="n">
        <f aca="false">'Raw Data'!CO239+'Raw Data'!CP239</f>
        <v>0</v>
      </c>
      <c r="AY240" s="11" t="n">
        <v>0.97</v>
      </c>
      <c r="AZ240" s="11" t="n">
        <f aca="false">'Raw Data'!CR239+'Raw Data'!CS239</f>
        <v>15759</v>
      </c>
      <c r="BA240" s="50" t="n">
        <f aca="false">AZ240/'Target Population'!F240*100</f>
        <v>50.9060955518946</v>
      </c>
      <c r="BB240" s="50" t="n">
        <f aca="false">'Raw Data'!CS239/'Raw Data'!CR239*100</f>
        <v>88.7531440891125</v>
      </c>
      <c r="BC240" s="50" t="n">
        <v>68.3</v>
      </c>
    </row>
    <row r="241" customFormat="false" ht="15" hidden="false" customHeight="false" outlineLevel="0" collapsed="false">
      <c r="A241" s="11" t="s">
        <v>594</v>
      </c>
      <c r="B241" s="11" t="s">
        <v>105</v>
      </c>
      <c r="C241" s="11" t="s">
        <v>420</v>
      </c>
      <c r="D241" s="11" t="s">
        <v>568</v>
      </c>
      <c r="E241" s="11" t="s">
        <v>595</v>
      </c>
      <c r="F241" s="50" t="n">
        <v>103.4</v>
      </c>
      <c r="G241" s="50" t="n">
        <v>101.1</v>
      </c>
      <c r="H241" s="50" t="n">
        <v>79.7</v>
      </c>
      <c r="I241" s="50" t="n">
        <v>80.6</v>
      </c>
      <c r="J241" s="50" t="n">
        <v>62.1</v>
      </c>
      <c r="K241" s="50" t="n">
        <v>34.9</v>
      </c>
      <c r="L241" s="50" t="n">
        <v>51.3</v>
      </c>
      <c r="M241" s="50" t="n">
        <v>47.8</v>
      </c>
      <c r="N241" s="50" t="n">
        <v>21.2</v>
      </c>
      <c r="O241" s="50" t="n">
        <v>95.8</v>
      </c>
      <c r="P241" s="50" t="n">
        <f aca="false">'Raw Data'!R240/'Raw Data'!P240*100</f>
        <v>99.1869918699187</v>
      </c>
      <c r="Q241" s="50" t="n">
        <v>0</v>
      </c>
      <c r="R241" s="50" t="n">
        <v>28.2</v>
      </c>
      <c r="S241" s="50" t="n">
        <v>0</v>
      </c>
      <c r="T241" s="50" t="n">
        <f aca="false">'Raw Data'!Z240/'Target Population'!M241*100</f>
        <v>84.9009009009009</v>
      </c>
      <c r="U241" s="50" t="n">
        <f aca="false">'Raw Data'!AA240/'Target Population'!N241*100</f>
        <v>85.6402074192262</v>
      </c>
      <c r="V241" s="50" t="n">
        <f aca="false">'Raw Data'!AH240/'Target Population'!L241*100</f>
        <v>14.7223135064081</v>
      </c>
      <c r="W241" s="50" t="n">
        <f aca="false">'Raw Data'!AI240/'Raw Data'!AH240*100</f>
        <v>95.0892857142857</v>
      </c>
      <c r="X241" s="12" t="n">
        <f aca="false">'Raw Data'!AN240/'Target Population'!L241*1000</f>
        <v>238.908971409793</v>
      </c>
      <c r="Y241" s="12" t="n">
        <f aca="false">'Raw Data'!AO240/'Target Population'!L241*1000</f>
        <v>21.6891225764049</v>
      </c>
      <c r="Z241" s="50" t="n">
        <f aca="false">'Raw Data'!AO240/('Raw Data'!AJ240+'Raw Data'!AK240+'Raw Data'!AL240)*100</f>
        <v>18.9655172413793</v>
      </c>
      <c r="AA241" s="50" t="n">
        <f aca="false">('Raw Data'!AP240+'Raw Data'!AQ240+'Raw Data'!AR240)/'Raw Data'!AO240*100</f>
        <v>90.9090909090909</v>
      </c>
      <c r="AB241" s="50" t="n">
        <v>44.9</v>
      </c>
      <c r="AC241" s="50" t="n">
        <v>20.6</v>
      </c>
      <c r="AD241" s="50" t="n">
        <v>12.5</v>
      </c>
      <c r="AE241" s="50" t="n">
        <v>1.1</v>
      </c>
      <c r="AF241" s="50" t="n">
        <v>9.2</v>
      </c>
      <c r="AG241" s="11" t="n">
        <f aca="false">'Raw Data'!BC240+'Raw Data'!BD240+'Raw Data'!BE240+'Raw Data'!BF240+'Raw Data'!BG240+'Raw Data'!BH240</f>
        <v>0</v>
      </c>
      <c r="AH241" s="11" t="n">
        <f aca="false">'Raw Data'!BQ240</f>
        <v>0</v>
      </c>
      <c r="AI241" s="11" t="n">
        <f aca="false">'Raw Data'!BI240+'Raw Data'!BJ240+'Raw Data'!BK240+'Raw Data'!BL240</f>
        <v>0</v>
      </c>
      <c r="AJ241" s="50" t="n">
        <f aca="false">('Raw Data'!BR240+'Raw Data'!BS240+'Raw Data'!BT240+'Raw Data'!BU240+'Raw Data'!BV240)/'Target Population'!Q241*100</f>
        <v>0.307067631011293</v>
      </c>
      <c r="AK241" s="50" t="n">
        <f aca="false">SUM('Raw Data'!BW240:BY240)/'Target Population'!G241*100</f>
        <v>0</v>
      </c>
      <c r="AL241" s="12" t="n">
        <f aca="false">'Raw Data'!BZ240</f>
        <v>40.8333333333333</v>
      </c>
      <c r="AM241" s="50" t="n">
        <f aca="false">'Raw Data'!CA240/('Raw Data'!BZ240*12)*100</f>
        <v>25.5102040816327</v>
      </c>
      <c r="AN241" s="50" t="n">
        <f aca="false">'Raw Data'!CC240/('Raw Data'!CB240*12)*100</f>
        <v>47.8632478632479</v>
      </c>
      <c r="AO241" s="50" t="n">
        <v>14.9</v>
      </c>
      <c r="AP241" s="11" t="n">
        <f aca="false">'Raw Data'!CD240</f>
        <v>0</v>
      </c>
      <c r="AQ241" s="11" t="n">
        <f aca="false">'Raw Data'!CE240</f>
        <v>0</v>
      </c>
      <c r="AR241" s="11" t="n">
        <v>6</v>
      </c>
      <c r="AS241" s="11" t="n">
        <v>100</v>
      </c>
      <c r="AT241" s="11" t="n">
        <v>0</v>
      </c>
      <c r="AU241" s="11" t="n">
        <f aca="false">'Top Ten Disease (OPD)'!HF241</f>
        <v>0</v>
      </c>
      <c r="AV241" s="11" t="n">
        <f aca="false">'Top Ten Disease (OPD)'!HD241</f>
        <v>0</v>
      </c>
      <c r="AW241" s="11" t="n">
        <f aca="false">'Raw Data'!CG240</f>
        <v>0</v>
      </c>
      <c r="AX241" s="11" t="n">
        <f aca="false">'Raw Data'!CO240+'Raw Data'!CP240</f>
        <v>1</v>
      </c>
      <c r="AY241" s="11" t="n">
        <v>5.7</v>
      </c>
      <c r="AZ241" s="11" t="n">
        <f aca="false">'Raw Data'!CR240+'Raw Data'!CS240</f>
        <v>7821</v>
      </c>
      <c r="BA241" s="50" t="n">
        <f aca="false">AZ241/'Target Population'!F241*100</f>
        <v>29.8283752860412</v>
      </c>
      <c r="BB241" s="50" t="n">
        <f aca="false">'Raw Data'!CS240/'Raw Data'!CR240*100</f>
        <v>63.448275862069</v>
      </c>
      <c r="BC241" s="50" t="n">
        <v>87.5</v>
      </c>
    </row>
    <row r="242" customFormat="false" ht="15" hidden="false" customHeight="false" outlineLevel="0" collapsed="false">
      <c r="A242" s="11" t="s">
        <v>596</v>
      </c>
      <c r="B242" s="11" t="s">
        <v>105</v>
      </c>
      <c r="C242" s="11" t="s">
        <v>420</v>
      </c>
      <c r="D242" s="11" t="s">
        <v>568</v>
      </c>
      <c r="E242" s="11" t="s">
        <v>597</v>
      </c>
      <c r="F242" s="50" t="n">
        <v>94.5</v>
      </c>
      <c r="G242" s="50" t="n">
        <v>90.9</v>
      </c>
      <c r="H242" s="50" t="n">
        <v>75.4</v>
      </c>
      <c r="I242" s="50" t="n">
        <v>76.5</v>
      </c>
      <c r="J242" s="50" t="n">
        <v>56</v>
      </c>
      <c r="K242" s="50" t="n">
        <v>15.2</v>
      </c>
      <c r="L242" s="50" t="n">
        <v>34.4</v>
      </c>
      <c r="M242" s="50" t="n">
        <v>0</v>
      </c>
      <c r="N242" s="50" t="n">
        <v>17</v>
      </c>
      <c r="O242" s="50" t="n">
        <v>71.9</v>
      </c>
      <c r="P242" s="50" t="n">
        <f aca="false">'Raw Data'!R241/'Raw Data'!P241*100</f>
        <v>70.2857142857143</v>
      </c>
      <c r="Q242" s="50" t="n">
        <v>8</v>
      </c>
      <c r="R242" s="50" t="n">
        <v>113.2</v>
      </c>
      <c r="S242" s="50" t="n">
        <v>11.7</v>
      </c>
      <c r="T242" s="50" t="n">
        <f aca="false">'Raw Data'!Z241/'Target Population'!M242*100</f>
        <v>112.319570325613</v>
      </c>
      <c r="U242" s="50" t="n">
        <f aca="false">'Raw Data'!AA241/'Target Population'!N242*100</f>
        <v>97.9614529280949</v>
      </c>
      <c r="V242" s="50" t="n">
        <f aca="false">'Raw Data'!AH241/'Target Population'!L242*100</f>
        <v>26.3496932515337</v>
      </c>
      <c r="W242" s="50" t="n">
        <f aca="false">'Raw Data'!AI241/'Raw Data'!AH241*100</f>
        <v>97.7881257275902</v>
      </c>
      <c r="X242" s="12" t="n">
        <f aca="false">'Raw Data'!AN241/'Target Population'!L242*1000</f>
        <v>414.723926380368</v>
      </c>
      <c r="Y242" s="12" t="n">
        <f aca="false">'Raw Data'!AO241/'Target Population'!L242*1000</f>
        <v>53.0674846625767</v>
      </c>
      <c r="Z242" s="50" t="n">
        <f aca="false">'Raw Data'!AO241/('Raw Data'!AJ241+'Raw Data'!AK241+'Raw Data'!AL241)*100</f>
        <v>20.5219454329775</v>
      </c>
      <c r="AA242" s="50" t="n">
        <f aca="false">('Raw Data'!AP241+'Raw Data'!AQ241+'Raw Data'!AR241)/'Raw Data'!AO241*100</f>
        <v>100</v>
      </c>
      <c r="AB242" s="50" t="n">
        <v>58.3</v>
      </c>
      <c r="AC242" s="50" t="n">
        <v>10.2</v>
      </c>
      <c r="AD242" s="50" t="n">
        <v>24.1</v>
      </c>
      <c r="AE242" s="50" t="n">
        <v>5.9</v>
      </c>
      <c r="AF242" s="50" t="n">
        <v>6.2</v>
      </c>
      <c r="AG242" s="11" t="n">
        <f aca="false">'Raw Data'!BC241+'Raw Data'!BD241+'Raw Data'!BE241+'Raw Data'!BF241+'Raw Data'!BG241+'Raw Data'!BH241</f>
        <v>1</v>
      </c>
      <c r="AH242" s="11" t="n">
        <f aca="false">'Raw Data'!BQ241</f>
        <v>0</v>
      </c>
      <c r="AI242" s="11" t="n">
        <f aca="false">'Raw Data'!BI241+'Raw Data'!BJ241+'Raw Data'!BK241+'Raw Data'!BL241</f>
        <v>0</v>
      </c>
      <c r="AJ242" s="50" t="n">
        <f aca="false">('Raw Data'!BR241+'Raw Data'!BS241+'Raw Data'!BT241+'Raw Data'!BU241+'Raw Data'!BV241)/'Target Population'!Q242*100</f>
        <v>0.58029689608637</v>
      </c>
      <c r="AK242" s="50" t="n">
        <f aca="false">SUM('Raw Data'!BW241:BY241)/'Target Population'!G242*100</f>
        <v>0</v>
      </c>
      <c r="AL242" s="12" t="n">
        <f aca="false">'Raw Data'!BZ241</f>
        <v>38.6666666666667</v>
      </c>
      <c r="AM242" s="50" t="n">
        <f aca="false">'Raw Data'!CA241/('Raw Data'!BZ241*12)*100</f>
        <v>64.0086206896552</v>
      </c>
      <c r="AN242" s="50" t="n">
        <f aca="false">'Raw Data'!CC241/('Raw Data'!CB241*12)*100</f>
        <v>98.0392156862745</v>
      </c>
      <c r="AO242" s="50" t="n">
        <v>10.5</v>
      </c>
      <c r="AP242" s="11" t="n">
        <f aca="false">'Raw Data'!CD241</f>
        <v>0</v>
      </c>
      <c r="AQ242" s="11" t="n">
        <f aca="false">'Raw Data'!CE241</f>
        <v>0</v>
      </c>
      <c r="AR242" s="11" t="n">
        <v>0</v>
      </c>
      <c r="AS242" s="11"/>
      <c r="AT242" s="11" t="n">
        <v>0</v>
      </c>
      <c r="AU242" s="11" t="n">
        <f aca="false">'Top Ten Disease (OPD)'!HF242</f>
        <v>0</v>
      </c>
      <c r="AV242" s="11" t="n">
        <f aca="false">'Top Ten Disease (OPD)'!HD242</f>
        <v>0</v>
      </c>
      <c r="AW242" s="11" t="n">
        <f aca="false">'Raw Data'!CG241</f>
        <v>0</v>
      </c>
      <c r="AX242" s="11" t="n">
        <f aca="false">'Raw Data'!CO241+'Raw Data'!CP241</f>
        <v>3</v>
      </c>
      <c r="AY242" s="11" t="n">
        <v>1.5</v>
      </c>
      <c r="AZ242" s="11" t="n">
        <f aca="false">'Raw Data'!CR241+'Raw Data'!CS241</f>
        <v>482</v>
      </c>
      <c r="BA242" s="50" t="n">
        <f aca="false">AZ242/'Target Population'!F242*100</f>
        <v>1.75476918596185</v>
      </c>
      <c r="BB242" s="50" t="n">
        <f aca="false">'Raw Data'!CS241/'Raw Data'!CR241*100</f>
        <v>86.1003861003861</v>
      </c>
      <c r="BC242" s="50" t="n">
        <v>70</v>
      </c>
    </row>
    <row r="243" customFormat="false" ht="15" hidden="false" customHeight="false" outlineLevel="0" collapsed="false">
      <c r="A243" s="11" t="s">
        <v>598</v>
      </c>
      <c r="B243" s="11" t="s">
        <v>105</v>
      </c>
      <c r="C243" s="11" t="s">
        <v>420</v>
      </c>
      <c r="D243" s="11" t="s">
        <v>568</v>
      </c>
      <c r="E243" s="11" t="s">
        <v>599</v>
      </c>
      <c r="F243" s="50" t="n">
        <v>129.6</v>
      </c>
      <c r="G243" s="50" t="n">
        <v>137.3</v>
      </c>
      <c r="H243" s="50" t="n">
        <v>88</v>
      </c>
      <c r="I243" s="50" t="n">
        <v>517.1</v>
      </c>
      <c r="J243" s="50" t="n">
        <v>79.1</v>
      </c>
      <c r="K243" s="50" t="n">
        <v>52.9</v>
      </c>
      <c r="L243" s="50" t="n">
        <v>86.3</v>
      </c>
      <c r="M243" s="50" t="n">
        <v>16.6</v>
      </c>
      <c r="N243" s="50" t="n">
        <v>36</v>
      </c>
      <c r="O243" s="50" t="n">
        <v>64.8</v>
      </c>
      <c r="P243" s="50" t="n">
        <f aca="false">'Raw Data'!R242/'Raw Data'!P242*100</f>
        <v>91.6666666666667</v>
      </c>
      <c r="Q243" s="50" t="n">
        <v>0</v>
      </c>
      <c r="R243" s="50" t="n">
        <v>49.2</v>
      </c>
      <c r="S243" s="50" t="n">
        <v>0.9</v>
      </c>
      <c r="T243" s="50" t="n">
        <f aca="false">'Raw Data'!Z242/'Target Population'!M243*100</f>
        <v>42.4724602203182</v>
      </c>
      <c r="U243" s="50" t="n">
        <f aca="false">'Raw Data'!AA242/'Target Population'!N243*100</f>
        <v>41.1224489795918</v>
      </c>
      <c r="V243" s="50" t="n">
        <f aca="false">'Raw Data'!AH242/'Target Population'!L243*100</f>
        <v>17.93659621802</v>
      </c>
      <c r="W243" s="50" t="n">
        <f aca="false">'Raw Data'!AI242/'Raw Data'!AH242*100</f>
        <v>97.8294573643411</v>
      </c>
      <c r="X243" s="12" t="n">
        <f aca="false">'Raw Data'!AN242/'Target Population'!L243*1000</f>
        <v>325.083426028921</v>
      </c>
      <c r="Y243" s="12" t="n">
        <f aca="false">'Raw Data'!AO242/'Target Population'!L243*1000</f>
        <v>9.17686318131257</v>
      </c>
      <c r="Z243" s="50" t="n">
        <f aca="false">'Raw Data'!AO242/('Raw Data'!AJ242+'Raw Data'!AK242+'Raw Data'!AL242)*100</f>
        <v>5.94594594594595</v>
      </c>
      <c r="AA243" s="50" t="n">
        <f aca="false">('Raw Data'!AP242+'Raw Data'!AQ242+'Raw Data'!AR242)/'Raw Data'!AO242*100</f>
        <v>93.9393939393939</v>
      </c>
      <c r="AB243" s="50" t="n">
        <v>45.5</v>
      </c>
      <c r="AC243" s="50" t="n">
        <v>22.9</v>
      </c>
      <c r="AD243" s="50" t="n">
        <v>22.6</v>
      </c>
      <c r="AE243" s="50" t="n">
        <v>2.2</v>
      </c>
      <c r="AF243" s="50" t="n">
        <v>15.4</v>
      </c>
      <c r="AG243" s="11" t="n">
        <f aca="false">'Raw Data'!BC242+'Raw Data'!BD242+'Raw Data'!BE242+'Raw Data'!BF242+'Raw Data'!BG242+'Raw Data'!BH242</f>
        <v>0</v>
      </c>
      <c r="AH243" s="11" t="n">
        <f aca="false">'Raw Data'!BQ242</f>
        <v>0</v>
      </c>
      <c r="AI243" s="11" t="n">
        <f aca="false">'Raw Data'!BI242+'Raw Data'!BJ242+'Raw Data'!BK242+'Raw Data'!BL242</f>
        <v>0</v>
      </c>
      <c r="AJ243" s="50" t="n">
        <f aca="false">('Raw Data'!BR242+'Raw Data'!BS242+'Raw Data'!BT242+'Raw Data'!BU242+'Raw Data'!BV242)/'Target Population'!Q243*100</f>
        <v>1.05257487610429</v>
      </c>
      <c r="AK243" s="50" t="n">
        <f aca="false">SUM('Raw Data'!BW242:BY242)/'Target Population'!G243*100</f>
        <v>0</v>
      </c>
      <c r="AL243" s="12" t="n">
        <f aca="false">'Raw Data'!BZ242</f>
        <v>40.1818181818182</v>
      </c>
      <c r="AM243" s="50" t="n">
        <f aca="false">'Raw Data'!CA242/('Raw Data'!BZ242*12)*100</f>
        <v>59.106334841629</v>
      </c>
      <c r="AN243" s="50" t="n">
        <f aca="false">'Raw Data'!CC242/('Raw Data'!CB242*12)*100</f>
        <v>71.379781420765</v>
      </c>
      <c r="AO243" s="50" t="n">
        <v>13.9</v>
      </c>
      <c r="AP243" s="11" t="n">
        <f aca="false">'Raw Data'!CD242</f>
        <v>0</v>
      </c>
      <c r="AQ243" s="11" t="n">
        <f aca="false">'Raw Data'!CE242</f>
        <v>0</v>
      </c>
      <c r="AR243" s="11" t="n">
        <v>0</v>
      </c>
      <c r="AS243" s="11"/>
      <c r="AT243" s="11" t="n">
        <v>0</v>
      </c>
      <c r="AU243" s="11" t="n">
        <f aca="false">'Top Ten Disease (OPD)'!HF243</f>
        <v>0</v>
      </c>
      <c r="AV243" s="11" t="n">
        <f aca="false">'Top Ten Disease (OPD)'!HD243</f>
        <v>0</v>
      </c>
      <c r="AW243" s="11" t="n">
        <f aca="false">'Raw Data'!CG242</f>
        <v>0</v>
      </c>
      <c r="AX243" s="11" t="n">
        <f aca="false">'Raw Data'!CO242+'Raw Data'!CP242</f>
        <v>1</v>
      </c>
      <c r="AY243" s="11" t="n">
        <v>8.1</v>
      </c>
      <c r="AZ243" s="11" t="n">
        <f aca="false">'Raw Data'!CR242+'Raw Data'!CS242</f>
        <v>3135</v>
      </c>
      <c r="BA243" s="50" t="n">
        <f aca="false">AZ243/'Target Population'!F243*100</f>
        <v>9.78220169745382</v>
      </c>
      <c r="BB243" s="50" t="n">
        <f aca="false">'Raw Data'!CS242/'Raw Data'!CR242*100</f>
        <v>96.9221105527638</v>
      </c>
      <c r="BC243" s="50" t="n">
        <v>68.8</v>
      </c>
    </row>
    <row r="244" customFormat="false" ht="15" hidden="false" customHeight="false" outlineLevel="0" collapsed="false">
      <c r="A244" s="11" t="s">
        <v>600</v>
      </c>
      <c r="B244" s="11" t="s">
        <v>116</v>
      </c>
      <c r="C244" s="11" t="s">
        <v>420</v>
      </c>
      <c r="D244" s="11" t="s">
        <v>568</v>
      </c>
      <c r="E244" s="11" t="s">
        <v>601</v>
      </c>
      <c r="F244" s="50" t="n">
        <v>86</v>
      </c>
      <c r="G244" s="50" t="n">
        <v>83.1</v>
      </c>
      <c r="H244" s="50" t="n">
        <v>71.3</v>
      </c>
      <c r="I244" s="50" t="n">
        <v>70.9</v>
      </c>
      <c r="J244" s="50" t="n">
        <v>46.4</v>
      </c>
      <c r="K244" s="50" t="n">
        <v>29.3</v>
      </c>
      <c r="L244" s="50" t="n">
        <v>48</v>
      </c>
      <c r="M244" s="50" t="n">
        <v>18.6</v>
      </c>
      <c r="N244" s="50" t="n">
        <v>14.3</v>
      </c>
      <c r="O244" s="50" t="n">
        <v>103.5</v>
      </c>
      <c r="P244" s="50" t="n">
        <f aca="false">'Raw Data'!R243/'Raw Data'!P243*100</f>
        <v>88.5572139303483</v>
      </c>
      <c r="Q244" s="50" t="n">
        <v>3.3</v>
      </c>
      <c r="R244" s="50" t="n">
        <v>72.4</v>
      </c>
      <c r="S244" s="50" t="n">
        <v>5.6</v>
      </c>
      <c r="T244" s="50" t="n">
        <f aca="false">'Raw Data'!Z243/'Target Population'!M244*100</f>
        <v>55.7921102066374</v>
      </c>
      <c r="U244" s="50" t="n">
        <f aca="false">'Raw Data'!AA243/'Target Population'!N244*100</f>
        <v>54.6582397003745</v>
      </c>
      <c r="V244" s="50" t="n">
        <f aca="false">'Raw Data'!AH243/'Target Population'!L244*100</f>
        <v>35.2608777547561</v>
      </c>
      <c r="W244" s="50" t="n">
        <f aca="false">'Raw Data'!AI243/'Raw Data'!AH243*100</f>
        <v>88.0876068376068</v>
      </c>
      <c r="X244" s="12" t="n">
        <f aca="false">'Raw Data'!AN243/'Target Population'!L244*1000</f>
        <v>346.769636466378</v>
      </c>
      <c r="Y244" s="12" t="n">
        <f aca="false">'Raw Data'!AO243/'Target Population'!L244*1000</f>
        <v>34.8464870973818</v>
      </c>
      <c r="Z244" s="50" t="n">
        <f aca="false">'Raw Data'!AO243/('Raw Data'!AJ243+'Raw Data'!AK243+'Raw Data'!AL243)*100</f>
        <v>20.8803611738149</v>
      </c>
      <c r="AA244" s="50" t="n">
        <f aca="false">('Raw Data'!AP243+'Raw Data'!AQ243+'Raw Data'!AR243)/'Raw Data'!AO243*100</f>
        <v>98.3783783783784</v>
      </c>
      <c r="AB244" s="50" t="n">
        <v>107.3</v>
      </c>
      <c r="AC244" s="50" t="n">
        <v>8</v>
      </c>
      <c r="AD244" s="50" t="n">
        <v>9.6</v>
      </c>
      <c r="AE244" s="50" t="n">
        <v>19.3</v>
      </c>
      <c r="AF244" s="50" t="n">
        <v>2</v>
      </c>
      <c r="AG244" s="11" t="n">
        <f aca="false">'Raw Data'!BC243+'Raw Data'!BD243+'Raw Data'!BE243+'Raw Data'!BF243+'Raw Data'!BG243+'Raw Data'!BH243</f>
        <v>0</v>
      </c>
      <c r="AH244" s="11" t="n">
        <f aca="false">'Raw Data'!BQ243</f>
        <v>3</v>
      </c>
      <c r="AI244" s="11" t="n">
        <f aca="false">'Raw Data'!BI243+'Raw Data'!BJ243+'Raw Data'!BK243+'Raw Data'!BL243</f>
        <v>30</v>
      </c>
      <c r="AJ244" s="50" t="n">
        <f aca="false">('Raw Data'!BR243+'Raw Data'!BS243+'Raw Data'!BT243+'Raw Data'!BU243+'Raw Data'!BV243)/'Target Population'!Q244*100</f>
        <v>5.01928934010152</v>
      </c>
      <c r="AK244" s="50" t="n">
        <f aca="false">SUM('Raw Data'!BW243:BY243)/'Target Population'!G244*100</f>
        <v>0.652985074626866</v>
      </c>
      <c r="AL244" s="12" t="n">
        <f aca="false">'Raw Data'!BZ243</f>
        <v>70.8333333333333</v>
      </c>
      <c r="AM244" s="50" t="n">
        <f aca="false">'Raw Data'!CA243/('Raw Data'!BZ243*12)*100</f>
        <v>93.8823529411765</v>
      </c>
      <c r="AN244" s="50" t="n">
        <f aca="false">'Raw Data'!CC243/('Raw Data'!CB243*12)*100</f>
        <v>78.5714285714286</v>
      </c>
      <c r="AO244" s="50" t="n">
        <v>10</v>
      </c>
      <c r="AP244" s="11" t="n">
        <f aca="false">'Raw Data'!CD243</f>
        <v>0</v>
      </c>
      <c r="AQ244" s="11" t="n">
        <f aca="false">'Raw Data'!CE243</f>
        <v>0</v>
      </c>
      <c r="AR244" s="11" t="n">
        <v>14</v>
      </c>
      <c r="AS244" s="11" t="n">
        <v>0</v>
      </c>
      <c r="AT244" s="11" t="n">
        <v>0</v>
      </c>
      <c r="AU244" s="11" t="n">
        <f aca="false">'Top Ten Disease (OPD)'!HF244</f>
        <v>0</v>
      </c>
      <c r="AV244" s="11" t="n">
        <f aca="false">'Top Ten Disease (OPD)'!HD244</f>
        <v>0</v>
      </c>
      <c r="AW244" s="11" t="n">
        <f aca="false">'Raw Data'!CG243</f>
        <v>0</v>
      </c>
      <c r="AX244" s="11" t="n">
        <f aca="false">'Raw Data'!CO243+'Raw Data'!CP243</f>
        <v>10</v>
      </c>
      <c r="AY244" s="11" t="n">
        <v>6.3</v>
      </c>
      <c r="AZ244" s="11" t="n">
        <f aca="false">'Raw Data'!CR243+'Raw Data'!CS243</f>
        <v>19536</v>
      </c>
      <c r="BA244" s="50" t="n">
        <f aca="false">AZ244/'Target Population'!F244*100</f>
        <v>38.5287446997338</v>
      </c>
      <c r="BB244" s="50" t="n">
        <f aca="false">'Raw Data'!CS243/'Raw Data'!CR243*100</f>
        <v>61.8692518021377</v>
      </c>
      <c r="BC244" s="50" t="n">
        <v>86.5</v>
      </c>
    </row>
    <row r="245" customFormat="false" ht="15" hidden="false" customHeight="false" outlineLevel="0" collapsed="false">
      <c r="A245" s="11" t="s">
        <v>602</v>
      </c>
      <c r="B245" s="11" t="s">
        <v>116</v>
      </c>
      <c r="C245" s="11" t="s">
        <v>420</v>
      </c>
      <c r="D245" s="11" t="s">
        <v>568</v>
      </c>
      <c r="E245" s="11" t="s">
        <v>603</v>
      </c>
      <c r="F245" s="50" t="n">
        <v>94.7</v>
      </c>
      <c r="G245" s="50" t="n">
        <v>92.6</v>
      </c>
      <c r="H245" s="50" t="n">
        <v>77</v>
      </c>
      <c r="I245" s="50" t="n">
        <v>81.9</v>
      </c>
      <c r="J245" s="50" t="n">
        <v>56.9</v>
      </c>
      <c r="K245" s="50" t="n">
        <v>37.9</v>
      </c>
      <c r="L245" s="50" t="n">
        <v>44.4</v>
      </c>
      <c r="M245" s="50" t="n">
        <v>8.8</v>
      </c>
      <c r="N245" s="50" t="n">
        <v>16.8</v>
      </c>
      <c r="O245" s="50" t="n">
        <v>96.9</v>
      </c>
      <c r="P245" s="50" t="n">
        <f aca="false">'Raw Data'!R244/'Raw Data'!P244*100</f>
        <v>75.5952380952381</v>
      </c>
      <c r="Q245" s="50" t="n">
        <v>19.2</v>
      </c>
      <c r="R245" s="50" t="n">
        <v>39.5</v>
      </c>
      <c r="S245" s="50" t="n">
        <v>9</v>
      </c>
      <c r="T245" s="50" t="n">
        <f aca="false">'Raw Data'!Z244/'Target Population'!M245*100</f>
        <v>115.897244973939</v>
      </c>
      <c r="U245" s="50" t="n">
        <f aca="false">'Raw Data'!AA244/'Target Population'!N245*100</f>
        <v>115.424430641822</v>
      </c>
      <c r="V245" s="50" t="n">
        <f aca="false">'Raw Data'!AH244/'Target Population'!L245*100</f>
        <v>31.8904294893473</v>
      </c>
      <c r="W245" s="50" t="n">
        <f aca="false">'Raw Data'!AI244/'Raw Data'!AH244*100</f>
        <v>96.712619300106</v>
      </c>
      <c r="X245" s="12" t="n">
        <f aca="false">'Raw Data'!AN244/'Target Population'!L245*1000</f>
        <v>383.834967872844</v>
      </c>
      <c r="Y245" s="12" t="n">
        <f aca="false">'Raw Data'!AO244/'Target Population'!L245*1000</f>
        <v>42.4416638484951</v>
      </c>
      <c r="Z245" s="50" t="n">
        <f aca="false">'Raw Data'!AO244/('Raw Data'!AJ244+'Raw Data'!AK244+'Raw Data'!AL244)*100</f>
        <v>19.8733174980206</v>
      </c>
      <c r="AA245" s="50" t="n">
        <f aca="false">('Raw Data'!AP244+'Raw Data'!AQ244+'Raw Data'!AR244)/'Raw Data'!AO244*100</f>
        <v>100.796812749004</v>
      </c>
      <c r="AB245" s="50" t="n">
        <v>80.7</v>
      </c>
      <c r="AC245" s="50" t="n">
        <v>21.6</v>
      </c>
      <c r="AD245" s="50" t="n">
        <v>21.7</v>
      </c>
      <c r="AE245" s="50" t="n">
        <v>70.1</v>
      </c>
      <c r="AF245" s="50" t="n">
        <v>7.5</v>
      </c>
      <c r="AG245" s="11" t="n">
        <f aca="false">'Raw Data'!BC244+'Raw Data'!BD244+'Raw Data'!BE244+'Raw Data'!BF244+'Raw Data'!BG244+'Raw Data'!BH244</f>
        <v>15</v>
      </c>
      <c r="AH245" s="11" t="n">
        <f aca="false">'Raw Data'!BQ244</f>
        <v>3</v>
      </c>
      <c r="AI245" s="11" t="n">
        <f aca="false">'Raw Data'!BI244+'Raw Data'!BJ244+'Raw Data'!BK244+'Raw Data'!BL244</f>
        <v>10</v>
      </c>
      <c r="AJ245" s="50" t="n">
        <f aca="false">('Raw Data'!BR244+'Raw Data'!BS244+'Raw Data'!BT244+'Raw Data'!BU244+'Raw Data'!BV244)/'Target Population'!Q245*100</f>
        <v>0.780222658808121</v>
      </c>
      <c r="AK245" s="50" t="n">
        <f aca="false">SUM('Raw Data'!BW244:BY244)/'Target Population'!G245*100</f>
        <v>0</v>
      </c>
      <c r="AL245" s="12" t="n">
        <f aca="false">'Raw Data'!BZ244</f>
        <v>73.6363636363636</v>
      </c>
      <c r="AM245" s="50" t="n">
        <f aca="false">'Raw Data'!CA244/('Raw Data'!BZ244*12)*100</f>
        <v>41.0802469135802</v>
      </c>
      <c r="AN245" s="50" t="n">
        <f aca="false">'Raw Data'!CC244/('Raw Data'!CB244*12)*100</f>
        <v>59.9049707602339</v>
      </c>
      <c r="AO245" s="50" t="n">
        <v>26.8</v>
      </c>
      <c r="AP245" s="11" t="n">
        <f aca="false">'Raw Data'!CD244</f>
        <v>0</v>
      </c>
      <c r="AQ245" s="11" t="n">
        <f aca="false">'Raw Data'!CE244</f>
        <v>0</v>
      </c>
      <c r="AR245" s="11" t="n">
        <v>4</v>
      </c>
      <c r="AS245" s="11" t="n">
        <v>16.7</v>
      </c>
      <c r="AT245" s="11" t="n">
        <v>0</v>
      </c>
      <c r="AU245" s="11" t="n">
        <f aca="false">'Top Ten Disease (OPD)'!HF245</f>
        <v>0</v>
      </c>
      <c r="AV245" s="11" t="n">
        <f aca="false">'Top Ten Disease (OPD)'!HD245</f>
        <v>0</v>
      </c>
      <c r="AW245" s="11" t="n">
        <f aca="false">'Raw Data'!CG244</f>
        <v>0</v>
      </c>
      <c r="AX245" s="11" t="n">
        <f aca="false">'Raw Data'!CO244+'Raw Data'!CP244</f>
        <v>2</v>
      </c>
      <c r="AY245" s="11" t="n">
        <v>2.5</v>
      </c>
      <c r="AZ245" s="11" t="n">
        <f aca="false">'Raw Data'!CR244+'Raw Data'!CS244</f>
        <v>6610</v>
      </c>
      <c r="BA245" s="50" t="n">
        <f aca="false">AZ245/'Target Population'!F245*100</f>
        <v>12.4768771943071</v>
      </c>
      <c r="BB245" s="50" t="n">
        <f aca="false">'Raw Data'!CS244/'Raw Data'!CR244*100</f>
        <v>86.459802538787</v>
      </c>
      <c r="BC245" s="50" t="n">
        <v>71.3</v>
      </c>
    </row>
    <row r="246" customFormat="false" ht="15" hidden="false" customHeight="false" outlineLevel="0" collapsed="false">
      <c r="A246" s="11" t="s">
        <v>604</v>
      </c>
      <c r="B246" s="11" t="s">
        <v>105</v>
      </c>
      <c r="C246" s="11" t="s">
        <v>420</v>
      </c>
      <c r="D246" s="11" t="s">
        <v>568</v>
      </c>
      <c r="E246" s="11" t="s">
        <v>605</v>
      </c>
      <c r="F246" s="50" t="n">
        <v>89.7</v>
      </c>
      <c r="G246" s="50" t="n">
        <v>100.7</v>
      </c>
      <c r="H246" s="50" t="n">
        <v>81</v>
      </c>
      <c r="I246" s="50" t="n">
        <v>82.6</v>
      </c>
      <c r="J246" s="50" t="n">
        <v>68.1</v>
      </c>
      <c r="K246" s="50" t="n">
        <v>55.8</v>
      </c>
      <c r="L246" s="50" t="n">
        <v>80.2</v>
      </c>
      <c r="M246" s="50" t="n">
        <v>21.2</v>
      </c>
      <c r="N246" s="50" t="n">
        <v>19.6</v>
      </c>
      <c r="O246" s="50" t="n">
        <v>77.8</v>
      </c>
      <c r="P246" s="50" t="n">
        <f aca="false">'Raw Data'!R245/'Raw Data'!P245*100</f>
        <v>73.3333333333333</v>
      </c>
      <c r="Q246" s="50" t="n">
        <v>12.5</v>
      </c>
      <c r="R246" s="50" t="n">
        <v>58.7</v>
      </c>
      <c r="S246" s="50" t="n">
        <v>14.5</v>
      </c>
      <c r="T246" s="50" t="n">
        <f aca="false">'Raw Data'!Z245/'Target Population'!M246*100</f>
        <v>138.378378378378</v>
      </c>
      <c r="U246" s="50" t="n">
        <f aca="false">'Raw Data'!AA245/'Target Population'!N246*100</f>
        <v>136.336076223473</v>
      </c>
      <c r="V246" s="50" t="n">
        <f aca="false">'Raw Data'!AH245/'Target Population'!L246*100</f>
        <v>41.4838035527691</v>
      </c>
      <c r="W246" s="50" t="n">
        <f aca="false">'Raw Data'!AI245/'Raw Data'!AH245*100</f>
        <v>72.4601175482788</v>
      </c>
      <c r="X246" s="12" t="n">
        <f aca="false">'Raw Data'!AN245/'Target Population'!L246*1000</f>
        <v>464.646464646465</v>
      </c>
      <c r="Y246" s="12" t="n">
        <f aca="false">'Raw Data'!AO245/'Target Population'!L246*1000</f>
        <v>54.6847788227099</v>
      </c>
      <c r="Z246" s="50" t="n">
        <f aca="false">'Raw Data'!AO245/('Raw Data'!AJ245+'Raw Data'!AK245+'Raw Data'!AL245)*100</f>
        <v>15.9229208924949</v>
      </c>
      <c r="AA246" s="50" t="n">
        <f aca="false">('Raw Data'!AP245+'Raw Data'!AQ245+'Raw Data'!AR245)/'Raw Data'!AO245*100</f>
        <v>166.87898089172</v>
      </c>
      <c r="AB246" s="50" t="n">
        <v>31.5</v>
      </c>
      <c r="AC246" s="50" t="n">
        <v>17.4</v>
      </c>
      <c r="AD246" s="50" t="n">
        <v>76.6</v>
      </c>
      <c r="AE246" s="50" t="n">
        <v>0</v>
      </c>
      <c r="AF246" s="50" t="n">
        <v>0</v>
      </c>
      <c r="AG246" s="11" t="n">
        <f aca="false">'Raw Data'!BC245+'Raw Data'!BD245+'Raw Data'!BE245+'Raw Data'!BF245+'Raw Data'!BG245+'Raw Data'!BH245</f>
        <v>0</v>
      </c>
      <c r="AH246" s="11" t="n">
        <f aca="false">'Raw Data'!BQ245</f>
        <v>8</v>
      </c>
      <c r="AI246" s="11" t="n">
        <f aca="false">'Raw Data'!BI245+'Raw Data'!BJ245+'Raw Data'!BK245+'Raw Data'!BL245</f>
        <v>0</v>
      </c>
      <c r="AJ246" s="50" t="n">
        <f aca="false">('Raw Data'!BR245+'Raw Data'!BS245+'Raw Data'!BT245+'Raw Data'!BU245+'Raw Data'!BV245)/'Target Population'!Q246*100</f>
        <v>0.628842504743833</v>
      </c>
      <c r="AK246" s="50" t="n">
        <f aca="false">SUM('Raw Data'!BW245:BY245)/'Target Population'!G246*100</f>
        <v>0</v>
      </c>
      <c r="AL246" s="12" t="n">
        <f aca="false">'Raw Data'!BZ245</f>
        <v>34</v>
      </c>
      <c r="AM246" s="50" t="n">
        <f aca="false">'Raw Data'!CA245/('Raw Data'!BZ245*12)*100</f>
        <v>74.0196078431373</v>
      </c>
      <c r="AN246" s="50" t="n">
        <f aca="false">'Raw Data'!CC245/('Raw Data'!CB245*12)*100</f>
        <v>83.9102564102564</v>
      </c>
      <c r="AO246" s="50" t="n">
        <v>24</v>
      </c>
      <c r="AP246" s="11" t="n">
        <f aca="false">'Raw Data'!CD245</f>
        <v>0</v>
      </c>
      <c r="AQ246" s="11" t="n">
        <f aca="false">'Raw Data'!CE245</f>
        <v>0</v>
      </c>
      <c r="AR246" s="11" t="n">
        <v>1</v>
      </c>
      <c r="AS246" s="11"/>
      <c r="AT246" s="11" t="n">
        <v>0</v>
      </c>
      <c r="AU246" s="11" t="n">
        <f aca="false">'Top Ten Disease (OPD)'!HF246</f>
        <v>0</v>
      </c>
      <c r="AV246" s="11" t="n">
        <f aca="false">'Top Ten Disease (OPD)'!HD246</f>
        <v>0</v>
      </c>
      <c r="AW246" s="11" t="n">
        <f aca="false">'Raw Data'!CG245</f>
        <v>0</v>
      </c>
      <c r="AX246" s="11" t="n">
        <f aca="false">'Raw Data'!CO245+'Raw Data'!CP245</f>
        <v>0</v>
      </c>
      <c r="AY246" s="11" t="n">
        <v>1.1</v>
      </c>
      <c r="AZ246" s="11" t="n">
        <f aca="false">'Raw Data'!CR245+'Raw Data'!CS245</f>
        <v>377</v>
      </c>
      <c r="BA246" s="50" t="n">
        <f aca="false">AZ246/'Target Population'!F246*100</f>
        <v>1.37170717508369</v>
      </c>
      <c r="BB246" s="50" t="n">
        <f aca="false">'Raw Data'!CS245/'Raw Data'!CR245*100</f>
        <v>92.3469387755102</v>
      </c>
      <c r="BC246" s="50" t="n">
        <v>79.2</v>
      </c>
    </row>
    <row r="247" customFormat="false" ht="15" hidden="false" customHeight="false" outlineLevel="0" collapsed="false">
      <c r="A247" s="11" t="s">
        <v>606</v>
      </c>
      <c r="B247" s="11" t="s">
        <v>105</v>
      </c>
      <c r="C247" s="11" t="s">
        <v>420</v>
      </c>
      <c r="D247" s="11" t="s">
        <v>568</v>
      </c>
      <c r="E247" s="11" t="s">
        <v>607</v>
      </c>
      <c r="F247" s="50" t="n">
        <v>96.8</v>
      </c>
      <c r="G247" s="50" t="n">
        <v>94.8</v>
      </c>
      <c r="H247" s="50" t="n">
        <v>69.8</v>
      </c>
      <c r="I247" s="50" t="n">
        <v>68.4</v>
      </c>
      <c r="J247" s="50" t="n">
        <v>55.9</v>
      </c>
      <c r="K247" s="50" t="n">
        <v>44.8</v>
      </c>
      <c r="L247" s="50" t="n">
        <v>53.9</v>
      </c>
      <c r="M247" s="50" t="n">
        <v>30.7</v>
      </c>
      <c r="N247" s="50" t="n">
        <v>26.4</v>
      </c>
      <c r="O247" s="50" t="n">
        <v>90.7</v>
      </c>
      <c r="P247" s="50" t="n">
        <f aca="false">'Raw Data'!R246/'Raw Data'!P246*100</f>
        <v>91.6666666666667</v>
      </c>
      <c r="Q247" s="50" t="n">
        <v>0</v>
      </c>
      <c r="R247" s="50" t="n">
        <v>44</v>
      </c>
      <c r="S247" s="50" t="n">
        <v>2</v>
      </c>
      <c r="T247" s="50" t="n">
        <f aca="false">'Raw Data'!Z246/'Target Population'!M247*100</f>
        <v>49.531737773153</v>
      </c>
      <c r="U247" s="50" t="n">
        <f aca="false">'Raw Data'!AA246/'Target Population'!N247*100</f>
        <v>48.3958252802474</v>
      </c>
      <c r="V247" s="50" t="n">
        <f aca="false">'Raw Data'!AH246/'Target Population'!L247*100</f>
        <v>15.3821956590123</v>
      </c>
      <c r="W247" s="50" t="n">
        <f aca="false">'Raw Data'!AI246/'Raw Data'!AH246*100</f>
        <v>108.179959100205</v>
      </c>
      <c r="X247" s="12" t="n">
        <f aca="false">'Raw Data'!AN246/'Target Population'!L247*1000</f>
        <v>190.625983013526</v>
      </c>
      <c r="Y247" s="12" t="n">
        <f aca="false">'Raw Data'!AO246/'Target Population'!L247*1000</f>
        <v>11.953444479396</v>
      </c>
      <c r="Z247" s="50" t="n">
        <f aca="false">'Raw Data'!AO246/('Raw Data'!AJ246+'Raw Data'!AK246+'Raw Data'!AL246)*100</f>
        <v>21.8390804597701</v>
      </c>
      <c r="AA247" s="50" t="n">
        <f aca="false">('Raw Data'!AP246+'Raw Data'!AQ246+'Raw Data'!AR246)/'Raw Data'!AO246*100</f>
        <v>121.052631578947</v>
      </c>
      <c r="AB247" s="50" t="n">
        <v>71.1</v>
      </c>
      <c r="AC247" s="50" t="n">
        <v>21.2</v>
      </c>
      <c r="AD247" s="50" t="n">
        <v>33.5</v>
      </c>
      <c r="AE247" s="50" t="n">
        <v>1.3</v>
      </c>
      <c r="AF247" s="50" t="n">
        <v>7.4</v>
      </c>
      <c r="AG247" s="11" t="n">
        <f aca="false">'Raw Data'!BC246+'Raw Data'!BD246+'Raw Data'!BE246+'Raw Data'!BF246+'Raw Data'!BG246+'Raw Data'!BH246</f>
        <v>0</v>
      </c>
      <c r="AH247" s="11" t="n">
        <f aca="false">'Raw Data'!BQ246</f>
        <v>0</v>
      </c>
      <c r="AI247" s="11" t="n">
        <f aca="false">'Raw Data'!BI246+'Raw Data'!BJ246+'Raw Data'!BK246+'Raw Data'!BL246</f>
        <v>0</v>
      </c>
      <c r="AJ247" s="50" t="n">
        <f aca="false">('Raw Data'!BR246+'Raw Data'!BS246+'Raw Data'!BT246+'Raw Data'!BU246+'Raw Data'!BV246)/'Target Population'!Q247*100</f>
        <v>2.22334319012002</v>
      </c>
      <c r="AK247" s="50" t="n">
        <f aca="false">SUM('Raw Data'!BW246:BY246)/'Target Population'!G247*100</f>
        <v>0</v>
      </c>
      <c r="AL247" s="12" t="n">
        <f aca="false">'Raw Data'!BZ246</f>
        <v>35.0833333333333</v>
      </c>
      <c r="AM247" s="50" t="n">
        <f aca="false">'Raw Data'!CA246/('Raw Data'!BZ246*12)*100</f>
        <v>123.277909738717</v>
      </c>
      <c r="AN247" s="50" t="n">
        <f aca="false">'Raw Data'!CC246/('Raw Data'!CB246*12)*100</f>
        <v>74.8091603053435</v>
      </c>
      <c r="AO247" s="50" t="n">
        <v>11</v>
      </c>
      <c r="AP247" s="11" t="n">
        <f aca="false">'Raw Data'!CD246</f>
        <v>0</v>
      </c>
      <c r="AQ247" s="11" t="n">
        <f aca="false">'Raw Data'!CE246</f>
        <v>0</v>
      </c>
      <c r="AR247" s="11" t="n">
        <v>17</v>
      </c>
      <c r="AS247" s="11" t="n">
        <v>25</v>
      </c>
      <c r="AT247" s="11" t="n">
        <v>0</v>
      </c>
      <c r="AU247" s="11" t="n">
        <f aca="false">'Top Ten Disease (OPD)'!HF247</f>
        <v>0</v>
      </c>
      <c r="AV247" s="11" t="n">
        <f aca="false">'Top Ten Disease (OPD)'!HD247</f>
        <v>0</v>
      </c>
      <c r="AW247" s="11" t="n">
        <f aca="false">'Raw Data'!CG246</f>
        <v>0</v>
      </c>
      <c r="AX247" s="11" t="n">
        <f aca="false">'Raw Data'!CO246+'Raw Data'!CP246</f>
        <v>1</v>
      </c>
      <c r="AY247" s="11" t="n">
        <v>19</v>
      </c>
      <c r="AZ247" s="11" t="n">
        <f aca="false">'Raw Data'!CR246+'Raw Data'!CS246</f>
        <v>12102</v>
      </c>
      <c r="BA247" s="50" t="n">
        <f aca="false">AZ247/'Target Population'!F247*100</f>
        <v>41.8146638103794</v>
      </c>
      <c r="BB247" s="50" t="n">
        <f aca="false">'Raw Data'!CS246/'Raw Data'!CR246*100</f>
        <v>71.6108905275099</v>
      </c>
      <c r="BC247" s="50" t="n">
        <v>75</v>
      </c>
    </row>
    <row r="248" customFormat="false" ht="15" hidden="false" customHeight="false" outlineLevel="0" collapsed="false">
      <c r="A248" s="11" t="s">
        <v>608</v>
      </c>
      <c r="B248" s="11" t="s">
        <v>116</v>
      </c>
      <c r="C248" s="11" t="s">
        <v>420</v>
      </c>
      <c r="D248" s="11" t="s">
        <v>568</v>
      </c>
      <c r="E248" s="11" t="s">
        <v>609</v>
      </c>
      <c r="F248" s="50" t="n">
        <v>80.6</v>
      </c>
      <c r="G248" s="50" t="n">
        <v>74.4</v>
      </c>
      <c r="H248" s="50" t="n">
        <v>64.1</v>
      </c>
      <c r="I248" s="50" t="n">
        <v>64.2</v>
      </c>
      <c r="J248" s="50" t="n">
        <v>64.5</v>
      </c>
      <c r="K248" s="50" t="n">
        <v>25.1</v>
      </c>
      <c r="L248" s="50" t="n">
        <v>47.4</v>
      </c>
      <c r="M248" s="50" t="n">
        <v>4.7</v>
      </c>
      <c r="N248" s="50" t="n">
        <v>13.8</v>
      </c>
      <c r="O248" s="50" t="n">
        <v>87.4</v>
      </c>
      <c r="P248" s="50" t="n">
        <f aca="false">'Raw Data'!R247/'Raw Data'!P247*100</f>
        <v>99.4652406417112</v>
      </c>
      <c r="Q248" s="50" t="n">
        <v>2.9</v>
      </c>
      <c r="R248" s="50" t="n">
        <v>26.9</v>
      </c>
      <c r="S248" s="50" t="n">
        <v>3.2</v>
      </c>
      <c r="T248" s="50" t="n">
        <f aca="false">'Raw Data'!Z247/'Target Population'!M248*100</f>
        <v>15.5722707867453</v>
      </c>
      <c r="U248" s="50" t="n">
        <f aca="false">'Raw Data'!AA247/'Target Population'!N248*100</f>
        <v>16.2229806598407</v>
      </c>
      <c r="V248" s="50" t="n">
        <f aca="false">'Raw Data'!AH247/'Target Population'!L248*100</f>
        <v>12.8529519618629</v>
      </c>
      <c r="W248" s="50" t="n">
        <f aca="false">'Raw Data'!AI247/'Raw Data'!AH247*100</f>
        <v>69.6148359486448</v>
      </c>
      <c r="X248" s="12" t="n">
        <f aca="false">'Raw Data'!AN247/'Target Population'!L248*1000</f>
        <v>199.486615328199</v>
      </c>
      <c r="Y248" s="12" t="n">
        <f aca="false">'Raw Data'!AO247/'Target Population'!L248*1000</f>
        <v>20.5353868720205</v>
      </c>
      <c r="Z248" s="50" t="n">
        <f aca="false">'Raw Data'!AO247/('Raw Data'!AJ247+'Raw Data'!AK247+'Raw Data'!AL247)*100</f>
        <v>13.6087484811665</v>
      </c>
      <c r="AA248" s="50" t="n">
        <f aca="false">('Raw Data'!AP247+'Raw Data'!AQ247+'Raw Data'!AR247)/'Raw Data'!AO247*100</f>
        <v>96.4285714285714</v>
      </c>
      <c r="AB248" s="50" t="n">
        <v>169.1</v>
      </c>
      <c r="AC248" s="50" t="n">
        <v>40</v>
      </c>
      <c r="AD248" s="50" t="n">
        <v>8.9</v>
      </c>
      <c r="AE248" s="50" t="n">
        <v>8</v>
      </c>
      <c r="AF248" s="50" t="n">
        <v>2</v>
      </c>
      <c r="AG248" s="11" t="n">
        <f aca="false">'Raw Data'!BC247+'Raw Data'!BD247+'Raw Data'!BE247+'Raw Data'!BF247+'Raw Data'!BG247+'Raw Data'!BH247</f>
        <v>0</v>
      </c>
      <c r="AH248" s="11" t="n">
        <f aca="false">'Raw Data'!BQ247</f>
        <v>0</v>
      </c>
      <c r="AI248" s="11" t="n">
        <f aca="false">'Raw Data'!BI247+'Raw Data'!BJ247+'Raw Data'!BK247+'Raw Data'!BL247</f>
        <v>67</v>
      </c>
      <c r="AJ248" s="50" t="n">
        <f aca="false">('Raw Data'!BR247+'Raw Data'!BS247+'Raw Data'!BT247+'Raw Data'!BU247+'Raw Data'!BV247)/'Target Population'!Q248*100</f>
        <v>18.5706794978563</v>
      </c>
      <c r="AK248" s="50" t="n">
        <f aca="false">SUM('Raw Data'!BW247:BY247)/'Target Population'!G248*100</f>
        <v>0</v>
      </c>
      <c r="AL248" s="12" t="n">
        <f aca="false">'Raw Data'!BZ247</f>
        <v>39.6666666666667</v>
      </c>
      <c r="AM248" s="50" t="n">
        <f aca="false">'Raw Data'!CA247/('Raw Data'!BZ247*12)*100</f>
        <v>87.8151260504202</v>
      </c>
      <c r="AN248" s="50" t="n">
        <f aca="false">'Raw Data'!CC247/('Raw Data'!CB247*12)*100</f>
        <v>97.5609756097561</v>
      </c>
      <c r="AO248" s="50" t="n">
        <v>18.9</v>
      </c>
      <c r="AP248" s="11" t="n">
        <f aca="false">'Raw Data'!CD247</f>
        <v>1177</v>
      </c>
      <c r="AQ248" s="11" t="n">
        <f aca="false">'Raw Data'!CE247</f>
        <v>22</v>
      </c>
      <c r="AR248" s="11" t="n">
        <v>0</v>
      </c>
      <c r="AS248" s="11"/>
      <c r="AT248" s="11" t="n">
        <v>15</v>
      </c>
      <c r="AU248" s="11" t="n">
        <f aca="false">'Top Ten Disease (OPD)'!HF248</f>
        <v>0</v>
      </c>
      <c r="AV248" s="11" t="n">
        <f aca="false">'Top Ten Disease (OPD)'!HD248</f>
        <v>0</v>
      </c>
      <c r="AW248" s="11" t="n">
        <f aca="false">'Raw Data'!CG247</f>
        <v>0</v>
      </c>
      <c r="AX248" s="11" t="n">
        <f aca="false">'Raw Data'!CO247+'Raw Data'!CP247</f>
        <v>0</v>
      </c>
      <c r="AY248" s="11" t="n">
        <v>0.19</v>
      </c>
      <c r="AZ248" s="11" t="n">
        <f aca="false">'Raw Data'!CR247+'Raw Data'!CS247</f>
        <v>11704</v>
      </c>
      <c r="BA248" s="50" t="n">
        <f aca="false">AZ248/'Target Population'!F248*100</f>
        <v>22.5919777631935</v>
      </c>
      <c r="BB248" s="50" t="n">
        <f aca="false">'Raw Data'!CS247/'Raw Data'!CR247*100</f>
        <v>145.624344176285</v>
      </c>
      <c r="BC248" s="50" t="n">
        <v>97.9</v>
      </c>
    </row>
    <row r="249" customFormat="false" ht="15" hidden="false" customHeight="false" outlineLevel="0" collapsed="false">
      <c r="A249" s="9" t="s">
        <v>610</v>
      </c>
      <c r="B249" s="9" t="s">
        <v>101</v>
      </c>
      <c r="C249" s="9" t="s">
        <v>420</v>
      </c>
      <c r="D249" s="9" t="s">
        <v>611</v>
      </c>
      <c r="E249" s="9" t="s">
        <v>612</v>
      </c>
      <c r="F249" s="49" t="n">
        <v>113.9</v>
      </c>
      <c r="G249" s="49" t="n">
        <v>109.5</v>
      </c>
      <c r="H249" s="49" t="n">
        <v>90.7</v>
      </c>
      <c r="I249" s="49" t="n">
        <v>90.6</v>
      </c>
      <c r="J249" s="49" t="n">
        <v>72</v>
      </c>
      <c r="K249" s="49" t="n">
        <v>46.5</v>
      </c>
      <c r="L249" s="49" t="n">
        <v>62.9</v>
      </c>
      <c r="M249" s="49" t="n">
        <v>19.8</v>
      </c>
      <c r="N249" s="49" t="n">
        <v>17.2</v>
      </c>
      <c r="O249" s="49" t="n">
        <v>90.4</v>
      </c>
      <c r="P249" s="49" t="n">
        <f aca="false">'Raw Data'!R248/'Raw Data'!P248*100</f>
        <v>92.0486435921422</v>
      </c>
      <c r="Q249" s="49" t="n">
        <v>9.7</v>
      </c>
      <c r="R249" s="49" t="n">
        <v>46.1</v>
      </c>
      <c r="S249" s="49" t="n">
        <v>6.1</v>
      </c>
      <c r="T249" s="49" t="n">
        <f aca="false">'Raw Data'!Z248/'Target Population'!M249*100</f>
        <v>124.441935787338</v>
      </c>
      <c r="U249" s="49" t="n">
        <f aca="false">'Raw Data'!AA248/'Target Population'!N249*100</f>
        <v>119.802323303853</v>
      </c>
      <c r="V249" s="49" t="n">
        <f aca="false">'Raw Data'!AH248/'Target Population'!L249*100</f>
        <v>35.8775940907492</v>
      </c>
      <c r="W249" s="49" t="n">
        <f aca="false">'Raw Data'!AI248/'Raw Data'!AH248*100</f>
        <v>96.6024340770791</v>
      </c>
      <c r="X249" s="10" t="n">
        <f aca="false">'Raw Data'!AN248/'Target Population'!L249*1000</f>
        <v>405.666670709668</v>
      </c>
      <c r="Y249" s="10" t="n">
        <f aca="false">'Raw Data'!AO248/'Target Population'!L249*1000</f>
        <v>55.2961296347957</v>
      </c>
      <c r="Z249" s="49" t="n">
        <f aca="false">'Raw Data'!AO248/('Raw Data'!AJ248+'Raw Data'!AK248+'Raw Data'!AL248)*100</f>
        <v>25.8139403204802</v>
      </c>
      <c r="AA249" s="49" t="n">
        <f aca="false">('Raw Data'!AP248+'Raw Data'!AQ248+'Raw Data'!AR248)/'Raw Data'!AO248*100</f>
        <v>233.472252686993</v>
      </c>
      <c r="AB249" s="49" t="n">
        <v>104.9</v>
      </c>
      <c r="AC249" s="49" t="n">
        <v>36.1</v>
      </c>
      <c r="AD249" s="49" t="n">
        <v>38.7</v>
      </c>
      <c r="AE249" s="49" t="n">
        <v>37</v>
      </c>
      <c r="AF249" s="49" t="n">
        <v>25.9</v>
      </c>
      <c r="AG249" s="9" t="n">
        <f aca="false">'Raw Data'!BC248+'Raw Data'!BD248+'Raw Data'!BE248+'Raw Data'!BF248+'Raw Data'!BG248+'Raw Data'!BH248</f>
        <v>1</v>
      </c>
      <c r="AH249" s="9" t="n">
        <f aca="false">'Raw Data'!BQ248</f>
        <v>5</v>
      </c>
      <c r="AI249" s="9" t="n">
        <f aca="false">'Raw Data'!BI248+'Raw Data'!BJ248+'Raw Data'!BK248+'Raw Data'!BL248</f>
        <v>378</v>
      </c>
      <c r="AJ249" s="49" t="n">
        <f aca="false">('Raw Data'!BR248+'Raw Data'!BS248+'Raw Data'!BT248+'Raw Data'!BU248+'Raw Data'!BV248)/'Target Population'!Q249*100</f>
        <v>6.62829066839693</v>
      </c>
      <c r="AK249" s="49" t="n">
        <f aca="false">SUM('Raw Data'!BW248:BY248)/'Target Population'!G249*100</f>
        <v>0.0782566819166867</v>
      </c>
      <c r="AL249" s="10" t="n">
        <f aca="false">'Raw Data'!BZ248</f>
        <v>865.083333333333</v>
      </c>
      <c r="AM249" s="49" t="n">
        <f aca="false">'Raw Data'!CA248/('Raw Data'!BZ248*12)*100</f>
        <v>85.357865330893</v>
      </c>
      <c r="AN249" s="49" t="n">
        <f aca="false">'Raw Data'!CC248/('Raw Data'!CB248*12)*100</f>
        <v>82.3590814196242</v>
      </c>
      <c r="AO249" s="49" t="n">
        <v>17.6</v>
      </c>
      <c r="AP249" s="9" t="n">
        <f aca="false">'Raw Data'!CD248</f>
        <v>1142</v>
      </c>
      <c r="AQ249" s="9" t="n">
        <f aca="false">'Raw Data'!CE248</f>
        <v>24</v>
      </c>
      <c r="AR249" s="9" t="n">
        <v>258</v>
      </c>
      <c r="AS249" s="9" t="n">
        <v>78</v>
      </c>
      <c r="AT249" s="9" t="n">
        <v>0</v>
      </c>
      <c r="AU249" s="9" t="n">
        <f aca="false">'Top Ten Disease (OPD)'!HF249</f>
        <v>61</v>
      </c>
      <c r="AV249" s="9" t="n">
        <f aca="false">'Top Ten Disease (OPD)'!HD249</f>
        <v>0</v>
      </c>
      <c r="AW249" s="9" t="n">
        <f aca="false">'Raw Data'!CG248</f>
        <v>87</v>
      </c>
      <c r="AX249" s="9" t="n">
        <f aca="false">'Raw Data'!CO248+'Raw Data'!CP248</f>
        <v>51</v>
      </c>
      <c r="AY249" s="9" t="n">
        <v>8.4</v>
      </c>
      <c r="AZ249" s="9" t="n">
        <f aca="false">'Raw Data'!CR248+'Raw Data'!CS248</f>
        <v>303099</v>
      </c>
      <c r="BA249" s="49" t="n">
        <f aca="false">AZ249/'Target Population'!F249*100</f>
        <v>37.9083667580923</v>
      </c>
      <c r="BB249" s="49" t="n">
        <f aca="false">'Raw Data'!CS248/'Raw Data'!CR248*100</f>
        <v>87.2518796295724</v>
      </c>
      <c r="BC249" s="49" t="n">
        <v>100</v>
      </c>
    </row>
    <row r="250" customFormat="false" ht="15" hidden="false" customHeight="false" outlineLevel="0" collapsed="false">
      <c r="A250" s="11" t="s">
        <v>613</v>
      </c>
      <c r="B250" s="11" t="s">
        <v>116</v>
      </c>
      <c r="C250" s="11" t="s">
        <v>420</v>
      </c>
      <c r="D250" s="11" t="s">
        <v>611</v>
      </c>
      <c r="E250" s="11" t="s">
        <v>614</v>
      </c>
      <c r="F250" s="50" t="n">
        <v>89.7</v>
      </c>
      <c r="G250" s="50" t="n">
        <v>86.8</v>
      </c>
      <c r="H250" s="50" t="n">
        <v>78.8</v>
      </c>
      <c r="I250" s="50" t="n">
        <v>80.5</v>
      </c>
      <c r="J250" s="50" t="n">
        <v>77.7</v>
      </c>
      <c r="K250" s="50" t="n">
        <v>80.7</v>
      </c>
      <c r="L250" s="50" t="n">
        <v>107.4</v>
      </c>
      <c r="M250" s="50" t="n">
        <v>12.3</v>
      </c>
      <c r="N250" s="50" t="n">
        <v>9.2</v>
      </c>
      <c r="O250" s="50" t="n">
        <v>67.8</v>
      </c>
      <c r="P250" s="50" t="n">
        <f aca="false">'Raw Data'!R249/'Raw Data'!P249*100</f>
        <v>91.5254237288136</v>
      </c>
      <c r="Q250" s="50" t="n">
        <v>10.6</v>
      </c>
      <c r="R250" s="50" t="n">
        <v>23.7</v>
      </c>
      <c r="S250" s="50" t="n">
        <v>9.1</v>
      </c>
      <c r="T250" s="50" t="n">
        <f aca="false">'Raw Data'!Z249/'Target Population'!M250*100</f>
        <v>155.153253271196</v>
      </c>
      <c r="U250" s="50" t="n">
        <f aca="false">'Raw Data'!AA249/'Target Population'!N250*100</f>
        <v>161.559711007225</v>
      </c>
      <c r="V250" s="50" t="n">
        <f aca="false">'Raw Data'!AH249/'Target Population'!L250*100</f>
        <v>27.588344699318</v>
      </c>
      <c r="W250" s="50" t="n">
        <f aca="false">'Raw Data'!AI249/'Raw Data'!AH249*100</f>
        <v>85.9550561797753</v>
      </c>
      <c r="X250" s="12" t="n">
        <f aca="false">'Raw Data'!AN249/'Target Population'!L250*1000</f>
        <v>448.233106013639</v>
      </c>
      <c r="Y250" s="12" t="n">
        <f aca="false">'Raw Data'!AO249/'Target Population'!L250*1000</f>
        <v>46.342219466832</v>
      </c>
      <c r="Z250" s="50" t="n">
        <f aca="false">'Raw Data'!AO249/('Raw Data'!AJ249+'Raw Data'!AK249+'Raw Data'!AL249)*100</f>
        <v>31.3417190775681</v>
      </c>
      <c r="AA250" s="50" t="n">
        <f aca="false">('Raw Data'!AP249+'Raw Data'!AQ249+'Raw Data'!AR249)/'Raw Data'!AO249*100</f>
        <v>238.461538461538</v>
      </c>
      <c r="AB250" s="50" t="n">
        <v>99.7</v>
      </c>
      <c r="AC250" s="50" t="n">
        <v>48.6</v>
      </c>
      <c r="AD250" s="50" t="n">
        <v>32.6</v>
      </c>
      <c r="AE250" s="50" t="n">
        <v>49.8</v>
      </c>
      <c r="AF250" s="50" t="n">
        <v>24.6</v>
      </c>
      <c r="AG250" s="11" t="n">
        <f aca="false">'Raw Data'!BC249+'Raw Data'!BD249+'Raw Data'!BE249+'Raw Data'!BF249+'Raw Data'!BG249+'Raw Data'!BH249</f>
        <v>0</v>
      </c>
      <c r="AH250" s="11" t="n">
        <f aca="false">'Raw Data'!BQ249</f>
        <v>0</v>
      </c>
      <c r="AI250" s="11" t="n">
        <f aca="false">'Raw Data'!BI249+'Raw Data'!BJ249+'Raw Data'!BK249+'Raw Data'!BL249</f>
        <v>94</v>
      </c>
      <c r="AJ250" s="50" t="n">
        <f aca="false">('Raw Data'!BR249+'Raw Data'!BS249+'Raw Data'!BT249+'Raw Data'!BU249+'Raw Data'!BV249)/'Target Population'!Q250*100</f>
        <v>3.18324385879291</v>
      </c>
      <c r="AK250" s="50" t="n">
        <f aca="false">SUM('Raw Data'!BW249:BY249)/'Target Population'!G250*100</f>
        <v>0.443458980044346</v>
      </c>
      <c r="AL250" s="12" t="n">
        <f aca="false">'Raw Data'!BZ249</f>
        <v>93.1666666666667</v>
      </c>
      <c r="AM250" s="50" t="n">
        <f aca="false">'Raw Data'!CA249/('Raw Data'!BZ249*12)*100</f>
        <v>46.2432915921288</v>
      </c>
      <c r="AN250" s="50" t="n">
        <f aca="false">'Raw Data'!CC249/('Raw Data'!CB249*12)*100</f>
        <v>72.0496894409938</v>
      </c>
      <c r="AO250" s="50" t="n">
        <v>19.2</v>
      </c>
      <c r="AP250" s="11" t="n">
        <f aca="false">'Raw Data'!CD249</f>
        <v>0</v>
      </c>
      <c r="AQ250" s="11" t="n">
        <f aca="false">'Raw Data'!CE249</f>
        <v>0</v>
      </c>
      <c r="AR250" s="11" t="n">
        <v>58</v>
      </c>
      <c r="AS250" s="11" t="n">
        <v>83.3</v>
      </c>
      <c r="AT250" s="11" t="n">
        <v>0</v>
      </c>
      <c r="AU250" s="11" t="n">
        <f aca="false">'Top Ten Disease (OPD)'!HF250</f>
        <v>0</v>
      </c>
      <c r="AV250" s="11" t="n">
        <f aca="false">'Top Ten Disease (OPD)'!HD250</f>
        <v>0</v>
      </c>
      <c r="AW250" s="11" t="n">
        <f aca="false">'Raw Data'!CG249</f>
        <v>0</v>
      </c>
      <c r="AX250" s="11" t="n">
        <f aca="false">'Raw Data'!CO249+'Raw Data'!CP249</f>
        <v>12</v>
      </c>
      <c r="AY250" s="11" t="n">
        <v>19.9</v>
      </c>
      <c r="AZ250" s="11" t="n">
        <f aca="false">'Raw Data'!CR249+'Raw Data'!CS249</f>
        <v>33282</v>
      </c>
      <c r="BA250" s="50" t="n">
        <f aca="false">AZ250/'Target Population'!F250*100</f>
        <v>38.3358098068351</v>
      </c>
      <c r="BB250" s="50" t="n">
        <f aca="false">'Raw Data'!CS249/'Raw Data'!CR249*100</f>
        <v>94.2680364230679</v>
      </c>
      <c r="BC250" s="50" t="n">
        <v>100</v>
      </c>
    </row>
    <row r="251" customFormat="false" ht="15" hidden="false" customHeight="false" outlineLevel="0" collapsed="false">
      <c r="A251" s="11" t="s">
        <v>615</v>
      </c>
      <c r="B251" s="11" t="s">
        <v>116</v>
      </c>
      <c r="C251" s="11" t="s">
        <v>420</v>
      </c>
      <c r="D251" s="11" t="s">
        <v>611</v>
      </c>
      <c r="E251" s="11" t="s">
        <v>616</v>
      </c>
      <c r="F251" s="50" t="n">
        <v>103.3</v>
      </c>
      <c r="G251" s="50" t="n">
        <v>97.2</v>
      </c>
      <c r="H251" s="50" t="n">
        <v>83.9</v>
      </c>
      <c r="I251" s="50" t="n">
        <v>87.7</v>
      </c>
      <c r="J251" s="50" t="n">
        <v>77.2</v>
      </c>
      <c r="K251" s="50" t="n">
        <v>54.4</v>
      </c>
      <c r="L251" s="50" t="n">
        <v>60.1</v>
      </c>
      <c r="M251" s="50" t="n">
        <v>8.2</v>
      </c>
      <c r="N251" s="50" t="n">
        <v>13.7</v>
      </c>
      <c r="O251" s="50" t="n">
        <v>90.5</v>
      </c>
      <c r="P251" s="50" t="n">
        <f aca="false">'Raw Data'!R250/'Raw Data'!P250*100</f>
        <v>86.4197530864198</v>
      </c>
      <c r="Q251" s="50" t="n">
        <v>0.78</v>
      </c>
      <c r="R251" s="50" t="n">
        <v>55.2</v>
      </c>
      <c r="S251" s="50" t="n">
        <v>4.6</v>
      </c>
      <c r="T251" s="50" t="n">
        <f aca="false">'Raw Data'!Z250/'Target Population'!M251*100</f>
        <v>160.95009806058</v>
      </c>
      <c r="U251" s="50" t="n">
        <f aca="false">'Raw Data'!AA250/'Target Population'!N251*100</f>
        <v>127.333498390691</v>
      </c>
      <c r="V251" s="50" t="n">
        <f aca="false">'Raw Data'!AH250/'Target Population'!L251*100</f>
        <v>39.4122226547295</v>
      </c>
      <c r="W251" s="50" t="n">
        <f aca="false">'Raw Data'!AI250/'Raw Data'!AH250*100</f>
        <v>87.6543209876543</v>
      </c>
      <c r="X251" s="12" t="n">
        <f aca="false">'Raw Data'!AN250/'Target Population'!L251*1000</f>
        <v>570.260801868431</v>
      </c>
      <c r="Y251" s="12" t="n">
        <f aca="false">'Raw Data'!AO250/'Target Population'!L251*1000</f>
        <v>92.0591669910471</v>
      </c>
      <c r="Z251" s="50" t="n">
        <f aca="false">'Raw Data'!AO250/('Raw Data'!AJ250+'Raw Data'!AK250+'Raw Data'!AL250)*100</f>
        <v>28.8590604026846</v>
      </c>
      <c r="AA251" s="50" t="n">
        <f aca="false">('Raw Data'!AP250+'Raw Data'!AQ250+'Raw Data'!AR250)/'Raw Data'!AO250*100</f>
        <v>145.665961945032</v>
      </c>
      <c r="AB251" s="50" t="n">
        <v>90.1</v>
      </c>
      <c r="AC251" s="50" t="n">
        <v>49.4</v>
      </c>
      <c r="AD251" s="50" t="n">
        <v>42.3</v>
      </c>
      <c r="AE251" s="50" t="n">
        <v>18.6</v>
      </c>
      <c r="AF251" s="50" t="n">
        <v>29.1</v>
      </c>
      <c r="AG251" s="11" t="n">
        <f aca="false">'Raw Data'!BC250+'Raw Data'!BD250+'Raw Data'!BE250+'Raw Data'!BF250+'Raw Data'!BG250+'Raw Data'!BH250</f>
        <v>0</v>
      </c>
      <c r="AH251" s="11" t="n">
        <f aca="false">'Raw Data'!BQ250</f>
        <v>0</v>
      </c>
      <c r="AI251" s="11" t="n">
        <f aca="false">'Raw Data'!BI250+'Raw Data'!BJ250+'Raw Data'!BK250+'Raw Data'!BL250</f>
        <v>26</v>
      </c>
      <c r="AJ251" s="50" t="n">
        <f aca="false">('Raw Data'!BR250+'Raw Data'!BS250+'Raw Data'!BT250+'Raw Data'!BU250+'Raw Data'!BV250)/'Target Population'!Q251*100</f>
        <v>3.34603974251329</v>
      </c>
      <c r="AK251" s="50" t="n">
        <f aca="false">SUM('Raw Data'!BW250:BY250)/'Target Population'!G251*100</f>
        <v>0</v>
      </c>
      <c r="AL251" s="12" t="n">
        <f aca="false">'Raw Data'!BZ250</f>
        <v>39.9166666666667</v>
      </c>
      <c r="AM251" s="50" t="n">
        <f aca="false">'Raw Data'!CA250/('Raw Data'!BZ250*12)*100</f>
        <v>102.922755741127</v>
      </c>
      <c r="AN251" s="50" t="n">
        <f aca="false">'Raw Data'!CC250/('Raw Data'!CB250*12)*100</f>
        <v>84.4748858447489</v>
      </c>
      <c r="AO251" s="50" t="n">
        <v>33.4</v>
      </c>
      <c r="AP251" s="11" t="n">
        <f aca="false">'Raw Data'!CD250</f>
        <v>0</v>
      </c>
      <c r="AQ251" s="11" t="n">
        <f aca="false">'Raw Data'!CE250</f>
        <v>0</v>
      </c>
      <c r="AR251" s="11" t="n">
        <v>22</v>
      </c>
      <c r="AS251" s="11" t="n">
        <v>58.3</v>
      </c>
      <c r="AT251" s="11" t="n">
        <v>0</v>
      </c>
      <c r="AU251" s="11" t="n">
        <f aca="false">'Top Ten Disease (OPD)'!HF251</f>
        <v>0</v>
      </c>
      <c r="AV251" s="11" t="n">
        <f aca="false">'Top Ten Disease (OPD)'!HD251</f>
        <v>0</v>
      </c>
      <c r="AW251" s="11" t="n">
        <f aca="false">'Raw Data'!CG250</f>
        <v>16</v>
      </c>
      <c r="AX251" s="11" t="n">
        <f aca="false">'Raw Data'!CO250+'Raw Data'!CP250</f>
        <v>4</v>
      </c>
      <c r="AY251" s="11" t="n">
        <v>11.2</v>
      </c>
      <c r="AZ251" s="11" t="n">
        <f aca="false">'Raw Data'!CR250+'Raw Data'!CS250</f>
        <v>16287</v>
      </c>
      <c r="BA251" s="50" t="n">
        <f aca="false">AZ251/'Target Population'!F251*100</f>
        <v>29.7854830745597</v>
      </c>
      <c r="BB251" s="50" t="n">
        <f aca="false">'Raw Data'!CS250/'Raw Data'!CR250*100</f>
        <v>82.979440512302</v>
      </c>
      <c r="BC251" s="50" t="n">
        <v>100</v>
      </c>
    </row>
    <row r="252" customFormat="false" ht="15" hidden="false" customHeight="false" outlineLevel="0" collapsed="false">
      <c r="A252" s="11" t="s">
        <v>617</v>
      </c>
      <c r="B252" s="11" t="s">
        <v>116</v>
      </c>
      <c r="C252" s="11" t="s">
        <v>420</v>
      </c>
      <c r="D252" s="11" t="s">
        <v>611</v>
      </c>
      <c r="E252" s="11" t="s">
        <v>618</v>
      </c>
      <c r="F252" s="50" t="n">
        <v>63.3</v>
      </c>
      <c r="G252" s="50" t="n">
        <v>60.1</v>
      </c>
      <c r="H252" s="50" t="n">
        <v>62.1</v>
      </c>
      <c r="I252" s="50" t="n">
        <v>62.6</v>
      </c>
      <c r="J252" s="50" t="n">
        <v>47.7</v>
      </c>
      <c r="K252" s="50" t="n">
        <v>28.3</v>
      </c>
      <c r="L252" s="50" t="n">
        <v>43.5</v>
      </c>
      <c r="M252" s="50" t="n">
        <v>2.6</v>
      </c>
      <c r="N252" s="50" t="n">
        <v>-3.3</v>
      </c>
      <c r="O252" s="50" t="n">
        <v>89</v>
      </c>
      <c r="P252" s="50" t="n">
        <f aca="false">'Raw Data'!R251/'Raw Data'!P251*100</f>
        <v>88.3597883597884</v>
      </c>
      <c r="Q252" s="50" t="n">
        <v>10.2</v>
      </c>
      <c r="R252" s="50" t="n">
        <v>31.9</v>
      </c>
      <c r="S252" s="50" t="n">
        <v>1.6</v>
      </c>
      <c r="T252" s="50" t="n">
        <f aca="false">'Raw Data'!Z251/'Target Population'!M252*100</f>
        <v>118.030139935414</v>
      </c>
      <c r="U252" s="50" t="n">
        <f aca="false">'Raw Data'!AA251/'Target Population'!N252*100</f>
        <v>113.313069908815</v>
      </c>
      <c r="V252" s="50" t="n">
        <f aca="false">'Raw Data'!AH251/'Target Population'!L252*100</f>
        <v>29.2370835345244</v>
      </c>
      <c r="W252" s="50" t="n">
        <f aca="false">'Raw Data'!AI251/'Raw Data'!AH251*100</f>
        <v>99.5871180842279</v>
      </c>
      <c r="X252" s="12" t="n">
        <f aca="false">'Raw Data'!AN251/'Target Population'!L252*1000</f>
        <v>223.563495895703</v>
      </c>
      <c r="Y252" s="12" t="n">
        <f aca="false">'Raw Data'!AO251/'Target Population'!L252*1000</f>
        <v>38.6286817962337</v>
      </c>
      <c r="Z252" s="50" t="n">
        <f aca="false">'Raw Data'!AO251/('Raw Data'!AJ251+'Raw Data'!AK251+'Raw Data'!AL251)*100</f>
        <v>25.2764612954186</v>
      </c>
      <c r="AA252" s="50" t="n">
        <f aca="false">('Raw Data'!AP251+'Raw Data'!AQ251+'Raw Data'!AR251)/'Raw Data'!AO251*100</f>
        <v>438.75</v>
      </c>
      <c r="AB252" s="50" t="n">
        <v>62.8</v>
      </c>
      <c r="AC252" s="50" t="n">
        <v>31.6</v>
      </c>
      <c r="AD252" s="50" t="n">
        <v>25.5</v>
      </c>
      <c r="AE252" s="50" t="n">
        <v>5.9</v>
      </c>
      <c r="AF252" s="50" t="n">
        <v>19.5</v>
      </c>
      <c r="AG252" s="11" t="n">
        <f aca="false">'Raw Data'!BC251+'Raw Data'!BD251+'Raw Data'!BE251+'Raw Data'!BF251+'Raw Data'!BG251+'Raw Data'!BH251</f>
        <v>0</v>
      </c>
      <c r="AH252" s="11" t="n">
        <f aca="false">'Raw Data'!BQ251</f>
        <v>0</v>
      </c>
      <c r="AI252" s="11" t="n">
        <f aca="false">'Raw Data'!BI251+'Raw Data'!BJ251+'Raw Data'!BK251+'Raw Data'!BL251</f>
        <v>0</v>
      </c>
      <c r="AJ252" s="50" t="n">
        <f aca="false">('Raw Data'!BR251+'Raw Data'!BS251+'Raw Data'!BT251+'Raw Data'!BU251+'Raw Data'!BV251)/'Target Population'!Q252*100</f>
        <v>3.86529523809524</v>
      </c>
      <c r="AK252" s="50" t="n">
        <f aca="false">SUM('Raw Data'!BW251:BY251)/'Target Population'!G252*100</f>
        <v>0</v>
      </c>
      <c r="AL252" s="12" t="n">
        <f aca="false">'Raw Data'!BZ251</f>
        <v>32.25</v>
      </c>
      <c r="AM252" s="50" t="n">
        <f aca="false">'Raw Data'!CA251/('Raw Data'!BZ251*12)*100</f>
        <v>81.9121447028424</v>
      </c>
      <c r="AN252" s="50" t="n">
        <f aca="false">'Raw Data'!CC251/('Raw Data'!CB251*12)*100</f>
        <v>85.5491329479769</v>
      </c>
      <c r="AO252" s="50" t="n">
        <v>15.8</v>
      </c>
      <c r="AP252" s="11" t="n">
        <f aca="false">'Raw Data'!CD251</f>
        <v>0</v>
      </c>
      <c r="AQ252" s="11" t="n">
        <f aca="false">'Raw Data'!CE251</f>
        <v>0</v>
      </c>
      <c r="AR252" s="11" t="n">
        <v>9</v>
      </c>
      <c r="AS252" s="11" t="n">
        <v>66.7</v>
      </c>
      <c r="AT252" s="11" t="n">
        <v>0</v>
      </c>
      <c r="AU252" s="11" t="n">
        <f aca="false">'Top Ten Disease (OPD)'!HF252</f>
        <v>0</v>
      </c>
      <c r="AV252" s="11" t="n">
        <f aca="false">'Top Ten Disease (OPD)'!HD252</f>
        <v>0</v>
      </c>
      <c r="AW252" s="11" t="n">
        <f aca="false">'Raw Data'!CG251</f>
        <v>7</v>
      </c>
      <c r="AX252" s="11" t="n">
        <f aca="false">'Raw Data'!CO251+'Raw Data'!CP251</f>
        <v>8</v>
      </c>
      <c r="AY252" s="11" t="n">
        <v>6.1</v>
      </c>
      <c r="AZ252" s="11" t="n">
        <f aca="false">'Raw Data'!CR251+'Raw Data'!CS251</f>
        <v>11976</v>
      </c>
      <c r="BA252" s="50" t="n">
        <f aca="false">AZ252/'Target Population'!F252*100</f>
        <v>28.2752921732971</v>
      </c>
      <c r="BB252" s="50" t="n">
        <f aca="false">'Raw Data'!CS251/'Raw Data'!CR251*100</f>
        <v>96.1992136304063</v>
      </c>
      <c r="BC252" s="50" t="n">
        <v>100</v>
      </c>
    </row>
    <row r="253" customFormat="false" ht="15" hidden="false" customHeight="false" outlineLevel="0" collapsed="false">
      <c r="A253" s="11" t="s">
        <v>619</v>
      </c>
      <c r="B253" s="11" t="s">
        <v>116</v>
      </c>
      <c r="C253" s="11" t="s">
        <v>420</v>
      </c>
      <c r="D253" s="11" t="s">
        <v>611</v>
      </c>
      <c r="E253" s="11" t="s">
        <v>620</v>
      </c>
      <c r="F253" s="50" t="n">
        <v>89.5</v>
      </c>
      <c r="G253" s="50" t="n">
        <v>82</v>
      </c>
      <c r="H253" s="50" t="n">
        <v>67.2</v>
      </c>
      <c r="I253" s="50" t="n">
        <v>65.2</v>
      </c>
      <c r="J253" s="50" t="n">
        <v>45.1</v>
      </c>
      <c r="K253" s="50" t="n">
        <v>25.9</v>
      </c>
      <c r="L253" s="50" t="n">
        <v>35.3</v>
      </c>
      <c r="M253" s="50" t="n">
        <v>1.7</v>
      </c>
      <c r="N253" s="50" t="n">
        <v>18</v>
      </c>
      <c r="O253" s="50" t="n">
        <v>69.8</v>
      </c>
      <c r="P253" s="50" t="n">
        <f aca="false">'Raw Data'!R252/'Raw Data'!P252*100</f>
        <v>100</v>
      </c>
      <c r="Q253" s="50" t="n">
        <v>5.2</v>
      </c>
      <c r="R253" s="50" t="n">
        <v>47.7</v>
      </c>
      <c r="S253" s="50" t="n">
        <v>11.9</v>
      </c>
      <c r="T253" s="50" t="n">
        <f aca="false">'Raw Data'!Z252/'Target Population'!M253*100</f>
        <v>30.2452316076294</v>
      </c>
      <c r="U253" s="50" t="n">
        <f aca="false">'Raw Data'!AA252/'Target Population'!N253*100</f>
        <v>8.16274955774577</v>
      </c>
      <c r="V253" s="50" t="n">
        <f aca="false">'Raw Data'!AH252/'Target Population'!L253*100</f>
        <v>26.2680412371134</v>
      </c>
      <c r="W253" s="50" t="n">
        <f aca="false">'Raw Data'!AI252/'Raw Data'!AH252*100</f>
        <v>121.585557299843</v>
      </c>
      <c r="X253" s="12" t="n">
        <f aca="false">'Raw Data'!AN252/'Target Population'!L253*1000</f>
        <v>205.360824742268</v>
      </c>
      <c r="Y253" s="12" t="n">
        <f aca="false">'Raw Data'!AO252/'Target Population'!L253*1000</f>
        <v>40.6185567010309</v>
      </c>
      <c r="Z253" s="50" t="n">
        <f aca="false">'Raw Data'!AO252/('Raw Data'!AJ252+'Raw Data'!AK252+'Raw Data'!AL252)*100</f>
        <v>33.6752136752137</v>
      </c>
      <c r="AA253" s="50" t="n">
        <f aca="false">('Raw Data'!AP252+'Raw Data'!AQ252+'Raw Data'!AR252)/'Raw Data'!AO252*100</f>
        <v>186.294416243655</v>
      </c>
      <c r="AB253" s="50" t="n">
        <v>49.8</v>
      </c>
      <c r="AC253" s="50" t="n">
        <v>9.4</v>
      </c>
      <c r="AD253" s="50" t="n">
        <v>17.9</v>
      </c>
      <c r="AE253" s="50" t="n">
        <v>4.3</v>
      </c>
      <c r="AF253" s="50" t="n">
        <v>9.4</v>
      </c>
      <c r="AG253" s="11" t="n">
        <f aca="false">'Raw Data'!BC252+'Raw Data'!BD252+'Raw Data'!BE252+'Raw Data'!BF252+'Raw Data'!BG252+'Raw Data'!BH252</f>
        <v>0</v>
      </c>
      <c r="AH253" s="11" t="n">
        <f aca="false">'Raw Data'!BQ252</f>
        <v>0</v>
      </c>
      <c r="AI253" s="11" t="n">
        <f aca="false">'Raw Data'!BI252+'Raw Data'!BJ252+'Raw Data'!BK252+'Raw Data'!BL252</f>
        <v>0</v>
      </c>
      <c r="AJ253" s="50" t="n">
        <f aca="false">('Raw Data'!BR252+'Raw Data'!BS252+'Raw Data'!BT252+'Raw Data'!BU252+'Raw Data'!BV252)/'Target Population'!Q253*100</f>
        <v>4.03688367456483</v>
      </c>
      <c r="AK253" s="50" t="n">
        <f aca="false">SUM('Raw Data'!BW252:BY252)/'Target Population'!G253*100</f>
        <v>0</v>
      </c>
      <c r="AL253" s="12" t="n">
        <f aca="false">'Raw Data'!BZ252</f>
        <v>41.25</v>
      </c>
      <c r="AM253" s="50" t="n">
        <f aca="false">'Raw Data'!CA252/('Raw Data'!BZ252*12)*100</f>
        <v>77.5757575757576</v>
      </c>
      <c r="AN253" s="50" t="n">
        <f aca="false">'Raw Data'!CC252/('Raw Data'!CB252*12)*100</f>
        <v>85.0574712643678</v>
      </c>
      <c r="AO253" s="50" t="n">
        <v>13.7</v>
      </c>
      <c r="AP253" s="11" t="n">
        <f aca="false">'Raw Data'!CD252</f>
        <v>0</v>
      </c>
      <c r="AQ253" s="11" t="n">
        <f aca="false">'Raw Data'!CE252</f>
        <v>0</v>
      </c>
      <c r="AR253" s="11" t="n">
        <v>11</v>
      </c>
      <c r="AS253" s="11" t="n">
        <v>14.3</v>
      </c>
      <c r="AT253" s="11" t="n">
        <v>0</v>
      </c>
      <c r="AU253" s="11" t="n">
        <f aca="false">'Top Ten Disease (OPD)'!HF253</f>
        <v>0</v>
      </c>
      <c r="AV253" s="11" t="n">
        <f aca="false">'Top Ten Disease (OPD)'!HD253</f>
        <v>0</v>
      </c>
      <c r="AW253" s="11" t="n">
        <f aca="false">'Raw Data'!CG252</f>
        <v>11</v>
      </c>
      <c r="AX253" s="11" t="n">
        <f aca="false">'Raw Data'!CO252+'Raw Data'!CP252</f>
        <v>0</v>
      </c>
      <c r="AY253" s="11" t="n">
        <v>0</v>
      </c>
      <c r="AZ253" s="11" t="n">
        <f aca="false">'Raw Data'!CR252+'Raw Data'!CS252</f>
        <v>11176</v>
      </c>
      <c r="BA253" s="50" t="n">
        <f aca="false">AZ253/'Target Population'!F253*100</f>
        <v>25.174006081766</v>
      </c>
      <c r="BB253" s="50" t="n">
        <f aca="false">'Raw Data'!CS252/'Raw Data'!CR252*100</f>
        <v>92.0604914933838</v>
      </c>
      <c r="BC253" s="50" t="n">
        <v>100</v>
      </c>
    </row>
    <row r="254" customFormat="false" ht="15" hidden="false" customHeight="false" outlineLevel="0" collapsed="false">
      <c r="A254" s="11" t="s">
        <v>621</v>
      </c>
      <c r="B254" s="11" t="s">
        <v>116</v>
      </c>
      <c r="C254" s="11" t="s">
        <v>420</v>
      </c>
      <c r="D254" s="11" t="s">
        <v>611</v>
      </c>
      <c r="E254" s="11" t="s">
        <v>622</v>
      </c>
      <c r="F254" s="50" t="n">
        <v>98</v>
      </c>
      <c r="G254" s="50" t="n">
        <v>87</v>
      </c>
      <c r="H254" s="50" t="n">
        <v>66.6</v>
      </c>
      <c r="I254" s="50" t="n">
        <v>65.9</v>
      </c>
      <c r="J254" s="50" t="n">
        <v>33.4</v>
      </c>
      <c r="K254" s="50" t="n">
        <v>28.4</v>
      </c>
      <c r="L254" s="50" t="n">
        <v>48.8</v>
      </c>
      <c r="M254" s="50" t="n">
        <v>26.7</v>
      </c>
      <c r="N254" s="50" t="n">
        <v>23.4</v>
      </c>
      <c r="O254" s="50" t="n">
        <v>51.9</v>
      </c>
      <c r="P254" s="50" t="n">
        <f aca="false">'Raw Data'!R253/'Raw Data'!P253*100</f>
        <v>91.6666666666667</v>
      </c>
      <c r="Q254" s="50" t="n">
        <v>20.6</v>
      </c>
      <c r="R254" s="50" t="n">
        <v>22.9</v>
      </c>
      <c r="S254" s="50" t="n">
        <v>3.3</v>
      </c>
      <c r="T254" s="50" t="n">
        <f aca="false">'Raw Data'!Z253/'Target Population'!M254*100</f>
        <v>142.06634270019</v>
      </c>
      <c r="U254" s="50" t="n">
        <f aca="false">'Raw Data'!AA253/'Target Population'!N254*100</f>
        <v>142.512990080302</v>
      </c>
      <c r="V254" s="50" t="n">
        <f aca="false">'Raw Data'!AH253/'Target Population'!L254*100</f>
        <v>16.0932721712538</v>
      </c>
      <c r="W254" s="50" t="n">
        <f aca="false">'Raw Data'!AI253/'Raw Data'!AH253*100</f>
        <v>161.87648456057</v>
      </c>
      <c r="X254" s="12" t="n">
        <f aca="false">'Raw Data'!AN253/'Target Population'!L254*1000</f>
        <v>309.059633027523</v>
      </c>
      <c r="Y254" s="12" t="n">
        <f aca="false">'Raw Data'!AO253/'Target Population'!L254*1000</f>
        <v>54.0902140672783</v>
      </c>
      <c r="Z254" s="50" t="n">
        <f aca="false">'Raw Data'!AO253/('Raw Data'!AJ253+'Raw Data'!AK253+'Raw Data'!AL253)*100</f>
        <v>32.0498301245753</v>
      </c>
      <c r="AA254" s="50" t="n">
        <f aca="false">('Raw Data'!AP253+'Raw Data'!AQ253+'Raw Data'!AR253)/'Raw Data'!AO253*100</f>
        <v>115.194346289753</v>
      </c>
      <c r="AB254" s="50" t="n">
        <v>51.9</v>
      </c>
      <c r="AC254" s="50" t="n">
        <v>21</v>
      </c>
      <c r="AD254" s="50" t="n">
        <v>9.9</v>
      </c>
      <c r="AE254" s="50" t="n">
        <v>9.7</v>
      </c>
      <c r="AF254" s="50" t="n">
        <v>16.9</v>
      </c>
      <c r="AG254" s="11" t="n">
        <f aca="false">'Raw Data'!BC253+'Raw Data'!BD253+'Raw Data'!BE253+'Raw Data'!BF253+'Raw Data'!BG253+'Raw Data'!BH253</f>
        <v>0</v>
      </c>
      <c r="AH254" s="11" t="n">
        <f aca="false">'Raw Data'!BQ253</f>
        <v>0</v>
      </c>
      <c r="AI254" s="11" t="n">
        <f aca="false">'Raw Data'!BI253+'Raw Data'!BJ253+'Raw Data'!BK253+'Raw Data'!BL253</f>
        <v>0</v>
      </c>
      <c r="AJ254" s="50" t="n">
        <f aca="false">('Raw Data'!BR253+'Raw Data'!BS253+'Raw Data'!BT253+'Raw Data'!BU253+'Raw Data'!BV253)/'Target Population'!Q254*100</f>
        <v>1.52164038673675</v>
      </c>
      <c r="AK254" s="50" t="n">
        <f aca="false">SUM('Raw Data'!BW253:BY253)/'Target Population'!G254*100</f>
        <v>0</v>
      </c>
      <c r="AL254" s="12" t="n">
        <f aca="false">'Raw Data'!BZ253</f>
        <v>31.5</v>
      </c>
      <c r="AM254" s="50" t="n">
        <f aca="false">'Raw Data'!CA253/('Raw Data'!BZ253*12)*100</f>
        <v>79.1005291005291</v>
      </c>
      <c r="AN254" s="50" t="n">
        <f aca="false">'Raw Data'!CC253/('Raw Data'!CB253*12)*100</f>
        <v>96.3541666666667</v>
      </c>
      <c r="AO254" s="50" t="n">
        <v>16.6</v>
      </c>
      <c r="AP254" s="11" t="n">
        <f aca="false">'Raw Data'!CD253</f>
        <v>0</v>
      </c>
      <c r="AQ254" s="11" t="n">
        <f aca="false">'Raw Data'!CE253</f>
        <v>0</v>
      </c>
      <c r="AR254" s="11" t="n">
        <v>9</v>
      </c>
      <c r="AS254" s="11" t="n">
        <v>128.6</v>
      </c>
      <c r="AT254" s="11" t="n">
        <v>0</v>
      </c>
      <c r="AU254" s="11" t="n">
        <f aca="false">'Top Ten Disease (OPD)'!HF254</f>
        <v>0</v>
      </c>
      <c r="AV254" s="11" t="n">
        <f aca="false">'Top Ten Disease (OPD)'!HD254</f>
        <v>0</v>
      </c>
      <c r="AW254" s="11" t="n">
        <f aca="false">'Raw Data'!CG253</f>
        <v>5</v>
      </c>
      <c r="AX254" s="11" t="n">
        <f aca="false">'Raw Data'!CO253+'Raw Data'!CP253</f>
        <v>1</v>
      </c>
      <c r="AY254" s="11" t="n">
        <v>1.2</v>
      </c>
      <c r="AZ254" s="11" t="n">
        <f aca="false">'Raw Data'!CR253+'Raw Data'!CS253</f>
        <v>8586</v>
      </c>
      <c r="BA254" s="50" t="n">
        <f aca="false">AZ254/'Target Population'!F254*100</f>
        <v>17.2892209178228</v>
      </c>
      <c r="BB254" s="50" t="n">
        <f aca="false">'Raw Data'!CS253/'Raw Data'!CR253*100</f>
        <v>76.4850976361768</v>
      </c>
      <c r="BC254" s="50" t="n">
        <v>100</v>
      </c>
    </row>
    <row r="255" customFormat="false" ht="15" hidden="false" customHeight="false" outlineLevel="0" collapsed="false">
      <c r="A255" s="11" t="s">
        <v>623</v>
      </c>
      <c r="B255" s="11" t="s">
        <v>116</v>
      </c>
      <c r="C255" s="11" t="s">
        <v>420</v>
      </c>
      <c r="D255" s="11" t="s">
        <v>611</v>
      </c>
      <c r="E255" s="11" t="s">
        <v>624</v>
      </c>
      <c r="F255" s="50" t="n">
        <v>96</v>
      </c>
      <c r="G255" s="50" t="n">
        <v>85.9</v>
      </c>
      <c r="H255" s="50" t="n">
        <v>67.3</v>
      </c>
      <c r="I255" s="50" t="n">
        <v>68.3</v>
      </c>
      <c r="J255" s="50" t="n">
        <v>72.8</v>
      </c>
      <c r="K255" s="50" t="n">
        <v>42.4</v>
      </c>
      <c r="L255" s="50" t="n">
        <v>57.1</v>
      </c>
      <c r="M255" s="50" t="n">
        <v>11.2</v>
      </c>
      <c r="N255" s="50" t="n">
        <v>21.6</v>
      </c>
      <c r="O255" s="50" t="n">
        <v>79.2</v>
      </c>
      <c r="P255" s="50" t="n">
        <f aca="false">'Raw Data'!R254/'Raw Data'!P254*100</f>
        <v>95.364238410596</v>
      </c>
      <c r="Q255" s="50" t="n">
        <v>1.1</v>
      </c>
      <c r="R255" s="50" t="n">
        <v>23.3</v>
      </c>
      <c r="S255" s="50" t="n">
        <v>7.1</v>
      </c>
      <c r="T255" s="50" t="n">
        <f aca="false">'Raw Data'!Z254/'Target Population'!M255*100</f>
        <v>133.159268929504</v>
      </c>
      <c r="U255" s="50" t="n">
        <f aca="false">'Raw Data'!AA254/'Target Population'!N255*100</f>
        <v>118.704512372635</v>
      </c>
      <c r="V255" s="50" t="n">
        <f aca="false">'Raw Data'!AH254/'Target Population'!L255*100</f>
        <v>15.1706450976524</v>
      </c>
      <c r="W255" s="50" t="n">
        <f aca="false">'Raw Data'!AI254/'Raw Data'!AH254*100</f>
        <v>73.8621586475943</v>
      </c>
      <c r="X255" s="12" t="n">
        <f aca="false">'Raw Data'!AN254/'Target Population'!L255*1000</f>
        <v>221.542710593805</v>
      </c>
      <c r="Y255" s="12" t="n">
        <f aca="false">'Raw Data'!AO254/'Target Population'!L255*1000</f>
        <v>26.0406391793253</v>
      </c>
      <c r="Z255" s="50" t="n">
        <f aca="false">'Raw Data'!AO254/('Raw Data'!AJ254+'Raw Data'!AK254+'Raw Data'!AL254)*100</f>
        <v>17.4142480211082</v>
      </c>
      <c r="AA255" s="50" t="n">
        <f aca="false">('Raw Data'!AP254+'Raw Data'!AQ254+'Raw Data'!AR254)/'Raw Data'!AO254*100</f>
        <v>414.393939393939</v>
      </c>
      <c r="AB255" s="50" t="n">
        <v>76</v>
      </c>
      <c r="AC255" s="50" t="n">
        <v>19</v>
      </c>
      <c r="AD255" s="50" t="n">
        <v>13.5</v>
      </c>
      <c r="AE255" s="50" t="n">
        <v>29.6</v>
      </c>
      <c r="AF255" s="50" t="n">
        <v>4.5</v>
      </c>
      <c r="AG255" s="11" t="n">
        <f aca="false">'Raw Data'!BC254+'Raw Data'!BD254+'Raw Data'!BE254+'Raw Data'!BF254+'Raw Data'!BG254+'Raw Data'!BH254</f>
        <v>0</v>
      </c>
      <c r="AH255" s="11" t="n">
        <f aca="false">'Raw Data'!BQ254</f>
        <v>0</v>
      </c>
      <c r="AI255" s="11" t="n">
        <f aca="false">'Raw Data'!BI254+'Raw Data'!BJ254+'Raw Data'!BK254+'Raw Data'!BL254</f>
        <v>0</v>
      </c>
      <c r="AJ255" s="50" t="n">
        <f aca="false">('Raw Data'!BR254+'Raw Data'!BS254+'Raw Data'!BT254+'Raw Data'!BU254+'Raw Data'!BV254)/'Target Population'!Q255*100</f>
        <v>3.89837655492305</v>
      </c>
      <c r="AK255" s="50" t="n">
        <f aca="false">SUM('Raw Data'!BW254:BY254)/'Target Population'!G255*100</f>
        <v>0.204498977505113</v>
      </c>
      <c r="AL255" s="12" t="n">
        <f aca="false">'Raw Data'!BZ254</f>
        <v>46.5</v>
      </c>
      <c r="AM255" s="50" t="n">
        <f aca="false">'Raw Data'!CA254/('Raw Data'!BZ254*12)*100</f>
        <v>63.4408602150538</v>
      </c>
      <c r="AN255" s="50" t="n">
        <f aca="false">'Raw Data'!CC254/('Raw Data'!CB254*12)*100</f>
        <v>55.6701030927835</v>
      </c>
      <c r="AO255" s="50" t="n">
        <v>13.9</v>
      </c>
      <c r="AP255" s="11" t="n">
        <f aca="false">'Raw Data'!CD254</f>
        <v>0</v>
      </c>
      <c r="AQ255" s="11" t="n">
        <f aca="false">'Raw Data'!CE254</f>
        <v>0</v>
      </c>
      <c r="AR255" s="11" t="n">
        <v>12</v>
      </c>
      <c r="AS255" s="11" t="n">
        <v>150</v>
      </c>
      <c r="AT255" s="11" t="n">
        <v>0</v>
      </c>
      <c r="AU255" s="11" t="n">
        <f aca="false">'Top Ten Disease (OPD)'!HF255</f>
        <v>0</v>
      </c>
      <c r="AV255" s="11" t="n">
        <f aca="false">'Top Ten Disease (OPD)'!HD255</f>
        <v>0</v>
      </c>
      <c r="AW255" s="11" t="n">
        <f aca="false">'Raw Data'!CG254</f>
        <v>0</v>
      </c>
      <c r="AX255" s="11" t="n">
        <f aca="false">'Raw Data'!CO254+'Raw Data'!CP254</f>
        <v>2</v>
      </c>
      <c r="AY255" s="11" t="n">
        <v>6.8</v>
      </c>
      <c r="AZ255" s="11" t="n">
        <f aca="false">'Raw Data'!CR254+'Raw Data'!CS254</f>
        <v>12349</v>
      </c>
      <c r="BA255" s="50" t="n">
        <f aca="false">AZ255/'Target Population'!F255*100</f>
        <v>26.2259222290653</v>
      </c>
      <c r="BB255" s="50" t="n">
        <f aca="false">'Raw Data'!CS254/'Raw Data'!CR254*100</f>
        <v>81.3096461606225</v>
      </c>
      <c r="BC255" s="50" t="n">
        <v>100</v>
      </c>
    </row>
    <row r="256" customFormat="false" ht="15" hidden="false" customHeight="false" outlineLevel="0" collapsed="false">
      <c r="A256" s="11" t="s">
        <v>625</v>
      </c>
      <c r="B256" s="11" t="s">
        <v>116</v>
      </c>
      <c r="C256" s="11" t="s">
        <v>420</v>
      </c>
      <c r="D256" s="11" t="s">
        <v>611</v>
      </c>
      <c r="E256" s="11" t="s">
        <v>626</v>
      </c>
      <c r="F256" s="50" t="n">
        <v>116.4</v>
      </c>
      <c r="G256" s="50" t="n">
        <v>114.3</v>
      </c>
      <c r="H256" s="50" t="n">
        <v>99.1</v>
      </c>
      <c r="I256" s="50" t="n">
        <v>95.2</v>
      </c>
      <c r="J256" s="50" t="n">
        <v>101.3</v>
      </c>
      <c r="K256" s="50" t="n">
        <v>60.4</v>
      </c>
      <c r="L256" s="50" t="n">
        <v>79.7</v>
      </c>
      <c r="M256" s="50" t="n">
        <v>21.7</v>
      </c>
      <c r="N256" s="50" t="n">
        <v>13.2</v>
      </c>
      <c r="O256" s="50" t="n">
        <v>83.6</v>
      </c>
      <c r="P256" s="50" t="n">
        <f aca="false">'Raw Data'!R255/'Raw Data'!P255*100</f>
        <v>96.6049382716049</v>
      </c>
      <c r="Q256" s="50" t="n">
        <v>0</v>
      </c>
      <c r="R256" s="50" t="n">
        <v>38.6</v>
      </c>
      <c r="S256" s="50" t="n">
        <v>15.8</v>
      </c>
      <c r="T256" s="50" t="n">
        <f aca="false">'Raw Data'!Z255/'Target Population'!M256*100</f>
        <v>146.625269978402</v>
      </c>
      <c r="U256" s="50" t="n">
        <f aca="false">'Raw Data'!AA255/'Target Population'!N256*100</f>
        <v>150.66788099575</v>
      </c>
      <c r="V256" s="50" t="n">
        <f aca="false">'Raw Data'!AH255/'Target Population'!L256*100</f>
        <v>45.4412837345004</v>
      </c>
      <c r="W256" s="50" t="n">
        <f aca="false">'Raw Data'!AI255/'Raw Data'!AH255*100</f>
        <v>93.0444087747459</v>
      </c>
      <c r="X256" s="12" t="n">
        <f aca="false">'Raw Data'!AN255/'Target Population'!L256*1000</f>
        <v>378.06953561877</v>
      </c>
      <c r="Y256" s="12" t="n">
        <f aca="false">'Raw Data'!AO255/'Target Population'!L256*1000</f>
        <v>76.3433017262339</v>
      </c>
      <c r="Z256" s="50" t="n">
        <f aca="false">'Raw Data'!AO255/('Raw Data'!AJ255+'Raw Data'!AK255+'Raw Data'!AL255)*100</f>
        <v>32.1392016376663</v>
      </c>
      <c r="AA256" s="50" t="n">
        <f aca="false">('Raw Data'!AP255+'Raw Data'!AQ255+'Raw Data'!AR255)/'Raw Data'!AO255*100</f>
        <v>290.764331210191</v>
      </c>
      <c r="AB256" s="50" t="n">
        <v>93.4</v>
      </c>
      <c r="AC256" s="50" t="n">
        <v>35.9</v>
      </c>
      <c r="AD256" s="50" t="n">
        <v>53.6</v>
      </c>
      <c r="AE256" s="50" t="n">
        <v>15.3</v>
      </c>
      <c r="AF256" s="50" t="n">
        <v>16.4</v>
      </c>
      <c r="AG256" s="11" t="n">
        <f aca="false">'Raw Data'!BC255+'Raw Data'!BD255+'Raw Data'!BE255+'Raw Data'!BF255+'Raw Data'!BG255+'Raw Data'!BH255</f>
        <v>0</v>
      </c>
      <c r="AH256" s="11" t="n">
        <f aca="false">'Raw Data'!BQ255</f>
        <v>0</v>
      </c>
      <c r="AI256" s="11" t="n">
        <f aca="false">'Raw Data'!BI255+'Raw Data'!BJ255+'Raw Data'!BK255+'Raw Data'!BL255</f>
        <v>0</v>
      </c>
      <c r="AJ256" s="50" t="n">
        <f aca="false">('Raw Data'!BR255+'Raw Data'!BS255+'Raw Data'!BT255+'Raw Data'!BU255+'Raw Data'!BV255)/'Target Population'!Q256*100</f>
        <v>6.37282025486251</v>
      </c>
      <c r="AK256" s="50" t="n">
        <f aca="false">SUM('Raw Data'!BW255:BY255)/'Target Population'!G256*100</f>
        <v>0</v>
      </c>
      <c r="AL256" s="12" t="n">
        <f aca="false">'Raw Data'!BZ255</f>
        <v>66.75</v>
      </c>
      <c r="AM256" s="50" t="n">
        <f aca="false">'Raw Data'!CA255/('Raw Data'!BZ255*12)*100</f>
        <v>84.019975031211</v>
      </c>
      <c r="AN256" s="50" t="n">
        <f aca="false">'Raw Data'!CC255/('Raw Data'!CB255*12)*100</f>
        <v>92.3076923076923</v>
      </c>
      <c r="AO256" s="50" t="n">
        <v>10.5</v>
      </c>
      <c r="AP256" s="11" t="n">
        <f aca="false">'Raw Data'!CD255</f>
        <v>0</v>
      </c>
      <c r="AQ256" s="11" t="n">
        <f aca="false">'Raw Data'!CE255</f>
        <v>0</v>
      </c>
      <c r="AR256" s="11" t="n">
        <v>12</v>
      </c>
      <c r="AS256" s="11" t="n">
        <v>33.3</v>
      </c>
      <c r="AT256" s="11" t="n">
        <v>0</v>
      </c>
      <c r="AU256" s="11" t="n">
        <f aca="false">'Top Ten Disease (OPD)'!HF256</f>
        <v>0</v>
      </c>
      <c r="AV256" s="11" t="n">
        <f aca="false">'Top Ten Disease (OPD)'!HD256</f>
        <v>0</v>
      </c>
      <c r="AW256" s="11" t="n">
        <f aca="false">'Raw Data'!CG255</f>
        <v>0</v>
      </c>
      <c r="AX256" s="11" t="n">
        <f aca="false">'Raw Data'!CO255+'Raw Data'!CP255</f>
        <v>3</v>
      </c>
      <c r="AY256" s="11" t="n">
        <v>24</v>
      </c>
      <c r="AZ256" s="11" t="n">
        <f aca="false">'Raw Data'!CR255+'Raw Data'!CS255</f>
        <v>17880</v>
      </c>
      <c r="BA256" s="50" t="n">
        <f aca="false">AZ256/'Target Population'!F256*100</f>
        <v>43.8783773834941</v>
      </c>
      <c r="BB256" s="50" t="n">
        <f aca="false">'Raw Data'!CS255/'Raw Data'!CR255*100</f>
        <v>91.4756907260655</v>
      </c>
      <c r="BC256" s="50" t="n">
        <v>100</v>
      </c>
    </row>
    <row r="257" customFormat="false" ht="15" hidden="false" customHeight="false" outlineLevel="0" collapsed="false">
      <c r="A257" s="11" t="s">
        <v>627</v>
      </c>
      <c r="B257" s="11" t="s">
        <v>116</v>
      </c>
      <c r="C257" s="11" t="s">
        <v>420</v>
      </c>
      <c r="D257" s="11" t="s">
        <v>611</v>
      </c>
      <c r="E257" s="11" t="s">
        <v>628</v>
      </c>
      <c r="F257" s="50" t="n">
        <v>121.7</v>
      </c>
      <c r="G257" s="50" t="n">
        <v>103.5</v>
      </c>
      <c r="H257" s="50" t="n">
        <v>65.4</v>
      </c>
      <c r="I257" s="50" t="n">
        <v>70.5</v>
      </c>
      <c r="J257" s="50" t="n">
        <v>64.8</v>
      </c>
      <c r="K257" s="50" t="n">
        <v>41.3</v>
      </c>
      <c r="L257" s="50" t="n">
        <v>69</v>
      </c>
      <c r="M257" s="50" t="n">
        <v>13.4</v>
      </c>
      <c r="N257" s="50" t="n">
        <v>36.9</v>
      </c>
      <c r="O257" s="50" t="n">
        <v>90.7</v>
      </c>
      <c r="P257" s="50" t="n">
        <f aca="false">'Raw Data'!R256/'Raw Data'!P256*100</f>
        <v>95.2205882352941</v>
      </c>
      <c r="Q257" s="50" t="n">
        <v>18.1</v>
      </c>
      <c r="R257" s="50" t="n">
        <v>39.9</v>
      </c>
      <c r="S257" s="50" t="n">
        <v>6.7</v>
      </c>
      <c r="T257" s="50" t="n">
        <f aca="false">'Raw Data'!Z256/'Target Population'!M257*100</f>
        <v>150.294659300184</v>
      </c>
      <c r="U257" s="50" t="n">
        <f aca="false">'Raw Data'!AA256/'Target Population'!N257*100</f>
        <v>162.634186622626</v>
      </c>
      <c r="V257" s="50" t="n">
        <f aca="false">'Raw Data'!AH256/'Target Population'!L257*100</f>
        <v>42.2539893617021</v>
      </c>
      <c r="W257" s="50" t="n">
        <f aca="false">'Raw Data'!AI256/'Raw Data'!AH256*100</f>
        <v>100.275373721479</v>
      </c>
      <c r="X257" s="12" t="n">
        <f aca="false">'Raw Data'!AN256/'Target Population'!L257*1000</f>
        <v>478.390957446809</v>
      </c>
      <c r="Y257" s="12" t="n">
        <f aca="false">'Raw Data'!AO256/'Target Population'!L257*1000</f>
        <v>70.9773936170213</v>
      </c>
      <c r="Z257" s="50" t="n">
        <f aca="false">'Raw Data'!AO256/('Raw Data'!AJ256+'Raw Data'!AK256+'Raw Data'!AL256)*100</f>
        <v>26.2607626076261</v>
      </c>
      <c r="AA257" s="50" t="n">
        <f aca="false">('Raw Data'!AP256+'Raw Data'!AQ256+'Raw Data'!AR256)/'Raw Data'!AO256*100</f>
        <v>160.421545667447</v>
      </c>
      <c r="AB257" s="50" t="n">
        <v>195.9</v>
      </c>
      <c r="AC257" s="50" t="n">
        <v>56.6</v>
      </c>
      <c r="AD257" s="50" t="n">
        <v>53</v>
      </c>
      <c r="AE257" s="50" t="n">
        <v>88.6</v>
      </c>
      <c r="AF257" s="50" t="n">
        <v>93.9</v>
      </c>
      <c r="AG257" s="11" t="n">
        <f aca="false">'Raw Data'!BC256+'Raw Data'!BD256+'Raw Data'!BE256+'Raw Data'!BF256+'Raw Data'!BG256+'Raw Data'!BH256</f>
        <v>0</v>
      </c>
      <c r="AH257" s="11" t="n">
        <f aca="false">'Raw Data'!BQ256</f>
        <v>0</v>
      </c>
      <c r="AI257" s="11" t="n">
        <f aca="false">'Raw Data'!BI256+'Raw Data'!BJ256+'Raw Data'!BK256+'Raw Data'!BL256</f>
        <v>130</v>
      </c>
      <c r="AJ257" s="50" t="n">
        <f aca="false">('Raw Data'!BR256+'Raw Data'!BS256+'Raw Data'!BT256+'Raw Data'!BU256+'Raw Data'!BV256)/'Target Population'!Q257*100</f>
        <v>6.63245629319858</v>
      </c>
      <c r="AK257" s="50" t="n">
        <f aca="false">SUM('Raw Data'!BW256:BY256)/'Target Population'!G257*100</f>
        <v>0</v>
      </c>
      <c r="AL257" s="12" t="n">
        <f aca="false">'Raw Data'!BZ256</f>
        <v>74.9166666666667</v>
      </c>
      <c r="AM257" s="50" t="n">
        <f aca="false">'Raw Data'!CA256/('Raw Data'!BZ256*12)*100</f>
        <v>100.444938820912</v>
      </c>
      <c r="AN257" s="50" t="n">
        <f aca="false">'Raw Data'!CC256/('Raw Data'!CB256*12)*100</f>
        <v>98.4375</v>
      </c>
      <c r="AO257" s="50" t="n">
        <v>17.4</v>
      </c>
      <c r="AP257" s="11" t="n">
        <f aca="false">'Raw Data'!CD256</f>
        <v>0</v>
      </c>
      <c r="AQ257" s="11" t="n">
        <f aca="false">'Raw Data'!CE256</f>
        <v>0</v>
      </c>
      <c r="AR257" s="11" t="n">
        <v>8</v>
      </c>
      <c r="AS257" s="11" t="n">
        <v>66.7</v>
      </c>
      <c r="AT257" s="11" t="n">
        <v>0</v>
      </c>
      <c r="AU257" s="11" t="n">
        <f aca="false">'Top Ten Disease (OPD)'!HF257</f>
        <v>0</v>
      </c>
      <c r="AV257" s="11" t="n">
        <f aca="false">'Top Ten Disease (OPD)'!HD257</f>
        <v>0</v>
      </c>
      <c r="AW257" s="11" t="n">
        <f aca="false">'Raw Data'!CG256</f>
        <v>0</v>
      </c>
      <c r="AX257" s="11" t="n">
        <f aca="false">'Raw Data'!CO256+'Raw Data'!CP256</f>
        <v>5</v>
      </c>
      <c r="AY257" s="11" t="n">
        <v>12.4</v>
      </c>
      <c r="AZ257" s="11" t="n">
        <f aca="false">'Raw Data'!CR256+'Raw Data'!CS256</f>
        <v>18470</v>
      </c>
      <c r="BA257" s="50" t="n">
        <f aca="false">AZ257/'Target Population'!F257*100</f>
        <v>31.6956394899868</v>
      </c>
      <c r="BB257" s="50" t="n">
        <f aca="false">'Raw Data'!CS256/'Raw Data'!CR256*100</f>
        <v>71.2881387369007</v>
      </c>
      <c r="BC257" s="50" t="n">
        <v>100</v>
      </c>
    </row>
    <row r="258" customFormat="false" ht="15" hidden="false" customHeight="false" outlineLevel="0" collapsed="false">
      <c r="A258" s="11" t="s">
        <v>629</v>
      </c>
      <c r="B258" s="11" t="s">
        <v>116</v>
      </c>
      <c r="C258" s="11" t="s">
        <v>420</v>
      </c>
      <c r="D258" s="11" t="s">
        <v>611</v>
      </c>
      <c r="E258" s="11" t="s">
        <v>630</v>
      </c>
      <c r="F258" s="50" t="n">
        <v>131.3</v>
      </c>
      <c r="G258" s="50" t="n">
        <v>107.8</v>
      </c>
      <c r="H258" s="50" t="n">
        <v>89.3</v>
      </c>
      <c r="I258" s="50" t="n">
        <v>91.4</v>
      </c>
      <c r="J258" s="50" t="n">
        <v>105.6</v>
      </c>
      <c r="K258" s="50" t="n">
        <v>65.6</v>
      </c>
      <c r="L258" s="50" t="n">
        <v>76.6</v>
      </c>
      <c r="M258" s="50" t="n">
        <v>31.1</v>
      </c>
      <c r="N258" s="50" t="n">
        <v>17.2</v>
      </c>
      <c r="O258" s="50" t="n">
        <v>118.1</v>
      </c>
      <c r="P258" s="50" t="n">
        <f aca="false">'Raw Data'!R257/'Raw Data'!P257*100</f>
        <v>92</v>
      </c>
      <c r="Q258" s="50" t="n">
        <v>2.3</v>
      </c>
      <c r="R258" s="50" t="n">
        <v>87.2</v>
      </c>
      <c r="S258" s="50" t="n">
        <v>11.6</v>
      </c>
      <c r="T258" s="50" t="n">
        <f aca="false">'Raw Data'!Z257/'Target Population'!M258*100</f>
        <v>158.767123287671</v>
      </c>
      <c r="U258" s="50" t="n">
        <f aca="false">'Raw Data'!AA257/'Target Population'!N258*100</f>
        <v>155.019835215136</v>
      </c>
      <c r="V258" s="50" t="n">
        <f aca="false">'Raw Data'!AH257/'Target Population'!L258*100</f>
        <v>41.148682247638</v>
      </c>
      <c r="W258" s="50" t="n">
        <f aca="false">'Raw Data'!AI257/'Raw Data'!AH257*100</f>
        <v>108.580060422961</v>
      </c>
      <c r="X258" s="12" t="n">
        <f aca="false">'Raw Data'!AN257/'Target Population'!L258*1000</f>
        <v>508.453505718548</v>
      </c>
      <c r="Y258" s="12" t="n">
        <f aca="false">'Raw Data'!AO257/'Target Population'!L258*1000</f>
        <v>87.518647439085</v>
      </c>
      <c r="Z258" s="50" t="n">
        <f aca="false">'Raw Data'!AO257/('Raw Data'!AJ257+'Raw Data'!AK257+'Raw Data'!AL257)*100</f>
        <v>23.8968092328581</v>
      </c>
      <c r="AA258" s="50" t="n">
        <f aca="false">('Raw Data'!AP257+'Raw Data'!AQ257+'Raw Data'!AR257)/'Raw Data'!AO257*100</f>
        <v>178.125</v>
      </c>
      <c r="AB258" s="50" t="n">
        <v>114.2</v>
      </c>
      <c r="AC258" s="50" t="n">
        <v>25.1</v>
      </c>
      <c r="AD258" s="50" t="n">
        <v>20.1</v>
      </c>
      <c r="AE258" s="50" t="n">
        <v>1</v>
      </c>
      <c r="AF258" s="50" t="n">
        <v>16.5</v>
      </c>
      <c r="AG258" s="11" t="n">
        <f aca="false">'Raw Data'!BC257+'Raw Data'!BD257+'Raw Data'!BE257+'Raw Data'!BF257+'Raw Data'!BG257+'Raw Data'!BH257</f>
        <v>0</v>
      </c>
      <c r="AH258" s="11" t="n">
        <f aca="false">'Raw Data'!BQ257</f>
        <v>0</v>
      </c>
      <c r="AI258" s="11" t="n">
        <f aca="false">'Raw Data'!BI257+'Raw Data'!BJ257+'Raw Data'!BK257+'Raw Data'!BL257</f>
        <v>0</v>
      </c>
      <c r="AJ258" s="50" t="n">
        <f aca="false">('Raw Data'!BR257+'Raw Data'!BS257+'Raw Data'!BT257+'Raw Data'!BU257+'Raw Data'!BV257)/'Target Population'!Q258*100</f>
        <v>6.40596932430565</v>
      </c>
      <c r="AK258" s="50" t="n">
        <f aca="false">SUM('Raw Data'!BW257:BY257)/'Target Population'!G258*100</f>
        <v>0.25974025974026</v>
      </c>
      <c r="AL258" s="12" t="n">
        <f aca="false">'Raw Data'!BZ257</f>
        <v>43.5</v>
      </c>
      <c r="AM258" s="50" t="n">
        <f aca="false">'Raw Data'!CA257/('Raw Data'!BZ257*12)*100</f>
        <v>73.5632183908046</v>
      </c>
      <c r="AN258" s="50" t="n">
        <f aca="false">'Raw Data'!CC257/('Raw Data'!CB257*12)*100</f>
        <v>78.7878787878788</v>
      </c>
      <c r="AO258" s="50" t="n">
        <v>16.8</v>
      </c>
      <c r="AP258" s="11" t="n">
        <f aca="false">'Raw Data'!CD257</f>
        <v>0</v>
      </c>
      <c r="AQ258" s="11" t="n">
        <f aca="false">'Raw Data'!CE257</f>
        <v>0</v>
      </c>
      <c r="AR258" s="11" t="n">
        <v>8</v>
      </c>
      <c r="AS258" s="11" t="n">
        <v>60</v>
      </c>
      <c r="AT258" s="11" t="n">
        <v>0</v>
      </c>
      <c r="AU258" s="11" t="n">
        <f aca="false">'Top Ten Disease (OPD)'!HF258</f>
        <v>0</v>
      </c>
      <c r="AV258" s="11" t="n">
        <f aca="false">'Top Ten Disease (OPD)'!HD258</f>
        <v>0</v>
      </c>
      <c r="AW258" s="11" t="n">
        <f aca="false">'Raw Data'!CG257</f>
        <v>23</v>
      </c>
      <c r="AX258" s="11" t="n">
        <f aca="false">'Raw Data'!CO257+'Raw Data'!CP257</f>
        <v>3</v>
      </c>
      <c r="AY258" s="11" t="n">
        <v>9.2</v>
      </c>
      <c r="AZ258" s="11" t="n">
        <f aca="false">'Raw Data'!CR257+'Raw Data'!CS257</f>
        <v>20680</v>
      </c>
      <c r="BA258" s="50" t="n">
        <f aca="false">AZ258/'Target Population'!F258*100</f>
        <v>55.7968863826458</v>
      </c>
      <c r="BB258" s="50" t="n">
        <f aca="false">'Raw Data'!CS257/'Raw Data'!CR257*100</f>
        <v>81.3080834648431</v>
      </c>
      <c r="BC258" s="50" t="n">
        <v>100</v>
      </c>
    </row>
    <row r="259" customFormat="false" ht="15" hidden="false" customHeight="false" outlineLevel="0" collapsed="false">
      <c r="A259" s="11" t="s">
        <v>631</v>
      </c>
      <c r="B259" s="11" t="s">
        <v>116</v>
      </c>
      <c r="C259" s="11" t="s">
        <v>420</v>
      </c>
      <c r="D259" s="11" t="s">
        <v>611</v>
      </c>
      <c r="E259" s="11" t="s">
        <v>632</v>
      </c>
      <c r="F259" s="50" t="n">
        <v>87.1</v>
      </c>
      <c r="G259" s="50" t="n">
        <v>79.9</v>
      </c>
      <c r="H259" s="50" t="n">
        <v>63.1</v>
      </c>
      <c r="I259" s="50" t="n">
        <v>51.6</v>
      </c>
      <c r="J259" s="50" t="n">
        <v>48.2</v>
      </c>
      <c r="K259" s="50" t="n">
        <v>23.9</v>
      </c>
      <c r="L259" s="50" t="n">
        <v>37</v>
      </c>
      <c r="M259" s="50" t="n">
        <v>12.7</v>
      </c>
      <c r="N259" s="50" t="n">
        <v>21.1</v>
      </c>
      <c r="O259" s="50" t="n">
        <v>102.1</v>
      </c>
      <c r="P259" s="50" t="n">
        <f aca="false">'Raw Data'!R258/'Raw Data'!P258*100</f>
        <v>83.59375</v>
      </c>
      <c r="Q259" s="50" t="n">
        <v>6.4</v>
      </c>
      <c r="R259" s="50" t="n">
        <v>24.9</v>
      </c>
      <c r="S259" s="50" t="n">
        <v>0</v>
      </c>
      <c r="T259" s="50" t="n">
        <f aca="false">'Raw Data'!Z258/'Target Population'!M259*100</f>
        <v>116.758917589176</v>
      </c>
      <c r="U259" s="50" t="n">
        <f aca="false">'Raw Data'!AA258/'Target Population'!N259*100</f>
        <v>118.77121520706</v>
      </c>
      <c r="V259" s="50" t="n">
        <f aca="false">'Raw Data'!AH258/'Target Population'!L259*100</f>
        <v>40.6127037661608</v>
      </c>
      <c r="W259" s="50" t="n">
        <f aca="false">'Raw Data'!AI258/'Raw Data'!AH258*100</f>
        <v>70.8650519031142</v>
      </c>
      <c r="X259" s="12" t="n">
        <f aca="false">'Raw Data'!AN258/'Target Population'!L259*1000</f>
        <v>401.911186059584</v>
      </c>
      <c r="Y259" s="12" t="n">
        <f aca="false">'Raw Data'!AO258/'Target Population'!L259*1000</f>
        <v>60.70826306914</v>
      </c>
      <c r="Z259" s="50" t="n">
        <f aca="false">'Raw Data'!AO258/('Raw Data'!AJ258+'Raw Data'!AK258+'Raw Data'!AL258)*100</f>
        <v>32.7272727272727</v>
      </c>
      <c r="AA259" s="50" t="n">
        <f aca="false">('Raw Data'!AP258+'Raw Data'!AQ258+'Raw Data'!AR258)/'Raw Data'!AO258*100</f>
        <v>140.740740740741</v>
      </c>
      <c r="AB259" s="50" t="n">
        <v>77.7</v>
      </c>
      <c r="AC259" s="50" t="n">
        <v>26.7</v>
      </c>
      <c r="AD259" s="50" t="n">
        <v>31.4</v>
      </c>
      <c r="AE259" s="50" t="n">
        <v>1.4</v>
      </c>
      <c r="AF259" s="50" t="n">
        <v>21.6</v>
      </c>
      <c r="AG259" s="11" t="n">
        <f aca="false">'Raw Data'!BC258+'Raw Data'!BD258+'Raw Data'!BE258+'Raw Data'!BF258+'Raw Data'!BG258+'Raw Data'!BH258</f>
        <v>0</v>
      </c>
      <c r="AH259" s="11" t="n">
        <f aca="false">'Raw Data'!BQ258</f>
        <v>0</v>
      </c>
      <c r="AI259" s="11" t="n">
        <f aca="false">'Raw Data'!BI258+'Raw Data'!BJ258+'Raw Data'!BK258+'Raw Data'!BL258</f>
        <v>0</v>
      </c>
      <c r="AJ259" s="50" t="n">
        <f aca="false">('Raw Data'!BR258+'Raw Data'!BS258+'Raw Data'!BT258+'Raw Data'!BU258+'Raw Data'!BV258)/'Target Population'!Q259*100</f>
        <v>4.93704328274311</v>
      </c>
      <c r="AK259" s="50" t="n">
        <f aca="false">SUM('Raw Data'!BW258:BY258)/'Target Population'!G259*100</f>
        <v>0</v>
      </c>
      <c r="AL259" s="12" t="n">
        <f aca="false">'Raw Data'!BZ258</f>
        <v>32.25</v>
      </c>
      <c r="AM259" s="50" t="n">
        <f aca="false">'Raw Data'!CA258/('Raw Data'!BZ258*12)*100</f>
        <v>110.852713178295</v>
      </c>
      <c r="AN259" s="50" t="n">
        <f aca="false">'Raw Data'!CC258/('Raw Data'!CB258*12)*100</f>
        <v>95.2941176470588</v>
      </c>
      <c r="AO259" s="50" t="n">
        <v>15.9</v>
      </c>
      <c r="AP259" s="11" t="n">
        <f aca="false">'Raw Data'!CD258</f>
        <v>0</v>
      </c>
      <c r="AQ259" s="11" t="n">
        <f aca="false">'Raw Data'!CE258</f>
        <v>0</v>
      </c>
      <c r="AR259" s="11" t="n">
        <v>1</v>
      </c>
      <c r="AS259" s="11" t="n">
        <v>100</v>
      </c>
      <c r="AT259" s="11" t="n">
        <v>0</v>
      </c>
      <c r="AU259" s="11" t="n">
        <f aca="false">'Top Ten Disease (OPD)'!HF259</f>
        <v>3</v>
      </c>
      <c r="AV259" s="11" t="n">
        <f aca="false">'Top Ten Disease (OPD)'!HD259</f>
        <v>0</v>
      </c>
      <c r="AW259" s="11" t="n">
        <f aca="false">'Raw Data'!CG258</f>
        <v>0</v>
      </c>
      <c r="AX259" s="11" t="n">
        <f aca="false">'Raw Data'!CO258+'Raw Data'!CP258</f>
        <v>0</v>
      </c>
      <c r="AY259" s="11" t="n">
        <v>7.6</v>
      </c>
      <c r="AZ259" s="11" t="n">
        <f aca="false">'Raw Data'!CR258+'Raw Data'!CS258</f>
        <v>7921</v>
      </c>
      <c r="BA259" s="50" t="n">
        <f aca="false">AZ259/'Target Population'!F259*100</f>
        <v>26.0080115576569</v>
      </c>
      <c r="BB259" s="50" t="n">
        <f aca="false">'Raw Data'!CS258/'Raw Data'!CR258*100</f>
        <v>101.244918699187</v>
      </c>
      <c r="BC259" s="50" t="n">
        <v>100</v>
      </c>
    </row>
    <row r="260" customFormat="false" ht="15" hidden="false" customHeight="false" outlineLevel="0" collapsed="false">
      <c r="A260" s="11" t="s">
        <v>633</v>
      </c>
      <c r="B260" s="11" t="s">
        <v>116</v>
      </c>
      <c r="C260" s="11" t="s">
        <v>420</v>
      </c>
      <c r="D260" s="11" t="s">
        <v>611</v>
      </c>
      <c r="E260" s="11" t="s">
        <v>634</v>
      </c>
      <c r="F260" s="50" t="n">
        <v>102.2</v>
      </c>
      <c r="G260" s="50" t="n">
        <v>100</v>
      </c>
      <c r="H260" s="50" t="n">
        <v>75.3</v>
      </c>
      <c r="I260" s="50" t="n">
        <v>76</v>
      </c>
      <c r="J260" s="50" t="n">
        <v>63.5</v>
      </c>
      <c r="K260" s="50" t="n">
        <v>34.1</v>
      </c>
      <c r="L260" s="50" t="n">
        <v>36.3</v>
      </c>
      <c r="M260" s="50" t="n">
        <v>10.1</v>
      </c>
      <c r="N260" s="50" t="n">
        <v>24.7</v>
      </c>
      <c r="O260" s="50" t="n">
        <v>96</v>
      </c>
      <c r="P260" s="50" t="n">
        <f aca="false">'Raw Data'!R259/'Raw Data'!P259*100</f>
        <v>89.8395721925134</v>
      </c>
      <c r="Q260" s="50" t="n">
        <v>0.37</v>
      </c>
      <c r="R260" s="50" t="n">
        <v>36.6</v>
      </c>
      <c r="S260" s="50" t="n">
        <v>3.6</v>
      </c>
      <c r="T260" s="50" t="n">
        <f aca="false">'Raw Data'!Z259/'Target Population'!M260*100</f>
        <v>150.585888805784</v>
      </c>
      <c r="U260" s="50" t="n">
        <f aca="false">'Raw Data'!AA259/'Target Population'!N260*100</f>
        <v>143.668965517241</v>
      </c>
      <c r="V260" s="50" t="n">
        <f aca="false">'Raw Data'!AH259/'Target Population'!L260*100</f>
        <v>33.431885376393</v>
      </c>
      <c r="W260" s="50" t="n">
        <f aca="false">'Raw Data'!AI259/'Raw Data'!AH259*100</f>
        <v>92.4489795918367</v>
      </c>
      <c r="X260" s="12" t="n">
        <f aca="false">'Raw Data'!AN259/'Target Population'!L260*1000</f>
        <v>235.84261996816</v>
      </c>
      <c r="Y260" s="12" t="n">
        <f aca="false">'Raw Data'!AO259/'Target Population'!L260*1000</f>
        <v>15.2376620423016</v>
      </c>
      <c r="Z260" s="50" t="n">
        <f aca="false">'Raw Data'!AO259/('Raw Data'!AJ259+'Raw Data'!AK259+'Raw Data'!AL259)*100</f>
        <v>16.421568627451</v>
      </c>
      <c r="AA260" s="50" t="n">
        <f aca="false">('Raw Data'!AP259+'Raw Data'!AQ259+'Raw Data'!AR259)/'Raw Data'!AO259*100</f>
        <v>704.477611940299</v>
      </c>
      <c r="AB260" s="50" t="n">
        <v>120.4</v>
      </c>
      <c r="AC260" s="50" t="n">
        <v>23.6</v>
      </c>
      <c r="AD260" s="50" t="n">
        <v>45.1</v>
      </c>
      <c r="AE260" s="50" t="n">
        <v>7.6</v>
      </c>
      <c r="AF260" s="50" t="n">
        <v>20.6</v>
      </c>
      <c r="AG260" s="11" t="n">
        <f aca="false">'Raw Data'!BC259+'Raw Data'!BD259+'Raw Data'!BE259+'Raw Data'!BF259+'Raw Data'!BG259+'Raw Data'!BH259</f>
        <v>0</v>
      </c>
      <c r="AH260" s="11" t="n">
        <f aca="false">'Raw Data'!BQ259</f>
        <v>0</v>
      </c>
      <c r="AI260" s="11" t="n">
        <f aca="false">'Raw Data'!BI259+'Raw Data'!BJ259+'Raw Data'!BK259+'Raw Data'!BL259</f>
        <v>54</v>
      </c>
      <c r="AJ260" s="50" t="n">
        <f aca="false">('Raw Data'!BR259+'Raw Data'!BS259+'Raw Data'!BT259+'Raw Data'!BU259+'Raw Data'!BV259)/'Target Population'!Q260*100</f>
        <v>8.84816992570308</v>
      </c>
      <c r="AK260" s="50" t="n">
        <f aca="false">SUM('Raw Data'!BW259:BY259)/'Target Population'!G260*100</f>
        <v>0</v>
      </c>
      <c r="AL260" s="12" t="n">
        <f aca="false">'Raw Data'!BZ259</f>
        <v>42.75</v>
      </c>
      <c r="AM260" s="50" t="n">
        <f aca="false">'Raw Data'!CA259/('Raw Data'!BZ259*12)*100</f>
        <v>89.2787524366472</v>
      </c>
      <c r="AN260" s="50" t="n">
        <f aca="false">'Raw Data'!CC259/('Raw Data'!CB259*12)*100</f>
        <v>77.5330396475771</v>
      </c>
      <c r="AO260" s="50" t="n">
        <v>19.4</v>
      </c>
      <c r="AP260" s="11" t="n">
        <f aca="false">'Raw Data'!CD259</f>
        <v>0</v>
      </c>
      <c r="AQ260" s="11" t="n">
        <f aca="false">'Raw Data'!CE259</f>
        <v>0</v>
      </c>
      <c r="AR260" s="11" t="n">
        <v>6</v>
      </c>
      <c r="AS260" s="11" t="n">
        <v>100</v>
      </c>
      <c r="AT260" s="11" t="n">
        <v>0</v>
      </c>
      <c r="AU260" s="11" t="n">
        <f aca="false">'Top Ten Disease (OPD)'!HF260</f>
        <v>0</v>
      </c>
      <c r="AV260" s="11" t="n">
        <f aca="false">'Top Ten Disease (OPD)'!HD260</f>
        <v>0</v>
      </c>
      <c r="AW260" s="11" t="n">
        <f aca="false">'Raw Data'!CG259</f>
        <v>0</v>
      </c>
      <c r="AX260" s="11" t="n">
        <f aca="false">'Raw Data'!CO259+'Raw Data'!CP259</f>
        <v>5</v>
      </c>
      <c r="AY260" s="11" t="n">
        <v>15.9</v>
      </c>
      <c r="AZ260" s="11" t="n">
        <f aca="false">'Raw Data'!CR259+'Raw Data'!CS259</f>
        <v>9727</v>
      </c>
      <c r="BA260" s="50" t="n">
        <f aca="false">AZ260/'Target Population'!F260*100</f>
        <v>25.3261124274221</v>
      </c>
      <c r="BB260" s="50" t="n">
        <f aca="false">'Raw Data'!CS259/'Raw Data'!CR259*100</f>
        <v>96.5050505050505</v>
      </c>
      <c r="BC260" s="50" t="n">
        <v>100</v>
      </c>
    </row>
    <row r="261" customFormat="false" ht="15" hidden="false" customHeight="false" outlineLevel="0" collapsed="false">
      <c r="A261" s="11" t="s">
        <v>635</v>
      </c>
      <c r="B261" s="11" t="s">
        <v>116</v>
      </c>
      <c r="C261" s="11" t="s">
        <v>420</v>
      </c>
      <c r="D261" s="11" t="s">
        <v>611</v>
      </c>
      <c r="E261" s="11" t="s">
        <v>636</v>
      </c>
      <c r="F261" s="50" t="n">
        <v>114.5</v>
      </c>
      <c r="G261" s="50" t="n">
        <v>112</v>
      </c>
      <c r="H261" s="50" t="n">
        <v>101.8</v>
      </c>
      <c r="I261" s="50" t="n">
        <v>103.1</v>
      </c>
      <c r="J261" s="50" t="n">
        <v>94.5</v>
      </c>
      <c r="K261" s="50" t="n">
        <v>63.5</v>
      </c>
      <c r="L261" s="50" t="n">
        <v>72.2</v>
      </c>
      <c r="M261" s="50" t="n">
        <v>36.2</v>
      </c>
      <c r="N261" s="50" t="n">
        <v>9</v>
      </c>
      <c r="O261" s="50" t="n">
        <v>100.6</v>
      </c>
      <c r="P261" s="50" t="n">
        <f aca="false">'Raw Data'!R260/'Raw Data'!P260*100</f>
        <v>97.2222222222222</v>
      </c>
      <c r="Q261" s="50" t="n">
        <v>0.58</v>
      </c>
      <c r="R261" s="50" t="n">
        <v>85</v>
      </c>
      <c r="S261" s="50" t="n">
        <v>4.5</v>
      </c>
      <c r="T261" s="50" t="n">
        <f aca="false">'Raw Data'!Z260/'Target Population'!M261*100</f>
        <v>143.130990415335</v>
      </c>
      <c r="U261" s="50" t="n">
        <f aca="false">'Raw Data'!AA260/'Target Population'!N261*100</f>
        <v>113.356807511737</v>
      </c>
      <c r="V261" s="50" t="n">
        <f aca="false">'Raw Data'!AH260/'Target Population'!L261*100</f>
        <v>58.9278752436647</v>
      </c>
      <c r="W261" s="50" t="n">
        <f aca="false">'Raw Data'!AI260/'Raw Data'!AH260*100</f>
        <v>96.9566655640093</v>
      </c>
      <c r="X261" s="12" t="n">
        <f aca="false">'Raw Data'!AN260/'Target Population'!L261*1000</f>
        <v>590.83820662768</v>
      </c>
      <c r="Y261" s="12" t="n">
        <f aca="false">'Raw Data'!AO260/'Target Population'!L261*1000</f>
        <v>63.9376218323587</v>
      </c>
      <c r="Z261" s="50" t="n">
        <f aca="false">'Raw Data'!AO260/('Raw Data'!AJ260+'Raw Data'!AK260+'Raw Data'!AL260)*100</f>
        <v>31.937682570594</v>
      </c>
      <c r="AA261" s="50" t="n">
        <f aca="false">('Raw Data'!AP260+'Raw Data'!AQ260+'Raw Data'!AR260)/'Raw Data'!AO260*100</f>
        <v>257.317073170732</v>
      </c>
      <c r="AB261" s="50" t="n">
        <v>105.5</v>
      </c>
      <c r="AC261" s="50" t="n">
        <v>44.5</v>
      </c>
      <c r="AD261" s="50" t="n">
        <v>50.1</v>
      </c>
      <c r="AE261" s="50" t="n">
        <v>9.7</v>
      </c>
      <c r="AF261" s="50" t="n">
        <v>28.5</v>
      </c>
      <c r="AG261" s="11" t="n">
        <f aca="false">'Raw Data'!BC260+'Raw Data'!BD260+'Raw Data'!BE260+'Raw Data'!BF260+'Raw Data'!BG260+'Raw Data'!BH260</f>
        <v>0</v>
      </c>
      <c r="AH261" s="11" t="n">
        <f aca="false">'Raw Data'!BQ260</f>
        <v>0</v>
      </c>
      <c r="AI261" s="11" t="n">
        <f aca="false">'Raw Data'!BI260+'Raw Data'!BJ260+'Raw Data'!BK260+'Raw Data'!BL260</f>
        <v>0</v>
      </c>
      <c r="AJ261" s="50" t="n">
        <f aca="false">('Raw Data'!BR260+'Raw Data'!BS260+'Raw Data'!BT260+'Raw Data'!BU260+'Raw Data'!BV260)/'Target Population'!Q261*100</f>
        <v>10.1839567160668</v>
      </c>
      <c r="AK261" s="50" t="n">
        <f aca="false">SUM('Raw Data'!BW260:BY260)/'Target Population'!G261*100</f>
        <v>0</v>
      </c>
      <c r="AL261" s="12" t="n">
        <f aca="false">'Raw Data'!BZ260</f>
        <v>54.4166666666667</v>
      </c>
      <c r="AM261" s="50" t="n">
        <f aca="false">'Raw Data'!CA260/('Raw Data'!BZ260*12)*100</f>
        <v>89.8928024502297</v>
      </c>
      <c r="AN261" s="50" t="n">
        <f aca="false">'Raw Data'!CC260/('Raw Data'!CB260*12)*100</f>
        <v>98.3673469387755</v>
      </c>
      <c r="AO261" s="50" t="n">
        <v>25.1</v>
      </c>
      <c r="AP261" s="11" t="n">
        <f aca="false">'Raw Data'!CD260</f>
        <v>0</v>
      </c>
      <c r="AQ261" s="11" t="n">
        <f aca="false">'Raw Data'!CE260</f>
        <v>0</v>
      </c>
      <c r="AR261" s="11" t="n">
        <v>14</v>
      </c>
      <c r="AS261" s="11" t="n">
        <v>100</v>
      </c>
      <c r="AT261" s="11" t="n">
        <v>0</v>
      </c>
      <c r="AU261" s="11" t="n">
        <f aca="false">'Top Ten Disease (OPD)'!HF261</f>
        <v>0</v>
      </c>
      <c r="AV261" s="11" t="n">
        <f aca="false">'Top Ten Disease (OPD)'!HD261</f>
        <v>0</v>
      </c>
      <c r="AW261" s="11" t="n">
        <f aca="false">'Raw Data'!CG260</f>
        <v>24</v>
      </c>
      <c r="AX261" s="11" t="n">
        <f aca="false">'Raw Data'!CO260+'Raw Data'!CP260</f>
        <v>2</v>
      </c>
      <c r="AY261" s="11" t="n">
        <v>2.8</v>
      </c>
      <c r="AZ261" s="11" t="n">
        <f aca="false">'Raw Data'!CR260+'Raw Data'!CS260</f>
        <v>22189</v>
      </c>
      <c r="BA261" s="50" t="n">
        <f aca="false">AZ261/'Target Population'!F261*100</f>
        <v>51.2519055758304</v>
      </c>
      <c r="BB261" s="50" t="n">
        <f aca="false">'Raw Data'!CS260/'Raw Data'!CR260*100</f>
        <v>96.8331411336823</v>
      </c>
      <c r="BC261" s="50" t="n">
        <v>100</v>
      </c>
    </row>
    <row r="262" customFormat="false" ht="15" hidden="false" customHeight="false" outlineLevel="0" collapsed="false">
      <c r="A262" s="11" t="s">
        <v>637</v>
      </c>
      <c r="B262" s="11" t="s">
        <v>116</v>
      </c>
      <c r="C262" s="11" t="s">
        <v>420</v>
      </c>
      <c r="D262" s="11" t="s">
        <v>611</v>
      </c>
      <c r="E262" s="11" t="s">
        <v>638</v>
      </c>
      <c r="F262" s="50" t="n">
        <v>119.7</v>
      </c>
      <c r="G262" s="50" t="n">
        <v>128.4</v>
      </c>
      <c r="H262" s="50" t="n">
        <v>100.9</v>
      </c>
      <c r="I262" s="50" t="n">
        <v>99.8</v>
      </c>
      <c r="J262" s="50" t="n">
        <v>71.5</v>
      </c>
      <c r="K262" s="50" t="n">
        <v>23.6</v>
      </c>
      <c r="L262" s="50" t="n">
        <v>39.5</v>
      </c>
      <c r="M262" s="50" t="n">
        <v>29.2</v>
      </c>
      <c r="N262" s="50" t="n">
        <v>21.4</v>
      </c>
      <c r="O262" s="50" t="n">
        <v>116.6</v>
      </c>
      <c r="P262" s="50" t="n">
        <f aca="false">'Raw Data'!R261/'Raw Data'!P261*100</f>
        <v>93.0635838150289</v>
      </c>
      <c r="Q262" s="50" t="n">
        <v>13.3</v>
      </c>
      <c r="R262" s="50" t="n">
        <v>50</v>
      </c>
      <c r="S262" s="50" t="n">
        <v>3.2</v>
      </c>
      <c r="T262" s="50" t="n">
        <f aca="false">'Raw Data'!Z261/'Target Population'!M262*100</f>
        <v>93.7363437727604</v>
      </c>
      <c r="U262" s="50" t="n">
        <f aca="false">'Raw Data'!AA261/'Target Population'!N262*100</f>
        <v>98.4863572993428</v>
      </c>
      <c r="V262" s="50" t="n">
        <f aca="false">'Raw Data'!AH261/'Target Population'!L262*100</f>
        <v>32.589734988259</v>
      </c>
      <c r="W262" s="50" t="n">
        <f aca="false">'Raw Data'!AI261/'Raw Data'!AH261*100</f>
        <v>100.566134843026</v>
      </c>
      <c r="X262" s="12" t="n">
        <f aca="false">'Raw Data'!AN261/'Target Population'!L262*1000</f>
        <v>455.216370345522</v>
      </c>
      <c r="Y262" s="12" t="n">
        <f aca="false">'Raw Data'!AO261/'Target Population'!L262*1000</f>
        <v>44.280442804428</v>
      </c>
      <c r="Z262" s="50" t="n">
        <f aca="false">'Raw Data'!AO261/('Raw Data'!AJ261+'Raw Data'!AK261+'Raw Data'!AL261)*100</f>
        <v>23.5714285714286</v>
      </c>
      <c r="AA262" s="50" t="n">
        <f aca="false">('Raw Data'!AP261+'Raw Data'!AQ261+'Raw Data'!AR261)/'Raw Data'!AO261*100</f>
        <v>241.666666666667</v>
      </c>
      <c r="AB262" s="50" t="n">
        <v>156.1</v>
      </c>
      <c r="AC262" s="50" t="n">
        <v>64.3</v>
      </c>
      <c r="AD262" s="50" t="n">
        <v>47.3</v>
      </c>
      <c r="AE262" s="50" t="n">
        <v>68.8</v>
      </c>
      <c r="AF262" s="50" t="n">
        <v>29.5</v>
      </c>
      <c r="AG262" s="11" t="n">
        <f aca="false">'Raw Data'!BC261+'Raw Data'!BD261+'Raw Data'!BE261+'Raw Data'!BF261+'Raw Data'!BG261+'Raw Data'!BH261</f>
        <v>0</v>
      </c>
      <c r="AH262" s="11" t="n">
        <f aca="false">'Raw Data'!BQ261</f>
        <v>5</v>
      </c>
      <c r="AI262" s="11" t="n">
        <f aca="false">'Raw Data'!BI261+'Raw Data'!BJ261+'Raw Data'!BK261+'Raw Data'!BL261</f>
        <v>43</v>
      </c>
      <c r="AJ262" s="50" t="n">
        <f aca="false">('Raw Data'!BR261+'Raw Data'!BS261+'Raw Data'!BT261+'Raw Data'!BU261+'Raw Data'!BV261)/'Target Population'!Q262*100</f>
        <v>5.88992132151376</v>
      </c>
      <c r="AK262" s="50" t="n">
        <f aca="false">SUM('Raw Data'!BW261:BY261)/'Target Population'!G262*100</f>
        <v>0.102880658436214</v>
      </c>
      <c r="AL262" s="12" t="n">
        <f aca="false">'Raw Data'!BZ261</f>
        <v>38.25</v>
      </c>
      <c r="AM262" s="50" t="n">
        <f aca="false">'Raw Data'!CA261/('Raw Data'!BZ261*12)*100</f>
        <v>106.753812636166</v>
      </c>
      <c r="AN262" s="50" t="n">
        <f aca="false">'Raw Data'!CC261/('Raw Data'!CB261*12)*100</f>
        <v>79.0243902439025</v>
      </c>
      <c r="AO262" s="50" t="n">
        <v>18.6</v>
      </c>
      <c r="AP262" s="11" t="n">
        <f aca="false">'Raw Data'!CD261</f>
        <v>0</v>
      </c>
      <c r="AQ262" s="11" t="n">
        <f aca="false">'Raw Data'!CE261</f>
        <v>0</v>
      </c>
      <c r="AR262" s="11" t="n">
        <v>40</v>
      </c>
      <c r="AS262" s="11" t="n">
        <v>77.8</v>
      </c>
      <c r="AT262" s="11" t="n">
        <v>0</v>
      </c>
      <c r="AU262" s="11" t="n">
        <f aca="false">'Top Ten Disease (OPD)'!HF262</f>
        <v>4</v>
      </c>
      <c r="AV262" s="11" t="n">
        <f aca="false">'Top Ten Disease (OPD)'!HD262</f>
        <v>0</v>
      </c>
      <c r="AW262" s="11" t="n">
        <f aca="false">'Raw Data'!CG261</f>
        <v>0</v>
      </c>
      <c r="AX262" s="11" t="n">
        <f aca="false">'Raw Data'!CO261+'Raw Data'!CP261</f>
        <v>0</v>
      </c>
      <c r="AY262" s="11" t="n">
        <v>1.9</v>
      </c>
      <c r="AZ262" s="11" t="n">
        <f aca="false">'Raw Data'!CR261+'Raw Data'!CS261</f>
        <v>22687</v>
      </c>
      <c r="BA262" s="50" t="n">
        <f aca="false">AZ262/'Target Population'!F262*100</f>
        <v>48.4764957264957</v>
      </c>
      <c r="BB262" s="50" t="n">
        <f aca="false">'Raw Data'!CS261/'Raw Data'!CR261*100</f>
        <v>81.8159961532297</v>
      </c>
      <c r="BC262" s="50" t="n">
        <v>100</v>
      </c>
    </row>
    <row r="263" customFormat="false" ht="15" hidden="false" customHeight="false" outlineLevel="0" collapsed="false">
      <c r="A263" s="11" t="s">
        <v>639</v>
      </c>
      <c r="B263" s="11" t="s">
        <v>105</v>
      </c>
      <c r="C263" s="11" t="s">
        <v>420</v>
      </c>
      <c r="D263" s="11" t="s">
        <v>611</v>
      </c>
      <c r="E263" s="11" t="s">
        <v>640</v>
      </c>
      <c r="F263" s="50" t="n">
        <v>95.7</v>
      </c>
      <c r="G263" s="50" t="n">
        <v>91.3</v>
      </c>
      <c r="H263" s="50" t="n">
        <v>68.6</v>
      </c>
      <c r="I263" s="50" t="n">
        <v>65.9</v>
      </c>
      <c r="J263" s="50" t="n">
        <v>56</v>
      </c>
      <c r="K263" s="50" t="n">
        <v>29.9</v>
      </c>
      <c r="L263" s="50" t="n">
        <v>47.4</v>
      </c>
      <c r="M263" s="50" t="n">
        <v>23.3</v>
      </c>
      <c r="N263" s="50" t="n">
        <v>24.9</v>
      </c>
      <c r="O263" s="50" t="n">
        <v>62.1</v>
      </c>
      <c r="P263" s="50" t="n">
        <f aca="false">'Raw Data'!R262/'Raw Data'!P262*100</f>
        <v>89.84375</v>
      </c>
      <c r="Q263" s="50" t="n">
        <v>3.3</v>
      </c>
      <c r="R263" s="50" t="n">
        <v>55.8</v>
      </c>
      <c r="S263" s="50" t="n">
        <v>2.2</v>
      </c>
      <c r="T263" s="50" t="n">
        <f aca="false">'Raw Data'!Z262/'Target Population'!M263*100</f>
        <v>151.222104144527</v>
      </c>
      <c r="U263" s="50" t="n">
        <f aca="false">'Raw Data'!AA262/'Target Population'!N263*100</f>
        <v>154.948939512962</v>
      </c>
      <c r="V263" s="50" t="n">
        <f aca="false">'Raw Data'!AH262/'Target Population'!L263*100</f>
        <v>40.4838709677419</v>
      </c>
      <c r="W263" s="50" t="n">
        <f aca="false">'Raw Data'!AI262/'Raw Data'!AH262*100</f>
        <v>104.143426294821</v>
      </c>
      <c r="X263" s="12" t="n">
        <f aca="false">'Raw Data'!AN262/'Target Population'!L263*1000</f>
        <v>514.516129032258</v>
      </c>
      <c r="Y263" s="12" t="n">
        <f aca="false">'Raw Data'!AO262/'Target Population'!L263*1000</f>
        <v>109.677419354839</v>
      </c>
      <c r="Z263" s="50" t="n">
        <f aca="false">'Raw Data'!AO262/('Raw Data'!AJ262+'Raw Data'!AK262+'Raw Data'!AL262)*100</f>
        <v>32.5358851674641</v>
      </c>
      <c r="AA263" s="50" t="n">
        <f aca="false">('Raw Data'!AP262+'Raw Data'!AQ262+'Raw Data'!AR262)/'Raw Data'!AO262*100</f>
        <v>122.058823529412</v>
      </c>
      <c r="AB263" s="50" t="n">
        <v>75.9</v>
      </c>
      <c r="AC263" s="50" t="n">
        <v>40.2</v>
      </c>
      <c r="AD263" s="50" t="n">
        <v>58.7</v>
      </c>
      <c r="AE263" s="50" t="n">
        <v>5.1</v>
      </c>
      <c r="AF263" s="50" t="n">
        <v>32.5</v>
      </c>
      <c r="AG263" s="11" t="n">
        <f aca="false">'Raw Data'!BC262+'Raw Data'!BD262+'Raw Data'!BE262+'Raw Data'!BF262+'Raw Data'!BG262+'Raw Data'!BH262</f>
        <v>0</v>
      </c>
      <c r="AH263" s="11" t="n">
        <f aca="false">'Raw Data'!BQ262</f>
        <v>0</v>
      </c>
      <c r="AI263" s="11" t="n">
        <f aca="false">'Raw Data'!BI262+'Raw Data'!BJ262+'Raw Data'!BK262+'Raw Data'!BL262</f>
        <v>0</v>
      </c>
      <c r="AJ263" s="50" t="n">
        <f aca="false">('Raw Data'!BR262+'Raw Data'!BS262+'Raw Data'!BT262+'Raw Data'!BU262+'Raw Data'!BV262)/'Target Population'!Q263*100</f>
        <v>7.77131077967746</v>
      </c>
      <c r="AK263" s="50" t="n">
        <f aca="false">SUM('Raw Data'!BW262:BY262)/'Target Population'!G263*100</f>
        <v>0</v>
      </c>
      <c r="AL263" s="12" t="n">
        <f aca="false">'Raw Data'!BZ262</f>
        <v>33</v>
      </c>
      <c r="AM263" s="50" t="n">
        <f aca="false">'Raw Data'!CA262/('Raw Data'!BZ262*12)*100</f>
        <v>100.252525252525</v>
      </c>
      <c r="AN263" s="50" t="n">
        <f aca="false">'Raw Data'!CC262/('Raw Data'!CB262*12)*100</f>
        <v>91.3978494623656</v>
      </c>
      <c r="AO263" s="50" t="n">
        <v>25.3</v>
      </c>
      <c r="AP263" s="11" t="n">
        <f aca="false">'Raw Data'!CD262</f>
        <v>0</v>
      </c>
      <c r="AQ263" s="11" t="n">
        <f aca="false">'Raw Data'!CE262</f>
        <v>0</v>
      </c>
      <c r="AR263" s="11" t="n">
        <v>19</v>
      </c>
      <c r="AS263" s="11"/>
      <c r="AT263" s="11" t="n">
        <v>0</v>
      </c>
      <c r="AU263" s="11" t="n">
        <f aca="false">'Top Ten Disease (OPD)'!HF263</f>
        <v>19</v>
      </c>
      <c r="AV263" s="11" t="n">
        <f aca="false">'Top Ten Disease (OPD)'!HD263</f>
        <v>0</v>
      </c>
      <c r="AW263" s="11" t="n">
        <f aca="false">'Raw Data'!CG262</f>
        <v>0</v>
      </c>
      <c r="AX263" s="11" t="n">
        <f aca="false">'Raw Data'!CO262+'Raw Data'!CP262</f>
        <v>4</v>
      </c>
      <c r="AY263" s="11" t="n">
        <v>5.1</v>
      </c>
      <c r="AZ263" s="11" t="n">
        <f aca="false">'Raw Data'!CR262+'Raw Data'!CS262</f>
        <v>9855</v>
      </c>
      <c r="BA263" s="50" t="n">
        <f aca="false">AZ263/'Target Population'!F263*100</f>
        <v>35.7739218818063</v>
      </c>
      <c r="BB263" s="50" t="n">
        <f aca="false">'Raw Data'!CS262/'Raw Data'!CR262*100</f>
        <v>83.4512285927029</v>
      </c>
      <c r="BC263" s="50" t="n">
        <v>100</v>
      </c>
    </row>
    <row r="264" customFormat="false" ht="15" hidden="false" customHeight="false" outlineLevel="0" collapsed="false">
      <c r="A264" s="11" t="s">
        <v>641</v>
      </c>
      <c r="B264" s="11" t="s">
        <v>105</v>
      </c>
      <c r="C264" s="11" t="s">
        <v>420</v>
      </c>
      <c r="D264" s="11" t="s">
        <v>611</v>
      </c>
      <c r="E264" s="11" t="s">
        <v>642</v>
      </c>
      <c r="F264" s="50" t="n">
        <v>113.1</v>
      </c>
      <c r="G264" s="50" t="n">
        <v>92.4</v>
      </c>
      <c r="H264" s="50" t="n">
        <v>71.8</v>
      </c>
      <c r="I264" s="50" t="n">
        <v>70.1</v>
      </c>
      <c r="J264" s="50" t="n">
        <v>59.5</v>
      </c>
      <c r="K264" s="50" t="n">
        <v>35.1</v>
      </c>
      <c r="L264" s="50" t="n">
        <v>45.7</v>
      </c>
      <c r="M264" s="50" t="n">
        <v>4.3</v>
      </c>
      <c r="N264" s="50" t="n">
        <v>22.2</v>
      </c>
      <c r="O264" s="50" t="n">
        <v>91.3</v>
      </c>
      <c r="P264" s="50" t="n">
        <f aca="false">'Raw Data'!R263/'Raw Data'!P263*100</f>
        <v>77.5862068965517</v>
      </c>
      <c r="Q264" s="50" t="n">
        <v>5.6</v>
      </c>
      <c r="R264" s="50" t="n">
        <v>108.9</v>
      </c>
      <c r="S264" s="50" t="n">
        <v>2.5</v>
      </c>
      <c r="T264" s="50" t="n">
        <f aca="false">'Raw Data'!Z263/'Target Population'!M264*100</f>
        <v>111.711340206186</v>
      </c>
      <c r="U264" s="50" t="n">
        <f aca="false">'Raw Data'!AA263/'Target Population'!N264*100</f>
        <v>115.948076031525</v>
      </c>
      <c r="V264" s="50" t="n">
        <f aca="false">'Raw Data'!AH263/'Target Population'!L264*100</f>
        <v>39.6955068696621</v>
      </c>
      <c r="W264" s="50" t="n">
        <f aca="false">'Raw Data'!AI263/'Raw Data'!AH263*100</f>
        <v>93.3582787652011</v>
      </c>
      <c r="X264" s="12" t="n">
        <f aca="false">'Raw Data'!AN263/'Target Population'!L264*1000</f>
        <v>448.199034533977</v>
      </c>
      <c r="Y264" s="12" t="n">
        <f aca="false">'Raw Data'!AO263/'Target Population'!L264*1000</f>
        <v>41.5893056071296</v>
      </c>
      <c r="Z264" s="50" t="n">
        <f aca="false">'Raw Data'!AO263/('Raw Data'!AJ263+'Raw Data'!AK263+'Raw Data'!AL263)*100</f>
        <v>14.3222506393862</v>
      </c>
      <c r="AA264" s="50" t="n">
        <f aca="false">('Raw Data'!AP263+'Raw Data'!AQ263+'Raw Data'!AR263)/'Raw Data'!AO263*100</f>
        <v>498.214285714286</v>
      </c>
      <c r="AB264" s="50" t="n">
        <v>128</v>
      </c>
      <c r="AC264" s="50" t="n">
        <v>36.6</v>
      </c>
      <c r="AD264" s="50" t="n">
        <v>45.1</v>
      </c>
      <c r="AE264" s="50" t="n">
        <v>20.9</v>
      </c>
      <c r="AF264" s="50" t="n">
        <v>21.7</v>
      </c>
      <c r="AG264" s="11" t="n">
        <f aca="false">'Raw Data'!BC263+'Raw Data'!BD263+'Raw Data'!BE263+'Raw Data'!BF263+'Raw Data'!BG263+'Raw Data'!BH263</f>
        <v>0</v>
      </c>
      <c r="AH264" s="11" t="n">
        <f aca="false">'Raw Data'!BQ263</f>
        <v>0</v>
      </c>
      <c r="AI264" s="11" t="n">
        <f aca="false">'Raw Data'!BI263+'Raw Data'!BJ263+'Raw Data'!BK263+'Raw Data'!BL263</f>
        <v>0</v>
      </c>
      <c r="AJ264" s="50" t="n">
        <f aca="false">('Raw Data'!BR263+'Raw Data'!BS263+'Raw Data'!BT263+'Raw Data'!BU263+'Raw Data'!BV263)/'Target Population'!Q264*100</f>
        <v>7.80695126558368</v>
      </c>
      <c r="AK264" s="50" t="n">
        <f aca="false">SUM('Raw Data'!BW263:BY263)/'Target Population'!G264*100</f>
        <v>0</v>
      </c>
      <c r="AL264" s="12" t="n">
        <f aca="false">'Raw Data'!BZ263</f>
        <v>31.9166666666667</v>
      </c>
      <c r="AM264" s="50" t="n">
        <f aca="false">'Raw Data'!CA263/('Raw Data'!BZ263*12)*100</f>
        <v>98.6945169712794</v>
      </c>
      <c r="AN264" s="50" t="n">
        <f aca="false">'Raw Data'!CC263/('Raw Data'!CB263*12)*100</f>
        <v>52.4590163934426</v>
      </c>
      <c r="AO264" s="50" t="n">
        <v>11.3</v>
      </c>
      <c r="AP264" s="11" t="n">
        <f aca="false">'Raw Data'!CD263</f>
        <v>0</v>
      </c>
      <c r="AQ264" s="11" t="n">
        <f aca="false">'Raw Data'!CE263</f>
        <v>0</v>
      </c>
      <c r="AR264" s="11" t="n">
        <v>3</v>
      </c>
      <c r="AS264" s="11" t="n">
        <v>0</v>
      </c>
      <c r="AT264" s="11" t="n">
        <v>0</v>
      </c>
      <c r="AU264" s="11" t="n">
        <f aca="false">'Top Ten Disease (OPD)'!HF264</f>
        <v>35</v>
      </c>
      <c r="AV264" s="11" t="n">
        <f aca="false">'Top Ten Disease (OPD)'!HD264</f>
        <v>0</v>
      </c>
      <c r="AW264" s="11" t="n">
        <f aca="false">'Raw Data'!CG263</f>
        <v>0</v>
      </c>
      <c r="AX264" s="11" t="n">
        <f aca="false">'Raw Data'!CO263+'Raw Data'!CP263</f>
        <v>0</v>
      </c>
      <c r="AY264" s="11" t="n">
        <v>6.8</v>
      </c>
      <c r="AZ264" s="11" t="n">
        <f aca="false">'Raw Data'!CR263+'Raw Data'!CS263</f>
        <v>12781</v>
      </c>
      <c r="BA264" s="50" t="n">
        <f aca="false">AZ264/'Target Population'!F264*100</f>
        <v>47.9569246932573</v>
      </c>
      <c r="BB264" s="50" t="n">
        <f aca="false">'Raw Data'!CS263/'Raw Data'!CR263*100</f>
        <v>88.2881555686506</v>
      </c>
      <c r="BC264" s="50" t="n">
        <v>100</v>
      </c>
    </row>
    <row r="265" customFormat="false" ht="15" hidden="false" customHeight="false" outlineLevel="0" collapsed="false">
      <c r="A265" s="11" t="s">
        <v>643</v>
      </c>
      <c r="B265" s="11" t="s">
        <v>116</v>
      </c>
      <c r="C265" s="11" t="s">
        <v>420</v>
      </c>
      <c r="D265" s="11" t="s">
        <v>611</v>
      </c>
      <c r="E265" s="11" t="s">
        <v>644</v>
      </c>
      <c r="F265" s="50" t="n">
        <v>107.5</v>
      </c>
      <c r="G265" s="50" t="n">
        <v>107.8</v>
      </c>
      <c r="H265" s="50" t="n">
        <v>93.2</v>
      </c>
      <c r="I265" s="50" t="n">
        <v>92.5</v>
      </c>
      <c r="J265" s="50" t="n">
        <v>95.1</v>
      </c>
      <c r="K265" s="50" t="n">
        <v>56.4</v>
      </c>
      <c r="L265" s="50" t="n">
        <v>61.5</v>
      </c>
      <c r="M265" s="50" t="n">
        <v>15.2</v>
      </c>
      <c r="N265" s="50" t="n">
        <v>13.6</v>
      </c>
      <c r="O265" s="50" t="n">
        <v>86.7</v>
      </c>
      <c r="P265" s="50" t="n">
        <f aca="false">'Raw Data'!R264/'Raw Data'!P264*100</f>
        <v>84.4290657439446</v>
      </c>
      <c r="Q265" s="50" t="n">
        <v>0</v>
      </c>
      <c r="R265" s="50" t="n">
        <v>64.3</v>
      </c>
      <c r="S265" s="50" t="n">
        <v>9.8</v>
      </c>
      <c r="T265" s="50" t="n">
        <f aca="false">'Raw Data'!Z264/'Target Population'!M265*100</f>
        <v>116.446789797713</v>
      </c>
      <c r="U265" s="50" t="n">
        <f aca="false">'Raw Data'!AA264/'Target Population'!N265*100</f>
        <v>108.584534731324</v>
      </c>
      <c r="V265" s="50" t="n">
        <f aca="false">'Raw Data'!AH264/'Target Population'!L265*100</f>
        <v>74.6684350132626</v>
      </c>
      <c r="W265" s="50" t="n">
        <f aca="false">'Raw Data'!AI264/'Raw Data'!AH264*100</f>
        <v>91.8650088809947</v>
      </c>
      <c r="X265" s="12" t="n">
        <f aca="false">'Raw Data'!AN264/'Target Population'!L265*1000</f>
        <v>815.384615384615</v>
      </c>
      <c r="Y265" s="12" t="n">
        <f aca="false">'Raw Data'!AO264/'Target Population'!L265*1000</f>
        <v>84.6153846153846</v>
      </c>
      <c r="Z265" s="50" t="n">
        <f aca="false">'Raw Data'!AO264/('Raw Data'!AJ264+'Raw Data'!AK264+'Raw Data'!AL264)*100</f>
        <v>20.9043250327654</v>
      </c>
      <c r="AA265" s="50" t="n">
        <f aca="false">('Raw Data'!AP264+'Raw Data'!AQ264+'Raw Data'!AR264)/'Raw Data'!AO264*100</f>
        <v>272.413793103448</v>
      </c>
      <c r="AB265" s="50" t="n">
        <v>98.2</v>
      </c>
      <c r="AC265" s="50" t="n">
        <v>62.7</v>
      </c>
      <c r="AD265" s="50" t="n">
        <v>61.6</v>
      </c>
      <c r="AE265" s="50" t="n">
        <v>25.3</v>
      </c>
      <c r="AF265" s="50" t="n">
        <v>27.5</v>
      </c>
      <c r="AG265" s="11" t="n">
        <f aca="false">'Raw Data'!BC264+'Raw Data'!BD264+'Raw Data'!BE264+'Raw Data'!BF264+'Raw Data'!BG264+'Raw Data'!BH264</f>
        <v>0</v>
      </c>
      <c r="AH265" s="11" t="n">
        <f aca="false">'Raw Data'!BQ264</f>
        <v>0</v>
      </c>
      <c r="AI265" s="11" t="n">
        <f aca="false">'Raw Data'!BI264+'Raw Data'!BJ264+'Raw Data'!BK264+'Raw Data'!BL264</f>
        <v>0</v>
      </c>
      <c r="AJ265" s="50" t="n">
        <f aca="false">('Raw Data'!BR264+'Raw Data'!BS264+'Raw Data'!BT264+'Raw Data'!BU264+'Raw Data'!BV264)/'Target Population'!Q265*100</f>
        <v>40.2848213856435</v>
      </c>
      <c r="AK265" s="50" t="n">
        <f aca="false">SUM('Raw Data'!BW264:BY264)/'Target Population'!G265*100</f>
        <v>0</v>
      </c>
      <c r="AL265" s="12" t="n">
        <f aca="false">'Raw Data'!BZ264</f>
        <v>57.4166666666667</v>
      </c>
      <c r="AM265" s="50" t="n">
        <f aca="false">'Raw Data'!CA264/('Raw Data'!BZ264*12)*100</f>
        <v>80.9869375907112</v>
      </c>
      <c r="AN265" s="50" t="n">
        <f aca="false">'Raw Data'!CC264/('Raw Data'!CB264*12)*100</f>
        <v>58.2802547770701</v>
      </c>
      <c r="AO265" s="50" t="n">
        <v>12.8</v>
      </c>
      <c r="AP265" s="11" t="n">
        <f aca="false">'Raw Data'!CD264</f>
        <v>0</v>
      </c>
      <c r="AQ265" s="11" t="n">
        <f aca="false">'Raw Data'!CE264</f>
        <v>0</v>
      </c>
      <c r="AR265" s="11" t="n">
        <v>7</v>
      </c>
      <c r="AS265" s="11" t="n">
        <v>100</v>
      </c>
      <c r="AT265" s="11" t="n">
        <v>0</v>
      </c>
      <c r="AU265" s="11" t="n">
        <f aca="false">'Top Ten Disease (OPD)'!HF265</f>
        <v>0</v>
      </c>
      <c r="AV265" s="11" t="n">
        <f aca="false">'Top Ten Disease (OPD)'!HD265</f>
        <v>0</v>
      </c>
      <c r="AW265" s="11" t="n">
        <f aca="false">'Raw Data'!CG264</f>
        <v>1</v>
      </c>
      <c r="AX265" s="11" t="n">
        <f aca="false">'Raw Data'!CO264+'Raw Data'!CP264</f>
        <v>1</v>
      </c>
      <c r="AY265" s="11" t="n">
        <v>2.8</v>
      </c>
      <c r="AZ265" s="11" t="n">
        <f aca="false">'Raw Data'!CR264+'Raw Data'!CS264</f>
        <v>18759</v>
      </c>
      <c r="BA265" s="50" t="n">
        <f aca="false">AZ265/'Target Population'!F265*100</f>
        <v>52.5138570068865</v>
      </c>
      <c r="BB265" s="50" t="n">
        <f aca="false">'Raw Data'!CS264/'Raw Data'!CR264*100</f>
        <v>84.0561224489796</v>
      </c>
      <c r="BC265" s="50" t="n">
        <v>100</v>
      </c>
    </row>
    <row r="266" customFormat="false" ht="15" hidden="false" customHeight="false" outlineLevel="0" collapsed="false">
      <c r="A266" s="11" t="s">
        <v>645</v>
      </c>
      <c r="B266" s="11" t="s">
        <v>116</v>
      </c>
      <c r="C266" s="11" t="s">
        <v>420</v>
      </c>
      <c r="D266" s="11" t="s">
        <v>611</v>
      </c>
      <c r="E266" s="11" t="s">
        <v>646</v>
      </c>
      <c r="F266" s="50" t="n">
        <v>270.5</v>
      </c>
      <c r="G266" s="50" t="n">
        <v>295.1</v>
      </c>
      <c r="H266" s="50" t="n">
        <v>284.7</v>
      </c>
      <c r="I266" s="50" t="n">
        <v>283.3</v>
      </c>
      <c r="J266" s="50" t="n">
        <v>100.7</v>
      </c>
      <c r="K266" s="50" t="n">
        <v>105.7</v>
      </c>
      <c r="L266" s="50" t="n">
        <v>167</v>
      </c>
      <c r="M266" s="50" t="n">
        <v>79.7</v>
      </c>
      <c r="N266" s="50" t="n">
        <v>3.5</v>
      </c>
      <c r="O266" s="50" t="n">
        <v>145.1</v>
      </c>
      <c r="P266" s="50" t="n">
        <f aca="false">'Raw Data'!R265/'Raw Data'!P265*100</f>
        <v>100</v>
      </c>
      <c r="Q266" s="50" t="n">
        <v>13.3</v>
      </c>
      <c r="R266" s="50" t="n">
        <v>33.6</v>
      </c>
      <c r="S266" s="50" t="n">
        <v>2.9</v>
      </c>
      <c r="T266" s="50" t="n">
        <f aca="false">'Raw Data'!Z265/'Target Population'!M266*100</f>
        <v>0</v>
      </c>
      <c r="U266" s="50" t="n">
        <f aca="false">'Raw Data'!AA265/'Target Population'!N266*100</f>
        <v>0</v>
      </c>
      <c r="V266" s="50" t="n">
        <f aca="false">'Raw Data'!AH265/'Target Population'!L266*100</f>
        <v>6.29390278168025</v>
      </c>
      <c r="W266" s="50" t="n">
        <f aca="false">'Raw Data'!AI265/'Raw Data'!AH265*100</f>
        <v>71.4285714285714</v>
      </c>
      <c r="X266" s="12" t="n">
        <f aca="false">'Raw Data'!AN265/'Target Population'!L266*1000</f>
        <v>68.5585838718741</v>
      </c>
      <c r="Y266" s="12" t="n">
        <f aca="false">'Raw Data'!AO265/'Target Population'!L266*1000</f>
        <v>8.42933408260748</v>
      </c>
      <c r="Z266" s="50" t="n">
        <f aca="false">'Raw Data'!AO265/('Raw Data'!AJ265+'Raw Data'!AK265+'Raw Data'!AL265)*100</f>
        <v>15.3846153846154</v>
      </c>
      <c r="AA266" s="50" t="n">
        <f aca="false">('Raw Data'!AP265+'Raw Data'!AQ265+'Raw Data'!AR265)/'Raw Data'!AO265*100</f>
        <v>996.666666666667</v>
      </c>
      <c r="AB266" s="50" t="n">
        <v>195.9</v>
      </c>
      <c r="AC266" s="50" t="n">
        <v>23.6</v>
      </c>
      <c r="AD266" s="50" t="n">
        <v>27.5</v>
      </c>
      <c r="AE266" s="50" t="n">
        <v>243.1</v>
      </c>
      <c r="AF266" s="50" t="n">
        <v>0</v>
      </c>
      <c r="AG266" s="11" t="n">
        <f aca="false">'Raw Data'!BC265+'Raw Data'!BD265+'Raw Data'!BE265+'Raw Data'!BF265+'Raw Data'!BG265+'Raw Data'!BH265</f>
        <v>1</v>
      </c>
      <c r="AH266" s="11" t="n">
        <f aca="false">'Raw Data'!BQ265</f>
        <v>0</v>
      </c>
      <c r="AI266" s="11" t="n">
        <f aca="false">'Raw Data'!BI265+'Raw Data'!BJ265+'Raw Data'!BK265+'Raw Data'!BL265</f>
        <v>31</v>
      </c>
      <c r="AJ266" s="50" t="n">
        <f aca="false">('Raw Data'!BR265+'Raw Data'!BS265+'Raw Data'!BT265+'Raw Data'!BU265+'Raw Data'!BV265)/'Target Population'!Q266*100</f>
        <v>3.89815902859381</v>
      </c>
      <c r="AK266" s="50" t="n">
        <f aca="false">SUM('Raw Data'!BW265:BY265)/'Target Population'!G266*100</f>
        <v>0</v>
      </c>
      <c r="AL266" s="12" t="n">
        <f aca="false">'Raw Data'!BZ265</f>
        <v>59.5833333333333</v>
      </c>
      <c r="AM266" s="50" t="n">
        <f aca="false">'Raw Data'!CA265/('Raw Data'!BZ265*12)*100</f>
        <v>90.9090909090909</v>
      </c>
      <c r="AN266" s="50" t="n">
        <f aca="false">'Raw Data'!CC265/('Raw Data'!CB265*12)*100</f>
        <v>100</v>
      </c>
      <c r="AO266" s="50" t="n">
        <v>11.6</v>
      </c>
      <c r="AP266" s="11" t="n">
        <f aca="false">'Raw Data'!CD265</f>
        <v>1142</v>
      </c>
      <c r="AQ266" s="11" t="n">
        <f aca="false">'Raw Data'!CE265</f>
        <v>24</v>
      </c>
      <c r="AR266" s="11" t="n">
        <v>2</v>
      </c>
      <c r="AS266" s="11"/>
      <c r="AT266" s="11" t="n">
        <v>0</v>
      </c>
      <c r="AU266" s="11" t="n">
        <f aca="false">'Top Ten Disease (OPD)'!HF266</f>
        <v>0</v>
      </c>
      <c r="AV266" s="11" t="n">
        <f aca="false">'Top Ten Disease (OPD)'!HD266</f>
        <v>0</v>
      </c>
      <c r="AW266" s="11" t="n">
        <f aca="false">'Raw Data'!CG265</f>
        <v>0</v>
      </c>
      <c r="AX266" s="11" t="n">
        <f aca="false">'Raw Data'!CO265+'Raw Data'!CP265</f>
        <v>0</v>
      </c>
      <c r="AY266" s="11" t="n">
        <v>0</v>
      </c>
      <c r="AZ266" s="11" t="n">
        <f aca="false">'Raw Data'!CR265+'Raw Data'!CS265</f>
        <v>34870</v>
      </c>
      <c r="BA266" s="50" t="n">
        <f aca="false">AZ266/'Target Population'!F266*100</f>
        <v>83.8826076497474</v>
      </c>
      <c r="BB266" s="50" t="n">
        <f aca="false">'Raw Data'!CS265/'Raw Data'!CR265*100</f>
        <v>88.7415426251692</v>
      </c>
      <c r="BC266" s="50" t="n">
        <v>100</v>
      </c>
    </row>
    <row r="267" customFormat="false" ht="15" hidden="false" customHeight="false" outlineLevel="0" collapsed="false">
      <c r="A267" s="11" t="s">
        <v>647</v>
      </c>
      <c r="B267" s="11" t="s">
        <v>116</v>
      </c>
      <c r="C267" s="11" t="s">
        <v>420</v>
      </c>
      <c r="D267" s="11" t="s">
        <v>611</v>
      </c>
      <c r="E267" s="11" t="s">
        <v>648</v>
      </c>
      <c r="F267" s="50" t="n">
        <v>147.1</v>
      </c>
      <c r="G267" s="50" t="n">
        <v>150.3</v>
      </c>
      <c r="H267" s="50" t="n">
        <v>102.2</v>
      </c>
      <c r="I267" s="50" t="n">
        <v>100.4</v>
      </c>
      <c r="J267" s="50" t="n">
        <v>76.3</v>
      </c>
      <c r="K267" s="50" t="n">
        <v>44</v>
      </c>
      <c r="L267" s="50" t="n">
        <v>58.8</v>
      </c>
      <c r="M267" s="50" t="n">
        <v>23.3</v>
      </c>
      <c r="N267" s="50" t="n">
        <v>32</v>
      </c>
      <c r="O267" s="50" t="n">
        <v>110.7</v>
      </c>
      <c r="P267" s="50" t="n">
        <f aca="false">'Raw Data'!R266/'Raw Data'!P266*100</f>
        <v>93.2862190812721</v>
      </c>
      <c r="Q267" s="50" t="n">
        <v>0</v>
      </c>
      <c r="R267" s="50" t="n">
        <v>42.4</v>
      </c>
      <c r="S267" s="50" t="n">
        <v>3.4</v>
      </c>
      <c r="T267" s="50" t="n">
        <f aca="false">'Raw Data'!Z266/'Target Population'!M267*100</f>
        <v>124.973745011552</v>
      </c>
      <c r="U267" s="50" t="n">
        <f aca="false">'Raw Data'!AA266/'Target Population'!N267*100</f>
        <v>131.556802244039</v>
      </c>
      <c r="V267" s="50" t="n">
        <f aca="false">'Raw Data'!AH266/'Target Population'!L267*100</f>
        <v>45.1754385964912</v>
      </c>
      <c r="W267" s="50" t="n">
        <f aca="false">'Raw Data'!AI266/'Raw Data'!AH266*100</f>
        <v>92.0219501899536</v>
      </c>
      <c r="X267" s="12" t="n">
        <f aca="false">'Raw Data'!AN266/'Target Population'!L267*1000</f>
        <v>410.373760488177</v>
      </c>
      <c r="Y267" s="12" t="n">
        <f aca="false">'Raw Data'!AO266/'Target Population'!L267*1000</f>
        <v>46.9107551487414</v>
      </c>
      <c r="Z267" s="50" t="n">
        <f aca="false">'Raw Data'!AO266/('Raw Data'!AJ266+'Raw Data'!AK266+'Raw Data'!AL266)*100</f>
        <v>17.956204379562</v>
      </c>
      <c r="AA267" s="50" t="n">
        <f aca="false">('Raw Data'!AP266+'Raw Data'!AQ266+'Raw Data'!AR266)/'Raw Data'!AO266*100</f>
        <v>274.79674796748</v>
      </c>
      <c r="AB267" s="50" t="n">
        <v>78.2</v>
      </c>
      <c r="AC267" s="50" t="n">
        <v>12.4</v>
      </c>
      <c r="AD267" s="50" t="n">
        <v>73.3</v>
      </c>
      <c r="AE267" s="50" t="n">
        <v>9.4</v>
      </c>
      <c r="AF267" s="50" t="n">
        <v>29.8</v>
      </c>
      <c r="AG267" s="11" t="n">
        <f aca="false">'Raw Data'!BC266+'Raw Data'!BD266+'Raw Data'!BE266+'Raw Data'!BF266+'Raw Data'!BG266+'Raw Data'!BH266</f>
        <v>0</v>
      </c>
      <c r="AH267" s="11" t="n">
        <f aca="false">'Raw Data'!BQ266</f>
        <v>0</v>
      </c>
      <c r="AI267" s="11" t="n">
        <f aca="false">'Raw Data'!BI266+'Raw Data'!BJ266+'Raw Data'!BK266+'Raw Data'!BL266</f>
        <v>0</v>
      </c>
      <c r="AJ267" s="50" t="n">
        <f aca="false">('Raw Data'!BR266+'Raw Data'!BS266+'Raw Data'!BT266+'Raw Data'!BU266+'Raw Data'!BV266)/'Target Population'!Q267*100</f>
        <v>5.21192234071643</v>
      </c>
      <c r="AK267" s="50" t="n">
        <f aca="false">SUM('Raw Data'!BW266:BY266)/'Target Population'!G267*100</f>
        <v>0</v>
      </c>
      <c r="AL267" s="12" t="n">
        <f aca="false">'Raw Data'!BZ266</f>
        <v>45.75</v>
      </c>
      <c r="AM267" s="50" t="n">
        <f aca="false">'Raw Data'!CA266/('Raw Data'!BZ266*12)*100</f>
        <v>107.468123861566</v>
      </c>
      <c r="AN267" s="50" t="n">
        <f aca="false">'Raw Data'!CC266/('Raw Data'!CB266*12)*100</f>
        <v>87.4538745387454</v>
      </c>
      <c r="AO267" s="50" t="n">
        <v>15.8</v>
      </c>
      <c r="AP267" s="11" t="n">
        <f aca="false">'Raw Data'!CD266</f>
        <v>0</v>
      </c>
      <c r="AQ267" s="11" t="n">
        <f aca="false">'Raw Data'!CE266</f>
        <v>0</v>
      </c>
      <c r="AR267" s="11" t="n">
        <v>17</v>
      </c>
      <c r="AS267" s="11" t="n">
        <v>80</v>
      </c>
      <c r="AT267" s="11" t="n">
        <v>0</v>
      </c>
      <c r="AU267" s="11" t="n">
        <f aca="false">'Top Ten Disease (OPD)'!HF267</f>
        <v>0</v>
      </c>
      <c r="AV267" s="11" t="n">
        <f aca="false">'Top Ten Disease (OPD)'!HD267</f>
        <v>0</v>
      </c>
      <c r="AW267" s="11" t="n">
        <f aca="false">'Raw Data'!CG266</f>
        <v>0</v>
      </c>
      <c r="AX267" s="11" t="n">
        <f aca="false">'Raw Data'!CO266+'Raw Data'!CP266</f>
        <v>1</v>
      </c>
      <c r="AY267" s="11" t="n">
        <v>4.4</v>
      </c>
      <c r="AZ267" s="11" t="n">
        <f aca="false">'Raw Data'!CR266+'Raw Data'!CS266</f>
        <v>13624</v>
      </c>
      <c r="BA267" s="50" t="n">
        <f aca="false">AZ267/'Target Population'!F267*100</f>
        <v>28.3667860414758</v>
      </c>
      <c r="BB267" s="50" t="n">
        <f aca="false">'Raw Data'!CS266/'Raw Data'!CR266*100</f>
        <v>88.0728879072336</v>
      </c>
      <c r="BC267" s="50" t="n">
        <v>100</v>
      </c>
    </row>
    <row r="268" customFormat="false" ht="15" hidden="false" customHeight="false" outlineLevel="0" collapsed="false">
      <c r="A268" s="9" t="s">
        <v>649</v>
      </c>
      <c r="B268" s="9" t="s">
        <v>101</v>
      </c>
      <c r="C268" s="9" t="s">
        <v>420</v>
      </c>
      <c r="D268" s="9" t="s">
        <v>650</v>
      </c>
      <c r="E268" s="9" t="s">
        <v>651</v>
      </c>
      <c r="F268" s="49" t="n">
        <v>99</v>
      </c>
      <c r="G268" s="49" t="n">
        <v>98.3</v>
      </c>
      <c r="H268" s="49" t="n">
        <v>89.1</v>
      </c>
      <c r="I268" s="49" t="n">
        <v>88.5</v>
      </c>
      <c r="J268" s="49" t="n">
        <v>82.3</v>
      </c>
      <c r="K268" s="49" t="n">
        <v>62.8</v>
      </c>
      <c r="L268" s="49" t="n">
        <v>79.5</v>
      </c>
      <c r="M268" s="49" t="n">
        <v>85.5</v>
      </c>
      <c r="N268" s="49" t="n">
        <v>9.4</v>
      </c>
      <c r="O268" s="49" t="n">
        <v>77.7</v>
      </c>
      <c r="P268" s="49" t="n">
        <f aca="false">'Raw Data'!R267/'Raw Data'!P267*100</f>
        <v>92.5287356321839</v>
      </c>
      <c r="Q268" s="49" t="n">
        <v>14.6</v>
      </c>
      <c r="R268" s="49" t="n">
        <v>67.8</v>
      </c>
      <c r="S268" s="49" t="n">
        <v>11.3</v>
      </c>
      <c r="T268" s="49" t="n">
        <f aca="false">'Raw Data'!Z267/'Target Population'!M268*100</f>
        <v>94.8357510274066</v>
      </c>
      <c r="U268" s="49" t="n">
        <f aca="false">'Raw Data'!AA267/'Target Population'!N268*100</f>
        <v>91.3234553583691</v>
      </c>
      <c r="V268" s="49" t="n">
        <f aca="false">'Raw Data'!AH267/'Target Population'!L268*100</f>
        <v>31.1562169994352</v>
      </c>
      <c r="W268" s="49" t="n">
        <f aca="false">'Raw Data'!AI267/'Raw Data'!AH267*100</f>
        <v>96.6893942379695</v>
      </c>
      <c r="X268" s="10" t="n">
        <f aca="false">'Raw Data'!AN267/'Target Population'!L268*1000</f>
        <v>415.690463911196</v>
      </c>
      <c r="Y268" s="10" t="n">
        <f aca="false">'Raw Data'!AO267/'Target Population'!L268*1000</f>
        <v>24.5340013261622</v>
      </c>
      <c r="Z268" s="49" t="n">
        <f aca="false">'Raw Data'!AO267/('Raw Data'!AJ267+'Raw Data'!AK267+'Raw Data'!AL267)*100</f>
        <v>16.2730086333279</v>
      </c>
      <c r="AA268" s="49" t="n">
        <f aca="false">('Raw Data'!AP267+'Raw Data'!AQ267+'Raw Data'!AR267)/'Raw Data'!AO267*100</f>
        <v>560.06006006006</v>
      </c>
      <c r="AB268" s="49" t="n">
        <v>81.9</v>
      </c>
      <c r="AC268" s="49" t="n">
        <v>24.2</v>
      </c>
      <c r="AD268" s="49" t="n">
        <v>26.2</v>
      </c>
      <c r="AE268" s="49" t="n">
        <v>36.5</v>
      </c>
      <c r="AF268" s="49" t="n">
        <v>7.5</v>
      </c>
      <c r="AG268" s="9" t="n">
        <f aca="false">'Raw Data'!BC267+'Raw Data'!BD267+'Raw Data'!BE267+'Raw Data'!BF267+'Raw Data'!BG267+'Raw Data'!BH267</f>
        <v>4</v>
      </c>
      <c r="AH268" s="9" t="n">
        <f aca="false">'Raw Data'!BQ267</f>
        <v>11</v>
      </c>
      <c r="AI268" s="9" t="n">
        <f aca="false">'Raw Data'!BI267+'Raw Data'!BJ267+'Raw Data'!BK267+'Raw Data'!BL267</f>
        <v>272</v>
      </c>
      <c r="AJ268" s="49" t="n">
        <f aca="false">('Raw Data'!BR267+'Raw Data'!BS267+'Raw Data'!BT267+'Raw Data'!BU267+'Raw Data'!BV267)/'Target Population'!Q268*100</f>
        <v>9.24295672977767</v>
      </c>
      <c r="AK268" s="49" t="n">
        <f aca="false">SUM('Raw Data'!BW267:BY267)/'Target Population'!G268*100</f>
        <v>0</v>
      </c>
      <c r="AL268" s="10" t="n">
        <f aca="false">'Raw Data'!BZ267</f>
        <v>873.166666666667</v>
      </c>
      <c r="AM268" s="49" t="n">
        <f aca="false">'Raw Data'!CA267/('Raw Data'!BZ267*12)*100</f>
        <v>92.1645352166444</v>
      </c>
      <c r="AN268" s="49" t="n">
        <f aca="false">'Raw Data'!CC267/('Raw Data'!CB267*12)*100</f>
        <v>74.4700460829493</v>
      </c>
      <c r="AO268" s="49" t="n">
        <v>18.6</v>
      </c>
      <c r="AP268" s="9" t="n">
        <f aca="false">'Raw Data'!CD267</f>
        <v>570</v>
      </c>
      <c r="AQ268" s="9" t="n">
        <f aca="false">'Raw Data'!CE267</f>
        <v>6</v>
      </c>
      <c r="AR268" s="9" t="n">
        <v>838</v>
      </c>
      <c r="AS268" s="9" t="n">
        <v>81.4</v>
      </c>
      <c r="AT268" s="9" t="n">
        <v>1</v>
      </c>
      <c r="AU268" s="9" t="n">
        <f aca="false">'Top Ten Disease (OPD)'!HF268</f>
        <v>0</v>
      </c>
      <c r="AV268" s="9" t="n">
        <f aca="false">'Top Ten Disease (OPD)'!HD268</f>
        <v>15</v>
      </c>
      <c r="AW268" s="9" t="n">
        <f aca="false">'Raw Data'!CG267</f>
        <v>35</v>
      </c>
      <c r="AX268" s="9" t="n">
        <f aca="false">'Raw Data'!CO267+'Raw Data'!CP267</f>
        <v>163</v>
      </c>
      <c r="AY268" s="9" t="n">
        <v>18.3</v>
      </c>
      <c r="AZ268" s="9" t="n">
        <f aca="false">'Raw Data'!CR267+'Raw Data'!CS267</f>
        <v>346603</v>
      </c>
      <c r="BA268" s="49" t="n">
        <f aca="false">AZ268/'Target Population'!F268*100</f>
        <v>43.8825739831511</v>
      </c>
      <c r="BB268" s="49" t="n">
        <f aca="false">'Raw Data'!CS267/'Raw Data'!CR267*100</f>
        <v>85.5267876737626</v>
      </c>
      <c r="BC268" s="49" t="n">
        <v>98.6</v>
      </c>
    </row>
    <row r="269" customFormat="false" ht="15" hidden="false" customHeight="false" outlineLevel="0" collapsed="false">
      <c r="A269" s="11" t="s">
        <v>652</v>
      </c>
      <c r="B269" s="11" t="s">
        <v>116</v>
      </c>
      <c r="C269" s="11" t="s">
        <v>420</v>
      </c>
      <c r="D269" s="11" t="s">
        <v>650</v>
      </c>
      <c r="E269" s="11" t="s">
        <v>653</v>
      </c>
      <c r="F269" s="50" t="n">
        <v>87.5</v>
      </c>
      <c r="G269" s="50" t="n">
        <v>90.4</v>
      </c>
      <c r="H269" s="50" t="n">
        <v>86</v>
      </c>
      <c r="I269" s="50" t="n">
        <v>86</v>
      </c>
      <c r="J269" s="50" t="n">
        <v>88.1</v>
      </c>
      <c r="K269" s="50" t="n">
        <v>97.9</v>
      </c>
      <c r="L269" s="50" t="n">
        <v>116.7</v>
      </c>
      <c r="M269" s="50" t="n">
        <v>102.7</v>
      </c>
      <c r="N269" s="50" t="n">
        <v>4.9</v>
      </c>
      <c r="O269" s="50" t="n">
        <v>65.9</v>
      </c>
      <c r="P269" s="50" t="n">
        <f aca="false">'Raw Data'!R268/'Raw Data'!P268*100</f>
        <v>92.8176795580111</v>
      </c>
      <c r="Q269" s="50" t="n">
        <v>0</v>
      </c>
      <c r="R269" s="50" t="n">
        <v>75.7</v>
      </c>
      <c r="S269" s="50" t="n">
        <v>7</v>
      </c>
      <c r="T269" s="50" t="n">
        <f aca="false">'Raw Data'!Z268/'Target Population'!M269*100</f>
        <v>90.6472128694351</v>
      </c>
      <c r="U269" s="50" t="n">
        <f aca="false">'Raw Data'!AA268/'Target Population'!N269*100</f>
        <v>101.599289204798</v>
      </c>
      <c r="V269" s="50" t="n">
        <f aca="false">'Raw Data'!AH268/'Target Population'!L269*100</f>
        <v>11.5384615384615</v>
      </c>
      <c r="W269" s="50" t="n">
        <f aca="false">'Raw Data'!AI268/'Raw Data'!AH268*100</f>
        <v>74.5098039215686</v>
      </c>
      <c r="X269" s="12" t="n">
        <f aca="false">'Raw Data'!AN268/'Target Population'!L269*1000</f>
        <v>165.481577246283</v>
      </c>
      <c r="Y269" s="12" t="n">
        <f aca="false">'Raw Data'!AO268/'Target Population'!L269*1000</f>
        <v>11.6354234001293</v>
      </c>
      <c r="Z269" s="50" t="n">
        <f aca="false">'Raw Data'!AO268/('Raw Data'!AJ268+'Raw Data'!AK268+'Raw Data'!AL268)*100</f>
        <v>15.7894736842105</v>
      </c>
      <c r="AA269" s="50" t="n">
        <f aca="false">('Raw Data'!AP268+'Raw Data'!AQ268+'Raw Data'!AR268)/'Raw Data'!AO268*100</f>
        <v>266.666666666667</v>
      </c>
      <c r="AB269" s="50" t="n">
        <v>94.1</v>
      </c>
      <c r="AC269" s="50" t="n">
        <v>18.8</v>
      </c>
      <c r="AD269" s="50" t="n">
        <v>40.2</v>
      </c>
      <c r="AE269" s="50" t="n">
        <v>16.6</v>
      </c>
      <c r="AF269" s="50" t="n">
        <v>11.8</v>
      </c>
      <c r="AG269" s="11" t="n">
        <f aca="false">'Raw Data'!BC268+'Raw Data'!BD268+'Raw Data'!BE268+'Raw Data'!BF268+'Raw Data'!BG268+'Raw Data'!BH268</f>
        <v>0</v>
      </c>
      <c r="AH269" s="11" t="n">
        <f aca="false">'Raw Data'!BQ268</f>
        <v>1</v>
      </c>
      <c r="AI269" s="11" t="n">
        <f aca="false">'Raw Data'!BI268+'Raw Data'!BJ268+'Raw Data'!BK268+'Raw Data'!BL268</f>
        <v>0</v>
      </c>
      <c r="AJ269" s="50" t="n">
        <f aca="false">('Raw Data'!BR268+'Raw Data'!BS268+'Raw Data'!BT268+'Raw Data'!BU268+'Raw Data'!BV268)/'Target Population'!Q269*100</f>
        <v>9.70577127750884</v>
      </c>
      <c r="AK269" s="50" t="n">
        <f aca="false">SUM('Raw Data'!BW268:BY268)/'Target Population'!G269*100</f>
        <v>0</v>
      </c>
      <c r="AL269" s="12" t="n">
        <f aca="false">'Raw Data'!BZ268</f>
        <v>24.6666666666667</v>
      </c>
      <c r="AM269" s="50" t="n">
        <f aca="false">'Raw Data'!CA268/('Raw Data'!BZ268*12)*100</f>
        <v>107.094594594595</v>
      </c>
      <c r="AN269" s="50" t="n">
        <f aca="false">'Raw Data'!CC268/('Raw Data'!CB268*12)*100</f>
        <v>52.6717557251908</v>
      </c>
      <c r="AO269" s="50" t="n">
        <v>9.1</v>
      </c>
      <c r="AP269" s="11" t="n">
        <f aca="false">'Raw Data'!CD268</f>
        <v>0</v>
      </c>
      <c r="AQ269" s="11" t="n">
        <f aca="false">'Raw Data'!CE268</f>
        <v>0</v>
      </c>
      <c r="AR269" s="11" t="n">
        <v>87</v>
      </c>
      <c r="AS269" s="11" t="n">
        <v>60.4</v>
      </c>
      <c r="AT269" s="11" t="n">
        <v>0</v>
      </c>
      <c r="AU269" s="11" t="n">
        <f aca="false">'Top Ten Disease (OPD)'!HF269</f>
        <v>0</v>
      </c>
      <c r="AV269" s="11" t="n">
        <f aca="false">'Top Ten Disease (OPD)'!HD269</f>
        <v>15</v>
      </c>
      <c r="AW269" s="11" t="n">
        <f aca="false">'Raw Data'!CG268</f>
        <v>4</v>
      </c>
      <c r="AX269" s="11" t="n">
        <f aca="false">'Raw Data'!CO268+'Raw Data'!CP268</f>
        <v>7</v>
      </c>
      <c r="AY269" s="11" t="n">
        <v>19.8</v>
      </c>
      <c r="AZ269" s="11" t="n">
        <f aca="false">'Raw Data'!CR268+'Raw Data'!CS268</f>
        <v>13716</v>
      </c>
      <c r="BA269" s="50" t="n">
        <f aca="false">AZ269/'Target Population'!F269*100</f>
        <v>32.7820267686424</v>
      </c>
      <c r="BB269" s="50" t="n">
        <f aca="false">'Raw Data'!CS268/'Raw Data'!CR268*100</f>
        <v>70.3639299465905</v>
      </c>
      <c r="BC269" s="50" t="n">
        <v>100</v>
      </c>
    </row>
    <row r="270" customFormat="false" ht="15" hidden="false" customHeight="false" outlineLevel="0" collapsed="false">
      <c r="A270" s="11" t="s">
        <v>654</v>
      </c>
      <c r="B270" s="11" t="s">
        <v>116</v>
      </c>
      <c r="C270" s="11" t="s">
        <v>420</v>
      </c>
      <c r="D270" s="11" t="s">
        <v>650</v>
      </c>
      <c r="E270" s="11" t="s">
        <v>655</v>
      </c>
      <c r="F270" s="50" t="n">
        <v>74.7</v>
      </c>
      <c r="G270" s="50" t="n">
        <v>70</v>
      </c>
      <c r="H270" s="50" t="n">
        <v>63.4</v>
      </c>
      <c r="I270" s="50" t="n">
        <v>62.1</v>
      </c>
      <c r="J270" s="50" t="n">
        <v>58.5</v>
      </c>
      <c r="K270" s="50" t="n">
        <v>71.6</v>
      </c>
      <c r="L270" s="50" t="n">
        <v>86.3</v>
      </c>
      <c r="M270" s="50" t="n">
        <v>53</v>
      </c>
      <c r="N270" s="50" t="n">
        <v>9.5</v>
      </c>
      <c r="O270" s="50" t="n">
        <v>61.2</v>
      </c>
      <c r="P270" s="50" t="n">
        <f aca="false">'Raw Data'!R269/'Raw Data'!P269*100</f>
        <v>98.7593052109181</v>
      </c>
      <c r="Q270" s="50" t="n">
        <v>1.9</v>
      </c>
      <c r="R270" s="50" t="n">
        <v>100.4</v>
      </c>
      <c r="S270" s="50" t="n">
        <v>15.3</v>
      </c>
      <c r="T270" s="50" t="n">
        <f aca="false">'Raw Data'!Z269/'Target Population'!M270*100</f>
        <v>83.5258525852585</v>
      </c>
      <c r="U270" s="50" t="n">
        <f aca="false">'Raw Data'!AA269/'Target Population'!N270*100</f>
        <v>85.5309592556946</v>
      </c>
      <c r="V270" s="50" t="n">
        <f aca="false">'Raw Data'!AH269/'Target Population'!L270*100</f>
        <v>30.7896003851709</v>
      </c>
      <c r="W270" s="50" t="n">
        <f aca="false">'Raw Data'!AI269/'Raw Data'!AH269*100</f>
        <v>90.6958561376075</v>
      </c>
      <c r="X270" s="12" t="n">
        <f aca="false">'Raw Data'!AN269/'Target Population'!L270*1000</f>
        <v>482.908040442947</v>
      </c>
      <c r="Y270" s="12" t="n">
        <f aca="false">'Raw Data'!AO269/'Target Population'!L270*1000</f>
        <v>14.6846413095811</v>
      </c>
      <c r="Z270" s="50" t="n">
        <f aca="false">'Raw Data'!AO269/('Raw Data'!AJ269+'Raw Data'!AK269+'Raw Data'!AL269)*100</f>
        <v>9.09090909090909</v>
      </c>
      <c r="AA270" s="50" t="n">
        <f aca="false">('Raw Data'!AP269+'Raw Data'!AQ269+'Raw Data'!AR269)/'Raw Data'!AO269*100</f>
        <v>450.819672131148</v>
      </c>
      <c r="AB270" s="50" t="n">
        <v>83.4</v>
      </c>
      <c r="AC270" s="50" t="n">
        <v>30</v>
      </c>
      <c r="AD270" s="50" t="n">
        <v>30.7</v>
      </c>
      <c r="AE270" s="50" t="n">
        <v>19.3</v>
      </c>
      <c r="AF270" s="50" t="n">
        <v>23.3</v>
      </c>
      <c r="AG270" s="11" t="n">
        <f aca="false">'Raw Data'!BC269+'Raw Data'!BD269+'Raw Data'!BE269+'Raw Data'!BF269+'Raw Data'!BG269+'Raw Data'!BH269</f>
        <v>0</v>
      </c>
      <c r="AH270" s="11" t="n">
        <f aca="false">'Raw Data'!BQ269</f>
        <v>0</v>
      </c>
      <c r="AI270" s="11" t="n">
        <f aca="false">'Raw Data'!BI269+'Raw Data'!BJ269+'Raw Data'!BK269+'Raw Data'!BL269</f>
        <v>55</v>
      </c>
      <c r="AJ270" s="50" t="n">
        <f aca="false">('Raw Data'!BR269+'Raw Data'!BS269+'Raw Data'!BT269+'Raw Data'!BU269+'Raw Data'!BV269)/'Target Population'!Q270*100</f>
        <v>6.68202999237482</v>
      </c>
      <c r="AK270" s="50" t="n">
        <f aca="false">SUM('Raw Data'!BW269:BY269)/'Target Population'!G270*100</f>
        <v>0</v>
      </c>
      <c r="AL270" s="12" t="n">
        <f aca="false">'Raw Data'!BZ269</f>
        <v>62.6666666666667</v>
      </c>
      <c r="AM270" s="50" t="n">
        <f aca="false">'Raw Data'!CA269/('Raw Data'!BZ269*12)*100</f>
        <v>100</v>
      </c>
      <c r="AN270" s="50" t="n">
        <f aca="false">'Raw Data'!CC269/('Raw Data'!CB269*12)*100</f>
        <v>90.5829596412556</v>
      </c>
      <c r="AO270" s="50" t="n">
        <v>27.4</v>
      </c>
      <c r="AP270" s="11" t="n">
        <f aca="false">'Raw Data'!CD269</f>
        <v>0</v>
      </c>
      <c r="AQ270" s="11" t="n">
        <f aca="false">'Raw Data'!CE269</f>
        <v>0</v>
      </c>
      <c r="AR270" s="11" t="n">
        <v>63</v>
      </c>
      <c r="AS270" s="11" t="n">
        <v>80.5</v>
      </c>
      <c r="AT270" s="11" t="n">
        <v>0</v>
      </c>
      <c r="AU270" s="11" t="n">
        <f aca="false">'Top Ten Disease (OPD)'!HF270</f>
        <v>0</v>
      </c>
      <c r="AV270" s="11" t="n">
        <f aca="false">'Top Ten Disease (OPD)'!HD270</f>
        <v>0</v>
      </c>
      <c r="AW270" s="11" t="n">
        <f aca="false">'Raw Data'!CG269</f>
        <v>3</v>
      </c>
      <c r="AX270" s="11" t="n">
        <f aca="false">'Raw Data'!CO269+'Raw Data'!CP269</f>
        <v>31</v>
      </c>
      <c r="AY270" s="11" t="n">
        <v>40.4</v>
      </c>
      <c r="AZ270" s="11" t="n">
        <f aca="false">'Raw Data'!CR269+'Raw Data'!CS269</f>
        <v>22853</v>
      </c>
      <c r="BA270" s="50" t="n">
        <f aca="false">AZ270/'Target Population'!F270*100</f>
        <v>44.3859615048459</v>
      </c>
      <c r="BB270" s="50" t="n">
        <f aca="false">'Raw Data'!CS269/'Raw Data'!CR269*100</f>
        <v>88.3230325504738</v>
      </c>
      <c r="BC270" s="50" t="n">
        <v>110.4</v>
      </c>
    </row>
    <row r="271" customFormat="false" ht="15" hidden="false" customHeight="false" outlineLevel="0" collapsed="false">
      <c r="A271" s="11" t="s">
        <v>656</v>
      </c>
      <c r="B271" s="11" t="s">
        <v>377</v>
      </c>
      <c r="C271" s="11" t="s">
        <v>420</v>
      </c>
      <c r="D271" s="11" t="s">
        <v>650</v>
      </c>
      <c r="E271" s="11" t="s">
        <v>657</v>
      </c>
      <c r="F271" s="50" t="n">
        <v>83.7</v>
      </c>
      <c r="G271" s="50" t="n">
        <v>89.8</v>
      </c>
      <c r="H271" s="50" t="n">
        <v>86.3</v>
      </c>
      <c r="I271" s="50" t="n">
        <v>86.3</v>
      </c>
      <c r="J271" s="50" t="n">
        <v>76.6</v>
      </c>
      <c r="K271" s="50" t="n">
        <v>73.6</v>
      </c>
      <c r="L271" s="50" t="n">
        <v>89.9</v>
      </c>
      <c r="M271" s="50" t="n">
        <v>81</v>
      </c>
      <c r="N271" s="50" t="n">
        <v>3.9</v>
      </c>
      <c r="O271" s="50" t="n">
        <v>61.8</v>
      </c>
      <c r="P271" s="50" t="n">
        <f aca="false">'Raw Data'!R270/'Raw Data'!P270*100</f>
        <v>87.0476190476191</v>
      </c>
      <c r="Q271" s="50" t="n">
        <v>0</v>
      </c>
      <c r="R271" s="50" t="n">
        <v>84.2</v>
      </c>
      <c r="S271" s="50" t="n">
        <v>4.3</v>
      </c>
      <c r="T271" s="50" t="n">
        <f aca="false">'Raw Data'!Z270/'Target Population'!M271*100</f>
        <v>128.817286547471</v>
      </c>
      <c r="U271" s="50" t="n">
        <f aca="false">'Raw Data'!AA270/'Target Population'!N271*100</f>
        <v>130.407938257993</v>
      </c>
      <c r="V271" s="50" t="n">
        <f aca="false">'Raw Data'!AH270/'Target Population'!L271*100</f>
        <v>27.0954672068878</v>
      </c>
      <c r="W271" s="50" t="n">
        <f aca="false">'Raw Data'!AI270/'Raw Data'!AH270*100</f>
        <v>97.1339563862928</v>
      </c>
      <c r="X271" s="12" t="n">
        <f aca="false">'Raw Data'!AN270/'Target Population'!L271*1000</f>
        <v>444.163079260572</v>
      </c>
      <c r="Y271" s="12" t="n">
        <f aca="false">'Raw Data'!AO270/'Target Population'!L271*1000</f>
        <v>35.5364227230523</v>
      </c>
      <c r="Z271" s="50" t="n">
        <f aca="false">'Raw Data'!AO270/('Raw Data'!AJ270+'Raw Data'!AK270+'Raw Data'!AL270)*100</f>
        <v>27.2491909385113</v>
      </c>
      <c r="AA271" s="50" t="n">
        <f aca="false">('Raw Data'!AP270+'Raw Data'!AQ270+'Raw Data'!AR270)/'Raw Data'!AO270*100</f>
        <v>579.097387173397</v>
      </c>
      <c r="AB271" s="50" t="n">
        <v>77.8</v>
      </c>
      <c r="AC271" s="50" t="n">
        <v>33.6</v>
      </c>
      <c r="AD271" s="50" t="n">
        <v>31.6</v>
      </c>
      <c r="AE271" s="50" t="n">
        <v>3</v>
      </c>
      <c r="AF271" s="50" t="n">
        <v>1.9</v>
      </c>
      <c r="AG271" s="11" t="n">
        <f aca="false">'Raw Data'!BC270+'Raw Data'!BD270+'Raw Data'!BE270+'Raw Data'!BF270+'Raw Data'!BG270+'Raw Data'!BH270</f>
        <v>0</v>
      </c>
      <c r="AH271" s="11" t="n">
        <f aca="false">'Raw Data'!BQ270</f>
        <v>0</v>
      </c>
      <c r="AI271" s="11" t="n">
        <f aca="false">'Raw Data'!BI270+'Raw Data'!BJ270+'Raw Data'!BK270+'Raw Data'!BL270</f>
        <v>51</v>
      </c>
      <c r="AJ271" s="50" t="n">
        <f aca="false">('Raw Data'!BR270+'Raw Data'!BS270+'Raw Data'!BT270+'Raw Data'!BU270+'Raw Data'!BV270)/'Target Population'!Q271*100</f>
        <v>9.78262041018677</v>
      </c>
      <c r="AK271" s="50" t="n">
        <f aca="false">SUM('Raw Data'!BW270:BY270)/'Target Population'!G271*100</f>
        <v>0</v>
      </c>
      <c r="AL271" s="12" t="n">
        <f aca="false">'Raw Data'!BZ270</f>
        <v>77.6666666666667</v>
      </c>
      <c r="AM271" s="50" t="n">
        <f aca="false">'Raw Data'!CA270/('Raw Data'!BZ270*12)*100</f>
        <v>125.107296137339</v>
      </c>
      <c r="AN271" s="50" t="n">
        <f aca="false">'Raw Data'!CC270/('Raw Data'!CB270*12)*100</f>
        <v>61.9335347432024</v>
      </c>
      <c r="AO271" s="50" t="n">
        <v>20.4</v>
      </c>
      <c r="AP271" s="11" t="n">
        <f aca="false">'Raw Data'!CD270</f>
        <v>0</v>
      </c>
      <c r="AQ271" s="11" t="n">
        <f aca="false">'Raw Data'!CE270</f>
        <v>0</v>
      </c>
      <c r="AR271" s="11" t="n">
        <v>175</v>
      </c>
      <c r="AS271" s="11" t="n">
        <v>91.7</v>
      </c>
      <c r="AT271" s="11" t="n">
        <v>0</v>
      </c>
      <c r="AU271" s="11" t="n">
        <f aca="false">'Top Ten Disease (OPD)'!HF271</f>
        <v>0</v>
      </c>
      <c r="AV271" s="11" t="n">
        <f aca="false">'Top Ten Disease (OPD)'!HD271</f>
        <v>0</v>
      </c>
      <c r="AW271" s="11" t="n">
        <f aca="false">'Raw Data'!CG270</f>
        <v>4</v>
      </c>
      <c r="AX271" s="11" t="n">
        <f aca="false">'Raw Data'!CO270+'Raw Data'!CP270</f>
        <v>16</v>
      </c>
      <c r="AY271" s="11" t="n">
        <v>15.9</v>
      </c>
      <c r="AZ271" s="11" t="n">
        <f aca="false">'Raw Data'!CR270+'Raw Data'!CS270</f>
        <v>41538</v>
      </c>
      <c r="BA271" s="50" t="n">
        <f aca="false">AZ271/'Target Population'!F271*100</f>
        <v>30.1183328982859</v>
      </c>
      <c r="BB271" s="50" t="n">
        <f aca="false">'Raw Data'!CS270/'Raw Data'!CR270*100</f>
        <v>79.639320157419</v>
      </c>
      <c r="BC271" s="50" t="n">
        <v>90</v>
      </c>
    </row>
    <row r="272" customFormat="false" ht="15" hidden="false" customHeight="false" outlineLevel="0" collapsed="false">
      <c r="A272" s="11" t="s">
        <v>658</v>
      </c>
      <c r="B272" s="11" t="s">
        <v>105</v>
      </c>
      <c r="C272" s="11" t="s">
        <v>420</v>
      </c>
      <c r="D272" s="11" t="s">
        <v>650</v>
      </c>
      <c r="E272" s="11" t="s">
        <v>659</v>
      </c>
      <c r="F272" s="50" t="n">
        <v>98.7</v>
      </c>
      <c r="G272" s="50" t="n">
        <v>101.7</v>
      </c>
      <c r="H272" s="50" t="n">
        <v>88.7</v>
      </c>
      <c r="I272" s="50" t="n">
        <v>88.7</v>
      </c>
      <c r="J272" s="50" t="n">
        <v>88.4</v>
      </c>
      <c r="K272" s="50" t="n">
        <v>56.1</v>
      </c>
      <c r="L272" s="50" t="n">
        <v>65.1</v>
      </c>
      <c r="M272" s="50" t="n">
        <v>80.5</v>
      </c>
      <c r="N272" s="50" t="n">
        <v>12.8</v>
      </c>
      <c r="O272" s="50" t="n">
        <v>56.9</v>
      </c>
      <c r="P272" s="50" t="n">
        <f aca="false">'Raw Data'!R271/'Raw Data'!P271*100</f>
        <v>97.5609756097561</v>
      </c>
      <c r="Q272" s="50"/>
      <c r="R272" s="50" t="n">
        <v>64.8</v>
      </c>
      <c r="S272" s="50" t="n">
        <v>7.4</v>
      </c>
      <c r="T272" s="50" t="n">
        <f aca="false">'Raw Data'!Z271/'Target Population'!M272*100</f>
        <v>125.587566338135</v>
      </c>
      <c r="U272" s="50" t="n">
        <f aca="false">'Raw Data'!AA271/'Target Population'!N272*100</f>
        <v>124.537037037037</v>
      </c>
      <c r="V272" s="50" t="n">
        <f aca="false">'Raw Data'!AH271/'Target Population'!L272*100</f>
        <v>36.8965517241379</v>
      </c>
      <c r="W272" s="50" t="n">
        <f aca="false">'Raw Data'!AI271/'Raw Data'!AH271*100</f>
        <v>102.14953271028</v>
      </c>
      <c r="X272" s="12" t="n">
        <f aca="false">'Raw Data'!AN271/'Target Population'!L272*1000</f>
        <v>326.896551724138</v>
      </c>
      <c r="Y272" s="12" t="n">
        <f aca="false">'Raw Data'!AO271/'Target Population'!L272*1000</f>
        <v>26.8965517241379</v>
      </c>
      <c r="Z272" s="50" t="n">
        <f aca="false">'Raw Data'!AO271/('Raw Data'!AJ271+'Raw Data'!AK271+'Raw Data'!AL271)*100</f>
        <v>17.7272727272727</v>
      </c>
      <c r="AA272" s="50" t="n">
        <f aca="false">('Raw Data'!AP271+'Raw Data'!AQ271+'Raw Data'!AR271)/'Raw Data'!AO271*100</f>
        <v>758.974358974359</v>
      </c>
      <c r="AB272" s="50" t="n">
        <v>87.8</v>
      </c>
      <c r="AC272" s="50" t="n">
        <v>9.8</v>
      </c>
      <c r="AD272" s="50" t="n">
        <v>14.2</v>
      </c>
      <c r="AE272" s="50" t="n">
        <v>0.92</v>
      </c>
      <c r="AF272" s="50" t="n">
        <v>7.8</v>
      </c>
      <c r="AG272" s="11" t="n">
        <f aca="false">'Raw Data'!BC271+'Raw Data'!BD271+'Raw Data'!BE271+'Raw Data'!BF271+'Raw Data'!BG271+'Raw Data'!BH271</f>
        <v>0</v>
      </c>
      <c r="AH272" s="11" t="n">
        <f aca="false">'Raw Data'!BQ271</f>
        <v>1</v>
      </c>
      <c r="AI272" s="11" t="n">
        <f aca="false">'Raw Data'!BI271+'Raw Data'!BJ271+'Raw Data'!BK271+'Raw Data'!BL271</f>
        <v>8</v>
      </c>
      <c r="AJ272" s="50" t="n">
        <f aca="false">('Raw Data'!BR271+'Raw Data'!BS271+'Raw Data'!BT271+'Raw Data'!BU271+'Raw Data'!BV271)/'Target Population'!Q272*100</f>
        <v>6.78173236382192</v>
      </c>
      <c r="AK272" s="50" t="n">
        <f aca="false">SUM('Raw Data'!BW271:BY271)/'Target Population'!G272*100</f>
        <v>0</v>
      </c>
      <c r="AL272" s="12" t="n">
        <f aca="false">'Raw Data'!BZ271</f>
        <v>36</v>
      </c>
      <c r="AM272" s="50" t="n">
        <f aca="false">'Raw Data'!CA271/('Raw Data'!BZ271*12)*100</f>
        <v>92.8240740740741</v>
      </c>
      <c r="AN272" s="50" t="n">
        <f aca="false">'Raw Data'!CC271/('Raw Data'!CB271*12)*100</f>
        <v>96.969696969697</v>
      </c>
      <c r="AO272" s="50" t="n">
        <v>16</v>
      </c>
      <c r="AP272" s="11" t="n">
        <f aca="false">'Raw Data'!CD271</f>
        <v>0</v>
      </c>
      <c r="AQ272" s="11" t="n">
        <f aca="false">'Raw Data'!CE271</f>
        <v>0</v>
      </c>
      <c r="AR272" s="11" t="n">
        <v>19</v>
      </c>
      <c r="AS272" s="11" t="n">
        <v>93.3</v>
      </c>
      <c r="AT272" s="11" t="n">
        <v>0</v>
      </c>
      <c r="AU272" s="11" t="n">
        <f aca="false">'Top Ten Disease (OPD)'!HF272</f>
        <v>0</v>
      </c>
      <c r="AV272" s="11" t="n">
        <f aca="false">'Top Ten Disease (OPD)'!HD272</f>
        <v>0</v>
      </c>
      <c r="AW272" s="11" t="n">
        <f aca="false">'Raw Data'!CG271</f>
        <v>0</v>
      </c>
      <c r="AX272" s="11" t="n">
        <f aca="false">'Raw Data'!CO271+'Raw Data'!CP271</f>
        <v>6</v>
      </c>
      <c r="AY272" s="11" t="n">
        <v>29.2</v>
      </c>
      <c r="AZ272" s="11" t="n">
        <f aca="false">'Raw Data'!CR271+'Raw Data'!CS271</f>
        <v>12362</v>
      </c>
      <c r="BA272" s="50" t="n">
        <f aca="false">AZ272/'Target Population'!F272*100</f>
        <v>47.5443252182608</v>
      </c>
      <c r="BB272" s="50" t="n">
        <f aca="false">'Raw Data'!CS271/'Raw Data'!CR271*100</f>
        <v>77.6915337070576</v>
      </c>
      <c r="BC272" s="50" t="n">
        <v>100</v>
      </c>
    </row>
    <row r="273" customFormat="false" ht="15" hidden="false" customHeight="false" outlineLevel="0" collapsed="false">
      <c r="A273" s="11" t="s">
        <v>660</v>
      </c>
      <c r="B273" s="11" t="s">
        <v>105</v>
      </c>
      <c r="C273" s="11" t="s">
        <v>420</v>
      </c>
      <c r="D273" s="11" t="s">
        <v>650</v>
      </c>
      <c r="E273" s="11" t="s">
        <v>661</v>
      </c>
      <c r="F273" s="50" t="n">
        <v>68.3</v>
      </c>
      <c r="G273" s="50" t="n">
        <v>68.2</v>
      </c>
      <c r="H273" s="50" t="n">
        <v>73.9</v>
      </c>
      <c r="I273" s="50" t="n">
        <v>74.6</v>
      </c>
      <c r="J273" s="50" t="n">
        <v>63</v>
      </c>
      <c r="K273" s="50" t="n">
        <v>53</v>
      </c>
      <c r="L273" s="50" t="n">
        <v>63.9</v>
      </c>
      <c r="M273" s="50" t="n">
        <v>71</v>
      </c>
      <c r="N273" s="50" t="n">
        <v>-8.4</v>
      </c>
      <c r="O273" s="50" t="n">
        <v>46.8</v>
      </c>
      <c r="P273" s="50" t="n">
        <f aca="false">'Raw Data'!R272/'Raw Data'!P272*100</f>
        <v>90.625</v>
      </c>
      <c r="Q273" s="50"/>
      <c r="R273" s="50" t="n">
        <v>29.4</v>
      </c>
      <c r="S273" s="50" t="n">
        <v>13.6</v>
      </c>
      <c r="T273" s="50" t="n">
        <f aca="false">'Raw Data'!Z272/'Target Population'!M273*100</f>
        <v>37.2650202727608</v>
      </c>
      <c r="U273" s="50" t="n">
        <f aca="false">'Raw Data'!AA272/'Target Population'!N273*100</f>
        <v>37.4020618556701</v>
      </c>
      <c r="V273" s="50" t="n">
        <f aca="false">'Raw Data'!AH272/'Target Population'!L273*100</f>
        <v>23.5</v>
      </c>
      <c r="W273" s="50" t="n">
        <f aca="false">'Raw Data'!AI272/'Raw Data'!AH272*100</f>
        <v>90.0709219858156</v>
      </c>
      <c r="X273" s="12" t="n">
        <f aca="false">'Raw Data'!AN272/'Target Population'!L273*1000</f>
        <v>321</v>
      </c>
      <c r="Y273" s="12" t="n">
        <f aca="false">'Raw Data'!AO272/'Target Population'!L273*1000</f>
        <v>12.6666666666667</v>
      </c>
      <c r="Z273" s="50" t="n">
        <f aca="false">'Raw Data'!AO272/('Raw Data'!AJ272+'Raw Data'!AK272+'Raw Data'!AL272)*100</f>
        <v>13.7184115523466</v>
      </c>
      <c r="AA273" s="50" t="n">
        <f aca="false">('Raw Data'!AP272+'Raw Data'!AQ272+'Raw Data'!AR272)/'Raw Data'!AO272*100</f>
        <v>481.578947368421</v>
      </c>
      <c r="AB273" s="50" t="n">
        <v>51.9</v>
      </c>
      <c r="AC273" s="50" t="n">
        <v>8.9</v>
      </c>
      <c r="AD273" s="50" t="n">
        <v>12.5</v>
      </c>
      <c r="AE273" s="50" t="n">
        <v>0.51</v>
      </c>
      <c r="AF273" s="50" t="n">
        <v>2.7</v>
      </c>
      <c r="AG273" s="11" t="n">
        <f aca="false">'Raw Data'!BC272+'Raw Data'!BD272+'Raw Data'!BE272+'Raw Data'!BF272+'Raw Data'!BG272+'Raw Data'!BH272</f>
        <v>0</v>
      </c>
      <c r="AH273" s="11" t="n">
        <f aca="false">'Raw Data'!BQ272</f>
        <v>0</v>
      </c>
      <c r="AI273" s="11" t="n">
        <f aca="false">'Raw Data'!BI272+'Raw Data'!BJ272+'Raw Data'!BK272+'Raw Data'!BL272</f>
        <v>0</v>
      </c>
      <c r="AJ273" s="50" t="n">
        <f aca="false">('Raw Data'!BR272+'Raw Data'!BS272+'Raw Data'!BT272+'Raw Data'!BU272+'Raw Data'!BV272)/'Target Population'!Q273*100</f>
        <v>4.78507704785077</v>
      </c>
      <c r="AK273" s="50" t="n">
        <f aca="false">SUM('Raw Data'!BW272:BY272)/'Target Population'!G273*100</f>
        <v>0</v>
      </c>
      <c r="AL273" s="12" t="n">
        <f aca="false">'Raw Data'!BZ272</f>
        <v>27</v>
      </c>
      <c r="AM273" s="50" t="n">
        <f aca="false">'Raw Data'!CA272/('Raw Data'!BZ272*12)*100</f>
        <v>92.283950617284</v>
      </c>
      <c r="AN273" s="50" t="n">
        <f aca="false">'Raw Data'!CC272/('Raw Data'!CB272*12)*100</f>
        <v>71.1340206185567</v>
      </c>
      <c r="AO273" s="50" t="n">
        <v>7.4</v>
      </c>
      <c r="AP273" s="11" t="n">
        <f aca="false">'Raw Data'!CD272</f>
        <v>0</v>
      </c>
      <c r="AQ273" s="11" t="n">
        <f aca="false">'Raw Data'!CE272</f>
        <v>0</v>
      </c>
      <c r="AR273" s="11" t="n">
        <v>25</v>
      </c>
      <c r="AS273" s="11" t="n">
        <v>87.5</v>
      </c>
      <c r="AT273" s="11" t="n">
        <v>0</v>
      </c>
      <c r="AU273" s="11" t="n">
        <f aca="false">'Top Ten Disease (OPD)'!HF273</f>
        <v>0</v>
      </c>
      <c r="AV273" s="11" t="n">
        <f aca="false">'Top Ten Disease (OPD)'!HD273</f>
        <v>0</v>
      </c>
      <c r="AW273" s="11" t="n">
        <f aca="false">'Raw Data'!CG272</f>
        <v>0</v>
      </c>
      <c r="AX273" s="11" t="n">
        <f aca="false">'Raw Data'!CO272+'Raw Data'!CP272</f>
        <v>1</v>
      </c>
      <c r="AY273" s="11" t="n">
        <v>8.4</v>
      </c>
      <c r="AZ273" s="11" t="n">
        <f aca="false">'Raw Data'!CR272+'Raw Data'!CS272</f>
        <v>11503</v>
      </c>
      <c r="BA273" s="50" t="n">
        <f aca="false">AZ273/'Target Population'!F273*100</f>
        <v>40.2935407033768</v>
      </c>
      <c r="BB273" s="50" t="n">
        <f aca="false">'Raw Data'!CS272/'Raw Data'!CR272*100</f>
        <v>84.7871485943775</v>
      </c>
      <c r="BC273" s="50" t="n">
        <v>100</v>
      </c>
    </row>
    <row r="274" customFormat="false" ht="15" hidden="false" customHeight="false" outlineLevel="0" collapsed="false">
      <c r="A274" s="11" t="s">
        <v>662</v>
      </c>
      <c r="B274" s="11" t="s">
        <v>105</v>
      </c>
      <c r="C274" s="11" t="s">
        <v>420</v>
      </c>
      <c r="D274" s="11" t="s">
        <v>650</v>
      </c>
      <c r="E274" s="11" t="s">
        <v>663</v>
      </c>
      <c r="F274" s="50" t="n">
        <v>95.8</v>
      </c>
      <c r="G274" s="50" t="n">
        <v>103.3</v>
      </c>
      <c r="H274" s="50" t="n">
        <v>85.1</v>
      </c>
      <c r="I274" s="50" t="n">
        <v>85.1</v>
      </c>
      <c r="J274" s="50" t="n">
        <v>83.1</v>
      </c>
      <c r="K274" s="50" t="n">
        <v>57.1</v>
      </c>
      <c r="L274" s="50" t="n">
        <v>58.6</v>
      </c>
      <c r="M274" s="50" t="n">
        <v>51.9</v>
      </c>
      <c r="N274" s="50" t="n">
        <v>17.6</v>
      </c>
      <c r="O274" s="50" t="n">
        <v>58.4</v>
      </c>
      <c r="P274" s="50" t="n">
        <f aca="false">'Raw Data'!R273/'Raw Data'!P273*100</f>
        <v>81.8181818181818</v>
      </c>
      <c r="Q274" s="50" t="n">
        <v>4.5</v>
      </c>
      <c r="R274" s="50" t="n">
        <v>118.2</v>
      </c>
      <c r="S274" s="50" t="n">
        <v>24.3</v>
      </c>
      <c r="T274" s="50" t="n">
        <f aca="false">'Raw Data'!Z273/'Target Population'!M274*100</f>
        <v>102.33322379231</v>
      </c>
      <c r="U274" s="50" t="n">
        <f aca="false">'Raw Data'!AA273/'Target Population'!N274*100</f>
        <v>104.909747292419</v>
      </c>
      <c r="V274" s="50" t="n">
        <f aca="false">'Raw Data'!AH273/'Target Population'!L274*100</f>
        <v>28.5972850678733</v>
      </c>
      <c r="W274" s="50" t="n">
        <f aca="false">'Raw Data'!AI273/'Raw Data'!AH273*100</f>
        <v>131.012658227848</v>
      </c>
      <c r="X274" s="12" t="n">
        <f aca="false">'Raw Data'!AN273/'Target Population'!L274*1000</f>
        <v>613.876319758673</v>
      </c>
      <c r="Y274" s="12" t="n">
        <f aca="false">'Raw Data'!AO273/'Target Population'!L274*1000</f>
        <v>29.2609351432881</v>
      </c>
      <c r="Z274" s="50" t="n">
        <f aca="false">'Raw Data'!AO273/('Raw Data'!AJ273+'Raw Data'!AK273+'Raw Data'!AL273)*100</f>
        <v>16.6953528399312</v>
      </c>
      <c r="AA274" s="50" t="n">
        <f aca="false">('Raw Data'!AP273+'Raw Data'!AQ273+'Raw Data'!AR273)/'Raw Data'!AO273*100</f>
        <v>148.453608247423</v>
      </c>
      <c r="AB274" s="50" t="n">
        <v>84.2</v>
      </c>
      <c r="AC274" s="50" t="n">
        <v>65.5</v>
      </c>
      <c r="AD274" s="50" t="n">
        <v>62.9</v>
      </c>
      <c r="AE274" s="50" t="n">
        <v>0.18</v>
      </c>
      <c r="AF274" s="50" t="n">
        <v>3.7</v>
      </c>
      <c r="AG274" s="11" t="n">
        <f aca="false">'Raw Data'!BC273+'Raw Data'!BD273+'Raw Data'!BE273+'Raw Data'!BF273+'Raw Data'!BG273+'Raw Data'!BH273</f>
        <v>0</v>
      </c>
      <c r="AH274" s="11" t="n">
        <f aca="false">'Raw Data'!BQ273</f>
        <v>0</v>
      </c>
      <c r="AI274" s="11" t="n">
        <f aca="false">'Raw Data'!BI273+'Raw Data'!BJ273+'Raw Data'!BK273+'Raw Data'!BL273</f>
        <v>0</v>
      </c>
      <c r="AJ274" s="50" t="n">
        <f aca="false">('Raw Data'!BR273+'Raw Data'!BS273+'Raw Data'!BT273+'Raw Data'!BU273+'Raw Data'!BV273)/'Target Population'!Q274*100</f>
        <v>6.87276302851524</v>
      </c>
      <c r="AK274" s="50" t="n">
        <f aca="false">SUM('Raw Data'!BW273:BY273)/'Target Population'!G274*100</f>
        <v>0</v>
      </c>
      <c r="AL274" s="12" t="n">
        <f aca="false">'Raw Data'!BZ273</f>
        <v>36</v>
      </c>
      <c r="AM274" s="50" t="n">
        <f aca="false">'Raw Data'!CA273/('Raw Data'!BZ273*12)*100</f>
        <v>86.5740740740741</v>
      </c>
      <c r="AN274" s="50" t="n">
        <f aca="false">'Raw Data'!CC273/('Raw Data'!CB273*12)*100</f>
        <v>70.6766917293233</v>
      </c>
      <c r="AO274" s="50" t="n">
        <v>32.2</v>
      </c>
      <c r="AP274" s="11" t="n">
        <f aca="false">'Raw Data'!CD273</f>
        <v>0</v>
      </c>
      <c r="AQ274" s="11" t="n">
        <f aca="false">'Raw Data'!CE273</f>
        <v>0</v>
      </c>
      <c r="AR274" s="11" t="n">
        <v>25</v>
      </c>
      <c r="AS274" s="11" t="n">
        <v>100</v>
      </c>
      <c r="AT274" s="11" t="n">
        <v>0</v>
      </c>
      <c r="AU274" s="11" t="n">
        <f aca="false">'Top Ten Disease (OPD)'!HF274</f>
        <v>0</v>
      </c>
      <c r="AV274" s="11" t="n">
        <f aca="false">'Top Ten Disease (OPD)'!HD274</f>
        <v>0</v>
      </c>
      <c r="AW274" s="11" t="n">
        <f aca="false">'Raw Data'!CG273</f>
        <v>5</v>
      </c>
      <c r="AX274" s="11" t="n">
        <f aca="false">'Raw Data'!CO273+'Raw Data'!CP273</f>
        <v>2</v>
      </c>
      <c r="AY274" s="11" t="n">
        <v>29.2</v>
      </c>
      <c r="AZ274" s="11" t="n">
        <f aca="false">'Raw Data'!CR273+'Raw Data'!CS273</f>
        <v>9082</v>
      </c>
      <c r="BA274" s="50" t="n">
        <f aca="false">AZ274/'Target Population'!F274*100</f>
        <v>33.5698972425519</v>
      </c>
      <c r="BB274" s="50" t="n">
        <f aca="false">'Raw Data'!CS273/'Raw Data'!CR273*100</f>
        <v>74.788298691301</v>
      </c>
      <c r="BC274" s="50" t="n">
        <v>100</v>
      </c>
    </row>
    <row r="275" customFormat="false" ht="15" hidden="false" customHeight="false" outlineLevel="0" collapsed="false">
      <c r="A275" s="11" t="s">
        <v>664</v>
      </c>
      <c r="B275" s="11" t="s">
        <v>105</v>
      </c>
      <c r="C275" s="11" t="s">
        <v>420</v>
      </c>
      <c r="D275" s="11" t="s">
        <v>650</v>
      </c>
      <c r="E275" s="11" t="s">
        <v>665</v>
      </c>
      <c r="F275" s="50" t="n">
        <v>98.1</v>
      </c>
      <c r="G275" s="50" t="n">
        <v>103.2</v>
      </c>
      <c r="H275" s="50" t="n">
        <v>81.7</v>
      </c>
      <c r="I275" s="50" t="n">
        <v>81.7</v>
      </c>
      <c r="J275" s="50" t="n">
        <v>81.6</v>
      </c>
      <c r="K275" s="50" t="n">
        <v>41.6</v>
      </c>
      <c r="L275" s="50" t="n">
        <v>55.8</v>
      </c>
      <c r="M275" s="50" t="n">
        <v>70.5</v>
      </c>
      <c r="N275" s="50" t="n">
        <v>20.8</v>
      </c>
      <c r="O275" s="50" t="n">
        <v>54.9</v>
      </c>
      <c r="P275" s="50" t="n">
        <f aca="false">'Raw Data'!R274/'Raw Data'!P274*100</f>
        <v>93.4782608695652</v>
      </c>
      <c r="Q275" s="50" t="n">
        <v>0</v>
      </c>
      <c r="R275" s="50" t="n">
        <v>89</v>
      </c>
      <c r="S275" s="50" t="n">
        <v>14.7</v>
      </c>
      <c r="T275" s="50" t="n">
        <f aca="false">'Raw Data'!Z274/'Target Population'!M275*100</f>
        <v>58.6433260393873</v>
      </c>
      <c r="U275" s="50" t="n">
        <f aca="false">'Raw Data'!AA274/'Target Population'!N275*100</f>
        <v>54.8176187198899</v>
      </c>
      <c r="V275" s="50" t="n">
        <f aca="false">'Raw Data'!AH274/'Target Population'!L275*100</f>
        <v>37.5143184421535</v>
      </c>
      <c r="W275" s="50" t="n">
        <f aca="false">'Raw Data'!AI274/'Raw Data'!AH274*100</f>
        <v>93.1297709923664</v>
      </c>
      <c r="X275" s="12" t="n">
        <f aca="false">'Raw Data'!AN274/'Target Population'!L275*1000</f>
        <v>401.202749140894</v>
      </c>
      <c r="Y275" s="12" t="n">
        <f aca="false">'Raw Data'!AO274/'Target Population'!L275*1000</f>
        <v>14.3184421534937</v>
      </c>
      <c r="Z275" s="50" t="n">
        <f aca="false">'Raw Data'!AO274/('Raw Data'!AJ274+'Raw Data'!AK274+'Raw Data'!AL274)*100</f>
        <v>6.69344042838019</v>
      </c>
      <c r="AA275" s="50" t="n">
        <f aca="false">('Raw Data'!AP274+'Raw Data'!AQ274+'Raw Data'!AR274)/'Raw Data'!AO274*100</f>
        <v>1014</v>
      </c>
      <c r="AB275" s="50" t="n">
        <v>51.2</v>
      </c>
      <c r="AC275" s="50" t="n">
        <v>19</v>
      </c>
      <c r="AD275" s="50" t="n">
        <v>22.1</v>
      </c>
      <c r="AE275" s="50" t="n">
        <v>2.8</v>
      </c>
      <c r="AF275" s="50" t="n">
        <v>1.5</v>
      </c>
      <c r="AG275" s="11" t="n">
        <f aca="false">'Raw Data'!BC274+'Raw Data'!BD274+'Raw Data'!BE274+'Raw Data'!BF274+'Raw Data'!BG274+'Raw Data'!BH274</f>
        <v>2</v>
      </c>
      <c r="AH275" s="11" t="n">
        <f aca="false">'Raw Data'!BQ274</f>
        <v>2</v>
      </c>
      <c r="AI275" s="11" t="n">
        <f aca="false">'Raw Data'!BI274+'Raw Data'!BJ274+'Raw Data'!BK274+'Raw Data'!BL274</f>
        <v>6</v>
      </c>
      <c r="AJ275" s="50" t="n">
        <f aca="false">('Raw Data'!BR274+'Raw Data'!BS274+'Raw Data'!BT274+'Raw Data'!BU274+'Raw Data'!BV274)/'Target Population'!Q275*100</f>
        <v>5.41607227769853</v>
      </c>
      <c r="AK275" s="50" t="n">
        <f aca="false">SUM('Raw Data'!BW274:BY274)/'Target Population'!G275*100</f>
        <v>0</v>
      </c>
      <c r="AL275" s="12" t="n">
        <f aca="false">'Raw Data'!BZ274</f>
        <v>35.1666666666667</v>
      </c>
      <c r="AM275" s="50" t="n">
        <f aca="false">'Raw Data'!CA274/('Raw Data'!BZ274*12)*100</f>
        <v>91.9431279620853</v>
      </c>
      <c r="AN275" s="50" t="n">
        <f aca="false">'Raw Data'!CC274/('Raw Data'!CB274*12)*100</f>
        <v>87.5</v>
      </c>
      <c r="AO275" s="50" t="n">
        <v>25.8</v>
      </c>
      <c r="AP275" s="11" t="n">
        <f aca="false">'Raw Data'!CD274</f>
        <v>0</v>
      </c>
      <c r="AQ275" s="11" t="n">
        <f aca="false">'Raw Data'!CE274</f>
        <v>0</v>
      </c>
      <c r="AR275" s="11" t="n">
        <v>25</v>
      </c>
      <c r="AS275" s="11" t="n">
        <v>88.9</v>
      </c>
      <c r="AT275" s="11" t="n">
        <v>0</v>
      </c>
      <c r="AU275" s="11" t="n">
        <f aca="false">'Top Ten Disease (OPD)'!HF275</f>
        <v>0</v>
      </c>
      <c r="AV275" s="11" t="n">
        <f aca="false">'Top Ten Disease (OPD)'!HD275</f>
        <v>0</v>
      </c>
      <c r="AW275" s="11" t="n">
        <f aca="false">'Raw Data'!CG274</f>
        <v>7</v>
      </c>
      <c r="AX275" s="11" t="n">
        <f aca="false">'Raw Data'!CO274+'Raw Data'!CP274</f>
        <v>1</v>
      </c>
      <c r="AY275" s="11" t="n">
        <v>12.7</v>
      </c>
      <c r="AZ275" s="11" t="n">
        <f aca="false">'Raw Data'!CR274+'Raw Data'!CS274</f>
        <v>20960</v>
      </c>
      <c r="BA275" s="50" t="n">
        <f aca="false">AZ275/'Target Population'!F275*100</f>
        <v>72.0844653850122</v>
      </c>
      <c r="BB275" s="50" t="n">
        <f aca="false">'Raw Data'!CS274/'Raw Data'!CR274*100</f>
        <v>103.081096792946</v>
      </c>
      <c r="BC275" s="50" t="n">
        <v>97.9</v>
      </c>
    </row>
    <row r="276" customFormat="false" ht="15" hidden="false" customHeight="false" outlineLevel="0" collapsed="false">
      <c r="A276" s="11" t="s">
        <v>666</v>
      </c>
      <c r="B276" s="11" t="s">
        <v>377</v>
      </c>
      <c r="C276" s="11" t="s">
        <v>420</v>
      </c>
      <c r="D276" s="11" t="s">
        <v>650</v>
      </c>
      <c r="E276" s="11" t="s">
        <v>667</v>
      </c>
      <c r="F276" s="50" t="n">
        <v>109.1</v>
      </c>
      <c r="G276" s="50" t="n">
        <v>102</v>
      </c>
      <c r="H276" s="50" t="n">
        <v>93.1</v>
      </c>
      <c r="I276" s="50" t="n">
        <v>93</v>
      </c>
      <c r="J276" s="50" t="n">
        <v>83.2</v>
      </c>
      <c r="K276" s="50" t="n">
        <v>60</v>
      </c>
      <c r="L276" s="50" t="n">
        <v>77.1</v>
      </c>
      <c r="M276" s="50" t="n">
        <v>67.1</v>
      </c>
      <c r="N276" s="50" t="n">
        <v>8.8</v>
      </c>
      <c r="O276" s="50" t="n">
        <v>79.6</v>
      </c>
      <c r="P276" s="50" t="n">
        <f aca="false">'Raw Data'!R275/'Raw Data'!P275*100</f>
        <v>89.4456289978678</v>
      </c>
      <c r="Q276" s="50" t="n">
        <v>21.5</v>
      </c>
      <c r="R276" s="50" t="n">
        <v>44</v>
      </c>
      <c r="S276" s="50" t="n">
        <v>3.5</v>
      </c>
      <c r="T276" s="50" t="n">
        <f aca="false">'Raw Data'!Z275/'Target Population'!M276*100</f>
        <v>143.836728668438</v>
      </c>
      <c r="U276" s="50" t="n">
        <f aca="false">'Raw Data'!AA275/'Target Population'!N276*100</f>
        <v>124.3220967609</v>
      </c>
      <c r="V276" s="50" t="n">
        <f aca="false">'Raw Data'!AH275/'Target Population'!L276*100</f>
        <v>18.2285752454746</v>
      </c>
      <c r="W276" s="50" t="n">
        <f aca="false">'Raw Data'!AI275/'Raw Data'!AH275*100</f>
        <v>89.8864052766581</v>
      </c>
      <c r="X276" s="12" t="n">
        <f aca="false">'Raw Data'!AN275/'Target Population'!L276*1000</f>
        <v>219.357424353751</v>
      </c>
      <c r="Y276" s="12" t="n">
        <f aca="false">'Raw Data'!AO275/'Target Population'!L276*1000</f>
        <v>18.4356422416672</v>
      </c>
      <c r="Z276" s="50" t="n">
        <f aca="false">'Raw Data'!AO275/('Raw Data'!AJ275+'Raw Data'!AK275+'Raw Data'!AL275)*100</f>
        <v>16.9117647058824</v>
      </c>
      <c r="AA276" s="50" t="n">
        <f aca="false">('Raw Data'!AP275+'Raw Data'!AQ275+'Raw Data'!AR275)/'Raw Data'!AO275*100</f>
        <v>322.463768115942</v>
      </c>
      <c r="AB276" s="50" t="n">
        <v>71.2</v>
      </c>
      <c r="AC276" s="50" t="n">
        <v>9</v>
      </c>
      <c r="AD276" s="50" t="n">
        <v>16.3</v>
      </c>
      <c r="AE276" s="50" t="n">
        <v>136.7</v>
      </c>
      <c r="AF276" s="50" t="n">
        <v>3.4</v>
      </c>
      <c r="AG276" s="11" t="n">
        <f aca="false">'Raw Data'!BC275+'Raw Data'!BD275+'Raw Data'!BE275+'Raw Data'!BF275+'Raw Data'!BG275+'Raw Data'!BH275</f>
        <v>0</v>
      </c>
      <c r="AH276" s="11" t="n">
        <f aca="false">'Raw Data'!BQ275</f>
        <v>0</v>
      </c>
      <c r="AI276" s="11" t="n">
        <f aca="false">'Raw Data'!BI275+'Raw Data'!BJ275+'Raw Data'!BK275+'Raw Data'!BL275</f>
        <v>79</v>
      </c>
      <c r="AJ276" s="50" t="n">
        <f aca="false">('Raw Data'!BR275+'Raw Data'!BS275+'Raw Data'!BT275+'Raw Data'!BU275+'Raw Data'!BV275)/'Target Population'!Q276*100</f>
        <v>18.3735114314994</v>
      </c>
      <c r="AK276" s="50" t="n">
        <f aca="false">SUM('Raw Data'!BW275:BY275)/'Target Population'!G276*100</f>
        <v>0</v>
      </c>
      <c r="AL276" s="12" t="n">
        <f aca="false">'Raw Data'!BZ275</f>
        <v>141.583333333333</v>
      </c>
      <c r="AM276" s="50" t="n">
        <f aca="false">'Raw Data'!CA275/('Raw Data'!BZ275*12)*100</f>
        <v>69.4526191877575</v>
      </c>
      <c r="AN276" s="50" t="n">
        <f aca="false">'Raw Data'!CC275/('Raw Data'!CB275*12)*100</f>
        <v>83.5543766578249</v>
      </c>
      <c r="AO276" s="50" t="n">
        <v>16.4</v>
      </c>
      <c r="AP276" s="11" t="n">
        <f aca="false">'Raw Data'!CD275</f>
        <v>570</v>
      </c>
      <c r="AQ276" s="11" t="n">
        <f aca="false">'Raw Data'!CE275</f>
        <v>6</v>
      </c>
      <c r="AR276" s="11" t="n">
        <v>91</v>
      </c>
      <c r="AS276" s="11" t="n">
        <v>92.3</v>
      </c>
      <c r="AT276" s="11" t="n">
        <v>1</v>
      </c>
      <c r="AU276" s="11" t="n">
        <f aca="false">'Top Ten Disease (OPD)'!HF276</f>
        <v>0</v>
      </c>
      <c r="AV276" s="11" t="n">
        <f aca="false">'Top Ten Disease (OPD)'!HD276</f>
        <v>0</v>
      </c>
      <c r="AW276" s="11" t="n">
        <f aca="false">'Raw Data'!CG275</f>
        <v>0</v>
      </c>
      <c r="AX276" s="11" t="n">
        <f aca="false">'Raw Data'!CO275+'Raw Data'!CP275</f>
        <v>8</v>
      </c>
      <c r="AY276" s="11" t="n">
        <v>6.3</v>
      </c>
      <c r="AZ276" s="11" t="n">
        <f aca="false">'Raw Data'!CR275+'Raw Data'!CS275</f>
        <v>48243</v>
      </c>
      <c r="BA276" s="50" t="n">
        <f aca="false">AZ276/'Target Population'!F276*100</f>
        <v>34.2139230092763</v>
      </c>
      <c r="BB276" s="50" t="n">
        <f aca="false">'Raw Data'!CS275/'Raw Data'!CR275*100</f>
        <v>80.8954216506056</v>
      </c>
      <c r="BC276" s="50" t="n">
        <v>98.9</v>
      </c>
    </row>
    <row r="277" customFormat="false" ht="15" hidden="false" customHeight="false" outlineLevel="0" collapsed="false">
      <c r="A277" s="11" t="s">
        <v>668</v>
      </c>
      <c r="B277" s="11" t="s">
        <v>105</v>
      </c>
      <c r="C277" s="11" t="s">
        <v>420</v>
      </c>
      <c r="D277" s="11" t="s">
        <v>650</v>
      </c>
      <c r="E277" s="11" t="s">
        <v>669</v>
      </c>
      <c r="F277" s="50" t="n">
        <v>100.3</v>
      </c>
      <c r="G277" s="50" t="n">
        <v>96.3</v>
      </c>
      <c r="H277" s="50" t="n">
        <v>90.9</v>
      </c>
      <c r="I277" s="50" t="n">
        <v>91.4</v>
      </c>
      <c r="J277" s="50" t="n">
        <v>95.3</v>
      </c>
      <c r="K277" s="50" t="n">
        <v>86.4</v>
      </c>
      <c r="L277" s="50" t="n">
        <v>110.3</v>
      </c>
      <c r="M277" s="50" t="n">
        <v>121.8</v>
      </c>
      <c r="N277" s="50" t="n">
        <v>5.6</v>
      </c>
      <c r="O277" s="50" t="n">
        <v>97.2</v>
      </c>
      <c r="P277" s="50" t="n">
        <f aca="false">'Raw Data'!R276/'Raw Data'!P276*100</f>
        <v>96.7105263157895</v>
      </c>
      <c r="Q277" s="50" t="n">
        <v>17.1</v>
      </c>
      <c r="R277" s="50" t="n">
        <v>67.8</v>
      </c>
      <c r="S277" s="50" t="n">
        <v>19.6</v>
      </c>
      <c r="T277" s="50" t="n">
        <f aca="false">'Raw Data'!Z276/'Target Population'!M277*100</f>
        <v>126.619508562919</v>
      </c>
      <c r="U277" s="50" t="n">
        <f aca="false">'Raw Data'!AA276/'Target Population'!N277*100</f>
        <v>127.165685449958</v>
      </c>
      <c r="V277" s="50" t="n">
        <f aca="false">'Raw Data'!AH276/'Target Population'!L277*100</f>
        <v>47.6445038422987</v>
      </c>
      <c r="W277" s="50" t="n">
        <f aca="false">'Raw Data'!AI276/'Raw Data'!AH276*100</f>
        <v>113.183730715288</v>
      </c>
      <c r="X277" s="12" t="n">
        <f aca="false">'Raw Data'!AN276/'Target Population'!L277*1000</f>
        <v>732.375542933512</v>
      </c>
      <c r="Y277" s="12" t="n">
        <f aca="false">'Raw Data'!AO276/'Target Population'!L277*1000</f>
        <v>39.4253257601069</v>
      </c>
      <c r="Z277" s="50" t="n">
        <f aca="false">'Raw Data'!AO276/('Raw Data'!AJ276+'Raw Data'!AK276+'Raw Data'!AL276)*100</f>
        <v>19.0938511326861</v>
      </c>
      <c r="AA277" s="50" t="n">
        <f aca="false">('Raw Data'!AP276+'Raw Data'!AQ276+'Raw Data'!AR276)/'Raw Data'!AO276*100</f>
        <v>350</v>
      </c>
      <c r="AB277" s="50" t="n">
        <v>115.6</v>
      </c>
      <c r="AC277" s="50" t="n">
        <v>34.3</v>
      </c>
      <c r="AD277" s="50" t="n">
        <v>29.4</v>
      </c>
      <c r="AE277" s="50" t="n">
        <v>34.6</v>
      </c>
      <c r="AF277" s="50" t="n">
        <v>3.9</v>
      </c>
      <c r="AG277" s="11" t="n">
        <f aca="false">'Raw Data'!BC276+'Raw Data'!BD276+'Raw Data'!BE276+'Raw Data'!BF276+'Raw Data'!BG276+'Raw Data'!BH276</f>
        <v>0</v>
      </c>
      <c r="AH277" s="11" t="n">
        <f aca="false">'Raw Data'!BQ276</f>
        <v>0</v>
      </c>
      <c r="AI277" s="11" t="n">
        <f aca="false">'Raw Data'!BI276+'Raw Data'!BJ276+'Raw Data'!BK276+'Raw Data'!BL276</f>
        <v>0</v>
      </c>
      <c r="AJ277" s="50" t="n">
        <f aca="false">('Raw Data'!BR276+'Raw Data'!BS276+'Raw Data'!BT276+'Raw Data'!BU276+'Raw Data'!BV276)/'Target Population'!Q277*100</f>
        <v>10.3393308080808</v>
      </c>
      <c r="AK277" s="50" t="n">
        <f aca="false">SUM('Raw Data'!BW276:BY276)/'Target Population'!G277*100</f>
        <v>0</v>
      </c>
      <c r="AL277" s="12" t="n">
        <f aca="false">'Raw Data'!BZ276</f>
        <v>50.1666666666667</v>
      </c>
      <c r="AM277" s="50" t="n">
        <f aca="false">'Raw Data'!CA276/('Raw Data'!BZ276*12)*100</f>
        <v>95.0166112956811</v>
      </c>
      <c r="AN277" s="50" t="n">
        <f aca="false">'Raw Data'!CC276/('Raw Data'!CB276*12)*100</f>
        <v>75.8620689655172</v>
      </c>
      <c r="AO277" s="50" t="n">
        <v>25</v>
      </c>
      <c r="AP277" s="11" t="n">
        <f aca="false">'Raw Data'!CD276</f>
        <v>0</v>
      </c>
      <c r="AQ277" s="11" t="n">
        <f aca="false">'Raw Data'!CE276</f>
        <v>0</v>
      </c>
      <c r="AR277" s="11" t="n">
        <v>47</v>
      </c>
      <c r="AS277" s="11" t="n">
        <v>80</v>
      </c>
      <c r="AT277" s="11" t="n">
        <v>0</v>
      </c>
      <c r="AU277" s="11" t="n">
        <f aca="false">'Top Ten Disease (OPD)'!HF277</f>
        <v>0</v>
      </c>
      <c r="AV277" s="11" t="n">
        <f aca="false">'Top Ten Disease (OPD)'!HD277</f>
        <v>0</v>
      </c>
      <c r="AW277" s="11" t="n">
        <f aca="false">'Raw Data'!CG276</f>
        <v>0</v>
      </c>
      <c r="AX277" s="11" t="n">
        <f aca="false">'Raw Data'!CO276+'Raw Data'!CP276</f>
        <v>4</v>
      </c>
      <c r="AY277" s="11" t="n">
        <v>8.5</v>
      </c>
      <c r="AZ277" s="11" t="n">
        <f aca="false">'Raw Data'!CR276+'Raw Data'!CS276</f>
        <v>14263</v>
      </c>
      <c r="BA277" s="50" t="n">
        <f aca="false">AZ277/'Target Population'!F277*100</f>
        <v>46.6660123020547</v>
      </c>
      <c r="BB277" s="50" t="n">
        <f aca="false">'Raw Data'!CS276/'Raw Data'!CR276*100</f>
        <v>74.3643031784841</v>
      </c>
      <c r="BC277" s="50" t="n">
        <v>100</v>
      </c>
    </row>
    <row r="278" customFormat="false" ht="15" hidden="false" customHeight="false" outlineLevel="0" collapsed="false">
      <c r="A278" s="11" t="s">
        <v>670</v>
      </c>
      <c r="B278" s="11" t="s">
        <v>105</v>
      </c>
      <c r="C278" s="11" t="s">
        <v>420</v>
      </c>
      <c r="D278" s="11" t="s">
        <v>650</v>
      </c>
      <c r="E278" s="11" t="s">
        <v>671</v>
      </c>
      <c r="F278" s="50" t="n">
        <v>107.9</v>
      </c>
      <c r="G278" s="50" t="n">
        <v>104.6</v>
      </c>
      <c r="H278" s="50" t="n">
        <v>93.7</v>
      </c>
      <c r="I278" s="50" t="n">
        <v>93.2</v>
      </c>
      <c r="J278" s="50" t="n">
        <v>103.6</v>
      </c>
      <c r="K278" s="50" t="n">
        <v>78.4</v>
      </c>
      <c r="L278" s="50" t="n">
        <v>100.3</v>
      </c>
      <c r="M278" s="50" t="n">
        <v>88.6</v>
      </c>
      <c r="N278" s="50" t="n">
        <v>10.5</v>
      </c>
      <c r="O278" s="50" t="n">
        <v>85.3</v>
      </c>
      <c r="P278" s="50" t="n">
        <f aca="false">'Raw Data'!R277/'Raw Data'!P277*100</f>
        <v>96.4516129032258</v>
      </c>
      <c r="Q278" s="50" t="n">
        <v>0</v>
      </c>
      <c r="R278" s="50" t="n">
        <v>51.3</v>
      </c>
      <c r="S278" s="50" t="n">
        <v>16.1</v>
      </c>
      <c r="T278" s="50" t="n">
        <f aca="false">'Raw Data'!Z277/'Target Population'!M278*100</f>
        <v>116.348577601728</v>
      </c>
      <c r="U278" s="50" t="n">
        <f aca="false">'Raw Data'!AA277/'Target Population'!N278*100</f>
        <v>115.644047135311</v>
      </c>
      <c r="V278" s="50" t="n">
        <f aca="false">'Raw Data'!AH277/'Target Population'!L278*100</f>
        <v>63.130659767141</v>
      </c>
      <c r="W278" s="50" t="n">
        <f aca="false">'Raw Data'!AI277/'Raw Data'!AH277*100</f>
        <v>88.8319672131148</v>
      </c>
      <c r="X278" s="12" t="n">
        <f aca="false">'Raw Data'!AN277/'Target Population'!L278*1000</f>
        <v>869.016817593791</v>
      </c>
      <c r="Y278" s="12" t="n">
        <f aca="false">'Raw Data'!AO277/'Target Population'!L278*1000</f>
        <v>52.7166882276844</v>
      </c>
      <c r="Z278" s="50" t="n">
        <f aca="false">'Raw Data'!AO277/('Raw Data'!AJ277+'Raw Data'!AK277+'Raw Data'!AL277)*100</f>
        <v>14.5146927871772</v>
      </c>
      <c r="AA278" s="50" t="n">
        <f aca="false">('Raw Data'!AP277+'Raw Data'!AQ277+'Raw Data'!AR277)/'Raw Data'!AO277*100</f>
        <v>430.674846625767</v>
      </c>
      <c r="AB278" s="50" t="n">
        <v>65.6</v>
      </c>
      <c r="AC278" s="50" t="n">
        <v>15</v>
      </c>
      <c r="AD278" s="50" t="n">
        <v>37.1</v>
      </c>
      <c r="AE278" s="50" t="n">
        <v>0</v>
      </c>
      <c r="AF278" s="50" t="n">
        <v>1.4</v>
      </c>
      <c r="AG278" s="11" t="n">
        <f aca="false">'Raw Data'!BC277+'Raw Data'!BD277+'Raw Data'!BE277+'Raw Data'!BF277+'Raw Data'!BG277+'Raw Data'!BH277</f>
        <v>0</v>
      </c>
      <c r="AH278" s="11" t="n">
        <f aca="false">'Raw Data'!BQ277</f>
        <v>2</v>
      </c>
      <c r="AI278" s="11" t="n">
        <f aca="false">'Raw Data'!BI277+'Raw Data'!BJ277+'Raw Data'!BK277+'Raw Data'!BL277</f>
        <v>0</v>
      </c>
      <c r="AJ278" s="50" t="n">
        <f aca="false">('Raw Data'!BR277+'Raw Data'!BS277+'Raw Data'!BT277+'Raw Data'!BU277+'Raw Data'!BV277)/'Target Population'!Q278*100</f>
        <v>5.45570085604748</v>
      </c>
      <c r="AK278" s="50" t="n">
        <f aca="false">SUM('Raw Data'!BW277:BY277)/'Target Population'!G278*100</f>
        <v>0</v>
      </c>
      <c r="AL278" s="12" t="n">
        <f aca="false">'Raw Data'!BZ277</f>
        <v>51.4166666666667</v>
      </c>
      <c r="AM278" s="50" t="n">
        <f aca="false">'Raw Data'!CA277/('Raw Data'!BZ277*12)*100</f>
        <v>94.8136142625608</v>
      </c>
      <c r="AN278" s="50" t="n">
        <f aca="false">'Raw Data'!CC277/('Raw Data'!CB277*12)*100</f>
        <v>78.5276073619632</v>
      </c>
      <c r="AO278" s="50" t="n">
        <v>14.8</v>
      </c>
      <c r="AP278" s="11" t="n">
        <f aca="false">'Raw Data'!CD277</f>
        <v>0</v>
      </c>
      <c r="AQ278" s="11" t="n">
        <f aca="false">'Raw Data'!CE277</f>
        <v>0</v>
      </c>
      <c r="AR278" s="11" t="n">
        <v>43</v>
      </c>
      <c r="AS278" s="11" t="n">
        <v>70</v>
      </c>
      <c r="AT278" s="11" t="n">
        <v>0</v>
      </c>
      <c r="AU278" s="11" t="n">
        <f aca="false">'Top Ten Disease (OPD)'!HF278</f>
        <v>0</v>
      </c>
      <c r="AV278" s="11" t="n">
        <f aca="false">'Top Ten Disease (OPD)'!HD278</f>
        <v>0</v>
      </c>
      <c r="AW278" s="11" t="n">
        <f aca="false">'Raw Data'!CG277</f>
        <v>4</v>
      </c>
      <c r="AX278" s="11" t="n">
        <f aca="false">'Raw Data'!CO277+'Raw Data'!CP277</f>
        <v>5</v>
      </c>
      <c r="AY278" s="11" t="n">
        <v>17.9</v>
      </c>
      <c r="AZ278" s="11" t="n">
        <f aca="false">'Raw Data'!CR277+'Raw Data'!CS277</f>
        <v>25354</v>
      </c>
      <c r="BA278" s="50" t="n">
        <f aca="false">AZ278/'Target Population'!F278*100</f>
        <v>80.9307967313585</v>
      </c>
      <c r="BB278" s="50" t="n">
        <f aca="false">'Raw Data'!CS277/'Raw Data'!CR277*100</f>
        <v>84.8902501276161</v>
      </c>
      <c r="BC278" s="50" t="n">
        <v>100</v>
      </c>
    </row>
    <row r="279" customFormat="false" ht="15" hidden="false" customHeight="false" outlineLevel="0" collapsed="false">
      <c r="A279" s="11" t="s">
        <v>672</v>
      </c>
      <c r="B279" s="11" t="s">
        <v>105</v>
      </c>
      <c r="C279" s="11" t="s">
        <v>420</v>
      </c>
      <c r="D279" s="11" t="s">
        <v>650</v>
      </c>
      <c r="E279" s="11" t="s">
        <v>673</v>
      </c>
      <c r="F279" s="50" t="n">
        <v>116.2</v>
      </c>
      <c r="G279" s="50" t="n">
        <v>113.2</v>
      </c>
      <c r="H279" s="50" t="n">
        <v>94.9</v>
      </c>
      <c r="I279" s="50" t="n">
        <v>94.9</v>
      </c>
      <c r="J279" s="50" t="n">
        <v>98.9</v>
      </c>
      <c r="K279" s="50" t="n">
        <v>61</v>
      </c>
      <c r="L279" s="50" t="n">
        <v>86.5</v>
      </c>
      <c r="M279" s="50" t="n">
        <v>90.5</v>
      </c>
      <c r="N279" s="50" t="n">
        <v>16.2</v>
      </c>
      <c r="O279" s="50" t="n">
        <v>120.5</v>
      </c>
      <c r="P279" s="50" t="n">
        <f aca="false">'Raw Data'!R278/'Raw Data'!P278*100</f>
        <v>89.5522388059702</v>
      </c>
      <c r="Q279" s="50" t="n">
        <v>0</v>
      </c>
      <c r="R279" s="50" t="n">
        <v>46.7</v>
      </c>
      <c r="S279" s="50" t="n">
        <v>10</v>
      </c>
      <c r="T279" s="50" t="n">
        <f aca="false">'Raw Data'!Z278/'Target Population'!M279*100</f>
        <v>57.094211123723</v>
      </c>
      <c r="U279" s="50" t="n">
        <f aca="false">'Raw Data'!AA278/'Target Population'!N279*100</f>
        <v>56.8089747584917</v>
      </c>
      <c r="V279" s="50" t="n">
        <f aca="false">'Raw Data'!AH278/'Target Population'!L279*100</f>
        <v>36.529442417926</v>
      </c>
      <c r="W279" s="50" t="n">
        <f aca="false">'Raw Data'!AI278/'Raw Data'!AH278*100</f>
        <v>99.2867332382311</v>
      </c>
      <c r="X279" s="12" t="n">
        <f aca="false">'Raw Data'!AN278/'Target Population'!L279*1000</f>
        <v>416.883793642522</v>
      </c>
      <c r="Y279" s="12" t="n">
        <f aca="false">'Raw Data'!AO278/'Target Population'!L279*1000</f>
        <v>30.745179781136</v>
      </c>
      <c r="Z279" s="50" t="n">
        <f aca="false">'Raw Data'!AO278/('Raw Data'!AJ278+'Raw Data'!AK278+'Raw Data'!AL278)*100</f>
        <v>18.4375</v>
      </c>
      <c r="AA279" s="50" t="n">
        <f aca="false">('Raw Data'!AP278+'Raw Data'!AQ278+'Raw Data'!AR278)/'Raw Data'!AO278*100</f>
        <v>544.06779661017</v>
      </c>
      <c r="AB279" s="50" t="n">
        <v>84</v>
      </c>
      <c r="AC279" s="50" t="n">
        <v>51.7</v>
      </c>
      <c r="AD279" s="50" t="n">
        <v>49.8</v>
      </c>
      <c r="AE279" s="50" t="n">
        <v>0.62</v>
      </c>
      <c r="AF279" s="50" t="n">
        <v>24.8</v>
      </c>
      <c r="AG279" s="11" t="n">
        <f aca="false">'Raw Data'!BC278+'Raw Data'!BD278+'Raw Data'!BE278+'Raw Data'!BF278+'Raw Data'!BG278+'Raw Data'!BH278</f>
        <v>2</v>
      </c>
      <c r="AH279" s="11" t="n">
        <f aca="false">'Raw Data'!BQ278</f>
        <v>0</v>
      </c>
      <c r="AI279" s="11" t="n">
        <f aca="false">'Raw Data'!BI278+'Raw Data'!BJ278+'Raw Data'!BK278+'Raw Data'!BL278</f>
        <v>0</v>
      </c>
      <c r="AJ279" s="50" t="n">
        <f aca="false">('Raw Data'!BR278+'Raw Data'!BS278+'Raw Data'!BT278+'Raw Data'!BU278+'Raw Data'!BV278)/'Target Population'!Q279*100</f>
        <v>6.46983151183971</v>
      </c>
      <c r="AK279" s="50" t="n">
        <f aca="false">SUM('Raw Data'!BW278:BY278)/'Target Population'!G279*100</f>
        <v>0</v>
      </c>
      <c r="AL279" s="12" t="n">
        <f aca="false">'Raw Data'!BZ278</f>
        <v>44.25</v>
      </c>
      <c r="AM279" s="50" t="n">
        <f aca="false">'Raw Data'!CA278/('Raw Data'!BZ278*12)*100</f>
        <v>97.3634651600753</v>
      </c>
      <c r="AN279" s="50" t="n">
        <f aca="false">'Raw Data'!CC278/('Raw Data'!CB278*12)*100</f>
        <v>92.5311203319502</v>
      </c>
      <c r="AO279" s="50" t="n">
        <v>15</v>
      </c>
      <c r="AP279" s="11" t="n">
        <f aca="false">'Raw Data'!CD278</f>
        <v>0</v>
      </c>
      <c r="AQ279" s="11" t="n">
        <f aca="false">'Raw Data'!CE278</f>
        <v>0</v>
      </c>
      <c r="AR279" s="11" t="n">
        <v>31</v>
      </c>
      <c r="AS279" s="11" t="n">
        <v>90.9</v>
      </c>
      <c r="AT279" s="11" t="n">
        <v>0</v>
      </c>
      <c r="AU279" s="11" t="n">
        <f aca="false">'Top Ten Disease (OPD)'!HF279</f>
        <v>0</v>
      </c>
      <c r="AV279" s="11" t="n">
        <f aca="false">'Top Ten Disease (OPD)'!HD279</f>
        <v>0</v>
      </c>
      <c r="AW279" s="11" t="n">
        <f aca="false">'Raw Data'!CG278</f>
        <v>0</v>
      </c>
      <c r="AX279" s="11" t="n">
        <f aca="false">'Raw Data'!CO278+'Raw Data'!CP278</f>
        <v>10</v>
      </c>
      <c r="AY279" s="11" t="n">
        <v>18.3</v>
      </c>
      <c r="AZ279" s="11" t="n">
        <f aca="false">'Raw Data'!CR278+'Raw Data'!CS278</f>
        <v>24129</v>
      </c>
      <c r="BA279" s="50" t="n">
        <f aca="false">AZ279/'Target Population'!F279*100</f>
        <v>77.2647218931122</v>
      </c>
      <c r="BB279" s="50" t="n">
        <f aca="false">'Raw Data'!CS278/'Raw Data'!CR278*100</f>
        <v>91.8959758231271</v>
      </c>
      <c r="BC279" s="50" t="n">
        <v>100</v>
      </c>
    </row>
    <row r="280" customFormat="false" ht="15" hidden="false" customHeight="false" outlineLevel="0" collapsed="false">
      <c r="A280" s="11" t="s">
        <v>674</v>
      </c>
      <c r="B280" s="11" t="s">
        <v>116</v>
      </c>
      <c r="C280" s="11" t="s">
        <v>420</v>
      </c>
      <c r="D280" s="11" t="s">
        <v>650</v>
      </c>
      <c r="E280" s="11" t="s">
        <v>675</v>
      </c>
      <c r="F280" s="50" t="n">
        <v>117.6</v>
      </c>
      <c r="G280" s="50" t="n">
        <v>111</v>
      </c>
      <c r="H280" s="50" t="n">
        <v>95.4</v>
      </c>
      <c r="I280" s="50" t="n">
        <v>92.4</v>
      </c>
      <c r="J280" s="50" t="n">
        <v>95</v>
      </c>
      <c r="K280" s="50" t="n">
        <v>65.4</v>
      </c>
      <c r="L280" s="50" t="n">
        <v>86.1</v>
      </c>
      <c r="M280" s="50" t="n">
        <v>196.9</v>
      </c>
      <c r="N280" s="50" t="n">
        <v>14</v>
      </c>
      <c r="O280" s="50" t="n">
        <v>106.4</v>
      </c>
      <c r="P280" s="50" t="n">
        <f aca="false">'Raw Data'!R279/'Raw Data'!P279*100</f>
        <v>91.0628019323672</v>
      </c>
      <c r="Q280" s="50" t="n">
        <v>3.8</v>
      </c>
      <c r="R280" s="50" t="n">
        <v>67.4</v>
      </c>
      <c r="S280" s="50" t="n">
        <v>15.7</v>
      </c>
      <c r="T280" s="50" t="n">
        <f aca="false">'Raw Data'!Z279/'Target Population'!M280*100</f>
        <v>60.4964539007092</v>
      </c>
      <c r="U280" s="50" t="n">
        <f aca="false">'Raw Data'!AA279/'Target Population'!N280*100</f>
        <v>58.5759244689221</v>
      </c>
      <c r="V280" s="50" t="n">
        <f aca="false">'Raw Data'!AH279/'Target Population'!L280*100</f>
        <v>40.5100064557779</v>
      </c>
      <c r="W280" s="50" t="n">
        <f aca="false">'Raw Data'!AI279/'Raw Data'!AH279*100</f>
        <v>104.06374501992</v>
      </c>
      <c r="X280" s="12" t="n">
        <f aca="false">'Raw Data'!AN279/'Target Population'!L280*1000</f>
        <v>711.910910264687</v>
      </c>
      <c r="Y280" s="12" t="n">
        <f aca="false">'Raw Data'!AO279/'Target Population'!L280*1000</f>
        <v>19.0445448676566</v>
      </c>
      <c r="Z280" s="50" t="n">
        <f aca="false">'Raw Data'!AO279/('Raw Data'!AJ279+'Raw Data'!AK279+'Raw Data'!AL279)*100</f>
        <v>12.5</v>
      </c>
      <c r="AA280" s="50" t="n">
        <f aca="false">('Raw Data'!AP279+'Raw Data'!AQ279+'Raw Data'!AR279)/'Raw Data'!AO279*100</f>
        <v>2004.23728813559</v>
      </c>
      <c r="AB280" s="50" t="n">
        <v>126.5</v>
      </c>
      <c r="AC280" s="50" t="n">
        <v>24</v>
      </c>
      <c r="AD280" s="50" t="n">
        <v>27.2</v>
      </c>
      <c r="AE280" s="50" t="n">
        <v>40.5</v>
      </c>
      <c r="AF280" s="50" t="n">
        <v>7.2</v>
      </c>
      <c r="AG280" s="11" t="n">
        <f aca="false">'Raw Data'!BC279+'Raw Data'!BD279+'Raw Data'!BE279+'Raw Data'!BF279+'Raw Data'!BG279+'Raw Data'!BH279</f>
        <v>0</v>
      </c>
      <c r="AH280" s="11" t="n">
        <f aca="false">'Raw Data'!BQ279</f>
        <v>0</v>
      </c>
      <c r="AI280" s="11" t="n">
        <f aca="false">'Raw Data'!BI279+'Raw Data'!BJ279+'Raw Data'!BK279+'Raw Data'!BL279</f>
        <v>0</v>
      </c>
      <c r="AJ280" s="50" t="n">
        <f aca="false">('Raw Data'!BR279+'Raw Data'!BS279+'Raw Data'!BT279+'Raw Data'!BU279+'Raw Data'!BV279)/'Target Population'!Q280*100</f>
        <v>6.39555470640683</v>
      </c>
      <c r="AK280" s="50" t="n">
        <f aca="false">SUM('Raw Data'!BW279:BY279)/'Target Population'!G280*100</f>
        <v>0</v>
      </c>
      <c r="AL280" s="12" t="n">
        <f aca="false">'Raw Data'!BZ279</f>
        <v>68.75</v>
      </c>
      <c r="AM280" s="50" t="n">
        <f aca="false">'Raw Data'!CA279/('Raw Data'!BZ279*12)*100</f>
        <v>87.030303030303</v>
      </c>
      <c r="AN280" s="50" t="n">
        <f aca="false">'Raw Data'!CC279/('Raw Data'!CB279*12)*100</f>
        <v>53.1034482758621</v>
      </c>
      <c r="AO280" s="50" t="n">
        <v>18.5</v>
      </c>
      <c r="AP280" s="11" t="n">
        <f aca="false">'Raw Data'!CD279</f>
        <v>0</v>
      </c>
      <c r="AQ280" s="11" t="n">
        <f aca="false">'Raw Data'!CE279</f>
        <v>0</v>
      </c>
      <c r="AR280" s="11" t="n">
        <v>41</v>
      </c>
      <c r="AS280" s="11" t="n">
        <v>70.4</v>
      </c>
      <c r="AT280" s="11" t="n">
        <v>0</v>
      </c>
      <c r="AU280" s="11" t="n">
        <f aca="false">'Top Ten Disease (OPD)'!HF280</f>
        <v>0</v>
      </c>
      <c r="AV280" s="11" t="n">
        <f aca="false">'Top Ten Disease (OPD)'!HD280</f>
        <v>0</v>
      </c>
      <c r="AW280" s="11" t="n">
        <f aca="false">'Raw Data'!CG279</f>
        <v>1</v>
      </c>
      <c r="AX280" s="11" t="n">
        <f aca="false">'Raw Data'!CO279+'Raw Data'!CP279</f>
        <v>27</v>
      </c>
      <c r="AY280" s="11" t="n">
        <v>27.5</v>
      </c>
      <c r="AZ280" s="11" t="n">
        <f aca="false">'Raw Data'!CR279+'Raw Data'!CS279</f>
        <v>25111</v>
      </c>
      <c r="BA280" s="50" t="n">
        <f aca="false">AZ280/'Target Population'!F280*100</f>
        <v>45.48105484315</v>
      </c>
      <c r="BB280" s="50" t="n">
        <f aca="false">'Raw Data'!CS279/'Raw Data'!CR279*100</f>
        <v>89.7604473664324</v>
      </c>
      <c r="BC280" s="50" t="n">
        <v>98.1</v>
      </c>
    </row>
    <row r="281" customFormat="false" ht="15" hidden="false" customHeight="false" outlineLevel="0" collapsed="false">
      <c r="A281" s="11" t="s">
        <v>676</v>
      </c>
      <c r="B281" s="11" t="s">
        <v>116</v>
      </c>
      <c r="C281" s="11" t="s">
        <v>420</v>
      </c>
      <c r="D281" s="11" t="s">
        <v>650</v>
      </c>
      <c r="E281" s="11" t="s">
        <v>677</v>
      </c>
      <c r="F281" s="50" t="n">
        <v>117.7</v>
      </c>
      <c r="G281" s="50" t="n">
        <v>112.7</v>
      </c>
      <c r="H281" s="50" t="n">
        <v>97.3</v>
      </c>
      <c r="I281" s="50" t="n">
        <v>95</v>
      </c>
      <c r="J281" s="50" t="n">
        <v>79</v>
      </c>
      <c r="K281" s="50" t="n">
        <v>49</v>
      </c>
      <c r="L281" s="50" t="n">
        <v>65.2</v>
      </c>
      <c r="M281" s="50" t="n">
        <v>86</v>
      </c>
      <c r="N281" s="50" t="n">
        <v>13.7</v>
      </c>
      <c r="O281" s="50" t="n">
        <v>114.1</v>
      </c>
      <c r="P281" s="50" t="n">
        <f aca="false">'Raw Data'!R280/'Raw Data'!P280*100</f>
        <v>94.5026178010471</v>
      </c>
      <c r="Q281" s="50" t="n">
        <v>3.9</v>
      </c>
      <c r="R281" s="50" t="n">
        <v>74.7</v>
      </c>
      <c r="S281" s="50" t="n">
        <v>10.9</v>
      </c>
      <c r="T281" s="50" t="n">
        <f aca="false">'Raw Data'!Z280/'Target Population'!M281*100</f>
        <v>51.2649164677804</v>
      </c>
      <c r="U281" s="50" t="n">
        <f aca="false">'Raw Data'!AA280/'Target Population'!N281*100</f>
        <v>52.7368421052632</v>
      </c>
      <c r="V281" s="50" t="n">
        <f aca="false">'Raw Data'!AH280/'Target Population'!L281*100</f>
        <v>38.82096069869</v>
      </c>
      <c r="W281" s="50" t="n">
        <f aca="false">'Raw Data'!AI280/'Raw Data'!AH280*100</f>
        <v>105.230596175478</v>
      </c>
      <c r="X281" s="12" t="n">
        <f aca="false">'Raw Data'!AN280/'Target Population'!L281*1000</f>
        <v>361.7903930131</v>
      </c>
      <c r="Y281" s="12" t="n">
        <f aca="false">'Raw Data'!AO280/'Target Population'!L281*1000</f>
        <v>12.882096069869</v>
      </c>
      <c r="Z281" s="50" t="n">
        <f aca="false">'Raw Data'!AO280/('Raw Data'!AJ280+'Raw Data'!AK280+'Raw Data'!AL280)*100</f>
        <v>5.81854043392505</v>
      </c>
      <c r="AA281" s="50" t="n">
        <f aca="false">('Raw Data'!AP280+'Raw Data'!AQ280+'Raw Data'!AR280)/'Raw Data'!AO280*100</f>
        <v>757.627118644068</v>
      </c>
      <c r="AB281" s="50" t="n">
        <v>97</v>
      </c>
      <c r="AC281" s="50" t="n">
        <v>36.5</v>
      </c>
      <c r="AD281" s="50" t="n">
        <v>14.9</v>
      </c>
      <c r="AE281" s="50" t="n">
        <v>21</v>
      </c>
      <c r="AF281" s="50" t="n">
        <v>10</v>
      </c>
      <c r="AG281" s="11" t="n">
        <f aca="false">'Raw Data'!BC280+'Raw Data'!BD280+'Raw Data'!BE280+'Raw Data'!BF280+'Raw Data'!BG280+'Raw Data'!BH280</f>
        <v>0</v>
      </c>
      <c r="AH281" s="11" t="n">
        <f aca="false">'Raw Data'!BQ280</f>
        <v>2</v>
      </c>
      <c r="AI281" s="11" t="n">
        <f aca="false">'Raw Data'!BI280+'Raw Data'!BJ280+'Raw Data'!BK280+'Raw Data'!BL280</f>
        <v>0</v>
      </c>
      <c r="AJ281" s="50" t="n">
        <f aca="false">('Raw Data'!BR280+'Raw Data'!BS280+'Raw Data'!BT280+'Raw Data'!BU280+'Raw Data'!BV280)/'Target Population'!Q281*100</f>
        <v>4.6846526065918</v>
      </c>
      <c r="AK281" s="50" t="n">
        <f aca="false">SUM('Raw Data'!BW280:BY280)/'Target Population'!G281*100</f>
        <v>0</v>
      </c>
      <c r="AL281" s="12" t="n">
        <f aca="false">'Raw Data'!BZ280</f>
        <v>59.8333333333333</v>
      </c>
      <c r="AM281" s="50" t="n">
        <f aca="false">'Raw Data'!CA280/('Raw Data'!BZ280*12)*100</f>
        <v>91.0863509749304</v>
      </c>
      <c r="AN281" s="50" t="n">
        <f aca="false">'Raw Data'!CC280/('Raw Data'!CB280*12)*100</f>
        <v>65.2892561983471</v>
      </c>
      <c r="AO281" s="50" t="n">
        <v>18.7</v>
      </c>
      <c r="AP281" s="11" t="n">
        <f aca="false">'Raw Data'!CD280</f>
        <v>0</v>
      </c>
      <c r="AQ281" s="11" t="n">
        <f aca="false">'Raw Data'!CE280</f>
        <v>0</v>
      </c>
      <c r="AR281" s="11" t="n">
        <v>54</v>
      </c>
      <c r="AS281" s="11" t="n">
        <v>63.6</v>
      </c>
      <c r="AT281" s="11" t="n">
        <v>0</v>
      </c>
      <c r="AU281" s="11" t="n">
        <f aca="false">'Top Ten Disease (OPD)'!HF281</f>
        <v>0</v>
      </c>
      <c r="AV281" s="11" t="n">
        <f aca="false">'Top Ten Disease (OPD)'!HD281</f>
        <v>0</v>
      </c>
      <c r="AW281" s="11" t="n">
        <f aca="false">'Raw Data'!CG280</f>
        <v>0</v>
      </c>
      <c r="AX281" s="11" t="n">
        <f aca="false">'Raw Data'!CO280+'Raw Data'!CP280</f>
        <v>25</v>
      </c>
      <c r="AY281" s="11" t="n">
        <v>26.6</v>
      </c>
      <c r="AZ281" s="11" t="n">
        <f aca="false">'Raw Data'!CR280+'Raw Data'!CS280</f>
        <v>19617</v>
      </c>
      <c r="BA281" s="50" t="n">
        <f aca="false">AZ281/'Target Population'!F281*100</f>
        <v>50.648042961892</v>
      </c>
      <c r="BB281" s="50" t="n">
        <f aca="false">'Raw Data'!CS280/'Raw Data'!CR280*100</f>
        <v>85.5035460992908</v>
      </c>
      <c r="BC281" s="50" t="n">
        <v>100</v>
      </c>
    </row>
    <row r="282" customFormat="false" ht="15" hidden="false" customHeight="false" outlineLevel="0" collapsed="false">
      <c r="A282" s="11" t="s">
        <v>678</v>
      </c>
      <c r="B282" s="11" t="s">
        <v>116</v>
      </c>
      <c r="C282" s="11" t="s">
        <v>420</v>
      </c>
      <c r="D282" s="11" t="s">
        <v>650</v>
      </c>
      <c r="E282" s="11" t="s">
        <v>679</v>
      </c>
      <c r="F282" s="50" t="n">
        <v>99.9</v>
      </c>
      <c r="G282" s="50" t="n">
        <v>104.1</v>
      </c>
      <c r="H282" s="50" t="n">
        <v>99.5</v>
      </c>
      <c r="I282" s="50" t="n">
        <v>99</v>
      </c>
      <c r="J282" s="50" t="n">
        <v>80.8</v>
      </c>
      <c r="K282" s="50" t="n">
        <v>54.7</v>
      </c>
      <c r="L282" s="50" t="n">
        <v>73.5</v>
      </c>
      <c r="M282" s="50" t="n">
        <v>83.7</v>
      </c>
      <c r="N282" s="50" t="n">
        <v>4.5</v>
      </c>
      <c r="O282" s="50" t="n">
        <v>80.3</v>
      </c>
      <c r="P282" s="50" t="n">
        <f aca="false">'Raw Data'!R281/'Raw Data'!P281*100</f>
        <v>97.8902953586498</v>
      </c>
      <c r="Q282" s="50" t="n">
        <v>1.2</v>
      </c>
      <c r="R282" s="50" t="n">
        <v>48.8</v>
      </c>
      <c r="S282" s="50" t="n">
        <v>9.7</v>
      </c>
      <c r="T282" s="50" t="n">
        <f aca="false">'Raw Data'!Z281/'Target Population'!M282*100</f>
        <v>26.2120489588301</v>
      </c>
      <c r="U282" s="50" t="n">
        <f aca="false">'Raw Data'!AA281/'Target Population'!N282*100</f>
        <v>25.14064697609</v>
      </c>
      <c r="V282" s="50" t="n">
        <f aca="false">'Raw Data'!AH281/'Target Population'!L282*100</f>
        <v>24.5756564630785</v>
      </c>
      <c r="W282" s="50" t="n">
        <f aca="false">'Raw Data'!AI281/'Raw Data'!AH281*100</f>
        <v>93.211334120425</v>
      </c>
      <c r="X282" s="12" t="n">
        <f aca="false">'Raw Data'!AN281/'Target Population'!L282*1000</f>
        <v>286.667633831423</v>
      </c>
      <c r="Y282" s="12" t="n">
        <f aca="false">'Raw Data'!AO281/'Target Population'!L282*1000</f>
        <v>20.0203104598868</v>
      </c>
      <c r="Z282" s="50" t="n">
        <f aca="false">'Raw Data'!AO281/('Raw Data'!AJ281+'Raw Data'!AK281+'Raw Data'!AL281)*100</f>
        <v>19.6581196581197</v>
      </c>
      <c r="AA282" s="50" t="n">
        <f aca="false">('Raw Data'!AP281+'Raw Data'!AQ281+'Raw Data'!AR281)/'Raw Data'!AO281*100</f>
        <v>473.188405797101</v>
      </c>
      <c r="AB282" s="50" t="n">
        <v>73.7</v>
      </c>
      <c r="AC282" s="50" t="n">
        <v>12.9</v>
      </c>
      <c r="AD282" s="50" t="n">
        <v>14.8</v>
      </c>
      <c r="AE282" s="50" t="n">
        <v>53.3</v>
      </c>
      <c r="AF282" s="50" t="n">
        <v>21</v>
      </c>
      <c r="AG282" s="11" t="n">
        <f aca="false">'Raw Data'!BC281+'Raw Data'!BD281+'Raw Data'!BE281+'Raw Data'!BF281+'Raw Data'!BG281+'Raw Data'!BH281</f>
        <v>0</v>
      </c>
      <c r="AH282" s="11" t="n">
        <f aca="false">'Raw Data'!BQ281</f>
        <v>1</v>
      </c>
      <c r="AI282" s="11" t="n">
        <f aca="false">'Raw Data'!BI281+'Raw Data'!BJ281+'Raw Data'!BK281+'Raw Data'!BL281</f>
        <v>73</v>
      </c>
      <c r="AJ282" s="50" t="n">
        <f aca="false">('Raw Data'!BR281+'Raw Data'!BS281+'Raw Data'!BT281+'Raw Data'!BU281+'Raw Data'!BV281)/'Target Population'!Q282*100</f>
        <v>6.27664164293727</v>
      </c>
      <c r="AK282" s="50" t="n">
        <f aca="false">SUM('Raw Data'!BW281:BY281)/'Target Population'!G282*100</f>
        <v>0</v>
      </c>
      <c r="AL282" s="12" t="n">
        <f aca="false">'Raw Data'!BZ281</f>
        <v>71.1666666666667</v>
      </c>
      <c r="AM282" s="50" t="n">
        <f aca="false">'Raw Data'!CA281/('Raw Data'!BZ281*12)*100</f>
        <v>92.3887587822014</v>
      </c>
      <c r="AN282" s="50" t="n">
        <f aca="false">'Raw Data'!CC281/('Raw Data'!CB281*12)*100</f>
        <v>68.0933852140078</v>
      </c>
      <c r="AO282" s="50" t="n">
        <v>13.1</v>
      </c>
      <c r="AP282" s="11" t="n">
        <f aca="false">'Raw Data'!CD281</f>
        <v>0</v>
      </c>
      <c r="AQ282" s="11" t="n">
        <f aca="false">'Raw Data'!CE281</f>
        <v>0</v>
      </c>
      <c r="AR282" s="11" t="n">
        <v>47</v>
      </c>
      <c r="AS282" s="11" t="n">
        <v>81.8</v>
      </c>
      <c r="AT282" s="11" t="n">
        <v>0</v>
      </c>
      <c r="AU282" s="11" t="n">
        <f aca="false">'Top Ten Disease (OPD)'!HF282</f>
        <v>0</v>
      </c>
      <c r="AV282" s="11" t="n">
        <f aca="false">'Top Ten Disease (OPD)'!HD282</f>
        <v>0</v>
      </c>
      <c r="AW282" s="11" t="n">
        <f aca="false">'Raw Data'!CG281</f>
        <v>0</v>
      </c>
      <c r="AX282" s="11" t="n">
        <f aca="false">'Raw Data'!CO281+'Raw Data'!CP281</f>
        <v>12</v>
      </c>
      <c r="AY282" s="11" t="n">
        <v>20.1</v>
      </c>
      <c r="AZ282" s="11" t="n">
        <f aca="false">'Raw Data'!CR281+'Raw Data'!CS281</f>
        <v>29899</v>
      </c>
      <c r="BA282" s="50" t="n">
        <f aca="false">AZ282/'Target Population'!F282*100</f>
        <v>49.9582275096912</v>
      </c>
      <c r="BB282" s="50" t="n">
        <f aca="false">'Raw Data'!CS281/'Raw Data'!CR281*100</f>
        <v>94.4144612783666</v>
      </c>
      <c r="BC282" s="50" t="n">
        <v>91.7</v>
      </c>
    </row>
    <row r="283" customFormat="false" ht="15" hidden="false" customHeight="false" outlineLevel="0" collapsed="false">
      <c r="A283" s="11" t="s">
        <v>680</v>
      </c>
      <c r="B283" s="11" t="s">
        <v>105</v>
      </c>
      <c r="C283" s="11" t="s">
        <v>420</v>
      </c>
      <c r="D283" s="11" t="s">
        <v>650</v>
      </c>
      <c r="E283" s="11" t="s">
        <v>681</v>
      </c>
      <c r="F283" s="50" t="n">
        <v>89.3</v>
      </c>
      <c r="G283" s="50" t="n">
        <v>82</v>
      </c>
      <c r="H283" s="50" t="n">
        <v>77</v>
      </c>
      <c r="I283" s="50" t="n">
        <v>77</v>
      </c>
      <c r="J283" s="50" t="n">
        <v>69.3</v>
      </c>
      <c r="K283" s="50" t="n">
        <v>44.6</v>
      </c>
      <c r="L283" s="50" t="n">
        <v>52.6</v>
      </c>
      <c r="M283" s="50" t="n">
        <v>57.1</v>
      </c>
      <c r="N283" s="50" t="n">
        <v>6.2</v>
      </c>
      <c r="O283" s="50" t="n">
        <v>67.6</v>
      </c>
      <c r="P283" s="50" t="n">
        <f aca="false">'Raw Data'!R282/'Raw Data'!P282*100</f>
        <v>92</v>
      </c>
      <c r="Q283" s="50" t="n">
        <v>0</v>
      </c>
      <c r="R283" s="50" t="n">
        <v>49.6</v>
      </c>
      <c r="S283" s="50" t="n">
        <v>21.1</v>
      </c>
      <c r="T283" s="50" t="n">
        <f aca="false">'Raw Data'!Z282/'Target Population'!M283*100</f>
        <v>60.0873998543336</v>
      </c>
      <c r="U283" s="50" t="n">
        <f aca="false">'Raw Data'!AA282/'Target Population'!N283*100</f>
        <v>60.9923356192013</v>
      </c>
      <c r="V283" s="50" t="n">
        <f aca="false">'Raw Data'!AH282/'Target Population'!L283*100</f>
        <v>36.67441088616</v>
      </c>
      <c r="W283" s="50" t="n">
        <f aca="false">'Raw Data'!AI282/'Raw Data'!AH282*100</f>
        <v>76.0180995475113</v>
      </c>
      <c r="X283" s="12" t="n">
        <f aca="false">'Raw Data'!AN282/'Target Population'!L283*1000</f>
        <v>342.183869897113</v>
      </c>
      <c r="Y283" s="12" t="n">
        <f aca="false">'Raw Data'!AO282/'Target Population'!L283*1000</f>
        <v>37.836043810156</v>
      </c>
      <c r="Z283" s="50" t="n">
        <f aca="false">'Raw Data'!AO282/('Raw Data'!AJ282+'Raw Data'!AK282+'Raw Data'!AL282)*100</f>
        <v>27.8728606356968</v>
      </c>
      <c r="AA283" s="50" t="n">
        <f aca="false">('Raw Data'!AP282+'Raw Data'!AQ282+'Raw Data'!AR282)/'Raw Data'!AO282*100</f>
        <v>319.298245614035</v>
      </c>
      <c r="AB283" s="50" t="n">
        <v>57.1</v>
      </c>
      <c r="AC283" s="50" t="n">
        <v>12.1</v>
      </c>
      <c r="AD283" s="50" t="n">
        <v>31.5</v>
      </c>
      <c r="AE283" s="50" t="n">
        <v>0.36</v>
      </c>
      <c r="AF283" s="50" t="n">
        <v>2.2</v>
      </c>
      <c r="AG283" s="11" t="n">
        <f aca="false">'Raw Data'!BC282+'Raw Data'!BD282+'Raw Data'!BE282+'Raw Data'!BF282+'Raw Data'!BG282+'Raw Data'!BH282</f>
        <v>0</v>
      </c>
      <c r="AH283" s="11" t="n">
        <f aca="false">'Raw Data'!BQ282</f>
        <v>0</v>
      </c>
      <c r="AI283" s="11" t="n">
        <f aca="false">'Raw Data'!BI282+'Raw Data'!BJ282+'Raw Data'!BK282+'Raw Data'!BL282</f>
        <v>0</v>
      </c>
      <c r="AJ283" s="50" t="n">
        <f aca="false">('Raw Data'!BR282+'Raw Data'!BS282+'Raw Data'!BT282+'Raw Data'!BU282+'Raw Data'!BV282)/'Target Population'!Q283*100</f>
        <v>4.13083484451609</v>
      </c>
      <c r="AK283" s="50" t="n">
        <f aca="false">SUM('Raw Data'!BW282:BY282)/'Target Population'!G283*100</f>
        <v>0</v>
      </c>
      <c r="AL283" s="12" t="n">
        <f aca="false">'Raw Data'!BZ282</f>
        <v>34.4166666666667</v>
      </c>
      <c r="AM283" s="50" t="n">
        <f aca="false">'Raw Data'!CA282/('Raw Data'!BZ282*12)*100</f>
        <v>91.5254237288136</v>
      </c>
      <c r="AN283" s="50" t="n">
        <f aca="false">'Raw Data'!CC282/('Raw Data'!CB282*12)*100</f>
        <v>81.8181818181818</v>
      </c>
      <c r="AO283" s="50" t="n">
        <v>16.4</v>
      </c>
      <c r="AP283" s="11" t="n">
        <f aca="false">'Raw Data'!CD282</f>
        <v>0</v>
      </c>
      <c r="AQ283" s="11" t="n">
        <f aca="false">'Raw Data'!CE282</f>
        <v>0</v>
      </c>
      <c r="AR283" s="11" t="n">
        <v>20</v>
      </c>
      <c r="AS283" s="11" t="n">
        <v>62.5</v>
      </c>
      <c r="AT283" s="11" t="n">
        <v>0</v>
      </c>
      <c r="AU283" s="11" t="n">
        <f aca="false">'Top Ten Disease (OPD)'!HF283</f>
        <v>0</v>
      </c>
      <c r="AV283" s="11" t="n">
        <f aca="false">'Top Ten Disease (OPD)'!HD283</f>
        <v>0</v>
      </c>
      <c r="AW283" s="11" t="n">
        <f aca="false">'Raw Data'!CG282</f>
        <v>3</v>
      </c>
      <c r="AX283" s="11" t="n">
        <f aca="false">'Raw Data'!CO282+'Raw Data'!CP282</f>
        <v>0</v>
      </c>
      <c r="AY283" s="11" t="n">
        <v>10.9</v>
      </c>
      <c r="AZ283" s="11" t="n">
        <f aca="false">'Raw Data'!CR282+'Raw Data'!CS282</f>
        <v>10039</v>
      </c>
      <c r="BA283" s="50" t="n">
        <f aca="false">AZ283/'Target Population'!F283*100</f>
        <v>37.8330506877709</v>
      </c>
      <c r="BB283" s="50" t="n">
        <f aca="false">'Raw Data'!CS282/'Raw Data'!CR282*100</f>
        <v>89.9526963103122</v>
      </c>
      <c r="BC283" s="50" t="n">
        <v>100</v>
      </c>
    </row>
    <row r="284" customFormat="false" ht="15" hidden="false" customHeight="false" outlineLevel="0" collapsed="false">
      <c r="A284" s="11" t="s">
        <v>682</v>
      </c>
      <c r="B284" s="11" t="s">
        <v>105</v>
      </c>
      <c r="C284" s="11" t="s">
        <v>420</v>
      </c>
      <c r="D284" s="11" t="s">
        <v>650</v>
      </c>
      <c r="E284" s="11" t="s">
        <v>683</v>
      </c>
      <c r="F284" s="50" t="n">
        <v>129.4</v>
      </c>
      <c r="G284" s="50" t="n">
        <v>133.2</v>
      </c>
      <c r="H284" s="50" t="n">
        <v>109.6</v>
      </c>
      <c r="I284" s="50" t="n">
        <v>106.8</v>
      </c>
      <c r="J284" s="50" t="n">
        <v>91.5</v>
      </c>
      <c r="K284" s="50" t="n">
        <v>57</v>
      </c>
      <c r="L284" s="50" t="n">
        <v>78</v>
      </c>
      <c r="M284" s="50" t="n">
        <v>67.8</v>
      </c>
      <c r="N284" s="50" t="n">
        <v>17.7</v>
      </c>
      <c r="O284" s="50" t="n">
        <v>102.6</v>
      </c>
      <c r="P284" s="50" t="n">
        <f aca="false">'Raw Data'!R283/'Raw Data'!P283*100</f>
        <v>92.0454545454546</v>
      </c>
      <c r="Q284" s="50"/>
      <c r="R284" s="50" t="n">
        <v>105.6</v>
      </c>
      <c r="S284" s="50" t="n">
        <v>15.7</v>
      </c>
      <c r="T284" s="50" t="n">
        <f aca="false">'Raw Data'!Z283/'Target Population'!M284*100</f>
        <v>119.634703196347</v>
      </c>
      <c r="U284" s="50" t="n">
        <f aca="false">'Raw Data'!AA283/'Target Population'!N284*100</f>
        <v>118.133490844654</v>
      </c>
      <c r="V284" s="50" t="n">
        <f aca="false">'Raw Data'!AH283/'Target Population'!L284*100</f>
        <v>46.7487684729064</v>
      </c>
      <c r="W284" s="50" t="n">
        <f aca="false">'Raw Data'!AI283/'Raw Data'!AH283*100</f>
        <v>89.7787144362487</v>
      </c>
      <c r="X284" s="12" t="n">
        <f aca="false">'Raw Data'!AN283/'Target Population'!L284*1000</f>
        <v>465.024630541872</v>
      </c>
      <c r="Y284" s="12" t="n">
        <f aca="false">'Raw Data'!AO283/'Target Population'!L284*1000</f>
        <v>27.8325123152709</v>
      </c>
      <c r="Z284" s="50" t="n">
        <f aca="false">'Raw Data'!AO283/('Raw Data'!AJ283+'Raw Data'!AK283+'Raw Data'!AL283)*100</f>
        <v>15.983026874116</v>
      </c>
      <c r="AA284" s="50" t="n">
        <f aca="false">('Raw Data'!AP283+'Raw Data'!AQ283+'Raw Data'!AR283)/'Raw Data'!AO283*100</f>
        <v>423.893805309735</v>
      </c>
      <c r="AB284" s="50" t="n">
        <v>97.6</v>
      </c>
      <c r="AC284" s="50" t="n">
        <v>31.5</v>
      </c>
      <c r="AD284" s="50" t="n">
        <v>9.1</v>
      </c>
      <c r="AE284" s="50" t="n">
        <v>0</v>
      </c>
      <c r="AF284" s="50" t="n">
        <v>0</v>
      </c>
      <c r="AG284" s="11" t="n">
        <f aca="false">'Raw Data'!BC283+'Raw Data'!BD283+'Raw Data'!BE283+'Raw Data'!BF283+'Raw Data'!BG283+'Raw Data'!BH283</f>
        <v>0</v>
      </c>
      <c r="AH284" s="11" t="n">
        <f aca="false">'Raw Data'!BQ283</f>
        <v>2</v>
      </c>
      <c r="AI284" s="11" t="n">
        <f aca="false">'Raw Data'!BI283+'Raw Data'!BJ283+'Raw Data'!BK283+'Raw Data'!BL283</f>
        <v>0</v>
      </c>
      <c r="AJ284" s="50" t="n">
        <f aca="false">('Raw Data'!BR283+'Raw Data'!BS283+'Raw Data'!BT283+'Raw Data'!BU283+'Raw Data'!BV283)/'Target Population'!Q284*100</f>
        <v>5.91059985292573</v>
      </c>
      <c r="AK284" s="50" t="n">
        <f aca="false">SUM('Raw Data'!BW283:BY283)/'Target Population'!G284*100</f>
        <v>0</v>
      </c>
      <c r="AL284" s="12" t="n">
        <f aca="false">'Raw Data'!BZ283</f>
        <v>52.4166666666667</v>
      </c>
      <c r="AM284" s="50" t="n">
        <f aca="false">'Raw Data'!CA283/('Raw Data'!BZ283*12)*100</f>
        <v>90.1430842607313</v>
      </c>
      <c r="AN284" s="50" t="n">
        <f aca="false">'Raw Data'!CC283/('Raw Data'!CB283*12)*100</f>
        <v>74.5098039215686</v>
      </c>
      <c r="AO284" s="50" t="n">
        <v>18.1</v>
      </c>
      <c r="AP284" s="11" t="n">
        <f aca="false">'Raw Data'!CD283</f>
        <v>0</v>
      </c>
      <c r="AQ284" s="11" t="n">
        <f aca="false">'Raw Data'!CE283</f>
        <v>0</v>
      </c>
      <c r="AR284" s="11" t="n">
        <v>45</v>
      </c>
      <c r="AS284" s="11" t="n">
        <v>81</v>
      </c>
      <c r="AT284" s="11" t="n">
        <v>0</v>
      </c>
      <c r="AU284" s="11" t="n">
        <f aca="false">'Top Ten Disease (OPD)'!HF284</f>
        <v>0</v>
      </c>
      <c r="AV284" s="11" t="n">
        <f aca="false">'Top Ten Disease (OPD)'!HD284</f>
        <v>0</v>
      </c>
      <c r="AW284" s="11" t="n">
        <f aca="false">'Raw Data'!CG283</f>
        <v>4</v>
      </c>
      <c r="AX284" s="11" t="n">
        <f aca="false">'Raw Data'!CO283+'Raw Data'!CP283</f>
        <v>8</v>
      </c>
      <c r="AY284" s="11" t="n">
        <v>25.1</v>
      </c>
      <c r="AZ284" s="11" t="n">
        <f aca="false">'Raw Data'!CR283+'Raw Data'!CS283</f>
        <v>17934</v>
      </c>
      <c r="BA284" s="50" t="n">
        <f aca="false">AZ284/'Target Population'!F284*100</f>
        <v>53.5871156661786</v>
      </c>
      <c r="BB284" s="50" t="n">
        <f aca="false">'Raw Data'!CS283/'Raw Data'!CR283*100</f>
        <v>94.828897338403</v>
      </c>
      <c r="BC284" s="50" t="n">
        <v>100</v>
      </c>
    </row>
    <row r="285" customFormat="false" ht="15" hidden="false" customHeight="false" outlineLevel="0" collapsed="false">
      <c r="A285" s="9" t="s">
        <v>684</v>
      </c>
      <c r="B285" s="9" t="s">
        <v>101</v>
      </c>
      <c r="C285" s="9" t="s">
        <v>420</v>
      </c>
      <c r="D285" s="9" t="s">
        <v>685</v>
      </c>
      <c r="E285" s="9" t="s">
        <v>686</v>
      </c>
      <c r="F285" s="49" t="n">
        <v>105.7</v>
      </c>
      <c r="G285" s="49" t="n">
        <v>105.4</v>
      </c>
      <c r="H285" s="49" t="n">
        <v>96.4</v>
      </c>
      <c r="I285" s="49" t="n">
        <v>95.6</v>
      </c>
      <c r="J285" s="49" t="n">
        <v>86.1</v>
      </c>
      <c r="K285" s="49" t="n">
        <v>63.3</v>
      </c>
      <c r="L285" s="49" t="n">
        <v>75.4</v>
      </c>
      <c r="M285" s="49" t="n">
        <v>78.9</v>
      </c>
      <c r="N285" s="49" t="n">
        <v>8.6</v>
      </c>
      <c r="O285" s="49" t="n">
        <v>73.1</v>
      </c>
      <c r="P285" s="49" t="n">
        <f aca="false">'Raw Data'!R284/'Raw Data'!P284*100</f>
        <v>96.8326947637293</v>
      </c>
      <c r="Q285" s="49" t="n">
        <v>8.8</v>
      </c>
      <c r="R285" s="49" t="n">
        <v>61.1</v>
      </c>
      <c r="S285" s="49" t="n">
        <v>6.5</v>
      </c>
      <c r="T285" s="49" t="n">
        <f aca="false">'Raw Data'!Z284/'Target Population'!M285*100</f>
        <v>91.2831033780715</v>
      </c>
      <c r="U285" s="49" t="n">
        <f aca="false">'Raw Data'!AA284/'Target Population'!N285*100</f>
        <v>90.3509846827134</v>
      </c>
      <c r="V285" s="49" t="n">
        <f aca="false">'Raw Data'!AH284/'Target Population'!L285*100</f>
        <v>31.6987815245112</v>
      </c>
      <c r="W285" s="49" t="n">
        <f aca="false">'Raw Data'!AI284/'Raw Data'!AH284*100</f>
        <v>95.8521432083315</v>
      </c>
      <c r="X285" s="10" t="n">
        <f aca="false">'Raw Data'!AN284/'Target Population'!L285*1000</f>
        <v>321.195806177387</v>
      </c>
      <c r="Y285" s="10" t="n">
        <f aca="false">'Raw Data'!AO284/'Target Population'!L285*1000</f>
        <v>31.9212241428167</v>
      </c>
      <c r="Z285" s="49" t="n">
        <f aca="false">'Raw Data'!AO284/('Raw Data'!AJ284+'Raw Data'!AK284+'Raw Data'!AL284)*100</f>
        <v>19.9592487597449</v>
      </c>
      <c r="AA285" s="49" t="n">
        <f aca="false">('Raw Data'!AP284+'Raw Data'!AQ284+'Raw Data'!AR284)/'Raw Data'!AO284*100</f>
        <v>547.22592099423</v>
      </c>
      <c r="AB285" s="49" t="n">
        <v>97.5</v>
      </c>
      <c r="AC285" s="49" t="n">
        <v>30.1</v>
      </c>
      <c r="AD285" s="49" t="n">
        <v>32.7</v>
      </c>
      <c r="AE285" s="49" t="n">
        <v>84.9</v>
      </c>
      <c r="AF285" s="49" t="n">
        <v>11.2</v>
      </c>
      <c r="AG285" s="9" t="n">
        <f aca="false">'Raw Data'!BC284+'Raw Data'!BD284+'Raw Data'!BE284+'Raw Data'!BF284+'Raw Data'!BG284+'Raw Data'!BH284</f>
        <v>0</v>
      </c>
      <c r="AH285" s="9" t="n">
        <f aca="false">'Raw Data'!BQ284</f>
        <v>2</v>
      </c>
      <c r="AI285" s="9" t="n">
        <f aca="false">'Raw Data'!BI284+'Raw Data'!BJ284+'Raw Data'!BK284+'Raw Data'!BL284</f>
        <v>1981</v>
      </c>
      <c r="AJ285" s="49" t="n">
        <f aca="false">('Raw Data'!BR284+'Raw Data'!BS284+'Raw Data'!BT284+'Raw Data'!BU284+'Raw Data'!BV284)/'Target Population'!Q285*100</f>
        <v>10.2919296603207</v>
      </c>
      <c r="AK285" s="49" t="n">
        <f aca="false">SUM('Raw Data'!BW284:BY284)/'Target Population'!G285*100</f>
        <v>1.10048191037905</v>
      </c>
      <c r="AL285" s="10" t="n">
        <f aca="false">'Raw Data'!BZ284</f>
        <v>711</v>
      </c>
      <c r="AM285" s="49" t="n">
        <f aca="false">'Raw Data'!CA284/('Raw Data'!BZ284*12)*100</f>
        <v>91.6901078293483</v>
      </c>
      <c r="AN285" s="49" t="n">
        <f aca="false">'Raw Data'!CC284/('Raw Data'!CB284*12)*100</f>
        <v>76.7391970579222</v>
      </c>
      <c r="AO285" s="49" t="n">
        <v>21.3</v>
      </c>
      <c r="AP285" s="9" t="n">
        <f aca="false">'Raw Data'!CD284</f>
        <v>188</v>
      </c>
      <c r="AQ285" s="9" t="n">
        <f aca="false">'Raw Data'!CE284</f>
        <v>21</v>
      </c>
      <c r="AR285" s="9" t="n">
        <v>824</v>
      </c>
      <c r="AS285" s="9" t="n">
        <v>71.7</v>
      </c>
      <c r="AT285" s="9" t="n">
        <v>0</v>
      </c>
      <c r="AU285" s="9" t="n">
        <f aca="false">'Top Ten Disease (OPD)'!HF285</f>
        <v>24</v>
      </c>
      <c r="AV285" s="9" t="n">
        <f aca="false">'Top Ten Disease (OPD)'!HD285</f>
        <v>0</v>
      </c>
      <c r="AW285" s="9" t="n">
        <f aca="false">'Raw Data'!CG284</f>
        <v>55</v>
      </c>
      <c r="AX285" s="9" t="n">
        <f aca="false">'Raw Data'!CO284+'Raw Data'!CP284</f>
        <v>96</v>
      </c>
      <c r="AY285" s="9" t="n">
        <v>12.7</v>
      </c>
      <c r="AZ285" s="9" t="n">
        <f aca="false">'Raw Data'!CR284+'Raw Data'!CS284</f>
        <v>323092</v>
      </c>
      <c r="BA285" s="49" t="n">
        <f aca="false">AZ285/'Target Population'!F285*100</f>
        <v>47.2663541831247</v>
      </c>
      <c r="BB285" s="49" t="n">
        <f aca="false">'Raw Data'!CS284/'Raw Data'!CR284*100</f>
        <v>89.6680873046623</v>
      </c>
      <c r="BC285" s="49" t="n">
        <v>102.7</v>
      </c>
    </row>
    <row r="286" customFormat="false" ht="15" hidden="false" customHeight="false" outlineLevel="0" collapsed="false">
      <c r="A286" s="11" t="s">
        <v>687</v>
      </c>
      <c r="B286" s="11" t="s">
        <v>105</v>
      </c>
      <c r="C286" s="11" t="s">
        <v>420</v>
      </c>
      <c r="D286" s="11" t="s">
        <v>685</v>
      </c>
      <c r="E286" s="11" t="s">
        <v>688</v>
      </c>
      <c r="F286" s="50" t="n">
        <v>52.1</v>
      </c>
      <c r="G286" s="50" t="n">
        <v>57.4</v>
      </c>
      <c r="H286" s="50" t="n">
        <v>55.3</v>
      </c>
      <c r="I286" s="50" t="n">
        <v>56.5</v>
      </c>
      <c r="J286" s="50" t="n">
        <v>50.8</v>
      </c>
      <c r="K286" s="50" t="n">
        <v>72.1</v>
      </c>
      <c r="L286" s="50" t="n">
        <v>86.3</v>
      </c>
      <c r="M286" s="50" t="n">
        <v>44.7</v>
      </c>
      <c r="N286" s="50" t="n">
        <v>3.7</v>
      </c>
      <c r="O286" s="50" t="n">
        <v>50.8</v>
      </c>
      <c r="P286" s="50" t="n">
        <f aca="false">'Raw Data'!R285/'Raw Data'!P285*100</f>
        <v>93.6</v>
      </c>
      <c r="Q286" s="50" t="n">
        <v>3.3</v>
      </c>
      <c r="R286" s="50" t="n">
        <v>29.4</v>
      </c>
      <c r="S286" s="50" t="n">
        <v>7.8</v>
      </c>
      <c r="T286" s="50" t="n">
        <f aca="false">'Raw Data'!Z285/'Target Population'!M286*100</f>
        <v>72.289156626506</v>
      </c>
      <c r="U286" s="50" t="n">
        <f aca="false">'Raw Data'!AA285/'Target Population'!N286*100</f>
        <v>78.4235668789809</v>
      </c>
      <c r="V286" s="50" t="n">
        <f aca="false">'Raw Data'!AH285/'Target Population'!L286*100</f>
        <v>23.4988452655889</v>
      </c>
      <c r="W286" s="50" t="n">
        <f aca="false">'Raw Data'!AI285/'Raw Data'!AH285*100</f>
        <v>90.6633906633907</v>
      </c>
      <c r="X286" s="12" t="n">
        <f aca="false">'Raw Data'!AN285/'Target Population'!L286*1000</f>
        <v>547.921478060046</v>
      </c>
      <c r="Y286" s="12" t="n">
        <f aca="false">'Raw Data'!AO285/'Target Population'!L286*1000</f>
        <v>73.9030023094688</v>
      </c>
      <c r="Z286" s="50" t="n">
        <f aca="false">'Raw Data'!AO285/('Raw Data'!AJ285+'Raw Data'!AK285+'Raw Data'!AL285)*100</f>
        <v>24.1509433962264</v>
      </c>
      <c r="AA286" s="50" t="n">
        <f aca="false">('Raw Data'!AP285+'Raw Data'!AQ285+'Raw Data'!AR285)/'Raw Data'!AO285*100</f>
        <v>271.09375</v>
      </c>
      <c r="AB286" s="50" t="n">
        <v>73.2</v>
      </c>
      <c r="AC286" s="50" t="n">
        <v>15.7</v>
      </c>
      <c r="AD286" s="50" t="n">
        <v>21.7</v>
      </c>
      <c r="AE286" s="50" t="n">
        <v>12.2</v>
      </c>
      <c r="AF286" s="50" t="n">
        <v>5.9</v>
      </c>
      <c r="AG286" s="11" t="n">
        <f aca="false">'Raw Data'!BC285+'Raw Data'!BD285+'Raw Data'!BE285+'Raw Data'!BF285+'Raw Data'!BG285+'Raw Data'!BH285</f>
        <v>0</v>
      </c>
      <c r="AH286" s="11" t="n">
        <f aca="false">'Raw Data'!BQ285</f>
        <v>0</v>
      </c>
      <c r="AI286" s="11" t="n">
        <f aca="false">'Raw Data'!BI285+'Raw Data'!BJ285+'Raw Data'!BK285+'Raw Data'!BL285</f>
        <v>10</v>
      </c>
      <c r="AJ286" s="50" t="n">
        <f aca="false">('Raw Data'!BR285+'Raw Data'!BS285+'Raw Data'!BT285+'Raw Data'!BU285+'Raw Data'!BV285)/'Target Population'!Q286*100</f>
        <v>3.45869670542636</v>
      </c>
      <c r="AK286" s="50" t="n">
        <f aca="false">SUM('Raw Data'!BW285:BY285)/'Target Population'!G286*100</f>
        <v>0</v>
      </c>
      <c r="AL286" s="12" t="n">
        <f aca="false">'Raw Data'!BZ285</f>
        <v>26.1666666666667</v>
      </c>
      <c r="AM286" s="50" t="n">
        <f aca="false">'Raw Data'!CA285/('Raw Data'!BZ285*12)*100</f>
        <v>104.140127388535</v>
      </c>
      <c r="AN286" s="50" t="n">
        <f aca="false">'Raw Data'!CC285/('Raw Data'!CB285*12)*100</f>
        <v>69.2913385826772</v>
      </c>
      <c r="AO286" s="50" t="n">
        <v>14.7</v>
      </c>
      <c r="AP286" s="11" t="n">
        <f aca="false">'Raw Data'!CD285</f>
        <v>0</v>
      </c>
      <c r="AQ286" s="11" t="n">
        <f aca="false">'Raw Data'!CE285</f>
        <v>0</v>
      </c>
      <c r="AR286" s="11" t="n">
        <v>41</v>
      </c>
      <c r="AS286" s="11" t="n">
        <v>107.7</v>
      </c>
      <c r="AT286" s="11" t="n">
        <v>0</v>
      </c>
      <c r="AU286" s="11" t="n">
        <f aca="false">'Top Ten Disease (OPD)'!HF286</f>
        <v>0</v>
      </c>
      <c r="AV286" s="11" t="n">
        <f aca="false">'Top Ten Disease (OPD)'!HD286</f>
        <v>0</v>
      </c>
      <c r="AW286" s="11" t="n">
        <f aca="false">'Raw Data'!CG285</f>
        <v>0</v>
      </c>
      <c r="AX286" s="11" t="n">
        <f aca="false">'Raw Data'!CO285+'Raw Data'!CP285</f>
        <v>0</v>
      </c>
      <c r="AY286" s="11" t="n">
        <v>0</v>
      </c>
      <c r="AZ286" s="11" t="n">
        <f aca="false">'Raw Data'!CR285+'Raw Data'!CS285</f>
        <v>8554</v>
      </c>
      <c r="BA286" s="50" t="n">
        <f aca="false">AZ286/'Target Population'!F286*100</f>
        <v>35.3865883423655</v>
      </c>
      <c r="BB286" s="50" t="n">
        <f aca="false">'Raw Data'!CS285/'Raw Data'!CR285*100</f>
        <v>72.7382875605816</v>
      </c>
      <c r="BC286" s="50" t="n">
        <v>100</v>
      </c>
    </row>
    <row r="287" customFormat="false" ht="15" hidden="false" customHeight="false" outlineLevel="0" collapsed="false">
      <c r="A287" s="11" t="s">
        <v>689</v>
      </c>
      <c r="B287" s="11" t="s">
        <v>105</v>
      </c>
      <c r="C287" s="11" t="s">
        <v>420</v>
      </c>
      <c r="D287" s="11" t="s">
        <v>685</v>
      </c>
      <c r="E287" s="11" t="s">
        <v>690</v>
      </c>
      <c r="F287" s="50" t="n">
        <v>73.6</v>
      </c>
      <c r="G287" s="50" t="n">
        <v>79.7</v>
      </c>
      <c r="H287" s="50" t="n">
        <v>73.4</v>
      </c>
      <c r="I287" s="50" t="n">
        <v>73.4</v>
      </c>
      <c r="J287" s="50" t="n">
        <v>60.4</v>
      </c>
      <c r="K287" s="50" t="n">
        <v>53.4</v>
      </c>
      <c r="L287" s="50" t="n">
        <v>57.5</v>
      </c>
      <c r="M287" s="50" t="n">
        <v>78.5</v>
      </c>
      <c r="N287" s="50" t="n">
        <v>7.8</v>
      </c>
      <c r="O287" s="50" t="n">
        <v>74.7</v>
      </c>
      <c r="P287" s="50" t="n">
        <f aca="false">'Raw Data'!R286/'Raw Data'!P286*100</f>
        <v>92.7777777777778</v>
      </c>
      <c r="Q287" s="50" t="n">
        <v>0.61</v>
      </c>
      <c r="R287" s="50" t="n">
        <v>73.7</v>
      </c>
      <c r="S287" s="50" t="n">
        <v>9.7</v>
      </c>
      <c r="T287" s="50" t="n">
        <f aca="false">'Raw Data'!Z286/'Target Population'!M287*100</f>
        <v>122.525458248472</v>
      </c>
      <c r="U287" s="50" t="n">
        <f aca="false">'Raw Data'!AA286/'Target Population'!N287*100</f>
        <v>111.732605729877</v>
      </c>
      <c r="V287" s="50" t="n">
        <f aca="false">'Raw Data'!AH286/'Target Population'!L287*100</f>
        <v>23.8657322021394</v>
      </c>
      <c r="W287" s="50" t="n">
        <f aca="false">'Raw Data'!AI286/'Raw Data'!AH286*100</f>
        <v>93.9721792890263</v>
      </c>
      <c r="X287" s="12" t="n">
        <f aca="false">'Raw Data'!AN286/'Target Population'!L287*1000</f>
        <v>270.379933603836</v>
      </c>
      <c r="Y287" s="12" t="n">
        <f aca="false">'Raw Data'!AO286/'Target Population'!L287*1000</f>
        <v>16.230173367761</v>
      </c>
      <c r="Z287" s="50" t="n">
        <f aca="false">'Raw Data'!AO286/('Raw Data'!AJ286+'Raw Data'!AK286+'Raw Data'!AL286)*100</f>
        <v>9.44206008583691</v>
      </c>
      <c r="AA287" s="50" t="n">
        <f aca="false">('Raw Data'!AP286+'Raw Data'!AQ286+'Raw Data'!AR286)/'Raw Data'!AO286*100</f>
        <v>1002.27272727273</v>
      </c>
      <c r="AB287" s="50" t="n">
        <v>118.5</v>
      </c>
      <c r="AC287" s="50" t="n">
        <v>37.8</v>
      </c>
      <c r="AD287" s="50" t="n">
        <v>50.3</v>
      </c>
      <c r="AE287" s="50" t="n">
        <v>30.1</v>
      </c>
      <c r="AF287" s="50" t="n">
        <v>5.1</v>
      </c>
      <c r="AG287" s="11" t="n">
        <f aca="false">'Raw Data'!BC286+'Raw Data'!BD286+'Raw Data'!BE286+'Raw Data'!BF286+'Raw Data'!BG286+'Raw Data'!BH286</f>
        <v>0</v>
      </c>
      <c r="AH287" s="11" t="n">
        <f aca="false">'Raw Data'!BQ286</f>
        <v>0</v>
      </c>
      <c r="AI287" s="11" t="n">
        <f aca="false">'Raw Data'!BI286+'Raw Data'!BJ286+'Raw Data'!BK286+'Raw Data'!BL286</f>
        <v>33</v>
      </c>
      <c r="AJ287" s="50" t="n">
        <f aca="false">('Raw Data'!BR286+'Raw Data'!BS286+'Raw Data'!BT286+'Raw Data'!BU286+'Raw Data'!BV286)/'Target Population'!Q287*100</f>
        <v>14.952658059041</v>
      </c>
      <c r="AK287" s="50" t="n">
        <f aca="false">SUM('Raw Data'!BW286:BY286)/'Target Population'!G287*100</f>
        <v>0</v>
      </c>
      <c r="AL287" s="12" t="n">
        <f aca="false">'Raw Data'!BZ286</f>
        <v>45</v>
      </c>
      <c r="AM287" s="50" t="n">
        <f aca="false">'Raw Data'!CA286/('Raw Data'!BZ286*12)*100</f>
        <v>94.0740740740741</v>
      </c>
      <c r="AN287" s="50" t="n">
        <f aca="false">'Raw Data'!CC286/('Raw Data'!CB286*12)*100</f>
        <v>75.7062146892655</v>
      </c>
      <c r="AO287" s="50" t="n">
        <v>23.4</v>
      </c>
      <c r="AP287" s="11" t="n">
        <f aca="false">'Raw Data'!CD286</f>
        <v>0</v>
      </c>
      <c r="AQ287" s="11" t="n">
        <f aca="false">'Raw Data'!CE286</f>
        <v>0</v>
      </c>
      <c r="AR287" s="11" t="n">
        <v>21</v>
      </c>
      <c r="AS287" s="11" t="n">
        <v>63</v>
      </c>
      <c r="AT287" s="11" t="n">
        <v>0</v>
      </c>
      <c r="AU287" s="11" t="n">
        <f aca="false">'Top Ten Disease (OPD)'!HF287</f>
        <v>0</v>
      </c>
      <c r="AV287" s="11" t="n">
        <f aca="false">'Top Ten Disease (OPD)'!HD287</f>
        <v>0</v>
      </c>
      <c r="AW287" s="11" t="n">
        <f aca="false">'Raw Data'!CG286</f>
        <v>22</v>
      </c>
      <c r="AX287" s="11" t="n">
        <f aca="false">'Raw Data'!CO286+'Raw Data'!CP286</f>
        <v>2</v>
      </c>
      <c r="AY287" s="11" t="n">
        <v>10.8</v>
      </c>
      <c r="AZ287" s="11" t="n">
        <f aca="false">'Raw Data'!CR286+'Raw Data'!CS286</f>
        <v>13015</v>
      </c>
      <c r="BA287" s="50" t="n">
        <f aca="false">AZ287/'Target Population'!F287*100</f>
        <v>50.065394676104</v>
      </c>
      <c r="BB287" s="50" t="n">
        <f aca="false">'Raw Data'!CS286/'Raw Data'!CR286*100</f>
        <v>68.8067444876783</v>
      </c>
      <c r="BC287" s="50" t="n">
        <v>100</v>
      </c>
    </row>
    <row r="288" customFormat="false" ht="15" hidden="false" customHeight="false" outlineLevel="0" collapsed="false">
      <c r="A288" s="11" t="s">
        <v>691</v>
      </c>
      <c r="B288" s="11" t="s">
        <v>105</v>
      </c>
      <c r="C288" s="11" t="s">
        <v>420</v>
      </c>
      <c r="D288" s="11" t="s">
        <v>685</v>
      </c>
      <c r="E288" s="11" t="s">
        <v>692</v>
      </c>
      <c r="F288" s="50" t="n">
        <v>98.1</v>
      </c>
      <c r="G288" s="50" t="n">
        <v>105.4</v>
      </c>
      <c r="H288" s="50" t="n">
        <v>101.5</v>
      </c>
      <c r="I288" s="50" t="n">
        <v>101</v>
      </c>
      <c r="J288" s="50" t="n">
        <v>84</v>
      </c>
      <c r="K288" s="50" t="n">
        <v>59</v>
      </c>
      <c r="L288" s="50" t="n">
        <v>63.4</v>
      </c>
      <c r="M288" s="50" t="n">
        <v>97.4</v>
      </c>
      <c r="N288" s="50" t="n">
        <v>3.7</v>
      </c>
      <c r="O288" s="50" t="n">
        <v>111.2</v>
      </c>
      <c r="P288" s="50" t="n">
        <f aca="false">'Raw Data'!R287/'Raw Data'!P287*100</f>
        <v>95.5555555555556</v>
      </c>
      <c r="Q288" s="50" t="n">
        <v>1.6</v>
      </c>
      <c r="R288" s="50" t="n">
        <v>60.8</v>
      </c>
      <c r="S288" s="50" t="n">
        <v>8.5</v>
      </c>
      <c r="T288" s="50" t="n">
        <f aca="false">'Raw Data'!Z287/'Target Population'!M288*100</f>
        <v>118.701622971286</v>
      </c>
      <c r="U288" s="50" t="n">
        <f aca="false">'Raw Data'!AA287/'Target Population'!N288*100</f>
        <v>117.902251510159</v>
      </c>
      <c r="V288" s="50" t="n">
        <f aca="false">'Raw Data'!AH287/'Target Population'!L288*100</f>
        <v>52.7822303640943</v>
      </c>
      <c r="W288" s="50" t="n">
        <f aca="false">'Raw Data'!AI287/'Raw Data'!AH287*100</f>
        <v>92.6681127982646</v>
      </c>
      <c r="X288" s="12" t="n">
        <f aca="false">'Raw Data'!AN287/'Target Population'!L288*1000</f>
        <v>524.616441493016</v>
      </c>
      <c r="Y288" s="12" t="n">
        <f aca="false">'Raw Data'!AO287/'Target Population'!L288*1000</f>
        <v>45.7980306846806</v>
      </c>
      <c r="Z288" s="50" t="n">
        <f aca="false">'Raw Data'!AO287/('Raw Data'!AJ287+'Raw Data'!AK287+'Raw Data'!AL287)*100</f>
        <v>17.7147918511958</v>
      </c>
      <c r="AA288" s="50" t="n">
        <f aca="false">('Raw Data'!AP287+'Raw Data'!AQ287+'Raw Data'!AR287)/'Raw Data'!AO287*100</f>
        <v>331.5</v>
      </c>
      <c r="AB288" s="50" t="n">
        <v>64.9</v>
      </c>
      <c r="AC288" s="50" t="n">
        <v>28.3</v>
      </c>
      <c r="AD288" s="50" t="n">
        <v>45.8</v>
      </c>
      <c r="AE288" s="50" t="n">
        <v>16.8</v>
      </c>
      <c r="AF288" s="50" t="n">
        <v>9.1</v>
      </c>
      <c r="AG288" s="11" t="n">
        <f aca="false">'Raw Data'!BC287+'Raw Data'!BD287+'Raw Data'!BE287+'Raw Data'!BF287+'Raw Data'!BG287+'Raw Data'!BH287</f>
        <v>0</v>
      </c>
      <c r="AH288" s="11" t="n">
        <f aca="false">'Raw Data'!BQ287</f>
        <v>0</v>
      </c>
      <c r="AI288" s="11" t="n">
        <f aca="false">'Raw Data'!BI287+'Raw Data'!BJ287+'Raw Data'!BK287+'Raw Data'!BL287</f>
        <v>0</v>
      </c>
      <c r="AJ288" s="50" t="n">
        <f aca="false">('Raw Data'!BR287+'Raw Data'!BS287+'Raw Data'!BT287+'Raw Data'!BU287+'Raw Data'!BV287)/'Target Population'!Q288*100</f>
        <v>6.06986314479855</v>
      </c>
      <c r="AK288" s="50" t="n">
        <f aca="false">SUM('Raw Data'!BW287:BY287)/'Target Population'!G288*100</f>
        <v>0</v>
      </c>
      <c r="AL288" s="12" t="n">
        <f aca="false">'Raw Data'!BZ287</f>
        <v>50.9166666666667</v>
      </c>
      <c r="AM288" s="50" t="n">
        <f aca="false">'Raw Data'!CA287/('Raw Data'!BZ287*12)*100</f>
        <v>98.6906710310966</v>
      </c>
      <c r="AN288" s="50" t="n">
        <f aca="false">'Raw Data'!CC287/('Raw Data'!CB287*12)*100</f>
        <v>76</v>
      </c>
      <c r="AO288" s="50" t="n">
        <v>20.5</v>
      </c>
      <c r="AP288" s="11" t="n">
        <f aca="false">'Raw Data'!CD287</f>
        <v>0</v>
      </c>
      <c r="AQ288" s="11" t="n">
        <f aca="false">'Raw Data'!CE287</f>
        <v>0</v>
      </c>
      <c r="AR288" s="11" t="n">
        <v>39</v>
      </c>
      <c r="AS288" s="11" t="n">
        <v>11.8</v>
      </c>
      <c r="AT288" s="11" t="n">
        <v>0</v>
      </c>
      <c r="AU288" s="11" t="n">
        <f aca="false">'Top Ten Disease (OPD)'!HF288</f>
        <v>0</v>
      </c>
      <c r="AV288" s="11" t="n">
        <f aca="false">'Top Ten Disease (OPD)'!HD288</f>
        <v>0</v>
      </c>
      <c r="AW288" s="11" t="n">
        <f aca="false">'Raw Data'!CG287</f>
        <v>0</v>
      </c>
      <c r="AX288" s="11" t="n">
        <f aca="false">'Raw Data'!CO287+'Raw Data'!CP287</f>
        <v>0</v>
      </c>
      <c r="AY288" s="11" t="n">
        <v>8.7</v>
      </c>
      <c r="AZ288" s="11" t="n">
        <f aca="false">'Raw Data'!CR287+'Raw Data'!CS287</f>
        <v>29806</v>
      </c>
      <c r="BA288" s="50" t="n">
        <f aca="false">AZ288/'Target Population'!F288*100</f>
        <v>80.9285908226989</v>
      </c>
      <c r="BB288" s="50" t="n">
        <f aca="false">'Raw Data'!CS287/'Raw Data'!CR287*100</f>
        <v>87.4355426990316</v>
      </c>
      <c r="BC288" s="50" t="n">
        <v>98.6</v>
      </c>
    </row>
    <row r="289" customFormat="false" ht="15" hidden="false" customHeight="false" outlineLevel="0" collapsed="false">
      <c r="A289" s="11" t="s">
        <v>693</v>
      </c>
      <c r="B289" s="11" t="s">
        <v>105</v>
      </c>
      <c r="C289" s="11" t="s">
        <v>420</v>
      </c>
      <c r="D289" s="11" t="s">
        <v>685</v>
      </c>
      <c r="E289" s="11" t="s">
        <v>694</v>
      </c>
      <c r="F289" s="50" t="n">
        <v>93.8</v>
      </c>
      <c r="G289" s="50" t="n">
        <v>94.4</v>
      </c>
      <c r="H289" s="50" t="n">
        <v>86.5</v>
      </c>
      <c r="I289" s="50" t="n">
        <v>86.5</v>
      </c>
      <c r="J289" s="50" t="n">
        <v>75</v>
      </c>
      <c r="K289" s="50" t="n">
        <v>54</v>
      </c>
      <c r="L289" s="50" t="n">
        <v>63.6</v>
      </c>
      <c r="M289" s="50" t="n">
        <v>53.8</v>
      </c>
      <c r="N289" s="50" t="n">
        <v>8.3</v>
      </c>
      <c r="O289" s="50" t="n">
        <v>75.6</v>
      </c>
      <c r="P289" s="50" t="n">
        <f aca="false">'Raw Data'!R288/'Raw Data'!P288*100</f>
        <v>98.9130434782609</v>
      </c>
      <c r="Q289" s="50" t="n">
        <v>3</v>
      </c>
      <c r="R289" s="50" t="n">
        <v>47.6</v>
      </c>
      <c r="S289" s="50" t="n">
        <v>8.3</v>
      </c>
      <c r="T289" s="50" t="n">
        <f aca="false">'Raw Data'!Z288/'Target Population'!M289*100</f>
        <v>123.663522012579</v>
      </c>
      <c r="U289" s="50" t="n">
        <f aca="false">'Raw Data'!AA288/'Target Population'!N289*100</f>
        <v>117.838312829525</v>
      </c>
      <c r="V289" s="50" t="n">
        <f aca="false">'Raw Data'!AH288/'Target Population'!L289*100</f>
        <v>34.6495908929207</v>
      </c>
      <c r="W289" s="50" t="n">
        <f aca="false">'Raw Data'!AI288/'Raw Data'!AH288*100</f>
        <v>94.8665297741273</v>
      </c>
      <c r="X289" s="12" t="n">
        <f aca="false">'Raw Data'!AN288/'Target Population'!L289*1000</f>
        <v>383.849163998577</v>
      </c>
      <c r="Y289" s="12" t="n">
        <f aca="false">'Raw Data'!AO288/'Target Population'!L289*1000</f>
        <v>46.2468872287442</v>
      </c>
      <c r="Z289" s="50" t="n">
        <f aca="false">'Raw Data'!AO288/('Raw Data'!AJ288+'Raw Data'!AK288+'Raw Data'!AL288)*100</f>
        <v>20.3761755485893</v>
      </c>
      <c r="AA289" s="50" t="n">
        <f aca="false">('Raw Data'!AP288+'Raw Data'!AQ288+'Raw Data'!AR288)/'Raw Data'!AO288*100</f>
        <v>206.153846153846</v>
      </c>
      <c r="AB289" s="50" t="n">
        <v>100.4</v>
      </c>
      <c r="AC289" s="50" t="n">
        <v>33.1</v>
      </c>
      <c r="AD289" s="50" t="n">
        <v>38</v>
      </c>
      <c r="AE289" s="50" t="n">
        <v>52.1</v>
      </c>
      <c r="AF289" s="50" t="n">
        <v>25.3</v>
      </c>
      <c r="AG289" s="11" t="n">
        <f aca="false">'Raw Data'!BC288+'Raw Data'!BD288+'Raw Data'!BE288+'Raw Data'!BF288+'Raw Data'!BG288+'Raw Data'!BH288</f>
        <v>0</v>
      </c>
      <c r="AH289" s="11" t="n">
        <f aca="false">'Raw Data'!BQ288</f>
        <v>1</v>
      </c>
      <c r="AI289" s="11" t="n">
        <f aca="false">'Raw Data'!BI288+'Raw Data'!BJ288+'Raw Data'!BK288+'Raw Data'!BL288</f>
        <v>8</v>
      </c>
      <c r="AJ289" s="50" t="n">
        <f aca="false">('Raw Data'!BR288+'Raw Data'!BS288+'Raw Data'!BT288+'Raw Data'!BU288+'Raw Data'!BV288)/'Target Population'!Q289*100</f>
        <v>6.985925658607</v>
      </c>
      <c r="AK289" s="50" t="n">
        <f aca="false">SUM('Raw Data'!BW288:BY288)/'Target Population'!G289*100</f>
        <v>0</v>
      </c>
      <c r="AL289" s="12" t="n">
        <f aca="false">'Raw Data'!BZ288</f>
        <v>32.3333333333333</v>
      </c>
      <c r="AM289" s="50" t="n">
        <f aca="false">'Raw Data'!CA288/('Raw Data'!BZ288*12)*100</f>
        <v>93.0412371134021</v>
      </c>
      <c r="AN289" s="50" t="n">
        <f aca="false">'Raw Data'!CC288/('Raw Data'!CB288*12)*100</f>
        <v>49.2227979274611</v>
      </c>
      <c r="AO289" s="50" t="n">
        <v>8.9</v>
      </c>
      <c r="AP289" s="11" t="n">
        <f aca="false">'Raw Data'!CD288</f>
        <v>0</v>
      </c>
      <c r="AQ289" s="11" t="n">
        <f aca="false">'Raw Data'!CE288</f>
        <v>0</v>
      </c>
      <c r="AR289" s="11" t="n">
        <v>19</v>
      </c>
      <c r="AS289" s="11" t="n">
        <v>90</v>
      </c>
      <c r="AT289" s="11" t="n">
        <v>0</v>
      </c>
      <c r="AU289" s="11" t="n">
        <f aca="false">'Top Ten Disease (OPD)'!HF289</f>
        <v>0</v>
      </c>
      <c r="AV289" s="11" t="n">
        <f aca="false">'Top Ten Disease (OPD)'!HD289</f>
        <v>0</v>
      </c>
      <c r="AW289" s="11" t="n">
        <f aca="false">'Raw Data'!CG288</f>
        <v>0</v>
      </c>
      <c r="AX289" s="11" t="n">
        <f aca="false">'Raw Data'!CO288+'Raw Data'!CP288</f>
        <v>5</v>
      </c>
      <c r="AY289" s="11" t="n">
        <v>26.5</v>
      </c>
      <c r="AZ289" s="11" t="n">
        <f aca="false">'Raw Data'!CR288+'Raw Data'!CS288</f>
        <v>15671</v>
      </c>
      <c r="BA289" s="50" t="n">
        <f aca="false">AZ289/'Target Population'!F289*100</f>
        <v>57.6500018393849</v>
      </c>
      <c r="BB289" s="50" t="n">
        <f aca="false">'Raw Data'!CS288/'Raw Data'!CR288*100</f>
        <v>95.1799725993274</v>
      </c>
      <c r="BC289" s="50" t="n">
        <v>97.9</v>
      </c>
    </row>
    <row r="290" customFormat="false" ht="15" hidden="false" customHeight="false" outlineLevel="0" collapsed="false">
      <c r="A290" s="11" t="s">
        <v>695</v>
      </c>
      <c r="B290" s="11" t="s">
        <v>105</v>
      </c>
      <c r="C290" s="11" t="s">
        <v>420</v>
      </c>
      <c r="D290" s="11" t="s">
        <v>685</v>
      </c>
      <c r="E290" s="11" t="s">
        <v>696</v>
      </c>
      <c r="F290" s="50" t="n">
        <v>109.6</v>
      </c>
      <c r="G290" s="50" t="n">
        <v>107.5</v>
      </c>
      <c r="H290" s="50" t="n">
        <v>112.6</v>
      </c>
      <c r="I290" s="50" t="n">
        <v>112.1</v>
      </c>
      <c r="J290" s="50" t="n">
        <v>92.4</v>
      </c>
      <c r="K290" s="50" t="n">
        <v>77.5</v>
      </c>
      <c r="L290" s="50" t="n">
        <v>73.3</v>
      </c>
      <c r="M290" s="50" t="n">
        <v>104.8</v>
      </c>
      <c r="N290" s="50" t="n">
        <v>-4.8</v>
      </c>
      <c r="O290" s="50" t="n">
        <v>104.1</v>
      </c>
      <c r="P290" s="50" t="n">
        <f aca="false">'Raw Data'!R289/'Raw Data'!P289*100</f>
        <v>99.6078431372549</v>
      </c>
      <c r="Q290" s="50" t="n">
        <v>1.5</v>
      </c>
      <c r="R290" s="50" t="n">
        <v>61.2</v>
      </c>
      <c r="S290" s="50" t="n">
        <v>5.5</v>
      </c>
      <c r="T290" s="50" t="n">
        <f aca="false">'Raw Data'!Z289/'Target Population'!M290*100</f>
        <v>83.668543845535</v>
      </c>
      <c r="U290" s="50" t="n">
        <f aca="false">'Raw Data'!AA289/'Target Population'!N290*100</f>
        <v>84.647426361202</v>
      </c>
      <c r="V290" s="50" t="n">
        <f aca="false">'Raw Data'!AH289/'Target Population'!L290*100</f>
        <v>40.1269221381499</v>
      </c>
      <c r="W290" s="50" t="n">
        <f aca="false">'Raw Data'!AI289/'Raw Data'!AH289*100</f>
        <v>87.2262773722628</v>
      </c>
      <c r="X290" s="12" t="n">
        <f aca="false">'Raw Data'!AN289/'Target Population'!L290*1000</f>
        <v>397.119843788138</v>
      </c>
      <c r="Y290" s="12" t="n">
        <f aca="false">'Raw Data'!AO289/'Target Population'!L290*1000</f>
        <v>34.9035879912131</v>
      </c>
      <c r="Z290" s="50" t="n">
        <f aca="false">'Raw Data'!AO289/('Raw Data'!AJ289+'Raw Data'!AK289+'Raw Data'!AL289)*100</f>
        <v>24.8263888888889</v>
      </c>
      <c r="AA290" s="50" t="n">
        <f aca="false">('Raw Data'!AP289+'Raw Data'!AQ289+'Raw Data'!AR289)/'Raw Data'!AO289*100</f>
        <v>302.797202797203</v>
      </c>
      <c r="AB290" s="50" t="n">
        <v>113.3</v>
      </c>
      <c r="AC290" s="50" t="n">
        <v>43</v>
      </c>
      <c r="AD290" s="50" t="n">
        <v>51.1</v>
      </c>
      <c r="AE290" s="50" t="n">
        <v>39</v>
      </c>
      <c r="AF290" s="50" t="n">
        <v>20.5</v>
      </c>
      <c r="AG290" s="11" t="n">
        <f aca="false">'Raw Data'!BC289+'Raw Data'!BD289+'Raw Data'!BE289+'Raw Data'!BF289+'Raw Data'!BG289+'Raw Data'!BH289</f>
        <v>0</v>
      </c>
      <c r="AH290" s="11" t="n">
        <f aca="false">'Raw Data'!BQ289</f>
        <v>0</v>
      </c>
      <c r="AI290" s="11" t="n">
        <f aca="false">'Raw Data'!BI289+'Raw Data'!BJ289+'Raw Data'!BK289+'Raw Data'!BL289</f>
        <v>30</v>
      </c>
      <c r="AJ290" s="50" t="n">
        <f aca="false">('Raw Data'!BR289+'Raw Data'!BS289+'Raw Data'!BT289+'Raw Data'!BU289+'Raw Data'!BV289)/'Target Population'!Q290*100</f>
        <v>10.2105263157895</v>
      </c>
      <c r="AK290" s="50" t="n">
        <f aca="false">SUM('Raw Data'!BW289:BY289)/'Target Population'!G290*100</f>
        <v>0.394218134034166</v>
      </c>
      <c r="AL290" s="12" t="n">
        <f aca="false">'Raw Data'!BZ289</f>
        <v>44.5833333333333</v>
      </c>
      <c r="AM290" s="50" t="n">
        <f aca="false">'Raw Data'!CA289/('Raw Data'!BZ289*12)*100</f>
        <v>115.88785046729</v>
      </c>
      <c r="AN290" s="50" t="n">
        <f aca="false">'Raw Data'!CC289/('Raw Data'!CB289*12)*100</f>
        <v>90.9090909090909</v>
      </c>
      <c r="AO290" s="50" t="n">
        <v>14.3</v>
      </c>
      <c r="AP290" s="11" t="n">
        <f aca="false">'Raw Data'!CD289</f>
        <v>0</v>
      </c>
      <c r="AQ290" s="11" t="n">
        <f aca="false">'Raw Data'!CE289</f>
        <v>0</v>
      </c>
      <c r="AR290" s="11" t="n">
        <v>80</v>
      </c>
      <c r="AS290" s="11" t="n">
        <v>70.3</v>
      </c>
      <c r="AT290" s="11" t="n">
        <v>0</v>
      </c>
      <c r="AU290" s="11" t="n">
        <f aca="false">'Top Ten Disease (OPD)'!HF290</f>
        <v>0</v>
      </c>
      <c r="AV290" s="11" t="n">
        <f aca="false">'Top Ten Disease (OPD)'!HD290</f>
        <v>0</v>
      </c>
      <c r="AW290" s="11" t="n">
        <f aca="false">'Raw Data'!CG289</f>
        <v>0</v>
      </c>
      <c r="AX290" s="11" t="n">
        <f aca="false">'Raw Data'!CO289+'Raw Data'!CP289</f>
        <v>5</v>
      </c>
      <c r="AY290" s="11" t="n">
        <v>13.1</v>
      </c>
      <c r="AZ290" s="11" t="n">
        <f aca="false">'Raw Data'!CR289+'Raw Data'!CS289</f>
        <v>16213</v>
      </c>
      <c r="BA290" s="50" t="n">
        <f aca="false">AZ290/'Target Population'!F290*100</f>
        <v>43.3572230839172</v>
      </c>
      <c r="BB290" s="50" t="n">
        <f aca="false">'Raw Data'!CS289/'Raw Data'!CR289*100</f>
        <v>77.7741228070176</v>
      </c>
      <c r="BC290" s="50" t="n">
        <v>100</v>
      </c>
    </row>
    <row r="291" customFormat="false" ht="15" hidden="false" customHeight="false" outlineLevel="0" collapsed="false">
      <c r="A291" s="11" t="s">
        <v>697</v>
      </c>
      <c r="B291" s="11" t="s">
        <v>116</v>
      </c>
      <c r="C291" s="11" t="s">
        <v>420</v>
      </c>
      <c r="D291" s="11" t="s">
        <v>685</v>
      </c>
      <c r="E291" s="11" t="s">
        <v>698</v>
      </c>
      <c r="F291" s="50" t="n">
        <v>89.2</v>
      </c>
      <c r="G291" s="50" t="n">
        <v>92.5</v>
      </c>
      <c r="H291" s="50" t="n">
        <v>84.9</v>
      </c>
      <c r="I291" s="50" t="n">
        <v>85.5</v>
      </c>
      <c r="J291" s="50" t="n">
        <v>82.6</v>
      </c>
      <c r="K291" s="50" t="n">
        <v>52.9</v>
      </c>
      <c r="L291" s="50" t="n">
        <v>64.1</v>
      </c>
      <c r="M291" s="50" t="n">
        <v>59.9</v>
      </c>
      <c r="N291" s="50" t="n">
        <v>8.2</v>
      </c>
      <c r="O291" s="50" t="n">
        <v>73.9</v>
      </c>
      <c r="P291" s="50" t="n">
        <f aca="false">'Raw Data'!R290/'Raw Data'!P290*100</f>
        <v>99.2592592592593</v>
      </c>
      <c r="Q291" s="50" t="n">
        <v>8.7</v>
      </c>
      <c r="R291" s="50" t="n">
        <v>65.9</v>
      </c>
      <c r="S291" s="50" t="n">
        <v>9.7</v>
      </c>
      <c r="T291" s="50" t="n">
        <f aca="false">'Raw Data'!Z290/'Target Population'!M291*100</f>
        <v>80.4447501146263</v>
      </c>
      <c r="U291" s="50" t="n">
        <f aca="false">'Raw Data'!AA290/'Target Population'!N291*100</f>
        <v>80.7535641547862</v>
      </c>
      <c r="V291" s="50" t="n">
        <f aca="false">'Raw Data'!AH290/'Target Population'!L291*100</f>
        <v>30.9841534612177</v>
      </c>
      <c r="W291" s="50" t="n">
        <f aca="false">'Raw Data'!AI290/'Raw Data'!AH290*100</f>
        <v>99.2597577388964</v>
      </c>
      <c r="X291" s="12" t="n">
        <f aca="false">'Raw Data'!AN290/'Target Population'!L291*1000</f>
        <v>360.300250208507</v>
      </c>
      <c r="Y291" s="12" t="n">
        <f aca="false">'Raw Data'!AO290/'Target Population'!L291*1000</f>
        <v>36.28023352794</v>
      </c>
      <c r="Z291" s="50" t="n">
        <f aca="false">'Raw Data'!AO290/('Raw Data'!AJ290+'Raw Data'!AK290+'Raw Data'!AL290)*100</f>
        <v>18.3350895679663</v>
      </c>
      <c r="AA291" s="50" t="n">
        <f aca="false">('Raw Data'!AP290+'Raw Data'!AQ290+'Raw Data'!AR290)/'Raw Data'!AO290*100</f>
        <v>520.114942528736</v>
      </c>
      <c r="AB291" s="50" t="n">
        <v>118.9</v>
      </c>
      <c r="AC291" s="50" t="n">
        <v>56.1</v>
      </c>
      <c r="AD291" s="50" t="n">
        <v>76</v>
      </c>
      <c r="AE291" s="50" t="n">
        <v>27</v>
      </c>
      <c r="AF291" s="50" t="n">
        <v>7.7</v>
      </c>
      <c r="AG291" s="11" t="n">
        <f aca="false">'Raw Data'!BC290+'Raw Data'!BD290+'Raw Data'!BE290+'Raw Data'!BF290+'Raw Data'!BG290+'Raw Data'!BH290</f>
        <v>0</v>
      </c>
      <c r="AH291" s="11" t="n">
        <f aca="false">'Raw Data'!BQ290</f>
        <v>0</v>
      </c>
      <c r="AI291" s="11" t="n">
        <f aca="false">'Raw Data'!BI290+'Raw Data'!BJ290+'Raw Data'!BK290+'Raw Data'!BL290</f>
        <v>3</v>
      </c>
      <c r="AJ291" s="50" t="n">
        <f aca="false">('Raw Data'!BR290+'Raw Data'!BS290+'Raw Data'!BT290+'Raw Data'!BU290+'Raw Data'!BV290)/'Target Population'!Q291*100</f>
        <v>2.34844171958251</v>
      </c>
      <c r="AK291" s="50" t="n">
        <f aca="false">SUM('Raw Data'!BW290:BY290)/'Target Population'!G291*100</f>
        <v>0</v>
      </c>
      <c r="AL291" s="12" t="n">
        <f aca="false">'Raw Data'!BZ290</f>
        <v>43.3636363636364</v>
      </c>
      <c r="AM291" s="50" t="n">
        <f aca="false">'Raw Data'!CA290/('Raw Data'!BZ290*12)*100</f>
        <v>89.937106918239</v>
      </c>
      <c r="AN291" s="50" t="n">
        <f aca="false">'Raw Data'!CC290/('Raw Data'!CB290*12)*100</f>
        <v>86.4734299516908</v>
      </c>
      <c r="AO291" s="50" t="n">
        <v>31.8</v>
      </c>
      <c r="AP291" s="11" t="n">
        <f aca="false">'Raw Data'!CD290</f>
        <v>0</v>
      </c>
      <c r="AQ291" s="11" t="n">
        <f aca="false">'Raw Data'!CE290</f>
        <v>0</v>
      </c>
      <c r="AR291" s="11" t="n">
        <v>51</v>
      </c>
      <c r="AS291" s="11" t="n">
        <v>74.3</v>
      </c>
      <c r="AT291" s="11" t="n">
        <v>0</v>
      </c>
      <c r="AU291" s="11" t="n">
        <f aca="false">'Top Ten Disease (OPD)'!HF291</f>
        <v>0</v>
      </c>
      <c r="AV291" s="11" t="n">
        <f aca="false">'Top Ten Disease (OPD)'!HD291</f>
        <v>0</v>
      </c>
      <c r="AW291" s="11" t="n">
        <f aca="false">'Raw Data'!CG290</f>
        <v>0</v>
      </c>
      <c r="AX291" s="11" t="n">
        <f aca="false">'Raw Data'!CO290+'Raw Data'!CP290</f>
        <v>9</v>
      </c>
      <c r="AY291" s="11" t="n">
        <v>13.8</v>
      </c>
      <c r="AZ291" s="11" t="n">
        <f aca="false">'Raw Data'!CR290+'Raw Data'!CS290</f>
        <v>17852</v>
      </c>
      <c r="BA291" s="50" t="n">
        <f aca="false">AZ291/'Target Population'!F291*100</f>
        <v>40.5018490369127</v>
      </c>
      <c r="BB291" s="50" t="n">
        <f aca="false">'Raw Data'!CS290/'Raw Data'!CR290*100</f>
        <v>81.6997455470738</v>
      </c>
      <c r="BC291" s="50" t="n">
        <v>93.3</v>
      </c>
    </row>
    <row r="292" customFormat="false" ht="15" hidden="false" customHeight="false" outlineLevel="0" collapsed="false">
      <c r="A292" s="11" t="s">
        <v>699</v>
      </c>
      <c r="B292" s="11" t="s">
        <v>365</v>
      </c>
      <c r="C292" s="11" t="s">
        <v>420</v>
      </c>
      <c r="D292" s="11" t="s">
        <v>685</v>
      </c>
      <c r="E292" s="11" t="s">
        <v>700</v>
      </c>
      <c r="F292" s="50" t="n">
        <v>122.9</v>
      </c>
      <c r="G292" s="50" t="n">
        <v>116.6</v>
      </c>
      <c r="H292" s="50" t="n">
        <v>102.5</v>
      </c>
      <c r="I292" s="50" t="n">
        <v>100.6</v>
      </c>
      <c r="J292" s="50" t="n">
        <v>94.8</v>
      </c>
      <c r="K292" s="50" t="n">
        <v>72.8</v>
      </c>
      <c r="L292" s="50" t="n">
        <v>93.2</v>
      </c>
      <c r="M292" s="50" t="n">
        <v>83.3</v>
      </c>
      <c r="N292" s="50" t="n">
        <v>12.1</v>
      </c>
      <c r="O292" s="50" t="n">
        <v>59.7</v>
      </c>
      <c r="P292" s="50" t="n">
        <f aca="false">'Raw Data'!R291/'Raw Data'!P291*100</f>
        <v>102.708803611738</v>
      </c>
      <c r="Q292" s="50" t="n">
        <v>7.4</v>
      </c>
      <c r="R292" s="50" t="n">
        <v>67.1</v>
      </c>
      <c r="S292" s="50" t="n">
        <v>3.9</v>
      </c>
      <c r="T292" s="50" t="n">
        <f aca="false">'Raw Data'!Z291/'Target Population'!M292*100</f>
        <v>59.5005715290601</v>
      </c>
      <c r="U292" s="50" t="n">
        <f aca="false">'Raw Data'!AA291/'Target Population'!N292*100</f>
        <v>60.5549456033536</v>
      </c>
      <c r="V292" s="50" t="n">
        <f aca="false">'Raw Data'!AH291/'Target Population'!L292*100</f>
        <v>19.4823048823599</v>
      </c>
      <c r="W292" s="50" t="n">
        <f aca="false">'Raw Data'!AI291/'Raw Data'!AH291*100</f>
        <v>104.637096774194</v>
      </c>
      <c r="X292" s="12" t="n">
        <f aca="false">'Raw Data'!AN291/'Target Population'!L292*1000</f>
        <v>190.895164774736</v>
      </c>
      <c r="Y292" s="12" t="n">
        <f aca="false">'Raw Data'!AO291/'Target Population'!L292*1000</f>
        <v>15.9472092383833</v>
      </c>
      <c r="Z292" s="50" t="n">
        <f aca="false">'Raw Data'!AO291/('Raw Data'!AJ291+'Raw Data'!AK291+'Raw Data'!AL291)*100</f>
        <v>16.3709677419355</v>
      </c>
      <c r="AA292" s="50" t="n">
        <f aca="false">('Raw Data'!AP291+'Raw Data'!AQ291+'Raw Data'!AR291)/'Raw Data'!AO291*100</f>
        <v>1397.29064039409</v>
      </c>
      <c r="AB292" s="50" t="n">
        <v>106.9</v>
      </c>
      <c r="AC292" s="50" t="n">
        <v>31.4</v>
      </c>
      <c r="AD292" s="50" t="n">
        <v>13</v>
      </c>
      <c r="AE292" s="50" t="n">
        <v>162.3</v>
      </c>
      <c r="AF292" s="50" t="n">
        <v>13.9</v>
      </c>
      <c r="AG292" s="11" t="n">
        <f aca="false">'Raw Data'!BC291+'Raw Data'!BD291+'Raw Data'!BE291+'Raw Data'!BF291+'Raw Data'!BG291+'Raw Data'!BH291</f>
        <v>0</v>
      </c>
      <c r="AH292" s="11" t="n">
        <f aca="false">'Raw Data'!BQ291</f>
        <v>0</v>
      </c>
      <c r="AI292" s="11" t="n">
        <f aca="false">'Raw Data'!BI291+'Raw Data'!BJ291+'Raw Data'!BK291+'Raw Data'!BL291</f>
        <v>1736</v>
      </c>
      <c r="AJ292" s="50" t="n">
        <f aca="false">('Raw Data'!BR291+'Raw Data'!BS291+'Raw Data'!BT291+'Raw Data'!BU291+'Raw Data'!BV291)/'Target Population'!Q292*100</f>
        <v>16.1650175475662</v>
      </c>
      <c r="AK292" s="50" t="n">
        <f aca="false">SUM('Raw Data'!BW291:BY291)/'Target Population'!G292*100</f>
        <v>2.46340592645484</v>
      </c>
      <c r="AL292" s="12" t="n">
        <f aca="false">'Raw Data'!BZ291</f>
        <v>167.25</v>
      </c>
      <c r="AM292" s="50" t="n">
        <f aca="false">'Raw Data'!CA291/('Raw Data'!BZ291*12)*100</f>
        <v>75.2864972595914</v>
      </c>
      <c r="AN292" s="50" t="n">
        <f aca="false">'Raw Data'!CC291/('Raw Data'!CB291*12)*100</f>
        <v>79.8842257597685</v>
      </c>
      <c r="AO292" s="50" t="n">
        <v>27</v>
      </c>
      <c r="AP292" s="11" t="n">
        <f aca="false">'Raw Data'!CD291</f>
        <v>188</v>
      </c>
      <c r="AQ292" s="11" t="n">
        <f aca="false">'Raw Data'!CE291</f>
        <v>21</v>
      </c>
      <c r="AR292" s="11" t="n">
        <v>353</v>
      </c>
      <c r="AS292" s="11" t="n">
        <v>77.9</v>
      </c>
      <c r="AT292" s="11" t="n">
        <v>0</v>
      </c>
      <c r="AU292" s="11" t="n">
        <f aca="false">'Top Ten Disease (OPD)'!HF292</f>
        <v>16</v>
      </c>
      <c r="AV292" s="11" t="n">
        <f aca="false">'Top Ten Disease (OPD)'!HD292</f>
        <v>0</v>
      </c>
      <c r="AW292" s="11" t="n">
        <f aca="false">'Raw Data'!CG291</f>
        <v>11</v>
      </c>
      <c r="AX292" s="11" t="n">
        <f aca="false">'Raw Data'!CO291+'Raw Data'!CP291</f>
        <v>39</v>
      </c>
      <c r="AY292" s="11" t="n">
        <v>12.6</v>
      </c>
      <c r="AZ292" s="11" t="n">
        <f aca="false">'Raw Data'!CR291+'Raw Data'!CS291</f>
        <v>95130</v>
      </c>
      <c r="BA292" s="50" t="n">
        <f aca="false">AZ292/'Target Population'!F292*100</f>
        <v>34.5357119519049</v>
      </c>
      <c r="BB292" s="50" t="n">
        <f aca="false">'Raw Data'!CS291/'Raw Data'!CR291*100</f>
        <v>85.8697563548973</v>
      </c>
      <c r="BC292" s="50" t="n">
        <v>116.3</v>
      </c>
    </row>
    <row r="293" customFormat="false" ht="15" hidden="false" customHeight="false" outlineLevel="0" collapsed="false">
      <c r="A293" s="11" t="s">
        <v>701</v>
      </c>
      <c r="B293" s="11" t="s">
        <v>116</v>
      </c>
      <c r="C293" s="11" t="s">
        <v>420</v>
      </c>
      <c r="D293" s="11" t="s">
        <v>685</v>
      </c>
      <c r="E293" s="11" t="s">
        <v>702</v>
      </c>
      <c r="F293" s="50" t="n">
        <v>98.1</v>
      </c>
      <c r="G293" s="50" t="n">
        <v>99</v>
      </c>
      <c r="H293" s="50" t="n">
        <v>94.2</v>
      </c>
      <c r="I293" s="50" t="n">
        <v>94.2</v>
      </c>
      <c r="J293" s="50" t="n">
        <v>87.3</v>
      </c>
      <c r="K293" s="50" t="n">
        <v>50</v>
      </c>
      <c r="L293" s="50" t="n">
        <v>65.2</v>
      </c>
      <c r="M293" s="50" t="n">
        <v>110.8</v>
      </c>
      <c r="N293" s="50" t="n">
        <v>4.8</v>
      </c>
      <c r="O293" s="50" t="n">
        <v>69.9</v>
      </c>
      <c r="P293" s="50" t="n">
        <f aca="false">'Raw Data'!R292/'Raw Data'!P292*100</f>
        <v>98.3914209115281</v>
      </c>
      <c r="Q293" s="50" t="n">
        <v>4.1</v>
      </c>
      <c r="R293" s="50" t="n">
        <v>28.6</v>
      </c>
      <c r="S293" s="50" t="n">
        <v>6.8</v>
      </c>
      <c r="T293" s="50" t="n">
        <f aca="false">'Raw Data'!Z292/'Target Population'!M293*100</f>
        <v>121.163802029406</v>
      </c>
      <c r="U293" s="50" t="n">
        <f aca="false">'Raw Data'!AA292/'Target Population'!N293*100</f>
        <v>121.462747778537</v>
      </c>
      <c r="V293" s="50" t="n">
        <f aca="false">'Raw Data'!AH292/'Target Population'!L293*100</f>
        <v>31.1823875498197</v>
      </c>
      <c r="W293" s="50" t="n">
        <f aca="false">'Raw Data'!AI292/'Raw Data'!AH292*100</f>
        <v>86.3664029214851</v>
      </c>
      <c r="X293" s="12" t="n">
        <f aca="false">'Raw Data'!AN292/'Target Population'!L293*1000</f>
        <v>261.150123363067</v>
      </c>
      <c r="Y293" s="12" t="n">
        <f aca="false">'Raw Data'!AO292/'Target Population'!L293*1000</f>
        <v>22.2053520592143</v>
      </c>
      <c r="Z293" s="50" t="n">
        <f aca="false">'Raw Data'!AO292/('Raw Data'!AJ292+'Raw Data'!AK292+'Raw Data'!AL292)*100</f>
        <v>16.8103448275862</v>
      </c>
      <c r="AA293" s="50" t="n">
        <f aca="false">('Raw Data'!AP292+'Raw Data'!AQ292+'Raw Data'!AR292)/'Raw Data'!AO292*100</f>
        <v>524.786324786325</v>
      </c>
      <c r="AB293" s="50" t="n">
        <v>65.5</v>
      </c>
      <c r="AC293" s="50" t="n">
        <v>9.7</v>
      </c>
      <c r="AD293" s="50" t="n">
        <v>17.9</v>
      </c>
      <c r="AE293" s="50" t="n">
        <v>4.8</v>
      </c>
      <c r="AF293" s="50" t="n">
        <v>0.44</v>
      </c>
      <c r="AG293" s="11" t="n">
        <f aca="false">'Raw Data'!BC292+'Raw Data'!BD292+'Raw Data'!BE292+'Raw Data'!BF292+'Raw Data'!BG292+'Raw Data'!BH292</f>
        <v>0</v>
      </c>
      <c r="AH293" s="11" t="n">
        <f aca="false">'Raw Data'!BQ292</f>
        <v>0</v>
      </c>
      <c r="AI293" s="11" t="n">
        <f aca="false">'Raw Data'!BI292+'Raw Data'!BJ292+'Raw Data'!BK292+'Raw Data'!BL292</f>
        <v>13</v>
      </c>
      <c r="AJ293" s="50" t="n">
        <f aca="false">('Raw Data'!BR292+'Raw Data'!BS292+'Raw Data'!BT292+'Raw Data'!BU292+'Raw Data'!BV292)/'Target Population'!Q293*100</f>
        <v>4.53204362709975</v>
      </c>
      <c r="AK293" s="50" t="n">
        <f aca="false">SUM('Raw Data'!BW292:BY292)/'Target Population'!G293*100</f>
        <v>0.88008800880088</v>
      </c>
      <c r="AL293" s="12" t="n">
        <f aca="false">'Raw Data'!BZ292</f>
        <v>59.25</v>
      </c>
      <c r="AM293" s="50" t="n">
        <f aca="false">'Raw Data'!CA292/('Raw Data'!BZ292*12)*100</f>
        <v>90.7172995780591</v>
      </c>
      <c r="AN293" s="50" t="n">
        <f aca="false">'Raw Data'!CC292/('Raw Data'!CB292*12)*100</f>
        <v>88.1057268722467</v>
      </c>
      <c r="AO293" s="50" t="n">
        <v>11.4</v>
      </c>
      <c r="AP293" s="11" t="n">
        <f aca="false">'Raw Data'!CD292</f>
        <v>0</v>
      </c>
      <c r="AQ293" s="11" t="n">
        <f aca="false">'Raw Data'!CE292</f>
        <v>0</v>
      </c>
      <c r="AR293" s="11" t="n">
        <v>41</v>
      </c>
      <c r="AS293" s="11" t="n">
        <v>81.3</v>
      </c>
      <c r="AT293" s="11" t="n">
        <v>0</v>
      </c>
      <c r="AU293" s="11" t="n">
        <f aca="false">'Top Ten Disease (OPD)'!HF293</f>
        <v>0</v>
      </c>
      <c r="AV293" s="11" t="n">
        <f aca="false">'Top Ten Disease (OPD)'!HD293</f>
        <v>0</v>
      </c>
      <c r="AW293" s="11" t="n">
        <f aca="false">'Raw Data'!CG292</f>
        <v>0</v>
      </c>
      <c r="AX293" s="11" t="n">
        <f aca="false">'Raw Data'!CO292+'Raw Data'!CP292</f>
        <v>1</v>
      </c>
      <c r="AY293" s="11" t="n">
        <v>3.1</v>
      </c>
      <c r="AZ293" s="11" t="n">
        <f aca="false">'Raw Data'!CR292+'Raw Data'!CS292</f>
        <v>25756</v>
      </c>
      <c r="BA293" s="50" t="n">
        <f aca="false">AZ293/'Target Population'!F293*100</f>
        <v>57.6312904164149</v>
      </c>
      <c r="BB293" s="50" t="n">
        <f aca="false">'Raw Data'!CS292/'Raw Data'!CR292*100</f>
        <v>95.1359951511478</v>
      </c>
      <c r="BC293" s="50" t="n">
        <v>98.8</v>
      </c>
    </row>
    <row r="294" customFormat="false" ht="15" hidden="false" customHeight="false" outlineLevel="0" collapsed="false">
      <c r="A294" s="11" t="s">
        <v>703</v>
      </c>
      <c r="B294" s="11" t="s">
        <v>116</v>
      </c>
      <c r="C294" s="11" t="s">
        <v>420</v>
      </c>
      <c r="D294" s="11" t="s">
        <v>685</v>
      </c>
      <c r="E294" s="11" t="s">
        <v>704</v>
      </c>
      <c r="F294" s="50" t="n">
        <v>100.5</v>
      </c>
      <c r="G294" s="50" t="n">
        <v>98.5</v>
      </c>
      <c r="H294" s="50" t="n">
        <v>94.3</v>
      </c>
      <c r="I294" s="50" t="n">
        <v>93.4</v>
      </c>
      <c r="J294" s="50" t="n">
        <v>84.1</v>
      </c>
      <c r="K294" s="50" t="n">
        <v>57.1</v>
      </c>
      <c r="L294" s="50" t="n">
        <v>55.3</v>
      </c>
      <c r="M294" s="50" t="n">
        <v>70.8</v>
      </c>
      <c r="N294" s="50" t="n">
        <v>4.3</v>
      </c>
      <c r="O294" s="50" t="n">
        <v>76.1</v>
      </c>
      <c r="P294" s="50" t="n">
        <f aca="false">'Raw Data'!R293/'Raw Data'!P293*100</f>
        <v>94.3217665615142</v>
      </c>
      <c r="Q294" s="50" t="n">
        <v>28.5</v>
      </c>
      <c r="R294" s="50" t="n">
        <v>63.5</v>
      </c>
      <c r="S294" s="50" t="n">
        <v>5.3</v>
      </c>
      <c r="T294" s="50" t="n">
        <f aca="false">'Raw Data'!Z293/'Target Population'!M294*100</f>
        <v>96.2131837307153</v>
      </c>
      <c r="U294" s="50" t="n">
        <f aca="false">'Raw Data'!AA293/'Target Population'!N294*100</f>
        <v>98.7384140061792</v>
      </c>
      <c r="V294" s="50" t="n">
        <f aca="false">'Raw Data'!AH293/'Target Population'!L294*100</f>
        <v>47.9340612288589</v>
      </c>
      <c r="W294" s="50" t="n">
        <f aca="false">'Raw Data'!AI293/'Raw Data'!AH293*100</f>
        <v>88.5216614560072</v>
      </c>
      <c r="X294" s="12" t="n">
        <f aca="false">'Raw Data'!AN293/'Target Population'!L294*1000</f>
        <v>390.922714622137</v>
      </c>
      <c r="Y294" s="12" t="n">
        <f aca="false">'Raw Data'!AO293/'Target Population'!L294*1000</f>
        <v>53.3076429030186</v>
      </c>
      <c r="Z294" s="50" t="n">
        <f aca="false">'Raw Data'!AO293/('Raw Data'!AJ293+'Raw Data'!AK293+'Raw Data'!AL293)*100</f>
        <v>24.1513094083414</v>
      </c>
      <c r="AA294" s="50" t="n">
        <f aca="false">('Raw Data'!AP293+'Raw Data'!AQ293+'Raw Data'!AR293)/'Raw Data'!AO293*100</f>
        <v>217.269076305221</v>
      </c>
      <c r="AB294" s="50" t="n">
        <v>121.2</v>
      </c>
      <c r="AC294" s="50" t="n">
        <v>38.3</v>
      </c>
      <c r="AD294" s="50" t="n">
        <v>89.1</v>
      </c>
      <c r="AE294" s="50" t="n">
        <v>127.1</v>
      </c>
      <c r="AF294" s="50" t="n">
        <v>3.7</v>
      </c>
      <c r="AG294" s="11" t="n">
        <f aca="false">'Raw Data'!BC293+'Raw Data'!BD293+'Raw Data'!BE293+'Raw Data'!BF293+'Raw Data'!BG293+'Raw Data'!BH293</f>
        <v>0</v>
      </c>
      <c r="AH294" s="11" t="n">
        <f aca="false">'Raw Data'!BQ293</f>
        <v>1</v>
      </c>
      <c r="AI294" s="11" t="n">
        <f aca="false">'Raw Data'!BI293+'Raw Data'!BJ293+'Raw Data'!BK293+'Raw Data'!BL293</f>
        <v>83</v>
      </c>
      <c r="AJ294" s="50" t="n">
        <f aca="false">('Raw Data'!BR293+'Raw Data'!BS293+'Raw Data'!BT293+'Raw Data'!BU293+'Raw Data'!BV293)/'Target Population'!Q294*100</f>
        <v>4.3039293598234</v>
      </c>
      <c r="AK294" s="50" t="n">
        <f aca="false">SUM('Raw Data'!BW293:BY293)/'Target Population'!G294*100</f>
        <v>0</v>
      </c>
      <c r="AL294" s="12" t="n">
        <f aca="false">'Raw Data'!BZ293</f>
        <v>44.8333333333333</v>
      </c>
      <c r="AM294" s="50" t="n">
        <f aca="false">'Raw Data'!CA293/('Raw Data'!BZ293*12)*100</f>
        <v>101.85873605948</v>
      </c>
      <c r="AN294" s="50" t="n">
        <f aca="false">'Raw Data'!CC293/('Raw Data'!CB293*12)*100</f>
        <v>75.609756097561</v>
      </c>
      <c r="AO294" s="50" t="n">
        <v>16.3</v>
      </c>
      <c r="AP294" s="11" t="n">
        <f aca="false">'Raw Data'!CD293</f>
        <v>0</v>
      </c>
      <c r="AQ294" s="11" t="n">
        <f aca="false">'Raw Data'!CE293</f>
        <v>0</v>
      </c>
      <c r="AR294" s="11" t="n">
        <v>40</v>
      </c>
      <c r="AS294" s="11" t="n">
        <v>83.3</v>
      </c>
      <c r="AT294" s="11" t="n">
        <v>0</v>
      </c>
      <c r="AU294" s="11" t="n">
        <f aca="false">'Top Ten Disease (OPD)'!HF294</f>
        <v>8</v>
      </c>
      <c r="AV294" s="11" t="n">
        <f aca="false">'Top Ten Disease (OPD)'!HD294</f>
        <v>0</v>
      </c>
      <c r="AW294" s="11" t="n">
        <f aca="false">'Raw Data'!CG293</f>
        <v>22</v>
      </c>
      <c r="AX294" s="11" t="n">
        <f aca="false">'Raw Data'!CO293+'Raw Data'!CP293</f>
        <v>18</v>
      </c>
      <c r="AY294" s="11" t="n">
        <v>24.3</v>
      </c>
      <c r="AZ294" s="11" t="n">
        <f aca="false">'Raw Data'!CR293+'Raw Data'!CS293</f>
        <v>31252</v>
      </c>
      <c r="BA294" s="50" t="n">
        <f aca="false">AZ294/'Target Population'!F294*100</f>
        <v>78.1866853468765</v>
      </c>
      <c r="BB294" s="50" t="n">
        <f aca="false">'Raw Data'!CS293/'Raw Data'!CR293*100</f>
        <v>98.2491753362091</v>
      </c>
      <c r="BC294" s="50" t="n">
        <v>100</v>
      </c>
    </row>
    <row r="295" customFormat="false" ht="15" hidden="false" customHeight="false" outlineLevel="0" collapsed="false">
      <c r="A295" s="11" t="s">
        <v>705</v>
      </c>
      <c r="B295" s="11" t="s">
        <v>105</v>
      </c>
      <c r="C295" s="11" t="s">
        <v>420</v>
      </c>
      <c r="D295" s="11" t="s">
        <v>685</v>
      </c>
      <c r="E295" s="11" t="s">
        <v>706</v>
      </c>
      <c r="F295" s="50" t="n">
        <v>106.2</v>
      </c>
      <c r="G295" s="50" t="n">
        <v>102.3</v>
      </c>
      <c r="H295" s="50" t="n">
        <v>94.9</v>
      </c>
      <c r="I295" s="50" t="n">
        <v>95.1</v>
      </c>
      <c r="J295" s="50" t="n">
        <v>87.7</v>
      </c>
      <c r="K295" s="50" t="n">
        <v>61.9</v>
      </c>
      <c r="L295" s="50" t="n">
        <v>70.3</v>
      </c>
      <c r="M295" s="50" t="n">
        <v>75.8</v>
      </c>
      <c r="N295" s="50" t="n">
        <v>7.3</v>
      </c>
      <c r="O295" s="50" t="n">
        <v>91.4</v>
      </c>
      <c r="P295" s="50" t="n">
        <f aca="false">'Raw Data'!R294/'Raw Data'!P294*100</f>
        <v>79.0940766550523</v>
      </c>
      <c r="Q295" s="50" t="n">
        <v>3.9</v>
      </c>
      <c r="R295" s="50" t="n">
        <v>49</v>
      </c>
      <c r="S295" s="50" t="n">
        <v>6.1</v>
      </c>
      <c r="T295" s="50" t="n">
        <f aca="false">'Raw Data'!Z294/'Target Population'!M295*100</f>
        <v>156.830158086745</v>
      </c>
      <c r="U295" s="50" t="n">
        <f aca="false">'Raw Data'!AA294/'Target Population'!N295*100</f>
        <v>161.317794710892</v>
      </c>
      <c r="V295" s="50" t="n">
        <f aca="false">'Raw Data'!AH294/'Target Population'!L295*100</f>
        <v>37.6387860843819</v>
      </c>
      <c r="W295" s="50" t="n">
        <f aca="false">'Raw Data'!AI294/'Raw Data'!AH294*100</f>
        <v>101.671583087512</v>
      </c>
      <c r="X295" s="12" t="n">
        <f aca="false">'Raw Data'!AN294/'Target Population'!L295*1000</f>
        <v>369.726128793486</v>
      </c>
      <c r="Y295" s="12" t="n">
        <f aca="false">'Raw Data'!AO294/'Target Population'!L295*1000</f>
        <v>52.5536639526277</v>
      </c>
      <c r="Z295" s="50" t="n">
        <f aca="false">'Raw Data'!AO294/('Raw Data'!AJ294+'Raw Data'!AK294+'Raw Data'!AL294)*100</f>
        <v>25</v>
      </c>
      <c r="AA295" s="50" t="n">
        <f aca="false">('Raw Data'!AP294+'Raw Data'!AQ294+'Raw Data'!AR294)/'Raw Data'!AO294*100</f>
        <v>222.535211267606</v>
      </c>
      <c r="AB295" s="50" t="n">
        <v>107.2</v>
      </c>
      <c r="AC295" s="50" t="n">
        <v>23.2</v>
      </c>
      <c r="AD295" s="50" t="n">
        <v>39</v>
      </c>
      <c r="AE295" s="50" t="n">
        <v>55</v>
      </c>
      <c r="AF295" s="50" t="n">
        <v>18.7</v>
      </c>
      <c r="AG295" s="11" t="n">
        <f aca="false">'Raw Data'!BC294+'Raw Data'!BD294+'Raw Data'!BE294+'Raw Data'!BF294+'Raw Data'!BG294+'Raw Data'!BH294</f>
        <v>0</v>
      </c>
      <c r="AH295" s="11" t="n">
        <f aca="false">'Raw Data'!BQ294</f>
        <v>0</v>
      </c>
      <c r="AI295" s="11" t="n">
        <f aca="false">'Raw Data'!BI294+'Raw Data'!BJ294+'Raw Data'!BK294+'Raw Data'!BL294</f>
        <v>65</v>
      </c>
      <c r="AJ295" s="50" t="n">
        <f aca="false">('Raw Data'!BR294+'Raw Data'!BS294+'Raw Data'!BT294+'Raw Data'!BU294+'Raw Data'!BV294)/'Target Population'!Q295*100</f>
        <v>6.71511584031394</v>
      </c>
      <c r="AK295" s="50" t="n">
        <f aca="false">SUM('Raw Data'!BW294:BY294)/'Target Population'!G295*100</f>
        <v>0</v>
      </c>
      <c r="AL295" s="12" t="n">
        <f aca="false">'Raw Data'!BZ294</f>
        <v>43.0833333333333</v>
      </c>
      <c r="AM295" s="50" t="n">
        <f aca="false">'Raw Data'!CA294/('Raw Data'!BZ294*12)*100</f>
        <v>90.9090909090909</v>
      </c>
      <c r="AN295" s="50" t="n">
        <f aca="false">'Raw Data'!CC294/('Raw Data'!CB294*12)*100</f>
        <v>63.5838150289017</v>
      </c>
      <c r="AO295" s="50" t="n">
        <v>17.9</v>
      </c>
      <c r="AP295" s="11" t="n">
        <f aca="false">'Raw Data'!CD294</f>
        <v>0</v>
      </c>
      <c r="AQ295" s="11" t="n">
        <f aca="false">'Raw Data'!CE294</f>
        <v>0</v>
      </c>
      <c r="AR295" s="11" t="n">
        <v>30</v>
      </c>
      <c r="AS295" s="11" t="n">
        <v>56.3</v>
      </c>
      <c r="AT295" s="11" t="n">
        <v>0</v>
      </c>
      <c r="AU295" s="11" t="n">
        <f aca="false">'Top Ten Disease (OPD)'!HF295</f>
        <v>0</v>
      </c>
      <c r="AV295" s="11" t="n">
        <f aca="false">'Top Ten Disease (OPD)'!HD295</f>
        <v>0</v>
      </c>
      <c r="AW295" s="11" t="n">
        <f aca="false">'Raw Data'!CG294</f>
        <v>0</v>
      </c>
      <c r="AX295" s="11" t="n">
        <f aca="false">'Raw Data'!CO294+'Raw Data'!CP294</f>
        <v>5</v>
      </c>
      <c r="AY295" s="11" t="n">
        <v>17.1</v>
      </c>
      <c r="AZ295" s="11" t="n">
        <f aca="false">'Raw Data'!CR294+'Raw Data'!CS294</f>
        <v>16507</v>
      </c>
      <c r="BA295" s="50" t="n">
        <f aca="false">AZ295/'Target Population'!F295*100</f>
        <v>68.9803593815295</v>
      </c>
      <c r="BB295" s="50" t="n">
        <f aca="false">'Raw Data'!CS294/'Raw Data'!CR294*100</f>
        <v>95.487920416864</v>
      </c>
      <c r="BC295" s="50" t="n">
        <v>100</v>
      </c>
    </row>
    <row r="296" customFormat="false" ht="15" hidden="false" customHeight="false" outlineLevel="0" collapsed="false">
      <c r="A296" s="11" t="s">
        <v>707</v>
      </c>
      <c r="B296" s="11" t="s">
        <v>105</v>
      </c>
      <c r="C296" s="11" t="s">
        <v>420</v>
      </c>
      <c r="D296" s="11" t="s">
        <v>685</v>
      </c>
      <c r="E296" s="11" t="s">
        <v>708</v>
      </c>
      <c r="F296" s="50" t="n">
        <v>99.5</v>
      </c>
      <c r="G296" s="50" t="n">
        <v>111.5</v>
      </c>
      <c r="H296" s="50" t="n">
        <v>97.3</v>
      </c>
      <c r="I296" s="50" t="n">
        <v>99.8</v>
      </c>
      <c r="J296" s="50" t="n">
        <v>80.4</v>
      </c>
      <c r="K296" s="50" t="n">
        <v>37.1</v>
      </c>
      <c r="L296" s="50" t="n">
        <v>56</v>
      </c>
      <c r="M296" s="50" t="n">
        <v>31.5</v>
      </c>
      <c r="N296" s="50" t="n">
        <v>12.7</v>
      </c>
      <c r="O296" s="50" t="n">
        <v>88</v>
      </c>
      <c r="P296" s="50" t="n">
        <f aca="false">'Raw Data'!R295/'Raw Data'!P295*100</f>
        <v>95.1923076923077</v>
      </c>
      <c r="Q296" s="50" t="n">
        <v>1</v>
      </c>
      <c r="R296" s="50" t="n">
        <v>74.9</v>
      </c>
      <c r="S296" s="50" t="n">
        <v>2.5</v>
      </c>
      <c r="T296" s="50" t="n">
        <f aca="false">'Raw Data'!Z295/'Target Population'!M296*100</f>
        <v>132.182039821211</v>
      </c>
      <c r="U296" s="50" t="n">
        <f aca="false">'Raw Data'!AA295/'Target Population'!N296*100</f>
        <v>101.161232693167</v>
      </c>
      <c r="V296" s="50" t="n">
        <f aca="false">'Raw Data'!AH295/'Target Population'!L296*100</f>
        <v>33.3209094297428</v>
      </c>
      <c r="W296" s="50" t="n">
        <f aca="false">'Raw Data'!AI295/'Raw Data'!AH295*100</f>
        <v>112.975391498881</v>
      </c>
      <c r="X296" s="12" t="n">
        <f aca="false">'Raw Data'!AN295/'Target Population'!L296*1000</f>
        <v>298.919120387626</v>
      </c>
      <c r="Y296" s="12" t="n">
        <f aca="false">'Raw Data'!AO295/'Target Population'!L296*1000</f>
        <v>30.9355199403653</v>
      </c>
      <c r="Z296" s="50" t="n">
        <f aca="false">'Raw Data'!AO295/('Raw Data'!AJ295+'Raw Data'!AK295+'Raw Data'!AL295)*100</f>
        <v>17.965367965368</v>
      </c>
      <c r="AA296" s="50" t="n">
        <f aca="false">('Raw Data'!AP295+'Raw Data'!AQ295+'Raw Data'!AR295)/'Raw Data'!AO295*100</f>
        <v>608.433734939759</v>
      </c>
      <c r="AB296" s="50" t="n">
        <v>72.3</v>
      </c>
      <c r="AC296" s="50" t="n">
        <v>23.3</v>
      </c>
      <c r="AD296" s="50" t="n">
        <v>27.9</v>
      </c>
      <c r="AE296" s="50" t="n">
        <v>21.8</v>
      </c>
      <c r="AF296" s="50" t="n">
        <v>13.3</v>
      </c>
      <c r="AG296" s="11" t="n">
        <f aca="false">'Raw Data'!BC295+'Raw Data'!BD295+'Raw Data'!BE295+'Raw Data'!BF295+'Raw Data'!BG295+'Raw Data'!BH295</f>
        <v>0</v>
      </c>
      <c r="AH296" s="11" t="n">
        <f aca="false">'Raw Data'!BQ295</f>
        <v>0</v>
      </c>
      <c r="AI296" s="11" t="n">
        <f aca="false">'Raw Data'!BI295+'Raw Data'!BJ295+'Raw Data'!BK295+'Raw Data'!BL295</f>
        <v>0</v>
      </c>
      <c r="AJ296" s="50" t="n">
        <f aca="false">('Raw Data'!BR295+'Raw Data'!BS295+'Raw Data'!BT295+'Raw Data'!BU295+'Raw Data'!BV295)/'Target Population'!Q296*100</f>
        <v>5.60393369815211</v>
      </c>
      <c r="AK296" s="50" t="n">
        <f aca="false">SUM('Raw Data'!BW295:BY295)/'Target Population'!G296*100</f>
        <v>0</v>
      </c>
      <c r="AL296" s="12" t="n">
        <f aca="false">'Raw Data'!BZ295</f>
        <v>37.8333333333333</v>
      </c>
      <c r="AM296" s="50" t="n">
        <f aca="false">'Raw Data'!CA295/('Raw Data'!BZ295*12)*100</f>
        <v>86.784140969163</v>
      </c>
      <c r="AN296" s="50" t="n">
        <f aca="false">'Raw Data'!CC295/('Raw Data'!CB295*12)*100</f>
        <v>97.6878612716763</v>
      </c>
      <c r="AO296" s="50" t="n">
        <v>11.6</v>
      </c>
      <c r="AP296" s="11" t="n">
        <f aca="false">'Raw Data'!CD295</f>
        <v>0</v>
      </c>
      <c r="AQ296" s="11" t="n">
        <f aca="false">'Raw Data'!CE295</f>
        <v>0</v>
      </c>
      <c r="AR296" s="11" t="n">
        <v>23</v>
      </c>
      <c r="AS296" s="11" t="n">
        <v>66.7</v>
      </c>
      <c r="AT296" s="11" t="n">
        <v>0</v>
      </c>
      <c r="AU296" s="11" t="n">
        <f aca="false">'Top Ten Disease (OPD)'!HF296</f>
        <v>0</v>
      </c>
      <c r="AV296" s="11" t="n">
        <f aca="false">'Top Ten Disease (OPD)'!HD296</f>
        <v>0</v>
      </c>
      <c r="AW296" s="11" t="n">
        <f aca="false">'Raw Data'!CG295</f>
        <v>0</v>
      </c>
      <c r="AX296" s="11" t="n">
        <f aca="false">'Raw Data'!CO295+'Raw Data'!CP295</f>
        <v>1</v>
      </c>
      <c r="AY296" s="11" t="n">
        <v>9.8</v>
      </c>
      <c r="AZ296" s="11" t="n">
        <f aca="false">'Raw Data'!CR295+'Raw Data'!CS295</f>
        <v>13546</v>
      </c>
      <c r="BA296" s="50" t="n">
        <f aca="false">AZ296/'Target Population'!F296*100</f>
        <v>60.0682896545608</v>
      </c>
      <c r="BB296" s="50" t="n">
        <f aca="false">'Raw Data'!CS295/'Raw Data'!CR295*100</f>
        <v>102.693401167141</v>
      </c>
      <c r="BC296" s="50" t="n">
        <v>91.7</v>
      </c>
    </row>
    <row r="297" customFormat="false" ht="15" hidden="false" customHeight="false" outlineLevel="0" collapsed="false">
      <c r="A297" s="11" t="s">
        <v>709</v>
      </c>
      <c r="B297" s="11" t="s">
        <v>105</v>
      </c>
      <c r="C297" s="11" t="s">
        <v>420</v>
      </c>
      <c r="D297" s="11" t="s">
        <v>685</v>
      </c>
      <c r="E297" s="11" t="s">
        <v>710</v>
      </c>
      <c r="F297" s="50" t="n">
        <v>97.5</v>
      </c>
      <c r="G297" s="50" t="n">
        <v>112</v>
      </c>
      <c r="H297" s="50" t="n">
        <v>99.7</v>
      </c>
      <c r="I297" s="50" t="n">
        <v>98.5</v>
      </c>
      <c r="J297" s="50" t="n">
        <v>83.1</v>
      </c>
      <c r="K297" s="50" t="n">
        <v>62.5</v>
      </c>
      <c r="L297" s="50" t="n">
        <v>67.8</v>
      </c>
      <c r="M297" s="50" t="n">
        <v>82.3</v>
      </c>
      <c r="N297" s="50" t="n">
        <v>11</v>
      </c>
      <c r="O297" s="50" t="n">
        <v>94.3</v>
      </c>
      <c r="P297" s="50" t="n">
        <f aca="false">'Raw Data'!R296/'Raw Data'!P296*100</f>
        <v>100</v>
      </c>
      <c r="Q297" s="50" t="n">
        <v>2.9</v>
      </c>
      <c r="R297" s="50" t="n">
        <v>46.1</v>
      </c>
      <c r="S297" s="50" t="n">
        <v>0.3</v>
      </c>
      <c r="T297" s="50" t="n">
        <f aca="false">'Raw Data'!Z296/'Target Population'!M297*100</f>
        <v>116.516048613275</v>
      </c>
      <c r="U297" s="50" t="n">
        <f aca="false">'Raw Data'!AA296/'Target Population'!N297*100</f>
        <v>108.516483516484</v>
      </c>
      <c r="V297" s="50" t="n">
        <f aca="false">'Raw Data'!AH296/'Target Population'!L297*100</f>
        <v>43.1669044222539</v>
      </c>
      <c r="W297" s="50" t="n">
        <f aca="false">'Raw Data'!AI296/'Raw Data'!AH296*100</f>
        <v>99.8678122934567</v>
      </c>
      <c r="X297" s="12" t="n">
        <f aca="false">'Raw Data'!AN296/'Target Population'!L297*1000</f>
        <v>486.447931526391</v>
      </c>
      <c r="Y297" s="12" t="n">
        <f aca="false">'Raw Data'!AO296/'Target Population'!L297*1000</f>
        <v>46.7902995720399</v>
      </c>
      <c r="Z297" s="50" t="n">
        <f aca="false">'Raw Data'!AO296/('Raw Data'!AJ296+'Raw Data'!AK296+'Raw Data'!AL296)*100</f>
        <v>20.0734394124847</v>
      </c>
      <c r="AA297" s="50" t="n">
        <f aca="false">('Raw Data'!AP296+'Raw Data'!AQ296+'Raw Data'!AR296)/'Raw Data'!AO296*100</f>
        <v>464.634146341463</v>
      </c>
      <c r="AB297" s="50" t="n">
        <v>65.7</v>
      </c>
      <c r="AC297" s="50" t="n">
        <v>2.4</v>
      </c>
      <c r="AD297" s="50" t="n">
        <v>20.6</v>
      </c>
      <c r="AE297" s="50" t="n">
        <v>2.9</v>
      </c>
      <c r="AF297" s="50" t="n">
        <v>4.1</v>
      </c>
      <c r="AG297" s="11" t="n">
        <f aca="false">'Raw Data'!BC296+'Raw Data'!BD296+'Raw Data'!BE296+'Raw Data'!BF296+'Raw Data'!BG296+'Raw Data'!BH296</f>
        <v>0</v>
      </c>
      <c r="AH297" s="11" t="n">
        <f aca="false">'Raw Data'!BQ296</f>
        <v>0</v>
      </c>
      <c r="AI297" s="11" t="n">
        <f aca="false">'Raw Data'!BI296+'Raw Data'!BJ296+'Raw Data'!BK296+'Raw Data'!BL296</f>
        <v>0</v>
      </c>
      <c r="AJ297" s="50" t="n">
        <f aca="false">('Raw Data'!BR296+'Raw Data'!BS296+'Raw Data'!BT296+'Raw Data'!BU296+'Raw Data'!BV296)/'Target Population'!Q297*100</f>
        <v>5.45378298095405</v>
      </c>
      <c r="AK297" s="50" t="n">
        <f aca="false">SUM('Raw Data'!BW296:BY296)/'Target Population'!G297*100</f>
        <v>0</v>
      </c>
      <c r="AL297" s="12" t="n">
        <f aca="false">'Raw Data'!BZ296</f>
        <v>45</v>
      </c>
      <c r="AM297" s="50" t="n">
        <f aca="false">'Raw Data'!CA296/('Raw Data'!BZ296*12)*100</f>
        <v>90.9259259259259</v>
      </c>
      <c r="AN297" s="50" t="n">
        <f aca="false">'Raw Data'!CC296/('Raw Data'!CB296*12)*100</f>
        <v>58.1730769230769</v>
      </c>
      <c r="AO297" s="50" t="n">
        <v>30.5</v>
      </c>
      <c r="AP297" s="11" t="n">
        <f aca="false">'Raw Data'!CD296</f>
        <v>0</v>
      </c>
      <c r="AQ297" s="11" t="n">
        <f aca="false">'Raw Data'!CE296</f>
        <v>0</v>
      </c>
      <c r="AR297" s="11" t="n">
        <v>29</v>
      </c>
      <c r="AS297" s="11" t="n">
        <v>36.4</v>
      </c>
      <c r="AT297" s="11" t="n">
        <v>0</v>
      </c>
      <c r="AU297" s="11" t="n">
        <f aca="false">'Top Ten Disease (OPD)'!HF297</f>
        <v>0</v>
      </c>
      <c r="AV297" s="11" t="n">
        <f aca="false">'Top Ten Disease (OPD)'!HD297</f>
        <v>0</v>
      </c>
      <c r="AW297" s="11" t="n">
        <f aca="false">'Raw Data'!CG296</f>
        <v>0</v>
      </c>
      <c r="AX297" s="11" t="n">
        <f aca="false">'Raw Data'!CO296+'Raw Data'!CP296</f>
        <v>0</v>
      </c>
      <c r="AY297" s="11" t="n">
        <v>4.6</v>
      </c>
      <c r="AZ297" s="11" t="n">
        <f aca="false">'Raw Data'!CR296+'Raw Data'!CS296</f>
        <v>12996</v>
      </c>
      <c r="BA297" s="50" t="n">
        <f aca="false">AZ297/'Target Population'!F297*100</f>
        <v>43.1087670414967</v>
      </c>
      <c r="BB297" s="50" t="n">
        <f aca="false">'Raw Data'!CS296/'Raw Data'!CR296*100</f>
        <v>114.066875308845</v>
      </c>
      <c r="BC297" s="50" t="n">
        <v>100</v>
      </c>
    </row>
    <row r="298" customFormat="false" ht="15" hidden="false" customHeight="false" outlineLevel="0" collapsed="false">
      <c r="A298" s="11" t="s">
        <v>711</v>
      </c>
      <c r="B298" s="11" t="s">
        <v>105</v>
      </c>
      <c r="C298" s="11" t="s">
        <v>420</v>
      </c>
      <c r="D298" s="11" t="s">
        <v>685</v>
      </c>
      <c r="E298" s="11" t="s">
        <v>712</v>
      </c>
      <c r="F298" s="50" t="n">
        <v>93.3</v>
      </c>
      <c r="G298" s="50" t="n">
        <v>100</v>
      </c>
      <c r="H298" s="50" t="n">
        <v>90.1</v>
      </c>
      <c r="I298" s="50" t="n">
        <v>90.5</v>
      </c>
      <c r="J298" s="50" t="n">
        <v>74.7</v>
      </c>
      <c r="K298" s="50" t="n">
        <v>75.8</v>
      </c>
      <c r="L298" s="50" t="n">
        <v>82.3</v>
      </c>
      <c r="M298" s="50" t="n">
        <v>53.3</v>
      </c>
      <c r="N298" s="50" t="n">
        <v>9.9</v>
      </c>
      <c r="O298" s="50" t="n">
        <v>83.7</v>
      </c>
      <c r="P298" s="50" t="n">
        <f aca="false">'Raw Data'!R297/'Raw Data'!P297*100</f>
        <v>94.6043165467626</v>
      </c>
      <c r="Q298" s="50" t="n">
        <v>0</v>
      </c>
      <c r="R298" s="50" t="n">
        <v>52.7</v>
      </c>
      <c r="S298" s="50" t="n">
        <v>11.7</v>
      </c>
      <c r="T298" s="50" t="n">
        <f aca="false">'Raw Data'!Z297/'Target Population'!M298*100</f>
        <v>110.820094461142</v>
      </c>
      <c r="U298" s="50" t="n">
        <f aca="false">'Raw Data'!AA297/'Target Population'!N298*100</f>
        <v>109.060562708631</v>
      </c>
      <c r="V298" s="50" t="n">
        <f aca="false">'Raw Data'!AH297/'Target Population'!L298*100</f>
        <v>57.578125</v>
      </c>
      <c r="W298" s="50" t="n">
        <f aca="false">'Raw Data'!AI297/'Raw Data'!AH297*100</f>
        <v>91.112618724559</v>
      </c>
      <c r="X298" s="12" t="n">
        <f aca="false">'Raw Data'!AN297/'Target Population'!L298*1000</f>
        <v>630.46875</v>
      </c>
      <c r="Y298" s="12" t="n">
        <f aca="false">'Raw Data'!AO297/'Target Population'!L298*1000</f>
        <v>75.78125</v>
      </c>
      <c r="Z298" s="50" t="n">
        <f aca="false">'Raw Data'!AO297/('Raw Data'!AJ297+'Raw Data'!AK297+'Raw Data'!AL297)*100</f>
        <v>36.1940298507463</v>
      </c>
      <c r="AA298" s="50" t="n">
        <f aca="false">('Raw Data'!AP297+'Raw Data'!AQ297+'Raw Data'!AR297)/'Raw Data'!AO297*100</f>
        <v>281.443298969072</v>
      </c>
      <c r="AB298" s="50" t="n">
        <v>89.3</v>
      </c>
      <c r="AC298" s="50" t="n">
        <v>19</v>
      </c>
      <c r="AD298" s="50" t="n">
        <v>34.7</v>
      </c>
      <c r="AE298" s="50" t="n">
        <v>15.3</v>
      </c>
      <c r="AF298" s="50" t="n">
        <v>11.5</v>
      </c>
      <c r="AG298" s="11" t="n">
        <f aca="false">'Raw Data'!BC297+'Raw Data'!BD297+'Raw Data'!BE297+'Raw Data'!BF297+'Raw Data'!BG297+'Raw Data'!BH297</f>
        <v>0</v>
      </c>
      <c r="AH298" s="11" t="n">
        <f aca="false">'Raw Data'!BQ297</f>
        <v>0</v>
      </c>
      <c r="AI298" s="11" t="n">
        <f aca="false">'Raw Data'!BI297+'Raw Data'!BJ297+'Raw Data'!BK297+'Raw Data'!BL297</f>
        <v>0</v>
      </c>
      <c r="AJ298" s="50" t="n">
        <f aca="false">('Raw Data'!BR297+'Raw Data'!BS297+'Raw Data'!BT297+'Raw Data'!BU297+'Raw Data'!BV297)/'Target Population'!Q298*100</f>
        <v>7.58105989338351</v>
      </c>
      <c r="AK298" s="50" t="n">
        <f aca="false">SUM('Raw Data'!BW297:BY297)/'Target Population'!G298*100</f>
        <v>0</v>
      </c>
      <c r="AL298" s="12" t="n">
        <f aca="false">'Raw Data'!BZ297</f>
        <v>43.5</v>
      </c>
      <c r="AM298" s="50" t="n">
        <f aca="false">'Raw Data'!CA297/('Raw Data'!BZ297*12)*100</f>
        <v>98.0842911877395</v>
      </c>
      <c r="AN298" s="50" t="n">
        <f aca="false">'Raw Data'!CC297/('Raw Data'!CB297*12)*100</f>
        <v>62.6728110599078</v>
      </c>
      <c r="AO298" s="50" t="n">
        <v>17.1</v>
      </c>
      <c r="AP298" s="11" t="n">
        <f aca="false">'Raw Data'!CD297</f>
        <v>0</v>
      </c>
      <c r="AQ298" s="11" t="n">
        <f aca="false">'Raw Data'!CE297</f>
        <v>0</v>
      </c>
      <c r="AR298" s="11" t="n">
        <v>26</v>
      </c>
      <c r="AS298" s="11" t="n">
        <v>50</v>
      </c>
      <c r="AT298" s="11" t="n">
        <v>0</v>
      </c>
      <c r="AU298" s="11" t="n">
        <f aca="false">'Top Ten Disease (OPD)'!HF298</f>
        <v>0</v>
      </c>
      <c r="AV298" s="11" t="n">
        <f aca="false">'Top Ten Disease (OPD)'!HD298</f>
        <v>0</v>
      </c>
      <c r="AW298" s="11" t="n">
        <f aca="false">'Raw Data'!CG297</f>
        <v>0</v>
      </c>
      <c r="AX298" s="11" t="n">
        <f aca="false">'Raw Data'!CO297+'Raw Data'!CP297</f>
        <v>5</v>
      </c>
      <c r="AY298" s="11" t="n">
        <v>13.2</v>
      </c>
      <c r="AZ298" s="11" t="n">
        <f aca="false">'Raw Data'!CR297+'Raw Data'!CS297</f>
        <v>15008</v>
      </c>
      <c r="BA298" s="50" t="n">
        <f aca="false">AZ298/'Target Population'!F298*100</f>
        <v>63.8529611980939</v>
      </c>
      <c r="BB298" s="50" t="n">
        <f aca="false">'Raw Data'!CS297/'Raw Data'!CR297*100</f>
        <v>101.612036539495</v>
      </c>
      <c r="BC298" s="50" t="n">
        <v>98.3</v>
      </c>
    </row>
    <row r="299" customFormat="false" ht="15" hidden="false" customHeight="false" outlineLevel="0" collapsed="false">
      <c r="A299" s="11" t="s">
        <v>713</v>
      </c>
      <c r="B299" s="11" t="s">
        <v>105</v>
      </c>
      <c r="C299" s="11" t="s">
        <v>420</v>
      </c>
      <c r="D299" s="11" t="s">
        <v>685</v>
      </c>
      <c r="E299" s="11" t="s">
        <v>714</v>
      </c>
      <c r="F299" s="50" t="n">
        <v>98.5</v>
      </c>
      <c r="G299" s="50" t="n">
        <v>105.5</v>
      </c>
      <c r="H299" s="50" t="n">
        <v>101.7</v>
      </c>
      <c r="I299" s="50" t="n">
        <v>99.8</v>
      </c>
      <c r="J299" s="50" t="n">
        <v>83.6</v>
      </c>
      <c r="K299" s="50" t="n">
        <v>56.7</v>
      </c>
      <c r="L299" s="50" t="n">
        <v>70.7</v>
      </c>
      <c r="M299" s="50" t="n">
        <v>81.3</v>
      </c>
      <c r="N299" s="50" t="n">
        <v>3.7</v>
      </c>
      <c r="O299" s="50" t="n">
        <v>70.6</v>
      </c>
      <c r="P299" s="50" t="n">
        <f aca="false">'Raw Data'!R298/'Raw Data'!P298*100</f>
        <v>98.1818181818182</v>
      </c>
      <c r="Q299" s="50" t="n">
        <v>3.3</v>
      </c>
      <c r="R299" s="50" t="n">
        <v>96.1</v>
      </c>
      <c r="S299" s="50" t="n">
        <v>19.8</v>
      </c>
      <c r="T299" s="50" t="n">
        <f aca="false">'Raw Data'!Z298/'Target Population'!M299*100</f>
        <v>92.597623089983</v>
      </c>
      <c r="U299" s="50" t="n">
        <f aca="false">'Raw Data'!AA298/'Target Population'!N299*100</f>
        <v>96.0344182566405</v>
      </c>
      <c r="V299" s="50" t="n">
        <f aca="false">'Raw Data'!AH298/'Target Population'!L299*100</f>
        <v>36.3692881566677</v>
      </c>
      <c r="W299" s="50" t="n">
        <f aca="false">'Raw Data'!AI298/'Raw Data'!AH298*100</f>
        <v>86.3247863247863</v>
      </c>
      <c r="X299" s="12" t="n">
        <f aca="false">'Raw Data'!AN298/'Target Population'!L299*1000</f>
        <v>336.027354678272</v>
      </c>
      <c r="Y299" s="12" t="n">
        <f aca="false">'Raw Data'!AO298/'Target Population'!L299*1000</f>
        <v>24.5570407211688</v>
      </c>
      <c r="Z299" s="50" t="n">
        <f aca="false">'Raw Data'!AO298/('Raw Data'!AJ298+'Raw Data'!AK298+'Raw Data'!AL298)*100</f>
        <v>19.2682926829268</v>
      </c>
      <c r="AA299" s="50" t="n">
        <f aca="false">('Raw Data'!AP298+'Raw Data'!AQ298+'Raw Data'!AR298)/'Raw Data'!AO298*100</f>
        <v>398.73417721519</v>
      </c>
      <c r="AB299" s="50" t="n">
        <v>62.3</v>
      </c>
      <c r="AC299" s="50" t="n">
        <v>35.1</v>
      </c>
      <c r="AD299" s="50" t="n">
        <v>57.5</v>
      </c>
      <c r="AE299" s="50" t="n">
        <v>0</v>
      </c>
      <c r="AF299" s="50" t="n">
        <v>4.3</v>
      </c>
      <c r="AG299" s="11" t="n">
        <f aca="false">'Raw Data'!BC298+'Raw Data'!BD298+'Raw Data'!BE298+'Raw Data'!BF298+'Raw Data'!BG298+'Raw Data'!BH298</f>
        <v>0</v>
      </c>
      <c r="AH299" s="11" t="n">
        <f aca="false">'Raw Data'!BQ298</f>
        <v>0</v>
      </c>
      <c r="AI299" s="11" t="n">
        <f aca="false">'Raw Data'!BI298+'Raw Data'!BJ298+'Raw Data'!BK298+'Raw Data'!BL298</f>
        <v>0</v>
      </c>
      <c r="AJ299" s="50" t="n">
        <f aca="false">('Raw Data'!BR298+'Raw Data'!BS298+'Raw Data'!BT298+'Raw Data'!BU298+'Raw Data'!BV298)/'Target Population'!Q299*100</f>
        <v>3.99354630525976</v>
      </c>
      <c r="AK299" s="50" t="n">
        <f aca="false">SUM('Raw Data'!BW298:BY298)/'Target Population'!G299*100</f>
        <v>0.711743772241993</v>
      </c>
      <c r="AL299" s="12" t="n">
        <f aca="false">'Raw Data'!BZ298</f>
        <v>31.5</v>
      </c>
      <c r="AM299" s="50" t="n">
        <f aca="false">'Raw Data'!CA298/('Raw Data'!BZ298*12)*100</f>
        <v>96.5608465608466</v>
      </c>
      <c r="AN299" s="50" t="n">
        <f aca="false">'Raw Data'!CC298/('Raw Data'!CB298*12)*100</f>
        <v>91.0828025477707</v>
      </c>
      <c r="AO299" s="50" t="n">
        <v>38.7</v>
      </c>
      <c r="AP299" s="11" t="n">
        <f aca="false">'Raw Data'!CD298</f>
        <v>0</v>
      </c>
      <c r="AQ299" s="11" t="n">
        <f aca="false">'Raw Data'!CE298</f>
        <v>0</v>
      </c>
      <c r="AR299" s="11" t="n">
        <v>31</v>
      </c>
      <c r="AS299" s="11" t="n">
        <v>68.8</v>
      </c>
      <c r="AT299" s="11" t="n">
        <v>0</v>
      </c>
      <c r="AU299" s="11" t="n">
        <f aca="false">'Top Ten Disease (OPD)'!HF299</f>
        <v>0</v>
      </c>
      <c r="AV299" s="11" t="n">
        <f aca="false">'Top Ten Disease (OPD)'!HD299</f>
        <v>0</v>
      </c>
      <c r="AW299" s="11" t="n">
        <f aca="false">'Raw Data'!CG298</f>
        <v>0</v>
      </c>
      <c r="AX299" s="11" t="n">
        <f aca="false">'Raw Data'!CO298+'Raw Data'!CP298</f>
        <v>6</v>
      </c>
      <c r="AY299" s="11" t="n">
        <v>20.6</v>
      </c>
      <c r="AZ299" s="11" t="n">
        <f aca="false">'Raw Data'!CR298+'Raw Data'!CS298</f>
        <v>11786</v>
      </c>
      <c r="BA299" s="50" t="n">
        <f aca="false">AZ299/'Target Population'!F299*100</f>
        <v>42.6179714337371</v>
      </c>
      <c r="BB299" s="50" t="n">
        <f aca="false">'Raw Data'!CS298/'Raw Data'!CR298*100</f>
        <v>95.7157090667552</v>
      </c>
      <c r="BC299" s="50" t="n">
        <v>89.6</v>
      </c>
    </row>
    <row r="300" customFormat="false" ht="15" hidden="false" customHeight="false" outlineLevel="0" collapsed="false">
      <c r="A300" s="7" t="s">
        <v>715</v>
      </c>
      <c r="B300" s="7" t="s">
        <v>98</v>
      </c>
      <c r="C300" s="7" t="s">
        <v>716</v>
      </c>
      <c r="D300" s="7" t="s">
        <v>98</v>
      </c>
      <c r="E300" s="7" t="s">
        <v>716</v>
      </c>
      <c r="F300" s="48" t="n">
        <v>84.4</v>
      </c>
      <c r="G300" s="48" t="n">
        <v>76.9</v>
      </c>
      <c r="H300" s="48" t="n">
        <v>72.8</v>
      </c>
      <c r="I300" s="48" t="n">
        <v>72.6</v>
      </c>
      <c r="J300" s="48" t="n">
        <v>72.1</v>
      </c>
      <c r="K300" s="48" t="n">
        <v>57.1</v>
      </c>
      <c r="L300" s="48" t="n">
        <v>74.8</v>
      </c>
      <c r="M300" s="48" t="n">
        <v>57.1</v>
      </c>
      <c r="N300" s="48" t="n">
        <v>5.2</v>
      </c>
      <c r="O300" s="48" t="n">
        <v>55.5</v>
      </c>
      <c r="P300" s="48" t="n">
        <f aca="false">'Raw Data'!R299/'Raw Data'!P299*100</f>
        <v>95.0285398637452</v>
      </c>
      <c r="Q300" s="48" t="n">
        <v>13.5</v>
      </c>
      <c r="R300" s="48" t="n">
        <v>54.7</v>
      </c>
      <c r="S300" s="48" t="n">
        <v>2.4</v>
      </c>
      <c r="T300" s="48" t="n">
        <f aca="false">'Raw Data'!Z299/'Target Population'!M300*100</f>
        <v>70.4166243730333</v>
      </c>
      <c r="U300" s="48" t="n">
        <f aca="false">'Raw Data'!AA299/'Target Population'!N300*100</f>
        <v>70.5176932124054</v>
      </c>
      <c r="V300" s="48" t="n">
        <f aca="false">'Raw Data'!AH299/'Target Population'!L300*100</f>
        <v>26.1994563397421</v>
      </c>
      <c r="W300" s="48" t="n">
        <f aca="false">'Raw Data'!AI299/'Raw Data'!AH299*100</f>
        <v>93.4633110102974</v>
      </c>
      <c r="X300" s="8" t="n">
        <f aca="false">'Raw Data'!AN299/'Target Population'!L300*1000</f>
        <v>422.680914820795</v>
      </c>
      <c r="Y300" s="8" t="n">
        <f aca="false">'Raw Data'!AO299/'Target Population'!L300*1000</f>
        <v>39.5387849240401</v>
      </c>
      <c r="Z300" s="48" t="n">
        <f aca="false">'Raw Data'!AO299/('Raw Data'!AJ299+'Raw Data'!AK299+'Raw Data'!AL299)*100</f>
        <v>25.5589658116184</v>
      </c>
      <c r="AA300" s="48" t="n">
        <f aca="false">('Raw Data'!AP299+'Raw Data'!AQ299+'Raw Data'!AR299)/'Raw Data'!AO299*100</f>
        <v>147.767306851167</v>
      </c>
      <c r="AB300" s="48" t="n">
        <v>110.1</v>
      </c>
      <c r="AC300" s="48" t="n">
        <v>49.4</v>
      </c>
      <c r="AD300" s="48" t="n">
        <v>28.1</v>
      </c>
      <c r="AE300" s="48" t="n">
        <v>49.1</v>
      </c>
      <c r="AF300" s="48" t="n">
        <v>9.7</v>
      </c>
      <c r="AG300" s="7" t="n">
        <f aca="false">'Raw Data'!BC299+'Raw Data'!BD299+'Raw Data'!BE299+'Raw Data'!BF299+'Raw Data'!BG299+'Raw Data'!BH299</f>
        <v>28</v>
      </c>
      <c r="AH300" s="7" t="n">
        <f aca="false">'Raw Data'!BQ299</f>
        <v>231</v>
      </c>
      <c r="AI300" s="7" t="n">
        <f aca="false">'Raw Data'!BI299+'Raw Data'!BJ299+'Raw Data'!BK299+'Raw Data'!BL299</f>
        <v>25462</v>
      </c>
      <c r="AJ300" s="48" t="n">
        <f aca="false">('Raw Data'!BR299+'Raw Data'!BS299+'Raw Data'!BT299+'Raw Data'!BU299+'Raw Data'!BV299)/'Target Population'!Q300*100</f>
        <v>19.5169759532192</v>
      </c>
      <c r="AK300" s="48" t="n">
        <f aca="false">SUM('Raw Data'!BW299:BY299)/'Target Population'!G300*100</f>
        <v>0.463419221365432</v>
      </c>
      <c r="AL300" s="8" t="n">
        <f aca="false">'Raw Data'!BZ299</f>
        <v>9225</v>
      </c>
      <c r="AM300" s="48" t="n">
        <f aca="false">'Raw Data'!CA299/('Raw Data'!BZ299*12)*100</f>
        <v>82.2222222222222</v>
      </c>
      <c r="AN300" s="48" t="n">
        <f aca="false">'Raw Data'!CC299/('Raw Data'!CB299*12)*100</f>
        <v>89.647567376825</v>
      </c>
      <c r="AO300" s="48" t="n">
        <v>17.5</v>
      </c>
      <c r="AP300" s="7" t="n">
        <f aca="false">'Raw Data'!CD299</f>
        <v>52824</v>
      </c>
      <c r="AQ300" s="7" t="n">
        <f aca="false">'Raw Data'!CE299</f>
        <v>715</v>
      </c>
      <c r="AR300" s="7" t="n">
        <v>6118</v>
      </c>
      <c r="AS300" s="7" t="n">
        <v>86</v>
      </c>
      <c r="AT300" s="7" t="n">
        <v>66</v>
      </c>
      <c r="AU300" s="7" t="n">
        <f aca="false">'Top Ten Disease (OPD)'!HF300</f>
        <v>205</v>
      </c>
      <c r="AV300" s="7" t="n">
        <f aca="false">'Top Ten Disease (OPD)'!HD300</f>
        <v>465</v>
      </c>
      <c r="AW300" s="7" t="n">
        <f aca="false">'Raw Data'!CG299</f>
        <v>1697</v>
      </c>
      <c r="AX300" s="7" t="n">
        <f aca="false">'Raw Data'!CO299+'Raw Data'!CP299</f>
        <v>286</v>
      </c>
      <c r="AY300" s="7" t="n">
        <v>11.3</v>
      </c>
      <c r="AZ300" s="7" t="n">
        <f aca="false">'Raw Data'!CR299+'Raw Data'!CS299</f>
        <v>5494815</v>
      </c>
      <c r="BA300" s="48" t="n">
        <f aca="false">AZ300/'Target Population'!F300*100</f>
        <v>88.88293440348</v>
      </c>
      <c r="BB300" s="48" t="n">
        <f aca="false">'Raw Data'!CS299/'Raw Data'!CR299*100</f>
        <v>81.6658142357398</v>
      </c>
      <c r="BC300" s="48" t="n">
        <v>95.4</v>
      </c>
    </row>
    <row r="301" customFormat="false" ht="15" hidden="false" customHeight="false" outlineLevel="0" collapsed="false">
      <c r="A301" s="9" t="s">
        <v>717</v>
      </c>
      <c r="B301" s="9" t="s">
        <v>101</v>
      </c>
      <c r="C301" s="9" t="s">
        <v>716</v>
      </c>
      <c r="D301" s="9" t="s">
        <v>718</v>
      </c>
      <c r="E301" s="9" t="s">
        <v>719</v>
      </c>
      <c r="F301" s="49" t="n">
        <v>62.4</v>
      </c>
      <c r="G301" s="49" t="n">
        <v>72</v>
      </c>
      <c r="H301" s="49" t="n">
        <v>69.9</v>
      </c>
      <c r="I301" s="49" t="n">
        <v>69.8</v>
      </c>
      <c r="J301" s="49" t="n">
        <v>64.1</v>
      </c>
      <c r="K301" s="49" t="n">
        <v>62.7</v>
      </c>
      <c r="L301" s="49" t="n">
        <v>75.4</v>
      </c>
      <c r="M301" s="49" t="n">
        <v>64.3</v>
      </c>
      <c r="N301" s="49" t="n">
        <v>3</v>
      </c>
      <c r="O301" s="49" t="n">
        <v>59.6</v>
      </c>
      <c r="P301" s="49" t="n">
        <f aca="false">'Raw Data'!R300/'Raw Data'!P300*100</f>
        <v>97.5622143219909</v>
      </c>
      <c r="Q301" s="49" t="n">
        <v>5.9</v>
      </c>
      <c r="R301" s="49" t="n">
        <v>68.1</v>
      </c>
      <c r="S301" s="49" t="n">
        <v>0.6</v>
      </c>
      <c r="T301" s="49" t="n">
        <f aca="false">'Raw Data'!Z300/'Target Population'!M301*100</f>
        <v>79.0980966325037</v>
      </c>
      <c r="U301" s="49" t="n">
        <f aca="false">'Raw Data'!AA300/'Target Population'!N301*100</f>
        <v>79.0887226082309</v>
      </c>
      <c r="V301" s="49" t="n">
        <f aca="false">'Raw Data'!AH300/'Target Population'!L301*100</f>
        <v>64.7828580365987</v>
      </c>
      <c r="W301" s="49" t="n">
        <f aca="false">'Raw Data'!AI300/'Raw Data'!AH300*100</f>
        <v>86.2787703202962</v>
      </c>
      <c r="X301" s="10" t="n">
        <f aca="false">'Raw Data'!AN300/'Target Population'!L301*1000</f>
        <v>1304.05088368698</v>
      </c>
      <c r="Y301" s="10" t="n">
        <f aca="false">'Raw Data'!AO300/'Target Population'!L301*1000</f>
        <v>88.9943172931547</v>
      </c>
      <c r="Z301" s="49" t="n">
        <f aca="false">'Raw Data'!AO300/('Raw Data'!AJ300+'Raw Data'!AK300+'Raw Data'!AL300)*100</f>
        <v>19.5152623756717</v>
      </c>
      <c r="AA301" s="49" t="n">
        <f aca="false">('Raw Data'!AP300+'Raw Data'!AQ300+'Raw Data'!AR300)/'Raw Data'!AO300*100</f>
        <v>113.122437024019</v>
      </c>
      <c r="AB301" s="49" t="n">
        <v>70.1</v>
      </c>
      <c r="AC301" s="49" t="n">
        <v>47.2</v>
      </c>
      <c r="AD301" s="49" t="n">
        <v>50.4</v>
      </c>
      <c r="AE301" s="49" t="n">
        <v>45</v>
      </c>
      <c r="AF301" s="49" t="n">
        <v>17.7</v>
      </c>
      <c r="AG301" s="9" t="n">
        <f aca="false">'Raw Data'!BC300+'Raw Data'!BD300+'Raw Data'!BE300+'Raw Data'!BF300+'Raw Data'!BG300+'Raw Data'!BH300</f>
        <v>0</v>
      </c>
      <c r="AH301" s="9" t="n">
        <f aca="false">'Raw Data'!BQ300</f>
        <v>11</v>
      </c>
      <c r="AI301" s="9" t="n">
        <f aca="false">'Raw Data'!BI300+'Raw Data'!BJ300+'Raw Data'!BK300+'Raw Data'!BL300</f>
        <v>460</v>
      </c>
      <c r="AJ301" s="49" t="n">
        <f aca="false">('Raw Data'!BR300+'Raw Data'!BS300+'Raw Data'!BT300+'Raw Data'!BU300+'Raw Data'!BV300)/'Target Population'!Q301*100</f>
        <v>19.4700770847933</v>
      </c>
      <c r="AK301" s="49" t="n">
        <f aca="false">SUM('Raw Data'!BW300:BY300)/'Target Population'!G301*100</f>
        <v>0.0229726625315874</v>
      </c>
      <c r="AL301" s="10" t="n">
        <f aca="false">'Raw Data'!BZ300</f>
        <v>1289.58333333333</v>
      </c>
      <c r="AM301" s="49" t="n">
        <f aca="false">'Raw Data'!CA300/('Raw Data'!BZ300*12)*100</f>
        <v>75.5347334410339</v>
      </c>
      <c r="AN301" s="49" t="n">
        <f aca="false">'Raw Data'!CC300/('Raw Data'!CB300*12)*100</f>
        <v>94.786432160804</v>
      </c>
      <c r="AO301" s="49" t="n">
        <v>13</v>
      </c>
      <c r="AP301" s="9" t="n">
        <f aca="false">'Raw Data'!CD300</f>
        <v>2209</v>
      </c>
      <c r="AQ301" s="9" t="n">
        <f aca="false">'Raw Data'!CE300</f>
        <v>5</v>
      </c>
      <c r="AR301" s="9" t="n">
        <v>109</v>
      </c>
      <c r="AS301" s="9" t="n">
        <v>65.7</v>
      </c>
      <c r="AT301" s="9" t="n">
        <v>0</v>
      </c>
      <c r="AU301" s="9" t="n">
        <f aca="false">'Top Ten Disease (OPD)'!HF301</f>
        <v>11</v>
      </c>
      <c r="AV301" s="9" t="n">
        <f aca="false">'Top Ten Disease (OPD)'!HD301</f>
        <v>0</v>
      </c>
      <c r="AW301" s="9" t="n">
        <f aca="false">'Raw Data'!CG300</f>
        <v>80</v>
      </c>
      <c r="AX301" s="9" t="n">
        <f aca="false">'Raw Data'!CO300+'Raw Data'!CP300</f>
        <v>0</v>
      </c>
      <c r="AY301" s="9" t="n">
        <v>1.3</v>
      </c>
      <c r="AZ301" s="9" t="n">
        <f aca="false">'Raw Data'!CR300+'Raw Data'!CS300</f>
        <v>217765</v>
      </c>
      <c r="BA301" s="49" t="n">
        <f aca="false">AZ301/'Target Population'!F301*100</f>
        <v>116.199588060147</v>
      </c>
      <c r="BB301" s="49" t="n">
        <f aca="false">'Raw Data'!CS300/'Raw Data'!CR300*100</f>
        <v>80.9100122952182</v>
      </c>
      <c r="BC301" s="49" t="n">
        <v>104.5</v>
      </c>
    </row>
    <row r="302" customFormat="false" ht="15" hidden="false" customHeight="false" outlineLevel="0" collapsed="false">
      <c r="A302" s="11" t="s">
        <v>720</v>
      </c>
      <c r="B302" s="11" t="s">
        <v>105</v>
      </c>
      <c r="C302" s="11" t="s">
        <v>716</v>
      </c>
      <c r="D302" s="11" t="s">
        <v>718</v>
      </c>
      <c r="E302" s="11" t="s">
        <v>721</v>
      </c>
      <c r="F302" s="50" t="n">
        <v>56.7</v>
      </c>
      <c r="G302" s="50" t="n">
        <v>67.3</v>
      </c>
      <c r="H302" s="50" t="n">
        <v>64.9</v>
      </c>
      <c r="I302" s="50" t="n">
        <v>64.4</v>
      </c>
      <c r="J302" s="50" t="n">
        <v>55.4</v>
      </c>
      <c r="K302" s="50" t="n">
        <v>45.6</v>
      </c>
      <c r="L302" s="50" t="n">
        <v>56.1</v>
      </c>
      <c r="M302" s="50" t="n">
        <v>68.6</v>
      </c>
      <c r="N302" s="50" t="n">
        <v>3.4</v>
      </c>
      <c r="O302" s="50" t="n">
        <v>42.8</v>
      </c>
      <c r="P302" s="50" t="n">
        <f aca="false">'Raw Data'!R301/'Raw Data'!P301*100</f>
        <v>99.6078431372549</v>
      </c>
      <c r="Q302" s="50" t="n">
        <v>5.3</v>
      </c>
      <c r="R302" s="50" t="n">
        <v>44.7</v>
      </c>
      <c r="S302" s="50" t="n">
        <v>1.9</v>
      </c>
      <c r="T302" s="50" t="n">
        <f aca="false">'Raw Data'!Z301/'Target Population'!M302*100</f>
        <v>70.1432664756447</v>
      </c>
      <c r="U302" s="50" t="n">
        <f aca="false">'Raw Data'!AA301/'Target Population'!N302*100</f>
        <v>71.9535783365571</v>
      </c>
      <c r="V302" s="50" t="n">
        <f aca="false">'Raw Data'!AH301/'Target Population'!L302*100</f>
        <v>71.2738525012893</v>
      </c>
      <c r="W302" s="50" t="n">
        <f aca="false">'Raw Data'!AI301/'Raw Data'!AH301*100</f>
        <v>82.8509406657019</v>
      </c>
      <c r="X302" s="12" t="n">
        <f aca="false">'Raw Data'!AN301/'Target Population'!L302*1000</f>
        <v>974.729241877256</v>
      </c>
      <c r="Y302" s="12" t="n">
        <f aca="false">'Raw Data'!AO301/'Target Population'!L302*1000</f>
        <v>57.7617328519856</v>
      </c>
      <c r="Z302" s="50" t="n">
        <f aca="false">'Raw Data'!AO301/('Raw Data'!AJ301+'Raw Data'!AK301+'Raw Data'!AL301)*100</f>
        <v>17.5273865414711</v>
      </c>
      <c r="AA302" s="50" t="n">
        <f aca="false">('Raw Data'!AP301+'Raw Data'!AQ301+'Raw Data'!AR301)/'Raw Data'!AO301*100</f>
        <v>133.035714285714</v>
      </c>
      <c r="AB302" s="50" t="n">
        <v>51.5</v>
      </c>
      <c r="AC302" s="50" t="n">
        <v>27.8</v>
      </c>
      <c r="AD302" s="50" t="n">
        <v>26</v>
      </c>
      <c r="AE302" s="50" t="n">
        <v>21.3</v>
      </c>
      <c r="AF302" s="50" t="n">
        <v>5.3</v>
      </c>
      <c r="AG302" s="11" t="n">
        <f aca="false">'Raw Data'!BC301+'Raw Data'!BD301+'Raw Data'!BE301+'Raw Data'!BF301+'Raw Data'!BG301+'Raw Data'!BH301</f>
        <v>0</v>
      </c>
      <c r="AH302" s="11" t="n">
        <f aca="false">'Raw Data'!BQ301</f>
        <v>2</v>
      </c>
      <c r="AI302" s="11" t="n">
        <f aca="false">'Raw Data'!BI301+'Raw Data'!BJ301+'Raw Data'!BK301+'Raw Data'!BL301</f>
        <v>0</v>
      </c>
      <c r="AJ302" s="50" t="n">
        <f aca="false">('Raw Data'!BR301+'Raw Data'!BS301+'Raw Data'!BT301+'Raw Data'!BU301+'Raw Data'!BV301)/'Target Population'!Q302*100</f>
        <v>18.5447087776866</v>
      </c>
      <c r="AK302" s="50" t="n">
        <f aca="false">SUM('Raw Data'!BW301:BY301)/'Target Population'!G302*100</f>
        <v>0</v>
      </c>
      <c r="AL302" s="12" t="n">
        <f aca="false">'Raw Data'!BZ301</f>
        <v>128</v>
      </c>
      <c r="AM302" s="50" t="n">
        <f aca="false">'Raw Data'!CA301/('Raw Data'!BZ301*12)*100</f>
        <v>82.2916666666667</v>
      </c>
      <c r="AN302" s="50" t="n">
        <f aca="false">'Raw Data'!CC301/('Raw Data'!CB301*12)*100</f>
        <v>96.3133640552995</v>
      </c>
      <c r="AO302" s="50" t="n">
        <v>14.1</v>
      </c>
      <c r="AP302" s="11" t="n">
        <f aca="false">'Raw Data'!CD301</f>
        <v>0</v>
      </c>
      <c r="AQ302" s="11" t="n">
        <f aca="false">'Raw Data'!CE301</f>
        <v>0</v>
      </c>
      <c r="AR302" s="11" t="n">
        <v>4</v>
      </c>
      <c r="AS302" s="11" t="n">
        <v>100</v>
      </c>
      <c r="AT302" s="11" t="n">
        <v>0</v>
      </c>
      <c r="AU302" s="11" t="n">
        <f aca="false">'Top Ten Disease (OPD)'!HF302</f>
        <v>0</v>
      </c>
      <c r="AV302" s="11" t="n">
        <f aca="false">'Top Ten Disease (OPD)'!HD302</f>
        <v>0</v>
      </c>
      <c r="AW302" s="11" t="n">
        <f aca="false">'Raw Data'!CG301</f>
        <v>13</v>
      </c>
      <c r="AX302" s="11" t="n">
        <f aca="false">'Raw Data'!CO301+'Raw Data'!CP301</f>
        <v>0</v>
      </c>
      <c r="AY302" s="11" t="n">
        <v>0</v>
      </c>
      <c r="AZ302" s="11" t="n">
        <f aca="false">'Raw Data'!CR301+'Raw Data'!CS301</f>
        <v>14891</v>
      </c>
      <c r="BA302" s="50" t="n">
        <f aca="false">AZ302/'Target Population'!F302*100</f>
        <v>86.3697001334029</v>
      </c>
      <c r="BB302" s="50" t="n">
        <f aca="false">'Raw Data'!CS301/'Raw Data'!CR301*100</f>
        <v>88.9001649118356</v>
      </c>
      <c r="BC302" s="50" t="n">
        <v>100</v>
      </c>
    </row>
    <row r="303" customFormat="false" ht="15" hidden="false" customHeight="false" outlineLevel="0" collapsed="false">
      <c r="A303" s="11" t="s">
        <v>722</v>
      </c>
      <c r="B303" s="11" t="s">
        <v>105</v>
      </c>
      <c r="C303" s="11" t="s">
        <v>716</v>
      </c>
      <c r="D303" s="11" t="s">
        <v>718</v>
      </c>
      <c r="E303" s="11" t="s">
        <v>723</v>
      </c>
      <c r="F303" s="50" t="n">
        <v>67.7</v>
      </c>
      <c r="G303" s="50" t="n">
        <v>75.1</v>
      </c>
      <c r="H303" s="50" t="n">
        <v>78.2</v>
      </c>
      <c r="I303" s="50" t="n">
        <v>78.5</v>
      </c>
      <c r="J303" s="50" t="n">
        <v>77</v>
      </c>
      <c r="K303" s="50" t="n">
        <v>76.2</v>
      </c>
      <c r="L303" s="50" t="n">
        <v>86.8</v>
      </c>
      <c r="M303" s="50" t="n">
        <v>76.8</v>
      </c>
      <c r="N303" s="50" t="n">
        <v>-4.1</v>
      </c>
      <c r="O303" s="50" t="n">
        <v>65.7</v>
      </c>
      <c r="P303" s="50" t="n">
        <f aca="false">'Raw Data'!R302/'Raw Data'!P302*100</f>
        <v>100</v>
      </c>
      <c r="Q303" s="50" t="n">
        <v>2.9</v>
      </c>
      <c r="R303" s="50" t="n">
        <v>122.1</v>
      </c>
      <c r="S303" s="50" t="n">
        <v>0.1</v>
      </c>
      <c r="T303" s="50" t="n">
        <f aca="false">'Raw Data'!Z302/'Target Population'!M303*100</f>
        <v>71.7698154180239</v>
      </c>
      <c r="U303" s="50" t="n">
        <f aca="false">'Raw Data'!AA302/'Target Population'!N303*100</f>
        <v>72.3821187997551</v>
      </c>
      <c r="V303" s="50" t="n">
        <f aca="false">'Raw Data'!AH302/'Target Population'!L303*100</f>
        <v>107.508532423208</v>
      </c>
      <c r="W303" s="50" t="n">
        <f aca="false">'Raw Data'!AI302/'Raw Data'!AH302*100</f>
        <v>93.9229024943311</v>
      </c>
      <c r="X303" s="12" t="n">
        <f aca="false">'Raw Data'!AN302/'Target Population'!L303*1000</f>
        <v>2028.27888834715</v>
      </c>
      <c r="Y303" s="12" t="n">
        <f aca="false">'Raw Data'!AO302/'Target Population'!L303*1000</f>
        <v>197.464651389566</v>
      </c>
      <c r="Z303" s="50" t="n">
        <f aca="false">'Raw Data'!AO302/('Raw Data'!AJ302+'Raw Data'!AK302+'Raw Data'!AL302)*100</f>
        <v>26.8211920529801</v>
      </c>
      <c r="AA303" s="50" t="n">
        <f aca="false">('Raw Data'!AP302+'Raw Data'!AQ302+'Raw Data'!AR302)/'Raw Data'!AO302*100</f>
        <v>103.703703703704</v>
      </c>
      <c r="AB303" s="50" t="n">
        <v>67.5</v>
      </c>
      <c r="AC303" s="50" t="n">
        <v>32.7</v>
      </c>
      <c r="AD303" s="50" t="n">
        <v>34.1</v>
      </c>
      <c r="AE303" s="50" t="n">
        <v>31.6</v>
      </c>
      <c r="AF303" s="50" t="n">
        <v>16.2</v>
      </c>
      <c r="AG303" s="11" t="n">
        <f aca="false">'Raw Data'!BC302+'Raw Data'!BD302+'Raw Data'!BE302+'Raw Data'!BF302+'Raw Data'!BG302+'Raw Data'!BH302</f>
        <v>0</v>
      </c>
      <c r="AH303" s="11" t="n">
        <f aca="false">'Raw Data'!BQ302</f>
        <v>2</v>
      </c>
      <c r="AI303" s="11" t="n">
        <f aca="false">'Raw Data'!BI302+'Raw Data'!BJ302+'Raw Data'!BK302+'Raw Data'!BL302</f>
        <v>14</v>
      </c>
      <c r="AJ303" s="50" t="n">
        <f aca="false">('Raw Data'!BR302+'Raw Data'!BS302+'Raw Data'!BT302+'Raw Data'!BU302+'Raw Data'!BV302)/'Target Population'!Q303*100</f>
        <v>29.4722222222222</v>
      </c>
      <c r="AK303" s="50" t="n">
        <f aca="false">SUM('Raw Data'!BW302:BY302)/'Target Population'!G303*100</f>
        <v>0</v>
      </c>
      <c r="AL303" s="12" t="n">
        <f aca="false">'Raw Data'!BZ302</f>
        <v>132.583333333333</v>
      </c>
      <c r="AM303" s="50" t="n">
        <f aca="false">'Raw Data'!CA302/('Raw Data'!BZ302*12)*100</f>
        <v>80.0125707102451</v>
      </c>
      <c r="AN303" s="50" t="n">
        <f aca="false">'Raw Data'!CC302/('Raw Data'!CB302*12)*100</f>
        <v>97.1774193548387</v>
      </c>
      <c r="AO303" s="50" t="n">
        <v>11.7</v>
      </c>
      <c r="AP303" s="11" t="n">
        <f aca="false">'Raw Data'!CD302</f>
        <v>0</v>
      </c>
      <c r="AQ303" s="11" t="n">
        <f aca="false">'Raw Data'!CE302</f>
        <v>0</v>
      </c>
      <c r="AR303" s="11" t="n">
        <v>12</v>
      </c>
      <c r="AS303" s="11" t="n">
        <v>33.3</v>
      </c>
      <c r="AT303" s="11" t="n">
        <v>0</v>
      </c>
      <c r="AU303" s="11" t="n">
        <f aca="false">'Top Ten Disease (OPD)'!HF303</f>
        <v>0</v>
      </c>
      <c r="AV303" s="11" t="n">
        <f aca="false">'Top Ten Disease (OPD)'!HD303</f>
        <v>0</v>
      </c>
      <c r="AW303" s="11" t="n">
        <f aca="false">'Raw Data'!CG302</f>
        <v>6</v>
      </c>
      <c r="AX303" s="11" t="n">
        <f aca="false">'Raw Data'!CO302+'Raw Data'!CP302</f>
        <v>0</v>
      </c>
      <c r="AY303" s="11" t="n">
        <v>0</v>
      </c>
      <c r="AZ303" s="11" t="n">
        <f aca="false">'Raw Data'!CR302+'Raw Data'!CS302</f>
        <v>21778</v>
      </c>
      <c r="BA303" s="50" t="n">
        <f aca="false">AZ303/'Target Population'!F303*100</f>
        <v>117.23729543497</v>
      </c>
      <c r="BB303" s="50" t="n">
        <f aca="false">'Raw Data'!CS302/'Raw Data'!CR302*100</f>
        <v>84.2470389170897</v>
      </c>
      <c r="BC303" s="50" t="n">
        <v>100</v>
      </c>
    </row>
    <row r="304" customFormat="false" ht="15" hidden="false" customHeight="false" outlineLevel="0" collapsed="false">
      <c r="A304" s="11" t="s">
        <v>724</v>
      </c>
      <c r="B304" s="11" t="s">
        <v>105</v>
      </c>
      <c r="C304" s="11" t="s">
        <v>716</v>
      </c>
      <c r="D304" s="11" t="s">
        <v>718</v>
      </c>
      <c r="E304" s="11" t="s">
        <v>725</v>
      </c>
      <c r="F304" s="50" t="n">
        <v>69.4</v>
      </c>
      <c r="G304" s="50" t="n">
        <v>82.7</v>
      </c>
      <c r="H304" s="50" t="n">
        <v>77.8</v>
      </c>
      <c r="I304" s="50" t="n">
        <v>77.3</v>
      </c>
      <c r="J304" s="50" t="n">
        <v>72.8</v>
      </c>
      <c r="K304" s="50" t="n">
        <v>66.7</v>
      </c>
      <c r="L304" s="50" t="n">
        <v>80.5</v>
      </c>
      <c r="M304" s="50" t="n">
        <v>80.7</v>
      </c>
      <c r="N304" s="50" t="n">
        <v>5.8</v>
      </c>
      <c r="O304" s="50" t="n">
        <v>56</v>
      </c>
      <c r="P304" s="50" t="n">
        <f aca="false">'Raw Data'!R303/'Raw Data'!P303*100</f>
        <v>100</v>
      </c>
      <c r="Q304" s="50" t="n">
        <v>5.1</v>
      </c>
      <c r="R304" s="50" t="n">
        <v>54.2</v>
      </c>
      <c r="S304" s="50" t="n">
        <v>1.2</v>
      </c>
      <c r="T304" s="50" t="n">
        <f aca="false">'Raw Data'!Z303/'Target Population'!M304*100</f>
        <v>83.4397616006811</v>
      </c>
      <c r="U304" s="50" t="n">
        <f aca="false">'Raw Data'!AA303/'Target Population'!N304*100</f>
        <v>83.8200095739588</v>
      </c>
      <c r="V304" s="50" t="n">
        <f aca="false">'Raw Data'!AH303/'Target Population'!L304*100</f>
        <v>67.4846625766871</v>
      </c>
      <c r="W304" s="50" t="n">
        <f aca="false">'Raw Data'!AI303/'Raw Data'!AH303*100</f>
        <v>70.5681818181818</v>
      </c>
      <c r="X304" s="12" t="n">
        <f aca="false">'Raw Data'!AN303/'Target Population'!L304*1000</f>
        <v>1119.63190184049</v>
      </c>
      <c r="Y304" s="12" t="n">
        <f aca="false">'Raw Data'!AO303/'Target Population'!L304*1000</f>
        <v>84.3558282208589</v>
      </c>
      <c r="Z304" s="50" t="n">
        <f aca="false">'Raw Data'!AO303/('Raw Data'!AJ303+'Raw Data'!AK303+'Raw Data'!AL303)*100</f>
        <v>16.7810831426392</v>
      </c>
      <c r="AA304" s="50" t="n">
        <f aca="false">('Raw Data'!AP303+'Raw Data'!AQ303+'Raw Data'!AR303)/'Raw Data'!AO303*100</f>
        <v>126.818181818182</v>
      </c>
      <c r="AB304" s="50" t="n">
        <v>71.1</v>
      </c>
      <c r="AC304" s="50" t="n">
        <v>44</v>
      </c>
      <c r="AD304" s="50" t="n">
        <v>43.7</v>
      </c>
      <c r="AE304" s="50" t="n">
        <v>39.4</v>
      </c>
      <c r="AF304" s="50" t="n">
        <v>20.7</v>
      </c>
      <c r="AG304" s="11" t="n">
        <f aca="false">'Raw Data'!BC303+'Raw Data'!BD303+'Raw Data'!BE303+'Raw Data'!BF303+'Raw Data'!BG303+'Raw Data'!BH303</f>
        <v>0</v>
      </c>
      <c r="AH304" s="11" t="n">
        <f aca="false">'Raw Data'!BQ303</f>
        <v>1</v>
      </c>
      <c r="AI304" s="11" t="n">
        <f aca="false">'Raw Data'!BI303+'Raw Data'!BJ303+'Raw Data'!BK303+'Raw Data'!BL303</f>
        <v>18</v>
      </c>
      <c r="AJ304" s="50" t="n">
        <f aca="false">('Raw Data'!BR303+'Raw Data'!BS303+'Raw Data'!BT303+'Raw Data'!BU303+'Raw Data'!BV303)/'Target Population'!Q304*100</f>
        <v>25.6834301743138</v>
      </c>
      <c r="AK304" s="50" t="n">
        <f aca="false">SUM('Raw Data'!BW303:BY303)/'Target Population'!G304*100</f>
        <v>0</v>
      </c>
      <c r="AL304" s="12" t="n">
        <f aca="false">'Raw Data'!BZ303</f>
        <v>199.666666666667</v>
      </c>
      <c r="AM304" s="50" t="n">
        <f aca="false">'Raw Data'!CA303/('Raw Data'!BZ303*12)*100</f>
        <v>63.7729549248748</v>
      </c>
      <c r="AN304" s="50" t="n">
        <f aca="false">'Raw Data'!CC303/('Raw Data'!CB303*12)*100</f>
        <v>94</v>
      </c>
      <c r="AO304" s="50" t="n">
        <v>14.6</v>
      </c>
      <c r="AP304" s="11" t="n">
        <f aca="false">'Raw Data'!CD303</f>
        <v>0</v>
      </c>
      <c r="AQ304" s="11" t="n">
        <f aca="false">'Raw Data'!CE303</f>
        <v>0</v>
      </c>
      <c r="AR304" s="11" t="n">
        <v>21</v>
      </c>
      <c r="AS304" s="11" t="n">
        <v>25</v>
      </c>
      <c r="AT304" s="11" t="n">
        <v>0</v>
      </c>
      <c r="AU304" s="11" t="n">
        <f aca="false">'Top Ten Disease (OPD)'!HF304</f>
        <v>9</v>
      </c>
      <c r="AV304" s="11" t="n">
        <f aca="false">'Top Ten Disease (OPD)'!HD304</f>
        <v>0</v>
      </c>
      <c r="AW304" s="11" t="n">
        <f aca="false">'Raw Data'!CG303</f>
        <v>21</v>
      </c>
      <c r="AX304" s="11" t="n">
        <f aca="false">'Raw Data'!CO303+'Raw Data'!CP303</f>
        <v>0</v>
      </c>
      <c r="AY304" s="11" t="n">
        <v>0</v>
      </c>
      <c r="AZ304" s="11" t="n">
        <f aca="false">'Raw Data'!CR303+'Raw Data'!CS303</f>
        <v>24486</v>
      </c>
      <c r="BA304" s="50" t="n">
        <f aca="false">AZ304/'Target Population'!F304*100</f>
        <v>106.068875893437</v>
      </c>
      <c r="BB304" s="50" t="n">
        <f aca="false">'Raw Data'!CS303/'Raw Data'!CR303*100</f>
        <v>77.2292993630573</v>
      </c>
      <c r="BC304" s="50" t="n">
        <v>111.1</v>
      </c>
    </row>
    <row r="305" customFormat="false" ht="15" hidden="false" customHeight="false" outlineLevel="0" collapsed="false">
      <c r="A305" s="11" t="s">
        <v>726</v>
      </c>
      <c r="B305" s="11" t="s">
        <v>105</v>
      </c>
      <c r="C305" s="11" t="s">
        <v>716</v>
      </c>
      <c r="D305" s="11" t="s">
        <v>718</v>
      </c>
      <c r="E305" s="11" t="s">
        <v>727</v>
      </c>
      <c r="F305" s="50" t="n">
        <v>58.9</v>
      </c>
      <c r="G305" s="50" t="n">
        <v>62.1</v>
      </c>
      <c r="H305" s="50" t="n">
        <v>68.8</v>
      </c>
      <c r="I305" s="50" t="n">
        <v>69.2</v>
      </c>
      <c r="J305" s="50" t="n">
        <v>63.4</v>
      </c>
      <c r="K305" s="50" t="n">
        <v>68.6</v>
      </c>
      <c r="L305" s="50" t="n">
        <v>77.7</v>
      </c>
      <c r="M305" s="50" t="n">
        <v>71</v>
      </c>
      <c r="N305" s="50" t="n">
        <v>-10.8</v>
      </c>
      <c r="O305" s="50" t="n">
        <v>51</v>
      </c>
      <c r="P305" s="50" t="n">
        <f aca="false">'Raw Data'!R304/'Raw Data'!P304*100</f>
        <v>87.0967741935484</v>
      </c>
      <c r="Q305" s="50" t="n">
        <v>7.4</v>
      </c>
      <c r="R305" s="50" t="n">
        <v>69.4</v>
      </c>
      <c r="S305" s="50" t="n">
        <v>1.4</v>
      </c>
      <c r="T305" s="50" t="n">
        <f aca="false">'Raw Data'!Z304/'Target Population'!M305*100</f>
        <v>74.3895175699821</v>
      </c>
      <c r="U305" s="50" t="n">
        <f aca="false">'Raw Data'!AA304/'Target Population'!N305*100</f>
        <v>53.8144329896907</v>
      </c>
      <c r="V305" s="50" t="n">
        <f aca="false">'Raw Data'!AH304/'Target Population'!L305*100</f>
        <v>31.0562270099842</v>
      </c>
      <c r="W305" s="50" t="n">
        <f aca="false">'Raw Data'!AI304/'Raw Data'!AH304*100</f>
        <v>69.7123519458545</v>
      </c>
      <c r="X305" s="12" t="n">
        <f aca="false">'Raw Data'!AN304/'Target Population'!L305*1000</f>
        <v>786.652653704677</v>
      </c>
      <c r="Y305" s="12" t="n">
        <f aca="false">'Raw Data'!AO304/'Target Population'!L305*1000</f>
        <v>30.4781923279033</v>
      </c>
      <c r="Z305" s="50" t="n">
        <f aca="false">'Raw Data'!AO304/('Raw Data'!AJ304+'Raw Data'!AK304+'Raw Data'!AL304)*100</f>
        <v>11.1753371868979</v>
      </c>
      <c r="AA305" s="50" t="n">
        <f aca="false">('Raw Data'!AP304+'Raw Data'!AQ304+'Raw Data'!AR304)/'Raw Data'!AO304*100</f>
        <v>200</v>
      </c>
      <c r="AB305" s="50" t="n">
        <v>61.1</v>
      </c>
      <c r="AC305" s="50" t="n">
        <v>37.8</v>
      </c>
      <c r="AD305" s="50" t="n">
        <v>35.6</v>
      </c>
      <c r="AE305" s="50" t="n">
        <v>20.1</v>
      </c>
      <c r="AF305" s="50" t="n">
        <v>13.4</v>
      </c>
      <c r="AG305" s="11" t="n">
        <f aca="false">'Raw Data'!BC304+'Raw Data'!BD304+'Raw Data'!BE304+'Raw Data'!BF304+'Raw Data'!BG304+'Raw Data'!BH304</f>
        <v>0</v>
      </c>
      <c r="AH305" s="11" t="n">
        <f aca="false">'Raw Data'!BQ304</f>
        <v>1</v>
      </c>
      <c r="AI305" s="11" t="n">
        <f aca="false">'Raw Data'!BI304+'Raw Data'!BJ304+'Raw Data'!BK304+'Raw Data'!BL304</f>
        <v>5</v>
      </c>
      <c r="AJ305" s="50" t="n">
        <f aca="false">('Raw Data'!BR304+'Raw Data'!BS304+'Raw Data'!BT304+'Raw Data'!BU304+'Raw Data'!BV304)/'Target Population'!Q305*100</f>
        <v>11.6573037662795</v>
      </c>
      <c r="AK305" s="50" t="n">
        <f aca="false">SUM('Raw Data'!BW304:BY304)/'Target Population'!G305*100</f>
        <v>0</v>
      </c>
      <c r="AL305" s="12" t="n">
        <f aca="false">'Raw Data'!BZ304</f>
        <v>150.5</v>
      </c>
      <c r="AM305" s="50" t="n">
        <f aca="false">'Raw Data'!CA304/('Raw Data'!BZ304*12)*100</f>
        <v>73.6987818383167</v>
      </c>
      <c r="AN305" s="50" t="n">
        <f aca="false">'Raw Data'!CC304/('Raw Data'!CB304*12)*100</f>
        <v>97.4576271186441</v>
      </c>
      <c r="AO305" s="50" t="n">
        <v>26.5</v>
      </c>
      <c r="AP305" s="11" t="n">
        <f aca="false">'Raw Data'!CD304</f>
        <v>0</v>
      </c>
      <c r="AQ305" s="11" t="n">
        <f aca="false">'Raw Data'!CE304</f>
        <v>0</v>
      </c>
      <c r="AR305" s="11" t="n">
        <v>11</v>
      </c>
      <c r="AS305" s="11" t="n">
        <v>100</v>
      </c>
      <c r="AT305" s="11" t="n">
        <v>0</v>
      </c>
      <c r="AU305" s="11" t="n">
        <f aca="false">'Top Ten Disease (OPD)'!HF305</f>
        <v>0</v>
      </c>
      <c r="AV305" s="11" t="n">
        <f aca="false">'Top Ten Disease (OPD)'!HD305</f>
        <v>0</v>
      </c>
      <c r="AW305" s="11" t="n">
        <f aca="false">'Raw Data'!CG304</f>
        <v>7</v>
      </c>
      <c r="AX305" s="11" t="n">
        <f aca="false">'Raw Data'!CO304+'Raw Data'!CP304</f>
        <v>0</v>
      </c>
      <c r="AY305" s="11" t="n">
        <v>0</v>
      </c>
      <c r="AZ305" s="11" t="n">
        <f aca="false">'Raw Data'!CR304+'Raw Data'!CS304</f>
        <v>19432</v>
      </c>
      <c r="BA305" s="50" t="n">
        <f aca="false">AZ305/'Target Population'!F305*100</f>
        <v>97.5208270601225</v>
      </c>
      <c r="BB305" s="50" t="n">
        <f aca="false">'Raw Data'!CS304/'Raw Data'!CR304*100</f>
        <v>75.9826118456801</v>
      </c>
      <c r="BC305" s="50" t="n">
        <v>114.3</v>
      </c>
    </row>
    <row r="306" customFormat="false" ht="15" hidden="false" customHeight="false" outlineLevel="0" collapsed="false">
      <c r="A306" s="11" t="s">
        <v>728</v>
      </c>
      <c r="B306" s="11" t="s">
        <v>116</v>
      </c>
      <c r="C306" s="11" t="s">
        <v>716</v>
      </c>
      <c r="D306" s="11" t="s">
        <v>718</v>
      </c>
      <c r="E306" s="11" t="s">
        <v>729</v>
      </c>
      <c r="F306" s="50" t="n">
        <v>71.8</v>
      </c>
      <c r="G306" s="50" t="n">
        <v>72.3</v>
      </c>
      <c r="H306" s="50" t="n">
        <v>69</v>
      </c>
      <c r="I306" s="50" t="n">
        <v>69.8</v>
      </c>
      <c r="J306" s="50" t="n">
        <v>68.4</v>
      </c>
      <c r="K306" s="50" t="n">
        <v>68.2</v>
      </c>
      <c r="L306" s="50" t="n">
        <v>82.2</v>
      </c>
      <c r="M306" s="50" t="n">
        <v>60.6</v>
      </c>
      <c r="N306" s="50" t="n">
        <v>4.6</v>
      </c>
      <c r="O306" s="50" t="n">
        <v>64.6</v>
      </c>
      <c r="P306" s="50" t="n">
        <f aca="false">'Raw Data'!R305/'Raw Data'!P305*100</f>
        <v>89.3617021276596</v>
      </c>
      <c r="Q306" s="50" t="n">
        <v>7.9</v>
      </c>
      <c r="R306" s="50" t="n">
        <v>68.3</v>
      </c>
      <c r="S306" s="50" t="n">
        <v>0</v>
      </c>
      <c r="T306" s="50" t="n">
        <f aca="false">'Raw Data'!Z305/'Target Population'!M306*100</f>
        <v>76.6789667896679</v>
      </c>
      <c r="U306" s="50" t="n">
        <f aca="false">'Raw Data'!AA305/'Target Population'!N306*100</f>
        <v>80.1020408163265</v>
      </c>
      <c r="V306" s="50" t="n">
        <f aca="false">'Raw Data'!AH305/'Target Population'!L306*100</f>
        <v>75.6844850065189</v>
      </c>
      <c r="W306" s="50" t="n">
        <f aca="false">'Raw Data'!AI305/'Raw Data'!AH305*100</f>
        <v>97.2437553832903</v>
      </c>
      <c r="X306" s="12" t="n">
        <f aca="false">'Raw Data'!AN305/'Target Population'!L306*1000</f>
        <v>1118.64406779661</v>
      </c>
      <c r="Y306" s="12" t="n">
        <f aca="false">'Raw Data'!AO305/'Target Population'!L306*1000</f>
        <v>81.4863102998696</v>
      </c>
      <c r="Z306" s="50" t="n">
        <f aca="false">'Raw Data'!AO305/('Raw Data'!AJ305+'Raw Data'!AK305+'Raw Data'!AL305)*100</f>
        <v>8.14332247557003</v>
      </c>
      <c r="AA306" s="50" t="n">
        <f aca="false">('Raw Data'!AP305+'Raw Data'!AQ305+'Raw Data'!AR305)/'Raw Data'!AO305*100</f>
        <v>188.8</v>
      </c>
      <c r="AB306" s="50" t="n">
        <v>109.5</v>
      </c>
      <c r="AC306" s="50" t="n">
        <v>54.6</v>
      </c>
      <c r="AD306" s="50" t="n">
        <v>89.2</v>
      </c>
      <c r="AE306" s="50" t="n">
        <v>83.8</v>
      </c>
      <c r="AF306" s="50" t="n">
        <v>78.9</v>
      </c>
      <c r="AG306" s="11" t="n">
        <f aca="false">'Raw Data'!BC305+'Raw Data'!BD305+'Raw Data'!BE305+'Raw Data'!BF305+'Raw Data'!BG305+'Raw Data'!BH305</f>
        <v>0</v>
      </c>
      <c r="AH306" s="11" t="n">
        <f aca="false">'Raw Data'!BQ305</f>
        <v>0</v>
      </c>
      <c r="AI306" s="11" t="n">
        <f aca="false">'Raw Data'!BI305+'Raw Data'!BJ305+'Raw Data'!BK305+'Raw Data'!BL305</f>
        <v>52</v>
      </c>
      <c r="AJ306" s="50" t="n">
        <f aca="false">('Raw Data'!BR305+'Raw Data'!BS305+'Raw Data'!BT305+'Raw Data'!BU305+'Raw Data'!BV305)/'Target Population'!Q306*100</f>
        <v>16.6158429723098</v>
      </c>
      <c r="AK306" s="50" t="n">
        <f aca="false">SUM('Raw Data'!BW305:BY305)/'Target Population'!G306*100</f>
        <v>0</v>
      </c>
      <c r="AL306" s="12" t="n">
        <f aca="false">'Raw Data'!BZ305</f>
        <v>99.1666666666667</v>
      </c>
      <c r="AM306" s="50" t="n">
        <f aca="false">'Raw Data'!CA305/('Raw Data'!BZ305*12)*100</f>
        <v>66.5546218487395</v>
      </c>
      <c r="AN306" s="50" t="n">
        <f aca="false">'Raw Data'!CC305/('Raw Data'!CB305*12)*100</f>
        <v>88.0597014925373</v>
      </c>
      <c r="AO306" s="50" t="n">
        <v>11.8</v>
      </c>
      <c r="AP306" s="11" t="n">
        <f aca="false">'Raw Data'!CD305</f>
        <v>0</v>
      </c>
      <c r="AQ306" s="11" t="n">
        <f aca="false">'Raw Data'!CE305</f>
        <v>0</v>
      </c>
      <c r="AR306" s="11" t="n">
        <v>14</v>
      </c>
      <c r="AS306" s="11" t="n">
        <v>100</v>
      </c>
      <c r="AT306" s="11" t="n">
        <v>0</v>
      </c>
      <c r="AU306" s="11" t="n">
        <f aca="false">'Top Ten Disease (OPD)'!HF306</f>
        <v>0</v>
      </c>
      <c r="AV306" s="11" t="n">
        <f aca="false">'Top Ten Disease (OPD)'!HD306</f>
        <v>0</v>
      </c>
      <c r="AW306" s="11" t="n">
        <f aca="false">'Raw Data'!CG305</f>
        <v>23</v>
      </c>
      <c r="AX306" s="11" t="n">
        <f aca="false">'Raw Data'!CO305+'Raw Data'!CP305</f>
        <v>0</v>
      </c>
      <c r="AY306" s="11" t="n">
        <v>0</v>
      </c>
      <c r="AZ306" s="11" t="n">
        <f aca="false">'Raw Data'!CR305+'Raw Data'!CS305</f>
        <v>23233</v>
      </c>
      <c r="BA306" s="50" t="n">
        <f aca="false">AZ306/'Target Population'!F306*100</f>
        <v>145.752823086575</v>
      </c>
      <c r="BB306" s="50" t="n">
        <f aca="false">'Raw Data'!CS305/'Raw Data'!CR305*100</f>
        <v>77.5137530562347</v>
      </c>
      <c r="BC306" s="50" t="n">
        <v>100</v>
      </c>
    </row>
    <row r="307" customFormat="false" ht="15" hidden="false" customHeight="false" outlineLevel="0" collapsed="false">
      <c r="A307" s="11" t="s">
        <v>730</v>
      </c>
      <c r="B307" s="11" t="s">
        <v>105</v>
      </c>
      <c r="C307" s="11" t="s">
        <v>716</v>
      </c>
      <c r="D307" s="11" t="s">
        <v>718</v>
      </c>
      <c r="E307" s="11" t="s">
        <v>731</v>
      </c>
      <c r="F307" s="50" t="n">
        <v>51.7</v>
      </c>
      <c r="G307" s="50" t="n">
        <v>65.8</v>
      </c>
      <c r="H307" s="50" t="n">
        <v>62</v>
      </c>
      <c r="I307" s="50" t="n">
        <v>62</v>
      </c>
      <c r="J307" s="50" t="n">
        <v>56.4</v>
      </c>
      <c r="K307" s="50" t="n">
        <v>65.5</v>
      </c>
      <c r="L307" s="50" t="n">
        <v>75.1</v>
      </c>
      <c r="M307" s="50" t="n">
        <v>65.8</v>
      </c>
      <c r="N307" s="50" t="n">
        <v>5.7</v>
      </c>
      <c r="O307" s="50" t="n">
        <v>45.4</v>
      </c>
      <c r="P307" s="50" t="n">
        <f aca="false">'Raw Data'!R306/'Raw Data'!P306*100</f>
        <v>101.612903225806</v>
      </c>
      <c r="Q307" s="50" t="n">
        <v>0.99</v>
      </c>
      <c r="R307" s="50" t="n">
        <v>68.5</v>
      </c>
      <c r="S307" s="50" t="n">
        <v>0.2</v>
      </c>
      <c r="T307" s="50" t="n">
        <f aca="false">'Raw Data'!Z306/'Target Population'!M307*100</f>
        <v>71.3286713286713</v>
      </c>
      <c r="U307" s="50" t="n">
        <f aca="false">'Raw Data'!AA306/'Target Population'!N307*100</f>
        <v>73.0718085106383</v>
      </c>
      <c r="V307" s="50" t="n">
        <f aca="false">'Raw Data'!AH306/'Target Population'!L307*100</f>
        <v>89.8858921161826</v>
      </c>
      <c r="W307" s="50" t="n">
        <f aca="false">'Raw Data'!AI306/'Raw Data'!AH306*100</f>
        <v>95.3837276399308</v>
      </c>
      <c r="X307" s="12" t="n">
        <f aca="false">'Raw Data'!AN306/'Target Population'!L307*1000</f>
        <v>1639.52282157676</v>
      </c>
      <c r="Y307" s="12" t="n">
        <f aca="false">'Raw Data'!AO306/'Target Population'!L307*1000</f>
        <v>115.663900414938</v>
      </c>
      <c r="Z307" s="50" t="n">
        <f aca="false">'Raw Data'!AO306/('Raw Data'!AJ306+'Raw Data'!AK306+'Raw Data'!AL306)*100</f>
        <v>28.5531370038412</v>
      </c>
      <c r="AA307" s="50" t="n">
        <f aca="false">('Raw Data'!AP306+'Raw Data'!AQ306+'Raw Data'!AR306)/'Raw Data'!AO306*100</f>
        <v>93.7219730941704</v>
      </c>
      <c r="AB307" s="50" t="n">
        <v>49.1</v>
      </c>
      <c r="AC307" s="50" t="n">
        <v>32.9</v>
      </c>
      <c r="AD307" s="50" t="n">
        <v>32</v>
      </c>
      <c r="AE307" s="50" t="n">
        <v>22.8</v>
      </c>
      <c r="AF307" s="50" t="n">
        <v>8.4</v>
      </c>
      <c r="AG307" s="11" t="n">
        <f aca="false">'Raw Data'!BC306+'Raw Data'!BD306+'Raw Data'!BE306+'Raw Data'!BF306+'Raw Data'!BG306+'Raw Data'!BH306</f>
        <v>0</v>
      </c>
      <c r="AH307" s="11" t="n">
        <f aca="false">'Raw Data'!BQ306</f>
        <v>0</v>
      </c>
      <c r="AI307" s="11" t="n">
        <f aca="false">'Raw Data'!BI306+'Raw Data'!BJ306+'Raw Data'!BK306+'Raw Data'!BL306</f>
        <v>4</v>
      </c>
      <c r="AJ307" s="50" t="n">
        <f aca="false">('Raw Data'!BR306+'Raw Data'!BS306+'Raw Data'!BT306+'Raw Data'!BU306+'Raw Data'!BV306)/'Target Population'!Q307*100</f>
        <v>16.2750269936758</v>
      </c>
      <c r="AK307" s="50" t="n">
        <f aca="false">SUM('Raw Data'!BW306:BY306)/'Target Population'!G307*100</f>
        <v>0</v>
      </c>
      <c r="AL307" s="12" t="n">
        <f aca="false">'Raw Data'!BZ306</f>
        <v>142.166666666667</v>
      </c>
      <c r="AM307" s="50" t="n">
        <f aca="false">'Raw Data'!CA306/('Raw Data'!BZ306*12)*100</f>
        <v>92.4970691676436</v>
      </c>
      <c r="AN307" s="50" t="n">
        <f aca="false">'Raw Data'!CC306/('Raw Data'!CB306*12)*100</f>
        <v>97.2067039106145</v>
      </c>
      <c r="AO307" s="50" t="n">
        <v>9.2</v>
      </c>
      <c r="AP307" s="11" t="n">
        <f aca="false">'Raw Data'!CD306</f>
        <v>0</v>
      </c>
      <c r="AQ307" s="11" t="n">
        <f aca="false">'Raw Data'!CE306</f>
        <v>0</v>
      </c>
      <c r="AR307" s="11" t="n">
        <v>2</v>
      </c>
      <c r="AS307" s="11" t="n">
        <v>66.7</v>
      </c>
      <c r="AT307" s="11" t="n">
        <v>0</v>
      </c>
      <c r="AU307" s="11" t="n">
        <f aca="false">'Top Ten Disease (OPD)'!HF307</f>
        <v>0</v>
      </c>
      <c r="AV307" s="11" t="n">
        <f aca="false">'Top Ten Disease (OPD)'!HD307</f>
        <v>0</v>
      </c>
      <c r="AW307" s="11" t="n">
        <f aca="false">'Raw Data'!CG306</f>
        <v>9</v>
      </c>
      <c r="AX307" s="11" t="n">
        <f aca="false">'Raw Data'!CO306+'Raw Data'!CP306</f>
        <v>0</v>
      </c>
      <c r="AY307" s="11" t="n">
        <v>0</v>
      </c>
      <c r="AZ307" s="11" t="n">
        <f aca="false">'Raw Data'!CR306+'Raw Data'!CS306</f>
        <v>20382</v>
      </c>
      <c r="BA307" s="50" t="n">
        <f aca="false">AZ307/'Target Population'!F307*100</f>
        <v>108.069989395546</v>
      </c>
      <c r="BB307" s="50" t="n">
        <f aca="false">'Raw Data'!CS306/'Raw Data'!CR306*100</f>
        <v>81.9496518478843</v>
      </c>
      <c r="BC307" s="50" t="n">
        <v>100</v>
      </c>
    </row>
    <row r="308" customFormat="false" ht="15" hidden="false" customHeight="false" outlineLevel="0" collapsed="false">
      <c r="A308" s="11" t="s">
        <v>732</v>
      </c>
      <c r="B308" s="11" t="s">
        <v>105</v>
      </c>
      <c r="C308" s="11" t="s">
        <v>716</v>
      </c>
      <c r="D308" s="11" t="s">
        <v>718</v>
      </c>
      <c r="E308" s="11" t="s">
        <v>733</v>
      </c>
      <c r="F308" s="50" t="n">
        <v>45.2</v>
      </c>
      <c r="G308" s="50" t="n">
        <v>57.4</v>
      </c>
      <c r="H308" s="50" t="n">
        <v>50.3</v>
      </c>
      <c r="I308" s="50" t="n">
        <v>50.6</v>
      </c>
      <c r="J308" s="50" t="n">
        <v>49</v>
      </c>
      <c r="K308" s="50" t="n">
        <v>42.1</v>
      </c>
      <c r="L308" s="50" t="n">
        <v>52.9</v>
      </c>
      <c r="M308" s="50" t="n">
        <v>43.5</v>
      </c>
      <c r="N308" s="50" t="n">
        <v>12.4</v>
      </c>
      <c r="O308" s="50" t="n">
        <v>53</v>
      </c>
      <c r="P308" s="50" t="n">
        <f aca="false">'Raw Data'!R307/'Raw Data'!P307*100</f>
        <v>101.714285714286</v>
      </c>
      <c r="Q308" s="50" t="n">
        <v>4.7</v>
      </c>
      <c r="R308" s="50" t="n">
        <v>40.1</v>
      </c>
      <c r="S308" s="50" t="n">
        <v>0</v>
      </c>
      <c r="T308" s="50" t="n">
        <f aca="false">'Raw Data'!Z307/'Target Population'!M308*100</f>
        <v>74.4348762109796</v>
      </c>
      <c r="U308" s="50" t="n">
        <f aca="false">'Raw Data'!AA307/'Target Population'!N308*100</f>
        <v>77.8799019607843</v>
      </c>
      <c r="V308" s="50" t="n">
        <f aca="false">'Raw Data'!AH307/'Target Population'!L308*100</f>
        <v>46.3274123859818</v>
      </c>
      <c r="W308" s="50" t="n">
        <f aca="false">'Raw Data'!AI307/'Raw Data'!AH307*100</f>
        <v>98.4455958549223</v>
      </c>
      <c r="X308" s="12" t="n">
        <f aca="false">'Raw Data'!AN307/'Target Population'!L308*1000</f>
        <v>769.563130100816</v>
      </c>
      <c r="Y308" s="12" t="n">
        <f aca="false">'Raw Data'!AO307/'Target Population'!L308*1000</f>
        <v>81.1329812770043</v>
      </c>
      <c r="Z308" s="50" t="n">
        <f aca="false">'Raw Data'!AO307/('Raw Data'!AJ307+'Raw Data'!AK307+'Raw Data'!AL307)*100</f>
        <v>25.2994011976048</v>
      </c>
      <c r="AA308" s="50" t="n">
        <f aca="false">('Raw Data'!AP307+'Raw Data'!AQ307+'Raw Data'!AR307)/'Raw Data'!AO307*100</f>
        <v>95.8579881656805</v>
      </c>
      <c r="AB308" s="50" t="n">
        <v>49.8</v>
      </c>
      <c r="AC308" s="50" t="n">
        <v>35.2</v>
      </c>
      <c r="AD308" s="50" t="n">
        <v>36.9</v>
      </c>
      <c r="AE308" s="50" t="n">
        <v>13.1</v>
      </c>
      <c r="AF308" s="50" t="n">
        <v>8.6</v>
      </c>
      <c r="AG308" s="11" t="n">
        <f aca="false">'Raw Data'!BC307+'Raw Data'!BD307+'Raw Data'!BE307+'Raw Data'!BF307+'Raw Data'!BG307+'Raw Data'!BH307</f>
        <v>0</v>
      </c>
      <c r="AH308" s="11" t="n">
        <f aca="false">'Raw Data'!BQ307</f>
        <v>0</v>
      </c>
      <c r="AI308" s="11" t="n">
        <f aca="false">'Raw Data'!BI307+'Raw Data'!BJ307+'Raw Data'!BK307+'Raw Data'!BL307</f>
        <v>0</v>
      </c>
      <c r="AJ308" s="50" t="n">
        <f aca="false">('Raw Data'!BR307+'Raw Data'!BS307+'Raw Data'!BT307+'Raw Data'!BU307+'Raw Data'!BV307)/'Target Population'!Q308*100</f>
        <v>12.4930272473718</v>
      </c>
      <c r="AK308" s="50" t="n">
        <f aca="false">SUM('Raw Data'!BW307:BY307)/'Target Population'!G308*100</f>
        <v>0</v>
      </c>
      <c r="AL308" s="12" t="n">
        <f aca="false">'Raw Data'!BZ307</f>
        <v>156.916666666667</v>
      </c>
      <c r="AM308" s="50" t="n">
        <f aca="false">'Raw Data'!CA307/('Raw Data'!BZ307*12)*100</f>
        <v>82.8465215082316</v>
      </c>
      <c r="AN308" s="50" t="n">
        <f aca="false">'Raw Data'!CC307/('Raw Data'!CB307*12)*100</f>
        <v>96.1538461538462</v>
      </c>
      <c r="AO308" s="50" t="n">
        <v>10</v>
      </c>
      <c r="AP308" s="11" t="n">
        <f aca="false">'Raw Data'!CD307</f>
        <v>0</v>
      </c>
      <c r="AQ308" s="11" t="n">
        <f aca="false">'Raw Data'!CE307</f>
        <v>0</v>
      </c>
      <c r="AR308" s="11" t="n">
        <v>7</v>
      </c>
      <c r="AS308" s="11" t="n">
        <v>50</v>
      </c>
      <c r="AT308" s="11" t="n">
        <v>0</v>
      </c>
      <c r="AU308" s="11" t="n">
        <f aca="false">'Top Ten Disease (OPD)'!HF308</f>
        <v>0</v>
      </c>
      <c r="AV308" s="11" t="n">
        <f aca="false">'Top Ten Disease (OPD)'!HD308</f>
        <v>0</v>
      </c>
      <c r="AW308" s="11" t="n">
        <f aca="false">'Raw Data'!CG307</f>
        <v>0</v>
      </c>
      <c r="AX308" s="11" t="n">
        <f aca="false">'Raw Data'!CO307+'Raw Data'!CP307</f>
        <v>0</v>
      </c>
      <c r="AY308" s="11" t="n">
        <v>0</v>
      </c>
      <c r="AZ308" s="11" t="n">
        <f aca="false">'Raw Data'!CR307+'Raw Data'!CS307</f>
        <v>9988</v>
      </c>
      <c r="BA308" s="50" t="n">
        <f aca="false">AZ308/'Target Population'!F308*100</f>
        <v>49.7881461542296</v>
      </c>
      <c r="BB308" s="50" t="n">
        <f aca="false">'Raw Data'!CS307/'Raw Data'!CR307*100</f>
        <v>64.7097625329815</v>
      </c>
      <c r="BC308" s="50" t="n">
        <v>103.3</v>
      </c>
    </row>
    <row r="309" customFormat="false" ht="15" hidden="false" customHeight="false" outlineLevel="0" collapsed="false">
      <c r="A309" s="11" t="s">
        <v>734</v>
      </c>
      <c r="B309" s="11" t="s">
        <v>105</v>
      </c>
      <c r="C309" s="11" t="s">
        <v>716</v>
      </c>
      <c r="D309" s="11" t="s">
        <v>718</v>
      </c>
      <c r="E309" s="11" t="s">
        <v>735</v>
      </c>
      <c r="F309" s="50" t="n">
        <v>51.8</v>
      </c>
      <c r="G309" s="50" t="n">
        <v>64.8</v>
      </c>
      <c r="H309" s="50" t="n">
        <v>60.7</v>
      </c>
      <c r="I309" s="50" t="n">
        <v>60.5</v>
      </c>
      <c r="J309" s="50" t="n">
        <v>53.9</v>
      </c>
      <c r="K309" s="50" t="n">
        <v>48.2</v>
      </c>
      <c r="L309" s="50" t="n">
        <v>63.2</v>
      </c>
      <c r="M309" s="50" t="n">
        <v>45.5</v>
      </c>
      <c r="N309" s="50" t="n">
        <v>6.3</v>
      </c>
      <c r="O309" s="50" t="n">
        <v>48</v>
      </c>
      <c r="P309" s="50" t="n">
        <f aca="false">'Raw Data'!R308/'Raw Data'!P308*100</f>
        <v>98.5849056603774</v>
      </c>
      <c r="Q309" s="50" t="n">
        <v>9.3</v>
      </c>
      <c r="R309" s="50" t="n">
        <v>52.9</v>
      </c>
      <c r="S309" s="50" t="n">
        <v>0.4</v>
      </c>
      <c r="T309" s="50" t="n">
        <f aca="false">'Raw Data'!Z308/'Target Population'!M309*100</f>
        <v>67.982924226254</v>
      </c>
      <c r="U309" s="50" t="n">
        <f aca="false">'Raw Data'!AA308/'Target Population'!N309*100</f>
        <v>69.2865779927449</v>
      </c>
      <c r="V309" s="50" t="n">
        <f aca="false">'Raw Data'!AH308/'Target Population'!L309*100</f>
        <v>29.7516714422159</v>
      </c>
      <c r="W309" s="50" t="n">
        <f aca="false">'Raw Data'!AI308/'Raw Data'!AH308*100</f>
        <v>81.3804173354735</v>
      </c>
      <c r="X309" s="12" t="n">
        <f aca="false">'Raw Data'!AN308/'Target Population'!L309*1000</f>
        <v>2381.56638013372</v>
      </c>
      <c r="Y309" s="12" t="n">
        <f aca="false">'Raw Data'!AO308/'Target Population'!L309*1000</f>
        <v>48.7106017191977</v>
      </c>
      <c r="Z309" s="50" t="n">
        <f aca="false">'Raw Data'!AO308/('Raw Data'!AJ308+'Raw Data'!AK308+'Raw Data'!AL308)*100</f>
        <v>23.1292517006803</v>
      </c>
      <c r="AA309" s="50" t="n">
        <f aca="false">('Raw Data'!AP308+'Raw Data'!AQ308+'Raw Data'!AR308)/'Raw Data'!AO308*100</f>
        <v>123.529411764706</v>
      </c>
      <c r="AB309" s="50" t="n">
        <v>62.6</v>
      </c>
      <c r="AC309" s="50" t="n">
        <v>29.7</v>
      </c>
      <c r="AD309" s="50" t="n">
        <v>33.3</v>
      </c>
      <c r="AE309" s="50" t="n">
        <v>25.1</v>
      </c>
      <c r="AF309" s="50" t="n">
        <v>14.8</v>
      </c>
      <c r="AG309" s="11" t="n">
        <f aca="false">'Raw Data'!BC308+'Raw Data'!BD308+'Raw Data'!BE308+'Raw Data'!BF308+'Raw Data'!BG308+'Raw Data'!BH308</f>
        <v>0</v>
      </c>
      <c r="AH309" s="11" t="n">
        <f aca="false">'Raw Data'!BQ308</f>
        <v>1</v>
      </c>
      <c r="AI309" s="11" t="n">
        <f aca="false">'Raw Data'!BI308+'Raw Data'!BJ308+'Raw Data'!BK308+'Raw Data'!BL308</f>
        <v>4</v>
      </c>
      <c r="AJ309" s="50" t="n">
        <f aca="false">('Raw Data'!BR308+'Raw Data'!BS308+'Raw Data'!BT308+'Raw Data'!BU308+'Raw Data'!BV308)/'Target Population'!Q309*100</f>
        <v>17.2361351819757</v>
      </c>
      <c r="AK309" s="50" t="n">
        <f aca="false">SUM('Raw Data'!BW308:BY308)/'Target Population'!G309*100</f>
        <v>0</v>
      </c>
      <c r="AL309" s="12" t="n">
        <f aca="false">'Raw Data'!BZ308</f>
        <v>150.166666666667</v>
      </c>
      <c r="AM309" s="50" t="n">
        <f aca="false">'Raw Data'!CA308/('Raw Data'!BZ308*12)*100</f>
        <v>70.7547169811321</v>
      </c>
      <c r="AN309" s="50" t="n">
        <f aca="false">'Raw Data'!CC308/('Raw Data'!CB308*12)*100</f>
        <v>94.7089947089947</v>
      </c>
      <c r="AO309" s="50" t="n">
        <v>10.1</v>
      </c>
      <c r="AP309" s="11" t="n">
        <f aca="false">'Raw Data'!CD308</f>
        <v>0</v>
      </c>
      <c r="AQ309" s="11" t="n">
        <f aca="false">'Raw Data'!CE308</f>
        <v>0</v>
      </c>
      <c r="AR309" s="11" t="n">
        <v>16</v>
      </c>
      <c r="AS309" s="11" t="n">
        <v>0</v>
      </c>
      <c r="AT309" s="11" t="n">
        <v>0</v>
      </c>
      <c r="AU309" s="11" t="n">
        <f aca="false">'Top Ten Disease (OPD)'!HF309</f>
        <v>0</v>
      </c>
      <c r="AV309" s="11" t="n">
        <f aca="false">'Top Ten Disease (OPD)'!HD309</f>
        <v>0</v>
      </c>
      <c r="AW309" s="11" t="n">
        <f aca="false">'Raw Data'!CG308</f>
        <v>0</v>
      </c>
      <c r="AX309" s="11" t="n">
        <f aca="false">'Raw Data'!CO308+'Raw Data'!CP308</f>
        <v>0</v>
      </c>
      <c r="AY309" s="11" t="n">
        <v>0</v>
      </c>
      <c r="AZ309" s="11" t="n">
        <f aca="false">'Raw Data'!CR308+'Raw Data'!CS308</f>
        <v>12189</v>
      </c>
      <c r="BA309" s="50" t="n">
        <f aca="false">AZ309/'Target Population'!F309*100</f>
        <v>62.3478260869565</v>
      </c>
      <c r="BB309" s="50" t="n">
        <f aca="false">'Raw Data'!CS308/'Raw Data'!CR308*100</f>
        <v>74.5774849613291</v>
      </c>
      <c r="BC309" s="50" t="n">
        <v>100</v>
      </c>
    </row>
    <row r="310" customFormat="false" ht="15" hidden="false" customHeight="false" outlineLevel="0" collapsed="false">
      <c r="A310" s="11" t="s">
        <v>736</v>
      </c>
      <c r="B310" s="11" t="s">
        <v>116</v>
      </c>
      <c r="C310" s="11" t="s">
        <v>716</v>
      </c>
      <c r="D310" s="11" t="s">
        <v>718</v>
      </c>
      <c r="E310" s="11" t="s">
        <v>737</v>
      </c>
      <c r="F310" s="50" t="n">
        <v>77.6</v>
      </c>
      <c r="G310" s="50" t="n">
        <v>87.5</v>
      </c>
      <c r="H310" s="50" t="n">
        <v>84.5</v>
      </c>
      <c r="I310" s="50" t="n">
        <v>84.2</v>
      </c>
      <c r="J310" s="50" t="n">
        <v>73</v>
      </c>
      <c r="K310" s="50" t="n">
        <v>79.2</v>
      </c>
      <c r="L310" s="50" t="n">
        <v>97.2</v>
      </c>
      <c r="M310" s="50" t="n">
        <v>64.4</v>
      </c>
      <c r="N310" s="50" t="n">
        <v>3.4</v>
      </c>
      <c r="O310" s="50" t="n">
        <v>88.4</v>
      </c>
      <c r="P310" s="50" t="n">
        <f aca="false">'Raw Data'!R309/'Raw Data'!P309*100</f>
        <v>95.9259259259259</v>
      </c>
      <c r="Q310" s="50" t="n">
        <v>6</v>
      </c>
      <c r="R310" s="50" t="n">
        <v>86.5</v>
      </c>
      <c r="S310" s="50" t="n">
        <v>0.6</v>
      </c>
      <c r="T310" s="50" t="n">
        <f aca="false">'Raw Data'!Z309/'Target Population'!M310*100</f>
        <v>106.548739179526</v>
      </c>
      <c r="U310" s="50" t="n">
        <f aca="false">'Raw Data'!AA309/'Target Population'!N310*100</f>
        <v>112.049252418646</v>
      </c>
      <c r="V310" s="50" t="n">
        <f aca="false">'Raw Data'!AH309/'Target Population'!L310*100</f>
        <v>65.965143045051</v>
      </c>
      <c r="W310" s="50" t="n">
        <f aca="false">'Raw Data'!AI309/'Raw Data'!AH309*100</f>
        <v>80.3589232303091</v>
      </c>
      <c r="X310" s="12" t="n">
        <f aca="false">'Raw Data'!AN309/'Target Population'!L310*1000</f>
        <v>1012.49588951003</v>
      </c>
      <c r="Y310" s="12" t="n">
        <f aca="false">'Raw Data'!AO309/'Target Population'!L310*1000</f>
        <v>96.3498849062808</v>
      </c>
      <c r="Z310" s="50" t="n">
        <f aca="false">'Raw Data'!AO309/('Raw Data'!AJ309+'Raw Data'!AK309+'Raw Data'!AL309)*100</f>
        <v>21.8168279970216</v>
      </c>
      <c r="AA310" s="50" t="n">
        <f aca="false">('Raw Data'!AP309+'Raw Data'!AQ309+'Raw Data'!AR309)/'Raw Data'!AO309*100</f>
        <v>79.863481228669</v>
      </c>
      <c r="AB310" s="50" t="n">
        <v>95</v>
      </c>
      <c r="AC310" s="50" t="n">
        <v>94.1</v>
      </c>
      <c r="AD310" s="50" t="n">
        <v>94.7</v>
      </c>
      <c r="AE310" s="50" t="n">
        <v>106.5</v>
      </c>
      <c r="AF310" s="50" t="n">
        <v>8.7</v>
      </c>
      <c r="AG310" s="11" t="n">
        <f aca="false">'Raw Data'!BC309+'Raw Data'!BD309+'Raw Data'!BE309+'Raw Data'!BF309+'Raw Data'!BG309+'Raw Data'!BH309</f>
        <v>0</v>
      </c>
      <c r="AH310" s="11" t="n">
        <f aca="false">'Raw Data'!BQ309</f>
        <v>4</v>
      </c>
      <c r="AI310" s="11" t="n">
        <f aca="false">'Raw Data'!BI309+'Raw Data'!BJ309+'Raw Data'!BK309+'Raw Data'!BL309</f>
        <v>363</v>
      </c>
      <c r="AJ310" s="50" t="n">
        <f aca="false">('Raw Data'!BR309+'Raw Data'!BS309+'Raw Data'!BT309+'Raw Data'!BU309+'Raw Data'!BV309)/'Target Population'!Q310*100</f>
        <v>24.169110459433</v>
      </c>
      <c r="AK310" s="50" t="n">
        <f aca="false">SUM('Raw Data'!BW309:BY309)/'Target Population'!G310*100</f>
        <v>0.125786163522013</v>
      </c>
      <c r="AL310" s="12" t="n">
        <f aca="false">'Raw Data'!BZ309</f>
        <v>130.416666666667</v>
      </c>
      <c r="AM310" s="50" t="n">
        <f aca="false">'Raw Data'!CA309/('Raw Data'!BZ309*12)*100</f>
        <v>69.5207667731629</v>
      </c>
      <c r="AN310" s="50" t="n">
        <f aca="false">'Raw Data'!CC309/('Raw Data'!CB309*12)*100</f>
        <v>89.4039735099338</v>
      </c>
      <c r="AO310" s="50" t="n">
        <v>13.1</v>
      </c>
      <c r="AP310" s="11" t="n">
        <f aca="false">'Raw Data'!CD309</f>
        <v>2209</v>
      </c>
      <c r="AQ310" s="11" t="n">
        <f aca="false">'Raw Data'!CE309</f>
        <v>5</v>
      </c>
      <c r="AR310" s="11" t="n">
        <v>22</v>
      </c>
      <c r="AS310" s="11" t="n">
        <v>91.7</v>
      </c>
      <c r="AT310" s="11" t="n">
        <v>0</v>
      </c>
      <c r="AU310" s="11" t="n">
        <f aca="false">'Top Ten Disease (OPD)'!HF310</f>
        <v>2</v>
      </c>
      <c r="AV310" s="11" t="n">
        <f aca="false">'Top Ten Disease (OPD)'!HD310</f>
        <v>0</v>
      </c>
      <c r="AW310" s="11" t="n">
        <f aca="false">'Raw Data'!CG309</f>
        <v>1</v>
      </c>
      <c r="AX310" s="11" t="n">
        <f aca="false">'Raw Data'!CO309+'Raw Data'!CP309</f>
        <v>0</v>
      </c>
      <c r="AY310" s="11" t="n">
        <v>7</v>
      </c>
      <c r="AZ310" s="11" t="n">
        <f aca="false">'Raw Data'!CR309+'Raw Data'!CS309</f>
        <v>71386</v>
      </c>
      <c r="BA310" s="50" t="n">
        <f aca="false">AZ310/'Target Population'!F310*100</f>
        <v>208.932595779553</v>
      </c>
      <c r="BB310" s="50" t="n">
        <f aca="false">'Raw Data'!CS309/'Raw Data'!CR309*100</f>
        <v>85.538661468486</v>
      </c>
      <c r="BC310" s="50" t="n">
        <v>107.1</v>
      </c>
    </row>
    <row r="311" customFormat="false" ht="15" hidden="false" customHeight="false" outlineLevel="0" collapsed="false">
      <c r="A311" s="9" t="s">
        <v>738</v>
      </c>
      <c r="B311" s="9" t="s">
        <v>101</v>
      </c>
      <c r="C311" s="9" t="s">
        <v>716</v>
      </c>
      <c r="D311" s="9" t="s">
        <v>739</v>
      </c>
      <c r="E311" s="9" t="s">
        <v>740</v>
      </c>
      <c r="F311" s="49" t="n">
        <v>52.4</v>
      </c>
      <c r="G311" s="49" t="n">
        <v>71.3</v>
      </c>
      <c r="H311" s="49" t="n">
        <v>67.8</v>
      </c>
      <c r="I311" s="49" t="n">
        <v>64.8</v>
      </c>
      <c r="J311" s="49" t="n">
        <v>67.8</v>
      </c>
      <c r="K311" s="49" t="n">
        <v>59.6</v>
      </c>
      <c r="L311" s="49" t="n">
        <v>79.1</v>
      </c>
      <c r="M311" s="49" t="n">
        <v>61.5</v>
      </c>
      <c r="N311" s="49" t="n">
        <v>4.9</v>
      </c>
      <c r="O311" s="49" t="n">
        <v>48</v>
      </c>
      <c r="P311" s="49" t="n">
        <f aca="false">'Raw Data'!R310/'Raw Data'!P310*100</f>
        <v>93.8908145580589</v>
      </c>
      <c r="Q311" s="49" t="n">
        <v>4.4</v>
      </c>
      <c r="R311" s="49" t="n">
        <v>70.9</v>
      </c>
      <c r="S311" s="49" t="n">
        <v>2</v>
      </c>
      <c r="T311" s="49" t="n">
        <f aca="false">'Raw Data'!Z310/'Target Population'!M311*100</f>
        <v>72.5796261195971</v>
      </c>
      <c r="U311" s="49" t="n">
        <f aca="false">'Raw Data'!AA310/'Target Population'!N311*100</f>
        <v>73.8305941845765</v>
      </c>
      <c r="V311" s="49" t="n">
        <f aca="false">'Raw Data'!AH310/'Target Population'!L311*100</f>
        <v>43.2436924508859</v>
      </c>
      <c r="W311" s="49" t="n">
        <f aca="false">'Raw Data'!AI310/'Raw Data'!AH310*100</f>
        <v>95.6030440464294</v>
      </c>
      <c r="X311" s="10" t="n">
        <f aca="false">'Raw Data'!AN310/'Target Population'!L311*1000</f>
        <v>776.052920253964</v>
      </c>
      <c r="Y311" s="10" t="n">
        <f aca="false">'Raw Data'!AO310/'Target Population'!L311*1000</f>
        <v>81.2086560515906</v>
      </c>
      <c r="Z311" s="49" t="n">
        <f aca="false">'Raw Data'!AO310/('Raw Data'!AJ310+'Raw Data'!AK310+'Raw Data'!AL310)*100</f>
        <v>24.9082381729201</v>
      </c>
      <c r="AA311" s="49" t="n">
        <f aca="false">('Raw Data'!AP310+'Raw Data'!AQ310+'Raw Data'!AR310)/'Raw Data'!AO310*100</f>
        <v>172.206303724928</v>
      </c>
      <c r="AB311" s="49" t="n">
        <v>65.4</v>
      </c>
      <c r="AC311" s="49" t="n">
        <v>31.4</v>
      </c>
      <c r="AD311" s="49" t="n">
        <v>31.9</v>
      </c>
      <c r="AE311" s="49" t="n">
        <v>19.4</v>
      </c>
      <c r="AF311" s="49" t="n">
        <v>4.4</v>
      </c>
      <c r="AG311" s="9" t="n">
        <f aca="false">'Raw Data'!BC310+'Raw Data'!BD310+'Raw Data'!BE310+'Raw Data'!BF310+'Raw Data'!BG310+'Raw Data'!BH310</f>
        <v>1</v>
      </c>
      <c r="AH311" s="9" t="n">
        <f aca="false">'Raw Data'!BQ310</f>
        <v>48</v>
      </c>
      <c r="AI311" s="9" t="n">
        <f aca="false">'Raw Data'!BI310+'Raw Data'!BJ310+'Raw Data'!BK310+'Raw Data'!BL310</f>
        <v>135</v>
      </c>
      <c r="AJ311" s="49" t="n">
        <f aca="false">('Raw Data'!BR310+'Raw Data'!BS310+'Raw Data'!BT310+'Raw Data'!BU310+'Raw Data'!BV310)/'Target Population'!Q311*100</f>
        <v>23.046996431762</v>
      </c>
      <c r="AK311" s="49" t="n">
        <f aca="false">SUM('Raw Data'!BW310:BY310)/'Target Population'!G311*100</f>
        <v>0.137111517367459</v>
      </c>
      <c r="AL311" s="10" t="n">
        <f aca="false">'Raw Data'!BZ310</f>
        <v>692.666666666667</v>
      </c>
      <c r="AM311" s="49" t="n">
        <f aca="false">'Raw Data'!CA310/('Raw Data'!BZ310*12)*100</f>
        <v>90.6881616939365</v>
      </c>
      <c r="AN311" s="49" t="n">
        <f aca="false">'Raw Data'!CC310/('Raw Data'!CB310*12)*100</f>
        <v>85.2515243902439</v>
      </c>
      <c r="AO311" s="49" t="n">
        <v>15.6</v>
      </c>
      <c r="AP311" s="9" t="n">
        <f aca="false">'Raw Data'!CD310</f>
        <v>93</v>
      </c>
      <c r="AQ311" s="9" t="n">
        <f aca="false">'Raw Data'!CE310</f>
        <v>7</v>
      </c>
      <c r="AR311" s="9" t="n">
        <v>152</v>
      </c>
      <c r="AS311" s="9" t="n">
        <v>129.5</v>
      </c>
      <c r="AT311" s="9" t="n">
        <v>0</v>
      </c>
      <c r="AU311" s="9" t="n">
        <f aca="false">'Top Ten Disease (OPD)'!HF311</f>
        <v>0</v>
      </c>
      <c r="AV311" s="9" t="n">
        <f aca="false">'Top Ten Disease (OPD)'!HD311</f>
        <v>12</v>
      </c>
      <c r="AW311" s="9" t="n">
        <f aca="false">'Raw Data'!CG310</f>
        <v>21</v>
      </c>
      <c r="AX311" s="9" t="n">
        <f aca="false">'Raw Data'!CO310+'Raw Data'!CP310</f>
        <v>0</v>
      </c>
      <c r="AY311" s="9" t="n">
        <v>0</v>
      </c>
      <c r="AZ311" s="9" t="n">
        <f aca="false">'Raw Data'!CR310+'Raw Data'!CS310</f>
        <v>278682</v>
      </c>
      <c r="BA311" s="49" t="n">
        <f aca="false">AZ311/'Target Population'!F311*100</f>
        <v>95.0549150692407</v>
      </c>
      <c r="BB311" s="49" t="n">
        <f aca="false">'Raw Data'!CS310/'Raw Data'!CR310*100</f>
        <v>80.9552874563329</v>
      </c>
      <c r="BC311" s="49" t="n">
        <v>90.4</v>
      </c>
    </row>
    <row r="312" customFormat="false" ht="15" hidden="false" customHeight="false" outlineLevel="0" collapsed="false">
      <c r="A312" s="11" t="s">
        <v>741</v>
      </c>
      <c r="B312" s="11" t="s">
        <v>105</v>
      </c>
      <c r="C312" s="11" t="s">
        <v>716</v>
      </c>
      <c r="D312" s="11" t="s">
        <v>739</v>
      </c>
      <c r="E312" s="11" t="s">
        <v>742</v>
      </c>
      <c r="F312" s="50" t="n">
        <v>38.5</v>
      </c>
      <c r="G312" s="50" t="n">
        <v>48.5</v>
      </c>
      <c r="H312" s="50" t="n">
        <v>49.1</v>
      </c>
      <c r="I312" s="50" t="n">
        <v>50.1</v>
      </c>
      <c r="J312" s="50" t="n">
        <v>40.4</v>
      </c>
      <c r="K312" s="50" t="n">
        <v>37.4</v>
      </c>
      <c r="L312" s="50" t="n">
        <v>58.2</v>
      </c>
      <c r="M312" s="50" t="n">
        <v>40.9</v>
      </c>
      <c r="N312" s="50" t="n">
        <v>-1.1</v>
      </c>
      <c r="O312" s="50" t="n">
        <v>32.7</v>
      </c>
      <c r="P312" s="50" t="n">
        <f aca="false">'Raw Data'!R311/'Raw Data'!P311*100</f>
        <v>95.6521739130435</v>
      </c>
      <c r="Q312" s="50" t="n">
        <v>12.5</v>
      </c>
      <c r="R312" s="50" t="n">
        <v>34.6</v>
      </c>
      <c r="S312" s="50" t="n">
        <v>0</v>
      </c>
      <c r="T312" s="50" t="n">
        <f aca="false">'Raw Data'!Z311/'Target Population'!M312*100</f>
        <v>55.4505356017643</v>
      </c>
      <c r="U312" s="50" t="n">
        <f aca="false">'Raw Data'!AA311/'Target Population'!N312*100</f>
        <v>57.9813886900501</v>
      </c>
      <c r="V312" s="50" t="n">
        <f aca="false">'Raw Data'!AH311/'Target Population'!L312*100</f>
        <v>35.472972972973</v>
      </c>
      <c r="W312" s="50" t="n">
        <f aca="false">'Raw Data'!AI311/'Raw Data'!AH311*100</f>
        <v>85.3968253968254</v>
      </c>
      <c r="X312" s="12" t="n">
        <f aca="false">'Raw Data'!AN311/'Target Population'!L312*1000</f>
        <v>603.040540540541</v>
      </c>
      <c r="Y312" s="12" t="n">
        <f aca="false">'Raw Data'!AO311/'Target Population'!L312*1000</f>
        <v>44.481981981982</v>
      </c>
      <c r="Z312" s="50" t="n">
        <f aca="false">'Raw Data'!AO311/('Raw Data'!AJ311+'Raw Data'!AK311+'Raw Data'!AL311)*100</f>
        <v>15.9274193548387</v>
      </c>
      <c r="AA312" s="50" t="n">
        <f aca="false">('Raw Data'!AP311+'Raw Data'!AQ311+'Raw Data'!AR311)/'Raw Data'!AO311*100</f>
        <v>177.215189873418</v>
      </c>
      <c r="AB312" s="50" t="n">
        <v>32.1</v>
      </c>
      <c r="AC312" s="50" t="n">
        <v>14.8</v>
      </c>
      <c r="AD312" s="50" t="n">
        <v>16.8</v>
      </c>
      <c r="AE312" s="50" t="n">
        <v>7.7</v>
      </c>
      <c r="AF312" s="50" t="n">
        <v>2.6</v>
      </c>
      <c r="AG312" s="11" t="n">
        <f aca="false">'Raw Data'!BC311+'Raw Data'!BD311+'Raw Data'!BE311+'Raw Data'!BF311+'Raw Data'!BG311+'Raw Data'!BH311</f>
        <v>0</v>
      </c>
      <c r="AH312" s="11" t="n">
        <f aca="false">'Raw Data'!BQ311</f>
        <v>3</v>
      </c>
      <c r="AI312" s="11" t="n">
        <f aca="false">'Raw Data'!BI311+'Raw Data'!BJ311+'Raw Data'!BK311+'Raw Data'!BL311</f>
        <v>0</v>
      </c>
      <c r="AJ312" s="50" t="n">
        <f aca="false">('Raw Data'!BR311+'Raw Data'!BS311+'Raw Data'!BT311+'Raw Data'!BU311+'Raw Data'!BV311)/'Target Population'!Q312*100</f>
        <v>18.9492617449664</v>
      </c>
      <c r="AK312" s="50" t="n">
        <f aca="false">SUM('Raw Data'!BW311:BY311)/'Target Population'!G312*100</f>
        <v>0</v>
      </c>
      <c r="AL312" s="12" t="n">
        <f aca="false">'Raw Data'!BZ311</f>
        <v>33</v>
      </c>
      <c r="AM312" s="50" t="n">
        <f aca="false">'Raw Data'!CA311/('Raw Data'!BZ311*12)*100</f>
        <v>73.7373737373737</v>
      </c>
      <c r="AN312" s="50" t="n">
        <f aca="false">'Raw Data'!CC311/('Raw Data'!CB311*12)*100</f>
        <v>95.0354609929078</v>
      </c>
      <c r="AO312" s="50" t="n">
        <v>13.7</v>
      </c>
      <c r="AP312" s="11" t="n">
        <f aca="false">'Raw Data'!CD311</f>
        <v>0</v>
      </c>
      <c r="AQ312" s="11" t="n">
        <f aca="false">'Raw Data'!CE311</f>
        <v>0</v>
      </c>
      <c r="AR312" s="11" t="n">
        <v>6</v>
      </c>
      <c r="AS312" s="11" t="n">
        <v>133.3</v>
      </c>
      <c r="AT312" s="11" t="n">
        <v>0</v>
      </c>
      <c r="AU312" s="11" t="n">
        <f aca="false">'Top Ten Disease (OPD)'!HF312</f>
        <v>0</v>
      </c>
      <c r="AV312" s="11" t="n">
        <f aca="false">'Top Ten Disease (OPD)'!HD312</f>
        <v>0</v>
      </c>
      <c r="AW312" s="11" t="n">
        <f aca="false">'Raw Data'!CG311</f>
        <v>4</v>
      </c>
      <c r="AX312" s="11" t="n">
        <f aca="false">'Raw Data'!CO311+'Raw Data'!CP311</f>
        <v>0</v>
      </c>
      <c r="AY312" s="11" t="n">
        <v>0</v>
      </c>
      <c r="AZ312" s="11" t="n">
        <f aca="false">'Raw Data'!CR311+'Raw Data'!CS311</f>
        <v>10296</v>
      </c>
      <c r="BA312" s="50" t="n">
        <f aca="false">AZ312/'Target Population'!F312*100</f>
        <v>58.7973273942094</v>
      </c>
      <c r="BB312" s="50" t="n">
        <f aca="false">'Raw Data'!CS311/'Raw Data'!CR311*100</f>
        <v>73.0420168067227</v>
      </c>
      <c r="BC312" s="50" t="n">
        <v>90</v>
      </c>
    </row>
    <row r="313" customFormat="false" ht="15" hidden="false" customHeight="false" outlineLevel="0" collapsed="false">
      <c r="A313" s="11" t="s">
        <v>743</v>
      </c>
      <c r="B313" s="11" t="s">
        <v>105</v>
      </c>
      <c r="C313" s="11" t="s">
        <v>716</v>
      </c>
      <c r="D313" s="11" t="s">
        <v>739</v>
      </c>
      <c r="E313" s="11" t="s">
        <v>744</v>
      </c>
      <c r="F313" s="50" t="n">
        <v>81.4</v>
      </c>
      <c r="G313" s="50" t="n">
        <v>90</v>
      </c>
      <c r="H313" s="50" t="n">
        <v>81</v>
      </c>
      <c r="I313" s="50" t="n">
        <v>75</v>
      </c>
      <c r="J313" s="50" t="n">
        <v>85.2</v>
      </c>
      <c r="K313" s="50" t="n">
        <v>72</v>
      </c>
      <c r="L313" s="50" t="n">
        <v>95.3</v>
      </c>
      <c r="M313" s="50" t="n">
        <v>76.7</v>
      </c>
      <c r="N313" s="50" t="n">
        <v>10.1</v>
      </c>
      <c r="O313" s="50" t="n">
        <v>56</v>
      </c>
      <c r="P313" s="50" t="n">
        <f aca="false">'Raw Data'!R312/'Raw Data'!P312*100</f>
        <v>50</v>
      </c>
      <c r="Q313" s="50" t="n">
        <v>1.4</v>
      </c>
      <c r="R313" s="50" t="n">
        <v>88.1</v>
      </c>
      <c r="S313" s="50" t="n">
        <v>2.8</v>
      </c>
      <c r="T313" s="50" t="n">
        <f aca="false">'Raw Data'!Z312/'Target Population'!M313*100</f>
        <v>71.2315739419876</v>
      </c>
      <c r="U313" s="50" t="n">
        <f aca="false">'Raw Data'!AA312/'Target Population'!N313*100</f>
        <v>70.7871104067618</v>
      </c>
      <c r="V313" s="50" t="n">
        <f aca="false">'Raw Data'!AH312/'Target Population'!L313*100</f>
        <v>56.8525724167748</v>
      </c>
      <c r="W313" s="50" t="n">
        <f aca="false">'Raw Data'!AI312/'Raw Data'!AH312*100</f>
        <v>89.8098859315589</v>
      </c>
      <c r="X313" s="12" t="n">
        <f aca="false">'Raw Data'!AN312/'Target Population'!L313*1000</f>
        <v>633.808906182447</v>
      </c>
      <c r="Y313" s="12" t="n">
        <f aca="false">'Raw Data'!AO312/'Target Population'!L313*1000</f>
        <v>85.1707738867272</v>
      </c>
      <c r="Z313" s="50" t="n">
        <f aca="false">'Raw Data'!AO312/('Raw Data'!AJ312+'Raw Data'!AK312+'Raw Data'!AL312)*100</f>
        <v>27.6685393258427</v>
      </c>
      <c r="AA313" s="50" t="n">
        <f aca="false">('Raw Data'!AP312+'Raw Data'!AQ312+'Raw Data'!AR312)/'Raw Data'!AO312*100</f>
        <v>274.111675126904</v>
      </c>
      <c r="AB313" s="50" t="n">
        <v>68.4</v>
      </c>
      <c r="AC313" s="50" t="n">
        <v>21.2</v>
      </c>
      <c r="AD313" s="50" t="n">
        <v>21</v>
      </c>
      <c r="AE313" s="50" t="n">
        <v>15.9</v>
      </c>
      <c r="AF313" s="50" t="n">
        <v>0.92</v>
      </c>
      <c r="AG313" s="11" t="n">
        <f aca="false">'Raw Data'!BC312+'Raw Data'!BD312+'Raw Data'!BE312+'Raw Data'!BF312+'Raw Data'!BG312+'Raw Data'!BH312</f>
        <v>1</v>
      </c>
      <c r="AH313" s="11" t="n">
        <f aca="false">'Raw Data'!BQ312</f>
        <v>10</v>
      </c>
      <c r="AI313" s="11" t="n">
        <f aca="false">'Raw Data'!BI312+'Raw Data'!BJ312+'Raw Data'!BK312+'Raw Data'!BL312</f>
        <v>0</v>
      </c>
      <c r="AJ313" s="50" t="n">
        <f aca="false">('Raw Data'!BR312+'Raw Data'!BS312+'Raw Data'!BT312+'Raw Data'!BU312+'Raw Data'!BV312)/'Target Population'!Q313*100</f>
        <v>26.7051144492132</v>
      </c>
      <c r="AK313" s="50" t="n">
        <f aca="false">SUM('Raw Data'!BW312:BY312)/'Target Population'!G313*100</f>
        <v>0</v>
      </c>
      <c r="AL313" s="12" t="n">
        <f aca="false">'Raw Data'!BZ312</f>
        <v>52.3333333333333</v>
      </c>
      <c r="AM313" s="50" t="n">
        <f aca="false">'Raw Data'!CA312/('Raw Data'!BZ312*12)*100</f>
        <v>88.5350318471338</v>
      </c>
      <c r="AN313" s="50" t="n">
        <f aca="false">'Raw Data'!CC312/('Raw Data'!CB312*12)*100</f>
        <v>84.8484848484848</v>
      </c>
      <c r="AO313" s="50" t="n">
        <v>17.8</v>
      </c>
      <c r="AP313" s="11" t="n">
        <f aca="false">'Raw Data'!CD312</f>
        <v>0</v>
      </c>
      <c r="AQ313" s="11" t="n">
        <f aca="false">'Raw Data'!CE312</f>
        <v>0</v>
      </c>
      <c r="AR313" s="11" t="n">
        <v>14</v>
      </c>
      <c r="AS313" s="11" t="n">
        <v>33.3</v>
      </c>
      <c r="AT313" s="11" t="n">
        <v>0</v>
      </c>
      <c r="AU313" s="11" t="n">
        <f aca="false">'Top Ten Disease (OPD)'!HF313</f>
        <v>0</v>
      </c>
      <c r="AV313" s="11" t="n">
        <f aca="false">'Top Ten Disease (OPD)'!HD313</f>
        <v>0</v>
      </c>
      <c r="AW313" s="11" t="n">
        <f aca="false">'Raw Data'!CG312</f>
        <v>0</v>
      </c>
      <c r="AX313" s="11" t="n">
        <f aca="false">'Raw Data'!CO312+'Raw Data'!CP312</f>
        <v>0</v>
      </c>
      <c r="AY313" s="11" t="n">
        <v>0</v>
      </c>
      <c r="AZ313" s="11" t="n">
        <f aca="false">'Raw Data'!CR312+'Raw Data'!CS312</f>
        <v>16458</v>
      </c>
      <c r="BA313" s="50" t="n">
        <f aca="false">AZ313/'Target Population'!F313*100</f>
        <v>84.8437983297247</v>
      </c>
      <c r="BB313" s="50" t="n">
        <f aca="false">'Raw Data'!CS312/'Raw Data'!CR312*100</f>
        <v>96.818942836642</v>
      </c>
      <c r="BC313" s="50" t="n">
        <v>96.4</v>
      </c>
    </row>
    <row r="314" customFormat="false" ht="15" hidden="false" customHeight="false" outlineLevel="0" collapsed="false">
      <c r="A314" s="11" t="s">
        <v>745</v>
      </c>
      <c r="B314" s="11" t="s">
        <v>105</v>
      </c>
      <c r="C314" s="11" t="s">
        <v>716</v>
      </c>
      <c r="D314" s="11" t="s">
        <v>739</v>
      </c>
      <c r="E314" s="11" t="s">
        <v>746</v>
      </c>
      <c r="F314" s="50" t="n">
        <v>81.3</v>
      </c>
      <c r="G314" s="50" t="n">
        <v>86.1</v>
      </c>
      <c r="H314" s="50" t="n">
        <v>89.3</v>
      </c>
      <c r="I314" s="50" t="n">
        <v>79.8</v>
      </c>
      <c r="J314" s="50" t="n">
        <v>81.7</v>
      </c>
      <c r="K314" s="50" t="n">
        <v>77.9</v>
      </c>
      <c r="L314" s="50" t="n">
        <v>97.3</v>
      </c>
      <c r="M314" s="50" t="n">
        <v>87</v>
      </c>
      <c r="N314" s="50" t="n">
        <v>-3.8</v>
      </c>
      <c r="O314" s="50" t="n">
        <v>60.5</v>
      </c>
      <c r="P314" s="50" t="n">
        <f aca="false">'Raw Data'!R313/'Raw Data'!P313*100</f>
        <v>83.1967213114754</v>
      </c>
      <c r="Q314" s="50" t="n">
        <v>2.6</v>
      </c>
      <c r="R314" s="50" t="n">
        <v>89.8</v>
      </c>
      <c r="S314" s="50" t="n">
        <v>1</v>
      </c>
      <c r="T314" s="50" t="n">
        <f aca="false">'Raw Data'!Z313/'Target Population'!M314*100</f>
        <v>80.8191808191808</v>
      </c>
      <c r="U314" s="50" t="n">
        <f aca="false">'Raw Data'!AA313/'Target Population'!N314*100</f>
        <v>78.0474040632054</v>
      </c>
      <c r="V314" s="50" t="n">
        <f aca="false">'Raw Data'!AH313/'Target Population'!L314*100</f>
        <v>46.2813620071685</v>
      </c>
      <c r="W314" s="50" t="n">
        <f aca="false">'Raw Data'!AI313/'Raw Data'!AH313*100</f>
        <v>99.3223620522749</v>
      </c>
      <c r="X314" s="12" t="n">
        <f aca="false">'Raw Data'!AN313/'Target Population'!L314*1000</f>
        <v>698.028673835126</v>
      </c>
      <c r="Y314" s="12" t="n">
        <f aca="false">'Raw Data'!AO313/'Target Population'!L314*1000</f>
        <v>121.863799283154</v>
      </c>
      <c r="Z314" s="50" t="n">
        <f aca="false">'Raw Data'!AO313/('Raw Data'!AJ313+'Raw Data'!AK313+'Raw Data'!AL313)*100</f>
        <v>26.07861936721</v>
      </c>
      <c r="AA314" s="50" t="n">
        <f aca="false">('Raw Data'!AP313+'Raw Data'!AQ313+'Raw Data'!AR313)/'Raw Data'!AO313*100</f>
        <v>219.117647058824</v>
      </c>
      <c r="AB314" s="50" t="n">
        <v>104</v>
      </c>
      <c r="AC314" s="50" t="n">
        <v>63.7</v>
      </c>
      <c r="AD314" s="50" t="n">
        <v>64.9</v>
      </c>
      <c r="AE314" s="50" t="n">
        <v>29.2</v>
      </c>
      <c r="AF314" s="50" t="n">
        <v>6.5</v>
      </c>
      <c r="AG314" s="11" t="n">
        <f aca="false">'Raw Data'!BC313+'Raw Data'!BD313+'Raw Data'!BE313+'Raw Data'!BF313+'Raw Data'!BG313+'Raw Data'!BH313</f>
        <v>0</v>
      </c>
      <c r="AH314" s="11" t="n">
        <f aca="false">'Raw Data'!BQ313</f>
        <v>3</v>
      </c>
      <c r="AI314" s="11" t="n">
        <f aca="false">'Raw Data'!BI313+'Raw Data'!BJ313+'Raw Data'!BK313+'Raw Data'!BL313</f>
        <v>0</v>
      </c>
      <c r="AJ314" s="50" t="n">
        <f aca="false">('Raw Data'!BR313+'Raw Data'!BS313+'Raw Data'!BT313+'Raw Data'!BU313+'Raw Data'!BV313)/'Target Population'!Q314*100</f>
        <v>37.721327476818</v>
      </c>
      <c r="AK314" s="50" t="n">
        <f aca="false">SUM('Raw Data'!BW313:BY313)/'Target Population'!G314*100</f>
        <v>0.630252100840336</v>
      </c>
      <c r="AL314" s="12" t="n">
        <f aca="false">'Raw Data'!BZ313</f>
        <v>71.8333333333333</v>
      </c>
      <c r="AM314" s="50" t="n">
        <f aca="false">'Raw Data'!CA313/('Raw Data'!BZ313*12)*100</f>
        <v>81.0904872389791</v>
      </c>
      <c r="AN314" s="50" t="n">
        <f aca="false">'Raw Data'!CC313/('Raw Data'!CB313*12)*100</f>
        <v>78.75</v>
      </c>
      <c r="AO314" s="50" t="n">
        <v>15.5</v>
      </c>
      <c r="AP314" s="11" t="n">
        <f aca="false">'Raw Data'!CD313</f>
        <v>0</v>
      </c>
      <c r="AQ314" s="11" t="n">
        <f aca="false">'Raw Data'!CE313</f>
        <v>0</v>
      </c>
      <c r="AR314" s="11" t="n">
        <v>7</v>
      </c>
      <c r="AS314" s="11" t="n">
        <v>125</v>
      </c>
      <c r="AT314" s="11" t="n">
        <v>0</v>
      </c>
      <c r="AU314" s="11" t="n">
        <f aca="false">'Top Ten Disease (OPD)'!HF314</f>
        <v>0</v>
      </c>
      <c r="AV314" s="11" t="n">
        <f aca="false">'Top Ten Disease (OPD)'!HD314</f>
        <v>0</v>
      </c>
      <c r="AW314" s="11" t="n">
        <f aca="false">'Raw Data'!CG313</f>
        <v>0</v>
      </c>
      <c r="AX314" s="11" t="n">
        <f aca="false">'Raw Data'!CO313+'Raw Data'!CP313</f>
        <v>0</v>
      </c>
      <c r="AY314" s="11" t="n">
        <v>0</v>
      </c>
      <c r="AZ314" s="11" t="n">
        <f aca="false">'Raw Data'!CR313+'Raw Data'!CS313</f>
        <v>33705</v>
      </c>
      <c r="BA314" s="50" t="n">
        <f aca="false">AZ314/'Target Population'!F314*100</f>
        <v>158.626694277108</v>
      </c>
      <c r="BB314" s="50" t="n">
        <f aca="false">'Raw Data'!CS313/'Raw Data'!CR313*100</f>
        <v>91.7562724014337</v>
      </c>
      <c r="BC314" s="50" t="n">
        <v>100</v>
      </c>
    </row>
    <row r="315" customFormat="false" ht="15" hidden="false" customHeight="false" outlineLevel="0" collapsed="false">
      <c r="A315" s="11" t="s">
        <v>747</v>
      </c>
      <c r="B315" s="11" t="s">
        <v>105</v>
      </c>
      <c r="C315" s="11" t="s">
        <v>716</v>
      </c>
      <c r="D315" s="11" t="s">
        <v>739</v>
      </c>
      <c r="E315" s="11" t="s">
        <v>748</v>
      </c>
      <c r="F315" s="50" t="n">
        <v>53.2</v>
      </c>
      <c r="G315" s="50" t="n">
        <v>63.1</v>
      </c>
      <c r="H315" s="50" t="n">
        <v>72</v>
      </c>
      <c r="I315" s="50" t="n">
        <v>70.5</v>
      </c>
      <c r="J315" s="50" t="n">
        <v>77.1</v>
      </c>
      <c r="K315" s="50" t="n">
        <v>74.3</v>
      </c>
      <c r="L315" s="50" t="n">
        <v>100</v>
      </c>
      <c r="M315" s="50" t="n">
        <v>86.5</v>
      </c>
      <c r="N315" s="50" t="n">
        <v>-14.1</v>
      </c>
      <c r="O315" s="50" t="n">
        <v>14.5</v>
      </c>
      <c r="P315" s="50" t="n">
        <f aca="false">'Raw Data'!R314/'Raw Data'!P314*100</f>
        <v>98.7654320987654</v>
      </c>
      <c r="Q315" s="50" t="n">
        <v>0</v>
      </c>
      <c r="R315" s="50" t="n">
        <v>67.8</v>
      </c>
      <c r="S315" s="50" t="n">
        <v>1.7</v>
      </c>
      <c r="T315" s="50" t="n">
        <f aca="false">'Raw Data'!Z314/'Target Population'!M315*100</f>
        <v>80.1762114537445</v>
      </c>
      <c r="U315" s="50" t="n">
        <f aca="false">'Raw Data'!AA314/'Target Population'!N315*100</f>
        <v>80.3879310344828</v>
      </c>
      <c r="V315" s="50" t="n">
        <f aca="false">'Raw Data'!AH314/'Target Population'!L315*100</f>
        <v>41.5686274509804</v>
      </c>
      <c r="W315" s="50" t="n">
        <f aca="false">'Raw Data'!AI314/'Raw Data'!AH314*100</f>
        <v>107.142857142857</v>
      </c>
      <c r="X315" s="12" t="n">
        <f aca="false">'Raw Data'!AN314/'Target Population'!L315*1000</f>
        <v>791.596638655462</v>
      </c>
      <c r="Y315" s="12" t="n">
        <f aca="false">'Raw Data'!AO314/'Target Population'!L315*1000</f>
        <v>53.2212885154062</v>
      </c>
      <c r="Z315" s="50" t="n">
        <f aca="false">'Raw Data'!AO314/('Raw Data'!AJ314+'Raw Data'!AK314+'Raw Data'!AL314)*100</f>
        <v>14.820592823713</v>
      </c>
      <c r="AA315" s="50" t="n">
        <f aca="false">('Raw Data'!AP314+'Raw Data'!AQ314+'Raw Data'!AR314)/'Raw Data'!AO314*100</f>
        <v>117.894736842105</v>
      </c>
      <c r="AB315" s="50" t="n">
        <v>31.3</v>
      </c>
      <c r="AC315" s="50" t="n">
        <v>4.7</v>
      </c>
      <c r="AD315" s="50" t="n">
        <v>5.7</v>
      </c>
      <c r="AE315" s="50" t="n">
        <v>1.5</v>
      </c>
      <c r="AF315" s="50" t="n">
        <v>0</v>
      </c>
      <c r="AG315" s="11" t="n">
        <f aca="false">'Raw Data'!BC314+'Raw Data'!BD314+'Raw Data'!BE314+'Raw Data'!BF314+'Raw Data'!BG314+'Raw Data'!BH314</f>
        <v>0</v>
      </c>
      <c r="AH315" s="11" t="n">
        <f aca="false">'Raw Data'!BQ314</f>
        <v>7</v>
      </c>
      <c r="AI315" s="11" t="n">
        <f aca="false">'Raw Data'!BI314+'Raw Data'!BJ314+'Raw Data'!BK314+'Raw Data'!BL314</f>
        <v>0</v>
      </c>
      <c r="AJ315" s="50" t="n">
        <f aca="false">('Raw Data'!BR314+'Raw Data'!BS314+'Raw Data'!BT314+'Raw Data'!BU314+'Raw Data'!BV314)/'Target Population'!Q315*100</f>
        <v>21.0768814293449</v>
      </c>
      <c r="AK315" s="50" t="n">
        <f aca="false">SUM('Raw Data'!BW314:BY314)/'Target Population'!G315*100</f>
        <v>0</v>
      </c>
      <c r="AL315" s="12" t="n">
        <f aca="false">'Raw Data'!BZ314</f>
        <v>45</v>
      </c>
      <c r="AM315" s="50" t="n">
        <f aca="false">'Raw Data'!CA314/('Raw Data'!BZ314*12)*100</f>
        <v>87.5925925925926</v>
      </c>
      <c r="AN315" s="50" t="n">
        <f aca="false">'Raw Data'!CC314/('Raw Data'!CB314*12)*100</f>
        <v>82.7027027027027</v>
      </c>
      <c r="AO315" s="50" t="n">
        <v>14.6</v>
      </c>
      <c r="AP315" s="11" t="n">
        <f aca="false">'Raw Data'!CD314</f>
        <v>0</v>
      </c>
      <c r="AQ315" s="11" t="n">
        <f aca="false">'Raw Data'!CE314</f>
        <v>0</v>
      </c>
      <c r="AR315" s="11" t="n">
        <v>13</v>
      </c>
      <c r="AS315" s="11" t="n">
        <v>140</v>
      </c>
      <c r="AT315" s="11" t="n">
        <v>0</v>
      </c>
      <c r="AU315" s="11" t="n">
        <f aca="false">'Top Ten Disease (OPD)'!HF315</f>
        <v>0</v>
      </c>
      <c r="AV315" s="11" t="n">
        <f aca="false">'Top Ten Disease (OPD)'!HD315</f>
        <v>12</v>
      </c>
      <c r="AW315" s="11" t="n">
        <f aca="false">'Raw Data'!CG314</f>
        <v>1</v>
      </c>
      <c r="AX315" s="11" t="n">
        <f aca="false">'Raw Data'!CO314+'Raw Data'!CP314</f>
        <v>0</v>
      </c>
      <c r="AY315" s="11" t="n">
        <v>0</v>
      </c>
      <c r="AZ315" s="11" t="n">
        <f aca="false">'Raw Data'!CR314+'Raw Data'!CS314</f>
        <v>14240</v>
      </c>
      <c r="BA315" s="50" t="n">
        <f aca="false">AZ315/'Target Population'!F315*100</f>
        <v>78.5785233417945</v>
      </c>
      <c r="BB315" s="50" t="n">
        <f aca="false">'Raw Data'!CS314/'Raw Data'!CR314*100</f>
        <v>93.5834692767809</v>
      </c>
      <c r="BC315" s="50" t="n">
        <v>67.7</v>
      </c>
    </row>
    <row r="316" customFormat="false" ht="15" hidden="false" customHeight="false" outlineLevel="0" collapsed="false">
      <c r="A316" s="11" t="s">
        <v>749</v>
      </c>
      <c r="B316" s="11" t="s">
        <v>116</v>
      </c>
      <c r="C316" s="11" t="s">
        <v>716</v>
      </c>
      <c r="D316" s="11" t="s">
        <v>739</v>
      </c>
      <c r="E316" s="11" t="s">
        <v>750</v>
      </c>
      <c r="F316" s="50" t="n">
        <v>54</v>
      </c>
      <c r="G316" s="50" t="n">
        <v>76.5</v>
      </c>
      <c r="H316" s="50" t="n">
        <v>71.7</v>
      </c>
      <c r="I316" s="50" t="n">
        <v>68.8</v>
      </c>
      <c r="J316" s="50" t="n">
        <v>68.9</v>
      </c>
      <c r="K316" s="50" t="n">
        <v>52.8</v>
      </c>
      <c r="L316" s="50" t="n">
        <v>76.1</v>
      </c>
      <c r="M316" s="50" t="n">
        <v>53.7</v>
      </c>
      <c r="N316" s="50" t="n">
        <v>6.3</v>
      </c>
      <c r="O316" s="50" t="n">
        <v>62.4</v>
      </c>
      <c r="P316" s="50" t="n">
        <f aca="false">'Raw Data'!R315/'Raw Data'!P315*100</f>
        <v>95.2853598014888</v>
      </c>
      <c r="Q316" s="50" t="n">
        <v>7.8</v>
      </c>
      <c r="R316" s="50" t="n">
        <v>67.1</v>
      </c>
      <c r="S316" s="50" t="n">
        <v>1.1</v>
      </c>
      <c r="T316" s="50" t="n">
        <f aca="false">'Raw Data'!Z315/'Target Population'!M316*100</f>
        <v>77.6872964169381</v>
      </c>
      <c r="U316" s="50" t="n">
        <f aca="false">'Raw Data'!AA315/'Target Population'!N316*100</f>
        <v>77.8275771157395</v>
      </c>
      <c r="V316" s="50" t="n">
        <f aca="false">'Raw Data'!AH315/'Target Population'!L316*100</f>
        <v>39.0381011867583</v>
      </c>
      <c r="W316" s="50" t="n">
        <f aca="false">'Raw Data'!AI315/'Raw Data'!AH315*100</f>
        <v>96.1066666666667</v>
      </c>
      <c r="X316" s="12" t="n">
        <f aca="false">'Raw Data'!AN315/'Target Population'!L316*1000</f>
        <v>637.310014574224</v>
      </c>
      <c r="Y316" s="12" t="n">
        <f aca="false">'Raw Data'!AO315/'Target Population'!L316*1000</f>
        <v>79.7418280241516</v>
      </c>
      <c r="Z316" s="50" t="n">
        <f aca="false">'Raw Data'!AO315/('Raw Data'!AJ315+'Raw Data'!AK315+'Raw Data'!AL315)*100</f>
        <v>30.7630522088353</v>
      </c>
      <c r="AA316" s="50" t="n">
        <f aca="false">('Raw Data'!AP315+'Raw Data'!AQ315+'Raw Data'!AR315)/'Raw Data'!AO315*100</f>
        <v>122.454308093995</v>
      </c>
      <c r="AB316" s="50" t="n">
        <v>95.5</v>
      </c>
      <c r="AC316" s="50" t="n">
        <v>37.6</v>
      </c>
      <c r="AD316" s="50" t="n">
        <v>37.5</v>
      </c>
      <c r="AE316" s="50" t="n">
        <v>31.8</v>
      </c>
      <c r="AF316" s="50" t="n">
        <v>2.9</v>
      </c>
      <c r="AG316" s="11" t="n">
        <f aca="false">'Raw Data'!BC315+'Raw Data'!BD315+'Raw Data'!BE315+'Raw Data'!BF315+'Raw Data'!BG315+'Raw Data'!BH315</f>
        <v>0</v>
      </c>
      <c r="AH316" s="11" t="n">
        <f aca="false">'Raw Data'!BQ315</f>
        <v>5</v>
      </c>
      <c r="AI316" s="11" t="n">
        <f aca="false">'Raw Data'!BI315+'Raw Data'!BJ315+'Raw Data'!BK315+'Raw Data'!BL315</f>
        <v>109</v>
      </c>
      <c r="AJ316" s="50" t="n">
        <f aca="false">('Raw Data'!BR315+'Raw Data'!BS315+'Raw Data'!BT315+'Raw Data'!BU315+'Raw Data'!BV315)/'Target Population'!Q316*100</f>
        <v>24.0966497720825</v>
      </c>
      <c r="AK316" s="50" t="n">
        <f aca="false">SUM('Raw Data'!BW315:BY315)/'Target Population'!G316*100</f>
        <v>0</v>
      </c>
      <c r="AL316" s="12" t="n">
        <f aca="false">'Raw Data'!BZ315</f>
        <v>95.3333333333333</v>
      </c>
      <c r="AM316" s="50" t="n">
        <f aca="false">'Raw Data'!CA315/('Raw Data'!BZ315*12)*100</f>
        <v>92.8321678321678</v>
      </c>
      <c r="AN316" s="50" t="n">
        <f aca="false">'Raw Data'!CC315/('Raw Data'!CB315*12)*100</f>
        <v>82.3056300268097</v>
      </c>
      <c r="AO316" s="50" t="n">
        <v>16.5</v>
      </c>
      <c r="AP316" s="11" t="n">
        <f aca="false">'Raw Data'!CD315</f>
        <v>0</v>
      </c>
      <c r="AQ316" s="11" t="n">
        <f aca="false">'Raw Data'!CE315</f>
        <v>0</v>
      </c>
      <c r="AR316" s="11" t="n">
        <v>12</v>
      </c>
      <c r="AS316" s="11" t="n">
        <v>50</v>
      </c>
      <c r="AT316" s="11" t="n">
        <v>0</v>
      </c>
      <c r="AU316" s="11" t="n">
        <f aca="false">'Top Ten Disease (OPD)'!HF316</f>
        <v>0</v>
      </c>
      <c r="AV316" s="11" t="n">
        <f aca="false">'Top Ten Disease (OPD)'!HD316</f>
        <v>0</v>
      </c>
      <c r="AW316" s="11" t="n">
        <f aca="false">'Raw Data'!CG315</f>
        <v>0</v>
      </c>
      <c r="AX316" s="11" t="n">
        <f aca="false">'Raw Data'!CO315+'Raw Data'!CP315</f>
        <v>0</v>
      </c>
      <c r="AY316" s="11" t="n">
        <v>0</v>
      </c>
      <c r="AZ316" s="11" t="n">
        <f aca="false">'Raw Data'!CR315+'Raw Data'!CS315</f>
        <v>46887</v>
      </c>
      <c r="BA316" s="50" t="n">
        <f aca="false">AZ316/'Target Population'!F316*100</f>
        <v>100.574872905897</v>
      </c>
      <c r="BB316" s="50" t="n">
        <f aca="false">'Raw Data'!CS315/'Raw Data'!CR315*100</f>
        <v>78.5899291536528</v>
      </c>
      <c r="BC316" s="50" t="n">
        <v>91.1</v>
      </c>
    </row>
    <row r="317" customFormat="false" ht="15" hidden="false" customHeight="false" outlineLevel="0" collapsed="false">
      <c r="A317" s="11" t="s">
        <v>751</v>
      </c>
      <c r="B317" s="11" t="s">
        <v>105</v>
      </c>
      <c r="C317" s="11" t="s">
        <v>716</v>
      </c>
      <c r="D317" s="11" t="s">
        <v>739</v>
      </c>
      <c r="E317" s="11" t="s">
        <v>752</v>
      </c>
      <c r="F317" s="50" t="n">
        <v>54</v>
      </c>
      <c r="G317" s="50" t="n">
        <v>75.2</v>
      </c>
      <c r="H317" s="50" t="n">
        <v>75.3</v>
      </c>
      <c r="I317" s="50" t="n">
        <v>63.7</v>
      </c>
      <c r="J317" s="50" t="n">
        <v>68.6</v>
      </c>
      <c r="K317" s="50" t="n">
        <v>50.5</v>
      </c>
      <c r="L317" s="50" t="n">
        <v>61.7</v>
      </c>
      <c r="M317" s="50" t="n">
        <v>64.6</v>
      </c>
      <c r="N317" s="50" t="n">
        <v>-0.21</v>
      </c>
      <c r="O317" s="50" t="n">
        <v>55.8</v>
      </c>
      <c r="P317" s="50" t="n">
        <f aca="false">'Raw Data'!R316/'Raw Data'!P316*100</f>
        <v>96.1206896551724</v>
      </c>
      <c r="Q317" s="50" t="n">
        <v>5.1</v>
      </c>
      <c r="R317" s="50" t="n">
        <v>71.8</v>
      </c>
      <c r="S317" s="50" t="n">
        <v>2.1</v>
      </c>
      <c r="T317" s="50" t="n">
        <f aca="false">'Raw Data'!Z316/'Target Population'!M317*100</f>
        <v>64.6325016857721</v>
      </c>
      <c r="U317" s="50" t="n">
        <f aca="false">'Raw Data'!AA316/'Target Population'!N317*100</f>
        <v>56.2971342383107</v>
      </c>
      <c r="V317" s="50" t="n">
        <f aca="false">'Raw Data'!AH316/'Target Population'!L317*100</f>
        <v>25.609756097561</v>
      </c>
      <c r="W317" s="50" t="n">
        <f aca="false">'Raw Data'!AI316/'Raw Data'!AH316*100</f>
        <v>95.7142857142857</v>
      </c>
      <c r="X317" s="12" t="n">
        <f aca="false">'Raw Data'!AN316/'Target Population'!L317*1000</f>
        <v>581.707317073171</v>
      </c>
      <c r="Y317" s="12" t="n">
        <f aca="false">'Raw Data'!AO316/'Target Population'!L317*1000</f>
        <v>96.0365853658537</v>
      </c>
      <c r="Z317" s="50" t="n">
        <f aca="false">'Raw Data'!AO316/('Raw Data'!AJ316+'Raw Data'!AK316+'Raw Data'!AL316)*100</f>
        <v>34.7682119205298</v>
      </c>
      <c r="AA317" s="50" t="n">
        <f aca="false">('Raw Data'!AP316+'Raw Data'!AQ316+'Raw Data'!AR316)/'Raw Data'!AO316*100</f>
        <v>146.666666666667</v>
      </c>
      <c r="AB317" s="50" t="n">
        <v>67</v>
      </c>
      <c r="AC317" s="50" t="n">
        <v>33.4</v>
      </c>
      <c r="AD317" s="50" t="n">
        <v>34.8</v>
      </c>
      <c r="AE317" s="50" t="n">
        <v>30.8</v>
      </c>
      <c r="AF317" s="50" t="n">
        <v>16</v>
      </c>
      <c r="AG317" s="11" t="n">
        <f aca="false">'Raw Data'!BC316+'Raw Data'!BD316+'Raw Data'!BE316+'Raw Data'!BF316+'Raw Data'!BG316+'Raw Data'!BH316</f>
        <v>0</v>
      </c>
      <c r="AH317" s="11" t="n">
        <f aca="false">'Raw Data'!BQ316</f>
        <v>4</v>
      </c>
      <c r="AI317" s="11" t="n">
        <f aca="false">'Raw Data'!BI316+'Raw Data'!BJ316+'Raw Data'!BK316+'Raw Data'!BL316</f>
        <v>0</v>
      </c>
      <c r="AJ317" s="50" t="n">
        <f aca="false">('Raw Data'!BR316+'Raw Data'!BS316+'Raw Data'!BT316+'Raw Data'!BU316+'Raw Data'!BV316)/'Target Population'!Q317*100</f>
        <v>22.7181600773419</v>
      </c>
      <c r="AK317" s="50" t="n">
        <f aca="false">SUM('Raw Data'!BW316:BY316)/'Target Population'!G317*100</f>
        <v>0</v>
      </c>
      <c r="AL317" s="12" t="n">
        <f aca="false">'Raw Data'!BZ316</f>
        <v>63</v>
      </c>
      <c r="AM317" s="50" t="n">
        <f aca="false">'Raw Data'!CA316/('Raw Data'!BZ316*12)*100</f>
        <v>87.1693121693122</v>
      </c>
      <c r="AN317" s="50" t="n">
        <f aca="false">'Raw Data'!CC316/('Raw Data'!CB316*12)*100</f>
        <v>83.5205992509363</v>
      </c>
      <c r="AO317" s="50" t="n">
        <v>11.3</v>
      </c>
      <c r="AP317" s="11" t="n">
        <f aca="false">'Raw Data'!CD316</f>
        <v>0</v>
      </c>
      <c r="AQ317" s="11" t="n">
        <f aca="false">'Raw Data'!CE316</f>
        <v>0</v>
      </c>
      <c r="AR317" s="11" t="n">
        <v>13</v>
      </c>
      <c r="AS317" s="11" t="n">
        <v>100</v>
      </c>
      <c r="AT317" s="11" t="n">
        <v>0</v>
      </c>
      <c r="AU317" s="11" t="n">
        <f aca="false">'Top Ten Disease (OPD)'!HF317</f>
        <v>0</v>
      </c>
      <c r="AV317" s="11" t="n">
        <f aca="false">'Top Ten Disease (OPD)'!HD317</f>
        <v>0</v>
      </c>
      <c r="AW317" s="11" t="n">
        <f aca="false">'Raw Data'!CG316</f>
        <v>0</v>
      </c>
      <c r="AX317" s="11" t="n">
        <f aca="false">'Raw Data'!CO316+'Raw Data'!CP316</f>
        <v>0</v>
      </c>
      <c r="AY317" s="11" t="n">
        <v>0</v>
      </c>
      <c r="AZ317" s="11" t="n">
        <f aca="false">'Raw Data'!CR316+'Raw Data'!CS316</f>
        <v>22025</v>
      </c>
      <c r="BA317" s="50" t="n">
        <f aca="false">AZ317/'Target Population'!F317*100</f>
        <v>75.948275862069</v>
      </c>
      <c r="BB317" s="50" t="n">
        <f aca="false">'Raw Data'!CS316/'Raw Data'!CR316*100</f>
        <v>78.008567041138</v>
      </c>
      <c r="BC317" s="50" t="n">
        <v>93.8</v>
      </c>
    </row>
    <row r="318" customFormat="false" ht="15" hidden="false" customHeight="false" outlineLevel="0" collapsed="false">
      <c r="A318" s="11" t="s">
        <v>753</v>
      </c>
      <c r="B318" s="11" t="s">
        <v>116</v>
      </c>
      <c r="C318" s="11" t="s">
        <v>716</v>
      </c>
      <c r="D318" s="11" t="s">
        <v>739</v>
      </c>
      <c r="E318" s="11" t="s">
        <v>754</v>
      </c>
      <c r="F318" s="50" t="n">
        <v>41.9</v>
      </c>
      <c r="G318" s="50" t="n">
        <v>68.3</v>
      </c>
      <c r="H318" s="50" t="n">
        <v>62.5</v>
      </c>
      <c r="I318" s="50" t="n">
        <v>61.6</v>
      </c>
      <c r="J318" s="50" t="n">
        <v>66.2</v>
      </c>
      <c r="K318" s="50" t="n">
        <v>57.9</v>
      </c>
      <c r="L318" s="50" t="n">
        <v>72.6</v>
      </c>
      <c r="M318" s="50" t="n">
        <v>56.4</v>
      </c>
      <c r="N318" s="50" t="n">
        <v>8.5</v>
      </c>
      <c r="O318" s="50" t="n">
        <v>42.5</v>
      </c>
      <c r="P318" s="50" t="n">
        <f aca="false">'Raw Data'!R317/'Raw Data'!P317*100</f>
        <v>95.2777777777778</v>
      </c>
      <c r="Q318" s="50" t="n">
        <v>1.1</v>
      </c>
      <c r="R318" s="50" t="n">
        <v>59.9</v>
      </c>
      <c r="S318" s="50" t="n">
        <v>3.7</v>
      </c>
      <c r="T318" s="50" t="n">
        <f aca="false">'Raw Data'!Z317/'Target Population'!M318*100</f>
        <v>67.5975177304965</v>
      </c>
      <c r="U318" s="50" t="n">
        <f aca="false">'Raw Data'!AA317/'Target Population'!N318*100</f>
        <v>71.1099974943623</v>
      </c>
      <c r="V318" s="50" t="n">
        <f aca="false">'Raw Data'!AH317/'Target Population'!L318*100</f>
        <v>43.4471803018269</v>
      </c>
      <c r="W318" s="50" t="n">
        <f aca="false">'Raw Data'!AI317/'Raw Data'!AH317*100</f>
        <v>100.228519195612</v>
      </c>
      <c r="X318" s="12" t="n">
        <f aca="false">'Raw Data'!AN317/'Target Population'!L318*1000</f>
        <v>987.092930897538</v>
      </c>
      <c r="Y318" s="12" t="n">
        <f aca="false">'Raw Data'!AO317/'Target Population'!L318*1000</f>
        <v>64.7339158061954</v>
      </c>
      <c r="Z318" s="50" t="n">
        <f aca="false">'Raw Data'!AO317/('Raw Data'!AJ317+'Raw Data'!AK317+'Raw Data'!AL317)*100</f>
        <v>22.7494766224703</v>
      </c>
      <c r="AA318" s="50" t="n">
        <f aca="false">('Raw Data'!AP317+'Raw Data'!AQ317+'Raw Data'!AR317)/'Raw Data'!AO317*100</f>
        <v>230.368098159509</v>
      </c>
      <c r="AB318" s="50" t="n">
        <v>68.9</v>
      </c>
      <c r="AC318" s="50" t="n">
        <v>38.4</v>
      </c>
      <c r="AD318" s="50" t="n">
        <v>34.7</v>
      </c>
      <c r="AE318" s="50" t="n">
        <v>17.9</v>
      </c>
      <c r="AF318" s="50" t="n">
        <v>1.1</v>
      </c>
      <c r="AG318" s="11" t="n">
        <f aca="false">'Raw Data'!BC317+'Raw Data'!BD317+'Raw Data'!BE317+'Raw Data'!BF317+'Raw Data'!BG317+'Raw Data'!BH317</f>
        <v>0</v>
      </c>
      <c r="AH318" s="11" t="n">
        <f aca="false">'Raw Data'!BQ317</f>
        <v>4</v>
      </c>
      <c r="AI318" s="11" t="n">
        <f aca="false">'Raw Data'!BI317+'Raw Data'!BJ317+'Raw Data'!BK317+'Raw Data'!BL317</f>
        <v>14</v>
      </c>
      <c r="AJ318" s="50" t="n">
        <f aca="false">('Raw Data'!BR317+'Raw Data'!BS317+'Raw Data'!BT317+'Raw Data'!BU317+'Raw Data'!BV317)/'Target Population'!Q318*100</f>
        <v>13.1779054352629</v>
      </c>
      <c r="AK318" s="50" t="n">
        <f aca="false">SUM('Raw Data'!BW317:BY317)/'Target Population'!G318*100</f>
        <v>0</v>
      </c>
      <c r="AL318" s="12" t="n">
        <f aca="false">'Raw Data'!BZ317</f>
        <v>86.25</v>
      </c>
      <c r="AM318" s="50" t="n">
        <f aca="false">'Raw Data'!CA317/('Raw Data'!BZ317*12)*100</f>
        <v>90.9178743961353</v>
      </c>
      <c r="AN318" s="50" t="n">
        <f aca="false">'Raw Data'!CC317/('Raw Data'!CB317*12)*100</f>
        <v>78.1578947368421</v>
      </c>
      <c r="AO318" s="50" t="n">
        <v>15.7</v>
      </c>
      <c r="AP318" s="11" t="n">
        <f aca="false">'Raw Data'!CD317</f>
        <v>93</v>
      </c>
      <c r="AQ318" s="11" t="n">
        <f aca="false">'Raw Data'!CE317</f>
        <v>7</v>
      </c>
      <c r="AR318" s="11" t="n">
        <v>18</v>
      </c>
      <c r="AS318" s="11" t="n">
        <v>159.7</v>
      </c>
      <c r="AT318" s="11" t="n">
        <v>0</v>
      </c>
      <c r="AU318" s="11" t="n">
        <f aca="false">'Top Ten Disease (OPD)'!HF318</f>
        <v>0</v>
      </c>
      <c r="AV318" s="11" t="n">
        <f aca="false">'Top Ten Disease (OPD)'!HD318</f>
        <v>0</v>
      </c>
      <c r="AW318" s="11" t="n">
        <f aca="false">'Raw Data'!CG317</f>
        <v>0</v>
      </c>
      <c r="AX318" s="11" t="n">
        <f aca="false">'Raw Data'!CO317+'Raw Data'!CP317</f>
        <v>0</v>
      </c>
      <c r="AY318" s="11" t="n">
        <v>0</v>
      </c>
      <c r="AZ318" s="11" t="n">
        <f aca="false">'Raw Data'!CR317+'Raw Data'!CS317</f>
        <v>50389</v>
      </c>
      <c r="BA318" s="50" t="n">
        <f aca="false">AZ318/'Target Population'!F318*100</f>
        <v>104.765369981496</v>
      </c>
      <c r="BB318" s="50" t="n">
        <f aca="false">'Raw Data'!CS317/'Raw Data'!CR317*100</f>
        <v>77.9146952898807</v>
      </c>
      <c r="BC318" s="50" t="n">
        <v>84.8</v>
      </c>
    </row>
    <row r="319" customFormat="false" ht="15" hidden="false" customHeight="false" outlineLevel="0" collapsed="false">
      <c r="A319" s="11" t="s">
        <v>755</v>
      </c>
      <c r="B319" s="11" t="s">
        <v>105</v>
      </c>
      <c r="C319" s="11" t="s">
        <v>716</v>
      </c>
      <c r="D319" s="11" t="s">
        <v>739</v>
      </c>
      <c r="E319" s="11" t="s">
        <v>756</v>
      </c>
      <c r="F319" s="50" t="n">
        <v>50.6</v>
      </c>
      <c r="G319" s="50" t="n">
        <v>69.8</v>
      </c>
      <c r="H319" s="50" t="n">
        <v>63.2</v>
      </c>
      <c r="I319" s="50" t="n">
        <v>62.9</v>
      </c>
      <c r="J319" s="50" t="n">
        <v>67.9</v>
      </c>
      <c r="K319" s="50" t="n">
        <v>57.4</v>
      </c>
      <c r="L319" s="50" t="n">
        <v>80.6</v>
      </c>
      <c r="M319" s="50" t="n">
        <v>47</v>
      </c>
      <c r="N319" s="50" t="n">
        <v>9.5</v>
      </c>
      <c r="O319" s="50" t="n">
        <v>42.8</v>
      </c>
      <c r="P319" s="50" t="n">
        <f aca="false">'Raw Data'!R318/'Raw Data'!P318*100</f>
        <v>89.622641509434</v>
      </c>
      <c r="Q319" s="50" t="n">
        <v>3.4</v>
      </c>
      <c r="R319" s="50" t="n">
        <v>70</v>
      </c>
      <c r="S319" s="50" t="n">
        <v>1.6</v>
      </c>
      <c r="T319" s="50" t="n">
        <f aca="false">'Raw Data'!Z318/'Target Population'!M319*100</f>
        <v>70.5035971223022</v>
      </c>
      <c r="U319" s="50" t="n">
        <f aca="false">'Raw Data'!AA318/'Target Population'!N319*100</f>
        <v>68.8400823610158</v>
      </c>
      <c r="V319" s="50" t="n">
        <f aca="false">'Raw Data'!AH318/'Target Population'!L319*100</f>
        <v>58.14696485623</v>
      </c>
      <c r="W319" s="50" t="n">
        <f aca="false">'Raw Data'!AI318/'Raw Data'!AH318*100</f>
        <v>101.923076923077</v>
      </c>
      <c r="X319" s="12" t="n">
        <f aca="false">'Raw Data'!AN318/'Target Population'!L319*1000</f>
        <v>704.472843450479</v>
      </c>
      <c r="Y319" s="12" t="n">
        <f aca="false">'Raw Data'!AO318/'Target Population'!L319*1000</f>
        <v>74.5473908413206</v>
      </c>
      <c r="Z319" s="50" t="n">
        <f aca="false">'Raw Data'!AO318/('Raw Data'!AJ318+'Raw Data'!AK318+'Raw Data'!AL318)*100</f>
        <v>20.1149425287356</v>
      </c>
      <c r="AA319" s="50" t="n">
        <f aca="false">('Raw Data'!AP318+'Raw Data'!AQ318+'Raw Data'!AR318)/'Raw Data'!AO318*100</f>
        <v>130.714285714286</v>
      </c>
      <c r="AB319" s="50" t="n">
        <v>40.2</v>
      </c>
      <c r="AC319" s="50" t="n">
        <v>12.2</v>
      </c>
      <c r="AD319" s="50" t="n">
        <v>16.8</v>
      </c>
      <c r="AE319" s="50" t="n">
        <v>19.8</v>
      </c>
      <c r="AF319" s="50" t="n">
        <v>1.1</v>
      </c>
      <c r="AG319" s="11" t="n">
        <f aca="false">'Raw Data'!BC318+'Raw Data'!BD318+'Raw Data'!BE318+'Raw Data'!BF318+'Raw Data'!BG318+'Raw Data'!BH318</f>
        <v>0</v>
      </c>
      <c r="AH319" s="11" t="n">
        <f aca="false">'Raw Data'!BQ318</f>
        <v>4</v>
      </c>
      <c r="AI319" s="11" t="n">
        <f aca="false">'Raw Data'!BI318+'Raw Data'!BJ318+'Raw Data'!BK318+'Raw Data'!BL318</f>
        <v>0</v>
      </c>
      <c r="AJ319" s="50" t="n">
        <f aca="false">('Raw Data'!BR318+'Raw Data'!BS318+'Raw Data'!BT318+'Raw Data'!BU318+'Raw Data'!BV318)/'Target Population'!Q319*100</f>
        <v>16.5746535886657</v>
      </c>
      <c r="AK319" s="50" t="n">
        <f aca="false">SUM('Raw Data'!BW318:BY318)/'Target Population'!G319*100</f>
        <v>0</v>
      </c>
      <c r="AL319" s="12" t="n">
        <f aca="false">'Raw Data'!BZ318</f>
        <v>35.25</v>
      </c>
      <c r="AM319" s="50" t="n">
        <f aca="false">'Raw Data'!CA318/('Raw Data'!BZ318*12)*100</f>
        <v>96.2174940898345</v>
      </c>
      <c r="AN319" s="50" t="n">
        <f aca="false">'Raw Data'!CC318/('Raw Data'!CB318*12)*100</f>
        <v>86.4285714285714</v>
      </c>
      <c r="AO319" s="50" t="n">
        <v>16.9</v>
      </c>
      <c r="AP319" s="11" t="n">
        <f aca="false">'Raw Data'!CD318</f>
        <v>0</v>
      </c>
      <c r="AQ319" s="11" t="n">
        <f aca="false">'Raw Data'!CE318</f>
        <v>0</v>
      </c>
      <c r="AR319" s="11" t="n">
        <v>4</v>
      </c>
      <c r="AS319" s="11" t="n">
        <v>125</v>
      </c>
      <c r="AT319" s="11" t="n">
        <v>0</v>
      </c>
      <c r="AU319" s="11" t="n">
        <f aca="false">'Top Ten Disease (OPD)'!HF319</f>
        <v>0</v>
      </c>
      <c r="AV319" s="11" t="n">
        <f aca="false">'Top Ten Disease (OPD)'!HD319</f>
        <v>0</v>
      </c>
      <c r="AW319" s="11" t="n">
        <f aca="false">'Raw Data'!CG318</f>
        <v>1</v>
      </c>
      <c r="AX319" s="11" t="n">
        <f aca="false">'Raw Data'!CO318+'Raw Data'!CP318</f>
        <v>0</v>
      </c>
      <c r="AY319" s="11" t="n">
        <v>0</v>
      </c>
      <c r="AZ319" s="11" t="n">
        <f aca="false">'Raw Data'!CR318+'Raw Data'!CS318</f>
        <v>15788</v>
      </c>
      <c r="BA319" s="50" t="n">
        <f aca="false">AZ319/'Target Population'!F319*100</f>
        <v>81.2139917695473</v>
      </c>
      <c r="BB319" s="50" t="n">
        <f aca="false">'Raw Data'!CS318/'Raw Data'!CR318*100</f>
        <v>76.9756753727161</v>
      </c>
      <c r="BC319" s="50" t="n">
        <v>100</v>
      </c>
    </row>
    <row r="320" customFormat="false" ht="15" hidden="false" customHeight="false" outlineLevel="0" collapsed="false">
      <c r="A320" s="11" t="s">
        <v>757</v>
      </c>
      <c r="B320" s="11" t="s">
        <v>116</v>
      </c>
      <c r="C320" s="11" t="s">
        <v>716</v>
      </c>
      <c r="D320" s="11" t="s">
        <v>739</v>
      </c>
      <c r="E320" s="11" t="s">
        <v>758</v>
      </c>
      <c r="F320" s="50" t="n">
        <v>57</v>
      </c>
      <c r="G320" s="50" t="n">
        <v>79.6</v>
      </c>
      <c r="H320" s="50" t="n">
        <v>73.7</v>
      </c>
      <c r="I320" s="50" t="n">
        <v>73.1</v>
      </c>
      <c r="J320" s="50" t="n">
        <v>72.9</v>
      </c>
      <c r="K320" s="50" t="n">
        <v>67.1</v>
      </c>
      <c r="L320" s="50" t="n">
        <v>93.7</v>
      </c>
      <c r="M320" s="50" t="n">
        <v>71.1</v>
      </c>
      <c r="N320" s="50" t="n">
        <v>7.4</v>
      </c>
      <c r="O320" s="50" t="n">
        <v>48.4</v>
      </c>
      <c r="P320" s="50" t="n">
        <f aca="false">'Raw Data'!R319/'Raw Data'!P319*100</f>
        <v>98.9417989417989</v>
      </c>
      <c r="Q320" s="50" t="n">
        <v>1</v>
      </c>
      <c r="R320" s="50" t="n">
        <v>79</v>
      </c>
      <c r="S320" s="50" t="n">
        <v>2.4</v>
      </c>
      <c r="T320" s="50" t="n">
        <f aca="false">'Raw Data'!Z319/'Target Population'!M320*100</f>
        <v>73.4602917341977</v>
      </c>
      <c r="U320" s="50" t="n">
        <f aca="false">'Raw Data'!AA319/'Target Population'!N320*100</f>
        <v>87.0447210696173</v>
      </c>
      <c r="V320" s="50" t="n">
        <f aca="false">'Raw Data'!AH319/'Target Population'!L320*100</f>
        <v>40.0795084929527</v>
      </c>
      <c r="W320" s="50" t="n">
        <f aca="false">'Raw Data'!AI319/'Raw Data'!AH319*100</f>
        <v>80.7033363390442</v>
      </c>
      <c r="X320" s="12" t="n">
        <f aca="false">'Raw Data'!AN319/'Target Population'!L320*1000</f>
        <v>729.309721720275</v>
      </c>
      <c r="Y320" s="12" t="n">
        <f aca="false">'Raw Data'!AO319/'Target Population'!L320*1000</f>
        <v>81.3155041561258</v>
      </c>
      <c r="Z320" s="50" t="n">
        <f aca="false">'Raw Data'!AO319/('Raw Data'!AJ319+'Raw Data'!AK319+'Raw Data'!AL319)*100</f>
        <v>25.8620689655172</v>
      </c>
      <c r="AA320" s="50" t="n">
        <f aca="false">('Raw Data'!AP319+'Raw Data'!AQ319+'Raw Data'!AR319)/'Raw Data'!AO319*100</f>
        <v>167.111111111111</v>
      </c>
      <c r="AB320" s="50" t="n">
        <v>62.9</v>
      </c>
      <c r="AC320" s="50" t="n">
        <v>27.2</v>
      </c>
      <c r="AD320" s="50" t="n">
        <v>30.7</v>
      </c>
      <c r="AE320" s="50" t="n">
        <v>14.2</v>
      </c>
      <c r="AF320" s="50" t="n">
        <v>1.9</v>
      </c>
      <c r="AG320" s="11" t="n">
        <f aca="false">'Raw Data'!BC319+'Raw Data'!BD319+'Raw Data'!BE319+'Raw Data'!BF319+'Raw Data'!BG319+'Raw Data'!BH319</f>
        <v>0</v>
      </c>
      <c r="AH320" s="11" t="n">
        <f aca="false">'Raw Data'!BQ319</f>
        <v>3</v>
      </c>
      <c r="AI320" s="11" t="n">
        <f aca="false">'Raw Data'!BI319+'Raw Data'!BJ319+'Raw Data'!BK319+'Raw Data'!BL319</f>
        <v>12</v>
      </c>
      <c r="AJ320" s="50" t="n">
        <f aca="false">('Raw Data'!BR319+'Raw Data'!BS319+'Raw Data'!BT319+'Raw Data'!BU319+'Raw Data'!BV319)/'Target Population'!Q320*100</f>
        <v>32.8548607691887</v>
      </c>
      <c r="AK320" s="50" t="n">
        <f aca="false">SUM('Raw Data'!BW319:BY319)/'Target Population'!G320*100</f>
        <v>0.970873786407767</v>
      </c>
      <c r="AL320" s="12" t="n">
        <f aca="false">'Raw Data'!BZ319</f>
        <v>54</v>
      </c>
      <c r="AM320" s="50" t="n">
        <f aca="false">'Raw Data'!CA319/('Raw Data'!BZ319*12)*100</f>
        <v>94.7530864197531</v>
      </c>
      <c r="AN320" s="50" t="n">
        <f aca="false">'Raw Data'!CC319/('Raw Data'!CB319*12)*100</f>
        <v>90.521327014218</v>
      </c>
      <c r="AO320" s="50" t="n">
        <v>17</v>
      </c>
      <c r="AP320" s="11" t="n">
        <f aca="false">'Raw Data'!CD319</f>
        <v>0</v>
      </c>
      <c r="AQ320" s="11" t="n">
        <f aca="false">'Raw Data'!CE319</f>
        <v>0</v>
      </c>
      <c r="AR320" s="11" t="n">
        <v>27</v>
      </c>
      <c r="AS320" s="11" t="n">
        <v>88.9</v>
      </c>
      <c r="AT320" s="11" t="n">
        <v>0</v>
      </c>
      <c r="AU320" s="11" t="n">
        <f aca="false">'Top Ten Disease (OPD)'!HF320</f>
        <v>0</v>
      </c>
      <c r="AV320" s="11" t="n">
        <f aca="false">'Top Ten Disease (OPD)'!HD320</f>
        <v>0</v>
      </c>
      <c r="AW320" s="11" t="n">
        <f aca="false">'Raw Data'!CG319</f>
        <v>14</v>
      </c>
      <c r="AX320" s="11" t="n">
        <f aca="false">'Raw Data'!CO319+'Raw Data'!CP319</f>
        <v>0</v>
      </c>
      <c r="AY320" s="11" t="n">
        <v>0</v>
      </c>
      <c r="AZ320" s="11" t="n">
        <f aca="false">'Raw Data'!CR319+'Raw Data'!CS319</f>
        <v>19987</v>
      </c>
      <c r="BA320" s="50" t="n">
        <f aca="false">AZ320/'Target Population'!F320*100</f>
        <v>72.403550081507</v>
      </c>
      <c r="BB320" s="50" t="n">
        <f aca="false">'Raw Data'!CS319/'Raw Data'!CR319*100</f>
        <v>77.0014169323415</v>
      </c>
      <c r="BC320" s="50" t="n">
        <v>88.9</v>
      </c>
    </row>
    <row r="321" customFormat="false" ht="15" hidden="false" customHeight="false" outlineLevel="0" collapsed="false">
      <c r="A321" s="11" t="s">
        <v>759</v>
      </c>
      <c r="B321" s="11" t="s">
        <v>105</v>
      </c>
      <c r="C321" s="11" t="s">
        <v>716</v>
      </c>
      <c r="D321" s="11" t="s">
        <v>739</v>
      </c>
      <c r="E321" s="11" t="s">
        <v>760</v>
      </c>
      <c r="F321" s="50" t="n">
        <v>40.3</v>
      </c>
      <c r="G321" s="50" t="n">
        <v>59.3</v>
      </c>
      <c r="H321" s="50" t="n">
        <v>55.2</v>
      </c>
      <c r="I321" s="50" t="n">
        <v>54.1</v>
      </c>
      <c r="J321" s="50" t="n">
        <v>65.2</v>
      </c>
      <c r="K321" s="50" t="n">
        <v>59.9</v>
      </c>
      <c r="L321" s="50" t="n">
        <v>76.1</v>
      </c>
      <c r="M321" s="50" t="n">
        <v>68.3</v>
      </c>
      <c r="N321" s="50" t="n">
        <v>7</v>
      </c>
      <c r="O321" s="50" t="n">
        <v>54.3</v>
      </c>
      <c r="P321" s="50" t="n">
        <f aca="false">'Raw Data'!R320/'Raw Data'!P320*100</f>
        <v>95.1724137931034</v>
      </c>
      <c r="Q321" s="50" t="n">
        <v>3.2</v>
      </c>
      <c r="R321" s="50" t="n">
        <v>94.8</v>
      </c>
      <c r="S321" s="50" t="n">
        <v>0.9</v>
      </c>
      <c r="T321" s="50" t="n">
        <f aca="false">'Raw Data'!Z320/'Target Population'!M321*100</f>
        <v>78.3673469387755</v>
      </c>
      <c r="U321" s="50" t="n">
        <f aca="false">'Raw Data'!AA320/'Target Population'!N321*100</f>
        <v>79.3518518518519</v>
      </c>
      <c r="V321" s="50" t="n">
        <f aca="false">'Raw Data'!AH320/'Target Population'!L321*100</f>
        <v>52.9197080291971</v>
      </c>
      <c r="W321" s="50" t="n">
        <f aca="false">'Raw Data'!AI320/'Raw Data'!AH320*100</f>
        <v>97.9310344827586</v>
      </c>
      <c r="X321" s="12" t="n">
        <f aca="false">'Raw Data'!AN320/'Target Population'!L321*1000</f>
        <v>1364.23357664234</v>
      </c>
      <c r="Y321" s="12" t="n">
        <f aca="false">'Raw Data'!AO320/'Target Population'!L321*1000</f>
        <v>205.109489051095</v>
      </c>
      <c r="Z321" s="50" t="n">
        <f aca="false">'Raw Data'!AO320/('Raw Data'!AJ320+'Raw Data'!AK320+'Raw Data'!AL320)*100</f>
        <v>31.0497237569061</v>
      </c>
      <c r="AA321" s="50" t="n">
        <f aca="false">('Raw Data'!AP320+'Raw Data'!AQ320+'Raw Data'!AR320)/'Raw Data'!AO320*100</f>
        <v>133.451957295374</v>
      </c>
      <c r="AB321" s="50" t="n">
        <v>49.3</v>
      </c>
      <c r="AC321" s="50" t="n">
        <v>29.7</v>
      </c>
      <c r="AD321" s="50" t="n">
        <v>29.3</v>
      </c>
      <c r="AE321" s="50" t="n">
        <v>9</v>
      </c>
      <c r="AF321" s="50" t="n">
        <v>9.3</v>
      </c>
      <c r="AG321" s="11" t="n">
        <f aca="false">'Raw Data'!BC320+'Raw Data'!BD320+'Raw Data'!BE320+'Raw Data'!BF320+'Raw Data'!BG320+'Raw Data'!BH320</f>
        <v>0</v>
      </c>
      <c r="AH321" s="11" t="n">
        <f aca="false">'Raw Data'!BQ320</f>
        <v>3</v>
      </c>
      <c r="AI321" s="11" t="n">
        <f aca="false">'Raw Data'!BI320+'Raw Data'!BJ320+'Raw Data'!BK320+'Raw Data'!BL320</f>
        <v>0</v>
      </c>
      <c r="AJ321" s="50" t="n">
        <f aca="false">('Raw Data'!BR320+'Raw Data'!BS320+'Raw Data'!BT320+'Raw Data'!BU320+'Raw Data'!BV320)/'Target Population'!Q321*100</f>
        <v>35.1253049456642</v>
      </c>
      <c r="AK321" s="50" t="n">
        <f aca="false">SUM('Raw Data'!BW320:BY320)/'Target Population'!G321*100</f>
        <v>0</v>
      </c>
      <c r="AL321" s="12" t="n">
        <f aca="false">'Raw Data'!BZ320</f>
        <v>50.9166666666667</v>
      </c>
      <c r="AM321" s="50" t="n">
        <f aca="false">'Raw Data'!CA320/('Raw Data'!BZ320*12)*100</f>
        <v>94.2716857610475</v>
      </c>
      <c r="AN321" s="50" t="n">
        <f aca="false">'Raw Data'!CC320/('Raw Data'!CB320*12)*100</f>
        <v>96.3917525773196</v>
      </c>
      <c r="AO321" s="50" t="n">
        <v>19.6</v>
      </c>
      <c r="AP321" s="11" t="n">
        <f aca="false">'Raw Data'!CD320</f>
        <v>0</v>
      </c>
      <c r="AQ321" s="11" t="n">
        <f aca="false">'Raw Data'!CE320</f>
        <v>0</v>
      </c>
      <c r="AR321" s="11" t="n">
        <v>6</v>
      </c>
      <c r="AS321" s="11" t="n">
        <v>50</v>
      </c>
      <c r="AT321" s="11" t="n">
        <v>0</v>
      </c>
      <c r="AU321" s="11" t="n">
        <f aca="false">'Top Ten Disease (OPD)'!HF321</f>
        <v>0</v>
      </c>
      <c r="AV321" s="11" t="n">
        <f aca="false">'Top Ten Disease (OPD)'!HD321</f>
        <v>0</v>
      </c>
      <c r="AW321" s="11" t="n">
        <f aca="false">'Raw Data'!CG320</f>
        <v>1</v>
      </c>
      <c r="AX321" s="11" t="n">
        <f aca="false">'Raw Data'!CO320+'Raw Data'!CP320</f>
        <v>0</v>
      </c>
      <c r="AY321" s="11" t="n">
        <v>0</v>
      </c>
      <c r="AZ321" s="11" t="n">
        <f aca="false">'Raw Data'!CR320+'Raw Data'!CS320</f>
        <v>16509</v>
      </c>
      <c r="BA321" s="50" t="n">
        <f aca="false">AZ321/'Target Population'!F321*100</f>
        <v>123.238280083607</v>
      </c>
      <c r="BB321" s="50" t="n">
        <f aca="false">'Raw Data'!CS320/'Raw Data'!CR320*100</f>
        <v>73.9620653319284</v>
      </c>
      <c r="BC321" s="50" t="n">
        <v>100</v>
      </c>
    </row>
    <row r="322" customFormat="false" ht="15" hidden="false" customHeight="false" outlineLevel="0" collapsed="false">
      <c r="A322" s="11" t="s">
        <v>761</v>
      </c>
      <c r="B322" s="11" t="s">
        <v>105</v>
      </c>
      <c r="C322" s="11" t="s">
        <v>716</v>
      </c>
      <c r="D322" s="11" t="s">
        <v>739</v>
      </c>
      <c r="E322" s="11" t="s">
        <v>762</v>
      </c>
      <c r="F322" s="50" t="n">
        <v>43.3</v>
      </c>
      <c r="G322" s="50" t="n">
        <v>60.3</v>
      </c>
      <c r="H322" s="50" t="n">
        <v>55.2</v>
      </c>
      <c r="I322" s="50" t="n">
        <v>53.9</v>
      </c>
      <c r="J322" s="50" t="n">
        <v>61.2</v>
      </c>
      <c r="K322" s="50" t="n">
        <v>70.7</v>
      </c>
      <c r="L322" s="50" t="n">
        <v>90</v>
      </c>
      <c r="M322" s="50" t="n">
        <v>53.9</v>
      </c>
      <c r="N322" s="50" t="n">
        <v>8.5</v>
      </c>
      <c r="O322" s="50" t="n">
        <v>41.1</v>
      </c>
      <c r="P322" s="50" t="n">
        <f aca="false">'Raw Data'!R321/'Raw Data'!P321*100</f>
        <v>92.3611111111111</v>
      </c>
      <c r="Q322" s="50" t="n">
        <v>6.1</v>
      </c>
      <c r="R322" s="50" t="n">
        <v>90.7</v>
      </c>
      <c r="S322" s="50" t="n">
        <v>1.2</v>
      </c>
      <c r="T322" s="50" t="n">
        <f aca="false">'Raw Data'!Z321/'Target Population'!M322*100</f>
        <v>81.1046511627907</v>
      </c>
      <c r="U322" s="50" t="n">
        <f aca="false">'Raw Data'!AA321/'Target Population'!N322*100</f>
        <v>86.8512110726644</v>
      </c>
      <c r="V322" s="50" t="n">
        <f aca="false">'Raw Data'!AH321/'Target Population'!L322*100</f>
        <v>63.8262322472849</v>
      </c>
      <c r="W322" s="50" t="n">
        <f aca="false">'Raw Data'!AI321/'Raw Data'!AH321*100</f>
        <v>93.1937172774869</v>
      </c>
      <c r="X322" s="12" t="n">
        <f aca="false">'Raw Data'!AN321/'Target Population'!L322*1000</f>
        <v>1167.91979949875</v>
      </c>
      <c r="Y322" s="12" t="n">
        <f aca="false">'Raw Data'!AO321/'Target Population'!L322*1000</f>
        <v>57.6441102756892</v>
      </c>
      <c r="Z322" s="50" t="n">
        <f aca="false">'Raw Data'!AO321/('Raw Data'!AJ321+'Raw Data'!AK321+'Raw Data'!AL321)*100</f>
        <v>12.5912408759124</v>
      </c>
      <c r="AA322" s="50" t="n">
        <f aca="false">('Raw Data'!AP321+'Raw Data'!AQ321+'Raw Data'!AR321)/'Raw Data'!AO321*100</f>
        <v>160.869565217391</v>
      </c>
      <c r="AB322" s="50" t="n">
        <v>48.7</v>
      </c>
      <c r="AC322" s="50" t="n">
        <v>37</v>
      </c>
      <c r="AD322" s="50" t="n">
        <v>37.5</v>
      </c>
      <c r="AE322" s="50" t="n">
        <v>19.6</v>
      </c>
      <c r="AF322" s="50" t="n">
        <v>9.4</v>
      </c>
      <c r="AG322" s="11" t="n">
        <f aca="false">'Raw Data'!BC321+'Raw Data'!BD321+'Raw Data'!BE321+'Raw Data'!BF321+'Raw Data'!BG321+'Raw Data'!BH321</f>
        <v>0</v>
      </c>
      <c r="AH322" s="11" t="n">
        <f aca="false">'Raw Data'!BQ321</f>
        <v>0</v>
      </c>
      <c r="AI322" s="11" t="n">
        <f aca="false">'Raw Data'!BI321+'Raw Data'!BJ321+'Raw Data'!BK321+'Raw Data'!BL321</f>
        <v>0</v>
      </c>
      <c r="AJ322" s="50" t="n">
        <f aca="false">('Raw Data'!BR321+'Raw Data'!BS321+'Raw Data'!BT321+'Raw Data'!BU321+'Raw Data'!BV321)/'Target Population'!Q322*100</f>
        <v>25.3077816492451</v>
      </c>
      <c r="AK322" s="50" t="n">
        <f aca="false">SUM('Raw Data'!BW321:BY321)/'Target Population'!G322*100</f>
        <v>0</v>
      </c>
      <c r="AL322" s="12" t="n">
        <f aca="false">'Raw Data'!BZ321</f>
        <v>53.25</v>
      </c>
      <c r="AM322" s="50" t="n">
        <f aca="false">'Raw Data'!CA321/('Raw Data'!BZ321*12)*100</f>
        <v>101.251956181534</v>
      </c>
      <c r="AN322" s="50" t="n">
        <f aca="false">'Raw Data'!CC321/('Raw Data'!CB321*12)*100</f>
        <v>85.9903381642512</v>
      </c>
      <c r="AO322" s="50" t="n">
        <v>16.8</v>
      </c>
      <c r="AP322" s="11" t="n">
        <f aca="false">'Raw Data'!CD321</f>
        <v>0</v>
      </c>
      <c r="AQ322" s="11" t="n">
        <f aca="false">'Raw Data'!CE321</f>
        <v>0</v>
      </c>
      <c r="AR322" s="11" t="n">
        <v>23</v>
      </c>
      <c r="AS322" s="11" t="n">
        <v>66.7</v>
      </c>
      <c r="AT322" s="11" t="n">
        <v>0</v>
      </c>
      <c r="AU322" s="11" t="n">
        <f aca="false">'Top Ten Disease (OPD)'!HF322</f>
        <v>0</v>
      </c>
      <c r="AV322" s="11" t="n">
        <f aca="false">'Top Ten Disease (OPD)'!HD322</f>
        <v>0</v>
      </c>
      <c r="AW322" s="11" t="n">
        <f aca="false">'Raw Data'!CG321</f>
        <v>0</v>
      </c>
      <c r="AX322" s="11" t="n">
        <f aca="false">'Raw Data'!CO321+'Raw Data'!CP321</f>
        <v>0</v>
      </c>
      <c r="AY322" s="11" t="n">
        <v>0</v>
      </c>
      <c r="AZ322" s="11" t="n">
        <f aca="false">'Raw Data'!CR321+'Raw Data'!CS321</f>
        <v>15164</v>
      </c>
      <c r="BA322" s="50" t="n">
        <f aca="false">AZ322/'Target Population'!F322*100</f>
        <v>99.4947838068368</v>
      </c>
      <c r="BB322" s="50" t="n">
        <f aca="false">'Raw Data'!CS321/'Raw Data'!CR321*100</f>
        <v>78.0021129240521</v>
      </c>
      <c r="BC322" s="50" t="n">
        <v>100</v>
      </c>
    </row>
    <row r="323" customFormat="false" ht="15" hidden="false" customHeight="false" outlineLevel="0" collapsed="false">
      <c r="A323" s="11" t="s">
        <v>763</v>
      </c>
      <c r="B323" s="11" t="s">
        <v>105</v>
      </c>
      <c r="C323" s="11" t="s">
        <v>716</v>
      </c>
      <c r="D323" s="11" t="s">
        <v>739</v>
      </c>
      <c r="E323" s="11" t="s">
        <v>182</v>
      </c>
      <c r="F323" s="50" t="n">
        <v>32.2</v>
      </c>
      <c r="G323" s="50" t="n">
        <v>58.8</v>
      </c>
      <c r="H323" s="50" t="n">
        <v>50.1</v>
      </c>
      <c r="I323" s="50" t="n">
        <v>50.7</v>
      </c>
      <c r="J323" s="50" t="n">
        <v>49.3</v>
      </c>
      <c r="K323" s="50" t="n">
        <v>53.3</v>
      </c>
      <c r="L323" s="50" t="n">
        <v>68.1</v>
      </c>
      <c r="M323" s="50" t="n">
        <v>40.4</v>
      </c>
      <c r="N323" s="50" t="n">
        <v>14.8</v>
      </c>
      <c r="O323" s="50" t="n">
        <v>44.9</v>
      </c>
      <c r="P323" s="50" t="n">
        <f aca="false">'Raw Data'!R322/'Raw Data'!P322*100</f>
        <v>92.1259842519685</v>
      </c>
      <c r="Q323" s="50" t="n">
        <v>3.1</v>
      </c>
      <c r="R323" s="50" t="n">
        <v>61.6</v>
      </c>
      <c r="S323" s="50" t="n">
        <v>2.9</v>
      </c>
      <c r="T323" s="50" t="n">
        <f aca="false">'Raw Data'!Z322/'Target Population'!M323*100</f>
        <v>80.0960878517502</v>
      </c>
      <c r="U323" s="50" t="n">
        <f aca="false">'Raw Data'!AA322/'Target Population'!N323*100</f>
        <v>85.5564325177585</v>
      </c>
      <c r="V323" s="50" t="n">
        <f aca="false">'Raw Data'!AH322/'Target Population'!L323*100</f>
        <v>42.2843256379101</v>
      </c>
      <c r="W323" s="50" t="n">
        <f aca="false">'Raw Data'!AI322/'Raw Data'!AH322*100</f>
        <v>95.9770114942529</v>
      </c>
      <c r="X323" s="12" t="n">
        <f aca="false">'Raw Data'!AN322/'Target Population'!L323*1000</f>
        <v>783.718104495747</v>
      </c>
      <c r="Y323" s="12" t="n">
        <f aca="false">'Raw Data'!AO322/'Target Population'!L323*1000</f>
        <v>37.0595382746051</v>
      </c>
      <c r="Z323" s="50" t="n">
        <f aca="false">'Raw Data'!AO322/('Raw Data'!AJ322+'Raw Data'!AK322+'Raw Data'!AL322)*100</f>
        <v>19.4888178913738</v>
      </c>
      <c r="AA323" s="50" t="n">
        <f aca="false">('Raw Data'!AP322+'Raw Data'!AQ322+'Raw Data'!AR322)/'Raw Data'!AO322*100</f>
        <v>150.819672131148</v>
      </c>
      <c r="AB323" s="50" t="n">
        <v>49.7</v>
      </c>
      <c r="AC323" s="50" t="n">
        <v>32.9</v>
      </c>
      <c r="AD323" s="50" t="n">
        <v>34.4</v>
      </c>
      <c r="AE323" s="50" t="n">
        <v>8.7</v>
      </c>
      <c r="AF323" s="50" t="n">
        <v>5.9</v>
      </c>
      <c r="AG323" s="11" t="n">
        <f aca="false">'Raw Data'!BC322+'Raw Data'!BD322+'Raw Data'!BE322+'Raw Data'!BF322+'Raw Data'!BG322+'Raw Data'!BH322</f>
        <v>0</v>
      </c>
      <c r="AH323" s="11" t="n">
        <f aca="false">'Raw Data'!BQ322</f>
        <v>2</v>
      </c>
      <c r="AI323" s="11" t="n">
        <f aca="false">'Raw Data'!BI322+'Raw Data'!BJ322+'Raw Data'!BK322+'Raw Data'!BL322</f>
        <v>0</v>
      </c>
      <c r="AJ323" s="50" t="n">
        <f aca="false">('Raw Data'!BR322+'Raw Data'!BS322+'Raw Data'!BT322+'Raw Data'!BU322+'Raw Data'!BV322)/'Target Population'!Q323*100</f>
        <v>17.1492704826038</v>
      </c>
      <c r="AK323" s="50" t="n">
        <f aca="false">SUM('Raw Data'!BW322:BY322)/'Target Population'!G323*100</f>
        <v>0</v>
      </c>
      <c r="AL323" s="12" t="n">
        <f aca="false">'Raw Data'!BZ322</f>
        <v>52.5</v>
      </c>
      <c r="AM323" s="50" t="n">
        <f aca="false">'Raw Data'!CA322/('Raw Data'!BZ322*12)*100</f>
        <v>97.1428571428571</v>
      </c>
      <c r="AN323" s="50" t="n">
        <f aca="false">'Raw Data'!CC322/('Raw Data'!CB322*12)*100</f>
        <v>90.4761904761905</v>
      </c>
      <c r="AO323" s="50" t="n">
        <v>11.8</v>
      </c>
      <c r="AP323" s="11" t="n">
        <f aca="false">'Raw Data'!CD322</f>
        <v>0</v>
      </c>
      <c r="AQ323" s="11" t="n">
        <f aca="false">'Raw Data'!CE322</f>
        <v>0</v>
      </c>
      <c r="AR323" s="11" t="n">
        <v>9</v>
      </c>
      <c r="AS323" s="11" t="n">
        <v>125</v>
      </c>
      <c r="AT323" s="11" t="n">
        <v>0</v>
      </c>
      <c r="AU323" s="11" t="n">
        <f aca="false">'Top Ten Disease (OPD)'!HF323</f>
        <v>0</v>
      </c>
      <c r="AV323" s="11" t="n">
        <f aca="false">'Top Ten Disease (OPD)'!HD323</f>
        <v>0</v>
      </c>
      <c r="AW323" s="11" t="n">
        <f aca="false">'Raw Data'!CG322</f>
        <v>0</v>
      </c>
      <c r="AX323" s="11" t="n">
        <f aca="false">'Raw Data'!CO322+'Raw Data'!CP322</f>
        <v>0</v>
      </c>
      <c r="AY323" s="11" t="n">
        <v>0</v>
      </c>
      <c r="AZ323" s="11" t="n">
        <f aca="false">'Raw Data'!CR322+'Raw Data'!CS322</f>
        <v>17234</v>
      </c>
      <c r="BA323" s="50" t="n">
        <f aca="false">AZ323/'Target Population'!F323*100</f>
        <v>98.4631206078958</v>
      </c>
      <c r="BB323" s="50" t="n">
        <f aca="false">'Raw Data'!CS322/'Raw Data'!CR322*100</f>
        <v>79.7080291970803</v>
      </c>
      <c r="BC323" s="50" t="n">
        <v>85.4</v>
      </c>
    </row>
    <row r="324" customFormat="false" ht="15" hidden="false" customHeight="false" outlineLevel="0" collapsed="false">
      <c r="A324" s="9" t="s">
        <v>764</v>
      </c>
      <c r="B324" s="9" t="s">
        <v>101</v>
      </c>
      <c r="C324" s="9" t="s">
        <v>716</v>
      </c>
      <c r="D324" s="9" t="s">
        <v>765</v>
      </c>
      <c r="E324" s="9" t="s">
        <v>766</v>
      </c>
      <c r="F324" s="49" t="n">
        <v>83.6</v>
      </c>
      <c r="G324" s="49" t="n">
        <v>100.6</v>
      </c>
      <c r="H324" s="49" t="n">
        <v>100.2</v>
      </c>
      <c r="I324" s="49" t="n">
        <v>99.5</v>
      </c>
      <c r="J324" s="49" t="n">
        <v>94.2</v>
      </c>
      <c r="K324" s="49" t="n">
        <v>84.8</v>
      </c>
      <c r="L324" s="49" t="n">
        <v>99.9</v>
      </c>
      <c r="M324" s="49" t="n">
        <v>92.3</v>
      </c>
      <c r="N324" s="49" t="n">
        <v>0.42</v>
      </c>
      <c r="O324" s="49" t="n">
        <v>74.3</v>
      </c>
      <c r="P324" s="49" t="n">
        <f aca="false">'Raw Data'!R323/'Raw Data'!P323*100</f>
        <v>87.5549048316252</v>
      </c>
      <c r="Q324" s="49" t="n">
        <v>2.8</v>
      </c>
      <c r="R324" s="49" t="n">
        <v>99.1</v>
      </c>
      <c r="S324" s="49" t="n">
        <v>2.9</v>
      </c>
      <c r="T324" s="49" t="n">
        <f aca="false">'Raw Data'!Z323/'Target Population'!M324*100</f>
        <v>98.4428223844282</v>
      </c>
      <c r="U324" s="49" t="n">
        <f aca="false">'Raw Data'!AA323/'Target Population'!N324*100</f>
        <v>95.9262317643821</v>
      </c>
      <c r="V324" s="49" t="n">
        <f aca="false">'Raw Data'!AH323/'Target Population'!L324*100</f>
        <v>92.3680767553423</v>
      </c>
      <c r="W324" s="49" t="n">
        <f aca="false">'Raw Data'!AI323/'Raw Data'!AH323*100</f>
        <v>97.2851746931067</v>
      </c>
      <c r="X324" s="10" t="n">
        <f aca="false">'Raw Data'!AN323/'Target Population'!L324*1000</f>
        <v>1155.03706934147</v>
      </c>
      <c r="Y324" s="10" t="n">
        <f aca="false">'Raw Data'!AO323/'Target Population'!L324*1000</f>
        <v>112.080244221544</v>
      </c>
      <c r="Z324" s="49" t="n">
        <f aca="false">'Raw Data'!AO323/('Raw Data'!AJ323+'Raw Data'!AK323+'Raw Data'!AL323)*100</f>
        <v>21.1088295687885</v>
      </c>
      <c r="AA324" s="49" t="n">
        <f aca="false">('Raw Data'!AP323+'Raw Data'!AQ323+'Raw Data'!AR323)/'Raw Data'!AO323*100</f>
        <v>104.863813229572</v>
      </c>
      <c r="AB324" s="49" t="n">
        <v>93.1</v>
      </c>
      <c r="AC324" s="49" t="n">
        <v>46.2</v>
      </c>
      <c r="AD324" s="49" t="n">
        <v>46</v>
      </c>
      <c r="AE324" s="49" t="n">
        <v>24.3</v>
      </c>
      <c r="AF324" s="49" t="n">
        <v>18.1</v>
      </c>
      <c r="AG324" s="9" t="n">
        <f aca="false">'Raw Data'!BC323+'Raw Data'!BD323+'Raw Data'!BE323+'Raw Data'!BF323+'Raw Data'!BG323+'Raw Data'!BH323</f>
        <v>3</v>
      </c>
      <c r="AH324" s="9" t="n">
        <f aca="false">'Raw Data'!BQ323</f>
        <v>8</v>
      </c>
      <c r="AI324" s="9" t="n">
        <f aca="false">'Raw Data'!BI323+'Raw Data'!BJ323+'Raw Data'!BK323+'Raw Data'!BL323</f>
        <v>4</v>
      </c>
      <c r="AJ324" s="49" t="n">
        <f aca="false">('Raw Data'!BR323+'Raw Data'!BS323+'Raw Data'!BT323+'Raw Data'!BU323+'Raw Data'!BV323)/'Target Population'!Q324*100</f>
        <v>31.4838443274492</v>
      </c>
      <c r="AK324" s="49" t="n">
        <f aca="false">SUM('Raw Data'!BW323:BY323)/'Target Population'!G324*100</f>
        <v>3.95939086294416</v>
      </c>
      <c r="AL324" s="10" t="n">
        <f aca="false">'Raw Data'!BZ323</f>
        <v>243.25</v>
      </c>
      <c r="AM324" s="49" t="n">
        <f aca="false">'Raw Data'!CA323/('Raw Data'!BZ323*12)*100</f>
        <v>89.65399109284</v>
      </c>
      <c r="AN324" s="49" t="n">
        <f aca="false">'Raw Data'!CC323/('Raw Data'!CB323*12)*100</f>
        <v>80.2494802494803</v>
      </c>
      <c r="AO324" s="49" t="n">
        <v>14.1</v>
      </c>
      <c r="AP324" s="9" t="n">
        <f aca="false">'Raw Data'!CD323</f>
        <v>85</v>
      </c>
      <c r="AQ324" s="9" t="n">
        <f aca="false">'Raw Data'!CE323</f>
        <v>0</v>
      </c>
      <c r="AR324" s="9" t="n">
        <v>29</v>
      </c>
      <c r="AS324" s="9" t="n">
        <v>100</v>
      </c>
      <c r="AT324" s="9" t="n">
        <v>0</v>
      </c>
      <c r="AU324" s="9" t="n">
        <f aca="false">'Top Ten Disease (OPD)'!HF324</f>
        <v>0</v>
      </c>
      <c r="AV324" s="9" t="n">
        <f aca="false">'Top Ten Disease (OPD)'!HD324</f>
        <v>0</v>
      </c>
      <c r="AW324" s="9" t="n">
        <f aca="false">'Raw Data'!CG323</f>
        <v>0</v>
      </c>
      <c r="AX324" s="9" t="n">
        <f aca="false">'Raw Data'!CO323+'Raw Data'!CP323</f>
        <v>0</v>
      </c>
      <c r="AY324" s="9" t="n">
        <v>2</v>
      </c>
      <c r="AZ324" s="9" t="n">
        <f aca="false">'Raw Data'!CR323+'Raw Data'!CS323</f>
        <v>55011</v>
      </c>
      <c r="BA324" s="49" t="n">
        <f aca="false">AZ324/'Target Population'!F324*100</f>
        <v>123.185614797232</v>
      </c>
      <c r="BB324" s="49" t="n">
        <f aca="false">'Raw Data'!CS323/'Raw Data'!CR323*100</f>
        <v>93.353484939018</v>
      </c>
      <c r="BC324" s="49" t="n">
        <v>91.7</v>
      </c>
    </row>
    <row r="325" customFormat="false" ht="15" hidden="false" customHeight="false" outlineLevel="0" collapsed="false">
      <c r="A325" s="11" t="s">
        <v>767</v>
      </c>
      <c r="B325" s="11" t="s">
        <v>105</v>
      </c>
      <c r="C325" s="11" t="s">
        <v>716</v>
      </c>
      <c r="D325" s="11" t="s">
        <v>765</v>
      </c>
      <c r="E325" s="11" t="s">
        <v>768</v>
      </c>
      <c r="F325" s="50" t="n">
        <v>84.1</v>
      </c>
      <c r="G325" s="50" t="n">
        <v>97.3</v>
      </c>
      <c r="H325" s="50" t="n">
        <v>108.8</v>
      </c>
      <c r="I325" s="50" t="n">
        <v>105.5</v>
      </c>
      <c r="J325" s="50" t="n">
        <v>115.9</v>
      </c>
      <c r="K325" s="50" t="n">
        <v>133.6</v>
      </c>
      <c r="L325" s="50" t="n">
        <v>154.4</v>
      </c>
      <c r="M325" s="50" t="n">
        <v>115.9</v>
      </c>
      <c r="N325" s="50" t="n">
        <v>-11.9</v>
      </c>
      <c r="O325" s="50" t="n">
        <v>75.9</v>
      </c>
      <c r="P325" s="50" t="n">
        <f aca="false">'Raw Data'!R324/'Raw Data'!P324*100</f>
        <v>77.8801843317972</v>
      </c>
      <c r="Q325" s="50" t="n">
        <v>2.8</v>
      </c>
      <c r="R325" s="50" t="n">
        <v>120.5</v>
      </c>
      <c r="S325" s="50" t="n">
        <v>0.8</v>
      </c>
      <c r="T325" s="50" t="n">
        <f aca="false">'Raw Data'!Z324/'Target Population'!M325*100</f>
        <v>110.906298003072</v>
      </c>
      <c r="U325" s="50" t="n">
        <f aca="false">'Raw Data'!AA324/'Target Population'!N325*100</f>
        <v>102.857142857143</v>
      </c>
      <c r="V325" s="50" t="n">
        <f aca="false">'Raw Data'!AH324/'Target Population'!L325*100</f>
        <v>94.2048517520216</v>
      </c>
      <c r="W325" s="50" t="n">
        <f aca="false">'Raw Data'!AI324/'Raw Data'!AH324*100</f>
        <v>103.576537911302</v>
      </c>
      <c r="X325" s="12" t="n">
        <f aca="false">'Raw Data'!AN324/'Target Population'!L325*1000</f>
        <v>1351.75202156334</v>
      </c>
      <c r="Y325" s="12" t="n">
        <f aca="false">'Raw Data'!AO324/'Target Population'!L325*1000</f>
        <v>177.897574123989</v>
      </c>
      <c r="Z325" s="50" t="n">
        <f aca="false">'Raw Data'!AO324/('Raw Data'!AJ324+'Raw Data'!AK324+'Raw Data'!AL324)*100</f>
        <v>20.7547169811321</v>
      </c>
      <c r="AA325" s="50" t="n">
        <f aca="false">('Raw Data'!AP324+'Raw Data'!AQ324+'Raw Data'!AR324)/'Raw Data'!AO324*100</f>
        <v>104.545454545455</v>
      </c>
      <c r="AB325" s="50" t="n">
        <v>118.2</v>
      </c>
      <c r="AC325" s="50" t="n">
        <v>57.8</v>
      </c>
      <c r="AD325" s="50" t="n">
        <v>56.7</v>
      </c>
      <c r="AE325" s="50" t="n">
        <v>32.6</v>
      </c>
      <c r="AF325" s="50" t="n">
        <v>19.8</v>
      </c>
      <c r="AG325" s="11" t="n">
        <f aca="false">'Raw Data'!BC324+'Raw Data'!BD324+'Raw Data'!BE324+'Raw Data'!BF324+'Raw Data'!BG324+'Raw Data'!BH324</f>
        <v>0</v>
      </c>
      <c r="AH325" s="11" t="n">
        <f aca="false">'Raw Data'!BQ324</f>
        <v>1</v>
      </c>
      <c r="AI325" s="11" t="n">
        <f aca="false">'Raw Data'!BI324+'Raw Data'!BJ324+'Raw Data'!BK324+'Raw Data'!BL324</f>
        <v>0</v>
      </c>
      <c r="AJ325" s="50" t="n">
        <f aca="false">('Raw Data'!BR324+'Raw Data'!BS324+'Raw Data'!BT324+'Raw Data'!BU324+'Raw Data'!BV324)/'Target Population'!Q325*100</f>
        <v>60.6865671641791</v>
      </c>
      <c r="AK325" s="50" t="n">
        <f aca="false">SUM('Raw Data'!BW324:BY324)/'Target Population'!G325*100</f>
        <v>20.855614973262</v>
      </c>
      <c r="AL325" s="12" t="n">
        <f aca="false">'Raw Data'!BZ324</f>
        <v>54</v>
      </c>
      <c r="AM325" s="50" t="n">
        <f aca="false">'Raw Data'!CA324/('Raw Data'!BZ324*12)*100</f>
        <v>72.8395061728395</v>
      </c>
      <c r="AN325" s="50" t="n">
        <f aca="false">'Raw Data'!CC324/('Raw Data'!CB324*12)*100</f>
        <v>73.5849056603774</v>
      </c>
      <c r="AO325" s="50" t="n">
        <v>14.5</v>
      </c>
      <c r="AP325" s="11" t="n">
        <f aca="false">'Raw Data'!CD324</f>
        <v>85</v>
      </c>
      <c r="AQ325" s="11" t="n">
        <f aca="false">'Raw Data'!CE324</f>
        <v>0</v>
      </c>
      <c r="AR325" s="11" t="n">
        <v>7</v>
      </c>
      <c r="AS325" s="11" t="n">
        <v>100</v>
      </c>
      <c r="AT325" s="11" t="n">
        <v>0</v>
      </c>
      <c r="AU325" s="11" t="n">
        <f aca="false">'Top Ten Disease (OPD)'!HF325</f>
        <v>0</v>
      </c>
      <c r="AV325" s="11" t="n">
        <f aca="false">'Top Ten Disease (OPD)'!HD325</f>
        <v>0</v>
      </c>
      <c r="AW325" s="11" t="n">
        <f aca="false">'Raw Data'!CG324</f>
        <v>0</v>
      </c>
      <c r="AX325" s="11" t="n">
        <f aca="false">'Raw Data'!CO324+'Raw Data'!CP324</f>
        <v>0</v>
      </c>
      <c r="AY325" s="11" t="n">
        <v>10.6</v>
      </c>
      <c r="AZ325" s="11" t="n">
        <f aca="false">'Raw Data'!CR324+'Raw Data'!CS324</f>
        <v>15809</v>
      </c>
      <c r="BA325" s="50" t="n">
        <f aca="false">AZ325/'Target Population'!F325*100</f>
        <v>185.900752587018</v>
      </c>
      <c r="BB325" s="50" t="n">
        <f aca="false">'Raw Data'!CS324/'Raw Data'!CR324*100</f>
        <v>96.7517112632234</v>
      </c>
      <c r="BC325" s="50" t="n">
        <v>99</v>
      </c>
    </row>
    <row r="326" customFormat="false" ht="15" hidden="false" customHeight="false" outlineLevel="0" collapsed="false">
      <c r="A326" s="11" t="s">
        <v>769</v>
      </c>
      <c r="B326" s="11" t="s">
        <v>105</v>
      </c>
      <c r="C326" s="11" t="s">
        <v>716</v>
      </c>
      <c r="D326" s="11" t="s">
        <v>765</v>
      </c>
      <c r="E326" s="11" t="s">
        <v>770</v>
      </c>
      <c r="F326" s="50" t="n">
        <v>104.9</v>
      </c>
      <c r="G326" s="50" t="n">
        <v>134.4</v>
      </c>
      <c r="H326" s="50" t="n">
        <v>109.8</v>
      </c>
      <c r="I326" s="50" t="n">
        <v>107.4</v>
      </c>
      <c r="J326" s="50" t="n">
        <v>94.3</v>
      </c>
      <c r="K326" s="50" t="n">
        <v>61.5</v>
      </c>
      <c r="L326" s="50" t="n">
        <v>78.9</v>
      </c>
      <c r="M326" s="50" t="n">
        <v>88.5</v>
      </c>
      <c r="N326" s="50" t="n">
        <v>18.3</v>
      </c>
      <c r="O326" s="50" t="n">
        <v>70.6</v>
      </c>
      <c r="P326" s="50" t="n">
        <f aca="false">'Raw Data'!R325/'Raw Data'!P325*100</f>
        <v>82.5757575757576</v>
      </c>
      <c r="Q326" s="50" t="n">
        <v>0</v>
      </c>
      <c r="R326" s="50" t="n">
        <v>89</v>
      </c>
      <c r="S326" s="50" t="n">
        <v>0.4</v>
      </c>
      <c r="T326" s="50" t="n">
        <f aca="false">'Raw Data'!Z325/'Target Population'!M326*100</f>
        <v>98.6153846153846</v>
      </c>
      <c r="U326" s="50" t="n">
        <f aca="false">'Raw Data'!AA325/'Target Population'!N326*100</f>
        <v>93.8879456706282</v>
      </c>
      <c r="V326" s="50" t="n">
        <f aca="false">'Raw Data'!AH325/'Target Population'!L326*100</f>
        <v>88.4669479606189</v>
      </c>
      <c r="W326" s="50" t="n">
        <f aca="false">'Raw Data'!AI325/'Raw Data'!AH325*100</f>
        <v>97.1383147853736</v>
      </c>
      <c r="X326" s="12" t="n">
        <f aca="false">'Raw Data'!AN325/'Target Population'!L326*1000</f>
        <v>895.92123769339</v>
      </c>
      <c r="Y326" s="12" t="n">
        <f aca="false">'Raw Data'!AO325/'Target Population'!L326*1000</f>
        <v>94.2334739803094</v>
      </c>
      <c r="Z326" s="50" t="n">
        <f aca="false">'Raw Data'!AO325/('Raw Data'!AJ325+'Raw Data'!AK325+'Raw Data'!AL325)*100</f>
        <v>19.8813056379822</v>
      </c>
      <c r="AA326" s="50" t="n">
        <f aca="false">('Raw Data'!AP325+'Raw Data'!AQ325+'Raw Data'!AR325)/'Raw Data'!AO325*100</f>
        <v>101.492537313433</v>
      </c>
      <c r="AB326" s="50" t="n">
        <v>80.2</v>
      </c>
      <c r="AC326" s="50" t="n">
        <v>43.7</v>
      </c>
      <c r="AD326" s="50" t="n">
        <v>42.9</v>
      </c>
      <c r="AE326" s="50" t="n">
        <v>31</v>
      </c>
      <c r="AF326" s="50" t="n">
        <v>31.7</v>
      </c>
      <c r="AG326" s="11" t="n">
        <f aca="false">'Raw Data'!BC325+'Raw Data'!BD325+'Raw Data'!BE325+'Raw Data'!BF325+'Raw Data'!BG325+'Raw Data'!BH325</f>
        <v>2</v>
      </c>
      <c r="AH326" s="11" t="n">
        <f aca="false">'Raw Data'!BQ325</f>
        <v>0</v>
      </c>
      <c r="AI326" s="11" t="n">
        <f aca="false">'Raw Data'!BI325+'Raw Data'!BJ325+'Raw Data'!BK325+'Raw Data'!BL325</f>
        <v>0</v>
      </c>
      <c r="AJ326" s="50" t="n">
        <f aca="false">('Raw Data'!BR325+'Raw Data'!BS325+'Raw Data'!BT325+'Raw Data'!BU325+'Raw Data'!BV325)/'Target Population'!Q326*100</f>
        <v>42.8161938534279</v>
      </c>
      <c r="AK326" s="50" t="n">
        <f aca="false">SUM('Raw Data'!BW325:BY325)/'Target Population'!G326*100</f>
        <v>0</v>
      </c>
      <c r="AL326" s="12" t="n">
        <f aca="false">'Raw Data'!BZ325</f>
        <v>33.9166666666667</v>
      </c>
      <c r="AM326" s="50" t="n">
        <f aca="false">'Raw Data'!CA325/('Raw Data'!BZ325*12)*100</f>
        <v>94.5945945945946</v>
      </c>
      <c r="AN326" s="50" t="n">
        <f aca="false">'Raw Data'!CC325/('Raw Data'!CB325*12)*100</f>
        <v>76.865671641791</v>
      </c>
      <c r="AO326" s="50" t="n">
        <v>10.1</v>
      </c>
      <c r="AP326" s="11" t="n">
        <f aca="false">'Raw Data'!CD325</f>
        <v>0</v>
      </c>
      <c r="AQ326" s="11" t="n">
        <f aca="false">'Raw Data'!CE325</f>
        <v>0</v>
      </c>
      <c r="AR326" s="11" t="n">
        <v>3</v>
      </c>
      <c r="AS326" s="11" t="n">
        <v>100</v>
      </c>
      <c r="AT326" s="11" t="n">
        <v>0</v>
      </c>
      <c r="AU326" s="11" t="n">
        <f aca="false">'Top Ten Disease (OPD)'!HF326</f>
        <v>0</v>
      </c>
      <c r="AV326" s="11" t="n">
        <f aca="false">'Top Ten Disease (OPD)'!HD326</f>
        <v>0</v>
      </c>
      <c r="AW326" s="11" t="n">
        <f aca="false">'Raw Data'!CG325</f>
        <v>0</v>
      </c>
      <c r="AX326" s="11" t="n">
        <f aca="false">'Raw Data'!CO325+'Raw Data'!CP325</f>
        <v>0</v>
      </c>
      <c r="AY326" s="11" t="n">
        <v>0</v>
      </c>
      <c r="AZ326" s="11" t="n">
        <f aca="false">'Raw Data'!CR325+'Raw Data'!CS325</f>
        <v>7589</v>
      </c>
      <c r="BA326" s="50" t="n">
        <f aca="false">AZ326/'Target Population'!F326*100</f>
        <v>133.280646294345</v>
      </c>
      <c r="BB326" s="50" t="n">
        <f aca="false">'Raw Data'!CS325/'Raw Data'!CR325*100</f>
        <v>94.9897225077081</v>
      </c>
      <c r="BC326" s="50" t="n">
        <v>83.3</v>
      </c>
    </row>
    <row r="327" customFormat="false" ht="15" hidden="false" customHeight="false" outlineLevel="0" collapsed="false">
      <c r="A327" s="11" t="s">
        <v>771</v>
      </c>
      <c r="B327" s="11" t="s">
        <v>105</v>
      </c>
      <c r="C327" s="11" t="s">
        <v>716</v>
      </c>
      <c r="D327" s="11" t="s">
        <v>765</v>
      </c>
      <c r="E327" s="11" t="s">
        <v>772</v>
      </c>
      <c r="F327" s="50" t="n">
        <v>59.9</v>
      </c>
      <c r="G327" s="50" t="n">
        <v>83.5</v>
      </c>
      <c r="H327" s="50" t="n">
        <v>90.1</v>
      </c>
      <c r="I327" s="50" t="n">
        <v>90.1</v>
      </c>
      <c r="J327" s="50" t="n">
        <v>83</v>
      </c>
      <c r="K327" s="50" t="n">
        <v>75.6</v>
      </c>
      <c r="L327" s="50" t="n">
        <v>87.2</v>
      </c>
      <c r="M327" s="50" t="n">
        <v>78.6</v>
      </c>
      <c r="N327" s="50" t="n">
        <v>-7.9</v>
      </c>
      <c r="O327" s="50" t="n">
        <v>57.1</v>
      </c>
      <c r="P327" s="50" t="n">
        <f aca="false">'Raw Data'!R326/'Raw Data'!P326*100</f>
        <v>90.8256880733945</v>
      </c>
      <c r="Q327" s="50" t="n">
        <v>3.1</v>
      </c>
      <c r="R327" s="50" t="n">
        <v>85</v>
      </c>
      <c r="S327" s="50" t="n">
        <v>10.2</v>
      </c>
      <c r="T327" s="50" t="n">
        <f aca="false">'Raw Data'!Z326/'Target Population'!M327*100</f>
        <v>101.949860724234</v>
      </c>
      <c r="U327" s="50" t="n">
        <f aca="false">'Raw Data'!AA326/'Target Population'!N327*100</f>
        <v>104.465709728868</v>
      </c>
      <c r="V327" s="50" t="n">
        <f aca="false">'Raw Data'!AH326/'Target Population'!L327*100</f>
        <v>97.6514215080346</v>
      </c>
      <c r="W327" s="50" t="n">
        <f aca="false">'Raw Data'!AI326/'Raw Data'!AH326*100</f>
        <v>97.7215189873418</v>
      </c>
      <c r="X327" s="12" t="n">
        <f aca="false">'Raw Data'!AN326/'Target Population'!L327*1000</f>
        <v>1201.48331273177</v>
      </c>
      <c r="Y327" s="12" t="n">
        <f aca="false">'Raw Data'!AO326/'Target Population'!L327*1000</f>
        <v>119.901112484549</v>
      </c>
      <c r="Z327" s="50" t="n">
        <f aca="false">'Raw Data'!AO326/('Raw Data'!AJ326+'Raw Data'!AK326+'Raw Data'!AL326)*100</f>
        <v>19.2079207920792</v>
      </c>
      <c r="AA327" s="50" t="n">
        <f aca="false">('Raw Data'!AP326+'Raw Data'!AQ326+'Raw Data'!AR326)/'Raw Data'!AO326*100</f>
        <v>115.463917525773</v>
      </c>
      <c r="AB327" s="50" t="n">
        <v>76.7</v>
      </c>
      <c r="AC327" s="50" t="n">
        <v>46</v>
      </c>
      <c r="AD327" s="50" t="n">
        <v>47.6</v>
      </c>
      <c r="AE327" s="50" t="n">
        <v>17.5</v>
      </c>
      <c r="AF327" s="50" t="n">
        <v>15.3</v>
      </c>
      <c r="AG327" s="11" t="n">
        <f aca="false">'Raw Data'!BC326+'Raw Data'!BD326+'Raw Data'!BE326+'Raw Data'!BF326+'Raw Data'!BG326+'Raw Data'!BH326</f>
        <v>0</v>
      </c>
      <c r="AH327" s="11" t="n">
        <f aca="false">'Raw Data'!BQ326</f>
        <v>1</v>
      </c>
      <c r="AI327" s="11" t="n">
        <f aca="false">'Raw Data'!BI326+'Raw Data'!BJ326+'Raw Data'!BK326+'Raw Data'!BL326</f>
        <v>0</v>
      </c>
      <c r="AJ327" s="50" t="n">
        <f aca="false">('Raw Data'!BR326+'Raw Data'!BS326+'Raw Data'!BT326+'Raw Data'!BU326+'Raw Data'!BV326)/'Target Population'!Q327*100</f>
        <v>27.9118885649498</v>
      </c>
      <c r="AK327" s="50" t="n">
        <f aca="false">SUM('Raw Data'!BW326:BY326)/'Target Population'!G327*100</f>
        <v>0</v>
      </c>
      <c r="AL327" s="12" t="n">
        <f aca="false">'Raw Data'!BZ326</f>
        <v>42.3333333333333</v>
      </c>
      <c r="AM327" s="50" t="n">
        <f aca="false">'Raw Data'!CA326/('Raw Data'!BZ326*12)*100</f>
        <v>118.503937007874</v>
      </c>
      <c r="AN327" s="50" t="n">
        <f aca="false">'Raw Data'!CC326/('Raw Data'!CB326*12)*100</f>
        <v>78.125</v>
      </c>
      <c r="AO327" s="50" t="n">
        <v>21.1</v>
      </c>
      <c r="AP327" s="11" t="n">
        <f aca="false">'Raw Data'!CD326</f>
        <v>0</v>
      </c>
      <c r="AQ327" s="11" t="n">
        <f aca="false">'Raw Data'!CE326</f>
        <v>0</v>
      </c>
      <c r="AR327" s="11" t="n">
        <v>7</v>
      </c>
      <c r="AS327" s="11" t="n">
        <v>100</v>
      </c>
      <c r="AT327" s="11" t="n">
        <v>0</v>
      </c>
      <c r="AU327" s="11" t="n">
        <f aca="false">'Top Ten Disease (OPD)'!HF327</f>
        <v>0</v>
      </c>
      <c r="AV327" s="11" t="n">
        <f aca="false">'Top Ten Disease (OPD)'!HD327</f>
        <v>0</v>
      </c>
      <c r="AW327" s="11" t="n">
        <f aca="false">'Raw Data'!CG326</f>
        <v>0</v>
      </c>
      <c r="AX327" s="11" t="n">
        <f aca="false">'Raw Data'!CO326+'Raw Data'!CP326</f>
        <v>0</v>
      </c>
      <c r="AY327" s="11" t="n">
        <v>0</v>
      </c>
      <c r="AZ327" s="11" t="n">
        <f aca="false">'Raw Data'!CR326+'Raw Data'!CS326</f>
        <v>9966</v>
      </c>
      <c r="BA327" s="50" t="n">
        <f aca="false">AZ327/'Target Population'!F327*100</f>
        <v>116.547772190387</v>
      </c>
      <c r="BB327" s="50" t="n">
        <f aca="false">'Raw Data'!CS326/'Raw Data'!CR326*100</f>
        <v>89.8285714285714</v>
      </c>
      <c r="BC327" s="50" t="n">
        <v>100</v>
      </c>
    </row>
    <row r="328" customFormat="false" ht="15" hidden="false" customHeight="false" outlineLevel="0" collapsed="false">
      <c r="A328" s="11" t="s">
        <v>773</v>
      </c>
      <c r="B328" s="11" t="s">
        <v>105</v>
      </c>
      <c r="C328" s="11" t="s">
        <v>716</v>
      </c>
      <c r="D328" s="11" t="s">
        <v>765</v>
      </c>
      <c r="E328" s="11" t="s">
        <v>774</v>
      </c>
      <c r="F328" s="50" t="n">
        <v>66.7</v>
      </c>
      <c r="G328" s="50" t="n">
        <v>91.4</v>
      </c>
      <c r="H328" s="50" t="n">
        <v>85.2</v>
      </c>
      <c r="I328" s="50" t="n">
        <v>85.2</v>
      </c>
      <c r="J328" s="50" t="n">
        <v>79</v>
      </c>
      <c r="K328" s="50" t="n">
        <v>88.1</v>
      </c>
      <c r="L328" s="50" t="n">
        <v>113.7</v>
      </c>
      <c r="M328" s="50" t="n">
        <v>78.6</v>
      </c>
      <c r="N328" s="50" t="n">
        <v>6.8</v>
      </c>
      <c r="O328" s="50" t="n">
        <v>74.2</v>
      </c>
      <c r="P328" s="50" t="n">
        <f aca="false">'Raw Data'!R327/'Raw Data'!P327*100</f>
        <v>100</v>
      </c>
      <c r="Q328" s="50" t="n">
        <v>8.3</v>
      </c>
      <c r="R328" s="50" t="n">
        <v>94.7</v>
      </c>
      <c r="S328" s="50" t="n">
        <v>2.8</v>
      </c>
      <c r="T328" s="50" t="n">
        <f aca="false">'Raw Data'!Z327/'Target Population'!M328*100</f>
        <v>112.093628088427</v>
      </c>
      <c r="U328" s="50" t="n">
        <f aca="false">'Raw Data'!AA327/'Target Population'!N328*100</f>
        <v>114.60843373494</v>
      </c>
      <c r="V328" s="50" t="n">
        <f aca="false">'Raw Data'!AH327/'Target Population'!L328*100</f>
        <v>90.6178489702517</v>
      </c>
      <c r="W328" s="50" t="n">
        <f aca="false">'Raw Data'!AI327/'Raw Data'!AH327*100</f>
        <v>97.7272727272727</v>
      </c>
      <c r="X328" s="12" t="n">
        <f aca="false">'Raw Data'!AN327/'Target Population'!L328*1000</f>
        <v>1560.64073226545</v>
      </c>
      <c r="Y328" s="12" t="n">
        <f aca="false">'Raw Data'!AO327/'Target Population'!L328*1000</f>
        <v>135.011441647597</v>
      </c>
      <c r="Z328" s="50" t="n">
        <f aca="false">'Raw Data'!AO327/('Raw Data'!AJ327+'Raw Data'!AK327+'Raw Data'!AL327)*100</f>
        <v>25.1063829787234</v>
      </c>
      <c r="AA328" s="50" t="n">
        <f aca="false">('Raw Data'!AP327+'Raw Data'!AQ327+'Raw Data'!AR327)/'Raw Data'!AO327*100</f>
        <v>100.847457627119</v>
      </c>
      <c r="AB328" s="50" t="n">
        <v>96.3</v>
      </c>
      <c r="AC328" s="50" t="n">
        <v>51.6</v>
      </c>
      <c r="AD328" s="50" t="n">
        <v>51.2</v>
      </c>
      <c r="AE328" s="50" t="n">
        <v>23</v>
      </c>
      <c r="AF328" s="50" t="n">
        <v>22.6</v>
      </c>
      <c r="AG328" s="11" t="n">
        <f aca="false">'Raw Data'!BC327+'Raw Data'!BD327+'Raw Data'!BE327+'Raw Data'!BF327+'Raw Data'!BG327+'Raw Data'!BH327</f>
        <v>0</v>
      </c>
      <c r="AH328" s="11" t="n">
        <f aca="false">'Raw Data'!BQ327</f>
        <v>2</v>
      </c>
      <c r="AI328" s="11" t="n">
        <f aca="false">'Raw Data'!BI327+'Raw Data'!BJ327+'Raw Data'!BK327+'Raw Data'!BL327</f>
        <v>4</v>
      </c>
      <c r="AJ328" s="50" t="n">
        <f aca="false">('Raw Data'!BR327+'Raw Data'!BS327+'Raw Data'!BT327+'Raw Data'!BU327+'Raw Data'!BV327)/'Target Population'!Q328*100</f>
        <v>19.607994289793</v>
      </c>
      <c r="AK328" s="50" t="n">
        <f aca="false">SUM('Raw Data'!BW327:BY327)/'Target Population'!G328*100</f>
        <v>0</v>
      </c>
      <c r="AL328" s="12" t="n">
        <f aca="false">'Raw Data'!BZ327</f>
        <v>53</v>
      </c>
      <c r="AM328" s="50" t="n">
        <f aca="false">'Raw Data'!CA327/('Raw Data'!BZ327*12)*100</f>
        <v>93.0817610062893</v>
      </c>
      <c r="AN328" s="50" t="n">
        <f aca="false">'Raw Data'!CC327/('Raw Data'!CB327*12)*100</f>
        <v>91.1111111111111</v>
      </c>
      <c r="AO328" s="50" t="n">
        <v>14.3</v>
      </c>
      <c r="AP328" s="11" t="n">
        <f aca="false">'Raw Data'!CD327</f>
        <v>0</v>
      </c>
      <c r="AQ328" s="11" t="n">
        <f aca="false">'Raw Data'!CE327</f>
        <v>0</v>
      </c>
      <c r="AR328" s="11" t="n">
        <v>9</v>
      </c>
      <c r="AS328" s="11" t="n">
        <v>100</v>
      </c>
      <c r="AT328" s="11" t="n">
        <v>0</v>
      </c>
      <c r="AU328" s="11" t="n">
        <f aca="false">'Top Ten Disease (OPD)'!HF328</f>
        <v>0</v>
      </c>
      <c r="AV328" s="11" t="n">
        <f aca="false">'Top Ten Disease (OPD)'!HD328</f>
        <v>0</v>
      </c>
      <c r="AW328" s="11" t="n">
        <f aca="false">'Raw Data'!CG327</f>
        <v>0</v>
      </c>
      <c r="AX328" s="11" t="n">
        <f aca="false">'Raw Data'!CO327+'Raw Data'!CP327</f>
        <v>0</v>
      </c>
      <c r="AY328" s="11" t="n">
        <v>0</v>
      </c>
      <c r="AZ328" s="11" t="n">
        <f aca="false">'Raw Data'!CR327+'Raw Data'!CS327</f>
        <v>11113</v>
      </c>
      <c r="BA328" s="50" t="n">
        <f aca="false">AZ328/'Target Population'!F328*100</f>
        <v>112.856707626688</v>
      </c>
      <c r="BB328" s="50" t="n">
        <f aca="false">'Raw Data'!CS327/'Raw Data'!CR327*100</f>
        <v>91.3065932174212</v>
      </c>
      <c r="BC328" s="50" t="n">
        <v>100</v>
      </c>
    </row>
    <row r="329" customFormat="false" ht="15" hidden="false" customHeight="false" outlineLevel="0" collapsed="false">
      <c r="A329" s="11" t="s">
        <v>775</v>
      </c>
      <c r="B329" s="11" t="s">
        <v>105</v>
      </c>
      <c r="C329" s="11" t="s">
        <v>716</v>
      </c>
      <c r="D329" s="11" t="s">
        <v>765</v>
      </c>
      <c r="E329" s="11" t="s">
        <v>776</v>
      </c>
      <c r="F329" s="50" t="n">
        <v>103.9</v>
      </c>
      <c r="G329" s="50" t="n">
        <v>106.6</v>
      </c>
      <c r="H329" s="50" t="n">
        <v>108.9</v>
      </c>
      <c r="I329" s="50" t="n">
        <v>109.7</v>
      </c>
      <c r="J329" s="50" t="n">
        <v>99.2</v>
      </c>
      <c r="K329" s="50" t="n">
        <v>76.5</v>
      </c>
      <c r="L329" s="50" t="n">
        <v>83.9</v>
      </c>
      <c r="M329" s="50" t="n">
        <v>98.4</v>
      </c>
      <c r="N329" s="50" t="n">
        <v>-2.2</v>
      </c>
      <c r="O329" s="50" t="n">
        <v>87.2</v>
      </c>
      <c r="P329" s="50" t="n">
        <f aca="false">'Raw Data'!R328/'Raw Data'!P328*100</f>
        <v>97.0149253731343</v>
      </c>
      <c r="Q329" s="50" t="n">
        <v>0</v>
      </c>
      <c r="R329" s="50" t="n">
        <v>103.2</v>
      </c>
      <c r="S329" s="50" t="n">
        <v>1.9</v>
      </c>
      <c r="T329" s="50" t="n">
        <f aca="false">'Raw Data'!Z328/'Target Population'!M329*100</f>
        <v>82.375189107413</v>
      </c>
      <c r="U329" s="50" t="n">
        <f aca="false">'Raw Data'!AA328/'Target Population'!N329*100</f>
        <v>78.7929589270746</v>
      </c>
      <c r="V329" s="50" t="n">
        <f aca="false">'Raw Data'!AH328/'Target Population'!L329*100</f>
        <v>91.448275862069</v>
      </c>
      <c r="W329" s="50" t="n">
        <f aca="false">'Raw Data'!AI328/'Raw Data'!AH328*100</f>
        <v>93.5143288084465</v>
      </c>
      <c r="X329" s="12" t="n">
        <f aca="false">'Raw Data'!AN328/'Target Population'!L329*1000</f>
        <v>911.034482758621</v>
      </c>
      <c r="Y329" s="12" t="n">
        <f aca="false">'Raw Data'!AO328/'Target Population'!L329*1000</f>
        <v>68.9655172413793</v>
      </c>
      <c r="Z329" s="50" t="n">
        <f aca="false">'Raw Data'!AO328/('Raw Data'!AJ328+'Raw Data'!AK328+'Raw Data'!AL328)*100</f>
        <v>20.5338809034908</v>
      </c>
      <c r="AA329" s="50" t="n">
        <f aca="false">('Raw Data'!AP328+'Raw Data'!AQ328+'Raw Data'!AR328)/'Raw Data'!AO328*100</f>
        <v>102</v>
      </c>
      <c r="AB329" s="50" t="n">
        <v>90.6</v>
      </c>
      <c r="AC329" s="50" t="n">
        <v>35</v>
      </c>
      <c r="AD329" s="50" t="n">
        <v>34.6</v>
      </c>
      <c r="AE329" s="50" t="n">
        <v>21.1</v>
      </c>
      <c r="AF329" s="50" t="n">
        <v>8.6</v>
      </c>
      <c r="AG329" s="11" t="n">
        <f aca="false">'Raw Data'!BC328+'Raw Data'!BD328+'Raw Data'!BE328+'Raw Data'!BF328+'Raw Data'!BG328+'Raw Data'!BH328</f>
        <v>1</v>
      </c>
      <c r="AH329" s="11" t="n">
        <f aca="false">'Raw Data'!BQ328</f>
        <v>4</v>
      </c>
      <c r="AI329" s="11" t="n">
        <f aca="false">'Raw Data'!BI328+'Raw Data'!BJ328+'Raw Data'!BK328+'Raw Data'!BL328</f>
        <v>0</v>
      </c>
      <c r="AJ329" s="50" t="n">
        <f aca="false">('Raw Data'!BR328+'Raw Data'!BS328+'Raw Data'!BT328+'Raw Data'!BU328+'Raw Data'!BV328)/'Target Population'!Q329*100</f>
        <v>20.7988759534324</v>
      </c>
      <c r="AK329" s="50" t="n">
        <f aca="false">SUM('Raw Data'!BW328:BY328)/'Target Population'!G329*100</f>
        <v>0</v>
      </c>
      <c r="AL329" s="12" t="n">
        <f aca="false">'Raw Data'!BZ328</f>
        <v>60</v>
      </c>
      <c r="AM329" s="50" t="n">
        <f aca="false">'Raw Data'!CA328/('Raw Data'!BZ328*12)*100</f>
        <v>78.6111111111111</v>
      </c>
      <c r="AN329" s="50" t="n">
        <f aca="false">'Raw Data'!CC328/('Raw Data'!CB328*12)*100</f>
        <v>94.9367088607595</v>
      </c>
      <c r="AO329" s="50" t="n">
        <v>14.2</v>
      </c>
      <c r="AP329" s="11" t="n">
        <f aca="false">'Raw Data'!CD328</f>
        <v>0</v>
      </c>
      <c r="AQ329" s="11" t="n">
        <f aca="false">'Raw Data'!CE328</f>
        <v>0</v>
      </c>
      <c r="AR329" s="11" t="n">
        <v>3</v>
      </c>
      <c r="AS329" s="11" t="n">
        <v>100</v>
      </c>
      <c r="AT329" s="11" t="n">
        <v>0</v>
      </c>
      <c r="AU329" s="11" t="n">
        <f aca="false">'Top Ten Disease (OPD)'!HF329</f>
        <v>0</v>
      </c>
      <c r="AV329" s="11" t="n">
        <f aca="false">'Top Ten Disease (OPD)'!HD329</f>
        <v>0</v>
      </c>
      <c r="AW329" s="11" t="n">
        <f aca="false">'Raw Data'!CG328</f>
        <v>0</v>
      </c>
      <c r="AX329" s="11" t="n">
        <f aca="false">'Raw Data'!CO328+'Raw Data'!CP328</f>
        <v>0</v>
      </c>
      <c r="AY329" s="11" t="n">
        <v>0</v>
      </c>
      <c r="AZ329" s="11" t="n">
        <f aca="false">'Raw Data'!CR328+'Raw Data'!CS328</f>
        <v>10534</v>
      </c>
      <c r="BA329" s="50" t="n">
        <f aca="false">AZ329/'Target Population'!F329*100</f>
        <v>87.3393582621673</v>
      </c>
      <c r="BB329" s="50" t="n">
        <f aca="false">'Raw Data'!CS328/'Raw Data'!CR328*100</f>
        <v>92.7538883806038</v>
      </c>
      <c r="BC329" s="50" t="n">
        <v>77.8</v>
      </c>
    </row>
    <row r="330" customFormat="false" ht="15" hidden="false" customHeight="false" outlineLevel="0" collapsed="false">
      <c r="A330" s="9" t="s">
        <v>777</v>
      </c>
      <c r="B330" s="9" t="s">
        <v>101</v>
      </c>
      <c r="C330" s="9" t="s">
        <v>716</v>
      </c>
      <c r="D330" s="9" t="s">
        <v>778</v>
      </c>
      <c r="E330" s="9" t="s">
        <v>779</v>
      </c>
      <c r="F330" s="49" t="n">
        <v>58.6</v>
      </c>
      <c r="G330" s="49" t="n">
        <v>78.2</v>
      </c>
      <c r="H330" s="49" t="n">
        <v>75.1</v>
      </c>
      <c r="I330" s="49" t="n">
        <v>74.6</v>
      </c>
      <c r="J330" s="49" t="n">
        <v>70.7</v>
      </c>
      <c r="K330" s="49" t="n">
        <v>61.7</v>
      </c>
      <c r="L330" s="49" t="n">
        <v>78.1</v>
      </c>
      <c r="M330" s="49" t="n">
        <v>72.2</v>
      </c>
      <c r="N330" s="49" t="n">
        <v>4</v>
      </c>
      <c r="O330" s="49" t="n">
        <v>64.2</v>
      </c>
      <c r="P330" s="49" t="n">
        <f aca="false">'Raw Data'!R329/'Raw Data'!P329*100</f>
        <v>95.8490566037736</v>
      </c>
      <c r="Q330" s="49" t="n">
        <v>2.8</v>
      </c>
      <c r="R330" s="49" t="n">
        <v>65.1</v>
      </c>
      <c r="S330" s="49" t="n">
        <v>2.8</v>
      </c>
      <c r="T330" s="49" t="n">
        <f aca="false">'Raw Data'!Z329/'Target Population'!M330*100</f>
        <v>77.6911516062371</v>
      </c>
      <c r="U330" s="49" t="n">
        <f aca="false">'Raw Data'!AA329/'Target Population'!N330*100</f>
        <v>78.7812878841903</v>
      </c>
      <c r="V330" s="49" t="n">
        <f aca="false">'Raw Data'!AH329/'Target Population'!L330*100</f>
        <v>35.1279689636886</v>
      </c>
      <c r="W330" s="49" t="n">
        <f aca="false">'Raw Data'!AI329/'Raw Data'!AH329*100</f>
        <v>101.755919275385</v>
      </c>
      <c r="X330" s="10" t="n">
        <f aca="false">'Raw Data'!AN329/'Target Population'!L330*1000</f>
        <v>509.447654134919</v>
      </c>
      <c r="Y330" s="10" t="n">
        <f aca="false">'Raw Data'!AO329/'Target Population'!L330*1000</f>
        <v>84.7358285187976</v>
      </c>
      <c r="Z330" s="49" t="n">
        <f aca="false">'Raw Data'!AO329/('Raw Data'!AJ329+'Raw Data'!AK329+'Raw Data'!AL329)*100</f>
        <v>32.0151850680165</v>
      </c>
      <c r="AA330" s="49" t="n">
        <f aca="false">('Raw Data'!AP329+'Raw Data'!AQ329+'Raw Data'!AR329)/'Raw Data'!AO329*100</f>
        <v>142.885375494071</v>
      </c>
      <c r="AB330" s="49" t="n">
        <v>80.1</v>
      </c>
      <c r="AC330" s="49" t="n">
        <v>44.4</v>
      </c>
      <c r="AD330" s="49" t="n">
        <v>43.4</v>
      </c>
      <c r="AE330" s="49" t="n">
        <v>38.7</v>
      </c>
      <c r="AF330" s="49" t="n">
        <v>6.4</v>
      </c>
      <c r="AG330" s="9" t="n">
        <f aca="false">'Raw Data'!BC329+'Raw Data'!BD329+'Raw Data'!BE329+'Raw Data'!BF329+'Raw Data'!BG329+'Raw Data'!BH329</f>
        <v>1</v>
      </c>
      <c r="AH330" s="9" t="n">
        <f aca="false">'Raw Data'!BQ329</f>
        <v>25</v>
      </c>
      <c r="AI330" s="9" t="n">
        <f aca="false">'Raw Data'!BI329+'Raw Data'!BJ329+'Raw Data'!BK329+'Raw Data'!BL329</f>
        <v>860</v>
      </c>
      <c r="AJ330" s="49" t="n">
        <f aca="false">('Raw Data'!BR329+'Raw Data'!BS329+'Raw Data'!BT329+'Raw Data'!BU329+'Raw Data'!BV329)/'Target Population'!Q330*100</f>
        <v>22.6828684385774</v>
      </c>
      <c r="AK330" s="49" t="n">
        <f aca="false">SUM('Raw Data'!BW329:BY329)/'Target Population'!G330*100</f>
        <v>0.14921661278289</v>
      </c>
      <c r="AL330" s="10" t="n">
        <f aca="false">'Raw Data'!BZ329</f>
        <v>461.75</v>
      </c>
      <c r="AM330" s="49" t="n">
        <f aca="false">'Raw Data'!CA329/('Raw Data'!BZ329*12)*100</f>
        <v>114.582205378091</v>
      </c>
      <c r="AN330" s="49" t="n">
        <f aca="false">'Raw Data'!CC329/('Raw Data'!CB329*12)*100</f>
        <v>90.6030855539972</v>
      </c>
      <c r="AO330" s="49" t="n">
        <v>19.8</v>
      </c>
      <c r="AP330" s="9" t="n">
        <f aca="false">'Raw Data'!CD329</f>
        <v>34</v>
      </c>
      <c r="AQ330" s="9" t="n">
        <f aca="false">'Raw Data'!CE329</f>
        <v>1</v>
      </c>
      <c r="AR330" s="9" t="n">
        <v>214</v>
      </c>
      <c r="AS330" s="9" t="n">
        <v>92.8</v>
      </c>
      <c r="AT330" s="9" t="n">
        <v>0</v>
      </c>
      <c r="AU330" s="9" t="n">
        <f aca="false">'Top Ten Disease (OPD)'!HF330</f>
        <v>1</v>
      </c>
      <c r="AV330" s="9" t="n">
        <f aca="false">'Top Ten Disease (OPD)'!HD330</f>
        <v>163</v>
      </c>
      <c r="AW330" s="9" t="n">
        <f aca="false">'Raw Data'!CG329</f>
        <v>17</v>
      </c>
      <c r="AX330" s="9" t="n">
        <f aca="false">'Raw Data'!CO329+'Raw Data'!CP329</f>
        <v>1</v>
      </c>
      <c r="AY330" s="9" t="n">
        <v>0.71</v>
      </c>
      <c r="AZ330" s="9" t="n">
        <f aca="false">'Raw Data'!CR329+'Raw Data'!CS329</f>
        <v>267589</v>
      </c>
      <c r="BA330" s="49" t="n">
        <f aca="false">AZ330/'Target Population'!F330*100</f>
        <v>76.4918088083539</v>
      </c>
      <c r="BB330" s="49" t="n">
        <f aca="false">'Raw Data'!CS329/'Raw Data'!CR329*100</f>
        <v>74.4012044345089</v>
      </c>
      <c r="BC330" s="49" t="n">
        <v>93.8</v>
      </c>
    </row>
    <row r="331" customFormat="false" ht="15" hidden="false" customHeight="false" outlineLevel="0" collapsed="false">
      <c r="A331" s="11" t="s">
        <v>780</v>
      </c>
      <c r="B331" s="11" t="s">
        <v>105</v>
      </c>
      <c r="C331" s="11" t="s">
        <v>716</v>
      </c>
      <c r="D331" s="11" t="s">
        <v>778</v>
      </c>
      <c r="E331" s="11" t="s">
        <v>781</v>
      </c>
      <c r="F331" s="50" t="n">
        <v>71.7</v>
      </c>
      <c r="G331" s="50" t="n">
        <v>75.3</v>
      </c>
      <c r="H331" s="50" t="n">
        <v>76.3</v>
      </c>
      <c r="I331" s="50" t="n">
        <v>72.1</v>
      </c>
      <c r="J331" s="50" t="n">
        <v>84.9</v>
      </c>
      <c r="K331" s="50" t="n">
        <v>50.6</v>
      </c>
      <c r="L331" s="50" t="n">
        <v>61.9</v>
      </c>
      <c r="M331" s="50" t="n">
        <v>89.5</v>
      </c>
      <c r="N331" s="50" t="n">
        <v>-1.2</v>
      </c>
      <c r="O331" s="50" t="n">
        <v>52.9</v>
      </c>
      <c r="P331" s="50" t="n">
        <f aca="false">'Raw Data'!R330/'Raw Data'!P330*100</f>
        <v>99.1071428571429</v>
      </c>
      <c r="Q331" s="50" t="n">
        <v>1.6</v>
      </c>
      <c r="R331" s="50" t="n">
        <v>43.9</v>
      </c>
      <c r="S331" s="50" t="n">
        <v>0.4</v>
      </c>
      <c r="T331" s="50" t="n">
        <f aca="false">'Raw Data'!Z330/'Target Population'!M331*100</f>
        <v>72.2222222222222</v>
      </c>
      <c r="U331" s="50" t="n">
        <f aca="false">'Raw Data'!AA330/'Target Population'!N331*100</f>
        <v>68.0656934306569</v>
      </c>
      <c r="V331" s="50" t="n">
        <f aca="false">'Raw Data'!AH330/'Target Population'!L331*100</f>
        <v>54.2205323193916</v>
      </c>
      <c r="W331" s="50" t="n">
        <f aca="false">'Raw Data'!AI330/'Raw Data'!AH330*100</f>
        <v>104.067321178121</v>
      </c>
      <c r="X331" s="12" t="n">
        <f aca="false">'Raw Data'!AN330/'Target Population'!L331*1000</f>
        <v>473.764258555133</v>
      </c>
      <c r="Y331" s="12" t="n">
        <f aca="false">'Raw Data'!AO330/'Target Population'!L331*1000</f>
        <v>65.3992395437262</v>
      </c>
      <c r="Z331" s="50" t="n">
        <f aca="false">'Raw Data'!AO330/('Raw Data'!AJ330+'Raw Data'!AK330+'Raw Data'!AL330)*100</f>
        <v>17.7319587628866</v>
      </c>
      <c r="AA331" s="50" t="n">
        <f aca="false">('Raw Data'!AP330+'Raw Data'!AQ330+'Raw Data'!AR330)/'Raw Data'!AO330*100</f>
        <v>1032.55813953488</v>
      </c>
      <c r="AB331" s="50" t="n">
        <v>70</v>
      </c>
      <c r="AC331" s="50" t="n">
        <v>55.9</v>
      </c>
      <c r="AD331" s="50" t="n">
        <v>54.6</v>
      </c>
      <c r="AE331" s="50" t="n">
        <v>59</v>
      </c>
      <c r="AF331" s="50" t="n">
        <v>26.4</v>
      </c>
      <c r="AG331" s="11" t="n">
        <f aca="false">'Raw Data'!BC330+'Raw Data'!BD330+'Raw Data'!BE330+'Raw Data'!BF330+'Raw Data'!BG330+'Raw Data'!BH330</f>
        <v>0</v>
      </c>
      <c r="AH331" s="11" t="n">
        <f aca="false">'Raw Data'!BQ330</f>
        <v>2</v>
      </c>
      <c r="AI331" s="11" t="n">
        <f aca="false">'Raw Data'!BI330+'Raw Data'!BJ330+'Raw Data'!BK330+'Raw Data'!BL330</f>
        <v>0</v>
      </c>
      <c r="AJ331" s="50" t="n">
        <f aca="false">('Raw Data'!BR330+'Raw Data'!BS330+'Raw Data'!BT330+'Raw Data'!BU330+'Raw Data'!BV330)/'Target Population'!Q331*100</f>
        <v>33.3368760064412</v>
      </c>
      <c r="AK331" s="50" t="n">
        <f aca="false">SUM('Raw Data'!BW330:BY330)/'Target Population'!G331*100</f>
        <v>0</v>
      </c>
      <c r="AL331" s="12" t="n">
        <f aca="false">'Raw Data'!BZ330</f>
        <v>28</v>
      </c>
      <c r="AM331" s="50" t="n">
        <f aca="false">'Raw Data'!CA330/('Raw Data'!BZ330*12)*100</f>
        <v>390.476190476191</v>
      </c>
      <c r="AN331" s="50" t="n">
        <f aca="false">'Raw Data'!CC330/('Raw Data'!CB330*12)*100</f>
        <v>95.1807228915663</v>
      </c>
      <c r="AO331" s="50" t="n">
        <v>15.3</v>
      </c>
      <c r="AP331" s="11" t="n">
        <f aca="false">'Raw Data'!CD330</f>
        <v>0</v>
      </c>
      <c r="AQ331" s="11" t="n">
        <f aca="false">'Raw Data'!CE330</f>
        <v>0</v>
      </c>
      <c r="AR331" s="11" t="n">
        <v>3</v>
      </c>
      <c r="AS331" s="11"/>
      <c r="AT331" s="11" t="n">
        <v>0</v>
      </c>
      <c r="AU331" s="11" t="n">
        <f aca="false">'Top Ten Disease (OPD)'!HF331</f>
        <v>0</v>
      </c>
      <c r="AV331" s="11" t="n">
        <f aca="false">'Top Ten Disease (OPD)'!HD331</f>
        <v>0</v>
      </c>
      <c r="AW331" s="11" t="n">
        <f aca="false">'Raw Data'!CG330</f>
        <v>0</v>
      </c>
      <c r="AX331" s="11" t="n">
        <f aca="false">'Raw Data'!CO330+'Raw Data'!CP330</f>
        <v>0</v>
      </c>
      <c r="AY331" s="11" t="n">
        <v>0</v>
      </c>
      <c r="AZ331" s="11" t="n">
        <f aca="false">'Raw Data'!CR330+'Raw Data'!CS330</f>
        <v>10157</v>
      </c>
      <c r="BA331" s="50" t="n">
        <f aca="false">AZ331/'Target Population'!F331*100</f>
        <v>103.033069588152</v>
      </c>
      <c r="BB331" s="50" t="n">
        <f aca="false">'Raw Data'!CS330/'Raw Data'!CR330*100</f>
        <v>61.2990312847388</v>
      </c>
      <c r="BC331" s="50" t="n">
        <v>93.8</v>
      </c>
    </row>
    <row r="332" customFormat="false" ht="15" hidden="false" customHeight="false" outlineLevel="0" collapsed="false">
      <c r="A332" s="11" t="s">
        <v>782</v>
      </c>
      <c r="B332" s="11" t="s">
        <v>105</v>
      </c>
      <c r="C332" s="11" t="s">
        <v>716</v>
      </c>
      <c r="D332" s="11" t="s">
        <v>778</v>
      </c>
      <c r="E332" s="11" t="s">
        <v>783</v>
      </c>
      <c r="F332" s="50" t="n">
        <v>58.1</v>
      </c>
      <c r="G332" s="50" t="n">
        <v>71.3</v>
      </c>
      <c r="H332" s="50" t="n">
        <v>66.4</v>
      </c>
      <c r="I332" s="50" t="n">
        <v>66.4</v>
      </c>
      <c r="J332" s="50" t="n">
        <v>67.8</v>
      </c>
      <c r="K332" s="50" t="n">
        <v>38.9</v>
      </c>
      <c r="L332" s="50" t="n">
        <v>52.8</v>
      </c>
      <c r="M332" s="50" t="n">
        <v>63</v>
      </c>
      <c r="N332" s="50" t="n">
        <v>6.8</v>
      </c>
      <c r="O332" s="50" t="n">
        <v>55.5</v>
      </c>
      <c r="P332" s="50" t="n">
        <f aca="false">'Raw Data'!R331/'Raw Data'!P331*100</f>
        <v>86.8965517241379</v>
      </c>
      <c r="Q332" s="50" t="n">
        <v>0</v>
      </c>
      <c r="R332" s="50" t="n">
        <v>53</v>
      </c>
      <c r="S332" s="50" t="n">
        <v>0</v>
      </c>
      <c r="T332" s="50" t="n">
        <f aca="false">'Raw Data'!Z331/'Target Population'!M332*100</f>
        <v>32.3790047716428</v>
      </c>
      <c r="U332" s="50" t="n">
        <f aca="false">'Raw Data'!AA331/'Target Population'!N332*100</f>
        <v>37.821482602118</v>
      </c>
      <c r="V332" s="50" t="n">
        <f aca="false">'Raw Data'!AH331/'Target Population'!L332*100</f>
        <v>34.1402855369336</v>
      </c>
      <c r="W332" s="50" t="n">
        <f aca="false">'Raw Data'!AI331/'Raw Data'!AH331*100</f>
        <v>116.909090909091</v>
      </c>
      <c r="X332" s="12" t="n">
        <f aca="false">'Raw Data'!AN331/'Target Population'!L332*1000</f>
        <v>230.912476722533</v>
      </c>
      <c r="Y332" s="12" t="n">
        <f aca="false">'Raw Data'!AO331/'Target Population'!L332*1000</f>
        <v>62.6939788950962</v>
      </c>
      <c r="Z332" s="50" t="n">
        <f aca="false">'Raw Data'!AO331/('Raw Data'!AJ331+'Raw Data'!AK331+'Raw Data'!AL331)*100</f>
        <v>36.5942028985507</v>
      </c>
      <c r="AA332" s="50" t="n">
        <f aca="false">('Raw Data'!AP331+'Raw Data'!AQ331+'Raw Data'!AR331)/'Raw Data'!AO331*100</f>
        <v>33.6633663366337</v>
      </c>
      <c r="AB332" s="50" t="n">
        <v>69.2</v>
      </c>
      <c r="AC332" s="50" t="n">
        <v>25.8</v>
      </c>
      <c r="AD332" s="50" t="n">
        <v>23.1</v>
      </c>
      <c r="AE332" s="50" t="n">
        <v>21.4</v>
      </c>
      <c r="AF332" s="50" t="n">
        <v>5</v>
      </c>
      <c r="AG332" s="11" t="n">
        <f aca="false">'Raw Data'!BC331+'Raw Data'!BD331+'Raw Data'!BE331+'Raw Data'!BF331+'Raw Data'!BG331+'Raw Data'!BH331</f>
        <v>0</v>
      </c>
      <c r="AH332" s="11" t="n">
        <f aca="false">'Raw Data'!BQ331</f>
        <v>2</v>
      </c>
      <c r="AI332" s="11" t="n">
        <f aca="false">'Raw Data'!BI331+'Raw Data'!BJ331+'Raw Data'!BK331+'Raw Data'!BL331</f>
        <v>15</v>
      </c>
      <c r="AJ332" s="50" t="n">
        <f aca="false">('Raw Data'!BR331+'Raw Data'!BS331+'Raw Data'!BT331+'Raw Data'!BU331+'Raw Data'!BV331)/'Target Population'!Q332*100</f>
        <v>21.3522267206478</v>
      </c>
      <c r="AK332" s="50" t="n">
        <f aca="false">SUM('Raw Data'!BW331:BY331)/'Target Population'!G332*100</f>
        <v>0</v>
      </c>
      <c r="AL332" s="12" t="n">
        <f aca="false">'Raw Data'!BZ331</f>
        <v>27</v>
      </c>
      <c r="AM332" s="50" t="n">
        <f aca="false">'Raw Data'!CA331/('Raw Data'!BZ331*12)*100</f>
        <v>92.5925925925926</v>
      </c>
      <c r="AN332" s="50" t="n">
        <f aca="false">'Raw Data'!CC331/('Raw Data'!CB331*12)*100</f>
        <v>85.3658536585366</v>
      </c>
      <c r="AO332" s="50" t="n">
        <v>20.6</v>
      </c>
      <c r="AP332" s="11" t="n">
        <f aca="false">'Raw Data'!CD331</f>
        <v>0</v>
      </c>
      <c r="AQ332" s="11" t="n">
        <f aca="false">'Raw Data'!CE331</f>
        <v>0</v>
      </c>
      <c r="AR332" s="11" t="n">
        <v>8</v>
      </c>
      <c r="AS332" s="11" t="n">
        <v>200</v>
      </c>
      <c r="AT332" s="11" t="n">
        <v>0</v>
      </c>
      <c r="AU332" s="11" t="n">
        <f aca="false">'Top Ten Disease (OPD)'!HF332</f>
        <v>0</v>
      </c>
      <c r="AV332" s="11" t="n">
        <f aca="false">'Top Ten Disease (OPD)'!HD332</f>
        <v>0</v>
      </c>
      <c r="AW332" s="11" t="n">
        <f aca="false">'Raw Data'!CG331</f>
        <v>0</v>
      </c>
      <c r="AX332" s="11" t="n">
        <f aca="false">'Raw Data'!CO331+'Raw Data'!CP331</f>
        <v>0</v>
      </c>
      <c r="AY332" s="11" t="n">
        <v>0</v>
      </c>
      <c r="AZ332" s="11" t="n">
        <f aca="false">'Raw Data'!CR331+'Raw Data'!CS331</f>
        <v>9297</v>
      </c>
      <c r="BA332" s="50" t="n">
        <f aca="false">AZ332/'Target Population'!F332*100</f>
        <v>71.5539136458093</v>
      </c>
      <c r="BB332" s="50" t="n">
        <f aca="false">'Raw Data'!CS331/'Raw Data'!CR331*100</f>
        <v>67.9674796747968</v>
      </c>
      <c r="BC332" s="50" t="n">
        <v>87.5</v>
      </c>
    </row>
    <row r="333" customFormat="false" ht="15" hidden="false" customHeight="false" outlineLevel="0" collapsed="false">
      <c r="A333" s="11" t="s">
        <v>784</v>
      </c>
      <c r="B333" s="11" t="s">
        <v>105</v>
      </c>
      <c r="C333" s="11" t="s">
        <v>716</v>
      </c>
      <c r="D333" s="11" t="s">
        <v>778</v>
      </c>
      <c r="E333" s="11" t="s">
        <v>785</v>
      </c>
      <c r="F333" s="50" t="n">
        <v>51.7</v>
      </c>
      <c r="G333" s="50" t="n">
        <v>59</v>
      </c>
      <c r="H333" s="50" t="n">
        <v>62.2</v>
      </c>
      <c r="I333" s="50" t="n">
        <v>60.6</v>
      </c>
      <c r="J333" s="50" t="n">
        <v>58.6</v>
      </c>
      <c r="K333" s="50" t="n">
        <v>52.4</v>
      </c>
      <c r="L333" s="50" t="n">
        <v>68.6</v>
      </c>
      <c r="M333" s="50" t="n">
        <v>58.8</v>
      </c>
      <c r="N333" s="50" t="n">
        <v>-5.5</v>
      </c>
      <c r="O333" s="50" t="n">
        <v>49.3</v>
      </c>
      <c r="P333" s="50" t="n">
        <f aca="false">'Raw Data'!R332/'Raw Data'!P332*100</f>
        <v>98.2062780269058</v>
      </c>
      <c r="Q333" s="50" t="n">
        <v>3.5</v>
      </c>
      <c r="R333" s="50" t="n">
        <v>68.4</v>
      </c>
      <c r="S333" s="50" t="n">
        <v>0.3</v>
      </c>
      <c r="T333" s="50" t="n">
        <f aca="false">'Raw Data'!Z332/'Target Population'!M333*100</f>
        <v>80.0505050505051</v>
      </c>
      <c r="U333" s="50" t="n">
        <f aca="false">'Raw Data'!AA332/'Target Population'!N333*100</f>
        <v>78.7983824378972</v>
      </c>
      <c r="V333" s="50" t="n">
        <f aca="false">'Raw Data'!AH332/'Target Population'!L333*100</f>
        <v>43.9407540394973</v>
      </c>
      <c r="W333" s="50" t="n">
        <f aca="false">'Raw Data'!AI332/'Raw Data'!AH332*100</f>
        <v>102.145045965271</v>
      </c>
      <c r="X333" s="12" t="n">
        <f aca="false">'Raw Data'!AN332/'Target Population'!L333*1000</f>
        <v>759.425493716338</v>
      </c>
      <c r="Y333" s="12" t="n">
        <f aca="false">'Raw Data'!AO332/'Target Population'!L333*1000</f>
        <v>55.6552962298025</v>
      </c>
      <c r="Z333" s="50" t="n">
        <f aca="false">'Raw Data'!AO332/('Raw Data'!AJ332+'Raw Data'!AK332+'Raw Data'!AL332)*100</f>
        <v>16.4893617021277</v>
      </c>
      <c r="AA333" s="50" t="n">
        <f aca="false">('Raw Data'!AP332+'Raw Data'!AQ332+'Raw Data'!AR332)/'Raw Data'!AO332*100</f>
        <v>125.806451612903</v>
      </c>
      <c r="AB333" s="50" t="n">
        <v>54</v>
      </c>
      <c r="AC333" s="50" t="n">
        <v>33.5</v>
      </c>
      <c r="AD333" s="50" t="n">
        <v>34.1</v>
      </c>
      <c r="AE333" s="50" t="n">
        <v>27.9</v>
      </c>
      <c r="AF333" s="50" t="n">
        <v>5.7</v>
      </c>
      <c r="AG333" s="11" t="n">
        <f aca="false">'Raw Data'!BC332+'Raw Data'!BD332+'Raw Data'!BE332+'Raw Data'!BF332+'Raw Data'!BG332+'Raw Data'!BH332</f>
        <v>1</v>
      </c>
      <c r="AH333" s="11" t="n">
        <f aca="false">'Raw Data'!BQ332</f>
        <v>1</v>
      </c>
      <c r="AI333" s="11" t="n">
        <f aca="false">'Raw Data'!BI332+'Raw Data'!BJ332+'Raw Data'!BK332+'Raw Data'!BL332</f>
        <v>0</v>
      </c>
      <c r="AJ333" s="50" t="n">
        <f aca="false">('Raw Data'!BR332+'Raw Data'!BS332+'Raw Data'!BT332+'Raw Data'!BU332+'Raw Data'!BV332)/'Target Population'!Q333*100</f>
        <v>17.2608235220831</v>
      </c>
      <c r="AK333" s="50" t="n">
        <f aca="false">SUM('Raw Data'!BW332:BY332)/'Target Population'!G333*100</f>
        <v>0</v>
      </c>
      <c r="AL333" s="12" t="n">
        <f aca="false">'Raw Data'!BZ332</f>
        <v>45.0833333333333</v>
      </c>
      <c r="AM333" s="50" t="n">
        <f aca="false">'Raw Data'!CA332/('Raw Data'!BZ332*12)*100</f>
        <v>98.8909426987061</v>
      </c>
      <c r="AN333" s="50" t="n">
        <f aca="false">'Raw Data'!CC332/('Raw Data'!CB332*12)*100</f>
        <v>90.7407407407408</v>
      </c>
      <c r="AO333" s="50" t="n">
        <v>17.7</v>
      </c>
      <c r="AP333" s="11" t="n">
        <f aca="false">'Raw Data'!CD332</f>
        <v>0</v>
      </c>
      <c r="AQ333" s="11" t="n">
        <f aca="false">'Raw Data'!CE332</f>
        <v>0</v>
      </c>
      <c r="AR333" s="11" t="n">
        <v>9</v>
      </c>
      <c r="AS333" s="11" t="n">
        <v>66.7</v>
      </c>
      <c r="AT333" s="11" t="n">
        <v>0</v>
      </c>
      <c r="AU333" s="11" t="n">
        <f aca="false">'Top Ten Disease (OPD)'!HF333</f>
        <v>1</v>
      </c>
      <c r="AV333" s="11" t="n">
        <f aca="false">'Top Ten Disease (OPD)'!HD333</f>
        <v>0</v>
      </c>
      <c r="AW333" s="11" t="n">
        <f aca="false">'Raw Data'!CG332</f>
        <v>1</v>
      </c>
      <c r="AX333" s="11" t="n">
        <f aca="false">'Raw Data'!CO332+'Raw Data'!CP332</f>
        <v>0</v>
      </c>
      <c r="AY333" s="11" t="n">
        <v>0</v>
      </c>
      <c r="AZ333" s="11" t="n">
        <f aca="false">'Raw Data'!CR332+'Raw Data'!CS332</f>
        <v>20632</v>
      </c>
      <c r="BA333" s="50" t="n">
        <f aca="false">AZ333/'Target Population'!F333*100</f>
        <v>92.420713133847</v>
      </c>
      <c r="BB333" s="50" t="n">
        <f aca="false">'Raw Data'!CS332/'Raw Data'!CR332*100</f>
        <v>76.1461623836763</v>
      </c>
      <c r="BC333" s="50" t="n">
        <v>89.2</v>
      </c>
    </row>
    <row r="334" customFormat="false" ht="15" hidden="false" customHeight="false" outlineLevel="0" collapsed="false">
      <c r="A334" s="11" t="s">
        <v>786</v>
      </c>
      <c r="B334" s="11" t="s">
        <v>105</v>
      </c>
      <c r="C334" s="11" t="s">
        <v>716</v>
      </c>
      <c r="D334" s="11" t="s">
        <v>778</v>
      </c>
      <c r="E334" s="11" t="s">
        <v>760</v>
      </c>
      <c r="F334" s="50" t="n">
        <v>48.1</v>
      </c>
      <c r="G334" s="50" t="n">
        <v>68.3</v>
      </c>
      <c r="H334" s="50" t="n">
        <v>64.3</v>
      </c>
      <c r="I334" s="50" t="n">
        <v>63.7</v>
      </c>
      <c r="J334" s="50" t="n">
        <v>70.3</v>
      </c>
      <c r="K334" s="50" t="n">
        <v>66.7</v>
      </c>
      <c r="L334" s="50" t="n">
        <v>87.9</v>
      </c>
      <c r="M334" s="50" t="n">
        <v>64.3</v>
      </c>
      <c r="N334" s="50" t="n">
        <v>5.8</v>
      </c>
      <c r="O334" s="50" t="n">
        <v>50.4</v>
      </c>
      <c r="P334" s="50" t="n">
        <f aca="false">'Raw Data'!R333/'Raw Data'!P333*100</f>
        <v>96.4285714285714</v>
      </c>
      <c r="Q334" s="50" t="n">
        <v>5.2</v>
      </c>
      <c r="R334" s="50" t="n">
        <v>74.5</v>
      </c>
      <c r="S334" s="50" t="n">
        <v>1.3</v>
      </c>
      <c r="T334" s="50" t="n">
        <f aca="false">'Raw Data'!Z333/'Target Population'!M334*100</f>
        <v>94.6285140562249</v>
      </c>
      <c r="U334" s="50" t="n">
        <f aca="false">'Raw Data'!AA333/'Target Population'!N334*100</f>
        <v>93.2330827067669</v>
      </c>
      <c r="V334" s="50" t="n">
        <f aca="false">'Raw Data'!AH333/'Target Population'!L334*100</f>
        <v>34.4567627494457</v>
      </c>
      <c r="W334" s="50" t="n">
        <f aca="false">'Raw Data'!AI333/'Raw Data'!AH333*100</f>
        <v>92.5353925353925</v>
      </c>
      <c r="X334" s="12" t="n">
        <f aca="false">'Raw Data'!AN333/'Target Population'!L334*1000</f>
        <v>779.157427937916</v>
      </c>
      <c r="Y334" s="12" t="n">
        <f aca="false">'Raw Data'!AO333/'Target Population'!L334*1000</f>
        <v>105.09977827051</v>
      </c>
      <c r="Z334" s="50" t="n">
        <f aca="false">'Raw Data'!AO333/('Raw Data'!AJ333+'Raw Data'!AK333+'Raw Data'!AL333)*100</f>
        <v>36.0730593607306</v>
      </c>
      <c r="AA334" s="50" t="n">
        <f aca="false">('Raw Data'!AP333+'Raw Data'!AQ333+'Raw Data'!AR333)/'Raw Data'!AO333*100</f>
        <v>129.957805907173</v>
      </c>
      <c r="AB334" s="50" t="n">
        <v>64.5</v>
      </c>
      <c r="AC334" s="50" t="n">
        <v>43.4</v>
      </c>
      <c r="AD334" s="50" t="n">
        <v>43.4</v>
      </c>
      <c r="AE334" s="50" t="n">
        <v>46.3</v>
      </c>
      <c r="AF334" s="50" t="n">
        <v>4</v>
      </c>
      <c r="AG334" s="11" t="n">
        <f aca="false">'Raw Data'!BC333+'Raw Data'!BD333+'Raw Data'!BE333+'Raw Data'!BF333+'Raw Data'!BG333+'Raw Data'!BH333</f>
        <v>0</v>
      </c>
      <c r="AH334" s="11" t="n">
        <f aca="false">'Raw Data'!BQ333</f>
        <v>0</v>
      </c>
      <c r="AI334" s="11" t="n">
        <f aca="false">'Raw Data'!BI333+'Raw Data'!BJ333+'Raw Data'!BK333+'Raw Data'!BL333</f>
        <v>83</v>
      </c>
      <c r="AJ334" s="50" t="n">
        <f aca="false">('Raw Data'!BR333+'Raw Data'!BS333+'Raw Data'!BT333+'Raw Data'!BU333+'Raw Data'!BV333)/'Target Population'!Q334*100</f>
        <v>18.3815856777494</v>
      </c>
      <c r="AK334" s="50" t="n">
        <f aca="false">SUM('Raw Data'!BW333:BY333)/'Target Population'!G334*100</f>
        <v>0.919117647058824</v>
      </c>
      <c r="AL334" s="12" t="n">
        <f aca="false">'Raw Data'!BZ333</f>
        <v>47</v>
      </c>
      <c r="AM334" s="50" t="n">
        <f aca="false">'Raw Data'!CA333/('Raw Data'!BZ333*12)*100</f>
        <v>96.0992907801418</v>
      </c>
      <c r="AN334" s="50" t="n">
        <f aca="false">'Raw Data'!CC333/('Raw Data'!CB333*12)*100</f>
        <v>94.8717948717949</v>
      </c>
      <c r="AO334" s="50" t="n">
        <v>14.9</v>
      </c>
      <c r="AP334" s="11" t="n">
        <f aca="false">'Raw Data'!CD333</f>
        <v>0</v>
      </c>
      <c r="AQ334" s="11" t="n">
        <f aca="false">'Raw Data'!CE333</f>
        <v>0</v>
      </c>
      <c r="AR334" s="11" t="n">
        <v>16</v>
      </c>
      <c r="AS334" s="11"/>
      <c r="AT334" s="11" t="n">
        <v>0</v>
      </c>
      <c r="AU334" s="11" t="n">
        <f aca="false">'Top Ten Disease (OPD)'!HF334</f>
        <v>0</v>
      </c>
      <c r="AV334" s="11" t="n">
        <f aca="false">'Top Ten Disease (OPD)'!HD334</f>
        <v>0</v>
      </c>
      <c r="AW334" s="11" t="n">
        <f aca="false">'Raw Data'!CG333</f>
        <v>7</v>
      </c>
      <c r="AX334" s="11" t="n">
        <f aca="false">'Raw Data'!CO333+'Raw Data'!CP333</f>
        <v>0</v>
      </c>
      <c r="AY334" s="11" t="n">
        <v>0</v>
      </c>
      <c r="AZ334" s="11" t="n">
        <f aca="false">'Raw Data'!CR333+'Raw Data'!CS333</f>
        <v>19785</v>
      </c>
      <c r="BA334" s="50" t="n">
        <f aca="false">AZ334/'Target Population'!F334*100</f>
        <v>83.6186129073158</v>
      </c>
      <c r="BB334" s="50" t="n">
        <f aca="false">'Raw Data'!CS333/'Raw Data'!CR333*100</f>
        <v>86.4047484454494</v>
      </c>
      <c r="BC334" s="50" t="n">
        <v>98.3</v>
      </c>
    </row>
    <row r="335" customFormat="false" ht="15" hidden="false" customHeight="false" outlineLevel="0" collapsed="false">
      <c r="A335" s="11" t="s">
        <v>787</v>
      </c>
      <c r="B335" s="11" t="s">
        <v>105</v>
      </c>
      <c r="C335" s="11" t="s">
        <v>716</v>
      </c>
      <c r="D335" s="11" t="s">
        <v>778</v>
      </c>
      <c r="E335" s="11" t="s">
        <v>788</v>
      </c>
      <c r="F335" s="50" t="n">
        <v>43</v>
      </c>
      <c r="G335" s="50" t="n">
        <v>59.8</v>
      </c>
      <c r="H335" s="50" t="n">
        <v>50.9</v>
      </c>
      <c r="I335" s="50" t="n">
        <v>50.9</v>
      </c>
      <c r="J335" s="50" t="n">
        <v>58.1</v>
      </c>
      <c r="K335" s="50" t="n">
        <v>54.3</v>
      </c>
      <c r="L335" s="50" t="n">
        <v>76</v>
      </c>
      <c r="M335" s="50" t="n">
        <v>67.4</v>
      </c>
      <c r="N335" s="50" t="n">
        <v>14.9</v>
      </c>
      <c r="O335" s="50" t="n">
        <v>68.4</v>
      </c>
      <c r="P335" s="50" t="n">
        <f aca="false">'Raw Data'!R334/'Raw Data'!P334*100</f>
        <v>97.2413793103448</v>
      </c>
      <c r="Q335" s="50" t="n">
        <v>1.5</v>
      </c>
      <c r="R335" s="50" t="n">
        <v>65.1</v>
      </c>
      <c r="S335" s="50" t="n">
        <v>0</v>
      </c>
      <c r="T335" s="50" t="n">
        <f aca="false">'Raw Data'!Z334/'Target Population'!M335*100</f>
        <v>79.7922568460812</v>
      </c>
      <c r="U335" s="50" t="n">
        <f aca="false">'Raw Data'!AA334/'Target Population'!N335*100</f>
        <v>84.3373493975904</v>
      </c>
      <c r="V335" s="50" t="n">
        <f aca="false">'Raw Data'!AH334/'Target Population'!L335*100</f>
        <v>38.0398671096346</v>
      </c>
      <c r="W335" s="50" t="n">
        <f aca="false">'Raw Data'!AI334/'Raw Data'!AH334*100</f>
        <v>112.663755458515</v>
      </c>
      <c r="X335" s="12" t="n">
        <f aca="false">'Raw Data'!AN334/'Target Population'!L335*1000</f>
        <v>502.491694352159</v>
      </c>
      <c r="Y335" s="12" t="n">
        <f aca="false">'Raw Data'!AO334/'Target Population'!L335*1000</f>
        <v>44.8504983388704</v>
      </c>
      <c r="Z335" s="50" t="n">
        <f aca="false">'Raw Data'!AO334/('Raw Data'!AJ334+'Raw Data'!AK334+'Raw Data'!AL334)*100</f>
        <v>18.3050847457627</v>
      </c>
      <c r="AA335" s="50" t="n">
        <f aca="false">('Raw Data'!AP334+'Raw Data'!AQ334+'Raw Data'!AR334)/'Raw Data'!AO334*100</f>
        <v>287.037037037037</v>
      </c>
      <c r="AB335" s="50" t="n">
        <v>56.8</v>
      </c>
      <c r="AC335" s="50" t="n">
        <v>38.2</v>
      </c>
      <c r="AD335" s="50" t="n">
        <v>35.5</v>
      </c>
      <c r="AE335" s="50" t="n">
        <v>21.3</v>
      </c>
      <c r="AF335" s="50" t="n">
        <v>7.6</v>
      </c>
      <c r="AG335" s="11" t="n">
        <f aca="false">'Raw Data'!BC334+'Raw Data'!BD334+'Raw Data'!BE334+'Raw Data'!BF334+'Raw Data'!BG334+'Raw Data'!BH334</f>
        <v>0</v>
      </c>
      <c r="AH335" s="11" t="n">
        <f aca="false">'Raw Data'!BQ334</f>
        <v>0</v>
      </c>
      <c r="AI335" s="11" t="n">
        <f aca="false">'Raw Data'!BI334+'Raw Data'!BJ334+'Raw Data'!BK334+'Raw Data'!BL334</f>
        <v>8</v>
      </c>
      <c r="AJ335" s="50" t="n">
        <f aca="false">('Raw Data'!BR334+'Raw Data'!BS334+'Raw Data'!BT334+'Raw Data'!BU334+'Raw Data'!BV334)/'Target Population'!Q335*100</f>
        <v>18.241265795901</v>
      </c>
      <c r="AK335" s="50" t="n">
        <f aca="false">SUM('Raw Data'!BW334:BY334)/'Target Population'!G335*100</f>
        <v>0</v>
      </c>
      <c r="AL335" s="12" t="n">
        <f aca="false">'Raw Data'!BZ334</f>
        <v>28.0833333333333</v>
      </c>
      <c r="AM335" s="50" t="n">
        <f aca="false">'Raw Data'!CA334/('Raw Data'!BZ334*12)*100</f>
        <v>87.5370919881306</v>
      </c>
      <c r="AN335" s="50" t="n">
        <f aca="false">'Raw Data'!CC334/('Raw Data'!CB334*12)*100</f>
        <v>77.1428571428572</v>
      </c>
      <c r="AO335" s="50" t="n">
        <v>18.4</v>
      </c>
      <c r="AP335" s="11" t="n">
        <f aca="false">'Raw Data'!CD334</f>
        <v>0</v>
      </c>
      <c r="AQ335" s="11" t="n">
        <f aca="false">'Raw Data'!CE334</f>
        <v>0</v>
      </c>
      <c r="AR335" s="11" t="n">
        <v>11</v>
      </c>
      <c r="AS335" s="11" t="n">
        <v>100</v>
      </c>
      <c r="AT335" s="11" t="n">
        <v>0</v>
      </c>
      <c r="AU335" s="11" t="n">
        <f aca="false">'Top Ten Disease (OPD)'!HF335</f>
        <v>0</v>
      </c>
      <c r="AV335" s="11" t="n">
        <f aca="false">'Top Ten Disease (OPD)'!HD335</f>
        <v>0</v>
      </c>
      <c r="AW335" s="11" t="n">
        <f aca="false">'Raw Data'!CG334</f>
        <v>1</v>
      </c>
      <c r="AX335" s="11" t="n">
        <f aca="false">'Raw Data'!CO334+'Raw Data'!CP334</f>
        <v>0</v>
      </c>
      <c r="AY335" s="11" t="n">
        <v>0</v>
      </c>
      <c r="AZ335" s="11" t="n">
        <f aca="false">'Raw Data'!CR334+'Raw Data'!CS334</f>
        <v>10562</v>
      </c>
      <c r="BA335" s="50" t="n">
        <f aca="false">AZ335/'Target Population'!F335*100</f>
        <v>80.6259541984733</v>
      </c>
      <c r="BB335" s="50" t="n">
        <f aca="false">'Raw Data'!CS334/'Raw Data'!CR334*100</f>
        <v>83.1137309292649</v>
      </c>
      <c r="BC335" s="50" t="n">
        <v>90.3</v>
      </c>
    </row>
    <row r="336" customFormat="false" ht="15" hidden="false" customHeight="false" outlineLevel="0" collapsed="false">
      <c r="A336" s="11" t="s">
        <v>789</v>
      </c>
      <c r="B336" s="11" t="s">
        <v>116</v>
      </c>
      <c r="C336" s="11" t="s">
        <v>716</v>
      </c>
      <c r="D336" s="11" t="s">
        <v>778</v>
      </c>
      <c r="E336" s="11" t="s">
        <v>790</v>
      </c>
      <c r="F336" s="50" t="n">
        <v>70.1</v>
      </c>
      <c r="G336" s="50" t="n">
        <v>86.8</v>
      </c>
      <c r="H336" s="50" t="n">
        <v>79.3</v>
      </c>
      <c r="I336" s="50" t="n">
        <v>77.5</v>
      </c>
      <c r="J336" s="50" t="n">
        <v>70.7</v>
      </c>
      <c r="K336" s="50" t="n">
        <v>75.3</v>
      </c>
      <c r="L336" s="50" t="n">
        <v>92.8</v>
      </c>
      <c r="M336" s="50" t="n">
        <v>75.4</v>
      </c>
      <c r="N336" s="50" t="n">
        <v>8.6</v>
      </c>
      <c r="O336" s="50" t="n">
        <v>78</v>
      </c>
      <c r="P336" s="50" t="n">
        <f aca="false">'Raw Data'!R335/'Raw Data'!P335*100</f>
        <v>92.5438596491228</v>
      </c>
      <c r="Q336" s="50" t="n">
        <v>3.3</v>
      </c>
      <c r="R336" s="50" t="n">
        <v>84.1</v>
      </c>
      <c r="S336" s="50" t="n">
        <v>3.8</v>
      </c>
      <c r="T336" s="50" t="n">
        <f aca="false">'Raw Data'!Z335/'Target Population'!M336*100</f>
        <v>52.1923360353721</v>
      </c>
      <c r="U336" s="50" t="n">
        <f aca="false">'Raw Data'!AA335/'Target Population'!N336*100</f>
        <v>53.5383319292334</v>
      </c>
      <c r="V336" s="50" t="n">
        <f aca="false">'Raw Data'!AH335/'Target Population'!L336*100</f>
        <v>34.9705304518664</v>
      </c>
      <c r="W336" s="50" t="n">
        <f aca="false">'Raw Data'!AI335/'Raw Data'!AH335*100</f>
        <v>104.119850187266</v>
      </c>
      <c r="X336" s="12" t="n">
        <f aca="false">'Raw Data'!AN335/'Target Population'!L336*1000</f>
        <v>435.494433529797</v>
      </c>
      <c r="Y336" s="12" t="n">
        <f aca="false">'Raw Data'!AO335/'Target Population'!L336*1000</f>
        <v>55.5009823182711</v>
      </c>
      <c r="Z336" s="50" t="n">
        <f aca="false">'Raw Data'!AO335/('Raw Data'!AJ335+'Raw Data'!AK335+'Raw Data'!AL335)*100</f>
        <v>29.7629499561018</v>
      </c>
      <c r="AA336" s="50" t="n">
        <f aca="false">('Raw Data'!AP335+'Raw Data'!AQ335+'Raw Data'!AR335)/'Raw Data'!AO335*100</f>
        <v>133.333333333333</v>
      </c>
      <c r="AB336" s="50" t="n">
        <v>93.9</v>
      </c>
      <c r="AC336" s="50" t="n">
        <v>55</v>
      </c>
      <c r="AD336" s="50" t="n">
        <v>49.6</v>
      </c>
      <c r="AE336" s="50" t="n">
        <v>58.1</v>
      </c>
      <c r="AF336" s="50" t="n">
        <v>3.3</v>
      </c>
      <c r="AG336" s="11" t="n">
        <f aca="false">'Raw Data'!BC335+'Raw Data'!BD335+'Raw Data'!BE335+'Raw Data'!BF335+'Raw Data'!BG335+'Raw Data'!BH335</f>
        <v>0</v>
      </c>
      <c r="AH336" s="11" t="n">
        <f aca="false">'Raw Data'!BQ335</f>
        <v>3</v>
      </c>
      <c r="AI336" s="11" t="n">
        <f aca="false">'Raw Data'!BI335+'Raw Data'!BJ335+'Raw Data'!BK335+'Raw Data'!BL335</f>
        <v>292</v>
      </c>
      <c r="AJ336" s="50" t="n">
        <f aca="false">('Raw Data'!BR335+'Raw Data'!BS335+'Raw Data'!BT335+'Raw Data'!BU335+'Raw Data'!BV335)/'Target Population'!Q336*100</f>
        <v>18.5613081487521</v>
      </c>
      <c r="AK336" s="50" t="n">
        <f aca="false">SUM('Raw Data'!BW335:BY335)/'Target Population'!G336*100</f>
        <v>0</v>
      </c>
      <c r="AL336" s="12" t="n">
        <f aca="false">'Raw Data'!BZ335</f>
        <v>62.5833333333333</v>
      </c>
      <c r="AM336" s="50" t="n">
        <f aca="false">'Raw Data'!CA335/('Raw Data'!BZ335*12)*100</f>
        <v>96.0053262316911</v>
      </c>
      <c r="AN336" s="50" t="n">
        <f aca="false">'Raw Data'!CC335/('Raw Data'!CB335*12)*100</f>
        <v>83.5766423357664</v>
      </c>
      <c r="AO336" s="50" t="n">
        <v>20.4</v>
      </c>
      <c r="AP336" s="11" t="n">
        <f aca="false">'Raw Data'!CD335</f>
        <v>3</v>
      </c>
      <c r="AQ336" s="11" t="n">
        <f aca="false">'Raw Data'!CE335</f>
        <v>1</v>
      </c>
      <c r="AR336" s="11" t="n">
        <v>40</v>
      </c>
      <c r="AS336" s="11" t="n">
        <v>66.7</v>
      </c>
      <c r="AT336" s="11" t="n">
        <v>0</v>
      </c>
      <c r="AU336" s="11" t="n">
        <f aca="false">'Top Ten Disease (OPD)'!HF336</f>
        <v>0</v>
      </c>
      <c r="AV336" s="11" t="n">
        <f aca="false">'Top Ten Disease (OPD)'!HD336</f>
        <v>163</v>
      </c>
      <c r="AW336" s="11" t="n">
        <f aca="false">'Raw Data'!CG335</f>
        <v>4</v>
      </c>
      <c r="AX336" s="11" t="n">
        <f aca="false">'Raw Data'!CO335+'Raw Data'!CP335</f>
        <v>0</v>
      </c>
      <c r="AY336" s="11" t="n">
        <v>1.6</v>
      </c>
      <c r="AZ336" s="11" t="n">
        <f aca="false">'Raw Data'!CR335+'Raw Data'!CS335</f>
        <v>75911</v>
      </c>
      <c r="BA336" s="50" t="n">
        <f aca="false">AZ336/'Target Population'!F336*100</f>
        <v>124.141032559813</v>
      </c>
      <c r="BB336" s="50" t="n">
        <f aca="false">'Raw Data'!CS335/'Raw Data'!CR335*100</f>
        <v>79.0395999905658</v>
      </c>
      <c r="BC336" s="50" t="n">
        <v>96.7</v>
      </c>
    </row>
    <row r="337" customFormat="false" ht="15" hidden="false" customHeight="false" outlineLevel="0" collapsed="false">
      <c r="A337" s="11" t="s">
        <v>791</v>
      </c>
      <c r="B337" s="11" t="s">
        <v>105</v>
      </c>
      <c r="C337" s="11" t="s">
        <v>716</v>
      </c>
      <c r="D337" s="11" t="s">
        <v>778</v>
      </c>
      <c r="E337" s="11" t="s">
        <v>792</v>
      </c>
      <c r="F337" s="50" t="n">
        <v>55</v>
      </c>
      <c r="G337" s="50" t="n">
        <v>73.2</v>
      </c>
      <c r="H337" s="50" t="n">
        <v>71.6</v>
      </c>
      <c r="I337" s="50" t="n">
        <v>71.6</v>
      </c>
      <c r="J337" s="50" t="n">
        <v>68.1</v>
      </c>
      <c r="K337" s="50" t="n">
        <v>60.1</v>
      </c>
      <c r="L337" s="50" t="n">
        <v>74.5</v>
      </c>
      <c r="M337" s="50" t="n">
        <v>70.1</v>
      </c>
      <c r="N337" s="50" t="n">
        <v>2.3</v>
      </c>
      <c r="O337" s="50" t="n">
        <v>52.6</v>
      </c>
      <c r="P337" s="50" t="n">
        <f aca="false">'Raw Data'!R336/'Raw Data'!P336*100</f>
        <v>94.6969696969697</v>
      </c>
      <c r="Q337" s="50" t="n">
        <v>3.7</v>
      </c>
      <c r="R337" s="50" t="n">
        <v>73</v>
      </c>
      <c r="S337" s="50" t="n">
        <v>3.5</v>
      </c>
      <c r="T337" s="50" t="n">
        <f aca="false">'Raw Data'!Z336/'Target Population'!M337*100</f>
        <v>88.298347476552</v>
      </c>
      <c r="U337" s="50" t="n">
        <f aca="false">'Raw Data'!AA336/'Target Population'!N337*100</f>
        <v>90.1322482197355</v>
      </c>
      <c r="V337" s="50" t="n">
        <f aca="false">'Raw Data'!AH336/'Target Population'!L337*100</f>
        <v>48.8649940262844</v>
      </c>
      <c r="W337" s="50" t="n">
        <f aca="false">'Raw Data'!AI336/'Raw Data'!AH336*100</f>
        <v>107.660961695192</v>
      </c>
      <c r="X337" s="12" t="n">
        <f aca="false">'Raw Data'!AN336/'Target Population'!L337*1000</f>
        <v>926.324173636002</v>
      </c>
      <c r="Y337" s="12" t="n">
        <f aca="false">'Raw Data'!AO336/'Target Population'!L337*1000</f>
        <v>289.127837514934</v>
      </c>
      <c r="Z337" s="50" t="n">
        <f aca="false">'Raw Data'!AO336/('Raw Data'!AJ336+'Raw Data'!AK336+'Raw Data'!AL336)*100</f>
        <v>49.8969072164948</v>
      </c>
      <c r="AA337" s="50" t="n">
        <f aca="false">('Raw Data'!AP336+'Raw Data'!AQ336+'Raw Data'!AR336)/'Raw Data'!AO336*100</f>
        <v>95.1790633608815</v>
      </c>
      <c r="AB337" s="50" t="n">
        <v>74.6</v>
      </c>
      <c r="AC337" s="50" t="n">
        <v>54.7</v>
      </c>
      <c r="AD337" s="50" t="n">
        <v>54.2</v>
      </c>
      <c r="AE337" s="50" t="n">
        <v>41.9</v>
      </c>
      <c r="AF337" s="50" t="n">
        <v>26.3</v>
      </c>
      <c r="AG337" s="11" t="n">
        <f aca="false">'Raw Data'!BC336+'Raw Data'!BD336+'Raw Data'!BE336+'Raw Data'!BF336+'Raw Data'!BG336+'Raw Data'!BH336</f>
        <v>0</v>
      </c>
      <c r="AH337" s="11" t="n">
        <f aca="false">'Raw Data'!BQ336</f>
        <v>5</v>
      </c>
      <c r="AI337" s="11" t="n">
        <f aca="false">'Raw Data'!BI336+'Raw Data'!BJ336+'Raw Data'!BK336+'Raw Data'!BL336</f>
        <v>17</v>
      </c>
      <c r="AJ337" s="50" t="n">
        <f aca="false">('Raw Data'!BR336+'Raw Data'!BS336+'Raw Data'!BT336+'Raw Data'!BU336+'Raw Data'!BV336)/'Target Population'!Q337*100</f>
        <v>29.7485240690282</v>
      </c>
      <c r="AK337" s="50" t="n">
        <f aca="false">SUM('Raw Data'!BW336:BY336)/'Target Population'!G337*100</f>
        <v>0</v>
      </c>
      <c r="AL337" s="12" t="n">
        <f aca="false">'Raw Data'!BZ336</f>
        <v>39</v>
      </c>
      <c r="AM337" s="50" t="n">
        <f aca="false">'Raw Data'!CA336/('Raw Data'!BZ336*12)*100</f>
        <v>100.641025641026</v>
      </c>
      <c r="AN337" s="50" t="n">
        <f aca="false">'Raw Data'!CC336/('Raw Data'!CB336*12)*100</f>
        <v>104.716981132075</v>
      </c>
      <c r="AO337" s="50" t="n">
        <v>24.9</v>
      </c>
      <c r="AP337" s="11" t="n">
        <f aca="false">'Raw Data'!CD336</f>
        <v>31</v>
      </c>
      <c r="AQ337" s="11" t="n">
        <f aca="false">'Raw Data'!CE336</f>
        <v>0</v>
      </c>
      <c r="AR337" s="11" t="n">
        <v>14</v>
      </c>
      <c r="AS337" s="11" t="n">
        <v>63.6</v>
      </c>
      <c r="AT337" s="11" t="n">
        <v>0</v>
      </c>
      <c r="AU337" s="11" t="n">
        <f aca="false">'Top Ten Disease (OPD)'!HF337</f>
        <v>0</v>
      </c>
      <c r="AV337" s="11" t="n">
        <f aca="false">'Top Ten Disease (OPD)'!HD337</f>
        <v>0</v>
      </c>
      <c r="AW337" s="11" t="n">
        <f aca="false">'Raw Data'!CG336</f>
        <v>1</v>
      </c>
      <c r="AX337" s="11" t="n">
        <f aca="false">'Raw Data'!CO336+'Raw Data'!CP336</f>
        <v>1</v>
      </c>
      <c r="AY337" s="11" t="n">
        <v>1.6</v>
      </c>
      <c r="AZ337" s="11" t="n">
        <f aca="false">'Raw Data'!CR336+'Raw Data'!CS336</f>
        <v>20884</v>
      </c>
      <c r="BA337" s="50" t="n">
        <f aca="false">AZ337/'Target Population'!F337*100</f>
        <v>85.306972754381</v>
      </c>
      <c r="BB337" s="50" t="n">
        <f aca="false">'Raw Data'!CS336/'Raw Data'!CR336*100</f>
        <v>66.9117647058824</v>
      </c>
      <c r="BC337" s="50" t="n">
        <v>100</v>
      </c>
    </row>
    <row r="338" customFormat="false" ht="15" hidden="false" customHeight="false" outlineLevel="0" collapsed="false">
      <c r="A338" s="11" t="s">
        <v>793</v>
      </c>
      <c r="B338" s="11" t="s">
        <v>105</v>
      </c>
      <c r="C338" s="11" t="s">
        <v>716</v>
      </c>
      <c r="D338" s="11" t="s">
        <v>778</v>
      </c>
      <c r="E338" s="11" t="s">
        <v>794</v>
      </c>
      <c r="F338" s="50" t="n">
        <v>52.7</v>
      </c>
      <c r="G338" s="50" t="n">
        <v>57.1</v>
      </c>
      <c r="H338" s="50" t="n">
        <v>60</v>
      </c>
      <c r="I338" s="50" t="n">
        <v>60</v>
      </c>
      <c r="J338" s="50" t="n">
        <v>60</v>
      </c>
      <c r="K338" s="50" t="n">
        <v>57.3</v>
      </c>
      <c r="L338" s="50" t="n">
        <v>61.2</v>
      </c>
      <c r="M338" s="50" t="n">
        <v>58.9</v>
      </c>
      <c r="N338" s="50" t="n">
        <v>-5.1</v>
      </c>
      <c r="O338" s="50" t="n">
        <v>44.4</v>
      </c>
      <c r="P338" s="50" t="n">
        <f aca="false">'Raw Data'!R337/'Raw Data'!P337*100</f>
        <v>91.6129032258065</v>
      </c>
      <c r="Q338" s="50" t="n">
        <v>0</v>
      </c>
      <c r="R338" s="50" t="n">
        <v>56</v>
      </c>
      <c r="S338" s="50" t="n">
        <v>3.3</v>
      </c>
      <c r="T338" s="50" t="n">
        <f aca="false">'Raw Data'!Z337/'Target Population'!M338*100</f>
        <v>89.8814949863264</v>
      </c>
      <c r="U338" s="50" t="n">
        <f aca="false">'Raw Data'!AA337/'Target Population'!N338*100</f>
        <v>88.6517438833941</v>
      </c>
      <c r="V338" s="50" t="n">
        <f aca="false">'Raw Data'!AH337/'Target Population'!L338*100</f>
        <v>35.2392538523925</v>
      </c>
      <c r="W338" s="50" t="n">
        <f aca="false">'Raw Data'!AI337/'Raw Data'!AH337*100</f>
        <v>98.5040276179517</v>
      </c>
      <c r="X338" s="12" t="n">
        <f aca="false">'Raw Data'!AN337/'Target Population'!L338*1000</f>
        <v>450.932684509327</v>
      </c>
      <c r="Y338" s="12" t="n">
        <f aca="false">'Raw Data'!AO337/'Target Population'!L338*1000</f>
        <v>74.2092457420925</v>
      </c>
      <c r="Z338" s="50" t="n">
        <f aca="false">'Raw Data'!AO337/('Raw Data'!AJ337+'Raw Data'!AK337+'Raw Data'!AL337)*100</f>
        <v>28.1972265023112</v>
      </c>
      <c r="AA338" s="50" t="n">
        <f aca="false">('Raw Data'!AP337+'Raw Data'!AQ337+'Raw Data'!AR337)/'Raw Data'!AO337*100</f>
        <v>136.065573770492</v>
      </c>
      <c r="AB338" s="50" t="n">
        <v>37.3</v>
      </c>
      <c r="AC338" s="50" t="n">
        <v>26.8</v>
      </c>
      <c r="AD338" s="50" t="n">
        <v>26.5</v>
      </c>
      <c r="AE338" s="50" t="n">
        <v>18.8</v>
      </c>
      <c r="AF338" s="50" t="n">
        <v>2.8</v>
      </c>
      <c r="AG338" s="11" t="n">
        <f aca="false">'Raw Data'!BC337+'Raw Data'!BD337+'Raw Data'!BE337+'Raw Data'!BF337+'Raw Data'!BG337+'Raw Data'!BH337</f>
        <v>0</v>
      </c>
      <c r="AH338" s="11" t="n">
        <f aca="false">'Raw Data'!BQ337</f>
        <v>0</v>
      </c>
      <c r="AI338" s="11" t="n">
        <f aca="false">'Raw Data'!BI337+'Raw Data'!BJ337+'Raw Data'!BK337+'Raw Data'!BL337</f>
        <v>2</v>
      </c>
      <c r="AJ338" s="50" t="n">
        <f aca="false">('Raw Data'!BR337+'Raw Data'!BS337+'Raw Data'!BT337+'Raw Data'!BU337+'Raw Data'!BV337)/'Target Population'!Q338*100</f>
        <v>16.9296400187003</v>
      </c>
      <c r="AK338" s="50" t="n">
        <f aca="false">SUM('Raw Data'!BW337:BY337)/'Target Population'!G338*100</f>
        <v>0</v>
      </c>
      <c r="AL338" s="12" t="n">
        <f aca="false">'Raw Data'!BZ337</f>
        <v>28</v>
      </c>
      <c r="AM338" s="50" t="n">
        <f aca="false">'Raw Data'!CA337/('Raw Data'!BZ337*12)*100</f>
        <v>99.1071428571429</v>
      </c>
      <c r="AN338" s="50" t="n">
        <f aca="false">'Raw Data'!CC337/('Raw Data'!CB337*12)*100</f>
        <v>86.8217054263566</v>
      </c>
      <c r="AO338" s="50" t="n">
        <v>26.8</v>
      </c>
      <c r="AP338" s="11" t="n">
        <f aca="false">'Raw Data'!CD337</f>
        <v>0</v>
      </c>
      <c r="AQ338" s="11" t="n">
        <f aca="false">'Raw Data'!CE337</f>
        <v>0</v>
      </c>
      <c r="AR338" s="11" t="n">
        <v>14</v>
      </c>
      <c r="AS338" s="11" t="n">
        <v>100</v>
      </c>
      <c r="AT338" s="11" t="n">
        <v>0</v>
      </c>
      <c r="AU338" s="11" t="n">
        <f aca="false">'Top Ten Disease (OPD)'!HF338</f>
        <v>0</v>
      </c>
      <c r="AV338" s="11" t="n">
        <f aca="false">'Top Ten Disease (OPD)'!HD338</f>
        <v>0</v>
      </c>
      <c r="AW338" s="11" t="n">
        <f aca="false">'Raw Data'!CG337</f>
        <v>2</v>
      </c>
      <c r="AX338" s="11" t="n">
        <f aca="false">'Raw Data'!CO337+'Raw Data'!CP337</f>
        <v>0</v>
      </c>
      <c r="AY338" s="11" t="n">
        <v>1.2</v>
      </c>
      <c r="AZ338" s="11" t="n">
        <f aca="false">'Raw Data'!CR337+'Raw Data'!CS337</f>
        <v>14817</v>
      </c>
      <c r="BA338" s="50" t="n">
        <f aca="false">AZ338/'Target Population'!F338*100</f>
        <v>60.4800195926364</v>
      </c>
      <c r="BB338" s="50" t="n">
        <f aca="false">'Raw Data'!CS337/'Raw Data'!CR337*100</f>
        <v>71.7713888244841</v>
      </c>
      <c r="BC338" s="50" t="n">
        <v>83.3</v>
      </c>
    </row>
    <row r="339" customFormat="false" ht="15" hidden="false" customHeight="false" outlineLevel="0" collapsed="false">
      <c r="A339" s="11" t="s">
        <v>795</v>
      </c>
      <c r="B339" s="11" t="s">
        <v>105</v>
      </c>
      <c r="C339" s="11" t="s">
        <v>716</v>
      </c>
      <c r="D339" s="11" t="s">
        <v>778</v>
      </c>
      <c r="E339" s="11" t="s">
        <v>796</v>
      </c>
      <c r="F339" s="50" t="n">
        <v>83.5</v>
      </c>
      <c r="G339" s="50" t="n">
        <v>100.3</v>
      </c>
      <c r="H339" s="50" t="n">
        <v>94.4</v>
      </c>
      <c r="I339" s="50" t="n">
        <v>94.4</v>
      </c>
      <c r="J339" s="50" t="n">
        <v>88.2</v>
      </c>
      <c r="K339" s="50" t="n">
        <v>56.2</v>
      </c>
      <c r="L339" s="50" t="n">
        <v>74.1</v>
      </c>
      <c r="M339" s="50" t="n">
        <v>88.6</v>
      </c>
      <c r="N339" s="50" t="n">
        <v>5.8</v>
      </c>
      <c r="O339" s="50" t="n">
        <v>69.1</v>
      </c>
      <c r="P339" s="50" t="n">
        <f aca="false">'Raw Data'!R338/'Raw Data'!P338*100</f>
        <v>99.537037037037</v>
      </c>
      <c r="Q339" s="50" t="n">
        <v>3.5</v>
      </c>
      <c r="R339" s="50" t="n">
        <v>53.2</v>
      </c>
      <c r="S339" s="50" t="n">
        <v>4.5</v>
      </c>
      <c r="T339" s="50" t="n">
        <f aca="false">'Raw Data'!Z338/'Target Population'!M339*100</f>
        <v>92.338177014531</v>
      </c>
      <c r="U339" s="50" t="n">
        <f aca="false">'Raw Data'!AA338/'Target Population'!N339*100</f>
        <v>90.9569798068481</v>
      </c>
      <c r="V339" s="50" t="n">
        <f aca="false">'Raw Data'!AH338/'Target Population'!L339*100</f>
        <v>32.8516377649326</v>
      </c>
      <c r="W339" s="50" t="n">
        <f aca="false">'Raw Data'!AI338/'Raw Data'!AH338*100</f>
        <v>96.5542521994135</v>
      </c>
      <c r="X339" s="12" t="n">
        <f aca="false">'Raw Data'!AN338/'Target Population'!L339*1000</f>
        <v>406.31021194605</v>
      </c>
      <c r="Y339" s="12" t="n">
        <f aca="false">'Raw Data'!AO338/'Target Population'!L339*1000</f>
        <v>45.7610789980732</v>
      </c>
      <c r="Z339" s="50" t="n">
        <f aca="false">'Raw Data'!AO338/('Raw Data'!AJ338+'Raw Data'!AK338+'Raw Data'!AL338)*100</f>
        <v>18.6823992133727</v>
      </c>
      <c r="AA339" s="50" t="n">
        <f aca="false">('Raw Data'!AP338+'Raw Data'!AQ338+'Raw Data'!AR338)/'Raw Data'!AO338*100</f>
        <v>141.578947368421</v>
      </c>
      <c r="AB339" s="50" t="n">
        <v>93.6</v>
      </c>
      <c r="AC339" s="50" t="n">
        <v>47</v>
      </c>
      <c r="AD339" s="50" t="n">
        <v>47</v>
      </c>
      <c r="AE339" s="50" t="n">
        <v>37.6</v>
      </c>
      <c r="AF339" s="50" t="n">
        <v>6.8</v>
      </c>
      <c r="AG339" s="11" t="n">
        <f aca="false">'Raw Data'!BC338+'Raw Data'!BD338+'Raw Data'!BE338+'Raw Data'!BF338+'Raw Data'!BG338+'Raw Data'!BH338</f>
        <v>0</v>
      </c>
      <c r="AH339" s="11" t="n">
        <f aca="false">'Raw Data'!BQ338</f>
        <v>0</v>
      </c>
      <c r="AI339" s="11" t="n">
        <f aca="false">'Raw Data'!BI338+'Raw Data'!BJ338+'Raw Data'!BK338+'Raw Data'!BL338</f>
        <v>15</v>
      </c>
      <c r="AJ339" s="50" t="n">
        <f aca="false">('Raw Data'!BR338+'Raw Data'!BS338+'Raw Data'!BT338+'Raw Data'!BU338+'Raw Data'!BV338)/'Target Population'!Q339*100</f>
        <v>29.1070088548702</v>
      </c>
      <c r="AK339" s="50" t="n">
        <f aca="false">SUM('Raw Data'!BW338:BY338)/'Target Population'!G339*100</f>
        <v>0</v>
      </c>
      <c r="AL339" s="12" t="n">
        <f aca="false">'Raw Data'!BZ338</f>
        <v>39</v>
      </c>
      <c r="AM339" s="50" t="n">
        <f aca="false">'Raw Data'!CA338/('Raw Data'!BZ338*12)*100</f>
        <v>93.1623931623932</v>
      </c>
      <c r="AN339" s="50" t="n">
        <f aca="false">'Raw Data'!CC338/('Raw Data'!CB338*12)*100</f>
        <v>94.1176470588235</v>
      </c>
      <c r="AO339" s="50" t="n">
        <v>17.5</v>
      </c>
      <c r="AP339" s="11" t="n">
        <f aca="false">'Raw Data'!CD338</f>
        <v>0</v>
      </c>
      <c r="AQ339" s="11" t="n">
        <f aca="false">'Raw Data'!CE338</f>
        <v>0</v>
      </c>
      <c r="AR339" s="11" t="n">
        <v>17</v>
      </c>
      <c r="AS339" s="11" t="n">
        <v>100</v>
      </c>
      <c r="AT339" s="11" t="n">
        <v>0</v>
      </c>
      <c r="AU339" s="11" t="n">
        <f aca="false">'Top Ten Disease (OPD)'!HF339</f>
        <v>0</v>
      </c>
      <c r="AV339" s="11" t="n">
        <f aca="false">'Top Ten Disease (OPD)'!HD339</f>
        <v>0</v>
      </c>
      <c r="AW339" s="11" t="n">
        <f aca="false">'Raw Data'!CG338</f>
        <v>0</v>
      </c>
      <c r="AX339" s="11" t="n">
        <f aca="false">'Raw Data'!CO338+'Raw Data'!CP338</f>
        <v>0</v>
      </c>
      <c r="AY339" s="11" t="n">
        <v>0</v>
      </c>
      <c r="AZ339" s="11" t="n">
        <f aca="false">'Raw Data'!CR338+'Raw Data'!CS338</f>
        <v>22729</v>
      </c>
      <c r="BA339" s="50" t="n">
        <f aca="false">AZ339/'Target Population'!F339*100</f>
        <v>68.7736391418802</v>
      </c>
      <c r="BB339" s="50" t="n">
        <f aca="false">'Raw Data'!CS338/'Raw Data'!CR338*100</f>
        <v>75.8121905940594</v>
      </c>
      <c r="BC339" s="50" t="n">
        <v>99</v>
      </c>
    </row>
    <row r="340" customFormat="false" ht="15" hidden="false" customHeight="false" outlineLevel="0" collapsed="false">
      <c r="A340" s="11" t="s">
        <v>797</v>
      </c>
      <c r="B340" s="11" t="s">
        <v>105</v>
      </c>
      <c r="C340" s="11" t="s">
        <v>716</v>
      </c>
      <c r="D340" s="11" t="s">
        <v>778</v>
      </c>
      <c r="E340" s="11" t="s">
        <v>798</v>
      </c>
      <c r="F340" s="50" t="n">
        <v>78.8</v>
      </c>
      <c r="G340" s="50" t="n">
        <v>100.9</v>
      </c>
      <c r="H340" s="50" t="n">
        <v>93.6</v>
      </c>
      <c r="I340" s="50" t="n">
        <v>93.6</v>
      </c>
      <c r="J340" s="50" t="n">
        <v>88.1</v>
      </c>
      <c r="K340" s="50" t="n">
        <v>64.4</v>
      </c>
      <c r="L340" s="50" t="n">
        <v>82.1</v>
      </c>
      <c r="M340" s="50" t="n">
        <v>90.4</v>
      </c>
      <c r="N340" s="50" t="n">
        <v>7.3</v>
      </c>
      <c r="O340" s="50" t="n">
        <v>122.6</v>
      </c>
      <c r="P340" s="50" t="n">
        <f aca="false">'Raw Data'!R339/'Raw Data'!P339*100</f>
        <v>93.0817610062893</v>
      </c>
      <c r="Q340" s="50" t="n">
        <v>2.9</v>
      </c>
      <c r="R340" s="50" t="n">
        <v>58.2</v>
      </c>
      <c r="S340" s="50" t="n">
        <v>6.9</v>
      </c>
      <c r="T340" s="50" t="n">
        <f aca="false">'Raw Data'!Z339/'Target Population'!M340*100</f>
        <v>74.070385126162</v>
      </c>
      <c r="U340" s="50" t="n">
        <f aca="false">'Raw Data'!AA339/'Target Population'!N340*100</f>
        <v>72.8390461997019</v>
      </c>
      <c r="V340" s="50" t="n">
        <f aca="false">'Raw Data'!AH339/'Target Population'!L340*100</f>
        <v>25.277029050614</v>
      </c>
      <c r="W340" s="50" t="n">
        <f aca="false">'Raw Data'!AI339/'Raw Data'!AH339*100</f>
        <v>100.236966824645</v>
      </c>
      <c r="X340" s="12" t="n">
        <f aca="false">'Raw Data'!AN339/'Target Population'!L340*1000</f>
        <v>512.728361784966</v>
      </c>
      <c r="Y340" s="12" t="n">
        <f aca="false">'Raw Data'!AO339/'Target Population'!L340*1000</f>
        <v>132.973944294699</v>
      </c>
      <c r="Z340" s="50" t="n">
        <f aca="false">'Raw Data'!AO339/('Raw Data'!AJ339+'Raw Data'!AK339+'Raw Data'!AL339)*100</f>
        <v>44.6231155778895</v>
      </c>
      <c r="AA340" s="50" t="n">
        <f aca="false">('Raw Data'!AP339+'Raw Data'!AQ339+'Raw Data'!AR339)/'Raw Data'!AO339*100</f>
        <v>108.108108108108</v>
      </c>
      <c r="AB340" s="50" t="n">
        <v>147.2</v>
      </c>
      <c r="AC340" s="50" t="n">
        <v>64.3</v>
      </c>
      <c r="AD340" s="50" t="n">
        <v>64.3</v>
      </c>
      <c r="AE340" s="50" t="n">
        <v>70</v>
      </c>
      <c r="AF340" s="50" t="n">
        <v>0.74</v>
      </c>
      <c r="AG340" s="11" t="n">
        <f aca="false">'Raw Data'!BC339+'Raw Data'!BD339+'Raw Data'!BE339+'Raw Data'!BF339+'Raw Data'!BG339+'Raw Data'!BH339</f>
        <v>0</v>
      </c>
      <c r="AH340" s="11" t="n">
        <f aca="false">'Raw Data'!BQ339</f>
        <v>7</v>
      </c>
      <c r="AI340" s="11" t="n">
        <f aca="false">'Raw Data'!BI339+'Raw Data'!BJ339+'Raw Data'!BK339+'Raw Data'!BL339</f>
        <v>146</v>
      </c>
      <c r="AJ340" s="50" t="n">
        <f aca="false">('Raw Data'!BR339+'Raw Data'!BS339+'Raw Data'!BT339+'Raw Data'!BU339+'Raw Data'!BV339)/'Target Population'!Q340*100</f>
        <v>36.419297067383</v>
      </c>
      <c r="AK340" s="50" t="n">
        <f aca="false">SUM('Raw Data'!BW339:BY339)/'Target Population'!G340*100</f>
        <v>0</v>
      </c>
      <c r="AL340" s="12" t="n">
        <f aca="false">'Raw Data'!BZ339</f>
        <v>27</v>
      </c>
      <c r="AM340" s="50" t="n">
        <f aca="false">'Raw Data'!CA339/('Raw Data'!BZ339*12)*100</f>
        <v>98.4567901234568</v>
      </c>
      <c r="AN340" s="50" t="n">
        <f aca="false">'Raw Data'!CC339/('Raw Data'!CB339*12)*100</f>
        <v>88.7218045112782</v>
      </c>
      <c r="AO340" s="50" t="n">
        <v>23.5</v>
      </c>
      <c r="AP340" s="11" t="n">
        <f aca="false">'Raw Data'!CD339</f>
        <v>0</v>
      </c>
      <c r="AQ340" s="11" t="n">
        <f aca="false">'Raw Data'!CE339</f>
        <v>0</v>
      </c>
      <c r="AR340" s="11" t="n">
        <v>16</v>
      </c>
      <c r="AS340" s="11" t="n">
        <v>80</v>
      </c>
      <c r="AT340" s="11" t="n">
        <v>0</v>
      </c>
      <c r="AU340" s="11" t="n">
        <f aca="false">'Top Ten Disease (OPD)'!HF340</f>
        <v>0</v>
      </c>
      <c r="AV340" s="11" t="n">
        <f aca="false">'Top Ten Disease (OPD)'!HD340</f>
        <v>0</v>
      </c>
      <c r="AW340" s="11" t="n">
        <f aca="false">'Raw Data'!CG339</f>
        <v>0</v>
      </c>
      <c r="AX340" s="11" t="n">
        <f aca="false">'Raw Data'!CO339+'Raw Data'!CP339</f>
        <v>0</v>
      </c>
      <c r="AY340" s="11" t="n">
        <v>2.7</v>
      </c>
      <c r="AZ340" s="11" t="n">
        <f aca="false">'Raw Data'!CR339+'Raw Data'!CS339</f>
        <v>23563</v>
      </c>
      <c r="BA340" s="50" t="n">
        <f aca="false">AZ340/'Target Population'!F340*100</f>
        <v>80.0972193894894</v>
      </c>
      <c r="BB340" s="50" t="n">
        <f aca="false">'Raw Data'!CS339/'Raw Data'!CR339*100</f>
        <v>69.7011163125675</v>
      </c>
      <c r="BC340" s="50" t="n">
        <v>100</v>
      </c>
    </row>
    <row r="341" customFormat="false" ht="15" hidden="false" customHeight="false" outlineLevel="0" collapsed="false">
      <c r="A341" s="11" t="s">
        <v>799</v>
      </c>
      <c r="B341" s="11" t="s">
        <v>105</v>
      </c>
      <c r="C341" s="11" t="s">
        <v>716</v>
      </c>
      <c r="D341" s="11" t="s">
        <v>778</v>
      </c>
      <c r="E341" s="11" t="s">
        <v>800</v>
      </c>
      <c r="F341" s="50" t="n">
        <v>48.6</v>
      </c>
      <c r="G341" s="50" t="n">
        <v>76.9</v>
      </c>
      <c r="H341" s="50" t="n">
        <v>70.7</v>
      </c>
      <c r="I341" s="50" t="n">
        <v>70.7</v>
      </c>
      <c r="J341" s="50" t="n">
        <v>67.1</v>
      </c>
      <c r="K341" s="50" t="n">
        <v>57</v>
      </c>
      <c r="L341" s="50" t="n">
        <v>85</v>
      </c>
      <c r="M341" s="50" t="n">
        <v>66.9</v>
      </c>
      <c r="N341" s="50" t="n">
        <v>8.1</v>
      </c>
      <c r="O341" s="50" t="n">
        <v>50.5</v>
      </c>
      <c r="P341" s="50" t="n">
        <f aca="false">'Raw Data'!R340/'Raw Data'!P340*100</f>
        <v>100</v>
      </c>
      <c r="Q341" s="50" t="n">
        <v>0</v>
      </c>
      <c r="R341" s="50" t="n">
        <v>78.8</v>
      </c>
      <c r="S341" s="50" t="n">
        <v>1.4</v>
      </c>
      <c r="T341" s="50" t="n">
        <f aca="false">'Raw Data'!Z340/'Target Population'!M341*100</f>
        <v>90.8061002178649</v>
      </c>
      <c r="U341" s="50" t="n">
        <f aca="false">'Raw Data'!AA340/'Target Population'!N341*100</f>
        <v>94.4193061840121</v>
      </c>
      <c r="V341" s="50" t="n">
        <f aca="false">'Raw Data'!AH340/'Target Population'!L341*100</f>
        <v>28.9615384615385</v>
      </c>
      <c r="W341" s="50" t="n">
        <f aca="false">'Raw Data'!AI340/'Raw Data'!AH340*100</f>
        <v>104.116865869854</v>
      </c>
      <c r="X341" s="12" t="n">
        <f aca="false">'Raw Data'!AN340/'Target Population'!L341*1000</f>
        <v>578.076923076923</v>
      </c>
      <c r="Y341" s="12" t="n">
        <f aca="false">'Raw Data'!AO340/'Target Population'!L341*1000</f>
        <v>53.0769230769231</v>
      </c>
      <c r="Z341" s="50" t="n">
        <f aca="false">'Raw Data'!AO340/('Raw Data'!AJ340+'Raw Data'!AK340+'Raw Data'!AL340)*100</f>
        <v>25.3211009174312</v>
      </c>
      <c r="AA341" s="50" t="n">
        <f aca="false">('Raw Data'!AP340+'Raw Data'!AQ340+'Raw Data'!AR340)/'Raw Data'!AO340*100</f>
        <v>110.144927536232</v>
      </c>
      <c r="AB341" s="50" t="n">
        <v>65.2</v>
      </c>
      <c r="AC341" s="50" t="n">
        <v>32</v>
      </c>
      <c r="AD341" s="50" t="n">
        <v>35.3</v>
      </c>
      <c r="AE341" s="50" t="n">
        <v>28</v>
      </c>
      <c r="AF341" s="50" t="n">
        <v>0.79</v>
      </c>
      <c r="AG341" s="11" t="n">
        <f aca="false">'Raw Data'!BC340+'Raw Data'!BD340+'Raw Data'!BE340+'Raw Data'!BF340+'Raw Data'!BG340+'Raw Data'!BH340</f>
        <v>0</v>
      </c>
      <c r="AH341" s="11" t="n">
        <f aca="false">'Raw Data'!BQ340</f>
        <v>1</v>
      </c>
      <c r="AI341" s="11" t="n">
        <f aca="false">'Raw Data'!BI340+'Raw Data'!BJ340+'Raw Data'!BK340+'Raw Data'!BL340</f>
        <v>97</v>
      </c>
      <c r="AJ341" s="50" t="n">
        <f aca="false">('Raw Data'!BR340+'Raw Data'!BS340+'Raw Data'!BT340+'Raw Data'!BU340+'Raw Data'!BV340)/'Target Population'!Q341*100</f>
        <v>20.8123867753623</v>
      </c>
      <c r="AK341" s="50" t="n">
        <f aca="false">SUM('Raw Data'!BW340:BY340)/'Target Population'!G341*100</f>
        <v>0</v>
      </c>
      <c r="AL341" s="12" t="n">
        <f aca="false">'Raw Data'!BZ340</f>
        <v>27</v>
      </c>
      <c r="AM341" s="50" t="n">
        <f aca="false">'Raw Data'!CA340/('Raw Data'!BZ340*12)*100</f>
        <v>98.7654320987654</v>
      </c>
      <c r="AN341" s="50" t="n">
        <f aca="false">'Raw Data'!CC340/('Raw Data'!CB340*12)*100</f>
        <v>93.1034482758621</v>
      </c>
      <c r="AO341" s="50" t="n">
        <v>23.9</v>
      </c>
      <c r="AP341" s="11" t="n">
        <f aca="false">'Raw Data'!CD340</f>
        <v>0</v>
      </c>
      <c r="AQ341" s="11" t="n">
        <f aca="false">'Raw Data'!CE340</f>
        <v>0</v>
      </c>
      <c r="AR341" s="11" t="n">
        <v>18</v>
      </c>
      <c r="AS341" s="11" t="n">
        <v>150</v>
      </c>
      <c r="AT341" s="11" t="n">
        <v>0</v>
      </c>
      <c r="AU341" s="11" t="n">
        <f aca="false">'Top Ten Disease (OPD)'!HF341</f>
        <v>0</v>
      </c>
      <c r="AV341" s="11" t="n">
        <f aca="false">'Top Ten Disease (OPD)'!HD341</f>
        <v>0</v>
      </c>
      <c r="AW341" s="11" t="n">
        <f aca="false">'Raw Data'!CG340</f>
        <v>0</v>
      </c>
      <c r="AX341" s="11" t="n">
        <f aca="false">'Raw Data'!CO340+'Raw Data'!CP340</f>
        <v>0</v>
      </c>
      <c r="AY341" s="11" t="n">
        <v>0</v>
      </c>
      <c r="AZ341" s="11" t="n">
        <f aca="false">'Raw Data'!CR340+'Raw Data'!CS340</f>
        <v>8825</v>
      </c>
      <c r="BA341" s="50" t="n">
        <f aca="false">AZ341/'Target Population'!F341*100</f>
        <v>32.1107593785249</v>
      </c>
      <c r="BB341" s="50" t="n">
        <f aca="false">'Raw Data'!CS340/'Raw Data'!CR340*100</f>
        <v>64.676245568203</v>
      </c>
      <c r="BC341" s="50" t="n">
        <v>100</v>
      </c>
    </row>
    <row r="342" customFormat="false" ht="15" hidden="false" customHeight="false" outlineLevel="0" collapsed="false">
      <c r="A342" s="11" t="s">
        <v>801</v>
      </c>
      <c r="B342" s="11" t="s">
        <v>105</v>
      </c>
      <c r="C342" s="11" t="s">
        <v>716</v>
      </c>
      <c r="D342" s="11" t="s">
        <v>778</v>
      </c>
      <c r="E342" s="11" t="s">
        <v>802</v>
      </c>
      <c r="F342" s="50" t="n">
        <v>42.2</v>
      </c>
      <c r="G342" s="50" t="n">
        <v>76.7</v>
      </c>
      <c r="H342" s="50" t="n">
        <v>77.9</v>
      </c>
      <c r="I342" s="50" t="n">
        <v>77.4</v>
      </c>
      <c r="J342" s="50" t="n">
        <v>67.7</v>
      </c>
      <c r="K342" s="50" t="n">
        <v>63.3</v>
      </c>
      <c r="L342" s="50" t="n">
        <v>76.9</v>
      </c>
      <c r="M342" s="50" t="n">
        <v>70.2</v>
      </c>
      <c r="N342" s="50" t="n">
        <v>-1.5</v>
      </c>
      <c r="O342" s="50" t="n">
        <v>49.9</v>
      </c>
      <c r="P342" s="50" t="n">
        <f aca="false">'Raw Data'!R341/'Raw Data'!P341*100</f>
        <v>100</v>
      </c>
      <c r="Q342" s="50" t="n">
        <v>3.6</v>
      </c>
      <c r="R342" s="50" t="n">
        <v>55.9</v>
      </c>
      <c r="S342" s="50" t="n">
        <v>2.2</v>
      </c>
      <c r="T342" s="50" t="n">
        <f aca="false">'Raw Data'!Z341/'Target Population'!M342*100</f>
        <v>82.8729281767956</v>
      </c>
      <c r="U342" s="50" t="n">
        <f aca="false">'Raw Data'!AA341/'Target Population'!N342*100</f>
        <v>87.365484256676</v>
      </c>
      <c r="V342" s="50" t="n">
        <f aca="false">'Raw Data'!AH341/'Target Population'!L342*100</f>
        <v>28.8848263254113</v>
      </c>
      <c r="W342" s="50" t="n">
        <f aca="false">'Raw Data'!AI341/'Raw Data'!AH341*100</f>
        <v>86.7088607594937</v>
      </c>
      <c r="X342" s="12" t="n">
        <f aca="false">'Raw Data'!AN341/'Target Population'!L342*1000</f>
        <v>400.36563071298</v>
      </c>
      <c r="Y342" s="12" t="n">
        <f aca="false">'Raw Data'!AO341/'Target Population'!L342*1000</f>
        <v>54.539914686167</v>
      </c>
      <c r="Z342" s="50" t="n">
        <f aca="false">'Raw Data'!AO341/('Raw Data'!AJ341+'Raw Data'!AK341+'Raw Data'!AL341)*100</f>
        <v>29.5379537953795</v>
      </c>
      <c r="AA342" s="50" t="n">
        <f aca="false">('Raw Data'!AP341+'Raw Data'!AQ341+'Raw Data'!AR341)/'Raw Data'!AO341*100</f>
        <v>149.720670391061</v>
      </c>
      <c r="AB342" s="50" t="n">
        <v>71</v>
      </c>
      <c r="AC342" s="50" t="n">
        <v>34</v>
      </c>
      <c r="AD342" s="50" t="n">
        <v>33.5</v>
      </c>
      <c r="AE342" s="50" t="n">
        <v>19.6</v>
      </c>
      <c r="AF342" s="50" t="n">
        <v>6.4</v>
      </c>
      <c r="AG342" s="11" t="n">
        <f aca="false">'Raw Data'!BC341+'Raw Data'!BD341+'Raw Data'!BE341+'Raw Data'!BF341+'Raw Data'!BG341+'Raw Data'!BH341</f>
        <v>0</v>
      </c>
      <c r="AH342" s="11" t="n">
        <f aca="false">'Raw Data'!BQ341</f>
        <v>3</v>
      </c>
      <c r="AI342" s="11" t="n">
        <f aca="false">'Raw Data'!BI341+'Raw Data'!BJ341+'Raw Data'!BK341+'Raw Data'!BL341</f>
        <v>14</v>
      </c>
      <c r="AJ342" s="50" t="n">
        <f aca="false">('Raw Data'!BR341+'Raw Data'!BS341+'Raw Data'!BT341+'Raw Data'!BU341+'Raw Data'!BV341)/'Target Population'!Q342*100</f>
        <v>21.7302004025554</v>
      </c>
      <c r="AK342" s="50" t="n">
        <f aca="false">SUM('Raw Data'!BW341:BY341)/'Target Population'!G342*100</f>
        <v>0.876095118898623</v>
      </c>
      <c r="AL342" s="12" t="n">
        <f aca="false">'Raw Data'!BZ341</f>
        <v>36</v>
      </c>
      <c r="AM342" s="50" t="n">
        <f aca="false">'Raw Data'!CA341/('Raw Data'!BZ341*12)*100</f>
        <v>100.462962962963</v>
      </c>
      <c r="AN342" s="50" t="n">
        <f aca="false">'Raw Data'!CC341/('Raw Data'!CB341*12)*100</f>
        <v>83.2402234636871</v>
      </c>
      <c r="AO342" s="50" t="n">
        <v>20.5</v>
      </c>
      <c r="AP342" s="11" t="n">
        <f aca="false">'Raw Data'!CD341</f>
        <v>0</v>
      </c>
      <c r="AQ342" s="11" t="n">
        <f aca="false">'Raw Data'!CE341</f>
        <v>0</v>
      </c>
      <c r="AR342" s="11" t="n">
        <v>28</v>
      </c>
      <c r="AS342" s="11" t="n">
        <v>110</v>
      </c>
      <c r="AT342" s="11" t="n">
        <v>0</v>
      </c>
      <c r="AU342" s="11" t="n">
        <f aca="false">'Top Ten Disease (OPD)'!HF342</f>
        <v>0</v>
      </c>
      <c r="AV342" s="11" t="n">
        <f aca="false">'Top Ten Disease (OPD)'!HD342</f>
        <v>0</v>
      </c>
      <c r="AW342" s="11" t="n">
        <f aca="false">'Raw Data'!CG341</f>
        <v>1</v>
      </c>
      <c r="AX342" s="11" t="n">
        <f aca="false">'Raw Data'!CO341+'Raw Data'!CP341</f>
        <v>0</v>
      </c>
      <c r="AY342" s="11" t="n">
        <v>0</v>
      </c>
      <c r="AZ342" s="11" t="n">
        <f aca="false">'Raw Data'!CR341+'Raw Data'!CS341</f>
        <v>16307</v>
      </c>
      <c r="BA342" s="50" t="n">
        <f aca="false">AZ342/'Target Population'!F342*100</f>
        <v>46.9428291784213</v>
      </c>
      <c r="BB342" s="50" t="n">
        <f aca="false">'Raw Data'!CS341/'Raw Data'!CR341*100</f>
        <v>69.8115172341977</v>
      </c>
      <c r="BC342" s="50" t="n">
        <v>98.3</v>
      </c>
    </row>
    <row r="343" customFormat="false" ht="15" hidden="false" customHeight="false" outlineLevel="0" collapsed="false">
      <c r="A343" s="11" t="s">
        <v>803</v>
      </c>
      <c r="B343" s="11" t="s">
        <v>116</v>
      </c>
      <c r="C343" s="11" t="s">
        <v>716</v>
      </c>
      <c r="D343" s="11" t="s">
        <v>778</v>
      </c>
      <c r="E343" s="11" t="s">
        <v>804</v>
      </c>
      <c r="F343" s="50" t="n">
        <v>41.5</v>
      </c>
      <c r="G343" s="50" t="n">
        <v>73.3</v>
      </c>
      <c r="H343" s="50" t="n">
        <v>75.3</v>
      </c>
      <c r="I343" s="50" t="n">
        <v>76.7</v>
      </c>
      <c r="J343" s="50" t="n">
        <v>64.7</v>
      </c>
      <c r="K343" s="50" t="n">
        <v>74.6</v>
      </c>
      <c r="L343" s="50" t="n">
        <v>88.4</v>
      </c>
      <c r="M343" s="50" t="n">
        <v>66.2</v>
      </c>
      <c r="N343" s="50" t="n">
        <v>-2.8</v>
      </c>
      <c r="O343" s="50" t="n">
        <v>56.5</v>
      </c>
      <c r="P343" s="50" t="n">
        <f aca="false">'Raw Data'!R342/'Raw Data'!P342*100</f>
        <v>100</v>
      </c>
      <c r="Q343" s="50" t="n">
        <v>0.98</v>
      </c>
      <c r="R343" s="50" t="n">
        <v>52.9</v>
      </c>
      <c r="S343" s="50" t="n">
        <v>1.3</v>
      </c>
      <c r="T343" s="50" t="n">
        <f aca="false">'Raw Data'!Z342/'Target Population'!M343*100</f>
        <v>90.5660377358491</v>
      </c>
      <c r="U343" s="50" t="n">
        <f aca="false">'Raw Data'!AA342/'Target Population'!N343*100</f>
        <v>96.6353290450272</v>
      </c>
      <c r="V343" s="50" t="n">
        <f aca="false">'Raw Data'!AH342/'Target Population'!L343*100</f>
        <v>35.097897026831</v>
      </c>
      <c r="W343" s="50" t="n">
        <f aca="false">'Raw Data'!AI342/'Raw Data'!AH342*100</f>
        <v>105.061983471074</v>
      </c>
      <c r="X343" s="12" t="n">
        <f aca="false">'Raw Data'!AN342/'Target Population'!L343*1000</f>
        <v>322.697606961566</v>
      </c>
      <c r="Y343" s="12" t="n">
        <f aca="false">'Raw Data'!AO342/'Target Population'!L343*1000</f>
        <v>85.2066715010877</v>
      </c>
      <c r="Z343" s="50" t="n">
        <f aca="false">'Raw Data'!AO342/('Raw Data'!AJ342+'Raw Data'!AK342+'Raw Data'!AL342)*100</f>
        <v>38.3986928104575</v>
      </c>
      <c r="AA343" s="50" t="n">
        <f aca="false">('Raw Data'!AP342+'Raw Data'!AQ342+'Raw Data'!AR342)/'Raw Data'!AO342*100</f>
        <v>100.425531914894</v>
      </c>
      <c r="AB343" s="50" t="n">
        <v>84.1</v>
      </c>
      <c r="AC343" s="50" t="n">
        <v>45.7</v>
      </c>
      <c r="AD343" s="50" t="n">
        <v>45.6</v>
      </c>
      <c r="AE343" s="50" t="n">
        <v>26.9</v>
      </c>
      <c r="AF343" s="50" t="n">
        <v>5.9</v>
      </c>
      <c r="AG343" s="11" t="n">
        <f aca="false">'Raw Data'!BC342+'Raw Data'!BD342+'Raw Data'!BE342+'Raw Data'!BF342+'Raw Data'!BG342+'Raw Data'!BH342</f>
        <v>0</v>
      </c>
      <c r="AH343" s="11" t="n">
        <f aca="false">'Raw Data'!BQ342</f>
        <v>1</v>
      </c>
      <c r="AI343" s="11" t="n">
        <f aca="false">'Raw Data'!BI342+'Raw Data'!BJ342+'Raw Data'!BK342+'Raw Data'!BL342</f>
        <v>171</v>
      </c>
      <c r="AJ343" s="50" t="n">
        <f aca="false">('Raw Data'!BR342+'Raw Data'!BS342+'Raw Data'!BT342+'Raw Data'!BU342+'Raw Data'!BV342)/'Target Population'!Q343*100</f>
        <v>22.0695459579181</v>
      </c>
      <c r="AK343" s="50" t="n">
        <f aca="false">SUM('Raw Data'!BW342:BY342)/'Target Population'!G343*100</f>
        <v>0</v>
      </c>
      <c r="AL343" s="12" t="n">
        <f aca="false">'Raw Data'!BZ342</f>
        <v>28</v>
      </c>
      <c r="AM343" s="50" t="n">
        <f aca="false">'Raw Data'!CA342/('Raw Data'!BZ342*12)*100</f>
        <v>98.5119047619048</v>
      </c>
      <c r="AN343" s="50" t="n">
        <f aca="false">'Raw Data'!CC342/('Raw Data'!CB342*12)*100</f>
        <v>95.5555555555556</v>
      </c>
      <c r="AO343" s="50" t="n">
        <v>12.8</v>
      </c>
      <c r="AP343" s="11" t="n">
        <f aca="false">'Raw Data'!CD342</f>
        <v>0</v>
      </c>
      <c r="AQ343" s="11" t="n">
        <f aca="false">'Raw Data'!CE342</f>
        <v>0</v>
      </c>
      <c r="AR343" s="11" t="n">
        <v>20</v>
      </c>
      <c r="AS343" s="11" t="n">
        <v>77.8</v>
      </c>
      <c r="AT343" s="11" t="n">
        <v>0</v>
      </c>
      <c r="AU343" s="11" t="n">
        <f aca="false">'Top Ten Disease (OPD)'!HF343</f>
        <v>0</v>
      </c>
      <c r="AV343" s="11" t="n">
        <f aca="false">'Top Ten Disease (OPD)'!HD343</f>
        <v>0</v>
      </c>
      <c r="AW343" s="11" t="n">
        <f aca="false">'Raw Data'!CG342</f>
        <v>0</v>
      </c>
      <c r="AX343" s="11" t="n">
        <f aca="false">'Raw Data'!CO342+'Raw Data'!CP342</f>
        <v>0</v>
      </c>
      <c r="AY343" s="11" t="n">
        <v>0</v>
      </c>
      <c r="AZ343" s="11" t="n">
        <f aca="false">'Raw Data'!CR342+'Raw Data'!CS342</f>
        <v>14120</v>
      </c>
      <c r="BA343" s="50" t="n">
        <f aca="false">AZ343/'Target Population'!F343*100</f>
        <v>42.6921448872226</v>
      </c>
      <c r="BB343" s="50" t="n">
        <f aca="false">'Raw Data'!CS342/'Raw Data'!CR342*100</f>
        <v>72.3212106419331</v>
      </c>
      <c r="BC343" s="50" t="n">
        <v>81.3</v>
      </c>
    </row>
    <row r="344" customFormat="false" ht="15" hidden="false" customHeight="false" outlineLevel="0" collapsed="false">
      <c r="A344" s="9" t="s">
        <v>805</v>
      </c>
      <c r="B344" s="9" t="s">
        <v>101</v>
      </c>
      <c r="C344" s="9" t="s">
        <v>716</v>
      </c>
      <c r="D344" s="9" t="s">
        <v>806</v>
      </c>
      <c r="E344" s="9" t="s">
        <v>807</v>
      </c>
      <c r="F344" s="49" t="n">
        <v>62.8</v>
      </c>
      <c r="G344" s="49" t="n">
        <v>77.2</v>
      </c>
      <c r="H344" s="49" t="n">
        <v>72.3</v>
      </c>
      <c r="I344" s="49" t="n">
        <v>72.6</v>
      </c>
      <c r="J344" s="49" t="n">
        <v>70.2</v>
      </c>
      <c r="K344" s="49" t="n">
        <v>61.1</v>
      </c>
      <c r="L344" s="49" t="n">
        <v>75.5</v>
      </c>
      <c r="M344" s="49" t="n">
        <v>69.7</v>
      </c>
      <c r="N344" s="49" t="n">
        <v>6.3</v>
      </c>
      <c r="O344" s="49" t="n">
        <v>50</v>
      </c>
      <c r="P344" s="49" t="n">
        <f aca="false">'Raw Data'!R343/'Raw Data'!P343*100</f>
        <v>93.9578264395783</v>
      </c>
      <c r="Q344" s="49" t="n">
        <v>3</v>
      </c>
      <c r="R344" s="49" t="n">
        <v>63.7</v>
      </c>
      <c r="S344" s="49" t="n">
        <v>1.9</v>
      </c>
      <c r="T344" s="49" t="n">
        <f aca="false">'Raw Data'!Z343/'Target Population'!M344*100</f>
        <v>71.4930051219326</v>
      </c>
      <c r="U344" s="49" t="n">
        <f aca="false">'Raw Data'!AA343/'Target Population'!N344*100</f>
        <v>71.8591439351229</v>
      </c>
      <c r="V344" s="49" t="n">
        <f aca="false">'Raw Data'!AH343/'Target Population'!L344*100</f>
        <v>33.9279002221083</v>
      </c>
      <c r="W344" s="49" t="n">
        <f aca="false">'Raw Data'!AI343/'Raw Data'!AH343*100</f>
        <v>95.1958908248565</v>
      </c>
      <c r="X344" s="10" t="n">
        <f aca="false">'Raw Data'!AN343/'Target Population'!L344*1000</f>
        <v>482.624295233214</v>
      </c>
      <c r="Y344" s="10" t="n">
        <f aca="false">'Raw Data'!AO343/'Target Population'!L344*1000</f>
        <v>47.326157526055</v>
      </c>
      <c r="Z344" s="49" t="n">
        <f aca="false">'Raw Data'!AO343/('Raw Data'!AJ343+'Raw Data'!AK343+'Raw Data'!AL343)*100</f>
        <v>24.6924585487609</v>
      </c>
      <c r="AA344" s="49" t="n">
        <f aca="false">('Raw Data'!AP343+'Raw Data'!AQ343+'Raw Data'!AR343)/'Raw Data'!AO343*100</f>
        <v>147.509025270758</v>
      </c>
      <c r="AB344" s="49" t="n">
        <v>66.1</v>
      </c>
      <c r="AC344" s="49" t="n">
        <v>31.7</v>
      </c>
      <c r="AD344" s="49" t="n">
        <v>31.6</v>
      </c>
      <c r="AE344" s="49" t="n">
        <v>35.9</v>
      </c>
      <c r="AF344" s="49" t="n">
        <v>5.8</v>
      </c>
      <c r="AG344" s="9" t="n">
        <f aca="false">'Raw Data'!BC343+'Raw Data'!BD343+'Raw Data'!BE343+'Raw Data'!BF343+'Raw Data'!BG343+'Raw Data'!BH343</f>
        <v>2</v>
      </c>
      <c r="AH344" s="9" t="n">
        <f aca="false">'Raw Data'!BQ343</f>
        <v>7</v>
      </c>
      <c r="AI344" s="9" t="n">
        <f aca="false">'Raw Data'!BI343+'Raw Data'!BJ343+'Raw Data'!BK343+'Raw Data'!BL343</f>
        <v>533</v>
      </c>
      <c r="AJ344" s="49" t="n">
        <f aca="false">('Raw Data'!BR343+'Raw Data'!BS343+'Raw Data'!BT343+'Raw Data'!BU343+'Raw Data'!BV343)/'Target Population'!Q344*100</f>
        <v>16.1118457562352</v>
      </c>
      <c r="AK344" s="49" t="n">
        <f aca="false">SUM('Raw Data'!BW343:BY343)/'Target Population'!G344*100</f>
        <v>0</v>
      </c>
      <c r="AL344" s="10" t="n">
        <f aca="false">'Raw Data'!BZ343</f>
        <v>1077.25</v>
      </c>
      <c r="AM344" s="49" t="n">
        <f aca="false">'Raw Data'!CA343/('Raw Data'!BZ343*12)*100</f>
        <v>68.0977798406436</v>
      </c>
      <c r="AN344" s="49" t="n">
        <f aca="false">'Raw Data'!CC343/('Raw Data'!CB343*12)*100</f>
        <v>79.1224018475751</v>
      </c>
      <c r="AO344" s="49" t="n">
        <v>14.8</v>
      </c>
      <c r="AP344" s="9" t="n">
        <f aca="false">'Raw Data'!CD343</f>
        <v>25</v>
      </c>
      <c r="AQ344" s="9" t="n">
        <f aca="false">'Raw Data'!CE343</f>
        <v>6</v>
      </c>
      <c r="AR344" s="9" t="n">
        <v>173</v>
      </c>
      <c r="AS344" s="9" t="n">
        <v>75</v>
      </c>
      <c r="AT344" s="9" t="n">
        <v>0</v>
      </c>
      <c r="AU344" s="9" t="n">
        <f aca="false">'Top Ten Disease (OPD)'!HF344</f>
        <v>30</v>
      </c>
      <c r="AV344" s="9" t="n">
        <f aca="false">'Top Ten Disease (OPD)'!HD344</f>
        <v>7</v>
      </c>
      <c r="AW344" s="9" t="n">
        <f aca="false">'Raw Data'!CG343</f>
        <v>44</v>
      </c>
      <c r="AX344" s="9" t="n">
        <f aca="false">'Raw Data'!CO343+'Raw Data'!CP343</f>
        <v>0</v>
      </c>
      <c r="AY344" s="9" t="n">
        <v>0.39</v>
      </c>
      <c r="AZ344" s="9" t="n">
        <f aca="false">'Raw Data'!CR343+'Raw Data'!CS343</f>
        <v>191522</v>
      </c>
      <c r="BA344" s="49" t="n">
        <f aca="false">AZ344/'Target Population'!F344*100</f>
        <v>67.1312150580978</v>
      </c>
      <c r="BB344" s="49" t="n">
        <f aca="false">'Raw Data'!CS343/'Raw Data'!CR343*100</f>
        <v>80.8756587273105</v>
      </c>
      <c r="BC344" s="49" t="n">
        <v>99.9</v>
      </c>
    </row>
    <row r="345" customFormat="false" ht="15" hidden="false" customHeight="false" outlineLevel="0" collapsed="false">
      <c r="A345" s="11" t="s">
        <v>808</v>
      </c>
      <c r="B345" s="11" t="s">
        <v>105</v>
      </c>
      <c r="C345" s="11" t="s">
        <v>716</v>
      </c>
      <c r="D345" s="11" t="s">
        <v>806</v>
      </c>
      <c r="E345" s="11" t="s">
        <v>809</v>
      </c>
      <c r="F345" s="50" t="n">
        <v>97.8</v>
      </c>
      <c r="G345" s="50" t="n">
        <v>97.2</v>
      </c>
      <c r="H345" s="50" t="n">
        <v>78.7</v>
      </c>
      <c r="I345" s="50" t="n">
        <v>81.7</v>
      </c>
      <c r="J345" s="50" t="n">
        <v>81.1</v>
      </c>
      <c r="K345" s="50" t="n">
        <v>54.4</v>
      </c>
      <c r="L345" s="50" t="n">
        <v>72</v>
      </c>
      <c r="M345" s="50" t="n">
        <v>88.5</v>
      </c>
      <c r="N345" s="50" t="n">
        <v>19</v>
      </c>
      <c r="O345" s="50" t="n">
        <v>47.7</v>
      </c>
      <c r="P345" s="50" t="n">
        <f aca="false">'Raw Data'!R344/'Raw Data'!P344*100</f>
        <v>87.292817679558</v>
      </c>
      <c r="Q345" s="50" t="n">
        <v>3.9</v>
      </c>
      <c r="R345" s="50" t="n">
        <v>93.2</v>
      </c>
      <c r="S345" s="50" t="n">
        <v>1.9</v>
      </c>
      <c r="T345" s="50" t="n">
        <f aca="false">'Raw Data'!Z344/'Target Population'!M345*100</f>
        <v>79.3829401088929</v>
      </c>
      <c r="U345" s="50" t="n">
        <f aca="false">'Raw Data'!AA344/'Target Population'!N345*100</f>
        <v>76.9353551476457</v>
      </c>
      <c r="V345" s="50" t="n">
        <f aca="false">'Raw Data'!AH344/'Target Population'!L345*100</f>
        <v>34.2324342324342</v>
      </c>
      <c r="W345" s="50" t="n">
        <f aca="false">'Raw Data'!AI344/'Raw Data'!AH344*100</f>
        <v>101.459143968872</v>
      </c>
      <c r="X345" s="12" t="n">
        <f aca="false">'Raw Data'!AN344/'Target Population'!L345*1000</f>
        <v>420.912420912421</v>
      </c>
      <c r="Y345" s="12" t="n">
        <f aca="false">'Raw Data'!AO344/'Target Population'!L345*1000</f>
        <v>55.2780552780553</v>
      </c>
      <c r="Z345" s="50" t="n">
        <f aca="false">'Raw Data'!AO344/('Raw Data'!AJ344+'Raw Data'!AK344+'Raw Data'!AL344)*100</f>
        <v>21.5304798962387</v>
      </c>
      <c r="AA345" s="50" t="n">
        <f aca="false">('Raw Data'!AP344+'Raw Data'!AQ344+'Raw Data'!AR344)/'Raw Data'!AO344*100</f>
        <v>150</v>
      </c>
      <c r="AB345" s="50" t="n">
        <v>81.1</v>
      </c>
      <c r="AC345" s="50" t="n">
        <v>30.4</v>
      </c>
      <c r="AD345" s="50" t="n">
        <v>35.8</v>
      </c>
      <c r="AE345" s="50" t="n">
        <v>19.1</v>
      </c>
      <c r="AF345" s="50" t="n">
        <v>2.1</v>
      </c>
      <c r="AG345" s="11" t="n">
        <f aca="false">'Raw Data'!BC344+'Raw Data'!BD344+'Raw Data'!BE344+'Raw Data'!BF344+'Raw Data'!BG344+'Raw Data'!BH344</f>
        <v>1</v>
      </c>
      <c r="AH345" s="11" t="n">
        <f aca="false">'Raw Data'!BQ344</f>
        <v>0</v>
      </c>
      <c r="AI345" s="11" t="n">
        <f aca="false">'Raw Data'!BI344+'Raw Data'!BJ344+'Raw Data'!BK344+'Raw Data'!BL344</f>
        <v>11</v>
      </c>
      <c r="AJ345" s="50" t="n">
        <f aca="false">('Raw Data'!BR344+'Raw Data'!BS344+'Raw Data'!BT344+'Raw Data'!BU344+'Raw Data'!BV344)/'Target Population'!Q345*100</f>
        <v>24.4509209605969</v>
      </c>
      <c r="AK345" s="50" t="n">
        <f aca="false">SUM('Raw Data'!BW344:BY344)/'Target Population'!G345*100</f>
        <v>0</v>
      </c>
      <c r="AL345" s="12" t="n">
        <f aca="false">'Raw Data'!BZ344</f>
        <v>87.5</v>
      </c>
      <c r="AM345" s="50" t="n">
        <f aca="false">'Raw Data'!CA344/('Raw Data'!BZ344*12)*100</f>
        <v>77.9047619047619</v>
      </c>
      <c r="AN345" s="50" t="n">
        <f aca="false">'Raw Data'!CC344/('Raw Data'!CB344*12)*100</f>
        <v>91.0313901345292</v>
      </c>
      <c r="AO345" s="50" t="n">
        <v>19.4</v>
      </c>
      <c r="AP345" s="11" t="n">
        <f aca="false">'Raw Data'!CD344</f>
        <v>0</v>
      </c>
      <c r="AQ345" s="11" t="n">
        <f aca="false">'Raw Data'!CE344</f>
        <v>0</v>
      </c>
      <c r="AR345" s="11" t="n">
        <v>16</v>
      </c>
      <c r="AS345" s="11" t="n">
        <v>0</v>
      </c>
      <c r="AT345" s="11" t="n">
        <v>0</v>
      </c>
      <c r="AU345" s="11" t="n">
        <f aca="false">'Top Ten Disease (OPD)'!HF345</f>
        <v>0</v>
      </c>
      <c r="AV345" s="11" t="n">
        <f aca="false">'Top Ten Disease (OPD)'!HD345</f>
        <v>0</v>
      </c>
      <c r="AW345" s="11" t="n">
        <f aca="false">'Raw Data'!CG344</f>
        <v>27</v>
      </c>
      <c r="AX345" s="11" t="n">
        <f aca="false">'Raw Data'!CO344+'Raw Data'!CP344</f>
        <v>0</v>
      </c>
      <c r="AY345" s="11" t="n">
        <v>0</v>
      </c>
      <c r="AZ345" s="11" t="n">
        <f aca="false">'Raw Data'!CR344+'Raw Data'!CS344</f>
        <v>15684</v>
      </c>
      <c r="BA345" s="50" t="n">
        <f aca="false">AZ345/'Target Population'!F345*100</f>
        <v>68.6359459104634</v>
      </c>
      <c r="BB345" s="50" t="n">
        <f aca="false">'Raw Data'!CS344/'Raw Data'!CR344*100</f>
        <v>95.0503668697923</v>
      </c>
      <c r="BC345" s="50" t="n">
        <v>100</v>
      </c>
    </row>
    <row r="346" customFormat="false" ht="15" hidden="false" customHeight="false" outlineLevel="0" collapsed="false">
      <c r="A346" s="11" t="s">
        <v>810</v>
      </c>
      <c r="B346" s="11" t="s">
        <v>105</v>
      </c>
      <c r="C346" s="11" t="s">
        <v>716</v>
      </c>
      <c r="D346" s="11" t="s">
        <v>806</v>
      </c>
      <c r="E346" s="11" t="s">
        <v>811</v>
      </c>
      <c r="F346" s="50" t="n">
        <v>71.4</v>
      </c>
      <c r="G346" s="50" t="n">
        <v>75.1</v>
      </c>
      <c r="H346" s="50" t="n">
        <v>85.9</v>
      </c>
      <c r="I346" s="50" t="n">
        <v>85.9</v>
      </c>
      <c r="J346" s="50" t="n">
        <v>73.4</v>
      </c>
      <c r="K346" s="50" t="n">
        <v>54</v>
      </c>
      <c r="L346" s="50" t="n">
        <v>71.3</v>
      </c>
      <c r="M346" s="50" t="n">
        <v>72.9</v>
      </c>
      <c r="N346" s="50" t="n">
        <v>-14.4</v>
      </c>
      <c r="O346" s="50" t="n">
        <v>56</v>
      </c>
      <c r="P346" s="50" t="n">
        <f aca="false">'Raw Data'!R345/'Raw Data'!P345*100</f>
        <v>98.3606557377049</v>
      </c>
      <c r="Q346" s="50" t="n">
        <v>2.9</v>
      </c>
      <c r="R346" s="50" t="n">
        <v>85.1</v>
      </c>
      <c r="S346" s="50" t="n">
        <v>1.7</v>
      </c>
      <c r="T346" s="50" t="n">
        <f aca="false">'Raw Data'!Z345/'Target Population'!M346*100</f>
        <v>60.5021432945499</v>
      </c>
      <c r="U346" s="50" t="n">
        <f aca="false">'Raw Data'!AA345/'Target Population'!N346*100</f>
        <v>62.3430962343096</v>
      </c>
      <c r="V346" s="50" t="n">
        <f aca="false">'Raw Data'!AH345/'Target Population'!L346*100</f>
        <v>25.9279475982533</v>
      </c>
      <c r="W346" s="50" t="n">
        <f aca="false">'Raw Data'!AI345/'Raw Data'!AH345*100</f>
        <v>104.421052631579</v>
      </c>
      <c r="X346" s="12" t="n">
        <f aca="false">'Raw Data'!AN345/'Target Population'!L346*1000</f>
        <v>474.890829694323</v>
      </c>
      <c r="Y346" s="12" t="n">
        <f aca="false">'Raw Data'!AO345/'Target Population'!L346*1000</f>
        <v>64.410480349345</v>
      </c>
      <c r="Z346" s="50" t="n">
        <f aca="false">'Raw Data'!AO345/('Raw Data'!AJ345+'Raw Data'!AK345+'Raw Data'!AL345)*100</f>
        <v>23.8383838383838</v>
      </c>
      <c r="AA346" s="50" t="n">
        <f aca="false">('Raw Data'!AP345+'Raw Data'!AQ345+'Raw Data'!AR345)/'Raw Data'!AO345*100</f>
        <v>152.542372881356</v>
      </c>
      <c r="AB346" s="50" t="n">
        <v>72.5</v>
      </c>
      <c r="AC346" s="50" t="n">
        <v>29.9</v>
      </c>
      <c r="AD346" s="50" t="n">
        <v>27.3</v>
      </c>
      <c r="AE346" s="50" t="n">
        <v>41.4</v>
      </c>
      <c r="AF346" s="50" t="n">
        <v>4.4</v>
      </c>
      <c r="AG346" s="11" t="n">
        <f aca="false">'Raw Data'!BC345+'Raw Data'!BD345+'Raw Data'!BE345+'Raw Data'!BF345+'Raw Data'!BG345+'Raw Data'!BH345</f>
        <v>0</v>
      </c>
      <c r="AH346" s="11" t="n">
        <f aca="false">'Raw Data'!BQ345</f>
        <v>0</v>
      </c>
      <c r="AI346" s="11" t="n">
        <f aca="false">'Raw Data'!BI345+'Raw Data'!BJ345+'Raw Data'!BK345+'Raw Data'!BL345</f>
        <v>17</v>
      </c>
      <c r="AJ346" s="50" t="n">
        <f aca="false">('Raw Data'!BR345+'Raw Data'!BS345+'Raw Data'!BT345+'Raw Data'!BU345+'Raw Data'!BV345)/'Target Population'!Q346*100</f>
        <v>16.6675704989154</v>
      </c>
      <c r="AK346" s="50" t="n">
        <f aca="false">SUM('Raw Data'!BW345:BY345)/'Target Population'!G346*100</f>
        <v>0</v>
      </c>
      <c r="AL346" s="12" t="n">
        <f aca="false">'Raw Data'!BZ345</f>
        <v>73</v>
      </c>
      <c r="AM346" s="50" t="n">
        <f aca="false">'Raw Data'!CA345/('Raw Data'!BZ345*12)*100</f>
        <v>59.8173515981735</v>
      </c>
      <c r="AN346" s="50" t="n">
        <f aca="false">'Raw Data'!CC345/('Raw Data'!CB345*12)*100</f>
        <v>84.2105263157895</v>
      </c>
      <c r="AO346" s="50" t="n">
        <v>16.1</v>
      </c>
      <c r="AP346" s="11" t="n">
        <f aca="false">'Raw Data'!CD345</f>
        <v>6</v>
      </c>
      <c r="AQ346" s="11" t="n">
        <f aca="false">'Raw Data'!CE345</f>
        <v>1</v>
      </c>
      <c r="AR346" s="11" t="n">
        <v>14</v>
      </c>
      <c r="AS346" s="11" t="n">
        <v>83.3</v>
      </c>
      <c r="AT346" s="11" t="n">
        <v>0</v>
      </c>
      <c r="AU346" s="11" t="n">
        <f aca="false">'Top Ten Disease (OPD)'!HF346</f>
        <v>0</v>
      </c>
      <c r="AV346" s="11" t="n">
        <f aca="false">'Top Ten Disease (OPD)'!HD346</f>
        <v>0</v>
      </c>
      <c r="AW346" s="11" t="n">
        <f aca="false">'Raw Data'!CG345</f>
        <v>0</v>
      </c>
      <c r="AX346" s="11" t="n">
        <f aca="false">'Raw Data'!CO345+'Raw Data'!CP345</f>
        <v>0</v>
      </c>
      <c r="AY346" s="11" t="n">
        <v>0</v>
      </c>
      <c r="AZ346" s="11" t="n">
        <f aca="false">'Raw Data'!CR345+'Raw Data'!CS345</f>
        <v>10433</v>
      </c>
      <c r="BA346" s="50" t="n">
        <f aca="false">AZ346/'Target Population'!F346*100</f>
        <v>56.9984702797203</v>
      </c>
      <c r="BB346" s="50" t="n">
        <f aca="false">'Raw Data'!CS345/'Raw Data'!CR345*100</f>
        <v>87.1390134529148</v>
      </c>
      <c r="BC346" s="50" t="n">
        <v>100</v>
      </c>
    </row>
    <row r="347" customFormat="false" ht="15" hidden="false" customHeight="false" outlineLevel="0" collapsed="false">
      <c r="A347" s="11" t="s">
        <v>812</v>
      </c>
      <c r="B347" s="11" t="s">
        <v>105</v>
      </c>
      <c r="C347" s="11" t="s">
        <v>716</v>
      </c>
      <c r="D347" s="11" t="s">
        <v>806</v>
      </c>
      <c r="E347" s="11" t="s">
        <v>813</v>
      </c>
      <c r="F347" s="50" t="n">
        <v>61.8</v>
      </c>
      <c r="G347" s="50" t="n">
        <v>68.2</v>
      </c>
      <c r="H347" s="50" t="n">
        <v>68.2</v>
      </c>
      <c r="I347" s="50" t="n">
        <v>68.2</v>
      </c>
      <c r="J347" s="50" t="n">
        <v>65.2</v>
      </c>
      <c r="K347" s="50" t="n">
        <v>45.9</v>
      </c>
      <c r="L347" s="50" t="n">
        <v>62.9</v>
      </c>
      <c r="M347" s="50" t="n">
        <v>73.5</v>
      </c>
      <c r="N347" s="50" t="n">
        <v>0</v>
      </c>
      <c r="O347" s="50" t="n">
        <v>51.7</v>
      </c>
      <c r="P347" s="50" t="n">
        <f aca="false">'Raw Data'!R346/'Raw Data'!P346*100</f>
        <v>91.4634146341464</v>
      </c>
      <c r="Q347" s="50" t="n">
        <v>4.9</v>
      </c>
      <c r="R347" s="50" t="n">
        <v>38.2</v>
      </c>
      <c r="S347" s="50" t="n">
        <v>8.4</v>
      </c>
      <c r="T347" s="50" t="n">
        <f aca="false">'Raw Data'!Z346/'Target Population'!M347*100</f>
        <v>83.492252681764</v>
      </c>
      <c r="U347" s="50" t="n">
        <f aca="false">'Raw Data'!AA346/'Target Population'!N347*100</f>
        <v>85.3118712273642</v>
      </c>
      <c r="V347" s="50" t="n">
        <f aca="false">'Raw Data'!AH346/'Target Population'!L347*100</f>
        <v>24.8793565683646</v>
      </c>
      <c r="W347" s="50" t="n">
        <f aca="false">'Raw Data'!AI346/'Raw Data'!AH346*100</f>
        <v>83.8362068965517</v>
      </c>
      <c r="X347" s="12" t="n">
        <f aca="false">'Raw Data'!AN346/'Target Population'!L347*1000</f>
        <v>480.965147453083</v>
      </c>
      <c r="Y347" s="12" t="n">
        <f aca="false">'Raw Data'!AO346/'Target Population'!L347*1000</f>
        <v>25.201072386059</v>
      </c>
      <c r="Z347" s="50" t="n">
        <f aca="false">'Raw Data'!AO346/('Raw Data'!AJ346+'Raw Data'!AK346+'Raw Data'!AL346)*100</f>
        <v>28.3132530120482</v>
      </c>
      <c r="AA347" s="50" t="n">
        <f aca="false">('Raw Data'!AP346+'Raw Data'!AQ346+'Raw Data'!AR346)/'Raw Data'!AO346*100</f>
        <v>168.085106382979</v>
      </c>
      <c r="AB347" s="50" t="n">
        <v>70</v>
      </c>
      <c r="AC347" s="50" t="n">
        <v>22</v>
      </c>
      <c r="AD347" s="50" t="n">
        <v>24</v>
      </c>
      <c r="AE347" s="50" t="n">
        <v>20.9</v>
      </c>
      <c r="AF347" s="50" t="n">
        <v>1.6</v>
      </c>
      <c r="AG347" s="11" t="n">
        <f aca="false">'Raw Data'!BC346+'Raw Data'!BD346+'Raw Data'!BE346+'Raw Data'!BF346+'Raw Data'!BG346+'Raw Data'!BH346</f>
        <v>0</v>
      </c>
      <c r="AH347" s="11" t="n">
        <f aca="false">'Raw Data'!BQ346</f>
        <v>0</v>
      </c>
      <c r="AI347" s="11" t="n">
        <f aca="false">'Raw Data'!BI346+'Raw Data'!BJ346+'Raw Data'!BK346+'Raw Data'!BL346</f>
        <v>0</v>
      </c>
      <c r="AJ347" s="50" t="n">
        <f aca="false">('Raw Data'!BR346+'Raw Data'!BS346+'Raw Data'!BT346+'Raw Data'!BU346+'Raw Data'!BV346)/'Target Population'!Q347*100</f>
        <v>9.32462237049393</v>
      </c>
      <c r="AK347" s="50" t="n">
        <f aca="false">SUM('Raw Data'!BW346:BY346)/'Target Population'!G347*100</f>
        <v>0</v>
      </c>
      <c r="AL347" s="12" t="n">
        <f aca="false">'Raw Data'!BZ346</f>
        <v>69.1666666666667</v>
      </c>
      <c r="AM347" s="50" t="n">
        <f aca="false">'Raw Data'!CA346/('Raw Data'!BZ346*12)*100</f>
        <v>96.0240963855422</v>
      </c>
      <c r="AN347" s="50" t="n">
        <f aca="false">'Raw Data'!CC346/('Raw Data'!CB346*12)*100</f>
        <v>94.6666666666667</v>
      </c>
      <c r="AO347" s="50" t="n">
        <v>11</v>
      </c>
      <c r="AP347" s="11" t="n">
        <f aca="false">'Raw Data'!CD346</f>
        <v>0</v>
      </c>
      <c r="AQ347" s="11" t="n">
        <f aca="false">'Raw Data'!CE346</f>
        <v>0</v>
      </c>
      <c r="AR347" s="11" t="n">
        <v>16</v>
      </c>
      <c r="AS347" s="11" t="n">
        <v>80</v>
      </c>
      <c r="AT347" s="11" t="n">
        <v>0</v>
      </c>
      <c r="AU347" s="11" t="n">
        <f aca="false">'Top Ten Disease (OPD)'!HF347</f>
        <v>1</v>
      </c>
      <c r="AV347" s="11" t="n">
        <f aca="false">'Top Ten Disease (OPD)'!HD347</f>
        <v>0</v>
      </c>
      <c r="AW347" s="11" t="n">
        <f aca="false">'Raw Data'!CG346</f>
        <v>4</v>
      </c>
      <c r="AX347" s="11" t="n">
        <f aca="false">'Raw Data'!CO346+'Raw Data'!CP346</f>
        <v>0</v>
      </c>
      <c r="AY347" s="11" t="n">
        <v>0</v>
      </c>
      <c r="AZ347" s="11" t="n">
        <f aca="false">'Raw Data'!CR346+'Raw Data'!CS346</f>
        <v>8853</v>
      </c>
      <c r="BA347" s="50" t="n">
        <f aca="false">AZ347/'Target Population'!F347*100</f>
        <v>51.4589630318531</v>
      </c>
      <c r="BB347" s="50" t="n">
        <f aca="false">'Raw Data'!CS346/'Raw Data'!CR346*100</f>
        <v>73.3503035049931</v>
      </c>
      <c r="BC347" s="50" t="n">
        <v>97.9</v>
      </c>
    </row>
    <row r="348" customFormat="false" ht="15" hidden="false" customHeight="false" outlineLevel="0" collapsed="false">
      <c r="A348" s="11" t="s">
        <v>814</v>
      </c>
      <c r="B348" s="11" t="s">
        <v>116</v>
      </c>
      <c r="C348" s="11" t="s">
        <v>716</v>
      </c>
      <c r="D348" s="11" t="s">
        <v>806</v>
      </c>
      <c r="E348" s="11" t="s">
        <v>815</v>
      </c>
      <c r="F348" s="50" t="n">
        <v>95.3</v>
      </c>
      <c r="G348" s="50" t="n">
        <v>93.6</v>
      </c>
      <c r="H348" s="50" t="n">
        <v>86.7</v>
      </c>
      <c r="I348" s="50" t="n">
        <v>86.7</v>
      </c>
      <c r="J348" s="50" t="n">
        <v>86.2</v>
      </c>
      <c r="K348" s="50" t="n">
        <v>74.6</v>
      </c>
      <c r="L348" s="50" t="n">
        <v>95.7</v>
      </c>
      <c r="M348" s="50" t="n">
        <v>66</v>
      </c>
      <c r="N348" s="50" t="n">
        <v>7.4</v>
      </c>
      <c r="O348" s="50" t="n">
        <v>64.2</v>
      </c>
      <c r="P348" s="50" t="n">
        <f aca="false">'Raw Data'!R347/'Raw Data'!P347*100</f>
        <v>95.8563535911602</v>
      </c>
      <c r="Q348" s="50" t="n">
        <v>2.2</v>
      </c>
      <c r="R348" s="50" t="n">
        <v>46.9</v>
      </c>
      <c r="S348" s="50" t="n">
        <v>3</v>
      </c>
      <c r="T348" s="50" t="n">
        <f aca="false">'Raw Data'!Z347/'Target Population'!M348*100</f>
        <v>44.8003327787022</v>
      </c>
      <c r="U348" s="50" t="n">
        <f aca="false">'Raw Data'!AA347/'Target Population'!N348*100</f>
        <v>45.732727707387</v>
      </c>
      <c r="V348" s="50" t="n">
        <f aca="false">'Raw Data'!AH347/'Target Population'!L348*100</f>
        <v>18.0731752160324</v>
      </c>
      <c r="W348" s="50" t="n">
        <f aca="false">'Raw Data'!AI347/'Raw Data'!AH347*100</f>
        <v>87.6907426246185</v>
      </c>
      <c r="X348" s="12" t="n">
        <f aca="false">'Raw Data'!AN347/'Target Population'!L348*1000</f>
        <v>226.144511858798</v>
      </c>
      <c r="Y348" s="12" t="n">
        <f aca="false">'Raw Data'!AO347/'Target Population'!L348*1000</f>
        <v>15.8117300974444</v>
      </c>
      <c r="Z348" s="50" t="n">
        <f aca="false">'Raw Data'!AO347/('Raw Data'!AJ347+'Raw Data'!AK347+'Raw Data'!AL347)*100</f>
        <v>15.3846153846154</v>
      </c>
      <c r="AA348" s="50" t="n">
        <f aca="false">('Raw Data'!AP347+'Raw Data'!AQ347+'Raw Data'!AR347)/'Raw Data'!AO347*100</f>
        <v>124.418604651163</v>
      </c>
      <c r="AB348" s="50" t="n">
        <v>86.9</v>
      </c>
      <c r="AC348" s="50" t="n">
        <v>53.9</v>
      </c>
      <c r="AD348" s="50" t="n">
        <v>49.8</v>
      </c>
      <c r="AE348" s="50" t="n">
        <v>122.7</v>
      </c>
      <c r="AF348" s="50" t="n">
        <v>13.3</v>
      </c>
      <c r="AG348" s="11" t="n">
        <f aca="false">'Raw Data'!BC347+'Raw Data'!BD347+'Raw Data'!BE347+'Raw Data'!BF347+'Raw Data'!BG347+'Raw Data'!BH347</f>
        <v>0</v>
      </c>
      <c r="AH348" s="11" t="n">
        <f aca="false">'Raw Data'!BQ347</f>
        <v>3</v>
      </c>
      <c r="AI348" s="11" t="n">
        <f aca="false">'Raw Data'!BI347+'Raw Data'!BJ347+'Raw Data'!BK347+'Raw Data'!BL347</f>
        <v>493</v>
      </c>
      <c r="AJ348" s="50" t="n">
        <f aca="false">('Raw Data'!BR347+'Raw Data'!BS347+'Raw Data'!BT347+'Raw Data'!BU347+'Raw Data'!BV347)/'Target Population'!Q348*100</f>
        <v>19.6470785923472</v>
      </c>
      <c r="AK348" s="50" t="n">
        <f aca="false">SUM('Raw Data'!BW347:BY347)/'Target Population'!G348*100</f>
        <v>0</v>
      </c>
      <c r="AL348" s="12" t="n">
        <f aca="false">'Raw Data'!BZ347</f>
        <v>165.916666666667</v>
      </c>
      <c r="AM348" s="50" t="n">
        <f aca="false">'Raw Data'!CA347/('Raw Data'!BZ347*12)*100</f>
        <v>37.8704168759417</v>
      </c>
      <c r="AN348" s="50" t="n">
        <f aca="false">'Raw Data'!CC347/('Raw Data'!CB347*12)*100</f>
        <v>43.2692307692308</v>
      </c>
      <c r="AO348" s="50" t="n">
        <v>21.8</v>
      </c>
      <c r="AP348" s="11" t="n">
        <f aca="false">'Raw Data'!CD347</f>
        <v>17</v>
      </c>
      <c r="AQ348" s="11" t="n">
        <f aca="false">'Raw Data'!CE347</f>
        <v>5</v>
      </c>
      <c r="AR348" s="11" t="n">
        <v>20</v>
      </c>
      <c r="AS348" s="11" t="n">
        <v>100</v>
      </c>
      <c r="AT348" s="11" t="n">
        <v>0</v>
      </c>
      <c r="AU348" s="11" t="n">
        <f aca="false">'Top Ten Disease (OPD)'!HF348</f>
        <v>8</v>
      </c>
      <c r="AV348" s="11" t="n">
        <f aca="false">'Top Ten Disease (OPD)'!HD348</f>
        <v>7</v>
      </c>
      <c r="AW348" s="11" t="n">
        <f aca="false">'Raw Data'!CG347</f>
        <v>2</v>
      </c>
      <c r="AX348" s="11" t="n">
        <f aca="false">'Raw Data'!CO347+'Raw Data'!CP347</f>
        <v>0</v>
      </c>
      <c r="AY348" s="11" t="n">
        <v>0</v>
      </c>
      <c r="AZ348" s="11" t="n">
        <f aca="false">'Raw Data'!CR347+'Raw Data'!CS347</f>
        <v>43432</v>
      </c>
      <c r="BA348" s="50" t="n">
        <f aca="false">AZ348/'Target Population'!F348*100</f>
        <v>75.1991135120161</v>
      </c>
      <c r="BB348" s="50" t="n">
        <f aca="false">'Raw Data'!CS347/'Raw Data'!CR347*100</f>
        <v>72.1306277742549</v>
      </c>
      <c r="BC348" s="50" t="n">
        <v>100</v>
      </c>
    </row>
    <row r="349" customFormat="false" ht="15" hidden="false" customHeight="false" outlineLevel="0" collapsed="false">
      <c r="A349" s="11" t="s">
        <v>816</v>
      </c>
      <c r="B349" s="11" t="s">
        <v>105</v>
      </c>
      <c r="C349" s="11" t="s">
        <v>716</v>
      </c>
      <c r="D349" s="11" t="s">
        <v>806</v>
      </c>
      <c r="E349" s="11" t="s">
        <v>817</v>
      </c>
      <c r="F349" s="50" t="n">
        <v>60.2</v>
      </c>
      <c r="G349" s="50" t="n">
        <v>76.9</v>
      </c>
      <c r="H349" s="50" t="n">
        <v>75.1</v>
      </c>
      <c r="I349" s="50" t="n">
        <v>76</v>
      </c>
      <c r="J349" s="50" t="n">
        <v>72.3</v>
      </c>
      <c r="K349" s="50" t="n">
        <v>65.2</v>
      </c>
      <c r="L349" s="50" t="n">
        <v>89.6</v>
      </c>
      <c r="M349" s="50" t="n">
        <v>72.9</v>
      </c>
      <c r="N349" s="50" t="n">
        <v>2.4</v>
      </c>
      <c r="O349" s="50" t="n">
        <v>53.2</v>
      </c>
      <c r="P349" s="50" t="n">
        <f aca="false">'Raw Data'!R348/'Raw Data'!P348*100</f>
        <v>98.0891719745223</v>
      </c>
      <c r="Q349" s="50" t="n">
        <v>7.3</v>
      </c>
      <c r="R349" s="50" t="n">
        <v>48.9</v>
      </c>
      <c r="S349" s="50" t="n">
        <v>0.6</v>
      </c>
      <c r="T349" s="50" t="n">
        <f aca="false">'Raw Data'!Z348/'Target Population'!M349*100</f>
        <v>64.4736842105263</v>
      </c>
      <c r="U349" s="50" t="n">
        <f aca="false">'Raw Data'!AA348/'Target Population'!N349*100</f>
        <v>64.1907740422205</v>
      </c>
      <c r="V349" s="50" t="n">
        <f aca="false">'Raw Data'!AH348/'Target Population'!L349*100</f>
        <v>38.6194029850746</v>
      </c>
      <c r="W349" s="50" t="n">
        <f aca="false">'Raw Data'!AI348/'Raw Data'!AH348*100</f>
        <v>104.991948470209</v>
      </c>
      <c r="X349" s="12" t="n">
        <f aca="false">'Raw Data'!AN348/'Target Population'!L349*1000</f>
        <v>662.313432835821</v>
      </c>
      <c r="Y349" s="12" t="n">
        <f aca="false">'Raw Data'!AO348/'Target Population'!L349*1000</f>
        <v>34.2039800995025</v>
      </c>
      <c r="Z349" s="50" t="n">
        <f aca="false">'Raw Data'!AO348/('Raw Data'!AJ348+'Raw Data'!AK348+'Raw Data'!AL348)*100</f>
        <v>11.340206185567</v>
      </c>
      <c r="AA349" s="50" t="n">
        <f aca="false">('Raw Data'!AP348+'Raw Data'!AQ348+'Raw Data'!AR348)/'Raw Data'!AO348*100</f>
        <v>212.727272727273</v>
      </c>
      <c r="AB349" s="50" t="n">
        <v>71.2</v>
      </c>
      <c r="AC349" s="50" t="n">
        <v>44.1</v>
      </c>
      <c r="AD349" s="50" t="n">
        <v>47.4</v>
      </c>
      <c r="AE349" s="50" t="n">
        <v>31.2</v>
      </c>
      <c r="AF349" s="50" t="n">
        <v>11.5</v>
      </c>
      <c r="AG349" s="11" t="n">
        <f aca="false">'Raw Data'!BC348+'Raw Data'!BD348+'Raw Data'!BE348+'Raw Data'!BF348+'Raw Data'!BG348+'Raw Data'!BH348</f>
        <v>0</v>
      </c>
      <c r="AH349" s="11" t="n">
        <f aca="false">'Raw Data'!BQ348</f>
        <v>0</v>
      </c>
      <c r="AI349" s="11" t="n">
        <f aca="false">'Raw Data'!BI348+'Raw Data'!BJ348+'Raw Data'!BK348+'Raw Data'!BL348</f>
        <v>4</v>
      </c>
      <c r="AJ349" s="50" t="n">
        <f aca="false">('Raw Data'!BR348+'Raw Data'!BS348+'Raw Data'!BT348+'Raw Data'!BU348+'Raw Data'!BV348)/'Target Population'!Q349*100</f>
        <v>18.1553594970084</v>
      </c>
      <c r="AK349" s="50" t="n">
        <f aca="false">SUM('Raw Data'!BW348:BY348)/'Target Population'!G349*100</f>
        <v>0</v>
      </c>
      <c r="AL349" s="12" t="n">
        <f aca="false">'Raw Data'!BZ348</f>
        <v>66</v>
      </c>
      <c r="AM349" s="50" t="n">
        <f aca="false">'Raw Data'!CA348/('Raw Data'!BZ348*12)*100</f>
        <v>90.9090909090909</v>
      </c>
      <c r="AN349" s="50" t="n">
        <f aca="false">'Raw Data'!CC348/('Raw Data'!CB348*12)*100</f>
        <v>75.9036144578313</v>
      </c>
      <c r="AO349" s="50" t="n">
        <v>10.9</v>
      </c>
      <c r="AP349" s="11" t="n">
        <f aca="false">'Raw Data'!CD348</f>
        <v>0</v>
      </c>
      <c r="AQ349" s="11" t="n">
        <f aca="false">'Raw Data'!CE348</f>
        <v>0</v>
      </c>
      <c r="AR349" s="11" t="n">
        <v>16</v>
      </c>
      <c r="AS349" s="11" t="n">
        <v>92.9</v>
      </c>
      <c r="AT349" s="11" t="n">
        <v>0</v>
      </c>
      <c r="AU349" s="11" t="n">
        <f aca="false">'Top Ten Disease (OPD)'!HF349</f>
        <v>0</v>
      </c>
      <c r="AV349" s="11" t="n">
        <f aca="false">'Top Ten Disease (OPD)'!HD349</f>
        <v>0</v>
      </c>
      <c r="AW349" s="11" t="n">
        <f aca="false">'Raw Data'!CG348</f>
        <v>0</v>
      </c>
      <c r="AX349" s="11" t="n">
        <f aca="false">'Raw Data'!CO348+'Raw Data'!CP348</f>
        <v>0</v>
      </c>
      <c r="AY349" s="11" t="n">
        <v>0</v>
      </c>
      <c r="AZ349" s="11" t="n">
        <f aca="false">'Raw Data'!CR348+'Raw Data'!CS348</f>
        <v>16668</v>
      </c>
      <c r="BA349" s="50" t="n">
        <f aca="false">AZ349/'Target Population'!F349*100</f>
        <v>110.17251635931</v>
      </c>
      <c r="BB349" s="50" t="n">
        <f aca="false">'Raw Data'!CS348/'Raw Data'!CR348*100</f>
        <v>74.4427001569859</v>
      </c>
      <c r="BC349" s="50" t="n">
        <v>100</v>
      </c>
    </row>
    <row r="350" customFormat="false" ht="15" hidden="false" customHeight="false" outlineLevel="0" collapsed="false">
      <c r="A350" s="11" t="s">
        <v>818</v>
      </c>
      <c r="B350" s="11" t="s">
        <v>105</v>
      </c>
      <c r="C350" s="11" t="s">
        <v>716</v>
      </c>
      <c r="D350" s="11" t="s">
        <v>806</v>
      </c>
      <c r="E350" s="11" t="s">
        <v>819</v>
      </c>
      <c r="F350" s="50" t="n">
        <v>48.2</v>
      </c>
      <c r="G350" s="50" t="n">
        <v>66.4</v>
      </c>
      <c r="H350" s="50" t="n">
        <v>64.1</v>
      </c>
      <c r="I350" s="50" t="n">
        <v>64.5</v>
      </c>
      <c r="J350" s="50" t="n">
        <v>76.7</v>
      </c>
      <c r="K350" s="50" t="n">
        <v>58.1</v>
      </c>
      <c r="L350" s="50" t="n">
        <v>69.7</v>
      </c>
      <c r="M350" s="50" t="n">
        <v>74.4</v>
      </c>
      <c r="N350" s="50" t="n">
        <v>3.5</v>
      </c>
      <c r="O350" s="50" t="n">
        <v>49.8</v>
      </c>
      <c r="P350" s="50" t="n">
        <f aca="false">'Raw Data'!R349/'Raw Data'!P349*100</f>
        <v>91.7241379310345</v>
      </c>
      <c r="Q350" s="50" t="n">
        <v>3.7</v>
      </c>
      <c r="R350" s="50" t="n">
        <v>71.1</v>
      </c>
      <c r="S350" s="50" t="n">
        <v>0.4</v>
      </c>
      <c r="T350" s="50" t="n">
        <f aca="false">'Raw Data'!Z349/'Target Population'!M350*100</f>
        <v>60.9652235628105</v>
      </c>
      <c r="U350" s="50" t="n">
        <f aca="false">'Raw Data'!AA349/'Target Population'!N350*100</f>
        <v>58.8235294117647</v>
      </c>
      <c r="V350" s="50" t="n">
        <f aca="false">'Raw Data'!AH349/'Target Population'!L350*100</f>
        <v>29.0570878768441</v>
      </c>
      <c r="W350" s="50" t="n">
        <f aca="false">'Raw Data'!AI349/'Raw Data'!AH349*100</f>
        <v>108.830022075055</v>
      </c>
      <c r="X350" s="12" t="n">
        <f aca="false">'Raw Data'!AN349/'Target Population'!L350*1000</f>
        <v>475.946119307248</v>
      </c>
      <c r="Y350" s="12" t="n">
        <f aca="false">'Raw Data'!AO349/'Target Population'!L350*1000</f>
        <v>43.6177036561899</v>
      </c>
      <c r="Z350" s="50" t="n">
        <f aca="false">'Raw Data'!AO349/('Raw Data'!AJ349+'Raw Data'!AK349+'Raw Data'!AL349)*100</f>
        <v>15.632183908046</v>
      </c>
      <c r="AA350" s="50" t="n">
        <f aca="false">('Raw Data'!AP349+'Raw Data'!AQ349+'Raw Data'!AR349)/'Raw Data'!AO349*100</f>
        <v>108.823529411765</v>
      </c>
      <c r="AB350" s="50" t="n">
        <v>66.6</v>
      </c>
      <c r="AC350" s="50" t="n">
        <v>29.9</v>
      </c>
      <c r="AD350" s="50" t="n">
        <v>30.2</v>
      </c>
      <c r="AE350" s="50" t="n">
        <v>9</v>
      </c>
      <c r="AF350" s="50" t="n">
        <v>4.5</v>
      </c>
      <c r="AG350" s="11" t="n">
        <f aca="false">'Raw Data'!BC349+'Raw Data'!BD349+'Raw Data'!BE349+'Raw Data'!BF349+'Raw Data'!BG349+'Raw Data'!BH349</f>
        <v>1</v>
      </c>
      <c r="AH350" s="11" t="n">
        <f aca="false">'Raw Data'!BQ349</f>
        <v>1</v>
      </c>
      <c r="AI350" s="11" t="n">
        <f aca="false">'Raw Data'!BI349+'Raw Data'!BJ349+'Raw Data'!BK349+'Raw Data'!BL349</f>
        <v>0</v>
      </c>
      <c r="AJ350" s="50" t="n">
        <f aca="false">('Raw Data'!BR349+'Raw Data'!BS349+'Raw Data'!BT349+'Raw Data'!BU349+'Raw Data'!BV349)/'Target Population'!Q350*100</f>
        <v>14.015518506868</v>
      </c>
      <c r="AK350" s="50" t="n">
        <f aca="false">SUM('Raw Data'!BW349:BY349)/'Target Population'!G350*100</f>
        <v>0</v>
      </c>
      <c r="AL350" s="12" t="n">
        <f aca="false">'Raw Data'!BZ349</f>
        <v>62.9166666666667</v>
      </c>
      <c r="AM350" s="50" t="n">
        <f aca="false">'Raw Data'!CA349/('Raw Data'!BZ349*12)*100</f>
        <v>78.8079470198676</v>
      </c>
      <c r="AN350" s="50" t="n">
        <f aca="false">'Raw Data'!CC349/('Raw Data'!CB349*12)*100</f>
        <v>79.3478260869565</v>
      </c>
      <c r="AO350" s="50" t="n">
        <v>17</v>
      </c>
      <c r="AP350" s="11" t="n">
        <f aca="false">'Raw Data'!CD349</f>
        <v>2</v>
      </c>
      <c r="AQ350" s="11" t="n">
        <f aca="false">'Raw Data'!CE349</f>
        <v>0</v>
      </c>
      <c r="AR350" s="11" t="n">
        <v>20</v>
      </c>
      <c r="AS350" s="11" t="n">
        <v>41.7</v>
      </c>
      <c r="AT350" s="11" t="n">
        <v>0</v>
      </c>
      <c r="AU350" s="11" t="n">
        <f aca="false">'Top Ten Disease (OPD)'!HF350</f>
        <v>0</v>
      </c>
      <c r="AV350" s="11" t="n">
        <f aca="false">'Top Ten Disease (OPD)'!HD350</f>
        <v>0</v>
      </c>
      <c r="AW350" s="11" t="n">
        <f aca="false">'Raw Data'!CG349</f>
        <v>8</v>
      </c>
      <c r="AX350" s="11" t="n">
        <f aca="false">'Raw Data'!CO349+'Raw Data'!CP349</f>
        <v>0</v>
      </c>
      <c r="AY350" s="11" t="n">
        <v>0</v>
      </c>
      <c r="AZ350" s="11" t="n">
        <f aca="false">'Raw Data'!CR349+'Raw Data'!CS349</f>
        <v>11904</v>
      </c>
      <c r="BA350" s="50" t="n">
        <f aca="false">AZ350/'Target Population'!F350*100</f>
        <v>86.1609727851766</v>
      </c>
      <c r="BB350" s="50" t="n">
        <f aca="false">'Raw Data'!CS349/'Raw Data'!CR349*100</f>
        <v>88.952380952381</v>
      </c>
      <c r="BC350" s="50" t="n">
        <v>100</v>
      </c>
    </row>
    <row r="351" customFormat="false" ht="15" hidden="false" customHeight="false" outlineLevel="0" collapsed="false">
      <c r="A351" s="11" t="s">
        <v>820</v>
      </c>
      <c r="B351" s="11" t="s">
        <v>105</v>
      </c>
      <c r="C351" s="11" t="s">
        <v>716</v>
      </c>
      <c r="D351" s="11" t="s">
        <v>806</v>
      </c>
      <c r="E351" s="11" t="s">
        <v>821</v>
      </c>
      <c r="F351" s="50" t="n">
        <v>50.6</v>
      </c>
      <c r="G351" s="50" t="n">
        <v>72.3</v>
      </c>
      <c r="H351" s="50" t="n">
        <v>69.1</v>
      </c>
      <c r="I351" s="50" t="n">
        <v>69.1</v>
      </c>
      <c r="J351" s="50" t="n">
        <v>65.6</v>
      </c>
      <c r="K351" s="50" t="n">
        <v>59.3</v>
      </c>
      <c r="L351" s="50" t="n">
        <v>62.7</v>
      </c>
      <c r="M351" s="50" t="n">
        <v>137.3</v>
      </c>
      <c r="N351" s="50" t="n">
        <v>4.4</v>
      </c>
      <c r="O351" s="50" t="n">
        <v>53.8</v>
      </c>
      <c r="P351" s="50" t="n">
        <f aca="false">'Raw Data'!R350/'Raw Data'!P350*100</f>
        <v>99.4047619047619</v>
      </c>
      <c r="Q351" s="50" t="n">
        <v>9.1</v>
      </c>
      <c r="R351" s="50" t="n">
        <v>34.5</v>
      </c>
      <c r="S351" s="50" t="n">
        <v>5.2</v>
      </c>
      <c r="T351" s="50" t="n">
        <f aca="false">'Raw Data'!Z350/'Target Population'!M351*100</f>
        <v>85.0811485642946</v>
      </c>
      <c r="U351" s="50" t="n">
        <f aca="false">'Raw Data'!AA350/'Target Population'!N351*100</f>
        <v>81.8754373687894</v>
      </c>
      <c r="V351" s="50" t="n">
        <f aca="false">'Raw Data'!AH350/'Target Population'!L351*100</f>
        <v>24.7887323943662</v>
      </c>
      <c r="W351" s="50" t="n">
        <f aca="false">'Raw Data'!AI350/'Raw Data'!AH350*100</f>
        <v>103.181818181818</v>
      </c>
      <c r="X351" s="12" t="n">
        <f aca="false">'Raw Data'!AN350/'Target Population'!L351*1000</f>
        <v>331.267605633803</v>
      </c>
      <c r="Y351" s="12" t="n">
        <f aca="false">'Raw Data'!AO350/'Target Population'!L351*1000</f>
        <v>48.4507042253521</v>
      </c>
      <c r="Z351" s="50" t="n">
        <f aca="false">'Raw Data'!AO350/('Raw Data'!AJ350+'Raw Data'!AK350+'Raw Data'!AL350)*100</f>
        <v>31.6176470588235</v>
      </c>
      <c r="AA351" s="50" t="n">
        <f aca="false">('Raw Data'!AP350+'Raw Data'!AQ350+'Raw Data'!AR350)/'Raw Data'!AO350*100</f>
        <v>111.627906976744</v>
      </c>
      <c r="AB351" s="50" t="n">
        <v>57.4</v>
      </c>
      <c r="AC351" s="50" t="n">
        <v>17.6</v>
      </c>
      <c r="AD351" s="50" t="n">
        <v>19</v>
      </c>
      <c r="AE351" s="50" t="n">
        <v>11.2</v>
      </c>
      <c r="AF351" s="50" t="n">
        <v>8.7</v>
      </c>
      <c r="AG351" s="11" t="n">
        <f aca="false">'Raw Data'!BC350+'Raw Data'!BD350+'Raw Data'!BE350+'Raw Data'!BF350+'Raw Data'!BG350+'Raw Data'!BH350</f>
        <v>0</v>
      </c>
      <c r="AH351" s="11" t="n">
        <f aca="false">'Raw Data'!BQ350</f>
        <v>2</v>
      </c>
      <c r="AI351" s="11" t="n">
        <f aca="false">'Raw Data'!BI350+'Raw Data'!BJ350+'Raw Data'!BK350+'Raw Data'!BL350</f>
        <v>0</v>
      </c>
      <c r="AJ351" s="50" t="n">
        <f aca="false">('Raw Data'!BR350+'Raw Data'!BS350+'Raw Data'!BT350+'Raw Data'!BU350+'Raw Data'!BV350)/'Target Population'!Q351*100</f>
        <v>14.1683520599251</v>
      </c>
      <c r="AK351" s="50" t="n">
        <f aca="false">SUM('Raw Data'!BW350:BY350)/'Target Population'!G351*100</f>
        <v>0</v>
      </c>
      <c r="AL351" s="12" t="n">
        <f aca="false">'Raw Data'!BZ350</f>
        <v>72.75</v>
      </c>
      <c r="AM351" s="50" t="n">
        <f aca="false">'Raw Data'!CA350/('Raw Data'!BZ350*12)*100</f>
        <v>43.5280641466209</v>
      </c>
      <c r="AN351" s="50" t="n">
        <f aca="false">'Raw Data'!CC350/('Raw Data'!CB350*12)*100</f>
        <v>81.8840579710145</v>
      </c>
      <c r="AO351" s="50" t="n">
        <v>13.9</v>
      </c>
      <c r="AP351" s="11" t="n">
        <f aca="false">'Raw Data'!CD350</f>
        <v>0</v>
      </c>
      <c r="AQ351" s="11" t="n">
        <f aca="false">'Raw Data'!CE350</f>
        <v>0</v>
      </c>
      <c r="AR351" s="11" t="n">
        <v>8</v>
      </c>
      <c r="AS351" s="11" t="n">
        <v>100</v>
      </c>
      <c r="AT351" s="11" t="n">
        <v>0</v>
      </c>
      <c r="AU351" s="11" t="n">
        <f aca="false">'Top Ten Disease (OPD)'!HF351</f>
        <v>0</v>
      </c>
      <c r="AV351" s="11" t="n">
        <f aca="false">'Top Ten Disease (OPD)'!HD351</f>
        <v>0</v>
      </c>
      <c r="AW351" s="11" t="n">
        <f aca="false">'Raw Data'!CG350</f>
        <v>0</v>
      </c>
      <c r="AX351" s="11" t="n">
        <f aca="false">'Raw Data'!CO350+'Raw Data'!CP350</f>
        <v>0</v>
      </c>
      <c r="AY351" s="11" t="n">
        <v>0</v>
      </c>
      <c r="AZ351" s="11" t="n">
        <f aca="false">'Raw Data'!CR350+'Raw Data'!CS350</f>
        <v>8571</v>
      </c>
      <c r="BA351" s="50" t="n">
        <f aca="false">AZ351/'Target Population'!F351*100</f>
        <v>53.9395846444305</v>
      </c>
      <c r="BB351" s="50" t="n">
        <f aca="false">'Raw Data'!CS350/'Raw Data'!CR350*100</f>
        <v>82.555910543131</v>
      </c>
      <c r="BC351" s="50" t="n">
        <v>100</v>
      </c>
    </row>
    <row r="352" customFormat="false" ht="15" hidden="false" customHeight="false" outlineLevel="0" collapsed="false">
      <c r="A352" s="11" t="s">
        <v>822</v>
      </c>
      <c r="B352" s="11" t="s">
        <v>116</v>
      </c>
      <c r="C352" s="11" t="s">
        <v>716</v>
      </c>
      <c r="D352" s="11" t="s">
        <v>806</v>
      </c>
      <c r="E352" s="11" t="s">
        <v>823</v>
      </c>
      <c r="F352" s="50" t="n">
        <v>41.8</v>
      </c>
      <c r="G352" s="50" t="n">
        <v>68.5</v>
      </c>
      <c r="H352" s="50" t="n">
        <v>61.2</v>
      </c>
      <c r="I352" s="50" t="n">
        <v>61.3</v>
      </c>
      <c r="J352" s="50" t="n">
        <v>49.9</v>
      </c>
      <c r="K352" s="50" t="n">
        <v>53.6</v>
      </c>
      <c r="L352" s="50" t="n">
        <v>60.9</v>
      </c>
      <c r="M352" s="50" t="n">
        <v>51.4</v>
      </c>
      <c r="N352" s="50" t="n">
        <v>10.7</v>
      </c>
      <c r="O352" s="50" t="n">
        <v>25.2</v>
      </c>
      <c r="P352" s="50" t="n">
        <f aca="false">'Raw Data'!R351/'Raw Data'!P351*100</f>
        <v>93.2038834951456</v>
      </c>
      <c r="Q352" s="50" t="n">
        <v>8</v>
      </c>
      <c r="R352" s="50" t="n">
        <v>52.1</v>
      </c>
      <c r="S352" s="50" t="n">
        <v>0.6</v>
      </c>
      <c r="T352" s="50" t="n">
        <f aca="false">'Raw Data'!Z351/'Target Population'!M352*100</f>
        <v>87.3375796178344</v>
      </c>
      <c r="U352" s="50" t="n">
        <f aca="false">'Raw Data'!AA351/'Target Population'!N352*100</f>
        <v>88.0945517440185</v>
      </c>
      <c r="V352" s="50" t="n">
        <f aca="false">'Raw Data'!AH351/'Target Population'!L352*100</f>
        <v>45.1038575667656</v>
      </c>
      <c r="W352" s="50" t="n">
        <f aca="false">'Raw Data'!AI351/'Raw Data'!AH351*100</f>
        <v>84.0587044534413</v>
      </c>
      <c r="X352" s="12" t="n">
        <f aca="false">'Raw Data'!AN351/'Target Population'!L352*1000</f>
        <v>589.134900707601</v>
      </c>
      <c r="Y352" s="12" t="n">
        <f aca="false">'Raw Data'!AO351/'Target Population'!L352*1000</f>
        <v>26.2497146770144</v>
      </c>
      <c r="Z352" s="50" t="n">
        <f aca="false">'Raw Data'!AO351/('Raw Data'!AJ351+'Raw Data'!AK351+'Raw Data'!AL351)*100</f>
        <v>28.894472361809</v>
      </c>
      <c r="AA352" s="50" t="n">
        <f aca="false">('Raw Data'!AP351+'Raw Data'!AQ351+'Raw Data'!AR351)/'Raw Data'!AO351*100</f>
        <v>178.260869565217</v>
      </c>
      <c r="AB352" s="50" t="n">
        <v>41.6</v>
      </c>
      <c r="AC352" s="50" t="n">
        <v>13</v>
      </c>
      <c r="AD352" s="50" t="n">
        <v>14</v>
      </c>
      <c r="AE352" s="50" t="n">
        <v>2.8</v>
      </c>
      <c r="AF352" s="50" t="n">
        <v>0.64</v>
      </c>
      <c r="AG352" s="11" t="n">
        <f aca="false">'Raw Data'!BC351+'Raw Data'!BD351+'Raw Data'!BE351+'Raw Data'!BF351+'Raw Data'!BG351+'Raw Data'!BH351</f>
        <v>0</v>
      </c>
      <c r="AH352" s="11" t="n">
        <f aca="false">'Raw Data'!BQ351</f>
        <v>0</v>
      </c>
      <c r="AI352" s="11" t="n">
        <f aca="false">'Raw Data'!BI351+'Raw Data'!BJ351+'Raw Data'!BK351+'Raw Data'!BL351</f>
        <v>0</v>
      </c>
      <c r="AJ352" s="50" t="n">
        <f aca="false">('Raw Data'!BR351+'Raw Data'!BS351+'Raw Data'!BT351+'Raw Data'!BU351+'Raw Data'!BV351)/'Target Population'!Q352*100</f>
        <v>9.27330070690593</v>
      </c>
      <c r="AK352" s="50" t="n">
        <f aca="false">SUM('Raw Data'!BW351:BY351)/'Target Population'!G352*100</f>
        <v>0</v>
      </c>
      <c r="AL352" s="12" t="n">
        <f aca="false">'Raw Data'!BZ351</f>
        <v>150.833333333333</v>
      </c>
      <c r="AM352" s="50" t="n">
        <f aca="false">'Raw Data'!CA351/('Raw Data'!BZ351*12)*100</f>
        <v>75.0828729281768</v>
      </c>
      <c r="AN352" s="50" t="n">
        <f aca="false">'Raw Data'!CC351/('Raw Data'!CB351*12)*100</f>
        <v>69.5852534562212</v>
      </c>
      <c r="AO352" s="50" t="n">
        <v>17.7</v>
      </c>
      <c r="AP352" s="11" t="n">
        <f aca="false">'Raw Data'!CD351</f>
        <v>0</v>
      </c>
      <c r="AQ352" s="11" t="n">
        <f aca="false">'Raw Data'!CE351</f>
        <v>0</v>
      </c>
      <c r="AR352" s="11" t="n">
        <v>15</v>
      </c>
      <c r="AS352" s="11" t="n">
        <v>87.5</v>
      </c>
      <c r="AT352" s="11" t="n">
        <v>0</v>
      </c>
      <c r="AU352" s="11" t="n">
        <f aca="false">'Top Ten Disease (OPD)'!HF352</f>
        <v>21</v>
      </c>
      <c r="AV352" s="11" t="n">
        <f aca="false">'Top Ten Disease (OPD)'!HD352</f>
        <v>0</v>
      </c>
      <c r="AW352" s="11" t="n">
        <f aca="false">'Raw Data'!CG351</f>
        <v>2</v>
      </c>
      <c r="AX352" s="11" t="n">
        <f aca="false">'Raw Data'!CO351+'Raw Data'!CP351</f>
        <v>0</v>
      </c>
      <c r="AY352" s="11" t="n">
        <v>0</v>
      </c>
      <c r="AZ352" s="11" t="n">
        <f aca="false">'Raw Data'!CR351+'Raw Data'!CS351</f>
        <v>20791</v>
      </c>
      <c r="BA352" s="50" t="n">
        <f aca="false">AZ352/'Target Population'!F352*100</f>
        <v>49.6051344451602</v>
      </c>
      <c r="BB352" s="50" t="n">
        <f aca="false">'Raw Data'!CS351/'Raw Data'!CR351*100</f>
        <v>86.5500224315837</v>
      </c>
      <c r="BC352" s="50" t="n">
        <v>100</v>
      </c>
    </row>
    <row r="353" customFormat="false" ht="15" hidden="false" customHeight="false" outlineLevel="0" collapsed="false">
      <c r="A353" s="11" t="s">
        <v>824</v>
      </c>
      <c r="B353" s="11" t="s">
        <v>105</v>
      </c>
      <c r="C353" s="11" t="s">
        <v>716</v>
      </c>
      <c r="D353" s="11" t="s">
        <v>806</v>
      </c>
      <c r="E353" s="11" t="s">
        <v>178</v>
      </c>
      <c r="F353" s="50" t="n">
        <v>48.8</v>
      </c>
      <c r="G353" s="50" t="n">
        <v>61.4</v>
      </c>
      <c r="H353" s="50" t="n">
        <v>50.9</v>
      </c>
      <c r="I353" s="50" t="n">
        <v>50.9</v>
      </c>
      <c r="J353" s="50" t="n">
        <v>47</v>
      </c>
      <c r="K353" s="50" t="n">
        <v>45.9</v>
      </c>
      <c r="L353" s="50" t="n">
        <v>55.2</v>
      </c>
      <c r="M353" s="50" t="n">
        <v>53.5</v>
      </c>
      <c r="N353" s="50" t="n">
        <v>17.1</v>
      </c>
      <c r="O353" s="50" t="n">
        <v>52</v>
      </c>
      <c r="P353" s="50" t="n">
        <f aca="false">'Raw Data'!R352/'Raw Data'!P352*100</f>
        <v>90.9722222222222</v>
      </c>
      <c r="Q353" s="50" t="n">
        <v>2.2</v>
      </c>
      <c r="R353" s="50" t="n">
        <v>42.1</v>
      </c>
      <c r="S353" s="50" t="n">
        <v>4.8</v>
      </c>
      <c r="T353" s="50" t="n">
        <f aca="false">'Raw Data'!Z352/'Target Population'!M353*100</f>
        <v>77.4303195105371</v>
      </c>
      <c r="U353" s="50" t="n">
        <f aca="false">'Raw Data'!AA352/'Target Population'!N353*100</f>
        <v>80.703125</v>
      </c>
      <c r="V353" s="50" t="n">
        <f aca="false">'Raw Data'!AH352/'Target Population'!L353*100</f>
        <v>33.4136062612884</v>
      </c>
      <c r="W353" s="50" t="n">
        <f aca="false">'Raw Data'!AI352/'Raw Data'!AH352*100</f>
        <v>107.027027027027</v>
      </c>
      <c r="X353" s="12" t="n">
        <f aca="false">'Raw Data'!AN352/'Target Population'!L353*1000</f>
        <v>462.372065021072</v>
      </c>
      <c r="Y353" s="12" t="n">
        <f aca="false">'Raw Data'!AO352/'Target Population'!L353*1000</f>
        <v>18.0614087898856</v>
      </c>
      <c r="Z353" s="50" t="n">
        <f aca="false">'Raw Data'!AO352/('Raw Data'!AJ352+'Raw Data'!AK352+'Raw Data'!AL352)*100</f>
        <v>12.6582278481013</v>
      </c>
      <c r="AA353" s="50" t="n">
        <f aca="false">('Raw Data'!AP352+'Raw Data'!AQ352+'Raw Data'!AR352)/'Raw Data'!AO352*100</f>
        <v>13.3333333333333</v>
      </c>
      <c r="AB353" s="50" t="n">
        <v>60.4</v>
      </c>
      <c r="AC353" s="50" t="n">
        <v>31</v>
      </c>
      <c r="AD353" s="50" t="n">
        <v>28.4</v>
      </c>
      <c r="AE353" s="50" t="n">
        <v>11.7</v>
      </c>
      <c r="AF353" s="50" t="n">
        <v>3</v>
      </c>
      <c r="AG353" s="11" t="n">
        <f aca="false">'Raw Data'!BC352+'Raw Data'!BD352+'Raw Data'!BE352+'Raw Data'!BF352+'Raw Data'!BG352+'Raw Data'!BH352</f>
        <v>0</v>
      </c>
      <c r="AH353" s="11" t="n">
        <f aca="false">'Raw Data'!BQ352</f>
        <v>0</v>
      </c>
      <c r="AI353" s="11" t="n">
        <f aca="false">'Raw Data'!BI352+'Raw Data'!BJ352+'Raw Data'!BK352+'Raw Data'!BL352</f>
        <v>0</v>
      </c>
      <c r="AJ353" s="50" t="n">
        <f aca="false">('Raw Data'!BR352+'Raw Data'!BS352+'Raw Data'!BT352+'Raw Data'!BU352+'Raw Data'!BV352)/'Target Population'!Q353*100</f>
        <v>5.74483421432004</v>
      </c>
      <c r="AK353" s="50" t="n">
        <f aca="false">SUM('Raw Data'!BW352:BY352)/'Target Population'!G353*100</f>
        <v>0</v>
      </c>
      <c r="AL353" s="12" t="n">
        <f aca="false">'Raw Data'!BZ352</f>
        <v>55.1666666666667</v>
      </c>
      <c r="AM353" s="50" t="n">
        <f aca="false">'Raw Data'!CA352/('Raw Data'!BZ352*12)*100</f>
        <v>75.6797583081571</v>
      </c>
      <c r="AN353" s="50" t="n">
        <f aca="false">'Raw Data'!CC352/('Raw Data'!CB352*12)*100</f>
        <v>83.8983050847458</v>
      </c>
      <c r="AO353" s="50" t="n">
        <v>11.8</v>
      </c>
      <c r="AP353" s="11" t="n">
        <f aca="false">'Raw Data'!CD352</f>
        <v>0</v>
      </c>
      <c r="AQ353" s="11" t="n">
        <f aca="false">'Raw Data'!CE352</f>
        <v>0</v>
      </c>
      <c r="AR353" s="11" t="n">
        <v>3</v>
      </c>
      <c r="AS353" s="11"/>
      <c r="AT353" s="11" t="n">
        <v>0</v>
      </c>
      <c r="AU353" s="11" t="n">
        <f aca="false">'Top Ten Disease (OPD)'!HF353</f>
        <v>0</v>
      </c>
      <c r="AV353" s="11" t="n">
        <f aca="false">'Top Ten Disease (OPD)'!HD353</f>
        <v>0</v>
      </c>
      <c r="AW353" s="11" t="n">
        <f aca="false">'Raw Data'!CG352</f>
        <v>0</v>
      </c>
      <c r="AX353" s="11" t="n">
        <f aca="false">'Raw Data'!CO352+'Raw Data'!CP352</f>
        <v>0</v>
      </c>
      <c r="AY353" s="11" t="n">
        <v>0</v>
      </c>
      <c r="AZ353" s="11" t="n">
        <f aca="false">'Raw Data'!CR352+'Raw Data'!CS352</f>
        <v>4618</v>
      </c>
      <c r="BA353" s="50" t="n">
        <f aca="false">AZ353/'Target Population'!F353*100</f>
        <v>26.3569430968552</v>
      </c>
      <c r="BB353" s="50" t="n">
        <f aca="false">'Raw Data'!CS352/'Raw Data'!CR352*100</f>
        <v>77.4788624135281</v>
      </c>
      <c r="BC353" s="50" t="n">
        <v>100</v>
      </c>
    </row>
    <row r="354" customFormat="false" ht="15" hidden="false" customHeight="false" outlineLevel="0" collapsed="false">
      <c r="A354" s="11" t="s">
        <v>825</v>
      </c>
      <c r="B354" s="11" t="s">
        <v>105</v>
      </c>
      <c r="C354" s="11" t="s">
        <v>716</v>
      </c>
      <c r="D354" s="11" t="s">
        <v>806</v>
      </c>
      <c r="E354" s="11" t="s">
        <v>826</v>
      </c>
      <c r="F354" s="50" t="n">
        <v>44.2</v>
      </c>
      <c r="G354" s="50" t="n">
        <v>67.3</v>
      </c>
      <c r="H354" s="50" t="n">
        <v>58.3</v>
      </c>
      <c r="I354" s="50" t="n">
        <v>57.7</v>
      </c>
      <c r="J354" s="50" t="n">
        <v>58.6</v>
      </c>
      <c r="K354" s="50" t="n">
        <v>50.3</v>
      </c>
      <c r="L354" s="50" t="n">
        <v>64.6</v>
      </c>
      <c r="M354" s="50" t="n">
        <v>46.8</v>
      </c>
      <c r="N354" s="50" t="n">
        <v>13.4</v>
      </c>
      <c r="O354" s="50" t="n">
        <v>35.7</v>
      </c>
      <c r="P354" s="50" t="n">
        <f aca="false">'Raw Data'!R353/'Raw Data'!P353*100</f>
        <v>97.3684210526316</v>
      </c>
      <c r="Q354" s="50" t="n">
        <v>5.6</v>
      </c>
      <c r="R354" s="50" t="n">
        <v>74.7</v>
      </c>
      <c r="S354" s="50" t="n">
        <v>2.4</v>
      </c>
      <c r="T354" s="50" t="n">
        <f aca="false">'Raw Data'!Z353/'Target Population'!M354*100</f>
        <v>61.7732558139535</v>
      </c>
      <c r="U354" s="50" t="n">
        <f aca="false">'Raw Data'!AA353/'Target Population'!N354*100</f>
        <v>60.2671118530885</v>
      </c>
      <c r="V354" s="50" t="n">
        <f aca="false">'Raw Data'!AH353/'Target Population'!L354*100</f>
        <v>26.9800386349002</v>
      </c>
      <c r="W354" s="50" t="n">
        <f aca="false">'Raw Data'!AI353/'Raw Data'!AH353*100</f>
        <v>98.5680190930788</v>
      </c>
      <c r="X354" s="12" t="n">
        <f aca="false">'Raw Data'!AN353/'Target Population'!L354*1000</f>
        <v>359.304571796523</v>
      </c>
      <c r="Y354" s="12" t="n">
        <f aca="false">'Raw Data'!AO353/'Target Population'!L354*1000</f>
        <v>30.9079201545396</v>
      </c>
      <c r="Z354" s="50" t="n">
        <f aca="false">'Raw Data'!AO353/('Raw Data'!AJ353+'Raw Data'!AK353+'Raw Data'!AL353)*100</f>
        <v>15.2866242038217</v>
      </c>
      <c r="AA354" s="50" t="n">
        <f aca="false">('Raw Data'!AP353+'Raw Data'!AQ353+'Raw Data'!AR353)/'Raw Data'!AO353*100</f>
        <v>137.5</v>
      </c>
      <c r="AB354" s="50" t="n">
        <v>31.1</v>
      </c>
      <c r="AC354" s="50" t="n">
        <v>20.4</v>
      </c>
      <c r="AD354" s="50" t="n">
        <v>19.9</v>
      </c>
      <c r="AE354" s="50" t="n">
        <v>4.9</v>
      </c>
      <c r="AF354" s="50" t="n">
        <v>0</v>
      </c>
      <c r="AG354" s="11" t="n">
        <f aca="false">'Raw Data'!BC353+'Raw Data'!BD353+'Raw Data'!BE353+'Raw Data'!BF353+'Raw Data'!BG353+'Raw Data'!BH353</f>
        <v>0</v>
      </c>
      <c r="AH354" s="11" t="n">
        <f aca="false">'Raw Data'!BQ353</f>
        <v>0</v>
      </c>
      <c r="AI354" s="11" t="n">
        <f aca="false">'Raw Data'!BI353+'Raw Data'!BJ353+'Raw Data'!BK353+'Raw Data'!BL353</f>
        <v>0</v>
      </c>
      <c r="AJ354" s="50" t="n">
        <f aca="false">('Raw Data'!BR353+'Raw Data'!BS353+'Raw Data'!BT353+'Raw Data'!BU353+'Raw Data'!BV353)/'Target Population'!Q354*100</f>
        <v>11.5691937424789</v>
      </c>
      <c r="AK354" s="50" t="n">
        <f aca="false">SUM('Raw Data'!BW353:BY353)/'Target Population'!G354*100</f>
        <v>0</v>
      </c>
      <c r="AL354" s="12" t="n">
        <f aca="false">'Raw Data'!BZ353</f>
        <v>66.6666666666667</v>
      </c>
      <c r="AM354" s="50" t="n">
        <f aca="false">'Raw Data'!CA353/('Raw Data'!BZ353*12)*100</f>
        <v>74.625</v>
      </c>
      <c r="AN354" s="50" t="n">
        <f aca="false">'Raw Data'!CC353/('Raw Data'!CB353*12)*100</f>
        <v>95.6896551724138</v>
      </c>
      <c r="AO354" s="50" t="n">
        <v>13.9</v>
      </c>
      <c r="AP354" s="11" t="n">
        <f aca="false">'Raw Data'!CD353</f>
        <v>0</v>
      </c>
      <c r="AQ354" s="11" t="n">
        <f aca="false">'Raw Data'!CE353</f>
        <v>0</v>
      </c>
      <c r="AR354" s="11" t="n">
        <v>6</v>
      </c>
      <c r="AS354" s="11"/>
      <c r="AT354" s="11" t="n">
        <v>0</v>
      </c>
      <c r="AU354" s="11" t="n">
        <f aca="false">'Top Ten Disease (OPD)'!HF354</f>
        <v>0</v>
      </c>
      <c r="AV354" s="11" t="n">
        <f aca="false">'Top Ten Disease (OPD)'!HD354</f>
        <v>0</v>
      </c>
      <c r="AW354" s="11" t="n">
        <f aca="false">'Raw Data'!CG353</f>
        <v>1</v>
      </c>
      <c r="AX354" s="11" t="n">
        <f aca="false">'Raw Data'!CO353+'Raw Data'!CP353</f>
        <v>0</v>
      </c>
      <c r="AY354" s="11" t="n">
        <v>0.61</v>
      </c>
      <c r="AZ354" s="11" t="n">
        <f aca="false">'Raw Data'!CR353+'Raw Data'!CS353</f>
        <v>8006</v>
      </c>
      <c r="BA354" s="50" t="n">
        <f aca="false">AZ354/'Target Population'!F354*100</f>
        <v>48.9963280293758</v>
      </c>
      <c r="BB354" s="50" t="n">
        <f aca="false">'Raw Data'!CS353/'Raw Data'!CR353*100</f>
        <v>94.5565006075334</v>
      </c>
      <c r="BC354" s="50" t="n">
        <v>100</v>
      </c>
    </row>
    <row r="355" customFormat="false" ht="15" hidden="false" customHeight="false" outlineLevel="0" collapsed="false">
      <c r="A355" s="11" t="s">
        <v>827</v>
      </c>
      <c r="B355" s="11" t="s">
        <v>105</v>
      </c>
      <c r="C355" s="11" t="s">
        <v>716</v>
      </c>
      <c r="D355" s="11" t="s">
        <v>806</v>
      </c>
      <c r="E355" s="11" t="s">
        <v>828</v>
      </c>
      <c r="F355" s="50" t="n">
        <v>38.4</v>
      </c>
      <c r="G355" s="50" t="n">
        <v>57.4</v>
      </c>
      <c r="H355" s="50" t="n">
        <v>59.2</v>
      </c>
      <c r="I355" s="50" t="n">
        <v>59.4</v>
      </c>
      <c r="J355" s="50" t="n">
        <v>60</v>
      </c>
      <c r="K355" s="50" t="n">
        <v>58</v>
      </c>
      <c r="L355" s="50" t="n">
        <v>67.6</v>
      </c>
      <c r="M355" s="50" t="n">
        <v>57.4</v>
      </c>
      <c r="N355" s="50" t="n">
        <v>-3</v>
      </c>
      <c r="O355" s="50" t="n">
        <v>48</v>
      </c>
      <c r="P355" s="50" t="n">
        <f aca="false">'Raw Data'!R354/'Raw Data'!P354*100</f>
        <v>92.2222222222222</v>
      </c>
      <c r="Q355" s="50" t="n">
        <v>3.1</v>
      </c>
      <c r="R355" s="50" t="n">
        <v>87.1</v>
      </c>
      <c r="S355" s="50" t="n">
        <v>1.8</v>
      </c>
      <c r="T355" s="50" t="n">
        <f aca="false">'Raw Data'!Z354/'Target Population'!M355*100</f>
        <v>75.2202643171806</v>
      </c>
      <c r="U355" s="50" t="n">
        <f aca="false">'Raw Data'!AA354/'Target Population'!N355*100</f>
        <v>74.9212350346566</v>
      </c>
      <c r="V355" s="50" t="n">
        <f aca="false">'Raw Data'!AH354/'Target Population'!L355*100</f>
        <v>48.7041564792176</v>
      </c>
      <c r="W355" s="50" t="n">
        <f aca="false">'Raw Data'!AI354/'Raw Data'!AH354*100</f>
        <v>100.100401606426</v>
      </c>
      <c r="X355" s="12" t="n">
        <f aca="false">'Raw Data'!AN354/'Target Population'!L355*1000</f>
        <v>845.476772616137</v>
      </c>
      <c r="Y355" s="12" t="n">
        <f aca="false">'Raw Data'!AO354/'Target Population'!L355*1000</f>
        <v>153.056234718826</v>
      </c>
      <c r="Z355" s="50" t="n">
        <f aca="false">'Raw Data'!AO354/('Raw Data'!AJ354+'Raw Data'!AK354+'Raw Data'!AL354)*100</f>
        <v>42.2972972972973</v>
      </c>
      <c r="AA355" s="50" t="n">
        <f aca="false">('Raw Data'!AP354+'Raw Data'!AQ354+'Raw Data'!AR354)/'Raw Data'!AO354*100</f>
        <v>125.878594249201</v>
      </c>
      <c r="AB355" s="50" t="n">
        <v>56.2</v>
      </c>
      <c r="AC355" s="50" t="n">
        <v>24.3</v>
      </c>
      <c r="AD355" s="50" t="n">
        <v>22</v>
      </c>
      <c r="AE355" s="50" t="n">
        <v>14.8</v>
      </c>
      <c r="AF355" s="50" t="n">
        <v>10.4</v>
      </c>
      <c r="AG355" s="11" t="n">
        <f aca="false">'Raw Data'!BC354+'Raw Data'!BD354+'Raw Data'!BE354+'Raw Data'!BF354+'Raw Data'!BG354+'Raw Data'!BH354</f>
        <v>0</v>
      </c>
      <c r="AH355" s="11" t="n">
        <f aca="false">'Raw Data'!BQ354</f>
        <v>1</v>
      </c>
      <c r="AI355" s="11" t="n">
        <f aca="false">'Raw Data'!BI354+'Raw Data'!BJ354+'Raw Data'!BK354+'Raw Data'!BL354</f>
        <v>1</v>
      </c>
      <c r="AJ355" s="50" t="n">
        <f aca="false">('Raw Data'!BR354+'Raw Data'!BS354+'Raw Data'!BT354+'Raw Data'!BU354+'Raw Data'!BV354)/'Target Population'!Q355*100</f>
        <v>26.775098640947</v>
      </c>
      <c r="AK355" s="50" t="n">
        <f aca="false">SUM('Raw Data'!BW354:BY354)/'Target Population'!G355*100</f>
        <v>0</v>
      </c>
      <c r="AL355" s="12" t="n">
        <f aca="false">'Raw Data'!BZ354</f>
        <v>107.916666666667</v>
      </c>
      <c r="AM355" s="50" t="n">
        <f aca="false">'Raw Data'!CA354/('Raw Data'!BZ354*12)*100</f>
        <v>72.5868725868726</v>
      </c>
      <c r="AN355" s="50" t="n">
        <f aca="false">'Raw Data'!CC354/('Raw Data'!CB354*12)*100</f>
        <v>81.4241486068111</v>
      </c>
      <c r="AO355" s="50" t="n">
        <v>9.5</v>
      </c>
      <c r="AP355" s="11" t="n">
        <f aca="false">'Raw Data'!CD354</f>
        <v>0</v>
      </c>
      <c r="AQ355" s="11" t="n">
        <f aca="false">'Raw Data'!CE354</f>
        <v>0</v>
      </c>
      <c r="AR355" s="11" t="n">
        <v>16</v>
      </c>
      <c r="AS355" s="11" t="n">
        <v>50</v>
      </c>
      <c r="AT355" s="11" t="n">
        <v>0</v>
      </c>
      <c r="AU355" s="11" t="n">
        <f aca="false">'Top Ten Disease (OPD)'!HF355</f>
        <v>0</v>
      </c>
      <c r="AV355" s="11" t="n">
        <f aca="false">'Top Ten Disease (OPD)'!HD355</f>
        <v>0</v>
      </c>
      <c r="AW355" s="11" t="n">
        <f aca="false">'Raw Data'!CG354</f>
        <v>0</v>
      </c>
      <c r="AX355" s="11" t="n">
        <f aca="false">'Raw Data'!CO354+'Raw Data'!CP354</f>
        <v>0</v>
      </c>
      <c r="AY355" s="11" t="n">
        <v>4.8</v>
      </c>
      <c r="AZ355" s="11" t="n">
        <f aca="false">'Raw Data'!CR354+'Raw Data'!CS354</f>
        <v>21746</v>
      </c>
      <c r="BA355" s="50" t="n">
        <f aca="false">AZ355/'Target Population'!F355*100</f>
        <v>103.355513307985</v>
      </c>
      <c r="BB355" s="50" t="n">
        <f aca="false">'Raw Data'!CS354/'Raw Data'!CR354*100</f>
        <v>85.6728142076503</v>
      </c>
      <c r="BC355" s="50" t="n">
        <v>100</v>
      </c>
    </row>
    <row r="356" customFormat="false" ht="15" hidden="false" customHeight="false" outlineLevel="0" collapsed="false">
      <c r="A356" s="11" t="s">
        <v>829</v>
      </c>
      <c r="B356" s="11" t="s">
        <v>105</v>
      </c>
      <c r="C356" s="11" t="s">
        <v>716</v>
      </c>
      <c r="D356" s="11" t="s">
        <v>806</v>
      </c>
      <c r="E356" s="11" t="s">
        <v>830</v>
      </c>
      <c r="F356" s="50" t="n">
        <v>47.4</v>
      </c>
      <c r="G356" s="50" t="n">
        <v>85.6</v>
      </c>
      <c r="H356" s="50" t="n">
        <v>84</v>
      </c>
      <c r="I356" s="50" t="n">
        <v>83.6</v>
      </c>
      <c r="J356" s="50" t="n">
        <v>86.8</v>
      </c>
      <c r="K356" s="50" t="n">
        <v>91.2</v>
      </c>
      <c r="L356" s="50" t="n">
        <v>106.8</v>
      </c>
      <c r="M356" s="50" t="n">
        <v>75.1</v>
      </c>
      <c r="N356" s="50" t="n">
        <v>1.9</v>
      </c>
      <c r="O356" s="50" t="n">
        <v>59.6</v>
      </c>
      <c r="P356" s="50" t="n">
        <f aca="false">'Raw Data'!R355/'Raw Data'!P355*100</f>
        <v>91.7748917748918</v>
      </c>
      <c r="Q356" s="50" t="n">
        <v>3.2</v>
      </c>
      <c r="R356" s="50" t="n">
        <v>103.3</v>
      </c>
      <c r="S356" s="50" t="n">
        <v>0</v>
      </c>
      <c r="T356" s="50" t="n">
        <f aca="false">'Raw Data'!Z355/'Target Population'!M356*100</f>
        <v>90.7795100222717</v>
      </c>
      <c r="U356" s="50" t="n">
        <f aca="false">'Raw Data'!AA355/'Target Population'!N356*100</f>
        <v>94.1902313624679</v>
      </c>
      <c r="V356" s="50" t="n">
        <f aca="false">'Raw Data'!AH355/'Target Population'!L356*100</f>
        <v>59.7091194968553</v>
      </c>
      <c r="W356" s="50" t="n">
        <f aca="false">'Raw Data'!AI355/'Raw Data'!AH355*100</f>
        <v>92.0342330480579</v>
      </c>
      <c r="X356" s="12" t="n">
        <f aca="false">'Raw Data'!AN355/'Target Population'!L356*1000</f>
        <v>720.125786163522</v>
      </c>
      <c r="Y356" s="12" t="n">
        <f aca="false">'Raw Data'!AO355/'Target Population'!L356*1000</f>
        <v>99.4496855345912</v>
      </c>
      <c r="Z356" s="50" t="n">
        <f aca="false">'Raw Data'!AO355/('Raw Data'!AJ355+'Raw Data'!AK355+'Raw Data'!AL355)*100</f>
        <v>34.3283582089552</v>
      </c>
      <c r="AA356" s="50" t="n">
        <f aca="false">('Raw Data'!AP355+'Raw Data'!AQ355+'Raw Data'!AR355)/'Raw Data'!AO355*100</f>
        <v>186.561264822134</v>
      </c>
      <c r="AB356" s="50" t="n">
        <v>74.6</v>
      </c>
      <c r="AC356" s="50" t="n">
        <v>37.6</v>
      </c>
      <c r="AD356" s="50" t="n">
        <v>39.9</v>
      </c>
      <c r="AE356" s="50" t="n">
        <v>4.4</v>
      </c>
      <c r="AF356" s="50" t="n">
        <v>1.9</v>
      </c>
      <c r="AG356" s="11" t="n">
        <f aca="false">'Raw Data'!BC355+'Raw Data'!BD355+'Raw Data'!BE355+'Raw Data'!BF355+'Raw Data'!BG355+'Raw Data'!BH355</f>
        <v>0</v>
      </c>
      <c r="AH356" s="11" t="n">
        <f aca="false">'Raw Data'!BQ355</f>
        <v>0</v>
      </c>
      <c r="AI356" s="11" t="n">
        <f aca="false">'Raw Data'!BI355+'Raw Data'!BJ355+'Raw Data'!BK355+'Raw Data'!BL355</f>
        <v>7</v>
      </c>
      <c r="AJ356" s="50" t="n">
        <f aca="false">('Raw Data'!BR355+'Raw Data'!BS355+'Raw Data'!BT355+'Raw Data'!BU355+'Raw Data'!BV355)/'Target Population'!Q356*100</f>
        <v>19.0994557149926</v>
      </c>
      <c r="AK356" s="50" t="n">
        <f aca="false">SUM('Raw Data'!BW355:BY355)/'Target Population'!G356*100</f>
        <v>0</v>
      </c>
      <c r="AL356" s="12" t="n">
        <f aca="false">'Raw Data'!BZ355</f>
        <v>99.4166666666667</v>
      </c>
      <c r="AM356" s="50" t="n">
        <f aca="false">'Raw Data'!CA355/('Raw Data'!BZ355*12)*100</f>
        <v>68.5666387259011</v>
      </c>
      <c r="AN356" s="50" t="n">
        <f aca="false">'Raw Data'!CC355/('Raw Data'!CB355*12)*100</f>
        <v>82.9411764705883</v>
      </c>
      <c r="AO356" s="50" t="n">
        <v>18</v>
      </c>
      <c r="AP356" s="11" t="n">
        <f aca="false">'Raw Data'!CD355</f>
        <v>0</v>
      </c>
      <c r="AQ356" s="11" t="n">
        <f aca="false">'Raw Data'!CE355</f>
        <v>0</v>
      </c>
      <c r="AR356" s="11" t="n">
        <v>23</v>
      </c>
      <c r="AS356" s="11" t="n">
        <v>100</v>
      </c>
      <c r="AT356" s="11" t="n">
        <v>0</v>
      </c>
      <c r="AU356" s="11" t="n">
        <f aca="false">'Top Ten Disease (OPD)'!HF356</f>
        <v>0</v>
      </c>
      <c r="AV356" s="11" t="n">
        <f aca="false">'Top Ten Disease (OPD)'!HD356</f>
        <v>0</v>
      </c>
      <c r="AW356" s="11" t="n">
        <f aca="false">'Raw Data'!CG355</f>
        <v>0</v>
      </c>
      <c r="AX356" s="11" t="n">
        <f aca="false">'Raw Data'!CO355+'Raw Data'!CP355</f>
        <v>0</v>
      </c>
      <c r="AY356" s="11" t="n">
        <v>0</v>
      </c>
      <c r="AZ356" s="11" t="n">
        <f aca="false">'Raw Data'!CR355+'Raw Data'!CS355</f>
        <v>20816</v>
      </c>
      <c r="BA356" s="50" t="n">
        <f aca="false">AZ356/'Target Population'!F356*100</f>
        <v>75.6093131379173</v>
      </c>
      <c r="BB356" s="50" t="n">
        <f aca="false">'Raw Data'!CS355/'Raw Data'!CR355*100</f>
        <v>76.3021936139578</v>
      </c>
      <c r="BC356" s="50" t="n">
        <v>100</v>
      </c>
    </row>
    <row r="357" customFormat="false" ht="15" hidden="false" customHeight="false" outlineLevel="0" collapsed="false">
      <c r="A357" s="9" t="s">
        <v>831</v>
      </c>
      <c r="B357" s="9" t="s">
        <v>101</v>
      </c>
      <c r="C357" s="9" t="s">
        <v>716</v>
      </c>
      <c r="D357" s="9" t="s">
        <v>832</v>
      </c>
      <c r="E357" s="9" t="s">
        <v>833</v>
      </c>
      <c r="F357" s="49" t="n">
        <v>96</v>
      </c>
      <c r="G357" s="49" t="n">
        <v>70.2</v>
      </c>
      <c r="H357" s="49" t="n">
        <v>69.9</v>
      </c>
      <c r="I357" s="49" t="n">
        <v>70.2</v>
      </c>
      <c r="J357" s="49" t="n">
        <v>68.9</v>
      </c>
      <c r="K357" s="49" t="n">
        <v>47.7</v>
      </c>
      <c r="L357" s="49" t="n">
        <v>66.3</v>
      </c>
      <c r="M357" s="49" t="n">
        <v>44.2</v>
      </c>
      <c r="N357" s="49" t="n">
        <v>0.46</v>
      </c>
      <c r="O357" s="49" t="n">
        <v>52.3</v>
      </c>
      <c r="P357" s="49" t="n">
        <f aca="false">'Raw Data'!R356/'Raw Data'!P356*100</f>
        <v>93.5947712418301</v>
      </c>
      <c r="Q357" s="49" t="n">
        <v>27.1</v>
      </c>
      <c r="R357" s="49" t="n">
        <v>33</v>
      </c>
      <c r="S357" s="49" t="n">
        <v>1.5</v>
      </c>
      <c r="T357" s="49" t="n">
        <f aca="false">'Raw Data'!Z356/'Target Population'!M357*100</f>
        <v>64.1829464490922</v>
      </c>
      <c r="U357" s="49" t="n">
        <f aca="false">'Raw Data'!AA356/'Target Population'!N357*100</f>
        <v>65.3158174552814</v>
      </c>
      <c r="V357" s="49" t="n">
        <f aca="false">'Raw Data'!AH356/'Target Population'!L357*100</f>
        <v>8.79666594361088</v>
      </c>
      <c r="W357" s="49" t="n">
        <f aca="false">'Raw Data'!AI356/'Raw Data'!AH356*100</f>
        <v>86.6736621196222</v>
      </c>
      <c r="X357" s="10" t="n">
        <f aca="false">'Raw Data'!AN356/'Target Population'!L357*1000</f>
        <v>129.563905055083</v>
      </c>
      <c r="Y357" s="10" t="n">
        <f aca="false">'Raw Data'!AO356/'Target Population'!L357*1000</f>
        <v>7.37978428322864</v>
      </c>
      <c r="Z357" s="49" t="n">
        <f aca="false">'Raw Data'!AO356/('Raw Data'!AJ356+'Raw Data'!AK356+'Raw Data'!AL356)*100</f>
        <v>24.5546683046683</v>
      </c>
      <c r="AA357" s="49" t="n">
        <f aca="false">('Raw Data'!AP356+'Raw Data'!AQ356+'Raw Data'!AR356)/'Raw Data'!AO356*100</f>
        <v>182.989368355222</v>
      </c>
      <c r="AB357" s="49" t="n">
        <v>135.1</v>
      </c>
      <c r="AC357" s="49" t="n">
        <v>55.3</v>
      </c>
      <c r="AD357" s="49" t="n">
        <v>9.7</v>
      </c>
      <c r="AE357" s="49" t="n">
        <v>66.6</v>
      </c>
      <c r="AF357" s="49" t="n">
        <v>4.8</v>
      </c>
      <c r="AG357" s="9" t="n">
        <f aca="false">'Raw Data'!BC356+'Raw Data'!BD356+'Raw Data'!BE356+'Raw Data'!BF356+'Raw Data'!BG356+'Raw Data'!BH356</f>
        <v>9</v>
      </c>
      <c r="AH357" s="9" t="n">
        <f aca="false">'Raw Data'!BQ356</f>
        <v>27</v>
      </c>
      <c r="AI357" s="9" t="n">
        <f aca="false">'Raw Data'!BI356+'Raw Data'!BJ356+'Raw Data'!BK356+'Raw Data'!BL356</f>
        <v>11816</v>
      </c>
      <c r="AJ357" s="49" t="n">
        <f aca="false">('Raw Data'!BR356+'Raw Data'!BS356+'Raw Data'!BT356+'Raw Data'!BU356+'Raw Data'!BV356)/'Target Population'!Q357*100</f>
        <v>15.9075032978909</v>
      </c>
      <c r="AK357" s="49" t="n">
        <f aca="false">SUM('Raw Data'!BW356:BY356)/'Target Population'!G357*100</f>
        <v>0.87682280677076</v>
      </c>
      <c r="AL357" s="10" t="n">
        <f aca="false">'Raw Data'!BZ356</f>
        <v>1610.75</v>
      </c>
      <c r="AM357" s="49" t="n">
        <f aca="false">'Raw Data'!CA356/('Raw Data'!BZ356*12)*100</f>
        <v>65.4250090537534</v>
      </c>
      <c r="AN357" s="49" t="n">
        <f aca="false">'Raw Data'!CC356/('Raw Data'!CB356*12)*100</f>
        <v>94.2092154420922</v>
      </c>
      <c r="AO357" s="49" t="n">
        <v>19.4</v>
      </c>
      <c r="AP357" s="9" t="n">
        <f aca="false">'Raw Data'!CD356</f>
        <v>17880</v>
      </c>
      <c r="AQ357" s="9" t="n">
        <f aca="false">'Raw Data'!CE356</f>
        <v>482</v>
      </c>
      <c r="AR357" s="9" t="n">
        <v>2331</v>
      </c>
      <c r="AS357" s="9" t="n">
        <v>80</v>
      </c>
      <c r="AT357" s="9" t="n">
        <v>60</v>
      </c>
      <c r="AU357" s="9" t="n">
        <f aca="false">'Top Ten Disease (OPD)'!HF357</f>
        <v>141</v>
      </c>
      <c r="AV357" s="9" t="n">
        <f aca="false">'Top Ten Disease (OPD)'!HD357</f>
        <v>142</v>
      </c>
      <c r="AW357" s="9" t="n">
        <f aca="false">'Raw Data'!CG356</f>
        <v>735</v>
      </c>
      <c r="AX357" s="9" t="n">
        <f aca="false">'Raw Data'!CO356+'Raw Data'!CP356</f>
        <v>13</v>
      </c>
      <c r="AY357" s="9" t="n">
        <v>0.7</v>
      </c>
      <c r="AZ357" s="9" t="n">
        <f aca="false">'Raw Data'!CR356+'Raw Data'!CS356</f>
        <v>1666344</v>
      </c>
      <c r="BA357" s="49" t="n">
        <f aca="false">AZ357/'Target Population'!F357*100</f>
        <v>79.408135985761</v>
      </c>
      <c r="BB357" s="49" t="n">
        <f aca="false">'Raw Data'!CS356/'Raw Data'!CR356*100</f>
        <v>87.7735733394034</v>
      </c>
      <c r="BC357" s="49" t="n">
        <v>96.3</v>
      </c>
    </row>
    <row r="358" customFormat="false" ht="15" hidden="false" customHeight="false" outlineLevel="0" collapsed="false">
      <c r="A358" s="11" t="s">
        <v>834</v>
      </c>
      <c r="B358" s="11" t="s">
        <v>116</v>
      </c>
      <c r="C358" s="11" t="s">
        <v>716</v>
      </c>
      <c r="D358" s="11" t="s">
        <v>832</v>
      </c>
      <c r="E358" s="11" t="s">
        <v>835</v>
      </c>
      <c r="F358" s="50" t="n">
        <v>46.5</v>
      </c>
      <c r="G358" s="50" t="n">
        <v>66.7</v>
      </c>
      <c r="H358" s="50" t="n">
        <v>73.3</v>
      </c>
      <c r="I358" s="50" t="n">
        <v>73.3</v>
      </c>
      <c r="J358" s="50" t="n">
        <v>68.3</v>
      </c>
      <c r="K358" s="50" t="n">
        <v>45.1</v>
      </c>
      <c r="L358" s="50" t="n">
        <v>56.5</v>
      </c>
      <c r="M358" s="50" t="n">
        <v>75.6</v>
      </c>
      <c r="N358" s="50" t="n">
        <v>-9.8</v>
      </c>
      <c r="O358" s="50" t="n">
        <v>35.9</v>
      </c>
      <c r="P358" s="50" t="n">
        <f aca="false">'Raw Data'!R357/'Raw Data'!P357*100</f>
        <v>96.7213114754098</v>
      </c>
      <c r="Q358" s="50" t="n">
        <v>2.5</v>
      </c>
      <c r="R358" s="50" t="n">
        <v>72.7</v>
      </c>
      <c r="S358" s="50" t="n">
        <v>0.5</v>
      </c>
      <c r="T358" s="50" t="n">
        <f aca="false">'Raw Data'!Z357/'Target Population'!M358*100</f>
        <v>66.236626809314</v>
      </c>
      <c r="U358" s="50" t="n">
        <f aca="false">'Raw Data'!AA357/'Target Population'!N358*100</f>
        <v>66.1764705882353</v>
      </c>
      <c r="V358" s="50" t="n">
        <f aca="false">'Raw Data'!AH357/'Target Population'!L358*100</f>
        <v>35.1243212346385</v>
      </c>
      <c r="W358" s="50" t="n">
        <f aca="false">'Raw Data'!AI357/'Raw Data'!AH357*100</f>
        <v>73.7184703010578</v>
      </c>
      <c r="X358" s="12" t="n">
        <f aca="false">'Raw Data'!AN357/'Target Population'!L358*1000</f>
        <v>496.141754787082</v>
      </c>
      <c r="Y358" s="12" t="n">
        <f aca="false">'Raw Data'!AO357/'Target Population'!L358*1000</f>
        <v>40.8688196627608</v>
      </c>
      <c r="Z358" s="50" t="n">
        <f aca="false">'Raw Data'!AO357/('Raw Data'!AJ357+'Raw Data'!AK357+'Raw Data'!AL357)*100</f>
        <v>29.8538622129436</v>
      </c>
      <c r="AA358" s="50" t="n">
        <f aca="false">('Raw Data'!AP357+'Raw Data'!AQ357+'Raw Data'!AR357)/'Raw Data'!AO357*100</f>
        <v>134.265734265734</v>
      </c>
      <c r="AB358" s="50" t="n">
        <v>39.9</v>
      </c>
      <c r="AC358" s="50" t="n">
        <v>30</v>
      </c>
      <c r="AD358" s="50" t="n">
        <v>31.2</v>
      </c>
      <c r="AE358" s="50" t="n">
        <v>8.5</v>
      </c>
      <c r="AF358" s="50" t="n">
        <v>10.8</v>
      </c>
      <c r="AG358" s="11" t="n">
        <f aca="false">'Raw Data'!BC357+'Raw Data'!BD357+'Raw Data'!BE357+'Raw Data'!BF357+'Raw Data'!BG357+'Raw Data'!BH357</f>
        <v>0</v>
      </c>
      <c r="AH358" s="11" t="n">
        <f aca="false">'Raw Data'!BQ357</f>
        <v>10</v>
      </c>
      <c r="AI358" s="11" t="n">
        <f aca="false">'Raw Data'!BI357+'Raw Data'!BJ357+'Raw Data'!BK357+'Raw Data'!BL357</f>
        <v>0</v>
      </c>
      <c r="AJ358" s="50" t="n">
        <f aca="false">('Raw Data'!BR357+'Raw Data'!BS357+'Raw Data'!BT357+'Raw Data'!BU357+'Raw Data'!BV357)/'Target Population'!Q358*100</f>
        <v>17.94256375536</v>
      </c>
      <c r="AK358" s="50" t="n">
        <f aca="false">SUM('Raw Data'!BW357:BY357)/'Target Population'!G358*100</f>
        <v>0.45662100456621</v>
      </c>
      <c r="AL358" s="12" t="n">
        <f aca="false">'Raw Data'!BZ357</f>
        <v>98.25</v>
      </c>
      <c r="AM358" s="50" t="n">
        <f aca="false">'Raw Data'!CA357/('Raw Data'!BZ357*12)*100</f>
        <v>84.6480067854114</v>
      </c>
      <c r="AN358" s="50" t="n">
        <f aca="false">'Raw Data'!CC357/('Raw Data'!CB357*12)*100</f>
        <v>98.8372093023256</v>
      </c>
      <c r="AO358" s="50" t="n">
        <v>23.7</v>
      </c>
      <c r="AP358" s="11" t="n">
        <f aca="false">'Raw Data'!CD357</f>
        <v>0</v>
      </c>
      <c r="AQ358" s="11" t="n">
        <f aca="false">'Raw Data'!CE357</f>
        <v>0</v>
      </c>
      <c r="AR358" s="11" t="n">
        <v>19</v>
      </c>
      <c r="AS358" s="11" t="n">
        <v>50</v>
      </c>
      <c r="AT358" s="11" t="n">
        <v>0</v>
      </c>
      <c r="AU358" s="11" t="n">
        <f aca="false">'Top Ten Disease (OPD)'!HF358</f>
        <v>11</v>
      </c>
      <c r="AV358" s="11" t="n">
        <f aca="false">'Top Ten Disease (OPD)'!HD358</f>
        <v>0</v>
      </c>
      <c r="AW358" s="11" t="n">
        <f aca="false">'Raw Data'!CG357</f>
        <v>4</v>
      </c>
      <c r="AX358" s="11" t="n">
        <f aca="false">'Raw Data'!CO357+'Raw Data'!CP357</f>
        <v>0</v>
      </c>
      <c r="AY358" s="11" t="n">
        <v>0</v>
      </c>
      <c r="AZ358" s="11" t="n">
        <f aca="false">'Raw Data'!CR357+'Raw Data'!CS357</f>
        <v>35488</v>
      </c>
      <c r="BA358" s="50" t="n">
        <f aca="false">AZ358/'Target Population'!F358*100</f>
        <v>109.710328623984</v>
      </c>
      <c r="BB358" s="50" t="n">
        <f aca="false">'Raw Data'!CS357/'Raw Data'!CR357*100</f>
        <v>80.481106647002</v>
      </c>
      <c r="BC358" s="50" t="n">
        <v>97.2</v>
      </c>
    </row>
    <row r="359" customFormat="false" ht="15" hidden="false" customHeight="false" outlineLevel="0" collapsed="false">
      <c r="A359" s="11" t="s">
        <v>836</v>
      </c>
      <c r="B359" s="11" t="s">
        <v>116</v>
      </c>
      <c r="C359" s="11" t="s">
        <v>716</v>
      </c>
      <c r="D359" s="11" t="s">
        <v>832</v>
      </c>
      <c r="E359" s="11" t="s">
        <v>837</v>
      </c>
      <c r="F359" s="50" t="n">
        <v>34.8</v>
      </c>
      <c r="G359" s="50" t="n">
        <v>68.5</v>
      </c>
      <c r="H359" s="50" t="n">
        <v>76.9</v>
      </c>
      <c r="I359" s="50" t="n">
        <v>76.2</v>
      </c>
      <c r="J359" s="50" t="n">
        <v>80.3</v>
      </c>
      <c r="K359" s="50" t="n">
        <v>60</v>
      </c>
      <c r="L359" s="50" t="n">
        <v>66.2</v>
      </c>
      <c r="M359" s="50" t="n">
        <v>89.8</v>
      </c>
      <c r="N359" s="50" t="n">
        <v>-12.3</v>
      </c>
      <c r="O359" s="50" t="n">
        <v>14.8</v>
      </c>
      <c r="P359" s="50" t="n">
        <f aca="false">'Raw Data'!R358/'Raw Data'!P358*100</f>
        <v>98.4375</v>
      </c>
      <c r="Q359" s="50" t="n">
        <v>8.3</v>
      </c>
      <c r="R359" s="50" t="n">
        <v>54.6</v>
      </c>
      <c r="S359" s="50" t="n">
        <v>0.9</v>
      </c>
      <c r="T359" s="50" t="n">
        <f aca="false">'Raw Data'!Z358/'Target Population'!M359*100</f>
        <v>48.4260567904407</v>
      </c>
      <c r="U359" s="50" t="n">
        <f aca="false">'Raw Data'!AA358/'Target Population'!N359*100</f>
        <v>48.3321504613201</v>
      </c>
      <c r="V359" s="50" t="n">
        <f aca="false">'Raw Data'!AH358/'Target Population'!L359*100</f>
        <v>17.8852247388804</v>
      </c>
      <c r="W359" s="50" t="n">
        <f aca="false">'Raw Data'!AI358/'Raw Data'!AH358*100</f>
        <v>76.9028871391076</v>
      </c>
      <c r="X359" s="12" t="n">
        <f aca="false">'Raw Data'!AN358/'Target Population'!L359*1000</f>
        <v>294.918436803192</v>
      </c>
      <c r="Y359" s="12" t="n">
        <f aca="false">'Raw Data'!AO358/'Target Population'!L359*1000</f>
        <v>16.6647107147048</v>
      </c>
      <c r="Z359" s="50" t="n">
        <f aca="false">'Raw Data'!AO358/('Raw Data'!AJ358+'Raw Data'!AK358+'Raw Data'!AL358)*100</f>
        <v>21.7791411042945</v>
      </c>
      <c r="AA359" s="50" t="n">
        <f aca="false">('Raw Data'!AP358+'Raw Data'!AQ358+'Raw Data'!AR358)/'Raw Data'!AO358*100</f>
        <v>263.380281690141</v>
      </c>
      <c r="AB359" s="50" t="n">
        <v>25.8</v>
      </c>
      <c r="AC359" s="50" t="n">
        <v>10.5</v>
      </c>
      <c r="AD359" s="50" t="n">
        <v>11.2</v>
      </c>
      <c r="AE359" s="50" t="n">
        <v>0.66</v>
      </c>
      <c r="AF359" s="50" t="n">
        <v>0.2</v>
      </c>
      <c r="AG359" s="11" t="n">
        <f aca="false">'Raw Data'!BC358+'Raw Data'!BD358+'Raw Data'!BE358+'Raw Data'!BF358+'Raw Data'!BG358+'Raw Data'!BH358</f>
        <v>0</v>
      </c>
      <c r="AH359" s="11" t="n">
        <f aca="false">'Raw Data'!BQ358</f>
        <v>0</v>
      </c>
      <c r="AI359" s="11" t="n">
        <f aca="false">'Raw Data'!BI358+'Raw Data'!BJ358+'Raw Data'!BK358+'Raw Data'!BL358</f>
        <v>0</v>
      </c>
      <c r="AJ359" s="50" t="n">
        <f aca="false">('Raw Data'!BR358+'Raw Data'!BS358+'Raw Data'!BT358+'Raw Data'!BU358+'Raw Data'!BV358)/'Target Population'!Q359*100</f>
        <v>11.562043140948</v>
      </c>
      <c r="AK359" s="50" t="n">
        <f aca="false">SUM('Raw Data'!BW358:BY358)/'Target Population'!G359*100</f>
        <v>0</v>
      </c>
      <c r="AL359" s="12" t="n">
        <f aca="false">'Raw Data'!BZ358</f>
        <v>135.166666666667</v>
      </c>
      <c r="AM359" s="50" t="n">
        <f aca="false">'Raw Data'!CA358/('Raw Data'!BZ358*12)*100</f>
        <v>64.6115906288533</v>
      </c>
      <c r="AN359" s="50" t="n">
        <f aca="false">'Raw Data'!CC358/('Raw Data'!CB358*12)*100</f>
        <v>98.6013986013986</v>
      </c>
      <c r="AO359" s="50" t="n">
        <v>29.8</v>
      </c>
      <c r="AP359" s="11" t="n">
        <f aca="false">'Raw Data'!CD358</f>
        <v>0</v>
      </c>
      <c r="AQ359" s="11" t="n">
        <f aca="false">'Raw Data'!CE358</f>
        <v>0</v>
      </c>
      <c r="AR359" s="11" t="n">
        <v>105</v>
      </c>
      <c r="AS359" s="11" t="n">
        <v>58.2</v>
      </c>
      <c r="AT359" s="11" t="n">
        <v>0</v>
      </c>
      <c r="AU359" s="11" t="n">
        <f aca="false">'Top Ten Disease (OPD)'!HF359</f>
        <v>0</v>
      </c>
      <c r="AV359" s="11" t="n">
        <f aca="false">'Top Ten Disease (OPD)'!HD359</f>
        <v>0</v>
      </c>
      <c r="AW359" s="11" t="n">
        <f aca="false">'Raw Data'!CG358</f>
        <v>1</v>
      </c>
      <c r="AX359" s="11" t="n">
        <f aca="false">'Raw Data'!CO358+'Raw Data'!CP358</f>
        <v>0</v>
      </c>
      <c r="AY359" s="11" t="n">
        <v>0</v>
      </c>
      <c r="AZ359" s="11" t="n">
        <f aca="false">'Raw Data'!CR358+'Raw Data'!CS358</f>
        <v>18989</v>
      </c>
      <c r="BA359" s="50" t="n">
        <f aca="false">AZ359/'Target Population'!F359*100</f>
        <v>25.5854374949473</v>
      </c>
      <c r="BB359" s="50" t="n">
        <f aca="false">'Raw Data'!CS358/'Raw Data'!CR358*100</f>
        <v>67.5697140840099</v>
      </c>
      <c r="BC359" s="50" t="n">
        <v>100</v>
      </c>
    </row>
    <row r="360" customFormat="false" ht="15" hidden="false" customHeight="false" outlineLevel="0" collapsed="false">
      <c r="A360" s="11" t="s">
        <v>838</v>
      </c>
      <c r="B360" s="11" t="s">
        <v>116</v>
      </c>
      <c r="C360" s="11" t="s">
        <v>716</v>
      </c>
      <c r="D360" s="11" t="s">
        <v>832</v>
      </c>
      <c r="E360" s="11" t="s">
        <v>839</v>
      </c>
      <c r="F360" s="50" t="n">
        <v>179</v>
      </c>
      <c r="G360" s="50" t="n">
        <v>130.6</v>
      </c>
      <c r="H360" s="50" t="n">
        <v>128.6</v>
      </c>
      <c r="I360" s="50" t="n">
        <v>129.7</v>
      </c>
      <c r="J360" s="50" t="n">
        <v>127.6</v>
      </c>
      <c r="K360" s="50" t="n">
        <v>70.1</v>
      </c>
      <c r="L360" s="50" t="n">
        <v>92.1</v>
      </c>
      <c r="M360" s="50" t="n">
        <v>131.2</v>
      </c>
      <c r="N360" s="50" t="n">
        <v>1.6</v>
      </c>
      <c r="O360" s="50" t="n">
        <v>115.3</v>
      </c>
      <c r="P360" s="50" t="n">
        <f aca="false">'Raw Data'!R359/'Raw Data'!P359*100</f>
        <v>95.8762886597938</v>
      </c>
      <c r="Q360" s="50" t="n">
        <v>10</v>
      </c>
      <c r="R360" s="50" t="n">
        <v>18.1</v>
      </c>
      <c r="S360" s="50" t="n">
        <v>2.6</v>
      </c>
      <c r="T360" s="50" t="n">
        <f aca="false">'Raw Data'!Z359/'Target Population'!M360*100</f>
        <v>62.4529569892473</v>
      </c>
      <c r="U360" s="50" t="n">
        <f aca="false">'Raw Data'!AA359/'Target Population'!N360*100</f>
        <v>60.4088259169065</v>
      </c>
      <c r="V360" s="50" t="n">
        <f aca="false">'Raw Data'!AH359/'Target Population'!L360*100</f>
        <v>9.34723593287266</v>
      </c>
      <c r="W360" s="50" t="n">
        <f aca="false">'Raw Data'!AI359/'Raw Data'!AH359*100</f>
        <v>79.6039603960396</v>
      </c>
      <c r="X360" s="12" t="n">
        <f aca="false">'Raw Data'!AN359/'Target Population'!L360*1000</f>
        <v>127.653010858835</v>
      </c>
      <c r="Y360" s="12" t="n">
        <f aca="false">'Raw Data'!AO359/'Target Population'!L360*1000</f>
        <v>10.8588351431392</v>
      </c>
      <c r="Z360" s="50" t="n">
        <f aca="false">'Raw Data'!AO359/('Raw Data'!AJ359+'Raw Data'!AK359+'Raw Data'!AL359)*100</f>
        <v>28.8998357963875</v>
      </c>
      <c r="AA360" s="50" t="n">
        <f aca="false">('Raw Data'!AP359+'Raw Data'!AQ359+'Raw Data'!AR359)/'Raw Data'!AO359*100</f>
        <v>206.818181818182</v>
      </c>
      <c r="AB360" s="50" t="n">
        <v>378.3</v>
      </c>
      <c r="AC360" s="50" t="n">
        <v>387.2</v>
      </c>
      <c r="AD360" s="50" t="n">
        <v>9.8</v>
      </c>
      <c r="AE360" s="50" t="n">
        <v>151.3</v>
      </c>
      <c r="AF360" s="50" t="n">
        <v>0</v>
      </c>
      <c r="AG360" s="11" t="n">
        <f aca="false">'Raw Data'!BC359+'Raw Data'!BD359+'Raw Data'!BE359+'Raw Data'!BF359+'Raw Data'!BG359+'Raw Data'!BH359</f>
        <v>0</v>
      </c>
      <c r="AH360" s="11" t="n">
        <f aca="false">'Raw Data'!BQ359</f>
        <v>10</v>
      </c>
      <c r="AI360" s="11" t="n">
        <f aca="false">'Raw Data'!BI359+'Raw Data'!BJ359+'Raw Data'!BK359+'Raw Data'!BL359</f>
        <v>156</v>
      </c>
      <c r="AJ360" s="50" t="n">
        <f aca="false">('Raw Data'!BR359+'Raw Data'!BS359+'Raw Data'!BT359+'Raw Data'!BU359+'Raw Data'!BV359)/'Target Population'!Q360*100</f>
        <v>13.7241194000684</v>
      </c>
      <c r="AK360" s="50" t="n">
        <f aca="false">SUM('Raw Data'!BW359:BY359)/'Target Population'!G360*100</f>
        <v>0</v>
      </c>
      <c r="AL360" s="12" t="n">
        <f aca="false">'Raw Data'!BZ359</f>
        <v>107.416666666667</v>
      </c>
      <c r="AM360" s="50" t="n">
        <f aca="false">'Raw Data'!CA359/('Raw Data'!BZ359*12)*100</f>
        <v>99.844840961986</v>
      </c>
      <c r="AN360" s="50" t="n">
        <f aca="false">'Raw Data'!CC359/('Raw Data'!CB359*12)*100</f>
        <v>81.5068493150685</v>
      </c>
      <c r="AO360" s="50" t="n">
        <v>12.1</v>
      </c>
      <c r="AP360" s="11" t="n">
        <f aca="false">'Raw Data'!CD359</f>
        <v>0</v>
      </c>
      <c r="AQ360" s="11" t="n">
        <f aca="false">'Raw Data'!CE359</f>
        <v>0</v>
      </c>
      <c r="AR360" s="11" t="n">
        <v>194</v>
      </c>
      <c r="AS360" s="11" t="n">
        <v>85.9</v>
      </c>
      <c r="AT360" s="11" t="n">
        <v>0</v>
      </c>
      <c r="AU360" s="11" t="n">
        <f aca="false">'Top Ten Disease (OPD)'!HF360</f>
        <v>0</v>
      </c>
      <c r="AV360" s="11" t="n">
        <f aca="false">'Top Ten Disease (OPD)'!HD360</f>
        <v>0</v>
      </c>
      <c r="AW360" s="11" t="n">
        <f aca="false">'Raw Data'!CG359</f>
        <v>364</v>
      </c>
      <c r="AX360" s="11" t="n">
        <f aca="false">'Raw Data'!CO359+'Raw Data'!CP359</f>
        <v>1</v>
      </c>
      <c r="AY360" s="11" t="n">
        <v>1.9</v>
      </c>
      <c r="AZ360" s="11" t="n">
        <f aca="false">'Raw Data'!CR359+'Raw Data'!CS359</f>
        <v>101135</v>
      </c>
      <c r="BA360" s="50" t="n">
        <f aca="false">AZ360/'Target Population'!F360*100</f>
        <v>75.7304599164333</v>
      </c>
      <c r="BB360" s="50" t="n">
        <f aca="false">'Raw Data'!CS359/'Raw Data'!CR359*100</f>
        <v>73.8252380461311</v>
      </c>
      <c r="BC360" s="50" t="n">
        <v>100</v>
      </c>
    </row>
    <row r="361" customFormat="false" ht="15" hidden="false" customHeight="false" outlineLevel="0" collapsed="false">
      <c r="A361" s="11" t="s">
        <v>840</v>
      </c>
      <c r="B361" s="11" t="s">
        <v>116</v>
      </c>
      <c r="C361" s="11" t="s">
        <v>716</v>
      </c>
      <c r="D361" s="11" t="s">
        <v>832</v>
      </c>
      <c r="E361" s="11" t="s">
        <v>841</v>
      </c>
      <c r="F361" s="50" t="n">
        <v>34.8</v>
      </c>
      <c r="G361" s="50" t="n">
        <v>58.9</v>
      </c>
      <c r="H361" s="50" t="n">
        <v>72.6</v>
      </c>
      <c r="I361" s="50" t="n">
        <v>72.7</v>
      </c>
      <c r="J361" s="50" t="n">
        <v>65.1</v>
      </c>
      <c r="K361" s="50" t="n">
        <v>34.9</v>
      </c>
      <c r="L361" s="50" t="n">
        <v>52.9</v>
      </c>
      <c r="M361" s="50" t="n">
        <v>69.5</v>
      </c>
      <c r="N361" s="50" t="n">
        <v>-23.3</v>
      </c>
      <c r="O361" s="50" t="n">
        <v>18.6</v>
      </c>
      <c r="P361" s="50" t="n">
        <f aca="false">'Raw Data'!R360/'Raw Data'!P360*100</f>
        <v>94.5169712793734</v>
      </c>
      <c r="Q361" s="50" t="n">
        <v>2.4</v>
      </c>
      <c r="R361" s="50" t="n">
        <v>57.5</v>
      </c>
      <c r="S361" s="50" t="n">
        <v>0.1</v>
      </c>
      <c r="T361" s="50" t="n">
        <f aca="false">'Raw Data'!Z360/'Target Population'!M361*100</f>
        <v>69.3180969452536</v>
      </c>
      <c r="U361" s="50" t="n">
        <f aca="false">'Raw Data'!AA360/'Target Population'!N361*100</f>
        <v>71.3134501952314</v>
      </c>
      <c r="V361" s="50" t="n">
        <f aca="false">'Raw Data'!AH360/'Target Population'!L361*100</f>
        <v>12.4754087239672</v>
      </c>
      <c r="W361" s="50" t="n">
        <f aca="false">'Raw Data'!AI360/'Raw Data'!AH360*100</f>
        <v>93.8553561718325</v>
      </c>
      <c r="X361" s="12" t="n">
        <f aca="false">'Raw Data'!AN360/'Target Population'!L361*1000</f>
        <v>202.632114510549</v>
      </c>
      <c r="Y361" s="12" t="n">
        <f aca="false">'Raw Data'!AO360/'Target Population'!L361*1000</f>
        <v>12.7535445356489</v>
      </c>
      <c r="Z361" s="50" t="n">
        <f aca="false">'Raw Data'!AO360/('Raw Data'!AJ360+'Raw Data'!AK360+'Raw Data'!AL360)*100</f>
        <v>29.1925465838509</v>
      </c>
      <c r="AA361" s="50" t="n">
        <f aca="false">('Raw Data'!AP360+'Raw Data'!AQ360+'Raw Data'!AR360)/'Raw Data'!AO360*100</f>
        <v>251.063829787234</v>
      </c>
      <c r="AB361" s="50" t="n">
        <v>25.4</v>
      </c>
      <c r="AC361" s="50" t="n">
        <v>12.8</v>
      </c>
      <c r="AD361" s="50" t="n">
        <v>11.7</v>
      </c>
      <c r="AE361" s="50" t="n">
        <v>3.3</v>
      </c>
      <c r="AF361" s="50" t="n">
        <v>2.5</v>
      </c>
      <c r="AG361" s="11" t="n">
        <f aca="false">'Raw Data'!BC360+'Raw Data'!BD360+'Raw Data'!BE360+'Raw Data'!BF360+'Raw Data'!BG360+'Raw Data'!BH360</f>
        <v>0</v>
      </c>
      <c r="AH361" s="11" t="n">
        <f aca="false">'Raw Data'!BQ360</f>
        <v>0</v>
      </c>
      <c r="AI361" s="11" t="n">
        <f aca="false">'Raw Data'!BI360+'Raw Data'!BJ360+'Raw Data'!BK360+'Raw Data'!BL360</f>
        <v>0</v>
      </c>
      <c r="AJ361" s="50" t="n">
        <f aca="false">('Raw Data'!BR360+'Raw Data'!BS360+'Raw Data'!BT360+'Raw Data'!BU360+'Raw Data'!BV360)/'Target Population'!Q361*100</f>
        <v>8.96609228690028</v>
      </c>
      <c r="AK361" s="50" t="n">
        <f aca="false">SUM('Raw Data'!BW360:BY360)/'Target Population'!G361*100</f>
        <v>0</v>
      </c>
      <c r="AL361" s="12" t="n">
        <f aca="false">'Raw Data'!BZ360</f>
        <v>120.833333333333</v>
      </c>
      <c r="AM361" s="50" t="n">
        <f aca="false">'Raw Data'!CA360/('Raw Data'!BZ360*12)*100</f>
        <v>93.0344827586207</v>
      </c>
      <c r="AN361" s="50" t="n">
        <f aca="false">'Raw Data'!CC360/('Raw Data'!CB360*12)*100</f>
        <v>92.156862745098</v>
      </c>
      <c r="AO361" s="50" t="n">
        <v>15.8</v>
      </c>
      <c r="AP361" s="11" t="n">
        <f aca="false">'Raw Data'!CD360</f>
        <v>0</v>
      </c>
      <c r="AQ361" s="11" t="n">
        <f aca="false">'Raw Data'!CE360</f>
        <v>0</v>
      </c>
      <c r="AR361" s="11" t="n">
        <v>150</v>
      </c>
      <c r="AS361" s="11" t="n">
        <v>82.1</v>
      </c>
      <c r="AT361" s="11" t="n">
        <v>0</v>
      </c>
      <c r="AU361" s="11" t="n">
        <f aca="false">'Top Ten Disease (OPD)'!HF361</f>
        <v>0</v>
      </c>
      <c r="AV361" s="11" t="n">
        <f aca="false">'Top Ten Disease (OPD)'!HD361</f>
        <v>0</v>
      </c>
      <c r="AW361" s="11" t="n">
        <f aca="false">'Raw Data'!CG360</f>
        <v>2</v>
      </c>
      <c r="AX361" s="11" t="n">
        <f aca="false">'Raw Data'!CO360+'Raw Data'!CP360</f>
        <v>0</v>
      </c>
      <c r="AY361" s="11" t="n">
        <v>0</v>
      </c>
      <c r="AZ361" s="11" t="n">
        <f aca="false">'Raw Data'!CR360+'Raw Data'!CS360</f>
        <v>18584</v>
      </c>
      <c r="BA361" s="50" t="n">
        <f aca="false">AZ361/'Target Population'!F361*100</f>
        <v>13.6704354030733</v>
      </c>
      <c r="BB361" s="50" t="n">
        <f aca="false">'Raw Data'!CS360/'Raw Data'!CR360*100</f>
        <v>59.8898735266282</v>
      </c>
      <c r="BC361" s="50" t="n">
        <v>100</v>
      </c>
    </row>
    <row r="362" customFormat="false" ht="15" hidden="false" customHeight="false" outlineLevel="0" collapsed="false">
      <c r="A362" s="11" t="s">
        <v>842</v>
      </c>
      <c r="B362" s="11" t="s">
        <v>116</v>
      </c>
      <c r="C362" s="11" t="s">
        <v>716</v>
      </c>
      <c r="D362" s="11" t="s">
        <v>832</v>
      </c>
      <c r="E362" s="11" t="s">
        <v>843</v>
      </c>
      <c r="F362" s="50" t="n">
        <v>40</v>
      </c>
      <c r="G362" s="50" t="n">
        <v>62.1</v>
      </c>
      <c r="H362" s="50" t="n">
        <v>72</v>
      </c>
      <c r="I362" s="50" t="n">
        <v>71.6</v>
      </c>
      <c r="J362" s="50" t="n">
        <v>70.2</v>
      </c>
      <c r="K362" s="50" t="n">
        <v>49.8</v>
      </c>
      <c r="L362" s="50" t="n">
        <v>63.7</v>
      </c>
      <c r="M362" s="50" t="n">
        <v>61.5</v>
      </c>
      <c r="N362" s="50" t="n">
        <v>-15.9</v>
      </c>
      <c r="O362" s="50" t="n">
        <v>28.4</v>
      </c>
      <c r="P362" s="50" t="n">
        <f aca="false">'Raw Data'!R361/'Raw Data'!P361*100</f>
        <v>79.7427652733119</v>
      </c>
      <c r="Q362" s="50" t="n">
        <v>17</v>
      </c>
      <c r="R362" s="50" t="n">
        <v>38.4</v>
      </c>
      <c r="S362" s="50" t="n">
        <v>0</v>
      </c>
      <c r="T362" s="50" t="n">
        <f aca="false">'Raw Data'!Z361/'Target Population'!M362*100</f>
        <v>68.0551181102362</v>
      </c>
      <c r="U362" s="50" t="n">
        <f aca="false">'Raw Data'!AA361/'Target Population'!N362*100</f>
        <v>67.6700887419523</v>
      </c>
      <c r="V362" s="50" t="n">
        <f aca="false">'Raw Data'!AH361/'Target Population'!L362*100</f>
        <v>11.2972817488854</v>
      </c>
      <c r="W362" s="50" t="n">
        <f aca="false">'Raw Data'!AI361/'Raw Data'!AH361*100</f>
        <v>81.6677275620624</v>
      </c>
      <c r="X362" s="12" t="n">
        <f aca="false">'Raw Data'!AN361/'Target Population'!L362*1000</f>
        <v>188.04832446426</v>
      </c>
      <c r="Y362" s="12" t="n">
        <f aca="false">'Raw Data'!AO361/'Target Population'!L362*1000</f>
        <v>4.17086149863368</v>
      </c>
      <c r="Z362" s="50" t="n">
        <f aca="false">'Raw Data'!AO361/('Raw Data'!AJ361+'Raw Data'!AK361+'Raw Data'!AL361)*100</f>
        <v>13.1221719457014</v>
      </c>
      <c r="AA362" s="50" t="n">
        <f aca="false">('Raw Data'!AP361+'Raw Data'!AQ361+'Raw Data'!AR361)/'Raw Data'!AO361*100</f>
        <v>184.48275862069</v>
      </c>
      <c r="AB362" s="50" t="n">
        <v>42.2</v>
      </c>
      <c r="AC362" s="50" t="n">
        <v>28</v>
      </c>
      <c r="AD362" s="50" t="n">
        <v>11.9</v>
      </c>
      <c r="AE362" s="50" t="n">
        <v>2.3</v>
      </c>
      <c r="AF362" s="50" t="n">
        <v>0</v>
      </c>
      <c r="AG362" s="11" t="n">
        <f aca="false">'Raw Data'!BC361+'Raw Data'!BD361+'Raw Data'!BE361+'Raw Data'!BF361+'Raw Data'!BG361+'Raw Data'!BH361</f>
        <v>0</v>
      </c>
      <c r="AH362" s="11" t="n">
        <f aca="false">'Raw Data'!BQ361</f>
        <v>2</v>
      </c>
      <c r="AI362" s="11" t="n">
        <f aca="false">'Raw Data'!BI361+'Raw Data'!BJ361+'Raw Data'!BK361+'Raw Data'!BL361</f>
        <v>0</v>
      </c>
      <c r="AJ362" s="50" t="n">
        <f aca="false">('Raw Data'!BR361+'Raw Data'!BS361+'Raw Data'!BT361+'Raw Data'!BU361+'Raw Data'!BV361)/'Target Population'!Q362*100</f>
        <v>8.52019203614798</v>
      </c>
      <c r="AK362" s="50" t="n">
        <f aca="false">SUM('Raw Data'!BW361:BY361)/'Target Population'!G362*100</f>
        <v>0</v>
      </c>
      <c r="AL362" s="12" t="n">
        <f aca="false">'Raw Data'!BZ361</f>
        <v>99</v>
      </c>
      <c r="AM362" s="50" t="n">
        <f aca="false">'Raw Data'!CA361/('Raw Data'!BZ361*12)*100</f>
        <v>95.7912457912458</v>
      </c>
      <c r="AN362" s="50" t="n">
        <f aca="false">'Raw Data'!CC361/('Raw Data'!CB361*12)*100</f>
        <v>96.9230769230769</v>
      </c>
      <c r="AO362" s="50" t="n">
        <v>11</v>
      </c>
      <c r="AP362" s="11" t="n">
        <f aca="false">'Raw Data'!CD361</f>
        <v>0</v>
      </c>
      <c r="AQ362" s="11" t="n">
        <f aca="false">'Raw Data'!CE361</f>
        <v>0</v>
      </c>
      <c r="AR362" s="11" t="n">
        <v>111</v>
      </c>
      <c r="AS362" s="11" t="n">
        <v>73.3</v>
      </c>
      <c r="AT362" s="11" t="n">
        <v>0</v>
      </c>
      <c r="AU362" s="11" t="n">
        <f aca="false">'Top Ten Disease (OPD)'!HF362</f>
        <v>42</v>
      </c>
      <c r="AV362" s="11" t="n">
        <f aca="false">'Top Ten Disease (OPD)'!HD362</f>
        <v>1</v>
      </c>
      <c r="AW362" s="11" t="n">
        <f aca="false">'Raw Data'!CG361</f>
        <v>0</v>
      </c>
      <c r="AX362" s="11" t="n">
        <f aca="false">'Raw Data'!CO361+'Raw Data'!CP361</f>
        <v>0</v>
      </c>
      <c r="AY362" s="11" t="n">
        <v>0</v>
      </c>
      <c r="AZ362" s="11" t="n">
        <f aca="false">'Raw Data'!CR361+'Raw Data'!CS361</f>
        <v>80814</v>
      </c>
      <c r="BA362" s="50" t="n">
        <f aca="false">AZ362/'Target Population'!F362*100</f>
        <v>66.6490726002656</v>
      </c>
      <c r="BB362" s="50" t="n">
        <f aca="false">'Raw Data'!CS361/'Raw Data'!CR361*100</f>
        <v>78.4919162470183</v>
      </c>
      <c r="BC362" s="50" t="n">
        <v>100</v>
      </c>
    </row>
    <row r="363" customFormat="false" ht="15" hidden="false" customHeight="false" outlineLevel="0" collapsed="false">
      <c r="A363" s="11" t="s">
        <v>844</v>
      </c>
      <c r="B363" s="11" t="s">
        <v>116</v>
      </c>
      <c r="C363" s="11" t="s">
        <v>716</v>
      </c>
      <c r="D363" s="11" t="s">
        <v>832</v>
      </c>
      <c r="E363" s="11" t="s">
        <v>845</v>
      </c>
      <c r="F363" s="50" t="n">
        <v>14.7</v>
      </c>
      <c r="G363" s="50" t="n">
        <v>56.2</v>
      </c>
      <c r="H363" s="50" t="n">
        <v>64.4</v>
      </c>
      <c r="I363" s="50" t="n">
        <v>63.5</v>
      </c>
      <c r="J363" s="50" t="n">
        <v>66.4</v>
      </c>
      <c r="K363" s="50" t="n">
        <v>44.7</v>
      </c>
      <c r="L363" s="50" t="n">
        <v>55.6</v>
      </c>
      <c r="M363" s="50" t="n">
        <v>64</v>
      </c>
      <c r="N363" s="50" t="n">
        <v>-14.6</v>
      </c>
      <c r="O363" s="50" t="n">
        <v>16.9</v>
      </c>
      <c r="P363" s="50" t="n">
        <f aca="false">'Raw Data'!R362/'Raw Data'!P362*100</f>
        <v>97.444089456869</v>
      </c>
      <c r="Q363" s="50" t="n">
        <v>0</v>
      </c>
      <c r="R363" s="50" t="n">
        <v>62.6</v>
      </c>
      <c r="S363" s="50" t="n">
        <v>6.4</v>
      </c>
      <c r="T363" s="50" t="n">
        <f aca="false">'Raw Data'!Z362/'Target Population'!M363*100</f>
        <v>88.3101318336867</v>
      </c>
      <c r="U363" s="50" t="n">
        <f aca="false">'Raw Data'!AA362/'Target Population'!N363*100</f>
        <v>88.9227023737066</v>
      </c>
      <c r="V363" s="50" t="n">
        <f aca="false">'Raw Data'!AH362/'Target Population'!L363*100</f>
        <v>14.566962399662</v>
      </c>
      <c r="W363" s="50" t="n">
        <f aca="false">'Raw Data'!AI362/'Raw Data'!AH362*100</f>
        <v>92.4013921113689</v>
      </c>
      <c r="X363" s="12" t="n">
        <f aca="false">'Raw Data'!AN362/'Target Population'!L363*1000</f>
        <v>249.852133502324</v>
      </c>
      <c r="Y363" s="12" t="n">
        <f aca="false">'Raw Data'!AO362/'Target Population'!L363*1000</f>
        <v>13.1812420785805</v>
      </c>
      <c r="Z363" s="50" t="n">
        <f aca="false">'Raw Data'!AO362/('Raw Data'!AJ362+'Raw Data'!AK362+'Raw Data'!AL362)*100</f>
        <v>23.6006051437216</v>
      </c>
      <c r="AA363" s="50" t="n">
        <f aca="false">('Raw Data'!AP362+'Raw Data'!AQ362+'Raw Data'!AR362)/'Raw Data'!AO362*100</f>
        <v>94.2307692307692</v>
      </c>
      <c r="AB363" s="50" t="n">
        <v>25</v>
      </c>
      <c r="AC363" s="50" t="n">
        <v>12.7</v>
      </c>
      <c r="AD363" s="50" t="n">
        <v>14.4</v>
      </c>
      <c r="AE363" s="50" t="n">
        <v>0.74</v>
      </c>
      <c r="AF363" s="50" t="n">
        <v>0.79</v>
      </c>
      <c r="AG363" s="11" t="n">
        <f aca="false">'Raw Data'!BC362+'Raw Data'!BD362+'Raw Data'!BE362+'Raw Data'!BF362+'Raw Data'!BG362+'Raw Data'!BH362</f>
        <v>0</v>
      </c>
      <c r="AH363" s="11" t="n">
        <f aca="false">'Raw Data'!BQ362</f>
        <v>0</v>
      </c>
      <c r="AI363" s="11" t="n">
        <f aca="false">'Raw Data'!BI362+'Raw Data'!BJ362+'Raw Data'!BK362+'Raw Data'!BL362</f>
        <v>0</v>
      </c>
      <c r="AJ363" s="50" t="n">
        <f aca="false">('Raw Data'!BR362+'Raw Data'!BS362+'Raw Data'!BT362+'Raw Data'!BU362+'Raw Data'!BV362)/'Target Population'!Q363*100</f>
        <v>11.0450234201797</v>
      </c>
      <c r="AK363" s="50" t="n">
        <f aca="false">SUM('Raw Data'!BW362:BY362)/'Target Population'!G363*100</f>
        <v>0</v>
      </c>
      <c r="AL363" s="12" t="n">
        <f aca="false">'Raw Data'!BZ362</f>
        <v>133.5</v>
      </c>
      <c r="AM363" s="50" t="n">
        <f aca="false">'Raw Data'!CA362/('Raw Data'!BZ362*12)*100</f>
        <v>85.892634207241</v>
      </c>
      <c r="AN363" s="50" t="n">
        <f aca="false">'Raw Data'!CC362/('Raw Data'!CB362*12)*100</f>
        <v>92.1052631578947</v>
      </c>
      <c r="AO363" s="50" t="n">
        <v>10.2</v>
      </c>
      <c r="AP363" s="11" t="n">
        <f aca="false">'Raw Data'!CD362</f>
        <v>0</v>
      </c>
      <c r="AQ363" s="11" t="n">
        <f aca="false">'Raw Data'!CE362</f>
        <v>0</v>
      </c>
      <c r="AR363" s="11" t="n">
        <v>83</v>
      </c>
      <c r="AS363" s="11" t="n">
        <v>77.5</v>
      </c>
      <c r="AT363" s="11" t="n">
        <v>0</v>
      </c>
      <c r="AU363" s="11" t="n">
        <f aca="false">'Top Ten Disease (OPD)'!HF363</f>
        <v>0</v>
      </c>
      <c r="AV363" s="11" t="n">
        <f aca="false">'Top Ten Disease (OPD)'!HD363</f>
        <v>0</v>
      </c>
      <c r="AW363" s="11" t="n">
        <f aca="false">'Raw Data'!CG362</f>
        <v>0</v>
      </c>
      <c r="AX363" s="11" t="n">
        <f aca="false">'Raw Data'!CO362+'Raw Data'!CP362</f>
        <v>0</v>
      </c>
      <c r="AY363" s="11" t="n">
        <v>0</v>
      </c>
      <c r="AZ363" s="11" t="n">
        <f aca="false">'Raw Data'!CR362+'Raw Data'!CS362</f>
        <v>22110</v>
      </c>
      <c r="BA363" s="50" t="n">
        <f aca="false">AZ363/'Target Population'!F363*100</f>
        <v>22.2519675529881</v>
      </c>
      <c r="BB363" s="50" t="n">
        <f aca="false">'Raw Data'!CS362/'Raw Data'!CR362*100</f>
        <v>65.9411588111678</v>
      </c>
      <c r="BC363" s="50" t="n">
        <v>97.6</v>
      </c>
    </row>
    <row r="364" customFormat="false" ht="15" hidden="false" customHeight="false" outlineLevel="0" collapsed="false">
      <c r="A364" s="11" t="s">
        <v>846</v>
      </c>
      <c r="B364" s="11" t="s">
        <v>116</v>
      </c>
      <c r="C364" s="11" t="s">
        <v>716</v>
      </c>
      <c r="D364" s="11" t="s">
        <v>832</v>
      </c>
      <c r="E364" s="11" t="s">
        <v>847</v>
      </c>
      <c r="F364" s="50" t="n">
        <v>20.3</v>
      </c>
      <c r="G364" s="50" t="n">
        <v>57</v>
      </c>
      <c r="H364" s="50" t="n">
        <v>74.4</v>
      </c>
      <c r="I364" s="50" t="n">
        <v>74.4</v>
      </c>
      <c r="J364" s="50" t="n">
        <v>68.7</v>
      </c>
      <c r="K364" s="50" t="n">
        <v>48.5</v>
      </c>
      <c r="L364" s="50" t="n">
        <v>59.8</v>
      </c>
      <c r="M364" s="50" t="n">
        <v>66.7</v>
      </c>
      <c r="N364" s="50" t="n">
        <v>-30.6</v>
      </c>
      <c r="O364" s="50" t="n">
        <v>20.6</v>
      </c>
      <c r="P364" s="50" t="n">
        <f aca="false">'Raw Data'!R363/'Raw Data'!P363*100</f>
        <v>99.236641221374</v>
      </c>
      <c r="Q364" s="50" t="n">
        <v>0</v>
      </c>
      <c r="R364" s="50" t="n">
        <v>61.3</v>
      </c>
      <c r="S364" s="50" t="n">
        <v>0.8</v>
      </c>
      <c r="T364" s="50" t="n">
        <f aca="false">'Raw Data'!Z363/'Target Population'!M364*100</f>
        <v>90.1463762941807</v>
      </c>
      <c r="U364" s="50" t="n">
        <f aca="false">'Raw Data'!AA363/'Target Population'!N364*100</f>
        <v>90.9462848092913</v>
      </c>
      <c r="V364" s="50" t="n">
        <f aca="false">'Raw Data'!AH363/'Target Population'!L364*100</f>
        <v>27.1456436931079</v>
      </c>
      <c r="W364" s="50" t="n">
        <f aca="false">'Raw Data'!AI363/'Raw Data'!AH363*100</f>
        <v>78.5229540918164</v>
      </c>
      <c r="X364" s="12" t="n">
        <f aca="false">'Raw Data'!AN363/'Target Population'!L364*1000</f>
        <v>329.648894668401</v>
      </c>
      <c r="Y364" s="12" t="n">
        <f aca="false">'Raw Data'!AO363/'Target Population'!L364*1000</f>
        <v>15.4963155613351</v>
      </c>
      <c r="Z364" s="50" t="n">
        <f aca="false">'Raw Data'!AO363/('Raw Data'!AJ363+'Raw Data'!AK363+'Raw Data'!AL363)*100</f>
        <v>26.3351749539595</v>
      </c>
      <c r="AA364" s="50" t="n">
        <f aca="false">('Raw Data'!AP363+'Raw Data'!AQ363+'Raw Data'!AR363)/'Raw Data'!AO363*100</f>
        <v>168.531468531469</v>
      </c>
      <c r="AB364" s="50" t="n">
        <v>27</v>
      </c>
      <c r="AC364" s="50" t="n">
        <v>13</v>
      </c>
      <c r="AD364" s="50" t="n">
        <v>14</v>
      </c>
      <c r="AE364" s="50" t="n">
        <v>0.71</v>
      </c>
      <c r="AF364" s="50" t="n">
        <v>0.65</v>
      </c>
      <c r="AG364" s="11" t="n">
        <f aca="false">'Raw Data'!BC363+'Raw Data'!BD363+'Raw Data'!BE363+'Raw Data'!BF363+'Raw Data'!BG363+'Raw Data'!BH363</f>
        <v>0</v>
      </c>
      <c r="AH364" s="11" t="n">
        <f aca="false">'Raw Data'!BQ363</f>
        <v>0</v>
      </c>
      <c r="AI364" s="11" t="n">
        <f aca="false">'Raw Data'!BI363+'Raw Data'!BJ363+'Raw Data'!BK363+'Raw Data'!BL363</f>
        <v>0</v>
      </c>
      <c r="AJ364" s="50" t="n">
        <f aca="false">('Raw Data'!BR363+'Raw Data'!BS363+'Raw Data'!BT363+'Raw Data'!BU363+'Raw Data'!BV363)/'Target Population'!Q364*100</f>
        <v>12.7511703703704</v>
      </c>
      <c r="AK364" s="50" t="n">
        <f aca="false">SUM('Raw Data'!BW363:BY363)/'Target Population'!G364*100</f>
        <v>0</v>
      </c>
      <c r="AL364" s="12" t="n">
        <f aca="false">'Raw Data'!BZ363</f>
        <v>93.5</v>
      </c>
      <c r="AM364" s="50" t="n">
        <f aca="false">'Raw Data'!CA363/('Raw Data'!BZ363*12)*100</f>
        <v>80.1247771836007</v>
      </c>
      <c r="AN364" s="50" t="n">
        <f aca="false">'Raw Data'!CC363/('Raw Data'!CB363*12)*100</f>
        <v>98.3193277310924</v>
      </c>
      <c r="AO364" s="50" t="n">
        <v>17.5</v>
      </c>
      <c r="AP364" s="11" t="n">
        <f aca="false">'Raw Data'!CD363</f>
        <v>0</v>
      </c>
      <c r="AQ364" s="11" t="n">
        <f aca="false">'Raw Data'!CE363</f>
        <v>0</v>
      </c>
      <c r="AR364" s="11" t="n">
        <v>70</v>
      </c>
      <c r="AS364" s="11" t="n">
        <v>85.3</v>
      </c>
      <c r="AT364" s="11" t="n">
        <v>0</v>
      </c>
      <c r="AU364" s="11" t="n">
        <f aca="false">'Top Ten Disease (OPD)'!HF364</f>
        <v>0</v>
      </c>
      <c r="AV364" s="11" t="n">
        <f aca="false">'Top Ten Disease (OPD)'!HD364</f>
        <v>0</v>
      </c>
      <c r="AW364" s="11" t="n">
        <f aca="false">'Raw Data'!CG363</f>
        <v>9</v>
      </c>
      <c r="AX364" s="11" t="n">
        <f aca="false">'Raw Data'!CO363+'Raw Data'!CP363</f>
        <v>0</v>
      </c>
      <c r="AY364" s="11" t="n">
        <v>0</v>
      </c>
      <c r="AZ364" s="11" t="n">
        <f aca="false">'Raw Data'!CR363+'Raw Data'!CS363</f>
        <v>29623</v>
      </c>
      <c r="BA364" s="50" t="n">
        <f aca="false">AZ364/'Target Population'!F364*100</f>
        <v>35.7045572335989</v>
      </c>
      <c r="BB364" s="50" t="n">
        <f aca="false">'Raw Data'!CS363/'Raw Data'!CR363*100</f>
        <v>73.3758632798783</v>
      </c>
      <c r="BC364" s="50" t="n">
        <v>98.3</v>
      </c>
    </row>
    <row r="365" customFormat="false" ht="15" hidden="false" customHeight="false" outlineLevel="0" collapsed="false">
      <c r="A365" s="11" t="s">
        <v>848</v>
      </c>
      <c r="B365" s="11" t="s">
        <v>365</v>
      </c>
      <c r="C365" s="11" t="s">
        <v>716</v>
      </c>
      <c r="D365" s="11" t="s">
        <v>832</v>
      </c>
      <c r="E365" s="11" t="s">
        <v>849</v>
      </c>
      <c r="F365" s="50" t="n">
        <v>126.8</v>
      </c>
      <c r="G365" s="50" t="n">
        <v>67.7</v>
      </c>
      <c r="H365" s="50" t="n">
        <v>61</v>
      </c>
      <c r="I365" s="50" t="n">
        <v>61.6</v>
      </c>
      <c r="J365" s="50" t="n">
        <v>61</v>
      </c>
      <c r="K365" s="50" t="n">
        <v>43.3</v>
      </c>
      <c r="L365" s="50" t="n">
        <v>65.6</v>
      </c>
      <c r="M365" s="50" t="n">
        <v>17.8</v>
      </c>
      <c r="N365" s="50" t="n">
        <v>9.9</v>
      </c>
      <c r="O365" s="50" t="n">
        <v>60.9</v>
      </c>
      <c r="P365" s="50" t="n">
        <f aca="false">'Raw Data'!R364/'Raw Data'!P364*100</f>
        <v>89.9213724088635</v>
      </c>
      <c r="Q365" s="50" t="n">
        <v>37.4</v>
      </c>
      <c r="R365" s="50" t="n">
        <v>17.7</v>
      </c>
      <c r="S365" s="50" t="n">
        <v>1.7</v>
      </c>
      <c r="T365" s="50" t="n">
        <f aca="false">'Raw Data'!Z364/'Target Population'!M365*100</f>
        <v>56.8106787779326</v>
      </c>
      <c r="U365" s="50" t="n">
        <f aca="false">'Raw Data'!AA364/'Target Population'!N365*100</f>
        <v>58.563506164863</v>
      </c>
      <c r="V365" s="50" t="n">
        <f aca="false">'Raw Data'!AH364/'Target Population'!L365*100</f>
        <v>0.141313098439561</v>
      </c>
      <c r="W365" s="50" t="n">
        <f aca="false">'Raw Data'!AI364/'Raw Data'!AH364*100</f>
        <v>74.5454545454546</v>
      </c>
      <c r="X365" s="12" t="n">
        <f aca="false">'Raw Data'!AN364/'Target Population'!L365*1000</f>
        <v>3.68270498963704</v>
      </c>
      <c r="Y365" s="12" t="n">
        <f aca="false">'Raw Data'!AO364/'Target Population'!L365*1000</f>
        <v>0.239804045836831</v>
      </c>
      <c r="Z365" s="50" t="n">
        <f aca="false">'Raw Data'!AO364/('Raw Data'!AJ364+'Raw Data'!AK364+'Raw Data'!AL364)*100</f>
        <v>6.54205607476635</v>
      </c>
      <c r="AA365" s="50" t="n">
        <f aca="false">('Raw Data'!AP364+'Raw Data'!AQ364+'Raw Data'!AR364)/'Raw Data'!AO364*100</f>
        <v>528.571428571429</v>
      </c>
      <c r="AB365" s="50" t="n">
        <v>169.3</v>
      </c>
      <c r="AC365" s="50" t="n">
        <v>38.6</v>
      </c>
      <c r="AD365" s="50" t="n">
        <v>3.4</v>
      </c>
      <c r="AE365" s="50" t="n">
        <v>94.8</v>
      </c>
      <c r="AF365" s="50" t="n">
        <v>6</v>
      </c>
      <c r="AG365" s="11" t="n">
        <f aca="false">'Raw Data'!BC364+'Raw Data'!BD364+'Raw Data'!BE364+'Raw Data'!BF364+'Raw Data'!BG364+'Raw Data'!BH364</f>
        <v>0</v>
      </c>
      <c r="AH365" s="11" t="n">
        <f aca="false">'Raw Data'!BQ364</f>
        <v>2</v>
      </c>
      <c r="AI365" s="11" t="n">
        <f aca="false">'Raw Data'!BI364+'Raw Data'!BJ364+'Raw Data'!BK364+'Raw Data'!BL364</f>
        <v>11308</v>
      </c>
      <c r="AJ365" s="50" t="n">
        <f aca="false">('Raw Data'!BR364+'Raw Data'!BS364+'Raw Data'!BT364+'Raw Data'!BU364+'Raw Data'!BV364)/'Target Population'!Q365*100</f>
        <v>18.0082093309854</v>
      </c>
      <c r="AK365" s="50" t="n">
        <f aca="false">SUM('Raw Data'!BW364:BY364)/'Target Population'!G365*100</f>
        <v>1.45396461336828</v>
      </c>
      <c r="AL365" s="12" t="n">
        <f aca="false">'Raw Data'!BZ364</f>
        <v>486.083333333333</v>
      </c>
      <c r="AM365" s="50" t="n">
        <f aca="false">'Raw Data'!CA364/('Raw Data'!BZ364*12)*100</f>
        <v>6.36036344933996</v>
      </c>
      <c r="AN365" s="50" t="n">
        <f aca="false">'Raw Data'!CC364/('Raw Data'!CB364*12)*100</f>
        <v>8.33333333333333</v>
      </c>
      <c r="AO365" s="50" t="n">
        <v>152</v>
      </c>
      <c r="AP365" s="11" t="n">
        <f aca="false">'Raw Data'!CD364</f>
        <v>17880</v>
      </c>
      <c r="AQ365" s="11" t="n">
        <f aca="false">'Raw Data'!CE364</f>
        <v>482</v>
      </c>
      <c r="AR365" s="11" t="n">
        <v>1397</v>
      </c>
      <c r="AS365" s="11" t="n">
        <v>81.1</v>
      </c>
      <c r="AT365" s="11" t="n">
        <v>60</v>
      </c>
      <c r="AU365" s="11" t="n">
        <f aca="false">'Top Ten Disease (OPD)'!HF365</f>
        <v>86</v>
      </c>
      <c r="AV365" s="11" t="n">
        <f aca="false">'Top Ten Disease (OPD)'!HD365</f>
        <v>141</v>
      </c>
      <c r="AW365" s="11" t="n">
        <f aca="false">'Raw Data'!CG364</f>
        <v>354</v>
      </c>
      <c r="AX365" s="11" t="n">
        <f aca="false">'Raw Data'!CO364+'Raw Data'!CP364</f>
        <v>12</v>
      </c>
      <c r="AY365" s="11" t="n">
        <v>1</v>
      </c>
      <c r="AZ365" s="11" t="n">
        <f aca="false">'Raw Data'!CR364+'Raw Data'!CS364</f>
        <v>1235623</v>
      </c>
      <c r="BA365" s="50" t="n">
        <f aca="false">AZ365/'Target Population'!F365*100</f>
        <v>102.865546344412</v>
      </c>
      <c r="BB365" s="50" t="n">
        <f aca="false">'Raw Data'!CS364/'Raw Data'!CR364*100</f>
        <v>94.029876527313</v>
      </c>
      <c r="BC365" s="50" t="n">
        <v>88.8</v>
      </c>
    </row>
    <row r="366" customFormat="false" ht="15" hidden="false" customHeight="false" outlineLevel="0" collapsed="false">
      <c r="A366" s="11" t="s">
        <v>850</v>
      </c>
      <c r="B366" s="11" t="s">
        <v>116</v>
      </c>
      <c r="C366" s="11" t="s">
        <v>716</v>
      </c>
      <c r="D366" s="11" t="s">
        <v>832</v>
      </c>
      <c r="E366" s="11" t="s">
        <v>851</v>
      </c>
      <c r="F366" s="50" t="n">
        <v>57.7</v>
      </c>
      <c r="G366" s="50" t="n">
        <v>70.6</v>
      </c>
      <c r="H366" s="50" t="n">
        <v>78.1</v>
      </c>
      <c r="I366" s="50" t="n">
        <v>78.2</v>
      </c>
      <c r="J366" s="50" t="n">
        <v>74.9</v>
      </c>
      <c r="K366" s="50" t="n">
        <v>64.7</v>
      </c>
      <c r="L366" s="50" t="n">
        <v>85.5</v>
      </c>
      <c r="M366" s="50" t="n">
        <v>74.6</v>
      </c>
      <c r="N366" s="50" t="n">
        <v>-10.6</v>
      </c>
      <c r="O366" s="50" t="n">
        <v>60.4</v>
      </c>
      <c r="P366" s="50" t="n">
        <f aca="false">'Raw Data'!R365/'Raw Data'!P365*100</f>
        <v>84.6938775510204</v>
      </c>
      <c r="Q366" s="50" t="n">
        <v>14.8</v>
      </c>
      <c r="R366" s="50" t="n">
        <v>49.7</v>
      </c>
      <c r="S366" s="50" t="n">
        <v>1.2</v>
      </c>
      <c r="T366" s="50" t="n">
        <f aca="false">'Raw Data'!Z365/'Target Population'!M366*100</f>
        <v>91.08153078203</v>
      </c>
      <c r="U366" s="50" t="n">
        <f aca="false">'Raw Data'!AA365/'Target Population'!N366*100</f>
        <v>94.7146687093068</v>
      </c>
      <c r="V366" s="50" t="n">
        <f aca="false">'Raw Data'!AH365/'Target Population'!L366*100</f>
        <v>32.8380167721053</v>
      </c>
      <c r="W366" s="50" t="n">
        <f aca="false">'Raw Data'!AI365/'Raw Data'!AH365*100</f>
        <v>84.7222222222222</v>
      </c>
      <c r="X366" s="12" t="n">
        <f aca="false">'Raw Data'!AN365/'Target Population'!L366*1000</f>
        <v>402.971899367368</v>
      </c>
      <c r="Y366" s="12" t="n">
        <f aca="false">'Raw Data'!AO365/'Target Population'!L366*1000</f>
        <v>45.6083566279241</v>
      </c>
      <c r="Z366" s="50" t="n">
        <f aca="false">'Raw Data'!AO365/('Raw Data'!AJ365+'Raw Data'!AK365+'Raw Data'!AL365)*100</f>
        <v>40.4699738903394</v>
      </c>
      <c r="AA366" s="50" t="n">
        <f aca="false">('Raw Data'!AP365+'Raw Data'!AQ365+'Raw Data'!AR365)/'Raw Data'!AO365*100</f>
        <v>96.4516129032258</v>
      </c>
      <c r="AB366" s="50" t="n">
        <v>75.8</v>
      </c>
      <c r="AC366" s="50" t="n">
        <v>52.6</v>
      </c>
      <c r="AD366" s="50" t="n">
        <v>54.3</v>
      </c>
      <c r="AE366" s="50" t="n">
        <v>53.8</v>
      </c>
      <c r="AF366" s="50" t="n">
        <v>25.7</v>
      </c>
      <c r="AG366" s="11" t="n">
        <f aca="false">'Raw Data'!BC365+'Raw Data'!BD365+'Raw Data'!BE365+'Raw Data'!BF365+'Raw Data'!BG365+'Raw Data'!BH365</f>
        <v>1</v>
      </c>
      <c r="AH366" s="11" t="n">
        <f aca="false">'Raw Data'!BQ365</f>
        <v>1</v>
      </c>
      <c r="AI366" s="11" t="n">
        <f aca="false">'Raw Data'!BI365+'Raw Data'!BJ365+'Raw Data'!BK365+'Raw Data'!BL365</f>
        <v>352</v>
      </c>
      <c r="AJ366" s="50" t="n">
        <f aca="false">('Raw Data'!BR365+'Raw Data'!BS365+'Raw Data'!BT365+'Raw Data'!BU365+'Raw Data'!BV365)/'Target Population'!Q366*100</f>
        <v>13.952380952381</v>
      </c>
      <c r="AK366" s="50" t="n">
        <f aca="false">SUM('Raw Data'!BW365:BY365)/'Target Population'!G366*100</f>
        <v>0.683654443753884</v>
      </c>
      <c r="AL366" s="12" t="n">
        <f aca="false">'Raw Data'!BZ365</f>
        <v>101.666666666667</v>
      </c>
      <c r="AM366" s="50" t="n">
        <f aca="false">'Raw Data'!CA365/('Raw Data'!BZ365*12)*100</f>
        <v>115.655737704918</v>
      </c>
      <c r="AN366" s="50" t="n">
        <f aca="false">'Raw Data'!CC365/('Raw Data'!CB365*12)*100</f>
        <v>84.1772151898734</v>
      </c>
      <c r="AO366" s="50" t="n">
        <v>26.8</v>
      </c>
      <c r="AP366" s="11" t="n">
        <f aca="false">'Raw Data'!CD365</f>
        <v>0</v>
      </c>
      <c r="AQ366" s="11" t="n">
        <f aca="false">'Raw Data'!CE365</f>
        <v>0</v>
      </c>
      <c r="AR366" s="11" t="n">
        <v>68</v>
      </c>
      <c r="AS366" s="11" t="n">
        <v>96.6</v>
      </c>
      <c r="AT366" s="11" t="n">
        <v>0</v>
      </c>
      <c r="AU366" s="11" t="n">
        <f aca="false">'Top Ten Disease (OPD)'!HF366</f>
        <v>2</v>
      </c>
      <c r="AV366" s="11" t="n">
        <f aca="false">'Top Ten Disease (OPD)'!HD366</f>
        <v>0</v>
      </c>
      <c r="AW366" s="11" t="n">
        <f aca="false">'Raw Data'!CG365</f>
        <v>0</v>
      </c>
      <c r="AX366" s="11" t="n">
        <f aca="false">'Raw Data'!CO365+'Raw Data'!CP365</f>
        <v>0</v>
      </c>
      <c r="AY366" s="11" t="n">
        <v>0</v>
      </c>
      <c r="AZ366" s="11" t="n">
        <f aca="false">'Raw Data'!CR365+'Raw Data'!CS365</f>
        <v>52501</v>
      </c>
      <c r="BA366" s="50" t="n">
        <f aca="false">AZ366/'Target Population'!F366*100</f>
        <v>66.3310170562224</v>
      </c>
      <c r="BB366" s="50" t="n">
        <f aca="false">'Raw Data'!CS365/'Raw Data'!CR365*100</f>
        <v>71.0074590404221</v>
      </c>
      <c r="BC366" s="50" t="n">
        <v>109.5</v>
      </c>
    </row>
    <row r="367" customFormat="false" ht="15" hidden="false" customHeight="false" outlineLevel="0" collapsed="false">
      <c r="A367" s="11" t="s">
        <v>852</v>
      </c>
      <c r="B367" s="11" t="s">
        <v>116</v>
      </c>
      <c r="C367" s="11" t="s">
        <v>716</v>
      </c>
      <c r="D367" s="11" t="s">
        <v>832</v>
      </c>
      <c r="E367" s="11" t="s">
        <v>853</v>
      </c>
      <c r="F367" s="50" t="n">
        <v>26.5</v>
      </c>
      <c r="G367" s="50" t="n">
        <v>74</v>
      </c>
      <c r="H367" s="50" t="n">
        <v>82.6</v>
      </c>
      <c r="I367" s="50" t="n">
        <v>82.5</v>
      </c>
      <c r="J367" s="50" t="n">
        <v>79.4</v>
      </c>
      <c r="K367" s="50" t="n">
        <v>53.5</v>
      </c>
      <c r="L367" s="50" t="n">
        <v>66.9</v>
      </c>
      <c r="M367" s="50" t="n">
        <v>76.4</v>
      </c>
      <c r="N367" s="50" t="n">
        <v>-11.6</v>
      </c>
      <c r="O367" s="50" t="n">
        <v>31.7</v>
      </c>
      <c r="P367" s="50" t="n">
        <f aca="false">'Raw Data'!R366/'Raw Data'!P366*100</f>
        <v>99.1614255765199</v>
      </c>
      <c r="Q367" s="50"/>
      <c r="R367" s="50" t="n">
        <v>75.3</v>
      </c>
      <c r="S367" s="50" t="n">
        <v>0.3</v>
      </c>
      <c r="T367" s="50" t="n">
        <f aca="false">'Raw Data'!Z366/'Target Population'!M367*100</f>
        <v>79.5159817351598</v>
      </c>
      <c r="U367" s="50" t="n">
        <f aca="false">'Raw Data'!AA366/'Target Population'!N367*100</f>
        <v>79.9211404306946</v>
      </c>
      <c r="V367" s="50" t="n">
        <f aca="false">'Raw Data'!AH366/'Target Population'!L367*100</f>
        <v>25.214422516446</v>
      </c>
      <c r="W367" s="50" t="n">
        <f aca="false">'Raw Data'!AI366/'Raw Data'!AH366*100</f>
        <v>97.5891677675033</v>
      </c>
      <c r="X367" s="12" t="n">
        <f aca="false">'Raw Data'!AN366/'Target Population'!L367*1000</f>
        <v>418.852527271213</v>
      </c>
      <c r="Y367" s="12" t="n">
        <f aca="false">'Raw Data'!AO366/'Target Population'!L367*1000</f>
        <v>17.6534265967191</v>
      </c>
      <c r="Z367" s="50" t="n">
        <f aca="false">'Raw Data'!AO366/('Raw Data'!AJ366+'Raw Data'!AK366+'Raw Data'!AL366)*100</f>
        <v>22.7712137486574</v>
      </c>
      <c r="AA367" s="50" t="n">
        <f aca="false">('Raw Data'!AP366+'Raw Data'!AQ366+'Raw Data'!AR366)/'Raw Data'!AO366*100</f>
        <v>218.867924528302</v>
      </c>
      <c r="AB367" s="50" t="n">
        <v>39.3</v>
      </c>
      <c r="AC367" s="50" t="n">
        <v>19</v>
      </c>
      <c r="AD367" s="50" t="n">
        <v>19.8</v>
      </c>
      <c r="AE367" s="50" t="n">
        <v>0</v>
      </c>
      <c r="AF367" s="50" t="n">
        <v>0</v>
      </c>
      <c r="AG367" s="11" t="n">
        <f aca="false">'Raw Data'!BC366+'Raw Data'!BD366+'Raw Data'!BE366+'Raw Data'!BF366+'Raw Data'!BG366+'Raw Data'!BH366</f>
        <v>0</v>
      </c>
      <c r="AH367" s="11" t="n">
        <f aca="false">'Raw Data'!BQ366</f>
        <v>1</v>
      </c>
      <c r="AI367" s="11" t="n">
        <f aca="false">'Raw Data'!BI366+'Raw Data'!BJ366+'Raw Data'!BK366+'Raw Data'!BL366</f>
        <v>0</v>
      </c>
      <c r="AJ367" s="50" t="n">
        <f aca="false">('Raw Data'!BR366+'Raw Data'!BS366+'Raw Data'!BT366+'Raw Data'!BU366+'Raw Data'!BV366)/'Target Population'!Q367*100</f>
        <v>17.7911002014099</v>
      </c>
      <c r="AK367" s="50" t="n">
        <f aca="false">SUM('Raw Data'!BW366:BY366)/'Target Population'!G367*100</f>
        <v>0.231053604436229</v>
      </c>
      <c r="AL367" s="12" t="n">
        <f aca="false">'Raw Data'!BZ366</f>
        <v>145.916666666667</v>
      </c>
      <c r="AM367" s="50" t="n">
        <f aca="false">'Raw Data'!CA366/('Raw Data'!BZ366*12)*100</f>
        <v>101.599086236436</v>
      </c>
      <c r="AN367" s="50" t="n">
        <f aca="false">'Raw Data'!CC366/('Raw Data'!CB366*12)*100</f>
        <v>100</v>
      </c>
      <c r="AO367" s="50" t="n">
        <v>24.5</v>
      </c>
      <c r="AP367" s="11" t="n">
        <f aca="false">'Raw Data'!CD366</f>
        <v>0</v>
      </c>
      <c r="AQ367" s="11" t="n">
        <f aca="false">'Raw Data'!CE366</f>
        <v>0</v>
      </c>
      <c r="AR367" s="11" t="n">
        <v>109</v>
      </c>
      <c r="AS367" s="11" t="n">
        <v>75.9</v>
      </c>
      <c r="AT367" s="11" t="n">
        <v>0</v>
      </c>
      <c r="AU367" s="11" t="n">
        <f aca="false">'Top Ten Disease (OPD)'!HF367</f>
        <v>0</v>
      </c>
      <c r="AV367" s="11" t="n">
        <f aca="false">'Top Ten Disease (OPD)'!HD367</f>
        <v>0</v>
      </c>
      <c r="AW367" s="11" t="n">
        <f aca="false">'Raw Data'!CG366</f>
        <v>1</v>
      </c>
      <c r="AX367" s="11" t="n">
        <f aca="false">'Raw Data'!CO366+'Raw Data'!CP366</f>
        <v>0</v>
      </c>
      <c r="AY367" s="11" t="n">
        <v>0</v>
      </c>
      <c r="AZ367" s="11" t="n">
        <f aca="false">'Raw Data'!CR366+'Raw Data'!CS366</f>
        <v>43937</v>
      </c>
      <c r="BA367" s="50" t="n">
        <f aca="false">AZ367/'Target Population'!F367*100</f>
        <v>41.2631480090158</v>
      </c>
      <c r="BB367" s="50" t="n">
        <f aca="false">'Raw Data'!CS366/'Raw Data'!CR366*100</f>
        <v>60.2136814469078</v>
      </c>
      <c r="BC367" s="50" t="n">
        <v>97.7</v>
      </c>
    </row>
    <row r="368" customFormat="false" ht="15" hidden="false" customHeight="false" outlineLevel="0" collapsed="false">
      <c r="A368" s="11" t="s">
        <v>854</v>
      </c>
      <c r="B368" s="11" t="s">
        <v>116</v>
      </c>
      <c r="C368" s="11" t="s">
        <v>716</v>
      </c>
      <c r="D368" s="11" t="s">
        <v>832</v>
      </c>
      <c r="E368" s="11" t="s">
        <v>855</v>
      </c>
      <c r="F368" s="50" t="n">
        <v>34.6</v>
      </c>
      <c r="G368" s="50" t="n">
        <v>59.3</v>
      </c>
      <c r="H368" s="50" t="n">
        <v>60.1</v>
      </c>
      <c r="I368" s="50" t="n">
        <v>61.5</v>
      </c>
      <c r="J368" s="50" t="n">
        <v>61.8</v>
      </c>
      <c r="K368" s="50" t="n">
        <v>54.5</v>
      </c>
      <c r="L368" s="50" t="n">
        <v>62.5</v>
      </c>
      <c r="M368" s="50" t="n">
        <v>60.7</v>
      </c>
      <c r="N368" s="50" t="n">
        <v>-1.3</v>
      </c>
      <c r="O368" s="50" t="n">
        <v>44.6</v>
      </c>
      <c r="P368" s="50" t="n">
        <f aca="false">'Raw Data'!R367/'Raw Data'!P367*100</f>
        <v>108.359133126935</v>
      </c>
      <c r="Q368" s="50" t="n">
        <v>12</v>
      </c>
      <c r="R368" s="50" t="n">
        <v>57.3</v>
      </c>
      <c r="S368" s="50" t="n">
        <v>1.6</v>
      </c>
      <c r="T368" s="50" t="n">
        <f aca="false">'Raw Data'!Z367/'Target Population'!M368*100</f>
        <v>59.6700596700597</v>
      </c>
      <c r="U368" s="50" t="n">
        <f aca="false">'Raw Data'!AA367/'Target Population'!N368*100</f>
        <v>60.0158040300277</v>
      </c>
      <c r="V368" s="50" t="n">
        <f aca="false">'Raw Data'!AH367/'Target Population'!L368*100</f>
        <v>54.5626776128829</v>
      </c>
      <c r="W368" s="50" t="n">
        <f aca="false">'Raw Data'!AI367/'Raw Data'!AH367*100</f>
        <v>98.2638888888889</v>
      </c>
      <c r="X368" s="12" t="n">
        <f aca="false">'Raw Data'!AN367/'Target Population'!L368*1000</f>
        <v>617.303441742974</v>
      </c>
      <c r="Y368" s="12" t="n">
        <f aca="false">'Raw Data'!AO367/'Target Population'!L368*1000</f>
        <v>13.5775181559836</v>
      </c>
      <c r="Z368" s="50" t="n">
        <f aca="false">'Raw Data'!AO367/('Raw Data'!AJ367+'Raw Data'!AK367+'Raw Data'!AL367)*100</f>
        <v>12.0448179271709</v>
      </c>
      <c r="AA368" s="50" t="n">
        <f aca="false">('Raw Data'!AP367+'Raw Data'!AQ367+'Raw Data'!AR367)/'Raw Data'!AO367*100</f>
        <v>274.418604651163</v>
      </c>
      <c r="AB368" s="50" t="n">
        <v>95.7</v>
      </c>
      <c r="AC368" s="50" t="n">
        <v>76.5</v>
      </c>
      <c r="AD368" s="50" t="n">
        <v>33.1</v>
      </c>
      <c r="AE368" s="50" t="n">
        <v>10.6</v>
      </c>
      <c r="AF368" s="50" t="n">
        <v>3.1</v>
      </c>
      <c r="AG368" s="11" t="n">
        <f aca="false">'Raw Data'!BC367+'Raw Data'!BD367+'Raw Data'!BE367+'Raw Data'!BF367+'Raw Data'!BG367+'Raw Data'!BH367</f>
        <v>8</v>
      </c>
      <c r="AH368" s="11" t="n">
        <f aca="false">'Raw Data'!BQ367</f>
        <v>1</v>
      </c>
      <c r="AI368" s="11" t="n">
        <f aca="false">'Raw Data'!BI367+'Raw Data'!BJ367+'Raw Data'!BK367+'Raw Data'!BL367</f>
        <v>0</v>
      </c>
      <c r="AJ368" s="50" t="n">
        <f aca="false">('Raw Data'!BR367+'Raw Data'!BS367+'Raw Data'!BT367+'Raw Data'!BU367+'Raw Data'!BV367)/'Target Population'!Q368*100</f>
        <v>36.2477972965578</v>
      </c>
      <c r="AK368" s="50" t="n">
        <f aca="false">SUM('Raw Data'!BW367:BY367)/'Target Population'!G368*100</f>
        <v>0</v>
      </c>
      <c r="AL368" s="12" t="n">
        <f aca="false">'Raw Data'!BZ367</f>
        <v>89.4166666666667</v>
      </c>
      <c r="AM368" s="50" t="n">
        <f aca="false">'Raw Data'!CA367/('Raw Data'!BZ367*12)*100</f>
        <v>92.264678471575</v>
      </c>
      <c r="AN368" s="50" t="n">
        <f aca="false">'Raw Data'!CC367/('Raw Data'!CB367*12)*100</f>
        <v>98.9583333333333</v>
      </c>
      <c r="AO368" s="50" t="n">
        <v>16.3</v>
      </c>
      <c r="AP368" s="11" t="n">
        <f aca="false">'Raw Data'!CD367</f>
        <v>0</v>
      </c>
      <c r="AQ368" s="11" t="n">
        <f aca="false">'Raw Data'!CE367</f>
        <v>0</v>
      </c>
      <c r="AR368" s="11" t="n">
        <v>25</v>
      </c>
      <c r="AS368" s="11" t="n">
        <v>84.6</v>
      </c>
      <c r="AT368" s="11" t="n">
        <v>0</v>
      </c>
      <c r="AU368" s="11" t="n">
        <f aca="false">'Top Ten Disease (OPD)'!HF368</f>
        <v>0</v>
      </c>
      <c r="AV368" s="11" t="n">
        <f aca="false">'Top Ten Disease (OPD)'!HD368</f>
        <v>0</v>
      </c>
      <c r="AW368" s="11" t="n">
        <f aca="false">'Raw Data'!CG367</f>
        <v>0</v>
      </c>
      <c r="AX368" s="11" t="n">
        <f aca="false">'Raw Data'!CO367+'Raw Data'!CP367</f>
        <v>0</v>
      </c>
      <c r="AY368" s="11" t="n">
        <v>0</v>
      </c>
      <c r="AZ368" s="11" t="n">
        <f aca="false">'Raw Data'!CR367+'Raw Data'!CS367</f>
        <v>27540</v>
      </c>
      <c r="BA368" s="50" t="n">
        <f aca="false">AZ368/'Target Population'!F368*100</f>
        <v>86.0974771000719</v>
      </c>
      <c r="BB368" s="50" t="n">
        <f aca="false">'Raw Data'!CS367/'Raw Data'!CR367*100</f>
        <v>72.2326454033771</v>
      </c>
      <c r="BC368" s="50" t="n">
        <v>100</v>
      </c>
    </row>
    <row r="369" customFormat="false" ht="15" hidden="false" customHeight="false" outlineLevel="0" collapsed="false">
      <c r="A369" s="9" t="s">
        <v>856</v>
      </c>
      <c r="B369" s="9" t="s">
        <v>101</v>
      </c>
      <c r="C369" s="9" t="s">
        <v>716</v>
      </c>
      <c r="D369" s="9" t="s">
        <v>857</v>
      </c>
      <c r="E369" s="9" t="s">
        <v>858</v>
      </c>
      <c r="F369" s="49" t="n">
        <v>44.2</v>
      </c>
      <c r="G369" s="49" t="n">
        <v>77.4</v>
      </c>
      <c r="H369" s="49" t="n">
        <v>78.1</v>
      </c>
      <c r="I369" s="49" t="n">
        <v>78.3</v>
      </c>
      <c r="J369" s="49" t="n">
        <v>83.9</v>
      </c>
      <c r="K369" s="49" t="n">
        <v>64.8</v>
      </c>
      <c r="L369" s="49" t="n">
        <v>79.9</v>
      </c>
      <c r="M369" s="49" t="n">
        <v>45.7</v>
      </c>
      <c r="N369" s="49" t="n">
        <v>-0.94</v>
      </c>
      <c r="O369" s="49" t="n">
        <v>42</v>
      </c>
      <c r="P369" s="49" t="n">
        <f aca="false">'Raw Data'!R368/'Raw Data'!P368*100</f>
        <v>95.4230235783634</v>
      </c>
      <c r="Q369" s="49" t="n">
        <v>9.2</v>
      </c>
      <c r="R369" s="49" t="n">
        <v>82.7</v>
      </c>
      <c r="S369" s="49" t="n">
        <v>0.7</v>
      </c>
      <c r="T369" s="49" t="n">
        <f aca="false">'Raw Data'!Z368/'Target Population'!M369*100</f>
        <v>71.8687842345237</v>
      </c>
      <c r="U369" s="49" t="n">
        <f aca="false">'Raw Data'!AA368/'Target Population'!N369*100</f>
        <v>61.4296018960602</v>
      </c>
      <c r="V369" s="49" t="n">
        <f aca="false">'Raw Data'!AH368/'Target Population'!L369*100</f>
        <v>21.3877776244999</v>
      </c>
      <c r="W369" s="49" t="n">
        <f aca="false">'Raw Data'!AI368/'Raw Data'!AH368*100</f>
        <v>83.0366357069143</v>
      </c>
      <c r="X369" s="10" t="n">
        <f aca="false">'Raw Data'!AN368/'Target Population'!L369*1000</f>
        <v>250.21382259622</v>
      </c>
      <c r="Y369" s="10" t="n">
        <f aca="false">'Raw Data'!AO368/'Target Population'!L369*1000</f>
        <v>28.7212029245413</v>
      </c>
      <c r="Z369" s="49" t="n">
        <f aca="false">'Raw Data'!AO368/('Raw Data'!AJ368+'Raw Data'!AK368+'Raw Data'!AL368)*100</f>
        <v>23.4512277539986</v>
      </c>
      <c r="AA369" s="49" t="n">
        <f aca="false">('Raw Data'!AP368+'Raw Data'!AQ368+'Raw Data'!AR368)/'Raw Data'!AO368*100</f>
        <v>101.152737752161</v>
      </c>
      <c r="AB369" s="49" t="n">
        <v>68.2</v>
      </c>
      <c r="AC369" s="49" t="n">
        <v>40.1</v>
      </c>
      <c r="AD369" s="49" t="n">
        <v>16</v>
      </c>
      <c r="AE369" s="49" t="n">
        <v>22.7</v>
      </c>
      <c r="AF369" s="49" t="n">
        <v>9.6</v>
      </c>
      <c r="AG369" s="9" t="n">
        <f aca="false">'Raw Data'!BC368+'Raw Data'!BD368+'Raw Data'!BE368+'Raw Data'!BF368+'Raw Data'!BG368+'Raw Data'!BH368</f>
        <v>0</v>
      </c>
      <c r="AH369" s="9" t="n">
        <f aca="false">'Raw Data'!BQ368</f>
        <v>1</v>
      </c>
      <c r="AI369" s="9" t="n">
        <f aca="false">'Raw Data'!BI368+'Raw Data'!BJ368+'Raw Data'!BK368+'Raw Data'!BL368</f>
        <v>292</v>
      </c>
      <c r="AJ369" s="49" t="n">
        <f aca="false">('Raw Data'!BR368+'Raw Data'!BS368+'Raw Data'!BT368+'Raw Data'!BU368+'Raw Data'!BV368)/'Target Population'!Q369*100</f>
        <v>19.7470356466686</v>
      </c>
      <c r="AK369" s="49" t="n">
        <f aca="false">SUM('Raw Data'!BW368:BY368)/'Target Population'!G369*100</f>
        <v>2.1133525456292</v>
      </c>
      <c r="AL369" s="10" t="n">
        <f aca="false">'Raw Data'!BZ368</f>
        <v>273.583333333333</v>
      </c>
      <c r="AM369" s="49" t="n">
        <f aca="false">'Raw Data'!CA368/('Raw Data'!BZ368*12)*100</f>
        <v>83.8562290587877</v>
      </c>
      <c r="AN369" s="49" t="n">
        <f aca="false">'Raw Data'!CC368/('Raw Data'!CB368*12)*100</f>
        <v>90.7180385288967</v>
      </c>
      <c r="AO369" s="49" t="n">
        <v>19.1</v>
      </c>
      <c r="AP369" s="9" t="n">
        <f aca="false">'Raw Data'!CD368</f>
        <v>11050</v>
      </c>
      <c r="AQ369" s="9" t="n">
        <f aca="false">'Raw Data'!CE368</f>
        <v>5</v>
      </c>
      <c r="AR369" s="9" t="n">
        <v>517</v>
      </c>
      <c r="AS369" s="9" t="n">
        <v>87.4</v>
      </c>
      <c r="AT369" s="9" t="n">
        <v>0</v>
      </c>
      <c r="AU369" s="9" t="n">
        <f aca="false">'Top Ten Disease (OPD)'!HF369</f>
        <v>0</v>
      </c>
      <c r="AV369" s="9" t="n">
        <f aca="false">'Top Ten Disease (OPD)'!HD369</f>
        <v>0</v>
      </c>
      <c r="AW369" s="9" t="n">
        <f aca="false">'Raw Data'!CG368</f>
        <v>10</v>
      </c>
      <c r="AX369" s="9" t="n">
        <f aca="false">'Raw Data'!CO368+'Raw Data'!CP368</f>
        <v>0</v>
      </c>
      <c r="AY369" s="9" t="n">
        <v>0.28</v>
      </c>
      <c r="AZ369" s="9" t="n">
        <f aca="false">'Raw Data'!CR368+'Raw Data'!CS368</f>
        <v>340323</v>
      </c>
      <c r="BA369" s="49" t="n">
        <f aca="false">AZ369/'Target Population'!F369*100</f>
        <v>96.8348001263348</v>
      </c>
      <c r="BB369" s="49" t="n">
        <f aca="false">'Raw Data'!CS368/'Raw Data'!CR368*100</f>
        <v>79.2881639877989</v>
      </c>
      <c r="BC369" s="49" t="n">
        <v>99.1</v>
      </c>
    </row>
    <row r="370" customFormat="false" ht="15" hidden="false" customHeight="false" outlineLevel="0" collapsed="false">
      <c r="A370" s="11" t="s">
        <v>859</v>
      </c>
      <c r="B370" s="11" t="s">
        <v>116</v>
      </c>
      <c r="C370" s="11" t="s">
        <v>716</v>
      </c>
      <c r="D370" s="11" t="s">
        <v>857</v>
      </c>
      <c r="E370" s="11" t="s">
        <v>860</v>
      </c>
      <c r="F370" s="50" t="n">
        <v>21.9</v>
      </c>
      <c r="G370" s="50" t="n">
        <v>47.6</v>
      </c>
      <c r="H370" s="50" t="n">
        <v>51.4</v>
      </c>
      <c r="I370" s="50" t="n">
        <v>52.7</v>
      </c>
      <c r="J370" s="50" t="n">
        <v>55</v>
      </c>
      <c r="K370" s="50" t="n">
        <v>39.7</v>
      </c>
      <c r="L370" s="50" t="n">
        <v>51.5</v>
      </c>
      <c r="M370" s="50" t="n">
        <v>51.3</v>
      </c>
      <c r="N370" s="50" t="n">
        <v>-8</v>
      </c>
      <c r="O370" s="50" t="n">
        <v>23.7</v>
      </c>
      <c r="P370" s="50" t="n">
        <f aca="false">'Raw Data'!R369/'Raw Data'!P369*100</f>
        <v>94.6180555555556</v>
      </c>
      <c r="Q370" s="50"/>
      <c r="R370" s="50" t="n">
        <v>83.2</v>
      </c>
      <c r="S370" s="50" t="n">
        <v>0.8</v>
      </c>
      <c r="T370" s="50" t="n">
        <f aca="false">'Raw Data'!Z369/'Target Population'!M370*100</f>
        <v>72.2159548751007</v>
      </c>
      <c r="U370" s="50" t="n">
        <f aca="false">'Raw Data'!AA369/'Target Population'!N370*100</f>
        <v>74.1216950380297</v>
      </c>
      <c r="V370" s="50" t="n">
        <f aca="false">'Raw Data'!AH369/'Target Population'!L370*100</f>
        <v>27.2106868012197</v>
      </c>
      <c r="W370" s="50" t="n">
        <f aca="false">'Raw Data'!AI369/'Raw Data'!AH369*100</f>
        <v>101.494130202775</v>
      </c>
      <c r="X370" s="12" t="n">
        <f aca="false">'Raw Data'!AN369/'Target Population'!L370*1000</f>
        <v>418.469580368811</v>
      </c>
      <c r="Y370" s="12" t="n">
        <f aca="false">'Raw Data'!AO369/'Target Population'!L370*1000</f>
        <v>36.3002758820967</v>
      </c>
      <c r="Z370" s="50" t="n">
        <f aca="false">'Raw Data'!AO369/('Raw Data'!AJ369+'Raw Data'!AK369+'Raw Data'!AL369)*100</f>
        <v>16.2232316677482</v>
      </c>
      <c r="AA370" s="50" t="n">
        <f aca="false">('Raw Data'!AP369+'Raw Data'!AQ369+'Raw Data'!AR369)/'Raw Data'!AO369*100</f>
        <v>92.8</v>
      </c>
      <c r="AB370" s="50" t="n">
        <v>30.1</v>
      </c>
      <c r="AC370" s="50" t="n">
        <v>20.2</v>
      </c>
      <c r="AD370" s="50" t="n">
        <v>21.6</v>
      </c>
      <c r="AE370" s="50" t="n">
        <v>0</v>
      </c>
      <c r="AF370" s="50" t="n">
        <v>0.57</v>
      </c>
      <c r="AG370" s="11" t="n">
        <f aca="false">'Raw Data'!BC369+'Raw Data'!BD369+'Raw Data'!BE369+'Raw Data'!BF369+'Raw Data'!BG369+'Raw Data'!BH369</f>
        <v>0</v>
      </c>
      <c r="AH370" s="11" t="n">
        <f aca="false">'Raw Data'!BQ369</f>
        <v>0</v>
      </c>
      <c r="AI370" s="11" t="n">
        <f aca="false">'Raw Data'!BI369+'Raw Data'!BJ369+'Raw Data'!BK369+'Raw Data'!BL369</f>
        <v>0</v>
      </c>
      <c r="AJ370" s="50" t="n">
        <f aca="false">('Raw Data'!BR369+'Raw Data'!BS369+'Raw Data'!BT369+'Raw Data'!BU369+'Raw Data'!BV369)/'Target Population'!Q370*100</f>
        <v>17.9054258866323</v>
      </c>
      <c r="AK370" s="50" t="n">
        <f aca="false">SUM('Raw Data'!BW369:BY369)/'Target Population'!G370*100</f>
        <v>0</v>
      </c>
      <c r="AL370" s="12" t="n">
        <f aca="false">'Raw Data'!BZ369</f>
        <v>71.25</v>
      </c>
      <c r="AM370" s="50" t="n">
        <f aca="false">'Raw Data'!CA369/('Raw Data'!BZ369*12)*100</f>
        <v>97.3099415204678</v>
      </c>
      <c r="AN370" s="50" t="n">
        <f aca="false">'Raw Data'!CC369/('Raw Data'!CB369*12)*100</f>
        <v>89.1566265060241</v>
      </c>
      <c r="AO370" s="50" t="n">
        <v>17.6</v>
      </c>
      <c r="AP370" s="11" t="n">
        <f aca="false">'Raw Data'!CD369</f>
        <v>0</v>
      </c>
      <c r="AQ370" s="11" t="n">
        <f aca="false">'Raw Data'!CE369</f>
        <v>0</v>
      </c>
      <c r="AR370" s="11" t="n">
        <v>42</v>
      </c>
      <c r="AS370" s="11" t="n">
        <v>83.9</v>
      </c>
      <c r="AT370" s="11" t="n">
        <v>0</v>
      </c>
      <c r="AU370" s="11" t="n">
        <f aca="false">'Top Ten Disease (OPD)'!HF370</f>
        <v>0</v>
      </c>
      <c r="AV370" s="11" t="n">
        <f aca="false">'Top Ten Disease (OPD)'!HD370</f>
        <v>0</v>
      </c>
      <c r="AW370" s="11" t="n">
        <f aca="false">'Raw Data'!CG369</f>
        <v>0</v>
      </c>
      <c r="AX370" s="11" t="n">
        <f aca="false">'Raw Data'!CO369+'Raw Data'!CP369</f>
        <v>0</v>
      </c>
      <c r="AY370" s="11" t="n">
        <v>0</v>
      </c>
      <c r="AZ370" s="11" t="n">
        <f aca="false">'Raw Data'!CR369+'Raw Data'!CS369</f>
        <v>65363</v>
      </c>
      <c r="BA370" s="50" t="n">
        <f aca="false">AZ370/'Target Population'!F370*100</f>
        <v>97.1868262582708</v>
      </c>
      <c r="BB370" s="50" t="n">
        <f aca="false">'Raw Data'!CS369/'Raw Data'!CR369*100</f>
        <v>71.3675213675214</v>
      </c>
      <c r="BC370" s="50" t="n">
        <v>99.2</v>
      </c>
    </row>
    <row r="371" customFormat="false" ht="15" hidden="false" customHeight="false" outlineLevel="0" collapsed="false">
      <c r="A371" s="11" t="s">
        <v>861</v>
      </c>
      <c r="B371" s="11" t="s">
        <v>116</v>
      </c>
      <c r="C371" s="11" t="s">
        <v>716</v>
      </c>
      <c r="D371" s="11" t="s">
        <v>857</v>
      </c>
      <c r="E371" s="11" t="s">
        <v>862</v>
      </c>
      <c r="F371" s="50" t="n">
        <v>89.8</v>
      </c>
      <c r="G371" s="50" t="n">
        <v>125.5</v>
      </c>
      <c r="H371" s="50" t="n">
        <v>114.8</v>
      </c>
      <c r="I371" s="50" t="n">
        <v>114.7</v>
      </c>
      <c r="J371" s="50" t="n">
        <v>124.4</v>
      </c>
      <c r="K371" s="50" t="n">
        <v>103.5</v>
      </c>
      <c r="L371" s="50" t="n">
        <v>126.4</v>
      </c>
      <c r="M371" s="50" t="n">
        <v>21.2</v>
      </c>
      <c r="N371" s="50" t="n">
        <v>8.5</v>
      </c>
      <c r="O371" s="50" t="n">
        <v>87.3</v>
      </c>
      <c r="P371" s="50" t="n">
        <f aca="false">'Raw Data'!R370/'Raw Data'!P370*100</f>
        <v>99.2150706436421</v>
      </c>
      <c r="Q371" s="50" t="n">
        <v>10.3</v>
      </c>
      <c r="R371" s="50" t="n">
        <v>83.9</v>
      </c>
      <c r="S371" s="50" t="n">
        <v>0.7</v>
      </c>
      <c r="T371" s="50" t="n">
        <f aca="false">'Raw Data'!Z370/'Target Population'!M371*100</f>
        <v>62.462208247672</v>
      </c>
      <c r="U371" s="50" t="n">
        <f aca="false">'Raw Data'!AA370/'Target Population'!N371*100</f>
        <v>16.963795940757</v>
      </c>
      <c r="V371" s="50" t="n">
        <f aca="false">'Raw Data'!AH370/'Target Population'!L371*100</f>
        <v>18.901384083045</v>
      </c>
      <c r="W371" s="50" t="n">
        <f aca="false">'Raw Data'!AI370/'Raw Data'!AH370*100</f>
        <v>42.5629290617849</v>
      </c>
      <c r="X371" s="12" t="n">
        <f aca="false">'Raw Data'!AN370/'Target Population'!L371*1000</f>
        <v>34.1695501730104</v>
      </c>
      <c r="Y371" s="12" t="n">
        <f aca="false">'Raw Data'!AO370/'Target Population'!L371*1000</f>
        <v>4.75778546712803</v>
      </c>
      <c r="Z371" s="50" t="n">
        <f aca="false">'Raw Data'!AO370/('Raw Data'!AJ370+'Raw Data'!AK370+'Raw Data'!AL370)*100</f>
        <v>13.9240506329114</v>
      </c>
      <c r="AA371" s="50" t="n">
        <f aca="false">('Raw Data'!AP370+'Raw Data'!AQ370+'Raw Data'!AR370)/'Raw Data'!AO370*100</f>
        <v>59.0909090909091</v>
      </c>
      <c r="AB371" s="50" t="n">
        <v>161.3</v>
      </c>
      <c r="AC371" s="50" t="n">
        <v>95</v>
      </c>
      <c r="AD371" s="50" t="n">
        <v>22.8</v>
      </c>
      <c r="AE371" s="50" t="n">
        <v>71.6</v>
      </c>
      <c r="AF371" s="50" t="n">
        <v>20.9</v>
      </c>
      <c r="AG371" s="11" t="n">
        <f aca="false">'Raw Data'!BC370+'Raw Data'!BD370+'Raw Data'!BE370+'Raw Data'!BF370+'Raw Data'!BG370+'Raw Data'!BH370</f>
        <v>0</v>
      </c>
      <c r="AH371" s="11" t="n">
        <f aca="false">'Raw Data'!BQ370</f>
        <v>1</v>
      </c>
      <c r="AI371" s="11" t="n">
        <f aca="false">'Raw Data'!BI370+'Raw Data'!BJ370+'Raw Data'!BK370+'Raw Data'!BL370</f>
        <v>131</v>
      </c>
      <c r="AJ371" s="50" t="n">
        <f aca="false">('Raw Data'!BR370+'Raw Data'!BS370+'Raw Data'!BT370+'Raw Data'!BU370+'Raw Data'!BV370)/'Target Population'!Q371*100</f>
        <v>35.2467997951869</v>
      </c>
      <c r="AK371" s="50" t="n">
        <f aca="false">SUM('Raw Data'!BW370:BY370)/'Target Population'!G371*100</f>
        <v>7.65</v>
      </c>
      <c r="AL371" s="12" t="n">
        <f aca="false">'Raw Data'!BZ370</f>
        <v>86.8333333333333</v>
      </c>
      <c r="AM371" s="50" t="n">
        <f aca="false">'Raw Data'!CA370/('Raw Data'!BZ370*12)*100</f>
        <v>52.5911708253359</v>
      </c>
      <c r="AN371" s="50" t="n">
        <f aca="false">'Raw Data'!CC370/('Raw Data'!CB370*12)*100</f>
        <v>8.33333333333333</v>
      </c>
      <c r="AO371" s="50" t="n">
        <v>33</v>
      </c>
      <c r="AP371" s="11" t="n">
        <f aca="false">'Raw Data'!CD370</f>
        <v>11050</v>
      </c>
      <c r="AQ371" s="11" t="n">
        <f aca="false">'Raw Data'!CE370</f>
        <v>5</v>
      </c>
      <c r="AR371" s="11" t="n">
        <v>213</v>
      </c>
      <c r="AS371" s="11" t="n">
        <v>80.3</v>
      </c>
      <c r="AT371" s="11" t="n">
        <v>0</v>
      </c>
      <c r="AU371" s="11" t="n">
        <f aca="false">'Top Ten Disease (OPD)'!HF371</f>
        <v>0</v>
      </c>
      <c r="AV371" s="11" t="n">
        <f aca="false">'Top Ten Disease (OPD)'!HD371</f>
        <v>0</v>
      </c>
      <c r="AW371" s="11" t="n">
        <f aca="false">'Raw Data'!CG370</f>
        <v>5</v>
      </c>
      <c r="AX371" s="11" t="n">
        <f aca="false">'Raw Data'!CO370+'Raw Data'!CP370</f>
        <v>0</v>
      </c>
      <c r="AY371" s="11" t="n">
        <v>1</v>
      </c>
      <c r="AZ371" s="11" t="n">
        <f aca="false">'Raw Data'!CR370+'Raw Data'!CS370</f>
        <v>100859</v>
      </c>
      <c r="BA371" s="50" t="n">
        <f aca="false">AZ371/'Target Population'!F371*100</f>
        <v>104.630945588464</v>
      </c>
      <c r="BB371" s="50" t="n">
        <f aca="false">'Raw Data'!CS370/'Raw Data'!CR370*100</f>
        <v>87.8298601411625</v>
      </c>
      <c r="BC371" s="50" t="n">
        <v>100</v>
      </c>
    </row>
    <row r="372" customFormat="false" ht="15" hidden="false" customHeight="false" outlineLevel="0" collapsed="false">
      <c r="A372" s="11" t="s">
        <v>863</v>
      </c>
      <c r="B372" s="11" t="s">
        <v>116</v>
      </c>
      <c r="C372" s="11" t="s">
        <v>716</v>
      </c>
      <c r="D372" s="11" t="s">
        <v>857</v>
      </c>
      <c r="E372" s="11" t="s">
        <v>864</v>
      </c>
      <c r="F372" s="50" t="n">
        <v>37.5</v>
      </c>
      <c r="G372" s="50" t="n">
        <v>79.2</v>
      </c>
      <c r="H372" s="50" t="n">
        <v>87.1</v>
      </c>
      <c r="I372" s="50" t="n">
        <v>86.8</v>
      </c>
      <c r="J372" s="50" t="n">
        <v>94.5</v>
      </c>
      <c r="K372" s="50" t="n">
        <v>73.8</v>
      </c>
      <c r="L372" s="50" t="n">
        <v>89.5</v>
      </c>
      <c r="M372" s="50" t="n">
        <v>63.1</v>
      </c>
      <c r="N372" s="50" t="n">
        <v>-10</v>
      </c>
      <c r="O372" s="50" t="n">
        <v>36.4</v>
      </c>
      <c r="P372" s="50" t="n">
        <f aca="false">'Raw Data'!R371/'Raw Data'!P371*100</f>
        <v>88.0085653104925</v>
      </c>
      <c r="Q372" s="50" t="n">
        <v>4.4</v>
      </c>
      <c r="R372" s="50" t="n">
        <v>101.5</v>
      </c>
      <c r="S372" s="50" t="n">
        <v>0.8</v>
      </c>
      <c r="T372" s="50" t="n">
        <f aca="false">'Raw Data'!Z371/'Target Population'!M372*100</f>
        <v>70.7825902785132</v>
      </c>
      <c r="U372" s="50" t="n">
        <f aca="false">'Raw Data'!AA371/'Target Population'!N372*100</f>
        <v>71.4809124216996</v>
      </c>
      <c r="V372" s="50" t="n">
        <f aca="false">'Raw Data'!AH371/'Target Population'!L372*100</f>
        <v>15.4834996162701</v>
      </c>
      <c r="W372" s="50" t="n">
        <f aca="false">'Raw Data'!AI371/'Raw Data'!AH371*100</f>
        <v>92.0074349442379</v>
      </c>
      <c r="X372" s="12" t="n">
        <f aca="false">'Raw Data'!AN371/'Target Population'!L372*1000</f>
        <v>249.616270145817</v>
      </c>
      <c r="Y372" s="12" t="n">
        <f aca="false">'Raw Data'!AO371/'Target Population'!L372*1000</f>
        <v>51.6116653875672</v>
      </c>
      <c r="Z372" s="50" t="n">
        <f aca="false">'Raw Data'!AO371/('Raw Data'!AJ371+'Raw Data'!AK371+'Raw Data'!AL371)*100</f>
        <v>37.9407616361072</v>
      </c>
      <c r="AA372" s="50" t="n">
        <f aca="false">('Raw Data'!AP371+'Raw Data'!AQ371+'Raw Data'!AR371)/'Raw Data'!AO371*100</f>
        <v>104.275092936803</v>
      </c>
      <c r="AB372" s="50" t="n">
        <v>47.4</v>
      </c>
      <c r="AC372" s="50" t="n">
        <v>24.2</v>
      </c>
      <c r="AD372" s="50" t="n">
        <v>9.4</v>
      </c>
      <c r="AE372" s="50" t="n">
        <v>11.1</v>
      </c>
      <c r="AF372" s="50" t="n">
        <v>13.1</v>
      </c>
      <c r="AG372" s="11" t="n">
        <f aca="false">'Raw Data'!BC371+'Raw Data'!BD371+'Raw Data'!BE371+'Raw Data'!BF371+'Raw Data'!BG371+'Raw Data'!BH371</f>
        <v>0</v>
      </c>
      <c r="AH372" s="11" t="n">
        <f aca="false">'Raw Data'!BQ371</f>
        <v>0</v>
      </c>
      <c r="AI372" s="11" t="n">
        <f aca="false">'Raw Data'!BI371+'Raw Data'!BJ371+'Raw Data'!BK371+'Raw Data'!BL371</f>
        <v>153</v>
      </c>
      <c r="AJ372" s="50" t="n">
        <f aca="false">('Raw Data'!BR371+'Raw Data'!BS371+'Raw Data'!BT371+'Raw Data'!BU371+'Raw Data'!BV371)/'Target Population'!Q372*100</f>
        <v>17.2142869159979</v>
      </c>
      <c r="AK372" s="50" t="n">
        <f aca="false">SUM('Raw Data'!BW371:BY371)/'Target Population'!G372*100</f>
        <v>0.0498753117206983</v>
      </c>
      <c r="AL372" s="12" t="n">
        <f aca="false">'Raw Data'!BZ371</f>
        <v>45</v>
      </c>
      <c r="AM372" s="50" t="n">
        <f aca="false">'Raw Data'!CA371/('Raw Data'!BZ371*12)*100</f>
        <v>95.1851851851852</v>
      </c>
      <c r="AN372" s="50" t="n">
        <f aca="false">'Raw Data'!CC371/('Raw Data'!CB371*12)*100</f>
        <v>84.6938775510204</v>
      </c>
      <c r="AO372" s="50" t="n">
        <v>30</v>
      </c>
      <c r="AP372" s="11" t="n">
        <f aca="false">'Raw Data'!CD371</f>
        <v>0</v>
      </c>
      <c r="AQ372" s="11" t="n">
        <f aca="false">'Raw Data'!CE371</f>
        <v>0</v>
      </c>
      <c r="AR372" s="11" t="n">
        <v>191</v>
      </c>
      <c r="AS372" s="11" t="n">
        <v>91.4</v>
      </c>
      <c r="AT372" s="11" t="n">
        <v>0</v>
      </c>
      <c r="AU372" s="11" t="n">
        <f aca="false">'Top Ten Disease (OPD)'!HF372</f>
        <v>0</v>
      </c>
      <c r="AV372" s="11" t="n">
        <f aca="false">'Top Ten Disease (OPD)'!HD372</f>
        <v>0</v>
      </c>
      <c r="AW372" s="11" t="n">
        <f aca="false">'Raw Data'!CG371</f>
        <v>5</v>
      </c>
      <c r="AX372" s="11" t="n">
        <f aca="false">'Raw Data'!CO371+'Raw Data'!CP371</f>
        <v>0</v>
      </c>
      <c r="AY372" s="11" t="n">
        <v>0</v>
      </c>
      <c r="AZ372" s="11" t="n">
        <f aca="false">'Raw Data'!CR371+'Raw Data'!CS371</f>
        <v>136121</v>
      </c>
      <c r="BA372" s="50" t="n">
        <f aca="false">AZ372/'Target Population'!F372*100</f>
        <v>140.741544919714</v>
      </c>
      <c r="BB372" s="50" t="n">
        <f aca="false">'Raw Data'!CS371/'Raw Data'!CR371*100</f>
        <v>80.428933101812</v>
      </c>
      <c r="BC372" s="50" t="n">
        <v>98.3</v>
      </c>
    </row>
    <row r="373" customFormat="false" ht="15" hidden="false" customHeight="false" outlineLevel="0" collapsed="false">
      <c r="A373" s="11" t="s">
        <v>865</v>
      </c>
      <c r="B373" s="11" t="s">
        <v>116</v>
      </c>
      <c r="C373" s="11" t="s">
        <v>716</v>
      </c>
      <c r="D373" s="11" t="s">
        <v>857</v>
      </c>
      <c r="E373" s="11" t="s">
        <v>866</v>
      </c>
      <c r="F373" s="50" t="n">
        <v>19.3</v>
      </c>
      <c r="G373" s="50" t="n">
        <v>46.5</v>
      </c>
      <c r="H373" s="50" t="n">
        <v>49.4</v>
      </c>
      <c r="I373" s="50" t="n">
        <v>49.5</v>
      </c>
      <c r="J373" s="50" t="n">
        <v>51.1</v>
      </c>
      <c r="K373" s="50" t="n">
        <v>38.1</v>
      </c>
      <c r="L373" s="50" t="n">
        <v>47.8</v>
      </c>
      <c r="M373" s="50" t="n">
        <v>48.9</v>
      </c>
      <c r="N373" s="50" t="n">
        <v>-6.3</v>
      </c>
      <c r="O373" s="50" t="n">
        <v>13.7</v>
      </c>
      <c r="P373" s="50" t="n">
        <f aca="false">'Raw Data'!R372/'Raw Data'!P372*100</f>
        <v>98.5507246376812</v>
      </c>
      <c r="Q373" s="50"/>
      <c r="R373" s="50" t="n">
        <v>61.6</v>
      </c>
      <c r="S373" s="50" t="n">
        <v>0.5</v>
      </c>
      <c r="T373" s="50" t="n">
        <f aca="false">'Raw Data'!Z372/'Target Population'!M373*100</f>
        <v>81.6708514037891</v>
      </c>
      <c r="U373" s="50" t="n">
        <f aca="false">'Raw Data'!AA372/'Target Population'!N373*100</f>
        <v>83.0058688440929</v>
      </c>
      <c r="V373" s="50" t="n">
        <f aca="false">'Raw Data'!AH372/'Target Population'!L373*100</f>
        <v>25.9756349370225</v>
      </c>
      <c r="W373" s="50" t="n">
        <f aca="false">'Raw Data'!AI372/'Raw Data'!AH372*100</f>
        <v>91.6534181240064</v>
      </c>
      <c r="X373" s="12" t="n">
        <f aca="false">'Raw Data'!AN372/'Target Population'!L373*1000</f>
        <v>337.497418955193</v>
      </c>
      <c r="Y373" s="12" t="n">
        <f aca="false">'Raw Data'!AO372/'Target Population'!L373*1000</f>
        <v>21.5775345860004</v>
      </c>
      <c r="Z373" s="50" t="n">
        <f aca="false">'Raw Data'!AO372/('Raw Data'!AJ372+'Raw Data'!AK372+'Raw Data'!AL372)*100</f>
        <v>17.9553264604811</v>
      </c>
      <c r="AA373" s="50" t="n">
        <f aca="false">('Raw Data'!AP372+'Raw Data'!AQ372+'Raw Data'!AR372)/'Raw Data'!AO372*100</f>
        <v>111.961722488038</v>
      </c>
      <c r="AB373" s="50" t="n">
        <v>19.7</v>
      </c>
      <c r="AC373" s="50" t="n">
        <v>13.5</v>
      </c>
      <c r="AD373" s="50" t="n">
        <v>11.8</v>
      </c>
      <c r="AE373" s="50" t="n">
        <v>0</v>
      </c>
      <c r="AF373" s="50" t="n">
        <v>0.53</v>
      </c>
      <c r="AG373" s="11" t="n">
        <f aca="false">'Raw Data'!BC372+'Raw Data'!BD372+'Raw Data'!BE372+'Raw Data'!BF372+'Raw Data'!BG372+'Raw Data'!BH372</f>
        <v>0</v>
      </c>
      <c r="AH373" s="11" t="n">
        <f aca="false">'Raw Data'!BQ372</f>
        <v>0</v>
      </c>
      <c r="AI373" s="11" t="n">
        <f aca="false">'Raw Data'!BI372+'Raw Data'!BJ372+'Raw Data'!BK372+'Raw Data'!BL372</f>
        <v>8</v>
      </c>
      <c r="AJ373" s="50" t="n">
        <f aca="false">('Raw Data'!BR372+'Raw Data'!BS372+'Raw Data'!BT372+'Raw Data'!BU372+'Raw Data'!BV372)/'Target Population'!Q373*100</f>
        <v>7.80921993234997</v>
      </c>
      <c r="AK373" s="50" t="n">
        <f aca="false">SUM('Raw Data'!BW372:BY372)/'Target Population'!G373*100</f>
        <v>0</v>
      </c>
      <c r="AL373" s="12" t="n">
        <f aca="false">'Raw Data'!BZ372</f>
        <v>70.5</v>
      </c>
      <c r="AM373" s="50" t="n">
        <f aca="false">'Raw Data'!CA372/('Raw Data'!BZ372*12)*100</f>
        <v>101.536643026005</v>
      </c>
      <c r="AN373" s="50" t="n">
        <f aca="false">'Raw Data'!CC372/('Raw Data'!CB372*12)*100</f>
        <v>95.067264573991</v>
      </c>
      <c r="AO373" s="50" t="n">
        <v>16.3</v>
      </c>
      <c r="AP373" s="11" t="n">
        <f aca="false">'Raw Data'!CD372</f>
        <v>0</v>
      </c>
      <c r="AQ373" s="11" t="n">
        <f aca="false">'Raw Data'!CE372</f>
        <v>0</v>
      </c>
      <c r="AR373" s="11" t="n">
        <v>71</v>
      </c>
      <c r="AS373" s="11" t="n">
        <v>100</v>
      </c>
      <c r="AT373" s="11" t="n">
        <v>0</v>
      </c>
      <c r="AU373" s="11" t="n">
        <f aca="false">'Top Ten Disease (OPD)'!HF373</f>
        <v>0</v>
      </c>
      <c r="AV373" s="11" t="n">
        <f aca="false">'Top Ten Disease (OPD)'!HD373</f>
        <v>0</v>
      </c>
      <c r="AW373" s="11" t="n">
        <f aca="false">'Raw Data'!CG372</f>
        <v>0</v>
      </c>
      <c r="AX373" s="11" t="n">
        <f aca="false">'Raw Data'!CO372+'Raw Data'!CP372</f>
        <v>0</v>
      </c>
      <c r="AY373" s="11" t="n">
        <v>0</v>
      </c>
      <c r="AZ373" s="11" t="n">
        <f aca="false">'Raw Data'!CR372+'Raw Data'!CS372</f>
        <v>37980</v>
      </c>
      <c r="BA373" s="50" t="n">
        <f aca="false">AZ373/'Target Population'!F373*100</f>
        <v>41.699604743083</v>
      </c>
      <c r="BB373" s="50" t="n">
        <f aca="false">'Raw Data'!CS372/'Raw Data'!CR372*100</f>
        <v>68.5228734969162</v>
      </c>
      <c r="BC373" s="50" t="n">
        <v>100</v>
      </c>
    </row>
    <row r="374" customFormat="false" ht="15" hidden="false" customHeight="false" outlineLevel="0" collapsed="false">
      <c r="A374" s="9" t="s">
        <v>867</v>
      </c>
      <c r="B374" s="9" t="s">
        <v>101</v>
      </c>
      <c r="C374" s="9" t="s">
        <v>716</v>
      </c>
      <c r="D374" s="9" t="s">
        <v>868</v>
      </c>
      <c r="E374" s="9" t="s">
        <v>869</v>
      </c>
      <c r="F374" s="49" t="n">
        <v>114.9</v>
      </c>
      <c r="G374" s="49" t="n">
        <v>73.9</v>
      </c>
      <c r="H374" s="49" t="n">
        <v>66.8</v>
      </c>
      <c r="I374" s="49" t="n">
        <v>65.6</v>
      </c>
      <c r="J374" s="49" t="n">
        <v>72.4</v>
      </c>
      <c r="K374" s="49" t="n">
        <v>45.8</v>
      </c>
      <c r="L374" s="49" t="n">
        <v>84.2</v>
      </c>
      <c r="M374" s="49" t="n">
        <v>41.6</v>
      </c>
      <c r="N374" s="49" t="n">
        <v>9.6</v>
      </c>
      <c r="O374" s="49" t="n">
        <v>60.1</v>
      </c>
      <c r="P374" s="49" t="n">
        <f aca="false">'Raw Data'!R373/'Raw Data'!P373*100</f>
        <v>99.5427526291724</v>
      </c>
      <c r="Q374" s="49" t="n">
        <v>10.2</v>
      </c>
      <c r="R374" s="49" t="n">
        <v>63.4</v>
      </c>
      <c r="S374" s="49" t="n">
        <v>6.2</v>
      </c>
      <c r="T374" s="49" t="n">
        <f aca="false">'Raw Data'!Z373/'Target Population'!M374*100</f>
        <v>63.4476480715572</v>
      </c>
      <c r="U374" s="49" t="n">
        <f aca="false">'Raw Data'!AA373/'Target Population'!N374*100</f>
        <v>63.4555997422852</v>
      </c>
      <c r="V374" s="49" t="n">
        <f aca="false">'Raw Data'!AH373/'Target Population'!L374*100</f>
        <v>18.8439925073588</v>
      </c>
      <c r="W374" s="49" t="n">
        <f aca="false">'Raw Data'!AI373/'Raw Data'!AH373*100</f>
        <v>85.67641768437</v>
      </c>
      <c r="X374" s="10" t="n">
        <f aca="false">'Raw Data'!AN373/'Target Population'!L374*1000</f>
        <v>327.499777004728</v>
      </c>
      <c r="Y374" s="10" t="n">
        <f aca="false">'Raw Data'!AO373/'Target Population'!L374*1000</f>
        <v>30.4879136562305</v>
      </c>
      <c r="Z374" s="49" t="n">
        <f aca="false">'Raw Data'!AO373/('Raw Data'!AJ373+'Raw Data'!AK373+'Raw Data'!AL373)*100</f>
        <v>21.2535754259421</v>
      </c>
      <c r="AA374" s="49" t="n">
        <f aca="false">('Raw Data'!AP373+'Raw Data'!AQ373+'Raw Data'!AR373)/'Raw Data'!AO373*100</f>
        <v>112.170860152136</v>
      </c>
      <c r="AB374" s="49" t="n">
        <v>172.6</v>
      </c>
      <c r="AC374" s="49" t="n">
        <v>94.9</v>
      </c>
      <c r="AD374" s="49" t="n">
        <v>49.9</v>
      </c>
      <c r="AE374" s="49" t="n">
        <v>79.7</v>
      </c>
      <c r="AF374" s="49" t="n">
        <v>32.3</v>
      </c>
      <c r="AG374" s="9" t="n">
        <f aca="false">'Raw Data'!BC373+'Raw Data'!BD373+'Raw Data'!BE373+'Raw Data'!BF373+'Raw Data'!BG373+'Raw Data'!BH373</f>
        <v>5</v>
      </c>
      <c r="AH374" s="9" t="n">
        <f aca="false">'Raw Data'!BQ373</f>
        <v>6</v>
      </c>
      <c r="AI374" s="9" t="n">
        <f aca="false">'Raw Data'!BI373+'Raw Data'!BJ373+'Raw Data'!BK373+'Raw Data'!BL373</f>
        <v>2592</v>
      </c>
      <c r="AJ374" s="49" t="n">
        <f aca="false">('Raw Data'!BR373+'Raw Data'!BS373+'Raw Data'!BT373+'Raw Data'!BU373+'Raw Data'!BV373)/'Target Population'!Q374*100</f>
        <v>26.1516459551767</v>
      </c>
      <c r="AK374" s="49" t="n">
        <f aca="false">SUM('Raw Data'!BW373:BY373)/'Target Population'!G374*100</f>
        <v>0</v>
      </c>
      <c r="AL374" s="10" t="n">
        <f aca="false">'Raw Data'!BZ373</f>
        <v>497.25</v>
      </c>
      <c r="AM374" s="49" t="n">
        <f aca="false">'Raw Data'!CA373/('Raw Data'!BZ373*12)*100</f>
        <v>89.894419306184</v>
      </c>
      <c r="AN374" s="49" t="n">
        <f aca="false">'Raw Data'!CC373/('Raw Data'!CB373*12)*100</f>
        <v>86.0119047619048</v>
      </c>
      <c r="AO374" s="49" t="n">
        <v>21.1</v>
      </c>
      <c r="AP374" s="9" t="n">
        <f aca="false">'Raw Data'!CD373</f>
        <v>9016</v>
      </c>
      <c r="AQ374" s="9" t="n">
        <f aca="false">'Raw Data'!CE373</f>
        <v>49</v>
      </c>
      <c r="AR374" s="9" t="n">
        <v>619</v>
      </c>
      <c r="AS374" s="9" t="n">
        <v>91.8</v>
      </c>
      <c r="AT374" s="9" t="n">
        <v>3</v>
      </c>
      <c r="AU374" s="9" t="n">
        <f aca="false">'Top Ten Disease (OPD)'!HF374</f>
        <v>0</v>
      </c>
      <c r="AV374" s="9" t="n">
        <f aca="false">'Top Ten Disease (OPD)'!HD374</f>
        <v>0</v>
      </c>
      <c r="AW374" s="9" t="n">
        <f aca="false">'Raw Data'!CG373</f>
        <v>536</v>
      </c>
      <c r="AX374" s="9" t="n">
        <f aca="false">'Raw Data'!CO373+'Raw Data'!CP373</f>
        <v>171</v>
      </c>
      <c r="AY374" s="9" t="n">
        <v>105</v>
      </c>
      <c r="AZ374" s="9" t="n">
        <f aca="false">'Raw Data'!CR373+'Raw Data'!CS373</f>
        <v>566797</v>
      </c>
      <c r="BA374" s="49" t="n">
        <f aca="false">AZ374/'Target Population'!F374*100</f>
        <v>104.27189574227</v>
      </c>
      <c r="BB374" s="49" t="n">
        <f aca="false">'Raw Data'!CS373/'Raw Data'!CR373*100</f>
        <v>79.4200788211646</v>
      </c>
      <c r="BC374" s="49" t="n">
        <v>92.8</v>
      </c>
    </row>
    <row r="375" customFormat="false" ht="15" hidden="false" customHeight="false" outlineLevel="0" collapsed="false">
      <c r="A375" s="11" t="s">
        <v>870</v>
      </c>
      <c r="B375" s="11" t="s">
        <v>116</v>
      </c>
      <c r="C375" s="11" t="s">
        <v>716</v>
      </c>
      <c r="D375" s="11" t="s">
        <v>868</v>
      </c>
      <c r="E375" s="11" t="s">
        <v>233</v>
      </c>
      <c r="F375" s="50" t="n">
        <v>106.6</v>
      </c>
      <c r="G375" s="50" t="n">
        <v>84.2</v>
      </c>
      <c r="H375" s="50" t="n">
        <v>74.8</v>
      </c>
      <c r="I375" s="50" t="n">
        <v>75</v>
      </c>
      <c r="J375" s="50" t="n">
        <v>71.7</v>
      </c>
      <c r="K375" s="50" t="n">
        <v>73.3</v>
      </c>
      <c r="L375" s="50" t="n">
        <v>87</v>
      </c>
      <c r="M375" s="50" t="n">
        <v>44.9</v>
      </c>
      <c r="N375" s="50" t="n">
        <v>11.1</v>
      </c>
      <c r="O375" s="50" t="n">
        <v>21</v>
      </c>
      <c r="P375" s="50" t="n">
        <f aca="false">'Raw Data'!R374/'Raw Data'!P374*100</f>
        <v>104.8</v>
      </c>
      <c r="Q375" s="50" t="n">
        <v>9.8</v>
      </c>
      <c r="R375" s="50" t="n">
        <v>31.9</v>
      </c>
      <c r="S375" s="50" t="n">
        <v>0.2</v>
      </c>
      <c r="T375" s="50" t="n">
        <f aca="false">'Raw Data'!Z374/'Target Population'!M375*100</f>
        <v>64.8490749756573</v>
      </c>
      <c r="U375" s="50" t="n">
        <f aca="false">'Raw Data'!AA374/'Target Population'!N375*100</f>
        <v>64.4186046511628</v>
      </c>
      <c r="V375" s="50" t="n">
        <f aca="false">'Raw Data'!AH374/'Target Population'!L375*100</f>
        <v>14.606458123108</v>
      </c>
      <c r="W375" s="50" t="n">
        <f aca="false">'Raw Data'!AI374/'Raw Data'!AH374*100</f>
        <v>97.1502590673575</v>
      </c>
      <c r="X375" s="12" t="n">
        <f aca="false">'Raw Data'!AN374/'Target Population'!L375*1000</f>
        <v>335.141271442987</v>
      </c>
      <c r="Y375" s="12" t="n">
        <f aca="false">'Raw Data'!AO374/'Target Population'!L375*1000</f>
        <v>27.497477295661</v>
      </c>
      <c r="Z375" s="50" t="n">
        <f aca="false">'Raw Data'!AO374/('Raw Data'!AJ374+'Raw Data'!AK374+'Raw Data'!AL374)*100</f>
        <v>21.8875502008032</v>
      </c>
      <c r="AA375" s="50" t="n">
        <f aca="false">('Raw Data'!AP374+'Raw Data'!AQ374+'Raw Data'!AR374)/'Raw Data'!AO374*100</f>
        <v>112.844036697248</v>
      </c>
      <c r="AB375" s="50" t="n">
        <v>502</v>
      </c>
      <c r="AC375" s="50" t="n">
        <v>59.1</v>
      </c>
      <c r="AD375" s="50" t="n">
        <v>15.8</v>
      </c>
      <c r="AE375" s="50" t="n">
        <v>70.2</v>
      </c>
      <c r="AF375" s="50" t="n">
        <v>2.2</v>
      </c>
      <c r="AG375" s="11" t="n">
        <f aca="false">'Raw Data'!BC374+'Raw Data'!BD374+'Raw Data'!BE374+'Raw Data'!BF374+'Raw Data'!BG374+'Raw Data'!BH374</f>
        <v>0</v>
      </c>
      <c r="AH375" s="11" t="n">
        <f aca="false">'Raw Data'!BQ374</f>
        <v>1</v>
      </c>
      <c r="AI375" s="11" t="n">
        <f aca="false">'Raw Data'!BI374+'Raw Data'!BJ374+'Raw Data'!BK374+'Raw Data'!BL374</f>
        <v>250</v>
      </c>
      <c r="AJ375" s="50" t="n">
        <f aca="false">('Raw Data'!BR374+'Raw Data'!BS374+'Raw Data'!BT374+'Raw Data'!BU374+'Raw Data'!BV374)/'Target Population'!Q375*100</f>
        <v>9.83781895968393</v>
      </c>
      <c r="AK375" s="50" t="n">
        <f aca="false">SUM('Raw Data'!BW374:BY374)/'Target Population'!G375*100</f>
        <v>0</v>
      </c>
      <c r="AL375" s="12" t="n">
        <f aca="false">'Raw Data'!BZ374</f>
        <v>44.8333333333333</v>
      </c>
      <c r="AM375" s="50" t="n">
        <f aca="false">'Raw Data'!CA374/('Raw Data'!BZ374*12)*100</f>
        <v>97.2118959107807</v>
      </c>
      <c r="AN375" s="50" t="n">
        <f aca="false">'Raw Data'!CC374/('Raw Data'!CB374*12)*100</f>
        <v>98.1481481481482</v>
      </c>
      <c r="AO375" s="50" t="n">
        <v>19.2</v>
      </c>
      <c r="AP375" s="11" t="n">
        <f aca="false">'Raw Data'!CD374</f>
        <v>0</v>
      </c>
      <c r="AQ375" s="11" t="n">
        <f aca="false">'Raw Data'!CE374</f>
        <v>1</v>
      </c>
      <c r="AR375" s="11" t="n">
        <v>99</v>
      </c>
      <c r="AS375" s="11" t="n">
        <v>96</v>
      </c>
      <c r="AT375" s="11" t="n">
        <v>0</v>
      </c>
      <c r="AU375" s="11" t="n">
        <f aca="false">'Top Ten Disease (OPD)'!HF375</f>
        <v>0</v>
      </c>
      <c r="AV375" s="11" t="n">
        <f aca="false">'Top Ten Disease (OPD)'!HD375</f>
        <v>0</v>
      </c>
      <c r="AW375" s="11" t="n">
        <f aca="false">'Raw Data'!CG374</f>
        <v>503</v>
      </c>
      <c r="AX375" s="11" t="n">
        <f aca="false">'Raw Data'!CO374+'Raw Data'!CP374</f>
        <v>1</v>
      </c>
      <c r="AY375" s="11" t="n">
        <v>0.14</v>
      </c>
      <c r="AZ375" s="11" t="n">
        <f aca="false">'Raw Data'!CR374+'Raw Data'!CS374</f>
        <v>200639</v>
      </c>
      <c r="BA375" s="50" t="n">
        <f aca="false">AZ375/'Target Population'!F375*100</f>
        <v>275.716641473135</v>
      </c>
      <c r="BB375" s="50" t="n">
        <f aca="false">'Raw Data'!CS374/'Raw Data'!CR374*100</f>
        <v>83.8869031252864</v>
      </c>
      <c r="BC375" s="50" t="n">
        <v>97.2</v>
      </c>
    </row>
    <row r="376" customFormat="false" ht="15" hidden="false" customHeight="false" outlineLevel="0" collapsed="false">
      <c r="A376" s="11" t="s">
        <v>871</v>
      </c>
      <c r="B376" s="11" t="s">
        <v>365</v>
      </c>
      <c r="C376" s="11" t="s">
        <v>716</v>
      </c>
      <c r="D376" s="11" t="s">
        <v>868</v>
      </c>
      <c r="E376" s="11" t="s">
        <v>872</v>
      </c>
      <c r="F376" s="50" t="n">
        <v>150.5</v>
      </c>
      <c r="G376" s="50" t="n">
        <v>77</v>
      </c>
      <c r="H376" s="50" t="n">
        <v>66.3</v>
      </c>
      <c r="I376" s="50" t="n">
        <v>64.3</v>
      </c>
      <c r="J376" s="50" t="n">
        <v>76.9</v>
      </c>
      <c r="K376" s="50" t="n">
        <v>41.2</v>
      </c>
      <c r="L376" s="50" t="n">
        <v>99.9</v>
      </c>
      <c r="M376" s="50" t="n">
        <v>29.6</v>
      </c>
      <c r="N376" s="50" t="n">
        <v>13.8</v>
      </c>
      <c r="O376" s="50" t="n">
        <v>78.7</v>
      </c>
      <c r="P376" s="50" t="n">
        <f aca="false">'Raw Data'!R375/'Raw Data'!P375*100</f>
        <v>107.303974221267</v>
      </c>
      <c r="Q376" s="50" t="n">
        <v>10.4</v>
      </c>
      <c r="R376" s="50" t="n">
        <v>81.8</v>
      </c>
      <c r="S376" s="50" t="n">
        <v>8</v>
      </c>
      <c r="T376" s="50" t="n">
        <f aca="false">'Raw Data'!Z375/'Target Population'!M376*100</f>
        <v>65.7845504949148</v>
      </c>
      <c r="U376" s="50" t="n">
        <f aca="false">'Raw Data'!AA375/'Target Population'!N376*100</f>
        <v>65.9029649595687</v>
      </c>
      <c r="V376" s="50" t="n">
        <f aca="false">'Raw Data'!AH375/'Target Population'!L376*100</f>
        <v>13.6639152020956</v>
      </c>
      <c r="W376" s="50" t="n">
        <f aca="false">'Raw Data'!AI375/'Raw Data'!AH375*100</f>
        <v>72.246990637539</v>
      </c>
      <c r="X376" s="12" t="n">
        <f aca="false">'Raw Data'!AN375/'Target Population'!L376*1000</f>
        <v>203.192105022692</v>
      </c>
      <c r="Y376" s="12" t="n">
        <f aca="false">'Raw Data'!AO375/'Target Population'!L376*1000</f>
        <v>18.6409186439645</v>
      </c>
      <c r="Z376" s="50" t="n">
        <f aca="false">'Raw Data'!AO375/('Raw Data'!AJ375+'Raw Data'!AK375+'Raw Data'!AL375)*100</f>
        <v>26.7833698030635</v>
      </c>
      <c r="AA376" s="50" t="n">
        <f aca="false">('Raw Data'!AP375+'Raw Data'!AQ375+'Raw Data'!AR375)/'Raw Data'!AO375*100</f>
        <v>107.679738562092</v>
      </c>
      <c r="AB376" s="50" t="n">
        <v>146.1</v>
      </c>
      <c r="AC376" s="50" t="n">
        <v>130.1</v>
      </c>
      <c r="AD376" s="50" t="n">
        <v>67</v>
      </c>
      <c r="AE376" s="50" t="n">
        <v>109.7</v>
      </c>
      <c r="AF376" s="50" t="n">
        <v>48.3</v>
      </c>
      <c r="AG376" s="11" t="n">
        <f aca="false">'Raw Data'!BC375+'Raw Data'!BD375+'Raw Data'!BE375+'Raw Data'!BF375+'Raw Data'!BG375+'Raw Data'!BH375</f>
        <v>5</v>
      </c>
      <c r="AH376" s="11" t="n">
        <f aca="false">'Raw Data'!BQ375</f>
        <v>3</v>
      </c>
      <c r="AI376" s="11" t="n">
        <f aca="false">'Raw Data'!BI375+'Raw Data'!BJ375+'Raw Data'!BK375+'Raw Data'!BL375</f>
        <v>2204</v>
      </c>
      <c r="AJ376" s="50" t="n">
        <f aca="false">('Raw Data'!BR375+'Raw Data'!BS375+'Raw Data'!BT375+'Raw Data'!BU375+'Raw Data'!BV375)/'Target Population'!Q376*100</f>
        <v>32.0996269980535</v>
      </c>
      <c r="AK376" s="50" t="n">
        <f aca="false">SUM('Raw Data'!BW375:BY375)/'Target Population'!G376*100</f>
        <v>0</v>
      </c>
      <c r="AL376" s="12" t="n">
        <f aca="false">'Raw Data'!BZ375</f>
        <v>183.333333333333</v>
      </c>
      <c r="AM376" s="50" t="n">
        <f aca="false">'Raw Data'!CA375/('Raw Data'!BZ375*12)*100</f>
        <v>77.3181818181818</v>
      </c>
      <c r="AN376" s="50" t="n">
        <f aca="false">'Raw Data'!CC375/('Raw Data'!CB375*12)*100</f>
        <v>83.7837837837838</v>
      </c>
      <c r="AO376" s="50" t="n">
        <v>55.3</v>
      </c>
      <c r="AP376" s="11" t="n">
        <f aca="false">'Raw Data'!CD375</f>
        <v>9016</v>
      </c>
      <c r="AQ376" s="11" t="n">
        <f aca="false">'Raw Data'!CE375</f>
        <v>48</v>
      </c>
      <c r="AR376" s="11" t="n">
        <v>374</v>
      </c>
      <c r="AS376" s="11" t="n">
        <v>90.7</v>
      </c>
      <c r="AT376" s="11" t="n">
        <v>3</v>
      </c>
      <c r="AU376" s="11" t="n">
        <f aca="false">'Top Ten Disease (OPD)'!HF376</f>
        <v>0</v>
      </c>
      <c r="AV376" s="11" t="n">
        <f aca="false">'Top Ten Disease (OPD)'!HD376</f>
        <v>0</v>
      </c>
      <c r="AW376" s="11" t="n">
        <f aca="false">'Raw Data'!CG375</f>
        <v>30</v>
      </c>
      <c r="AX376" s="11" t="n">
        <f aca="false">'Raw Data'!CO375+'Raw Data'!CP375</f>
        <v>0</v>
      </c>
      <c r="AY376" s="11" t="n">
        <v>0</v>
      </c>
      <c r="AZ376" s="11" t="n">
        <f aca="false">'Raw Data'!CR375+'Raw Data'!CS375</f>
        <v>251919</v>
      </c>
      <c r="BA376" s="50" t="n">
        <f aca="false">AZ376/'Target Population'!F376*100</f>
        <v>74.6095068858285</v>
      </c>
      <c r="BB376" s="50" t="n">
        <f aca="false">'Raw Data'!CS375/'Raw Data'!CR375*100</f>
        <v>77.5703108479594</v>
      </c>
      <c r="BC376" s="50" t="n">
        <v>81.5</v>
      </c>
    </row>
    <row r="377" customFormat="false" ht="15" hidden="false" customHeight="false" outlineLevel="0" collapsed="false">
      <c r="A377" s="11" t="s">
        <v>873</v>
      </c>
      <c r="B377" s="11" t="s">
        <v>116</v>
      </c>
      <c r="C377" s="11" t="s">
        <v>716</v>
      </c>
      <c r="D377" s="11" t="s">
        <v>868</v>
      </c>
      <c r="E377" s="11" t="s">
        <v>874</v>
      </c>
      <c r="F377" s="50" t="n">
        <v>21.1</v>
      </c>
      <c r="G377" s="50" t="n">
        <v>59.6</v>
      </c>
      <c r="H377" s="50" t="n">
        <v>65.1</v>
      </c>
      <c r="I377" s="50" t="n">
        <v>65.1</v>
      </c>
      <c r="J377" s="50" t="n">
        <v>63.2</v>
      </c>
      <c r="K377" s="50" t="n">
        <v>44.3</v>
      </c>
      <c r="L377" s="50" t="n">
        <v>56.7</v>
      </c>
      <c r="M377" s="50" t="n">
        <v>75.6</v>
      </c>
      <c r="N377" s="50" t="n">
        <v>-9.2</v>
      </c>
      <c r="O377" s="50" t="n">
        <v>32.7</v>
      </c>
      <c r="P377" s="50" t="n">
        <f aca="false">'Raw Data'!R376/'Raw Data'!P376*100</f>
        <v>96.6735966735967</v>
      </c>
      <c r="Q377" s="50" t="n">
        <v>7.1</v>
      </c>
      <c r="R377" s="50" t="n">
        <v>33.8</v>
      </c>
      <c r="S377" s="50" t="n">
        <v>0.1</v>
      </c>
      <c r="T377" s="50" t="n">
        <f aca="false">'Raw Data'!Z376/'Target Population'!M377*100</f>
        <v>63.6770321876705</v>
      </c>
      <c r="U377" s="50" t="n">
        <f aca="false">'Raw Data'!AA376/'Target Population'!N377*100</f>
        <v>63.9054696065294</v>
      </c>
      <c r="V377" s="50" t="n">
        <f aca="false">'Raw Data'!AH376/'Target Population'!L377*100</f>
        <v>29.5553359683795</v>
      </c>
      <c r="W377" s="50" t="n">
        <f aca="false">'Raw Data'!AI376/'Raw Data'!AH376*100</f>
        <v>89.2678034102307</v>
      </c>
      <c r="X377" s="12" t="n">
        <f aca="false">'Raw Data'!AN376/'Target Population'!L377*1000</f>
        <v>468.083003952569</v>
      </c>
      <c r="Y377" s="12" t="n">
        <f aca="false">'Raw Data'!AO376/'Target Population'!L377*1000</f>
        <v>35.3754940711462</v>
      </c>
      <c r="Z377" s="50" t="n">
        <f aca="false">'Raw Data'!AO376/('Raw Data'!AJ376+'Raw Data'!AK376+'Raw Data'!AL376)*100</f>
        <v>16.6744294364229</v>
      </c>
      <c r="AA377" s="50" t="n">
        <f aca="false">('Raw Data'!AP376+'Raw Data'!AQ376+'Raw Data'!AR376)/'Raw Data'!AO376*100</f>
        <v>111.731843575419</v>
      </c>
      <c r="AB377" s="50" t="n">
        <v>59.2</v>
      </c>
      <c r="AC377" s="50" t="n">
        <v>25.4</v>
      </c>
      <c r="AD377" s="50" t="n">
        <v>25.4</v>
      </c>
      <c r="AE377" s="50" t="n">
        <v>6.3</v>
      </c>
      <c r="AF377" s="50" t="n">
        <v>6.2</v>
      </c>
      <c r="AG377" s="11" t="n">
        <f aca="false">'Raw Data'!BC376+'Raw Data'!BD376+'Raw Data'!BE376+'Raw Data'!BF376+'Raw Data'!BG376+'Raw Data'!BH376</f>
        <v>0</v>
      </c>
      <c r="AH377" s="11" t="n">
        <f aca="false">'Raw Data'!BQ376</f>
        <v>0</v>
      </c>
      <c r="AI377" s="11" t="n">
        <f aca="false">'Raw Data'!BI376+'Raw Data'!BJ376+'Raw Data'!BK376+'Raw Data'!BL376</f>
        <v>93</v>
      </c>
      <c r="AJ377" s="50" t="n">
        <f aca="false">('Raw Data'!BR376+'Raw Data'!BS376+'Raw Data'!BT376+'Raw Data'!BU376+'Raw Data'!BV376)/'Target Population'!Q377*100</f>
        <v>17.0835193355827</v>
      </c>
      <c r="AK377" s="50" t="n">
        <f aca="false">SUM('Raw Data'!BW376:BY376)/'Target Population'!G377*100</f>
        <v>0</v>
      </c>
      <c r="AL377" s="12" t="n">
        <f aca="false">'Raw Data'!BZ376</f>
        <v>108</v>
      </c>
      <c r="AM377" s="50" t="n">
        <f aca="false">'Raw Data'!CA376/('Raw Data'!BZ376*12)*100</f>
        <v>96.2191358024691</v>
      </c>
      <c r="AN377" s="50" t="n">
        <f aca="false">'Raw Data'!CC376/('Raw Data'!CB376*12)*100</f>
        <v>96.7272727272727</v>
      </c>
      <c r="AO377" s="50" t="n">
        <v>17.3</v>
      </c>
      <c r="AP377" s="11" t="n">
        <f aca="false">'Raw Data'!CD376</f>
        <v>0</v>
      </c>
      <c r="AQ377" s="11" t="n">
        <f aca="false">'Raw Data'!CE376</f>
        <v>0</v>
      </c>
      <c r="AR377" s="11" t="n">
        <v>125</v>
      </c>
      <c r="AS377" s="11" t="n">
        <v>89.2</v>
      </c>
      <c r="AT377" s="11" t="n">
        <v>0</v>
      </c>
      <c r="AU377" s="11" t="n">
        <f aca="false">'Top Ten Disease (OPD)'!HF377</f>
        <v>0</v>
      </c>
      <c r="AV377" s="11" t="n">
        <f aca="false">'Top Ten Disease (OPD)'!HD377</f>
        <v>0</v>
      </c>
      <c r="AW377" s="11" t="n">
        <f aca="false">'Raw Data'!CG376</f>
        <v>1</v>
      </c>
      <c r="AX377" s="11" t="n">
        <f aca="false">'Raw Data'!CO376+'Raw Data'!CP376</f>
        <v>170</v>
      </c>
      <c r="AY377" s="11" t="n">
        <v>606.6</v>
      </c>
      <c r="AZ377" s="11" t="n">
        <f aca="false">'Raw Data'!CR376+'Raw Data'!CS376</f>
        <v>71302</v>
      </c>
      <c r="BA377" s="50" t="n">
        <f aca="false">AZ377/'Target Population'!F377*100</f>
        <v>75.8064173169746</v>
      </c>
      <c r="BB377" s="50" t="n">
        <f aca="false">'Raw Data'!CS376/'Raw Data'!CR376*100</f>
        <v>69.6979793892948</v>
      </c>
      <c r="BC377" s="50" t="n">
        <v>101.5</v>
      </c>
    </row>
    <row r="378" customFormat="false" ht="15" hidden="false" customHeight="false" outlineLevel="0" collapsed="false">
      <c r="A378" s="11" t="s">
        <v>875</v>
      </c>
      <c r="B378" s="11" t="s">
        <v>105</v>
      </c>
      <c r="C378" s="11" t="s">
        <v>716</v>
      </c>
      <c r="D378" s="11" t="s">
        <v>868</v>
      </c>
      <c r="E378" s="11" t="s">
        <v>876</v>
      </c>
      <c r="F378" s="50" t="n">
        <v>44.1</v>
      </c>
      <c r="G378" s="50" t="n">
        <v>69.3</v>
      </c>
      <c r="H378" s="50" t="n">
        <v>58</v>
      </c>
      <c r="I378" s="50" t="n">
        <v>57.6</v>
      </c>
      <c r="J378" s="50" t="n">
        <v>61.8</v>
      </c>
      <c r="K378" s="50" t="n">
        <v>33.4</v>
      </c>
      <c r="L378" s="50" t="n">
        <v>47.4</v>
      </c>
      <c r="M378" s="50" t="n">
        <v>58</v>
      </c>
      <c r="N378" s="50" t="n">
        <v>16.4</v>
      </c>
      <c r="O378" s="50" t="n">
        <v>32.1</v>
      </c>
      <c r="P378" s="50" t="n">
        <f aca="false">'Raw Data'!R377/'Raw Data'!P377*100</f>
        <v>83.9416058394161</v>
      </c>
      <c r="Q378" s="50" t="n">
        <v>3.7</v>
      </c>
      <c r="R378" s="50" t="n">
        <v>52</v>
      </c>
      <c r="S378" s="50" t="n">
        <v>0</v>
      </c>
      <c r="T378" s="50" t="n">
        <f aca="false">'Raw Data'!Z377/'Target Population'!M378*100</f>
        <v>55.8314522197141</v>
      </c>
      <c r="U378" s="50" t="n">
        <f aca="false">'Raw Data'!AA377/'Target Population'!N378*100</f>
        <v>53.9669421487603</v>
      </c>
      <c r="V378" s="50" t="n">
        <f aca="false">'Raw Data'!AH377/'Target Population'!L378*100</f>
        <v>48.7569060773481</v>
      </c>
      <c r="W378" s="50" t="n">
        <f aca="false">'Raw Data'!AI377/'Raw Data'!AH377*100</f>
        <v>90.9348441926346</v>
      </c>
      <c r="X378" s="12" t="n">
        <f aca="false">'Raw Data'!AN377/'Target Population'!L378*1000</f>
        <v>1061.46408839779</v>
      </c>
      <c r="Y378" s="12" t="n">
        <f aca="false">'Raw Data'!AO377/'Target Population'!L378*1000</f>
        <v>121.546961325967</v>
      </c>
      <c r="Z378" s="50" t="n">
        <f aca="false">'Raw Data'!AO377/('Raw Data'!AJ377+'Raw Data'!AK377+'Raw Data'!AL377)*100</f>
        <v>17.9775280898876</v>
      </c>
      <c r="AA378" s="50" t="n">
        <f aca="false">('Raw Data'!AP377+'Raw Data'!AQ377+'Raw Data'!AR377)/'Raw Data'!AO377*100</f>
        <v>101.704545454545</v>
      </c>
      <c r="AB378" s="50" t="n">
        <v>69.1</v>
      </c>
      <c r="AC378" s="50" t="n">
        <v>21.8</v>
      </c>
      <c r="AD378" s="50" t="n">
        <v>19.8</v>
      </c>
      <c r="AE378" s="50" t="n">
        <v>10.7</v>
      </c>
      <c r="AF378" s="50" t="n">
        <v>8.6</v>
      </c>
      <c r="AG378" s="11" t="n">
        <f aca="false">'Raw Data'!BC377+'Raw Data'!BD377+'Raw Data'!BE377+'Raw Data'!BF377+'Raw Data'!BG377+'Raw Data'!BH377</f>
        <v>0</v>
      </c>
      <c r="AH378" s="11" t="n">
        <f aca="false">'Raw Data'!BQ377</f>
        <v>0</v>
      </c>
      <c r="AI378" s="11" t="n">
        <f aca="false">'Raw Data'!BI377+'Raw Data'!BJ377+'Raw Data'!BK377+'Raw Data'!BL377</f>
        <v>0</v>
      </c>
      <c r="AJ378" s="50" t="n">
        <f aca="false">('Raw Data'!BR377+'Raw Data'!BS377+'Raw Data'!BT377+'Raw Data'!BU377+'Raw Data'!BV377)/'Target Population'!Q378*100</f>
        <v>26.1557200123343</v>
      </c>
      <c r="AK378" s="50" t="n">
        <f aca="false">SUM('Raw Data'!BW377:BY377)/'Target Population'!G378*100</f>
        <v>0</v>
      </c>
      <c r="AL378" s="12" t="n">
        <f aca="false">'Raw Data'!BZ377</f>
        <v>45</v>
      </c>
      <c r="AM378" s="50" t="n">
        <f aca="false">'Raw Data'!CA377/('Raw Data'!BZ377*12)*100</f>
        <v>92.962962962963</v>
      </c>
      <c r="AN378" s="50" t="n">
        <f aca="false">'Raw Data'!CC377/('Raw Data'!CB377*12)*100</f>
        <v>79.8387096774194</v>
      </c>
      <c r="AO378" s="50" t="n">
        <v>13.5</v>
      </c>
      <c r="AP378" s="11" t="n">
        <f aca="false">'Raw Data'!CD377</f>
        <v>0</v>
      </c>
      <c r="AQ378" s="11" t="n">
        <f aca="false">'Raw Data'!CE377</f>
        <v>0</v>
      </c>
      <c r="AR378" s="11" t="n">
        <v>6</v>
      </c>
      <c r="AS378" s="11"/>
      <c r="AT378" s="11" t="n">
        <v>0</v>
      </c>
      <c r="AU378" s="11" t="n">
        <f aca="false">'Top Ten Disease (OPD)'!HF378</f>
        <v>0</v>
      </c>
      <c r="AV378" s="11" t="n">
        <f aca="false">'Top Ten Disease (OPD)'!HD378</f>
        <v>0</v>
      </c>
      <c r="AW378" s="11" t="n">
        <f aca="false">'Raw Data'!CG377</f>
        <v>0</v>
      </c>
      <c r="AX378" s="11" t="n">
        <f aca="false">'Raw Data'!CO377+'Raw Data'!CP377</f>
        <v>0</v>
      </c>
      <c r="AY378" s="11" t="n">
        <v>0</v>
      </c>
      <c r="AZ378" s="11" t="n">
        <f aca="false">'Raw Data'!CR377+'Raw Data'!CS377</f>
        <v>14309</v>
      </c>
      <c r="BA378" s="50" t="n">
        <f aca="false">AZ378/'Target Population'!F378*100</f>
        <v>122.059199863516</v>
      </c>
      <c r="BB378" s="50" t="n">
        <f aca="false">'Raw Data'!CS377/'Raw Data'!CR377*100</f>
        <v>80.8061662875916</v>
      </c>
      <c r="BC378" s="50" t="n">
        <v>100</v>
      </c>
    </row>
    <row r="379" customFormat="false" ht="15" hidden="false" customHeight="false" outlineLevel="0" collapsed="false">
      <c r="A379" s="11" t="s">
        <v>877</v>
      </c>
      <c r="B379" s="11" t="s">
        <v>105</v>
      </c>
      <c r="C379" s="11" t="s">
        <v>716</v>
      </c>
      <c r="D379" s="11" t="s">
        <v>868</v>
      </c>
      <c r="E379" s="11" t="s">
        <v>878</v>
      </c>
      <c r="F379" s="50" t="n">
        <v>38.2</v>
      </c>
      <c r="G379" s="50" t="n">
        <v>52.4</v>
      </c>
      <c r="H379" s="50" t="n">
        <v>57.1</v>
      </c>
      <c r="I379" s="50" t="n">
        <v>55.8</v>
      </c>
      <c r="J379" s="50" t="n">
        <v>47.2</v>
      </c>
      <c r="K379" s="50" t="n">
        <v>31.8</v>
      </c>
      <c r="L379" s="50" t="n">
        <v>35.4</v>
      </c>
      <c r="M379" s="50" t="n">
        <v>50.6</v>
      </c>
      <c r="N379" s="50" t="n">
        <v>-9</v>
      </c>
      <c r="O379" s="50" t="n">
        <v>35.3</v>
      </c>
      <c r="P379" s="50" t="n">
        <f aca="false">'Raw Data'!R378/'Raw Data'!P378*100</f>
        <v>72.9281767955801</v>
      </c>
      <c r="Q379" s="50" t="n">
        <v>2.6</v>
      </c>
      <c r="R379" s="50" t="n">
        <v>44.2</v>
      </c>
      <c r="S379" s="50" t="n">
        <v>0</v>
      </c>
      <c r="T379" s="50" t="n">
        <f aca="false">'Raw Data'!Z378/'Target Population'!M379*100</f>
        <v>52.4904214559387</v>
      </c>
      <c r="U379" s="50" t="n">
        <f aca="false">'Raw Data'!AA378/'Target Population'!N379*100</f>
        <v>49.1582491582492</v>
      </c>
      <c r="V379" s="50" t="n">
        <f aca="false">'Raw Data'!AH378/'Target Population'!L379*100</f>
        <v>33.5679099225897</v>
      </c>
      <c r="W379" s="50" t="n">
        <f aca="false">'Raw Data'!AI378/'Raw Data'!AH378*100</f>
        <v>93.7106918238994</v>
      </c>
      <c r="X379" s="12" t="n">
        <f aca="false">'Raw Data'!AN378/'Target Population'!L379*1000</f>
        <v>622.097114707952</v>
      </c>
      <c r="Y379" s="12" t="n">
        <f aca="false">'Raw Data'!AO378/'Target Population'!L379*1000</f>
        <v>47.853624208304</v>
      </c>
      <c r="Z379" s="50" t="n">
        <f aca="false">'Raw Data'!AO378/('Raw Data'!AJ378+'Raw Data'!AK378+'Raw Data'!AL378)*100</f>
        <v>13.4387351778656</v>
      </c>
      <c r="AA379" s="50" t="n">
        <f aca="false">('Raw Data'!AP378+'Raw Data'!AQ378+'Raw Data'!AR378)/'Raw Data'!AO378*100</f>
        <v>176.470588235294</v>
      </c>
      <c r="AB379" s="50" t="n">
        <v>58.8</v>
      </c>
      <c r="AC379" s="50" t="n">
        <v>24.8</v>
      </c>
      <c r="AD379" s="50" t="n">
        <v>25.2</v>
      </c>
      <c r="AE379" s="50" t="n">
        <v>16</v>
      </c>
      <c r="AF379" s="50" t="n">
        <v>12.6</v>
      </c>
      <c r="AG379" s="11" t="n">
        <f aca="false">'Raw Data'!BC378+'Raw Data'!BD378+'Raw Data'!BE378+'Raw Data'!BF378+'Raw Data'!BG378+'Raw Data'!BH378</f>
        <v>0</v>
      </c>
      <c r="AH379" s="11" t="n">
        <f aca="false">'Raw Data'!BQ378</f>
        <v>0</v>
      </c>
      <c r="AI379" s="11" t="n">
        <f aca="false">'Raw Data'!BI378+'Raw Data'!BJ378+'Raw Data'!BK378+'Raw Data'!BL378</f>
        <v>13</v>
      </c>
      <c r="AJ379" s="50" t="n">
        <f aca="false">('Raw Data'!BR378+'Raw Data'!BS378+'Raw Data'!BT378+'Raw Data'!BU378+'Raw Data'!BV378)/'Target Population'!Q379*100</f>
        <v>23.7343137254902</v>
      </c>
      <c r="AK379" s="50" t="n">
        <f aca="false">SUM('Raw Data'!BW378:BY378)/'Target Population'!G379*100</f>
        <v>0</v>
      </c>
      <c r="AL379" s="12" t="n">
        <f aca="false">'Raw Data'!BZ378</f>
        <v>53.25</v>
      </c>
      <c r="AM379" s="50" t="n">
        <f aca="false">'Raw Data'!CA378/('Raw Data'!BZ378*12)*100</f>
        <v>93.8967136150235</v>
      </c>
      <c r="AN379" s="50" t="n">
        <f aca="false">'Raw Data'!CC378/('Raw Data'!CB378*12)*100</f>
        <v>55.6213017751479</v>
      </c>
      <c r="AO379" s="50" t="n">
        <v>8.2</v>
      </c>
      <c r="AP379" s="11" t="n">
        <f aca="false">'Raw Data'!CD378</f>
        <v>0</v>
      </c>
      <c r="AQ379" s="11" t="n">
        <f aca="false">'Raw Data'!CE378</f>
        <v>0</v>
      </c>
      <c r="AR379" s="11" t="n">
        <v>4</v>
      </c>
      <c r="AS379" s="11"/>
      <c r="AT379" s="11" t="n">
        <v>0</v>
      </c>
      <c r="AU379" s="11" t="n">
        <f aca="false">'Top Ten Disease (OPD)'!HF379</f>
        <v>0</v>
      </c>
      <c r="AV379" s="11" t="n">
        <f aca="false">'Top Ten Disease (OPD)'!HD379</f>
        <v>0</v>
      </c>
      <c r="AW379" s="11" t="n">
        <f aca="false">'Raw Data'!CG378</f>
        <v>2</v>
      </c>
      <c r="AX379" s="11" t="n">
        <f aca="false">'Raw Data'!CO378+'Raw Data'!CP378</f>
        <v>0</v>
      </c>
      <c r="AY379" s="11" t="n">
        <v>0</v>
      </c>
      <c r="AZ379" s="11" t="n">
        <f aca="false">'Raw Data'!CR378+'Raw Data'!CS378</f>
        <v>10799</v>
      </c>
      <c r="BA379" s="50" t="n">
        <f aca="false">AZ379/'Target Population'!F379*100</f>
        <v>94.1663760027904</v>
      </c>
      <c r="BB379" s="50" t="n">
        <f aca="false">'Raw Data'!CS378/'Raw Data'!CR378*100</f>
        <v>92.289886039886</v>
      </c>
      <c r="BC379" s="50" t="n">
        <v>100</v>
      </c>
    </row>
    <row r="380" customFormat="false" ht="15" hidden="false" customHeight="false" outlineLevel="0" collapsed="false">
      <c r="A380" s="11" t="s">
        <v>879</v>
      </c>
      <c r="B380" s="11" t="s">
        <v>105</v>
      </c>
      <c r="C380" s="11" t="s">
        <v>716</v>
      </c>
      <c r="D380" s="11" t="s">
        <v>868</v>
      </c>
      <c r="E380" s="11" t="s">
        <v>880</v>
      </c>
      <c r="F380" s="50" t="n">
        <v>57.9</v>
      </c>
      <c r="G380" s="50" t="n">
        <v>66.9</v>
      </c>
      <c r="H380" s="50" t="n">
        <v>64.1</v>
      </c>
      <c r="I380" s="50" t="n">
        <v>65</v>
      </c>
      <c r="J380" s="50" t="n">
        <v>62.5</v>
      </c>
      <c r="K380" s="50" t="n">
        <v>36.3</v>
      </c>
      <c r="L380" s="50" t="n">
        <v>42.2</v>
      </c>
      <c r="M380" s="50" t="n">
        <v>62.8</v>
      </c>
      <c r="N380" s="50" t="n">
        <v>4.2</v>
      </c>
      <c r="O380" s="50" t="n">
        <v>45.2</v>
      </c>
      <c r="P380" s="50" t="n">
        <f aca="false">'Raw Data'!R379/'Raw Data'!P379*100</f>
        <v>98.5507246376812</v>
      </c>
      <c r="Q380" s="50" t="n">
        <v>1.8</v>
      </c>
      <c r="R380" s="50" t="n">
        <v>52.1</v>
      </c>
      <c r="S380" s="50" t="n">
        <v>0.5</v>
      </c>
      <c r="T380" s="50" t="n">
        <f aca="false">'Raw Data'!Z379/'Target Population'!M380*100</f>
        <v>37.138863000932</v>
      </c>
      <c r="U380" s="50" t="n">
        <f aca="false">'Raw Data'!AA379/'Target Population'!N380*100</f>
        <v>40.7762096774194</v>
      </c>
      <c r="V380" s="50" t="n">
        <f aca="false">'Raw Data'!AH379/'Target Population'!L380*100</f>
        <v>32.2930212397053</v>
      </c>
      <c r="W380" s="50" t="n">
        <f aca="false">'Raw Data'!AI379/'Raw Data'!AH379*100</f>
        <v>124.161073825503</v>
      </c>
      <c r="X380" s="12" t="n">
        <f aca="false">'Raw Data'!AN379/'Target Population'!L380*1000</f>
        <v>811.443433029909</v>
      </c>
      <c r="Y380" s="12" t="n">
        <f aca="false">'Raw Data'!AO379/'Target Population'!L380*1000</f>
        <v>120.069354139575</v>
      </c>
      <c r="Z380" s="50" t="n">
        <f aca="false">'Raw Data'!AO379/('Raw Data'!AJ379+'Raw Data'!AK379+'Raw Data'!AL379)*100</f>
        <v>24.5567375886525</v>
      </c>
      <c r="AA380" s="50" t="n">
        <f aca="false">('Raw Data'!AP379+'Raw Data'!AQ379+'Raw Data'!AR379)/'Raw Data'!AO379*100</f>
        <v>112.996389891697</v>
      </c>
      <c r="AB380" s="50" t="n">
        <v>57.9</v>
      </c>
      <c r="AC380" s="50" t="n">
        <v>26.7</v>
      </c>
      <c r="AD380" s="50" t="n">
        <v>28.5</v>
      </c>
      <c r="AE380" s="50" t="n">
        <v>17</v>
      </c>
      <c r="AF380" s="50" t="n">
        <v>14.8</v>
      </c>
      <c r="AG380" s="11" t="n">
        <f aca="false">'Raw Data'!BC379+'Raw Data'!BD379+'Raw Data'!BE379+'Raw Data'!BF379+'Raw Data'!BG379+'Raw Data'!BH379</f>
        <v>0</v>
      </c>
      <c r="AH380" s="11" t="n">
        <f aca="false">'Raw Data'!BQ379</f>
        <v>2</v>
      </c>
      <c r="AI380" s="11" t="n">
        <f aca="false">'Raw Data'!BI379+'Raw Data'!BJ379+'Raw Data'!BK379+'Raw Data'!BL379</f>
        <v>32</v>
      </c>
      <c r="AJ380" s="50" t="n">
        <f aca="false">('Raw Data'!BR379+'Raw Data'!BS379+'Raw Data'!BT379+'Raw Data'!BU379+'Raw Data'!BV379)/'Target Population'!Q380*100</f>
        <v>31.7742452248922</v>
      </c>
      <c r="AK380" s="50" t="n">
        <f aca="false">SUM('Raw Data'!BW379:BY379)/'Target Population'!G380*100</f>
        <v>0</v>
      </c>
      <c r="AL380" s="12" t="n">
        <f aca="false">'Raw Data'!BZ379</f>
        <v>62.8333333333333</v>
      </c>
      <c r="AM380" s="50" t="n">
        <f aca="false">'Raw Data'!CA379/('Raw Data'!BZ379*12)*100</f>
        <v>104.907161803714</v>
      </c>
      <c r="AN380" s="50" t="n">
        <f aca="false">'Raw Data'!CC379/('Raw Data'!CB379*12)*100</f>
        <v>96.7391304347826</v>
      </c>
      <c r="AO380" s="50" t="n">
        <v>14.9</v>
      </c>
      <c r="AP380" s="11" t="n">
        <f aca="false">'Raw Data'!CD379</f>
        <v>0</v>
      </c>
      <c r="AQ380" s="11" t="n">
        <f aca="false">'Raw Data'!CE379</f>
        <v>0</v>
      </c>
      <c r="AR380" s="11" t="n">
        <v>11</v>
      </c>
      <c r="AS380" s="11" t="n">
        <v>100</v>
      </c>
      <c r="AT380" s="11" t="n">
        <v>0</v>
      </c>
      <c r="AU380" s="11" t="n">
        <f aca="false">'Top Ten Disease (OPD)'!HF380</f>
        <v>0</v>
      </c>
      <c r="AV380" s="11" t="n">
        <f aca="false">'Top Ten Disease (OPD)'!HD380</f>
        <v>0</v>
      </c>
      <c r="AW380" s="11" t="n">
        <f aca="false">'Raw Data'!CG379</f>
        <v>0</v>
      </c>
      <c r="AX380" s="11" t="n">
        <f aca="false">'Raw Data'!CO379+'Raw Data'!CP379</f>
        <v>0</v>
      </c>
      <c r="AY380" s="11" t="n">
        <v>0</v>
      </c>
      <c r="AZ380" s="11" t="n">
        <f aca="false">'Raw Data'!CR379+'Raw Data'!CS379</f>
        <v>17829</v>
      </c>
      <c r="BA380" s="50" t="n">
        <f aca="false">AZ380/'Target Population'!F380*100</f>
        <v>112.0827308732</v>
      </c>
      <c r="BB380" s="50" t="n">
        <f aca="false">'Raw Data'!CS379/'Raw Data'!CR379*100</f>
        <v>90.1151631477927</v>
      </c>
      <c r="BC380" s="50" t="n">
        <v>100</v>
      </c>
    </row>
    <row r="381" customFormat="false" ht="15" hidden="false" customHeight="false" outlineLevel="0" collapsed="false">
      <c r="A381" s="9" t="s">
        <v>881</v>
      </c>
      <c r="B381" s="9" t="s">
        <v>101</v>
      </c>
      <c r="C381" s="9" t="s">
        <v>716</v>
      </c>
      <c r="D381" s="9" t="s">
        <v>882</v>
      </c>
      <c r="E381" s="9" t="s">
        <v>883</v>
      </c>
      <c r="F381" s="49" t="n">
        <v>96.9</v>
      </c>
      <c r="G381" s="49" t="n">
        <v>89.1</v>
      </c>
      <c r="H381" s="49" t="n">
        <v>78.3</v>
      </c>
      <c r="I381" s="49" t="n">
        <v>78</v>
      </c>
      <c r="J381" s="49" t="n">
        <v>76.7</v>
      </c>
      <c r="K381" s="49" t="n">
        <v>69.2</v>
      </c>
      <c r="L381" s="49" t="n">
        <v>82.8</v>
      </c>
      <c r="M381" s="49" t="n">
        <v>65</v>
      </c>
      <c r="N381" s="49" t="n">
        <v>12.2</v>
      </c>
      <c r="O381" s="49" t="n">
        <v>54.5</v>
      </c>
      <c r="P381" s="49" t="n">
        <f aca="false">'Raw Data'!R380/'Raw Data'!P380*100</f>
        <v>98.0560055542698</v>
      </c>
      <c r="Q381" s="49" t="n">
        <v>12.9</v>
      </c>
      <c r="R381" s="49" t="n">
        <v>47.7</v>
      </c>
      <c r="S381" s="49" t="n">
        <v>1.5</v>
      </c>
      <c r="T381" s="49" t="n">
        <f aca="false">'Raw Data'!Z380/'Target Population'!M381*100</f>
        <v>73.7709856763345</v>
      </c>
      <c r="U381" s="49" t="n">
        <f aca="false">'Raw Data'!AA380/'Target Population'!N381*100</f>
        <v>71.4467477656405</v>
      </c>
      <c r="V381" s="49" t="n">
        <f aca="false">'Raw Data'!AH380/'Target Population'!L381*100</f>
        <v>36.4099799029459</v>
      </c>
      <c r="W381" s="49" t="n">
        <f aca="false">'Raw Data'!AI380/'Raw Data'!AH380*100</f>
        <v>97.9267635971998</v>
      </c>
      <c r="X381" s="10" t="n">
        <f aca="false">'Raw Data'!AN380/'Target Population'!L381*1000</f>
        <v>701.779324542915</v>
      </c>
      <c r="Y381" s="10" t="n">
        <f aca="false">'Raw Data'!AO380/'Target Population'!L381*1000</f>
        <v>50.1691093573844</v>
      </c>
      <c r="Z381" s="49" t="n">
        <f aca="false">'Raw Data'!AO380/('Raw Data'!AJ380+'Raw Data'!AK380+'Raw Data'!AL380)*100</f>
        <v>21.94938880549</v>
      </c>
      <c r="AA381" s="49" t="n">
        <f aca="false">('Raw Data'!AP380+'Raw Data'!AQ380+'Raw Data'!AR380)/'Raw Data'!AO380*100</f>
        <v>138.348803126527</v>
      </c>
      <c r="AB381" s="49" t="n">
        <v>112.7</v>
      </c>
      <c r="AC381" s="49" t="n">
        <v>44.8</v>
      </c>
      <c r="AD381" s="49" t="n">
        <v>23.4</v>
      </c>
      <c r="AE381" s="49" t="n">
        <v>67.9</v>
      </c>
      <c r="AF381" s="49" t="n">
        <v>19.9</v>
      </c>
      <c r="AG381" s="9" t="n">
        <f aca="false">'Raw Data'!BC380+'Raw Data'!BD380+'Raw Data'!BE380+'Raw Data'!BF380+'Raw Data'!BG380+'Raw Data'!BH380</f>
        <v>1</v>
      </c>
      <c r="AH381" s="9" t="n">
        <f aca="false">'Raw Data'!BQ380</f>
        <v>12</v>
      </c>
      <c r="AI381" s="9" t="n">
        <f aca="false">'Raw Data'!BI380+'Raw Data'!BJ380+'Raw Data'!BK380+'Raw Data'!BL380</f>
        <v>1367</v>
      </c>
      <c r="AJ381" s="49" t="n">
        <f aca="false">('Raw Data'!BR380+'Raw Data'!BS380+'Raw Data'!BT380+'Raw Data'!BU380+'Raw Data'!BV380)/'Target Population'!Q381*100</f>
        <v>32.2710259645903</v>
      </c>
      <c r="AK381" s="49" t="n">
        <f aca="false">SUM('Raw Data'!BW380:BY380)/'Target Population'!G381*100</f>
        <v>0.0564079422382671</v>
      </c>
      <c r="AL381" s="10" t="n">
        <f aca="false">'Raw Data'!BZ380</f>
        <v>945.416666666667</v>
      </c>
      <c r="AM381" s="49" t="n">
        <f aca="false">'Raw Data'!CA380/('Raw Data'!BZ380*12)*100</f>
        <v>95.8219479947113</v>
      </c>
      <c r="AN381" s="49" t="n">
        <f aca="false">'Raw Data'!CC380/('Raw Data'!CB380*12)*100</f>
        <v>95</v>
      </c>
      <c r="AO381" s="49" t="n">
        <v>16.9</v>
      </c>
      <c r="AP381" s="9" t="n">
        <f aca="false">'Raw Data'!CD380</f>
        <v>44</v>
      </c>
      <c r="AQ381" s="9" t="n">
        <f aca="false">'Raw Data'!CE380</f>
        <v>0</v>
      </c>
      <c r="AR381" s="9" t="n">
        <v>234</v>
      </c>
      <c r="AS381" s="9" t="n">
        <v>92</v>
      </c>
      <c r="AT381" s="9" t="n">
        <v>0</v>
      </c>
      <c r="AU381" s="9" t="n">
        <f aca="false">'Top Ten Disease (OPD)'!HF381</f>
        <v>0</v>
      </c>
      <c r="AV381" s="9" t="n">
        <f aca="false">'Top Ten Disease (OPD)'!HD381</f>
        <v>0</v>
      </c>
      <c r="AW381" s="9" t="n">
        <f aca="false">'Raw Data'!CG380</f>
        <v>78</v>
      </c>
      <c r="AX381" s="9" t="n">
        <f aca="false">'Raw Data'!CO380+'Raw Data'!CP380</f>
        <v>4</v>
      </c>
      <c r="AY381" s="9" t="n">
        <v>1.5</v>
      </c>
      <c r="AZ381" s="9" t="n">
        <f aca="false">'Raw Data'!CR380+'Raw Data'!CS380</f>
        <v>446494</v>
      </c>
      <c r="BA381" s="49" t="n">
        <f aca="false">AZ381/'Target Population'!F381*100</f>
        <v>112.320448382212</v>
      </c>
      <c r="BB381" s="49" t="n">
        <f aca="false">'Raw Data'!CS380/'Raw Data'!CR380*100</f>
        <v>79.2601454977597</v>
      </c>
      <c r="BC381" s="49" t="n">
        <v>93.4</v>
      </c>
    </row>
    <row r="382" customFormat="false" ht="15" hidden="false" customHeight="false" outlineLevel="0" collapsed="false">
      <c r="A382" s="11" t="s">
        <v>884</v>
      </c>
      <c r="B382" s="11" t="s">
        <v>105</v>
      </c>
      <c r="C382" s="11" t="s">
        <v>716</v>
      </c>
      <c r="D382" s="11" t="s">
        <v>882</v>
      </c>
      <c r="E382" s="11" t="s">
        <v>885</v>
      </c>
      <c r="F382" s="50" t="n">
        <v>45.5</v>
      </c>
      <c r="G382" s="50" t="n">
        <v>55.6</v>
      </c>
      <c r="H382" s="50" t="n">
        <v>58.6</v>
      </c>
      <c r="I382" s="50" t="n">
        <v>58.6</v>
      </c>
      <c r="J382" s="50" t="n">
        <v>53.4</v>
      </c>
      <c r="K382" s="50" t="n">
        <v>50.1</v>
      </c>
      <c r="L382" s="50" t="n">
        <v>60.5</v>
      </c>
      <c r="M382" s="50" t="n">
        <v>53</v>
      </c>
      <c r="N382" s="50" t="n">
        <v>-5.5</v>
      </c>
      <c r="O382" s="50" t="n">
        <v>41.7</v>
      </c>
      <c r="P382" s="50" t="n">
        <f aca="false">'Raw Data'!R381/'Raw Data'!P381*100</f>
        <v>96.6996699669967</v>
      </c>
      <c r="Q382" s="50" t="n">
        <v>5.9</v>
      </c>
      <c r="R382" s="50" t="n">
        <v>43.7</v>
      </c>
      <c r="S382" s="50" t="n">
        <v>1.3</v>
      </c>
      <c r="T382" s="50" t="n">
        <f aca="false">'Raw Data'!Z381/'Target Population'!M382*100</f>
        <v>58.1002638522427</v>
      </c>
      <c r="U382" s="50" t="n">
        <f aca="false">'Raw Data'!AA381/'Target Population'!N382*100</f>
        <v>58.0432172869148</v>
      </c>
      <c r="V382" s="50" t="n">
        <f aca="false">'Raw Data'!AH381/'Target Population'!L382*100</f>
        <v>57.8426754592558</v>
      </c>
      <c r="W382" s="50" t="n">
        <f aca="false">'Raw Data'!AI381/'Raw Data'!AH381*100</f>
        <v>89.8208469055375</v>
      </c>
      <c r="X382" s="12" t="n">
        <f aca="false">'Raw Data'!AN381/'Target Population'!L382*1000</f>
        <v>1048.04521902967</v>
      </c>
      <c r="Y382" s="12" t="n">
        <f aca="false">'Raw Data'!AO381/'Target Population'!L382*1000</f>
        <v>106.924163918983</v>
      </c>
      <c r="Z382" s="50" t="n">
        <f aca="false">'Raw Data'!AO381/('Raw Data'!AJ381+'Raw Data'!AK381+'Raw Data'!AL381)*100</f>
        <v>23.3779608650875</v>
      </c>
      <c r="AA382" s="50" t="n">
        <f aca="false">('Raw Data'!AP381+'Raw Data'!AQ381+'Raw Data'!AR381)/'Raw Data'!AO381*100</f>
        <v>204.405286343612</v>
      </c>
      <c r="AB382" s="50" t="n">
        <v>44.9</v>
      </c>
      <c r="AC382" s="50" t="n">
        <v>37.7</v>
      </c>
      <c r="AD382" s="50" t="n">
        <v>39.8</v>
      </c>
      <c r="AE382" s="50" t="n">
        <v>22.2</v>
      </c>
      <c r="AF382" s="50" t="n">
        <v>0.42</v>
      </c>
      <c r="AG382" s="11" t="n">
        <f aca="false">'Raw Data'!BC381+'Raw Data'!BD381+'Raw Data'!BE381+'Raw Data'!BF381+'Raw Data'!BG381+'Raw Data'!BH381</f>
        <v>0</v>
      </c>
      <c r="AH382" s="11" t="n">
        <f aca="false">'Raw Data'!BQ381</f>
        <v>1</v>
      </c>
      <c r="AI382" s="11" t="n">
        <f aca="false">'Raw Data'!BI381+'Raw Data'!BJ381+'Raw Data'!BK381+'Raw Data'!BL381</f>
        <v>24</v>
      </c>
      <c r="AJ382" s="50" t="n">
        <f aca="false">('Raw Data'!BR381+'Raw Data'!BS381+'Raw Data'!BT381+'Raw Data'!BU381+'Raw Data'!BV381)/'Target Population'!Q382*100</f>
        <v>28.6020438833784</v>
      </c>
      <c r="AK382" s="50" t="n">
        <f aca="false">SUM('Raw Data'!BW381:BY381)/'Target Population'!G382*100</f>
        <v>0</v>
      </c>
      <c r="AL382" s="12" t="n">
        <f aca="false">'Raw Data'!BZ381</f>
        <v>80.25</v>
      </c>
      <c r="AM382" s="50" t="n">
        <f aca="false">'Raw Data'!CA381/('Raw Data'!BZ381*12)*100</f>
        <v>103.115264797508</v>
      </c>
      <c r="AN382" s="50" t="n">
        <f aca="false">'Raw Data'!CC381/('Raw Data'!CB381*12)*100</f>
        <v>96.1661341853035</v>
      </c>
      <c r="AO382" s="50" t="n">
        <v>17.3</v>
      </c>
      <c r="AP382" s="11" t="n">
        <f aca="false">'Raw Data'!CD381</f>
        <v>0</v>
      </c>
      <c r="AQ382" s="11" t="n">
        <f aca="false">'Raw Data'!CE381</f>
        <v>0</v>
      </c>
      <c r="AR382" s="11" t="n">
        <v>12</v>
      </c>
      <c r="AS382" s="11" t="n">
        <v>100</v>
      </c>
      <c r="AT382" s="11" t="n">
        <v>0</v>
      </c>
      <c r="AU382" s="11" t="n">
        <f aca="false">'Top Ten Disease (OPD)'!HF382</f>
        <v>0</v>
      </c>
      <c r="AV382" s="11" t="n">
        <f aca="false">'Top Ten Disease (OPD)'!HD382</f>
        <v>0</v>
      </c>
      <c r="AW382" s="11" t="n">
        <f aca="false">'Raw Data'!CG381</f>
        <v>0</v>
      </c>
      <c r="AX382" s="11" t="n">
        <f aca="false">'Raw Data'!CO381+'Raw Data'!CP381</f>
        <v>0</v>
      </c>
      <c r="AY382" s="11" t="n">
        <v>7.1</v>
      </c>
      <c r="AZ382" s="11" t="n">
        <f aca="false">'Raw Data'!CR381+'Raw Data'!CS381</f>
        <v>24836</v>
      </c>
      <c r="BA382" s="50" t="n">
        <f aca="false">AZ382/'Target Population'!F382*100</f>
        <v>117.2504957039</v>
      </c>
      <c r="BB382" s="50" t="n">
        <f aca="false">'Raw Data'!CS381/'Raw Data'!CR381*100</f>
        <v>75.222237900381</v>
      </c>
      <c r="BC382" s="50" t="n">
        <v>100</v>
      </c>
    </row>
    <row r="383" customFormat="false" ht="15" hidden="false" customHeight="false" outlineLevel="0" collapsed="false">
      <c r="A383" s="11" t="s">
        <v>886</v>
      </c>
      <c r="B383" s="11" t="s">
        <v>105</v>
      </c>
      <c r="C383" s="11" t="s">
        <v>716</v>
      </c>
      <c r="D383" s="11" t="s">
        <v>882</v>
      </c>
      <c r="E383" s="11" t="s">
        <v>887</v>
      </c>
      <c r="F383" s="50" t="n">
        <v>33.7</v>
      </c>
      <c r="G383" s="50" t="n">
        <v>54.4</v>
      </c>
      <c r="H383" s="50" t="n">
        <v>53.2</v>
      </c>
      <c r="I383" s="50" t="n">
        <v>52.7</v>
      </c>
      <c r="J383" s="50" t="n">
        <v>49.9</v>
      </c>
      <c r="K383" s="50" t="n">
        <v>58.9</v>
      </c>
      <c r="L383" s="50" t="n">
        <v>68.8</v>
      </c>
      <c r="M383" s="50" t="n">
        <v>47.5</v>
      </c>
      <c r="N383" s="50" t="n">
        <v>2.2</v>
      </c>
      <c r="O383" s="50" t="n">
        <v>29.6</v>
      </c>
      <c r="P383" s="50" t="n">
        <f aca="false">'Raw Data'!R382/'Raw Data'!P382*100</f>
        <v>92.3512747875354</v>
      </c>
      <c r="Q383" s="50" t="n">
        <v>6.3</v>
      </c>
      <c r="R383" s="50" t="n">
        <v>42.3</v>
      </c>
      <c r="S383" s="50" t="n">
        <v>2.1</v>
      </c>
      <c r="T383" s="50" t="n">
        <f aca="false">'Raw Data'!Z382/'Target Population'!M383*100</f>
        <v>57.6250753465943</v>
      </c>
      <c r="U383" s="50" t="n">
        <f aca="false">'Raw Data'!AA382/'Target Population'!N383*100</f>
        <v>59.4202898550725</v>
      </c>
      <c r="V383" s="50" t="n">
        <f aca="false">'Raw Data'!AH382/'Target Population'!L383*100</f>
        <v>43.0942184154176</v>
      </c>
      <c r="W383" s="50" t="n">
        <f aca="false">'Raw Data'!AI382/'Raw Data'!AH382*100</f>
        <v>94.4099378881988</v>
      </c>
      <c r="X383" s="12" t="n">
        <f aca="false">'Raw Data'!AN382/'Target Population'!L383*1000</f>
        <v>1032.1199143469</v>
      </c>
      <c r="Y383" s="12" t="n">
        <f aca="false">'Raw Data'!AO382/'Target Population'!L383*1000</f>
        <v>152.03426124197</v>
      </c>
      <c r="Z383" s="50" t="n">
        <f aca="false">'Raw Data'!AO382/('Raw Data'!AJ382+'Raw Data'!AK382+'Raw Data'!AL382)*100</f>
        <v>30.8026030368764</v>
      </c>
      <c r="AA383" s="50" t="n">
        <f aca="false">('Raw Data'!AP382+'Raw Data'!AQ382+'Raw Data'!AR382)/'Raw Data'!AO382*100</f>
        <v>111.971830985916</v>
      </c>
      <c r="AB383" s="50" t="n">
        <v>34.6</v>
      </c>
      <c r="AC383" s="50" t="n">
        <v>21.2</v>
      </c>
      <c r="AD383" s="50" t="n">
        <v>22.2</v>
      </c>
      <c r="AE383" s="50" t="n">
        <v>7.2</v>
      </c>
      <c r="AF383" s="50" t="n">
        <v>2.5</v>
      </c>
      <c r="AG383" s="11" t="n">
        <f aca="false">'Raw Data'!BC382+'Raw Data'!BD382+'Raw Data'!BE382+'Raw Data'!BF382+'Raw Data'!BG382+'Raw Data'!BH382</f>
        <v>0</v>
      </c>
      <c r="AH383" s="11" t="n">
        <f aca="false">'Raw Data'!BQ382</f>
        <v>0</v>
      </c>
      <c r="AI383" s="11" t="n">
        <f aca="false">'Raw Data'!BI382+'Raw Data'!BJ382+'Raw Data'!BK382+'Raw Data'!BL382</f>
        <v>22</v>
      </c>
      <c r="AJ383" s="50" t="n">
        <f aca="false">('Raw Data'!BR382+'Raw Data'!BS382+'Raw Data'!BT382+'Raw Data'!BU382+'Raw Data'!BV382)/'Target Population'!Q383*100</f>
        <v>19.7542235217674</v>
      </c>
      <c r="AK383" s="50" t="n">
        <f aca="false">SUM('Raw Data'!BW382:BY382)/'Target Population'!G383*100</f>
        <v>0</v>
      </c>
      <c r="AL383" s="12" t="n">
        <f aca="false">'Raw Data'!BZ382</f>
        <v>77.4166666666667</v>
      </c>
      <c r="AM383" s="50" t="n">
        <f aca="false">'Raw Data'!CA382/('Raw Data'!BZ382*12)*100</f>
        <v>87.1905274488697</v>
      </c>
      <c r="AN383" s="50" t="n">
        <f aca="false">'Raw Data'!CC382/('Raw Data'!CB382*12)*100</f>
        <v>93.1506849315069</v>
      </c>
      <c r="AO383" s="50" t="n">
        <v>13.7</v>
      </c>
      <c r="AP383" s="11" t="n">
        <f aca="false">'Raw Data'!CD382</f>
        <v>0</v>
      </c>
      <c r="AQ383" s="11" t="n">
        <f aca="false">'Raw Data'!CE382</f>
        <v>0</v>
      </c>
      <c r="AR383" s="11" t="n">
        <v>18</v>
      </c>
      <c r="AS383" s="11" t="n">
        <v>50</v>
      </c>
      <c r="AT383" s="11" t="n">
        <v>0</v>
      </c>
      <c r="AU383" s="11" t="n">
        <f aca="false">'Top Ten Disease (OPD)'!HF383</f>
        <v>0</v>
      </c>
      <c r="AV383" s="11" t="n">
        <f aca="false">'Top Ten Disease (OPD)'!HD383</f>
        <v>0</v>
      </c>
      <c r="AW383" s="11" t="n">
        <f aca="false">'Raw Data'!CG382</f>
        <v>0</v>
      </c>
      <c r="AX383" s="11" t="n">
        <f aca="false">'Raw Data'!CO382+'Raw Data'!CP382</f>
        <v>0</v>
      </c>
      <c r="AY383" s="11" t="n">
        <v>0</v>
      </c>
      <c r="AZ383" s="11" t="n">
        <f aca="false">'Raw Data'!CR382+'Raw Data'!CS382</f>
        <v>20971</v>
      </c>
      <c r="BA383" s="50" t="n">
        <f aca="false">AZ383/'Target Population'!F383*100</f>
        <v>108.070085029632</v>
      </c>
      <c r="BB383" s="50" t="n">
        <f aca="false">'Raw Data'!CS382/'Raw Data'!CR382*100</f>
        <v>81.4414258522236</v>
      </c>
      <c r="BC383" s="50" t="n">
        <v>100</v>
      </c>
    </row>
    <row r="384" customFormat="false" ht="15" hidden="false" customHeight="false" outlineLevel="0" collapsed="false">
      <c r="A384" s="11" t="s">
        <v>888</v>
      </c>
      <c r="B384" s="11" t="s">
        <v>116</v>
      </c>
      <c r="C384" s="11" t="s">
        <v>716</v>
      </c>
      <c r="D384" s="11" t="s">
        <v>882</v>
      </c>
      <c r="E384" s="11" t="s">
        <v>889</v>
      </c>
      <c r="F384" s="50" t="n">
        <v>39.3</v>
      </c>
      <c r="G384" s="50" t="n">
        <v>81.7</v>
      </c>
      <c r="H384" s="50" t="n">
        <v>75.1</v>
      </c>
      <c r="I384" s="50" t="n">
        <v>75.1</v>
      </c>
      <c r="J384" s="50" t="n">
        <v>73.6</v>
      </c>
      <c r="K384" s="50" t="n">
        <v>83.1</v>
      </c>
      <c r="L384" s="50" t="n">
        <v>94.9</v>
      </c>
      <c r="M384" s="50" t="n">
        <v>77</v>
      </c>
      <c r="N384" s="50" t="n">
        <v>8</v>
      </c>
      <c r="O384" s="50" t="n">
        <v>32.7</v>
      </c>
      <c r="P384" s="50" t="n">
        <f aca="false">'Raw Data'!R383/'Raw Data'!P383*100</f>
        <v>99.6865203761756</v>
      </c>
      <c r="Q384" s="50" t="n">
        <v>0</v>
      </c>
      <c r="R384" s="50" t="n">
        <v>36.4</v>
      </c>
      <c r="S384" s="50" t="n">
        <v>0.6</v>
      </c>
      <c r="T384" s="50" t="n">
        <f aca="false">'Raw Data'!Z383/'Target Population'!M384*100</f>
        <v>77.8151260504202</v>
      </c>
      <c r="U384" s="50" t="n">
        <f aca="false">'Raw Data'!AA383/'Target Population'!N384*100</f>
        <v>69.9501724798774</v>
      </c>
      <c r="V384" s="50" t="n">
        <f aca="false">'Raw Data'!AH383/'Target Population'!L384*100</f>
        <v>24.9101796407186</v>
      </c>
      <c r="W384" s="50" t="n">
        <f aca="false">'Raw Data'!AI383/'Raw Data'!AH383*100</f>
        <v>92.0673076923077</v>
      </c>
      <c r="X384" s="12" t="n">
        <f aca="false">'Raw Data'!AN383/'Target Population'!L384*1000</f>
        <v>454.790419161677</v>
      </c>
      <c r="Y384" s="12" t="n">
        <f aca="false">'Raw Data'!AO383/'Target Population'!L384*1000</f>
        <v>18.8622754491018</v>
      </c>
      <c r="Z384" s="50" t="n">
        <f aca="false">'Raw Data'!AO383/('Raw Data'!AJ383+'Raw Data'!AK383+'Raw Data'!AL383)*100</f>
        <v>16.5789473684211</v>
      </c>
      <c r="AA384" s="50" t="n">
        <f aca="false">('Raw Data'!AP383+'Raw Data'!AQ383+'Raw Data'!AR383)/'Raw Data'!AO383*100</f>
        <v>125.396825396825</v>
      </c>
      <c r="AB384" s="50" t="n">
        <v>46.3</v>
      </c>
      <c r="AC384" s="50" t="n">
        <v>22.9</v>
      </c>
      <c r="AD384" s="50" t="n">
        <v>21</v>
      </c>
      <c r="AE384" s="50" t="n">
        <v>11.9</v>
      </c>
      <c r="AF384" s="50" t="n">
        <v>0.26</v>
      </c>
      <c r="AG384" s="11" t="n">
        <f aca="false">'Raw Data'!BC383+'Raw Data'!BD383+'Raw Data'!BE383+'Raw Data'!BF383+'Raw Data'!BG383+'Raw Data'!BH383</f>
        <v>0</v>
      </c>
      <c r="AH384" s="11" t="n">
        <f aca="false">'Raw Data'!BQ383</f>
        <v>0</v>
      </c>
      <c r="AI384" s="11" t="n">
        <f aca="false">'Raw Data'!BI383+'Raw Data'!BJ383+'Raw Data'!BK383+'Raw Data'!BL383</f>
        <v>0</v>
      </c>
      <c r="AJ384" s="50" t="n">
        <f aca="false">('Raw Data'!BR383+'Raw Data'!BS383+'Raw Data'!BT383+'Raw Data'!BU383+'Raw Data'!BV383)/'Target Population'!Q384*100</f>
        <v>22.4044485799105</v>
      </c>
      <c r="AK384" s="50" t="n">
        <f aca="false">SUM('Raw Data'!BW383:BY383)/'Target Population'!G384*100</f>
        <v>0</v>
      </c>
      <c r="AL384" s="12" t="n">
        <f aca="false">'Raw Data'!BZ383</f>
        <v>67.4166666666667</v>
      </c>
      <c r="AM384" s="50" t="n">
        <f aca="false">'Raw Data'!CA383/('Raw Data'!BZ383*12)*100</f>
        <v>94.4375772558715</v>
      </c>
      <c r="AN384" s="50" t="n">
        <f aca="false">'Raw Data'!CC383/('Raw Data'!CB383*12)*100</f>
        <v>83.3333333333333</v>
      </c>
      <c r="AO384" s="50" t="n">
        <v>13.3</v>
      </c>
      <c r="AP384" s="11" t="n">
        <f aca="false">'Raw Data'!CD383</f>
        <v>0</v>
      </c>
      <c r="AQ384" s="11" t="n">
        <f aca="false">'Raw Data'!CE383</f>
        <v>0</v>
      </c>
      <c r="AR384" s="11" t="n">
        <v>15</v>
      </c>
      <c r="AS384" s="11" t="n">
        <v>66.7</v>
      </c>
      <c r="AT384" s="11" t="n">
        <v>0</v>
      </c>
      <c r="AU384" s="11" t="n">
        <f aca="false">'Top Ten Disease (OPD)'!HF384</f>
        <v>0</v>
      </c>
      <c r="AV384" s="11" t="n">
        <f aca="false">'Top Ten Disease (OPD)'!HD384</f>
        <v>0</v>
      </c>
      <c r="AW384" s="11" t="n">
        <f aca="false">'Raw Data'!CG383</f>
        <v>7</v>
      </c>
      <c r="AX384" s="11" t="n">
        <f aca="false">'Raw Data'!CO383+'Raw Data'!CP383</f>
        <v>0</v>
      </c>
      <c r="AY384" s="11" t="n">
        <v>0</v>
      </c>
      <c r="AZ384" s="11" t="n">
        <f aca="false">'Raw Data'!CR383+'Raw Data'!CS383</f>
        <v>15114</v>
      </c>
      <c r="BA384" s="50" t="n">
        <f aca="false">AZ384/'Target Population'!F384*100</f>
        <v>44.5932788481397</v>
      </c>
      <c r="BB384" s="50" t="n">
        <f aca="false">'Raw Data'!CS383/'Raw Data'!CR383*100</f>
        <v>82.911775384243</v>
      </c>
      <c r="BC384" s="50" t="n">
        <v>100</v>
      </c>
    </row>
    <row r="385" customFormat="false" ht="15" hidden="false" customHeight="false" outlineLevel="0" collapsed="false">
      <c r="A385" s="11" t="s">
        <v>890</v>
      </c>
      <c r="B385" s="11" t="s">
        <v>116</v>
      </c>
      <c r="C385" s="11" t="s">
        <v>716</v>
      </c>
      <c r="D385" s="11" t="s">
        <v>882</v>
      </c>
      <c r="E385" s="11" t="s">
        <v>891</v>
      </c>
      <c r="F385" s="50" t="n">
        <v>188</v>
      </c>
      <c r="G385" s="50" t="n">
        <v>132</v>
      </c>
      <c r="H385" s="50" t="n">
        <v>97.5</v>
      </c>
      <c r="I385" s="50" t="n">
        <v>94.7</v>
      </c>
      <c r="J385" s="50" t="n">
        <v>111.2</v>
      </c>
      <c r="K385" s="50" t="n">
        <v>94.4</v>
      </c>
      <c r="L385" s="50" t="n">
        <v>122.2</v>
      </c>
      <c r="M385" s="50" t="n">
        <v>60.9</v>
      </c>
      <c r="N385" s="50" t="n">
        <v>26.1</v>
      </c>
      <c r="O385" s="50" t="n">
        <v>73.5</v>
      </c>
      <c r="P385" s="50" t="n">
        <f aca="false">'Raw Data'!R384/'Raw Data'!P384*100</f>
        <v>96.1009174311927</v>
      </c>
      <c r="Q385" s="50" t="n">
        <v>15.9</v>
      </c>
      <c r="R385" s="50" t="n">
        <v>35.1</v>
      </c>
      <c r="S385" s="50" t="n">
        <v>4.3</v>
      </c>
      <c r="T385" s="50" t="n">
        <f aca="false">'Raw Data'!Z384/'Target Population'!M385*100</f>
        <v>104.051527114066</v>
      </c>
      <c r="U385" s="50" t="n">
        <f aca="false">'Raw Data'!AA384/'Target Population'!N385*100</f>
        <v>110.463162946964</v>
      </c>
      <c r="V385" s="50" t="n">
        <f aca="false">'Raw Data'!AH384/'Target Population'!L385*100</f>
        <v>22.3888787269069</v>
      </c>
      <c r="W385" s="50" t="n">
        <f aca="false">'Raw Data'!AI384/'Raw Data'!AH384*100</f>
        <v>84.0686274509804</v>
      </c>
      <c r="X385" s="12" t="n">
        <f aca="false">'Raw Data'!AN384/'Target Population'!L385*1000</f>
        <v>521.12676056338</v>
      </c>
      <c r="Y385" s="12" t="n">
        <f aca="false">'Raw Data'!AO384/'Target Population'!L385*1000</f>
        <v>18.6573989390891</v>
      </c>
      <c r="Z385" s="50" t="n">
        <f aca="false">'Raw Data'!AO384/('Raw Data'!AJ384+'Raw Data'!AK384+'Raw Data'!AL384)*100</f>
        <v>23.5023041474654</v>
      </c>
      <c r="AA385" s="50" t="n">
        <f aca="false">('Raw Data'!AP384+'Raw Data'!AQ384+'Raw Data'!AR384)/'Raw Data'!AO384*100</f>
        <v>113.725490196078</v>
      </c>
      <c r="AB385" s="50" t="n">
        <v>197.8</v>
      </c>
      <c r="AC385" s="50" t="n">
        <v>9.4</v>
      </c>
      <c r="AD385" s="50" t="n">
        <v>10.5</v>
      </c>
      <c r="AE385" s="50" t="n">
        <v>151.5</v>
      </c>
      <c r="AF385" s="50" t="n">
        <v>116.7</v>
      </c>
      <c r="AG385" s="11" t="n">
        <f aca="false">'Raw Data'!BC384+'Raw Data'!BD384+'Raw Data'!BE384+'Raw Data'!BF384+'Raw Data'!BG384+'Raw Data'!BH384</f>
        <v>0</v>
      </c>
      <c r="AH385" s="11" t="n">
        <f aca="false">'Raw Data'!BQ384</f>
        <v>0</v>
      </c>
      <c r="AI385" s="11" t="n">
        <f aca="false">'Raw Data'!BI384+'Raw Data'!BJ384+'Raw Data'!BK384+'Raw Data'!BL384</f>
        <v>778</v>
      </c>
      <c r="AJ385" s="50" t="n">
        <f aca="false">('Raw Data'!BR384+'Raw Data'!BS384+'Raw Data'!BT384+'Raw Data'!BU384+'Raw Data'!BV384)/'Target Population'!Q385*100</f>
        <v>77.7486903582047</v>
      </c>
      <c r="AK385" s="50" t="n">
        <f aca="false">SUM('Raw Data'!BW384:BY384)/'Target Population'!G385*100</f>
        <v>0</v>
      </c>
      <c r="AL385" s="12" t="n">
        <f aca="false">'Raw Data'!BZ384</f>
        <v>82.5</v>
      </c>
      <c r="AM385" s="50" t="n">
        <f aca="false">'Raw Data'!CA384/('Raw Data'!BZ384*12)*100</f>
        <v>75.8585858585859</v>
      </c>
      <c r="AN385" s="50" t="n">
        <f aca="false">'Raw Data'!CC384/('Raw Data'!CB384*12)*100</f>
        <v>89.2857142857143</v>
      </c>
      <c r="AO385" s="50" t="n">
        <v>11.9</v>
      </c>
      <c r="AP385" s="11" t="n">
        <f aca="false">'Raw Data'!CD384</f>
        <v>0</v>
      </c>
      <c r="AQ385" s="11" t="n">
        <f aca="false">'Raw Data'!CE384</f>
        <v>0</v>
      </c>
      <c r="AR385" s="11" t="n">
        <v>44</v>
      </c>
      <c r="AS385" s="11" t="n">
        <v>91.7</v>
      </c>
      <c r="AT385" s="11" t="n">
        <v>0</v>
      </c>
      <c r="AU385" s="11" t="n">
        <f aca="false">'Top Ten Disease (OPD)'!HF385</f>
        <v>0</v>
      </c>
      <c r="AV385" s="11" t="n">
        <f aca="false">'Top Ten Disease (OPD)'!HD385</f>
        <v>0</v>
      </c>
      <c r="AW385" s="11" t="n">
        <f aca="false">'Raw Data'!CG384</f>
        <v>59</v>
      </c>
      <c r="AX385" s="11" t="n">
        <f aca="false">'Raw Data'!CO384+'Raw Data'!CP384</f>
        <v>0</v>
      </c>
      <c r="AY385" s="11" t="n">
        <v>0</v>
      </c>
      <c r="AZ385" s="11" t="n">
        <f aca="false">'Raw Data'!CR384+'Raw Data'!CS384</f>
        <v>63827</v>
      </c>
      <c r="BA385" s="50" t="n">
        <f aca="false">AZ385/'Target Population'!F385*100</f>
        <v>106.028439483039</v>
      </c>
      <c r="BB385" s="50" t="n">
        <f aca="false">'Raw Data'!CS384/'Raw Data'!CR384*100</f>
        <v>76.5517813675592</v>
      </c>
      <c r="BC385" s="50" t="n">
        <v>62.9</v>
      </c>
    </row>
    <row r="386" customFormat="false" ht="15" hidden="false" customHeight="false" outlineLevel="0" collapsed="false">
      <c r="A386" s="11" t="s">
        <v>892</v>
      </c>
      <c r="B386" s="11" t="s">
        <v>116</v>
      </c>
      <c r="C386" s="11" t="s">
        <v>716</v>
      </c>
      <c r="D386" s="11" t="s">
        <v>882</v>
      </c>
      <c r="E386" s="11" t="s">
        <v>893</v>
      </c>
      <c r="F386" s="50" t="n">
        <v>366.1</v>
      </c>
      <c r="G386" s="50" t="n">
        <v>136.6</v>
      </c>
      <c r="H386" s="50" t="n">
        <v>93.4</v>
      </c>
      <c r="I386" s="50" t="n">
        <v>93.8</v>
      </c>
      <c r="J386" s="50" t="n">
        <v>84.1</v>
      </c>
      <c r="K386" s="50" t="n">
        <v>81.7</v>
      </c>
      <c r="L386" s="50" t="n">
        <v>124.2</v>
      </c>
      <c r="M386" s="50" t="n">
        <v>44.9</v>
      </c>
      <c r="N386" s="50" t="n">
        <v>31.6</v>
      </c>
      <c r="O386" s="50" t="n">
        <v>122.8</v>
      </c>
      <c r="P386" s="50" t="n">
        <f aca="false">'Raw Data'!R385/'Raw Data'!P385*100</f>
        <v>112.01044386423</v>
      </c>
      <c r="Q386" s="50" t="n">
        <v>17.7</v>
      </c>
      <c r="R386" s="50" t="n">
        <v>38.3</v>
      </c>
      <c r="S386" s="50" t="n">
        <v>0.9</v>
      </c>
      <c r="T386" s="50" t="n">
        <f aca="false">'Raw Data'!Z385/'Target Population'!M386*100</f>
        <v>79.8099762470309</v>
      </c>
      <c r="U386" s="50" t="n">
        <f aca="false">'Raw Data'!AA385/'Target Population'!N386*100</f>
        <v>80.6880375293198</v>
      </c>
      <c r="V386" s="50" t="n">
        <f aca="false">'Raw Data'!AH385/'Target Population'!L386*100</f>
        <v>29.1966426858513</v>
      </c>
      <c r="W386" s="50" t="n">
        <f aca="false">'Raw Data'!AI385/'Raw Data'!AH385*100</f>
        <v>92.1971252566735</v>
      </c>
      <c r="X386" s="12" t="n">
        <f aca="false">'Raw Data'!AN385/'Target Population'!L386*1000</f>
        <v>878.297362110312</v>
      </c>
      <c r="Y386" s="12" t="n">
        <f aca="false">'Raw Data'!AO385/'Target Population'!L386*1000</f>
        <v>39.8681055155875</v>
      </c>
      <c r="Z386" s="50" t="n">
        <f aca="false">'Raw Data'!AO385/('Raw Data'!AJ385+'Raw Data'!AK385+'Raw Data'!AL385)*100</f>
        <v>13.4479271991911</v>
      </c>
      <c r="AA386" s="50" t="n">
        <f aca="false">('Raw Data'!AP385+'Raw Data'!AQ385+'Raw Data'!AR385)/'Raw Data'!AO385*100</f>
        <v>125.563909774436</v>
      </c>
      <c r="AB386" s="50" t="n">
        <v>462.1</v>
      </c>
      <c r="AC386" s="50" t="n">
        <v>269</v>
      </c>
      <c r="AD386" s="50" t="n">
        <v>12.2</v>
      </c>
      <c r="AE386" s="50" t="n">
        <v>364.8</v>
      </c>
      <c r="AF386" s="50" t="n">
        <v>2.5</v>
      </c>
      <c r="AG386" s="11" t="n">
        <f aca="false">'Raw Data'!BC385+'Raw Data'!BD385+'Raw Data'!BE385+'Raw Data'!BF385+'Raw Data'!BG385+'Raw Data'!BH385</f>
        <v>0</v>
      </c>
      <c r="AH386" s="11" t="n">
        <f aca="false">'Raw Data'!BQ385</f>
        <v>1</v>
      </c>
      <c r="AI386" s="11" t="n">
        <f aca="false">'Raw Data'!BI385+'Raw Data'!BJ385+'Raw Data'!BK385+'Raw Data'!BL385</f>
        <v>104</v>
      </c>
      <c r="AJ386" s="50" t="n">
        <f aca="false">('Raw Data'!BR385+'Raw Data'!BS385+'Raw Data'!BT385+'Raw Data'!BU385+'Raw Data'!BV385)/'Target Population'!Q386*100</f>
        <v>22.5035239468204</v>
      </c>
      <c r="AK386" s="50" t="n">
        <f aca="false">SUM('Raw Data'!BW385:BY385)/'Target Population'!G386*100</f>
        <v>0.621890547263682</v>
      </c>
      <c r="AL386" s="12" t="n">
        <f aca="false">'Raw Data'!BZ385</f>
        <v>70.25</v>
      </c>
      <c r="AM386" s="50" t="n">
        <f aca="false">'Raw Data'!CA385/('Raw Data'!BZ385*12)*100</f>
        <v>90.3914590747331</v>
      </c>
      <c r="AN386" s="50" t="n">
        <f aca="false">'Raw Data'!CC385/('Raw Data'!CB385*12)*100</f>
        <v>98.744769874477</v>
      </c>
      <c r="AO386" s="50" t="n">
        <v>18.6</v>
      </c>
      <c r="AP386" s="11" t="n">
        <f aca="false">'Raw Data'!CD385</f>
        <v>23</v>
      </c>
      <c r="AQ386" s="11" t="n">
        <f aca="false">'Raw Data'!CE385</f>
        <v>0</v>
      </c>
      <c r="AR386" s="11" t="n">
        <v>7</v>
      </c>
      <c r="AS386" s="11" t="n">
        <v>70</v>
      </c>
      <c r="AT386" s="11" t="n">
        <v>0</v>
      </c>
      <c r="AU386" s="11" t="n">
        <f aca="false">'Top Ten Disease (OPD)'!HF386</f>
        <v>0</v>
      </c>
      <c r="AV386" s="11" t="n">
        <f aca="false">'Top Ten Disease (OPD)'!HD386</f>
        <v>0</v>
      </c>
      <c r="AW386" s="11" t="n">
        <f aca="false">'Raw Data'!CG385</f>
        <v>0</v>
      </c>
      <c r="AX386" s="11" t="n">
        <f aca="false">'Raw Data'!CO385+'Raw Data'!CP385</f>
        <v>3</v>
      </c>
      <c r="AY386" s="11" t="n">
        <v>9.4</v>
      </c>
      <c r="AZ386" s="11" t="n">
        <f aca="false">'Raw Data'!CR385+'Raw Data'!CS385</f>
        <v>174107</v>
      </c>
      <c r="BA386" s="50" t="n">
        <f aca="false">AZ386/'Target Population'!F386*100</f>
        <v>482.638465376726</v>
      </c>
      <c r="BB386" s="50" t="n">
        <f aca="false">'Raw Data'!CS385/'Raw Data'!CR385*100</f>
        <v>87.238001010894</v>
      </c>
      <c r="BC386" s="50" t="n">
        <v>99.2</v>
      </c>
    </row>
    <row r="387" customFormat="false" ht="15" hidden="false" customHeight="false" outlineLevel="0" collapsed="false">
      <c r="A387" s="11" t="s">
        <v>894</v>
      </c>
      <c r="B387" s="11" t="s">
        <v>116</v>
      </c>
      <c r="C387" s="11" t="s">
        <v>716</v>
      </c>
      <c r="D387" s="11" t="s">
        <v>882</v>
      </c>
      <c r="E387" s="11" t="s">
        <v>895</v>
      </c>
      <c r="F387" s="50" t="n">
        <v>30.7</v>
      </c>
      <c r="G387" s="50" t="n">
        <v>71.1</v>
      </c>
      <c r="H387" s="50" t="n">
        <v>72.2</v>
      </c>
      <c r="I387" s="50" t="n">
        <v>74.4</v>
      </c>
      <c r="J387" s="50" t="n">
        <v>69.3</v>
      </c>
      <c r="K387" s="50" t="n">
        <v>77.4</v>
      </c>
      <c r="L387" s="50" t="n">
        <v>81.9</v>
      </c>
      <c r="M387" s="50" t="n">
        <v>70.6</v>
      </c>
      <c r="N387" s="50" t="n">
        <v>-1.6</v>
      </c>
      <c r="O387" s="50" t="n">
        <v>46.9</v>
      </c>
      <c r="P387" s="50" t="n">
        <f aca="false">'Raw Data'!R386/'Raw Data'!P386*100</f>
        <v>101.440922190202</v>
      </c>
      <c r="Q387" s="50" t="n">
        <v>4.7</v>
      </c>
      <c r="R387" s="50" t="n">
        <v>36.7</v>
      </c>
      <c r="S387" s="50" t="n">
        <v>1.2</v>
      </c>
      <c r="T387" s="50" t="n">
        <f aca="false">'Raw Data'!Z386/'Target Population'!M387*100</f>
        <v>65.4567093127046</v>
      </c>
      <c r="U387" s="50" t="n">
        <f aca="false">'Raw Data'!AA386/'Target Population'!N387*100</f>
        <v>66.334592923394</v>
      </c>
      <c r="V387" s="50" t="n">
        <f aca="false">'Raw Data'!AH386/'Target Population'!L387*100</f>
        <v>31.4435695538058</v>
      </c>
      <c r="W387" s="50" t="n">
        <f aca="false">'Raw Data'!AI386/'Raw Data'!AH386*100</f>
        <v>82.1368948247079</v>
      </c>
      <c r="X387" s="12" t="n">
        <f aca="false">'Raw Data'!AN386/'Target Population'!L387*1000</f>
        <v>675.590551181102</v>
      </c>
      <c r="Y387" s="12" t="n">
        <f aca="false">'Raw Data'!AO386/'Target Population'!L387*1000</f>
        <v>59.3175853018373</v>
      </c>
      <c r="Z387" s="50" t="n">
        <f aca="false">'Raw Data'!AO386/('Raw Data'!AJ386+'Raw Data'!AK386+'Raw Data'!AL386)*100</f>
        <v>35.7030015797788</v>
      </c>
      <c r="AA387" s="50" t="n">
        <f aca="false">('Raw Data'!AP386+'Raw Data'!AQ386+'Raw Data'!AR386)/'Raw Data'!AO386*100</f>
        <v>108.407079646018</v>
      </c>
      <c r="AB387" s="50" t="n">
        <v>68.7</v>
      </c>
      <c r="AC387" s="50" t="n">
        <v>19.7</v>
      </c>
      <c r="AD387" s="50" t="n">
        <v>24.5</v>
      </c>
      <c r="AE387" s="50" t="n">
        <v>20.7</v>
      </c>
      <c r="AF387" s="50" t="n">
        <v>1.4</v>
      </c>
      <c r="AG387" s="11" t="n">
        <f aca="false">'Raw Data'!BC386+'Raw Data'!BD386+'Raw Data'!BE386+'Raw Data'!BF386+'Raw Data'!BG386+'Raw Data'!BH386</f>
        <v>0</v>
      </c>
      <c r="AH387" s="11" t="n">
        <f aca="false">'Raw Data'!BQ386</f>
        <v>0</v>
      </c>
      <c r="AI387" s="11" t="n">
        <f aca="false">'Raw Data'!BI386+'Raw Data'!BJ386+'Raw Data'!BK386+'Raw Data'!BL386</f>
        <v>186</v>
      </c>
      <c r="AJ387" s="50" t="n">
        <f aca="false">('Raw Data'!BR386+'Raw Data'!BS386+'Raw Data'!BT386+'Raw Data'!BU386+'Raw Data'!BV386)/'Target Population'!Q387*100</f>
        <v>26.1215041986126</v>
      </c>
      <c r="AK387" s="50" t="n">
        <f aca="false">SUM('Raw Data'!BW386:BY386)/'Target Population'!G387*100</f>
        <v>0</v>
      </c>
      <c r="AL387" s="12" t="n">
        <f aca="false">'Raw Data'!BZ386</f>
        <v>80.5</v>
      </c>
      <c r="AM387" s="50" t="n">
        <f aca="false">'Raw Data'!CA386/('Raw Data'!BZ386*12)*100</f>
        <v>86.4389233954451</v>
      </c>
      <c r="AN387" s="50" t="n">
        <f aca="false">'Raw Data'!CC386/('Raw Data'!CB386*12)*100</f>
        <v>98.8636363636364</v>
      </c>
      <c r="AO387" s="50" t="n">
        <v>21.4</v>
      </c>
      <c r="AP387" s="11" t="n">
        <f aca="false">'Raw Data'!CD386</f>
        <v>21</v>
      </c>
      <c r="AQ387" s="11" t="n">
        <f aca="false">'Raw Data'!CE386</f>
        <v>0</v>
      </c>
      <c r="AR387" s="11" t="n">
        <v>22</v>
      </c>
      <c r="AS387" s="11" t="n">
        <v>84.6</v>
      </c>
      <c r="AT387" s="11" t="n">
        <v>0</v>
      </c>
      <c r="AU387" s="11" t="n">
        <f aca="false">'Top Ten Disease (OPD)'!HF387</f>
        <v>0</v>
      </c>
      <c r="AV387" s="11" t="n">
        <f aca="false">'Top Ten Disease (OPD)'!HD387</f>
        <v>0</v>
      </c>
      <c r="AW387" s="11" t="n">
        <f aca="false">'Raw Data'!CG386</f>
        <v>3</v>
      </c>
      <c r="AX387" s="11" t="n">
        <f aca="false">'Raw Data'!CO386+'Raw Data'!CP386</f>
        <v>1</v>
      </c>
      <c r="AY387" s="11" t="n">
        <v>2.2</v>
      </c>
      <c r="AZ387" s="11" t="n">
        <f aca="false">'Raw Data'!CR386+'Raw Data'!CS386</f>
        <v>19463</v>
      </c>
      <c r="BA387" s="50" t="n">
        <f aca="false">AZ387/'Target Population'!F387*100</f>
        <v>46.7388694106911</v>
      </c>
      <c r="BB387" s="50" t="n">
        <f aca="false">'Raw Data'!CS386/'Raw Data'!CR386*100</f>
        <v>72.2084586798797</v>
      </c>
      <c r="BC387" s="50" t="n">
        <v>87.5</v>
      </c>
    </row>
    <row r="388" customFormat="false" ht="15" hidden="false" customHeight="false" outlineLevel="0" collapsed="false">
      <c r="A388" s="11" t="s">
        <v>896</v>
      </c>
      <c r="B388" s="11" t="s">
        <v>105</v>
      </c>
      <c r="C388" s="11" t="s">
        <v>716</v>
      </c>
      <c r="D388" s="11" t="s">
        <v>882</v>
      </c>
      <c r="E388" s="11" t="s">
        <v>897</v>
      </c>
      <c r="F388" s="50" t="n">
        <v>49.9</v>
      </c>
      <c r="G388" s="50" t="n">
        <v>74</v>
      </c>
      <c r="H388" s="50" t="n">
        <v>76.9</v>
      </c>
      <c r="I388" s="50" t="n">
        <v>76.9</v>
      </c>
      <c r="J388" s="50" t="n">
        <v>71</v>
      </c>
      <c r="K388" s="50" t="n">
        <v>84.1</v>
      </c>
      <c r="L388" s="50" t="n">
        <v>105.7</v>
      </c>
      <c r="M388" s="50" t="n">
        <v>73.2</v>
      </c>
      <c r="N388" s="50" t="n">
        <v>-3.8</v>
      </c>
      <c r="O388" s="50" t="n">
        <v>39.4</v>
      </c>
      <c r="P388" s="50" t="n">
        <f aca="false">'Raw Data'!R387/'Raw Data'!P387*100</f>
        <v>100</v>
      </c>
      <c r="Q388" s="50" t="n">
        <v>1.9</v>
      </c>
      <c r="R388" s="50" t="n">
        <v>91.2</v>
      </c>
      <c r="S388" s="50" t="n">
        <v>1.6</v>
      </c>
      <c r="T388" s="50" t="n">
        <f aca="false">'Raw Data'!Z387/'Target Population'!M388*100</f>
        <v>74.0740740740741</v>
      </c>
      <c r="U388" s="50" t="n">
        <f aca="false">'Raw Data'!AA387/'Target Population'!N388*100</f>
        <v>74.8478701825558</v>
      </c>
      <c r="V388" s="50" t="n">
        <f aca="false">'Raw Data'!AH387/'Target Population'!L388*100</f>
        <v>57.6923076923077</v>
      </c>
      <c r="W388" s="50" t="n">
        <f aca="false">'Raw Data'!AI387/'Raw Data'!AH387*100</f>
        <v>102.631578947368</v>
      </c>
      <c r="X388" s="12" t="n">
        <f aca="false">'Raw Data'!AN387/'Target Population'!L388*1000</f>
        <v>906.376518218624</v>
      </c>
      <c r="Y388" s="12" t="n">
        <f aca="false">'Raw Data'!AO387/'Target Population'!L388*1000</f>
        <v>74.3927125506073</v>
      </c>
      <c r="Z388" s="50" t="n">
        <f aca="false">'Raw Data'!AO387/('Raw Data'!AJ387+'Raw Data'!AK387+'Raw Data'!AL387)*100</f>
        <v>15.4249737670514</v>
      </c>
      <c r="AA388" s="50" t="n">
        <f aca="false">('Raw Data'!AP387+'Raw Data'!AQ387+'Raw Data'!AR387)/'Raw Data'!AO387*100</f>
        <v>104.081632653061</v>
      </c>
      <c r="AB388" s="50" t="n">
        <v>39.4</v>
      </c>
      <c r="AC388" s="50" t="n">
        <v>22.8</v>
      </c>
      <c r="AD388" s="50" t="n">
        <v>22.4</v>
      </c>
      <c r="AE388" s="50" t="n">
        <v>9.9</v>
      </c>
      <c r="AF388" s="50" t="n">
        <v>3.9</v>
      </c>
      <c r="AG388" s="11" t="n">
        <f aca="false">'Raw Data'!BC387+'Raw Data'!BD387+'Raw Data'!BE387+'Raw Data'!BF387+'Raw Data'!BG387+'Raw Data'!BH387</f>
        <v>0</v>
      </c>
      <c r="AH388" s="11" t="n">
        <f aca="false">'Raw Data'!BQ387</f>
        <v>0</v>
      </c>
      <c r="AI388" s="11" t="n">
        <f aca="false">'Raw Data'!BI387+'Raw Data'!BJ387+'Raw Data'!BK387+'Raw Data'!BL387</f>
        <v>16</v>
      </c>
      <c r="AJ388" s="50" t="n">
        <f aca="false">('Raw Data'!BR387+'Raw Data'!BS387+'Raw Data'!BT387+'Raw Data'!BU387+'Raw Data'!BV387)/'Target Population'!Q388*100</f>
        <v>26.5896843725943</v>
      </c>
      <c r="AK388" s="50" t="n">
        <f aca="false">SUM('Raw Data'!BW387:BY387)/'Target Population'!G388*100</f>
        <v>0</v>
      </c>
      <c r="AL388" s="12" t="n">
        <f aca="false">'Raw Data'!BZ387</f>
        <v>63</v>
      </c>
      <c r="AM388" s="50" t="n">
        <f aca="false">'Raw Data'!CA387/('Raw Data'!BZ387*12)*100</f>
        <v>95.6349206349206</v>
      </c>
      <c r="AN388" s="50" t="n">
        <f aca="false">'Raw Data'!CC387/('Raw Data'!CB387*12)*100</f>
        <v>98</v>
      </c>
      <c r="AO388" s="50" t="n">
        <v>19.5</v>
      </c>
      <c r="AP388" s="11" t="n">
        <f aca="false">'Raw Data'!CD387</f>
        <v>0</v>
      </c>
      <c r="AQ388" s="11" t="n">
        <f aca="false">'Raw Data'!CE387</f>
        <v>0</v>
      </c>
      <c r="AR388" s="11" t="n">
        <v>8</v>
      </c>
      <c r="AS388" s="11" t="n">
        <v>100</v>
      </c>
      <c r="AT388" s="11" t="n">
        <v>0</v>
      </c>
      <c r="AU388" s="11" t="n">
        <f aca="false">'Top Ten Disease (OPD)'!HF388</f>
        <v>0</v>
      </c>
      <c r="AV388" s="11" t="n">
        <f aca="false">'Top Ten Disease (OPD)'!HD388</f>
        <v>0</v>
      </c>
      <c r="AW388" s="11" t="n">
        <f aca="false">'Raw Data'!CG387</f>
        <v>0</v>
      </c>
      <c r="AX388" s="11" t="n">
        <f aca="false">'Raw Data'!CO387+'Raw Data'!CP387</f>
        <v>0</v>
      </c>
      <c r="AY388" s="11" t="n">
        <v>0</v>
      </c>
      <c r="AZ388" s="11" t="n">
        <f aca="false">'Raw Data'!CR387+'Raw Data'!CS387</f>
        <v>21745</v>
      </c>
      <c r="BA388" s="50" t="n">
        <f aca="false">AZ388/'Target Population'!F388*100</f>
        <v>94.4408251900109</v>
      </c>
      <c r="BB388" s="50" t="n">
        <f aca="false">'Raw Data'!CS387/'Raw Data'!CR387*100</f>
        <v>78.7358211408844</v>
      </c>
      <c r="BC388" s="50" t="n">
        <v>100</v>
      </c>
    </row>
    <row r="389" customFormat="false" ht="15" hidden="false" customHeight="false" outlineLevel="0" collapsed="false">
      <c r="A389" s="11" t="s">
        <v>898</v>
      </c>
      <c r="B389" s="11" t="s">
        <v>116</v>
      </c>
      <c r="C389" s="11" t="s">
        <v>716</v>
      </c>
      <c r="D389" s="11" t="s">
        <v>882</v>
      </c>
      <c r="E389" s="11" t="s">
        <v>899</v>
      </c>
      <c r="F389" s="50" t="n">
        <v>35.9</v>
      </c>
      <c r="G389" s="50" t="n">
        <v>70.2</v>
      </c>
      <c r="H389" s="50" t="n">
        <v>59.3</v>
      </c>
      <c r="I389" s="50" t="n">
        <v>58.9</v>
      </c>
      <c r="J389" s="50" t="n">
        <v>61.7</v>
      </c>
      <c r="K389" s="50" t="n">
        <v>56.6</v>
      </c>
      <c r="L389" s="50" t="n">
        <v>64.6</v>
      </c>
      <c r="M389" s="50" t="n">
        <v>60.7</v>
      </c>
      <c r="N389" s="50" t="n">
        <v>15.5</v>
      </c>
      <c r="O389" s="50" t="n">
        <v>48.3</v>
      </c>
      <c r="P389" s="50" t="n">
        <f aca="false">'Raw Data'!R388/'Raw Data'!P388*100</f>
        <v>91.304347826087</v>
      </c>
      <c r="Q389" s="50" t="n">
        <v>4.9</v>
      </c>
      <c r="R389" s="50" t="n">
        <v>50.6</v>
      </c>
      <c r="S389" s="50" t="n">
        <v>1.2</v>
      </c>
      <c r="T389" s="50" t="n">
        <f aca="false">'Raw Data'!Z388/'Target Population'!M389*100</f>
        <v>63.9065817409766</v>
      </c>
      <c r="U389" s="50" t="n">
        <f aca="false">'Raw Data'!AA388/'Target Population'!N389*100</f>
        <v>63.6144578313253</v>
      </c>
      <c r="V389" s="50" t="n">
        <f aca="false">'Raw Data'!AH388/'Target Population'!L389*100</f>
        <v>39.4811768427713</v>
      </c>
      <c r="W389" s="50" t="n">
        <f aca="false">'Raw Data'!AI388/'Raw Data'!AH388*100</f>
        <v>104.967948717949</v>
      </c>
      <c r="X389" s="12" t="n">
        <f aca="false">'Raw Data'!AN388/'Target Population'!L389*1000</f>
        <v>735.210376463145</v>
      </c>
      <c r="Y389" s="12" t="n">
        <f aca="false">'Raw Data'!AO388/'Target Population'!L389*1000</f>
        <v>76.5580512496046</v>
      </c>
      <c r="Z389" s="50" t="n">
        <f aca="false">'Raw Data'!AO388/('Raw Data'!AJ388+'Raw Data'!AK388+'Raw Data'!AL388)*100</f>
        <v>26.304347826087</v>
      </c>
      <c r="AA389" s="50" t="n">
        <f aca="false">('Raw Data'!AP388+'Raw Data'!AQ388+'Raw Data'!AR388)/'Raw Data'!AO388*100</f>
        <v>118.595041322314</v>
      </c>
      <c r="AB389" s="50" t="n">
        <v>58.9</v>
      </c>
      <c r="AC389" s="50" t="n">
        <v>26</v>
      </c>
      <c r="AD389" s="50" t="n">
        <v>32</v>
      </c>
      <c r="AE389" s="50" t="n">
        <v>17.7</v>
      </c>
      <c r="AF389" s="50" t="n">
        <v>5.5</v>
      </c>
      <c r="AG389" s="11" t="n">
        <f aca="false">'Raw Data'!BC388+'Raw Data'!BD388+'Raw Data'!BE388+'Raw Data'!BF388+'Raw Data'!BG388+'Raw Data'!BH388</f>
        <v>0</v>
      </c>
      <c r="AH389" s="11" t="n">
        <f aca="false">'Raw Data'!BQ388</f>
        <v>0</v>
      </c>
      <c r="AI389" s="11" t="n">
        <f aca="false">'Raw Data'!BI388+'Raw Data'!BJ388+'Raw Data'!BK388+'Raw Data'!BL388</f>
        <v>94</v>
      </c>
      <c r="AJ389" s="50" t="n">
        <f aca="false">('Raw Data'!BR388+'Raw Data'!BS388+'Raw Data'!BT388+'Raw Data'!BU388+'Raw Data'!BV388)/'Target Population'!Q389*100</f>
        <v>12.7777291088723</v>
      </c>
      <c r="AK389" s="50" t="n">
        <f aca="false">SUM('Raw Data'!BW388:BY388)/'Target Population'!G389*100</f>
        <v>0</v>
      </c>
      <c r="AL389" s="12" t="n">
        <f aca="false">'Raw Data'!BZ388</f>
        <v>78.8333333333333</v>
      </c>
      <c r="AM389" s="50" t="n">
        <f aca="false">'Raw Data'!CA388/('Raw Data'!BZ388*12)*100</f>
        <v>98.0972515856237</v>
      </c>
      <c r="AN389" s="50" t="n">
        <f aca="false">'Raw Data'!CC388/('Raw Data'!CB388*12)*100</f>
        <v>98.9247311827957</v>
      </c>
      <c r="AO389" s="50" t="n">
        <v>12.9</v>
      </c>
      <c r="AP389" s="11" t="n">
        <f aca="false">'Raw Data'!CD388</f>
        <v>0</v>
      </c>
      <c r="AQ389" s="11" t="n">
        <f aca="false">'Raw Data'!CE388</f>
        <v>0</v>
      </c>
      <c r="AR389" s="11" t="n">
        <v>12</v>
      </c>
      <c r="AS389" s="11" t="n">
        <v>100</v>
      </c>
      <c r="AT389" s="11" t="n">
        <v>0</v>
      </c>
      <c r="AU389" s="11" t="n">
        <f aca="false">'Top Ten Disease (OPD)'!HF389</f>
        <v>0</v>
      </c>
      <c r="AV389" s="11" t="n">
        <f aca="false">'Top Ten Disease (OPD)'!HD389</f>
        <v>0</v>
      </c>
      <c r="AW389" s="11" t="n">
        <f aca="false">'Raw Data'!CG388</f>
        <v>0</v>
      </c>
      <c r="AX389" s="11" t="n">
        <f aca="false">'Raw Data'!CO388+'Raw Data'!CP388</f>
        <v>0</v>
      </c>
      <c r="AY389" s="11" t="n">
        <v>0</v>
      </c>
      <c r="AZ389" s="11" t="n">
        <f aca="false">'Raw Data'!CR388+'Raw Data'!CS388</f>
        <v>30396</v>
      </c>
      <c r="BA389" s="50" t="n">
        <f aca="false">AZ389/'Target Population'!F389*100</f>
        <v>97.7614820532613</v>
      </c>
      <c r="BB389" s="50" t="n">
        <f aca="false">'Raw Data'!CS388/'Raw Data'!CR388*100</f>
        <v>67.0660657359569</v>
      </c>
      <c r="BC389" s="50" t="n">
        <v>100</v>
      </c>
    </row>
    <row r="390" customFormat="false" ht="15" hidden="false" customHeight="false" outlineLevel="0" collapsed="false">
      <c r="A390" s="11" t="s">
        <v>900</v>
      </c>
      <c r="B390" s="11" t="s">
        <v>116</v>
      </c>
      <c r="C390" s="11" t="s">
        <v>716</v>
      </c>
      <c r="D390" s="11" t="s">
        <v>882</v>
      </c>
      <c r="E390" s="11" t="s">
        <v>901</v>
      </c>
      <c r="F390" s="50" t="n">
        <v>38.8</v>
      </c>
      <c r="G390" s="50" t="n">
        <v>72.9</v>
      </c>
      <c r="H390" s="50" t="n">
        <v>70.3</v>
      </c>
      <c r="I390" s="50" t="n">
        <v>70.3</v>
      </c>
      <c r="J390" s="50" t="n">
        <v>67.7</v>
      </c>
      <c r="K390" s="50" t="n">
        <v>73.3</v>
      </c>
      <c r="L390" s="50" t="n">
        <v>78.9</v>
      </c>
      <c r="M390" s="50" t="n">
        <v>65.3</v>
      </c>
      <c r="N390" s="50" t="n">
        <v>3.5</v>
      </c>
      <c r="O390" s="50" t="n">
        <v>26.4</v>
      </c>
      <c r="P390" s="50" t="n">
        <f aca="false">'Raw Data'!R389/'Raw Data'!P389*100</f>
        <v>92.9545454545455</v>
      </c>
      <c r="Q390" s="50" t="n">
        <v>0</v>
      </c>
      <c r="R390" s="50" t="n">
        <v>63.1</v>
      </c>
      <c r="S390" s="50" t="n">
        <v>1.4</v>
      </c>
      <c r="T390" s="50" t="n">
        <f aca="false">'Raw Data'!Z389/'Target Population'!M390*100</f>
        <v>84.1387856257745</v>
      </c>
      <c r="U390" s="50" t="n">
        <f aca="false">'Raw Data'!AA389/'Target Population'!N390*100</f>
        <v>93.0551586167477</v>
      </c>
      <c r="V390" s="50" t="n">
        <f aca="false">'Raw Data'!AH389/'Target Population'!L390*100</f>
        <v>43.8416101509517</v>
      </c>
      <c r="W390" s="50" t="n">
        <f aca="false">'Raw Data'!AI389/'Raw Data'!AH389*100</f>
        <v>101.89620758483</v>
      </c>
      <c r="X390" s="12" t="n">
        <f aca="false">'Raw Data'!AN389/'Target Population'!L390*1000</f>
        <v>896.740319404944</v>
      </c>
      <c r="Y390" s="12" t="n">
        <f aca="false">'Raw Data'!AO389/'Target Population'!L390*1000</f>
        <v>45.2854955152045</v>
      </c>
      <c r="Z390" s="50" t="n">
        <f aca="false">'Raw Data'!AO389/('Raw Data'!AJ389+'Raw Data'!AK389+'Raw Data'!AL389)*100</f>
        <v>26.7441860465116</v>
      </c>
      <c r="AA390" s="50" t="n">
        <f aca="false">('Raw Data'!AP389+'Raw Data'!AQ389+'Raw Data'!AR389)/'Raw Data'!AO389*100</f>
        <v>107.246376811594</v>
      </c>
      <c r="AB390" s="50" t="n">
        <v>36.7</v>
      </c>
      <c r="AC390" s="50" t="n">
        <v>21</v>
      </c>
      <c r="AD390" s="50" t="n">
        <v>20.7</v>
      </c>
      <c r="AE390" s="50" t="n">
        <v>9.6</v>
      </c>
      <c r="AF390" s="50" t="n">
        <v>3.2</v>
      </c>
      <c r="AG390" s="11" t="n">
        <f aca="false">'Raw Data'!BC389+'Raw Data'!BD389+'Raw Data'!BE389+'Raw Data'!BF389+'Raw Data'!BG389+'Raw Data'!BH389</f>
        <v>0</v>
      </c>
      <c r="AH390" s="11" t="n">
        <f aca="false">'Raw Data'!BQ389</f>
        <v>0</v>
      </c>
      <c r="AI390" s="11" t="n">
        <f aca="false">'Raw Data'!BI389+'Raw Data'!BJ389+'Raw Data'!BK389+'Raw Data'!BL389</f>
        <v>99</v>
      </c>
      <c r="AJ390" s="50" t="n">
        <f aca="false">('Raw Data'!BR389+'Raw Data'!BS389+'Raw Data'!BT389+'Raw Data'!BU389+'Raw Data'!BV389)/'Target Population'!Q390*100</f>
        <v>21.7736041471913</v>
      </c>
      <c r="AK390" s="50" t="n">
        <f aca="false">SUM('Raw Data'!BW389:BY389)/'Target Population'!G390*100</f>
        <v>0</v>
      </c>
      <c r="AL390" s="12" t="n">
        <f aca="false">'Raw Data'!BZ389</f>
        <v>117.75</v>
      </c>
      <c r="AM390" s="50" t="n">
        <f aca="false">'Raw Data'!CA389/('Raw Data'!BZ389*12)*100</f>
        <v>94.1967445152159</v>
      </c>
      <c r="AN390" s="50" t="n">
        <f aca="false">'Raw Data'!CC389/('Raw Data'!CB389*12)*100</f>
        <v>96.5079365079365</v>
      </c>
      <c r="AO390" s="50" t="n">
        <v>25.4</v>
      </c>
      <c r="AP390" s="11" t="n">
        <f aca="false">'Raw Data'!CD389</f>
        <v>0</v>
      </c>
      <c r="AQ390" s="11" t="n">
        <f aca="false">'Raw Data'!CE389</f>
        <v>0</v>
      </c>
      <c r="AR390" s="11" t="n">
        <v>45</v>
      </c>
      <c r="AS390" s="11" t="n">
        <v>92.9</v>
      </c>
      <c r="AT390" s="11" t="n">
        <v>0</v>
      </c>
      <c r="AU390" s="11" t="n">
        <f aca="false">'Top Ten Disease (OPD)'!HF390</f>
        <v>0</v>
      </c>
      <c r="AV390" s="11" t="n">
        <f aca="false">'Top Ten Disease (OPD)'!HD390</f>
        <v>0</v>
      </c>
      <c r="AW390" s="11" t="n">
        <f aca="false">'Raw Data'!CG389</f>
        <v>0</v>
      </c>
      <c r="AX390" s="11" t="n">
        <f aca="false">'Raw Data'!CO389+'Raw Data'!CP389</f>
        <v>0</v>
      </c>
      <c r="AY390" s="11" t="n">
        <v>0.2</v>
      </c>
      <c r="AZ390" s="11" t="n">
        <f aca="false">'Raw Data'!CR389+'Raw Data'!CS389</f>
        <v>30556</v>
      </c>
      <c r="BA390" s="50" t="n">
        <f aca="false">AZ390/'Target Population'!F390*100</f>
        <v>61.4845966557337</v>
      </c>
      <c r="BB390" s="50" t="n">
        <f aca="false">'Raw Data'!CS389/'Raw Data'!CR389*100</f>
        <v>67.3109565788753</v>
      </c>
      <c r="BC390" s="50" t="n">
        <v>83.3</v>
      </c>
    </row>
    <row r="391" customFormat="false" ht="15" hidden="false" customHeight="false" outlineLevel="0" collapsed="false">
      <c r="A391" s="11" t="s">
        <v>902</v>
      </c>
      <c r="B391" s="11" t="s">
        <v>105</v>
      </c>
      <c r="C391" s="11" t="s">
        <v>716</v>
      </c>
      <c r="D391" s="11" t="s">
        <v>882</v>
      </c>
      <c r="E391" s="11" t="s">
        <v>903</v>
      </c>
      <c r="F391" s="50" t="n">
        <v>58.1</v>
      </c>
      <c r="G391" s="50" t="n">
        <v>90.9</v>
      </c>
      <c r="H391" s="50" t="n">
        <v>96.8</v>
      </c>
      <c r="I391" s="50" t="n">
        <v>96.5</v>
      </c>
      <c r="J391" s="50" t="n">
        <v>86.7</v>
      </c>
      <c r="K391" s="50" t="n">
        <v>78.1</v>
      </c>
      <c r="L391" s="50" t="n">
        <v>82.5</v>
      </c>
      <c r="M391" s="50" t="n">
        <v>85.9</v>
      </c>
      <c r="N391" s="50" t="n">
        <v>-6.5</v>
      </c>
      <c r="O391" s="50" t="n">
        <v>53.2</v>
      </c>
      <c r="P391" s="50" t="n">
        <f aca="false">'Raw Data'!R390/'Raw Data'!P390*100</f>
        <v>100</v>
      </c>
      <c r="Q391" s="50" t="n">
        <v>0</v>
      </c>
      <c r="R391" s="50" t="n">
        <v>83.7</v>
      </c>
      <c r="S391" s="50" t="n">
        <v>0.5</v>
      </c>
      <c r="T391" s="50" t="n">
        <f aca="false">'Raw Data'!Z390/'Target Population'!M391*100</f>
        <v>76.8917345750873</v>
      </c>
      <c r="U391" s="50" t="n">
        <f aca="false">'Raw Data'!AA390/'Target Population'!N391*100</f>
        <v>74.3790849673203</v>
      </c>
      <c r="V391" s="50" t="n">
        <f aca="false">'Raw Data'!AH390/'Target Population'!L391*100</f>
        <v>58.1102362204724</v>
      </c>
      <c r="W391" s="50" t="n">
        <f aca="false">'Raw Data'!AI390/'Raw Data'!AH390*100</f>
        <v>112.737127371274</v>
      </c>
      <c r="X391" s="12" t="n">
        <f aca="false">'Raw Data'!AN390/'Target Population'!L391*1000</f>
        <v>905.511811023622</v>
      </c>
      <c r="Y391" s="12" t="n">
        <f aca="false">'Raw Data'!AO390/'Target Population'!L391*1000</f>
        <v>56.1679790026247</v>
      </c>
      <c r="Z391" s="50" t="n">
        <f aca="false">'Raw Data'!AO390/('Raw Data'!AJ390+'Raw Data'!AK390+'Raw Data'!AL390)*100</f>
        <v>15.7817109144543</v>
      </c>
      <c r="AA391" s="50" t="n">
        <f aca="false">('Raw Data'!AP390+'Raw Data'!AQ390+'Raw Data'!AR390)/'Raw Data'!AO390*100</f>
        <v>202.803738317757</v>
      </c>
      <c r="AB391" s="50" t="n">
        <v>68.5</v>
      </c>
      <c r="AC391" s="50" t="n">
        <v>43.4</v>
      </c>
      <c r="AD391" s="50" t="n">
        <v>43.7</v>
      </c>
      <c r="AE391" s="50" t="n">
        <v>22.2</v>
      </c>
      <c r="AF391" s="50" t="n">
        <v>4.9</v>
      </c>
      <c r="AG391" s="11" t="n">
        <f aca="false">'Raw Data'!BC390+'Raw Data'!BD390+'Raw Data'!BE390+'Raw Data'!BF390+'Raw Data'!BG390+'Raw Data'!BH390</f>
        <v>0</v>
      </c>
      <c r="AH391" s="11" t="n">
        <f aca="false">'Raw Data'!BQ390</f>
        <v>0</v>
      </c>
      <c r="AI391" s="11" t="n">
        <f aca="false">'Raw Data'!BI390+'Raw Data'!BJ390+'Raw Data'!BK390+'Raw Data'!BL390</f>
        <v>0</v>
      </c>
      <c r="AJ391" s="50" t="n">
        <f aca="false">('Raw Data'!BR390+'Raw Data'!BS390+'Raw Data'!BT390+'Raw Data'!BU390+'Raw Data'!BV390)/'Target Population'!Q391*100</f>
        <v>28.1094061551799</v>
      </c>
      <c r="AK391" s="50" t="n">
        <f aca="false">SUM('Raw Data'!BW390:BY390)/'Target Population'!G391*100</f>
        <v>0</v>
      </c>
      <c r="AL391" s="12" t="n">
        <f aca="false">'Raw Data'!BZ390</f>
        <v>49.0833333333333</v>
      </c>
      <c r="AM391" s="50" t="n">
        <f aca="false">'Raw Data'!CA390/('Raw Data'!BZ390*12)*100</f>
        <v>101.188455008489</v>
      </c>
      <c r="AN391" s="50" t="n">
        <f aca="false">'Raw Data'!CC390/('Raw Data'!CB390*12)*100</f>
        <v>100</v>
      </c>
      <c r="AO391" s="50" t="n">
        <v>14.4</v>
      </c>
      <c r="AP391" s="11" t="n">
        <f aca="false">'Raw Data'!CD390</f>
        <v>0</v>
      </c>
      <c r="AQ391" s="11" t="n">
        <f aca="false">'Raw Data'!CE390</f>
        <v>0</v>
      </c>
      <c r="AR391" s="11" t="n">
        <v>13</v>
      </c>
      <c r="AS391" s="11" t="n">
        <v>100</v>
      </c>
      <c r="AT391" s="11" t="n">
        <v>0</v>
      </c>
      <c r="AU391" s="11" t="n">
        <f aca="false">'Top Ten Disease (OPD)'!HF391</f>
        <v>0</v>
      </c>
      <c r="AV391" s="11" t="n">
        <f aca="false">'Top Ten Disease (OPD)'!HD391</f>
        <v>0</v>
      </c>
      <c r="AW391" s="11" t="n">
        <f aca="false">'Raw Data'!CG390</f>
        <v>0</v>
      </c>
      <c r="AX391" s="11" t="n">
        <f aca="false">'Raw Data'!CO390+'Raw Data'!CP390</f>
        <v>0</v>
      </c>
      <c r="AY391" s="11" t="n">
        <v>0</v>
      </c>
      <c r="AZ391" s="11" t="n">
        <f aca="false">'Raw Data'!CR390+'Raw Data'!CS390</f>
        <v>11120</v>
      </c>
      <c r="BA391" s="50" t="n">
        <f aca="false">AZ391/'Target Population'!F391*100</f>
        <v>64.0147372056876</v>
      </c>
      <c r="BB391" s="50" t="n">
        <f aca="false">'Raw Data'!CS390/'Raw Data'!CR390*100</f>
        <v>85.7667891747411</v>
      </c>
      <c r="BC391" s="50" t="n">
        <v>100</v>
      </c>
    </row>
    <row r="392" customFormat="false" ht="15" hidden="false" customHeight="false" outlineLevel="0" collapsed="false">
      <c r="A392" s="11" t="s">
        <v>904</v>
      </c>
      <c r="B392" s="11" t="s">
        <v>105</v>
      </c>
      <c r="C392" s="11" t="s">
        <v>716</v>
      </c>
      <c r="D392" s="11" t="s">
        <v>882</v>
      </c>
      <c r="E392" s="11" t="s">
        <v>905</v>
      </c>
      <c r="F392" s="50" t="n">
        <v>63</v>
      </c>
      <c r="G392" s="50" t="n">
        <v>86.9</v>
      </c>
      <c r="H392" s="50" t="n">
        <v>84.6</v>
      </c>
      <c r="I392" s="50" t="n">
        <v>85.2</v>
      </c>
      <c r="J392" s="50" t="n">
        <v>74.1</v>
      </c>
      <c r="K392" s="50" t="n">
        <v>57.5</v>
      </c>
      <c r="L392" s="50" t="n">
        <v>70.3</v>
      </c>
      <c r="M392" s="50" t="n">
        <v>64.6</v>
      </c>
      <c r="N392" s="50" t="n">
        <v>2.7</v>
      </c>
      <c r="O392" s="50" t="n">
        <v>55.4</v>
      </c>
      <c r="P392" s="50" t="n">
        <f aca="false">'Raw Data'!R391/'Raw Data'!P391*100</f>
        <v>99.0543735224586</v>
      </c>
      <c r="Q392" s="50" t="n">
        <v>3</v>
      </c>
      <c r="R392" s="50" t="n">
        <v>51.3</v>
      </c>
      <c r="S392" s="50" t="n">
        <v>2.2</v>
      </c>
      <c r="T392" s="50" t="n">
        <f aca="false">'Raw Data'!Z391/'Target Population'!M392*100</f>
        <v>79.53125</v>
      </c>
      <c r="U392" s="50" t="n">
        <f aca="false">'Raw Data'!AA391/'Target Population'!N392*100</f>
        <v>46.4744703021883</v>
      </c>
      <c r="V392" s="50" t="n">
        <f aca="false">'Raw Data'!AH391/'Target Population'!L392*100</f>
        <v>41.7329545454546</v>
      </c>
      <c r="W392" s="50" t="n">
        <f aca="false">'Raw Data'!AI391/'Raw Data'!AH391*100</f>
        <v>103.267528931246</v>
      </c>
      <c r="X392" s="12" t="n">
        <f aca="false">'Raw Data'!AN391/'Target Population'!L392*1000</f>
        <v>843.181818181818</v>
      </c>
      <c r="Y392" s="12" t="n">
        <f aca="false">'Raw Data'!AO391/'Target Population'!L392*1000</f>
        <v>41.7613636363636</v>
      </c>
      <c r="Z392" s="50" t="n">
        <f aca="false">'Raw Data'!AO391/('Raw Data'!AJ391+'Raw Data'!AK391+'Raw Data'!AL391)*100</f>
        <v>15.4736842105263</v>
      </c>
      <c r="AA392" s="50" t="n">
        <f aca="false">('Raw Data'!AP391+'Raw Data'!AQ391+'Raw Data'!AR391)/'Raw Data'!AO391*100</f>
        <v>155.78231292517</v>
      </c>
      <c r="AB392" s="50" t="n">
        <v>61.5</v>
      </c>
      <c r="AC392" s="50" t="n">
        <v>31.2</v>
      </c>
      <c r="AD392" s="50" t="n">
        <v>31.7</v>
      </c>
      <c r="AE392" s="50" t="n">
        <v>15.2</v>
      </c>
      <c r="AF392" s="50" t="n">
        <v>2.3</v>
      </c>
      <c r="AG392" s="11" t="n">
        <f aca="false">'Raw Data'!BC391+'Raw Data'!BD391+'Raw Data'!BE391+'Raw Data'!BF391+'Raw Data'!BG391+'Raw Data'!BH391</f>
        <v>1</v>
      </c>
      <c r="AH392" s="11" t="n">
        <f aca="false">'Raw Data'!BQ391</f>
        <v>2</v>
      </c>
      <c r="AI392" s="11" t="n">
        <f aca="false">'Raw Data'!BI391+'Raw Data'!BJ391+'Raw Data'!BK391+'Raw Data'!BL391</f>
        <v>0</v>
      </c>
      <c r="AJ392" s="50" t="n">
        <f aca="false">('Raw Data'!BR391+'Raw Data'!BS391+'Raw Data'!BT391+'Raw Data'!BU391+'Raw Data'!BV391)/'Target Population'!Q392*100</f>
        <v>27.8798838292509</v>
      </c>
      <c r="AK392" s="50" t="n">
        <f aca="false">SUM('Raw Data'!BW391:BY391)/'Target Population'!G392*100</f>
        <v>0</v>
      </c>
      <c r="AL392" s="12" t="n">
        <f aca="false">'Raw Data'!BZ391</f>
        <v>90.4166666666667</v>
      </c>
      <c r="AM392" s="50" t="n">
        <f aca="false">'Raw Data'!CA391/('Raw Data'!BZ391*12)*100</f>
        <v>98.2488479262673</v>
      </c>
      <c r="AN392" s="50" t="n">
        <f aca="false">'Raw Data'!CC391/('Raw Data'!CB391*12)*100</f>
        <v>94.8081264108352</v>
      </c>
      <c r="AO392" s="50" t="n">
        <v>15.7</v>
      </c>
      <c r="AP392" s="11" t="n">
        <f aca="false">'Raw Data'!CD391</f>
        <v>0</v>
      </c>
      <c r="AQ392" s="11" t="n">
        <f aca="false">'Raw Data'!CE391</f>
        <v>0</v>
      </c>
      <c r="AR392" s="11" t="n">
        <v>17</v>
      </c>
      <c r="AS392" s="11" t="n">
        <v>77.8</v>
      </c>
      <c r="AT392" s="11" t="n">
        <v>0</v>
      </c>
      <c r="AU392" s="11" t="n">
        <f aca="false">'Top Ten Disease (OPD)'!HF392</f>
        <v>0</v>
      </c>
      <c r="AV392" s="11" t="n">
        <f aca="false">'Top Ten Disease (OPD)'!HD392</f>
        <v>0</v>
      </c>
      <c r="AW392" s="11" t="n">
        <f aca="false">'Raw Data'!CG391</f>
        <v>9</v>
      </c>
      <c r="AX392" s="11" t="n">
        <f aca="false">'Raw Data'!CO391+'Raw Data'!CP391</f>
        <v>0</v>
      </c>
      <c r="AY392" s="11" t="n">
        <v>0</v>
      </c>
      <c r="AZ392" s="11" t="n">
        <f aca="false">'Raw Data'!CR391+'Raw Data'!CS391</f>
        <v>19063</v>
      </c>
      <c r="BA392" s="50" t="n">
        <f aca="false">AZ392/'Target Population'!F392*100</f>
        <v>64.1290452802261</v>
      </c>
      <c r="BB392" s="50" t="n">
        <f aca="false">'Raw Data'!CS391/'Raw Data'!CR391*100</f>
        <v>62.9873461012312</v>
      </c>
      <c r="BC392" s="50" t="n">
        <v>100</v>
      </c>
    </row>
    <row r="393" customFormat="false" ht="15" hidden="false" customHeight="false" outlineLevel="0" collapsed="false">
      <c r="A393" s="11" t="s">
        <v>906</v>
      </c>
      <c r="B393" s="11" t="s">
        <v>105</v>
      </c>
      <c r="C393" s="11" t="s">
        <v>716</v>
      </c>
      <c r="D393" s="11" t="s">
        <v>882</v>
      </c>
      <c r="E393" s="11" t="s">
        <v>907</v>
      </c>
      <c r="F393" s="50" t="n">
        <v>79.9</v>
      </c>
      <c r="G393" s="50" t="n">
        <v>90.8</v>
      </c>
      <c r="H393" s="50" t="n">
        <v>84</v>
      </c>
      <c r="I393" s="50" t="n">
        <v>84</v>
      </c>
      <c r="J393" s="50" t="n">
        <v>82.8</v>
      </c>
      <c r="K393" s="50" t="n">
        <v>39.7</v>
      </c>
      <c r="L393" s="50" t="n">
        <v>46.1</v>
      </c>
      <c r="M393" s="50" t="n">
        <v>87.9</v>
      </c>
      <c r="N393" s="50" t="n">
        <v>7.5</v>
      </c>
      <c r="O393" s="50" t="n">
        <v>56.1</v>
      </c>
      <c r="P393" s="50" t="n">
        <f aca="false">'Raw Data'!R392/'Raw Data'!P392*100</f>
        <v>100</v>
      </c>
      <c r="Q393" s="50" t="n">
        <v>1.9</v>
      </c>
      <c r="R393" s="50" t="n">
        <v>33.6</v>
      </c>
      <c r="S393" s="50" t="n">
        <v>0.3</v>
      </c>
      <c r="T393" s="50" t="n">
        <f aca="false">'Raw Data'!Z392/'Target Population'!M393*100</f>
        <v>51.3245033112583</v>
      </c>
      <c r="U393" s="50" t="n">
        <f aca="false">'Raw Data'!AA392/'Target Population'!N393*100</f>
        <v>48.6140724946695</v>
      </c>
      <c r="V393" s="50" t="n">
        <f aca="false">'Raw Data'!AH392/'Target Population'!L393*100</f>
        <v>19.1568505889647</v>
      </c>
      <c r="W393" s="50" t="n">
        <f aca="false">'Raw Data'!AI392/'Raw Data'!AH392*100</f>
        <v>88.5113268608414</v>
      </c>
      <c r="X393" s="12" t="n">
        <f aca="false">'Raw Data'!AN392/'Target Population'!L393*1000</f>
        <v>235.585864848109</v>
      </c>
      <c r="Y393" s="12" t="n">
        <f aca="false">'Raw Data'!AO392/'Target Population'!L393*1000</f>
        <v>42.7774333539988</v>
      </c>
      <c r="Z393" s="50" t="n">
        <f aca="false">'Raw Data'!AO392/('Raw Data'!AJ392+'Raw Data'!AK392+'Raw Data'!AL392)*100</f>
        <v>29.4243070362473</v>
      </c>
      <c r="AA393" s="50" t="n">
        <f aca="false">('Raw Data'!AP392+'Raw Data'!AQ392+'Raw Data'!AR392)/'Raw Data'!AO392*100</f>
        <v>225.36231884058</v>
      </c>
      <c r="AB393" s="50" t="n">
        <v>62.4</v>
      </c>
      <c r="AC393" s="50" t="n">
        <v>18.8</v>
      </c>
      <c r="AD393" s="50" t="n">
        <v>27.9</v>
      </c>
      <c r="AE393" s="50" t="n">
        <v>24.4</v>
      </c>
      <c r="AF393" s="50" t="n">
        <v>0.7</v>
      </c>
      <c r="AG393" s="11" t="n">
        <f aca="false">'Raw Data'!BC392+'Raw Data'!BD392+'Raw Data'!BE392+'Raw Data'!BF392+'Raw Data'!BG392+'Raw Data'!BH392</f>
        <v>0</v>
      </c>
      <c r="AH393" s="11" t="n">
        <f aca="false">'Raw Data'!BQ392</f>
        <v>2</v>
      </c>
      <c r="AI393" s="11" t="n">
        <f aca="false">'Raw Data'!BI392+'Raw Data'!BJ392+'Raw Data'!BK392+'Raw Data'!BL392</f>
        <v>0</v>
      </c>
      <c r="AJ393" s="50" t="n">
        <f aca="false">('Raw Data'!BR392+'Raw Data'!BS392+'Raw Data'!BT392+'Raw Data'!BU392+'Raw Data'!BV392)/'Target Population'!Q393*100</f>
        <v>23.5457431457431</v>
      </c>
      <c r="AK393" s="50" t="n">
        <f aca="false">SUM('Raw Data'!BW392:BY392)/'Target Population'!G393*100</f>
        <v>0</v>
      </c>
      <c r="AL393" s="12" t="n">
        <f aca="false">'Raw Data'!BZ392</f>
        <v>44.25</v>
      </c>
      <c r="AM393" s="50" t="n">
        <f aca="false">'Raw Data'!CA392/('Raw Data'!BZ392*12)*100</f>
        <v>97.3634651600753</v>
      </c>
      <c r="AN393" s="50" t="n">
        <f aca="false">'Raw Data'!CC392/('Raw Data'!CB392*12)*100</f>
        <v>89.3258426966292</v>
      </c>
      <c r="AO393" s="50" t="n">
        <v>17.7</v>
      </c>
      <c r="AP393" s="11" t="n">
        <f aca="false">'Raw Data'!CD392</f>
        <v>0</v>
      </c>
      <c r="AQ393" s="11" t="n">
        <f aca="false">'Raw Data'!CE392</f>
        <v>0</v>
      </c>
      <c r="AR393" s="11" t="n">
        <v>11</v>
      </c>
      <c r="AS393" s="11" t="n">
        <v>180</v>
      </c>
      <c r="AT393" s="11" t="n">
        <v>0</v>
      </c>
      <c r="AU393" s="11" t="n">
        <f aca="false">'Top Ten Disease (OPD)'!HF393</f>
        <v>0</v>
      </c>
      <c r="AV393" s="11" t="n">
        <f aca="false">'Top Ten Disease (OPD)'!HD393</f>
        <v>0</v>
      </c>
      <c r="AW393" s="11" t="n">
        <f aca="false">'Raw Data'!CG392</f>
        <v>0</v>
      </c>
      <c r="AX393" s="11" t="n">
        <f aca="false">'Raw Data'!CO392+'Raw Data'!CP392</f>
        <v>0</v>
      </c>
      <c r="AY393" s="11" t="n">
        <v>0</v>
      </c>
      <c r="AZ393" s="11" t="n">
        <f aca="false">'Raw Data'!CR392+'Raw Data'!CS392</f>
        <v>8542</v>
      </c>
      <c r="BA393" s="50" t="n">
        <f aca="false">AZ393/'Target Population'!F393*100</f>
        <v>44.7108086888249</v>
      </c>
      <c r="BB393" s="50" t="n">
        <f aca="false">'Raw Data'!CS392/'Raw Data'!CR392*100</f>
        <v>76.5240752221533</v>
      </c>
      <c r="BC393" s="50" t="n">
        <v>100</v>
      </c>
    </row>
    <row r="394" customFormat="false" ht="15" hidden="false" customHeight="false" outlineLevel="0" collapsed="false">
      <c r="A394" s="11" t="s">
        <v>908</v>
      </c>
      <c r="B394" s="11" t="s">
        <v>105</v>
      </c>
      <c r="C394" s="11" t="s">
        <v>716</v>
      </c>
      <c r="D394" s="11" t="s">
        <v>882</v>
      </c>
      <c r="E394" s="11" t="s">
        <v>909</v>
      </c>
      <c r="F394" s="50" t="n">
        <v>77.3</v>
      </c>
      <c r="G394" s="50" t="n">
        <v>78.2</v>
      </c>
      <c r="H394" s="50" t="n">
        <v>74.8</v>
      </c>
      <c r="I394" s="50" t="n">
        <v>73.9</v>
      </c>
      <c r="J394" s="50" t="n">
        <v>71.2</v>
      </c>
      <c r="K394" s="50" t="n">
        <v>44.7</v>
      </c>
      <c r="L394" s="50" t="n">
        <v>45.1</v>
      </c>
      <c r="M394" s="50" t="n">
        <v>70.2</v>
      </c>
      <c r="N394" s="50" t="n">
        <v>4.3</v>
      </c>
      <c r="O394" s="50" t="n">
        <v>60.5</v>
      </c>
      <c r="P394" s="50" t="n">
        <f aca="false">'Raw Data'!R393/'Raw Data'!P393*100</f>
        <v>95</v>
      </c>
      <c r="Q394" s="50" t="n">
        <v>4.7</v>
      </c>
      <c r="R394" s="50" t="n">
        <v>45.5</v>
      </c>
      <c r="S394" s="50" t="n">
        <v>0</v>
      </c>
      <c r="T394" s="50" t="n">
        <f aca="false">'Raw Data'!Z393/'Target Population'!M394*100</f>
        <v>47.388698630137</v>
      </c>
      <c r="U394" s="50" t="n">
        <f aca="false">'Raw Data'!AA393/'Target Population'!N394*100</f>
        <v>45.1449608835711</v>
      </c>
      <c r="V394" s="50" t="n">
        <f aca="false">'Raw Data'!AH393/'Target Population'!L394*100</f>
        <v>40.3761504601841</v>
      </c>
      <c r="W394" s="50" t="n">
        <f aca="false">'Raw Data'!AI393/'Raw Data'!AH393*100</f>
        <v>116.352824578791</v>
      </c>
      <c r="X394" s="12" t="n">
        <f aca="false">'Raw Data'!AN393/'Target Population'!L394*1000</f>
        <v>376.950780312125</v>
      </c>
      <c r="Y394" s="12" t="n">
        <f aca="false">'Raw Data'!AO393/'Target Population'!L394*1000</f>
        <v>9.60384153661465</v>
      </c>
      <c r="Z394" s="50" t="n">
        <f aca="false">'Raw Data'!AO393/('Raw Data'!AJ393+'Raw Data'!AK393+'Raw Data'!AL393)*100</f>
        <v>9.48616600790514</v>
      </c>
      <c r="AA394" s="50" t="n">
        <f aca="false">('Raw Data'!AP393+'Raw Data'!AQ393+'Raw Data'!AR393)/'Raw Data'!AO393*100</f>
        <v>100</v>
      </c>
      <c r="AB394" s="50" t="n">
        <v>92.6</v>
      </c>
      <c r="AC394" s="50" t="n">
        <v>21.1</v>
      </c>
      <c r="AD394" s="50" t="n">
        <v>30.9</v>
      </c>
      <c r="AE394" s="50" t="n">
        <v>17.8</v>
      </c>
      <c r="AF394" s="50" t="n">
        <v>6.5</v>
      </c>
      <c r="AG394" s="11" t="n">
        <f aca="false">'Raw Data'!BC393+'Raw Data'!BD393+'Raw Data'!BE393+'Raw Data'!BF393+'Raw Data'!BG393+'Raw Data'!BH393</f>
        <v>0</v>
      </c>
      <c r="AH394" s="11" t="n">
        <f aca="false">'Raw Data'!BQ393</f>
        <v>6</v>
      </c>
      <c r="AI394" s="11" t="n">
        <f aca="false">'Raw Data'!BI393+'Raw Data'!BJ393+'Raw Data'!BK393+'Raw Data'!BL393</f>
        <v>44</v>
      </c>
      <c r="AJ394" s="50" t="n">
        <f aca="false">('Raw Data'!BR393+'Raw Data'!BS393+'Raw Data'!BT393+'Raw Data'!BU393+'Raw Data'!BV393)/'Target Population'!Q394*100</f>
        <v>30.0721113127647</v>
      </c>
      <c r="AK394" s="50" t="n">
        <f aca="false">SUM('Raw Data'!BW393:BY393)/'Target Population'!G394*100</f>
        <v>0</v>
      </c>
      <c r="AL394" s="12" t="n">
        <f aca="false">'Raw Data'!BZ393</f>
        <v>43.75</v>
      </c>
      <c r="AM394" s="50" t="n">
        <f aca="false">'Raw Data'!CA393/('Raw Data'!BZ393*12)*100</f>
        <v>151.428571428571</v>
      </c>
      <c r="AN394" s="50" t="n">
        <f aca="false">'Raw Data'!CC393/('Raw Data'!CB393*12)*100</f>
        <v>91.970802919708</v>
      </c>
      <c r="AO394" s="50" t="n">
        <v>12.4</v>
      </c>
      <c r="AP394" s="11" t="n">
        <f aca="false">'Raw Data'!CD393</f>
        <v>0</v>
      </c>
      <c r="AQ394" s="11" t="n">
        <f aca="false">'Raw Data'!CE393</f>
        <v>0</v>
      </c>
      <c r="AR394" s="11" t="n">
        <v>10</v>
      </c>
      <c r="AS394" s="11" t="n">
        <v>100</v>
      </c>
      <c r="AT394" s="11" t="n">
        <v>0</v>
      </c>
      <c r="AU394" s="11" t="n">
        <f aca="false">'Top Ten Disease (OPD)'!HF394</f>
        <v>0</v>
      </c>
      <c r="AV394" s="11" t="n">
        <f aca="false">'Top Ten Disease (OPD)'!HD394</f>
        <v>0</v>
      </c>
      <c r="AW394" s="11" t="n">
        <f aca="false">'Raw Data'!CG393</f>
        <v>0</v>
      </c>
      <c r="AX394" s="11" t="n">
        <f aca="false">'Raw Data'!CO393+'Raw Data'!CP393</f>
        <v>0</v>
      </c>
      <c r="AY394" s="11" t="n">
        <v>0</v>
      </c>
      <c r="AZ394" s="11" t="n">
        <f aca="false">'Raw Data'!CR393+'Raw Data'!CS393</f>
        <v>6754</v>
      </c>
      <c r="BA394" s="50" t="n">
        <f aca="false">AZ394/'Target Population'!F394*100</f>
        <v>44.7047921630924</v>
      </c>
      <c r="BB394" s="50" t="n">
        <f aca="false">'Raw Data'!CS393/'Raw Data'!CR393*100</f>
        <v>93.1922196796339</v>
      </c>
      <c r="BC394" s="50" t="n">
        <v>100</v>
      </c>
    </row>
    <row r="395" customFormat="false" ht="15" hidden="false" customHeight="false" outlineLevel="0" collapsed="false">
      <c r="A395" s="9" t="s">
        <v>910</v>
      </c>
      <c r="B395" s="9" t="s">
        <v>101</v>
      </c>
      <c r="C395" s="9" t="s">
        <v>716</v>
      </c>
      <c r="D395" s="9" t="s">
        <v>911</v>
      </c>
      <c r="E395" s="9" t="s">
        <v>912</v>
      </c>
      <c r="F395" s="49" t="n">
        <v>51.1</v>
      </c>
      <c r="G395" s="49" t="n">
        <v>60.3</v>
      </c>
      <c r="H395" s="49" t="n">
        <v>59.9</v>
      </c>
      <c r="I395" s="49" t="n">
        <v>59.5</v>
      </c>
      <c r="J395" s="49" t="n">
        <v>58.1</v>
      </c>
      <c r="K395" s="49" t="n">
        <v>49.9</v>
      </c>
      <c r="L395" s="49" t="n">
        <v>65.7</v>
      </c>
      <c r="M395" s="49" t="n">
        <v>61.2</v>
      </c>
      <c r="N395" s="49" t="n">
        <v>0.71</v>
      </c>
      <c r="O395" s="49" t="n">
        <v>48.3</v>
      </c>
      <c r="P395" s="49" t="n">
        <f aca="false">'Raw Data'!R394/'Raw Data'!P394*100</f>
        <v>94.1467807294012</v>
      </c>
      <c r="Q395" s="49" t="n">
        <v>5</v>
      </c>
      <c r="R395" s="49" t="n">
        <v>52.7</v>
      </c>
      <c r="S395" s="49" t="n">
        <v>1.3</v>
      </c>
      <c r="T395" s="49" t="n">
        <f aca="false">'Raw Data'!Z394/'Target Population'!M395*100</f>
        <v>68.9224912763033</v>
      </c>
      <c r="U395" s="49" t="n">
        <f aca="false">'Raw Data'!AA394/'Target Population'!N395*100</f>
        <v>69.6147585458492</v>
      </c>
      <c r="V395" s="49" t="n">
        <f aca="false">'Raw Data'!AH394/'Target Population'!L395*100</f>
        <v>63.8576338213832</v>
      </c>
      <c r="W395" s="49" t="n">
        <f aca="false">'Raw Data'!AI394/'Raw Data'!AH394*100</f>
        <v>95.023591860808</v>
      </c>
      <c r="X395" s="10" t="n">
        <f aca="false">'Raw Data'!AN394/'Target Population'!L395*1000</f>
        <v>1134.26863142037</v>
      </c>
      <c r="Y395" s="10" t="n">
        <f aca="false">'Raw Data'!AO394/'Target Population'!L395*1000</f>
        <v>77.6328798079187</v>
      </c>
      <c r="Z395" s="49" t="n">
        <f aca="false">'Raw Data'!AO394/('Raw Data'!AJ394+'Raw Data'!AK394+'Raw Data'!AL394)*100</f>
        <v>20.3329223181258</v>
      </c>
      <c r="AA395" s="49" t="n">
        <f aca="false">('Raw Data'!AP394+'Raw Data'!AQ394+'Raw Data'!AR394)/'Raw Data'!AO394*100</f>
        <v>100</v>
      </c>
      <c r="AB395" s="49" t="n">
        <v>56</v>
      </c>
      <c r="AC395" s="49" t="n">
        <v>31.4</v>
      </c>
      <c r="AD395" s="49" t="n">
        <v>32.1</v>
      </c>
      <c r="AE395" s="49" t="n">
        <v>26.6</v>
      </c>
      <c r="AF395" s="49" t="n">
        <v>6.6</v>
      </c>
      <c r="AG395" s="9" t="n">
        <f aca="false">'Raw Data'!BC394+'Raw Data'!BD394+'Raw Data'!BE394+'Raw Data'!BF394+'Raw Data'!BG394+'Raw Data'!BH394</f>
        <v>0</v>
      </c>
      <c r="AH395" s="9" t="n">
        <f aca="false">'Raw Data'!BQ394</f>
        <v>11</v>
      </c>
      <c r="AI395" s="9" t="n">
        <f aca="false">'Raw Data'!BI394+'Raw Data'!BJ394+'Raw Data'!BK394+'Raw Data'!BL394</f>
        <v>432</v>
      </c>
      <c r="AJ395" s="49" t="n">
        <f aca="false">('Raw Data'!BR394+'Raw Data'!BS394+'Raw Data'!BT394+'Raw Data'!BU394+'Raw Data'!BV394)/'Target Population'!Q395*100</f>
        <v>26.4278705857475</v>
      </c>
      <c r="AK395" s="49" t="n">
        <f aca="false">SUM('Raw Data'!BW394:BY394)/'Target Population'!G395*100</f>
        <v>0</v>
      </c>
      <c r="AL395" s="10" t="n">
        <f aca="false">'Raw Data'!BZ394</f>
        <v>747.75</v>
      </c>
      <c r="AM395" s="49" t="n">
        <f aca="false">'Raw Data'!CA394/('Raw Data'!BZ394*12)*100</f>
        <v>86.804859021509</v>
      </c>
      <c r="AN395" s="49" t="n">
        <f aca="false">'Raw Data'!CC394/('Raw Data'!CB394*12)*100</f>
        <v>94.6902654867257</v>
      </c>
      <c r="AO395" s="49" t="n">
        <v>14.9</v>
      </c>
      <c r="AP395" s="9" t="n">
        <f aca="false">'Raw Data'!CD394</f>
        <v>189</v>
      </c>
      <c r="AQ395" s="9" t="n">
        <f aca="false">'Raw Data'!CE394</f>
        <v>0</v>
      </c>
      <c r="AR395" s="9" t="n">
        <v>100</v>
      </c>
      <c r="AS395" s="9" t="n">
        <v>66.7</v>
      </c>
      <c r="AT395" s="9" t="n">
        <v>0</v>
      </c>
      <c r="AU395" s="9" t="n">
        <f aca="false">'Top Ten Disease (OPD)'!HF395</f>
        <v>0</v>
      </c>
      <c r="AV395" s="9" t="n">
        <f aca="false">'Top Ten Disease (OPD)'!HD395</f>
        <v>0</v>
      </c>
      <c r="AW395" s="9" t="n">
        <f aca="false">'Raw Data'!CG394</f>
        <v>7</v>
      </c>
      <c r="AX395" s="9" t="n">
        <f aca="false">'Raw Data'!CO394+'Raw Data'!CP394</f>
        <v>3</v>
      </c>
      <c r="AY395" s="9" t="n">
        <v>1.1</v>
      </c>
      <c r="AZ395" s="9" t="n">
        <f aca="false">'Raw Data'!CR394+'Raw Data'!CS394</f>
        <v>213276</v>
      </c>
      <c r="BA395" s="49" t="n">
        <f aca="false">AZ395/'Target Population'!F395*100</f>
        <v>102.778661269336</v>
      </c>
      <c r="BB395" s="49" t="n">
        <f aca="false">'Raw Data'!CS394/'Raw Data'!CR394*100</f>
        <v>74.6188737329906</v>
      </c>
      <c r="BC395" s="49" t="n">
        <v>99.3</v>
      </c>
    </row>
    <row r="396" customFormat="false" ht="15" hidden="false" customHeight="false" outlineLevel="0" collapsed="false">
      <c r="A396" s="11" t="s">
        <v>913</v>
      </c>
      <c r="B396" s="11" t="s">
        <v>105</v>
      </c>
      <c r="C396" s="11" t="s">
        <v>716</v>
      </c>
      <c r="D396" s="11" t="s">
        <v>911</v>
      </c>
      <c r="E396" s="11" t="s">
        <v>914</v>
      </c>
      <c r="F396" s="50" t="n">
        <v>60.3</v>
      </c>
      <c r="G396" s="50" t="n">
        <v>65</v>
      </c>
      <c r="H396" s="50" t="n">
        <v>64.7</v>
      </c>
      <c r="I396" s="50" t="n">
        <v>65.7</v>
      </c>
      <c r="J396" s="50" t="n">
        <v>64.7</v>
      </c>
      <c r="K396" s="50" t="n">
        <v>54.2</v>
      </c>
      <c r="L396" s="50" t="n">
        <v>63.9</v>
      </c>
      <c r="M396" s="50" t="n">
        <v>66.7</v>
      </c>
      <c r="N396" s="50" t="n">
        <v>0.38</v>
      </c>
      <c r="O396" s="50" t="n">
        <v>51.1</v>
      </c>
      <c r="P396" s="50" t="n">
        <f aca="false">'Raw Data'!R395/'Raw Data'!P395*100</f>
        <v>98.2532751091703</v>
      </c>
      <c r="Q396" s="50" t="n">
        <v>4.7</v>
      </c>
      <c r="R396" s="50" t="n">
        <v>52</v>
      </c>
      <c r="S396" s="50" t="n">
        <v>1.4</v>
      </c>
      <c r="T396" s="50" t="n">
        <f aca="false">'Raw Data'!Z395/'Target Population'!M396*100</f>
        <v>77.8021978021978</v>
      </c>
      <c r="U396" s="50" t="n">
        <f aca="false">'Raw Data'!AA395/'Target Population'!N396*100</f>
        <v>77.9084158415842</v>
      </c>
      <c r="V396" s="50" t="n">
        <f aca="false">'Raw Data'!AH395/'Target Population'!L396*100</f>
        <v>69.2687747035573</v>
      </c>
      <c r="W396" s="50" t="n">
        <f aca="false">'Raw Data'!AI395/'Raw Data'!AH395*100</f>
        <v>98.2881597717546</v>
      </c>
      <c r="X396" s="12" t="n">
        <f aca="false">'Raw Data'!AN395/'Target Population'!L396*1000</f>
        <v>1694.66403162055</v>
      </c>
      <c r="Y396" s="12" t="n">
        <f aca="false">'Raw Data'!AO395/'Target Population'!L396*1000</f>
        <v>108.201581027668</v>
      </c>
      <c r="Z396" s="50" t="n">
        <f aca="false">'Raw Data'!AO395/('Raw Data'!AJ395+'Raw Data'!AK395+'Raw Data'!AL395)*100</f>
        <v>19.7475202885482</v>
      </c>
      <c r="AA396" s="50" t="n">
        <f aca="false">('Raw Data'!AP395+'Raw Data'!AQ395+'Raw Data'!AR395)/'Raw Data'!AO395*100</f>
        <v>100</v>
      </c>
      <c r="AB396" s="50" t="n">
        <v>61.3</v>
      </c>
      <c r="AC396" s="50" t="n">
        <v>42</v>
      </c>
      <c r="AD396" s="50" t="n">
        <v>46.3</v>
      </c>
      <c r="AE396" s="50" t="n">
        <v>28.3</v>
      </c>
      <c r="AF396" s="50" t="n">
        <v>10.7</v>
      </c>
      <c r="AG396" s="11" t="n">
        <f aca="false">'Raw Data'!BC395+'Raw Data'!BD395+'Raw Data'!BE395+'Raw Data'!BF395+'Raw Data'!BG395+'Raw Data'!BH395</f>
        <v>0</v>
      </c>
      <c r="AH396" s="11" t="n">
        <f aca="false">'Raw Data'!BQ395</f>
        <v>1</v>
      </c>
      <c r="AI396" s="11" t="n">
        <f aca="false">'Raw Data'!BI395+'Raw Data'!BJ395+'Raw Data'!BK395+'Raw Data'!BL395</f>
        <v>21</v>
      </c>
      <c r="AJ396" s="50" t="n">
        <f aca="false">('Raw Data'!BR395+'Raw Data'!BS395+'Raw Data'!BT395+'Raw Data'!BU395+'Raw Data'!BV395)/'Target Population'!Q396*100</f>
        <v>35.3006552210334</v>
      </c>
      <c r="AK396" s="50" t="n">
        <f aca="false">SUM('Raw Data'!BW395:BY395)/'Target Population'!G396*100</f>
        <v>0</v>
      </c>
      <c r="AL396" s="12" t="n">
        <f aca="false">'Raw Data'!BZ395</f>
        <v>67</v>
      </c>
      <c r="AM396" s="50" t="n">
        <f aca="false">'Raw Data'!CA395/('Raw Data'!BZ395*12)*100</f>
        <v>90.9203980099503</v>
      </c>
      <c r="AN396" s="50" t="n">
        <f aca="false">'Raw Data'!CC395/('Raw Data'!CB395*12)*100</f>
        <v>98.9583333333333</v>
      </c>
      <c r="AO396" s="50" t="n">
        <v>13.9</v>
      </c>
      <c r="AP396" s="11" t="n">
        <f aca="false">'Raw Data'!CD395</f>
        <v>0</v>
      </c>
      <c r="AQ396" s="11" t="n">
        <f aca="false">'Raw Data'!CE395</f>
        <v>0</v>
      </c>
      <c r="AR396" s="11" t="n">
        <v>9</v>
      </c>
      <c r="AS396" s="11" t="n">
        <v>0</v>
      </c>
      <c r="AT396" s="11" t="n">
        <v>0</v>
      </c>
      <c r="AU396" s="11" t="n">
        <f aca="false">'Top Ten Disease (OPD)'!HF396</f>
        <v>0</v>
      </c>
      <c r="AV396" s="11" t="n">
        <f aca="false">'Top Ten Disease (OPD)'!HD396</f>
        <v>0</v>
      </c>
      <c r="AW396" s="11" t="n">
        <f aca="false">'Raw Data'!CG395</f>
        <v>1</v>
      </c>
      <c r="AX396" s="11" t="n">
        <f aca="false">'Raw Data'!CO395+'Raw Data'!CP395</f>
        <v>0</v>
      </c>
      <c r="AY396" s="11" t="n">
        <v>0</v>
      </c>
      <c r="AZ396" s="11" t="n">
        <f aca="false">'Raw Data'!CR395+'Raw Data'!CS395</f>
        <v>15492</v>
      </c>
      <c r="BA396" s="50" t="n">
        <f aca="false">AZ396/'Target Population'!F396*100</f>
        <v>85.2379642365887</v>
      </c>
      <c r="BB396" s="50" t="n">
        <f aca="false">'Raw Data'!CS395/'Raw Data'!CR395*100</f>
        <v>75.5666364460562</v>
      </c>
      <c r="BC396" s="50" t="n">
        <v>100</v>
      </c>
    </row>
    <row r="397" customFormat="false" ht="15" hidden="false" customHeight="false" outlineLevel="0" collapsed="false">
      <c r="A397" s="11" t="s">
        <v>915</v>
      </c>
      <c r="B397" s="11" t="s">
        <v>105</v>
      </c>
      <c r="C397" s="11" t="s">
        <v>716</v>
      </c>
      <c r="D397" s="11" t="s">
        <v>911</v>
      </c>
      <c r="E397" s="11" t="s">
        <v>916</v>
      </c>
      <c r="F397" s="50" t="n">
        <v>73</v>
      </c>
      <c r="G397" s="50" t="n">
        <v>80.3</v>
      </c>
      <c r="H397" s="50" t="n">
        <v>72.5</v>
      </c>
      <c r="I397" s="50" t="n">
        <v>71.9</v>
      </c>
      <c r="J397" s="50" t="n">
        <v>75.1</v>
      </c>
      <c r="K397" s="50" t="n">
        <v>56.8</v>
      </c>
      <c r="L397" s="50" t="n">
        <v>65.8</v>
      </c>
      <c r="M397" s="50" t="n">
        <v>79.8</v>
      </c>
      <c r="N397" s="50" t="n">
        <v>9.6</v>
      </c>
      <c r="O397" s="50" t="n">
        <v>65.3</v>
      </c>
      <c r="P397" s="50" t="n">
        <f aca="false">'Raw Data'!R396/'Raw Data'!P396*100</f>
        <v>89.6907216494845</v>
      </c>
      <c r="Q397" s="50" t="n">
        <v>4.9</v>
      </c>
      <c r="R397" s="50" t="n">
        <v>60.4</v>
      </c>
      <c r="S397" s="50" t="n">
        <v>2.2</v>
      </c>
      <c r="T397" s="50" t="n">
        <f aca="false">'Raw Data'!Z396/'Target Population'!M397*100</f>
        <v>72.1819061441703</v>
      </c>
      <c r="U397" s="50" t="n">
        <f aca="false">'Raw Data'!AA396/'Target Population'!N397*100</f>
        <v>70.9923664122137</v>
      </c>
      <c r="V397" s="50" t="n">
        <f aca="false">'Raw Data'!AH396/'Target Population'!L397*100</f>
        <v>103.565217391304</v>
      </c>
      <c r="W397" s="50" t="n">
        <f aca="false">'Raw Data'!AI396/'Raw Data'!AH396*100</f>
        <v>93.8287153652393</v>
      </c>
      <c r="X397" s="12" t="n">
        <f aca="false">'Raw Data'!AN396/'Target Population'!L397*1000</f>
        <v>1621.73913043478</v>
      </c>
      <c r="Y397" s="12" t="n">
        <f aca="false">'Raw Data'!AO396/'Target Population'!L397*1000</f>
        <v>33.0434782608696</v>
      </c>
      <c r="Z397" s="50" t="n">
        <f aca="false">'Raw Data'!AO396/('Raw Data'!AJ396+'Raw Data'!AK396+'Raw Data'!AL396)*100</f>
        <v>6.60869565217391</v>
      </c>
      <c r="AA397" s="50" t="n">
        <f aca="false">('Raw Data'!AP396+'Raw Data'!AQ396+'Raw Data'!AR396)/'Raw Data'!AO396*100</f>
        <v>100</v>
      </c>
      <c r="AB397" s="50" t="n">
        <v>68.8</v>
      </c>
      <c r="AC397" s="50" t="n">
        <v>38.7</v>
      </c>
      <c r="AD397" s="50" t="n">
        <v>38</v>
      </c>
      <c r="AE397" s="50" t="n">
        <v>37.4</v>
      </c>
      <c r="AF397" s="50" t="n">
        <v>8.1</v>
      </c>
      <c r="AG397" s="11" t="n">
        <f aca="false">'Raw Data'!BC396+'Raw Data'!BD396+'Raw Data'!BE396+'Raw Data'!BF396+'Raw Data'!BG396+'Raw Data'!BH396</f>
        <v>0</v>
      </c>
      <c r="AH397" s="11" t="n">
        <f aca="false">'Raw Data'!BQ396</f>
        <v>1</v>
      </c>
      <c r="AI397" s="11" t="n">
        <f aca="false">'Raw Data'!BI396+'Raw Data'!BJ396+'Raw Data'!BK396+'Raw Data'!BL396</f>
        <v>30</v>
      </c>
      <c r="AJ397" s="50" t="n">
        <f aca="false">('Raw Data'!BR396+'Raw Data'!BS396+'Raw Data'!BT396+'Raw Data'!BU396+'Raw Data'!BV396)/'Target Population'!Q397*100</f>
        <v>29.4942385979438</v>
      </c>
      <c r="AK397" s="50" t="n">
        <f aca="false">SUM('Raw Data'!BW396:BY396)/'Target Population'!G397*100</f>
        <v>0</v>
      </c>
      <c r="AL397" s="12" t="n">
        <f aca="false">'Raw Data'!BZ396</f>
        <v>70</v>
      </c>
      <c r="AM397" s="50" t="n">
        <f aca="false">'Raw Data'!CA396/('Raw Data'!BZ396*12)*100</f>
        <v>93.6904761904762</v>
      </c>
      <c r="AN397" s="50" t="n">
        <f aca="false">'Raw Data'!CC396/('Raw Data'!CB396*12)*100</f>
        <v>90.3448275862069</v>
      </c>
      <c r="AO397" s="50" t="n">
        <v>12.7</v>
      </c>
      <c r="AP397" s="11" t="n">
        <f aca="false">'Raw Data'!CD396</f>
        <v>0</v>
      </c>
      <c r="AQ397" s="11" t="n">
        <f aca="false">'Raw Data'!CE396</f>
        <v>0</v>
      </c>
      <c r="AR397" s="11" t="n">
        <v>5</v>
      </c>
      <c r="AS397" s="11"/>
      <c r="AT397" s="11" t="n">
        <v>0</v>
      </c>
      <c r="AU397" s="11" t="n">
        <f aca="false">'Top Ten Disease (OPD)'!HF397</f>
        <v>0</v>
      </c>
      <c r="AV397" s="11" t="n">
        <f aca="false">'Top Ten Disease (OPD)'!HD397</f>
        <v>0</v>
      </c>
      <c r="AW397" s="11" t="n">
        <f aca="false">'Raw Data'!CG396</f>
        <v>0</v>
      </c>
      <c r="AX397" s="11" t="n">
        <f aca="false">'Raw Data'!CO396+'Raw Data'!CP396</f>
        <v>0</v>
      </c>
      <c r="AY397" s="11" t="n">
        <v>0</v>
      </c>
      <c r="AZ397" s="11" t="n">
        <f aca="false">'Raw Data'!CR396+'Raw Data'!CS396</f>
        <v>23253</v>
      </c>
      <c r="BA397" s="50" t="n">
        <f aca="false">AZ397/'Target Population'!F397*100</f>
        <v>112.030256311428</v>
      </c>
      <c r="BB397" s="50" t="n">
        <f aca="false">'Raw Data'!CS396/'Raw Data'!CR396*100</f>
        <v>80.3257076386196</v>
      </c>
      <c r="BC397" s="50" t="n">
        <v>100</v>
      </c>
    </row>
    <row r="398" customFormat="false" ht="15" hidden="false" customHeight="false" outlineLevel="0" collapsed="false">
      <c r="A398" s="11" t="s">
        <v>917</v>
      </c>
      <c r="B398" s="11" t="s">
        <v>105</v>
      </c>
      <c r="C398" s="11" t="s">
        <v>716</v>
      </c>
      <c r="D398" s="11" t="s">
        <v>911</v>
      </c>
      <c r="E398" s="11" t="s">
        <v>178</v>
      </c>
      <c r="F398" s="50" t="n">
        <v>54.6</v>
      </c>
      <c r="G398" s="50" t="n">
        <v>60.5</v>
      </c>
      <c r="H398" s="50" t="n">
        <v>64.4</v>
      </c>
      <c r="I398" s="50" t="n">
        <v>63.5</v>
      </c>
      <c r="J398" s="50" t="n">
        <v>59.1</v>
      </c>
      <c r="K398" s="50" t="n">
        <v>43.4</v>
      </c>
      <c r="L398" s="50" t="n">
        <v>61.1</v>
      </c>
      <c r="M398" s="50" t="n">
        <v>59.7</v>
      </c>
      <c r="N398" s="50" t="n">
        <v>-6.6</v>
      </c>
      <c r="O398" s="50" t="n">
        <v>45.2</v>
      </c>
      <c r="P398" s="50" t="n">
        <f aca="false">'Raw Data'!R397/'Raw Data'!P397*100</f>
        <v>94.9367088607595</v>
      </c>
      <c r="Q398" s="50" t="n">
        <v>3.7</v>
      </c>
      <c r="R398" s="50" t="n">
        <v>35.6</v>
      </c>
      <c r="S398" s="50" t="n">
        <v>0</v>
      </c>
      <c r="T398" s="50" t="n">
        <f aca="false">'Raw Data'!Z397/'Target Population'!M398*100</f>
        <v>70.4830053667263</v>
      </c>
      <c r="U398" s="50" t="n">
        <f aca="false">'Raw Data'!AA397/'Target Population'!N398*100</f>
        <v>70.8058793715155</v>
      </c>
      <c r="V398" s="50" t="n">
        <f aca="false">'Raw Data'!AH397/'Target Population'!L398*100</f>
        <v>64.7458983593437</v>
      </c>
      <c r="W398" s="50" t="n">
        <f aca="false">'Raw Data'!AI397/'Raw Data'!AH397*100</f>
        <v>93.0160692212608</v>
      </c>
      <c r="X398" s="12" t="n">
        <f aca="false">'Raw Data'!AN397/'Target Population'!L398*1000</f>
        <v>1006.80272108844</v>
      </c>
      <c r="Y398" s="12" t="n">
        <f aca="false">'Raw Data'!AO397/'Target Population'!L398*1000</f>
        <v>60.8243297318928</v>
      </c>
      <c r="Z398" s="50" t="n">
        <f aca="false">'Raw Data'!AO397/('Raw Data'!AJ397+'Raw Data'!AK397+'Raw Data'!AL397)*100</f>
        <v>17.7777777777778</v>
      </c>
      <c r="AA398" s="50" t="n">
        <f aca="false">('Raw Data'!AP397+'Raw Data'!AQ397+'Raw Data'!AR397)/'Raw Data'!AO397*100</f>
        <v>100</v>
      </c>
      <c r="AB398" s="50" t="n">
        <v>50.6</v>
      </c>
      <c r="AC398" s="50" t="n">
        <v>32.7</v>
      </c>
      <c r="AD398" s="50" t="n">
        <v>32.5</v>
      </c>
      <c r="AE398" s="50" t="n">
        <v>16.4</v>
      </c>
      <c r="AF398" s="50" t="n">
        <v>11.6</v>
      </c>
      <c r="AG398" s="11" t="n">
        <f aca="false">'Raw Data'!BC397+'Raw Data'!BD397+'Raw Data'!BE397+'Raw Data'!BF397+'Raw Data'!BG397+'Raw Data'!BH397</f>
        <v>0</v>
      </c>
      <c r="AH398" s="11" t="n">
        <f aca="false">'Raw Data'!BQ397</f>
        <v>2</v>
      </c>
      <c r="AI398" s="11" t="n">
        <f aca="false">'Raw Data'!BI397+'Raw Data'!BJ397+'Raw Data'!BK397+'Raw Data'!BL397</f>
        <v>45</v>
      </c>
      <c r="AJ398" s="50" t="n">
        <f aca="false">('Raw Data'!BR397+'Raw Data'!BS397+'Raw Data'!BT397+'Raw Data'!BU397+'Raw Data'!BV397)/'Target Population'!Q398*100</f>
        <v>22.5455347576732</v>
      </c>
      <c r="AK398" s="50" t="n">
        <f aca="false">SUM('Raw Data'!BW397:BY397)/'Target Population'!G398*100</f>
        <v>0</v>
      </c>
      <c r="AL398" s="12" t="n">
        <f aca="false">'Raw Data'!BZ397</f>
        <v>76.3333333333333</v>
      </c>
      <c r="AM398" s="50" t="n">
        <f aca="false">'Raw Data'!CA397/('Raw Data'!BZ397*12)*100</f>
        <v>81.2227074235808</v>
      </c>
      <c r="AN398" s="50" t="n">
        <f aca="false">'Raw Data'!CC397/('Raw Data'!CB397*12)*100</f>
        <v>100</v>
      </c>
      <c r="AO398" s="50" t="n">
        <v>10.7</v>
      </c>
      <c r="AP398" s="11" t="n">
        <f aca="false">'Raw Data'!CD397</f>
        <v>0</v>
      </c>
      <c r="AQ398" s="11" t="n">
        <f aca="false">'Raw Data'!CE397</f>
        <v>0</v>
      </c>
      <c r="AR398" s="11" t="n">
        <v>14</v>
      </c>
      <c r="AS398" s="11" t="n">
        <v>0</v>
      </c>
      <c r="AT398" s="11" t="n">
        <v>0</v>
      </c>
      <c r="AU398" s="11" t="n">
        <f aca="false">'Top Ten Disease (OPD)'!HF398</f>
        <v>0</v>
      </c>
      <c r="AV398" s="11" t="n">
        <f aca="false">'Top Ten Disease (OPD)'!HD398</f>
        <v>0</v>
      </c>
      <c r="AW398" s="11" t="n">
        <f aca="false">'Raw Data'!CG397</f>
        <v>0</v>
      </c>
      <c r="AX398" s="11" t="n">
        <f aca="false">'Raw Data'!CO397+'Raw Data'!CP397</f>
        <v>1</v>
      </c>
      <c r="AY398" s="11" t="n">
        <v>0.43</v>
      </c>
      <c r="AZ398" s="11" t="n">
        <f aca="false">'Raw Data'!CR397+'Raw Data'!CS397</f>
        <v>19621</v>
      </c>
      <c r="BA398" s="50" t="n">
        <f aca="false">AZ398/'Target Population'!F398*100</f>
        <v>83.5896562007413</v>
      </c>
      <c r="BB398" s="50" t="n">
        <f aca="false">'Raw Data'!CS397/'Raw Data'!CR397*100</f>
        <v>77.5495430277803</v>
      </c>
      <c r="BC398" s="50" t="n">
        <v>100</v>
      </c>
    </row>
    <row r="399" customFormat="false" ht="15" hidden="false" customHeight="false" outlineLevel="0" collapsed="false">
      <c r="A399" s="11" t="s">
        <v>918</v>
      </c>
      <c r="B399" s="11" t="s">
        <v>116</v>
      </c>
      <c r="C399" s="11" t="s">
        <v>716</v>
      </c>
      <c r="D399" s="11" t="s">
        <v>911</v>
      </c>
      <c r="E399" s="11" t="s">
        <v>919</v>
      </c>
      <c r="F399" s="50" t="n">
        <v>50.3</v>
      </c>
      <c r="G399" s="50" t="n">
        <v>57.6</v>
      </c>
      <c r="H399" s="50" t="n">
        <v>59.2</v>
      </c>
      <c r="I399" s="50" t="n">
        <v>59.1</v>
      </c>
      <c r="J399" s="50" t="n">
        <v>61</v>
      </c>
      <c r="K399" s="50" t="n">
        <v>54.9</v>
      </c>
      <c r="L399" s="50" t="n">
        <v>64.9</v>
      </c>
      <c r="M399" s="50" t="n">
        <v>67.9</v>
      </c>
      <c r="N399" s="50" t="n">
        <v>-2.8</v>
      </c>
      <c r="O399" s="50" t="n">
        <v>48.6</v>
      </c>
      <c r="P399" s="50" t="n">
        <f aca="false">'Raw Data'!R398/'Raw Data'!P398*100</f>
        <v>95.6521739130435</v>
      </c>
      <c r="Q399" s="50" t="n">
        <v>7</v>
      </c>
      <c r="R399" s="50" t="n">
        <v>50</v>
      </c>
      <c r="S399" s="50" t="n">
        <v>1</v>
      </c>
      <c r="T399" s="50" t="n">
        <f aca="false">'Raw Data'!Z398/'Target Population'!M399*100</f>
        <v>68.4838160136286</v>
      </c>
      <c r="U399" s="50" t="n">
        <f aca="false">'Raw Data'!AA398/'Target Population'!N399*100</f>
        <v>67.7332305319969</v>
      </c>
      <c r="V399" s="50" t="n">
        <f aca="false">'Raw Data'!AH398/'Target Population'!L399*100</f>
        <v>51.3431013431013</v>
      </c>
      <c r="W399" s="50" t="n">
        <f aca="false">'Raw Data'!AI398/'Raw Data'!AH398*100</f>
        <v>98.038049940547</v>
      </c>
      <c r="X399" s="12" t="n">
        <f aca="false">'Raw Data'!AN398/'Target Population'!L399*1000</f>
        <v>1017.70451770452</v>
      </c>
      <c r="Y399" s="12" t="n">
        <f aca="false">'Raw Data'!AO398/'Target Population'!L399*1000</f>
        <v>113.858363858364</v>
      </c>
      <c r="Z399" s="50" t="n">
        <f aca="false">'Raw Data'!AO398/('Raw Data'!AJ398+'Raw Data'!AK398+'Raw Data'!AL398)*100</f>
        <v>24.7347480106101</v>
      </c>
      <c r="AA399" s="50" t="n">
        <f aca="false">('Raw Data'!AP398+'Raw Data'!AQ398+'Raw Data'!AR398)/'Raw Data'!AO398*100</f>
        <v>100</v>
      </c>
      <c r="AB399" s="50" t="n">
        <v>51.7</v>
      </c>
      <c r="AC399" s="50" t="n">
        <v>30.1</v>
      </c>
      <c r="AD399" s="50" t="n">
        <v>29.5</v>
      </c>
      <c r="AE399" s="50" t="n">
        <v>36.2</v>
      </c>
      <c r="AF399" s="50" t="n">
        <v>3.7</v>
      </c>
      <c r="AG399" s="11" t="n">
        <f aca="false">'Raw Data'!BC398+'Raw Data'!BD398+'Raw Data'!BE398+'Raw Data'!BF398+'Raw Data'!BG398+'Raw Data'!BH398</f>
        <v>0</v>
      </c>
      <c r="AH399" s="11" t="n">
        <f aca="false">'Raw Data'!BQ398</f>
        <v>2</v>
      </c>
      <c r="AI399" s="11" t="n">
        <f aca="false">'Raw Data'!BI398+'Raw Data'!BJ398+'Raw Data'!BK398+'Raw Data'!BL398</f>
        <v>90</v>
      </c>
      <c r="AJ399" s="50" t="n">
        <f aca="false">('Raw Data'!BR398+'Raw Data'!BS398+'Raw Data'!BT398+'Raw Data'!BU398+'Raw Data'!BV398)/'Target Population'!Q399*100</f>
        <v>29.2274865092331</v>
      </c>
      <c r="AK399" s="50" t="n">
        <f aca="false">SUM('Raw Data'!BW398:BY398)/'Target Population'!G399*100</f>
        <v>0</v>
      </c>
      <c r="AL399" s="12" t="n">
        <f aca="false">'Raw Data'!BZ398</f>
        <v>107.5</v>
      </c>
      <c r="AM399" s="50" t="n">
        <f aca="false">'Raw Data'!CA398/('Raw Data'!BZ398*12)*100</f>
        <v>84.1860465116279</v>
      </c>
      <c r="AN399" s="50" t="n">
        <f aca="false">'Raw Data'!CC398/('Raw Data'!CB398*12)*100</f>
        <v>93.574297188755</v>
      </c>
      <c r="AO399" s="50" t="n">
        <v>15.5</v>
      </c>
      <c r="AP399" s="11" t="n">
        <f aca="false">'Raw Data'!CD398</f>
        <v>189</v>
      </c>
      <c r="AQ399" s="11" t="n">
        <f aca="false">'Raw Data'!CE398</f>
        <v>0</v>
      </c>
      <c r="AR399" s="11" t="n">
        <v>16</v>
      </c>
      <c r="AS399" s="11" t="n">
        <v>87.5</v>
      </c>
      <c r="AT399" s="11" t="n">
        <v>0</v>
      </c>
      <c r="AU399" s="11" t="n">
        <f aca="false">'Top Ten Disease (OPD)'!HF399</f>
        <v>0</v>
      </c>
      <c r="AV399" s="11" t="n">
        <f aca="false">'Top Ten Disease (OPD)'!HD399</f>
        <v>0</v>
      </c>
      <c r="AW399" s="11" t="n">
        <f aca="false">'Raw Data'!CG398</f>
        <v>0</v>
      </c>
      <c r="AX399" s="11" t="n">
        <f aca="false">'Raw Data'!CO398+'Raw Data'!CP398</f>
        <v>2</v>
      </c>
      <c r="AY399" s="11" t="n">
        <v>5.3</v>
      </c>
      <c r="AZ399" s="11" t="n">
        <f aca="false">'Raw Data'!CR398+'Raw Data'!CS398</f>
        <v>34184</v>
      </c>
      <c r="BA399" s="50" t="n">
        <f aca="false">AZ399/'Target Population'!F399*100</f>
        <v>112.469566361782</v>
      </c>
      <c r="BB399" s="50" t="n">
        <f aca="false">'Raw Data'!CS398/'Raw Data'!CR398*100</f>
        <v>73.3908191732184</v>
      </c>
      <c r="BC399" s="50" t="n">
        <v>94.7</v>
      </c>
    </row>
    <row r="400" customFormat="false" ht="15" hidden="false" customHeight="false" outlineLevel="0" collapsed="false">
      <c r="A400" s="11" t="s">
        <v>920</v>
      </c>
      <c r="B400" s="11" t="s">
        <v>116</v>
      </c>
      <c r="C400" s="11" t="s">
        <v>716</v>
      </c>
      <c r="D400" s="11" t="s">
        <v>911</v>
      </c>
      <c r="E400" s="11" t="s">
        <v>921</v>
      </c>
      <c r="F400" s="50" t="n">
        <v>59.8</v>
      </c>
      <c r="G400" s="50" t="n">
        <v>71.2</v>
      </c>
      <c r="H400" s="50" t="n">
        <v>72.7</v>
      </c>
      <c r="I400" s="50" t="n">
        <v>73.2</v>
      </c>
      <c r="J400" s="50" t="n">
        <v>72.3</v>
      </c>
      <c r="K400" s="50" t="n">
        <v>60.7</v>
      </c>
      <c r="L400" s="50" t="n">
        <v>83.9</v>
      </c>
      <c r="M400" s="50" t="n">
        <v>74.5</v>
      </c>
      <c r="N400" s="50" t="n">
        <v>-2.1</v>
      </c>
      <c r="O400" s="50" t="n">
        <v>58</v>
      </c>
      <c r="P400" s="50" t="n">
        <f aca="false">'Raw Data'!R399/'Raw Data'!P399*100</f>
        <v>97.5824175824176</v>
      </c>
      <c r="Q400" s="50" t="n">
        <v>4.5</v>
      </c>
      <c r="R400" s="50" t="n">
        <v>65.4</v>
      </c>
      <c r="S400" s="50" t="n">
        <v>0.5</v>
      </c>
      <c r="T400" s="50" t="n">
        <f aca="false">'Raw Data'!Z399/'Target Population'!M400*100</f>
        <v>77.4681719913524</v>
      </c>
      <c r="U400" s="50" t="n">
        <f aca="false">'Raw Data'!AA399/'Target Population'!N400*100</f>
        <v>77.7625068719077</v>
      </c>
      <c r="V400" s="50" t="n">
        <f aca="false">'Raw Data'!AH399/'Target Population'!L400*100</f>
        <v>63.3979961628651</v>
      </c>
      <c r="W400" s="50" t="n">
        <f aca="false">'Raw Data'!AI399/'Raw Data'!AH399*100</f>
        <v>93.64492266308</v>
      </c>
      <c r="X400" s="12" t="n">
        <f aca="false">'Raw Data'!AN399/'Target Population'!L400*1000</f>
        <v>1236.62332125346</v>
      </c>
      <c r="Y400" s="12" t="n">
        <f aca="false">'Raw Data'!AO399/'Target Population'!L400*1000</f>
        <v>66.2971647836282</v>
      </c>
      <c r="Z400" s="50" t="n">
        <f aca="false">'Raw Data'!AO399/('Raw Data'!AJ399+'Raw Data'!AK399+'Raw Data'!AL399)*100</f>
        <v>15.3051181102362</v>
      </c>
      <c r="AA400" s="50" t="n">
        <f aca="false">('Raw Data'!AP399+'Raw Data'!AQ399+'Raw Data'!AR399)/'Raw Data'!AO399*100</f>
        <v>100</v>
      </c>
      <c r="AB400" s="50" t="n">
        <v>73.2</v>
      </c>
      <c r="AC400" s="50" t="n">
        <v>43.1</v>
      </c>
      <c r="AD400" s="50" t="n">
        <v>42.5</v>
      </c>
      <c r="AE400" s="50" t="n">
        <v>41.2</v>
      </c>
      <c r="AF400" s="50" t="n">
        <v>7.5</v>
      </c>
      <c r="AG400" s="11" t="n">
        <f aca="false">'Raw Data'!BC399+'Raw Data'!BD399+'Raw Data'!BE399+'Raw Data'!BF399+'Raw Data'!BG399+'Raw Data'!BH399</f>
        <v>0</v>
      </c>
      <c r="AH400" s="11" t="n">
        <f aca="false">'Raw Data'!BQ399</f>
        <v>3</v>
      </c>
      <c r="AI400" s="11" t="n">
        <f aca="false">'Raw Data'!BI399+'Raw Data'!BJ399+'Raw Data'!BK399+'Raw Data'!BL399</f>
        <v>218</v>
      </c>
      <c r="AJ400" s="50" t="n">
        <f aca="false">('Raw Data'!BR399+'Raw Data'!BS399+'Raw Data'!BT399+'Raw Data'!BU399+'Raw Data'!BV399)/'Target Population'!Q400*100</f>
        <v>32.9906440185303</v>
      </c>
      <c r="AK400" s="50" t="n">
        <f aca="false">SUM('Raw Data'!BW399:BY399)/'Target Population'!G400*100</f>
        <v>0</v>
      </c>
      <c r="AL400" s="12" t="n">
        <f aca="false">'Raw Data'!BZ399</f>
        <v>164.333333333333</v>
      </c>
      <c r="AM400" s="50" t="n">
        <f aca="false">'Raw Data'!CA399/('Raw Data'!BZ399*12)*100</f>
        <v>94.8275862068966</v>
      </c>
      <c r="AN400" s="50" t="n">
        <f aca="false">'Raw Data'!CC399/('Raw Data'!CB399*12)*100</f>
        <v>95.6521739130435</v>
      </c>
      <c r="AO400" s="50" t="n">
        <v>19.9</v>
      </c>
      <c r="AP400" s="11" t="n">
        <f aca="false">'Raw Data'!CD399</f>
        <v>0</v>
      </c>
      <c r="AQ400" s="11" t="n">
        <f aca="false">'Raw Data'!CE399</f>
        <v>0</v>
      </c>
      <c r="AR400" s="11" t="n">
        <v>26</v>
      </c>
      <c r="AS400" s="11" t="n">
        <v>85.7</v>
      </c>
      <c r="AT400" s="11" t="n">
        <v>0</v>
      </c>
      <c r="AU400" s="11" t="n">
        <f aca="false">'Top Ten Disease (OPD)'!HF400</f>
        <v>0</v>
      </c>
      <c r="AV400" s="11" t="n">
        <f aca="false">'Top Ten Disease (OPD)'!HD400</f>
        <v>0</v>
      </c>
      <c r="AW400" s="11" t="n">
        <f aca="false">'Raw Data'!CG399</f>
        <v>4</v>
      </c>
      <c r="AX400" s="11" t="n">
        <f aca="false">'Raw Data'!CO399+'Raw Data'!CP399</f>
        <v>0</v>
      </c>
      <c r="AY400" s="11" t="n">
        <v>1.3</v>
      </c>
      <c r="AZ400" s="11" t="n">
        <f aca="false">'Raw Data'!CR399+'Raw Data'!CS399</f>
        <v>72904</v>
      </c>
      <c r="BA400" s="50" t="n">
        <f aca="false">AZ400/'Target Population'!F400*100</f>
        <v>155.263550207646</v>
      </c>
      <c r="BB400" s="50" t="n">
        <f aca="false">'Raw Data'!CS399/'Raw Data'!CR399*100</f>
        <v>72.3661811991678</v>
      </c>
      <c r="BC400" s="50" t="n">
        <v>90.7</v>
      </c>
    </row>
    <row r="401" customFormat="false" ht="15" hidden="false" customHeight="false" outlineLevel="0" collapsed="false">
      <c r="A401" s="11" t="s">
        <v>922</v>
      </c>
      <c r="B401" s="11" t="s">
        <v>105</v>
      </c>
      <c r="C401" s="11" t="s">
        <v>716</v>
      </c>
      <c r="D401" s="11" t="s">
        <v>911</v>
      </c>
      <c r="E401" s="11" t="s">
        <v>923</v>
      </c>
      <c r="F401" s="50" t="n">
        <v>34</v>
      </c>
      <c r="G401" s="50" t="n">
        <v>46</v>
      </c>
      <c r="H401" s="50" t="n">
        <v>40.4</v>
      </c>
      <c r="I401" s="50" t="n">
        <v>38.7</v>
      </c>
      <c r="J401" s="50" t="n">
        <v>34</v>
      </c>
      <c r="K401" s="50" t="n">
        <v>37.2</v>
      </c>
      <c r="L401" s="50" t="n">
        <v>46.1</v>
      </c>
      <c r="M401" s="50" t="n">
        <v>32.8</v>
      </c>
      <c r="N401" s="50" t="n">
        <v>12.2</v>
      </c>
      <c r="O401" s="50" t="n">
        <v>33.3</v>
      </c>
      <c r="P401" s="50" t="n">
        <f aca="false">'Raw Data'!R400/'Raw Data'!P400*100</f>
        <v>95.1566951566952</v>
      </c>
      <c r="Q401" s="50" t="n">
        <v>10</v>
      </c>
      <c r="R401" s="50" t="n">
        <v>39.9</v>
      </c>
      <c r="S401" s="50" t="n">
        <v>2.8</v>
      </c>
      <c r="T401" s="50" t="n">
        <f aca="false">'Raw Data'!Z400/'Target Population'!M401*100</f>
        <v>55.2910052910053</v>
      </c>
      <c r="U401" s="50" t="n">
        <f aca="false">'Raw Data'!AA400/'Target Population'!N401*100</f>
        <v>57.932083122149</v>
      </c>
      <c r="V401" s="50" t="n">
        <f aca="false">'Raw Data'!AH400/'Target Population'!L401*100</f>
        <v>37.5878220140515</v>
      </c>
      <c r="W401" s="50" t="n">
        <f aca="false">'Raw Data'!AI400/'Raw Data'!AH400*100</f>
        <v>96.9885773624091</v>
      </c>
      <c r="X401" s="12" t="n">
        <f aca="false">'Raw Data'!AN400/'Target Population'!L401*1000</f>
        <v>798.985167837627</v>
      </c>
      <c r="Y401" s="12" t="n">
        <f aca="false">'Raw Data'!AO400/'Target Population'!L401*1000</f>
        <v>49.1803278688525</v>
      </c>
      <c r="Z401" s="50" t="n">
        <f aca="false">'Raw Data'!AO400/('Raw Data'!AJ400+'Raw Data'!AK400+'Raw Data'!AL400)*100</f>
        <v>26.5822784810127</v>
      </c>
      <c r="AA401" s="50" t="n">
        <f aca="false">('Raw Data'!AP400+'Raw Data'!AQ400+'Raw Data'!AR400)/'Raw Data'!AO400*100</f>
        <v>100</v>
      </c>
      <c r="AB401" s="50" t="n">
        <v>36.6</v>
      </c>
      <c r="AC401" s="50" t="n">
        <v>19.7</v>
      </c>
      <c r="AD401" s="50" t="n">
        <v>18.9</v>
      </c>
      <c r="AE401" s="50" t="n">
        <v>11.7</v>
      </c>
      <c r="AF401" s="50" t="n">
        <v>2.3</v>
      </c>
      <c r="AG401" s="11" t="n">
        <f aca="false">'Raw Data'!BC400+'Raw Data'!BD400+'Raw Data'!BE400+'Raw Data'!BF400+'Raw Data'!BG400+'Raw Data'!BH400</f>
        <v>0</v>
      </c>
      <c r="AH401" s="11" t="n">
        <f aca="false">'Raw Data'!BQ400</f>
        <v>0</v>
      </c>
      <c r="AI401" s="11" t="n">
        <f aca="false">'Raw Data'!BI400+'Raw Data'!BJ400+'Raw Data'!BK400+'Raw Data'!BL400</f>
        <v>24</v>
      </c>
      <c r="AJ401" s="50" t="n">
        <f aca="false">('Raw Data'!BR400+'Raw Data'!BS400+'Raw Data'!BT400+'Raw Data'!BU400+'Raw Data'!BV400)/'Target Population'!Q401*100</f>
        <v>17.6746416820032</v>
      </c>
      <c r="AK401" s="50" t="n">
        <f aca="false">SUM('Raw Data'!BW400:BY400)/'Target Population'!G401*100</f>
        <v>0</v>
      </c>
      <c r="AL401" s="12" t="n">
        <f aca="false">'Raw Data'!BZ400</f>
        <v>105.666666666667</v>
      </c>
      <c r="AM401" s="50" t="n">
        <f aca="false">'Raw Data'!CA400/('Raw Data'!BZ400*12)*100</f>
        <v>87.3028391167192</v>
      </c>
      <c r="AN401" s="50" t="n">
        <f aca="false">'Raw Data'!CC400/('Raw Data'!CB400*12)*100</f>
        <v>90.0398406374502</v>
      </c>
      <c r="AO401" s="50" t="n">
        <v>13.4</v>
      </c>
      <c r="AP401" s="11" t="n">
        <f aca="false">'Raw Data'!CD400</f>
        <v>0</v>
      </c>
      <c r="AQ401" s="11" t="n">
        <f aca="false">'Raw Data'!CE400</f>
        <v>0</v>
      </c>
      <c r="AR401" s="11" t="n">
        <v>5</v>
      </c>
      <c r="AS401" s="11" t="n">
        <v>50</v>
      </c>
      <c r="AT401" s="11" t="n">
        <v>0</v>
      </c>
      <c r="AU401" s="11" t="n">
        <f aca="false">'Top Ten Disease (OPD)'!HF401</f>
        <v>0</v>
      </c>
      <c r="AV401" s="11" t="n">
        <f aca="false">'Top Ten Disease (OPD)'!HD401</f>
        <v>0</v>
      </c>
      <c r="AW401" s="11" t="n">
        <f aca="false">'Raw Data'!CG400</f>
        <v>1</v>
      </c>
      <c r="AX401" s="11" t="n">
        <f aca="false">'Raw Data'!CO400+'Raw Data'!CP400</f>
        <v>0</v>
      </c>
      <c r="AY401" s="11" t="n">
        <v>0</v>
      </c>
      <c r="AZ401" s="11" t="n">
        <f aca="false">'Raw Data'!CR400+'Raw Data'!CS400</f>
        <v>17993</v>
      </c>
      <c r="BA401" s="50" t="n">
        <f aca="false">AZ401/'Target Population'!F401*100</f>
        <v>68.48214965365</v>
      </c>
      <c r="BB401" s="50" t="n">
        <f aca="false">'Raw Data'!CS400/'Raw Data'!CR400*100</f>
        <v>80.5257349252533</v>
      </c>
      <c r="BC401" s="50" t="n">
        <v>108.3</v>
      </c>
    </row>
    <row r="402" customFormat="false" ht="15" hidden="false" customHeight="false" outlineLevel="0" collapsed="false">
      <c r="A402" s="11" t="s">
        <v>924</v>
      </c>
      <c r="B402" s="11" t="s">
        <v>105</v>
      </c>
      <c r="C402" s="11" t="s">
        <v>716</v>
      </c>
      <c r="D402" s="11" t="s">
        <v>911</v>
      </c>
      <c r="E402" s="11" t="s">
        <v>925</v>
      </c>
      <c r="F402" s="50" t="n">
        <v>40.8</v>
      </c>
      <c r="G402" s="50" t="n">
        <v>49.3</v>
      </c>
      <c r="H402" s="50" t="n">
        <v>47.8</v>
      </c>
      <c r="I402" s="50" t="n">
        <v>48.7</v>
      </c>
      <c r="J402" s="50" t="n">
        <v>47.6</v>
      </c>
      <c r="K402" s="50" t="n">
        <v>39</v>
      </c>
      <c r="L402" s="50" t="n">
        <v>60.4</v>
      </c>
      <c r="M402" s="50" t="n">
        <v>47.8</v>
      </c>
      <c r="N402" s="50" t="n">
        <v>3.1</v>
      </c>
      <c r="O402" s="50" t="n">
        <v>46.6</v>
      </c>
      <c r="P402" s="50" t="n">
        <f aca="false">'Raw Data'!R401/'Raw Data'!P401*100</f>
        <v>89.3700787401575</v>
      </c>
      <c r="Q402" s="50" t="n">
        <v>1.9</v>
      </c>
      <c r="R402" s="50" t="n">
        <v>61.8</v>
      </c>
      <c r="S402" s="50" t="n">
        <v>2.8</v>
      </c>
      <c r="T402" s="50" t="n">
        <f aca="false">'Raw Data'!Z401/'Target Population'!M402*100</f>
        <v>57.2881355932203</v>
      </c>
      <c r="U402" s="50" t="n">
        <f aca="false">'Raw Data'!AA401/'Target Population'!N402*100</f>
        <v>59.1915836101883</v>
      </c>
      <c r="V402" s="50" t="n">
        <f aca="false">'Raw Data'!AH401/'Target Population'!L402*100</f>
        <v>54.7567800258287</v>
      </c>
      <c r="W402" s="50" t="n">
        <f aca="false">'Raw Data'!AI401/'Raw Data'!AH401*100</f>
        <v>88.4433962264151</v>
      </c>
      <c r="X402" s="12" t="n">
        <f aca="false">'Raw Data'!AN401/'Target Population'!L402*1000</f>
        <v>705.122686181662</v>
      </c>
      <c r="Y402" s="12" t="n">
        <f aca="false">'Raw Data'!AO401/'Target Population'!L402*1000</f>
        <v>147.223417993973</v>
      </c>
      <c r="Z402" s="50" t="n">
        <f aca="false">'Raw Data'!AO401/('Raw Data'!AJ401+'Raw Data'!AK401+'Raw Data'!AL401)*100</f>
        <v>51.2743628185907</v>
      </c>
      <c r="AA402" s="50" t="n">
        <f aca="false">('Raw Data'!AP401+'Raw Data'!AQ401+'Raw Data'!AR401)/'Raw Data'!AO401*100</f>
        <v>100</v>
      </c>
      <c r="AB402" s="50" t="n">
        <v>51.5</v>
      </c>
      <c r="AC402" s="50" t="n">
        <v>19.5</v>
      </c>
      <c r="AD402" s="50" t="n">
        <v>23.6</v>
      </c>
      <c r="AE402" s="50" t="n">
        <v>9.2</v>
      </c>
      <c r="AF402" s="50" t="n">
        <v>6.4</v>
      </c>
      <c r="AG402" s="11" t="n">
        <f aca="false">'Raw Data'!BC401+'Raw Data'!BD401+'Raw Data'!BE401+'Raw Data'!BF401+'Raw Data'!BG401+'Raw Data'!BH401</f>
        <v>0</v>
      </c>
      <c r="AH402" s="11" t="n">
        <f aca="false">'Raw Data'!BQ401</f>
        <v>2</v>
      </c>
      <c r="AI402" s="11" t="n">
        <f aca="false">'Raw Data'!BI401+'Raw Data'!BJ401+'Raw Data'!BK401+'Raw Data'!BL401</f>
        <v>1</v>
      </c>
      <c r="AJ402" s="50" t="n">
        <f aca="false">('Raw Data'!BR401+'Raw Data'!BS401+'Raw Data'!BT401+'Raw Data'!BU401+'Raw Data'!BV401)/'Target Population'!Q402*100</f>
        <v>20.0976290097629</v>
      </c>
      <c r="AK402" s="50" t="n">
        <f aca="false">SUM('Raw Data'!BW401:BY401)/'Target Population'!G402*100</f>
        <v>0</v>
      </c>
      <c r="AL402" s="12" t="n">
        <f aca="false">'Raw Data'!BZ401</f>
        <v>78.75</v>
      </c>
      <c r="AM402" s="50" t="n">
        <f aca="false">'Raw Data'!CA401/('Raw Data'!BZ401*12)*100</f>
        <v>73.3333333333333</v>
      </c>
      <c r="AN402" s="50" t="n">
        <f aca="false">'Raw Data'!CC401/('Raw Data'!CB401*12)*100</f>
        <v>93.5135135135135</v>
      </c>
      <c r="AO402" s="50" t="n">
        <v>13.7</v>
      </c>
      <c r="AP402" s="11" t="n">
        <f aca="false">'Raw Data'!CD401</f>
        <v>0</v>
      </c>
      <c r="AQ402" s="11" t="n">
        <f aca="false">'Raw Data'!CE401</f>
        <v>0</v>
      </c>
      <c r="AR402" s="11" t="n">
        <v>12</v>
      </c>
      <c r="AS402" s="11" t="n">
        <v>66.7</v>
      </c>
      <c r="AT402" s="11" t="n">
        <v>0</v>
      </c>
      <c r="AU402" s="11" t="n">
        <f aca="false">'Top Ten Disease (OPD)'!HF402</f>
        <v>0</v>
      </c>
      <c r="AV402" s="11" t="n">
        <f aca="false">'Top Ten Disease (OPD)'!HD402</f>
        <v>0</v>
      </c>
      <c r="AW402" s="11" t="n">
        <f aca="false">'Raw Data'!CG401</f>
        <v>1</v>
      </c>
      <c r="AX402" s="11" t="n">
        <f aca="false">'Raw Data'!CO401+'Raw Data'!CP401</f>
        <v>0</v>
      </c>
      <c r="AY402" s="11" t="n">
        <v>0</v>
      </c>
      <c r="AZ402" s="11" t="n">
        <f aca="false">'Raw Data'!CR401+'Raw Data'!CS401</f>
        <v>17031</v>
      </c>
      <c r="BA402" s="50" t="n">
        <f aca="false">AZ402/'Target Population'!F402*100</f>
        <v>73.8551604509974</v>
      </c>
      <c r="BB402" s="50" t="n">
        <f aca="false">'Raw Data'!CS401/'Raw Data'!CR401*100</f>
        <v>73.7325308579006</v>
      </c>
      <c r="BC402" s="50" t="n">
        <v>105.2</v>
      </c>
    </row>
    <row r="403" customFormat="false" ht="15" hidden="false" customHeight="false" outlineLevel="0" collapsed="false">
      <c r="A403" s="11" t="s">
        <v>926</v>
      </c>
      <c r="B403" s="11" t="s">
        <v>105</v>
      </c>
      <c r="C403" s="11" t="s">
        <v>716</v>
      </c>
      <c r="D403" s="11" t="s">
        <v>911</v>
      </c>
      <c r="E403" s="11" t="s">
        <v>927</v>
      </c>
      <c r="F403" s="50" t="n">
        <v>29.1</v>
      </c>
      <c r="G403" s="50" t="n">
        <v>43.6</v>
      </c>
      <c r="H403" s="50" t="n">
        <v>46</v>
      </c>
      <c r="I403" s="50" t="n">
        <v>42.9</v>
      </c>
      <c r="J403" s="50" t="n">
        <v>38</v>
      </c>
      <c r="K403" s="50" t="n">
        <v>33.8</v>
      </c>
      <c r="L403" s="50" t="n">
        <v>59.6</v>
      </c>
      <c r="M403" s="50" t="n">
        <v>49.4</v>
      </c>
      <c r="N403" s="50" t="n">
        <v>-5.6</v>
      </c>
      <c r="O403" s="50" t="n">
        <v>28.8</v>
      </c>
      <c r="P403" s="50" t="n">
        <f aca="false">'Raw Data'!R402/'Raw Data'!P402*100</f>
        <v>84.6153846153846</v>
      </c>
      <c r="Q403" s="50" t="n">
        <v>0</v>
      </c>
      <c r="R403" s="50" t="n">
        <v>43.7</v>
      </c>
      <c r="S403" s="50" t="n">
        <v>0</v>
      </c>
      <c r="T403" s="50" t="n">
        <f aca="false">'Raw Data'!Z402/'Target Population'!M403*100</f>
        <v>64.7058823529412</v>
      </c>
      <c r="U403" s="50" t="n">
        <f aca="false">'Raw Data'!AA402/'Target Population'!N403*100</f>
        <v>68.6036426712923</v>
      </c>
      <c r="V403" s="50" t="n">
        <f aca="false">'Raw Data'!AH402/'Target Population'!L403*100</f>
        <v>81.1621966794381</v>
      </c>
      <c r="W403" s="50" t="n">
        <f aca="false">'Raw Data'!AI402/'Raw Data'!AH402*100</f>
        <v>100.550747442958</v>
      </c>
      <c r="X403" s="12" t="n">
        <f aca="false">'Raw Data'!AN402/'Target Population'!L403*1000</f>
        <v>1019.79565772669</v>
      </c>
      <c r="Y403" s="12" t="n">
        <f aca="false">'Raw Data'!AO402/'Target Population'!L403*1000</f>
        <v>31.9284802043423</v>
      </c>
      <c r="Z403" s="50" t="n">
        <f aca="false">'Raw Data'!AO402/('Raw Data'!AJ402+'Raw Data'!AK402+'Raw Data'!AL402)*100</f>
        <v>15.8730158730159</v>
      </c>
      <c r="AA403" s="50" t="n">
        <f aca="false">('Raw Data'!AP402+'Raw Data'!AQ402+'Raw Data'!AR402)/'Raw Data'!AO402*100</f>
        <v>100</v>
      </c>
      <c r="AB403" s="50" t="n">
        <v>39.8</v>
      </c>
      <c r="AC403" s="50" t="n">
        <v>15.2</v>
      </c>
      <c r="AD403" s="50" t="n">
        <v>17.8</v>
      </c>
      <c r="AE403" s="50" t="n">
        <v>15.7</v>
      </c>
      <c r="AF403" s="50" t="n">
        <v>2.8</v>
      </c>
      <c r="AG403" s="11" t="n">
        <f aca="false">'Raw Data'!BC402+'Raw Data'!BD402+'Raw Data'!BE402+'Raw Data'!BF402+'Raw Data'!BG402+'Raw Data'!BH402</f>
        <v>0</v>
      </c>
      <c r="AH403" s="11" t="n">
        <f aca="false">'Raw Data'!BQ402</f>
        <v>0</v>
      </c>
      <c r="AI403" s="11" t="n">
        <f aca="false">'Raw Data'!BI402+'Raw Data'!BJ402+'Raw Data'!BK402+'Raw Data'!BL402</f>
        <v>3</v>
      </c>
      <c r="AJ403" s="50" t="n">
        <f aca="false">('Raw Data'!BR402+'Raw Data'!BS402+'Raw Data'!BT402+'Raw Data'!BU402+'Raw Data'!BV402)/'Target Population'!Q403*100</f>
        <v>17.9380290688388</v>
      </c>
      <c r="AK403" s="50" t="n">
        <f aca="false">SUM('Raw Data'!BW402:BY402)/'Target Population'!G403*100</f>
        <v>0</v>
      </c>
      <c r="AL403" s="12" t="n">
        <f aca="false">'Raw Data'!BZ402</f>
        <v>78.1666666666667</v>
      </c>
      <c r="AM403" s="50" t="n">
        <f aca="false">'Raw Data'!CA402/('Raw Data'!BZ402*12)*100</f>
        <v>82.1961620469083</v>
      </c>
      <c r="AN403" s="50" t="n">
        <f aca="false">'Raw Data'!CC402/('Raw Data'!CB402*12)*100</f>
        <v>95.7142857142857</v>
      </c>
      <c r="AO403" s="50" t="n">
        <v>14.6</v>
      </c>
      <c r="AP403" s="11" t="n">
        <f aca="false">'Raw Data'!CD402</f>
        <v>0</v>
      </c>
      <c r="AQ403" s="11" t="n">
        <f aca="false">'Raw Data'!CE402</f>
        <v>0</v>
      </c>
      <c r="AR403" s="11" t="n">
        <v>13</v>
      </c>
      <c r="AS403" s="11" t="n">
        <v>100</v>
      </c>
      <c r="AT403" s="11" t="n">
        <v>0</v>
      </c>
      <c r="AU403" s="11" t="n">
        <f aca="false">'Top Ten Disease (OPD)'!HF403</f>
        <v>0</v>
      </c>
      <c r="AV403" s="11" t="n">
        <f aca="false">'Top Ten Disease (OPD)'!HD403</f>
        <v>0</v>
      </c>
      <c r="AW403" s="11" t="n">
        <f aca="false">'Raw Data'!CG402</f>
        <v>0</v>
      </c>
      <c r="AX403" s="11" t="n">
        <f aca="false">'Raw Data'!CO402+'Raw Data'!CP402</f>
        <v>0</v>
      </c>
      <c r="AY403" s="11" t="n">
        <v>0</v>
      </c>
      <c r="AZ403" s="11" t="n">
        <f aca="false">'Raw Data'!CR402+'Raw Data'!CS402</f>
        <v>12798</v>
      </c>
      <c r="BA403" s="50" t="n">
        <f aca="false">AZ403/'Target Population'!F403*100</f>
        <v>69.4675134342941</v>
      </c>
      <c r="BB403" s="50" t="n">
        <f aca="false">'Raw Data'!CS402/'Raw Data'!CR402*100</f>
        <v>68.6832740213523</v>
      </c>
      <c r="BC403" s="50" t="n">
        <v>108.3</v>
      </c>
    </row>
    <row r="404" customFormat="false" ht="15" hidden="false" customHeight="false" outlineLevel="0" collapsed="false">
      <c r="A404" s="9" t="s">
        <v>928</v>
      </c>
      <c r="B404" s="9" t="s">
        <v>101</v>
      </c>
      <c r="C404" s="9" t="s">
        <v>716</v>
      </c>
      <c r="D404" s="9" t="s">
        <v>929</v>
      </c>
      <c r="E404" s="9" t="s">
        <v>930</v>
      </c>
      <c r="F404" s="49" t="n">
        <v>76.5</v>
      </c>
      <c r="G404" s="49" t="n">
        <v>81.6</v>
      </c>
      <c r="H404" s="49" t="n">
        <v>74.8</v>
      </c>
      <c r="I404" s="49" t="n">
        <v>74.7</v>
      </c>
      <c r="J404" s="49" t="n">
        <v>71.9</v>
      </c>
      <c r="K404" s="49" t="n">
        <v>58.3</v>
      </c>
      <c r="L404" s="49" t="n">
        <v>70.2</v>
      </c>
      <c r="M404" s="49" t="n">
        <v>67</v>
      </c>
      <c r="N404" s="49" t="n">
        <v>8.3</v>
      </c>
      <c r="O404" s="49" t="n">
        <v>62.9</v>
      </c>
      <c r="P404" s="49" t="n">
        <f aca="false">'Raw Data'!R403/'Raw Data'!P403*100</f>
        <v>88.7905604719764</v>
      </c>
      <c r="Q404" s="49" t="n">
        <v>3.9</v>
      </c>
      <c r="R404" s="49" t="n">
        <v>82.9</v>
      </c>
      <c r="S404" s="49" t="n">
        <v>1.8</v>
      </c>
      <c r="T404" s="49" t="n">
        <f aca="false">'Raw Data'!Z403/'Target Population'!M404*100</f>
        <v>81.1950354609929</v>
      </c>
      <c r="U404" s="49" t="n">
        <f aca="false">'Raw Data'!AA403/'Target Population'!N404*100</f>
        <v>83.5003017501509</v>
      </c>
      <c r="V404" s="49" t="n">
        <f aca="false">'Raw Data'!AH403/'Target Population'!L404*100</f>
        <v>43.5486938879026</v>
      </c>
      <c r="W404" s="49" t="n">
        <f aca="false">'Raw Data'!AI403/'Raw Data'!AH403*100</f>
        <v>103.486933100386</v>
      </c>
      <c r="X404" s="10" t="n">
        <f aca="false">'Raw Data'!AN403/'Target Population'!L404*1000</f>
        <v>747.749175754502</v>
      </c>
      <c r="Y404" s="10" t="n">
        <f aca="false">'Raw Data'!AO403/'Target Population'!L404*1000</f>
        <v>87.053005325894</v>
      </c>
      <c r="Z404" s="49" t="n">
        <f aca="false">'Raw Data'!AO403/('Raw Data'!AJ403+'Raw Data'!AK403+'Raw Data'!AL403)*100</f>
        <v>34.7067745197169</v>
      </c>
      <c r="AA404" s="49" t="n">
        <f aca="false">('Raw Data'!AP403+'Raw Data'!AQ403+'Raw Data'!AR403)/'Raw Data'!AO403*100</f>
        <v>203.13182811362</v>
      </c>
      <c r="AB404" s="49" t="n">
        <v>74.7</v>
      </c>
      <c r="AC404" s="49" t="n">
        <v>30.6</v>
      </c>
      <c r="AD404" s="49" t="n">
        <v>38.3</v>
      </c>
      <c r="AE404" s="49" t="n">
        <v>25.2</v>
      </c>
      <c r="AF404" s="49" t="n">
        <v>4.8</v>
      </c>
      <c r="AG404" s="9" t="n">
        <f aca="false">'Raw Data'!BC403+'Raw Data'!BD403+'Raw Data'!BE403+'Raw Data'!BF403+'Raw Data'!BG403+'Raw Data'!BH403</f>
        <v>4</v>
      </c>
      <c r="AH404" s="9" t="n">
        <f aca="false">'Raw Data'!BQ403</f>
        <v>24</v>
      </c>
      <c r="AI404" s="9" t="n">
        <f aca="false">'Raw Data'!BI403+'Raw Data'!BJ403+'Raw Data'!BK403+'Raw Data'!BL403</f>
        <v>246</v>
      </c>
      <c r="AJ404" s="49" t="n">
        <f aca="false">('Raw Data'!BR403+'Raw Data'!BS403+'Raw Data'!BT403+'Raw Data'!BU403+'Raw Data'!BV403)/'Target Population'!Q404*100</f>
        <v>19.8231971047754</v>
      </c>
      <c r="AK404" s="49" t="n">
        <f aca="false">SUM('Raw Data'!BW403:BY403)/'Target Population'!G404*100</f>
        <v>0.318287037037037</v>
      </c>
      <c r="AL404" s="10" t="n">
        <f aca="false">'Raw Data'!BZ403</f>
        <v>489.166666666667</v>
      </c>
      <c r="AM404" s="49" t="n">
        <f aca="false">'Raw Data'!CA403/('Raw Data'!BZ403*12)*100</f>
        <v>92.3850085178876</v>
      </c>
      <c r="AN404" s="49" t="n">
        <f aca="false">'Raw Data'!CC403/('Raw Data'!CB403*12)*100</f>
        <v>85.4661791590494</v>
      </c>
      <c r="AO404" s="49" t="n">
        <v>16.1</v>
      </c>
      <c r="AP404" s="9" t="n">
        <f aca="false">'Raw Data'!CD403</f>
        <v>66</v>
      </c>
      <c r="AQ404" s="9" t="n">
        <f aca="false">'Raw Data'!CE403</f>
        <v>0</v>
      </c>
      <c r="AR404" s="9" t="n">
        <v>278</v>
      </c>
      <c r="AS404" s="9" t="n">
        <v>81.4</v>
      </c>
      <c r="AT404" s="9" t="n">
        <v>0</v>
      </c>
      <c r="AU404" s="9" t="n">
        <f aca="false">'Top Ten Disease (OPD)'!HF404</f>
        <v>16</v>
      </c>
      <c r="AV404" s="9" t="n">
        <f aca="false">'Top Ten Disease (OPD)'!HD404</f>
        <v>3</v>
      </c>
      <c r="AW404" s="9" t="n">
        <f aca="false">'Raw Data'!CG403</f>
        <v>87</v>
      </c>
      <c r="AX404" s="9" t="n">
        <f aca="false">'Raw Data'!CO403+'Raw Data'!CP403</f>
        <v>6</v>
      </c>
      <c r="AY404" s="9" t="n">
        <v>1.1</v>
      </c>
      <c r="AZ404" s="9" t="n">
        <f aca="false">'Raw Data'!CR403+'Raw Data'!CS403</f>
        <v>198680</v>
      </c>
      <c r="BA404" s="49" t="n">
        <f aca="false">AZ404/'Target Population'!F404*100</f>
        <v>64.6126428483157</v>
      </c>
      <c r="BB404" s="49" t="n">
        <f aca="false">'Raw Data'!CS403/'Raw Data'!CR403*100</f>
        <v>80.1988100420839</v>
      </c>
      <c r="BC404" s="49" t="n">
        <v>96.4</v>
      </c>
    </row>
    <row r="405" customFormat="false" ht="15" hidden="false" customHeight="false" outlineLevel="0" collapsed="false">
      <c r="A405" s="11" t="s">
        <v>931</v>
      </c>
      <c r="B405" s="11" t="s">
        <v>116</v>
      </c>
      <c r="C405" s="11" t="s">
        <v>716</v>
      </c>
      <c r="D405" s="11" t="s">
        <v>929</v>
      </c>
      <c r="E405" s="11" t="s">
        <v>932</v>
      </c>
      <c r="F405" s="50" t="n">
        <v>81.7</v>
      </c>
      <c r="G405" s="50" t="n">
        <v>81.3</v>
      </c>
      <c r="H405" s="50" t="n">
        <v>72</v>
      </c>
      <c r="I405" s="50" t="n">
        <v>72</v>
      </c>
      <c r="J405" s="50" t="n">
        <v>71.9</v>
      </c>
      <c r="K405" s="50" t="n">
        <v>51.8</v>
      </c>
      <c r="L405" s="50" t="n">
        <v>59</v>
      </c>
      <c r="M405" s="50" t="n">
        <v>80</v>
      </c>
      <c r="N405" s="50" t="n">
        <v>11.5</v>
      </c>
      <c r="O405" s="50" t="n">
        <v>60.9</v>
      </c>
      <c r="P405" s="50" t="n">
        <f aca="false">'Raw Data'!R404/'Raw Data'!P404*100</f>
        <v>89.1812865497076</v>
      </c>
      <c r="Q405" s="50" t="n">
        <v>4</v>
      </c>
      <c r="R405" s="50" t="n">
        <v>99.2</v>
      </c>
      <c r="S405" s="50" t="n">
        <v>3.5</v>
      </c>
      <c r="T405" s="50" t="n">
        <f aca="false">'Raw Data'!Z404/'Target Population'!M405*100</f>
        <v>73.312101910828</v>
      </c>
      <c r="U405" s="50" t="n">
        <f aca="false">'Raw Data'!AA404/'Target Population'!N405*100</f>
        <v>81.6654624277457</v>
      </c>
      <c r="V405" s="50" t="n">
        <f aca="false">'Raw Data'!AH404/'Target Population'!L405*100</f>
        <v>40.0256300726185</v>
      </c>
      <c r="W405" s="50" t="n">
        <f aca="false">'Raw Data'!AI404/'Raw Data'!AH404*100</f>
        <v>96.8338669512629</v>
      </c>
      <c r="X405" s="12" t="n">
        <f aca="false">'Raw Data'!AN404/'Target Population'!L405*1000</f>
        <v>775.024918126157</v>
      </c>
      <c r="Y405" s="12" t="n">
        <f aca="false">'Raw Data'!AO404/'Target Population'!L405*1000</f>
        <v>85.7183539797807</v>
      </c>
      <c r="Z405" s="50" t="n">
        <f aca="false">'Raw Data'!AO404/('Raw Data'!AJ404+'Raw Data'!AK404+'Raw Data'!AL404)*100</f>
        <v>33.9920948616601</v>
      </c>
      <c r="AA405" s="50" t="n">
        <f aca="false">('Raw Data'!AP404+'Raw Data'!AQ404+'Raw Data'!AR404)/'Raw Data'!AO404*100</f>
        <v>218.43853820598</v>
      </c>
      <c r="AB405" s="50" t="n">
        <v>71.5</v>
      </c>
      <c r="AC405" s="50" t="n">
        <v>31.8</v>
      </c>
      <c r="AD405" s="50" t="n">
        <v>42.2</v>
      </c>
      <c r="AE405" s="50" t="n">
        <v>29.1</v>
      </c>
      <c r="AF405" s="50" t="n">
        <v>2.1</v>
      </c>
      <c r="AG405" s="11" t="n">
        <f aca="false">'Raw Data'!BC404+'Raw Data'!BD404+'Raw Data'!BE404+'Raw Data'!BF404+'Raw Data'!BG404+'Raw Data'!BH404</f>
        <v>0</v>
      </c>
      <c r="AH405" s="11" t="n">
        <f aca="false">'Raw Data'!BQ404</f>
        <v>6</v>
      </c>
      <c r="AI405" s="11" t="n">
        <f aca="false">'Raw Data'!BI404+'Raw Data'!BJ404+'Raw Data'!BK404+'Raw Data'!BL404</f>
        <v>40</v>
      </c>
      <c r="AJ405" s="50" t="n">
        <f aca="false">('Raw Data'!BR404+'Raw Data'!BS404+'Raw Data'!BT404+'Raw Data'!BU404+'Raw Data'!BV404)/'Target Population'!Q405*100</f>
        <v>14.376878711863</v>
      </c>
      <c r="AK405" s="50" t="n">
        <f aca="false">SUM('Raw Data'!BW404:BY404)/'Target Population'!G405*100</f>
        <v>0</v>
      </c>
      <c r="AL405" s="12" t="n">
        <f aca="false">'Raw Data'!BZ404</f>
        <v>84.0833333333333</v>
      </c>
      <c r="AM405" s="50" t="n">
        <f aca="false">'Raw Data'!CA404/('Raw Data'!BZ404*12)*100</f>
        <v>90.0891972249752</v>
      </c>
      <c r="AN405" s="50" t="n">
        <f aca="false">'Raw Data'!CC404/('Raw Data'!CB404*12)*100</f>
        <v>76.1038961038961</v>
      </c>
      <c r="AO405" s="50" t="n">
        <v>17.3</v>
      </c>
      <c r="AP405" s="11" t="n">
        <f aca="false">'Raw Data'!CD404</f>
        <v>0</v>
      </c>
      <c r="AQ405" s="11" t="n">
        <f aca="false">'Raw Data'!CE404</f>
        <v>0</v>
      </c>
      <c r="AR405" s="11" t="n">
        <v>60</v>
      </c>
      <c r="AS405" s="11" t="n">
        <v>93.8</v>
      </c>
      <c r="AT405" s="11" t="n">
        <v>0</v>
      </c>
      <c r="AU405" s="11" t="n">
        <f aca="false">'Top Ten Disease (OPD)'!HF405</f>
        <v>0</v>
      </c>
      <c r="AV405" s="11" t="n">
        <f aca="false">'Top Ten Disease (OPD)'!HD405</f>
        <v>0</v>
      </c>
      <c r="AW405" s="11" t="n">
        <f aca="false">'Raw Data'!CG404</f>
        <v>62</v>
      </c>
      <c r="AX405" s="11" t="n">
        <f aca="false">'Raw Data'!CO404+'Raw Data'!CP404</f>
        <v>4</v>
      </c>
      <c r="AY405" s="11" t="n">
        <v>1.9</v>
      </c>
      <c r="AZ405" s="11" t="n">
        <f aca="false">'Raw Data'!CR404+'Raw Data'!CS404</f>
        <v>42220</v>
      </c>
      <c r="BA405" s="50" t="n">
        <f aca="false">AZ405/'Target Population'!F405*100</f>
        <v>61.7793386011121</v>
      </c>
      <c r="BB405" s="50" t="n">
        <f aca="false">'Raw Data'!CS404/'Raw Data'!CR404*100</f>
        <v>74.4556010082228</v>
      </c>
      <c r="BC405" s="50" t="n">
        <v>91.7</v>
      </c>
    </row>
    <row r="406" customFormat="false" ht="15" hidden="false" customHeight="false" outlineLevel="0" collapsed="false">
      <c r="A406" s="11" t="s">
        <v>933</v>
      </c>
      <c r="B406" s="11" t="s">
        <v>105</v>
      </c>
      <c r="C406" s="11" t="s">
        <v>716</v>
      </c>
      <c r="D406" s="11" t="s">
        <v>929</v>
      </c>
      <c r="E406" s="11" t="s">
        <v>934</v>
      </c>
      <c r="F406" s="50" t="n">
        <v>80</v>
      </c>
      <c r="G406" s="50" t="n">
        <v>82.4</v>
      </c>
      <c r="H406" s="50" t="n">
        <v>78.9</v>
      </c>
      <c r="I406" s="50" t="n">
        <v>73.4</v>
      </c>
      <c r="J406" s="50" t="n">
        <v>60.3</v>
      </c>
      <c r="K406" s="50" t="n">
        <v>45.3</v>
      </c>
      <c r="L406" s="50" t="n">
        <v>69.3</v>
      </c>
      <c r="M406" s="50" t="n">
        <v>56.3</v>
      </c>
      <c r="N406" s="50" t="n">
        <v>4.2</v>
      </c>
      <c r="O406" s="50" t="n">
        <v>57.4</v>
      </c>
      <c r="P406" s="50" t="n">
        <f aca="false">'Raw Data'!R405/'Raw Data'!P405*100</f>
        <v>90.295358649789</v>
      </c>
      <c r="Q406" s="50" t="n">
        <v>4</v>
      </c>
      <c r="R406" s="50" t="n">
        <v>69.4</v>
      </c>
      <c r="S406" s="50" t="n">
        <v>3</v>
      </c>
      <c r="T406" s="50" t="n">
        <f aca="false">'Raw Data'!Z405/'Target Population'!M406*100</f>
        <v>82.1041774110366</v>
      </c>
      <c r="U406" s="50" t="n">
        <f aca="false">'Raw Data'!AA405/'Target Population'!N406*100</f>
        <v>80.9605488850772</v>
      </c>
      <c r="V406" s="50" t="n">
        <f aca="false">'Raw Data'!AH405/'Target Population'!L406*100</f>
        <v>52.2780648191639</v>
      </c>
      <c r="W406" s="50" t="n">
        <f aca="false">'Raw Data'!AI405/'Raw Data'!AH405*100</f>
        <v>107.547169811321</v>
      </c>
      <c r="X406" s="12" t="n">
        <f aca="false">'Raw Data'!AN405/'Target Population'!L406*1000</f>
        <v>1153.59323626116</v>
      </c>
      <c r="Y406" s="12" t="n">
        <f aca="false">'Raw Data'!AO405/'Target Population'!L406*1000</f>
        <v>163.926726162518</v>
      </c>
      <c r="Z406" s="50" t="n">
        <f aca="false">'Raw Data'!AO405/('Raw Data'!AJ405+'Raw Data'!AK405+'Raw Data'!AL405)*100</f>
        <v>47.3541383989145</v>
      </c>
      <c r="AA406" s="50" t="n">
        <f aca="false">('Raw Data'!AP405+'Raw Data'!AQ405+'Raw Data'!AR405)/'Raw Data'!AO405*100</f>
        <v>183.094555873926</v>
      </c>
      <c r="AB406" s="50" t="n">
        <v>63</v>
      </c>
      <c r="AC406" s="50" t="n">
        <v>23.7</v>
      </c>
      <c r="AD406" s="50" t="n">
        <v>44.4</v>
      </c>
      <c r="AE406" s="50" t="n">
        <v>2</v>
      </c>
      <c r="AF406" s="50" t="n">
        <v>3.8</v>
      </c>
      <c r="AG406" s="11" t="n">
        <f aca="false">'Raw Data'!BC405+'Raw Data'!BD405+'Raw Data'!BE405+'Raw Data'!BF405+'Raw Data'!BG405+'Raw Data'!BH405</f>
        <v>0</v>
      </c>
      <c r="AH406" s="11" t="n">
        <f aca="false">'Raw Data'!BQ405</f>
        <v>2</v>
      </c>
      <c r="AI406" s="11" t="n">
        <f aca="false">'Raw Data'!BI405+'Raw Data'!BJ405+'Raw Data'!BK405+'Raw Data'!BL405</f>
        <v>0</v>
      </c>
      <c r="AJ406" s="50" t="n">
        <f aca="false">('Raw Data'!BR405+'Raw Data'!BS405+'Raw Data'!BT405+'Raw Data'!BU405+'Raw Data'!BV405)/'Target Population'!Q406*100</f>
        <v>30.870729455217</v>
      </c>
      <c r="AK406" s="50" t="n">
        <f aca="false">SUM('Raw Data'!BW405:BY405)/'Target Population'!G406*100</f>
        <v>0</v>
      </c>
      <c r="AL406" s="12" t="n">
        <f aca="false">'Raw Data'!BZ405</f>
        <v>51.8333333333333</v>
      </c>
      <c r="AM406" s="50" t="n">
        <f aca="false">'Raw Data'!CA405/('Raw Data'!BZ405*12)*100</f>
        <v>99.6784565916399</v>
      </c>
      <c r="AN406" s="50" t="n">
        <f aca="false">'Raw Data'!CC405/('Raw Data'!CB405*12)*100</f>
        <v>85.3061224489796</v>
      </c>
      <c r="AO406" s="50" t="n">
        <v>17</v>
      </c>
      <c r="AP406" s="11" t="n">
        <f aca="false">'Raw Data'!CD405</f>
        <v>0</v>
      </c>
      <c r="AQ406" s="11" t="n">
        <f aca="false">'Raw Data'!CE405</f>
        <v>0</v>
      </c>
      <c r="AR406" s="11" t="n">
        <v>2</v>
      </c>
      <c r="AS406" s="11"/>
      <c r="AT406" s="11" t="n">
        <v>0</v>
      </c>
      <c r="AU406" s="11" t="n">
        <f aca="false">'Top Ten Disease (OPD)'!HF406</f>
        <v>0</v>
      </c>
      <c r="AV406" s="11" t="n">
        <f aca="false">'Top Ten Disease (OPD)'!HD406</f>
        <v>0</v>
      </c>
      <c r="AW406" s="11" t="n">
        <f aca="false">'Raw Data'!CG405</f>
        <v>0</v>
      </c>
      <c r="AX406" s="11" t="n">
        <f aca="false">'Raw Data'!CO405+'Raw Data'!CP405</f>
        <v>1</v>
      </c>
      <c r="AY406" s="11" t="n">
        <v>1.1</v>
      </c>
      <c r="AZ406" s="11" t="n">
        <f aca="false">'Raw Data'!CR405+'Raw Data'!CS405</f>
        <v>10552</v>
      </c>
      <c r="BA406" s="50" t="n">
        <f aca="false">AZ406/'Target Population'!F406*100</f>
        <v>60.4699140401146</v>
      </c>
      <c r="BB406" s="50" t="n">
        <f aca="false">'Raw Data'!CS405/'Raw Data'!CR405*100</f>
        <v>78.4844384303112</v>
      </c>
      <c r="BC406" s="50" t="n">
        <v>100</v>
      </c>
    </row>
    <row r="407" customFormat="false" ht="15" hidden="false" customHeight="false" outlineLevel="0" collapsed="false">
      <c r="A407" s="11" t="s">
        <v>935</v>
      </c>
      <c r="B407" s="11" t="s">
        <v>105</v>
      </c>
      <c r="C407" s="11" t="s">
        <v>716</v>
      </c>
      <c r="D407" s="11" t="s">
        <v>929</v>
      </c>
      <c r="E407" s="11" t="s">
        <v>936</v>
      </c>
      <c r="F407" s="50" t="n">
        <v>78.8</v>
      </c>
      <c r="G407" s="50" t="n">
        <v>81</v>
      </c>
      <c r="H407" s="50" t="n">
        <v>71.5</v>
      </c>
      <c r="I407" s="50" t="n">
        <v>72.4</v>
      </c>
      <c r="J407" s="50" t="n">
        <v>71.7</v>
      </c>
      <c r="K407" s="50" t="n">
        <v>58.7</v>
      </c>
      <c r="L407" s="50" t="n">
        <v>77</v>
      </c>
      <c r="M407" s="50" t="n">
        <v>70</v>
      </c>
      <c r="N407" s="50" t="n">
        <v>11.7</v>
      </c>
      <c r="O407" s="50" t="n">
        <v>52.2</v>
      </c>
      <c r="P407" s="50" t="n">
        <f aca="false">'Raw Data'!R406/'Raw Data'!P406*100</f>
        <v>88.8888888888889</v>
      </c>
      <c r="Q407" s="50" t="n">
        <v>2.4</v>
      </c>
      <c r="R407" s="50" t="n">
        <v>78.4</v>
      </c>
      <c r="S407" s="50" t="n">
        <v>1.7</v>
      </c>
      <c r="T407" s="50" t="n">
        <f aca="false">'Raw Data'!Z406/'Target Population'!M407*100</f>
        <v>85.5263157894737</v>
      </c>
      <c r="U407" s="50" t="n">
        <f aca="false">'Raw Data'!AA406/'Target Population'!N407*100</f>
        <v>86.5030674846626</v>
      </c>
      <c r="V407" s="50" t="n">
        <f aca="false">'Raw Data'!AH406/'Target Population'!L407*100</f>
        <v>69.9786893979755</v>
      </c>
      <c r="W407" s="50" t="n">
        <f aca="false">'Raw Data'!AI406/'Raw Data'!AH406*100</f>
        <v>101.065854586981</v>
      </c>
      <c r="X407" s="12" t="n">
        <f aca="false">'Raw Data'!AN406/'Target Population'!L407*1000</f>
        <v>1172.61587639851</v>
      </c>
      <c r="Y407" s="12" t="n">
        <f aca="false">'Raw Data'!AO406/'Target Population'!L407*1000</f>
        <v>164.358018114012</v>
      </c>
      <c r="Z407" s="50" t="n">
        <f aca="false">'Raw Data'!AO406/('Raw Data'!AJ406+'Raw Data'!AK406+'Raw Data'!AL406)*100</f>
        <v>32.5079030558483</v>
      </c>
      <c r="AA407" s="50" t="n">
        <f aca="false">('Raw Data'!AP406+'Raw Data'!AQ406+'Raw Data'!AR406)/'Raw Data'!AO406*100</f>
        <v>231.28038897893</v>
      </c>
      <c r="AB407" s="50" t="n">
        <v>84.2</v>
      </c>
      <c r="AC407" s="50" t="n">
        <v>33.4</v>
      </c>
      <c r="AD407" s="50" t="n">
        <v>58.6</v>
      </c>
      <c r="AE407" s="50" t="n">
        <v>30.2</v>
      </c>
      <c r="AF407" s="50" t="n">
        <v>4.6</v>
      </c>
      <c r="AG407" s="11" t="n">
        <f aca="false">'Raw Data'!BC406+'Raw Data'!BD406+'Raw Data'!BE406+'Raw Data'!BF406+'Raw Data'!BG406+'Raw Data'!BH406</f>
        <v>1</v>
      </c>
      <c r="AH407" s="11" t="n">
        <f aca="false">'Raw Data'!BQ406</f>
        <v>0</v>
      </c>
      <c r="AI407" s="11" t="n">
        <f aca="false">'Raw Data'!BI406+'Raw Data'!BJ406+'Raw Data'!BK406+'Raw Data'!BL406</f>
        <v>5</v>
      </c>
      <c r="AJ407" s="50" t="n">
        <f aca="false">('Raw Data'!BR406+'Raw Data'!BS406+'Raw Data'!BT406+'Raw Data'!BU406+'Raw Data'!BV406)/'Target Population'!Q407*100</f>
        <v>15.5717079790843</v>
      </c>
      <c r="AK407" s="50" t="n">
        <f aca="false">SUM('Raw Data'!BW406:BY406)/'Target Population'!G407*100</f>
        <v>0</v>
      </c>
      <c r="AL407" s="12" t="n">
        <f aca="false">'Raw Data'!BZ406</f>
        <v>70.5</v>
      </c>
      <c r="AM407" s="50" t="n">
        <f aca="false">'Raw Data'!CA406/('Raw Data'!BZ406*12)*100</f>
        <v>97.9905437352246</v>
      </c>
      <c r="AN407" s="50" t="n">
        <f aca="false">'Raw Data'!CC406/('Raw Data'!CB406*12)*100</f>
        <v>86.3768115942029</v>
      </c>
      <c r="AO407" s="50" t="n">
        <v>18.2</v>
      </c>
      <c r="AP407" s="11" t="n">
        <f aca="false">'Raw Data'!CD406</f>
        <v>0</v>
      </c>
      <c r="AQ407" s="11" t="n">
        <f aca="false">'Raw Data'!CE406</f>
        <v>0</v>
      </c>
      <c r="AR407" s="11" t="n">
        <v>40</v>
      </c>
      <c r="AS407" s="11" t="n">
        <v>82.4</v>
      </c>
      <c r="AT407" s="11" t="n">
        <v>0</v>
      </c>
      <c r="AU407" s="11" t="n">
        <f aca="false">'Top Ten Disease (OPD)'!HF407</f>
        <v>2</v>
      </c>
      <c r="AV407" s="11" t="n">
        <f aca="false">'Top Ten Disease (OPD)'!HD407</f>
        <v>0</v>
      </c>
      <c r="AW407" s="11" t="n">
        <f aca="false">'Raw Data'!CG406</f>
        <v>6</v>
      </c>
      <c r="AX407" s="11" t="n">
        <f aca="false">'Raw Data'!CO406+'Raw Data'!CP406</f>
        <v>0</v>
      </c>
      <c r="AY407" s="11" t="n">
        <v>0</v>
      </c>
      <c r="AZ407" s="11" t="n">
        <f aca="false">'Raw Data'!CR406+'Raw Data'!CS406</f>
        <v>29712</v>
      </c>
      <c r="BA407" s="50" t="n">
        <f aca="false">AZ407/'Target Population'!F407*100</f>
        <v>78.8200339558574</v>
      </c>
      <c r="BB407" s="50" t="n">
        <f aca="false">'Raw Data'!CS406/'Raw Data'!CR406*100</f>
        <v>78.1401762695605</v>
      </c>
      <c r="BC407" s="50" t="n">
        <v>92.6</v>
      </c>
    </row>
    <row r="408" customFormat="false" ht="15" hidden="false" customHeight="false" outlineLevel="0" collapsed="false">
      <c r="A408" s="11" t="s">
        <v>937</v>
      </c>
      <c r="B408" s="11" t="s">
        <v>105</v>
      </c>
      <c r="C408" s="11" t="s">
        <v>716</v>
      </c>
      <c r="D408" s="11" t="s">
        <v>929</v>
      </c>
      <c r="E408" s="11" t="s">
        <v>938</v>
      </c>
      <c r="F408" s="50" t="n">
        <v>66.2</v>
      </c>
      <c r="G408" s="50" t="n">
        <v>80.3</v>
      </c>
      <c r="H408" s="50" t="n">
        <v>72.1</v>
      </c>
      <c r="I408" s="50" t="n">
        <v>73</v>
      </c>
      <c r="J408" s="50" t="n">
        <v>76.6</v>
      </c>
      <c r="K408" s="50" t="n">
        <v>64.3</v>
      </c>
      <c r="L408" s="50" t="n">
        <v>71.7</v>
      </c>
      <c r="M408" s="50" t="n">
        <v>69.2</v>
      </c>
      <c r="N408" s="50" t="n">
        <v>10.2</v>
      </c>
      <c r="O408" s="50" t="n">
        <v>52</v>
      </c>
      <c r="P408" s="50" t="n">
        <f aca="false">'Raw Data'!R407/'Raw Data'!P407*100</f>
        <v>77.5800711743772</v>
      </c>
      <c r="Q408" s="50" t="n">
        <v>2.9</v>
      </c>
      <c r="R408" s="50" t="n">
        <v>54.1</v>
      </c>
      <c r="S408" s="50" t="n">
        <v>2.1</v>
      </c>
      <c r="T408" s="50" t="n">
        <f aca="false">'Raw Data'!Z407/'Target Population'!M408*100</f>
        <v>81.8563188253802</v>
      </c>
      <c r="U408" s="50" t="n">
        <f aca="false">'Raw Data'!AA407/'Target Population'!N408*100</f>
        <v>82.7402135231317</v>
      </c>
      <c r="V408" s="50" t="n">
        <f aca="false">'Raw Data'!AH407/'Target Population'!L408*100</f>
        <v>76.0695815702868</v>
      </c>
      <c r="W408" s="50" t="n">
        <f aca="false">'Raw Data'!AI407/'Raw Data'!AH407*100</f>
        <v>94.6847960444994</v>
      </c>
      <c r="X408" s="12" t="n">
        <f aca="false">'Raw Data'!AN407/'Target Population'!L408*1000</f>
        <v>1192.28960977903</v>
      </c>
      <c r="Y408" s="12" t="n">
        <f aca="false">'Raw Data'!AO407/'Target Population'!L408*1000</f>
        <v>138.692994828397</v>
      </c>
      <c r="Z408" s="50" t="n">
        <f aca="false">'Raw Data'!AO407/('Raw Data'!AJ407+'Raw Data'!AK407+'Raw Data'!AL407)*100</f>
        <v>43.1286549707602</v>
      </c>
      <c r="AA408" s="50" t="n">
        <f aca="false">('Raw Data'!AP407+'Raw Data'!AQ407+'Raw Data'!AR407)/'Raw Data'!AO407*100</f>
        <v>194.576271186441</v>
      </c>
      <c r="AB408" s="50" t="n">
        <v>71.3</v>
      </c>
      <c r="AC408" s="50" t="n">
        <v>28.7</v>
      </c>
      <c r="AD408" s="50" t="n">
        <v>27.9</v>
      </c>
      <c r="AE408" s="50" t="n">
        <v>12.7</v>
      </c>
      <c r="AF408" s="50" t="n">
        <v>2.6</v>
      </c>
      <c r="AG408" s="11" t="n">
        <f aca="false">'Raw Data'!BC407+'Raw Data'!BD407+'Raw Data'!BE407+'Raw Data'!BF407+'Raw Data'!BG407+'Raw Data'!BH407</f>
        <v>0</v>
      </c>
      <c r="AH408" s="11" t="n">
        <f aca="false">'Raw Data'!BQ407</f>
        <v>2</v>
      </c>
      <c r="AI408" s="11" t="n">
        <f aca="false">'Raw Data'!BI407+'Raw Data'!BJ407+'Raw Data'!BK407+'Raw Data'!BL407</f>
        <v>2</v>
      </c>
      <c r="AJ408" s="50" t="n">
        <f aca="false">('Raw Data'!BR407+'Raw Data'!BS407+'Raw Data'!BT407+'Raw Data'!BU407+'Raw Data'!BV407)/'Target Population'!Q408*100</f>
        <v>37.904347826087</v>
      </c>
      <c r="AK408" s="50" t="n">
        <f aca="false">SUM('Raw Data'!BW407:BY407)/'Target Population'!G408*100</f>
        <v>0</v>
      </c>
      <c r="AL408" s="12" t="n">
        <f aca="false">'Raw Data'!BZ407</f>
        <v>69.75</v>
      </c>
      <c r="AM408" s="50" t="n">
        <f aca="false">'Raw Data'!CA407/('Raw Data'!BZ407*12)*100</f>
        <v>89.6057347670251</v>
      </c>
      <c r="AN408" s="50" t="n">
        <f aca="false">'Raw Data'!CC407/('Raw Data'!CB407*12)*100</f>
        <v>88.8135593220339</v>
      </c>
      <c r="AO408" s="50" t="n">
        <v>11.6</v>
      </c>
      <c r="AP408" s="11" t="n">
        <f aca="false">'Raw Data'!CD407</f>
        <v>0</v>
      </c>
      <c r="AQ408" s="11" t="n">
        <f aca="false">'Raw Data'!CE407</f>
        <v>0</v>
      </c>
      <c r="AR408" s="11" t="n">
        <v>9</v>
      </c>
      <c r="AS408" s="11"/>
      <c r="AT408" s="11" t="n">
        <v>0</v>
      </c>
      <c r="AU408" s="11" t="n">
        <f aca="false">'Top Ten Disease (OPD)'!HF408</f>
        <v>0</v>
      </c>
      <c r="AV408" s="11" t="n">
        <f aca="false">'Top Ten Disease (OPD)'!HD408</f>
        <v>0</v>
      </c>
      <c r="AW408" s="11" t="n">
        <f aca="false">'Raw Data'!CG407</f>
        <v>0</v>
      </c>
      <c r="AX408" s="11" t="n">
        <f aca="false">'Raw Data'!CO407+'Raw Data'!CP407</f>
        <v>0</v>
      </c>
      <c r="AY408" s="11" t="n">
        <v>0</v>
      </c>
      <c r="AZ408" s="11" t="n">
        <f aca="false">'Raw Data'!CR407+'Raw Data'!CS407</f>
        <v>18500</v>
      </c>
      <c r="BA408" s="50" t="n">
        <f aca="false">AZ408/'Target Population'!F408*100</f>
        <v>91.1734266423538</v>
      </c>
      <c r="BB408" s="50" t="n">
        <f aca="false">'Raw Data'!CS407/'Raw Data'!CR407*100</f>
        <v>84.207906004182</v>
      </c>
      <c r="BC408" s="50" t="n">
        <v>100</v>
      </c>
    </row>
    <row r="409" customFormat="false" ht="15" hidden="false" customHeight="false" outlineLevel="0" collapsed="false">
      <c r="A409" s="11" t="s">
        <v>939</v>
      </c>
      <c r="B409" s="11" t="s">
        <v>116</v>
      </c>
      <c r="C409" s="11" t="s">
        <v>716</v>
      </c>
      <c r="D409" s="11" t="s">
        <v>929</v>
      </c>
      <c r="E409" s="11" t="s">
        <v>940</v>
      </c>
      <c r="F409" s="50" t="n">
        <v>74.1</v>
      </c>
      <c r="G409" s="50" t="n">
        <v>81</v>
      </c>
      <c r="H409" s="50" t="n">
        <v>74</v>
      </c>
      <c r="I409" s="50" t="n">
        <v>74.1</v>
      </c>
      <c r="J409" s="50" t="n">
        <v>73</v>
      </c>
      <c r="K409" s="50" t="n">
        <v>77.6</v>
      </c>
      <c r="L409" s="50" t="n">
        <v>94.8</v>
      </c>
      <c r="M409" s="50" t="n">
        <v>65</v>
      </c>
      <c r="N409" s="50" t="n">
        <v>8.7</v>
      </c>
      <c r="O409" s="50" t="n">
        <v>82</v>
      </c>
      <c r="P409" s="50" t="n">
        <f aca="false">'Raw Data'!R408/'Raw Data'!P408*100</f>
        <v>93.7027707808564</v>
      </c>
      <c r="Q409" s="50" t="n">
        <v>4</v>
      </c>
      <c r="R409" s="50" t="n">
        <v>115.8</v>
      </c>
      <c r="S409" s="50" t="n">
        <v>0.2</v>
      </c>
      <c r="T409" s="50" t="n">
        <f aca="false">'Raw Data'!Z408/'Target Population'!M409*100</f>
        <v>106.138458521279</v>
      </c>
      <c r="U409" s="50" t="n">
        <f aca="false">'Raw Data'!AA408/'Target Population'!N409*100</f>
        <v>110.716755012676</v>
      </c>
      <c r="V409" s="50" t="n">
        <f aca="false">'Raw Data'!AH408/'Target Population'!L409*100</f>
        <v>33.3105918471772</v>
      </c>
      <c r="W409" s="50" t="n">
        <f aca="false">'Raw Data'!AI408/'Raw Data'!AH408*100</f>
        <v>127.444956477215</v>
      </c>
      <c r="X409" s="12" t="n">
        <f aca="false">'Raw Data'!AN408/'Target Population'!L409*1000</f>
        <v>606.174313491387</v>
      </c>
      <c r="Y409" s="12" t="n">
        <f aca="false">'Raw Data'!AO408/'Target Population'!L409*1000</f>
        <v>35.1355961112059</v>
      </c>
      <c r="Z409" s="50" t="n">
        <f aca="false">'Raw Data'!AO408/('Raw Data'!AJ408+'Raw Data'!AK408+'Raw Data'!AL408)*100</f>
        <v>26.9986893840105</v>
      </c>
      <c r="AA409" s="50" t="n">
        <f aca="false">('Raw Data'!AP408+'Raw Data'!AQ408+'Raw Data'!AR408)/'Raw Data'!AO408*100</f>
        <v>210.679611650485</v>
      </c>
      <c r="AB409" s="50" t="n">
        <v>73.7</v>
      </c>
      <c r="AC409" s="50" t="n">
        <v>37</v>
      </c>
      <c r="AD409" s="50" t="n">
        <v>17.8</v>
      </c>
      <c r="AE409" s="50" t="n">
        <v>42.8</v>
      </c>
      <c r="AF409" s="50" t="n">
        <v>9.8</v>
      </c>
      <c r="AG409" s="11" t="n">
        <f aca="false">'Raw Data'!BC408+'Raw Data'!BD408+'Raw Data'!BE408+'Raw Data'!BF408+'Raw Data'!BG408+'Raw Data'!BH408</f>
        <v>0</v>
      </c>
      <c r="AH409" s="11" t="n">
        <f aca="false">'Raw Data'!BQ408</f>
        <v>2</v>
      </c>
      <c r="AI409" s="11" t="n">
        <f aca="false">'Raw Data'!BI408+'Raw Data'!BJ408+'Raw Data'!BK408+'Raw Data'!BL408</f>
        <v>143</v>
      </c>
      <c r="AJ409" s="50" t="n">
        <f aca="false">('Raw Data'!BR408+'Raw Data'!BS408+'Raw Data'!BT408+'Raw Data'!BU408+'Raw Data'!BV408)/'Target Population'!Q409*100</f>
        <v>23.4556190949776</v>
      </c>
      <c r="AK409" s="50" t="n">
        <f aca="false">SUM('Raw Data'!BW408:BY408)/'Target Population'!G409*100</f>
        <v>0.126903553299492</v>
      </c>
      <c r="AL409" s="12" t="n">
        <f aca="false">'Raw Data'!BZ408</f>
        <v>63</v>
      </c>
      <c r="AM409" s="50" t="n">
        <f aca="false">'Raw Data'!CA408/('Raw Data'!BZ408*12)*100</f>
        <v>87.6984126984127</v>
      </c>
      <c r="AN409" s="50" t="n">
        <f aca="false">'Raw Data'!CC408/('Raw Data'!CB408*12)*100</f>
        <v>82.4034334763949</v>
      </c>
      <c r="AO409" s="50" t="n">
        <v>16</v>
      </c>
      <c r="AP409" s="11" t="n">
        <f aca="false">'Raw Data'!CD408</f>
        <v>66</v>
      </c>
      <c r="AQ409" s="11" t="n">
        <f aca="false">'Raw Data'!CE408</f>
        <v>0</v>
      </c>
      <c r="AR409" s="11" t="n">
        <v>68</v>
      </c>
      <c r="AS409" s="11" t="n">
        <v>72.1</v>
      </c>
      <c r="AT409" s="11" t="n">
        <v>0</v>
      </c>
      <c r="AU409" s="11" t="n">
        <f aca="false">'Top Ten Disease (OPD)'!HF409</f>
        <v>0</v>
      </c>
      <c r="AV409" s="11" t="n">
        <f aca="false">'Top Ten Disease (OPD)'!HD409</f>
        <v>3</v>
      </c>
      <c r="AW409" s="11" t="n">
        <f aca="false">'Raw Data'!CG408</f>
        <v>0</v>
      </c>
      <c r="AX409" s="11" t="n">
        <f aca="false">'Raw Data'!CO408+'Raw Data'!CP408</f>
        <v>1</v>
      </c>
      <c r="AY409" s="11" t="n">
        <v>0.29</v>
      </c>
      <c r="AZ409" s="11" t="n">
        <f aca="false">'Raw Data'!CR408+'Raw Data'!CS408</f>
        <v>55625</v>
      </c>
      <c r="BA409" s="50" t="n">
        <f aca="false">AZ409/'Target Population'!F409*100</f>
        <v>79.376971046135</v>
      </c>
      <c r="BB409" s="50" t="n">
        <f aca="false">'Raw Data'!CS408/'Raw Data'!CR408*100</f>
        <v>77.5454835620811</v>
      </c>
      <c r="BC409" s="50" t="n">
        <v>97</v>
      </c>
    </row>
    <row r="410" customFormat="false" ht="15" hidden="false" customHeight="false" outlineLevel="0" collapsed="false">
      <c r="A410" s="11" t="s">
        <v>941</v>
      </c>
      <c r="B410" s="11" t="s">
        <v>105</v>
      </c>
      <c r="C410" s="11" t="s">
        <v>716</v>
      </c>
      <c r="D410" s="11" t="s">
        <v>929</v>
      </c>
      <c r="E410" s="11" t="s">
        <v>182</v>
      </c>
      <c r="F410" s="50" t="n">
        <v>51.5</v>
      </c>
      <c r="G410" s="50" t="n">
        <v>71.5</v>
      </c>
      <c r="H410" s="50" t="n">
        <v>67.3</v>
      </c>
      <c r="I410" s="50" t="n">
        <v>66.5</v>
      </c>
      <c r="J410" s="50" t="n">
        <v>65.5</v>
      </c>
      <c r="K410" s="50" t="n">
        <v>78.6</v>
      </c>
      <c r="L410" s="50" t="n">
        <v>85.8</v>
      </c>
      <c r="M410" s="50" t="n">
        <v>57.9</v>
      </c>
      <c r="N410" s="50" t="n">
        <v>5.9</v>
      </c>
      <c r="O410" s="50" t="n">
        <v>42.4</v>
      </c>
      <c r="P410" s="50" t="n">
        <f aca="false">'Raw Data'!R409/'Raw Data'!P409*100</f>
        <v>91.3636363636364</v>
      </c>
      <c r="Q410" s="50" t="n">
        <v>5.4</v>
      </c>
      <c r="R410" s="50" t="n">
        <v>73.2</v>
      </c>
      <c r="S410" s="50" t="n">
        <v>3.4</v>
      </c>
      <c r="T410" s="50" t="n">
        <f aca="false">'Raw Data'!Z409/'Target Population'!M410*100</f>
        <v>81.2342569269521</v>
      </c>
      <c r="U410" s="50" t="n">
        <f aca="false">'Raw Data'!AA409/'Target Population'!N410*100</f>
        <v>85.2655198204936</v>
      </c>
      <c r="V410" s="50" t="n">
        <f aca="false">'Raw Data'!AH409/'Target Population'!L410*100</f>
        <v>67.8454842219804</v>
      </c>
      <c r="W410" s="50" t="n">
        <f aca="false">'Raw Data'!AI409/'Raw Data'!AH409*100</f>
        <v>97.9951884522855</v>
      </c>
      <c r="X410" s="12" t="n">
        <f aca="false">'Raw Data'!AN409/'Target Population'!L410*1000</f>
        <v>1043.52557127312</v>
      </c>
      <c r="Y410" s="12" t="n">
        <f aca="false">'Raw Data'!AO409/'Target Population'!L410*1000</f>
        <v>84.3307943416757</v>
      </c>
      <c r="Z410" s="50" t="n">
        <f aca="false">'Raw Data'!AO409/('Raw Data'!AJ409+'Raw Data'!AK409+'Raw Data'!AL409)*100</f>
        <v>28.1306715063521</v>
      </c>
      <c r="AA410" s="50" t="n">
        <f aca="false">('Raw Data'!AP409+'Raw Data'!AQ409+'Raw Data'!AR409)/'Raw Data'!AO409*100</f>
        <v>181.290322580645</v>
      </c>
      <c r="AB410" s="50" t="n">
        <v>65.2</v>
      </c>
      <c r="AC410" s="50" t="n">
        <v>35</v>
      </c>
      <c r="AD410" s="50" t="n">
        <v>33.5</v>
      </c>
      <c r="AE410" s="50" t="n">
        <v>18.2</v>
      </c>
      <c r="AF410" s="50" t="n">
        <v>0.97</v>
      </c>
      <c r="AG410" s="11" t="n">
        <f aca="false">'Raw Data'!BC409+'Raw Data'!BD409+'Raw Data'!BE409+'Raw Data'!BF409+'Raw Data'!BG409+'Raw Data'!BH409</f>
        <v>1</v>
      </c>
      <c r="AH410" s="11" t="n">
        <f aca="false">'Raw Data'!BQ409</f>
        <v>7</v>
      </c>
      <c r="AI410" s="11" t="n">
        <f aca="false">'Raw Data'!BI409+'Raw Data'!BJ409+'Raw Data'!BK409+'Raw Data'!BL409</f>
        <v>0</v>
      </c>
      <c r="AJ410" s="50" t="n">
        <f aca="false">('Raw Data'!BR409+'Raw Data'!BS409+'Raw Data'!BT409+'Raw Data'!BU409+'Raw Data'!BV409)/'Target Population'!Q410*100</f>
        <v>27.2566640274479</v>
      </c>
      <c r="AK410" s="50" t="n">
        <f aca="false">SUM('Raw Data'!BW409:BY409)/'Target Population'!G410*100</f>
        <v>0</v>
      </c>
      <c r="AL410" s="12" t="n">
        <f aca="false">'Raw Data'!BZ409</f>
        <v>43.5</v>
      </c>
      <c r="AM410" s="50" t="n">
        <f aca="false">'Raw Data'!CA409/('Raw Data'!BZ409*12)*100</f>
        <v>97.3180076628352</v>
      </c>
      <c r="AN410" s="50" t="n">
        <f aca="false">'Raw Data'!CC409/('Raw Data'!CB409*12)*100</f>
        <v>92.5531914893617</v>
      </c>
      <c r="AO410" s="50" t="n">
        <v>15.4</v>
      </c>
      <c r="AP410" s="11" t="n">
        <f aca="false">'Raw Data'!CD409</f>
        <v>0</v>
      </c>
      <c r="AQ410" s="11" t="n">
        <f aca="false">'Raw Data'!CE409</f>
        <v>0</v>
      </c>
      <c r="AR410" s="11" t="n">
        <v>11</v>
      </c>
      <c r="AS410" s="11" t="n">
        <v>75</v>
      </c>
      <c r="AT410" s="11" t="n">
        <v>0</v>
      </c>
      <c r="AU410" s="11" t="n">
        <f aca="false">'Top Ten Disease (OPD)'!HF410</f>
        <v>0</v>
      </c>
      <c r="AV410" s="11" t="n">
        <f aca="false">'Top Ten Disease (OPD)'!HD410</f>
        <v>0</v>
      </c>
      <c r="AW410" s="11" t="n">
        <f aca="false">'Raw Data'!CG409</f>
        <v>2</v>
      </c>
      <c r="AX410" s="11" t="n">
        <f aca="false">'Raw Data'!CO409+'Raw Data'!CP409</f>
        <v>0</v>
      </c>
      <c r="AY410" s="11" t="n">
        <v>0</v>
      </c>
      <c r="AZ410" s="11" t="n">
        <f aca="false">'Raw Data'!CR409+'Raw Data'!CS409</f>
        <v>12757</v>
      </c>
      <c r="BA410" s="50" t="n">
        <f aca="false">AZ410/'Target Population'!F410*100</f>
        <v>55.4266597149809</v>
      </c>
      <c r="BB410" s="50" t="n">
        <f aca="false">'Raw Data'!CS409/'Raw Data'!CR409*100</f>
        <v>85.9349948987028</v>
      </c>
      <c r="BC410" s="50" t="n">
        <v>100</v>
      </c>
    </row>
    <row r="411" customFormat="false" ht="15" hidden="false" customHeight="false" outlineLevel="0" collapsed="false">
      <c r="A411" s="11" t="s">
        <v>942</v>
      </c>
      <c r="B411" s="11" t="s">
        <v>105</v>
      </c>
      <c r="C411" s="11" t="s">
        <v>716</v>
      </c>
      <c r="D411" s="11" t="s">
        <v>929</v>
      </c>
      <c r="E411" s="11" t="s">
        <v>943</v>
      </c>
      <c r="F411" s="50" t="n">
        <v>79.7</v>
      </c>
      <c r="G411" s="50" t="n">
        <v>85.9</v>
      </c>
      <c r="H411" s="50" t="n">
        <v>85.6</v>
      </c>
      <c r="I411" s="50" t="n">
        <v>84.3</v>
      </c>
      <c r="J411" s="50" t="n">
        <v>79.7</v>
      </c>
      <c r="K411" s="50" t="n">
        <v>48.9</v>
      </c>
      <c r="L411" s="50" t="n">
        <v>60.1</v>
      </c>
      <c r="M411" s="50" t="n">
        <v>66.2</v>
      </c>
      <c r="N411" s="50" t="n">
        <v>0.38</v>
      </c>
      <c r="O411" s="50" t="n">
        <v>59</v>
      </c>
      <c r="P411" s="50" t="n">
        <f aca="false">'Raw Data'!R410/'Raw Data'!P410*100</f>
        <v>96.4757709251101</v>
      </c>
      <c r="Q411" s="50" t="n">
        <v>4.3</v>
      </c>
      <c r="R411" s="50" t="n">
        <v>55.4</v>
      </c>
      <c r="S411" s="50" t="n">
        <v>0.3</v>
      </c>
      <c r="T411" s="50" t="n">
        <f aca="false">'Raw Data'!Z410/'Target Population'!M411*100</f>
        <v>77.8071334214003</v>
      </c>
      <c r="U411" s="50" t="n">
        <f aca="false">'Raw Data'!AA410/'Target Population'!N411*100</f>
        <v>77.5165319617928</v>
      </c>
      <c r="V411" s="50" t="n">
        <f aca="false">'Raw Data'!AH410/'Target Population'!L411*100</f>
        <v>45.6782713085234</v>
      </c>
      <c r="W411" s="50" t="n">
        <f aca="false">'Raw Data'!AI410/'Raw Data'!AH410*100</f>
        <v>102.496714848883</v>
      </c>
      <c r="X411" s="12" t="n">
        <f aca="false">'Raw Data'!AN410/'Target Population'!L411*1000</f>
        <v>646.458583433373</v>
      </c>
      <c r="Y411" s="12" t="n">
        <f aca="false">'Raw Data'!AO410/'Target Population'!L411*1000</f>
        <v>72.6290516206483</v>
      </c>
      <c r="Z411" s="50" t="n">
        <f aca="false">'Raw Data'!AO410/('Raw Data'!AJ410+'Raw Data'!AK410+'Raw Data'!AL410)*100</f>
        <v>27.313769751693</v>
      </c>
      <c r="AA411" s="50" t="n">
        <f aca="false">('Raw Data'!AP410+'Raw Data'!AQ410+'Raw Data'!AR410)/'Raw Data'!AO410*100</f>
        <v>185.950413223141</v>
      </c>
      <c r="AB411" s="50" t="n">
        <v>78.1</v>
      </c>
      <c r="AC411" s="50" t="n">
        <v>19.7</v>
      </c>
      <c r="AD411" s="50" t="n">
        <v>87.9</v>
      </c>
      <c r="AE411" s="50" t="n">
        <v>7.3</v>
      </c>
      <c r="AF411" s="50" t="n">
        <v>3.5</v>
      </c>
      <c r="AG411" s="11" t="n">
        <f aca="false">'Raw Data'!BC410+'Raw Data'!BD410+'Raw Data'!BE410+'Raw Data'!BF410+'Raw Data'!BG410+'Raw Data'!BH410</f>
        <v>0</v>
      </c>
      <c r="AH411" s="11" t="n">
        <f aca="false">'Raw Data'!BQ410</f>
        <v>3</v>
      </c>
      <c r="AI411" s="11" t="n">
        <f aca="false">'Raw Data'!BI410+'Raw Data'!BJ410+'Raw Data'!BK410+'Raw Data'!BL410</f>
        <v>0</v>
      </c>
      <c r="AJ411" s="50" t="n">
        <f aca="false">('Raw Data'!BR410+'Raw Data'!BS410+'Raw Data'!BT410+'Raw Data'!BU410+'Raw Data'!BV410)/'Target Population'!Q411*100</f>
        <v>18.1375801813758</v>
      </c>
      <c r="AK411" s="50" t="n">
        <f aca="false">SUM('Raw Data'!BW410:BY410)/'Target Population'!G411*100</f>
        <v>0</v>
      </c>
      <c r="AL411" s="12" t="n">
        <f aca="false">'Raw Data'!BZ410</f>
        <v>45</v>
      </c>
      <c r="AM411" s="50" t="n">
        <f aca="false">'Raw Data'!CA410/('Raw Data'!BZ410*12)*100</f>
        <v>96.1111111111111</v>
      </c>
      <c r="AN411" s="50" t="n">
        <f aca="false">'Raw Data'!CC410/('Raw Data'!CB410*12)*100</f>
        <v>94.2307692307692</v>
      </c>
      <c r="AO411" s="50" t="n">
        <v>10.4</v>
      </c>
      <c r="AP411" s="11" t="n">
        <f aca="false">'Raw Data'!CD410</f>
        <v>0</v>
      </c>
      <c r="AQ411" s="11" t="n">
        <f aca="false">'Raw Data'!CE410</f>
        <v>0</v>
      </c>
      <c r="AR411" s="11" t="n">
        <v>18</v>
      </c>
      <c r="AS411" s="11" t="n">
        <v>56.3</v>
      </c>
      <c r="AT411" s="11" t="n">
        <v>0</v>
      </c>
      <c r="AU411" s="11" t="n">
        <f aca="false">'Top Ten Disease (OPD)'!HF411</f>
        <v>3</v>
      </c>
      <c r="AV411" s="11" t="n">
        <f aca="false">'Top Ten Disease (OPD)'!HD411</f>
        <v>0</v>
      </c>
      <c r="AW411" s="11" t="n">
        <f aca="false">'Raw Data'!CG410</f>
        <v>2</v>
      </c>
      <c r="AX411" s="11" t="n">
        <f aca="false">'Raw Data'!CO410+'Raw Data'!CP410</f>
        <v>0</v>
      </c>
      <c r="AY411" s="11" t="n">
        <v>0</v>
      </c>
      <c r="AZ411" s="11" t="n">
        <f aca="false">'Raw Data'!CR410+'Raw Data'!CS410</f>
        <v>9230</v>
      </c>
      <c r="BA411" s="50" t="n">
        <f aca="false">AZ411/'Target Population'!F411*100</f>
        <v>65.8298266885386</v>
      </c>
      <c r="BB411" s="50" t="n">
        <f aca="false">'Raw Data'!CS410/'Raw Data'!CR410*100</f>
        <v>98.6655187257856</v>
      </c>
      <c r="BC411" s="50" t="n">
        <v>100</v>
      </c>
    </row>
    <row r="412" customFormat="false" ht="15" hidden="false" customHeight="false" outlineLevel="0" collapsed="false">
      <c r="A412" s="11" t="s">
        <v>944</v>
      </c>
      <c r="B412" s="11" t="s">
        <v>105</v>
      </c>
      <c r="C412" s="11" t="s">
        <v>716</v>
      </c>
      <c r="D412" s="11" t="s">
        <v>929</v>
      </c>
      <c r="E412" s="11" t="s">
        <v>945</v>
      </c>
      <c r="F412" s="50" t="n">
        <v>80.8</v>
      </c>
      <c r="G412" s="50" t="n">
        <v>86.9</v>
      </c>
      <c r="H412" s="50" t="n">
        <v>84.8</v>
      </c>
      <c r="I412" s="50" t="n">
        <v>84.8</v>
      </c>
      <c r="J412" s="50" t="n">
        <v>69.6</v>
      </c>
      <c r="K412" s="50" t="n">
        <v>49.8</v>
      </c>
      <c r="L412" s="50" t="n">
        <v>55</v>
      </c>
      <c r="M412" s="50" t="n">
        <v>57.5</v>
      </c>
      <c r="N412" s="50" t="n">
        <v>2.4</v>
      </c>
      <c r="O412" s="50" t="n">
        <v>50.6</v>
      </c>
      <c r="P412" s="50" t="n">
        <f aca="false">'Raw Data'!R411/'Raw Data'!P411*100</f>
        <v>92.4812030075188</v>
      </c>
      <c r="Q412" s="50" t="n">
        <v>5.1</v>
      </c>
      <c r="R412" s="50" t="n">
        <v>72.9</v>
      </c>
      <c r="S412" s="50" t="n">
        <v>0.5</v>
      </c>
      <c r="T412" s="50" t="n">
        <f aca="false">'Raw Data'!Z411/'Target Population'!M412*100</f>
        <v>78.1846635367762</v>
      </c>
      <c r="U412" s="50" t="n">
        <f aca="false">'Raw Data'!AA411/'Target Population'!N412*100</f>
        <v>77.6429809358752</v>
      </c>
      <c r="V412" s="50" t="n">
        <f aca="false">'Raw Data'!AH411/'Target Population'!L412*100</f>
        <v>24.2579908675799</v>
      </c>
      <c r="W412" s="50" t="n">
        <f aca="false">'Raw Data'!AI411/'Raw Data'!AH411*100</f>
        <v>91.8823529411765</v>
      </c>
      <c r="X412" s="12" t="n">
        <f aca="false">'Raw Data'!AN411/'Target Population'!L412*1000</f>
        <v>304.509132420091</v>
      </c>
      <c r="Y412" s="12" t="n">
        <f aca="false">'Raw Data'!AO411/'Target Population'!L412*1000</f>
        <v>96.7465753424658</v>
      </c>
      <c r="Z412" s="50" t="n">
        <f aca="false">'Raw Data'!AO411/('Raw Data'!AJ411+'Raw Data'!AK411+'Raw Data'!AL411)*100</f>
        <v>56.6889632107023</v>
      </c>
      <c r="AA412" s="50" t="n">
        <f aca="false">('Raw Data'!AP411+'Raw Data'!AQ411+'Raw Data'!AR411)/'Raw Data'!AO411*100</f>
        <v>119.469026548673</v>
      </c>
      <c r="AB412" s="50" t="n">
        <v>89.2</v>
      </c>
      <c r="AC412" s="50" t="n">
        <v>23.6</v>
      </c>
      <c r="AD412" s="50" t="n">
        <v>39.4</v>
      </c>
      <c r="AE412" s="50" t="n">
        <v>25.8</v>
      </c>
      <c r="AF412" s="50" t="n">
        <v>9.2</v>
      </c>
      <c r="AG412" s="11" t="n">
        <f aca="false">'Raw Data'!BC411+'Raw Data'!BD411+'Raw Data'!BE411+'Raw Data'!BF411+'Raw Data'!BG411+'Raw Data'!BH411</f>
        <v>1</v>
      </c>
      <c r="AH412" s="11" t="n">
        <f aca="false">'Raw Data'!BQ411</f>
        <v>2</v>
      </c>
      <c r="AI412" s="11" t="n">
        <f aca="false">'Raw Data'!BI411+'Raw Data'!BJ411+'Raw Data'!BK411+'Raw Data'!BL411</f>
        <v>56</v>
      </c>
      <c r="AJ412" s="50" t="n">
        <f aca="false">('Raw Data'!BR411+'Raw Data'!BS411+'Raw Data'!BT411+'Raw Data'!BU411+'Raw Data'!BV411)/'Target Population'!Q412*100</f>
        <v>15.7494226948069</v>
      </c>
      <c r="AK412" s="50" t="n">
        <f aca="false">SUM('Raw Data'!BW411:BY411)/'Target Population'!G412*100</f>
        <v>3.125</v>
      </c>
      <c r="AL412" s="12" t="n">
        <f aca="false">'Raw Data'!BZ411</f>
        <v>27</v>
      </c>
      <c r="AM412" s="50" t="n">
        <f aca="false">'Raw Data'!CA411/('Raw Data'!BZ411*12)*100</f>
        <v>84.2592592592593</v>
      </c>
      <c r="AN412" s="50" t="n">
        <f aca="false">'Raw Data'!CC411/('Raw Data'!CB411*12)*100</f>
        <v>86.9918699186992</v>
      </c>
      <c r="AO412" s="50" t="n">
        <v>28.3</v>
      </c>
      <c r="AP412" s="11" t="n">
        <f aca="false">'Raw Data'!CD411</f>
        <v>0</v>
      </c>
      <c r="AQ412" s="11" t="n">
        <f aca="false">'Raw Data'!CE411</f>
        <v>0</v>
      </c>
      <c r="AR412" s="11" t="n">
        <v>43</v>
      </c>
      <c r="AS412" s="11" t="n">
        <v>91.3</v>
      </c>
      <c r="AT412" s="11" t="n">
        <v>0</v>
      </c>
      <c r="AU412" s="11" t="n">
        <f aca="false">'Top Ten Disease (OPD)'!HF412</f>
        <v>11</v>
      </c>
      <c r="AV412" s="11" t="n">
        <f aca="false">'Top Ten Disease (OPD)'!HD412</f>
        <v>0</v>
      </c>
      <c r="AW412" s="11" t="n">
        <f aca="false">'Raw Data'!CG411</f>
        <v>15</v>
      </c>
      <c r="AX412" s="11" t="n">
        <f aca="false">'Raw Data'!CO411+'Raw Data'!CP411</f>
        <v>0</v>
      </c>
      <c r="AY412" s="11" t="n">
        <v>1.1</v>
      </c>
      <c r="AZ412" s="11" t="n">
        <f aca="false">'Raw Data'!CR411+'Raw Data'!CS411</f>
        <v>13381</v>
      </c>
      <c r="BA412" s="50" t="n">
        <f aca="false">AZ412/'Target Population'!F412*100</f>
        <v>47.011910199206</v>
      </c>
      <c r="BB412" s="50" t="n">
        <f aca="false">'Raw Data'!CS411/'Raw Data'!CR411*100</f>
        <v>95.8004097161253</v>
      </c>
      <c r="BC412" s="50" t="n">
        <v>93.8</v>
      </c>
    </row>
    <row r="413" customFormat="false" ht="15" hidden="false" customHeight="false" outlineLevel="0" collapsed="false">
      <c r="A413" s="11" t="s">
        <v>946</v>
      </c>
      <c r="B413" s="11" t="s">
        <v>105</v>
      </c>
      <c r="C413" s="11" t="s">
        <v>716</v>
      </c>
      <c r="D413" s="11" t="s">
        <v>929</v>
      </c>
      <c r="E413" s="11" t="s">
        <v>947</v>
      </c>
      <c r="F413" s="50" t="n">
        <v>86.1</v>
      </c>
      <c r="G413" s="50" t="n">
        <v>86.3</v>
      </c>
      <c r="H413" s="50" t="n">
        <v>78.8</v>
      </c>
      <c r="I413" s="50" t="n">
        <v>79.4</v>
      </c>
      <c r="J413" s="50" t="n">
        <v>77.5</v>
      </c>
      <c r="K413" s="50" t="n">
        <v>49.9</v>
      </c>
      <c r="L413" s="50" t="n">
        <v>60.6</v>
      </c>
      <c r="M413" s="50" t="n">
        <v>58.5</v>
      </c>
      <c r="N413" s="50" t="n">
        <v>8.7</v>
      </c>
      <c r="O413" s="50" t="n">
        <v>77.3</v>
      </c>
      <c r="P413" s="50" t="n">
        <f aca="false">'Raw Data'!R412/'Raw Data'!P412*100</f>
        <v>78.7735849056604</v>
      </c>
      <c r="Q413" s="50" t="n">
        <v>6.3</v>
      </c>
      <c r="R413" s="50" t="n">
        <v>45.8</v>
      </c>
      <c r="S413" s="50" t="n">
        <v>1.6</v>
      </c>
      <c r="T413" s="50" t="n">
        <f aca="false">'Raw Data'!Z412/'Target Population'!M413*100</f>
        <v>57.0485902819436</v>
      </c>
      <c r="U413" s="50" t="n">
        <f aca="false">'Raw Data'!AA412/'Target Population'!N413*100</f>
        <v>54.3262879788639</v>
      </c>
      <c r="V413" s="50" t="n">
        <f aca="false">'Raw Data'!AH412/'Target Population'!L413*100</f>
        <v>20.7967032967033</v>
      </c>
      <c r="W413" s="50" t="n">
        <f aca="false">'Raw Data'!AI412/'Raw Data'!AH412*100</f>
        <v>110.700132100396</v>
      </c>
      <c r="X413" s="12" t="n">
        <f aca="false">'Raw Data'!AN412/'Target Population'!L413*1000</f>
        <v>311.538461538462</v>
      </c>
      <c r="Y413" s="12" t="n">
        <f aca="false">'Raw Data'!AO412/'Target Population'!L413*1000</f>
        <v>17.032967032967</v>
      </c>
      <c r="Z413" s="50" t="n">
        <f aca="false">'Raw Data'!AO412/('Raw Data'!AJ412+'Raw Data'!AK412+'Raw Data'!AL412)*100</f>
        <v>13.2762312633833</v>
      </c>
      <c r="AA413" s="50" t="n">
        <f aca="false">('Raw Data'!AP412+'Raw Data'!AQ412+'Raw Data'!AR412)/'Raw Data'!AO412*100</f>
        <v>448.387096774194</v>
      </c>
      <c r="AB413" s="50" t="n">
        <v>73.1</v>
      </c>
      <c r="AC413" s="50" t="n">
        <v>22.3</v>
      </c>
      <c r="AD413" s="50" t="n">
        <v>35.1</v>
      </c>
      <c r="AE413" s="50" t="n">
        <v>2.5</v>
      </c>
      <c r="AF413" s="50" t="n">
        <v>1.3</v>
      </c>
      <c r="AG413" s="11" t="n">
        <f aca="false">'Raw Data'!BC412+'Raw Data'!BD412+'Raw Data'!BE412+'Raw Data'!BF412+'Raw Data'!BG412+'Raw Data'!BH412</f>
        <v>1</v>
      </c>
      <c r="AH413" s="11" t="n">
        <f aca="false">'Raw Data'!BQ412</f>
        <v>0</v>
      </c>
      <c r="AI413" s="11" t="n">
        <f aca="false">'Raw Data'!BI412+'Raw Data'!BJ412+'Raw Data'!BK412+'Raw Data'!BL412</f>
        <v>0</v>
      </c>
      <c r="AJ413" s="50" t="n">
        <f aca="false">('Raw Data'!BR412+'Raw Data'!BS412+'Raw Data'!BT412+'Raw Data'!BU412+'Raw Data'!BV412)/'Target Population'!Q413*100</f>
        <v>9.73344509639564</v>
      </c>
      <c r="AK413" s="50" t="n">
        <f aca="false">SUM('Raw Data'!BW412:BY412)/'Target Population'!G413*100</f>
        <v>0</v>
      </c>
      <c r="AL413" s="12" t="n">
        <f aca="false">'Raw Data'!BZ412</f>
        <v>34.5</v>
      </c>
      <c r="AM413" s="50" t="n">
        <f aca="false">'Raw Data'!CA412/('Raw Data'!BZ412*12)*100</f>
        <v>85.024154589372</v>
      </c>
      <c r="AN413" s="50" t="n">
        <f aca="false">'Raw Data'!CC412/('Raw Data'!CB412*12)*100</f>
        <v>83.7349397590361</v>
      </c>
      <c r="AO413" s="50" t="n">
        <v>16.2</v>
      </c>
      <c r="AP413" s="11" t="n">
        <f aca="false">'Raw Data'!CD412</f>
        <v>0</v>
      </c>
      <c r="AQ413" s="11" t="n">
        <f aca="false">'Raw Data'!CE412</f>
        <v>0</v>
      </c>
      <c r="AR413" s="11" t="n">
        <v>27</v>
      </c>
      <c r="AS413" s="11" t="n">
        <v>83.3</v>
      </c>
      <c r="AT413" s="11" t="n">
        <v>0</v>
      </c>
      <c r="AU413" s="11" t="n">
        <f aca="false">'Top Ten Disease (OPD)'!HF413</f>
        <v>0</v>
      </c>
      <c r="AV413" s="11" t="n">
        <f aca="false">'Top Ten Disease (OPD)'!HD413</f>
        <v>0</v>
      </c>
      <c r="AW413" s="11" t="n">
        <f aca="false">'Raw Data'!CG412</f>
        <v>0</v>
      </c>
      <c r="AX413" s="11" t="n">
        <f aca="false">'Raw Data'!CO412+'Raw Data'!CP412</f>
        <v>0</v>
      </c>
      <c r="AY413" s="11" t="n">
        <v>4.6</v>
      </c>
      <c r="AZ413" s="11" t="n">
        <f aca="false">'Raw Data'!CR412+'Raw Data'!CS412</f>
        <v>6703</v>
      </c>
      <c r="BA413" s="50" t="n">
        <f aca="false">AZ413/'Target Population'!F413*100</f>
        <v>23.820184790334</v>
      </c>
      <c r="BB413" s="50" t="n">
        <f aca="false">'Raw Data'!CS412/'Raw Data'!CR412*100</f>
        <v>78.7466666666667</v>
      </c>
      <c r="BC413" s="50" t="n">
        <v>100</v>
      </c>
    </row>
    <row r="414" customFormat="false" ht="15" hidden="false" customHeight="false" outlineLevel="0" collapsed="false">
      <c r="A414" s="9" t="s">
        <v>948</v>
      </c>
      <c r="B414" s="9" t="s">
        <v>101</v>
      </c>
      <c r="C414" s="9" t="s">
        <v>716</v>
      </c>
      <c r="D414" s="9" t="s">
        <v>949</v>
      </c>
      <c r="E414" s="9" t="s">
        <v>950</v>
      </c>
      <c r="F414" s="49" t="n">
        <v>88.4</v>
      </c>
      <c r="G414" s="49" t="n">
        <v>91.9</v>
      </c>
      <c r="H414" s="49" t="n">
        <v>85.2</v>
      </c>
      <c r="I414" s="49" t="n">
        <v>85.4</v>
      </c>
      <c r="J414" s="49" t="n">
        <v>81.7</v>
      </c>
      <c r="K414" s="49" t="n">
        <v>70.6</v>
      </c>
      <c r="L414" s="49" t="n">
        <v>82.6</v>
      </c>
      <c r="M414" s="49" t="n">
        <v>74.4</v>
      </c>
      <c r="N414" s="49" t="n">
        <v>7.3</v>
      </c>
      <c r="O414" s="49" t="n">
        <v>66.9</v>
      </c>
      <c r="P414" s="49" t="n">
        <f aca="false">'Raw Data'!R413/'Raw Data'!P413*100</f>
        <v>94.8364888123924</v>
      </c>
      <c r="Q414" s="49" t="n">
        <v>3</v>
      </c>
      <c r="R414" s="49" t="n">
        <v>72.6</v>
      </c>
      <c r="S414" s="49" t="n">
        <v>2.5</v>
      </c>
      <c r="T414" s="49" t="n">
        <f aca="false">'Raw Data'!Z413/'Target Population'!M414*100</f>
        <v>76.5089369482066</v>
      </c>
      <c r="U414" s="49" t="n">
        <f aca="false">'Raw Data'!AA413/'Target Population'!N414*100</f>
        <v>79.9853213004241</v>
      </c>
      <c r="V414" s="49" t="n">
        <f aca="false">'Raw Data'!AH413/'Target Population'!L414*100</f>
        <v>42.4712507281711</v>
      </c>
      <c r="W414" s="49" t="n">
        <f aca="false">'Raw Data'!AI413/'Raw Data'!AH413*100</f>
        <v>90.495300990602</v>
      </c>
      <c r="X414" s="10" t="n">
        <f aca="false">'Raw Data'!AN413/'Target Population'!L414*1000</f>
        <v>568.642257653887</v>
      </c>
      <c r="Y414" s="10" t="n">
        <f aca="false">'Raw Data'!AO413/'Target Population'!L414*1000</f>
        <v>40.4755226649982</v>
      </c>
      <c r="Z414" s="49" t="n">
        <f aca="false">'Raw Data'!AO413/('Raw Data'!AJ413+'Raw Data'!AK413+'Raw Data'!AL413)*100</f>
        <v>25.3582049202487</v>
      </c>
      <c r="AA414" s="49" t="n">
        <f aca="false">('Raw Data'!AP413+'Raw Data'!AQ413+'Raw Data'!AR413)/'Raw Data'!AO413*100</f>
        <v>218.869936034115</v>
      </c>
      <c r="AB414" s="49" t="n">
        <v>82.2</v>
      </c>
      <c r="AC414" s="49" t="n">
        <v>38.3</v>
      </c>
      <c r="AD414" s="49" t="n">
        <v>39.3</v>
      </c>
      <c r="AE414" s="49" t="n">
        <v>38.7</v>
      </c>
      <c r="AF414" s="49" t="n">
        <v>8.6</v>
      </c>
      <c r="AG414" s="9" t="n">
        <f aca="false">'Raw Data'!BC413+'Raw Data'!BD413+'Raw Data'!BE413+'Raw Data'!BF413+'Raw Data'!BG413+'Raw Data'!BH413</f>
        <v>1</v>
      </c>
      <c r="AH414" s="9" t="n">
        <f aca="false">'Raw Data'!BQ413</f>
        <v>29</v>
      </c>
      <c r="AI414" s="9" t="n">
        <f aca="false">'Raw Data'!BI413+'Raw Data'!BJ413+'Raw Data'!BK413+'Raw Data'!BL413</f>
        <v>2244</v>
      </c>
      <c r="AJ414" s="49" t="n">
        <f aca="false">('Raw Data'!BR413+'Raw Data'!BS413+'Raw Data'!BT413+'Raw Data'!BU413+'Raw Data'!BV413)/'Target Population'!Q414*100</f>
        <v>19.1439285554995</v>
      </c>
      <c r="AK414" s="49" t="n">
        <f aca="false">SUM('Raw Data'!BW413:BY413)/'Target Population'!G414*100</f>
        <v>0</v>
      </c>
      <c r="AL414" s="10" t="n">
        <f aca="false">'Raw Data'!BZ413</f>
        <v>437.833333333333</v>
      </c>
      <c r="AM414" s="49" t="n">
        <f aca="false">'Raw Data'!CA413/('Raw Data'!BZ413*12)*100</f>
        <v>94.2329653597259</v>
      </c>
      <c r="AN414" s="49" t="n">
        <f aca="false">'Raw Data'!CC413/('Raw Data'!CB413*12)*100</f>
        <v>92.3809523809524</v>
      </c>
      <c r="AO414" s="49" t="n">
        <v>21.5</v>
      </c>
      <c r="AP414" s="9" t="n">
        <f aca="false">'Raw Data'!CD413</f>
        <v>901</v>
      </c>
      <c r="AQ414" s="9" t="n">
        <f aca="false">'Raw Data'!CE413</f>
        <v>8</v>
      </c>
      <c r="AR414" s="9" t="n">
        <v>491</v>
      </c>
      <c r="AS414" s="9" t="n">
        <v>84.2</v>
      </c>
      <c r="AT414" s="9" t="n">
        <v>0</v>
      </c>
      <c r="AU414" s="9" t="n">
        <f aca="false">'Top Ten Disease (OPD)'!HF414</f>
        <v>0</v>
      </c>
      <c r="AV414" s="9" t="n">
        <f aca="false">'Top Ten Disease (OPD)'!HD414</f>
        <v>0</v>
      </c>
      <c r="AW414" s="9" t="n">
        <f aca="false">'Raw Data'!CG413</f>
        <v>4</v>
      </c>
      <c r="AX414" s="9" t="n">
        <f aca="false">'Raw Data'!CO413+'Raw Data'!CP413</f>
        <v>8</v>
      </c>
      <c r="AY414" s="9" t="n">
        <v>0.91</v>
      </c>
      <c r="AZ414" s="9" t="n">
        <f aca="false">'Raw Data'!CR413+'Raw Data'!CS413</f>
        <v>157915</v>
      </c>
      <c r="BA414" s="49" t="n">
        <f aca="false">AZ414/'Target Population'!F414*100</f>
        <v>35.0123163358291</v>
      </c>
      <c r="BB414" s="49" t="n">
        <f aca="false">'Raw Data'!CS413/'Raw Data'!CR413*100</f>
        <v>71.0573350520489</v>
      </c>
      <c r="BC414" s="49" t="n">
        <v>99</v>
      </c>
    </row>
    <row r="415" customFormat="false" ht="15" hidden="false" customHeight="false" outlineLevel="0" collapsed="false">
      <c r="A415" s="11" t="s">
        <v>951</v>
      </c>
      <c r="B415" s="11" t="s">
        <v>105</v>
      </c>
      <c r="C415" s="11" t="s">
        <v>716</v>
      </c>
      <c r="D415" s="11" t="s">
        <v>949</v>
      </c>
      <c r="E415" s="11" t="s">
        <v>952</v>
      </c>
      <c r="F415" s="50" t="n">
        <v>44.8</v>
      </c>
      <c r="G415" s="50" t="n">
        <v>67.2</v>
      </c>
      <c r="H415" s="50" t="n">
        <v>70.3</v>
      </c>
      <c r="I415" s="50" t="n">
        <v>70.7</v>
      </c>
      <c r="J415" s="50" t="n">
        <v>70</v>
      </c>
      <c r="K415" s="50" t="n">
        <v>68.5</v>
      </c>
      <c r="L415" s="50" t="n">
        <v>83.9</v>
      </c>
      <c r="M415" s="50" t="n">
        <v>78.9</v>
      </c>
      <c r="N415" s="50" t="n">
        <v>-4.7</v>
      </c>
      <c r="O415" s="50" t="n">
        <v>47.6</v>
      </c>
      <c r="P415" s="50" t="n">
        <f aca="false">'Raw Data'!R414/'Raw Data'!P414*100</f>
        <v>96.5034965034965</v>
      </c>
      <c r="Q415" s="50" t="n">
        <v>6.3</v>
      </c>
      <c r="R415" s="50" t="n">
        <v>59.4</v>
      </c>
      <c r="S415" s="50" t="n">
        <v>2</v>
      </c>
      <c r="T415" s="50" t="n">
        <f aca="false">'Raw Data'!Z414/'Target Population'!M415*100</f>
        <v>86.5903515944399</v>
      </c>
      <c r="U415" s="50" t="n">
        <f aca="false">'Raw Data'!AA414/'Target Population'!N415*100</f>
        <v>87.9699248120301</v>
      </c>
      <c r="V415" s="50" t="n">
        <f aca="false">'Raw Data'!AH414/'Target Population'!L415*100</f>
        <v>63.9391745112238</v>
      </c>
      <c r="W415" s="50" t="n">
        <f aca="false">'Raw Data'!AI414/'Raw Data'!AH414*100</f>
        <v>94.9037372593432</v>
      </c>
      <c r="X415" s="12" t="n">
        <f aca="false">'Raw Data'!AN414/'Target Population'!L415*1000</f>
        <v>1228.09558291093</v>
      </c>
      <c r="Y415" s="12" t="n">
        <f aca="false">'Raw Data'!AO414/'Target Population'!L415*1000</f>
        <v>36.2056480811007</v>
      </c>
      <c r="Z415" s="50" t="n">
        <f aca="false">'Raw Data'!AO414/('Raw Data'!AJ414+'Raw Data'!AK414+'Raw Data'!AL414)*100</f>
        <v>14.2045454545455</v>
      </c>
      <c r="AA415" s="50" t="n">
        <f aca="false">('Raw Data'!AP414+'Raw Data'!AQ414+'Raw Data'!AR414)/'Raw Data'!AO414*100</f>
        <v>306</v>
      </c>
      <c r="AB415" s="50" t="n">
        <v>59.8</v>
      </c>
      <c r="AC415" s="50" t="n">
        <v>23.5</v>
      </c>
      <c r="AD415" s="50" t="n">
        <v>25.6</v>
      </c>
      <c r="AE415" s="50" t="n">
        <v>18.9</v>
      </c>
      <c r="AF415" s="50" t="n">
        <v>9.1</v>
      </c>
      <c r="AG415" s="11" t="n">
        <f aca="false">'Raw Data'!BC414+'Raw Data'!BD414+'Raw Data'!BE414+'Raw Data'!BF414+'Raw Data'!BG414+'Raw Data'!BH414</f>
        <v>1</v>
      </c>
      <c r="AH415" s="11" t="n">
        <f aca="false">'Raw Data'!BQ414</f>
        <v>0</v>
      </c>
      <c r="AI415" s="11" t="n">
        <f aca="false">'Raw Data'!BI414+'Raw Data'!BJ414+'Raw Data'!BK414+'Raw Data'!BL414</f>
        <v>13</v>
      </c>
      <c r="AJ415" s="50" t="n">
        <f aca="false">('Raw Data'!BR414+'Raw Data'!BS414+'Raw Data'!BT414+'Raw Data'!BU414+'Raw Data'!BV414)/'Target Population'!Q415*100</f>
        <v>22.4582949544571</v>
      </c>
      <c r="AK415" s="50" t="n">
        <f aca="false">SUM('Raw Data'!BW414:BY414)/'Target Population'!G415*100</f>
        <v>0</v>
      </c>
      <c r="AL415" s="12" t="n">
        <f aca="false">'Raw Data'!BZ414</f>
        <v>36.9166666666667</v>
      </c>
      <c r="AM415" s="50" t="n">
        <f aca="false">'Raw Data'!CA414/('Raw Data'!BZ414*12)*100</f>
        <v>98.6455981941309</v>
      </c>
      <c r="AN415" s="50" t="n">
        <f aca="false">'Raw Data'!CC414/('Raw Data'!CB414*12)*100</f>
        <v>97.1631205673759</v>
      </c>
      <c r="AO415" s="50" t="n">
        <v>13.5</v>
      </c>
      <c r="AP415" s="11" t="n">
        <f aca="false">'Raw Data'!CD414</f>
        <v>2</v>
      </c>
      <c r="AQ415" s="11" t="n">
        <f aca="false">'Raw Data'!CE414</f>
        <v>0</v>
      </c>
      <c r="AR415" s="11" t="n">
        <v>8</v>
      </c>
      <c r="AS415" s="11"/>
      <c r="AT415" s="11" t="n">
        <v>0</v>
      </c>
      <c r="AU415" s="11" t="n">
        <f aca="false">'Top Ten Disease (OPD)'!HF415</f>
        <v>0</v>
      </c>
      <c r="AV415" s="11" t="n">
        <f aca="false">'Top Ten Disease (OPD)'!HD415</f>
        <v>0</v>
      </c>
      <c r="AW415" s="11" t="n">
        <f aca="false">'Raw Data'!CG414</f>
        <v>0</v>
      </c>
      <c r="AX415" s="11" t="n">
        <f aca="false">'Raw Data'!CO414+'Raw Data'!CP414</f>
        <v>0</v>
      </c>
      <c r="AY415" s="11" t="n">
        <v>0</v>
      </c>
      <c r="AZ415" s="11" t="n">
        <f aca="false">'Raw Data'!CR414+'Raw Data'!CS414</f>
        <v>7902</v>
      </c>
      <c r="BA415" s="50" t="n">
        <f aca="false">AZ415/'Target Population'!F415*100</f>
        <v>52.8137949471996</v>
      </c>
      <c r="BB415" s="50" t="n">
        <f aca="false">'Raw Data'!CS414/'Raw Data'!CR414*100</f>
        <v>70.9649502379922</v>
      </c>
      <c r="BC415" s="50" t="n">
        <v>100</v>
      </c>
    </row>
    <row r="416" customFormat="false" ht="15" hidden="false" customHeight="false" outlineLevel="0" collapsed="false">
      <c r="A416" s="11" t="s">
        <v>953</v>
      </c>
      <c r="B416" s="11" t="s">
        <v>116</v>
      </c>
      <c r="C416" s="11" t="s">
        <v>716</v>
      </c>
      <c r="D416" s="11" t="s">
        <v>949</v>
      </c>
      <c r="E416" s="11" t="s">
        <v>954</v>
      </c>
      <c r="F416" s="50" t="n">
        <v>48.3</v>
      </c>
      <c r="G416" s="50" t="n">
        <v>66.7</v>
      </c>
      <c r="H416" s="50" t="n">
        <v>63.3</v>
      </c>
      <c r="I416" s="50" t="n">
        <v>62.3</v>
      </c>
      <c r="J416" s="50" t="n">
        <v>64.4</v>
      </c>
      <c r="K416" s="50" t="n">
        <v>65.1</v>
      </c>
      <c r="L416" s="50" t="n">
        <v>78.3</v>
      </c>
      <c r="M416" s="50" t="n">
        <v>55.6</v>
      </c>
      <c r="N416" s="50" t="n">
        <v>5.2</v>
      </c>
      <c r="O416" s="50" t="n">
        <v>45.6</v>
      </c>
      <c r="P416" s="50" t="n">
        <f aca="false">'Raw Data'!R415/'Raw Data'!P415*100</f>
        <v>99.2727272727273</v>
      </c>
      <c r="Q416" s="50" t="n">
        <v>4</v>
      </c>
      <c r="R416" s="50" t="n">
        <v>46.9</v>
      </c>
      <c r="S416" s="50" t="n">
        <v>1.8</v>
      </c>
      <c r="T416" s="50" t="n">
        <f aca="false">'Raw Data'!Z415/'Target Population'!M416*100</f>
        <v>54.8086866597725</v>
      </c>
      <c r="U416" s="50" t="n">
        <f aca="false">'Raw Data'!AA415/'Target Population'!N416*100</f>
        <v>52.6408970197698</v>
      </c>
      <c r="V416" s="50" t="n">
        <f aca="false">'Raw Data'!AH415/'Target Population'!L416*100</f>
        <v>30.9408787669657</v>
      </c>
      <c r="W416" s="50" t="n">
        <f aca="false">'Raw Data'!AI415/'Raw Data'!AH415*100</f>
        <v>84.1635687732342</v>
      </c>
      <c r="X416" s="12" t="n">
        <f aca="false">'Raw Data'!AN415/'Target Population'!L416*1000</f>
        <v>593.512767425811</v>
      </c>
      <c r="Y416" s="12" t="n">
        <f aca="false">'Raw Data'!AO415/'Target Population'!L416*1000</f>
        <v>57.5109270761445</v>
      </c>
      <c r="Z416" s="50" t="n">
        <f aca="false">'Raw Data'!AO415/('Raw Data'!AJ415+'Raw Data'!AK415+'Raw Data'!AL415)*100</f>
        <v>23.2774674115456</v>
      </c>
      <c r="AA416" s="50" t="n">
        <f aca="false">('Raw Data'!AP415+'Raw Data'!AQ415+'Raw Data'!AR415)/'Raw Data'!AO415*100</f>
        <v>137.2</v>
      </c>
      <c r="AB416" s="50" t="n">
        <v>59.7</v>
      </c>
      <c r="AC416" s="50" t="n">
        <v>34.5</v>
      </c>
      <c r="AD416" s="50" t="n">
        <v>35.5</v>
      </c>
      <c r="AE416" s="50" t="n">
        <v>21.6</v>
      </c>
      <c r="AF416" s="50" t="n">
        <v>14.5</v>
      </c>
      <c r="AG416" s="11" t="n">
        <f aca="false">'Raw Data'!BC415+'Raw Data'!BD415+'Raw Data'!BE415+'Raw Data'!BF415+'Raw Data'!BG415+'Raw Data'!BH415</f>
        <v>0</v>
      </c>
      <c r="AH416" s="11" t="n">
        <f aca="false">'Raw Data'!BQ415</f>
        <v>1</v>
      </c>
      <c r="AI416" s="11" t="n">
        <f aca="false">'Raw Data'!BI415+'Raw Data'!BJ415+'Raw Data'!BK415+'Raw Data'!BL415</f>
        <v>119</v>
      </c>
      <c r="AJ416" s="50" t="n">
        <f aca="false">('Raw Data'!BR415+'Raw Data'!BS415+'Raw Data'!BT415+'Raw Data'!BU415+'Raw Data'!BV415)/'Target Population'!Q416*100</f>
        <v>16.5384350935094</v>
      </c>
      <c r="AK416" s="50" t="n">
        <f aca="false">SUM('Raw Data'!BW415:BY415)/'Target Population'!G416*100</f>
        <v>0</v>
      </c>
      <c r="AL416" s="12" t="n">
        <f aca="false">'Raw Data'!BZ415</f>
        <v>50.8333333333333</v>
      </c>
      <c r="AM416" s="50" t="n">
        <f aca="false">'Raw Data'!CA415/('Raw Data'!BZ415*12)*100</f>
        <v>90.4918032786885</v>
      </c>
      <c r="AN416" s="50" t="n">
        <f aca="false">'Raw Data'!CC415/('Raw Data'!CB415*12)*100</f>
        <v>93.7219730941704</v>
      </c>
      <c r="AO416" s="50" t="n">
        <v>15.8</v>
      </c>
      <c r="AP416" s="11" t="n">
        <f aca="false">'Raw Data'!CD415</f>
        <v>0</v>
      </c>
      <c r="AQ416" s="11" t="n">
        <f aca="false">'Raw Data'!CE415</f>
        <v>0</v>
      </c>
      <c r="AR416" s="11" t="n">
        <v>27</v>
      </c>
      <c r="AS416" s="11" t="n">
        <v>225</v>
      </c>
      <c r="AT416" s="11" t="n">
        <v>0</v>
      </c>
      <c r="AU416" s="11" t="n">
        <f aca="false">'Top Ten Disease (OPD)'!HF416</f>
        <v>0</v>
      </c>
      <c r="AV416" s="11" t="n">
        <f aca="false">'Top Ten Disease (OPD)'!HD416</f>
        <v>0</v>
      </c>
      <c r="AW416" s="11" t="n">
        <f aca="false">'Raw Data'!CG415</f>
        <v>0</v>
      </c>
      <c r="AX416" s="11" t="n">
        <f aca="false">'Raw Data'!CO415+'Raw Data'!CP415</f>
        <v>0</v>
      </c>
      <c r="AY416" s="11" t="n">
        <v>0</v>
      </c>
      <c r="AZ416" s="11" t="n">
        <f aca="false">'Raw Data'!CR415+'Raw Data'!CS415</f>
        <v>22819</v>
      </c>
      <c r="BA416" s="50" t="n">
        <f aca="false">AZ416/'Target Population'!F416*100</f>
        <v>50.501272546199</v>
      </c>
      <c r="BB416" s="50" t="n">
        <f aca="false">'Raw Data'!CS415/'Raw Data'!CR415*100</f>
        <v>72.2578697063486</v>
      </c>
      <c r="BC416" s="50" t="n">
        <v>87.5</v>
      </c>
    </row>
    <row r="417" customFormat="false" ht="15" hidden="false" customHeight="false" outlineLevel="0" collapsed="false">
      <c r="A417" s="11" t="s">
        <v>955</v>
      </c>
      <c r="B417" s="11" t="s">
        <v>105</v>
      </c>
      <c r="C417" s="11" t="s">
        <v>716</v>
      </c>
      <c r="D417" s="11" t="s">
        <v>949</v>
      </c>
      <c r="E417" s="11" t="s">
        <v>956</v>
      </c>
      <c r="F417" s="50" t="n">
        <v>92.2</v>
      </c>
      <c r="G417" s="50" t="n">
        <v>98.9</v>
      </c>
      <c r="H417" s="50" t="n">
        <v>88.1</v>
      </c>
      <c r="I417" s="50" t="n">
        <v>88.5</v>
      </c>
      <c r="J417" s="50" t="n">
        <v>79.7</v>
      </c>
      <c r="K417" s="50" t="n">
        <v>45</v>
      </c>
      <c r="L417" s="50" t="n">
        <v>52.3</v>
      </c>
      <c r="M417" s="50" t="n">
        <v>46.4</v>
      </c>
      <c r="N417" s="50" t="n">
        <v>10.9</v>
      </c>
      <c r="O417" s="50" t="n">
        <v>60.4</v>
      </c>
      <c r="P417" s="50" t="n">
        <f aca="false">'Raw Data'!R416/'Raw Data'!P416*100</f>
        <v>98.3333333333333</v>
      </c>
      <c r="Q417" s="50" t="n">
        <v>6.3</v>
      </c>
      <c r="R417" s="50" t="n">
        <v>54.8</v>
      </c>
      <c r="S417" s="50" t="n">
        <v>9.7</v>
      </c>
      <c r="T417" s="50" t="n">
        <f aca="false">'Raw Data'!Z416/'Target Population'!M417*100</f>
        <v>65.7660332541568</v>
      </c>
      <c r="U417" s="50" t="n">
        <f aca="false">'Raw Data'!AA416/'Target Population'!N417*100</f>
        <v>64.7628267182962</v>
      </c>
      <c r="V417" s="50" t="n">
        <f aca="false">'Raw Data'!AH416/'Target Population'!L417*100</f>
        <v>61.6611661166117</v>
      </c>
      <c r="W417" s="50" t="n">
        <f aca="false">'Raw Data'!AI416/'Raw Data'!AH416*100</f>
        <v>87.2881355932204</v>
      </c>
      <c r="X417" s="12" t="n">
        <f aca="false">'Raw Data'!AN416/'Target Population'!L417*1000</f>
        <v>592.134213421342</v>
      </c>
      <c r="Y417" s="12" t="n">
        <f aca="false">'Raw Data'!AO416/'Target Population'!L417*1000</f>
        <v>37.6787678767877</v>
      </c>
      <c r="Z417" s="50" t="n">
        <f aca="false">'Raw Data'!AO416/('Raw Data'!AJ416+'Raw Data'!AK416+'Raw Data'!AL416)*100</f>
        <v>18.4885290148448</v>
      </c>
      <c r="AA417" s="50" t="n">
        <f aca="false">('Raw Data'!AP416+'Raw Data'!AQ416+'Raw Data'!AR416)/'Raw Data'!AO416*100</f>
        <v>180.29197080292</v>
      </c>
      <c r="AB417" s="50" t="n">
        <v>74.6</v>
      </c>
      <c r="AC417" s="50" t="n">
        <v>28.1</v>
      </c>
      <c r="AD417" s="50" t="n">
        <v>27.2</v>
      </c>
      <c r="AE417" s="50" t="n">
        <v>20.4</v>
      </c>
      <c r="AF417" s="50" t="n">
        <v>5.6</v>
      </c>
      <c r="AG417" s="11" t="n">
        <f aca="false">'Raw Data'!BC416+'Raw Data'!BD416+'Raw Data'!BE416+'Raw Data'!BF416+'Raw Data'!BG416+'Raw Data'!BH416</f>
        <v>0</v>
      </c>
      <c r="AH417" s="11" t="n">
        <f aca="false">'Raw Data'!BQ416</f>
        <v>6</v>
      </c>
      <c r="AI417" s="11" t="n">
        <f aca="false">'Raw Data'!BI416+'Raw Data'!BJ416+'Raw Data'!BK416+'Raw Data'!BL416</f>
        <v>0</v>
      </c>
      <c r="AJ417" s="50" t="n">
        <f aca="false">('Raw Data'!BR416+'Raw Data'!BS416+'Raw Data'!BT416+'Raw Data'!BU416+'Raw Data'!BV416)/'Target Population'!Q417*100</f>
        <v>23.4708306224246</v>
      </c>
      <c r="AK417" s="50" t="n">
        <f aca="false">SUM('Raw Data'!BW416:BY416)/'Target Population'!G417*100</f>
        <v>0</v>
      </c>
      <c r="AL417" s="12" t="n">
        <f aca="false">'Raw Data'!BZ416</f>
        <v>41.9166666666667</v>
      </c>
      <c r="AM417" s="50" t="n">
        <f aca="false">'Raw Data'!CA416/('Raw Data'!BZ416*12)*100</f>
        <v>104.572564612326</v>
      </c>
      <c r="AN417" s="50" t="n">
        <f aca="false">'Raw Data'!CC416/('Raw Data'!CB416*12)*100</f>
        <v>88.1188118811881</v>
      </c>
      <c r="AO417" s="50" t="n">
        <v>18.9</v>
      </c>
      <c r="AP417" s="11" t="n">
        <f aca="false">'Raw Data'!CD416</f>
        <v>0</v>
      </c>
      <c r="AQ417" s="11" t="n">
        <f aca="false">'Raw Data'!CE416</f>
        <v>0</v>
      </c>
      <c r="AR417" s="11" t="n">
        <v>13</v>
      </c>
      <c r="AS417" s="11" t="n">
        <v>62.5</v>
      </c>
      <c r="AT417" s="11" t="n">
        <v>0</v>
      </c>
      <c r="AU417" s="11" t="n">
        <f aca="false">'Top Ten Disease (OPD)'!HF417</f>
        <v>0</v>
      </c>
      <c r="AV417" s="11" t="n">
        <f aca="false">'Top Ten Disease (OPD)'!HD417</f>
        <v>0</v>
      </c>
      <c r="AW417" s="11" t="n">
        <f aca="false">'Raw Data'!CG416</f>
        <v>1</v>
      </c>
      <c r="AX417" s="11" t="n">
        <f aca="false">'Raw Data'!CO416+'Raw Data'!CP416</f>
        <v>0</v>
      </c>
      <c r="AY417" s="11" t="n">
        <v>0</v>
      </c>
      <c r="AZ417" s="11" t="n">
        <f aca="false">'Raw Data'!CR416+'Raw Data'!CS416</f>
        <v>13912</v>
      </c>
      <c r="BA417" s="50" t="n">
        <f aca="false">AZ417/'Target Population'!F417*100</f>
        <v>54.9121768304717</v>
      </c>
      <c r="BB417" s="50" t="n">
        <f aca="false">'Raw Data'!CS416/'Raw Data'!CR416*100</f>
        <v>92.5269858843067</v>
      </c>
      <c r="BC417" s="50" t="n">
        <v>100</v>
      </c>
    </row>
    <row r="418" customFormat="false" ht="15" hidden="false" customHeight="false" outlineLevel="0" collapsed="false">
      <c r="A418" s="11" t="s">
        <v>957</v>
      </c>
      <c r="B418" s="11" t="s">
        <v>105</v>
      </c>
      <c r="C418" s="11" t="s">
        <v>716</v>
      </c>
      <c r="D418" s="11" t="s">
        <v>949</v>
      </c>
      <c r="E418" s="11" t="s">
        <v>958</v>
      </c>
      <c r="F418" s="50" t="n">
        <v>92.3</v>
      </c>
      <c r="G418" s="50" t="n">
        <v>95.2</v>
      </c>
      <c r="H418" s="50" t="n">
        <v>88.4</v>
      </c>
      <c r="I418" s="50" t="n">
        <v>86.7</v>
      </c>
      <c r="J418" s="50" t="n">
        <v>85.7</v>
      </c>
      <c r="K418" s="50" t="n">
        <v>47.8</v>
      </c>
      <c r="L418" s="50" t="n">
        <v>57.4</v>
      </c>
      <c r="M418" s="50" t="n">
        <v>85.7</v>
      </c>
      <c r="N418" s="50" t="n">
        <v>7.1</v>
      </c>
      <c r="O418" s="50" t="n">
        <v>67.1</v>
      </c>
      <c r="P418" s="50" t="n">
        <f aca="false">'Raw Data'!R417/'Raw Data'!P417*100</f>
        <v>95.5823293172691</v>
      </c>
      <c r="Q418" s="50" t="n">
        <v>4.3</v>
      </c>
      <c r="R418" s="50" t="n">
        <v>51.8</v>
      </c>
      <c r="S418" s="50" t="n">
        <v>8</v>
      </c>
      <c r="T418" s="50" t="n">
        <f aca="false">'Raw Data'!Z417/'Target Population'!M418*100</f>
        <v>61.5547890687185</v>
      </c>
      <c r="U418" s="50" t="n">
        <f aca="false">'Raw Data'!AA417/'Target Population'!N418*100</f>
        <v>63.9424460431655</v>
      </c>
      <c r="V418" s="50" t="n">
        <f aca="false">'Raw Data'!AH417/'Target Population'!L418*100</f>
        <v>53.285749446222</v>
      </c>
      <c r="W418" s="50" t="n">
        <f aca="false">'Raw Data'!AI417/'Raw Data'!AH417*100</f>
        <v>91.824480369515</v>
      </c>
      <c r="X418" s="12" t="n">
        <f aca="false">'Raw Data'!AN417/'Target Population'!L418*1000</f>
        <v>567.068668471573</v>
      </c>
      <c r="Y418" s="12" t="n">
        <f aca="false">'Raw Data'!AO417/'Target Population'!L418*1000</f>
        <v>55.1316761014029</v>
      </c>
      <c r="Z418" s="50" t="n">
        <f aca="false">'Raw Data'!AO417/('Raw Data'!AJ417+'Raw Data'!AK417+'Raw Data'!AL417)*100</f>
        <v>28.0350438047559</v>
      </c>
      <c r="AA418" s="50" t="n">
        <f aca="false">('Raw Data'!AP417+'Raw Data'!AQ417+'Raw Data'!AR417)/'Raw Data'!AO417*100</f>
        <v>219.642857142857</v>
      </c>
      <c r="AB418" s="50" t="n">
        <v>87.7</v>
      </c>
      <c r="AC418" s="50" t="n">
        <v>29.9</v>
      </c>
      <c r="AD418" s="50" t="n">
        <v>39.6</v>
      </c>
      <c r="AE418" s="50" t="n">
        <v>18.6</v>
      </c>
      <c r="AF418" s="50" t="n">
        <v>9.4</v>
      </c>
      <c r="AG418" s="11" t="n">
        <f aca="false">'Raw Data'!BC417+'Raw Data'!BD417+'Raw Data'!BE417+'Raw Data'!BF417+'Raw Data'!BG417+'Raw Data'!BH417</f>
        <v>0</v>
      </c>
      <c r="AH418" s="11" t="n">
        <f aca="false">'Raw Data'!BQ417</f>
        <v>3</v>
      </c>
      <c r="AI418" s="11" t="n">
        <f aca="false">'Raw Data'!BI417+'Raw Data'!BJ417+'Raw Data'!BK417+'Raw Data'!BL417</f>
        <v>41</v>
      </c>
      <c r="AJ418" s="50" t="n">
        <f aca="false">('Raw Data'!BR417+'Raw Data'!BS417+'Raw Data'!BT417+'Raw Data'!BU417+'Raw Data'!BV417)/'Target Population'!Q418*100</f>
        <v>30.8513040093422</v>
      </c>
      <c r="AK418" s="50" t="n">
        <f aca="false">SUM('Raw Data'!BW417:BY417)/'Target Population'!G418*100</f>
        <v>0</v>
      </c>
      <c r="AL418" s="12" t="n">
        <f aca="false">'Raw Data'!BZ417</f>
        <v>37.25</v>
      </c>
      <c r="AM418" s="50" t="n">
        <f aca="false">'Raw Data'!CA417/('Raw Data'!BZ417*12)*100</f>
        <v>95.3020134228188</v>
      </c>
      <c r="AN418" s="50" t="n">
        <f aca="false">'Raw Data'!CC417/('Raw Data'!CB417*12)*100</f>
        <v>96.9849246231156</v>
      </c>
      <c r="AO418" s="50" t="n">
        <v>25.7</v>
      </c>
      <c r="AP418" s="11" t="n">
        <f aca="false">'Raw Data'!CD417</f>
        <v>0</v>
      </c>
      <c r="AQ418" s="11" t="n">
        <f aca="false">'Raw Data'!CE417</f>
        <v>0</v>
      </c>
      <c r="AR418" s="11" t="n">
        <v>20</v>
      </c>
      <c r="AS418" s="11" t="n">
        <v>57.1</v>
      </c>
      <c r="AT418" s="11" t="n">
        <v>0</v>
      </c>
      <c r="AU418" s="11" t="n">
        <f aca="false">'Top Ten Disease (OPD)'!HF418</f>
        <v>0</v>
      </c>
      <c r="AV418" s="11" t="n">
        <f aca="false">'Top Ten Disease (OPD)'!HD418</f>
        <v>0</v>
      </c>
      <c r="AW418" s="11" t="n">
        <f aca="false">'Raw Data'!CG417</f>
        <v>0</v>
      </c>
      <c r="AX418" s="11" t="n">
        <f aca="false">'Raw Data'!CO417+'Raw Data'!CP417</f>
        <v>3</v>
      </c>
      <c r="AY418" s="11" t="n">
        <v>5</v>
      </c>
      <c r="AZ418" s="11" t="n">
        <f aca="false">'Raw Data'!CR417+'Raw Data'!CS417</f>
        <v>10200</v>
      </c>
      <c r="BA418" s="50" t="n">
        <f aca="false">AZ418/'Target Population'!F418*100</f>
        <v>36.7686817346166</v>
      </c>
      <c r="BB418" s="50" t="n">
        <f aca="false">'Raw Data'!CS417/'Raw Data'!CR417*100</f>
        <v>73.2336956521739</v>
      </c>
      <c r="BC418" s="50" t="n">
        <v>100</v>
      </c>
    </row>
    <row r="419" customFormat="false" ht="15" hidden="false" customHeight="false" outlineLevel="0" collapsed="false">
      <c r="A419" s="11" t="s">
        <v>959</v>
      </c>
      <c r="B419" s="11" t="s">
        <v>105</v>
      </c>
      <c r="C419" s="11" t="s">
        <v>716</v>
      </c>
      <c r="D419" s="11" t="s">
        <v>949</v>
      </c>
      <c r="E419" s="11" t="s">
        <v>960</v>
      </c>
      <c r="F419" s="50" t="n">
        <v>125.1</v>
      </c>
      <c r="G419" s="50" t="n">
        <v>120</v>
      </c>
      <c r="H419" s="50" t="n">
        <v>110.8</v>
      </c>
      <c r="I419" s="50" t="n">
        <v>109.8</v>
      </c>
      <c r="J419" s="50" t="n">
        <v>100</v>
      </c>
      <c r="K419" s="50" t="n">
        <v>72.7</v>
      </c>
      <c r="L419" s="50" t="n">
        <v>88.3</v>
      </c>
      <c r="M419" s="50" t="n">
        <v>70.7</v>
      </c>
      <c r="N419" s="50" t="n">
        <v>7.6</v>
      </c>
      <c r="O419" s="50" t="n">
        <v>80.3</v>
      </c>
      <c r="P419" s="50" t="n">
        <f aca="false">'Raw Data'!R418/'Raw Data'!P418*100</f>
        <v>89.9408284023669</v>
      </c>
      <c r="Q419" s="50" t="n">
        <v>6.1</v>
      </c>
      <c r="R419" s="50" t="n">
        <v>101.2</v>
      </c>
      <c r="S419" s="50" t="n">
        <v>5.6</v>
      </c>
      <c r="T419" s="50" t="n">
        <f aca="false">'Raw Data'!Z418/'Target Population'!M419*100</f>
        <v>68.5420743639922</v>
      </c>
      <c r="U419" s="50" t="n">
        <f aca="false">'Raw Data'!AA418/'Target Population'!N419*100</f>
        <v>67.3984632272228</v>
      </c>
      <c r="V419" s="50" t="n">
        <f aca="false">'Raw Data'!AH418/'Target Population'!L419*100</f>
        <v>35.5109247406754</v>
      </c>
      <c r="W419" s="50" t="n">
        <f aca="false">'Raw Data'!AI418/'Raw Data'!AH418*100</f>
        <v>95.7116221255438</v>
      </c>
      <c r="X419" s="12" t="n">
        <f aca="false">'Raw Data'!AN418/'Target Population'!L419*1000</f>
        <v>572.279849922754</v>
      </c>
      <c r="Y419" s="12" t="n">
        <f aca="false">'Raw Data'!AO418/'Target Population'!L419*1000</f>
        <v>29.1326418009269</v>
      </c>
      <c r="Z419" s="50" t="n">
        <f aca="false">'Raw Data'!AO418/('Raw Data'!AJ418+'Raw Data'!AK418+'Raw Data'!AL418)*100</f>
        <v>24.7191011235955</v>
      </c>
      <c r="AA419" s="50" t="n">
        <f aca="false">('Raw Data'!AP418+'Raw Data'!AQ418+'Raw Data'!AR418)/'Raw Data'!AO418*100</f>
        <v>165.151515151515</v>
      </c>
      <c r="AB419" s="50" t="n">
        <v>96.3</v>
      </c>
      <c r="AC419" s="50" t="n">
        <v>43.3</v>
      </c>
      <c r="AD419" s="50" t="n">
        <v>47</v>
      </c>
      <c r="AE419" s="50" t="n">
        <v>20.7</v>
      </c>
      <c r="AF419" s="50" t="n">
        <v>3.3</v>
      </c>
      <c r="AG419" s="11" t="n">
        <f aca="false">'Raw Data'!BC418+'Raw Data'!BD418+'Raw Data'!BE418+'Raw Data'!BF418+'Raw Data'!BG418+'Raw Data'!BH418</f>
        <v>0</v>
      </c>
      <c r="AH419" s="11" t="n">
        <f aca="false">'Raw Data'!BQ418</f>
        <v>0</v>
      </c>
      <c r="AI419" s="11" t="n">
        <f aca="false">'Raw Data'!BI418+'Raw Data'!BJ418+'Raw Data'!BK418+'Raw Data'!BL418</f>
        <v>147</v>
      </c>
      <c r="AJ419" s="50" t="n">
        <f aca="false">('Raw Data'!BR418+'Raw Data'!BS418+'Raw Data'!BT418+'Raw Data'!BU418+'Raw Data'!BV418)/'Target Population'!Q419*100</f>
        <v>10.0523083920855</v>
      </c>
      <c r="AK419" s="50" t="n">
        <f aca="false">SUM('Raw Data'!BW418:BY418)/'Target Population'!G419*100</f>
        <v>0</v>
      </c>
      <c r="AL419" s="12" t="n">
        <f aca="false">'Raw Data'!BZ418</f>
        <v>19</v>
      </c>
      <c r="AM419" s="50" t="n">
        <f aca="false">'Raw Data'!CA418/('Raw Data'!BZ418*12)*100</f>
        <v>96.4912280701754</v>
      </c>
      <c r="AN419" s="50" t="n">
        <f aca="false">'Raw Data'!CC418/('Raw Data'!CB418*12)*100</f>
        <v>77.3584905660377</v>
      </c>
      <c r="AO419" s="50" t="n">
        <v>23.5</v>
      </c>
      <c r="AP419" s="11" t="n">
        <f aca="false">'Raw Data'!CD418</f>
        <v>0</v>
      </c>
      <c r="AQ419" s="11" t="n">
        <f aca="false">'Raw Data'!CE418</f>
        <v>0</v>
      </c>
      <c r="AR419" s="11" t="n">
        <v>84</v>
      </c>
      <c r="AS419" s="11" t="n">
        <v>80.6</v>
      </c>
      <c r="AT419" s="11" t="n">
        <v>0</v>
      </c>
      <c r="AU419" s="11" t="n">
        <f aca="false">'Top Ten Disease (OPD)'!HF419</f>
        <v>0</v>
      </c>
      <c r="AV419" s="11" t="n">
        <f aca="false">'Top Ten Disease (OPD)'!HD419</f>
        <v>0</v>
      </c>
      <c r="AW419" s="11" t="n">
        <f aca="false">'Raw Data'!CG418</f>
        <v>0</v>
      </c>
      <c r="AX419" s="11" t="n">
        <f aca="false">'Raw Data'!CO418+'Raw Data'!CP418</f>
        <v>4</v>
      </c>
      <c r="AY419" s="11" t="n">
        <v>5.5</v>
      </c>
      <c r="AZ419" s="11" t="n">
        <f aca="false">'Raw Data'!CR418+'Raw Data'!CS418</f>
        <v>14952</v>
      </c>
      <c r="BA419" s="50" t="n">
        <f aca="false">AZ419/'Target Population'!F419*100</f>
        <v>35.7199168637569</v>
      </c>
      <c r="BB419" s="50" t="n">
        <f aca="false">'Raw Data'!CS418/'Raw Data'!CR418*100</f>
        <v>73.2159406858202</v>
      </c>
      <c r="BC419" s="50" t="n">
        <v>91.7</v>
      </c>
    </row>
    <row r="420" customFormat="false" ht="15" hidden="false" customHeight="false" outlineLevel="0" collapsed="false">
      <c r="A420" s="11" t="s">
        <v>961</v>
      </c>
      <c r="B420" s="11" t="s">
        <v>377</v>
      </c>
      <c r="C420" s="11" t="s">
        <v>716</v>
      </c>
      <c r="D420" s="11" t="s">
        <v>949</v>
      </c>
      <c r="E420" s="11" t="s">
        <v>962</v>
      </c>
      <c r="F420" s="50" t="n">
        <v>100.1</v>
      </c>
      <c r="G420" s="50" t="n">
        <v>101.5</v>
      </c>
      <c r="H420" s="50" t="n">
        <v>91.3</v>
      </c>
      <c r="I420" s="50" t="n">
        <v>92.1</v>
      </c>
      <c r="J420" s="50" t="n">
        <v>91.8</v>
      </c>
      <c r="K420" s="50" t="n">
        <v>108.5</v>
      </c>
      <c r="L420" s="50" t="n">
        <v>123.3</v>
      </c>
      <c r="M420" s="50" t="n">
        <v>88.1</v>
      </c>
      <c r="N420" s="50" t="n">
        <v>10.1</v>
      </c>
      <c r="O420" s="50" t="n">
        <v>76.3</v>
      </c>
      <c r="P420" s="50" t="n">
        <f aca="false">'Raw Data'!R419/'Raw Data'!P419*100</f>
        <v>99.0825688073395</v>
      </c>
      <c r="Q420" s="50" t="n">
        <v>2.2</v>
      </c>
      <c r="R420" s="50" t="n">
        <v>86.2</v>
      </c>
      <c r="S420" s="50" t="n">
        <v>0.3</v>
      </c>
      <c r="T420" s="50" t="n">
        <f aca="false">'Raw Data'!Z419/'Target Population'!M420*100</f>
        <v>93.2578616352201</v>
      </c>
      <c r="U420" s="50" t="n">
        <f aca="false">'Raw Data'!AA419/'Target Population'!N420*100</f>
        <v>106.858494284588</v>
      </c>
      <c r="V420" s="50" t="n">
        <f aca="false">'Raw Data'!AH419/'Target Population'!L420*100</f>
        <v>24.8942069166788</v>
      </c>
      <c r="W420" s="50" t="n">
        <f aca="false">'Raw Data'!AI419/'Raw Data'!AH419*100</f>
        <v>86.694021101993</v>
      </c>
      <c r="X420" s="12" t="n">
        <f aca="false">'Raw Data'!AN419/'Target Population'!L420*1000</f>
        <v>279.877425944842</v>
      </c>
      <c r="Y420" s="12" t="n">
        <f aca="false">'Raw Data'!AO419/'Target Population'!L420*1000</f>
        <v>15.2487961476726</v>
      </c>
      <c r="Z420" s="50" t="n">
        <f aca="false">'Raw Data'!AO419/('Raw Data'!AJ419+'Raw Data'!AK419+'Raw Data'!AL419)*100</f>
        <v>26.0598503740648</v>
      </c>
      <c r="AA420" s="50" t="n">
        <f aca="false">('Raw Data'!AP419+'Raw Data'!AQ419+'Raw Data'!AR419)/'Raw Data'!AO419*100</f>
        <v>378.947368421053</v>
      </c>
      <c r="AB420" s="50" t="n">
        <v>88.6</v>
      </c>
      <c r="AC420" s="50" t="n">
        <v>42.7</v>
      </c>
      <c r="AD420" s="50" t="n">
        <v>41.6</v>
      </c>
      <c r="AE420" s="50" t="n">
        <v>66.6</v>
      </c>
      <c r="AF420" s="50" t="n">
        <v>8.1</v>
      </c>
      <c r="AG420" s="11" t="n">
        <f aca="false">'Raw Data'!BC419+'Raw Data'!BD419+'Raw Data'!BE419+'Raw Data'!BF419+'Raw Data'!BG419+'Raw Data'!BH419</f>
        <v>0</v>
      </c>
      <c r="AH420" s="11" t="n">
        <f aca="false">'Raw Data'!BQ419</f>
        <v>6</v>
      </c>
      <c r="AI420" s="11" t="n">
        <f aca="false">'Raw Data'!BI419+'Raw Data'!BJ419+'Raw Data'!BK419+'Raw Data'!BL419</f>
        <v>1749</v>
      </c>
      <c r="AJ420" s="50" t="n">
        <f aca="false">('Raw Data'!BR419+'Raw Data'!BS419+'Raw Data'!BT419+'Raw Data'!BU419+'Raw Data'!BV419)/'Target Population'!Q420*100</f>
        <v>22.6117837783069</v>
      </c>
      <c r="AK420" s="50" t="n">
        <f aca="false">SUM('Raw Data'!BW419:BY419)/'Target Population'!G420*100</f>
        <v>0</v>
      </c>
      <c r="AL420" s="12" t="n">
        <f aca="false">'Raw Data'!BZ419</f>
        <v>86.0833333333333</v>
      </c>
      <c r="AM420" s="50" t="n">
        <f aca="false">'Raw Data'!CA419/('Raw Data'!BZ419*12)*100</f>
        <v>91.0939012584705</v>
      </c>
      <c r="AN420" s="50" t="n">
        <f aca="false">'Raw Data'!CC419/('Raw Data'!CB419*12)*100</f>
        <v>95.2205882352941</v>
      </c>
      <c r="AO420" s="50" t="n">
        <v>33.7</v>
      </c>
      <c r="AP420" s="11" t="n">
        <f aca="false">'Raw Data'!CD419</f>
        <v>899</v>
      </c>
      <c r="AQ420" s="11" t="n">
        <f aca="false">'Raw Data'!CE419</f>
        <v>8</v>
      </c>
      <c r="AR420" s="11" t="n">
        <v>184</v>
      </c>
      <c r="AS420" s="11" t="n">
        <v>72.8</v>
      </c>
      <c r="AT420" s="11" t="n">
        <v>0</v>
      </c>
      <c r="AU420" s="11" t="n">
        <f aca="false">'Top Ten Disease (OPD)'!HF420</f>
        <v>0</v>
      </c>
      <c r="AV420" s="11" t="n">
        <f aca="false">'Top Ten Disease (OPD)'!HD420</f>
        <v>0</v>
      </c>
      <c r="AW420" s="11" t="n">
        <f aca="false">'Raw Data'!CG419</f>
        <v>0</v>
      </c>
      <c r="AX420" s="11" t="n">
        <f aca="false">'Raw Data'!CO419+'Raw Data'!CP419</f>
        <v>0</v>
      </c>
      <c r="AY420" s="11" t="n">
        <v>0</v>
      </c>
      <c r="AZ420" s="11" t="n">
        <f aca="false">'Raw Data'!CR419+'Raw Data'!CS419</f>
        <v>29282</v>
      </c>
      <c r="BA420" s="50" t="n">
        <f aca="false">AZ420/'Target Population'!F420*100</f>
        <v>17.4528245657953</v>
      </c>
      <c r="BB420" s="50" t="n">
        <f aca="false">'Raw Data'!CS419/'Raw Data'!CR419*100</f>
        <v>61.6628940539944</v>
      </c>
      <c r="BC420" s="50" t="n">
        <v>97.9</v>
      </c>
    </row>
    <row r="421" customFormat="false" ht="15" hidden="false" customHeight="false" outlineLevel="0" collapsed="false">
      <c r="A421" s="11" t="s">
        <v>963</v>
      </c>
      <c r="B421" s="11" t="s">
        <v>105</v>
      </c>
      <c r="C421" s="11" t="s">
        <v>716</v>
      </c>
      <c r="D421" s="11" t="s">
        <v>949</v>
      </c>
      <c r="E421" s="11" t="s">
        <v>964</v>
      </c>
      <c r="F421" s="50" t="n">
        <v>62.7</v>
      </c>
      <c r="G421" s="50" t="n">
        <v>66.1</v>
      </c>
      <c r="H421" s="50" t="n">
        <v>63.4</v>
      </c>
      <c r="I421" s="50" t="n">
        <v>63.8</v>
      </c>
      <c r="J421" s="50" t="n">
        <v>56.9</v>
      </c>
      <c r="K421" s="50" t="n">
        <v>59.3</v>
      </c>
      <c r="L421" s="50" t="n">
        <v>65.1</v>
      </c>
      <c r="M421" s="50" t="n">
        <v>55</v>
      </c>
      <c r="N421" s="50" t="n">
        <v>4</v>
      </c>
      <c r="O421" s="50" t="n">
        <v>54.4</v>
      </c>
      <c r="P421" s="50" t="n">
        <f aca="false">'Raw Data'!R420/'Raw Data'!P420*100</f>
        <v>83.0935251798561</v>
      </c>
      <c r="Q421" s="50" t="n">
        <v>4.7</v>
      </c>
      <c r="R421" s="50" t="n">
        <v>92</v>
      </c>
      <c r="S421" s="50" t="n">
        <v>0.8</v>
      </c>
      <c r="T421" s="50" t="n">
        <f aca="false">'Raw Data'!Z420/'Target Population'!M421*100</f>
        <v>98.757212605415</v>
      </c>
      <c r="U421" s="50" t="n">
        <f aca="false">'Raw Data'!AA420/'Target Population'!N421*100</f>
        <v>104.369918699187</v>
      </c>
      <c r="V421" s="50" t="n">
        <f aca="false">'Raw Data'!AH420/'Target Population'!L421*100</f>
        <v>62.4359479700434</v>
      </c>
      <c r="W421" s="50" t="n">
        <f aca="false">'Raw Data'!AI420/'Raw Data'!AH420*100</f>
        <v>86.1111111111111</v>
      </c>
      <c r="X421" s="12" t="n">
        <f aca="false">'Raw Data'!AN420/'Target Population'!L421*1000</f>
        <v>1110.76074103272</v>
      </c>
      <c r="Y421" s="12" t="n">
        <f aca="false">'Raw Data'!AO420/'Target Population'!L421*1000</f>
        <v>49.2707922743398</v>
      </c>
      <c r="Z421" s="50" t="n">
        <f aca="false">'Raw Data'!AO420/('Raw Data'!AJ420+'Raw Data'!AK420+'Raw Data'!AL420)*100</f>
        <v>15.2625152625153</v>
      </c>
      <c r="AA421" s="50" t="n">
        <f aca="false">('Raw Data'!AP420+'Raw Data'!AQ420+'Raw Data'!AR420)/'Raw Data'!AO420*100</f>
        <v>258.4</v>
      </c>
      <c r="AB421" s="50" t="n">
        <v>70.9</v>
      </c>
      <c r="AC421" s="50" t="n">
        <v>39.6</v>
      </c>
      <c r="AD421" s="50" t="n">
        <v>34</v>
      </c>
      <c r="AE421" s="50" t="n">
        <v>13.8</v>
      </c>
      <c r="AF421" s="50" t="n">
        <v>7.5</v>
      </c>
      <c r="AG421" s="11" t="n">
        <f aca="false">'Raw Data'!BC420+'Raw Data'!BD420+'Raw Data'!BE420+'Raw Data'!BF420+'Raw Data'!BG420+'Raw Data'!BH420</f>
        <v>0</v>
      </c>
      <c r="AH421" s="11" t="n">
        <f aca="false">'Raw Data'!BQ420</f>
        <v>4</v>
      </c>
      <c r="AI421" s="11" t="n">
        <f aca="false">'Raw Data'!BI420+'Raw Data'!BJ420+'Raw Data'!BK420+'Raw Data'!BL420</f>
        <v>52</v>
      </c>
      <c r="AJ421" s="50" t="n">
        <f aca="false">('Raw Data'!BR420+'Raw Data'!BS420+'Raw Data'!BT420+'Raw Data'!BU420+'Raw Data'!BV420)/'Target Population'!Q421*100</f>
        <v>17.2879684418146</v>
      </c>
      <c r="AK421" s="50" t="n">
        <f aca="false">SUM('Raw Data'!BW420:BY420)/'Target Population'!G421*100</f>
        <v>0</v>
      </c>
      <c r="AL421" s="12" t="n">
        <f aca="false">'Raw Data'!BZ420</f>
        <v>50.3333333333333</v>
      </c>
      <c r="AM421" s="50" t="n">
        <f aca="false">'Raw Data'!CA420/('Raw Data'!BZ420*12)*100</f>
        <v>94.8675496688742</v>
      </c>
      <c r="AN421" s="50" t="n">
        <f aca="false">'Raw Data'!CC420/('Raw Data'!CB420*12)*100</f>
        <v>90.8695652173913</v>
      </c>
      <c r="AO421" s="50" t="n">
        <v>28.2</v>
      </c>
      <c r="AP421" s="11" t="n">
        <f aca="false">'Raw Data'!CD420</f>
        <v>0</v>
      </c>
      <c r="AQ421" s="11" t="n">
        <f aca="false">'Raw Data'!CE420</f>
        <v>0</v>
      </c>
      <c r="AR421" s="11" t="n">
        <v>16</v>
      </c>
      <c r="AS421" s="11" t="n">
        <v>83.3</v>
      </c>
      <c r="AT421" s="11" t="n">
        <v>0</v>
      </c>
      <c r="AU421" s="11" t="n">
        <f aca="false">'Top Ten Disease (OPD)'!HF421</f>
        <v>0</v>
      </c>
      <c r="AV421" s="11" t="n">
        <f aca="false">'Top Ten Disease (OPD)'!HD421</f>
        <v>0</v>
      </c>
      <c r="AW421" s="11" t="n">
        <f aca="false">'Raw Data'!CG420</f>
        <v>0</v>
      </c>
      <c r="AX421" s="11" t="n">
        <f aca="false">'Raw Data'!CO420+'Raw Data'!CP420</f>
        <v>0</v>
      </c>
      <c r="AY421" s="11" t="n">
        <v>0.37</v>
      </c>
      <c r="AZ421" s="11" t="n">
        <f aca="false">'Raw Data'!CR420+'Raw Data'!CS420</f>
        <v>14265</v>
      </c>
      <c r="BA421" s="50" t="n">
        <f aca="false">AZ421/'Target Population'!F421*100</f>
        <v>53.1166219839142</v>
      </c>
      <c r="BB421" s="50" t="n">
        <f aca="false">'Raw Data'!CS420/'Raw Data'!CR420*100</f>
        <v>71.3513513513514</v>
      </c>
      <c r="BC421" s="50" t="n">
        <v>100</v>
      </c>
    </row>
    <row r="422" customFormat="false" ht="15" hidden="false" customHeight="false" outlineLevel="0" collapsed="false">
      <c r="A422" s="11" t="s">
        <v>965</v>
      </c>
      <c r="B422" s="11" t="s">
        <v>105</v>
      </c>
      <c r="C422" s="11" t="s">
        <v>716</v>
      </c>
      <c r="D422" s="11" t="s">
        <v>949</v>
      </c>
      <c r="E422" s="11" t="s">
        <v>966</v>
      </c>
      <c r="F422" s="50" t="n">
        <v>76.6</v>
      </c>
      <c r="G422" s="50" t="n">
        <v>73.1</v>
      </c>
      <c r="H422" s="50" t="n">
        <v>67.9</v>
      </c>
      <c r="I422" s="50" t="n">
        <v>67.9</v>
      </c>
      <c r="J422" s="50" t="n">
        <v>66.8</v>
      </c>
      <c r="K422" s="50" t="n">
        <v>60.6</v>
      </c>
      <c r="L422" s="50" t="n">
        <v>64.8</v>
      </c>
      <c r="M422" s="50" t="n">
        <v>69.8</v>
      </c>
      <c r="N422" s="50" t="n">
        <v>7.2</v>
      </c>
      <c r="O422" s="50" t="n">
        <v>67.9</v>
      </c>
      <c r="P422" s="50" t="n">
        <f aca="false">'Raw Data'!R421/'Raw Data'!P421*100</f>
        <v>85.1190476190476</v>
      </c>
      <c r="Q422" s="50" t="n">
        <v>6.5</v>
      </c>
      <c r="R422" s="50" t="n">
        <v>69.7</v>
      </c>
      <c r="S422" s="50" t="n">
        <v>3</v>
      </c>
      <c r="T422" s="50" t="n">
        <f aca="false">'Raw Data'!Z421/'Target Population'!M422*100</f>
        <v>73.9626950894557</v>
      </c>
      <c r="U422" s="50" t="n">
        <f aca="false">'Raw Data'!AA421/'Target Population'!N422*100</f>
        <v>73.8888888888889</v>
      </c>
      <c r="V422" s="50" t="n">
        <f aca="false">'Raw Data'!AH421/'Target Population'!L422*100</f>
        <v>42.7394438722966</v>
      </c>
      <c r="W422" s="50" t="n">
        <f aca="false">'Raw Data'!AI421/'Raw Data'!AH421*100</f>
        <v>90.5220883534137</v>
      </c>
      <c r="X422" s="12" t="n">
        <f aca="false">'Raw Data'!AN421/'Target Population'!L422*1000</f>
        <v>549.94850669413</v>
      </c>
      <c r="Y422" s="12" t="n">
        <f aca="false">'Raw Data'!AO421/'Target Population'!L422*1000</f>
        <v>56.299347751459</v>
      </c>
      <c r="Z422" s="50" t="n">
        <f aca="false">'Raw Data'!AO421/('Raw Data'!AJ421+'Raw Data'!AK421+'Raw Data'!AL421)*100</f>
        <v>25.6651017214397</v>
      </c>
      <c r="AA422" s="50" t="n">
        <f aca="false">('Raw Data'!AP421+'Raw Data'!AQ421+'Raw Data'!AR421)/'Raw Data'!AO421*100</f>
        <v>158.536585365854</v>
      </c>
      <c r="AB422" s="50" t="n">
        <v>80.9</v>
      </c>
      <c r="AC422" s="50" t="n">
        <v>39.4</v>
      </c>
      <c r="AD422" s="50" t="n">
        <v>42.7</v>
      </c>
      <c r="AE422" s="50" t="n">
        <v>15.9</v>
      </c>
      <c r="AF422" s="50" t="n">
        <v>6.3</v>
      </c>
      <c r="AG422" s="11" t="n">
        <f aca="false">'Raw Data'!BC421+'Raw Data'!BD421+'Raw Data'!BE421+'Raw Data'!BF421+'Raw Data'!BG421+'Raw Data'!BH421</f>
        <v>0</v>
      </c>
      <c r="AH422" s="11" t="n">
        <f aca="false">'Raw Data'!BQ421</f>
        <v>2</v>
      </c>
      <c r="AI422" s="11" t="n">
        <f aca="false">'Raw Data'!BI421+'Raw Data'!BJ421+'Raw Data'!BK421+'Raw Data'!BL421</f>
        <v>0</v>
      </c>
      <c r="AJ422" s="50" t="n">
        <f aca="false">('Raw Data'!BR421+'Raw Data'!BS421+'Raw Data'!BT421+'Raw Data'!BU421+'Raw Data'!BV421)/'Target Population'!Q422*100</f>
        <v>9.37829566854991</v>
      </c>
      <c r="AK422" s="50" t="n">
        <f aca="false">SUM('Raw Data'!BW421:BY421)/'Target Population'!G422*100</f>
        <v>0</v>
      </c>
      <c r="AL422" s="12" t="n">
        <f aca="false">'Raw Data'!BZ421</f>
        <v>35.4166666666667</v>
      </c>
      <c r="AM422" s="50" t="n">
        <f aca="false">'Raw Data'!CA421/('Raw Data'!BZ421*12)*100</f>
        <v>88.9411764705882</v>
      </c>
      <c r="AN422" s="50" t="n">
        <f aca="false">'Raw Data'!CC421/('Raw Data'!CB421*12)*100</f>
        <v>84.3537414965986</v>
      </c>
      <c r="AO422" s="50" t="n">
        <v>14.3</v>
      </c>
      <c r="AP422" s="11" t="n">
        <f aca="false">'Raw Data'!CD421</f>
        <v>0</v>
      </c>
      <c r="AQ422" s="11" t="n">
        <f aca="false">'Raw Data'!CE421</f>
        <v>0</v>
      </c>
      <c r="AR422" s="11" t="n">
        <v>18</v>
      </c>
      <c r="AS422" s="11" t="n">
        <v>90.9</v>
      </c>
      <c r="AT422" s="11" t="n">
        <v>0</v>
      </c>
      <c r="AU422" s="11" t="n">
        <f aca="false">'Top Ten Disease (OPD)'!HF422</f>
        <v>0</v>
      </c>
      <c r="AV422" s="11" t="n">
        <f aca="false">'Top Ten Disease (OPD)'!HD422</f>
        <v>0</v>
      </c>
      <c r="AW422" s="11" t="n">
        <f aca="false">'Raw Data'!CG421</f>
        <v>0</v>
      </c>
      <c r="AX422" s="11" t="n">
        <f aca="false">'Raw Data'!CO421+'Raw Data'!CP421</f>
        <v>0</v>
      </c>
      <c r="AY422" s="11" t="n">
        <v>0</v>
      </c>
      <c r="AZ422" s="11" t="n">
        <f aca="false">'Raw Data'!CR421+'Raw Data'!CS421</f>
        <v>13423</v>
      </c>
      <c r="BA422" s="50" t="n">
        <f aca="false">AZ422/'Target Population'!F422*100</f>
        <v>49.6633121207637</v>
      </c>
      <c r="BB422" s="50" t="n">
        <f aca="false">'Raw Data'!CS421/'Raw Data'!CR421*100</f>
        <v>72.3991780118161</v>
      </c>
      <c r="BC422" s="50" t="n">
        <v>125</v>
      </c>
    </row>
    <row r="423" customFormat="false" ht="15" hidden="false" customHeight="false" outlineLevel="0" collapsed="false">
      <c r="A423" s="11" t="s">
        <v>967</v>
      </c>
      <c r="B423" s="11" t="s">
        <v>105</v>
      </c>
      <c r="C423" s="11" t="s">
        <v>716</v>
      </c>
      <c r="D423" s="11" t="s">
        <v>949</v>
      </c>
      <c r="E423" s="11" t="s">
        <v>968</v>
      </c>
      <c r="F423" s="50" t="n">
        <v>86.8</v>
      </c>
      <c r="G423" s="50" t="n">
        <v>88.7</v>
      </c>
      <c r="H423" s="50" t="n">
        <v>88.2</v>
      </c>
      <c r="I423" s="50" t="n">
        <v>88.4</v>
      </c>
      <c r="J423" s="50" t="n">
        <v>79.8</v>
      </c>
      <c r="K423" s="50" t="n">
        <v>50.7</v>
      </c>
      <c r="L423" s="50" t="n">
        <v>64.2</v>
      </c>
      <c r="M423" s="50" t="n">
        <v>71.2</v>
      </c>
      <c r="N423" s="50" t="n">
        <v>0.63</v>
      </c>
      <c r="O423" s="50" t="n">
        <v>62.1</v>
      </c>
      <c r="P423" s="50" t="n">
        <f aca="false">'Raw Data'!R422/'Raw Data'!P422*100</f>
        <v>96.9230769230769</v>
      </c>
      <c r="Q423" s="50" t="n">
        <v>2.4</v>
      </c>
      <c r="R423" s="50" t="n">
        <v>74.6</v>
      </c>
      <c r="S423" s="50" t="n">
        <v>1.7</v>
      </c>
      <c r="T423" s="50" t="n">
        <f aca="false">'Raw Data'!Z422/'Target Population'!M423*100</f>
        <v>73.6927442237536</v>
      </c>
      <c r="U423" s="50" t="n">
        <f aca="false">'Raw Data'!AA422/'Target Population'!N423*100</f>
        <v>73.7861915367483</v>
      </c>
      <c r="V423" s="50" t="n">
        <f aca="false">'Raw Data'!AH422/'Target Population'!L423*100</f>
        <v>64.4849386388992</v>
      </c>
      <c r="W423" s="50" t="n">
        <f aca="false">'Raw Data'!AI422/'Raw Data'!AH422*100</f>
        <v>100.720876585929</v>
      </c>
      <c r="X423" s="12" t="n">
        <f aca="false">'Raw Data'!AN422/'Target Population'!L423*1000</f>
        <v>775.009297136482</v>
      </c>
      <c r="Y423" s="12" t="n">
        <f aca="false">'Raw Data'!AO422/'Target Population'!L423*1000</f>
        <v>51.1342506507996</v>
      </c>
      <c r="Z423" s="50" t="n">
        <f aca="false">'Raw Data'!AO422/('Raw Data'!AJ422+'Raw Data'!AK422+'Raw Data'!AL422)*100</f>
        <v>29.8913043478261</v>
      </c>
      <c r="AA423" s="50" t="n">
        <f aca="false">('Raw Data'!AP422+'Raw Data'!AQ422+'Raw Data'!AR422)/'Raw Data'!AO422*100</f>
        <v>318.909090909091</v>
      </c>
      <c r="AB423" s="50" t="n">
        <v>86.1</v>
      </c>
      <c r="AC423" s="50" t="n">
        <v>39.9</v>
      </c>
      <c r="AD423" s="50" t="n">
        <v>39.4</v>
      </c>
      <c r="AE423" s="50" t="n">
        <v>32.7</v>
      </c>
      <c r="AF423" s="50" t="n">
        <v>12</v>
      </c>
      <c r="AG423" s="11" t="n">
        <f aca="false">'Raw Data'!BC422+'Raw Data'!BD422+'Raw Data'!BE422+'Raw Data'!BF422+'Raw Data'!BG422+'Raw Data'!BH422</f>
        <v>0</v>
      </c>
      <c r="AH423" s="11" t="n">
        <f aca="false">'Raw Data'!BQ422</f>
        <v>4</v>
      </c>
      <c r="AI423" s="11" t="n">
        <f aca="false">'Raw Data'!BI422+'Raw Data'!BJ422+'Raw Data'!BK422+'Raw Data'!BL422</f>
        <v>81</v>
      </c>
      <c r="AJ423" s="50" t="n">
        <f aca="false">('Raw Data'!BR422+'Raw Data'!BS422+'Raw Data'!BT422+'Raw Data'!BU422+'Raw Data'!BV422)/'Target Population'!Q423*100</f>
        <v>18.8568428421421</v>
      </c>
      <c r="AK423" s="50" t="n">
        <f aca="false">SUM('Raw Data'!BW422:BY422)/'Target Population'!G423*100</f>
        <v>0</v>
      </c>
      <c r="AL423" s="12" t="n">
        <f aca="false">'Raw Data'!BZ422</f>
        <v>53.8333333333333</v>
      </c>
      <c r="AM423" s="50" t="n">
        <f aca="false">'Raw Data'!CA422/('Raw Data'!BZ422*12)*100</f>
        <v>92.1052631578947</v>
      </c>
      <c r="AN423" s="50" t="n">
        <f aca="false">'Raw Data'!CC422/('Raw Data'!CB422*12)*100</f>
        <v>96.969696969697</v>
      </c>
      <c r="AO423" s="50" t="n">
        <v>12.7</v>
      </c>
      <c r="AP423" s="11" t="n">
        <f aca="false">'Raw Data'!CD422</f>
        <v>0</v>
      </c>
      <c r="AQ423" s="11" t="n">
        <f aca="false">'Raw Data'!CE422</f>
        <v>0</v>
      </c>
      <c r="AR423" s="11" t="n">
        <v>63</v>
      </c>
      <c r="AS423" s="11" t="n">
        <v>102.8</v>
      </c>
      <c r="AT423" s="11" t="n">
        <v>0</v>
      </c>
      <c r="AU423" s="11" t="n">
        <f aca="false">'Top Ten Disease (OPD)'!HF423</f>
        <v>0</v>
      </c>
      <c r="AV423" s="11" t="n">
        <f aca="false">'Top Ten Disease (OPD)'!HD423</f>
        <v>0</v>
      </c>
      <c r="AW423" s="11" t="n">
        <f aca="false">'Raw Data'!CG422</f>
        <v>3</v>
      </c>
      <c r="AX423" s="11" t="n">
        <f aca="false">'Raw Data'!CO422+'Raw Data'!CP422</f>
        <v>0</v>
      </c>
      <c r="AY423" s="11" t="n">
        <v>0</v>
      </c>
      <c r="AZ423" s="11" t="n">
        <f aca="false">'Raw Data'!CR422+'Raw Data'!CS422</f>
        <v>21319</v>
      </c>
      <c r="BA423" s="50" t="n">
        <f aca="false">AZ423/'Target Population'!F423*100</f>
        <v>50.8733832864029</v>
      </c>
      <c r="BB423" s="50" t="n">
        <f aca="false">'Raw Data'!CS422/'Raw Data'!CR422*100</f>
        <v>65.9970411897532</v>
      </c>
      <c r="BC423" s="50" t="n">
        <v>98.3</v>
      </c>
    </row>
    <row r="424" customFormat="false" ht="15" hidden="false" customHeight="false" outlineLevel="0" collapsed="false">
      <c r="A424" s="11" t="s">
        <v>969</v>
      </c>
      <c r="B424" s="11" t="s">
        <v>105</v>
      </c>
      <c r="C424" s="11" t="s">
        <v>716</v>
      </c>
      <c r="D424" s="11" t="s">
        <v>949</v>
      </c>
      <c r="E424" s="11" t="s">
        <v>880</v>
      </c>
      <c r="F424" s="50" t="n">
        <v>83.8</v>
      </c>
      <c r="G424" s="50" t="n">
        <v>85.4</v>
      </c>
      <c r="H424" s="50" t="n">
        <v>82.2</v>
      </c>
      <c r="I424" s="50" t="n">
        <v>82.5</v>
      </c>
      <c r="J424" s="50" t="n">
        <v>69.4</v>
      </c>
      <c r="K424" s="50" t="n">
        <v>44.6</v>
      </c>
      <c r="L424" s="50" t="n">
        <v>55.6</v>
      </c>
      <c r="M424" s="50" t="n">
        <v>68.4</v>
      </c>
      <c r="N424" s="50" t="n">
        <v>3.8</v>
      </c>
      <c r="O424" s="50" t="n">
        <v>60.9</v>
      </c>
      <c r="P424" s="50" t="n">
        <f aca="false">'Raw Data'!R423/'Raw Data'!P423*100</f>
        <v>89.3491124260355</v>
      </c>
      <c r="Q424" s="50" t="n">
        <v>3.4</v>
      </c>
      <c r="R424" s="50" t="n">
        <v>39.6</v>
      </c>
      <c r="S424" s="50" t="n">
        <v>2.1</v>
      </c>
      <c r="T424" s="50" t="n">
        <f aca="false">'Raw Data'!Z423/'Target Population'!M424*100</f>
        <v>67.2453044963005</v>
      </c>
      <c r="U424" s="50" t="n">
        <f aca="false">'Raw Data'!AA423/'Target Population'!N424*100</f>
        <v>65.59444970041</v>
      </c>
      <c r="V424" s="50" t="n">
        <f aca="false">'Raw Data'!AH423/'Target Population'!L424*100</f>
        <v>44.9053668654395</v>
      </c>
      <c r="W424" s="50" t="n">
        <f aca="false">'Raw Data'!AI423/'Raw Data'!AH423*100</f>
        <v>81.8129330254042</v>
      </c>
      <c r="X424" s="12" t="n">
        <f aca="false">'Raw Data'!AN423/'Target Population'!L424*1000</f>
        <v>675.65465387607</v>
      </c>
      <c r="Y424" s="12" t="n">
        <f aca="false">'Raw Data'!AO423/'Target Population'!L424*1000</f>
        <v>80.373347161006</v>
      </c>
      <c r="Z424" s="50" t="n">
        <f aca="false">'Raw Data'!AO423/('Raw Data'!AJ423+'Raw Data'!AK423+'Raw Data'!AL423)*100</f>
        <v>43.1754874651811</v>
      </c>
      <c r="AA424" s="50" t="n">
        <f aca="false">('Raw Data'!AP423+'Raw Data'!AQ423+'Raw Data'!AR423)/'Raw Data'!AO423*100</f>
        <v>129.354838709677</v>
      </c>
      <c r="AB424" s="50" t="n">
        <v>79.3</v>
      </c>
      <c r="AC424" s="50" t="n">
        <v>32.9</v>
      </c>
      <c r="AD424" s="50" t="n">
        <v>39.5</v>
      </c>
      <c r="AE424" s="50" t="n">
        <v>29.1</v>
      </c>
      <c r="AF424" s="50" t="n">
        <v>9.2</v>
      </c>
      <c r="AG424" s="11" t="n">
        <f aca="false">'Raw Data'!BC423+'Raw Data'!BD423+'Raw Data'!BE423+'Raw Data'!BF423+'Raw Data'!BG423+'Raw Data'!BH423</f>
        <v>0</v>
      </c>
      <c r="AH424" s="11" t="n">
        <f aca="false">'Raw Data'!BQ423</f>
        <v>3</v>
      </c>
      <c r="AI424" s="11" t="n">
        <f aca="false">'Raw Data'!BI423+'Raw Data'!BJ423+'Raw Data'!BK423+'Raw Data'!BL423</f>
        <v>42</v>
      </c>
      <c r="AJ424" s="50" t="n">
        <f aca="false">('Raw Data'!BR423+'Raw Data'!BS423+'Raw Data'!BT423+'Raw Data'!BU423+'Raw Data'!BV423)/'Target Population'!Q424*100</f>
        <v>10.7680937818553</v>
      </c>
      <c r="AK424" s="50" t="n">
        <f aca="false">SUM('Raw Data'!BW423:BY423)/'Target Population'!G424*100</f>
        <v>0</v>
      </c>
      <c r="AL424" s="12" t="n">
        <f aca="false">'Raw Data'!BZ423</f>
        <v>26.25</v>
      </c>
      <c r="AM424" s="50" t="n">
        <f aca="false">'Raw Data'!CA423/('Raw Data'!BZ423*12)*100</f>
        <v>96.1904761904762</v>
      </c>
      <c r="AN424" s="50" t="n">
        <f aca="false">'Raw Data'!CC423/('Raw Data'!CB423*12)*100</f>
        <v>94.2446043165468</v>
      </c>
      <c r="AO424" s="50" t="n">
        <v>21.7</v>
      </c>
      <c r="AP424" s="11" t="n">
        <f aca="false">'Raw Data'!CD423</f>
        <v>0</v>
      </c>
      <c r="AQ424" s="11" t="n">
        <f aca="false">'Raw Data'!CE423</f>
        <v>0</v>
      </c>
      <c r="AR424" s="11" t="n">
        <v>58</v>
      </c>
      <c r="AS424" s="11" t="n">
        <v>78.1</v>
      </c>
      <c r="AT424" s="11" t="n">
        <v>0</v>
      </c>
      <c r="AU424" s="11" t="n">
        <f aca="false">'Top Ten Disease (OPD)'!HF424</f>
        <v>0</v>
      </c>
      <c r="AV424" s="11" t="n">
        <f aca="false">'Top Ten Disease (OPD)'!HD424</f>
        <v>0</v>
      </c>
      <c r="AW424" s="11" t="n">
        <f aca="false">'Raw Data'!CG423</f>
        <v>0</v>
      </c>
      <c r="AX424" s="11" t="n">
        <f aca="false">'Raw Data'!CO423+'Raw Data'!CP423</f>
        <v>1</v>
      </c>
      <c r="AY424" s="11" t="n">
        <v>0.93</v>
      </c>
      <c r="AZ424" s="11" t="n">
        <f aca="false">'Raw Data'!CR423+'Raw Data'!CS423</f>
        <v>9841</v>
      </c>
      <c r="BA424" s="50" t="n">
        <f aca="false">AZ424/'Target Population'!F424*100</f>
        <v>30.3950335114433</v>
      </c>
      <c r="BB424" s="50" t="n">
        <f aca="false">'Raw Data'!CS423/'Raw Data'!CR423*100</f>
        <v>74.6406388642414</v>
      </c>
      <c r="BC424" s="50" t="n">
        <v>100</v>
      </c>
    </row>
    <row r="425" customFormat="false" ht="15" hidden="false" customHeight="false" outlineLevel="0" collapsed="false">
      <c r="A425" s="9" t="s">
        <v>970</v>
      </c>
      <c r="B425" s="9" t="s">
        <v>101</v>
      </c>
      <c r="C425" s="9" t="s">
        <v>716</v>
      </c>
      <c r="D425" s="9" t="s">
        <v>971</v>
      </c>
      <c r="E425" s="9" t="s">
        <v>972</v>
      </c>
      <c r="F425" s="49" t="n">
        <v>95.1</v>
      </c>
      <c r="G425" s="49" t="n">
        <v>85.7</v>
      </c>
      <c r="H425" s="49" t="n">
        <v>75.6</v>
      </c>
      <c r="I425" s="49" t="n">
        <v>75</v>
      </c>
      <c r="J425" s="49" t="n">
        <v>74.8</v>
      </c>
      <c r="K425" s="49" t="n">
        <v>69.8</v>
      </c>
      <c r="L425" s="49" t="n">
        <v>81.1</v>
      </c>
      <c r="M425" s="49" t="n">
        <v>69.6</v>
      </c>
      <c r="N425" s="49" t="n">
        <v>11.7</v>
      </c>
      <c r="O425" s="49" t="n">
        <v>58.1</v>
      </c>
      <c r="P425" s="49" t="n">
        <f aca="false">'Raw Data'!R424/'Raw Data'!P424*100</f>
        <v>96.3963963963964</v>
      </c>
      <c r="Q425" s="49" t="n">
        <v>13.1</v>
      </c>
      <c r="R425" s="49" t="n">
        <v>56</v>
      </c>
      <c r="S425" s="49" t="n">
        <v>3.4</v>
      </c>
      <c r="T425" s="49" t="n">
        <f aca="false">'Raw Data'!Z424/'Target Population'!M425*100</f>
        <v>75.1979281066107</v>
      </c>
      <c r="U425" s="49" t="n">
        <f aca="false">'Raw Data'!AA424/'Target Population'!N425*100</f>
        <v>75.0627241808687</v>
      </c>
      <c r="V425" s="49" t="n">
        <f aca="false">'Raw Data'!AH424/'Target Population'!L425*100</f>
        <v>22.3455414479665</v>
      </c>
      <c r="W425" s="49" t="n">
        <f aca="false">'Raw Data'!AI424/'Raw Data'!AH424*100</f>
        <v>96.7062528705466</v>
      </c>
      <c r="X425" s="10" t="n">
        <f aca="false">'Raw Data'!AN424/'Target Population'!L425*1000</f>
        <v>361.361170571504</v>
      </c>
      <c r="Y425" s="10" t="n">
        <f aca="false">'Raw Data'!AO424/'Target Population'!L425*1000</f>
        <v>49.8050024924494</v>
      </c>
      <c r="Z425" s="49" t="n">
        <f aca="false">'Raw Data'!AO424/('Raw Data'!AJ424+'Raw Data'!AK424+'Raw Data'!AL424)*100</f>
        <v>32.1198940998487</v>
      </c>
      <c r="AA425" s="49" t="n">
        <f aca="false">('Raw Data'!AP424+'Raw Data'!AQ424+'Raw Data'!AR424)/'Raw Data'!AO424*100</f>
        <v>119.016779511334</v>
      </c>
      <c r="AB425" s="49" t="n">
        <v>130.5</v>
      </c>
      <c r="AC425" s="49" t="n">
        <v>46.8</v>
      </c>
      <c r="AD425" s="49" t="n">
        <v>40.1</v>
      </c>
      <c r="AE425" s="49" t="n">
        <v>29.9</v>
      </c>
      <c r="AF425" s="49" t="n">
        <v>7.5</v>
      </c>
      <c r="AG425" s="9" t="n">
        <f aca="false">'Raw Data'!BC424+'Raw Data'!BD424+'Raw Data'!BE424+'Raw Data'!BF424+'Raw Data'!BG424+'Raw Data'!BH424</f>
        <v>1</v>
      </c>
      <c r="AH425" s="9" t="n">
        <f aca="false">'Raw Data'!BQ424</f>
        <v>22</v>
      </c>
      <c r="AI425" s="9" t="n">
        <f aca="false">'Raw Data'!BI424+'Raw Data'!BJ424+'Raw Data'!BK424+'Raw Data'!BL424</f>
        <v>4481</v>
      </c>
      <c r="AJ425" s="49" t="n">
        <f aca="false">('Raw Data'!BR424+'Raw Data'!BS424+'Raw Data'!BT424+'Raw Data'!BU424+'Raw Data'!BV424)/'Target Population'!Q425*100</f>
        <v>12.4144375646405</v>
      </c>
      <c r="AK425" s="49" t="n">
        <f aca="false">SUM('Raw Data'!BW424:BY424)/'Target Population'!G425*100</f>
        <v>0</v>
      </c>
      <c r="AL425" s="10" t="n">
        <f aca="false">'Raw Data'!BZ424</f>
        <v>458.75</v>
      </c>
      <c r="AM425" s="49" t="n">
        <f aca="false">'Raw Data'!CA424/('Raw Data'!BZ424*12)*100</f>
        <v>76.7847411444142</v>
      </c>
      <c r="AN425" s="49" t="n">
        <f aca="false">'Raw Data'!CC424/('Raw Data'!CB424*12)*100</f>
        <v>90.6549520766773</v>
      </c>
      <c r="AO425" s="49" t="n">
        <v>24.4</v>
      </c>
      <c r="AP425" s="9" t="n">
        <f aca="false">'Raw Data'!CD424</f>
        <v>11232</v>
      </c>
      <c r="AQ425" s="9" t="n">
        <f aca="false">'Raw Data'!CE424</f>
        <v>152</v>
      </c>
      <c r="AR425" s="9" t="n">
        <v>871</v>
      </c>
      <c r="AS425" s="9" t="n">
        <v>90.3</v>
      </c>
      <c r="AT425" s="9" t="n">
        <v>3</v>
      </c>
      <c r="AU425" s="9" t="n">
        <f aca="false">'Top Ten Disease (OPD)'!HF425</f>
        <v>6</v>
      </c>
      <c r="AV425" s="9" t="n">
        <f aca="false">'Top Ten Disease (OPD)'!HD425</f>
        <v>138</v>
      </c>
      <c r="AW425" s="9" t="n">
        <f aca="false">'Raw Data'!CG424</f>
        <v>78</v>
      </c>
      <c r="AX425" s="9" t="n">
        <f aca="false">'Raw Data'!CO424+'Raw Data'!CP424</f>
        <v>80</v>
      </c>
      <c r="AY425" s="9" t="n">
        <v>13.4</v>
      </c>
      <c r="AZ425" s="9" t="n">
        <f aca="false">'Raw Data'!CR424+'Raw Data'!CS424</f>
        <v>894417</v>
      </c>
      <c r="BA425" s="49" t="n">
        <f aca="false">AZ425/'Target Population'!F425*100</f>
        <v>134.561727364226</v>
      </c>
      <c r="BB425" s="49" t="n">
        <f aca="false">'Raw Data'!CS424/'Raw Data'!CR424*100</f>
        <v>80.4708213445466</v>
      </c>
      <c r="BC425" s="49" t="n">
        <v>85.8</v>
      </c>
    </row>
    <row r="426" customFormat="false" ht="15" hidden="false" customHeight="false" outlineLevel="0" collapsed="false">
      <c r="A426" s="11" t="s">
        <v>973</v>
      </c>
      <c r="B426" s="11" t="s">
        <v>116</v>
      </c>
      <c r="C426" s="11" t="s">
        <v>716</v>
      </c>
      <c r="D426" s="11" t="s">
        <v>971</v>
      </c>
      <c r="E426" s="11" t="s">
        <v>974</v>
      </c>
      <c r="F426" s="50" t="n">
        <v>75.6</v>
      </c>
      <c r="G426" s="50" t="n">
        <v>81.3</v>
      </c>
      <c r="H426" s="50" t="n">
        <v>78.7</v>
      </c>
      <c r="I426" s="50" t="n">
        <v>84</v>
      </c>
      <c r="J426" s="50" t="n">
        <v>80.1</v>
      </c>
      <c r="K426" s="50" t="n">
        <v>56.9</v>
      </c>
      <c r="L426" s="50" t="n">
        <v>68.9</v>
      </c>
      <c r="M426" s="50" t="n">
        <v>83.6</v>
      </c>
      <c r="N426" s="50" t="n">
        <v>3.2</v>
      </c>
      <c r="O426" s="50" t="n">
        <v>64.7</v>
      </c>
      <c r="P426" s="50" t="n">
        <f aca="false">'Raw Data'!R425/'Raw Data'!P425*100</f>
        <v>91.1042944785276</v>
      </c>
      <c r="Q426" s="50" t="n">
        <v>3.8</v>
      </c>
      <c r="R426" s="50" t="n">
        <v>50</v>
      </c>
      <c r="S426" s="50" t="n">
        <v>12.2</v>
      </c>
      <c r="T426" s="50" t="n">
        <f aca="false">'Raw Data'!Z425/'Target Population'!M426*100</f>
        <v>74.7646679561573</v>
      </c>
      <c r="U426" s="50" t="n">
        <f aca="false">'Raw Data'!AA425/'Target Population'!N426*100</f>
        <v>74.2220953468456</v>
      </c>
      <c r="V426" s="50" t="n">
        <f aca="false">'Raw Data'!AH425/'Target Population'!L426*100</f>
        <v>31.9143932267168</v>
      </c>
      <c r="W426" s="50" t="n">
        <f aca="false">'Raw Data'!AI425/'Raw Data'!AH425*100</f>
        <v>100.810611643331</v>
      </c>
      <c r="X426" s="12" t="n">
        <f aca="false">'Raw Data'!AN425/'Target Population'!L426*1000</f>
        <v>433.560677328316</v>
      </c>
      <c r="Y426" s="12" t="n">
        <f aca="false">'Raw Data'!AO425/'Target Population'!L426*1000</f>
        <v>78.4336782690499</v>
      </c>
      <c r="Z426" s="50" t="n">
        <f aca="false">'Raw Data'!AO425/('Raw Data'!AJ425+'Raw Data'!AK425+'Raw Data'!AL425)*100</f>
        <v>33.6359051941503</v>
      </c>
      <c r="AA426" s="50" t="n">
        <f aca="false">('Raw Data'!AP425+'Raw Data'!AQ425+'Raw Data'!AR425)/'Raw Data'!AO425*100</f>
        <v>121.43928035982</v>
      </c>
      <c r="AB426" s="50" t="n">
        <v>74.5</v>
      </c>
      <c r="AC426" s="50" t="n">
        <v>39.2</v>
      </c>
      <c r="AD426" s="50" t="n">
        <v>26</v>
      </c>
      <c r="AE426" s="50" t="n">
        <v>9.7</v>
      </c>
      <c r="AF426" s="50" t="n">
        <v>4.1</v>
      </c>
      <c r="AG426" s="11" t="n">
        <f aca="false">'Raw Data'!BC425+'Raw Data'!BD425+'Raw Data'!BE425+'Raw Data'!BF425+'Raw Data'!BG425+'Raw Data'!BH425</f>
        <v>0</v>
      </c>
      <c r="AH426" s="11" t="n">
        <f aca="false">'Raw Data'!BQ425</f>
        <v>5</v>
      </c>
      <c r="AI426" s="11" t="n">
        <f aca="false">'Raw Data'!BI425+'Raw Data'!BJ425+'Raw Data'!BK425+'Raw Data'!BL425</f>
        <v>209</v>
      </c>
      <c r="AJ426" s="50" t="n">
        <f aca="false">('Raw Data'!BR425+'Raw Data'!BS425+'Raw Data'!BT425+'Raw Data'!BU425+'Raw Data'!BV425)/'Target Population'!Q426*100</f>
        <v>13.9538348397504</v>
      </c>
      <c r="AK426" s="50" t="n">
        <f aca="false">SUM('Raw Data'!BW425:BY425)/'Target Population'!G426*100</f>
        <v>0</v>
      </c>
      <c r="AL426" s="12" t="n">
        <f aca="false">'Raw Data'!BZ425</f>
        <v>45.5833333333333</v>
      </c>
      <c r="AM426" s="50" t="n">
        <f aca="false">'Raw Data'!CA425/('Raw Data'!BZ425*12)*100</f>
        <v>80.2559414990859</v>
      </c>
      <c r="AN426" s="50" t="n">
        <f aca="false">'Raw Data'!CC425/('Raw Data'!CB425*12)*100</f>
        <v>92.7777777777778</v>
      </c>
      <c r="AO426" s="50" t="n">
        <v>25.6</v>
      </c>
      <c r="AP426" s="11" t="n">
        <f aca="false">'Raw Data'!CD425</f>
        <v>0</v>
      </c>
      <c r="AQ426" s="11" t="n">
        <f aca="false">'Raw Data'!CE425</f>
        <v>0</v>
      </c>
      <c r="AR426" s="11" t="n">
        <v>83</v>
      </c>
      <c r="AS426" s="11" t="n">
        <v>93</v>
      </c>
      <c r="AT426" s="11" t="n">
        <v>0</v>
      </c>
      <c r="AU426" s="11" t="n">
        <f aca="false">'Top Ten Disease (OPD)'!HF426</f>
        <v>0</v>
      </c>
      <c r="AV426" s="11" t="n">
        <f aca="false">'Top Ten Disease (OPD)'!HD426</f>
        <v>0</v>
      </c>
      <c r="AW426" s="11" t="n">
        <f aca="false">'Raw Data'!CG425</f>
        <v>1</v>
      </c>
      <c r="AX426" s="11" t="n">
        <f aca="false">'Raw Data'!CO425+'Raw Data'!CP425</f>
        <v>5</v>
      </c>
      <c r="AY426" s="11" t="n">
        <v>8.5</v>
      </c>
      <c r="AZ426" s="11" t="n">
        <f aca="false">'Raw Data'!CR425+'Raw Data'!CS425</f>
        <v>38642</v>
      </c>
      <c r="BA426" s="50" t="n">
        <f aca="false">AZ426/'Target Population'!F426*100</f>
        <v>55.898392859726</v>
      </c>
      <c r="BB426" s="50" t="n">
        <f aca="false">'Raw Data'!CS425/'Raw Data'!CR425*100</f>
        <v>66.7616088382531</v>
      </c>
      <c r="BC426" s="50" t="n">
        <v>97.6</v>
      </c>
    </row>
    <row r="427" customFormat="false" ht="15" hidden="false" customHeight="false" outlineLevel="0" collapsed="false">
      <c r="A427" s="11" t="s">
        <v>975</v>
      </c>
      <c r="B427" s="11" t="s">
        <v>116</v>
      </c>
      <c r="C427" s="11" t="s">
        <v>716</v>
      </c>
      <c r="D427" s="11" t="s">
        <v>971</v>
      </c>
      <c r="E427" s="11" t="s">
        <v>976</v>
      </c>
      <c r="F427" s="50" t="n">
        <v>71</v>
      </c>
      <c r="G427" s="50" t="n">
        <v>75.9</v>
      </c>
      <c r="H427" s="50" t="n">
        <v>67.8</v>
      </c>
      <c r="I427" s="50" t="n">
        <v>68.8</v>
      </c>
      <c r="J427" s="50" t="n">
        <v>74.6</v>
      </c>
      <c r="K427" s="50" t="n">
        <v>59.6</v>
      </c>
      <c r="L427" s="50" t="n">
        <v>66.8</v>
      </c>
      <c r="M427" s="50" t="n">
        <v>67.8</v>
      </c>
      <c r="N427" s="50" t="n">
        <v>10.7</v>
      </c>
      <c r="O427" s="50" t="n">
        <v>69.1</v>
      </c>
      <c r="P427" s="50" t="n">
        <f aca="false">'Raw Data'!R426/'Raw Data'!P426*100</f>
        <v>96.6183574879227</v>
      </c>
      <c r="Q427" s="50" t="n">
        <v>2.9</v>
      </c>
      <c r="R427" s="50" t="n">
        <v>43.2</v>
      </c>
      <c r="S427" s="50" t="n">
        <v>2.3</v>
      </c>
      <c r="T427" s="50" t="n">
        <f aca="false">'Raw Data'!Z426/'Target Population'!M427*100</f>
        <v>69.9092558983666</v>
      </c>
      <c r="U427" s="50" t="n">
        <f aca="false">'Raw Data'!AA426/'Target Population'!N427*100</f>
        <v>71.1802748585287</v>
      </c>
      <c r="V427" s="50" t="n">
        <f aca="false">'Raw Data'!AH426/'Target Population'!L427*100</f>
        <v>29.3197166858837</v>
      </c>
      <c r="W427" s="50" t="n">
        <f aca="false">'Raw Data'!AI426/'Raw Data'!AH426*100</f>
        <v>125.730337078652</v>
      </c>
      <c r="X427" s="12" t="n">
        <f aca="false">'Raw Data'!AN426/'Target Population'!L427*1000</f>
        <v>425.300609454785</v>
      </c>
      <c r="Y427" s="12" t="n">
        <f aca="false">'Raw Data'!AO426/'Target Population'!L427*1000</f>
        <v>49.7446878603196</v>
      </c>
      <c r="Z427" s="50" t="n">
        <f aca="false">'Raw Data'!AO426/('Raw Data'!AJ426+'Raw Data'!AK426+'Raw Data'!AL426)*100</f>
        <v>36.5617433414044</v>
      </c>
      <c r="AA427" s="50" t="n">
        <f aca="false">('Raw Data'!AP426+'Raw Data'!AQ426+'Raw Data'!AR426)/'Raw Data'!AO426*100</f>
        <v>205.629139072848</v>
      </c>
      <c r="AB427" s="50" t="n">
        <v>65.9</v>
      </c>
      <c r="AC427" s="50" t="n">
        <v>33</v>
      </c>
      <c r="AD427" s="50" t="n">
        <v>32</v>
      </c>
      <c r="AE427" s="50" t="n">
        <v>14.6</v>
      </c>
      <c r="AF427" s="50" t="n">
        <v>1.3</v>
      </c>
      <c r="AG427" s="11" t="n">
        <f aca="false">'Raw Data'!BC426+'Raw Data'!BD426+'Raw Data'!BE426+'Raw Data'!BF426+'Raw Data'!BG426+'Raw Data'!BH426</f>
        <v>0</v>
      </c>
      <c r="AH427" s="11" t="n">
        <f aca="false">'Raw Data'!BQ426</f>
        <v>1</v>
      </c>
      <c r="AI427" s="11" t="n">
        <f aca="false">'Raw Data'!BI426+'Raw Data'!BJ426+'Raw Data'!BK426+'Raw Data'!BL426</f>
        <v>44</v>
      </c>
      <c r="AJ427" s="50" t="n">
        <f aca="false">('Raw Data'!BR426+'Raw Data'!BS426+'Raw Data'!BT426+'Raw Data'!BU426+'Raw Data'!BV426)/'Target Population'!Q427*100</f>
        <v>12.4914827904607</v>
      </c>
      <c r="AK427" s="50" t="n">
        <f aca="false">SUM('Raw Data'!BW426:BY426)/'Target Population'!G427*100</f>
        <v>0</v>
      </c>
      <c r="AL427" s="12" t="n">
        <f aca="false">'Raw Data'!BZ426</f>
        <v>34.6666666666667</v>
      </c>
      <c r="AM427" s="50" t="n">
        <f aca="false">'Raw Data'!CA426/('Raw Data'!BZ426*12)*100</f>
        <v>91.8269230769231</v>
      </c>
      <c r="AN427" s="50" t="n">
        <f aca="false">'Raw Data'!CC426/('Raw Data'!CB426*12)*100</f>
        <v>94.2028985507246</v>
      </c>
      <c r="AO427" s="50" t="n">
        <v>34.5</v>
      </c>
      <c r="AP427" s="11" t="n">
        <f aca="false">'Raw Data'!CD426</f>
        <v>1</v>
      </c>
      <c r="AQ427" s="11" t="n">
        <f aca="false">'Raw Data'!CE426</f>
        <v>1</v>
      </c>
      <c r="AR427" s="11" t="n">
        <v>80</v>
      </c>
      <c r="AS427" s="11" t="n">
        <v>90.9</v>
      </c>
      <c r="AT427" s="11" t="n">
        <v>0</v>
      </c>
      <c r="AU427" s="11" t="n">
        <f aca="false">'Top Ten Disease (OPD)'!HF427</f>
        <v>0</v>
      </c>
      <c r="AV427" s="11" t="n">
        <f aca="false">'Top Ten Disease (OPD)'!HD427</f>
        <v>0</v>
      </c>
      <c r="AW427" s="11" t="n">
        <f aca="false">'Raw Data'!CG426</f>
        <v>1</v>
      </c>
      <c r="AX427" s="11" t="n">
        <f aca="false">'Raw Data'!CO426+'Raw Data'!CP426</f>
        <v>2</v>
      </c>
      <c r="AY427" s="11" t="n">
        <v>4</v>
      </c>
      <c r="AZ427" s="11" t="n">
        <f aca="false">'Raw Data'!CR426+'Raw Data'!CS426</f>
        <v>25830</v>
      </c>
      <c r="BA427" s="50" t="n">
        <f aca="false">AZ427/'Target Population'!F427*100</f>
        <v>49.8148576718352</v>
      </c>
      <c r="BB427" s="50" t="n">
        <f aca="false">'Raw Data'!CS426/'Raw Data'!CR426*100</f>
        <v>76.3139931740614</v>
      </c>
      <c r="BC427" s="50" t="n">
        <v>97.9</v>
      </c>
    </row>
    <row r="428" customFormat="false" ht="15" hidden="false" customHeight="false" outlineLevel="0" collapsed="false">
      <c r="A428" s="11" t="s">
        <v>977</v>
      </c>
      <c r="B428" s="11" t="s">
        <v>105</v>
      </c>
      <c r="C428" s="11" t="s">
        <v>716</v>
      </c>
      <c r="D428" s="11" t="s">
        <v>971</v>
      </c>
      <c r="E428" s="11" t="s">
        <v>978</v>
      </c>
      <c r="F428" s="50" t="n">
        <v>88.4</v>
      </c>
      <c r="G428" s="50" t="n">
        <v>95.1</v>
      </c>
      <c r="H428" s="50" t="n">
        <v>94.7</v>
      </c>
      <c r="I428" s="50" t="n">
        <v>95.7</v>
      </c>
      <c r="J428" s="50" t="n">
        <v>91.2</v>
      </c>
      <c r="K428" s="50" t="n">
        <v>49.6</v>
      </c>
      <c r="L428" s="50" t="n">
        <v>59.8</v>
      </c>
      <c r="M428" s="50" t="n">
        <v>84.8</v>
      </c>
      <c r="N428" s="50" t="n">
        <v>0.34</v>
      </c>
      <c r="O428" s="50" t="n">
        <v>64.2</v>
      </c>
      <c r="P428" s="50" t="n">
        <f aca="false">'Raw Data'!R427/'Raw Data'!P427*100</f>
        <v>100</v>
      </c>
      <c r="Q428" s="50" t="n">
        <v>4.6</v>
      </c>
      <c r="R428" s="50" t="n">
        <v>45.8</v>
      </c>
      <c r="S428" s="50" t="n">
        <v>6.4</v>
      </c>
      <c r="T428" s="50" t="n">
        <f aca="false">'Raw Data'!Z427/'Target Population'!M428*100</f>
        <v>50.4695996045477</v>
      </c>
      <c r="U428" s="50" t="n">
        <f aca="false">'Raw Data'!AA427/'Target Population'!N428*100</f>
        <v>49.7588424437299</v>
      </c>
      <c r="V428" s="50" t="n">
        <f aca="false">'Raw Data'!AH427/'Target Population'!L428*100</f>
        <v>32.7827483367745</v>
      </c>
      <c r="W428" s="50" t="n">
        <f aca="false">'Raw Data'!AI427/'Raw Data'!AH427*100</f>
        <v>100.559832050385</v>
      </c>
      <c r="X428" s="12" t="n">
        <f aca="false">'Raw Data'!AN427/'Target Population'!L428*1000</f>
        <v>467.538426244552</v>
      </c>
      <c r="Y428" s="12" t="n">
        <f aca="false">'Raw Data'!AO427/'Target Population'!L428*1000</f>
        <v>94.9759119064006</v>
      </c>
      <c r="Z428" s="50" t="n">
        <f aca="false">'Raw Data'!AO427/('Raw Data'!AJ427+'Raw Data'!AK427+'Raw Data'!AL427)*100</f>
        <v>40.1941747572816</v>
      </c>
      <c r="AA428" s="50" t="n">
        <f aca="false">('Raw Data'!AP427+'Raw Data'!AQ427+'Raw Data'!AR427)/'Raw Data'!AO427*100</f>
        <v>139.613526570048</v>
      </c>
      <c r="AB428" s="50" t="n">
        <v>79.6</v>
      </c>
      <c r="AC428" s="50" t="n">
        <v>21.6</v>
      </c>
      <c r="AD428" s="50" t="n">
        <v>21</v>
      </c>
      <c r="AE428" s="50" t="n">
        <v>20.4</v>
      </c>
      <c r="AF428" s="50" t="n">
        <v>9</v>
      </c>
      <c r="AG428" s="11" t="n">
        <f aca="false">'Raw Data'!BC427+'Raw Data'!BD427+'Raw Data'!BE427+'Raw Data'!BF427+'Raw Data'!BG427+'Raw Data'!BH427</f>
        <v>0</v>
      </c>
      <c r="AH428" s="11" t="n">
        <f aca="false">'Raw Data'!BQ427</f>
        <v>3</v>
      </c>
      <c r="AI428" s="11" t="n">
        <f aca="false">'Raw Data'!BI427+'Raw Data'!BJ427+'Raw Data'!BK427+'Raw Data'!BL427</f>
        <v>0</v>
      </c>
      <c r="AJ428" s="50" t="n">
        <f aca="false">('Raw Data'!BR427+'Raw Data'!BS427+'Raw Data'!BT427+'Raw Data'!BU427+'Raw Data'!BV427)/'Target Population'!Q428*100</f>
        <v>19.9186835702395</v>
      </c>
      <c r="AK428" s="50" t="n">
        <f aca="false">SUM('Raw Data'!BW427:BY427)/'Target Population'!G428*100</f>
        <v>0</v>
      </c>
      <c r="AL428" s="12" t="n">
        <f aca="false">'Raw Data'!BZ427</f>
        <v>40.5</v>
      </c>
      <c r="AM428" s="50" t="n">
        <f aca="false">'Raw Data'!CA427/('Raw Data'!BZ427*12)*100</f>
        <v>78.1893004115226</v>
      </c>
      <c r="AN428" s="50" t="n">
        <f aca="false">'Raw Data'!CC427/('Raw Data'!CB427*12)*100</f>
        <v>94.2028985507246</v>
      </c>
      <c r="AO428" s="50" t="n">
        <v>24.7</v>
      </c>
      <c r="AP428" s="11" t="n">
        <f aca="false">'Raw Data'!CD427</f>
        <v>0</v>
      </c>
      <c r="AQ428" s="11" t="n">
        <f aca="false">'Raw Data'!CE427</f>
        <v>0</v>
      </c>
      <c r="AR428" s="11" t="n">
        <v>22</v>
      </c>
      <c r="AS428" s="11" t="n">
        <v>137.5</v>
      </c>
      <c r="AT428" s="11" t="n">
        <v>0</v>
      </c>
      <c r="AU428" s="11" t="n">
        <f aca="false">'Top Ten Disease (OPD)'!HF428</f>
        <v>0</v>
      </c>
      <c r="AV428" s="11" t="n">
        <f aca="false">'Top Ten Disease (OPD)'!HD428</f>
        <v>0</v>
      </c>
      <c r="AW428" s="11" t="n">
        <f aca="false">'Raw Data'!CG427</f>
        <v>0</v>
      </c>
      <c r="AX428" s="11" t="n">
        <f aca="false">'Raw Data'!CO427+'Raw Data'!CP427</f>
        <v>1</v>
      </c>
      <c r="AY428" s="11" t="n">
        <v>3.1</v>
      </c>
      <c r="AZ428" s="11" t="n">
        <f aca="false">'Raw Data'!CR427+'Raw Data'!CS427</f>
        <v>18848</v>
      </c>
      <c r="BA428" s="50" t="n">
        <f aca="false">AZ428/'Target Population'!F428*100</f>
        <v>65.0693917006145</v>
      </c>
      <c r="BB428" s="50" t="n">
        <f aca="false">'Raw Data'!CS427/'Raw Data'!CR427*100</f>
        <v>73.9066248385311</v>
      </c>
      <c r="BC428" s="50" t="n">
        <v>93.3</v>
      </c>
    </row>
    <row r="429" customFormat="false" ht="15" hidden="false" customHeight="false" outlineLevel="0" collapsed="false">
      <c r="A429" s="11" t="s">
        <v>979</v>
      </c>
      <c r="B429" s="11" t="s">
        <v>365</v>
      </c>
      <c r="C429" s="11" t="s">
        <v>716</v>
      </c>
      <c r="D429" s="11" t="s">
        <v>971</v>
      </c>
      <c r="E429" s="11" t="s">
        <v>980</v>
      </c>
      <c r="F429" s="50" t="n">
        <v>124.5</v>
      </c>
      <c r="G429" s="50" t="n">
        <v>96.3</v>
      </c>
      <c r="H429" s="50" t="n">
        <v>80.9</v>
      </c>
      <c r="I429" s="50" t="n">
        <v>76.9</v>
      </c>
      <c r="J429" s="50" t="n">
        <v>74.5</v>
      </c>
      <c r="K429" s="50" t="n">
        <v>82.1</v>
      </c>
      <c r="L429" s="50" t="n">
        <v>92.9</v>
      </c>
      <c r="M429" s="50" t="n">
        <v>67.5</v>
      </c>
      <c r="N429" s="50" t="n">
        <v>16</v>
      </c>
      <c r="O429" s="50" t="n">
        <v>55.9</v>
      </c>
      <c r="P429" s="50" t="n">
        <f aca="false">'Raw Data'!R428/'Raw Data'!P428*100</f>
        <v>98.5416666666667</v>
      </c>
      <c r="Q429" s="50" t="n">
        <v>14.7</v>
      </c>
      <c r="R429" s="50" t="n">
        <v>65.4</v>
      </c>
      <c r="S429" s="50" t="n">
        <v>2.2</v>
      </c>
      <c r="T429" s="50" t="n">
        <f aca="false">'Raw Data'!Z428/'Target Population'!M429*100</f>
        <v>75.0309744187742</v>
      </c>
      <c r="U429" s="50" t="n">
        <f aca="false">'Raw Data'!AA428/'Target Population'!N429*100</f>
        <v>78.8564497239418</v>
      </c>
      <c r="V429" s="50" t="n">
        <f aca="false">'Raw Data'!AH428/'Target Population'!L429*100</f>
        <v>15.0175936985505</v>
      </c>
      <c r="W429" s="50" t="n">
        <f aca="false">'Raw Data'!AI428/'Raw Data'!AH428*100</f>
        <v>83.3619948409286</v>
      </c>
      <c r="X429" s="12" t="n">
        <f aca="false">'Raw Data'!AN428/'Target Population'!L429*1000</f>
        <v>277.3670788004</v>
      </c>
      <c r="Y429" s="12" t="n">
        <f aca="false">'Raw Data'!AO428/'Target Population'!L429*1000</f>
        <v>44.7428737450366</v>
      </c>
      <c r="Z429" s="50" t="n">
        <f aca="false">'Raw Data'!AO428/('Raw Data'!AJ428+'Raw Data'!AK428+'Raw Data'!AL428)*100</f>
        <v>44.2670073458959</v>
      </c>
      <c r="AA429" s="50" t="n">
        <f aca="false">('Raw Data'!AP428+'Raw Data'!AQ428+'Raw Data'!AR428)/'Raw Data'!AO428*100</f>
        <v>70.2741702741703</v>
      </c>
      <c r="AB429" s="50" t="n">
        <v>183.9</v>
      </c>
      <c r="AC429" s="50" t="n">
        <v>55.5</v>
      </c>
      <c r="AD429" s="50" t="n">
        <v>47.7</v>
      </c>
      <c r="AE429" s="50" t="n">
        <v>47.9</v>
      </c>
      <c r="AF429" s="50" t="n">
        <v>7.7</v>
      </c>
      <c r="AG429" s="11" t="n">
        <f aca="false">'Raw Data'!BC428+'Raw Data'!BD428+'Raw Data'!BE428+'Raw Data'!BF428+'Raw Data'!BG428+'Raw Data'!BH428</f>
        <v>0</v>
      </c>
      <c r="AH429" s="11" t="n">
        <f aca="false">'Raw Data'!BQ428</f>
        <v>12</v>
      </c>
      <c r="AI429" s="11" t="n">
        <f aca="false">'Raw Data'!BI428+'Raw Data'!BJ428+'Raw Data'!BK428+'Raw Data'!BL428</f>
        <v>3733</v>
      </c>
      <c r="AJ429" s="50" t="n">
        <f aca="false">('Raw Data'!BR428+'Raw Data'!BS428+'Raw Data'!BT428+'Raw Data'!BU428+'Raw Data'!BV428)/'Target Population'!Q429*100</f>
        <v>11.8304946732714</v>
      </c>
      <c r="AK429" s="50" t="n">
        <f aca="false">SUM('Raw Data'!BW428:BY428)/'Target Population'!G429*100</f>
        <v>0</v>
      </c>
      <c r="AL429" s="12" t="n">
        <f aca="false">'Raw Data'!BZ428</f>
        <v>210</v>
      </c>
      <c r="AM429" s="50" t="n">
        <f aca="false">'Raw Data'!CA428/('Raw Data'!BZ428*12)*100</f>
        <v>68.8492063492064</v>
      </c>
      <c r="AN429" s="50" t="n">
        <f aca="false">'Raw Data'!CC428/('Raw Data'!CB428*12)*100</f>
        <v>84.9673202614379</v>
      </c>
      <c r="AO429" s="50" t="n">
        <v>18.7</v>
      </c>
      <c r="AP429" s="11" t="n">
        <f aca="false">'Raw Data'!CD428</f>
        <v>11231</v>
      </c>
      <c r="AQ429" s="11" t="n">
        <f aca="false">'Raw Data'!CE428</f>
        <v>151</v>
      </c>
      <c r="AR429" s="11" t="n">
        <v>442</v>
      </c>
      <c r="AS429" s="11" t="n">
        <v>87.7</v>
      </c>
      <c r="AT429" s="11" t="n">
        <v>3</v>
      </c>
      <c r="AU429" s="11" t="n">
        <f aca="false">'Top Ten Disease (OPD)'!HF429</f>
        <v>6</v>
      </c>
      <c r="AV429" s="11" t="n">
        <f aca="false">'Top Ten Disease (OPD)'!HD429</f>
        <v>125</v>
      </c>
      <c r="AW429" s="11" t="n">
        <f aca="false">'Raw Data'!CG428</f>
        <v>58</v>
      </c>
      <c r="AX429" s="11" t="n">
        <f aca="false">'Raw Data'!CO428+'Raw Data'!CP428</f>
        <v>45</v>
      </c>
      <c r="AY429" s="11" t="n">
        <v>16.9</v>
      </c>
      <c r="AZ429" s="11" t="n">
        <f aca="false">'Raw Data'!CR428+'Raw Data'!CS428</f>
        <v>640677</v>
      </c>
      <c r="BA429" s="50" t="n">
        <f aca="false">AZ429/'Target Population'!F429*100</f>
        <v>196.315316944027</v>
      </c>
      <c r="BB429" s="50" t="n">
        <f aca="false">'Raw Data'!CS428/'Raw Data'!CR428*100</f>
        <v>85.2888608678551</v>
      </c>
      <c r="BC429" s="50" t="n">
        <v>84</v>
      </c>
    </row>
    <row r="430" customFormat="false" ht="15" hidden="false" customHeight="false" outlineLevel="0" collapsed="false">
      <c r="A430" s="11" t="s">
        <v>981</v>
      </c>
      <c r="B430" s="11" t="s">
        <v>116</v>
      </c>
      <c r="C430" s="11" t="s">
        <v>716</v>
      </c>
      <c r="D430" s="11" t="s">
        <v>971</v>
      </c>
      <c r="E430" s="11" t="s">
        <v>982</v>
      </c>
      <c r="F430" s="50" t="n">
        <v>57.2</v>
      </c>
      <c r="G430" s="50" t="n">
        <v>69.2</v>
      </c>
      <c r="H430" s="50" t="n">
        <v>66</v>
      </c>
      <c r="I430" s="50" t="n">
        <v>67</v>
      </c>
      <c r="J430" s="50" t="n">
        <v>71.3</v>
      </c>
      <c r="K430" s="50" t="n">
        <v>81.4</v>
      </c>
      <c r="L430" s="50" t="n">
        <v>93.9</v>
      </c>
      <c r="M430" s="50" t="n">
        <v>70.1</v>
      </c>
      <c r="N430" s="50" t="n">
        <v>4.7</v>
      </c>
      <c r="O430" s="50" t="n">
        <v>54.4</v>
      </c>
      <c r="P430" s="50" t="n">
        <f aca="false">'Raw Data'!R429/'Raw Data'!P429*100</f>
        <v>92.5490196078431</v>
      </c>
      <c r="Q430" s="50" t="n">
        <v>4.3</v>
      </c>
      <c r="R430" s="50" t="n">
        <v>51.7</v>
      </c>
      <c r="S430" s="50" t="n">
        <v>1.7</v>
      </c>
      <c r="T430" s="50" t="n">
        <f aca="false">'Raw Data'!Z429/'Target Population'!M430*100</f>
        <v>83.937989451814</v>
      </c>
      <c r="U430" s="50" t="n">
        <f aca="false">'Raw Data'!AA429/'Target Population'!N430*100</f>
        <v>64.860853432282</v>
      </c>
      <c r="V430" s="50" t="n">
        <f aca="false">'Raw Data'!AH429/'Target Population'!L430*100</f>
        <v>28.0741156653565</v>
      </c>
      <c r="W430" s="50" t="n">
        <f aca="false">'Raw Data'!AI429/'Raw Data'!AH429*100</f>
        <v>93.4</v>
      </c>
      <c r="X430" s="12" t="n">
        <f aca="false">'Raw Data'!AN429/'Target Population'!L430*1000</f>
        <v>419.567658618754</v>
      </c>
      <c r="Y430" s="12" t="n">
        <f aca="false">'Raw Data'!AO429/'Target Population'!L430*1000</f>
        <v>13.1948343627176</v>
      </c>
      <c r="Z430" s="50" t="n">
        <f aca="false">'Raw Data'!AO429/('Raw Data'!AJ429+'Raw Data'!AK429+'Raw Data'!AL429)*100</f>
        <v>6.9219440353461</v>
      </c>
      <c r="AA430" s="50" t="n">
        <f aca="false">('Raw Data'!AP429+'Raw Data'!AQ429+'Raw Data'!AR429)/'Raw Data'!AO429*100</f>
        <v>253.191489361702</v>
      </c>
      <c r="AB430" s="50" t="n">
        <v>95.3</v>
      </c>
      <c r="AC430" s="50" t="n">
        <v>42.1</v>
      </c>
      <c r="AD430" s="50" t="n">
        <v>32.6</v>
      </c>
      <c r="AE430" s="50" t="n">
        <v>7.7</v>
      </c>
      <c r="AF430" s="50" t="n">
        <v>16</v>
      </c>
      <c r="AG430" s="11" t="n">
        <f aca="false">'Raw Data'!BC429+'Raw Data'!BD429+'Raw Data'!BE429+'Raw Data'!BF429+'Raw Data'!BG429+'Raw Data'!BH429</f>
        <v>0</v>
      </c>
      <c r="AH430" s="11" t="n">
        <f aca="false">'Raw Data'!BQ429</f>
        <v>0</v>
      </c>
      <c r="AI430" s="11" t="n">
        <f aca="false">'Raw Data'!BI429+'Raw Data'!BJ429+'Raw Data'!BK429+'Raw Data'!BL429</f>
        <v>253</v>
      </c>
      <c r="AJ430" s="50" t="n">
        <f aca="false">('Raw Data'!BR429+'Raw Data'!BS429+'Raw Data'!BT429+'Raw Data'!BU429+'Raw Data'!BV429)/'Target Population'!Q430*100</f>
        <v>13.2958085141265</v>
      </c>
      <c r="AK430" s="50" t="n">
        <f aca="false">SUM('Raw Data'!BW429:BY429)/'Target Population'!G430*100</f>
        <v>0</v>
      </c>
      <c r="AL430" s="12" t="n">
        <f aca="false">'Raw Data'!BZ429</f>
        <v>58.25</v>
      </c>
      <c r="AM430" s="50" t="n">
        <f aca="false">'Raw Data'!CA429/('Raw Data'!BZ429*12)*100</f>
        <v>67.5250357653791</v>
      </c>
      <c r="AN430" s="50" t="n">
        <f aca="false">'Raw Data'!CC429/('Raw Data'!CB429*12)*100</f>
        <v>95.7746478873239</v>
      </c>
      <c r="AO430" s="50" t="n">
        <v>24.6</v>
      </c>
      <c r="AP430" s="11" t="n">
        <f aca="false">'Raw Data'!CD429</f>
        <v>0</v>
      </c>
      <c r="AQ430" s="11" t="n">
        <f aca="false">'Raw Data'!CE429</f>
        <v>0</v>
      </c>
      <c r="AR430" s="11" t="n">
        <v>129</v>
      </c>
      <c r="AS430" s="11" t="n">
        <v>92.9</v>
      </c>
      <c r="AT430" s="11" t="n">
        <v>0</v>
      </c>
      <c r="AU430" s="11" t="n">
        <f aca="false">'Top Ten Disease (OPD)'!HF430</f>
        <v>0</v>
      </c>
      <c r="AV430" s="11" t="n">
        <f aca="false">'Top Ten Disease (OPD)'!HD430</f>
        <v>13</v>
      </c>
      <c r="AW430" s="11" t="n">
        <f aca="false">'Raw Data'!CG429</f>
        <v>18</v>
      </c>
      <c r="AX430" s="11" t="n">
        <f aca="false">'Raw Data'!CO429+'Raw Data'!CP429</f>
        <v>11</v>
      </c>
      <c r="AY430" s="11" t="n">
        <v>13.4</v>
      </c>
      <c r="AZ430" s="11" t="n">
        <f aca="false">'Raw Data'!CR429+'Raw Data'!CS429</f>
        <v>85944</v>
      </c>
      <c r="BA430" s="50" t="n">
        <f aca="false">AZ430/'Target Population'!F430*100</f>
        <v>107.391070736858</v>
      </c>
      <c r="BB430" s="50" t="n">
        <f aca="false">'Raw Data'!CS429/'Raw Data'!CR429*100</f>
        <v>66.7908709827667</v>
      </c>
      <c r="BC430" s="50" t="n">
        <v>69.8</v>
      </c>
    </row>
    <row r="431" customFormat="false" ht="15" hidden="false" customHeight="false" outlineLevel="0" collapsed="false">
      <c r="A431" s="11" t="s">
        <v>983</v>
      </c>
      <c r="B431" s="11" t="s">
        <v>116</v>
      </c>
      <c r="C431" s="11" t="s">
        <v>716</v>
      </c>
      <c r="D431" s="11" t="s">
        <v>971</v>
      </c>
      <c r="E431" s="11" t="s">
        <v>984</v>
      </c>
      <c r="F431" s="50" t="n">
        <v>54.9</v>
      </c>
      <c r="G431" s="50" t="n">
        <v>67.5</v>
      </c>
      <c r="H431" s="50" t="n">
        <v>62.4</v>
      </c>
      <c r="I431" s="50" t="n">
        <v>67.1</v>
      </c>
      <c r="J431" s="50" t="n">
        <v>66.3</v>
      </c>
      <c r="K431" s="50" t="n">
        <v>61.1</v>
      </c>
      <c r="L431" s="50" t="n">
        <v>74.5</v>
      </c>
      <c r="M431" s="50" t="n">
        <v>67</v>
      </c>
      <c r="N431" s="50" t="n">
        <v>7.6</v>
      </c>
      <c r="O431" s="50" t="n">
        <v>54.1</v>
      </c>
      <c r="P431" s="50" t="n">
        <f aca="false">'Raw Data'!R430/'Raw Data'!P430*100</f>
        <v>93.2735426008969</v>
      </c>
      <c r="Q431" s="50" t="n">
        <v>0</v>
      </c>
      <c r="R431" s="50" t="n">
        <v>51</v>
      </c>
      <c r="S431" s="50" t="n">
        <v>1.9</v>
      </c>
      <c r="T431" s="50" t="n">
        <f aca="false">'Raw Data'!Z430/'Target Population'!M431*100</f>
        <v>94.7648962497621</v>
      </c>
      <c r="U431" s="50" t="n">
        <f aca="false">'Raw Data'!AA430/'Target Population'!N431*100</f>
        <v>98.922840184656</v>
      </c>
      <c r="V431" s="50" t="n">
        <f aca="false">'Raw Data'!AH430/'Target Population'!L431*100</f>
        <v>12.2209165687427</v>
      </c>
      <c r="W431" s="50" t="n">
        <f aca="false">'Raw Data'!AI430/'Raw Data'!AH430*100</f>
        <v>105.769230769231</v>
      </c>
      <c r="X431" s="12" t="n">
        <f aca="false">'Raw Data'!AN430/'Target Population'!L431*1000</f>
        <v>344.636562027866</v>
      </c>
      <c r="Y431" s="12" t="n">
        <f aca="false">'Raw Data'!AO430/'Target Population'!L431*1000</f>
        <v>40.2887359409099</v>
      </c>
      <c r="Z431" s="50" t="n">
        <f aca="false">'Raw Data'!AO430/('Raw Data'!AJ430+'Raw Data'!AK430+'Raw Data'!AL430)*100</f>
        <v>30.729833546735</v>
      </c>
      <c r="AA431" s="50" t="n">
        <f aca="false">('Raw Data'!AP430+'Raw Data'!AQ430+'Raw Data'!AR430)/'Raw Data'!AO430*100</f>
        <v>143.333333333333</v>
      </c>
      <c r="AB431" s="50" t="n">
        <v>75.6</v>
      </c>
      <c r="AC431" s="50" t="n">
        <v>40.3</v>
      </c>
      <c r="AD431" s="50" t="n">
        <v>38.5</v>
      </c>
      <c r="AE431" s="50" t="n">
        <v>2.1</v>
      </c>
      <c r="AF431" s="50" t="n">
        <v>0.83</v>
      </c>
      <c r="AG431" s="11" t="n">
        <f aca="false">'Raw Data'!BC430+'Raw Data'!BD430+'Raw Data'!BE430+'Raw Data'!BF430+'Raw Data'!BG430+'Raw Data'!BH430</f>
        <v>1</v>
      </c>
      <c r="AH431" s="11" t="n">
        <f aca="false">'Raw Data'!BQ430</f>
        <v>0</v>
      </c>
      <c r="AI431" s="11" t="n">
        <f aca="false">'Raw Data'!BI430+'Raw Data'!BJ430+'Raw Data'!BK430+'Raw Data'!BL430</f>
        <v>242</v>
      </c>
      <c r="AJ431" s="50" t="n">
        <f aca="false">('Raw Data'!BR430+'Raw Data'!BS430+'Raw Data'!BT430+'Raw Data'!BU430+'Raw Data'!BV430)/'Target Population'!Q431*100</f>
        <v>9.75906277630416</v>
      </c>
      <c r="AK431" s="50" t="n">
        <f aca="false">SUM('Raw Data'!BW430:BY430)/'Target Population'!G431*100</f>
        <v>0</v>
      </c>
      <c r="AL431" s="12" t="n">
        <f aca="false">'Raw Data'!BZ430</f>
        <v>33.5</v>
      </c>
      <c r="AM431" s="50" t="n">
        <f aca="false">'Raw Data'!CA430/('Raw Data'!BZ430*12)*100</f>
        <v>98.0099502487562</v>
      </c>
      <c r="AN431" s="50" t="n">
        <f aca="false">'Raw Data'!CC430/('Raw Data'!CB430*12)*100</f>
        <v>96.8992248062015</v>
      </c>
      <c r="AO431" s="50" t="n">
        <v>23.1</v>
      </c>
      <c r="AP431" s="11" t="n">
        <f aca="false">'Raw Data'!CD430</f>
        <v>0</v>
      </c>
      <c r="AQ431" s="11" t="n">
        <f aca="false">'Raw Data'!CE430</f>
        <v>0</v>
      </c>
      <c r="AR431" s="11" t="n">
        <v>67</v>
      </c>
      <c r="AS431" s="11" t="n">
        <v>96.8</v>
      </c>
      <c r="AT431" s="11" t="n">
        <v>0</v>
      </c>
      <c r="AU431" s="11" t="n">
        <f aca="false">'Top Ten Disease (OPD)'!HF431</f>
        <v>0</v>
      </c>
      <c r="AV431" s="11" t="n">
        <f aca="false">'Top Ten Disease (OPD)'!HD431</f>
        <v>0</v>
      </c>
      <c r="AW431" s="11" t="n">
        <f aca="false">'Raw Data'!CG430</f>
        <v>0</v>
      </c>
      <c r="AX431" s="11" t="n">
        <f aca="false">'Raw Data'!CO430+'Raw Data'!CP430</f>
        <v>10</v>
      </c>
      <c r="AY431" s="11" t="n">
        <v>18.6</v>
      </c>
      <c r="AZ431" s="11" t="n">
        <f aca="false">'Raw Data'!CR430+'Raw Data'!CS430</f>
        <v>30276</v>
      </c>
      <c r="BA431" s="50" t="n">
        <f aca="false">AZ431/'Target Population'!F431*100</f>
        <v>46.596383224317</v>
      </c>
      <c r="BB431" s="50" t="n">
        <f aca="false">'Raw Data'!CS430/'Raw Data'!CR430*100</f>
        <v>70.8577878103837</v>
      </c>
      <c r="BC431" s="50" t="n">
        <v>97.9</v>
      </c>
    </row>
    <row r="432" customFormat="false" ht="15" hidden="false" customHeight="false" outlineLevel="0" collapsed="false">
      <c r="A432" s="11" t="s">
        <v>985</v>
      </c>
      <c r="B432" s="11" t="s">
        <v>116</v>
      </c>
      <c r="C432" s="11" t="s">
        <v>716</v>
      </c>
      <c r="D432" s="11" t="s">
        <v>971</v>
      </c>
      <c r="E432" s="11" t="s">
        <v>144</v>
      </c>
      <c r="F432" s="50" t="n">
        <v>68.3</v>
      </c>
      <c r="G432" s="50" t="n">
        <v>75.7</v>
      </c>
      <c r="H432" s="50" t="n">
        <v>65.7</v>
      </c>
      <c r="I432" s="50" t="n">
        <v>66</v>
      </c>
      <c r="J432" s="50" t="n">
        <v>77.6</v>
      </c>
      <c r="K432" s="50" t="n">
        <v>49.7</v>
      </c>
      <c r="L432" s="50" t="n">
        <v>63.7</v>
      </c>
      <c r="M432" s="50" t="n">
        <v>58.1</v>
      </c>
      <c r="N432" s="50" t="n">
        <v>13.2</v>
      </c>
      <c r="O432" s="50" t="n">
        <v>59.3</v>
      </c>
      <c r="P432" s="50" t="n">
        <f aca="false">'Raw Data'!R431/'Raw Data'!P431*100</f>
        <v>100</v>
      </c>
      <c r="Q432" s="50" t="n">
        <v>1.8</v>
      </c>
      <c r="R432" s="50" t="n">
        <v>41.8</v>
      </c>
      <c r="S432" s="50" t="n">
        <v>2.1</v>
      </c>
      <c r="T432" s="50" t="n">
        <f aca="false">'Raw Data'!Z431/'Target Population'!M432*100</f>
        <v>70.9106239460371</v>
      </c>
      <c r="U432" s="50" t="n">
        <f aca="false">'Raw Data'!AA431/'Target Population'!N432*100</f>
        <v>69.2793635938231</v>
      </c>
      <c r="V432" s="50" t="n">
        <f aca="false">'Raw Data'!AH431/'Target Population'!L432*100</f>
        <v>37.1691599539701</v>
      </c>
      <c r="W432" s="50" t="n">
        <f aca="false">'Raw Data'!AI431/'Raw Data'!AH431*100</f>
        <v>93.4984520123839</v>
      </c>
      <c r="X432" s="12" t="n">
        <f aca="false">'Raw Data'!AN431/'Target Population'!L432*1000</f>
        <v>518.987341772152</v>
      </c>
      <c r="Y432" s="12" t="n">
        <f aca="false">'Raw Data'!AO431/'Target Population'!L432*1000</f>
        <v>56.3866513233602</v>
      </c>
      <c r="Z432" s="50" t="n">
        <f aca="false">'Raw Data'!AO431/('Raw Data'!AJ431+'Raw Data'!AK431+'Raw Data'!AL431)*100</f>
        <v>20.040899795501</v>
      </c>
      <c r="AA432" s="50" t="n">
        <f aca="false">('Raw Data'!AP431+'Raw Data'!AQ431+'Raw Data'!AR431)/'Raw Data'!AO431*100</f>
        <v>162.585034013605</v>
      </c>
      <c r="AB432" s="50" t="n">
        <v>75.4</v>
      </c>
      <c r="AC432" s="50" t="n">
        <v>45.3</v>
      </c>
      <c r="AD432" s="50" t="n">
        <v>44.4</v>
      </c>
      <c r="AE432" s="50" t="n">
        <v>34.1</v>
      </c>
      <c r="AF432" s="50" t="n">
        <v>12.7</v>
      </c>
      <c r="AG432" s="11" t="n">
        <f aca="false">'Raw Data'!BC431+'Raw Data'!BD431+'Raw Data'!BE431+'Raw Data'!BF431+'Raw Data'!BG431+'Raw Data'!BH431</f>
        <v>0</v>
      </c>
      <c r="AH432" s="11" t="n">
        <f aca="false">'Raw Data'!BQ431</f>
        <v>1</v>
      </c>
      <c r="AI432" s="11" t="n">
        <f aca="false">'Raw Data'!BI431+'Raw Data'!BJ431+'Raw Data'!BK431+'Raw Data'!BL431</f>
        <v>0</v>
      </c>
      <c r="AJ432" s="50" t="n">
        <f aca="false">('Raw Data'!BR431+'Raw Data'!BS431+'Raw Data'!BT431+'Raw Data'!BU431+'Raw Data'!BV431)/'Target Population'!Q432*100</f>
        <v>12.9850328717303</v>
      </c>
      <c r="AK432" s="50" t="n">
        <f aca="false">SUM('Raw Data'!BW431:BY431)/'Target Population'!G432*100</f>
        <v>0</v>
      </c>
      <c r="AL432" s="12" t="n">
        <f aca="false">'Raw Data'!BZ431</f>
        <v>36.25</v>
      </c>
      <c r="AM432" s="50" t="n">
        <f aca="false">'Raw Data'!CA431/('Raw Data'!BZ431*12)*100</f>
        <v>97.7011494252874</v>
      </c>
      <c r="AN432" s="50" t="n">
        <f aca="false">'Raw Data'!CC431/('Raw Data'!CB431*12)*100</f>
        <v>91.2408759124088</v>
      </c>
      <c r="AO432" s="50" t="n">
        <v>31.2</v>
      </c>
      <c r="AP432" s="11" t="n">
        <f aca="false">'Raw Data'!CD431</f>
        <v>0</v>
      </c>
      <c r="AQ432" s="11" t="n">
        <f aca="false">'Raw Data'!CE431</f>
        <v>0</v>
      </c>
      <c r="AR432" s="11" t="n">
        <v>48</v>
      </c>
      <c r="AS432" s="11" t="n">
        <v>80</v>
      </c>
      <c r="AT432" s="11" t="n">
        <v>0</v>
      </c>
      <c r="AU432" s="11" t="n">
        <f aca="false">'Top Ten Disease (OPD)'!HF432</f>
        <v>0</v>
      </c>
      <c r="AV432" s="11" t="n">
        <f aca="false">'Top Ten Disease (OPD)'!HD432</f>
        <v>0</v>
      </c>
      <c r="AW432" s="11" t="n">
        <f aca="false">'Raw Data'!CG431</f>
        <v>0</v>
      </c>
      <c r="AX432" s="11" t="n">
        <f aca="false">'Raw Data'!CO431+'Raw Data'!CP431</f>
        <v>6</v>
      </c>
      <c r="AY432" s="11" t="n">
        <v>5.8</v>
      </c>
      <c r="AZ432" s="11" t="n">
        <f aca="false">'Raw Data'!CR431+'Raw Data'!CS431</f>
        <v>54200</v>
      </c>
      <c r="BA432" s="50" t="n">
        <f aca="false">AZ432/'Target Population'!F432*100</f>
        <v>124.922211722405</v>
      </c>
      <c r="BB432" s="50" t="n">
        <f aca="false">'Raw Data'!CS431/'Raw Data'!CR431*100</f>
        <v>69.7888603470961</v>
      </c>
      <c r="BC432" s="50" t="n">
        <v>81.3</v>
      </c>
    </row>
    <row r="433" customFormat="false" ht="15" hidden="false" customHeight="false" outlineLevel="0" collapsed="false">
      <c r="A433" s="7" t="s">
        <v>986</v>
      </c>
      <c r="B433" s="7" t="s">
        <v>987</v>
      </c>
      <c r="C433" s="7" t="s">
        <v>988</v>
      </c>
      <c r="D433" s="7" t="s">
        <v>98</v>
      </c>
      <c r="E433" s="7" t="s">
        <v>988</v>
      </c>
      <c r="F433" s="48" t="n">
        <v>73.2</v>
      </c>
      <c r="G433" s="48" t="n">
        <v>74.8</v>
      </c>
      <c r="H433" s="48" t="n">
        <v>71.9</v>
      </c>
      <c r="I433" s="48" t="n">
        <v>71.9</v>
      </c>
      <c r="J433" s="48" t="n">
        <v>71.1</v>
      </c>
      <c r="K433" s="48" t="n">
        <v>70.2</v>
      </c>
      <c r="L433" s="48" t="n">
        <v>83.3</v>
      </c>
      <c r="M433" s="48" t="n">
        <v>65.6</v>
      </c>
      <c r="N433" s="48" t="n">
        <v>3.8</v>
      </c>
      <c r="O433" s="48" t="n">
        <v>63.7</v>
      </c>
      <c r="P433" s="48" t="n">
        <f aca="false">'Raw Data'!R432/'Raw Data'!P432*100</f>
        <v>95.5837966640191</v>
      </c>
      <c r="Q433" s="48" t="n">
        <v>8.8</v>
      </c>
      <c r="R433" s="48" t="n">
        <v>78.7</v>
      </c>
      <c r="S433" s="48" t="n">
        <v>1</v>
      </c>
      <c r="T433" s="48" t="n">
        <f aca="false">'Raw Data'!Z432/'Target Population'!M433*100</f>
        <v>75.9361751192947</v>
      </c>
      <c r="U433" s="48" t="n">
        <f aca="false">'Raw Data'!AA432/'Target Population'!N433*100</f>
        <v>78.8215291699444</v>
      </c>
      <c r="V433" s="48" t="n">
        <f aca="false">'Raw Data'!AH432/'Target Population'!L433*100</f>
        <v>28.9531715154284</v>
      </c>
      <c r="W433" s="48" t="n">
        <f aca="false">'Raw Data'!AI432/'Raw Data'!AH432*100</f>
        <v>98.7365013736637</v>
      </c>
      <c r="X433" s="8" t="n">
        <f aca="false">'Raw Data'!AN432/'Target Population'!L433*1000</f>
        <v>573.578055349914</v>
      </c>
      <c r="Y433" s="8" t="n">
        <f aca="false">'Raw Data'!AO432/'Target Population'!L433*1000</f>
        <v>41.0714004441854</v>
      </c>
      <c r="Z433" s="48" t="n">
        <f aca="false">'Raw Data'!AO432/('Raw Data'!AJ432+'Raw Data'!AK432+'Raw Data'!AL432)*100</f>
        <v>18.2937524116884</v>
      </c>
      <c r="AA433" s="48" t="n">
        <f aca="false">('Raw Data'!AP432+'Raw Data'!AQ432+'Raw Data'!AR432)/'Raw Data'!AO432*100</f>
        <v>218.552253116012</v>
      </c>
      <c r="AB433" s="48" t="n">
        <v>93.7</v>
      </c>
      <c r="AC433" s="48" t="n">
        <v>60.2</v>
      </c>
      <c r="AD433" s="48" t="n">
        <v>57.8</v>
      </c>
      <c r="AE433" s="48" t="n">
        <v>47.1</v>
      </c>
      <c r="AF433" s="48" t="n">
        <v>13</v>
      </c>
      <c r="AG433" s="7" t="n">
        <f aca="false">'Raw Data'!BC432+'Raw Data'!BD432+'Raw Data'!BE432+'Raw Data'!BF432+'Raw Data'!BG432+'Raw Data'!BH432</f>
        <v>22</v>
      </c>
      <c r="AH433" s="7" t="n">
        <f aca="false">'Raw Data'!BQ432</f>
        <v>143</v>
      </c>
      <c r="AI433" s="7" t="n">
        <f aca="false">'Raw Data'!BI432+'Raw Data'!BJ432+'Raw Data'!BK432+'Raw Data'!BL432</f>
        <v>13937</v>
      </c>
      <c r="AJ433" s="48" t="n">
        <f aca="false">('Raw Data'!BR432+'Raw Data'!BS432+'Raw Data'!BT432+'Raw Data'!BU432+'Raw Data'!BV432)/'Target Population'!Q433*100</f>
        <v>15.0512581331613</v>
      </c>
      <c r="AK433" s="48" t="n">
        <f aca="false">SUM('Raw Data'!BW432:BY432)/'Target Population'!G433*100</f>
        <v>3.47366626896199</v>
      </c>
      <c r="AL433" s="8" t="n">
        <f aca="false">'Raw Data'!BZ432</f>
        <v>5639.75</v>
      </c>
      <c r="AM433" s="48" t="n">
        <f aca="false">'Raw Data'!CA432/('Raw Data'!BZ432*12)*100</f>
        <v>89.3434992685846</v>
      </c>
      <c r="AN433" s="48" t="n">
        <f aca="false">'Raw Data'!CC432/('Raw Data'!CB432*12)*100</f>
        <v>95.7799408575653</v>
      </c>
      <c r="AO433" s="48" t="n">
        <v>17.7</v>
      </c>
      <c r="AP433" s="7" t="n">
        <f aca="false">'Raw Data'!CD432</f>
        <v>9506</v>
      </c>
      <c r="AQ433" s="7" t="n">
        <f aca="false">'Raw Data'!CE432</f>
        <v>197</v>
      </c>
      <c r="AR433" s="7" t="n">
        <v>1857</v>
      </c>
      <c r="AS433" s="7" t="n">
        <v>88.3</v>
      </c>
      <c r="AT433" s="7" t="n">
        <v>0</v>
      </c>
      <c r="AU433" s="7" t="n">
        <f aca="false">'Top Ten Disease (OPD)'!HF433</f>
        <v>52</v>
      </c>
      <c r="AV433" s="7" t="n">
        <f aca="false">'Top Ten Disease (OPD)'!HD433</f>
        <v>6</v>
      </c>
      <c r="AW433" s="7" t="n">
        <f aca="false">'Raw Data'!CG432</f>
        <v>1188</v>
      </c>
      <c r="AX433" s="7" t="n">
        <f aca="false">'Raw Data'!CO432+'Raw Data'!CP432</f>
        <v>96</v>
      </c>
      <c r="AY433" s="7" t="n">
        <v>5</v>
      </c>
      <c r="AZ433" s="7" t="n">
        <f aca="false">'Raw Data'!CR432+'Raw Data'!CS432</f>
        <v>2447182</v>
      </c>
      <c r="BA433" s="48" t="n">
        <f aca="false">AZ433/'Target Population'!F433*100</f>
        <v>98.3865326211327</v>
      </c>
      <c r="BB433" s="48" t="n">
        <f aca="false">'Raw Data'!CS432/'Raw Data'!CR432*100</f>
        <v>78.6609818687556</v>
      </c>
      <c r="BC433" s="48" t="n">
        <v>93.7</v>
      </c>
    </row>
    <row r="434" customFormat="false" ht="15" hidden="false" customHeight="false" outlineLevel="0" collapsed="false">
      <c r="A434" s="9" t="s">
        <v>989</v>
      </c>
      <c r="B434" s="9" t="s">
        <v>101</v>
      </c>
      <c r="C434" s="9" t="s">
        <v>988</v>
      </c>
      <c r="D434" s="9" t="s">
        <v>990</v>
      </c>
      <c r="E434" s="9" t="s">
        <v>991</v>
      </c>
      <c r="F434" s="49" t="n">
        <v>67.2</v>
      </c>
      <c r="G434" s="49" t="n">
        <v>75.4</v>
      </c>
      <c r="H434" s="49" t="n">
        <v>74.9</v>
      </c>
      <c r="I434" s="49" t="n">
        <v>74.9</v>
      </c>
      <c r="J434" s="49" t="n">
        <v>71.8</v>
      </c>
      <c r="K434" s="49" t="n">
        <v>76.1</v>
      </c>
      <c r="L434" s="49" t="n">
        <v>86.5</v>
      </c>
      <c r="M434" s="49" t="n">
        <v>68.7</v>
      </c>
      <c r="N434" s="49" t="n">
        <v>0.61</v>
      </c>
      <c r="O434" s="49" t="n">
        <v>61.9</v>
      </c>
      <c r="P434" s="49" t="n">
        <f aca="false">'Raw Data'!R433/'Raw Data'!P433*100</f>
        <v>92.4692251991311</v>
      </c>
      <c r="Q434" s="49" t="n">
        <v>5.9</v>
      </c>
      <c r="R434" s="49" t="n">
        <v>90.1</v>
      </c>
      <c r="S434" s="49" t="n">
        <v>0.9</v>
      </c>
      <c r="T434" s="49" t="n">
        <f aca="false">'Raw Data'!Z433/'Target Population'!M434*100</f>
        <v>84.7377341271566</v>
      </c>
      <c r="U434" s="49" t="n">
        <f aca="false">'Raw Data'!AA433/'Target Population'!N434*100</f>
        <v>92.9913763022781</v>
      </c>
      <c r="V434" s="49" t="n">
        <f aca="false">'Raw Data'!AH433/'Target Population'!L434*100</f>
        <v>41.5970109009668</v>
      </c>
      <c r="W434" s="49" t="n">
        <f aca="false">'Raw Data'!AI433/'Raw Data'!AH433*100</f>
        <v>101.240855634781</v>
      </c>
      <c r="X434" s="10" t="n">
        <f aca="false">'Raw Data'!AN433/'Target Population'!L434*1000</f>
        <v>802.781094719002</v>
      </c>
      <c r="Y434" s="10" t="n">
        <f aca="false">'Raw Data'!AO433/'Target Population'!L434*1000</f>
        <v>76.8075189707638</v>
      </c>
      <c r="Z434" s="49" t="n">
        <f aca="false">'Raw Data'!AO433/('Raw Data'!AJ433+'Raw Data'!AK433+'Raw Data'!AL433)*100</f>
        <v>18.8647114474929</v>
      </c>
      <c r="AA434" s="49" t="n">
        <f aca="false">('Raw Data'!AP433+'Raw Data'!AQ433+'Raw Data'!AR433)/'Raw Data'!AO433*100</f>
        <v>294.182547642929</v>
      </c>
      <c r="AB434" s="49" t="n">
        <v>78.2</v>
      </c>
      <c r="AC434" s="49" t="n">
        <v>45.2</v>
      </c>
      <c r="AD434" s="49" t="n">
        <v>46.9</v>
      </c>
      <c r="AE434" s="49" t="n">
        <v>37.6</v>
      </c>
      <c r="AF434" s="49" t="n">
        <v>19.3</v>
      </c>
      <c r="AG434" s="9" t="n">
        <f aca="false">'Raw Data'!BC433+'Raw Data'!BD433+'Raw Data'!BE433+'Raw Data'!BF433+'Raw Data'!BG433+'Raw Data'!BH433</f>
        <v>2</v>
      </c>
      <c r="AH434" s="9" t="n">
        <f aca="false">'Raw Data'!BQ433</f>
        <v>18</v>
      </c>
      <c r="AI434" s="9" t="n">
        <f aca="false">'Raw Data'!BI433+'Raw Data'!BJ433+'Raw Data'!BK433+'Raw Data'!BL433</f>
        <v>1180</v>
      </c>
      <c r="AJ434" s="49" t="n">
        <f aca="false">('Raw Data'!BR433+'Raw Data'!BS433+'Raw Data'!BT433+'Raw Data'!BU433+'Raw Data'!BV433)/'Target Population'!Q434*100</f>
        <v>20.2378410834612</v>
      </c>
      <c r="AK434" s="49" t="n">
        <f aca="false">SUM('Raw Data'!BW433:BY433)/'Target Population'!G434*100</f>
        <v>0.180416598327046</v>
      </c>
      <c r="AL434" s="10" t="n">
        <f aca="false">'Raw Data'!BZ433</f>
        <v>612.75</v>
      </c>
      <c r="AM434" s="49" t="n">
        <f aca="false">'Raw Data'!CA433/('Raw Data'!BZ433*12)*100</f>
        <v>91.2280701754386</v>
      </c>
      <c r="AN434" s="49" t="n">
        <f aca="false">'Raw Data'!CC433/('Raw Data'!CB433*12)*100</f>
        <v>96.1469211379186</v>
      </c>
      <c r="AO434" s="49" t="n">
        <v>19.9</v>
      </c>
      <c r="AP434" s="9" t="n">
        <f aca="false">'Raw Data'!CD433</f>
        <v>80</v>
      </c>
      <c r="AQ434" s="9" t="n">
        <f aca="false">'Raw Data'!CE433</f>
        <v>6</v>
      </c>
      <c r="AR434" s="9" t="n">
        <v>205</v>
      </c>
      <c r="AS434" s="9" t="n">
        <v>92.2</v>
      </c>
      <c r="AT434" s="9" t="n">
        <v>0</v>
      </c>
      <c r="AU434" s="9" t="n">
        <f aca="false">'Top Ten Disease (OPD)'!HF434</f>
        <v>1</v>
      </c>
      <c r="AV434" s="9" t="n">
        <f aca="false">'Top Ten Disease (OPD)'!HD434</f>
        <v>0</v>
      </c>
      <c r="AW434" s="9" t="n">
        <f aca="false">'Raw Data'!CG433</f>
        <v>52</v>
      </c>
      <c r="AX434" s="9" t="n">
        <f aca="false">'Raw Data'!CO433+'Raw Data'!CP433</f>
        <v>1</v>
      </c>
      <c r="AY434" s="9" t="n">
        <v>0.67</v>
      </c>
      <c r="AZ434" s="9" t="n">
        <f aca="false">'Raw Data'!CR433+'Raw Data'!CS433</f>
        <v>297674</v>
      </c>
      <c r="BA434" s="49" t="n">
        <f aca="false">AZ434/'Target Population'!F434*100</f>
        <v>117.076950305795</v>
      </c>
      <c r="BB434" s="49" t="n">
        <f aca="false">'Raw Data'!CS433/'Raw Data'!CR433*100</f>
        <v>75.8502336407191</v>
      </c>
      <c r="BC434" s="49" t="n">
        <v>97.9</v>
      </c>
    </row>
    <row r="435" customFormat="false" ht="15" hidden="false" customHeight="false" outlineLevel="0" collapsed="false">
      <c r="A435" s="11" t="s">
        <v>992</v>
      </c>
      <c r="B435" s="11" t="s">
        <v>105</v>
      </c>
      <c r="C435" s="11" t="s">
        <v>988</v>
      </c>
      <c r="D435" s="11" t="s">
        <v>990</v>
      </c>
      <c r="E435" s="11" t="s">
        <v>993</v>
      </c>
      <c r="F435" s="50" t="n">
        <v>82.1</v>
      </c>
      <c r="G435" s="50" t="n">
        <v>85.1</v>
      </c>
      <c r="H435" s="50" t="n">
        <v>81.5</v>
      </c>
      <c r="I435" s="50" t="n">
        <v>81.5</v>
      </c>
      <c r="J435" s="50" t="n">
        <v>91.7</v>
      </c>
      <c r="K435" s="50" t="n">
        <v>69.9</v>
      </c>
      <c r="L435" s="50" t="n">
        <v>71.9</v>
      </c>
      <c r="M435" s="50" t="n">
        <v>76.2</v>
      </c>
      <c r="N435" s="50" t="n">
        <v>4.2</v>
      </c>
      <c r="O435" s="50" t="n">
        <v>56.9</v>
      </c>
      <c r="P435" s="50" t="n">
        <f aca="false">'Raw Data'!R434/'Raw Data'!P434*100</f>
        <v>71.1340206185567</v>
      </c>
      <c r="Q435" s="50" t="n">
        <v>2</v>
      </c>
      <c r="R435" s="50" t="n">
        <v>114</v>
      </c>
      <c r="S435" s="50" t="n">
        <v>2.4</v>
      </c>
      <c r="T435" s="50" t="n">
        <f aca="false">'Raw Data'!Z434/'Target Population'!M435*100</f>
        <v>80.1624129930394</v>
      </c>
      <c r="U435" s="50" t="n">
        <f aca="false">'Raw Data'!AA434/'Target Population'!N435*100</f>
        <v>67.9948586118252</v>
      </c>
      <c r="V435" s="50" t="n">
        <f aca="false">'Raw Data'!AH434/'Target Population'!L435*100</f>
        <v>85.200845665962</v>
      </c>
      <c r="W435" s="50" t="n">
        <f aca="false">'Raw Data'!AI434/'Raw Data'!AH434*100</f>
        <v>88.3374689826303</v>
      </c>
      <c r="X435" s="12" t="n">
        <f aca="false">'Raw Data'!AN434/'Target Population'!L435*1000</f>
        <v>998.942917547569</v>
      </c>
      <c r="Y435" s="12" t="n">
        <f aca="false">'Raw Data'!AO434/'Target Population'!L435*1000</f>
        <v>119.450317124736</v>
      </c>
      <c r="Z435" s="50" t="n">
        <f aca="false">'Raw Data'!AO434/('Raw Data'!AJ434+'Raw Data'!AK434+'Raw Data'!AL434)*100</f>
        <v>16.5446559297218</v>
      </c>
      <c r="AA435" s="50" t="n">
        <f aca="false">('Raw Data'!AP434+'Raw Data'!AQ434+'Raw Data'!AR434)/'Raw Data'!AO434*100</f>
        <v>483.185840707965</v>
      </c>
      <c r="AB435" s="50" t="n">
        <v>97.7</v>
      </c>
      <c r="AC435" s="50" t="n">
        <v>42.5</v>
      </c>
      <c r="AD435" s="50" t="n">
        <v>40.8</v>
      </c>
      <c r="AE435" s="50" t="n">
        <v>16.7</v>
      </c>
      <c r="AF435" s="50" t="n">
        <v>23.6</v>
      </c>
      <c r="AG435" s="11" t="n">
        <f aca="false">'Raw Data'!BC434+'Raw Data'!BD434+'Raw Data'!BE434+'Raw Data'!BF434+'Raw Data'!BG434+'Raw Data'!BH434</f>
        <v>0</v>
      </c>
      <c r="AH435" s="11" t="n">
        <f aca="false">'Raw Data'!BQ434</f>
        <v>0</v>
      </c>
      <c r="AI435" s="11" t="n">
        <f aca="false">'Raw Data'!BI434+'Raw Data'!BJ434+'Raw Data'!BK434+'Raw Data'!BL434</f>
        <v>2</v>
      </c>
      <c r="AJ435" s="50" t="n">
        <f aca="false">('Raw Data'!BR434+'Raw Data'!BS434+'Raw Data'!BT434+'Raw Data'!BU434+'Raw Data'!BV434)/'Target Population'!Q435*100</f>
        <v>13.0768882858435</v>
      </c>
      <c r="AK435" s="50" t="n">
        <f aca="false">SUM('Raw Data'!BW434:BY434)/'Target Population'!G435*100</f>
        <v>0</v>
      </c>
      <c r="AL435" s="12" t="n">
        <f aca="false">'Raw Data'!BZ434</f>
        <v>57.25</v>
      </c>
      <c r="AM435" s="50" t="n">
        <f aca="false">'Raw Data'!CA434/('Raw Data'!BZ434*12)*100</f>
        <v>49.0538573508006</v>
      </c>
      <c r="AN435" s="50" t="n">
        <f aca="false">'Raw Data'!CC434/('Raw Data'!CB434*12)*100</f>
        <v>84.2391304347826</v>
      </c>
      <c r="AO435" s="50" t="n">
        <v>12.7</v>
      </c>
      <c r="AP435" s="11" t="n">
        <f aca="false">'Raw Data'!CD434</f>
        <v>0</v>
      </c>
      <c r="AQ435" s="11" t="n">
        <f aca="false">'Raw Data'!CE434</f>
        <v>0</v>
      </c>
      <c r="AR435" s="11" t="n">
        <v>15</v>
      </c>
      <c r="AS435" s="11"/>
      <c r="AT435" s="11" t="n">
        <v>0</v>
      </c>
      <c r="AU435" s="11" t="n">
        <f aca="false">'Top Ten Disease (OPD)'!HF435</f>
        <v>0</v>
      </c>
      <c r="AV435" s="11" t="n">
        <f aca="false">'Top Ten Disease (OPD)'!HD435</f>
        <v>0</v>
      </c>
      <c r="AW435" s="11" t="n">
        <f aca="false">'Raw Data'!CG434</f>
        <v>0</v>
      </c>
      <c r="AX435" s="11" t="n">
        <f aca="false">'Raw Data'!CO434+'Raw Data'!CP434</f>
        <v>0</v>
      </c>
      <c r="AY435" s="11" t="n">
        <v>0</v>
      </c>
      <c r="AZ435" s="11" t="n">
        <f aca="false">'Raw Data'!CR434+'Raw Data'!CS434</f>
        <v>10887</v>
      </c>
      <c r="BA435" s="50" t="n">
        <f aca="false">AZ435/'Target Population'!F435*100</f>
        <v>150.269151138716</v>
      </c>
      <c r="BB435" s="50" t="n">
        <f aca="false">'Raw Data'!CS434/'Raw Data'!CR434*100</f>
        <v>92.2139830508475</v>
      </c>
      <c r="BC435" s="50" t="n">
        <v>100</v>
      </c>
    </row>
    <row r="436" customFormat="false" ht="15" hidden="false" customHeight="false" outlineLevel="0" collapsed="false">
      <c r="A436" s="11" t="s">
        <v>994</v>
      </c>
      <c r="B436" s="11" t="s">
        <v>105</v>
      </c>
      <c r="C436" s="11" t="s">
        <v>988</v>
      </c>
      <c r="D436" s="11" t="s">
        <v>990</v>
      </c>
      <c r="E436" s="11" t="s">
        <v>995</v>
      </c>
      <c r="F436" s="50" t="n">
        <v>65.5</v>
      </c>
      <c r="G436" s="50" t="n">
        <v>71.4</v>
      </c>
      <c r="H436" s="50" t="n">
        <v>72.6</v>
      </c>
      <c r="I436" s="50" t="n">
        <v>72.6</v>
      </c>
      <c r="J436" s="50" t="n">
        <v>63.4</v>
      </c>
      <c r="K436" s="50" t="n">
        <v>65.9</v>
      </c>
      <c r="L436" s="50" t="n">
        <v>69.1</v>
      </c>
      <c r="M436" s="50" t="n">
        <v>56</v>
      </c>
      <c r="N436" s="50" t="n">
        <v>-1.7</v>
      </c>
      <c r="O436" s="50" t="n">
        <v>55.1</v>
      </c>
      <c r="P436" s="50" t="n">
        <f aca="false">'Raw Data'!R435/'Raw Data'!P435*100</f>
        <v>93.1818181818182</v>
      </c>
      <c r="Q436" s="50" t="n">
        <v>6</v>
      </c>
      <c r="R436" s="50" t="n">
        <v>81.3</v>
      </c>
      <c r="S436" s="50" t="n">
        <v>0.2</v>
      </c>
      <c r="T436" s="50" t="n">
        <f aca="false">'Raw Data'!Z435/'Target Population'!M436*100</f>
        <v>67.7090909090909</v>
      </c>
      <c r="U436" s="50" t="n">
        <f aca="false">'Raw Data'!AA435/'Target Population'!N436*100</f>
        <v>70.8713692946058</v>
      </c>
      <c r="V436" s="50" t="n">
        <f aca="false">'Raw Data'!AH435/'Target Population'!L436*100</f>
        <v>31.8652849740933</v>
      </c>
      <c r="W436" s="50" t="n">
        <f aca="false">'Raw Data'!AI435/'Raw Data'!AH435*100</f>
        <v>93.2926829268293</v>
      </c>
      <c r="X436" s="12" t="n">
        <f aca="false">'Raw Data'!AN435/'Target Population'!L436*1000</f>
        <v>689.119170984456</v>
      </c>
      <c r="Y436" s="12" t="n">
        <f aca="false">'Raw Data'!AO435/'Target Population'!L436*1000</f>
        <v>59.5854922279793</v>
      </c>
      <c r="Z436" s="50" t="n">
        <f aca="false">'Raw Data'!AO435/('Raw Data'!AJ435+'Raw Data'!AK435+'Raw Data'!AL435)*100</f>
        <v>16</v>
      </c>
      <c r="AA436" s="50" t="n">
        <f aca="false">('Raw Data'!AP435+'Raw Data'!AQ435+'Raw Data'!AR435)/'Raw Data'!AO435*100</f>
        <v>176.086956521739</v>
      </c>
      <c r="AB436" s="50" t="n">
        <v>70.9</v>
      </c>
      <c r="AC436" s="50" t="n">
        <v>40.6</v>
      </c>
      <c r="AD436" s="50" t="n">
        <v>44.3</v>
      </c>
      <c r="AE436" s="50" t="n">
        <v>24</v>
      </c>
      <c r="AF436" s="50" t="n">
        <v>18.3</v>
      </c>
      <c r="AG436" s="11" t="n">
        <f aca="false">'Raw Data'!BC435+'Raw Data'!BD435+'Raw Data'!BE435+'Raw Data'!BF435+'Raw Data'!BG435+'Raw Data'!BH435</f>
        <v>0</v>
      </c>
      <c r="AH436" s="11" t="n">
        <f aca="false">'Raw Data'!BQ435</f>
        <v>0</v>
      </c>
      <c r="AI436" s="11" t="n">
        <f aca="false">'Raw Data'!BI435+'Raw Data'!BJ435+'Raw Data'!BK435+'Raw Data'!BL435</f>
        <v>61</v>
      </c>
      <c r="AJ436" s="50" t="n">
        <f aca="false">('Raw Data'!BR435+'Raw Data'!BS435+'Raw Data'!BT435+'Raw Data'!BU435+'Raw Data'!BV435)/'Target Population'!Q436*100</f>
        <v>38.7317566201739</v>
      </c>
      <c r="AK436" s="50" t="n">
        <f aca="false">SUM('Raw Data'!BW435:BY435)/'Target Population'!G436*100</f>
        <v>0</v>
      </c>
      <c r="AL436" s="12" t="n">
        <f aca="false">'Raw Data'!BZ435</f>
        <v>45</v>
      </c>
      <c r="AM436" s="50" t="n">
        <f aca="false">'Raw Data'!CA435/('Raw Data'!BZ435*12)*100</f>
        <v>96.1111111111111</v>
      </c>
      <c r="AN436" s="50" t="n">
        <f aca="false">'Raw Data'!CC435/('Raw Data'!CB435*12)*100</f>
        <v>108.910891089109</v>
      </c>
      <c r="AO436" s="50" t="n">
        <v>18.8</v>
      </c>
      <c r="AP436" s="11" t="n">
        <f aca="false">'Raw Data'!CD435</f>
        <v>0</v>
      </c>
      <c r="AQ436" s="11" t="n">
        <f aca="false">'Raw Data'!CE435</f>
        <v>0</v>
      </c>
      <c r="AR436" s="11" t="n">
        <v>7</v>
      </c>
      <c r="AS436" s="11" t="n">
        <v>100</v>
      </c>
      <c r="AT436" s="11" t="n">
        <v>0</v>
      </c>
      <c r="AU436" s="11" t="n">
        <f aca="false">'Top Ten Disease (OPD)'!HF436</f>
        <v>0</v>
      </c>
      <c r="AV436" s="11" t="n">
        <f aca="false">'Top Ten Disease (OPD)'!HD436</f>
        <v>0</v>
      </c>
      <c r="AW436" s="11" t="n">
        <f aca="false">'Raw Data'!CG435</f>
        <v>0</v>
      </c>
      <c r="AX436" s="11" t="n">
        <f aca="false">'Raw Data'!CO435+'Raw Data'!CP435</f>
        <v>0</v>
      </c>
      <c r="AY436" s="11" t="n">
        <v>0</v>
      </c>
      <c r="AZ436" s="11" t="n">
        <f aca="false">'Raw Data'!CR435+'Raw Data'!CS435</f>
        <v>13689</v>
      </c>
      <c r="BA436" s="50" t="n">
        <f aca="false">AZ436/'Target Population'!F436*100</f>
        <v>93.811677631579</v>
      </c>
      <c r="BB436" s="50" t="n">
        <f aca="false">'Raw Data'!CS435/'Raw Data'!CR435*100</f>
        <v>84.5127375657097</v>
      </c>
      <c r="BC436" s="50" t="n">
        <v>100</v>
      </c>
    </row>
    <row r="437" customFormat="false" ht="15" hidden="false" customHeight="false" outlineLevel="0" collapsed="false">
      <c r="A437" s="11" t="s">
        <v>996</v>
      </c>
      <c r="B437" s="11" t="s">
        <v>105</v>
      </c>
      <c r="C437" s="11" t="s">
        <v>988</v>
      </c>
      <c r="D437" s="11" t="s">
        <v>990</v>
      </c>
      <c r="E437" s="11" t="s">
        <v>997</v>
      </c>
      <c r="F437" s="50" t="n">
        <v>61.2</v>
      </c>
      <c r="G437" s="50" t="n">
        <v>68.9</v>
      </c>
      <c r="H437" s="50" t="n">
        <v>73.6</v>
      </c>
      <c r="I437" s="50" t="n">
        <v>73.6</v>
      </c>
      <c r="J437" s="50" t="n">
        <v>70.4</v>
      </c>
      <c r="K437" s="50" t="n">
        <v>59.1</v>
      </c>
      <c r="L437" s="50" t="n">
        <v>75.6</v>
      </c>
      <c r="M437" s="50" t="n">
        <v>66</v>
      </c>
      <c r="N437" s="50" t="n">
        <v>-6.7</v>
      </c>
      <c r="O437" s="50" t="n">
        <v>56.9</v>
      </c>
      <c r="P437" s="50" t="n">
        <f aca="false">'Raw Data'!R436/'Raw Data'!P436*100</f>
        <v>93.9130434782609</v>
      </c>
      <c r="Q437" s="50" t="n">
        <v>0.69</v>
      </c>
      <c r="R437" s="50" t="n">
        <v>62.1</v>
      </c>
      <c r="S437" s="50" t="n">
        <v>1</v>
      </c>
      <c r="T437" s="50" t="n">
        <f aca="false">'Raw Data'!Z436/'Target Population'!M437*100</f>
        <v>80.5637358014304</v>
      </c>
      <c r="U437" s="50" t="n">
        <f aca="false">'Raw Data'!AA436/'Target Population'!N437*100</f>
        <v>81.4814814814815</v>
      </c>
      <c r="V437" s="50" t="n">
        <f aca="false">'Raw Data'!AH436/'Target Population'!L437*100</f>
        <v>40.3853418964866</v>
      </c>
      <c r="W437" s="50" t="n">
        <f aca="false">'Raw Data'!AI436/'Raw Data'!AH436*100</f>
        <v>98.5968194574369</v>
      </c>
      <c r="X437" s="12" t="n">
        <f aca="false">'Raw Data'!AN436/'Target Population'!L437*1000</f>
        <v>766.528145069891</v>
      </c>
      <c r="Y437" s="12" t="n">
        <f aca="false">'Raw Data'!AO436/'Target Population'!L437*1000</f>
        <v>113.713638080846</v>
      </c>
      <c r="Z437" s="50" t="n">
        <f aca="false">'Raw Data'!AO436/('Raw Data'!AJ436+'Raw Data'!AK436+'Raw Data'!AL436)*100</f>
        <v>24.8760330578512</v>
      </c>
      <c r="AA437" s="50" t="n">
        <f aca="false">('Raw Data'!AP436+'Raw Data'!AQ436+'Raw Data'!AR436)/'Raw Data'!AO436*100</f>
        <v>259.136212624585</v>
      </c>
      <c r="AB437" s="50" t="n">
        <v>69.6</v>
      </c>
      <c r="AC437" s="50" t="n">
        <v>32.7</v>
      </c>
      <c r="AD437" s="50" t="n">
        <v>37</v>
      </c>
      <c r="AE437" s="50" t="n">
        <v>23.8</v>
      </c>
      <c r="AF437" s="50" t="n">
        <v>21.6</v>
      </c>
      <c r="AG437" s="11" t="n">
        <f aca="false">'Raw Data'!BC436+'Raw Data'!BD436+'Raw Data'!BE436+'Raw Data'!BF436+'Raw Data'!BG436+'Raw Data'!BH436</f>
        <v>1</v>
      </c>
      <c r="AH437" s="11" t="n">
        <f aca="false">'Raw Data'!BQ436</f>
        <v>2</v>
      </c>
      <c r="AI437" s="11" t="n">
        <f aca="false">'Raw Data'!BI436+'Raw Data'!BJ436+'Raw Data'!BK436+'Raw Data'!BL436</f>
        <v>14</v>
      </c>
      <c r="AJ437" s="50" t="n">
        <f aca="false">('Raw Data'!BR436+'Raw Data'!BS436+'Raw Data'!BT436+'Raw Data'!BU436+'Raw Data'!BV436)/'Target Population'!Q437*100</f>
        <v>20.8974888847141</v>
      </c>
      <c r="AK437" s="50" t="n">
        <f aca="false">SUM('Raw Data'!BW436:BY436)/'Target Population'!G437*100</f>
        <v>0</v>
      </c>
      <c r="AL437" s="12" t="n">
        <f aca="false">'Raw Data'!BZ436</f>
        <v>62.0833333333333</v>
      </c>
      <c r="AM437" s="50" t="n">
        <f aca="false">'Raw Data'!CA436/('Raw Data'!BZ436*12)*100</f>
        <v>87.5167785234899</v>
      </c>
      <c r="AN437" s="50" t="n">
        <f aca="false">'Raw Data'!CC436/('Raw Data'!CB436*12)*100</f>
        <v>91.8819188191882</v>
      </c>
      <c r="AO437" s="50" t="n">
        <v>15.5</v>
      </c>
      <c r="AP437" s="11" t="n">
        <f aca="false">'Raw Data'!CD436</f>
        <v>0</v>
      </c>
      <c r="AQ437" s="11" t="n">
        <f aca="false">'Raw Data'!CE436</f>
        <v>0</v>
      </c>
      <c r="AR437" s="11" t="n">
        <v>23</v>
      </c>
      <c r="AS437" s="11" t="n">
        <v>80</v>
      </c>
      <c r="AT437" s="11" t="n">
        <v>0</v>
      </c>
      <c r="AU437" s="11" t="n">
        <f aca="false">'Top Ten Disease (OPD)'!HF437</f>
        <v>0</v>
      </c>
      <c r="AV437" s="11" t="n">
        <f aca="false">'Top Ten Disease (OPD)'!HD437</f>
        <v>0</v>
      </c>
      <c r="AW437" s="11" t="n">
        <f aca="false">'Raw Data'!CG436</f>
        <v>0</v>
      </c>
      <c r="AX437" s="11" t="n">
        <f aca="false">'Raw Data'!CO436+'Raw Data'!CP436</f>
        <v>0</v>
      </c>
      <c r="AY437" s="11" t="n">
        <v>3.4</v>
      </c>
      <c r="AZ437" s="11" t="n">
        <f aca="false">'Raw Data'!CR436+'Raw Data'!CS436</f>
        <v>22914</v>
      </c>
      <c r="BA437" s="50" t="n">
        <f aca="false">AZ437/'Target Population'!F437*100</f>
        <v>98.2463662479098</v>
      </c>
      <c r="BB437" s="50" t="n">
        <f aca="false">'Raw Data'!CS436/'Raw Data'!CR436*100</f>
        <v>74.7159740754861</v>
      </c>
      <c r="BC437" s="50" t="n">
        <v>100</v>
      </c>
    </row>
    <row r="438" customFormat="false" ht="15" hidden="false" customHeight="false" outlineLevel="0" collapsed="false">
      <c r="A438" s="11" t="s">
        <v>998</v>
      </c>
      <c r="B438" s="11" t="s">
        <v>105</v>
      </c>
      <c r="C438" s="11" t="s">
        <v>988</v>
      </c>
      <c r="D438" s="11" t="s">
        <v>990</v>
      </c>
      <c r="E438" s="11" t="s">
        <v>999</v>
      </c>
      <c r="F438" s="50" t="n">
        <v>87.3</v>
      </c>
      <c r="G438" s="50" t="n">
        <v>88.3</v>
      </c>
      <c r="H438" s="50" t="n">
        <v>94.5</v>
      </c>
      <c r="I438" s="50" t="n">
        <v>94.5</v>
      </c>
      <c r="J438" s="50" t="n">
        <v>98.3</v>
      </c>
      <c r="K438" s="50" t="n">
        <v>65.7</v>
      </c>
      <c r="L438" s="50" t="n">
        <v>77.9</v>
      </c>
      <c r="M438" s="50" t="n">
        <v>91.4</v>
      </c>
      <c r="N438" s="50" t="n">
        <v>-7</v>
      </c>
      <c r="O438" s="50" t="n">
        <v>66.4</v>
      </c>
      <c r="P438" s="50" t="n">
        <f aca="false">'Raw Data'!R437/'Raw Data'!P437*100</f>
        <v>88.2352941176471</v>
      </c>
      <c r="Q438" s="50" t="n">
        <v>0</v>
      </c>
      <c r="R438" s="50" t="n">
        <v>93.5</v>
      </c>
      <c r="S438" s="50" t="n">
        <v>0.6</v>
      </c>
      <c r="T438" s="50" t="n">
        <f aca="false">'Raw Data'!Z437/'Target Population'!M438*100</f>
        <v>66.4067576348278</v>
      </c>
      <c r="U438" s="50" t="n">
        <f aca="false">'Raw Data'!AA437/'Target Population'!N438*100</f>
        <v>67.5520459440057</v>
      </c>
      <c r="V438" s="50" t="n">
        <f aca="false">'Raw Data'!AH437/'Target Population'!L438*100</f>
        <v>91.6270783847981</v>
      </c>
      <c r="W438" s="50" t="n">
        <f aca="false">'Raw Data'!AI437/'Raw Data'!AH437*100</f>
        <v>106.027219701879</v>
      </c>
      <c r="X438" s="12" t="n">
        <f aca="false">'Raw Data'!AN437/'Target Population'!L438*1000</f>
        <v>883.016627078385</v>
      </c>
      <c r="Y438" s="12" t="n">
        <f aca="false">'Raw Data'!AO437/'Target Population'!L438*1000</f>
        <v>77.1971496437055</v>
      </c>
      <c r="Z438" s="50" t="n">
        <f aca="false">'Raw Data'!AO437/('Raw Data'!AJ437+'Raw Data'!AK437+'Raw Data'!AL437)*100</f>
        <v>15.6626506024096</v>
      </c>
      <c r="AA438" s="50" t="n">
        <f aca="false">('Raw Data'!AP437+'Raw Data'!AQ437+'Raw Data'!AR437)/'Raw Data'!AO437*100</f>
        <v>555.384615384615</v>
      </c>
      <c r="AB438" s="50" t="n">
        <v>81.4</v>
      </c>
      <c r="AC438" s="50" t="n">
        <v>31.2</v>
      </c>
      <c r="AD438" s="50" t="n">
        <v>37.5</v>
      </c>
      <c r="AE438" s="50" t="n">
        <v>23.6</v>
      </c>
      <c r="AF438" s="50" t="n">
        <v>30.6</v>
      </c>
      <c r="AG438" s="11" t="n">
        <f aca="false">'Raw Data'!BC437+'Raw Data'!BD437+'Raw Data'!BE437+'Raw Data'!BF437+'Raw Data'!BG437+'Raw Data'!BH437</f>
        <v>0</v>
      </c>
      <c r="AH438" s="11" t="n">
        <f aca="false">'Raw Data'!BQ437</f>
        <v>1</v>
      </c>
      <c r="AI438" s="11" t="n">
        <f aca="false">'Raw Data'!BI437+'Raw Data'!BJ437+'Raw Data'!BK437+'Raw Data'!BL437</f>
        <v>37</v>
      </c>
      <c r="AJ438" s="50" t="n">
        <f aca="false">('Raw Data'!BR437+'Raw Data'!BS437+'Raw Data'!BT437+'Raw Data'!BU437+'Raw Data'!BV437)/'Target Population'!Q438*100</f>
        <v>35.3147528799703</v>
      </c>
      <c r="AK438" s="50" t="n">
        <f aca="false">SUM('Raw Data'!BW437:BY437)/'Target Population'!G438*100</f>
        <v>0</v>
      </c>
      <c r="AL438" s="12" t="n">
        <f aca="false">'Raw Data'!BZ437</f>
        <v>49.75</v>
      </c>
      <c r="AM438" s="50" t="n">
        <f aca="false">'Raw Data'!CA437/('Raw Data'!BZ437*12)*100</f>
        <v>107.202680067002</v>
      </c>
      <c r="AN438" s="50" t="n">
        <f aca="false">'Raw Data'!CC437/('Raw Data'!CB437*12)*100</f>
        <v>95.7142857142857</v>
      </c>
      <c r="AO438" s="50" t="n">
        <v>27.7</v>
      </c>
      <c r="AP438" s="11" t="n">
        <f aca="false">'Raw Data'!CD437</f>
        <v>0</v>
      </c>
      <c r="AQ438" s="11" t="n">
        <f aca="false">'Raw Data'!CE437</f>
        <v>0</v>
      </c>
      <c r="AR438" s="11" t="n">
        <v>13</v>
      </c>
      <c r="AS438" s="11" t="n">
        <v>100</v>
      </c>
      <c r="AT438" s="11" t="n">
        <v>0</v>
      </c>
      <c r="AU438" s="11" t="n">
        <f aca="false">'Top Ten Disease (OPD)'!HF438</f>
        <v>0</v>
      </c>
      <c r="AV438" s="11" t="n">
        <f aca="false">'Top Ten Disease (OPD)'!HD438</f>
        <v>0</v>
      </c>
      <c r="AW438" s="11" t="n">
        <f aca="false">'Raw Data'!CG437</f>
        <v>15</v>
      </c>
      <c r="AX438" s="11" t="n">
        <f aca="false">'Raw Data'!CO437+'Raw Data'!CP437</f>
        <v>0</v>
      </c>
      <c r="AY438" s="11" t="n">
        <v>0</v>
      </c>
      <c r="AZ438" s="11" t="n">
        <f aca="false">'Raw Data'!CR437+'Raw Data'!CS437</f>
        <v>14947</v>
      </c>
      <c r="BA438" s="50" t="n">
        <f aca="false">AZ438/'Target Population'!F438*100</f>
        <v>119.21359068432</v>
      </c>
      <c r="BB438" s="50" t="n">
        <f aca="false">'Raw Data'!CS437/'Raw Data'!CR437*100</f>
        <v>72.3195757436016</v>
      </c>
      <c r="BC438" s="50" t="n">
        <v>99.2</v>
      </c>
    </row>
    <row r="439" customFormat="false" ht="15" hidden="false" customHeight="false" outlineLevel="0" collapsed="false">
      <c r="A439" s="11" t="s">
        <v>1000</v>
      </c>
      <c r="B439" s="11" t="s">
        <v>105</v>
      </c>
      <c r="C439" s="11" t="s">
        <v>988</v>
      </c>
      <c r="D439" s="11" t="s">
        <v>990</v>
      </c>
      <c r="E439" s="11" t="s">
        <v>1001</v>
      </c>
      <c r="F439" s="50" t="n">
        <v>56.7</v>
      </c>
      <c r="G439" s="50" t="n">
        <v>65.8</v>
      </c>
      <c r="H439" s="50" t="n">
        <v>64</v>
      </c>
      <c r="I439" s="50" t="n">
        <v>64</v>
      </c>
      <c r="J439" s="50" t="n">
        <v>68.7</v>
      </c>
      <c r="K439" s="50" t="n">
        <v>74.3</v>
      </c>
      <c r="L439" s="50" t="n">
        <v>78</v>
      </c>
      <c r="M439" s="50" t="n">
        <v>63.4</v>
      </c>
      <c r="N439" s="50" t="n">
        <v>2.6</v>
      </c>
      <c r="O439" s="50" t="n">
        <v>62.9</v>
      </c>
      <c r="P439" s="50" t="n">
        <f aca="false">'Raw Data'!R438/'Raw Data'!P438*100</f>
        <v>97.737556561086</v>
      </c>
      <c r="Q439" s="50" t="n">
        <v>1.6</v>
      </c>
      <c r="R439" s="50" t="n">
        <v>93.7</v>
      </c>
      <c r="S439" s="50" t="n">
        <v>0.6</v>
      </c>
      <c r="T439" s="50" t="n">
        <f aca="false">'Raw Data'!Z438/'Target Population'!M439*100</f>
        <v>78.0917091245947</v>
      </c>
      <c r="U439" s="50" t="n">
        <f aca="false">'Raw Data'!AA438/'Target Population'!N439*100</f>
        <v>79.2631578947369</v>
      </c>
      <c r="V439" s="50" t="n">
        <f aca="false">'Raw Data'!AH438/'Target Population'!L439*100</f>
        <v>39.387670666115</v>
      </c>
      <c r="W439" s="50" t="n">
        <f aca="false">'Raw Data'!AI438/'Raw Data'!AH438*100</f>
        <v>102.415966386555</v>
      </c>
      <c r="X439" s="12" t="n">
        <f aca="false">'Raw Data'!AN438/'Target Population'!L439*1000</f>
        <v>478.692594124948</v>
      </c>
      <c r="Y439" s="12" t="n">
        <f aca="false">'Raw Data'!AO438/'Target Population'!L439*1000</f>
        <v>28.1340504757964</v>
      </c>
      <c r="Z439" s="50" t="n">
        <f aca="false">'Raw Data'!AO438/('Raw Data'!AJ438+'Raw Data'!AK438+'Raw Data'!AL438)*100</f>
        <v>14.19624217119</v>
      </c>
      <c r="AA439" s="50" t="n">
        <f aca="false">('Raw Data'!AP438+'Raw Data'!AQ438+'Raw Data'!AR438)/'Raw Data'!AO438*100</f>
        <v>332.352941176471</v>
      </c>
      <c r="AB439" s="50" t="n">
        <v>105.8</v>
      </c>
      <c r="AC439" s="50" t="n">
        <v>36.1</v>
      </c>
      <c r="AD439" s="50" t="n">
        <v>39</v>
      </c>
      <c r="AE439" s="50" t="n">
        <v>34.1</v>
      </c>
      <c r="AF439" s="50" t="n">
        <v>16.9</v>
      </c>
      <c r="AG439" s="11" t="n">
        <f aca="false">'Raw Data'!BC438+'Raw Data'!BD438+'Raw Data'!BE438+'Raw Data'!BF438+'Raw Data'!BG438+'Raw Data'!BH438</f>
        <v>0</v>
      </c>
      <c r="AH439" s="11" t="n">
        <f aca="false">'Raw Data'!BQ438</f>
        <v>0</v>
      </c>
      <c r="AI439" s="11" t="n">
        <f aca="false">'Raw Data'!BI438+'Raw Data'!BJ438+'Raw Data'!BK438+'Raw Data'!BL438</f>
        <v>214</v>
      </c>
      <c r="AJ439" s="50" t="n">
        <f aca="false">('Raw Data'!BR438+'Raw Data'!BS438+'Raw Data'!BT438+'Raw Data'!BU438+'Raw Data'!BV438)/'Target Population'!Q439*100</f>
        <v>36.7811655731378</v>
      </c>
      <c r="AK439" s="50" t="n">
        <f aca="false">SUM('Raw Data'!BW438:BY438)/'Target Population'!G439*100</f>
        <v>0</v>
      </c>
      <c r="AL439" s="12" t="n">
        <f aca="false">'Raw Data'!BZ438</f>
        <v>44.25</v>
      </c>
      <c r="AM439" s="50" t="n">
        <f aca="false">'Raw Data'!CA438/('Raw Data'!BZ438*12)*100</f>
        <v>94.7269303201507</v>
      </c>
      <c r="AN439" s="50" t="n">
        <f aca="false">'Raw Data'!CC438/('Raw Data'!CB438*12)*100</f>
        <v>94.4444444444444</v>
      </c>
      <c r="AO439" s="50" t="n">
        <v>21.9</v>
      </c>
      <c r="AP439" s="11" t="n">
        <f aca="false">'Raw Data'!CD438</f>
        <v>1</v>
      </c>
      <c r="AQ439" s="11" t="n">
        <f aca="false">'Raw Data'!CE438</f>
        <v>0</v>
      </c>
      <c r="AR439" s="11" t="n">
        <v>23</v>
      </c>
      <c r="AS439" s="11" t="n">
        <v>78.6</v>
      </c>
      <c r="AT439" s="11" t="n">
        <v>0</v>
      </c>
      <c r="AU439" s="11" t="n">
        <f aca="false">'Top Ten Disease (OPD)'!HF439</f>
        <v>1</v>
      </c>
      <c r="AV439" s="11" t="n">
        <f aca="false">'Top Ten Disease (OPD)'!HD439</f>
        <v>0</v>
      </c>
      <c r="AW439" s="11" t="n">
        <f aca="false">'Raw Data'!CG438</f>
        <v>34</v>
      </c>
      <c r="AX439" s="11" t="n">
        <f aca="false">'Raw Data'!CO438+'Raw Data'!CP438</f>
        <v>1</v>
      </c>
      <c r="AY439" s="11" t="n">
        <v>1.8</v>
      </c>
      <c r="AZ439" s="11" t="n">
        <f aca="false">'Raw Data'!CR438+'Raw Data'!CS438</f>
        <v>38911</v>
      </c>
      <c r="BA439" s="50" t="n">
        <f aca="false">AZ439/'Target Population'!F439*100</f>
        <v>174.653260918354</v>
      </c>
      <c r="BB439" s="50" t="n">
        <f aca="false">'Raw Data'!CS438/'Raw Data'!CR438*100</f>
        <v>72.5466719879385</v>
      </c>
      <c r="BC439" s="50" t="n">
        <v>95.8</v>
      </c>
    </row>
    <row r="440" customFormat="false" ht="15" hidden="false" customHeight="false" outlineLevel="0" collapsed="false">
      <c r="A440" s="11" t="s">
        <v>1002</v>
      </c>
      <c r="B440" s="11" t="s">
        <v>105</v>
      </c>
      <c r="C440" s="11" t="s">
        <v>988</v>
      </c>
      <c r="D440" s="11" t="s">
        <v>990</v>
      </c>
      <c r="E440" s="11" t="s">
        <v>1003</v>
      </c>
      <c r="F440" s="50" t="n">
        <v>56.5</v>
      </c>
      <c r="G440" s="50" t="n">
        <v>72.6</v>
      </c>
      <c r="H440" s="50" t="n">
        <v>74.3</v>
      </c>
      <c r="I440" s="50" t="n">
        <v>74.3</v>
      </c>
      <c r="J440" s="50" t="n">
        <v>62.4</v>
      </c>
      <c r="K440" s="50" t="n">
        <v>74.1</v>
      </c>
      <c r="L440" s="50" t="n">
        <v>82</v>
      </c>
      <c r="M440" s="50" t="n">
        <v>57.1</v>
      </c>
      <c r="N440" s="50" t="n">
        <v>-2.3</v>
      </c>
      <c r="O440" s="50" t="n">
        <v>48.7</v>
      </c>
      <c r="P440" s="50" t="n">
        <f aca="false">'Raw Data'!R439/'Raw Data'!P439*100</f>
        <v>96.0526315789474</v>
      </c>
      <c r="Q440" s="50" t="n">
        <v>6.7</v>
      </c>
      <c r="R440" s="50" t="n">
        <v>87.7</v>
      </c>
      <c r="S440" s="50" t="n">
        <v>0.1</v>
      </c>
      <c r="T440" s="50" t="n">
        <f aca="false">'Raw Data'!Z439/'Target Population'!M440*100</f>
        <v>89.2186553603876</v>
      </c>
      <c r="U440" s="50" t="n">
        <f aca="false">'Raw Data'!AA439/'Target Population'!N440*100</f>
        <v>93.356890459364</v>
      </c>
      <c r="V440" s="50" t="n">
        <f aca="false">'Raw Data'!AH439/'Target Population'!L440*100</f>
        <v>52.1208907741251</v>
      </c>
      <c r="W440" s="50" t="n">
        <f aca="false">'Raw Data'!AI439/'Raw Data'!AH439*100</f>
        <v>106.917599186165</v>
      </c>
      <c r="X440" s="12" t="n">
        <f aca="false">'Raw Data'!AN439/'Target Population'!L440*1000</f>
        <v>1212.61930010604</v>
      </c>
      <c r="Y440" s="12" t="n">
        <f aca="false">'Raw Data'!AO439/'Target Population'!L440*1000</f>
        <v>126.723223753977</v>
      </c>
      <c r="Z440" s="50" t="n">
        <f aca="false">'Raw Data'!AO439/('Raw Data'!AJ439+'Raw Data'!AK439+'Raw Data'!AL439)*100</f>
        <v>31.9092122830441</v>
      </c>
      <c r="AA440" s="50" t="n">
        <f aca="false">('Raw Data'!AP439+'Raw Data'!AQ439+'Raw Data'!AR439)/'Raw Data'!AO439*100</f>
        <v>153.556485355649</v>
      </c>
      <c r="AB440" s="50" t="n">
        <v>48.3</v>
      </c>
      <c r="AC440" s="50" t="n">
        <v>42.9</v>
      </c>
      <c r="AD440" s="50" t="n">
        <v>41.9</v>
      </c>
      <c r="AE440" s="50" t="n">
        <v>27.7</v>
      </c>
      <c r="AF440" s="50" t="n">
        <v>24.6</v>
      </c>
      <c r="AG440" s="11" t="n">
        <f aca="false">'Raw Data'!BC439+'Raw Data'!BD439+'Raw Data'!BE439+'Raw Data'!BF439+'Raw Data'!BG439+'Raw Data'!BH439</f>
        <v>0</v>
      </c>
      <c r="AH440" s="11" t="n">
        <f aca="false">'Raw Data'!BQ439</f>
        <v>1</v>
      </c>
      <c r="AI440" s="11" t="n">
        <f aca="false">'Raw Data'!BI439+'Raw Data'!BJ439+'Raw Data'!BK439+'Raw Data'!BL439</f>
        <v>43</v>
      </c>
      <c r="AJ440" s="50" t="n">
        <f aca="false">('Raw Data'!BR439+'Raw Data'!BS439+'Raw Data'!BT439+'Raw Data'!BU439+'Raw Data'!BV439)/'Target Population'!Q440*100</f>
        <v>18.2450679227251</v>
      </c>
      <c r="AK440" s="50" t="n">
        <f aca="false">SUM('Raw Data'!BW439:BY439)/'Target Population'!G440*100</f>
        <v>0</v>
      </c>
      <c r="AL440" s="12" t="n">
        <f aca="false">'Raw Data'!BZ439</f>
        <v>56.75</v>
      </c>
      <c r="AM440" s="50" t="n">
        <f aca="false">'Raw Data'!CA439/('Raw Data'!BZ439*12)*100</f>
        <v>94.4199706314244</v>
      </c>
      <c r="AN440" s="50" t="n">
        <f aca="false">'Raw Data'!CC439/('Raw Data'!CB439*12)*100</f>
        <v>92.3357664233577</v>
      </c>
      <c r="AO440" s="50" t="n">
        <v>18.8</v>
      </c>
      <c r="AP440" s="11" t="n">
        <f aca="false">'Raw Data'!CD439</f>
        <v>0</v>
      </c>
      <c r="AQ440" s="11" t="n">
        <f aca="false">'Raw Data'!CE439</f>
        <v>0</v>
      </c>
      <c r="AR440" s="11" t="n">
        <v>16</v>
      </c>
      <c r="AS440" s="11" t="n">
        <v>88.9</v>
      </c>
      <c r="AT440" s="11" t="n">
        <v>0</v>
      </c>
      <c r="AU440" s="11" t="n">
        <f aca="false">'Top Ten Disease (OPD)'!HF440</f>
        <v>0</v>
      </c>
      <c r="AV440" s="11" t="n">
        <f aca="false">'Top Ten Disease (OPD)'!HD440</f>
        <v>0</v>
      </c>
      <c r="AW440" s="11" t="n">
        <f aca="false">'Raw Data'!CG439</f>
        <v>0</v>
      </c>
      <c r="AX440" s="11" t="n">
        <f aca="false">'Raw Data'!CO439+'Raw Data'!CP439</f>
        <v>0</v>
      </c>
      <c r="AY440" s="11" t="n">
        <v>0</v>
      </c>
      <c r="AZ440" s="11" t="n">
        <f aca="false">'Raw Data'!CR439+'Raw Data'!CS439</f>
        <v>18454</v>
      </c>
      <c r="BA440" s="50" t="n">
        <f aca="false">AZ440/'Target Population'!F440*100</f>
        <v>90.9198403704981</v>
      </c>
      <c r="BB440" s="50" t="n">
        <f aca="false">'Raw Data'!CS439/'Raw Data'!CR439*100</f>
        <v>77.4081907325514</v>
      </c>
      <c r="BC440" s="50" t="n">
        <v>100</v>
      </c>
    </row>
    <row r="441" customFormat="false" ht="15" hidden="false" customHeight="false" outlineLevel="0" collapsed="false">
      <c r="A441" s="11" t="s">
        <v>1004</v>
      </c>
      <c r="B441" s="11" t="s">
        <v>105</v>
      </c>
      <c r="C441" s="11" t="s">
        <v>988</v>
      </c>
      <c r="D441" s="11" t="s">
        <v>990</v>
      </c>
      <c r="E441" s="11" t="s">
        <v>1005</v>
      </c>
      <c r="F441" s="50" t="n">
        <v>51.2</v>
      </c>
      <c r="G441" s="50" t="n">
        <v>67.3</v>
      </c>
      <c r="H441" s="50" t="n">
        <v>73.6</v>
      </c>
      <c r="I441" s="50" t="n">
        <v>73.4</v>
      </c>
      <c r="J441" s="50" t="n">
        <v>62.6</v>
      </c>
      <c r="K441" s="50" t="n">
        <v>66.1</v>
      </c>
      <c r="L441" s="50" t="n">
        <v>76</v>
      </c>
      <c r="M441" s="50" t="n">
        <v>68.1</v>
      </c>
      <c r="N441" s="50" t="n">
        <v>-9.4</v>
      </c>
      <c r="O441" s="50" t="n">
        <v>48</v>
      </c>
      <c r="P441" s="50" t="n">
        <f aca="false">'Raw Data'!R440/'Raw Data'!P440*100</f>
        <v>95.7317073170732</v>
      </c>
      <c r="Q441" s="50" t="n">
        <v>7.2</v>
      </c>
      <c r="R441" s="50" t="n">
        <v>87.7</v>
      </c>
      <c r="S441" s="50" t="n">
        <v>0.4</v>
      </c>
      <c r="T441" s="50" t="n">
        <f aca="false">'Raw Data'!Z440/'Target Population'!M441*100</f>
        <v>81.8081587651599</v>
      </c>
      <c r="U441" s="50" t="n">
        <f aca="false">'Raw Data'!AA440/'Target Population'!N441*100</f>
        <v>155.705128205128</v>
      </c>
      <c r="V441" s="50" t="n">
        <f aca="false">'Raw Data'!AH440/'Target Population'!L441*100</f>
        <v>31.1895551257253</v>
      </c>
      <c r="W441" s="50" t="n">
        <f aca="false">'Raw Data'!AI440/'Raw Data'!AH440*100</f>
        <v>99.2248062015504</v>
      </c>
      <c r="X441" s="12" t="n">
        <f aca="false">'Raw Data'!AN440/'Target Population'!L441*1000</f>
        <v>794.487427466151</v>
      </c>
      <c r="Y441" s="12" t="n">
        <f aca="false">'Raw Data'!AO440/'Target Population'!L441*1000</f>
        <v>72.0502901353965</v>
      </c>
      <c r="Z441" s="50" t="n">
        <f aca="false">'Raw Data'!AO440/('Raw Data'!AJ440+'Raw Data'!AK440+'Raw Data'!AL440)*100</f>
        <v>15.096251266464</v>
      </c>
      <c r="AA441" s="50" t="n">
        <f aca="false">('Raw Data'!AP440+'Raw Data'!AQ440+'Raw Data'!AR440)/'Raw Data'!AO440*100</f>
        <v>396.644295302013</v>
      </c>
      <c r="AB441" s="50" t="n">
        <v>62.1</v>
      </c>
      <c r="AC441" s="50" t="n">
        <v>54.3</v>
      </c>
      <c r="AD441" s="50" t="n">
        <v>55</v>
      </c>
      <c r="AE441" s="50" t="n">
        <v>18.5</v>
      </c>
      <c r="AF441" s="50" t="n">
        <v>15.8</v>
      </c>
      <c r="AG441" s="11" t="n">
        <f aca="false">'Raw Data'!BC440+'Raw Data'!BD440+'Raw Data'!BE440+'Raw Data'!BF440+'Raw Data'!BG440+'Raw Data'!BH440</f>
        <v>0</v>
      </c>
      <c r="AH441" s="11" t="n">
        <f aca="false">'Raw Data'!BQ440</f>
        <v>2</v>
      </c>
      <c r="AI441" s="11" t="n">
        <f aca="false">'Raw Data'!BI440+'Raw Data'!BJ440+'Raw Data'!BK440+'Raw Data'!BL440</f>
        <v>38</v>
      </c>
      <c r="AJ441" s="50" t="n">
        <f aca="false">('Raw Data'!BR440+'Raw Data'!BS440+'Raw Data'!BT440+'Raw Data'!BU440+'Raw Data'!BV440)/'Target Population'!Q441*100</f>
        <v>23.6048096707819</v>
      </c>
      <c r="AK441" s="50" t="n">
        <f aca="false">SUM('Raw Data'!BW440:BY440)/'Target Population'!G441*100</f>
        <v>0</v>
      </c>
      <c r="AL441" s="12" t="n">
        <f aca="false">'Raw Data'!BZ440</f>
        <v>64</v>
      </c>
      <c r="AM441" s="50" t="n">
        <f aca="false">'Raw Data'!CA440/('Raw Data'!BZ440*12)*100</f>
        <v>92.1875</v>
      </c>
      <c r="AN441" s="50" t="n">
        <f aca="false">'Raw Data'!CC440/('Raw Data'!CB440*12)*100</f>
        <v>94.4250871080139</v>
      </c>
      <c r="AO441" s="50" t="n">
        <v>19.3</v>
      </c>
      <c r="AP441" s="11" t="n">
        <f aca="false">'Raw Data'!CD440</f>
        <v>0</v>
      </c>
      <c r="AQ441" s="11" t="n">
        <f aca="false">'Raw Data'!CE440</f>
        <v>0</v>
      </c>
      <c r="AR441" s="11" t="n">
        <v>12</v>
      </c>
      <c r="AS441" s="11" t="n">
        <v>93.3</v>
      </c>
      <c r="AT441" s="11" t="n">
        <v>0</v>
      </c>
      <c r="AU441" s="11" t="n">
        <f aca="false">'Top Ten Disease (OPD)'!HF441</f>
        <v>0</v>
      </c>
      <c r="AV441" s="11" t="n">
        <f aca="false">'Top Ten Disease (OPD)'!HD441</f>
        <v>0</v>
      </c>
      <c r="AW441" s="11" t="n">
        <f aca="false">'Raw Data'!CG440</f>
        <v>1</v>
      </c>
      <c r="AX441" s="11" t="n">
        <f aca="false">'Raw Data'!CO440+'Raw Data'!CP440</f>
        <v>0</v>
      </c>
      <c r="AY441" s="11" t="n">
        <v>0.46</v>
      </c>
      <c r="AZ441" s="11" t="n">
        <f aca="false">'Raw Data'!CR440+'Raw Data'!CS440</f>
        <v>27283</v>
      </c>
      <c r="BA441" s="50" t="n">
        <f aca="false">AZ441/'Target Population'!F441*100</f>
        <v>124.602667153818</v>
      </c>
      <c r="BB441" s="50" t="n">
        <f aca="false">'Raw Data'!CS440/'Raw Data'!CR440*100</f>
        <v>78.9049180327869</v>
      </c>
      <c r="BC441" s="50" t="n">
        <v>100</v>
      </c>
    </row>
    <row r="442" customFormat="false" ht="15" hidden="false" customHeight="false" outlineLevel="0" collapsed="false">
      <c r="A442" s="11" t="s">
        <v>1006</v>
      </c>
      <c r="B442" s="11" t="s">
        <v>116</v>
      </c>
      <c r="C442" s="11" t="s">
        <v>988</v>
      </c>
      <c r="D442" s="11" t="s">
        <v>990</v>
      </c>
      <c r="E442" s="11" t="s">
        <v>1007</v>
      </c>
      <c r="F442" s="50" t="n">
        <v>66.9</v>
      </c>
      <c r="G442" s="50" t="n">
        <v>74.1</v>
      </c>
      <c r="H442" s="50" t="n">
        <v>70.7</v>
      </c>
      <c r="I442" s="50" t="n">
        <v>70.7</v>
      </c>
      <c r="J442" s="50" t="n">
        <v>72.5</v>
      </c>
      <c r="K442" s="50" t="n">
        <v>76.4</v>
      </c>
      <c r="L442" s="50" t="n">
        <v>84.5</v>
      </c>
      <c r="M442" s="50" t="n">
        <v>71.8</v>
      </c>
      <c r="N442" s="50" t="n">
        <v>4.6</v>
      </c>
      <c r="O442" s="50" t="n">
        <v>59.1</v>
      </c>
      <c r="P442" s="50" t="n">
        <f aca="false">'Raw Data'!R441/'Raw Data'!P441*100</f>
        <v>89.1891891891892</v>
      </c>
      <c r="Q442" s="50" t="n">
        <v>7.7</v>
      </c>
      <c r="R442" s="50" t="n">
        <v>75.5</v>
      </c>
      <c r="S442" s="50" t="n">
        <v>1.4</v>
      </c>
      <c r="T442" s="50" t="n">
        <f aca="false">'Raw Data'!Z441/'Target Population'!M442*100</f>
        <v>95.2157598499062</v>
      </c>
      <c r="U442" s="50" t="n">
        <f aca="false">'Raw Data'!AA441/'Target Population'!N442*100</f>
        <v>99.9640933572711</v>
      </c>
      <c r="V442" s="50" t="n">
        <f aca="false">'Raw Data'!AH441/'Target Population'!L442*100</f>
        <v>29.880919412905</v>
      </c>
      <c r="W442" s="50" t="n">
        <f aca="false">'Raw Data'!AI441/'Raw Data'!AH441*100</f>
        <v>121.964782205746</v>
      </c>
      <c r="X442" s="12" t="n">
        <f aca="false">'Raw Data'!AN441/'Target Population'!L442*1000</f>
        <v>752.700083079479</v>
      </c>
      <c r="Y442" s="12" t="n">
        <f aca="false">'Raw Data'!AO441/'Target Population'!L442*1000</f>
        <v>16.6158958737192</v>
      </c>
      <c r="Z442" s="50" t="n">
        <f aca="false">'Raw Data'!AO441/('Raw Data'!AJ441+'Raw Data'!AK441+'Raw Data'!AL441)*100</f>
        <v>5.75815738963532</v>
      </c>
      <c r="AA442" s="50" t="n">
        <f aca="false">('Raw Data'!AP441+'Raw Data'!AQ441+'Raw Data'!AR441)/'Raw Data'!AO441*100</f>
        <v>705</v>
      </c>
      <c r="AB442" s="50" t="n">
        <v>90.5</v>
      </c>
      <c r="AC442" s="50" t="n">
        <v>55.6</v>
      </c>
      <c r="AD442" s="50" t="n">
        <v>55.4</v>
      </c>
      <c r="AE442" s="50" t="n">
        <v>42.7</v>
      </c>
      <c r="AF442" s="50" t="n">
        <v>24.1</v>
      </c>
      <c r="AG442" s="11" t="n">
        <f aca="false">'Raw Data'!BC441+'Raw Data'!BD441+'Raw Data'!BE441+'Raw Data'!BF441+'Raw Data'!BG441+'Raw Data'!BH441</f>
        <v>0</v>
      </c>
      <c r="AH442" s="11" t="n">
        <f aca="false">'Raw Data'!BQ441</f>
        <v>2</v>
      </c>
      <c r="AI442" s="11" t="n">
        <f aca="false">'Raw Data'!BI441+'Raw Data'!BJ441+'Raw Data'!BK441+'Raw Data'!BL441</f>
        <v>76</v>
      </c>
      <c r="AJ442" s="50" t="n">
        <f aca="false">('Raw Data'!BR441+'Raw Data'!BS441+'Raw Data'!BT441+'Raw Data'!BU441+'Raw Data'!BV441)/'Target Population'!Q442*100</f>
        <v>16.8727426745216</v>
      </c>
      <c r="AK442" s="50" t="n">
        <f aca="false">SUM('Raw Data'!BW441:BY441)/'Target Population'!G442*100</f>
        <v>0</v>
      </c>
      <c r="AL442" s="12" t="n">
        <f aca="false">'Raw Data'!BZ441</f>
        <v>65</v>
      </c>
      <c r="AM442" s="50" t="n">
        <f aca="false">'Raw Data'!CA441/('Raw Data'!BZ441*12)*100</f>
        <v>101.538461538462</v>
      </c>
      <c r="AN442" s="50" t="n">
        <f aca="false">'Raw Data'!CC441/('Raw Data'!CB441*12)*100</f>
        <v>97.9865771812081</v>
      </c>
      <c r="AO442" s="50" t="n">
        <v>28.4</v>
      </c>
      <c r="AP442" s="11" t="n">
        <f aca="false">'Raw Data'!CD441</f>
        <v>0</v>
      </c>
      <c r="AQ442" s="11" t="n">
        <f aca="false">'Raw Data'!CE441</f>
        <v>0</v>
      </c>
      <c r="AR442" s="11" t="n">
        <v>26</v>
      </c>
      <c r="AS442" s="11" t="n">
        <v>100</v>
      </c>
      <c r="AT442" s="11" t="n">
        <v>0</v>
      </c>
      <c r="AU442" s="11" t="n">
        <f aca="false">'Top Ten Disease (OPD)'!HF442</f>
        <v>0</v>
      </c>
      <c r="AV442" s="11" t="n">
        <f aca="false">'Top Ten Disease (OPD)'!HD442</f>
        <v>0</v>
      </c>
      <c r="AW442" s="11" t="n">
        <f aca="false">'Raw Data'!CG441</f>
        <v>1</v>
      </c>
      <c r="AX442" s="11" t="n">
        <f aca="false">'Raw Data'!CO441+'Raw Data'!CP441</f>
        <v>0</v>
      </c>
      <c r="AY442" s="11" t="n">
        <v>0</v>
      </c>
      <c r="AZ442" s="11" t="n">
        <f aca="false">'Raw Data'!CR441+'Raw Data'!CS441</f>
        <v>42577</v>
      </c>
      <c r="BA442" s="50" t="n">
        <f aca="false">AZ442/'Target Population'!F442*100</f>
        <v>119.571444619187</v>
      </c>
      <c r="BB442" s="50" t="n">
        <f aca="false">'Raw Data'!CS441/'Raw Data'!CR441*100</f>
        <v>76.6167503214834</v>
      </c>
      <c r="BC442" s="50" t="n">
        <v>100</v>
      </c>
    </row>
    <row r="443" customFormat="false" ht="15" hidden="false" customHeight="false" outlineLevel="0" collapsed="false">
      <c r="A443" s="11" t="s">
        <v>1008</v>
      </c>
      <c r="B443" s="11" t="s">
        <v>116</v>
      </c>
      <c r="C443" s="11" t="s">
        <v>988</v>
      </c>
      <c r="D443" s="11" t="s">
        <v>990</v>
      </c>
      <c r="E443" s="11" t="s">
        <v>1009</v>
      </c>
      <c r="F443" s="50" t="n">
        <v>93.2</v>
      </c>
      <c r="G443" s="50" t="n">
        <v>89.2</v>
      </c>
      <c r="H443" s="50" t="n">
        <v>86.2</v>
      </c>
      <c r="I443" s="50" t="n">
        <v>86.2</v>
      </c>
      <c r="J443" s="50" t="n">
        <v>82.4</v>
      </c>
      <c r="K443" s="50" t="n">
        <v>97.2</v>
      </c>
      <c r="L443" s="50" t="n">
        <v>116</v>
      </c>
      <c r="M443" s="50" t="n">
        <v>76</v>
      </c>
      <c r="N443" s="50" t="n">
        <v>3.3</v>
      </c>
      <c r="O443" s="50" t="n">
        <v>88.2</v>
      </c>
      <c r="P443" s="50" t="n">
        <f aca="false">'Raw Data'!R442/'Raw Data'!P442*100</f>
        <v>90.9090909090909</v>
      </c>
      <c r="Q443" s="50" t="n">
        <v>7.4</v>
      </c>
      <c r="R443" s="50" t="n">
        <v>107.1</v>
      </c>
      <c r="S443" s="50" t="n">
        <v>0.2</v>
      </c>
      <c r="T443" s="50" t="n">
        <f aca="false">'Raw Data'!Z442/'Target Population'!M443*100</f>
        <v>115.130138652396</v>
      </c>
      <c r="U443" s="50" t="n">
        <f aca="false">'Raw Data'!AA442/'Target Population'!N443*100</f>
        <v>122.959615927704</v>
      </c>
      <c r="V443" s="50" t="n">
        <f aca="false">'Raw Data'!AH442/'Target Population'!L443*100</f>
        <v>29.4280836534358</v>
      </c>
      <c r="W443" s="50" t="n">
        <f aca="false">'Raw Data'!AI442/'Raw Data'!AH442*100</f>
        <v>89.5576504713561</v>
      </c>
      <c r="X443" s="12" t="n">
        <f aca="false">'Raw Data'!AN442/'Target Population'!L443*1000</f>
        <v>792.360221937687</v>
      </c>
      <c r="Y443" s="12" t="n">
        <f aca="false">'Raw Data'!AO442/'Target Population'!L443*1000</f>
        <v>110.1152368758</v>
      </c>
      <c r="Z443" s="50" t="n">
        <f aca="false">'Raw Data'!AO442/('Raw Data'!AJ442+'Raw Data'!AK442+'Raw Data'!AL442)*100</f>
        <v>22.0890410958904</v>
      </c>
      <c r="AA443" s="50" t="n">
        <f aca="false">('Raw Data'!AP442+'Raw Data'!AQ442+'Raw Data'!AR442)/'Raw Data'!AO442*100</f>
        <v>231.007751937985</v>
      </c>
      <c r="AB443" s="50" t="n">
        <v>101</v>
      </c>
      <c r="AC443" s="50" t="n">
        <v>60.8</v>
      </c>
      <c r="AD443" s="50" t="n">
        <v>64.5</v>
      </c>
      <c r="AE443" s="50" t="n">
        <v>87.1</v>
      </c>
      <c r="AF443" s="50" t="n">
        <v>18.1</v>
      </c>
      <c r="AG443" s="11" t="n">
        <f aca="false">'Raw Data'!BC442+'Raw Data'!BD442+'Raw Data'!BE442+'Raw Data'!BF442+'Raw Data'!BG442+'Raw Data'!BH442</f>
        <v>0</v>
      </c>
      <c r="AH443" s="11" t="n">
        <f aca="false">'Raw Data'!BQ442</f>
        <v>5</v>
      </c>
      <c r="AI443" s="11" t="n">
        <f aca="false">'Raw Data'!BI442+'Raw Data'!BJ442+'Raw Data'!BK442+'Raw Data'!BL442</f>
        <v>632</v>
      </c>
      <c r="AJ443" s="50" t="n">
        <f aca="false">('Raw Data'!BR442+'Raw Data'!BS442+'Raw Data'!BT442+'Raw Data'!BU442+'Raw Data'!BV442)/'Target Population'!Q443*100</f>
        <v>11.0018440536152</v>
      </c>
      <c r="AK443" s="50" t="n">
        <f aca="false">SUM('Raw Data'!BW442:BY442)/'Target Population'!G443*100</f>
        <v>0.930626057529611</v>
      </c>
      <c r="AL443" s="12" t="n">
        <f aca="false">'Raw Data'!BZ442</f>
        <v>59.75</v>
      </c>
      <c r="AM443" s="50" t="n">
        <f aca="false">'Raw Data'!CA442/('Raw Data'!BZ442*12)*100</f>
        <v>94.979079497908</v>
      </c>
      <c r="AN443" s="50" t="n">
        <f aca="false">'Raw Data'!CC442/('Raw Data'!CB442*12)*100</f>
        <v>98.220640569395</v>
      </c>
      <c r="AO443" s="50" t="n">
        <v>22.7</v>
      </c>
      <c r="AP443" s="11" t="n">
        <f aca="false">'Raw Data'!CD442</f>
        <v>79</v>
      </c>
      <c r="AQ443" s="11" t="n">
        <f aca="false">'Raw Data'!CE442</f>
        <v>6</v>
      </c>
      <c r="AR443" s="11" t="n">
        <v>46</v>
      </c>
      <c r="AS443" s="11" t="n">
        <v>100</v>
      </c>
      <c r="AT443" s="11" t="n">
        <v>0</v>
      </c>
      <c r="AU443" s="11" t="n">
        <f aca="false">'Top Ten Disease (OPD)'!HF443</f>
        <v>0</v>
      </c>
      <c r="AV443" s="11" t="n">
        <f aca="false">'Top Ten Disease (OPD)'!HD443</f>
        <v>0</v>
      </c>
      <c r="AW443" s="11" t="n">
        <f aca="false">'Raw Data'!CG442</f>
        <v>1</v>
      </c>
      <c r="AX443" s="11" t="n">
        <f aca="false">'Raw Data'!CO442+'Raw Data'!CP442</f>
        <v>0</v>
      </c>
      <c r="AY443" s="11" t="n">
        <v>0.81</v>
      </c>
      <c r="AZ443" s="11" t="n">
        <f aca="false">'Raw Data'!CR442+'Raw Data'!CS442</f>
        <v>69810</v>
      </c>
      <c r="BA443" s="50" t="n">
        <f aca="false">AZ443/'Target Population'!F443*100</f>
        <v>141.553622483119</v>
      </c>
      <c r="BB443" s="50" t="n">
        <f aca="false">'Raw Data'!CS442/'Raw Data'!CR442*100</f>
        <v>71.8611521418021</v>
      </c>
      <c r="BC443" s="50" t="n">
        <v>94.7</v>
      </c>
    </row>
    <row r="444" customFormat="false" ht="15" hidden="false" customHeight="false" outlineLevel="0" collapsed="false">
      <c r="A444" s="11" t="s">
        <v>1010</v>
      </c>
      <c r="B444" s="11" t="s">
        <v>105</v>
      </c>
      <c r="C444" s="11" t="s">
        <v>988</v>
      </c>
      <c r="D444" s="11" t="s">
        <v>990</v>
      </c>
      <c r="E444" s="11" t="s">
        <v>1011</v>
      </c>
      <c r="F444" s="50" t="n">
        <v>51</v>
      </c>
      <c r="G444" s="50" t="n">
        <v>72.4</v>
      </c>
      <c r="H444" s="50" t="n">
        <v>69</v>
      </c>
      <c r="I444" s="50" t="n">
        <v>69</v>
      </c>
      <c r="J444" s="50" t="n">
        <v>65.3</v>
      </c>
      <c r="K444" s="50" t="n">
        <v>79.8</v>
      </c>
      <c r="L444" s="50" t="n">
        <v>82.2</v>
      </c>
      <c r="M444" s="50" t="n">
        <v>71.2</v>
      </c>
      <c r="N444" s="50" t="n">
        <v>4.7</v>
      </c>
      <c r="O444" s="50" t="n">
        <v>51.8</v>
      </c>
      <c r="P444" s="50" t="n">
        <f aca="false">'Raw Data'!R443/'Raw Data'!P443*100</f>
        <v>97.5524475524476</v>
      </c>
      <c r="Q444" s="50" t="n">
        <v>4.2</v>
      </c>
      <c r="R444" s="50" t="n">
        <v>90.9</v>
      </c>
      <c r="S444" s="50" t="n">
        <v>0.7</v>
      </c>
      <c r="T444" s="50" t="n">
        <f aca="false">'Raw Data'!Z443/'Target Population'!M444*100</f>
        <v>62.1445221445221</v>
      </c>
      <c r="U444" s="50" t="n">
        <f aca="false">'Raw Data'!AA443/'Target Population'!N444*100</f>
        <v>62.2294372294372</v>
      </c>
      <c r="V444" s="50" t="n">
        <f aca="false">'Raw Data'!AH443/'Target Population'!L444*100</f>
        <v>39.1072891072891</v>
      </c>
      <c r="W444" s="50" t="n">
        <f aca="false">'Raw Data'!AI443/'Raw Data'!AH443*100</f>
        <v>104.921465968586</v>
      </c>
      <c r="X444" s="12" t="n">
        <f aca="false">'Raw Data'!AN443/'Target Population'!L444*1000</f>
        <v>686.322686322686</v>
      </c>
      <c r="Y444" s="12" t="n">
        <f aca="false">'Raw Data'!AO443/'Target Population'!L444*1000</f>
        <v>80.6715806715807</v>
      </c>
      <c r="Z444" s="50" t="n">
        <f aca="false">'Raw Data'!AO443/('Raw Data'!AJ443+'Raw Data'!AK443+'Raw Data'!AL443)*100</f>
        <v>25.4521963824289</v>
      </c>
      <c r="AA444" s="50" t="n">
        <f aca="false">('Raw Data'!AP443+'Raw Data'!AQ443+'Raw Data'!AR443)/'Raw Data'!AO443*100</f>
        <v>119.796954314721</v>
      </c>
      <c r="AB444" s="50" t="n">
        <v>50.5</v>
      </c>
      <c r="AC444" s="50" t="n">
        <v>31.9</v>
      </c>
      <c r="AD444" s="50" t="n">
        <v>33.6</v>
      </c>
      <c r="AE444" s="50" t="n">
        <v>7.8</v>
      </c>
      <c r="AF444" s="50" t="n">
        <v>7.3</v>
      </c>
      <c r="AG444" s="11" t="n">
        <f aca="false">'Raw Data'!BC443+'Raw Data'!BD443+'Raw Data'!BE443+'Raw Data'!BF443+'Raw Data'!BG443+'Raw Data'!BH443</f>
        <v>1</v>
      </c>
      <c r="AH444" s="11" t="n">
        <f aca="false">'Raw Data'!BQ443</f>
        <v>2</v>
      </c>
      <c r="AI444" s="11" t="n">
        <f aca="false">'Raw Data'!BI443+'Raw Data'!BJ443+'Raw Data'!BK443+'Raw Data'!BL443</f>
        <v>13</v>
      </c>
      <c r="AJ444" s="50" t="n">
        <f aca="false">('Raw Data'!BR443+'Raw Data'!BS443+'Raw Data'!BT443+'Raw Data'!BU443+'Raw Data'!BV443)/'Target Population'!Q444*100</f>
        <v>10.944860956027</v>
      </c>
      <c r="AK444" s="50" t="n">
        <f aca="false">SUM('Raw Data'!BW443:BY443)/'Target Population'!G444*100</f>
        <v>0</v>
      </c>
      <c r="AL444" s="12" t="n">
        <f aca="false">'Raw Data'!BZ443</f>
        <v>54</v>
      </c>
      <c r="AM444" s="50" t="n">
        <f aca="false">'Raw Data'!CA443/('Raw Data'!BZ443*12)*100</f>
        <v>94.2901234567901</v>
      </c>
      <c r="AN444" s="50" t="n">
        <f aca="false">'Raw Data'!CC443/('Raw Data'!CB443*12)*100</f>
        <v>100</v>
      </c>
      <c r="AO444" s="50" t="n">
        <v>15.8</v>
      </c>
      <c r="AP444" s="11" t="n">
        <f aca="false">'Raw Data'!CD443</f>
        <v>0</v>
      </c>
      <c r="AQ444" s="11" t="n">
        <f aca="false">'Raw Data'!CE443</f>
        <v>0</v>
      </c>
      <c r="AR444" s="11" t="n">
        <v>14</v>
      </c>
      <c r="AS444" s="11" t="n">
        <v>100</v>
      </c>
      <c r="AT444" s="11" t="n">
        <v>0</v>
      </c>
      <c r="AU444" s="11" t="n">
        <f aca="false">'Top Ten Disease (OPD)'!HF444</f>
        <v>0</v>
      </c>
      <c r="AV444" s="11" t="n">
        <f aca="false">'Top Ten Disease (OPD)'!HD444</f>
        <v>0</v>
      </c>
      <c r="AW444" s="11" t="n">
        <f aca="false">'Raw Data'!CG443</f>
        <v>0</v>
      </c>
      <c r="AX444" s="11" t="n">
        <f aca="false">'Raw Data'!CO443+'Raw Data'!CP443</f>
        <v>0</v>
      </c>
      <c r="AY444" s="11" t="n">
        <v>0</v>
      </c>
      <c r="AZ444" s="11" t="n">
        <f aca="false">'Raw Data'!CR443+'Raw Data'!CS443</f>
        <v>15713</v>
      </c>
      <c r="BA444" s="50" t="n">
        <f aca="false">AZ444/'Target Population'!F444*100</f>
        <v>61.386099933586</v>
      </c>
      <c r="BB444" s="50" t="n">
        <f aca="false">'Raw Data'!CS443/'Raw Data'!CR443*100</f>
        <v>75.4074570216566</v>
      </c>
      <c r="BC444" s="50" t="n">
        <v>88.1</v>
      </c>
    </row>
    <row r="445" customFormat="false" ht="15" hidden="false" customHeight="false" outlineLevel="0" collapsed="false">
      <c r="A445" s="11" t="s">
        <v>1012</v>
      </c>
      <c r="B445" s="11" t="s">
        <v>105</v>
      </c>
      <c r="C445" s="11" t="s">
        <v>988</v>
      </c>
      <c r="D445" s="11" t="s">
        <v>990</v>
      </c>
      <c r="E445" s="11" t="s">
        <v>1013</v>
      </c>
      <c r="F445" s="50" t="n">
        <v>55</v>
      </c>
      <c r="G445" s="50" t="n">
        <v>69.2</v>
      </c>
      <c r="H445" s="50" t="n">
        <v>65.8</v>
      </c>
      <c r="I445" s="50" t="n">
        <v>65.8</v>
      </c>
      <c r="J445" s="50" t="n">
        <v>61</v>
      </c>
      <c r="K445" s="50" t="n">
        <v>83.4</v>
      </c>
      <c r="L445" s="50" t="n">
        <v>100.8</v>
      </c>
      <c r="M445" s="50" t="n">
        <v>56.8</v>
      </c>
      <c r="N445" s="50" t="n">
        <v>4.9</v>
      </c>
      <c r="O445" s="50" t="n">
        <v>52.8</v>
      </c>
      <c r="P445" s="50" t="n">
        <f aca="false">'Raw Data'!R444/'Raw Data'!P444*100</f>
        <v>98.828125</v>
      </c>
      <c r="Q445" s="50" t="n">
        <v>6</v>
      </c>
      <c r="R445" s="50" t="n">
        <v>105.3</v>
      </c>
      <c r="S445" s="50" t="n">
        <v>3.6</v>
      </c>
      <c r="T445" s="50" t="n">
        <f aca="false">'Raw Data'!Z444/'Target Population'!M445*100</f>
        <v>66.6292134831461</v>
      </c>
      <c r="U445" s="50" t="n">
        <f aca="false">'Raw Data'!AA444/'Target Population'!N445*100</f>
        <v>70</v>
      </c>
      <c r="V445" s="50" t="n">
        <f aca="false">'Raw Data'!AH444/'Target Population'!L445*100</f>
        <v>44.1379310344828</v>
      </c>
      <c r="W445" s="50" t="n">
        <f aca="false">'Raw Data'!AI444/'Raw Data'!AH444*100</f>
        <v>95.2008928571429</v>
      </c>
      <c r="X445" s="12" t="n">
        <f aca="false">'Raw Data'!AN444/'Target Population'!L445*1000</f>
        <v>1045.32019704434</v>
      </c>
      <c r="Y445" s="12" t="n">
        <f aca="false">'Raw Data'!AO444/'Target Population'!L445*1000</f>
        <v>63.5467980295567</v>
      </c>
      <c r="Z445" s="50" t="n">
        <f aca="false">'Raw Data'!AO444/('Raw Data'!AJ444+'Raw Data'!AK444+'Raw Data'!AL444)*100</f>
        <v>14.2541436464088</v>
      </c>
      <c r="AA445" s="50" t="n">
        <f aca="false">('Raw Data'!AP444+'Raw Data'!AQ444+'Raw Data'!AR444)/'Raw Data'!AO444*100</f>
        <v>481.395348837209</v>
      </c>
      <c r="AB445" s="50" t="n">
        <v>60.5</v>
      </c>
      <c r="AC445" s="50" t="n">
        <v>36.4</v>
      </c>
      <c r="AD445" s="50" t="n">
        <v>33.7</v>
      </c>
      <c r="AE445" s="50" t="n">
        <v>23.2</v>
      </c>
      <c r="AF445" s="50" t="n">
        <v>19.3</v>
      </c>
      <c r="AG445" s="11" t="n">
        <f aca="false">'Raw Data'!BC444+'Raw Data'!BD444+'Raw Data'!BE444+'Raw Data'!BF444+'Raw Data'!BG444+'Raw Data'!BH444</f>
        <v>0</v>
      </c>
      <c r="AH445" s="11" t="n">
        <f aca="false">'Raw Data'!BQ444</f>
        <v>3</v>
      </c>
      <c r="AI445" s="11" t="n">
        <f aca="false">'Raw Data'!BI444+'Raw Data'!BJ444+'Raw Data'!BK444+'Raw Data'!BL444</f>
        <v>50</v>
      </c>
      <c r="AJ445" s="50" t="n">
        <f aca="false">('Raw Data'!BR444+'Raw Data'!BS444+'Raw Data'!BT444+'Raw Data'!BU444+'Raw Data'!BV444)/'Target Population'!Q445*100</f>
        <v>22.5462735462736</v>
      </c>
      <c r="AK445" s="50" t="n">
        <f aca="false">SUM('Raw Data'!BW444:BY444)/'Target Population'!G445*100</f>
        <v>0</v>
      </c>
      <c r="AL445" s="12" t="n">
        <f aca="false">'Raw Data'!BZ444</f>
        <v>54.9166666666667</v>
      </c>
      <c r="AM445" s="50" t="n">
        <f aca="false">'Raw Data'!CA444/('Raw Data'!BZ444*12)*100</f>
        <v>94.3854324734446</v>
      </c>
      <c r="AN445" s="50" t="n">
        <f aca="false">'Raw Data'!CC444/('Raw Data'!CB444*12)*100</f>
        <v>97.7272727272727</v>
      </c>
      <c r="AO445" s="50" t="n">
        <v>17.5</v>
      </c>
      <c r="AP445" s="11" t="n">
        <f aca="false">'Raw Data'!CD444</f>
        <v>0</v>
      </c>
      <c r="AQ445" s="11" t="n">
        <f aca="false">'Raw Data'!CE444</f>
        <v>0</v>
      </c>
      <c r="AR445" s="11" t="n">
        <v>10</v>
      </c>
      <c r="AS445" s="11" t="n">
        <v>87.5</v>
      </c>
      <c r="AT445" s="11" t="n">
        <v>0</v>
      </c>
      <c r="AU445" s="11" t="n">
        <f aca="false">'Top Ten Disease (OPD)'!HF445</f>
        <v>0</v>
      </c>
      <c r="AV445" s="11" t="n">
        <f aca="false">'Top Ten Disease (OPD)'!HD445</f>
        <v>0</v>
      </c>
      <c r="AW445" s="11" t="n">
        <f aca="false">'Raw Data'!CG444</f>
        <v>0</v>
      </c>
      <c r="AX445" s="11" t="n">
        <f aca="false">'Raw Data'!CO444+'Raw Data'!CP444</f>
        <v>0</v>
      </c>
      <c r="AY445" s="11" t="n">
        <v>0</v>
      </c>
      <c r="AZ445" s="11" t="n">
        <f aca="false">'Raw Data'!CR444+'Raw Data'!CS444</f>
        <v>22489</v>
      </c>
      <c r="BA445" s="50" t="n">
        <f aca="false">AZ445/'Target Population'!F445*100</f>
        <v>104.294393173492</v>
      </c>
      <c r="BB445" s="50" t="n">
        <f aca="false">'Raw Data'!CS444/'Raw Data'!CR444*100</f>
        <v>79.6676519932891</v>
      </c>
      <c r="BC445" s="50" t="n">
        <v>100</v>
      </c>
    </row>
    <row r="446" customFormat="false" ht="15" hidden="false" customHeight="false" outlineLevel="0" collapsed="false">
      <c r="A446" s="9" t="s">
        <v>1014</v>
      </c>
      <c r="B446" s="9" t="s">
        <v>101</v>
      </c>
      <c r="C446" s="9" t="s">
        <v>988</v>
      </c>
      <c r="D446" s="9" t="s">
        <v>1015</v>
      </c>
      <c r="E446" s="9" t="s">
        <v>1016</v>
      </c>
      <c r="F446" s="49" t="n">
        <v>26.6</v>
      </c>
      <c r="G446" s="49" t="n">
        <v>41.3</v>
      </c>
      <c r="H446" s="49" t="n">
        <v>43.1</v>
      </c>
      <c r="I446" s="49" t="n">
        <v>45</v>
      </c>
      <c r="J446" s="49" t="n">
        <v>42.2</v>
      </c>
      <c r="K446" s="49" t="n">
        <v>45.3</v>
      </c>
      <c r="L446" s="49" t="n">
        <v>45.3</v>
      </c>
      <c r="M446" s="49" t="n">
        <v>60.6</v>
      </c>
      <c r="N446" s="49" t="n">
        <v>-4.4</v>
      </c>
      <c r="O446" s="49" t="n">
        <v>47.8</v>
      </c>
      <c r="P446" s="49" t="n">
        <f aca="false">'Raw Data'!R445/'Raw Data'!P445*100</f>
        <v>94.1964285714286</v>
      </c>
      <c r="Q446" s="49" t="n">
        <v>3.8</v>
      </c>
      <c r="R446" s="49" t="n">
        <v>41</v>
      </c>
      <c r="S446" s="49" t="n">
        <v>0</v>
      </c>
      <c r="T446" s="49" t="n">
        <f aca="false">'Raw Data'!Z445/'Target Population'!M446*100</f>
        <v>30.2287581699346</v>
      </c>
      <c r="U446" s="49" t="n">
        <f aca="false">'Raw Data'!AA445/'Target Population'!N446*100</f>
        <v>29.443447037702</v>
      </c>
      <c r="V446" s="49" t="n">
        <f aca="false">'Raw Data'!AH445/'Target Population'!L446*100</f>
        <v>47.7477477477478</v>
      </c>
      <c r="W446" s="49" t="n">
        <f aca="false">'Raw Data'!AI445/'Raw Data'!AH445*100</f>
        <v>98.4276729559748</v>
      </c>
      <c r="X446" s="10" t="n">
        <f aca="false">'Raw Data'!AN445/'Target Population'!L446*1000</f>
        <v>725.225225225225</v>
      </c>
      <c r="Y446" s="10" t="n">
        <f aca="false">'Raw Data'!AO445/'Target Population'!L446*1000</f>
        <v>75.0750750750751</v>
      </c>
      <c r="Z446" s="49" t="n">
        <f aca="false">'Raw Data'!AO445/('Raw Data'!AJ445+'Raw Data'!AK445+'Raw Data'!AL445)*100</f>
        <v>17.4825174825175</v>
      </c>
      <c r="AA446" s="49" t="n">
        <f aca="false">('Raw Data'!AP445+'Raw Data'!AQ445+'Raw Data'!AR445)/'Raw Data'!AO445*100</f>
        <v>224</v>
      </c>
      <c r="AB446" s="49" t="n">
        <v>71.7</v>
      </c>
      <c r="AC446" s="49" t="n">
        <v>15.9</v>
      </c>
      <c r="AD446" s="49" t="n">
        <v>15.9</v>
      </c>
      <c r="AE446" s="49" t="n">
        <v>24.8</v>
      </c>
      <c r="AF446" s="49" t="n">
        <v>19.5</v>
      </c>
      <c r="AG446" s="9" t="n">
        <f aca="false">'Raw Data'!BC445+'Raw Data'!BD445+'Raw Data'!BE445+'Raw Data'!BF445+'Raw Data'!BG445+'Raw Data'!BH445</f>
        <v>0</v>
      </c>
      <c r="AH446" s="9" t="n">
        <f aca="false">'Raw Data'!BQ445</f>
        <v>0</v>
      </c>
      <c r="AI446" s="9" t="n">
        <f aca="false">'Raw Data'!BI445+'Raw Data'!BJ445+'Raw Data'!BK445+'Raw Data'!BL445</f>
        <v>0</v>
      </c>
      <c r="AJ446" s="49" t="n">
        <f aca="false">('Raw Data'!BR445+'Raw Data'!BS445+'Raw Data'!BT445+'Raw Data'!BU445+'Raw Data'!BV445)/'Target Population'!Q446*100</f>
        <v>37.4324324324324</v>
      </c>
      <c r="AK446" s="49" t="n">
        <f aca="false">SUM('Raw Data'!BW445:BY445)/'Target Population'!G446*100</f>
        <v>0</v>
      </c>
      <c r="AL446" s="10" t="n">
        <f aca="false">'Raw Data'!BZ445</f>
        <v>114</v>
      </c>
      <c r="AM446" s="49" t="n">
        <f aca="false">'Raw Data'!CA445/('Raw Data'!BZ445*12)*100</f>
        <v>78.6549707602339</v>
      </c>
      <c r="AN446" s="49" t="n">
        <f aca="false">'Raw Data'!CC445/('Raw Data'!CB445*12)*100</f>
        <v>86.4406779661017</v>
      </c>
      <c r="AO446" s="49" t="n">
        <v>14.2</v>
      </c>
      <c r="AP446" s="9" t="n">
        <f aca="false">'Raw Data'!CD445</f>
        <v>0</v>
      </c>
      <c r="AQ446" s="9" t="n">
        <f aca="false">'Raw Data'!CE445</f>
        <v>0</v>
      </c>
      <c r="AR446" s="9" t="n">
        <v>0</v>
      </c>
      <c r="AS446" s="9"/>
      <c r="AT446" s="9" t="n">
        <v>0</v>
      </c>
      <c r="AU446" s="9" t="n">
        <f aca="false">'Top Ten Disease (OPD)'!HF446</f>
        <v>0</v>
      </c>
      <c r="AV446" s="9" t="n">
        <f aca="false">'Top Ten Disease (OPD)'!HD446</f>
        <v>0</v>
      </c>
      <c r="AW446" s="9" t="n">
        <f aca="false">'Raw Data'!CG445</f>
        <v>1</v>
      </c>
      <c r="AX446" s="9" t="n">
        <f aca="false">'Raw Data'!CO445+'Raw Data'!CP445</f>
        <v>0</v>
      </c>
      <c r="AY446" s="9" t="n">
        <v>0</v>
      </c>
      <c r="AZ446" s="9" t="n">
        <f aca="false">'Raw Data'!CR445+'Raw Data'!CS445</f>
        <v>10625</v>
      </c>
      <c r="BA446" s="49" t="n">
        <f aca="false">AZ446/'Target Population'!F446*100</f>
        <v>166.145426114152</v>
      </c>
      <c r="BB446" s="49" t="n">
        <f aca="false">'Raw Data'!CS445/'Raw Data'!CR445*100</f>
        <v>135.378821444395</v>
      </c>
      <c r="BC446" s="49" t="n">
        <v>76</v>
      </c>
    </row>
    <row r="447" customFormat="false" ht="15" hidden="false" customHeight="false" outlineLevel="0" collapsed="false">
      <c r="A447" s="11" t="s">
        <v>1017</v>
      </c>
      <c r="B447" s="11" t="s">
        <v>105</v>
      </c>
      <c r="C447" s="11" t="s">
        <v>988</v>
      </c>
      <c r="D447" s="11" t="s">
        <v>1015</v>
      </c>
      <c r="E447" s="11" t="s">
        <v>1018</v>
      </c>
      <c r="F447" s="50" t="n">
        <v>0</v>
      </c>
      <c r="G447" s="50" t="n">
        <v>11.1</v>
      </c>
      <c r="H447" s="50" t="n">
        <v>44.4</v>
      </c>
      <c r="I447" s="50" t="n">
        <v>55.6</v>
      </c>
      <c r="J447" s="50" t="n">
        <v>55.6</v>
      </c>
      <c r="K447" s="50" t="n">
        <v>144.4</v>
      </c>
      <c r="L447" s="50" t="n">
        <v>111.1</v>
      </c>
      <c r="M447" s="50" t="n">
        <v>122.2</v>
      </c>
      <c r="N447" s="50" t="n">
        <v>-300</v>
      </c>
      <c r="O447" s="50" t="n">
        <v>0</v>
      </c>
      <c r="P447" s="50" t="n">
        <f aca="false">'Raw Data'!R446/'Raw Data'!P446*100</f>
        <v>75</v>
      </c>
      <c r="Q447" s="50"/>
      <c r="R447" s="50" t="n">
        <v>11.8</v>
      </c>
      <c r="S447" s="50" t="n">
        <v>0</v>
      </c>
      <c r="T447" s="50" t="n">
        <f aca="false">'Raw Data'!Z446/'Target Population'!M447*100</f>
        <v>60.8695652173913</v>
      </c>
      <c r="U447" s="50" t="n">
        <f aca="false">'Raw Data'!AA446/'Target Population'!N447*100</f>
        <v>58.5365853658537</v>
      </c>
      <c r="V447" s="50" t="n">
        <f aca="false">'Raw Data'!AH446/'Target Population'!L447*100</f>
        <v>26</v>
      </c>
      <c r="W447" s="50" t="n">
        <f aca="false">'Raw Data'!AI446/'Raw Data'!AH446*100</f>
        <v>100</v>
      </c>
      <c r="X447" s="12" t="n">
        <f aca="false">'Raw Data'!AN446/'Target Population'!L447*1000</f>
        <v>620</v>
      </c>
      <c r="Y447" s="12" t="n">
        <f aca="false">'Raw Data'!AO446/'Target Population'!L447*1000</f>
        <v>40</v>
      </c>
      <c r="Z447" s="50" t="n">
        <f aca="false">'Raw Data'!AO446/('Raw Data'!AJ446+'Raw Data'!AK446+'Raw Data'!AL446)*100</f>
        <v>15.3846153846154</v>
      </c>
      <c r="AA447" s="50" t="n">
        <f aca="false">('Raw Data'!AP446+'Raw Data'!AQ446+'Raw Data'!AR446)/'Raw Data'!AO446*100</f>
        <v>50</v>
      </c>
      <c r="AB447" s="50" t="n">
        <v>10</v>
      </c>
      <c r="AC447" s="50" t="n">
        <v>0</v>
      </c>
      <c r="AD447" s="50" t="n">
        <v>0</v>
      </c>
      <c r="AE447" s="50" t="n">
        <v>0</v>
      </c>
      <c r="AF447" s="50" t="n">
        <v>0</v>
      </c>
      <c r="AG447" s="11" t="n">
        <f aca="false">'Raw Data'!BC446+'Raw Data'!BD446+'Raw Data'!BE446+'Raw Data'!BF446+'Raw Data'!BG446+'Raw Data'!BH446</f>
        <v>0</v>
      </c>
      <c r="AH447" s="11" t="n">
        <f aca="false">'Raw Data'!BQ446</f>
        <v>0</v>
      </c>
      <c r="AI447" s="11" t="n">
        <f aca="false">'Raw Data'!BI446+'Raw Data'!BJ446+'Raw Data'!BK446+'Raw Data'!BL446</f>
        <v>0</v>
      </c>
      <c r="AJ447" s="50" t="n">
        <f aca="false">('Raw Data'!BR446+'Raw Data'!BS446+'Raw Data'!BT446+'Raw Data'!BU446+'Raw Data'!BV446)/'Target Population'!Q447*100</f>
        <v>9.65079365079365</v>
      </c>
      <c r="AK447" s="50" t="n">
        <f aca="false">SUM('Raw Data'!BW446:BY446)/'Target Population'!G447*100</f>
        <v>0</v>
      </c>
      <c r="AL447" s="12" t="n">
        <f aca="false">'Raw Data'!BZ446</f>
        <v>18</v>
      </c>
      <c r="AM447" s="50" t="n">
        <f aca="false">'Raw Data'!CA446/('Raw Data'!BZ446*12)*100</f>
        <v>29.1666666666667</v>
      </c>
      <c r="AN447" s="50" t="n">
        <f aca="false">'Raw Data'!CC446/('Raw Data'!CB446*12)*100</f>
        <v>66.6666666666667</v>
      </c>
      <c r="AO447" s="50" t="n">
        <v>8.4</v>
      </c>
      <c r="AP447" s="11" t="n">
        <f aca="false">'Raw Data'!CD446</f>
        <v>0</v>
      </c>
      <c r="AQ447" s="11" t="n">
        <f aca="false">'Raw Data'!CE446</f>
        <v>0</v>
      </c>
      <c r="AR447" s="11" t="n">
        <v>0</v>
      </c>
      <c r="AS447" s="11"/>
      <c r="AT447" s="11" t="n">
        <v>0</v>
      </c>
      <c r="AU447" s="11" t="n">
        <f aca="false">'Top Ten Disease (OPD)'!HF447</f>
        <v>0</v>
      </c>
      <c r="AV447" s="11" t="n">
        <f aca="false">'Top Ten Disease (OPD)'!HD447</f>
        <v>0</v>
      </c>
      <c r="AW447" s="11" t="n">
        <f aca="false">'Raw Data'!CG446</f>
        <v>0</v>
      </c>
      <c r="AX447" s="11" t="n">
        <f aca="false">'Raw Data'!CO446+'Raw Data'!CP446</f>
        <v>0</v>
      </c>
      <c r="AY447" s="11" t="n">
        <v>0</v>
      </c>
      <c r="AZ447" s="11" t="n">
        <f aca="false">'Raw Data'!CR446+'Raw Data'!CS446</f>
        <v>764</v>
      </c>
      <c r="BA447" s="50" t="n">
        <f aca="false">AZ447/'Target Population'!F447*100</f>
        <v>140.959409594096</v>
      </c>
      <c r="BB447" s="50" t="n">
        <f aca="false">'Raw Data'!CS446/'Raw Data'!CR446*100</f>
        <v>119.540229885057</v>
      </c>
      <c r="BC447" s="50" t="n">
        <v>95.8</v>
      </c>
    </row>
    <row r="448" customFormat="false" ht="15" hidden="false" customHeight="false" outlineLevel="0" collapsed="false">
      <c r="A448" s="11" t="s">
        <v>1019</v>
      </c>
      <c r="B448" s="11" t="s">
        <v>105</v>
      </c>
      <c r="C448" s="11" t="s">
        <v>988</v>
      </c>
      <c r="D448" s="11" t="s">
        <v>1015</v>
      </c>
      <c r="E448" s="11" t="s">
        <v>1020</v>
      </c>
      <c r="F448" s="50" t="n">
        <v>27.5</v>
      </c>
      <c r="G448" s="50" t="n">
        <v>32.5</v>
      </c>
      <c r="H448" s="50" t="n">
        <v>30</v>
      </c>
      <c r="I448" s="50" t="n">
        <v>30</v>
      </c>
      <c r="J448" s="50" t="n">
        <v>25</v>
      </c>
      <c r="K448" s="50" t="n">
        <v>61.1</v>
      </c>
      <c r="L448" s="50" t="n">
        <v>52.8</v>
      </c>
      <c r="M448" s="50" t="n">
        <v>52.5</v>
      </c>
      <c r="N448" s="50" t="n">
        <v>7.7</v>
      </c>
      <c r="O448" s="50" t="n">
        <v>35.7</v>
      </c>
      <c r="P448" s="50" t="n">
        <f aca="false">'Raw Data'!R447/'Raw Data'!P447*100</f>
        <v>94.6428571428571</v>
      </c>
      <c r="Q448" s="50" t="n">
        <v>0</v>
      </c>
      <c r="R448" s="50" t="n">
        <v>42.1</v>
      </c>
      <c r="S448" s="50" t="n">
        <v>0</v>
      </c>
      <c r="T448" s="50" t="n">
        <f aca="false">'Raw Data'!Z447/'Target Population'!M448*100</f>
        <v>33.7078651685393</v>
      </c>
      <c r="U448" s="50" t="n">
        <f aca="false">'Raw Data'!AA447/'Target Population'!N448*100</f>
        <v>32.9113924050633</v>
      </c>
      <c r="V448" s="50" t="n">
        <f aca="false">'Raw Data'!AH447/'Target Population'!L448*100</f>
        <v>13.6363636363636</v>
      </c>
      <c r="W448" s="50" t="n">
        <f aca="false">'Raw Data'!AI447/'Raw Data'!AH447*100</f>
        <v>88.8888888888889</v>
      </c>
      <c r="X448" s="12" t="n">
        <f aca="false">'Raw Data'!AN447/'Target Population'!L448*1000</f>
        <v>424.242424242424</v>
      </c>
      <c r="Y448" s="12" t="n">
        <f aca="false">'Raw Data'!AO447/'Target Population'!L448*1000</f>
        <v>20.2020202020202</v>
      </c>
      <c r="Z448" s="50" t="n">
        <f aca="false">'Raw Data'!AO447/('Raw Data'!AJ447+'Raw Data'!AK447+'Raw Data'!AL447)*100</f>
        <v>5.33333333333333</v>
      </c>
      <c r="AA448" s="50" t="n">
        <f aca="false">('Raw Data'!AP447+'Raw Data'!AQ447+'Raw Data'!AR447)/'Raw Data'!AO447*100</f>
        <v>425</v>
      </c>
      <c r="AB448" s="50" t="n">
        <v>57.1</v>
      </c>
      <c r="AC448" s="50" t="n">
        <v>7.1</v>
      </c>
      <c r="AD448" s="50" t="n">
        <v>4.8</v>
      </c>
      <c r="AE448" s="50" t="n">
        <v>9.5</v>
      </c>
      <c r="AF448" s="50" t="n">
        <v>9.5</v>
      </c>
      <c r="AG448" s="11" t="n">
        <f aca="false">'Raw Data'!BC447+'Raw Data'!BD447+'Raw Data'!BE447+'Raw Data'!BF447+'Raw Data'!BG447+'Raw Data'!BH447</f>
        <v>0</v>
      </c>
      <c r="AH448" s="11" t="n">
        <f aca="false">'Raw Data'!BQ447</f>
        <v>0</v>
      </c>
      <c r="AI448" s="11" t="n">
        <f aca="false">'Raw Data'!BI447+'Raw Data'!BJ447+'Raw Data'!BK447+'Raw Data'!BL447</f>
        <v>0</v>
      </c>
      <c r="AJ448" s="50" t="n">
        <f aca="false">('Raw Data'!BR447+'Raw Data'!BS447+'Raw Data'!BT447+'Raw Data'!BU447+'Raw Data'!BV447)/'Target Population'!Q448*100</f>
        <v>49.8400673400673</v>
      </c>
      <c r="AK448" s="50" t="n">
        <f aca="false">SUM('Raw Data'!BW447:BY447)/'Target Population'!G448*100</f>
        <v>0</v>
      </c>
      <c r="AL448" s="12" t="n">
        <f aca="false">'Raw Data'!BZ447</f>
        <v>62.25</v>
      </c>
      <c r="AM448" s="50" t="n">
        <f aca="false">'Raw Data'!CA447/('Raw Data'!BZ447*12)*100</f>
        <v>85.2744310575636</v>
      </c>
      <c r="AN448" s="50" t="n">
        <f aca="false">'Raw Data'!CC447/('Raw Data'!CB447*12)*100</f>
        <v>70.5882352941177</v>
      </c>
      <c r="AO448" s="50" t="n">
        <v>3.8</v>
      </c>
      <c r="AP448" s="11" t="n">
        <f aca="false">'Raw Data'!CD447</f>
        <v>0</v>
      </c>
      <c r="AQ448" s="11" t="n">
        <f aca="false">'Raw Data'!CE447</f>
        <v>0</v>
      </c>
      <c r="AR448" s="11" t="n">
        <v>0</v>
      </c>
      <c r="AS448" s="11"/>
      <c r="AT448" s="11" t="n">
        <v>0</v>
      </c>
      <c r="AU448" s="11" t="n">
        <f aca="false">'Top Ten Disease (OPD)'!HF448</f>
        <v>0</v>
      </c>
      <c r="AV448" s="11" t="n">
        <f aca="false">'Top Ten Disease (OPD)'!HD448</f>
        <v>0</v>
      </c>
      <c r="AW448" s="11" t="n">
        <f aca="false">'Raw Data'!CG447</f>
        <v>1</v>
      </c>
      <c r="AX448" s="11" t="n">
        <f aca="false">'Raw Data'!CO447+'Raw Data'!CP447</f>
        <v>0</v>
      </c>
      <c r="AY448" s="11" t="n">
        <v>0</v>
      </c>
      <c r="AZ448" s="11" t="n">
        <f aca="false">'Raw Data'!CR447+'Raw Data'!CS447</f>
        <v>3706</v>
      </c>
      <c r="BA448" s="50" t="n">
        <f aca="false">AZ448/'Target Population'!F448*100</f>
        <v>156.437315322921</v>
      </c>
      <c r="BB448" s="50" t="n">
        <f aca="false">'Raw Data'!CS447/'Raw Data'!CR447*100</f>
        <v>143.655489809336</v>
      </c>
      <c r="BC448" s="50" t="n">
        <v>88.5</v>
      </c>
    </row>
    <row r="449" customFormat="false" ht="15" hidden="false" customHeight="false" outlineLevel="0" collapsed="false">
      <c r="A449" s="11" t="s">
        <v>1021</v>
      </c>
      <c r="B449" s="11" t="s">
        <v>105</v>
      </c>
      <c r="C449" s="11" t="s">
        <v>988</v>
      </c>
      <c r="D449" s="11" t="s">
        <v>1015</v>
      </c>
      <c r="E449" s="11" t="s">
        <v>1022</v>
      </c>
      <c r="F449" s="50" t="n">
        <v>29.2</v>
      </c>
      <c r="G449" s="50" t="n">
        <v>50</v>
      </c>
      <c r="H449" s="50" t="n">
        <v>54.2</v>
      </c>
      <c r="I449" s="50" t="n">
        <v>54.2</v>
      </c>
      <c r="J449" s="50" t="n">
        <v>41.7</v>
      </c>
      <c r="K449" s="50" t="n">
        <v>35</v>
      </c>
      <c r="L449" s="50" t="n">
        <v>35</v>
      </c>
      <c r="M449" s="50" t="n">
        <v>70.8</v>
      </c>
      <c r="N449" s="50" t="n">
        <v>-8.3</v>
      </c>
      <c r="O449" s="50" t="n">
        <v>66.7</v>
      </c>
      <c r="P449" s="50" t="n">
        <f aca="false">'Raw Data'!R448/'Raw Data'!P448*100</f>
        <v>100</v>
      </c>
      <c r="Q449" s="50" t="n">
        <v>11.1</v>
      </c>
      <c r="R449" s="50" t="n">
        <v>43.8</v>
      </c>
      <c r="S449" s="50" t="n">
        <v>0</v>
      </c>
      <c r="T449" s="50" t="n">
        <f aca="false">'Raw Data'!Z448/'Target Population'!M449*100</f>
        <v>44.1379310344828</v>
      </c>
      <c r="U449" s="50" t="n">
        <f aca="false">'Raw Data'!AA448/'Target Population'!N449*100</f>
        <v>43.609022556391</v>
      </c>
      <c r="V449" s="50" t="n">
        <f aca="false">'Raw Data'!AH448/'Target Population'!L449*100</f>
        <v>68.1528662420382</v>
      </c>
      <c r="W449" s="50" t="n">
        <f aca="false">'Raw Data'!AI448/'Raw Data'!AH448*100</f>
        <v>100</v>
      </c>
      <c r="X449" s="12" t="n">
        <f aca="false">'Raw Data'!AN448/'Target Population'!L449*1000</f>
        <v>726.114649681529</v>
      </c>
      <c r="Y449" s="12" t="n">
        <f aca="false">'Raw Data'!AO448/'Target Population'!L449*1000</f>
        <v>140.127388535032</v>
      </c>
      <c r="Z449" s="50" t="n">
        <f aca="false">'Raw Data'!AO448/('Raw Data'!AJ448+'Raw Data'!AK448+'Raw Data'!AL448)*100</f>
        <v>35.4838709677419</v>
      </c>
      <c r="AA449" s="50" t="n">
        <f aca="false">('Raw Data'!AP448+'Raw Data'!AQ448+'Raw Data'!AR448)/'Raw Data'!AO448*100</f>
        <v>222.727272727273</v>
      </c>
      <c r="AB449" s="50" t="n">
        <v>100</v>
      </c>
      <c r="AC449" s="50" t="n">
        <v>8.3</v>
      </c>
      <c r="AD449" s="50" t="n">
        <v>0</v>
      </c>
      <c r="AE449" s="50" t="n">
        <v>41.7</v>
      </c>
      <c r="AF449" s="50" t="n">
        <v>25</v>
      </c>
      <c r="AG449" s="11" t="n">
        <f aca="false">'Raw Data'!BC448+'Raw Data'!BD448+'Raw Data'!BE448+'Raw Data'!BF448+'Raw Data'!BG448+'Raw Data'!BH448</f>
        <v>0</v>
      </c>
      <c r="AH449" s="11" t="n">
        <f aca="false">'Raw Data'!BQ448</f>
        <v>0</v>
      </c>
      <c r="AI449" s="11" t="n">
        <f aca="false">'Raw Data'!BI448+'Raw Data'!BJ448+'Raw Data'!BK448+'Raw Data'!BL448</f>
        <v>0</v>
      </c>
      <c r="AJ449" s="50" t="n">
        <f aca="false">('Raw Data'!BR448+'Raw Data'!BS448+'Raw Data'!BT448+'Raw Data'!BU448+'Raw Data'!BV448)/'Target Population'!Q449*100</f>
        <v>61.1624649859944</v>
      </c>
      <c r="AK449" s="50" t="n">
        <f aca="false">SUM('Raw Data'!BW448:BY448)/'Target Population'!G449*100</f>
        <v>0</v>
      </c>
      <c r="AL449" s="12" t="n">
        <f aca="false">'Raw Data'!BZ448</f>
        <v>9</v>
      </c>
      <c r="AM449" s="50" t="n">
        <f aca="false">'Raw Data'!CA448/('Raw Data'!BZ448*12)*100</f>
        <v>74.0740740740741</v>
      </c>
      <c r="AN449" s="50" t="n">
        <f aca="false">'Raw Data'!CC448/('Raw Data'!CB448*12)*100</f>
        <v>95.8333333333333</v>
      </c>
      <c r="AO449" s="50" t="n">
        <v>16.7</v>
      </c>
      <c r="AP449" s="11" t="n">
        <f aca="false">'Raw Data'!CD448</f>
        <v>0</v>
      </c>
      <c r="AQ449" s="11" t="n">
        <f aca="false">'Raw Data'!CE448</f>
        <v>0</v>
      </c>
      <c r="AR449" s="11" t="n">
        <v>0</v>
      </c>
      <c r="AS449" s="11"/>
      <c r="AT449" s="11" t="n">
        <v>0</v>
      </c>
      <c r="AU449" s="11" t="n">
        <f aca="false">'Top Ten Disease (OPD)'!HF449</f>
        <v>0</v>
      </c>
      <c r="AV449" s="11" t="n">
        <f aca="false">'Top Ten Disease (OPD)'!HD449</f>
        <v>0</v>
      </c>
      <c r="AW449" s="11" t="n">
        <f aca="false">'Raw Data'!CG448</f>
        <v>0</v>
      </c>
      <c r="AX449" s="11" t="n">
        <f aca="false">'Raw Data'!CO448+'Raw Data'!CP448</f>
        <v>0</v>
      </c>
      <c r="AY449" s="11" t="n">
        <v>0</v>
      </c>
      <c r="AZ449" s="11" t="n">
        <f aca="false">'Raw Data'!CR448+'Raw Data'!CS448</f>
        <v>2507</v>
      </c>
      <c r="BA449" s="50" t="n">
        <f aca="false">AZ449/'Target Population'!F449*100</f>
        <v>179.455977093772</v>
      </c>
      <c r="BB449" s="50" t="n">
        <f aca="false">'Raw Data'!CS448/'Raw Data'!CR448*100</f>
        <v>176.101321585903</v>
      </c>
      <c r="BC449" s="50" t="n">
        <v>45.8</v>
      </c>
    </row>
    <row r="450" customFormat="false" ht="15" hidden="false" customHeight="false" outlineLevel="0" collapsed="false">
      <c r="A450" s="11" t="s">
        <v>1023</v>
      </c>
      <c r="B450" s="11" t="s">
        <v>105</v>
      </c>
      <c r="C450" s="11" t="s">
        <v>988</v>
      </c>
      <c r="D450" s="11" t="s">
        <v>1015</v>
      </c>
      <c r="E450" s="11" t="s">
        <v>1024</v>
      </c>
      <c r="F450" s="50" t="n">
        <v>30.6</v>
      </c>
      <c r="G450" s="50" t="n">
        <v>52.8</v>
      </c>
      <c r="H450" s="50" t="n">
        <v>50</v>
      </c>
      <c r="I450" s="50" t="n">
        <v>52.8</v>
      </c>
      <c r="J450" s="50" t="n">
        <v>58.3</v>
      </c>
      <c r="K450" s="50" t="n">
        <v>28.6</v>
      </c>
      <c r="L450" s="50" t="n">
        <v>38.1</v>
      </c>
      <c r="M450" s="50" t="n">
        <v>47.2</v>
      </c>
      <c r="N450" s="50" t="n">
        <v>5.3</v>
      </c>
      <c r="O450" s="50" t="n">
        <v>62.2</v>
      </c>
      <c r="P450" s="50" t="n">
        <f aca="false">'Raw Data'!R449/'Raw Data'!P449*100</f>
        <v>98.1481481481482</v>
      </c>
      <c r="Q450" s="50" t="n">
        <v>0</v>
      </c>
      <c r="R450" s="50" t="n">
        <v>43.4</v>
      </c>
      <c r="S450" s="50" t="n">
        <v>0</v>
      </c>
      <c r="T450" s="50" t="n">
        <f aca="false">'Raw Data'!Z449/'Target Population'!M450*100</f>
        <v>13.5802469135802</v>
      </c>
      <c r="U450" s="50" t="n">
        <f aca="false">'Raw Data'!AA449/'Target Population'!N450*100</f>
        <v>13.3333333333333</v>
      </c>
      <c r="V450" s="50" t="n">
        <f aca="false">'Raw Data'!AH449/'Target Population'!L450*100</f>
        <v>65.5172413793104</v>
      </c>
      <c r="W450" s="50" t="n">
        <f aca="false">'Raw Data'!AI449/'Raw Data'!AH449*100</f>
        <v>98.8304093567251</v>
      </c>
      <c r="X450" s="12" t="n">
        <f aca="false">'Raw Data'!AN449/'Target Population'!L450*1000</f>
        <v>973.180076628353</v>
      </c>
      <c r="Y450" s="12" t="n">
        <f aca="false">'Raw Data'!AO449/'Target Population'!L450*1000</f>
        <v>84.2911877394636</v>
      </c>
      <c r="Z450" s="50" t="n">
        <f aca="false">'Raw Data'!AO449/('Raw Data'!AJ449+'Raw Data'!AK449+'Raw Data'!AL449)*100</f>
        <v>16.1764705882353</v>
      </c>
      <c r="AA450" s="50" t="n">
        <f aca="false">('Raw Data'!AP449+'Raw Data'!AQ449+'Raw Data'!AR449)/'Raw Data'!AO449*100</f>
        <v>204.545454545455</v>
      </c>
      <c r="AB450" s="50" t="n">
        <v>86.5</v>
      </c>
      <c r="AC450" s="50" t="n">
        <v>35.1</v>
      </c>
      <c r="AD450" s="50" t="n">
        <v>43.2</v>
      </c>
      <c r="AE450" s="50" t="n">
        <v>37.8</v>
      </c>
      <c r="AF450" s="50" t="n">
        <v>32.4</v>
      </c>
      <c r="AG450" s="11" t="n">
        <f aca="false">'Raw Data'!BC449+'Raw Data'!BD449+'Raw Data'!BE449+'Raw Data'!BF449+'Raw Data'!BG449+'Raw Data'!BH449</f>
        <v>0</v>
      </c>
      <c r="AH450" s="11" t="n">
        <f aca="false">'Raw Data'!BQ449</f>
        <v>0</v>
      </c>
      <c r="AI450" s="11" t="n">
        <f aca="false">'Raw Data'!BI449+'Raw Data'!BJ449+'Raw Data'!BK449+'Raw Data'!BL449</f>
        <v>0</v>
      </c>
      <c r="AJ450" s="50" t="n">
        <f aca="false">('Raw Data'!BR449+'Raw Data'!BS449+'Raw Data'!BT449+'Raw Data'!BU449+'Raw Data'!BV449)/'Target Population'!Q450*100</f>
        <v>16.8283917340521</v>
      </c>
      <c r="AK450" s="50" t="n">
        <f aca="false">SUM('Raw Data'!BW449:BY449)/'Target Population'!G450*100</f>
        <v>0</v>
      </c>
      <c r="AL450" s="12" t="n">
        <f aca="false">'Raw Data'!BZ449</f>
        <v>24.75</v>
      </c>
      <c r="AM450" s="50" t="n">
        <f aca="false">'Raw Data'!CA449/('Raw Data'!BZ449*12)*100</f>
        <v>99.6632996632997</v>
      </c>
      <c r="AN450" s="50" t="n">
        <f aca="false">'Raw Data'!CC449/('Raw Data'!CB449*12)*100</f>
        <v>97.9166666666667</v>
      </c>
      <c r="AO450" s="50" t="n">
        <v>19.4</v>
      </c>
      <c r="AP450" s="11" t="n">
        <f aca="false">'Raw Data'!CD449</f>
        <v>0</v>
      </c>
      <c r="AQ450" s="11" t="n">
        <f aca="false">'Raw Data'!CE449</f>
        <v>0</v>
      </c>
      <c r="AR450" s="11" t="n">
        <v>0</v>
      </c>
      <c r="AS450" s="11"/>
      <c r="AT450" s="11" t="n">
        <v>0</v>
      </c>
      <c r="AU450" s="11" t="n">
        <f aca="false">'Top Ten Disease (OPD)'!HF450</f>
        <v>0</v>
      </c>
      <c r="AV450" s="11" t="n">
        <f aca="false">'Top Ten Disease (OPD)'!HD450</f>
        <v>0</v>
      </c>
      <c r="AW450" s="11" t="n">
        <f aca="false">'Raw Data'!CG449</f>
        <v>0</v>
      </c>
      <c r="AX450" s="11" t="n">
        <f aca="false">'Raw Data'!CO449+'Raw Data'!CP449</f>
        <v>0</v>
      </c>
      <c r="AY450" s="11" t="n">
        <v>0</v>
      </c>
      <c r="AZ450" s="11" t="n">
        <f aca="false">'Raw Data'!CR449+'Raw Data'!CS449</f>
        <v>3648</v>
      </c>
      <c r="BA450" s="50" t="n">
        <f aca="false">AZ450/'Target Population'!F450*100</f>
        <v>174.7963584092</v>
      </c>
      <c r="BB450" s="50" t="n">
        <f aca="false">'Raw Data'!CS449/'Raw Data'!CR449*100</f>
        <v>110.017271157168</v>
      </c>
      <c r="BC450" s="50" t="n">
        <v>60</v>
      </c>
    </row>
    <row r="451" customFormat="false" ht="15" hidden="false" customHeight="false" outlineLevel="0" collapsed="false">
      <c r="A451" s="9" t="s">
        <v>1025</v>
      </c>
      <c r="B451" s="9" t="s">
        <v>101</v>
      </c>
      <c r="C451" s="9" t="s">
        <v>988</v>
      </c>
      <c r="D451" s="9" t="s">
        <v>1026</v>
      </c>
      <c r="E451" s="9" t="s">
        <v>1027</v>
      </c>
      <c r="F451" s="49" t="n">
        <v>43.5</v>
      </c>
      <c r="G451" s="49" t="n">
        <v>58.2</v>
      </c>
      <c r="H451" s="49" t="n">
        <v>66.5</v>
      </c>
      <c r="I451" s="49" t="n">
        <v>66.5</v>
      </c>
      <c r="J451" s="49" t="n">
        <v>68.6</v>
      </c>
      <c r="K451" s="49" t="n">
        <v>53.2</v>
      </c>
      <c r="L451" s="49" t="n">
        <v>75.5</v>
      </c>
      <c r="M451" s="49" t="n">
        <v>60.3</v>
      </c>
      <c r="N451" s="49" t="n">
        <v>-14.4</v>
      </c>
      <c r="O451" s="49" t="n">
        <v>42.9</v>
      </c>
      <c r="P451" s="49" t="n">
        <f aca="false">'Raw Data'!R450/'Raw Data'!P450*100</f>
        <v>89.2561983471074</v>
      </c>
      <c r="Q451" s="49" t="n">
        <v>7.7</v>
      </c>
      <c r="R451" s="49" t="n">
        <v>61.1</v>
      </c>
      <c r="S451" s="49" t="n">
        <v>1.6</v>
      </c>
      <c r="T451" s="49" t="n">
        <f aca="false">'Raw Data'!Z450/'Target Population'!M451*100</f>
        <v>65.4255319148936</v>
      </c>
      <c r="U451" s="49" t="n">
        <f aca="false">'Raw Data'!AA450/'Target Population'!N451*100</f>
        <v>66.3690476190476</v>
      </c>
      <c r="V451" s="49" t="n">
        <f aca="false">'Raw Data'!AH450/'Target Population'!L451*100</f>
        <v>42.7425821972735</v>
      </c>
      <c r="W451" s="49" t="n">
        <f aca="false">'Raw Data'!AI450/'Raw Data'!AH450*100</f>
        <v>87.2420262664165</v>
      </c>
      <c r="X451" s="10" t="n">
        <f aca="false">'Raw Data'!AN450/'Target Population'!L451*1000</f>
        <v>1175.62149157979</v>
      </c>
      <c r="Y451" s="10" t="n">
        <f aca="false">'Raw Data'!AO450/'Target Population'!L451*1000</f>
        <v>148.356054530874</v>
      </c>
      <c r="Z451" s="49" t="n">
        <f aca="false">'Raw Data'!AO450/('Raw Data'!AJ450+'Raw Data'!AK450+'Raw Data'!AL450)*100</f>
        <v>16.1149825783972</v>
      </c>
      <c r="AA451" s="49" t="n">
        <f aca="false">('Raw Data'!AP450+'Raw Data'!AQ450+'Raw Data'!AR450)/'Raw Data'!AO450*100</f>
        <v>319.459459459459</v>
      </c>
      <c r="AB451" s="49" t="n">
        <v>61.5</v>
      </c>
      <c r="AC451" s="49" t="n">
        <v>25.5</v>
      </c>
      <c r="AD451" s="49" t="n">
        <v>27.9</v>
      </c>
      <c r="AE451" s="49" t="n">
        <v>19.8</v>
      </c>
      <c r="AF451" s="49" t="n">
        <v>12.6</v>
      </c>
      <c r="AG451" s="9" t="n">
        <f aca="false">'Raw Data'!BC450+'Raw Data'!BD450+'Raw Data'!BE450+'Raw Data'!BF450+'Raw Data'!BG450+'Raw Data'!BH450</f>
        <v>1</v>
      </c>
      <c r="AH451" s="9" t="n">
        <f aca="false">'Raw Data'!BQ450</f>
        <v>0</v>
      </c>
      <c r="AI451" s="9" t="n">
        <f aca="false">'Raw Data'!BI450+'Raw Data'!BJ450+'Raw Data'!BK450+'Raw Data'!BL450</f>
        <v>6</v>
      </c>
      <c r="AJ451" s="49" t="n">
        <f aca="false">('Raw Data'!BR450+'Raw Data'!BS450+'Raw Data'!BT450+'Raw Data'!BU450+'Raw Data'!BV450)/'Target Population'!Q451*100</f>
        <v>23.7845394736842</v>
      </c>
      <c r="AK451" s="49" t="n">
        <f aca="false">SUM('Raw Data'!BW450:BY450)/'Target Population'!G451*100</f>
        <v>0</v>
      </c>
      <c r="AL451" s="10" t="n">
        <f aca="false">'Raw Data'!BZ450</f>
        <v>124.083333333333</v>
      </c>
      <c r="AM451" s="49" t="n">
        <f aca="false">'Raw Data'!CA450/('Raw Data'!BZ450*12)*100</f>
        <v>42.0416386836803</v>
      </c>
      <c r="AN451" s="49" t="n">
        <f aca="false">'Raw Data'!CC450/('Raw Data'!CB450*12)*100</f>
        <v>81.0077519379845</v>
      </c>
      <c r="AO451" s="49" t="n">
        <v>11.6</v>
      </c>
      <c r="AP451" s="9" t="n">
        <f aca="false">'Raw Data'!CD450</f>
        <v>0</v>
      </c>
      <c r="AQ451" s="9" t="n">
        <f aca="false">'Raw Data'!CE450</f>
        <v>0</v>
      </c>
      <c r="AR451" s="9" t="n">
        <v>2</v>
      </c>
      <c r="AS451" s="9" t="n">
        <v>0</v>
      </c>
      <c r="AT451" s="9" t="n">
        <v>0</v>
      </c>
      <c r="AU451" s="9" t="n">
        <f aca="false">'Top Ten Disease (OPD)'!HF451</f>
        <v>0</v>
      </c>
      <c r="AV451" s="9" t="n">
        <f aca="false">'Top Ten Disease (OPD)'!HD451</f>
        <v>0</v>
      </c>
      <c r="AW451" s="9" t="n">
        <f aca="false">'Raw Data'!CG450</f>
        <v>7</v>
      </c>
      <c r="AX451" s="9" t="n">
        <f aca="false">'Raw Data'!CO450+'Raw Data'!CP450</f>
        <v>0</v>
      </c>
      <c r="AY451" s="9" t="n">
        <v>0</v>
      </c>
      <c r="AZ451" s="9" t="n">
        <f aca="false">'Raw Data'!CR450+'Raw Data'!CS450</f>
        <v>23782</v>
      </c>
      <c r="BA451" s="49" t="n">
        <f aca="false">AZ451/'Target Population'!F451*100</f>
        <v>196.870860927152</v>
      </c>
      <c r="BB451" s="49" t="n">
        <f aca="false">'Raw Data'!CS450/'Raw Data'!CR450*100</f>
        <v>119.756052485677</v>
      </c>
      <c r="BC451" s="49" t="n">
        <v>93.8</v>
      </c>
    </row>
    <row r="452" customFormat="false" ht="15" hidden="false" customHeight="false" outlineLevel="0" collapsed="false">
      <c r="A452" s="11" t="s">
        <v>1028</v>
      </c>
      <c r="B452" s="11" t="s">
        <v>105</v>
      </c>
      <c r="C452" s="11" t="s">
        <v>988</v>
      </c>
      <c r="D452" s="11" t="s">
        <v>1026</v>
      </c>
      <c r="E452" s="11" t="s">
        <v>1029</v>
      </c>
      <c r="F452" s="50" t="n">
        <v>33.3</v>
      </c>
      <c r="G452" s="50" t="n">
        <v>55.6</v>
      </c>
      <c r="H452" s="50" t="n">
        <v>63</v>
      </c>
      <c r="I452" s="50" t="n">
        <v>63</v>
      </c>
      <c r="J452" s="50" t="n">
        <v>59.3</v>
      </c>
      <c r="K452" s="50" t="n">
        <v>44.1</v>
      </c>
      <c r="L452" s="50" t="n">
        <v>108.8</v>
      </c>
      <c r="M452" s="50" t="n">
        <v>81.5</v>
      </c>
      <c r="N452" s="50" t="n">
        <v>-13.3</v>
      </c>
      <c r="O452" s="50" t="n">
        <v>25</v>
      </c>
      <c r="P452" s="50" t="n">
        <f aca="false">'Raw Data'!R451/'Raw Data'!P451*100</f>
        <v>37.8787878787879</v>
      </c>
      <c r="Q452" s="50" t="n">
        <v>100</v>
      </c>
      <c r="R452" s="50" t="n">
        <v>11.5</v>
      </c>
      <c r="S452" s="50" t="n">
        <v>0</v>
      </c>
      <c r="T452" s="50" t="n">
        <f aca="false">'Raw Data'!Z451/'Target Population'!M452*100</f>
        <v>24.025974025974</v>
      </c>
      <c r="U452" s="50" t="n">
        <f aca="false">'Raw Data'!AA451/'Target Population'!N452*100</f>
        <v>20</v>
      </c>
      <c r="V452" s="50" t="n">
        <f aca="false">'Raw Data'!AH451/'Target Population'!L452*100</f>
        <v>10.7784431137725</v>
      </c>
      <c r="W452" s="50" t="n">
        <f aca="false">'Raw Data'!AI451/'Raw Data'!AH451*100</f>
        <v>66.6666666666667</v>
      </c>
      <c r="X452" s="12" t="n">
        <f aca="false">'Raw Data'!AN451/'Target Population'!L452*1000</f>
        <v>245.508982035928</v>
      </c>
      <c r="Y452" s="12" t="n">
        <f aca="false">'Raw Data'!AO451/'Target Population'!L452*1000</f>
        <v>23.9520958083832</v>
      </c>
      <c r="Z452" s="50" t="n">
        <f aca="false">'Raw Data'!AO451/('Raw Data'!AJ451+'Raw Data'!AK451+'Raw Data'!AL451)*100</f>
        <v>9.75609756097561</v>
      </c>
      <c r="AA452" s="50" t="n">
        <f aca="false">('Raw Data'!AP451+'Raw Data'!AQ451+'Raw Data'!AR451)/'Raw Data'!AO451*100</f>
        <v>1175</v>
      </c>
      <c r="AB452" s="50" t="n">
        <v>46.4</v>
      </c>
      <c r="AC452" s="50" t="n">
        <v>10.7</v>
      </c>
      <c r="AD452" s="50" t="n">
        <v>10.7</v>
      </c>
      <c r="AE452" s="50" t="n">
        <v>0</v>
      </c>
      <c r="AF452" s="50" t="n">
        <v>3.6</v>
      </c>
      <c r="AG452" s="11" t="n">
        <f aca="false">'Raw Data'!BC451+'Raw Data'!BD451+'Raw Data'!BE451+'Raw Data'!BF451+'Raw Data'!BG451+'Raw Data'!BH451</f>
        <v>0</v>
      </c>
      <c r="AH452" s="11" t="n">
        <f aca="false">'Raw Data'!BQ451</f>
        <v>0</v>
      </c>
      <c r="AI452" s="11" t="n">
        <f aca="false">'Raw Data'!BI451+'Raw Data'!BJ451+'Raw Data'!BK451+'Raw Data'!BL451</f>
        <v>0</v>
      </c>
      <c r="AJ452" s="50" t="n">
        <f aca="false">('Raw Data'!BR451+'Raw Data'!BS451+'Raw Data'!BT451+'Raw Data'!BU451+'Raw Data'!BV451)/'Target Population'!Q452*100</f>
        <v>10.8698412698413</v>
      </c>
      <c r="AK452" s="50" t="n">
        <f aca="false">SUM('Raw Data'!BW451:BY451)/'Target Population'!G452*100</f>
        <v>0</v>
      </c>
      <c r="AL452" s="12" t="n">
        <f aca="false">'Raw Data'!BZ451</f>
        <v>18.8181818181818</v>
      </c>
      <c r="AM452" s="50" t="n">
        <f aca="false">'Raw Data'!CA451/('Raw Data'!BZ451*12)*100</f>
        <v>3.98550724637681</v>
      </c>
      <c r="AN452" s="50" t="n">
        <f aca="false">'Raw Data'!CC451/('Raw Data'!CB451*12)*100</f>
        <v>36.9565217391304</v>
      </c>
      <c r="AO452" s="50" t="n">
        <v>5.5</v>
      </c>
      <c r="AP452" s="11" t="n">
        <f aca="false">'Raw Data'!CD451</f>
        <v>0</v>
      </c>
      <c r="AQ452" s="11" t="n">
        <f aca="false">'Raw Data'!CE451</f>
        <v>0</v>
      </c>
      <c r="AR452" s="11" t="n">
        <v>0</v>
      </c>
      <c r="AS452" s="11"/>
      <c r="AT452" s="11" t="n">
        <v>0</v>
      </c>
      <c r="AU452" s="11" t="n">
        <f aca="false">'Top Ten Disease (OPD)'!HF452</f>
        <v>0</v>
      </c>
      <c r="AV452" s="11" t="n">
        <f aca="false">'Top Ten Disease (OPD)'!HD452</f>
        <v>0</v>
      </c>
      <c r="AW452" s="11" t="n">
        <f aca="false">'Raw Data'!CG451</f>
        <v>0</v>
      </c>
      <c r="AX452" s="11" t="n">
        <f aca="false">'Raw Data'!CO451+'Raw Data'!CP451</f>
        <v>0</v>
      </c>
      <c r="AY452" s="11" t="n">
        <v>0</v>
      </c>
      <c r="AZ452" s="11" t="n">
        <f aca="false">'Raw Data'!CR451+'Raw Data'!CS451</f>
        <v>1718</v>
      </c>
      <c r="BA452" s="50" t="n">
        <f aca="false">AZ452/'Target Population'!F452*100</f>
        <v>125.036390101892</v>
      </c>
      <c r="BB452" s="50" t="n">
        <f aca="false">'Raw Data'!CS451/'Raw Data'!CR451*100</f>
        <v>159.909228441755</v>
      </c>
      <c r="BC452" s="50" t="n">
        <v>88.9</v>
      </c>
    </row>
    <row r="453" customFormat="false" ht="15" hidden="false" customHeight="false" outlineLevel="0" collapsed="false">
      <c r="A453" s="11" t="s">
        <v>1030</v>
      </c>
      <c r="B453" s="11" t="s">
        <v>105</v>
      </c>
      <c r="C453" s="11" t="s">
        <v>988</v>
      </c>
      <c r="D453" s="11" t="s">
        <v>1026</v>
      </c>
      <c r="E453" s="11" t="s">
        <v>1031</v>
      </c>
      <c r="F453" s="50" t="n">
        <v>38.8</v>
      </c>
      <c r="G453" s="50" t="n">
        <v>53.7</v>
      </c>
      <c r="H453" s="50" t="n">
        <v>55.2</v>
      </c>
      <c r="I453" s="50" t="n">
        <v>53.7</v>
      </c>
      <c r="J453" s="50" t="n">
        <v>70.1</v>
      </c>
      <c r="K453" s="50" t="n">
        <v>58.8</v>
      </c>
      <c r="L453" s="50" t="n">
        <v>73.5</v>
      </c>
      <c r="M453" s="50" t="n">
        <v>49.3</v>
      </c>
      <c r="N453" s="50" t="n">
        <v>-2.8</v>
      </c>
      <c r="O453" s="50" t="n">
        <v>60.9</v>
      </c>
      <c r="P453" s="50" t="n">
        <f aca="false">'Raw Data'!R452/'Raw Data'!P452*100</f>
        <v>100</v>
      </c>
      <c r="Q453" s="50" t="n">
        <v>8.3</v>
      </c>
      <c r="R453" s="50" t="n">
        <v>48.1</v>
      </c>
      <c r="S453" s="50" t="n">
        <v>1.5</v>
      </c>
      <c r="T453" s="50" t="n">
        <f aca="false">'Raw Data'!Z452/'Target Population'!M453*100</f>
        <v>100.704225352113</v>
      </c>
      <c r="U453" s="50" t="n">
        <f aca="false">'Raw Data'!AA452/'Target Population'!N453*100</f>
        <v>103.2</v>
      </c>
      <c r="V453" s="50" t="n">
        <f aca="false">'Raw Data'!AH452/'Target Population'!L453*100</f>
        <v>29.3375394321767</v>
      </c>
      <c r="W453" s="50" t="n">
        <f aca="false">'Raw Data'!AI452/'Raw Data'!AH452*100</f>
        <v>67.741935483871</v>
      </c>
      <c r="X453" s="12" t="n">
        <f aca="false">'Raw Data'!AN452/'Target Population'!L453*1000</f>
        <v>1268.13880126183</v>
      </c>
      <c r="Y453" s="12" t="n">
        <f aca="false">'Raw Data'!AO452/'Target Population'!L453*1000</f>
        <v>129.337539432177</v>
      </c>
      <c r="Z453" s="50" t="n">
        <f aca="false">'Raw Data'!AO452/('Raw Data'!AJ452+'Raw Data'!AK452+'Raw Data'!AL452)*100</f>
        <v>10.7329842931937</v>
      </c>
      <c r="AA453" s="50" t="n">
        <f aca="false">('Raw Data'!AP452+'Raw Data'!AQ452+'Raw Data'!AR452)/'Raw Data'!AO452*100</f>
        <v>400</v>
      </c>
      <c r="AB453" s="50" t="n">
        <v>69.6</v>
      </c>
      <c r="AC453" s="50" t="n">
        <v>23.2</v>
      </c>
      <c r="AD453" s="50" t="n">
        <v>34.8</v>
      </c>
      <c r="AE453" s="50" t="n">
        <v>37.7</v>
      </c>
      <c r="AF453" s="50" t="n">
        <v>17.4</v>
      </c>
      <c r="AG453" s="11" t="n">
        <f aca="false">'Raw Data'!BC452+'Raw Data'!BD452+'Raw Data'!BE452+'Raw Data'!BF452+'Raw Data'!BG452+'Raw Data'!BH452</f>
        <v>0</v>
      </c>
      <c r="AH453" s="11" t="n">
        <f aca="false">'Raw Data'!BQ452</f>
        <v>0</v>
      </c>
      <c r="AI453" s="11" t="n">
        <f aca="false">'Raw Data'!BI452+'Raw Data'!BJ452+'Raw Data'!BK452+'Raw Data'!BL452</f>
        <v>0</v>
      </c>
      <c r="AJ453" s="50" t="n">
        <f aca="false">('Raw Data'!BR452+'Raw Data'!BS452+'Raw Data'!BT452+'Raw Data'!BU452+'Raw Data'!BV452)/'Target Population'!Q453*100</f>
        <v>33.968253968254</v>
      </c>
      <c r="AK453" s="50" t="n">
        <f aca="false">SUM('Raw Data'!BW452:BY452)/'Target Population'!G453*100</f>
        <v>0</v>
      </c>
      <c r="AL453" s="12" t="n">
        <f aca="false">'Raw Data'!BZ452</f>
        <v>16.9166666666667</v>
      </c>
      <c r="AM453" s="50" t="n">
        <f aca="false">'Raw Data'!CA452/('Raw Data'!BZ452*12)*100</f>
        <v>78.3251231527094</v>
      </c>
      <c r="AN453" s="50" t="n">
        <f aca="false">'Raw Data'!CC452/('Raw Data'!CB452*12)*100</f>
        <v>100</v>
      </c>
      <c r="AO453" s="50" t="n">
        <v>11.1</v>
      </c>
      <c r="AP453" s="11" t="n">
        <f aca="false">'Raw Data'!CD452</f>
        <v>0</v>
      </c>
      <c r="AQ453" s="11" t="n">
        <f aca="false">'Raw Data'!CE452</f>
        <v>0</v>
      </c>
      <c r="AR453" s="11" t="n">
        <v>1</v>
      </c>
      <c r="AS453" s="11"/>
      <c r="AT453" s="11" t="n">
        <v>0</v>
      </c>
      <c r="AU453" s="11" t="n">
        <f aca="false">'Top Ten Disease (OPD)'!HF453</f>
        <v>0</v>
      </c>
      <c r="AV453" s="11" t="n">
        <f aca="false">'Top Ten Disease (OPD)'!HD453</f>
        <v>0</v>
      </c>
      <c r="AW453" s="11" t="n">
        <f aca="false">'Raw Data'!CG452</f>
        <v>0</v>
      </c>
      <c r="AX453" s="11" t="n">
        <f aca="false">'Raw Data'!CO452+'Raw Data'!CP452</f>
        <v>0</v>
      </c>
      <c r="AY453" s="11" t="n">
        <v>0</v>
      </c>
      <c r="AZ453" s="11" t="n">
        <f aca="false">'Raw Data'!CR452+'Raw Data'!CS452</f>
        <v>6919</v>
      </c>
      <c r="BA453" s="50" t="n">
        <f aca="false">AZ453/'Target Population'!F453*100</f>
        <v>205.555555555556</v>
      </c>
      <c r="BB453" s="50" t="n">
        <f aca="false">'Raw Data'!CS452/'Raw Data'!CR452*100</f>
        <v>116.016234779894</v>
      </c>
      <c r="BC453" s="50" t="n">
        <v>100</v>
      </c>
    </row>
    <row r="454" customFormat="false" ht="15" hidden="false" customHeight="false" outlineLevel="0" collapsed="false">
      <c r="A454" s="11" t="s">
        <v>1032</v>
      </c>
      <c r="B454" s="11" t="s">
        <v>105</v>
      </c>
      <c r="C454" s="11" t="s">
        <v>988</v>
      </c>
      <c r="D454" s="11" t="s">
        <v>1026</v>
      </c>
      <c r="E454" s="11" t="s">
        <v>1033</v>
      </c>
      <c r="F454" s="50" t="n">
        <v>39.1</v>
      </c>
      <c r="G454" s="50" t="n">
        <v>60.9</v>
      </c>
      <c r="H454" s="50" t="n">
        <v>65.2</v>
      </c>
      <c r="I454" s="50" t="n">
        <v>67.4</v>
      </c>
      <c r="J454" s="50" t="n">
        <v>69.6</v>
      </c>
      <c r="K454" s="50" t="n">
        <v>47.2</v>
      </c>
      <c r="L454" s="50" t="n">
        <v>66</v>
      </c>
      <c r="M454" s="50" t="n">
        <v>56.5</v>
      </c>
      <c r="N454" s="50" t="n">
        <v>-7.1</v>
      </c>
      <c r="O454" s="50" t="n">
        <v>20.8</v>
      </c>
      <c r="P454" s="50" t="n">
        <f aca="false">'Raw Data'!R453/'Raw Data'!P453*100</f>
        <v>92.8571428571429</v>
      </c>
      <c r="Q454" s="50" t="n">
        <v>0</v>
      </c>
      <c r="R454" s="50" t="n">
        <v>88.9</v>
      </c>
      <c r="S454" s="50" t="n">
        <v>1.1</v>
      </c>
      <c r="T454" s="50" t="n">
        <f aca="false">'Raw Data'!Z453/'Target Population'!M454*100</f>
        <v>84.3137254901961</v>
      </c>
      <c r="U454" s="50" t="n">
        <f aca="false">'Raw Data'!AA453/'Target Population'!N454*100</f>
        <v>86.2637362637363</v>
      </c>
      <c r="V454" s="50" t="n">
        <f aca="false">'Raw Data'!AH453/'Target Population'!L454*100</f>
        <v>62.719298245614</v>
      </c>
      <c r="W454" s="50" t="n">
        <f aca="false">'Raw Data'!AI453/'Raw Data'!AH453*100</f>
        <v>107.692307692308</v>
      </c>
      <c r="X454" s="12" t="n">
        <f aca="false">'Raw Data'!AN453/'Target Population'!L454*1000</f>
        <v>1311.40350877193</v>
      </c>
      <c r="Y454" s="12" t="n">
        <f aca="false">'Raw Data'!AO453/'Target Population'!L454*1000</f>
        <v>109.649122807018</v>
      </c>
      <c r="Z454" s="50" t="n">
        <f aca="false">'Raw Data'!AO453/('Raw Data'!AJ453+'Raw Data'!AK453+'Raw Data'!AL453)*100</f>
        <v>12.3762376237624</v>
      </c>
      <c r="AA454" s="50" t="n">
        <f aca="false">('Raw Data'!AP453+'Raw Data'!AQ453+'Raw Data'!AR453)/'Raw Data'!AO453*100</f>
        <v>360</v>
      </c>
      <c r="AB454" s="50" t="n">
        <v>45.8</v>
      </c>
      <c r="AC454" s="50" t="n">
        <v>27.1</v>
      </c>
      <c r="AD454" s="50" t="n">
        <v>22.9</v>
      </c>
      <c r="AE454" s="50" t="n">
        <v>6.3</v>
      </c>
      <c r="AF454" s="50" t="n">
        <v>8.3</v>
      </c>
      <c r="AG454" s="11" t="n">
        <f aca="false">'Raw Data'!BC453+'Raw Data'!BD453+'Raw Data'!BE453+'Raw Data'!BF453+'Raw Data'!BG453+'Raw Data'!BH453</f>
        <v>1</v>
      </c>
      <c r="AH454" s="11" t="n">
        <f aca="false">'Raw Data'!BQ453</f>
        <v>0</v>
      </c>
      <c r="AI454" s="11" t="n">
        <f aca="false">'Raw Data'!BI453+'Raw Data'!BJ453+'Raw Data'!BK453+'Raw Data'!BL453</f>
        <v>0</v>
      </c>
      <c r="AJ454" s="50" t="n">
        <f aca="false">('Raw Data'!BR453+'Raw Data'!BS453+'Raw Data'!BT453+'Raw Data'!BU453+'Raw Data'!BV453)/'Target Population'!Q454*100</f>
        <v>19.8369829683698</v>
      </c>
      <c r="AK454" s="50" t="n">
        <f aca="false">SUM('Raw Data'!BW453:BY453)/'Target Population'!G454*100</f>
        <v>0</v>
      </c>
      <c r="AL454" s="12" t="n">
        <f aca="false">'Raw Data'!BZ453</f>
        <v>31.75</v>
      </c>
      <c r="AM454" s="50" t="n">
        <f aca="false">'Raw Data'!CA453/('Raw Data'!BZ453*12)*100</f>
        <v>33.5958005249344</v>
      </c>
      <c r="AN454" s="50" t="n">
        <f aca="false">'Raw Data'!CC453/('Raw Data'!CB453*12)*100</f>
        <v>89.4117647058824</v>
      </c>
      <c r="AO454" s="50" t="n">
        <v>12.8</v>
      </c>
      <c r="AP454" s="11" t="n">
        <f aca="false">'Raw Data'!CD453</f>
        <v>0</v>
      </c>
      <c r="AQ454" s="11" t="n">
        <f aca="false">'Raw Data'!CE453</f>
        <v>0</v>
      </c>
      <c r="AR454" s="11" t="n">
        <v>1</v>
      </c>
      <c r="AS454" s="11"/>
      <c r="AT454" s="11" t="n">
        <v>0</v>
      </c>
      <c r="AU454" s="11" t="n">
        <f aca="false">'Top Ten Disease (OPD)'!HF454</f>
        <v>0</v>
      </c>
      <c r="AV454" s="11" t="n">
        <f aca="false">'Top Ten Disease (OPD)'!HD454</f>
        <v>0</v>
      </c>
      <c r="AW454" s="11" t="n">
        <f aca="false">'Raw Data'!CG453</f>
        <v>0</v>
      </c>
      <c r="AX454" s="11" t="n">
        <f aca="false">'Raw Data'!CO453+'Raw Data'!CP453</f>
        <v>0</v>
      </c>
      <c r="AY454" s="11" t="n">
        <v>0</v>
      </c>
      <c r="AZ454" s="11" t="n">
        <f aca="false">'Raw Data'!CR453+'Raw Data'!CS453</f>
        <v>4828</v>
      </c>
      <c r="BA454" s="50" t="n">
        <f aca="false">AZ454/'Target Population'!F454*100</f>
        <v>207.210300429185</v>
      </c>
      <c r="BB454" s="50" t="n">
        <f aca="false">'Raw Data'!CS453/'Raw Data'!CR453*100</f>
        <v>142.613065326633</v>
      </c>
      <c r="BC454" s="50" t="n">
        <v>93.8</v>
      </c>
    </row>
    <row r="455" customFormat="false" ht="15" hidden="false" customHeight="false" outlineLevel="0" collapsed="false">
      <c r="A455" s="11" t="s">
        <v>1034</v>
      </c>
      <c r="B455" s="11" t="s">
        <v>105</v>
      </c>
      <c r="C455" s="11" t="s">
        <v>988</v>
      </c>
      <c r="D455" s="11" t="s">
        <v>1026</v>
      </c>
      <c r="E455" s="11" t="s">
        <v>1035</v>
      </c>
      <c r="F455" s="50" t="n">
        <v>16.7</v>
      </c>
      <c r="G455" s="50" t="n">
        <v>21.4</v>
      </c>
      <c r="H455" s="50" t="n">
        <v>42.9</v>
      </c>
      <c r="I455" s="50" t="n">
        <v>40.5</v>
      </c>
      <c r="J455" s="50" t="n">
        <v>35.7</v>
      </c>
      <c r="K455" s="50" t="n">
        <v>59.4</v>
      </c>
      <c r="L455" s="50" t="n">
        <v>56.3</v>
      </c>
      <c r="M455" s="50" t="n">
        <v>28.6</v>
      </c>
      <c r="N455" s="50" t="n">
        <v>-100</v>
      </c>
      <c r="O455" s="50" t="n">
        <v>9.3</v>
      </c>
      <c r="P455" s="50" t="n">
        <f aca="false">'Raw Data'!R454/'Raw Data'!P454*100</f>
        <v>82.1428571428571</v>
      </c>
      <c r="Q455" s="50"/>
      <c r="R455" s="50" t="n">
        <v>40.5</v>
      </c>
      <c r="S455" s="50" t="n">
        <v>0</v>
      </c>
      <c r="T455" s="50" t="n">
        <f aca="false">'Raw Data'!Z454/'Target Population'!M455*100</f>
        <v>23.9263803680982</v>
      </c>
      <c r="U455" s="50" t="n">
        <f aca="false">'Raw Data'!AA454/'Target Population'!N455*100</f>
        <v>30.2816901408451</v>
      </c>
      <c r="V455" s="50" t="n">
        <f aca="false">'Raw Data'!AH454/'Target Population'!L455*100</f>
        <v>4.89130434782609</v>
      </c>
      <c r="W455" s="50" t="n">
        <f aca="false">'Raw Data'!AI454/'Raw Data'!AH454*100</f>
        <v>33.3333333333333</v>
      </c>
      <c r="X455" s="12" t="n">
        <f aca="false">'Raw Data'!AN454/'Target Population'!L455*1000</f>
        <v>184.782608695652</v>
      </c>
      <c r="Y455" s="12" t="n">
        <f aca="false">'Raw Data'!AO454/'Target Population'!L455*1000</f>
        <v>43.4782608695652</v>
      </c>
      <c r="Z455" s="50" t="n">
        <f aca="false">'Raw Data'!AO454/('Raw Data'!AJ454+'Raw Data'!AK454+'Raw Data'!AL454)*100</f>
        <v>23.5294117647059</v>
      </c>
      <c r="AA455" s="50" t="n">
        <f aca="false">('Raw Data'!AP454+'Raw Data'!AQ454+'Raw Data'!AR454)/'Raw Data'!AO454*100</f>
        <v>162.5</v>
      </c>
      <c r="AB455" s="50" t="n">
        <v>14</v>
      </c>
      <c r="AC455" s="50" t="n">
        <v>0</v>
      </c>
      <c r="AD455" s="50" t="n">
        <v>2.3</v>
      </c>
      <c r="AE455" s="50" t="n">
        <v>0</v>
      </c>
      <c r="AF455" s="50" t="n">
        <v>0</v>
      </c>
      <c r="AG455" s="11" t="n">
        <f aca="false">'Raw Data'!BC454+'Raw Data'!BD454+'Raw Data'!BE454+'Raw Data'!BF454+'Raw Data'!BG454+'Raw Data'!BH454</f>
        <v>0</v>
      </c>
      <c r="AH455" s="11" t="n">
        <f aca="false">'Raw Data'!BQ454</f>
        <v>0</v>
      </c>
      <c r="AI455" s="11" t="n">
        <f aca="false">'Raw Data'!BI454+'Raw Data'!BJ454+'Raw Data'!BK454+'Raw Data'!BL454</f>
        <v>0</v>
      </c>
      <c r="AJ455" s="50" t="n">
        <f aca="false">('Raw Data'!BR454+'Raw Data'!BS454+'Raw Data'!BT454+'Raw Data'!BU454+'Raw Data'!BV454)/'Target Population'!Q455*100</f>
        <v>1.40178571428571</v>
      </c>
      <c r="AK455" s="50" t="n">
        <f aca="false">SUM('Raw Data'!BW454:BY454)/'Target Population'!G455*100</f>
        <v>0</v>
      </c>
      <c r="AL455" s="12" t="n">
        <f aca="false">'Raw Data'!BZ454</f>
        <v>27</v>
      </c>
      <c r="AM455" s="50" t="n">
        <f aca="false">'Raw Data'!CA454/('Raw Data'!BZ454*12)*100</f>
        <v>5.55555555555556</v>
      </c>
      <c r="AN455" s="50" t="n">
        <f aca="false">'Raw Data'!CC454/('Raw Data'!CB454*12)*100</f>
        <v>50</v>
      </c>
      <c r="AO455" s="50" t="n">
        <v>4.2</v>
      </c>
      <c r="AP455" s="11" t="n">
        <f aca="false">'Raw Data'!CD454</f>
        <v>0</v>
      </c>
      <c r="AQ455" s="11" t="n">
        <f aca="false">'Raw Data'!CE454</f>
        <v>0</v>
      </c>
      <c r="AR455" s="11" t="n">
        <v>0</v>
      </c>
      <c r="AS455" s="11"/>
      <c r="AT455" s="11" t="n">
        <v>0</v>
      </c>
      <c r="AU455" s="11" t="n">
        <f aca="false">'Top Ten Disease (OPD)'!HF455</f>
        <v>0</v>
      </c>
      <c r="AV455" s="11" t="n">
        <f aca="false">'Top Ten Disease (OPD)'!HD455</f>
        <v>0</v>
      </c>
      <c r="AW455" s="11" t="n">
        <f aca="false">'Raw Data'!CG454</f>
        <v>5</v>
      </c>
      <c r="AX455" s="11" t="n">
        <f aca="false">'Raw Data'!CO454+'Raw Data'!CP454</f>
        <v>0</v>
      </c>
      <c r="AY455" s="11" t="n">
        <v>0</v>
      </c>
      <c r="AZ455" s="11" t="n">
        <f aca="false">'Raw Data'!CR454+'Raw Data'!CS454</f>
        <v>1877</v>
      </c>
      <c r="BA455" s="50" t="n">
        <f aca="false">AZ455/'Target Population'!F455*100</f>
        <v>88.4126236457843</v>
      </c>
      <c r="BB455" s="50" t="n">
        <f aca="false">'Raw Data'!CS454/'Raw Data'!CR454*100</f>
        <v>114.269406392694</v>
      </c>
      <c r="BC455" s="50" t="n">
        <v>88.9</v>
      </c>
    </row>
    <row r="456" customFormat="false" ht="15" hidden="false" customHeight="false" outlineLevel="0" collapsed="false">
      <c r="A456" s="11" t="s">
        <v>1036</v>
      </c>
      <c r="B456" s="11" t="s">
        <v>105</v>
      </c>
      <c r="C456" s="11" t="s">
        <v>988</v>
      </c>
      <c r="D456" s="11" t="s">
        <v>1026</v>
      </c>
      <c r="E456" s="11" t="s">
        <v>1037</v>
      </c>
      <c r="F456" s="50" t="n">
        <v>77.2</v>
      </c>
      <c r="G456" s="50" t="n">
        <v>89.5</v>
      </c>
      <c r="H456" s="50" t="n">
        <v>100</v>
      </c>
      <c r="I456" s="50" t="n">
        <v>101.8</v>
      </c>
      <c r="J456" s="50" t="n">
        <v>94.7</v>
      </c>
      <c r="K456" s="50" t="n">
        <v>53.8</v>
      </c>
      <c r="L456" s="50" t="n">
        <v>76.9</v>
      </c>
      <c r="M456" s="50" t="n">
        <v>89.5</v>
      </c>
      <c r="N456" s="50" t="n">
        <v>-11.8</v>
      </c>
      <c r="O456" s="50" t="n">
        <v>72.9</v>
      </c>
      <c r="P456" s="50" t="n">
        <f aca="false">'Raw Data'!R455/'Raw Data'!P455*100</f>
        <v>100</v>
      </c>
      <c r="Q456" s="50" t="n">
        <v>4.3</v>
      </c>
      <c r="R456" s="50" t="n">
        <v>87.4</v>
      </c>
      <c r="S456" s="50" t="n">
        <v>2.5</v>
      </c>
      <c r="T456" s="50" t="n">
        <f aca="false">'Raw Data'!Z455/'Target Population'!M456*100</f>
        <v>63.1578947368421</v>
      </c>
      <c r="U456" s="50" t="n">
        <f aca="false">'Raw Data'!AA455/'Target Population'!N456*100</f>
        <v>62.2448979591837</v>
      </c>
      <c r="V456" s="50" t="n">
        <f aca="false">'Raw Data'!AH455/'Target Population'!L456*100</f>
        <v>76.9230769230769</v>
      </c>
      <c r="W456" s="50" t="n">
        <f aca="false">'Raw Data'!AI455/'Raw Data'!AH455*100</f>
        <v>86.2962962962963</v>
      </c>
      <c r="X456" s="12" t="n">
        <f aca="false">'Raw Data'!AN455/'Target Population'!L456*1000</f>
        <v>1965.81196581197</v>
      </c>
      <c r="Y456" s="12" t="n">
        <f aca="false">'Raw Data'!AO455/'Target Population'!L456*1000</f>
        <v>304.843304843305</v>
      </c>
      <c r="Z456" s="50" t="n">
        <f aca="false">'Raw Data'!AO455/('Raw Data'!AJ455+'Raw Data'!AK455+'Raw Data'!AL455)*100</f>
        <v>21.881390593047</v>
      </c>
      <c r="AA456" s="50" t="n">
        <f aca="false">('Raw Data'!AP455+'Raw Data'!AQ455+'Raw Data'!AR455)/'Raw Data'!AO455*100</f>
        <v>258.878504672897</v>
      </c>
      <c r="AB456" s="50" t="n">
        <v>106.8</v>
      </c>
      <c r="AC456" s="50" t="n">
        <v>52.5</v>
      </c>
      <c r="AD456" s="50" t="n">
        <v>50.8</v>
      </c>
      <c r="AE456" s="50" t="n">
        <v>33.9</v>
      </c>
      <c r="AF456" s="50" t="n">
        <v>23.7</v>
      </c>
      <c r="AG456" s="11" t="n">
        <f aca="false">'Raw Data'!BC455+'Raw Data'!BD455+'Raw Data'!BE455+'Raw Data'!BF455+'Raw Data'!BG455+'Raw Data'!BH455</f>
        <v>0</v>
      </c>
      <c r="AH456" s="11" t="n">
        <f aca="false">'Raw Data'!BQ455</f>
        <v>0</v>
      </c>
      <c r="AI456" s="11" t="n">
        <f aca="false">'Raw Data'!BI455+'Raw Data'!BJ455+'Raw Data'!BK455+'Raw Data'!BL455</f>
        <v>6</v>
      </c>
      <c r="AJ456" s="50" t="n">
        <f aca="false">('Raw Data'!BR455+'Raw Data'!BS455+'Raw Data'!BT455+'Raw Data'!BU455+'Raw Data'!BV455)/'Target Population'!Q456*100</f>
        <v>43.4270833333333</v>
      </c>
      <c r="AK456" s="50" t="n">
        <f aca="false">SUM('Raw Data'!BW455:BY455)/'Target Population'!G456*100</f>
        <v>0</v>
      </c>
      <c r="AL456" s="12" t="n">
        <f aca="false">'Raw Data'!BZ455</f>
        <v>33.4166666666667</v>
      </c>
      <c r="AM456" s="50" t="n">
        <f aca="false">'Raw Data'!CA455/('Raw Data'!BZ455*12)*100</f>
        <v>77.8054862842893</v>
      </c>
      <c r="AN456" s="50" t="n">
        <f aca="false">'Raw Data'!CC455/('Raw Data'!CB455*12)*100</f>
        <v>98.3606557377049</v>
      </c>
      <c r="AO456" s="50" t="n">
        <v>13.6</v>
      </c>
      <c r="AP456" s="11" t="n">
        <f aca="false">'Raw Data'!CD455</f>
        <v>0</v>
      </c>
      <c r="AQ456" s="11" t="n">
        <f aca="false">'Raw Data'!CE455</f>
        <v>0</v>
      </c>
      <c r="AR456" s="11" t="n">
        <v>0</v>
      </c>
      <c r="AS456" s="11" t="n">
        <v>0</v>
      </c>
      <c r="AT456" s="11" t="n">
        <v>0</v>
      </c>
      <c r="AU456" s="11" t="n">
        <f aca="false">'Top Ten Disease (OPD)'!HF456</f>
        <v>0</v>
      </c>
      <c r="AV456" s="11" t="n">
        <f aca="false">'Top Ten Disease (OPD)'!HD456</f>
        <v>0</v>
      </c>
      <c r="AW456" s="11" t="n">
        <f aca="false">'Raw Data'!CG455</f>
        <v>2</v>
      </c>
      <c r="AX456" s="11" t="n">
        <f aca="false">'Raw Data'!CO455+'Raw Data'!CP455</f>
        <v>0</v>
      </c>
      <c r="AY456" s="11" t="n">
        <v>0</v>
      </c>
      <c r="AZ456" s="11" t="n">
        <f aca="false">'Raw Data'!CR455+'Raw Data'!CS455</f>
        <v>8440</v>
      </c>
      <c r="BA456" s="50" t="n">
        <f aca="false">AZ456/'Target Population'!F456*100</f>
        <v>292.344994804295</v>
      </c>
      <c r="BB456" s="50" t="n">
        <f aca="false">'Raw Data'!CS455/'Raw Data'!CR455*100</f>
        <v>106.256109481916</v>
      </c>
      <c r="BC456" s="50" t="n">
        <v>97.9</v>
      </c>
    </row>
    <row r="457" customFormat="false" ht="15" hidden="false" customHeight="false" outlineLevel="0" collapsed="false">
      <c r="A457" s="9" t="s">
        <v>1038</v>
      </c>
      <c r="B457" s="9" t="s">
        <v>101</v>
      </c>
      <c r="C457" s="9" t="s">
        <v>988</v>
      </c>
      <c r="D457" s="9" t="s">
        <v>1039</v>
      </c>
      <c r="E457" s="9" t="s">
        <v>1040</v>
      </c>
      <c r="F457" s="49" t="n">
        <v>81.9</v>
      </c>
      <c r="G457" s="49" t="n">
        <v>85.9</v>
      </c>
      <c r="H457" s="49" t="n">
        <v>82.2</v>
      </c>
      <c r="I457" s="49" t="n">
        <v>81.7</v>
      </c>
      <c r="J457" s="49" t="n">
        <v>80.1</v>
      </c>
      <c r="K457" s="49" t="n">
        <v>76.5</v>
      </c>
      <c r="L457" s="49" t="n">
        <v>94.2</v>
      </c>
      <c r="M457" s="49" t="n">
        <v>75.7</v>
      </c>
      <c r="N457" s="49" t="n">
        <v>4.3</v>
      </c>
      <c r="O457" s="49" t="n">
        <v>78.9</v>
      </c>
      <c r="P457" s="49" t="n">
        <f aca="false">'Raw Data'!R456/'Raw Data'!P456*100</f>
        <v>96.5313653136531</v>
      </c>
      <c r="Q457" s="49" t="n">
        <v>7.8</v>
      </c>
      <c r="R457" s="49" t="n">
        <v>83</v>
      </c>
      <c r="S457" s="49" t="n">
        <v>0.8</v>
      </c>
      <c r="T457" s="49" t="n">
        <f aca="false">'Raw Data'!Z456/'Target Population'!M457*100</f>
        <v>73.7545445612656</v>
      </c>
      <c r="U457" s="49" t="n">
        <f aca="false">'Raw Data'!AA456/'Target Population'!N457*100</f>
        <v>74.4833782569632</v>
      </c>
      <c r="V457" s="49" t="n">
        <f aca="false">'Raw Data'!AH456/'Target Population'!L457*100</f>
        <v>45.8864628820961</v>
      </c>
      <c r="W457" s="49" t="n">
        <f aca="false">'Raw Data'!AI456/'Raw Data'!AH456*100</f>
        <v>102.303007232585</v>
      </c>
      <c r="X457" s="10" t="n">
        <f aca="false">'Raw Data'!AN456/'Target Population'!L457*1000</f>
        <v>663.668122270742</v>
      </c>
      <c r="Y457" s="10" t="n">
        <f aca="false">'Raw Data'!AO456/'Target Population'!L457*1000</f>
        <v>37.8165938864629</v>
      </c>
      <c r="Z457" s="49" t="n">
        <f aca="false">'Raw Data'!AO456/('Raw Data'!AJ456+'Raw Data'!AK456+'Raw Data'!AL456)*100</f>
        <v>10.8903420523139</v>
      </c>
      <c r="AA457" s="49" t="n">
        <f aca="false">('Raw Data'!AP456+'Raw Data'!AQ456+'Raw Data'!AR456)/'Raw Data'!AO456*100</f>
        <v>244.572748267898</v>
      </c>
      <c r="AB457" s="49" t="n">
        <v>84.5</v>
      </c>
      <c r="AC457" s="49" t="n">
        <v>65.1</v>
      </c>
      <c r="AD457" s="49" t="n">
        <v>65.8</v>
      </c>
      <c r="AE457" s="49" t="n">
        <v>57.4</v>
      </c>
      <c r="AF457" s="49" t="n">
        <v>21.4</v>
      </c>
      <c r="AG457" s="9" t="n">
        <f aca="false">'Raw Data'!BC456+'Raw Data'!BD456+'Raw Data'!BE456+'Raw Data'!BF456+'Raw Data'!BG456+'Raw Data'!BH456</f>
        <v>1</v>
      </c>
      <c r="AH457" s="9" t="n">
        <f aca="false">'Raw Data'!BQ456</f>
        <v>8</v>
      </c>
      <c r="AI457" s="9" t="n">
        <f aca="false">'Raw Data'!BI456+'Raw Data'!BJ456+'Raw Data'!BK456+'Raw Data'!BL456</f>
        <v>1396</v>
      </c>
      <c r="AJ457" s="49" t="n">
        <f aca="false">('Raw Data'!BR456+'Raw Data'!BS456+'Raw Data'!BT456+'Raw Data'!BU456+'Raw Data'!BV456)/'Target Population'!Q457*100</f>
        <v>27.2609972941631</v>
      </c>
      <c r="AK457" s="49" t="n">
        <f aca="false">SUM('Raw Data'!BW456:BY456)/'Target Population'!G457*100</f>
        <v>0.0380083618396047</v>
      </c>
      <c r="AL457" s="10" t="n">
        <f aca="false">'Raw Data'!BZ456</f>
        <v>360.083333333333</v>
      </c>
      <c r="AM457" s="49" t="n">
        <f aca="false">'Raw Data'!CA456/('Raw Data'!BZ456*12)*100</f>
        <v>87.248322147651</v>
      </c>
      <c r="AN457" s="49" t="n">
        <f aca="false">'Raw Data'!CC456/('Raw Data'!CB456*12)*100</f>
        <v>94.1422594142259</v>
      </c>
      <c r="AO457" s="49" t="n">
        <v>14.9</v>
      </c>
      <c r="AP457" s="9" t="n">
        <f aca="false">'Raw Data'!CD456</f>
        <v>15</v>
      </c>
      <c r="AQ457" s="9" t="n">
        <f aca="false">'Raw Data'!CE456</f>
        <v>1</v>
      </c>
      <c r="AR457" s="9" t="n">
        <v>40</v>
      </c>
      <c r="AS457" s="9" t="n">
        <v>82.4</v>
      </c>
      <c r="AT457" s="9" t="n">
        <v>0</v>
      </c>
      <c r="AU457" s="9" t="n">
        <f aca="false">'Top Ten Disease (OPD)'!HF457</f>
        <v>0</v>
      </c>
      <c r="AV457" s="9" t="n">
        <f aca="false">'Top Ten Disease (OPD)'!HD457</f>
        <v>0</v>
      </c>
      <c r="AW457" s="9" t="n">
        <f aca="false">'Raw Data'!CG456</f>
        <v>18</v>
      </c>
      <c r="AX457" s="9" t="n">
        <f aca="false">'Raw Data'!CO456+'Raw Data'!CP456</f>
        <v>5</v>
      </c>
      <c r="AY457" s="9" t="n">
        <v>7</v>
      </c>
      <c r="AZ457" s="9" t="n">
        <f aca="false">'Raw Data'!CR456+'Raw Data'!CS456</f>
        <v>143465</v>
      </c>
      <c r="BA457" s="49" t="n">
        <f aca="false">AZ457/'Target Population'!F457*100</f>
        <v>128.125781445361</v>
      </c>
      <c r="BB457" s="49" t="n">
        <f aca="false">'Raw Data'!CS456/'Raw Data'!CR456*100</f>
        <v>74.7420859672842</v>
      </c>
      <c r="BC457" s="49" t="n">
        <v>97.8</v>
      </c>
    </row>
    <row r="458" customFormat="false" ht="15" hidden="false" customHeight="false" outlineLevel="0" collapsed="false">
      <c r="A458" s="11" t="s">
        <v>1041</v>
      </c>
      <c r="B458" s="11" t="s">
        <v>105</v>
      </c>
      <c r="C458" s="11" t="s">
        <v>988</v>
      </c>
      <c r="D458" s="11" t="s">
        <v>1039</v>
      </c>
      <c r="E458" s="11" t="s">
        <v>1042</v>
      </c>
      <c r="F458" s="50" t="n">
        <v>51.2</v>
      </c>
      <c r="G458" s="50" t="n">
        <v>62.9</v>
      </c>
      <c r="H458" s="50" t="n">
        <v>61.9</v>
      </c>
      <c r="I458" s="50" t="n">
        <v>60.9</v>
      </c>
      <c r="J458" s="50" t="n">
        <v>61.2</v>
      </c>
      <c r="K458" s="50" t="n">
        <v>88.4</v>
      </c>
      <c r="L458" s="50" t="n">
        <v>105.3</v>
      </c>
      <c r="M458" s="50" t="n">
        <v>67.9</v>
      </c>
      <c r="N458" s="50" t="n">
        <v>1.6</v>
      </c>
      <c r="O458" s="50" t="n">
        <v>46</v>
      </c>
      <c r="P458" s="50" t="n">
        <f aca="false">'Raw Data'!R457/'Raw Data'!P457*100</f>
        <v>99.1452991452992</v>
      </c>
      <c r="Q458" s="50" t="n">
        <v>3.8</v>
      </c>
      <c r="R458" s="50" t="n">
        <v>75.1</v>
      </c>
      <c r="S458" s="50" t="n">
        <v>4.9</v>
      </c>
      <c r="T458" s="50" t="n">
        <f aca="false">'Raw Data'!Z457/'Target Population'!M458*100</f>
        <v>65.0519031141868</v>
      </c>
      <c r="U458" s="50" t="n">
        <f aca="false">'Raw Data'!AA457/'Target Population'!N458*100</f>
        <v>51.1854951185495</v>
      </c>
      <c r="V458" s="50" t="n">
        <f aca="false">'Raw Data'!AH457/'Target Population'!L458*100</f>
        <v>39.1732283464567</v>
      </c>
      <c r="W458" s="50" t="n">
        <f aca="false">'Raw Data'!AI457/'Raw Data'!AH457*100</f>
        <v>96.9849246231156</v>
      </c>
      <c r="X458" s="12" t="n">
        <f aca="false">'Raw Data'!AN457/'Target Population'!L458*1000</f>
        <v>816.929133858268</v>
      </c>
      <c r="Y458" s="12" t="n">
        <f aca="false">'Raw Data'!AO457/'Target Population'!L458*1000</f>
        <v>59.0551181102362</v>
      </c>
      <c r="Z458" s="50" t="n">
        <f aca="false">'Raw Data'!AO457/('Raw Data'!AJ457+'Raw Data'!AK457+'Raw Data'!AL457)*100</f>
        <v>12.0967741935484</v>
      </c>
      <c r="AA458" s="50" t="n">
        <f aca="false">('Raw Data'!AP457+'Raw Data'!AQ457+'Raw Data'!AR457)/'Raw Data'!AO457*100</f>
        <v>166.666666666667</v>
      </c>
      <c r="AB458" s="50" t="n">
        <v>39.8</v>
      </c>
      <c r="AC458" s="50" t="n">
        <v>32</v>
      </c>
      <c r="AD458" s="50" t="n">
        <v>29.8</v>
      </c>
      <c r="AE458" s="50" t="n">
        <v>14.2</v>
      </c>
      <c r="AF458" s="50" t="n">
        <v>12.9</v>
      </c>
      <c r="AG458" s="11" t="n">
        <f aca="false">'Raw Data'!BC457+'Raw Data'!BD457+'Raw Data'!BE457+'Raw Data'!BF457+'Raw Data'!BG457+'Raw Data'!BH457</f>
        <v>0</v>
      </c>
      <c r="AH458" s="11" t="n">
        <f aca="false">'Raw Data'!BQ457</f>
        <v>1</v>
      </c>
      <c r="AI458" s="11" t="n">
        <f aca="false">'Raw Data'!BI457+'Raw Data'!BJ457+'Raw Data'!BK457+'Raw Data'!BL457</f>
        <v>46</v>
      </c>
      <c r="AJ458" s="50" t="n">
        <f aca="false">('Raw Data'!BR457+'Raw Data'!BS457+'Raw Data'!BT457+'Raw Data'!BU457+'Raw Data'!BV457)/'Target Population'!Q458*100</f>
        <v>20.0851669403394</v>
      </c>
      <c r="AK458" s="50" t="n">
        <f aca="false">SUM('Raw Data'!BW457:BY457)/'Target Population'!G458*100</f>
        <v>0</v>
      </c>
      <c r="AL458" s="12" t="n">
        <f aca="false">'Raw Data'!BZ457</f>
        <v>69.25</v>
      </c>
      <c r="AM458" s="50" t="n">
        <f aca="false">'Raw Data'!CA457/('Raw Data'!BZ457*12)*100</f>
        <v>72.8038507821901</v>
      </c>
      <c r="AN458" s="50" t="n">
        <f aca="false">'Raw Data'!CC457/('Raw Data'!CB457*12)*100</f>
        <v>97.8835978835979</v>
      </c>
      <c r="AO458" s="50" t="n">
        <v>11.9</v>
      </c>
      <c r="AP458" s="11" t="n">
        <f aca="false">'Raw Data'!CD457</f>
        <v>0</v>
      </c>
      <c r="AQ458" s="11" t="n">
        <f aca="false">'Raw Data'!CE457</f>
        <v>0</v>
      </c>
      <c r="AR458" s="11" t="n">
        <v>4</v>
      </c>
      <c r="AS458" s="11"/>
      <c r="AT458" s="11" t="n">
        <v>0</v>
      </c>
      <c r="AU458" s="11" t="n">
        <f aca="false">'Top Ten Disease (OPD)'!HF458</f>
        <v>0</v>
      </c>
      <c r="AV458" s="11" t="n">
        <f aca="false">'Top Ten Disease (OPD)'!HD458</f>
        <v>0</v>
      </c>
      <c r="AW458" s="11" t="n">
        <f aca="false">'Raw Data'!CG457</f>
        <v>0</v>
      </c>
      <c r="AX458" s="11" t="n">
        <f aca="false">'Raw Data'!CO457+'Raw Data'!CP457</f>
        <v>0</v>
      </c>
      <c r="AY458" s="11" t="n">
        <v>0</v>
      </c>
      <c r="AZ458" s="11" t="n">
        <f aca="false">'Raw Data'!CR457+'Raw Data'!CS457</f>
        <v>13432</v>
      </c>
      <c r="BA458" s="50" t="n">
        <f aca="false">AZ458/'Target Population'!F458*100</f>
        <v>102.198889142509</v>
      </c>
      <c r="BB458" s="50" t="n">
        <f aca="false">'Raw Data'!CS457/'Raw Data'!CR457*100</f>
        <v>89.1830985915493</v>
      </c>
      <c r="BC458" s="50" t="n">
        <v>99.1</v>
      </c>
    </row>
    <row r="459" customFormat="false" ht="15" hidden="false" customHeight="false" outlineLevel="0" collapsed="false">
      <c r="A459" s="11" t="s">
        <v>1043</v>
      </c>
      <c r="B459" s="11" t="s">
        <v>105</v>
      </c>
      <c r="C459" s="11" t="s">
        <v>988</v>
      </c>
      <c r="D459" s="11" t="s">
        <v>1039</v>
      </c>
      <c r="E459" s="11" t="s">
        <v>1044</v>
      </c>
      <c r="F459" s="50" t="n">
        <v>61.1</v>
      </c>
      <c r="G459" s="50" t="n">
        <v>69.6</v>
      </c>
      <c r="H459" s="50" t="n">
        <v>72.2</v>
      </c>
      <c r="I459" s="50" t="n">
        <v>70.5</v>
      </c>
      <c r="J459" s="50" t="n">
        <v>71.9</v>
      </c>
      <c r="K459" s="50" t="n">
        <v>78</v>
      </c>
      <c r="L459" s="50" t="n">
        <v>87.9</v>
      </c>
      <c r="M459" s="50" t="n">
        <v>70.5</v>
      </c>
      <c r="N459" s="50" t="n">
        <v>-3.7</v>
      </c>
      <c r="O459" s="50" t="n">
        <v>62.1</v>
      </c>
      <c r="P459" s="50" t="n">
        <f aca="false">'Raw Data'!R458/'Raw Data'!P458*100</f>
        <v>96.4497041420118</v>
      </c>
      <c r="Q459" s="50" t="n">
        <v>2.8</v>
      </c>
      <c r="R459" s="50" t="n">
        <v>78.9</v>
      </c>
      <c r="S459" s="50" t="n">
        <v>0.6</v>
      </c>
      <c r="T459" s="50" t="n">
        <f aca="false">'Raw Data'!Z458/'Target Population'!M459*100</f>
        <v>61.2142857142857</v>
      </c>
      <c r="U459" s="50" t="n">
        <f aca="false">'Raw Data'!AA458/'Target Population'!N459*100</f>
        <v>63.3986928104575</v>
      </c>
      <c r="V459" s="50" t="n">
        <f aca="false">'Raw Data'!AH458/'Target Population'!L459*100</f>
        <v>37.8807106598985</v>
      </c>
      <c r="W459" s="50" t="n">
        <f aca="false">'Raw Data'!AI458/'Raw Data'!AH458*100</f>
        <v>103.685092127303</v>
      </c>
      <c r="X459" s="12" t="n">
        <f aca="false">'Raw Data'!AN458/'Target Population'!L459*1000</f>
        <v>494.92385786802</v>
      </c>
      <c r="Y459" s="12" t="n">
        <f aca="false">'Raw Data'!AO458/'Target Population'!L459*1000</f>
        <v>36.8020304568528</v>
      </c>
      <c r="Z459" s="50" t="n">
        <f aca="false">'Raw Data'!AO458/('Raw Data'!AJ458+'Raw Data'!AK458+'Raw Data'!AL458)*100</f>
        <v>13.5514018691589</v>
      </c>
      <c r="AA459" s="50" t="n">
        <f aca="false">('Raw Data'!AP458+'Raw Data'!AQ458+'Raw Data'!AR458)/'Raw Data'!AO458*100</f>
        <v>172.413793103448</v>
      </c>
      <c r="AB459" s="50" t="n">
        <v>53.6</v>
      </c>
      <c r="AC459" s="50" t="n">
        <v>28.6</v>
      </c>
      <c r="AD459" s="50" t="n">
        <v>25.8</v>
      </c>
      <c r="AE459" s="50" t="n">
        <v>14.3</v>
      </c>
      <c r="AF459" s="50" t="n">
        <v>12.1</v>
      </c>
      <c r="AG459" s="11" t="n">
        <f aca="false">'Raw Data'!BC458+'Raw Data'!BD458+'Raw Data'!BE458+'Raw Data'!BF458+'Raw Data'!BG458+'Raw Data'!BH458</f>
        <v>0</v>
      </c>
      <c r="AH459" s="11" t="n">
        <f aca="false">'Raw Data'!BQ458</f>
        <v>0</v>
      </c>
      <c r="AI459" s="11" t="n">
        <f aca="false">'Raw Data'!BI458+'Raw Data'!BJ458+'Raw Data'!BK458+'Raw Data'!BL458</f>
        <v>99</v>
      </c>
      <c r="AJ459" s="50" t="n">
        <f aca="false">('Raw Data'!BR458+'Raw Data'!BS458+'Raw Data'!BT458+'Raw Data'!BU458+'Raw Data'!BV458)/'Target Population'!Q459*100</f>
        <v>16.2585370319509</v>
      </c>
      <c r="AK459" s="50" t="n">
        <f aca="false">SUM('Raw Data'!BW458:BY458)/'Target Population'!G459*100</f>
        <v>0</v>
      </c>
      <c r="AL459" s="12" t="n">
        <f aca="false">'Raw Data'!BZ458</f>
        <v>69.0833333333333</v>
      </c>
      <c r="AM459" s="50" t="n">
        <f aca="false">'Raw Data'!CA458/('Raw Data'!BZ458*12)*100</f>
        <v>98.3112183353438</v>
      </c>
      <c r="AN459" s="50" t="n">
        <f aca="false">'Raw Data'!CC458/('Raw Data'!CB458*12)*100</f>
        <v>94.7976878612717</v>
      </c>
      <c r="AO459" s="50" t="n">
        <v>14.1</v>
      </c>
      <c r="AP459" s="11" t="n">
        <f aca="false">'Raw Data'!CD458</f>
        <v>0</v>
      </c>
      <c r="AQ459" s="11" t="n">
        <f aca="false">'Raw Data'!CE458</f>
        <v>0</v>
      </c>
      <c r="AR459" s="11" t="n">
        <v>5</v>
      </c>
      <c r="AS459" s="11" t="n">
        <v>0</v>
      </c>
      <c r="AT459" s="11" t="n">
        <v>0</v>
      </c>
      <c r="AU459" s="11" t="n">
        <f aca="false">'Top Ten Disease (OPD)'!HF459</f>
        <v>0</v>
      </c>
      <c r="AV459" s="11" t="n">
        <f aca="false">'Top Ten Disease (OPD)'!HD459</f>
        <v>0</v>
      </c>
      <c r="AW459" s="11" t="n">
        <f aca="false">'Raw Data'!CG458</f>
        <v>1</v>
      </c>
      <c r="AX459" s="11" t="n">
        <f aca="false">'Raw Data'!CO458+'Raw Data'!CP458</f>
        <v>0</v>
      </c>
      <c r="AY459" s="11" t="n">
        <v>0</v>
      </c>
      <c r="AZ459" s="11" t="n">
        <f aca="false">'Raw Data'!CR458+'Raw Data'!CS458</f>
        <v>13332</v>
      </c>
      <c r="BA459" s="50" t="n">
        <f aca="false">AZ459/'Target Population'!F459*100</f>
        <v>86.0573199070488</v>
      </c>
      <c r="BB459" s="50" t="n">
        <f aca="false">'Raw Data'!CS458/'Raw Data'!CR458*100</f>
        <v>76.2093576526566</v>
      </c>
      <c r="BC459" s="50" t="n">
        <v>100</v>
      </c>
    </row>
    <row r="460" customFormat="false" ht="15" hidden="false" customHeight="false" outlineLevel="0" collapsed="false">
      <c r="A460" s="11" t="s">
        <v>1045</v>
      </c>
      <c r="B460" s="11" t="s">
        <v>105</v>
      </c>
      <c r="C460" s="11" t="s">
        <v>988</v>
      </c>
      <c r="D460" s="11" t="s">
        <v>1039</v>
      </c>
      <c r="E460" s="11" t="s">
        <v>1046</v>
      </c>
      <c r="F460" s="50" t="n">
        <v>99.4</v>
      </c>
      <c r="G460" s="50" t="n">
        <v>95.8</v>
      </c>
      <c r="H460" s="50" t="n">
        <v>89.7</v>
      </c>
      <c r="I460" s="50" t="n">
        <v>89.7</v>
      </c>
      <c r="J460" s="50" t="n">
        <v>86.1</v>
      </c>
      <c r="K460" s="50" t="n">
        <v>65.6</v>
      </c>
      <c r="L460" s="50" t="n">
        <v>75.1</v>
      </c>
      <c r="M460" s="50" t="n">
        <v>97.1</v>
      </c>
      <c r="N460" s="50" t="n">
        <v>6.4</v>
      </c>
      <c r="O460" s="50" t="n">
        <v>76.3</v>
      </c>
      <c r="P460" s="50" t="n">
        <f aca="false">'Raw Data'!R459/'Raw Data'!P459*100</f>
        <v>92.972972972973</v>
      </c>
      <c r="Q460" s="50" t="n">
        <v>0.6</v>
      </c>
      <c r="R460" s="50" t="n">
        <v>70.2</v>
      </c>
      <c r="S460" s="50" t="n">
        <v>0.2</v>
      </c>
      <c r="T460" s="50" t="n">
        <f aca="false">'Raw Data'!Z459/'Target Population'!M460*100</f>
        <v>74.9687890137329</v>
      </c>
      <c r="U460" s="50" t="n">
        <f aca="false">'Raw Data'!AA459/'Target Population'!N460*100</f>
        <v>75.6046993780235</v>
      </c>
      <c r="V460" s="50" t="n">
        <f aca="false">'Raw Data'!AH459/'Target Population'!L460*100</f>
        <v>78.2583949914627</v>
      </c>
      <c r="W460" s="50" t="n">
        <f aca="false">'Raw Data'!AI459/'Raw Data'!AH459*100</f>
        <v>95.4909090909091</v>
      </c>
      <c r="X460" s="12" t="n">
        <f aca="false">'Raw Data'!AN459/'Target Population'!L460*1000</f>
        <v>927.717700626067</v>
      </c>
      <c r="Y460" s="12" t="n">
        <f aca="false">'Raw Data'!AO459/'Target Population'!L460*1000</f>
        <v>40.9789413773478</v>
      </c>
      <c r="Z460" s="50" t="n">
        <f aca="false">'Raw Data'!AO459/('Raw Data'!AJ459+'Raw Data'!AK459+'Raw Data'!AL459)*100</f>
        <v>8.40140023337223</v>
      </c>
      <c r="AA460" s="50" t="n">
        <f aca="false">('Raw Data'!AP459+'Raw Data'!AQ459+'Raw Data'!AR459)/'Raw Data'!AO459*100</f>
        <v>290.277777777778</v>
      </c>
      <c r="AB460" s="50" t="n">
        <v>64.1</v>
      </c>
      <c r="AC460" s="50" t="n">
        <v>49.1</v>
      </c>
      <c r="AD460" s="50" t="n">
        <v>52.5</v>
      </c>
      <c r="AE460" s="50" t="n">
        <v>40.9</v>
      </c>
      <c r="AF460" s="50" t="n">
        <v>35.9</v>
      </c>
      <c r="AG460" s="11" t="n">
        <f aca="false">'Raw Data'!BC459+'Raw Data'!BD459+'Raw Data'!BE459+'Raw Data'!BF459+'Raw Data'!BG459+'Raw Data'!BH459</f>
        <v>1</v>
      </c>
      <c r="AH460" s="11" t="n">
        <f aca="false">'Raw Data'!BQ459</f>
        <v>3</v>
      </c>
      <c r="AI460" s="11" t="n">
        <f aca="false">'Raw Data'!BI459+'Raw Data'!BJ459+'Raw Data'!BK459+'Raw Data'!BL459</f>
        <v>115</v>
      </c>
      <c r="AJ460" s="50" t="n">
        <f aca="false">('Raw Data'!BR459+'Raw Data'!BS459+'Raw Data'!BT459+'Raw Data'!BU459+'Raw Data'!BV459)/'Target Population'!Q460*100</f>
        <v>15.7365351629503</v>
      </c>
      <c r="AK460" s="50" t="n">
        <f aca="false">SUM('Raw Data'!BW459:BY459)/'Target Population'!G460*100</f>
        <v>0</v>
      </c>
      <c r="AL460" s="12" t="n">
        <f aca="false">'Raw Data'!BZ459</f>
        <v>63.9166666666667</v>
      </c>
      <c r="AM460" s="50" t="n">
        <f aca="false">'Raw Data'!CA459/('Raw Data'!BZ459*12)*100</f>
        <v>85.5280312907432</v>
      </c>
      <c r="AN460" s="50" t="n">
        <f aca="false">'Raw Data'!CC459/('Raw Data'!CB459*12)*100</f>
        <v>90.2777777777778</v>
      </c>
      <c r="AO460" s="50" t="n">
        <v>16.2</v>
      </c>
      <c r="AP460" s="11" t="n">
        <f aca="false">'Raw Data'!CD459</f>
        <v>0</v>
      </c>
      <c r="AQ460" s="11" t="n">
        <f aca="false">'Raw Data'!CE459</f>
        <v>0</v>
      </c>
      <c r="AR460" s="11" t="n">
        <v>2</v>
      </c>
      <c r="AS460" s="11"/>
      <c r="AT460" s="11" t="n">
        <v>0</v>
      </c>
      <c r="AU460" s="11" t="n">
        <f aca="false">'Top Ten Disease (OPD)'!HF460</f>
        <v>0</v>
      </c>
      <c r="AV460" s="11" t="n">
        <f aca="false">'Top Ten Disease (OPD)'!HD460</f>
        <v>0</v>
      </c>
      <c r="AW460" s="11" t="n">
        <f aca="false">'Raw Data'!CG459</f>
        <v>2</v>
      </c>
      <c r="AX460" s="11" t="n">
        <f aca="false">'Raw Data'!CO459+'Raw Data'!CP459</f>
        <v>0</v>
      </c>
      <c r="AY460" s="11" t="n">
        <v>0</v>
      </c>
      <c r="AZ460" s="11" t="n">
        <f aca="false">'Raw Data'!CR459+'Raw Data'!CS459</f>
        <v>22510</v>
      </c>
      <c r="BA460" s="50" t="n">
        <f aca="false">AZ460/'Target Population'!F460*100</f>
        <v>165.271659324523</v>
      </c>
      <c r="BB460" s="50" t="n">
        <f aca="false">'Raw Data'!CS459/'Raw Data'!CR459*100</f>
        <v>64.4746456232647</v>
      </c>
      <c r="BC460" s="50" t="n">
        <v>100</v>
      </c>
    </row>
    <row r="461" customFormat="false" ht="15" hidden="false" customHeight="false" outlineLevel="0" collapsed="false">
      <c r="A461" s="11" t="s">
        <v>1047</v>
      </c>
      <c r="B461" s="11" t="s">
        <v>105</v>
      </c>
      <c r="C461" s="11" t="s">
        <v>988</v>
      </c>
      <c r="D461" s="11" t="s">
        <v>1039</v>
      </c>
      <c r="E461" s="11" t="s">
        <v>1048</v>
      </c>
      <c r="F461" s="50" t="n">
        <v>93</v>
      </c>
      <c r="G461" s="50" t="n">
        <v>91.1</v>
      </c>
      <c r="H461" s="50" t="n">
        <v>92.5</v>
      </c>
      <c r="I461" s="50" t="n">
        <v>92</v>
      </c>
      <c r="J461" s="50" t="n">
        <v>78.6</v>
      </c>
      <c r="K461" s="50" t="n">
        <v>63.3</v>
      </c>
      <c r="L461" s="50" t="n">
        <v>74.5</v>
      </c>
      <c r="M461" s="50" t="n">
        <v>73</v>
      </c>
      <c r="N461" s="50" t="n">
        <v>-1.5</v>
      </c>
      <c r="O461" s="50" t="n">
        <v>83.9</v>
      </c>
      <c r="P461" s="50" t="n">
        <f aca="false">'Raw Data'!R460/'Raw Data'!P460*100</f>
        <v>95.9183673469388</v>
      </c>
      <c r="Q461" s="50" t="n">
        <v>0.93</v>
      </c>
      <c r="R461" s="50" t="n">
        <v>106.7</v>
      </c>
      <c r="S461" s="50" t="n">
        <v>0.7</v>
      </c>
      <c r="T461" s="50" t="n">
        <f aca="false">'Raw Data'!Z460/'Target Population'!M461*100</f>
        <v>94.9449449449449</v>
      </c>
      <c r="U461" s="50" t="n">
        <f aca="false">'Raw Data'!AA460/'Target Population'!N461*100</f>
        <v>94.6778711484594</v>
      </c>
      <c r="V461" s="50" t="n">
        <f aca="false">'Raw Data'!AH460/'Target Population'!L461*100</f>
        <v>55.9023066485753</v>
      </c>
      <c r="W461" s="50" t="n">
        <f aca="false">'Raw Data'!AI460/'Raw Data'!AH460*100</f>
        <v>103.236245954693</v>
      </c>
      <c r="X461" s="12" t="n">
        <f aca="false">'Raw Data'!AN460/'Target Population'!L461*1000</f>
        <v>730.438715513342</v>
      </c>
      <c r="Y461" s="12" t="n">
        <f aca="false">'Raw Data'!AO460/'Target Population'!L461*1000</f>
        <v>29.3984622342831</v>
      </c>
      <c r="Z461" s="50" t="n">
        <f aca="false">'Raw Data'!AO460/('Raw Data'!AJ460+'Raw Data'!AK460+'Raw Data'!AL460)*100</f>
        <v>6.19047619047619</v>
      </c>
      <c r="AA461" s="50" t="n">
        <f aca="false">('Raw Data'!AP460+'Raw Data'!AQ460+'Raw Data'!AR460)/'Raw Data'!AO460*100</f>
        <v>529.230769230769</v>
      </c>
      <c r="AB461" s="50" t="n">
        <v>89.5</v>
      </c>
      <c r="AC461" s="50" t="n">
        <v>56.6</v>
      </c>
      <c r="AD461" s="50" t="n">
        <v>58.4</v>
      </c>
      <c r="AE461" s="50" t="n">
        <v>45.2</v>
      </c>
      <c r="AF461" s="50" t="n">
        <v>23.6</v>
      </c>
      <c r="AG461" s="11" t="n">
        <f aca="false">'Raw Data'!BC460+'Raw Data'!BD460+'Raw Data'!BE460+'Raw Data'!BF460+'Raw Data'!BG460+'Raw Data'!BH460</f>
        <v>0</v>
      </c>
      <c r="AH461" s="11" t="n">
        <f aca="false">'Raw Data'!BQ460</f>
        <v>3</v>
      </c>
      <c r="AI461" s="11" t="n">
        <f aca="false">'Raw Data'!BI460+'Raw Data'!BJ460+'Raw Data'!BK460+'Raw Data'!BL460</f>
        <v>244</v>
      </c>
      <c r="AJ461" s="50" t="n">
        <f aca="false">('Raw Data'!BR460+'Raw Data'!BS460+'Raw Data'!BT460+'Raw Data'!BU460+'Raw Data'!BV460)/'Target Population'!Q461*100</f>
        <v>21.1424474187381</v>
      </c>
      <c r="AK461" s="50" t="n">
        <f aca="false">SUM('Raw Data'!BW460:BY460)/'Target Population'!G461*100</f>
        <v>0</v>
      </c>
      <c r="AL461" s="12" t="n">
        <f aca="false">'Raw Data'!BZ460</f>
        <v>52.6666666666667</v>
      </c>
      <c r="AM461" s="50" t="n">
        <f aca="false">'Raw Data'!CA460/('Raw Data'!BZ460*12)*100</f>
        <v>90.3481012658228</v>
      </c>
      <c r="AN461" s="50" t="n">
        <f aca="false">'Raw Data'!CC460/('Raw Data'!CB460*12)*100</f>
        <v>92.3076923076923</v>
      </c>
      <c r="AO461" s="50" t="n">
        <v>19.5</v>
      </c>
      <c r="AP461" s="11" t="n">
        <f aca="false">'Raw Data'!CD460</f>
        <v>0</v>
      </c>
      <c r="AQ461" s="11" t="n">
        <f aca="false">'Raw Data'!CE460</f>
        <v>0</v>
      </c>
      <c r="AR461" s="11" t="n">
        <v>6</v>
      </c>
      <c r="AS461" s="11" t="n">
        <v>100</v>
      </c>
      <c r="AT461" s="11" t="n">
        <v>0</v>
      </c>
      <c r="AU461" s="11" t="n">
        <f aca="false">'Top Ten Disease (OPD)'!HF461</f>
        <v>0</v>
      </c>
      <c r="AV461" s="11" t="n">
        <f aca="false">'Top Ten Disease (OPD)'!HD461</f>
        <v>0</v>
      </c>
      <c r="AW461" s="11" t="n">
        <f aca="false">'Raw Data'!CG460</f>
        <v>6</v>
      </c>
      <c r="AX461" s="11" t="n">
        <f aca="false">'Raw Data'!CO460+'Raw Data'!CP460</f>
        <v>0</v>
      </c>
      <c r="AY461" s="11" t="n">
        <v>0</v>
      </c>
      <c r="AZ461" s="11" t="n">
        <f aca="false">'Raw Data'!CR460+'Raw Data'!CS460</f>
        <v>26496</v>
      </c>
      <c r="BA461" s="50" t="n">
        <f aca="false">AZ461/'Target Population'!F461*100</f>
        <v>141.553584784699</v>
      </c>
      <c r="BB461" s="50" t="n">
        <f aca="false">'Raw Data'!CS460/'Raw Data'!CR460*100</f>
        <v>72.8714034057546</v>
      </c>
      <c r="BC461" s="50" t="n">
        <v>100</v>
      </c>
    </row>
    <row r="462" customFormat="false" ht="15" hidden="false" customHeight="false" outlineLevel="0" collapsed="false">
      <c r="A462" s="11" t="s">
        <v>1049</v>
      </c>
      <c r="B462" s="11" t="s">
        <v>105</v>
      </c>
      <c r="C462" s="11" t="s">
        <v>988</v>
      </c>
      <c r="D462" s="11" t="s">
        <v>1039</v>
      </c>
      <c r="E462" s="11" t="s">
        <v>1050</v>
      </c>
      <c r="F462" s="50" t="n">
        <v>88.4</v>
      </c>
      <c r="G462" s="50" t="n">
        <v>91.5</v>
      </c>
      <c r="H462" s="50" t="n">
        <v>82.6</v>
      </c>
      <c r="I462" s="50" t="n">
        <v>82.6</v>
      </c>
      <c r="J462" s="50" t="n">
        <v>81.3</v>
      </c>
      <c r="K462" s="50" t="n">
        <v>72.2</v>
      </c>
      <c r="L462" s="50" t="n">
        <v>85.4</v>
      </c>
      <c r="M462" s="50" t="n">
        <v>82.6</v>
      </c>
      <c r="N462" s="50" t="n">
        <v>9.6</v>
      </c>
      <c r="O462" s="50" t="n">
        <v>69.9</v>
      </c>
      <c r="P462" s="50" t="n">
        <f aca="false">'Raw Data'!R461/'Raw Data'!P461*100</f>
        <v>94.5701357466063</v>
      </c>
      <c r="Q462" s="50" t="n">
        <v>1</v>
      </c>
      <c r="R462" s="50" t="n">
        <v>107.2</v>
      </c>
      <c r="S462" s="50" t="n">
        <v>0.4</v>
      </c>
      <c r="T462" s="50" t="n">
        <f aca="false">'Raw Data'!Z461/'Target Population'!M462*100</f>
        <v>100.811359026369</v>
      </c>
      <c r="U462" s="50" t="n">
        <f aca="false">'Raw Data'!AA461/'Target Population'!N462*100</f>
        <v>99.7686969930609</v>
      </c>
      <c r="V462" s="50" t="n">
        <f aca="false">'Raw Data'!AH461/'Target Population'!L462*100</f>
        <v>41.9879518072289</v>
      </c>
      <c r="W462" s="50" t="n">
        <f aca="false">'Raw Data'!AI461/'Raw Data'!AH461*100</f>
        <v>97.7044476327116</v>
      </c>
      <c r="X462" s="12" t="n">
        <f aca="false">'Raw Data'!AN461/'Target Population'!L462*1000</f>
        <v>592.771084337349</v>
      </c>
      <c r="Y462" s="12" t="n">
        <f aca="false">'Raw Data'!AO461/'Target Population'!L462*1000</f>
        <v>51.8072289156627</v>
      </c>
      <c r="Z462" s="50" t="n">
        <f aca="false">'Raw Data'!AO461/('Raw Data'!AJ461+'Raw Data'!AK461+'Raw Data'!AL461)*100</f>
        <v>15.3571428571429</v>
      </c>
      <c r="AA462" s="50" t="n">
        <f aca="false">('Raw Data'!AP461+'Raw Data'!AQ461+'Raw Data'!AR461)/'Raw Data'!AO461*100</f>
        <v>98.8372093023256</v>
      </c>
      <c r="AB462" s="50" t="n">
        <v>72</v>
      </c>
      <c r="AC462" s="50" t="n">
        <v>41.9</v>
      </c>
      <c r="AD462" s="50" t="n">
        <v>41.9</v>
      </c>
      <c r="AE462" s="50" t="n">
        <v>25.9</v>
      </c>
      <c r="AF462" s="50" t="n">
        <v>23.7</v>
      </c>
      <c r="AG462" s="11" t="n">
        <f aca="false">'Raw Data'!BC461+'Raw Data'!BD461+'Raw Data'!BE461+'Raw Data'!BF461+'Raw Data'!BG461+'Raw Data'!BH461</f>
        <v>0</v>
      </c>
      <c r="AH462" s="11" t="n">
        <f aca="false">'Raw Data'!BQ461</f>
        <v>1</v>
      </c>
      <c r="AI462" s="11" t="n">
        <f aca="false">'Raw Data'!BI461+'Raw Data'!BJ461+'Raw Data'!BK461+'Raw Data'!BL461</f>
        <v>70</v>
      </c>
      <c r="AJ462" s="50" t="n">
        <f aca="false">('Raw Data'!BR461+'Raw Data'!BS461+'Raw Data'!BT461+'Raw Data'!BU461+'Raw Data'!BV461)/'Target Population'!Q462*100</f>
        <v>20.8629737609329</v>
      </c>
      <c r="AK462" s="50" t="n">
        <f aca="false">SUM('Raw Data'!BW461:BY461)/'Target Population'!G462*100</f>
        <v>0.266666666666667</v>
      </c>
      <c r="AL462" s="12" t="n">
        <f aca="false">'Raw Data'!BZ461</f>
        <v>35.5</v>
      </c>
      <c r="AM462" s="50" t="n">
        <f aca="false">'Raw Data'!CA461/('Raw Data'!BZ461*12)*100</f>
        <v>75.5868544600939</v>
      </c>
      <c r="AN462" s="50" t="n">
        <f aca="false">'Raw Data'!CC461/('Raw Data'!CB461*12)*100</f>
        <v>91.2408759124088</v>
      </c>
      <c r="AO462" s="50" t="n">
        <v>14.8</v>
      </c>
      <c r="AP462" s="11" t="n">
        <f aca="false">'Raw Data'!CD461</f>
        <v>0</v>
      </c>
      <c r="AQ462" s="11" t="n">
        <f aca="false">'Raw Data'!CE461</f>
        <v>0</v>
      </c>
      <c r="AR462" s="11" t="n">
        <v>1</v>
      </c>
      <c r="AS462" s="11"/>
      <c r="AT462" s="11" t="n">
        <v>0</v>
      </c>
      <c r="AU462" s="11" t="n">
        <f aca="false">'Top Ten Disease (OPD)'!HF462</f>
        <v>0</v>
      </c>
      <c r="AV462" s="11" t="n">
        <f aca="false">'Top Ten Disease (OPD)'!HD462</f>
        <v>0</v>
      </c>
      <c r="AW462" s="11" t="n">
        <f aca="false">'Raw Data'!CG461</f>
        <v>9</v>
      </c>
      <c r="AX462" s="11" t="n">
        <f aca="false">'Raw Data'!CO461+'Raw Data'!CP461</f>
        <v>0</v>
      </c>
      <c r="AY462" s="11" t="n">
        <v>10</v>
      </c>
      <c r="AZ462" s="11" t="n">
        <f aca="false">'Raw Data'!CR461+'Raw Data'!CS461</f>
        <v>15779</v>
      </c>
      <c r="BA462" s="50" t="n">
        <f aca="false">AZ462/'Target Population'!F462*100</f>
        <v>98.9465103154198</v>
      </c>
      <c r="BB462" s="50" t="n">
        <f aca="false">'Raw Data'!CS461/'Raw Data'!CR461*100</f>
        <v>83.4127629896548</v>
      </c>
      <c r="BC462" s="50" t="n">
        <v>100</v>
      </c>
    </row>
    <row r="463" customFormat="false" ht="15" hidden="false" customHeight="false" outlineLevel="0" collapsed="false">
      <c r="A463" s="11" t="s">
        <v>1051</v>
      </c>
      <c r="B463" s="11" t="s">
        <v>116</v>
      </c>
      <c r="C463" s="11" t="s">
        <v>988</v>
      </c>
      <c r="D463" s="11" t="s">
        <v>1039</v>
      </c>
      <c r="E463" s="11" t="s">
        <v>1052</v>
      </c>
      <c r="F463" s="50" t="n">
        <v>86.8</v>
      </c>
      <c r="G463" s="50" t="n">
        <v>92.6</v>
      </c>
      <c r="H463" s="50" t="n">
        <v>85.6</v>
      </c>
      <c r="I463" s="50" t="n">
        <v>85.3</v>
      </c>
      <c r="J463" s="50" t="n">
        <v>88.8</v>
      </c>
      <c r="K463" s="50" t="n">
        <v>91.7</v>
      </c>
      <c r="L463" s="50" t="n">
        <v>126.8</v>
      </c>
      <c r="M463" s="50" t="n">
        <v>71</v>
      </c>
      <c r="N463" s="50" t="n">
        <v>7.6</v>
      </c>
      <c r="O463" s="50" t="n">
        <v>101.2</v>
      </c>
      <c r="P463" s="50" t="n">
        <f aca="false">'Raw Data'!R462/'Raw Data'!P462*100</f>
        <v>98.2857142857143</v>
      </c>
      <c r="Q463" s="50" t="n">
        <v>11.8</v>
      </c>
      <c r="R463" s="50" t="n">
        <v>66.6</v>
      </c>
      <c r="S463" s="50" t="n">
        <v>0.2</v>
      </c>
      <c r="T463" s="50" t="n">
        <f aca="false">'Raw Data'!Z462/'Target Population'!M463*100</f>
        <v>52.8435181914518</v>
      </c>
      <c r="U463" s="50" t="n">
        <f aca="false">'Raw Data'!AA462/'Target Population'!N463*100</f>
        <v>57.9704190632703</v>
      </c>
      <c r="V463" s="50" t="n">
        <f aca="false">'Raw Data'!AH462/'Target Population'!L463*100</f>
        <v>29.4427244582043</v>
      </c>
      <c r="W463" s="50" t="n">
        <f aca="false">'Raw Data'!AI462/'Raw Data'!AH462*100</f>
        <v>115.667718191377</v>
      </c>
      <c r="X463" s="12" t="n">
        <f aca="false">'Raw Data'!AN462/'Target Population'!L463*1000</f>
        <v>544.891640866873</v>
      </c>
      <c r="Y463" s="12" t="n">
        <f aca="false">'Raw Data'!AO462/'Target Population'!L463*1000</f>
        <v>28.4829721362229</v>
      </c>
      <c r="Z463" s="50" t="n">
        <f aca="false">'Raw Data'!AO462/('Raw Data'!AJ462+'Raw Data'!AK462+'Raw Data'!AL462)*100</f>
        <v>15.7264957264957</v>
      </c>
      <c r="AA463" s="50" t="n">
        <f aca="false">('Raw Data'!AP462+'Raw Data'!AQ462+'Raw Data'!AR462)/'Raw Data'!AO462*100</f>
        <v>240.217391304348</v>
      </c>
      <c r="AB463" s="50" t="n">
        <v>125.9</v>
      </c>
      <c r="AC463" s="50" t="n">
        <v>115.2</v>
      </c>
      <c r="AD463" s="50" t="n">
        <v>116.9</v>
      </c>
      <c r="AE463" s="50" t="n">
        <v>119.9</v>
      </c>
      <c r="AF463" s="50" t="n">
        <v>20.7</v>
      </c>
      <c r="AG463" s="11" t="n">
        <f aca="false">'Raw Data'!BC462+'Raw Data'!BD462+'Raw Data'!BE462+'Raw Data'!BF462+'Raw Data'!BG462+'Raw Data'!BH462</f>
        <v>0</v>
      </c>
      <c r="AH463" s="11" t="n">
        <f aca="false">'Raw Data'!BQ462</f>
        <v>0</v>
      </c>
      <c r="AI463" s="11" t="n">
        <f aca="false">'Raw Data'!BI462+'Raw Data'!BJ462+'Raw Data'!BK462+'Raw Data'!BL462</f>
        <v>822</v>
      </c>
      <c r="AJ463" s="50" t="n">
        <f aca="false">('Raw Data'!BR462+'Raw Data'!BS462+'Raw Data'!BT462+'Raw Data'!BU462+'Raw Data'!BV462)/'Target Population'!Q463*100</f>
        <v>44.7350016041065</v>
      </c>
      <c r="AK463" s="50" t="n">
        <f aca="false">SUM('Raw Data'!BW462:BY462)/'Target Population'!G463*100</f>
        <v>0</v>
      </c>
      <c r="AL463" s="12" t="n">
        <f aca="false">'Raw Data'!BZ462</f>
        <v>69.6666666666667</v>
      </c>
      <c r="AM463" s="50" t="n">
        <f aca="false">'Raw Data'!CA462/('Raw Data'!BZ462*12)*100</f>
        <v>95.8133971291866</v>
      </c>
      <c r="AN463" s="50" t="n">
        <f aca="false">'Raw Data'!CC462/('Raw Data'!CB462*12)*100</f>
        <v>96.8152866242038</v>
      </c>
      <c r="AO463" s="50" t="n">
        <v>13.9</v>
      </c>
      <c r="AP463" s="11" t="n">
        <f aca="false">'Raw Data'!CD462</f>
        <v>15</v>
      </c>
      <c r="AQ463" s="11" t="n">
        <f aca="false">'Raw Data'!CE462</f>
        <v>1</v>
      </c>
      <c r="AR463" s="11" t="n">
        <v>22</v>
      </c>
      <c r="AS463" s="11" t="n">
        <v>85.7</v>
      </c>
      <c r="AT463" s="11" t="n">
        <v>0</v>
      </c>
      <c r="AU463" s="11" t="n">
        <f aca="false">'Top Ten Disease (OPD)'!HF463</f>
        <v>0</v>
      </c>
      <c r="AV463" s="11" t="n">
        <f aca="false">'Top Ten Disease (OPD)'!HD463</f>
        <v>0</v>
      </c>
      <c r="AW463" s="11" t="n">
        <f aca="false">'Raw Data'!CG462</f>
        <v>0</v>
      </c>
      <c r="AX463" s="11" t="n">
        <f aca="false">'Raw Data'!CO462+'Raw Data'!CP462</f>
        <v>5</v>
      </c>
      <c r="AY463" s="11" t="n">
        <v>17.7</v>
      </c>
      <c r="AZ463" s="11" t="n">
        <f aca="false">'Raw Data'!CR462+'Raw Data'!CS462</f>
        <v>51916</v>
      </c>
      <c r="BA463" s="50" t="n">
        <f aca="false">AZ463/'Target Population'!F463*100</f>
        <v>148.111377382175</v>
      </c>
      <c r="BB463" s="50" t="n">
        <f aca="false">'Raw Data'!CS462/'Raw Data'!CR462*100</f>
        <v>74.1037593480667</v>
      </c>
      <c r="BC463" s="50" t="n">
        <v>90.9</v>
      </c>
    </row>
    <row r="464" customFormat="false" ht="15" hidden="false" customHeight="false" outlineLevel="0" collapsed="false">
      <c r="A464" s="9" t="s">
        <v>1053</v>
      </c>
      <c r="B464" s="9" t="s">
        <v>101</v>
      </c>
      <c r="C464" s="9" t="s">
        <v>988</v>
      </c>
      <c r="D464" s="9" t="s">
        <v>1054</v>
      </c>
      <c r="E464" s="9" t="s">
        <v>1055</v>
      </c>
      <c r="F464" s="49" t="n">
        <v>101</v>
      </c>
      <c r="G464" s="49" t="n">
        <v>72.5</v>
      </c>
      <c r="H464" s="49" t="n">
        <v>71.1</v>
      </c>
      <c r="I464" s="49" t="n">
        <v>71.3</v>
      </c>
      <c r="J464" s="49" t="n">
        <v>71.6</v>
      </c>
      <c r="K464" s="49" t="n">
        <v>65.5</v>
      </c>
      <c r="L464" s="49" t="n">
        <v>77.5</v>
      </c>
      <c r="M464" s="49" t="n">
        <v>41.8</v>
      </c>
      <c r="N464" s="49" t="n">
        <v>2</v>
      </c>
      <c r="O464" s="49" t="n">
        <v>69.3</v>
      </c>
      <c r="P464" s="49" t="n">
        <f aca="false">'Raw Data'!R463/'Raw Data'!P463*100</f>
        <v>94.2315137437089</v>
      </c>
      <c r="Q464" s="49" t="n">
        <v>11.5</v>
      </c>
      <c r="R464" s="49" t="n">
        <v>72.9</v>
      </c>
      <c r="S464" s="49" t="n">
        <v>1.5</v>
      </c>
      <c r="T464" s="49" t="n">
        <f aca="false">'Raw Data'!Z463/'Target Population'!M464*100</f>
        <v>53.4536342799425</v>
      </c>
      <c r="U464" s="49" t="n">
        <f aca="false">'Raw Data'!AA463/'Target Population'!N464*100</f>
        <v>54.7127448822364</v>
      </c>
      <c r="V464" s="49" t="n">
        <f aca="false">'Raw Data'!AH463/'Target Population'!L464*100</f>
        <v>19.8488008342023</v>
      </c>
      <c r="W464" s="49" t="n">
        <f aca="false">'Raw Data'!AI463/'Raw Data'!AH463*100</f>
        <v>94.5188687505472</v>
      </c>
      <c r="X464" s="10" t="n">
        <f aca="false">'Raw Data'!AN463/'Target Population'!L464*1000</f>
        <v>373.027459158846</v>
      </c>
      <c r="Y464" s="10" t="n">
        <f aca="false">'Raw Data'!AO463/'Target Population'!L464*1000</f>
        <v>18.0048661800487</v>
      </c>
      <c r="Z464" s="49" t="n">
        <f aca="false">'Raw Data'!AO463/('Raw Data'!AJ463+'Raw Data'!AK463+'Raw Data'!AL463)*100</f>
        <v>18.5563317212968</v>
      </c>
      <c r="AA464" s="49" t="n">
        <f aca="false">('Raw Data'!AP463+'Raw Data'!AQ463+'Raw Data'!AR463)/'Raw Data'!AO463*100</f>
        <v>157.722007722008</v>
      </c>
      <c r="AB464" s="49" t="n">
        <v>161</v>
      </c>
      <c r="AC464" s="49" t="n">
        <v>115.7</v>
      </c>
      <c r="AD464" s="49" t="n">
        <v>88.5</v>
      </c>
      <c r="AE464" s="49" t="n">
        <v>112.3</v>
      </c>
      <c r="AF464" s="49" t="n">
        <v>17.4</v>
      </c>
      <c r="AG464" s="9" t="n">
        <f aca="false">'Raw Data'!BC463+'Raw Data'!BD463+'Raw Data'!BE463+'Raw Data'!BF463+'Raw Data'!BG463+'Raw Data'!BH463</f>
        <v>14</v>
      </c>
      <c r="AH464" s="9" t="n">
        <f aca="false">'Raw Data'!BQ463</f>
        <v>53</v>
      </c>
      <c r="AI464" s="9" t="n">
        <f aca="false">'Raw Data'!BI463+'Raw Data'!BJ463+'Raw Data'!BK463+'Raw Data'!BL463</f>
        <v>5017</v>
      </c>
      <c r="AJ464" s="49" t="n">
        <f aca="false">('Raw Data'!BR463+'Raw Data'!BS463+'Raw Data'!BT463+'Raw Data'!BU463+'Raw Data'!BV463)/'Target Population'!Q464*100</f>
        <v>16.145561436383</v>
      </c>
      <c r="AK464" s="49" t="n">
        <f aca="false">SUM('Raw Data'!BW463:BY463)/'Target Population'!G464*100</f>
        <v>7.32239553867292</v>
      </c>
      <c r="AL464" s="10" t="n">
        <f aca="false">'Raw Data'!BZ463</f>
        <v>1026.08333333333</v>
      </c>
      <c r="AM464" s="49" t="n">
        <f aca="false">'Raw Data'!CA463/('Raw Data'!BZ463*12)*100</f>
        <v>82.904247543247</v>
      </c>
      <c r="AN464" s="49" t="n">
        <f aca="false">'Raw Data'!CC463/('Raw Data'!CB463*12)*100</f>
        <v>94.2610462163535</v>
      </c>
      <c r="AO464" s="49" t="n">
        <v>23.4</v>
      </c>
      <c r="AP464" s="9" t="n">
        <f aca="false">'Raw Data'!CD463</f>
        <v>4153</v>
      </c>
      <c r="AQ464" s="9" t="n">
        <f aca="false">'Raw Data'!CE463</f>
        <v>128</v>
      </c>
      <c r="AR464" s="9" t="n">
        <v>477</v>
      </c>
      <c r="AS464" s="9" t="n">
        <v>93.3</v>
      </c>
      <c r="AT464" s="9" t="n">
        <v>0</v>
      </c>
      <c r="AU464" s="9" t="n">
        <f aca="false">'Top Ten Disease (OPD)'!HF464</f>
        <v>39</v>
      </c>
      <c r="AV464" s="9" t="n">
        <f aca="false">'Top Ten Disease (OPD)'!HD464</f>
        <v>1</v>
      </c>
      <c r="AW464" s="9" t="n">
        <f aca="false">'Raw Data'!CG463</f>
        <v>992</v>
      </c>
      <c r="AX464" s="9" t="n">
        <f aca="false">'Raw Data'!CO463+'Raw Data'!CP463</f>
        <v>25</v>
      </c>
      <c r="AY464" s="9" t="n">
        <v>5.9</v>
      </c>
      <c r="AZ464" s="9" t="n">
        <f aca="false">'Raw Data'!CR463+'Raw Data'!CS463</f>
        <v>820300</v>
      </c>
      <c r="BA464" s="49" t="n">
        <f aca="false">AZ464/'Target Population'!F464*100</f>
        <v>146.414426185032</v>
      </c>
      <c r="BB464" s="49" t="n">
        <f aca="false">'Raw Data'!CS463/'Raw Data'!CR463*100</f>
        <v>85.7315259057327</v>
      </c>
      <c r="BC464" s="49" t="n">
        <v>98.8</v>
      </c>
    </row>
    <row r="465" customFormat="false" ht="15" hidden="false" customHeight="false" outlineLevel="0" collapsed="false">
      <c r="A465" s="11" t="s">
        <v>1056</v>
      </c>
      <c r="B465" s="11" t="s">
        <v>105</v>
      </c>
      <c r="C465" s="11" t="s">
        <v>988</v>
      </c>
      <c r="D465" s="11" t="s">
        <v>1054</v>
      </c>
      <c r="E465" s="11" t="s">
        <v>1057</v>
      </c>
      <c r="F465" s="50" t="n">
        <v>29.6</v>
      </c>
      <c r="G465" s="50" t="n">
        <v>48.7</v>
      </c>
      <c r="H465" s="50" t="n">
        <v>42.7</v>
      </c>
      <c r="I465" s="50" t="n">
        <v>42.7</v>
      </c>
      <c r="J465" s="50" t="n">
        <v>47.8</v>
      </c>
      <c r="K465" s="50" t="n">
        <v>34.7</v>
      </c>
      <c r="L465" s="50" t="n">
        <v>44.3</v>
      </c>
      <c r="M465" s="50" t="n">
        <v>43.6</v>
      </c>
      <c r="N465" s="50" t="n">
        <v>12.3</v>
      </c>
      <c r="O465" s="50" t="n">
        <v>36.1</v>
      </c>
      <c r="P465" s="50" t="n">
        <f aca="false">'Raw Data'!R464/'Raw Data'!P464*100</f>
        <v>99.5918367346939</v>
      </c>
      <c r="Q465" s="50" t="n">
        <v>6.3</v>
      </c>
      <c r="R465" s="50" t="n">
        <v>51.4</v>
      </c>
      <c r="S465" s="50" t="n">
        <v>1.6</v>
      </c>
      <c r="T465" s="50" t="n">
        <f aca="false">'Raw Data'!Z464/'Target Population'!M465*100</f>
        <v>47.9686057248384</v>
      </c>
      <c r="U465" s="50" t="n">
        <f aca="false">'Raw Data'!AA464/'Target Population'!N465*100</f>
        <v>48.9953632148377</v>
      </c>
      <c r="V465" s="50" t="n">
        <f aca="false">'Raw Data'!AH464/'Target Population'!L465*100</f>
        <v>30.1965704726056</v>
      </c>
      <c r="W465" s="50" t="n">
        <f aca="false">'Raw Data'!AI464/'Raw Data'!AH464*100</f>
        <v>86.5650969529086</v>
      </c>
      <c r="X465" s="12" t="n">
        <f aca="false">'Raw Data'!AN464/'Target Population'!L465*1000</f>
        <v>792.137181095776</v>
      </c>
      <c r="Y465" s="12" t="n">
        <f aca="false">'Raw Data'!AO464/'Target Population'!L465*1000</f>
        <v>90.3387703889586</v>
      </c>
      <c r="Z465" s="50" t="n">
        <f aca="false">'Raw Data'!AO464/('Raw Data'!AJ464+'Raw Data'!AK464+'Raw Data'!AL464)*100</f>
        <v>25.5924170616114</v>
      </c>
      <c r="AA465" s="50" t="n">
        <f aca="false">('Raw Data'!AP464+'Raw Data'!AQ464+'Raw Data'!AR464)/'Raw Data'!AO464*100</f>
        <v>183.796296296296</v>
      </c>
      <c r="AB465" s="50" t="n">
        <v>39.6</v>
      </c>
      <c r="AC465" s="50" t="n">
        <v>12</v>
      </c>
      <c r="AD465" s="50" t="n">
        <v>12.4</v>
      </c>
      <c r="AE465" s="50" t="n">
        <v>7.6</v>
      </c>
      <c r="AF465" s="50" t="n">
        <v>6.5</v>
      </c>
      <c r="AG465" s="11" t="n">
        <f aca="false">'Raw Data'!BC464+'Raw Data'!BD464+'Raw Data'!BE464+'Raw Data'!BF464+'Raw Data'!BG464+'Raw Data'!BH464</f>
        <v>0</v>
      </c>
      <c r="AH465" s="11" t="n">
        <f aca="false">'Raw Data'!BQ464</f>
        <v>2</v>
      </c>
      <c r="AI465" s="11" t="n">
        <f aca="false">'Raw Data'!BI464+'Raw Data'!BJ464+'Raw Data'!BK464+'Raw Data'!BL464</f>
        <v>1</v>
      </c>
      <c r="AJ465" s="50" t="n">
        <f aca="false">('Raw Data'!BR464+'Raw Data'!BS464+'Raw Data'!BT464+'Raw Data'!BU464+'Raw Data'!BV464)/'Target Population'!Q465*100</f>
        <v>22.8317428427926</v>
      </c>
      <c r="AK465" s="50" t="n">
        <f aca="false">SUM('Raw Data'!BW464:BY464)/'Target Population'!G465*100</f>
        <v>2.17391304347826</v>
      </c>
      <c r="AL465" s="12" t="n">
        <f aca="false">'Raw Data'!BZ464</f>
        <v>98.75</v>
      </c>
      <c r="AM465" s="50" t="n">
        <f aca="false">'Raw Data'!CA464/('Raw Data'!BZ464*12)*100</f>
        <v>85.8227848101266</v>
      </c>
      <c r="AN465" s="50" t="n">
        <f aca="false">'Raw Data'!CC464/('Raw Data'!CB464*12)*100</f>
        <v>93.9189189189189</v>
      </c>
      <c r="AO465" s="50" t="n">
        <v>16.2</v>
      </c>
      <c r="AP465" s="11" t="n">
        <f aca="false">'Raw Data'!CD464</f>
        <v>0</v>
      </c>
      <c r="AQ465" s="11" t="n">
        <f aca="false">'Raw Data'!CE464</f>
        <v>0</v>
      </c>
      <c r="AR465" s="11" t="n">
        <v>7</v>
      </c>
      <c r="AS465" s="11" t="n">
        <v>50</v>
      </c>
      <c r="AT465" s="11" t="n">
        <v>0</v>
      </c>
      <c r="AU465" s="11" t="n">
        <f aca="false">'Top Ten Disease (OPD)'!HF465</f>
        <v>0</v>
      </c>
      <c r="AV465" s="11" t="n">
        <f aca="false">'Top Ten Disease (OPD)'!HD465</f>
        <v>0</v>
      </c>
      <c r="AW465" s="11" t="n">
        <f aca="false">'Raw Data'!CG464</f>
        <v>0</v>
      </c>
      <c r="AX465" s="11" t="n">
        <f aca="false">'Raw Data'!CO464+'Raw Data'!CP464</f>
        <v>0</v>
      </c>
      <c r="AY465" s="11" t="n">
        <v>0</v>
      </c>
      <c r="AZ465" s="11" t="n">
        <f aca="false">'Raw Data'!CR464+'Raw Data'!CS464</f>
        <v>19522</v>
      </c>
      <c r="BA465" s="50" t="n">
        <f aca="false">AZ465/'Target Population'!F465*100</f>
        <v>93.801652892562</v>
      </c>
      <c r="BB465" s="50" t="n">
        <f aca="false">'Raw Data'!CS464/'Raw Data'!CR464*100</f>
        <v>85.2006451000854</v>
      </c>
      <c r="BC465" s="50" t="n">
        <v>99</v>
      </c>
    </row>
    <row r="466" customFormat="false" ht="15" hidden="false" customHeight="false" outlineLevel="0" collapsed="false">
      <c r="A466" s="11" t="s">
        <v>1058</v>
      </c>
      <c r="B466" s="11" t="s">
        <v>105</v>
      </c>
      <c r="C466" s="11" t="s">
        <v>988</v>
      </c>
      <c r="D466" s="11" t="s">
        <v>1054</v>
      </c>
      <c r="E466" s="11" t="s">
        <v>1059</v>
      </c>
      <c r="F466" s="50" t="n">
        <v>49.1</v>
      </c>
      <c r="G466" s="50" t="n">
        <v>71.9</v>
      </c>
      <c r="H466" s="50" t="n">
        <v>70.6</v>
      </c>
      <c r="I466" s="50" t="n">
        <v>70.6</v>
      </c>
      <c r="J466" s="50" t="n">
        <v>62.5</v>
      </c>
      <c r="K466" s="50" t="n">
        <v>50.9</v>
      </c>
      <c r="L466" s="50" t="n">
        <v>53.4</v>
      </c>
      <c r="M466" s="50" t="n">
        <v>66.4</v>
      </c>
      <c r="N466" s="50" t="n">
        <v>1.8</v>
      </c>
      <c r="O466" s="50" t="n">
        <v>44.9</v>
      </c>
      <c r="P466" s="50" t="n">
        <f aca="false">'Raw Data'!R465/'Raw Data'!P465*100</f>
        <v>98.0519480519481</v>
      </c>
      <c r="Q466" s="50" t="n">
        <v>4.6</v>
      </c>
      <c r="R466" s="50" t="n">
        <v>72</v>
      </c>
      <c r="S466" s="50" t="n">
        <v>2.5</v>
      </c>
      <c r="T466" s="50" t="n">
        <f aca="false">'Raw Data'!Z465/'Target Population'!M466*100</f>
        <v>60.6049562682216</v>
      </c>
      <c r="U466" s="50" t="n">
        <f aca="false">'Raw Data'!AA465/'Target Population'!N466*100</f>
        <v>60.0323624595469</v>
      </c>
      <c r="V466" s="50" t="n">
        <f aca="false">'Raw Data'!AH465/'Target Population'!L466*100</f>
        <v>36.8037135278515</v>
      </c>
      <c r="W466" s="50" t="n">
        <f aca="false">'Raw Data'!AI465/'Raw Data'!AH465*100</f>
        <v>103.873873873874</v>
      </c>
      <c r="X466" s="12" t="n">
        <f aca="false">'Raw Data'!AN465/'Target Population'!L466*1000</f>
        <v>690.318302387268</v>
      </c>
      <c r="Y466" s="12" t="n">
        <f aca="false">'Raw Data'!AO465/'Target Population'!L466*1000</f>
        <v>57.0291777188329</v>
      </c>
      <c r="Z466" s="50" t="n">
        <f aca="false">'Raw Data'!AO465/('Raw Data'!AJ465+'Raw Data'!AK465+'Raw Data'!AL465)*100</f>
        <v>23.6914600550964</v>
      </c>
      <c r="AA466" s="50" t="n">
        <f aca="false">('Raw Data'!AP465+'Raw Data'!AQ465+'Raw Data'!AR465)/'Raw Data'!AO465*100</f>
        <v>109.883720930233</v>
      </c>
      <c r="AB466" s="50" t="n">
        <v>46.8</v>
      </c>
      <c r="AC466" s="50" t="n">
        <v>26.3</v>
      </c>
      <c r="AD466" s="50" t="n">
        <v>27</v>
      </c>
      <c r="AE466" s="50" t="n">
        <v>11.2</v>
      </c>
      <c r="AF466" s="50" t="n">
        <v>4.1</v>
      </c>
      <c r="AG466" s="11" t="n">
        <f aca="false">'Raw Data'!BC465+'Raw Data'!BD465+'Raw Data'!BE465+'Raw Data'!BF465+'Raw Data'!BG465+'Raw Data'!BH465</f>
        <v>0</v>
      </c>
      <c r="AH466" s="11" t="n">
        <f aca="false">'Raw Data'!BQ465</f>
        <v>1</v>
      </c>
      <c r="AI466" s="11" t="n">
        <f aca="false">'Raw Data'!BI465+'Raw Data'!BJ465+'Raw Data'!BK465+'Raw Data'!BL465</f>
        <v>2</v>
      </c>
      <c r="AJ466" s="50" t="n">
        <f aca="false">('Raw Data'!BR465+'Raw Data'!BS465+'Raw Data'!BT465+'Raw Data'!BU465+'Raw Data'!BV465)/'Target Population'!Q466*100</f>
        <v>21.3181341719078</v>
      </c>
      <c r="AK466" s="50" t="n">
        <f aca="false">SUM('Raw Data'!BW465:BY465)/'Target Population'!G466*100</f>
        <v>0</v>
      </c>
      <c r="AL466" s="12" t="n">
        <f aca="false">'Raw Data'!BZ465</f>
        <v>103.916666666667</v>
      </c>
      <c r="AM466" s="50" t="n">
        <f aca="false">'Raw Data'!CA465/('Raw Data'!BZ465*12)*100</f>
        <v>81.3953488372093</v>
      </c>
      <c r="AN466" s="50" t="n">
        <f aca="false">'Raw Data'!CC465/('Raw Data'!CB465*12)*100</f>
        <v>97.6430976430977</v>
      </c>
      <c r="AO466" s="50" t="n">
        <v>17.1</v>
      </c>
      <c r="AP466" s="11" t="n">
        <f aca="false">'Raw Data'!CD465</f>
        <v>0</v>
      </c>
      <c r="AQ466" s="11" t="n">
        <f aca="false">'Raw Data'!CE465</f>
        <v>0</v>
      </c>
      <c r="AR466" s="11" t="n">
        <v>12</v>
      </c>
      <c r="AS466" s="11" t="n">
        <v>42.9</v>
      </c>
      <c r="AT466" s="11" t="n">
        <v>0</v>
      </c>
      <c r="AU466" s="11" t="n">
        <f aca="false">'Top Ten Disease (OPD)'!HF466</f>
        <v>0</v>
      </c>
      <c r="AV466" s="11" t="n">
        <f aca="false">'Top Ten Disease (OPD)'!HD466</f>
        <v>0</v>
      </c>
      <c r="AW466" s="11" t="n">
        <f aca="false">'Raw Data'!CG465</f>
        <v>1</v>
      </c>
      <c r="AX466" s="11" t="n">
        <f aca="false">'Raw Data'!CO465+'Raw Data'!CP465</f>
        <v>2</v>
      </c>
      <c r="AY466" s="11" t="n">
        <v>4.4</v>
      </c>
      <c r="AZ466" s="11" t="n">
        <f aca="false">'Raw Data'!CR465+'Raw Data'!CS465</f>
        <v>17568</v>
      </c>
      <c r="BA466" s="50" t="n">
        <f aca="false">AZ466/'Target Population'!F466*100</f>
        <v>69.8501053636038</v>
      </c>
      <c r="BB466" s="50" t="n">
        <f aca="false">'Raw Data'!CS465/'Raw Data'!CR465*100</f>
        <v>74.5281144446652</v>
      </c>
      <c r="BC466" s="50" t="n">
        <v>97.9</v>
      </c>
    </row>
    <row r="467" customFormat="false" ht="15" hidden="false" customHeight="false" outlineLevel="0" collapsed="false">
      <c r="A467" s="11" t="s">
        <v>1060</v>
      </c>
      <c r="B467" s="11" t="s">
        <v>105</v>
      </c>
      <c r="C467" s="11" t="s">
        <v>988</v>
      </c>
      <c r="D467" s="11" t="s">
        <v>1054</v>
      </c>
      <c r="E467" s="11" t="s">
        <v>1042</v>
      </c>
      <c r="F467" s="50" t="n">
        <v>48.5</v>
      </c>
      <c r="G467" s="50" t="n">
        <v>74.1</v>
      </c>
      <c r="H467" s="50" t="n">
        <v>68.6</v>
      </c>
      <c r="I467" s="50" t="n">
        <v>68.6</v>
      </c>
      <c r="J467" s="50" t="n">
        <v>74.1</v>
      </c>
      <c r="K467" s="50" t="n">
        <v>52</v>
      </c>
      <c r="L467" s="50" t="n">
        <v>65.4</v>
      </c>
      <c r="M467" s="50" t="n">
        <v>61.7</v>
      </c>
      <c r="N467" s="50" t="n">
        <v>7.4</v>
      </c>
      <c r="O467" s="50" t="n">
        <v>45.2</v>
      </c>
      <c r="P467" s="50" t="n">
        <f aca="false">'Raw Data'!R466/'Raw Data'!P466*100</f>
        <v>95.8333333333333</v>
      </c>
      <c r="Q467" s="50" t="n">
        <v>5</v>
      </c>
      <c r="R467" s="50" t="n">
        <v>77.2</v>
      </c>
      <c r="S467" s="50" t="n">
        <v>0.1</v>
      </c>
      <c r="T467" s="50" t="n">
        <f aca="false">'Raw Data'!Z466/'Target Population'!M467*100</f>
        <v>69.3266832917706</v>
      </c>
      <c r="U467" s="50" t="n">
        <f aca="false">'Raw Data'!AA466/'Target Population'!N467*100</f>
        <v>68.8394276629571</v>
      </c>
      <c r="V467" s="50" t="n">
        <f aca="false">'Raw Data'!AH466/'Target Population'!L467*100</f>
        <v>33.666881859264</v>
      </c>
      <c r="W467" s="50" t="n">
        <f aca="false">'Raw Data'!AI466/'Raw Data'!AH466*100</f>
        <v>96.5484180249281</v>
      </c>
      <c r="X467" s="12" t="n">
        <f aca="false">'Raw Data'!AN466/'Target Population'!L467*1000</f>
        <v>819.238218205294</v>
      </c>
      <c r="Y467" s="12" t="n">
        <f aca="false">'Raw Data'!AO466/'Target Population'!L467*1000</f>
        <v>24.5319561007101</v>
      </c>
      <c r="Z467" s="50" t="n">
        <f aca="false">'Raw Data'!AO466/('Raw Data'!AJ466+'Raw Data'!AK466+'Raw Data'!AL466)*100</f>
        <v>11.8564742589704</v>
      </c>
      <c r="AA467" s="50" t="n">
        <f aca="false">('Raw Data'!AP466+'Raw Data'!AQ466+'Raw Data'!AR466)/'Raw Data'!AO466*100</f>
        <v>188.157894736842</v>
      </c>
      <c r="AB467" s="50" t="n">
        <v>46.2</v>
      </c>
      <c r="AC467" s="50" t="n">
        <v>23.9</v>
      </c>
      <c r="AD467" s="50" t="n">
        <v>32.6</v>
      </c>
      <c r="AE467" s="50" t="n">
        <v>9.2</v>
      </c>
      <c r="AF467" s="50" t="n">
        <v>7.2</v>
      </c>
      <c r="AG467" s="11" t="n">
        <f aca="false">'Raw Data'!BC466+'Raw Data'!BD466+'Raw Data'!BE466+'Raw Data'!BF466+'Raw Data'!BG466+'Raw Data'!BH466</f>
        <v>1</v>
      </c>
      <c r="AH467" s="11" t="n">
        <f aca="false">'Raw Data'!BQ466</f>
        <v>3</v>
      </c>
      <c r="AI467" s="11" t="n">
        <f aca="false">'Raw Data'!BI466+'Raw Data'!BJ466+'Raw Data'!BK466+'Raw Data'!BL466</f>
        <v>32</v>
      </c>
      <c r="AJ467" s="50" t="n">
        <f aca="false">('Raw Data'!BR466+'Raw Data'!BS466+'Raw Data'!BT466+'Raw Data'!BU466+'Raw Data'!BV466)/'Target Population'!Q467*100</f>
        <v>13.9129406198249</v>
      </c>
      <c r="AK467" s="50" t="n">
        <f aca="false">SUM('Raw Data'!BW466:BY466)/'Target Population'!G467*100</f>
        <v>0</v>
      </c>
      <c r="AL467" s="12" t="n">
        <f aca="false">'Raw Data'!BZ466</f>
        <v>111.833333333333</v>
      </c>
      <c r="AM467" s="50" t="n">
        <f aca="false">'Raw Data'!CA466/('Raw Data'!BZ466*12)*100</f>
        <v>79.2101341281669</v>
      </c>
      <c r="AN467" s="50" t="n">
        <f aca="false">'Raw Data'!CC466/('Raw Data'!CB466*12)*100</f>
        <v>89.247311827957</v>
      </c>
      <c r="AO467" s="50" t="n">
        <v>21.3</v>
      </c>
      <c r="AP467" s="11" t="n">
        <f aca="false">'Raw Data'!CD466</f>
        <v>0</v>
      </c>
      <c r="AQ467" s="11" t="n">
        <f aca="false">'Raw Data'!CE466</f>
        <v>0</v>
      </c>
      <c r="AR467" s="11" t="n">
        <v>9</v>
      </c>
      <c r="AS467" s="11" t="n">
        <v>75</v>
      </c>
      <c r="AT467" s="11" t="n">
        <v>0</v>
      </c>
      <c r="AU467" s="11" t="n">
        <f aca="false">'Top Ten Disease (OPD)'!HF467</f>
        <v>0</v>
      </c>
      <c r="AV467" s="11" t="n">
        <f aca="false">'Top Ten Disease (OPD)'!HD467</f>
        <v>0</v>
      </c>
      <c r="AW467" s="11" t="n">
        <f aca="false">'Raw Data'!CG466</f>
        <v>0</v>
      </c>
      <c r="AX467" s="11" t="n">
        <f aca="false">'Raw Data'!CO466+'Raw Data'!CP466</f>
        <v>0</v>
      </c>
      <c r="AY467" s="11" t="n">
        <v>2.2</v>
      </c>
      <c r="AZ467" s="11" t="n">
        <f aca="false">'Raw Data'!CR466+'Raw Data'!CS466</f>
        <v>14782</v>
      </c>
      <c r="BA467" s="50" t="n">
        <f aca="false">AZ467/'Target Population'!F467*100</f>
        <v>54.8680449871942</v>
      </c>
      <c r="BB467" s="50" t="n">
        <f aca="false">'Raw Data'!CS466/'Raw Data'!CR466*100</f>
        <v>74.4394618834081</v>
      </c>
      <c r="BC467" s="50" t="n">
        <v>100</v>
      </c>
    </row>
    <row r="468" customFormat="false" ht="15" hidden="false" customHeight="false" outlineLevel="0" collapsed="false">
      <c r="A468" s="11" t="s">
        <v>1061</v>
      </c>
      <c r="B468" s="11" t="s">
        <v>365</v>
      </c>
      <c r="C468" s="11" t="s">
        <v>988</v>
      </c>
      <c r="D468" s="11" t="s">
        <v>1054</v>
      </c>
      <c r="E468" s="11" t="s">
        <v>1062</v>
      </c>
      <c r="F468" s="50" t="n">
        <v>112.2</v>
      </c>
      <c r="G468" s="50" t="n">
        <v>74.2</v>
      </c>
      <c r="H468" s="50" t="n">
        <v>73.3</v>
      </c>
      <c r="I468" s="50" t="n">
        <v>73.6</v>
      </c>
      <c r="J468" s="50" t="n">
        <v>73.8</v>
      </c>
      <c r="K468" s="50" t="n">
        <v>69.7</v>
      </c>
      <c r="L468" s="50" t="n">
        <v>82.7</v>
      </c>
      <c r="M468" s="50" t="n">
        <v>38.8</v>
      </c>
      <c r="N468" s="50" t="n">
        <v>1.2</v>
      </c>
      <c r="O468" s="50" t="n">
        <v>75</v>
      </c>
      <c r="P468" s="50" t="n">
        <f aca="false">'Raw Data'!R467/'Raw Data'!P467*100</f>
        <v>91.8354430379747</v>
      </c>
      <c r="Q468" s="50" t="n">
        <v>11.5</v>
      </c>
      <c r="R468" s="50" t="n">
        <v>73.4</v>
      </c>
      <c r="S468" s="50" t="n">
        <v>1.5</v>
      </c>
      <c r="T468" s="50" t="n">
        <f aca="false">'Raw Data'!Z467/'Target Population'!M468*100</f>
        <v>51.5175189393939</v>
      </c>
      <c r="U468" s="50" t="n">
        <f aca="false">'Raw Data'!AA467/'Target Population'!N468*100</f>
        <v>53.0049791414345</v>
      </c>
      <c r="V468" s="50" t="n">
        <f aca="false">'Raw Data'!AH467/'Target Population'!L468*100</f>
        <v>17.0818279774355</v>
      </c>
      <c r="W468" s="50" t="n">
        <f aca="false">'Raw Data'!AI467/'Raw Data'!AH467*100</f>
        <v>92.0841063698207</v>
      </c>
      <c r="X468" s="12" t="n">
        <f aca="false">'Raw Data'!AN467/'Target Population'!L468*1000</f>
        <v>289.873444465572</v>
      </c>
      <c r="Y468" s="12" t="n">
        <f aca="false">'Raw Data'!AO467/'Target Population'!L468*1000</f>
        <v>9.46525532948807</v>
      </c>
      <c r="Z468" s="50" t="n">
        <f aca="false">'Raw Data'!AO467/('Raw Data'!AJ467+'Raw Data'!AK467+'Raw Data'!AL467)*100</f>
        <v>14.824619457313</v>
      </c>
      <c r="AA468" s="50" t="n">
        <f aca="false">('Raw Data'!AP467+'Raw Data'!AQ467+'Raw Data'!AR467)/'Raw Data'!AO467*100</f>
        <v>157.366071428571</v>
      </c>
      <c r="AB468" s="50" t="n">
        <v>183.5</v>
      </c>
      <c r="AC468" s="50" t="n">
        <v>133.7</v>
      </c>
      <c r="AD468" s="50" t="n">
        <v>100.7</v>
      </c>
      <c r="AE468" s="50" t="n">
        <v>132</v>
      </c>
      <c r="AF468" s="50" t="n">
        <v>19.6</v>
      </c>
      <c r="AG468" s="11" t="n">
        <f aca="false">'Raw Data'!BC467+'Raw Data'!BD467+'Raw Data'!BE467+'Raw Data'!BF467+'Raw Data'!BG467+'Raw Data'!BH467</f>
        <v>13</v>
      </c>
      <c r="AH468" s="11" t="n">
        <f aca="false">'Raw Data'!BQ467</f>
        <v>47</v>
      </c>
      <c r="AI468" s="11" t="n">
        <f aca="false">'Raw Data'!BI467+'Raw Data'!BJ467+'Raw Data'!BK467+'Raw Data'!BL467</f>
        <v>4958</v>
      </c>
      <c r="AJ468" s="50" t="n">
        <f aca="false">('Raw Data'!BR467+'Raw Data'!BS467+'Raw Data'!BT467+'Raw Data'!BU467+'Raw Data'!BV467)/'Target Population'!Q468*100</f>
        <v>15.6187285157004</v>
      </c>
      <c r="AK468" s="51" t="n">
        <f aca="false">SUM('Raw Data'!BW467:BY467)/'Target Population'!G468*100</f>
        <v>8.61787053957873</v>
      </c>
      <c r="AL468" s="12" t="n">
        <f aca="false">'Raw Data'!BZ467</f>
        <v>638.833333333333</v>
      </c>
      <c r="AM468" s="50" t="n">
        <f aca="false">'Raw Data'!CA467/('Raw Data'!BZ467*12)*100</f>
        <v>83.2898512914167</v>
      </c>
      <c r="AN468" s="50" t="n">
        <f aca="false">'Raw Data'!CC467/('Raw Data'!CB467*12)*100</f>
        <v>94.8616600790514</v>
      </c>
      <c r="AO468" s="50" t="n">
        <v>28.3</v>
      </c>
      <c r="AP468" s="11" t="n">
        <f aca="false">'Raw Data'!CD467</f>
        <v>4153</v>
      </c>
      <c r="AQ468" s="11" t="n">
        <f aca="false">'Raw Data'!CE467</f>
        <v>127</v>
      </c>
      <c r="AR468" s="11" t="n">
        <v>439</v>
      </c>
      <c r="AS468" s="11" t="n">
        <v>97.1</v>
      </c>
      <c r="AT468" s="11" t="n">
        <v>0</v>
      </c>
      <c r="AU468" s="11" t="n">
        <f aca="false">'Top Ten Disease (OPD)'!HF468</f>
        <v>39</v>
      </c>
      <c r="AV468" s="11" t="n">
        <f aca="false">'Top Ten Disease (OPD)'!HD468</f>
        <v>1</v>
      </c>
      <c r="AW468" s="11" t="n">
        <f aca="false">'Raw Data'!CG467</f>
        <v>984</v>
      </c>
      <c r="AX468" s="11" t="n">
        <f aca="false">'Raw Data'!CO467+'Raw Data'!CP467</f>
        <v>23</v>
      </c>
      <c r="AY468" s="11" t="n">
        <v>6.6</v>
      </c>
      <c r="AZ468" s="11" t="n">
        <f aca="false">'Raw Data'!CR467+'Raw Data'!CS467</f>
        <v>755738</v>
      </c>
      <c r="BA468" s="50" t="n">
        <f aca="false">AZ468/'Target Population'!F468*100</f>
        <v>160.526522610013</v>
      </c>
      <c r="BB468" s="50" t="n">
        <f aca="false">'Raw Data'!CS467/'Raw Data'!CR467*100</f>
        <v>86.1712531747537</v>
      </c>
      <c r="BC468" s="50" t="n">
        <v>98.6</v>
      </c>
    </row>
    <row r="469" customFormat="false" ht="15" hidden="false" customHeight="false" outlineLevel="0" collapsed="false">
      <c r="A469" s="11" t="s">
        <v>1063</v>
      </c>
      <c r="B469" s="11" t="s">
        <v>105</v>
      </c>
      <c r="C469" s="11" t="s">
        <v>988</v>
      </c>
      <c r="D469" s="11" t="s">
        <v>1054</v>
      </c>
      <c r="E469" s="11" t="s">
        <v>1064</v>
      </c>
      <c r="F469" s="50" t="n">
        <v>37.4</v>
      </c>
      <c r="G469" s="50" t="n">
        <v>52.8</v>
      </c>
      <c r="H469" s="50" t="n">
        <v>48.6</v>
      </c>
      <c r="I469" s="50" t="n">
        <v>48.3</v>
      </c>
      <c r="J469" s="50" t="n">
        <v>48.6</v>
      </c>
      <c r="K469" s="50" t="n">
        <v>54.5</v>
      </c>
      <c r="L469" s="50" t="n">
        <v>60.3</v>
      </c>
      <c r="M469" s="50" t="n">
        <v>54.7</v>
      </c>
      <c r="N469" s="50" t="n">
        <v>7.9</v>
      </c>
      <c r="O469" s="50" t="n">
        <v>25.7</v>
      </c>
      <c r="P469" s="50" t="n">
        <f aca="false">'Raw Data'!R468/'Raw Data'!P468*100</f>
        <v>98.5714285714286</v>
      </c>
      <c r="Q469" s="50" t="n">
        <v>18.2</v>
      </c>
      <c r="R469" s="50" t="n">
        <v>81.1</v>
      </c>
      <c r="S469" s="50" t="n">
        <v>0.5</v>
      </c>
      <c r="T469" s="50" t="n">
        <f aca="false">'Raw Data'!Z468/'Target Population'!M469*100</f>
        <v>72.7868852459016</v>
      </c>
      <c r="U469" s="50" t="n">
        <f aca="false">'Raw Data'!AA468/'Target Population'!N469*100</f>
        <v>73.9227340267459</v>
      </c>
      <c r="V469" s="50" t="n">
        <f aca="false">'Raw Data'!AH468/'Target Population'!L469*100</f>
        <v>27.0539906103286</v>
      </c>
      <c r="W469" s="50" t="n">
        <f aca="false">'Raw Data'!AI468/'Raw Data'!AH468*100</f>
        <v>122.559652928416</v>
      </c>
      <c r="X469" s="12" t="n">
        <f aca="false">'Raw Data'!AN468/'Target Population'!L469*1000</f>
        <v>721.830985915493</v>
      </c>
      <c r="Y469" s="12" t="n">
        <f aca="false">'Raw Data'!AO468/'Target Population'!L469*1000</f>
        <v>72.7699530516432</v>
      </c>
      <c r="Z469" s="50" t="n">
        <f aca="false">'Raw Data'!AO468/('Raw Data'!AJ468+'Raw Data'!AK468+'Raw Data'!AL468)*100</f>
        <v>35.4285714285714</v>
      </c>
      <c r="AA469" s="50" t="n">
        <f aca="false">('Raw Data'!AP468+'Raw Data'!AQ468+'Raw Data'!AR468)/'Raw Data'!AO468*100</f>
        <v>161.290322580645</v>
      </c>
      <c r="AB469" s="50" t="n">
        <v>32.5</v>
      </c>
      <c r="AC469" s="50" t="n">
        <v>19.4</v>
      </c>
      <c r="AD469" s="50" t="n">
        <v>19.9</v>
      </c>
      <c r="AE469" s="50" t="n">
        <v>5.5</v>
      </c>
      <c r="AF469" s="50" t="n">
        <v>3</v>
      </c>
      <c r="AG469" s="11" t="n">
        <f aca="false">'Raw Data'!BC468+'Raw Data'!BD468+'Raw Data'!BE468+'Raw Data'!BF468+'Raw Data'!BG468+'Raw Data'!BH468</f>
        <v>0</v>
      </c>
      <c r="AH469" s="11" t="n">
        <f aca="false">'Raw Data'!BQ468</f>
        <v>0</v>
      </c>
      <c r="AI469" s="11" t="n">
        <f aca="false">'Raw Data'!BI468+'Raw Data'!BJ468+'Raw Data'!BK468+'Raw Data'!BL468</f>
        <v>24</v>
      </c>
      <c r="AJ469" s="50" t="n">
        <f aca="false">('Raw Data'!BR468+'Raw Data'!BS468+'Raw Data'!BT468+'Raw Data'!BU468+'Raw Data'!BV468)/'Target Population'!Q469*100</f>
        <v>20.3151301624584</v>
      </c>
      <c r="AK469" s="50" t="n">
        <f aca="false">SUM('Raw Data'!BW468:BY468)/'Target Population'!G469*100</f>
        <v>0</v>
      </c>
      <c r="AL469" s="12" t="n">
        <f aca="false">'Raw Data'!BZ468</f>
        <v>72.75</v>
      </c>
      <c r="AM469" s="50" t="n">
        <f aca="false">'Raw Data'!CA468/('Raw Data'!BZ468*12)*100</f>
        <v>83.3906071019473</v>
      </c>
      <c r="AN469" s="50" t="n">
        <f aca="false">'Raw Data'!CC468/('Raw Data'!CB468*12)*100</f>
        <v>91.0112359550562</v>
      </c>
      <c r="AO469" s="50" t="n">
        <v>20.4</v>
      </c>
      <c r="AP469" s="11" t="n">
        <f aca="false">'Raw Data'!CD468</f>
        <v>0</v>
      </c>
      <c r="AQ469" s="11" t="n">
        <f aca="false">'Raw Data'!CE468</f>
        <v>1</v>
      </c>
      <c r="AR469" s="11" t="n">
        <v>10</v>
      </c>
      <c r="AS469" s="11" t="n">
        <v>25</v>
      </c>
      <c r="AT469" s="11" t="n">
        <v>0</v>
      </c>
      <c r="AU469" s="11" t="n">
        <f aca="false">'Top Ten Disease (OPD)'!HF469</f>
        <v>0</v>
      </c>
      <c r="AV469" s="11" t="n">
        <f aca="false">'Top Ten Disease (OPD)'!HD469</f>
        <v>0</v>
      </c>
      <c r="AW469" s="11" t="n">
        <f aca="false">'Raw Data'!CG468</f>
        <v>7</v>
      </c>
      <c r="AX469" s="11" t="n">
        <f aca="false">'Raw Data'!CO468+'Raw Data'!CP468</f>
        <v>0</v>
      </c>
      <c r="AY469" s="11" t="n">
        <v>0</v>
      </c>
      <c r="AZ469" s="11" t="n">
        <f aca="false">'Raw Data'!CR468+'Raw Data'!CS468</f>
        <v>12690</v>
      </c>
      <c r="BA469" s="50" t="n">
        <f aca="false">AZ469/'Target Population'!F469*100</f>
        <v>76.5934331240946</v>
      </c>
      <c r="BB469" s="50" t="n">
        <f aca="false">'Raw Data'!CS468/'Raw Data'!CR468*100</f>
        <v>91.0856798674898</v>
      </c>
      <c r="BC469" s="50" t="n">
        <v>100</v>
      </c>
    </row>
    <row r="470" customFormat="false" ht="15" hidden="false" customHeight="false" outlineLevel="0" collapsed="false">
      <c r="A470" s="9" t="s">
        <v>1065</v>
      </c>
      <c r="B470" s="9" t="s">
        <v>101</v>
      </c>
      <c r="C470" s="9" t="s">
        <v>988</v>
      </c>
      <c r="D470" s="9" t="s">
        <v>1066</v>
      </c>
      <c r="E470" s="9" t="s">
        <v>1067</v>
      </c>
      <c r="F470" s="49" t="n">
        <v>71.1</v>
      </c>
      <c r="G470" s="49" t="n">
        <v>76</v>
      </c>
      <c r="H470" s="49" t="n">
        <v>74.7</v>
      </c>
      <c r="I470" s="49" t="n">
        <v>74.9</v>
      </c>
      <c r="J470" s="49" t="n">
        <v>73.6</v>
      </c>
      <c r="K470" s="49" t="n">
        <v>68.2</v>
      </c>
      <c r="L470" s="49" t="n">
        <v>80.6</v>
      </c>
      <c r="M470" s="49" t="n">
        <v>74.5</v>
      </c>
      <c r="N470" s="49" t="n">
        <v>1.7</v>
      </c>
      <c r="O470" s="49" t="n">
        <v>60.2</v>
      </c>
      <c r="P470" s="49" t="n">
        <f aca="false">'Raw Data'!R469/'Raw Data'!P469*100</f>
        <v>98.3169705469846</v>
      </c>
      <c r="Q470" s="49" t="n">
        <v>4.8</v>
      </c>
      <c r="R470" s="49" t="n">
        <v>72</v>
      </c>
      <c r="S470" s="49" t="n">
        <v>1.1</v>
      </c>
      <c r="T470" s="49" t="n">
        <f aca="false">'Raw Data'!Z469/'Target Population'!M470*100</f>
        <v>64.2732951252495</v>
      </c>
      <c r="U470" s="49" t="n">
        <f aca="false">'Raw Data'!AA469/'Target Population'!N470*100</f>
        <v>66.5070007369197</v>
      </c>
      <c r="V470" s="49" t="n">
        <f aca="false">'Raw Data'!AH469/'Target Population'!L470*100</f>
        <v>36.0075480329369</v>
      </c>
      <c r="W470" s="49" t="n">
        <f aca="false">'Raw Data'!AI469/'Raw Data'!AH469*100</f>
        <v>99.1583293631888</v>
      </c>
      <c r="X470" s="10" t="n">
        <f aca="false">'Raw Data'!AN469/'Target Population'!L470*1000</f>
        <v>659.13769441903</v>
      </c>
      <c r="Y470" s="10" t="n">
        <f aca="false">'Raw Data'!AO469/'Target Population'!L470*1000</f>
        <v>49.4053064958829</v>
      </c>
      <c r="Z470" s="49" t="n">
        <f aca="false">'Raw Data'!AO469/('Raw Data'!AJ469+'Raw Data'!AK469+'Raw Data'!AL469)*100</f>
        <v>20</v>
      </c>
      <c r="AA470" s="49" t="n">
        <f aca="false">('Raw Data'!AP469+'Raw Data'!AQ469+'Raw Data'!AR469)/'Raw Data'!AO469*100</f>
        <v>211.805555555556</v>
      </c>
      <c r="AB470" s="49" t="n">
        <v>86.2</v>
      </c>
      <c r="AC470" s="49" t="n">
        <v>57.4</v>
      </c>
      <c r="AD470" s="49" t="n">
        <v>91.9</v>
      </c>
      <c r="AE470" s="49" t="n">
        <v>42.7</v>
      </c>
      <c r="AF470" s="49" t="n">
        <v>15.3</v>
      </c>
      <c r="AG470" s="9" t="n">
        <f aca="false">'Raw Data'!BC469+'Raw Data'!BD469+'Raw Data'!BE469+'Raw Data'!BF469+'Raw Data'!BG469+'Raw Data'!BH469</f>
        <v>1</v>
      </c>
      <c r="AH470" s="9" t="n">
        <f aca="false">'Raw Data'!BQ469</f>
        <v>22</v>
      </c>
      <c r="AI470" s="9" t="n">
        <f aca="false">'Raw Data'!BI469+'Raw Data'!BJ469+'Raw Data'!BK469+'Raw Data'!BL469</f>
        <v>104</v>
      </c>
      <c r="AJ470" s="49" t="n">
        <f aca="false">('Raw Data'!BR469+'Raw Data'!BS469+'Raw Data'!BT469+'Raw Data'!BU469+'Raw Data'!BV469)/'Target Population'!Q470*100</f>
        <v>15.2974859984429</v>
      </c>
      <c r="AK470" s="49" t="n">
        <f aca="false">SUM('Raw Data'!BW469:BY469)/'Target Population'!G470*100</f>
        <v>27.463571252161</v>
      </c>
      <c r="AL470" s="10" t="n">
        <f aca="false">'Raw Data'!BZ469</f>
        <v>641.333333333333</v>
      </c>
      <c r="AM470" s="49" t="n">
        <f aca="false">'Raw Data'!CA469/('Raw Data'!BZ469*12)*100</f>
        <v>91.502079002079</v>
      </c>
      <c r="AN470" s="49" t="n">
        <f aca="false">'Raw Data'!CC469/('Raw Data'!CB469*12)*100</f>
        <v>99.9039385206532</v>
      </c>
      <c r="AO470" s="49" t="n">
        <v>14.8</v>
      </c>
      <c r="AP470" s="9" t="n">
        <f aca="false">'Raw Data'!CD469</f>
        <v>623</v>
      </c>
      <c r="AQ470" s="9" t="n">
        <f aca="false">'Raw Data'!CE469</f>
        <v>5</v>
      </c>
      <c r="AR470" s="9" t="n">
        <v>124</v>
      </c>
      <c r="AS470" s="9" t="n">
        <v>95.3</v>
      </c>
      <c r="AT470" s="9" t="n">
        <v>0</v>
      </c>
      <c r="AU470" s="9" t="n">
        <f aca="false">'Top Ten Disease (OPD)'!HF470</f>
        <v>11</v>
      </c>
      <c r="AV470" s="9" t="n">
        <f aca="false">'Top Ten Disease (OPD)'!HD470</f>
        <v>0</v>
      </c>
      <c r="AW470" s="9" t="n">
        <f aca="false">'Raw Data'!CG469</f>
        <v>14</v>
      </c>
      <c r="AX470" s="9" t="n">
        <f aca="false">'Raw Data'!CO469+'Raw Data'!CP469</f>
        <v>3</v>
      </c>
      <c r="AY470" s="9" t="n">
        <v>0.77</v>
      </c>
      <c r="AZ470" s="9" t="n">
        <f aca="false">'Raw Data'!CR469+'Raw Data'!CS469</f>
        <v>229178</v>
      </c>
      <c r="BA470" s="49" t="n">
        <f aca="false">AZ470/'Target Population'!F470*100</f>
        <v>135.39597672289</v>
      </c>
      <c r="BB470" s="49" t="n">
        <f aca="false">'Raw Data'!CS469/'Raw Data'!CR469*100</f>
        <v>74.61713118876</v>
      </c>
      <c r="BC470" s="49" t="n">
        <v>81.9</v>
      </c>
    </row>
    <row r="471" customFormat="false" ht="15" hidden="false" customHeight="false" outlineLevel="0" collapsed="false">
      <c r="A471" s="11" t="s">
        <v>1068</v>
      </c>
      <c r="B471" s="11" t="s">
        <v>105</v>
      </c>
      <c r="C471" s="11" t="s">
        <v>988</v>
      </c>
      <c r="D471" s="11" t="s">
        <v>1066</v>
      </c>
      <c r="E471" s="11" t="s">
        <v>1069</v>
      </c>
      <c r="F471" s="50" t="n">
        <v>43.7</v>
      </c>
      <c r="G471" s="50" t="n">
        <v>64.7</v>
      </c>
      <c r="H471" s="50" t="n">
        <v>65.9</v>
      </c>
      <c r="I471" s="50" t="n">
        <v>65.9</v>
      </c>
      <c r="J471" s="50" t="n">
        <v>64</v>
      </c>
      <c r="K471" s="50" t="n">
        <v>47.8</v>
      </c>
      <c r="L471" s="50" t="n">
        <v>56.8</v>
      </c>
      <c r="M471" s="50" t="n">
        <v>60.6</v>
      </c>
      <c r="N471" s="50" t="n">
        <v>-1.8</v>
      </c>
      <c r="O471" s="50" t="n">
        <v>47.3</v>
      </c>
      <c r="P471" s="50" t="n">
        <f aca="false">'Raw Data'!R470/'Raw Data'!P470*100</f>
        <v>97.6470588235294</v>
      </c>
      <c r="Q471" s="50" t="n">
        <v>0</v>
      </c>
      <c r="R471" s="50" t="n">
        <v>65.9</v>
      </c>
      <c r="S471" s="50" t="n">
        <v>0.9</v>
      </c>
      <c r="T471" s="50" t="n">
        <f aca="false">'Raw Data'!Z470/'Target Population'!M471*100</f>
        <v>67.6503340757238</v>
      </c>
      <c r="U471" s="50" t="n">
        <f aca="false">'Raw Data'!AA470/'Target Population'!N471*100</f>
        <v>67.4653215636822</v>
      </c>
      <c r="V471" s="50" t="n">
        <f aca="false">'Raw Data'!AH470/'Target Population'!L471*100</f>
        <v>42.2942643391521</v>
      </c>
      <c r="W471" s="50" t="n">
        <f aca="false">'Raw Data'!AI470/'Raw Data'!AH470*100</f>
        <v>96.4622641509434</v>
      </c>
      <c r="X471" s="12" t="n">
        <f aca="false">'Raw Data'!AN470/'Target Population'!L471*1000</f>
        <v>495.261845386534</v>
      </c>
      <c r="Y471" s="12" t="n">
        <f aca="false">'Raw Data'!AO470/'Target Population'!L471*1000</f>
        <v>20.9476309226933</v>
      </c>
      <c r="Z471" s="50" t="n">
        <f aca="false">'Raw Data'!AO470/('Raw Data'!AJ470+'Raw Data'!AK470+'Raw Data'!AL470)*100</f>
        <v>10.1449275362319</v>
      </c>
      <c r="AA471" s="50" t="n">
        <f aca="false">('Raw Data'!AP470+'Raw Data'!AQ470+'Raw Data'!AR470)/'Raw Data'!AO470*100</f>
        <v>409.52380952381</v>
      </c>
      <c r="AB471" s="50" t="n">
        <v>51.7</v>
      </c>
      <c r="AC471" s="50" t="n">
        <v>29.3</v>
      </c>
      <c r="AD471" s="50" t="n">
        <v>31.2</v>
      </c>
      <c r="AE471" s="50" t="n">
        <v>3.7</v>
      </c>
      <c r="AF471" s="50" t="n">
        <v>3.2</v>
      </c>
      <c r="AG471" s="11" t="n">
        <f aca="false">'Raw Data'!BC470+'Raw Data'!BD470+'Raw Data'!BE470+'Raw Data'!BF470+'Raw Data'!BG470+'Raw Data'!BH470</f>
        <v>0</v>
      </c>
      <c r="AH471" s="11" t="n">
        <f aca="false">'Raw Data'!BQ470</f>
        <v>14</v>
      </c>
      <c r="AI471" s="11" t="n">
        <f aca="false">'Raw Data'!BI470+'Raw Data'!BJ470+'Raw Data'!BK470+'Raw Data'!BL470</f>
        <v>0</v>
      </c>
      <c r="AJ471" s="50" t="n">
        <f aca="false">('Raw Data'!BR470+'Raw Data'!BS470+'Raw Data'!BT470+'Raw Data'!BU470+'Raw Data'!BV470)/'Target Population'!Q471*100</f>
        <v>14.2640735269982</v>
      </c>
      <c r="AK471" s="50" t="n">
        <f aca="false">SUM('Raw Data'!BW470:BY470)/'Target Population'!G471*100</f>
        <v>0</v>
      </c>
      <c r="AL471" s="12" t="n">
        <f aca="false">'Raw Data'!BZ470</f>
        <v>83.6666666666667</v>
      </c>
      <c r="AM471" s="50" t="n">
        <f aca="false">'Raw Data'!CA470/('Raw Data'!BZ470*12)*100</f>
        <v>91.5338645418327</v>
      </c>
      <c r="AN471" s="50" t="n">
        <f aca="false">'Raw Data'!CC470/('Raw Data'!CB470*12)*100</f>
        <v>99.6865203761756</v>
      </c>
      <c r="AO471" s="50" t="n">
        <v>10.3</v>
      </c>
      <c r="AP471" s="11" t="n">
        <f aca="false">'Raw Data'!CD470</f>
        <v>0</v>
      </c>
      <c r="AQ471" s="11" t="n">
        <f aca="false">'Raw Data'!CE470</f>
        <v>0</v>
      </c>
      <c r="AR471" s="11" t="n">
        <v>13</v>
      </c>
      <c r="AS471" s="11" t="n">
        <v>100</v>
      </c>
      <c r="AT471" s="11" t="n">
        <v>0</v>
      </c>
      <c r="AU471" s="11" t="n">
        <f aca="false">'Top Ten Disease (OPD)'!HF471</f>
        <v>3</v>
      </c>
      <c r="AV471" s="11" t="n">
        <f aca="false">'Top Ten Disease (OPD)'!HD471</f>
        <v>0</v>
      </c>
      <c r="AW471" s="11" t="n">
        <f aca="false">'Raw Data'!CG470</f>
        <v>4</v>
      </c>
      <c r="AX471" s="11" t="n">
        <f aca="false">'Raw Data'!CO470+'Raw Data'!CP470</f>
        <v>0</v>
      </c>
      <c r="AY471" s="11" t="n">
        <v>0</v>
      </c>
      <c r="AZ471" s="11" t="n">
        <f aca="false">'Raw Data'!CR470+'Raw Data'!CS470</f>
        <v>14502</v>
      </c>
      <c r="BA471" s="50" t="n">
        <f aca="false">AZ471/'Target Population'!F471*100</f>
        <v>79.2892290869328</v>
      </c>
      <c r="BB471" s="50" t="n">
        <f aca="false">'Raw Data'!CS470/'Raw Data'!CR470*100</f>
        <v>86.3531225905937</v>
      </c>
      <c r="BC471" s="50" t="n">
        <v>87</v>
      </c>
    </row>
    <row r="472" customFormat="false" ht="15" hidden="false" customHeight="false" outlineLevel="0" collapsed="false">
      <c r="A472" s="11" t="s">
        <v>1070</v>
      </c>
      <c r="B472" s="11" t="s">
        <v>105</v>
      </c>
      <c r="C472" s="11" t="s">
        <v>988</v>
      </c>
      <c r="D472" s="11" t="s">
        <v>1066</v>
      </c>
      <c r="E472" s="11" t="s">
        <v>1071</v>
      </c>
      <c r="F472" s="50" t="n">
        <v>42</v>
      </c>
      <c r="G472" s="50" t="n">
        <v>60.7</v>
      </c>
      <c r="H472" s="50" t="n">
        <v>56.8</v>
      </c>
      <c r="I472" s="50" t="n">
        <v>56.8</v>
      </c>
      <c r="J472" s="50" t="n">
        <v>55.9</v>
      </c>
      <c r="K472" s="50" t="n">
        <v>54.9</v>
      </c>
      <c r="L472" s="50" t="n">
        <v>62.4</v>
      </c>
      <c r="M472" s="50" t="n">
        <v>58</v>
      </c>
      <c r="N472" s="50" t="n">
        <v>6.4</v>
      </c>
      <c r="O472" s="50" t="n">
        <v>37.2</v>
      </c>
      <c r="P472" s="50" t="n">
        <f aca="false">'Raw Data'!R471/'Raw Data'!P471*100</f>
        <v>90.5982905982906</v>
      </c>
      <c r="Q472" s="50" t="n">
        <v>2</v>
      </c>
      <c r="R472" s="50" t="n">
        <v>45.1</v>
      </c>
      <c r="S472" s="50" t="n">
        <v>0.7</v>
      </c>
      <c r="T472" s="50" t="n">
        <f aca="false">'Raw Data'!Z471/'Target Population'!M472*100</f>
        <v>64.7311827956989</v>
      </c>
      <c r="U472" s="50" t="n">
        <f aca="false">'Raw Data'!AA471/'Target Population'!N472*100</f>
        <v>65.0213284582572</v>
      </c>
      <c r="V472" s="50" t="n">
        <f aca="false">'Raw Data'!AH471/'Target Population'!L472*100</f>
        <v>34.0548340548341</v>
      </c>
      <c r="W472" s="50" t="n">
        <f aca="false">'Raw Data'!AI471/'Raw Data'!AH471*100</f>
        <v>98.728813559322</v>
      </c>
      <c r="X472" s="12" t="n">
        <f aca="false">'Raw Data'!AN471/'Target Population'!L472*1000</f>
        <v>459.83645983646</v>
      </c>
      <c r="Y472" s="12" t="n">
        <f aca="false">'Raw Data'!AO471/'Target Population'!L472*1000</f>
        <v>72.1500721500722</v>
      </c>
      <c r="Z472" s="50" t="n">
        <f aca="false">'Raw Data'!AO471/('Raw Data'!AJ471+'Raw Data'!AK471+'Raw Data'!AL471)*100</f>
        <v>28.4090909090909</v>
      </c>
      <c r="AA472" s="50" t="n">
        <f aca="false">('Raw Data'!AP471+'Raw Data'!AQ471+'Raw Data'!AR471)/'Raw Data'!AO471*100</f>
        <v>236</v>
      </c>
      <c r="AB472" s="50" t="n">
        <v>48.5</v>
      </c>
      <c r="AC472" s="50" t="n">
        <v>24.6</v>
      </c>
      <c r="AD472" s="50" t="n">
        <v>27.7</v>
      </c>
      <c r="AE472" s="50" t="n">
        <v>11.3</v>
      </c>
      <c r="AF472" s="50" t="n">
        <v>8.2</v>
      </c>
      <c r="AG472" s="11" t="n">
        <f aca="false">'Raw Data'!BC471+'Raw Data'!BD471+'Raw Data'!BE471+'Raw Data'!BF471+'Raw Data'!BG471+'Raw Data'!BH471</f>
        <v>0</v>
      </c>
      <c r="AH472" s="11" t="n">
        <f aca="false">'Raw Data'!BQ471</f>
        <v>0</v>
      </c>
      <c r="AI472" s="11" t="n">
        <f aca="false">'Raw Data'!BI471+'Raw Data'!BJ471+'Raw Data'!BK471+'Raw Data'!BL471</f>
        <v>51</v>
      </c>
      <c r="AJ472" s="50" t="n">
        <f aca="false">('Raw Data'!BR471+'Raw Data'!BS471+'Raw Data'!BT471+'Raw Data'!BU471+'Raw Data'!BV471)/'Target Population'!Q472*100</f>
        <v>17.1545927478842</v>
      </c>
      <c r="AK472" s="50" t="n">
        <f aca="false">SUM('Raw Data'!BW471:BY471)/'Target Population'!G472*100</f>
        <v>0</v>
      </c>
      <c r="AL472" s="12" t="n">
        <f aca="false">'Raw Data'!BZ471</f>
        <v>62.6666666666667</v>
      </c>
      <c r="AM472" s="50" t="n">
        <f aca="false">'Raw Data'!CA471/('Raw Data'!BZ471*12)*100</f>
        <v>88.1648936170213</v>
      </c>
      <c r="AN472" s="50" t="n">
        <f aca="false">'Raw Data'!CC471/('Raw Data'!CB471*12)*100</f>
        <v>97.3180076628352</v>
      </c>
      <c r="AO472" s="50" t="n">
        <v>13.6</v>
      </c>
      <c r="AP472" s="11" t="n">
        <f aca="false">'Raw Data'!CD471</f>
        <v>0</v>
      </c>
      <c r="AQ472" s="11" t="n">
        <f aca="false">'Raw Data'!CE471</f>
        <v>0</v>
      </c>
      <c r="AR472" s="11" t="n">
        <v>11</v>
      </c>
      <c r="AS472" s="11" t="n">
        <v>100</v>
      </c>
      <c r="AT472" s="11" t="n">
        <v>0</v>
      </c>
      <c r="AU472" s="11" t="n">
        <f aca="false">'Top Ten Disease (OPD)'!HF472</f>
        <v>0</v>
      </c>
      <c r="AV472" s="11" t="n">
        <f aca="false">'Top Ten Disease (OPD)'!HD472</f>
        <v>0</v>
      </c>
      <c r="AW472" s="11" t="n">
        <f aca="false">'Raw Data'!CG471</f>
        <v>7</v>
      </c>
      <c r="AX472" s="11" t="n">
        <f aca="false">'Raw Data'!CO471+'Raw Data'!CP471</f>
        <v>2</v>
      </c>
      <c r="AY472" s="11" t="n">
        <v>2.1</v>
      </c>
      <c r="AZ472" s="11" t="n">
        <f aca="false">'Raw Data'!CR471+'Raw Data'!CS471</f>
        <v>16665</v>
      </c>
      <c r="BA472" s="50" t="n">
        <f aca="false">AZ472/'Target Population'!F472*100</f>
        <v>87.1691599539701</v>
      </c>
      <c r="BB472" s="50" t="n">
        <f aca="false">'Raw Data'!CS471/'Raw Data'!CR471*100</f>
        <v>84.0419657647708</v>
      </c>
      <c r="BC472" s="50" t="n">
        <v>87.5</v>
      </c>
    </row>
    <row r="473" customFormat="false" ht="15" hidden="false" customHeight="false" outlineLevel="0" collapsed="false">
      <c r="A473" s="11" t="s">
        <v>1072</v>
      </c>
      <c r="B473" s="11" t="s">
        <v>105</v>
      </c>
      <c r="C473" s="11" t="s">
        <v>988</v>
      </c>
      <c r="D473" s="11" t="s">
        <v>1066</v>
      </c>
      <c r="E473" s="11" t="s">
        <v>1073</v>
      </c>
      <c r="F473" s="50" t="n">
        <v>45.1</v>
      </c>
      <c r="G473" s="50" t="n">
        <v>48.5</v>
      </c>
      <c r="H473" s="50" t="n">
        <v>52.8</v>
      </c>
      <c r="I473" s="50" t="n">
        <v>53.6</v>
      </c>
      <c r="J473" s="50" t="n">
        <v>53.2</v>
      </c>
      <c r="K473" s="50" t="n">
        <v>41.8</v>
      </c>
      <c r="L473" s="50" t="n">
        <v>51.2</v>
      </c>
      <c r="M473" s="50" t="n">
        <v>61.4</v>
      </c>
      <c r="N473" s="50" t="n">
        <v>-8.8</v>
      </c>
      <c r="O473" s="50" t="n">
        <v>44.4</v>
      </c>
      <c r="P473" s="50" t="n">
        <f aca="false">'Raw Data'!R472/'Raw Data'!P472*100</f>
        <v>98.7341772151899</v>
      </c>
      <c r="Q473" s="50" t="n">
        <v>0</v>
      </c>
      <c r="R473" s="50" t="n">
        <v>72.6</v>
      </c>
      <c r="S473" s="50" t="n">
        <v>0.6</v>
      </c>
      <c r="T473" s="50" t="n">
        <f aca="false">'Raw Data'!Z472/'Target Population'!M473*100</f>
        <v>29.6296296296296</v>
      </c>
      <c r="U473" s="50" t="n">
        <f aca="false">'Raw Data'!AA472/'Target Population'!N473*100</f>
        <v>28.7128712871287</v>
      </c>
      <c r="V473" s="50" t="n">
        <f aca="false">'Raw Data'!AH472/'Target Population'!L473*100</f>
        <v>42.7320490367776</v>
      </c>
      <c r="W473" s="50" t="n">
        <f aca="false">'Raw Data'!AI472/'Raw Data'!AH472*100</f>
        <v>93.6475409836066</v>
      </c>
      <c r="X473" s="12" t="n">
        <f aca="false">'Raw Data'!AN472/'Target Population'!L473*1000</f>
        <v>733.800350262697</v>
      </c>
      <c r="Y473" s="12" t="n">
        <f aca="false">'Raw Data'!AO472/'Target Population'!L473*1000</f>
        <v>122.591943957968</v>
      </c>
      <c r="Z473" s="50" t="n">
        <f aca="false">'Raw Data'!AO472/('Raw Data'!AJ472+'Raw Data'!AK472+'Raw Data'!AL472)*100</f>
        <v>27.5590551181102</v>
      </c>
      <c r="AA473" s="50" t="n">
        <f aca="false">('Raw Data'!AP472+'Raw Data'!AQ472+'Raw Data'!AR472)/'Raw Data'!AO472*100</f>
        <v>190</v>
      </c>
      <c r="AB473" s="50" t="n">
        <v>57.3</v>
      </c>
      <c r="AC473" s="50" t="n">
        <v>36.9</v>
      </c>
      <c r="AD473" s="50" t="n">
        <v>36.9</v>
      </c>
      <c r="AE473" s="50" t="n">
        <v>23.2</v>
      </c>
      <c r="AF473" s="50" t="n">
        <v>22</v>
      </c>
      <c r="AG473" s="11" t="n">
        <f aca="false">'Raw Data'!BC472+'Raw Data'!BD472+'Raw Data'!BE472+'Raw Data'!BF472+'Raw Data'!BG472+'Raw Data'!BH472</f>
        <v>0</v>
      </c>
      <c r="AH473" s="11" t="n">
        <f aca="false">'Raw Data'!BQ472</f>
        <v>1</v>
      </c>
      <c r="AI473" s="11" t="n">
        <f aca="false">'Raw Data'!BI472+'Raw Data'!BJ472+'Raw Data'!BK472+'Raw Data'!BL472</f>
        <v>1</v>
      </c>
      <c r="AJ473" s="50" t="n">
        <f aca="false">('Raw Data'!BR472+'Raw Data'!BS472+'Raw Data'!BT472+'Raw Data'!BU472+'Raw Data'!BV472)/'Target Population'!Q473*100</f>
        <v>21.4026548672566</v>
      </c>
      <c r="AK473" s="50" t="n">
        <f aca="false">SUM('Raw Data'!BW472:BY472)/'Target Population'!G473*100</f>
        <v>0</v>
      </c>
      <c r="AL473" s="12" t="n">
        <f aca="false">'Raw Data'!BZ472</f>
        <v>65.8333333333333</v>
      </c>
      <c r="AM473" s="50" t="n">
        <f aca="false">'Raw Data'!CA472/('Raw Data'!BZ472*12)*100</f>
        <v>85.6962025316456</v>
      </c>
      <c r="AN473" s="50" t="n">
        <f aca="false">'Raw Data'!CC472/('Raw Data'!CB472*12)*100</f>
        <v>97.3544973544974</v>
      </c>
      <c r="AO473" s="50" t="n">
        <v>15</v>
      </c>
      <c r="AP473" s="11" t="n">
        <f aca="false">'Raw Data'!CD472</f>
        <v>0</v>
      </c>
      <c r="AQ473" s="11" t="n">
        <f aca="false">'Raw Data'!CE472</f>
        <v>0</v>
      </c>
      <c r="AR473" s="11" t="n">
        <v>3</v>
      </c>
      <c r="AS473" s="11"/>
      <c r="AT473" s="11" t="n">
        <v>0</v>
      </c>
      <c r="AU473" s="11" t="n">
        <f aca="false">'Top Ten Disease (OPD)'!HF473</f>
        <v>4</v>
      </c>
      <c r="AV473" s="11" t="n">
        <f aca="false">'Top Ten Disease (OPD)'!HD473</f>
        <v>0</v>
      </c>
      <c r="AW473" s="11" t="n">
        <f aca="false">'Raw Data'!CG472</f>
        <v>1</v>
      </c>
      <c r="AX473" s="11" t="n">
        <f aca="false">'Raw Data'!CO472+'Raw Data'!CP472</f>
        <v>0</v>
      </c>
      <c r="AY473" s="11" t="n">
        <v>0</v>
      </c>
      <c r="AZ473" s="11" t="n">
        <f aca="false">'Raw Data'!CR472+'Raw Data'!CS472</f>
        <v>13159</v>
      </c>
      <c r="BA473" s="50" t="n">
        <f aca="false">AZ473/'Target Population'!F473*100</f>
        <v>129.37764231639</v>
      </c>
      <c r="BB473" s="50" t="n">
        <f aca="false">'Raw Data'!CS472/'Raw Data'!CR472*100</f>
        <v>83.5029981871427</v>
      </c>
      <c r="BC473" s="50" t="n">
        <v>95.8</v>
      </c>
    </row>
    <row r="474" customFormat="false" ht="15" hidden="false" customHeight="false" outlineLevel="0" collapsed="false">
      <c r="A474" s="11" t="s">
        <v>1074</v>
      </c>
      <c r="B474" s="11" t="s">
        <v>116</v>
      </c>
      <c r="C474" s="11" t="s">
        <v>988</v>
      </c>
      <c r="D474" s="11" t="s">
        <v>1066</v>
      </c>
      <c r="E474" s="11" t="s">
        <v>1075</v>
      </c>
      <c r="F474" s="50" t="n">
        <v>66.1</v>
      </c>
      <c r="G474" s="50" t="n">
        <v>86.6</v>
      </c>
      <c r="H474" s="50" t="n">
        <v>84.2</v>
      </c>
      <c r="I474" s="50" t="n">
        <v>84.2</v>
      </c>
      <c r="J474" s="50" t="n">
        <v>81</v>
      </c>
      <c r="K474" s="50" t="n">
        <v>94</v>
      </c>
      <c r="L474" s="50" t="n">
        <v>111.2</v>
      </c>
      <c r="M474" s="50" t="n">
        <v>92.5</v>
      </c>
      <c r="N474" s="50" t="n">
        <v>2.7</v>
      </c>
      <c r="O474" s="50" t="n">
        <v>79.5</v>
      </c>
      <c r="P474" s="50" t="n">
        <f aca="false">'Raw Data'!R473/'Raw Data'!P473*100</f>
        <v>91.6666666666667</v>
      </c>
      <c r="Q474" s="50" t="n">
        <v>6.8</v>
      </c>
      <c r="R474" s="50" t="n">
        <v>105.5</v>
      </c>
      <c r="S474" s="50" t="n">
        <v>2.2</v>
      </c>
      <c r="T474" s="50" t="n">
        <f aca="false">'Raw Data'!Z473/'Target Population'!M474*100</f>
        <v>83.2762836185819</v>
      </c>
      <c r="U474" s="50" t="n">
        <f aca="false">'Raw Data'!AA473/'Target Population'!N474*100</f>
        <v>87.0767494356659</v>
      </c>
      <c r="V474" s="50" t="n">
        <f aca="false">'Raw Data'!AH473/'Target Population'!L474*100</f>
        <v>39.1716997411562</v>
      </c>
      <c r="W474" s="50" t="n">
        <f aca="false">'Raw Data'!AI473/'Raw Data'!AH473*100</f>
        <v>100.550660792952</v>
      </c>
      <c r="X474" s="12" t="n">
        <f aca="false">'Raw Data'!AN473/'Target Population'!L474*1000</f>
        <v>1219.58584987058</v>
      </c>
      <c r="Y474" s="12" t="n">
        <f aca="false">'Raw Data'!AO473/'Target Population'!L474*1000</f>
        <v>49.611734253667</v>
      </c>
      <c r="Z474" s="50" t="n">
        <f aca="false">'Raw Data'!AO473/('Raw Data'!AJ473+'Raw Data'!AK473+'Raw Data'!AL473)*100</f>
        <v>15.3538050734312</v>
      </c>
      <c r="AA474" s="50" t="n">
        <f aca="false">('Raw Data'!AP473+'Raw Data'!AQ473+'Raw Data'!AR473)/'Raw Data'!AO473*100</f>
        <v>139.130434782609</v>
      </c>
      <c r="AB474" s="50" t="n">
        <v>79.5</v>
      </c>
      <c r="AC474" s="50" t="n">
        <v>60</v>
      </c>
      <c r="AD474" s="50" t="n">
        <v>59.3</v>
      </c>
      <c r="AE474" s="50" t="n">
        <v>34.7</v>
      </c>
      <c r="AF474" s="50" t="n">
        <v>31.2</v>
      </c>
      <c r="AG474" s="11" t="n">
        <f aca="false">'Raw Data'!BC473+'Raw Data'!BD473+'Raw Data'!BE473+'Raw Data'!BF473+'Raw Data'!BG473+'Raw Data'!BH473</f>
        <v>0</v>
      </c>
      <c r="AH474" s="11" t="n">
        <f aca="false">'Raw Data'!BQ473</f>
        <v>1</v>
      </c>
      <c r="AI474" s="11" t="n">
        <f aca="false">'Raw Data'!BI473+'Raw Data'!BJ473+'Raw Data'!BK473+'Raw Data'!BL473</f>
        <v>27</v>
      </c>
      <c r="AJ474" s="50" t="n">
        <f aca="false">('Raw Data'!BR473+'Raw Data'!BS473+'Raw Data'!BT473+'Raw Data'!BU473+'Raw Data'!BV473)/'Target Population'!Q474*100</f>
        <v>15.8050972739637</v>
      </c>
      <c r="AK474" s="50" t="n">
        <f aca="false">SUM('Raw Data'!BW473:BY473)/'Target Population'!G474*100</f>
        <v>0.176991150442478</v>
      </c>
      <c r="AL474" s="12" t="n">
        <f aca="false">'Raw Data'!BZ473</f>
        <v>110.166666666667</v>
      </c>
      <c r="AM474" s="50" t="n">
        <f aca="false">'Raw Data'!CA473/('Raw Data'!BZ473*12)*100</f>
        <v>98.7897125567322</v>
      </c>
      <c r="AN474" s="50" t="n">
        <f aca="false">'Raw Data'!CC473/('Raw Data'!CB473*12)*100</f>
        <v>94.9526813880126</v>
      </c>
      <c r="AO474" s="50" t="n">
        <v>19.9</v>
      </c>
      <c r="AP474" s="11" t="n">
        <f aca="false">'Raw Data'!CD473</f>
        <v>0</v>
      </c>
      <c r="AQ474" s="11" t="n">
        <f aca="false">'Raw Data'!CE473</f>
        <v>0</v>
      </c>
      <c r="AR474" s="11" t="n">
        <v>17</v>
      </c>
      <c r="AS474" s="11" t="n">
        <v>100</v>
      </c>
      <c r="AT474" s="11" t="n">
        <v>0</v>
      </c>
      <c r="AU474" s="11" t="n">
        <f aca="false">'Top Ten Disease (OPD)'!HF474</f>
        <v>3</v>
      </c>
      <c r="AV474" s="11" t="n">
        <f aca="false">'Top Ten Disease (OPD)'!HD474</f>
        <v>0</v>
      </c>
      <c r="AW474" s="11" t="n">
        <f aca="false">'Raw Data'!CG473</f>
        <v>0</v>
      </c>
      <c r="AX474" s="11" t="n">
        <f aca="false">'Raw Data'!CO473+'Raw Data'!CP473</f>
        <v>1</v>
      </c>
      <c r="AY474" s="11" t="n">
        <v>2.5</v>
      </c>
      <c r="AZ474" s="11" t="n">
        <f aca="false">'Raw Data'!CR473+'Raw Data'!CS473</f>
        <v>28110</v>
      </c>
      <c r="BA474" s="50" t="n">
        <f aca="false">AZ474/'Target Population'!F474*100</f>
        <v>117.782619626247</v>
      </c>
      <c r="BB474" s="50" t="n">
        <f aca="false">'Raw Data'!CS473/'Raw Data'!CR473*100</f>
        <v>76.448433871069</v>
      </c>
      <c r="BC474" s="50" t="n">
        <v>86.4</v>
      </c>
    </row>
    <row r="475" customFormat="false" ht="15" hidden="false" customHeight="false" outlineLevel="0" collapsed="false">
      <c r="A475" s="11" t="s">
        <v>1076</v>
      </c>
      <c r="B475" s="11" t="s">
        <v>116</v>
      </c>
      <c r="C475" s="11" t="s">
        <v>988</v>
      </c>
      <c r="D475" s="11" t="s">
        <v>1066</v>
      </c>
      <c r="E475" s="11" t="s">
        <v>1077</v>
      </c>
      <c r="F475" s="50" t="n">
        <v>130.1</v>
      </c>
      <c r="G475" s="50" t="n">
        <v>83.3</v>
      </c>
      <c r="H475" s="50" t="n">
        <v>81.1</v>
      </c>
      <c r="I475" s="50" t="n">
        <v>82.1</v>
      </c>
      <c r="J475" s="50" t="n">
        <v>90.8</v>
      </c>
      <c r="K475" s="50" t="n">
        <v>77.1</v>
      </c>
      <c r="L475" s="50" t="n">
        <v>93.4</v>
      </c>
      <c r="M475" s="50" t="n">
        <v>88.6</v>
      </c>
      <c r="N475" s="50" t="n">
        <v>2.7</v>
      </c>
      <c r="O475" s="50" t="n">
        <v>80.1</v>
      </c>
      <c r="P475" s="50" t="n">
        <f aca="false">'Raw Data'!R474/'Raw Data'!P474*100</f>
        <v>102.040816326531</v>
      </c>
      <c r="Q475" s="50" t="n">
        <v>6.7</v>
      </c>
      <c r="R475" s="50" t="n">
        <v>54.4</v>
      </c>
      <c r="S475" s="50" t="n">
        <v>1.1</v>
      </c>
      <c r="T475" s="50" t="n">
        <f aca="false">'Raw Data'!Z474/'Target Population'!M475*100</f>
        <v>23.7063126523977</v>
      </c>
      <c r="U475" s="50" t="n">
        <f aca="false">'Raw Data'!AA474/'Target Population'!N475*100</f>
        <v>25.2260679763018</v>
      </c>
      <c r="V475" s="50" t="n">
        <f aca="false">'Raw Data'!AH474/'Target Population'!L475*100</f>
        <v>28.6910744197176</v>
      </c>
      <c r="W475" s="50" t="n">
        <f aca="false">'Raw Data'!AI474/'Raw Data'!AH474*100</f>
        <v>102.001668056714</v>
      </c>
      <c r="X475" s="12" t="n">
        <f aca="false">'Raw Data'!AN474/'Target Population'!L475*1000</f>
        <v>437.664513041397</v>
      </c>
      <c r="Y475" s="12" t="n">
        <f aca="false">'Raw Data'!AO474/'Target Population'!L475*1000</f>
        <v>25.8435032304379</v>
      </c>
      <c r="Z475" s="50" t="n">
        <f aca="false">'Raw Data'!AO474/('Raw Data'!AJ474+'Raw Data'!AK474+'Raw Data'!AL474)*100</f>
        <v>20.532319391635</v>
      </c>
      <c r="AA475" s="50" t="n">
        <f aca="false">('Raw Data'!AP474+'Raw Data'!AQ474+'Raw Data'!AR474)/'Raw Data'!AO474*100</f>
        <v>349.074074074074</v>
      </c>
      <c r="AB475" s="50" t="n">
        <v>170.7</v>
      </c>
      <c r="AC475" s="50" t="n">
        <v>111.7</v>
      </c>
      <c r="AD475" s="50" t="n">
        <v>254.7</v>
      </c>
      <c r="AE475" s="50" t="n">
        <v>125.4</v>
      </c>
      <c r="AF475" s="50" t="n">
        <v>22.3</v>
      </c>
      <c r="AG475" s="11" t="n">
        <f aca="false">'Raw Data'!BC474+'Raw Data'!BD474+'Raw Data'!BE474+'Raw Data'!BF474+'Raw Data'!BG474+'Raw Data'!BH474</f>
        <v>1</v>
      </c>
      <c r="AH475" s="11" t="n">
        <f aca="false">'Raw Data'!BQ474</f>
        <v>1</v>
      </c>
      <c r="AI475" s="11" t="n">
        <f aca="false">'Raw Data'!BI474+'Raw Data'!BJ474+'Raw Data'!BK474+'Raw Data'!BL474</f>
        <v>0</v>
      </c>
      <c r="AJ475" s="50" t="n">
        <f aca="false">('Raw Data'!BR474+'Raw Data'!BS474+'Raw Data'!BT474+'Raw Data'!BU474+'Raw Data'!BV474)/'Target Population'!Q475*100</f>
        <v>15.5302089592096</v>
      </c>
      <c r="AK475" s="51" t="n">
        <f aca="false">SUM('Raw Data'!BW474:BY474)/'Target Population'!G475*100</f>
        <v>110.557768924303</v>
      </c>
      <c r="AL475" s="12" t="n">
        <f aca="false">'Raw Data'!BZ474</f>
        <v>95.8333333333333</v>
      </c>
      <c r="AM475" s="50" t="n">
        <f aca="false">'Raw Data'!CA474/('Raw Data'!BZ474*12)*100</f>
        <v>92.1739130434783</v>
      </c>
      <c r="AN475" s="50" t="n">
        <f aca="false">'Raw Data'!CC474/('Raw Data'!CB474*12)*100</f>
        <v>97.1608832807571</v>
      </c>
      <c r="AO475" s="50" t="n">
        <v>20.3</v>
      </c>
      <c r="AP475" s="11" t="n">
        <f aca="false">'Raw Data'!CD474</f>
        <v>552</v>
      </c>
      <c r="AQ475" s="11" t="n">
        <f aca="false">'Raw Data'!CE474</f>
        <v>5</v>
      </c>
      <c r="AR475" s="11" t="n">
        <v>34</v>
      </c>
      <c r="AS475" s="11" t="n">
        <v>100</v>
      </c>
      <c r="AT475" s="11" t="n">
        <v>0</v>
      </c>
      <c r="AU475" s="11" t="n">
        <f aca="false">'Top Ten Disease (OPD)'!HF475</f>
        <v>0</v>
      </c>
      <c r="AV475" s="11" t="n">
        <f aca="false">'Top Ten Disease (OPD)'!HD475</f>
        <v>0</v>
      </c>
      <c r="AW475" s="11" t="n">
        <f aca="false">'Raw Data'!CG474</f>
        <v>2</v>
      </c>
      <c r="AX475" s="11" t="n">
        <f aca="false">'Raw Data'!CO474+'Raw Data'!CP474</f>
        <v>0</v>
      </c>
      <c r="AY475" s="11" t="n">
        <v>0</v>
      </c>
      <c r="AZ475" s="11" t="n">
        <f aca="false">'Raw Data'!CR474+'Raw Data'!CS474</f>
        <v>99965</v>
      </c>
      <c r="BA475" s="50" t="n">
        <f aca="false">AZ475/'Target Population'!F475*100</f>
        <v>235.566500141389</v>
      </c>
      <c r="BB475" s="50" t="n">
        <f aca="false">'Raw Data'!CS474/'Raw Data'!CR474*100</f>
        <v>69.1340687601516</v>
      </c>
      <c r="BC475" s="50" t="n">
        <v>64.6</v>
      </c>
    </row>
    <row r="476" customFormat="false" ht="15" hidden="false" customHeight="false" outlineLevel="0" collapsed="false">
      <c r="A476" s="11" t="s">
        <v>1078</v>
      </c>
      <c r="B476" s="11" t="s">
        <v>116</v>
      </c>
      <c r="C476" s="11" t="s">
        <v>988</v>
      </c>
      <c r="D476" s="11" t="s">
        <v>1066</v>
      </c>
      <c r="E476" s="11" t="s">
        <v>1079</v>
      </c>
      <c r="F476" s="50" t="n">
        <v>57</v>
      </c>
      <c r="G476" s="50" t="n">
        <v>94.5</v>
      </c>
      <c r="H476" s="50" t="n">
        <v>89.9</v>
      </c>
      <c r="I476" s="50" t="n">
        <v>89.4</v>
      </c>
      <c r="J476" s="50" t="n">
        <v>76.1</v>
      </c>
      <c r="K476" s="50" t="n">
        <v>81.6</v>
      </c>
      <c r="L476" s="50" t="n">
        <v>95</v>
      </c>
      <c r="M476" s="50" t="n">
        <v>77.2</v>
      </c>
      <c r="N476" s="50" t="n">
        <v>4.9</v>
      </c>
      <c r="O476" s="50" t="n">
        <v>55.7</v>
      </c>
      <c r="P476" s="50" t="n">
        <f aca="false">'Raw Data'!R475/'Raw Data'!P475*100</f>
        <v>99.1379310344828</v>
      </c>
      <c r="Q476" s="50" t="n">
        <v>3.5</v>
      </c>
      <c r="R476" s="50" t="n">
        <v>92.4</v>
      </c>
      <c r="S476" s="50" t="n">
        <v>0</v>
      </c>
      <c r="T476" s="50" t="n">
        <f aca="false">'Raw Data'!Z475/'Target Population'!M476*100</f>
        <v>146.253122398002</v>
      </c>
      <c r="U476" s="50" t="n">
        <f aca="false">'Raw Data'!AA475/'Target Population'!N476*100</f>
        <v>155.081495685523</v>
      </c>
      <c r="V476" s="50" t="n">
        <f aca="false">'Raw Data'!AH475/'Target Population'!L476*100</f>
        <v>21.0448859455482</v>
      </c>
      <c r="W476" s="50" t="n">
        <f aca="false">'Raw Data'!AI475/'Raw Data'!AH475*100</f>
        <v>105.244755244755</v>
      </c>
      <c r="X476" s="12" t="n">
        <f aca="false">'Raw Data'!AN475/'Target Population'!L476*1000</f>
        <v>534.95217071376</v>
      </c>
      <c r="Y476" s="12" t="n">
        <f aca="false">'Raw Data'!AO475/'Target Population'!L476*1000</f>
        <v>38.2634289919058</v>
      </c>
      <c r="Z476" s="50" t="n">
        <f aca="false">'Raw Data'!AO475/('Raw Data'!AJ475+'Raw Data'!AK475+'Raw Data'!AL475)*100</f>
        <v>16.5605095541401</v>
      </c>
      <c r="AA476" s="50" t="n">
        <f aca="false">('Raw Data'!AP475+'Raw Data'!AQ475+'Raw Data'!AR475)/'Raw Data'!AO475*100</f>
        <v>132.692307692308</v>
      </c>
      <c r="AB476" s="50" t="n">
        <v>51.8</v>
      </c>
      <c r="AC476" s="50" t="n">
        <v>39.1</v>
      </c>
      <c r="AD476" s="50" t="n">
        <v>36</v>
      </c>
      <c r="AE476" s="50" t="n">
        <v>8.7</v>
      </c>
      <c r="AF476" s="50" t="n">
        <v>6.3</v>
      </c>
      <c r="AG476" s="11" t="n">
        <f aca="false">'Raw Data'!BC475+'Raw Data'!BD475+'Raw Data'!BE475+'Raw Data'!BF475+'Raw Data'!BG475+'Raw Data'!BH475</f>
        <v>0</v>
      </c>
      <c r="AH476" s="11" t="n">
        <f aca="false">'Raw Data'!BQ475</f>
        <v>5</v>
      </c>
      <c r="AI476" s="11" t="n">
        <f aca="false">'Raw Data'!BI475+'Raw Data'!BJ475+'Raw Data'!BK475+'Raw Data'!BL475</f>
        <v>10</v>
      </c>
      <c r="AJ476" s="50" t="n">
        <f aca="false">('Raw Data'!BR475+'Raw Data'!BS475+'Raw Data'!BT475+'Raw Data'!BU475+'Raw Data'!BV475)/'Target Population'!Q476*100</f>
        <v>13.105712733916</v>
      </c>
      <c r="AK476" s="50" t="n">
        <f aca="false">SUM('Raw Data'!BW475:BY475)/'Target Population'!G476*100</f>
        <v>0</v>
      </c>
      <c r="AL476" s="12" t="n">
        <f aca="false">'Raw Data'!BZ475</f>
        <v>105</v>
      </c>
      <c r="AM476" s="50" t="n">
        <f aca="false">'Raw Data'!CA475/('Raw Data'!BZ475*12)*100</f>
        <v>93.8888888888889</v>
      </c>
      <c r="AN476" s="50" t="n">
        <f aca="false">'Raw Data'!CC475/('Raw Data'!CB475*12)*100</f>
        <v>114.43661971831</v>
      </c>
      <c r="AO476" s="50" t="n">
        <v>10.1</v>
      </c>
      <c r="AP476" s="11" t="n">
        <f aca="false">'Raw Data'!CD475</f>
        <v>71</v>
      </c>
      <c r="AQ476" s="11" t="n">
        <f aca="false">'Raw Data'!CE475</f>
        <v>0</v>
      </c>
      <c r="AR476" s="11" t="n">
        <v>29</v>
      </c>
      <c r="AS476" s="11" t="n">
        <v>91.7</v>
      </c>
      <c r="AT476" s="11" t="n">
        <v>0</v>
      </c>
      <c r="AU476" s="11" t="n">
        <f aca="false">'Top Ten Disease (OPD)'!HF476</f>
        <v>0</v>
      </c>
      <c r="AV476" s="11" t="n">
        <f aca="false">'Top Ten Disease (OPD)'!HD476</f>
        <v>0</v>
      </c>
      <c r="AW476" s="11" t="n">
        <f aca="false">'Raw Data'!CG475</f>
        <v>0</v>
      </c>
      <c r="AX476" s="11" t="n">
        <f aca="false">'Raw Data'!CO475+'Raw Data'!CP475</f>
        <v>0</v>
      </c>
      <c r="AY476" s="11" t="n">
        <v>0</v>
      </c>
      <c r="AZ476" s="11" t="n">
        <f aca="false">'Raw Data'!CR475+'Raw Data'!CS475</f>
        <v>31958</v>
      </c>
      <c r="BA476" s="50" t="n">
        <f aca="false">AZ476/'Target Population'!F476*100</f>
        <v>123.983550589696</v>
      </c>
      <c r="BB476" s="50" t="n">
        <f aca="false">'Raw Data'!CS475/'Raw Data'!CR475*100</f>
        <v>74.5861786397159</v>
      </c>
      <c r="BC476" s="50" t="n">
        <v>72.7</v>
      </c>
    </row>
    <row r="477" customFormat="false" ht="15" hidden="false" customHeight="false" outlineLevel="0" collapsed="false">
      <c r="A477" s="11" t="s">
        <v>1080</v>
      </c>
      <c r="B477" s="11" t="s">
        <v>116</v>
      </c>
      <c r="C477" s="11" t="s">
        <v>988</v>
      </c>
      <c r="D477" s="11" t="s">
        <v>1066</v>
      </c>
      <c r="E477" s="11" t="s">
        <v>1081</v>
      </c>
      <c r="F477" s="50" t="n">
        <v>45.9</v>
      </c>
      <c r="G477" s="50" t="n">
        <v>66.3</v>
      </c>
      <c r="H477" s="50" t="n">
        <v>70</v>
      </c>
      <c r="I477" s="50" t="n">
        <v>70.3</v>
      </c>
      <c r="J477" s="50" t="n">
        <v>63.9</v>
      </c>
      <c r="K477" s="50" t="n">
        <v>61.8</v>
      </c>
      <c r="L477" s="50" t="n">
        <v>71</v>
      </c>
      <c r="M477" s="50" t="n">
        <v>57.8</v>
      </c>
      <c r="N477" s="50" t="n">
        <v>-5.7</v>
      </c>
      <c r="O477" s="50" t="n">
        <v>51.7</v>
      </c>
      <c r="P477" s="50" t="n">
        <f aca="false">'Raw Data'!R476/'Raw Data'!P476*100</f>
        <v>91.6666666666667</v>
      </c>
      <c r="Q477" s="50" t="n">
        <v>2.9</v>
      </c>
      <c r="R477" s="50" t="n">
        <v>79.7</v>
      </c>
      <c r="S477" s="50" t="n">
        <v>0.9</v>
      </c>
      <c r="T477" s="50" t="n">
        <f aca="false">'Raw Data'!Z476/'Target Population'!M477*100</f>
        <v>53.4676941315946</v>
      </c>
      <c r="U477" s="50" t="n">
        <f aca="false">'Raw Data'!AA476/'Target Population'!N477*100</f>
        <v>54.7182620502376</v>
      </c>
      <c r="V477" s="50" t="n">
        <f aca="false">'Raw Data'!AH476/'Target Population'!L477*100</f>
        <v>42.7368421052632</v>
      </c>
      <c r="W477" s="50" t="n">
        <f aca="false">'Raw Data'!AI476/'Raw Data'!AH476*100</f>
        <v>96.6748768472906</v>
      </c>
      <c r="X477" s="12" t="n">
        <f aca="false">'Raw Data'!AN476/'Target Population'!L477*1000</f>
        <v>848.421052631579</v>
      </c>
      <c r="Y477" s="12" t="n">
        <f aca="false">'Raw Data'!AO476/'Target Population'!L477*1000</f>
        <v>62.6315789473684</v>
      </c>
      <c r="Z477" s="50" t="n">
        <f aca="false">'Raw Data'!AO476/('Raw Data'!AJ476+'Raw Data'!AK476+'Raw Data'!AL476)*100</f>
        <v>23.4714003944773</v>
      </c>
      <c r="AA477" s="50" t="n">
        <f aca="false">('Raw Data'!AP476+'Raw Data'!AQ476+'Raw Data'!AR476)/'Raw Data'!AO476*100</f>
        <v>175.63025210084</v>
      </c>
      <c r="AB477" s="50" t="n">
        <v>56.7</v>
      </c>
      <c r="AC477" s="50" t="n">
        <v>43.8</v>
      </c>
      <c r="AD477" s="50" t="n">
        <v>35.6</v>
      </c>
      <c r="AE477" s="50" t="n">
        <v>15.9</v>
      </c>
      <c r="AF477" s="50" t="n">
        <v>11.3</v>
      </c>
      <c r="AG477" s="11" t="n">
        <f aca="false">'Raw Data'!BC476+'Raw Data'!BD476+'Raw Data'!BE476+'Raw Data'!BF476+'Raw Data'!BG476+'Raw Data'!BH476</f>
        <v>0</v>
      </c>
      <c r="AH477" s="11" t="n">
        <f aca="false">'Raw Data'!BQ476</f>
        <v>0</v>
      </c>
      <c r="AI477" s="11" t="n">
        <f aca="false">'Raw Data'!BI476+'Raw Data'!BJ476+'Raw Data'!BK476+'Raw Data'!BL476</f>
        <v>15</v>
      </c>
      <c r="AJ477" s="50" t="n">
        <f aca="false">('Raw Data'!BR476+'Raw Data'!BS476+'Raw Data'!BT476+'Raw Data'!BU476+'Raw Data'!BV476)/'Target Population'!Q477*100</f>
        <v>12.3746793420854</v>
      </c>
      <c r="AK477" s="50" t="n">
        <f aca="false">SUM('Raw Data'!BW476:BY476)/'Target Population'!G477*100</f>
        <v>0</v>
      </c>
      <c r="AL477" s="12" t="n">
        <f aca="false">'Raw Data'!BZ476</f>
        <v>65.1666666666667</v>
      </c>
      <c r="AM477" s="50" t="n">
        <f aca="false">'Raw Data'!CA476/('Raw Data'!BZ476*12)*100</f>
        <v>96.1636828644501</v>
      </c>
      <c r="AN477" s="50" t="n">
        <f aca="false">'Raw Data'!CC476/('Raw Data'!CB476*12)*100</f>
        <v>98.7068965517241</v>
      </c>
      <c r="AO477" s="50" t="n">
        <v>17.9</v>
      </c>
      <c r="AP477" s="11" t="n">
        <f aca="false">'Raw Data'!CD476</f>
        <v>0</v>
      </c>
      <c r="AQ477" s="11" t="n">
        <f aca="false">'Raw Data'!CE476</f>
        <v>0</v>
      </c>
      <c r="AR477" s="11" t="n">
        <v>11</v>
      </c>
      <c r="AS477" s="11" t="n">
        <v>85.7</v>
      </c>
      <c r="AT477" s="11" t="n">
        <v>0</v>
      </c>
      <c r="AU477" s="11" t="n">
        <f aca="false">'Top Ten Disease (OPD)'!HF477</f>
        <v>1</v>
      </c>
      <c r="AV477" s="11" t="n">
        <f aca="false">'Top Ten Disease (OPD)'!HD477</f>
        <v>0</v>
      </c>
      <c r="AW477" s="11" t="n">
        <f aca="false">'Raw Data'!CG476</f>
        <v>0</v>
      </c>
      <c r="AX477" s="11" t="n">
        <f aca="false">'Raw Data'!CO476+'Raw Data'!CP476</f>
        <v>0</v>
      </c>
      <c r="AY477" s="11" t="n">
        <v>1.6</v>
      </c>
      <c r="AZ477" s="11" t="n">
        <f aca="false">'Raw Data'!CR476+'Raw Data'!CS476</f>
        <v>15303</v>
      </c>
      <c r="BA477" s="50" t="n">
        <f aca="false">AZ477/'Target Population'!F477*100</f>
        <v>82.1240742728346</v>
      </c>
      <c r="BB477" s="50" t="n">
        <f aca="false">'Raw Data'!CS476/'Raw Data'!CR476*100</f>
        <v>72.350489920036</v>
      </c>
      <c r="BC477" s="50" t="n">
        <v>98.6</v>
      </c>
    </row>
    <row r="478" customFormat="false" ht="15" hidden="false" customHeight="false" outlineLevel="0" collapsed="false">
      <c r="A478" s="11" t="s">
        <v>1082</v>
      </c>
      <c r="B478" s="11" t="s">
        <v>105</v>
      </c>
      <c r="C478" s="11" t="s">
        <v>988</v>
      </c>
      <c r="D478" s="11" t="s">
        <v>1066</v>
      </c>
      <c r="E478" s="11" t="s">
        <v>1083</v>
      </c>
      <c r="F478" s="50" t="n">
        <v>52.6</v>
      </c>
      <c r="G478" s="50" t="n">
        <v>66.1</v>
      </c>
      <c r="H478" s="50" t="n">
        <v>65.3</v>
      </c>
      <c r="I478" s="50" t="n">
        <v>63.7</v>
      </c>
      <c r="J478" s="50" t="n">
        <v>66.5</v>
      </c>
      <c r="K478" s="50" t="n">
        <v>61.6</v>
      </c>
      <c r="L478" s="50" t="n">
        <v>72.7</v>
      </c>
      <c r="M478" s="50" t="n">
        <v>66.9</v>
      </c>
      <c r="N478" s="50" t="n">
        <v>1.2</v>
      </c>
      <c r="O478" s="50" t="n">
        <v>43.8</v>
      </c>
      <c r="P478" s="50" t="n">
        <f aca="false">'Raw Data'!R477/'Raw Data'!P477*100</f>
        <v>100</v>
      </c>
      <c r="Q478" s="50" t="n">
        <v>0</v>
      </c>
      <c r="R478" s="50" t="n">
        <v>64.9</v>
      </c>
      <c r="S478" s="50" t="n">
        <v>2.5</v>
      </c>
      <c r="T478" s="50" t="n">
        <f aca="false">'Raw Data'!Z477/'Target Population'!M478*100</f>
        <v>25.9295499021526</v>
      </c>
      <c r="U478" s="50" t="n">
        <f aca="false">'Raw Data'!AA477/'Target Population'!N478*100</f>
        <v>26.1160714285714</v>
      </c>
      <c r="V478" s="50" t="n">
        <f aca="false">'Raw Data'!AH477/'Target Population'!L478*100</f>
        <v>66.4341761115955</v>
      </c>
      <c r="W478" s="50" t="n">
        <f aca="false">'Raw Data'!AI477/'Raw Data'!AH477*100</f>
        <v>98.0314960629921</v>
      </c>
      <c r="X478" s="12" t="n">
        <f aca="false">'Raw Data'!AN477/'Target Population'!L478*1000</f>
        <v>887.532693984307</v>
      </c>
      <c r="Y478" s="12" t="n">
        <f aca="false">'Raw Data'!AO477/'Target Population'!L478*1000</f>
        <v>74.9782040104621</v>
      </c>
      <c r="Z478" s="50" t="n">
        <f aca="false">'Raw Data'!AO477/('Raw Data'!AJ477+'Raw Data'!AK477+'Raw Data'!AL477)*100</f>
        <v>18.695652173913</v>
      </c>
      <c r="AA478" s="50" t="n">
        <f aca="false">('Raw Data'!AP477+'Raw Data'!AQ477+'Raw Data'!AR477)/'Raw Data'!AO477*100</f>
        <v>179.06976744186</v>
      </c>
      <c r="AB478" s="50" t="n">
        <v>60.8</v>
      </c>
      <c r="AC478" s="50" t="n">
        <v>34.2</v>
      </c>
      <c r="AD478" s="50" t="n">
        <v>34.6</v>
      </c>
      <c r="AE478" s="50" t="n">
        <v>9.6</v>
      </c>
      <c r="AF478" s="50" t="n">
        <v>9.6</v>
      </c>
      <c r="AG478" s="11" t="n">
        <f aca="false">'Raw Data'!BC477+'Raw Data'!BD477+'Raw Data'!BE477+'Raw Data'!BF477+'Raw Data'!BG477+'Raw Data'!BH477</f>
        <v>0</v>
      </c>
      <c r="AH478" s="11" t="n">
        <f aca="false">'Raw Data'!BQ477</f>
        <v>0</v>
      </c>
      <c r="AI478" s="11" t="n">
        <f aca="false">'Raw Data'!BI477+'Raw Data'!BJ477+'Raw Data'!BK477+'Raw Data'!BL477</f>
        <v>0</v>
      </c>
      <c r="AJ478" s="50" t="n">
        <f aca="false">('Raw Data'!BR477+'Raw Data'!BS477+'Raw Data'!BT477+'Raw Data'!BU477+'Raw Data'!BV477)/'Target Population'!Q478*100</f>
        <v>17.3521438450899</v>
      </c>
      <c r="AK478" s="50" t="n">
        <f aca="false">SUM('Raw Data'!BW477:BY477)/'Target Population'!G478*100</f>
        <v>0.384615384615385</v>
      </c>
      <c r="AL478" s="12" t="n">
        <f aca="false">'Raw Data'!BZ477</f>
        <v>53</v>
      </c>
      <c r="AM478" s="50" t="n">
        <f aca="false">'Raw Data'!CA477/('Raw Data'!BZ477*12)*100</f>
        <v>75.7861635220126</v>
      </c>
      <c r="AN478" s="50" t="n">
        <f aca="false">'Raw Data'!CC477/('Raw Data'!CB477*12)*100</f>
        <v>98.7730061349693</v>
      </c>
      <c r="AO478" s="50" t="n">
        <v>10.3</v>
      </c>
      <c r="AP478" s="11" t="n">
        <f aca="false">'Raw Data'!CD477</f>
        <v>0</v>
      </c>
      <c r="AQ478" s="11" t="n">
        <f aca="false">'Raw Data'!CE477</f>
        <v>0</v>
      </c>
      <c r="AR478" s="11" t="n">
        <v>6</v>
      </c>
      <c r="AS478" s="11"/>
      <c r="AT478" s="11" t="n">
        <v>0</v>
      </c>
      <c r="AU478" s="11" t="n">
        <f aca="false">'Top Ten Disease (OPD)'!HF478</f>
        <v>0</v>
      </c>
      <c r="AV478" s="11" t="n">
        <f aca="false">'Top Ten Disease (OPD)'!HD478</f>
        <v>0</v>
      </c>
      <c r="AW478" s="11" t="n">
        <f aca="false">'Raw Data'!CG477</f>
        <v>0</v>
      </c>
      <c r="AX478" s="11" t="n">
        <f aca="false">'Raw Data'!CO477+'Raw Data'!CP477</f>
        <v>0</v>
      </c>
      <c r="AY478" s="11" t="n">
        <v>0</v>
      </c>
      <c r="AZ478" s="11" t="n">
        <f aca="false">'Raw Data'!CR477+'Raw Data'!CS477</f>
        <v>9516</v>
      </c>
      <c r="BA478" s="50" t="n">
        <f aca="false">AZ478/'Target Population'!F478*100</f>
        <v>86.7140513942045</v>
      </c>
      <c r="BB478" s="50" t="n">
        <f aca="false">'Raw Data'!CS477/'Raw Data'!CR477*100</f>
        <v>89.599521817095</v>
      </c>
      <c r="BC478" s="50" t="n">
        <v>86.7</v>
      </c>
    </row>
    <row r="479" customFormat="false" ht="15" hidden="false" customHeight="false" outlineLevel="0" collapsed="false">
      <c r="A479" s="9" t="s">
        <v>1084</v>
      </c>
      <c r="B479" s="9" t="s">
        <v>101</v>
      </c>
      <c r="C479" s="9" t="s">
        <v>988</v>
      </c>
      <c r="D479" s="9" t="s">
        <v>1085</v>
      </c>
      <c r="E479" s="9" t="s">
        <v>1086</v>
      </c>
      <c r="F479" s="49" t="n">
        <v>58.1</v>
      </c>
      <c r="G479" s="49" t="n">
        <v>72.3</v>
      </c>
      <c r="H479" s="49" t="n">
        <v>69.3</v>
      </c>
      <c r="I479" s="49" t="n">
        <v>69.3</v>
      </c>
      <c r="J479" s="49" t="n">
        <v>67.5</v>
      </c>
      <c r="K479" s="49" t="n">
        <v>65.7</v>
      </c>
      <c r="L479" s="49" t="n">
        <v>78.4</v>
      </c>
      <c r="M479" s="49" t="n">
        <v>55.1</v>
      </c>
      <c r="N479" s="49" t="n">
        <v>4.1</v>
      </c>
      <c r="O479" s="49" t="n">
        <v>54.2</v>
      </c>
      <c r="P479" s="49" t="n">
        <f aca="false">'Raw Data'!R478/'Raw Data'!P478*100</f>
        <v>97.1428571428571</v>
      </c>
      <c r="Q479" s="49" t="n">
        <v>15.7</v>
      </c>
      <c r="R479" s="49" t="n">
        <v>69.5</v>
      </c>
      <c r="S479" s="49" t="n">
        <v>1.1</v>
      </c>
      <c r="T479" s="49" t="n">
        <f aca="false">'Raw Data'!Z478/'Target Population'!M479*100</f>
        <v>84.5631257313743</v>
      </c>
      <c r="U479" s="49" t="n">
        <f aca="false">'Raw Data'!AA478/'Target Population'!N479*100</f>
        <v>88.8685586258402</v>
      </c>
      <c r="V479" s="49" t="n">
        <f aca="false">'Raw Data'!AH478/'Target Population'!L479*100</f>
        <v>21.2565113534981</v>
      </c>
      <c r="W479" s="49" t="n">
        <f aca="false">'Raw Data'!AI478/'Raw Data'!AH478*100</f>
        <v>101.394530192256</v>
      </c>
      <c r="X479" s="10" t="n">
        <f aca="false">'Raw Data'!AN478/'Target Population'!L479*1000</f>
        <v>347.627133277693</v>
      </c>
      <c r="Y479" s="10" t="n">
        <f aca="false">'Raw Data'!AO478/'Target Population'!L479*1000</f>
        <v>22.016289176044</v>
      </c>
      <c r="Z479" s="49" t="n">
        <f aca="false">'Raw Data'!AO478/('Raw Data'!AJ478+'Raw Data'!AK478+'Raw Data'!AL478)*100</f>
        <v>15.9541188738269</v>
      </c>
      <c r="AA479" s="49" t="n">
        <f aca="false">('Raw Data'!AP478+'Raw Data'!AQ478+'Raw Data'!AR478)/'Raw Data'!AO478*100</f>
        <v>344.052287581699</v>
      </c>
      <c r="AB479" s="49" t="n">
        <v>58.4</v>
      </c>
      <c r="AC479" s="49" t="n">
        <v>27.6</v>
      </c>
      <c r="AD479" s="49" t="n">
        <v>28.8</v>
      </c>
      <c r="AE479" s="49" t="n">
        <v>20.7</v>
      </c>
      <c r="AF479" s="49" t="n">
        <v>8.4</v>
      </c>
      <c r="AG479" s="9" t="n">
        <f aca="false">'Raw Data'!BC478+'Raw Data'!BD478+'Raw Data'!BE478+'Raw Data'!BF478+'Raw Data'!BG478+'Raw Data'!BH478</f>
        <v>0</v>
      </c>
      <c r="AH479" s="9" t="n">
        <f aca="false">'Raw Data'!BQ478</f>
        <v>7</v>
      </c>
      <c r="AI479" s="9" t="n">
        <f aca="false">'Raw Data'!BI478+'Raw Data'!BJ478+'Raw Data'!BK478+'Raw Data'!BL478</f>
        <v>2138</v>
      </c>
      <c r="AJ479" s="49" t="n">
        <f aca="false">('Raw Data'!BR478+'Raw Data'!BS478+'Raw Data'!BT478+'Raw Data'!BU478+'Raw Data'!BV478)/'Target Population'!Q479*100</f>
        <v>14.0120734454204</v>
      </c>
      <c r="AK479" s="49" t="n">
        <f aca="false">SUM('Raw Data'!BW478:BY478)/'Target Population'!G479*100</f>
        <v>0</v>
      </c>
      <c r="AL479" s="10" t="n">
        <f aca="false">'Raw Data'!BZ478</f>
        <v>444.166666666667</v>
      </c>
      <c r="AM479" s="49" t="n">
        <f aca="false">'Raw Data'!CA478/('Raw Data'!BZ478*12)*100</f>
        <v>114.784240150094</v>
      </c>
      <c r="AN479" s="49" t="n">
        <f aca="false">'Raw Data'!CC478/('Raw Data'!CB478*12)*100</f>
        <v>95.164960182025</v>
      </c>
      <c r="AO479" s="49" t="n">
        <v>15.1</v>
      </c>
      <c r="AP479" s="9" t="n">
        <f aca="false">'Raw Data'!CD478</f>
        <v>229</v>
      </c>
      <c r="AQ479" s="9" t="n">
        <f aca="false">'Raw Data'!CE478</f>
        <v>5</v>
      </c>
      <c r="AR479" s="9" t="n">
        <v>251</v>
      </c>
      <c r="AS479" s="9" t="n">
        <v>79.5</v>
      </c>
      <c r="AT479" s="9" t="n">
        <v>0</v>
      </c>
      <c r="AU479" s="9" t="n">
        <f aca="false">'Top Ten Disease (OPD)'!HF479</f>
        <v>1</v>
      </c>
      <c r="AV479" s="9" t="n">
        <f aca="false">'Top Ten Disease (OPD)'!HD479</f>
        <v>0</v>
      </c>
      <c r="AW479" s="9" t="n">
        <f aca="false">'Raw Data'!CG478</f>
        <v>30</v>
      </c>
      <c r="AX479" s="9" t="n">
        <f aca="false">'Raw Data'!CO478+'Raw Data'!CP478</f>
        <v>6</v>
      </c>
      <c r="AY479" s="9" t="n">
        <v>3.3</v>
      </c>
      <c r="AZ479" s="9" t="n">
        <f aca="false">'Raw Data'!CR478+'Raw Data'!CS478</f>
        <v>178422</v>
      </c>
      <c r="BA479" s="49" t="n">
        <f aca="false">AZ479/'Target Population'!F479*100</f>
        <v>52.4007694679804</v>
      </c>
      <c r="BB479" s="49" t="n">
        <f aca="false">'Raw Data'!CS478/'Raw Data'!CR478*100</f>
        <v>72.0227535672966</v>
      </c>
      <c r="BC479" s="49" t="n">
        <v>93.6</v>
      </c>
    </row>
    <row r="480" customFormat="false" ht="15" hidden="false" customHeight="false" outlineLevel="0" collapsed="false">
      <c r="A480" s="11" t="s">
        <v>1087</v>
      </c>
      <c r="B480" s="11" t="s">
        <v>116</v>
      </c>
      <c r="C480" s="11" t="s">
        <v>988</v>
      </c>
      <c r="D480" s="11" t="s">
        <v>1085</v>
      </c>
      <c r="E480" s="11" t="s">
        <v>1088</v>
      </c>
      <c r="F480" s="50" t="n">
        <v>43.2</v>
      </c>
      <c r="G480" s="50" t="n">
        <v>58.5</v>
      </c>
      <c r="H480" s="50" t="n">
        <v>58.4</v>
      </c>
      <c r="I480" s="50" t="n">
        <v>58.4</v>
      </c>
      <c r="J480" s="50" t="n">
        <v>53.9</v>
      </c>
      <c r="K480" s="50" t="n">
        <v>59.4</v>
      </c>
      <c r="L480" s="50" t="n">
        <v>74.5</v>
      </c>
      <c r="M480" s="50" t="n">
        <v>50.9</v>
      </c>
      <c r="N480" s="50" t="n">
        <v>0.3</v>
      </c>
      <c r="O480" s="50" t="n">
        <v>44.8</v>
      </c>
      <c r="P480" s="50" t="n">
        <f aca="false">'Raw Data'!R479/'Raw Data'!P479*100</f>
        <v>100</v>
      </c>
      <c r="Q480" s="50" t="n">
        <v>0</v>
      </c>
      <c r="R480" s="50" t="n">
        <v>48</v>
      </c>
      <c r="S480" s="50" t="n">
        <v>0.3</v>
      </c>
      <c r="T480" s="50" t="n">
        <f aca="false">'Raw Data'!Z479/'Target Population'!M480*100</f>
        <v>78.179581795818</v>
      </c>
      <c r="U480" s="50" t="n">
        <f aca="false">'Raw Data'!AA479/'Target Population'!N480*100</f>
        <v>83.7714285714286</v>
      </c>
      <c r="V480" s="50" t="n">
        <f aca="false">'Raw Data'!AH479/'Target Population'!L480*100</f>
        <v>19.6586735796068</v>
      </c>
      <c r="W480" s="50" t="n">
        <f aca="false">'Raw Data'!AI479/'Raw Data'!AH479*100</f>
        <v>111.868131868132</v>
      </c>
      <c r="X480" s="12" t="n">
        <f aca="false">'Raw Data'!AN479/'Target Population'!L480*1000</f>
        <v>442.644199611147</v>
      </c>
      <c r="Y480" s="12" t="n">
        <f aca="false">'Raw Data'!AO479/'Target Population'!L480*1000</f>
        <v>11.449557139771</v>
      </c>
      <c r="Z480" s="50" t="n">
        <f aca="false">'Raw Data'!AO479/('Raw Data'!AJ479+'Raw Data'!AK479+'Raw Data'!AL479)*100</f>
        <v>6.47921760391198</v>
      </c>
      <c r="AA480" s="50" t="n">
        <f aca="false">('Raw Data'!AP479+'Raw Data'!AQ479+'Raw Data'!AR479)/'Raw Data'!AO479*100</f>
        <v>520.754716981132</v>
      </c>
      <c r="AB480" s="50" t="n">
        <v>50.1</v>
      </c>
      <c r="AC480" s="50" t="n">
        <v>22.4</v>
      </c>
      <c r="AD480" s="50" t="n">
        <v>26.9</v>
      </c>
      <c r="AE480" s="50" t="n">
        <v>7.3</v>
      </c>
      <c r="AF480" s="50" t="n">
        <v>0.43</v>
      </c>
      <c r="AG480" s="11" t="n">
        <f aca="false">'Raw Data'!BC479+'Raw Data'!BD479+'Raw Data'!BE479+'Raw Data'!BF479+'Raw Data'!BG479+'Raw Data'!BH479</f>
        <v>0</v>
      </c>
      <c r="AH480" s="11" t="n">
        <f aca="false">'Raw Data'!BQ479</f>
        <v>3</v>
      </c>
      <c r="AI480" s="11" t="n">
        <f aca="false">'Raw Data'!BI479+'Raw Data'!BJ479+'Raw Data'!BK479+'Raw Data'!BL479</f>
        <v>45</v>
      </c>
      <c r="AJ480" s="50" t="n">
        <f aca="false">('Raw Data'!BR479+'Raw Data'!BS479+'Raw Data'!BT479+'Raw Data'!BU479+'Raw Data'!BV479)/'Target Population'!Q480*100</f>
        <v>10.6432350718065</v>
      </c>
      <c r="AK480" s="50" t="n">
        <f aca="false">SUM('Raw Data'!BW479:BY479)/'Target Population'!G480*100</f>
        <v>0</v>
      </c>
      <c r="AL480" s="12" t="n">
        <f aca="false">'Raw Data'!BZ479</f>
        <v>65.9166666666667</v>
      </c>
      <c r="AM480" s="50" t="n">
        <f aca="false">'Raw Data'!CA479/('Raw Data'!BZ479*12)*100</f>
        <v>114.917825537295</v>
      </c>
      <c r="AN480" s="50" t="n">
        <f aca="false">'Raw Data'!CC479/('Raw Data'!CB479*12)*100</f>
        <v>98.989898989899</v>
      </c>
      <c r="AO480" s="50" t="n">
        <v>10.3</v>
      </c>
      <c r="AP480" s="11" t="n">
        <f aca="false">'Raw Data'!CD479</f>
        <v>0</v>
      </c>
      <c r="AQ480" s="11" t="n">
        <f aca="false">'Raw Data'!CE479</f>
        <v>0</v>
      </c>
      <c r="AR480" s="11" t="n">
        <v>22</v>
      </c>
      <c r="AS480" s="11" t="n">
        <v>76.2</v>
      </c>
      <c r="AT480" s="11" t="n">
        <v>0</v>
      </c>
      <c r="AU480" s="11" t="n">
        <f aca="false">'Top Ten Disease (OPD)'!HF480</f>
        <v>0</v>
      </c>
      <c r="AV480" s="11" t="n">
        <f aca="false">'Top Ten Disease (OPD)'!HD480</f>
        <v>0</v>
      </c>
      <c r="AW480" s="11" t="n">
        <f aca="false">'Raw Data'!CG479</f>
        <v>4</v>
      </c>
      <c r="AX480" s="11" t="n">
        <f aca="false">'Raw Data'!CO479+'Raw Data'!CP479</f>
        <v>0</v>
      </c>
      <c r="AY480" s="11" t="n">
        <v>0</v>
      </c>
      <c r="AZ480" s="11" t="n">
        <f aca="false">'Raw Data'!CR479+'Raw Data'!CS479</f>
        <v>28293</v>
      </c>
      <c r="BA480" s="50" t="n">
        <f aca="false">AZ480/'Target Population'!F480*100</f>
        <v>58.6359114648098</v>
      </c>
      <c r="BB480" s="50" t="n">
        <f aca="false">'Raw Data'!CS479/'Raw Data'!CR479*100</f>
        <v>77.7310132546014</v>
      </c>
      <c r="BC480" s="50" t="n">
        <v>100</v>
      </c>
    </row>
    <row r="481" customFormat="false" ht="15" hidden="false" customHeight="false" outlineLevel="0" collapsed="false">
      <c r="A481" s="11" t="s">
        <v>1089</v>
      </c>
      <c r="B481" s="11" t="s">
        <v>116</v>
      </c>
      <c r="C481" s="11" t="s">
        <v>988</v>
      </c>
      <c r="D481" s="11" t="s">
        <v>1085</v>
      </c>
      <c r="E481" s="11" t="s">
        <v>1090</v>
      </c>
      <c r="F481" s="50" t="n">
        <v>76.4</v>
      </c>
      <c r="G481" s="50" t="n">
        <v>91.4</v>
      </c>
      <c r="H481" s="50" t="n">
        <v>88.1</v>
      </c>
      <c r="I481" s="50" t="n">
        <v>88.1</v>
      </c>
      <c r="J481" s="50" t="n">
        <v>87.6</v>
      </c>
      <c r="K481" s="50" t="n">
        <v>98.2</v>
      </c>
      <c r="L481" s="50" t="n">
        <v>113.6</v>
      </c>
      <c r="M481" s="50" t="n">
        <v>45</v>
      </c>
      <c r="N481" s="50" t="n">
        <v>3.6</v>
      </c>
      <c r="O481" s="50" t="n">
        <v>85.7</v>
      </c>
      <c r="P481" s="50" t="n">
        <f aca="false">'Raw Data'!R480/'Raw Data'!P480*100</f>
        <v>98.3957219251337</v>
      </c>
      <c r="Q481" s="50" t="n">
        <v>25.2</v>
      </c>
      <c r="R481" s="50" t="n">
        <v>110.4</v>
      </c>
      <c r="S481" s="50" t="n">
        <v>0.8</v>
      </c>
      <c r="T481" s="50" t="n">
        <f aca="false">'Raw Data'!Z480/'Target Population'!M481*100</f>
        <v>123.375178770062</v>
      </c>
      <c r="U481" s="50" t="n">
        <f aca="false">'Raw Data'!AA480/'Target Population'!N481*100</f>
        <v>129.062673322241</v>
      </c>
      <c r="V481" s="50" t="n">
        <f aca="false">'Raw Data'!AH480/'Target Population'!L481*100</f>
        <v>15.1928700738059</v>
      </c>
      <c r="W481" s="50" t="n">
        <f aca="false">'Raw Data'!AI480/'Raw Data'!AH480*100</f>
        <v>93.0339138405133</v>
      </c>
      <c r="X481" s="12" t="n">
        <f aca="false">'Raw Data'!AN480/'Target Population'!L481*1000</f>
        <v>215.42960590447</v>
      </c>
      <c r="Y481" s="12" t="n">
        <f aca="false">'Raw Data'!AO480/'Target Population'!L481*1000</f>
        <v>12.8115861300655</v>
      </c>
      <c r="Z481" s="50" t="n">
        <f aca="false">'Raw Data'!AO480/('Raw Data'!AJ480+'Raw Data'!AK480+'Raw Data'!AL480)*100</f>
        <v>13.1428571428571</v>
      </c>
      <c r="AA481" s="50" t="n">
        <f aca="false">('Raw Data'!AP480+'Raw Data'!AQ480+'Raw Data'!AR480)/'Raw Data'!AO480*100</f>
        <v>405.434782608696</v>
      </c>
      <c r="AB481" s="50" t="n">
        <v>73.8</v>
      </c>
      <c r="AC481" s="50" t="n">
        <v>46.1</v>
      </c>
      <c r="AD481" s="50" t="n">
        <v>46.3</v>
      </c>
      <c r="AE481" s="50" t="n">
        <v>45.7</v>
      </c>
      <c r="AF481" s="50" t="n">
        <v>23.4</v>
      </c>
      <c r="AG481" s="11" t="n">
        <f aca="false">'Raw Data'!BC480+'Raw Data'!BD480+'Raw Data'!BE480+'Raw Data'!BF480+'Raw Data'!BG480+'Raw Data'!BH480</f>
        <v>0</v>
      </c>
      <c r="AH481" s="11" t="n">
        <f aca="false">'Raw Data'!BQ480</f>
        <v>0</v>
      </c>
      <c r="AI481" s="11" t="n">
        <f aca="false">'Raw Data'!BI480+'Raw Data'!BJ480+'Raw Data'!BK480+'Raw Data'!BL480</f>
        <v>273</v>
      </c>
      <c r="AJ481" s="50" t="n">
        <f aca="false">('Raw Data'!BR480+'Raw Data'!BS480+'Raw Data'!BT480+'Raw Data'!BU480+'Raw Data'!BV480)/'Target Population'!Q481*100</f>
        <v>9.05282429594529</v>
      </c>
      <c r="AK481" s="50" t="n">
        <f aca="false">SUM('Raw Data'!BW480:BY480)/'Target Population'!G481*100</f>
        <v>0</v>
      </c>
      <c r="AL481" s="12" t="n">
        <f aca="false">'Raw Data'!BZ480</f>
        <v>107.833333333333</v>
      </c>
      <c r="AM481" s="50" t="n">
        <f aca="false">'Raw Data'!CA480/('Raw Data'!BZ480*12)*100</f>
        <v>100.231839258114</v>
      </c>
      <c r="AN481" s="50" t="n">
        <f aca="false">'Raw Data'!CC480/('Raw Data'!CB480*12)*100</f>
        <v>97.2299168975069</v>
      </c>
      <c r="AO481" s="50" t="n">
        <v>19.1</v>
      </c>
      <c r="AP481" s="11" t="n">
        <f aca="false">'Raw Data'!CD480</f>
        <v>229</v>
      </c>
      <c r="AQ481" s="11" t="n">
        <f aca="false">'Raw Data'!CE480</f>
        <v>5</v>
      </c>
      <c r="AR481" s="11" t="n">
        <v>75</v>
      </c>
      <c r="AS481" s="11" t="n">
        <v>80.8</v>
      </c>
      <c r="AT481" s="11" t="n">
        <v>0</v>
      </c>
      <c r="AU481" s="11" t="n">
        <f aca="false">'Top Ten Disease (OPD)'!HF481</f>
        <v>0</v>
      </c>
      <c r="AV481" s="11" t="n">
        <f aca="false">'Top Ten Disease (OPD)'!HD481</f>
        <v>0</v>
      </c>
      <c r="AW481" s="11" t="n">
        <f aca="false">'Raw Data'!CG480</f>
        <v>8</v>
      </c>
      <c r="AX481" s="11" t="n">
        <f aca="false">'Raw Data'!CO480+'Raw Data'!CP480</f>
        <v>2</v>
      </c>
      <c r="AY481" s="11" t="n">
        <v>5.3</v>
      </c>
      <c r="AZ481" s="11" t="n">
        <f aca="false">'Raw Data'!CR480+'Raw Data'!CS480</f>
        <v>46962</v>
      </c>
      <c r="BA481" s="50" t="n">
        <f aca="false">AZ481/'Target Population'!F481*100</f>
        <v>62.0312520638778</v>
      </c>
      <c r="BB481" s="50" t="n">
        <f aca="false">'Raw Data'!CS480/'Raw Data'!CR480*100</f>
        <v>67.5538746967318</v>
      </c>
      <c r="BC481" s="50" t="n">
        <v>99.4</v>
      </c>
    </row>
    <row r="482" customFormat="false" ht="15" hidden="false" customHeight="false" outlineLevel="0" collapsed="false">
      <c r="A482" s="11" t="s">
        <v>1091</v>
      </c>
      <c r="B482" s="11" t="s">
        <v>105</v>
      </c>
      <c r="C482" s="11" t="s">
        <v>988</v>
      </c>
      <c r="D482" s="11" t="s">
        <v>1085</v>
      </c>
      <c r="E482" s="11" t="s">
        <v>1092</v>
      </c>
      <c r="F482" s="50" t="n">
        <v>41.2</v>
      </c>
      <c r="G482" s="50" t="n">
        <v>52.5</v>
      </c>
      <c r="H482" s="50" t="n">
        <v>51</v>
      </c>
      <c r="I482" s="50" t="n">
        <v>51</v>
      </c>
      <c r="J482" s="50" t="n">
        <v>47.9</v>
      </c>
      <c r="K482" s="50" t="n">
        <v>43.8</v>
      </c>
      <c r="L482" s="50" t="n">
        <v>56.9</v>
      </c>
      <c r="M482" s="50" t="n">
        <v>44.3</v>
      </c>
      <c r="N482" s="50" t="n">
        <v>2.8</v>
      </c>
      <c r="O482" s="50" t="n">
        <v>23.5</v>
      </c>
      <c r="P482" s="50" t="n">
        <f aca="false">'Raw Data'!R481/'Raw Data'!P481*100</f>
        <v>94.1860465116279</v>
      </c>
      <c r="Q482" s="50" t="n">
        <v>8</v>
      </c>
      <c r="R482" s="50" t="n">
        <v>45.6</v>
      </c>
      <c r="S482" s="50" t="n">
        <v>0</v>
      </c>
      <c r="T482" s="50" t="n">
        <f aca="false">'Raw Data'!Z481/'Target Population'!M482*100</f>
        <v>83.7254901960784</v>
      </c>
      <c r="U482" s="50" t="n">
        <f aca="false">'Raw Data'!AA481/'Target Population'!N482*100</f>
        <v>88.718820861678</v>
      </c>
      <c r="V482" s="50" t="n">
        <f aca="false">'Raw Data'!AH481/'Target Population'!L482*100</f>
        <v>14.9892008639309</v>
      </c>
      <c r="W482" s="50" t="n">
        <f aca="false">'Raw Data'!AI481/'Raw Data'!AH481*100</f>
        <v>104.899135446686</v>
      </c>
      <c r="X482" s="12" t="n">
        <f aca="false">'Raw Data'!AN481/'Target Population'!L482*1000</f>
        <v>195.680345572354</v>
      </c>
      <c r="Y482" s="12" t="n">
        <f aca="false">'Raw Data'!AO481/'Target Population'!L482*1000</f>
        <v>13.3909287257019</v>
      </c>
      <c r="Z482" s="50" t="n">
        <f aca="false">'Raw Data'!AO481/('Raw Data'!AJ481+'Raw Data'!AK481+'Raw Data'!AL481)*100</f>
        <v>18.7878787878788</v>
      </c>
      <c r="AA482" s="50" t="n">
        <f aca="false">('Raw Data'!AP481+'Raw Data'!AQ481+'Raw Data'!AR481)/'Raw Data'!AO481*100</f>
        <v>222.58064516129</v>
      </c>
      <c r="AB482" s="50" t="n">
        <v>23.7</v>
      </c>
      <c r="AC482" s="50" t="n">
        <v>15.6</v>
      </c>
      <c r="AD482" s="50" t="n">
        <v>15.6</v>
      </c>
      <c r="AE482" s="50" t="n">
        <v>4.4</v>
      </c>
      <c r="AF482" s="50" t="n">
        <v>0.53</v>
      </c>
      <c r="AG482" s="11" t="n">
        <f aca="false">'Raw Data'!BC481+'Raw Data'!BD481+'Raw Data'!BE481+'Raw Data'!BF481+'Raw Data'!BG481+'Raw Data'!BH481</f>
        <v>0</v>
      </c>
      <c r="AH482" s="11" t="n">
        <f aca="false">'Raw Data'!BQ481</f>
        <v>0</v>
      </c>
      <c r="AI482" s="11" t="n">
        <f aca="false">'Raw Data'!BI481+'Raw Data'!BJ481+'Raw Data'!BK481+'Raw Data'!BL481</f>
        <v>0</v>
      </c>
      <c r="AJ482" s="50" t="n">
        <f aca="false">('Raw Data'!BR481+'Raw Data'!BS481+'Raw Data'!BT481+'Raw Data'!BU481+'Raw Data'!BV481)/'Target Population'!Q482*100</f>
        <v>8.18418560606061</v>
      </c>
      <c r="AK482" s="50" t="n">
        <f aca="false">SUM('Raw Data'!BW481:BY481)/'Target Population'!G482*100</f>
        <v>0</v>
      </c>
      <c r="AL482" s="12" t="n">
        <f aca="false">'Raw Data'!BZ481</f>
        <v>26.9166666666667</v>
      </c>
      <c r="AM482" s="50" t="n">
        <f aca="false">'Raw Data'!CA481/('Raw Data'!BZ481*12)*100</f>
        <v>80.1857585139319</v>
      </c>
      <c r="AN482" s="50" t="n">
        <f aca="false">'Raw Data'!CC481/('Raw Data'!CB481*12)*100</f>
        <v>93.3333333333333</v>
      </c>
      <c r="AO482" s="50" t="n">
        <v>13.6</v>
      </c>
      <c r="AP482" s="11" t="n">
        <f aca="false">'Raw Data'!CD481</f>
        <v>0</v>
      </c>
      <c r="AQ482" s="11" t="n">
        <f aca="false">'Raw Data'!CE481</f>
        <v>0</v>
      </c>
      <c r="AR482" s="11" t="n">
        <v>4</v>
      </c>
      <c r="AS482" s="11" t="n">
        <v>100</v>
      </c>
      <c r="AT482" s="11" t="n">
        <v>0</v>
      </c>
      <c r="AU482" s="11" t="n">
        <f aca="false">'Top Ten Disease (OPD)'!HF482</f>
        <v>0</v>
      </c>
      <c r="AV482" s="11" t="n">
        <f aca="false">'Top Ten Disease (OPD)'!HD482</f>
        <v>0</v>
      </c>
      <c r="AW482" s="11" t="n">
        <f aca="false">'Raw Data'!CG481</f>
        <v>2</v>
      </c>
      <c r="AX482" s="11" t="n">
        <f aca="false">'Raw Data'!CO481+'Raw Data'!CP481</f>
        <v>0</v>
      </c>
      <c r="AY482" s="11" t="n">
        <v>0</v>
      </c>
      <c r="AZ482" s="11" t="n">
        <f aca="false">'Raw Data'!CR481+'Raw Data'!CS481</f>
        <v>5819</v>
      </c>
      <c r="BA482" s="50" t="n">
        <f aca="false">AZ482/'Target Population'!F482*100</f>
        <v>24.6996901396494</v>
      </c>
      <c r="BB482" s="50" t="n">
        <f aca="false">'Raw Data'!CS481/'Raw Data'!CR481*100</f>
        <v>77.7336591325596</v>
      </c>
      <c r="BC482" s="50" t="n">
        <v>100</v>
      </c>
    </row>
    <row r="483" customFormat="false" ht="15" hidden="false" customHeight="false" outlineLevel="0" collapsed="false">
      <c r="A483" s="11" t="s">
        <v>1093</v>
      </c>
      <c r="B483" s="11" t="s">
        <v>116</v>
      </c>
      <c r="C483" s="11" t="s">
        <v>988</v>
      </c>
      <c r="D483" s="11" t="s">
        <v>1085</v>
      </c>
      <c r="E483" s="11" t="s">
        <v>1094</v>
      </c>
      <c r="F483" s="50" t="n">
        <v>59.9</v>
      </c>
      <c r="G483" s="50" t="n">
        <v>80.1</v>
      </c>
      <c r="H483" s="50" t="n">
        <v>78.5</v>
      </c>
      <c r="I483" s="50" t="n">
        <v>78.5</v>
      </c>
      <c r="J483" s="50" t="n">
        <v>76.7</v>
      </c>
      <c r="K483" s="50" t="n">
        <v>78.3</v>
      </c>
      <c r="L483" s="50" t="n">
        <v>95.6</v>
      </c>
      <c r="M483" s="50" t="n">
        <v>68.3</v>
      </c>
      <c r="N483" s="50" t="n">
        <v>2</v>
      </c>
      <c r="O483" s="50" t="n">
        <v>51.6</v>
      </c>
      <c r="P483" s="50" t="n">
        <f aca="false">'Raw Data'!R482/'Raw Data'!P482*100</f>
        <v>96.3687150837989</v>
      </c>
      <c r="Q483" s="50" t="n">
        <v>10.4</v>
      </c>
      <c r="R483" s="50" t="n">
        <v>97.4</v>
      </c>
      <c r="S483" s="50" t="n">
        <v>0.8</v>
      </c>
      <c r="T483" s="50" t="n">
        <f aca="false">'Raw Data'!Z482/'Target Population'!M483*100</f>
        <v>89.8182614407707</v>
      </c>
      <c r="U483" s="50" t="n">
        <f aca="false">'Raw Data'!AA482/'Target Population'!N483*100</f>
        <v>96.3272543059777</v>
      </c>
      <c r="V483" s="50" t="n">
        <f aca="false">'Raw Data'!AH482/'Target Population'!L483*100</f>
        <v>23.0235248746626</v>
      </c>
      <c r="W483" s="50" t="n">
        <f aca="false">'Raw Data'!AI482/'Raw Data'!AH482*100</f>
        <v>102.680067001675</v>
      </c>
      <c r="X483" s="12" t="n">
        <f aca="false">'Raw Data'!AN482/'Target Population'!L483*1000</f>
        <v>322.020825298882</v>
      </c>
      <c r="Y483" s="12" t="n">
        <f aca="false">'Raw Data'!AO482/'Target Population'!L483*1000</f>
        <v>30.6594677979175</v>
      </c>
      <c r="Z483" s="50" t="n">
        <f aca="false">'Raw Data'!AO482/('Raw Data'!AJ482+'Raw Data'!AK482+'Raw Data'!AL482)*100</f>
        <v>26.8128161888702</v>
      </c>
      <c r="AA483" s="50" t="n">
        <f aca="false">('Raw Data'!AP482+'Raw Data'!AQ482+'Raw Data'!AR482)/'Raw Data'!AO482*100</f>
        <v>199.37106918239</v>
      </c>
      <c r="AB483" s="50" t="n">
        <v>68.7</v>
      </c>
      <c r="AC483" s="50" t="n">
        <v>30.2</v>
      </c>
      <c r="AD483" s="50" t="n">
        <v>29.9</v>
      </c>
      <c r="AE483" s="50" t="n">
        <v>20.5</v>
      </c>
      <c r="AF483" s="50" t="n">
        <v>5.7</v>
      </c>
      <c r="AG483" s="11" t="n">
        <f aca="false">'Raw Data'!BC482+'Raw Data'!BD482+'Raw Data'!BE482+'Raw Data'!BF482+'Raw Data'!BG482+'Raw Data'!BH482</f>
        <v>0</v>
      </c>
      <c r="AH483" s="11" t="n">
        <f aca="false">'Raw Data'!BQ482</f>
        <v>0</v>
      </c>
      <c r="AI483" s="11" t="n">
        <f aca="false">'Raw Data'!BI482+'Raw Data'!BJ482+'Raw Data'!BK482+'Raw Data'!BL482</f>
        <v>222</v>
      </c>
      <c r="AJ483" s="50" t="n">
        <f aca="false">('Raw Data'!BR482+'Raw Data'!BS482+'Raw Data'!BT482+'Raw Data'!BU482+'Raw Data'!BV482)/'Target Population'!Q483*100</f>
        <v>12.9731480018954</v>
      </c>
      <c r="AK483" s="50" t="n">
        <f aca="false">SUM('Raw Data'!BW482:BY482)/'Target Population'!G483*100</f>
        <v>0</v>
      </c>
      <c r="AL483" s="12" t="n">
        <f aca="false">'Raw Data'!BZ482</f>
        <v>51.75</v>
      </c>
      <c r="AM483" s="50" t="n">
        <f aca="false">'Raw Data'!CA482/('Raw Data'!BZ482*12)*100</f>
        <v>80.8373590982287</v>
      </c>
      <c r="AN483" s="50" t="n">
        <f aca="false">'Raw Data'!CC482/('Raw Data'!CB482*12)*100</f>
        <v>95.8115183246073</v>
      </c>
      <c r="AO483" s="50" t="n">
        <v>13.2</v>
      </c>
      <c r="AP483" s="11" t="n">
        <f aca="false">'Raw Data'!CD482</f>
        <v>0</v>
      </c>
      <c r="AQ483" s="11" t="n">
        <f aca="false">'Raw Data'!CE482</f>
        <v>0</v>
      </c>
      <c r="AR483" s="11" t="n">
        <v>48</v>
      </c>
      <c r="AS483" s="11" t="n">
        <v>81</v>
      </c>
      <c r="AT483" s="11" t="n">
        <v>0</v>
      </c>
      <c r="AU483" s="11" t="n">
        <f aca="false">'Top Ten Disease (OPD)'!HF483</f>
        <v>0</v>
      </c>
      <c r="AV483" s="11" t="n">
        <f aca="false">'Top Ten Disease (OPD)'!HD483</f>
        <v>0</v>
      </c>
      <c r="AW483" s="11" t="n">
        <f aca="false">'Raw Data'!CG482</f>
        <v>0</v>
      </c>
      <c r="AX483" s="11" t="n">
        <f aca="false">'Raw Data'!CO482+'Raw Data'!CP482</f>
        <v>1</v>
      </c>
      <c r="AY483" s="11" t="n">
        <v>6.8</v>
      </c>
      <c r="AZ483" s="11" t="n">
        <f aca="false">'Raw Data'!CR482+'Raw Data'!CS482</f>
        <v>24281</v>
      </c>
      <c r="BA483" s="50" t="n">
        <f aca="false">AZ483/'Target Population'!F483*100</f>
        <v>45.8920032508647</v>
      </c>
      <c r="BB483" s="50" t="n">
        <f aca="false">'Raw Data'!CS482/'Raw Data'!CR482*100</f>
        <v>68.8408316528753</v>
      </c>
      <c r="BC483" s="50" t="n">
        <v>78.8</v>
      </c>
    </row>
    <row r="484" customFormat="false" ht="15" hidden="false" customHeight="false" outlineLevel="0" collapsed="false">
      <c r="A484" s="11" t="s">
        <v>1095</v>
      </c>
      <c r="B484" s="11" t="s">
        <v>116</v>
      </c>
      <c r="C484" s="11" t="s">
        <v>988</v>
      </c>
      <c r="D484" s="11" t="s">
        <v>1085</v>
      </c>
      <c r="E484" s="11" t="s">
        <v>1096</v>
      </c>
      <c r="F484" s="50" t="n">
        <v>59.9</v>
      </c>
      <c r="G484" s="50" t="n">
        <v>74.6</v>
      </c>
      <c r="H484" s="50" t="n">
        <v>71.9</v>
      </c>
      <c r="I484" s="50" t="n">
        <v>71.9</v>
      </c>
      <c r="J484" s="50" t="n">
        <v>65.4</v>
      </c>
      <c r="K484" s="50" t="n">
        <v>61.6</v>
      </c>
      <c r="L484" s="50" t="n">
        <v>74.2</v>
      </c>
      <c r="M484" s="50" t="n">
        <v>62.7</v>
      </c>
      <c r="N484" s="50" t="n">
        <v>3.7</v>
      </c>
      <c r="O484" s="50" t="n">
        <v>58.4</v>
      </c>
      <c r="P484" s="50" t="n">
        <f aca="false">'Raw Data'!R483/'Raw Data'!P483*100</f>
        <v>97.1428571428571</v>
      </c>
      <c r="Q484" s="50" t="n">
        <v>7.2</v>
      </c>
      <c r="R484" s="50" t="n">
        <v>62.3</v>
      </c>
      <c r="S484" s="50" t="n">
        <v>1.6</v>
      </c>
      <c r="T484" s="50" t="n">
        <f aca="false">'Raw Data'!Z483/'Target Population'!M484*100</f>
        <v>80.8729139922978</v>
      </c>
      <c r="U484" s="50" t="n">
        <f aca="false">'Raw Data'!AA483/'Target Population'!N484*100</f>
        <v>79.9487742407611</v>
      </c>
      <c r="V484" s="50" t="n">
        <f aca="false">'Raw Data'!AH483/'Target Population'!L484*100</f>
        <v>16.781017724414</v>
      </c>
      <c r="W484" s="50" t="n">
        <f aca="false">'Raw Data'!AI483/'Raw Data'!AH483*100</f>
        <v>113.628620102215</v>
      </c>
      <c r="X484" s="12" t="n">
        <f aca="false">'Raw Data'!AN483/'Target Population'!L484*1000</f>
        <v>347.913093196112</v>
      </c>
      <c r="Y484" s="12" t="n">
        <f aca="false">'Raw Data'!AO483/'Target Population'!L484*1000</f>
        <v>22.2984562607204</v>
      </c>
      <c r="Z484" s="50" t="n">
        <f aca="false">'Raw Data'!AO483/('Raw Data'!AJ483+'Raw Data'!AK483+'Raw Data'!AL483)*100</f>
        <v>11.7647058823529</v>
      </c>
      <c r="AA484" s="50" t="n">
        <f aca="false">('Raw Data'!AP483+'Raw Data'!AQ483+'Raw Data'!AR483)/'Raw Data'!AO483*100</f>
        <v>752.564102564103</v>
      </c>
      <c r="AB484" s="50" t="n">
        <v>64.9</v>
      </c>
      <c r="AC484" s="50" t="n">
        <v>27.7</v>
      </c>
      <c r="AD484" s="50" t="n">
        <v>27.3</v>
      </c>
      <c r="AE484" s="50" t="n">
        <v>35.8</v>
      </c>
      <c r="AF484" s="50" t="n">
        <v>9.9</v>
      </c>
      <c r="AG484" s="11" t="n">
        <f aca="false">'Raw Data'!BC483+'Raw Data'!BD483+'Raw Data'!BE483+'Raw Data'!BF483+'Raw Data'!BG483+'Raw Data'!BH483</f>
        <v>0</v>
      </c>
      <c r="AH484" s="11" t="n">
        <f aca="false">'Raw Data'!BQ483</f>
        <v>3</v>
      </c>
      <c r="AI484" s="11" t="n">
        <f aca="false">'Raw Data'!BI483+'Raw Data'!BJ483+'Raw Data'!BK483+'Raw Data'!BL483</f>
        <v>63</v>
      </c>
      <c r="AJ484" s="50" t="n">
        <f aca="false">('Raw Data'!BR483+'Raw Data'!BS483+'Raw Data'!BT483+'Raw Data'!BU483+'Raw Data'!BV483)/'Target Population'!Q484*100</f>
        <v>10.8020050125313</v>
      </c>
      <c r="AK484" s="50" t="n">
        <f aca="false">SUM('Raw Data'!BW483:BY483)/'Target Population'!G484*100</f>
        <v>0</v>
      </c>
      <c r="AL484" s="12" t="n">
        <f aca="false">'Raw Data'!BZ483</f>
        <v>45.1666666666667</v>
      </c>
      <c r="AM484" s="50" t="n">
        <f aca="false">'Raw Data'!CA483/('Raw Data'!BZ483*12)*100</f>
        <v>95.3874538745387</v>
      </c>
      <c r="AN484" s="50" t="n">
        <f aca="false">'Raw Data'!CC483/('Raw Data'!CB483*12)*100</f>
        <v>89.0322580645161</v>
      </c>
      <c r="AO484" s="50" t="n">
        <v>17.6</v>
      </c>
      <c r="AP484" s="11" t="n">
        <f aca="false">'Raw Data'!CD483</f>
        <v>0</v>
      </c>
      <c r="AQ484" s="11" t="n">
        <f aca="false">'Raw Data'!CE483</f>
        <v>0</v>
      </c>
      <c r="AR484" s="11" t="n">
        <v>15</v>
      </c>
      <c r="AS484" s="11" t="n">
        <v>81.3</v>
      </c>
      <c r="AT484" s="11" t="n">
        <v>0</v>
      </c>
      <c r="AU484" s="11" t="n">
        <f aca="false">'Top Ten Disease (OPD)'!HF484</f>
        <v>0</v>
      </c>
      <c r="AV484" s="11" t="n">
        <f aca="false">'Top Ten Disease (OPD)'!HD484</f>
        <v>0</v>
      </c>
      <c r="AW484" s="11" t="n">
        <f aca="false">'Raw Data'!CG483</f>
        <v>16</v>
      </c>
      <c r="AX484" s="11" t="n">
        <f aca="false">'Raw Data'!CO483+'Raw Data'!CP483</f>
        <v>0</v>
      </c>
      <c r="AY484" s="11" t="n">
        <v>0.61</v>
      </c>
      <c r="AZ484" s="11" t="n">
        <f aca="false">'Raw Data'!CR483+'Raw Data'!CS483</f>
        <v>19237</v>
      </c>
      <c r="BA484" s="50" t="n">
        <f aca="false">AZ484/'Target Population'!F484*100</f>
        <v>58.7999755471329</v>
      </c>
      <c r="BB484" s="50" t="n">
        <f aca="false">'Raw Data'!CS483/'Raw Data'!CR483*100</f>
        <v>63.8167418887848</v>
      </c>
      <c r="BC484" s="50" t="n">
        <v>88.9</v>
      </c>
    </row>
    <row r="485" customFormat="false" ht="15" hidden="false" customHeight="false" outlineLevel="0" collapsed="false">
      <c r="A485" s="11" t="s">
        <v>1097</v>
      </c>
      <c r="B485" s="11" t="s">
        <v>105</v>
      </c>
      <c r="C485" s="11" t="s">
        <v>988</v>
      </c>
      <c r="D485" s="11" t="s">
        <v>1085</v>
      </c>
      <c r="E485" s="11" t="s">
        <v>1098</v>
      </c>
      <c r="F485" s="50" t="n">
        <v>62.3</v>
      </c>
      <c r="G485" s="50" t="n">
        <v>74.6</v>
      </c>
      <c r="H485" s="50" t="n">
        <v>67</v>
      </c>
      <c r="I485" s="50" t="n">
        <v>67</v>
      </c>
      <c r="J485" s="50" t="n">
        <v>73.1</v>
      </c>
      <c r="K485" s="50" t="n">
        <v>48.3</v>
      </c>
      <c r="L485" s="50" t="n">
        <v>59.9</v>
      </c>
      <c r="M485" s="50" t="n">
        <v>64.2</v>
      </c>
      <c r="N485" s="50" t="n">
        <v>10.3</v>
      </c>
      <c r="O485" s="50" t="n">
        <v>42.4</v>
      </c>
      <c r="P485" s="50" t="n">
        <f aca="false">'Raw Data'!R484/'Raw Data'!P484*100</f>
        <v>100</v>
      </c>
      <c r="Q485" s="50" t="n">
        <v>0</v>
      </c>
      <c r="R485" s="50" t="n">
        <v>60.6</v>
      </c>
      <c r="S485" s="50" t="n">
        <v>1</v>
      </c>
      <c r="T485" s="50" t="n">
        <f aca="false">'Raw Data'!Z484/'Target Population'!M485*100</f>
        <v>34.4796784278696</v>
      </c>
      <c r="U485" s="50" t="n">
        <f aca="false">'Raw Data'!AA484/'Target Population'!N485*100</f>
        <v>48.4031936127745</v>
      </c>
      <c r="V485" s="50" t="n">
        <f aca="false">'Raw Data'!AH484/'Target Population'!L485*100</f>
        <v>23.3724221593207</v>
      </c>
      <c r="W485" s="50" t="n">
        <f aca="false">'Raw Data'!AI484/'Raw Data'!AH484*100</f>
        <v>112.80276816609</v>
      </c>
      <c r="X485" s="12" t="n">
        <f aca="false">'Raw Data'!AN484/'Target Population'!L485*1000</f>
        <v>447.230084917105</v>
      </c>
      <c r="Y485" s="12" t="n">
        <f aca="false">'Raw Data'!AO484/'Target Population'!L485*1000</f>
        <v>47.7153255155681</v>
      </c>
      <c r="Z485" s="50" t="n">
        <f aca="false">'Raw Data'!AO484/('Raw Data'!AJ484+'Raw Data'!AK484+'Raw Data'!AL484)*100</f>
        <v>30.8900523560209</v>
      </c>
      <c r="AA485" s="50" t="n">
        <f aca="false">('Raw Data'!AP484+'Raw Data'!AQ484+'Raw Data'!AR484)/'Raw Data'!AO484*100</f>
        <v>135.593220338983</v>
      </c>
      <c r="AB485" s="50" t="n">
        <v>49.4</v>
      </c>
      <c r="AC485" s="50" t="n">
        <v>6.6</v>
      </c>
      <c r="AD485" s="50" t="n">
        <v>6.6</v>
      </c>
      <c r="AE485" s="50" t="n">
        <v>4.1</v>
      </c>
      <c r="AF485" s="50" t="n">
        <v>3.5</v>
      </c>
      <c r="AG485" s="11" t="n">
        <f aca="false">'Raw Data'!BC484+'Raw Data'!BD484+'Raw Data'!BE484+'Raw Data'!BF484+'Raw Data'!BG484+'Raw Data'!BH484</f>
        <v>0</v>
      </c>
      <c r="AH485" s="11" t="n">
        <f aca="false">'Raw Data'!BQ484</f>
        <v>0</v>
      </c>
      <c r="AI485" s="11" t="n">
        <f aca="false">'Raw Data'!BI484+'Raw Data'!BJ484+'Raw Data'!BK484+'Raw Data'!BL484</f>
        <v>0</v>
      </c>
      <c r="AJ485" s="50" t="n">
        <f aca="false">('Raw Data'!BR484+'Raw Data'!BS484+'Raw Data'!BT484+'Raw Data'!BU484+'Raw Data'!BV484)/'Target Population'!Q485*100</f>
        <v>9.09478303956962</v>
      </c>
      <c r="AK485" s="50" t="n">
        <f aca="false">SUM('Raw Data'!BW484:BY484)/'Target Population'!G485*100</f>
        <v>0</v>
      </c>
      <c r="AL485" s="12" t="n">
        <f aca="false">'Raw Data'!BZ484</f>
        <v>26.75</v>
      </c>
      <c r="AM485" s="50" t="n">
        <f aca="false">'Raw Data'!CA484/('Raw Data'!BZ484*12)*100</f>
        <v>376.947040498442</v>
      </c>
      <c r="AN485" s="50" t="n">
        <f aca="false">'Raw Data'!CC484/('Raw Data'!CB484*12)*100</f>
        <v>96.6942148760331</v>
      </c>
      <c r="AO485" s="50" t="n">
        <v>11.1</v>
      </c>
      <c r="AP485" s="11" t="n">
        <f aca="false">'Raw Data'!CD484</f>
        <v>0</v>
      </c>
      <c r="AQ485" s="11" t="n">
        <f aca="false">'Raw Data'!CE484</f>
        <v>0</v>
      </c>
      <c r="AR485" s="11" t="n">
        <v>15</v>
      </c>
      <c r="AS485" s="11" t="n">
        <v>100</v>
      </c>
      <c r="AT485" s="11" t="n">
        <v>0</v>
      </c>
      <c r="AU485" s="11" t="n">
        <f aca="false">'Top Ten Disease (OPD)'!HF485</f>
        <v>1</v>
      </c>
      <c r="AV485" s="11" t="n">
        <f aca="false">'Top Ten Disease (OPD)'!HD485</f>
        <v>0</v>
      </c>
      <c r="AW485" s="11" t="n">
        <f aca="false">'Raw Data'!CG484</f>
        <v>0</v>
      </c>
      <c r="AX485" s="11" t="n">
        <f aca="false">'Raw Data'!CO484+'Raw Data'!CP484</f>
        <v>0</v>
      </c>
      <c r="AY485" s="11" t="n">
        <v>0</v>
      </c>
      <c r="AZ485" s="11" t="n">
        <f aca="false">'Raw Data'!CR484+'Raw Data'!CS484</f>
        <v>8783</v>
      </c>
      <c r="BA485" s="50" t="n">
        <f aca="false">AZ485/'Target Population'!F485*100</f>
        <v>43.829532411797</v>
      </c>
      <c r="BB485" s="50" t="n">
        <f aca="false">'Raw Data'!CS484/'Raw Data'!CR484*100</f>
        <v>65.1560737119218</v>
      </c>
      <c r="BC485" s="50" t="n">
        <v>98.3</v>
      </c>
    </row>
    <row r="486" customFormat="false" ht="15" hidden="false" customHeight="false" outlineLevel="0" collapsed="false">
      <c r="A486" s="11" t="s">
        <v>1099</v>
      </c>
      <c r="B486" s="11" t="s">
        <v>105</v>
      </c>
      <c r="C486" s="11" t="s">
        <v>988</v>
      </c>
      <c r="D486" s="11" t="s">
        <v>1085</v>
      </c>
      <c r="E486" s="11" t="s">
        <v>1100</v>
      </c>
      <c r="F486" s="50" t="n">
        <v>61.6</v>
      </c>
      <c r="G486" s="50" t="n">
        <v>62.6</v>
      </c>
      <c r="H486" s="50" t="n">
        <v>55.7</v>
      </c>
      <c r="I486" s="50" t="n">
        <v>55.7</v>
      </c>
      <c r="J486" s="50" t="n">
        <v>57</v>
      </c>
      <c r="K486" s="50" t="n">
        <v>43</v>
      </c>
      <c r="L486" s="50" t="n">
        <v>52</v>
      </c>
      <c r="M486" s="50" t="n">
        <v>53</v>
      </c>
      <c r="N486" s="50" t="n">
        <v>11</v>
      </c>
      <c r="O486" s="50" t="n">
        <v>39.6</v>
      </c>
      <c r="P486" s="50" t="n">
        <f aca="false">'Raw Data'!R485/'Raw Data'!P485*100</f>
        <v>98.4848484848485</v>
      </c>
      <c r="Q486" s="50" t="n">
        <v>2.1</v>
      </c>
      <c r="R486" s="50" t="n">
        <v>45.9</v>
      </c>
      <c r="S486" s="50" t="n">
        <v>1.3</v>
      </c>
      <c r="T486" s="50" t="n">
        <f aca="false">'Raw Data'!Z485/'Target Population'!M486*100</f>
        <v>59.8427887901572</v>
      </c>
      <c r="U486" s="50" t="n">
        <f aca="false">'Raw Data'!AA485/'Target Population'!N486*100</f>
        <v>58.9360887868351</v>
      </c>
      <c r="V486" s="50" t="n">
        <f aca="false">'Raw Data'!AH485/'Target Population'!L486*100</f>
        <v>23.4403953057443</v>
      </c>
      <c r="W486" s="50" t="n">
        <f aca="false">'Raw Data'!AI485/'Raw Data'!AH485*100</f>
        <v>101.844532279315</v>
      </c>
      <c r="X486" s="12" t="n">
        <f aca="false">'Raw Data'!AN485/'Target Population'!L486*1000</f>
        <v>338.789376158122</v>
      </c>
      <c r="Y486" s="12" t="n">
        <f aca="false">'Raw Data'!AO485/'Target Population'!L486*1000</f>
        <v>8.0296479308215</v>
      </c>
      <c r="Z486" s="50" t="n">
        <f aca="false">'Raw Data'!AO485/('Raw Data'!AJ485+'Raw Data'!AK485+'Raw Data'!AL485)*100</f>
        <v>9.12280701754386</v>
      </c>
      <c r="AA486" s="50" t="n">
        <f aca="false">('Raw Data'!AP485+'Raw Data'!AQ485+'Raw Data'!AR485)/'Raw Data'!AO485*100</f>
        <v>576.923076923077</v>
      </c>
      <c r="AB486" s="50" t="n">
        <v>44</v>
      </c>
      <c r="AC486" s="50" t="n">
        <v>25.4</v>
      </c>
      <c r="AD486" s="50" t="n">
        <v>25.7</v>
      </c>
      <c r="AE486" s="50" t="n">
        <v>7.3</v>
      </c>
      <c r="AF486" s="50" t="n">
        <v>6.8</v>
      </c>
      <c r="AG486" s="11" t="n">
        <f aca="false">'Raw Data'!BC485+'Raw Data'!BD485+'Raw Data'!BE485+'Raw Data'!BF485+'Raw Data'!BG485+'Raw Data'!BH485</f>
        <v>0</v>
      </c>
      <c r="AH486" s="11" t="n">
        <f aca="false">'Raw Data'!BQ485</f>
        <v>0</v>
      </c>
      <c r="AI486" s="11" t="n">
        <f aca="false">'Raw Data'!BI485+'Raw Data'!BJ485+'Raw Data'!BK485+'Raw Data'!BL485</f>
        <v>0</v>
      </c>
      <c r="AJ486" s="50" t="n">
        <f aca="false">('Raw Data'!BR485+'Raw Data'!BS485+'Raw Data'!BT485+'Raw Data'!BU485+'Raw Data'!BV485)/'Target Population'!Q486*100</f>
        <v>10.6937201216862</v>
      </c>
      <c r="AK486" s="50" t="n">
        <f aca="false">SUM('Raw Data'!BW485:BY485)/'Target Population'!G486*100</f>
        <v>0</v>
      </c>
      <c r="AL486" s="12" t="n">
        <f aca="false">'Raw Data'!BZ485</f>
        <v>43.0833333333333</v>
      </c>
      <c r="AM486" s="50" t="n">
        <f aca="false">'Raw Data'!CA485/('Raw Data'!BZ485*12)*100</f>
        <v>104.061895551257</v>
      </c>
      <c r="AN486" s="50" t="n">
        <f aca="false">'Raw Data'!CC485/('Raw Data'!CB485*12)*100</f>
        <v>98.9847715736041</v>
      </c>
      <c r="AO486" s="50" t="n">
        <v>19.1</v>
      </c>
      <c r="AP486" s="11" t="n">
        <f aca="false">'Raw Data'!CD485</f>
        <v>0</v>
      </c>
      <c r="AQ486" s="11" t="n">
        <f aca="false">'Raw Data'!CE485</f>
        <v>0</v>
      </c>
      <c r="AR486" s="11" t="n">
        <v>6</v>
      </c>
      <c r="AS486" s="11" t="n">
        <v>75</v>
      </c>
      <c r="AT486" s="11" t="n">
        <v>0</v>
      </c>
      <c r="AU486" s="11" t="n">
        <f aca="false">'Top Ten Disease (OPD)'!HF486</f>
        <v>0</v>
      </c>
      <c r="AV486" s="11" t="n">
        <f aca="false">'Top Ten Disease (OPD)'!HD486</f>
        <v>0</v>
      </c>
      <c r="AW486" s="11" t="n">
        <f aca="false">'Raw Data'!CG485</f>
        <v>0</v>
      </c>
      <c r="AX486" s="11" t="n">
        <f aca="false">'Raw Data'!CO485+'Raw Data'!CP485</f>
        <v>0</v>
      </c>
      <c r="AY486" s="11" t="n">
        <v>0</v>
      </c>
      <c r="AZ486" s="11" t="n">
        <f aca="false">'Raw Data'!CR485+'Raw Data'!CS485</f>
        <v>11567</v>
      </c>
      <c r="BA486" s="50" t="n">
        <f aca="false">AZ486/'Target Population'!F486*100</f>
        <v>43.3010144873283</v>
      </c>
      <c r="BB486" s="50" t="n">
        <f aca="false">'Raw Data'!CS485/'Raw Data'!CR485*100</f>
        <v>69.7036384976526</v>
      </c>
      <c r="BC486" s="50" t="n">
        <v>100</v>
      </c>
    </row>
    <row r="487" customFormat="false" ht="15" hidden="false" customHeight="false" outlineLevel="0" collapsed="false">
      <c r="A487" s="11" t="s">
        <v>1101</v>
      </c>
      <c r="B487" s="11" t="s">
        <v>105</v>
      </c>
      <c r="C487" s="11" t="s">
        <v>988</v>
      </c>
      <c r="D487" s="11" t="s">
        <v>1085</v>
      </c>
      <c r="E487" s="11" t="s">
        <v>1102</v>
      </c>
      <c r="F487" s="50" t="n">
        <v>51.7</v>
      </c>
      <c r="G487" s="50" t="n">
        <v>58.9</v>
      </c>
      <c r="H487" s="50" t="n">
        <v>59.4</v>
      </c>
      <c r="I487" s="50" t="n">
        <v>59.4</v>
      </c>
      <c r="J487" s="50" t="n">
        <v>57.2</v>
      </c>
      <c r="K487" s="50" t="n">
        <v>47.6</v>
      </c>
      <c r="L487" s="50" t="n">
        <v>55.6</v>
      </c>
      <c r="M487" s="50" t="n">
        <v>57.2</v>
      </c>
      <c r="N487" s="50" t="n">
        <v>-0.84</v>
      </c>
      <c r="O487" s="50" t="n">
        <v>41.6</v>
      </c>
      <c r="P487" s="50" t="n">
        <f aca="false">'Raw Data'!R486/'Raw Data'!P486*100</f>
        <v>96.8085106382979</v>
      </c>
      <c r="Q487" s="50" t="n">
        <v>0</v>
      </c>
      <c r="R487" s="50" t="n">
        <v>49</v>
      </c>
      <c r="S487" s="50" t="n">
        <v>0</v>
      </c>
      <c r="T487" s="50" t="n">
        <f aca="false">'Raw Data'!Z486/'Target Population'!M487*100</f>
        <v>70.2524038461538</v>
      </c>
      <c r="U487" s="50" t="n">
        <f aca="false">'Raw Data'!AA486/'Target Population'!N487*100</f>
        <v>72.3666210670315</v>
      </c>
      <c r="V487" s="50" t="n">
        <f aca="false">'Raw Data'!AH486/'Target Population'!L487*100</f>
        <v>40.7288317256163</v>
      </c>
      <c r="W487" s="50" t="n">
        <f aca="false">'Raw Data'!AI486/'Raw Data'!AH486*100</f>
        <v>98.5526315789474</v>
      </c>
      <c r="X487" s="12" t="n">
        <f aca="false">'Raw Data'!AN486/'Target Population'!L487*1000</f>
        <v>534.833869239014</v>
      </c>
      <c r="Y487" s="12" t="n">
        <f aca="false">'Raw Data'!AO486/'Target Population'!L487*1000</f>
        <v>40.7288317256163</v>
      </c>
      <c r="Z487" s="50" t="n">
        <f aca="false">'Raw Data'!AO486/('Raw Data'!AJ486+'Raw Data'!AK486+'Raw Data'!AL486)*100</f>
        <v>14.3126177024482</v>
      </c>
      <c r="AA487" s="50" t="n">
        <f aca="false">('Raw Data'!AP486+'Raw Data'!AQ486+'Raw Data'!AR486)/'Raw Data'!AO486*100</f>
        <v>332.894736842105</v>
      </c>
      <c r="AB487" s="50" t="n">
        <v>50</v>
      </c>
      <c r="AC487" s="50" t="n">
        <v>18.7</v>
      </c>
      <c r="AD487" s="50" t="n">
        <v>21.3</v>
      </c>
      <c r="AE487" s="50" t="n">
        <v>3.8</v>
      </c>
      <c r="AF487" s="50" t="n">
        <v>3.6</v>
      </c>
      <c r="AG487" s="11" t="n">
        <f aca="false">'Raw Data'!BC486+'Raw Data'!BD486+'Raw Data'!BE486+'Raw Data'!BF486+'Raw Data'!BG486+'Raw Data'!BH486</f>
        <v>0</v>
      </c>
      <c r="AH487" s="11" t="n">
        <f aca="false">'Raw Data'!BQ486</f>
        <v>0</v>
      </c>
      <c r="AI487" s="11" t="n">
        <f aca="false">'Raw Data'!BI486+'Raw Data'!BJ486+'Raw Data'!BK486+'Raw Data'!BL486</f>
        <v>10</v>
      </c>
      <c r="AJ487" s="50" t="n">
        <f aca="false">('Raw Data'!BR486+'Raw Data'!BS486+'Raw Data'!BT486+'Raw Data'!BU486+'Raw Data'!BV486)/'Target Population'!Q487*100</f>
        <v>13.2190116122063</v>
      </c>
      <c r="AK487" s="50" t="n">
        <f aca="false">SUM('Raw Data'!BW486:BY486)/'Target Population'!G487*100</f>
        <v>0</v>
      </c>
      <c r="AL487" s="12" t="n">
        <f aca="false">'Raw Data'!BZ486</f>
        <v>33.25</v>
      </c>
      <c r="AM487" s="50" t="n">
        <f aca="false">'Raw Data'!CA486/('Raw Data'!BZ486*12)*100</f>
        <v>88.7218045112782</v>
      </c>
      <c r="AN487" s="50" t="n">
        <f aca="false">'Raw Data'!CC486/('Raw Data'!CB486*12)*100</f>
        <v>87.719298245614</v>
      </c>
      <c r="AO487" s="50" t="n">
        <v>12.5</v>
      </c>
      <c r="AP487" s="11" t="n">
        <f aca="false">'Raw Data'!CD486</f>
        <v>0</v>
      </c>
      <c r="AQ487" s="11" t="n">
        <f aca="false">'Raw Data'!CE486</f>
        <v>0</v>
      </c>
      <c r="AR487" s="11" t="n">
        <v>16</v>
      </c>
      <c r="AS487" s="11" t="n">
        <v>81.3</v>
      </c>
      <c r="AT487" s="11" t="n">
        <v>0</v>
      </c>
      <c r="AU487" s="11" t="n">
        <f aca="false">'Top Ten Disease (OPD)'!HF487</f>
        <v>0</v>
      </c>
      <c r="AV487" s="11" t="n">
        <f aca="false">'Top Ten Disease (OPD)'!HD487</f>
        <v>0</v>
      </c>
      <c r="AW487" s="11" t="n">
        <f aca="false">'Raw Data'!CG486</f>
        <v>0</v>
      </c>
      <c r="AX487" s="11" t="n">
        <f aca="false">'Raw Data'!CO486+'Raw Data'!CP486</f>
        <v>2</v>
      </c>
      <c r="AY487" s="11" t="n">
        <v>5.8</v>
      </c>
      <c r="AZ487" s="11" t="n">
        <f aca="false">'Raw Data'!CR486+'Raw Data'!CS486</f>
        <v>13172</v>
      </c>
      <c r="BA487" s="50" t="n">
        <f aca="false">AZ487/'Target Population'!F487*100</f>
        <v>76.2621584066698</v>
      </c>
      <c r="BB487" s="50" t="n">
        <f aca="false">'Raw Data'!CS486/'Raw Data'!CR486*100</f>
        <v>96.1286480047647</v>
      </c>
      <c r="BC487" s="50" t="n">
        <v>98.6</v>
      </c>
    </row>
    <row r="488" customFormat="false" ht="15" hidden="false" customHeight="false" outlineLevel="0" collapsed="false">
      <c r="A488" s="11" t="s">
        <v>1103</v>
      </c>
      <c r="B488" s="11" t="s">
        <v>105</v>
      </c>
      <c r="C488" s="11" t="s">
        <v>988</v>
      </c>
      <c r="D488" s="11" t="s">
        <v>1085</v>
      </c>
      <c r="E488" s="11" t="s">
        <v>1104</v>
      </c>
      <c r="F488" s="50" t="n">
        <v>32.2</v>
      </c>
      <c r="G488" s="50" t="n">
        <v>57.9</v>
      </c>
      <c r="H488" s="50" t="n">
        <v>49.8</v>
      </c>
      <c r="I488" s="50" t="n">
        <v>49.8</v>
      </c>
      <c r="J488" s="50" t="n">
        <v>42.9</v>
      </c>
      <c r="K488" s="50" t="n">
        <v>56.6</v>
      </c>
      <c r="L488" s="50" t="n">
        <v>56.6</v>
      </c>
      <c r="M488" s="50" t="n">
        <v>50.2</v>
      </c>
      <c r="N488" s="50" t="n">
        <v>14</v>
      </c>
      <c r="O488" s="50" t="n">
        <v>34.5</v>
      </c>
      <c r="P488" s="50" t="n">
        <f aca="false">'Raw Data'!R487/'Raw Data'!P487*100</f>
        <v>83.3333333333333</v>
      </c>
      <c r="Q488" s="50" t="n">
        <v>8.2</v>
      </c>
      <c r="R488" s="50" t="n">
        <v>28.2</v>
      </c>
      <c r="S488" s="50" t="n">
        <v>0</v>
      </c>
      <c r="T488" s="50" t="n">
        <f aca="false">'Raw Data'!Z487/'Target Population'!M488*100</f>
        <v>76.7270668176671</v>
      </c>
      <c r="U488" s="50" t="n">
        <f aca="false">'Raw Data'!AA487/'Target Population'!N488*100</f>
        <v>78.8018433179724</v>
      </c>
      <c r="V488" s="50" t="n">
        <f aca="false">'Raw Data'!AH487/'Target Population'!L488*100</f>
        <v>26.2295081967213</v>
      </c>
      <c r="W488" s="50" t="n">
        <f aca="false">'Raw Data'!AI487/'Raw Data'!AH487*100</f>
        <v>93.75</v>
      </c>
      <c r="X488" s="12" t="n">
        <f aca="false">'Raw Data'!AN487/'Target Population'!L488*1000</f>
        <v>502.235469448584</v>
      </c>
      <c r="Y488" s="12" t="n">
        <f aca="false">'Raw Data'!AO487/'Target Population'!L488*1000</f>
        <v>50.6706408345753</v>
      </c>
      <c r="Z488" s="50" t="n">
        <f aca="false">'Raw Data'!AO487/('Raw Data'!AJ487+'Raw Data'!AK487+'Raw Data'!AL487)*100</f>
        <v>20.9016393442623</v>
      </c>
      <c r="AA488" s="50" t="n">
        <f aca="false">('Raw Data'!AP487+'Raw Data'!AQ487+'Raw Data'!AR487)/'Raw Data'!AO487*100</f>
        <v>365.686274509804</v>
      </c>
      <c r="AB488" s="50" t="n">
        <v>39.4</v>
      </c>
      <c r="AC488" s="50" t="n">
        <v>12.5</v>
      </c>
      <c r="AD488" s="50" t="n">
        <v>12</v>
      </c>
      <c r="AE488" s="50" t="n">
        <v>9.2</v>
      </c>
      <c r="AF488" s="50" t="n">
        <v>0.2</v>
      </c>
      <c r="AG488" s="11" t="n">
        <f aca="false">'Raw Data'!BC487+'Raw Data'!BD487+'Raw Data'!BE487+'Raw Data'!BF487+'Raw Data'!BG487+'Raw Data'!BH487</f>
        <v>0</v>
      </c>
      <c r="AH488" s="11" t="n">
        <f aca="false">'Raw Data'!BQ487</f>
        <v>0</v>
      </c>
      <c r="AI488" s="11" t="n">
        <f aca="false">'Raw Data'!BI487+'Raw Data'!BJ487+'Raw Data'!BK487+'Raw Data'!BL487</f>
        <v>1525</v>
      </c>
      <c r="AJ488" s="50" t="n">
        <f aca="false">('Raw Data'!BR487+'Raw Data'!BS487+'Raw Data'!BT487+'Raw Data'!BU487+'Raw Data'!BV487)/'Target Population'!Q488*100</f>
        <v>73.1522022950594</v>
      </c>
      <c r="AK488" s="50" t="n">
        <f aca="false">SUM('Raw Data'!BW487:BY487)/'Target Population'!G488*100</f>
        <v>0</v>
      </c>
      <c r="AL488" s="12" t="n">
        <f aca="false">'Raw Data'!BZ487</f>
        <v>18</v>
      </c>
      <c r="AM488" s="50" t="n">
        <f aca="false">'Raw Data'!CA487/('Raw Data'!BZ487*12)*100</f>
        <v>100</v>
      </c>
      <c r="AN488" s="50" t="n">
        <f aca="false">'Raw Data'!CC487/('Raw Data'!CB487*12)*100</f>
        <v>80</v>
      </c>
      <c r="AO488" s="50" t="n">
        <v>20.5</v>
      </c>
      <c r="AP488" s="11" t="n">
        <f aca="false">'Raw Data'!CD487</f>
        <v>0</v>
      </c>
      <c r="AQ488" s="11" t="n">
        <f aca="false">'Raw Data'!CE487</f>
        <v>0</v>
      </c>
      <c r="AR488" s="11" t="n">
        <v>20</v>
      </c>
      <c r="AS488" s="11" t="n">
        <v>50</v>
      </c>
      <c r="AT488" s="11" t="n">
        <v>0</v>
      </c>
      <c r="AU488" s="11" t="n">
        <f aca="false">'Top Ten Disease (OPD)'!HF488</f>
        <v>0</v>
      </c>
      <c r="AV488" s="11" t="n">
        <f aca="false">'Top Ten Disease (OPD)'!HD488</f>
        <v>0</v>
      </c>
      <c r="AW488" s="11" t="n">
        <f aca="false">'Raw Data'!CG487</f>
        <v>0</v>
      </c>
      <c r="AX488" s="11" t="n">
        <f aca="false">'Raw Data'!CO487+'Raw Data'!CP487</f>
        <v>0</v>
      </c>
      <c r="AY488" s="11" t="n">
        <v>0</v>
      </c>
      <c r="AZ488" s="11" t="n">
        <f aca="false">'Raw Data'!CR487+'Raw Data'!CS487</f>
        <v>12878</v>
      </c>
      <c r="BA488" s="50" t="n">
        <f aca="false">AZ488/'Target Population'!F488*100</f>
        <v>60.9927062612485</v>
      </c>
      <c r="BB488" s="50" t="n">
        <f aca="false">'Raw Data'!CS487/'Raw Data'!CR487*100</f>
        <v>76.4834863642593</v>
      </c>
      <c r="BC488" s="50" t="n">
        <v>100</v>
      </c>
    </row>
    <row r="489" customFormat="false" ht="15" hidden="false" customHeight="false" outlineLevel="0" collapsed="false">
      <c r="A489" s="11" t="s">
        <v>1105</v>
      </c>
      <c r="B489" s="11" t="s">
        <v>105</v>
      </c>
      <c r="C489" s="11" t="s">
        <v>988</v>
      </c>
      <c r="D489" s="11" t="s">
        <v>1085</v>
      </c>
      <c r="E489" s="11" t="s">
        <v>1106</v>
      </c>
      <c r="F489" s="50" t="n">
        <v>61</v>
      </c>
      <c r="G489" s="50" t="n">
        <v>69.6</v>
      </c>
      <c r="H489" s="50" t="n">
        <v>67.7</v>
      </c>
      <c r="I489" s="50" t="n">
        <v>67.7</v>
      </c>
      <c r="J489" s="50" t="n">
        <v>68.8</v>
      </c>
      <c r="K489" s="50" t="n">
        <v>61</v>
      </c>
      <c r="L489" s="50" t="n">
        <v>73</v>
      </c>
      <c r="M489" s="50" t="n">
        <v>65.4</v>
      </c>
      <c r="N489" s="50" t="n">
        <v>2.8</v>
      </c>
      <c r="O489" s="50" t="n">
        <v>57</v>
      </c>
      <c r="P489" s="50" t="n">
        <f aca="false">'Raw Data'!R488/'Raw Data'!P488*100</f>
        <v>87.3417721518987</v>
      </c>
      <c r="Q489" s="50" t="n">
        <v>1.2</v>
      </c>
      <c r="R489" s="50" t="n">
        <v>51.7</v>
      </c>
      <c r="S489" s="50" t="n">
        <v>7.8</v>
      </c>
      <c r="T489" s="50" t="n">
        <f aca="false">'Raw Data'!Z488/'Target Population'!M489*100</f>
        <v>81.2260536398467</v>
      </c>
      <c r="U489" s="50" t="n">
        <f aca="false">'Raw Data'!AA488/'Target Population'!N489*100</f>
        <v>85.7768052516411</v>
      </c>
      <c r="V489" s="50" t="n">
        <f aca="false">'Raw Data'!AH488/'Target Population'!L489*100</f>
        <v>26.9165247018739</v>
      </c>
      <c r="W489" s="50" t="n">
        <f aca="false">'Raw Data'!AI488/'Raw Data'!AH488*100</f>
        <v>83.8607594936709</v>
      </c>
      <c r="X489" s="12" t="n">
        <f aca="false">'Raw Data'!AN488/'Target Population'!L489*1000</f>
        <v>396.507666098808</v>
      </c>
      <c r="Y489" s="12" t="n">
        <f aca="false">'Raw Data'!AO488/'Target Population'!L489*1000</f>
        <v>12.7768313458262</v>
      </c>
      <c r="Z489" s="50" t="n">
        <f aca="false">'Raw Data'!AO488/('Raw Data'!AJ488+'Raw Data'!AK488+'Raw Data'!AL488)*100</f>
        <v>17.6470588235294</v>
      </c>
      <c r="AA489" s="50" t="n">
        <f aca="false">('Raw Data'!AP488+'Raw Data'!AQ488+'Raw Data'!AR488)/'Raw Data'!AO488*100</f>
        <v>246.666666666667</v>
      </c>
      <c r="AB489" s="50" t="n">
        <v>76.2</v>
      </c>
      <c r="AC489" s="50" t="n">
        <v>25.5</v>
      </c>
      <c r="AD489" s="50" t="n">
        <v>33</v>
      </c>
      <c r="AE489" s="50" t="n">
        <v>15.8</v>
      </c>
      <c r="AF489" s="50" t="n">
        <v>5.2</v>
      </c>
      <c r="AG489" s="11" t="n">
        <f aca="false">'Raw Data'!BC488+'Raw Data'!BD488+'Raw Data'!BE488+'Raw Data'!BF488+'Raw Data'!BG488+'Raw Data'!BH488</f>
        <v>0</v>
      </c>
      <c r="AH489" s="11" t="n">
        <f aca="false">'Raw Data'!BQ488</f>
        <v>1</v>
      </c>
      <c r="AI489" s="11" t="n">
        <f aca="false">'Raw Data'!BI488+'Raw Data'!BJ488+'Raw Data'!BK488+'Raw Data'!BL488</f>
        <v>0</v>
      </c>
      <c r="AJ489" s="50" t="n">
        <f aca="false">('Raw Data'!BR488+'Raw Data'!BS488+'Raw Data'!BT488+'Raw Data'!BU488+'Raw Data'!BV488)/'Target Population'!Q489*100</f>
        <v>6.73665457784565</v>
      </c>
      <c r="AK489" s="50" t="n">
        <f aca="false">SUM('Raw Data'!BW488:BY488)/'Target Population'!G489*100</f>
        <v>0</v>
      </c>
      <c r="AL489" s="12" t="n">
        <f aca="false">'Raw Data'!BZ488</f>
        <v>25.5</v>
      </c>
      <c r="AM489" s="50" t="n">
        <f aca="false">'Raw Data'!CA488/('Raw Data'!BZ488*12)*100</f>
        <v>103.267973856209</v>
      </c>
      <c r="AN489" s="50" t="n">
        <f aca="false">'Raw Data'!CC488/('Raw Data'!CB488*12)*100</f>
        <v>100</v>
      </c>
      <c r="AO489" s="50" t="n">
        <v>14.2</v>
      </c>
      <c r="AP489" s="11" t="n">
        <f aca="false">'Raw Data'!CD488</f>
        <v>0</v>
      </c>
      <c r="AQ489" s="11" t="n">
        <f aca="false">'Raw Data'!CE488</f>
        <v>0</v>
      </c>
      <c r="AR489" s="11" t="n">
        <v>30</v>
      </c>
      <c r="AS489" s="11" t="n">
        <v>90.9</v>
      </c>
      <c r="AT489" s="11" t="n">
        <v>0</v>
      </c>
      <c r="AU489" s="11" t="n">
        <f aca="false">'Top Ten Disease (OPD)'!HF489</f>
        <v>0</v>
      </c>
      <c r="AV489" s="11" t="n">
        <f aca="false">'Top Ten Disease (OPD)'!HD489</f>
        <v>0</v>
      </c>
      <c r="AW489" s="11" t="n">
        <f aca="false">'Raw Data'!CG488</f>
        <v>0</v>
      </c>
      <c r="AX489" s="11" t="n">
        <f aca="false">'Raw Data'!CO488+'Raw Data'!CP488</f>
        <v>1</v>
      </c>
      <c r="AY489" s="11" t="n">
        <v>10.8</v>
      </c>
      <c r="AZ489" s="11" t="n">
        <f aca="false">'Raw Data'!CR488+'Raw Data'!CS488</f>
        <v>7430</v>
      </c>
      <c r="BA489" s="50" t="n">
        <f aca="false">AZ489/'Target Population'!F489*100</f>
        <v>33.4473755289457</v>
      </c>
      <c r="BB489" s="50" t="n">
        <f aca="false">'Raw Data'!CS488/'Raw Data'!CR488*100</f>
        <v>75.7332071901608</v>
      </c>
      <c r="BC489" s="50" t="n">
        <v>81.3</v>
      </c>
    </row>
    <row r="490" customFormat="false" ht="15" hidden="false" customHeight="false" outlineLevel="0" collapsed="false">
      <c r="A490" s="9" t="s">
        <v>1107</v>
      </c>
      <c r="B490" s="9" t="s">
        <v>101</v>
      </c>
      <c r="C490" s="9" t="s">
        <v>988</v>
      </c>
      <c r="D490" s="9" t="s">
        <v>1108</v>
      </c>
      <c r="E490" s="9" t="s">
        <v>1109</v>
      </c>
      <c r="F490" s="49" t="n">
        <v>62.5</v>
      </c>
      <c r="G490" s="49" t="n">
        <v>66.8</v>
      </c>
      <c r="H490" s="49" t="n">
        <v>63.6</v>
      </c>
      <c r="I490" s="49" t="n">
        <v>63.4</v>
      </c>
      <c r="J490" s="49" t="n">
        <v>64.9</v>
      </c>
      <c r="K490" s="49" t="n">
        <v>68.3</v>
      </c>
      <c r="L490" s="49" t="n">
        <v>81.8</v>
      </c>
      <c r="M490" s="49" t="n">
        <v>65.9</v>
      </c>
      <c r="N490" s="49" t="n">
        <v>4.8</v>
      </c>
      <c r="O490" s="49" t="n">
        <v>58.6</v>
      </c>
      <c r="P490" s="49" t="n">
        <f aca="false">'Raw Data'!R489/'Raw Data'!P489*100</f>
        <v>98.3892617449664</v>
      </c>
      <c r="Q490" s="49" t="n">
        <v>3.3</v>
      </c>
      <c r="R490" s="49" t="n">
        <v>72.7</v>
      </c>
      <c r="S490" s="49" t="n">
        <v>0.8</v>
      </c>
      <c r="T490" s="49" t="n">
        <f aca="false">'Raw Data'!Z489/'Target Population'!M490*100</f>
        <v>95.5729509275095</v>
      </c>
      <c r="U490" s="49" t="n">
        <f aca="false">'Raw Data'!AA489/'Target Population'!N490*100</f>
        <v>98.3364839319471</v>
      </c>
      <c r="V490" s="49" t="n">
        <f aca="false">'Raw Data'!AH489/'Target Population'!L490*100</f>
        <v>17.9293884797858</v>
      </c>
      <c r="W490" s="49" t="n">
        <f aca="false">'Raw Data'!AI489/'Raw Data'!AH489*100</f>
        <v>100.681818181818</v>
      </c>
      <c r="X490" s="10" t="n">
        <f aca="false">'Raw Data'!AN489/'Target Population'!L490*1000</f>
        <v>349.040952353232</v>
      </c>
      <c r="Y490" s="10" t="n">
        <f aca="false">'Raw Data'!AO489/'Target Population'!L490*1000</f>
        <v>25.4969875134616</v>
      </c>
      <c r="Z490" s="49" t="n">
        <f aca="false">'Raw Data'!AO489/('Raw Data'!AJ489+'Raw Data'!AK489+'Raw Data'!AL489)*100</f>
        <v>20</v>
      </c>
      <c r="AA490" s="49" t="n">
        <f aca="false">('Raw Data'!AP489+'Raw Data'!AQ489+'Raw Data'!AR489)/'Raw Data'!AO489*100</f>
        <v>220.205479452055</v>
      </c>
      <c r="AB490" s="49" t="n">
        <v>70</v>
      </c>
      <c r="AC490" s="49" t="n">
        <v>48.8</v>
      </c>
      <c r="AD490" s="49" t="n">
        <v>48.9</v>
      </c>
      <c r="AE490" s="49" t="n">
        <v>14.5</v>
      </c>
      <c r="AF490" s="49" t="n">
        <v>6.9</v>
      </c>
      <c r="AG490" s="9" t="n">
        <f aca="false">'Raw Data'!BC489+'Raw Data'!BD489+'Raw Data'!BE489+'Raw Data'!BF489+'Raw Data'!BG489+'Raw Data'!BH489</f>
        <v>0</v>
      </c>
      <c r="AH490" s="9" t="n">
        <f aca="false">'Raw Data'!BQ489</f>
        <v>2</v>
      </c>
      <c r="AI490" s="9" t="n">
        <f aca="false">'Raw Data'!BI489+'Raw Data'!BJ489+'Raw Data'!BK489+'Raw Data'!BL489</f>
        <v>1104</v>
      </c>
      <c r="AJ490" s="49" t="n">
        <f aca="false">('Raw Data'!BR489+'Raw Data'!BS489+'Raw Data'!BT489+'Raw Data'!BU489+'Raw Data'!BV489)/'Target Population'!Q490*100</f>
        <v>5.61821705426357</v>
      </c>
      <c r="AK490" s="49" t="n">
        <f aca="false">SUM('Raw Data'!BW489:BY489)/'Target Population'!G490*100</f>
        <v>0.0122399020807834</v>
      </c>
      <c r="AL490" s="10" t="n">
        <f aca="false">'Raw Data'!BZ489</f>
        <v>294</v>
      </c>
      <c r="AM490" s="49" t="n">
        <f aca="false">'Raw Data'!CA489/('Raw Data'!BZ489*12)*100</f>
        <v>97.1938775510204</v>
      </c>
      <c r="AN490" s="49" t="n">
        <f aca="false">'Raw Data'!CC489/('Raw Data'!CB489*12)*100</f>
        <v>97.2602739726028</v>
      </c>
      <c r="AO490" s="49" t="n">
        <v>20.3</v>
      </c>
      <c r="AP490" s="9" t="n">
        <f aca="false">'Raw Data'!CD489</f>
        <v>100</v>
      </c>
      <c r="AQ490" s="9" t="n">
        <f aca="false">'Raw Data'!CE489</f>
        <v>3</v>
      </c>
      <c r="AR490" s="9" t="n">
        <v>349</v>
      </c>
      <c r="AS490" s="9" t="n">
        <v>84.6</v>
      </c>
      <c r="AT490" s="9" t="n">
        <v>0</v>
      </c>
      <c r="AU490" s="9" t="n">
        <f aca="false">'Top Ten Disease (OPD)'!HF490</f>
        <v>0</v>
      </c>
      <c r="AV490" s="9" t="n">
        <f aca="false">'Top Ten Disease (OPD)'!HD490</f>
        <v>5</v>
      </c>
      <c r="AW490" s="9" t="n">
        <f aca="false">'Raw Data'!CG489</f>
        <v>14</v>
      </c>
      <c r="AX490" s="9" t="n">
        <f aca="false">'Raw Data'!CO489+'Raw Data'!CP489</f>
        <v>40</v>
      </c>
      <c r="AY490" s="9" t="n">
        <v>11.8</v>
      </c>
      <c r="AZ490" s="9" t="n">
        <f aca="false">'Raw Data'!CR489+'Raw Data'!CS489</f>
        <v>140620</v>
      </c>
      <c r="BA490" s="49" t="n">
        <f aca="false">AZ490/'Target Population'!F490*100</f>
        <v>41.1613700161871</v>
      </c>
      <c r="BB490" s="49" t="n">
        <f aca="false">'Raw Data'!CS489/'Raw Data'!CR489*100</f>
        <v>76.0500782472613</v>
      </c>
      <c r="BC490" s="49" t="n">
        <v>80</v>
      </c>
    </row>
    <row r="491" customFormat="false" ht="15" hidden="false" customHeight="false" outlineLevel="0" collapsed="false">
      <c r="A491" s="11" t="s">
        <v>1110</v>
      </c>
      <c r="B491" s="11" t="s">
        <v>116</v>
      </c>
      <c r="C491" s="11" t="s">
        <v>988</v>
      </c>
      <c r="D491" s="11" t="s">
        <v>1108</v>
      </c>
      <c r="E491" s="11" t="s">
        <v>1111</v>
      </c>
      <c r="F491" s="50" t="n">
        <v>71.2</v>
      </c>
      <c r="G491" s="50" t="n">
        <v>77.7</v>
      </c>
      <c r="H491" s="50" t="n">
        <v>80.7</v>
      </c>
      <c r="I491" s="50" t="n">
        <v>78.6</v>
      </c>
      <c r="J491" s="50" t="n">
        <v>77</v>
      </c>
      <c r="K491" s="50" t="n">
        <v>102.1</v>
      </c>
      <c r="L491" s="50" t="n">
        <v>111.1</v>
      </c>
      <c r="M491" s="50" t="n">
        <v>77.5</v>
      </c>
      <c r="N491" s="50" t="n">
        <v>-3.8</v>
      </c>
      <c r="O491" s="50" t="n">
        <v>80.8</v>
      </c>
      <c r="P491" s="50" t="n">
        <f aca="false">'Raw Data'!R490/'Raw Data'!P490*100</f>
        <v>100</v>
      </c>
      <c r="Q491" s="50" t="n">
        <v>3.3</v>
      </c>
      <c r="R491" s="50" t="n">
        <v>132.9</v>
      </c>
      <c r="S491" s="50" t="n">
        <v>0.5</v>
      </c>
      <c r="T491" s="50" t="n">
        <f aca="false">'Raw Data'!Z490/'Target Population'!M491*100</f>
        <v>109.586776859504</v>
      </c>
      <c r="U491" s="50" t="n">
        <f aca="false">'Raw Data'!AA490/'Target Population'!N491*100</f>
        <v>115.945218879922</v>
      </c>
      <c r="V491" s="50" t="n">
        <f aca="false">'Raw Data'!AH490/'Target Population'!L491*100</f>
        <v>16.9646049338577</v>
      </c>
      <c r="W491" s="50" t="n">
        <f aca="false">'Raw Data'!AI490/'Raw Data'!AH490*100</f>
        <v>108.219178082192</v>
      </c>
      <c r="X491" s="12" t="n">
        <f aca="false">'Raw Data'!AN490/'Target Population'!L491*1000</f>
        <v>369.503038970325</v>
      </c>
      <c r="Y491" s="12" t="n">
        <f aca="false">'Raw Data'!AO490/'Target Population'!L491*1000</f>
        <v>12.8709331426528</v>
      </c>
      <c r="Z491" s="50" t="n">
        <f aca="false">'Raw Data'!AO490/('Raw Data'!AJ490+'Raw Data'!AK490+'Raw Data'!AL490)*100</f>
        <v>7.32451678535097</v>
      </c>
      <c r="AA491" s="50" t="n">
        <f aca="false">('Raw Data'!AP490+'Raw Data'!AQ490+'Raw Data'!AR490)/'Raw Data'!AO490*100</f>
        <v>186.111111111111</v>
      </c>
      <c r="AB491" s="50" t="n">
        <v>86.9</v>
      </c>
      <c r="AC491" s="50" t="n">
        <v>69.4</v>
      </c>
      <c r="AD491" s="50" t="n">
        <v>68.8</v>
      </c>
      <c r="AE491" s="50" t="n">
        <v>6</v>
      </c>
      <c r="AF491" s="50" t="n">
        <v>7.8</v>
      </c>
      <c r="AG491" s="11" t="n">
        <f aca="false">'Raw Data'!BC490+'Raw Data'!BD490+'Raw Data'!BE490+'Raw Data'!BF490+'Raw Data'!BG490+'Raw Data'!BH490</f>
        <v>0</v>
      </c>
      <c r="AH491" s="11" t="n">
        <f aca="false">'Raw Data'!BQ490</f>
        <v>0</v>
      </c>
      <c r="AI491" s="11" t="n">
        <f aca="false">'Raw Data'!BI490+'Raw Data'!BJ490+'Raw Data'!BK490+'Raw Data'!BL490</f>
        <v>367</v>
      </c>
      <c r="AJ491" s="50" t="n">
        <f aca="false">('Raw Data'!BR490+'Raw Data'!BS490+'Raw Data'!BT490+'Raw Data'!BU490+'Raw Data'!BV490)/'Target Population'!Q491*100</f>
        <v>10.8909340121402</v>
      </c>
      <c r="AK491" s="50" t="n">
        <f aca="false">SUM('Raw Data'!BW490:BY490)/'Target Population'!G491*100</f>
        <v>0</v>
      </c>
      <c r="AL491" s="12" t="n">
        <f aca="false">'Raw Data'!BZ490</f>
        <v>39</v>
      </c>
      <c r="AM491" s="50" t="n">
        <f aca="false">'Raw Data'!CA490/('Raw Data'!BZ490*12)*100</f>
        <v>99.1452991452992</v>
      </c>
      <c r="AN491" s="50" t="n">
        <f aca="false">'Raw Data'!CC490/('Raw Data'!CB490*12)*100</f>
        <v>98.8235294117647</v>
      </c>
      <c r="AO491" s="50" t="n">
        <v>9.7</v>
      </c>
      <c r="AP491" s="11" t="n">
        <f aca="false">'Raw Data'!CD490</f>
        <v>0</v>
      </c>
      <c r="AQ491" s="11" t="n">
        <f aca="false">'Raw Data'!CE490</f>
        <v>0</v>
      </c>
      <c r="AR491" s="11" t="n">
        <v>99</v>
      </c>
      <c r="AS491" s="11" t="n">
        <v>75</v>
      </c>
      <c r="AT491" s="11" t="n">
        <v>0</v>
      </c>
      <c r="AU491" s="11" t="n">
        <f aca="false">'Top Ten Disease (OPD)'!HF491</f>
        <v>0</v>
      </c>
      <c r="AV491" s="11" t="n">
        <f aca="false">'Top Ten Disease (OPD)'!HD491</f>
        <v>5</v>
      </c>
      <c r="AW491" s="11" t="n">
        <f aca="false">'Raw Data'!CG490</f>
        <v>2</v>
      </c>
      <c r="AX491" s="11" t="n">
        <f aca="false">'Raw Data'!CO490+'Raw Data'!CP490</f>
        <v>17</v>
      </c>
      <c r="AY491" s="11" t="n">
        <v>18.9</v>
      </c>
      <c r="AZ491" s="11" t="n">
        <f aca="false">'Raw Data'!CR490+'Raw Data'!CS490</f>
        <v>35117</v>
      </c>
      <c r="BA491" s="50" t="n">
        <f aca="false">AZ491/'Target Population'!F491*100</f>
        <v>53.9580836483206</v>
      </c>
      <c r="BB491" s="50" t="n">
        <f aca="false">'Raw Data'!CS490/'Raw Data'!CR490*100</f>
        <v>85.3531088356381</v>
      </c>
      <c r="BC491" s="50" t="n">
        <v>100</v>
      </c>
    </row>
    <row r="492" customFormat="false" ht="15" hidden="false" customHeight="false" outlineLevel="0" collapsed="false">
      <c r="A492" s="11" t="s">
        <v>1112</v>
      </c>
      <c r="B492" s="11" t="s">
        <v>105</v>
      </c>
      <c r="C492" s="11" t="s">
        <v>988</v>
      </c>
      <c r="D492" s="11" t="s">
        <v>1108</v>
      </c>
      <c r="E492" s="11" t="s">
        <v>1113</v>
      </c>
      <c r="F492" s="50" t="n">
        <v>46.5</v>
      </c>
      <c r="G492" s="50" t="n">
        <v>49.6</v>
      </c>
      <c r="H492" s="50" t="n">
        <v>45.6</v>
      </c>
      <c r="I492" s="50" t="n">
        <v>46</v>
      </c>
      <c r="J492" s="50" t="n">
        <v>42.5</v>
      </c>
      <c r="K492" s="50" t="n">
        <v>32.3</v>
      </c>
      <c r="L492" s="50" t="n">
        <v>36.6</v>
      </c>
      <c r="M492" s="50" t="n">
        <v>42.9</v>
      </c>
      <c r="N492" s="50" t="n">
        <v>8</v>
      </c>
      <c r="O492" s="50" t="n">
        <v>32.9</v>
      </c>
      <c r="P492" s="50" t="n">
        <f aca="false">'Raw Data'!R491/'Raw Data'!P491*100</f>
        <v>82.391713747646</v>
      </c>
      <c r="Q492" s="50" t="n">
        <v>2.1</v>
      </c>
      <c r="R492" s="50" t="n">
        <v>43.7</v>
      </c>
      <c r="S492" s="50" t="n">
        <v>0</v>
      </c>
      <c r="T492" s="50" t="n">
        <f aca="false">'Raw Data'!Z491/'Target Population'!M492*100</f>
        <v>62.3249893932966</v>
      </c>
      <c r="U492" s="50" t="n">
        <f aca="false">'Raw Data'!AA491/'Target Population'!N492*100</f>
        <v>62.2579121398205</v>
      </c>
      <c r="V492" s="50" t="n">
        <f aca="false">'Raw Data'!AH491/'Target Population'!L492*100</f>
        <v>28.7639584135541</v>
      </c>
      <c r="W492" s="50" t="n">
        <f aca="false">'Raw Data'!AI491/'Raw Data'!AH491*100</f>
        <v>103.212851405622</v>
      </c>
      <c r="X492" s="12" t="n">
        <f aca="false">'Raw Data'!AN491/'Target Population'!L492*1000</f>
        <v>446.669233731228</v>
      </c>
      <c r="Y492" s="12" t="n">
        <f aca="false">'Raw Data'!AO491/'Target Population'!L492*1000</f>
        <v>31.5748941085868</v>
      </c>
      <c r="Z492" s="50" t="n">
        <f aca="false">'Raw Data'!AO491/('Raw Data'!AJ491+'Raw Data'!AK491+'Raw Data'!AL491)*100</f>
        <v>15.6488549618321</v>
      </c>
      <c r="AA492" s="50" t="n">
        <f aca="false">('Raw Data'!AP491+'Raw Data'!AQ491+'Raw Data'!AR491)/'Raw Data'!AO491*100</f>
        <v>380.487804878049</v>
      </c>
      <c r="AB492" s="50" t="n">
        <v>35.5</v>
      </c>
      <c r="AC492" s="50" t="n">
        <v>27.8</v>
      </c>
      <c r="AD492" s="50" t="n">
        <v>25</v>
      </c>
      <c r="AE492" s="50" t="n">
        <v>13.3</v>
      </c>
      <c r="AF492" s="50" t="n">
        <v>18.5</v>
      </c>
      <c r="AG492" s="11" t="n">
        <f aca="false">'Raw Data'!BC491+'Raw Data'!BD491+'Raw Data'!BE491+'Raw Data'!BF491+'Raw Data'!BG491+'Raw Data'!BH491</f>
        <v>0</v>
      </c>
      <c r="AH492" s="11" t="n">
        <f aca="false">'Raw Data'!BQ491</f>
        <v>0</v>
      </c>
      <c r="AI492" s="11" t="n">
        <f aca="false">'Raw Data'!BI491+'Raw Data'!BJ491+'Raw Data'!BK491+'Raw Data'!BL491</f>
        <v>23</v>
      </c>
      <c r="AJ492" s="50" t="n">
        <f aca="false">('Raw Data'!BR491+'Raw Data'!BS491+'Raw Data'!BT491+'Raw Data'!BU491+'Raw Data'!BV491)/'Target Population'!Q492*100</f>
        <v>2.22316195563469</v>
      </c>
      <c r="AK492" s="50" t="n">
        <f aca="false">SUM('Raw Data'!BW491:BY491)/'Target Population'!G492*100</f>
        <v>0.201612903225806</v>
      </c>
      <c r="AL492" s="12" t="n">
        <f aca="false">'Raw Data'!BZ491</f>
        <v>43.5</v>
      </c>
      <c r="AM492" s="50" t="n">
        <f aca="false">'Raw Data'!CA491/('Raw Data'!BZ491*12)*100</f>
        <v>78.1609195402299</v>
      </c>
      <c r="AN492" s="50" t="n">
        <f aca="false">'Raw Data'!CC491/('Raw Data'!CB491*12)*100</f>
        <v>82.6612903225806</v>
      </c>
      <c r="AO492" s="50" t="n">
        <v>18</v>
      </c>
      <c r="AP492" s="11" t="n">
        <f aca="false">'Raw Data'!CD491</f>
        <v>0</v>
      </c>
      <c r="AQ492" s="11" t="n">
        <f aca="false">'Raw Data'!CE491</f>
        <v>0</v>
      </c>
      <c r="AR492" s="11" t="n">
        <v>7</v>
      </c>
      <c r="AS492" s="11" t="n">
        <v>300</v>
      </c>
      <c r="AT492" s="11" t="n">
        <v>0</v>
      </c>
      <c r="AU492" s="11" t="n">
        <f aca="false">'Top Ten Disease (OPD)'!HF492</f>
        <v>0</v>
      </c>
      <c r="AV492" s="11" t="n">
        <f aca="false">'Top Ten Disease (OPD)'!HD492</f>
        <v>0</v>
      </c>
      <c r="AW492" s="11" t="n">
        <f aca="false">'Raw Data'!CG491</f>
        <v>0</v>
      </c>
      <c r="AX492" s="11" t="n">
        <f aca="false">'Raw Data'!CO491+'Raw Data'!CP491</f>
        <v>0</v>
      </c>
      <c r="AY492" s="11" t="n">
        <v>0</v>
      </c>
      <c r="AZ492" s="11" t="n">
        <f aca="false">'Raw Data'!CR491+'Raw Data'!CS491</f>
        <v>11855</v>
      </c>
      <c r="BA492" s="50" t="n">
        <f aca="false">AZ492/'Target Population'!F492*100</f>
        <v>57.1821338992861</v>
      </c>
      <c r="BB492" s="50" t="n">
        <f aca="false">'Raw Data'!CS491/'Raw Data'!CR491*100</f>
        <v>72.4363636363636</v>
      </c>
      <c r="BC492" s="50" t="n">
        <v>70.8</v>
      </c>
    </row>
    <row r="493" customFormat="false" ht="15" hidden="false" customHeight="false" outlineLevel="0" collapsed="false">
      <c r="A493" s="11" t="s">
        <v>1114</v>
      </c>
      <c r="B493" s="11" t="s">
        <v>105</v>
      </c>
      <c r="C493" s="11" t="s">
        <v>988</v>
      </c>
      <c r="D493" s="11" t="s">
        <v>1108</v>
      </c>
      <c r="E493" s="11" t="s">
        <v>1115</v>
      </c>
      <c r="F493" s="50" t="n">
        <v>49</v>
      </c>
      <c r="G493" s="50" t="n">
        <v>51</v>
      </c>
      <c r="H493" s="50" t="n">
        <v>50.5</v>
      </c>
      <c r="I493" s="50" t="n">
        <v>49.5</v>
      </c>
      <c r="J493" s="50" t="n">
        <v>53.3</v>
      </c>
      <c r="K493" s="50" t="n">
        <v>50</v>
      </c>
      <c r="L493" s="50" t="n">
        <v>55.9</v>
      </c>
      <c r="M493" s="50" t="n">
        <v>62.4</v>
      </c>
      <c r="N493" s="50" t="n">
        <v>1</v>
      </c>
      <c r="O493" s="50" t="n">
        <v>43.9</v>
      </c>
      <c r="P493" s="50" t="n">
        <f aca="false">'Raw Data'!R492/'Raw Data'!P492*100</f>
        <v>87.7934272300469</v>
      </c>
      <c r="Q493" s="50" t="n">
        <v>0</v>
      </c>
      <c r="R493" s="50" t="n">
        <v>37.6</v>
      </c>
      <c r="S493" s="50" t="n">
        <v>1.3</v>
      </c>
      <c r="T493" s="50" t="n">
        <f aca="false">'Raw Data'!Z492/'Target Population'!M493*100</f>
        <v>55.36</v>
      </c>
      <c r="U493" s="50" t="n">
        <f aca="false">'Raw Data'!AA492/'Target Population'!N493*100</f>
        <v>57.6877234803337</v>
      </c>
      <c r="V493" s="50" t="n">
        <f aca="false">'Raw Data'!AH492/'Target Population'!L493*100</f>
        <v>29.8745173745174</v>
      </c>
      <c r="W493" s="50" t="n">
        <f aca="false">'Raw Data'!AI492/'Raw Data'!AH492*100</f>
        <v>104.523424878837</v>
      </c>
      <c r="X493" s="12" t="n">
        <f aca="false">'Raw Data'!AN492/'Target Population'!L493*1000</f>
        <v>522.683397683398</v>
      </c>
      <c r="Y493" s="12" t="n">
        <f aca="false">'Raw Data'!AO492/'Target Population'!L493*1000</f>
        <v>93.1467181467181</v>
      </c>
      <c r="Z493" s="50" t="n">
        <f aca="false">'Raw Data'!AO492/('Raw Data'!AJ492+'Raw Data'!AK492+'Raw Data'!AL492)*100</f>
        <v>34.1592920353982</v>
      </c>
      <c r="AA493" s="50" t="n">
        <f aca="false">('Raw Data'!AP492+'Raw Data'!AQ492+'Raw Data'!AR492)/'Raw Data'!AO492*100</f>
        <v>130.051813471503</v>
      </c>
      <c r="AB493" s="50" t="n">
        <v>52.9</v>
      </c>
      <c r="AC493" s="50" t="n">
        <v>31.4</v>
      </c>
      <c r="AD493" s="50" t="n">
        <v>32.1</v>
      </c>
      <c r="AE493" s="50" t="n">
        <v>15</v>
      </c>
      <c r="AF493" s="50" t="n">
        <v>4.4</v>
      </c>
      <c r="AG493" s="11" t="n">
        <f aca="false">'Raw Data'!BC492+'Raw Data'!BD492+'Raw Data'!BE492+'Raw Data'!BF492+'Raw Data'!BG492+'Raw Data'!BH492</f>
        <v>0</v>
      </c>
      <c r="AH493" s="11" t="n">
        <f aca="false">'Raw Data'!BQ492</f>
        <v>0</v>
      </c>
      <c r="AI493" s="11" t="n">
        <f aca="false">'Raw Data'!BI492+'Raw Data'!BJ492+'Raw Data'!BK492+'Raw Data'!BL492</f>
        <v>28</v>
      </c>
      <c r="AJ493" s="50" t="n">
        <f aca="false">('Raw Data'!BR492+'Raw Data'!BS492+'Raw Data'!BT492+'Raw Data'!BU492+'Raw Data'!BV492)/'Target Population'!Q493*100</f>
        <v>8.7451396253093</v>
      </c>
      <c r="AK493" s="50" t="n">
        <f aca="false">SUM('Raw Data'!BW492:BY492)/'Target Population'!G493*100</f>
        <v>0</v>
      </c>
      <c r="AL493" s="12" t="n">
        <f aca="false">'Raw Data'!BZ492</f>
        <v>51.7272727272727</v>
      </c>
      <c r="AM493" s="50" t="n">
        <f aca="false">'Raw Data'!CA492/('Raw Data'!BZ492*12)*100</f>
        <v>81.195079086116</v>
      </c>
      <c r="AN493" s="50" t="n">
        <f aca="false">'Raw Data'!CC492/('Raw Data'!CB492*12)*100</f>
        <v>81.8702290076336</v>
      </c>
      <c r="AO493" s="50" t="n">
        <v>14.7</v>
      </c>
      <c r="AP493" s="11" t="n">
        <f aca="false">'Raw Data'!CD492</f>
        <v>0</v>
      </c>
      <c r="AQ493" s="11" t="n">
        <f aca="false">'Raw Data'!CE492</f>
        <v>0</v>
      </c>
      <c r="AR493" s="11" t="n">
        <v>22</v>
      </c>
      <c r="AS493" s="11" t="n">
        <v>77.8</v>
      </c>
      <c r="AT493" s="11" t="n">
        <v>0</v>
      </c>
      <c r="AU493" s="11" t="n">
        <f aca="false">'Top Ten Disease (OPD)'!HF493</f>
        <v>0</v>
      </c>
      <c r="AV493" s="11" t="n">
        <f aca="false">'Top Ten Disease (OPD)'!HD493</f>
        <v>0</v>
      </c>
      <c r="AW493" s="11" t="n">
        <f aca="false">'Raw Data'!CG492</f>
        <v>9</v>
      </c>
      <c r="AX493" s="11" t="n">
        <f aca="false">'Raw Data'!CO492+'Raw Data'!CP492</f>
        <v>1</v>
      </c>
      <c r="AY493" s="11" t="n">
        <v>1.8</v>
      </c>
      <c r="AZ493" s="11" t="n">
        <f aca="false">'Raw Data'!CR492+'Raw Data'!CS492</f>
        <v>11621</v>
      </c>
      <c r="BA493" s="50" t="n">
        <f aca="false">AZ493/'Target Population'!F493*100</f>
        <v>68.1863521680455</v>
      </c>
      <c r="BB493" s="50" t="n">
        <f aca="false">'Raw Data'!CS492/'Raw Data'!CR492*100</f>
        <v>70.5960070463887</v>
      </c>
      <c r="BC493" s="50" t="n">
        <v>70.8</v>
      </c>
    </row>
    <row r="494" customFormat="false" ht="15" hidden="false" customHeight="false" outlineLevel="0" collapsed="false">
      <c r="A494" s="11" t="s">
        <v>1116</v>
      </c>
      <c r="B494" s="11" t="s">
        <v>105</v>
      </c>
      <c r="C494" s="11" t="s">
        <v>988</v>
      </c>
      <c r="D494" s="11" t="s">
        <v>1108</v>
      </c>
      <c r="E494" s="11" t="s">
        <v>1117</v>
      </c>
      <c r="F494" s="50" t="n">
        <v>64.1</v>
      </c>
      <c r="G494" s="50" t="n">
        <v>61.4</v>
      </c>
      <c r="H494" s="50" t="n">
        <v>63.1</v>
      </c>
      <c r="I494" s="50" t="n">
        <v>63.1</v>
      </c>
      <c r="J494" s="50" t="n">
        <v>63.4</v>
      </c>
      <c r="K494" s="50" t="n">
        <v>52.4</v>
      </c>
      <c r="L494" s="50" t="n">
        <v>63.7</v>
      </c>
      <c r="M494" s="50" t="n">
        <v>62.3</v>
      </c>
      <c r="N494" s="50" t="n">
        <v>-2.8</v>
      </c>
      <c r="O494" s="50" t="n">
        <v>50.4</v>
      </c>
      <c r="P494" s="50" t="n">
        <f aca="false">'Raw Data'!R493/'Raw Data'!P493*100</f>
        <v>91.6666666666667</v>
      </c>
      <c r="Q494" s="50" t="n">
        <v>7.7</v>
      </c>
      <c r="R494" s="50" t="n">
        <v>43.6</v>
      </c>
      <c r="S494" s="50" t="n">
        <v>1</v>
      </c>
      <c r="T494" s="50" t="n">
        <f aca="false">'Raw Data'!Z493/'Target Population'!M494*100</f>
        <v>70.0744095761889</v>
      </c>
      <c r="U494" s="50" t="n">
        <f aca="false">'Raw Data'!AA493/'Target Population'!N494*100</f>
        <v>69.6576576576577</v>
      </c>
      <c r="V494" s="50" t="n">
        <f aca="false">'Raw Data'!AH493/'Target Population'!L494*100</f>
        <v>11.5057235104197</v>
      </c>
      <c r="W494" s="50" t="n">
        <f aca="false">'Raw Data'!AI493/'Raw Data'!AH493*100</f>
        <v>95.9183673469388</v>
      </c>
      <c r="X494" s="12" t="n">
        <f aca="false">'Raw Data'!AN493/'Target Population'!L494*1000</f>
        <v>181.391253302025</v>
      </c>
      <c r="Y494" s="12" t="n">
        <f aca="false">'Raw Data'!AO493/'Target Population'!L494*1000</f>
        <v>17.3172879366011</v>
      </c>
      <c r="Z494" s="50" t="n">
        <f aca="false">'Raw Data'!AO493/('Raw Data'!AJ493+'Raw Data'!AK493+'Raw Data'!AL493)*100</f>
        <v>21.7712177121771</v>
      </c>
      <c r="AA494" s="50" t="n">
        <f aca="false">('Raw Data'!AP493+'Raw Data'!AQ493+'Raw Data'!AR493)/'Raw Data'!AO493*100</f>
        <v>181.35593220339</v>
      </c>
      <c r="AB494" s="50" t="n">
        <v>57</v>
      </c>
      <c r="AC494" s="50" t="n">
        <v>47.5</v>
      </c>
      <c r="AD494" s="50" t="n">
        <v>48.1</v>
      </c>
      <c r="AE494" s="50" t="n">
        <v>8</v>
      </c>
      <c r="AF494" s="50" t="n">
        <v>7.4</v>
      </c>
      <c r="AG494" s="11" t="n">
        <f aca="false">'Raw Data'!BC493+'Raw Data'!BD493+'Raw Data'!BE493+'Raw Data'!BF493+'Raw Data'!BG493+'Raw Data'!BH493</f>
        <v>0</v>
      </c>
      <c r="AH494" s="11" t="n">
        <f aca="false">'Raw Data'!BQ493</f>
        <v>0</v>
      </c>
      <c r="AI494" s="11" t="n">
        <f aca="false">'Raw Data'!BI493+'Raw Data'!BJ493+'Raw Data'!BK493+'Raw Data'!BL493</f>
        <v>140</v>
      </c>
      <c r="AJ494" s="50" t="n">
        <f aca="false">('Raw Data'!BR493+'Raw Data'!BS493+'Raw Data'!BT493+'Raw Data'!BU493+'Raw Data'!BV493)/'Target Population'!Q494*100</f>
        <v>2.53080362010686</v>
      </c>
      <c r="AK494" s="50" t="n">
        <f aca="false">SUM('Raw Data'!BW493:BY493)/'Target Population'!G494*100</f>
        <v>0</v>
      </c>
      <c r="AL494" s="12" t="n">
        <f aca="false">'Raw Data'!BZ493</f>
        <v>24.5454545454545</v>
      </c>
      <c r="AM494" s="50" t="n">
        <f aca="false">'Raw Data'!CA493/('Raw Data'!BZ493*12)*100</f>
        <v>94.7222222222222</v>
      </c>
      <c r="AN494" s="50" t="n">
        <f aca="false">'Raw Data'!CC493/('Raw Data'!CB493*12)*100</f>
        <v>91.6666666666667</v>
      </c>
      <c r="AO494" s="50" t="n">
        <v>28.2</v>
      </c>
      <c r="AP494" s="11" t="n">
        <f aca="false">'Raw Data'!CD493</f>
        <v>0</v>
      </c>
      <c r="AQ494" s="11" t="n">
        <f aca="false">'Raw Data'!CE493</f>
        <v>0</v>
      </c>
      <c r="AR494" s="11" t="n">
        <v>25</v>
      </c>
      <c r="AS494" s="11" t="n">
        <v>73.7</v>
      </c>
      <c r="AT494" s="11" t="n">
        <v>0</v>
      </c>
      <c r="AU494" s="11" t="n">
        <f aca="false">'Top Ten Disease (OPD)'!HF494</f>
        <v>0</v>
      </c>
      <c r="AV494" s="11" t="n">
        <f aca="false">'Top Ten Disease (OPD)'!HD494</f>
        <v>0</v>
      </c>
      <c r="AW494" s="11" t="n">
        <f aca="false">'Raw Data'!CG493</f>
        <v>0</v>
      </c>
      <c r="AX494" s="11" t="n">
        <f aca="false">'Raw Data'!CO493+'Raw Data'!CP493</f>
        <v>0</v>
      </c>
      <c r="AY494" s="11" t="n">
        <v>2.9</v>
      </c>
      <c r="AZ494" s="11" t="n">
        <f aca="false">'Raw Data'!CR493+'Raw Data'!CS493</f>
        <v>10209</v>
      </c>
      <c r="BA494" s="50" t="n">
        <f aca="false">AZ494/'Target Population'!F494*100</f>
        <v>37.4079366824228</v>
      </c>
      <c r="BB494" s="50" t="n">
        <f aca="false">'Raw Data'!CS493/'Raw Data'!CR493*100</f>
        <v>76.5957446808511</v>
      </c>
      <c r="BC494" s="50" t="n">
        <v>86.1</v>
      </c>
    </row>
    <row r="495" customFormat="false" ht="15" hidden="false" customHeight="false" outlineLevel="0" collapsed="false">
      <c r="A495" s="11" t="s">
        <v>1118</v>
      </c>
      <c r="B495" s="11" t="s">
        <v>116</v>
      </c>
      <c r="C495" s="11" t="s">
        <v>988</v>
      </c>
      <c r="D495" s="11" t="s">
        <v>1108</v>
      </c>
      <c r="E495" s="11" t="s">
        <v>1119</v>
      </c>
      <c r="F495" s="50" t="n">
        <v>62.5</v>
      </c>
      <c r="G495" s="50" t="n">
        <v>61.9</v>
      </c>
      <c r="H495" s="50" t="n">
        <v>58.5</v>
      </c>
      <c r="I495" s="50" t="n">
        <v>58.5</v>
      </c>
      <c r="J495" s="50" t="n">
        <v>55.3</v>
      </c>
      <c r="K495" s="50" t="n">
        <v>66</v>
      </c>
      <c r="L495" s="50" t="n">
        <v>84.4</v>
      </c>
      <c r="M495" s="50" t="n">
        <v>62.4</v>
      </c>
      <c r="N495" s="50" t="n">
        <v>5.5</v>
      </c>
      <c r="O495" s="50" t="n">
        <v>63.7</v>
      </c>
      <c r="P495" s="50" t="n">
        <f aca="false">'Raw Data'!R494/'Raw Data'!P494*100</f>
        <v>73.0891719745223</v>
      </c>
      <c r="Q495" s="50" t="n">
        <v>3.1</v>
      </c>
      <c r="R495" s="50" t="n">
        <v>83.4</v>
      </c>
      <c r="S495" s="50" t="n">
        <v>1.5</v>
      </c>
      <c r="T495" s="50" t="n">
        <f aca="false">'Raw Data'!Z494/'Target Population'!M495*100</f>
        <v>111.631537861046</v>
      </c>
      <c r="U495" s="50" t="n">
        <f aca="false">'Raw Data'!AA494/'Target Population'!N495*100</f>
        <v>115.974537738709</v>
      </c>
      <c r="V495" s="50" t="n">
        <f aca="false">'Raw Data'!AH494/'Target Population'!L495*100</f>
        <v>11.1947104423165</v>
      </c>
      <c r="W495" s="50" t="n">
        <f aca="false">'Raw Data'!AI494/'Raw Data'!AH494*100</f>
        <v>100.81466395112</v>
      </c>
      <c r="X495" s="12" t="n">
        <f aca="false">'Raw Data'!AN494/'Target Population'!L495*1000</f>
        <v>247.606019151847</v>
      </c>
      <c r="Y495" s="12" t="n">
        <f aca="false">'Raw Data'!AO494/'Target Population'!L495*1000</f>
        <v>22.5718194254446</v>
      </c>
      <c r="Z495" s="50" t="n">
        <f aca="false">'Raw Data'!AO494/('Raw Data'!AJ494+'Raw Data'!AK494+'Raw Data'!AL494)*100</f>
        <v>26.0526315789474</v>
      </c>
      <c r="AA495" s="50" t="n">
        <f aca="false">('Raw Data'!AP494+'Raw Data'!AQ494+'Raw Data'!AR494)/'Raw Data'!AO494*100</f>
        <v>231.313131313131</v>
      </c>
      <c r="AB495" s="50" t="n">
        <v>104.6</v>
      </c>
      <c r="AC495" s="50" t="n">
        <v>72.4</v>
      </c>
      <c r="AD495" s="50" t="n">
        <v>73.3</v>
      </c>
      <c r="AE495" s="50" t="n">
        <v>29</v>
      </c>
      <c r="AF495" s="50" t="n">
        <v>4.8</v>
      </c>
      <c r="AG495" s="11" t="n">
        <f aca="false">'Raw Data'!BC494+'Raw Data'!BD494+'Raw Data'!BE494+'Raw Data'!BF494+'Raw Data'!BG494+'Raw Data'!BH494</f>
        <v>0</v>
      </c>
      <c r="AH495" s="11" t="n">
        <f aca="false">'Raw Data'!BQ494</f>
        <v>0</v>
      </c>
      <c r="AI495" s="11" t="n">
        <f aca="false">'Raw Data'!BI494+'Raw Data'!BJ494+'Raw Data'!BK494+'Raw Data'!BL494</f>
        <v>133</v>
      </c>
      <c r="AJ495" s="50" t="n">
        <f aca="false">('Raw Data'!BR494+'Raw Data'!BS494+'Raw Data'!BT494+'Raw Data'!BU494+'Raw Data'!BV494)/'Target Population'!Q495*100</f>
        <v>1.70288564303527</v>
      </c>
      <c r="AK495" s="50" t="n">
        <f aca="false">SUM('Raw Data'!BW494:BY494)/'Target Population'!G495*100</f>
        <v>0</v>
      </c>
      <c r="AL495" s="12" t="n">
        <f aca="false">'Raw Data'!BZ494</f>
        <v>37.7777777777778</v>
      </c>
      <c r="AM495" s="50" t="n">
        <f aca="false">'Raw Data'!CA494/('Raw Data'!BZ494*12)*100</f>
        <v>72.3529411764706</v>
      </c>
      <c r="AN495" s="50" t="n">
        <f aca="false">'Raw Data'!CC494/('Raw Data'!CB494*12)*100</f>
        <v>71.1038961038961</v>
      </c>
      <c r="AO495" s="50" t="n">
        <v>17.1</v>
      </c>
      <c r="AP495" s="11" t="n">
        <f aca="false">'Raw Data'!CD494</f>
        <v>42</v>
      </c>
      <c r="AQ495" s="11" t="n">
        <f aca="false">'Raw Data'!CE494</f>
        <v>3</v>
      </c>
      <c r="AR495" s="11" t="n">
        <v>38</v>
      </c>
      <c r="AS495" s="11" t="n">
        <v>88.2</v>
      </c>
      <c r="AT495" s="11" t="n">
        <v>0</v>
      </c>
      <c r="AU495" s="11" t="n">
        <f aca="false">'Top Ten Disease (OPD)'!HF495</f>
        <v>0</v>
      </c>
      <c r="AV495" s="11" t="n">
        <f aca="false">'Top Ten Disease (OPD)'!HD495</f>
        <v>0</v>
      </c>
      <c r="AW495" s="11" t="n">
        <f aca="false">'Raw Data'!CG494</f>
        <v>0</v>
      </c>
      <c r="AX495" s="11" t="n">
        <f aca="false">'Raw Data'!CO494+'Raw Data'!CP494</f>
        <v>3</v>
      </c>
      <c r="AY495" s="11" t="n">
        <v>8.5</v>
      </c>
      <c r="AZ495" s="11" t="n">
        <f aca="false">'Raw Data'!CR494+'Raw Data'!CS494</f>
        <v>21267</v>
      </c>
      <c r="BA495" s="50" t="n">
        <f aca="false">AZ495/'Target Population'!F495*100</f>
        <v>45.3029141104295</v>
      </c>
      <c r="BB495" s="50" t="n">
        <f aca="false">'Raw Data'!CS494/'Raw Data'!CR494*100</f>
        <v>66.8</v>
      </c>
      <c r="BC495" s="50" t="n">
        <v>66.7</v>
      </c>
    </row>
    <row r="496" customFormat="false" ht="15" hidden="false" customHeight="false" outlineLevel="0" collapsed="false">
      <c r="A496" s="11" t="s">
        <v>1120</v>
      </c>
      <c r="B496" s="11" t="s">
        <v>116</v>
      </c>
      <c r="C496" s="11" t="s">
        <v>988</v>
      </c>
      <c r="D496" s="11" t="s">
        <v>1108</v>
      </c>
      <c r="E496" s="11" t="s">
        <v>1121</v>
      </c>
      <c r="F496" s="50" t="n">
        <v>65.6</v>
      </c>
      <c r="G496" s="50" t="n">
        <v>74.4</v>
      </c>
      <c r="H496" s="50" t="n">
        <v>67.8</v>
      </c>
      <c r="I496" s="50" t="n">
        <v>68.8</v>
      </c>
      <c r="J496" s="50" t="n">
        <v>72.7</v>
      </c>
      <c r="K496" s="50" t="n">
        <v>85.9</v>
      </c>
      <c r="L496" s="50" t="n">
        <v>102.8</v>
      </c>
      <c r="M496" s="50" t="n">
        <v>70.5</v>
      </c>
      <c r="N496" s="50" t="n">
        <v>8.9</v>
      </c>
      <c r="O496" s="50" t="n">
        <v>53.8</v>
      </c>
      <c r="P496" s="50" t="n">
        <f aca="false">'Raw Data'!R495/'Raw Data'!P495*100</f>
        <v>90.1515151515152</v>
      </c>
      <c r="Q496" s="50" t="n">
        <v>4.5</v>
      </c>
      <c r="R496" s="50" t="n">
        <v>77.6</v>
      </c>
      <c r="S496" s="50" t="n">
        <v>0.8</v>
      </c>
      <c r="T496" s="50" t="n">
        <f aca="false">'Raw Data'!Z495/'Target Population'!M496*100</f>
        <v>116.74232794625</v>
      </c>
      <c r="U496" s="50" t="n">
        <f aca="false">'Raw Data'!AA495/'Target Population'!N496*100</f>
        <v>122.373169178518</v>
      </c>
      <c r="V496" s="50" t="n">
        <f aca="false">'Raw Data'!AH495/'Target Population'!L496*100</f>
        <v>16.3281497937163</v>
      </c>
      <c r="W496" s="50" t="n">
        <f aca="false">'Raw Data'!AI495/'Raw Data'!AH495*100</f>
        <v>99.3197278911565</v>
      </c>
      <c r="X496" s="12" t="n">
        <f aca="false">'Raw Data'!AN495/'Target Population'!L496*1000</f>
        <v>290.86004443034</v>
      </c>
      <c r="Y496" s="12" t="n">
        <f aca="false">'Raw Data'!AO495/'Target Population'!L496*1000</f>
        <v>24.754046334497</v>
      </c>
      <c r="Z496" s="50" t="n">
        <f aca="false">'Raw Data'!AO495/('Raw Data'!AJ495+'Raw Data'!AK495+'Raw Data'!AL495)*100</f>
        <v>27.6595744680851</v>
      </c>
      <c r="AA496" s="50" t="n">
        <f aca="false">('Raw Data'!AP495+'Raw Data'!AQ495+'Raw Data'!AR495)/'Raw Data'!AO495*100</f>
        <v>243.589743589744</v>
      </c>
      <c r="AB496" s="50" t="n">
        <v>56.4</v>
      </c>
      <c r="AC496" s="50" t="n">
        <v>37.9</v>
      </c>
      <c r="AD496" s="50" t="n">
        <v>38.1</v>
      </c>
      <c r="AE496" s="50" t="n">
        <v>7.1</v>
      </c>
      <c r="AF496" s="50" t="n">
        <v>6</v>
      </c>
      <c r="AG496" s="11" t="n">
        <f aca="false">'Raw Data'!BC495+'Raw Data'!BD495+'Raw Data'!BE495+'Raw Data'!BF495+'Raw Data'!BG495+'Raw Data'!BH495</f>
        <v>0</v>
      </c>
      <c r="AH496" s="11" t="n">
        <f aca="false">'Raw Data'!BQ495</f>
        <v>1</v>
      </c>
      <c r="AI496" s="11" t="n">
        <f aca="false">'Raw Data'!BI495+'Raw Data'!BJ495+'Raw Data'!BK495+'Raw Data'!BL495</f>
        <v>176</v>
      </c>
      <c r="AJ496" s="50" t="n">
        <f aca="false">('Raw Data'!BR495+'Raw Data'!BS495+'Raw Data'!BT495+'Raw Data'!BU495+'Raw Data'!BV495)/'Target Population'!Q496*100</f>
        <v>5.76827287493232</v>
      </c>
      <c r="AK496" s="50" t="n">
        <f aca="false">SUM('Raw Data'!BW495:BY495)/'Target Population'!G496*100</f>
        <v>0</v>
      </c>
      <c r="AL496" s="12" t="n">
        <f aca="false">'Raw Data'!BZ495</f>
        <v>48</v>
      </c>
      <c r="AM496" s="50" t="n">
        <f aca="false">'Raw Data'!CA495/('Raw Data'!BZ495*12)*100</f>
        <v>90.4513888888889</v>
      </c>
      <c r="AN496" s="50" t="n">
        <f aca="false">'Raw Data'!CC495/('Raw Data'!CB495*12)*100</f>
        <v>89.0325670498084</v>
      </c>
      <c r="AO496" s="50" t="n">
        <v>15</v>
      </c>
      <c r="AP496" s="11" t="n">
        <f aca="false">'Raw Data'!CD495</f>
        <v>3</v>
      </c>
      <c r="AQ496" s="11" t="n">
        <f aca="false">'Raw Data'!CE495</f>
        <v>0</v>
      </c>
      <c r="AR496" s="11" t="n">
        <v>63</v>
      </c>
      <c r="AS496" s="11" t="n">
        <v>86.4</v>
      </c>
      <c r="AT496" s="11" t="n">
        <v>0</v>
      </c>
      <c r="AU496" s="11" t="n">
        <f aca="false">'Top Ten Disease (OPD)'!HF496</f>
        <v>0</v>
      </c>
      <c r="AV496" s="11" t="n">
        <f aca="false">'Top Ten Disease (OPD)'!HD496</f>
        <v>0</v>
      </c>
      <c r="AW496" s="11" t="n">
        <f aca="false">'Raw Data'!CG495</f>
        <v>3</v>
      </c>
      <c r="AX496" s="11" t="n">
        <f aca="false">'Raw Data'!CO495+'Raw Data'!CP495</f>
        <v>5</v>
      </c>
      <c r="AY496" s="11" t="n">
        <v>8.9</v>
      </c>
      <c r="AZ496" s="11" t="n">
        <f aca="false">'Raw Data'!CR495+'Raw Data'!CS495</f>
        <v>16419</v>
      </c>
      <c r="BA496" s="50" t="n">
        <f aca="false">AZ496/'Target Population'!F496*100</f>
        <v>23.8915646872226</v>
      </c>
      <c r="BB496" s="50" t="n">
        <f aca="false">'Raw Data'!CS495/'Raw Data'!CR495*100</f>
        <v>74.6702127659574</v>
      </c>
      <c r="BC496" s="50" t="n">
        <v>91.7</v>
      </c>
    </row>
    <row r="497" customFormat="false" ht="15" hidden="false" customHeight="false" outlineLevel="0" collapsed="false">
      <c r="A497" s="11" t="s">
        <v>1122</v>
      </c>
      <c r="B497" s="11" t="s">
        <v>116</v>
      </c>
      <c r="C497" s="11" t="s">
        <v>988</v>
      </c>
      <c r="D497" s="11" t="s">
        <v>1108</v>
      </c>
      <c r="E497" s="11" t="s">
        <v>1123</v>
      </c>
      <c r="F497" s="50" t="n">
        <v>61.8</v>
      </c>
      <c r="G497" s="50" t="n">
        <v>63.2</v>
      </c>
      <c r="H497" s="50" t="n">
        <v>56.8</v>
      </c>
      <c r="I497" s="50" t="n">
        <v>56.8</v>
      </c>
      <c r="J497" s="50" t="n">
        <v>61.5</v>
      </c>
      <c r="K497" s="50" t="n">
        <v>59.7</v>
      </c>
      <c r="L497" s="50" t="n">
        <v>76.8</v>
      </c>
      <c r="M497" s="50" t="n">
        <v>59.5</v>
      </c>
      <c r="N497" s="50" t="n">
        <v>10.2</v>
      </c>
      <c r="O497" s="50" t="n">
        <v>54.1</v>
      </c>
      <c r="P497" s="50" t="n">
        <f aca="false">'Raw Data'!R496/'Raw Data'!P496*100</f>
        <v>74.025974025974</v>
      </c>
      <c r="Q497" s="50" t="n">
        <v>2.9</v>
      </c>
      <c r="R497" s="50" t="n">
        <v>46.7</v>
      </c>
      <c r="S497" s="50" t="n">
        <v>1.2</v>
      </c>
      <c r="T497" s="50" t="n">
        <f aca="false">'Raw Data'!Z496/'Target Population'!M497*100</f>
        <v>103.255725913307</v>
      </c>
      <c r="U497" s="50" t="n">
        <f aca="false">'Raw Data'!AA496/'Target Population'!N497*100</f>
        <v>106.379272806445</v>
      </c>
      <c r="V497" s="50" t="n">
        <f aca="false">'Raw Data'!AH496/'Target Population'!L497*100</f>
        <v>23.3757535164099</v>
      </c>
      <c r="W497" s="50" t="n">
        <f aca="false">'Raw Data'!AI496/'Raw Data'!AH496*100</f>
        <v>95.5587392550143</v>
      </c>
      <c r="X497" s="12" t="n">
        <f aca="false">'Raw Data'!AN496/'Target Population'!L497*1000</f>
        <v>441.225720026792</v>
      </c>
      <c r="Y497" s="12" t="n">
        <f aca="false">'Raw Data'!AO496/'Target Population'!L497*1000</f>
        <v>22.9403884795713</v>
      </c>
      <c r="Z497" s="50" t="n">
        <f aca="false">'Raw Data'!AO496/('Raw Data'!AJ496+'Raw Data'!AK496+'Raw Data'!AL496)*100</f>
        <v>20.2363367799114</v>
      </c>
      <c r="AA497" s="50" t="n">
        <f aca="false">('Raw Data'!AP496+'Raw Data'!AQ496+'Raw Data'!AR496)/'Raw Data'!AO496*100</f>
        <v>197.080291970803</v>
      </c>
      <c r="AB497" s="50" t="n">
        <v>62.9</v>
      </c>
      <c r="AC497" s="50" t="n">
        <v>42.4</v>
      </c>
      <c r="AD497" s="50" t="n">
        <v>44.5</v>
      </c>
      <c r="AE497" s="50" t="n">
        <v>22.2</v>
      </c>
      <c r="AF497" s="50" t="n">
        <v>1.7</v>
      </c>
      <c r="AG497" s="11" t="n">
        <f aca="false">'Raw Data'!BC496+'Raw Data'!BD496+'Raw Data'!BE496+'Raw Data'!BF496+'Raw Data'!BG496+'Raw Data'!BH496</f>
        <v>0</v>
      </c>
      <c r="AH497" s="11" t="n">
        <f aca="false">'Raw Data'!BQ496</f>
        <v>1</v>
      </c>
      <c r="AI497" s="11" t="n">
        <f aca="false">'Raw Data'!BI496+'Raw Data'!BJ496+'Raw Data'!BK496+'Raw Data'!BL496</f>
        <v>177</v>
      </c>
      <c r="AJ497" s="50" t="n">
        <f aca="false">('Raw Data'!BR496+'Raw Data'!BS496+'Raw Data'!BT496+'Raw Data'!BU496+'Raw Data'!BV496)/'Target Population'!Q497*100</f>
        <v>2.7476495275609</v>
      </c>
      <c r="AK497" s="50" t="n">
        <f aca="false">SUM('Raw Data'!BW496:BY496)/'Target Population'!G497*100</f>
        <v>0</v>
      </c>
      <c r="AL497" s="12" t="n">
        <f aca="false">'Raw Data'!BZ496</f>
        <v>64</v>
      </c>
      <c r="AM497" s="50" t="n">
        <f aca="false">'Raw Data'!CA496/('Raw Data'!BZ496*12)*100</f>
        <v>75.6510416666667</v>
      </c>
      <c r="AN497" s="50" t="n">
        <f aca="false">'Raw Data'!CC496/('Raw Data'!CB496*12)*100</f>
        <v>75</v>
      </c>
      <c r="AO497" s="50" t="n">
        <v>24</v>
      </c>
      <c r="AP497" s="11" t="n">
        <f aca="false">'Raw Data'!CD496</f>
        <v>0</v>
      </c>
      <c r="AQ497" s="11" t="n">
        <f aca="false">'Raw Data'!CE496</f>
        <v>0</v>
      </c>
      <c r="AR497" s="11" t="n">
        <v>51</v>
      </c>
      <c r="AS497" s="11" t="n">
        <v>87.5</v>
      </c>
      <c r="AT497" s="11" t="n">
        <v>0</v>
      </c>
      <c r="AU497" s="11" t="n">
        <f aca="false">'Top Ten Disease (OPD)'!HF497</f>
        <v>0</v>
      </c>
      <c r="AV497" s="11" t="n">
        <f aca="false">'Top Ten Disease (OPD)'!HD497</f>
        <v>0</v>
      </c>
      <c r="AW497" s="11" t="n">
        <f aca="false">'Raw Data'!CG496</f>
        <v>0</v>
      </c>
      <c r="AX497" s="11" t="n">
        <f aca="false">'Raw Data'!CO496+'Raw Data'!CP496</f>
        <v>11</v>
      </c>
      <c r="AY497" s="11" t="n">
        <v>20</v>
      </c>
      <c r="AZ497" s="11" t="n">
        <f aca="false">'Raw Data'!CR496+'Raw Data'!CS496</f>
        <v>21585</v>
      </c>
      <c r="BA497" s="50" t="n">
        <f aca="false">AZ497/'Target Population'!F497*100</f>
        <v>36.2371151327939</v>
      </c>
      <c r="BB497" s="50" t="n">
        <f aca="false">'Raw Data'!CS496/'Raw Data'!CR496*100</f>
        <v>70.2824234774377</v>
      </c>
      <c r="BC497" s="50" t="n">
        <v>75</v>
      </c>
    </row>
    <row r="498" customFormat="false" ht="15" hidden="false" customHeight="false" outlineLevel="0" collapsed="false">
      <c r="A498" s="11" t="s">
        <v>1124</v>
      </c>
      <c r="B498" s="11" t="s">
        <v>105</v>
      </c>
      <c r="C498" s="11" t="s">
        <v>988</v>
      </c>
      <c r="D498" s="11" t="s">
        <v>1108</v>
      </c>
      <c r="E498" s="11" t="s">
        <v>1125</v>
      </c>
      <c r="F498" s="50" t="n">
        <v>56.4</v>
      </c>
      <c r="G498" s="50" t="n">
        <v>66.7</v>
      </c>
      <c r="H498" s="50" t="n">
        <v>60</v>
      </c>
      <c r="I498" s="50" t="n">
        <v>60</v>
      </c>
      <c r="J498" s="50" t="n">
        <v>66.2</v>
      </c>
      <c r="K498" s="50" t="n">
        <v>60.7</v>
      </c>
      <c r="L498" s="50" t="n">
        <v>77.5</v>
      </c>
      <c r="M498" s="50" t="n">
        <v>69.2</v>
      </c>
      <c r="N498" s="50" t="n">
        <v>10.2</v>
      </c>
      <c r="O498" s="50" t="n">
        <v>56.2</v>
      </c>
      <c r="P498" s="50" t="n">
        <f aca="false">'Raw Data'!R497/'Raw Data'!P497*100</f>
        <v>97.2826086956522</v>
      </c>
      <c r="Q498" s="50" t="n">
        <v>4.5</v>
      </c>
      <c r="R498" s="50" t="n">
        <v>58.8</v>
      </c>
      <c r="S498" s="50" t="n">
        <v>0.2</v>
      </c>
      <c r="T498" s="50" t="n">
        <f aca="false">'Raw Data'!Z497/'Target Population'!M498*100</f>
        <v>80.5709534368071</v>
      </c>
      <c r="U498" s="50" t="n">
        <f aca="false">'Raw Data'!AA497/'Target Population'!N498*100</f>
        <v>80.7089084065245</v>
      </c>
      <c r="V498" s="50" t="n">
        <f aca="false">'Raw Data'!AH497/'Target Population'!L498*100</f>
        <v>13.3349888254284</v>
      </c>
      <c r="W498" s="50" t="n">
        <f aca="false">'Raw Data'!AI497/'Raw Data'!AH497*100</f>
        <v>98.6964618249535</v>
      </c>
      <c r="X498" s="12" t="n">
        <f aca="false">'Raw Data'!AN497/'Target Population'!L498*1000</f>
        <v>374.968959523218</v>
      </c>
      <c r="Y498" s="12" t="n">
        <f aca="false">'Raw Data'!AO497/'Target Population'!L498*1000</f>
        <v>19.3692575117954</v>
      </c>
      <c r="Z498" s="50" t="n">
        <f aca="false">'Raw Data'!AO497/('Raw Data'!AJ497+'Raw Data'!AK497+'Raw Data'!AL497)*100</f>
        <v>18.75</v>
      </c>
      <c r="AA498" s="50" t="n">
        <f aca="false">('Raw Data'!AP497+'Raw Data'!AQ497+'Raw Data'!AR497)/'Raw Data'!AO497*100</f>
        <v>315.384615384615</v>
      </c>
      <c r="AB498" s="50" t="n">
        <v>69.8</v>
      </c>
      <c r="AC498" s="50" t="n">
        <v>33.2</v>
      </c>
      <c r="AD498" s="50" t="n">
        <v>31.9</v>
      </c>
      <c r="AE498" s="50" t="n">
        <v>18</v>
      </c>
      <c r="AF498" s="50" t="n">
        <v>12.2</v>
      </c>
      <c r="AG498" s="11" t="n">
        <f aca="false">'Raw Data'!BC497+'Raw Data'!BD497+'Raw Data'!BE497+'Raw Data'!BF497+'Raw Data'!BG497+'Raw Data'!BH497</f>
        <v>0</v>
      </c>
      <c r="AH498" s="11" t="n">
        <f aca="false">'Raw Data'!BQ497</f>
        <v>0</v>
      </c>
      <c r="AI498" s="11" t="n">
        <f aca="false">'Raw Data'!BI497+'Raw Data'!BJ497+'Raw Data'!BK497+'Raw Data'!BL497</f>
        <v>60</v>
      </c>
      <c r="AJ498" s="50" t="n">
        <f aca="false">('Raw Data'!BR497+'Raw Data'!BS497+'Raw Data'!BT497+'Raw Data'!BU497+'Raw Data'!BV497)/'Target Population'!Q498*100</f>
        <v>8.46055979643766</v>
      </c>
      <c r="AK498" s="50" t="n">
        <f aca="false">SUM('Raw Data'!BW497:BY497)/'Target Population'!G498*100</f>
        <v>0</v>
      </c>
      <c r="AL498" s="12" t="n">
        <f aca="false">'Raw Data'!BZ497</f>
        <v>28.5</v>
      </c>
      <c r="AM498" s="50" t="n">
        <f aca="false">'Raw Data'!CA497/('Raw Data'!BZ497*12)*100</f>
        <v>100.584795321637</v>
      </c>
      <c r="AN498" s="50" t="n">
        <f aca="false">'Raw Data'!CC497/('Raw Data'!CB497*12)*100</f>
        <v>98.6111111111111</v>
      </c>
      <c r="AO498" s="50" t="n">
        <v>39.8</v>
      </c>
      <c r="AP498" s="11" t="n">
        <f aca="false">'Raw Data'!CD497</f>
        <v>55</v>
      </c>
      <c r="AQ498" s="11" t="n">
        <f aca="false">'Raw Data'!CE497</f>
        <v>0</v>
      </c>
      <c r="AR498" s="11" t="n">
        <v>44</v>
      </c>
      <c r="AS498" s="11" t="n">
        <v>83.3</v>
      </c>
      <c r="AT498" s="11" t="n">
        <v>0</v>
      </c>
      <c r="AU498" s="11" t="n">
        <f aca="false">'Top Ten Disease (OPD)'!HF498</f>
        <v>0</v>
      </c>
      <c r="AV498" s="11" t="n">
        <f aca="false">'Top Ten Disease (OPD)'!HD498</f>
        <v>0</v>
      </c>
      <c r="AW498" s="11" t="n">
        <f aca="false">'Raw Data'!CG497</f>
        <v>0</v>
      </c>
      <c r="AX498" s="11" t="n">
        <f aca="false">'Raw Data'!CO497+'Raw Data'!CP497</f>
        <v>3</v>
      </c>
      <c r="AY498" s="11" t="n">
        <v>13.8</v>
      </c>
      <c r="AZ498" s="11" t="n">
        <f aca="false">'Raw Data'!CR497+'Raw Data'!CS497</f>
        <v>12547</v>
      </c>
      <c r="BA498" s="50" t="n">
        <f aca="false">AZ498/'Target Population'!F498*100</f>
        <v>34.6124137931035</v>
      </c>
      <c r="BB498" s="50" t="n">
        <f aca="false">'Raw Data'!CS497/'Raw Data'!CR497*100</f>
        <v>89.1032403918613</v>
      </c>
      <c r="BC498" s="50" t="n">
        <v>85.4</v>
      </c>
    </row>
    <row r="499" customFormat="false" ht="15" hidden="false" customHeight="false" outlineLevel="0" collapsed="false">
      <c r="A499" s="9" t="s">
        <v>1126</v>
      </c>
      <c r="B499" s="9" t="s">
        <v>101</v>
      </c>
      <c r="C499" s="9" t="s">
        <v>988</v>
      </c>
      <c r="D499" s="9" t="s">
        <v>1127</v>
      </c>
      <c r="E499" s="9" t="s">
        <v>1128</v>
      </c>
      <c r="F499" s="49" t="n">
        <v>59.8</v>
      </c>
      <c r="G499" s="49" t="n">
        <v>80.8</v>
      </c>
      <c r="H499" s="49" t="n">
        <v>76.7</v>
      </c>
      <c r="I499" s="49" t="n">
        <v>76.8</v>
      </c>
      <c r="J499" s="49" t="n">
        <v>74.7</v>
      </c>
      <c r="K499" s="49" t="n">
        <v>76.5</v>
      </c>
      <c r="L499" s="49" t="n">
        <v>89.5</v>
      </c>
      <c r="M499" s="49" t="n">
        <v>70.4</v>
      </c>
      <c r="N499" s="49" t="n">
        <v>5.1</v>
      </c>
      <c r="O499" s="49" t="n">
        <v>64.1</v>
      </c>
      <c r="P499" s="49" t="n">
        <f aca="false">'Raw Data'!R498/'Raw Data'!P498*100</f>
        <v>95.3321976149915</v>
      </c>
      <c r="Q499" s="49" t="n">
        <v>5.2</v>
      </c>
      <c r="R499" s="49" t="n">
        <v>80.9</v>
      </c>
      <c r="S499" s="49" t="n">
        <v>1.6</v>
      </c>
      <c r="T499" s="49" t="n">
        <f aca="false">'Raw Data'!Z498/'Target Population'!M499*100</f>
        <v>95.7197129590545</v>
      </c>
      <c r="U499" s="49" t="n">
        <f aca="false">'Raw Data'!AA498/'Target Population'!N499*100</f>
        <v>99.2763125941036</v>
      </c>
      <c r="V499" s="49" t="n">
        <f aca="false">'Raw Data'!AH498/'Target Population'!L499*100</f>
        <v>26.9503546099291</v>
      </c>
      <c r="W499" s="49" t="n">
        <f aca="false">'Raw Data'!AI498/'Raw Data'!AH498*100</f>
        <v>97.0914127423823</v>
      </c>
      <c r="X499" s="10" t="n">
        <f aca="false">'Raw Data'!AN498/'Target Population'!L499*1000</f>
        <v>654.908547965659</v>
      </c>
      <c r="Y499" s="10" t="n">
        <f aca="false">'Raw Data'!AO498/'Target Population'!L499*1000</f>
        <v>34.4904815229563</v>
      </c>
      <c r="Z499" s="49" t="n">
        <f aca="false">'Raw Data'!AO498/('Raw Data'!AJ498+'Raw Data'!AK498+'Raw Data'!AL498)*100</f>
        <v>14.7063504695209</v>
      </c>
      <c r="AA499" s="49" t="n">
        <f aca="false">('Raw Data'!AP498+'Raw Data'!AQ498+'Raw Data'!AR498)/'Raw Data'!AO498*100</f>
        <v>148.917748917749</v>
      </c>
      <c r="AB499" s="49" t="n">
        <v>94.6</v>
      </c>
      <c r="AC499" s="49" t="n">
        <v>49.8</v>
      </c>
      <c r="AD499" s="49" t="n">
        <v>53</v>
      </c>
      <c r="AE499" s="49" t="n">
        <v>22.1</v>
      </c>
      <c r="AF499" s="49" t="n">
        <v>12.7</v>
      </c>
      <c r="AG499" s="9" t="n">
        <f aca="false">'Raw Data'!BC498+'Raw Data'!BD498+'Raw Data'!BE498+'Raw Data'!BF498+'Raw Data'!BG498+'Raw Data'!BH498</f>
        <v>1</v>
      </c>
      <c r="AH499" s="9" t="n">
        <f aca="false">'Raw Data'!BQ498</f>
        <v>15</v>
      </c>
      <c r="AI499" s="9" t="n">
        <f aca="false">'Raw Data'!BI498+'Raw Data'!BJ498+'Raw Data'!BK498+'Raw Data'!BL498</f>
        <v>831</v>
      </c>
      <c r="AJ499" s="49" t="n">
        <f aca="false">('Raw Data'!BR498+'Raw Data'!BS498+'Raw Data'!BT498+'Raw Data'!BU498+'Raw Data'!BV498)/'Target Population'!Q499*100</f>
        <v>13.0785499288507</v>
      </c>
      <c r="AK499" s="49" t="n">
        <f aca="false">SUM('Raw Data'!BW498:BY498)/'Target Population'!G499*100</f>
        <v>0.109238451935081</v>
      </c>
      <c r="AL499" s="10" t="n">
        <f aca="false">'Raw Data'!BZ498</f>
        <v>612</v>
      </c>
      <c r="AM499" s="49" t="n">
        <f aca="false">'Raw Data'!CA498/('Raw Data'!BZ498*12)*100</f>
        <v>94.6214596949891</v>
      </c>
      <c r="AN499" s="49" t="n">
        <f aca="false">'Raw Data'!CC498/('Raw Data'!CB498*12)*100</f>
        <v>94.585448392555</v>
      </c>
      <c r="AO499" s="49" t="n">
        <v>15.5</v>
      </c>
      <c r="AP499" s="9" t="n">
        <f aca="false">'Raw Data'!CD498</f>
        <v>3860</v>
      </c>
      <c r="AQ499" s="9" t="n">
        <f aca="false">'Raw Data'!CE498</f>
        <v>27</v>
      </c>
      <c r="AR499" s="9" t="n">
        <v>202</v>
      </c>
      <c r="AS499" s="9" t="n">
        <v>87</v>
      </c>
      <c r="AT499" s="9" t="n">
        <v>0</v>
      </c>
      <c r="AU499" s="9" t="n">
        <f aca="false">'Top Ten Disease (OPD)'!HF499</f>
        <v>0</v>
      </c>
      <c r="AV499" s="9" t="n">
        <f aca="false">'Top Ten Disease (OPD)'!HD499</f>
        <v>0</v>
      </c>
      <c r="AW499" s="9" t="n">
        <f aca="false">'Raw Data'!CG498</f>
        <v>19</v>
      </c>
      <c r="AX499" s="9" t="n">
        <f aca="false">'Raw Data'!CO498+'Raw Data'!CP498</f>
        <v>12</v>
      </c>
      <c r="AY499" s="9" t="n">
        <v>8.4</v>
      </c>
      <c r="AZ499" s="9" t="n">
        <f aca="false">'Raw Data'!CR498+'Raw Data'!CS498</f>
        <v>224150</v>
      </c>
      <c r="BA499" s="49" t="n">
        <f aca="false">AZ499/'Target Population'!F499*100</f>
        <v>85.3202697970432</v>
      </c>
      <c r="BB499" s="49" t="n">
        <f aca="false">'Raw Data'!CS498/'Raw Data'!CR498*100</f>
        <v>74.826265667288</v>
      </c>
      <c r="BC499" s="49" t="n">
        <v>100</v>
      </c>
    </row>
    <row r="500" customFormat="false" ht="15" hidden="false" customHeight="false" outlineLevel="0" collapsed="false">
      <c r="A500" s="11" t="s">
        <v>1129</v>
      </c>
      <c r="B500" s="11" t="s">
        <v>116</v>
      </c>
      <c r="C500" s="11" t="s">
        <v>988</v>
      </c>
      <c r="D500" s="11" t="s">
        <v>1127</v>
      </c>
      <c r="E500" s="11" t="s">
        <v>1130</v>
      </c>
      <c r="F500" s="50" t="n">
        <v>64.3</v>
      </c>
      <c r="G500" s="50" t="n">
        <v>78.5</v>
      </c>
      <c r="H500" s="50" t="n">
        <v>70.3</v>
      </c>
      <c r="I500" s="50" t="n">
        <v>70.9</v>
      </c>
      <c r="J500" s="50" t="n">
        <v>70.6</v>
      </c>
      <c r="K500" s="50" t="n">
        <v>78.9</v>
      </c>
      <c r="L500" s="50" t="n">
        <v>93.9</v>
      </c>
      <c r="M500" s="50" t="n">
        <v>64.9</v>
      </c>
      <c r="N500" s="50" t="n">
        <v>10.5</v>
      </c>
      <c r="O500" s="50" t="n">
        <v>101</v>
      </c>
      <c r="P500" s="50" t="n">
        <f aca="false">'Raw Data'!R499/'Raw Data'!P499*100</f>
        <v>94.9685534591195</v>
      </c>
      <c r="Q500" s="50" t="n">
        <v>4.4</v>
      </c>
      <c r="R500" s="50" t="n">
        <v>68.4</v>
      </c>
      <c r="S500" s="50" t="n">
        <v>1.2</v>
      </c>
      <c r="T500" s="50" t="n">
        <f aca="false">'Raw Data'!Z499/'Target Population'!M500*100</f>
        <v>101.481481481481</v>
      </c>
      <c r="U500" s="50" t="n">
        <f aca="false">'Raw Data'!AA499/'Target Population'!N500*100</f>
        <v>107.871012482663</v>
      </c>
      <c r="V500" s="50" t="n">
        <f aca="false">'Raw Data'!AH499/'Target Population'!L500*100</f>
        <v>23.3393641767899</v>
      </c>
      <c r="W500" s="50" t="n">
        <f aca="false">'Raw Data'!AI499/'Raw Data'!AH499*100</f>
        <v>103.543743078627</v>
      </c>
      <c r="X500" s="12" t="n">
        <f aca="false">'Raw Data'!AN499/'Target Population'!L500*1000</f>
        <v>568.105453605583</v>
      </c>
      <c r="Y500" s="12" t="n">
        <f aca="false">'Raw Data'!AO499/'Target Population'!L500*1000</f>
        <v>40.5789609718273</v>
      </c>
      <c r="Z500" s="50" t="n">
        <f aca="false">'Raw Data'!AO499/('Raw Data'!AJ499+'Raw Data'!AK499+'Raw Data'!AL499)*100</f>
        <v>29.6786389413989</v>
      </c>
      <c r="AA500" s="50" t="n">
        <f aca="false">('Raw Data'!AP499+'Raw Data'!AQ499+'Raw Data'!AR499)/'Raw Data'!AO499*100</f>
        <v>129.299363057325</v>
      </c>
      <c r="AB500" s="50" t="n">
        <v>144.2</v>
      </c>
      <c r="AC500" s="50" t="n">
        <v>113.3</v>
      </c>
      <c r="AD500" s="50" t="n">
        <v>124.7</v>
      </c>
      <c r="AE500" s="50" t="n">
        <v>42.4</v>
      </c>
      <c r="AF500" s="50" t="n">
        <v>2.9</v>
      </c>
      <c r="AG500" s="11" t="n">
        <f aca="false">'Raw Data'!BC499+'Raw Data'!BD499+'Raw Data'!BE499+'Raw Data'!BF499+'Raw Data'!BG499+'Raw Data'!BH499</f>
        <v>0</v>
      </c>
      <c r="AH500" s="11" t="n">
        <f aca="false">'Raw Data'!BQ499</f>
        <v>1</v>
      </c>
      <c r="AI500" s="11" t="n">
        <f aca="false">'Raw Data'!BI499+'Raw Data'!BJ499+'Raw Data'!BK499+'Raw Data'!BL499</f>
        <v>305</v>
      </c>
      <c r="AJ500" s="50" t="n">
        <f aca="false">('Raw Data'!BR499+'Raw Data'!BS499+'Raw Data'!BT499+'Raw Data'!BU499+'Raw Data'!BV499)/'Target Population'!Q500*100</f>
        <v>19.9717260419785</v>
      </c>
      <c r="AK500" s="50" t="n">
        <f aca="false">SUM('Raw Data'!BW499:BY499)/'Target Population'!G500*100</f>
        <v>0.392927308447937</v>
      </c>
      <c r="AL500" s="12" t="n">
        <f aca="false">'Raw Data'!BZ499</f>
        <v>99</v>
      </c>
      <c r="AM500" s="50" t="n">
        <f aca="false">'Raw Data'!CA499/('Raw Data'!BZ499*12)*100</f>
        <v>95.3703703703704</v>
      </c>
      <c r="AN500" s="50" t="n">
        <f aca="false">'Raw Data'!CC499/('Raw Data'!CB499*12)*100</f>
        <v>89.5833333333333</v>
      </c>
      <c r="AO500" s="50" t="n">
        <v>18</v>
      </c>
      <c r="AP500" s="11" t="n">
        <f aca="false">'Raw Data'!CD499</f>
        <v>3426</v>
      </c>
      <c r="AQ500" s="11" t="n">
        <f aca="false">'Raw Data'!CE499</f>
        <v>12</v>
      </c>
      <c r="AR500" s="11" t="n">
        <v>28</v>
      </c>
      <c r="AS500" s="11" t="n">
        <v>80</v>
      </c>
      <c r="AT500" s="11" t="n">
        <v>0</v>
      </c>
      <c r="AU500" s="11" t="n">
        <f aca="false">'Top Ten Disease (OPD)'!HF500</f>
        <v>0</v>
      </c>
      <c r="AV500" s="11" t="n">
        <f aca="false">'Top Ten Disease (OPD)'!HD500</f>
        <v>0</v>
      </c>
      <c r="AW500" s="11" t="n">
        <f aca="false">'Raw Data'!CG499</f>
        <v>1</v>
      </c>
      <c r="AX500" s="11" t="n">
        <f aca="false">'Raw Data'!CO499+'Raw Data'!CP499</f>
        <v>0</v>
      </c>
      <c r="AY500" s="11" t="n">
        <v>5.3</v>
      </c>
      <c r="AZ500" s="11" t="n">
        <f aca="false">'Raw Data'!CR499+'Raw Data'!CS499</f>
        <v>37023</v>
      </c>
      <c r="BA500" s="50" t="n">
        <f aca="false">AZ500/'Target Population'!F500*100</f>
        <v>88.6969646151266</v>
      </c>
      <c r="BB500" s="50" t="n">
        <f aca="false">'Raw Data'!CS499/'Raw Data'!CR499*100</f>
        <v>71.2442183163737</v>
      </c>
      <c r="BC500" s="50" t="n">
        <v>100</v>
      </c>
    </row>
    <row r="501" customFormat="false" ht="15" hidden="false" customHeight="false" outlineLevel="0" collapsed="false">
      <c r="A501" s="11" t="s">
        <v>1131</v>
      </c>
      <c r="B501" s="11" t="s">
        <v>105</v>
      </c>
      <c r="C501" s="11" t="s">
        <v>988</v>
      </c>
      <c r="D501" s="11" t="s">
        <v>1127</v>
      </c>
      <c r="E501" s="11" t="s">
        <v>1132</v>
      </c>
      <c r="F501" s="50" t="n">
        <v>66.7</v>
      </c>
      <c r="G501" s="50" t="n">
        <v>84.5</v>
      </c>
      <c r="H501" s="50" t="n">
        <v>83</v>
      </c>
      <c r="I501" s="50" t="n">
        <v>83</v>
      </c>
      <c r="J501" s="50" t="n">
        <v>82.2</v>
      </c>
      <c r="K501" s="50" t="n">
        <v>80.6</v>
      </c>
      <c r="L501" s="50" t="n">
        <v>112.6</v>
      </c>
      <c r="M501" s="50" t="n">
        <v>71.2</v>
      </c>
      <c r="N501" s="50" t="n">
        <v>1.8</v>
      </c>
      <c r="O501" s="50" t="n">
        <v>28.3</v>
      </c>
      <c r="P501" s="50" t="n">
        <f aca="false">'Raw Data'!R500/'Raw Data'!P500*100</f>
        <v>96.3235294117647</v>
      </c>
      <c r="Q501" s="50" t="n">
        <v>20</v>
      </c>
      <c r="R501" s="50" t="n">
        <v>88.1</v>
      </c>
      <c r="S501" s="50" t="n">
        <v>0.5</v>
      </c>
      <c r="T501" s="50" t="n">
        <f aca="false">'Raw Data'!Z500/'Target Population'!M501*100</f>
        <v>107.775377969762</v>
      </c>
      <c r="U501" s="50" t="n">
        <f aca="false">'Raw Data'!AA500/'Target Population'!N501*100</f>
        <v>109.949622166247</v>
      </c>
      <c r="V501" s="50" t="n">
        <f aca="false">'Raw Data'!AH500/'Target Population'!L501*100</f>
        <v>12.476370510397</v>
      </c>
      <c r="W501" s="50" t="n">
        <f aca="false">'Raw Data'!AI500/'Raw Data'!AH500*100</f>
        <v>98.4848484848485</v>
      </c>
      <c r="X501" s="12" t="n">
        <f aca="false">'Raw Data'!AN500/'Target Population'!L501*1000</f>
        <v>582.230623818526</v>
      </c>
      <c r="Y501" s="12" t="n">
        <f aca="false">'Raw Data'!AO500/'Target Population'!L501*1000</f>
        <v>18.9035916824197</v>
      </c>
      <c r="Z501" s="50" t="n">
        <f aca="false">'Raw Data'!AO500/('Raw Data'!AJ500+'Raw Data'!AK500+'Raw Data'!AL500)*100</f>
        <v>25.974025974026</v>
      </c>
      <c r="AA501" s="50" t="n">
        <f aca="false">('Raw Data'!AP500+'Raw Data'!AQ500+'Raw Data'!AR500)/'Raw Data'!AO500*100</f>
        <v>105</v>
      </c>
      <c r="AB501" s="50" t="n">
        <v>39.3</v>
      </c>
      <c r="AC501" s="50" t="n">
        <v>35.7</v>
      </c>
      <c r="AD501" s="50" t="n">
        <v>39.3</v>
      </c>
      <c r="AE501" s="50" t="n">
        <v>1.8</v>
      </c>
      <c r="AF501" s="50" t="n">
        <v>19.5</v>
      </c>
      <c r="AG501" s="11" t="n">
        <f aca="false">'Raw Data'!BC500+'Raw Data'!BD500+'Raw Data'!BE500+'Raw Data'!BF500+'Raw Data'!BG500+'Raw Data'!BH500</f>
        <v>0</v>
      </c>
      <c r="AH501" s="11" t="n">
        <f aca="false">'Raw Data'!BQ500</f>
        <v>0</v>
      </c>
      <c r="AI501" s="11" t="n">
        <f aca="false">'Raw Data'!BI500+'Raw Data'!BJ500+'Raw Data'!BK500+'Raw Data'!BL500</f>
        <v>0</v>
      </c>
      <c r="AJ501" s="50" t="n">
        <f aca="false">('Raw Data'!BR500+'Raw Data'!BS500+'Raw Data'!BT500+'Raw Data'!BU500+'Raw Data'!BV500)/'Target Population'!Q501*100</f>
        <v>10.5961746661855</v>
      </c>
      <c r="AK501" s="50" t="n">
        <f aca="false">SUM('Raw Data'!BW500:BY500)/'Target Population'!G501*100</f>
        <v>0</v>
      </c>
      <c r="AL501" s="12" t="n">
        <f aca="false">'Raw Data'!BZ500</f>
        <v>36</v>
      </c>
      <c r="AM501" s="50" t="n">
        <f aca="false">'Raw Data'!CA500/('Raw Data'!BZ500*12)*100</f>
        <v>93.287037037037</v>
      </c>
      <c r="AN501" s="50" t="n">
        <f aca="false">'Raw Data'!CC500/('Raw Data'!CB500*12)*100</f>
        <v>98.6111111111111</v>
      </c>
      <c r="AO501" s="50" t="n">
        <v>9.7</v>
      </c>
      <c r="AP501" s="11" t="n">
        <f aca="false">'Raw Data'!CD500</f>
        <v>0</v>
      </c>
      <c r="AQ501" s="11" t="n">
        <f aca="false">'Raw Data'!CE500</f>
        <v>0</v>
      </c>
      <c r="AR501" s="11" t="n">
        <v>11</v>
      </c>
      <c r="AS501" s="11" t="n">
        <v>100</v>
      </c>
      <c r="AT501" s="11" t="n">
        <v>0</v>
      </c>
      <c r="AU501" s="11" t="n">
        <f aca="false">'Top Ten Disease (OPD)'!HF501</f>
        <v>0</v>
      </c>
      <c r="AV501" s="11" t="n">
        <f aca="false">'Top Ten Disease (OPD)'!HD501</f>
        <v>0</v>
      </c>
      <c r="AW501" s="11" t="n">
        <f aca="false">'Raw Data'!CG500</f>
        <v>12</v>
      </c>
      <c r="AX501" s="11" t="n">
        <f aca="false">'Raw Data'!CO500+'Raw Data'!CP500</f>
        <v>0</v>
      </c>
      <c r="AY501" s="11" t="n">
        <v>0</v>
      </c>
      <c r="AZ501" s="11" t="n">
        <f aca="false">'Raw Data'!CR500+'Raw Data'!CS500</f>
        <v>6736</v>
      </c>
      <c r="BA501" s="50" t="n">
        <f aca="false">AZ501/'Target Population'!F501*100</f>
        <v>60.3097860148626</v>
      </c>
      <c r="BB501" s="50" t="n">
        <f aca="false">'Raw Data'!CS500/'Raw Data'!CR500*100</f>
        <v>64.5736623503543</v>
      </c>
      <c r="BC501" s="50" t="n">
        <v>100</v>
      </c>
    </row>
    <row r="502" customFormat="false" ht="15" hidden="false" customHeight="false" outlineLevel="0" collapsed="false">
      <c r="A502" s="11" t="s">
        <v>1133</v>
      </c>
      <c r="B502" s="11" t="s">
        <v>105</v>
      </c>
      <c r="C502" s="11" t="s">
        <v>988</v>
      </c>
      <c r="D502" s="11" t="s">
        <v>1127</v>
      </c>
      <c r="E502" s="11" t="s">
        <v>1134</v>
      </c>
      <c r="F502" s="50" t="n">
        <v>63.4</v>
      </c>
      <c r="G502" s="50" t="n">
        <v>87.7</v>
      </c>
      <c r="H502" s="50" t="n">
        <v>81.1</v>
      </c>
      <c r="I502" s="50" t="n">
        <v>81.1</v>
      </c>
      <c r="J502" s="50" t="n">
        <v>79.7</v>
      </c>
      <c r="K502" s="50" t="n">
        <v>81.2</v>
      </c>
      <c r="L502" s="50" t="n">
        <v>93.4</v>
      </c>
      <c r="M502" s="50" t="n">
        <v>81.1</v>
      </c>
      <c r="N502" s="50" t="n">
        <v>7.5</v>
      </c>
      <c r="O502" s="50" t="n">
        <v>49.2</v>
      </c>
      <c r="P502" s="50" t="n">
        <f aca="false">'Raw Data'!R501/'Raw Data'!P501*100</f>
        <v>94.6153846153846</v>
      </c>
      <c r="Q502" s="50" t="n">
        <v>6.5</v>
      </c>
      <c r="R502" s="50" t="n">
        <v>80.4</v>
      </c>
      <c r="S502" s="50" t="n">
        <v>0.6</v>
      </c>
      <c r="T502" s="50" t="n">
        <f aca="false">'Raw Data'!Z501/'Target Population'!M502*100</f>
        <v>99.8521803399852</v>
      </c>
      <c r="U502" s="50" t="n">
        <f aca="false">'Raw Data'!AA501/'Target Population'!N502*100</f>
        <v>104.753820033956</v>
      </c>
      <c r="V502" s="50" t="n">
        <f aca="false">'Raw Data'!AH501/'Target Population'!L502*100</f>
        <v>37.8926701570681</v>
      </c>
      <c r="W502" s="50" t="n">
        <f aca="false">'Raw Data'!AI501/'Raw Data'!AH501*100</f>
        <v>94.6459412780656</v>
      </c>
      <c r="X502" s="12" t="n">
        <f aca="false">'Raw Data'!AN501/'Target Population'!L502*1000</f>
        <v>979.057591623037</v>
      </c>
      <c r="Y502" s="12" t="n">
        <f aca="false">'Raw Data'!AO501/'Target Population'!L502*1000</f>
        <v>96.8586387434555</v>
      </c>
      <c r="Z502" s="50" t="n">
        <f aca="false">'Raw Data'!AO501/('Raw Data'!AJ501+'Raw Data'!AK501+'Raw Data'!AL501)*100</f>
        <v>30.0202839756592</v>
      </c>
      <c r="AA502" s="50" t="n">
        <f aca="false">('Raw Data'!AP501+'Raw Data'!AQ501+'Raw Data'!AR501)/'Raw Data'!AO501*100</f>
        <v>108.108108108108</v>
      </c>
      <c r="AB502" s="50" t="n">
        <v>49.4</v>
      </c>
      <c r="AC502" s="50" t="n">
        <v>22.1</v>
      </c>
      <c r="AD502" s="50" t="n">
        <v>23.8</v>
      </c>
      <c r="AE502" s="50" t="n">
        <v>8.3</v>
      </c>
      <c r="AF502" s="50" t="n">
        <v>12.2</v>
      </c>
      <c r="AG502" s="11" t="n">
        <f aca="false">'Raw Data'!BC501+'Raw Data'!BD501+'Raw Data'!BE501+'Raw Data'!BF501+'Raw Data'!BG501+'Raw Data'!BH501</f>
        <v>0</v>
      </c>
      <c r="AH502" s="11" t="n">
        <f aca="false">'Raw Data'!BQ501</f>
        <v>0</v>
      </c>
      <c r="AI502" s="11" t="n">
        <f aca="false">'Raw Data'!BI501+'Raw Data'!BJ501+'Raw Data'!BK501+'Raw Data'!BL501</f>
        <v>22</v>
      </c>
      <c r="AJ502" s="50" t="n">
        <f aca="false">('Raw Data'!BR501+'Raw Data'!BS501+'Raw Data'!BT501+'Raw Data'!BU501+'Raw Data'!BV501)/'Target Population'!Q502*100</f>
        <v>15.8018674136321</v>
      </c>
      <c r="AK502" s="50" t="n">
        <f aca="false">SUM('Raw Data'!BW501:BY501)/'Target Population'!G502*100</f>
        <v>0</v>
      </c>
      <c r="AL502" s="12" t="n">
        <f aca="false">'Raw Data'!BZ501</f>
        <v>54</v>
      </c>
      <c r="AM502" s="50" t="n">
        <f aca="false">'Raw Data'!CA501/('Raw Data'!BZ501*12)*100</f>
        <v>82.0987654320988</v>
      </c>
      <c r="AN502" s="50" t="n">
        <f aca="false">'Raw Data'!CC501/('Raw Data'!CB501*12)*100</f>
        <v>97.2222222222222</v>
      </c>
      <c r="AO502" s="50" t="n">
        <v>16.7</v>
      </c>
      <c r="AP502" s="11" t="n">
        <f aca="false">'Raw Data'!CD501</f>
        <v>0</v>
      </c>
      <c r="AQ502" s="11" t="n">
        <f aca="false">'Raw Data'!CE501</f>
        <v>0</v>
      </c>
      <c r="AR502" s="11" t="n">
        <v>3</v>
      </c>
      <c r="AS502" s="11" t="n">
        <v>100</v>
      </c>
      <c r="AT502" s="11" t="n">
        <v>0</v>
      </c>
      <c r="AU502" s="11" t="n">
        <f aca="false">'Top Ten Disease (OPD)'!HF502</f>
        <v>0</v>
      </c>
      <c r="AV502" s="11" t="n">
        <f aca="false">'Top Ten Disease (OPD)'!HD502</f>
        <v>0</v>
      </c>
      <c r="AW502" s="11" t="n">
        <f aca="false">'Raw Data'!CG501</f>
        <v>2</v>
      </c>
      <c r="AX502" s="11" t="n">
        <f aca="false">'Raw Data'!CO501+'Raw Data'!CP501</f>
        <v>0</v>
      </c>
      <c r="AY502" s="11" t="n">
        <v>8.8</v>
      </c>
      <c r="AZ502" s="11" t="n">
        <f aca="false">'Raw Data'!CR501+'Raw Data'!CS501</f>
        <v>14328</v>
      </c>
      <c r="BA502" s="50" t="n">
        <f aca="false">AZ502/'Target Population'!F502*100</f>
        <v>96.5628790942176</v>
      </c>
      <c r="BB502" s="50" t="n">
        <f aca="false">'Raw Data'!CS501/'Raw Data'!CR501*100</f>
        <v>70.7747318235995</v>
      </c>
      <c r="BC502" s="50" t="n">
        <v>100</v>
      </c>
    </row>
    <row r="503" customFormat="false" ht="15" hidden="false" customHeight="false" outlineLevel="0" collapsed="false">
      <c r="A503" s="11" t="s">
        <v>1135</v>
      </c>
      <c r="B503" s="11" t="s">
        <v>105</v>
      </c>
      <c r="C503" s="11" t="s">
        <v>988</v>
      </c>
      <c r="D503" s="11" t="s">
        <v>1127</v>
      </c>
      <c r="E503" s="11" t="s">
        <v>1136</v>
      </c>
      <c r="F503" s="50" t="n">
        <v>71.3</v>
      </c>
      <c r="G503" s="50" t="n">
        <v>86.3</v>
      </c>
      <c r="H503" s="50" t="n">
        <v>88.9</v>
      </c>
      <c r="I503" s="50" t="n">
        <v>86.3</v>
      </c>
      <c r="J503" s="50" t="n">
        <v>80.4</v>
      </c>
      <c r="K503" s="50" t="n">
        <v>78.6</v>
      </c>
      <c r="L503" s="50" t="n">
        <v>89.6</v>
      </c>
      <c r="M503" s="50" t="n">
        <v>87.4</v>
      </c>
      <c r="N503" s="50" t="n">
        <v>-3.1</v>
      </c>
      <c r="O503" s="50" t="n">
        <v>70</v>
      </c>
      <c r="P503" s="50" t="n">
        <f aca="false">'Raw Data'!R502/'Raw Data'!P502*100</f>
        <v>97.2222222222222</v>
      </c>
      <c r="Q503" s="50" t="n">
        <v>3.8</v>
      </c>
      <c r="R503" s="50" t="n">
        <v>88.1</v>
      </c>
      <c r="S503" s="50" t="n">
        <v>1</v>
      </c>
      <c r="T503" s="50" t="n">
        <f aca="false">'Raw Data'!Z502/'Target Population'!M503*100</f>
        <v>91.8194640338505</v>
      </c>
      <c r="U503" s="50" t="n">
        <f aca="false">'Raw Data'!AA502/'Target Population'!N503*100</f>
        <v>94.1459502806736</v>
      </c>
      <c r="V503" s="50" t="n">
        <f aca="false">'Raw Data'!AH502/'Target Population'!L503*100</f>
        <v>24.3549402139711</v>
      </c>
      <c r="W503" s="50" t="n">
        <f aca="false">'Raw Data'!AI502/'Raw Data'!AH502*100</f>
        <v>102.067183462532</v>
      </c>
      <c r="X503" s="12" t="n">
        <f aca="false">'Raw Data'!AN502/'Target Population'!L503*1000</f>
        <v>650.094398993077</v>
      </c>
      <c r="Y503" s="12" t="n">
        <f aca="false">'Raw Data'!AO502/'Target Population'!L503*1000</f>
        <v>14.4745122718691</v>
      </c>
      <c r="Z503" s="50" t="n">
        <f aca="false">'Raw Data'!AO502/('Raw Data'!AJ502+'Raw Data'!AK502+'Raw Data'!AL502)*100</f>
        <v>10.7981220657277</v>
      </c>
      <c r="AA503" s="50" t="n">
        <f aca="false">('Raw Data'!AP502+'Raw Data'!AQ502+'Raw Data'!AR502)/'Raw Data'!AO502*100</f>
        <v>186.95652173913</v>
      </c>
      <c r="AB503" s="50" t="n">
        <v>69.4</v>
      </c>
      <c r="AC503" s="50" t="n">
        <v>71.4</v>
      </c>
      <c r="AD503" s="50" t="n">
        <v>64.9</v>
      </c>
      <c r="AE503" s="50" t="n">
        <v>7.4</v>
      </c>
      <c r="AF503" s="50" t="n">
        <v>1.4</v>
      </c>
      <c r="AG503" s="11" t="n">
        <f aca="false">'Raw Data'!BC502+'Raw Data'!BD502+'Raw Data'!BE502+'Raw Data'!BF502+'Raw Data'!BG502+'Raw Data'!BH502</f>
        <v>0</v>
      </c>
      <c r="AH503" s="11" t="n">
        <f aca="false">'Raw Data'!BQ502</f>
        <v>1</v>
      </c>
      <c r="AI503" s="11" t="n">
        <f aca="false">'Raw Data'!BI502+'Raw Data'!BJ502+'Raw Data'!BK502+'Raw Data'!BL502</f>
        <v>0</v>
      </c>
      <c r="AJ503" s="50" t="n">
        <f aca="false">('Raw Data'!BR502+'Raw Data'!BS502+'Raw Data'!BT502+'Raw Data'!BU502+'Raw Data'!BV502)/'Target Population'!Q503*100</f>
        <v>15.9068413391558</v>
      </c>
      <c r="AK503" s="50" t="n">
        <f aca="false">SUM('Raw Data'!BW502:BY502)/'Target Population'!G503*100</f>
        <v>0</v>
      </c>
      <c r="AL503" s="12" t="n">
        <f aca="false">'Raw Data'!BZ502</f>
        <v>36</v>
      </c>
      <c r="AM503" s="50" t="n">
        <f aca="false">'Raw Data'!CA502/('Raw Data'!BZ502*12)*100</f>
        <v>93.75</v>
      </c>
      <c r="AN503" s="50" t="n">
        <f aca="false">'Raw Data'!CC502/('Raw Data'!CB502*12)*100</f>
        <v>100</v>
      </c>
      <c r="AO503" s="50" t="n">
        <v>20.1</v>
      </c>
      <c r="AP503" s="11" t="n">
        <f aca="false">'Raw Data'!CD502</f>
        <v>0</v>
      </c>
      <c r="AQ503" s="11" t="n">
        <f aca="false">'Raw Data'!CE502</f>
        <v>0</v>
      </c>
      <c r="AR503" s="11" t="n">
        <v>3</v>
      </c>
      <c r="AS503" s="11" t="n">
        <v>0</v>
      </c>
      <c r="AT503" s="11" t="n">
        <v>0</v>
      </c>
      <c r="AU503" s="11" t="n">
        <f aca="false">'Top Ten Disease (OPD)'!HF503</f>
        <v>0</v>
      </c>
      <c r="AV503" s="11" t="n">
        <f aca="false">'Top Ten Disease (OPD)'!HD503</f>
        <v>0</v>
      </c>
      <c r="AW503" s="11" t="n">
        <f aca="false">'Raw Data'!CG502</f>
        <v>0</v>
      </c>
      <c r="AX503" s="11" t="n">
        <f aca="false">'Raw Data'!CO502+'Raw Data'!CP502</f>
        <v>1</v>
      </c>
      <c r="AY503" s="11" t="n">
        <v>4.8</v>
      </c>
      <c r="AZ503" s="11" t="n">
        <f aca="false">'Raw Data'!CR502+'Raw Data'!CS502</f>
        <v>7636</v>
      </c>
      <c r="BA503" s="50" t="n">
        <f aca="false">AZ503/'Target Population'!F503*100</f>
        <v>52.7457346135249</v>
      </c>
      <c r="BB503" s="50" t="n">
        <f aca="false">'Raw Data'!CS502/'Raw Data'!CR502*100</f>
        <v>75.7422324510932</v>
      </c>
      <c r="BC503" s="50" t="n">
        <v>100</v>
      </c>
    </row>
    <row r="504" customFormat="false" ht="15" hidden="false" customHeight="false" outlineLevel="0" collapsed="false">
      <c r="A504" s="11" t="s">
        <v>1137</v>
      </c>
      <c r="B504" s="11" t="s">
        <v>116</v>
      </c>
      <c r="C504" s="11" t="s">
        <v>988</v>
      </c>
      <c r="D504" s="11" t="s">
        <v>1127</v>
      </c>
      <c r="E504" s="11" t="s">
        <v>1138</v>
      </c>
      <c r="F504" s="50" t="n">
        <v>70.7</v>
      </c>
      <c r="G504" s="50" t="n">
        <v>90.3</v>
      </c>
      <c r="H504" s="50" t="n">
        <v>91.8</v>
      </c>
      <c r="I504" s="50" t="n">
        <v>92</v>
      </c>
      <c r="J504" s="50" t="n">
        <v>81.2</v>
      </c>
      <c r="K504" s="50" t="n">
        <v>77.8</v>
      </c>
      <c r="L504" s="50" t="n">
        <v>83.2</v>
      </c>
      <c r="M504" s="50" t="n">
        <v>81</v>
      </c>
      <c r="N504" s="50" t="n">
        <v>-1.6</v>
      </c>
      <c r="O504" s="50" t="n">
        <v>41.4</v>
      </c>
      <c r="P504" s="50" t="n">
        <f aca="false">'Raw Data'!R503/'Raw Data'!P503*100</f>
        <v>94.0476190476191</v>
      </c>
      <c r="Q504" s="50" t="n">
        <v>16.7</v>
      </c>
      <c r="R504" s="50" t="n">
        <v>77.1</v>
      </c>
      <c r="S504" s="50" t="n">
        <v>0.9</v>
      </c>
      <c r="T504" s="50" t="n">
        <f aca="false">'Raw Data'!Z503/'Target Population'!M504*100</f>
        <v>85.7142857142857</v>
      </c>
      <c r="U504" s="50" t="n">
        <f aca="false">'Raw Data'!AA503/'Target Population'!N504*100</f>
        <v>88.4439939178915</v>
      </c>
      <c r="V504" s="50" t="n">
        <f aca="false">'Raw Data'!AH503/'Target Population'!L504*100</f>
        <v>17.5396825396825</v>
      </c>
      <c r="W504" s="50" t="n">
        <f aca="false">'Raw Data'!AI503/'Raw Data'!AH503*100</f>
        <v>94.3438914027149</v>
      </c>
      <c r="X504" s="12" t="n">
        <f aca="false">'Raw Data'!AN503/'Target Population'!L504*1000</f>
        <v>563.492063492064</v>
      </c>
      <c r="Y504" s="12" t="n">
        <f aca="false">'Raw Data'!AO503/'Target Population'!L504*1000</f>
        <v>15.4761904761905</v>
      </c>
      <c r="Z504" s="50" t="n">
        <f aca="false">'Raw Data'!AO503/('Raw Data'!AJ503+'Raw Data'!AK503+'Raw Data'!AL503)*100</f>
        <v>9.55882352941176</v>
      </c>
      <c r="AA504" s="50" t="n">
        <f aca="false">('Raw Data'!AP503+'Raw Data'!AQ503+'Raw Data'!AR503)/'Raw Data'!AO503*100</f>
        <v>120.512820512821</v>
      </c>
      <c r="AB504" s="50" t="n">
        <v>52</v>
      </c>
      <c r="AC504" s="50" t="n">
        <v>35</v>
      </c>
      <c r="AD504" s="50" t="n">
        <v>35</v>
      </c>
      <c r="AE504" s="50" t="n">
        <v>8.5</v>
      </c>
      <c r="AF504" s="50" t="n">
        <v>6.7</v>
      </c>
      <c r="AG504" s="11" t="n">
        <f aca="false">'Raw Data'!BC503+'Raw Data'!BD503+'Raw Data'!BE503+'Raw Data'!BF503+'Raw Data'!BG503+'Raw Data'!BH503</f>
        <v>0</v>
      </c>
      <c r="AH504" s="11" t="n">
        <f aca="false">'Raw Data'!BQ503</f>
        <v>4</v>
      </c>
      <c r="AI504" s="11" t="n">
        <f aca="false">'Raw Data'!BI503+'Raw Data'!BJ503+'Raw Data'!BK503+'Raw Data'!BL503</f>
        <v>22</v>
      </c>
      <c r="AJ504" s="50" t="n">
        <f aca="false">('Raw Data'!BR503+'Raw Data'!BS503+'Raw Data'!BT503+'Raw Data'!BU503+'Raw Data'!BV503)/'Target Population'!Q504*100</f>
        <v>13.665290492431</v>
      </c>
      <c r="AK504" s="50" t="n">
        <f aca="false">SUM('Raw Data'!BW503:BY503)/'Target Population'!G504*100</f>
        <v>0</v>
      </c>
      <c r="AL504" s="12" t="n">
        <f aca="false">'Raw Data'!BZ503</f>
        <v>54</v>
      </c>
      <c r="AM504" s="50" t="n">
        <f aca="false">'Raw Data'!CA503/('Raw Data'!BZ503*12)*100</f>
        <v>99.2283950617284</v>
      </c>
      <c r="AN504" s="50" t="n">
        <f aca="false">'Raw Data'!CC503/('Raw Data'!CB503*12)*100</f>
        <v>96.4912280701754</v>
      </c>
      <c r="AO504" s="50" t="n">
        <v>14.2</v>
      </c>
      <c r="AP504" s="11" t="n">
        <f aca="false">'Raw Data'!CD503</f>
        <v>0</v>
      </c>
      <c r="AQ504" s="11" t="n">
        <f aca="false">'Raw Data'!CE503</f>
        <v>0</v>
      </c>
      <c r="AR504" s="11" t="n">
        <v>14</v>
      </c>
      <c r="AS504" s="11" t="n">
        <v>100</v>
      </c>
      <c r="AT504" s="11" t="n">
        <v>0</v>
      </c>
      <c r="AU504" s="11" t="n">
        <f aca="false">'Top Ten Disease (OPD)'!HF504</f>
        <v>0</v>
      </c>
      <c r="AV504" s="11" t="n">
        <f aca="false">'Top Ten Disease (OPD)'!HD504</f>
        <v>0</v>
      </c>
      <c r="AW504" s="11" t="n">
        <f aca="false">'Raw Data'!CG503</f>
        <v>0</v>
      </c>
      <c r="AX504" s="11" t="n">
        <f aca="false">'Raw Data'!CO503+'Raw Data'!CP503</f>
        <v>0</v>
      </c>
      <c r="AY504" s="11" t="n">
        <v>3.5</v>
      </c>
      <c r="AZ504" s="11" t="n">
        <f aca="false">'Raw Data'!CR503+'Raw Data'!CS503</f>
        <v>18838</v>
      </c>
      <c r="BA504" s="50" t="n">
        <f aca="false">AZ504/'Target Population'!F504*100</f>
        <v>81.3595922950678</v>
      </c>
      <c r="BB504" s="50" t="n">
        <f aca="false">'Raw Data'!CS503/'Raw Data'!CR503*100</f>
        <v>76.7996245893947</v>
      </c>
      <c r="BC504" s="50" t="n">
        <v>100</v>
      </c>
    </row>
    <row r="505" customFormat="false" ht="15" hidden="false" customHeight="false" outlineLevel="0" collapsed="false">
      <c r="A505" s="11" t="s">
        <v>1139</v>
      </c>
      <c r="B505" s="11" t="s">
        <v>105</v>
      </c>
      <c r="C505" s="11" t="s">
        <v>988</v>
      </c>
      <c r="D505" s="11" t="s">
        <v>1127</v>
      </c>
      <c r="E505" s="11" t="s">
        <v>1140</v>
      </c>
      <c r="F505" s="50" t="n">
        <v>45.4</v>
      </c>
      <c r="G505" s="50" t="n">
        <v>68.5</v>
      </c>
      <c r="H505" s="50" t="n">
        <v>73.8</v>
      </c>
      <c r="I505" s="50" t="n">
        <v>73.8</v>
      </c>
      <c r="J505" s="50" t="n">
        <v>88.5</v>
      </c>
      <c r="K505" s="50" t="n">
        <v>71</v>
      </c>
      <c r="L505" s="50" t="n">
        <v>82.3</v>
      </c>
      <c r="M505" s="50" t="n">
        <v>73.8</v>
      </c>
      <c r="N505" s="50" t="n">
        <v>-7.9</v>
      </c>
      <c r="O505" s="50" t="n">
        <v>36</v>
      </c>
      <c r="P505" s="50" t="n">
        <f aca="false">'Raw Data'!R504/'Raw Data'!P504*100</f>
        <v>97.8070175438597</v>
      </c>
      <c r="Q505" s="50" t="n">
        <v>3</v>
      </c>
      <c r="R505" s="50" t="n">
        <v>46.4</v>
      </c>
      <c r="S505" s="50" t="n">
        <v>0.9</v>
      </c>
      <c r="T505" s="50" t="n">
        <f aca="false">'Raw Data'!Z504/'Target Population'!M505*100</f>
        <v>123.076923076923</v>
      </c>
      <c r="U505" s="50" t="n">
        <f aca="false">'Raw Data'!AA504/'Target Population'!N505*100</f>
        <v>133.931623931624</v>
      </c>
      <c r="V505" s="50" t="n">
        <f aca="false">'Raw Data'!AH504/'Target Population'!L505*100</f>
        <v>39.2307692307692</v>
      </c>
      <c r="W505" s="50" t="n">
        <f aca="false">'Raw Data'!AI504/'Raw Data'!AH504*100</f>
        <v>100.653594771242</v>
      </c>
      <c r="X505" s="12" t="n">
        <f aca="false">'Raw Data'!AN504/'Target Population'!L505*1000</f>
        <v>662.179487179487</v>
      </c>
      <c r="Y505" s="12" t="n">
        <f aca="false">'Raw Data'!AO504/'Target Population'!L505*1000</f>
        <v>16.025641025641</v>
      </c>
      <c r="Z505" s="50" t="n">
        <f aca="false">'Raw Data'!AO504/('Raw Data'!AJ504+'Raw Data'!AK504+'Raw Data'!AL504)*100</f>
        <v>8.92857142857143</v>
      </c>
      <c r="AA505" s="50" t="n">
        <f aca="false">('Raw Data'!AP504+'Raw Data'!AQ504+'Raw Data'!AR504)/'Raw Data'!AO504*100</f>
        <v>564</v>
      </c>
      <c r="AB505" s="50" t="n">
        <v>45.7</v>
      </c>
      <c r="AC505" s="50" t="n">
        <v>14.4</v>
      </c>
      <c r="AD505" s="50" t="n">
        <v>26.1</v>
      </c>
      <c r="AE505" s="50" t="n">
        <v>7.7</v>
      </c>
      <c r="AF505" s="50" t="n">
        <v>1.5</v>
      </c>
      <c r="AG505" s="11" t="n">
        <f aca="false">'Raw Data'!BC504+'Raw Data'!BD504+'Raw Data'!BE504+'Raw Data'!BF504+'Raw Data'!BG504+'Raw Data'!BH504</f>
        <v>0</v>
      </c>
      <c r="AH505" s="11" t="n">
        <f aca="false">'Raw Data'!BQ504</f>
        <v>2</v>
      </c>
      <c r="AI505" s="11" t="n">
        <f aca="false">'Raw Data'!BI504+'Raw Data'!BJ504+'Raw Data'!BK504+'Raw Data'!BL504</f>
        <v>0</v>
      </c>
      <c r="AJ505" s="50" t="n">
        <f aca="false">('Raw Data'!BR504+'Raw Data'!BS504+'Raw Data'!BT504+'Raw Data'!BU504+'Raw Data'!BV504)/'Target Population'!Q505*100</f>
        <v>15.0717079530639</v>
      </c>
      <c r="AK505" s="50" t="n">
        <f aca="false">SUM('Raw Data'!BW504:BY504)/'Target Population'!G505*100</f>
        <v>0</v>
      </c>
      <c r="AL505" s="12" t="n">
        <f aca="false">'Raw Data'!BZ504</f>
        <v>54</v>
      </c>
      <c r="AM505" s="50" t="n">
        <f aca="false">'Raw Data'!CA504/('Raw Data'!BZ504*12)*100</f>
        <v>110.339506172839</v>
      </c>
      <c r="AN505" s="50" t="n">
        <f aca="false">'Raw Data'!CC504/('Raw Data'!CB504*12)*100</f>
        <v>98.6111111111111</v>
      </c>
      <c r="AO505" s="50" t="n">
        <v>9.3</v>
      </c>
      <c r="AP505" s="11" t="n">
        <f aca="false">'Raw Data'!CD504</f>
        <v>0</v>
      </c>
      <c r="AQ505" s="11" t="n">
        <f aca="false">'Raw Data'!CE504</f>
        <v>0</v>
      </c>
      <c r="AR505" s="11" t="n">
        <v>9</v>
      </c>
      <c r="AS505" s="11" t="n">
        <v>85.7</v>
      </c>
      <c r="AT505" s="11" t="n">
        <v>0</v>
      </c>
      <c r="AU505" s="11" t="n">
        <f aca="false">'Top Ten Disease (OPD)'!HF505</f>
        <v>0</v>
      </c>
      <c r="AV505" s="11" t="n">
        <f aca="false">'Top Ten Disease (OPD)'!HD505</f>
        <v>0</v>
      </c>
      <c r="AW505" s="11" t="n">
        <f aca="false">'Raw Data'!CG504</f>
        <v>0</v>
      </c>
      <c r="AX505" s="11" t="n">
        <f aca="false">'Raw Data'!CO504+'Raw Data'!CP504</f>
        <v>0</v>
      </c>
      <c r="AY505" s="11" t="n">
        <v>0</v>
      </c>
      <c r="AZ505" s="11" t="n">
        <f aca="false">'Raw Data'!CR504+'Raw Data'!CS504</f>
        <v>10490</v>
      </c>
      <c r="BA505" s="50" t="n">
        <f aca="false">AZ505/'Target Population'!F505*100</f>
        <v>63.4834180585815</v>
      </c>
      <c r="BB505" s="50" t="n">
        <f aca="false">'Raw Data'!CS504/'Raw Data'!CR504*100</f>
        <v>77.4657418372526</v>
      </c>
      <c r="BC505" s="50" t="n">
        <v>100</v>
      </c>
    </row>
    <row r="506" customFormat="false" ht="15" hidden="false" customHeight="false" outlineLevel="0" collapsed="false">
      <c r="A506" s="11" t="s">
        <v>1141</v>
      </c>
      <c r="B506" s="11" t="s">
        <v>105</v>
      </c>
      <c r="C506" s="11" t="s">
        <v>988</v>
      </c>
      <c r="D506" s="11" t="s">
        <v>1127</v>
      </c>
      <c r="E506" s="11" t="s">
        <v>1142</v>
      </c>
      <c r="F506" s="50" t="n">
        <v>45.1</v>
      </c>
      <c r="G506" s="50" t="n">
        <v>53.5</v>
      </c>
      <c r="H506" s="50" t="n">
        <v>58.2</v>
      </c>
      <c r="I506" s="50" t="n">
        <v>58.4</v>
      </c>
      <c r="J506" s="50" t="n">
        <v>59</v>
      </c>
      <c r="K506" s="50" t="n">
        <v>39.8</v>
      </c>
      <c r="L506" s="50" t="n">
        <v>48.4</v>
      </c>
      <c r="M506" s="50" t="n">
        <v>44.6</v>
      </c>
      <c r="N506" s="50" t="n">
        <v>-8.6</v>
      </c>
      <c r="O506" s="50" t="n">
        <v>33.3</v>
      </c>
      <c r="P506" s="50" t="n">
        <f aca="false">'Raw Data'!R505/'Raw Data'!P505*100</f>
        <v>99.0740740740741</v>
      </c>
      <c r="Q506" s="50" t="n">
        <v>0</v>
      </c>
      <c r="R506" s="50" t="n">
        <v>51.6</v>
      </c>
      <c r="S506" s="50" t="n">
        <v>0</v>
      </c>
      <c r="T506" s="50" t="n">
        <f aca="false">'Raw Data'!Z505/'Target Population'!M506*100</f>
        <v>49.6142433234421</v>
      </c>
      <c r="U506" s="50" t="n">
        <f aca="false">'Raw Data'!AA505/'Target Population'!N506*100</f>
        <v>48.9673550966023</v>
      </c>
      <c r="V506" s="50" t="n">
        <f aca="false">'Raw Data'!AH505/'Target Population'!L506*100</f>
        <v>16.69341894061</v>
      </c>
      <c r="W506" s="50" t="n">
        <f aca="false">'Raw Data'!AI505/'Raw Data'!AH505*100</f>
        <v>91.9871794871795</v>
      </c>
      <c r="X506" s="12" t="n">
        <f aca="false">'Raw Data'!AN505/'Target Population'!L506*1000</f>
        <v>430.711610486891</v>
      </c>
      <c r="Y506" s="12" t="n">
        <f aca="false">'Raw Data'!AO505/'Target Population'!L506*1000</f>
        <v>4.81540930979133</v>
      </c>
      <c r="Z506" s="50" t="n">
        <f aca="false">'Raw Data'!AO505/('Raw Data'!AJ505+'Raw Data'!AK505+'Raw Data'!AL505)*100</f>
        <v>3.37078651685393</v>
      </c>
      <c r="AA506" s="50" t="n">
        <f aca="false">('Raw Data'!AP505+'Raw Data'!AQ505+'Raw Data'!AR505)/'Raw Data'!AO505*100</f>
        <v>1144.44444444444</v>
      </c>
      <c r="AB506" s="50" t="n">
        <v>44.6</v>
      </c>
      <c r="AC506" s="50" t="n">
        <v>17.8</v>
      </c>
      <c r="AD506" s="50" t="n">
        <v>22</v>
      </c>
      <c r="AE506" s="50" t="n">
        <v>10</v>
      </c>
      <c r="AF506" s="50" t="n">
        <v>9.4</v>
      </c>
      <c r="AG506" s="11" t="n">
        <f aca="false">'Raw Data'!BC505+'Raw Data'!BD505+'Raw Data'!BE505+'Raw Data'!BF505+'Raw Data'!BG505+'Raw Data'!BH505</f>
        <v>0</v>
      </c>
      <c r="AH506" s="11" t="n">
        <f aca="false">'Raw Data'!BQ505</f>
        <v>0</v>
      </c>
      <c r="AI506" s="11" t="n">
        <f aca="false">'Raw Data'!BI505+'Raw Data'!BJ505+'Raw Data'!BK505+'Raw Data'!BL505</f>
        <v>11</v>
      </c>
      <c r="AJ506" s="50" t="n">
        <f aca="false">('Raw Data'!BR505+'Raw Data'!BS505+'Raw Data'!BT505+'Raw Data'!BU505+'Raw Data'!BV505)/'Target Population'!Q506*100</f>
        <v>7.54550499445061</v>
      </c>
      <c r="AK506" s="50" t="n">
        <f aca="false">SUM('Raw Data'!BW505:BY505)/'Target Population'!G506*100</f>
        <v>0</v>
      </c>
      <c r="AL506" s="12" t="n">
        <f aca="false">'Raw Data'!BZ505</f>
        <v>27</v>
      </c>
      <c r="AM506" s="50" t="n">
        <f aca="false">'Raw Data'!CA505/('Raw Data'!BZ505*12)*100</f>
        <v>100.925925925926</v>
      </c>
      <c r="AN506" s="50" t="n">
        <f aca="false">'Raw Data'!CC505/('Raw Data'!CB505*12)*100</f>
        <v>96.5277777777778</v>
      </c>
      <c r="AO506" s="50" t="n">
        <v>12.9</v>
      </c>
      <c r="AP506" s="11" t="n">
        <f aca="false">'Raw Data'!CD505</f>
        <v>0</v>
      </c>
      <c r="AQ506" s="11" t="n">
        <f aca="false">'Raw Data'!CE505</f>
        <v>0</v>
      </c>
      <c r="AR506" s="11" t="n">
        <v>4</v>
      </c>
      <c r="AS506" s="11" t="n">
        <v>100</v>
      </c>
      <c r="AT506" s="11" t="n">
        <v>0</v>
      </c>
      <c r="AU506" s="11" t="n">
        <f aca="false">'Top Ten Disease (OPD)'!HF506</f>
        <v>0</v>
      </c>
      <c r="AV506" s="11" t="n">
        <f aca="false">'Top Ten Disease (OPD)'!HD506</f>
        <v>0</v>
      </c>
      <c r="AW506" s="11" t="n">
        <f aca="false">'Raw Data'!CG505</f>
        <v>1</v>
      </c>
      <c r="AX506" s="11" t="n">
        <f aca="false">'Raw Data'!CO505+'Raw Data'!CP505</f>
        <v>1</v>
      </c>
      <c r="AY506" s="11" t="n">
        <v>1.9</v>
      </c>
      <c r="AZ506" s="11" t="n">
        <f aca="false">'Raw Data'!CR505+'Raw Data'!CS505</f>
        <v>7000</v>
      </c>
      <c r="BA506" s="50" t="n">
        <f aca="false">AZ506/'Target Population'!F506*100</f>
        <v>44.8602922327608</v>
      </c>
      <c r="BB506" s="50" t="n">
        <f aca="false">'Raw Data'!CS505/'Raw Data'!CR505*100</f>
        <v>66.1918328584995</v>
      </c>
      <c r="BC506" s="50" t="n">
        <v>100</v>
      </c>
    </row>
    <row r="507" customFormat="false" ht="15" hidden="false" customHeight="false" outlineLevel="0" collapsed="false">
      <c r="A507" s="11" t="s">
        <v>1143</v>
      </c>
      <c r="B507" s="11" t="s">
        <v>116</v>
      </c>
      <c r="C507" s="11" t="s">
        <v>988</v>
      </c>
      <c r="D507" s="11" t="s">
        <v>1127</v>
      </c>
      <c r="E507" s="11" t="s">
        <v>1144</v>
      </c>
      <c r="F507" s="50" t="n">
        <v>54.7</v>
      </c>
      <c r="G507" s="50" t="n">
        <v>72.6</v>
      </c>
      <c r="H507" s="50" t="n">
        <v>69.4</v>
      </c>
      <c r="I507" s="50" t="n">
        <v>69.4</v>
      </c>
      <c r="J507" s="50" t="n">
        <v>65.7</v>
      </c>
      <c r="K507" s="50" t="n">
        <v>58.8</v>
      </c>
      <c r="L507" s="50" t="n">
        <v>75.1</v>
      </c>
      <c r="M507" s="50" t="n">
        <v>72.5</v>
      </c>
      <c r="N507" s="50" t="n">
        <v>4.4</v>
      </c>
      <c r="O507" s="50" t="n">
        <v>36.5</v>
      </c>
      <c r="P507" s="50" t="n">
        <f aca="false">'Raw Data'!R506/'Raw Data'!P506*100</f>
        <v>96.2121212121212</v>
      </c>
      <c r="Q507" s="50" t="n">
        <v>2.1</v>
      </c>
      <c r="R507" s="50" t="n">
        <v>77.3</v>
      </c>
      <c r="S507" s="50" t="n">
        <v>1.9</v>
      </c>
      <c r="T507" s="50" t="n">
        <f aca="false">'Raw Data'!Z506/'Target Population'!M507*100</f>
        <v>85.912617394855</v>
      </c>
      <c r="U507" s="50" t="n">
        <f aca="false">'Raw Data'!AA506/'Target Population'!N507*100</f>
        <v>92.4850161364684</v>
      </c>
      <c r="V507" s="50" t="n">
        <f aca="false">'Raw Data'!AH506/'Target Population'!L507*100</f>
        <v>38.6730205278592</v>
      </c>
      <c r="W507" s="50" t="n">
        <f aca="false">'Raw Data'!AI506/'Raw Data'!AH506*100</f>
        <v>87.8672985781991</v>
      </c>
      <c r="X507" s="12" t="n">
        <f aca="false">'Raw Data'!AN506/'Target Population'!L507*1000</f>
        <v>782.624633431085</v>
      </c>
      <c r="Y507" s="12" t="n">
        <f aca="false">'Raw Data'!AO506/'Target Population'!L507*1000</f>
        <v>45.8211143695015</v>
      </c>
      <c r="Z507" s="50" t="n">
        <f aca="false">'Raw Data'!AO506/('Raw Data'!AJ506+'Raw Data'!AK506+'Raw Data'!AL506)*100</f>
        <v>13.6165577342048</v>
      </c>
      <c r="AA507" s="50" t="n">
        <f aca="false">('Raw Data'!AP506+'Raw Data'!AQ506+'Raw Data'!AR506)/'Raw Data'!AO506*100</f>
        <v>64.8</v>
      </c>
      <c r="AB507" s="50" t="n">
        <v>50.7</v>
      </c>
      <c r="AC507" s="50" t="n">
        <v>21.3</v>
      </c>
      <c r="AD507" s="50" t="n">
        <v>31.5</v>
      </c>
      <c r="AE507" s="50" t="n">
        <v>16.1</v>
      </c>
      <c r="AF507" s="50" t="n">
        <v>15.4</v>
      </c>
      <c r="AG507" s="11" t="n">
        <f aca="false">'Raw Data'!BC506+'Raw Data'!BD506+'Raw Data'!BE506+'Raw Data'!BF506+'Raw Data'!BG506+'Raw Data'!BH506</f>
        <v>0</v>
      </c>
      <c r="AH507" s="11" t="n">
        <f aca="false">'Raw Data'!BQ506</f>
        <v>1</v>
      </c>
      <c r="AI507" s="11" t="n">
        <f aca="false">'Raw Data'!BI506+'Raw Data'!BJ506+'Raw Data'!BK506+'Raw Data'!BL506</f>
        <v>69</v>
      </c>
      <c r="AJ507" s="50" t="n">
        <f aca="false">('Raw Data'!BR506+'Raw Data'!BS506+'Raw Data'!BT506+'Raw Data'!BU506+'Raw Data'!BV506)/'Target Population'!Q507*100</f>
        <v>12.4458591217212</v>
      </c>
      <c r="AK507" s="50" t="n">
        <f aca="false">SUM('Raw Data'!BW506:BY506)/'Target Population'!G507*100</f>
        <v>0.346020761245675</v>
      </c>
      <c r="AL507" s="12" t="n">
        <f aca="false">'Raw Data'!BZ506</f>
        <v>54</v>
      </c>
      <c r="AM507" s="50" t="n">
        <f aca="false">'Raw Data'!CA506/('Raw Data'!BZ506*12)*100</f>
        <v>94.1358024691358</v>
      </c>
      <c r="AN507" s="50" t="n">
        <f aca="false">'Raw Data'!CC506/('Raw Data'!CB506*12)*100</f>
        <v>90.5555555555556</v>
      </c>
      <c r="AO507" s="50" t="n">
        <v>12.8</v>
      </c>
      <c r="AP507" s="11" t="n">
        <f aca="false">'Raw Data'!CD506</f>
        <v>0</v>
      </c>
      <c r="AQ507" s="11" t="n">
        <f aca="false">'Raw Data'!CE506</f>
        <v>0</v>
      </c>
      <c r="AR507" s="11" t="n">
        <v>24</v>
      </c>
      <c r="AS507" s="11" t="n">
        <v>66.7</v>
      </c>
      <c r="AT507" s="11" t="n">
        <v>0</v>
      </c>
      <c r="AU507" s="11" t="n">
        <f aca="false">'Top Ten Disease (OPD)'!HF507</f>
        <v>0</v>
      </c>
      <c r="AV507" s="11" t="n">
        <f aca="false">'Top Ten Disease (OPD)'!HD507</f>
        <v>0</v>
      </c>
      <c r="AW507" s="11" t="n">
        <f aca="false">'Raw Data'!CG506</f>
        <v>0</v>
      </c>
      <c r="AX507" s="11" t="n">
        <f aca="false">'Raw Data'!CO506+'Raw Data'!CP506</f>
        <v>0</v>
      </c>
      <c r="AY507" s="11" t="n">
        <v>6.3</v>
      </c>
      <c r="AZ507" s="11" t="n">
        <f aca="false">'Raw Data'!CR506+'Raw Data'!CS506</f>
        <v>27099</v>
      </c>
      <c r="BA507" s="50" t="n">
        <f aca="false">AZ507/'Target Population'!F507*100</f>
        <v>114.356247626282</v>
      </c>
      <c r="BB507" s="50" t="n">
        <f aca="false">'Raw Data'!CS506/'Raw Data'!CR506*100</f>
        <v>71.8389346861129</v>
      </c>
      <c r="BC507" s="50" t="n">
        <v>100</v>
      </c>
    </row>
    <row r="508" customFormat="false" ht="15" hidden="false" customHeight="false" outlineLevel="0" collapsed="false">
      <c r="A508" s="11" t="s">
        <v>1145</v>
      </c>
      <c r="B508" s="11" t="s">
        <v>116</v>
      </c>
      <c r="C508" s="11" t="s">
        <v>988</v>
      </c>
      <c r="D508" s="11" t="s">
        <v>1127</v>
      </c>
      <c r="E508" s="11" t="s">
        <v>1146</v>
      </c>
      <c r="F508" s="50" t="n">
        <v>65.6</v>
      </c>
      <c r="G508" s="50" t="n">
        <v>89</v>
      </c>
      <c r="H508" s="50" t="n">
        <v>79.3</v>
      </c>
      <c r="I508" s="50" t="n">
        <v>79.9</v>
      </c>
      <c r="J508" s="50" t="n">
        <v>77.3</v>
      </c>
      <c r="K508" s="50" t="n">
        <v>89.1</v>
      </c>
      <c r="L508" s="50" t="n">
        <v>104.5</v>
      </c>
      <c r="M508" s="50" t="n">
        <v>70.4</v>
      </c>
      <c r="N508" s="50" t="n">
        <v>10.9</v>
      </c>
      <c r="O508" s="50" t="n">
        <v>88.2</v>
      </c>
      <c r="P508" s="50" t="n">
        <f aca="false">'Raw Data'!R507/'Raw Data'!P507*100</f>
        <v>97.5982532751092</v>
      </c>
      <c r="Q508" s="50" t="n">
        <v>7</v>
      </c>
      <c r="R508" s="50" t="n">
        <v>94.4</v>
      </c>
      <c r="S508" s="50" t="n">
        <v>2.1</v>
      </c>
      <c r="T508" s="50" t="n">
        <f aca="false">'Raw Data'!Z507/'Target Population'!M508*100</f>
        <v>115.46468401487</v>
      </c>
      <c r="U508" s="50" t="n">
        <f aca="false">'Raw Data'!AA507/'Target Population'!N508*100</f>
        <v>118.0615473109</v>
      </c>
      <c r="V508" s="50" t="n">
        <f aca="false">'Raw Data'!AH507/'Target Population'!L508*100</f>
        <v>37.1870237317657</v>
      </c>
      <c r="W508" s="50" t="n">
        <f aca="false">'Raw Data'!AI507/'Raw Data'!AH507*100</f>
        <v>100.468384074941</v>
      </c>
      <c r="X508" s="12" t="n">
        <f aca="false">'Raw Data'!AN507/'Target Population'!L508*1000</f>
        <v>735.249292401481</v>
      </c>
      <c r="Y508" s="12" t="n">
        <f aca="false">'Raw Data'!AO507/'Target Population'!L508*1000</f>
        <v>44.4154147615937</v>
      </c>
      <c r="Z508" s="50" t="n">
        <f aca="false">'Raw Data'!AO507/('Raw Data'!AJ507+'Raw Data'!AK507+'Raw Data'!AL507)*100</f>
        <v>11.8673647469459</v>
      </c>
      <c r="AA508" s="50" t="n">
        <f aca="false">('Raw Data'!AP507+'Raw Data'!AQ507+'Raw Data'!AR507)/'Raw Data'!AO507*100</f>
        <v>114.705882352941</v>
      </c>
      <c r="AB508" s="50" t="n">
        <v>168.2</v>
      </c>
      <c r="AC508" s="50" t="n">
        <v>61.8</v>
      </c>
      <c r="AD508" s="50" t="n">
        <v>61.4</v>
      </c>
      <c r="AE508" s="50" t="n">
        <v>44.4</v>
      </c>
      <c r="AF508" s="50" t="n">
        <v>30.4</v>
      </c>
      <c r="AG508" s="11" t="n">
        <f aca="false">'Raw Data'!BC507+'Raw Data'!BD507+'Raw Data'!BE507+'Raw Data'!BF507+'Raw Data'!BG507+'Raw Data'!BH507</f>
        <v>0</v>
      </c>
      <c r="AH508" s="11" t="n">
        <f aca="false">'Raw Data'!BQ507</f>
        <v>1</v>
      </c>
      <c r="AI508" s="11" t="n">
        <f aca="false">'Raw Data'!BI507+'Raw Data'!BJ507+'Raw Data'!BK507+'Raw Data'!BL507</f>
        <v>349</v>
      </c>
      <c r="AJ508" s="50" t="n">
        <f aca="false">('Raw Data'!BR507+'Raw Data'!BS507+'Raw Data'!BT507+'Raw Data'!BU507+'Raw Data'!BV507)/'Target Population'!Q508*100</f>
        <v>11.4912067569131</v>
      </c>
      <c r="AK508" s="50" t="n">
        <f aca="false">SUM('Raw Data'!BW507:BY507)/'Target Population'!G508*100</f>
        <v>0.0867302688638335</v>
      </c>
      <c r="AL508" s="12" t="n">
        <f aca="false">'Raw Data'!BZ507</f>
        <v>90</v>
      </c>
      <c r="AM508" s="50" t="n">
        <f aca="false">'Raw Data'!CA507/('Raw Data'!BZ507*12)*100</f>
        <v>96.3888888888889</v>
      </c>
      <c r="AN508" s="50" t="n">
        <f aca="false">'Raw Data'!CC507/('Raw Data'!CB507*12)*100</f>
        <v>91.9642857142857</v>
      </c>
      <c r="AO508" s="50" t="n">
        <v>17.4</v>
      </c>
      <c r="AP508" s="11" t="n">
        <f aca="false">'Raw Data'!CD507</f>
        <v>434</v>
      </c>
      <c r="AQ508" s="11" t="n">
        <f aca="false">'Raw Data'!CE507</f>
        <v>15</v>
      </c>
      <c r="AR508" s="11" t="n">
        <v>59</v>
      </c>
      <c r="AS508" s="11" t="n">
        <v>95.2</v>
      </c>
      <c r="AT508" s="11" t="n">
        <v>0</v>
      </c>
      <c r="AU508" s="11" t="n">
        <f aca="false">'Top Ten Disease (OPD)'!HF508</f>
        <v>0</v>
      </c>
      <c r="AV508" s="11" t="n">
        <f aca="false">'Top Ten Disease (OPD)'!HD508</f>
        <v>0</v>
      </c>
      <c r="AW508" s="11" t="n">
        <f aca="false">'Raw Data'!CG507</f>
        <v>3</v>
      </c>
      <c r="AX508" s="11" t="n">
        <f aca="false">'Raw Data'!CO507+'Raw Data'!CP507</f>
        <v>6</v>
      </c>
      <c r="AY508" s="11" t="n">
        <v>22.6</v>
      </c>
      <c r="AZ508" s="11" t="n">
        <f aca="false">'Raw Data'!CR507+'Raw Data'!CS507</f>
        <v>61515</v>
      </c>
      <c r="BA508" s="50" t="n">
        <f aca="false">AZ508/'Target Population'!F508*100</f>
        <v>130.09961296872</v>
      </c>
      <c r="BB508" s="50" t="n">
        <f aca="false">'Raw Data'!CS507/'Raw Data'!CR507*100</f>
        <v>81.395966029724</v>
      </c>
      <c r="BC508" s="50" t="n">
        <v>100</v>
      </c>
    </row>
    <row r="509" customFormat="false" ht="15" hidden="false" customHeight="false" outlineLevel="0" collapsed="false">
      <c r="A509" s="11" t="s">
        <v>1147</v>
      </c>
      <c r="B509" s="11" t="s">
        <v>116</v>
      </c>
      <c r="C509" s="11" t="s">
        <v>988</v>
      </c>
      <c r="D509" s="11" t="s">
        <v>1127</v>
      </c>
      <c r="E509" s="11" t="s">
        <v>1148</v>
      </c>
      <c r="F509" s="50" t="n">
        <v>55.7</v>
      </c>
      <c r="G509" s="50" t="n">
        <v>85</v>
      </c>
      <c r="H509" s="50" t="n">
        <v>78.5</v>
      </c>
      <c r="I509" s="50" t="n">
        <v>78.5</v>
      </c>
      <c r="J509" s="50" t="n">
        <v>72.1</v>
      </c>
      <c r="K509" s="50" t="n">
        <v>83.2</v>
      </c>
      <c r="L509" s="50" t="n">
        <v>95.6</v>
      </c>
      <c r="M509" s="50" t="n">
        <v>60.5</v>
      </c>
      <c r="N509" s="50" t="n">
        <v>7.7</v>
      </c>
      <c r="O509" s="50" t="n">
        <v>61.8</v>
      </c>
      <c r="P509" s="50" t="n">
        <f aca="false">'Raw Data'!R508/'Raw Data'!P508*100</f>
        <v>91.9270833333333</v>
      </c>
      <c r="Q509" s="50" t="n">
        <v>1.9</v>
      </c>
      <c r="R509" s="50" t="n">
        <v>103.2</v>
      </c>
      <c r="S509" s="50" t="n">
        <v>3.1</v>
      </c>
      <c r="T509" s="50" t="n">
        <f aca="false">'Raw Data'!Z508/'Target Population'!M509*100</f>
        <v>87.5993640699523</v>
      </c>
      <c r="U509" s="50" t="n">
        <f aca="false">'Raw Data'!AA508/'Target Population'!N509*100</f>
        <v>89.554419284149</v>
      </c>
      <c r="V509" s="50" t="n">
        <f aca="false">'Raw Data'!AH508/'Target Population'!L509*100</f>
        <v>25.9363559560687</v>
      </c>
      <c r="W509" s="50" t="n">
        <f aca="false">'Raw Data'!AI508/'Raw Data'!AH508*100</f>
        <v>95.3311617806732</v>
      </c>
      <c r="X509" s="12" t="n">
        <f aca="false">'Raw Data'!AN508/'Target Population'!L509*1000</f>
        <v>679.808504646578</v>
      </c>
      <c r="Y509" s="12" t="n">
        <f aca="false">'Raw Data'!AO508/'Target Population'!L509*1000</f>
        <v>40.5519571951563</v>
      </c>
      <c r="Z509" s="50" t="n">
        <f aca="false">'Raw Data'!AO508/('Raw Data'!AJ508+'Raw Data'!AK508+'Raw Data'!AL508)*100</f>
        <v>14.4</v>
      </c>
      <c r="AA509" s="50" t="n">
        <f aca="false">('Raw Data'!AP508+'Raw Data'!AQ508+'Raw Data'!AR508)/'Raw Data'!AO508*100</f>
        <v>134.027777777778</v>
      </c>
      <c r="AB509" s="50" t="n">
        <v>104.3</v>
      </c>
      <c r="AC509" s="50" t="n">
        <v>29</v>
      </c>
      <c r="AD509" s="50" t="n">
        <v>26.1</v>
      </c>
      <c r="AE509" s="50" t="n">
        <v>19.6</v>
      </c>
      <c r="AF509" s="50" t="n">
        <v>13.2</v>
      </c>
      <c r="AG509" s="11" t="n">
        <f aca="false">'Raw Data'!BC508+'Raw Data'!BD508+'Raw Data'!BE508+'Raw Data'!BF508+'Raw Data'!BG508+'Raw Data'!BH508</f>
        <v>1</v>
      </c>
      <c r="AH509" s="11" t="n">
        <f aca="false">'Raw Data'!BQ508</f>
        <v>4</v>
      </c>
      <c r="AI509" s="11" t="n">
        <f aca="false">'Raw Data'!BI508+'Raw Data'!BJ508+'Raw Data'!BK508+'Raw Data'!BL508</f>
        <v>22</v>
      </c>
      <c r="AJ509" s="50" t="n">
        <f aca="false">('Raw Data'!BR508+'Raw Data'!BS508+'Raw Data'!BT508+'Raw Data'!BU508+'Raw Data'!BV508)/'Target Population'!Q509*100</f>
        <v>8.2372040946897</v>
      </c>
      <c r="AK509" s="50" t="n">
        <f aca="false">SUM('Raw Data'!BW508:BY508)/'Target Population'!G509*100</f>
        <v>0</v>
      </c>
      <c r="AL509" s="12" t="n">
        <f aca="false">'Raw Data'!BZ508</f>
        <v>72</v>
      </c>
      <c r="AM509" s="50" t="n">
        <f aca="false">'Raw Data'!CA508/('Raw Data'!BZ508*12)*100</f>
        <v>85.4166666666667</v>
      </c>
      <c r="AN509" s="50" t="n">
        <f aca="false">'Raw Data'!CC508/('Raw Data'!CB508*12)*100</f>
        <v>91.6666666666667</v>
      </c>
      <c r="AO509" s="50" t="n">
        <v>18.5</v>
      </c>
      <c r="AP509" s="11" t="n">
        <f aca="false">'Raw Data'!CD508</f>
        <v>0</v>
      </c>
      <c r="AQ509" s="11" t="n">
        <f aca="false">'Raw Data'!CE508</f>
        <v>0</v>
      </c>
      <c r="AR509" s="11" t="n">
        <v>34</v>
      </c>
      <c r="AS509" s="11" t="n">
        <v>88.5</v>
      </c>
      <c r="AT509" s="11" t="n">
        <v>0</v>
      </c>
      <c r="AU509" s="11" t="n">
        <f aca="false">'Top Ten Disease (OPD)'!HF509</f>
        <v>0</v>
      </c>
      <c r="AV509" s="11" t="n">
        <f aca="false">'Top Ten Disease (OPD)'!HD509</f>
        <v>0</v>
      </c>
      <c r="AW509" s="11" t="n">
        <f aca="false">'Raw Data'!CG508</f>
        <v>0</v>
      </c>
      <c r="AX509" s="11" t="n">
        <f aca="false">'Raw Data'!CO508+'Raw Data'!CP508</f>
        <v>1</v>
      </c>
      <c r="AY509" s="11" t="n">
        <v>9.3</v>
      </c>
      <c r="AZ509" s="11" t="n">
        <f aca="false">'Raw Data'!CR508+'Raw Data'!CS508</f>
        <v>26049</v>
      </c>
      <c r="BA509" s="50" t="n">
        <f aca="false">AZ509/'Target Population'!F509*100</f>
        <v>75.6710434580525</v>
      </c>
      <c r="BB509" s="50" t="n">
        <f aca="false">'Raw Data'!CS508/'Raw Data'!CR508*100</f>
        <v>75.1546530392684</v>
      </c>
      <c r="BC509" s="50" t="n">
        <v>100</v>
      </c>
    </row>
    <row r="510" customFormat="false" ht="15" hidden="false" customHeight="false" outlineLevel="0" collapsed="false">
      <c r="A510" s="11" t="s">
        <v>1149</v>
      </c>
      <c r="B510" s="11" t="s">
        <v>105</v>
      </c>
      <c r="C510" s="11" t="s">
        <v>988</v>
      </c>
      <c r="D510" s="11" t="s">
        <v>1127</v>
      </c>
      <c r="E510" s="11" t="s">
        <v>1150</v>
      </c>
      <c r="F510" s="50" t="n">
        <v>45.6</v>
      </c>
      <c r="G510" s="50" t="n">
        <v>77.7</v>
      </c>
      <c r="H510" s="50" t="n">
        <v>73</v>
      </c>
      <c r="I510" s="50" t="n">
        <v>73</v>
      </c>
      <c r="J510" s="50" t="n">
        <v>73.9</v>
      </c>
      <c r="K510" s="50" t="n">
        <v>92.7</v>
      </c>
      <c r="L510" s="50" t="n">
        <v>99.7</v>
      </c>
      <c r="M510" s="50" t="n">
        <v>81.2</v>
      </c>
      <c r="N510" s="50" t="n">
        <v>6.1</v>
      </c>
      <c r="O510" s="50" t="n">
        <v>67.1</v>
      </c>
      <c r="P510" s="50" t="n">
        <f aca="false">'Raw Data'!R509/'Raw Data'!P509*100</f>
        <v>91.4893617021277</v>
      </c>
      <c r="Q510" s="50" t="n">
        <v>2.9</v>
      </c>
      <c r="R510" s="50" t="n">
        <v>91.9</v>
      </c>
      <c r="S510" s="50" t="n">
        <v>2</v>
      </c>
      <c r="T510" s="50" t="n">
        <f aca="false">'Raw Data'!Z509/'Target Population'!M510*100</f>
        <v>96.9267139479905</v>
      </c>
      <c r="U510" s="50" t="n">
        <f aca="false">'Raw Data'!AA509/'Target Population'!N510*100</f>
        <v>98.6282578875172</v>
      </c>
      <c r="V510" s="50" t="n">
        <f aca="false">'Raw Data'!AH509/'Target Population'!L510*100</f>
        <v>8.77922077922078</v>
      </c>
      <c r="W510" s="50" t="n">
        <f aca="false">'Raw Data'!AI509/'Raw Data'!AH509*100</f>
        <v>95.2662721893491</v>
      </c>
      <c r="X510" s="12" t="n">
        <f aca="false">'Raw Data'!AN509/'Target Population'!L510*1000</f>
        <v>528.831168831169</v>
      </c>
      <c r="Y510" s="12" t="n">
        <f aca="false">'Raw Data'!AO509/'Target Population'!L510*1000</f>
        <v>15.5844155844156</v>
      </c>
      <c r="Z510" s="50" t="n">
        <f aca="false">'Raw Data'!AO509/('Raw Data'!AJ509+'Raw Data'!AK509+'Raw Data'!AL509)*100</f>
        <v>7.9155672823219</v>
      </c>
      <c r="AA510" s="50" t="n">
        <f aca="false">('Raw Data'!AP509+'Raw Data'!AQ509+'Raw Data'!AR509)/'Raw Data'!AO509*100</f>
        <v>500</v>
      </c>
      <c r="AB510" s="50" t="n">
        <v>63.1</v>
      </c>
      <c r="AC510" s="50" t="n">
        <v>42.4</v>
      </c>
      <c r="AD510" s="50" t="n">
        <v>43.9</v>
      </c>
      <c r="AE510" s="50" t="n">
        <v>6.8</v>
      </c>
      <c r="AF510" s="50" t="n">
        <v>10.4</v>
      </c>
      <c r="AG510" s="11" t="n">
        <f aca="false">'Raw Data'!BC509+'Raw Data'!BD509+'Raw Data'!BE509+'Raw Data'!BF509+'Raw Data'!BG509+'Raw Data'!BH509</f>
        <v>0</v>
      </c>
      <c r="AH510" s="11" t="n">
        <f aca="false">'Raw Data'!BQ509</f>
        <v>1</v>
      </c>
      <c r="AI510" s="11" t="n">
        <f aca="false">'Raw Data'!BI509+'Raw Data'!BJ509+'Raw Data'!BK509+'Raw Data'!BL509</f>
        <v>31</v>
      </c>
      <c r="AJ510" s="50" t="n">
        <f aca="false">('Raw Data'!BR509+'Raw Data'!BS509+'Raw Data'!BT509+'Raw Data'!BU509+'Raw Data'!BV509)/'Target Population'!Q510*100</f>
        <v>10.8660555673986</v>
      </c>
      <c r="AK510" s="50" t="n">
        <f aca="false">SUM('Raw Data'!BW509:BY509)/'Target Population'!G510*100</f>
        <v>0</v>
      </c>
      <c r="AL510" s="12" t="n">
        <f aca="false">'Raw Data'!BZ509</f>
        <v>36</v>
      </c>
      <c r="AM510" s="50" t="n">
        <f aca="false">'Raw Data'!CA509/('Raw Data'!BZ509*12)*100</f>
        <v>93.0555555555556</v>
      </c>
      <c r="AN510" s="50" t="n">
        <f aca="false">'Raw Data'!CC509/('Raw Data'!CB509*12)*100</f>
        <v>99.3589743589744</v>
      </c>
      <c r="AO510" s="50" t="n">
        <v>16.9</v>
      </c>
      <c r="AP510" s="11" t="n">
        <f aca="false">'Raw Data'!CD509</f>
        <v>0</v>
      </c>
      <c r="AQ510" s="11" t="n">
        <f aca="false">'Raw Data'!CE509</f>
        <v>0</v>
      </c>
      <c r="AR510" s="11" t="n">
        <v>13</v>
      </c>
      <c r="AS510" s="11" t="n">
        <v>84.6</v>
      </c>
      <c r="AT510" s="11" t="n">
        <v>0</v>
      </c>
      <c r="AU510" s="11" t="n">
        <f aca="false">'Top Ten Disease (OPD)'!HF510</f>
        <v>0</v>
      </c>
      <c r="AV510" s="11" t="n">
        <f aca="false">'Top Ten Disease (OPD)'!HD510</f>
        <v>0</v>
      </c>
      <c r="AW510" s="11" t="n">
        <f aca="false">'Raw Data'!CG509</f>
        <v>0</v>
      </c>
      <c r="AX510" s="11" t="n">
        <f aca="false">'Raw Data'!CO509+'Raw Data'!CP509</f>
        <v>3</v>
      </c>
      <c r="AY510" s="11" t="n">
        <v>6.6</v>
      </c>
      <c r="AZ510" s="11" t="n">
        <f aca="false">'Raw Data'!CR509+'Raw Data'!CS509</f>
        <v>7436</v>
      </c>
      <c r="BA510" s="50" t="n">
        <f aca="false">AZ510/'Target Population'!F510*100</f>
        <v>37.5460742236809</v>
      </c>
      <c r="BB510" s="50" t="n">
        <f aca="false">'Raw Data'!CS509/'Raw Data'!CR509*100</f>
        <v>67.741935483871</v>
      </c>
      <c r="BC510" s="50" t="n">
        <v>100</v>
      </c>
    </row>
    <row r="511" customFormat="false" ht="15" hidden="false" customHeight="false" outlineLevel="0" collapsed="false">
      <c r="A511" s="9" t="s">
        <v>1151</v>
      </c>
      <c r="B511" s="9" t="s">
        <v>101</v>
      </c>
      <c r="C511" s="9" t="s">
        <v>988</v>
      </c>
      <c r="D511" s="9" t="s">
        <v>1152</v>
      </c>
      <c r="E511" s="9" t="s">
        <v>1153</v>
      </c>
      <c r="F511" s="49" t="n">
        <v>58.8</v>
      </c>
      <c r="G511" s="49" t="n">
        <v>75.3</v>
      </c>
      <c r="H511" s="49" t="n">
        <v>70.1</v>
      </c>
      <c r="I511" s="49" t="n">
        <v>69.9</v>
      </c>
      <c r="J511" s="49" t="n">
        <v>66</v>
      </c>
      <c r="K511" s="49" t="n">
        <v>67.8</v>
      </c>
      <c r="L511" s="49" t="n">
        <v>81.6</v>
      </c>
      <c r="M511" s="49" t="n">
        <v>55.4</v>
      </c>
      <c r="N511" s="49" t="n">
        <v>6.9</v>
      </c>
      <c r="O511" s="49" t="n">
        <v>63</v>
      </c>
      <c r="P511" s="49" t="n">
        <f aca="false">'Raw Data'!R510/'Raw Data'!P510*100</f>
        <v>92.9824561403509</v>
      </c>
      <c r="Q511" s="49" t="n">
        <v>2.4</v>
      </c>
      <c r="R511" s="49" t="n">
        <v>90.3</v>
      </c>
      <c r="S511" s="49" t="n">
        <v>0.2</v>
      </c>
      <c r="T511" s="49" t="n">
        <f aca="false">'Raw Data'!Z510/'Target Population'!M511*100</f>
        <v>59.9508416505288</v>
      </c>
      <c r="U511" s="49" t="n">
        <f aca="false">'Raw Data'!AA510/'Target Population'!N511*100</f>
        <v>63.1907080023913</v>
      </c>
      <c r="V511" s="49" t="n">
        <f aca="false">'Raw Data'!AH510/'Target Population'!L511*100</f>
        <v>33.1990490027737</v>
      </c>
      <c r="W511" s="49" t="n">
        <f aca="false">'Raw Data'!AI510/'Raw Data'!AH510*100</f>
        <v>97.3542868510046</v>
      </c>
      <c r="X511" s="10" t="n">
        <f aca="false">'Raw Data'!AN510/'Target Population'!L511*1000</f>
        <v>984.678378021397</v>
      </c>
      <c r="Y511" s="10" t="n">
        <f aca="false">'Raw Data'!AO510/'Target Population'!L511*1000</f>
        <v>96.7507594769515</v>
      </c>
      <c r="Z511" s="49" t="n">
        <f aca="false">'Raw Data'!AO510/('Raw Data'!AJ510+'Raw Data'!AK510+'Raw Data'!AL510)*100</f>
        <v>26.0908281389136</v>
      </c>
      <c r="AA511" s="49" t="n">
        <f aca="false">('Raw Data'!AP510+'Raw Data'!AQ510+'Raw Data'!AR510)/'Raw Data'!AO510*100</f>
        <v>153.378839590444</v>
      </c>
      <c r="AB511" s="49" t="n">
        <v>58.1</v>
      </c>
      <c r="AC511" s="49" t="n">
        <v>43.1</v>
      </c>
      <c r="AD511" s="49" t="n">
        <v>45</v>
      </c>
      <c r="AE511" s="49" t="n">
        <v>26.5</v>
      </c>
      <c r="AF511" s="49" t="n">
        <v>9</v>
      </c>
      <c r="AG511" s="9" t="n">
        <f aca="false">'Raw Data'!BC510+'Raw Data'!BD510+'Raw Data'!BE510+'Raw Data'!BF510+'Raw Data'!BG510+'Raw Data'!BH510</f>
        <v>0</v>
      </c>
      <c r="AH511" s="9" t="n">
        <f aca="false">'Raw Data'!BQ510</f>
        <v>6</v>
      </c>
      <c r="AI511" s="9" t="n">
        <f aca="false">'Raw Data'!BI510+'Raw Data'!BJ510+'Raw Data'!BK510+'Raw Data'!BL510</f>
        <v>1143</v>
      </c>
      <c r="AJ511" s="49" t="n">
        <f aca="false">('Raw Data'!BR510+'Raw Data'!BS510+'Raw Data'!BT510+'Raw Data'!BU510+'Raw Data'!BV510)/'Target Population'!Q511*100</f>
        <v>16.2837375532749</v>
      </c>
      <c r="AK511" s="49" t="n">
        <f aca="false">SUM('Raw Data'!BW510:BY510)/'Target Population'!G511*100</f>
        <v>0</v>
      </c>
      <c r="AL511" s="10" t="n">
        <f aca="false">'Raw Data'!BZ510</f>
        <v>498.416666666667</v>
      </c>
      <c r="AM511" s="49" t="n">
        <f aca="false">'Raw Data'!CA510/('Raw Data'!BZ510*12)*100</f>
        <v>82.8958368165859</v>
      </c>
      <c r="AN511" s="49" t="n">
        <f aca="false">'Raw Data'!CC510/('Raw Data'!CB510*12)*100</f>
        <v>94.9768160741886</v>
      </c>
      <c r="AO511" s="49" t="n">
        <v>12.2</v>
      </c>
      <c r="AP511" s="9" t="n">
        <f aca="false">'Raw Data'!CD510</f>
        <v>184</v>
      </c>
      <c r="AQ511" s="9" t="n">
        <f aca="false">'Raw Data'!CE510</f>
        <v>0</v>
      </c>
      <c r="AR511" s="9" t="n">
        <v>87</v>
      </c>
      <c r="AS511" s="9" t="n">
        <v>82.8</v>
      </c>
      <c r="AT511" s="9" t="n">
        <v>0</v>
      </c>
      <c r="AU511" s="9" t="n">
        <f aca="false">'Top Ten Disease (OPD)'!HF511</f>
        <v>0</v>
      </c>
      <c r="AV511" s="9" t="n">
        <f aca="false">'Top Ten Disease (OPD)'!HD511</f>
        <v>0</v>
      </c>
      <c r="AW511" s="9" t="n">
        <f aca="false">'Raw Data'!CG510</f>
        <v>7</v>
      </c>
      <c r="AX511" s="9" t="n">
        <f aca="false">'Raw Data'!CO510+'Raw Data'!CP510</f>
        <v>2</v>
      </c>
      <c r="AY511" s="9" t="n">
        <v>2.4</v>
      </c>
      <c r="AZ511" s="9" t="n">
        <f aca="false">'Raw Data'!CR510+'Raw Data'!CS510</f>
        <v>153932</v>
      </c>
      <c r="BA511" s="49" t="n">
        <f aca="false">AZ511/'Target Population'!F511*100</f>
        <v>103.820809755374</v>
      </c>
      <c r="BB511" s="49" t="n">
        <f aca="false">'Raw Data'!CS510/'Raw Data'!CR510*100</f>
        <v>75.739516617004</v>
      </c>
      <c r="BC511" s="49" t="n">
        <v>93.1</v>
      </c>
    </row>
    <row r="512" customFormat="false" ht="15" hidden="false" customHeight="false" outlineLevel="0" collapsed="false">
      <c r="A512" s="11" t="s">
        <v>1154</v>
      </c>
      <c r="B512" s="11" t="s">
        <v>105</v>
      </c>
      <c r="C512" s="11" t="s">
        <v>988</v>
      </c>
      <c r="D512" s="11" t="s">
        <v>1152</v>
      </c>
      <c r="E512" s="11" t="s">
        <v>1155</v>
      </c>
      <c r="F512" s="50" t="n">
        <v>51.2</v>
      </c>
      <c r="G512" s="50" t="n">
        <v>71.4</v>
      </c>
      <c r="H512" s="50" t="n">
        <v>64.5</v>
      </c>
      <c r="I512" s="50" t="n">
        <v>64.5</v>
      </c>
      <c r="J512" s="50" t="n">
        <v>60.3</v>
      </c>
      <c r="K512" s="50" t="n">
        <v>57.9</v>
      </c>
      <c r="L512" s="50" t="n">
        <v>70.4</v>
      </c>
      <c r="M512" s="50" t="n">
        <v>60.7</v>
      </c>
      <c r="N512" s="50" t="n">
        <v>9.6</v>
      </c>
      <c r="O512" s="50" t="n">
        <v>47.1</v>
      </c>
      <c r="P512" s="50" t="n">
        <f aca="false">'Raw Data'!R511/'Raw Data'!P511*100</f>
        <v>86.4788732394366</v>
      </c>
      <c r="Q512" s="50" t="n">
        <v>1.9</v>
      </c>
      <c r="R512" s="50" t="n">
        <v>102.4</v>
      </c>
      <c r="S512" s="50" t="n">
        <v>0.1</v>
      </c>
      <c r="T512" s="50" t="n">
        <f aca="false">'Raw Data'!Z511/'Target Population'!M512*100</f>
        <v>76.6552231486023</v>
      </c>
      <c r="U512" s="50" t="n">
        <f aca="false">'Raw Data'!AA511/'Target Population'!N512*100</f>
        <v>79.1736460078169</v>
      </c>
      <c r="V512" s="50" t="n">
        <f aca="false">'Raw Data'!AH511/'Target Population'!L512*100</f>
        <v>25.6668124180149</v>
      </c>
      <c r="W512" s="50" t="n">
        <f aca="false">'Raw Data'!AI511/'Raw Data'!AH511*100</f>
        <v>93.8671209540034</v>
      </c>
      <c r="X512" s="12" t="n">
        <f aca="false">'Raw Data'!AN511/'Target Population'!L512*1000</f>
        <v>1030.60778312199</v>
      </c>
      <c r="Y512" s="12" t="n">
        <f aca="false">'Raw Data'!AO511/'Target Population'!L512*1000</f>
        <v>70.8351552251858</v>
      </c>
      <c r="Z512" s="50" t="n">
        <f aca="false">'Raw Data'!AO511/('Raw Data'!AJ511+'Raw Data'!AK511+'Raw Data'!AL511)*100</f>
        <v>20.532319391635</v>
      </c>
      <c r="AA512" s="50" t="n">
        <f aca="false">('Raw Data'!AP511+'Raw Data'!AQ511+'Raw Data'!AR511)/'Raw Data'!AO511*100</f>
        <v>150</v>
      </c>
      <c r="AB512" s="50" t="n">
        <v>38.1</v>
      </c>
      <c r="AC512" s="50" t="n">
        <v>25.4</v>
      </c>
      <c r="AD512" s="50" t="n">
        <v>24.8</v>
      </c>
      <c r="AE512" s="50" t="n">
        <v>9.8</v>
      </c>
      <c r="AF512" s="50" t="n">
        <v>9.6</v>
      </c>
      <c r="AG512" s="11" t="n">
        <f aca="false">'Raw Data'!BC511+'Raw Data'!BD511+'Raw Data'!BE511+'Raw Data'!BF511+'Raw Data'!BG511+'Raw Data'!BH511</f>
        <v>0</v>
      </c>
      <c r="AH512" s="11" t="n">
        <f aca="false">'Raw Data'!BQ511</f>
        <v>0</v>
      </c>
      <c r="AI512" s="11" t="n">
        <f aca="false">'Raw Data'!BI511+'Raw Data'!BJ511+'Raw Data'!BK511+'Raw Data'!BL511</f>
        <v>25</v>
      </c>
      <c r="AJ512" s="50" t="n">
        <f aca="false">('Raw Data'!BR511+'Raw Data'!BS511+'Raw Data'!BT511+'Raw Data'!BU511+'Raw Data'!BV511)/'Target Population'!Q512*100</f>
        <v>8.50013102725367</v>
      </c>
      <c r="AK512" s="50" t="n">
        <f aca="false">SUM('Raw Data'!BW511:BY511)/'Target Population'!G512*100</f>
        <v>0</v>
      </c>
      <c r="AL512" s="12" t="n">
        <f aca="false">'Raw Data'!BZ511</f>
        <v>72.25</v>
      </c>
      <c r="AM512" s="50" t="n">
        <f aca="false">'Raw Data'!CA511/('Raw Data'!BZ511*12)*100</f>
        <v>83.3910034602076</v>
      </c>
      <c r="AN512" s="50" t="n">
        <f aca="false">'Raw Data'!CC511/('Raw Data'!CB511*12)*100</f>
        <v>90.4564315352697</v>
      </c>
      <c r="AO512" s="50" t="n">
        <v>14.1</v>
      </c>
      <c r="AP512" s="11" t="n">
        <f aca="false">'Raw Data'!CD511</f>
        <v>0</v>
      </c>
      <c r="AQ512" s="11" t="n">
        <f aca="false">'Raw Data'!CE511</f>
        <v>0</v>
      </c>
      <c r="AR512" s="11" t="n">
        <v>6</v>
      </c>
      <c r="AS512" s="11" t="n">
        <v>0</v>
      </c>
      <c r="AT512" s="11" t="n">
        <v>0</v>
      </c>
      <c r="AU512" s="11" t="n">
        <f aca="false">'Top Ten Disease (OPD)'!HF512</f>
        <v>0</v>
      </c>
      <c r="AV512" s="11" t="n">
        <f aca="false">'Top Ten Disease (OPD)'!HD512</f>
        <v>0</v>
      </c>
      <c r="AW512" s="11" t="n">
        <f aca="false">'Raw Data'!CG511</f>
        <v>0</v>
      </c>
      <c r="AX512" s="11" t="n">
        <f aca="false">'Raw Data'!CO511+'Raw Data'!CP511</f>
        <v>0</v>
      </c>
      <c r="AY512" s="11" t="n">
        <v>0</v>
      </c>
      <c r="AZ512" s="11" t="n">
        <f aca="false">'Raw Data'!CR511+'Raw Data'!CS511</f>
        <v>20879</v>
      </c>
      <c r="BA512" s="50" t="n">
        <f aca="false">AZ512/'Target Population'!F512*100</f>
        <v>97.538073437354</v>
      </c>
      <c r="BB512" s="50" t="n">
        <f aca="false">'Raw Data'!CS511/'Raw Data'!CR511*100</f>
        <v>77.2109998302495</v>
      </c>
      <c r="BC512" s="50" t="n">
        <v>100</v>
      </c>
    </row>
    <row r="513" customFormat="false" ht="15" hidden="false" customHeight="false" outlineLevel="0" collapsed="false">
      <c r="A513" s="11" t="s">
        <v>1156</v>
      </c>
      <c r="B513" s="11" t="s">
        <v>105</v>
      </c>
      <c r="C513" s="11" t="s">
        <v>988</v>
      </c>
      <c r="D513" s="11" t="s">
        <v>1152</v>
      </c>
      <c r="E513" s="11" t="s">
        <v>1157</v>
      </c>
      <c r="F513" s="50" t="n">
        <v>53.7</v>
      </c>
      <c r="G513" s="50" t="n">
        <v>64.1</v>
      </c>
      <c r="H513" s="50" t="n">
        <v>63.7</v>
      </c>
      <c r="I513" s="50" t="n">
        <v>63.7</v>
      </c>
      <c r="J513" s="50" t="n">
        <v>52.7</v>
      </c>
      <c r="K513" s="50" t="n">
        <v>58.4</v>
      </c>
      <c r="L513" s="50" t="n">
        <v>68.4</v>
      </c>
      <c r="M513" s="50" t="n">
        <v>56.3</v>
      </c>
      <c r="N513" s="50" t="n">
        <v>0.61</v>
      </c>
      <c r="O513" s="50" t="n">
        <v>30.4</v>
      </c>
      <c r="P513" s="50" t="n">
        <f aca="false">'Raw Data'!R512/'Raw Data'!P512*100</f>
        <v>94.6768060836502</v>
      </c>
      <c r="Q513" s="50" t="n">
        <v>1.6</v>
      </c>
      <c r="R513" s="50" t="n">
        <v>81.1</v>
      </c>
      <c r="S513" s="50" t="n">
        <v>0.2</v>
      </c>
      <c r="T513" s="50" t="n">
        <f aca="false">'Raw Data'!Z512/'Target Population'!M513*100</f>
        <v>53.6168132942326</v>
      </c>
      <c r="U513" s="50" t="n">
        <f aca="false">'Raw Data'!AA512/'Target Population'!N513*100</f>
        <v>55.4438860971524</v>
      </c>
      <c r="V513" s="50" t="n">
        <f aca="false">'Raw Data'!AH512/'Target Population'!L513*100</f>
        <v>33.1594958713603</v>
      </c>
      <c r="W513" s="50" t="n">
        <f aca="false">'Raw Data'!AI512/'Raw Data'!AH512*100</f>
        <v>100</v>
      </c>
      <c r="X513" s="12" t="n">
        <f aca="false">'Raw Data'!AN512/'Target Population'!L513*1000</f>
        <v>595.827900912647</v>
      </c>
      <c r="Y513" s="12" t="n">
        <f aca="false">'Raw Data'!AO512/'Target Population'!L513*1000</f>
        <v>70.4041720990874</v>
      </c>
      <c r="Z513" s="50" t="n">
        <f aca="false">'Raw Data'!AO512/('Raw Data'!AJ512+'Raw Data'!AK512+'Raw Data'!AL512)*100</f>
        <v>22.283356258597</v>
      </c>
      <c r="AA513" s="50" t="n">
        <f aca="false">('Raw Data'!AP512+'Raw Data'!AQ512+'Raw Data'!AR512)/'Raw Data'!AO512*100</f>
        <v>163.58024691358</v>
      </c>
      <c r="AB513" s="50" t="n">
        <v>33.8</v>
      </c>
      <c r="AC513" s="50" t="n">
        <v>27.1</v>
      </c>
      <c r="AD513" s="50" t="n">
        <v>27.1</v>
      </c>
      <c r="AE513" s="50" t="n">
        <v>12</v>
      </c>
      <c r="AF513" s="50" t="n">
        <v>10.2</v>
      </c>
      <c r="AG513" s="11" t="n">
        <f aca="false">'Raw Data'!BC512+'Raw Data'!BD512+'Raw Data'!BE512+'Raw Data'!BF512+'Raw Data'!BG512+'Raw Data'!BH512</f>
        <v>0</v>
      </c>
      <c r="AH513" s="11" t="n">
        <f aca="false">'Raw Data'!BQ512</f>
        <v>1</v>
      </c>
      <c r="AI513" s="11" t="n">
        <f aca="false">'Raw Data'!BI512+'Raw Data'!BJ512+'Raw Data'!BK512+'Raw Data'!BL512</f>
        <v>52</v>
      </c>
      <c r="AJ513" s="50" t="n">
        <f aca="false">('Raw Data'!BR512+'Raw Data'!BS512+'Raw Data'!BT512+'Raw Data'!BU512+'Raw Data'!BV512)/'Target Population'!Q513*100</f>
        <v>11.1136779650319</v>
      </c>
      <c r="AK513" s="50" t="n">
        <f aca="false">SUM('Raw Data'!BW512:BY512)/'Target Population'!G513*100</f>
        <v>0</v>
      </c>
      <c r="AL513" s="12" t="n">
        <f aca="false">'Raw Data'!BZ512</f>
        <v>65</v>
      </c>
      <c r="AM513" s="50" t="n">
        <f aca="false">'Raw Data'!CA512/('Raw Data'!BZ512*12)*100</f>
        <v>77.0512820512821</v>
      </c>
      <c r="AN513" s="50" t="n">
        <f aca="false">'Raw Data'!CC512/('Raw Data'!CB512*12)*100</f>
        <v>96.4285714285714</v>
      </c>
      <c r="AO513" s="50" t="n">
        <v>8.7</v>
      </c>
      <c r="AP513" s="11" t="n">
        <f aca="false">'Raw Data'!CD512</f>
        <v>0</v>
      </c>
      <c r="AQ513" s="11" t="n">
        <f aca="false">'Raw Data'!CE512</f>
        <v>0</v>
      </c>
      <c r="AR513" s="11" t="n">
        <v>8</v>
      </c>
      <c r="AS513" s="11" t="n">
        <v>150</v>
      </c>
      <c r="AT513" s="11" t="n">
        <v>0</v>
      </c>
      <c r="AU513" s="11" t="n">
        <f aca="false">'Top Ten Disease (OPD)'!HF513</f>
        <v>0</v>
      </c>
      <c r="AV513" s="11" t="n">
        <f aca="false">'Top Ten Disease (OPD)'!HD513</f>
        <v>0</v>
      </c>
      <c r="AW513" s="11" t="n">
        <f aca="false">'Raw Data'!CG512</f>
        <v>0</v>
      </c>
      <c r="AX513" s="11" t="n">
        <f aca="false">'Raw Data'!CO512+'Raw Data'!CP512</f>
        <v>0</v>
      </c>
      <c r="AY513" s="11" t="n">
        <v>0</v>
      </c>
      <c r="AZ513" s="11" t="n">
        <f aca="false">'Raw Data'!CR512+'Raw Data'!CS512</f>
        <v>16653</v>
      </c>
      <c r="BA513" s="50" t="n">
        <f aca="false">AZ513/'Target Population'!F513*100</f>
        <v>75.5752212389381</v>
      </c>
      <c r="BB513" s="50" t="n">
        <f aca="false">'Raw Data'!CS512/'Raw Data'!CR512*100</f>
        <v>78.6994312694495</v>
      </c>
      <c r="BC513" s="50" t="n">
        <v>100</v>
      </c>
    </row>
    <row r="514" customFormat="false" ht="15" hidden="false" customHeight="false" outlineLevel="0" collapsed="false">
      <c r="A514" s="11" t="s">
        <v>1158</v>
      </c>
      <c r="B514" s="11" t="s">
        <v>116</v>
      </c>
      <c r="C514" s="11" t="s">
        <v>988</v>
      </c>
      <c r="D514" s="11" t="s">
        <v>1152</v>
      </c>
      <c r="E514" s="11" t="s">
        <v>1159</v>
      </c>
      <c r="F514" s="50" t="n">
        <v>57.4</v>
      </c>
      <c r="G514" s="50" t="n">
        <v>80.9</v>
      </c>
      <c r="H514" s="50" t="n">
        <v>73.7</v>
      </c>
      <c r="I514" s="50" t="n">
        <v>73.2</v>
      </c>
      <c r="J514" s="50" t="n">
        <v>73</v>
      </c>
      <c r="K514" s="50" t="n">
        <v>76.3</v>
      </c>
      <c r="L514" s="50" t="n">
        <v>95.1</v>
      </c>
      <c r="M514" s="50" t="n">
        <v>39.2</v>
      </c>
      <c r="N514" s="50" t="n">
        <v>8.9</v>
      </c>
      <c r="O514" s="50" t="n">
        <v>79.2</v>
      </c>
      <c r="P514" s="50" t="n">
        <f aca="false">'Raw Data'!R513/'Raw Data'!P513*100</f>
        <v>93.6548223350254</v>
      </c>
      <c r="Q514" s="50" t="n">
        <v>0.87</v>
      </c>
      <c r="R514" s="50" t="n">
        <v>60.5</v>
      </c>
      <c r="S514" s="50" t="n">
        <v>0.1</v>
      </c>
      <c r="T514" s="50" t="n">
        <f aca="false">'Raw Data'!Z513/'Target Population'!M514*100</f>
        <v>45.8357265939115</v>
      </c>
      <c r="U514" s="50" t="n">
        <f aca="false">'Raw Data'!AA513/'Target Population'!N514*100</f>
        <v>55.6295802798135</v>
      </c>
      <c r="V514" s="50" t="n">
        <f aca="false">'Raw Data'!AH513/'Target Population'!L514*100</f>
        <v>37.1594349142281</v>
      </c>
      <c r="W514" s="50" t="n">
        <f aca="false">'Raw Data'!AI513/'Raw Data'!AH513*100</f>
        <v>95.7230142566191</v>
      </c>
      <c r="X514" s="12" t="n">
        <f aca="false">'Raw Data'!AN513/'Target Population'!L514*1000</f>
        <v>957.36629667003</v>
      </c>
      <c r="Y514" s="12" t="n">
        <f aca="false">'Raw Data'!AO513/'Target Population'!L514*1000</f>
        <v>66.3471241170535</v>
      </c>
      <c r="Z514" s="50" t="n">
        <f aca="false">'Raw Data'!AO513/('Raw Data'!AJ513+'Raw Data'!AK513+'Raw Data'!AL513)*100</f>
        <v>23.8440616500453</v>
      </c>
      <c r="AA514" s="50" t="n">
        <f aca="false">('Raw Data'!AP513+'Raw Data'!AQ513+'Raw Data'!AR513)/'Raw Data'!AO513*100</f>
        <v>149.809885931559</v>
      </c>
      <c r="AB514" s="50" t="n">
        <v>72.7</v>
      </c>
      <c r="AC514" s="50" t="n">
        <v>53</v>
      </c>
      <c r="AD514" s="50" t="n">
        <v>57.9</v>
      </c>
      <c r="AE514" s="50" t="n">
        <v>46.8</v>
      </c>
      <c r="AF514" s="50" t="n">
        <v>1.6</v>
      </c>
      <c r="AG514" s="11" t="n">
        <f aca="false">'Raw Data'!BC513+'Raw Data'!BD513+'Raw Data'!BE513+'Raw Data'!BF513+'Raw Data'!BG513+'Raw Data'!BH513</f>
        <v>0</v>
      </c>
      <c r="AH514" s="11" t="n">
        <f aca="false">'Raw Data'!BQ513</f>
        <v>3</v>
      </c>
      <c r="AI514" s="11" t="n">
        <f aca="false">'Raw Data'!BI513+'Raw Data'!BJ513+'Raw Data'!BK513+'Raw Data'!BL513</f>
        <v>726</v>
      </c>
      <c r="AJ514" s="50" t="n">
        <f aca="false">('Raw Data'!BR513+'Raw Data'!BS513+'Raw Data'!BT513+'Raw Data'!BU513+'Raw Data'!BV513)/'Target Population'!Q514*100</f>
        <v>22.9054231433506</v>
      </c>
      <c r="AK514" s="50" t="n">
        <f aca="false">SUM('Raw Data'!BW513:BY513)/'Target Population'!G514*100</f>
        <v>0</v>
      </c>
      <c r="AL514" s="12" t="n">
        <f aca="false">'Raw Data'!BZ513</f>
        <v>99.9166666666667</v>
      </c>
      <c r="AM514" s="50" t="n">
        <f aca="false">'Raw Data'!CA513/('Raw Data'!BZ513*12)*100</f>
        <v>89.9916597164304</v>
      </c>
      <c r="AN514" s="50" t="n">
        <f aca="false">'Raw Data'!CC513/('Raw Data'!CB513*12)*100</f>
        <v>96.8421052631579</v>
      </c>
      <c r="AO514" s="50" t="n">
        <v>12</v>
      </c>
      <c r="AP514" s="11" t="n">
        <f aca="false">'Raw Data'!CD513</f>
        <v>184</v>
      </c>
      <c r="AQ514" s="11" t="n">
        <f aca="false">'Raw Data'!CE513</f>
        <v>0</v>
      </c>
      <c r="AR514" s="11" t="n">
        <v>16</v>
      </c>
      <c r="AS514" s="11" t="n">
        <v>75</v>
      </c>
      <c r="AT514" s="11" t="n">
        <v>0</v>
      </c>
      <c r="AU514" s="11" t="n">
        <f aca="false">'Top Ten Disease (OPD)'!HF514</f>
        <v>0</v>
      </c>
      <c r="AV514" s="11" t="n">
        <f aca="false">'Top Ten Disease (OPD)'!HD514</f>
        <v>0</v>
      </c>
      <c r="AW514" s="11" t="n">
        <f aca="false">'Raw Data'!CG513</f>
        <v>0</v>
      </c>
      <c r="AX514" s="11" t="n">
        <f aca="false">'Raw Data'!CO513+'Raw Data'!CP513</f>
        <v>2</v>
      </c>
      <c r="AY514" s="11" t="n">
        <v>6.7</v>
      </c>
      <c r="AZ514" s="11" t="n">
        <f aca="false">'Raw Data'!CR513+'Raw Data'!CS513</f>
        <v>42406</v>
      </c>
      <c r="BA514" s="50" t="n">
        <f aca="false">AZ514/'Target Population'!F514*100</f>
        <v>102.062624852584</v>
      </c>
      <c r="BB514" s="50" t="n">
        <f aca="false">'Raw Data'!CS513/'Raw Data'!CR513*100</f>
        <v>76.5518964153379</v>
      </c>
      <c r="BC514" s="50" t="n">
        <v>78</v>
      </c>
    </row>
    <row r="515" customFormat="false" ht="15" hidden="false" customHeight="false" outlineLevel="0" collapsed="false">
      <c r="A515" s="11" t="s">
        <v>1160</v>
      </c>
      <c r="B515" s="11" t="s">
        <v>116</v>
      </c>
      <c r="C515" s="11" t="s">
        <v>988</v>
      </c>
      <c r="D515" s="11" t="s">
        <v>1152</v>
      </c>
      <c r="E515" s="11" t="s">
        <v>1161</v>
      </c>
      <c r="F515" s="50" t="n">
        <v>58.3</v>
      </c>
      <c r="G515" s="50" t="n">
        <v>69.6</v>
      </c>
      <c r="H515" s="50" t="n">
        <v>67.2</v>
      </c>
      <c r="I515" s="50" t="n">
        <v>66.8</v>
      </c>
      <c r="J515" s="50" t="n">
        <v>63.9</v>
      </c>
      <c r="K515" s="50" t="n">
        <v>68.7</v>
      </c>
      <c r="L515" s="50" t="n">
        <v>85.5</v>
      </c>
      <c r="M515" s="50" t="n">
        <v>58.1</v>
      </c>
      <c r="N515" s="50" t="n">
        <v>3.5</v>
      </c>
      <c r="O515" s="50" t="n">
        <v>60.6</v>
      </c>
      <c r="P515" s="50" t="n">
        <f aca="false">'Raw Data'!R514/'Raw Data'!P514*100</f>
        <v>92.8571428571429</v>
      </c>
      <c r="Q515" s="50" t="n">
        <v>2.1</v>
      </c>
      <c r="R515" s="50" t="n">
        <v>110.4</v>
      </c>
      <c r="S515" s="50" t="n">
        <v>0.2</v>
      </c>
      <c r="T515" s="50" t="n">
        <f aca="false">'Raw Data'!Z514/'Target Population'!M515*100</f>
        <v>64.0056022408964</v>
      </c>
      <c r="U515" s="50" t="n">
        <f aca="false">'Raw Data'!AA514/'Target Population'!N515*100</f>
        <v>64.8517520215633</v>
      </c>
      <c r="V515" s="50" t="n">
        <f aca="false">'Raw Data'!AH514/'Target Population'!L515*100</f>
        <v>47.0757825370675</v>
      </c>
      <c r="W515" s="50" t="n">
        <f aca="false">'Raw Data'!AI514/'Raw Data'!AH514*100</f>
        <v>98.7751531058618</v>
      </c>
      <c r="X515" s="12" t="n">
        <f aca="false">'Raw Data'!AN514/'Target Population'!L515*1000</f>
        <v>1189.04448105437</v>
      </c>
      <c r="Y515" s="12" t="n">
        <f aca="false">'Raw Data'!AO514/'Target Population'!L515*1000</f>
        <v>132.207578253707</v>
      </c>
      <c r="Z515" s="50" t="n">
        <f aca="false">'Raw Data'!AO514/('Raw Data'!AJ514+'Raw Data'!AK514+'Raw Data'!AL514)*100</f>
        <v>29.7497683039852</v>
      </c>
      <c r="AA515" s="50" t="n">
        <f aca="false">('Raw Data'!AP514+'Raw Data'!AQ514+'Raw Data'!AR514)/'Raw Data'!AO514*100</f>
        <v>203.738317757009</v>
      </c>
      <c r="AB515" s="50" t="n">
        <v>62.8</v>
      </c>
      <c r="AC515" s="50" t="n">
        <v>40.5</v>
      </c>
      <c r="AD515" s="50" t="n">
        <v>37.3</v>
      </c>
      <c r="AE515" s="50" t="n">
        <v>16</v>
      </c>
      <c r="AF515" s="50" t="n">
        <v>5.6</v>
      </c>
      <c r="AG515" s="11" t="n">
        <f aca="false">'Raw Data'!BC514+'Raw Data'!BD514+'Raw Data'!BE514+'Raw Data'!BF514+'Raw Data'!BG514+'Raw Data'!BH514</f>
        <v>0</v>
      </c>
      <c r="AH515" s="11" t="n">
        <f aca="false">'Raw Data'!BQ514</f>
        <v>0</v>
      </c>
      <c r="AI515" s="11" t="n">
        <f aca="false">'Raw Data'!BI514+'Raw Data'!BJ514+'Raw Data'!BK514+'Raw Data'!BL514</f>
        <v>127</v>
      </c>
      <c r="AJ515" s="50" t="n">
        <f aca="false">('Raw Data'!BR514+'Raw Data'!BS514+'Raw Data'!BT514+'Raw Data'!BU514+'Raw Data'!BV514)/'Target Population'!Q515*100</f>
        <v>13.6512872514225</v>
      </c>
      <c r="AK515" s="50" t="n">
        <f aca="false">SUM('Raw Data'!BW514:BY514)/'Target Population'!G515*100</f>
        <v>0</v>
      </c>
      <c r="AL515" s="12" t="n">
        <f aca="false">'Raw Data'!BZ514</f>
        <v>97</v>
      </c>
      <c r="AM515" s="50" t="n">
        <f aca="false">'Raw Data'!CA514/('Raw Data'!BZ514*12)*100</f>
        <v>84.020618556701</v>
      </c>
      <c r="AN515" s="50" t="n">
        <f aca="false">'Raw Data'!CC514/('Raw Data'!CB514*12)*100</f>
        <v>93.3333333333333</v>
      </c>
      <c r="AO515" s="50" t="n">
        <v>11.9</v>
      </c>
      <c r="AP515" s="11" t="n">
        <f aca="false">'Raw Data'!CD514</f>
        <v>0</v>
      </c>
      <c r="AQ515" s="11" t="n">
        <f aca="false">'Raw Data'!CE514</f>
        <v>0</v>
      </c>
      <c r="AR515" s="11" t="n">
        <v>8</v>
      </c>
      <c r="AS515" s="11" t="n">
        <v>120</v>
      </c>
      <c r="AT515" s="11" t="n">
        <v>0</v>
      </c>
      <c r="AU515" s="11" t="n">
        <f aca="false">'Top Ten Disease (OPD)'!HF515</f>
        <v>0</v>
      </c>
      <c r="AV515" s="11" t="n">
        <f aca="false">'Top Ten Disease (OPD)'!HD515</f>
        <v>0</v>
      </c>
      <c r="AW515" s="11" t="n">
        <f aca="false">'Raw Data'!CG514</f>
        <v>2</v>
      </c>
      <c r="AX515" s="11" t="n">
        <f aca="false">'Raw Data'!CO514+'Raw Data'!CP514</f>
        <v>0</v>
      </c>
      <c r="AY515" s="11" t="n">
        <v>0</v>
      </c>
      <c r="AZ515" s="11" t="n">
        <f aca="false">'Raw Data'!CR514+'Raw Data'!CS514</f>
        <v>30870</v>
      </c>
      <c r="BA515" s="50" t="n">
        <f aca="false">AZ515/'Target Population'!F515*100</f>
        <v>124.823096518539</v>
      </c>
      <c r="BB515" s="50" t="n">
        <f aca="false">'Raw Data'!CS514/'Raw Data'!CR514*100</f>
        <v>70.1295122623312</v>
      </c>
      <c r="BC515" s="50" t="n">
        <v>91.7</v>
      </c>
    </row>
    <row r="516" customFormat="false" ht="15" hidden="false" customHeight="false" outlineLevel="0" collapsed="false">
      <c r="A516" s="11" t="s">
        <v>1162</v>
      </c>
      <c r="B516" s="11" t="s">
        <v>105</v>
      </c>
      <c r="C516" s="11" t="s">
        <v>988</v>
      </c>
      <c r="D516" s="11" t="s">
        <v>1152</v>
      </c>
      <c r="E516" s="11" t="s">
        <v>1163</v>
      </c>
      <c r="F516" s="50" t="n">
        <v>56.8</v>
      </c>
      <c r="G516" s="50" t="n">
        <v>80.2</v>
      </c>
      <c r="H516" s="50" t="n">
        <v>70.5</v>
      </c>
      <c r="I516" s="50" t="n">
        <v>71.4</v>
      </c>
      <c r="J516" s="50" t="n">
        <v>62.6</v>
      </c>
      <c r="K516" s="50" t="n">
        <v>61.2</v>
      </c>
      <c r="L516" s="50" t="n">
        <v>76.3</v>
      </c>
      <c r="M516" s="50" t="n">
        <v>64.3</v>
      </c>
      <c r="N516" s="50" t="n">
        <v>12.1</v>
      </c>
      <c r="O516" s="50" t="n">
        <v>68.9</v>
      </c>
      <c r="P516" s="50" t="n">
        <f aca="false">'Raw Data'!R515/'Raw Data'!P515*100</f>
        <v>100</v>
      </c>
      <c r="Q516" s="50" t="n">
        <v>3.9</v>
      </c>
      <c r="R516" s="50" t="n">
        <v>111.9</v>
      </c>
      <c r="S516" s="50" t="n">
        <v>0</v>
      </c>
      <c r="T516" s="50" t="n">
        <f aca="false">'Raw Data'!Z515/'Target Population'!M516*100</f>
        <v>87.3650107991361</v>
      </c>
      <c r="U516" s="50" t="n">
        <f aca="false">'Raw Data'!AA515/'Target Population'!N516*100</f>
        <v>84.7290640394089</v>
      </c>
      <c r="V516" s="50" t="n">
        <f aca="false">'Raw Data'!AH515/'Target Population'!L516*100</f>
        <v>32.8200192492782</v>
      </c>
      <c r="W516" s="50" t="n">
        <f aca="false">'Raw Data'!AI515/'Raw Data'!AH515*100</f>
        <v>101.466275659824</v>
      </c>
      <c r="X516" s="12" t="n">
        <f aca="false">'Raw Data'!AN515/'Target Population'!L516*1000</f>
        <v>1465.83253128008</v>
      </c>
      <c r="Y516" s="12" t="n">
        <f aca="false">'Raw Data'!AO515/'Target Population'!L516*1000</f>
        <v>146.294513955727</v>
      </c>
      <c r="Z516" s="50" t="n">
        <f aca="false">'Raw Data'!AO515/('Raw Data'!AJ515+'Raw Data'!AK515+'Raw Data'!AL515)*100</f>
        <v>20.4026845637584</v>
      </c>
      <c r="AA516" s="50" t="n">
        <f aca="false">('Raw Data'!AP515+'Raw Data'!AQ515+'Raw Data'!AR515)/'Raw Data'!AO515*100</f>
        <v>152.631578947368</v>
      </c>
      <c r="AB516" s="50" t="n">
        <v>63.8</v>
      </c>
      <c r="AC516" s="50" t="n">
        <v>44.7</v>
      </c>
      <c r="AD516" s="50" t="n">
        <v>50.2</v>
      </c>
      <c r="AE516" s="50" t="n">
        <v>29.8</v>
      </c>
      <c r="AF516" s="50" t="n">
        <v>27.7</v>
      </c>
      <c r="AG516" s="11" t="n">
        <f aca="false">'Raw Data'!BC515+'Raw Data'!BD515+'Raw Data'!BE515+'Raw Data'!BF515+'Raw Data'!BG515+'Raw Data'!BH515</f>
        <v>0</v>
      </c>
      <c r="AH516" s="11" t="n">
        <f aca="false">'Raw Data'!BQ515</f>
        <v>0</v>
      </c>
      <c r="AI516" s="11" t="n">
        <f aca="false">'Raw Data'!BI515+'Raw Data'!BJ515+'Raw Data'!BK515+'Raw Data'!BL515</f>
        <v>27</v>
      </c>
      <c r="AJ516" s="50" t="n">
        <f aca="false">('Raw Data'!BR515+'Raw Data'!BS515+'Raw Data'!BT515+'Raw Data'!BU515+'Raw Data'!BV515)/'Target Population'!Q516*100</f>
        <v>28.0351504319333</v>
      </c>
      <c r="AK516" s="50" t="n">
        <f aca="false">SUM('Raw Data'!BW515:BY515)/'Target Population'!G516*100</f>
        <v>0</v>
      </c>
      <c r="AL516" s="12" t="n">
        <f aca="false">'Raw Data'!BZ515</f>
        <v>56</v>
      </c>
      <c r="AM516" s="50" t="n">
        <f aca="false">'Raw Data'!CA515/('Raw Data'!BZ515*12)*100</f>
        <v>77.3809523809524</v>
      </c>
      <c r="AN516" s="50" t="n">
        <f aca="false">'Raw Data'!CC515/('Raw Data'!CB515*12)*100</f>
        <v>100</v>
      </c>
      <c r="AO516" s="50" t="n">
        <v>12.3</v>
      </c>
      <c r="AP516" s="11" t="n">
        <f aca="false">'Raw Data'!CD515</f>
        <v>0</v>
      </c>
      <c r="AQ516" s="11" t="n">
        <f aca="false">'Raw Data'!CE515</f>
        <v>0</v>
      </c>
      <c r="AR516" s="11" t="n">
        <v>13</v>
      </c>
      <c r="AS516" s="11" t="n">
        <v>0</v>
      </c>
      <c r="AT516" s="11" t="n">
        <v>0</v>
      </c>
      <c r="AU516" s="11" t="n">
        <f aca="false">'Top Ten Disease (OPD)'!HF516</f>
        <v>0</v>
      </c>
      <c r="AV516" s="11" t="n">
        <f aca="false">'Top Ten Disease (OPD)'!HD516</f>
        <v>0</v>
      </c>
      <c r="AW516" s="11" t="n">
        <f aca="false">'Raw Data'!CG515</f>
        <v>4</v>
      </c>
      <c r="AX516" s="11" t="n">
        <f aca="false">'Raw Data'!CO515+'Raw Data'!CP515</f>
        <v>0</v>
      </c>
      <c r="AY516" s="11" t="n">
        <v>0</v>
      </c>
      <c r="AZ516" s="11" t="n">
        <f aca="false">'Raw Data'!CR515+'Raw Data'!CS515</f>
        <v>13444</v>
      </c>
      <c r="BA516" s="50" t="n">
        <f aca="false">AZ516/'Target Population'!F516*100</f>
        <v>137.071778140294</v>
      </c>
      <c r="BB516" s="50" t="n">
        <f aca="false">'Raw Data'!CS515/'Raw Data'!CR515*100</f>
        <v>78.6815523657629</v>
      </c>
      <c r="BC516" s="50" t="n">
        <v>100</v>
      </c>
    </row>
    <row r="517" customFormat="false" ht="15" hidden="false" customHeight="false" outlineLevel="0" collapsed="false">
      <c r="A517" s="11" t="s">
        <v>1164</v>
      </c>
      <c r="B517" s="11" t="s">
        <v>105</v>
      </c>
      <c r="C517" s="11" t="s">
        <v>988</v>
      </c>
      <c r="D517" s="11" t="s">
        <v>1152</v>
      </c>
      <c r="E517" s="11" t="s">
        <v>1165</v>
      </c>
      <c r="F517" s="50" t="n">
        <v>60.5</v>
      </c>
      <c r="G517" s="50" t="n">
        <v>80.3</v>
      </c>
      <c r="H517" s="50" t="n">
        <v>76.4</v>
      </c>
      <c r="I517" s="50" t="n">
        <v>75.7</v>
      </c>
      <c r="J517" s="50" t="n">
        <v>72.2</v>
      </c>
      <c r="K517" s="50" t="n">
        <v>70.4</v>
      </c>
      <c r="L517" s="50" t="n">
        <v>70.1</v>
      </c>
      <c r="M517" s="50" t="n">
        <v>65.4</v>
      </c>
      <c r="N517" s="50" t="n">
        <v>4.8</v>
      </c>
      <c r="O517" s="50" t="n">
        <v>66.8</v>
      </c>
      <c r="P517" s="50" t="n">
        <f aca="false">'Raw Data'!R516/'Raw Data'!P516*100</f>
        <v>88.6699507389163</v>
      </c>
      <c r="Q517" s="50" t="n">
        <v>4.3</v>
      </c>
      <c r="R517" s="50" t="n">
        <v>82.6</v>
      </c>
      <c r="S517" s="50" t="n">
        <v>0.6</v>
      </c>
      <c r="T517" s="50" t="n">
        <f aca="false">'Raw Data'!Z516/'Target Population'!M517*100</f>
        <v>22.6551226551227</v>
      </c>
      <c r="U517" s="50" t="n">
        <f aca="false">'Raw Data'!AA516/'Target Population'!N517*100</f>
        <v>22.9082047116166</v>
      </c>
      <c r="V517" s="50" t="n">
        <f aca="false">'Raw Data'!AH516/'Target Population'!L517*100</f>
        <v>11.6883116883117</v>
      </c>
      <c r="W517" s="50" t="n">
        <f aca="false">'Raw Data'!AI516/'Raw Data'!AH516*100</f>
        <v>92.7777777777778</v>
      </c>
      <c r="X517" s="12" t="n">
        <f aca="false">'Raw Data'!AN516/'Target Population'!L517*1000</f>
        <v>764.935064935065</v>
      </c>
      <c r="Y517" s="12" t="n">
        <f aca="false">'Raw Data'!AO516/'Target Population'!L517*1000</f>
        <v>129.87012987013</v>
      </c>
      <c r="Z517" s="50" t="n">
        <f aca="false">'Raw Data'!AO516/('Raw Data'!AJ516+'Raw Data'!AK516+'Raw Data'!AL516)*100</f>
        <v>32.4675324675325</v>
      </c>
      <c r="AA517" s="50" t="n">
        <f aca="false">('Raw Data'!AP516+'Raw Data'!AQ516+'Raw Data'!AR516)/'Raw Data'!AO516*100</f>
        <v>111.5</v>
      </c>
      <c r="AB517" s="50" t="n">
        <v>55.2</v>
      </c>
      <c r="AC517" s="50" t="n">
        <v>40.1</v>
      </c>
      <c r="AD517" s="50" t="n">
        <v>45.8</v>
      </c>
      <c r="AE517" s="50" t="n">
        <v>29.2</v>
      </c>
      <c r="AF517" s="50" t="n">
        <v>21.9</v>
      </c>
      <c r="AG517" s="11" t="n">
        <f aca="false">'Raw Data'!BC516+'Raw Data'!BD516+'Raw Data'!BE516+'Raw Data'!BF516+'Raw Data'!BG516+'Raw Data'!BH516</f>
        <v>0</v>
      </c>
      <c r="AH517" s="11" t="n">
        <f aca="false">'Raw Data'!BQ516</f>
        <v>0</v>
      </c>
      <c r="AI517" s="11" t="n">
        <f aca="false">'Raw Data'!BI516+'Raw Data'!BJ516+'Raw Data'!BK516+'Raw Data'!BL516</f>
        <v>84</v>
      </c>
      <c r="AJ517" s="50" t="n">
        <f aca="false">('Raw Data'!BR516+'Raw Data'!BS516+'Raw Data'!BT516+'Raw Data'!BU516+'Raw Data'!BV516)/'Target Population'!Q517*100</f>
        <v>13.382324376821</v>
      </c>
      <c r="AK517" s="50" t="n">
        <f aca="false">SUM('Raw Data'!BW516:BY516)/'Target Population'!G517*100</f>
        <v>0</v>
      </c>
      <c r="AL517" s="12" t="n">
        <f aca="false">'Raw Data'!BZ516</f>
        <v>53.25</v>
      </c>
      <c r="AM517" s="50" t="n">
        <f aca="false">'Raw Data'!CA516/('Raw Data'!BZ516*12)*100</f>
        <v>79.0297339593114</v>
      </c>
      <c r="AN517" s="50" t="n">
        <f aca="false">'Raw Data'!CC516/('Raw Data'!CB516*12)*100</f>
        <v>93.9393939393939</v>
      </c>
      <c r="AO517" s="50" t="n">
        <v>9.1</v>
      </c>
      <c r="AP517" s="11" t="n">
        <f aca="false">'Raw Data'!CD516</f>
        <v>0</v>
      </c>
      <c r="AQ517" s="11" t="n">
        <f aca="false">'Raw Data'!CE516</f>
        <v>0</v>
      </c>
      <c r="AR517" s="11" t="n">
        <v>9</v>
      </c>
      <c r="AS517" s="11" t="n">
        <v>100</v>
      </c>
      <c r="AT517" s="11" t="n">
        <v>0</v>
      </c>
      <c r="AU517" s="11" t="n">
        <f aca="false">'Top Ten Disease (OPD)'!HF517</f>
        <v>0</v>
      </c>
      <c r="AV517" s="11" t="n">
        <f aca="false">'Top Ten Disease (OPD)'!HD517</f>
        <v>0</v>
      </c>
      <c r="AW517" s="11" t="n">
        <f aca="false">'Raw Data'!CG516</f>
        <v>0</v>
      </c>
      <c r="AX517" s="11" t="n">
        <f aca="false">'Raw Data'!CO516+'Raw Data'!CP516</f>
        <v>0</v>
      </c>
      <c r="AY517" s="11" t="n">
        <v>0</v>
      </c>
      <c r="AZ517" s="11" t="n">
        <f aca="false">'Raw Data'!CR516+'Raw Data'!CS516</f>
        <v>11751</v>
      </c>
      <c r="BA517" s="50" t="n">
        <f aca="false">AZ517/'Target Population'!F517*100</f>
        <v>88.0356607731495</v>
      </c>
      <c r="BB517" s="50" t="n">
        <f aca="false">'Raw Data'!CS516/'Raw Data'!CR516*100</f>
        <v>74.3471810089021</v>
      </c>
      <c r="BC517" s="50" t="n">
        <v>100</v>
      </c>
    </row>
    <row r="518" customFormat="false" ht="15" hidden="false" customHeight="false" outlineLevel="0" collapsed="false">
      <c r="A518" s="11" t="s">
        <v>1166</v>
      </c>
      <c r="B518" s="11" t="s">
        <v>105</v>
      </c>
      <c r="C518" s="11" t="s">
        <v>988</v>
      </c>
      <c r="D518" s="11" t="s">
        <v>1152</v>
      </c>
      <c r="E518" s="11" t="s">
        <v>1167</v>
      </c>
      <c r="F518" s="50" t="n">
        <v>80.6</v>
      </c>
      <c r="G518" s="50" t="n">
        <v>83.4</v>
      </c>
      <c r="H518" s="50" t="n">
        <v>76.4</v>
      </c>
      <c r="I518" s="50" t="n">
        <v>76.4</v>
      </c>
      <c r="J518" s="50" t="n">
        <v>74.7</v>
      </c>
      <c r="K518" s="50" t="n">
        <v>78.9</v>
      </c>
      <c r="L518" s="50" t="n">
        <v>97.1</v>
      </c>
      <c r="M518" s="50" t="n">
        <v>71.6</v>
      </c>
      <c r="N518" s="50" t="n">
        <v>8.4</v>
      </c>
      <c r="O518" s="50" t="n">
        <v>84.5</v>
      </c>
      <c r="P518" s="50" t="n">
        <f aca="false">'Raw Data'!R517/'Raw Data'!P517*100</f>
        <v>98.8505747126437</v>
      </c>
      <c r="Q518" s="50" t="n">
        <v>7.7</v>
      </c>
      <c r="R518" s="50" t="n">
        <v>123.6</v>
      </c>
      <c r="S518" s="50" t="n">
        <v>0.1</v>
      </c>
      <c r="T518" s="50" t="n">
        <f aca="false">'Raw Data'!Z517/'Target Population'!M518*100</f>
        <v>92.4555160142349</v>
      </c>
      <c r="U518" s="50" t="n">
        <f aca="false">'Raw Data'!AA517/'Target Population'!N518*100</f>
        <v>93.3170334148329</v>
      </c>
      <c r="V518" s="50" t="n">
        <f aca="false">'Raw Data'!AH517/'Target Population'!L518*100</f>
        <v>34.1124447252053</v>
      </c>
      <c r="W518" s="50" t="n">
        <f aca="false">'Raw Data'!AI517/'Raw Data'!AH517*100</f>
        <v>97.7777777777778</v>
      </c>
      <c r="X518" s="12" t="n">
        <f aca="false">'Raw Data'!AN517/'Target Population'!L518*1000</f>
        <v>1136.44977890082</v>
      </c>
      <c r="Y518" s="12" t="n">
        <f aca="false">'Raw Data'!AO517/'Target Population'!L518*1000</f>
        <v>129.500947567909</v>
      </c>
      <c r="Z518" s="50" t="n">
        <f aca="false">'Raw Data'!AO517/('Raw Data'!AJ517+'Raw Data'!AK517+'Raw Data'!AL517)*100</f>
        <v>36.8705035971223</v>
      </c>
      <c r="AA518" s="50" t="n">
        <f aca="false">('Raw Data'!AP517+'Raw Data'!AQ517+'Raw Data'!AR517)/'Raw Data'!AO517*100</f>
        <v>115.121951219512</v>
      </c>
      <c r="AB518" s="50" t="n">
        <v>72.3</v>
      </c>
      <c r="AC518" s="50" t="n">
        <v>69.3</v>
      </c>
      <c r="AD518" s="50" t="n">
        <v>71.7</v>
      </c>
      <c r="AE518" s="50" t="n">
        <v>28.5</v>
      </c>
      <c r="AF518" s="50" t="n">
        <v>8.4</v>
      </c>
      <c r="AG518" s="11" t="n">
        <f aca="false">'Raw Data'!BC517+'Raw Data'!BD517+'Raw Data'!BE517+'Raw Data'!BF517+'Raw Data'!BG517+'Raw Data'!BH517</f>
        <v>0</v>
      </c>
      <c r="AH518" s="11" t="n">
        <f aca="false">'Raw Data'!BQ517</f>
        <v>2</v>
      </c>
      <c r="AI518" s="11" t="n">
        <f aca="false">'Raw Data'!BI517+'Raw Data'!BJ517+'Raw Data'!BK517+'Raw Data'!BL517</f>
        <v>102</v>
      </c>
      <c r="AJ518" s="50" t="n">
        <f aca="false">('Raw Data'!BR517+'Raw Data'!BS517+'Raw Data'!BT517+'Raw Data'!BU517+'Raw Data'!BV517)/'Target Population'!Q518*100</f>
        <v>16.6279819471309</v>
      </c>
      <c r="AK518" s="50" t="n">
        <f aca="false">SUM('Raw Data'!BW517:BY517)/'Target Population'!G518*100</f>
        <v>0</v>
      </c>
      <c r="AL518" s="12" t="n">
        <f aca="false">'Raw Data'!BZ517</f>
        <v>55</v>
      </c>
      <c r="AM518" s="50" t="n">
        <f aca="false">'Raw Data'!CA517/('Raw Data'!BZ517*12)*100</f>
        <v>83.6363636363636</v>
      </c>
      <c r="AN518" s="50" t="n">
        <f aca="false">'Raw Data'!CC517/('Raw Data'!CB517*12)*100</f>
        <v>96.3963963963964</v>
      </c>
      <c r="AO518" s="50" t="n">
        <v>18.1</v>
      </c>
      <c r="AP518" s="11" t="n">
        <f aca="false">'Raw Data'!CD517</f>
        <v>0</v>
      </c>
      <c r="AQ518" s="11" t="n">
        <f aca="false">'Raw Data'!CE517</f>
        <v>0</v>
      </c>
      <c r="AR518" s="11" t="n">
        <v>27</v>
      </c>
      <c r="AS518" s="11" t="n">
        <v>70</v>
      </c>
      <c r="AT518" s="11" t="n">
        <v>0</v>
      </c>
      <c r="AU518" s="11" t="n">
        <f aca="false">'Top Ten Disease (OPD)'!HF518</f>
        <v>0</v>
      </c>
      <c r="AV518" s="11" t="n">
        <f aca="false">'Top Ten Disease (OPD)'!HD518</f>
        <v>0</v>
      </c>
      <c r="AW518" s="11" t="n">
        <f aca="false">'Raw Data'!CG517</f>
        <v>1</v>
      </c>
      <c r="AX518" s="11" t="n">
        <f aca="false">'Raw Data'!CO517+'Raw Data'!CP517</f>
        <v>0</v>
      </c>
      <c r="AY518" s="11" t="n">
        <v>5.2</v>
      </c>
      <c r="AZ518" s="11" t="n">
        <f aca="false">'Raw Data'!CR517+'Raw Data'!CS517</f>
        <v>17929</v>
      </c>
      <c r="BA518" s="50" t="n">
        <f aca="false">AZ518/'Target Population'!F518*100</f>
        <v>116.497725795971</v>
      </c>
      <c r="BB518" s="50" t="n">
        <f aca="false">'Raw Data'!CS517/'Raw Data'!CR517*100</f>
        <v>78.1852514410654</v>
      </c>
      <c r="BC518" s="50" t="n">
        <v>100</v>
      </c>
    </row>
    <row r="519" customFormat="false" ht="15" hidden="false" customHeight="false" outlineLevel="0" collapsed="false">
      <c r="A519" s="9" t="s">
        <v>1168</v>
      </c>
      <c r="B519" s="9" t="s">
        <v>101</v>
      </c>
      <c r="C519" s="9" t="s">
        <v>988</v>
      </c>
      <c r="D519" s="9" t="s">
        <v>1169</v>
      </c>
      <c r="E519" s="9" t="s">
        <v>1170</v>
      </c>
      <c r="F519" s="49" t="n">
        <v>78.2</v>
      </c>
      <c r="G519" s="49" t="n">
        <v>81.1</v>
      </c>
      <c r="H519" s="49" t="n">
        <v>75.6</v>
      </c>
      <c r="I519" s="49" t="n">
        <v>75.5</v>
      </c>
      <c r="J519" s="49" t="n">
        <v>76.5</v>
      </c>
      <c r="K519" s="49" t="n">
        <v>77.8</v>
      </c>
      <c r="L519" s="49" t="n">
        <v>94</v>
      </c>
      <c r="M519" s="49" t="n">
        <v>111.1</v>
      </c>
      <c r="N519" s="49" t="n">
        <v>6.8</v>
      </c>
      <c r="O519" s="49" t="n">
        <v>70.3</v>
      </c>
      <c r="P519" s="49" t="n">
        <f aca="false">'Raw Data'!R518/'Raw Data'!P518*100</f>
        <v>99.3939393939394</v>
      </c>
      <c r="Q519" s="49" t="n">
        <v>2.1</v>
      </c>
      <c r="R519" s="49" t="n">
        <v>94.1</v>
      </c>
      <c r="S519" s="49" t="n">
        <v>0.6</v>
      </c>
      <c r="T519" s="49" t="n">
        <f aca="false">'Raw Data'!Z518/'Target Population'!M519*100</f>
        <v>79.1641932803039</v>
      </c>
      <c r="U519" s="49" t="n">
        <f aca="false">'Raw Data'!AA518/'Target Population'!N519*100</f>
        <v>80.3430859534968</v>
      </c>
      <c r="V519" s="49" t="n">
        <f aca="false">'Raw Data'!AH518/'Target Population'!L519*100</f>
        <v>45.906862745098</v>
      </c>
      <c r="W519" s="49" t="n">
        <f aca="false">'Raw Data'!AI518/'Raw Data'!AH518*100</f>
        <v>98.2152391121959</v>
      </c>
      <c r="X519" s="10" t="n">
        <f aca="false">'Raw Data'!AN518/'Target Population'!L519*1000</f>
        <v>901.71568627451</v>
      </c>
      <c r="Y519" s="10" t="n">
        <f aca="false">'Raw Data'!AO518/'Target Population'!L519*1000</f>
        <v>64.3557422969188</v>
      </c>
      <c r="Z519" s="49" t="n">
        <f aca="false">'Raw Data'!AO518/('Raw Data'!AJ518+'Raw Data'!AK518+'Raw Data'!AL518)*100</f>
        <v>18.2740107377212</v>
      </c>
      <c r="AA519" s="49" t="n">
        <f aca="false">('Raw Data'!AP518+'Raw Data'!AQ518+'Raw Data'!AR518)/'Raw Data'!AO518*100</f>
        <v>191.45810663765</v>
      </c>
      <c r="AB519" s="49" t="n">
        <v>83.9</v>
      </c>
      <c r="AC519" s="49" t="n">
        <v>46.8</v>
      </c>
      <c r="AD519" s="49" t="n">
        <v>46.8</v>
      </c>
      <c r="AE519" s="49" t="n">
        <v>42.4</v>
      </c>
      <c r="AF519" s="49" t="n">
        <v>10.4</v>
      </c>
      <c r="AG519" s="9" t="n">
        <f aca="false">'Raw Data'!BC518+'Raw Data'!BD518+'Raw Data'!BE518+'Raw Data'!BF518+'Raw Data'!BG518+'Raw Data'!BH518</f>
        <v>2</v>
      </c>
      <c r="AH519" s="9" t="n">
        <f aca="false">'Raw Data'!BQ518</f>
        <v>12</v>
      </c>
      <c r="AI519" s="9" t="n">
        <f aca="false">'Raw Data'!BI518+'Raw Data'!BJ518+'Raw Data'!BK518+'Raw Data'!BL518</f>
        <v>1018</v>
      </c>
      <c r="AJ519" s="49" t="n">
        <f aca="false">('Raw Data'!BR518+'Raw Data'!BS518+'Raw Data'!BT518+'Raw Data'!BU518+'Raw Data'!BV518)/'Target Population'!Q519*100</f>
        <v>16.6304517890688</v>
      </c>
      <c r="AK519" s="49" t="n">
        <f aca="false">SUM('Raw Data'!BW518:BY518)/'Target Population'!G519*100</f>
        <v>0</v>
      </c>
      <c r="AL519" s="10" t="n">
        <f aca="false">'Raw Data'!BZ518</f>
        <v>912.833333333333</v>
      </c>
      <c r="AM519" s="49" t="n">
        <f aca="false">'Raw Data'!CA518/('Raw Data'!BZ518*12)*100</f>
        <v>87.4657659302538</v>
      </c>
      <c r="AN519" s="49" t="n">
        <f aca="false">'Raw Data'!CC518/('Raw Data'!CB518*12)*100</f>
        <v>97.7738722905683</v>
      </c>
      <c r="AO519" s="49" t="n">
        <v>21.9</v>
      </c>
      <c r="AP519" s="9" t="n">
        <f aca="false">'Raw Data'!CD518</f>
        <v>262</v>
      </c>
      <c r="AQ519" s="9" t="n">
        <f aca="false">'Raw Data'!CE518</f>
        <v>22</v>
      </c>
      <c r="AR519" s="9" t="n">
        <v>120</v>
      </c>
      <c r="AS519" s="9" t="n">
        <v>100</v>
      </c>
      <c r="AT519" s="9" t="n">
        <v>0</v>
      </c>
      <c r="AU519" s="9" t="n">
        <f aca="false">'Top Ten Disease (OPD)'!HF519</f>
        <v>0</v>
      </c>
      <c r="AV519" s="9" t="n">
        <f aca="false">'Top Ten Disease (OPD)'!HD519</f>
        <v>0</v>
      </c>
      <c r="AW519" s="9" t="n">
        <f aca="false">'Raw Data'!CG518</f>
        <v>34</v>
      </c>
      <c r="AX519" s="9" t="n">
        <f aca="false">'Raw Data'!CO518+'Raw Data'!CP518</f>
        <v>2</v>
      </c>
      <c r="AY519" s="9" t="n">
        <v>1.4</v>
      </c>
      <c r="AZ519" s="9" t="n">
        <f aca="false">'Raw Data'!CR518+'Raw Data'!CS518</f>
        <v>225034</v>
      </c>
      <c r="BA519" s="49" t="n">
        <f aca="false">AZ519/'Target Population'!F519*100</f>
        <v>80.3753138628254</v>
      </c>
      <c r="BB519" s="49" t="n">
        <f aca="false">'Raw Data'!CS518/'Raw Data'!CR518*100</f>
        <v>72.1535836960763</v>
      </c>
      <c r="BC519" s="49" t="n">
        <v>100</v>
      </c>
    </row>
    <row r="520" customFormat="false" ht="15" hidden="false" customHeight="false" outlineLevel="0" collapsed="false">
      <c r="A520" s="11" t="s">
        <v>1171</v>
      </c>
      <c r="B520" s="11" t="s">
        <v>116</v>
      </c>
      <c r="C520" s="11" t="s">
        <v>988</v>
      </c>
      <c r="D520" s="11" t="s">
        <v>1169</v>
      </c>
      <c r="E520" s="11" t="s">
        <v>1172</v>
      </c>
      <c r="F520" s="50" t="n">
        <v>78.4</v>
      </c>
      <c r="G520" s="50" t="n">
        <v>75</v>
      </c>
      <c r="H520" s="50" t="n">
        <v>71</v>
      </c>
      <c r="I520" s="50" t="n">
        <v>71</v>
      </c>
      <c r="J520" s="50" t="n">
        <v>74</v>
      </c>
      <c r="K520" s="50" t="n">
        <v>102.1</v>
      </c>
      <c r="L520" s="50" t="n">
        <v>118.2</v>
      </c>
      <c r="M520" s="50" t="n">
        <v>72.8</v>
      </c>
      <c r="N520" s="50" t="n">
        <v>5.3</v>
      </c>
      <c r="O520" s="50" t="n">
        <v>84.8</v>
      </c>
      <c r="P520" s="50" t="n">
        <f aca="false">'Raw Data'!R519/'Raw Data'!P519*100</f>
        <v>99.5661605206074</v>
      </c>
      <c r="Q520" s="50" t="n">
        <v>1.8</v>
      </c>
      <c r="R520" s="50" t="n">
        <v>116.1</v>
      </c>
      <c r="S520" s="50" t="n">
        <v>0.7</v>
      </c>
      <c r="T520" s="50" t="n">
        <f aca="false">'Raw Data'!Z519/'Target Population'!M520*100</f>
        <v>44.821545872564</v>
      </c>
      <c r="U520" s="50" t="n">
        <f aca="false">'Raw Data'!AA519/'Target Population'!N520*100</f>
        <v>47.303664921466</v>
      </c>
      <c r="V520" s="50" t="n">
        <f aca="false">'Raw Data'!AH519/'Target Population'!L520*100</f>
        <v>30.4233301975541</v>
      </c>
      <c r="W520" s="50" t="n">
        <f aca="false">'Raw Data'!AI519/'Raw Data'!AH519*100</f>
        <v>85.0340136054422</v>
      </c>
      <c r="X520" s="12" t="n">
        <f aca="false">'Raw Data'!AN519/'Target Population'!L520*1000</f>
        <v>806.396989651929</v>
      </c>
      <c r="Y520" s="12" t="n">
        <f aca="false">'Raw Data'!AO519/'Target Population'!L520*1000</f>
        <v>69.9905926622766</v>
      </c>
      <c r="Z520" s="50" t="n">
        <f aca="false">'Raw Data'!AO519/('Raw Data'!AJ519+'Raw Data'!AK519+'Raw Data'!AL519)*100</f>
        <v>26.1419536191145</v>
      </c>
      <c r="AA520" s="50" t="n">
        <f aca="false">('Raw Data'!AP519+'Raw Data'!AQ519+'Raw Data'!AR519)/'Raw Data'!AO519*100</f>
        <v>176.344086021505</v>
      </c>
      <c r="AB520" s="50" t="n">
        <v>104.9</v>
      </c>
      <c r="AC520" s="50" t="n">
        <v>60</v>
      </c>
      <c r="AD520" s="50" t="n">
        <v>58.8</v>
      </c>
      <c r="AE520" s="50" t="n">
        <v>81.6</v>
      </c>
      <c r="AF520" s="50" t="n">
        <v>8.5</v>
      </c>
      <c r="AG520" s="11" t="n">
        <f aca="false">'Raw Data'!BC519+'Raw Data'!BD519+'Raw Data'!BE519+'Raw Data'!BF519+'Raw Data'!BG519+'Raw Data'!BH519</f>
        <v>0</v>
      </c>
      <c r="AH520" s="11" t="n">
        <f aca="false">'Raw Data'!BQ519</f>
        <v>1</v>
      </c>
      <c r="AI520" s="11" t="n">
        <f aca="false">'Raw Data'!BI519+'Raw Data'!BJ519+'Raw Data'!BK519+'Raw Data'!BL519</f>
        <v>443</v>
      </c>
      <c r="AJ520" s="50" t="n">
        <f aca="false">('Raw Data'!BR519+'Raw Data'!BS519+'Raw Data'!BT519+'Raw Data'!BU519+'Raw Data'!BV519)/'Target Population'!Q520*100</f>
        <v>16.6451228339081</v>
      </c>
      <c r="AK520" s="50" t="n">
        <f aca="false">SUM('Raw Data'!BW519:BY519)/'Target Population'!G520*100</f>
        <v>0</v>
      </c>
      <c r="AL520" s="12" t="n">
        <f aca="false">'Raw Data'!BZ519</f>
        <v>163.833333333333</v>
      </c>
      <c r="AM520" s="50" t="n">
        <f aca="false">'Raw Data'!CA519/('Raw Data'!BZ519*12)*100</f>
        <v>84.4354018311292</v>
      </c>
      <c r="AN520" s="50" t="n">
        <f aca="false">'Raw Data'!CC519/('Raw Data'!CB519*12)*100</f>
        <v>100</v>
      </c>
      <c r="AO520" s="50" t="n">
        <v>23.5</v>
      </c>
      <c r="AP520" s="11" t="n">
        <f aca="false">'Raw Data'!CD519</f>
        <v>258</v>
      </c>
      <c r="AQ520" s="11" t="n">
        <f aca="false">'Raw Data'!CE519</f>
        <v>22</v>
      </c>
      <c r="AR520" s="11" t="n">
        <v>12</v>
      </c>
      <c r="AS520" s="11"/>
      <c r="AT520" s="11" t="n">
        <v>0</v>
      </c>
      <c r="AU520" s="11" t="n">
        <f aca="false">'Top Ten Disease (OPD)'!HF520</f>
        <v>0</v>
      </c>
      <c r="AV520" s="11" t="n">
        <f aca="false">'Top Ten Disease (OPD)'!HD520</f>
        <v>0</v>
      </c>
      <c r="AW520" s="11" t="n">
        <f aca="false">'Raw Data'!CG519</f>
        <v>7</v>
      </c>
      <c r="AX520" s="11" t="n">
        <f aca="false">'Raw Data'!CO519+'Raw Data'!CP519</f>
        <v>0</v>
      </c>
      <c r="AY520" s="11" t="n">
        <v>0</v>
      </c>
      <c r="AZ520" s="11" t="n">
        <f aca="false">'Raw Data'!CR519+'Raw Data'!CS519</f>
        <v>34924</v>
      </c>
      <c r="BA520" s="50" t="n">
        <f aca="false">AZ520/'Target Population'!F520*100</f>
        <v>54.988899560706</v>
      </c>
      <c r="BB520" s="50" t="n">
        <f aca="false">'Raw Data'!CS519/'Raw Data'!CR519*100</f>
        <v>77.0814319034581</v>
      </c>
      <c r="BC520" s="50" t="n">
        <v>100</v>
      </c>
    </row>
    <row r="521" customFormat="false" ht="15" hidden="false" customHeight="false" outlineLevel="0" collapsed="false">
      <c r="A521" s="11" t="s">
        <v>1173</v>
      </c>
      <c r="B521" s="11" t="s">
        <v>105</v>
      </c>
      <c r="C521" s="11" t="s">
        <v>988</v>
      </c>
      <c r="D521" s="11" t="s">
        <v>1169</v>
      </c>
      <c r="E521" s="11" t="s">
        <v>1174</v>
      </c>
      <c r="F521" s="50" t="n">
        <v>57.2</v>
      </c>
      <c r="G521" s="50" t="n">
        <v>70.4</v>
      </c>
      <c r="H521" s="50" t="n">
        <v>64.9</v>
      </c>
      <c r="I521" s="50" t="n">
        <v>65</v>
      </c>
      <c r="J521" s="50" t="n">
        <v>61.1</v>
      </c>
      <c r="K521" s="50" t="n">
        <v>72.5</v>
      </c>
      <c r="L521" s="50" t="n">
        <v>84.9</v>
      </c>
      <c r="M521" s="50" t="n">
        <v>58.3</v>
      </c>
      <c r="N521" s="50" t="n">
        <v>7.8</v>
      </c>
      <c r="O521" s="50" t="n">
        <v>40.3</v>
      </c>
      <c r="P521" s="50" t="n">
        <f aca="false">'Raw Data'!R520/'Raw Data'!P520*100</f>
        <v>100</v>
      </c>
      <c r="Q521" s="50" t="n">
        <v>0.75</v>
      </c>
      <c r="R521" s="50" t="n">
        <v>88.7</v>
      </c>
      <c r="S521" s="50" t="n">
        <v>0.3</v>
      </c>
      <c r="T521" s="50" t="n">
        <f aca="false">'Raw Data'!Z520/'Target Population'!M521*100</f>
        <v>71.6728280961183</v>
      </c>
      <c r="U521" s="50" t="n">
        <f aca="false">'Raw Data'!AA520/'Target Population'!N521*100</f>
        <v>73.6043360433604</v>
      </c>
      <c r="V521" s="50" t="n">
        <f aca="false">'Raw Data'!AH520/'Target Population'!L521*100</f>
        <v>27.4265002013693</v>
      </c>
      <c r="W521" s="50" t="n">
        <f aca="false">'Raw Data'!AI520/'Raw Data'!AH520*100</f>
        <v>106.020558002937</v>
      </c>
      <c r="X521" s="12" t="n">
        <f aca="false">'Raw Data'!AN520/'Target Population'!L521*1000</f>
        <v>927.104309303262</v>
      </c>
      <c r="Y521" s="12" t="n">
        <f aca="false">'Raw Data'!AO520/'Target Population'!L521*1000</f>
        <v>92.6298832057994</v>
      </c>
      <c r="Z521" s="50" t="n">
        <f aca="false">'Raw Data'!AO520/('Raw Data'!AJ520+'Raw Data'!AK520+'Raw Data'!AL520)*100</f>
        <v>20.2108963093146</v>
      </c>
      <c r="AA521" s="50" t="n">
        <f aca="false">('Raw Data'!AP520+'Raw Data'!AQ520+'Raw Data'!AR520)/'Raw Data'!AO520*100</f>
        <v>208.260869565217</v>
      </c>
      <c r="AB521" s="50" t="n">
        <v>44.2</v>
      </c>
      <c r="AC521" s="50" t="n">
        <v>28.6</v>
      </c>
      <c r="AD521" s="50" t="n">
        <v>31.1</v>
      </c>
      <c r="AE521" s="50" t="n">
        <v>20.3</v>
      </c>
      <c r="AF521" s="50" t="n">
        <v>14.1</v>
      </c>
      <c r="AG521" s="11" t="n">
        <f aca="false">'Raw Data'!BC520+'Raw Data'!BD520+'Raw Data'!BE520+'Raw Data'!BF520+'Raw Data'!BG520+'Raw Data'!BH520</f>
        <v>0</v>
      </c>
      <c r="AH521" s="11" t="n">
        <f aca="false">'Raw Data'!BQ520</f>
        <v>0</v>
      </c>
      <c r="AI521" s="11" t="n">
        <f aca="false">'Raw Data'!BI520+'Raw Data'!BJ520+'Raw Data'!BK520+'Raw Data'!BL520</f>
        <v>3</v>
      </c>
      <c r="AJ521" s="50" t="n">
        <f aca="false">('Raw Data'!BR520+'Raw Data'!BS520+'Raw Data'!BT520+'Raw Data'!BU520+'Raw Data'!BV520)/'Target Population'!Q521*100</f>
        <v>11.7551000629937</v>
      </c>
      <c r="AK521" s="50" t="n">
        <f aca="false">SUM('Raw Data'!BW520:BY520)/'Target Population'!G521*100</f>
        <v>0</v>
      </c>
      <c r="AL521" s="12" t="n">
        <f aca="false">'Raw Data'!BZ520</f>
        <v>93.25</v>
      </c>
      <c r="AM521" s="50" t="n">
        <f aca="false">'Raw Data'!CA520/('Raw Data'!BZ520*12)*100</f>
        <v>73.1009830205541</v>
      </c>
      <c r="AN521" s="50" t="n">
        <f aca="false">'Raw Data'!CC520/('Raw Data'!CB520*12)*100</f>
        <v>99.5098039215686</v>
      </c>
      <c r="AO521" s="50" t="n">
        <v>16.4</v>
      </c>
      <c r="AP521" s="11" t="n">
        <f aca="false">'Raw Data'!CD520</f>
        <v>0</v>
      </c>
      <c r="AQ521" s="11" t="n">
        <f aca="false">'Raw Data'!CE520</f>
        <v>0</v>
      </c>
      <c r="AR521" s="11" t="n">
        <v>4</v>
      </c>
      <c r="AS521" s="11" t="n">
        <v>100</v>
      </c>
      <c r="AT521" s="11" t="n">
        <v>0</v>
      </c>
      <c r="AU521" s="11" t="n">
        <f aca="false">'Top Ten Disease (OPD)'!HF521</f>
        <v>0</v>
      </c>
      <c r="AV521" s="11" t="n">
        <f aca="false">'Top Ten Disease (OPD)'!HD521</f>
        <v>0</v>
      </c>
      <c r="AW521" s="11" t="n">
        <f aca="false">'Raw Data'!CG520</f>
        <v>0</v>
      </c>
      <c r="AX521" s="11" t="n">
        <f aca="false">'Raw Data'!CO520+'Raw Data'!CP520</f>
        <v>1</v>
      </c>
      <c r="AY521" s="11" t="n">
        <v>2.2</v>
      </c>
      <c r="AZ521" s="11" t="n">
        <f aca="false">'Raw Data'!CR520+'Raw Data'!CS520</f>
        <v>17828</v>
      </c>
      <c r="BA521" s="50" t="n">
        <f aca="false">AZ521/'Target Population'!F521*100</f>
        <v>65.6648250460405</v>
      </c>
      <c r="BB521" s="50" t="n">
        <f aca="false">'Raw Data'!CS520/'Raw Data'!CR520*100</f>
        <v>77.41068763061</v>
      </c>
      <c r="BC521" s="50" t="n">
        <v>100</v>
      </c>
    </row>
    <row r="522" customFormat="false" ht="15" hidden="false" customHeight="false" outlineLevel="0" collapsed="false">
      <c r="A522" s="11" t="s">
        <v>1175</v>
      </c>
      <c r="B522" s="11" t="s">
        <v>105</v>
      </c>
      <c r="C522" s="11" t="s">
        <v>988</v>
      </c>
      <c r="D522" s="11" t="s">
        <v>1169</v>
      </c>
      <c r="E522" s="11" t="s">
        <v>1176</v>
      </c>
      <c r="F522" s="50" t="n">
        <v>53.4</v>
      </c>
      <c r="G522" s="50" t="n">
        <v>63.6</v>
      </c>
      <c r="H522" s="50" t="n">
        <v>59.5</v>
      </c>
      <c r="I522" s="50" t="n">
        <v>59.5</v>
      </c>
      <c r="J522" s="50" t="n">
        <v>69.7</v>
      </c>
      <c r="K522" s="50" t="n">
        <v>56.9</v>
      </c>
      <c r="L522" s="50" t="n">
        <v>71.6</v>
      </c>
      <c r="M522" s="50" t="n">
        <v>62.6</v>
      </c>
      <c r="N522" s="50" t="n">
        <v>6.4</v>
      </c>
      <c r="O522" s="50" t="n">
        <v>53</v>
      </c>
      <c r="P522" s="50" t="n">
        <f aca="false">'Raw Data'!R521/'Raw Data'!P521*100</f>
        <v>100</v>
      </c>
      <c r="Q522" s="50" t="n">
        <v>2.5</v>
      </c>
      <c r="R522" s="50" t="n">
        <v>51.4</v>
      </c>
      <c r="S522" s="50" t="n">
        <v>0.3</v>
      </c>
      <c r="T522" s="50" t="n">
        <f aca="false">'Raw Data'!Z521/'Target Population'!M522*100</f>
        <v>74.5928338762215</v>
      </c>
      <c r="U522" s="50" t="n">
        <f aca="false">'Raw Data'!AA521/'Target Population'!N522*100</f>
        <v>72.5254394079556</v>
      </c>
      <c r="V522" s="50" t="n">
        <f aca="false">'Raw Data'!AH521/'Target Population'!L522*100</f>
        <v>46.1818181818182</v>
      </c>
      <c r="W522" s="50" t="n">
        <f aca="false">'Raw Data'!AI521/'Raw Data'!AH521*100</f>
        <v>86.2992125984252</v>
      </c>
      <c r="X522" s="12" t="n">
        <f aca="false">'Raw Data'!AN521/'Target Population'!L522*1000</f>
        <v>850.181818181818</v>
      </c>
      <c r="Y522" s="12" t="n">
        <f aca="false">'Raw Data'!AO521/'Target Population'!L522*1000</f>
        <v>26.1818181818182</v>
      </c>
      <c r="Z522" s="50" t="n">
        <f aca="false">'Raw Data'!AO521/('Raw Data'!AJ521+'Raw Data'!AK521+'Raw Data'!AL521)*100</f>
        <v>8.1447963800905</v>
      </c>
      <c r="AA522" s="50" t="n">
        <f aca="false">('Raw Data'!AP521+'Raw Data'!AQ521+'Raw Data'!AR521)/'Raw Data'!AO521*100</f>
        <v>280.555555555556</v>
      </c>
      <c r="AB522" s="50" t="n">
        <v>68.8</v>
      </c>
      <c r="AC522" s="50" t="n">
        <v>28.9</v>
      </c>
      <c r="AD522" s="50" t="n">
        <v>28.3</v>
      </c>
      <c r="AE522" s="50" t="n">
        <v>25.3</v>
      </c>
      <c r="AF522" s="50" t="n">
        <v>12.8</v>
      </c>
      <c r="AG522" s="11" t="n">
        <f aca="false">'Raw Data'!BC521+'Raw Data'!BD521+'Raw Data'!BE521+'Raw Data'!BF521+'Raw Data'!BG521+'Raw Data'!BH521</f>
        <v>0</v>
      </c>
      <c r="AH522" s="11" t="n">
        <f aca="false">'Raw Data'!BQ521</f>
        <v>2</v>
      </c>
      <c r="AI522" s="11" t="n">
        <f aca="false">'Raw Data'!BI521+'Raw Data'!BJ521+'Raw Data'!BK521+'Raw Data'!BL521</f>
        <v>1</v>
      </c>
      <c r="AJ522" s="50" t="n">
        <f aca="false">('Raw Data'!BR521+'Raw Data'!BS521+'Raw Data'!BT521+'Raw Data'!BU521+'Raw Data'!BV521)/'Target Population'!Q522*100</f>
        <v>9.90014684287812</v>
      </c>
      <c r="AK522" s="50" t="n">
        <f aca="false">SUM('Raw Data'!BW521:BY521)/'Target Population'!G522*100</f>
        <v>0</v>
      </c>
      <c r="AL522" s="12" t="n">
        <f aca="false">'Raw Data'!BZ521</f>
        <v>55</v>
      </c>
      <c r="AM522" s="50" t="n">
        <f aca="false">'Raw Data'!CA521/('Raw Data'!BZ521*12)*100</f>
        <v>91.8181818181818</v>
      </c>
      <c r="AN522" s="50" t="n">
        <f aca="false">'Raw Data'!CC521/('Raw Data'!CB521*12)*100</f>
        <v>97.5903614457831</v>
      </c>
      <c r="AO522" s="50" t="n">
        <v>25.5</v>
      </c>
      <c r="AP522" s="11" t="n">
        <f aca="false">'Raw Data'!CD521</f>
        <v>0</v>
      </c>
      <c r="AQ522" s="11" t="n">
        <f aca="false">'Raw Data'!CE521</f>
        <v>0</v>
      </c>
      <c r="AR522" s="11" t="n">
        <v>1</v>
      </c>
      <c r="AS522" s="11"/>
      <c r="AT522" s="11" t="n">
        <v>0</v>
      </c>
      <c r="AU522" s="11" t="n">
        <f aca="false">'Top Ten Disease (OPD)'!HF522</f>
        <v>0</v>
      </c>
      <c r="AV522" s="11" t="n">
        <f aca="false">'Top Ten Disease (OPD)'!HD522</f>
        <v>0</v>
      </c>
      <c r="AW522" s="11" t="n">
        <f aca="false">'Raw Data'!CG521</f>
        <v>0</v>
      </c>
      <c r="AX522" s="11" t="n">
        <f aca="false">'Raw Data'!CO521+'Raw Data'!CP521</f>
        <v>0</v>
      </c>
      <c r="AY522" s="11" t="n">
        <v>0</v>
      </c>
      <c r="AZ522" s="11" t="n">
        <f aca="false">'Raw Data'!CR521+'Raw Data'!CS521</f>
        <v>8238</v>
      </c>
      <c r="BA522" s="50" t="n">
        <f aca="false">AZ522/'Target Population'!F522*100</f>
        <v>65.8039779535107</v>
      </c>
      <c r="BB522" s="50" t="n">
        <f aca="false">'Raw Data'!CS521/'Raw Data'!CR521*100</f>
        <v>73.870831574504</v>
      </c>
      <c r="BC522" s="50" t="n">
        <v>100</v>
      </c>
    </row>
    <row r="523" customFormat="false" ht="15" hidden="false" customHeight="false" outlineLevel="0" collapsed="false">
      <c r="A523" s="11" t="s">
        <v>1177</v>
      </c>
      <c r="B523" s="11" t="s">
        <v>105</v>
      </c>
      <c r="C523" s="11" t="s">
        <v>988</v>
      </c>
      <c r="D523" s="11" t="s">
        <v>1169</v>
      </c>
      <c r="E523" s="11" t="s">
        <v>1178</v>
      </c>
      <c r="F523" s="50" t="n">
        <v>93.1</v>
      </c>
      <c r="G523" s="50" t="n">
        <v>96.5</v>
      </c>
      <c r="H523" s="50" t="n">
        <v>82.2</v>
      </c>
      <c r="I523" s="50" t="n">
        <v>82.2</v>
      </c>
      <c r="J523" s="50" t="n">
        <v>95.8</v>
      </c>
      <c r="K523" s="50" t="n">
        <v>62</v>
      </c>
      <c r="L523" s="50" t="n">
        <v>82.8</v>
      </c>
      <c r="M523" s="50" t="n">
        <v>76.8</v>
      </c>
      <c r="N523" s="50" t="n">
        <v>14.8</v>
      </c>
      <c r="O523" s="50" t="n">
        <v>69</v>
      </c>
      <c r="P523" s="50" t="n">
        <f aca="false">'Raw Data'!R522/'Raw Data'!P522*100</f>
        <v>100</v>
      </c>
      <c r="Q523" s="50" t="n">
        <v>0</v>
      </c>
      <c r="R523" s="50" t="n">
        <v>87.3</v>
      </c>
      <c r="S523" s="50" t="n">
        <v>0</v>
      </c>
      <c r="T523" s="50" t="n">
        <f aca="false">'Raw Data'!Z522/'Target Population'!M523*100</f>
        <v>93.3061224489796</v>
      </c>
      <c r="U523" s="50" t="n">
        <f aca="false">'Raw Data'!AA522/'Target Population'!N523*100</f>
        <v>87.3059360730594</v>
      </c>
      <c r="V523" s="50" t="n">
        <f aca="false">'Raw Data'!AH522/'Target Population'!L523*100</f>
        <v>98.6706056129985</v>
      </c>
      <c r="W523" s="50" t="n">
        <f aca="false">'Raw Data'!AI522/'Raw Data'!AH522*100</f>
        <v>104.790419161677</v>
      </c>
      <c r="X523" s="12" t="n">
        <f aca="false">'Raw Data'!AN522/'Target Population'!L523*1000</f>
        <v>1152.14180206795</v>
      </c>
      <c r="Y523" s="12" t="n">
        <f aca="false">'Raw Data'!AO522/'Target Population'!L523*1000</f>
        <v>29.5420974889217</v>
      </c>
      <c r="Z523" s="50" t="n">
        <f aca="false">'Raw Data'!AO522/('Raw Data'!AJ522+'Raw Data'!AK522+'Raw Data'!AL522)*100</f>
        <v>7.46268656716418</v>
      </c>
      <c r="AA523" s="50" t="n">
        <f aca="false">('Raw Data'!AP522+'Raw Data'!AQ522+'Raw Data'!AR522)/'Raw Data'!AO522*100</f>
        <v>305</v>
      </c>
      <c r="AB523" s="50" t="n">
        <v>67.5</v>
      </c>
      <c r="AC523" s="50" t="n">
        <v>37.7</v>
      </c>
      <c r="AD523" s="50" t="n">
        <v>40.3</v>
      </c>
      <c r="AE523" s="50" t="n">
        <v>36.9</v>
      </c>
      <c r="AF523" s="50" t="n">
        <v>6.3</v>
      </c>
      <c r="AG523" s="11" t="n">
        <f aca="false">'Raw Data'!BC522+'Raw Data'!BD522+'Raw Data'!BE522+'Raw Data'!BF522+'Raw Data'!BG522+'Raw Data'!BH522</f>
        <v>0</v>
      </c>
      <c r="AH523" s="11" t="n">
        <f aca="false">'Raw Data'!BQ522</f>
        <v>0</v>
      </c>
      <c r="AI523" s="11" t="n">
        <f aca="false">'Raw Data'!BI522+'Raw Data'!BJ522+'Raw Data'!BK522+'Raw Data'!BL522</f>
        <v>0</v>
      </c>
      <c r="AJ523" s="50" t="n">
        <f aca="false">('Raw Data'!BR522+'Raw Data'!BS522+'Raw Data'!BT522+'Raw Data'!BU522+'Raw Data'!BV522)/'Target Population'!Q523*100</f>
        <v>26.6573556797021</v>
      </c>
      <c r="AK523" s="50" t="n">
        <f aca="false">SUM('Raw Data'!BW522:BY522)/'Target Population'!G523*100</f>
        <v>0</v>
      </c>
      <c r="AL523" s="12" t="n">
        <f aca="false">'Raw Data'!BZ522</f>
        <v>37.25</v>
      </c>
      <c r="AM523" s="50" t="n">
        <f aca="false">'Raw Data'!CA522/('Raw Data'!BZ522*12)*100</f>
        <v>100.223713646532</v>
      </c>
      <c r="AN523" s="50" t="n">
        <f aca="false">'Raw Data'!CC522/('Raw Data'!CB522*12)*100</f>
        <v>100</v>
      </c>
      <c r="AO523" s="50" t="n">
        <v>39</v>
      </c>
      <c r="AP523" s="11" t="n">
        <f aca="false">'Raw Data'!CD522</f>
        <v>0</v>
      </c>
      <c r="AQ523" s="11" t="n">
        <f aca="false">'Raw Data'!CE522</f>
        <v>0</v>
      </c>
      <c r="AR523" s="11" t="n">
        <v>3</v>
      </c>
      <c r="AS523" s="11"/>
      <c r="AT523" s="11" t="n">
        <v>0</v>
      </c>
      <c r="AU523" s="11" t="n">
        <f aca="false">'Top Ten Disease (OPD)'!HF523</f>
        <v>0</v>
      </c>
      <c r="AV523" s="11" t="n">
        <f aca="false">'Top Ten Disease (OPD)'!HD523</f>
        <v>0</v>
      </c>
      <c r="AW523" s="11" t="n">
        <f aca="false">'Raw Data'!CG522</f>
        <v>0</v>
      </c>
      <c r="AX523" s="11" t="n">
        <f aca="false">'Raw Data'!CO522+'Raw Data'!CP522</f>
        <v>0</v>
      </c>
      <c r="AY523" s="11" t="n">
        <v>9.1</v>
      </c>
      <c r="AZ523" s="11" t="n">
        <f aca="false">'Raw Data'!CR522+'Raw Data'!CS522</f>
        <v>9593</v>
      </c>
      <c r="BA523" s="50" t="n">
        <f aca="false">AZ523/'Target Population'!F523*100</f>
        <v>87.0824255628177</v>
      </c>
      <c r="BB523" s="50" t="n">
        <f aca="false">'Raw Data'!CS522/'Raw Data'!CR522*100</f>
        <v>71.6407228484523</v>
      </c>
      <c r="BC523" s="50" t="n">
        <v>100</v>
      </c>
    </row>
    <row r="524" customFormat="false" ht="15" hidden="false" customHeight="false" outlineLevel="0" collapsed="false">
      <c r="A524" s="11" t="s">
        <v>1179</v>
      </c>
      <c r="B524" s="11" t="s">
        <v>116</v>
      </c>
      <c r="C524" s="11" t="s">
        <v>988</v>
      </c>
      <c r="D524" s="11" t="s">
        <v>1169</v>
      </c>
      <c r="E524" s="11" t="s">
        <v>1180</v>
      </c>
      <c r="F524" s="50" t="n">
        <v>135.2</v>
      </c>
      <c r="G524" s="50" t="n">
        <v>127.9</v>
      </c>
      <c r="H524" s="50" t="n">
        <v>108.8</v>
      </c>
      <c r="I524" s="50" t="n">
        <v>108.4</v>
      </c>
      <c r="J524" s="50" t="n">
        <v>110.9</v>
      </c>
      <c r="K524" s="50" t="n">
        <v>72.1</v>
      </c>
      <c r="L524" s="50" t="n">
        <v>92.3</v>
      </c>
      <c r="M524" s="50" t="n">
        <v>86.2</v>
      </c>
      <c r="N524" s="50" t="n">
        <v>14.9</v>
      </c>
      <c r="O524" s="50" t="n">
        <v>120.9</v>
      </c>
      <c r="P524" s="50" t="n">
        <f aca="false">'Raw Data'!R523/'Raw Data'!P523*100</f>
        <v>99.4791666666667</v>
      </c>
      <c r="Q524" s="50" t="n">
        <v>2.6</v>
      </c>
      <c r="R524" s="50" t="n">
        <v>78</v>
      </c>
      <c r="S524" s="50" t="n">
        <v>0.1</v>
      </c>
      <c r="T524" s="50" t="n">
        <f aca="false">'Raw Data'!Z523/'Target Population'!M524*100</f>
        <v>103.969270166453</v>
      </c>
      <c r="U524" s="50" t="n">
        <f aca="false">'Raw Data'!AA523/'Target Population'!N524*100</f>
        <v>99.3216708318458</v>
      </c>
      <c r="V524" s="50" t="n">
        <f aca="false">'Raw Data'!AH523/'Target Population'!L524*100</f>
        <v>59.3151479976785</v>
      </c>
      <c r="W524" s="50" t="n">
        <f aca="false">'Raw Data'!AI523/'Raw Data'!AH523*100</f>
        <v>98.1898238747554</v>
      </c>
      <c r="X524" s="12" t="n">
        <f aca="false">'Raw Data'!AN523/'Target Population'!L524*1000</f>
        <v>720.545560069646</v>
      </c>
      <c r="Y524" s="12" t="n">
        <f aca="false">'Raw Data'!AO523/'Target Population'!L524*1000</f>
        <v>31.9210679048172</v>
      </c>
      <c r="Z524" s="50" t="n">
        <f aca="false">'Raw Data'!AO523/('Raw Data'!AJ523+'Raw Data'!AK523+'Raw Data'!AL523)*100</f>
        <v>14.6082337317397</v>
      </c>
      <c r="AA524" s="50" t="n">
        <f aca="false">('Raw Data'!AP523+'Raw Data'!AQ523+'Raw Data'!AR523)/'Raw Data'!AO523*100</f>
        <v>372.727272727273</v>
      </c>
      <c r="AB524" s="50" t="n">
        <v>148.9</v>
      </c>
      <c r="AC524" s="50" t="n">
        <v>74.8</v>
      </c>
      <c r="AD524" s="50" t="n">
        <v>72.4</v>
      </c>
      <c r="AE524" s="50" t="n">
        <v>52.1</v>
      </c>
      <c r="AF524" s="50" t="n">
        <v>7.1</v>
      </c>
      <c r="AG524" s="11" t="n">
        <f aca="false">'Raw Data'!BC523+'Raw Data'!BD523+'Raw Data'!BE523+'Raw Data'!BF523+'Raw Data'!BG523+'Raw Data'!BH523</f>
        <v>1</v>
      </c>
      <c r="AH524" s="11" t="n">
        <f aca="false">'Raw Data'!BQ523</f>
        <v>1</v>
      </c>
      <c r="AI524" s="11" t="n">
        <f aca="false">'Raw Data'!BI523+'Raw Data'!BJ523+'Raw Data'!BK523+'Raw Data'!BL523</f>
        <v>133</v>
      </c>
      <c r="AJ524" s="50" t="n">
        <f aca="false">('Raw Data'!BR523+'Raw Data'!BS523+'Raw Data'!BT523+'Raw Data'!BU523+'Raw Data'!BV523)/'Target Population'!Q524*100</f>
        <v>18.7311653116531</v>
      </c>
      <c r="AK524" s="50" t="n">
        <f aca="false">SUM('Raw Data'!BW523:BY523)/'Target Population'!G524*100</f>
        <v>0</v>
      </c>
      <c r="AL524" s="12" t="n">
        <f aca="false">'Raw Data'!BZ523</f>
        <v>70</v>
      </c>
      <c r="AM524" s="50" t="n">
        <f aca="false">'Raw Data'!CA523/('Raw Data'!BZ523*12)*100</f>
        <v>90</v>
      </c>
      <c r="AN524" s="50" t="n">
        <f aca="false">'Raw Data'!CC523/('Raw Data'!CB523*12)*100</f>
        <v>95.4545454545455</v>
      </c>
      <c r="AO524" s="50" t="n">
        <v>21.2</v>
      </c>
      <c r="AP524" s="11" t="n">
        <f aca="false">'Raw Data'!CD523</f>
        <v>0</v>
      </c>
      <c r="AQ524" s="11" t="n">
        <f aca="false">'Raw Data'!CE523</f>
        <v>0</v>
      </c>
      <c r="AR524" s="11" t="n">
        <v>12</v>
      </c>
      <c r="AS524" s="11" t="n">
        <v>57.1</v>
      </c>
      <c r="AT524" s="11" t="n">
        <v>0</v>
      </c>
      <c r="AU524" s="11" t="n">
        <f aca="false">'Top Ten Disease (OPD)'!HF524</f>
        <v>0</v>
      </c>
      <c r="AV524" s="11" t="n">
        <f aca="false">'Top Ten Disease (OPD)'!HD524</f>
        <v>0</v>
      </c>
      <c r="AW524" s="11" t="n">
        <f aca="false">'Raw Data'!CG523</f>
        <v>12</v>
      </c>
      <c r="AX524" s="11" t="n">
        <f aca="false">'Raw Data'!CO523+'Raw Data'!CP523</f>
        <v>0</v>
      </c>
      <c r="AY524" s="11" t="n">
        <v>0</v>
      </c>
      <c r="AZ524" s="11" t="n">
        <f aca="false">'Raw Data'!CR523+'Raw Data'!CS523</f>
        <v>29520</v>
      </c>
      <c r="BA524" s="50" t="n">
        <f aca="false">AZ524/'Target Population'!F524*100</f>
        <v>107.654717187557</v>
      </c>
      <c r="BB524" s="50" t="n">
        <f aca="false">'Raw Data'!CS523/'Raw Data'!CR523*100</f>
        <v>60.0260204911368</v>
      </c>
      <c r="BC524" s="50" t="n">
        <v>100</v>
      </c>
    </row>
    <row r="525" customFormat="false" ht="15" hidden="false" customHeight="false" outlineLevel="0" collapsed="false">
      <c r="A525" s="11" t="s">
        <v>1181</v>
      </c>
      <c r="B525" s="11" t="s">
        <v>105</v>
      </c>
      <c r="C525" s="11" t="s">
        <v>988</v>
      </c>
      <c r="D525" s="11" t="s">
        <v>1169</v>
      </c>
      <c r="E525" s="11" t="s">
        <v>1182</v>
      </c>
      <c r="F525" s="50" t="n">
        <v>110</v>
      </c>
      <c r="G525" s="50" t="n">
        <v>107.3</v>
      </c>
      <c r="H525" s="50" t="n">
        <v>101.2</v>
      </c>
      <c r="I525" s="50" t="n">
        <v>101.2</v>
      </c>
      <c r="J525" s="50" t="n">
        <v>95.4</v>
      </c>
      <c r="K525" s="50" t="n">
        <v>69.3</v>
      </c>
      <c r="L525" s="50" t="n">
        <v>90</v>
      </c>
      <c r="M525" s="50" t="n">
        <v>481.1</v>
      </c>
      <c r="N525" s="50" t="n">
        <v>5.6</v>
      </c>
      <c r="O525" s="50" t="n">
        <v>67.5</v>
      </c>
      <c r="P525" s="50" t="n">
        <f aca="false">'Raw Data'!R524/'Raw Data'!P524*100</f>
        <v>100</v>
      </c>
      <c r="Q525" s="50" t="n">
        <v>3.2</v>
      </c>
      <c r="R525" s="50" t="n">
        <v>109.3</v>
      </c>
      <c r="S525" s="50" t="n">
        <v>0.3</v>
      </c>
      <c r="T525" s="50" t="n">
        <f aca="false">'Raw Data'!Z524/'Target Population'!M525*100</f>
        <v>94.7829259394382</v>
      </c>
      <c r="U525" s="50" t="n">
        <f aca="false">'Raw Data'!AA524/'Target Population'!N525*100</f>
        <v>90</v>
      </c>
      <c r="V525" s="50" t="n">
        <f aca="false">'Raw Data'!AH524/'Target Population'!L525*100</f>
        <v>77.1012574454004</v>
      </c>
      <c r="W525" s="50" t="n">
        <f aca="false">'Raw Data'!AI524/'Raw Data'!AH524*100</f>
        <v>102.832618025751</v>
      </c>
      <c r="X525" s="12" t="n">
        <f aca="false">'Raw Data'!AN524/'Target Population'!L525*1000</f>
        <v>890.469887491727</v>
      </c>
      <c r="Y525" s="12" t="n">
        <f aca="false">'Raw Data'!AO524/'Target Population'!L525*1000</f>
        <v>75.7776307081403</v>
      </c>
      <c r="Z525" s="50" t="n">
        <f aca="false">'Raw Data'!AO524/('Raw Data'!AJ524+'Raw Data'!AK524+'Raw Data'!AL524)*100</f>
        <v>19.4232400339271</v>
      </c>
      <c r="AA525" s="50" t="n">
        <f aca="false">('Raw Data'!AP524+'Raw Data'!AQ524+'Raw Data'!AR524)/'Raw Data'!AO524*100</f>
        <v>150.218340611354</v>
      </c>
      <c r="AB525" s="50" t="n">
        <v>92.4</v>
      </c>
      <c r="AC525" s="50" t="n">
        <v>36.8</v>
      </c>
      <c r="AD525" s="50" t="n">
        <v>35.8</v>
      </c>
      <c r="AE525" s="50" t="n">
        <v>33</v>
      </c>
      <c r="AF525" s="50" t="n">
        <v>9.6</v>
      </c>
      <c r="AG525" s="11" t="n">
        <f aca="false">'Raw Data'!BC524+'Raw Data'!BD524+'Raw Data'!BE524+'Raw Data'!BF524+'Raw Data'!BG524+'Raw Data'!BH524</f>
        <v>0</v>
      </c>
      <c r="AH525" s="11" t="n">
        <f aca="false">'Raw Data'!BQ524</f>
        <v>0</v>
      </c>
      <c r="AI525" s="11" t="n">
        <f aca="false">'Raw Data'!BI524+'Raw Data'!BJ524+'Raw Data'!BK524+'Raw Data'!BL524</f>
        <v>56</v>
      </c>
      <c r="AJ525" s="50" t="n">
        <f aca="false">('Raw Data'!BR524+'Raw Data'!BS524+'Raw Data'!BT524+'Raw Data'!BU524+'Raw Data'!BV524)/'Target Population'!Q525*100</f>
        <v>20.6789413118527</v>
      </c>
      <c r="AK525" s="50" t="n">
        <f aca="false">SUM('Raw Data'!BW524:BY524)/'Target Population'!G525*100</f>
        <v>0</v>
      </c>
      <c r="AL525" s="12" t="n">
        <f aca="false">'Raw Data'!BZ524</f>
        <v>65.8333333333333</v>
      </c>
      <c r="AM525" s="50" t="n">
        <f aca="false">'Raw Data'!CA524/('Raw Data'!BZ524*12)*100</f>
        <v>105.696202531646</v>
      </c>
      <c r="AN525" s="50" t="n">
        <f aca="false">'Raw Data'!CC524/('Raw Data'!CB524*12)*100</f>
        <v>99.1071428571429</v>
      </c>
      <c r="AO525" s="50" t="n">
        <v>29.8</v>
      </c>
      <c r="AP525" s="11" t="n">
        <f aca="false">'Raw Data'!CD524</f>
        <v>0</v>
      </c>
      <c r="AQ525" s="11" t="n">
        <f aca="false">'Raw Data'!CE524</f>
        <v>0</v>
      </c>
      <c r="AR525" s="11" t="n">
        <v>9</v>
      </c>
      <c r="AS525" s="11" t="n">
        <v>100</v>
      </c>
      <c r="AT525" s="11" t="n">
        <v>0</v>
      </c>
      <c r="AU525" s="11" t="n">
        <f aca="false">'Top Ten Disease (OPD)'!HF525</f>
        <v>0</v>
      </c>
      <c r="AV525" s="11" t="n">
        <f aca="false">'Top Ten Disease (OPD)'!HD525</f>
        <v>0</v>
      </c>
      <c r="AW525" s="11" t="n">
        <f aca="false">'Raw Data'!CG524</f>
        <v>11</v>
      </c>
      <c r="AX525" s="11" t="n">
        <f aca="false">'Raw Data'!CO524+'Raw Data'!CP524</f>
        <v>1</v>
      </c>
      <c r="AY525" s="11" t="n">
        <v>2.1</v>
      </c>
      <c r="AZ525" s="11" t="n">
        <f aca="false">'Raw Data'!CR524+'Raw Data'!CS524</f>
        <v>18475</v>
      </c>
      <c r="BA525" s="50" t="n">
        <f aca="false">AZ525/'Target Population'!F525*100</f>
        <v>77.2850868019243</v>
      </c>
      <c r="BB525" s="50" t="n">
        <f aca="false">'Raw Data'!CS524/'Raw Data'!CR524*100</f>
        <v>67.1189507010403</v>
      </c>
      <c r="BC525" s="50" t="n">
        <v>100</v>
      </c>
    </row>
    <row r="526" customFormat="false" ht="15" hidden="false" customHeight="false" outlineLevel="0" collapsed="false">
      <c r="A526" s="11" t="s">
        <v>1183</v>
      </c>
      <c r="B526" s="11" t="s">
        <v>105</v>
      </c>
      <c r="C526" s="11" t="s">
        <v>988</v>
      </c>
      <c r="D526" s="11" t="s">
        <v>1169</v>
      </c>
      <c r="E526" s="11" t="s">
        <v>1184</v>
      </c>
      <c r="F526" s="50" t="n">
        <v>86.8</v>
      </c>
      <c r="G526" s="50" t="n">
        <v>86.2</v>
      </c>
      <c r="H526" s="50" t="n">
        <v>83.6</v>
      </c>
      <c r="I526" s="50" t="n">
        <v>83.6</v>
      </c>
      <c r="J526" s="50" t="n">
        <v>83.4</v>
      </c>
      <c r="K526" s="50" t="n">
        <v>70.7</v>
      </c>
      <c r="L526" s="50" t="n">
        <v>86.5</v>
      </c>
      <c r="M526" s="50" t="n">
        <v>126.9</v>
      </c>
      <c r="N526" s="50" t="n">
        <v>3.1</v>
      </c>
      <c r="O526" s="50" t="n">
        <v>67</v>
      </c>
      <c r="P526" s="50" t="n">
        <f aca="false">'Raw Data'!R525/'Raw Data'!P525*100</f>
        <v>99.0783410138249</v>
      </c>
      <c r="Q526" s="50" t="n">
        <v>1.1</v>
      </c>
      <c r="R526" s="50" t="n">
        <v>95.5</v>
      </c>
      <c r="S526" s="50" t="n">
        <v>1.1</v>
      </c>
      <c r="T526" s="50" t="n">
        <f aca="false">'Raw Data'!Z525/'Target Population'!M526*100</f>
        <v>80.831928049466</v>
      </c>
      <c r="U526" s="50" t="n">
        <f aca="false">'Raw Data'!AA525/'Target Population'!N526*100</f>
        <v>84.5163316582915</v>
      </c>
      <c r="V526" s="50" t="n">
        <f aca="false">'Raw Data'!AH525/'Target Population'!L526*100</f>
        <v>36.3936927772126</v>
      </c>
      <c r="W526" s="50" t="n">
        <f aca="false">'Raw Data'!AI525/'Raw Data'!AH525*100</f>
        <v>97.3445143256464</v>
      </c>
      <c r="X526" s="12" t="n">
        <f aca="false">'Raw Data'!AN525/'Target Population'!L526*1000</f>
        <v>928.026449643947</v>
      </c>
      <c r="Y526" s="12" t="n">
        <f aca="false">'Raw Data'!AO525/'Target Population'!L526*1000</f>
        <v>79.6032553407935</v>
      </c>
      <c r="Z526" s="50" t="n">
        <f aca="false">'Raw Data'!AO525/('Raw Data'!AJ525+'Raw Data'!AK525+'Raw Data'!AL525)*100</f>
        <v>20.4041720990874</v>
      </c>
      <c r="AA526" s="50" t="n">
        <f aca="false">('Raw Data'!AP525+'Raw Data'!AQ525+'Raw Data'!AR525)/'Raw Data'!AO525*100</f>
        <v>190.095846645367</v>
      </c>
      <c r="AB526" s="50" t="n">
        <v>83.1</v>
      </c>
      <c r="AC526" s="50" t="n">
        <v>53</v>
      </c>
      <c r="AD526" s="50" t="n">
        <v>52.9</v>
      </c>
      <c r="AE526" s="50" t="n">
        <v>32</v>
      </c>
      <c r="AF526" s="50" t="n">
        <v>12.2</v>
      </c>
      <c r="AG526" s="11" t="n">
        <f aca="false">'Raw Data'!BC525+'Raw Data'!BD525+'Raw Data'!BE525+'Raw Data'!BF525+'Raw Data'!BG525+'Raw Data'!BH525</f>
        <v>1</v>
      </c>
      <c r="AH526" s="11" t="n">
        <f aca="false">'Raw Data'!BQ525</f>
        <v>3</v>
      </c>
      <c r="AI526" s="11" t="n">
        <f aca="false">'Raw Data'!BI525+'Raw Data'!BJ525+'Raw Data'!BK525+'Raw Data'!BL525</f>
        <v>0</v>
      </c>
      <c r="AJ526" s="50" t="n">
        <f aca="false">('Raw Data'!BR525+'Raw Data'!BS525+'Raw Data'!BT525+'Raw Data'!BU525+'Raw Data'!BV525)/'Target Population'!Q526*100</f>
        <v>19.6484732997595</v>
      </c>
      <c r="AK526" s="50" t="n">
        <f aca="false">SUM('Raw Data'!BW525:BY525)/'Target Population'!G526*100</f>
        <v>0</v>
      </c>
      <c r="AL526" s="12" t="n">
        <f aca="false">'Raw Data'!BZ525</f>
        <v>103</v>
      </c>
      <c r="AM526" s="50" t="n">
        <f aca="false">'Raw Data'!CA525/('Raw Data'!BZ525*12)*100</f>
        <v>99.5145631067961</v>
      </c>
      <c r="AN526" s="50" t="n">
        <f aca="false">'Raw Data'!CC525/('Raw Data'!CB525*12)*100</f>
        <v>98.314606741573</v>
      </c>
      <c r="AO526" s="50" t="n">
        <v>24.2</v>
      </c>
      <c r="AP526" s="11" t="n">
        <f aca="false">'Raw Data'!CD525</f>
        <v>4</v>
      </c>
      <c r="AQ526" s="11" t="n">
        <f aca="false">'Raw Data'!CE525</f>
        <v>0</v>
      </c>
      <c r="AR526" s="11" t="n">
        <v>47</v>
      </c>
      <c r="AS526" s="11" t="n">
        <v>94.4</v>
      </c>
      <c r="AT526" s="11" t="n">
        <v>0</v>
      </c>
      <c r="AU526" s="11" t="n">
        <f aca="false">'Top Ten Disease (OPD)'!HF526</f>
        <v>0</v>
      </c>
      <c r="AV526" s="11" t="n">
        <f aca="false">'Top Ten Disease (OPD)'!HD526</f>
        <v>0</v>
      </c>
      <c r="AW526" s="11" t="n">
        <f aca="false">'Raw Data'!CG525</f>
        <v>0</v>
      </c>
      <c r="AX526" s="11" t="n">
        <f aca="false">'Raw Data'!CO525+'Raw Data'!CP525</f>
        <v>0</v>
      </c>
      <c r="AY526" s="11" t="n">
        <v>0</v>
      </c>
      <c r="AZ526" s="11" t="n">
        <f aca="false">'Raw Data'!CR525+'Raw Data'!CS525</f>
        <v>22279</v>
      </c>
      <c r="BA526" s="50" t="n">
        <f aca="false">AZ526/'Target Population'!F526*100</f>
        <v>70.0377239861679</v>
      </c>
      <c r="BB526" s="50" t="n">
        <f aca="false">'Raw Data'!CS525/'Raw Data'!CR525*100</f>
        <v>75.1218361892784</v>
      </c>
      <c r="BC526" s="50" t="n">
        <v>100</v>
      </c>
    </row>
    <row r="527" customFormat="false" ht="15" hidden="false" customHeight="false" outlineLevel="0" collapsed="false">
      <c r="A527" s="11" t="s">
        <v>1185</v>
      </c>
      <c r="B527" s="11" t="s">
        <v>116</v>
      </c>
      <c r="C527" s="11" t="s">
        <v>988</v>
      </c>
      <c r="D527" s="11" t="s">
        <v>1169</v>
      </c>
      <c r="E527" s="11" t="s">
        <v>1186</v>
      </c>
      <c r="F527" s="50" t="n">
        <v>57.9</v>
      </c>
      <c r="G527" s="50" t="n">
        <v>64.4</v>
      </c>
      <c r="H527" s="50" t="n">
        <v>65.5</v>
      </c>
      <c r="I527" s="50" t="n">
        <v>65.5</v>
      </c>
      <c r="J527" s="50" t="n">
        <v>64</v>
      </c>
      <c r="K527" s="50" t="n">
        <v>78.7</v>
      </c>
      <c r="L527" s="50" t="n">
        <v>98.4</v>
      </c>
      <c r="M527" s="50" t="n">
        <v>61.6</v>
      </c>
      <c r="N527" s="50" t="n">
        <v>-1.7</v>
      </c>
      <c r="O527" s="50" t="n">
        <v>63</v>
      </c>
      <c r="P527" s="50" t="n">
        <f aca="false">'Raw Data'!R526/'Raw Data'!P526*100</f>
        <v>99.1596638655462</v>
      </c>
      <c r="Q527" s="50" t="n">
        <v>1.7</v>
      </c>
      <c r="R527" s="50" t="n">
        <v>93.5</v>
      </c>
      <c r="S527" s="50" t="n">
        <v>0.1</v>
      </c>
      <c r="T527" s="50" t="n">
        <f aca="false">'Raw Data'!Z526/'Target Population'!M527*100</f>
        <v>83.4816660733357</v>
      </c>
      <c r="U527" s="50" t="n">
        <f aca="false">'Raw Data'!AA526/'Target Population'!N527*100</f>
        <v>87.973366625052</v>
      </c>
      <c r="V527" s="50" t="n">
        <f aca="false">'Raw Data'!AH526/'Target Population'!L527*100</f>
        <v>30.6998444790047</v>
      </c>
      <c r="W527" s="50" t="n">
        <f aca="false">'Raw Data'!AI526/'Raw Data'!AH526*100</f>
        <v>96.9604863221885</v>
      </c>
      <c r="X527" s="12" t="n">
        <f aca="false">'Raw Data'!AN526/'Target Population'!L527*1000</f>
        <v>699.844479004666</v>
      </c>
      <c r="Y527" s="12" t="n">
        <f aca="false">'Raw Data'!AO526/'Target Population'!L527*1000</f>
        <v>48.8335925349922</v>
      </c>
      <c r="Z527" s="50" t="n">
        <f aca="false">'Raw Data'!AO526/('Raw Data'!AJ526+'Raw Data'!AK526+'Raw Data'!AL526)*100</f>
        <v>17.4444444444444</v>
      </c>
      <c r="AA527" s="50" t="n">
        <f aca="false">('Raw Data'!AP526+'Raw Data'!AQ526+'Raw Data'!AR526)/'Raw Data'!AO526*100</f>
        <v>119.108280254777</v>
      </c>
      <c r="AB527" s="50" t="n">
        <v>67.6</v>
      </c>
      <c r="AC527" s="50" t="n">
        <v>37.6</v>
      </c>
      <c r="AD527" s="50" t="n">
        <v>40.1</v>
      </c>
      <c r="AE527" s="50" t="n">
        <v>35.8</v>
      </c>
      <c r="AF527" s="50" t="n">
        <v>9.9</v>
      </c>
      <c r="AG527" s="11" t="n">
        <f aca="false">'Raw Data'!BC526+'Raw Data'!BD526+'Raw Data'!BE526+'Raw Data'!BF526+'Raw Data'!BG526+'Raw Data'!BH526</f>
        <v>0</v>
      </c>
      <c r="AH527" s="11" t="n">
        <f aca="false">'Raw Data'!BQ526</f>
        <v>2</v>
      </c>
      <c r="AI527" s="11" t="n">
        <f aca="false">'Raw Data'!BI526+'Raw Data'!BJ526+'Raw Data'!BK526+'Raw Data'!BL526</f>
        <v>259</v>
      </c>
      <c r="AJ527" s="50" t="n">
        <f aca="false">('Raw Data'!BR526+'Raw Data'!BS526+'Raw Data'!BT526+'Raw Data'!BU526+'Raw Data'!BV526)/'Target Population'!Q527*100</f>
        <v>17.4710540904411</v>
      </c>
      <c r="AK527" s="50" t="n">
        <f aca="false">SUM('Raw Data'!BW526:BY526)/'Target Population'!G527*100</f>
        <v>0</v>
      </c>
      <c r="AL527" s="12" t="n">
        <f aca="false">'Raw Data'!BZ526</f>
        <v>127</v>
      </c>
      <c r="AM527" s="50" t="n">
        <f aca="false">'Raw Data'!CA526/('Raw Data'!BZ526*12)*100</f>
        <v>82.6115485564305</v>
      </c>
      <c r="AN527" s="50" t="n">
        <f aca="false">'Raw Data'!CC526/('Raw Data'!CB526*12)*100</f>
        <v>95.6043956043956</v>
      </c>
      <c r="AO527" s="50" t="n">
        <v>17.8</v>
      </c>
      <c r="AP527" s="11" t="n">
        <f aca="false">'Raw Data'!CD526</f>
        <v>0</v>
      </c>
      <c r="AQ527" s="11" t="n">
        <f aca="false">'Raw Data'!CE526</f>
        <v>0</v>
      </c>
      <c r="AR527" s="11" t="n">
        <v>13</v>
      </c>
      <c r="AS527" s="11" t="n">
        <v>150</v>
      </c>
      <c r="AT527" s="11" t="n">
        <v>0</v>
      </c>
      <c r="AU527" s="11" t="n">
        <f aca="false">'Top Ten Disease (OPD)'!HF527</f>
        <v>0</v>
      </c>
      <c r="AV527" s="11" t="n">
        <f aca="false">'Top Ten Disease (OPD)'!HD527</f>
        <v>0</v>
      </c>
      <c r="AW527" s="11" t="n">
        <f aca="false">'Raw Data'!CG526</f>
        <v>0</v>
      </c>
      <c r="AX527" s="11" t="n">
        <f aca="false">'Raw Data'!CO526+'Raw Data'!CP526</f>
        <v>0</v>
      </c>
      <c r="AY527" s="11" t="n">
        <v>2.6</v>
      </c>
      <c r="AZ527" s="11" t="n">
        <f aca="false">'Raw Data'!CR526+'Raw Data'!CS526</f>
        <v>36462</v>
      </c>
      <c r="BA527" s="50" t="n">
        <f aca="false">AZ527/'Target Population'!F527*100</f>
        <v>105.530954241556</v>
      </c>
      <c r="BB527" s="50" t="n">
        <f aca="false">'Raw Data'!CS526/'Raw Data'!CR526*100</f>
        <v>77.1203730690761</v>
      </c>
      <c r="BC527" s="50" t="n">
        <v>100</v>
      </c>
    </row>
    <row r="528" customFormat="false" ht="15" hidden="false" customHeight="false" outlineLevel="0" collapsed="false">
      <c r="A528" s="11" t="s">
        <v>1187</v>
      </c>
      <c r="B528" s="11" t="s">
        <v>105</v>
      </c>
      <c r="C528" s="11" t="s">
        <v>988</v>
      </c>
      <c r="D528" s="11" t="s">
        <v>1169</v>
      </c>
      <c r="E528" s="11" t="s">
        <v>1188</v>
      </c>
      <c r="F528" s="50" t="n">
        <v>65.4</v>
      </c>
      <c r="G528" s="50" t="n">
        <v>79.4</v>
      </c>
      <c r="H528" s="50" t="n">
        <v>68.3</v>
      </c>
      <c r="I528" s="50" t="n">
        <v>67.4</v>
      </c>
      <c r="J528" s="50" t="n">
        <v>66.6</v>
      </c>
      <c r="K528" s="50" t="n">
        <v>82.6</v>
      </c>
      <c r="L528" s="50" t="n">
        <v>87.7</v>
      </c>
      <c r="M528" s="50" t="n">
        <v>70.6</v>
      </c>
      <c r="N528" s="50" t="n">
        <v>14</v>
      </c>
      <c r="O528" s="50" t="n">
        <v>59.7</v>
      </c>
      <c r="P528" s="50" t="n">
        <f aca="false">'Raw Data'!R527/'Raw Data'!P527*100</f>
        <v>97.3154362416107</v>
      </c>
      <c r="Q528" s="50" t="n">
        <v>5.6</v>
      </c>
      <c r="R528" s="50" t="n">
        <v>80.9</v>
      </c>
      <c r="S528" s="50" t="n">
        <v>2.5</v>
      </c>
      <c r="T528" s="50" t="n">
        <f aca="false">'Raw Data'!Z527/'Target Population'!M528*100</f>
        <v>76.7816091954023</v>
      </c>
      <c r="U528" s="50" t="n">
        <f aca="false">'Raw Data'!AA527/'Target Population'!N528*100</f>
        <v>82.7433628318584</v>
      </c>
      <c r="V528" s="50" t="n">
        <f aca="false">'Raw Data'!AH527/'Target Population'!L528*100</f>
        <v>44.4594594594595</v>
      </c>
      <c r="W528" s="50" t="n">
        <f aca="false">'Raw Data'!AI527/'Raw Data'!AH527*100</f>
        <v>101.063829787234</v>
      </c>
      <c r="X528" s="12" t="n">
        <f aca="false">'Raw Data'!AN527/'Target Population'!L528*1000</f>
        <v>1212.83783783784</v>
      </c>
      <c r="Y528" s="12" t="n">
        <f aca="false">'Raw Data'!AO527/'Target Population'!L528*1000</f>
        <v>84.4594594594595</v>
      </c>
      <c r="Z528" s="50" t="n">
        <f aca="false">'Raw Data'!AO527/('Raw Data'!AJ527+'Raw Data'!AK527+'Raw Data'!AL527)*100</f>
        <v>16.2337662337662</v>
      </c>
      <c r="AA528" s="50" t="n">
        <f aca="false">('Raw Data'!AP527+'Raw Data'!AQ527+'Raw Data'!AR527)/'Raw Data'!AO527*100</f>
        <v>148.8</v>
      </c>
      <c r="AB528" s="50" t="n">
        <v>68.5</v>
      </c>
      <c r="AC528" s="50" t="n">
        <v>40.6</v>
      </c>
      <c r="AD528" s="50" t="n">
        <v>43.9</v>
      </c>
      <c r="AE528" s="50" t="n">
        <v>23.5</v>
      </c>
      <c r="AF528" s="50" t="n">
        <v>11</v>
      </c>
      <c r="AG528" s="11" t="n">
        <f aca="false">'Raw Data'!BC527+'Raw Data'!BD527+'Raw Data'!BE527+'Raw Data'!BF527+'Raw Data'!BG527+'Raw Data'!BH527</f>
        <v>0</v>
      </c>
      <c r="AH528" s="11" t="n">
        <f aca="false">'Raw Data'!BQ527</f>
        <v>2</v>
      </c>
      <c r="AI528" s="11" t="n">
        <f aca="false">'Raw Data'!BI527+'Raw Data'!BJ527+'Raw Data'!BK527+'Raw Data'!BL527</f>
        <v>0</v>
      </c>
      <c r="AJ528" s="50" t="n">
        <f aca="false">('Raw Data'!BR527+'Raw Data'!BS527+'Raw Data'!BT527+'Raw Data'!BU527+'Raw Data'!BV527)/'Target Population'!Q528*100</f>
        <v>11.056690594515</v>
      </c>
      <c r="AK528" s="50" t="n">
        <f aca="false">SUM('Raw Data'!BW527:BY527)/'Target Population'!G528*100</f>
        <v>0</v>
      </c>
      <c r="AL528" s="12" t="n">
        <f aca="false">'Raw Data'!BZ527</f>
        <v>61.9166666666667</v>
      </c>
      <c r="AM528" s="50" t="n">
        <f aca="false">'Raw Data'!CA527/('Raw Data'!BZ527*12)*100</f>
        <v>76.7160161507402</v>
      </c>
      <c r="AN528" s="50" t="n">
        <f aca="false">'Raw Data'!CC527/('Raw Data'!CB527*12)*100</f>
        <v>95.3488372093023</v>
      </c>
      <c r="AO528" s="50" t="n">
        <v>12</v>
      </c>
      <c r="AP528" s="11" t="n">
        <f aca="false">'Raw Data'!CD527</f>
        <v>0</v>
      </c>
      <c r="AQ528" s="11" t="n">
        <f aca="false">'Raw Data'!CE527</f>
        <v>0</v>
      </c>
      <c r="AR528" s="11" t="n">
        <v>10</v>
      </c>
      <c r="AS528" s="11" t="n">
        <v>100</v>
      </c>
      <c r="AT528" s="11" t="n">
        <v>0</v>
      </c>
      <c r="AU528" s="11" t="n">
        <f aca="false">'Top Ten Disease (OPD)'!HF528</f>
        <v>0</v>
      </c>
      <c r="AV528" s="11" t="n">
        <f aca="false">'Top Ten Disease (OPD)'!HD528</f>
        <v>0</v>
      </c>
      <c r="AW528" s="11" t="n">
        <f aca="false">'Raw Data'!CG527</f>
        <v>3</v>
      </c>
      <c r="AX528" s="11" t="n">
        <f aca="false">'Raw Data'!CO527+'Raw Data'!CP527</f>
        <v>0</v>
      </c>
      <c r="AY528" s="11" t="n">
        <v>0</v>
      </c>
      <c r="AZ528" s="11" t="n">
        <f aca="false">'Raw Data'!CR527+'Raw Data'!CS527</f>
        <v>15992</v>
      </c>
      <c r="BA528" s="50" t="n">
        <f aca="false">AZ528/'Target Population'!F528*100</f>
        <v>107.307253573106</v>
      </c>
      <c r="BB528" s="50" t="n">
        <f aca="false">'Raw Data'!CS527/'Raw Data'!CR527*100</f>
        <v>71.0557278853353</v>
      </c>
      <c r="BC528" s="50" t="n">
        <v>100</v>
      </c>
    </row>
    <row r="529" customFormat="false" ht="15" hidden="false" customHeight="false" outlineLevel="0" collapsed="false">
      <c r="A529" s="11" t="s">
        <v>1189</v>
      </c>
      <c r="B529" s="11" t="s">
        <v>116</v>
      </c>
      <c r="C529" s="11" t="s">
        <v>988</v>
      </c>
      <c r="D529" s="11" t="s">
        <v>1169</v>
      </c>
      <c r="E529" s="11" t="s">
        <v>1190</v>
      </c>
      <c r="F529" s="50" t="n">
        <v>47.9</v>
      </c>
      <c r="G529" s="50" t="n">
        <v>58.5</v>
      </c>
      <c r="H529" s="50" t="n">
        <v>56.9</v>
      </c>
      <c r="I529" s="50" t="n">
        <v>56.9</v>
      </c>
      <c r="J529" s="50" t="n">
        <v>58.5</v>
      </c>
      <c r="K529" s="50" t="n">
        <v>84.8</v>
      </c>
      <c r="L529" s="50" t="n">
        <v>94.6</v>
      </c>
      <c r="M529" s="50" t="n">
        <v>65.5</v>
      </c>
      <c r="N529" s="50" t="n">
        <v>2.6</v>
      </c>
      <c r="O529" s="50" t="n">
        <v>49.9</v>
      </c>
      <c r="P529" s="50" t="n">
        <f aca="false">'Raw Data'!R528/'Raw Data'!P528*100</f>
        <v>99.4186046511628</v>
      </c>
      <c r="Q529" s="50" t="n">
        <v>3.8</v>
      </c>
      <c r="R529" s="50" t="n">
        <v>88.4</v>
      </c>
      <c r="S529" s="50" t="n">
        <v>0.9</v>
      </c>
      <c r="T529" s="50" t="n">
        <f aca="false">'Raw Data'!Z528/'Target Population'!M529*100</f>
        <v>89.403453689168</v>
      </c>
      <c r="U529" s="50" t="n">
        <f aca="false">'Raw Data'!AA528/'Target Population'!N529*100</f>
        <v>93.4198331788693</v>
      </c>
      <c r="V529" s="50" t="n">
        <f aca="false">'Raw Data'!AH528/'Target Population'!L529*100</f>
        <v>47.3791695030633</v>
      </c>
      <c r="W529" s="50" t="n">
        <f aca="false">'Raw Data'!AI528/'Raw Data'!AH528*100</f>
        <v>101.580459770115</v>
      </c>
      <c r="X529" s="12" t="n">
        <f aca="false">'Raw Data'!AN528/'Target Population'!L529*1000</f>
        <v>1214.431586113</v>
      </c>
      <c r="Y529" s="12" t="n">
        <f aca="false">'Raw Data'!AO528/'Target Population'!L529*1000</f>
        <v>76.9230769230769</v>
      </c>
      <c r="Z529" s="50" t="n">
        <f aca="false">'Raw Data'!AO528/('Raw Data'!AJ528+'Raw Data'!AK528+'Raw Data'!AL528)*100</f>
        <v>16.3412870571222</v>
      </c>
      <c r="AA529" s="50" t="n">
        <f aca="false">('Raw Data'!AP528+'Raw Data'!AQ528+'Raw Data'!AR528)/'Raw Data'!AO528*100</f>
        <v>194.247787610619</v>
      </c>
      <c r="AB529" s="50" t="n">
        <v>52.2</v>
      </c>
      <c r="AC529" s="50" t="n">
        <v>36.4</v>
      </c>
      <c r="AD529" s="50" t="n">
        <v>35.2</v>
      </c>
      <c r="AE529" s="50" t="n">
        <v>17.7</v>
      </c>
      <c r="AF529" s="50" t="n">
        <v>13.6</v>
      </c>
      <c r="AG529" s="11" t="n">
        <f aca="false">'Raw Data'!BC528+'Raw Data'!BD528+'Raw Data'!BE528+'Raw Data'!BF528+'Raw Data'!BG528+'Raw Data'!BH528</f>
        <v>0</v>
      </c>
      <c r="AH529" s="11" t="n">
        <f aca="false">'Raw Data'!BQ528</f>
        <v>1</v>
      </c>
      <c r="AI529" s="11" t="n">
        <f aca="false">'Raw Data'!BI528+'Raw Data'!BJ528+'Raw Data'!BK528+'Raw Data'!BL528</f>
        <v>123</v>
      </c>
      <c r="AJ529" s="50" t="n">
        <f aca="false">('Raw Data'!BR528+'Raw Data'!BS528+'Raw Data'!BT528+'Raw Data'!BU528+'Raw Data'!BV528)/'Target Population'!Q529*100</f>
        <v>14.784510958456</v>
      </c>
      <c r="AK529" s="50" t="n">
        <f aca="false">SUM('Raw Data'!BW528:BY528)/'Target Population'!G529*100</f>
        <v>0</v>
      </c>
      <c r="AL529" s="12" t="n">
        <f aca="false">'Raw Data'!BZ528</f>
        <v>135.75</v>
      </c>
      <c r="AM529" s="50" t="n">
        <f aca="false">'Raw Data'!CA528/('Raw Data'!BZ528*12)*100</f>
        <v>85.8809085328422</v>
      </c>
      <c r="AN529" s="50" t="n">
        <f aca="false">'Raw Data'!CC528/('Raw Data'!CB528*12)*100</f>
        <v>96.6049382716049</v>
      </c>
      <c r="AO529" s="50" t="n">
        <v>20.9</v>
      </c>
      <c r="AP529" s="11" t="n">
        <f aca="false">'Raw Data'!CD528</f>
        <v>0</v>
      </c>
      <c r="AQ529" s="11" t="n">
        <f aca="false">'Raw Data'!CE528</f>
        <v>0</v>
      </c>
      <c r="AR529" s="11" t="n">
        <v>9</v>
      </c>
      <c r="AS529" s="11" t="n">
        <v>100</v>
      </c>
      <c r="AT529" s="11" t="n">
        <v>0</v>
      </c>
      <c r="AU529" s="11" t="n">
        <f aca="false">'Top Ten Disease (OPD)'!HF529</f>
        <v>0</v>
      </c>
      <c r="AV529" s="11" t="n">
        <f aca="false">'Top Ten Disease (OPD)'!HD529</f>
        <v>0</v>
      </c>
      <c r="AW529" s="11" t="n">
        <f aca="false">'Raw Data'!CG528</f>
        <v>1</v>
      </c>
      <c r="AX529" s="11" t="n">
        <f aca="false">'Raw Data'!CO528+'Raw Data'!CP528</f>
        <v>0</v>
      </c>
      <c r="AY529" s="11" t="n">
        <v>3</v>
      </c>
      <c r="AZ529" s="11" t="n">
        <f aca="false">'Raw Data'!CR528+'Raw Data'!CS528</f>
        <v>31723</v>
      </c>
      <c r="BA529" s="50" t="n">
        <f aca="false">AZ529/'Target Population'!F529*100</f>
        <v>95.5713554062604</v>
      </c>
      <c r="BB529" s="50" t="n">
        <f aca="false">'Raw Data'!CS528/'Raw Data'!CR528*100</f>
        <v>71.8472372697725</v>
      </c>
      <c r="BC529" s="50" t="n">
        <v>100</v>
      </c>
    </row>
    <row r="530" customFormat="false" ht="15" hidden="false" customHeight="false" outlineLevel="0" collapsed="false">
      <c r="A530" s="7" t="s">
        <v>1191</v>
      </c>
      <c r="B530" s="7" t="s">
        <v>98</v>
      </c>
      <c r="C530" s="7" t="s">
        <v>1192</v>
      </c>
      <c r="D530" s="7" t="s">
        <v>98</v>
      </c>
      <c r="E530" s="7" t="s">
        <v>1192</v>
      </c>
      <c r="F530" s="48" t="n">
        <v>97.8</v>
      </c>
      <c r="G530" s="48" t="n">
        <v>91.8</v>
      </c>
      <c r="H530" s="48" t="n">
        <v>87</v>
      </c>
      <c r="I530" s="48" t="n">
        <v>87.1</v>
      </c>
      <c r="J530" s="48" t="n">
        <v>84.6</v>
      </c>
      <c r="K530" s="48" t="n">
        <v>79.2</v>
      </c>
      <c r="L530" s="48" t="n">
        <v>90.4</v>
      </c>
      <c r="M530" s="48" t="n">
        <v>73.5</v>
      </c>
      <c r="N530" s="48" t="n">
        <v>5.2</v>
      </c>
      <c r="O530" s="48" t="n">
        <v>83.4</v>
      </c>
      <c r="P530" s="48" t="n">
        <f aca="false">'Raw Data'!R529/'Raw Data'!P529*100</f>
        <v>98.6223846327976</v>
      </c>
      <c r="Q530" s="48" t="n">
        <v>14.3</v>
      </c>
      <c r="R530" s="48" t="n">
        <v>79.1</v>
      </c>
      <c r="S530" s="48" t="n">
        <v>4.1</v>
      </c>
      <c r="T530" s="48" t="n">
        <f aca="false">'Raw Data'!Z529/'Target Population'!M530*100</f>
        <v>90.0125026277647</v>
      </c>
      <c r="U530" s="48" t="n">
        <f aca="false">'Raw Data'!AA529/'Target Population'!N530*100</f>
        <v>89.7209815537665</v>
      </c>
      <c r="V530" s="48" t="n">
        <f aca="false">'Raw Data'!AH529/'Target Population'!L530*100</f>
        <v>40.2972625753533</v>
      </c>
      <c r="W530" s="48" t="n">
        <f aca="false">'Raw Data'!AI529/'Raw Data'!AH529*100</f>
        <v>95.1820643110789</v>
      </c>
      <c r="X530" s="8" t="n">
        <f aca="false">'Raw Data'!AN529/'Target Population'!L530*1000</f>
        <v>559.616562901472</v>
      </c>
      <c r="Y530" s="8" t="n">
        <f aca="false">'Raw Data'!AO529/'Target Population'!L530*1000</f>
        <v>50.1610831109794</v>
      </c>
      <c r="Z530" s="48" t="n">
        <f aca="false">'Raw Data'!AO529/('Raw Data'!AJ529+'Raw Data'!AK529+'Raw Data'!AL529)*100</f>
        <v>21.5670278308902</v>
      </c>
      <c r="AA530" s="48" t="n">
        <f aca="false">('Raw Data'!AP529+'Raw Data'!AQ529+'Raw Data'!AR529)/'Raw Data'!AO529*100</f>
        <v>192.982387012885</v>
      </c>
      <c r="AB530" s="48" t="n">
        <v>107.8</v>
      </c>
      <c r="AC530" s="48" t="n">
        <v>61.2</v>
      </c>
      <c r="AD530" s="48" t="n">
        <v>56.7</v>
      </c>
      <c r="AE530" s="48" t="n">
        <v>75.2</v>
      </c>
      <c r="AF530" s="48" t="n">
        <v>21.7</v>
      </c>
      <c r="AG530" s="7" t="n">
        <f aca="false">'Raw Data'!BC529+'Raw Data'!BD529+'Raw Data'!BE529+'Raw Data'!BF529+'Raw Data'!BG529+'Raw Data'!BH529</f>
        <v>53</v>
      </c>
      <c r="AH530" s="7" t="n">
        <f aca="false">'Raw Data'!BQ529</f>
        <v>626</v>
      </c>
      <c r="AI530" s="7" t="n">
        <f aca="false">'Raw Data'!BI529+'Raw Data'!BJ529+'Raw Data'!BK529+'Raw Data'!BL529</f>
        <v>18463</v>
      </c>
      <c r="AJ530" s="48" t="n">
        <f aca="false">('Raw Data'!BR529+'Raw Data'!BS529+'Raw Data'!BT529+'Raw Data'!BU529+'Raw Data'!BV529)/'Target Population'!Q530*100</f>
        <v>24.7681342588928</v>
      </c>
      <c r="AK530" s="48" t="n">
        <f aca="false">SUM('Raw Data'!BW529:BY529)/'Target Population'!G530*100</f>
        <v>1.10391877736295</v>
      </c>
      <c r="AL530" s="8" t="n">
        <f aca="false">'Raw Data'!BZ529</f>
        <v>8682.08333333333</v>
      </c>
      <c r="AM530" s="48" t="n">
        <f aca="false">'Raw Data'!CA529/('Raw Data'!BZ529*12)*100</f>
        <v>92.7168018428757</v>
      </c>
      <c r="AN530" s="48" t="n">
        <f aca="false">'Raw Data'!CC529/('Raw Data'!CB529*12)*100</f>
        <v>94.1476843834643</v>
      </c>
      <c r="AO530" s="48" t="n">
        <v>22.5</v>
      </c>
      <c r="AP530" s="7" t="n">
        <f aca="false">'Raw Data'!CD529</f>
        <v>32924</v>
      </c>
      <c r="AQ530" s="7" t="n">
        <f aca="false">'Raw Data'!CE529</f>
        <v>526</v>
      </c>
      <c r="AR530" s="7" t="n">
        <v>5772</v>
      </c>
      <c r="AS530" s="7" t="n">
        <v>87.1</v>
      </c>
      <c r="AT530" s="7" t="n">
        <v>65</v>
      </c>
      <c r="AU530" s="7" t="n">
        <f aca="false">'Top Ten Disease (OPD)'!HF530</f>
        <v>185</v>
      </c>
      <c r="AV530" s="7" t="n">
        <f aca="false">'Top Ten Disease (OPD)'!HD530</f>
        <v>189</v>
      </c>
      <c r="AW530" s="7" t="n">
        <f aca="false">'Raw Data'!CG529</f>
        <v>341</v>
      </c>
      <c r="AX530" s="7" t="n">
        <f aca="false">'Raw Data'!CO529+'Raw Data'!CP529</f>
        <v>809</v>
      </c>
      <c r="AY530" s="7" t="n">
        <v>17.2</v>
      </c>
      <c r="AZ530" s="7" t="n">
        <f aca="false">'Raw Data'!CR529+'Raw Data'!CS529</f>
        <v>3585996</v>
      </c>
      <c r="BA530" s="48" t="n">
        <f aca="false">AZ530/'Target Population'!F530*100</f>
        <v>72.6916916101207</v>
      </c>
      <c r="BB530" s="48" t="n">
        <f aca="false">'Raw Data'!CS529/'Raw Data'!CR529*100</f>
        <v>72.9944965883479</v>
      </c>
      <c r="BC530" s="48" t="n">
        <v>100.6</v>
      </c>
    </row>
    <row r="531" customFormat="false" ht="15" hidden="false" customHeight="false" outlineLevel="0" collapsed="false">
      <c r="A531" s="9" t="s">
        <v>1193</v>
      </c>
      <c r="B531" s="9" t="s">
        <v>101</v>
      </c>
      <c r="C531" s="9" t="s">
        <v>1192</v>
      </c>
      <c r="D531" s="9" t="s">
        <v>1194</v>
      </c>
      <c r="E531" s="9" t="s">
        <v>1195</v>
      </c>
      <c r="F531" s="49" t="n">
        <v>79.5</v>
      </c>
      <c r="G531" s="49" t="n">
        <v>81.8</v>
      </c>
      <c r="H531" s="49" t="n">
        <v>73.2</v>
      </c>
      <c r="I531" s="49" t="n">
        <v>74.4</v>
      </c>
      <c r="J531" s="49" t="n">
        <v>72.3</v>
      </c>
      <c r="K531" s="49" t="n">
        <v>76.8</v>
      </c>
      <c r="L531" s="49" t="n">
        <v>93.1</v>
      </c>
      <c r="M531" s="49" t="n">
        <v>68</v>
      </c>
      <c r="N531" s="49" t="n">
        <v>10.5</v>
      </c>
      <c r="O531" s="49" t="n">
        <v>59.8</v>
      </c>
      <c r="P531" s="49" t="n">
        <f aca="false">'Raw Data'!R530/'Raw Data'!P530*100</f>
        <v>90.6779661016949</v>
      </c>
      <c r="Q531" s="49" t="n">
        <v>2</v>
      </c>
      <c r="R531" s="49" t="n">
        <v>99.1</v>
      </c>
      <c r="S531" s="49" t="n">
        <v>3.4</v>
      </c>
      <c r="T531" s="49" t="n">
        <f aca="false">'Raw Data'!Z530/'Target Population'!M531*100</f>
        <v>98.9514802631579</v>
      </c>
      <c r="U531" s="49" t="n">
        <f aca="false">'Raw Data'!AA530/'Target Population'!N531*100</f>
        <v>101.3866039953</v>
      </c>
      <c r="V531" s="49" t="n">
        <f aca="false">'Raw Data'!AH530/'Target Population'!L531*100</f>
        <v>44.0606725146199</v>
      </c>
      <c r="W531" s="49" t="n">
        <f aca="false">'Raw Data'!AI530/'Raw Data'!AH530*100</f>
        <v>111.779344670261</v>
      </c>
      <c r="X531" s="10" t="n">
        <f aca="false">'Raw Data'!AN530/'Target Population'!L531*1000</f>
        <v>600.511695906433</v>
      </c>
      <c r="Y531" s="10" t="n">
        <f aca="false">'Raw Data'!AO530/'Target Population'!L531*1000</f>
        <v>148.75730994152</v>
      </c>
      <c r="Z531" s="49" t="n">
        <f aca="false">'Raw Data'!AO530/('Raw Data'!AJ530+'Raw Data'!AK530+'Raw Data'!AL530)*100</f>
        <v>34.6973572037511</v>
      </c>
      <c r="AA531" s="49" t="n">
        <f aca="false">('Raw Data'!AP530+'Raw Data'!AQ530+'Raw Data'!AR530)/'Raw Data'!AO530*100</f>
        <v>124.201474201474</v>
      </c>
      <c r="AB531" s="49" t="n">
        <v>78.5</v>
      </c>
      <c r="AC531" s="49" t="n">
        <v>34.7</v>
      </c>
      <c r="AD531" s="49" t="n">
        <v>33.1</v>
      </c>
      <c r="AE531" s="49" t="n">
        <v>29.7</v>
      </c>
      <c r="AF531" s="49" t="n">
        <v>18.4</v>
      </c>
      <c r="AG531" s="9" t="n">
        <f aca="false">'Raw Data'!BC530+'Raw Data'!BD530+'Raw Data'!BE530+'Raw Data'!BF530+'Raw Data'!BG530+'Raw Data'!BH530</f>
        <v>0</v>
      </c>
      <c r="AH531" s="9" t="n">
        <f aca="false">'Raw Data'!BQ530</f>
        <v>1</v>
      </c>
      <c r="AI531" s="9" t="n">
        <f aca="false">'Raw Data'!BI530+'Raw Data'!BJ530+'Raw Data'!BK530+'Raw Data'!BL530</f>
        <v>0</v>
      </c>
      <c r="AJ531" s="49" t="n">
        <f aca="false">('Raw Data'!BR530+'Raw Data'!BS530+'Raw Data'!BT530+'Raw Data'!BU530+'Raw Data'!BV530)/'Target Population'!Q531*100</f>
        <v>15.8084818172346</v>
      </c>
      <c r="AK531" s="49" t="n">
        <f aca="false">SUM('Raw Data'!BW530:BY530)/'Target Population'!G531*100</f>
        <v>0</v>
      </c>
      <c r="AL531" s="10" t="n">
        <f aca="false">'Raw Data'!BZ530</f>
        <v>108</v>
      </c>
      <c r="AM531" s="49" t="n">
        <f aca="false">'Raw Data'!CA530/('Raw Data'!BZ530*12)*100</f>
        <v>76.6203703703704</v>
      </c>
      <c r="AN531" s="49" t="n">
        <f aca="false">'Raw Data'!CC530/('Raw Data'!CB530*12)*100</f>
        <v>86.734693877551</v>
      </c>
      <c r="AO531" s="49" t="n">
        <v>22.6</v>
      </c>
      <c r="AP531" s="9" t="n">
        <f aca="false">'Raw Data'!CD530</f>
        <v>0</v>
      </c>
      <c r="AQ531" s="9" t="n">
        <f aca="false">'Raw Data'!CE530</f>
        <v>0</v>
      </c>
      <c r="AR531" s="9" t="n">
        <v>34</v>
      </c>
      <c r="AS531" s="9" t="n">
        <v>94.4</v>
      </c>
      <c r="AT531" s="9" t="n">
        <v>0</v>
      </c>
      <c r="AU531" s="9" t="n">
        <f aca="false">'Top Ten Disease (OPD)'!HF531</f>
        <v>0</v>
      </c>
      <c r="AV531" s="9" t="n">
        <f aca="false">'Top Ten Disease (OPD)'!HD531</f>
        <v>0</v>
      </c>
      <c r="AW531" s="9" t="n">
        <f aca="false">'Raw Data'!CG530</f>
        <v>0</v>
      </c>
      <c r="AX531" s="9" t="n">
        <f aca="false">'Raw Data'!CO530+'Raw Data'!CP530</f>
        <v>1</v>
      </c>
      <c r="AY531" s="9" t="n">
        <v>0.18</v>
      </c>
      <c r="AZ531" s="9" t="n">
        <f aca="false">'Raw Data'!CR530+'Raw Data'!CS530</f>
        <v>29632</v>
      </c>
      <c r="BA531" s="49" t="n">
        <f aca="false">AZ531/'Target Population'!F531*100</f>
        <v>51.9814051399</v>
      </c>
      <c r="BB531" s="49" t="n">
        <f aca="false">'Raw Data'!CS530/'Raw Data'!CR530*100</f>
        <v>70.1228614077391</v>
      </c>
      <c r="BC531" s="49" t="n">
        <v>76</v>
      </c>
    </row>
    <row r="532" customFormat="false" ht="15" hidden="false" customHeight="false" outlineLevel="0" collapsed="false">
      <c r="A532" s="11" t="s">
        <v>1196</v>
      </c>
      <c r="B532" s="11" t="s">
        <v>105</v>
      </c>
      <c r="C532" s="11" t="s">
        <v>1192</v>
      </c>
      <c r="D532" s="11" t="s">
        <v>1194</v>
      </c>
      <c r="E532" s="11" t="s">
        <v>1197</v>
      </c>
      <c r="F532" s="50" t="n">
        <v>59</v>
      </c>
      <c r="G532" s="50" t="n">
        <v>62.9</v>
      </c>
      <c r="H532" s="50" t="n">
        <v>59.5</v>
      </c>
      <c r="I532" s="50" t="n">
        <v>59.5</v>
      </c>
      <c r="J532" s="50" t="n">
        <v>51.1</v>
      </c>
      <c r="K532" s="50" t="n">
        <v>45.2</v>
      </c>
      <c r="L532" s="50" t="n">
        <v>71.3</v>
      </c>
      <c r="M532" s="50" t="n">
        <v>42.9</v>
      </c>
      <c r="N532" s="50" t="n">
        <v>5.4</v>
      </c>
      <c r="O532" s="50" t="n">
        <v>33.3</v>
      </c>
      <c r="P532" s="50" t="n">
        <f aca="false">'Raw Data'!R531/'Raw Data'!P531*100</f>
        <v>85.7142857142857</v>
      </c>
      <c r="Q532" s="50" t="n">
        <v>0</v>
      </c>
      <c r="R532" s="50" t="n">
        <v>72.8</v>
      </c>
      <c r="S532" s="50" t="n">
        <v>0.9</v>
      </c>
      <c r="T532" s="50" t="n">
        <f aca="false">'Raw Data'!Z531/'Target Population'!M532*100</f>
        <v>87.4698795180723</v>
      </c>
      <c r="U532" s="50" t="n">
        <f aca="false">'Raw Data'!AA531/'Target Population'!N532*100</f>
        <v>79.8348245010323</v>
      </c>
      <c r="V532" s="50" t="n">
        <f aca="false">'Raw Data'!AH531/'Target Population'!L532*100</f>
        <v>39.6680942184154</v>
      </c>
      <c r="W532" s="50" t="n">
        <f aca="false">'Raw Data'!AI531/'Raw Data'!AH531*100</f>
        <v>112.145748987854</v>
      </c>
      <c r="X532" s="12" t="n">
        <f aca="false">'Raw Data'!AN531/'Target Population'!L532*1000</f>
        <v>566.916488222698</v>
      </c>
      <c r="Y532" s="12" t="n">
        <f aca="false">'Raw Data'!AO531/'Target Population'!L532*1000</f>
        <v>91.541755888651</v>
      </c>
      <c r="Z532" s="50" t="n">
        <f aca="false">'Raw Data'!AO531/('Raw Data'!AJ531+'Raw Data'!AK531+'Raw Data'!AL531)*100</f>
        <v>26.027397260274</v>
      </c>
      <c r="AA532" s="50" t="n">
        <f aca="false">('Raw Data'!AP531+'Raw Data'!AQ531+'Raw Data'!AR531)/'Raw Data'!AO531*100</f>
        <v>132.163742690058</v>
      </c>
      <c r="AB532" s="50" t="n">
        <v>37.5</v>
      </c>
      <c r="AC532" s="50" t="n">
        <v>13.8</v>
      </c>
      <c r="AD532" s="50" t="n">
        <v>18.6</v>
      </c>
      <c r="AE532" s="50" t="n">
        <v>15.4</v>
      </c>
      <c r="AF532" s="50" t="n">
        <v>11.7</v>
      </c>
      <c r="AG532" s="11" t="n">
        <f aca="false">'Raw Data'!BC531+'Raw Data'!BD531+'Raw Data'!BE531+'Raw Data'!BF531+'Raw Data'!BG531+'Raw Data'!BH531</f>
        <v>0</v>
      </c>
      <c r="AH532" s="11" t="n">
        <f aca="false">'Raw Data'!BQ531</f>
        <v>1</v>
      </c>
      <c r="AI532" s="11" t="n">
        <f aca="false">'Raw Data'!BI531+'Raw Data'!BJ531+'Raw Data'!BK531+'Raw Data'!BL531</f>
        <v>0</v>
      </c>
      <c r="AJ532" s="50" t="n">
        <f aca="false">('Raw Data'!BR531+'Raw Data'!BS531+'Raw Data'!BT531+'Raw Data'!BU531+'Raw Data'!BV531)/'Target Population'!Q532*100</f>
        <v>19.5476022290244</v>
      </c>
      <c r="AK532" s="50" t="n">
        <f aca="false">SUM('Raw Data'!BW531:BY531)/'Target Population'!G532*100</f>
        <v>0</v>
      </c>
      <c r="AL532" s="12" t="n">
        <f aca="false">'Raw Data'!BZ531</f>
        <v>35.25</v>
      </c>
      <c r="AM532" s="50" t="n">
        <f aca="false">'Raw Data'!CA531/('Raw Data'!BZ531*12)*100</f>
        <v>64.0661938534279</v>
      </c>
      <c r="AN532" s="50" t="n">
        <f aca="false">'Raw Data'!CC531/('Raw Data'!CB531*12)*100</f>
        <v>86.9230769230769</v>
      </c>
      <c r="AO532" s="50" t="n">
        <v>18.5</v>
      </c>
      <c r="AP532" s="11" t="n">
        <f aca="false">'Raw Data'!CD531</f>
        <v>0</v>
      </c>
      <c r="AQ532" s="11" t="n">
        <f aca="false">'Raw Data'!CE531</f>
        <v>0</v>
      </c>
      <c r="AR532" s="11" t="n">
        <v>5</v>
      </c>
      <c r="AS532" s="11"/>
      <c r="AT532" s="11" t="n">
        <v>0</v>
      </c>
      <c r="AU532" s="11" t="n">
        <f aca="false">'Top Ten Disease (OPD)'!HF532</f>
        <v>0</v>
      </c>
      <c r="AV532" s="11" t="n">
        <f aca="false">'Top Ten Disease (OPD)'!HD532</f>
        <v>0</v>
      </c>
      <c r="AW532" s="11" t="n">
        <f aca="false">'Raw Data'!CG531</f>
        <v>0</v>
      </c>
      <c r="AX532" s="11" t="n">
        <f aca="false">'Raw Data'!CO531+'Raw Data'!CP531</f>
        <v>1</v>
      </c>
      <c r="AY532" s="11" t="n">
        <v>0.51</v>
      </c>
      <c r="AZ532" s="11" t="n">
        <f aca="false">'Raw Data'!CR531+'Raw Data'!CS531</f>
        <v>5760</v>
      </c>
      <c r="BA532" s="50" t="n">
        <f aca="false">AZ532/'Target Population'!F532*100</f>
        <v>29.6433534043539</v>
      </c>
      <c r="BB532" s="50" t="n">
        <f aca="false">'Raw Data'!CS531/'Raw Data'!CR531*100</f>
        <v>69.9616406019475</v>
      </c>
      <c r="BC532" s="50" t="n">
        <v>65.3</v>
      </c>
    </row>
    <row r="533" customFormat="false" ht="15" hidden="false" customHeight="false" outlineLevel="0" collapsed="false">
      <c r="A533" s="11" t="s">
        <v>1198</v>
      </c>
      <c r="B533" s="11" t="s">
        <v>105</v>
      </c>
      <c r="C533" s="11" t="s">
        <v>1192</v>
      </c>
      <c r="D533" s="11" t="s">
        <v>1194</v>
      </c>
      <c r="E533" s="11" t="s">
        <v>1199</v>
      </c>
      <c r="F533" s="50" t="n">
        <v>100.8</v>
      </c>
      <c r="G533" s="50" t="n">
        <v>100.3</v>
      </c>
      <c r="H533" s="50" t="n">
        <v>91.5</v>
      </c>
      <c r="I533" s="50" t="n">
        <v>94.4</v>
      </c>
      <c r="J533" s="50" t="n">
        <v>106.6</v>
      </c>
      <c r="K533" s="50" t="n">
        <v>111.4</v>
      </c>
      <c r="L533" s="50" t="n">
        <v>123.9</v>
      </c>
      <c r="M533" s="50" t="n">
        <v>121.2</v>
      </c>
      <c r="N533" s="50" t="n">
        <v>8.7</v>
      </c>
      <c r="O533" s="50" t="n">
        <v>101</v>
      </c>
      <c r="P533" s="50" t="n">
        <f aca="false">'Raw Data'!R532/'Raw Data'!P532*100</f>
        <v>92.2222222222222</v>
      </c>
      <c r="Q533" s="50" t="n">
        <v>3.7</v>
      </c>
      <c r="R533" s="50" t="n">
        <v>144.9</v>
      </c>
      <c r="S533" s="50" t="n">
        <v>5</v>
      </c>
      <c r="T533" s="50" t="n">
        <f aca="false">'Raw Data'!Z532/'Target Population'!M533*100</f>
        <v>138.568588469185</v>
      </c>
      <c r="U533" s="50" t="n">
        <f aca="false">'Raw Data'!AA532/'Target Population'!N533*100</f>
        <v>164.166666666667</v>
      </c>
      <c r="V533" s="50" t="n">
        <f aca="false">'Raw Data'!AH532/'Target Population'!L533*100</f>
        <v>53.8008249852681</v>
      </c>
      <c r="W533" s="50" t="n">
        <f aca="false">'Raw Data'!AI532/'Raw Data'!AH532*100</f>
        <v>119.496166484118</v>
      </c>
      <c r="X533" s="12" t="n">
        <f aca="false">'Raw Data'!AN532/'Target Population'!L533*1000</f>
        <v>804.360636417207</v>
      </c>
      <c r="Y533" s="12" t="n">
        <f aca="false">'Raw Data'!AO532/'Target Population'!L533*1000</f>
        <v>273.423688862699</v>
      </c>
      <c r="Z533" s="50" t="n">
        <f aca="false">'Raw Data'!AO532/('Raw Data'!AJ532+'Raw Data'!AK532+'Raw Data'!AL532)*100</f>
        <v>41.3178984861977</v>
      </c>
      <c r="AA533" s="50" t="n">
        <f aca="false">('Raw Data'!AP532+'Raw Data'!AQ532+'Raw Data'!AR532)/'Raw Data'!AO532*100</f>
        <v>124.353448275862</v>
      </c>
      <c r="AB533" s="50" t="n">
        <v>149.2</v>
      </c>
      <c r="AC533" s="50" t="n">
        <v>61</v>
      </c>
      <c r="AD533" s="50" t="n">
        <v>58.2</v>
      </c>
      <c r="AE533" s="50" t="n">
        <v>40.5</v>
      </c>
      <c r="AF533" s="50" t="n">
        <v>25.1</v>
      </c>
      <c r="AG533" s="11" t="n">
        <f aca="false">'Raw Data'!BC532+'Raw Data'!BD532+'Raw Data'!BE532+'Raw Data'!BF532+'Raw Data'!BG532+'Raw Data'!BH532</f>
        <v>0</v>
      </c>
      <c r="AH533" s="11" t="n">
        <f aca="false">'Raw Data'!BQ532</f>
        <v>0</v>
      </c>
      <c r="AI533" s="11" t="n">
        <f aca="false">'Raw Data'!BI532+'Raw Data'!BJ532+'Raw Data'!BK532+'Raw Data'!BL532</f>
        <v>0</v>
      </c>
      <c r="AJ533" s="50" t="n">
        <f aca="false">('Raw Data'!BR532+'Raw Data'!BS532+'Raw Data'!BT532+'Raw Data'!BU532+'Raw Data'!BV532)/'Target Population'!Q533*100</f>
        <v>14.472236118059</v>
      </c>
      <c r="AK533" s="50" t="n">
        <f aca="false">SUM('Raw Data'!BW532:BY532)/'Target Population'!G533*100</f>
        <v>0</v>
      </c>
      <c r="AL533" s="12" t="n">
        <f aca="false">'Raw Data'!BZ532</f>
        <v>37.5</v>
      </c>
      <c r="AM533" s="50" t="n">
        <f aca="false">'Raw Data'!CA532/('Raw Data'!BZ532*12)*100</f>
        <v>102.222222222222</v>
      </c>
      <c r="AN533" s="50" t="n">
        <f aca="false">'Raw Data'!CC532/('Raw Data'!CB532*12)*100</f>
        <v>83.8235294117647</v>
      </c>
      <c r="AO533" s="50" t="n">
        <v>34.6</v>
      </c>
      <c r="AP533" s="11" t="n">
        <f aca="false">'Raw Data'!CD532</f>
        <v>0</v>
      </c>
      <c r="AQ533" s="11" t="n">
        <f aca="false">'Raw Data'!CE532</f>
        <v>0</v>
      </c>
      <c r="AR533" s="11" t="n">
        <v>13</v>
      </c>
      <c r="AS533" s="11" t="n">
        <v>100</v>
      </c>
      <c r="AT533" s="11" t="n">
        <v>0</v>
      </c>
      <c r="AU533" s="11" t="n">
        <f aca="false">'Top Ten Disease (OPD)'!HF533</f>
        <v>0</v>
      </c>
      <c r="AV533" s="11" t="n">
        <f aca="false">'Top Ten Disease (OPD)'!HD533</f>
        <v>0</v>
      </c>
      <c r="AW533" s="11" t="n">
        <f aca="false">'Raw Data'!CG532</f>
        <v>0</v>
      </c>
      <c r="AX533" s="11" t="n">
        <f aca="false">'Raw Data'!CO532+'Raw Data'!CP532</f>
        <v>0</v>
      </c>
      <c r="AY533" s="11" t="n">
        <v>0</v>
      </c>
      <c r="AZ533" s="11" t="n">
        <f aca="false">'Raw Data'!CR532+'Raw Data'!CS532</f>
        <v>16312</v>
      </c>
      <c r="BA533" s="50" t="n">
        <f aca="false">AZ533/'Target Population'!F533*100</f>
        <v>92.3042100497963</v>
      </c>
      <c r="BB533" s="50" t="n">
        <f aca="false">'Raw Data'!CS532/'Raw Data'!CR532*100</f>
        <v>69.686882346822</v>
      </c>
      <c r="BC533" s="50" t="n">
        <v>96.7</v>
      </c>
    </row>
    <row r="534" customFormat="false" ht="15" hidden="false" customHeight="false" outlineLevel="0" collapsed="false">
      <c r="A534" s="11" t="s">
        <v>1200</v>
      </c>
      <c r="B534" s="11" t="s">
        <v>105</v>
      </c>
      <c r="C534" s="11" t="s">
        <v>1192</v>
      </c>
      <c r="D534" s="11" t="s">
        <v>1194</v>
      </c>
      <c r="E534" s="11" t="s">
        <v>1201</v>
      </c>
      <c r="F534" s="50" t="n">
        <v>80.7</v>
      </c>
      <c r="G534" s="50" t="n">
        <v>83.8</v>
      </c>
      <c r="H534" s="50" t="n">
        <v>70.4</v>
      </c>
      <c r="I534" s="50" t="n">
        <v>71.1</v>
      </c>
      <c r="J534" s="50" t="n">
        <v>62.6</v>
      </c>
      <c r="K534" s="50" t="n">
        <v>77.6</v>
      </c>
      <c r="L534" s="50" t="n">
        <v>87.7</v>
      </c>
      <c r="M534" s="50" t="n">
        <v>45.4</v>
      </c>
      <c r="N534" s="50" t="n">
        <v>16</v>
      </c>
      <c r="O534" s="50" t="n">
        <v>49</v>
      </c>
      <c r="P534" s="50" t="n">
        <f aca="false">'Raw Data'!R533/'Raw Data'!P533*100</f>
        <v>92.7710843373494</v>
      </c>
      <c r="Q534" s="50" t="n">
        <v>1.3</v>
      </c>
      <c r="R534" s="50" t="n">
        <v>84.6</v>
      </c>
      <c r="S534" s="50" t="n">
        <v>3.2</v>
      </c>
      <c r="T534" s="50" t="n">
        <f aca="false">'Raw Data'!Z533/'Target Population'!M534*100</f>
        <v>74.9262536873156</v>
      </c>
      <c r="U534" s="50" t="n">
        <f aca="false">'Raw Data'!AA533/'Target Population'!N534*100</f>
        <v>66.5991902834008</v>
      </c>
      <c r="V534" s="50" t="n">
        <f aca="false">'Raw Data'!AH533/'Target Population'!L534*100</f>
        <v>39.6958573675931</v>
      </c>
      <c r="W534" s="50" t="n">
        <f aca="false">'Raw Data'!AI533/'Raw Data'!AH533*100</f>
        <v>102.113606340819</v>
      </c>
      <c r="X534" s="12" t="n">
        <f aca="false">'Raw Data'!AN533/'Target Population'!L534*1000</f>
        <v>452.018877818563</v>
      </c>
      <c r="Y534" s="12" t="n">
        <f aca="false">'Raw Data'!AO533/'Target Population'!L534*1000</f>
        <v>93.8647089669638</v>
      </c>
      <c r="Z534" s="50" t="n">
        <f aca="false">'Raw Data'!AO533/('Raw Data'!AJ533+'Raw Data'!AK533+'Raw Data'!AL533)*100</f>
        <v>31.6254416961131</v>
      </c>
      <c r="AA534" s="50" t="n">
        <f aca="false">('Raw Data'!AP533+'Raw Data'!AQ533+'Raw Data'!AR533)/'Raw Data'!AO533*100</f>
        <v>116.201117318436</v>
      </c>
      <c r="AB534" s="50" t="n">
        <v>55.6</v>
      </c>
      <c r="AC534" s="50" t="n">
        <v>31.7</v>
      </c>
      <c r="AD534" s="50" t="n">
        <v>25.1</v>
      </c>
      <c r="AE534" s="50" t="n">
        <v>33.9</v>
      </c>
      <c r="AF534" s="50" t="n">
        <v>18.9</v>
      </c>
      <c r="AG534" s="11" t="n">
        <f aca="false">'Raw Data'!BC533+'Raw Data'!BD533+'Raw Data'!BE533+'Raw Data'!BF533+'Raw Data'!BG533+'Raw Data'!BH533</f>
        <v>0</v>
      </c>
      <c r="AH534" s="11" t="n">
        <f aca="false">'Raw Data'!BQ533</f>
        <v>0</v>
      </c>
      <c r="AI534" s="11" t="n">
        <f aca="false">'Raw Data'!BI533+'Raw Data'!BJ533+'Raw Data'!BK533+'Raw Data'!BL533</f>
        <v>0</v>
      </c>
      <c r="AJ534" s="50" t="n">
        <f aca="false">('Raw Data'!BR533+'Raw Data'!BS533+'Raw Data'!BT533+'Raw Data'!BU533+'Raw Data'!BV533)/'Target Population'!Q534*100</f>
        <v>13.4930052003223</v>
      </c>
      <c r="AK534" s="50" t="n">
        <f aca="false">SUM('Raw Data'!BW533:BY533)/'Target Population'!G534*100</f>
        <v>0</v>
      </c>
      <c r="AL534" s="12" t="n">
        <f aca="false">'Raw Data'!BZ533</f>
        <v>35.25</v>
      </c>
      <c r="AM534" s="50" t="n">
        <f aca="false">'Raw Data'!CA533/('Raw Data'!BZ533*12)*100</f>
        <v>61.9385342789598</v>
      </c>
      <c r="AN534" s="50" t="n">
        <f aca="false">'Raw Data'!CC533/('Raw Data'!CB533*12)*100</f>
        <v>89.6825396825397</v>
      </c>
      <c r="AO534" s="50" t="n">
        <v>14.6</v>
      </c>
      <c r="AP534" s="11" t="n">
        <f aca="false">'Raw Data'!CD533</f>
        <v>0</v>
      </c>
      <c r="AQ534" s="11" t="n">
        <f aca="false">'Raw Data'!CE533</f>
        <v>0</v>
      </c>
      <c r="AR534" s="11" t="n">
        <v>16</v>
      </c>
      <c r="AS534" s="11" t="n">
        <v>90.9</v>
      </c>
      <c r="AT534" s="11" t="n">
        <v>0</v>
      </c>
      <c r="AU534" s="11" t="n">
        <f aca="false">'Top Ten Disease (OPD)'!HF534</f>
        <v>0</v>
      </c>
      <c r="AV534" s="11" t="n">
        <f aca="false">'Top Ten Disease (OPD)'!HD534</f>
        <v>0</v>
      </c>
      <c r="AW534" s="11" t="n">
        <f aca="false">'Raw Data'!CG533</f>
        <v>0</v>
      </c>
      <c r="AX534" s="11" t="n">
        <f aca="false">'Raw Data'!CO533+'Raw Data'!CP533</f>
        <v>0</v>
      </c>
      <c r="AY534" s="11" t="n">
        <v>0</v>
      </c>
      <c r="AZ534" s="11" t="n">
        <f aca="false">'Raw Data'!CR533+'Raw Data'!CS533</f>
        <v>7560</v>
      </c>
      <c r="BA534" s="50" t="n">
        <f aca="false">AZ534/'Target Population'!F534*100</f>
        <v>37.9861320470304</v>
      </c>
      <c r="BB534" s="50" t="n">
        <f aca="false">'Raw Data'!CS533/'Raw Data'!CR533*100</f>
        <v>71.1956521739131</v>
      </c>
      <c r="BC534" s="50" t="n">
        <v>69.4</v>
      </c>
    </row>
    <row r="535" customFormat="false" ht="15" hidden="false" customHeight="false" outlineLevel="0" collapsed="false">
      <c r="A535" s="9" t="s">
        <v>1202</v>
      </c>
      <c r="B535" s="9" t="s">
        <v>101</v>
      </c>
      <c r="C535" s="9" t="s">
        <v>1192</v>
      </c>
      <c r="D535" s="9" t="s">
        <v>1203</v>
      </c>
      <c r="E535" s="9" t="s">
        <v>1204</v>
      </c>
      <c r="F535" s="49" t="n">
        <v>103.6</v>
      </c>
      <c r="G535" s="49" t="n">
        <v>103.6</v>
      </c>
      <c r="H535" s="49" t="n">
        <v>94.3</v>
      </c>
      <c r="I535" s="49" t="n">
        <v>95.3</v>
      </c>
      <c r="J535" s="49" t="n">
        <v>93.5</v>
      </c>
      <c r="K535" s="49" t="n">
        <v>88.4</v>
      </c>
      <c r="L535" s="49" t="n">
        <v>99.2</v>
      </c>
      <c r="M535" s="49" t="n">
        <v>88.9</v>
      </c>
      <c r="N535" s="49" t="n">
        <v>9</v>
      </c>
      <c r="O535" s="49" t="n">
        <v>77.8</v>
      </c>
      <c r="P535" s="49" t="n">
        <f aca="false">'Raw Data'!R534/'Raw Data'!P534*100</f>
        <v>94.0613026819923</v>
      </c>
      <c r="Q535" s="49" t="n">
        <v>2</v>
      </c>
      <c r="R535" s="49" t="n">
        <v>91.2</v>
      </c>
      <c r="S535" s="49" t="n">
        <v>1.9</v>
      </c>
      <c r="T535" s="49" t="n">
        <f aca="false">'Raw Data'!Z534/'Target Population'!M535*100</f>
        <v>86.0998967233124</v>
      </c>
      <c r="U535" s="49" t="n">
        <f aca="false">'Raw Data'!AA534/'Target Population'!N535*100</f>
        <v>89.0791946308725</v>
      </c>
      <c r="V535" s="49" t="n">
        <f aca="false">'Raw Data'!AH534/'Target Population'!L535*100</f>
        <v>80.7081196046541</v>
      </c>
      <c r="W535" s="49" t="n">
        <f aca="false">'Raw Data'!AI534/'Raw Data'!AH534*100</f>
        <v>95.82493670232</v>
      </c>
      <c r="X535" s="10" t="n">
        <f aca="false">'Raw Data'!AN534/'Target Population'!L535*1000</f>
        <v>1001.16768839401</v>
      </c>
      <c r="Y535" s="10" t="n">
        <f aca="false">'Raw Data'!AO534/'Target Population'!L535*1000</f>
        <v>146.252971349931</v>
      </c>
      <c r="Z535" s="49" t="n">
        <f aca="false">'Raw Data'!AO534/('Raw Data'!AJ534+'Raw Data'!AK534+'Raw Data'!AL534)*100</f>
        <v>34.9511660354794</v>
      </c>
      <c r="AA535" s="49" t="n">
        <f aca="false">('Raw Data'!AP534+'Raw Data'!AQ534+'Raw Data'!AR534)/'Raw Data'!AO534*100</f>
        <v>110.921015112632</v>
      </c>
      <c r="AB535" s="49" t="n">
        <v>101.5</v>
      </c>
      <c r="AC535" s="49" t="n">
        <v>48.3</v>
      </c>
      <c r="AD535" s="49" t="n">
        <v>68.2</v>
      </c>
      <c r="AE535" s="49" t="n">
        <v>53.7</v>
      </c>
      <c r="AF535" s="49" t="n">
        <v>14.8</v>
      </c>
      <c r="AG535" s="9" t="n">
        <f aca="false">'Raw Data'!BC534+'Raw Data'!BD534+'Raw Data'!BE534+'Raw Data'!BF534+'Raw Data'!BG534+'Raw Data'!BH534</f>
        <v>1</v>
      </c>
      <c r="AH535" s="9" t="n">
        <f aca="false">'Raw Data'!BQ534</f>
        <v>42</v>
      </c>
      <c r="AI535" s="9" t="n">
        <f aca="false">'Raw Data'!BI534+'Raw Data'!BJ534+'Raw Data'!BK534+'Raw Data'!BL534</f>
        <v>312</v>
      </c>
      <c r="AJ535" s="49" t="n">
        <f aca="false">('Raw Data'!BR534+'Raw Data'!BS534+'Raw Data'!BT534+'Raw Data'!BU534+'Raw Data'!BV534)/'Target Population'!Q535*100</f>
        <v>33.4301978590293</v>
      </c>
      <c r="AK535" s="49" t="n">
        <f aca="false">SUM('Raw Data'!BW534:BY534)/'Target Population'!G535*100</f>
        <v>0</v>
      </c>
      <c r="AL535" s="10" t="n">
        <f aca="false">'Raw Data'!BZ534</f>
        <v>445.833333333333</v>
      </c>
      <c r="AM535" s="49" t="n">
        <f aca="false">'Raw Data'!CA534/('Raw Data'!BZ534*12)*100</f>
        <v>89.7383177570093</v>
      </c>
      <c r="AN535" s="49" t="n">
        <f aca="false">'Raw Data'!CC534/('Raw Data'!CB534*12)*100</f>
        <v>91.9602977667494</v>
      </c>
      <c r="AO535" s="49" t="n">
        <v>17</v>
      </c>
      <c r="AP535" s="9" t="n">
        <f aca="false">'Raw Data'!CD534</f>
        <v>128</v>
      </c>
      <c r="AQ535" s="9" t="n">
        <f aca="false">'Raw Data'!CE534</f>
        <v>2</v>
      </c>
      <c r="AR535" s="9" t="n">
        <v>257</v>
      </c>
      <c r="AS535" s="9" t="n">
        <v>92</v>
      </c>
      <c r="AT535" s="9" t="n">
        <v>0</v>
      </c>
      <c r="AU535" s="9" t="n">
        <f aca="false">'Top Ten Disease (OPD)'!HF535</f>
        <v>0</v>
      </c>
      <c r="AV535" s="9" t="n">
        <f aca="false">'Top Ten Disease (OPD)'!HD535</f>
        <v>0</v>
      </c>
      <c r="AW535" s="9" t="n">
        <f aca="false">'Raw Data'!CG534</f>
        <v>3</v>
      </c>
      <c r="AX535" s="9" t="n">
        <f aca="false">'Raw Data'!CO534+'Raw Data'!CP534</f>
        <v>14</v>
      </c>
      <c r="AY535" s="9" t="n">
        <v>6.8</v>
      </c>
      <c r="AZ535" s="9" t="n">
        <f aca="false">'Raw Data'!CR534+'Raw Data'!CS534</f>
        <v>141177</v>
      </c>
      <c r="BA535" s="49" t="n">
        <f aca="false">AZ535/'Target Population'!F535*100</f>
        <v>60.1903210815558</v>
      </c>
      <c r="BB535" s="49" t="n">
        <f aca="false">'Raw Data'!CS534/'Raw Data'!CR534*100</f>
        <v>67.5532293669444</v>
      </c>
      <c r="BC535" s="49" t="n">
        <v>97.4</v>
      </c>
    </row>
    <row r="536" customFormat="false" ht="15" hidden="false" customHeight="false" outlineLevel="0" collapsed="false">
      <c r="A536" s="11" t="s">
        <v>1205</v>
      </c>
      <c r="B536" s="11" t="s">
        <v>105</v>
      </c>
      <c r="C536" s="11" t="s">
        <v>1192</v>
      </c>
      <c r="D536" s="11" t="s">
        <v>1203</v>
      </c>
      <c r="E536" s="11" t="s">
        <v>1206</v>
      </c>
      <c r="F536" s="50" t="n">
        <v>99.7</v>
      </c>
      <c r="G536" s="50" t="n">
        <v>101.3</v>
      </c>
      <c r="H536" s="50" t="n">
        <v>96.1</v>
      </c>
      <c r="I536" s="50" t="n">
        <v>96.3</v>
      </c>
      <c r="J536" s="50" t="n">
        <v>82</v>
      </c>
      <c r="K536" s="50" t="n">
        <v>86.2</v>
      </c>
      <c r="L536" s="50" t="n">
        <v>99.7</v>
      </c>
      <c r="M536" s="50" t="n">
        <v>71.3</v>
      </c>
      <c r="N536" s="50" t="n">
        <v>5.2</v>
      </c>
      <c r="O536" s="50" t="n">
        <v>53.3</v>
      </c>
      <c r="P536" s="50" t="n">
        <f aca="false">'Raw Data'!R535/'Raw Data'!P535*100</f>
        <v>94.478527607362</v>
      </c>
      <c r="Q536" s="50" t="n">
        <v>1.9</v>
      </c>
      <c r="R536" s="50" t="n">
        <v>86.9</v>
      </c>
      <c r="S536" s="50" t="n">
        <v>4.1</v>
      </c>
      <c r="T536" s="50" t="n">
        <f aca="false">'Raw Data'!Z535/'Target Population'!M536*100</f>
        <v>95.5314827352742</v>
      </c>
      <c r="U536" s="50" t="n">
        <f aca="false">'Raw Data'!AA535/'Target Population'!N536*100</f>
        <v>97.431906614786</v>
      </c>
      <c r="V536" s="50" t="n">
        <f aca="false">'Raw Data'!AH535/'Target Population'!L536*100</f>
        <v>90.2877697841727</v>
      </c>
      <c r="W536" s="50" t="n">
        <f aca="false">'Raw Data'!AI535/'Raw Data'!AH535*100</f>
        <v>97.4767596281541</v>
      </c>
      <c r="X536" s="12" t="n">
        <f aca="false">'Raw Data'!AN535/'Target Population'!L536*1000</f>
        <v>799.16067146283</v>
      </c>
      <c r="Y536" s="12" t="n">
        <f aca="false">'Raw Data'!AO535/'Target Population'!L536*1000</f>
        <v>76.1390887290168</v>
      </c>
      <c r="Z536" s="50" t="n">
        <f aca="false">'Raw Data'!AO535/('Raw Data'!AJ535+'Raw Data'!AK535+'Raw Data'!AL535)*100</f>
        <v>19.1553544494721</v>
      </c>
      <c r="AA536" s="50" t="n">
        <f aca="false">('Raw Data'!AP535+'Raw Data'!AQ535+'Raw Data'!AR535)/'Raw Data'!AO535*100</f>
        <v>146.456692913386</v>
      </c>
      <c r="AB536" s="50" t="n">
        <v>88.4</v>
      </c>
      <c r="AC536" s="50" t="n">
        <v>33.8</v>
      </c>
      <c r="AD536" s="50" t="n">
        <v>33.1</v>
      </c>
      <c r="AE536" s="50" t="n">
        <v>40.4</v>
      </c>
      <c r="AF536" s="50" t="n">
        <v>18.9</v>
      </c>
      <c r="AG536" s="11" t="n">
        <f aca="false">'Raw Data'!BC535+'Raw Data'!BD535+'Raw Data'!BE535+'Raw Data'!BF535+'Raw Data'!BG535+'Raw Data'!BH535</f>
        <v>0</v>
      </c>
      <c r="AH536" s="11" t="n">
        <f aca="false">'Raw Data'!BQ535</f>
        <v>9</v>
      </c>
      <c r="AI536" s="11" t="n">
        <f aca="false">'Raw Data'!BI535+'Raw Data'!BJ535+'Raw Data'!BK535+'Raw Data'!BL535</f>
        <v>2</v>
      </c>
      <c r="AJ536" s="50" t="n">
        <f aca="false">('Raw Data'!BR535+'Raw Data'!BS535+'Raw Data'!BT535+'Raw Data'!BU535+'Raw Data'!BV535)/'Target Population'!Q536*100</f>
        <v>41.0512093726379</v>
      </c>
      <c r="AK536" s="50" t="n">
        <f aca="false">SUM('Raw Data'!BW535:BY535)/'Target Population'!G536*100</f>
        <v>0</v>
      </c>
      <c r="AL536" s="12" t="n">
        <f aca="false">'Raw Data'!BZ535</f>
        <v>51.5833333333333</v>
      </c>
      <c r="AM536" s="50" t="n">
        <f aca="false">'Raw Data'!CA535/('Raw Data'!BZ535*12)*100</f>
        <v>94.6688206785137</v>
      </c>
      <c r="AN536" s="50" t="n">
        <f aca="false">'Raw Data'!CC535/('Raw Data'!CB535*12)*100</f>
        <v>94.5205479452055</v>
      </c>
      <c r="AO536" s="50" t="n">
        <v>15.6</v>
      </c>
      <c r="AP536" s="11" t="n">
        <f aca="false">'Raw Data'!CD535</f>
        <v>0</v>
      </c>
      <c r="AQ536" s="11" t="n">
        <f aca="false">'Raw Data'!CE535</f>
        <v>0</v>
      </c>
      <c r="AR536" s="11" t="n">
        <v>10</v>
      </c>
      <c r="AS536" s="11" t="n">
        <v>100</v>
      </c>
      <c r="AT536" s="11" t="n">
        <v>0</v>
      </c>
      <c r="AU536" s="11" t="n">
        <f aca="false">'Top Ten Disease (OPD)'!HF536</f>
        <v>0</v>
      </c>
      <c r="AV536" s="11" t="n">
        <f aca="false">'Top Ten Disease (OPD)'!HD536</f>
        <v>0</v>
      </c>
      <c r="AW536" s="11" t="n">
        <f aca="false">'Raw Data'!CG535</f>
        <v>0</v>
      </c>
      <c r="AX536" s="11" t="n">
        <f aca="false">'Raw Data'!CO535+'Raw Data'!CP535</f>
        <v>0</v>
      </c>
      <c r="AY536" s="11" t="n">
        <v>6.6</v>
      </c>
      <c r="AZ536" s="11" t="n">
        <f aca="false">'Raw Data'!CR535+'Raw Data'!CS535</f>
        <v>10068</v>
      </c>
      <c r="BA536" s="50" t="n">
        <f aca="false">AZ536/'Target Population'!F536*100</f>
        <v>59.9571224392568</v>
      </c>
      <c r="BB536" s="50" t="n">
        <f aca="false">'Raw Data'!CS535/'Raw Data'!CR535*100</f>
        <v>80.9489575844716</v>
      </c>
      <c r="BC536" s="50" t="n">
        <v>98.6</v>
      </c>
    </row>
    <row r="537" customFormat="false" ht="15" hidden="false" customHeight="false" outlineLevel="0" collapsed="false">
      <c r="A537" s="11" t="s">
        <v>1207</v>
      </c>
      <c r="B537" s="11" t="s">
        <v>105</v>
      </c>
      <c r="C537" s="11" t="s">
        <v>1192</v>
      </c>
      <c r="D537" s="11" t="s">
        <v>1203</v>
      </c>
      <c r="E537" s="11" t="s">
        <v>1208</v>
      </c>
      <c r="F537" s="50" t="n">
        <v>86</v>
      </c>
      <c r="G537" s="50" t="n">
        <v>87.9</v>
      </c>
      <c r="H537" s="50" t="n">
        <v>74.2</v>
      </c>
      <c r="I537" s="50" t="n">
        <v>76.1</v>
      </c>
      <c r="J537" s="50" t="n">
        <v>81.1</v>
      </c>
      <c r="K537" s="50" t="n">
        <v>96.9</v>
      </c>
      <c r="L537" s="50" t="n">
        <v>112.1</v>
      </c>
      <c r="M537" s="50" t="n">
        <v>65.5</v>
      </c>
      <c r="N537" s="50" t="n">
        <v>15.5</v>
      </c>
      <c r="O537" s="50" t="n">
        <v>46.2</v>
      </c>
      <c r="P537" s="50" t="n">
        <f aca="false">'Raw Data'!R536/'Raw Data'!P536*100</f>
        <v>100</v>
      </c>
      <c r="Q537" s="50" t="n">
        <v>1.4</v>
      </c>
      <c r="R537" s="50" t="n">
        <v>54.5</v>
      </c>
      <c r="S537" s="50" t="n">
        <v>1.5</v>
      </c>
      <c r="T537" s="50" t="n">
        <f aca="false">'Raw Data'!Z536/'Target Population'!M537*100</f>
        <v>86.4754098360656</v>
      </c>
      <c r="U537" s="50" t="n">
        <f aca="false">'Raw Data'!AA536/'Target Population'!N537*100</f>
        <v>87.5592417061612</v>
      </c>
      <c r="V537" s="50" t="n">
        <f aca="false">'Raw Data'!AH536/'Target Population'!L537*100</f>
        <v>98.3754512635379</v>
      </c>
      <c r="W537" s="50" t="n">
        <f aca="false">'Raw Data'!AI536/'Raw Data'!AH536*100</f>
        <v>96.8807339449541</v>
      </c>
      <c r="X537" s="12" t="n">
        <f aca="false">'Raw Data'!AN536/'Target Population'!L537*1000</f>
        <v>1287.0036101083</v>
      </c>
      <c r="Y537" s="12" t="n">
        <f aca="false">'Raw Data'!AO536/'Target Population'!L537*1000</f>
        <v>364.620938628159</v>
      </c>
      <c r="Z537" s="50" t="n">
        <f aca="false">'Raw Data'!AO536/('Raw Data'!AJ536+'Raw Data'!AK536+'Raw Data'!AL536)*100</f>
        <v>54.2281879194631</v>
      </c>
      <c r="AA537" s="50" t="n">
        <f aca="false">('Raw Data'!AP536+'Raw Data'!AQ536+'Raw Data'!AR536)/'Raw Data'!AO536*100</f>
        <v>101.732673267327</v>
      </c>
      <c r="AB537" s="50" t="n">
        <v>84.6</v>
      </c>
      <c r="AC537" s="50" t="n">
        <v>33.7</v>
      </c>
      <c r="AD537" s="50" t="n">
        <v>31.9</v>
      </c>
      <c r="AE537" s="50" t="n">
        <v>26.7</v>
      </c>
      <c r="AF537" s="50" t="n">
        <v>9.2</v>
      </c>
      <c r="AG537" s="11" t="n">
        <f aca="false">'Raw Data'!BC536+'Raw Data'!BD536+'Raw Data'!BE536+'Raw Data'!BF536+'Raw Data'!BG536+'Raw Data'!BH536</f>
        <v>0</v>
      </c>
      <c r="AH537" s="11" t="n">
        <f aca="false">'Raw Data'!BQ536</f>
        <v>3</v>
      </c>
      <c r="AI537" s="11" t="n">
        <f aca="false">'Raw Data'!BI536+'Raw Data'!BJ536+'Raw Data'!BK536+'Raw Data'!BL536</f>
        <v>11</v>
      </c>
      <c r="AJ537" s="50" t="n">
        <f aca="false">('Raw Data'!BR536+'Raw Data'!BS536+'Raw Data'!BT536+'Raw Data'!BU536+'Raw Data'!BV536)/'Target Population'!Q537*100</f>
        <v>38.1231406027681</v>
      </c>
      <c r="AK537" s="50" t="n">
        <f aca="false">SUM('Raw Data'!BW536:BY536)/'Target Population'!G537*100</f>
        <v>0</v>
      </c>
      <c r="AL537" s="12" t="n">
        <f aca="false">'Raw Data'!BZ536</f>
        <v>22.5833333333333</v>
      </c>
      <c r="AM537" s="50" t="n">
        <f aca="false">'Raw Data'!CA536/('Raw Data'!BZ536*12)*100</f>
        <v>68.6346863468635</v>
      </c>
      <c r="AN537" s="50" t="n">
        <f aca="false">'Raw Data'!CC536/('Raw Data'!CB536*12)*100</f>
        <v>93.5779816513762</v>
      </c>
      <c r="AO537" s="50" t="n">
        <v>11.5</v>
      </c>
      <c r="AP537" s="11" t="n">
        <f aca="false">'Raw Data'!CD536</f>
        <v>0</v>
      </c>
      <c r="AQ537" s="11" t="n">
        <f aca="false">'Raw Data'!CE536</f>
        <v>0</v>
      </c>
      <c r="AR537" s="11" t="n">
        <v>9</v>
      </c>
      <c r="AS537" s="11" t="n">
        <v>80</v>
      </c>
      <c r="AT537" s="11" t="n">
        <v>0</v>
      </c>
      <c r="AU537" s="11" t="n">
        <f aca="false">'Top Ten Disease (OPD)'!HF537</f>
        <v>0</v>
      </c>
      <c r="AV537" s="11" t="n">
        <f aca="false">'Top Ten Disease (OPD)'!HD537</f>
        <v>0</v>
      </c>
      <c r="AW537" s="11" t="n">
        <f aca="false">'Raw Data'!CG536</f>
        <v>2</v>
      </c>
      <c r="AX537" s="11" t="n">
        <f aca="false">'Raw Data'!CO536+'Raw Data'!CP536</f>
        <v>0</v>
      </c>
      <c r="AY537" s="11" t="n">
        <v>20.8</v>
      </c>
      <c r="AZ537" s="11" t="n">
        <f aca="false">'Raw Data'!CR536+'Raw Data'!CS536</f>
        <v>7882</v>
      </c>
      <c r="BA537" s="50" t="n">
        <f aca="false">AZ537/'Target Population'!F537*100</f>
        <v>68.2187986844383</v>
      </c>
      <c r="BB537" s="50" t="n">
        <f aca="false">'Raw Data'!CS536/'Raw Data'!CR536*100</f>
        <v>69.7609304329098</v>
      </c>
      <c r="BC537" s="50" t="n">
        <v>97.2</v>
      </c>
    </row>
    <row r="538" customFormat="false" ht="15" hidden="false" customHeight="false" outlineLevel="0" collapsed="false">
      <c r="A538" s="11" t="s">
        <v>1209</v>
      </c>
      <c r="B538" s="11" t="s">
        <v>105</v>
      </c>
      <c r="C538" s="11" t="s">
        <v>1192</v>
      </c>
      <c r="D538" s="11" t="s">
        <v>1203</v>
      </c>
      <c r="E538" s="11" t="s">
        <v>1210</v>
      </c>
      <c r="F538" s="50" t="n">
        <v>96.6</v>
      </c>
      <c r="G538" s="50" t="n">
        <v>97</v>
      </c>
      <c r="H538" s="50" t="n">
        <v>88.7</v>
      </c>
      <c r="I538" s="50" t="n">
        <v>88.5</v>
      </c>
      <c r="J538" s="50" t="n">
        <v>88.1</v>
      </c>
      <c r="K538" s="50" t="n">
        <v>84.8</v>
      </c>
      <c r="L538" s="50" t="n">
        <v>91.6</v>
      </c>
      <c r="M538" s="50" t="n">
        <v>91.9</v>
      </c>
      <c r="N538" s="50" t="n">
        <v>8.5</v>
      </c>
      <c r="O538" s="50" t="n">
        <v>82</v>
      </c>
      <c r="P538" s="50" t="n">
        <f aca="false">'Raw Data'!R537/'Raw Data'!P537*100</f>
        <v>97.6047904191617</v>
      </c>
      <c r="Q538" s="50" t="n">
        <v>1.1</v>
      </c>
      <c r="R538" s="50" t="n">
        <v>112</v>
      </c>
      <c r="S538" s="50" t="n">
        <v>2.1</v>
      </c>
      <c r="T538" s="50" t="n">
        <f aca="false">'Raw Data'!Z537/'Target Population'!M538*100</f>
        <v>108.718487394958</v>
      </c>
      <c r="U538" s="50" t="n">
        <f aca="false">'Raw Data'!AA537/'Target Population'!N538*100</f>
        <v>111.654589371981</v>
      </c>
      <c r="V538" s="50" t="n">
        <f aca="false">'Raw Data'!AH537/'Target Population'!L538*100</f>
        <v>89.7721989772199</v>
      </c>
      <c r="W538" s="50" t="n">
        <f aca="false">'Raw Data'!AI537/'Raw Data'!AH537*100</f>
        <v>105.696530295184</v>
      </c>
      <c r="X538" s="12" t="n">
        <f aca="false">'Raw Data'!AN537/'Target Population'!L538*1000</f>
        <v>1048.81450488145</v>
      </c>
      <c r="Y538" s="12" t="n">
        <f aca="false">'Raw Data'!AO537/'Target Population'!L538*1000</f>
        <v>116.689911668991</v>
      </c>
      <c r="Z538" s="50" t="n">
        <f aca="false">'Raw Data'!AO537/('Raw Data'!AJ537+'Raw Data'!AK537+'Raw Data'!AL537)*100</f>
        <v>27.857935627081</v>
      </c>
      <c r="AA538" s="50" t="n">
        <f aca="false">('Raw Data'!AP537+'Raw Data'!AQ537+'Raw Data'!AR537)/'Raw Data'!AO537*100</f>
        <v>113.94422310757</v>
      </c>
      <c r="AB538" s="50" t="n">
        <v>89.2</v>
      </c>
      <c r="AC538" s="50" t="n">
        <v>52.1</v>
      </c>
      <c r="AD538" s="50" t="n">
        <v>38.2</v>
      </c>
      <c r="AE538" s="50" t="n">
        <v>55</v>
      </c>
      <c r="AF538" s="50" t="n">
        <v>37</v>
      </c>
      <c r="AG538" s="11" t="n">
        <f aca="false">'Raw Data'!BC537+'Raw Data'!BD537+'Raw Data'!BE537+'Raw Data'!BF537+'Raw Data'!BG537+'Raw Data'!BH537</f>
        <v>1</v>
      </c>
      <c r="AH538" s="11" t="n">
        <f aca="false">'Raw Data'!BQ537</f>
        <v>5</v>
      </c>
      <c r="AI538" s="11" t="n">
        <f aca="false">'Raw Data'!BI537+'Raw Data'!BJ537+'Raw Data'!BK537+'Raw Data'!BL537</f>
        <v>0</v>
      </c>
      <c r="AJ538" s="50" t="n">
        <f aca="false">('Raw Data'!BR537+'Raw Data'!BS537+'Raw Data'!BT537+'Raw Data'!BU537+'Raw Data'!BV537)/'Target Population'!Q538*100</f>
        <v>26.288215228165</v>
      </c>
      <c r="AK538" s="50" t="n">
        <f aca="false">SUM('Raw Data'!BW537:BY537)/'Target Population'!G538*100</f>
        <v>0</v>
      </c>
      <c r="AL538" s="12" t="n">
        <f aca="false">'Raw Data'!BZ537</f>
        <v>41.25</v>
      </c>
      <c r="AM538" s="50" t="n">
        <f aca="false">'Raw Data'!CA537/('Raw Data'!BZ537*12)*100</f>
        <v>101.010101010101</v>
      </c>
      <c r="AN538" s="50" t="n">
        <f aca="false">'Raw Data'!CC537/('Raw Data'!CB537*12)*100</f>
        <v>94.6859903381643</v>
      </c>
      <c r="AO538" s="50" t="n">
        <v>19</v>
      </c>
      <c r="AP538" s="11" t="n">
        <f aca="false">'Raw Data'!CD537</f>
        <v>0</v>
      </c>
      <c r="AQ538" s="11" t="n">
        <f aca="false">'Raw Data'!CE537</f>
        <v>0</v>
      </c>
      <c r="AR538" s="11" t="n">
        <v>12</v>
      </c>
      <c r="AS538" s="11" t="n">
        <v>133.3</v>
      </c>
      <c r="AT538" s="11" t="n">
        <v>0</v>
      </c>
      <c r="AU538" s="11" t="n">
        <f aca="false">'Top Ten Disease (OPD)'!HF538</f>
        <v>0</v>
      </c>
      <c r="AV538" s="11" t="n">
        <f aca="false">'Top Ten Disease (OPD)'!HD538</f>
        <v>0</v>
      </c>
      <c r="AW538" s="11" t="n">
        <f aca="false">'Raw Data'!CG537</f>
        <v>0</v>
      </c>
      <c r="AX538" s="11" t="n">
        <f aca="false">'Raw Data'!CO537+'Raw Data'!CP537</f>
        <v>1</v>
      </c>
      <c r="AY538" s="11" t="n">
        <v>0.92</v>
      </c>
      <c r="AZ538" s="11" t="n">
        <f aca="false">'Raw Data'!CR537+'Raw Data'!CS537</f>
        <v>10040</v>
      </c>
      <c r="BA538" s="50" t="n">
        <f aca="false">AZ538/'Target Population'!F538*100</f>
        <v>46.2971502351748</v>
      </c>
      <c r="BB538" s="50" t="n">
        <f aca="false">'Raw Data'!CS537/'Raw Data'!CR537*100</f>
        <v>63.6778611020541</v>
      </c>
      <c r="BC538" s="50" t="n">
        <v>100</v>
      </c>
    </row>
    <row r="539" customFormat="false" ht="15" hidden="false" customHeight="false" outlineLevel="0" collapsed="false">
      <c r="A539" s="11" t="s">
        <v>1211</v>
      </c>
      <c r="B539" s="11" t="s">
        <v>105</v>
      </c>
      <c r="C539" s="11" t="s">
        <v>1192</v>
      </c>
      <c r="D539" s="11" t="s">
        <v>1203</v>
      </c>
      <c r="E539" s="11" t="s">
        <v>1212</v>
      </c>
      <c r="F539" s="50" t="n">
        <v>124.5</v>
      </c>
      <c r="G539" s="50" t="n">
        <v>133</v>
      </c>
      <c r="H539" s="50" t="n">
        <v>107.7</v>
      </c>
      <c r="I539" s="50" t="n">
        <v>111.9</v>
      </c>
      <c r="J539" s="50" t="n">
        <v>127.7</v>
      </c>
      <c r="K539" s="50" t="n">
        <v>118.8</v>
      </c>
      <c r="L539" s="50" t="n">
        <v>124.2</v>
      </c>
      <c r="M539" s="50" t="n">
        <v>119.1</v>
      </c>
      <c r="N539" s="50" t="n">
        <v>19</v>
      </c>
      <c r="O539" s="50" t="n">
        <v>112.8</v>
      </c>
      <c r="P539" s="50" t="n">
        <f aca="false">'Raw Data'!R538/'Raw Data'!P538*100</f>
        <v>98.2142857142857</v>
      </c>
      <c r="Q539" s="50" t="n">
        <v>1.2</v>
      </c>
      <c r="R539" s="50" t="n">
        <v>67.8</v>
      </c>
      <c r="S539" s="50" t="n">
        <v>2.2</v>
      </c>
      <c r="T539" s="50" t="n">
        <f aca="false">'Raw Data'!Z538/'Target Population'!M539*100</f>
        <v>119.236564540432</v>
      </c>
      <c r="U539" s="50" t="n">
        <f aca="false">'Raw Data'!AA538/'Target Population'!N539*100</f>
        <v>119.305239179954</v>
      </c>
      <c r="V539" s="50" t="n">
        <f aca="false">'Raw Data'!AH538/'Target Population'!L539*100</f>
        <v>86.1635220125786</v>
      </c>
      <c r="W539" s="50" t="n">
        <f aca="false">'Raw Data'!AI538/'Raw Data'!AH538*100</f>
        <v>87.6433785192909</v>
      </c>
      <c r="X539" s="12" t="n">
        <f aca="false">'Raw Data'!AN538/'Target Population'!L539*1000</f>
        <v>1163.97124887691</v>
      </c>
      <c r="Y539" s="12" t="n">
        <f aca="false">'Raw Data'!AO538/'Target Population'!L539*1000</f>
        <v>93.8903863432165</v>
      </c>
      <c r="Z539" s="50" t="n">
        <f aca="false">'Raw Data'!AO538/('Raw Data'!AJ538+'Raw Data'!AK538+'Raw Data'!AL538)*100</f>
        <v>38.9925373134328</v>
      </c>
      <c r="AA539" s="50" t="n">
        <f aca="false">('Raw Data'!AP538+'Raw Data'!AQ538+'Raw Data'!AR538)/'Raw Data'!AO538*100</f>
        <v>118.66028708134</v>
      </c>
      <c r="AB539" s="50" t="n">
        <v>122.6</v>
      </c>
      <c r="AC539" s="50" t="n">
        <v>53.9</v>
      </c>
      <c r="AD539" s="50" t="n">
        <v>54.3</v>
      </c>
      <c r="AE539" s="50" t="n">
        <v>52.1</v>
      </c>
      <c r="AF539" s="50" t="n">
        <v>2.5</v>
      </c>
      <c r="AG539" s="11" t="n">
        <f aca="false">'Raw Data'!BC538+'Raw Data'!BD538+'Raw Data'!BE538+'Raw Data'!BF538+'Raw Data'!BG538+'Raw Data'!BH538</f>
        <v>0</v>
      </c>
      <c r="AH539" s="11" t="n">
        <f aca="false">'Raw Data'!BQ538</f>
        <v>4</v>
      </c>
      <c r="AI539" s="11" t="n">
        <f aca="false">'Raw Data'!BI538+'Raw Data'!BJ538+'Raw Data'!BK538+'Raw Data'!BL538</f>
        <v>0</v>
      </c>
      <c r="AJ539" s="50" t="n">
        <f aca="false">('Raw Data'!BR538+'Raw Data'!BS538+'Raw Data'!BT538+'Raw Data'!BU538+'Raw Data'!BV538)/'Target Population'!Q539*100</f>
        <v>26.6281221735198</v>
      </c>
      <c r="AK539" s="50" t="n">
        <f aca="false">SUM('Raw Data'!BW538:BY538)/'Target Population'!G539*100</f>
        <v>0</v>
      </c>
      <c r="AL539" s="12" t="n">
        <f aca="false">'Raw Data'!BZ538</f>
        <v>41.75</v>
      </c>
      <c r="AM539" s="50" t="n">
        <f aca="false">'Raw Data'!CA538/('Raw Data'!BZ538*12)*100</f>
        <v>68.063872255489</v>
      </c>
      <c r="AN539" s="50" t="n">
        <f aca="false">'Raw Data'!CC538/('Raw Data'!CB538*12)*100</f>
        <v>85.4014598540146</v>
      </c>
      <c r="AO539" s="50" t="n">
        <v>23</v>
      </c>
      <c r="AP539" s="11" t="n">
        <f aca="false">'Raw Data'!CD538</f>
        <v>0</v>
      </c>
      <c r="AQ539" s="11" t="n">
        <f aca="false">'Raw Data'!CE538</f>
        <v>0</v>
      </c>
      <c r="AR539" s="11" t="n">
        <v>3</v>
      </c>
      <c r="AS539" s="11" t="n">
        <v>75</v>
      </c>
      <c r="AT539" s="11" t="n">
        <v>0</v>
      </c>
      <c r="AU539" s="11" t="n">
        <f aca="false">'Top Ten Disease (OPD)'!HF539</f>
        <v>0</v>
      </c>
      <c r="AV539" s="11" t="n">
        <f aca="false">'Top Ten Disease (OPD)'!HD539</f>
        <v>0</v>
      </c>
      <c r="AW539" s="11" t="n">
        <f aca="false">'Raw Data'!CG538</f>
        <v>0</v>
      </c>
      <c r="AX539" s="11" t="n">
        <f aca="false">'Raw Data'!CO538+'Raw Data'!CP538</f>
        <v>0</v>
      </c>
      <c r="AY539" s="11" t="n">
        <v>1.5</v>
      </c>
      <c r="AZ539" s="11" t="n">
        <f aca="false">'Raw Data'!CR538+'Raw Data'!CS538</f>
        <v>5385</v>
      </c>
      <c r="BA539" s="50" t="n">
        <f aca="false">AZ539/'Target Population'!F539*100</f>
        <v>26.1572837227377</v>
      </c>
      <c r="BB539" s="50" t="n">
        <f aca="false">'Raw Data'!CS538/'Raw Data'!CR538*100</f>
        <v>69.9810606060606</v>
      </c>
      <c r="BC539" s="50" t="n">
        <v>97.9</v>
      </c>
    </row>
    <row r="540" customFormat="false" ht="15" hidden="false" customHeight="false" outlineLevel="0" collapsed="false">
      <c r="A540" s="11" t="s">
        <v>1213</v>
      </c>
      <c r="B540" s="11" t="s">
        <v>105</v>
      </c>
      <c r="C540" s="11" t="s">
        <v>1192</v>
      </c>
      <c r="D540" s="11" t="s">
        <v>1203</v>
      </c>
      <c r="E540" s="11" t="s">
        <v>1057</v>
      </c>
      <c r="F540" s="50" t="n">
        <v>94.7</v>
      </c>
      <c r="G540" s="50" t="n">
        <v>91.7</v>
      </c>
      <c r="H540" s="50" t="n">
        <v>79.6</v>
      </c>
      <c r="I540" s="50" t="n">
        <v>79.6</v>
      </c>
      <c r="J540" s="50" t="n">
        <v>81.9</v>
      </c>
      <c r="K540" s="50" t="n">
        <v>82.5</v>
      </c>
      <c r="L540" s="50" t="n">
        <v>92.1</v>
      </c>
      <c r="M540" s="50" t="n">
        <v>69.2</v>
      </c>
      <c r="N540" s="50" t="n">
        <v>13.1</v>
      </c>
      <c r="O540" s="50" t="n">
        <v>67.1</v>
      </c>
      <c r="P540" s="50" t="n">
        <f aca="false">'Raw Data'!R539/'Raw Data'!P539*100</f>
        <v>95.5414012738854</v>
      </c>
      <c r="Q540" s="50" t="n">
        <v>0</v>
      </c>
      <c r="R540" s="50" t="n">
        <v>98.2</v>
      </c>
      <c r="S540" s="50" t="n">
        <v>2.4</v>
      </c>
      <c r="T540" s="50" t="n">
        <f aca="false">'Raw Data'!Z539/'Target Population'!M540*100</f>
        <v>58.8661037394451</v>
      </c>
      <c r="U540" s="50" t="n">
        <f aca="false">'Raw Data'!AA539/'Target Population'!N540*100</f>
        <v>61.3037447988904</v>
      </c>
      <c r="V540" s="50" t="n">
        <f aca="false">'Raw Data'!AH539/'Target Population'!L540*100</f>
        <v>53.6819637139808</v>
      </c>
      <c r="W540" s="50" t="n">
        <f aca="false">'Raw Data'!AI539/'Raw Data'!AH539*100</f>
        <v>93.0417495029821</v>
      </c>
      <c r="X540" s="12" t="n">
        <f aca="false">'Raw Data'!AN539/'Target Population'!L540*1000</f>
        <v>661.686232657417</v>
      </c>
      <c r="Y540" s="12" t="n">
        <f aca="false">'Raw Data'!AO539/'Target Population'!L540*1000</f>
        <v>132.337246531483</v>
      </c>
      <c r="Z540" s="50" t="n">
        <f aca="false">'Raw Data'!AO539/('Raw Data'!AJ539+'Raw Data'!AK539+'Raw Data'!AL539)*100</f>
        <v>36.046511627907</v>
      </c>
      <c r="AA540" s="50" t="n">
        <f aca="false">('Raw Data'!AP539+'Raw Data'!AQ539+'Raw Data'!AR539)/'Raw Data'!AO539*100</f>
        <v>102.41935483871</v>
      </c>
      <c r="AB540" s="50" t="n">
        <v>88.8</v>
      </c>
      <c r="AC540" s="50" t="n">
        <v>47.9</v>
      </c>
      <c r="AD540" s="50" t="n">
        <v>36.7</v>
      </c>
      <c r="AE540" s="50" t="n">
        <v>57</v>
      </c>
      <c r="AF540" s="50" t="n">
        <v>6.3</v>
      </c>
      <c r="AG540" s="11" t="n">
        <f aca="false">'Raw Data'!BC539+'Raw Data'!BD539+'Raw Data'!BE539+'Raw Data'!BF539+'Raw Data'!BG539+'Raw Data'!BH539</f>
        <v>0</v>
      </c>
      <c r="AH540" s="11" t="n">
        <f aca="false">'Raw Data'!BQ539</f>
        <v>2</v>
      </c>
      <c r="AI540" s="11" t="n">
        <f aca="false">'Raw Data'!BI539+'Raw Data'!BJ539+'Raw Data'!BK539+'Raw Data'!BL539</f>
        <v>13</v>
      </c>
      <c r="AJ540" s="50" t="n">
        <f aca="false">('Raw Data'!BR539+'Raw Data'!BS539+'Raw Data'!BT539+'Raw Data'!BU539+'Raw Data'!BV539)/'Target Population'!Q540*100</f>
        <v>25.66424322538</v>
      </c>
      <c r="AK540" s="50" t="n">
        <f aca="false">SUM('Raw Data'!BW539:BY539)/'Target Population'!G540*100</f>
        <v>0</v>
      </c>
      <c r="AL540" s="12" t="n">
        <f aca="false">'Raw Data'!BZ539</f>
        <v>32.3333333333333</v>
      </c>
      <c r="AM540" s="50" t="n">
        <f aca="false">'Raw Data'!CA539/('Raw Data'!BZ539*12)*100</f>
        <v>89.1752577319588</v>
      </c>
      <c r="AN540" s="50" t="n">
        <f aca="false">'Raw Data'!CC539/('Raw Data'!CB539*12)*100</f>
        <v>96.3636363636364</v>
      </c>
      <c r="AO540" s="50" t="n">
        <v>17</v>
      </c>
      <c r="AP540" s="11" t="n">
        <f aca="false">'Raw Data'!CD539</f>
        <v>0</v>
      </c>
      <c r="AQ540" s="11" t="n">
        <f aca="false">'Raw Data'!CE539</f>
        <v>0</v>
      </c>
      <c r="AR540" s="11" t="n">
        <v>19</v>
      </c>
      <c r="AS540" s="11" t="n">
        <v>100</v>
      </c>
      <c r="AT540" s="11" t="n">
        <v>0</v>
      </c>
      <c r="AU540" s="11" t="n">
        <f aca="false">'Top Ten Disease (OPD)'!HF540</f>
        <v>0</v>
      </c>
      <c r="AV540" s="11" t="n">
        <f aca="false">'Top Ten Disease (OPD)'!HD540</f>
        <v>0</v>
      </c>
      <c r="AW540" s="11" t="n">
        <f aca="false">'Raw Data'!CG539</f>
        <v>0</v>
      </c>
      <c r="AX540" s="11" t="n">
        <f aca="false">'Raw Data'!CO539+'Raw Data'!CP539</f>
        <v>1</v>
      </c>
      <c r="AY540" s="11" t="n">
        <v>0.53</v>
      </c>
      <c r="AZ540" s="11" t="n">
        <f aca="false">'Raw Data'!CR539+'Raw Data'!CS539</f>
        <v>9358</v>
      </c>
      <c r="BA540" s="50" t="n">
        <f aca="false">AZ540/'Target Population'!F540*100</f>
        <v>49.413876861337</v>
      </c>
      <c r="BB540" s="50" t="n">
        <f aca="false">'Raw Data'!CS539/'Raw Data'!CR539*100</f>
        <v>63.6013986013986</v>
      </c>
      <c r="BC540" s="50" t="n">
        <v>97.9</v>
      </c>
    </row>
    <row r="541" customFormat="false" ht="15" hidden="false" customHeight="false" outlineLevel="0" collapsed="false">
      <c r="A541" s="11" t="s">
        <v>1214</v>
      </c>
      <c r="B541" s="11" t="s">
        <v>105</v>
      </c>
      <c r="C541" s="11" t="s">
        <v>1192</v>
      </c>
      <c r="D541" s="11" t="s">
        <v>1203</v>
      </c>
      <c r="E541" s="11" t="s">
        <v>1215</v>
      </c>
      <c r="F541" s="50" t="n">
        <v>88.5</v>
      </c>
      <c r="G541" s="50" t="n">
        <v>89.2</v>
      </c>
      <c r="H541" s="50" t="n">
        <v>82.8</v>
      </c>
      <c r="I541" s="50" t="n">
        <v>82.8</v>
      </c>
      <c r="J541" s="50" t="n">
        <v>79.4</v>
      </c>
      <c r="K541" s="50" t="n">
        <v>82.3</v>
      </c>
      <c r="L541" s="50" t="n">
        <v>91.5</v>
      </c>
      <c r="M541" s="50" t="n">
        <v>77.9</v>
      </c>
      <c r="N541" s="50" t="n">
        <v>7.1</v>
      </c>
      <c r="O541" s="50" t="n">
        <v>58.3</v>
      </c>
      <c r="P541" s="50" t="n">
        <f aca="false">'Raw Data'!R540/'Raw Data'!P540*100</f>
        <v>95.3051643192488</v>
      </c>
      <c r="Q541" s="50" t="n">
        <v>0.82</v>
      </c>
      <c r="R541" s="50" t="n">
        <v>84.1</v>
      </c>
      <c r="S541" s="50" t="n">
        <v>3</v>
      </c>
      <c r="T541" s="50" t="n">
        <f aca="false">'Raw Data'!Z540/'Target Population'!M541*100</f>
        <v>74.034749034749</v>
      </c>
      <c r="U541" s="50" t="n">
        <f aca="false">'Raw Data'!AA540/'Target Population'!N541*100</f>
        <v>100.730337078652</v>
      </c>
      <c r="V541" s="50" t="n">
        <f aca="false">'Raw Data'!AH540/'Target Population'!L541*100</f>
        <v>82.5222175201016</v>
      </c>
      <c r="W541" s="50" t="n">
        <f aca="false">'Raw Data'!AI540/'Raw Data'!AH540*100</f>
        <v>89.7948717948718</v>
      </c>
      <c r="X541" s="12" t="n">
        <f aca="false">'Raw Data'!AN540/'Target Population'!L541*1000</f>
        <v>858.231062209056</v>
      </c>
      <c r="Y541" s="12" t="n">
        <f aca="false">'Raw Data'!AO540/'Target Population'!L541*1000</f>
        <v>36.8176047397376</v>
      </c>
      <c r="Z541" s="50" t="n">
        <f aca="false">'Raw Data'!AO540/('Raw Data'!AJ540+'Raw Data'!AK540+'Raw Data'!AL540)*100</f>
        <v>26.7692307692308</v>
      </c>
      <c r="AA541" s="50" t="n">
        <f aca="false">('Raw Data'!AP540+'Raw Data'!AQ540+'Raw Data'!AR540)/'Raw Data'!AO540*100</f>
        <v>172.413793103448</v>
      </c>
      <c r="AB541" s="50" t="n">
        <v>84.2</v>
      </c>
      <c r="AC541" s="50" t="n">
        <v>44.2</v>
      </c>
      <c r="AD541" s="50" t="n">
        <v>43.9</v>
      </c>
      <c r="AE541" s="50" t="n">
        <v>40.2</v>
      </c>
      <c r="AF541" s="50" t="n">
        <v>2</v>
      </c>
      <c r="AG541" s="11" t="n">
        <f aca="false">'Raw Data'!BC540+'Raw Data'!BD540+'Raw Data'!BE540+'Raw Data'!BF540+'Raw Data'!BG540+'Raw Data'!BH540</f>
        <v>0</v>
      </c>
      <c r="AH541" s="11" t="n">
        <f aca="false">'Raw Data'!BQ540</f>
        <v>2</v>
      </c>
      <c r="AI541" s="11" t="n">
        <f aca="false">'Raw Data'!BI540+'Raw Data'!BJ540+'Raw Data'!BK540+'Raw Data'!BL540</f>
        <v>3</v>
      </c>
      <c r="AJ541" s="50" t="n">
        <f aca="false">('Raw Data'!BR540+'Raw Data'!BS540+'Raw Data'!BT540+'Raw Data'!BU540+'Raw Data'!BV540)/'Target Population'!Q541*100</f>
        <v>23.8507209499576</v>
      </c>
      <c r="AK541" s="50" t="n">
        <f aca="false">SUM('Raw Data'!BW540:BY540)/'Target Population'!G541*100</f>
        <v>0</v>
      </c>
      <c r="AL541" s="12" t="n">
        <f aca="false">'Raw Data'!BZ540</f>
        <v>42</v>
      </c>
      <c r="AM541" s="50" t="n">
        <f aca="false">'Raw Data'!CA540/('Raw Data'!BZ540*12)*100</f>
        <v>98.2142857142857</v>
      </c>
      <c r="AN541" s="50" t="n">
        <f aca="false">'Raw Data'!CC540/('Raw Data'!CB540*12)*100</f>
        <v>99.5024875621891</v>
      </c>
      <c r="AO541" s="50" t="n">
        <v>14.4</v>
      </c>
      <c r="AP541" s="11" t="n">
        <f aca="false">'Raw Data'!CD540</f>
        <v>0</v>
      </c>
      <c r="AQ541" s="11" t="n">
        <f aca="false">'Raw Data'!CE540</f>
        <v>0</v>
      </c>
      <c r="AR541" s="11" t="n">
        <v>28</v>
      </c>
      <c r="AS541" s="11" t="n">
        <v>100</v>
      </c>
      <c r="AT541" s="11" t="n">
        <v>0</v>
      </c>
      <c r="AU541" s="11" t="n">
        <f aca="false">'Top Ten Disease (OPD)'!HF541</f>
        <v>0</v>
      </c>
      <c r="AV541" s="11" t="n">
        <f aca="false">'Top Ten Disease (OPD)'!HD541</f>
        <v>0</v>
      </c>
      <c r="AW541" s="11" t="n">
        <f aca="false">'Raw Data'!CG540</f>
        <v>0</v>
      </c>
      <c r="AX541" s="11" t="n">
        <f aca="false">'Raw Data'!CO540+'Raw Data'!CP540</f>
        <v>1</v>
      </c>
      <c r="AY541" s="11" t="n">
        <v>0.78</v>
      </c>
      <c r="AZ541" s="11" t="n">
        <f aca="false">'Raw Data'!CR540+'Raw Data'!CS540</f>
        <v>8644</v>
      </c>
      <c r="BA541" s="50" t="n">
        <f aca="false">AZ541/'Target Population'!F541*100</f>
        <v>33.842298958578</v>
      </c>
      <c r="BB541" s="50" t="n">
        <f aca="false">'Raw Data'!CS540/'Raw Data'!CR540*100</f>
        <v>60.8485299590622</v>
      </c>
      <c r="BC541" s="50" t="n">
        <v>95</v>
      </c>
    </row>
    <row r="542" customFormat="false" ht="15" hidden="false" customHeight="false" outlineLevel="0" collapsed="false">
      <c r="A542" s="11" t="s">
        <v>1216</v>
      </c>
      <c r="B542" s="11" t="s">
        <v>116</v>
      </c>
      <c r="C542" s="11" t="s">
        <v>1192</v>
      </c>
      <c r="D542" s="11" t="s">
        <v>1203</v>
      </c>
      <c r="E542" s="11" t="s">
        <v>1217</v>
      </c>
      <c r="F542" s="50" t="n">
        <v>87.8</v>
      </c>
      <c r="G542" s="50" t="n">
        <v>85.3</v>
      </c>
      <c r="H542" s="50" t="n">
        <v>82.7</v>
      </c>
      <c r="I542" s="50" t="n">
        <v>83.3</v>
      </c>
      <c r="J542" s="50" t="n">
        <v>83.7</v>
      </c>
      <c r="K542" s="50" t="n">
        <v>95.1</v>
      </c>
      <c r="L542" s="50" t="n">
        <v>108.6</v>
      </c>
      <c r="M542" s="50" t="n">
        <v>82</v>
      </c>
      <c r="N542" s="50" t="n">
        <v>3</v>
      </c>
      <c r="O542" s="50" t="n">
        <v>78.7</v>
      </c>
      <c r="P542" s="50" t="n">
        <f aca="false">'Raw Data'!R541/'Raw Data'!P541*100</f>
        <v>94.0397350993378</v>
      </c>
      <c r="Q542" s="50" t="n">
        <v>2.4</v>
      </c>
      <c r="R542" s="50" t="n">
        <v>62.7</v>
      </c>
      <c r="S542" s="50" t="n">
        <v>2.4</v>
      </c>
      <c r="T542" s="50" t="n">
        <f aca="false">'Raw Data'!Z541/'Target Population'!M542*100</f>
        <v>60.1351351351351</v>
      </c>
      <c r="U542" s="50" t="n">
        <f aca="false">'Raw Data'!AA541/'Target Population'!N542*100</f>
        <v>54.4597249508841</v>
      </c>
      <c r="V542" s="50" t="n">
        <f aca="false">'Raw Data'!AH541/'Target Population'!L542*100</f>
        <v>74.1639538324948</v>
      </c>
      <c r="W542" s="50" t="n">
        <f aca="false">'Raw Data'!AI541/'Raw Data'!AH541*100</f>
        <v>91.7398244213887</v>
      </c>
      <c r="X542" s="12" t="n">
        <f aca="false">'Raw Data'!AN541/'Target Population'!L542*1000</f>
        <v>991.417579165434</v>
      </c>
      <c r="Y542" s="12" t="n">
        <f aca="false">'Raw Data'!AO541/'Target Population'!L542*1000</f>
        <v>345.960343296833</v>
      </c>
      <c r="Z542" s="50" t="n">
        <f aca="false">'Raw Data'!AO541/('Raw Data'!AJ541+'Raw Data'!AK541+'Raw Data'!AL541)*100</f>
        <v>44.4655762647394</v>
      </c>
      <c r="AA542" s="50" t="n">
        <f aca="false">('Raw Data'!AP541+'Raw Data'!AQ541+'Raw Data'!AR541)/'Raw Data'!AO541*100</f>
        <v>109.666381522669</v>
      </c>
      <c r="AB542" s="50" t="n">
        <v>106</v>
      </c>
      <c r="AC542" s="50" t="n">
        <v>48.2</v>
      </c>
      <c r="AD542" s="50" t="n">
        <v>44.4</v>
      </c>
      <c r="AE542" s="50" t="n">
        <v>66.8</v>
      </c>
      <c r="AF542" s="50" t="n">
        <v>10.3</v>
      </c>
      <c r="AG542" s="11" t="n">
        <f aca="false">'Raw Data'!BC541+'Raw Data'!BD541+'Raw Data'!BE541+'Raw Data'!BF541+'Raw Data'!BG541+'Raw Data'!BH541</f>
        <v>0</v>
      </c>
      <c r="AH542" s="11" t="n">
        <f aca="false">'Raw Data'!BQ541</f>
        <v>7</v>
      </c>
      <c r="AI542" s="11" t="n">
        <f aca="false">'Raw Data'!BI541+'Raw Data'!BJ541+'Raw Data'!BK541+'Raw Data'!BL541</f>
        <v>239</v>
      </c>
      <c r="AJ542" s="50" t="n">
        <f aca="false">('Raw Data'!BR541+'Raw Data'!BS541+'Raw Data'!BT541+'Raw Data'!BU541+'Raw Data'!BV541)/'Target Population'!Q542*100</f>
        <v>49.4663678892951</v>
      </c>
      <c r="AK542" s="50" t="n">
        <f aca="false">SUM('Raw Data'!BW541:BY541)/'Target Population'!G542*100</f>
        <v>0</v>
      </c>
      <c r="AL542" s="12" t="n">
        <f aca="false">'Raw Data'!BZ541</f>
        <v>60.3333333333333</v>
      </c>
      <c r="AM542" s="50" t="n">
        <f aca="false">'Raw Data'!CA541/('Raw Data'!BZ541*12)*100</f>
        <v>88.2596685082873</v>
      </c>
      <c r="AN542" s="50" t="n">
        <f aca="false">'Raw Data'!CC541/('Raw Data'!CB541*12)*100</f>
        <v>88.5608856088561</v>
      </c>
      <c r="AO542" s="50" t="n">
        <v>18.6</v>
      </c>
      <c r="AP542" s="11" t="n">
        <f aca="false">'Raw Data'!CD541</f>
        <v>128</v>
      </c>
      <c r="AQ542" s="11" t="n">
        <f aca="false">'Raw Data'!CE541</f>
        <v>2</v>
      </c>
      <c r="AR542" s="11" t="n">
        <v>46</v>
      </c>
      <c r="AS542" s="11" t="n">
        <v>93.3</v>
      </c>
      <c r="AT542" s="11" t="n">
        <v>0</v>
      </c>
      <c r="AU542" s="11" t="n">
        <f aca="false">'Top Ten Disease (OPD)'!HF542</f>
        <v>0</v>
      </c>
      <c r="AV542" s="11" t="n">
        <f aca="false">'Top Ten Disease (OPD)'!HD542</f>
        <v>0</v>
      </c>
      <c r="AW542" s="11" t="n">
        <f aca="false">'Raw Data'!CG541</f>
        <v>0</v>
      </c>
      <c r="AX542" s="11" t="n">
        <f aca="false">'Raw Data'!CO541+'Raw Data'!CP541</f>
        <v>4</v>
      </c>
      <c r="AY542" s="11" t="n">
        <v>1.4</v>
      </c>
      <c r="AZ542" s="11" t="n">
        <f aca="false">'Raw Data'!CR541+'Raw Data'!CS541</f>
        <v>37901</v>
      </c>
      <c r="BA542" s="50" t="n">
        <f aca="false">AZ542/'Target Population'!F542*100</f>
        <v>103.724685276409</v>
      </c>
      <c r="BB542" s="50" t="n">
        <f aca="false">'Raw Data'!CS541/'Raw Data'!CR541*100</f>
        <v>69.9901327592393</v>
      </c>
      <c r="BC542" s="50" t="n">
        <v>97.6</v>
      </c>
    </row>
    <row r="543" customFormat="false" ht="15" hidden="false" customHeight="false" outlineLevel="0" collapsed="false">
      <c r="A543" s="11" t="s">
        <v>1218</v>
      </c>
      <c r="B543" s="11" t="s">
        <v>105</v>
      </c>
      <c r="C543" s="11" t="s">
        <v>1192</v>
      </c>
      <c r="D543" s="11" t="s">
        <v>1203</v>
      </c>
      <c r="E543" s="11" t="s">
        <v>1219</v>
      </c>
      <c r="F543" s="50" t="n">
        <v>110.2</v>
      </c>
      <c r="G543" s="50" t="n">
        <v>112.4</v>
      </c>
      <c r="H543" s="50" t="n">
        <v>106.2</v>
      </c>
      <c r="I543" s="50" t="n">
        <v>107.7</v>
      </c>
      <c r="J543" s="50" t="n">
        <v>102.7</v>
      </c>
      <c r="K543" s="50" t="n">
        <v>74.6</v>
      </c>
      <c r="L543" s="50" t="n">
        <v>88.3</v>
      </c>
      <c r="M543" s="50" t="n">
        <v>103.1</v>
      </c>
      <c r="N543" s="50" t="n">
        <v>5.5</v>
      </c>
      <c r="O543" s="50" t="n">
        <v>100.4</v>
      </c>
      <c r="P543" s="50" t="n">
        <f aca="false">'Raw Data'!R542/'Raw Data'!P542*100</f>
        <v>91.5789473684211</v>
      </c>
      <c r="Q543" s="50" t="n">
        <v>3.6</v>
      </c>
      <c r="R543" s="50" t="n">
        <v>132.6</v>
      </c>
      <c r="S543" s="50" t="n">
        <v>1.7</v>
      </c>
      <c r="T543" s="50" t="n">
        <f aca="false">'Raw Data'!Z542/'Target Population'!M543*100</f>
        <v>72.686308492201</v>
      </c>
      <c r="U543" s="50" t="n">
        <f aca="false">'Raw Data'!AA542/'Target Population'!N543*100</f>
        <v>73.1448763250883</v>
      </c>
      <c r="V543" s="50" t="n">
        <f aca="false">'Raw Data'!AH542/'Target Population'!L543*100</f>
        <v>66.0564691281415</v>
      </c>
      <c r="W543" s="50" t="n">
        <f aca="false">'Raw Data'!AI542/'Raw Data'!AH542*100</f>
        <v>96.9938938468765</v>
      </c>
      <c r="X543" s="12" t="n">
        <f aca="false">'Raw Data'!AN542/'Target Population'!L543*1000</f>
        <v>734.408935774124</v>
      </c>
      <c r="Y543" s="12" t="n">
        <f aca="false">'Raw Data'!AO542/'Target Population'!L543*1000</f>
        <v>72.6031647533354</v>
      </c>
      <c r="Z543" s="50" t="n">
        <f aca="false">'Raw Data'!AO542/('Raw Data'!AJ542+'Raw Data'!AK542+'Raw Data'!AL542)*100</f>
        <v>26.0289210233593</v>
      </c>
      <c r="AA543" s="50" t="n">
        <f aca="false">('Raw Data'!AP542+'Raw Data'!AQ542+'Raw Data'!AR542)/'Raw Data'!AO542*100</f>
        <v>116.239316239316</v>
      </c>
      <c r="AB543" s="50" t="n">
        <v>122.6</v>
      </c>
      <c r="AC543" s="50" t="n">
        <v>60.5</v>
      </c>
      <c r="AD543" s="50" t="n">
        <v>236.8</v>
      </c>
      <c r="AE543" s="50" t="n">
        <v>67.5</v>
      </c>
      <c r="AF543" s="50" t="n">
        <v>21.6</v>
      </c>
      <c r="AG543" s="11" t="n">
        <f aca="false">'Raw Data'!BC542+'Raw Data'!BD542+'Raw Data'!BE542+'Raw Data'!BF542+'Raw Data'!BG542+'Raw Data'!BH542</f>
        <v>0</v>
      </c>
      <c r="AH543" s="11" t="n">
        <f aca="false">'Raw Data'!BQ542</f>
        <v>2</v>
      </c>
      <c r="AI543" s="11" t="n">
        <f aca="false">'Raw Data'!BI542+'Raw Data'!BJ542+'Raw Data'!BK542+'Raw Data'!BL542</f>
        <v>21</v>
      </c>
      <c r="AJ543" s="50" t="n">
        <f aca="false">('Raw Data'!BR542+'Raw Data'!BS542+'Raw Data'!BT542+'Raw Data'!BU542+'Raw Data'!BV542)/'Target Population'!Q543*100</f>
        <v>35.4446016030174</v>
      </c>
      <c r="AK543" s="50" t="n">
        <f aca="false">SUM('Raw Data'!BW542:BY542)/'Target Population'!G543*100</f>
        <v>0</v>
      </c>
      <c r="AL543" s="12" t="n">
        <f aca="false">'Raw Data'!BZ542</f>
        <v>55.25</v>
      </c>
      <c r="AM543" s="50" t="n">
        <f aca="false">'Raw Data'!CA542/('Raw Data'!BZ542*12)*100</f>
        <v>82.6546003016591</v>
      </c>
      <c r="AN543" s="50" t="n">
        <f aca="false">'Raw Data'!CC542/('Raw Data'!CB542*12)*100</f>
        <v>86.1660079051383</v>
      </c>
      <c r="AO543" s="50" t="n">
        <v>12.2</v>
      </c>
      <c r="AP543" s="11" t="n">
        <f aca="false">'Raw Data'!CD542</f>
        <v>0</v>
      </c>
      <c r="AQ543" s="11" t="n">
        <f aca="false">'Raw Data'!CE542</f>
        <v>0</v>
      </c>
      <c r="AR543" s="11" t="n">
        <v>59</v>
      </c>
      <c r="AS543" s="11" t="n">
        <v>89.1</v>
      </c>
      <c r="AT543" s="11" t="n">
        <v>0</v>
      </c>
      <c r="AU543" s="11" t="n">
        <f aca="false">'Top Ten Disease (OPD)'!HF543</f>
        <v>0</v>
      </c>
      <c r="AV543" s="11" t="n">
        <f aca="false">'Top Ten Disease (OPD)'!HD543</f>
        <v>0</v>
      </c>
      <c r="AW543" s="11" t="n">
        <f aca="false">'Raw Data'!CG542</f>
        <v>0</v>
      </c>
      <c r="AX543" s="11" t="n">
        <f aca="false">'Raw Data'!CO542+'Raw Data'!CP542</f>
        <v>2</v>
      </c>
      <c r="AY543" s="11" t="n">
        <v>12.5</v>
      </c>
      <c r="AZ543" s="11" t="n">
        <f aca="false">'Raw Data'!CR542+'Raw Data'!CS542</f>
        <v>13406</v>
      </c>
      <c r="BA543" s="50" t="n">
        <f aca="false">AZ543/'Target Population'!F543*100</f>
        <v>45.2752448497129</v>
      </c>
      <c r="BB543" s="50" t="n">
        <f aca="false">'Raw Data'!CS542/'Raw Data'!CR542*100</f>
        <v>57.6620016464777</v>
      </c>
      <c r="BC543" s="50" t="n">
        <v>93.1</v>
      </c>
    </row>
    <row r="544" customFormat="false" ht="15" hidden="false" customHeight="false" outlineLevel="0" collapsed="false">
      <c r="A544" s="11" t="s">
        <v>1220</v>
      </c>
      <c r="B544" s="11" t="s">
        <v>105</v>
      </c>
      <c r="C544" s="11" t="s">
        <v>1192</v>
      </c>
      <c r="D544" s="11" t="s">
        <v>1203</v>
      </c>
      <c r="E544" s="11" t="s">
        <v>1221</v>
      </c>
      <c r="F544" s="50" t="n">
        <v>101.2</v>
      </c>
      <c r="G544" s="50" t="n">
        <v>99.2</v>
      </c>
      <c r="H544" s="50" t="n">
        <v>92.2</v>
      </c>
      <c r="I544" s="50" t="n">
        <v>92.2</v>
      </c>
      <c r="J544" s="50" t="n">
        <v>91.4</v>
      </c>
      <c r="K544" s="50" t="n">
        <v>86.8</v>
      </c>
      <c r="L544" s="50" t="n">
        <v>95.3</v>
      </c>
      <c r="M544" s="50" t="n">
        <v>86</v>
      </c>
      <c r="N544" s="50" t="n">
        <v>7.1</v>
      </c>
      <c r="O544" s="50" t="n">
        <v>82.7</v>
      </c>
      <c r="P544" s="50" t="n">
        <f aca="false">'Raw Data'!R543/'Raw Data'!P543*100</f>
        <v>92.3875432525952</v>
      </c>
      <c r="Q544" s="50" t="n">
        <v>0.97</v>
      </c>
      <c r="R544" s="50" t="n">
        <v>82.8</v>
      </c>
      <c r="S544" s="50" t="n">
        <v>1.1</v>
      </c>
      <c r="T544" s="50" t="n">
        <f aca="false">'Raw Data'!Z543/'Target Population'!M544*100</f>
        <v>99.4801336799109</v>
      </c>
      <c r="U544" s="50" t="n">
        <f aca="false">'Raw Data'!AA543/'Target Population'!N544*100</f>
        <v>102.076271186441</v>
      </c>
      <c r="V544" s="50" t="n">
        <f aca="false">'Raw Data'!AH543/'Target Population'!L544*100</f>
        <v>105.188367481824</v>
      </c>
      <c r="W544" s="50" t="n">
        <f aca="false">'Raw Data'!AI543/'Raw Data'!AH543*100</f>
        <v>97.5808985234056</v>
      </c>
      <c r="X544" s="12" t="n">
        <f aca="false">'Raw Data'!AN543/'Target Population'!L544*1000</f>
        <v>1563.11962987442</v>
      </c>
      <c r="Y544" s="12" t="n">
        <f aca="false">'Raw Data'!AO543/'Target Population'!L544*1000</f>
        <v>150.033046926636</v>
      </c>
      <c r="Z544" s="50" t="n">
        <f aca="false">'Raw Data'!AO543/('Raw Data'!AJ543+'Raw Data'!AK543+'Raw Data'!AL543)*100</f>
        <v>28.4818067754078</v>
      </c>
      <c r="AA544" s="50" t="n">
        <f aca="false">('Raw Data'!AP543+'Raw Data'!AQ543+'Raw Data'!AR543)/'Raw Data'!AO543*100</f>
        <v>100.220264317181</v>
      </c>
      <c r="AB544" s="50" t="n">
        <v>108.4</v>
      </c>
      <c r="AC544" s="50" t="n">
        <v>52.3</v>
      </c>
      <c r="AD544" s="50" t="n">
        <v>56.4</v>
      </c>
      <c r="AE544" s="50" t="n">
        <v>45.9</v>
      </c>
      <c r="AF544" s="50" t="n">
        <v>3.9</v>
      </c>
      <c r="AG544" s="11" t="n">
        <f aca="false">'Raw Data'!BC543+'Raw Data'!BD543+'Raw Data'!BE543+'Raw Data'!BF543+'Raw Data'!BG543+'Raw Data'!BH543</f>
        <v>0</v>
      </c>
      <c r="AH544" s="11" t="n">
        <f aca="false">'Raw Data'!BQ543</f>
        <v>4</v>
      </c>
      <c r="AI544" s="11" t="n">
        <f aca="false">'Raw Data'!BI543+'Raw Data'!BJ543+'Raw Data'!BK543+'Raw Data'!BL543</f>
        <v>15</v>
      </c>
      <c r="AJ544" s="50" t="n">
        <f aca="false">('Raw Data'!BR543+'Raw Data'!BS543+'Raw Data'!BT543+'Raw Data'!BU543+'Raw Data'!BV543)/'Target Population'!Q544*100</f>
        <v>33.3333333333333</v>
      </c>
      <c r="AK544" s="50" t="n">
        <f aca="false">SUM('Raw Data'!BW543:BY543)/'Target Population'!G544*100</f>
        <v>0</v>
      </c>
      <c r="AL544" s="12" t="n">
        <f aca="false">'Raw Data'!BZ543</f>
        <v>53.75</v>
      </c>
      <c r="AM544" s="50" t="n">
        <f aca="false">'Raw Data'!CA543/('Raw Data'!BZ543*12)*100</f>
        <v>96.4341085271318</v>
      </c>
      <c r="AN544" s="50" t="n">
        <f aca="false">'Raw Data'!CC543/('Raw Data'!CB543*12)*100</f>
        <v>92.3913043478261</v>
      </c>
      <c r="AO544" s="50" t="n">
        <v>17</v>
      </c>
      <c r="AP544" s="11" t="n">
        <f aca="false">'Raw Data'!CD543</f>
        <v>0</v>
      </c>
      <c r="AQ544" s="11" t="n">
        <f aca="false">'Raw Data'!CE543</f>
        <v>0</v>
      </c>
      <c r="AR544" s="11" t="n">
        <v>52</v>
      </c>
      <c r="AS544" s="11" t="n">
        <v>94.4</v>
      </c>
      <c r="AT544" s="11" t="n">
        <v>0</v>
      </c>
      <c r="AU544" s="11" t="n">
        <f aca="false">'Top Ten Disease (OPD)'!HF544</f>
        <v>0</v>
      </c>
      <c r="AV544" s="11" t="n">
        <f aca="false">'Top Ten Disease (OPD)'!HD544</f>
        <v>0</v>
      </c>
      <c r="AW544" s="11" t="n">
        <f aca="false">'Raw Data'!CG543</f>
        <v>0</v>
      </c>
      <c r="AX544" s="11" t="n">
        <f aca="false">'Raw Data'!CO543+'Raw Data'!CP543</f>
        <v>4</v>
      </c>
      <c r="AY544" s="11" t="n">
        <v>20.9</v>
      </c>
      <c r="AZ544" s="11" t="n">
        <f aca="false">'Raw Data'!CR543+'Raw Data'!CS543</f>
        <v>22937</v>
      </c>
      <c r="BA544" s="50" t="n">
        <f aca="false">AZ544/'Target Population'!F544*100</f>
        <v>78.6726119019036</v>
      </c>
      <c r="BB544" s="50" t="n">
        <f aca="false">'Raw Data'!CS543/'Raw Data'!CR543*100</f>
        <v>66.0537175124882</v>
      </c>
      <c r="BC544" s="50" t="n">
        <v>98.6</v>
      </c>
    </row>
    <row r="545" customFormat="false" ht="15" hidden="false" customHeight="false" outlineLevel="0" collapsed="false">
      <c r="A545" s="11" t="s">
        <v>1222</v>
      </c>
      <c r="B545" s="11" t="s">
        <v>105</v>
      </c>
      <c r="C545" s="11" t="s">
        <v>1192</v>
      </c>
      <c r="D545" s="11" t="s">
        <v>1203</v>
      </c>
      <c r="E545" s="11" t="s">
        <v>1223</v>
      </c>
      <c r="F545" s="50" t="n">
        <v>145.4</v>
      </c>
      <c r="G545" s="50" t="n">
        <v>140.7</v>
      </c>
      <c r="H545" s="50" t="n">
        <v>125.8</v>
      </c>
      <c r="I545" s="50" t="n">
        <v>127.8</v>
      </c>
      <c r="J545" s="50" t="n">
        <v>113.1</v>
      </c>
      <c r="K545" s="50" t="n">
        <v>85.1</v>
      </c>
      <c r="L545" s="50" t="n">
        <v>97.5</v>
      </c>
      <c r="M545" s="50" t="n">
        <v>107.6</v>
      </c>
      <c r="N545" s="50" t="n">
        <v>10.6</v>
      </c>
      <c r="O545" s="50" t="n">
        <v>70.5</v>
      </c>
      <c r="P545" s="50" t="n">
        <f aca="false">'Raw Data'!R544/'Raw Data'!P544*100</f>
        <v>90.0735294117647</v>
      </c>
      <c r="Q545" s="50" t="n">
        <v>3.6</v>
      </c>
      <c r="R545" s="50" t="n">
        <v>109.1</v>
      </c>
      <c r="S545" s="50" t="n">
        <v>0.5</v>
      </c>
      <c r="T545" s="50" t="n">
        <f aca="false">'Raw Data'!Z544/'Target Population'!M545*100</f>
        <v>95.9046909903202</v>
      </c>
      <c r="U545" s="50" t="n">
        <f aca="false">'Raw Data'!AA544/'Target Population'!N545*100</f>
        <v>96.3070539419087</v>
      </c>
      <c r="V545" s="50" t="n">
        <f aca="false">'Raw Data'!AH544/'Target Population'!L545*100</f>
        <v>72.0702465383317</v>
      </c>
      <c r="W545" s="50" t="n">
        <f aca="false">'Raw Data'!AI544/'Raw Data'!AH544*100</f>
        <v>100.37488284911</v>
      </c>
      <c r="X545" s="12" t="n">
        <f aca="false">'Raw Data'!AN544/'Target Population'!L545*1000</f>
        <v>907.125970955758</v>
      </c>
      <c r="Y545" s="12" t="n">
        <f aca="false">'Raw Data'!AO544/'Target Population'!L545*1000</f>
        <v>109.422492401216</v>
      </c>
      <c r="Z545" s="50" t="n">
        <f aca="false">'Raw Data'!AO544/('Raw Data'!AJ544+'Raw Data'!AK544+'Raw Data'!AL544)*100</f>
        <v>30.7400379506641</v>
      </c>
      <c r="AA545" s="50" t="n">
        <f aca="false">('Raw Data'!AP544+'Raw Data'!AQ544+'Raw Data'!AR544)/'Raw Data'!AO544*100</f>
        <v>106.79012345679</v>
      </c>
      <c r="AB545" s="50" t="n">
        <v>98.6</v>
      </c>
      <c r="AC545" s="50" t="n">
        <v>42.5</v>
      </c>
      <c r="AD545" s="50" t="n">
        <v>42.8</v>
      </c>
      <c r="AE545" s="50" t="n">
        <v>60.7</v>
      </c>
      <c r="AF545" s="50" t="n">
        <v>36.5</v>
      </c>
      <c r="AG545" s="11" t="n">
        <f aca="false">'Raw Data'!BC544+'Raw Data'!BD544+'Raw Data'!BE544+'Raw Data'!BF544+'Raw Data'!BG544+'Raw Data'!BH544</f>
        <v>0</v>
      </c>
      <c r="AH545" s="11" t="n">
        <f aca="false">'Raw Data'!BQ544</f>
        <v>4</v>
      </c>
      <c r="AI545" s="11" t="n">
        <f aca="false">'Raw Data'!BI544+'Raw Data'!BJ544+'Raw Data'!BK544+'Raw Data'!BL544</f>
        <v>8</v>
      </c>
      <c r="AJ545" s="50" t="n">
        <f aca="false">('Raw Data'!BR544+'Raw Data'!BS544+'Raw Data'!BT544+'Raw Data'!BU544+'Raw Data'!BV544)/'Target Population'!Q545*100</f>
        <v>28.488477590274</v>
      </c>
      <c r="AK545" s="50" t="n">
        <f aca="false">SUM('Raw Data'!BW544:BY544)/'Target Population'!G545*100</f>
        <v>0</v>
      </c>
      <c r="AL545" s="12" t="n">
        <f aca="false">'Raw Data'!BZ544</f>
        <v>45</v>
      </c>
      <c r="AM545" s="50" t="n">
        <f aca="false">'Raw Data'!CA544/('Raw Data'!BZ544*12)*100</f>
        <v>99.6296296296296</v>
      </c>
      <c r="AN545" s="50" t="n">
        <f aca="false">'Raw Data'!CC544/('Raw Data'!CB544*12)*100</f>
        <v>89.8305084745763</v>
      </c>
      <c r="AO545" s="50" t="n">
        <v>22.8</v>
      </c>
      <c r="AP545" s="11" t="n">
        <f aca="false">'Raw Data'!CD544</f>
        <v>0</v>
      </c>
      <c r="AQ545" s="11" t="n">
        <f aca="false">'Raw Data'!CE544</f>
        <v>0</v>
      </c>
      <c r="AR545" s="11" t="n">
        <v>19</v>
      </c>
      <c r="AS545" s="11" t="n">
        <v>91.7</v>
      </c>
      <c r="AT545" s="11" t="n">
        <v>0</v>
      </c>
      <c r="AU545" s="11" t="n">
        <f aca="false">'Top Ten Disease (OPD)'!HF545</f>
        <v>0</v>
      </c>
      <c r="AV545" s="11" t="n">
        <f aca="false">'Top Ten Disease (OPD)'!HD545</f>
        <v>0</v>
      </c>
      <c r="AW545" s="11" t="n">
        <f aca="false">'Raw Data'!CG544</f>
        <v>1</v>
      </c>
      <c r="AX545" s="11" t="n">
        <f aca="false">'Raw Data'!CO544+'Raw Data'!CP544</f>
        <v>1</v>
      </c>
      <c r="AY545" s="11" t="n">
        <v>5.4</v>
      </c>
      <c r="AZ545" s="11" t="n">
        <f aca="false">'Raw Data'!CR544+'Raw Data'!CS544</f>
        <v>15556</v>
      </c>
      <c r="BA545" s="50" t="n">
        <f aca="false">AZ545/'Target Population'!F545*100</f>
        <v>64.4220814179815</v>
      </c>
      <c r="BB545" s="50" t="n">
        <f aca="false">'Raw Data'!CS544/'Raw Data'!CR544*100</f>
        <v>72.0225588853257</v>
      </c>
      <c r="BC545" s="50" t="n">
        <v>98.3</v>
      </c>
    </row>
    <row r="546" customFormat="false" ht="15" hidden="false" customHeight="false" outlineLevel="0" collapsed="false">
      <c r="A546" s="9" t="s">
        <v>1224</v>
      </c>
      <c r="B546" s="9" t="s">
        <v>101</v>
      </c>
      <c r="C546" s="9" t="s">
        <v>1192</v>
      </c>
      <c r="D546" s="9" t="s">
        <v>1225</v>
      </c>
      <c r="E546" s="9" t="s">
        <v>1226</v>
      </c>
      <c r="F546" s="49" t="n">
        <v>95.3</v>
      </c>
      <c r="G546" s="49" t="n">
        <v>97</v>
      </c>
      <c r="H546" s="49" t="n">
        <v>92.4</v>
      </c>
      <c r="I546" s="49" t="n">
        <v>93.1</v>
      </c>
      <c r="J546" s="49" t="n">
        <v>87.8</v>
      </c>
      <c r="K546" s="49" t="n">
        <v>91.9</v>
      </c>
      <c r="L546" s="49" t="n">
        <v>106.1</v>
      </c>
      <c r="M546" s="49" t="n">
        <v>84.2</v>
      </c>
      <c r="N546" s="49" t="n">
        <v>4.8</v>
      </c>
      <c r="O546" s="49" t="n">
        <v>77.2</v>
      </c>
      <c r="P546" s="49" t="n">
        <f aca="false">'Raw Data'!R545/'Raw Data'!P545*100</f>
        <v>93.4579439252337</v>
      </c>
      <c r="Q546" s="49" t="n">
        <v>4.8</v>
      </c>
      <c r="R546" s="49" t="n">
        <v>102.3</v>
      </c>
      <c r="S546" s="49" t="n">
        <v>2</v>
      </c>
      <c r="T546" s="49" t="n">
        <f aca="false">'Raw Data'!Z545/'Target Population'!M546*100</f>
        <v>113.562865904656</v>
      </c>
      <c r="U546" s="49" t="n">
        <f aca="false">'Raw Data'!AA545/'Target Population'!N546*100</f>
        <v>116.791483898577</v>
      </c>
      <c r="V546" s="49" t="n">
        <f aca="false">'Raw Data'!AH545/'Target Population'!L546*100</f>
        <v>61.4086242299795</v>
      </c>
      <c r="W546" s="49" t="n">
        <f aca="false">'Raw Data'!AI545/'Raw Data'!AH545*100</f>
        <v>99.7793084999666</v>
      </c>
      <c r="X546" s="10" t="n">
        <f aca="false">'Raw Data'!AN545/'Target Population'!L546*1000</f>
        <v>1077.24845995893</v>
      </c>
      <c r="Y546" s="10" t="n">
        <f aca="false">'Raw Data'!AO545/'Target Population'!L546*1000</f>
        <v>113.388090349076</v>
      </c>
      <c r="Z546" s="49" t="n">
        <f aca="false">'Raw Data'!AO545/('Raw Data'!AJ545+'Raw Data'!AK545+'Raw Data'!AL545)*100</f>
        <v>25.1114142792178</v>
      </c>
      <c r="AA546" s="49" t="n">
        <f aca="false">('Raw Data'!AP545+'Raw Data'!AQ545+'Raw Data'!AR545)/'Raw Data'!AO545*100</f>
        <v>99.7464686707715</v>
      </c>
      <c r="AB546" s="49" t="n">
        <v>93.5</v>
      </c>
      <c r="AC546" s="49" t="n">
        <v>49.6</v>
      </c>
      <c r="AD546" s="49" t="n">
        <v>46.5</v>
      </c>
      <c r="AE546" s="49" t="n">
        <v>61.6</v>
      </c>
      <c r="AF546" s="49" t="n">
        <v>6.5</v>
      </c>
      <c r="AG546" s="9" t="n">
        <f aca="false">'Raw Data'!BC545+'Raw Data'!BD545+'Raw Data'!BE545+'Raw Data'!BF545+'Raw Data'!BG545+'Raw Data'!BH545</f>
        <v>3</v>
      </c>
      <c r="AH546" s="9" t="n">
        <f aca="false">'Raw Data'!BQ545</f>
        <v>49</v>
      </c>
      <c r="AI546" s="9" t="n">
        <f aca="false">'Raw Data'!BI545+'Raw Data'!BJ545+'Raw Data'!BK545+'Raw Data'!BL545</f>
        <v>1018</v>
      </c>
      <c r="AJ546" s="49" t="n">
        <f aca="false">('Raw Data'!BR545+'Raw Data'!BS545+'Raw Data'!BT545+'Raw Data'!BU545+'Raw Data'!BV545)/'Target Population'!Q546*100</f>
        <v>29.2014059264673</v>
      </c>
      <c r="AK546" s="49" t="n">
        <f aca="false">SUM('Raw Data'!BW545:BY545)/'Target Population'!G546*100</f>
        <v>0.633127994524299</v>
      </c>
      <c r="AL546" s="10" t="n">
        <f aca="false">'Raw Data'!BZ545</f>
        <v>431.833333333333</v>
      </c>
      <c r="AM546" s="49" t="n">
        <f aca="false">'Raw Data'!CA545/('Raw Data'!BZ545*12)*100</f>
        <v>97.0474720185257</v>
      </c>
      <c r="AN546" s="49" t="n">
        <f aca="false">'Raw Data'!CC545/('Raw Data'!CB545*12)*100</f>
        <v>92.1168687982359</v>
      </c>
      <c r="AO546" s="49" t="n">
        <v>19.7</v>
      </c>
      <c r="AP546" s="9" t="n">
        <f aca="false">'Raw Data'!CD545</f>
        <v>5958</v>
      </c>
      <c r="AQ546" s="9" t="n">
        <f aca="false">'Raw Data'!CE545</f>
        <v>3</v>
      </c>
      <c r="AR546" s="9" t="n">
        <v>334</v>
      </c>
      <c r="AS546" s="9" t="n">
        <v>93.3</v>
      </c>
      <c r="AT546" s="9" t="n">
        <v>1</v>
      </c>
      <c r="AU546" s="9" t="n">
        <f aca="false">'Top Ten Disease (OPD)'!HF546</f>
        <v>0</v>
      </c>
      <c r="AV546" s="9" t="n">
        <f aca="false">'Top Ten Disease (OPD)'!HD546</f>
        <v>0</v>
      </c>
      <c r="AW546" s="9" t="n">
        <f aca="false">'Raw Data'!CG545</f>
        <v>2</v>
      </c>
      <c r="AX546" s="9" t="n">
        <f aca="false">'Raw Data'!CO545+'Raw Data'!CP545</f>
        <v>0</v>
      </c>
      <c r="AY546" s="9" t="n">
        <v>1</v>
      </c>
      <c r="AZ546" s="9" t="n">
        <f aca="false">'Raw Data'!CR545+'Raw Data'!CS545</f>
        <v>233360</v>
      </c>
      <c r="BA546" s="49" t="n">
        <f aca="false">AZ546/'Target Population'!F546*100</f>
        <v>97.7047587945169</v>
      </c>
      <c r="BB546" s="49" t="n">
        <f aca="false">'Raw Data'!CS545/'Raw Data'!CR545*100</f>
        <v>64.6348346314482</v>
      </c>
      <c r="BC546" s="49" t="n">
        <v>98.3</v>
      </c>
    </row>
    <row r="547" customFormat="false" ht="15" hidden="false" customHeight="false" outlineLevel="0" collapsed="false">
      <c r="A547" s="11" t="s">
        <v>1227</v>
      </c>
      <c r="B547" s="11" t="s">
        <v>105</v>
      </c>
      <c r="C547" s="11" t="s">
        <v>1192</v>
      </c>
      <c r="D547" s="11" t="s">
        <v>1225</v>
      </c>
      <c r="E547" s="11" t="s">
        <v>1228</v>
      </c>
      <c r="F547" s="50" t="n">
        <v>118.5</v>
      </c>
      <c r="G547" s="50" t="n">
        <v>118</v>
      </c>
      <c r="H547" s="50" t="n">
        <v>106.8</v>
      </c>
      <c r="I547" s="50" t="n">
        <v>107.2</v>
      </c>
      <c r="J547" s="50" t="n">
        <v>101.1</v>
      </c>
      <c r="K547" s="50" t="n">
        <v>94.4</v>
      </c>
      <c r="L547" s="50" t="n">
        <v>107</v>
      </c>
      <c r="M547" s="50" t="n">
        <v>103.2</v>
      </c>
      <c r="N547" s="50" t="n">
        <v>9.5</v>
      </c>
      <c r="O547" s="50" t="n">
        <v>87.5</v>
      </c>
      <c r="P547" s="50" t="n">
        <f aca="false">'Raw Data'!R546/'Raw Data'!P546*100</f>
        <v>92.9577464788732</v>
      </c>
      <c r="Q547" s="50" t="n">
        <v>0.87</v>
      </c>
      <c r="R547" s="50" t="n">
        <v>115.7</v>
      </c>
      <c r="S547" s="50" t="n">
        <v>1.4</v>
      </c>
      <c r="T547" s="50" t="n">
        <f aca="false">'Raw Data'!Z546/'Target Population'!M547*100</f>
        <v>117.140799423839</v>
      </c>
      <c r="U547" s="50" t="n">
        <f aca="false">'Raw Data'!AA546/'Target Population'!N547*100</f>
        <v>108.799675587997</v>
      </c>
      <c r="V547" s="50" t="n">
        <f aca="false">'Raw Data'!AH546/'Target Population'!L547*100</f>
        <v>75.8989310009718</v>
      </c>
      <c r="W547" s="50" t="n">
        <f aca="false">'Raw Data'!AI546/'Raw Data'!AH546*100</f>
        <v>99.6585574050363</v>
      </c>
      <c r="X547" s="12" t="n">
        <f aca="false">'Raw Data'!AN546/'Target Population'!L547*1000</f>
        <v>1288.62973760933</v>
      </c>
      <c r="Y547" s="12" t="n">
        <f aca="false">'Raw Data'!AO546/'Target Population'!L547*1000</f>
        <v>107.871720116618</v>
      </c>
      <c r="Z547" s="50" t="n">
        <f aca="false">'Raw Data'!AO546/('Raw Data'!AJ546+'Raw Data'!AK546+'Raw Data'!AL546)*100</f>
        <v>19.9520671060515</v>
      </c>
      <c r="AA547" s="50" t="n">
        <f aca="false">('Raw Data'!AP546+'Raw Data'!AQ546+'Raw Data'!AR546)/'Raw Data'!AO546*100</f>
        <v>99.6996996996997</v>
      </c>
      <c r="AB547" s="50" t="n">
        <v>108.3</v>
      </c>
      <c r="AC547" s="50" t="n">
        <v>58.4</v>
      </c>
      <c r="AD547" s="50" t="n">
        <v>58.4</v>
      </c>
      <c r="AE547" s="50" t="n">
        <v>53.9</v>
      </c>
      <c r="AF547" s="50" t="n">
        <v>3.3</v>
      </c>
      <c r="AG547" s="11" t="n">
        <f aca="false">'Raw Data'!BC546+'Raw Data'!BD546+'Raw Data'!BE546+'Raw Data'!BF546+'Raw Data'!BG546+'Raw Data'!BH546</f>
        <v>0</v>
      </c>
      <c r="AH547" s="11" t="n">
        <f aca="false">'Raw Data'!BQ546</f>
        <v>12</v>
      </c>
      <c r="AI547" s="11" t="n">
        <f aca="false">'Raw Data'!BI546+'Raw Data'!BJ546+'Raw Data'!BK546+'Raw Data'!BL546</f>
        <v>0</v>
      </c>
      <c r="AJ547" s="50" t="n">
        <f aca="false">('Raw Data'!BR546+'Raw Data'!BS546+'Raw Data'!BT546+'Raw Data'!BU546+'Raw Data'!BV546)/'Target Population'!Q547*100</f>
        <v>22.7431787175989</v>
      </c>
      <c r="AK547" s="50" t="n">
        <f aca="false">SUM('Raw Data'!BW546:BY546)/'Target Population'!G547*100</f>
        <v>0.155763239875389</v>
      </c>
      <c r="AL547" s="12" t="n">
        <f aca="false">'Raw Data'!BZ546</f>
        <v>54</v>
      </c>
      <c r="AM547" s="50" t="n">
        <f aca="false">'Raw Data'!CA546/('Raw Data'!BZ546*12)*100</f>
        <v>97.2222222222222</v>
      </c>
      <c r="AN547" s="50" t="n">
        <f aca="false">'Raw Data'!CC546/('Raw Data'!CB546*12)*100</f>
        <v>91.6666666666667</v>
      </c>
      <c r="AO547" s="50" t="n">
        <v>15.8</v>
      </c>
      <c r="AP547" s="11" t="n">
        <f aca="false">'Raw Data'!CD546</f>
        <v>0</v>
      </c>
      <c r="AQ547" s="11" t="n">
        <f aca="false">'Raw Data'!CE546</f>
        <v>0</v>
      </c>
      <c r="AR547" s="11" t="n">
        <v>8</v>
      </c>
      <c r="AS547" s="11" t="n">
        <v>100</v>
      </c>
      <c r="AT547" s="11" t="n">
        <v>0</v>
      </c>
      <c r="AU547" s="11" t="n">
        <f aca="false">'Top Ten Disease (OPD)'!HF547</f>
        <v>0</v>
      </c>
      <c r="AV547" s="11" t="n">
        <f aca="false">'Top Ten Disease (OPD)'!HD547</f>
        <v>0</v>
      </c>
      <c r="AW547" s="11" t="n">
        <f aca="false">'Raw Data'!CG546</f>
        <v>0</v>
      </c>
      <c r="AX547" s="11" t="n">
        <f aca="false">'Raw Data'!CO546+'Raw Data'!CP546</f>
        <v>0</v>
      </c>
      <c r="AY547" s="11" t="n">
        <v>0</v>
      </c>
      <c r="AZ547" s="11" t="n">
        <f aca="false">'Raw Data'!CR546+'Raw Data'!CS546</f>
        <v>28025</v>
      </c>
      <c r="BA547" s="50" t="n">
        <f aca="false">AZ547/'Target Population'!F547*100</f>
        <v>106.794451642405</v>
      </c>
      <c r="BB547" s="50" t="n">
        <f aca="false">'Raw Data'!CS546/'Raw Data'!CR546*100</f>
        <v>64.8238546138917</v>
      </c>
      <c r="BC547" s="50" t="n">
        <v>100</v>
      </c>
    </row>
    <row r="548" customFormat="false" ht="15" hidden="false" customHeight="false" outlineLevel="0" collapsed="false">
      <c r="A548" s="11" t="s">
        <v>1229</v>
      </c>
      <c r="B548" s="11" t="s">
        <v>105</v>
      </c>
      <c r="C548" s="11" t="s">
        <v>1192</v>
      </c>
      <c r="D548" s="11" t="s">
        <v>1225</v>
      </c>
      <c r="E548" s="11" t="s">
        <v>1230</v>
      </c>
      <c r="F548" s="50" t="n">
        <v>110.8</v>
      </c>
      <c r="G548" s="50" t="n">
        <v>115.1</v>
      </c>
      <c r="H548" s="50" t="n">
        <v>109.4</v>
      </c>
      <c r="I548" s="50" t="n">
        <v>111.8</v>
      </c>
      <c r="J548" s="50" t="n">
        <v>103.1</v>
      </c>
      <c r="K548" s="50" t="n">
        <v>83.4</v>
      </c>
      <c r="L548" s="50" t="n">
        <v>92.5</v>
      </c>
      <c r="M548" s="50" t="n">
        <v>94.5</v>
      </c>
      <c r="N548" s="50" t="n">
        <v>4.9</v>
      </c>
      <c r="O548" s="50" t="n">
        <v>96.5</v>
      </c>
      <c r="P548" s="50" t="n">
        <f aca="false">'Raw Data'!R547/'Raw Data'!P547*100</f>
        <v>91.6666666666667</v>
      </c>
      <c r="Q548" s="50" t="n">
        <v>4</v>
      </c>
      <c r="R548" s="50" t="n">
        <v>100.7</v>
      </c>
      <c r="S548" s="50" t="n">
        <v>4.2</v>
      </c>
      <c r="T548" s="50" t="n">
        <f aca="false">'Raw Data'!Z547/'Target Population'!M548*100</f>
        <v>100.85942295887</v>
      </c>
      <c r="U548" s="50" t="n">
        <f aca="false">'Raw Data'!AA547/'Target Population'!N548*100</f>
        <v>103.880803880804</v>
      </c>
      <c r="V548" s="50" t="n">
        <f aca="false">'Raw Data'!AH547/'Target Population'!L548*100</f>
        <v>78.8980716253444</v>
      </c>
      <c r="W548" s="50" t="n">
        <f aca="false">'Raw Data'!AI547/'Raw Data'!AH547*100</f>
        <v>100.942737430168</v>
      </c>
      <c r="X548" s="12" t="n">
        <f aca="false">'Raw Data'!AN547/'Target Population'!L548*1000</f>
        <v>1097.79614325069</v>
      </c>
      <c r="Y548" s="12" t="n">
        <f aca="false">'Raw Data'!AO547/'Target Population'!L548*1000</f>
        <v>119.559228650138</v>
      </c>
      <c r="Z548" s="50" t="n">
        <f aca="false">'Raw Data'!AO547/('Raw Data'!AJ547+'Raw Data'!AK547+'Raw Data'!AL547)*100</f>
        <v>24.7293447293447</v>
      </c>
      <c r="AA548" s="50" t="n">
        <f aca="false">('Raw Data'!AP547+'Raw Data'!AQ547+'Raw Data'!AR547)/'Raw Data'!AO547*100</f>
        <v>97.4654377880184</v>
      </c>
      <c r="AB548" s="50" t="n">
        <v>99.9</v>
      </c>
      <c r="AC548" s="50" t="n">
        <v>47.8</v>
      </c>
      <c r="AD548" s="50" t="n">
        <v>55.6</v>
      </c>
      <c r="AE548" s="50" t="n">
        <v>32.4</v>
      </c>
      <c r="AF548" s="50" t="n">
        <v>6.4</v>
      </c>
      <c r="AG548" s="11" t="n">
        <f aca="false">'Raw Data'!BC547+'Raw Data'!BD547+'Raw Data'!BE547+'Raw Data'!BF547+'Raw Data'!BG547+'Raw Data'!BH547</f>
        <v>0</v>
      </c>
      <c r="AH548" s="11" t="n">
        <f aca="false">'Raw Data'!BQ547</f>
        <v>7</v>
      </c>
      <c r="AI548" s="11" t="n">
        <f aca="false">'Raw Data'!BI547+'Raw Data'!BJ547+'Raw Data'!BK547+'Raw Data'!BL547</f>
        <v>0</v>
      </c>
      <c r="AJ548" s="50" t="n">
        <f aca="false">('Raw Data'!BR547+'Raw Data'!BS547+'Raw Data'!BT547+'Raw Data'!BU547+'Raw Data'!BV547)/'Target Population'!Q548*100</f>
        <v>28.8716283010874</v>
      </c>
      <c r="AK548" s="50" t="n">
        <f aca="false">SUM('Raw Data'!BW547:BY547)/'Target Population'!G548*100</f>
        <v>0</v>
      </c>
      <c r="AL548" s="12" t="n">
        <f aca="false">'Raw Data'!BZ547</f>
        <v>54</v>
      </c>
      <c r="AM548" s="50" t="n">
        <f aca="false">'Raw Data'!CA547/('Raw Data'!BZ547*12)*100</f>
        <v>95.9876543209877</v>
      </c>
      <c r="AN548" s="50" t="n">
        <f aca="false">'Raw Data'!CC547/('Raw Data'!CB547*12)*100</f>
        <v>84.6491228070175</v>
      </c>
      <c r="AO548" s="50" t="n">
        <v>17.6</v>
      </c>
      <c r="AP548" s="11" t="n">
        <f aca="false">'Raw Data'!CD547</f>
        <v>0</v>
      </c>
      <c r="AQ548" s="11" t="n">
        <f aca="false">'Raw Data'!CE547</f>
        <v>0</v>
      </c>
      <c r="AR548" s="11" t="n">
        <v>22</v>
      </c>
      <c r="AS548" s="11" t="n">
        <v>100</v>
      </c>
      <c r="AT548" s="11" t="n">
        <v>0</v>
      </c>
      <c r="AU548" s="11" t="n">
        <f aca="false">'Top Ten Disease (OPD)'!HF548</f>
        <v>0</v>
      </c>
      <c r="AV548" s="11" t="n">
        <f aca="false">'Top Ten Disease (OPD)'!HD548</f>
        <v>0</v>
      </c>
      <c r="AW548" s="11" t="n">
        <f aca="false">'Raw Data'!CG547</f>
        <v>1</v>
      </c>
      <c r="AX548" s="11" t="n">
        <f aca="false">'Raw Data'!CO547+'Raw Data'!CP547</f>
        <v>0</v>
      </c>
      <c r="AY548" s="11" t="n">
        <v>0</v>
      </c>
      <c r="AZ548" s="11" t="n">
        <f aca="false">'Raw Data'!CR547+'Raw Data'!CS547</f>
        <v>27697</v>
      </c>
      <c r="BA548" s="50" t="n">
        <f aca="false">AZ548/'Target Population'!F548*100</f>
        <v>88.2098155992229</v>
      </c>
      <c r="BB548" s="50" t="n">
        <f aca="false">'Raw Data'!CS547/'Raw Data'!CR547*100</f>
        <v>67.6878367742326</v>
      </c>
      <c r="BC548" s="50" t="n">
        <v>100</v>
      </c>
    </row>
    <row r="549" customFormat="false" ht="15" hidden="false" customHeight="false" outlineLevel="0" collapsed="false">
      <c r="A549" s="11" t="s">
        <v>1231</v>
      </c>
      <c r="B549" s="11" t="s">
        <v>105</v>
      </c>
      <c r="C549" s="11" t="s">
        <v>1192</v>
      </c>
      <c r="D549" s="11" t="s">
        <v>1225</v>
      </c>
      <c r="E549" s="11" t="s">
        <v>1232</v>
      </c>
      <c r="F549" s="50" t="n">
        <v>88.7</v>
      </c>
      <c r="G549" s="50" t="n">
        <v>94.5</v>
      </c>
      <c r="H549" s="50" t="n">
        <v>91.7</v>
      </c>
      <c r="I549" s="50" t="n">
        <v>91.3</v>
      </c>
      <c r="J549" s="50" t="n">
        <v>87.5</v>
      </c>
      <c r="K549" s="50" t="n">
        <v>105.1</v>
      </c>
      <c r="L549" s="50" t="n">
        <v>114.8</v>
      </c>
      <c r="M549" s="50" t="n">
        <v>86.5</v>
      </c>
      <c r="N549" s="50" t="n">
        <v>2.9</v>
      </c>
      <c r="O549" s="50" t="n">
        <v>79.6</v>
      </c>
      <c r="P549" s="50" t="n">
        <f aca="false">'Raw Data'!R548/'Raw Data'!P548*100</f>
        <v>91.6666666666667</v>
      </c>
      <c r="Q549" s="50" t="n">
        <v>0</v>
      </c>
      <c r="R549" s="50" t="n">
        <v>102.2</v>
      </c>
      <c r="S549" s="50" t="n">
        <v>0.8</v>
      </c>
      <c r="T549" s="50" t="n">
        <f aca="false">'Raw Data'!Z548/'Target Population'!M549*100</f>
        <v>121.005312627707</v>
      </c>
      <c r="U549" s="50" t="n">
        <f aca="false">'Raw Data'!AA548/'Target Population'!N549*100</f>
        <v>121.683309557775</v>
      </c>
      <c r="V549" s="50" t="n">
        <f aca="false">'Raw Data'!AH548/'Target Population'!L549*100</f>
        <v>53.9591544249373</v>
      </c>
      <c r="W549" s="50" t="n">
        <f aca="false">'Raw Data'!AI548/'Raw Data'!AH548*100</f>
        <v>96.2815405046481</v>
      </c>
      <c r="X549" s="12" t="n">
        <f aca="false">'Raw Data'!AN548/'Target Population'!L549*1000</f>
        <v>1374.4177714081</v>
      </c>
      <c r="Y549" s="12" t="n">
        <f aca="false">'Raw Data'!AO548/'Target Population'!L549*1000</f>
        <v>159.441060551774</v>
      </c>
      <c r="Z549" s="50" t="n">
        <f aca="false">'Raw Data'!AO548/('Raw Data'!AJ548+'Raw Data'!AK548+'Raw Data'!AL548)*100</f>
        <v>26.3469508584962</v>
      </c>
      <c r="AA549" s="50" t="n">
        <f aca="false">('Raw Data'!AP548+'Raw Data'!AQ548+'Raw Data'!AR548)/'Raw Data'!AO548*100</f>
        <v>99.3258426966292</v>
      </c>
      <c r="AB549" s="50" t="n">
        <v>83.1</v>
      </c>
      <c r="AC549" s="50" t="n">
        <v>37.7</v>
      </c>
      <c r="AD549" s="50" t="n">
        <v>37.4</v>
      </c>
      <c r="AE549" s="50" t="n">
        <v>23.3</v>
      </c>
      <c r="AF549" s="50" t="n">
        <v>8.6</v>
      </c>
      <c r="AG549" s="11" t="n">
        <f aca="false">'Raw Data'!BC548+'Raw Data'!BD548+'Raw Data'!BE548+'Raw Data'!BF548+'Raw Data'!BG548+'Raw Data'!BH548</f>
        <v>0</v>
      </c>
      <c r="AH549" s="11" t="n">
        <f aca="false">'Raw Data'!BQ548</f>
        <v>3</v>
      </c>
      <c r="AI549" s="11" t="n">
        <f aca="false">'Raw Data'!BI548+'Raw Data'!BJ548+'Raw Data'!BK548+'Raw Data'!BL548</f>
        <v>23</v>
      </c>
      <c r="AJ549" s="50" t="n">
        <f aca="false">('Raw Data'!BR548+'Raw Data'!BS548+'Raw Data'!BT548+'Raw Data'!BU548+'Raw Data'!BV548)/'Target Population'!Q549*100</f>
        <v>21.821284575715</v>
      </c>
      <c r="AK549" s="50" t="n">
        <f aca="false">SUM('Raw Data'!BW548:BY548)/'Target Population'!G549*100</f>
        <v>0</v>
      </c>
      <c r="AL549" s="12" t="n">
        <f aca="false">'Raw Data'!BZ548</f>
        <v>45</v>
      </c>
      <c r="AM549" s="50" t="n">
        <f aca="false">'Raw Data'!CA548/('Raw Data'!BZ548*12)*100</f>
        <v>99.0740740740741</v>
      </c>
      <c r="AN549" s="50" t="n">
        <f aca="false">'Raw Data'!CC548/('Raw Data'!CB548*12)*100</f>
        <v>95.5555555555556</v>
      </c>
      <c r="AO549" s="50" t="n">
        <v>24.6</v>
      </c>
      <c r="AP549" s="11" t="n">
        <f aca="false">'Raw Data'!CD548</f>
        <v>0</v>
      </c>
      <c r="AQ549" s="11" t="n">
        <f aca="false">'Raw Data'!CE548</f>
        <v>0</v>
      </c>
      <c r="AR549" s="11" t="n">
        <v>24</v>
      </c>
      <c r="AS549" s="11" t="n">
        <v>100</v>
      </c>
      <c r="AT549" s="11" t="n">
        <v>0</v>
      </c>
      <c r="AU549" s="11" t="n">
        <f aca="false">'Top Ten Disease (OPD)'!HF549</f>
        <v>0</v>
      </c>
      <c r="AV549" s="11" t="n">
        <f aca="false">'Top Ten Disease (OPD)'!HD549</f>
        <v>0</v>
      </c>
      <c r="AW549" s="11" t="n">
        <f aca="false">'Raw Data'!CG548</f>
        <v>0</v>
      </c>
      <c r="AX549" s="11" t="n">
        <f aca="false">'Raw Data'!CO548+'Raw Data'!CP548</f>
        <v>0</v>
      </c>
      <c r="AY549" s="11" t="n">
        <v>0</v>
      </c>
      <c r="AZ549" s="11" t="n">
        <f aca="false">'Raw Data'!CR548+'Raw Data'!CS548</f>
        <v>19908</v>
      </c>
      <c r="BA549" s="50" t="n">
        <f aca="false">AZ549/'Target Population'!F549*100</f>
        <v>68.5112533553583</v>
      </c>
      <c r="BB549" s="50" t="n">
        <f aca="false">'Raw Data'!CS548/'Raw Data'!CR548*100</f>
        <v>57.387935805202</v>
      </c>
      <c r="BC549" s="50" t="n">
        <v>100</v>
      </c>
    </row>
    <row r="550" customFormat="false" ht="15" hidden="false" customHeight="false" outlineLevel="0" collapsed="false">
      <c r="A550" s="11" t="s">
        <v>1233</v>
      </c>
      <c r="B550" s="11" t="s">
        <v>116</v>
      </c>
      <c r="C550" s="11" t="s">
        <v>1192</v>
      </c>
      <c r="D550" s="11" t="s">
        <v>1225</v>
      </c>
      <c r="E550" s="11" t="s">
        <v>1234</v>
      </c>
      <c r="F550" s="50" t="n">
        <v>82.2</v>
      </c>
      <c r="G550" s="50" t="n">
        <v>85.9</v>
      </c>
      <c r="H550" s="50" t="n">
        <v>81.9</v>
      </c>
      <c r="I550" s="50" t="n">
        <v>83.1</v>
      </c>
      <c r="J550" s="50" t="n">
        <v>79.4</v>
      </c>
      <c r="K550" s="50" t="n">
        <v>112.7</v>
      </c>
      <c r="L550" s="50" t="n">
        <v>121.4</v>
      </c>
      <c r="M550" s="50" t="n">
        <v>62.9</v>
      </c>
      <c r="N550" s="50" t="n">
        <v>4.6</v>
      </c>
      <c r="O550" s="50" t="n">
        <v>66.2</v>
      </c>
      <c r="P550" s="50" t="n">
        <f aca="false">'Raw Data'!R549/'Raw Data'!P549*100</f>
        <v>92.6430517711172</v>
      </c>
      <c r="Q550" s="50" t="n">
        <v>7.2</v>
      </c>
      <c r="R550" s="50" t="n">
        <v>86.9</v>
      </c>
      <c r="S550" s="50" t="n">
        <v>2.1</v>
      </c>
      <c r="T550" s="50" t="n">
        <f aca="false">'Raw Data'!Z549/'Target Population'!M550*100</f>
        <v>142.992177314211</v>
      </c>
      <c r="U550" s="50" t="n">
        <f aca="false">'Raw Data'!AA549/'Target Population'!N550*100</f>
        <v>158.323586744639</v>
      </c>
      <c r="V550" s="50" t="n">
        <f aca="false">'Raw Data'!AH549/'Target Population'!L550*100</f>
        <v>53.7751677852349</v>
      </c>
      <c r="W550" s="50" t="n">
        <f aca="false">'Raw Data'!AI549/'Raw Data'!AH549*100</f>
        <v>100.520020800832</v>
      </c>
      <c r="X550" s="12" t="n">
        <f aca="false">'Raw Data'!AN549/'Target Population'!L550*1000</f>
        <v>954.977628635347</v>
      </c>
      <c r="Y550" s="12" t="n">
        <f aca="false">'Raw Data'!AO549/'Target Population'!L550*1000</f>
        <v>125</v>
      </c>
      <c r="Z550" s="50" t="n">
        <f aca="false">'Raw Data'!AO549/('Raw Data'!AJ549+'Raw Data'!AK549+'Raw Data'!AL549)*100</f>
        <v>33.710407239819</v>
      </c>
      <c r="AA550" s="50" t="n">
        <f aca="false">('Raw Data'!AP549+'Raw Data'!AQ549+'Raw Data'!AR549)/'Raw Data'!AO549*100</f>
        <v>99.1051454138703</v>
      </c>
      <c r="AB550" s="50" t="n">
        <v>119.3</v>
      </c>
      <c r="AC550" s="50" t="n">
        <v>49.7</v>
      </c>
      <c r="AD550" s="50" t="n">
        <v>45.2</v>
      </c>
      <c r="AE550" s="50" t="n">
        <v>174</v>
      </c>
      <c r="AF550" s="50" t="n">
        <v>2.5</v>
      </c>
      <c r="AG550" s="11" t="n">
        <f aca="false">'Raw Data'!BC549+'Raw Data'!BD549+'Raw Data'!BE549+'Raw Data'!BF549+'Raw Data'!BG549+'Raw Data'!BH549</f>
        <v>1</v>
      </c>
      <c r="AH550" s="11" t="n">
        <f aca="false">'Raw Data'!BQ549</f>
        <v>13</v>
      </c>
      <c r="AI550" s="11" t="n">
        <f aca="false">'Raw Data'!BI549+'Raw Data'!BJ549+'Raw Data'!BK549+'Raw Data'!BL549</f>
        <v>868</v>
      </c>
      <c r="AJ550" s="50" t="n">
        <f aca="false">('Raw Data'!BR549+'Raw Data'!BS549+'Raw Data'!BT549+'Raw Data'!BU549+'Raw Data'!BV549)/'Target Population'!Q550*100</f>
        <v>41.5314193025142</v>
      </c>
      <c r="AK550" s="50" t="n">
        <f aca="false">SUM('Raw Data'!BW549:BY549)/'Target Population'!G550*100</f>
        <v>3.44827586206897</v>
      </c>
      <c r="AL550" s="12" t="n">
        <f aca="false">'Raw Data'!BZ549</f>
        <v>56.9166666666667</v>
      </c>
      <c r="AM550" s="50" t="n">
        <f aca="false">'Raw Data'!CA549/('Raw Data'!BZ549*12)*100</f>
        <v>108.931185944363</v>
      </c>
      <c r="AN550" s="50" t="n">
        <f aca="false">'Raw Data'!CC549/('Raw Data'!CB549*12)*100</f>
        <v>87.0689655172414</v>
      </c>
      <c r="AO550" s="50" t="n">
        <v>17.2</v>
      </c>
      <c r="AP550" s="11" t="n">
        <f aca="false">'Raw Data'!CD549</f>
        <v>5958</v>
      </c>
      <c r="AQ550" s="11" t="n">
        <f aca="false">'Raw Data'!CE549</f>
        <v>3</v>
      </c>
      <c r="AR550" s="11" t="n">
        <v>66</v>
      </c>
      <c r="AS550" s="11" t="n">
        <v>88.9</v>
      </c>
      <c r="AT550" s="11" t="n">
        <v>1</v>
      </c>
      <c r="AU550" s="11" t="n">
        <f aca="false">'Top Ten Disease (OPD)'!HF550</f>
        <v>0</v>
      </c>
      <c r="AV550" s="11" t="n">
        <f aca="false">'Top Ten Disease (OPD)'!HD550</f>
        <v>0</v>
      </c>
      <c r="AW550" s="11" t="n">
        <f aca="false">'Raw Data'!CG549</f>
        <v>0</v>
      </c>
      <c r="AX550" s="11" t="n">
        <f aca="false">'Raw Data'!CO549+'Raw Data'!CP549</f>
        <v>0</v>
      </c>
      <c r="AY550" s="11" t="n">
        <v>1.9</v>
      </c>
      <c r="AZ550" s="11" t="n">
        <f aca="false">'Raw Data'!CR549+'Raw Data'!CS549</f>
        <v>58620</v>
      </c>
      <c r="BA550" s="50" t="n">
        <f aca="false">AZ550/'Target Population'!F550*100</f>
        <v>137.41853814056</v>
      </c>
      <c r="BB550" s="50" t="n">
        <f aca="false">'Raw Data'!CS549/'Raw Data'!CR549*100</f>
        <v>64.7277019052436</v>
      </c>
      <c r="BC550" s="50" t="n">
        <v>90.9</v>
      </c>
    </row>
    <row r="551" customFormat="false" ht="15" hidden="false" customHeight="false" outlineLevel="0" collapsed="false">
      <c r="A551" s="11" t="s">
        <v>1235</v>
      </c>
      <c r="B551" s="11" t="s">
        <v>116</v>
      </c>
      <c r="C551" s="11" t="s">
        <v>1192</v>
      </c>
      <c r="D551" s="11" t="s">
        <v>1225</v>
      </c>
      <c r="E551" s="11" t="s">
        <v>1236</v>
      </c>
      <c r="F551" s="50" t="n">
        <v>94.5</v>
      </c>
      <c r="G551" s="50" t="n">
        <v>91.2</v>
      </c>
      <c r="H551" s="50" t="n">
        <v>87.4</v>
      </c>
      <c r="I551" s="50" t="n">
        <v>88.9</v>
      </c>
      <c r="J551" s="50" t="n">
        <v>82.2</v>
      </c>
      <c r="K551" s="50" t="n">
        <v>74.8</v>
      </c>
      <c r="L551" s="50" t="n">
        <v>93</v>
      </c>
      <c r="M551" s="50" t="n">
        <v>85.7</v>
      </c>
      <c r="N551" s="50" t="n">
        <v>4.1</v>
      </c>
      <c r="O551" s="50" t="n">
        <v>70.9</v>
      </c>
      <c r="P551" s="50" t="n">
        <f aca="false">'Raw Data'!R550/'Raw Data'!P550*100</f>
        <v>95.7142857142857</v>
      </c>
      <c r="Q551" s="50" t="n">
        <v>2.8</v>
      </c>
      <c r="R551" s="50" t="n">
        <v>94.5</v>
      </c>
      <c r="S551" s="50" t="n">
        <v>1.3</v>
      </c>
      <c r="T551" s="50" t="n">
        <f aca="false">'Raw Data'!Z550/'Target Population'!M551*100</f>
        <v>102.096774193548</v>
      </c>
      <c r="U551" s="50" t="n">
        <f aca="false">'Raw Data'!AA550/'Target Population'!N551*100</f>
        <v>106.22467771639</v>
      </c>
      <c r="V551" s="50" t="n">
        <f aca="false">'Raw Data'!AH550/'Target Population'!L551*100</f>
        <v>54.4202066590126</v>
      </c>
      <c r="W551" s="50" t="n">
        <f aca="false">'Raw Data'!AI550/'Raw Data'!AH550*100</f>
        <v>99.1561181434599</v>
      </c>
      <c r="X551" s="12" t="n">
        <f aca="false">'Raw Data'!AN550/'Target Population'!L551*1000</f>
        <v>907.003444316877</v>
      </c>
      <c r="Y551" s="12" t="n">
        <f aca="false">'Raw Data'!AO550/'Target Population'!L551*1000</f>
        <v>105.051664753157</v>
      </c>
      <c r="Z551" s="50" t="n">
        <f aca="false">'Raw Data'!AO550/('Raw Data'!AJ550+'Raw Data'!AK550+'Raw Data'!AL550)*100</f>
        <v>31.4974182444062</v>
      </c>
      <c r="AA551" s="50" t="n">
        <f aca="false">('Raw Data'!AP550+'Raw Data'!AQ550+'Raw Data'!AR550)/'Raw Data'!AO550*100</f>
        <v>99.4535519125683</v>
      </c>
      <c r="AB551" s="50" t="n">
        <v>84.5</v>
      </c>
      <c r="AC551" s="50" t="n">
        <v>41</v>
      </c>
      <c r="AD551" s="50" t="n">
        <v>39.5</v>
      </c>
      <c r="AE551" s="50" t="n">
        <v>44.7</v>
      </c>
      <c r="AF551" s="50" t="n">
        <v>9.2</v>
      </c>
      <c r="AG551" s="11" t="n">
        <f aca="false">'Raw Data'!BC550+'Raw Data'!BD550+'Raw Data'!BE550+'Raw Data'!BF550+'Raw Data'!BG550+'Raw Data'!BH550</f>
        <v>1</v>
      </c>
      <c r="AH551" s="11" t="n">
        <f aca="false">'Raw Data'!BQ550</f>
        <v>2</v>
      </c>
      <c r="AI551" s="11" t="n">
        <f aca="false">'Raw Data'!BI550+'Raw Data'!BJ550+'Raw Data'!BK550+'Raw Data'!BL550</f>
        <v>76</v>
      </c>
      <c r="AJ551" s="50" t="n">
        <f aca="false">('Raw Data'!BR550+'Raw Data'!BS550+'Raw Data'!BT550+'Raw Data'!BU550+'Raw Data'!BV550)/'Target Population'!Q551*100</f>
        <v>23.9079118028534</v>
      </c>
      <c r="AK551" s="50" t="n">
        <f aca="false">SUM('Raw Data'!BW550:BY550)/'Target Population'!G551*100</f>
        <v>0</v>
      </c>
      <c r="AL551" s="12" t="n">
        <f aca="false">'Raw Data'!BZ550</f>
        <v>63</v>
      </c>
      <c r="AM551" s="50" t="n">
        <f aca="false">'Raw Data'!CA550/('Raw Data'!BZ550*12)*100</f>
        <v>93.9153439153439</v>
      </c>
      <c r="AN551" s="50" t="n">
        <f aca="false">'Raw Data'!CC550/('Raw Data'!CB550*12)*100</f>
        <v>98.4189723320158</v>
      </c>
      <c r="AO551" s="50" t="n">
        <v>18.6</v>
      </c>
      <c r="AP551" s="11" t="n">
        <f aca="false">'Raw Data'!CD550</f>
        <v>0</v>
      </c>
      <c r="AQ551" s="11" t="n">
        <f aca="false">'Raw Data'!CE550</f>
        <v>0</v>
      </c>
      <c r="AR551" s="11" t="n">
        <v>53</v>
      </c>
      <c r="AS551" s="11" t="n">
        <v>90</v>
      </c>
      <c r="AT551" s="11" t="n">
        <v>0</v>
      </c>
      <c r="AU551" s="11" t="n">
        <f aca="false">'Top Ten Disease (OPD)'!HF551</f>
        <v>0</v>
      </c>
      <c r="AV551" s="11" t="n">
        <f aca="false">'Top Ten Disease (OPD)'!HD551</f>
        <v>0</v>
      </c>
      <c r="AW551" s="11" t="n">
        <f aca="false">'Raw Data'!CG550</f>
        <v>0</v>
      </c>
      <c r="AX551" s="11" t="n">
        <f aca="false">'Raw Data'!CO550+'Raw Data'!CP550</f>
        <v>0</v>
      </c>
      <c r="AY551" s="11" t="n">
        <v>4.3</v>
      </c>
      <c r="AZ551" s="11" t="n">
        <f aca="false">'Raw Data'!CR550+'Raw Data'!CS550</f>
        <v>30207</v>
      </c>
      <c r="BA551" s="50" t="n">
        <f aca="false">AZ551/'Target Population'!F551*100</f>
        <v>92.9932580118831</v>
      </c>
      <c r="BB551" s="50" t="n">
        <f aca="false">'Raw Data'!CS550/'Raw Data'!CR550*100</f>
        <v>62.4731067125645</v>
      </c>
      <c r="BC551" s="50" t="n">
        <v>100</v>
      </c>
    </row>
    <row r="552" customFormat="false" ht="15" hidden="false" customHeight="false" outlineLevel="0" collapsed="false">
      <c r="A552" s="11" t="s">
        <v>1237</v>
      </c>
      <c r="B552" s="11" t="s">
        <v>105</v>
      </c>
      <c r="C552" s="11" t="s">
        <v>1192</v>
      </c>
      <c r="D552" s="11" t="s">
        <v>1225</v>
      </c>
      <c r="E552" s="11" t="s">
        <v>1238</v>
      </c>
      <c r="F552" s="50" t="n">
        <v>124.5</v>
      </c>
      <c r="G552" s="50" t="n">
        <v>127.2</v>
      </c>
      <c r="H552" s="50" t="n">
        <v>131.8</v>
      </c>
      <c r="I552" s="50" t="n">
        <v>131.8</v>
      </c>
      <c r="J552" s="50" t="n">
        <v>122.1</v>
      </c>
      <c r="K552" s="50" t="n">
        <v>110.1</v>
      </c>
      <c r="L552" s="50" t="n">
        <v>139.7</v>
      </c>
      <c r="M552" s="50" t="n">
        <v>118.6</v>
      </c>
      <c r="N552" s="50" t="n">
        <v>-3.6</v>
      </c>
      <c r="O552" s="50" t="n">
        <v>100.5</v>
      </c>
      <c r="P552" s="50" t="n">
        <f aca="false">'Raw Data'!R551/'Raw Data'!P551*100</f>
        <v>95</v>
      </c>
      <c r="Q552" s="50" t="n">
        <v>3.1</v>
      </c>
      <c r="R552" s="50" t="n">
        <v>135.7</v>
      </c>
      <c r="S552" s="50" t="n">
        <v>1.3</v>
      </c>
      <c r="T552" s="50" t="n">
        <f aca="false">'Raw Data'!Z551/'Target Population'!M552*100</f>
        <v>117.301269205077</v>
      </c>
      <c r="U552" s="50" t="n">
        <f aca="false">'Raw Data'!AA551/'Target Population'!N552*100</f>
        <v>118.764302059497</v>
      </c>
      <c r="V552" s="50" t="n">
        <f aca="false">'Raw Data'!AH551/'Target Population'!L552*100</f>
        <v>56.5992865636148</v>
      </c>
      <c r="W552" s="50" t="n">
        <f aca="false">'Raw Data'!AI551/'Raw Data'!AH551*100</f>
        <v>100.420168067227</v>
      </c>
      <c r="X552" s="12" t="n">
        <f aca="false">'Raw Data'!AN551/'Target Population'!L552*1000</f>
        <v>1005.35077288942</v>
      </c>
      <c r="Y552" s="12" t="n">
        <f aca="false">'Raw Data'!AO551/'Target Population'!L552*1000</f>
        <v>101.66468489893</v>
      </c>
      <c r="Z552" s="50" t="n">
        <f aca="false">'Raw Data'!AO551/('Raw Data'!AJ551+'Raw Data'!AK551+'Raw Data'!AL551)*100</f>
        <v>18.6274509803922</v>
      </c>
      <c r="AA552" s="50" t="n">
        <f aca="false">('Raw Data'!AP551+'Raw Data'!AQ551+'Raw Data'!AR551)/'Raw Data'!AO551*100</f>
        <v>100</v>
      </c>
      <c r="AB552" s="50" t="n">
        <v>97.4</v>
      </c>
      <c r="AC552" s="50" t="n">
        <v>65.9</v>
      </c>
      <c r="AD552" s="50" t="n">
        <v>37.5</v>
      </c>
      <c r="AE552" s="50" t="n">
        <v>50.8</v>
      </c>
      <c r="AF552" s="50" t="n">
        <v>8.9</v>
      </c>
      <c r="AG552" s="11" t="n">
        <f aca="false">'Raw Data'!BC551+'Raw Data'!BD551+'Raw Data'!BE551+'Raw Data'!BF551+'Raw Data'!BG551+'Raw Data'!BH551</f>
        <v>0</v>
      </c>
      <c r="AH552" s="11" t="n">
        <f aca="false">'Raw Data'!BQ551</f>
        <v>2</v>
      </c>
      <c r="AI552" s="11" t="n">
        <f aca="false">'Raw Data'!BI551+'Raw Data'!BJ551+'Raw Data'!BK551+'Raw Data'!BL551</f>
        <v>31</v>
      </c>
      <c r="AJ552" s="50" t="n">
        <f aca="false">('Raw Data'!BR551+'Raw Data'!BS551+'Raw Data'!BT551+'Raw Data'!BU551+'Raw Data'!BV551)/'Target Population'!Q552*100</f>
        <v>26.3272410791993</v>
      </c>
      <c r="AK552" s="50" t="n">
        <f aca="false">SUM('Raw Data'!BW551:BY551)/'Target Population'!G552*100</f>
        <v>0</v>
      </c>
      <c r="AL552" s="12" t="n">
        <f aca="false">'Raw Data'!BZ551</f>
        <v>42.0833333333333</v>
      </c>
      <c r="AM552" s="50" t="n">
        <f aca="false">'Raw Data'!CA551/('Raw Data'!BZ551*12)*100</f>
        <v>94.0594059405941</v>
      </c>
      <c r="AN552" s="50" t="n">
        <f aca="false">'Raw Data'!CC551/('Raw Data'!CB551*12)*100</f>
        <v>90.1234567901235</v>
      </c>
      <c r="AO552" s="50" t="n">
        <v>22.2</v>
      </c>
      <c r="AP552" s="11" t="n">
        <f aca="false">'Raw Data'!CD551</f>
        <v>0</v>
      </c>
      <c r="AQ552" s="11" t="n">
        <f aca="false">'Raw Data'!CE551</f>
        <v>0</v>
      </c>
      <c r="AR552" s="11" t="n">
        <v>45</v>
      </c>
      <c r="AS552" s="11" t="n">
        <v>92.9</v>
      </c>
      <c r="AT552" s="11" t="n">
        <v>0</v>
      </c>
      <c r="AU552" s="11" t="n">
        <f aca="false">'Top Ten Disease (OPD)'!HF552</f>
        <v>0</v>
      </c>
      <c r="AV552" s="11" t="n">
        <f aca="false">'Top Ten Disease (OPD)'!HD552</f>
        <v>0</v>
      </c>
      <c r="AW552" s="11" t="n">
        <f aca="false">'Raw Data'!CG551</f>
        <v>0</v>
      </c>
      <c r="AX552" s="11" t="n">
        <f aca="false">'Raw Data'!CO551+'Raw Data'!CP551</f>
        <v>0</v>
      </c>
      <c r="AY552" s="11" t="n">
        <v>0</v>
      </c>
      <c r="AZ552" s="11" t="n">
        <f aca="false">'Raw Data'!CR551+'Raw Data'!CS551</f>
        <v>13599</v>
      </c>
      <c r="BA552" s="50" t="n">
        <f aca="false">AZ552/'Target Population'!F552*100</f>
        <v>86.7172554521107</v>
      </c>
      <c r="BB552" s="50" t="n">
        <f aca="false">'Raw Data'!CS551/'Raw Data'!CR551*100</f>
        <v>64.2391304347826</v>
      </c>
      <c r="BC552" s="50" t="n">
        <v>100</v>
      </c>
    </row>
    <row r="553" customFormat="false" ht="15" hidden="false" customHeight="false" outlineLevel="0" collapsed="false">
      <c r="A553" s="11" t="s">
        <v>1239</v>
      </c>
      <c r="B553" s="11" t="s">
        <v>105</v>
      </c>
      <c r="C553" s="11" t="s">
        <v>1192</v>
      </c>
      <c r="D553" s="11" t="s">
        <v>1225</v>
      </c>
      <c r="E553" s="11" t="s">
        <v>1240</v>
      </c>
      <c r="F553" s="50" t="n">
        <v>95</v>
      </c>
      <c r="G553" s="50" t="n">
        <v>95.7</v>
      </c>
      <c r="H553" s="50" t="n">
        <v>91</v>
      </c>
      <c r="I553" s="50" t="n">
        <v>88.9</v>
      </c>
      <c r="J553" s="50" t="n">
        <v>81.7</v>
      </c>
      <c r="K553" s="50" t="n">
        <v>92.4</v>
      </c>
      <c r="L553" s="50" t="n">
        <v>111.4</v>
      </c>
      <c r="M553" s="50" t="n">
        <v>80.8</v>
      </c>
      <c r="N553" s="50" t="n">
        <v>5</v>
      </c>
      <c r="O553" s="50" t="n">
        <v>65.7</v>
      </c>
      <c r="P553" s="50" t="n">
        <f aca="false">'Raw Data'!R552/'Raw Data'!P552*100</f>
        <v>92.5619834710744</v>
      </c>
      <c r="Q553" s="50" t="n">
        <v>3.2</v>
      </c>
      <c r="R553" s="50" t="n">
        <v>123.9</v>
      </c>
      <c r="S553" s="50" t="n">
        <v>1.7</v>
      </c>
      <c r="T553" s="50" t="n">
        <f aca="false">'Raw Data'!Z552/'Target Population'!M553*100</f>
        <v>104.663557628248</v>
      </c>
      <c r="U553" s="50" t="n">
        <f aca="false">'Raw Data'!AA552/'Target Population'!N553*100</f>
        <v>112.587959343237</v>
      </c>
      <c r="V553" s="50" t="n">
        <f aca="false">'Raw Data'!AH552/'Target Population'!L553*100</f>
        <v>76.2485481997677</v>
      </c>
      <c r="W553" s="50" t="n">
        <f aca="false">'Raw Data'!AI552/'Raw Data'!AH552*100</f>
        <v>99.1622239146992</v>
      </c>
      <c r="X553" s="12" t="n">
        <f aca="false">'Raw Data'!AN552/'Target Population'!L553*1000</f>
        <v>1441.92799070848</v>
      </c>
      <c r="Y553" s="12" t="n">
        <f aca="false">'Raw Data'!AO552/'Target Population'!L553*1000</f>
        <v>139.953542392567</v>
      </c>
      <c r="Z553" s="50" t="n">
        <f aca="false">'Raw Data'!AO552/('Raw Data'!AJ552+'Raw Data'!AK552+'Raw Data'!AL552)*100</f>
        <v>23.3301064859632</v>
      </c>
      <c r="AA553" s="50" t="n">
        <f aca="false">('Raw Data'!AP552+'Raw Data'!AQ552+'Raw Data'!AR552)/'Raw Data'!AO552*100</f>
        <v>106.224066390042</v>
      </c>
      <c r="AB553" s="50" t="n">
        <v>75.5</v>
      </c>
      <c r="AC553" s="50" t="n">
        <v>56.3</v>
      </c>
      <c r="AD553" s="50" t="n">
        <v>57</v>
      </c>
      <c r="AE553" s="50" t="n">
        <v>26.9</v>
      </c>
      <c r="AF553" s="50" t="n">
        <v>9</v>
      </c>
      <c r="AG553" s="11" t="n">
        <f aca="false">'Raw Data'!BC552+'Raw Data'!BD552+'Raw Data'!BE552+'Raw Data'!BF552+'Raw Data'!BG552+'Raw Data'!BH552</f>
        <v>0</v>
      </c>
      <c r="AH553" s="11" t="n">
        <f aca="false">'Raw Data'!BQ552</f>
        <v>4</v>
      </c>
      <c r="AI553" s="11" t="n">
        <f aca="false">'Raw Data'!BI552+'Raw Data'!BJ552+'Raw Data'!BK552+'Raw Data'!BL552</f>
        <v>20</v>
      </c>
      <c r="AJ553" s="50" t="n">
        <f aca="false">('Raw Data'!BR552+'Raw Data'!BS552+'Raw Data'!BT552+'Raw Data'!BU552+'Raw Data'!BV552)/'Target Population'!Q553*100</f>
        <v>38.8285694701487</v>
      </c>
      <c r="AK553" s="50" t="n">
        <f aca="false">SUM('Raw Data'!BW552:BY552)/'Target Population'!G553*100</f>
        <v>0</v>
      </c>
      <c r="AL553" s="12" t="n">
        <f aca="false">'Raw Data'!BZ552</f>
        <v>32.6666666666667</v>
      </c>
      <c r="AM553" s="50" t="n">
        <f aca="false">'Raw Data'!CA552/('Raw Data'!BZ552*12)*100</f>
        <v>100.255102040816</v>
      </c>
      <c r="AN553" s="50" t="n">
        <f aca="false">'Raw Data'!CC552/('Raw Data'!CB552*12)*100</f>
        <v>93.452380952381</v>
      </c>
      <c r="AO553" s="50" t="n">
        <v>23.2</v>
      </c>
      <c r="AP553" s="11" t="n">
        <f aca="false">'Raw Data'!CD552</f>
        <v>0</v>
      </c>
      <c r="AQ553" s="11" t="n">
        <f aca="false">'Raw Data'!CE552</f>
        <v>0</v>
      </c>
      <c r="AR553" s="11" t="n">
        <v>39</v>
      </c>
      <c r="AS553" s="11" t="n">
        <v>85.7</v>
      </c>
      <c r="AT553" s="11" t="n">
        <v>0</v>
      </c>
      <c r="AU553" s="11" t="n">
        <f aca="false">'Top Ten Disease (OPD)'!HF553</f>
        <v>0</v>
      </c>
      <c r="AV553" s="11" t="n">
        <f aca="false">'Top Ten Disease (OPD)'!HD553</f>
        <v>0</v>
      </c>
      <c r="AW553" s="11" t="n">
        <f aca="false">'Raw Data'!CG552</f>
        <v>1</v>
      </c>
      <c r="AX553" s="11" t="n">
        <f aca="false">'Raw Data'!CO552+'Raw Data'!CP552</f>
        <v>0</v>
      </c>
      <c r="AY553" s="11" t="n">
        <v>0</v>
      </c>
      <c r="AZ553" s="11" t="n">
        <f aca="false">'Raw Data'!CR552+'Raw Data'!CS552</f>
        <v>23061</v>
      </c>
      <c r="BA553" s="50" t="n">
        <f aca="false">AZ553/'Target Population'!F553*100</f>
        <v>123.215430647574</v>
      </c>
      <c r="BB553" s="50" t="n">
        <f aca="false">'Raw Data'!CS552/'Raw Data'!CR552*100</f>
        <v>66.7220936957779</v>
      </c>
      <c r="BC553" s="50" t="n">
        <v>100</v>
      </c>
    </row>
    <row r="554" customFormat="false" ht="15" hidden="false" customHeight="false" outlineLevel="0" collapsed="false">
      <c r="A554" s="11" t="s">
        <v>1241</v>
      </c>
      <c r="B554" s="11" t="s">
        <v>105</v>
      </c>
      <c r="C554" s="11" t="s">
        <v>1192</v>
      </c>
      <c r="D554" s="11" t="s">
        <v>1225</v>
      </c>
      <c r="E554" s="11" t="s">
        <v>1242</v>
      </c>
      <c r="F554" s="50" t="n">
        <v>82.6</v>
      </c>
      <c r="G554" s="50" t="n">
        <v>80.8</v>
      </c>
      <c r="H554" s="50" t="n">
        <v>75.9</v>
      </c>
      <c r="I554" s="50" t="n">
        <v>76</v>
      </c>
      <c r="J554" s="50" t="n">
        <v>77.3</v>
      </c>
      <c r="K554" s="50" t="n">
        <v>94.7</v>
      </c>
      <c r="L554" s="50" t="n">
        <v>105.3</v>
      </c>
      <c r="M554" s="50" t="n">
        <v>80.9</v>
      </c>
      <c r="N554" s="50" t="n">
        <v>6.1</v>
      </c>
      <c r="O554" s="50" t="n">
        <v>70.7</v>
      </c>
      <c r="P554" s="50" t="n">
        <f aca="false">'Raw Data'!R553/'Raw Data'!P553*100</f>
        <v>93.7142857142857</v>
      </c>
      <c r="Q554" s="50" t="n">
        <v>4.2</v>
      </c>
      <c r="R554" s="50" t="n">
        <v>86.2</v>
      </c>
      <c r="S554" s="50" t="n">
        <v>2.6</v>
      </c>
      <c r="T554" s="50" t="n">
        <f aca="false">'Raw Data'!Z553/'Target Population'!M554*100</f>
        <v>97.0616570327553</v>
      </c>
      <c r="U554" s="50" t="n">
        <f aca="false">'Raw Data'!AA553/'Target Population'!N554*100</f>
        <v>99.6666666666667</v>
      </c>
      <c r="V554" s="50" t="n">
        <f aca="false">'Raw Data'!AH553/'Target Population'!L554*100</f>
        <v>61.9310931518503</v>
      </c>
      <c r="W554" s="50" t="n">
        <f aca="false">'Raw Data'!AI553/'Raw Data'!AH553*100</f>
        <v>101.717032967033</v>
      </c>
      <c r="X554" s="12" t="n">
        <f aca="false">'Raw Data'!AN553/'Target Population'!L554*1000</f>
        <v>1148.87282007656</v>
      </c>
      <c r="Y554" s="12" t="n">
        <f aca="false">'Raw Data'!AO553/'Target Population'!L554*1000</f>
        <v>87.1969374734156</v>
      </c>
      <c r="Z554" s="50" t="n">
        <f aca="false">'Raw Data'!AO553/('Raw Data'!AJ553+'Raw Data'!AK553+'Raw Data'!AL553)*100</f>
        <v>22.5770925110132</v>
      </c>
      <c r="AA554" s="50" t="n">
        <f aca="false">('Raw Data'!AP553+'Raw Data'!AQ553+'Raw Data'!AR553)/'Raw Data'!AO553*100</f>
        <v>99.5121951219512</v>
      </c>
      <c r="AB554" s="50" t="n">
        <v>71.7</v>
      </c>
      <c r="AC554" s="50" t="n">
        <v>51.7</v>
      </c>
      <c r="AD554" s="50" t="n">
        <v>52.5</v>
      </c>
      <c r="AE554" s="50" t="n">
        <v>33.2</v>
      </c>
      <c r="AF554" s="50" t="n">
        <v>4.7</v>
      </c>
      <c r="AG554" s="11" t="n">
        <f aca="false">'Raw Data'!BC553+'Raw Data'!BD553+'Raw Data'!BE553+'Raw Data'!BF553+'Raw Data'!BG553+'Raw Data'!BH553</f>
        <v>1</v>
      </c>
      <c r="AH554" s="11" t="n">
        <f aca="false">'Raw Data'!BQ553</f>
        <v>4</v>
      </c>
      <c r="AI554" s="11" t="n">
        <f aca="false">'Raw Data'!BI553+'Raw Data'!BJ553+'Raw Data'!BK553+'Raw Data'!BL553</f>
        <v>0</v>
      </c>
      <c r="AJ554" s="50" t="n">
        <f aca="false">('Raw Data'!BR553+'Raw Data'!BS553+'Raw Data'!BT553+'Raw Data'!BU553+'Raw Data'!BV553)/'Target Population'!Q554*100</f>
        <v>27.9009247805855</v>
      </c>
      <c r="AK554" s="50" t="n">
        <f aca="false">SUM('Raw Data'!BW553:BY553)/'Target Population'!G554*100</f>
        <v>0</v>
      </c>
      <c r="AL554" s="12" t="n">
        <f aca="false">'Raw Data'!BZ553</f>
        <v>53.3333333333333</v>
      </c>
      <c r="AM554" s="50" t="n">
        <f aca="false">'Raw Data'!CA553/('Raw Data'!BZ553*12)*100</f>
        <v>94.21875</v>
      </c>
      <c r="AN554" s="50" t="n">
        <f aca="false">'Raw Data'!CC553/('Raw Data'!CB553*12)*100</f>
        <v>94.9367088607595</v>
      </c>
      <c r="AO554" s="50" t="n">
        <v>21.6</v>
      </c>
      <c r="AP554" s="11" t="n">
        <f aca="false">'Raw Data'!CD553</f>
        <v>0</v>
      </c>
      <c r="AQ554" s="11" t="n">
        <f aca="false">'Raw Data'!CE553</f>
        <v>0</v>
      </c>
      <c r="AR554" s="11" t="n">
        <v>46</v>
      </c>
      <c r="AS554" s="11" t="n">
        <v>100</v>
      </c>
      <c r="AT554" s="11" t="n">
        <v>0</v>
      </c>
      <c r="AU554" s="11" t="n">
        <f aca="false">'Top Ten Disease (OPD)'!HF554</f>
        <v>0</v>
      </c>
      <c r="AV554" s="11" t="n">
        <f aca="false">'Top Ten Disease (OPD)'!HD554</f>
        <v>0</v>
      </c>
      <c r="AW554" s="11" t="n">
        <f aca="false">'Raw Data'!CG553</f>
        <v>0</v>
      </c>
      <c r="AX554" s="11" t="n">
        <f aca="false">'Raw Data'!CO553+'Raw Data'!CP553</f>
        <v>0</v>
      </c>
      <c r="AY554" s="11" t="n">
        <v>0.86</v>
      </c>
      <c r="AZ554" s="11" t="n">
        <f aca="false">'Raw Data'!CR553+'Raw Data'!CS553</f>
        <v>21282</v>
      </c>
      <c r="BA554" s="50" t="n">
        <f aca="false">AZ554/'Target Population'!F554*100</f>
        <v>91.4803988995873</v>
      </c>
      <c r="BB554" s="50" t="n">
        <f aca="false">'Raw Data'!CS553/'Raw Data'!CR553*100</f>
        <v>66.7999059487421</v>
      </c>
      <c r="BC554" s="50" t="n">
        <v>100</v>
      </c>
    </row>
    <row r="555" customFormat="false" ht="15" hidden="false" customHeight="false" outlineLevel="0" collapsed="false">
      <c r="A555" s="11" t="s">
        <v>1243</v>
      </c>
      <c r="B555" s="11" t="s">
        <v>105</v>
      </c>
      <c r="C555" s="11" t="s">
        <v>1192</v>
      </c>
      <c r="D555" s="11" t="s">
        <v>1225</v>
      </c>
      <c r="E555" s="11" t="s">
        <v>1244</v>
      </c>
      <c r="F555" s="50" t="n">
        <v>71</v>
      </c>
      <c r="G555" s="50" t="n">
        <v>74.2</v>
      </c>
      <c r="H555" s="50" t="n">
        <v>67.5</v>
      </c>
      <c r="I555" s="50" t="n">
        <v>68.1</v>
      </c>
      <c r="J555" s="50" t="n">
        <v>63.8</v>
      </c>
      <c r="K555" s="50" t="n">
        <v>64.6</v>
      </c>
      <c r="L555" s="50" t="n">
        <v>85.9</v>
      </c>
      <c r="M555" s="50" t="n">
        <v>62.7</v>
      </c>
      <c r="N555" s="50" t="n">
        <v>9.1</v>
      </c>
      <c r="O555" s="50" t="n">
        <v>62.8</v>
      </c>
      <c r="P555" s="50" t="n">
        <f aca="false">'Raw Data'!R554/'Raw Data'!P554*100</f>
        <v>95.3846153846154</v>
      </c>
      <c r="Q555" s="50" t="n">
        <v>1.3</v>
      </c>
      <c r="R555" s="50" t="n">
        <v>100.6</v>
      </c>
      <c r="S555" s="50" t="n">
        <v>2.9</v>
      </c>
      <c r="T555" s="50" t="n">
        <f aca="false">'Raw Data'!Z554/'Target Population'!M555*100</f>
        <v>113.84872080089</v>
      </c>
      <c r="U555" s="50" t="n">
        <f aca="false">'Raw Data'!AA554/'Target Population'!N555*100</f>
        <v>118.355640535373</v>
      </c>
      <c r="V555" s="50" t="n">
        <f aca="false">'Raw Data'!AH554/'Target Population'!L555*100</f>
        <v>34.5337937839171</v>
      </c>
      <c r="W555" s="50" t="n">
        <f aca="false">'Raw Data'!AI554/'Raw Data'!AH554*100</f>
        <v>98.8571428571429</v>
      </c>
      <c r="X555" s="12" t="n">
        <f aca="false">'Raw Data'!AN554/'Target Population'!L555*1000</f>
        <v>484.459792797237</v>
      </c>
      <c r="Y555" s="12" t="n">
        <f aca="false">'Raw Data'!AO554/'Target Population'!L555*1000</f>
        <v>58.7074494326591</v>
      </c>
      <c r="Z555" s="50" t="n">
        <f aca="false">'Raw Data'!AO554/('Raw Data'!AJ554+'Raw Data'!AK554+'Raw Data'!AL554)*100</f>
        <v>22.2429906542056</v>
      </c>
      <c r="AA555" s="50" t="n">
        <f aca="false">('Raw Data'!AP554+'Raw Data'!AQ554+'Raw Data'!AR554)/'Raw Data'!AO554*100</f>
        <v>100</v>
      </c>
      <c r="AB555" s="50" t="n">
        <v>77.4</v>
      </c>
      <c r="AC555" s="50" t="n">
        <v>50.3</v>
      </c>
      <c r="AD555" s="50" t="n">
        <v>34.2</v>
      </c>
      <c r="AE555" s="50" t="n">
        <v>33.2</v>
      </c>
      <c r="AF555" s="50" t="n">
        <v>9.7</v>
      </c>
      <c r="AG555" s="11" t="n">
        <f aca="false">'Raw Data'!BC554+'Raw Data'!BD554+'Raw Data'!BE554+'Raw Data'!BF554+'Raw Data'!BG554+'Raw Data'!BH554</f>
        <v>0</v>
      </c>
      <c r="AH555" s="11" t="n">
        <f aca="false">'Raw Data'!BQ554</f>
        <v>2</v>
      </c>
      <c r="AI555" s="11" t="n">
        <f aca="false">'Raw Data'!BI554+'Raw Data'!BJ554+'Raw Data'!BK554+'Raw Data'!BL554</f>
        <v>0</v>
      </c>
      <c r="AJ555" s="50" t="n">
        <f aca="false">('Raw Data'!BR554+'Raw Data'!BS554+'Raw Data'!BT554+'Raw Data'!BU554+'Raw Data'!BV554)/'Target Population'!Q555*100</f>
        <v>25.0551296093465</v>
      </c>
      <c r="AK555" s="50" t="n">
        <f aca="false">SUM('Raw Data'!BW554:BY554)/'Target Population'!G555*100</f>
        <v>0</v>
      </c>
      <c r="AL555" s="12" t="n">
        <f aca="false">'Raw Data'!BZ554</f>
        <v>30.8333333333333</v>
      </c>
      <c r="AM555" s="50" t="n">
        <f aca="false">'Raw Data'!CA554/('Raw Data'!BZ554*12)*100</f>
        <v>85.6756756756757</v>
      </c>
      <c r="AN555" s="50" t="n">
        <f aca="false">'Raw Data'!CC554/('Raw Data'!CB554*12)*100</f>
        <v>93.6507936507936</v>
      </c>
      <c r="AO555" s="50" t="n">
        <v>18.1</v>
      </c>
      <c r="AP555" s="11" t="n">
        <f aca="false">'Raw Data'!CD554</f>
        <v>0</v>
      </c>
      <c r="AQ555" s="11" t="n">
        <f aca="false">'Raw Data'!CE554</f>
        <v>0</v>
      </c>
      <c r="AR555" s="11" t="n">
        <v>31</v>
      </c>
      <c r="AS555" s="11" t="n">
        <v>100</v>
      </c>
      <c r="AT555" s="11" t="n">
        <v>0</v>
      </c>
      <c r="AU555" s="11" t="n">
        <f aca="false">'Top Ten Disease (OPD)'!HF555</f>
        <v>0</v>
      </c>
      <c r="AV555" s="11" t="n">
        <f aca="false">'Top Ten Disease (OPD)'!HD555</f>
        <v>0</v>
      </c>
      <c r="AW555" s="11" t="n">
        <f aca="false">'Raw Data'!CG554</f>
        <v>0</v>
      </c>
      <c r="AX555" s="11" t="n">
        <f aca="false">'Raw Data'!CO554+'Raw Data'!CP554</f>
        <v>0</v>
      </c>
      <c r="AY555" s="11" t="n">
        <v>0</v>
      </c>
      <c r="AZ555" s="11" t="n">
        <f aca="false">'Raw Data'!CR554+'Raw Data'!CS554</f>
        <v>10961</v>
      </c>
      <c r="BA555" s="50" t="n">
        <f aca="false">AZ555/'Target Population'!F555*100</f>
        <v>56.6752843846949</v>
      </c>
      <c r="BB555" s="50" t="n">
        <f aca="false">'Raw Data'!CS554/'Raw Data'!CR554*100</f>
        <v>67.9589334967821</v>
      </c>
      <c r="BC555" s="50" t="n">
        <v>100</v>
      </c>
    </row>
    <row r="556" customFormat="false" ht="15" hidden="false" customHeight="false" outlineLevel="0" collapsed="false">
      <c r="A556" s="9" t="s">
        <v>1245</v>
      </c>
      <c r="B556" s="9" t="s">
        <v>101</v>
      </c>
      <c r="C556" s="9" t="s">
        <v>1192</v>
      </c>
      <c r="D556" s="9" t="s">
        <v>1246</v>
      </c>
      <c r="E556" s="9" t="s">
        <v>1247</v>
      </c>
      <c r="F556" s="49" t="n">
        <v>75.7</v>
      </c>
      <c r="G556" s="49" t="n">
        <v>83.8</v>
      </c>
      <c r="H556" s="49" t="n">
        <v>82.4</v>
      </c>
      <c r="I556" s="49" t="n">
        <v>82.4</v>
      </c>
      <c r="J556" s="49" t="n">
        <v>79.7</v>
      </c>
      <c r="K556" s="49" t="n">
        <v>83.7</v>
      </c>
      <c r="L556" s="49" t="n">
        <v>97.2</v>
      </c>
      <c r="M556" s="49" t="n">
        <v>37.6</v>
      </c>
      <c r="N556" s="49" t="n">
        <v>1.8</v>
      </c>
      <c r="O556" s="49" t="n">
        <v>74</v>
      </c>
      <c r="P556" s="49" t="n">
        <f aca="false">'Raw Data'!R555/'Raw Data'!P555*100</f>
        <v>99.7775659358119</v>
      </c>
      <c r="Q556" s="49" t="n">
        <v>2.9</v>
      </c>
      <c r="R556" s="49" t="n">
        <v>93.1</v>
      </c>
      <c r="S556" s="49" t="n">
        <v>1.7</v>
      </c>
      <c r="T556" s="49" t="n">
        <f aca="false">'Raw Data'!Z555/'Target Population'!M556*100</f>
        <v>79.4361805233661</v>
      </c>
      <c r="U556" s="49" t="n">
        <f aca="false">'Raw Data'!AA555/'Target Population'!N556*100</f>
        <v>80.1845108035931</v>
      </c>
      <c r="V556" s="49" t="n">
        <f aca="false">'Raw Data'!AH555/'Target Population'!L556*100</f>
        <v>36.5280827781293</v>
      </c>
      <c r="W556" s="49" t="n">
        <f aca="false">'Raw Data'!AI555/'Raw Data'!AH555*100</f>
        <v>78.7446504992867</v>
      </c>
      <c r="X556" s="10" t="n">
        <f aca="false">'Raw Data'!AN555/'Target Population'!L556*1000</f>
        <v>895.187404622772</v>
      </c>
      <c r="Y556" s="10" t="n">
        <f aca="false">'Raw Data'!AO555/'Target Population'!L556*1000</f>
        <v>49.168124464957</v>
      </c>
      <c r="Z556" s="49" t="n">
        <f aca="false">'Raw Data'!AO555/('Raw Data'!AJ555+'Raw Data'!AK555+'Raw Data'!AL555)*100</f>
        <v>13.4658511722732</v>
      </c>
      <c r="AA556" s="49" t="n">
        <f aca="false">('Raw Data'!AP555+'Raw Data'!AQ555+'Raw Data'!AR555)/'Raw Data'!AO555*100</f>
        <v>263.588190764572</v>
      </c>
      <c r="AB556" s="49" t="n">
        <v>78.3</v>
      </c>
      <c r="AC556" s="49" t="n">
        <v>65.4</v>
      </c>
      <c r="AD556" s="49" t="n">
        <v>50.4</v>
      </c>
      <c r="AE556" s="49" t="n">
        <v>37.2</v>
      </c>
      <c r="AF556" s="49" t="n">
        <v>23</v>
      </c>
      <c r="AG556" s="9" t="n">
        <f aca="false">'Raw Data'!BC555+'Raw Data'!BD555+'Raw Data'!BE555+'Raw Data'!BF555+'Raw Data'!BG555+'Raw Data'!BH555</f>
        <v>0</v>
      </c>
      <c r="AH556" s="9" t="n">
        <f aca="false">'Raw Data'!BQ555</f>
        <v>27</v>
      </c>
      <c r="AI556" s="9" t="n">
        <f aca="false">'Raw Data'!BI555+'Raw Data'!BJ555+'Raw Data'!BK555+'Raw Data'!BL555</f>
        <v>667</v>
      </c>
      <c r="AJ556" s="49" t="n">
        <f aca="false">('Raw Data'!BR555+'Raw Data'!BS555+'Raw Data'!BT555+'Raw Data'!BU555+'Raw Data'!BV555)/'Target Population'!Q556*100</f>
        <v>25.6697994299312</v>
      </c>
      <c r="AK556" s="49" t="n">
        <f aca="false">SUM('Raw Data'!BW555:BY555)/'Target Population'!G556*100</f>
        <v>0.0154297176361673</v>
      </c>
      <c r="AL556" s="10" t="n">
        <f aca="false">'Raw Data'!BZ555</f>
        <v>954.333333333333</v>
      </c>
      <c r="AM556" s="49" t="n">
        <f aca="false">'Raw Data'!CA555/('Raw Data'!BZ555*12)*100</f>
        <v>93.2937478169752</v>
      </c>
      <c r="AN556" s="49" t="n">
        <f aca="false">'Raw Data'!CC555/('Raw Data'!CB555*12)*100</f>
        <v>97.8867623604466</v>
      </c>
      <c r="AO556" s="49" t="n">
        <v>17</v>
      </c>
      <c r="AP556" s="9" t="n">
        <f aca="false">'Raw Data'!CD555</f>
        <v>152</v>
      </c>
      <c r="AQ556" s="9" t="n">
        <f aca="false">'Raw Data'!CE555</f>
        <v>20</v>
      </c>
      <c r="AR556" s="9" t="n">
        <v>190</v>
      </c>
      <c r="AS556" s="9" t="n">
        <v>100</v>
      </c>
      <c r="AT556" s="9" t="n">
        <v>0</v>
      </c>
      <c r="AU556" s="9" t="n">
        <f aca="false">'Top Ten Disease (OPD)'!HF556</f>
        <v>8</v>
      </c>
      <c r="AV556" s="9" t="n">
        <f aca="false">'Top Ten Disease (OPD)'!HD556</f>
        <v>0</v>
      </c>
      <c r="AW556" s="9" t="n">
        <f aca="false">'Raw Data'!CG555</f>
        <v>6</v>
      </c>
      <c r="AX556" s="9" t="n">
        <f aca="false">'Raw Data'!CO555+'Raw Data'!CP555</f>
        <v>3</v>
      </c>
      <c r="AY556" s="9" t="n">
        <v>0.95</v>
      </c>
      <c r="AZ556" s="9" t="n">
        <f aca="false">'Raw Data'!CR555+'Raw Data'!CS555</f>
        <v>191327</v>
      </c>
      <c r="BA556" s="49" t="n">
        <f aca="false">AZ556/'Target Population'!F556*100</f>
        <v>72.5790176471481</v>
      </c>
      <c r="BB556" s="49" t="n">
        <f aca="false">'Raw Data'!CS555/'Raw Data'!CR555*100</f>
        <v>67.0277962077033</v>
      </c>
      <c r="BC556" s="49" t="n">
        <v>106.4</v>
      </c>
    </row>
    <row r="557" customFormat="false" ht="15" hidden="false" customHeight="false" outlineLevel="0" collapsed="false">
      <c r="A557" s="11" t="s">
        <v>1248</v>
      </c>
      <c r="B557" s="11" t="s">
        <v>105</v>
      </c>
      <c r="C557" s="11" t="s">
        <v>1192</v>
      </c>
      <c r="D557" s="11" t="s">
        <v>1246</v>
      </c>
      <c r="E557" s="11" t="s">
        <v>1249</v>
      </c>
      <c r="F557" s="50" t="n">
        <v>61.8</v>
      </c>
      <c r="G557" s="50" t="n">
        <v>63.3</v>
      </c>
      <c r="H557" s="50" t="n">
        <v>63.7</v>
      </c>
      <c r="I557" s="50" t="n">
        <v>63.7</v>
      </c>
      <c r="J557" s="50" t="n">
        <v>71.6</v>
      </c>
      <c r="K557" s="50" t="n">
        <v>75.8</v>
      </c>
      <c r="L557" s="50" t="n">
        <v>81.1</v>
      </c>
      <c r="M557" s="50" t="n">
        <v>25.6</v>
      </c>
      <c r="N557" s="50" t="n">
        <v>-0.75</v>
      </c>
      <c r="O557" s="50" t="n">
        <v>65.8</v>
      </c>
      <c r="P557" s="50" t="n">
        <f aca="false">'Raw Data'!R556/'Raw Data'!P556*100</f>
        <v>100</v>
      </c>
      <c r="Q557" s="50" t="n">
        <v>0.7</v>
      </c>
      <c r="R557" s="50" t="n">
        <v>60</v>
      </c>
      <c r="S557" s="50" t="n">
        <v>0.4</v>
      </c>
      <c r="T557" s="50" t="n">
        <f aca="false">'Raw Data'!Z556/'Target Population'!M557*100</f>
        <v>20.5045278137128</v>
      </c>
      <c r="U557" s="50" t="n">
        <f aca="false">'Raw Data'!AA556/'Target Population'!N557*100</f>
        <v>17.3782771535581</v>
      </c>
      <c r="V557" s="50" t="n">
        <f aca="false">'Raw Data'!AH556/'Target Population'!L557*100</f>
        <v>28.2868525896414</v>
      </c>
      <c r="W557" s="50" t="n">
        <f aca="false">'Raw Data'!AI556/'Raw Data'!AH556*100</f>
        <v>79.6780684104628</v>
      </c>
      <c r="X557" s="12" t="n">
        <f aca="false">'Raw Data'!AN556/'Target Population'!L557*1000</f>
        <v>633.466135458167</v>
      </c>
      <c r="Y557" s="12" t="n">
        <f aca="false">'Raw Data'!AO556/'Target Population'!L557*1000</f>
        <v>15.9362549800797</v>
      </c>
      <c r="Z557" s="50" t="n">
        <f aca="false">'Raw Data'!AO556/('Raw Data'!AJ556+'Raw Data'!AK556+'Raw Data'!AL556)*100</f>
        <v>5.2434456928839</v>
      </c>
      <c r="AA557" s="50" t="n">
        <f aca="false">('Raw Data'!AP556+'Raw Data'!AQ556+'Raw Data'!AR556)/'Raw Data'!AO556*100</f>
        <v>1250</v>
      </c>
      <c r="AB557" s="50" t="n">
        <v>72.7</v>
      </c>
      <c r="AC557" s="50" t="n">
        <v>62.8</v>
      </c>
      <c r="AD557" s="50" t="n">
        <v>36.5</v>
      </c>
      <c r="AE557" s="50" t="n">
        <v>33.9</v>
      </c>
      <c r="AF557" s="50" t="n">
        <v>33.5</v>
      </c>
      <c r="AG557" s="11" t="n">
        <f aca="false">'Raw Data'!BC556+'Raw Data'!BD556+'Raw Data'!BE556+'Raw Data'!BF556+'Raw Data'!BG556+'Raw Data'!BH556</f>
        <v>0</v>
      </c>
      <c r="AH557" s="11" t="n">
        <f aca="false">'Raw Data'!BQ556</f>
        <v>0</v>
      </c>
      <c r="AI557" s="11" t="n">
        <f aca="false">'Raw Data'!BI556+'Raw Data'!BJ556+'Raw Data'!BK556+'Raw Data'!BL556</f>
        <v>10</v>
      </c>
      <c r="AJ557" s="50" t="n">
        <f aca="false">('Raw Data'!BR556+'Raw Data'!BS556+'Raw Data'!BT556+'Raw Data'!BU556+'Raw Data'!BV556)/'Target Population'!Q557*100</f>
        <v>27.1916706866056</v>
      </c>
      <c r="AK557" s="50" t="n">
        <f aca="false">SUM('Raw Data'!BW556:BY556)/'Target Population'!G557*100</f>
        <v>0</v>
      </c>
      <c r="AL557" s="12" t="n">
        <f aca="false">'Raw Data'!BZ556</f>
        <v>75.8333333333333</v>
      </c>
      <c r="AM557" s="50" t="n">
        <f aca="false">'Raw Data'!CA556/('Raw Data'!BZ556*12)*100</f>
        <v>82.3076923076923</v>
      </c>
      <c r="AN557" s="50" t="n">
        <f aca="false">'Raw Data'!CC556/('Raw Data'!CB556*12)*100</f>
        <v>100</v>
      </c>
      <c r="AO557" s="50" t="n">
        <v>15.9</v>
      </c>
      <c r="AP557" s="11" t="n">
        <f aca="false">'Raw Data'!CD556</f>
        <v>0</v>
      </c>
      <c r="AQ557" s="11" t="n">
        <f aca="false">'Raw Data'!CE556</f>
        <v>0</v>
      </c>
      <c r="AR557" s="11" t="n">
        <v>6</v>
      </c>
      <c r="AS557" s="11" t="n">
        <v>100</v>
      </c>
      <c r="AT557" s="11" t="n">
        <v>0</v>
      </c>
      <c r="AU557" s="11" t="n">
        <f aca="false">'Top Ten Disease (OPD)'!HF557</f>
        <v>0</v>
      </c>
      <c r="AV557" s="11" t="n">
        <f aca="false">'Top Ten Disease (OPD)'!HD557</f>
        <v>0</v>
      </c>
      <c r="AW557" s="11" t="n">
        <f aca="false">'Raw Data'!CG556</f>
        <v>0</v>
      </c>
      <c r="AX557" s="11" t="n">
        <f aca="false">'Raw Data'!CO556+'Raw Data'!CP556</f>
        <v>0</v>
      </c>
      <c r="AY557" s="11" t="n">
        <v>2.3</v>
      </c>
      <c r="AZ557" s="11" t="n">
        <f aca="false">'Raw Data'!CR556+'Raw Data'!CS556</f>
        <v>8251</v>
      </c>
      <c r="BA557" s="50" t="n">
        <f aca="false">AZ557/'Target Population'!F557*100</f>
        <v>46.4766518334929</v>
      </c>
      <c r="BB557" s="50" t="n">
        <f aca="false">'Raw Data'!CS556/'Raw Data'!CR556*100</f>
        <v>87.0126926563917</v>
      </c>
      <c r="BC557" s="50" t="n">
        <v>100</v>
      </c>
    </row>
    <row r="558" customFormat="false" ht="15" hidden="false" customHeight="false" outlineLevel="0" collapsed="false">
      <c r="A558" s="11" t="s">
        <v>1250</v>
      </c>
      <c r="B558" s="11" t="s">
        <v>105</v>
      </c>
      <c r="C558" s="11" t="s">
        <v>1192</v>
      </c>
      <c r="D558" s="11" t="s">
        <v>1246</v>
      </c>
      <c r="E558" s="11" t="s">
        <v>1251</v>
      </c>
      <c r="F558" s="50" t="n">
        <v>58</v>
      </c>
      <c r="G558" s="50" t="n">
        <v>74.3</v>
      </c>
      <c r="H558" s="50" t="n">
        <v>72.6</v>
      </c>
      <c r="I558" s="50" t="n">
        <v>72.6</v>
      </c>
      <c r="J558" s="50" t="n">
        <v>65.9</v>
      </c>
      <c r="K558" s="50" t="n">
        <v>81.6</v>
      </c>
      <c r="L558" s="50" t="n">
        <v>96.1</v>
      </c>
      <c r="M558" s="50" t="n">
        <v>55</v>
      </c>
      <c r="N558" s="50" t="n">
        <v>2.3</v>
      </c>
      <c r="O558" s="50" t="n">
        <v>66.8</v>
      </c>
      <c r="P558" s="50" t="n">
        <f aca="false">'Raw Data'!R557/'Raw Data'!P557*100</f>
        <v>58.3333333333333</v>
      </c>
      <c r="Q558" s="50" t="n">
        <v>0</v>
      </c>
      <c r="R558" s="50" t="n">
        <v>79.6</v>
      </c>
      <c r="S558" s="50" t="n">
        <v>0.1</v>
      </c>
      <c r="T558" s="50" t="n">
        <f aca="false">'Raw Data'!Z557/'Target Population'!M558*100</f>
        <v>107.054176072235</v>
      </c>
      <c r="U558" s="50" t="n">
        <f aca="false">'Raw Data'!AA557/'Target Population'!N558*100</f>
        <v>111.901595744681</v>
      </c>
      <c r="V558" s="50" t="n">
        <f aca="false">'Raw Data'!AH557/'Target Population'!L558*100</f>
        <v>38.7745098039216</v>
      </c>
      <c r="W558" s="50" t="n">
        <f aca="false">'Raw Data'!AI557/'Raw Data'!AH557*100</f>
        <v>81.6687737041719</v>
      </c>
      <c r="X558" s="12" t="n">
        <f aca="false">'Raw Data'!AN557/'Target Population'!L558*1000</f>
        <v>836.274509803922</v>
      </c>
      <c r="Y558" s="12" t="n">
        <f aca="false">'Raw Data'!AO557/'Target Population'!L558*1000</f>
        <v>16.1764705882353</v>
      </c>
      <c r="Z558" s="50" t="n">
        <f aca="false">'Raw Data'!AO557/('Raw Data'!AJ557+'Raw Data'!AK557+'Raw Data'!AL557)*100</f>
        <v>4.43548387096774</v>
      </c>
      <c r="AA558" s="50" t="n">
        <f aca="false">('Raw Data'!AP557+'Raw Data'!AQ557+'Raw Data'!AR557)/'Raw Data'!AO557*100</f>
        <v>1163.63636363636</v>
      </c>
      <c r="AB558" s="50" t="n">
        <v>78.3</v>
      </c>
      <c r="AC558" s="50" t="n">
        <v>63.4</v>
      </c>
      <c r="AD558" s="50" t="n">
        <v>45.7</v>
      </c>
      <c r="AE558" s="50" t="n">
        <v>26.2</v>
      </c>
      <c r="AF558" s="50" t="n">
        <v>20.9</v>
      </c>
      <c r="AG558" s="11" t="n">
        <f aca="false">'Raw Data'!BC557+'Raw Data'!BD557+'Raw Data'!BE557+'Raw Data'!BF557+'Raw Data'!BG557+'Raw Data'!BH557</f>
        <v>0</v>
      </c>
      <c r="AH558" s="11" t="n">
        <f aca="false">'Raw Data'!BQ557</f>
        <v>0</v>
      </c>
      <c r="AI558" s="11" t="n">
        <f aca="false">'Raw Data'!BI557+'Raw Data'!BJ557+'Raw Data'!BK557+'Raw Data'!BL557</f>
        <v>22</v>
      </c>
      <c r="AJ558" s="50" t="n">
        <f aca="false">('Raw Data'!BR557+'Raw Data'!BS557+'Raw Data'!BT557+'Raw Data'!BU557+'Raw Data'!BV557)/'Target Population'!Q558*100</f>
        <v>21.511704880544</v>
      </c>
      <c r="AK558" s="50" t="n">
        <f aca="false">SUM('Raw Data'!BW557:BY557)/'Target Population'!G558*100</f>
        <v>0</v>
      </c>
      <c r="AL558" s="12" t="n">
        <f aca="false">'Raw Data'!BZ557</f>
        <v>89.0833333333333</v>
      </c>
      <c r="AM558" s="50" t="n">
        <f aca="false">'Raw Data'!CA557/('Raw Data'!BZ557*12)*100</f>
        <v>96.8194574368569</v>
      </c>
      <c r="AN558" s="50" t="n">
        <f aca="false">'Raw Data'!CC557/('Raw Data'!CB557*12)*100</f>
        <v>96.6019417475728</v>
      </c>
      <c r="AO558" s="50" t="n">
        <v>15.8</v>
      </c>
      <c r="AP558" s="11" t="n">
        <f aca="false">'Raw Data'!CD557</f>
        <v>0</v>
      </c>
      <c r="AQ558" s="11" t="n">
        <f aca="false">'Raw Data'!CE557</f>
        <v>0</v>
      </c>
      <c r="AR558" s="11" t="n">
        <v>19</v>
      </c>
      <c r="AS558" s="11" t="n">
        <v>87.5</v>
      </c>
      <c r="AT558" s="11" t="n">
        <v>0</v>
      </c>
      <c r="AU558" s="11" t="n">
        <f aca="false">'Top Ten Disease (OPD)'!HF558</f>
        <v>0</v>
      </c>
      <c r="AV558" s="11" t="n">
        <f aca="false">'Top Ten Disease (OPD)'!HD558</f>
        <v>0</v>
      </c>
      <c r="AW558" s="11" t="n">
        <f aca="false">'Raw Data'!CG557</f>
        <v>0</v>
      </c>
      <c r="AX558" s="11" t="n">
        <f aca="false">'Raw Data'!CO557+'Raw Data'!CP557</f>
        <v>0</v>
      </c>
      <c r="AY558" s="11" t="n">
        <v>3.5</v>
      </c>
      <c r="AZ558" s="11" t="n">
        <f aca="false">'Raw Data'!CR557+'Raw Data'!CS557</f>
        <v>18794</v>
      </c>
      <c r="BA558" s="50" t="n">
        <f aca="false">AZ558/'Target Population'!F558*100</f>
        <v>83.391755779385</v>
      </c>
      <c r="BB558" s="50" t="n">
        <f aca="false">'Raw Data'!CS557/'Raw Data'!CR557*100</f>
        <v>65.8342892438013</v>
      </c>
      <c r="BC558" s="50" t="n">
        <v>100</v>
      </c>
    </row>
    <row r="559" customFormat="false" ht="15" hidden="false" customHeight="false" outlineLevel="0" collapsed="false">
      <c r="A559" s="11" t="s">
        <v>1252</v>
      </c>
      <c r="B559" s="11" t="s">
        <v>105</v>
      </c>
      <c r="C559" s="11" t="s">
        <v>1192</v>
      </c>
      <c r="D559" s="11" t="s">
        <v>1246</v>
      </c>
      <c r="E559" s="11" t="s">
        <v>1253</v>
      </c>
      <c r="F559" s="50" t="n">
        <v>69.7</v>
      </c>
      <c r="G559" s="50" t="n">
        <v>75.2</v>
      </c>
      <c r="H559" s="50" t="n">
        <v>79</v>
      </c>
      <c r="I559" s="50" t="n">
        <v>79</v>
      </c>
      <c r="J559" s="50" t="n">
        <v>77.8</v>
      </c>
      <c r="K559" s="50" t="n">
        <v>94.4</v>
      </c>
      <c r="L559" s="50" t="n">
        <v>119.6</v>
      </c>
      <c r="M559" s="50" t="n">
        <v>36.9</v>
      </c>
      <c r="N559" s="50" t="n">
        <v>-5.1</v>
      </c>
      <c r="O559" s="50" t="n">
        <v>71.3</v>
      </c>
      <c r="P559" s="50" t="n">
        <f aca="false">'Raw Data'!R558/'Raw Data'!P558*100</f>
        <v>99.7159090909091</v>
      </c>
      <c r="Q559" s="50" t="n">
        <v>0.91</v>
      </c>
      <c r="R559" s="50" t="n">
        <v>91.6</v>
      </c>
      <c r="S559" s="50" t="n">
        <v>0.4</v>
      </c>
      <c r="T559" s="50" t="n">
        <f aca="false">'Raw Data'!Z558/'Target Population'!M559*100</f>
        <v>68.2276229994072</v>
      </c>
      <c r="U559" s="50" t="n">
        <f aca="false">'Raw Data'!AA558/'Target Population'!N559*100</f>
        <v>74.323386537127</v>
      </c>
      <c r="V559" s="50" t="n">
        <f aca="false">'Raw Data'!AH558/'Target Population'!L559*100</f>
        <v>38.8198757763975</v>
      </c>
      <c r="W559" s="50" t="n">
        <f aca="false">'Raw Data'!AI558/'Raw Data'!AH558*100</f>
        <v>74.9333333333333</v>
      </c>
      <c r="X559" s="12" t="n">
        <f aca="false">'Raw Data'!AN558/'Target Population'!L559*1000</f>
        <v>1113.35403726708</v>
      </c>
      <c r="Y559" s="12" t="n">
        <f aca="false">'Raw Data'!AO558/'Target Population'!L559*1000</f>
        <v>184.782608695652</v>
      </c>
      <c r="Z559" s="50" t="n">
        <f aca="false">'Raw Data'!AO558/('Raw Data'!AJ558+'Raw Data'!AK558+'Raw Data'!AL558)*100</f>
        <v>25.7575757575758</v>
      </c>
      <c r="AA559" s="50" t="n">
        <f aca="false">('Raw Data'!AP558+'Raw Data'!AQ558+'Raw Data'!AR558)/'Raw Data'!AO558*100</f>
        <v>125.210084033613</v>
      </c>
      <c r="AB559" s="50" t="n">
        <v>86.2</v>
      </c>
      <c r="AC559" s="50" t="n">
        <v>73.6</v>
      </c>
      <c r="AD559" s="50" t="n">
        <v>50</v>
      </c>
      <c r="AE559" s="50" t="n">
        <v>43.7</v>
      </c>
      <c r="AF559" s="50" t="n">
        <v>40.2</v>
      </c>
      <c r="AG559" s="11" t="n">
        <f aca="false">'Raw Data'!BC558+'Raw Data'!BD558+'Raw Data'!BE558+'Raw Data'!BF558+'Raw Data'!BG558+'Raw Data'!BH558</f>
        <v>0</v>
      </c>
      <c r="AH559" s="11" t="n">
        <f aca="false">'Raw Data'!BQ558</f>
        <v>1</v>
      </c>
      <c r="AI559" s="11" t="n">
        <f aca="false">'Raw Data'!BI558+'Raw Data'!BJ558+'Raw Data'!BK558+'Raw Data'!BL558</f>
        <v>30</v>
      </c>
      <c r="AJ559" s="50" t="n">
        <f aca="false">('Raw Data'!BR558+'Raw Data'!BS558+'Raw Data'!BT558+'Raw Data'!BU558+'Raw Data'!BV558)/'Target Population'!Q559*100</f>
        <v>23.0397149335925</v>
      </c>
      <c r="AK559" s="50" t="n">
        <f aca="false">SUM('Raw Data'!BW558:BY558)/'Target Population'!G559*100</f>
        <v>0</v>
      </c>
      <c r="AL559" s="12" t="n">
        <f aca="false">'Raw Data'!BZ558</f>
        <v>84.9166666666667</v>
      </c>
      <c r="AM559" s="50" t="n">
        <f aca="false">'Raw Data'!CA558/('Raw Data'!BZ558*12)*100</f>
        <v>89.6957801766438</v>
      </c>
      <c r="AN559" s="50" t="n">
        <f aca="false">'Raw Data'!CC558/('Raw Data'!CB558*12)*100</f>
        <v>94.4</v>
      </c>
      <c r="AO559" s="50" t="n">
        <v>18.1</v>
      </c>
      <c r="AP559" s="11" t="n">
        <f aca="false">'Raw Data'!CD558</f>
        <v>0</v>
      </c>
      <c r="AQ559" s="11" t="n">
        <f aca="false">'Raw Data'!CE558</f>
        <v>0</v>
      </c>
      <c r="AR559" s="11" t="n">
        <v>19</v>
      </c>
      <c r="AS559" s="11" t="n">
        <v>80</v>
      </c>
      <c r="AT559" s="11" t="n">
        <v>0</v>
      </c>
      <c r="AU559" s="11" t="n">
        <f aca="false">'Top Ten Disease (OPD)'!HF559</f>
        <v>0</v>
      </c>
      <c r="AV559" s="11" t="n">
        <f aca="false">'Top Ten Disease (OPD)'!HD559</f>
        <v>0</v>
      </c>
      <c r="AW559" s="11" t="n">
        <f aca="false">'Raw Data'!CG558</f>
        <v>0</v>
      </c>
      <c r="AX559" s="11" t="n">
        <f aca="false">'Raw Data'!CO558+'Raw Data'!CP558</f>
        <v>2</v>
      </c>
      <c r="AY559" s="11" t="n">
        <v>3.4</v>
      </c>
      <c r="AZ559" s="11" t="n">
        <f aca="false">'Raw Data'!CR558+'Raw Data'!CS558</f>
        <v>17198</v>
      </c>
      <c r="BA559" s="50" t="n">
        <f aca="false">AZ559/'Target Population'!F559*100</f>
        <v>83.3115341762341</v>
      </c>
      <c r="BB559" s="50" t="n">
        <f aca="false">'Raw Data'!CS558/'Raw Data'!CR558*100</f>
        <v>73.4368697055264</v>
      </c>
      <c r="BC559" s="50" t="n">
        <v>112.5</v>
      </c>
    </row>
    <row r="560" customFormat="false" ht="15" hidden="false" customHeight="false" outlineLevel="0" collapsed="false">
      <c r="A560" s="11" t="s">
        <v>1254</v>
      </c>
      <c r="B560" s="11" t="s">
        <v>116</v>
      </c>
      <c r="C560" s="11" t="s">
        <v>1192</v>
      </c>
      <c r="D560" s="11" t="s">
        <v>1246</v>
      </c>
      <c r="E560" s="11" t="s">
        <v>1255</v>
      </c>
      <c r="F560" s="50" t="n">
        <v>74</v>
      </c>
      <c r="G560" s="50" t="n">
        <v>86.3</v>
      </c>
      <c r="H560" s="50" t="n">
        <v>81.9</v>
      </c>
      <c r="I560" s="50" t="n">
        <v>81.8</v>
      </c>
      <c r="J560" s="50" t="n">
        <v>79.8</v>
      </c>
      <c r="K560" s="50" t="n">
        <v>79.8</v>
      </c>
      <c r="L560" s="50" t="n">
        <v>94.7</v>
      </c>
      <c r="M560" s="50" t="n">
        <v>24.9</v>
      </c>
      <c r="N560" s="50" t="n">
        <v>5</v>
      </c>
      <c r="O560" s="50" t="n">
        <v>73.3</v>
      </c>
      <c r="P560" s="50" t="n">
        <f aca="false">'Raw Data'!R559/'Raw Data'!P559*100</f>
        <v>97.4921630094044</v>
      </c>
      <c r="Q560" s="50" t="n">
        <v>0</v>
      </c>
      <c r="R560" s="50" t="n">
        <v>79.3</v>
      </c>
      <c r="S560" s="50" t="n">
        <v>0.1</v>
      </c>
      <c r="T560" s="50" t="n">
        <f aca="false">'Raw Data'!Z559/'Target Population'!M560*100</f>
        <v>69.7238322536652</v>
      </c>
      <c r="U560" s="50" t="n">
        <f aca="false">'Raw Data'!AA559/'Target Population'!N560*100</f>
        <v>70.6042884990253</v>
      </c>
      <c r="V560" s="50" t="n">
        <f aca="false">'Raw Data'!AH559/'Target Population'!L560*100</f>
        <v>45.5619509239624</v>
      </c>
      <c r="W560" s="50" t="n">
        <f aca="false">'Raw Data'!AI559/'Raw Data'!AH559*100</f>
        <v>67.7526595744681</v>
      </c>
      <c r="X560" s="12" t="n">
        <f aca="false">'Raw Data'!AN559/'Target Population'!L560*1000</f>
        <v>779.460769463799</v>
      </c>
      <c r="Y560" s="12" t="n">
        <f aca="false">'Raw Data'!AO559/'Target Population'!L560*1000</f>
        <v>50.2877915783096</v>
      </c>
      <c r="Z560" s="50" t="n">
        <f aca="false">'Raw Data'!AO559/('Raw Data'!AJ559+'Raw Data'!AK559+'Raw Data'!AL559)*100</f>
        <v>15.6751652502361</v>
      </c>
      <c r="AA560" s="50" t="n">
        <f aca="false">('Raw Data'!AP559+'Raw Data'!AQ559+'Raw Data'!AR559)/'Raw Data'!AO559*100</f>
        <v>259.638554216868</v>
      </c>
      <c r="AB560" s="50" t="n">
        <v>72.2</v>
      </c>
      <c r="AC560" s="50" t="n">
        <v>63.7</v>
      </c>
      <c r="AD560" s="50" t="n">
        <v>49.2</v>
      </c>
      <c r="AE560" s="50" t="n">
        <v>32.6</v>
      </c>
      <c r="AF560" s="50" t="n">
        <v>32.2</v>
      </c>
      <c r="AG560" s="11" t="n">
        <f aca="false">'Raw Data'!BC559+'Raw Data'!BD559+'Raw Data'!BE559+'Raw Data'!BF559+'Raw Data'!BG559+'Raw Data'!BH559</f>
        <v>0</v>
      </c>
      <c r="AH560" s="11" t="n">
        <f aca="false">'Raw Data'!BQ559</f>
        <v>0</v>
      </c>
      <c r="AI560" s="11" t="n">
        <f aca="false">'Raw Data'!BI559+'Raw Data'!BJ559+'Raw Data'!BK559+'Raw Data'!BL559</f>
        <v>12</v>
      </c>
      <c r="AJ560" s="50" t="n">
        <f aca="false">('Raw Data'!BR559+'Raw Data'!BS559+'Raw Data'!BT559+'Raw Data'!BU559+'Raw Data'!BV559)/'Target Population'!Q560*100</f>
        <v>22.5412244897959</v>
      </c>
      <c r="AK560" s="50" t="n">
        <f aca="false">SUM('Raw Data'!BW559:BY559)/'Target Population'!G560*100</f>
        <v>0</v>
      </c>
      <c r="AL560" s="12" t="n">
        <f aca="false">'Raw Data'!BZ559</f>
        <v>116.166666666667</v>
      </c>
      <c r="AM560" s="50" t="n">
        <f aca="false">'Raw Data'!CA559/('Raw Data'!BZ559*12)*100</f>
        <v>91.6786226685796</v>
      </c>
      <c r="AN560" s="50" t="n">
        <f aca="false">'Raw Data'!CC559/('Raw Data'!CB559*12)*100</f>
        <v>100</v>
      </c>
      <c r="AO560" s="50" t="n">
        <v>24.2</v>
      </c>
      <c r="AP560" s="11" t="n">
        <f aca="false">'Raw Data'!CD559</f>
        <v>0</v>
      </c>
      <c r="AQ560" s="11" t="n">
        <f aca="false">'Raw Data'!CE559</f>
        <v>0</v>
      </c>
      <c r="AR560" s="11" t="n">
        <v>34</v>
      </c>
      <c r="AS560" s="11" t="n">
        <v>100</v>
      </c>
      <c r="AT560" s="11" t="n">
        <v>0</v>
      </c>
      <c r="AU560" s="11" t="n">
        <f aca="false">'Top Ten Disease (OPD)'!HF560</f>
        <v>0</v>
      </c>
      <c r="AV560" s="11" t="n">
        <f aca="false">'Top Ten Disease (OPD)'!HD560</f>
        <v>0</v>
      </c>
      <c r="AW560" s="11" t="n">
        <f aca="false">'Raw Data'!CG559</f>
        <v>1</v>
      </c>
      <c r="AX560" s="11" t="n">
        <f aca="false">'Raw Data'!CO559+'Raw Data'!CP559</f>
        <v>0</v>
      </c>
      <c r="AY560" s="11" t="n">
        <v>0.32</v>
      </c>
      <c r="AZ560" s="11" t="n">
        <f aca="false">'Raw Data'!CR559+'Raw Data'!CS559</f>
        <v>14578</v>
      </c>
      <c r="BA560" s="50" t="n">
        <f aca="false">AZ560/'Target Population'!F560*100</f>
        <v>47.1459525888555</v>
      </c>
      <c r="BB560" s="50" t="n">
        <f aca="false">'Raw Data'!CS559/'Raw Data'!CR559*100</f>
        <v>63.6506511001347</v>
      </c>
      <c r="BC560" s="50" t="n">
        <v>140.7</v>
      </c>
    </row>
    <row r="561" customFormat="false" ht="15" hidden="false" customHeight="false" outlineLevel="0" collapsed="false">
      <c r="A561" s="11" t="s">
        <v>1256</v>
      </c>
      <c r="B561" s="11" t="s">
        <v>105</v>
      </c>
      <c r="C561" s="11" t="s">
        <v>1192</v>
      </c>
      <c r="D561" s="11" t="s">
        <v>1246</v>
      </c>
      <c r="E561" s="11" t="s">
        <v>1257</v>
      </c>
      <c r="F561" s="50" t="n">
        <v>82.8</v>
      </c>
      <c r="G561" s="50" t="n">
        <v>87.1</v>
      </c>
      <c r="H561" s="50" t="n">
        <v>88.6</v>
      </c>
      <c r="I561" s="50" t="n">
        <v>88.6</v>
      </c>
      <c r="J561" s="50" t="n">
        <v>88.6</v>
      </c>
      <c r="K561" s="50" t="n">
        <v>78.3</v>
      </c>
      <c r="L561" s="50" t="n">
        <v>87.2</v>
      </c>
      <c r="M561" s="50" t="n">
        <v>24.7</v>
      </c>
      <c r="N561" s="50" t="n">
        <v>-1.7</v>
      </c>
      <c r="O561" s="50" t="n">
        <v>75</v>
      </c>
      <c r="P561" s="50" t="n">
        <f aca="false">'Raw Data'!R560/'Raw Data'!P560*100</f>
        <v>100</v>
      </c>
      <c r="Q561" s="50" t="n">
        <v>2.2</v>
      </c>
      <c r="R561" s="50" t="n">
        <v>93.3</v>
      </c>
      <c r="S561" s="50" t="n">
        <v>0</v>
      </c>
      <c r="T561" s="50" t="n">
        <f aca="false">'Raw Data'!Z560/'Target Population'!M561*100</f>
        <v>79.0504160548213</v>
      </c>
      <c r="U561" s="50" t="n">
        <f aca="false">'Raw Data'!AA560/'Target Population'!N561*100</f>
        <v>81.2154696132597</v>
      </c>
      <c r="V561" s="50" t="n">
        <f aca="false">'Raw Data'!AH560/'Target Population'!L561*100</f>
        <v>34.5934065934066</v>
      </c>
      <c r="W561" s="50" t="n">
        <f aca="false">'Raw Data'!AI560/'Raw Data'!AH560*100</f>
        <v>67.2172808132147</v>
      </c>
      <c r="X561" s="12" t="n">
        <f aca="false">'Raw Data'!AN560/'Target Population'!L561*1000</f>
        <v>695.824175824176</v>
      </c>
      <c r="Y561" s="12" t="n">
        <f aca="false">'Raw Data'!AO560/'Target Population'!L561*1000</f>
        <v>10.1098901098901</v>
      </c>
      <c r="Z561" s="50" t="n">
        <f aca="false">'Raw Data'!AO560/('Raw Data'!AJ560+'Raw Data'!AK560+'Raw Data'!AL560)*100</f>
        <v>5.7356608478803</v>
      </c>
      <c r="AA561" s="50" t="n">
        <f aca="false">('Raw Data'!AP560+'Raw Data'!AQ560+'Raw Data'!AR560)/'Raw Data'!AO560*100</f>
        <v>260.869565217391</v>
      </c>
      <c r="AB561" s="50" t="n">
        <v>69</v>
      </c>
      <c r="AC561" s="50" t="n">
        <v>67.1</v>
      </c>
      <c r="AD561" s="50" t="n">
        <v>60.6</v>
      </c>
      <c r="AE561" s="50" t="n">
        <v>40.2</v>
      </c>
      <c r="AF561" s="50" t="n">
        <v>38.3</v>
      </c>
      <c r="AG561" s="11" t="n">
        <f aca="false">'Raw Data'!BC560+'Raw Data'!BD560+'Raw Data'!BE560+'Raw Data'!BF560+'Raw Data'!BG560+'Raw Data'!BH560</f>
        <v>0</v>
      </c>
      <c r="AH561" s="11" t="n">
        <f aca="false">'Raw Data'!BQ560</f>
        <v>0</v>
      </c>
      <c r="AI561" s="11" t="n">
        <f aca="false">'Raw Data'!BI560+'Raw Data'!BJ560+'Raw Data'!BK560+'Raw Data'!BL560</f>
        <v>0</v>
      </c>
      <c r="AJ561" s="50" t="n">
        <f aca="false">('Raw Data'!BR560+'Raw Data'!BS560+'Raw Data'!BT560+'Raw Data'!BU560+'Raw Data'!BV560)/'Target Population'!Q561*100</f>
        <v>34.2672804325588</v>
      </c>
      <c r="AK561" s="50" t="n">
        <f aca="false">SUM('Raw Data'!BW560:BY560)/'Target Population'!G561*100</f>
        <v>0</v>
      </c>
      <c r="AL561" s="12" t="n">
        <f aca="false">'Raw Data'!BZ560</f>
        <v>65.5833333333333</v>
      </c>
      <c r="AM561" s="50" t="n">
        <f aca="false">'Raw Data'!CA560/('Raw Data'!BZ560*12)*100</f>
        <v>96.4421855146125</v>
      </c>
      <c r="AN561" s="50" t="n">
        <f aca="false">'Raw Data'!CC560/('Raw Data'!CB560*12)*100</f>
        <v>98.7804878048781</v>
      </c>
      <c r="AO561" s="50" t="n">
        <v>20.6</v>
      </c>
      <c r="AP561" s="11" t="n">
        <f aca="false">'Raw Data'!CD560</f>
        <v>0</v>
      </c>
      <c r="AQ561" s="11" t="n">
        <f aca="false">'Raw Data'!CE560</f>
        <v>0</v>
      </c>
      <c r="AR561" s="11" t="n">
        <v>11</v>
      </c>
      <c r="AS561" s="11"/>
      <c r="AT561" s="11" t="n">
        <v>0</v>
      </c>
      <c r="AU561" s="11" t="n">
        <f aca="false">'Top Ten Disease (OPD)'!HF561</f>
        <v>0</v>
      </c>
      <c r="AV561" s="11" t="n">
        <f aca="false">'Top Ten Disease (OPD)'!HD561</f>
        <v>0</v>
      </c>
      <c r="AW561" s="11" t="n">
        <f aca="false">'Raw Data'!CG560</f>
        <v>0</v>
      </c>
      <c r="AX561" s="11" t="n">
        <f aca="false">'Raw Data'!CO560+'Raw Data'!CP560</f>
        <v>1</v>
      </c>
      <c r="AY561" s="11" t="n">
        <v>1</v>
      </c>
      <c r="AZ561" s="11" t="n">
        <f aca="false">'Raw Data'!CR560+'Raw Data'!CS560</f>
        <v>11546</v>
      </c>
      <c r="BA561" s="50" t="n">
        <f aca="false">AZ561/'Target Population'!F561*100</f>
        <v>59.1314145242241</v>
      </c>
      <c r="BB561" s="50" t="n">
        <f aca="false">'Raw Data'!CS560/'Raw Data'!CR560*100</f>
        <v>61.0320781032078</v>
      </c>
      <c r="BC561" s="50" t="n">
        <v>100</v>
      </c>
    </row>
    <row r="562" customFormat="false" ht="15" hidden="false" customHeight="false" outlineLevel="0" collapsed="false">
      <c r="A562" s="11" t="s">
        <v>1258</v>
      </c>
      <c r="B562" s="11" t="s">
        <v>105</v>
      </c>
      <c r="C562" s="11" t="s">
        <v>1192</v>
      </c>
      <c r="D562" s="11" t="s">
        <v>1246</v>
      </c>
      <c r="E562" s="11" t="s">
        <v>1048</v>
      </c>
      <c r="F562" s="50" t="n">
        <v>86.7</v>
      </c>
      <c r="G562" s="50" t="n">
        <v>108.1</v>
      </c>
      <c r="H562" s="50" t="n">
        <v>101.2</v>
      </c>
      <c r="I562" s="50" t="n">
        <v>100.6</v>
      </c>
      <c r="J562" s="50" t="n">
        <v>105.8</v>
      </c>
      <c r="K562" s="50" t="n">
        <v>82.9</v>
      </c>
      <c r="L562" s="50" t="n">
        <v>96.9</v>
      </c>
      <c r="M562" s="50" t="n">
        <v>29.5</v>
      </c>
      <c r="N562" s="50" t="n">
        <v>6.3</v>
      </c>
      <c r="O562" s="50" t="n">
        <v>83.3</v>
      </c>
      <c r="P562" s="50" t="n">
        <f aca="false">'Raw Data'!R561/'Raw Data'!P561*100</f>
        <v>96.9604863221885</v>
      </c>
      <c r="Q562" s="50" t="n">
        <v>0.63</v>
      </c>
      <c r="R562" s="50" t="n">
        <v>78.7</v>
      </c>
      <c r="S562" s="50" t="n">
        <v>0</v>
      </c>
      <c r="T562" s="50" t="n">
        <f aca="false">'Raw Data'!Z561/'Target Population'!M562*100</f>
        <v>81.5406976744186</v>
      </c>
      <c r="U562" s="50" t="n">
        <f aca="false">'Raw Data'!AA561/'Target Population'!N562*100</f>
        <v>82.1173889193637</v>
      </c>
      <c r="V562" s="50" t="n">
        <f aca="false">'Raw Data'!AH561/'Target Population'!L562*100</f>
        <v>38.9756944444444</v>
      </c>
      <c r="W562" s="50" t="n">
        <f aca="false">'Raw Data'!AI561/'Raw Data'!AH561*100</f>
        <v>81.4031180400891</v>
      </c>
      <c r="X562" s="12" t="n">
        <f aca="false">'Raw Data'!AN561/'Target Population'!L562*1000</f>
        <v>1065.10416666667</v>
      </c>
      <c r="Y562" s="12" t="n">
        <f aca="false">'Raw Data'!AO561/'Target Population'!L562*1000</f>
        <v>49.9131944444445</v>
      </c>
      <c r="Z562" s="50" t="n">
        <f aca="false">'Raw Data'!AO561/('Raw Data'!AJ561+'Raw Data'!AK561+'Raw Data'!AL561)*100</f>
        <v>10</v>
      </c>
      <c r="AA562" s="50" t="n">
        <f aca="false">('Raw Data'!AP561+'Raw Data'!AQ561+'Raw Data'!AR561)/'Raw Data'!AO561*100</f>
        <v>240.869565217391</v>
      </c>
      <c r="AB562" s="50" t="n">
        <v>92.4</v>
      </c>
      <c r="AC562" s="50" t="n">
        <v>84.9</v>
      </c>
      <c r="AD562" s="50" t="n">
        <v>60.2</v>
      </c>
      <c r="AE562" s="50" t="n">
        <v>36.8</v>
      </c>
      <c r="AF562" s="50" t="n">
        <v>31.8</v>
      </c>
      <c r="AG562" s="11" t="n">
        <f aca="false">'Raw Data'!BC561+'Raw Data'!BD561+'Raw Data'!BE561+'Raw Data'!BF561+'Raw Data'!BG561+'Raw Data'!BH561</f>
        <v>0</v>
      </c>
      <c r="AH562" s="11" t="n">
        <f aca="false">'Raw Data'!BQ561</f>
        <v>0</v>
      </c>
      <c r="AI562" s="11" t="n">
        <f aca="false">'Raw Data'!BI561+'Raw Data'!BJ561+'Raw Data'!BK561+'Raw Data'!BL561</f>
        <v>32</v>
      </c>
      <c r="AJ562" s="50" t="n">
        <f aca="false">('Raw Data'!BR561+'Raw Data'!BS561+'Raw Data'!BT561+'Raw Data'!BU561+'Raw Data'!BV561)/'Target Population'!Q562*100</f>
        <v>31.1753824261829</v>
      </c>
      <c r="AK562" s="50" t="n">
        <f aca="false">SUM('Raw Data'!BW561:BY561)/'Target Population'!G562*100</f>
        <v>0</v>
      </c>
      <c r="AL562" s="12" t="n">
        <f aca="false">'Raw Data'!BZ561</f>
        <v>72.8333333333333</v>
      </c>
      <c r="AM562" s="50" t="n">
        <f aca="false">'Raw Data'!CA561/('Raw Data'!BZ561*12)*100</f>
        <v>96.4530892448513</v>
      </c>
      <c r="AN562" s="50" t="n">
        <f aca="false">'Raw Data'!CC561/('Raw Data'!CB561*12)*100</f>
        <v>90.4</v>
      </c>
      <c r="AO562" s="50" t="n">
        <v>14.7</v>
      </c>
      <c r="AP562" s="11" t="n">
        <f aca="false">'Raw Data'!CD561</f>
        <v>0</v>
      </c>
      <c r="AQ562" s="11" t="n">
        <f aca="false">'Raw Data'!CE561</f>
        <v>0</v>
      </c>
      <c r="AR562" s="11" t="n">
        <v>2</v>
      </c>
      <c r="AS562" s="11" t="n">
        <v>100</v>
      </c>
      <c r="AT562" s="11" t="n">
        <v>0</v>
      </c>
      <c r="AU562" s="11" t="n">
        <f aca="false">'Top Ten Disease (OPD)'!HF562</f>
        <v>0</v>
      </c>
      <c r="AV562" s="11" t="n">
        <f aca="false">'Top Ten Disease (OPD)'!HD562</f>
        <v>0</v>
      </c>
      <c r="AW562" s="11" t="n">
        <f aca="false">'Raw Data'!CG561</f>
        <v>0</v>
      </c>
      <c r="AX562" s="11" t="n">
        <f aca="false">'Raw Data'!CO561+'Raw Data'!CP561</f>
        <v>0</v>
      </c>
      <c r="AY562" s="11" t="n">
        <v>0</v>
      </c>
      <c r="AZ562" s="11" t="n">
        <f aca="false">'Raw Data'!CR561+'Raw Data'!CS561</f>
        <v>13667</v>
      </c>
      <c r="BA562" s="50" t="n">
        <f aca="false">AZ562/'Target Population'!F562*100</f>
        <v>67.5714426975181</v>
      </c>
      <c r="BB562" s="50" t="n">
        <f aca="false">'Raw Data'!CS561/'Raw Data'!CR561*100</f>
        <v>72.0201384518565</v>
      </c>
      <c r="BC562" s="50" t="n">
        <v>99</v>
      </c>
    </row>
    <row r="563" customFormat="false" ht="15" hidden="false" customHeight="false" outlineLevel="0" collapsed="false">
      <c r="A563" s="11" t="s">
        <v>1259</v>
      </c>
      <c r="B563" s="11" t="s">
        <v>105</v>
      </c>
      <c r="C563" s="11" t="s">
        <v>1192</v>
      </c>
      <c r="D563" s="11" t="s">
        <v>1246</v>
      </c>
      <c r="E563" s="11" t="s">
        <v>1260</v>
      </c>
      <c r="F563" s="50" t="n">
        <v>84.4</v>
      </c>
      <c r="G563" s="50" t="n">
        <v>94.9</v>
      </c>
      <c r="H563" s="50" t="n">
        <v>90.3</v>
      </c>
      <c r="I563" s="50" t="n">
        <v>90.5</v>
      </c>
      <c r="J563" s="50" t="n">
        <v>82.3</v>
      </c>
      <c r="K563" s="50" t="n">
        <v>62.4</v>
      </c>
      <c r="L563" s="50" t="n">
        <v>78.7</v>
      </c>
      <c r="M563" s="50" t="n">
        <v>28.2</v>
      </c>
      <c r="N563" s="50" t="n">
        <v>4.8</v>
      </c>
      <c r="O563" s="50" t="n">
        <v>74.9</v>
      </c>
      <c r="P563" s="50" t="n">
        <f aca="false">'Raw Data'!R562/'Raw Data'!P562*100</f>
        <v>100</v>
      </c>
      <c r="Q563" s="50" t="n">
        <v>0.71</v>
      </c>
      <c r="R563" s="50" t="n">
        <v>69.1</v>
      </c>
      <c r="S563" s="50" t="n">
        <v>0.6</v>
      </c>
      <c r="T563" s="50" t="n">
        <f aca="false">'Raw Data'!Z562/'Target Population'!M563*100</f>
        <v>59.5217762596072</v>
      </c>
      <c r="U563" s="50" t="n">
        <f aca="false">'Raw Data'!AA562/'Target Population'!N563*100</f>
        <v>59.1233920914721</v>
      </c>
      <c r="V563" s="50" t="n">
        <f aca="false">'Raw Data'!AH562/'Target Population'!L563*100</f>
        <v>34.7775628626693</v>
      </c>
      <c r="W563" s="50" t="n">
        <f aca="false">'Raw Data'!AI562/'Raw Data'!AH562*100</f>
        <v>72.0800889877642</v>
      </c>
      <c r="X563" s="12" t="n">
        <f aca="false">'Raw Data'!AN562/'Target Population'!L563*1000</f>
        <v>798.839458413926</v>
      </c>
      <c r="Y563" s="12" t="n">
        <f aca="false">'Raw Data'!AO562/'Target Population'!L563*1000</f>
        <v>75.4352030947776</v>
      </c>
      <c r="Z563" s="50" t="n">
        <f aca="false">'Raw Data'!AO562/('Raw Data'!AJ562+'Raw Data'!AK562+'Raw Data'!AL562)*100</f>
        <v>24.4974874371859</v>
      </c>
      <c r="AA563" s="50" t="n">
        <f aca="false">('Raw Data'!AP562+'Raw Data'!AQ562+'Raw Data'!AR562)/'Raw Data'!AO562*100</f>
        <v>204.102564102564</v>
      </c>
      <c r="AB563" s="50" t="n">
        <v>72.9</v>
      </c>
      <c r="AC563" s="50" t="n">
        <v>65.1</v>
      </c>
      <c r="AD563" s="50" t="n">
        <v>48.6</v>
      </c>
      <c r="AE563" s="50" t="n">
        <v>16.5</v>
      </c>
      <c r="AF563" s="50" t="n">
        <v>17.5</v>
      </c>
      <c r="AG563" s="11" t="n">
        <f aca="false">'Raw Data'!BC562+'Raw Data'!BD562+'Raw Data'!BE562+'Raw Data'!BF562+'Raw Data'!BG562+'Raw Data'!BH562</f>
        <v>0</v>
      </c>
      <c r="AH563" s="11" t="n">
        <f aca="false">'Raw Data'!BQ562</f>
        <v>4</v>
      </c>
      <c r="AI563" s="11" t="n">
        <f aca="false">'Raw Data'!BI562+'Raw Data'!BJ562+'Raw Data'!BK562+'Raw Data'!BL562</f>
        <v>5</v>
      </c>
      <c r="AJ563" s="50" t="n">
        <f aca="false">('Raw Data'!BR562+'Raw Data'!BS562+'Raw Data'!BT562+'Raw Data'!BU562+'Raw Data'!BV562)/'Target Population'!Q563*100</f>
        <v>20.5276750090678</v>
      </c>
      <c r="AK563" s="50" t="n">
        <f aca="false">SUM('Raw Data'!BW562:BY562)/'Target Population'!G563*100</f>
        <v>0</v>
      </c>
      <c r="AL563" s="12" t="n">
        <f aca="false">'Raw Data'!BZ562</f>
        <v>69.4166666666667</v>
      </c>
      <c r="AM563" s="50" t="n">
        <f aca="false">'Raw Data'!CA562/('Raw Data'!BZ562*12)*100</f>
        <v>96.7587034813926</v>
      </c>
      <c r="AN563" s="50" t="n">
        <f aca="false">'Raw Data'!CC562/('Raw Data'!CB562*12)*100</f>
        <v>100</v>
      </c>
      <c r="AO563" s="50" t="n">
        <v>12.9</v>
      </c>
      <c r="AP563" s="11" t="n">
        <f aca="false">'Raw Data'!CD562</f>
        <v>0</v>
      </c>
      <c r="AQ563" s="11" t="n">
        <f aca="false">'Raw Data'!CE562</f>
        <v>0</v>
      </c>
      <c r="AR563" s="11" t="n">
        <v>6</v>
      </c>
      <c r="AS563" s="11" t="n">
        <v>100</v>
      </c>
      <c r="AT563" s="11" t="n">
        <v>0</v>
      </c>
      <c r="AU563" s="11" t="n">
        <f aca="false">'Top Ten Disease (OPD)'!HF563</f>
        <v>0</v>
      </c>
      <c r="AV563" s="11" t="n">
        <f aca="false">'Top Ten Disease (OPD)'!HD563</f>
        <v>0</v>
      </c>
      <c r="AW563" s="11" t="n">
        <f aca="false">'Raw Data'!CG562</f>
        <v>3</v>
      </c>
      <c r="AX563" s="11" t="n">
        <f aca="false">'Raw Data'!CO562+'Raw Data'!CP562</f>
        <v>0</v>
      </c>
      <c r="AY563" s="11" t="n">
        <v>0</v>
      </c>
      <c r="AZ563" s="11" t="n">
        <f aca="false">'Raw Data'!CR562+'Raw Data'!CS562</f>
        <v>11430</v>
      </c>
      <c r="BA563" s="50" t="n">
        <f aca="false">AZ563/'Target Population'!F563*100</f>
        <v>55.9252373030629</v>
      </c>
      <c r="BB563" s="50" t="n">
        <f aca="false">'Raw Data'!CS562/'Raw Data'!CR562*100</f>
        <v>64.6262422583897</v>
      </c>
      <c r="BC563" s="50" t="n">
        <v>98.8</v>
      </c>
    </row>
    <row r="564" customFormat="false" ht="15" hidden="false" customHeight="false" outlineLevel="0" collapsed="false">
      <c r="A564" s="11" t="s">
        <v>1261</v>
      </c>
      <c r="B564" s="11" t="s">
        <v>105</v>
      </c>
      <c r="C564" s="11" t="s">
        <v>1192</v>
      </c>
      <c r="D564" s="11" t="s">
        <v>1246</v>
      </c>
      <c r="E564" s="11" t="s">
        <v>1262</v>
      </c>
      <c r="F564" s="50" t="n">
        <v>70.6</v>
      </c>
      <c r="G564" s="50" t="n">
        <v>89.1</v>
      </c>
      <c r="H564" s="50" t="n">
        <v>86.9</v>
      </c>
      <c r="I564" s="50" t="n">
        <v>86.9</v>
      </c>
      <c r="J564" s="50" t="n">
        <v>84.3</v>
      </c>
      <c r="K564" s="50" t="n">
        <v>82.9</v>
      </c>
      <c r="L564" s="50" t="n">
        <v>93.3</v>
      </c>
      <c r="M564" s="50" t="n">
        <v>38</v>
      </c>
      <c r="N564" s="50" t="n">
        <v>2.5</v>
      </c>
      <c r="O564" s="50" t="n">
        <v>64.4</v>
      </c>
      <c r="P564" s="50" t="n">
        <f aca="false">'Raw Data'!R563/'Raw Data'!P563*100</f>
        <v>98.7704918032787</v>
      </c>
      <c r="Q564" s="50" t="n">
        <v>0.67</v>
      </c>
      <c r="R564" s="50" t="n">
        <v>73.5</v>
      </c>
      <c r="S564" s="50" t="n">
        <v>0.3</v>
      </c>
      <c r="T564" s="50" t="n">
        <f aca="false">'Raw Data'!Z563/'Target Population'!M564*100</f>
        <v>67.477990678405</v>
      </c>
      <c r="U564" s="50" t="n">
        <f aca="false">'Raw Data'!AA563/'Target Population'!N564*100</f>
        <v>68.3115338882283</v>
      </c>
      <c r="V564" s="50" t="n">
        <f aca="false">'Raw Data'!AH563/'Target Population'!L564*100</f>
        <v>32.6296466268931</v>
      </c>
      <c r="W564" s="50" t="n">
        <f aca="false">'Raw Data'!AI563/'Raw Data'!AH563*100</f>
        <v>158.368495077356</v>
      </c>
      <c r="X564" s="12" t="n">
        <f aca="false">'Raw Data'!AN563/'Target Population'!L564*1000</f>
        <v>1183.11151904543</v>
      </c>
      <c r="Y564" s="12" t="n">
        <f aca="false">'Raw Data'!AO563/'Target Population'!L564*1000</f>
        <v>47.2693896282699</v>
      </c>
      <c r="Z564" s="50" t="n">
        <f aca="false">'Raw Data'!AO563/('Raw Data'!AJ563+'Raw Data'!AK563+'Raw Data'!AL563)*100</f>
        <v>9.01926444833625</v>
      </c>
      <c r="AA564" s="50" t="n">
        <f aca="false">('Raw Data'!AP563+'Raw Data'!AQ563+'Raw Data'!AR563)/'Raw Data'!AO563*100</f>
        <v>521.359223300971</v>
      </c>
      <c r="AB564" s="50" t="n">
        <v>56.4</v>
      </c>
      <c r="AC564" s="50" t="n">
        <v>57.8</v>
      </c>
      <c r="AD564" s="50" t="n">
        <v>47.9</v>
      </c>
      <c r="AE564" s="50" t="n">
        <v>27.8</v>
      </c>
      <c r="AF564" s="50" t="n">
        <v>21.4</v>
      </c>
      <c r="AG564" s="11" t="n">
        <f aca="false">'Raw Data'!BC563+'Raw Data'!BD563+'Raw Data'!BE563+'Raw Data'!BF563+'Raw Data'!BG563+'Raw Data'!BH563</f>
        <v>0</v>
      </c>
      <c r="AH564" s="11" t="n">
        <f aca="false">'Raw Data'!BQ563</f>
        <v>0</v>
      </c>
      <c r="AI564" s="11" t="n">
        <f aca="false">'Raw Data'!BI563+'Raw Data'!BJ563+'Raw Data'!BK563+'Raw Data'!BL563</f>
        <v>32</v>
      </c>
      <c r="AJ564" s="50" t="n">
        <f aca="false">('Raw Data'!BR563+'Raw Data'!BS563+'Raw Data'!BT563+'Raw Data'!BU563+'Raw Data'!BV563)/'Target Population'!Q564*100</f>
        <v>25.0496873971701</v>
      </c>
      <c r="AK564" s="50" t="n">
        <f aca="false">SUM('Raw Data'!BW563:BY563)/'Target Population'!G564*100</f>
        <v>0</v>
      </c>
      <c r="AL564" s="12" t="n">
        <f aca="false">'Raw Data'!BZ563</f>
        <v>76.9166666666667</v>
      </c>
      <c r="AM564" s="50" t="n">
        <f aca="false">'Raw Data'!CA563/('Raw Data'!BZ563*12)*100</f>
        <v>94.5828819068256</v>
      </c>
      <c r="AN564" s="50" t="n">
        <f aca="false">'Raw Data'!CC563/('Raw Data'!CB563*12)*100</f>
        <v>100</v>
      </c>
      <c r="AO564" s="50" t="n">
        <v>9.4</v>
      </c>
      <c r="AP564" s="11" t="n">
        <f aca="false">'Raw Data'!CD563</f>
        <v>0</v>
      </c>
      <c r="AQ564" s="11" t="n">
        <f aca="false">'Raw Data'!CE563</f>
        <v>0</v>
      </c>
      <c r="AR564" s="11" t="n">
        <v>13</v>
      </c>
      <c r="AS564" s="11" t="n">
        <v>100</v>
      </c>
      <c r="AT564" s="11" t="n">
        <v>0</v>
      </c>
      <c r="AU564" s="11" t="n">
        <f aca="false">'Top Ten Disease (OPD)'!HF564</f>
        <v>3</v>
      </c>
      <c r="AV564" s="11" t="n">
        <f aca="false">'Top Ten Disease (OPD)'!HD564</f>
        <v>0</v>
      </c>
      <c r="AW564" s="11" t="n">
        <f aca="false">'Raw Data'!CG563</f>
        <v>2</v>
      </c>
      <c r="AX564" s="11" t="n">
        <f aca="false">'Raw Data'!CO563+'Raw Data'!CP563</f>
        <v>0</v>
      </c>
      <c r="AY564" s="11" t="n">
        <v>0</v>
      </c>
      <c r="AZ564" s="11" t="n">
        <f aca="false">'Raw Data'!CR563+'Raw Data'!CS563</f>
        <v>19398</v>
      </c>
      <c r="BA564" s="50" t="n">
        <f aca="false">AZ564/'Target Population'!F564*100</f>
        <v>92.8133971291866</v>
      </c>
      <c r="BB564" s="50" t="n">
        <f aca="false">'Raw Data'!CS563/'Raw Data'!CR563*100</f>
        <v>68.4731631057843</v>
      </c>
      <c r="BC564" s="50" t="n">
        <v>113.1</v>
      </c>
    </row>
    <row r="565" customFormat="false" ht="15" hidden="false" customHeight="false" outlineLevel="0" collapsed="false">
      <c r="A565" s="11" t="s">
        <v>1263</v>
      </c>
      <c r="B565" s="11" t="s">
        <v>116</v>
      </c>
      <c r="C565" s="11" t="s">
        <v>1192</v>
      </c>
      <c r="D565" s="11" t="s">
        <v>1246</v>
      </c>
      <c r="E565" s="11" t="s">
        <v>1264</v>
      </c>
      <c r="F565" s="50" t="n">
        <v>104</v>
      </c>
      <c r="G565" s="50" t="n">
        <v>78.3</v>
      </c>
      <c r="H565" s="50" t="n">
        <v>82.5</v>
      </c>
      <c r="I565" s="50" t="n">
        <v>82.5</v>
      </c>
      <c r="J565" s="50" t="n">
        <v>84.2</v>
      </c>
      <c r="K565" s="50" t="n">
        <v>109.1</v>
      </c>
      <c r="L565" s="50" t="n">
        <v>129.6</v>
      </c>
      <c r="M565" s="50" t="n">
        <v>70.3</v>
      </c>
      <c r="N565" s="50" t="n">
        <v>-5.3</v>
      </c>
      <c r="O565" s="50" t="n">
        <v>93.7</v>
      </c>
      <c r="P565" s="50" t="n">
        <f aca="false">'Raw Data'!R564/'Raw Data'!P564*100</f>
        <v>105.555555555556</v>
      </c>
      <c r="Q565" s="50" t="n">
        <v>6.1</v>
      </c>
      <c r="R565" s="50" t="n">
        <v>185.3</v>
      </c>
      <c r="S565" s="50" t="n">
        <v>6.8</v>
      </c>
      <c r="T565" s="50" t="n">
        <f aca="false">'Raw Data'!Z564/'Target Population'!M565*100</f>
        <v>114.630159378831</v>
      </c>
      <c r="U565" s="50" t="n">
        <f aca="false">'Raw Data'!AA564/'Target Population'!N565*100</f>
        <v>124.321705426357</v>
      </c>
      <c r="V565" s="50" t="n">
        <f aca="false">'Raw Data'!AH564/'Target Population'!L565*100</f>
        <v>25.0440917107584</v>
      </c>
      <c r="W565" s="50" t="n">
        <f aca="false">'Raw Data'!AI564/'Raw Data'!AH564*100</f>
        <v>61.6901408450704</v>
      </c>
      <c r="X565" s="12" t="n">
        <f aca="false">'Raw Data'!AN564/'Target Population'!L565*1000</f>
        <v>611.640211640212</v>
      </c>
      <c r="Y565" s="12" t="n">
        <f aca="false">'Raw Data'!AO564/'Target Population'!L565*1000</f>
        <v>20.4585537918871</v>
      </c>
      <c r="Z565" s="50" t="n">
        <f aca="false">'Raw Data'!AO564/('Raw Data'!AJ564+'Raw Data'!AK564+'Raw Data'!AL564)*100</f>
        <v>10.3756708407871</v>
      </c>
      <c r="AA565" s="50" t="n">
        <f aca="false">('Raw Data'!AP564+'Raw Data'!AQ564+'Raw Data'!AR564)/'Raw Data'!AO564*100</f>
        <v>225.862068965517</v>
      </c>
      <c r="AB565" s="50" t="n">
        <v>117.2</v>
      </c>
      <c r="AC565" s="50" t="n">
        <v>76.4</v>
      </c>
      <c r="AD565" s="50" t="n">
        <v>71</v>
      </c>
      <c r="AE565" s="50" t="n">
        <v>97.2</v>
      </c>
      <c r="AF565" s="50" t="n">
        <v>0.13</v>
      </c>
      <c r="AG565" s="11" t="n">
        <f aca="false">'Raw Data'!BC564+'Raw Data'!BD564+'Raw Data'!BE564+'Raw Data'!BF564+'Raw Data'!BG564+'Raw Data'!BH564</f>
        <v>0</v>
      </c>
      <c r="AH565" s="11" t="n">
        <f aca="false">'Raw Data'!BQ564</f>
        <v>2</v>
      </c>
      <c r="AI565" s="11" t="n">
        <f aca="false">'Raw Data'!BI564+'Raw Data'!BJ564+'Raw Data'!BK564+'Raw Data'!BL564</f>
        <v>482</v>
      </c>
      <c r="AJ565" s="50" t="n">
        <f aca="false">('Raw Data'!BR564+'Raw Data'!BS564+'Raw Data'!BT564+'Raw Data'!BU564+'Raw Data'!BV564)/'Target Population'!Q565*100</f>
        <v>29.1769536978839</v>
      </c>
      <c r="AK565" s="50" t="n">
        <f aca="false">SUM('Raw Data'!BW564:BY564)/'Target Population'!G565*100</f>
        <v>0</v>
      </c>
      <c r="AL565" s="12" t="n">
        <f aca="false">'Raw Data'!BZ564</f>
        <v>64.5833333333333</v>
      </c>
      <c r="AM565" s="50" t="n">
        <f aca="false">'Raw Data'!CA564/('Raw Data'!BZ564*12)*100</f>
        <v>100.129032258065</v>
      </c>
      <c r="AN565" s="50" t="n">
        <f aca="false">'Raw Data'!CC564/('Raw Data'!CB564*12)*100</f>
        <v>100</v>
      </c>
      <c r="AO565" s="50" t="n">
        <v>18.3</v>
      </c>
      <c r="AP565" s="11" t="n">
        <f aca="false">'Raw Data'!CD564</f>
        <v>152</v>
      </c>
      <c r="AQ565" s="11" t="n">
        <f aca="false">'Raw Data'!CE564</f>
        <v>20</v>
      </c>
      <c r="AR565" s="11" t="n">
        <v>27</v>
      </c>
      <c r="AS565" s="11" t="n">
        <v>100</v>
      </c>
      <c r="AT565" s="11" t="n">
        <v>0</v>
      </c>
      <c r="AU565" s="11" t="n">
        <f aca="false">'Top Ten Disease (OPD)'!HF565</f>
        <v>5</v>
      </c>
      <c r="AV565" s="11" t="n">
        <f aca="false">'Top Ten Disease (OPD)'!HD565</f>
        <v>0</v>
      </c>
      <c r="AW565" s="11" t="n">
        <f aca="false">'Raw Data'!CG564</f>
        <v>0</v>
      </c>
      <c r="AX565" s="11" t="n">
        <f aca="false">'Raw Data'!CO564+'Raw Data'!CP564</f>
        <v>0</v>
      </c>
      <c r="AY565" s="11" t="n">
        <v>0</v>
      </c>
      <c r="AZ565" s="11" t="n">
        <f aca="false">'Raw Data'!CR564+'Raw Data'!CS564</f>
        <v>37893</v>
      </c>
      <c r="BA565" s="50" t="n">
        <f aca="false">AZ565/'Target Population'!F565*100</f>
        <v>117.138087730687</v>
      </c>
      <c r="BB565" s="50" t="n">
        <f aca="false">'Raw Data'!CS564/'Raw Data'!CR564*100</f>
        <v>62.9315904888851</v>
      </c>
      <c r="BC565" s="50" t="n">
        <v>100</v>
      </c>
    </row>
    <row r="566" customFormat="false" ht="15" hidden="false" customHeight="false" outlineLevel="0" collapsed="false">
      <c r="A566" s="11" t="s">
        <v>1265</v>
      </c>
      <c r="B566" s="11" t="s">
        <v>105</v>
      </c>
      <c r="C566" s="11" t="s">
        <v>1192</v>
      </c>
      <c r="D566" s="11" t="s">
        <v>1246</v>
      </c>
      <c r="E566" s="11" t="s">
        <v>1266</v>
      </c>
      <c r="F566" s="50" t="n">
        <v>54</v>
      </c>
      <c r="G566" s="50" t="n">
        <v>71.5</v>
      </c>
      <c r="H566" s="50" t="n">
        <v>70.5</v>
      </c>
      <c r="I566" s="50" t="n">
        <v>71.7</v>
      </c>
      <c r="J566" s="50" t="n">
        <v>72.5</v>
      </c>
      <c r="K566" s="50" t="n">
        <v>79.3</v>
      </c>
      <c r="L566" s="50" t="n">
        <v>88.9</v>
      </c>
      <c r="M566" s="50" t="n">
        <v>28.9</v>
      </c>
      <c r="N566" s="50" t="n">
        <v>1.4</v>
      </c>
      <c r="O566" s="50" t="n">
        <v>67.5</v>
      </c>
      <c r="P566" s="50" t="n">
        <f aca="false">'Raw Data'!R565/'Raw Data'!P565*100</f>
        <v>100</v>
      </c>
      <c r="Q566" s="50" t="n">
        <v>0</v>
      </c>
      <c r="R566" s="50" t="n">
        <v>51.9</v>
      </c>
      <c r="S566" s="50" t="n">
        <v>1.9</v>
      </c>
      <c r="T566" s="50" t="n">
        <f aca="false">'Raw Data'!Z565/'Target Population'!M566*100</f>
        <v>117.396184062851</v>
      </c>
      <c r="U566" s="50" t="n">
        <f aca="false">'Raw Data'!AA565/'Target Population'!N566*100</f>
        <v>98.1770833333333</v>
      </c>
      <c r="V566" s="50" t="n">
        <f aca="false">'Raw Data'!AH565/'Target Population'!L566*100</f>
        <v>34.583127775037</v>
      </c>
      <c r="W566" s="50" t="n">
        <f aca="false">'Raw Data'!AI565/'Raw Data'!AH565*100</f>
        <v>73.6091298145506</v>
      </c>
      <c r="X566" s="12" t="n">
        <f aca="false">'Raw Data'!AN565/'Target Population'!L566*1000</f>
        <v>784.410458806117</v>
      </c>
      <c r="Y566" s="12" t="n">
        <f aca="false">'Raw Data'!AO565/'Target Population'!L566*1000</f>
        <v>36.5071534287124</v>
      </c>
      <c r="Z566" s="50" t="n">
        <f aca="false">'Raw Data'!AO565/('Raw Data'!AJ565+'Raw Data'!AK565+'Raw Data'!AL565)*100</f>
        <v>13.6531365313653</v>
      </c>
      <c r="AA566" s="50" t="n">
        <f aca="false">('Raw Data'!AP565+'Raw Data'!AQ565+'Raw Data'!AR565)/'Raw Data'!AO565*100</f>
        <v>148.648648648649</v>
      </c>
      <c r="AB566" s="50" t="n">
        <v>54.7</v>
      </c>
      <c r="AC566" s="50" t="n">
        <v>43.7</v>
      </c>
      <c r="AD566" s="50" t="n">
        <v>34.1</v>
      </c>
      <c r="AE566" s="50" t="n">
        <v>2</v>
      </c>
      <c r="AF566" s="50" t="n">
        <v>1.2</v>
      </c>
      <c r="AG566" s="11" t="n">
        <f aca="false">'Raw Data'!BC565+'Raw Data'!BD565+'Raw Data'!BE565+'Raw Data'!BF565+'Raw Data'!BG565+'Raw Data'!BH565</f>
        <v>0</v>
      </c>
      <c r="AH566" s="11" t="n">
        <f aca="false">'Raw Data'!BQ565</f>
        <v>0</v>
      </c>
      <c r="AI566" s="11" t="n">
        <f aca="false">'Raw Data'!BI565+'Raw Data'!BJ565+'Raw Data'!BK565+'Raw Data'!BL565</f>
        <v>0</v>
      </c>
      <c r="AJ566" s="50" t="n">
        <f aca="false">('Raw Data'!BR565+'Raw Data'!BS565+'Raw Data'!BT565+'Raw Data'!BU565+'Raw Data'!BV565)/'Target Population'!Q566*100</f>
        <v>16.2444149104487</v>
      </c>
      <c r="AK566" s="50" t="n">
        <f aca="false">SUM('Raw Data'!BW565:BY565)/'Target Population'!G566*100</f>
        <v>0</v>
      </c>
      <c r="AL566" s="12" t="n">
        <f aca="false">'Raw Data'!BZ565</f>
        <v>76</v>
      </c>
      <c r="AM566" s="50" t="n">
        <f aca="false">'Raw Data'!CA565/('Raw Data'!BZ565*12)*100</f>
        <v>95.2850877192983</v>
      </c>
      <c r="AN566" s="50" t="n">
        <f aca="false">'Raw Data'!CC565/('Raw Data'!CB565*12)*100</f>
        <v>99.4565217391304</v>
      </c>
      <c r="AO566" s="50" t="n">
        <v>11.6</v>
      </c>
      <c r="AP566" s="11" t="n">
        <f aca="false">'Raw Data'!CD565</f>
        <v>0</v>
      </c>
      <c r="AQ566" s="11" t="n">
        <f aca="false">'Raw Data'!CE565</f>
        <v>0</v>
      </c>
      <c r="AR566" s="11" t="n">
        <v>10</v>
      </c>
      <c r="AS566" s="11" t="n">
        <v>100</v>
      </c>
      <c r="AT566" s="11" t="n">
        <v>0</v>
      </c>
      <c r="AU566" s="11" t="n">
        <f aca="false">'Top Ten Disease (OPD)'!HF566</f>
        <v>0</v>
      </c>
      <c r="AV566" s="11" t="n">
        <f aca="false">'Top Ten Disease (OPD)'!HD566</f>
        <v>0</v>
      </c>
      <c r="AW566" s="11" t="n">
        <f aca="false">'Raw Data'!CG565</f>
        <v>0</v>
      </c>
      <c r="AX566" s="11" t="n">
        <f aca="false">'Raw Data'!CO565+'Raw Data'!CP565</f>
        <v>0</v>
      </c>
      <c r="AY566" s="11" t="n">
        <v>0</v>
      </c>
      <c r="AZ566" s="11" t="n">
        <f aca="false">'Raw Data'!CR565+'Raw Data'!CS565</f>
        <v>8466</v>
      </c>
      <c r="BA566" s="50" t="n">
        <f aca="false">AZ566/'Target Population'!F566*100</f>
        <v>41.0035356226086</v>
      </c>
      <c r="BB566" s="50" t="n">
        <f aca="false">'Raw Data'!CS565/'Raw Data'!CR565*100</f>
        <v>63.1528232800154</v>
      </c>
      <c r="BC566" s="50" t="n">
        <v>100</v>
      </c>
    </row>
    <row r="567" customFormat="false" ht="15" hidden="false" customHeight="false" outlineLevel="0" collapsed="false">
      <c r="A567" s="11" t="s">
        <v>1267</v>
      </c>
      <c r="B567" s="11" t="s">
        <v>105</v>
      </c>
      <c r="C567" s="11" t="s">
        <v>1192</v>
      </c>
      <c r="D567" s="11" t="s">
        <v>1246</v>
      </c>
      <c r="E567" s="11" t="s">
        <v>1268</v>
      </c>
      <c r="F567" s="50" t="n">
        <v>82.3</v>
      </c>
      <c r="G567" s="50" t="n">
        <v>91</v>
      </c>
      <c r="H567" s="50" t="n">
        <v>89.8</v>
      </c>
      <c r="I567" s="50" t="n">
        <v>89</v>
      </c>
      <c r="J567" s="50" t="n">
        <v>74.8</v>
      </c>
      <c r="K567" s="50" t="n">
        <v>80.6</v>
      </c>
      <c r="L567" s="50" t="n">
        <v>91.1</v>
      </c>
      <c r="M567" s="50" t="n">
        <v>42.3</v>
      </c>
      <c r="N567" s="50" t="n">
        <v>1.4</v>
      </c>
      <c r="O567" s="50" t="n">
        <v>85.7</v>
      </c>
      <c r="P567" s="50" t="n">
        <f aca="false">'Raw Data'!R566/'Raw Data'!P566*100</f>
        <v>100</v>
      </c>
      <c r="Q567" s="50" t="n">
        <v>3.8</v>
      </c>
      <c r="R567" s="50" t="n">
        <v>133.1</v>
      </c>
      <c r="S567" s="50" t="n">
        <v>0</v>
      </c>
      <c r="T567" s="50" t="n">
        <f aca="false">'Raw Data'!Z566/'Target Population'!M567*100</f>
        <v>77.5335120643432</v>
      </c>
      <c r="U567" s="50" t="n">
        <f aca="false">'Raw Data'!AA566/'Target Population'!N567*100</f>
        <v>82.1538461538462</v>
      </c>
      <c r="V567" s="50" t="n">
        <f aca="false">'Raw Data'!AH566/'Target Population'!L567*100</f>
        <v>43.895486935867</v>
      </c>
      <c r="W567" s="50" t="n">
        <f aca="false">'Raw Data'!AI566/'Raw Data'!AH566*100</f>
        <v>70.1298701298701</v>
      </c>
      <c r="X567" s="12" t="n">
        <f aca="false">'Raw Data'!AN566/'Target Population'!L567*1000</f>
        <v>1251.78147268409</v>
      </c>
      <c r="Y567" s="12" t="n">
        <f aca="false">'Raw Data'!AO566/'Target Population'!L567*1000</f>
        <v>38.0047505938242</v>
      </c>
      <c r="Z567" s="50" t="n">
        <f aca="false">'Raw Data'!AO566/('Raw Data'!AJ566+'Raw Data'!AK566+'Raw Data'!AL566)*100</f>
        <v>10.1010101010101</v>
      </c>
      <c r="AA567" s="50" t="n">
        <f aca="false">('Raw Data'!AP566+'Raw Data'!AQ566+'Raw Data'!AR566)/'Raw Data'!AO566*100</f>
        <v>256.25</v>
      </c>
      <c r="AB567" s="50" t="n">
        <v>74</v>
      </c>
      <c r="AC567" s="50" t="n">
        <v>60.1</v>
      </c>
      <c r="AD567" s="50" t="n">
        <v>47</v>
      </c>
      <c r="AE567" s="50" t="n">
        <v>36.3</v>
      </c>
      <c r="AF567" s="50" t="n">
        <v>30.4</v>
      </c>
      <c r="AG567" s="11" t="n">
        <f aca="false">'Raw Data'!BC566+'Raw Data'!BD566+'Raw Data'!BE566+'Raw Data'!BF566+'Raw Data'!BG566+'Raw Data'!BH566</f>
        <v>0</v>
      </c>
      <c r="AH567" s="11" t="n">
        <f aca="false">'Raw Data'!BQ566</f>
        <v>10</v>
      </c>
      <c r="AI567" s="11" t="n">
        <f aca="false">'Raw Data'!BI566+'Raw Data'!BJ566+'Raw Data'!BK566+'Raw Data'!BL566</f>
        <v>20</v>
      </c>
      <c r="AJ567" s="50" t="n">
        <f aca="false">('Raw Data'!BR566+'Raw Data'!BS566+'Raw Data'!BT566+'Raw Data'!BU566+'Raw Data'!BV566)/'Target Population'!Q567*100</f>
        <v>33.9560153555859</v>
      </c>
      <c r="AK567" s="50" t="n">
        <f aca="false">SUM('Raw Data'!BW566:BY566)/'Target Population'!G567*100</f>
        <v>0.201612903225806</v>
      </c>
      <c r="AL567" s="12" t="n">
        <f aca="false">'Raw Data'!BZ566</f>
        <v>83.5</v>
      </c>
      <c r="AM567" s="50" t="n">
        <f aca="false">'Raw Data'!CA566/('Raw Data'!BZ566*12)*100</f>
        <v>89.121756487026</v>
      </c>
      <c r="AN567" s="50" t="n">
        <f aca="false">'Raw Data'!CC566/('Raw Data'!CB566*12)*100</f>
        <v>98.6899563318777</v>
      </c>
      <c r="AO567" s="50" t="n">
        <v>21.2</v>
      </c>
      <c r="AP567" s="11" t="n">
        <f aca="false">'Raw Data'!CD566</f>
        <v>0</v>
      </c>
      <c r="AQ567" s="11" t="n">
        <f aca="false">'Raw Data'!CE566</f>
        <v>0</v>
      </c>
      <c r="AR567" s="11" t="n">
        <v>17</v>
      </c>
      <c r="AS567" s="11" t="n">
        <v>100</v>
      </c>
      <c r="AT567" s="11" t="n">
        <v>0</v>
      </c>
      <c r="AU567" s="11" t="n">
        <f aca="false">'Top Ten Disease (OPD)'!HF567</f>
        <v>0</v>
      </c>
      <c r="AV567" s="11" t="n">
        <f aca="false">'Top Ten Disease (OPD)'!HD567</f>
        <v>0</v>
      </c>
      <c r="AW567" s="11" t="n">
        <f aca="false">'Raw Data'!CG566</f>
        <v>0</v>
      </c>
      <c r="AX567" s="11" t="n">
        <f aca="false">'Raw Data'!CO566+'Raw Data'!CP566</f>
        <v>0</v>
      </c>
      <c r="AY567" s="11" t="n">
        <v>0</v>
      </c>
      <c r="AZ567" s="11" t="n">
        <f aca="false">'Raw Data'!CR566+'Raw Data'!CS566</f>
        <v>14656</v>
      </c>
      <c r="BA567" s="50" t="n">
        <f aca="false">AZ567/'Target Population'!F567*100</f>
        <v>72.6587675375539</v>
      </c>
      <c r="BB567" s="50" t="n">
        <f aca="false">'Raw Data'!CS566/'Raw Data'!CR566*100</f>
        <v>65.2683806946324</v>
      </c>
      <c r="BC567" s="50" t="n">
        <v>98.6</v>
      </c>
    </row>
    <row r="568" customFormat="false" ht="15" hidden="false" customHeight="false" outlineLevel="0" collapsed="false">
      <c r="A568" s="11" t="s">
        <v>1269</v>
      </c>
      <c r="B568" s="11" t="s">
        <v>105</v>
      </c>
      <c r="C568" s="11" t="s">
        <v>1192</v>
      </c>
      <c r="D568" s="11" t="s">
        <v>1246</v>
      </c>
      <c r="E568" s="11" t="s">
        <v>1270</v>
      </c>
      <c r="F568" s="50" t="n">
        <v>62.7</v>
      </c>
      <c r="G568" s="50" t="n">
        <v>88.7</v>
      </c>
      <c r="H568" s="50" t="n">
        <v>80</v>
      </c>
      <c r="I568" s="50" t="n">
        <v>80.5</v>
      </c>
      <c r="J568" s="50" t="n">
        <v>65.1</v>
      </c>
      <c r="K568" s="50" t="n">
        <v>111.1</v>
      </c>
      <c r="L568" s="50" t="n">
        <v>118.2</v>
      </c>
      <c r="M568" s="50" t="n">
        <v>28.6</v>
      </c>
      <c r="N568" s="50" t="n">
        <v>9.8</v>
      </c>
      <c r="O568" s="50" t="n">
        <v>51.9</v>
      </c>
      <c r="P568" s="50" t="n">
        <f aca="false">'Raw Data'!R567/'Raw Data'!P567*100</f>
        <v>100</v>
      </c>
      <c r="Q568" s="50" t="n">
        <v>7.1</v>
      </c>
      <c r="R568" s="50" t="n">
        <v>91.5</v>
      </c>
      <c r="S568" s="50" t="n">
        <v>0.9</v>
      </c>
      <c r="T568" s="50" t="n">
        <f aca="false">'Raw Data'!Z567/'Target Population'!M568*100</f>
        <v>83.6239575435936</v>
      </c>
      <c r="U568" s="50" t="n">
        <f aca="false">'Raw Data'!AA567/'Target Population'!N568*100</f>
        <v>85.5985598559856</v>
      </c>
      <c r="V568" s="50" t="n">
        <f aca="false">'Raw Data'!AH567/'Target Population'!L568*100</f>
        <v>42.0432220039293</v>
      </c>
      <c r="W568" s="50" t="n">
        <f aca="false">'Raw Data'!AI567/'Raw Data'!AH567*100</f>
        <v>73.0529595015576</v>
      </c>
      <c r="X568" s="12" t="n">
        <f aca="false">'Raw Data'!AN567/'Target Population'!L568*1000</f>
        <v>1223.96856581532</v>
      </c>
      <c r="Y568" s="12" t="n">
        <f aca="false">'Raw Data'!AO567/'Target Population'!L568*1000</f>
        <v>58.2842174197773</v>
      </c>
      <c r="Z568" s="50" t="n">
        <f aca="false">'Raw Data'!AO567/('Raw Data'!AJ567+'Raw Data'!AK567+'Raw Data'!AL567)*100</f>
        <v>12.6241134751773</v>
      </c>
      <c r="AA568" s="50" t="n">
        <f aca="false">('Raw Data'!AP567+'Raw Data'!AQ567+'Raw Data'!AR567)/'Raw Data'!AO567*100</f>
        <v>170.786516853933</v>
      </c>
      <c r="AB568" s="50" t="n">
        <v>72.6</v>
      </c>
      <c r="AC568" s="50" t="n">
        <v>60.7</v>
      </c>
      <c r="AD568" s="50" t="n">
        <v>40.2</v>
      </c>
      <c r="AE568" s="50" t="n">
        <v>19.8</v>
      </c>
      <c r="AF568" s="50" t="n">
        <v>19.1</v>
      </c>
      <c r="AG568" s="11" t="n">
        <f aca="false">'Raw Data'!BC567+'Raw Data'!BD567+'Raw Data'!BE567+'Raw Data'!BF567+'Raw Data'!BG567+'Raw Data'!BH567</f>
        <v>0</v>
      </c>
      <c r="AH568" s="11" t="n">
        <f aca="false">'Raw Data'!BQ567</f>
        <v>10</v>
      </c>
      <c r="AI568" s="11" t="n">
        <f aca="false">'Raw Data'!BI567+'Raw Data'!BJ567+'Raw Data'!BK567+'Raw Data'!BL567</f>
        <v>22</v>
      </c>
      <c r="AJ568" s="50" t="n">
        <f aca="false">('Raw Data'!BR567+'Raw Data'!BS567+'Raw Data'!BT567+'Raw Data'!BU567+'Raw Data'!BV567)/'Target Population'!Q568*100</f>
        <v>24.3442559454644</v>
      </c>
      <c r="AK568" s="50" t="n">
        <f aca="false">SUM('Raw Data'!BW567:BY567)/'Target Population'!G568*100</f>
        <v>0</v>
      </c>
      <c r="AL568" s="12" t="n">
        <f aca="false">'Raw Data'!BZ567</f>
        <v>79.5</v>
      </c>
      <c r="AM568" s="50" t="n">
        <f aca="false">'Raw Data'!CA567/('Raw Data'!BZ567*12)*100</f>
        <v>93.1865828092243</v>
      </c>
      <c r="AN568" s="50" t="n">
        <f aca="false">'Raw Data'!CC567/('Raw Data'!CB567*12)*100</f>
        <v>99.0521327014218</v>
      </c>
      <c r="AO568" s="50" t="n">
        <v>20.3</v>
      </c>
      <c r="AP568" s="11" t="n">
        <f aca="false">'Raw Data'!CD567</f>
        <v>0</v>
      </c>
      <c r="AQ568" s="11" t="n">
        <f aca="false">'Raw Data'!CE567</f>
        <v>0</v>
      </c>
      <c r="AR568" s="11" t="n">
        <v>26</v>
      </c>
      <c r="AS568" s="11" t="n">
        <v>140</v>
      </c>
      <c r="AT568" s="11" t="n">
        <v>0</v>
      </c>
      <c r="AU568" s="11" t="n">
        <f aca="false">'Top Ten Disease (OPD)'!HF568</f>
        <v>0</v>
      </c>
      <c r="AV568" s="11" t="n">
        <f aca="false">'Top Ten Disease (OPD)'!HD568</f>
        <v>0</v>
      </c>
      <c r="AW568" s="11" t="n">
        <f aca="false">'Raw Data'!CG567</f>
        <v>0</v>
      </c>
      <c r="AX568" s="11" t="n">
        <f aca="false">'Raw Data'!CO567+'Raw Data'!CP567</f>
        <v>0</v>
      </c>
      <c r="AY568" s="11" t="n">
        <v>1.7</v>
      </c>
      <c r="AZ568" s="11" t="n">
        <f aca="false">'Raw Data'!CR567+'Raw Data'!CS567</f>
        <v>15450</v>
      </c>
      <c r="BA568" s="50" t="n">
        <f aca="false">AZ568/'Target Population'!F568*100</f>
        <v>88.2806696760185</v>
      </c>
      <c r="BB568" s="50" t="n">
        <f aca="false">'Raw Data'!CS567/'Raw Data'!CR567*100</f>
        <v>69.9109204882877</v>
      </c>
      <c r="BC568" s="50" t="n">
        <v>100</v>
      </c>
    </row>
    <row r="569" customFormat="false" ht="15" hidden="false" customHeight="false" outlineLevel="0" collapsed="false">
      <c r="A569" s="9" t="s">
        <v>1271</v>
      </c>
      <c r="B569" s="9" t="s">
        <v>101</v>
      </c>
      <c r="C569" s="9" t="s">
        <v>1192</v>
      </c>
      <c r="D569" s="9" t="s">
        <v>1272</v>
      </c>
      <c r="E569" s="9" t="s">
        <v>1273</v>
      </c>
      <c r="F569" s="49" t="n">
        <v>65.5</v>
      </c>
      <c r="G569" s="49" t="n">
        <v>79.1</v>
      </c>
      <c r="H569" s="49" t="n">
        <v>71.4</v>
      </c>
      <c r="I569" s="49" t="n">
        <v>71.4</v>
      </c>
      <c r="J569" s="49" t="n">
        <v>73.7</v>
      </c>
      <c r="K569" s="49" t="n">
        <v>77.2</v>
      </c>
      <c r="L569" s="49" t="n">
        <v>90</v>
      </c>
      <c r="M569" s="49" t="n">
        <v>67.3</v>
      </c>
      <c r="N569" s="49" t="n">
        <v>9.6</v>
      </c>
      <c r="O569" s="49" t="n">
        <v>59</v>
      </c>
      <c r="P569" s="49" t="n">
        <f aca="false">'Raw Data'!R568/'Raw Data'!P568*100</f>
        <v>99.4086021505376</v>
      </c>
      <c r="Q569" s="49" t="n">
        <v>10</v>
      </c>
      <c r="R569" s="49" t="n">
        <v>82.7</v>
      </c>
      <c r="S569" s="49" t="n">
        <v>1.7</v>
      </c>
      <c r="T569" s="49" t="n">
        <f aca="false">'Raw Data'!Z568/'Target Population'!M569*100</f>
        <v>96.5657901989968</v>
      </c>
      <c r="U569" s="49" t="n">
        <f aca="false">'Raw Data'!AA568/'Target Population'!N569*100</f>
        <v>100.705164856108</v>
      </c>
      <c r="V569" s="49" t="n">
        <f aca="false">'Raw Data'!AH568/'Target Population'!L569*100</f>
        <v>32.1746750401636</v>
      </c>
      <c r="W569" s="49" t="n">
        <f aca="false">'Raw Data'!AI568/'Raw Data'!AH568*100</f>
        <v>95.0370706612195</v>
      </c>
      <c r="X569" s="10" t="n">
        <f aca="false">'Raw Data'!AN568/'Target Population'!L569*1000</f>
        <v>771.189328659754</v>
      </c>
      <c r="Y569" s="10" t="n">
        <f aca="false">'Raw Data'!AO568/'Target Population'!L569*1000</f>
        <v>54.6224623922886</v>
      </c>
      <c r="Z569" s="49" t="n">
        <f aca="false">'Raw Data'!AO568/('Raw Data'!AJ568+'Raw Data'!AK568+'Raw Data'!AL568)*100</f>
        <v>22.0043145714846</v>
      </c>
      <c r="AA569" s="49" t="n">
        <f aca="false">('Raw Data'!AP568+'Raw Data'!AQ568+'Raw Data'!AR568)/'Raw Data'!AO568*100</f>
        <v>230.570409982175</v>
      </c>
      <c r="AB569" s="49" t="n">
        <v>65.9</v>
      </c>
      <c r="AC569" s="49" t="n">
        <v>39.4</v>
      </c>
      <c r="AD569" s="49" t="n">
        <v>33.8</v>
      </c>
      <c r="AE569" s="49" t="n">
        <v>23.8</v>
      </c>
      <c r="AF569" s="49" t="n">
        <v>11.2</v>
      </c>
      <c r="AG569" s="9" t="n">
        <f aca="false">'Raw Data'!BC568+'Raw Data'!BD568+'Raw Data'!BE568+'Raw Data'!BF568+'Raw Data'!BG568+'Raw Data'!BH568</f>
        <v>0</v>
      </c>
      <c r="AH569" s="9" t="n">
        <f aca="false">'Raw Data'!BQ568</f>
        <v>15</v>
      </c>
      <c r="AI569" s="9" t="n">
        <f aca="false">'Raw Data'!BI568+'Raw Data'!BJ568+'Raw Data'!BK568+'Raw Data'!BL568</f>
        <v>616</v>
      </c>
      <c r="AJ569" s="49" t="n">
        <f aca="false">('Raw Data'!BR568+'Raw Data'!BS568+'Raw Data'!BT568+'Raw Data'!BU568+'Raw Data'!BV568)/'Target Population'!Q569*100</f>
        <v>15.0224335977806</v>
      </c>
      <c r="AK569" s="49" t="n">
        <f aca="false">SUM('Raw Data'!BW568:BY568)/'Target Population'!G569*100</f>
        <v>0</v>
      </c>
      <c r="AL569" s="10" t="n">
        <f aca="false">'Raw Data'!BZ568</f>
        <v>818.583333333333</v>
      </c>
      <c r="AM569" s="49" t="n">
        <f aca="false">'Raw Data'!CA568/('Raw Data'!BZ568*12)*100</f>
        <v>88.7712511452713</v>
      </c>
      <c r="AN569" s="49" t="n">
        <f aca="false">'Raw Data'!CC568/('Raw Data'!CB568*12)*100</f>
        <v>95.8459979736576</v>
      </c>
      <c r="AO569" s="49" t="n">
        <v>18.2</v>
      </c>
      <c r="AP569" s="9" t="n">
        <f aca="false">'Raw Data'!CD568</f>
        <v>7008</v>
      </c>
      <c r="AQ569" s="9" t="n">
        <f aca="false">'Raw Data'!CE568</f>
        <v>16</v>
      </c>
      <c r="AR569" s="9" t="n">
        <v>201</v>
      </c>
      <c r="AS569" s="9" t="n">
        <v>75</v>
      </c>
      <c r="AT569" s="9" t="n">
        <v>0</v>
      </c>
      <c r="AU569" s="9" t="n">
        <f aca="false">'Top Ten Disease (OPD)'!HF569</f>
        <v>9</v>
      </c>
      <c r="AV569" s="9" t="n">
        <f aca="false">'Top Ten Disease (OPD)'!HD569</f>
        <v>7</v>
      </c>
      <c r="AW569" s="9" t="n">
        <f aca="false">'Raw Data'!CG568</f>
        <v>17</v>
      </c>
      <c r="AX569" s="9" t="n">
        <f aca="false">'Raw Data'!CO568+'Raw Data'!CP568</f>
        <v>5</v>
      </c>
      <c r="AY569" s="9" t="n">
        <v>2.3</v>
      </c>
      <c r="AZ569" s="9" t="n">
        <f aca="false">'Raw Data'!CR568+'Raw Data'!CS568</f>
        <v>134957</v>
      </c>
      <c r="BA569" s="49" t="n">
        <f aca="false">AZ569/'Target Population'!F569*100</f>
        <v>66.9529195812869</v>
      </c>
      <c r="BB569" s="49" t="n">
        <f aca="false">'Raw Data'!CS568/'Raw Data'!CR568*100</f>
        <v>73.066170813029</v>
      </c>
      <c r="BC569" s="49" t="n">
        <v>100</v>
      </c>
    </row>
    <row r="570" customFormat="false" ht="15" hidden="false" customHeight="false" outlineLevel="0" collapsed="false">
      <c r="A570" s="11" t="s">
        <v>1274</v>
      </c>
      <c r="B570" s="11" t="s">
        <v>105</v>
      </c>
      <c r="C570" s="11" t="s">
        <v>1192</v>
      </c>
      <c r="D570" s="11" t="s">
        <v>1272</v>
      </c>
      <c r="E570" s="11" t="s">
        <v>1275</v>
      </c>
      <c r="F570" s="50" t="n">
        <v>72.7</v>
      </c>
      <c r="G570" s="50" t="n">
        <v>92.7</v>
      </c>
      <c r="H570" s="50" t="n">
        <v>78.1</v>
      </c>
      <c r="I570" s="50" t="n">
        <v>78.1</v>
      </c>
      <c r="J570" s="50" t="n">
        <v>82</v>
      </c>
      <c r="K570" s="50" t="n">
        <v>92.3</v>
      </c>
      <c r="L570" s="50" t="n">
        <v>112.5</v>
      </c>
      <c r="M570" s="50" t="n">
        <v>74.2</v>
      </c>
      <c r="N570" s="50" t="n">
        <v>15.7</v>
      </c>
      <c r="O570" s="50" t="n">
        <v>49.5</v>
      </c>
      <c r="P570" s="50" t="n">
        <f aca="false">'Raw Data'!R569/'Raw Data'!P569*100</f>
        <v>100</v>
      </c>
      <c r="Q570" s="50" t="n">
        <v>25.8</v>
      </c>
      <c r="R570" s="50" t="n">
        <v>113.5</v>
      </c>
      <c r="S570" s="50" t="n">
        <v>0.3</v>
      </c>
      <c r="T570" s="50" t="n">
        <f aca="false">'Raw Data'!Z569/'Target Population'!M570*100</f>
        <v>123.832923832924</v>
      </c>
      <c r="U570" s="50" t="n">
        <f aca="false">'Raw Data'!AA569/'Target Population'!N570*100</f>
        <v>128.851702250433</v>
      </c>
      <c r="V570" s="50" t="n">
        <f aca="false">'Raw Data'!AH569/'Target Population'!L570*100</f>
        <v>46.3842533162174</v>
      </c>
      <c r="W570" s="50" t="n">
        <f aca="false">'Raw Data'!AI569/'Raw Data'!AH569*100</f>
        <v>91.6974169741697</v>
      </c>
      <c r="X570" s="12" t="n">
        <f aca="false">'Raw Data'!AN569/'Target Population'!L570*1000</f>
        <v>1216.08900299529</v>
      </c>
      <c r="Y570" s="12" t="n">
        <f aca="false">'Raw Data'!AO569/'Target Population'!L570*1000</f>
        <v>93.7098844672657</v>
      </c>
      <c r="Z570" s="50" t="n">
        <f aca="false">'Raw Data'!AO569/('Raw Data'!AJ569+'Raw Data'!AK569+'Raw Data'!AL569)*100</f>
        <v>17.6186645213194</v>
      </c>
      <c r="AA570" s="50" t="n">
        <f aca="false">('Raw Data'!AP569+'Raw Data'!AQ569+'Raw Data'!AR569)/'Raw Data'!AO569*100</f>
        <v>256.164383561644</v>
      </c>
      <c r="AB570" s="50" t="n">
        <v>63.9</v>
      </c>
      <c r="AC570" s="50" t="n">
        <v>49.2</v>
      </c>
      <c r="AD570" s="50" t="n">
        <v>50.2</v>
      </c>
      <c r="AE570" s="50" t="n">
        <v>21.2</v>
      </c>
      <c r="AF570" s="50" t="n">
        <v>1.4</v>
      </c>
      <c r="AG570" s="11" t="n">
        <f aca="false">'Raw Data'!BC569+'Raw Data'!BD569+'Raw Data'!BE569+'Raw Data'!BF569+'Raw Data'!BG569+'Raw Data'!BH569</f>
        <v>0</v>
      </c>
      <c r="AH570" s="11" t="n">
        <f aca="false">'Raw Data'!BQ569</f>
        <v>5</v>
      </c>
      <c r="AI570" s="11" t="n">
        <f aca="false">'Raw Data'!BI569+'Raw Data'!BJ569+'Raw Data'!BK569+'Raw Data'!BL569</f>
        <v>33</v>
      </c>
      <c r="AJ570" s="50" t="n">
        <f aca="false">('Raw Data'!BR569+'Raw Data'!BS569+'Raw Data'!BT569+'Raw Data'!BU569+'Raw Data'!BV569)/'Target Population'!Q570*100</f>
        <v>17.0355008056552</v>
      </c>
      <c r="AK570" s="50" t="n">
        <f aca="false">SUM('Raw Data'!BW569:BY569)/'Target Population'!G570*100</f>
        <v>0</v>
      </c>
      <c r="AL570" s="12" t="n">
        <f aca="false">'Raw Data'!BZ569</f>
        <v>128</v>
      </c>
      <c r="AM570" s="50" t="n">
        <f aca="false">'Raw Data'!CA569/('Raw Data'!BZ569*12)*100</f>
        <v>94.9869791666667</v>
      </c>
      <c r="AN570" s="50" t="n">
        <f aca="false">'Raw Data'!CC569/('Raw Data'!CB569*12)*100</f>
        <v>97.6744186046512</v>
      </c>
      <c r="AO570" s="50" t="n">
        <v>18.9</v>
      </c>
      <c r="AP570" s="11" t="n">
        <f aca="false">'Raw Data'!CD569</f>
        <v>0</v>
      </c>
      <c r="AQ570" s="11" t="n">
        <f aca="false">'Raw Data'!CE569</f>
        <v>0</v>
      </c>
      <c r="AR570" s="11" t="n">
        <v>39</v>
      </c>
      <c r="AS570" s="11" t="n">
        <v>80</v>
      </c>
      <c r="AT570" s="11" t="n">
        <v>0</v>
      </c>
      <c r="AU570" s="11" t="n">
        <f aca="false">'Top Ten Disease (OPD)'!HF570</f>
        <v>0</v>
      </c>
      <c r="AV570" s="11" t="n">
        <f aca="false">'Top Ten Disease (OPD)'!HD570</f>
        <v>0</v>
      </c>
      <c r="AW570" s="11" t="n">
        <f aca="false">'Raw Data'!CG569</f>
        <v>0</v>
      </c>
      <c r="AX570" s="11" t="n">
        <f aca="false">'Raw Data'!CO569+'Raw Data'!CP569</f>
        <v>0</v>
      </c>
      <c r="AY570" s="11" t="n">
        <v>0.39</v>
      </c>
      <c r="AZ570" s="11" t="n">
        <f aca="false">'Raw Data'!CR569+'Raw Data'!CS569</f>
        <v>27044</v>
      </c>
      <c r="BA570" s="50" t="n">
        <f aca="false">AZ570/'Target Population'!F570*100</f>
        <v>106.682445759369</v>
      </c>
      <c r="BB570" s="50" t="n">
        <f aca="false">'Raw Data'!CS569/'Raw Data'!CR569*100</f>
        <v>73.7822901940625</v>
      </c>
      <c r="BC570" s="50" t="n">
        <v>100</v>
      </c>
    </row>
    <row r="571" customFormat="false" ht="15" hidden="false" customHeight="false" outlineLevel="0" collapsed="false">
      <c r="A571" s="11" t="s">
        <v>1276</v>
      </c>
      <c r="B571" s="11" t="s">
        <v>105</v>
      </c>
      <c r="C571" s="11" t="s">
        <v>1192</v>
      </c>
      <c r="D571" s="11" t="s">
        <v>1272</v>
      </c>
      <c r="E571" s="11" t="s">
        <v>1277</v>
      </c>
      <c r="F571" s="50" t="n">
        <v>66.1</v>
      </c>
      <c r="G571" s="50" t="n">
        <v>81</v>
      </c>
      <c r="H571" s="50" t="n">
        <v>73.1</v>
      </c>
      <c r="I571" s="50" t="n">
        <v>72.5</v>
      </c>
      <c r="J571" s="50" t="n">
        <v>76</v>
      </c>
      <c r="K571" s="50" t="n">
        <v>74.8</v>
      </c>
      <c r="L571" s="50" t="n">
        <v>80.4</v>
      </c>
      <c r="M571" s="50" t="n">
        <v>68.6</v>
      </c>
      <c r="N571" s="50" t="n">
        <v>9.7</v>
      </c>
      <c r="O571" s="50" t="n">
        <v>60.2</v>
      </c>
      <c r="P571" s="50" t="n">
        <f aca="false">'Raw Data'!R570/'Raw Data'!P570*100</f>
        <v>100</v>
      </c>
      <c r="Q571" s="50" t="n">
        <v>0.86</v>
      </c>
      <c r="R571" s="50" t="n">
        <v>80</v>
      </c>
      <c r="S571" s="50" t="n">
        <v>0</v>
      </c>
      <c r="T571" s="50" t="n">
        <f aca="false">'Raw Data'!Z570/'Target Population'!M571*100</f>
        <v>72.507225433526</v>
      </c>
      <c r="U571" s="50" t="n">
        <f aca="false">'Raw Data'!AA570/'Target Population'!N571*100</f>
        <v>75.3289473684211</v>
      </c>
      <c r="V571" s="50" t="n">
        <f aca="false">'Raw Data'!AH570/'Target Population'!L571*100</f>
        <v>23.7757731958763</v>
      </c>
      <c r="W571" s="50" t="n">
        <f aca="false">'Raw Data'!AI570/'Raw Data'!AH570*100</f>
        <v>98.3739837398374</v>
      </c>
      <c r="X571" s="12" t="n">
        <f aca="false">'Raw Data'!AN570/'Target Population'!L571*1000</f>
        <v>710.69587628866</v>
      </c>
      <c r="Y571" s="12" t="n">
        <f aca="false">'Raw Data'!AO570/'Target Population'!L571*1000</f>
        <v>52.8350515463918</v>
      </c>
      <c r="Z571" s="50" t="n">
        <f aca="false">'Raw Data'!AO570/('Raw Data'!AJ570+'Raw Data'!AK570+'Raw Data'!AL570)*100</f>
        <v>25.8675078864353</v>
      </c>
      <c r="AA571" s="50" t="n">
        <f aca="false">('Raw Data'!AP570+'Raw Data'!AQ570+'Raw Data'!AR570)/'Raw Data'!AO570*100</f>
        <v>331.09756097561</v>
      </c>
      <c r="AB571" s="50" t="n">
        <v>68.3</v>
      </c>
      <c r="AC571" s="50" t="n">
        <v>38.8</v>
      </c>
      <c r="AD571" s="50" t="n">
        <v>37.8</v>
      </c>
      <c r="AE571" s="50" t="n">
        <v>16</v>
      </c>
      <c r="AF571" s="50" t="n">
        <v>1</v>
      </c>
      <c r="AG571" s="11" t="n">
        <f aca="false">'Raw Data'!BC570+'Raw Data'!BD570+'Raw Data'!BE570+'Raw Data'!BF570+'Raw Data'!BG570+'Raw Data'!BH570</f>
        <v>0</v>
      </c>
      <c r="AH571" s="11" t="n">
        <f aca="false">'Raw Data'!BQ570</f>
        <v>0</v>
      </c>
      <c r="AI571" s="11" t="n">
        <f aca="false">'Raw Data'!BI570+'Raw Data'!BJ570+'Raw Data'!BK570+'Raw Data'!BL570</f>
        <v>29</v>
      </c>
      <c r="AJ571" s="50" t="n">
        <f aca="false">('Raw Data'!BR570+'Raw Data'!BS570+'Raw Data'!BT570+'Raw Data'!BU570+'Raw Data'!BV570)/'Target Population'!Q571*100</f>
        <v>11.544892663364</v>
      </c>
      <c r="AK571" s="50" t="n">
        <f aca="false">SUM('Raw Data'!BW570:BY570)/'Target Population'!G571*100</f>
        <v>0</v>
      </c>
      <c r="AL571" s="12" t="n">
        <f aca="false">'Raw Data'!BZ570</f>
        <v>129</v>
      </c>
      <c r="AM571" s="50" t="n">
        <f aca="false">'Raw Data'!CA570/('Raw Data'!BZ570*12)*100</f>
        <v>77.6485788113695</v>
      </c>
      <c r="AN571" s="50" t="n">
        <f aca="false">'Raw Data'!CC570/('Raw Data'!CB570*12)*100</f>
        <v>95</v>
      </c>
      <c r="AO571" s="50" t="n">
        <v>19.8</v>
      </c>
      <c r="AP571" s="11" t="n">
        <f aca="false">'Raw Data'!CD570</f>
        <v>0</v>
      </c>
      <c r="AQ571" s="11" t="n">
        <f aca="false">'Raw Data'!CE570</f>
        <v>0</v>
      </c>
      <c r="AR571" s="11" t="n">
        <v>16</v>
      </c>
      <c r="AS571" s="11" t="n">
        <v>50</v>
      </c>
      <c r="AT571" s="11" t="n">
        <v>0</v>
      </c>
      <c r="AU571" s="11" t="n">
        <f aca="false">'Top Ten Disease (OPD)'!HF571</f>
        <v>0</v>
      </c>
      <c r="AV571" s="11" t="n">
        <f aca="false">'Top Ten Disease (OPD)'!HD571</f>
        <v>0</v>
      </c>
      <c r="AW571" s="11" t="n">
        <f aca="false">'Raw Data'!CG570</f>
        <v>15</v>
      </c>
      <c r="AX571" s="11" t="n">
        <f aca="false">'Raw Data'!CO570+'Raw Data'!CP570</f>
        <v>1</v>
      </c>
      <c r="AY571" s="11" t="n">
        <v>3.2</v>
      </c>
      <c r="AZ571" s="11" t="n">
        <f aca="false">'Raw Data'!CR570+'Raw Data'!CS570</f>
        <v>17007</v>
      </c>
      <c r="BA571" s="50" t="n">
        <f aca="false">AZ571/'Target Population'!F571*100</f>
        <v>60.2636334644414</v>
      </c>
      <c r="BB571" s="50" t="n">
        <f aca="false">'Raw Data'!CS570/'Raw Data'!CR570*100</f>
        <v>60.2015825169555</v>
      </c>
      <c r="BC571" s="50" t="n">
        <v>100</v>
      </c>
    </row>
    <row r="572" customFormat="false" ht="15" hidden="false" customHeight="false" outlineLevel="0" collapsed="false">
      <c r="A572" s="11" t="s">
        <v>1278</v>
      </c>
      <c r="B572" s="11" t="s">
        <v>116</v>
      </c>
      <c r="C572" s="11" t="s">
        <v>1192</v>
      </c>
      <c r="D572" s="11" t="s">
        <v>1272</v>
      </c>
      <c r="E572" s="11" t="s">
        <v>1279</v>
      </c>
      <c r="F572" s="50" t="n">
        <v>76.6</v>
      </c>
      <c r="G572" s="50" t="n">
        <v>82.1</v>
      </c>
      <c r="H572" s="50" t="n">
        <v>75.7</v>
      </c>
      <c r="I572" s="50" t="n">
        <v>76.2</v>
      </c>
      <c r="J572" s="50" t="n">
        <v>80.8</v>
      </c>
      <c r="K572" s="50" t="n">
        <v>73.8</v>
      </c>
      <c r="L572" s="50" t="n">
        <v>88</v>
      </c>
      <c r="M572" s="50" t="n">
        <v>80.3</v>
      </c>
      <c r="N572" s="50" t="n">
        <v>7.8</v>
      </c>
      <c r="O572" s="50" t="n">
        <v>70.2</v>
      </c>
      <c r="P572" s="50" t="n">
        <f aca="false">'Raw Data'!R571/'Raw Data'!P571*100</f>
        <v>98.5815602836879</v>
      </c>
      <c r="Q572" s="50" t="n">
        <v>1.5</v>
      </c>
      <c r="R572" s="50" t="n">
        <v>88.9</v>
      </c>
      <c r="S572" s="50" t="n">
        <v>0.7</v>
      </c>
      <c r="T572" s="50" t="n">
        <f aca="false">'Raw Data'!Z571/'Target Population'!M572*100</f>
        <v>101.123595505618</v>
      </c>
      <c r="U572" s="50" t="n">
        <f aca="false">'Raw Data'!AA571/'Target Population'!N572*100</f>
        <v>102.828802351212</v>
      </c>
      <c r="V572" s="50" t="n">
        <f aca="false">'Raw Data'!AH571/'Target Population'!L572*100</f>
        <v>35.3477765108324</v>
      </c>
      <c r="W572" s="50" t="n">
        <f aca="false">'Raw Data'!AI571/'Raw Data'!AH571*100</f>
        <v>93.5483870967742</v>
      </c>
      <c r="X572" s="12" t="n">
        <f aca="false">'Raw Data'!AN571/'Target Population'!L572*1000</f>
        <v>698.403648802737</v>
      </c>
      <c r="Y572" s="12" t="n">
        <f aca="false">'Raw Data'!AO571/'Target Population'!L572*1000</f>
        <v>49.8859749144812</v>
      </c>
      <c r="Z572" s="50" t="n">
        <f aca="false">'Raw Data'!AO571/('Raw Data'!AJ571+'Raw Data'!AK571+'Raw Data'!AL571)*100</f>
        <v>27.1739130434783</v>
      </c>
      <c r="AA572" s="50" t="n">
        <f aca="false">('Raw Data'!AP571+'Raw Data'!AQ571+'Raw Data'!AR571)/'Raw Data'!AO571*100</f>
        <v>131.428571428571</v>
      </c>
      <c r="AB572" s="50" t="n">
        <v>67.6</v>
      </c>
      <c r="AC572" s="50" t="n">
        <v>44.6</v>
      </c>
      <c r="AD572" s="50" t="n">
        <v>42.7</v>
      </c>
      <c r="AE572" s="50" t="n">
        <v>13.3</v>
      </c>
      <c r="AF572" s="50" t="n">
        <v>1.2</v>
      </c>
      <c r="AG572" s="11" t="n">
        <f aca="false">'Raw Data'!BC571+'Raw Data'!BD571+'Raw Data'!BE571+'Raw Data'!BF571+'Raw Data'!BG571+'Raw Data'!BH571</f>
        <v>0</v>
      </c>
      <c r="AH572" s="11" t="n">
        <f aca="false">'Raw Data'!BQ571</f>
        <v>2</v>
      </c>
      <c r="AI572" s="11" t="n">
        <f aca="false">'Raw Data'!BI571+'Raw Data'!BJ571+'Raw Data'!BK571+'Raw Data'!BL571</f>
        <v>13</v>
      </c>
      <c r="AJ572" s="50" t="n">
        <f aca="false">('Raw Data'!BR571+'Raw Data'!BS571+'Raw Data'!BT571+'Raw Data'!BU571+'Raw Data'!BV571)/'Target Population'!Q572*100</f>
        <v>10.0964197380692</v>
      </c>
      <c r="AK572" s="50" t="n">
        <f aca="false">SUM('Raw Data'!BW571:BY571)/'Target Population'!G572*100</f>
        <v>0</v>
      </c>
      <c r="AL572" s="12" t="n">
        <f aca="false">'Raw Data'!BZ571</f>
        <v>138.916666666667</v>
      </c>
      <c r="AM572" s="50" t="n">
        <f aca="false">'Raw Data'!CA571/('Raw Data'!BZ571*12)*100</f>
        <v>90.7018596280744</v>
      </c>
      <c r="AN572" s="50" t="n">
        <f aca="false">'Raw Data'!CC571/('Raw Data'!CB571*12)*100</f>
        <v>90.3703703703704</v>
      </c>
      <c r="AO572" s="50" t="n">
        <v>11.7</v>
      </c>
      <c r="AP572" s="11" t="n">
        <f aca="false">'Raw Data'!CD571</f>
        <v>0</v>
      </c>
      <c r="AQ572" s="11" t="n">
        <f aca="false">'Raw Data'!CE571</f>
        <v>0</v>
      </c>
      <c r="AR572" s="11" t="n">
        <v>38</v>
      </c>
      <c r="AS572" s="11" t="n">
        <v>25</v>
      </c>
      <c r="AT572" s="11" t="n">
        <v>0</v>
      </c>
      <c r="AU572" s="11" t="n">
        <f aca="false">'Top Ten Disease (OPD)'!HF572</f>
        <v>0</v>
      </c>
      <c r="AV572" s="11" t="n">
        <f aca="false">'Top Ten Disease (OPD)'!HD572</f>
        <v>5</v>
      </c>
      <c r="AW572" s="11" t="n">
        <f aca="false">'Raw Data'!CG571</f>
        <v>0</v>
      </c>
      <c r="AX572" s="11" t="n">
        <f aca="false">'Raw Data'!CO571+'Raw Data'!CP571</f>
        <v>0</v>
      </c>
      <c r="AY572" s="11" t="n">
        <v>0</v>
      </c>
      <c r="AZ572" s="11" t="n">
        <f aca="false">'Raw Data'!CR571+'Raw Data'!CS571</f>
        <v>20106</v>
      </c>
      <c r="BA572" s="50" t="n">
        <f aca="false">AZ572/'Target Population'!F572*100</f>
        <v>60.9475885901361</v>
      </c>
      <c r="BB572" s="50" t="n">
        <f aca="false">'Raw Data'!CS571/'Raw Data'!CR571*100</f>
        <v>72.657793044225</v>
      </c>
      <c r="BC572" s="50" t="n">
        <v>100</v>
      </c>
    </row>
    <row r="573" customFormat="false" ht="15" hidden="false" customHeight="false" outlineLevel="0" collapsed="false">
      <c r="A573" s="11" t="s">
        <v>1280</v>
      </c>
      <c r="B573" s="11" t="s">
        <v>116</v>
      </c>
      <c r="C573" s="11" t="s">
        <v>1192</v>
      </c>
      <c r="D573" s="11" t="s">
        <v>1272</v>
      </c>
      <c r="E573" s="11" t="s">
        <v>1281</v>
      </c>
      <c r="F573" s="50" t="n">
        <v>59.6</v>
      </c>
      <c r="G573" s="50" t="n">
        <v>71</v>
      </c>
      <c r="H573" s="50" t="n">
        <v>70</v>
      </c>
      <c r="I573" s="50" t="n">
        <v>70</v>
      </c>
      <c r="J573" s="50" t="n">
        <v>73.6</v>
      </c>
      <c r="K573" s="50" t="n">
        <v>97.4</v>
      </c>
      <c r="L573" s="50" t="n">
        <v>126.4</v>
      </c>
      <c r="M573" s="50" t="n">
        <v>63.1</v>
      </c>
      <c r="N573" s="50" t="n">
        <v>1.5</v>
      </c>
      <c r="O573" s="50" t="n">
        <v>73.9</v>
      </c>
      <c r="P573" s="50" t="n">
        <f aca="false">'Raw Data'!R572/'Raw Data'!P572*100</f>
        <v>99.6960486322189</v>
      </c>
      <c r="Q573" s="50" t="n">
        <v>8.2</v>
      </c>
      <c r="R573" s="50" t="n">
        <v>97.1</v>
      </c>
      <c r="S573" s="50" t="n">
        <v>4</v>
      </c>
      <c r="T573" s="50" t="n">
        <f aca="false">'Raw Data'!Z572/'Target Population'!M573*100</f>
        <v>134.542635658915</v>
      </c>
      <c r="U573" s="50" t="n">
        <f aca="false">'Raw Data'!AA572/'Target Population'!N573*100</f>
        <v>145.575712699</v>
      </c>
      <c r="V573" s="50" t="n">
        <f aca="false">'Raw Data'!AH572/'Target Population'!L573*100</f>
        <v>25.246600906425</v>
      </c>
      <c r="W573" s="50" t="n">
        <f aca="false">'Raw Data'!AI572/'Raw Data'!AH572*100</f>
        <v>97.8880675818374</v>
      </c>
      <c r="X573" s="12" t="n">
        <f aca="false">'Raw Data'!AN572/'Target Population'!L573*1000</f>
        <v>474.273527059451</v>
      </c>
      <c r="Y573" s="12" t="n">
        <f aca="false">'Raw Data'!AO572/'Target Population'!L573*1000</f>
        <v>34.6574246867502</v>
      </c>
      <c r="Z573" s="50" t="n">
        <f aca="false">'Raw Data'!AO572/('Raw Data'!AJ572+'Raw Data'!AK572+'Raw Data'!AL572)*100</f>
        <v>34.3007915567282</v>
      </c>
      <c r="AA573" s="50" t="n">
        <f aca="false">('Raw Data'!AP572+'Raw Data'!AQ572+'Raw Data'!AR572)/'Raw Data'!AO572*100</f>
        <v>94.6153846153846</v>
      </c>
      <c r="AB573" s="50" t="n">
        <v>85.5</v>
      </c>
      <c r="AC573" s="50" t="n">
        <v>41.4</v>
      </c>
      <c r="AD573" s="50" t="n">
        <v>17.8</v>
      </c>
      <c r="AE573" s="50" t="n">
        <v>47.2</v>
      </c>
      <c r="AF573" s="50" t="n">
        <v>48</v>
      </c>
      <c r="AG573" s="11" t="n">
        <f aca="false">'Raw Data'!BC572+'Raw Data'!BD572+'Raw Data'!BE572+'Raw Data'!BF572+'Raw Data'!BG572+'Raw Data'!BH572</f>
        <v>0</v>
      </c>
      <c r="AH573" s="11" t="n">
        <f aca="false">'Raw Data'!BQ572</f>
        <v>1</v>
      </c>
      <c r="AI573" s="11" t="n">
        <f aca="false">'Raw Data'!BI572+'Raw Data'!BJ572+'Raw Data'!BK572+'Raw Data'!BL572</f>
        <v>488</v>
      </c>
      <c r="AJ573" s="50" t="n">
        <f aca="false">('Raw Data'!BR572+'Raw Data'!BS572+'Raw Data'!BT572+'Raw Data'!BU572+'Raw Data'!BV572)/'Target Population'!Q573*100</f>
        <v>20.4472072740768</v>
      </c>
      <c r="AK573" s="50" t="n">
        <f aca="false">SUM('Raw Data'!BW572:BY572)/'Target Population'!G573*100</f>
        <v>0</v>
      </c>
      <c r="AL573" s="12" t="n">
        <f aca="false">'Raw Data'!BZ572</f>
        <v>153.416666666667</v>
      </c>
      <c r="AM573" s="50" t="n">
        <f aca="false">'Raw Data'!CA572/('Raw Data'!BZ572*12)*100</f>
        <v>84.9538294405215</v>
      </c>
      <c r="AN573" s="50" t="n">
        <f aca="false">'Raw Data'!CC572/('Raw Data'!CB572*12)*100</f>
        <v>92.948717948718</v>
      </c>
      <c r="AO573" s="50" t="n">
        <v>25.1</v>
      </c>
      <c r="AP573" s="11" t="n">
        <f aca="false">'Raw Data'!CD572</f>
        <v>7000</v>
      </c>
      <c r="AQ573" s="11" t="n">
        <f aca="false">'Raw Data'!CE572</f>
        <v>16</v>
      </c>
      <c r="AR573" s="11" t="n">
        <v>45</v>
      </c>
      <c r="AS573" s="11" t="n">
        <v>94.4</v>
      </c>
      <c r="AT573" s="11" t="n">
        <v>0</v>
      </c>
      <c r="AU573" s="11" t="n">
        <f aca="false">'Top Ten Disease (OPD)'!HF573</f>
        <v>2</v>
      </c>
      <c r="AV573" s="11" t="n">
        <f aca="false">'Top Ten Disease (OPD)'!HD573</f>
        <v>2</v>
      </c>
      <c r="AW573" s="11" t="n">
        <f aca="false">'Raw Data'!CG572</f>
        <v>1</v>
      </c>
      <c r="AX573" s="11" t="n">
        <f aca="false">'Raw Data'!CO572+'Raw Data'!CP572</f>
        <v>0</v>
      </c>
      <c r="AY573" s="11" t="n">
        <v>2.5</v>
      </c>
      <c r="AZ573" s="11" t="n">
        <f aca="false">'Raw Data'!CR572+'Raw Data'!CS572</f>
        <v>35160</v>
      </c>
      <c r="BA573" s="50" t="n">
        <f aca="false">AZ573/'Target Population'!F573*100</f>
        <v>79.6610553503863</v>
      </c>
      <c r="BB573" s="50" t="n">
        <f aca="false">'Raw Data'!CS572/'Raw Data'!CR572*100</f>
        <v>74.2146467148945</v>
      </c>
      <c r="BC573" s="50" t="n">
        <v>100</v>
      </c>
    </row>
    <row r="574" customFormat="false" ht="15" hidden="false" customHeight="false" outlineLevel="0" collapsed="false">
      <c r="A574" s="11" t="s">
        <v>1282</v>
      </c>
      <c r="B574" s="11" t="s">
        <v>105</v>
      </c>
      <c r="C574" s="11" t="s">
        <v>1192</v>
      </c>
      <c r="D574" s="11" t="s">
        <v>1272</v>
      </c>
      <c r="E574" s="11" t="s">
        <v>1283</v>
      </c>
      <c r="F574" s="50" t="n">
        <v>59.2</v>
      </c>
      <c r="G574" s="50" t="n">
        <v>84.5</v>
      </c>
      <c r="H574" s="50" t="n">
        <v>71.6</v>
      </c>
      <c r="I574" s="50" t="n">
        <v>71.6</v>
      </c>
      <c r="J574" s="50" t="n">
        <v>69.8</v>
      </c>
      <c r="K574" s="50" t="n">
        <v>73.3</v>
      </c>
      <c r="L574" s="50" t="n">
        <v>84.1</v>
      </c>
      <c r="M574" s="50" t="n">
        <v>68.2</v>
      </c>
      <c r="N574" s="50" t="n">
        <v>15.3</v>
      </c>
      <c r="O574" s="50" t="n">
        <v>56</v>
      </c>
      <c r="P574" s="50" t="n">
        <f aca="false">'Raw Data'!R573/'Raw Data'!P573*100</f>
        <v>99.4736842105263</v>
      </c>
      <c r="Q574" s="50" t="n">
        <v>4.7</v>
      </c>
      <c r="R574" s="50" t="n">
        <v>82.3</v>
      </c>
      <c r="S574" s="50" t="n">
        <v>1.2</v>
      </c>
      <c r="T574" s="50" t="n">
        <f aca="false">'Raw Data'!Z573/'Target Population'!M574*100</f>
        <v>102.04415372036</v>
      </c>
      <c r="U574" s="50" t="n">
        <f aca="false">'Raw Data'!AA573/'Target Population'!N574*100</f>
        <v>106.763738844528</v>
      </c>
      <c r="V574" s="50" t="n">
        <f aca="false">'Raw Data'!AH573/'Target Population'!L574*100</f>
        <v>47.7190441708907</v>
      </c>
      <c r="W574" s="50" t="n">
        <f aca="false">'Raw Data'!AI573/'Raw Data'!AH573*100</f>
        <v>80.1213960546282</v>
      </c>
      <c r="X574" s="12" t="n">
        <f aca="false">'Raw Data'!AN573/'Target Population'!L574*1000</f>
        <v>1325.85083272991</v>
      </c>
      <c r="Y574" s="12" t="n">
        <f aca="false">'Raw Data'!AO573/'Target Population'!L574*1000</f>
        <v>45.6191165821868</v>
      </c>
      <c r="Z574" s="50" t="n">
        <f aca="false">'Raw Data'!AO573/('Raw Data'!AJ573+'Raw Data'!AK573+'Raw Data'!AL573)*100</f>
        <v>17.3553719008264</v>
      </c>
      <c r="AA574" s="50" t="n">
        <f aca="false">('Raw Data'!AP573+'Raw Data'!AQ573+'Raw Data'!AR573)/'Raw Data'!AO573*100</f>
        <v>333.333333333333</v>
      </c>
      <c r="AB574" s="50" t="n">
        <v>66.4</v>
      </c>
      <c r="AC574" s="50" t="n">
        <v>43.7</v>
      </c>
      <c r="AD574" s="50" t="n">
        <v>44</v>
      </c>
      <c r="AE574" s="50" t="n">
        <v>15.9</v>
      </c>
      <c r="AF574" s="50" t="n">
        <v>0.31</v>
      </c>
      <c r="AG574" s="11" t="n">
        <f aca="false">'Raw Data'!BC573+'Raw Data'!BD573+'Raw Data'!BE573+'Raw Data'!BF573+'Raw Data'!BG573+'Raw Data'!BH573</f>
        <v>0</v>
      </c>
      <c r="AH574" s="11" t="n">
        <f aca="false">'Raw Data'!BQ573</f>
        <v>2</v>
      </c>
      <c r="AI574" s="11" t="n">
        <f aca="false">'Raw Data'!BI573+'Raw Data'!BJ573+'Raw Data'!BK573+'Raw Data'!BL573</f>
        <v>17</v>
      </c>
      <c r="AJ574" s="50" t="n">
        <f aca="false">('Raw Data'!BR573+'Raw Data'!BS573+'Raw Data'!BT573+'Raw Data'!BU573+'Raw Data'!BV573)/'Target Population'!Q574*100</f>
        <v>14.9596417226475</v>
      </c>
      <c r="AK574" s="50" t="n">
        <f aca="false">SUM('Raw Data'!BW573:BY573)/'Target Population'!G574*100</f>
        <v>0</v>
      </c>
      <c r="AL574" s="12" t="n">
        <f aca="false">'Raw Data'!BZ573</f>
        <v>126.5</v>
      </c>
      <c r="AM574" s="50" t="n">
        <f aca="false">'Raw Data'!CA573/('Raw Data'!BZ573*12)*100</f>
        <v>104.874835309618</v>
      </c>
      <c r="AN574" s="50" t="n">
        <f aca="false">'Raw Data'!CC573/('Raw Data'!CB573*12)*100</f>
        <v>98.5576923076923</v>
      </c>
      <c r="AO574" s="50" t="n">
        <v>18.7</v>
      </c>
      <c r="AP574" s="11" t="n">
        <f aca="false">'Raw Data'!CD573</f>
        <v>0</v>
      </c>
      <c r="AQ574" s="11" t="n">
        <f aca="false">'Raw Data'!CE573</f>
        <v>0</v>
      </c>
      <c r="AR574" s="11" t="n">
        <v>19</v>
      </c>
      <c r="AS574" s="11" t="n">
        <v>75</v>
      </c>
      <c r="AT574" s="11" t="n">
        <v>0</v>
      </c>
      <c r="AU574" s="11" t="n">
        <f aca="false">'Top Ten Disease (OPD)'!HF574</f>
        <v>0</v>
      </c>
      <c r="AV574" s="11" t="n">
        <f aca="false">'Top Ten Disease (OPD)'!HD574</f>
        <v>0</v>
      </c>
      <c r="AW574" s="11" t="n">
        <f aca="false">'Raw Data'!CG573</f>
        <v>1</v>
      </c>
      <c r="AX574" s="11" t="n">
        <f aca="false">'Raw Data'!CO573+'Raw Data'!CP573</f>
        <v>1</v>
      </c>
      <c r="AY574" s="11" t="n">
        <v>0.38</v>
      </c>
      <c r="AZ574" s="11" t="n">
        <f aca="false">'Raw Data'!CR573+'Raw Data'!CS573</f>
        <v>13767</v>
      </c>
      <c r="BA574" s="50" t="n">
        <f aca="false">AZ574/'Target Population'!F574*100</f>
        <v>51.796531095978</v>
      </c>
      <c r="BB574" s="50" t="n">
        <f aca="false">'Raw Data'!CS573/'Raw Data'!CR573*100</f>
        <v>78.1213611075172</v>
      </c>
      <c r="BC574" s="50" t="n">
        <v>100</v>
      </c>
    </row>
    <row r="575" customFormat="false" ht="15" hidden="false" customHeight="false" outlineLevel="0" collapsed="false">
      <c r="A575" s="11" t="s">
        <v>1284</v>
      </c>
      <c r="B575" s="11" t="s">
        <v>116</v>
      </c>
      <c r="C575" s="11" t="s">
        <v>1192</v>
      </c>
      <c r="D575" s="11" t="s">
        <v>1272</v>
      </c>
      <c r="E575" s="11" t="s">
        <v>1285</v>
      </c>
      <c r="F575" s="50" t="n">
        <v>62.6</v>
      </c>
      <c r="G575" s="50" t="n">
        <v>72.5</v>
      </c>
      <c r="H575" s="50" t="n">
        <v>64.7</v>
      </c>
      <c r="I575" s="50" t="n">
        <v>64.6</v>
      </c>
      <c r="J575" s="50" t="n">
        <v>64.5</v>
      </c>
      <c r="K575" s="50" t="n">
        <v>63.9</v>
      </c>
      <c r="L575" s="50" t="n">
        <v>68</v>
      </c>
      <c r="M575" s="50" t="n">
        <v>56.2</v>
      </c>
      <c r="N575" s="50" t="n">
        <v>10.7</v>
      </c>
      <c r="O575" s="50" t="n">
        <v>42.1</v>
      </c>
      <c r="P575" s="50" t="n">
        <f aca="false">'Raw Data'!R574/'Raw Data'!P574*100</f>
        <v>98.9717223650386</v>
      </c>
      <c r="Q575" s="50" t="n">
        <v>17.8</v>
      </c>
      <c r="R575" s="50" t="n">
        <v>53.1</v>
      </c>
      <c r="S575" s="50" t="n">
        <v>3.2</v>
      </c>
      <c r="T575" s="50" t="n">
        <f aca="false">'Raw Data'!Z574/'Target Population'!M575*100</f>
        <v>66.0369068541301</v>
      </c>
      <c r="U575" s="50" t="n">
        <f aca="false">'Raw Data'!AA574/'Target Population'!N575*100</f>
        <v>69.1600397614314</v>
      </c>
      <c r="V575" s="50" t="n">
        <f aca="false">'Raw Data'!AH574/'Target Population'!L575*100</f>
        <v>25.2411892104745</v>
      </c>
      <c r="W575" s="50" t="n">
        <f aca="false">'Raw Data'!AI574/'Raw Data'!AH574*100</f>
        <v>110.608424336973</v>
      </c>
      <c r="X575" s="12" t="n">
        <f aca="false">'Raw Data'!AN574/'Target Population'!L575*1000</f>
        <v>571.372317385312</v>
      </c>
      <c r="Y575" s="12" t="n">
        <f aca="false">'Raw Data'!AO574/'Target Population'!L575*1000</f>
        <v>60.6418586335893</v>
      </c>
      <c r="Z575" s="50" t="n">
        <f aca="false">'Raw Data'!AO574/('Raw Data'!AJ574+'Raw Data'!AK574+'Raw Data'!AL574)*100</f>
        <v>20.9097080787509</v>
      </c>
      <c r="AA575" s="50" t="n">
        <f aca="false">('Raw Data'!AP574+'Raw Data'!AQ574+'Raw Data'!AR574)/'Raw Data'!AO574*100</f>
        <v>230.519480519481</v>
      </c>
      <c r="AB575" s="50" t="n">
        <v>44.4</v>
      </c>
      <c r="AC575" s="50" t="n">
        <v>25.8</v>
      </c>
      <c r="AD575" s="50" t="n">
        <v>24.9</v>
      </c>
      <c r="AE575" s="50" t="n">
        <v>19.6</v>
      </c>
      <c r="AF575" s="50" t="n">
        <v>0.46</v>
      </c>
      <c r="AG575" s="11" t="n">
        <f aca="false">'Raw Data'!BC574+'Raw Data'!BD574+'Raw Data'!BE574+'Raw Data'!BF574+'Raw Data'!BG574+'Raw Data'!BH574</f>
        <v>0</v>
      </c>
      <c r="AH575" s="11" t="n">
        <f aca="false">'Raw Data'!BQ574</f>
        <v>5</v>
      </c>
      <c r="AI575" s="11" t="n">
        <f aca="false">'Raw Data'!BI574+'Raw Data'!BJ574+'Raw Data'!BK574+'Raw Data'!BL574</f>
        <v>36</v>
      </c>
      <c r="AJ575" s="50" t="n">
        <f aca="false">('Raw Data'!BR574+'Raw Data'!BS574+'Raw Data'!BT574+'Raw Data'!BU574+'Raw Data'!BV574)/'Target Population'!Q575*100</f>
        <v>14.425594937561</v>
      </c>
      <c r="AK575" s="50" t="n">
        <f aca="false">SUM('Raw Data'!BW574:BY574)/'Target Population'!G575*100</f>
        <v>0</v>
      </c>
      <c r="AL575" s="12" t="n">
        <f aca="false">'Raw Data'!BZ574</f>
        <v>142.75</v>
      </c>
      <c r="AM575" s="50" t="n">
        <f aca="false">'Raw Data'!CA574/('Raw Data'!BZ574*12)*100</f>
        <v>81.2025685931115</v>
      </c>
      <c r="AN575" s="50" t="n">
        <f aca="false">'Raw Data'!CC574/('Raw Data'!CB574*12)*100</f>
        <v>97.907949790795</v>
      </c>
      <c r="AO575" s="50" t="n">
        <v>15.5</v>
      </c>
      <c r="AP575" s="11" t="n">
        <f aca="false">'Raw Data'!CD574</f>
        <v>8</v>
      </c>
      <c r="AQ575" s="11" t="n">
        <f aca="false">'Raw Data'!CE574</f>
        <v>0</v>
      </c>
      <c r="AR575" s="11" t="n">
        <v>44</v>
      </c>
      <c r="AS575" s="11" t="n">
        <v>100</v>
      </c>
      <c r="AT575" s="11" t="n">
        <v>0</v>
      </c>
      <c r="AU575" s="11" t="n">
        <f aca="false">'Top Ten Disease (OPD)'!HF575</f>
        <v>7</v>
      </c>
      <c r="AV575" s="11" t="n">
        <f aca="false">'Top Ten Disease (OPD)'!HD575</f>
        <v>0</v>
      </c>
      <c r="AW575" s="11" t="n">
        <f aca="false">'Raw Data'!CG574</f>
        <v>0</v>
      </c>
      <c r="AX575" s="11" t="n">
        <f aca="false">'Raw Data'!CO574+'Raw Data'!CP574</f>
        <v>3</v>
      </c>
      <c r="AY575" s="11" t="n">
        <v>5.6</v>
      </c>
      <c r="AZ575" s="11" t="n">
        <f aca="false">'Raw Data'!CR574+'Raw Data'!CS574</f>
        <v>21873</v>
      </c>
      <c r="BA575" s="50" t="n">
        <f aca="false">AZ575/'Target Population'!F575*100</f>
        <v>49.3814060595115</v>
      </c>
      <c r="BB575" s="50" t="n">
        <f aca="false">'Raw Data'!CS574/'Raw Data'!CR574*100</f>
        <v>78.6134247917687</v>
      </c>
      <c r="BC575" s="50" t="n">
        <v>100</v>
      </c>
    </row>
    <row r="576" customFormat="false" ht="15" hidden="false" customHeight="false" outlineLevel="0" collapsed="false">
      <c r="A576" s="9" t="s">
        <v>1286</v>
      </c>
      <c r="B576" s="9" t="s">
        <v>101</v>
      </c>
      <c r="C576" s="9" t="s">
        <v>1192</v>
      </c>
      <c r="D576" s="9" t="s">
        <v>1287</v>
      </c>
      <c r="E576" s="9" t="s">
        <v>1288</v>
      </c>
      <c r="F576" s="49" t="n">
        <v>74.7</v>
      </c>
      <c r="G576" s="49" t="n">
        <v>78.9</v>
      </c>
      <c r="H576" s="49" t="n">
        <v>74.7</v>
      </c>
      <c r="I576" s="49" t="n">
        <v>74.7</v>
      </c>
      <c r="J576" s="49" t="n">
        <v>76.7</v>
      </c>
      <c r="K576" s="49" t="n">
        <v>80.2</v>
      </c>
      <c r="L576" s="49" t="n">
        <v>91.3</v>
      </c>
      <c r="M576" s="49" t="n">
        <v>74</v>
      </c>
      <c r="N576" s="49" t="n">
        <v>5.3</v>
      </c>
      <c r="O576" s="49" t="n">
        <v>66.9</v>
      </c>
      <c r="P576" s="49" t="n">
        <f aca="false">'Raw Data'!R575/'Raw Data'!P575*100</f>
        <v>99.1043747847055</v>
      </c>
      <c r="Q576" s="49" t="n">
        <v>21.3</v>
      </c>
      <c r="R576" s="49" t="n">
        <v>96.2</v>
      </c>
      <c r="S576" s="49" t="n">
        <v>1.3</v>
      </c>
      <c r="T576" s="49" t="n">
        <f aca="false">'Raw Data'!Z575/'Target Population'!M576*100</f>
        <v>90.8975370321676</v>
      </c>
      <c r="U576" s="49" t="n">
        <f aca="false">'Raw Data'!AA575/'Target Population'!N576*100</f>
        <v>92.8610985248955</v>
      </c>
      <c r="V576" s="49" t="n">
        <f aca="false">'Raw Data'!AH575/'Target Population'!L576*100</f>
        <v>37.1512823497459</v>
      </c>
      <c r="W576" s="49" t="n">
        <f aca="false">'Raw Data'!AI575/'Raw Data'!AH575*100</f>
        <v>97.5248041775457</v>
      </c>
      <c r="X576" s="10" t="n">
        <f aca="false">'Raw Data'!AN575/'Target Population'!L576*1000</f>
        <v>621.89112637256</v>
      </c>
      <c r="Y576" s="10" t="n">
        <f aca="false">'Raw Data'!AO575/'Target Population'!L576*1000</f>
        <v>85.1666472665192</v>
      </c>
      <c r="Z576" s="49" t="n">
        <f aca="false">'Raw Data'!AO575/('Raw Data'!AJ575+'Raw Data'!AK575+'Raw Data'!AL575)*100</f>
        <v>26.8140728072319</v>
      </c>
      <c r="AA576" s="49" t="n">
        <f aca="false">('Raw Data'!AP575+'Raw Data'!AQ575+'Raw Data'!AR575)/'Raw Data'!AO575*100</f>
        <v>232.801822323462</v>
      </c>
      <c r="AB576" s="49" t="n">
        <v>145.9</v>
      </c>
      <c r="AC576" s="49" t="n">
        <v>87.8</v>
      </c>
      <c r="AD576" s="49" t="n">
        <v>87.8</v>
      </c>
      <c r="AE576" s="49" t="n">
        <v>90.8</v>
      </c>
      <c r="AF576" s="49" t="n">
        <v>8.8</v>
      </c>
      <c r="AG576" s="9" t="n">
        <f aca="false">'Raw Data'!BC575+'Raw Data'!BD575+'Raw Data'!BE575+'Raw Data'!BF575+'Raw Data'!BG575+'Raw Data'!BH575</f>
        <v>4</v>
      </c>
      <c r="AH576" s="9" t="n">
        <f aca="false">'Raw Data'!BQ575</f>
        <v>39</v>
      </c>
      <c r="AI576" s="9" t="n">
        <f aca="false">'Raw Data'!BI575+'Raw Data'!BJ575+'Raw Data'!BK575+'Raw Data'!BL575</f>
        <v>1450</v>
      </c>
      <c r="AJ576" s="49" t="n">
        <f aca="false">('Raw Data'!BR575+'Raw Data'!BS575+'Raw Data'!BT575+'Raw Data'!BU575+'Raw Data'!BV575)/'Target Population'!Q576*100</f>
        <v>23.3712398712399</v>
      </c>
      <c r="AK576" s="49" t="n">
        <f aca="false">SUM('Raw Data'!BW575:BY575)/'Target Population'!G576*100</f>
        <v>4.91239561159325</v>
      </c>
      <c r="AL576" s="10" t="n">
        <f aca="false">'Raw Data'!BZ575</f>
        <v>603.083333333333</v>
      </c>
      <c r="AM576" s="49" t="n">
        <f aca="false">'Raw Data'!CA575/('Raw Data'!BZ575*12)*100</f>
        <v>98.231311316844</v>
      </c>
      <c r="AN576" s="49" t="n">
        <f aca="false">'Raw Data'!CC575/('Raw Data'!CB575*12)*100</f>
        <v>99.0049751243781</v>
      </c>
      <c r="AO576" s="49" t="n">
        <v>20.8</v>
      </c>
      <c r="AP576" s="9" t="n">
        <f aca="false">'Raw Data'!CD575</f>
        <v>2328</v>
      </c>
      <c r="AQ576" s="9" t="n">
        <f aca="false">'Raw Data'!CE575</f>
        <v>82</v>
      </c>
      <c r="AR576" s="9" t="n">
        <v>354</v>
      </c>
      <c r="AS576" s="9" t="n">
        <v>92</v>
      </c>
      <c r="AT576" s="9" t="n">
        <v>22</v>
      </c>
      <c r="AU576" s="9" t="n">
        <f aca="false">'Top Ten Disease (OPD)'!HF576</f>
        <v>0</v>
      </c>
      <c r="AV576" s="9" t="n">
        <f aca="false">'Top Ten Disease (OPD)'!HD576</f>
        <v>1</v>
      </c>
      <c r="AW576" s="9" t="n">
        <f aca="false">'Raw Data'!CG575</f>
        <v>18</v>
      </c>
      <c r="AX576" s="9" t="n">
        <f aca="false">'Raw Data'!CO575+'Raw Data'!CP575</f>
        <v>22</v>
      </c>
      <c r="AY576" s="9" t="n">
        <v>10.3</v>
      </c>
      <c r="AZ576" s="9" t="n">
        <f aca="false">'Raw Data'!CR575+'Raw Data'!CS575</f>
        <v>386856</v>
      </c>
      <c r="BA576" s="49" t="n">
        <f aca="false">AZ576/'Target Population'!F576*100</f>
        <v>153.180570899113</v>
      </c>
      <c r="BB576" s="49" t="n">
        <f aca="false">'Raw Data'!CS575/'Raw Data'!CR575*100</f>
        <v>74.7924978425198</v>
      </c>
      <c r="BC576" s="49" t="n">
        <v>99.8</v>
      </c>
    </row>
    <row r="577" customFormat="false" ht="15" hidden="false" customHeight="false" outlineLevel="0" collapsed="false">
      <c r="A577" s="11" t="s">
        <v>1289</v>
      </c>
      <c r="B577" s="11" t="s">
        <v>116</v>
      </c>
      <c r="C577" s="11" t="s">
        <v>1192</v>
      </c>
      <c r="D577" s="11" t="s">
        <v>1287</v>
      </c>
      <c r="E577" s="11" t="s">
        <v>1290</v>
      </c>
      <c r="F577" s="50" t="n">
        <v>72.8</v>
      </c>
      <c r="G577" s="50" t="n">
        <v>96.8</v>
      </c>
      <c r="H577" s="50" t="n">
        <v>95.4</v>
      </c>
      <c r="I577" s="50" t="n">
        <v>95.3</v>
      </c>
      <c r="J577" s="50" t="n">
        <v>97.5</v>
      </c>
      <c r="K577" s="50" t="n">
        <v>106.9</v>
      </c>
      <c r="L577" s="50" t="n">
        <v>116.1</v>
      </c>
      <c r="M577" s="50" t="n">
        <v>96.3</v>
      </c>
      <c r="N577" s="50" t="n">
        <v>1.4</v>
      </c>
      <c r="O577" s="50" t="n">
        <v>75.3</v>
      </c>
      <c r="P577" s="50" t="n">
        <f aca="false">'Raw Data'!R576/'Raw Data'!P576*100</f>
        <v>98.7068965517241</v>
      </c>
      <c r="Q577" s="50" t="n">
        <v>4.7</v>
      </c>
      <c r="R577" s="50" t="n">
        <v>126</v>
      </c>
      <c r="S577" s="50" t="n">
        <v>0.4</v>
      </c>
      <c r="T577" s="50" t="n">
        <f aca="false">'Raw Data'!Z576/'Target Population'!M577*100</f>
        <v>115.248796147673</v>
      </c>
      <c r="U577" s="50" t="n">
        <f aca="false">'Raw Data'!AA576/'Target Population'!N577*100</f>
        <v>120.486366985999</v>
      </c>
      <c r="V577" s="50" t="n">
        <f aca="false">'Raw Data'!AH576/'Target Population'!L577*100</f>
        <v>32.1479374110953</v>
      </c>
      <c r="W577" s="50" t="n">
        <f aca="false">'Raw Data'!AI576/'Raw Data'!AH576*100</f>
        <v>101.41592920354</v>
      </c>
      <c r="X577" s="12" t="n">
        <f aca="false">'Raw Data'!AN576/'Target Population'!L577*1000</f>
        <v>542.5320056899</v>
      </c>
      <c r="Y577" s="12" t="n">
        <f aca="false">'Raw Data'!AO576/'Target Population'!L577*1000</f>
        <v>59.7439544807966</v>
      </c>
      <c r="Z577" s="50" t="n">
        <f aca="false">'Raw Data'!AO576/('Raw Data'!AJ576+'Raw Data'!AK576+'Raw Data'!AL576)*100</f>
        <v>17.9794520547945</v>
      </c>
      <c r="AA577" s="50" t="n">
        <f aca="false">('Raw Data'!AP576+'Raw Data'!AQ576+'Raw Data'!AR576)/'Raw Data'!AO576*100</f>
        <v>415.714285714286</v>
      </c>
      <c r="AB577" s="50" t="n">
        <v>112.2</v>
      </c>
      <c r="AC577" s="50" t="n">
        <v>68.3</v>
      </c>
      <c r="AD577" s="50" t="n">
        <v>69.9</v>
      </c>
      <c r="AE577" s="50" t="n">
        <v>27.9</v>
      </c>
      <c r="AF577" s="50" t="n">
        <v>12.3</v>
      </c>
      <c r="AG577" s="11" t="n">
        <f aca="false">'Raw Data'!BC576+'Raw Data'!BD576+'Raw Data'!BE576+'Raw Data'!BF576+'Raw Data'!BG576+'Raw Data'!BH576</f>
        <v>0</v>
      </c>
      <c r="AH577" s="11" t="n">
        <f aca="false">'Raw Data'!BQ576</f>
        <v>1</v>
      </c>
      <c r="AI577" s="11" t="n">
        <f aca="false">'Raw Data'!BI576+'Raw Data'!BJ576+'Raw Data'!BK576+'Raw Data'!BL576</f>
        <v>192</v>
      </c>
      <c r="AJ577" s="50" t="n">
        <f aca="false">('Raw Data'!BR576+'Raw Data'!BS576+'Raw Data'!BT576+'Raw Data'!BU576+'Raw Data'!BV576)/'Target Population'!Q577*100</f>
        <v>12.3572990041292</v>
      </c>
      <c r="AK577" s="50" t="n">
        <f aca="false">SUM('Raw Data'!BW576:BY576)/'Target Population'!G577*100</f>
        <v>0</v>
      </c>
      <c r="AL577" s="12" t="n">
        <f aca="false">'Raw Data'!BZ576</f>
        <v>45</v>
      </c>
      <c r="AM577" s="50" t="n">
        <f aca="false">'Raw Data'!CA576/('Raw Data'!BZ576*12)*100</f>
        <v>96.1111111111111</v>
      </c>
      <c r="AN577" s="50" t="n">
        <f aca="false">'Raw Data'!CC576/('Raw Data'!CB576*12)*100</f>
        <v>92.3076923076923</v>
      </c>
      <c r="AO577" s="50" t="n">
        <v>26</v>
      </c>
      <c r="AP577" s="11" t="n">
        <f aca="false">'Raw Data'!CD576</f>
        <v>0</v>
      </c>
      <c r="AQ577" s="11" t="n">
        <f aca="false">'Raw Data'!CE576</f>
        <v>0</v>
      </c>
      <c r="AR577" s="11" t="n">
        <v>45</v>
      </c>
      <c r="AS577" s="11" t="n">
        <v>78.6</v>
      </c>
      <c r="AT577" s="11" t="n">
        <v>0</v>
      </c>
      <c r="AU577" s="11" t="n">
        <f aca="false">'Top Ten Disease (OPD)'!HF577</f>
        <v>0</v>
      </c>
      <c r="AV577" s="11" t="n">
        <f aca="false">'Top Ten Disease (OPD)'!HD577</f>
        <v>0</v>
      </c>
      <c r="AW577" s="11" t="n">
        <f aca="false">'Raw Data'!CG576</f>
        <v>8</v>
      </c>
      <c r="AX577" s="11" t="n">
        <f aca="false">'Raw Data'!CO576+'Raw Data'!CP576</f>
        <v>2</v>
      </c>
      <c r="AY577" s="11" t="n">
        <v>25.7</v>
      </c>
      <c r="AZ577" s="11" t="n">
        <f aca="false">'Raw Data'!CR576+'Raw Data'!CS576</f>
        <v>36348</v>
      </c>
      <c r="BA577" s="50" t="n">
        <f aca="false">AZ577/'Target Population'!F577*100</f>
        <v>106.224793968087</v>
      </c>
      <c r="BB577" s="50" t="n">
        <f aca="false">'Raw Data'!CS576/'Raw Data'!CR576*100</f>
        <v>60.1021891379994</v>
      </c>
      <c r="BC577" s="50" t="n">
        <v>98.8</v>
      </c>
    </row>
    <row r="578" customFormat="false" ht="15" hidden="false" customHeight="false" outlineLevel="0" collapsed="false">
      <c r="A578" s="11" t="s">
        <v>1291</v>
      </c>
      <c r="B578" s="11" t="s">
        <v>105</v>
      </c>
      <c r="C578" s="11" t="s">
        <v>1192</v>
      </c>
      <c r="D578" s="11" t="s">
        <v>1287</v>
      </c>
      <c r="E578" s="11" t="s">
        <v>1292</v>
      </c>
      <c r="F578" s="50" t="n">
        <v>66.1</v>
      </c>
      <c r="G578" s="50" t="n">
        <v>77.5</v>
      </c>
      <c r="H578" s="50" t="n">
        <v>73.9</v>
      </c>
      <c r="I578" s="50" t="n">
        <v>73.9</v>
      </c>
      <c r="J578" s="50" t="n">
        <v>79.1</v>
      </c>
      <c r="K578" s="50" t="n">
        <v>68.6</v>
      </c>
      <c r="L578" s="50" t="n">
        <v>77</v>
      </c>
      <c r="M578" s="50" t="n">
        <v>76.4</v>
      </c>
      <c r="N578" s="50" t="n">
        <v>4.7</v>
      </c>
      <c r="O578" s="50" t="n">
        <v>64.9</v>
      </c>
      <c r="P578" s="50" t="n">
        <f aca="false">'Raw Data'!R577/'Raw Data'!P577*100</f>
        <v>97.7186311787072</v>
      </c>
      <c r="Q578" s="50" t="n">
        <v>6</v>
      </c>
      <c r="R578" s="50" t="n">
        <v>101.4</v>
      </c>
      <c r="S578" s="50" t="n">
        <v>2.5</v>
      </c>
      <c r="T578" s="50" t="n">
        <f aca="false">'Raw Data'!Z577/'Target Population'!M578*100</f>
        <v>78.9023162134945</v>
      </c>
      <c r="U578" s="50" t="n">
        <f aca="false">'Raw Data'!AA577/'Target Population'!N578*100</f>
        <v>75.9049773755656</v>
      </c>
      <c r="V578" s="50" t="n">
        <f aca="false">'Raw Data'!AH577/'Target Population'!L578*100</f>
        <v>28.3121597096189</v>
      </c>
      <c r="W578" s="50" t="n">
        <f aca="false">'Raw Data'!AI577/'Raw Data'!AH577*100</f>
        <v>103.044871794872</v>
      </c>
      <c r="X578" s="12" t="n">
        <f aca="false">'Raw Data'!AN577/'Target Population'!L578*1000</f>
        <v>644.736842105263</v>
      </c>
      <c r="Y578" s="12" t="n">
        <f aca="false">'Raw Data'!AO577/'Target Population'!L578*1000</f>
        <v>57.6225045372051</v>
      </c>
      <c r="Z578" s="50" t="n">
        <f aca="false">'Raw Data'!AO577/('Raw Data'!AJ577+'Raw Data'!AK577+'Raw Data'!AL577)*100</f>
        <v>17.6144244105409</v>
      </c>
      <c r="AA578" s="50" t="n">
        <f aca="false">('Raw Data'!AP577+'Raw Data'!AQ577+'Raw Data'!AR577)/'Raw Data'!AO577*100</f>
        <v>358.267716535433</v>
      </c>
      <c r="AB578" s="50" t="n">
        <v>76.9</v>
      </c>
      <c r="AC578" s="50" t="n">
        <v>42.2</v>
      </c>
      <c r="AD578" s="50" t="n">
        <v>40.9</v>
      </c>
      <c r="AE578" s="50" t="n">
        <v>20.2</v>
      </c>
      <c r="AF578" s="50" t="n">
        <v>9.3</v>
      </c>
      <c r="AG578" s="11" t="n">
        <f aca="false">'Raw Data'!BC577+'Raw Data'!BD577+'Raw Data'!BE577+'Raw Data'!BF577+'Raw Data'!BG577+'Raw Data'!BH577</f>
        <v>0</v>
      </c>
      <c r="AH578" s="11" t="n">
        <f aca="false">'Raw Data'!BQ577</f>
        <v>0</v>
      </c>
      <c r="AI578" s="11" t="n">
        <f aca="false">'Raw Data'!BI577+'Raw Data'!BJ577+'Raw Data'!BK577+'Raw Data'!BL577</f>
        <v>30</v>
      </c>
      <c r="AJ578" s="50" t="n">
        <f aca="false">('Raw Data'!BR577+'Raw Data'!BS577+'Raw Data'!BT577+'Raw Data'!BU577+'Raw Data'!BV577)/'Target Population'!Q578*100</f>
        <v>11.5533180778032</v>
      </c>
      <c r="AK578" s="50" t="n">
        <f aca="false">SUM('Raw Data'!BW577:BY577)/'Target Population'!G578*100</f>
        <v>0</v>
      </c>
      <c r="AL578" s="12" t="n">
        <f aca="false">'Raw Data'!BZ577</f>
        <v>53.5</v>
      </c>
      <c r="AM578" s="50" t="n">
        <f aca="false">'Raw Data'!CA577/('Raw Data'!BZ577*12)*100</f>
        <v>95.7943925233645</v>
      </c>
      <c r="AN578" s="50" t="n">
        <f aca="false">'Raw Data'!CC577/('Raw Data'!CB577*12)*100</f>
        <v>100</v>
      </c>
      <c r="AO578" s="50" t="n">
        <v>18.9</v>
      </c>
      <c r="AP578" s="11" t="n">
        <f aca="false">'Raw Data'!CD577</f>
        <v>0</v>
      </c>
      <c r="AQ578" s="11" t="n">
        <f aca="false">'Raw Data'!CE577</f>
        <v>0</v>
      </c>
      <c r="AR578" s="11" t="n">
        <v>27</v>
      </c>
      <c r="AS578" s="11" t="n">
        <v>100</v>
      </c>
      <c r="AT578" s="11" t="n">
        <v>0</v>
      </c>
      <c r="AU578" s="11" t="n">
        <f aca="false">'Top Ten Disease (OPD)'!HF578</f>
        <v>0</v>
      </c>
      <c r="AV578" s="11" t="n">
        <f aca="false">'Top Ten Disease (OPD)'!HD578</f>
        <v>0</v>
      </c>
      <c r="AW578" s="11" t="n">
        <f aca="false">'Raw Data'!CG577</f>
        <v>0</v>
      </c>
      <c r="AX578" s="11" t="n">
        <f aca="false">'Raw Data'!CO577+'Raw Data'!CP577</f>
        <v>0</v>
      </c>
      <c r="AY578" s="11" t="n">
        <v>0</v>
      </c>
      <c r="AZ578" s="11" t="n">
        <f aca="false">'Raw Data'!CR577+'Raw Data'!CS577</f>
        <v>17026</v>
      </c>
      <c r="BA578" s="50" t="n">
        <f aca="false">AZ578/'Target Population'!F578*100</f>
        <v>91.4294919987112</v>
      </c>
      <c r="BB578" s="50" t="n">
        <f aca="false">'Raw Data'!CS577/'Raw Data'!CR577*100</f>
        <v>73.0460412643561</v>
      </c>
      <c r="BC578" s="50" t="n">
        <v>100</v>
      </c>
    </row>
    <row r="579" customFormat="false" ht="15" hidden="false" customHeight="false" outlineLevel="0" collapsed="false">
      <c r="A579" s="11" t="s">
        <v>1293</v>
      </c>
      <c r="B579" s="11" t="s">
        <v>105</v>
      </c>
      <c r="C579" s="11" t="s">
        <v>1192</v>
      </c>
      <c r="D579" s="11" t="s">
        <v>1287</v>
      </c>
      <c r="E579" s="11" t="s">
        <v>1294</v>
      </c>
      <c r="F579" s="50" t="n">
        <v>48.2</v>
      </c>
      <c r="G579" s="50" t="n">
        <v>75.3</v>
      </c>
      <c r="H579" s="50" t="n">
        <v>70.4</v>
      </c>
      <c r="I579" s="50" t="n">
        <v>70.4</v>
      </c>
      <c r="J579" s="50" t="n">
        <v>72.2</v>
      </c>
      <c r="K579" s="50" t="n">
        <v>74.8</v>
      </c>
      <c r="L579" s="50" t="n">
        <v>85.9</v>
      </c>
      <c r="M579" s="50" t="n">
        <v>74</v>
      </c>
      <c r="N579" s="50" t="n">
        <v>6.5</v>
      </c>
      <c r="O579" s="50" t="n">
        <v>57.2</v>
      </c>
      <c r="P579" s="50" t="n">
        <f aca="false">'Raw Data'!R578/'Raw Data'!P578*100</f>
        <v>99.2217898832685</v>
      </c>
      <c r="Q579" s="50" t="n">
        <v>3.5</v>
      </c>
      <c r="R579" s="50" t="n">
        <v>65.9</v>
      </c>
      <c r="S579" s="50" t="n">
        <v>0.9</v>
      </c>
      <c r="T579" s="50" t="n">
        <f aca="false">'Raw Data'!Z578/'Target Population'!M579*100</f>
        <v>83.3044482957828</v>
      </c>
      <c r="U579" s="50" t="n">
        <f aca="false">'Raw Data'!AA578/'Target Population'!N579*100</f>
        <v>83.7317397078353</v>
      </c>
      <c r="V579" s="50" t="n">
        <f aca="false">'Raw Data'!AH578/'Target Population'!L579*100</f>
        <v>42.5869120654397</v>
      </c>
      <c r="W579" s="50" t="n">
        <f aca="false">'Raw Data'!AI578/'Raw Data'!AH578*100</f>
        <v>100.360144057623</v>
      </c>
      <c r="X579" s="12" t="n">
        <f aca="false">'Raw Data'!AN578/'Target Population'!L579*1000</f>
        <v>767.893660531697</v>
      </c>
      <c r="Y579" s="12" t="n">
        <f aca="false">'Raw Data'!AO578/'Target Population'!L579*1000</f>
        <v>52.1472392638037</v>
      </c>
      <c r="Z579" s="50" t="n">
        <f aca="false">'Raw Data'!AO578/('Raw Data'!AJ578+'Raw Data'!AK578+'Raw Data'!AL578)*100</f>
        <v>13.6181575433912</v>
      </c>
      <c r="AA579" s="50" t="n">
        <f aca="false">('Raw Data'!AP578+'Raw Data'!AQ578+'Raw Data'!AR578)/'Raw Data'!AO578*100</f>
        <v>339.21568627451</v>
      </c>
      <c r="AB579" s="50" t="n">
        <v>68.6</v>
      </c>
      <c r="AC579" s="50" t="n">
        <v>43.7</v>
      </c>
      <c r="AD579" s="50" t="n">
        <v>44.5</v>
      </c>
      <c r="AE579" s="50" t="n">
        <v>17.6</v>
      </c>
      <c r="AF579" s="50" t="n">
        <v>0.65</v>
      </c>
      <c r="AG579" s="11" t="n">
        <f aca="false">'Raw Data'!BC578+'Raw Data'!BD578+'Raw Data'!BE578+'Raw Data'!BF578+'Raw Data'!BG578+'Raw Data'!BH578</f>
        <v>0</v>
      </c>
      <c r="AH579" s="11" t="n">
        <f aca="false">'Raw Data'!BQ578</f>
        <v>0</v>
      </c>
      <c r="AI579" s="11" t="n">
        <f aca="false">'Raw Data'!BI578+'Raw Data'!BJ578+'Raw Data'!BK578+'Raw Data'!BL578</f>
        <v>101</v>
      </c>
      <c r="AJ579" s="50" t="n">
        <f aca="false">('Raw Data'!BR578+'Raw Data'!BS578+'Raw Data'!BT578+'Raw Data'!BU578+'Raw Data'!BV578)/'Target Population'!Q579*100</f>
        <v>12.8602697168679</v>
      </c>
      <c r="AK579" s="50" t="n">
        <f aca="false">SUM('Raw Data'!BW578:BY578)/'Target Population'!G579*100</f>
        <v>1.50537634408602</v>
      </c>
      <c r="AL579" s="12" t="n">
        <f aca="false">'Raw Data'!BZ578</f>
        <v>44.25</v>
      </c>
      <c r="AM579" s="50" t="n">
        <f aca="false">'Raw Data'!CA578/('Raw Data'!BZ578*12)*100</f>
        <v>99.4350282485876</v>
      </c>
      <c r="AN579" s="50" t="n">
        <f aca="false">'Raw Data'!CC578/('Raw Data'!CB578*12)*100</f>
        <v>97.7777777777778</v>
      </c>
      <c r="AO579" s="50" t="n">
        <v>16.4</v>
      </c>
      <c r="AP579" s="11" t="n">
        <f aca="false">'Raw Data'!CD578</f>
        <v>0</v>
      </c>
      <c r="AQ579" s="11" t="n">
        <f aca="false">'Raw Data'!CE578</f>
        <v>0</v>
      </c>
      <c r="AR579" s="11" t="n">
        <v>34</v>
      </c>
      <c r="AS579" s="11" t="n">
        <v>91.7</v>
      </c>
      <c r="AT579" s="11" t="n">
        <v>0</v>
      </c>
      <c r="AU579" s="11" t="n">
        <f aca="false">'Top Ten Disease (OPD)'!HF579</f>
        <v>0</v>
      </c>
      <c r="AV579" s="11" t="n">
        <f aca="false">'Top Ten Disease (OPD)'!HD579</f>
        <v>0</v>
      </c>
      <c r="AW579" s="11" t="n">
        <f aca="false">'Raw Data'!CG578</f>
        <v>0</v>
      </c>
      <c r="AX579" s="11" t="n">
        <f aca="false">'Raw Data'!CO578+'Raw Data'!CP578</f>
        <v>0</v>
      </c>
      <c r="AY579" s="11" t="n">
        <v>0</v>
      </c>
      <c r="AZ579" s="11" t="n">
        <f aca="false">'Raw Data'!CR578+'Raw Data'!CS578</f>
        <v>16656</v>
      </c>
      <c r="BA579" s="50" t="n">
        <f aca="false">AZ579/'Target Population'!F579*100</f>
        <v>86.6371911573472</v>
      </c>
      <c r="BB579" s="50" t="n">
        <f aca="false">'Raw Data'!CS578/'Raw Data'!CR578*100</f>
        <v>68.0217895692525</v>
      </c>
      <c r="BC579" s="50" t="n">
        <v>100</v>
      </c>
    </row>
    <row r="580" customFormat="false" ht="15" hidden="false" customHeight="false" outlineLevel="0" collapsed="false">
      <c r="A580" s="11" t="s">
        <v>1295</v>
      </c>
      <c r="B580" s="11" t="s">
        <v>105</v>
      </c>
      <c r="C580" s="11" t="s">
        <v>1192</v>
      </c>
      <c r="D580" s="11" t="s">
        <v>1287</v>
      </c>
      <c r="E580" s="11" t="s">
        <v>1296</v>
      </c>
      <c r="F580" s="50" t="n">
        <v>42.1</v>
      </c>
      <c r="G580" s="50" t="n">
        <v>74.8</v>
      </c>
      <c r="H580" s="50" t="n">
        <v>70.2</v>
      </c>
      <c r="I580" s="50" t="n">
        <v>69.8</v>
      </c>
      <c r="J580" s="50" t="n">
        <v>68.8</v>
      </c>
      <c r="K580" s="50" t="n">
        <v>89.2</v>
      </c>
      <c r="L580" s="50" t="n">
        <v>108.8</v>
      </c>
      <c r="M580" s="50" t="n">
        <v>68.3</v>
      </c>
      <c r="N580" s="50" t="n">
        <v>6.1</v>
      </c>
      <c r="O580" s="50" t="n">
        <v>59.3</v>
      </c>
      <c r="P580" s="50" t="n">
        <f aca="false">'Raw Data'!R579/'Raw Data'!P579*100</f>
        <v>100</v>
      </c>
      <c r="Q580" s="50" t="n">
        <v>7.7</v>
      </c>
      <c r="R580" s="50" t="n">
        <v>89.2</v>
      </c>
      <c r="S580" s="50" t="n">
        <v>0.7</v>
      </c>
      <c r="T580" s="50" t="n">
        <f aca="false">'Raw Data'!Z579/'Target Population'!M580*100</f>
        <v>92.620387742339</v>
      </c>
      <c r="U580" s="50" t="n">
        <f aca="false">'Raw Data'!AA579/'Target Population'!N580*100</f>
        <v>98.1604120676968</v>
      </c>
      <c r="V580" s="50" t="n">
        <f aca="false">'Raw Data'!AH579/'Target Population'!L580*100</f>
        <v>43.3931484502447</v>
      </c>
      <c r="W580" s="50" t="n">
        <f aca="false">'Raw Data'!AI579/'Raw Data'!AH579*100</f>
        <v>98.8721804511278</v>
      </c>
      <c r="X580" s="12" t="n">
        <f aca="false">'Raw Data'!AN579/'Target Population'!L580*1000</f>
        <v>871.669385535617</v>
      </c>
      <c r="Y580" s="12" t="n">
        <f aca="false">'Raw Data'!AO579/'Target Population'!L580*1000</f>
        <v>112.017400761283</v>
      </c>
      <c r="Z580" s="50" t="n">
        <f aca="false">'Raw Data'!AO579/('Raw Data'!AJ579+'Raw Data'!AK579+'Raw Data'!AL579)*100</f>
        <v>27.1409749670619</v>
      </c>
      <c r="AA580" s="50" t="n">
        <f aca="false">('Raw Data'!AP579+'Raw Data'!AQ579+'Raw Data'!AR579)/'Raw Data'!AO579*100</f>
        <v>257.281553398058</v>
      </c>
      <c r="AB580" s="50" t="n">
        <v>64.1</v>
      </c>
      <c r="AC580" s="50" t="n">
        <v>57.3</v>
      </c>
      <c r="AD580" s="50" t="n">
        <v>57.3</v>
      </c>
      <c r="AE580" s="50" t="n">
        <v>6</v>
      </c>
      <c r="AF580" s="50" t="n">
        <v>1.6</v>
      </c>
      <c r="AG580" s="11" t="n">
        <f aca="false">'Raw Data'!BC579+'Raw Data'!BD579+'Raw Data'!BE579+'Raw Data'!BF579+'Raw Data'!BG579+'Raw Data'!BH579</f>
        <v>0</v>
      </c>
      <c r="AH580" s="11" t="n">
        <f aca="false">'Raw Data'!BQ579</f>
        <v>1</v>
      </c>
      <c r="AI580" s="11" t="n">
        <f aca="false">'Raw Data'!BI579+'Raw Data'!BJ579+'Raw Data'!BK579+'Raw Data'!BL579</f>
        <v>25</v>
      </c>
      <c r="AJ580" s="50" t="n">
        <f aca="false">('Raw Data'!BR579+'Raw Data'!BS579+'Raw Data'!BT579+'Raw Data'!BU579+'Raw Data'!BV579)/'Target Population'!Q580*100</f>
        <v>13.806388398981</v>
      </c>
      <c r="AK580" s="50" t="n">
        <f aca="false">SUM('Raw Data'!BW579:BY579)/'Target Population'!G580*100</f>
        <v>0</v>
      </c>
      <c r="AL580" s="12" t="n">
        <f aca="false">'Raw Data'!BZ579</f>
        <v>77.5833333333333</v>
      </c>
      <c r="AM580" s="50" t="n">
        <f aca="false">'Raw Data'!CA579/('Raw Data'!BZ579*12)*100</f>
        <v>100.107411385607</v>
      </c>
      <c r="AN580" s="50" t="n">
        <f aca="false">'Raw Data'!CC579/('Raw Data'!CB579*12)*100</f>
        <v>99.7101449275362</v>
      </c>
      <c r="AO580" s="50" t="n">
        <v>27.8</v>
      </c>
      <c r="AP580" s="11" t="n">
        <f aca="false">'Raw Data'!CD579</f>
        <v>0</v>
      </c>
      <c r="AQ580" s="11" t="n">
        <f aca="false">'Raw Data'!CE579</f>
        <v>0</v>
      </c>
      <c r="AR580" s="11" t="n">
        <v>26</v>
      </c>
      <c r="AS580" s="11" t="n">
        <v>84.6</v>
      </c>
      <c r="AT580" s="11" t="n">
        <v>0</v>
      </c>
      <c r="AU580" s="11" t="n">
        <f aca="false">'Top Ten Disease (OPD)'!HF580</f>
        <v>0</v>
      </c>
      <c r="AV580" s="11" t="n">
        <f aca="false">'Top Ten Disease (OPD)'!HD580</f>
        <v>0</v>
      </c>
      <c r="AW580" s="11" t="n">
        <f aca="false">'Raw Data'!CG579</f>
        <v>0</v>
      </c>
      <c r="AX580" s="11" t="n">
        <f aca="false">'Raw Data'!CO579+'Raw Data'!CP579</f>
        <v>1</v>
      </c>
      <c r="AY580" s="11" t="n">
        <v>10.7</v>
      </c>
      <c r="AZ580" s="11" t="n">
        <f aca="false">'Raw Data'!CR579+'Raw Data'!CS579</f>
        <v>22746</v>
      </c>
      <c r="BA580" s="50" t="n">
        <f aca="false">AZ580/'Target Population'!F580*100</f>
        <v>110.966923602303</v>
      </c>
      <c r="BB580" s="50" t="n">
        <f aca="false">'Raw Data'!CS579/'Raw Data'!CR579*100</f>
        <v>67.7681073904706</v>
      </c>
      <c r="BC580" s="50" t="n">
        <v>100</v>
      </c>
    </row>
    <row r="581" customFormat="false" ht="15" hidden="false" customHeight="false" outlineLevel="0" collapsed="false">
      <c r="A581" s="11" t="s">
        <v>1297</v>
      </c>
      <c r="B581" s="11" t="s">
        <v>116</v>
      </c>
      <c r="C581" s="11" t="s">
        <v>1192</v>
      </c>
      <c r="D581" s="11" t="s">
        <v>1287</v>
      </c>
      <c r="E581" s="11" t="s">
        <v>1298</v>
      </c>
      <c r="F581" s="50" t="n">
        <v>135.1</v>
      </c>
      <c r="G581" s="50" t="n">
        <v>74.2</v>
      </c>
      <c r="H581" s="50" t="n">
        <v>70.6</v>
      </c>
      <c r="I581" s="50" t="n">
        <v>70.6</v>
      </c>
      <c r="J581" s="50" t="n">
        <v>75.7</v>
      </c>
      <c r="K581" s="50" t="n">
        <v>112.4</v>
      </c>
      <c r="L581" s="50" t="n">
        <v>129.8</v>
      </c>
      <c r="M581" s="50" t="n">
        <v>74.4</v>
      </c>
      <c r="N581" s="50" t="n">
        <v>4.9</v>
      </c>
      <c r="O581" s="50" t="n">
        <v>81.2</v>
      </c>
      <c r="P581" s="50" t="n">
        <f aca="false">'Raw Data'!R580/'Raw Data'!P580*100</f>
        <v>98.2367758186398</v>
      </c>
      <c r="Q581" s="50" t="n">
        <v>23.8</v>
      </c>
      <c r="R581" s="50" t="n">
        <v>129.1</v>
      </c>
      <c r="S581" s="50" t="n">
        <v>3.3</v>
      </c>
      <c r="T581" s="50" t="n">
        <f aca="false">'Raw Data'!Z580/'Target Population'!M581*100</f>
        <v>106.841505131129</v>
      </c>
      <c r="U581" s="50" t="n">
        <f aca="false">'Raw Data'!AA580/'Target Population'!N581*100</f>
        <v>114.60635359116</v>
      </c>
      <c r="V581" s="50" t="n">
        <f aca="false">'Raw Data'!AH580/'Target Population'!L581*100</f>
        <v>48.775163715741</v>
      </c>
      <c r="W581" s="50" t="n">
        <f aca="false">'Raw Data'!AI580/'Raw Data'!AH580*100</f>
        <v>87.1705619094978</v>
      </c>
      <c r="X581" s="12" t="n">
        <f aca="false">'Raw Data'!AN580/'Target Population'!L581*1000</f>
        <v>577.977201067184</v>
      </c>
      <c r="Y581" s="12" t="n">
        <f aca="false">'Raw Data'!AO580/'Target Population'!L581*1000</f>
        <v>215.619694397284</v>
      </c>
      <c r="Z581" s="50" t="n">
        <f aca="false">'Raw Data'!AO580/('Raw Data'!AJ580+'Raw Data'!AK580+'Raw Data'!AL580)*100</f>
        <v>64.0489913544669</v>
      </c>
      <c r="AA581" s="50" t="n">
        <f aca="false">('Raw Data'!AP580+'Raw Data'!AQ580+'Raw Data'!AR580)/'Raw Data'!AO580*100</f>
        <v>28.9088863892014</v>
      </c>
      <c r="AB581" s="50" t="n">
        <v>414.4</v>
      </c>
      <c r="AC581" s="50" t="n">
        <v>225.7</v>
      </c>
      <c r="AD581" s="50" t="n">
        <v>225.6</v>
      </c>
      <c r="AE581" s="50" t="n">
        <v>381.9</v>
      </c>
      <c r="AF581" s="50" t="n">
        <v>23</v>
      </c>
      <c r="AG581" s="11" t="n">
        <f aca="false">'Raw Data'!BC580+'Raw Data'!BD580+'Raw Data'!BE580+'Raw Data'!BF580+'Raw Data'!BG580+'Raw Data'!BH580</f>
        <v>4</v>
      </c>
      <c r="AH581" s="11" t="n">
        <f aca="false">'Raw Data'!BQ580</f>
        <v>25</v>
      </c>
      <c r="AI581" s="11" t="n">
        <f aca="false">'Raw Data'!BI580+'Raw Data'!BJ580+'Raw Data'!BK580+'Raw Data'!BL580</f>
        <v>929</v>
      </c>
      <c r="AJ581" s="50" t="n">
        <f aca="false">('Raw Data'!BR580+'Raw Data'!BS580+'Raw Data'!BT580+'Raw Data'!BU580+'Raw Data'!BV580)/'Target Population'!Q581*100</f>
        <v>51.5662394822007</v>
      </c>
      <c r="AK581" s="51" t="n">
        <f aca="false">SUM('Raw Data'!BW580:BY580)/'Target Population'!G581*100</f>
        <v>23.1072555205047</v>
      </c>
      <c r="AL581" s="12" t="n">
        <f aca="false">'Raw Data'!BZ580</f>
        <v>78.25</v>
      </c>
      <c r="AM581" s="50" t="n">
        <f aca="false">'Raw Data'!CA580/('Raw Data'!BZ580*12)*100</f>
        <v>73.1629392971246</v>
      </c>
      <c r="AN581" s="50" t="n">
        <f aca="false">'Raw Data'!CC580/('Raw Data'!CB580*12)*100</f>
        <v>99.5283018867925</v>
      </c>
      <c r="AO581" s="50" t="n">
        <v>18.4</v>
      </c>
      <c r="AP581" s="11" t="n">
        <f aca="false">'Raw Data'!CD580</f>
        <v>2328</v>
      </c>
      <c r="AQ581" s="11" t="n">
        <f aca="false">'Raw Data'!CE580</f>
        <v>82</v>
      </c>
      <c r="AR581" s="11" t="n">
        <v>70</v>
      </c>
      <c r="AS581" s="11" t="n">
        <v>93.8</v>
      </c>
      <c r="AT581" s="11" t="n">
        <v>22</v>
      </c>
      <c r="AU581" s="11" t="n">
        <f aca="false">'Top Ten Disease (OPD)'!HF581</f>
        <v>0</v>
      </c>
      <c r="AV581" s="11" t="n">
        <f aca="false">'Top Ten Disease (OPD)'!HD581</f>
        <v>1</v>
      </c>
      <c r="AW581" s="11" t="n">
        <f aca="false">'Raw Data'!CG580</f>
        <v>0</v>
      </c>
      <c r="AX581" s="11" t="n">
        <f aca="false">'Raw Data'!CO580+'Raw Data'!CP580</f>
        <v>16</v>
      </c>
      <c r="AY581" s="11" t="n">
        <v>17</v>
      </c>
      <c r="AZ581" s="11" t="n">
        <f aca="false">'Raw Data'!CR580+'Raw Data'!CS580</f>
        <v>212971</v>
      </c>
      <c r="BA581" s="50" t="n">
        <f aca="false">AZ581/'Target Population'!F581*100</f>
        <v>406.09995614286</v>
      </c>
      <c r="BB581" s="50" t="n">
        <f aca="false">'Raw Data'!CS580/'Raw Data'!CR580*100</f>
        <v>80.0262045646661</v>
      </c>
      <c r="BC581" s="50" t="n">
        <v>99.2</v>
      </c>
    </row>
    <row r="582" customFormat="false" ht="15" hidden="false" customHeight="false" outlineLevel="0" collapsed="false">
      <c r="A582" s="11" t="s">
        <v>1299</v>
      </c>
      <c r="B582" s="11" t="s">
        <v>105</v>
      </c>
      <c r="C582" s="11" t="s">
        <v>1192</v>
      </c>
      <c r="D582" s="11" t="s">
        <v>1287</v>
      </c>
      <c r="E582" s="11" t="s">
        <v>1300</v>
      </c>
      <c r="F582" s="50" t="n">
        <v>43</v>
      </c>
      <c r="G582" s="50" t="n">
        <v>71.6</v>
      </c>
      <c r="H582" s="50" t="n">
        <v>63.2</v>
      </c>
      <c r="I582" s="50" t="n">
        <v>63.2</v>
      </c>
      <c r="J582" s="50" t="n">
        <v>65.6</v>
      </c>
      <c r="K582" s="50" t="n">
        <v>72.9</v>
      </c>
      <c r="L582" s="50" t="n">
        <v>86.8</v>
      </c>
      <c r="M582" s="50" t="n">
        <v>64.7</v>
      </c>
      <c r="N582" s="50" t="n">
        <v>11.7</v>
      </c>
      <c r="O582" s="50" t="n">
        <v>55.2</v>
      </c>
      <c r="P582" s="50" t="n">
        <f aca="false">'Raw Data'!R581/'Raw Data'!P581*100</f>
        <v>98.7179487179487</v>
      </c>
      <c r="Q582" s="50" t="n">
        <v>1.9</v>
      </c>
      <c r="R582" s="50" t="n">
        <v>85.8</v>
      </c>
      <c r="S582" s="50" t="n">
        <v>0.3</v>
      </c>
      <c r="T582" s="50" t="n">
        <f aca="false">'Raw Data'!Z581/'Target Population'!M582*100</f>
        <v>88.5143570536829</v>
      </c>
      <c r="U582" s="50" t="n">
        <f aca="false">'Raw Data'!AA581/'Target Population'!N582*100</f>
        <v>91.3793103448276</v>
      </c>
      <c r="V582" s="50" t="n">
        <f aca="false">'Raw Data'!AH581/'Target Population'!L582*100</f>
        <v>54.0033130866924</v>
      </c>
      <c r="W582" s="50" t="n">
        <f aca="false">'Raw Data'!AI581/'Raw Data'!AH581*100</f>
        <v>95.8077709611452</v>
      </c>
      <c r="X582" s="12" t="n">
        <f aca="false">'Raw Data'!AN581/'Target Population'!L582*1000</f>
        <v>1235.22915516289</v>
      </c>
      <c r="Y582" s="12" t="n">
        <f aca="false">'Raw Data'!AO581/'Target Population'!L582*1000</f>
        <v>100.496963003865</v>
      </c>
      <c r="Z582" s="50" t="n">
        <f aca="false">'Raw Data'!AO581/('Raw Data'!AJ581+'Raw Data'!AK581+'Raw Data'!AL581)*100</f>
        <v>21.2121212121212</v>
      </c>
      <c r="AA582" s="50" t="n">
        <f aca="false">('Raw Data'!AP581+'Raw Data'!AQ581+'Raw Data'!AR581)/'Raw Data'!AO581*100</f>
        <v>347.802197802198</v>
      </c>
      <c r="AB582" s="50" t="n">
        <v>58.9</v>
      </c>
      <c r="AC582" s="50" t="n">
        <v>41.1</v>
      </c>
      <c r="AD582" s="50" t="n">
        <v>41.6</v>
      </c>
      <c r="AE582" s="50" t="n">
        <v>14.1</v>
      </c>
      <c r="AF582" s="50" t="n">
        <v>1.2</v>
      </c>
      <c r="AG582" s="11" t="n">
        <f aca="false">'Raw Data'!BC581+'Raw Data'!BD581+'Raw Data'!BE581+'Raw Data'!BF581+'Raw Data'!BG581+'Raw Data'!BH581</f>
        <v>0</v>
      </c>
      <c r="AH582" s="11" t="n">
        <f aca="false">'Raw Data'!BQ581</f>
        <v>1</v>
      </c>
      <c r="AI582" s="11" t="n">
        <f aca="false">'Raw Data'!BI581+'Raw Data'!BJ581+'Raw Data'!BK581+'Raw Data'!BL581</f>
        <v>37</v>
      </c>
      <c r="AJ582" s="50" t="n">
        <f aca="false">('Raw Data'!BR581+'Raw Data'!BS581+'Raw Data'!BT581+'Raw Data'!BU581+'Raw Data'!BV581)/'Target Population'!Q582*100</f>
        <v>18.0096640947705</v>
      </c>
      <c r="AK582" s="50" t="n">
        <f aca="false">SUM('Raw Data'!BW581:BY581)/'Target Population'!G582*100</f>
        <v>0</v>
      </c>
      <c r="AL582" s="12" t="n">
        <f aca="false">'Raw Data'!BZ581</f>
        <v>72</v>
      </c>
      <c r="AM582" s="50" t="n">
        <f aca="false">'Raw Data'!CA581/('Raw Data'!BZ581*12)*100</f>
        <v>92.9398148148148</v>
      </c>
      <c r="AN582" s="50" t="n">
        <f aca="false">'Raw Data'!CC581/('Raw Data'!CB581*12)*100</f>
        <v>99.2424242424243</v>
      </c>
      <c r="AO582" s="50" t="n">
        <v>19.2</v>
      </c>
      <c r="AP582" s="11" t="n">
        <f aca="false">'Raw Data'!CD581</f>
        <v>0</v>
      </c>
      <c r="AQ582" s="11" t="n">
        <f aca="false">'Raw Data'!CE581</f>
        <v>0</v>
      </c>
      <c r="AR582" s="11" t="n">
        <v>22</v>
      </c>
      <c r="AS582" s="11" t="n">
        <v>75</v>
      </c>
      <c r="AT582" s="11" t="n">
        <v>0</v>
      </c>
      <c r="AU582" s="11" t="n">
        <f aca="false">'Top Ten Disease (OPD)'!HF582</f>
        <v>0</v>
      </c>
      <c r="AV582" s="11" t="n">
        <f aca="false">'Top Ten Disease (OPD)'!HD582</f>
        <v>0</v>
      </c>
      <c r="AW582" s="11" t="n">
        <f aca="false">'Raw Data'!CG581</f>
        <v>0</v>
      </c>
      <c r="AX582" s="11" t="n">
        <f aca="false">'Raw Data'!CO581+'Raw Data'!CP581</f>
        <v>0</v>
      </c>
      <c r="AY582" s="11" t="n">
        <v>5.6</v>
      </c>
      <c r="AZ582" s="11" t="n">
        <f aca="false">'Raw Data'!CR581+'Raw Data'!CS581</f>
        <v>20199</v>
      </c>
      <c r="BA582" s="50" t="n">
        <f aca="false">AZ582/'Target Population'!F582*100</f>
        <v>112.805763431252</v>
      </c>
      <c r="BB582" s="50" t="n">
        <f aca="false">'Raw Data'!CS581/'Raw Data'!CR581*100</f>
        <v>64.6478643625693</v>
      </c>
      <c r="BC582" s="50" t="n">
        <v>100</v>
      </c>
    </row>
    <row r="583" customFormat="false" ht="15" hidden="false" customHeight="false" outlineLevel="0" collapsed="false">
      <c r="A583" s="11" t="s">
        <v>1301</v>
      </c>
      <c r="B583" s="11" t="s">
        <v>105</v>
      </c>
      <c r="C583" s="11" t="s">
        <v>1192</v>
      </c>
      <c r="D583" s="11" t="s">
        <v>1287</v>
      </c>
      <c r="E583" s="11" t="s">
        <v>1302</v>
      </c>
      <c r="F583" s="50" t="n">
        <v>60.1</v>
      </c>
      <c r="G583" s="50" t="n">
        <v>78.8</v>
      </c>
      <c r="H583" s="50" t="n">
        <v>75.1</v>
      </c>
      <c r="I583" s="50" t="n">
        <v>75.1</v>
      </c>
      <c r="J583" s="50" t="n">
        <v>74.8</v>
      </c>
      <c r="K583" s="50" t="n">
        <v>56.4</v>
      </c>
      <c r="L583" s="50" t="n">
        <v>62.1</v>
      </c>
      <c r="M583" s="50" t="n">
        <v>66.7</v>
      </c>
      <c r="N583" s="50" t="n">
        <v>4.7</v>
      </c>
      <c r="O583" s="50" t="n">
        <v>66.9</v>
      </c>
      <c r="P583" s="50" t="n">
        <f aca="false">'Raw Data'!R582/'Raw Data'!P582*100</f>
        <v>99.1847826086957</v>
      </c>
      <c r="Q583" s="50" t="n">
        <v>3.1</v>
      </c>
      <c r="R583" s="50" t="n">
        <v>70.7</v>
      </c>
      <c r="S583" s="50" t="n">
        <v>0.3</v>
      </c>
      <c r="T583" s="50" t="n">
        <f aca="false">'Raw Data'!Z582/'Target Population'!M583*100</f>
        <v>88.5416666666667</v>
      </c>
      <c r="U583" s="50" t="n">
        <f aca="false">'Raw Data'!AA582/'Target Population'!N583*100</f>
        <v>89.757525083612</v>
      </c>
      <c r="V583" s="50" t="n">
        <f aca="false">'Raw Data'!AH582/'Target Population'!L583*100</f>
        <v>32.8528327187395</v>
      </c>
      <c r="W583" s="50" t="n">
        <f aca="false">'Raw Data'!AI582/'Raw Data'!AH582*100</f>
        <v>101.836734693878</v>
      </c>
      <c r="X583" s="12" t="n">
        <f aca="false">'Raw Data'!AN582/'Target Population'!L583*1000</f>
        <v>566.208514917868</v>
      </c>
      <c r="Y583" s="12" t="n">
        <f aca="false">'Raw Data'!AO582/'Target Population'!L583*1000</f>
        <v>39.8927254441837</v>
      </c>
      <c r="Z583" s="50" t="n">
        <f aca="false">'Raw Data'!AO582/('Raw Data'!AJ582+'Raw Data'!AK582+'Raw Data'!AL582)*100</f>
        <v>16.3461538461538</v>
      </c>
      <c r="AA583" s="50" t="n">
        <f aca="false">('Raw Data'!AP582+'Raw Data'!AQ582+'Raw Data'!AR582)/'Raw Data'!AO582*100</f>
        <v>430.252100840336</v>
      </c>
      <c r="AB583" s="50" t="n">
        <v>68.1</v>
      </c>
      <c r="AC583" s="50" t="n">
        <v>53.4</v>
      </c>
      <c r="AD583" s="50" t="n">
        <v>52.5</v>
      </c>
      <c r="AE583" s="50" t="n">
        <v>21.9</v>
      </c>
      <c r="AF583" s="50" t="n">
        <v>6.7</v>
      </c>
      <c r="AG583" s="11" t="n">
        <f aca="false">'Raw Data'!BC582+'Raw Data'!BD582+'Raw Data'!BE582+'Raw Data'!BF582+'Raw Data'!BG582+'Raw Data'!BH582</f>
        <v>0</v>
      </c>
      <c r="AH583" s="11" t="n">
        <f aca="false">'Raw Data'!BQ582</f>
        <v>3</v>
      </c>
      <c r="AI583" s="11" t="n">
        <f aca="false">'Raw Data'!BI582+'Raw Data'!BJ582+'Raw Data'!BK582+'Raw Data'!BL582</f>
        <v>77</v>
      </c>
      <c r="AJ583" s="50" t="n">
        <f aca="false">('Raw Data'!BR582+'Raw Data'!BS582+'Raw Data'!BT582+'Raw Data'!BU582+'Raw Data'!BV582)/'Target Population'!Q583*100</f>
        <v>24.5619570187471</v>
      </c>
      <c r="AK583" s="50" t="n">
        <f aca="false">SUM('Raw Data'!BW582:BY582)/'Target Population'!G583*100</f>
        <v>0</v>
      </c>
      <c r="AL583" s="12" t="n">
        <f aca="false">'Raw Data'!BZ582</f>
        <v>71.5833333333333</v>
      </c>
      <c r="AM583" s="50" t="n">
        <f aca="false">'Raw Data'!CA582/('Raw Data'!BZ582*12)*100</f>
        <v>97.9045401629802</v>
      </c>
      <c r="AN583" s="50" t="n">
        <f aca="false">'Raw Data'!CC582/('Raw Data'!CB582*12)*100</f>
        <v>99.671052631579</v>
      </c>
      <c r="AO583" s="50" t="n">
        <v>16.7</v>
      </c>
      <c r="AP583" s="11" t="n">
        <f aca="false">'Raw Data'!CD582</f>
        <v>0</v>
      </c>
      <c r="AQ583" s="11" t="n">
        <f aca="false">'Raw Data'!CE582</f>
        <v>0</v>
      </c>
      <c r="AR583" s="11" t="n">
        <v>42</v>
      </c>
      <c r="AS583" s="11" t="n">
        <v>94.4</v>
      </c>
      <c r="AT583" s="11" t="n">
        <v>0</v>
      </c>
      <c r="AU583" s="11" t="n">
        <f aca="false">'Top Ten Disease (OPD)'!HF583</f>
        <v>0</v>
      </c>
      <c r="AV583" s="11" t="n">
        <f aca="false">'Top Ten Disease (OPD)'!HD583</f>
        <v>0</v>
      </c>
      <c r="AW583" s="11" t="n">
        <f aca="false">'Raw Data'!CG582</f>
        <v>0</v>
      </c>
      <c r="AX583" s="11" t="n">
        <f aca="false">'Raw Data'!CO582+'Raw Data'!CP582</f>
        <v>0</v>
      </c>
      <c r="AY583" s="11" t="n">
        <v>0</v>
      </c>
      <c r="AZ583" s="11" t="n">
        <f aca="false">'Raw Data'!CR582+'Raw Data'!CS582</f>
        <v>16808</v>
      </c>
      <c r="BA583" s="50" t="n">
        <f aca="false">AZ583/'Target Population'!F583*100</f>
        <v>66.5215498476273</v>
      </c>
      <c r="BB583" s="50" t="n">
        <f aca="false">'Raw Data'!CS582/'Raw Data'!CR582*100</f>
        <v>64.9946009620104</v>
      </c>
      <c r="BC583" s="50" t="n">
        <v>100</v>
      </c>
    </row>
    <row r="584" customFormat="false" ht="15" hidden="false" customHeight="false" outlineLevel="0" collapsed="false">
      <c r="A584" s="11" t="s">
        <v>1303</v>
      </c>
      <c r="B584" s="11" t="s">
        <v>105</v>
      </c>
      <c r="C584" s="11" t="s">
        <v>1192</v>
      </c>
      <c r="D584" s="11" t="s">
        <v>1287</v>
      </c>
      <c r="E584" s="11" t="s">
        <v>1304</v>
      </c>
      <c r="F584" s="50" t="n">
        <v>57.6</v>
      </c>
      <c r="G584" s="50" t="n">
        <v>81.9</v>
      </c>
      <c r="H584" s="50" t="n">
        <v>77.1</v>
      </c>
      <c r="I584" s="50" t="n">
        <v>77.3</v>
      </c>
      <c r="J584" s="50" t="n">
        <v>77.1</v>
      </c>
      <c r="K584" s="50" t="n">
        <v>63</v>
      </c>
      <c r="L584" s="50" t="n">
        <v>77.7</v>
      </c>
      <c r="M584" s="50" t="n">
        <v>72.9</v>
      </c>
      <c r="N584" s="50" t="n">
        <v>5.9</v>
      </c>
      <c r="O584" s="50" t="n">
        <v>52.1</v>
      </c>
      <c r="P584" s="50" t="n">
        <f aca="false">'Raw Data'!R583/'Raw Data'!P583*100</f>
        <v>100</v>
      </c>
      <c r="Q584" s="50" t="n">
        <v>0</v>
      </c>
      <c r="R584" s="50" t="n">
        <v>117</v>
      </c>
      <c r="S584" s="50" t="n">
        <v>0.3</v>
      </c>
      <c r="T584" s="50" t="n">
        <f aca="false">'Raw Data'!Z583/'Target Population'!M584*100</f>
        <v>79.4565217391304</v>
      </c>
      <c r="U584" s="50" t="n">
        <f aca="false">'Raw Data'!AA583/'Target Population'!N584*100</f>
        <v>79.6547472256474</v>
      </c>
      <c r="V584" s="50" t="n">
        <f aca="false">'Raw Data'!AH583/'Target Population'!L584*100</f>
        <v>28.1827016520894</v>
      </c>
      <c r="W584" s="50" t="n">
        <f aca="false">'Raw Data'!AI583/'Raw Data'!AH583*100</f>
        <v>98.7931034482759</v>
      </c>
      <c r="X584" s="12" t="n">
        <f aca="false">'Raw Data'!AN583/'Target Population'!L584*1000</f>
        <v>455.78231292517</v>
      </c>
      <c r="Y584" s="12" t="n">
        <f aca="false">'Raw Data'!AO583/'Target Population'!L584*1000</f>
        <v>18.4645286686103</v>
      </c>
      <c r="Z584" s="50" t="n">
        <f aca="false">'Raw Data'!AO583/('Raw Data'!AJ583+'Raw Data'!AK583+'Raw Data'!AL583)*100</f>
        <v>13.7184115523466</v>
      </c>
      <c r="AA584" s="50" t="n">
        <f aca="false">('Raw Data'!AP583+'Raw Data'!AQ583+'Raw Data'!AR583)/'Raw Data'!AO583*100</f>
        <v>639.473684210526</v>
      </c>
      <c r="AB584" s="50" t="n">
        <v>72.5</v>
      </c>
      <c r="AC584" s="50" t="n">
        <v>54.5</v>
      </c>
      <c r="AD584" s="50" t="n">
        <v>50.8</v>
      </c>
      <c r="AE584" s="50" t="n">
        <v>3.3</v>
      </c>
      <c r="AF584" s="50" t="n">
        <v>0.44</v>
      </c>
      <c r="AG584" s="11" t="n">
        <f aca="false">'Raw Data'!BC583+'Raw Data'!BD583+'Raw Data'!BE583+'Raw Data'!BF583+'Raw Data'!BG583+'Raw Data'!BH583</f>
        <v>0</v>
      </c>
      <c r="AH584" s="11" t="n">
        <f aca="false">'Raw Data'!BQ583</f>
        <v>0</v>
      </c>
      <c r="AI584" s="11" t="n">
        <f aca="false">'Raw Data'!BI583+'Raw Data'!BJ583+'Raw Data'!BK583+'Raw Data'!BL583</f>
        <v>0</v>
      </c>
      <c r="AJ584" s="50" t="n">
        <f aca="false">('Raw Data'!BR583+'Raw Data'!BS583+'Raw Data'!BT583+'Raw Data'!BU583+'Raw Data'!BV583)/'Target Population'!Q584*100</f>
        <v>16.6729589428976</v>
      </c>
      <c r="AK584" s="50" t="n">
        <f aca="false">SUM('Raw Data'!BW583:BY583)/'Target Population'!G584*100</f>
        <v>0</v>
      </c>
      <c r="AL584" s="12" t="n">
        <f aca="false">'Raw Data'!BZ583</f>
        <v>36.6666666666667</v>
      </c>
      <c r="AM584" s="50" t="n">
        <f aca="false">'Raw Data'!CA583/('Raw Data'!BZ583*12)*100</f>
        <v>95.6818181818182</v>
      </c>
      <c r="AN584" s="50" t="n">
        <f aca="false">'Raw Data'!CC583/('Raw Data'!CB583*12)*100</f>
        <v>100</v>
      </c>
      <c r="AO584" s="50" t="n">
        <v>25.1</v>
      </c>
      <c r="AP584" s="11" t="n">
        <f aca="false">'Raw Data'!CD583</f>
        <v>0</v>
      </c>
      <c r="AQ584" s="11" t="n">
        <f aca="false">'Raw Data'!CE583</f>
        <v>0</v>
      </c>
      <c r="AR584" s="11" t="n">
        <v>29</v>
      </c>
      <c r="AS584" s="11" t="n">
        <v>100</v>
      </c>
      <c r="AT584" s="11" t="n">
        <v>0</v>
      </c>
      <c r="AU584" s="11" t="n">
        <f aca="false">'Top Ten Disease (OPD)'!HF584</f>
        <v>0</v>
      </c>
      <c r="AV584" s="11" t="n">
        <f aca="false">'Top Ten Disease (OPD)'!HD584</f>
        <v>0</v>
      </c>
      <c r="AW584" s="11" t="n">
        <f aca="false">'Raw Data'!CG583</f>
        <v>0</v>
      </c>
      <c r="AX584" s="11" t="n">
        <f aca="false">'Raw Data'!CO583+'Raw Data'!CP583</f>
        <v>1</v>
      </c>
      <c r="AY584" s="11" t="n">
        <v>8.6</v>
      </c>
      <c r="AZ584" s="11" t="n">
        <f aca="false">'Raw Data'!CR583+'Raw Data'!CS583</f>
        <v>10259</v>
      </c>
      <c r="BA584" s="50" t="n">
        <f aca="false">AZ584/'Target Population'!F584*100</f>
        <v>55.0168927977691</v>
      </c>
      <c r="BB584" s="50" t="n">
        <f aca="false">'Raw Data'!CS583/'Raw Data'!CR583*100</f>
        <v>86.7649736027672</v>
      </c>
      <c r="BC584" s="50" t="n">
        <v>100</v>
      </c>
    </row>
    <row r="585" customFormat="false" ht="15" hidden="false" customHeight="false" outlineLevel="0" collapsed="false">
      <c r="A585" s="11" t="s">
        <v>1305</v>
      </c>
      <c r="B585" s="11" t="s">
        <v>105</v>
      </c>
      <c r="C585" s="11" t="s">
        <v>1192</v>
      </c>
      <c r="D585" s="11" t="s">
        <v>1287</v>
      </c>
      <c r="E585" s="11" t="s">
        <v>1306</v>
      </c>
      <c r="F585" s="50" t="n">
        <v>55.7</v>
      </c>
      <c r="G585" s="50" t="n">
        <v>70.5</v>
      </c>
      <c r="H585" s="50" t="n">
        <v>72.2</v>
      </c>
      <c r="I585" s="50" t="n">
        <v>72.2</v>
      </c>
      <c r="J585" s="50" t="n">
        <v>71.9</v>
      </c>
      <c r="K585" s="50" t="n">
        <v>80.1</v>
      </c>
      <c r="L585" s="50" t="n">
        <v>82.9</v>
      </c>
      <c r="M585" s="50" t="n">
        <v>66</v>
      </c>
      <c r="N585" s="50" t="n">
        <v>-2.5</v>
      </c>
      <c r="O585" s="50" t="n">
        <v>62.5</v>
      </c>
      <c r="P585" s="50" t="n">
        <f aca="false">'Raw Data'!R584/'Raw Data'!P584*100</f>
        <v>100</v>
      </c>
      <c r="Q585" s="50" t="n">
        <v>0</v>
      </c>
      <c r="R585" s="50" t="n">
        <v>67.3</v>
      </c>
      <c r="S585" s="50" t="n">
        <v>0.1</v>
      </c>
      <c r="T585" s="50" t="n">
        <f aca="false">'Raw Data'!Z584/'Target Population'!M585*100</f>
        <v>87.7436119532265</v>
      </c>
      <c r="U585" s="50" t="n">
        <f aca="false">'Raw Data'!AA584/'Target Population'!N585*100</f>
        <v>87.4753451676529</v>
      </c>
      <c r="V585" s="50" t="n">
        <f aca="false">'Raw Data'!AH584/'Target Population'!L585*100</f>
        <v>25.8301158301158</v>
      </c>
      <c r="W585" s="50" t="n">
        <f aca="false">'Raw Data'!AI584/'Raw Data'!AH584*100</f>
        <v>102.989536621824</v>
      </c>
      <c r="X585" s="12" t="n">
        <f aca="false">'Raw Data'!AN584/'Target Population'!L585*1000</f>
        <v>432.818532818533</v>
      </c>
      <c r="Y585" s="12" t="n">
        <f aca="false">'Raw Data'!AO584/'Target Population'!L585*1000</f>
        <v>47.8764478764479</v>
      </c>
      <c r="Z585" s="50" t="n">
        <f aca="false">'Raw Data'!AO584/('Raw Data'!AJ584+'Raw Data'!AK584+'Raw Data'!AL584)*100</f>
        <v>17.0798898071625</v>
      </c>
      <c r="AA585" s="50" t="n">
        <f aca="false">('Raw Data'!AP584+'Raw Data'!AQ584+'Raw Data'!AR584)/'Raw Data'!AO584*100</f>
        <v>396.774193548387</v>
      </c>
      <c r="AB585" s="50" t="n">
        <v>64</v>
      </c>
      <c r="AC585" s="50" t="n">
        <v>46.6</v>
      </c>
      <c r="AD585" s="50" t="n">
        <v>47.3</v>
      </c>
      <c r="AE585" s="50" t="n">
        <v>2.6</v>
      </c>
      <c r="AF585" s="50" t="n">
        <v>1.2</v>
      </c>
      <c r="AG585" s="11" t="n">
        <f aca="false">'Raw Data'!BC584+'Raw Data'!BD584+'Raw Data'!BE584+'Raw Data'!BF584+'Raw Data'!BG584+'Raw Data'!BH584</f>
        <v>0</v>
      </c>
      <c r="AH585" s="11" t="n">
        <f aca="false">'Raw Data'!BQ584</f>
        <v>6</v>
      </c>
      <c r="AI585" s="11" t="n">
        <f aca="false">'Raw Data'!BI584+'Raw Data'!BJ584+'Raw Data'!BK584+'Raw Data'!BL584</f>
        <v>59</v>
      </c>
      <c r="AJ585" s="50" t="n">
        <f aca="false">('Raw Data'!BR584+'Raw Data'!BS584+'Raw Data'!BT584+'Raw Data'!BU584+'Raw Data'!BV584)/'Target Population'!Q585*100</f>
        <v>17.8209026411495</v>
      </c>
      <c r="AK585" s="50" t="n">
        <f aca="false">SUM('Raw Data'!BW584:BY584)/'Target Population'!G585*100</f>
        <v>0</v>
      </c>
      <c r="AL585" s="12" t="n">
        <f aca="false">'Raw Data'!BZ584</f>
        <v>62.75</v>
      </c>
      <c r="AM585" s="50" t="n">
        <f aca="false">'Raw Data'!CA584/('Raw Data'!BZ584*12)*100</f>
        <v>95.8831341301461</v>
      </c>
      <c r="AN585" s="50" t="n">
        <f aca="false">'Raw Data'!CC584/('Raw Data'!CB584*12)*100</f>
        <v>100</v>
      </c>
      <c r="AO585" s="50" t="n">
        <v>19.3</v>
      </c>
      <c r="AP585" s="11" t="n">
        <f aca="false">'Raw Data'!CD584</f>
        <v>0</v>
      </c>
      <c r="AQ585" s="11" t="n">
        <f aca="false">'Raw Data'!CE584</f>
        <v>0</v>
      </c>
      <c r="AR585" s="11" t="n">
        <v>28</v>
      </c>
      <c r="AS585" s="11" t="n">
        <v>112.5</v>
      </c>
      <c r="AT585" s="11" t="n">
        <v>0</v>
      </c>
      <c r="AU585" s="11" t="n">
        <f aca="false">'Top Ten Disease (OPD)'!HF585</f>
        <v>0</v>
      </c>
      <c r="AV585" s="11" t="n">
        <f aca="false">'Top Ten Disease (OPD)'!HD585</f>
        <v>0</v>
      </c>
      <c r="AW585" s="11" t="n">
        <f aca="false">'Raw Data'!CG584</f>
        <v>5</v>
      </c>
      <c r="AX585" s="11" t="n">
        <f aca="false">'Raw Data'!CO584+'Raw Data'!CP584</f>
        <v>1</v>
      </c>
      <c r="AY585" s="11" t="n">
        <v>5.4</v>
      </c>
      <c r="AZ585" s="11" t="n">
        <f aca="false">'Raw Data'!CR584+'Raw Data'!CS584</f>
        <v>18723</v>
      </c>
      <c r="BA585" s="50" t="n">
        <f aca="false">AZ585/'Target Population'!F585*100</f>
        <v>77.9183486620334</v>
      </c>
      <c r="BB585" s="50" t="n">
        <f aca="false">'Raw Data'!CS584/'Raw Data'!CR584*100</f>
        <v>75.4732895970009</v>
      </c>
      <c r="BC585" s="50" t="n">
        <v>100</v>
      </c>
    </row>
    <row r="586" customFormat="false" ht="15" hidden="false" customHeight="false" outlineLevel="0" collapsed="false">
      <c r="A586" s="11" t="s">
        <v>1307</v>
      </c>
      <c r="B586" s="11" t="s">
        <v>105</v>
      </c>
      <c r="C586" s="11" t="s">
        <v>1192</v>
      </c>
      <c r="D586" s="11" t="s">
        <v>1287</v>
      </c>
      <c r="E586" s="11" t="s">
        <v>1308</v>
      </c>
      <c r="F586" s="50" t="n">
        <v>72.2</v>
      </c>
      <c r="G586" s="50" t="n">
        <v>82.9</v>
      </c>
      <c r="H586" s="50" t="n">
        <v>70.7</v>
      </c>
      <c r="I586" s="50" t="n">
        <v>70.7</v>
      </c>
      <c r="J586" s="50" t="n">
        <v>71.9</v>
      </c>
      <c r="K586" s="50" t="n">
        <v>62.2</v>
      </c>
      <c r="L586" s="50" t="n">
        <v>74.3</v>
      </c>
      <c r="M586" s="50" t="n">
        <v>66.9</v>
      </c>
      <c r="N586" s="50" t="n">
        <v>14.7</v>
      </c>
      <c r="O586" s="50" t="n">
        <v>63.4</v>
      </c>
      <c r="P586" s="50" t="n">
        <f aca="false">'Raw Data'!R585/'Raw Data'!P585*100</f>
        <v>100</v>
      </c>
      <c r="Q586" s="50" t="n">
        <v>0</v>
      </c>
      <c r="R586" s="50" t="n">
        <v>70.9</v>
      </c>
      <c r="S586" s="50" t="n">
        <v>0.9</v>
      </c>
      <c r="T586" s="50" t="n">
        <f aca="false">'Raw Data'!Z585/'Target Population'!M586*100</f>
        <v>66.6803278688525</v>
      </c>
      <c r="U586" s="50" t="n">
        <f aca="false">'Raw Data'!AA585/'Target Population'!N586*100</f>
        <v>65.5992680695334</v>
      </c>
      <c r="V586" s="50" t="n">
        <f aca="false">'Raw Data'!AH585/'Target Population'!L586*100</f>
        <v>36.0801781737194</v>
      </c>
      <c r="W586" s="50" t="n">
        <f aca="false">'Raw Data'!AI585/'Raw Data'!AH585*100</f>
        <v>100.205761316872</v>
      </c>
      <c r="X586" s="12" t="n">
        <f aca="false">'Raw Data'!AN585/'Target Population'!L586*1000</f>
        <v>455.456570155902</v>
      </c>
      <c r="Y586" s="12" t="n">
        <f aca="false">'Raw Data'!AO585/'Target Population'!L586*1000</f>
        <v>73.4966592427617</v>
      </c>
      <c r="Z586" s="50" t="n">
        <f aca="false">'Raw Data'!AO585/('Raw Data'!AJ585+'Raw Data'!AK585+'Raw Data'!AL585)*100</f>
        <v>24.384236453202</v>
      </c>
      <c r="AA586" s="50" t="n">
        <f aca="false">('Raw Data'!AP585+'Raw Data'!AQ585+'Raw Data'!AR585)/'Raw Data'!AO585*100</f>
        <v>388.383838383838</v>
      </c>
      <c r="AB586" s="50" t="n">
        <v>71.8</v>
      </c>
      <c r="AC586" s="50" t="n">
        <v>45.5</v>
      </c>
      <c r="AD586" s="50" t="n">
        <v>46.9</v>
      </c>
      <c r="AE586" s="50" t="n">
        <v>8</v>
      </c>
      <c r="AF586" s="50" t="n">
        <v>6.7</v>
      </c>
      <c r="AG586" s="11" t="n">
        <f aca="false">'Raw Data'!BC585+'Raw Data'!BD585+'Raw Data'!BE585+'Raw Data'!BF585+'Raw Data'!BG585+'Raw Data'!BH585</f>
        <v>0</v>
      </c>
      <c r="AH586" s="11" t="n">
        <f aca="false">'Raw Data'!BQ585</f>
        <v>2</v>
      </c>
      <c r="AI586" s="11" t="n">
        <f aca="false">'Raw Data'!BI585+'Raw Data'!BJ585+'Raw Data'!BK585+'Raw Data'!BL585</f>
        <v>0</v>
      </c>
      <c r="AJ586" s="50" t="n">
        <f aca="false">('Raw Data'!BR585+'Raw Data'!BS585+'Raw Data'!BT585+'Raw Data'!BU585+'Raw Data'!BV585)/'Target Population'!Q586*100</f>
        <v>13.6515182956353</v>
      </c>
      <c r="AK586" s="50" t="n">
        <f aca="false">SUM('Raw Data'!BW585:BY585)/'Target Population'!G586*100</f>
        <v>0</v>
      </c>
      <c r="AL586" s="12" t="n">
        <f aca="false">'Raw Data'!BZ585</f>
        <v>61.5</v>
      </c>
      <c r="AM586" s="50" t="n">
        <f aca="false">'Raw Data'!CA585/('Raw Data'!BZ585*12)*100</f>
        <v>141.056910569106</v>
      </c>
      <c r="AN586" s="50" t="n">
        <f aca="false">'Raw Data'!CC585/('Raw Data'!CB585*12)*100</f>
        <v>98.2978723404255</v>
      </c>
      <c r="AO586" s="50" t="n">
        <v>21.3</v>
      </c>
      <c r="AP586" s="11" t="n">
        <f aca="false">'Raw Data'!CD585</f>
        <v>0</v>
      </c>
      <c r="AQ586" s="11" t="n">
        <f aca="false">'Raw Data'!CE585</f>
        <v>0</v>
      </c>
      <c r="AR586" s="11" t="n">
        <v>31</v>
      </c>
      <c r="AS586" s="11" t="n">
        <v>107.1</v>
      </c>
      <c r="AT586" s="11" t="n">
        <v>0</v>
      </c>
      <c r="AU586" s="11" t="n">
        <f aca="false">'Top Ten Disease (OPD)'!HF586</f>
        <v>0</v>
      </c>
      <c r="AV586" s="11" t="n">
        <f aca="false">'Top Ten Disease (OPD)'!HD586</f>
        <v>0</v>
      </c>
      <c r="AW586" s="11" t="n">
        <f aca="false">'Raw Data'!CG585</f>
        <v>5</v>
      </c>
      <c r="AX586" s="11" t="n">
        <f aca="false">'Raw Data'!CO585+'Raw Data'!CP585</f>
        <v>1</v>
      </c>
      <c r="AY586" s="11" t="n">
        <v>9.7</v>
      </c>
      <c r="AZ586" s="11" t="n">
        <f aca="false">'Raw Data'!CR585+'Raw Data'!CS585</f>
        <v>15120</v>
      </c>
      <c r="BA586" s="50" t="n">
        <f aca="false">AZ586/'Target Population'!F586*100</f>
        <v>69.6966903291233</v>
      </c>
      <c r="BB586" s="50" t="n">
        <f aca="false">'Raw Data'!CS585/'Raw Data'!CR585*100</f>
        <v>80.1715919923737</v>
      </c>
      <c r="BC586" s="50" t="n">
        <v>100</v>
      </c>
    </row>
    <row r="587" customFormat="false" ht="15" hidden="false" customHeight="false" outlineLevel="0" collapsed="false">
      <c r="A587" s="9" t="s">
        <v>1309</v>
      </c>
      <c r="B587" s="9" t="s">
        <v>101</v>
      </c>
      <c r="C587" s="9" t="s">
        <v>1192</v>
      </c>
      <c r="D587" s="9" t="s">
        <v>1310</v>
      </c>
      <c r="E587" s="9" t="s">
        <v>1311</v>
      </c>
      <c r="F587" s="49" t="n">
        <v>76.2</v>
      </c>
      <c r="G587" s="49" t="n">
        <v>89.2</v>
      </c>
      <c r="H587" s="49" t="n">
        <v>84.6</v>
      </c>
      <c r="I587" s="49" t="n">
        <v>84.5</v>
      </c>
      <c r="J587" s="49" t="n">
        <v>83.4</v>
      </c>
      <c r="K587" s="49" t="n">
        <v>74.1</v>
      </c>
      <c r="L587" s="49" t="n">
        <v>85</v>
      </c>
      <c r="M587" s="49" t="n">
        <v>85.8</v>
      </c>
      <c r="N587" s="49" t="n">
        <v>5.2</v>
      </c>
      <c r="O587" s="49" t="n">
        <v>82.7</v>
      </c>
      <c r="P587" s="49" t="n">
        <f aca="false">'Raw Data'!R586/'Raw Data'!P586*100</f>
        <v>98.7284287011808</v>
      </c>
      <c r="Q587" s="49" t="n">
        <v>8.3</v>
      </c>
      <c r="R587" s="49" t="n">
        <v>73.3</v>
      </c>
      <c r="S587" s="49" t="n">
        <v>5.3</v>
      </c>
      <c r="T587" s="49" t="n">
        <f aca="false">'Raw Data'!Z586/'Target Population'!M587*100</f>
        <v>84.1165745206446</v>
      </c>
      <c r="U587" s="49" t="n">
        <f aca="false">'Raw Data'!AA586/'Target Population'!N587*100</f>
        <v>83.6614761446263</v>
      </c>
      <c r="V587" s="49" t="n">
        <f aca="false">'Raw Data'!AH586/'Target Population'!L587*100</f>
        <v>32.8142732719259</v>
      </c>
      <c r="W587" s="49" t="n">
        <f aca="false">'Raw Data'!AI586/'Raw Data'!AH586*100</f>
        <v>98.166170674817</v>
      </c>
      <c r="X587" s="10" t="n">
        <f aca="false">'Raw Data'!AN586/'Target Population'!L587*1000</f>
        <v>356.884583916176</v>
      </c>
      <c r="Y587" s="10" t="n">
        <f aca="false">'Raw Data'!AO586/'Target Population'!L587*1000</f>
        <v>26.419277362823</v>
      </c>
      <c r="Z587" s="49" t="n">
        <f aca="false">'Raw Data'!AO586/('Raw Data'!AJ586+'Raw Data'!AK586+'Raw Data'!AL586)*100</f>
        <v>13.8316982174934</v>
      </c>
      <c r="AA587" s="49" t="n">
        <f aca="false">('Raw Data'!AP586+'Raw Data'!AQ586+'Raw Data'!AR586)/'Raw Data'!AO586*100</f>
        <v>340.859140859141</v>
      </c>
      <c r="AB587" s="49" t="n">
        <v>104.1</v>
      </c>
      <c r="AC587" s="49" t="n">
        <v>59.3</v>
      </c>
      <c r="AD587" s="49" t="n">
        <v>54.4</v>
      </c>
      <c r="AE587" s="49" t="n">
        <v>28</v>
      </c>
      <c r="AF587" s="49" t="n">
        <v>6.2</v>
      </c>
      <c r="AG587" s="9" t="n">
        <f aca="false">'Raw Data'!BC586+'Raw Data'!BD586+'Raw Data'!BE586+'Raw Data'!BF586+'Raw Data'!BG586+'Raw Data'!BH586</f>
        <v>0</v>
      </c>
      <c r="AH587" s="9" t="n">
        <f aca="false">'Raw Data'!BQ586</f>
        <v>2</v>
      </c>
      <c r="AI587" s="9" t="n">
        <f aca="false">'Raw Data'!BI586+'Raw Data'!BJ586+'Raw Data'!BK586+'Raw Data'!BL586</f>
        <v>1744</v>
      </c>
      <c r="AJ587" s="49" t="n">
        <f aca="false">('Raw Data'!BR586+'Raw Data'!BS586+'Raw Data'!BT586+'Raw Data'!BU586+'Raw Data'!BV586)/'Target Population'!Q587*100</f>
        <v>13.4495302346931</v>
      </c>
      <c r="AK587" s="49" t="n">
        <f aca="false">SUM('Raw Data'!BW586:BY586)/'Target Population'!G587*100</f>
        <v>0</v>
      </c>
      <c r="AL587" s="10" t="n">
        <f aca="false">'Raw Data'!BZ586</f>
        <v>348.416666666667</v>
      </c>
      <c r="AM587" s="49" t="n">
        <f aca="false">'Raw Data'!CA586/('Raw Data'!BZ586*12)*100</f>
        <v>102.224348242047</v>
      </c>
      <c r="AN587" s="49" t="n">
        <f aca="false">'Raw Data'!CC586/('Raw Data'!CB586*12)*100</f>
        <v>94.859437751004</v>
      </c>
      <c r="AO587" s="49" t="n">
        <v>22.7</v>
      </c>
      <c r="AP587" s="9" t="n">
        <f aca="false">'Raw Data'!CD586</f>
        <v>1835</v>
      </c>
      <c r="AQ587" s="9" t="n">
        <f aca="false">'Raw Data'!CE586</f>
        <v>24</v>
      </c>
      <c r="AR587" s="9" t="n">
        <v>430</v>
      </c>
      <c r="AS587" s="9" t="n">
        <v>80.2</v>
      </c>
      <c r="AT587" s="9" t="n">
        <v>0</v>
      </c>
      <c r="AU587" s="9" t="n">
        <f aca="false">'Top Ten Disease (OPD)'!HF587</f>
        <v>59</v>
      </c>
      <c r="AV587" s="9" t="n">
        <f aca="false">'Top Ten Disease (OPD)'!HD587</f>
        <v>0</v>
      </c>
      <c r="AW587" s="9" t="n">
        <f aca="false">'Raw Data'!CG586</f>
        <v>19</v>
      </c>
      <c r="AX587" s="9" t="n">
        <f aca="false">'Raw Data'!CO586+'Raw Data'!CP586</f>
        <v>139</v>
      </c>
      <c r="AY587" s="9" t="n">
        <v>30.9</v>
      </c>
      <c r="AZ587" s="9" t="n">
        <f aca="false">'Raw Data'!CR586+'Raw Data'!CS586</f>
        <v>243801</v>
      </c>
      <c r="BA587" s="49" t="n">
        <f aca="false">AZ587/'Target Population'!F587*100</f>
        <v>67.0396269114327</v>
      </c>
      <c r="BB587" s="49" t="n">
        <f aca="false">'Raw Data'!CS586/'Raw Data'!CR586*100</f>
        <v>70.9396735472291</v>
      </c>
      <c r="BC587" s="49" t="n">
        <v>115</v>
      </c>
    </row>
    <row r="588" customFormat="false" ht="15" hidden="false" customHeight="false" outlineLevel="0" collapsed="false">
      <c r="A588" s="11" t="s">
        <v>1312</v>
      </c>
      <c r="B588" s="11" t="s">
        <v>116</v>
      </c>
      <c r="C588" s="11" t="s">
        <v>1192</v>
      </c>
      <c r="D588" s="11" t="s">
        <v>1310</v>
      </c>
      <c r="E588" s="11" t="s">
        <v>1313</v>
      </c>
      <c r="F588" s="50" t="n">
        <v>67.1</v>
      </c>
      <c r="G588" s="50" t="n">
        <v>86.2</v>
      </c>
      <c r="H588" s="50" t="n">
        <v>81.3</v>
      </c>
      <c r="I588" s="50" t="n">
        <v>81.3</v>
      </c>
      <c r="J588" s="50" t="n">
        <v>80.2</v>
      </c>
      <c r="K588" s="50" t="n">
        <v>80.6</v>
      </c>
      <c r="L588" s="50" t="n">
        <v>94.1</v>
      </c>
      <c r="M588" s="50" t="n">
        <v>82.9</v>
      </c>
      <c r="N588" s="50" t="n">
        <v>5.7</v>
      </c>
      <c r="O588" s="50" t="n">
        <v>66</v>
      </c>
      <c r="P588" s="50" t="n">
        <f aca="false">'Raw Data'!R587/'Raw Data'!P587*100</f>
        <v>98.1884057971015</v>
      </c>
      <c r="Q588" s="50" t="n">
        <v>12.5</v>
      </c>
      <c r="R588" s="50" t="n">
        <v>72.3</v>
      </c>
      <c r="S588" s="50" t="n">
        <v>2.3</v>
      </c>
      <c r="T588" s="50" t="n">
        <f aca="false">'Raw Data'!Z587/'Target Population'!M588*100</f>
        <v>60.776874435411</v>
      </c>
      <c r="U588" s="50" t="n">
        <f aca="false">'Raw Data'!AA587/'Target Population'!N588*100</f>
        <v>62.1105110095555</v>
      </c>
      <c r="V588" s="50" t="n">
        <f aca="false">'Raw Data'!AH587/'Target Population'!L588*100</f>
        <v>20.7034372501998</v>
      </c>
      <c r="W588" s="50" t="n">
        <f aca="false">'Raw Data'!AI587/'Raw Data'!AH587*100</f>
        <v>92.3552123552124</v>
      </c>
      <c r="X588" s="12" t="n">
        <f aca="false">'Raw Data'!AN587/'Target Population'!L588*1000</f>
        <v>370.423661071143</v>
      </c>
      <c r="Y588" s="12" t="n">
        <f aca="false">'Raw Data'!AO587/'Target Population'!L588*1000</f>
        <v>32.2941646682654</v>
      </c>
      <c r="Z588" s="50" t="n">
        <f aca="false">'Raw Data'!AO587/('Raw Data'!AJ587+'Raw Data'!AK587+'Raw Data'!AL587)*100</f>
        <v>23.4610917537747</v>
      </c>
      <c r="AA588" s="50" t="n">
        <f aca="false">('Raw Data'!AP587+'Raw Data'!AQ587+'Raw Data'!AR587)/'Raw Data'!AO587*100</f>
        <v>142.079207920792</v>
      </c>
      <c r="AB588" s="50" t="n">
        <v>70</v>
      </c>
      <c r="AC588" s="50" t="n">
        <v>46.7</v>
      </c>
      <c r="AD588" s="50" t="n">
        <v>44.4</v>
      </c>
      <c r="AE588" s="50" t="n">
        <v>0.54</v>
      </c>
      <c r="AF588" s="50" t="n">
        <v>0.07</v>
      </c>
      <c r="AG588" s="11" t="n">
        <f aca="false">'Raw Data'!BC587+'Raw Data'!BD587+'Raw Data'!BE587+'Raw Data'!BF587+'Raw Data'!BG587+'Raw Data'!BH587</f>
        <v>0</v>
      </c>
      <c r="AH588" s="11" t="n">
        <f aca="false">'Raw Data'!BQ587</f>
        <v>0</v>
      </c>
      <c r="AI588" s="11" t="n">
        <f aca="false">'Raw Data'!BI587+'Raw Data'!BJ587+'Raw Data'!BK587+'Raw Data'!BL587</f>
        <v>1001</v>
      </c>
      <c r="AJ588" s="50" t="n">
        <f aca="false">('Raw Data'!BR587+'Raw Data'!BS587+'Raw Data'!BT587+'Raw Data'!BU587+'Raw Data'!BV587)/'Target Population'!Q588*100</f>
        <v>7.52480189679915</v>
      </c>
      <c r="AK588" s="50" t="n">
        <f aca="false">SUM('Raw Data'!BW587:BY587)/'Target Population'!G588*100</f>
        <v>0</v>
      </c>
      <c r="AL588" s="12" t="n">
        <f aca="false">'Raw Data'!BZ587</f>
        <v>39.9166666666667</v>
      </c>
      <c r="AM588" s="50" t="n">
        <f aca="false">'Raw Data'!CA587/('Raw Data'!BZ587*12)*100</f>
        <v>120.668058455115</v>
      </c>
      <c r="AN588" s="50" t="n">
        <f aca="false">'Raw Data'!CC587/('Raw Data'!CB587*12)*100</f>
        <v>90.0662251655629</v>
      </c>
      <c r="AO588" s="50" t="n">
        <v>27.9</v>
      </c>
      <c r="AP588" s="11" t="n">
        <f aca="false">'Raw Data'!CD587</f>
        <v>1707</v>
      </c>
      <c r="AQ588" s="11" t="n">
        <f aca="false">'Raw Data'!CE587</f>
        <v>9</v>
      </c>
      <c r="AR588" s="11" t="n">
        <v>105</v>
      </c>
      <c r="AS588" s="11" t="n">
        <v>81</v>
      </c>
      <c r="AT588" s="11" t="n">
        <v>0</v>
      </c>
      <c r="AU588" s="11" t="n">
        <f aca="false">'Top Ten Disease (OPD)'!HF588</f>
        <v>8</v>
      </c>
      <c r="AV588" s="11" t="n">
        <f aca="false">'Top Ten Disease (OPD)'!HD588</f>
        <v>0</v>
      </c>
      <c r="AW588" s="11" t="n">
        <f aca="false">'Raw Data'!CG587</f>
        <v>13</v>
      </c>
      <c r="AX588" s="11" t="n">
        <f aca="false">'Raw Data'!CO587+'Raw Data'!CP587</f>
        <v>11</v>
      </c>
      <c r="AY588" s="11" t="n">
        <v>8.5</v>
      </c>
      <c r="AZ588" s="11" t="n">
        <f aca="false">'Raw Data'!CR587+'Raw Data'!CS587</f>
        <v>31494</v>
      </c>
      <c r="BA588" s="50" t="n">
        <f aca="false">AZ588/'Target Population'!F588*100</f>
        <v>46.695826228779</v>
      </c>
      <c r="BB588" s="50" t="n">
        <f aca="false">'Raw Data'!CS587/'Raw Data'!CR587*100</f>
        <v>75.3270611813172</v>
      </c>
      <c r="BC588" s="50" t="n">
        <v>120</v>
      </c>
    </row>
    <row r="589" customFormat="false" ht="15" hidden="false" customHeight="false" outlineLevel="0" collapsed="false">
      <c r="A589" s="11" t="s">
        <v>1314</v>
      </c>
      <c r="B589" s="11" t="s">
        <v>116</v>
      </c>
      <c r="C589" s="11" t="s">
        <v>1192</v>
      </c>
      <c r="D589" s="11" t="s">
        <v>1310</v>
      </c>
      <c r="E589" s="11" t="s">
        <v>1315</v>
      </c>
      <c r="F589" s="50" t="n">
        <v>63.4</v>
      </c>
      <c r="G589" s="50" t="n">
        <v>83.6</v>
      </c>
      <c r="H589" s="50" t="n">
        <v>83.7</v>
      </c>
      <c r="I589" s="50" t="n">
        <v>83.7</v>
      </c>
      <c r="J589" s="50" t="n">
        <v>85.5</v>
      </c>
      <c r="K589" s="50" t="n">
        <v>84.3</v>
      </c>
      <c r="L589" s="50" t="n">
        <v>95.4</v>
      </c>
      <c r="M589" s="50" t="n">
        <v>83.6</v>
      </c>
      <c r="N589" s="50" t="n">
        <v>-0.09</v>
      </c>
      <c r="O589" s="50" t="n">
        <v>75.1</v>
      </c>
      <c r="P589" s="50" t="n">
        <f aca="false">'Raw Data'!R588/'Raw Data'!P588*100</f>
        <v>98.3783783783784</v>
      </c>
      <c r="Q589" s="50" t="n">
        <v>0</v>
      </c>
      <c r="R589" s="50" t="n">
        <v>62.4</v>
      </c>
      <c r="S589" s="50" t="n">
        <v>0.4</v>
      </c>
      <c r="T589" s="50" t="n">
        <f aca="false">'Raw Data'!Z588/'Target Population'!M589*100</f>
        <v>117.087266422655</v>
      </c>
      <c r="U589" s="50" t="n">
        <f aca="false">'Raw Data'!AA588/'Target Population'!N589*100</f>
        <v>118.248014121801</v>
      </c>
      <c r="V589" s="50" t="n">
        <f aca="false">'Raw Data'!AH588/'Target Population'!L589*100</f>
        <v>16.3990433891356</v>
      </c>
      <c r="W589" s="50" t="n">
        <f aca="false">'Raw Data'!AI588/'Raw Data'!AH588*100</f>
        <v>97.0833333333333</v>
      </c>
      <c r="X589" s="12" t="n">
        <f aca="false">'Raw Data'!AN588/'Target Population'!L589*1000</f>
        <v>275.538093611206</v>
      </c>
      <c r="Y589" s="12" t="n">
        <f aca="false">'Raw Data'!AO588/'Target Population'!L589*1000</f>
        <v>18.2781004441408</v>
      </c>
      <c r="Z589" s="50" t="n">
        <f aca="false">'Raw Data'!AO588/('Raw Data'!AJ588+'Raw Data'!AK588+'Raw Data'!AL588)*100</f>
        <v>14.3624161073826</v>
      </c>
      <c r="AA589" s="50" t="n">
        <f aca="false">('Raw Data'!AP588+'Raw Data'!AQ588+'Raw Data'!AR588)/'Raw Data'!AO588*100</f>
        <v>237.383177570093</v>
      </c>
      <c r="AB589" s="50" t="n">
        <v>114.6</v>
      </c>
      <c r="AC589" s="50" t="n">
        <v>78.3</v>
      </c>
      <c r="AD589" s="50" t="n">
        <v>77.5</v>
      </c>
      <c r="AE589" s="50" t="n">
        <v>0</v>
      </c>
      <c r="AF589" s="50" t="n">
        <v>0.15</v>
      </c>
      <c r="AG589" s="11" t="n">
        <f aca="false">'Raw Data'!BC588+'Raw Data'!BD588+'Raw Data'!BE588+'Raw Data'!BF588+'Raw Data'!BG588+'Raw Data'!BH588</f>
        <v>0</v>
      </c>
      <c r="AH589" s="11" t="n">
        <f aca="false">'Raw Data'!BQ588</f>
        <v>0</v>
      </c>
      <c r="AI589" s="11" t="n">
        <f aca="false">'Raw Data'!BI588+'Raw Data'!BJ588+'Raw Data'!BK588+'Raw Data'!BL588</f>
        <v>78</v>
      </c>
      <c r="AJ589" s="50" t="n">
        <f aca="false">('Raw Data'!BR588+'Raw Data'!BS588+'Raw Data'!BT588+'Raw Data'!BU588+'Raw Data'!BV588)/'Target Population'!Q589*100</f>
        <v>8.70623225632013</v>
      </c>
      <c r="AK589" s="50" t="n">
        <f aca="false">SUM('Raw Data'!BW588:BY588)/'Target Population'!G589*100</f>
        <v>0</v>
      </c>
      <c r="AL589" s="12" t="n">
        <f aca="false">'Raw Data'!BZ588</f>
        <v>28</v>
      </c>
      <c r="AM589" s="50" t="n">
        <f aca="false">'Raw Data'!CA588/('Raw Data'!BZ588*12)*100</f>
        <v>99.1071428571429</v>
      </c>
      <c r="AN589" s="50" t="n">
        <f aca="false">'Raw Data'!CC588/('Raw Data'!CB588*12)*100</f>
        <v>96.1538461538462</v>
      </c>
      <c r="AO589" s="50" t="n">
        <v>30.6</v>
      </c>
      <c r="AP589" s="11" t="n">
        <f aca="false">'Raw Data'!CD588</f>
        <v>0</v>
      </c>
      <c r="AQ589" s="11" t="n">
        <f aca="false">'Raw Data'!CE588</f>
        <v>0</v>
      </c>
      <c r="AR589" s="11" t="n">
        <v>77</v>
      </c>
      <c r="AS589" s="11" t="n">
        <v>77.3</v>
      </c>
      <c r="AT589" s="11" t="n">
        <v>0</v>
      </c>
      <c r="AU589" s="11" t="n">
        <f aca="false">'Top Ten Disease (OPD)'!HF589</f>
        <v>0</v>
      </c>
      <c r="AV589" s="11" t="n">
        <f aca="false">'Top Ten Disease (OPD)'!HD589</f>
        <v>0</v>
      </c>
      <c r="AW589" s="11" t="n">
        <f aca="false">'Raw Data'!CG588</f>
        <v>0</v>
      </c>
      <c r="AX589" s="11" t="n">
        <f aca="false">'Raw Data'!CO588+'Raw Data'!CP588</f>
        <v>21</v>
      </c>
      <c r="AY589" s="11" t="n">
        <v>23.6</v>
      </c>
      <c r="AZ589" s="11" t="n">
        <f aca="false">'Raw Data'!CR588+'Raw Data'!CS588</f>
        <v>18791</v>
      </c>
      <c r="BA589" s="50" t="n">
        <f aca="false">AZ589/'Target Population'!F589*100</f>
        <v>30.3854985285081</v>
      </c>
      <c r="BB589" s="50" t="n">
        <f aca="false">'Raw Data'!CS588/'Raw Data'!CR588*100</f>
        <v>60.1278227524499</v>
      </c>
      <c r="BC589" s="50" t="n">
        <v>133.3</v>
      </c>
    </row>
    <row r="590" customFormat="false" ht="15" hidden="false" customHeight="false" outlineLevel="0" collapsed="false">
      <c r="A590" s="11" t="s">
        <v>1316</v>
      </c>
      <c r="B590" s="11" t="s">
        <v>116</v>
      </c>
      <c r="C590" s="11" t="s">
        <v>1192</v>
      </c>
      <c r="D590" s="11" t="s">
        <v>1310</v>
      </c>
      <c r="E590" s="11" t="s">
        <v>1317</v>
      </c>
      <c r="F590" s="50" t="n">
        <v>69</v>
      </c>
      <c r="G590" s="50" t="n">
        <v>84.9</v>
      </c>
      <c r="H590" s="50" t="n">
        <v>82.2</v>
      </c>
      <c r="I590" s="50" t="n">
        <v>81.7</v>
      </c>
      <c r="J590" s="50" t="n">
        <v>77.4</v>
      </c>
      <c r="K590" s="50" t="n">
        <v>81</v>
      </c>
      <c r="L590" s="50" t="n">
        <v>89.1</v>
      </c>
      <c r="M590" s="50" t="n">
        <v>78.6</v>
      </c>
      <c r="N590" s="50" t="n">
        <v>3.1</v>
      </c>
      <c r="O590" s="50" t="n">
        <v>83</v>
      </c>
      <c r="P590" s="50" t="n">
        <f aca="false">'Raw Data'!R589/'Raw Data'!P589*100</f>
        <v>97.5563909774436</v>
      </c>
      <c r="Q590" s="50" t="n">
        <v>10.6</v>
      </c>
      <c r="R590" s="50" t="n">
        <v>73</v>
      </c>
      <c r="S590" s="50" t="n">
        <v>4.3</v>
      </c>
      <c r="T590" s="50" t="n">
        <f aca="false">'Raw Data'!Z589/'Target Population'!M590*100</f>
        <v>82.034369033154</v>
      </c>
      <c r="U590" s="50" t="n">
        <f aca="false">'Raw Data'!AA589/'Target Population'!N590*100</f>
        <v>80.9655718242976</v>
      </c>
      <c r="V590" s="50" t="n">
        <f aca="false">'Raw Data'!AH589/'Target Population'!L590*100</f>
        <v>39.5391990103603</v>
      </c>
      <c r="W590" s="50" t="n">
        <f aca="false">'Raw Data'!AI589/'Raw Data'!AH589*100</f>
        <v>85.6863511928041</v>
      </c>
      <c r="X590" s="12" t="n">
        <f aca="false">'Raw Data'!AN589/'Target Population'!L590*1000</f>
        <v>340.034018865007</v>
      </c>
      <c r="Y590" s="12" t="n">
        <f aca="false">'Raw Data'!AO589/'Target Population'!L590*1000</f>
        <v>39.1216947580022</v>
      </c>
      <c r="Z590" s="50" t="n">
        <f aca="false">'Raw Data'!AO589/('Raw Data'!AJ589+'Raw Data'!AK589+'Raw Data'!AL589)*100</f>
        <v>19.2249240121581</v>
      </c>
      <c r="AA590" s="50" t="n">
        <f aca="false">('Raw Data'!AP589+'Raw Data'!AQ589+'Raw Data'!AR589)/'Raw Data'!AO589*100</f>
        <v>359.683794466403</v>
      </c>
      <c r="AB590" s="50" t="n">
        <v>115.5</v>
      </c>
      <c r="AC590" s="50" t="n">
        <v>71.9</v>
      </c>
      <c r="AD590" s="50" t="n">
        <v>54.9</v>
      </c>
      <c r="AE590" s="50" t="n">
        <v>58.4</v>
      </c>
      <c r="AF590" s="50" t="n">
        <v>3.6</v>
      </c>
      <c r="AG590" s="11" t="n">
        <f aca="false">'Raw Data'!BC589+'Raw Data'!BD589+'Raw Data'!BE589+'Raw Data'!BF589+'Raw Data'!BG589+'Raw Data'!BH589</f>
        <v>0</v>
      </c>
      <c r="AH590" s="11" t="n">
        <f aca="false">'Raw Data'!BQ589</f>
        <v>2</v>
      </c>
      <c r="AI590" s="11" t="n">
        <f aca="false">'Raw Data'!BI589+'Raw Data'!BJ589+'Raw Data'!BK589+'Raw Data'!BL589</f>
        <v>325</v>
      </c>
      <c r="AJ590" s="50" t="n">
        <f aca="false">('Raw Data'!BR589+'Raw Data'!BS589+'Raw Data'!BT589+'Raw Data'!BU589+'Raw Data'!BV589)/'Target Population'!Q590*100</f>
        <v>24.7594702502678</v>
      </c>
      <c r="AK590" s="50" t="n">
        <f aca="false">SUM('Raw Data'!BW589:BY589)/'Target Population'!G590*100</f>
        <v>0</v>
      </c>
      <c r="AL590" s="12" t="n">
        <f aca="false">'Raw Data'!BZ589</f>
        <v>79.6666666666667</v>
      </c>
      <c r="AM590" s="50" t="n">
        <f aca="false">'Raw Data'!CA589/('Raw Data'!BZ589*12)*100</f>
        <v>100.627615062761</v>
      </c>
      <c r="AN590" s="50" t="n">
        <f aca="false">'Raw Data'!CC589/('Raw Data'!CB589*12)*100</f>
        <v>97.0588235294118</v>
      </c>
      <c r="AO590" s="50" t="n">
        <v>17.6</v>
      </c>
      <c r="AP590" s="11" t="n">
        <f aca="false">'Raw Data'!CD589</f>
        <v>110</v>
      </c>
      <c r="AQ590" s="11" t="n">
        <f aca="false">'Raw Data'!CE589</f>
        <v>14</v>
      </c>
      <c r="AR590" s="11" t="n">
        <v>55</v>
      </c>
      <c r="AS590" s="11" t="n">
        <v>86.5</v>
      </c>
      <c r="AT590" s="11" t="n">
        <v>0</v>
      </c>
      <c r="AU590" s="11" t="n">
        <f aca="false">'Top Ten Disease (OPD)'!HF590</f>
        <v>3</v>
      </c>
      <c r="AV590" s="11" t="n">
        <f aca="false">'Top Ten Disease (OPD)'!HD590</f>
        <v>0</v>
      </c>
      <c r="AW590" s="11" t="n">
        <f aca="false">'Raw Data'!CG589</f>
        <v>1</v>
      </c>
      <c r="AX590" s="11" t="n">
        <f aca="false">'Raw Data'!CO589+'Raw Data'!CP589</f>
        <v>27</v>
      </c>
      <c r="AY590" s="11" t="n">
        <v>36.7</v>
      </c>
      <c r="AZ590" s="11" t="n">
        <f aca="false">'Raw Data'!CR589+'Raw Data'!CS589</f>
        <v>65207</v>
      </c>
      <c r="BA590" s="50" t="n">
        <f aca="false">AZ590/'Target Population'!F590*100</f>
        <v>98.580413025731</v>
      </c>
      <c r="BB590" s="50" t="n">
        <f aca="false">'Raw Data'!CS589/'Raw Data'!CR589*100</f>
        <v>77.019763275057</v>
      </c>
      <c r="BC590" s="50" t="n">
        <v>122.2</v>
      </c>
    </row>
    <row r="591" customFormat="false" ht="15" hidden="false" customHeight="false" outlineLevel="0" collapsed="false">
      <c r="A591" s="11" t="s">
        <v>1318</v>
      </c>
      <c r="B591" s="11" t="s">
        <v>105</v>
      </c>
      <c r="C591" s="11" t="s">
        <v>1192</v>
      </c>
      <c r="D591" s="11" t="s">
        <v>1310</v>
      </c>
      <c r="E591" s="11" t="s">
        <v>1319</v>
      </c>
      <c r="F591" s="50" t="n">
        <v>98.7</v>
      </c>
      <c r="G591" s="50" t="n">
        <v>102.1</v>
      </c>
      <c r="H591" s="50" t="n">
        <v>95.5</v>
      </c>
      <c r="I591" s="50" t="n">
        <v>94.4</v>
      </c>
      <c r="J591" s="50" t="n">
        <v>95.9</v>
      </c>
      <c r="K591" s="50" t="n">
        <v>82.4</v>
      </c>
      <c r="L591" s="50" t="n">
        <v>81.4</v>
      </c>
      <c r="M591" s="50" t="n">
        <v>118.8</v>
      </c>
      <c r="N591" s="50" t="n">
        <v>6.4</v>
      </c>
      <c r="O591" s="50" t="n">
        <v>110.5</v>
      </c>
      <c r="P591" s="50" t="n">
        <f aca="false">'Raw Data'!R590/'Raw Data'!P590*100</f>
        <v>97.9885057471264</v>
      </c>
      <c r="Q591" s="50" t="n">
        <v>13</v>
      </c>
      <c r="R591" s="50" t="n">
        <v>74.8</v>
      </c>
      <c r="S591" s="50" t="n">
        <v>5.1</v>
      </c>
      <c r="T591" s="50" t="n">
        <f aca="false">'Raw Data'!Z590/'Target Population'!M591*100</f>
        <v>83.9127307600096</v>
      </c>
      <c r="U591" s="50" t="n">
        <f aca="false">'Raw Data'!AA590/'Target Population'!N591*100</f>
        <v>79.9148709763235</v>
      </c>
      <c r="V591" s="50" t="n">
        <f aca="false">'Raw Data'!AH590/'Target Population'!L591*100</f>
        <v>57.9877782627674</v>
      </c>
      <c r="W591" s="50" t="n">
        <f aca="false">'Raw Data'!AI590/'Raw Data'!AH590*100</f>
        <v>99.1719984945427</v>
      </c>
      <c r="X591" s="12" t="n">
        <f aca="false">'Raw Data'!AN590/'Target Population'!L591*1000</f>
        <v>616.979484941074</v>
      </c>
      <c r="Y591" s="12" t="n">
        <f aca="false">'Raw Data'!AO590/'Target Population'!L591*1000</f>
        <v>48.6687036228721</v>
      </c>
      <c r="Z591" s="50" t="n">
        <f aca="false">'Raw Data'!AO590/('Raw Data'!AJ590+'Raw Data'!AK590+'Raw Data'!AL590)*100</f>
        <v>12.9050925925926</v>
      </c>
      <c r="AA591" s="50" t="n">
        <f aca="false">('Raw Data'!AP590+'Raw Data'!AQ590+'Raw Data'!AR590)/'Raw Data'!AO590*100</f>
        <v>425.560538116592</v>
      </c>
      <c r="AB591" s="50" t="n">
        <v>125.1</v>
      </c>
      <c r="AC591" s="50" t="n">
        <v>57.9</v>
      </c>
      <c r="AD591" s="50" t="n">
        <v>37.4</v>
      </c>
      <c r="AE591" s="50" t="n">
        <v>22.2</v>
      </c>
      <c r="AF591" s="50" t="n">
        <v>4.8</v>
      </c>
      <c r="AG591" s="11" t="n">
        <f aca="false">'Raw Data'!BC590+'Raw Data'!BD590+'Raw Data'!BE590+'Raw Data'!BF590+'Raw Data'!BG590+'Raw Data'!BH590</f>
        <v>0</v>
      </c>
      <c r="AH591" s="11" t="n">
        <f aca="false">'Raw Data'!BQ590</f>
        <v>0</v>
      </c>
      <c r="AI591" s="11" t="n">
        <f aca="false">'Raw Data'!BI590+'Raw Data'!BJ590+'Raw Data'!BK590+'Raw Data'!BL590</f>
        <v>101</v>
      </c>
      <c r="AJ591" s="50" t="n">
        <f aca="false">('Raw Data'!BR590+'Raw Data'!BS590+'Raw Data'!BT590+'Raw Data'!BU590+'Raw Data'!BV590)/'Target Population'!Q591*100</f>
        <v>19.4440886384014</v>
      </c>
      <c r="AK591" s="50" t="n">
        <f aca="false">SUM('Raw Data'!BW590:BY590)/'Target Population'!G591*100</f>
        <v>0</v>
      </c>
      <c r="AL591" s="12" t="n">
        <f aca="false">'Raw Data'!BZ590</f>
        <v>50.25</v>
      </c>
      <c r="AM591" s="50" t="n">
        <f aca="false">'Raw Data'!CA590/('Raw Data'!BZ590*12)*100</f>
        <v>100.663349917081</v>
      </c>
      <c r="AN591" s="50" t="n">
        <f aca="false">'Raw Data'!CC590/('Raw Data'!CB590*12)*100</f>
        <v>88.2352941176471</v>
      </c>
      <c r="AO591" s="50" t="n">
        <v>24.7</v>
      </c>
      <c r="AP591" s="11" t="n">
        <f aca="false">'Raw Data'!CD590</f>
        <v>0</v>
      </c>
      <c r="AQ591" s="11" t="n">
        <f aca="false">'Raw Data'!CE590</f>
        <v>0</v>
      </c>
      <c r="AR591" s="11" t="n">
        <v>58</v>
      </c>
      <c r="AS591" s="11" t="n">
        <v>63</v>
      </c>
      <c r="AT591" s="11" t="n">
        <v>0</v>
      </c>
      <c r="AU591" s="11" t="n">
        <f aca="false">'Top Ten Disease (OPD)'!HF591</f>
        <v>22</v>
      </c>
      <c r="AV591" s="11" t="n">
        <f aca="false">'Top Ten Disease (OPD)'!HD591</f>
        <v>0</v>
      </c>
      <c r="AW591" s="11" t="n">
        <f aca="false">'Raw Data'!CG590</f>
        <v>0</v>
      </c>
      <c r="AX591" s="11" t="n">
        <f aca="false">'Raw Data'!CO590+'Raw Data'!CP590</f>
        <v>2</v>
      </c>
      <c r="AY591" s="11" t="n">
        <v>7</v>
      </c>
      <c r="AZ591" s="11" t="n">
        <f aca="false">'Raw Data'!CR590+'Raw Data'!CS590</f>
        <v>38528</v>
      </c>
      <c r="BA591" s="50" t="n">
        <f aca="false">AZ591/'Target Population'!F591*100</f>
        <v>100.025961887949</v>
      </c>
      <c r="BB591" s="50" t="n">
        <f aca="false">'Raw Data'!CS590/'Raw Data'!CR590*100</f>
        <v>64.7692768250438</v>
      </c>
      <c r="BC591" s="50" t="n">
        <v>100</v>
      </c>
    </row>
    <row r="592" customFormat="false" ht="15" hidden="false" customHeight="false" outlineLevel="0" collapsed="false">
      <c r="A592" s="11" t="s">
        <v>1320</v>
      </c>
      <c r="B592" s="11" t="s">
        <v>105</v>
      </c>
      <c r="C592" s="11" t="s">
        <v>1192</v>
      </c>
      <c r="D592" s="11" t="s">
        <v>1310</v>
      </c>
      <c r="E592" s="11" t="s">
        <v>1321</v>
      </c>
      <c r="F592" s="50" t="n">
        <v>81</v>
      </c>
      <c r="G592" s="50" t="n">
        <v>89.8</v>
      </c>
      <c r="H592" s="50" t="n">
        <v>91.1</v>
      </c>
      <c r="I592" s="50" t="n">
        <v>92.2</v>
      </c>
      <c r="J592" s="50" t="n">
        <v>85.4</v>
      </c>
      <c r="K592" s="50" t="n">
        <v>65.6</v>
      </c>
      <c r="L592" s="50" t="n">
        <v>79</v>
      </c>
      <c r="M592" s="50" t="n">
        <v>71.1</v>
      </c>
      <c r="N592" s="50" t="n">
        <v>-1.4</v>
      </c>
      <c r="O592" s="50" t="n">
        <v>84</v>
      </c>
      <c r="P592" s="50" t="n">
        <f aca="false">'Raw Data'!R591/'Raw Data'!P591*100</f>
        <v>100</v>
      </c>
      <c r="Q592" s="50" t="n">
        <v>4.3</v>
      </c>
      <c r="R592" s="50" t="n">
        <v>107.5</v>
      </c>
      <c r="S592" s="50" t="n">
        <v>9.3</v>
      </c>
      <c r="T592" s="50" t="n">
        <f aca="false">'Raw Data'!Z591/'Target Population'!M592*100</f>
        <v>88.0708055413032</v>
      </c>
      <c r="U592" s="50" t="n">
        <f aca="false">'Raw Data'!AA591/'Target Population'!N592*100</f>
        <v>87.0520231213873</v>
      </c>
      <c r="V592" s="50" t="n">
        <f aca="false">'Raw Data'!AH591/'Target Population'!L592*100</f>
        <v>39.7001153402538</v>
      </c>
      <c r="W592" s="50" t="n">
        <f aca="false">'Raw Data'!AI591/'Raw Data'!AH591*100</f>
        <v>102.672864613597</v>
      </c>
      <c r="X592" s="12" t="n">
        <f aca="false">'Raw Data'!AN591/'Target Population'!L592*1000</f>
        <v>312.572087658593</v>
      </c>
      <c r="Y592" s="12" t="n">
        <f aca="false">'Raw Data'!AO591/'Target Population'!L592*1000</f>
        <v>20.9919261822376</v>
      </c>
      <c r="Z592" s="50" t="n">
        <f aca="false">'Raw Data'!AO591/('Raw Data'!AJ591+'Raw Data'!AK591+'Raw Data'!AL591)*100</f>
        <v>10.781990521327</v>
      </c>
      <c r="AA592" s="50" t="n">
        <f aca="false">('Raw Data'!AP591+'Raw Data'!AQ591+'Raw Data'!AR591)/'Raw Data'!AO591*100</f>
        <v>237.362637362637</v>
      </c>
      <c r="AB592" s="50" t="n">
        <v>94.8</v>
      </c>
      <c r="AC592" s="50" t="n">
        <v>51.2</v>
      </c>
      <c r="AD592" s="50" t="n">
        <v>52.4</v>
      </c>
      <c r="AE592" s="50" t="n">
        <v>5.3</v>
      </c>
      <c r="AF592" s="50" t="n">
        <v>3.4</v>
      </c>
      <c r="AG592" s="11" t="n">
        <f aca="false">'Raw Data'!BC591+'Raw Data'!BD591+'Raw Data'!BE591+'Raw Data'!BF591+'Raw Data'!BG591+'Raw Data'!BH591</f>
        <v>0</v>
      </c>
      <c r="AH592" s="11" t="n">
        <f aca="false">'Raw Data'!BQ591</f>
        <v>0</v>
      </c>
      <c r="AI592" s="11" t="n">
        <f aca="false">'Raw Data'!BI591+'Raw Data'!BJ591+'Raw Data'!BK591+'Raw Data'!BL591</f>
        <v>24</v>
      </c>
      <c r="AJ592" s="50" t="n">
        <f aca="false">('Raw Data'!BR591+'Raw Data'!BS591+'Raw Data'!BT591+'Raw Data'!BU591+'Raw Data'!BV591)/'Target Population'!Q592*100</f>
        <v>12.2678205420178</v>
      </c>
      <c r="AK592" s="50" t="n">
        <f aca="false">SUM('Raw Data'!BW591:BY591)/'Target Population'!G592*100</f>
        <v>0</v>
      </c>
      <c r="AL592" s="12" t="n">
        <f aca="false">'Raw Data'!BZ591</f>
        <v>54.1666666666667</v>
      </c>
      <c r="AM592" s="50" t="n">
        <f aca="false">'Raw Data'!CA591/('Raw Data'!BZ591*12)*100</f>
        <v>99.6923076923077</v>
      </c>
      <c r="AN592" s="50" t="n">
        <f aca="false">'Raw Data'!CC591/('Raw Data'!CB591*12)*100</f>
        <v>99.5614035087719</v>
      </c>
      <c r="AO592" s="50" t="n">
        <v>17.7</v>
      </c>
      <c r="AP592" s="11" t="n">
        <f aca="false">'Raw Data'!CD591</f>
        <v>0</v>
      </c>
      <c r="AQ592" s="11" t="n">
        <f aca="false">'Raw Data'!CE591</f>
        <v>0</v>
      </c>
      <c r="AR592" s="11" t="n">
        <v>38</v>
      </c>
      <c r="AS592" s="11" t="n">
        <v>71.4</v>
      </c>
      <c r="AT592" s="11" t="n">
        <v>0</v>
      </c>
      <c r="AU592" s="11" t="n">
        <f aca="false">'Top Ten Disease (OPD)'!HF592</f>
        <v>0</v>
      </c>
      <c r="AV592" s="11" t="n">
        <f aca="false">'Top Ten Disease (OPD)'!HD592</f>
        <v>0</v>
      </c>
      <c r="AW592" s="11" t="n">
        <f aca="false">'Raw Data'!CG591</f>
        <v>1</v>
      </c>
      <c r="AX592" s="11" t="n">
        <f aca="false">'Raw Data'!CO591+'Raw Data'!CP591</f>
        <v>33</v>
      </c>
      <c r="AY592" s="11" t="n">
        <v>83.5</v>
      </c>
      <c r="AZ592" s="11" t="n">
        <f aca="false">'Raw Data'!CR591+'Raw Data'!CS591</f>
        <v>28340</v>
      </c>
      <c r="BA592" s="50" t="n">
        <f aca="false">AZ592/'Target Population'!F592*100</f>
        <v>69.1877639706062</v>
      </c>
      <c r="BB592" s="50" t="n">
        <f aca="false">'Raw Data'!CS591/'Raw Data'!CR591*100</f>
        <v>64.7674418604651</v>
      </c>
      <c r="BC592" s="50" t="n">
        <v>116.7</v>
      </c>
    </row>
    <row r="593" customFormat="false" ht="15" hidden="false" customHeight="false" outlineLevel="0" collapsed="false">
      <c r="A593" s="11" t="s">
        <v>1322</v>
      </c>
      <c r="B593" s="11" t="s">
        <v>105</v>
      </c>
      <c r="C593" s="11" t="s">
        <v>1192</v>
      </c>
      <c r="D593" s="11" t="s">
        <v>1310</v>
      </c>
      <c r="E593" s="11" t="s">
        <v>1323</v>
      </c>
      <c r="F593" s="50" t="n">
        <v>81.8</v>
      </c>
      <c r="G593" s="50" t="n">
        <v>90.5</v>
      </c>
      <c r="H593" s="50" t="n">
        <v>82.7</v>
      </c>
      <c r="I593" s="50" t="n">
        <v>82.9</v>
      </c>
      <c r="J593" s="50" t="n">
        <v>82.1</v>
      </c>
      <c r="K593" s="50" t="n">
        <v>66.3</v>
      </c>
      <c r="L593" s="50" t="n">
        <v>80.3</v>
      </c>
      <c r="M593" s="50" t="n">
        <v>86.8</v>
      </c>
      <c r="N593" s="50" t="n">
        <v>8.6</v>
      </c>
      <c r="O593" s="50" t="n">
        <v>86</v>
      </c>
      <c r="P593" s="50" t="n">
        <f aca="false">'Raw Data'!R592/'Raw Data'!P592*100</f>
        <v>100</v>
      </c>
      <c r="Q593" s="50" t="n">
        <v>6.6</v>
      </c>
      <c r="R593" s="50" t="n">
        <v>63.7</v>
      </c>
      <c r="S593" s="50" t="n">
        <v>10.9</v>
      </c>
      <c r="T593" s="50" t="n">
        <f aca="false">'Raw Data'!Z592/'Target Population'!M593*100</f>
        <v>78.7258912916423</v>
      </c>
      <c r="U593" s="50" t="n">
        <f aca="false">'Raw Data'!AA592/'Target Population'!N593*100</f>
        <v>79.5785357375625</v>
      </c>
      <c r="V593" s="50" t="n">
        <f aca="false">'Raw Data'!AH592/'Target Population'!L593*100</f>
        <v>38.1776443581141</v>
      </c>
      <c r="W593" s="50" t="n">
        <f aca="false">'Raw Data'!AI592/'Raw Data'!AH592*100</f>
        <v>98.2423681776133</v>
      </c>
      <c r="X593" s="12" t="n">
        <f aca="false">'Raw Data'!AN592/'Target Population'!L593*1000</f>
        <v>282.182588733887</v>
      </c>
      <c r="Y593" s="12" t="n">
        <f aca="false">'Raw Data'!AO592/'Target Population'!L593*1000</f>
        <v>18.7179939961151</v>
      </c>
      <c r="Z593" s="50" t="n">
        <f aca="false">'Raw Data'!AO592/('Raw Data'!AJ592+'Raw Data'!AK592+'Raw Data'!AL592)*100</f>
        <v>11.6740088105727</v>
      </c>
      <c r="AA593" s="50" t="n">
        <f aca="false">('Raw Data'!AP592+'Raw Data'!AQ592+'Raw Data'!AR592)/'Raw Data'!AO592*100</f>
        <v>592.452830188679</v>
      </c>
      <c r="AB593" s="50" t="n">
        <v>121.5</v>
      </c>
      <c r="AC593" s="50" t="n">
        <v>50</v>
      </c>
      <c r="AD593" s="50" t="n">
        <v>56.8</v>
      </c>
      <c r="AE593" s="50" t="n">
        <v>91.2</v>
      </c>
      <c r="AF593" s="50" t="n">
        <v>17.8</v>
      </c>
      <c r="AG593" s="11" t="n">
        <f aca="false">'Raw Data'!BC592+'Raw Data'!BD592+'Raw Data'!BE592+'Raw Data'!BF592+'Raw Data'!BG592+'Raw Data'!BH592</f>
        <v>0</v>
      </c>
      <c r="AH593" s="11" t="n">
        <f aca="false">'Raw Data'!BQ592</f>
        <v>0</v>
      </c>
      <c r="AI593" s="11" t="n">
        <f aca="false">'Raw Data'!BI592+'Raw Data'!BJ592+'Raw Data'!BK592+'Raw Data'!BL592</f>
        <v>215</v>
      </c>
      <c r="AJ593" s="50" t="n">
        <f aca="false">('Raw Data'!BR592+'Raw Data'!BS592+'Raw Data'!BT592+'Raw Data'!BU592+'Raw Data'!BV592)/'Target Population'!Q593*100</f>
        <v>14.6050510118749</v>
      </c>
      <c r="AK593" s="50" t="n">
        <f aca="false">SUM('Raw Data'!BW592:BY592)/'Target Population'!G593*100</f>
        <v>0</v>
      </c>
      <c r="AL593" s="12" t="n">
        <f aca="false">'Raw Data'!BZ592</f>
        <v>61.1666666666667</v>
      </c>
      <c r="AM593" s="50" t="n">
        <f aca="false">'Raw Data'!CA592/('Raw Data'!BZ592*12)*100</f>
        <v>100.544959128065</v>
      </c>
      <c r="AN593" s="50" t="n">
        <f aca="false">'Raw Data'!CC592/('Raw Data'!CB592*12)*100</f>
        <v>95.5128205128205</v>
      </c>
      <c r="AO593" s="50" t="n">
        <v>25.3</v>
      </c>
      <c r="AP593" s="11" t="n">
        <f aca="false">'Raw Data'!CD592</f>
        <v>18</v>
      </c>
      <c r="AQ593" s="11" t="n">
        <f aca="false">'Raw Data'!CE592</f>
        <v>1</v>
      </c>
      <c r="AR593" s="11" t="n">
        <v>57</v>
      </c>
      <c r="AS593" s="11" t="n">
        <v>82.9</v>
      </c>
      <c r="AT593" s="11" t="n">
        <v>0</v>
      </c>
      <c r="AU593" s="11" t="n">
        <f aca="false">'Top Ten Disease (OPD)'!HF593</f>
        <v>26</v>
      </c>
      <c r="AV593" s="11" t="n">
        <f aca="false">'Top Ten Disease (OPD)'!HD593</f>
        <v>0</v>
      </c>
      <c r="AW593" s="11" t="n">
        <f aca="false">'Raw Data'!CG592</f>
        <v>4</v>
      </c>
      <c r="AX593" s="11" t="n">
        <f aca="false">'Raw Data'!CO592+'Raw Data'!CP592</f>
        <v>19</v>
      </c>
      <c r="AY593" s="11" t="n">
        <v>24.4</v>
      </c>
      <c r="AZ593" s="11" t="n">
        <f aca="false">'Raw Data'!CR592+'Raw Data'!CS592</f>
        <v>36338</v>
      </c>
      <c r="BA593" s="50" t="n">
        <f aca="false">AZ593/'Target Population'!F593*100</f>
        <v>73.2340434107902</v>
      </c>
      <c r="BB593" s="50" t="n">
        <f aca="false">'Raw Data'!CS592/'Raw Data'!CR592*100</f>
        <v>75.3087610961019</v>
      </c>
      <c r="BC593" s="50" t="n">
        <v>100</v>
      </c>
    </row>
    <row r="594" customFormat="false" ht="15" hidden="false" customHeight="false" outlineLevel="0" collapsed="false">
      <c r="A594" s="11" t="s">
        <v>1324</v>
      </c>
      <c r="B594" s="11" t="s">
        <v>105</v>
      </c>
      <c r="C594" s="11" t="s">
        <v>1192</v>
      </c>
      <c r="D594" s="11" t="s">
        <v>1310</v>
      </c>
      <c r="E594" s="11" t="s">
        <v>1325</v>
      </c>
      <c r="F594" s="50" t="n">
        <v>89.7</v>
      </c>
      <c r="G594" s="50" t="n">
        <v>95.5</v>
      </c>
      <c r="H594" s="50" t="n">
        <v>80.3</v>
      </c>
      <c r="I594" s="50" t="n">
        <v>80.3</v>
      </c>
      <c r="J594" s="50" t="n">
        <v>83</v>
      </c>
      <c r="K594" s="50" t="n">
        <v>53.3</v>
      </c>
      <c r="L594" s="50" t="n">
        <v>70.4</v>
      </c>
      <c r="M594" s="50" t="n">
        <v>88.6</v>
      </c>
      <c r="N594" s="50" t="n">
        <v>15.9</v>
      </c>
      <c r="O594" s="50" t="n">
        <v>90.2</v>
      </c>
      <c r="P594" s="50" t="n">
        <f aca="false">'Raw Data'!R593/'Raw Data'!P593*100</f>
        <v>100</v>
      </c>
      <c r="Q594" s="50" t="n">
        <v>1.3</v>
      </c>
      <c r="R594" s="50" t="n">
        <v>67.3</v>
      </c>
      <c r="S594" s="50" t="n">
        <v>5</v>
      </c>
      <c r="T594" s="50" t="n">
        <f aca="false">'Raw Data'!Z593/'Target Population'!M594*100</f>
        <v>80.2085747392816</v>
      </c>
      <c r="U594" s="50" t="n">
        <f aca="false">'Raw Data'!AA593/'Target Population'!N594*100</f>
        <v>78.9838337182448</v>
      </c>
      <c r="V594" s="50" t="n">
        <f aca="false">'Raw Data'!AH593/'Target Population'!L594*100</f>
        <v>22.8396365941263</v>
      </c>
      <c r="W594" s="50" t="n">
        <f aca="false">'Raw Data'!AI593/'Raw Data'!AH593*100</f>
        <v>125.809435707678</v>
      </c>
      <c r="X594" s="12" t="n">
        <f aca="false">'Raw Data'!AN593/'Target Population'!L594*1000</f>
        <v>340.798647792098</v>
      </c>
      <c r="Y594" s="12" t="n">
        <f aca="false">'Raw Data'!AO593/'Target Population'!L594*1000</f>
        <v>4.01436720895838</v>
      </c>
      <c r="Z594" s="50" t="n">
        <f aca="false">'Raw Data'!AO593/('Raw Data'!AJ593+'Raw Data'!AK593+'Raw Data'!AL593)*100</f>
        <v>2.27544910179641</v>
      </c>
      <c r="AA594" s="50" t="n">
        <f aca="false">('Raw Data'!AP593+'Raw Data'!AQ593+'Raw Data'!AR593)/'Raw Data'!AO593*100</f>
        <v>884.21052631579</v>
      </c>
      <c r="AB594" s="50" t="n">
        <v>94.4</v>
      </c>
      <c r="AC594" s="50" t="n">
        <v>51.5</v>
      </c>
      <c r="AD594" s="50" t="n">
        <v>50.2</v>
      </c>
      <c r="AE594" s="50" t="n">
        <v>17.5</v>
      </c>
      <c r="AF594" s="50" t="n">
        <v>20.6</v>
      </c>
      <c r="AG594" s="11" t="n">
        <f aca="false">'Raw Data'!BC593+'Raw Data'!BD593+'Raw Data'!BE593+'Raw Data'!BF593+'Raw Data'!BG593+'Raw Data'!BH593</f>
        <v>0</v>
      </c>
      <c r="AH594" s="11" t="n">
        <f aca="false">'Raw Data'!BQ593</f>
        <v>0</v>
      </c>
      <c r="AI594" s="11" t="n">
        <f aca="false">'Raw Data'!BI593+'Raw Data'!BJ593+'Raw Data'!BK593+'Raw Data'!BL593</f>
        <v>0</v>
      </c>
      <c r="AJ594" s="50" t="n">
        <f aca="false">('Raw Data'!BR593+'Raw Data'!BS593+'Raw Data'!BT593+'Raw Data'!BU593+'Raw Data'!BV593)/'Target Population'!Q594*100</f>
        <v>8.79157391376041</v>
      </c>
      <c r="AK594" s="50" t="n">
        <f aca="false">SUM('Raw Data'!BW593:BY593)/'Target Population'!G594*100</f>
        <v>0</v>
      </c>
      <c r="AL594" s="12" t="n">
        <f aca="false">'Raw Data'!BZ593</f>
        <v>35.25</v>
      </c>
      <c r="AM594" s="50" t="n">
        <f aca="false">'Raw Data'!CA593/('Raw Data'!BZ593*12)*100</f>
        <v>96.4539007092199</v>
      </c>
      <c r="AN594" s="50" t="n">
        <f aca="false">'Raw Data'!CC593/('Raw Data'!CB593*12)*100</f>
        <v>96.1538461538462</v>
      </c>
      <c r="AO594" s="50" t="n">
        <v>22.7</v>
      </c>
      <c r="AP594" s="11" t="n">
        <f aca="false">'Raw Data'!CD593</f>
        <v>0</v>
      </c>
      <c r="AQ594" s="11" t="n">
        <f aca="false">'Raw Data'!CE593</f>
        <v>0</v>
      </c>
      <c r="AR594" s="11" t="n">
        <v>40</v>
      </c>
      <c r="AS594" s="11" t="n">
        <v>92.6</v>
      </c>
      <c r="AT594" s="11" t="n">
        <v>0</v>
      </c>
      <c r="AU594" s="11" t="n">
        <f aca="false">'Top Ten Disease (OPD)'!HF594</f>
        <v>0</v>
      </c>
      <c r="AV594" s="11" t="n">
        <f aca="false">'Top Ten Disease (OPD)'!HD594</f>
        <v>0</v>
      </c>
      <c r="AW594" s="11" t="n">
        <f aca="false">'Raw Data'!CG593</f>
        <v>0</v>
      </c>
      <c r="AX594" s="11" t="n">
        <f aca="false">'Raw Data'!CO593+'Raw Data'!CP593</f>
        <v>26</v>
      </c>
      <c r="AY594" s="11" t="n">
        <v>48.3</v>
      </c>
      <c r="AZ594" s="11" t="n">
        <f aca="false">'Raw Data'!CR593+'Raw Data'!CS593</f>
        <v>25103</v>
      </c>
      <c r="BA594" s="50" t="n">
        <f aca="false">AZ594/'Target Population'!F594*100</f>
        <v>64.1429885527392</v>
      </c>
      <c r="BB594" s="50" t="n">
        <f aca="false">'Raw Data'!CS593/'Raw Data'!CR593*100</f>
        <v>69.8558765816361</v>
      </c>
      <c r="BC594" s="50" t="n">
        <v>125</v>
      </c>
    </row>
    <row r="595" customFormat="false" ht="15" hidden="false" customHeight="false" outlineLevel="0" collapsed="false">
      <c r="A595" s="9" t="s">
        <v>1326</v>
      </c>
      <c r="B595" s="9" t="s">
        <v>101</v>
      </c>
      <c r="C595" s="9" t="s">
        <v>1192</v>
      </c>
      <c r="D595" s="9" t="s">
        <v>1327</v>
      </c>
      <c r="E595" s="9" t="s">
        <v>1328</v>
      </c>
      <c r="F595" s="49" t="n">
        <v>130.1</v>
      </c>
      <c r="G595" s="49" t="n">
        <v>94.1</v>
      </c>
      <c r="H595" s="49" t="n">
        <v>91</v>
      </c>
      <c r="I595" s="49" t="n">
        <v>91.1</v>
      </c>
      <c r="J595" s="49" t="n">
        <v>86.3</v>
      </c>
      <c r="K595" s="49" t="n">
        <v>75.7</v>
      </c>
      <c r="L595" s="49" t="n">
        <v>87.2</v>
      </c>
      <c r="M595" s="49" t="n">
        <v>64.7</v>
      </c>
      <c r="N595" s="49" t="n">
        <v>3.3</v>
      </c>
      <c r="O595" s="49" t="n">
        <v>89</v>
      </c>
      <c r="P595" s="49" t="n">
        <f aca="false">'Raw Data'!R594/'Raw Data'!P594*100</f>
        <v>97.0285714285714</v>
      </c>
      <c r="Q595" s="49" t="n">
        <v>18.4</v>
      </c>
      <c r="R595" s="49" t="n">
        <v>96.6</v>
      </c>
      <c r="S595" s="49" t="n">
        <v>2.3</v>
      </c>
      <c r="T595" s="49" t="n">
        <f aca="false">'Raw Data'!Z594/'Target Population'!M595*100</f>
        <v>88.2491953334688</v>
      </c>
      <c r="U595" s="49" t="n">
        <f aca="false">'Raw Data'!AA594/'Target Population'!N595*100</f>
        <v>88.4307513723973</v>
      </c>
      <c r="V595" s="49" t="n">
        <f aca="false">'Raw Data'!AH594/'Target Population'!L595*100</f>
        <v>29.1822416470182</v>
      </c>
      <c r="W595" s="49" t="n">
        <f aca="false">'Raw Data'!AI594/'Raw Data'!AH594*100</f>
        <v>94.5938844549545</v>
      </c>
      <c r="X595" s="10" t="n">
        <f aca="false">'Raw Data'!AN594/'Target Population'!L595*1000</f>
        <v>343.981827592156</v>
      </c>
      <c r="Y595" s="10" t="n">
        <f aca="false">'Raw Data'!AO594/'Target Population'!L595*1000</f>
        <v>20.7219123200491</v>
      </c>
      <c r="Z595" s="49" t="n">
        <f aca="false">'Raw Data'!AO594/('Raw Data'!AJ594+'Raw Data'!AK594+'Raw Data'!AL594)*100</f>
        <v>16.2178381216713</v>
      </c>
      <c r="AA595" s="49" t="n">
        <f aca="false">('Raw Data'!AP594+'Raw Data'!AQ594+'Raw Data'!AR594)/'Raw Data'!AO594*100</f>
        <v>256.660499537465</v>
      </c>
      <c r="AB595" s="49" t="n">
        <v>129.2</v>
      </c>
      <c r="AC595" s="49" t="n">
        <v>74.1</v>
      </c>
      <c r="AD595" s="49" t="n">
        <v>63.8</v>
      </c>
      <c r="AE595" s="49" t="n">
        <v>127.9</v>
      </c>
      <c r="AF595" s="49" t="n">
        <v>48.1</v>
      </c>
      <c r="AG595" s="9" t="n">
        <f aca="false">'Raw Data'!BC594+'Raw Data'!BD594+'Raw Data'!BE594+'Raw Data'!BF594+'Raw Data'!BG594+'Raw Data'!BH594</f>
        <v>19</v>
      </c>
      <c r="AH595" s="9" t="n">
        <f aca="false">'Raw Data'!BQ594</f>
        <v>19</v>
      </c>
      <c r="AI595" s="9" t="n">
        <f aca="false">'Raw Data'!BI594+'Raw Data'!BJ594+'Raw Data'!BK594+'Raw Data'!BL594</f>
        <v>4553</v>
      </c>
      <c r="AJ595" s="49" t="n">
        <f aca="false">('Raw Data'!BR594+'Raw Data'!BS594+'Raw Data'!BT594+'Raw Data'!BU594+'Raw Data'!BV594)/'Target Population'!Q595*100</f>
        <v>26.817016656355</v>
      </c>
      <c r="AK595" s="49" t="n">
        <f aca="false">SUM('Raw Data'!BW594:BY594)/'Target Population'!G595*100</f>
        <v>3.27920189683711</v>
      </c>
      <c r="AL595" s="10" t="n">
        <f aca="false">'Raw Data'!BZ594</f>
        <v>1390.75</v>
      </c>
      <c r="AM595" s="49" t="n">
        <f aca="false">'Raw Data'!CA594/('Raw Data'!BZ594*12)*100</f>
        <v>94.1578285097969</v>
      </c>
      <c r="AN595" s="49" t="n">
        <f aca="false">'Raw Data'!CC594/('Raw Data'!CB594*12)*100</f>
        <v>95.4948301329394</v>
      </c>
      <c r="AO595" s="49" t="n">
        <v>22.6</v>
      </c>
      <c r="AP595" s="9" t="n">
        <f aca="false">'Raw Data'!CD594</f>
        <v>761</v>
      </c>
      <c r="AQ595" s="9" t="n">
        <f aca="false">'Raw Data'!CE594</f>
        <v>148</v>
      </c>
      <c r="AR595" s="9" t="n">
        <v>1247</v>
      </c>
      <c r="AS595" s="9" t="n">
        <v>87.1</v>
      </c>
      <c r="AT595" s="9" t="n">
        <v>12</v>
      </c>
      <c r="AU595" s="9" t="n">
        <f aca="false">'Top Ten Disease (OPD)'!HF595</f>
        <v>55</v>
      </c>
      <c r="AV595" s="9" t="n">
        <f aca="false">'Top Ten Disease (OPD)'!HD595</f>
        <v>169</v>
      </c>
      <c r="AW595" s="9" t="n">
        <f aca="false">'Raw Data'!CG594</f>
        <v>176</v>
      </c>
      <c r="AX595" s="9" t="n">
        <f aca="false">'Raw Data'!CO594+'Raw Data'!CP594</f>
        <v>198</v>
      </c>
      <c r="AY595" s="9" t="n">
        <v>15.2</v>
      </c>
      <c r="AZ595" s="9" t="n">
        <f aca="false">'Raw Data'!CR594+'Raw Data'!CS594</f>
        <v>877102</v>
      </c>
      <c r="BA595" s="49" t="n">
        <f aca="false">AZ595/'Target Population'!F595*100</f>
        <v>86.3600470248141</v>
      </c>
      <c r="BB595" s="49" t="n">
        <f aca="false">'Raw Data'!CS594/'Raw Data'!CR594*100</f>
        <v>80.1256420208692</v>
      </c>
      <c r="BC595" s="49" t="n">
        <v>99.7</v>
      </c>
    </row>
    <row r="596" customFormat="false" ht="15" hidden="false" customHeight="false" outlineLevel="0" collapsed="false">
      <c r="A596" s="11" t="s">
        <v>1329</v>
      </c>
      <c r="B596" s="11" t="s">
        <v>116</v>
      </c>
      <c r="C596" s="11" t="s">
        <v>1192</v>
      </c>
      <c r="D596" s="11" t="s">
        <v>1327</v>
      </c>
      <c r="E596" s="11" t="s">
        <v>1330</v>
      </c>
      <c r="F596" s="50" t="n">
        <v>124</v>
      </c>
      <c r="G596" s="50" t="n">
        <v>97.7</v>
      </c>
      <c r="H596" s="50" t="n">
        <v>102.9</v>
      </c>
      <c r="I596" s="50" t="n">
        <v>100.9</v>
      </c>
      <c r="J596" s="50" t="n">
        <v>99.5</v>
      </c>
      <c r="K596" s="50" t="n">
        <v>96.3</v>
      </c>
      <c r="L596" s="50" t="n">
        <v>107.7</v>
      </c>
      <c r="M596" s="50" t="n">
        <v>98.3</v>
      </c>
      <c r="N596" s="50" t="n">
        <v>-5.3</v>
      </c>
      <c r="O596" s="50" t="n">
        <v>62.3</v>
      </c>
      <c r="P596" s="50" t="n">
        <f aca="false">'Raw Data'!R595/'Raw Data'!P595*100</f>
        <v>95.5223880597015</v>
      </c>
      <c r="Q596" s="50" t="n">
        <v>18.4</v>
      </c>
      <c r="R596" s="50" t="n">
        <v>104.1</v>
      </c>
      <c r="S596" s="50" t="n">
        <v>2.3</v>
      </c>
      <c r="T596" s="50" t="n">
        <f aca="false">'Raw Data'!Z595/'Target Population'!M596*100</f>
        <v>104.756468797565</v>
      </c>
      <c r="U596" s="50" t="n">
        <f aca="false">'Raw Data'!AA595/'Target Population'!N596*100</f>
        <v>107.57180156658</v>
      </c>
      <c r="V596" s="50" t="n">
        <f aca="false">'Raw Data'!AH595/'Target Population'!L596*100</f>
        <v>28.8419273034658</v>
      </c>
      <c r="W596" s="50" t="n">
        <f aca="false">'Raw Data'!AI595/'Raw Data'!AH595*100</f>
        <v>98.8276670574443</v>
      </c>
      <c r="X596" s="12" t="n">
        <f aca="false">'Raw Data'!AN595/'Target Population'!L596*1000</f>
        <v>537.447168216399</v>
      </c>
      <c r="Y596" s="12" t="n">
        <f aca="false">'Raw Data'!AO595/'Target Population'!L596*1000</f>
        <v>20.625528317836</v>
      </c>
      <c r="Z596" s="50" t="n">
        <f aca="false">'Raw Data'!AO595/('Raw Data'!AJ595+'Raw Data'!AK595+'Raw Data'!AL595)*100</f>
        <v>14.987714987715</v>
      </c>
      <c r="AA596" s="50" t="n">
        <f aca="false">('Raw Data'!AP595+'Raw Data'!AQ595+'Raw Data'!AR595)/'Raw Data'!AO595*100</f>
        <v>304.918032786885</v>
      </c>
      <c r="AB596" s="50" t="n">
        <v>89.9</v>
      </c>
      <c r="AC596" s="50" t="n">
        <v>49.5</v>
      </c>
      <c r="AD596" s="50" t="n">
        <v>48.3</v>
      </c>
      <c r="AE596" s="50" t="n">
        <v>157.6</v>
      </c>
      <c r="AF596" s="50" t="n">
        <v>27.9</v>
      </c>
      <c r="AG596" s="11" t="n">
        <f aca="false">'Raw Data'!BC595+'Raw Data'!BD595+'Raw Data'!BE595+'Raw Data'!BF595+'Raw Data'!BG595+'Raw Data'!BH595</f>
        <v>0</v>
      </c>
      <c r="AH596" s="11" t="n">
        <f aca="false">'Raw Data'!BQ595</f>
        <v>0</v>
      </c>
      <c r="AI596" s="11" t="n">
        <f aca="false">'Raw Data'!BI595+'Raw Data'!BJ595+'Raw Data'!BK595+'Raw Data'!BL595</f>
        <v>257</v>
      </c>
      <c r="AJ596" s="50" t="n">
        <f aca="false">('Raw Data'!BR595+'Raw Data'!BS595+'Raw Data'!BT595+'Raw Data'!BU595+'Raw Data'!BV595)/'Target Population'!Q596*100</f>
        <v>15.7557980900409</v>
      </c>
      <c r="AK596" s="50" t="n">
        <f aca="false">SUM('Raw Data'!BW595:BY595)/'Target Population'!G596*100</f>
        <v>0</v>
      </c>
      <c r="AL596" s="12" t="n">
        <f aca="false">'Raw Data'!BZ595</f>
        <v>97</v>
      </c>
      <c r="AM596" s="50" t="n">
        <f aca="false">'Raw Data'!CA595/('Raw Data'!BZ595*12)*100</f>
        <v>77.0618556701031</v>
      </c>
      <c r="AN596" s="50" t="n">
        <f aca="false">'Raw Data'!CC595/('Raw Data'!CB595*12)*100</f>
        <v>94.4444444444444</v>
      </c>
      <c r="AO596" s="50" t="n">
        <v>36.6</v>
      </c>
      <c r="AP596" s="11" t="n">
        <f aca="false">'Raw Data'!CD595</f>
        <v>0</v>
      </c>
      <c r="AQ596" s="11" t="n">
        <f aca="false">'Raw Data'!CE595</f>
        <v>0</v>
      </c>
      <c r="AR596" s="11" t="n">
        <v>129</v>
      </c>
      <c r="AS596" s="11" t="n">
        <v>82.7</v>
      </c>
      <c r="AT596" s="11" t="n">
        <v>0</v>
      </c>
      <c r="AU596" s="11" t="n">
        <f aca="false">'Top Ten Disease (OPD)'!HF596</f>
        <v>0</v>
      </c>
      <c r="AV596" s="11" t="n">
        <f aca="false">'Top Ten Disease (OPD)'!HD596</f>
        <v>12</v>
      </c>
      <c r="AW596" s="11" t="n">
        <f aca="false">'Raw Data'!CG595</f>
        <v>0</v>
      </c>
      <c r="AX596" s="11" t="n">
        <f aca="false">'Raw Data'!CO595+'Raw Data'!CP595</f>
        <v>13</v>
      </c>
      <c r="AY596" s="11" t="n">
        <v>14.1</v>
      </c>
      <c r="AZ596" s="11" t="n">
        <f aca="false">'Raw Data'!CR595+'Raw Data'!CS595</f>
        <v>71457</v>
      </c>
      <c r="BA596" s="50" t="n">
        <f aca="false">AZ596/'Target Population'!F596*100</f>
        <v>115.418907786985</v>
      </c>
      <c r="BB596" s="50" t="n">
        <f aca="false">'Raw Data'!CS595/'Raw Data'!CR595*100</f>
        <v>87.1042915870231</v>
      </c>
      <c r="BC596" s="50" t="n">
        <v>100</v>
      </c>
    </row>
    <row r="597" customFormat="false" ht="15" hidden="false" customHeight="false" outlineLevel="0" collapsed="false">
      <c r="A597" s="11" t="s">
        <v>1331</v>
      </c>
      <c r="B597" s="11" t="s">
        <v>377</v>
      </c>
      <c r="C597" s="11" t="s">
        <v>1192</v>
      </c>
      <c r="D597" s="11" t="s">
        <v>1327</v>
      </c>
      <c r="E597" s="11" t="s">
        <v>1332</v>
      </c>
      <c r="F597" s="50" t="n">
        <v>233</v>
      </c>
      <c r="G597" s="50" t="n">
        <v>87</v>
      </c>
      <c r="H597" s="50" t="n">
        <v>89.8</v>
      </c>
      <c r="I597" s="50" t="n">
        <v>89.9</v>
      </c>
      <c r="J597" s="50" t="n">
        <v>92.3</v>
      </c>
      <c r="K597" s="50" t="n">
        <v>127.7</v>
      </c>
      <c r="L597" s="50" t="n">
        <v>139.6</v>
      </c>
      <c r="M597" s="50" t="n">
        <v>17.7</v>
      </c>
      <c r="N597" s="50" t="n">
        <v>-3.3</v>
      </c>
      <c r="O597" s="50" t="n">
        <v>94</v>
      </c>
      <c r="P597" s="50" t="n">
        <f aca="false">'Raw Data'!R596/'Raw Data'!P596*100</f>
        <v>99.5967741935484</v>
      </c>
      <c r="Q597" s="50" t="n">
        <v>18.8</v>
      </c>
      <c r="R597" s="50" t="n">
        <v>158.6</v>
      </c>
      <c r="S597" s="50" t="n">
        <v>0.4</v>
      </c>
      <c r="T597" s="50" t="n">
        <f aca="false">'Raw Data'!Z596/'Target Population'!M597*100</f>
        <v>123.298660084626</v>
      </c>
      <c r="U597" s="50" t="n">
        <f aca="false">'Raw Data'!AA596/'Target Population'!N597*100</f>
        <v>129.28125</v>
      </c>
      <c r="V597" s="50" t="n">
        <f aca="false">'Raw Data'!AH596/'Target Population'!L597*100</f>
        <v>7.46029321930361</v>
      </c>
      <c r="W597" s="50" t="n">
        <f aca="false">'Raw Data'!AI596/'Raw Data'!AH596*100</f>
        <v>70.1125895598772</v>
      </c>
      <c r="X597" s="12" t="n">
        <f aca="false">'Raw Data'!AN596/'Target Population'!L597*1000</f>
        <v>107.055589492975</v>
      </c>
      <c r="Y597" s="12" t="n">
        <f aca="false">'Raw Data'!AO596/'Target Population'!L597*1000</f>
        <v>7.71227855833842</v>
      </c>
      <c r="Z597" s="50" t="n">
        <f aca="false">'Raw Data'!AO596/('Raw Data'!AJ596+'Raw Data'!AK596+'Raw Data'!AL596)*100</f>
        <v>15.3495440729483</v>
      </c>
      <c r="AA597" s="50" t="n">
        <f aca="false">('Raw Data'!AP596+'Raw Data'!AQ596+'Raw Data'!AR596)/'Raw Data'!AO596*100</f>
        <v>228.712871287129</v>
      </c>
      <c r="AB597" s="50" t="n">
        <v>188</v>
      </c>
      <c r="AC597" s="50" t="n">
        <v>101.7</v>
      </c>
      <c r="AD597" s="50" t="n">
        <v>72.5</v>
      </c>
      <c r="AE597" s="50" t="n">
        <v>354.2</v>
      </c>
      <c r="AF597" s="50" t="n">
        <v>137.2</v>
      </c>
      <c r="AG597" s="11" t="n">
        <f aca="false">'Raw Data'!BC596+'Raw Data'!BD596+'Raw Data'!BE596+'Raw Data'!BF596+'Raw Data'!BG596+'Raw Data'!BH596</f>
        <v>1</v>
      </c>
      <c r="AH597" s="11" t="n">
        <f aca="false">'Raw Data'!BQ596</f>
        <v>0</v>
      </c>
      <c r="AI597" s="11" t="n">
        <f aca="false">'Raw Data'!BI596+'Raw Data'!BJ596+'Raw Data'!BK596+'Raw Data'!BL596</f>
        <v>1512</v>
      </c>
      <c r="AJ597" s="50" t="n">
        <f aca="false">('Raw Data'!BR596+'Raw Data'!BS596+'Raw Data'!BT596+'Raw Data'!BU596+'Raw Data'!BV596)/'Target Population'!Q597*100</f>
        <v>18.2025642328472</v>
      </c>
      <c r="AK597" s="51" t="n">
        <f aca="false">SUM('Raw Data'!BW596:BY596)/'Target Population'!G597*100</f>
        <v>19.3852118526724</v>
      </c>
      <c r="AL597" s="12" t="n">
        <f aca="false">'Raw Data'!BZ596</f>
        <v>163.583333333333</v>
      </c>
      <c r="AM597" s="50" t="n">
        <f aca="false">'Raw Data'!CA596/('Raw Data'!BZ596*12)*100</f>
        <v>92.7152317880795</v>
      </c>
      <c r="AN597" s="50" t="n">
        <f aca="false">'Raw Data'!CC596/('Raw Data'!CB596*12)*100</f>
        <v>94.3820224719101</v>
      </c>
      <c r="AO597" s="50" t="n">
        <v>29.6</v>
      </c>
      <c r="AP597" s="11" t="n">
        <f aca="false">'Raw Data'!CD596</f>
        <v>357</v>
      </c>
      <c r="AQ597" s="11" t="n">
        <f aca="false">'Raw Data'!CE596</f>
        <v>130</v>
      </c>
      <c r="AR597" s="11" t="n">
        <v>255</v>
      </c>
      <c r="AS597" s="11" t="n">
        <v>88.9</v>
      </c>
      <c r="AT597" s="11" t="n">
        <v>12</v>
      </c>
      <c r="AU597" s="11" t="n">
        <f aca="false">'Top Ten Disease (OPD)'!HF597</f>
        <v>0</v>
      </c>
      <c r="AV597" s="11" t="n">
        <f aca="false">'Top Ten Disease (OPD)'!HD597</f>
        <v>76</v>
      </c>
      <c r="AW597" s="11" t="n">
        <f aca="false">'Raw Data'!CG596</f>
        <v>0</v>
      </c>
      <c r="AX597" s="11" t="n">
        <f aca="false">'Raw Data'!CO596+'Raw Data'!CP596</f>
        <v>31</v>
      </c>
      <c r="AY597" s="11" t="n">
        <v>17.1</v>
      </c>
      <c r="AZ597" s="11" t="n">
        <f aca="false">'Raw Data'!CR596+'Raw Data'!CS596</f>
        <v>99103</v>
      </c>
      <c r="BA597" s="50" t="n">
        <f aca="false">AZ597/'Target Population'!F597*100</f>
        <v>60.3833710083291</v>
      </c>
      <c r="BB597" s="50" t="n">
        <f aca="false">'Raw Data'!CS596/'Raw Data'!CR596*100</f>
        <v>76.0704260384465</v>
      </c>
      <c r="BC597" s="50" t="n">
        <v>111.1</v>
      </c>
    </row>
    <row r="598" customFormat="false" ht="15" hidden="false" customHeight="false" outlineLevel="0" collapsed="false">
      <c r="A598" s="11" t="s">
        <v>1333</v>
      </c>
      <c r="B598" s="11" t="s">
        <v>116</v>
      </c>
      <c r="C598" s="11" t="s">
        <v>1192</v>
      </c>
      <c r="D598" s="11" t="s">
        <v>1327</v>
      </c>
      <c r="E598" s="11" t="s">
        <v>1334</v>
      </c>
      <c r="F598" s="50" t="n">
        <v>88.3</v>
      </c>
      <c r="G598" s="50" t="n">
        <v>97.8</v>
      </c>
      <c r="H598" s="50" t="n">
        <v>93.8</v>
      </c>
      <c r="I598" s="50" t="n">
        <v>93.1</v>
      </c>
      <c r="J598" s="50" t="n">
        <v>84.9</v>
      </c>
      <c r="K598" s="50" t="n">
        <v>95.7</v>
      </c>
      <c r="L598" s="50" t="n">
        <v>108</v>
      </c>
      <c r="M598" s="50" t="n">
        <v>82.6</v>
      </c>
      <c r="N598" s="50" t="n">
        <v>4.1</v>
      </c>
      <c r="O598" s="50" t="n">
        <v>97.1</v>
      </c>
      <c r="P598" s="50" t="n">
        <f aca="false">'Raw Data'!R597/'Raw Data'!P597*100</f>
        <v>100</v>
      </c>
      <c r="Q598" s="50" t="n">
        <v>0.91</v>
      </c>
      <c r="R598" s="50" t="n">
        <v>106.3</v>
      </c>
      <c r="S598" s="50" t="n">
        <v>2</v>
      </c>
      <c r="T598" s="50" t="n">
        <f aca="false">'Raw Data'!Z597/'Target Population'!M598*100</f>
        <v>71.183800623053</v>
      </c>
      <c r="U598" s="50" t="n">
        <f aca="false">'Raw Data'!AA597/'Target Population'!N598*100</f>
        <v>70.6453068592058</v>
      </c>
      <c r="V598" s="50" t="n">
        <f aca="false">'Raw Data'!AH597/'Target Population'!L598*100</f>
        <v>25.4965753424658</v>
      </c>
      <c r="W598" s="50" t="n">
        <f aca="false">'Raw Data'!AI597/'Raw Data'!AH597*100</f>
        <v>131.967763599731</v>
      </c>
      <c r="X598" s="12" t="n">
        <f aca="false">'Raw Data'!AN597/'Target Population'!L598*1000</f>
        <v>484.760273972603</v>
      </c>
      <c r="Y598" s="12" t="n">
        <f aca="false">'Raw Data'!AO597/'Target Population'!L598*1000</f>
        <v>24.8287671232877</v>
      </c>
      <c r="Z598" s="50" t="n">
        <f aca="false">'Raw Data'!AO597/('Raw Data'!AJ597+'Raw Data'!AK597+'Raw Data'!AL597)*100</f>
        <v>21.6741405082212</v>
      </c>
      <c r="AA598" s="50" t="n">
        <f aca="false">('Raw Data'!AP597+'Raw Data'!AQ597+'Raw Data'!AR597)/'Raw Data'!AO597*100</f>
        <v>170.344827586207</v>
      </c>
      <c r="AB598" s="50" t="n">
        <v>106.9</v>
      </c>
      <c r="AC598" s="50" t="n">
        <v>73.7</v>
      </c>
      <c r="AD598" s="50" t="n">
        <v>79.2</v>
      </c>
      <c r="AE598" s="50" t="n">
        <v>22.6</v>
      </c>
      <c r="AF598" s="50" t="n">
        <v>19.7</v>
      </c>
      <c r="AG598" s="11" t="n">
        <f aca="false">'Raw Data'!BC597+'Raw Data'!BD597+'Raw Data'!BE597+'Raw Data'!BF597+'Raw Data'!BG597+'Raw Data'!BH597</f>
        <v>0</v>
      </c>
      <c r="AH598" s="11" t="n">
        <f aca="false">'Raw Data'!BQ597</f>
        <v>0</v>
      </c>
      <c r="AI598" s="11" t="n">
        <f aca="false">'Raw Data'!BI597+'Raw Data'!BJ597+'Raw Data'!BK597+'Raw Data'!BL597</f>
        <v>110</v>
      </c>
      <c r="AJ598" s="50" t="n">
        <f aca="false">('Raw Data'!BR597+'Raw Data'!BS597+'Raw Data'!BT597+'Raw Data'!BU597+'Raw Data'!BV597)/'Target Population'!Q598*100</f>
        <v>11.8553216974675</v>
      </c>
      <c r="AK598" s="50" t="n">
        <f aca="false">SUM('Raw Data'!BW597:BY597)/'Target Population'!G598*100</f>
        <v>0</v>
      </c>
      <c r="AL598" s="12" t="n">
        <f aca="false">'Raw Data'!BZ597</f>
        <v>71.4166666666667</v>
      </c>
      <c r="AM598" s="50" t="n">
        <f aca="false">'Raw Data'!CA597/('Raw Data'!BZ597*12)*100</f>
        <v>86.9311551925321</v>
      </c>
      <c r="AN598" s="50" t="n">
        <f aca="false">'Raw Data'!CC597/('Raw Data'!CB597*12)*100</f>
        <v>95.3703703703704</v>
      </c>
      <c r="AO598" s="50" t="n">
        <v>15.4</v>
      </c>
      <c r="AP598" s="11" t="n">
        <f aca="false">'Raw Data'!CD597</f>
        <v>0</v>
      </c>
      <c r="AQ598" s="11" t="n">
        <f aca="false">'Raw Data'!CE597</f>
        <v>0</v>
      </c>
      <c r="AR598" s="11" t="n">
        <v>84</v>
      </c>
      <c r="AS598" s="11" t="n">
        <v>86.8</v>
      </c>
      <c r="AT598" s="11" t="n">
        <v>0</v>
      </c>
      <c r="AU598" s="11" t="n">
        <f aca="false">'Top Ten Disease (OPD)'!HF598</f>
        <v>0</v>
      </c>
      <c r="AV598" s="11" t="n">
        <f aca="false">'Top Ten Disease (OPD)'!HD598</f>
        <v>0</v>
      </c>
      <c r="AW598" s="11" t="n">
        <f aca="false">'Raw Data'!CG597</f>
        <v>3</v>
      </c>
      <c r="AX598" s="11" t="n">
        <f aca="false">'Raw Data'!CO597+'Raw Data'!CP597</f>
        <v>10</v>
      </c>
      <c r="AY598" s="11" t="n">
        <v>16.6</v>
      </c>
      <c r="AZ598" s="11" t="n">
        <f aca="false">'Raw Data'!CR597+'Raw Data'!CS597</f>
        <v>36901</v>
      </c>
      <c r="BA598" s="50" t="n">
        <f aca="false">AZ598/'Target Population'!F598*100</f>
        <v>55.8158881897386</v>
      </c>
      <c r="BB598" s="50" t="n">
        <f aca="false">'Raw Data'!CS597/'Raw Data'!CR597*100</f>
        <v>73.7253424979992</v>
      </c>
      <c r="BC598" s="50" t="n">
        <v>100</v>
      </c>
    </row>
    <row r="599" customFormat="false" ht="15" hidden="false" customHeight="false" outlineLevel="0" collapsed="false">
      <c r="A599" s="11" t="s">
        <v>1335</v>
      </c>
      <c r="B599" s="11" t="s">
        <v>105</v>
      </c>
      <c r="C599" s="11" t="s">
        <v>1192</v>
      </c>
      <c r="D599" s="11" t="s">
        <v>1327</v>
      </c>
      <c r="E599" s="11" t="s">
        <v>1336</v>
      </c>
      <c r="F599" s="50" t="n">
        <v>70</v>
      </c>
      <c r="G599" s="50" t="n">
        <v>80.8</v>
      </c>
      <c r="H599" s="50" t="n">
        <v>84.5</v>
      </c>
      <c r="I599" s="50" t="n">
        <v>84.1</v>
      </c>
      <c r="J599" s="50" t="n">
        <v>74</v>
      </c>
      <c r="K599" s="50" t="n">
        <v>70.5</v>
      </c>
      <c r="L599" s="50" t="n">
        <v>88</v>
      </c>
      <c r="M599" s="50" t="n">
        <v>67.6</v>
      </c>
      <c r="N599" s="50" t="n">
        <v>-4.6</v>
      </c>
      <c r="O599" s="50" t="n">
        <v>58</v>
      </c>
      <c r="P599" s="50" t="n">
        <f aca="false">'Raw Data'!R598/'Raw Data'!P598*100</f>
        <v>41.6666666666667</v>
      </c>
      <c r="Q599" s="50" t="n">
        <v>6.4</v>
      </c>
      <c r="R599" s="50" t="n">
        <v>104.5</v>
      </c>
      <c r="S599" s="50" t="n">
        <v>0.2</v>
      </c>
      <c r="T599" s="50" t="n">
        <f aca="false">'Raw Data'!Z598/'Target Population'!M599*100</f>
        <v>119.456454601606</v>
      </c>
      <c r="U599" s="50" t="n">
        <f aca="false">'Raw Data'!AA598/'Target Population'!N599*100</f>
        <v>116.737288135593</v>
      </c>
      <c r="V599" s="50" t="n">
        <f aca="false">'Raw Data'!AH598/'Target Population'!L599*100</f>
        <v>15.3951701427003</v>
      </c>
      <c r="W599" s="50" t="n">
        <f aca="false">'Raw Data'!AI598/'Raw Data'!AH598*100</f>
        <v>83.4224598930481</v>
      </c>
      <c r="X599" s="12" t="n">
        <f aca="false">'Raw Data'!AN598/'Target Population'!L599*1000</f>
        <v>256.037321624588</v>
      </c>
      <c r="Y599" s="12" t="n">
        <f aca="false">'Raw Data'!AO598/'Target Population'!L599*1000</f>
        <v>16.1909989023052</v>
      </c>
      <c r="Z599" s="50" t="n">
        <f aca="false">'Raw Data'!AO598/('Raw Data'!AJ598+'Raw Data'!AK598+'Raw Data'!AL598)*100</f>
        <v>25.4310344827586</v>
      </c>
      <c r="AA599" s="50" t="n">
        <f aca="false">('Raw Data'!AP598+'Raw Data'!AQ598+'Raw Data'!AR598)/'Raw Data'!AO598*100</f>
        <v>259.322033898305</v>
      </c>
      <c r="AB599" s="50" t="n">
        <v>93.3</v>
      </c>
      <c r="AC599" s="50" t="n">
        <v>90.3</v>
      </c>
      <c r="AD599" s="50" t="n">
        <v>90</v>
      </c>
      <c r="AE599" s="50" t="n">
        <v>24.3</v>
      </c>
      <c r="AF599" s="50" t="n">
        <v>27.3</v>
      </c>
      <c r="AG599" s="11" t="n">
        <f aca="false">'Raw Data'!BC598+'Raw Data'!BD598+'Raw Data'!BE598+'Raw Data'!BF598+'Raw Data'!BG598+'Raw Data'!BH598</f>
        <v>1</v>
      </c>
      <c r="AH599" s="11" t="n">
        <f aca="false">'Raw Data'!BQ598</f>
        <v>0</v>
      </c>
      <c r="AI599" s="11" t="n">
        <f aca="false">'Raw Data'!BI598+'Raw Data'!BJ598+'Raw Data'!BK598+'Raw Data'!BL598</f>
        <v>28</v>
      </c>
      <c r="AJ599" s="50" t="n">
        <f aca="false">('Raw Data'!BR598+'Raw Data'!BS598+'Raw Data'!BT598+'Raw Data'!BU598+'Raw Data'!BV598)/'Target Population'!Q599*100</f>
        <v>13.7932034961738</v>
      </c>
      <c r="AK599" s="50" t="n">
        <f aca="false">SUM('Raw Data'!BW598:BY598)/'Target Population'!G599*100</f>
        <v>0</v>
      </c>
      <c r="AL599" s="12" t="n">
        <f aca="false">'Raw Data'!BZ598</f>
        <v>58.9166666666667</v>
      </c>
      <c r="AM599" s="50" t="n">
        <f aca="false">'Raw Data'!CA598/('Raw Data'!BZ598*12)*100</f>
        <v>90.0990099009901</v>
      </c>
      <c r="AN599" s="50" t="n">
        <f aca="false">'Raw Data'!CC598/('Raw Data'!CB598*12)*100</f>
        <v>91.2087912087912</v>
      </c>
      <c r="AO599" s="50" t="n">
        <v>20.7</v>
      </c>
      <c r="AP599" s="11" t="n">
        <f aca="false">'Raw Data'!CD598</f>
        <v>0</v>
      </c>
      <c r="AQ599" s="11" t="n">
        <f aca="false">'Raw Data'!CE598</f>
        <v>0</v>
      </c>
      <c r="AR599" s="11" t="n">
        <v>59</v>
      </c>
      <c r="AS599" s="11" t="n">
        <v>96.4</v>
      </c>
      <c r="AT599" s="11" t="n">
        <v>0</v>
      </c>
      <c r="AU599" s="11" t="n">
        <f aca="false">'Top Ten Disease (OPD)'!HF599</f>
        <v>0</v>
      </c>
      <c r="AV599" s="11" t="n">
        <f aca="false">'Top Ten Disease (OPD)'!HD599</f>
        <v>0</v>
      </c>
      <c r="AW599" s="11" t="n">
        <f aca="false">'Raw Data'!CG598</f>
        <v>0</v>
      </c>
      <c r="AX599" s="11" t="n">
        <f aca="false">'Raw Data'!CO598+'Raw Data'!CP598</f>
        <v>3</v>
      </c>
      <c r="AY599" s="11" t="n">
        <v>10.7</v>
      </c>
      <c r="AZ599" s="11" t="n">
        <f aca="false">'Raw Data'!CR598+'Raw Data'!CS598</f>
        <v>12420</v>
      </c>
      <c r="BA599" s="50" t="n">
        <f aca="false">AZ599/'Target Population'!F599*100</f>
        <v>32.5625294950448</v>
      </c>
      <c r="BB599" s="50" t="n">
        <f aca="false">'Raw Data'!CS598/'Raw Data'!CR598*100</f>
        <v>65.6662665066026</v>
      </c>
      <c r="BC599" s="50" t="n">
        <v>100</v>
      </c>
    </row>
    <row r="600" customFormat="false" ht="15" hidden="false" customHeight="false" outlineLevel="0" collapsed="false">
      <c r="A600" s="11" t="s">
        <v>1337</v>
      </c>
      <c r="B600" s="11" t="s">
        <v>105</v>
      </c>
      <c r="C600" s="11" t="s">
        <v>1192</v>
      </c>
      <c r="D600" s="11" t="s">
        <v>1327</v>
      </c>
      <c r="E600" s="11" t="s">
        <v>1338</v>
      </c>
      <c r="F600" s="50" t="n">
        <v>101.5</v>
      </c>
      <c r="G600" s="50" t="n">
        <v>100.4</v>
      </c>
      <c r="H600" s="50" t="n">
        <v>90.4</v>
      </c>
      <c r="I600" s="50" t="n">
        <v>90.5</v>
      </c>
      <c r="J600" s="50" t="n">
        <v>77.4</v>
      </c>
      <c r="K600" s="50" t="n">
        <v>60.6</v>
      </c>
      <c r="L600" s="50" t="n">
        <v>63.7</v>
      </c>
      <c r="M600" s="50" t="n">
        <v>80.4</v>
      </c>
      <c r="N600" s="50" t="n">
        <v>10</v>
      </c>
      <c r="O600" s="50" t="n">
        <v>100.7</v>
      </c>
      <c r="P600" s="50" t="n">
        <f aca="false">'Raw Data'!R599/'Raw Data'!P599*100</f>
        <v>100</v>
      </c>
      <c r="Q600" s="50" t="n">
        <v>2.5</v>
      </c>
      <c r="R600" s="50" t="n">
        <v>93.6</v>
      </c>
      <c r="S600" s="50" t="n">
        <v>3.1</v>
      </c>
      <c r="T600" s="50" t="n">
        <f aca="false">'Raw Data'!Z599/'Target Population'!M600*100</f>
        <v>89.4909945184025</v>
      </c>
      <c r="U600" s="50" t="n">
        <f aca="false">'Raw Data'!AA599/'Target Population'!N600*100</f>
        <v>87.5086147484494</v>
      </c>
      <c r="V600" s="50" t="n">
        <f aca="false">'Raw Data'!AH599/'Target Population'!L600*100</f>
        <v>21.4039621016365</v>
      </c>
      <c r="W600" s="50" t="n">
        <f aca="false">'Raw Data'!AI599/'Raw Data'!AH599*100</f>
        <v>93.4942991281019</v>
      </c>
      <c r="X600" s="12" t="n">
        <f aca="false">'Raw Data'!AN599/'Target Population'!L600*1000</f>
        <v>270.600057421763</v>
      </c>
      <c r="Y600" s="12" t="n">
        <f aca="false">'Raw Data'!AO599/'Target Population'!L600*1000</f>
        <v>6.31639391329314</v>
      </c>
      <c r="Z600" s="50" t="n">
        <f aca="false">'Raw Data'!AO599/('Raw Data'!AJ599+'Raw Data'!AK599+'Raw Data'!AL599)*100</f>
        <v>6.21468926553672</v>
      </c>
      <c r="AA600" s="50" t="n">
        <f aca="false">('Raw Data'!AP599+'Raw Data'!AQ599+'Raw Data'!AR599)/'Raw Data'!AO599*100</f>
        <v>315.909090909091</v>
      </c>
      <c r="AB600" s="50" t="n">
        <v>121</v>
      </c>
      <c r="AC600" s="50" t="n">
        <v>80.9</v>
      </c>
      <c r="AD600" s="50" t="n">
        <v>81.1</v>
      </c>
      <c r="AE600" s="50" t="n">
        <v>49.3</v>
      </c>
      <c r="AF600" s="50" t="n">
        <v>35.6</v>
      </c>
      <c r="AG600" s="11" t="n">
        <f aca="false">'Raw Data'!BC599+'Raw Data'!BD599+'Raw Data'!BE599+'Raw Data'!BF599+'Raw Data'!BG599+'Raw Data'!BH599</f>
        <v>0</v>
      </c>
      <c r="AH600" s="11" t="n">
        <f aca="false">'Raw Data'!BQ599</f>
        <v>0</v>
      </c>
      <c r="AI600" s="11" t="n">
        <f aca="false">'Raw Data'!BI599+'Raw Data'!BJ599+'Raw Data'!BK599+'Raw Data'!BL599</f>
        <v>157</v>
      </c>
      <c r="AJ600" s="50" t="n">
        <f aca="false">('Raw Data'!BR599+'Raw Data'!BS599+'Raw Data'!BT599+'Raw Data'!BU599+'Raw Data'!BV599)/'Target Population'!Q600*100</f>
        <v>20.1104475695113</v>
      </c>
      <c r="AK600" s="50" t="n">
        <f aca="false">SUM('Raw Data'!BW599:BY599)/'Target Population'!G600*100</f>
        <v>0.0832639467110741</v>
      </c>
      <c r="AL600" s="12" t="n">
        <f aca="false">'Raw Data'!BZ599</f>
        <v>79.1666666666667</v>
      </c>
      <c r="AM600" s="50" t="n">
        <f aca="false">'Raw Data'!CA599/('Raw Data'!BZ599*12)*100</f>
        <v>93.8947368421053</v>
      </c>
      <c r="AN600" s="50" t="n">
        <f aca="false">'Raw Data'!CC599/('Raw Data'!CB599*12)*100</f>
        <v>93.006993006993</v>
      </c>
      <c r="AO600" s="50" t="n">
        <v>27.8</v>
      </c>
      <c r="AP600" s="11" t="n">
        <f aca="false">'Raw Data'!CD599</f>
        <v>0</v>
      </c>
      <c r="AQ600" s="11" t="n">
        <f aca="false">'Raw Data'!CE599</f>
        <v>0</v>
      </c>
      <c r="AR600" s="11" t="n">
        <v>49</v>
      </c>
      <c r="AS600" s="11" t="n">
        <v>86.7</v>
      </c>
      <c r="AT600" s="11" t="n">
        <v>0</v>
      </c>
      <c r="AU600" s="11" t="n">
        <f aca="false">'Top Ten Disease (OPD)'!HF600</f>
        <v>1</v>
      </c>
      <c r="AV600" s="11" t="n">
        <f aca="false">'Top Ten Disease (OPD)'!HD600</f>
        <v>0</v>
      </c>
      <c r="AW600" s="11" t="n">
        <f aca="false">'Raw Data'!CG599</f>
        <v>9</v>
      </c>
      <c r="AX600" s="11" t="n">
        <f aca="false">'Raw Data'!CO599+'Raw Data'!CP599</f>
        <v>12</v>
      </c>
      <c r="AY600" s="11" t="n">
        <v>21.4</v>
      </c>
      <c r="AZ600" s="11" t="n">
        <f aca="false">'Raw Data'!CR599+'Raw Data'!CS599</f>
        <v>30065</v>
      </c>
      <c r="BA600" s="50" t="n">
        <f aca="false">AZ600/'Target Population'!F600*100</f>
        <v>55.1165945589206</v>
      </c>
      <c r="BB600" s="50" t="n">
        <f aca="false">'Raw Data'!CS599/'Raw Data'!CR599*100</f>
        <v>76.531031648171</v>
      </c>
      <c r="BC600" s="50" t="n">
        <v>100</v>
      </c>
    </row>
    <row r="601" customFormat="false" ht="15" hidden="false" customHeight="false" outlineLevel="0" collapsed="false">
      <c r="A601" s="11" t="s">
        <v>1339</v>
      </c>
      <c r="B601" s="11" t="s">
        <v>105</v>
      </c>
      <c r="C601" s="11" t="s">
        <v>1192</v>
      </c>
      <c r="D601" s="11" t="s">
        <v>1327</v>
      </c>
      <c r="E601" s="11" t="s">
        <v>1340</v>
      </c>
      <c r="F601" s="50" t="n">
        <v>80.1</v>
      </c>
      <c r="G601" s="50" t="n">
        <v>93.9</v>
      </c>
      <c r="H601" s="50" t="n">
        <v>86.8</v>
      </c>
      <c r="I601" s="50" t="n">
        <v>86.8</v>
      </c>
      <c r="J601" s="50" t="n">
        <v>84</v>
      </c>
      <c r="K601" s="50" t="n">
        <v>74.7</v>
      </c>
      <c r="L601" s="50" t="n">
        <v>90.4</v>
      </c>
      <c r="M601" s="50" t="n">
        <v>77.6</v>
      </c>
      <c r="N601" s="50" t="n">
        <v>7.5</v>
      </c>
      <c r="O601" s="50" t="n">
        <v>80.5</v>
      </c>
      <c r="P601" s="50" t="n">
        <f aca="false">'Raw Data'!R600/'Raw Data'!P600*100</f>
        <v>95.6989247311828</v>
      </c>
      <c r="Q601" s="50" t="n">
        <v>26.2</v>
      </c>
      <c r="R601" s="50" t="n">
        <v>133.4</v>
      </c>
      <c r="S601" s="50" t="n">
        <v>5.6</v>
      </c>
      <c r="T601" s="50" t="n">
        <f aca="false">'Raw Data'!Z600/'Target Population'!M601*100</f>
        <v>88.336192109777</v>
      </c>
      <c r="U601" s="50" t="n">
        <f aca="false">'Raw Data'!AA600/'Target Population'!N601*100</f>
        <v>88.6792452830189</v>
      </c>
      <c r="V601" s="50" t="n">
        <f aca="false">'Raw Data'!AH600/'Target Population'!L601*100</f>
        <v>28.2763895971443</v>
      </c>
      <c r="W601" s="50" t="n">
        <f aca="false">'Raw Data'!AI600/'Raw Data'!AH600*100</f>
        <v>90.892696122633</v>
      </c>
      <c r="X601" s="12" t="n">
        <f aca="false">'Raw Data'!AN600/'Target Population'!L601*1000</f>
        <v>405.405405405405</v>
      </c>
      <c r="Y601" s="12" t="n">
        <f aca="false">'Raw Data'!AO600/'Target Population'!L601*1000</f>
        <v>22.6925038245793</v>
      </c>
      <c r="Z601" s="50" t="n">
        <f aca="false">'Raw Data'!AO600/('Raw Data'!AJ600+'Raw Data'!AK600+'Raw Data'!AL600)*100</f>
        <v>12.9360465116279</v>
      </c>
      <c r="AA601" s="50" t="n">
        <f aca="false">('Raw Data'!AP600+'Raw Data'!AQ600+'Raw Data'!AR600)/'Raw Data'!AO600*100</f>
        <v>244.943820224719</v>
      </c>
      <c r="AB601" s="50" t="n">
        <v>101</v>
      </c>
      <c r="AC601" s="50" t="n">
        <v>66.9</v>
      </c>
      <c r="AD601" s="50" t="n">
        <v>76.6</v>
      </c>
      <c r="AE601" s="50" t="n">
        <v>39.1</v>
      </c>
      <c r="AF601" s="50" t="n">
        <v>1.8</v>
      </c>
      <c r="AG601" s="11" t="n">
        <f aca="false">'Raw Data'!BC600+'Raw Data'!BD600+'Raw Data'!BE600+'Raw Data'!BF600+'Raw Data'!BG600+'Raw Data'!BH600</f>
        <v>0</v>
      </c>
      <c r="AH601" s="11" t="n">
        <f aca="false">'Raw Data'!BQ600</f>
        <v>10</v>
      </c>
      <c r="AI601" s="11" t="n">
        <f aca="false">'Raw Data'!BI600+'Raw Data'!BJ600+'Raw Data'!BK600+'Raw Data'!BL600</f>
        <v>112</v>
      </c>
      <c r="AJ601" s="50" t="n">
        <f aca="false">('Raw Data'!BR600+'Raw Data'!BS600+'Raw Data'!BT600+'Raw Data'!BU600+'Raw Data'!BV600)/'Target Population'!Q601*100</f>
        <v>18.295652173913</v>
      </c>
      <c r="AK601" s="50" t="n">
        <f aca="false">SUM('Raw Data'!BW600:BY600)/'Target Population'!G601*100</f>
        <v>0</v>
      </c>
      <c r="AL601" s="12" t="n">
        <f aca="false">'Raw Data'!BZ600</f>
        <v>61.6666666666667</v>
      </c>
      <c r="AM601" s="50" t="n">
        <f aca="false">'Raw Data'!CA600/('Raw Data'!BZ600*12)*100</f>
        <v>84.3243243243243</v>
      </c>
      <c r="AN601" s="50" t="n">
        <f aca="false">'Raw Data'!CC600/('Raw Data'!CB600*12)*100</f>
        <v>98.0263157894737</v>
      </c>
      <c r="AO601" s="50" t="n">
        <v>16.7</v>
      </c>
      <c r="AP601" s="11" t="n">
        <f aca="false">'Raw Data'!CD600</f>
        <v>0</v>
      </c>
      <c r="AQ601" s="11" t="n">
        <f aca="false">'Raw Data'!CE600</f>
        <v>0</v>
      </c>
      <c r="AR601" s="11" t="n">
        <v>54</v>
      </c>
      <c r="AS601" s="11" t="n">
        <v>95.2</v>
      </c>
      <c r="AT601" s="11" t="n">
        <v>0</v>
      </c>
      <c r="AU601" s="11" t="n">
        <f aca="false">'Top Ten Disease (OPD)'!HF601</f>
        <v>0</v>
      </c>
      <c r="AV601" s="11" t="n">
        <f aca="false">'Top Ten Disease (OPD)'!HD601</f>
        <v>0</v>
      </c>
      <c r="AW601" s="11" t="n">
        <f aca="false">'Raw Data'!CG600</f>
        <v>10</v>
      </c>
      <c r="AX601" s="11" t="n">
        <f aca="false">'Raw Data'!CO600+'Raw Data'!CP600</f>
        <v>8</v>
      </c>
      <c r="AY601" s="11" t="n">
        <v>13.8</v>
      </c>
      <c r="AZ601" s="11" t="n">
        <f aca="false">'Raw Data'!CR600+'Raw Data'!CS600</f>
        <v>19588</v>
      </c>
      <c r="BA601" s="50" t="n">
        <f aca="false">AZ601/'Target Population'!F601*100</f>
        <v>49.1716035746561</v>
      </c>
      <c r="BB601" s="50" t="n">
        <f aca="false">'Raw Data'!CS600/'Raw Data'!CR600*100</f>
        <v>77.8625261055117</v>
      </c>
      <c r="BC601" s="50" t="n">
        <v>100</v>
      </c>
    </row>
    <row r="602" customFormat="false" ht="15" hidden="false" customHeight="false" outlineLevel="0" collapsed="false">
      <c r="A602" s="11" t="s">
        <v>1341</v>
      </c>
      <c r="B602" s="11" t="s">
        <v>105</v>
      </c>
      <c r="C602" s="11" t="s">
        <v>1192</v>
      </c>
      <c r="D602" s="11" t="s">
        <v>1327</v>
      </c>
      <c r="E602" s="11" t="s">
        <v>1342</v>
      </c>
      <c r="F602" s="50" t="n">
        <v>84.1</v>
      </c>
      <c r="G602" s="50" t="n">
        <v>92.7</v>
      </c>
      <c r="H602" s="50" t="n">
        <v>93.4</v>
      </c>
      <c r="I602" s="50" t="n">
        <v>99.7</v>
      </c>
      <c r="J602" s="50" t="n">
        <v>85.2</v>
      </c>
      <c r="K602" s="50" t="n">
        <v>69.3</v>
      </c>
      <c r="L602" s="50" t="n">
        <v>81.8</v>
      </c>
      <c r="M602" s="50" t="n">
        <v>83.3</v>
      </c>
      <c r="N602" s="50" t="n">
        <v>-0.8</v>
      </c>
      <c r="O602" s="50" t="n">
        <v>83.5</v>
      </c>
      <c r="P602" s="50" t="n">
        <f aca="false">'Raw Data'!R601/'Raw Data'!P601*100</f>
        <v>95.8333333333333</v>
      </c>
      <c r="Q602" s="50" t="n">
        <v>8.8</v>
      </c>
      <c r="R602" s="50" t="n">
        <v>95.4</v>
      </c>
      <c r="S602" s="50" t="n">
        <v>3.6</v>
      </c>
      <c r="T602" s="50" t="n">
        <f aca="false">'Raw Data'!Z601/'Target Population'!M602*100</f>
        <v>88.5304659498208</v>
      </c>
      <c r="U602" s="50" t="n">
        <f aca="false">'Raw Data'!AA601/'Target Population'!N602*100</f>
        <v>89.3588362068966</v>
      </c>
      <c r="V602" s="50" t="n">
        <f aca="false">'Raw Data'!AH601/'Target Population'!L602*100</f>
        <v>34.8218119364534</v>
      </c>
      <c r="W602" s="50" t="n">
        <f aca="false">'Raw Data'!AI601/'Raw Data'!AH601*100</f>
        <v>90.3205918618989</v>
      </c>
      <c r="X602" s="12" t="n">
        <f aca="false">'Raw Data'!AN601/'Target Population'!L602*1000</f>
        <v>386.002576212967</v>
      </c>
      <c r="Y602" s="12" t="n">
        <f aca="false">'Raw Data'!AO601/'Target Population'!L602*1000</f>
        <v>42.7221983683985</v>
      </c>
      <c r="Z602" s="50" t="n">
        <f aca="false">'Raw Data'!AO601/('Raw Data'!AJ601+'Raw Data'!AK601+'Raw Data'!AL601)*100</f>
        <v>24.179829890644</v>
      </c>
      <c r="AA602" s="50" t="n">
        <f aca="false">('Raw Data'!AP601+'Raw Data'!AQ601+'Raw Data'!AR601)/'Raw Data'!AO601*100</f>
        <v>159.798994974874</v>
      </c>
      <c r="AB602" s="50" t="n">
        <v>103.9</v>
      </c>
      <c r="AC602" s="50" t="n">
        <v>69.7</v>
      </c>
      <c r="AD602" s="50" t="n">
        <v>70.9</v>
      </c>
      <c r="AE602" s="50" t="n">
        <v>35.5</v>
      </c>
      <c r="AF602" s="50" t="n">
        <v>29.1</v>
      </c>
      <c r="AG602" s="11" t="n">
        <f aca="false">'Raw Data'!BC601+'Raw Data'!BD601+'Raw Data'!BE601+'Raw Data'!BF601+'Raw Data'!BG601+'Raw Data'!BH601</f>
        <v>0</v>
      </c>
      <c r="AH602" s="11" t="n">
        <f aca="false">'Raw Data'!BQ601</f>
        <v>0</v>
      </c>
      <c r="AI602" s="11" t="n">
        <f aca="false">'Raw Data'!BI601+'Raw Data'!BJ601+'Raw Data'!BK601+'Raw Data'!BL601</f>
        <v>69</v>
      </c>
      <c r="AJ602" s="50" t="n">
        <f aca="false">('Raw Data'!BR601+'Raw Data'!BS601+'Raw Data'!BT601+'Raw Data'!BU601+'Raw Data'!BV601)/'Target Population'!Q602*100</f>
        <v>17.7557891843606</v>
      </c>
      <c r="AK602" s="50" t="n">
        <f aca="false">SUM('Raw Data'!BW601:BY601)/'Target Population'!G602*100</f>
        <v>0.102249488752556</v>
      </c>
      <c r="AL602" s="12" t="n">
        <f aca="false">'Raw Data'!BZ601</f>
        <v>69</v>
      </c>
      <c r="AM602" s="50" t="n">
        <f aca="false">'Raw Data'!CA601/('Raw Data'!BZ601*12)*100</f>
        <v>68.4782608695652</v>
      </c>
      <c r="AN602" s="50" t="n">
        <f aca="false">'Raw Data'!CC601/('Raw Data'!CB601*12)*100</f>
        <v>98.2758620689655</v>
      </c>
      <c r="AO602" s="50" t="n">
        <v>18.6</v>
      </c>
      <c r="AP602" s="11" t="n">
        <f aca="false">'Raw Data'!CD601</f>
        <v>0</v>
      </c>
      <c r="AQ602" s="11" t="n">
        <f aca="false">'Raw Data'!CE601</f>
        <v>0</v>
      </c>
      <c r="AR602" s="11" t="n">
        <v>35</v>
      </c>
      <c r="AS602" s="11" t="n">
        <v>78.9</v>
      </c>
      <c r="AT602" s="11" t="n">
        <v>0</v>
      </c>
      <c r="AU602" s="11" t="n">
        <f aca="false">'Top Ten Disease (OPD)'!HF602</f>
        <v>0</v>
      </c>
      <c r="AV602" s="11" t="n">
        <f aca="false">'Top Ten Disease (OPD)'!HD602</f>
        <v>0</v>
      </c>
      <c r="AW602" s="11" t="n">
        <f aca="false">'Raw Data'!CG601</f>
        <v>3</v>
      </c>
      <c r="AX602" s="11" t="n">
        <f aca="false">'Raw Data'!CO601+'Raw Data'!CP601</f>
        <v>3</v>
      </c>
      <c r="AY602" s="11" t="n">
        <v>5.2</v>
      </c>
      <c r="AZ602" s="11" t="n">
        <f aca="false">'Raw Data'!CR601+'Raw Data'!CS601</f>
        <v>29854</v>
      </c>
      <c r="BA602" s="50" t="n">
        <f aca="false">AZ602/'Target Population'!F602*100</f>
        <v>67.1933378347963</v>
      </c>
      <c r="BB602" s="50" t="n">
        <f aca="false">'Raw Data'!CS601/'Raw Data'!CR601*100</f>
        <v>71.890833717181</v>
      </c>
      <c r="BC602" s="50" t="n">
        <v>100</v>
      </c>
    </row>
    <row r="603" customFormat="false" ht="15" hidden="false" customHeight="false" outlineLevel="0" collapsed="false">
      <c r="A603" s="11" t="s">
        <v>1343</v>
      </c>
      <c r="B603" s="11" t="s">
        <v>116</v>
      </c>
      <c r="C603" s="11" t="s">
        <v>1192</v>
      </c>
      <c r="D603" s="11" t="s">
        <v>1327</v>
      </c>
      <c r="E603" s="11" t="s">
        <v>1344</v>
      </c>
      <c r="F603" s="50" t="n">
        <v>63.9</v>
      </c>
      <c r="G603" s="50" t="n">
        <v>69.8</v>
      </c>
      <c r="H603" s="50" t="n">
        <v>75.9</v>
      </c>
      <c r="I603" s="50" t="n">
        <v>75.9</v>
      </c>
      <c r="J603" s="50" t="n">
        <v>73.8</v>
      </c>
      <c r="K603" s="50" t="n">
        <v>93</v>
      </c>
      <c r="L603" s="50" t="n">
        <v>107.1</v>
      </c>
      <c r="M603" s="50" t="n">
        <v>68.8</v>
      </c>
      <c r="N603" s="50" t="n">
        <v>-8.7</v>
      </c>
      <c r="O603" s="50" t="n">
        <v>55.7</v>
      </c>
      <c r="P603" s="50" t="n">
        <f aca="false">'Raw Data'!R602/'Raw Data'!P602*100</f>
        <v>100</v>
      </c>
      <c r="Q603" s="50" t="n">
        <v>7.9</v>
      </c>
      <c r="R603" s="50" t="n">
        <v>96</v>
      </c>
      <c r="S603" s="50" t="n">
        <v>1.7</v>
      </c>
      <c r="T603" s="50" t="n">
        <f aca="false">'Raw Data'!Z602/'Target Population'!M603*100</f>
        <v>119.161676646707</v>
      </c>
      <c r="U603" s="50" t="n">
        <f aca="false">'Raw Data'!AA602/'Target Population'!N603*100</f>
        <v>122.137404580153</v>
      </c>
      <c r="V603" s="50" t="n">
        <f aca="false">'Raw Data'!AH602/'Target Population'!L603*100</f>
        <v>34.3733418231986</v>
      </c>
      <c r="W603" s="50" t="n">
        <f aca="false">'Raw Data'!AI602/'Raw Data'!AH602*100</f>
        <v>88.020994133992</v>
      </c>
      <c r="X603" s="12" t="n">
        <f aca="false">'Raw Data'!AN602/'Target Population'!L603*1000</f>
        <v>452.29756977608</v>
      </c>
      <c r="Y603" s="12" t="n">
        <f aca="false">'Raw Data'!AO602/'Target Population'!L603*1000</f>
        <v>16.2368672397326</v>
      </c>
      <c r="Z603" s="50" t="n">
        <f aca="false">'Raw Data'!AO602/('Raw Data'!AJ602+'Raw Data'!AK602+'Raw Data'!AL602)*100</f>
        <v>16.9060773480663</v>
      </c>
      <c r="AA603" s="50" t="n">
        <f aca="false">('Raw Data'!AP602+'Raw Data'!AQ602+'Raw Data'!AR602)/'Raw Data'!AO602*100</f>
        <v>327.450980392157</v>
      </c>
      <c r="AB603" s="50" t="n">
        <v>66.1</v>
      </c>
      <c r="AC603" s="50" t="n">
        <v>56.9</v>
      </c>
      <c r="AD603" s="50" t="n">
        <v>56.2</v>
      </c>
      <c r="AE603" s="50" t="n">
        <v>10.3</v>
      </c>
      <c r="AF603" s="50" t="n">
        <v>5.7</v>
      </c>
      <c r="AG603" s="11" t="n">
        <f aca="false">'Raw Data'!BC602+'Raw Data'!BD602+'Raw Data'!BE602+'Raw Data'!BF602+'Raw Data'!BG602+'Raw Data'!BH602</f>
        <v>1</v>
      </c>
      <c r="AH603" s="11" t="n">
        <f aca="false">'Raw Data'!BQ602</f>
        <v>0</v>
      </c>
      <c r="AI603" s="11" t="n">
        <f aca="false">'Raw Data'!BI602+'Raw Data'!BJ602+'Raw Data'!BK602+'Raw Data'!BL602</f>
        <v>167</v>
      </c>
      <c r="AJ603" s="50" t="n">
        <f aca="false">('Raw Data'!BR602+'Raw Data'!BS602+'Raw Data'!BT602+'Raw Data'!BU602+'Raw Data'!BV602)/'Target Population'!Q603*100</f>
        <v>9.23726211304317</v>
      </c>
      <c r="AK603" s="50" t="n">
        <f aca="false">SUM('Raw Data'!BW602:BY602)/'Target Population'!G603*100</f>
        <v>0</v>
      </c>
      <c r="AL603" s="12" t="n">
        <f aca="false">'Raw Data'!BZ602</f>
        <v>183.166666666667</v>
      </c>
      <c r="AM603" s="50" t="n">
        <f aca="false">'Raw Data'!CA602/('Raw Data'!BZ602*12)*100</f>
        <v>68.9717925386715</v>
      </c>
      <c r="AN603" s="50" t="n">
        <f aca="false">'Raw Data'!CC602/('Raw Data'!CB602*12)*100</f>
        <v>96.140350877193</v>
      </c>
      <c r="AO603" s="50" t="n">
        <v>23.3</v>
      </c>
      <c r="AP603" s="11" t="n">
        <f aca="false">'Raw Data'!CD602</f>
        <v>0</v>
      </c>
      <c r="AQ603" s="11" t="n">
        <f aca="false">'Raw Data'!CE602</f>
        <v>0</v>
      </c>
      <c r="AR603" s="11" t="n">
        <v>144</v>
      </c>
      <c r="AS603" s="11" t="n">
        <v>89.2</v>
      </c>
      <c r="AT603" s="11" t="n">
        <v>0</v>
      </c>
      <c r="AU603" s="11" t="n">
        <f aca="false">'Top Ten Disease (OPD)'!HF603</f>
        <v>35</v>
      </c>
      <c r="AV603" s="11" t="n">
        <f aca="false">'Top Ten Disease (OPD)'!HD603</f>
        <v>5</v>
      </c>
      <c r="AW603" s="11" t="n">
        <f aca="false">'Raw Data'!CG602</f>
        <v>2</v>
      </c>
      <c r="AX603" s="11" t="n">
        <f aca="false">'Raw Data'!CO602+'Raw Data'!CP602</f>
        <v>21</v>
      </c>
      <c r="AY603" s="11" t="n">
        <v>9.6</v>
      </c>
      <c r="AZ603" s="11" t="n">
        <f aca="false">'Raw Data'!CR602+'Raw Data'!CS602</f>
        <v>50013</v>
      </c>
      <c r="BA603" s="50" t="n">
        <f aca="false">AZ603/'Target Population'!F603*100</f>
        <v>42.9594825586889</v>
      </c>
      <c r="BB603" s="50" t="n">
        <f aca="false">'Raw Data'!CS602/'Raw Data'!CR602*100</f>
        <v>74.7606401565448</v>
      </c>
      <c r="BC603" s="50" t="n">
        <v>101</v>
      </c>
    </row>
    <row r="604" customFormat="false" ht="15" hidden="false" customHeight="false" outlineLevel="0" collapsed="false">
      <c r="A604" s="11" t="s">
        <v>1345</v>
      </c>
      <c r="B604" s="11" t="s">
        <v>105</v>
      </c>
      <c r="C604" s="11" t="s">
        <v>1192</v>
      </c>
      <c r="D604" s="11" t="s">
        <v>1327</v>
      </c>
      <c r="E604" s="11" t="s">
        <v>1346</v>
      </c>
      <c r="F604" s="50" t="n">
        <v>56.7</v>
      </c>
      <c r="G604" s="50" t="n">
        <v>73.8</v>
      </c>
      <c r="H604" s="50" t="n">
        <v>68.8</v>
      </c>
      <c r="I604" s="50" t="n">
        <v>69.6</v>
      </c>
      <c r="J604" s="50" t="n">
        <v>76.7</v>
      </c>
      <c r="K604" s="50" t="n">
        <v>60.2</v>
      </c>
      <c r="L604" s="50" t="n">
        <v>69.2</v>
      </c>
      <c r="M604" s="50" t="n">
        <v>68.5</v>
      </c>
      <c r="N604" s="50" t="n">
        <v>6.8</v>
      </c>
      <c r="O604" s="50" t="n">
        <v>48.3</v>
      </c>
      <c r="P604" s="50" t="n">
        <f aca="false">'Raw Data'!R603/'Raw Data'!P603*100</f>
        <v>100</v>
      </c>
      <c r="Q604" s="50" t="n">
        <v>6.6</v>
      </c>
      <c r="R604" s="50" t="n">
        <v>54.5</v>
      </c>
      <c r="S604" s="50" t="n">
        <v>9.4</v>
      </c>
      <c r="T604" s="50" t="n">
        <f aca="false">'Raw Data'!Z603/'Target Population'!M604*100</f>
        <v>72.4091155724363</v>
      </c>
      <c r="U604" s="50" t="n">
        <f aca="false">'Raw Data'!AA603/'Target Population'!N604*100</f>
        <v>82.4196018376723</v>
      </c>
      <c r="V604" s="50" t="n">
        <f aca="false">'Raw Data'!AH603/'Target Population'!L604*100</f>
        <v>45.5918168533853</v>
      </c>
      <c r="W604" s="50" t="n">
        <f aca="false">'Raw Data'!AI603/'Raw Data'!AH603*100</f>
        <v>90.1709401709402</v>
      </c>
      <c r="X604" s="12" t="n">
        <f aca="false">'Raw Data'!AN603/'Target Population'!L604*1000</f>
        <v>650.02435460302</v>
      </c>
      <c r="Y604" s="12" t="n">
        <f aca="false">'Raw Data'!AO603/'Target Population'!L604*1000</f>
        <v>30.1997077447638</v>
      </c>
      <c r="Z604" s="50" t="n">
        <f aca="false">'Raw Data'!AO603/('Raw Data'!AJ603+'Raw Data'!AK603+'Raw Data'!AL603)*100</f>
        <v>15.4420921544209</v>
      </c>
      <c r="AA604" s="50" t="n">
        <f aca="false">('Raw Data'!AP603+'Raw Data'!AQ603+'Raw Data'!AR603)/'Raw Data'!AO603*100</f>
        <v>320.161290322581</v>
      </c>
      <c r="AB604" s="50" t="n">
        <v>61.2</v>
      </c>
      <c r="AC604" s="50" t="n">
        <v>36.8</v>
      </c>
      <c r="AD604" s="50" t="n">
        <v>40.5</v>
      </c>
      <c r="AE604" s="50" t="n">
        <v>7.1</v>
      </c>
      <c r="AF604" s="50" t="n">
        <v>6.6</v>
      </c>
      <c r="AG604" s="11" t="n">
        <f aca="false">'Raw Data'!BC603+'Raw Data'!BD603+'Raw Data'!BE603+'Raw Data'!BF603+'Raw Data'!BG603+'Raw Data'!BH603</f>
        <v>0</v>
      </c>
      <c r="AH604" s="11" t="n">
        <f aca="false">'Raw Data'!BQ603</f>
        <v>0</v>
      </c>
      <c r="AI604" s="11" t="n">
        <f aca="false">'Raw Data'!BI603+'Raw Data'!BJ603+'Raw Data'!BK603+'Raw Data'!BL603</f>
        <v>44</v>
      </c>
      <c r="AJ604" s="50" t="n">
        <f aca="false">('Raw Data'!BR603+'Raw Data'!BS603+'Raw Data'!BT603+'Raw Data'!BU603+'Raw Data'!BV603)/'Target Population'!Q604*100</f>
        <v>14.2987802486567</v>
      </c>
      <c r="AK604" s="50" t="n">
        <f aca="false">SUM('Raw Data'!BW603:BY603)/'Target Population'!G604*100</f>
        <v>0</v>
      </c>
      <c r="AL604" s="12" t="n">
        <f aca="false">'Raw Data'!BZ603</f>
        <v>73.6666666666667</v>
      </c>
      <c r="AM604" s="50" t="n">
        <f aca="false">'Raw Data'!CA603/('Raw Data'!BZ603*12)*100</f>
        <v>86.5384615384616</v>
      </c>
      <c r="AN604" s="50" t="n">
        <f aca="false">'Raw Data'!CC603/('Raw Data'!CB603*12)*100</f>
        <v>96.8325791855204</v>
      </c>
      <c r="AO604" s="50" t="n">
        <v>16.6</v>
      </c>
      <c r="AP604" s="11" t="n">
        <f aca="false">'Raw Data'!CD603</f>
        <v>0</v>
      </c>
      <c r="AQ604" s="11" t="n">
        <f aca="false">'Raw Data'!CE603</f>
        <v>0</v>
      </c>
      <c r="AR604" s="11" t="n">
        <v>29</v>
      </c>
      <c r="AS604" s="11" t="n">
        <v>80</v>
      </c>
      <c r="AT604" s="11" t="n">
        <v>0</v>
      </c>
      <c r="AU604" s="11" t="n">
        <f aca="false">'Top Ten Disease (OPD)'!HF604</f>
        <v>0</v>
      </c>
      <c r="AV604" s="11" t="n">
        <f aca="false">'Top Ten Disease (OPD)'!HD604</f>
        <v>0</v>
      </c>
      <c r="AW604" s="11" t="n">
        <f aca="false">'Raw Data'!CG603</f>
        <v>0</v>
      </c>
      <c r="AX604" s="11" t="n">
        <f aca="false">'Raw Data'!CO603+'Raw Data'!CP603</f>
        <v>13</v>
      </c>
      <c r="AY604" s="11" t="n">
        <v>28.1</v>
      </c>
      <c r="AZ604" s="11" t="n">
        <f aca="false">'Raw Data'!CR603+'Raw Data'!CS603</f>
        <v>24066</v>
      </c>
      <c r="BA604" s="50" t="n">
        <f aca="false">AZ604/'Target Population'!F604*100</f>
        <v>60.9790705924087</v>
      </c>
      <c r="BB604" s="50" t="n">
        <f aca="false">'Raw Data'!CS603/'Raw Data'!CR603*100</f>
        <v>68.3761281746309</v>
      </c>
      <c r="BC604" s="50" t="n">
        <v>100</v>
      </c>
    </row>
    <row r="605" customFormat="false" ht="15" hidden="false" customHeight="false" outlineLevel="0" collapsed="false">
      <c r="A605" s="11" t="s">
        <v>1347</v>
      </c>
      <c r="B605" s="11" t="s">
        <v>105</v>
      </c>
      <c r="C605" s="11" t="s">
        <v>1192</v>
      </c>
      <c r="D605" s="11" t="s">
        <v>1327</v>
      </c>
      <c r="E605" s="11" t="s">
        <v>1348</v>
      </c>
      <c r="F605" s="50" t="n">
        <v>98.9</v>
      </c>
      <c r="G605" s="50" t="n">
        <v>90.6</v>
      </c>
      <c r="H605" s="50" t="n">
        <v>92.2</v>
      </c>
      <c r="I605" s="50" t="n">
        <v>91.9</v>
      </c>
      <c r="J605" s="50" t="n">
        <v>85.9</v>
      </c>
      <c r="K605" s="50" t="n">
        <v>66.4</v>
      </c>
      <c r="L605" s="50" t="n">
        <v>79.1</v>
      </c>
      <c r="M605" s="50" t="n">
        <v>87.7</v>
      </c>
      <c r="N605" s="50" t="n">
        <v>-1.7</v>
      </c>
      <c r="O605" s="50" t="n">
        <v>110.3</v>
      </c>
      <c r="P605" s="50" t="n">
        <f aca="false">'Raw Data'!R604/'Raw Data'!P604*100</f>
        <v>98.2062780269058</v>
      </c>
      <c r="Q605" s="50" t="n">
        <v>7.2</v>
      </c>
      <c r="R605" s="50" t="n">
        <v>88.7</v>
      </c>
      <c r="S605" s="50" t="n">
        <v>1.1</v>
      </c>
      <c r="T605" s="50" t="n">
        <f aca="false">'Raw Data'!Z604/'Target Population'!M605*100</f>
        <v>86.1783300632222</v>
      </c>
      <c r="U605" s="50" t="n">
        <f aca="false">'Raw Data'!AA604/'Target Population'!N605*100</f>
        <v>85.4791868344627</v>
      </c>
      <c r="V605" s="50" t="n">
        <f aca="false">'Raw Data'!AH604/'Target Population'!L605*100</f>
        <v>55.5643721483833</v>
      </c>
      <c r="W605" s="50" t="n">
        <f aca="false">'Raw Data'!AI604/'Raw Data'!AH604*100</f>
        <v>90.3605855051767</v>
      </c>
      <c r="X605" s="12" t="n">
        <f aca="false">'Raw Data'!AN604/'Target Population'!L605*1000</f>
        <v>512.199960325332</v>
      </c>
      <c r="Y605" s="12" t="n">
        <f aca="false">'Raw Data'!AO604/'Target Population'!L605*1000</f>
        <v>25.7885340210276</v>
      </c>
      <c r="Z605" s="50" t="n">
        <f aca="false">'Raw Data'!AO604/('Raw Data'!AJ604+'Raw Data'!AK604+'Raw Data'!AL604)*100</f>
        <v>14.4444444444444</v>
      </c>
      <c r="AA605" s="50" t="n">
        <f aca="false">('Raw Data'!AP604+'Raw Data'!AQ604+'Raw Data'!AR604)/'Raw Data'!AO604*100</f>
        <v>506.153846153846</v>
      </c>
      <c r="AB605" s="50" t="n">
        <v>148.7</v>
      </c>
      <c r="AC605" s="50" t="n">
        <v>64.1</v>
      </c>
      <c r="AD605" s="50" t="n">
        <v>41.1</v>
      </c>
      <c r="AE605" s="50" t="n">
        <v>54.4</v>
      </c>
      <c r="AF605" s="50" t="n">
        <v>36.7</v>
      </c>
      <c r="AG605" s="11" t="n">
        <f aca="false">'Raw Data'!BC604+'Raw Data'!BD604+'Raw Data'!BE604+'Raw Data'!BF604+'Raw Data'!BG604+'Raw Data'!BH604</f>
        <v>0</v>
      </c>
      <c r="AH605" s="11" t="n">
        <f aca="false">'Raw Data'!BQ604</f>
        <v>0</v>
      </c>
      <c r="AI605" s="11" t="n">
        <f aca="false">'Raw Data'!BI604+'Raw Data'!BJ604+'Raw Data'!BK604+'Raw Data'!BL604</f>
        <v>79</v>
      </c>
      <c r="AJ605" s="50" t="n">
        <f aca="false">('Raw Data'!BR604+'Raw Data'!BS604+'Raw Data'!BT604+'Raw Data'!BU604+'Raw Data'!BV604)/'Target Population'!Q605*100</f>
        <v>19.8767386091127</v>
      </c>
      <c r="AK605" s="50" t="n">
        <f aca="false">SUM('Raw Data'!BW604:BY604)/'Target Population'!G605*100</f>
        <v>0</v>
      </c>
      <c r="AL605" s="12" t="n">
        <f aca="false">'Raw Data'!BZ604</f>
        <v>96.3333333333333</v>
      </c>
      <c r="AM605" s="50" t="n">
        <f aca="false">'Raw Data'!CA604/('Raw Data'!BZ604*12)*100</f>
        <v>93.5121107266436</v>
      </c>
      <c r="AN605" s="50" t="n">
        <f aca="false">'Raw Data'!CC604/('Raw Data'!CB604*12)*100</f>
        <v>95.0943396226415</v>
      </c>
      <c r="AO605" s="50" t="n">
        <v>19</v>
      </c>
      <c r="AP605" s="11" t="n">
        <f aca="false">'Raw Data'!CD604</f>
        <v>5</v>
      </c>
      <c r="AQ605" s="11" t="n">
        <f aca="false">'Raw Data'!CE604</f>
        <v>0</v>
      </c>
      <c r="AR605" s="11" t="n">
        <v>60</v>
      </c>
      <c r="AS605" s="11" t="n">
        <v>75</v>
      </c>
      <c r="AT605" s="11" t="n">
        <v>0</v>
      </c>
      <c r="AU605" s="11" t="n">
        <f aca="false">'Top Ten Disease (OPD)'!HF605</f>
        <v>0</v>
      </c>
      <c r="AV605" s="11" t="n">
        <f aca="false">'Top Ten Disease (OPD)'!HD605</f>
        <v>0</v>
      </c>
      <c r="AW605" s="11" t="n">
        <f aca="false">'Raw Data'!CG604</f>
        <v>0</v>
      </c>
      <c r="AX605" s="11" t="n">
        <f aca="false">'Raw Data'!CO604+'Raw Data'!CP604</f>
        <v>20</v>
      </c>
      <c r="AY605" s="11" t="n">
        <v>23.2</v>
      </c>
      <c r="AZ605" s="11" t="n">
        <f aca="false">'Raw Data'!CR604+'Raw Data'!CS604</f>
        <v>31535</v>
      </c>
      <c r="BA605" s="50" t="n">
        <f aca="false">AZ605/'Target Population'!F605*100</f>
        <v>73.8507294911126</v>
      </c>
      <c r="BB605" s="50" t="n">
        <f aca="false">'Raw Data'!CS604/'Raw Data'!CR604*100</f>
        <v>67.1968612480781</v>
      </c>
      <c r="BC605" s="50" t="n">
        <v>100</v>
      </c>
    </row>
    <row r="606" customFormat="false" ht="15" hidden="false" customHeight="false" outlineLevel="0" collapsed="false">
      <c r="A606" s="11" t="s">
        <v>1349</v>
      </c>
      <c r="B606" s="11" t="s">
        <v>116</v>
      </c>
      <c r="C606" s="11" t="s">
        <v>1192</v>
      </c>
      <c r="D606" s="11" t="s">
        <v>1327</v>
      </c>
      <c r="E606" s="11" t="s">
        <v>1350</v>
      </c>
      <c r="F606" s="50" t="n">
        <v>324.9</v>
      </c>
      <c r="G606" s="50" t="n">
        <v>110.6</v>
      </c>
      <c r="H606" s="50" t="n">
        <v>99</v>
      </c>
      <c r="I606" s="50" t="n">
        <v>99.1</v>
      </c>
      <c r="J606" s="50" t="n">
        <v>96</v>
      </c>
      <c r="K606" s="50" t="n">
        <v>90</v>
      </c>
      <c r="L606" s="50" t="n">
        <v>110.1</v>
      </c>
      <c r="M606" s="50" t="n">
        <v>4.7</v>
      </c>
      <c r="N606" s="50" t="n">
        <v>10.5</v>
      </c>
      <c r="O606" s="50" t="n">
        <v>111.3</v>
      </c>
      <c r="P606" s="50" t="n">
        <f aca="false">'Raw Data'!R605/'Raw Data'!P605*100</f>
        <v>85.0909090909091</v>
      </c>
      <c r="Q606" s="50" t="n">
        <v>23.6</v>
      </c>
      <c r="R606" s="50" t="n">
        <v>30.4</v>
      </c>
      <c r="S606" s="50" t="n">
        <v>0</v>
      </c>
      <c r="T606" s="50" t="n">
        <f aca="false">'Raw Data'!Z605/'Target Population'!M606*100</f>
        <v>0</v>
      </c>
      <c r="U606" s="50" t="n">
        <f aca="false">'Raw Data'!AA605/'Target Population'!N606*100</f>
        <v>0</v>
      </c>
      <c r="V606" s="50" t="n">
        <f aca="false">'Raw Data'!AH605/'Target Population'!L606*100</f>
        <v>1.98066126013724</v>
      </c>
      <c r="W606" s="50" t="n">
        <f aca="false">'Raw Data'!AI605/'Raw Data'!AH605*100</f>
        <v>38.5826771653543</v>
      </c>
      <c r="X606" s="12" t="n">
        <f aca="false">'Raw Data'!AN605/'Target Population'!L606*1000</f>
        <v>17.1553337492202</v>
      </c>
      <c r="Y606" s="12" t="n">
        <f aca="false">'Raw Data'!AO605/'Target Population'!L606*1000</f>
        <v>2.49532127261385</v>
      </c>
      <c r="Z606" s="50" t="n">
        <f aca="false">'Raw Data'!AO605/('Raw Data'!AJ605+'Raw Data'!AK605+'Raw Data'!AL605)*100</f>
        <v>18.6046511627907</v>
      </c>
      <c r="AA606" s="50" t="n">
        <f aca="false">('Raw Data'!AP605+'Raw Data'!AQ605+'Raw Data'!AR605)/'Raw Data'!AO605*100</f>
        <v>87.5</v>
      </c>
      <c r="AB606" s="50" t="n">
        <v>221.3</v>
      </c>
      <c r="AC606" s="50" t="n">
        <v>86.5</v>
      </c>
      <c r="AD606" s="50" t="n">
        <v>3.5</v>
      </c>
      <c r="AE606" s="50" t="n">
        <v>532.5</v>
      </c>
      <c r="AF606" s="50" t="n">
        <v>133.1</v>
      </c>
      <c r="AG606" s="11" t="n">
        <f aca="false">'Raw Data'!BC605+'Raw Data'!BD605+'Raw Data'!BE605+'Raw Data'!BF605+'Raw Data'!BG605+'Raw Data'!BH605</f>
        <v>16</v>
      </c>
      <c r="AH606" s="11" t="n">
        <f aca="false">'Raw Data'!BQ605</f>
        <v>1</v>
      </c>
      <c r="AI606" s="11" t="n">
        <f aca="false">'Raw Data'!BI605+'Raw Data'!BJ605+'Raw Data'!BK605+'Raw Data'!BL605</f>
        <v>1856</v>
      </c>
      <c r="AJ606" s="50" t="n">
        <f aca="false">('Raw Data'!BR605+'Raw Data'!BS605+'Raw Data'!BT605+'Raw Data'!BU605+'Raw Data'!BV605)/'Target Population'!Q606*100</f>
        <v>161.228288385258</v>
      </c>
      <c r="AK606" s="50" t="n">
        <f aca="false">SUM('Raw Data'!BW605:BY605)/'Target Population'!G606*100</f>
        <v>1.87311178247734</v>
      </c>
      <c r="AL606" s="12" t="n">
        <f aca="false">'Raw Data'!BZ605</f>
        <v>12</v>
      </c>
      <c r="AM606" s="50" t="n">
        <f aca="false">'Raw Data'!CA605/('Raw Data'!BZ605*12)*100</f>
        <v>0</v>
      </c>
      <c r="AN606" s="50" t="n">
        <f aca="false">'Raw Data'!CC605/('Raw Data'!CB605*12)*100</f>
        <v>8.33333333333333</v>
      </c>
      <c r="AO606" s="50" t="n">
        <v>0</v>
      </c>
      <c r="AP606" s="11" t="n">
        <f aca="false">'Raw Data'!CD605</f>
        <v>393</v>
      </c>
      <c r="AQ606" s="11" t="n">
        <f aca="false">'Raw Data'!CE605</f>
        <v>17</v>
      </c>
      <c r="AR606" s="11" t="n">
        <v>61</v>
      </c>
      <c r="AS606" s="11" t="n">
        <v>77.8</v>
      </c>
      <c r="AT606" s="11" t="n">
        <v>0</v>
      </c>
      <c r="AU606" s="11" t="n">
        <f aca="false">'Top Ten Disease (OPD)'!HF606</f>
        <v>0</v>
      </c>
      <c r="AV606" s="11" t="n">
        <f aca="false">'Top Ten Disease (OPD)'!HD606</f>
        <v>75</v>
      </c>
      <c r="AW606" s="11" t="n">
        <f aca="false">'Raw Data'!CG605</f>
        <v>149</v>
      </c>
      <c r="AX606" s="11" t="n">
        <f aca="false">'Raw Data'!CO605+'Raw Data'!CP605</f>
        <v>8</v>
      </c>
      <c r="AY606" s="11" t="n">
        <v>9.8</v>
      </c>
      <c r="AZ606" s="11" t="n">
        <f aca="false">'Raw Data'!CR605+'Raw Data'!CS605</f>
        <v>273105</v>
      </c>
      <c r="BA606" s="50" t="n">
        <f aca="false">AZ606/'Target Population'!F606*100</f>
        <v>363.253661066997</v>
      </c>
      <c r="BB606" s="50" t="n">
        <f aca="false">'Raw Data'!CS605/'Raw Data'!CR605*100</f>
        <v>90.7370935300034</v>
      </c>
      <c r="BC606" s="50" t="n">
        <v>66.7</v>
      </c>
    </row>
    <row r="607" customFormat="false" ht="15" hidden="false" customHeight="false" outlineLevel="0" collapsed="false">
      <c r="A607" s="11" t="s">
        <v>1351</v>
      </c>
      <c r="B607" s="11" t="s">
        <v>105</v>
      </c>
      <c r="C607" s="11" t="s">
        <v>1192</v>
      </c>
      <c r="D607" s="11" t="s">
        <v>1327</v>
      </c>
      <c r="E607" s="11" t="s">
        <v>1352</v>
      </c>
      <c r="F607" s="50" t="n">
        <v>73.9</v>
      </c>
      <c r="G607" s="50" t="n">
        <v>97.9</v>
      </c>
      <c r="H607" s="50" t="n">
        <v>93.1</v>
      </c>
      <c r="I607" s="50" t="n">
        <v>93.1</v>
      </c>
      <c r="J607" s="50" t="n">
        <v>69.5</v>
      </c>
      <c r="K607" s="50" t="n">
        <v>52.5</v>
      </c>
      <c r="L607" s="50" t="n">
        <v>61.1</v>
      </c>
      <c r="M607" s="50" t="n">
        <v>77.5</v>
      </c>
      <c r="N607" s="50" t="n">
        <v>4.9</v>
      </c>
      <c r="O607" s="50" t="n">
        <v>76.6</v>
      </c>
      <c r="P607" s="50" t="n">
        <f aca="false">'Raw Data'!R606/'Raw Data'!P606*100</f>
        <v>100</v>
      </c>
      <c r="Q607" s="50" t="n">
        <v>6.3</v>
      </c>
      <c r="R607" s="50" t="n">
        <v>69.4</v>
      </c>
      <c r="S607" s="50" t="n">
        <v>3.4</v>
      </c>
      <c r="T607" s="50" t="n">
        <f aca="false">'Raw Data'!Z606/'Target Population'!M607*100</f>
        <v>109.597271841507</v>
      </c>
      <c r="U607" s="50" t="n">
        <f aca="false">'Raw Data'!AA606/'Target Population'!N607*100</f>
        <v>116.929415979936</v>
      </c>
      <c r="V607" s="50" t="n">
        <f aca="false">'Raw Data'!AH606/'Target Population'!L607*100</f>
        <v>28.7496287496287</v>
      </c>
      <c r="W607" s="50" t="n">
        <f aca="false">'Raw Data'!AI606/'Raw Data'!AH606*100</f>
        <v>94.6797520661157</v>
      </c>
      <c r="X607" s="12" t="n">
        <f aca="false">'Raw Data'!AN606/'Target Population'!L607*1000</f>
        <v>222.304722304722</v>
      </c>
      <c r="Y607" s="12" t="n">
        <f aca="false">'Raw Data'!AO606/'Target Population'!L607*1000</f>
        <v>4.9005049005049</v>
      </c>
      <c r="Z607" s="50" t="n">
        <f aca="false">'Raw Data'!AO606/('Raw Data'!AJ606+'Raw Data'!AK606+'Raw Data'!AL606)*100</f>
        <v>5.57432432432433</v>
      </c>
      <c r="AA607" s="50" t="n">
        <f aca="false">('Raw Data'!AP606+'Raw Data'!AQ606+'Raw Data'!AR606)/'Raw Data'!AO606*100</f>
        <v>772.727272727273</v>
      </c>
      <c r="AB607" s="50" t="n">
        <v>85.5</v>
      </c>
      <c r="AC607" s="50" t="n">
        <v>61.4</v>
      </c>
      <c r="AD607" s="50" t="n">
        <v>65.6</v>
      </c>
      <c r="AE607" s="50" t="n">
        <v>2.6</v>
      </c>
      <c r="AF607" s="50" t="n">
        <v>2.3</v>
      </c>
      <c r="AG607" s="11" t="n">
        <f aca="false">'Raw Data'!BC606+'Raw Data'!BD606+'Raw Data'!BE606+'Raw Data'!BF606+'Raw Data'!BG606+'Raw Data'!BH606</f>
        <v>0</v>
      </c>
      <c r="AH607" s="11" t="n">
        <f aca="false">'Raw Data'!BQ606</f>
        <v>0</v>
      </c>
      <c r="AI607" s="11" t="n">
        <f aca="false">'Raw Data'!BI606+'Raw Data'!BJ606+'Raw Data'!BK606+'Raw Data'!BL606</f>
        <v>3</v>
      </c>
      <c r="AJ607" s="50" t="n">
        <f aca="false">('Raw Data'!BR606+'Raw Data'!BS606+'Raw Data'!BT606+'Raw Data'!BU606+'Raw Data'!BV606)/'Target Population'!Q607*100</f>
        <v>10.6225131562059</v>
      </c>
      <c r="AK607" s="50" t="n">
        <f aca="false">SUM('Raw Data'!BW606:BY606)/'Target Population'!G607*100</f>
        <v>0</v>
      </c>
      <c r="AL607" s="12" t="n">
        <f aca="false">'Raw Data'!BZ606</f>
        <v>80.9166666666667</v>
      </c>
      <c r="AM607" s="50" t="n">
        <f aca="false">'Raw Data'!CA606/('Raw Data'!BZ606*12)*100</f>
        <v>77.5489186405767</v>
      </c>
      <c r="AN607" s="50" t="n">
        <f aca="false">'Raw Data'!CC606/('Raw Data'!CB606*12)*100</f>
        <v>94.1176470588235</v>
      </c>
      <c r="AO607" s="50" t="n">
        <v>30.7</v>
      </c>
      <c r="AP607" s="11" t="n">
        <f aca="false">'Raw Data'!CD606</f>
        <v>0</v>
      </c>
      <c r="AQ607" s="11" t="n">
        <f aca="false">'Raw Data'!CE606</f>
        <v>0</v>
      </c>
      <c r="AR607" s="11" t="n">
        <v>91</v>
      </c>
      <c r="AS607" s="11" t="n">
        <v>85.7</v>
      </c>
      <c r="AT607" s="11" t="n">
        <v>0</v>
      </c>
      <c r="AU607" s="11" t="n">
        <f aca="false">'Top Ten Disease (OPD)'!HF607</f>
        <v>0</v>
      </c>
      <c r="AV607" s="11" t="n">
        <f aca="false">'Top Ten Disease (OPD)'!HD607</f>
        <v>0</v>
      </c>
      <c r="AW607" s="11" t="n">
        <f aca="false">'Raw Data'!CG606</f>
        <v>0</v>
      </c>
      <c r="AX607" s="11" t="n">
        <f aca="false">'Raw Data'!CO606+'Raw Data'!CP606</f>
        <v>13</v>
      </c>
      <c r="AY607" s="11" t="n">
        <v>24.8</v>
      </c>
      <c r="AZ607" s="11" t="n">
        <f aca="false">'Raw Data'!CR606+'Raw Data'!CS606</f>
        <v>27327</v>
      </c>
      <c r="BA607" s="50" t="n">
        <f aca="false">AZ607/'Target Population'!F607*100</f>
        <v>50.5400406879971</v>
      </c>
      <c r="BB607" s="50" t="n">
        <f aca="false">'Raw Data'!CS606/'Raw Data'!CR606*100</f>
        <v>69.0504175688215</v>
      </c>
      <c r="BC607" s="50" t="n">
        <v>100</v>
      </c>
    </row>
    <row r="608" customFormat="false" ht="15" hidden="false" customHeight="false" outlineLevel="0" collapsed="false">
      <c r="A608" s="11" t="s">
        <v>1353</v>
      </c>
      <c r="B608" s="11" t="s">
        <v>116</v>
      </c>
      <c r="C608" s="11" t="s">
        <v>1192</v>
      </c>
      <c r="D608" s="11" t="s">
        <v>1327</v>
      </c>
      <c r="E608" s="11" t="s">
        <v>1354</v>
      </c>
      <c r="F608" s="50" t="n">
        <v>113.3</v>
      </c>
      <c r="G608" s="50" t="n">
        <v>121.8</v>
      </c>
      <c r="H608" s="50" t="n">
        <v>102.1</v>
      </c>
      <c r="I608" s="50" t="n">
        <v>102.1</v>
      </c>
      <c r="J608" s="50" t="n">
        <v>95.4</v>
      </c>
      <c r="K608" s="50" t="n">
        <v>41.3</v>
      </c>
      <c r="L608" s="50" t="n">
        <v>54.8</v>
      </c>
      <c r="M608" s="50" t="n">
        <v>78.8</v>
      </c>
      <c r="N608" s="50" t="n">
        <v>16.2</v>
      </c>
      <c r="O608" s="50" t="n">
        <v>124.5</v>
      </c>
      <c r="P608" s="50" t="n">
        <f aca="false">'Raw Data'!R607/'Raw Data'!P607*100</f>
        <v>91.6666666666667</v>
      </c>
      <c r="Q608" s="50" t="n">
        <v>6.6</v>
      </c>
      <c r="R608" s="50" t="n">
        <v>83</v>
      </c>
      <c r="S608" s="50" t="n">
        <v>3.9</v>
      </c>
      <c r="T608" s="50" t="n">
        <f aca="false">'Raw Data'!Z607/'Target Population'!M608*100</f>
        <v>72.5425950196593</v>
      </c>
      <c r="U608" s="50" t="n">
        <f aca="false">'Raw Data'!AA607/'Target Population'!N608*100</f>
        <v>68.4597325711953</v>
      </c>
      <c r="V608" s="50" t="n">
        <f aca="false">'Raw Data'!AH607/'Target Population'!L608*100</f>
        <v>34.9645512709666</v>
      </c>
      <c r="W608" s="50" t="n">
        <f aca="false">'Raw Data'!AI607/'Raw Data'!AH607*100</f>
        <v>96.6617210682493</v>
      </c>
      <c r="X608" s="12" t="n">
        <f aca="false">'Raw Data'!AN607/'Target Population'!L608*1000</f>
        <v>308.576863219782</v>
      </c>
      <c r="Y608" s="12" t="n">
        <f aca="false">'Raw Data'!AO607/'Target Population'!L608*1000</f>
        <v>15.6493169635137</v>
      </c>
      <c r="Z608" s="50" t="n">
        <f aca="false">'Raw Data'!AO607/('Raw Data'!AJ607+'Raw Data'!AK607+'Raw Data'!AL607)*100</f>
        <v>10.6784660766962</v>
      </c>
      <c r="AA608" s="50" t="n">
        <f aca="false">('Raw Data'!AP607+'Raw Data'!AQ607+'Raw Data'!AR607)/'Raw Data'!AO607*100</f>
        <v>223.204419889503</v>
      </c>
      <c r="AB608" s="50" t="n">
        <v>159.7</v>
      </c>
      <c r="AC608" s="50" t="n">
        <v>65.3</v>
      </c>
      <c r="AD608" s="50" t="n">
        <v>68.5</v>
      </c>
      <c r="AE608" s="50" t="n">
        <v>33.2</v>
      </c>
      <c r="AF608" s="50" t="n">
        <v>13.2</v>
      </c>
      <c r="AG608" s="11" t="n">
        <f aca="false">'Raw Data'!BC607+'Raw Data'!BD607+'Raw Data'!BE607+'Raw Data'!BF607+'Raw Data'!BG607+'Raw Data'!BH607</f>
        <v>0</v>
      </c>
      <c r="AH608" s="11" t="n">
        <f aca="false">'Raw Data'!BQ607</f>
        <v>2</v>
      </c>
      <c r="AI608" s="11" t="n">
        <f aca="false">'Raw Data'!BI607+'Raw Data'!BJ607+'Raw Data'!BK607+'Raw Data'!BL607</f>
        <v>37</v>
      </c>
      <c r="AJ608" s="50" t="n">
        <f aca="false">('Raw Data'!BR607+'Raw Data'!BS607+'Raw Data'!BT607+'Raw Data'!BU607+'Raw Data'!BV607)/'Target Population'!Q608*100</f>
        <v>15.0551614428823</v>
      </c>
      <c r="AK608" s="50" t="n">
        <f aca="false">SUM('Raw Data'!BW607:BY607)/'Target Population'!G608*100</f>
        <v>0</v>
      </c>
      <c r="AL608" s="12" t="n">
        <f aca="false">'Raw Data'!BZ607</f>
        <v>129.833333333333</v>
      </c>
      <c r="AM608" s="50" t="n">
        <f aca="false">'Raw Data'!CA607/('Raw Data'!BZ607*12)*100</f>
        <v>77.7920410783055</v>
      </c>
      <c r="AN608" s="50" t="n">
        <f aca="false">'Raw Data'!CC607/('Raw Data'!CB607*12)*100</f>
        <v>98.5915492957747</v>
      </c>
      <c r="AO608" s="50" t="n">
        <v>20.3</v>
      </c>
      <c r="AP608" s="11" t="n">
        <f aca="false">'Raw Data'!CD607</f>
        <v>0</v>
      </c>
      <c r="AQ608" s="11" t="n">
        <f aca="false">'Raw Data'!CE607</f>
        <v>0</v>
      </c>
      <c r="AR608" s="11" t="n">
        <v>75</v>
      </c>
      <c r="AS608" s="11" t="n">
        <v>93.5</v>
      </c>
      <c r="AT608" s="11" t="n">
        <v>0</v>
      </c>
      <c r="AU608" s="11" t="n">
        <f aca="false">'Top Ten Disease (OPD)'!HF608</f>
        <v>19</v>
      </c>
      <c r="AV608" s="11" t="n">
        <f aca="false">'Top Ten Disease (OPD)'!HD608</f>
        <v>0</v>
      </c>
      <c r="AW608" s="11" t="n">
        <f aca="false">'Raw Data'!CG607</f>
        <v>0</v>
      </c>
      <c r="AX608" s="11" t="n">
        <f aca="false">'Raw Data'!CO607+'Raw Data'!CP607</f>
        <v>8</v>
      </c>
      <c r="AY608" s="11" t="n">
        <v>7.7</v>
      </c>
      <c r="AZ608" s="11" t="n">
        <f aca="false">'Raw Data'!CR607+'Raw Data'!CS607</f>
        <v>60085</v>
      </c>
      <c r="BA608" s="50" t="n">
        <f aca="false">AZ608/'Target Population'!F608*100</f>
        <v>72.327952523684</v>
      </c>
      <c r="BB608" s="50" t="n">
        <f aca="false">'Raw Data'!CS607/'Raw Data'!CR607*100</f>
        <v>81.1589833268007</v>
      </c>
      <c r="BC608" s="50" t="n">
        <v>100</v>
      </c>
    </row>
    <row r="609" customFormat="false" ht="15" hidden="false" customHeight="false" outlineLevel="0" collapsed="false">
      <c r="A609" s="11" t="s">
        <v>1355</v>
      </c>
      <c r="B609" s="11" t="s">
        <v>105</v>
      </c>
      <c r="C609" s="11" t="s">
        <v>1192</v>
      </c>
      <c r="D609" s="11" t="s">
        <v>1327</v>
      </c>
      <c r="E609" s="11" t="s">
        <v>1356</v>
      </c>
      <c r="F609" s="50" t="n">
        <v>91.6</v>
      </c>
      <c r="G609" s="50" t="n">
        <v>99.9</v>
      </c>
      <c r="H609" s="50" t="n">
        <v>88.7</v>
      </c>
      <c r="I609" s="50" t="n">
        <v>87.6</v>
      </c>
      <c r="J609" s="50" t="n">
        <v>86.6</v>
      </c>
      <c r="K609" s="50" t="n">
        <v>63.7</v>
      </c>
      <c r="L609" s="50" t="n">
        <v>65.3</v>
      </c>
      <c r="M609" s="50" t="n">
        <v>81.8</v>
      </c>
      <c r="N609" s="50" t="n">
        <v>11.2</v>
      </c>
      <c r="O609" s="50" t="n">
        <v>93.8</v>
      </c>
      <c r="P609" s="50" t="n">
        <f aca="false">'Raw Data'!R608/'Raw Data'!P608*100</f>
        <v>94.6859903381643</v>
      </c>
      <c r="Q609" s="50" t="n">
        <v>7</v>
      </c>
      <c r="R609" s="50" t="n">
        <v>70.7</v>
      </c>
      <c r="S609" s="50" t="n">
        <v>3.7</v>
      </c>
      <c r="T609" s="50" t="n">
        <f aca="false">'Raw Data'!Z608/'Target Population'!M609*100</f>
        <v>91.3149502907522</v>
      </c>
      <c r="U609" s="50" t="n">
        <f aca="false">'Raw Data'!AA608/'Target Population'!N609*100</f>
        <v>89.0867674466763</v>
      </c>
      <c r="V609" s="50" t="n">
        <f aca="false">'Raw Data'!AH608/'Target Population'!L609*100</f>
        <v>47.8395061728395</v>
      </c>
      <c r="W609" s="50" t="n">
        <f aca="false">'Raw Data'!AI608/'Raw Data'!AH608*100</f>
        <v>95.5197132616488</v>
      </c>
      <c r="X609" s="12" t="n">
        <f aca="false">'Raw Data'!AN608/'Target Population'!L609*1000</f>
        <v>433.470507544582</v>
      </c>
      <c r="Y609" s="12" t="n">
        <f aca="false">'Raw Data'!AO608/'Target Population'!L609*1000</f>
        <v>59.1563786008231</v>
      </c>
      <c r="Z609" s="50" t="n">
        <f aca="false">'Raw Data'!AO608/('Raw Data'!AJ608+'Raw Data'!AK608+'Raw Data'!AL608)*100</f>
        <v>25.8233532934132</v>
      </c>
      <c r="AA609" s="50" t="n">
        <f aca="false">('Raw Data'!AP608+'Raw Data'!AQ608+'Raw Data'!AR608)/'Raw Data'!AO608*100</f>
        <v>141.159420289855</v>
      </c>
      <c r="AB609" s="50" t="n">
        <v>120.2</v>
      </c>
      <c r="AC609" s="50" t="n">
        <v>65.3</v>
      </c>
      <c r="AD609" s="50" t="n">
        <v>66.8</v>
      </c>
      <c r="AE609" s="50" t="n">
        <v>50.8</v>
      </c>
      <c r="AF609" s="50" t="n">
        <v>23.6</v>
      </c>
      <c r="AG609" s="11" t="n">
        <f aca="false">'Raw Data'!BC608+'Raw Data'!BD608+'Raw Data'!BE608+'Raw Data'!BF608+'Raw Data'!BG608+'Raw Data'!BH608</f>
        <v>0</v>
      </c>
      <c r="AH609" s="11" t="n">
        <f aca="false">'Raw Data'!BQ608</f>
        <v>5</v>
      </c>
      <c r="AI609" s="11" t="n">
        <f aca="false">'Raw Data'!BI608+'Raw Data'!BJ608+'Raw Data'!BK608+'Raw Data'!BL608</f>
        <v>85</v>
      </c>
      <c r="AJ609" s="50" t="n">
        <f aca="false">('Raw Data'!BR608+'Raw Data'!BS608+'Raw Data'!BT608+'Raw Data'!BU608+'Raw Data'!BV608)/'Target Population'!Q609*100</f>
        <v>16.6404303072518</v>
      </c>
      <c r="AK609" s="50" t="n">
        <f aca="false">SUM('Raw Data'!BW608:BY608)/'Target Population'!G609*100</f>
        <v>0</v>
      </c>
      <c r="AL609" s="12" t="n">
        <f aca="false">'Raw Data'!BZ608</f>
        <v>82.75</v>
      </c>
      <c r="AM609" s="50" t="n">
        <f aca="false">'Raw Data'!CA608/('Raw Data'!BZ608*12)*100</f>
        <v>91.0372608257805</v>
      </c>
      <c r="AN609" s="50" t="n">
        <f aca="false">'Raw Data'!CC608/('Raw Data'!CB608*12)*100</f>
        <v>95.3703703703704</v>
      </c>
      <c r="AO609" s="50" t="n">
        <v>16.4</v>
      </c>
      <c r="AP609" s="11" t="n">
        <f aca="false">'Raw Data'!CD608</f>
        <v>6</v>
      </c>
      <c r="AQ609" s="11" t="n">
        <f aca="false">'Raw Data'!CE608</f>
        <v>0</v>
      </c>
      <c r="AR609" s="11" t="n">
        <v>40</v>
      </c>
      <c r="AS609" s="11" t="n">
        <v>118.2</v>
      </c>
      <c r="AT609" s="11" t="n">
        <v>0</v>
      </c>
      <c r="AU609" s="11" t="n">
        <f aca="false">'Top Ten Disease (OPD)'!HF609</f>
        <v>0</v>
      </c>
      <c r="AV609" s="11" t="n">
        <f aca="false">'Top Ten Disease (OPD)'!HD609</f>
        <v>1</v>
      </c>
      <c r="AW609" s="11" t="n">
        <f aca="false">'Raw Data'!CG608</f>
        <v>0</v>
      </c>
      <c r="AX609" s="11" t="n">
        <f aca="false">'Raw Data'!CO608+'Raw Data'!CP608</f>
        <v>5</v>
      </c>
      <c r="AY609" s="11" t="n">
        <v>6.6</v>
      </c>
      <c r="AZ609" s="11" t="n">
        <f aca="false">'Raw Data'!CR608+'Raw Data'!CS608</f>
        <v>40121</v>
      </c>
      <c r="BA609" s="50" t="n">
        <f aca="false">AZ609/'Target Population'!F609*100</f>
        <v>85.2332596872876</v>
      </c>
      <c r="BB609" s="50" t="n">
        <f aca="false">'Raw Data'!CS608/'Raw Data'!CR608*100</f>
        <v>74.1287270517773</v>
      </c>
      <c r="BC609" s="50" t="n">
        <v>100</v>
      </c>
    </row>
    <row r="610" customFormat="false" ht="15" hidden="false" customHeight="false" outlineLevel="0" collapsed="false">
      <c r="A610" s="11" t="s">
        <v>1357</v>
      </c>
      <c r="B610" s="11" t="s">
        <v>105</v>
      </c>
      <c r="C610" s="11" t="s">
        <v>1192</v>
      </c>
      <c r="D610" s="11" t="s">
        <v>1327</v>
      </c>
      <c r="E610" s="11" t="s">
        <v>1358</v>
      </c>
      <c r="F610" s="50" t="n">
        <v>123.9</v>
      </c>
      <c r="G610" s="50" t="n">
        <v>118.6</v>
      </c>
      <c r="H610" s="50" t="n">
        <v>110.8</v>
      </c>
      <c r="I610" s="50" t="n">
        <v>112.4</v>
      </c>
      <c r="J610" s="50" t="n">
        <v>106.4</v>
      </c>
      <c r="K610" s="50" t="n">
        <v>61.1</v>
      </c>
      <c r="L610" s="50" t="n">
        <v>78.2</v>
      </c>
      <c r="M610" s="50" t="n">
        <v>104.3</v>
      </c>
      <c r="N610" s="50" t="n">
        <v>6.6</v>
      </c>
      <c r="O610" s="50" t="n">
        <v>132.3</v>
      </c>
      <c r="P610" s="50" t="n">
        <f aca="false">'Raw Data'!R609/'Raw Data'!P609*100</f>
        <v>98.2608695652174</v>
      </c>
      <c r="Q610" s="50" t="n">
        <v>5.8</v>
      </c>
      <c r="R610" s="50" t="n">
        <v>133.7</v>
      </c>
      <c r="S610" s="50" t="n">
        <v>1.9</v>
      </c>
      <c r="T610" s="50" t="n">
        <f aca="false">'Raw Data'!Z609/'Target Population'!M610*100</f>
        <v>76.7813953488372</v>
      </c>
      <c r="U610" s="50" t="n">
        <f aca="false">'Raw Data'!AA609/'Target Population'!N610*100</f>
        <v>66.5103954341623</v>
      </c>
      <c r="V610" s="50" t="n">
        <f aca="false">'Raw Data'!AH609/'Target Population'!L610*100</f>
        <v>54.3634496919918</v>
      </c>
      <c r="W610" s="50" t="n">
        <f aca="false">'Raw Data'!AI609/'Raw Data'!AH609*100</f>
        <v>99.7167138810198</v>
      </c>
      <c r="X610" s="12" t="n">
        <f aca="false">'Raw Data'!AN609/'Target Population'!L610*1000</f>
        <v>602.156057494867</v>
      </c>
      <c r="Y610" s="12" t="n">
        <f aca="false">'Raw Data'!AO609/'Target Population'!L610*1000</f>
        <v>49.7946611909651</v>
      </c>
      <c r="Z610" s="50" t="n">
        <f aca="false">'Raw Data'!AO609/('Raw Data'!AJ609+'Raw Data'!AK609+'Raw Data'!AL609)*100</f>
        <v>16.5906499429875</v>
      </c>
      <c r="AA610" s="50" t="n">
        <f aca="false">('Raw Data'!AP609+'Raw Data'!AQ609+'Raw Data'!AR609)/'Raw Data'!AO609*100</f>
        <v>293.127147766323</v>
      </c>
      <c r="AB610" s="50" t="n">
        <v>143.6</v>
      </c>
      <c r="AC610" s="50" t="n">
        <v>114</v>
      </c>
      <c r="AD610" s="50" t="n">
        <v>116.8</v>
      </c>
      <c r="AE610" s="50" t="n">
        <v>76.7</v>
      </c>
      <c r="AF610" s="50" t="n">
        <v>72.7</v>
      </c>
      <c r="AG610" s="11" t="n">
        <f aca="false">'Raw Data'!BC609+'Raw Data'!BD609+'Raw Data'!BE609+'Raw Data'!BF609+'Raw Data'!BG609+'Raw Data'!BH609</f>
        <v>0</v>
      </c>
      <c r="AH610" s="11" t="n">
        <f aca="false">'Raw Data'!BQ609</f>
        <v>1</v>
      </c>
      <c r="AI610" s="11" t="n">
        <f aca="false">'Raw Data'!BI609+'Raw Data'!BJ609+'Raw Data'!BK609+'Raw Data'!BL609</f>
        <v>0</v>
      </c>
      <c r="AJ610" s="50" t="n">
        <f aca="false">('Raw Data'!BR609+'Raw Data'!BS609+'Raw Data'!BT609+'Raw Data'!BU609+'Raw Data'!BV609)/'Target Population'!Q610*100</f>
        <v>25.7471092875793</v>
      </c>
      <c r="AK610" s="50" t="n">
        <f aca="false">SUM('Raw Data'!BW609:BY609)/'Target Population'!G610*100</f>
        <v>0</v>
      </c>
      <c r="AL610" s="12" t="n">
        <f aca="false">'Raw Data'!BZ609</f>
        <v>76.3333333333333</v>
      </c>
      <c r="AM610" s="50" t="n">
        <f aca="false">'Raw Data'!CA609/('Raw Data'!BZ609*12)*100</f>
        <v>277.729257641921</v>
      </c>
      <c r="AN610" s="50" t="n">
        <f aca="false">'Raw Data'!CC609/('Raw Data'!CB609*12)*100</f>
        <v>91.7808219178082</v>
      </c>
      <c r="AO610" s="50" t="n">
        <v>25.3</v>
      </c>
      <c r="AP610" s="11" t="n">
        <f aca="false">'Raw Data'!CD609</f>
        <v>0</v>
      </c>
      <c r="AQ610" s="11" t="n">
        <f aca="false">'Raw Data'!CE609</f>
        <v>1</v>
      </c>
      <c r="AR610" s="11" t="n">
        <v>38</v>
      </c>
      <c r="AS610" s="11" t="n">
        <v>85.7</v>
      </c>
      <c r="AT610" s="11" t="n">
        <v>0</v>
      </c>
      <c r="AU610" s="11" t="n">
        <f aca="false">'Top Ten Disease (OPD)'!HF610</f>
        <v>0</v>
      </c>
      <c r="AV610" s="11" t="n">
        <f aca="false">'Top Ten Disease (OPD)'!HD610</f>
        <v>0</v>
      </c>
      <c r="AW610" s="11" t="n">
        <f aca="false">'Raw Data'!CG609</f>
        <v>0</v>
      </c>
      <c r="AX610" s="11" t="n">
        <f aca="false">'Raw Data'!CO609+'Raw Data'!CP609</f>
        <v>23</v>
      </c>
      <c r="AY610" s="11" t="n">
        <v>37.3</v>
      </c>
      <c r="AZ610" s="11" t="n">
        <f aca="false">'Raw Data'!CR609+'Raw Data'!CS609</f>
        <v>48860</v>
      </c>
      <c r="BA610" s="50" t="n">
        <f aca="false">AZ610/'Target Population'!F610*100</f>
        <v>110.995002271695</v>
      </c>
      <c r="BB610" s="50" t="n">
        <f aca="false">'Raw Data'!CS609/'Raw Data'!CR609*100</f>
        <v>71.7761215018985</v>
      </c>
      <c r="BC610" s="50" t="n">
        <v>100</v>
      </c>
    </row>
    <row r="611" customFormat="false" ht="15" hidden="false" customHeight="false" outlineLevel="0" collapsed="false">
      <c r="A611" s="11" t="s">
        <v>1359</v>
      </c>
      <c r="B611" s="11" t="s">
        <v>105</v>
      </c>
      <c r="C611" s="11" t="s">
        <v>1192</v>
      </c>
      <c r="D611" s="11" t="s">
        <v>1327</v>
      </c>
      <c r="E611" s="11" t="s">
        <v>1360</v>
      </c>
      <c r="F611" s="50" t="n">
        <v>83.3</v>
      </c>
      <c r="G611" s="50" t="n">
        <v>84.9</v>
      </c>
      <c r="H611" s="50" t="n">
        <v>85.9</v>
      </c>
      <c r="I611" s="50" t="n">
        <v>85.9</v>
      </c>
      <c r="J611" s="50" t="n">
        <v>82.1</v>
      </c>
      <c r="K611" s="50" t="n">
        <v>67</v>
      </c>
      <c r="L611" s="50" t="n">
        <v>70.7</v>
      </c>
      <c r="M611" s="50" t="n">
        <v>78.6</v>
      </c>
      <c r="N611" s="50" t="n">
        <v>-1.1</v>
      </c>
      <c r="O611" s="50" t="n">
        <v>85.8</v>
      </c>
      <c r="P611" s="50" t="n">
        <f aca="false">'Raw Data'!R610/'Raw Data'!P610*100</f>
        <v>100</v>
      </c>
      <c r="Q611" s="50" t="n">
        <v>19.6</v>
      </c>
      <c r="R611" s="50" t="n">
        <v>54</v>
      </c>
      <c r="S611" s="50" t="n">
        <v>3</v>
      </c>
      <c r="T611" s="50" t="n">
        <f aca="false">'Raw Data'!Z610/'Target Population'!M611*100</f>
        <v>64.513474593705</v>
      </c>
      <c r="U611" s="50" t="n">
        <f aca="false">'Raw Data'!AA610/'Target Population'!N611*100</f>
        <v>61.955778436289</v>
      </c>
      <c r="V611" s="50" t="n">
        <f aca="false">'Raw Data'!AH610/'Target Population'!L611*100</f>
        <v>28.2286785379569</v>
      </c>
      <c r="W611" s="50" t="n">
        <f aca="false">'Raw Data'!AI610/'Raw Data'!AH610*100</f>
        <v>95.3519256308101</v>
      </c>
      <c r="X611" s="12" t="n">
        <f aca="false">'Raw Data'!AN610/'Target Population'!L611*1000</f>
        <v>287.722586691659</v>
      </c>
      <c r="Y611" s="12" t="n">
        <f aca="false">'Raw Data'!AO610/'Target Population'!L611*1000</f>
        <v>24.3673851921275</v>
      </c>
      <c r="Z611" s="50" t="n">
        <f aca="false">'Raw Data'!AO610/('Raw Data'!AJ610+'Raw Data'!AK610+'Raw Data'!AL610)*100</f>
        <v>19.4610778443114</v>
      </c>
      <c r="AA611" s="50" t="n">
        <f aca="false">('Raw Data'!AP610+'Raw Data'!AQ610+'Raw Data'!AR610)/'Raw Data'!AO610*100</f>
        <v>232.307692307692</v>
      </c>
      <c r="AB611" s="50" t="n">
        <v>134.4</v>
      </c>
      <c r="AC611" s="50" t="n">
        <v>63.8</v>
      </c>
      <c r="AD611" s="50" t="n">
        <v>64.9</v>
      </c>
      <c r="AE611" s="50" t="n">
        <v>27.8</v>
      </c>
      <c r="AF611" s="50" t="n">
        <v>21.9</v>
      </c>
      <c r="AG611" s="11" t="n">
        <f aca="false">'Raw Data'!BC610+'Raw Data'!BD610+'Raw Data'!BE610+'Raw Data'!BF610+'Raw Data'!BG610+'Raw Data'!BH610</f>
        <v>0</v>
      </c>
      <c r="AH611" s="11" t="n">
        <f aca="false">'Raw Data'!BQ610</f>
        <v>0</v>
      </c>
      <c r="AI611" s="11" t="n">
        <f aca="false">'Raw Data'!BI610+'Raw Data'!BJ610+'Raw Data'!BK610+'Raw Data'!BL610</f>
        <v>37</v>
      </c>
      <c r="AJ611" s="50" t="n">
        <f aca="false">('Raw Data'!BR610+'Raw Data'!BS610+'Raw Data'!BT610+'Raw Data'!BU610+'Raw Data'!BV610)/'Target Population'!Q611*100</f>
        <v>19.6177502579979</v>
      </c>
      <c r="AK611" s="50" t="n">
        <f aca="false">SUM('Raw Data'!BW610:BY610)/'Target Population'!G611*100</f>
        <v>0</v>
      </c>
      <c r="AL611" s="12" t="n">
        <f aca="false">'Raw Data'!BZ610</f>
        <v>66</v>
      </c>
      <c r="AM611" s="50" t="n">
        <f aca="false">'Raw Data'!CA610/('Raw Data'!BZ610*12)*100</f>
        <v>95.5808080808081</v>
      </c>
      <c r="AN611" s="50" t="n">
        <f aca="false">'Raw Data'!CC610/('Raw Data'!CB610*12)*100</f>
        <v>95.1388888888889</v>
      </c>
      <c r="AO611" s="50" t="n">
        <v>33.3</v>
      </c>
      <c r="AP611" s="11" t="n">
        <f aca="false">'Raw Data'!CD610</f>
        <v>0</v>
      </c>
      <c r="AQ611" s="11" t="n">
        <f aca="false">'Raw Data'!CE610</f>
        <v>0</v>
      </c>
      <c r="AR611" s="11" t="n">
        <v>44</v>
      </c>
      <c r="AS611" s="11" t="n">
        <v>82.6</v>
      </c>
      <c r="AT611" s="11" t="n">
        <v>0</v>
      </c>
      <c r="AU611" s="11" t="n">
        <f aca="false">'Top Ten Disease (OPD)'!HF611</f>
        <v>0</v>
      </c>
      <c r="AV611" s="11" t="n">
        <f aca="false">'Top Ten Disease (OPD)'!HD611</f>
        <v>0</v>
      </c>
      <c r="AW611" s="11" t="n">
        <f aca="false">'Raw Data'!CG610</f>
        <v>0</v>
      </c>
      <c r="AX611" s="11" t="n">
        <f aca="false">'Raw Data'!CO610+'Raw Data'!CP610</f>
        <v>7</v>
      </c>
      <c r="AY611" s="11" t="n">
        <v>9.7</v>
      </c>
      <c r="AZ611" s="11" t="n">
        <f aca="false">'Raw Data'!CR610+'Raw Data'!CS610</f>
        <v>22602</v>
      </c>
      <c r="BA611" s="50" t="n">
        <f aca="false">AZ611/'Target Population'!F611*100</f>
        <v>50.7590729428674</v>
      </c>
      <c r="BB611" s="50" t="n">
        <f aca="false">'Raw Data'!CS610/'Raw Data'!CR610*100</f>
        <v>80.2536087407289</v>
      </c>
      <c r="BC611" s="50" t="n">
        <v>100</v>
      </c>
    </row>
    <row r="612" customFormat="false" ht="15" hidden="false" customHeight="false" outlineLevel="0" collapsed="false">
      <c r="A612" s="9" t="s">
        <v>1361</v>
      </c>
      <c r="B612" s="9" t="s">
        <v>101</v>
      </c>
      <c r="C612" s="9" t="s">
        <v>1192</v>
      </c>
      <c r="D612" s="9" t="s">
        <v>1362</v>
      </c>
      <c r="E612" s="9" t="s">
        <v>1363</v>
      </c>
      <c r="F612" s="49" t="n">
        <v>101.6</v>
      </c>
      <c r="G612" s="49" t="n">
        <v>105.1</v>
      </c>
      <c r="H612" s="49" t="n">
        <v>96.6</v>
      </c>
      <c r="I612" s="49" t="n">
        <v>96.7</v>
      </c>
      <c r="J612" s="49" t="n">
        <v>91.5</v>
      </c>
      <c r="K612" s="49" t="n">
        <v>79.9</v>
      </c>
      <c r="L612" s="49" t="n">
        <v>87.4</v>
      </c>
      <c r="M612" s="49" t="n">
        <v>81.4</v>
      </c>
      <c r="N612" s="49" t="n">
        <v>8.1</v>
      </c>
      <c r="O612" s="49" t="n">
        <v>109.6</v>
      </c>
      <c r="P612" s="49" t="n">
        <f aca="false">'Raw Data'!R611/'Raw Data'!P611*100</f>
        <v>97.3993288590604</v>
      </c>
      <c r="Q612" s="49" t="n">
        <v>12.5</v>
      </c>
      <c r="R612" s="49" t="n">
        <v>92.7</v>
      </c>
      <c r="S612" s="49" t="n">
        <v>8.5</v>
      </c>
      <c r="T612" s="49" t="n">
        <f aca="false">'Raw Data'!Z611/'Target Population'!M612*100</f>
        <v>93.0619391551762</v>
      </c>
      <c r="U612" s="49" t="n">
        <f aca="false">'Raw Data'!AA611/'Target Population'!N612*100</f>
        <v>92.2806884381108</v>
      </c>
      <c r="V612" s="49" t="n">
        <f aca="false">'Raw Data'!AH611/'Target Population'!L612*100</f>
        <v>37.9136091988804</v>
      </c>
      <c r="W612" s="49" t="n">
        <f aca="false">'Raw Data'!AI611/'Raw Data'!AH611*100</f>
        <v>92.0826848637216</v>
      </c>
      <c r="X612" s="10" t="n">
        <f aca="false">'Raw Data'!AN611/'Target Population'!L612*1000</f>
        <v>329.692109841894</v>
      </c>
      <c r="Y612" s="10" t="n">
        <f aca="false">'Raw Data'!AO611/'Target Population'!L612*1000</f>
        <v>23.3905741735381</v>
      </c>
      <c r="Z612" s="49" t="n">
        <f aca="false">'Raw Data'!AO611/('Raw Data'!AJ611+'Raw Data'!AK611+'Raw Data'!AL611)*100</f>
        <v>12.6193780099584</v>
      </c>
      <c r="AA612" s="49" t="n">
        <f aca="false">('Raw Data'!AP611+'Raw Data'!AQ611+'Raw Data'!AR611)/'Raw Data'!AO611*100</f>
        <v>424.579560155239</v>
      </c>
      <c r="AB612" s="49" t="n">
        <v>130.8</v>
      </c>
      <c r="AC612" s="49" t="n">
        <v>58.6</v>
      </c>
      <c r="AD612" s="49" t="n">
        <v>50.1</v>
      </c>
      <c r="AE612" s="49" t="n">
        <v>37.7</v>
      </c>
      <c r="AF612" s="49" t="n">
        <v>10.7</v>
      </c>
      <c r="AG612" s="9" t="n">
        <f aca="false">'Raw Data'!BC611+'Raw Data'!BD611+'Raw Data'!BE611+'Raw Data'!BF611+'Raw Data'!BG611+'Raw Data'!BH611</f>
        <v>1</v>
      </c>
      <c r="AH612" s="9" t="n">
        <f aca="false">'Raw Data'!BQ611</f>
        <v>61</v>
      </c>
      <c r="AI612" s="9" t="n">
        <f aca="false">'Raw Data'!BI611+'Raw Data'!BJ611+'Raw Data'!BK611+'Raw Data'!BL611</f>
        <v>2994</v>
      </c>
      <c r="AJ612" s="49" t="n">
        <f aca="false">('Raw Data'!BR611+'Raw Data'!BS611+'Raw Data'!BT611+'Raw Data'!BU611+'Raw Data'!BV611)/'Target Population'!Q612*100</f>
        <v>24.4074884905476</v>
      </c>
      <c r="AK612" s="49" t="n">
        <f aca="false">SUM('Raw Data'!BW611:BY611)/'Target Population'!G612*100</f>
        <v>0</v>
      </c>
      <c r="AL612" s="10" t="n">
        <f aca="false">'Raw Data'!BZ611</f>
        <v>1104.58333333333</v>
      </c>
      <c r="AM612" s="49" t="n">
        <f aca="false">'Raw Data'!CA611/('Raw Data'!BZ611*12)*100</f>
        <v>82.9121086382497</v>
      </c>
      <c r="AN612" s="49" t="n">
        <f aca="false">'Raw Data'!CC611/('Raw Data'!CB611*12)*100</f>
        <v>89.2134181607866</v>
      </c>
      <c r="AO612" s="49" t="n">
        <v>22.4</v>
      </c>
      <c r="AP612" s="9" t="n">
        <f aca="false">'Raw Data'!CD611</f>
        <v>4812</v>
      </c>
      <c r="AQ612" s="9" t="n">
        <f aca="false">'Raw Data'!CE611</f>
        <v>107</v>
      </c>
      <c r="AR612" s="9" t="n">
        <v>682</v>
      </c>
      <c r="AS612" s="9" t="n">
        <v>85.4</v>
      </c>
      <c r="AT612" s="9" t="n">
        <v>0</v>
      </c>
      <c r="AU612" s="9" t="n">
        <f aca="false">'Top Ten Disease (OPD)'!HF612</f>
        <v>9</v>
      </c>
      <c r="AV612" s="9" t="n">
        <f aca="false">'Top Ten Disease (OPD)'!HD612</f>
        <v>0</v>
      </c>
      <c r="AW612" s="9" t="n">
        <f aca="false">'Raw Data'!CG611</f>
        <v>73</v>
      </c>
      <c r="AX612" s="9" t="n">
        <f aca="false">'Raw Data'!CO611+'Raw Data'!CP611</f>
        <v>182</v>
      </c>
      <c r="AY612" s="9" t="n">
        <v>22.6</v>
      </c>
      <c r="AZ612" s="9" t="n">
        <f aca="false">'Raw Data'!CR611+'Raw Data'!CS611</f>
        <v>423311</v>
      </c>
      <c r="BA612" s="49" t="n">
        <f aca="false">AZ612/'Target Population'!F612*100</f>
        <v>65.8875442624227</v>
      </c>
      <c r="BB612" s="49" t="n">
        <f aca="false">'Raw Data'!CS611/'Raw Data'!CR611*100</f>
        <v>75.6083699088171</v>
      </c>
      <c r="BC612" s="49" t="n">
        <v>101.2</v>
      </c>
    </row>
    <row r="613" customFormat="false" ht="15" hidden="false" customHeight="false" outlineLevel="0" collapsed="false">
      <c r="A613" s="11" t="s">
        <v>1364</v>
      </c>
      <c r="B613" s="11" t="s">
        <v>116</v>
      </c>
      <c r="C613" s="11" t="s">
        <v>1192</v>
      </c>
      <c r="D613" s="11" t="s">
        <v>1362</v>
      </c>
      <c r="E613" s="11" t="s">
        <v>1365</v>
      </c>
      <c r="F613" s="50" t="n">
        <v>82.1</v>
      </c>
      <c r="G613" s="50" t="n">
        <v>90.7</v>
      </c>
      <c r="H613" s="50" t="n">
        <v>88.8</v>
      </c>
      <c r="I613" s="50" t="n">
        <v>89.4</v>
      </c>
      <c r="J613" s="50" t="n">
        <v>86.3</v>
      </c>
      <c r="K613" s="50" t="n">
        <v>115.1</v>
      </c>
      <c r="L613" s="50" t="n">
        <v>135.5</v>
      </c>
      <c r="M613" s="50" t="n">
        <v>63</v>
      </c>
      <c r="N613" s="50" t="n">
        <v>2</v>
      </c>
      <c r="O613" s="50" t="n">
        <v>84.5</v>
      </c>
      <c r="P613" s="50" t="n">
        <f aca="false">'Raw Data'!R612/'Raw Data'!P612*100</f>
        <v>97.051597051597</v>
      </c>
      <c r="Q613" s="50" t="n">
        <v>3.3</v>
      </c>
      <c r="R613" s="50" t="n">
        <v>75.2</v>
      </c>
      <c r="S613" s="50" t="n">
        <v>2.9</v>
      </c>
      <c r="T613" s="50" t="n">
        <f aca="false">'Raw Data'!Z612/'Target Population'!M613*100</f>
        <v>127.339584482442</v>
      </c>
      <c r="U613" s="50" t="n">
        <f aca="false">'Raw Data'!AA612/'Target Population'!N613*100</f>
        <v>136.968495263274</v>
      </c>
      <c r="V613" s="50" t="n">
        <f aca="false">'Raw Data'!AH612/'Target Population'!L613*100</f>
        <v>22.9409908488482</v>
      </c>
      <c r="W613" s="50" t="n">
        <f aca="false">'Raw Data'!AI612/'Raw Data'!AH612*100</f>
        <v>81.0866574965612</v>
      </c>
      <c r="X613" s="12" t="n">
        <f aca="false">'Raw Data'!AN612/'Target Population'!L613*1000</f>
        <v>394.130640580625</v>
      </c>
      <c r="Y613" s="12" t="n">
        <f aca="false">'Raw Data'!AO612/'Target Population'!L613*1000</f>
        <v>24.7712212054276</v>
      </c>
      <c r="Z613" s="50" t="n">
        <f aca="false">'Raw Data'!AO612/('Raw Data'!AJ612+'Raw Data'!AK612+'Raw Data'!AL612)*100</f>
        <v>13.8204225352113</v>
      </c>
      <c r="AA613" s="50" t="n">
        <f aca="false">('Raw Data'!AP612+'Raw Data'!AQ612+'Raw Data'!AR612)/'Raw Data'!AO612*100</f>
        <v>246.496815286624</v>
      </c>
      <c r="AB613" s="50" t="n">
        <v>97.2</v>
      </c>
      <c r="AC613" s="50" t="n">
        <v>59.5</v>
      </c>
      <c r="AD613" s="50" t="n">
        <v>58.6</v>
      </c>
      <c r="AE613" s="50" t="n">
        <v>14.2</v>
      </c>
      <c r="AF613" s="50" t="n">
        <v>8.1</v>
      </c>
      <c r="AG613" s="11" t="n">
        <f aca="false">'Raw Data'!BC612+'Raw Data'!BD612+'Raw Data'!BE612+'Raw Data'!BF612+'Raw Data'!BG612+'Raw Data'!BH612</f>
        <v>0</v>
      </c>
      <c r="AH613" s="11" t="n">
        <f aca="false">'Raw Data'!BQ612</f>
        <v>2</v>
      </c>
      <c r="AI613" s="11" t="n">
        <f aca="false">'Raw Data'!BI612+'Raw Data'!BJ612+'Raw Data'!BK612+'Raw Data'!BL612</f>
        <v>506</v>
      </c>
      <c r="AJ613" s="50" t="n">
        <f aca="false">('Raw Data'!BR612+'Raw Data'!BS612+'Raw Data'!BT612+'Raw Data'!BU612+'Raw Data'!BV612)/'Target Population'!Q613*100</f>
        <v>14.886301222749</v>
      </c>
      <c r="AK613" s="50" t="n">
        <f aca="false">SUM('Raw Data'!BW612:BY612)/'Target Population'!G613*100</f>
        <v>0</v>
      </c>
      <c r="AL613" s="12" t="n">
        <f aca="false">'Raw Data'!BZ612</f>
        <v>112</v>
      </c>
      <c r="AM613" s="50" t="n">
        <f aca="false">'Raw Data'!CA612/('Raw Data'!BZ612*12)*100</f>
        <v>95.6845238095238</v>
      </c>
      <c r="AN613" s="50" t="n">
        <f aca="false">'Raw Data'!CC612/('Raw Data'!CB612*12)*100</f>
        <v>94.9074074074074</v>
      </c>
      <c r="AO613" s="50" t="n">
        <v>22.2</v>
      </c>
      <c r="AP613" s="11" t="n">
        <f aca="false">'Raw Data'!CD612</f>
        <v>265</v>
      </c>
      <c r="AQ613" s="11" t="n">
        <f aca="false">'Raw Data'!CE612</f>
        <v>0</v>
      </c>
      <c r="AR613" s="11" t="n">
        <v>122</v>
      </c>
      <c r="AS613" s="11" t="n">
        <v>82.5</v>
      </c>
      <c r="AT613" s="11" t="n">
        <v>0</v>
      </c>
      <c r="AU613" s="11" t="n">
        <f aca="false">'Top Ten Disease (OPD)'!HF613</f>
        <v>0</v>
      </c>
      <c r="AV613" s="11" t="n">
        <f aca="false">'Top Ten Disease (OPD)'!HD613</f>
        <v>0</v>
      </c>
      <c r="AW613" s="11" t="n">
        <f aca="false">'Raw Data'!CG612</f>
        <v>0</v>
      </c>
      <c r="AX613" s="11" t="n">
        <f aca="false">'Raw Data'!CO612+'Raw Data'!CP612</f>
        <v>21</v>
      </c>
      <c r="AY613" s="11" t="n">
        <v>23.8</v>
      </c>
      <c r="AZ613" s="11" t="n">
        <f aca="false">'Raw Data'!CR612+'Raw Data'!CS612</f>
        <v>53013</v>
      </c>
      <c r="BA613" s="50" t="n">
        <f aca="false">AZ613/'Target Population'!F613*100</f>
        <v>61.4387038453515</v>
      </c>
      <c r="BB613" s="50" t="n">
        <f aca="false">'Raw Data'!CS612/'Raw Data'!CR612*100</f>
        <v>70.4104921405381</v>
      </c>
      <c r="BC613" s="50" t="n">
        <v>100</v>
      </c>
    </row>
    <row r="614" customFormat="false" ht="15" hidden="false" customHeight="false" outlineLevel="0" collapsed="false">
      <c r="A614" s="11" t="s">
        <v>1366</v>
      </c>
      <c r="B614" s="11" t="s">
        <v>116</v>
      </c>
      <c r="C614" s="11" t="s">
        <v>1192</v>
      </c>
      <c r="D614" s="11" t="s">
        <v>1362</v>
      </c>
      <c r="E614" s="11" t="s">
        <v>1367</v>
      </c>
      <c r="F614" s="50" t="n">
        <v>89.5</v>
      </c>
      <c r="G614" s="50" t="n">
        <v>96.9</v>
      </c>
      <c r="H614" s="50" t="n">
        <v>92.8</v>
      </c>
      <c r="I614" s="50" t="n">
        <v>92.8</v>
      </c>
      <c r="J614" s="50" t="n">
        <v>89.5</v>
      </c>
      <c r="K614" s="50" t="n">
        <v>81.2</v>
      </c>
      <c r="L614" s="50" t="n">
        <v>93.2</v>
      </c>
      <c r="M614" s="50" t="n">
        <v>82.9</v>
      </c>
      <c r="N614" s="50" t="n">
        <v>4.2</v>
      </c>
      <c r="O614" s="50" t="n">
        <v>98.4</v>
      </c>
      <c r="P614" s="50" t="n">
        <f aca="false">'Raw Data'!R613/'Raw Data'!P613*100</f>
        <v>99.6598639455782</v>
      </c>
      <c r="Q614" s="50" t="n">
        <v>6.7</v>
      </c>
      <c r="R614" s="50" t="n">
        <v>154</v>
      </c>
      <c r="S614" s="50" t="n">
        <v>2.8</v>
      </c>
      <c r="T614" s="50" t="n">
        <f aca="false">'Raw Data'!Z613/'Target Population'!M614*100</f>
        <v>112.451542874864</v>
      </c>
      <c r="U614" s="50" t="n">
        <f aca="false">'Raw Data'!AA613/'Target Population'!N614*100</f>
        <v>111.320422535211</v>
      </c>
      <c r="V614" s="50" t="n">
        <f aca="false">'Raw Data'!AH613/'Target Population'!L614*100</f>
        <v>41.6043225270158</v>
      </c>
      <c r="W614" s="50" t="n">
        <f aca="false">'Raw Data'!AI613/'Raw Data'!AH613*100</f>
        <v>95.8041958041958</v>
      </c>
      <c r="X614" s="12" t="n">
        <f aca="false">'Raw Data'!AN613/'Target Population'!L614*1000</f>
        <v>459.407037960654</v>
      </c>
      <c r="Y614" s="12" t="n">
        <f aca="false">'Raw Data'!AO613/'Target Population'!L614*1000</f>
        <v>27.5699639789415</v>
      </c>
      <c r="Z614" s="50" t="n">
        <f aca="false">'Raw Data'!AO613/('Raw Data'!AJ613+'Raw Data'!AK613+'Raw Data'!AL613)*100</f>
        <v>12.4064837905237</v>
      </c>
      <c r="AA614" s="50" t="n">
        <f aca="false">('Raw Data'!AP613+'Raw Data'!AQ613+'Raw Data'!AR613)/'Raw Data'!AO613*100</f>
        <v>418.090452261307</v>
      </c>
      <c r="AB614" s="50" t="n">
        <v>97.6</v>
      </c>
      <c r="AC614" s="50" t="n">
        <v>62.7</v>
      </c>
      <c r="AD614" s="50" t="n">
        <v>63.2</v>
      </c>
      <c r="AE614" s="50" t="n">
        <v>31.3</v>
      </c>
      <c r="AF614" s="50" t="n">
        <v>21.6</v>
      </c>
      <c r="AG614" s="11" t="n">
        <f aca="false">'Raw Data'!BC613+'Raw Data'!BD613+'Raw Data'!BE613+'Raw Data'!BF613+'Raw Data'!BG613+'Raw Data'!BH613</f>
        <v>0</v>
      </c>
      <c r="AH614" s="11" t="n">
        <f aca="false">'Raw Data'!BQ613</f>
        <v>10</v>
      </c>
      <c r="AI614" s="11" t="n">
        <f aca="false">'Raw Data'!BI613+'Raw Data'!BJ613+'Raw Data'!BK613+'Raw Data'!BL613</f>
        <v>165</v>
      </c>
      <c r="AJ614" s="50" t="n">
        <f aca="false">('Raw Data'!BR613+'Raw Data'!BS613+'Raw Data'!BT613+'Raw Data'!BU613+'Raw Data'!BV613)/'Target Population'!Q614*100</f>
        <v>15.9486553561984</v>
      </c>
      <c r="AK614" s="50" t="n">
        <f aca="false">SUM('Raw Data'!BW613:BY613)/'Target Population'!G614*100</f>
        <v>0</v>
      </c>
      <c r="AL614" s="12" t="n">
        <f aca="false">'Raw Data'!BZ613</f>
        <v>141</v>
      </c>
      <c r="AM614" s="50" t="n">
        <f aca="false">'Raw Data'!CA613/('Raw Data'!BZ613*12)*100</f>
        <v>92.4940898345154</v>
      </c>
      <c r="AN614" s="50" t="n">
        <f aca="false">'Raw Data'!CC613/('Raw Data'!CB613*12)*100</f>
        <v>97.3039215686274</v>
      </c>
      <c r="AO614" s="50" t="n">
        <v>29.3</v>
      </c>
      <c r="AP614" s="11" t="n">
        <f aca="false">'Raw Data'!CD613</f>
        <v>0</v>
      </c>
      <c r="AQ614" s="11" t="n">
        <f aca="false">'Raw Data'!CE613</f>
        <v>0</v>
      </c>
      <c r="AR614" s="11" t="n">
        <v>67</v>
      </c>
      <c r="AS614" s="11" t="n">
        <v>93.5</v>
      </c>
      <c r="AT614" s="11" t="n">
        <v>0</v>
      </c>
      <c r="AU614" s="11" t="n">
        <f aca="false">'Top Ten Disease (OPD)'!HF614</f>
        <v>0</v>
      </c>
      <c r="AV614" s="11" t="n">
        <f aca="false">'Top Ten Disease (OPD)'!HD614</f>
        <v>0</v>
      </c>
      <c r="AW614" s="11" t="n">
        <f aca="false">'Raw Data'!CG613</f>
        <v>0</v>
      </c>
      <c r="AX614" s="11" t="n">
        <f aca="false">'Raw Data'!CO613+'Raw Data'!CP613</f>
        <v>14</v>
      </c>
      <c r="AY614" s="11" t="n">
        <v>22</v>
      </c>
      <c r="AZ614" s="11" t="n">
        <f aca="false">'Raw Data'!CR613+'Raw Data'!CS613</f>
        <v>39164</v>
      </c>
      <c r="BA614" s="50" t="n">
        <f aca="false">AZ614/'Target Population'!F614*100</f>
        <v>53.1116505512687</v>
      </c>
      <c r="BB614" s="50" t="n">
        <f aca="false">'Raw Data'!CS613/'Raw Data'!CR613*100</f>
        <v>70.0195354894726</v>
      </c>
      <c r="BC614" s="50" t="n">
        <v>110</v>
      </c>
    </row>
    <row r="615" customFormat="false" ht="15" hidden="false" customHeight="false" outlineLevel="0" collapsed="false">
      <c r="A615" s="11" t="s">
        <v>1368</v>
      </c>
      <c r="B615" s="11" t="s">
        <v>116</v>
      </c>
      <c r="C615" s="11" t="s">
        <v>1192</v>
      </c>
      <c r="D615" s="11" t="s">
        <v>1362</v>
      </c>
      <c r="E615" s="11" t="s">
        <v>1369</v>
      </c>
      <c r="F615" s="50" t="n">
        <v>104.5</v>
      </c>
      <c r="G615" s="50" t="n">
        <v>105.6</v>
      </c>
      <c r="H615" s="50" t="n">
        <v>107.6</v>
      </c>
      <c r="I615" s="50" t="n">
        <v>107.5</v>
      </c>
      <c r="J615" s="50" t="n">
        <v>101</v>
      </c>
      <c r="K615" s="50" t="n">
        <v>95.5</v>
      </c>
      <c r="L615" s="50" t="n">
        <v>96.2</v>
      </c>
      <c r="M615" s="50" t="n">
        <v>113.9</v>
      </c>
      <c r="N615" s="50" t="n">
        <v>-1.9</v>
      </c>
      <c r="O615" s="50" t="n">
        <v>102.8</v>
      </c>
      <c r="P615" s="50" t="n">
        <f aca="false">'Raw Data'!R614/'Raw Data'!P614*100</f>
        <v>98.5772357723577</v>
      </c>
      <c r="Q615" s="50" t="n">
        <v>4.1</v>
      </c>
      <c r="R615" s="50" t="n">
        <v>103.9</v>
      </c>
      <c r="S615" s="50" t="n">
        <v>11.7</v>
      </c>
      <c r="T615" s="50" t="n">
        <f aca="false">'Raw Data'!Z614/'Target Population'!M615*100</f>
        <v>88.4067983971259</v>
      </c>
      <c r="U615" s="50" t="n">
        <f aca="false">'Raw Data'!AA614/'Target Population'!N615*100</f>
        <v>86.1016423923148</v>
      </c>
      <c r="V615" s="50" t="n">
        <f aca="false">'Raw Data'!AH614/'Target Population'!L615*100</f>
        <v>23.4193789749345</v>
      </c>
      <c r="W615" s="50" t="n">
        <f aca="false">'Raw Data'!AI614/'Raw Data'!AH614*100</f>
        <v>101.544195953142</v>
      </c>
      <c r="X615" s="12" t="n">
        <f aca="false">'Raw Data'!AN614/'Target Population'!L615*1000</f>
        <v>291.308143159995</v>
      </c>
      <c r="Y615" s="12" t="n">
        <f aca="false">'Raw Data'!AO614/'Target Population'!L615*1000</f>
        <v>10.2257139294176</v>
      </c>
      <c r="Z615" s="50" t="n">
        <f aca="false">'Raw Data'!AO614/('Raw Data'!AJ614+'Raw Data'!AK614+'Raw Data'!AL614)*100</f>
        <v>7.94573643410853</v>
      </c>
      <c r="AA615" s="50" t="n">
        <f aca="false">('Raw Data'!AP614+'Raw Data'!AQ614+'Raw Data'!AR614)/'Raw Data'!AO614*100</f>
        <v>820.731707317073</v>
      </c>
      <c r="AB615" s="50" t="n">
        <v>89.4</v>
      </c>
      <c r="AC615" s="50" t="n">
        <v>55.7</v>
      </c>
      <c r="AD615" s="50" t="n">
        <v>52.9</v>
      </c>
      <c r="AE615" s="50" t="n">
        <v>40</v>
      </c>
      <c r="AF615" s="50" t="n">
        <v>8.3</v>
      </c>
      <c r="AG615" s="11" t="n">
        <f aca="false">'Raw Data'!BC614+'Raw Data'!BD614+'Raw Data'!BE614+'Raw Data'!BF614+'Raw Data'!BG614+'Raw Data'!BH614</f>
        <v>0</v>
      </c>
      <c r="AH615" s="11" t="n">
        <f aca="false">'Raw Data'!BQ614</f>
        <v>8</v>
      </c>
      <c r="AI615" s="11" t="n">
        <f aca="false">'Raw Data'!BI614+'Raw Data'!BJ614+'Raw Data'!BK614+'Raw Data'!BL614</f>
        <v>1017</v>
      </c>
      <c r="AJ615" s="50" t="n">
        <f aca="false">('Raw Data'!BR614+'Raw Data'!BS614+'Raw Data'!BT614+'Raw Data'!BU614+'Raw Data'!BV614)/'Target Population'!Q615*100</f>
        <v>39.0935523579099</v>
      </c>
      <c r="AK615" s="50" t="n">
        <f aca="false">SUM('Raw Data'!BW614:BY614)/'Target Population'!G615*100</f>
        <v>0</v>
      </c>
      <c r="AL615" s="12" t="n">
        <f aca="false">'Raw Data'!BZ614</f>
        <v>115.333333333333</v>
      </c>
      <c r="AM615" s="50" t="n">
        <f aca="false">'Raw Data'!CA614/('Raw Data'!BZ614*12)*100</f>
        <v>87.8612716763006</v>
      </c>
      <c r="AN615" s="50" t="n">
        <f aca="false">'Raw Data'!CC614/('Raw Data'!CB614*12)*100</f>
        <v>86.8686868686869</v>
      </c>
      <c r="AO615" s="50" t="n">
        <v>25.5</v>
      </c>
      <c r="AP615" s="11" t="n">
        <f aca="false">'Raw Data'!CD614</f>
        <v>0</v>
      </c>
      <c r="AQ615" s="11" t="n">
        <f aca="false">'Raw Data'!CE614</f>
        <v>0</v>
      </c>
      <c r="AR615" s="11" t="n">
        <v>76</v>
      </c>
      <c r="AS615" s="11" t="n">
        <v>86</v>
      </c>
      <c r="AT615" s="11" t="n">
        <v>0</v>
      </c>
      <c r="AU615" s="11" t="n">
        <f aca="false">'Top Ten Disease (OPD)'!HF615</f>
        <v>0</v>
      </c>
      <c r="AV615" s="11" t="n">
        <f aca="false">'Top Ten Disease (OPD)'!HD615</f>
        <v>0</v>
      </c>
      <c r="AW615" s="11" t="n">
        <f aca="false">'Raw Data'!CG614</f>
        <v>4</v>
      </c>
      <c r="AX615" s="11" t="n">
        <f aca="false">'Raw Data'!CO614+'Raw Data'!CP614</f>
        <v>46</v>
      </c>
      <c r="AY615" s="11" t="n">
        <v>47.2</v>
      </c>
      <c r="AZ615" s="11" t="n">
        <f aca="false">'Raw Data'!CR614+'Raw Data'!CS614</f>
        <v>32703</v>
      </c>
      <c r="BA615" s="50" t="n">
        <f aca="false">AZ615/'Target Population'!F615*100</f>
        <v>43.5679838000586</v>
      </c>
      <c r="BB615" s="50" t="n">
        <f aca="false">'Raw Data'!CS614/'Raw Data'!CR614*100</f>
        <v>65.6435192220027</v>
      </c>
      <c r="BC615" s="50" t="n">
        <v>100</v>
      </c>
    </row>
    <row r="616" customFormat="false" ht="15" hidden="false" customHeight="false" outlineLevel="0" collapsed="false">
      <c r="A616" s="11" t="s">
        <v>1370</v>
      </c>
      <c r="B616" s="11" t="s">
        <v>105</v>
      </c>
      <c r="C616" s="11" t="s">
        <v>1192</v>
      </c>
      <c r="D616" s="11" t="s">
        <v>1362</v>
      </c>
      <c r="E616" s="11" t="s">
        <v>1371</v>
      </c>
      <c r="F616" s="50" t="n">
        <v>87.7</v>
      </c>
      <c r="G616" s="50" t="n">
        <v>105</v>
      </c>
      <c r="H616" s="50" t="n">
        <v>83.2</v>
      </c>
      <c r="I616" s="50" t="n">
        <v>83.2</v>
      </c>
      <c r="J616" s="50" t="n">
        <v>67.4</v>
      </c>
      <c r="K616" s="50" t="n">
        <v>51.2</v>
      </c>
      <c r="L616" s="50" t="n">
        <v>54.9</v>
      </c>
      <c r="M616" s="50" t="n">
        <v>50.2</v>
      </c>
      <c r="N616" s="50" t="n">
        <v>20.8</v>
      </c>
      <c r="O616" s="50" t="n">
        <v>97.2</v>
      </c>
      <c r="P616" s="50" t="n">
        <f aca="false">'Raw Data'!R615/'Raw Data'!P615*100</f>
        <v>93.1174089068826</v>
      </c>
      <c r="Q616" s="50" t="n">
        <v>23.1</v>
      </c>
      <c r="R616" s="50" t="n">
        <v>62.8</v>
      </c>
      <c r="S616" s="50" t="n">
        <v>13.2</v>
      </c>
      <c r="T616" s="50" t="n">
        <f aca="false">'Raw Data'!Z615/'Target Population'!M616*100</f>
        <v>107.630522088353</v>
      </c>
      <c r="U616" s="50" t="n">
        <f aca="false">'Raw Data'!AA615/'Target Population'!N616*100</f>
        <v>108.048395581273</v>
      </c>
      <c r="V616" s="50" t="n">
        <f aca="false">'Raw Data'!AH615/'Target Population'!L616*100</f>
        <v>27.2084048027444</v>
      </c>
      <c r="W616" s="50" t="n">
        <f aca="false">'Raw Data'!AI615/'Raw Data'!AH615*100</f>
        <v>90.1497241922774</v>
      </c>
      <c r="X616" s="12" t="n">
        <f aca="false">'Raw Data'!AN615/'Target Population'!L616*1000</f>
        <v>227.272727272727</v>
      </c>
      <c r="Y616" s="12" t="n">
        <f aca="false">'Raw Data'!AO615/'Target Population'!L616*1000</f>
        <v>17.1526586620926</v>
      </c>
      <c r="Z616" s="50" t="n">
        <f aca="false">'Raw Data'!AO615/('Raw Data'!AJ615+'Raw Data'!AK615+'Raw Data'!AL615)*100</f>
        <v>9.17431192660551</v>
      </c>
      <c r="AA616" s="50" t="n">
        <f aca="false">('Raw Data'!AP615+'Raw Data'!AQ615+'Raw Data'!AR615)/'Raw Data'!AO615*100</f>
        <v>243.75</v>
      </c>
      <c r="AB616" s="50" t="n">
        <v>104.6</v>
      </c>
      <c r="AC616" s="50" t="n">
        <v>31.8</v>
      </c>
      <c r="AD616" s="50" t="n">
        <v>33.2</v>
      </c>
      <c r="AE616" s="50" t="n">
        <v>3</v>
      </c>
      <c r="AF616" s="50" t="n">
        <v>0.11</v>
      </c>
      <c r="AG616" s="11" t="n">
        <f aca="false">'Raw Data'!BC615+'Raw Data'!BD615+'Raw Data'!BE615+'Raw Data'!BF615+'Raw Data'!BG615+'Raw Data'!BH615</f>
        <v>0</v>
      </c>
      <c r="AH616" s="11" t="n">
        <f aca="false">'Raw Data'!BQ615</f>
        <v>3</v>
      </c>
      <c r="AI616" s="11" t="n">
        <f aca="false">'Raw Data'!BI615+'Raw Data'!BJ615+'Raw Data'!BK615+'Raw Data'!BL615</f>
        <v>9</v>
      </c>
      <c r="AJ616" s="50" t="n">
        <f aca="false">('Raw Data'!BR615+'Raw Data'!BS615+'Raw Data'!BT615+'Raw Data'!BU615+'Raw Data'!BV615)/'Target Population'!Q616*100</f>
        <v>12.5631343889566</v>
      </c>
      <c r="AK616" s="50" t="n">
        <f aca="false">SUM('Raw Data'!BW615:BY615)/'Target Population'!G616*100</f>
        <v>0</v>
      </c>
      <c r="AL616" s="12" t="n">
        <f aca="false">'Raw Data'!BZ615</f>
        <v>66.5833333333333</v>
      </c>
      <c r="AM616" s="50" t="n">
        <f aca="false">'Raw Data'!CA615/('Raw Data'!BZ615*12)*100</f>
        <v>81.476846057572</v>
      </c>
      <c r="AN616" s="50" t="n">
        <f aca="false">'Raw Data'!CC615/('Raw Data'!CB615*12)*100</f>
        <v>80.7174887892377</v>
      </c>
      <c r="AO616" s="50" t="n">
        <v>14.8</v>
      </c>
      <c r="AP616" s="11" t="n">
        <f aca="false">'Raw Data'!CD615</f>
        <v>0</v>
      </c>
      <c r="AQ616" s="11" t="n">
        <f aca="false">'Raw Data'!CE615</f>
        <v>0</v>
      </c>
      <c r="AR616" s="11" t="n">
        <v>51</v>
      </c>
      <c r="AS616" s="11" t="n">
        <v>96.3</v>
      </c>
      <c r="AT616" s="11" t="n">
        <v>0</v>
      </c>
      <c r="AU616" s="11" t="n">
        <f aca="false">'Top Ten Disease (OPD)'!HF616</f>
        <v>1</v>
      </c>
      <c r="AV616" s="11" t="n">
        <f aca="false">'Top Ten Disease (OPD)'!HD616</f>
        <v>0</v>
      </c>
      <c r="AW616" s="11" t="n">
        <f aca="false">'Raw Data'!CG615</f>
        <v>18</v>
      </c>
      <c r="AX616" s="11" t="n">
        <f aca="false">'Raw Data'!CO615+'Raw Data'!CP615</f>
        <v>24</v>
      </c>
      <c r="AY616" s="11" t="n">
        <v>37.7</v>
      </c>
      <c r="AZ616" s="11" t="n">
        <f aca="false">'Raw Data'!CR615+'Raw Data'!CS615</f>
        <v>17252</v>
      </c>
      <c r="BA616" s="50" t="n">
        <f aca="false">AZ616/'Target Population'!F616*100</f>
        <v>41.7168419779954</v>
      </c>
      <c r="BB616" s="50" t="n">
        <f aca="false">'Raw Data'!CS615/'Raw Data'!CR615*100</f>
        <v>85.1867754401031</v>
      </c>
      <c r="BC616" s="50" t="n">
        <v>100</v>
      </c>
    </row>
    <row r="617" customFormat="false" ht="15" hidden="false" customHeight="false" outlineLevel="0" collapsed="false">
      <c r="A617" s="11" t="s">
        <v>1372</v>
      </c>
      <c r="B617" s="11" t="s">
        <v>116</v>
      </c>
      <c r="C617" s="11" t="s">
        <v>1192</v>
      </c>
      <c r="D617" s="11" t="s">
        <v>1362</v>
      </c>
      <c r="E617" s="11" t="s">
        <v>1373</v>
      </c>
      <c r="F617" s="50" t="n">
        <v>96.2</v>
      </c>
      <c r="G617" s="50" t="n">
        <v>89.5</v>
      </c>
      <c r="H617" s="50" t="n">
        <v>89.2</v>
      </c>
      <c r="I617" s="50" t="n">
        <v>89.5</v>
      </c>
      <c r="J617" s="50" t="n">
        <v>87</v>
      </c>
      <c r="K617" s="50" t="n">
        <v>84.9</v>
      </c>
      <c r="L617" s="50" t="n">
        <v>85.7</v>
      </c>
      <c r="M617" s="50" t="n">
        <v>85.2</v>
      </c>
      <c r="N617" s="50" t="n">
        <v>0.31</v>
      </c>
      <c r="O617" s="50" t="n">
        <v>118.5</v>
      </c>
      <c r="P617" s="50" t="n">
        <f aca="false">'Raw Data'!R616/'Raw Data'!P616*100</f>
        <v>99.113475177305</v>
      </c>
      <c r="Q617" s="50" t="n">
        <v>13.7</v>
      </c>
      <c r="R617" s="50" t="n">
        <v>75.8</v>
      </c>
      <c r="S617" s="50" t="n">
        <v>7.7</v>
      </c>
      <c r="T617" s="50" t="n">
        <f aca="false">'Raw Data'!Z616/'Target Population'!M617*100</f>
        <v>77.9514903565167</v>
      </c>
      <c r="U617" s="50" t="n">
        <f aca="false">'Raw Data'!AA616/'Target Population'!N617*100</f>
        <v>76.6639411283729</v>
      </c>
      <c r="V617" s="50" t="n">
        <f aca="false">'Raw Data'!AH616/'Target Population'!L617*100</f>
        <v>48.0919054535851</v>
      </c>
      <c r="W617" s="50" t="n">
        <f aca="false">'Raw Data'!AI616/'Raw Data'!AH616*100</f>
        <v>89.0170236133992</v>
      </c>
      <c r="X617" s="12" t="n">
        <f aca="false">'Raw Data'!AN616/'Target Population'!L617*1000</f>
        <v>337.646903472864</v>
      </c>
      <c r="Y617" s="12" t="n">
        <f aca="false">'Raw Data'!AO616/'Target Population'!L617*1000</f>
        <v>47.2732074475109</v>
      </c>
      <c r="Z617" s="50" t="n">
        <f aca="false">'Raw Data'!AO616/('Raw Data'!AJ616+'Raw Data'!AK616+'Raw Data'!AL616)*100</f>
        <v>16.7055529631358</v>
      </c>
      <c r="AA617" s="50" t="n">
        <f aca="false">('Raw Data'!AP616+'Raw Data'!AQ616+'Raw Data'!AR616)/'Raw Data'!AO616*100</f>
        <v>347.765363128492</v>
      </c>
      <c r="AB617" s="50" t="n">
        <v>197.7</v>
      </c>
      <c r="AC617" s="50" t="n">
        <v>62.8</v>
      </c>
      <c r="AD617" s="50" t="n">
        <v>62.5</v>
      </c>
      <c r="AE617" s="50" t="n">
        <v>73.6</v>
      </c>
      <c r="AF617" s="50" t="n">
        <v>10.1</v>
      </c>
      <c r="AG617" s="11" t="n">
        <f aca="false">'Raw Data'!BC616+'Raw Data'!BD616+'Raw Data'!BE616+'Raw Data'!BF616+'Raw Data'!BG616+'Raw Data'!BH616</f>
        <v>0</v>
      </c>
      <c r="AH617" s="11" t="n">
        <f aca="false">'Raw Data'!BQ616</f>
        <v>6</v>
      </c>
      <c r="AI617" s="11" t="n">
        <f aca="false">'Raw Data'!BI616+'Raw Data'!BJ616+'Raw Data'!BK616+'Raw Data'!BL616</f>
        <v>248</v>
      </c>
      <c r="AJ617" s="50" t="n">
        <f aca="false">('Raw Data'!BR616+'Raw Data'!BS616+'Raw Data'!BT616+'Raw Data'!BU616+'Raw Data'!BV616)/'Target Population'!Q617*100</f>
        <v>16.738553080328</v>
      </c>
      <c r="AK617" s="50" t="n">
        <f aca="false">SUM('Raw Data'!BW616:BY616)/'Target Population'!G617*100</f>
        <v>0</v>
      </c>
      <c r="AL617" s="12" t="n">
        <f aca="false">'Raw Data'!BZ616</f>
        <v>116</v>
      </c>
      <c r="AM617" s="50" t="n">
        <f aca="false">'Raw Data'!CA616/('Raw Data'!BZ616*12)*100</f>
        <v>71.3362068965517</v>
      </c>
      <c r="AN617" s="50" t="n">
        <f aca="false">'Raw Data'!CC616/('Raw Data'!CB616*12)*100</f>
        <v>93.640350877193</v>
      </c>
      <c r="AO617" s="50" t="n">
        <v>21</v>
      </c>
      <c r="AP617" s="11" t="n">
        <f aca="false">'Raw Data'!CD616</f>
        <v>0</v>
      </c>
      <c r="AQ617" s="11" t="n">
        <f aca="false">'Raw Data'!CE616</f>
        <v>0</v>
      </c>
      <c r="AR617" s="11" t="n">
        <v>60</v>
      </c>
      <c r="AS617" s="11" t="n">
        <v>92.6</v>
      </c>
      <c r="AT617" s="11" t="n">
        <v>0</v>
      </c>
      <c r="AU617" s="11" t="n">
        <f aca="false">'Top Ten Disease (OPD)'!HF617</f>
        <v>0</v>
      </c>
      <c r="AV617" s="11" t="n">
        <f aca="false">'Top Ten Disease (OPD)'!HD617</f>
        <v>0</v>
      </c>
      <c r="AW617" s="11" t="n">
        <f aca="false">'Raw Data'!CG616</f>
        <v>3</v>
      </c>
      <c r="AX617" s="11" t="n">
        <f aca="false">'Raw Data'!CO616+'Raw Data'!CP616</f>
        <v>8</v>
      </c>
      <c r="AY617" s="11" t="n">
        <v>6.7</v>
      </c>
      <c r="AZ617" s="11" t="n">
        <f aca="false">'Raw Data'!CR616+'Raw Data'!CS616</f>
        <v>62898</v>
      </c>
      <c r="BA617" s="50" t="n">
        <f aca="false">AZ617/'Target Population'!F617*100</f>
        <v>89.9326555998799</v>
      </c>
      <c r="BB617" s="50" t="n">
        <f aca="false">'Raw Data'!CS616/'Raw Data'!CR616*100</f>
        <v>82.9440679445042</v>
      </c>
      <c r="BC617" s="50" t="n">
        <v>100</v>
      </c>
    </row>
    <row r="618" customFormat="false" ht="15" hidden="false" customHeight="false" outlineLevel="0" collapsed="false">
      <c r="A618" s="11" t="s">
        <v>1374</v>
      </c>
      <c r="B618" s="11" t="s">
        <v>116</v>
      </c>
      <c r="C618" s="11" t="s">
        <v>1192</v>
      </c>
      <c r="D618" s="11" t="s">
        <v>1362</v>
      </c>
      <c r="E618" s="11" t="s">
        <v>1375</v>
      </c>
      <c r="F618" s="50" t="n">
        <v>115.2</v>
      </c>
      <c r="G618" s="50" t="n">
        <v>108.7</v>
      </c>
      <c r="H618" s="50" t="n">
        <v>96.7</v>
      </c>
      <c r="I618" s="50" t="n">
        <v>96</v>
      </c>
      <c r="J618" s="50" t="n">
        <v>88.5</v>
      </c>
      <c r="K618" s="50" t="n">
        <v>72.1</v>
      </c>
      <c r="L618" s="50" t="n">
        <v>81</v>
      </c>
      <c r="M618" s="50" t="n">
        <v>93</v>
      </c>
      <c r="N618" s="50" t="n">
        <v>11.1</v>
      </c>
      <c r="O618" s="50" t="n">
        <v>116.9</v>
      </c>
      <c r="P618" s="50" t="n">
        <f aca="false">'Raw Data'!R617/'Raw Data'!P617*100</f>
        <v>93.6283185840708</v>
      </c>
      <c r="Q618" s="50" t="n">
        <v>12.4</v>
      </c>
      <c r="R618" s="50" t="n">
        <v>97.4</v>
      </c>
      <c r="S618" s="50" t="n">
        <v>11.9</v>
      </c>
      <c r="T618" s="50" t="n">
        <f aca="false">'Raw Data'!Z617/'Target Population'!M618*100</f>
        <v>97.3111395646607</v>
      </c>
      <c r="U618" s="50" t="n">
        <f aca="false">'Raw Data'!AA617/'Target Population'!N618*100</f>
        <v>93.188302425107</v>
      </c>
      <c r="V618" s="50" t="n">
        <f aca="false">'Raw Data'!AH617/'Target Population'!L618*100</f>
        <v>42.2909407665505</v>
      </c>
      <c r="W618" s="50" t="n">
        <f aca="false">'Raw Data'!AI617/'Raw Data'!AH617*100</f>
        <v>90.4222451081359</v>
      </c>
      <c r="X618" s="12" t="n">
        <f aca="false">'Raw Data'!AN617/'Target Population'!L618*1000</f>
        <v>273.373983739837</v>
      </c>
      <c r="Y618" s="12" t="n">
        <f aca="false">'Raw Data'!AO617/'Target Population'!L618*1000</f>
        <v>12.0499419279907</v>
      </c>
      <c r="Z618" s="50" t="n">
        <f aca="false">'Raw Data'!AO617/('Raw Data'!AJ617+'Raw Data'!AK617+'Raw Data'!AL617)*100</f>
        <v>7.96545105566219</v>
      </c>
      <c r="AA618" s="50" t="n">
        <f aca="false">('Raw Data'!AP617+'Raw Data'!AQ617+'Raw Data'!AR617)/'Raw Data'!AO617*100</f>
        <v>521.686746987952</v>
      </c>
      <c r="AB618" s="50" t="n">
        <v>141.4</v>
      </c>
      <c r="AC618" s="50" t="n">
        <v>52.9</v>
      </c>
      <c r="AD618" s="50" t="n">
        <v>52.2</v>
      </c>
      <c r="AE618" s="50" t="n">
        <v>43.2</v>
      </c>
      <c r="AF618" s="50" t="n">
        <v>34.7</v>
      </c>
      <c r="AG618" s="11" t="n">
        <f aca="false">'Raw Data'!BC617+'Raw Data'!BD617+'Raw Data'!BE617+'Raw Data'!BF617+'Raw Data'!BG617+'Raw Data'!BH617</f>
        <v>0</v>
      </c>
      <c r="AH618" s="11" t="n">
        <f aca="false">'Raw Data'!BQ617</f>
        <v>2</v>
      </c>
      <c r="AI618" s="11" t="n">
        <f aca="false">'Raw Data'!BI617+'Raw Data'!BJ617+'Raw Data'!BK617+'Raw Data'!BL617</f>
        <v>87</v>
      </c>
      <c r="AJ618" s="50" t="n">
        <f aca="false">('Raw Data'!BR617+'Raw Data'!BS617+'Raw Data'!BT617+'Raw Data'!BU617+'Raw Data'!BV617)/'Target Population'!Q618*100</f>
        <v>21.2026587469948</v>
      </c>
      <c r="AK618" s="50" t="n">
        <f aca="false">SUM('Raw Data'!BW617:BY617)/'Target Population'!G618*100</f>
        <v>0</v>
      </c>
      <c r="AL618" s="12" t="n">
        <f aca="false">'Raw Data'!BZ617</f>
        <v>126.916666666667</v>
      </c>
      <c r="AM618" s="50" t="n">
        <f aca="false">'Raw Data'!CA617/('Raw Data'!BZ617*12)*100</f>
        <v>88.5095206828628</v>
      </c>
      <c r="AN618" s="50" t="n">
        <f aca="false">'Raw Data'!CC617/('Raw Data'!CB617*12)*100</f>
        <v>90.4040404040404</v>
      </c>
      <c r="AO618" s="50" t="n">
        <v>19.8</v>
      </c>
      <c r="AP618" s="11" t="n">
        <f aca="false">'Raw Data'!CD617</f>
        <v>24</v>
      </c>
      <c r="AQ618" s="11" t="n">
        <f aca="false">'Raw Data'!CE617</f>
        <v>0</v>
      </c>
      <c r="AR618" s="11" t="n">
        <v>61</v>
      </c>
      <c r="AS618" s="11" t="n">
        <v>74.2</v>
      </c>
      <c r="AT618" s="11" t="n">
        <v>0</v>
      </c>
      <c r="AU618" s="11" t="n">
        <f aca="false">'Top Ten Disease (OPD)'!HF618</f>
        <v>0</v>
      </c>
      <c r="AV618" s="11" t="n">
        <f aca="false">'Top Ten Disease (OPD)'!HD618</f>
        <v>0</v>
      </c>
      <c r="AW618" s="11" t="n">
        <f aca="false">'Raw Data'!CG617</f>
        <v>3</v>
      </c>
      <c r="AX618" s="11" t="n">
        <f aca="false">'Raw Data'!CO617+'Raw Data'!CP617</f>
        <v>19</v>
      </c>
      <c r="AY618" s="11" t="n">
        <v>21.2</v>
      </c>
      <c r="AZ618" s="11" t="n">
        <f aca="false">'Raw Data'!CR617+'Raw Data'!CS617</f>
        <v>41557</v>
      </c>
      <c r="BA618" s="50" t="n">
        <f aca="false">AZ618/'Target Population'!F618*100</f>
        <v>67.6713890245888</v>
      </c>
      <c r="BB618" s="50" t="n">
        <f aca="false">'Raw Data'!CS617/'Raw Data'!CR617*100</f>
        <v>77.9285836615859</v>
      </c>
      <c r="BC618" s="50" t="n">
        <v>100</v>
      </c>
    </row>
    <row r="619" customFormat="false" ht="15" hidden="false" customHeight="false" outlineLevel="0" collapsed="false">
      <c r="A619" s="11" t="s">
        <v>1376</v>
      </c>
      <c r="B619" s="11" t="s">
        <v>116</v>
      </c>
      <c r="C619" s="11" t="s">
        <v>1192</v>
      </c>
      <c r="D619" s="11" t="s">
        <v>1362</v>
      </c>
      <c r="E619" s="11" t="s">
        <v>1377</v>
      </c>
      <c r="F619" s="50" t="n">
        <v>97.3</v>
      </c>
      <c r="G619" s="50" t="n">
        <v>102.7</v>
      </c>
      <c r="H619" s="50" t="n">
        <v>80.9</v>
      </c>
      <c r="I619" s="50" t="n">
        <v>80.9</v>
      </c>
      <c r="J619" s="50" t="n">
        <v>80.5</v>
      </c>
      <c r="K619" s="50" t="n">
        <v>63.9</v>
      </c>
      <c r="L619" s="50" t="n">
        <v>72.1</v>
      </c>
      <c r="M619" s="50" t="n">
        <v>53.6</v>
      </c>
      <c r="N619" s="50" t="n">
        <v>21.2</v>
      </c>
      <c r="O619" s="50" t="n">
        <v>130.7</v>
      </c>
      <c r="P619" s="50" t="n">
        <f aca="false">'Raw Data'!R618/'Raw Data'!P618*100</f>
        <v>98.3772819472617</v>
      </c>
      <c r="Q619" s="50" t="n">
        <v>21.4</v>
      </c>
      <c r="R619" s="50" t="n">
        <v>56.4</v>
      </c>
      <c r="S619" s="50" t="n">
        <v>7.9</v>
      </c>
      <c r="T619" s="50" t="n">
        <f aca="false">'Raw Data'!Z618/'Target Population'!M619*100</f>
        <v>69.2916501780768</v>
      </c>
      <c r="U619" s="50" t="n">
        <f aca="false">'Raw Data'!AA618/'Target Population'!N619*100</f>
        <v>67.3502994011976</v>
      </c>
      <c r="V619" s="50" t="n">
        <f aca="false">'Raw Data'!AH618/'Target Population'!L619*100</f>
        <v>32.2804949911609</v>
      </c>
      <c r="W619" s="50" t="n">
        <f aca="false">'Raw Data'!AI618/'Raw Data'!AH618*100</f>
        <v>89.7772909821103</v>
      </c>
      <c r="X619" s="12" t="n">
        <f aca="false">'Raw Data'!AN618/'Target Population'!L619*1000</f>
        <v>248.909840895698</v>
      </c>
      <c r="Y619" s="12" t="n">
        <f aca="false">'Raw Data'!AO618/'Target Population'!L619*1000</f>
        <v>9.31054802592811</v>
      </c>
      <c r="Z619" s="50" t="n">
        <f aca="false">'Raw Data'!AO618/('Raw Data'!AJ618+'Raw Data'!AK618+'Raw Data'!AL618)*100</f>
        <v>9.64590964590965</v>
      </c>
      <c r="AA619" s="50" t="n">
        <f aca="false">('Raw Data'!AP618+'Raw Data'!AQ618+'Raw Data'!AR618)/'Raw Data'!AO618*100</f>
        <v>550.632911392405</v>
      </c>
      <c r="AB619" s="50" t="n">
        <v>175.9</v>
      </c>
      <c r="AC619" s="50" t="n">
        <v>85.2</v>
      </c>
      <c r="AD619" s="50" t="n">
        <v>33.5</v>
      </c>
      <c r="AE619" s="50" t="n">
        <v>65.2</v>
      </c>
      <c r="AF619" s="50" t="n">
        <v>0.05</v>
      </c>
      <c r="AG619" s="11" t="n">
        <f aca="false">'Raw Data'!BC618+'Raw Data'!BD618+'Raw Data'!BE618+'Raw Data'!BF618+'Raw Data'!BG618+'Raw Data'!BH618</f>
        <v>0</v>
      </c>
      <c r="AH619" s="11" t="n">
        <f aca="false">'Raw Data'!BQ618</f>
        <v>4</v>
      </c>
      <c r="AI619" s="11" t="n">
        <f aca="false">'Raw Data'!BI618+'Raw Data'!BJ618+'Raw Data'!BK618+'Raw Data'!BL618</f>
        <v>832</v>
      </c>
      <c r="AJ619" s="50" t="n">
        <f aca="false">('Raw Data'!BR618+'Raw Data'!BS618+'Raw Data'!BT618+'Raw Data'!BU618+'Raw Data'!BV618)/'Target Population'!Q619*100</f>
        <v>58.4662574465388</v>
      </c>
      <c r="AK619" s="50" t="n">
        <f aca="false">SUM('Raw Data'!BW618:BY618)/'Target Population'!G619*100</f>
        <v>0</v>
      </c>
      <c r="AL619" s="12" t="n">
        <f aca="false">'Raw Data'!BZ618</f>
        <v>137.75</v>
      </c>
      <c r="AM619" s="50" t="n">
        <f aca="false">'Raw Data'!CA618/('Raw Data'!BZ618*12)*100</f>
        <v>55.5958862673926</v>
      </c>
      <c r="AN619" s="50" t="n">
        <f aca="false">'Raw Data'!CC618/('Raw Data'!CB618*12)*100</f>
        <v>91.0299003322259</v>
      </c>
      <c r="AO619" s="50" t="n">
        <v>26.9</v>
      </c>
      <c r="AP619" s="11" t="n">
        <f aca="false">'Raw Data'!CD618</f>
        <v>4523</v>
      </c>
      <c r="AQ619" s="11" t="n">
        <f aca="false">'Raw Data'!CE618</f>
        <v>107</v>
      </c>
      <c r="AR619" s="11" t="n">
        <v>93</v>
      </c>
      <c r="AS619" s="11" t="n">
        <v>88.9</v>
      </c>
      <c r="AT619" s="11" t="n">
        <v>0</v>
      </c>
      <c r="AU619" s="11" t="n">
        <f aca="false">'Top Ten Disease (OPD)'!HF619</f>
        <v>1</v>
      </c>
      <c r="AV619" s="11" t="n">
        <f aca="false">'Top Ten Disease (OPD)'!HD619</f>
        <v>0</v>
      </c>
      <c r="AW619" s="11" t="n">
        <f aca="false">'Raw Data'!CG618</f>
        <v>7</v>
      </c>
      <c r="AX619" s="11" t="n">
        <f aca="false">'Raw Data'!CO618+'Raw Data'!CP618</f>
        <v>5</v>
      </c>
      <c r="AY619" s="11" t="n">
        <v>8.5</v>
      </c>
      <c r="AZ619" s="11" t="n">
        <f aca="false">'Raw Data'!CR618+'Raw Data'!CS618</f>
        <v>65734</v>
      </c>
      <c r="BA619" s="50" t="n">
        <f aca="false">AZ619/'Target Population'!F619*100</f>
        <v>75.9333702984937</v>
      </c>
      <c r="BB619" s="50" t="n">
        <f aca="false">'Raw Data'!CS618/'Raw Data'!CR618*100</f>
        <v>76.9278389362905</v>
      </c>
      <c r="BC619" s="50" t="n">
        <v>100</v>
      </c>
    </row>
    <row r="620" customFormat="false" ht="15" hidden="false" customHeight="false" outlineLevel="0" collapsed="false">
      <c r="A620" s="11" t="s">
        <v>1378</v>
      </c>
      <c r="B620" s="11" t="s">
        <v>105</v>
      </c>
      <c r="C620" s="11" t="s">
        <v>1192</v>
      </c>
      <c r="D620" s="11" t="s">
        <v>1362</v>
      </c>
      <c r="E620" s="11" t="s">
        <v>1379</v>
      </c>
      <c r="F620" s="50" t="n">
        <v>117.2</v>
      </c>
      <c r="G620" s="50" t="n">
        <v>120.5</v>
      </c>
      <c r="H620" s="50" t="n">
        <v>109.5</v>
      </c>
      <c r="I620" s="50" t="n">
        <v>108.3</v>
      </c>
      <c r="J620" s="50" t="n">
        <v>102.5</v>
      </c>
      <c r="K620" s="50" t="n">
        <v>81.2</v>
      </c>
      <c r="L620" s="50" t="n">
        <v>83.3</v>
      </c>
      <c r="M620" s="50" t="n">
        <v>103.6</v>
      </c>
      <c r="N620" s="50" t="n">
        <v>9.1</v>
      </c>
      <c r="O620" s="50" t="n">
        <v>101.6</v>
      </c>
      <c r="P620" s="50" t="n">
        <f aca="false">'Raw Data'!R619/'Raw Data'!P619*100</f>
        <v>92.7083333333333</v>
      </c>
      <c r="Q620" s="50" t="n">
        <v>21.4</v>
      </c>
      <c r="R620" s="50" t="n">
        <v>82.2</v>
      </c>
      <c r="S620" s="50" t="n">
        <v>12</v>
      </c>
      <c r="T620" s="50" t="n">
        <f aca="false">'Raw Data'!Z619/'Target Population'!M620*100</f>
        <v>82.633371169126</v>
      </c>
      <c r="U620" s="50" t="n">
        <f aca="false">'Raw Data'!AA619/'Target Population'!N620*100</f>
        <v>89.5669789820208</v>
      </c>
      <c r="V620" s="50" t="n">
        <f aca="false">'Raw Data'!AH619/'Target Population'!L620*100</f>
        <v>62.8189300411523</v>
      </c>
      <c r="W620" s="50" t="n">
        <f aca="false">'Raw Data'!AI619/'Raw Data'!AH619*100</f>
        <v>91.1234850966263</v>
      </c>
      <c r="X620" s="12" t="n">
        <f aca="false">'Raw Data'!AN619/'Target Population'!L620*1000</f>
        <v>413.168724279835</v>
      </c>
      <c r="Y620" s="12" t="n">
        <f aca="false">'Raw Data'!AO619/'Target Population'!L620*1000</f>
        <v>18.724279835391</v>
      </c>
      <c r="Z620" s="50" t="n">
        <f aca="false">'Raw Data'!AO619/('Raw Data'!AJ619+'Raw Data'!AK619+'Raw Data'!AL619)*100</f>
        <v>8.82638215324927</v>
      </c>
      <c r="AA620" s="50" t="n">
        <f aca="false">('Raw Data'!AP619+'Raw Data'!AQ619+'Raw Data'!AR619)/'Raw Data'!AO619*100</f>
        <v>924.175824175824</v>
      </c>
      <c r="AB620" s="50" t="n">
        <v>123.8</v>
      </c>
      <c r="AC620" s="50" t="n">
        <v>37.2</v>
      </c>
      <c r="AD620" s="50" t="n">
        <v>35.4</v>
      </c>
      <c r="AE620" s="50" t="n">
        <v>3</v>
      </c>
      <c r="AF620" s="50" t="n">
        <v>1.9</v>
      </c>
      <c r="AG620" s="11" t="n">
        <f aca="false">'Raw Data'!BC619+'Raw Data'!BD619+'Raw Data'!BE619+'Raw Data'!BF619+'Raw Data'!BG619+'Raw Data'!BH619</f>
        <v>1</v>
      </c>
      <c r="AH620" s="11" t="n">
        <f aca="false">'Raw Data'!BQ619</f>
        <v>4</v>
      </c>
      <c r="AI620" s="11" t="n">
        <f aca="false">'Raw Data'!BI619+'Raw Data'!BJ619+'Raw Data'!BK619+'Raw Data'!BL619</f>
        <v>0</v>
      </c>
      <c r="AJ620" s="50" t="n">
        <f aca="false">('Raw Data'!BR619+'Raw Data'!BS619+'Raw Data'!BT619+'Raw Data'!BU619+'Raw Data'!BV619)/'Target Population'!Q620*100</f>
        <v>13.911060259344</v>
      </c>
      <c r="AK620" s="50" t="n">
        <f aca="false">SUM('Raw Data'!BW619:BY619)/'Target Population'!G620*100</f>
        <v>0</v>
      </c>
      <c r="AL620" s="12" t="n">
        <f aca="false">'Raw Data'!BZ619</f>
        <v>106</v>
      </c>
      <c r="AM620" s="50" t="n">
        <f aca="false">'Raw Data'!CA619/('Raw Data'!BZ619*12)*100</f>
        <v>92.6100628930818</v>
      </c>
      <c r="AN620" s="50" t="n">
        <f aca="false">'Raw Data'!CC619/('Raw Data'!CB619*12)*100</f>
        <v>83.5616438356164</v>
      </c>
      <c r="AO620" s="50" t="n">
        <v>17.6</v>
      </c>
      <c r="AP620" s="11" t="n">
        <f aca="false">'Raw Data'!CD619</f>
        <v>0</v>
      </c>
      <c r="AQ620" s="11" t="n">
        <f aca="false">'Raw Data'!CE619</f>
        <v>0</v>
      </c>
      <c r="AR620" s="11" t="n">
        <v>59</v>
      </c>
      <c r="AS620" s="11" t="n">
        <v>79.4</v>
      </c>
      <c r="AT620" s="11" t="n">
        <v>0</v>
      </c>
      <c r="AU620" s="11" t="n">
        <f aca="false">'Top Ten Disease (OPD)'!HF620</f>
        <v>2</v>
      </c>
      <c r="AV620" s="11" t="n">
        <f aca="false">'Top Ten Disease (OPD)'!HD620</f>
        <v>0</v>
      </c>
      <c r="AW620" s="11" t="n">
        <f aca="false">'Raw Data'!CG619</f>
        <v>18</v>
      </c>
      <c r="AX620" s="11" t="n">
        <f aca="false">'Raw Data'!CO619+'Raw Data'!CP619</f>
        <v>8</v>
      </c>
      <c r="AY620" s="11" t="n">
        <v>19.2</v>
      </c>
      <c r="AZ620" s="11" t="n">
        <f aca="false">'Raw Data'!CR619+'Raw Data'!CS619</f>
        <v>34316</v>
      </c>
      <c r="BA620" s="50" t="n">
        <f aca="false">AZ620/'Target Population'!F620*100</f>
        <v>78.5694660683213</v>
      </c>
      <c r="BB620" s="50" t="n">
        <f aca="false">'Raw Data'!CS619/'Raw Data'!CR619*100</f>
        <v>79.1303439995824</v>
      </c>
      <c r="BC620" s="50" t="n">
        <v>100</v>
      </c>
    </row>
    <row r="621" customFormat="false" ht="15" hidden="false" customHeight="false" outlineLevel="0" collapsed="false">
      <c r="A621" s="11" t="s">
        <v>1380</v>
      </c>
      <c r="B621" s="11" t="s">
        <v>105</v>
      </c>
      <c r="C621" s="11" t="s">
        <v>1192</v>
      </c>
      <c r="D621" s="11" t="s">
        <v>1362</v>
      </c>
      <c r="E621" s="11" t="s">
        <v>1352</v>
      </c>
      <c r="F621" s="50" t="n">
        <v>123.3</v>
      </c>
      <c r="G621" s="50" t="n">
        <v>129.3</v>
      </c>
      <c r="H621" s="50" t="n">
        <v>123.1</v>
      </c>
      <c r="I621" s="50" t="n">
        <v>124</v>
      </c>
      <c r="J621" s="50" t="n">
        <v>111.6</v>
      </c>
      <c r="K621" s="50" t="n">
        <v>85.2</v>
      </c>
      <c r="L621" s="50" t="n">
        <v>93.3</v>
      </c>
      <c r="M621" s="50" t="n">
        <v>91.5</v>
      </c>
      <c r="N621" s="50" t="n">
        <v>4.7</v>
      </c>
      <c r="O621" s="50" t="n">
        <v>123.9</v>
      </c>
      <c r="P621" s="50" t="n">
        <f aca="false">'Raw Data'!R620/'Raw Data'!P620*100</f>
        <v>99.6503496503496</v>
      </c>
      <c r="Q621" s="50" t="n">
        <v>7.8</v>
      </c>
      <c r="R621" s="50" t="n">
        <v>87.8</v>
      </c>
      <c r="S621" s="50" t="n">
        <v>7.8</v>
      </c>
      <c r="T621" s="50" t="n">
        <f aca="false">'Raw Data'!Z620/'Target Population'!M621*100</f>
        <v>83.3393049086349</v>
      </c>
      <c r="U621" s="50" t="n">
        <f aca="false">'Raw Data'!AA620/'Target Population'!N621*100</f>
        <v>81.2873654842567</v>
      </c>
      <c r="V621" s="50" t="n">
        <f aca="false">'Raw Data'!AH620/'Target Population'!L621*100</f>
        <v>41.8483566547348</v>
      </c>
      <c r="W621" s="50" t="n">
        <f aca="false">'Raw Data'!AI620/'Raw Data'!AH620*100</f>
        <v>90.4743390357698</v>
      </c>
      <c r="X621" s="12" t="n">
        <f aca="false">'Raw Data'!AN620/'Target Population'!L621*1000</f>
        <v>320.696387894566</v>
      </c>
      <c r="Y621" s="12" t="n">
        <f aca="false">'Raw Data'!AO620/'Target Population'!L621*1000</f>
        <v>39.7006182883176</v>
      </c>
      <c r="Z621" s="50" t="n">
        <f aca="false">'Raw Data'!AO620/('Raw Data'!AJ620+'Raw Data'!AK620+'Raw Data'!AL620)*100</f>
        <v>17.2194777699365</v>
      </c>
      <c r="AA621" s="50" t="n">
        <f aca="false">('Raw Data'!AP620+'Raw Data'!AQ620+'Raw Data'!AR620)/'Raw Data'!AO620*100</f>
        <v>368.852459016393</v>
      </c>
      <c r="AB621" s="50" t="n">
        <v>136.4</v>
      </c>
      <c r="AC621" s="50" t="n">
        <v>51</v>
      </c>
      <c r="AD621" s="50" t="n">
        <v>46.1</v>
      </c>
      <c r="AE621" s="50" t="n">
        <v>52.8</v>
      </c>
      <c r="AF621" s="50" t="n">
        <v>19.3</v>
      </c>
      <c r="AG621" s="11" t="n">
        <f aca="false">'Raw Data'!BC620+'Raw Data'!BD620+'Raw Data'!BE620+'Raw Data'!BF620+'Raw Data'!BG620+'Raw Data'!BH620</f>
        <v>0</v>
      </c>
      <c r="AH621" s="11" t="n">
        <f aca="false">'Raw Data'!BQ620</f>
        <v>14</v>
      </c>
      <c r="AI621" s="11" t="n">
        <f aca="false">'Raw Data'!BI620+'Raw Data'!BJ620+'Raw Data'!BK620+'Raw Data'!BL620</f>
        <v>51</v>
      </c>
      <c r="AJ621" s="50" t="n">
        <f aca="false">('Raw Data'!BR620+'Raw Data'!BS620+'Raw Data'!BT620+'Raw Data'!BU620+'Raw Data'!BV620)/'Target Population'!Q621*100</f>
        <v>16.4319274051521</v>
      </c>
      <c r="AK621" s="50" t="n">
        <f aca="false">SUM('Raw Data'!BW620:BY620)/'Target Population'!G621*100</f>
        <v>0</v>
      </c>
      <c r="AL621" s="12" t="n">
        <f aca="false">'Raw Data'!BZ620</f>
        <v>100</v>
      </c>
      <c r="AM621" s="50" t="n">
        <f aca="false">'Raw Data'!CA620/('Raw Data'!BZ620*12)*100</f>
        <v>88.4166666666667</v>
      </c>
      <c r="AN621" s="50" t="n">
        <f aca="false">'Raw Data'!CC620/('Raw Data'!CB620*12)*100</f>
        <v>79.6791443850267</v>
      </c>
      <c r="AO621" s="50" t="n">
        <v>19.7</v>
      </c>
      <c r="AP621" s="11" t="n">
        <f aca="false">'Raw Data'!CD620</f>
        <v>0</v>
      </c>
      <c r="AQ621" s="11" t="n">
        <f aca="false">'Raw Data'!CE620</f>
        <v>0</v>
      </c>
      <c r="AR621" s="11" t="n">
        <v>59</v>
      </c>
      <c r="AS621" s="11" t="n">
        <v>80</v>
      </c>
      <c r="AT621" s="11" t="n">
        <v>0</v>
      </c>
      <c r="AU621" s="11" t="n">
        <f aca="false">'Top Ten Disease (OPD)'!HF621</f>
        <v>5</v>
      </c>
      <c r="AV621" s="11" t="n">
        <f aca="false">'Top Ten Disease (OPD)'!HD621</f>
        <v>0</v>
      </c>
      <c r="AW621" s="11" t="n">
        <f aca="false">'Raw Data'!CG620</f>
        <v>20</v>
      </c>
      <c r="AX621" s="11" t="n">
        <f aca="false">'Raw Data'!CO620+'Raw Data'!CP620</f>
        <v>9</v>
      </c>
      <c r="AY621" s="11" t="n">
        <v>14</v>
      </c>
      <c r="AZ621" s="11" t="n">
        <f aca="false">'Raw Data'!CR620+'Raw Data'!CS620</f>
        <v>45756</v>
      </c>
      <c r="BA621" s="50" t="n">
        <f aca="false">AZ621/'Target Population'!F621*100</f>
        <v>84.5782731658626</v>
      </c>
      <c r="BB621" s="50" t="n">
        <f aca="false">'Raw Data'!CS620/'Raw Data'!CR620*100</f>
        <v>74.6478873239437</v>
      </c>
      <c r="BC621" s="50" t="n">
        <v>100</v>
      </c>
    </row>
    <row r="622" customFormat="false" ht="15" hidden="false" customHeight="false" outlineLevel="0" collapsed="false">
      <c r="A622" s="11" t="s">
        <v>1381</v>
      </c>
      <c r="B622" s="11" t="s">
        <v>105</v>
      </c>
      <c r="C622" s="11" t="s">
        <v>1192</v>
      </c>
      <c r="D622" s="11" t="s">
        <v>1362</v>
      </c>
      <c r="E622" s="11" t="s">
        <v>1382</v>
      </c>
      <c r="F622" s="50" t="n">
        <v>120.6</v>
      </c>
      <c r="G622" s="50" t="n">
        <v>123.3</v>
      </c>
      <c r="H622" s="50" t="n">
        <v>107.9</v>
      </c>
      <c r="I622" s="50" t="n">
        <v>109</v>
      </c>
      <c r="J622" s="50" t="n">
        <v>106.1</v>
      </c>
      <c r="K622" s="50" t="n">
        <v>64.4</v>
      </c>
      <c r="L622" s="50" t="n">
        <v>75.9</v>
      </c>
      <c r="M622" s="50" t="n">
        <v>86.8</v>
      </c>
      <c r="N622" s="50" t="n">
        <v>12.5</v>
      </c>
      <c r="O622" s="50" t="n">
        <v>124</v>
      </c>
      <c r="P622" s="50" t="n">
        <f aca="false">'Raw Data'!R621/'Raw Data'!P621*100</f>
        <v>100</v>
      </c>
      <c r="Q622" s="50" t="n">
        <v>17.5</v>
      </c>
      <c r="R622" s="50" t="n">
        <v>128.6</v>
      </c>
      <c r="S622" s="50" t="n">
        <v>13.2</v>
      </c>
      <c r="T622" s="50" t="n">
        <f aca="false">'Raw Data'!Z621/'Target Population'!M622*100</f>
        <v>96.3747908533185</v>
      </c>
      <c r="U622" s="50" t="n">
        <f aca="false">'Raw Data'!AA621/'Target Population'!N622*100</f>
        <v>90.5850844664195</v>
      </c>
      <c r="V622" s="50" t="n">
        <f aca="false">'Raw Data'!AH621/'Target Population'!L622*100</f>
        <v>42.9539295392954</v>
      </c>
      <c r="W622" s="50" t="n">
        <f aca="false">'Raw Data'!AI621/'Raw Data'!AH621*100</f>
        <v>99.5268138801262</v>
      </c>
      <c r="X622" s="12" t="n">
        <f aca="false">'Raw Data'!AN621/'Target Population'!L622*1000</f>
        <v>347.222222222222</v>
      </c>
      <c r="Y622" s="12" t="n">
        <f aca="false">'Raw Data'!AO621/'Target Population'!L622*1000</f>
        <v>29.3021680216802</v>
      </c>
      <c r="Z622" s="50" t="n">
        <f aca="false">'Raw Data'!AO621/('Raw Data'!AJ621+'Raw Data'!AK621+'Raw Data'!AL621)*100</f>
        <v>14.978354978355</v>
      </c>
      <c r="AA622" s="50" t="n">
        <f aca="false">('Raw Data'!AP621+'Raw Data'!AQ621+'Raw Data'!AR621)/'Raw Data'!AO621*100</f>
        <v>360.115606936416</v>
      </c>
      <c r="AB622" s="50" t="n">
        <v>136.5</v>
      </c>
      <c r="AC622" s="50" t="n">
        <v>59.3</v>
      </c>
      <c r="AD622" s="50" t="n">
        <v>51.9</v>
      </c>
      <c r="AE622" s="50" t="n">
        <v>23</v>
      </c>
      <c r="AF622" s="50" t="n">
        <v>0</v>
      </c>
      <c r="AG622" s="11" t="n">
        <f aca="false">'Raw Data'!BC621+'Raw Data'!BD621+'Raw Data'!BE621+'Raw Data'!BF621+'Raw Data'!BG621+'Raw Data'!BH621</f>
        <v>0</v>
      </c>
      <c r="AH622" s="11" t="n">
        <f aca="false">'Raw Data'!BQ621</f>
        <v>8</v>
      </c>
      <c r="AI622" s="11" t="n">
        <f aca="false">'Raw Data'!BI621+'Raw Data'!BJ621+'Raw Data'!BK621+'Raw Data'!BL621</f>
        <v>79</v>
      </c>
      <c r="AJ622" s="50" t="n">
        <f aca="false">('Raw Data'!BR621+'Raw Data'!BS621+'Raw Data'!BT621+'Raw Data'!BU621+'Raw Data'!BV621)/'Target Population'!Q622*100</f>
        <v>15.525582002808</v>
      </c>
      <c r="AK622" s="50" t="n">
        <f aca="false">SUM('Raw Data'!BW621:BY621)/'Target Population'!G622*100</f>
        <v>0</v>
      </c>
      <c r="AL622" s="12" t="n">
        <f aca="false">'Raw Data'!BZ621</f>
        <v>83</v>
      </c>
      <c r="AM622" s="50" t="n">
        <f aca="false">'Raw Data'!CA621/('Raw Data'!BZ621*12)*100</f>
        <v>77.6104417670683</v>
      </c>
      <c r="AN622" s="50" t="n">
        <f aca="false">'Raw Data'!CC621/('Raw Data'!CB621*12)*100</f>
        <v>91.9504643962848</v>
      </c>
      <c r="AO622" s="50" t="n">
        <v>23.4</v>
      </c>
      <c r="AP622" s="11" t="n">
        <f aca="false">'Raw Data'!CD621</f>
        <v>0</v>
      </c>
      <c r="AQ622" s="11" t="n">
        <f aca="false">'Raw Data'!CE621</f>
        <v>0</v>
      </c>
      <c r="AR622" s="11" t="n">
        <v>34</v>
      </c>
      <c r="AS622" s="11" t="n">
        <v>75</v>
      </c>
      <c r="AT622" s="11" t="n">
        <v>0</v>
      </c>
      <c r="AU622" s="11" t="n">
        <f aca="false">'Top Ten Disease (OPD)'!HF622</f>
        <v>0</v>
      </c>
      <c r="AV622" s="11" t="n">
        <f aca="false">'Top Ten Disease (OPD)'!HD622</f>
        <v>0</v>
      </c>
      <c r="AW622" s="11" t="n">
        <f aca="false">'Raw Data'!CG621</f>
        <v>0</v>
      </c>
      <c r="AX622" s="11" t="n">
        <f aca="false">'Raw Data'!CO621+'Raw Data'!CP621</f>
        <v>28</v>
      </c>
      <c r="AY622" s="11" t="n">
        <v>33.2</v>
      </c>
      <c r="AZ622" s="11" t="n">
        <f aca="false">'Raw Data'!CR621+'Raw Data'!CS621</f>
        <v>30918</v>
      </c>
      <c r="BA622" s="50" t="n">
        <f aca="false">AZ622/'Target Population'!F622*100</f>
        <v>61.4171351383564</v>
      </c>
      <c r="BB622" s="50" t="n">
        <f aca="false">'Raw Data'!CS621/'Raw Data'!CR621*100</f>
        <v>75.6205623402443</v>
      </c>
      <c r="BC622" s="50" t="n">
        <v>100</v>
      </c>
    </row>
    <row r="623" customFormat="false" ht="15" hidden="false" customHeight="false" outlineLevel="0" collapsed="false">
      <c r="A623" s="9" t="s">
        <v>1383</v>
      </c>
      <c r="B623" s="9" t="s">
        <v>101</v>
      </c>
      <c r="C623" s="9" t="s">
        <v>1192</v>
      </c>
      <c r="D623" s="9" t="s">
        <v>1384</v>
      </c>
      <c r="E623" s="9" t="s">
        <v>1385</v>
      </c>
      <c r="F623" s="49" t="n">
        <v>90.7</v>
      </c>
      <c r="G623" s="49" t="n">
        <v>88.2</v>
      </c>
      <c r="H623" s="49" t="n">
        <v>85.1</v>
      </c>
      <c r="I623" s="49" t="n">
        <v>85.2</v>
      </c>
      <c r="J623" s="49" t="n">
        <v>85.8</v>
      </c>
      <c r="K623" s="49" t="n">
        <v>78.8</v>
      </c>
      <c r="L623" s="49" t="n">
        <v>90.1</v>
      </c>
      <c r="M623" s="49" t="n">
        <v>68.7</v>
      </c>
      <c r="N623" s="49" t="n">
        <v>3.5</v>
      </c>
      <c r="O623" s="49" t="n">
        <v>74.4</v>
      </c>
      <c r="P623" s="49" t="n">
        <f aca="false">'Raw Data'!R622/'Raw Data'!P622*100</f>
        <v>97.3472668810289</v>
      </c>
      <c r="Q623" s="49" t="n">
        <v>8.3</v>
      </c>
      <c r="R623" s="49" t="n">
        <v>59.9</v>
      </c>
      <c r="S623" s="49" t="n">
        <v>4.2</v>
      </c>
      <c r="T623" s="49" t="n">
        <f aca="false">'Raw Data'!Z622/'Target Population'!M623*100</f>
        <v>78.5844941606867</v>
      </c>
      <c r="U623" s="49" t="n">
        <f aca="false">'Raw Data'!AA622/'Target Population'!N623*100</f>
        <v>75.0805951022206</v>
      </c>
      <c r="V623" s="49" t="n">
        <f aca="false">'Raw Data'!AH622/'Target Population'!L623*100</f>
        <v>40.5874143419423</v>
      </c>
      <c r="W623" s="49" t="n">
        <f aca="false">'Raw Data'!AI622/'Raw Data'!AH622*100</f>
        <v>94.911718116138</v>
      </c>
      <c r="X623" s="10" t="n">
        <f aca="false">'Raw Data'!AN622/'Target Population'!L623*1000</f>
        <v>518.056796976682</v>
      </c>
      <c r="Y623" s="10" t="n">
        <f aca="false">'Raw Data'!AO622/'Target Population'!L623*1000</f>
        <v>56.7499333552869</v>
      </c>
      <c r="Z623" s="49" t="n">
        <f aca="false">'Raw Data'!AO622/('Raw Data'!AJ622+'Raw Data'!AK622+'Raw Data'!AL622)*100</f>
        <v>24.2902208201893</v>
      </c>
      <c r="AA623" s="49" t="n">
        <f aca="false">('Raw Data'!AP622+'Raw Data'!AQ622+'Raw Data'!AR622)/'Raw Data'!AO622*100</f>
        <v>185.161646863775</v>
      </c>
      <c r="AB623" s="49" t="n">
        <v>86</v>
      </c>
      <c r="AC623" s="49" t="n">
        <v>54.5</v>
      </c>
      <c r="AD623" s="49" t="n">
        <v>52.1</v>
      </c>
      <c r="AE623" s="49" t="n">
        <v>69.4</v>
      </c>
      <c r="AF623" s="49" t="n">
        <v>19.9</v>
      </c>
      <c r="AG623" s="9" t="n">
        <f aca="false">'Raw Data'!BC622+'Raw Data'!BD622+'Raw Data'!BE622+'Raw Data'!BF622+'Raw Data'!BG622+'Raw Data'!BH622</f>
        <v>2</v>
      </c>
      <c r="AH623" s="9" t="n">
        <f aca="false">'Raw Data'!BQ622</f>
        <v>58</v>
      </c>
      <c r="AI623" s="9" t="n">
        <f aca="false">'Raw Data'!BI622+'Raw Data'!BJ622+'Raw Data'!BK622+'Raw Data'!BL622</f>
        <v>1877</v>
      </c>
      <c r="AJ623" s="49" t="n">
        <f aca="false">('Raw Data'!BR622+'Raw Data'!BS622+'Raw Data'!BT622+'Raw Data'!BU622+'Raw Data'!BV622)/'Target Population'!Q623*100</f>
        <v>29.003190099071</v>
      </c>
      <c r="AK623" s="49" t="n">
        <f aca="false">SUM('Raw Data'!BW622:BY622)/'Target Population'!G623*100</f>
        <v>0.44083689035057</v>
      </c>
      <c r="AL623" s="10" t="n">
        <f aca="false">'Raw Data'!BZ622</f>
        <v>879.583333333333</v>
      </c>
      <c r="AM623" s="49" t="n">
        <f aca="false">'Raw Data'!CA622/('Raw Data'!BZ622*12)*100</f>
        <v>107.048792041686</v>
      </c>
      <c r="AN623" s="49" t="n">
        <f aca="false">'Raw Data'!CC622/('Raw Data'!CB622*12)*100</f>
        <v>91.9089759797725</v>
      </c>
      <c r="AO623" s="49" t="n">
        <v>29.8</v>
      </c>
      <c r="AP623" s="9" t="n">
        <f aca="false">'Raw Data'!CD622</f>
        <v>774</v>
      </c>
      <c r="AQ623" s="9" t="n">
        <f aca="false">'Raw Data'!CE622</f>
        <v>13</v>
      </c>
      <c r="AR623" s="9" t="n">
        <v>845</v>
      </c>
      <c r="AS623" s="9" t="n">
        <v>87.8</v>
      </c>
      <c r="AT623" s="9" t="n">
        <v>0</v>
      </c>
      <c r="AU623" s="9" t="n">
        <f aca="false">'Top Ten Disease (OPD)'!HF623</f>
        <v>2</v>
      </c>
      <c r="AV623" s="9" t="n">
        <f aca="false">'Top Ten Disease (OPD)'!HD623</f>
        <v>0</v>
      </c>
      <c r="AW623" s="9" t="n">
        <f aca="false">'Raw Data'!CG622</f>
        <v>4</v>
      </c>
      <c r="AX623" s="9" t="n">
        <f aca="false">'Raw Data'!CO622+'Raw Data'!CP622</f>
        <v>18</v>
      </c>
      <c r="AY623" s="9" t="n">
        <v>5.6</v>
      </c>
      <c r="AZ623" s="9" t="n">
        <f aca="false">'Raw Data'!CR622+'Raw Data'!CS622</f>
        <v>296734</v>
      </c>
      <c r="BA623" s="49" t="n">
        <f aca="false">AZ623/'Target Population'!F623*100</f>
        <v>47.6626762248804</v>
      </c>
      <c r="BB623" s="49" t="n">
        <f aca="false">'Raw Data'!CS622/'Raw Data'!CR622*100</f>
        <v>65.8769733017307</v>
      </c>
      <c r="BC623" s="49" t="n">
        <v>98.2</v>
      </c>
    </row>
    <row r="624" customFormat="false" ht="15" hidden="false" customHeight="false" outlineLevel="0" collapsed="false">
      <c r="A624" s="11" t="s">
        <v>1386</v>
      </c>
      <c r="B624" s="11" t="s">
        <v>105</v>
      </c>
      <c r="C624" s="11" t="s">
        <v>1192</v>
      </c>
      <c r="D624" s="11" t="s">
        <v>1384</v>
      </c>
      <c r="E624" s="11" t="s">
        <v>1387</v>
      </c>
      <c r="F624" s="50" t="n">
        <v>99</v>
      </c>
      <c r="G624" s="50" t="n">
        <v>100.3</v>
      </c>
      <c r="H624" s="50" t="n">
        <v>89.4</v>
      </c>
      <c r="I624" s="50" t="n">
        <v>89.8</v>
      </c>
      <c r="J624" s="50" t="n">
        <v>106.7</v>
      </c>
      <c r="K624" s="50" t="n">
        <v>50.2</v>
      </c>
      <c r="L624" s="50" t="n">
        <v>65.2</v>
      </c>
      <c r="M624" s="50" t="n">
        <v>91.9</v>
      </c>
      <c r="N624" s="50" t="n">
        <v>10.9</v>
      </c>
      <c r="O624" s="50" t="n">
        <v>62.2</v>
      </c>
      <c r="P624" s="50" t="n">
        <f aca="false">'Raw Data'!R623/'Raw Data'!P623*100</f>
        <v>99.0566037735849</v>
      </c>
      <c r="Q624" s="50" t="n">
        <v>6.1</v>
      </c>
      <c r="R624" s="50" t="n">
        <v>87.1</v>
      </c>
      <c r="S624" s="50" t="n">
        <v>6.4</v>
      </c>
      <c r="T624" s="50" t="n">
        <f aca="false">'Raw Data'!Z623/'Target Population'!M624*100</f>
        <v>70.7764952780693</v>
      </c>
      <c r="U624" s="50" t="n">
        <f aca="false">'Raw Data'!AA623/'Target Population'!N624*100</f>
        <v>66.9607285145134</v>
      </c>
      <c r="V624" s="50" t="n">
        <f aca="false">'Raw Data'!AH623/'Target Population'!L624*100</f>
        <v>55.4744525547445</v>
      </c>
      <c r="W624" s="50" t="n">
        <f aca="false">'Raw Data'!AI623/'Raw Data'!AH623*100</f>
        <v>91.1842105263158</v>
      </c>
      <c r="X624" s="12" t="n">
        <f aca="false">'Raw Data'!AN623/'Target Population'!L624*1000</f>
        <v>781.265206812652</v>
      </c>
      <c r="Y624" s="12" t="n">
        <f aca="false">'Raw Data'!AO623/'Target Population'!L624*1000</f>
        <v>102.433090024331</v>
      </c>
      <c r="Z624" s="50" t="n">
        <f aca="false">'Raw Data'!AO623/('Raw Data'!AJ623+'Raw Data'!AK623+'Raw Data'!AL623)*100</f>
        <v>30.9786607799853</v>
      </c>
      <c r="AA624" s="50" t="n">
        <f aca="false">('Raw Data'!AP623+'Raw Data'!AQ623+'Raw Data'!AR623)/'Raw Data'!AO623*100</f>
        <v>145.130641330166</v>
      </c>
      <c r="AB624" s="50" t="n">
        <v>81.3</v>
      </c>
      <c r="AC624" s="50" t="n">
        <v>33</v>
      </c>
      <c r="AD624" s="50" t="n">
        <v>33.9</v>
      </c>
      <c r="AE624" s="50" t="n">
        <v>21.3</v>
      </c>
      <c r="AF624" s="50" t="n">
        <v>0.49</v>
      </c>
      <c r="AG624" s="11" t="n">
        <f aca="false">'Raw Data'!BC623+'Raw Data'!BD623+'Raw Data'!BE623+'Raw Data'!BF623+'Raw Data'!BG623+'Raw Data'!BH623</f>
        <v>0</v>
      </c>
      <c r="AH624" s="11" t="n">
        <f aca="false">'Raw Data'!BQ623</f>
        <v>3</v>
      </c>
      <c r="AI624" s="11" t="n">
        <f aca="false">'Raw Data'!BI623+'Raw Data'!BJ623+'Raw Data'!BK623+'Raw Data'!BL623</f>
        <v>1</v>
      </c>
      <c r="AJ624" s="50" t="n">
        <f aca="false">('Raw Data'!BR623+'Raw Data'!BS623+'Raw Data'!BT623+'Raw Data'!BU623+'Raw Data'!BV623)/'Target Population'!Q624*100</f>
        <v>15.834078845351</v>
      </c>
      <c r="AK624" s="50" t="n">
        <f aca="false">SUM('Raw Data'!BW623:BY623)/'Target Population'!G624*100</f>
        <v>0</v>
      </c>
      <c r="AL624" s="12" t="n">
        <f aca="false">'Raw Data'!BZ623</f>
        <v>51.9166666666667</v>
      </c>
      <c r="AM624" s="50" t="n">
        <f aca="false">'Raw Data'!CA623/('Raw Data'!BZ623*12)*100</f>
        <v>91.0112359550562</v>
      </c>
      <c r="AN624" s="50" t="n">
        <f aca="false">'Raw Data'!CC623/('Raw Data'!CB623*12)*100</f>
        <v>91.3333333333333</v>
      </c>
      <c r="AO624" s="50" t="n">
        <v>22.9</v>
      </c>
      <c r="AP624" s="11" t="n">
        <f aca="false">'Raw Data'!CD623</f>
        <v>0</v>
      </c>
      <c r="AQ624" s="11" t="n">
        <f aca="false">'Raw Data'!CE623</f>
        <v>0</v>
      </c>
      <c r="AR624" s="11" t="n">
        <v>48</v>
      </c>
      <c r="AS624" s="11" t="n">
        <v>96.6</v>
      </c>
      <c r="AT624" s="11" t="n">
        <v>0</v>
      </c>
      <c r="AU624" s="11" t="n">
        <f aca="false">'Top Ten Disease (OPD)'!HF624</f>
        <v>0</v>
      </c>
      <c r="AV624" s="11" t="n">
        <f aca="false">'Top Ten Disease (OPD)'!HD624</f>
        <v>0</v>
      </c>
      <c r="AW624" s="11" t="n">
        <f aca="false">'Raw Data'!CG623</f>
        <v>4</v>
      </c>
      <c r="AX624" s="11" t="n">
        <f aca="false">'Raw Data'!CO623+'Raw Data'!CP623</f>
        <v>0</v>
      </c>
      <c r="AY624" s="11" t="n">
        <v>0</v>
      </c>
      <c r="AZ624" s="11" t="n">
        <f aca="false">'Raw Data'!CR623+'Raw Data'!CS623</f>
        <v>14750</v>
      </c>
      <c r="BA624" s="50" t="n">
        <f aca="false">AZ624/'Target Population'!F624*100</f>
        <v>54.9552906110283</v>
      </c>
      <c r="BB624" s="50" t="n">
        <f aca="false">'Raw Data'!CS623/'Raw Data'!CR623*100</f>
        <v>54.1758126894533</v>
      </c>
      <c r="BC624" s="50" t="n">
        <v>97.9</v>
      </c>
    </row>
    <row r="625" customFormat="false" ht="15" hidden="false" customHeight="false" outlineLevel="0" collapsed="false">
      <c r="A625" s="11" t="s">
        <v>1388</v>
      </c>
      <c r="B625" s="11" t="s">
        <v>377</v>
      </c>
      <c r="C625" s="11" t="s">
        <v>1192</v>
      </c>
      <c r="D625" s="11" t="s">
        <v>1384</v>
      </c>
      <c r="E625" s="11" t="s">
        <v>1389</v>
      </c>
      <c r="F625" s="50" t="n">
        <v>90.4</v>
      </c>
      <c r="G625" s="50" t="n">
        <v>86.2</v>
      </c>
      <c r="H625" s="50" t="n">
        <v>81.8</v>
      </c>
      <c r="I625" s="50" t="n">
        <v>81.9</v>
      </c>
      <c r="J625" s="50" t="n">
        <v>89.6</v>
      </c>
      <c r="K625" s="50" t="n">
        <v>78.8</v>
      </c>
      <c r="L625" s="50" t="n">
        <v>96.5</v>
      </c>
      <c r="M625" s="50" t="n">
        <v>61.8</v>
      </c>
      <c r="N625" s="50" t="n">
        <v>5.1</v>
      </c>
      <c r="O625" s="50" t="n">
        <v>75.9</v>
      </c>
      <c r="P625" s="50" t="n">
        <f aca="false">'Raw Data'!R624/'Raw Data'!P624*100</f>
        <v>96.2121212121212</v>
      </c>
      <c r="Q625" s="50" t="n">
        <v>8.2</v>
      </c>
      <c r="R625" s="50" t="n">
        <v>41.8</v>
      </c>
      <c r="S625" s="50" t="n">
        <v>3.5</v>
      </c>
      <c r="T625" s="50" t="n">
        <f aca="false">'Raw Data'!Z624/'Target Population'!M625*100</f>
        <v>76.915671929149</v>
      </c>
      <c r="U625" s="50" t="n">
        <f aca="false">'Raw Data'!AA624/'Target Population'!N625*100</f>
        <v>71.291936433196</v>
      </c>
      <c r="V625" s="50" t="n">
        <f aca="false">'Raw Data'!AH624/'Target Population'!L625*100</f>
        <v>28.0325443786982</v>
      </c>
      <c r="W625" s="50" t="n">
        <f aca="false">'Raw Data'!AI624/'Raw Data'!AH624*100</f>
        <v>100.893038360057</v>
      </c>
      <c r="X625" s="12" t="n">
        <f aca="false">'Raw Data'!AN624/'Target Population'!L625*1000</f>
        <v>438.666363222576</v>
      </c>
      <c r="Y625" s="12" t="n">
        <f aca="false">'Raw Data'!AO624/'Target Population'!L625*1000</f>
        <v>47.8493400091033</v>
      </c>
      <c r="Z625" s="50" t="n">
        <f aca="false">'Raw Data'!AO624/('Raw Data'!AJ624+'Raw Data'!AK624+'Raw Data'!AL624)*100</f>
        <v>26.6645529486367</v>
      </c>
      <c r="AA625" s="50" t="n">
        <f aca="false">('Raw Data'!AP624+'Raw Data'!AQ624+'Raw Data'!AR624)/'Raw Data'!AO624*100</f>
        <v>169.441141498216</v>
      </c>
      <c r="AB625" s="50" t="n">
        <v>68.9</v>
      </c>
      <c r="AC625" s="50" t="n">
        <v>33.9</v>
      </c>
      <c r="AD625" s="50" t="n">
        <v>29.9</v>
      </c>
      <c r="AE625" s="50" t="n">
        <v>124.9</v>
      </c>
      <c r="AF625" s="50" t="n">
        <v>8.2</v>
      </c>
      <c r="AG625" s="11" t="n">
        <f aca="false">'Raw Data'!BC624+'Raw Data'!BD624+'Raw Data'!BE624+'Raw Data'!BF624+'Raw Data'!BG624+'Raw Data'!BH624</f>
        <v>0</v>
      </c>
      <c r="AH625" s="11" t="n">
        <f aca="false">'Raw Data'!BQ624</f>
        <v>42</v>
      </c>
      <c r="AI625" s="11" t="n">
        <f aca="false">'Raw Data'!BI624+'Raw Data'!BJ624+'Raw Data'!BK624+'Raw Data'!BL624</f>
        <v>475</v>
      </c>
      <c r="AJ625" s="50" t="n">
        <f aca="false">('Raw Data'!BR624+'Raw Data'!BS624+'Raw Data'!BT624+'Raw Data'!BU624+'Raw Data'!BV624)/'Target Population'!Q625*100</f>
        <v>36.8040855122195</v>
      </c>
      <c r="AK625" s="50" t="n">
        <f aca="false">SUM('Raw Data'!BW624:BY624)/'Target Population'!G625*100</f>
        <v>1.50595093514695</v>
      </c>
      <c r="AL625" s="12" t="n">
        <f aca="false">'Raw Data'!BZ624</f>
        <v>210.916666666667</v>
      </c>
      <c r="AM625" s="50" t="n">
        <f aca="false">'Raw Data'!CA624/('Raw Data'!BZ624*12)*100</f>
        <v>165.191623864085</v>
      </c>
      <c r="AN625" s="50" t="n">
        <f aca="false">'Raw Data'!CC624/('Raw Data'!CB624*12)*100</f>
        <v>89.041095890411</v>
      </c>
      <c r="AO625" s="50" t="n">
        <v>36</v>
      </c>
      <c r="AP625" s="11" t="n">
        <f aca="false">'Raw Data'!CD624</f>
        <v>249</v>
      </c>
      <c r="AQ625" s="11" t="n">
        <f aca="false">'Raw Data'!CE624</f>
        <v>8</v>
      </c>
      <c r="AR625" s="11" t="n">
        <v>221</v>
      </c>
      <c r="AS625" s="11" t="n">
        <v>82.2</v>
      </c>
      <c r="AT625" s="11" t="n">
        <v>0</v>
      </c>
      <c r="AU625" s="11" t="n">
        <f aca="false">'Top Ten Disease (OPD)'!HF625</f>
        <v>0</v>
      </c>
      <c r="AV625" s="11" t="n">
        <f aca="false">'Top Ten Disease (OPD)'!HD625</f>
        <v>0</v>
      </c>
      <c r="AW625" s="11" t="n">
        <f aca="false">'Raw Data'!CG624</f>
        <v>0</v>
      </c>
      <c r="AX625" s="11" t="n">
        <f aca="false">'Raw Data'!CO624+'Raw Data'!CP624</f>
        <v>1</v>
      </c>
      <c r="AY625" s="11" t="n">
        <v>3.3</v>
      </c>
      <c r="AZ625" s="11" t="n">
        <f aca="false">'Raw Data'!CR624+'Raw Data'!CS624</f>
        <v>69877</v>
      </c>
      <c r="BA625" s="50" t="n">
        <f aca="false">AZ625/'Target Population'!F625*100</f>
        <v>38.9790704420198</v>
      </c>
      <c r="BB625" s="50" t="n">
        <f aca="false">'Raw Data'!CS624/'Raw Data'!CR624*100</f>
        <v>67.125875965655</v>
      </c>
      <c r="BC625" s="50" t="n">
        <v>99.3</v>
      </c>
    </row>
    <row r="626" customFormat="false" ht="15" hidden="false" customHeight="false" outlineLevel="0" collapsed="false">
      <c r="A626" s="11" t="s">
        <v>1390</v>
      </c>
      <c r="B626" s="11" t="s">
        <v>377</v>
      </c>
      <c r="C626" s="11" t="s">
        <v>1192</v>
      </c>
      <c r="D626" s="11" t="s">
        <v>1384</v>
      </c>
      <c r="E626" s="11" t="s">
        <v>1391</v>
      </c>
      <c r="F626" s="50" t="n">
        <v>101.8</v>
      </c>
      <c r="G626" s="50" t="n">
        <v>93.2</v>
      </c>
      <c r="H626" s="50" t="n">
        <v>93.9</v>
      </c>
      <c r="I626" s="50" t="n">
        <v>93.8</v>
      </c>
      <c r="J626" s="50" t="n">
        <v>91.3</v>
      </c>
      <c r="K626" s="50" t="n">
        <v>93.6</v>
      </c>
      <c r="L626" s="50" t="n">
        <v>104.9</v>
      </c>
      <c r="M626" s="50" t="n">
        <v>56.1</v>
      </c>
      <c r="N626" s="50" t="n">
        <v>-0.69</v>
      </c>
      <c r="O626" s="50" t="n">
        <v>84.6</v>
      </c>
      <c r="P626" s="50" t="n">
        <f aca="false">'Raw Data'!R625/'Raw Data'!P625*100</f>
        <v>97.9591836734694</v>
      </c>
      <c r="Q626" s="50" t="n">
        <v>9.7</v>
      </c>
      <c r="R626" s="50" t="n">
        <v>47.6</v>
      </c>
      <c r="S626" s="50" t="n">
        <v>6.9</v>
      </c>
      <c r="T626" s="50" t="n">
        <f aca="false">'Raw Data'!Z625/'Target Population'!M626*100</f>
        <v>74.0111360185118</v>
      </c>
      <c r="U626" s="50" t="n">
        <f aca="false">'Raw Data'!AA625/'Target Population'!N626*100</f>
        <v>68.4831367336767</v>
      </c>
      <c r="V626" s="50" t="n">
        <f aca="false">'Raw Data'!AH625/'Target Population'!L626*100</f>
        <v>39.1741357234315</v>
      </c>
      <c r="W626" s="50" t="n">
        <f aca="false">'Raw Data'!AI625/'Raw Data'!AH625*100</f>
        <v>80.1438143487498</v>
      </c>
      <c r="X626" s="12" t="n">
        <f aca="false">'Raw Data'!AN625/'Target Population'!L626*1000</f>
        <v>429.257362355954</v>
      </c>
      <c r="Y626" s="12" t="n">
        <f aca="false">'Raw Data'!AO625/'Target Population'!L626*1000</f>
        <v>74.7759282970551</v>
      </c>
      <c r="Z626" s="50" t="n">
        <f aca="false">'Raw Data'!AO625/('Raw Data'!AJ625+'Raw Data'!AK625+'Raw Data'!AL625)*100</f>
        <v>40.5696422368878</v>
      </c>
      <c r="AA626" s="50" t="n">
        <f aca="false">('Raw Data'!AP625+'Raw Data'!AQ625+'Raw Data'!AR625)/'Raw Data'!AO625*100</f>
        <v>168.236301369863</v>
      </c>
      <c r="AB626" s="50" t="n">
        <v>99.8</v>
      </c>
      <c r="AC626" s="50" t="n">
        <v>77.6</v>
      </c>
      <c r="AD626" s="50" t="n">
        <v>73</v>
      </c>
      <c r="AE626" s="50" t="n">
        <v>60</v>
      </c>
      <c r="AF626" s="50" t="n">
        <v>37</v>
      </c>
      <c r="AG626" s="11" t="n">
        <f aca="false">'Raw Data'!BC625+'Raw Data'!BD625+'Raw Data'!BE625+'Raw Data'!BF625+'Raw Data'!BG625+'Raw Data'!BH625</f>
        <v>1</v>
      </c>
      <c r="AH626" s="11" t="n">
        <f aca="false">'Raw Data'!BQ625</f>
        <v>7</v>
      </c>
      <c r="AI626" s="11" t="n">
        <f aca="false">'Raw Data'!BI625+'Raw Data'!BJ625+'Raw Data'!BK625+'Raw Data'!BL625</f>
        <v>1136</v>
      </c>
      <c r="AJ626" s="50" t="n">
        <f aca="false">('Raw Data'!BR625+'Raw Data'!BS625+'Raw Data'!BT625+'Raw Data'!BU625+'Raw Data'!BV625)/'Target Population'!Q626*100</f>
        <v>22.6379878141797</v>
      </c>
      <c r="AK626" s="50" t="n">
        <f aca="false">SUM('Raw Data'!BW625:BY625)/'Target Population'!G626*100</f>
        <v>0.0270124257158293</v>
      </c>
      <c r="AL626" s="12" t="n">
        <f aca="false">'Raw Data'!BZ625</f>
        <v>213.333333333333</v>
      </c>
      <c r="AM626" s="50" t="n">
        <f aca="false">'Raw Data'!CA625/('Raw Data'!BZ625*12)*100</f>
        <v>76.875</v>
      </c>
      <c r="AN626" s="50" t="n">
        <f aca="false">'Raw Data'!CC625/('Raw Data'!CB625*12)*100</f>
        <v>88.6627906976744</v>
      </c>
      <c r="AO626" s="50" t="n">
        <v>30.1</v>
      </c>
      <c r="AP626" s="11" t="n">
        <f aca="false">'Raw Data'!CD625</f>
        <v>525</v>
      </c>
      <c r="AQ626" s="11" t="n">
        <f aca="false">'Raw Data'!CE625</f>
        <v>4</v>
      </c>
      <c r="AR626" s="11" t="n">
        <v>216</v>
      </c>
      <c r="AS626" s="11" t="n">
        <v>92.2</v>
      </c>
      <c r="AT626" s="11" t="n">
        <v>0</v>
      </c>
      <c r="AU626" s="11" t="n">
        <f aca="false">'Top Ten Disease (OPD)'!HF626</f>
        <v>1</v>
      </c>
      <c r="AV626" s="11" t="n">
        <f aca="false">'Top Ten Disease (OPD)'!HD626</f>
        <v>0</v>
      </c>
      <c r="AW626" s="11" t="n">
        <f aca="false">'Raw Data'!CG625</f>
        <v>0</v>
      </c>
      <c r="AX626" s="11" t="n">
        <f aca="false">'Raw Data'!CO625+'Raw Data'!CP625</f>
        <v>3</v>
      </c>
      <c r="AY626" s="11" t="n">
        <v>3.7</v>
      </c>
      <c r="AZ626" s="11" t="n">
        <f aca="false">'Raw Data'!CR625+'Raw Data'!CS625</f>
        <v>57086</v>
      </c>
      <c r="BA626" s="50" t="n">
        <f aca="false">AZ626/'Target Population'!F626*100</f>
        <v>35.4008533015826</v>
      </c>
      <c r="BB626" s="50" t="n">
        <f aca="false">'Raw Data'!CS625/'Raw Data'!CR625*100</f>
        <v>68.7736518448439</v>
      </c>
      <c r="BC626" s="50" t="n">
        <v>88.9</v>
      </c>
    </row>
    <row r="627" customFormat="false" ht="15" hidden="false" customHeight="false" outlineLevel="0" collapsed="false">
      <c r="A627" s="11" t="s">
        <v>1392</v>
      </c>
      <c r="B627" s="11" t="s">
        <v>105</v>
      </c>
      <c r="C627" s="11" t="s">
        <v>1192</v>
      </c>
      <c r="D627" s="11" t="s">
        <v>1384</v>
      </c>
      <c r="E627" s="11" t="s">
        <v>1393</v>
      </c>
      <c r="F627" s="50" t="n">
        <v>77.8</v>
      </c>
      <c r="G627" s="50" t="n">
        <v>83.7</v>
      </c>
      <c r="H627" s="50" t="n">
        <v>79.6</v>
      </c>
      <c r="I627" s="50" t="n">
        <v>79.6</v>
      </c>
      <c r="J627" s="50" t="n">
        <v>77.5</v>
      </c>
      <c r="K627" s="50" t="n">
        <v>68.2</v>
      </c>
      <c r="L627" s="50" t="n">
        <v>80.7</v>
      </c>
      <c r="M627" s="50" t="n">
        <v>73.9</v>
      </c>
      <c r="N627" s="50" t="n">
        <v>4.9</v>
      </c>
      <c r="O627" s="50" t="n">
        <v>56.4</v>
      </c>
      <c r="P627" s="50" t="n">
        <f aca="false">'Raw Data'!R626/'Raw Data'!P626*100</f>
        <v>95.2380952380952</v>
      </c>
      <c r="Q627" s="50" t="n">
        <v>2.3</v>
      </c>
      <c r="R627" s="50" t="n">
        <v>51.9</v>
      </c>
      <c r="S627" s="50" t="n">
        <v>4.3</v>
      </c>
      <c r="T627" s="50" t="n">
        <f aca="false">'Raw Data'!Z626/'Target Population'!M627*100</f>
        <v>85.2704678362573</v>
      </c>
      <c r="U627" s="50" t="n">
        <f aca="false">'Raw Data'!AA626/'Target Population'!N627*100</f>
        <v>84.9586776859504</v>
      </c>
      <c r="V627" s="50" t="n">
        <f aca="false">'Raw Data'!AH626/'Target Population'!L627*100</f>
        <v>49.8852835136021</v>
      </c>
      <c r="W627" s="50" t="n">
        <f aca="false">'Raw Data'!AI626/'Raw Data'!AH626*100</f>
        <v>102.03679369251</v>
      </c>
      <c r="X627" s="12" t="n">
        <f aca="false">'Raw Data'!AN626/'Target Population'!L627*1000</f>
        <v>802.032120616192</v>
      </c>
      <c r="Y627" s="12" t="n">
        <f aca="false">'Raw Data'!AO626/'Target Population'!L627*1000</f>
        <v>31.1373320222878</v>
      </c>
      <c r="Z627" s="50" t="n">
        <f aca="false">'Raw Data'!AO626/('Raw Data'!AJ626+'Raw Data'!AK626+'Raw Data'!AL626)*100</f>
        <v>14.820592823713</v>
      </c>
      <c r="AA627" s="50" t="n">
        <f aca="false">('Raw Data'!AP626+'Raw Data'!AQ626+'Raw Data'!AR626)/'Raw Data'!AO626*100</f>
        <v>245.263157894737</v>
      </c>
      <c r="AB627" s="50" t="n">
        <v>93.1</v>
      </c>
      <c r="AC627" s="50" t="n">
        <v>51.4</v>
      </c>
      <c r="AD627" s="50" t="n">
        <v>49.1</v>
      </c>
      <c r="AE627" s="50" t="n">
        <v>13.5</v>
      </c>
      <c r="AF627" s="50" t="n">
        <v>10.6</v>
      </c>
      <c r="AG627" s="11" t="n">
        <f aca="false">'Raw Data'!BC626+'Raw Data'!BD626+'Raw Data'!BE626+'Raw Data'!BF626+'Raw Data'!BG626+'Raw Data'!BH626</f>
        <v>0</v>
      </c>
      <c r="AH627" s="11" t="n">
        <f aca="false">'Raw Data'!BQ626</f>
        <v>0</v>
      </c>
      <c r="AI627" s="11" t="n">
        <f aca="false">'Raw Data'!BI626+'Raw Data'!BJ626+'Raw Data'!BK626+'Raw Data'!BL626</f>
        <v>0</v>
      </c>
      <c r="AJ627" s="50" t="n">
        <f aca="false">('Raw Data'!BR626+'Raw Data'!BS626+'Raw Data'!BT626+'Raw Data'!BU626+'Raw Data'!BV626)/'Target Population'!Q627*100</f>
        <v>20.1233406501516</v>
      </c>
      <c r="AK627" s="50" t="n">
        <f aca="false">SUM('Raw Data'!BW626:BY626)/'Target Population'!G627*100</f>
        <v>0</v>
      </c>
      <c r="AL627" s="12" t="n">
        <f aca="false">'Raw Data'!BZ626</f>
        <v>48.4166666666667</v>
      </c>
      <c r="AM627" s="50" t="n">
        <f aca="false">'Raw Data'!CA626/('Raw Data'!BZ626*12)*100</f>
        <v>95.3528399311532</v>
      </c>
      <c r="AN627" s="50" t="n">
        <f aca="false">'Raw Data'!CC626/('Raw Data'!CB626*12)*100</f>
        <v>93.2330827067669</v>
      </c>
      <c r="AO627" s="50" t="n">
        <v>24.6</v>
      </c>
      <c r="AP627" s="11" t="n">
        <f aca="false">'Raw Data'!CD626</f>
        <v>0</v>
      </c>
      <c r="AQ627" s="11" t="n">
        <f aca="false">'Raw Data'!CE626</f>
        <v>0</v>
      </c>
      <c r="AR627" s="11" t="n">
        <v>46</v>
      </c>
      <c r="AS627" s="11" t="n">
        <v>94.4</v>
      </c>
      <c r="AT627" s="11" t="n">
        <v>0</v>
      </c>
      <c r="AU627" s="11" t="n">
        <f aca="false">'Top Ten Disease (OPD)'!HF627</f>
        <v>0</v>
      </c>
      <c r="AV627" s="11" t="n">
        <f aca="false">'Top Ten Disease (OPD)'!HD627</f>
        <v>0</v>
      </c>
      <c r="AW627" s="11" t="n">
        <f aca="false">'Raw Data'!CG626</f>
        <v>0</v>
      </c>
      <c r="AX627" s="11" t="n">
        <f aca="false">'Raw Data'!CO626+'Raw Data'!CP626</f>
        <v>1</v>
      </c>
      <c r="AY627" s="11" t="n">
        <v>7</v>
      </c>
      <c r="AZ627" s="11" t="n">
        <f aca="false">'Raw Data'!CR626+'Raw Data'!CS626</f>
        <v>14733</v>
      </c>
      <c r="BA627" s="50" t="n">
        <f aca="false">AZ627/'Target Population'!F627*100</f>
        <v>51.8402533427164</v>
      </c>
      <c r="BB627" s="50" t="n">
        <f aca="false">'Raw Data'!CS626/'Raw Data'!CR626*100</f>
        <v>56.1857309445564</v>
      </c>
      <c r="BC627" s="50" t="n">
        <v>100</v>
      </c>
    </row>
    <row r="628" customFormat="false" ht="15" hidden="false" customHeight="false" outlineLevel="0" collapsed="false">
      <c r="A628" s="11" t="s">
        <v>1394</v>
      </c>
      <c r="B628" s="11" t="s">
        <v>105</v>
      </c>
      <c r="C628" s="11" t="s">
        <v>1192</v>
      </c>
      <c r="D628" s="11" t="s">
        <v>1384</v>
      </c>
      <c r="E628" s="11" t="s">
        <v>1395</v>
      </c>
      <c r="F628" s="50" t="n">
        <v>97.8</v>
      </c>
      <c r="G628" s="50" t="n">
        <v>99.1</v>
      </c>
      <c r="H628" s="50" t="n">
        <v>98.2</v>
      </c>
      <c r="I628" s="50" t="n">
        <v>98.2</v>
      </c>
      <c r="J628" s="50" t="n">
        <v>100.4</v>
      </c>
      <c r="K628" s="50" t="n">
        <v>82.7</v>
      </c>
      <c r="L628" s="50" t="n">
        <v>91.7</v>
      </c>
      <c r="M628" s="50" t="n">
        <v>91.8</v>
      </c>
      <c r="N628" s="50" t="n">
        <v>0.89</v>
      </c>
      <c r="O628" s="50" t="n">
        <v>72.1</v>
      </c>
      <c r="P628" s="50" t="n">
        <f aca="false">'Raw Data'!R627/'Raw Data'!P627*100</f>
        <v>97.6377952755906</v>
      </c>
      <c r="Q628" s="50" t="n">
        <v>0.55</v>
      </c>
      <c r="R628" s="50" t="n">
        <v>48.7</v>
      </c>
      <c r="S628" s="50" t="n">
        <v>4.6</v>
      </c>
      <c r="T628" s="50" t="n">
        <f aca="false">'Raw Data'!Z627/'Target Population'!M628*100</f>
        <v>82.3051948051948</v>
      </c>
      <c r="U628" s="50" t="n">
        <f aca="false">'Raw Data'!AA627/'Target Population'!N628*100</f>
        <v>79.1605839416059</v>
      </c>
      <c r="V628" s="50" t="n">
        <f aca="false">'Raw Data'!AH627/'Target Population'!L628*100</f>
        <v>42.4269005847953</v>
      </c>
      <c r="W628" s="50" t="n">
        <f aca="false">'Raw Data'!AI627/'Raw Data'!AH627*100</f>
        <v>103.583735354928</v>
      </c>
      <c r="X628" s="12" t="n">
        <f aca="false">'Raw Data'!AN627/'Target Population'!L628*1000</f>
        <v>339.473684210526</v>
      </c>
      <c r="Y628" s="12" t="n">
        <f aca="false">'Raw Data'!AO627/'Target Population'!L628*1000</f>
        <v>16.0818713450292</v>
      </c>
      <c r="Z628" s="50" t="n">
        <f aca="false">'Raw Data'!AO627/('Raw Data'!AJ627+'Raw Data'!AK627+'Raw Data'!AL627)*100</f>
        <v>8.52713178294574</v>
      </c>
      <c r="AA628" s="50" t="n">
        <f aca="false">('Raw Data'!AP627+'Raw Data'!AQ627+'Raw Data'!AR627)/'Raw Data'!AO627*100</f>
        <v>470.909090909091</v>
      </c>
      <c r="AB628" s="50" t="n">
        <v>96.4</v>
      </c>
      <c r="AC628" s="50" t="n">
        <v>62.3</v>
      </c>
      <c r="AD628" s="50" t="n">
        <v>62</v>
      </c>
      <c r="AE628" s="50" t="n">
        <v>26.2</v>
      </c>
      <c r="AF628" s="50" t="n">
        <v>10.5</v>
      </c>
      <c r="AG628" s="11" t="n">
        <f aca="false">'Raw Data'!BC627+'Raw Data'!BD627+'Raw Data'!BE627+'Raw Data'!BF627+'Raw Data'!BG627+'Raw Data'!BH627</f>
        <v>0</v>
      </c>
      <c r="AH628" s="11" t="n">
        <f aca="false">'Raw Data'!BQ627</f>
        <v>0</v>
      </c>
      <c r="AI628" s="11" t="n">
        <f aca="false">'Raw Data'!BI627+'Raw Data'!BJ627+'Raw Data'!BK627+'Raw Data'!BL627</f>
        <v>20</v>
      </c>
      <c r="AJ628" s="50" t="n">
        <f aca="false">('Raw Data'!BR627+'Raw Data'!BS627+'Raw Data'!BT627+'Raw Data'!BU627+'Raw Data'!BV627)/'Target Population'!Q628*100</f>
        <v>17.9789776817855</v>
      </c>
      <c r="AK628" s="50" t="n">
        <f aca="false">SUM('Raw Data'!BW627:BY627)/'Target Population'!G628*100</f>
        <v>0</v>
      </c>
      <c r="AL628" s="12" t="n">
        <f aca="false">'Raw Data'!BZ627</f>
        <v>53.4166666666667</v>
      </c>
      <c r="AM628" s="50" t="n">
        <f aca="false">'Raw Data'!CA627/('Raw Data'!BZ627*12)*100</f>
        <v>88.1435257410296</v>
      </c>
      <c r="AN628" s="50" t="n">
        <f aca="false">'Raw Data'!CC627/('Raw Data'!CB627*12)*100</f>
        <v>89.3617021276596</v>
      </c>
      <c r="AO628" s="50" t="n">
        <v>22.7</v>
      </c>
      <c r="AP628" s="11" t="n">
        <f aca="false">'Raw Data'!CD627</f>
        <v>0</v>
      </c>
      <c r="AQ628" s="11" t="n">
        <f aca="false">'Raw Data'!CE627</f>
        <v>0</v>
      </c>
      <c r="AR628" s="11" t="n">
        <v>46</v>
      </c>
      <c r="AS628" s="11" t="n">
        <v>100</v>
      </c>
      <c r="AT628" s="11" t="n">
        <v>0</v>
      </c>
      <c r="AU628" s="11" t="n">
        <f aca="false">'Top Ten Disease (OPD)'!HF628</f>
        <v>0</v>
      </c>
      <c r="AV628" s="11" t="n">
        <f aca="false">'Top Ten Disease (OPD)'!HD628</f>
        <v>0</v>
      </c>
      <c r="AW628" s="11" t="n">
        <f aca="false">'Raw Data'!CG627</f>
        <v>0</v>
      </c>
      <c r="AX628" s="11" t="n">
        <f aca="false">'Raw Data'!CO627+'Raw Data'!CP627</f>
        <v>0</v>
      </c>
      <c r="AY628" s="11" t="n">
        <v>13.1</v>
      </c>
      <c r="AZ628" s="11" t="n">
        <f aca="false">'Raw Data'!CR627+'Raw Data'!CS627</f>
        <v>12562</v>
      </c>
      <c r="BA628" s="50" t="n">
        <f aca="false">AZ628/'Target Population'!F628*100</f>
        <v>41.0496046010065</v>
      </c>
      <c r="BB628" s="50" t="n">
        <f aca="false">'Raw Data'!CS627/'Raw Data'!CR627*100</f>
        <v>61.777205408886</v>
      </c>
      <c r="BC628" s="50" t="n">
        <v>100</v>
      </c>
    </row>
    <row r="629" customFormat="false" ht="15" hidden="false" customHeight="false" outlineLevel="0" collapsed="false">
      <c r="A629" s="11" t="s">
        <v>1396</v>
      </c>
      <c r="B629" s="11" t="s">
        <v>105</v>
      </c>
      <c r="C629" s="11" t="s">
        <v>1192</v>
      </c>
      <c r="D629" s="11" t="s">
        <v>1384</v>
      </c>
      <c r="E629" s="11" t="s">
        <v>1397</v>
      </c>
      <c r="F629" s="50" t="n">
        <v>78</v>
      </c>
      <c r="G629" s="50" t="n">
        <v>88.8</v>
      </c>
      <c r="H629" s="50" t="n">
        <v>87.3</v>
      </c>
      <c r="I629" s="50" t="n">
        <v>87.3</v>
      </c>
      <c r="J629" s="50" t="n">
        <v>86.6</v>
      </c>
      <c r="K629" s="50" t="n">
        <v>95</v>
      </c>
      <c r="L629" s="50" t="n">
        <v>101.3</v>
      </c>
      <c r="M629" s="50" t="n">
        <v>82.3</v>
      </c>
      <c r="N629" s="50" t="n">
        <v>1.7</v>
      </c>
      <c r="O629" s="50" t="n">
        <v>75.7</v>
      </c>
      <c r="P629" s="50" t="n">
        <f aca="false">'Raw Data'!R628/'Raw Data'!P628*100</f>
        <v>95.8333333333333</v>
      </c>
      <c r="Q629" s="50" t="n">
        <v>5.3</v>
      </c>
      <c r="R629" s="50" t="n">
        <v>75</v>
      </c>
      <c r="S629" s="50" t="n">
        <v>7.2</v>
      </c>
      <c r="T629" s="50" t="n">
        <f aca="false">'Raw Data'!Z628/'Target Population'!M629*100</f>
        <v>76.7203513909224</v>
      </c>
      <c r="U629" s="50" t="n">
        <f aca="false">'Raw Data'!AA628/'Target Population'!N629*100</f>
        <v>76.685393258427</v>
      </c>
      <c r="V629" s="50" t="n">
        <f aca="false">'Raw Data'!AH628/'Target Population'!L629*100</f>
        <v>59.3008200258956</v>
      </c>
      <c r="W629" s="50" t="n">
        <f aca="false">'Raw Data'!AI628/'Raw Data'!AH628*100</f>
        <v>104.29403202329</v>
      </c>
      <c r="X629" s="12" t="n">
        <f aca="false">'Raw Data'!AN628/'Target Population'!L629*1000</f>
        <v>864.04833836858</v>
      </c>
      <c r="Y629" s="12" t="n">
        <f aca="false">'Raw Data'!AO628/'Target Population'!L629*1000</f>
        <v>101.424255502805</v>
      </c>
      <c r="Z629" s="50" t="n">
        <f aca="false">'Raw Data'!AO628/('Raw Data'!AJ628+'Raw Data'!AK628+'Raw Data'!AL628)*100</f>
        <v>31.5860215053763</v>
      </c>
      <c r="AA629" s="50" t="n">
        <f aca="false">('Raw Data'!AP628+'Raw Data'!AQ628+'Raw Data'!AR628)/'Raw Data'!AO628*100</f>
        <v>168.085106382979</v>
      </c>
      <c r="AB629" s="50" t="n">
        <v>80.2</v>
      </c>
      <c r="AC629" s="50" t="n">
        <v>61.3</v>
      </c>
      <c r="AD629" s="50" t="n">
        <v>59.8</v>
      </c>
      <c r="AE629" s="50" t="n">
        <v>30.3</v>
      </c>
      <c r="AF629" s="50" t="n">
        <v>7</v>
      </c>
      <c r="AG629" s="11" t="n">
        <f aca="false">'Raw Data'!BC628+'Raw Data'!BD628+'Raw Data'!BE628+'Raw Data'!BF628+'Raw Data'!BG628+'Raw Data'!BH628</f>
        <v>1</v>
      </c>
      <c r="AH629" s="11" t="n">
        <f aca="false">'Raw Data'!BQ628</f>
        <v>2</v>
      </c>
      <c r="AI629" s="11" t="n">
        <f aca="false">'Raw Data'!BI628+'Raw Data'!BJ628+'Raw Data'!BK628+'Raw Data'!BL628</f>
        <v>40</v>
      </c>
      <c r="AJ629" s="50" t="n">
        <f aca="false">('Raw Data'!BR628+'Raw Data'!BS628+'Raw Data'!BT628+'Raw Data'!BU628+'Raw Data'!BV628)/'Target Population'!Q629*100</f>
        <v>36.1866907557965</v>
      </c>
      <c r="AK629" s="50" t="n">
        <f aca="false">SUM('Raw Data'!BW628:BY628)/'Target Population'!G629*100</f>
        <v>0</v>
      </c>
      <c r="AL629" s="12" t="n">
        <f aca="false">'Raw Data'!BZ628</f>
        <v>50.6666666666667</v>
      </c>
      <c r="AM629" s="50" t="n">
        <f aca="false">'Raw Data'!CA628/('Raw Data'!BZ628*12)*100</f>
        <v>96.0526315789474</v>
      </c>
      <c r="AN629" s="50" t="n">
        <f aca="false">'Raw Data'!CC628/('Raw Data'!CB628*12)*100</f>
        <v>93.3884297520661</v>
      </c>
      <c r="AO629" s="50" t="n">
        <v>41.8</v>
      </c>
      <c r="AP629" s="11" t="n">
        <f aca="false">'Raw Data'!CD628</f>
        <v>0</v>
      </c>
      <c r="AQ629" s="11" t="n">
        <f aca="false">'Raw Data'!CE628</f>
        <v>0</v>
      </c>
      <c r="AR629" s="11" t="n">
        <v>43</v>
      </c>
      <c r="AS629" s="11" t="n">
        <v>88.9</v>
      </c>
      <c r="AT629" s="11" t="n">
        <v>0</v>
      </c>
      <c r="AU629" s="11" t="n">
        <f aca="false">'Top Ten Disease (OPD)'!HF629</f>
        <v>0</v>
      </c>
      <c r="AV629" s="11" t="n">
        <f aca="false">'Top Ten Disease (OPD)'!HD629</f>
        <v>0</v>
      </c>
      <c r="AW629" s="11" t="n">
        <f aca="false">'Raw Data'!CG628</f>
        <v>0</v>
      </c>
      <c r="AX629" s="11" t="n">
        <f aca="false">'Raw Data'!CO628+'Raw Data'!CP628</f>
        <v>2</v>
      </c>
      <c r="AY629" s="11" t="n">
        <v>12.8</v>
      </c>
      <c r="AZ629" s="11" t="n">
        <f aca="false">'Raw Data'!CR628+'Raw Data'!CS628</f>
        <v>18416</v>
      </c>
      <c r="BA629" s="50" t="n">
        <f aca="false">AZ629/'Target Population'!F629*100</f>
        <v>76.1400752470335</v>
      </c>
      <c r="BB629" s="50" t="n">
        <f aca="false">'Raw Data'!CS628/'Raw Data'!CR628*100</f>
        <v>66.7813801847491</v>
      </c>
      <c r="BC629" s="50" t="n">
        <v>100</v>
      </c>
    </row>
    <row r="630" customFormat="false" ht="15" hidden="false" customHeight="false" outlineLevel="0" collapsed="false">
      <c r="A630" s="11" t="s">
        <v>1398</v>
      </c>
      <c r="B630" s="11" t="s">
        <v>116</v>
      </c>
      <c r="C630" s="11" t="s">
        <v>1192</v>
      </c>
      <c r="D630" s="11" t="s">
        <v>1384</v>
      </c>
      <c r="E630" s="11" t="s">
        <v>1399</v>
      </c>
      <c r="F630" s="50" t="n">
        <v>75.7</v>
      </c>
      <c r="G630" s="50" t="n">
        <v>82.5</v>
      </c>
      <c r="H630" s="50" t="n">
        <v>79.2</v>
      </c>
      <c r="I630" s="50" t="n">
        <v>79.2</v>
      </c>
      <c r="J630" s="50" t="n">
        <v>70.3</v>
      </c>
      <c r="K630" s="50" t="n">
        <v>75.9</v>
      </c>
      <c r="L630" s="50" t="n">
        <v>84.2</v>
      </c>
      <c r="M630" s="50" t="n">
        <v>74.8</v>
      </c>
      <c r="N630" s="50" t="n">
        <v>4</v>
      </c>
      <c r="O630" s="50" t="n">
        <v>66.8</v>
      </c>
      <c r="P630" s="50" t="n">
        <f aca="false">'Raw Data'!R629/'Raw Data'!P629*100</f>
        <v>95.6043956043956</v>
      </c>
      <c r="Q630" s="50" t="n">
        <v>4.8</v>
      </c>
      <c r="R630" s="50" t="n">
        <v>86</v>
      </c>
      <c r="S630" s="50" t="n">
        <v>1.5</v>
      </c>
      <c r="T630" s="50" t="n">
        <f aca="false">'Raw Data'!Z629/'Target Population'!M630*100</f>
        <v>86.6902498341809</v>
      </c>
      <c r="U630" s="50" t="n">
        <f aca="false">'Raw Data'!AA629/'Target Population'!N630*100</f>
        <v>89.1099209385361</v>
      </c>
      <c r="V630" s="50" t="n">
        <f aca="false">'Raw Data'!AH629/'Target Population'!L630*100</f>
        <v>29.7951219512195</v>
      </c>
      <c r="W630" s="50" t="n">
        <f aca="false">'Raw Data'!AI629/'Raw Data'!AH629*100</f>
        <v>98.2318271119843</v>
      </c>
      <c r="X630" s="12" t="n">
        <f aca="false">'Raw Data'!AN629/'Target Population'!L630*1000</f>
        <v>412.878048780488</v>
      </c>
      <c r="Y630" s="12" t="n">
        <f aca="false">'Raw Data'!AO629/'Target Population'!L630*1000</f>
        <v>27.9024390243902</v>
      </c>
      <c r="Z630" s="50" t="n">
        <f aca="false">'Raw Data'!AO629/('Raw Data'!AJ629+'Raw Data'!AK629+'Raw Data'!AL629)*100</f>
        <v>13.2162661737523</v>
      </c>
      <c r="AA630" s="50" t="n">
        <f aca="false">('Raw Data'!AP629+'Raw Data'!AQ629+'Raw Data'!AR629)/'Raw Data'!AO629*100</f>
        <v>247.552447552448</v>
      </c>
      <c r="AB630" s="50" t="n">
        <v>83.5</v>
      </c>
      <c r="AC630" s="50" t="n">
        <v>52.6</v>
      </c>
      <c r="AD630" s="50" t="n">
        <v>52.3</v>
      </c>
      <c r="AE630" s="50" t="n">
        <v>47.8</v>
      </c>
      <c r="AF630" s="50" t="n">
        <v>5.3</v>
      </c>
      <c r="AG630" s="11" t="n">
        <f aca="false">'Raw Data'!BC629+'Raw Data'!BD629+'Raw Data'!BE629+'Raw Data'!BF629+'Raw Data'!BG629+'Raw Data'!BH629</f>
        <v>0</v>
      </c>
      <c r="AH630" s="11" t="n">
        <f aca="false">'Raw Data'!BQ629</f>
        <v>0</v>
      </c>
      <c r="AI630" s="11" t="n">
        <f aca="false">'Raw Data'!BI629+'Raw Data'!BJ629+'Raw Data'!BK629+'Raw Data'!BL629</f>
        <v>170</v>
      </c>
      <c r="AJ630" s="50" t="n">
        <f aca="false">('Raw Data'!BR629+'Raw Data'!BS629+'Raw Data'!BT629+'Raw Data'!BU629+'Raw Data'!BV629)/'Target Population'!Q630*100</f>
        <v>31.6383951519087</v>
      </c>
      <c r="AK630" s="50" t="n">
        <f aca="false">SUM('Raw Data'!BW629:BY629)/'Target Population'!G630*100</f>
        <v>0</v>
      </c>
      <c r="AL630" s="12" t="n">
        <f aca="false">'Raw Data'!BZ629</f>
        <v>62.8333333333333</v>
      </c>
      <c r="AM630" s="50" t="n">
        <f aca="false">'Raw Data'!CA629/('Raw Data'!BZ629*12)*100</f>
        <v>100</v>
      </c>
      <c r="AN630" s="50" t="n">
        <f aca="false">'Raw Data'!CC629/('Raw Data'!CB629*12)*100</f>
        <v>95.6989247311828</v>
      </c>
      <c r="AO630" s="50" t="n">
        <v>44</v>
      </c>
      <c r="AP630" s="11" t="n">
        <f aca="false">'Raw Data'!CD629</f>
        <v>0</v>
      </c>
      <c r="AQ630" s="11" t="n">
        <f aca="false">'Raw Data'!CE629</f>
        <v>1</v>
      </c>
      <c r="AR630" s="11" t="n">
        <v>79</v>
      </c>
      <c r="AS630" s="11" t="n">
        <v>87.9</v>
      </c>
      <c r="AT630" s="11" t="n">
        <v>0</v>
      </c>
      <c r="AU630" s="11" t="n">
        <f aca="false">'Top Ten Disease (OPD)'!HF630</f>
        <v>0</v>
      </c>
      <c r="AV630" s="11" t="n">
        <f aca="false">'Top Ten Disease (OPD)'!HD630</f>
        <v>0</v>
      </c>
      <c r="AW630" s="11" t="n">
        <f aca="false">'Raw Data'!CG629</f>
        <v>0</v>
      </c>
      <c r="AX630" s="11" t="n">
        <f aca="false">'Raw Data'!CO629+'Raw Data'!CP629</f>
        <v>1</v>
      </c>
      <c r="AY630" s="11" t="n">
        <v>7.6</v>
      </c>
      <c r="AZ630" s="11" t="n">
        <f aca="false">'Raw Data'!CR629+'Raw Data'!CS629</f>
        <v>30628</v>
      </c>
      <c r="BA630" s="50" t="n">
        <f aca="false">AZ630/'Target Population'!F630*100</f>
        <v>56.4956744692232</v>
      </c>
      <c r="BB630" s="50" t="n">
        <f aca="false">'Raw Data'!CS629/'Raw Data'!CR629*100</f>
        <v>66.0594231186294</v>
      </c>
      <c r="BC630" s="50" t="n">
        <v>141.7</v>
      </c>
    </row>
    <row r="631" customFormat="false" ht="15" hidden="false" customHeight="false" outlineLevel="0" collapsed="false">
      <c r="A631" s="11" t="s">
        <v>1400</v>
      </c>
      <c r="B631" s="11" t="s">
        <v>105</v>
      </c>
      <c r="C631" s="11" t="s">
        <v>1192</v>
      </c>
      <c r="D631" s="11" t="s">
        <v>1384</v>
      </c>
      <c r="E631" s="11" t="s">
        <v>1401</v>
      </c>
      <c r="F631" s="50" t="n">
        <v>92.9</v>
      </c>
      <c r="G631" s="50" t="n">
        <v>86.9</v>
      </c>
      <c r="H631" s="50" t="n">
        <v>84</v>
      </c>
      <c r="I631" s="50" t="n">
        <v>84</v>
      </c>
      <c r="J631" s="50" t="n">
        <v>78.2</v>
      </c>
      <c r="K631" s="50" t="n">
        <v>95.2</v>
      </c>
      <c r="L631" s="50" t="n">
        <v>94.8</v>
      </c>
      <c r="M631" s="50" t="n">
        <v>91.4</v>
      </c>
      <c r="N631" s="50" t="n">
        <v>3.4</v>
      </c>
      <c r="O631" s="50" t="n">
        <v>78.7</v>
      </c>
      <c r="P631" s="50" t="n">
        <f aca="false">'Raw Data'!R630/'Raw Data'!P630*100</f>
        <v>98.9247311827957</v>
      </c>
      <c r="Q631" s="50" t="n">
        <v>13.6</v>
      </c>
      <c r="R631" s="50" t="n">
        <v>56.8</v>
      </c>
      <c r="S631" s="50" t="n">
        <v>1.8</v>
      </c>
      <c r="T631" s="50" t="n">
        <f aca="false">'Raw Data'!Z630/'Target Population'!M631*100</f>
        <v>92.0769807548113</v>
      </c>
      <c r="U631" s="50" t="n">
        <f aca="false">'Raw Data'!AA630/'Target Population'!N631*100</f>
        <v>94.7247706422018</v>
      </c>
      <c r="V631" s="50" t="n">
        <f aca="false">'Raw Data'!AH630/'Target Population'!L631*100</f>
        <v>36.6415595923793</v>
      </c>
      <c r="W631" s="50" t="n">
        <f aca="false">'Raw Data'!AI630/'Raw Data'!AH630*100</f>
        <v>101.874244256348</v>
      </c>
      <c r="X631" s="12" t="n">
        <f aca="false">'Raw Data'!AN630/'Target Population'!L631*1000</f>
        <v>400.531679220204</v>
      </c>
      <c r="Y631" s="12" t="n">
        <f aca="false">'Raw Data'!AO630/'Target Population'!L631*1000</f>
        <v>73.1058927780239</v>
      </c>
      <c r="Z631" s="50" t="n">
        <f aca="false">'Raw Data'!AO630/('Raw Data'!AJ630+'Raw Data'!AK630+'Raw Data'!AL630)*100</f>
        <v>29.5698924731183</v>
      </c>
      <c r="AA631" s="50" t="n">
        <f aca="false">('Raw Data'!AP630+'Raw Data'!AQ630+'Raw Data'!AR630)/'Raw Data'!AO630*100</f>
        <v>121.212121212121</v>
      </c>
      <c r="AB631" s="50" t="n">
        <v>109.2</v>
      </c>
      <c r="AC631" s="50" t="n">
        <v>65.1</v>
      </c>
      <c r="AD631" s="50" t="n">
        <v>69</v>
      </c>
      <c r="AE631" s="50" t="n">
        <v>52.3</v>
      </c>
      <c r="AF631" s="50" t="n">
        <v>34.6</v>
      </c>
      <c r="AG631" s="11" t="n">
        <f aca="false">'Raw Data'!BC630+'Raw Data'!BD630+'Raw Data'!BE630+'Raw Data'!BF630+'Raw Data'!BG630+'Raw Data'!BH630</f>
        <v>0</v>
      </c>
      <c r="AH631" s="11" t="n">
        <f aca="false">'Raw Data'!BQ630</f>
        <v>0</v>
      </c>
      <c r="AI631" s="11" t="n">
        <f aca="false">'Raw Data'!BI630+'Raw Data'!BJ630+'Raw Data'!BK630+'Raw Data'!BL630</f>
        <v>0</v>
      </c>
      <c r="AJ631" s="50" t="n">
        <f aca="false">('Raw Data'!BR630+'Raw Data'!BS630+'Raw Data'!BT630+'Raw Data'!BU630+'Raw Data'!BV630)/'Target Population'!Q631*100</f>
        <v>27.3233160958793</v>
      </c>
      <c r="AK631" s="50" t="n">
        <f aca="false">SUM('Raw Data'!BW630:BY630)/'Target Population'!G631*100</f>
        <v>0</v>
      </c>
      <c r="AL631" s="12" t="n">
        <f aca="false">'Raw Data'!BZ630</f>
        <v>58.1666666666667</v>
      </c>
      <c r="AM631" s="50" t="n">
        <f aca="false">'Raw Data'!CA630/('Raw Data'!BZ630*12)*100</f>
        <v>93.1232091690545</v>
      </c>
      <c r="AN631" s="50" t="n">
        <f aca="false">'Raw Data'!CC630/('Raw Data'!CB630*12)*100</f>
        <v>100</v>
      </c>
      <c r="AO631" s="50" t="n">
        <v>28.2</v>
      </c>
      <c r="AP631" s="11" t="n">
        <f aca="false">'Raw Data'!CD630</f>
        <v>0</v>
      </c>
      <c r="AQ631" s="11" t="n">
        <f aca="false">'Raw Data'!CE630</f>
        <v>0</v>
      </c>
      <c r="AR631" s="11" t="n">
        <v>62</v>
      </c>
      <c r="AS631" s="11" t="n">
        <v>81.8</v>
      </c>
      <c r="AT631" s="11" t="n">
        <v>0</v>
      </c>
      <c r="AU631" s="11" t="n">
        <f aca="false">'Top Ten Disease (OPD)'!HF631</f>
        <v>0</v>
      </c>
      <c r="AV631" s="11" t="n">
        <f aca="false">'Top Ten Disease (OPD)'!HD631</f>
        <v>0</v>
      </c>
      <c r="AW631" s="11" t="n">
        <f aca="false">'Raw Data'!CG630</f>
        <v>0</v>
      </c>
      <c r="AX631" s="11" t="n">
        <f aca="false">'Raw Data'!CO630+'Raw Data'!CP630</f>
        <v>5</v>
      </c>
      <c r="AY631" s="11" t="n">
        <v>11.7</v>
      </c>
      <c r="AZ631" s="11" t="n">
        <f aca="false">'Raw Data'!CR630+'Raw Data'!CS630</f>
        <v>21348</v>
      </c>
      <c r="BA631" s="50" t="n">
        <f aca="false">AZ631/'Target Population'!F631*100</f>
        <v>46.2147944493755</v>
      </c>
      <c r="BB631" s="50" t="n">
        <f aca="false">'Raw Data'!CS630/'Raw Data'!CR630*100</f>
        <v>59.0286054827175</v>
      </c>
      <c r="BC631" s="50" t="n">
        <v>95.8</v>
      </c>
    </row>
    <row r="632" customFormat="false" ht="15" hidden="false" customHeight="false" outlineLevel="0" collapsed="false">
      <c r="A632" s="11" t="s">
        <v>1402</v>
      </c>
      <c r="B632" s="11" t="s">
        <v>105</v>
      </c>
      <c r="C632" s="11" t="s">
        <v>1192</v>
      </c>
      <c r="D632" s="11" t="s">
        <v>1384</v>
      </c>
      <c r="E632" s="11" t="s">
        <v>1403</v>
      </c>
      <c r="F632" s="50" t="n">
        <v>82.5</v>
      </c>
      <c r="G632" s="50" t="n">
        <v>80.8</v>
      </c>
      <c r="H632" s="50" t="n">
        <v>73.4</v>
      </c>
      <c r="I632" s="50" t="n">
        <v>73.4</v>
      </c>
      <c r="J632" s="50" t="n">
        <v>70.3</v>
      </c>
      <c r="K632" s="50" t="n">
        <v>63.8</v>
      </c>
      <c r="L632" s="50" t="n">
        <v>70.4</v>
      </c>
      <c r="M632" s="50" t="n">
        <v>68.3</v>
      </c>
      <c r="N632" s="50" t="n">
        <v>9.2</v>
      </c>
      <c r="O632" s="50" t="n">
        <v>70.9</v>
      </c>
      <c r="P632" s="50" t="n">
        <f aca="false">'Raw Data'!R631/'Raw Data'!P631*100</f>
        <v>98.4848484848485</v>
      </c>
      <c r="Q632" s="50" t="n">
        <v>7.7</v>
      </c>
      <c r="R632" s="50" t="n">
        <v>128.2</v>
      </c>
      <c r="S632" s="50" t="n">
        <v>1.7</v>
      </c>
      <c r="T632" s="50" t="n">
        <f aca="false">'Raw Data'!Z631/'Target Population'!M632*100</f>
        <v>80.3147639270547</v>
      </c>
      <c r="U632" s="50" t="n">
        <f aca="false">'Raw Data'!AA631/'Target Population'!N632*100</f>
        <v>77.6861853325753</v>
      </c>
      <c r="V632" s="50" t="n">
        <f aca="false">'Raw Data'!AH631/'Target Population'!L632*100</f>
        <v>60.8647203030978</v>
      </c>
      <c r="W632" s="50" t="n">
        <f aca="false">'Raw Data'!AI631/'Raw Data'!AH631*100</f>
        <v>100.40278286342</v>
      </c>
      <c r="X632" s="12" t="n">
        <f aca="false">'Raw Data'!AN631/'Target Population'!L632*1000</f>
        <v>778.471138845554</v>
      </c>
      <c r="Y632" s="12" t="n">
        <f aca="false">'Raw Data'!AO631/'Target Population'!L632*1000</f>
        <v>46.5790060173836</v>
      </c>
      <c r="Z632" s="50" t="n">
        <f aca="false">'Raw Data'!AO631/('Raw Data'!AJ631+'Raw Data'!AK631+'Raw Data'!AL631)*100</f>
        <v>9.95712243925679</v>
      </c>
      <c r="AA632" s="50" t="n">
        <f aca="false">('Raw Data'!AP631+'Raw Data'!AQ631+'Raw Data'!AR631)/'Raw Data'!AO631*100</f>
        <v>286.602870813397</v>
      </c>
      <c r="AB632" s="50" t="n">
        <v>83.6</v>
      </c>
      <c r="AC632" s="50" t="n">
        <v>58.2</v>
      </c>
      <c r="AD632" s="50" t="n">
        <v>57.7</v>
      </c>
      <c r="AE632" s="50" t="n">
        <v>55.7</v>
      </c>
      <c r="AF632" s="50" t="n">
        <v>48.9</v>
      </c>
      <c r="AG632" s="11" t="n">
        <f aca="false">'Raw Data'!BC631+'Raw Data'!BD631+'Raw Data'!BE631+'Raw Data'!BF631+'Raw Data'!BG631+'Raw Data'!BH631</f>
        <v>0</v>
      </c>
      <c r="AH632" s="11" t="n">
        <f aca="false">'Raw Data'!BQ631</f>
        <v>4</v>
      </c>
      <c r="AI632" s="11" t="n">
        <f aca="false">'Raw Data'!BI631+'Raw Data'!BJ631+'Raw Data'!BK631+'Raw Data'!BL631</f>
        <v>21</v>
      </c>
      <c r="AJ632" s="50" t="n">
        <f aca="false">('Raw Data'!BR631+'Raw Data'!BS631+'Raw Data'!BT631+'Raw Data'!BU631+'Raw Data'!BV631)/'Target Population'!Q632*100</f>
        <v>31.4980408919285</v>
      </c>
      <c r="AK632" s="50" t="n">
        <f aca="false">SUM('Raw Data'!BW631:BY631)/'Target Population'!G632*100</f>
        <v>0</v>
      </c>
      <c r="AL632" s="12" t="n">
        <f aca="false">'Raw Data'!BZ631</f>
        <v>77.9166666666667</v>
      </c>
      <c r="AM632" s="50" t="n">
        <f aca="false">'Raw Data'!CA631/('Raw Data'!BZ631*12)*100</f>
        <v>110.160427807487</v>
      </c>
      <c r="AN632" s="50" t="n">
        <f aca="false">'Raw Data'!CC631/('Raw Data'!CB631*12)*100</f>
        <v>94.4444444444444</v>
      </c>
      <c r="AO632" s="50" t="n">
        <v>21</v>
      </c>
      <c r="AP632" s="11" t="n">
        <f aca="false">'Raw Data'!CD631</f>
        <v>0</v>
      </c>
      <c r="AQ632" s="11" t="n">
        <f aca="false">'Raw Data'!CE631</f>
        <v>0</v>
      </c>
      <c r="AR632" s="11" t="n">
        <v>58</v>
      </c>
      <c r="AS632" s="11" t="n">
        <v>87.9</v>
      </c>
      <c r="AT632" s="11" t="n">
        <v>0</v>
      </c>
      <c r="AU632" s="11" t="n">
        <f aca="false">'Top Ten Disease (OPD)'!HF632</f>
        <v>1</v>
      </c>
      <c r="AV632" s="11" t="n">
        <f aca="false">'Top Ten Disease (OPD)'!HD632</f>
        <v>0</v>
      </c>
      <c r="AW632" s="11" t="n">
        <f aca="false">'Raw Data'!CG631</f>
        <v>0</v>
      </c>
      <c r="AX632" s="11" t="n">
        <f aca="false">'Raw Data'!CO631+'Raw Data'!CP631</f>
        <v>5</v>
      </c>
      <c r="AY632" s="11" t="n">
        <v>8.7</v>
      </c>
      <c r="AZ632" s="11" t="n">
        <f aca="false">'Raw Data'!CR631+'Raw Data'!CS631</f>
        <v>35775</v>
      </c>
      <c r="BA632" s="50" t="n">
        <f aca="false">AZ632/'Target Population'!F632*100</f>
        <v>82.0226522377109</v>
      </c>
      <c r="BB632" s="50" t="n">
        <f aca="false">'Raw Data'!CS631/'Raw Data'!CR631*100</f>
        <v>67.776579280589</v>
      </c>
      <c r="BC632" s="50" t="n">
        <v>97.9</v>
      </c>
    </row>
    <row r="633" customFormat="false" ht="15" hidden="false" customHeight="false" outlineLevel="0" collapsed="false">
      <c r="A633" s="11" t="s">
        <v>1404</v>
      </c>
      <c r="B633" s="11" t="s">
        <v>105</v>
      </c>
      <c r="C633" s="11" t="s">
        <v>1192</v>
      </c>
      <c r="D633" s="11" t="s">
        <v>1384</v>
      </c>
      <c r="E633" s="11" t="s">
        <v>1405</v>
      </c>
      <c r="F633" s="50" t="n">
        <v>76.2</v>
      </c>
      <c r="G633" s="50" t="n">
        <v>77.6</v>
      </c>
      <c r="H633" s="50" t="n">
        <v>73.3</v>
      </c>
      <c r="I633" s="50" t="n">
        <v>73.3</v>
      </c>
      <c r="J633" s="50" t="n">
        <v>67.3</v>
      </c>
      <c r="K633" s="50" t="n">
        <v>51.6</v>
      </c>
      <c r="L633" s="50" t="n">
        <v>56.8</v>
      </c>
      <c r="M633" s="50" t="n">
        <v>72.9</v>
      </c>
      <c r="N633" s="50" t="n">
        <v>5.6</v>
      </c>
      <c r="O633" s="50" t="n">
        <v>50.2</v>
      </c>
      <c r="P633" s="50" t="n">
        <f aca="false">'Raw Data'!R632/'Raw Data'!P632*100</f>
        <v>99.236641221374</v>
      </c>
      <c r="Q633" s="50" t="n">
        <v>7</v>
      </c>
      <c r="R633" s="50" t="n">
        <v>63.2</v>
      </c>
      <c r="S633" s="50" t="n">
        <v>5.3</v>
      </c>
      <c r="T633" s="50" t="n">
        <f aca="false">'Raw Data'!Z632/'Target Population'!M633*100</f>
        <v>77.1983955569269</v>
      </c>
      <c r="U633" s="50" t="n">
        <f aca="false">'Raw Data'!AA632/'Target Population'!N633*100</f>
        <v>71.2627986348123</v>
      </c>
      <c r="V633" s="50" t="n">
        <f aca="false">'Raw Data'!AH632/'Target Population'!L633*100</f>
        <v>64.7141650239369</v>
      </c>
      <c r="W633" s="50" t="n">
        <f aca="false">'Raw Data'!AI632/'Raw Data'!AH632*100</f>
        <v>95.5613577023499</v>
      </c>
      <c r="X633" s="12" t="n">
        <f aca="false">'Raw Data'!AN632/'Target Population'!L633*1000</f>
        <v>671.360180230921</v>
      </c>
      <c r="Y633" s="12" t="n">
        <f aca="false">'Raw Data'!AO632/'Target Population'!L633*1000</f>
        <v>34.3565192903408</v>
      </c>
      <c r="Z633" s="50" t="n">
        <f aca="false">'Raw Data'!AO632/('Raw Data'!AJ632+'Raw Data'!AK632+'Raw Data'!AL632)*100</f>
        <v>10.3389830508475</v>
      </c>
      <c r="AA633" s="50" t="n">
        <f aca="false">('Raw Data'!AP632+'Raw Data'!AQ632+'Raw Data'!AR632)/'Raw Data'!AO632*100</f>
        <v>377.049180327869</v>
      </c>
      <c r="AB633" s="50" t="n">
        <v>77.4</v>
      </c>
      <c r="AC633" s="50" t="n">
        <v>43.3</v>
      </c>
      <c r="AD633" s="50" t="n">
        <v>40.3</v>
      </c>
      <c r="AE633" s="50" t="n">
        <v>42.1</v>
      </c>
      <c r="AF633" s="50" t="n">
        <v>5.1</v>
      </c>
      <c r="AG633" s="11" t="n">
        <f aca="false">'Raw Data'!BC632+'Raw Data'!BD632+'Raw Data'!BE632+'Raw Data'!BF632+'Raw Data'!BG632+'Raw Data'!BH632</f>
        <v>0</v>
      </c>
      <c r="AH633" s="11" t="n">
        <f aca="false">'Raw Data'!BQ632</f>
        <v>0</v>
      </c>
      <c r="AI633" s="11" t="n">
        <f aca="false">'Raw Data'!BI632+'Raw Data'!BJ632+'Raw Data'!BK632+'Raw Data'!BL632</f>
        <v>14</v>
      </c>
      <c r="AJ633" s="50" t="n">
        <f aca="false">('Raw Data'!BR632+'Raw Data'!BS632+'Raw Data'!BT632+'Raw Data'!BU632+'Raw Data'!BV632)/'Target Population'!Q633*100</f>
        <v>36.4696835255841</v>
      </c>
      <c r="AK633" s="50" t="n">
        <f aca="false">SUM('Raw Data'!BW632:BY632)/'Target Population'!G633*100</f>
        <v>0</v>
      </c>
      <c r="AL633" s="12" t="n">
        <f aca="false">'Raw Data'!BZ632</f>
        <v>52</v>
      </c>
      <c r="AM633" s="50" t="n">
        <f aca="false">'Raw Data'!CA632/('Raw Data'!BZ632*12)*100</f>
        <v>71.474358974359</v>
      </c>
      <c r="AN633" s="50" t="n">
        <f aca="false">'Raw Data'!CC632/('Raw Data'!CB632*12)*100</f>
        <v>94.7916666666667</v>
      </c>
      <c r="AO633" s="50" t="n">
        <v>21.4</v>
      </c>
      <c r="AP633" s="11" t="n">
        <f aca="false">'Raw Data'!CD632</f>
        <v>0</v>
      </c>
      <c r="AQ633" s="11" t="n">
        <f aca="false">'Raw Data'!CE632</f>
        <v>0</v>
      </c>
      <c r="AR633" s="11" t="n">
        <v>26</v>
      </c>
      <c r="AS633" s="11" t="n">
        <v>84.2</v>
      </c>
      <c r="AT633" s="11" t="n">
        <v>0</v>
      </c>
      <c r="AU633" s="11" t="n">
        <f aca="false">'Top Ten Disease (OPD)'!HF633</f>
        <v>0</v>
      </c>
      <c r="AV633" s="11" t="n">
        <f aca="false">'Top Ten Disease (OPD)'!HD633</f>
        <v>0</v>
      </c>
      <c r="AW633" s="11" t="n">
        <f aca="false">'Raw Data'!CG632</f>
        <v>0</v>
      </c>
      <c r="AX633" s="11" t="n">
        <f aca="false">'Raw Data'!CO632+'Raw Data'!CP632</f>
        <v>0</v>
      </c>
      <c r="AY633" s="11" t="n">
        <v>2.1</v>
      </c>
      <c r="AZ633" s="11" t="n">
        <f aca="false">'Raw Data'!CR632+'Raw Data'!CS632</f>
        <v>21559</v>
      </c>
      <c r="BA633" s="50" t="n">
        <f aca="false">AZ633/'Target Population'!F633*100</f>
        <v>77.0624821275379</v>
      </c>
      <c r="BB633" s="50" t="n">
        <f aca="false">'Raw Data'!CS632/'Raw Data'!CR632*100</f>
        <v>75.9200326397389</v>
      </c>
      <c r="BC633" s="50" t="n">
        <v>100</v>
      </c>
    </row>
    <row r="634" customFormat="false" ht="15" hidden="false" customHeight="false" outlineLevel="0" collapsed="false">
      <c r="A634" s="9" t="s">
        <v>1406</v>
      </c>
      <c r="B634" s="9" t="s">
        <v>101</v>
      </c>
      <c r="C634" s="9" t="s">
        <v>1192</v>
      </c>
      <c r="D634" s="9" t="s">
        <v>1407</v>
      </c>
      <c r="E634" s="9" t="s">
        <v>1408</v>
      </c>
      <c r="F634" s="49" t="n">
        <v>112.7</v>
      </c>
      <c r="G634" s="49" t="n">
        <v>98.7</v>
      </c>
      <c r="H634" s="49" t="n">
        <v>92.6</v>
      </c>
      <c r="I634" s="49" t="n">
        <v>92.5</v>
      </c>
      <c r="J634" s="49" t="n">
        <v>90</v>
      </c>
      <c r="K634" s="49" t="n">
        <v>81.6</v>
      </c>
      <c r="L634" s="49" t="n">
        <v>90.7</v>
      </c>
      <c r="M634" s="49" t="n">
        <v>84.7</v>
      </c>
      <c r="N634" s="49" t="n">
        <v>6.2</v>
      </c>
      <c r="O634" s="49" t="n">
        <v>94.4</v>
      </c>
      <c r="P634" s="49" t="n">
        <f aca="false">'Raw Data'!R633/'Raw Data'!P633*100</f>
        <v>109.256965944272</v>
      </c>
      <c r="Q634" s="49" t="n">
        <v>17.1</v>
      </c>
      <c r="R634" s="49" t="n">
        <v>50.6</v>
      </c>
      <c r="S634" s="49" t="n">
        <v>8.2</v>
      </c>
      <c r="T634" s="49" t="n">
        <f aca="false">'Raw Data'!Z633/'Target Population'!M634*100</f>
        <v>101.118960158237</v>
      </c>
      <c r="U634" s="49" t="n">
        <f aca="false">'Raw Data'!AA633/'Target Population'!N634*100</f>
        <v>102.108395324123</v>
      </c>
      <c r="V634" s="49" t="n">
        <f aca="false">'Raw Data'!AH633/'Target Population'!L634*100</f>
        <v>50.6689896649131</v>
      </c>
      <c r="W634" s="49" t="n">
        <f aca="false">'Raw Data'!AI633/'Raw Data'!AH633*100</f>
        <v>96.3011183441829</v>
      </c>
      <c r="X634" s="10" t="n">
        <f aca="false">'Raw Data'!AN633/'Target Population'!L634*1000</f>
        <v>589.472081733453</v>
      </c>
      <c r="Y634" s="10" t="n">
        <f aca="false">'Raw Data'!AO633/'Target Population'!L634*1000</f>
        <v>55.8365330942675</v>
      </c>
      <c r="Z634" s="49" t="n">
        <f aca="false">'Raw Data'!AO633/('Raw Data'!AJ633+'Raw Data'!AK633+'Raw Data'!AL633)*100</f>
        <v>29.5603116324886</v>
      </c>
      <c r="AA634" s="49" t="n">
        <f aca="false">('Raw Data'!AP633+'Raw Data'!AQ633+'Raw Data'!AR633)/'Raw Data'!AO633*100</f>
        <v>143.138442896092</v>
      </c>
      <c r="AB634" s="49" t="n">
        <v>120.1</v>
      </c>
      <c r="AC634" s="49" t="n">
        <v>58.9</v>
      </c>
      <c r="AD634" s="49" t="n">
        <v>56.8</v>
      </c>
      <c r="AE634" s="49" t="n">
        <v>135.2</v>
      </c>
      <c r="AF634" s="49" t="n">
        <v>14.3</v>
      </c>
      <c r="AG634" s="9" t="n">
        <f aca="false">'Raw Data'!BC633+'Raw Data'!BD633+'Raw Data'!BE633+'Raw Data'!BF633+'Raw Data'!BG633+'Raw Data'!BH633</f>
        <v>18</v>
      </c>
      <c r="AH634" s="9" t="n">
        <f aca="false">'Raw Data'!BQ633</f>
        <v>262</v>
      </c>
      <c r="AI634" s="9" t="n">
        <f aca="false">'Raw Data'!BI633+'Raw Data'!BJ633+'Raw Data'!BK633+'Raw Data'!BL633</f>
        <v>2632</v>
      </c>
      <c r="AJ634" s="49" t="n">
        <f aca="false">('Raw Data'!BR633+'Raw Data'!BS633+'Raw Data'!BT633+'Raw Data'!BU633+'Raw Data'!BV633)/'Target Population'!Q634*100</f>
        <v>24.3199182484291</v>
      </c>
      <c r="AK634" s="49" t="n">
        <f aca="false">SUM('Raw Data'!BW633:BY633)/'Target Population'!G634*100</f>
        <v>0.785760102629891</v>
      </c>
      <c r="AL634" s="10" t="n">
        <f aca="false">'Raw Data'!BZ633</f>
        <v>768.666666666667</v>
      </c>
      <c r="AM634" s="49" t="n">
        <f aca="false">'Raw Data'!CA633/('Raw Data'!BZ633*12)*100</f>
        <v>90.3404163052906</v>
      </c>
      <c r="AN634" s="49" t="n">
        <f aca="false">'Raw Data'!CC633/('Raw Data'!CB633*12)*100</f>
        <v>93.7682003494467</v>
      </c>
      <c r="AO634" s="49" t="n">
        <v>30.2</v>
      </c>
      <c r="AP634" s="9" t="n">
        <f aca="false">'Raw Data'!CD633</f>
        <v>5671</v>
      </c>
      <c r="AQ634" s="9" t="n">
        <f aca="false">'Raw Data'!CE633</f>
        <v>98</v>
      </c>
      <c r="AR634" s="9" t="n">
        <v>684</v>
      </c>
      <c r="AS634" s="9" t="n">
        <v>83.7</v>
      </c>
      <c r="AT634" s="9" t="n">
        <v>30</v>
      </c>
      <c r="AU634" s="9" t="n">
        <f aca="false">'Top Ten Disease (OPD)'!HF634</f>
        <v>27</v>
      </c>
      <c r="AV634" s="9" t="n">
        <f aca="false">'Top Ten Disease (OPD)'!HD634</f>
        <v>12</v>
      </c>
      <c r="AW634" s="9" t="n">
        <f aca="false">'Raw Data'!CG633</f>
        <v>16</v>
      </c>
      <c r="AX634" s="9" t="n">
        <f aca="false">'Raw Data'!CO633+'Raw Data'!CP633</f>
        <v>163</v>
      </c>
      <c r="AY634" s="9" t="n">
        <v>40.5</v>
      </c>
      <c r="AZ634" s="9" t="n">
        <f aca="false">'Raw Data'!CR633+'Raw Data'!CS633</f>
        <v>323518</v>
      </c>
      <c r="BA634" s="49" t="n">
        <f aca="false">AZ634/'Target Population'!F634*100</f>
        <v>56.2702631249391</v>
      </c>
      <c r="BB634" s="49" t="n">
        <f aca="false">'Raw Data'!CS633/'Raw Data'!CR633*100</f>
        <v>79.9601717731349</v>
      </c>
      <c r="BC634" s="49" t="n">
        <v>96.1</v>
      </c>
    </row>
    <row r="635" customFormat="false" ht="15" hidden="false" customHeight="false" outlineLevel="0" collapsed="false">
      <c r="A635" s="11" t="s">
        <v>1409</v>
      </c>
      <c r="B635" s="11" t="s">
        <v>105</v>
      </c>
      <c r="C635" s="11" t="s">
        <v>1192</v>
      </c>
      <c r="D635" s="11" t="s">
        <v>1407</v>
      </c>
      <c r="E635" s="11" t="s">
        <v>1410</v>
      </c>
      <c r="F635" s="50" t="n">
        <v>90.7</v>
      </c>
      <c r="G635" s="50" t="n">
        <v>83.9</v>
      </c>
      <c r="H635" s="50" t="n">
        <v>82.1</v>
      </c>
      <c r="I635" s="50" t="n">
        <v>83.3</v>
      </c>
      <c r="J635" s="50" t="n">
        <v>75.5</v>
      </c>
      <c r="K635" s="50" t="n">
        <v>68.3</v>
      </c>
      <c r="L635" s="50" t="n">
        <v>85.2</v>
      </c>
      <c r="M635" s="50" t="n">
        <v>88</v>
      </c>
      <c r="N635" s="50" t="n">
        <v>2.2</v>
      </c>
      <c r="O635" s="50" t="n">
        <v>78.7</v>
      </c>
      <c r="P635" s="50" t="n">
        <f aca="false">'Raw Data'!R634/'Raw Data'!P634*100</f>
        <v>99.2424242424243</v>
      </c>
      <c r="Q635" s="50" t="n">
        <v>9.4</v>
      </c>
      <c r="R635" s="50" t="n">
        <v>64</v>
      </c>
      <c r="S635" s="50" t="n">
        <v>6.1</v>
      </c>
      <c r="T635" s="50" t="n">
        <f aca="false">'Raw Data'!Z634/'Target Population'!M635*100</f>
        <v>82.3859211960754</v>
      </c>
      <c r="U635" s="50" t="n">
        <f aca="false">'Raw Data'!AA634/'Target Population'!N635*100</f>
        <v>75.1805531090365</v>
      </c>
      <c r="V635" s="50" t="n">
        <f aca="false">'Raw Data'!AH634/'Target Population'!L635*100</f>
        <v>75.7711095603629</v>
      </c>
      <c r="W635" s="50" t="n">
        <f aca="false">'Raw Data'!AI634/'Raw Data'!AH634*100</f>
        <v>86.9957634923559</v>
      </c>
      <c r="X635" s="12" t="n">
        <f aca="false">'Raw Data'!AN634/'Target Population'!L635*1000</f>
        <v>617.585484996511</v>
      </c>
      <c r="Y635" s="12" t="n">
        <f aca="false">'Raw Data'!AO634/'Target Population'!L635*1000</f>
        <v>41.4515003489184</v>
      </c>
      <c r="Z635" s="50" t="n">
        <f aca="false">'Raw Data'!AO634/('Raw Data'!AJ634+'Raw Data'!AK634+'Raw Data'!AL634)*100</f>
        <v>22.7935533384497</v>
      </c>
      <c r="AA635" s="50" t="n">
        <f aca="false">('Raw Data'!AP634+'Raw Data'!AQ634+'Raw Data'!AR634)/'Raw Data'!AO634*100</f>
        <v>231.986531986532</v>
      </c>
      <c r="AB635" s="50" t="n">
        <v>98.6</v>
      </c>
      <c r="AC635" s="50" t="n">
        <v>50.5</v>
      </c>
      <c r="AD635" s="50" t="n">
        <v>57.7</v>
      </c>
      <c r="AE635" s="50" t="n">
        <v>59</v>
      </c>
      <c r="AF635" s="50" t="n">
        <v>17.2</v>
      </c>
      <c r="AG635" s="11" t="n">
        <f aca="false">'Raw Data'!BC634+'Raw Data'!BD634+'Raw Data'!BE634+'Raw Data'!BF634+'Raw Data'!BG634+'Raw Data'!BH634</f>
        <v>0</v>
      </c>
      <c r="AH635" s="11" t="n">
        <f aca="false">'Raw Data'!BQ634</f>
        <v>3</v>
      </c>
      <c r="AI635" s="11" t="n">
        <f aca="false">'Raw Data'!BI634+'Raw Data'!BJ634+'Raw Data'!BK634+'Raw Data'!BL634</f>
        <v>18</v>
      </c>
      <c r="AJ635" s="50" t="n">
        <f aca="false">('Raw Data'!BR634+'Raw Data'!BS634+'Raw Data'!BT634+'Raw Data'!BU634+'Raw Data'!BV634)/'Target Population'!Q635*100</f>
        <v>24.7683889252235</v>
      </c>
      <c r="AK635" s="50" t="n">
        <f aca="false">SUM('Raw Data'!BW634:BY634)/'Target Population'!G635*100</f>
        <v>0</v>
      </c>
      <c r="AL635" s="12" t="n">
        <f aca="false">'Raw Data'!BZ634</f>
        <v>106.083333333333</v>
      </c>
      <c r="AM635" s="50" t="n">
        <f aca="false">'Raw Data'!CA634/('Raw Data'!BZ634*12)*100</f>
        <v>94.1084053417125</v>
      </c>
      <c r="AN635" s="50" t="n">
        <f aca="false">'Raw Data'!CC634/('Raw Data'!CB634*12)*100</f>
        <v>94.4444444444444</v>
      </c>
      <c r="AO635" s="50" t="n">
        <v>33.7</v>
      </c>
      <c r="AP635" s="11" t="n">
        <f aca="false">'Raw Data'!CD634</f>
        <v>0</v>
      </c>
      <c r="AQ635" s="11" t="n">
        <f aca="false">'Raw Data'!CE634</f>
        <v>0</v>
      </c>
      <c r="AR635" s="11" t="n">
        <v>68</v>
      </c>
      <c r="AS635" s="11" t="n">
        <v>91.1</v>
      </c>
      <c r="AT635" s="11" t="n">
        <v>0</v>
      </c>
      <c r="AU635" s="11" t="n">
        <f aca="false">'Top Ten Disease (OPD)'!HF635</f>
        <v>18</v>
      </c>
      <c r="AV635" s="11" t="n">
        <f aca="false">'Top Ten Disease (OPD)'!HD635</f>
        <v>0</v>
      </c>
      <c r="AW635" s="11" t="n">
        <f aca="false">'Raw Data'!CG634</f>
        <v>8</v>
      </c>
      <c r="AX635" s="11" t="n">
        <f aca="false">'Raw Data'!CO634+'Raw Data'!CP634</f>
        <v>10</v>
      </c>
      <c r="AY635" s="11" t="n">
        <v>18.3</v>
      </c>
      <c r="AZ635" s="11" t="n">
        <f aca="false">'Raw Data'!CR634+'Raw Data'!CS634</f>
        <v>31823</v>
      </c>
      <c r="BA635" s="50" t="n">
        <f aca="false">AZ635/'Target Population'!F635*100</f>
        <v>44.8900424595506</v>
      </c>
      <c r="BB635" s="50" t="n">
        <f aca="false">'Raw Data'!CS634/'Raw Data'!CR634*100</f>
        <v>71.4416549940739</v>
      </c>
      <c r="BC635" s="50" t="n">
        <v>98.6</v>
      </c>
    </row>
    <row r="636" customFormat="false" ht="15" hidden="false" customHeight="false" outlineLevel="0" collapsed="false">
      <c r="A636" s="11" t="s">
        <v>1411</v>
      </c>
      <c r="B636" s="11" t="s">
        <v>116</v>
      </c>
      <c r="C636" s="11" t="s">
        <v>1192</v>
      </c>
      <c r="D636" s="11" t="s">
        <v>1407</v>
      </c>
      <c r="E636" s="11" t="s">
        <v>1412</v>
      </c>
      <c r="F636" s="50" t="n">
        <v>104.4</v>
      </c>
      <c r="G636" s="50" t="n">
        <v>92.4</v>
      </c>
      <c r="H636" s="50" t="n">
        <v>88.5</v>
      </c>
      <c r="I636" s="50" t="n">
        <v>88.5</v>
      </c>
      <c r="J636" s="50" t="n">
        <v>93</v>
      </c>
      <c r="K636" s="50" t="n">
        <v>94.7</v>
      </c>
      <c r="L636" s="50" t="n">
        <v>100.8</v>
      </c>
      <c r="M636" s="50" t="n">
        <v>77.1</v>
      </c>
      <c r="N636" s="50" t="n">
        <v>4.2</v>
      </c>
      <c r="O636" s="50" t="n">
        <v>85.5</v>
      </c>
      <c r="P636" s="50" t="n">
        <f aca="false">'Raw Data'!R635/'Raw Data'!P635*100</f>
        <v>97.5438596491228</v>
      </c>
      <c r="Q636" s="50" t="n">
        <v>25.1</v>
      </c>
      <c r="R636" s="50" t="n">
        <v>31.8</v>
      </c>
      <c r="S636" s="50" t="n">
        <v>0.2</v>
      </c>
      <c r="T636" s="50" t="n">
        <f aca="false">'Raw Data'!Z635/'Target Population'!M636*100</f>
        <v>99.9448351951455</v>
      </c>
      <c r="U636" s="50" t="n">
        <f aca="false">'Raw Data'!AA635/'Target Population'!N636*100</f>
        <v>104.497562509829</v>
      </c>
      <c r="V636" s="50" t="n">
        <f aca="false">'Raw Data'!AH635/'Target Population'!L636*100</f>
        <v>26.86970404028</v>
      </c>
      <c r="W636" s="50" t="n">
        <f aca="false">'Raw Data'!AI635/'Raw Data'!AH635*100</f>
        <v>97.8976234003656</v>
      </c>
      <c r="X636" s="12" t="n">
        <f aca="false">'Raw Data'!AN635/'Target Population'!L636*1000</f>
        <v>302.099963158541</v>
      </c>
      <c r="Y636" s="12" t="n">
        <f aca="false">'Raw Data'!AO635/'Target Population'!L636*1000</f>
        <v>14.245364116419</v>
      </c>
      <c r="Z636" s="50" t="n">
        <f aca="false">'Raw Data'!AO635/('Raw Data'!AJ635+'Raw Data'!AK635+'Raw Data'!AL635)*100</f>
        <v>12.8888888888889</v>
      </c>
      <c r="AA636" s="50" t="n">
        <f aca="false">('Raw Data'!AP635+'Raw Data'!AQ635+'Raw Data'!AR635)/'Raw Data'!AO635*100</f>
        <v>88.7931034482759</v>
      </c>
      <c r="AB636" s="50" t="n">
        <v>120</v>
      </c>
      <c r="AC636" s="50" t="n">
        <v>34.2</v>
      </c>
      <c r="AD636" s="50" t="n">
        <v>43.4</v>
      </c>
      <c r="AE636" s="50" t="n">
        <v>248.1</v>
      </c>
      <c r="AF636" s="50" t="n">
        <v>34.5</v>
      </c>
      <c r="AG636" s="11" t="n">
        <f aca="false">'Raw Data'!BC635+'Raw Data'!BD635+'Raw Data'!BE635+'Raw Data'!BF635+'Raw Data'!BG635+'Raw Data'!BH635</f>
        <v>10</v>
      </c>
      <c r="AH636" s="11" t="n">
        <f aca="false">'Raw Data'!BQ635</f>
        <v>111</v>
      </c>
      <c r="AI636" s="11" t="n">
        <f aca="false">'Raw Data'!BI635+'Raw Data'!BJ635+'Raw Data'!BK635+'Raw Data'!BL635</f>
        <v>1873</v>
      </c>
      <c r="AJ636" s="50" t="n">
        <f aca="false">('Raw Data'!BR635+'Raw Data'!BS635+'Raw Data'!BT635+'Raw Data'!BU635+'Raw Data'!BV635)/'Target Population'!Q636*100</f>
        <v>28.5288425112787</v>
      </c>
      <c r="AK636" s="50" t="n">
        <f aca="false">SUM('Raw Data'!BW635:BY635)/'Target Population'!G636*100</f>
        <v>1.68112798264642</v>
      </c>
      <c r="AL636" s="12" t="n">
        <f aca="false">'Raw Data'!BZ635</f>
        <v>65.5833333333333</v>
      </c>
      <c r="AM636" s="50" t="n">
        <f aca="false">'Raw Data'!CA635/('Raw Data'!BZ635*12)*100</f>
        <v>95.2986022871665</v>
      </c>
      <c r="AN636" s="50" t="n">
        <f aca="false">'Raw Data'!CC635/('Raw Data'!CB635*12)*100</f>
        <v>96.0674157303371</v>
      </c>
      <c r="AO636" s="50" t="n">
        <v>23.9</v>
      </c>
      <c r="AP636" s="11" t="n">
        <f aca="false">'Raw Data'!CD635</f>
        <v>0</v>
      </c>
      <c r="AQ636" s="11" t="n">
        <f aca="false">'Raw Data'!CE635</f>
        <v>0</v>
      </c>
      <c r="AR636" s="11" t="n">
        <v>97</v>
      </c>
      <c r="AS636" s="11" t="n">
        <v>88.7</v>
      </c>
      <c r="AT636" s="11" t="n">
        <v>6</v>
      </c>
      <c r="AU636" s="11" t="n">
        <f aca="false">'Top Ten Disease (OPD)'!HF636</f>
        <v>0</v>
      </c>
      <c r="AV636" s="11" t="n">
        <f aca="false">'Top Ten Disease (OPD)'!HD636</f>
        <v>0</v>
      </c>
      <c r="AW636" s="11" t="n">
        <f aca="false">'Raw Data'!CG635</f>
        <v>0</v>
      </c>
      <c r="AX636" s="11" t="n">
        <f aca="false">'Raw Data'!CO635+'Raw Data'!CP635</f>
        <v>21</v>
      </c>
      <c r="AY636" s="11" t="n">
        <v>52.7</v>
      </c>
      <c r="AZ636" s="11" t="n">
        <f aca="false">'Raw Data'!CR635+'Raw Data'!CS635</f>
        <v>30337</v>
      </c>
      <c r="BA636" s="50" t="n">
        <f aca="false">AZ636/'Target Population'!F636*100</f>
        <v>35.6910081295074</v>
      </c>
      <c r="BB636" s="50" t="n">
        <f aca="false">'Raw Data'!CS635/'Raw Data'!CR635*100</f>
        <v>70.4038645172162</v>
      </c>
      <c r="BC636" s="50" t="n">
        <v>100</v>
      </c>
    </row>
    <row r="637" customFormat="false" ht="15" hidden="false" customHeight="false" outlineLevel="0" collapsed="false">
      <c r="A637" s="11" t="s">
        <v>1413</v>
      </c>
      <c r="B637" s="11" t="s">
        <v>105</v>
      </c>
      <c r="C637" s="11" t="s">
        <v>1192</v>
      </c>
      <c r="D637" s="11" t="s">
        <v>1407</v>
      </c>
      <c r="E637" s="11" t="s">
        <v>1414</v>
      </c>
      <c r="F637" s="50" t="n">
        <v>75.4</v>
      </c>
      <c r="G637" s="50" t="n">
        <v>79.5</v>
      </c>
      <c r="H637" s="50" t="n">
        <v>79.1</v>
      </c>
      <c r="I637" s="50" t="n">
        <v>79.1</v>
      </c>
      <c r="J637" s="50" t="n">
        <v>77.7</v>
      </c>
      <c r="K637" s="50" t="n">
        <v>71.9</v>
      </c>
      <c r="L637" s="50" t="n">
        <v>85</v>
      </c>
      <c r="M637" s="50" t="n">
        <v>75.5</v>
      </c>
      <c r="N637" s="50" t="n">
        <v>0.46</v>
      </c>
      <c r="O637" s="50" t="n">
        <v>68.7</v>
      </c>
      <c r="P637" s="50" t="n">
        <f aca="false">'Raw Data'!R636/'Raw Data'!P636*100</f>
        <v>100</v>
      </c>
      <c r="Q637" s="50" t="n">
        <v>8.3</v>
      </c>
      <c r="R637" s="50" t="n">
        <v>43.9</v>
      </c>
      <c r="S637" s="50" t="n">
        <v>6.8</v>
      </c>
      <c r="T637" s="50" t="n">
        <f aca="false">'Raw Data'!Z636/'Target Population'!M637*100</f>
        <v>95.3984097445441</v>
      </c>
      <c r="U637" s="50" t="n">
        <f aca="false">'Raw Data'!AA636/'Target Population'!N637*100</f>
        <v>98.8343206573667</v>
      </c>
      <c r="V637" s="50" t="n">
        <f aca="false">'Raw Data'!AH636/'Target Population'!L637*100</f>
        <v>41.4389799635701</v>
      </c>
      <c r="W637" s="50" t="n">
        <f aca="false">'Raw Data'!AI636/'Raw Data'!AH636*100</f>
        <v>93.2600732600733</v>
      </c>
      <c r="X637" s="12" t="n">
        <f aca="false">'Raw Data'!AN636/'Target Population'!L637*1000</f>
        <v>728.597449908925</v>
      </c>
      <c r="Y637" s="12" t="n">
        <f aca="false">'Raw Data'!AO636/'Target Population'!L637*1000</f>
        <v>57.2252580449302</v>
      </c>
      <c r="Z637" s="50" t="n">
        <f aca="false">'Raw Data'!AO636/('Raw Data'!AJ636+'Raw Data'!AK636+'Raw Data'!AL636)*100</f>
        <v>26.4933239634575</v>
      </c>
      <c r="AA637" s="50" t="n">
        <f aca="false">('Raw Data'!AP636+'Raw Data'!AQ636+'Raw Data'!AR636)/'Raw Data'!AO636*100</f>
        <v>119.098143236074</v>
      </c>
      <c r="AB637" s="50" t="n">
        <v>84.6</v>
      </c>
      <c r="AC637" s="50" t="n">
        <v>47.5</v>
      </c>
      <c r="AD637" s="50" t="n">
        <v>44.4</v>
      </c>
      <c r="AE637" s="50" t="n">
        <v>19.9</v>
      </c>
      <c r="AF637" s="50" t="n">
        <v>12.1</v>
      </c>
      <c r="AG637" s="11" t="n">
        <f aca="false">'Raw Data'!BC636+'Raw Data'!BD636+'Raw Data'!BE636+'Raw Data'!BF636+'Raw Data'!BG636+'Raw Data'!BH636</f>
        <v>1</v>
      </c>
      <c r="AH637" s="11" t="n">
        <f aca="false">'Raw Data'!BQ636</f>
        <v>1</v>
      </c>
      <c r="AI637" s="11" t="n">
        <f aca="false">'Raw Data'!BI636+'Raw Data'!BJ636+'Raw Data'!BK636+'Raw Data'!BL636</f>
        <v>26</v>
      </c>
      <c r="AJ637" s="50" t="n">
        <f aca="false">('Raw Data'!BR636+'Raw Data'!BS636+'Raw Data'!BT636+'Raw Data'!BU636+'Raw Data'!BV636)/'Target Population'!Q637*100</f>
        <v>18.4572743008108</v>
      </c>
      <c r="AK637" s="50" t="n">
        <f aca="false">SUM('Raw Data'!BW636:BY636)/'Target Population'!G637*100</f>
        <v>0</v>
      </c>
      <c r="AL637" s="12" t="n">
        <f aca="false">'Raw Data'!BZ636</f>
        <v>92</v>
      </c>
      <c r="AM637" s="50" t="n">
        <f aca="false">'Raw Data'!CA636/('Raw Data'!BZ636*12)*100</f>
        <v>88.8586956521739</v>
      </c>
      <c r="AN637" s="50" t="n">
        <f aca="false">'Raw Data'!CC636/('Raw Data'!CB636*12)*100</f>
        <v>97.0238095238095</v>
      </c>
      <c r="AO637" s="50" t="n">
        <v>20.6</v>
      </c>
      <c r="AP637" s="11" t="n">
        <f aca="false">'Raw Data'!CD636</f>
        <v>0</v>
      </c>
      <c r="AQ637" s="11" t="n">
        <f aca="false">'Raw Data'!CE636</f>
        <v>0</v>
      </c>
      <c r="AR637" s="11" t="n">
        <v>94</v>
      </c>
      <c r="AS637" s="11" t="n">
        <v>89.8</v>
      </c>
      <c r="AT637" s="11" t="n">
        <v>0</v>
      </c>
      <c r="AU637" s="11" t="n">
        <f aca="false">'Top Ten Disease (OPD)'!HF637</f>
        <v>0</v>
      </c>
      <c r="AV637" s="11" t="n">
        <f aca="false">'Top Ten Disease (OPD)'!HD637</f>
        <v>0</v>
      </c>
      <c r="AW637" s="11" t="n">
        <f aca="false">'Raw Data'!CG636</f>
        <v>0</v>
      </c>
      <c r="AX637" s="11" t="n">
        <f aca="false">'Raw Data'!CO636+'Raw Data'!CP636</f>
        <v>21</v>
      </c>
      <c r="AY637" s="11" t="n">
        <v>39</v>
      </c>
      <c r="AZ637" s="11" t="n">
        <f aca="false">'Raw Data'!CR636+'Raw Data'!CS636</f>
        <v>27283</v>
      </c>
      <c r="BA637" s="50" t="n">
        <f aca="false">AZ637/'Target Population'!F637*100</f>
        <v>42.2599132589839</v>
      </c>
      <c r="BB637" s="50" t="n">
        <f aca="false">'Raw Data'!CS636/'Raw Data'!CR636*100</f>
        <v>56.5289730349971</v>
      </c>
      <c r="BC637" s="50" t="n">
        <v>100</v>
      </c>
    </row>
    <row r="638" customFormat="false" ht="15" hidden="false" customHeight="false" outlineLevel="0" collapsed="false">
      <c r="A638" s="11" t="s">
        <v>1415</v>
      </c>
      <c r="B638" s="11" t="s">
        <v>105</v>
      </c>
      <c r="C638" s="11" t="s">
        <v>1192</v>
      </c>
      <c r="D638" s="11" t="s">
        <v>1407</v>
      </c>
      <c r="E638" s="11" t="s">
        <v>1416</v>
      </c>
      <c r="F638" s="50" t="n">
        <v>91.4</v>
      </c>
      <c r="G638" s="50" t="n">
        <v>99.3</v>
      </c>
      <c r="H638" s="50" t="n">
        <v>90.7</v>
      </c>
      <c r="I638" s="50" t="n">
        <v>90.7</v>
      </c>
      <c r="J638" s="50" t="n">
        <v>90.1</v>
      </c>
      <c r="K638" s="50" t="n">
        <v>77</v>
      </c>
      <c r="L638" s="50" t="n">
        <v>84.6</v>
      </c>
      <c r="M638" s="50" t="n">
        <v>97.8</v>
      </c>
      <c r="N638" s="50" t="n">
        <v>8.6</v>
      </c>
      <c r="O638" s="50" t="n">
        <v>100.6</v>
      </c>
      <c r="P638" s="50" t="n">
        <f aca="false">'Raw Data'!R637/'Raw Data'!P637*100</f>
        <v>98.5590778097983</v>
      </c>
      <c r="Q638" s="50" t="n">
        <v>12.9</v>
      </c>
      <c r="R638" s="50" t="n">
        <v>55.1</v>
      </c>
      <c r="S638" s="50" t="n">
        <v>9.6</v>
      </c>
      <c r="T638" s="50" t="n">
        <f aca="false">'Raw Data'!Z637/'Target Population'!M638*100</f>
        <v>103.858742463394</v>
      </c>
      <c r="U638" s="50" t="n">
        <f aca="false">'Raw Data'!AA637/'Target Population'!N638*100</f>
        <v>103.033816425121</v>
      </c>
      <c r="V638" s="50" t="n">
        <f aca="false">'Raw Data'!AH637/'Target Population'!L638*100</f>
        <v>56.6677028287224</v>
      </c>
      <c r="W638" s="50" t="n">
        <f aca="false">'Raw Data'!AI637/'Raw Data'!AH637*100</f>
        <v>105.704882062534</v>
      </c>
      <c r="X638" s="12" t="n">
        <f aca="false">'Raw Data'!AN637/'Target Population'!L638*1000</f>
        <v>691.171899285048</v>
      </c>
      <c r="Y638" s="12" t="n">
        <f aca="false">'Raw Data'!AO637/'Target Population'!L638*1000</f>
        <v>79.5772458812558</v>
      </c>
      <c r="Z638" s="50" t="n">
        <f aca="false">'Raw Data'!AO637/('Raw Data'!AJ637+'Raw Data'!AK637+'Raw Data'!AL637)*100</f>
        <v>41.4574898785425</v>
      </c>
      <c r="AA638" s="50" t="n">
        <f aca="false">('Raw Data'!AP637+'Raw Data'!AQ637+'Raw Data'!AR637)/'Raw Data'!AO637*100</f>
        <v>116.015625</v>
      </c>
      <c r="AB638" s="50" t="n">
        <v>125.5</v>
      </c>
      <c r="AC638" s="50" t="n">
        <v>76.9</v>
      </c>
      <c r="AD638" s="50" t="n">
        <v>76.3</v>
      </c>
      <c r="AE638" s="50" t="n">
        <v>38.4</v>
      </c>
      <c r="AF638" s="50" t="n">
        <v>11.7</v>
      </c>
      <c r="AG638" s="11" t="n">
        <f aca="false">'Raw Data'!BC637+'Raw Data'!BD637+'Raw Data'!BE637+'Raw Data'!BF637+'Raw Data'!BG637+'Raw Data'!BH637</f>
        <v>0</v>
      </c>
      <c r="AH638" s="11" t="n">
        <f aca="false">'Raw Data'!BQ637</f>
        <v>1</v>
      </c>
      <c r="AI638" s="11" t="n">
        <f aca="false">'Raw Data'!BI637+'Raw Data'!BJ637+'Raw Data'!BK637+'Raw Data'!BL637</f>
        <v>64</v>
      </c>
      <c r="AJ638" s="50" t="n">
        <f aca="false">('Raw Data'!BR637+'Raw Data'!BS637+'Raw Data'!BT637+'Raw Data'!BU637+'Raw Data'!BV637)/'Target Population'!Q638*100</f>
        <v>30.4020048647453</v>
      </c>
      <c r="AK638" s="50" t="n">
        <f aca="false">SUM('Raw Data'!BW637:BY637)/'Target Population'!G638*100</f>
        <v>0</v>
      </c>
      <c r="AL638" s="12" t="n">
        <f aca="false">'Raw Data'!BZ637</f>
        <v>107.833333333333</v>
      </c>
      <c r="AM638" s="50" t="n">
        <f aca="false">'Raw Data'!CA637/('Raw Data'!BZ637*12)*100</f>
        <v>96.5224111282844</v>
      </c>
      <c r="AN638" s="50" t="n">
        <f aca="false">'Raw Data'!CC637/('Raw Data'!CB637*12)*100</f>
        <v>92.1052631578947</v>
      </c>
      <c r="AO638" s="50" t="n">
        <v>28</v>
      </c>
      <c r="AP638" s="11" t="n">
        <f aca="false">'Raw Data'!CD637</f>
        <v>0</v>
      </c>
      <c r="AQ638" s="11" t="n">
        <f aca="false">'Raw Data'!CE637</f>
        <v>0</v>
      </c>
      <c r="AR638" s="11" t="n">
        <v>76</v>
      </c>
      <c r="AS638" s="11" t="n">
        <v>88.1</v>
      </c>
      <c r="AT638" s="11" t="n">
        <v>0</v>
      </c>
      <c r="AU638" s="11" t="n">
        <f aca="false">'Top Ten Disease (OPD)'!HF638</f>
        <v>0</v>
      </c>
      <c r="AV638" s="11" t="n">
        <f aca="false">'Top Ten Disease (OPD)'!HD638</f>
        <v>0</v>
      </c>
      <c r="AW638" s="11" t="n">
        <f aca="false">'Raw Data'!CG637</f>
        <v>0</v>
      </c>
      <c r="AX638" s="11" t="n">
        <f aca="false">'Raw Data'!CO637+'Raw Data'!CP637</f>
        <v>15</v>
      </c>
      <c r="AY638" s="11" t="n">
        <v>42</v>
      </c>
      <c r="AZ638" s="11" t="n">
        <f aca="false">'Raw Data'!CR637+'Raw Data'!CS637</f>
        <v>36237</v>
      </c>
      <c r="BA638" s="50" t="n">
        <f aca="false">AZ638/'Target Population'!F638*100</f>
        <v>60.4171529560839</v>
      </c>
      <c r="BB638" s="50" t="n">
        <f aca="false">'Raw Data'!CS637/'Raw Data'!CR637*100</f>
        <v>79.0188716529987</v>
      </c>
      <c r="BC638" s="50" t="n">
        <v>100</v>
      </c>
    </row>
    <row r="639" customFormat="false" ht="15" hidden="false" customHeight="false" outlineLevel="0" collapsed="false">
      <c r="A639" s="11" t="s">
        <v>1417</v>
      </c>
      <c r="B639" s="11" t="s">
        <v>105</v>
      </c>
      <c r="C639" s="11" t="s">
        <v>1192</v>
      </c>
      <c r="D639" s="11" t="s">
        <v>1407</v>
      </c>
      <c r="E639" s="11" t="s">
        <v>1418</v>
      </c>
      <c r="F639" s="50" t="n">
        <v>101.5</v>
      </c>
      <c r="G639" s="50" t="n">
        <v>102.3</v>
      </c>
      <c r="H639" s="50" t="n">
        <v>98.3</v>
      </c>
      <c r="I639" s="50" t="n">
        <v>98.3</v>
      </c>
      <c r="J639" s="50" t="n">
        <v>98.6</v>
      </c>
      <c r="K639" s="50" t="n">
        <v>89.6</v>
      </c>
      <c r="L639" s="50" t="n">
        <v>89.4</v>
      </c>
      <c r="M639" s="50" t="n">
        <v>110.5</v>
      </c>
      <c r="N639" s="50" t="n">
        <v>3.9</v>
      </c>
      <c r="O639" s="50" t="n">
        <v>104.2</v>
      </c>
      <c r="P639" s="50" t="n">
        <f aca="false">'Raw Data'!R638/'Raw Data'!P638*100</f>
        <v>98.1220657276995</v>
      </c>
      <c r="Q639" s="50" t="n">
        <v>5.9</v>
      </c>
      <c r="R639" s="50" t="n">
        <v>68.4</v>
      </c>
      <c r="S639" s="50" t="n">
        <v>10.1</v>
      </c>
      <c r="T639" s="50" t="n">
        <f aca="false">'Raw Data'!Z638/'Target Population'!M639*100</f>
        <v>102.654673102238</v>
      </c>
      <c r="U639" s="50" t="n">
        <f aca="false">'Raw Data'!AA638/'Target Population'!N639*100</f>
        <v>112.066438690767</v>
      </c>
      <c r="V639" s="50" t="n">
        <f aca="false">'Raw Data'!AH638/'Target Population'!L639*100</f>
        <v>61.9673436877738</v>
      </c>
      <c r="W639" s="50" t="n">
        <f aca="false">'Raw Data'!AI638/'Raw Data'!AH638*100</f>
        <v>99.5822622107969</v>
      </c>
      <c r="X639" s="12" t="n">
        <f aca="false">'Raw Data'!AN638/'Target Population'!L639*1000</f>
        <v>841.89565909996</v>
      </c>
      <c r="Y639" s="12" t="n">
        <f aca="false">'Raw Data'!AO638/'Target Population'!L639*1000</f>
        <v>87.2162485065711</v>
      </c>
      <c r="Z639" s="50" t="n">
        <f aca="false">'Raw Data'!AO638/('Raw Data'!AJ638+'Raw Data'!AK638+'Raw Data'!AL638)*100</f>
        <v>34.0062111801242</v>
      </c>
      <c r="AA639" s="50" t="n">
        <f aca="false">('Raw Data'!AP638+'Raw Data'!AQ638+'Raw Data'!AR638)/'Raw Data'!AO638*100</f>
        <v>102.96803652968</v>
      </c>
      <c r="AB639" s="50" t="n">
        <v>116.4</v>
      </c>
      <c r="AC639" s="50" t="n">
        <v>71</v>
      </c>
      <c r="AD639" s="50" t="n">
        <v>70.4</v>
      </c>
      <c r="AE639" s="50" t="n">
        <v>34.4</v>
      </c>
      <c r="AF639" s="50" t="n">
        <v>7.4</v>
      </c>
      <c r="AG639" s="11" t="n">
        <f aca="false">'Raw Data'!BC638+'Raw Data'!BD638+'Raw Data'!BE638+'Raw Data'!BF638+'Raw Data'!BG638+'Raw Data'!BH638</f>
        <v>0</v>
      </c>
      <c r="AH639" s="11" t="n">
        <f aca="false">'Raw Data'!BQ638</f>
        <v>5</v>
      </c>
      <c r="AI639" s="11" t="n">
        <f aca="false">'Raw Data'!BI638+'Raw Data'!BJ638+'Raw Data'!BK638+'Raw Data'!BL638</f>
        <v>1</v>
      </c>
      <c r="AJ639" s="50" t="n">
        <f aca="false">('Raw Data'!BR638+'Raw Data'!BS638+'Raw Data'!BT638+'Raw Data'!BU638+'Raw Data'!BV638)/'Target Population'!Q639*100</f>
        <v>33.4884995828864</v>
      </c>
      <c r="AK639" s="50" t="n">
        <f aca="false">SUM('Raw Data'!BW638:BY638)/'Target Population'!G639*100</f>
        <v>0</v>
      </c>
      <c r="AL639" s="12" t="n">
        <f aca="false">'Raw Data'!BZ638</f>
        <v>81</v>
      </c>
      <c r="AM639" s="50" t="n">
        <f aca="false">'Raw Data'!CA638/('Raw Data'!BZ638*12)*100</f>
        <v>92.5925925925926</v>
      </c>
      <c r="AN639" s="50" t="n">
        <f aca="false">'Raw Data'!CC638/('Raw Data'!CB638*12)*100</f>
        <v>98.9847715736041</v>
      </c>
      <c r="AO639" s="50" t="n">
        <v>34.3</v>
      </c>
      <c r="AP639" s="11" t="n">
        <f aca="false">'Raw Data'!CD638</f>
        <v>0</v>
      </c>
      <c r="AQ639" s="11" t="n">
        <f aca="false">'Raw Data'!CE638</f>
        <v>0</v>
      </c>
      <c r="AR639" s="11" t="n">
        <v>53</v>
      </c>
      <c r="AS639" s="11" t="n">
        <v>75.5</v>
      </c>
      <c r="AT639" s="11" t="n">
        <v>0</v>
      </c>
      <c r="AU639" s="11" t="n">
        <f aca="false">'Top Ten Disease (OPD)'!HF639</f>
        <v>1</v>
      </c>
      <c r="AV639" s="11" t="n">
        <f aca="false">'Top Ten Disease (OPD)'!HD639</f>
        <v>0</v>
      </c>
      <c r="AW639" s="11" t="n">
        <f aca="false">'Raw Data'!CG638</f>
        <v>3</v>
      </c>
      <c r="AX639" s="11" t="n">
        <f aca="false">'Raw Data'!CO638+'Raw Data'!CP638</f>
        <v>17</v>
      </c>
      <c r="AY639" s="11" t="n">
        <v>51.6</v>
      </c>
      <c r="AZ639" s="11" t="n">
        <f aca="false">'Raw Data'!CR638+'Raw Data'!CS638</f>
        <v>29726</v>
      </c>
      <c r="BA639" s="50" t="n">
        <f aca="false">AZ639/'Target Population'!F639*100</f>
        <v>67.2412233079986</v>
      </c>
      <c r="BB639" s="50" t="n">
        <f aca="false">'Raw Data'!CS638/'Raw Data'!CR638*100</f>
        <v>76.9510089886303</v>
      </c>
      <c r="BC639" s="50" t="n">
        <v>100</v>
      </c>
    </row>
    <row r="640" customFormat="false" ht="15" hidden="false" customHeight="false" outlineLevel="0" collapsed="false">
      <c r="A640" s="11" t="s">
        <v>1419</v>
      </c>
      <c r="B640" s="11" t="s">
        <v>377</v>
      </c>
      <c r="C640" s="11" t="s">
        <v>1192</v>
      </c>
      <c r="D640" s="11" t="s">
        <v>1407</v>
      </c>
      <c r="E640" s="11" t="s">
        <v>1420</v>
      </c>
      <c r="F640" s="50" t="n">
        <v>146.5</v>
      </c>
      <c r="G640" s="50" t="n">
        <v>99.6</v>
      </c>
      <c r="H640" s="50" t="n">
        <v>90.3</v>
      </c>
      <c r="I640" s="50" t="n">
        <v>89.7</v>
      </c>
      <c r="J640" s="50" t="n">
        <v>86.7</v>
      </c>
      <c r="K640" s="50" t="n">
        <v>91</v>
      </c>
      <c r="L640" s="50" t="n">
        <v>96.9</v>
      </c>
      <c r="M640" s="50" t="n">
        <v>70.8</v>
      </c>
      <c r="N640" s="50" t="n">
        <v>9.3</v>
      </c>
      <c r="O640" s="50" t="n">
        <v>87.9</v>
      </c>
      <c r="P640" s="50" t="n">
        <f aca="false">'Raw Data'!R639/'Raw Data'!P639*100</f>
        <v>131.927710843374</v>
      </c>
      <c r="Q640" s="50" t="n">
        <v>15.7</v>
      </c>
      <c r="R640" s="50" t="n">
        <v>42.7</v>
      </c>
      <c r="S640" s="50" t="n">
        <v>4.8</v>
      </c>
      <c r="T640" s="50" t="n">
        <f aca="false">'Raw Data'!Z639/'Target Population'!M640*100</f>
        <v>104.22766550025</v>
      </c>
      <c r="U640" s="50" t="n">
        <f aca="false">'Raw Data'!AA639/'Target Population'!N640*100</f>
        <v>105.690990623726</v>
      </c>
      <c r="V640" s="50" t="n">
        <f aca="false">'Raw Data'!AH639/'Target Population'!L640*100</f>
        <v>43.9977134146342</v>
      </c>
      <c r="W640" s="50" t="n">
        <f aca="false">'Raw Data'!AI639/'Raw Data'!AH639*100</f>
        <v>95.8423559982677</v>
      </c>
      <c r="X640" s="12" t="n">
        <f aca="false">'Raw Data'!AN639/'Target Population'!L640*1000</f>
        <v>497.903963414634</v>
      </c>
      <c r="Y640" s="12" t="n">
        <f aca="false">'Raw Data'!AO639/'Target Population'!L640*1000</f>
        <v>39.697662601626</v>
      </c>
      <c r="Z640" s="50" t="n">
        <f aca="false">'Raw Data'!AO639/('Raw Data'!AJ639+'Raw Data'!AK639+'Raw Data'!AL639)*100</f>
        <v>28.8950531668978</v>
      </c>
      <c r="AA640" s="50" t="n">
        <f aca="false">('Raw Data'!AP639+'Raw Data'!AQ639+'Raw Data'!AR639)/'Raw Data'!AO639*100</f>
        <v>120.8</v>
      </c>
      <c r="AB640" s="50" t="n">
        <v>125.2</v>
      </c>
      <c r="AC640" s="50" t="n">
        <v>59.7</v>
      </c>
      <c r="AD640" s="50" t="n">
        <v>42.6</v>
      </c>
      <c r="AE640" s="50" t="n">
        <v>245.6</v>
      </c>
      <c r="AF640" s="50" t="n">
        <v>3.9</v>
      </c>
      <c r="AG640" s="11" t="n">
        <f aca="false">'Raw Data'!BC639+'Raw Data'!BD639+'Raw Data'!BE639+'Raw Data'!BF639+'Raw Data'!BG639+'Raw Data'!BH639</f>
        <v>7</v>
      </c>
      <c r="AH640" s="11" t="n">
        <f aca="false">'Raw Data'!BQ639</f>
        <v>133</v>
      </c>
      <c r="AI640" s="11" t="n">
        <f aca="false">'Raw Data'!BI639+'Raw Data'!BJ639+'Raw Data'!BK639+'Raw Data'!BL639</f>
        <v>614</v>
      </c>
      <c r="AJ640" s="50" t="n">
        <f aca="false">('Raw Data'!BR639+'Raw Data'!BS639+'Raw Data'!BT639+'Raw Data'!BU639+'Raw Data'!BV639)/'Target Population'!Q640*100</f>
        <v>17.7003028853818</v>
      </c>
      <c r="AK640" s="50" t="n">
        <f aca="false">SUM('Raw Data'!BW639:BY639)/'Target Population'!G640*100</f>
        <v>1.86369958275382</v>
      </c>
      <c r="AL640" s="12" t="n">
        <f aca="false">'Raw Data'!BZ639</f>
        <v>191.166666666667</v>
      </c>
      <c r="AM640" s="50" t="n">
        <f aca="false">'Raw Data'!CA639/('Raw Data'!BZ639*12)*100</f>
        <v>79.2066259808195</v>
      </c>
      <c r="AN640" s="50" t="n">
        <f aca="false">'Raw Data'!CC639/('Raw Data'!CB639*12)*100</f>
        <v>85.7549857549858</v>
      </c>
      <c r="AO640" s="50" t="n">
        <v>26.3</v>
      </c>
      <c r="AP640" s="11" t="n">
        <f aca="false">'Raw Data'!CD639</f>
        <v>5671</v>
      </c>
      <c r="AQ640" s="11" t="n">
        <f aca="false">'Raw Data'!CE639</f>
        <v>98</v>
      </c>
      <c r="AR640" s="11" t="n">
        <v>205</v>
      </c>
      <c r="AS640" s="11" t="n">
        <v>79.7</v>
      </c>
      <c r="AT640" s="11" t="n">
        <v>24</v>
      </c>
      <c r="AU640" s="11" t="n">
        <f aca="false">'Top Ten Disease (OPD)'!HF640</f>
        <v>6</v>
      </c>
      <c r="AV640" s="11" t="n">
        <f aca="false">'Top Ten Disease (OPD)'!HD640</f>
        <v>12</v>
      </c>
      <c r="AW640" s="11" t="n">
        <f aca="false">'Raw Data'!CG639</f>
        <v>5</v>
      </c>
      <c r="AX640" s="11" t="n">
        <f aca="false">'Raw Data'!CO639+'Raw Data'!CP639</f>
        <v>33</v>
      </c>
      <c r="AY640" s="11" t="n">
        <v>30.5</v>
      </c>
      <c r="AZ640" s="11" t="n">
        <f aca="false">'Raw Data'!CR639+'Raw Data'!CS639</f>
        <v>100024</v>
      </c>
      <c r="BA640" s="50" t="n">
        <f aca="false">AZ640/'Target Population'!F640*100</f>
        <v>60.3579574940562</v>
      </c>
      <c r="BB640" s="50" t="n">
        <f aca="false">'Raw Data'!CS639/'Raw Data'!CR639*100</f>
        <v>85.6249420061241</v>
      </c>
      <c r="BC640" s="50" t="n">
        <v>86.7</v>
      </c>
    </row>
    <row r="641" customFormat="false" ht="15" hidden="false" customHeight="false" outlineLevel="0" collapsed="false">
      <c r="A641" s="11" t="s">
        <v>1421</v>
      </c>
      <c r="B641" s="11" t="s">
        <v>105</v>
      </c>
      <c r="C641" s="11" t="s">
        <v>1192</v>
      </c>
      <c r="D641" s="11" t="s">
        <v>1407</v>
      </c>
      <c r="E641" s="11" t="s">
        <v>1422</v>
      </c>
      <c r="F641" s="50" t="n">
        <v>115.3</v>
      </c>
      <c r="G641" s="50" t="n">
        <v>122.4</v>
      </c>
      <c r="H641" s="50" t="n">
        <v>118.5</v>
      </c>
      <c r="I641" s="50" t="n">
        <v>117.4</v>
      </c>
      <c r="J641" s="50" t="n">
        <v>104.8</v>
      </c>
      <c r="K641" s="50" t="n">
        <v>58.3</v>
      </c>
      <c r="L641" s="50" t="n">
        <v>77.5</v>
      </c>
      <c r="M641" s="50" t="n">
        <v>85.2</v>
      </c>
      <c r="N641" s="50" t="n">
        <v>3.1</v>
      </c>
      <c r="O641" s="50" t="n">
        <v>140.1</v>
      </c>
      <c r="P641" s="50" t="n">
        <f aca="false">'Raw Data'!R640/'Raw Data'!P640*100</f>
        <v>100</v>
      </c>
      <c r="Q641" s="50" t="n">
        <v>11.2</v>
      </c>
      <c r="R641" s="50" t="n">
        <v>51.4</v>
      </c>
      <c r="S641" s="50" t="n">
        <v>9.4</v>
      </c>
      <c r="T641" s="50" t="n">
        <f aca="false">'Raw Data'!Z640/'Target Population'!M641*100</f>
        <v>109.08711963318</v>
      </c>
      <c r="U641" s="50" t="n">
        <f aca="false">'Raw Data'!AA640/'Target Population'!N641*100</f>
        <v>99.7234385803181</v>
      </c>
      <c r="V641" s="50" t="n">
        <f aca="false">'Raw Data'!AH640/'Target Population'!L641*100</f>
        <v>50.1712328767123</v>
      </c>
      <c r="W641" s="50" t="n">
        <f aca="false">'Raw Data'!AI640/'Raw Data'!AH640*100</f>
        <v>101.971937808115</v>
      </c>
      <c r="X641" s="12" t="n">
        <f aca="false">'Raw Data'!AN640/'Target Population'!L641*1000</f>
        <v>679.41400304414</v>
      </c>
      <c r="Y641" s="12" t="n">
        <f aca="false">'Raw Data'!AO640/'Target Population'!L641*1000</f>
        <v>67.9223744292238</v>
      </c>
      <c r="Z641" s="50" t="n">
        <f aca="false">'Raw Data'!AO640/('Raw Data'!AJ640+'Raw Data'!AK640+'Raw Data'!AL640)*100</f>
        <v>30.3571428571429</v>
      </c>
      <c r="AA641" s="50" t="n">
        <f aca="false">('Raw Data'!AP640+'Raw Data'!AQ640+'Raw Data'!AR640)/'Raw Data'!AO640*100</f>
        <v>185.434173669468</v>
      </c>
      <c r="AB641" s="50" t="n">
        <v>140.2</v>
      </c>
      <c r="AC641" s="50" t="n">
        <v>82.2</v>
      </c>
      <c r="AD641" s="50" t="n">
        <v>93.4</v>
      </c>
      <c r="AE641" s="50" t="n">
        <v>70.9</v>
      </c>
      <c r="AF641" s="50" t="n">
        <v>12.8</v>
      </c>
      <c r="AG641" s="11" t="n">
        <f aca="false">'Raw Data'!BC640+'Raw Data'!BD640+'Raw Data'!BE640+'Raw Data'!BF640+'Raw Data'!BG640+'Raw Data'!BH640</f>
        <v>0</v>
      </c>
      <c r="AH641" s="11" t="n">
        <f aca="false">'Raw Data'!BQ640</f>
        <v>2</v>
      </c>
      <c r="AI641" s="11" t="n">
        <f aca="false">'Raw Data'!BI640+'Raw Data'!BJ640+'Raw Data'!BK640+'Raw Data'!BL640</f>
        <v>32</v>
      </c>
      <c r="AJ641" s="50" t="n">
        <f aca="false">('Raw Data'!BR640+'Raw Data'!BS640+'Raw Data'!BT640+'Raw Data'!BU640+'Raw Data'!BV640)/'Target Population'!Q641*100</f>
        <v>30.1128777764292</v>
      </c>
      <c r="AK641" s="50" t="n">
        <f aca="false">SUM('Raw Data'!BW640:BY640)/'Target Population'!G641*100</f>
        <v>0</v>
      </c>
      <c r="AL641" s="12" t="n">
        <f aca="false">'Raw Data'!BZ640</f>
        <v>57.9166666666667</v>
      </c>
      <c r="AM641" s="50" t="n">
        <f aca="false">'Raw Data'!CA640/('Raw Data'!BZ640*12)*100</f>
        <v>95.3956834532374</v>
      </c>
      <c r="AN641" s="50" t="n">
        <f aca="false">'Raw Data'!CC640/('Raw Data'!CB640*12)*100</f>
        <v>97.5124378109453</v>
      </c>
      <c r="AO641" s="50" t="n">
        <v>40.1</v>
      </c>
      <c r="AP641" s="11" t="n">
        <f aca="false">'Raw Data'!CD640</f>
        <v>0</v>
      </c>
      <c r="AQ641" s="11" t="n">
        <f aca="false">'Raw Data'!CE640</f>
        <v>0</v>
      </c>
      <c r="AR641" s="11" t="n">
        <v>46</v>
      </c>
      <c r="AS641" s="11" t="n">
        <v>69.8</v>
      </c>
      <c r="AT641" s="11" t="n">
        <v>0</v>
      </c>
      <c r="AU641" s="11" t="n">
        <f aca="false">'Top Ten Disease (OPD)'!HF641</f>
        <v>2</v>
      </c>
      <c r="AV641" s="11" t="n">
        <f aca="false">'Top Ten Disease (OPD)'!HD641</f>
        <v>0</v>
      </c>
      <c r="AW641" s="11" t="n">
        <f aca="false">'Raw Data'!CG640</f>
        <v>0</v>
      </c>
      <c r="AX641" s="11" t="n">
        <f aca="false">'Raw Data'!CO640+'Raw Data'!CP640</f>
        <v>13</v>
      </c>
      <c r="AY641" s="11" t="n">
        <v>52.7</v>
      </c>
      <c r="AZ641" s="11" t="n">
        <f aca="false">'Raw Data'!CR640+'Raw Data'!CS640</f>
        <v>27695</v>
      </c>
      <c r="BA641" s="50" t="n">
        <f aca="false">AZ641/'Target Population'!F641*100</f>
        <v>63.4014010347512</v>
      </c>
      <c r="BB641" s="50" t="n">
        <f aca="false">'Raw Data'!CS640/'Raw Data'!CR640*100</f>
        <v>92.0596393897365</v>
      </c>
      <c r="BC641" s="50" t="n">
        <v>100</v>
      </c>
    </row>
    <row r="642" customFormat="false" ht="15" hidden="false" customHeight="false" outlineLevel="0" collapsed="false">
      <c r="A642" s="11" t="s">
        <v>1423</v>
      </c>
      <c r="B642" s="11" t="s">
        <v>105</v>
      </c>
      <c r="C642" s="11" t="s">
        <v>1192</v>
      </c>
      <c r="D642" s="11" t="s">
        <v>1407</v>
      </c>
      <c r="E642" s="11" t="s">
        <v>1424</v>
      </c>
      <c r="F642" s="50" t="n">
        <v>130.4</v>
      </c>
      <c r="G642" s="50" t="n">
        <v>134.5</v>
      </c>
      <c r="H642" s="50" t="n">
        <v>118.6</v>
      </c>
      <c r="I642" s="50" t="n">
        <v>118.7</v>
      </c>
      <c r="J642" s="50" t="n">
        <v>116.6</v>
      </c>
      <c r="K642" s="50" t="n">
        <v>88.4</v>
      </c>
      <c r="L642" s="50" t="n">
        <v>95.5</v>
      </c>
      <c r="M642" s="50" t="n">
        <v>117.9</v>
      </c>
      <c r="N642" s="50" t="n">
        <v>11.8</v>
      </c>
      <c r="O642" s="50" t="n">
        <v>138.7</v>
      </c>
      <c r="P642" s="50" t="n">
        <f aca="false">'Raw Data'!R641/'Raw Data'!P641*100</f>
        <v>100</v>
      </c>
      <c r="Q642" s="50" t="n">
        <v>13.1</v>
      </c>
      <c r="R642" s="50" t="n">
        <v>76.3</v>
      </c>
      <c r="S642" s="50" t="n">
        <v>20.8</v>
      </c>
      <c r="T642" s="50" t="n">
        <f aca="false">'Raw Data'!Z641/'Target Population'!M642*100</f>
        <v>114.476717381282</v>
      </c>
      <c r="U642" s="50" t="n">
        <f aca="false">'Raw Data'!AA641/'Target Population'!N642*100</f>
        <v>121.46878198567</v>
      </c>
      <c r="V642" s="50" t="n">
        <f aca="false">'Raw Data'!AH641/'Target Population'!L642*100</f>
        <v>68.9322425005244</v>
      </c>
      <c r="W642" s="50" t="n">
        <f aca="false">'Raw Data'!AI641/'Raw Data'!AH641*100</f>
        <v>96.0133901399878</v>
      </c>
      <c r="X642" s="12" t="n">
        <f aca="false">'Raw Data'!AN641/'Target Population'!L642*1000</f>
        <v>645.898888189637</v>
      </c>
      <c r="Y642" s="12" t="n">
        <f aca="false">'Raw Data'!AO641/'Target Population'!L642*1000</f>
        <v>121.460037759597</v>
      </c>
      <c r="Z642" s="50" t="n">
        <f aca="false">'Raw Data'!AO641/('Raw Data'!AJ641+'Raw Data'!AK641+'Raw Data'!AL641)*100</f>
        <v>34.4848123883264</v>
      </c>
      <c r="AA642" s="50" t="n">
        <f aca="false">('Raw Data'!AP641+'Raw Data'!AQ641+'Raw Data'!AR641)/'Raw Data'!AO641*100</f>
        <v>176.511226252159</v>
      </c>
      <c r="AB642" s="50" t="n">
        <v>168.1</v>
      </c>
      <c r="AC642" s="50" t="n">
        <v>75.5</v>
      </c>
      <c r="AD642" s="50" t="n">
        <v>78.4</v>
      </c>
      <c r="AE642" s="50" t="n">
        <v>87.1</v>
      </c>
      <c r="AF642" s="50" t="n">
        <v>25.5</v>
      </c>
      <c r="AG642" s="11" t="n">
        <f aca="false">'Raw Data'!BC641+'Raw Data'!BD641+'Raw Data'!BE641+'Raw Data'!BF641+'Raw Data'!BG641+'Raw Data'!BH641</f>
        <v>0</v>
      </c>
      <c r="AH642" s="11" t="n">
        <f aca="false">'Raw Data'!BQ641</f>
        <v>6</v>
      </c>
      <c r="AI642" s="11" t="n">
        <f aca="false">'Raw Data'!BI641+'Raw Data'!BJ641+'Raw Data'!BK641+'Raw Data'!BL641</f>
        <v>4</v>
      </c>
      <c r="AJ642" s="50" t="n">
        <f aca="false">('Raw Data'!BR641+'Raw Data'!BS641+'Raw Data'!BT641+'Raw Data'!BU641+'Raw Data'!BV641)/'Target Population'!Q642*100</f>
        <v>27.6797900262467</v>
      </c>
      <c r="AK642" s="50" t="n">
        <f aca="false">SUM('Raw Data'!BW641:BY641)/'Target Population'!G642*100</f>
        <v>0</v>
      </c>
      <c r="AL642" s="12" t="n">
        <f aca="false">'Raw Data'!BZ641</f>
        <v>67.0833333333333</v>
      </c>
      <c r="AM642" s="50" t="n">
        <f aca="false">'Raw Data'!CA641/('Raw Data'!BZ641*12)*100</f>
        <v>96.2732919254658</v>
      </c>
      <c r="AN642" s="50" t="n">
        <f aca="false">'Raw Data'!CC641/('Raw Data'!CB641*12)*100</f>
        <v>95.625</v>
      </c>
      <c r="AO642" s="50" t="n">
        <v>34.8</v>
      </c>
      <c r="AP642" s="11" t="n">
        <f aca="false">'Raw Data'!CD641</f>
        <v>0</v>
      </c>
      <c r="AQ642" s="11" t="n">
        <f aca="false">'Raw Data'!CE641</f>
        <v>0</v>
      </c>
      <c r="AR642" s="11" t="n">
        <v>45</v>
      </c>
      <c r="AS642" s="11" t="n">
        <v>95.6</v>
      </c>
      <c r="AT642" s="11" t="n">
        <v>0</v>
      </c>
      <c r="AU642" s="11" t="n">
        <f aca="false">'Top Ten Disease (OPD)'!HF642</f>
        <v>0</v>
      </c>
      <c r="AV642" s="11" t="n">
        <f aca="false">'Top Ten Disease (OPD)'!HD642</f>
        <v>0</v>
      </c>
      <c r="AW642" s="11" t="n">
        <f aca="false">'Raw Data'!CG641</f>
        <v>0</v>
      </c>
      <c r="AX642" s="11" t="n">
        <f aca="false">'Raw Data'!CO641+'Raw Data'!CP641</f>
        <v>33</v>
      </c>
      <c r="AY642" s="11" t="n">
        <v>68.7</v>
      </c>
      <c r="AZ642" s="11" t="n">
        <f aca="false">'Raw Data'!CR641+'Raw Data'!CS641</f>
        <v>40393</v>
      </c>
      <c r="BA642" s="50" t="n">
        <f aca="false">AZ642/'Target Population'!F642*100</f>
        <v>98.760391198044</v>
      </c>
      <c r="BB642" s="50" t="n">
        <f aca="false">'Raw Data'!CS641/'Raw Data'!CR641*100</f>
        <v>95.7878920071737</v>
      </c>
      <c r="BC642" s="50" t="n">
        <v>100</v>
      </c>
    </row>
    <row r="643" customFormat="false" ht="15" hidden="false" customHeight="false" outlineLevel="0" collapsed="false">
      <c r="A643" s="9" t="s">
        <v>1425</v>
      </c>
      <c r="B643" s="9" t="s">
        <v>101</v>
      </c>
      <c r="C643" s="9" t="s">
        <v>1192</v>
      </c>
      <c r="D643" s="9" t="s">
        <v>1426</v>
      </c>
      <c r="E643" s="9" t="s">
        <v>1427</v>
      </c>
      <c r="F643" s="49" t="n">
        <v>75.5</v>
      </c>
      <c r="G643" s="49" t="n">
        <v>78.7</v>
      </c>
      <c r="H643" s="49" t="n">
        <v>75.8</v>
      </c>
      <c r="I643" s="49" t="n">
        <v>75.7</v>
      </c>
      <c r="J643" s="49" t="n">
        <v>72.6</v>
      </c>
      <c r="K643" s="49" t="n">
        <v>75.1</v>
      </c>
      <c r="L643" s="49" t="n">
        <v>89.1</v>
      </c>
      <c r="M643" s="49" t="n">
        <v>76.5</v>
      </c>
      <c r="N643" s="49" t="n">
        <v>3.6</v>
      </c>
      <c r="O643" s="49" t="n">
        <v>72.6</v>
      </c>
      <c r="P643" s="49" t="n">
        <f aca="false">'Raw Data'!R642/'Raw Data'!P642*100</f>
        <v>98.7561083962683</v>
      </c>
      <c r="Q643" s="49" t="n">
        <v>11.2</v>
      </c>
      <c r="R643" s="49" t="n">
        <v>47.2</v>
      </c>
      <c r="S643" s="49" t="n">
        <v>5.6</v>
      </c>
      <c r="T643" s="49" t="n">
        <f aca="false">'Raw Data'!Z642/'Target Population'!M643*100</f>
        <v>87.4191431517765</v>
      </c>
      <c r="U643" s="49" t="n">
        <f aca="false">'Raw Data'!AA642/'Target Population'!N643*100</f>
        <v>82.270126413839</v>
      </c>
      <c r="V643" s="49" t="n">
        <f aca="false">'Raw Data'!AH642/'Target Population'!L643*100</f>
        <v>36.4154103852596</v>
      </c>
      <c r="W643" s="49" t="n">
        <f aca="false">'Raw Data'!AI642/'Raw Data'!AH642*100</f>
        <v>98.0910763569457</v>
      </c>
      <c r="X643" s="10" t="n">
        <f aca="false">'Raw Data'!AN642/'Target Population'!L643*1000</f>
        <v>724.581239530988</v>
      </c>
      <c r="Y643" s="10" t="n">
        <f aca="false">'Raw Data'!AO642/'Target Population'!L643*1000</f>
        <v>42.5041876046901</v>
      </c>
      <c r="Z643" s="49" t="n">
        <f aca="false">'Raw Data'!AO642/('Raw Data'!AJ642+'Raw Data'!AK642+'Raw Data'!AL642)*100</f>
        <v>16.4772727272727</v>
      </c>
      <c r="AA643" s="49" t="n">
        <f aca="false">('Raw Data'!AP642+'Raw Data'!AQ642+'Raw Data'!AR642)/'Raw Data'!AO642*100</f>
        <v>157.241379310345</v>
      </c>
      <c r="AB643" s="49" t="n">
        <v>80.5</v>
      </c>
      <c r="AC643" s="49" t="n">
        <v>59</v>
      </c>
      <c r="AD643" s="49" t="n">
        <v>56.9</v>
      </c>
      <c r="AE643" s="49" t="n">
        <v>48.4</v>
      </c>
      <c r="AF643" s="49" t="n">
        <v>26.9</v>
      </c>
      <c r="AG643" s="9" t="n">
        <f aca="false">'Raw Data'!BC642+'Raw Data'!BD642+'Raw Data'!BE642+'Raw Data'!BF642+'Raw Data'!BG642+'Raw Data'!BH642</f>
        <v>5</v>
      </c>
      <c r="AH643" s="9" t="n">
        <f aca="false">'Raw Data'!BQ642</f>
        <v>51</v>
      </c>
      <c r="AI643" s="9" t="n">
        <f aca="false">'Raw Data'!BI642+'Raw Data'!BJ642+'Raw Data'!BK642+'Raw Data'!BL642</f>
        <v>600</v>
      </c>
      <c r="AJ643" s="49" t="n">
        <f aca="false">('Raw Data'!BR642+'Raw Data'!BS642+'Raw Data'!BT642+'Raw Data'!BU642+'Raw Data'!BV642)/'Target Population'!Q643*100</f>
        <v>23.2693676544952</v>
      </c>
      <c r="AK643" s="49" t="n">
        <f aca="false">SUM('Raw Data'!BW642:BY642)/'Target Population'!G643*100</f>
        <v>0.00950209045990118</v>
      </c>
      <c r="AL643" s="10" t="n">
        <f aca="false">'Raw Data'!BZ642</f>
        <v>828.416666666667</v>
      </c>
      <c r="AM643" s="49" t="n">
        <f aca="false">'Raw Data'!CA642/('Raw Data'!BZ642*12)*100</f>
        <v>87.0234382858867</v>
      </c>
      <c r="AN643" s="49" t="n">
        <f aca="false">'Raw Data'!CC642/('Raw Data'!CB642*12)*100</f>
        <v>97.2929936305733</v>
      </c>
      <c r="AO643" s="49" t="n">
        <v>29.5</v>
      </c>
      <c r="AP643" s="9" t="n">
        <f aca="false">'Raw Data'!CD642</f>
        <v>3497</v>
      </c>
      <c r="AQ643" s="9" t="n">
        <f aca="false">'Raw Data'!CE642</f>
        <v>13</v>
      </c>
      <c r="AR643" s="9" t="n">
        <v>514</v>
      </c>
      <c r="AS643" s="9" t="n">
        <v>91</v>
      </c>
      <c r="AT643" s="9" t="n">
        <v>0</v>
      </c>
      <c r="AU643" s="9" t="n">
        <f aca="false">'Top Ten Disease (OPD)'!HF643</f>
        <v>16</v>
      </c>
      <c r="AV643" s="9" t="n">
        <f aca="false">'Top Ten Disease (OPD)'!HD643</f>
        <v>0</v>
      </c>
      <c r="AW643" s="9" t="n">
        <f aca="false">'Raw Data'!CG642</f>
        <v>7</v>
      </c>
      <c r="AX643" s="9" t="n">
        <f aca="false">'Raw Data'!CO642+'Raw Data'!CP642</f>
        <v>64</v>
      </c>
      <c r="AY643" s="9" t="n">
        <v>24.9</v>
      </c>
      <c r="AZ643" s="9" t="n">
        <f aca="false">'Raw Data'!CR642+'Raw Data'!CS642</f>
        <v>304221</v>
      </c>
      <c r="BA643" s="49" t="n">
        <f aca="false">AZ643/'Target Population'!F643*100</f>
        <v>65.3190794982673</v>
      </c>
      <c r="BB643" s="49" t="n">
        <f aca="false">'Raw Data'!CS642/'Raw Data'!CR642*100</f>
        <v>63.2542340137807</v>
      </c>
      <c r="BC643" s="49" t="n">
        <v>103.1</v>
      </c>
    </row>
    <row r="644" customFormat="false" ht="15" hidden="false" customHeight="false" outlineLevel="0" collapsed="false">
      <c r="A644" s="11" t="s">
        <v>1428</v>
      </c>
      <c r="B644" s="11" t="s">
        <v>116</v>
      </c>
      <c r="C644" s="11" t="s">
        <v>1192</v>
      </c>
      <c r="D644" s="11" t="s">
        <v>1426</v>
      </c>
      <c r="E644" s="11" t="s">
        <v>1429</v>
      </c>
      <c r="F644" s="50" t="n">
        <v>80.8</v>
      </c>
      <c r="G644" s="50" t="n">
        <v>86.2</v>
      </c>
      <c r="H644" s="50" t="n">
        <v>86</v>
      </c>
      <c r="I644" s="50" t="n">
        <v>85.9</v>
      </c>
      <c r="J644" s="50" t="n">
        <v>83.2</v>
      </c>
      <c r="K644" s="50" t="n">
        <v>84.4</v>
      </c>
      <c r="L644" s="50" t="n">
        <v>100.2</v>
      </c>
      <c r="M644" s="50" t="n">
        <v>84.5</v>
      </c>
      <c r="N644" s="50" t="n">
        <v>0.17</v>
      </c>
      <c r="O644" s="50" t="n">
        <v>80.5</v>
      </c>
      <c r="P644" s="50" t="n">
        <f aca="false">'Raw Data'!R643/'Raw Data'!P643*100</f>
        <v>97.4358974358974</v>
      </c>
      <c r="Q644" s="50" t="n">
        <v>6.2</v>
      </c>
      <c r="R644" s="50" t="n">
        <v>41.5</v>
      </c>
      <c r="S644" s="50" t="n">
        <v>10.5</v>
      </c>
      <c r="T644" s="50" t="n">
        <f aca="false">'Raw Data'!Z643/'Target Population'!M644*100</f>
        <v>92.7879626426842</v>
      </c>
      <c r="U644" s="50" t="n">
        <f aca="false">'Raw Data'!AA643/'Target Population'!N644*100</f>
        <v>88.6434714620798</v>
      </c>
      <c r="V644" s="50" t="n">
        <f aca="false">'Raw Data'!AH643/'Target Population'!L644*100</f>
        <v>27.3460524274857</v>
      </c>
      <c r="W644" s="50" t="n">
        <f aca="false">'Raw Data'!AI643/'Raw Data'!AH643*100</f>
        <v>91.2081678956324</v>
      </c>
      <c r="X644" s="12" t="n">
        <f aca="false">'Raw Data'!AN643/'Target Population'!L644*1000</f>
        <v>619.978284473399</v>
      </c>
      <c r="Y644" s="12" t="n">
        <f aca="false">'Raw Data'!AO643/'Target Population'!L644*1000</f>
        <v>59.2523654412905</v>
      </c>
      <c r="Z644" s="50" t="n">
        <f aca="false">'Raw Data'!AO643/('Raw Data'!AJ643+'Raw Data'!AK643+'Raw Data'!AL643)*100</f>
        <v>24.1466498103666</v>
      </c>
      <c r="AA644" s="50" t="n">
        <f aca="false">('Raw Data'!AP643+'Raw Data'!AQ643+'Raw Data'!AR643)/'Raw Data'!AO643*100</f>
        <v>190.837696335079</v>
      </c>
      <c r="AB644" s="50" t="n">
        <v>83.9</v>
      </c>
      <c r="AC644" s="50" t="n">
        <v>57.6</v>
      </c>
      <c r="AD644" s="50" t="n">
        <v>59.9</v>
      </c>
      <c r="AE644" s="50" t="n">
        <v>31.6</v>
      </c>
      <c r="AF644" s="50" t="n">
        <v>25.7</v>
      </c>
      <c r="AG644" s="11" t="n">
        <f aca="false">'Raw Data'!BC643+'Raw Data'!BD643+'Raw Data'!BE643+'Raw Data'!BF643+'Raw Data'!BG643+'Raw Data'!BH643</f>
        <v>1</v>
      </c>
      <c r="AH644" s="11" t="n">
        <f aca="false">'Raw Data'!BQ643</f>
        <v>7</v>
      </c>
      <c r="AI644" s="11" t="n">
        <f aca="false">'Raw Data'!BI643+'Raw Data'!BJ643+'Raw Data'!BK643+'Raw Data'!BL643</f>
        <v>8</v>
      </c>
      <c r="AJ644" s="50" t="n">
        <f aca="false">('Raw Data'!BR643+'Raw Data'!BS643+'Raw Data'!BT643+'Raw Data'!BU643+'Raw Data'!BV643)/'Target Population'!Q644*100</f>
        <v>13.2613747314978</v>
      </c>
      <c r="AK644" s="50" t="n">
        <f aca="false">SUM('Raw Data'!BW643:BY643)/'Target Population'!G644*100</f>
        <v>0.0727272727272727</v>
      </c>
      <c r="AL644" s="12" t="n">
        <f aca="false">'Raw Data'!BZ643</f>
        <v>100</v>
      </c>
      <c r="AM644" s="50" t="n">
        <f aca="false">'Raw Data'!CA643/('Raw Data'!BZ643*12)*100</f>
        <v>82.3333333333333</v>
      </c>
      <c r="AN644" s="50" t="n">
        <f aca="false">'Raw Data'!CC643/('Raw Data'!CB643*12)*100</f>
        <v>95.8579881656805</v>
      </c>
      <c r="AO644" s="50" t="n">
        <v>29.8</v>
      </c>
      <c r="AP644" s="11" t="n">
        <f aca="false">'Raw Data'!CD643</f>
        <v>6</v>
      </c>
      <c r="AQ644" s="11" t="n">
        <f aca="false">'Raw Data'!CE643</f>
        <v>0</v>
      </c>
      <c r="AR644" s="11" t="n">
        <v>58</v>
      </c>
      <c r="AS644" s="11" t="n">
        <v>95.8</v>
      </c>
      <c r="AT644" s="11" t="n">
        <v>0</v>
      </c>
      <c r="AU644" s="11" t="n">
        <f aca="false">'Top Ten Disease (OPD)'!HF644</f>
        <v>1</v>
      </c>
      <c r="AV644" s="11" t="n">
        <f aca="false">'Top Ten Disease (OPD)'!HD644</f>
        <v>0</v>
      </c>
      <c r="AW644" s="11" t="n">
        <f aca="false">'Raw Data'!CG643</f>
        <v>0</v>
      </c>
      <c r="AX644" s="11" t="n">
        <f aca="false">'Raw Data'!CO643+'Raw Data'!CP643</f>
        <v>11</v>
      </c>
      <c r="AY644" s="11" t="n">
        <v>24</v>
      </c>
      <c r="AZ644" s="11" t="n">
        <f aca="false">'Raw Data'!CR643+'Raw Data'!CS643</f>
        <v>32585</v>
      </c>
      <c r="BA644" s="50" t="n">
        <f aca="false">AZ644/'Target Population'!F644*100</f>
        <v>53.5382744853195</v>
      </c>
      <c r="BB644" s="50" t="n">
        <f aca="false">'Raw Data'!CS643/'Raw Data'!CR643*100</f>
        <v>63.4726333216275</v>
      </c>
      <c r="BC644" s="50" t="n">
        <v>208.3</v>
      </c>
    </row>
    <row r="645" customFormat="false" ht="15" hidden="false" customHeight="false" outlineLevel="0" collapsed="false">
      <c r="A645" s="11" t="s">
        <v>1430</v>
      </c>
      <c r="B645" s="11" t="s">
        <v>116</v>
      </c>
      <c r="C645" s="11" t="s">
        <v>1192</v>
      </c>
      <c r="D645" s="11" t="s">
        <v>1426</v>
      </c>
      <c r="E645" s="11" t="s">
        <v>1431</v>
      </c>
      <c r="F645" s="50" t="n">
        <v>71</v>
      </c>
      <c r="G645" s="50" t="n">
        <v>72.9</v>
      </c>
      <c r="H645" s="50" t="n">
        <v>70.9</v>
      </c>
      <c r="I645" s="50" t="n">
        <v>70.9</v>
      </c>
      <c r="J645" s="50" t="n">
        <v>69.4</v>
      </c>
      <c r="K645" s="50" t="n">
        <v>67.6</v>
      </c>
      <c r="L645" s="50" t="n">
        <v>79.9</v>
      </c>
      <c r="M645" s="50" t="n">
        <v>74.1</v>
      </c>
      <c r="N645" s="50" t="n">
        <v>2.7</v>
      </c>
      <c r="O645" s="50" t="n">
        <v>63.8</v>
      </c>
      <c r="P645" s="50" t="n">
        <f aca="false">'Raw Data'!R644/'Raw Data'!P644*100</f>
        <v>99.5983935742972</v>
      </c>
      <c r="Q645" s="50" t="n">
        <v>12.1</v>
      </c>
      <c r="R645" s="50" t="n">
        <v>47.4</v>
      </c>
      <c r="S645" s="50" t="n">
        <v>4.9</v>
      </c>
      <c r="T645" s="50" t="n">
        <f aca="false">'Raw Data'!Z644/'Target Population'!M645*100</f>
        <v>80.8836269130811</v>
      </c>
      <c r="U645" s="50" t="n">
        <f aca="false">'Raw Data'!AA644/'Target Population'!N645*100</f>
        <v>80.6509649983644</v>
      </c>
      <c r="V645" s="50" t="n">
        <f aca="false">'Raw Data'!AH644/'Target Population'!L645*100</f>
        <v>27.0095631946239</v>
      </c>
      <c r="W645" s="50" t="n">
        <f aca="false">'Raw Data'!AI644/'Raw Data'!AH644*100</f>
        <v>94.6411483253588</v>
      </c>
      <c r="X645" s="12" t="n">
        <f aca="false">'Raw Data'!AN644/'Target Population'!L645*1000</f>
        <v>565.262341690359</v>
      </c>
      <c r="Y645" s="12" t="n">
        <f aca="false">'Raw Data'!AO644/'Target Population'!L645*1000</f>
        <v>15.249418454381</v>
      </c>
      <c r="Z645" s="50" t="n">
        <f aca="false">'Raw Data'!AO644/('Raw Data'!AJ644+'Raw Data'!AK644+'Raw Data'!AL644)*100</f>
        <v>10.7959743824337</v>
      </c>
      <c r="AA645" s="50" t="n">
        <f aca="false">('Raw Data'!AP644+'Raw Data'!AQ644+'Raw Data'!AR644)/'Raw Data'!AO644*100</f>
        <v>167.796610169492</v>
      </c>
      <c r="AB645" s="50" t="n">
        <v>74.4</v>
      </c>
      <c r="AC645" s="50" t="n">
        <v>56.7</v>
      </c>
      <c r="AD645" s="50" t="n">
        <v>46.7</v>
      </c>
      <c r="AE645" s="50" t="n">
        <v>44.2</v>
      </c>
      <c r="AF645" s="50" t="n">
        <v>31.6</v>
      </c>
      <c r="AG645" s="11" t="n">
        <f aca="false">'Raw Data'!BC644+'Raw Data'!BD644+'Raw Data'!BE644+'Raw Data'!BF644+'Raw Data'!BG644+'Raw Data'!BH644</f>
        <v>0</v>
      </c>
      <c r="AH645" s="11" t="n">
        <f aca="false">'Raw Data'!BQ644</f>
        <v>4</v>
      </c>
      <c r="AI645" s="11" t="n">
        <f aca="false">'Raw Data'!BI644+'Raw Data'!BJ644+'Raw Data'!BK644+'Raw Data'!BL644</f>
        <v>50</v>
      </c>
      <c r="AJ645" s="50" t="n">
        <f aca="false">('Raw Data'!BR644+'Raw Data'!BS644+'Raw Data'!BT644+'Raw Data'!BU644+'Raw Data'!BV644)/'Target Population'!Q645*100</f>
        <v>16.9541262426638</v>
      </c>
      <c r="AK645" s="50" t="n">
        <f aca="false">SUM('Raw Data'!BW644:BY644)/'Target Population'!G645*100</f>
        <v>0</v>
      </c>
      <c r="AL645" s="12" t="n">
        <f aca="false">'Raw Data'!BZ644</f>
        <v>130</v>
      </c>
      <c r="AM645" s="50" t="n">
        <f aca="false">'Raw Data'!CA644/('Raw Data'!BZ644*12)*100</f>
        <v>89.7435897435898</v>
      </c>
      <c r="AN645" s="50" t="n">
        <f aca="false">'Raw Data'!CC644/('Raw Data'!CB644*12)*100</f>
        <v>98.443579766537</v>
      </c>
      <c r="AO645" s="50" t="n">
        <v>38.1</v>
      </c>
      <c r="AP645" s="11" t="n">
        <f aca="false">'Raw Data'!CD644</f>
        <v>0</v>
      </c>
      <c r="AQ645" s="11" t="n">
        <f aca="false">'Raw Data'!CE644</f>
        <v>0</v>
      </c>
      <c r="AR645" s="11" t="n">
        <v>73</v>
      </c>
      <c r="AS645" s="11" t="n">
        <v>92.7</v>
      </c>
      <c r="AT645" s="11" t="n">
        <v>0</v>
      </c>
      <c r="AU645" s="11" t="n">
        <f aca="false">'Top Ten Disease (OPD)'!HF645</f>
        <v>0</v>
      </c>
      <c r="AV645" s="11" t="n">
        <f aca="false">'Top Ten Disease (OPD)'!HD645</f>
        <v>0</v>
      </c>
      <c r="AW645" s="11" t="n">
        <f aca="false">'Raw Data'!CG644</f>
        <v>1</v>
      </c>
      <c r="AX645" s="11" t="n">
        <f aca="false">'Raw Data'!CO644+'Raw Data'!CP644</f>
        <v>9</v>
      </c>
      <c r="AY645" s="11" t="n">
        <v>21</v>
      </c>
      <c r="AZ645" s="11" t="n">
        <f aca="false">'Raw Data'!CR644+'Raw Data'!CS644</f>
        <v>35698</v>
      </c>
      <c r="BA645" s="50" t="n">
        <f aca="false">AZ645/'Target Population'!F645*100</f>
        <v>48.0781144781145</v>
      </c>
      <c r="BB645" s="50" t="n">
        <f aca="false">'Raw Data'!CS644/'Raw Data'!CR644*100</f>
        <v>58.3410955866046</v>
      </c>
      <c r="BC645" s="50" t="n">
        <v>127.1</v>
      </c>
    </row>
    <row r="646" customFormat="false" ht="15" hidden="false" customHeight="false" outlineLevel="0" collapsed="false">
      <c r="A646" s="11" t="s">
        <v>1432</v>
      </c>
      <c r="B646" s="11" t="s">
        <v>116</v>
      </c>
      <c r="C646" s="11" t="s">
        <v>1192</v>
      </c>
      <c r="D646" s="11" t="s">
        <v>1426</v>
      </c>
      <c r="E646" s="11" t="s">
        <v>1433</v>
      </c>
      <c r="F646" s="50" t="n">
        <v>76.5</v>
      </c>
      <c r="G646" s="50" t="n">
        <v>78.1</v>
      </c>
      <c r="H646" s="50" t="n">
        <v>75.3</v>
      </c>
      <c r="I646" s="50" t="n">
        <v>74.9</v>
      </c>
      <c r="J646" s="50" t="n">
        <v>60.1</v>
      </c>
      <c r="K646" s="50" t="n">
        <v>63.1</v>
      </c>
      <c r="L646" s="50" t="n">
        <v>78.1</v>
      </c>
      <c r="M646" s="50" t="n">
        <v>67.6</v>
      </c>
      <c r="N646" s="50" t="n">
        <v>3.6</v>
      </c>
      <c r="O646" s="50" t="n">
        <v>68.9</v>
      </c>
      <c r="P646" s="50" t="n">
        <f aca="false">'Raw Data'!R645/'Raw Data'!P645*100</f>
        <v>93.2539682539683</v>
      </c>
      <c r="Q646" s="50" t="n">
        <v>8.3</v>
      </c>
      <c r="R646" s="50" t="n">
        <v>39.3</v>
      </c>
      <c r="S646" s="50" t="n">
        <v>6.4</v>
      </c>
      <c r="T646" s="50" t="n">
        <f aca="false">'Raw Data'!Z645/'Target Population'!M646*100</f>
        <v>72.756968641115</v>
      </c>
      <c r="U646" s="50" t="n">
        <f aca="false">'Raw Data'!AA645/'Target Population'!N646*100</f>
        <v>73.2116428219043</v>
      </c>
      <c r="V646" s="50" t="n">
        <f aca="false">'Raw Data'!AH645/'Target Population'!L646*100</f>
        <v>33.1578947368421</v>
      </c>
      <c r="W646" s="50" t="n">
        <f aca="false">'Raw Data'!AI645/'Raw Data'!AH645*100</f>
        <v>98.6478542034098</v>
      </c>
      <c r="X646" s="12" t="n">
        <f aca="false">'Raw Data'!AN645/'Target Population'!L646*1000</f>
        <v>559.649122807018</v>
      </c>
      <c r="Y646" s="12" t="n">
        <f aca="false">'Raw Data'!AO645/'Target Population'!L646*1000</f>
        <v>53.411306042885</v>
      </c>
      <c r="Z646" s="50" t="n">
        <f aca="false">'Raw Data'!AO645/('Raw Data'!AJ645+'Raw Data'!AK645+'Raw Data'!AL645)*100</f>
        <v>30.1430143014301</v>
      </c>
      <c r="AA646" s="50" t="n">
        <f aca="false">('Raw Data'!AP645+'Raw Data'!AQ645+'Raw Data'!AR645)/'Raw Data'!AO645*100</f>
        <v>112.408759124088</v>
      </c>
      <c r="AB646" s="50" t="n">
        <v>71.6</v>
      </c>
      <c r="AC646" s="50" t="n">
        <v>56.4</v>
      </c>
      <c r="AD646" s="50" t="n">
        <v>57.1</v>
      </c>
      <c r="AE646" s="50" t="n">
        <v>53</v>
      </c>
      <c r="AF646" s="50" t="n">
        <v>44</v>
      </c>
      <c r="AG646" s="11" t="n">
        <f aca="false">'Raw Data'!BC645+'Raw Data'!BD645+'Raw Data'!BE645+'Raw Data'!BF645+'Raw Data'!BG645+'Raw Data'!BH645</f>
        <v>2</v>
      </c>
      <c r="AH646" s="11" t="n">
        <f aca="false">'Raw Data'!BQ645</f>
        <v>6</v>
      </c>
      <c r="AI646" s="11" t="n">
        <f aca="false">'Raw Data'!BI645+'Raw Data'!BJ645+'Raw Data'!BK645+'Raw Data'!BL645</f>
        <v>90</v>
      </c>
      <c r="AJ646" s="50" t="n">
        <f aca="false">('Raw Data'!BR645+'Raw Data'!BS645+'Raw Data'!BT645+'Raw Data'!BU645+'Raw Data'!BV645)/'Target Population'!Q646*100</f>
        <v>16.0759341221811</v>
      </c>
      <c r="AK646" s="50" t="n">
        <f aca="false">SUM('Raw Data'!BW645:BY645)/'Target Population'!G646*100</f>
        <v>0</v>
      </c>
      <c r="AL646" s="12" t="n">
        <f aca="false">'Raw Data'!BZ645</f>
        <v>88.6666666666667</v>
      </c>
      <c r="AM646" s="50" t="n">
        <f aca="false">'Raw Data'!CA645/('Raw Data'!BZ645*12)*100</f>
        <v>73.6842105263158</v>
      </c>
      <c r="AN646" s="50" t="n">
        <f aca="false">'Raw Data'!CC645/('Raw Data'!CB645*12)*100</f>
        <v>97.6076555023924</v>
      </c>
      <c r="AO646" s="50" t="n">
        <v>19.3</v>
      </c>
      <c r="AP646" s="11" t="n">
        <f aca="false">'Raw Data'!CD645</f>
        <v>0</v>
      </c>
      <c r="AQ646" s="11" t="n">
        <f aca="false">'Raw Data'!CE645</f>
        <v>0</v>
      </c>
      <c r="AR646" s="11" t="n">
        <v>71</v>
      </c>
      <c r="AS646" s="11" t="n">
        <v>94.6</v>
      </c>
      <c r="AT646" s="11" t="n">
        <v>0</v>
      </c>
      <c r="AU646" s="11" t="n">
        <f aca="false">'Top Ten Disease (OPD)'!HF646</f>
        <v>0</v>
      </c>
      <c r="AV646" s="11" t="n">
        <f aca="false">'Top Ten Disease (OPD)'!HD646</f>
        <v>0</v>
      </c>
      <c r="AW646" s="11" t="n">
        <f aca="false">'Raw Data'!CG645</f>
        <v>0</v>
      </c>
      <c r="AX646" s="11" t="n">
        <f aca="false">'Raw Data'!CO645+'Raw Data'!CP645</f>
        <v>8</v>
      </c>
      <c r="AY646" s="11" t="n">
        <v>29.3</v>
      </c>
      <c r="AZ646" s="11" t="n">
        <f aca="false">'Raw Data'!CR645+'Raw Data'!CS645</f>
        <v>33493</v>
      </c>
      <c r="BA646" s="50" t="n">
        <f aca="false">AZ646/'Target Population'!F646*100</f>
        <v>68.0931953564966</v>
      </c>
      <c r="BB646" s="50" t="n">
        <f aca="false">'Raw Data'!CS645/'Raw Data'!CR645*100</f>
        <v>69.2420414350682</v>
      </c>
      <c r="BC646" s="50" t="n">
        <v>56</v>
      </c>
    </row>
    <row r="647" customFormat="false" ht="15" hidden="false" customHeight="false" outlineLevel="0" collapsed="false">
      <c r="A647" s="11" t="s">
        <v>1434</v>
      </c>
      <c r="B647" s="11" t="s">
        <v>105</v>
      </c>
      <c r="C647" s="11" t="s">
        <v>1192</v>
      </c>
      <c r="D647" s="11" t="s">
        <v>1426</v>
      </c>
      <c r="E647" s="11" t="s">
        <v>1435</v>
      </c>
      <c r="F647" s="50" t="n">
        <v>72</v>
      </c>
      <c r="G647" s="50" t="n">
        <v>75.9</v>
      </c>
      <c r="H647" s="50" t="n">
        <v>72.5</v>
      </c>
      <c r="I647" s="50" t="n">
        <v>71.3</v>
      </c>
      <c r="J647" s="50" t="n">
        <v>73.1</v>
      </c>
      <c r="K647" s="50" t="n">
        <v>72.9</v>
      </c>
      <c r="L647" s="50" t="n">
        <v>86.5</v>
      </c>
      <c r="M647" s="50" t="n">
        <v>71.2</v>
      </c>
      <c r="N647" s="50" t="n">
        <v>4.4</v>
      </c>
      <c r="O647" s="50" t="n">
        <v>68.1</v>
      </c>
      <c r="P647" s="50" t="n">
        <f aca="false">'Raw Data'!R646/'Raw Data'!P646*100</f>
        <v>100</v>
      </c>
      <c r="Q647" s="50" t="n">
        <v>11.4</v>
      </c>
      <c r="R647" s="50" t="n">
        <v>55.8</v>
      </c>
      <c r="S647" s="50" t="n">
        <v>3.2</v>
      </c>
      <c r="T647" s="50" t="n">
        <f aca="false">'Raw Data'!Z646/'Target Population'!M647*100</f>
        <v>106.839186691312</v>
      </c>
      <c r="U647" s="50" t="n">
        <f aca="false">'Raw Data'!AA646/'Target Population'!N647*100</f>
        <v>49.3465206640763</v>
      </c>
      <c r="V647" s="50" t="n">
        <f aca="false">'Raw Data'!AH646/'Target Population'!L647*100</f>
        <v>36.3835017754712</v>
      </c>
      <c r="W647" s="50" t="n">
        <f aca="false">'Raw Data'!AI646/'Raw Data'!AH646*100</f>
        <v>112.537537537538</v>
      </c>
      <c r="X647" s="12" t="n">
        <f aca="false">'Raw Data'!AN646/'Target Population'!L647*1000</f>
        <v>1058.18082491123</v>
      </c>
      <c r="Y647" s="12" t="n">
        <f aca="false">'Raw Data'!AO646/'Target Population'!L647*1000</f>
        <v>64.1901119912592</v>
      </c>
      <c r="Z647" s="50" t="n">
        <f aca="false">'Raw Data'!AO646/('Raw Data'!AJ646+'Raw Data'!AK646+'Raw Data'!AL646)*100</f>
        <v>14.6508728179551</v>
      </c>
      <c r="AA647" s="50" t="n">
        <f aca="false">('Raw Data'!AP646+'Raw Data'!AQ646+'Raw Data'!AR646)/'Raw Data'!AO646*100</f>
        <v>201.276595744681</v>
      </c>
      <c r="AB647" s="50" t="n">
        <v>76.2</v>
      </c>
      <c r="AC647" s="50" t="n">
        <v>62.5</v>
      </c>
      <c r="AD647" s="50" t="n">
        <v>62.4</v>
      </c>
      <c r="AE647" s="50" t="n">
        <v>46.9</v>
      </c>
      <c r="AF647" s="50" t="n">
        <v>40.3</v>
      </c>
      <c r="AG647" s="11" t="n">
        <f aca="false">'Raw Data'!BC646+'Raw Data'!BD646+'Raw Data'!BE646+'Raw Data'!BF646+'Raw Data'!BG646+'Raw Data'!BH646</f>
        <v>0</v>
      </c>
      <c r="AH647" s="11" t="n">
        <f aca="false">'Raw Data'!BQ646</f>
        <v>2</v>
      </c>
      <c r="AI647" s="11" t="n">
        <f aca="false">'Raw Data'!BI646+'Raw Data'!BJ646+'Raw Data'!BK646+'Raw Data'!BL646</f>
        <v>49</v>
      </c>
      <c r="AJ647" s="50" t="n">
        <f aca="false">('Raw Data'!BR646+'Raw Data'!BS646+'Raw Data'!BT646+'Raw Data'!BU646+'Raw Data'!BV646)/'Target Population'!Q647*100</f>
        <v>17.5752657004831</v>
      </c>
      <c r="AK647" s="50" t="n">
        <f aca="false">SUM('Raw Data'!BW646:BY646)/'Target Population'!G647*100</f>
        <v>0</v>
      </c>
      <c r="AL647" s="12" t="n">
        <f aca="false">'Raw Data'!BZ646</f>
        <v>71.25</v>
      </c>
      <c r="AM647" s="50" t="n">
        <f aca="false">'Raw Data'!CA646/('Raw Data'!BZ646*12)*100</f>
        <v>91.4619883040936</v>
      </c>
      <c r="AN647" s="50" t="n">
        <f aca="false">'Raw Data'!CC646/('Raw Data'!CB646*12)*100</f>
        <v>96.5065502183406</v>
      </c>
      <c r="AO647" s="50" t="n">
        <v>31.2</v>
      </c>
      <c r="AP647" s="11" t="n">
        <f aca="false">'Raw Data'!CD646</f>
        <v>0</v>
      </c>
      <c r="AQ647" s="11" t="n">
        <f aca="false">'Raw Data'!CE646</f>
        <v>0</v>
      </c>
      <c r="AR647" s="11" t="n">
        <v>38</v>
      </c>
      <c r="AS647" s="11" t="n">
        <v>91.7</v>
      </c>
      <c r="AT647" s="11" t="n">
        <v>0</v>
      </c>
      <c r="AU647" s="11" t="n">
        <f aca="false">'Top Ten Disease (OPD)'!HF647</f>
        <v>0</v>
      </c>
      <c r="AV647" s="11" t="n">
        <f aca="false">'Top Ten Disease (OPD)'!HD647</f>
        <v>0</v>
      </c>
      <c r="AW647" s="11" t="n">
        <f aca="false">'Raw Data'!CG646</f>
        <v>1</v>
      </c>
      <c r="AX647" s="11" t="n">
        <f aca="false">'Raw Data'!CO646+'Raw Data'!CP646</f>
        <v>1</v>
      </c>
      <c r="AY647" s="11" t="n">
        <v>14.2</v>
      </c>
      <c r="AZ647" s="11" t="n">
        <f aca="false">'Raw Data'!CR646+'Raw Data'!CS646</f>
        <v>27637</v>
      </c>
      <c r="BA647" s="50" t="n">
        <f aca="false">AZ647/'Target Population'!F647*100</f>
        <v>72.8439641539273</v>
      </c>
      <c r="BB647" s="50" t="n">
        <f aca="false">'Raw Data'!CS646/'Raw Data'!CR646*100</f>
        <v>60.6428737502906</v>
      </c>
      <c r="BC647" s="50" t="n">
        <v>125</v>
      </c>
    </row>
    <row r="648" customFormat="false" ht="15" hidden="false" customHeight="false" outlineLevel="0" collapsed="false">
      <c r="A648" s="11" t="s">
        <v>1436</v>
      </c>
      <c r="B648" s="11" t="s">
        <v>116</v>
      </c>
      <c r="C648" s="11" t="s">
        <v>1192</v>
      </c>
      <c r="D648" s="11" t="s">
        <v>1426</v>
      </c>
      <c r="E648" s="11" t="s">
        <v>1437</v>
      </c>
      <c r="F648" s="50" t="n">
        <v>58.9</v>
      </c>
      <c r="G648" s="50" t="n">
        <v>60.9</v>
      </c>
      <c r="H648" s="50" t="n">
        <v>58.6</v>
      </c>
      <c r="I648" s="50" t="n">
        <v>58.6</v>
      </c>
      <c r="J648" s="50" t="n">
        <v>58.8</v>
      </c>
      <c r="K648" s="50" t="n">
        <v>75.8</v>
      </c>
      <c r="L648" s="50" t="n">
        <v>80.6</v>
      </c>
      <c r="M648" s="50" t="n">
        <v>62.2</v>
      </c>
      <c r="N648" s="50" t="n">
        <v>3.8</v>
      </c>
      <c r="O648" s="50" t="n">
        <v>57.6</v>
      </c>
      <c r="P648" s="50" t="n">
        <f aca="false">'Raw Data'!R647/'Raw Data'!P647*100</f>
        <v>99.7737556561086</v>
      </c>
      <c r="Q648" s="50" t="n">
        <v>12</v>
      </c>
      <c r="R648" s="50" t="n">
        <v>48</v>
      </c>
      <c r="S648" s="50" t="n">
        <v>4.3</v>
      </c>
      <c r="T648" s="50" t="n">
        <f aca="false">'Raw Data'!Z647/'Target Population'!M648*100</f>
        <v>83.1148804934464</v>
      </c>
      <c r="U648" s="50" t="n">
        <f aca="false">'Raw Data'!AA647/'Target Population'!N648*100</f>
        <v>87.4720357941834</v>
      </c>
      <c r="V648" s="50" t="n">
        <f aca="false">'Raw Data'!AH647/'Target Population'!L648*100</f>
        <v>43.3361558001693</v>
      </c>
      <c r="W648" s="50" t="n">
        <f aca="false">'Raw Data'!AI647/'Raw Data'!AH647*100</f>
        <v>95.5451348182884</v>
      </c>
      <c r="X648" s="12" t="n">
        <f aca="false">'Raw Data'!AN647/'Target Population'!L648*1000</f>
        <v>1301.43945808637</v>
      </c>
      <c r="Y648" s="12" t="n">
        <f aca="false">'Raw Data'!AO647/'Target Population'!L648*1000</f>
        <v>60.6265876375953</v>
      </c>
      <c r="Z648" s="50" t="n">
        <f aca="false">'Raw Data'!AO647/('Raw Data'!AJ647+'Raw Data'!AK647+'Raw Data'!AL647)*100</f>
        <v>9.32048945587087</v>
      </c>
      <c r="AA648" s="50" t="n">
        <f aca="false">('Raw Data'!AP647+'Raw Data'!AQ647+'Raw Data'!AR647)/'Raw Data'!AO647*100</f>
        <v>124.860335195531</v>
      </c>
      <c r="AB648" s="50" t="n">
        <v>65.5</v>
      </c>
      <c r="AC648" s="50" t="n">
        <v>51.2</v>
      </c>
      <c r="AD648" s="50" t="n">
        <v>46.4</v>
      </c>
      <c r="AE648" s="50" t="n">
        <v>51.3</v>
      </c>
      <c r="AF648" s="50" t="n">
        <v>32.7</v>
      </c>
      <c r="AG648" s="11" t="n">
        <f aca="false">'Raw Data'!BC647+'Raw Data'!BD647+'Raw Data'!BE647+'Raw Data'!BF647+'Raw Data'!BG647+'Raw Data'!BH647</f>
        <v>0</v>
      </c>
      <c r="AH648" s="11" t="n">
        <f aca="false">'Raw Data'!BQ647</f>
        <v>18</v>
      </c>
      <c r="AI648" s="11" t="n">
        <f aca="false">'Raw Data'!BI647+'Raw Data'!BJ647+'Raw Data'!BK647+'Raw Data'!BL647</f>
        <v>133</v>
      </c>
      <c r="AJ648" s="50" t="n">
        <f aca="false">('Raw Data'!BR647+'Raw Data'!BS647+'Raw Data'!BT647+'Raw Data'!BU647+'Raw Data'!BV647)/'Target Population'!Q648*100</f>
        <v>33.8755406911929</v>
      </c>
      <c r="AK648" s="50" t="n">
        <f aca="false">SUM('Raw Data'!BW647:BY647)/'Target Population'!G648*100</f>
        <v>0</v>
      </c>
      <c r="AL648" s="12" t="n">
        <f aca="false">'Raw Data'!BZ647</f>
        <v>129.416666666667</v>
      </c>
      <c r="AM648" s="50" t="n">
        <f aca="false">'Raw Data'!CA647/('Raw Data'!BZ647*12)*100</f>
        <v>98.7765614938828</v>
      </c>
      <c r="AN648" s="50" t="n">
        <f aca="false">'Raw Data'!CC647/('Raw Data'!CB647*12)*100</f>
        <v>98.2673267326733</v>
      </c>
      <c r="AO648" s="50" t="n">
        <v>29.7</v>
      </c>
      <c r="AP648" s="11" t="n">
        <f aca="false">'Raw Data'!CD647</f>
        <v>0</v>
      </c>
      <c r="AQ648" s="11" t="n">
        <f aca="false">'Raw Data'!CE647</f>
        <v>0</v>
      </c>
      <c r="AR648" s="11" t="n">
        <v>62</v>
      </c>
      <c r="AS648" s="11" t="n">
        <v>90.5</v>
      </c>
      <c r="AT648" s="11" t="n">
        <v>0</v>
      </c>
      <c r="AU648" s="11" t="n">
        <f aca="false">'Top Ten Disease (OPD)'!HF648</f>
        <v>15</v>
      </c>
      <c r="AV648" s="11" t="n">
        <f aca="false">'Top Ten Disease (OPD)'!HD648</f>
        <v>0</v>
      </c>
      <c r="AW648" s="11" t="n">
        <f aca="false">'Raw Data'!CG647</f>
        <v>1</v>
      </c>
      <c r="AX648" s="11" t="n">
        <f aca="false">'Raw Data'!CO647+'Raw Data'!CP647</f>
        <v>9</v>
      </c>
      <c r="AY648" s="11" t="n">
        <v>31.1</v>
      </c>
      <c r="AZ648" s="11" t="n">
        <f aca="false">'Raw Data'!CR647+'Raw Data'!CS647</f>
        <v>54698</v>
      </c>
      <c r="BA648" s="50" t="n">
        <f aca="false">AZ648/'Target Population'!F648*100</f>
        <v>83.3722011370738</v>
      </c>
      <c r="BB648" s="50" t="n">
        <f aca="false">'Raw Data'!CS647/'Raw Data'!CR647*100</f>
        <v>53.5641090429265</v>
      </c>
      <c r="BC648" s="50" t="n">
        <v>100</v>
      </c>
    </row>
    <row r="649" customFormat="false" ht="15" hidden="false" customHeight="false" outlineLevel="0" collapsed="false">
      <c r="A649" s="11" t="s">
        <v>1438</v>
      </c>
      <c r="B649" s="11" t="s">
        <v>116</v>
      </c>
      <c r="C649" s="11" t="s">
        <v>1192</v>
      </c>
      <c r="D649" s="11" t="s">
        <v>1426</v>
      </c>
      <c r="E649" s="11" t="s">
        <v>1439</v>
      </c>
      <c r="F649" s="50" t="n">
        <v>74.9</v>
      </c>
      <c r="G649" s="50" t="n">
        <v>78.1</v>
      </c>
      <c r="H649" s="50" t="n">
        <v>76.4</v>
      </c>
      <c r="I649" s="50" t="n">
        <v>76.7</v>
      </c>
      <c r="J649" s="50" t="n">
        <v>72.2</v>
      </c>
      <c r="K649" s="50" t="n">
        <v>74.4</v>
      </c>
      <c r="L649" s="50" t="n">
        <v>86.6</v>
      </c>
      <c r="M649" s="50" t="n">
        <v>78.9</v>
      </c>
      <c r="N649" s="50" t="n">
        <v>2.2</v>
      </c>
      <c r="O649" s="50" t="n">
        <v>70.1</v>
      </c>
      <c r="P649" s="50" t="n">
        <f aca="false">'Raw Data'!R648/'Raw Data'!P648*100</f>
        <v>99.6168582375479</v>
      </c>
      <c r="Q649" s="50" t="n">
        <v>12.8</v>
      </c>
      <c r="R649" s="50" t="n">
        <v>39.7</v>
      </c>
      <c r="S649" s="50" t="n">
        <v>5.4</v>
      </c>
      <c r="T649" s="50" t="n">
        <f aca="false">'Raw Data'!Z648/'Target Population'!M649*100</f>
        <v>87.1557747636663</v>
      </c>
      <c r="U649" s="50" t="n">
        <f aca="false">'Raw Data'!AA648/'Target Population'!N649*100</f>
        <v>77.1355617455896</v>
      </c>
      <c r="V649" s="50" t="n">
        <f aca="false">'Raw Data'!AH648/'Target Population'!L649*100</f>
        <v>41.0473907431311</v>
      </c>
      <c r="W649" s="50" t="n">
        <f aca="false">'Raw Data'!AI648/'Raw Data'!AH648*100</f>
        <v>101.078167115903</v>
      </c>
      <c r="X649" s="12" t="n">
        <f aca="false">'Raw Data'!AN648/'Target Population'!L649*1000</f>
        <v>725.613129264245</v>
      </c>
      <c r="Y649" s="12" t="n">
        <f aca="false">'Raw Data'!AO648/'Target Population'!L649*1000</f>
        <v>51.4475382629541</v>
      </c>
      <c r="Z649" s="50" t="n">
        <f aca="false">'Raw Data'!AO648/('Raw Data'!AJ648+'Raw Data'!AK648+'Raw Data'!AL648)*100</f>
        <v>27.1137026239067</v>
      </c>
      <c r="AA649" s="50" t="n">
        <f aca="false">('Raw Data'!AP648+'Raw Data'!AQ648+'Raw Data'!AR648)/'Raw Data'!AO648*100</f>
        <v>114.695340501792</v>
      </c>
      <c r="AB649" s="50" t="n">
        <v>82.4</v>
      </c>
      <c r="AC649" s="50" t="n">
        <v>57.2</v>
      </c>
      <c r="AD649" s="50" t="n">
        <v>55.4</v>
      </c>
      <c r="AE649" s="50" t="n">
        <v>44.9</v>
      </c>
      <c r="AF649" s="50" t="n">
        <v>38.7</v>
      </c>
      <c r="AG649" s="11" t="n">
        <f aca="false">'Raw Data'!BC648+'Raw Data'!BD648+'Raw Data'!BE648+'Raw Data'!BF648+'Raw Data'!BG648+'Raw Data'!BH648</f>
        <v>0</v>
      </c>
      <c r="AH649" s="11" t="n">
        <f aca="false">'Raw Data'!BQ648</f>
        <v>4</v>
      </c>
      <c r="AI649" s="11" t="n">
        <f aca="false">'Raw Data'!BI648+'Raw Data'!BJ648+'Raw Data'!BK648+'Raw Data'!BL648</f>
        <v>46</v>
      </c>
      <c r="AJ649" s="50" t="n">
        <f aca="false">('Raw Data'!BR648+'Raw Data'!BS648+'Raw Data'!BT648+'Raw Data'!BU648+'Raw Data'!BV648)/'Target Population'!Q649*100</f>
        <v>16.0635601704854</v>
      </c>
      <c r="AK649" s="50" t="n">
        <f aca="false">SUM('Raw Data'!BW648:BY648)/'Target Population'!G649*100</f>
        <v>0</v>
      </c>
      <c r="AL649" s="12" t="n">
        <f aca="false">'Raw Data'!BZ648</f>
        <v>104</v>
      </c>
      <c r="AM649" s="50" t="n">
        <f aca="false">'Raw Data'!CA648/('Raw Data'!BZ648*12)*100</f>
        <v>77.9647435897436</v>
      </c>
      <c r="AN649" s="50" t="n">
        <f aca="false">'Raw Data'!CC648/('Raw Data'!CB648*12)*100</f>
        <v>96.5367965367965</v>
      </c>
      <c r="AO649" s="50" t="n">
        <v>32.9</v>
      </c>
      <c r="AP649" s="11" t="n">
        <f aca="false">'Raw Data'!CD648</f>
        <v>0</v>
      </c>
      <c r="AQ649" s="11" t="n">
        <f aca="false">'Raw Data'!CE648</f>
        <v>0</v>
      </c>
      <c r="AR649" s="11" t="n">
        <v>52</v>
      </c>
      <c r="AS649" s="11" t="n">
        <v>97.4</v>
      </c>
      <c r="AT649" s="11" t="n">
        <v>0</v>
      </c>
      <c r="AU649" s="11" t="n">
        <f aca="false">'Top Ten Disease (OPD)'!HF649</f>
        <v>0</v>
      </c>
      <c r="AV649" s="11" t="n">
        <f aca="false">'Top Ten Disease (OPD)'!HD649</f>
        <v>0</v>
      </c>
      <c r="AW649" s="11" t="n">
        <f aca="false">'Raw Data'!CG648</f>
        <v>1</v>
      </c>
      <c r="AX649" s="11" t="n">
        <f aca="false">'Raw Data'!CO648+'Raw Data'!CP648</f>
        <v>4</v>
      </c>
      <c r="AY649" s="11" t="n">
        <v>22</v>
      </c>
      <c r="AZ649" s="11" t="n">
        <f aca="false">'Raw Data'!CR648+'Raw Data'!CS648</f>
        <v>26935</v>
      </c>
      <c r="BA649" s="50" t="n">
        <f aca="false">AZ649/'Target Population'!F649*100</f>
        <v>52.8209754279999</v>
      </c>
      <c r="BB649" s="50" t="n">
        <f aca="false">'Raw Data'!CS648/'Raw Data'!CR648*100</f>
        <v>62.7984285282563</v>
      </c>
      <c r="BC649" s="50" t="n">
        <v>80</v>
      </c>
    </row>
    <row r="650" customFormat="false" ht="15" hidden="false" customHeight="false" outlineLevel="0" collapsed="false">
      <c r="A650" s="11" t="s">
        <v>1440</v>
      </c>
      <c r="B650" s="11" t="s">
        <v>116</v>
      </c>
      <c r="C650" s="11" t="s">
        <v>1192</v>
      </c>
      <c r="D650" s="11" t="s">
        <v>1426</v>
      </c>
      <c r="E650" s="11" t="s">
        <v>1441</v>
      </c>
      <c r="F650" s="50" t="n">
        <v>92.1</v>
      </c>
      <c r="G650" s="50" t="n">
        <v>93</v>
      </c>
      <c r="H650" s="50" t="n">
        <v>87.6</v>
      </c>
      <c r="I650" s="50" t="n">
        <v>87.3</v>
      </c>
      <c r="J650" s="50" t="n">
        <v>81.8</v>
      </c>
      <c r="K650" s="50" t="n">
        <v>82.3</v>
      </c>
      <c r="L650" s="50" t="n">
        <v>102</v>
      </c>
      <c r="M650" s="50" t="n">
        <v>88</v>
      </c>
      <c r="N650" s="50" t="n">
        <v>5.8</v>
      </c>
      <c r="O650" s="50" t="n">
        <v>93.7</v>
      </c>
      <c r="P650" s="50" t="n">
        <f aca="false">'Raw Data'!R649/'Raw Data'!P649*100</f>
        <v>100</v>
      </c>
      <c r="Q650" s="50" t="n">
        <v>9.3</v>
      </c>
      <c r="R650" s="50" t="n">
        <v>53.2</v>
      </c>
      <c r="S650" s="50" t="n">
        <v>5.3</v>
      </c>
      <c r="T650" s="50" t="n">
        <f aca="false">'Raw Data'!Z649/'Target Population'!M650*100</f>
        <v>91.959870001413</v>
      </c>
      <c r="U650" s="50" t="n">
        <f aca="false">'Raw Data'!AA649/'Target Population'!N650*100</f>
        <v>93.4248324289818</v>
      </c>
      <c r="V650" s="50" t="n">
        <f aca="false">'Raw Data'!AH649/'Target Population'!L650*100</f>
        <v>42.7955899125586</v>
      </c>
      <c r="W650" s="50" t="n">
        <f aca="false">'Raw Data'!AI649/'Raw Data'!AH649*100</f>
        <v>96.9203435001481</v>
      </c>
      <c r="X650" s="12" t="n">
        <f aca="false">'Raw Data'!AN649/'Target Population'!L650*1000</f>
        <v>515.397288049677</v>
      </c>
      <c r="Y650" s="12" t="n">
        <f aca="false">'Raw Data'!AO649/'Target Population'!L650*1000</f>
        <v>13.6864782663794</v>
      </c>
      <c r="Z650" s="50" t="n">
        <f aca="false">'Raw Data'!AO649/('Raw Data'!AJ649+'Raw Data'!AK649+'Raw Data'!AL649)*100</f>
        <v>7.75862068965517</v>
      </c>
      <c r="AA650" s="50" t="n">
        <f aca="false">('Raw Data'!AP649+'Raw Data'!AQ649+'Raw Data'!AR649)/'Raw Data'!AO649*100</f>
        <v>328.703703703704</v>
      </c>
      <c r="AB650" s="50" t="n">
        <v>100.8</v>
      </c>
      <c r="AC650" s="50" t="n">
        <v>77.6</v>
      </c>
      <c r="AD650" s="50" t="n">
        <v>72.4</v>
      </c>
      <c r="AE650" s="50" t="n">
        <v>71.5</v>
      </c>
      <c r="AF650" s="50" t="n">
        <v>9.6</v>
      </c>
      <c r="AG650" s="11" t="n">
        <f aca="false">'Raw Data'!BC649+'Raw Data'!BD649+'Raw Data'!BE649+'Raw Data'!BF649+'Raw Data'!BG649+'Raw Data'!BH649</f>
        <v>0</v>
      </c>
      <c r="AH650" s="11" t="n">
        <f aca="false">'Raw Data'!BQ649</f>
        <v>6</v>
      </c>
      <c r="AI650" s="11" t="n">
        <f aca="false">'Raw Data'!BI649+'Raw Data'!BJ649+'Raw Data'!BK649+'Raw Data'!BL649</f>
        <v>183</v>
      </c>
      <c r="AJ650" s="50" t="n">
        <f aca="false">('Raw Data'!BR649+'Raw Data'!BS649+'Raw Data'!BT649+'Raw Data'!BU649+'Raw Data'!BV649)/'Target Population'!Q650*100</f>
        <v>48.912604480107</v>
      </c>
      <c r="AK650" s="50" t="n">
        <f aca="false">SUM('Raw Data'!BW649:BY649)/'Target Population'!G650*100</f>
        <v>0</v>
      </c>
      <c r="AL650" s="12" t="n">
        <f aca="false">'Raw Data'!BZ649</f>
        <v>108.166666666667</v>
      </c>
      <c r="AM650" s="50" t="n">
        <f aca="false">'Raw Data'!CA649/('Raw Data'!BZ649*12)*100</f>
        <v>87.9815100154083</v>
      </c>
      <c r="AN650" s="50" t="n">
        <f aca="false">'Raw Data'!CC649/('Raw Data'!CB649*12)*100</f>
        <v>96.6666666666667</v>
      </c>
      <c r="AO650" s="50" t="n">
        <v>31.4</v>
      </c>
      <c r="AP650" s="11" t="n">
        <f aca="false">'Raw Data'!CD649</f>
        <v>3488</v>
      </c>
      <c r="AQ650" s="11" t="n">
        <f aca="false">'Raw Data'!CE649</f>
        <v>13</v>
      </c>
      <c r="AR650" s="11" t="n">
        <v>78</v>
      </c>
      <c r="AS650" s="11" t="n">
        <v>77.6</v>
      </c>
      <c r="AT650" s="11" t="n">
        <v>0</v>
      </c>
      <c r="AU650" s="11" t="n">
        <f aca="false">'Top Ten Disease (OPD)'!HF650</f>
        <v>0</v>
      </c>
      <c r="AV650" s="11" t="n">
        <f aca="false">'Top Ten Disease (OPD)'!HD650</f>
        <v>0</v>
      </c>
      <c r="AW650" s="11" t="n">
        <f aca="false">'Raw Data'!CG649</f>
        <v>0</v>
      </c>
      <c r="AX650" s="11" t="n">
        <f aca="false">'Raw Data'!CO649+'Raw Data'!CP649</f>
        <v>15</v>
      </c>
      <c r="AY650" s="11" t="n">
        <v>28.2</v>
      </c>
      <c r="AZ650" s="11" t="n">
        <f aca="false">'Raw Data'!CR649+'Raw Data'!CS649</f>
        <v>59678</v>
      </c>
      <c r="BA650" s="50" t="n">
        <f aca="false">AZ650/'Target Population'!F650*100</f>
        <v>80.2511968156635</v>
      </c>
      <c r="BB650" s="50" t="n">
        <f aca="false">'Raw Data'!CS649/'Raw Data'!CR649*100</f>
        <v>68.3014185397219</v>
      </c>
      <c r="BC650" s="50" t="n">
        <v>87.5</v>
      </c>
    </row>
    <row r="651" customFormat="false" ht="15" hidden="false" customHeight="false" outlineLevel="0" collapsed="false">
      <c r="A651" s="11" t="s">
        <v>1442</v>
      </c>
      <c r="B651" s="11" t="s">
        <v>105</v>
      </c>
      <c r="C651" s="11" t="s">
        <v>1192</v>
      </c>
      <c r="D651" s="11" t="s">
        <v>1426</v>
      </c>
      <c r="E651" s="11" t="s">
        <v>1443</v>
      </c>
      <c r="F651" s="50" t="n">
        <v>74.9</v>
      </c>
      <c r="G651" s="50" t="n">
        <v>83.4</v>
      </c>
      <c r="H651" s="50" t="n">
        <v>78.2</v>
      </c>
      <c r="I651" s="50" t="n">
        <v>78.9</v>
      </c>
      <c r="J651" s="50" t="n">
        <v>81.1</v>
      </c>
      <c r="K651" s="50" t="n">
        <v>77.9</v>
      </c>
      <c r="L651" s="50" t="n">
        <v>95.1</v>
      </c>
      <c r="M651" s="50" t="n">
        <v>82.3</v>
      </c>
      <c r="N651" s="50" t="n">
        <v>6.3</v>
      </c>
      <c r="O651" s="50" t="n">
        <v>74.1</v>
      </c>
      <c r="P651" s="50" t="n">
        <f aca="false">'Raw Data'!R650/'Raw Data'!P650*100</f>
        <v>99.1228070175439</v>
      </c>
      <c r="Q651" s="50" t="n">
        <v>19.4</v>
      </c>
      <c r="R651" s="50" t="n">
        <v>53.3</v>
      </c>
      <c r="S651" s="50" t="n">
        <v>5.3</v>
      </c>
      <c r="T651" s="50" t="n">
        <f aca="false">'Raw Data'!Z650/'Target Population'!M651*100</f>
        <v>89.420957723903</v>
      </c>
      <c r="U651" s="50" t="n">
        <f aca="false">'Raw Data'!AA650/'Target Population'!N651*100</f>
        <v>90.4664855072464</v>
      </c>
      <c r="V651" s="50" t="n">
        <f aca="false">'Raw Data'!AH650/'Target Population'!L651*100</f>
        <v>42.1203953279425</v>
      </c>
      <c r="W651" s="50" t="n">
        <f aca="false">'Raw Data'!AI650/'Raw Data'!AH650*100</f>
        <v>99.3600682593857</v>
      </c>
      <c r="X651" s="12" t="n">
        <f aca="false">'Raw Data'!AN650/'Target Population'!L651*1000</f>
        <v>683.378256963163</v>
      </c>
      <c r="Y651" s="12" t="n">
        <f aca="false">'Raw Data'!AO650/'Target Population'!L651*1000</f>
        <v>49.5956873315364</v>
      </c>
      <c r="Z651" s="50" t="n">
        <f aca="false">'Raw Data'!AO650/('Raw Data'!AJ650+'Raw Data'!AK650+'Raw Data'!AL650)*100</f>
        <v>31.7241379310345</v>
      </c>
      <c r="AA651" s="50" t="n">
        <f aca="false">('Raw Data'!AP650+'Raw Data'!AQ650+'Raw Data'!AR650)/'Raw Data'!AO650*100</f>
        <v>131.159420289855</v>
      </c>
      <c r="AB651" s="50" t="n">
        <v>84.6</v>
      </c>
      <c r="AC651" s="50" t="n">
        <v>49</v>
      </c>
      <c r="AD651" s="50" t="n">
        <v>56.6</v>
      </c>
      <c r="AE651" s="50" t="n">
        <v>37.9</v>
      </c>
      <c r="AF651" s="50" t="n">
        <v>1.6</v>
      </c>
      <c r="AG651" s="11" t="n">
        <f aca="false">'Raw Data'!BC650+'Raw Data'!BD650+'Raw Data'!BE650+'Raw Data'!BF650+'Raw Data'!BG650+'Raw Data'!BH650</f>
        <v>2</v>
      </c>
      <c r="AH651" s="11" t="n">
        <f aca="false">'Raw Data'!BQ650</f>
        <v>4</v>
      </c>
      <c r="AI651" s="11" t="n">
        <f aca="false">'Raw Data'!BI650+'Raw Data'!BJ650+'Raw Data'!BK650+'Raw Data'!BL650</f>
        <v>41</v>
      </c>
      <c r="AJ651" s="50" t="n">
        <f aca="false">('Raw Data'!BR650+'Raw Data'!BS650+'Raw Data'!BT650+'Raw Data'!BU650+'Raw Data'!BV650)/'Target Population'!Q651*100</f>
        <v>15.9310054690787</v>
      </c>
      <c r="AK651" s="50" t="n">
        <f aca="false">SUM('Raw Data'!BW650:BY650)/'Target Population'!G651*100</f>
        <v>0</v>
      </c>
      <c r="AL651" s="12" t="n">
        <f aca="false">'Raw Data'!BZ650</f>
        <v>96.9166666666667</v>
      </c>
      <c r="AM651" s="50" t="n">
        <f aca="false">'Raw Data'!CA650/('Raw Data'!BZ650*12)*100</f>
        <v>90.1117798796217</v>
      </c>
      <c r="AN651" s="50" t="n">
        <f aca="false">'Raw Data'!CC650/('Raw Data'!CB650*12)*100</f>
        <v>97.0731707317073</v>
      </c>
      <c r="AO651" s="50" t="n">
        <v>21</v>
      </c>
      <c r="AP651" s="11" t="n">
        <f aca="false">'Raw Data'!CD650</f>
        <v>3</v>
      </c>
      <c r="AQ651" s="11" t="n">
        <f aca="false">'Raw Data'!CE650</f>
        <v>0</v>
      </c>
      <c r="AR651" s="11" t="n">
        <v>82</v>
      </c>
      <c r="AS651" s="11" t="n">
        <v>90.7</v>
      </c>
      <c r="AT651" s="11" t="n">
        <v>0</v>
      </c>
      <c r="AU651" s="11" t="n">
        <f aca="false">'Top Ten Disease (OPD)'!HF651</f>
        <v>0</v>
      </c>
      <c r="AV651" s="11" t="n">
        <f aca="false">'Top Ten Disease (OPD)'!HD651</f>
        <v>0</v>
      </c>
      <c r="AW651" s="11" t="n">
        <f aca="false">'Raw Data'!CG650</f>
        <v>3</v>
      </c>
      <c r="AX651" s="11" t="n">
        <f aca="false">'Raw Data'!CO650+'Raw Data'!CP650</f>
        <v>7</v>
      </c>
      <c r="AY651" s="11" t="n">
        <v>25.3</v>
      </c>
      <c r="AZ651" s="11" t="n">
        <f aca="false">'Raw Data'!CR650+'Raw Data'!CS650</f>
        <v>33497</v>
      </c>
      <c r="BA651" s="50" t="n">
        <f aca="false">AZ651/'Target Population'!F651*100</f>
        <v>63.7528072779871</v>
      </c>
      <c r="BB651" s="50" t="n">
        <f aca="false">'Raw Data'!CS650/'Raw Data'!CR650*100</f>
        <v>73.9832753337142</v>
      </c>
      <c r="BC651" s="50" t="n">
        <v>118.8</v>
      </c>
    </row>
    <row r="652" customFormat="false" ht="15" hidden="false" customHeight="false" outlineLevel="0" collapsed="false">
      <c r="A652" s="7" t="s">
        <v>1444</v>
      </c>
      <c r="B652" s="7" t="s">
        <v>98</v>
      </c>
      <c r="C652" s="7" t="s">
        <v>1445</v>
      </c>
      <c r="D652" s="7" t="s">
        <v>98</v>
      </c>
      <c r="E652" s="7" t="s">
        <v>1445</v>
      </c>
      <c r="F652" s="48" t="n">
        <v>105.9</v>
      </c>
      <c r="G652" s="48" t="n">
        <v>103.8</v>
      </c>
      <c r="H652" s="48" t="n">
        <v>92.9</v>
      </c>
      <c r="I652" s="48" t="n">
        <v>93.5</v>
      </c>
      <c r="J652" s="48" t="n">
        <v>89.7</v>
      </c>
      <c r="K652" s="48" t="n">
        <v>73.1</v>
      </c>
      <c r="L652" s="48" t="n">
        <v>86.2</v>
      </c>
      <c r="M652" s="48" t="n">
        <v>87.6</v>
      </c>
      <c r="N652" s="48" t="n">
        <v>10.5</v>
      </c>
      <c r="O652" s="48" t="n">
        <v>82.2</v>
      </c>
      <c r="P652" s="48" t="n">
        <f aca="false">'Raw Data'!R651/'Raw Data'!P651*100</f>
        <v>90.9456093837873</v>
      </c>
      <c r="Q652" s="48" t="n">
        <v>7.9</v>
      </c>
      <c r="R652" s="48" t="n">
        <v>106</v>
      </c>
      <c r="S652" s="48" t="n">
        <v>8.1</v>
      </c>
      <c r="T652" s="48" t="n">
        <f aca="false">'Raw Data'!Z651/'Target Population'!M652*100</f>
        <v>97.1109109544368</v>
      </c>
      <c r="U652" s="48" t="n">
        <f aca="false">'Raw Data'!AA651/'Target Population'!N652*100</f>
        <v>94.6667321715573</v>
      </c>
      <c r="V652" s="48" t="n">
        <f aca="false">'Raw Data'!AH651/'Target Population'!L652*100</f>
        <v>70.9085945421927</v>
      </c>
      <c r="W652" s="48" t="n">
        <f aca="false">'Raw Data'!AI651/'Raw Data'!AH651*100</f>
        <v>96.391165308672</v>
      </c>
      <c r="X652" s="8" t="n">
        <f aca="false">'Raw Data'!AN651/'Target Population'!L652*1000</f>
        <v>948.658948330232</v>
      </c>
      <c r="Y652" s="8" t="n">
        <f aca="false">'Raw Data'!AO651/'Target Population'!L652*1000</f>
        <v>105.774266516609</v>
      </c>
      <c r="Z652" s="48" t="n">
        <f aca="false">'Raw Data'!AO651/('Raw Data'!AJ651+'Raw Data'!AK651+'Raw Data'!AL651)*100</f>
        <v>25.3234627184207</v>
      </c>
      <c r="AA652" s="48" t="n">
        <f aca="false">('Raw Data'!AP651+'Raw Data'!AQ651+'Raw Data'!AR651)/'Raw Data'!AO651*100</f>
        <v>173.784566763234</v>
      </c>
      <c r="AB652" s="48" t="n">
        <v>116.9</v>
      </c>
      <c r="AC652" s="48" t="n">
        <v>54.9</v>
      </c>
      <c r="AD652" s="48" t="n">
        <v>59.3</v>
      </c>
      <c r="AE652" s="48" t="n">
        <v>67.3</v>
      </c>
      <c r="AF652" s="48" t="n">
        <v>19.2</v>
      </c>
      <c r="AG652" s="7" t="n">
        <f aca="false">'Raw Data'!BC651+'Raw Data'!BD651+'Raw Data'!BE651+'Raw Data'!BF651+'Raw Data'!BG651+'Raw Data'!BH651</f>
        <v>37</v>
      </c>
      <c r="AH652" s="7" t="n">
        <f aca="false">'Raw Data'!BQ651</f>
        <v>206</v>
      </c>
      <c r="AI652" s="7" t="n">
        <f aca="false">'Raw Data'!BI651+'Raw Data'!BJ651+'Raw Data'!BK651+'Raw Data'!BL651</f>
        <v>5555</v>
      </c>
      <c r="AJ652" s="48" t="n">
        <f aca="false">('Raw Data'!BR651+'Raw Data'!BS651+'Raw Data'!BT651+'Raw Data'!BU651+'Raw Data'!BV651)/'Target Population'!Q652*100</f>
        <v>19.7938564263123</v>
      </c>
      <c r="AK652" s="48" t="n">
        <f aca="false">SUM('Raw Data'!BW651:BY651)/'Target Population'!G652*100</f>
        <v>0.292902348449187</v>
      </c>
      <c r="AL652" s="8" t="n">
        <f aca="false">'Raw Data'!BZ651</f>
        <v>4020</v>
      </c>
      <c r="AM652" s="48" t="n">
        <f aca="false">'Raw Data'!CA651/('Raw Data'!BZ651*12)*100</f>
        <v>88.1737147595357</v>
      </c>
      <c r="AN652" s="48" t="n">
        <f aca="false">'Raw Data'!CC651/('Raw Data'!CB651*12)*100</f>
        <v>84.2445572106728</v>
      </c>
      <c r="AO652" s="48" t="n">
        <v>21.1</v>
      </c>
      <c r="AP652" s="7" t="n">
        <f aca="false">'Raw Data'!CD651</f>
        <v>1331</v>
      </c>
      <c r="AQ652" s="7" t="n">
        <f aca="false">'Raw Data'!CE651</f>
        <v>57</v>
      </c>
      <c r="AR652" s="7" t="n">
        <v>1383</v>
      </c>
      <c r="AS652" s="7" t="n">
        <v>86</v>
      </c>
      <c r="AT652" s="7" t="n">
        <v>12</v>
      </c>
      <c r="AU652" s="7" t="n">
        <f aca="false">'Top Ten Disease (OPD)'!HF652</f>
        <v>64</v>
      </c>
      <c r="AV652" s="7" t="n">
        <f aca="false">'Top Ten Disease (OPD)'!HD652</f>
        <v>0</v>
      </c>
      <c r="AW652" s="7" t="n">
        <f aca="false">'Raw Data'!CG651</f>
        <v>276</v>
      </c>
      <c r="AX652" s="7" t="n">
        <f aca="false">'Raw Data'!CO651+'Raw Data'!CP651</f>
        <v>93</v>
      </c>
      <c r="AY652" s="7" t="n">
        <v>7.5</v>
      </c>
      <c r="AZ652" s="7" t="n">
        <f aca="false">'Raw Data'!CR651+'Raw Data'!CS651</f>
        <v>1440152</v>
      </c>
      <c r="BA652" s="48" t="n">
        <f aca="false">AZ652/'Target Population'!F652*100</f>
        <v>82.6246151763104</v>
      </c>
      <c r="BB652" s="48" t="n">
        <f aca="false">'Raw Data'!CS651/'Raw Data'!CR651*100</f>
        <v>69.6112308471422</v>
      </c>
      <c r="BC652" s="48" t="n">
        <v>97.5</v>
      </c>
    </row>
    <row r="653" customFormat="false" ht="15" hidden="false" customHeight="false" outlineLevel="0" collapsed="false">
      <c r="A653" s="9" t="s">
        <v>1446</v>
      </c>
      <c r="B653" s="9" t="s">
        <v>101</v>
      </c>
      <c r="C653" s="9" t="s">
        <v>1445</v>
      </c>
      <c r="D653" s="9" t="s">
        <v>1447</v>
      </c>
      <c r="E653" s="9" t="s">
        <v>1448</v>
      </c>
      <c r="F653" s="49" t="n">
        <v>107.7</v>
      </c>
      <c r="G653" s="49" t="n">
        <v>111.2</v>
      </c>
      <c r="H653" s="49" t="n">
        <v>100.1</v>
      </c>
      <c r="I653" s="49" t="n">
        <v>99.6</v>
      </c>
      <c r="J653" s="49" t="n">
        <v>90.7</v>
      </c>
      <c r="K653" s="49" t="n">
        <v>76.1</v>
      </c>
      <c r="L653" s="49" t="n">
        <v>70.7</v>
      </c>
      <c r="M653" s="49" t="n">
        <v>93</v>
      </c>
      <c r="N653" s="49" t="n">
        <v>10</v>
      </c>
      <c r="O653" s="49" t="n">
        <v>77</v>
      </c>
      <c r="P653" s="49" t="n">
        <f aca="false">'Raw Data'!R652/'Raw Data'!P652*100</f>
        <v>78.7128712871287</v>
      </c>
      <c r="Q653" s="49" t="n">
        <v>9.9</v>
      </c>
      <c r="R653" s="49" t="n">
        <v>145</v>
      </c>
      <c r="S653" s="49" t="n">
        <v>3.8</v>
      </c>
      <c r="T653" s="49" t="n">
        <f aca="false">'Raw Data'!Z652/'Target Population'!M653*100</f>
        <v>88.6333597673804</v>
      </c>
      <c r="U653" s="49" t="n">
        <f aca="false">'Raw Data'!AA652/'Target Population'!N653*100</f>
        <v>80.28545941124</v>
      </c>
      <c r="V653" s="49" t="n">
        <f aca="false">'Raw Data'!AH652/'Target Population'!L653*100</f>
        <v>48.3341266063779</v>
      </c>
      <c r="W653" s="49" t="n">
        <f aca="false">'Raw Data'!AI652/'Raw Data'!AH652*100</f>
        <v>88.2323978335795</v>
      </c>
      <c r="X653" s="10" t="n">
        <f aca="false">'Raw Data'!AN652/'Target Population'!L653*1000</f>
        <v>874.583531651595</v>
      </c>
      <c r="Y653" s="10" t="n">
        <f aca="false">'Raw Data'!AO652/'Target Population'!L653*1000</f>
        <v>190.861494526416</v>
      </c>
      <c r="Z653" s="49" t="n">
        <f aca="false">'Raw Data'!AO652/('Raw Data'!AJ652+'Raw Data'!AK652+'Raw Data'!AL652)*100</f>
        <v>28.0223619846261</v>
      </c>
      <c r="AA653" s="49" t="n">
        <f aca="false">('Raw Data'!AP652+'Raw Data'!AQ652+'Raw Data'!AR652)/'Raw Data'!AO652*100</f>
        <v>169.451371571072</v>
      </c>
      <c r="AB653" s="49" t="n">
        <v>120.4</v>
      </c>
      <c r="AC653" s="49" t="n">
        <v>31.1</v>
      </c>
      <c r="AD653" s="49" t="n">
        <v>50.3</v>
      </c>
      <c r="AE653" s="49" t="n">
        <v>29.8</v>
      </c>
      <c r="AF653" s="49" t="n">
        <v>27.9</v>
      </c>
      <c r="AG653" s="9" t="n">
        <f aca="false">'Raw Data'!BC652+'Raw Data'!BD652+'Raw Data'!BE652+'Raw Data'!BF652+'Raw Data'!BG652+'Raw Data'!BH652</f>
        <v>2</v>
      </c>
      <c r="AH653" s="9" t="n">
        <f aca="false">'Raw Data'!BQ652</f>
        <v>10</v>
      </c>
      <c r="AI653" s="9" t="n">
        <f aca="false">'Raw Data'!BI652+'Raw Data'!BJ652+'Raw Data'!BK652+'Raw Data'!BL652</f>
        <v>27</v>
      </c>
      <c r="AJ653" s="49" t="n">
        <f aca="false">('Raw Data'!BR652+'Raw Data'!BS652+'Raw Data'!BT652+'Raw Data'!BU652+'Raw Data'!BV652)/'Target Population'!Q653*100</f>
        <v>23.5972336185676</v>
      </c>
      <c r="AK653" s="49" t="n">
        <f aca="false">SUM('Raw Data'!BW652:BY652)/'Target Population'!G653*100</f>
        <v>0</v>
      </c>
      <c r="AL653" s="10" t="n">
        <f aca="false">'Raw Data'!BZ652</f>
        <v>155</v>
      </c>
      <c r="AM653" s="49" t="n">
        <f aca="false">'Raw Data'!CA652/('Raw Data'!BZ652*12)*100</f>
        <v>51.0752688172043</v>
      </c>
      <c r="AN653" s="49" t="n">
        <f aca="false">'Raw Data'!CC652/('Raw Data'!CB652*12)*100</f>
        <v>58.2995951417004</v>
      </c>
      <c r="AO653" s="49" t="n">
        <v>13.9</v>
      </c>
      <c r="AP653" s="9" t="n">
        <f aca="false">'Raw Data'!CD652</f>
        <v>0</v>
      </c>
      <c r="AQ653" s="9" t="n">
        <f aca="false">'Raw Data'!CE652</f>
        <v>0</v>
      </c>
      <c r="AR653" s="9" t="n">
        <v>9</v>
      </c>
      <c r="AS653" s="9" t="n">
        <v>500</v>
      </c>
      <c r="AT653" s="9" t="n">
        <v>0</v>
      </c>
      <c r="AU653" s="9" t="n">
        <f aca="false">'Top Ten Disease (OPD)'!HF653</f>
        <v>12</v>
      </c>
      <c r="AV653" s="9" t="n">
        <f aca="false">'Top Ten Disease (OPD)'!HD653</f>
        <v>0</v>
      </c>
      <c r="AW653" s="9" t="n">
        <f aca="false">'Raw Data'!CG652</f>
        <v>0</v>
      </c>
      <c r="AX653" s="9" t="n">
        <f aca="false">'Raw Data'!CO652+'Raw Data'!CP652</f>
        <v>0</v>
      </c>
      <c r="AY653" s="9" t="n">
        <v>0</v>
      </c>
      <c r="AZ653" s="9" t="n">
        <f aca="false">'Raw Data'!CR652+'Raw Data'!CS652</f>
        <v>56071</v>
      </c>
      <c r="BA653" s="49" t="n">
        <f aca="false">AZ653/'Target Population'!F653*100</f>
        <v>137.358222483526</v>
      </c>
      <c r="BB653" s="49" t="n">
        <f aca="false">'Raw Data'!CS652/'Raw Data'!CR652*100</f>
        <v>79.3984962406015</v>
      </c>
      <c r="BC653" s="49" t="n">
        <v>100</v>
      </c>
    </row>
    <row r="654" customFormat="false" ht="15" hidden="false" customHeight="false" outlineLevel="0" collapsed="false">
      <c r="A654" s="11" t="s">
        <v>1449</v>
      </c>
      <c r="B654" s="11" t="s">
        <v>105</v>
      </c>
      <c r="C654" s="11" t="s">
        <v>1445</v>
      </c>
      <c r="D654" s="11" t="s">
        <v>1447</v>
      </c>
      <c r="E654" s="11" t="s">
        <v>1450</v>
      </c>
      <c r="F654" s="50" t="n">
        <v>118.4</v>
      </c>
      <c r="G654" s="50" t="n">
        <v>118.4</v>
      </c>
      <c r="H654" s="50" t="n">
        <v>87.8</v>
      </c>
      <c r="I654" s="50" t="n">
        <v>85.7</v>
      </c>
      <c r="J654" s="50" t="n">
        <v>71.4</v>
      </c>
      <c r="K654" s="50" t="n">
        <v>73.3</v>
      </c>
      <c r="L654" s="50" t="n">
        <v>60</v>
      </c>
      <c r="M654" s="50" t="n">
        <v>8.2</v>
      </c>
      <c r="N654" s="50" t="n">
        <v>25.9</v>
      </c>
      <c r="O654" s="50" t="n">
        <v>35.3</v>
      </c>
      <c r="P654" s="50" t="n">
        <f aca="false">'Raw Data'!R653/'Raw Data'!P653*100</f>
        <v>33.3333333333333</v>
      </c>
      <c r="Q654" s="50" t="n">
        <v>50</v>
      </c>
      <c r="R654" s="50" t="n">
        <v>65.8</v>
      </c>
      <c r="S654" s="50" t="n">
        <v>7.7</v>
      </c>
      <c r="T654" s="50" t="n">
        <f aca="false">'Raw Data'!Z653/'Target Population'!M654*100</f>
        <v>47.1590909090909</v>
      </c>
      <c r="U654" s="50" t="n">
        <f aca="false">'Raw Data'!AA653/'Target Population'!N654*100</f>
        <v>46.3576158940397</v>
      </c>
      <c r="V654" s="50" t="n">
        <f aca="false">'Raw Data'!AH653/'Target Population'!L654*100</f>
        <v>8.5</v>
      </c>
      <c r="W654" s="50" t="n">
        <f aca="false">'Raw Data'!AI653/'Raw Data'!AH653*100</f>
        <v>47.0588235294118</v>
      </c>
      <c r="X654" s="12" t="n">
        <f aca="false">'Raw Data'!AN653/'Target Population'!L654*1000</f>
        <v>210</v>
      </c>
      <c r="Y654" s="12" t="n">
        <f aca="false">'Raw Data'!AO653/'Target Population'!L654*1000</f>
        <v>55</v>
      </c>
      <c r="Z654" s="50" t="n">
        <f aca="false">'Raw Data'!AO653/('Raw Data'!AJ653+'Raw Data'!AK653+'Raw Data'!AL653)*100</f>
        <v>29.7297297297297</v>
      </c>
      <c r="AA654" s="50" t="n">
        <f aca="false">('Raw Data'!AP653+'Raw Data'!AQ653+'Raw Data'!AR653)/'Raw Data'!AO653*100</f>
        <v>100</v>
      </c>
      <c r="AB654" s="50" t="n">
        <v>58.8</v>
      </c>
      <c r="AC654" s="50" t="n">
        <v>3.9</v>
      </c>
      <c r="AD654" s="50" t="n">
        <v>17.6</v>
      </c>
      <c r="AE654" s="50" t="n">
        <v>0</v>
      </c>
      <c r="AF654" s="50" t="n">
        <v>3.9</v>
      </c>
      <c r="AG654" s="11" t="n">
        <f aca="false">'Raw Data'!BC653+'Raw Data'!BD653+'Raw Data'!BE653+'Raw Data'!BF653+'Raw Data'!BG653+'Raw Data'!BH653</f>
        <v>0</v>
      </c>
      <c r="AH654" s="11" t="n">
        <f aca="false">'Raw Data'!BQ653</f>
        <v>0</v>
      </c>
      <c r="AI654" s="11" t="n">
        <f aca="false">'Raw Data'!BI653+'Raw Data'!BJ653+'Raw Data'!BK653+'Raw Data'!BL653</f>
        <v>0</v>
      </c>
      <c r="AJ654" s="50" t="n">
        <f aca="false">('Raw Data'!BR653+'Raw Data'!BS653+'Raw Data'!BT653+'Raw Data'!BU653+'Raw Data'!BV653)/'Target Population'!Q654*100</f>
        <v>7.8641975308642</v>
      </c>
      <c r="AK654" s="50" t="n">
        <f aca="false">SUM('Raw Data'!BW653:BY653)/'Target Population'!G654*100</f>
        <v>0</v>
      </c>
      <c r="AL654" s="12" t="n">
        <f aca="false">'Raw Data'!BZ653</f>
        <v>10.2857142857143</v>
      </c>
      <c r="AM654" s="50" t="n">
        <f aca="false">'Raw Data'!CA653/('Raw Data'!BZ653*12)*100</f>
        <v>16.2037037037037</v>
      </c>
      <c r="AN654" s="50" t="n">
        <f aca="false">'Raw Data'!CC653/('Raw Data'!CB653*12)*100</f>
        <v>65.8914728682171</v>
      </c>
      <c r="AO654" s="50" t="n">
        <v>11.1</v>
      </c>
      <c r="AP654" s="11" t="n">
        <f aca="false">'Raw Data'!CD653</f>
        <v>0</v>
      </c>
      <c r="AQ654" s="11" t="n">
        <f aca="false">'Raw Data'!CE653</f>
        <v>0</v>
      </c>
      <c r="AR654" s="11" t="n">
        <v>0</v>
      </c>
      <c r="AS654" s="11"/>
      <c r="AT654" s="11" t="n">
        <v>0</v>
      </c>
      <c r="AU654" s="11" t="n">
        <f aca="false">'Top Ten Disease (OPD)'!HF654</f>
        <v>0</v>
      </c>
      <c r="AV654" s="11" t="n">
        <f aca="false">'Top Ten Disease (OPD)'!HD654</f>
        <v>0</v>
      </c>
      <c r="AW654" s="11" t="n">
        <f aca="false">'Raw Data'!CG653</f>
        <v>0</v>
      </c>
      <c r="AX654" s="11" t="n">
        <f aca="false">'Raw Data'!CO653+'Raw Data'!CP653</f>
        <v>0</v>
      </c>
      <c r="AY654" s="11" t="n">
        <v>0</v>
      </c>
      <c r="AZ654" s="11" t="n">
        <f aca="false">'Raw Data'!CR653+'Raw Data'!CS653</f>
        <v>2037</v>
      </c>
      <c r="BA654" s="50" t="n">
        <f aca="false">AZ654/'Target Population'!F654*100</f>
        <v>85.4088050314466</v>
      </c>
      <c r="BB654" s="50" t="n">
        <f aca="false">'Raw Data'!CS653/'Raw Data'!CR653*100</f>
        <v>74.8497854077253</v>
      </c>
      <c r="BC654" s="50" t="n">
        <v>100</v>
      </c>
    </row>
    <row r="655" customFormat="false" ht="15" hidden="false" customHeight="false" outlineLevel="0" collapsed="false">
      <c r="A655" s="11" t="s">
        <v>1451</v>
      </c>
      <c r="B655" s="11" t="s">
        <v>105</v>
      </c>
      <c r="C655" s="11" t="s">
        <v>1445</v>
      </c>
      <c r="D655" s="11" t="s">
        <v>1447</v>
      </c>
      <c r="E655" s="11" t="s">
        <v>1452</v>
      </c>
      <c r="F655" s="50" t="n">
        <v>29.7</v>
      </c>
      <c r="G655" s="50" t="n">
        <v>41.9</v>
      </c>
      <c r="H655" s="50" t="n">
        <v>39.2</v>
      </c>
      <c r="I655" s="50" t="n">
        <v>39.2</v>
      </c>
      <c r="J655" s="50" t="n">
        <v>37.8</v>
      </c>
      <c r="K655" s="50" t="n">
        <v>36.8</v>
      </c>
      <c r="L655" s="50" t="n">
        <v>31.6</v>
      </c>
      <c r="M655" s="50" t="n">
        <v>0</v>
      </c>
      <c r="N655" s="50" t="n">
        <v>6.5</v>
      </c>
      <c r="O655" s="50" t="n">
        <v>10.5</v>
      </c>
      <c r="P655" s="50" t="n">
        <f aca="false">'Raw Data'!R654/'Raw Data'!P654*100</f>
        <v>91.6666666666667</v>
      </c>
      <c r="Q655" s="50"/>
      <c r="R655" s="50" t="n">
        <v>23.4</v>
      </c>
      <c r="S655" s="50" t="n">
        <v>0</v>
      </c>
      <c r="T655" s="50" t="n">
        <f aca="false">'Raw Data'!Z654/'Target Population'!M655*100</f>
        <v>8.55855855855856</v>
      </c>
      <c r="U655" s="50" t="n">
        <f aca="false">'Raw Data'!AA654/'Target Population'!N655*100</f>
        <v>9.18918918918919</v>
      </c>
      <c r="V655" s="50" t="n">
        <f aca="false">'Raw Data'!AH654/'Target Population'!L655*100</f>
        <v>1.15830115830116</v>
      </c>
      <c r="W655" s="50" t="n">
        <f aca="false">'Raw Data'!AI654/'Raw Data'!AH654*100</f>
        <v>166.666666666667</v>
      </c>
      <c r="X655" s="12" t="n">
        <f aca="false">'Raw Data'!AN654/'Target Population'!L655*1000</f>
        <v>30.8880308880309</v>
      </c>
      <c r="Y655" s="12" t="n">
        <f aca="false">'Raw Data'!AO654/'Target Population'!L655*1000</f>
        <v>0</v>
      </c>
      <c r="Z655" s="50" t="n">
        <f aca="false">'Raw Data'!AO654/('Raw Data'!AJ654+'Raw Data'!AK654+'Raw Data'!AL654)*100</f>
        <v>0</v>
      </c>
      <c r="AA655" s="50" t="e">
        <f aca="false">('Raw Data'!AP654+'Raw Data'!AQ654+'Raw Data'!AR654)/'Raw Data'!AO654*100</f>
        <v>#DIV/0!</v>
      </c>
      <c r="AB655" s="50" t="n">
        <v>18.4</v>
      </c>
      <c r="AC655" s="50" t="n">
        <v>9.2</v>
      </c>
      <c r="AD655" s="50" t="n">
        <v>11.8</v>
      </c>
      <c r="AE655" s="50" t="n">
        <v>0</v>
      </c>
      <c r="AF655" s="50" t="n">
        <v>2.6</v>
      </c>
      <c r="AG655" s="11" t="n">
        <f aca="false">'Raw Data'!BC654+'Raw Data'!BD654+'Raw Data'!BE654+'Raw Data'!BF654+'Raw Data'!BG654+'Raw Data'!BH654</f>
        <v>0</v>
      </c>
      <c r="AH655" s="11" t="n">
        <f aca="false">'Raw Data'!BQ654</f>
        <v>0</v>
      </c>
      <c r="AI655" s="11" t="n">
        <f aca="false">'Raw Data'!BI654+'Raw Data'!BJ654+'Raw Data'!BK654+'Raw Data'!BL654</f>
        <v>0</v>
      </c>
      <c r="AJ655" s="50" t="n">
        <f aca="false">('Raw Data'!BR654+'Raw Data'!BS654+'Raw Data'!BT654+'Raw Data'!BU654+'Raw Data'!BV654)/'Target Population'!Q655*100</f>
        <v>1.89561403508772</v>
      </c>
      <c r="AK655" s="50" t="n">
        <f aca="false">SUM('Raw Data'!BW654:BY654)/'Target Population'!G655*100</f>
        <v>0</v>
      </c>
      <c r="AL655" s="12" t="n">
        <f aca="false">'Raw Data'!BZ654</f>
        <v>19.5</v>
      </c>
      <c r="AM655" s="50" t="n">
        <f aca="false">'Raw Data'!CA654/('Raw Data'!BZ654*12)*100</f>
        <v>1.70940170940171</v>
      </c>
      <c r="AN655" s="50" t="n">
        <f aca="false">'Raw Data'!CC654/('Raw Data'!CB654*12)*100</f>
        <v>55.2631578947369</v>
      </c>
      <c r="AO655" s="50" t="n">
        <v>2.9</v>
      </c>
      <c r="AP655" s="11" t="n">
        <f aca="false">'Raw Data'!CD654</f>
        <v>0</v>
      </c>
      <c r="AQ655" s="11" t="n">
        <f aca="false">'Raw Data'!CE654</f>
        <v>0</v>
      </c>
      <c r="AR655" s="11" t="n">
        <v>0</v>
      </c>
      <c r="AS655" s="11"/>
      <c r="AT655" s="11" t="n">
        <v>0</v>
      </c>
      <c r="AU655" s="11" t="n">
        <f aca="false">'Top Ten Disease (OPD)'!HF655</f>
        <v>0</v>
      </c>
      <c r="AV655" s="11" t="n">
        <f aca="false">'Top Ten Disease (OPD)'!HD655</f>
        <v>0</v>
      </c>
      <c r="AW655" s="11" t="n">
        <f aca="false">'Raw Data'!CG654</f>
        <v>0</v>
      </c>
      <c r="AX655" s="11" t="n">
        <f aca="false">'Raw Data'!CO654+'Raw Data'!CP654</f>
        <v>0</v>
      </c>
      <c r="AY655" s="11" t="n">
        <v>0</v>
      </c>
      <c r="AZ655" s="11" t="n">
        <f aca="false">'Raw Data'!CR654+'Raw Data'!CS654</f>
        <v>672</v>
      </c>
      <c r="BA655" s="50" t="n">
        <f aca="false">AZ655/'Target Population'!F655*100</f>
        <v>18.7030336765934</v>
      </c>
      <c r="BB655" s="50" t="n">
        <f aca="false">'Raw Data'!CS654/'Raw Data'!CR654*100</f>
        <v>81.6216216216216</v>
      </c>
      <c r="BC655" s="50" t="n">
        <v>100</v>
      </c>
    </row>
    <row r="656" customFormat="false" ht="15" hidden="false" customHeight="false" outlineLevel="0" collapsed="false">
      <c r="A656" s="11" t="s">
        <v>1453</v>
      </c>
      <c r="B656" s="11" t="s">
        <v>105</v>
      </c>
      <c r="C656" s="11" t="s">
        <v>1445</v>
      </c>
      <c r="D656" s="11" t="s">
        <v>1447</v>
      </c>
      <c r="E656" s="11" t="s">
        <v>1454</v>
      </c>
      <c r="F656" s="50" t="n">
        <v>124.5</v>
      </c>
      <c r="G656" s="50" t="n">
        <v>158.5</v>
      </c>
      <c r="H656" s="50" t="n">
        <v>135.8</v>
      </c>
      <c r="I656" s="50" t="n">
        <v>137.7</v>
      </c>
      <c r="J656" s="50" t="n">
        <v>92.5</v>
      </c>
      <c r="K656" s="50" t="n">
        <v>77.9</v>
      </c>
      <c r="L656" s="50" t="n">
        <v>85.3</v>
      </c>
      <c r="M656" s="50" t="n">
        <v>0</v>
      </c>
      <c r="N656" s="50" t="n">
        <v>14.3</v>
      </c>
      <c r="O656" s="50" t="n">
        <v>114.8</v>
      </c>
      <c r="P656" s="50" t="n">
        <f aca="false">'Raw Data'!R655/'Raw Data'!P655*100</f>
        <v>64.5833333333333</v>
      </c>
      <c r="Q656" s="50" t="n">
        <v>0</v>
      </c>
      <c r="R656" s="50" t="n">
        <v>57.9</v>
      </c>
      <c r="S656" s="50" t="n">
        <v>12.9</v>
      </c>
      <c r="T656" s="50" t="n">
        <f aca="false">'Raw Data'!Z655/'Target Population'!M656*100</f>
        <v>110.108303249097</v>
      </c>
      <c r="U656" s="50" t="n">
        <f aca="false">'Raw Data'!AA655/'Target Population'!N656*100</f>
        <v>63.2</v>
      </c>
      <c r="V656" s="50" t="n">
        <f aca="false">'Raw Data'!AH655/'Target Population'!L656*100</f>
        <v>51.1551155115512</v>
      </c>
      <c r="W656" s="50" t="n">
        <f aca="false">'Raw Data'!AI655/'Raw Data'!AH655*100</f>
        <v>98.0645161290323</v>
      </c>
      <c r="X656" s="12" t="n">
        <f aca="false">'Raw Data'!AN655/'Target Population'!L656*1000</f>
        <v>438.943894389439</v>
      </c>
      <c r="Y656" s="12" t="n">
        <f aca="false">'Raw Data'!AO655/'Target Population'!L656*1000</f>
        <v>52.8052805280528</v>
      </c>
      <c r="Z656" s="50" t="n">
        <f aca="false">'Raw Data'!AO655/('Raw Data'!AJ655+'Raw Data'!AK655+'Raw Data'!AL655)*100</f>
        <v>12.8</v>
      </c>
      <c r="AA656" s="50" t="n">
        <f aca="false">('Raw Data'!AP655+'Raw Data'!AQ655+'Raw Data'!AR655)/'Raw Data'!AO655*100</f>
        <v>481.25</v>
      </c>
      <c r="AB656" s="50" t="n">
        <v>185.2</v>
      </c>
      <c r="AC656" s="50" t="n">
        <v>48.1</v>
      </c>
      <c r="AD656" s="50" t="n">
        <v>64.8</v>
      </c>
      <c r="AE656" s="50" t="n">
        <v>22.2</v>
      </c>
      <c r="AF656" s="50" t="n">
        <v>38.9</v>
      </c>
      <c r="AG656" s="11" t="n">
        <f aca="false">'Raw Data'!BC655+'Raw Data'!BD655+'Raw Data'!BE655+'Raw Data'!BF655+'Raw Data'!BG655+'Raw Data'!BH655</f>
        <v>0</v>
      </c>
      <c r="AH656" s="11" t="n">
        <f aca="false">'Raw Data'!BQ655</f>
        <v>0</v>
      </c>
      <c r="AI656" s="11" t="n">
        <f aca="false">'Raw Data'!BI655+'Raw Data'!BJ655+'Raw Data'!BK655+'Raw Data'!BL655</f>
        <v>0</v>
      </c>
      <c r="AJ656" s="50" t="n">
        <f aca="false">('Raw Data'!BR655+'Raw Data'!BS655+'Raw Data'!BT655+'Raw Data'!BU655+'Raw Data'!BV655)/'Target Population'!Q656*100</f>
        <v>37.6597614563716</v>
      </c>
      <c r="AK656" s="50" t="n">
        <f aca="false">SUM('Raw Data'!BW655:BY655)/'Target Population'!G656*100</f>
        <v>0</v>
      </c>
      <c r="AL656" s="12" t="n">
        <f aca="false">'Raw Data'!BZ655</f>
        <v>11.5</v>
      </c>
      <c r="AM656" s="50" t="n">
        <f aca="false">'Raw Data'!CA655/('Raw Data'!BZ655*12)*100</f>
        <v>17.3913043478261</v>
      </c>
      <c r="AN656" s="50" t="n">
        <f aca="false">'Raw Data'!CC655/('Raw Data'!CB655*12)*100</f>
        <v>14.7540983606557</v>
      </c>
      <c r="AO656" s="50" t="n">
        <v>0.33</v>
      </c>
      <c r="AP656" s="11" t="n">
        <f aca="false">'Raw Data'!CD655</f>
        <v>0</v>
      </c>
      <c r="AQ656" s="11" t="n">
        <f aca="false">'Raw Data'!CE655</f>
        <v>0</v>
      </c>
      <c r="AR656" s="11" t="n">
        <v>0</v>
      </c>
      <c r="AS656" s="11"/>
      <c r="AT656" s="11" t="n">
        <v>0</v>
      </c>
      <c r="AU656" s="11" t="n">
        <f aca="false">'Top Ten Disease (OPD)'!HF656</f>
        <v>0</v>
      </c>
      <c r="AV656" s="11" t="n">
        <f aca="false">'Top Ten Disease (OPD)'!HD656</f>
        <v>0</v>
      </c>
      <c r="AW656" s="11" t="n">
        <f aca="false">'Raw Data'!CG655</f>
        <v>0</v>
      </c>
      <c r="AX656" s="11" t="n">
        <f aca="false">'Raw Data'!CO655+'Raw Data'!CP655</f>
        <v>0</v>
      </c>
      <c r="AY656" s="11" t="n">
        <v>0</v>
      </c>
      <c r="AZ656" s="11" t="n">
        <f aca="false">'Raw Data'!CR655+'Raw Data'!CS655</f>
        <v>3948</v>
      </c>
      <c r="BA656" s="50" t="n">
        <f aca="false">AZ656/'Target Population'!F656*100</f>
        <v>154.460093896714</v>
      </c>
      <c r="BB656" s="50" t="n">
        <f aca="false">'Raw Data'!CS655/'Raw Data'!CR655*100</f>
        <v>78.7234042553192</v>
      </c>
      <c r="BC656" s="50" t="n">
        <v>100</v>
      </c>
    </row>
    <row r="657" customFormat="false" ht="15" hidden="false" customHeight="false" outlineLevel="0" collapsed="false">
      <c r="A657" s="11" t="s">
        <v>1455</v>
      </c>
      <c r="B657" s="11" t="s">
        <v>105</v>
      </c>
      <c r="C657" s="11" t="s">
        <v>1445</v>
      </c>
      <c r="D657" s="11" t="s">
        <v>1447</v>
      </c>
      <c r="E657" s="11" t="s">
        <v>1456</v>
      </c>
      <c r="F657" s="50" t="n">
        <v>118.3</v>
      </c>
      <c r="G657" s="50" t="n">
        <v>115.7</v>
      </c>
      <c r="H657" s="50" t="n">
        <v>107.8</v>
      </c>
      <c r="I657" s="50" t="n">
        <v>103.5</v>
      </c>
      <c r="J657" s="50" t="n">
        <v>114.8</v>
      </c>
      <c r="K657" s="50" t="n">
        <v>61.9</v>
      </c>
      <c r="L657" s="50" t="n">
        <v>50.6</v>
      </c>
      <c r="M657" s="50" t="n">
        <v>333.9</v>
      </c>
      <c r="N657" s="50" t="n">
        <v>6.8</v>
      </c>
      <c r="O657" s="50" t="n">
        <v>78.2</v>
      </c>
      <c r="P657" s="50" t="n">
        <f aca="false">'Raw Data'!R656/'Raw Data'!P656*100</f>
        <v>50</v>
      </c>
      <c r="Q657" s="50" t="n">
        <v>0</v>
      </c>
      <c r="R657" s="50" t="n">
        <v>133.8</v>
      </c>
      <c r="S657" s="50" t="n">
        <v>4.1</v>
      </c>
      <c r="T657" s="50" t="n">
        <f aca="false">'Raw Data'!Z656/'Target Population'!M657*100</f>
        <v>88.8372093023256</v>
      </c>
      <c r="U657" s="50" t="n">
        <f aca="false">'Raw Data'!AA656/'Target Population'!N657*100</f>
        <v>83.3049403747871</v>
      </c>
      <c r="V657" s="50" t="n">
        <f aca="false">'Raw Data'!AH656/'Target Population'!L657*100</f>
        <v>49.5726495726496</v>
      </c>
      <c r="W657" s="50" t="n">
        <f aca="false">'Raw Data'!AI656/'Raw Data'!AH656*100</f>
        <v>104.022988505747</v>
      </c>
      <c r="X657" s="12" t="n">
        <f aca="false">'Raw Data'!AN656/'Target Population'!L657*1000</f>
        <v>844.729344729345</v>
      </c>
      <c r="Y657" s="12" t="n">
        <f aca="false">'Raw Data'!AO656/'Target Population'!L657*1000</f>
        <v>274.928774928775</v>
      </c>
      <c r="Z657" s="50" t="n">
        <f aca="false">'Raw Data'!AO656/('Raw Data'!AJ656+'Raw Data'!AK656+'Raw Data'!AL656)*100</f>
        <v>40.3765690376569</v>
      </c>
      <c r="AA657" s="50" t="n">
        <f aca="false">('Raw Data'!AP656+'Raw Data'!AQ656+'Raw Data'!AR656)/'Raw Data'!AO656*100</f>
        <v>178.756476683938</v>
      </c>
      <c r="AB657" s="50" t="n">
        <v>107.6</v>
      </c>
      <c r="AC657" s="50" t="n">
        <v>37.8</v>
      </c>
      <c r="AD657" s="50" t="n">
        <v>60.5</v>
      </c>
      <c r="AE657" s="50" t="n">
        <v>5</v>
      </c>
      <c r="AF657" s="50" t="n">
        <v>5</v>
      </c>
      <c r="AG657" s="11" t="n">
        <f aca="false">'Raw Data'!BC656+'Raw Data'!BD656+'Raw Data'!BE656+'Raw Data'!BF656+'Raw Data'!BG656+'Raw Data'!BH656</f>
        <v>0</v>
      </c>
      <c r="AH657" s="11" t="n">
        <f aca="false">'Raw Data'!BQ656</f>
        <v>0</v>
      </c>
      <c r="AI657" s="11" t="n">
        <f aca="false">'Raw Data'!BI656+'Raw Data'!BJ656+'Raw Data'!BK656+'Raw Data'!BL656</f>
        <v>0</v>
      </c>
      <c r="AJ657" s="50" t="n">
        <f aca="false">('Raw Data'!BR656+'Raw Data'!BS656+'Raw Data'!BT656+'Raw Data'!BU656+'Raw Data'!BV656)/'Target Population'!Q657*100</f>
        <v>30.6019536019536</v>
      </c>
      <c r="AK657" s="50" t="n">
        <f aca="false">SUM('Raw Data'!BW656:BY656)/'Target Population'!G657*100</f>
        <v>0</v>
      </c>
      <c r="AL657" s="12" t="n">
        <f aca="false">'Raw Data'!BZ656</f>
        <v>17.25</v>
      </c>
      <c r="AM657" s="50" t="n">
        <f aca="false">'Raw Data'!CA656/('Raw Data'!BZ656*12)*100</f>
        <v>39.1304347826087</v>
      </c>
      <c r="AN657" s="50" t="n">
        <f aca="false">'Raw Data'!CC656/('Raw Data'!CB656*12)*100</f>
        <v>7.69230769230769</v>
      </c>
      <c r="AO657" s="50" t="n">
        <v>20.8</v>
      </c>
      <c r="AP657" s="11" t="n">
        <f aca="false">'Raw Data'!CD656</f>
        <v>0</v>
      </c>
      <c r="AQ657" s="11" t="n">
        <f aca="false">'Raw Data'!CE656</f>
        <v>0</v>
      </c>
      <c r="AR657" s="11" t="n">
        <v>0</v>
      </c>
      <c r="AS657" s="11"/>
      <c r="AT657" s="11" t="n">
        <v>0</v>
      </c>
      <c r="AU657" s="11" t="n">
        <f aca="false">'Top Ten Disease (OPD)'!HF657</f>
        <v>0</v>
      </c>
      <c r="AV657" s="11" t="n">
        <f aca="false">'Top Ten Disease (OPD)'!HD657</f>
        <v>0</v>
      </c>
      <c r="AW657" s="11" t="n">
        <f aca="false">'Raw Data'!CG656</f>
        <v>0</v>
      </c>
      <c r="AX657" s="11" t="n">
        <f aca="false">'Raw Data'!CO656+'Raw Data'!CP656</f>
        <v>0</v>
      </c>
      <c r="AY657" s="11" t="n">
        <v>0</v>
      </c>
      <c r="AZ657" s="11" t="n">
        <f aca="false">'Raw Data'!CR656+'Raw Data'!CS656</f>
        <v>7083</v>
      </c>
      <c r="BA657" s="50" t="n">
        <f aca="false">AZ657/'Target Population'!F657*100</f>
        <v>126.595174262735</v>
      </c>
      <c r="BB657" s="50" t="n">
        <f aca="false">'Raw Data'!CS656/'Raw Data'!CR656*100</f>
        <v>93.8423645320197</v>
      </c>
      <c r="BC657" s="50" t="n">
        <v>100</v>
      </c>
    </row>
    <row r="658" customFormat="false" ht="15" hidden="false" customHeight="false" outlineLevel="0" collapsed="false">
      <c r="A658" s="11" t="s">
        <v>1457</v>
      </c>
      <c r="B658" s="11" t="s">
        <v>116</v>
      </c>
      <c r="C658" s="11" t="s">
        <v>1445</v>
      </c>
      <c r="D658" s="11" t="s">
        <v>1447</v>
      </c>
      <c r="E658" s="11" t="s">
        <v>1458</v>
      </c>
      <c r="F658" s="50" t="n">
        <v>100.4</v>
      </c>
      <c r="G658" s="50" t="n">
        <v>106</v>
      </c>
      <c r="H658" s="50" t="n">
        <v>105.6</v>
      </c>
      <c r="I658" s="50" t="n">
        <v>105.6</v>
      </c>
      <c r="J658" s="50" t="n">
        <v>104.3</v>
      </c>
      <c r="K658" s="50" t="n">
        <v>67.5</v>
      </c>
      <c r="L658" s="50" t="n">
        <v>76.3</v>
      </c>
      <c r="M658" s="50" t="n">
        <v>36.9</v>
      </c>
      <c r="N658" s="50" t="n">
        <v>0.4</v>
      </c>
      <c r="O658" s="50" t="n">
        <v>80.1</v>
      </c>
      <c r="P658" s="50" t="n">
        <f aca="false">'Raw Data'!R657/'Raw Data'!P657*100</f>
        <v>96.2264150943396</v>
      </c>
      <c r="Q658" s="50" t="n">
        <v>1.9</v>
      </c>
      <c r="R658" s="50" t="n">
        <v>116.3</v>
      </c>
      <c r="S658" s="50" t="n">
        <v>4.2</v>
      </c>
      <c r="T658" s="50" t="n">
        <f aca="false">'Raw Data'!Z657/'Target Population'!M658*100</f>
        <v>126.99747687132</v>
      </c>
      <c r="U658" s="50" t="n">
        <f aca="false">'Raw Data'!AA657/'Target Population'!N658*100</f>
        <v>114.458955223881</v>
      </c>
      <c r="V658" s="50" t="n">
        <f aca="false">'Raw Data'!AH657/'Target Population'!L658*100</f>
        <v>34.6360153256705</v>
      </c>
      <c r="W658" s="50" t="n">
        <f aca="false">'Raw Data'!AI657/'Raw Data'!AH657*100</f>
        <v>86.9469026548673</v>
      </c>
      <c r="X658" s="12" t="n">
        <f aca="false">'Raw Data'!AN657/'Target Population'!L658*1000</f>
        <v>822.988505747127</v>
      </c>
      <c r="Y658" s="12" t="n">
        <f aca="false">'Raw Data'!AO657/'Target Population'!L658*1000</f>
        <v>110.344827586207</v>
      </c>
      <c r="Z658" s="50" t="n">
        <f aca="false">'Raw Data'!AO657/('Raw Data'!AJ657+'Raw Data'!AK657+'Raw Data'!AL657)*100</f>
        <v>19.672131147541</v>
      </c>
      <c r="AA658" s="50" t="n">
        <f aca="false">('Raw Data'!AP657+'Raw Data'!AQ657+'Raw Data'!AR657)/'Raw Data'!AO657*100</f>
        <v>189.583333333333</v>
      </c>
      <c r="AB658" s="50" t="n">
        <v>132.8</v>
      </c>
      <c r="AC658" s="50" t="n">
        <v>28.6</v>
      </c>
      <c r="AD658" s="50" t="n">
        <v>36.9</v>
      </c>
      <c r="AE658" s="50" t="n">
        <v>41.9</v>
      </c>
      <c r="AF658" s="50" t="n">
        <v>29.9</v>
      </c>
      <c r="AG658" s="11" t="n">
        <f aca="false">'Raw Data'!BC657+'Raw Data'!BD657+'Raw Data'!BE657+'Raw Data'!BF657+'Raw Data'!BG657+'Raw Data'!BH657</f>
        <v>0</v>
      </c>
      <c r="AH658" s="11" t="n">
        <f aca="false">'Raw Data'!BQ657</f>
        <v>6</v>
      </c>
      <c r="AI658" s="11" t="n">
        <f aca="false">'Raw Data'!BI657+'Raw Data'!BJ657+'Raw Data'!BK657+'Raw Data'!BL657</f>
        <v>0</v>
      </c>
      <c r="AJ658" s="50" t="n">
        <f aca="false">('Raw Data'!BR657+'Raw Data'!BS657+'Raw Data'!BT657+'Raw Data'!BU657+'Raw Data'!BV657)/'Target Population'!Q658*100</f>
        <v>39.0807200929152</v>
      </c>
      <c r="AK658" s="50" t="n">
        <f aca="false">SUM('Raw Data'!BW657:BY657)/'Target Population'!G658*100</f>
        <v>0</v>
      </c>
      <c r="AL658" s="12" t="n">
        <f aca="false">'Raw Data'!BZ657</f>
        <v>41.5</v>
      </c>
      <c r="AM658" s="50" t="n">
        <f aca="false">'Raw Data'!CA657/('Raw Data'!BZ657*12)*100</f>
        <v>89.3574297188755</v>
      </c>
      <c r="AN658" s="50" t="n">
        <f aca="false">'Raw Data'!CC657/('Raw Data'!CB657*12)*100</f>
        <v>92.896174863388</v>
      </c>
      <c r="AO658" s="50" t="n">
        <v>15.1</v>
      </c>
      <c r="AP658" s="11" t="n">
        <f aca="false">'Raw Data'!CD657</f>
        <v>0</v>
      </c>
      <c r="AQ658" s="11" t="n">
        <f aca="false">'Raw Data'!CE657</f>
        <v>0</v>
      </c>
      <c r="AR658" s="11" t="n">
        <v>0</v>
      </c>
      <c r="AS658" s="11"/>
      <c r="AT658" s="11" t="n">
        <v>0</v>
      </c>
      <c r="AU658" s="11" t="n">
        <f aca="false">'Top Ten Disease (OPD)'!HF658</f>
        <v>12</v>
      </c>
      <c r="AV658" s="11" t="n">
        <f aca="false">'Top Ten Disease (OPD)'!HD658</f>
        <v>0</v>
      </c>
      <c r="AW658" s="11" t="n">
        <f aca="false">'Raw Data'!CG657</f>
        <v>0</v>
      </c>
      <c r="AX658" s="11" t="n">
        <f aca="false">'Raw Data'!CO657+'Raw Data'!CP657</f>
        <v>0</v>
      </c>
      <c r="AY658" s="11" t="n">
        <v>0</v>
      </c>
      <c r="AZ658" s="11" t="n">
        <f aca="false">'Raw Data'!CR657+'Raw Data'!CS657</f>
        <v>9068</v>
      </c>
      <c r="BA658" s="50" t="n">
        <f aca="false">AZ658/'Target Population'!F658*100</f>
        <v>79.9647266313933</v>
      </c>
      <c r="BB658" s="50" t="n">
        <f aca="false">'Raw Data'!CS657/'Raw Data'!CR657*100</f>
        <v>73.7497604905154</v>
      </c>
      <c r="BC658" s="50" t="n">
        <v>100</v>
      </c>
    </row>
    <row r="659" customFormat="false" ht="15" hidden="false" customHeight="false" outlineLevel="0" collapsed="false">
      <c r="A659" s="11" t="s">
        <v>1459</v>
      </c>
      <c r="B659" s="11" t="s">
        <v>116</v>
      </c>
      <c r="C659" s="11" t="s">
        <v>1445</v>
      </c>
      <c r="D659" s="11" t="s">
        <v>1447</v>
      </c>
      <c r="E659" s="11" t="s">
        <v>1460</v>
      </c>
      <c r="F659" s="50" t="n">
        <v>136.5</v>
      </c>
      <c r="G659" s="50" t="n">
        <v>125.9</v>
      </c>
      <c r="H659" s="50" t="n">
        <v>104.1</v>
      </c>
      <c r="I659" s="50" t="n">
        <v>104.1</v>
      </c>
      <c r="J659" s="50" t="n">
        <v>91.9</v>
      </c>
      <c r="K659" s="50" t="n">
        <v>99.5</v>
      </c>
      <c r="L659" s="50" t="n">
        <v>82.8</v>
      </c>
      <c r="M659" s="50" t="n">
        <v>115.2</v>
      </c>
      <c r="N659" s="50" t="n">
        <v>17.3</v>
      </c>
      <c r="O659" s="50" t="n">
        <v>104.9</v>
      </c>
      <c r="P659" s="50" t="n">
        <f aca="false">'Raw Data'!R658/'Raw Data'!P658*100</f>
        <v>66.0539215686274</v>
      </c>
      <c r="Q659" s="50" t="n">
        <v>17.7</v>
      </c>
      <c r="R659" s="50" t="n">
        <v>279.2</v>
      </c>
      <c r="S659" s="50" t="n">
        <v>2.7</v>
      </c>
      <c r="T659" s="50" t="n">
        <f aca="false">'Raw Data'!Z658/'Target Population'!M659*100</f>
        <v>36.0233918128655</v>
      </c>
      <c r="U659" s="50" t="n">
        <f aca="false">'Raw Data'!AA658/'Target Population'!N659*100</f>
        <v>37.2031662269129</v>
      </c>
      <c r="V659" s="50" t="n">
        <f aca="false">'Raw Data'!AH658/'Target Population'!L659*100</f>
        <v>74.3455497382199</v>
      </c>
      <c r="W659" s="50" t="n">
        <f aca="false">'Raw Data'!AI658/'Raw Data'!AH658*100</f>
        <v>65.9154929577465</v>
      </c>
      <c r="X659" s="12" t="n">
        <f aca="false">'Raw Data'!AN658/'Target Population'!L659*1000</f>
        <v>1324.60732984293</v>
      </c>
      <c r="Y659" s="12" t="n">
        <f aca="false">'Raw Data'!AO658/'Target Population'!L659*1000</f>
        <v>415.706806282723</v>
      </c>
      <c r="Z659" s="50" t="n">
        <f aca="false">'Raw Data'!AO658/('Raw Data'!AJ658+'Raw Data'!AK658+'Raw Data'!AL658)*100</f>
        <v>36.0254083484574</v>
      </c>
      <c r="AA659" s="50" t="n">
        <f aca="false">('Raw Data'!AP658+'Raw Data'!AQ658+'Raw Data'!AR658)/'Raw Data'!AO658*100</f>
        <v>80.352644836272</v>
      </c>
      <c r="AB659" s="50" t="n">
        <v>176.4</v>
      </c>
      <c r="AC659" s="50" t="n">
        <v>52.2</v>
      </c>
      <c r="AD659" s="50" t="n">
        <v>70.9</v>
      </c>
      <c r="AE659" s="50" t="n">
        <v>68</v>
      </c>
      <c r="AF659" s="50" t="n">
        <v>68</v>
      </c>
      <c r="AG659" s="11" t="n">
        <f aca="false">'Raw Data'!BC658+'Raw Data'!BD658+'Raw Data'!BE658+'Raw Data'!BF658+'Raw Data'!BG658+'Raw Data'!BH658</f>
        <v>0</v>
      </c>
      <c r="AH659" s="11" t="n">
        <f aca="false">'Raw Data'!BQ658</f>
        <v>1</v>
      </c>
      <c r="AI659" s="11" t="n">
        <f aca="false">'Raw Data'!BI658+'Raw Data'!BJ658+'Raw Data'!BK658+'Raw Data'!BL658</f>
        <v>27</v>
      </c>
      <c r="AJ659" s="50" t="n">
        <f aca="false">('Raw Data'!BR658+'Raw Data'!BS658+'Raw Data'!BT658+'Raw Data'!BU658+'Raw Data'!BV658)/'Target Population'!Q659*100</f>
        <v>15.8153594771242</v>
      </c>
      <c r="AK659" s="50" t="n">
        <f aca="false">SUM('Raw Data'!BW658:BY658)/'Target Population'!G659*100</f>
        <v>0</v>
      </c>
      <c r="AL659" s="12" t="n">
        <f aca="false">'Raw Data'!BZ658</f>
        <v>28.5</v>
      </c>
      <c r="AM659" s="50" t="n">
        <f aca="false">'Raw Data'!CA658/('Raw Data'!BZ658*12)*100</f>
        <v>48.2456140350877</v>
      </c>
      <c r="AN659" s="50" t="n">
        <f aca="false">'Raw Data'!CC658/('Raw Data'!CB658*12)*100</f>
        <v>56.8627450980392</v>
      </c>
      <c r="AO659" s="50" t="n">
        <v>16.3</v>
      </c>
      <c r="AP659" s="11" t="n">
        <f aca="false">'Raw Data'!CD658</f>
        <v>0</v>
      </c>
      <c r="AQ659" s="11" t="n">
        <f aca="false">'Raw Data'!CE658</f>
        <v>0</v>
      </c>
      <c r="AR659" s="11" t="n">
        <v>9</v>
      </c>
      <c r="AS659" s="11" t="n">
        <v>500</v>
      </c>
      <c r="AT659" s="11" t="n">
        <v>0</v>
      </c>
      <c r="AU659" s="11" t="n">
        <f aca="false">'Top Ten Disease (OPD)'!HF659</f>
        <v>0</v>
      </c>
      <c r="AV659" s="11" t="n">
        <f aca="false">'Top Ten Disease (OPD)'!HD659</f>
        <v>0</v>
      </c>
      <c r="AW659" s="11" t="n">
        <f aca="false">'Raw Data'!CG658</f>
        <v>0</v>
      </c>
      <c r="AX659" s="11" t="n">
        <f aca="false">'Raw Data'!CO658+'Raw Data'!CP658</f>
        <v>0</v>
      </c>
      <c r="AY659" s="11" t="n">
        <v>0</v>
      </c>
      <c r="AZ659" s="11" t="n">
        <f aca="false">'Raw Data'!CR658+'Raw Data'!CS658</f>
        <v>27867</v>
      </c>
      <c r="BA659" s="50" t="n">
        <f aca="false">AZ659/'Target Population'!F659*100</f>
        <v>290.796201607012</v>
      </c>
      <c r="BB659" s="50" t="n">
        <f aca="false">'Raw Data'!CS658/'Raw Data'!CR658*100</f>
        <v>80.0542740841248</v>
      </c>
      <c r="BC659" s="50" t="n">
        <v>100</v>
      </c>
    </row>
    <row r="660" customFormat="false" ht="15" hidden="false" customHeight="false" outlineLevel="0" collapsed="false">
      <c r="A660" s="11" t="s">
        <v>1461</v>
      </c>
      <c r="B660" s="11" t="s">
        <v>105</v>
      </c>
      <c r="C660" s="11" t="s">
        <v>1445</v>
      </c>
      <c r="D660" s="11" t="s">
        <v>1447</v>
      </c>
      <c r="E660" s="11" t="s">
        <v>1462</v>
      </c>
      <c r="F660" s="50" t="n">
        <v>91.7</v>
      </c>
      <c r="G660" s="50" t="n">
        <v>101.2</v>
      </c>
      <c r="H660" s="50" t="n">
        <v>94</v>
      </c>
      <c r="I660" s="50" t="n">
        <v>95.2</v>
      </c>
      <c r="J660" s="50" t="n">
        <v>95.2</v>
      </c>
      <c r="K660" s="50" t="n">
        <v>94.7</v>
      </c>
      <c r="L660" s="50" t="n">
        <v>81.3</v>
      </c>
      <c r="M660" s="50" t="n">
        <v>94</v>
      </c>
      <c r="N660" s="50" t="n">
        <v>7.1</v>
      </c>
      <c r="O660" s="50" t="n">
        <v>34.5</v>
      </c>
      <c r="P660" s="50" t="n">
        <f aca="false">'Raw Data'!R659/'Raw Data'!P659*100</f>
        <v>76.0416666666667</v>
      </c>
      <c r="Q660" s="50" t="n">
        <v>0</v>
      </c>
      <c r="R660" s="50" t="n">
        <v>149.1</v>
      </c>
      <c r="S660" s="50" t="n">
        <v>4.2</v>
      </c>
      <c r="T660" s="50" t="n">
        <f aca="false">'Raw Data'!Z659/'Target Population'!M660*100</f>
        <v>155.660377358491</v>
      </c>
      <c r="U660" s="50" t="n">
        <f aca="false">'Raw Data'!AA659/'Target Population'!N660*100</f>
        <v>148.550724637681</v>
      </c>
      <c r="V660" s="50" t="n">
        <f aca="false">'Raw Data'!AH659/'Target Population'!L660*100</f>
        <v>69.4444444444444</v>
      </c>
      <c r="W660" s="50" t="n">
        <f aca="false">'Raw Data'!AI659/'Raw Data'!AH659*100</f>
        <v>72.8</v>
      </c>
      <c r="X660" s="12" t="n">
        <f aca="false">'Raw Data'!AN659/'Target Population'!L660*1000</f>
        <v>1341.66666666667</v>
      </c>
      <c r="Y660" s="12" t="n">
        <f aca="false">'Raw Data'!AO659/'Target Population'!L660*1000</f>
        <v>113.888888888889</v>
      </c>
      <c r="Z660" s="50" t="n">
        <f aca="false">'Raw Data'!AO659/('Raw Data'!AJ659+'Raw Data'!AK659+'Raw Data'!AL659)*100</f>
        <v>13.5313531353135</v>
      </c>
      <c r="AA660" s="50" t="n">
        <f aca="false">('Raw Data'!AP659+'Raw Data'!AQ659+'Raw Data'!AR659)/'Raw Data'!AO659*100</f>
        <v>663.414634146341</v>
      </c>
      <c r="AB660" s="50" t="n">
        <v>108</v>
      </c>
      <c r="AC660" s="50" t="n">
        <v>17.2</v>
      </c>
      <c r="AD660" s="50" t="n">
        <v>80.5</v>
      </c>
      <c r="AE660" s="50" t="n">
        <v>1.1</v>
      </c>
      <c r="AF660" s="50" t="n">
        <v>1.1</v>
      </c>
      <c r="AG660" s="11" t="n">
        <f aca="false">'Raw Data'!BC659+'Raw Data'!BD659+'Raw Data'!BE659+'Raw Data'!BF659+'Raw Data'!BG659+'Raw Data'!BH659</f>
        <v>2</v>
      </c>
      <c r="AH660" s="11" t="n">
        <f aca="false">'Raw Data'!BQ659</f>
        <v>3</v>
      </c>
      <c r="AI660" s="11" t="n">
        <f aca="false">'Raw Data'!BI659+'Raw Data'!BJ659+'Raw Data'!BK659+'Raw Data'!BL659</f>
        <v>0</v>
      </c>
      <c r="AJ660" s="50" t="n">
        <f aca="false">('Raw Data'!BR659+'Raw Data'!BS659+'Raw Data'!BT659+'Raw Data'!BU659+'Raw Data'!BV659)/'Target Population'!Q660*100</f>
        <v>19.9924414210129</v>
      </c>
      <c r="AK660" s="50" t="n">
        <f aca="false">SUM('Raw Data'!BW659:BY659)/'Target Population'!G660*100</f>
        <v>0</v>
      </c>
      <c r="AL660" s="12" t="n">
        <f aca="false">'Raw Data'!BZ659</f>
        <v>25.5</v>
      </c>
      <c r="AM660" s="50" t="n">
        <f aca="false">'Raw Data'!CA659/('Raw Data'!BZ659*12)*100</f>
        <v>59.4771241830065</v>
      </c>
      <c r="AN660" s="50" t="n">
        <f aca="false">'Raw Data'!CC659/('Raw Data'!CB659*12)*100</f>
        <v>72.3809523809524</v>
      </c>
      <c r="AO660" s="50" t="n">
        <v>17.1</v>
      </c>
      <c r="AP660" s="11" t="n">
        <f aca="false">'Raw Data'!CD659</f>
        <v>0</v>
      </c>
      <c r="AQ660" s="11" t="n">
        <f aca="false">'Raw Data'!CE659</f>
        <v>0</v>
      </c>
      <c r="AR660" s="11" t="n">
        <v>0</v>
      </c>
      <c r="AS660" s="11"/>
      <c r="AT660" s="11" t="n">
        <v>0</v>
      </c>
      <c r="AU660" s="11" t="n">
        <f aca="false">'Top Ten Disease (OPD)'!HF660</f>
        <v>0</v>
      </c>
      <c r="AV660" s="11" t="n">
        <f aca="false">'Top Ten Disease (OPD)'!HD660</f>
        <v>0</v>
      </c>
      <c r="AW660" s="11" t="n">
        <f aca="false">'Raw Data'!CG659</f>
        <v>0</v>
      </c>
      <c r="AX660" s="11" t="n">
        <f aca="false">'Raw Data'!CO659+'Raw Data'!CP659</f>
        <v>0</v>
      </c>
      <c r="AY660" s="11" t="n">
        <v>0</v>
      </c>
      <c r="AZ660" s="11" t="n">
        <f aca="false">'Raw Data'!CR659+'Raw Data'!CS659</f>
        <v>4146</v>
      </c>
      <c r="BA660" s="50" t="n">
        <f aca="false">AZ660/'Target Population'!F660*100</f>
        <v>101.344414568565</v>
      </c>
      <c r="BB660" s="50" t="n">
        <f aca="false">'Raw Data'!CS659/'Raw Data'!CR659*100</f>
        <v>68.262987012987</v>
      </c>
      <c r="BC660" s="50" t="n">
        <v>100</v>
      </c>
    </row>
    <row r="661" customFormat="false" ht="15" hidden="false" customHeight="false" outlineLevel="0" collapsed="false">
      <c r="A661" s="11" t="s">
        <v>1463</v>
      </c>
      <c r="B661" s="11" t="s">
        <v>105</v>
      </c>
      <c r="C661" s="11" t="s">
        <v>1445</v>
      </c>
      <c r="D661" s="11" t="s">
        <v>1447</v>
      </c>
      <c r="E661" s="11" t="s">
        <v>1464</v>
      </c>
      <c r="F661" s="50" t="n">
        <v>123.5</v>
      </c>
      <c r="G661" s="50" t="n">
        <v>138.2</v>
      </c>
      <c r="H661" s="50" t="n">
        <v>123.5</v>
      </c>
      <c r="I661" s="50" t="n">
        <v>123.5</v>
      </c>
      <c r="J661" s="50" t="n">
        <v>38.2</v>
      </c>
      <c r="K661" s="50" t="n">
        <v>90</v>
      </c>
      <c r="L661" s="50" t="n">
        <v>30</v>
      </c>
      <c r="M661" s="50" t="n">
        <v>0</v>
      </c>
      <c r="N661" s="50" t="n">
        <v>10.6</v>
      </c>
      <c r="O661" s="50" t="n">
        <v>141.7</v>
      </c>
      <c r="P661" s="50" t="n">
        <f aca="false">'Raw Data'!R660/'Raw Data'!P660*100</f>
        <v>12.1212121212121</v>
      </c>
      <c r="Q661" s="50"/>
      <c r="R661" s="50" t="n">
        <v>47.2</v>
      </c>
      <c r="S661" s="50" t="n">
        <v>0</v>
      </c>
      <c r="T661" s="50" t="n">
        <f aca="false">'Raw Data'!Z660/'Target Population'!M661*100</f>
        <v>59.4059405940594</v>
      </c>
      <c r="U661" s="50" t="n">
        <f aca="false">'Raw Data'!AA660/'Target Population'!N661*100</f>
        <v>55.952380952381</v>
      </c>
      <c r="V661" s="50" t="n">
        <f aca="false">'Raw Data'!AH660/'Target Population'!L661*100</f>
        <v>81.3559322033898</v>
      </c>
      <c r="W661" s="50" t="n">
        <f aca="false">'Raw Data'!AI660/'Raw Data'!AH660*100</f>
        <v>231.25</v>
      </c>
      <c r="X661" s="12" t="n">
        <f aca="false">'Raw Data'!AN660/'Target Population'!L661*1000</f>
        <v>652.542372881356</v>
      </c>
      <c r="Y661" s="12" t="n">
        <f aca="false">'Raw Data'!AO660/'Target Population'!L661*1000</f>
        <v>0</v>
      </c>
      <c r="Z661" s="50" t="n">
        <f aca="false">'Raw Data'!AO660/('Raw Data'!AJ660+'Raw Data'!AK660+'Raw Data'!AL660)*100</f>
        <v>0</v>
      </c>
      <c r="AA661" s="50" t="e">
        <f aca="false">('Raw Data'!AP660+'Raw Data'!AQ660+'Raw Data'!AR660)/'Raw Data'!AO660*100</f>
        <v>#DIV/0!</v>
      </c>
      <c r="AB661" s="50" t="n">
        <v>0</v>
      </c>
      <c r="AC661" s="50" t="n">
        <v>0</v>
      </c>
      <c r="AD661" s="50" t="n">
        <v>22.2</v>
      </c>
      <c r="AE661" s="50" t="n">
        <v>0</v>
      </c>
      <c r="AF661" s="50" t="n">
        <v>0</v>
      </c>
      <c r="AG661" s="11" t="n">
        <f aca="false">'Raw Data'!BC660+'Raw Data'!BD660+'Raw Data'!BE660+'Raw Data'!BF660+'Raw Data'!BG660+'Raw Data'!BH660</f>
        <v>0</v>
      </c>
      <c r="AH661" s="11" t="n">
        <f aca="false">'Raw Data'!BQ660</f>
        <v>0</v>
      </c>
      <c r="AI661" s="11" t="n">
        <f aca="false">'Raw Data'!BI660+'Raw Data'!BJ660+'Raw Data'!BK660+'Raw Data'!BL660</f>
        <v>0</v>
      </c>
      <c r="AJ661" s="50" t="n">
        <f aca="false">('Raw Data'!BR660+'Raw Data'!BS660+'Raw Data'!BT660+'Raw Data'!BU660+'Raw Data'!BV660)/'Target Population'!Q661*100</f>
        <v>6.61538461538462</v>
      </c>
      <c r="AK661" s="50" t="n">
        <f aca="false">SUM('Raw Data'!BW660:BY660)/'Target Population'!G661*100</f>
        <v>0</v>
      </c>
      <c r="AL661" s="12" t="n">
        <f aca="false">'Raw Data'!BZ660</f>
        <v>12.6</v>
      </c>
      <c r="AM661" s="50" t="n">
        <f aca="false">'Raw Data'!CA660/('Raw Data'!BZ660*12)*100</f>
        <v>19.1798941798942</v>
      </c>
      <c r="AN661" s="50" t="n">
        <f aca="false">'Raw Data'!CC660/('Raw Data'!CB660*12)*100</f>
        <v>12.6984126984127</v>
      </c>
      <c r="AO661" s="50" t="n">
        <v>12.3</v>
      </c>
      <c r="AP661" s="11" t="n">
        <f aca="false">'Raw Data'!CD660</f>
        <v>0</v>
      </c>
      <c r="AQ661" s="11" t="n">
        <f aca="false">'Raw Data'!CE660</f>
        <v>0</v>
      </c>
      <c r="AR661" s="11" t="n">
        <v>0</v>
      </c>
      <c r="AS661" s="11"/>
      <c r="AT661" s="11" t="n">
        <v>0</v>
      </c>
      <c r="AU661" s="11" t="n">
        <f aca="false">'Top Ten Disease (OPD)'!HF661</f>
        <v>0</v>
      </c>
      <c r="AV661" s="11" t="n">
        <f aca="false">'Top Ten Disease (OPD)'!HD661</f>
        <v>0</v>
      </c>
      <c r="AW661" s="11" t="n">
        <f aca="false">'Raw Data'!CG660</f>
        <v>0</v>
      </c>
      <c r="AX661" s="11" t="n">
        <f aca="false">'Raw Data'!CO660+'Raw Data'!CP660</f>
        <v>0</v>
      </c>
      <c r="AY661" s="11" t="n">
        <v>0</v>
      </c>
      <c r="AZ661" s="11" t="n">
        <f aca="false">'Raw Data'!CR660+'Raw Data'!CS660</f>
        <v>1250</v>
      </c>
      <c r="BA661" s="50" t="n">
        <f aca="false">AZ661/'Target Population'!F661*100</f>
        <v>74.4934445768772</v>
      </c>
      <c r="BB661" s="50" t="n">
        <f aca="false">'Raw Data'!CS660/'Raw Data'!CR660*100</f>
        <v>79.3400286944046</v>
      </c>
      <c r="BC661" s="50" t="n">
        <v>100</v>
      </c>
    </row>
    <row r="662" customFormat="false" ht="15" hidden="false" customHeight="false" outlineLevel="0" collapsed="false">
      <c r="A662" s="9" t="s">
        <v>1465</v>
      </c>
      <c r="B662" s="9" t="s">
        <v>101</v>
      </c>
      <c r="C662" s="9" t="s">
        <v>1445</v>
      </c>
      <c r="D662" s="9" t="s">
        <v>1466</v>
      </c>
      <c r="E662" s="9" t="s">
        <v>1467</v>
      </c>
      <c r="F662" s="49" t="n">
        <v>140.5</v>
      </c>
      <c r="G662" s="49" t="n">
        <v>141.4</v>
      </c>
      <c r="H662" s="49" t="n">
        <v>137</v>
      </c>
      <c r="I662" s="49" t="n">
        <v>130.5</v>
      </c>
      <c r="J662" s="49" t="n">
        <v>124.2</v>
      </c>
      <c r="K662" s="49" t="n">
        <v>101.3</v>
      </c>
      <c r="L662" s="49" t="n">
        <v>112.8</v>
      </c>
      <c r="M662" s="49" t="n">
        <v>99.7</v>
      </c>
      <c r="N662" s="49" t="n">
        <v>3.1</v>
      </c>
      <c r="O662" s="49" t="n">
        <v>110.8</v>
      </c>
      <c r="P662" s="49" t="n">
        <f aca="false">'Raw Data'!R661/'Raw Data'!P661*100</f>
        <v>84.4484629294756</v>
      </c>
      <c r="Q662" s="49" t="n">
        <v>5.1</v>
      </c>
      <c r="R662" s="49" t="n">
        <v>145.8</v>
      </c>
      <c r="S662" s="49" t="n">
        <v>13</v>
      </c>
      <c r="T662" s="49" t="n">
        <f aca="false">'Raw Data'!Z661/'Target Population'!M662*100</f>
        <v>87.7287781070246</v>
      </c>
      <c r="U662" s="49" t="n">
        <f aca="false">'Raw Data'!AA661/'Target Population'!N662*100</f>
        <v>87.0261821023837</v>
      </c>
      <c r="V662" s="49" t="n">
        <f aca="false">'Raw Data'!AH661/'Target Population'!L662*100</f>
        <v>72.0736312146004</v>
      </c>
      <c r="W662" s="49" t="n">
        <f aca="false">'Raw Data'!AI661/'Raw Data'!AH661*100</f>
        <v>90.6352324819908</v>
      </c>
      <c r="X662" s="10" t="n">
        <f aca="false">'Raw Data'!AN661/'Target Population'!L662*1000</f>
        <v>933.448709880428</v>
      </c>
      <c r="Y662" s="10" t="n">
        <f aca="false">'Raw Data'!AO661/'Target Population'!L662*1000</f>
        <v>182.976714915041</v>
      </c>
      <c r="Z662" s="49" t="n">
        <f aca="false">'Raw Data'!AO661/('Raw Data'!AJ661+'Raw Data'!AK661+'Raw Data'!AL661)*100</f>
        <v>28.4282571498411</v>
      </c>
      <c r="AA662" s="49" t="n">
        <f aca="false">('Raw Data'!AP661+'Raw Data'!AQ661+'Raw Data'!AR661)/'Raw Data'!AO661*100</f>
        <v>189.337919174549</v>
      </c>
      <c r="AB662" s="49" t="n">
        <v>189.1</v>
      </c>
      <c r="AC662" s="49" t="n">
        <v>37.7</v>
      </c>
      <c r="AD662" s="49" t="n">
        <v>58.4</v>
      </c>
      <c r="AE662" s="49" t="n">
        <v>60.5</v>
      </c>
      <c r="AF662" s="49" t="n">
        <v>16.8</v>
      </c>
      <c r="AG662" s="9" t="n">
        <f aca="false">'Raw Data'!BC661+'Raw Data'!BD661+'Raw Data'!BE661+'Raw Data'!BF661+'Raw Data'!BG661+'Raw Data'!BH661</f>
        <v>10</v>
      </c>
      <c r="AH662" s="9" t="n">
        <f aca="false">'Raw Data'!BQ661</f>
        <v>8</v>
      </c>
      <c r="AI662" s="9" t="n">
        <f aca="false">'Raw Data'!BI661+'Raw Data'!BJ661+'Raw Data'!BK661+'Raw Data'!BL661</f>
        <v>249</v>
      </c>
      <c r="AJ662" s="49" t="n">
        <f aca="false">('Raw Data'!BR661+'Raw Data'!BS661+'Raw Data'!BT661+'Raw Data'!BU661+'Raw Data'!BV661)/'Target Population'!Q662*100</f>
        <v>7.54905700360246</v>
      </c>
      <c r="AK662" s="49" t="n">
        <f aca="false">SUM('Raw Data'!BW661:BY661)/'Target Population'!G662*100</f>
        <v>0</v>
      </c>
      <c r="AL662" s="10" t="n">
        <f aca="false">'Raw Data'!BZ661</f>
        <v>176.916666666667</v>
      </c>
      <c r="AM662" s="49" t="n">
        <f aca="false">'Raw Data'!CA661/('Raw Data'!BZ661*12)*100</f>
        <v>68.2995760715968</v>
      </c>
      <c r="AN662" s="49" t="n">
        <f aca="false">'Raw Data'!CC661/('Raw Data'!CB661*12)*100</f>
        <v>71.1822660098522</v>
      </c>
      <c r="AO662" s="49" t="n">
        <v>17.1</v>
      </c>
      <c r="AP662" s="9" t="n">
        <f aca="false">'Raw Data'!CD661</f>
        <v>33</v>
      </c>
      <c r="AQ662" s="9" t="n">
        <f aca="false">'Raw Data'!CE661</f>
        <v>0</v>
      </c>
      <c r="AR662" s="9" t="n">
        <v>43</v>
      </c>
      <c r="AS662" s="9" t="n">
        <v>42.9</v>
      </c>
      <c r="AT662" s="9" t="n">
        <v>0</v>
      </c>
      <c r="AU662" s="9" t="n">
        <f aca="false">'Top Ten Disease (OPD)'!HF662</f>
        <v>15</v>
      </c>
      <c r="AV662" s="9" t="n">
        <f aca="false">'Top Ten Disease (OPD)'!HD662</f>
        <v>0</v>
      </c>
      <c r="AW662" s="9" t="n">
        <f aca="false">'Raw Data'!CG661</f>
        <v>23</v>
      </c>
      <c r="AX662" s="9" t="n">
        <f aca="false">'Raw Data'!CO661+'Raw Data'!CP661</f>
        <v>0</v>
      </c>
      <c r="AY662" s="9" t="n">
        <v>0</v>
      </c>
      <c r="AZ662" s="9" t="n">
        <f aca="false">'Raw Data'!CR661+'Raw Data'!CS661</f>
        <v>59219</v>
      </c>
      <c r="BA662" s="49" t="n">
        <f aca="false">AZ662/'Target Population'!F662*100</f>
        <v>96.0770316530655</v>
      </c>
      <c r="BB662" s="49" t="n">
        <f aca="false">'Raw Data'!CS661/'Raw Data'!CR661*100</f>
        <v>88.8481408253077</v>
      </c>
      <c r="BC662" s="49" t="n">
        <v>93</v>
      </c>
    </row>
    <row r="663" customFormat="false" ht="15" hidden="false" customHeight="false" outlineLevel="0" collapsed="false">
      <c r="A663" s="11" t="s">
        <v>1468</v>
      </c>
      <c r="B663" s="11" t="s">
        <v>105</v>
      </c>
      <c r="C663" s="11" t="s">
        <v>1445</v>
      </c>
      <c r="D663" s="11" t="s">
        <v>1466</v>
      </c>
      <c r="E663" s="11" t="s">
        <v>1469</v>
      </c>
      <c r="F663" s="50" t="n">
        <v>119.8</v>
      </c>
      <c r="G663" s="50" t="n">
        <v>120.6</v>
      </c>
      <c r="H663" s="50" t="n">
        <v>115.9</v>
      </c>
      <c r="I663" s="50" t="n">
        <v>115.1</v>
      </c>
      <c r="J663" s="50" t="n">
        <v>109.5</v>
      </c>
      <c r="K663" s="50" t="n">
        <v>149.5</v>
      </c>
      <c r="L663" s="50" t="n">
        <v>156</v>
      </c>
      <c r="M663" s="50" t="n">
        <v>75.4</v>
      </c>
      <c r="N663" s="50" t="n">
        <v>3.9</v>
      </c>
      <c r="O663" s="50" t="n">
        <v>138.9</v>
      </c>
      <c r="P663" s="50" t="n">
        <f aca="false">'Raw Data'!R662/'Raw Data'!P662*100</f>
        <v>89.2156862745098</v>
      </c>
      <c r="Q663" s="50" t="n">
        <v>2</v>
      </c>
      <c r="R663" s="50" t="n">
        <v>139.6</v>
      </c>
      <c r="S663" s="50" t="n">
        <v>6.6</v>
      </c>
      <c r="T663" s="50" t="n">
        <f aca="false">'Raw Data'!Z662/'Target Population'!M663*100</f>
        <v>78.4140969162996</v>
      </c>
      <c r="U663" s="50" t="n">
        <f aca="false">'Raw Data'!AA662/'Target Population'!N663*100</f>
        <v>106.393861892583</v>
      </c>
      <c r="V663" s="50" t="n">
        <f aca="false">'Raw Data'!AH662/'Target Population'!L663*100</f>
        <v>60.9284332688588</v>
      </c>
      <c r="W663" s="50" t="n">
        <f aca="false">'Raw Data'!AI662/'Raw Data'!AH662*100</f>
        <v>66.6666666666667</v>
      </c>
      <c r="X663" s="12" t="n">
        <f aca="false">'Raw Data'!AN662/'Target Population'!L663*1000</f>
        <v>725.338491295938</v>
      </c>
      <c r="Y663" s="12" t="n">
        <f aca="false">'Raw Data'!AO662/'Target Population'!L663*1000</f>
        <v>88.9748549323017</v>
      </c>
      <c r="Z663" s="50" t="n">
        <f aca="false">'Raw Data'!AO662/('Raw Data'!AJ662+'Raw Data'!AK662+'Raw Data'!AL662)*100</f>
        <v>17.3584905660377</v>
      </c>
      <c r="AA663" s="50" t="n">
        <f aca="false">('Raw Data'!AP662+'Raw Data'!AQ662+'Raw Data'!AR662)/'Raw Data'!AO662*100</f>
        <v>373.913043478261</v>
      </c>
      <c r="AB663" s="50" t="n">
        <v>103.8</v>
      </c>
      <c r="AC663" s="50" t="n">
        <v>38.2</v>
      </c>
      <c r="AD663" s="50" t="n">
        <v>46.6</v>
      </c>
      <c r="AE663" s="50" t="n">
        <v>24.4</v>
      </c>
      <c r="AF663" s="50" t="n">
        <v>12.2</v>
      </c>
      <c r="AG663" s="11" t="n">
        <f aca="false">'Raw Data'!BC662+'Raw Data'!BD662+'Raw Data'!BE662+'Raw Data'!BF662+'Raw Data'!BG662+'Raw Data'!BH662</f>
        <v>2</v>
      </c>
      <c r="AH663" s="11" t="n">
        <f aca="false">'Raw Data'!BQ662</f>
        <v>0</v>
      </c>
      <c r="AI663" s="11" t="n">
        <f aca="false">'Raw Data'!BI662+'Raw Data'!BJ662+'Raw Data'!BK662+'Raw Data'!BL662</f>
        <v>0</v>
      </c>
      <c r="AJ663" s="50" t="n">
        <f aca="false">('Raw Data'!BR662+'Raw Data'!BS662+'Raw Data'!BT662+'Raw Data'!BU662+'Raw Data'!BV662)/'Target Population'!Q663*100</f>
        <v>9.04112388250319</v>
      </c>
      <c r="AK663" s="50" t="n">
        <f aca="false">SUM('Raw Data'!BW662:BY662)/'Target Population'!G663*100</f>
        <v>0</v>
      </c>
      <c r="AL663" s="12" t="n">
        <f aca="false">'Raw Data'!BZ662</f>
        <v>33</v>
      </c>
      <c r="AM663" s="50" t="n">
        <f aca="false">'Raw Data'!CA662/('Raw Data'!BZ662*12)*100</f>
        <v>8.83838383838384</v>
      </c>
      <c r="AN663" s="50" t="n">
        <f aca="false">'Raw Data'!CC662/('Raw Data'!CB662*12)*100</f>
        <v>68.75</v>
      </c>
      <c r="AO663" s="50" t="n">
        <v>9.5</v>
      </c>
      <c r="AP663" s="11" t="n">
        <f aca="false">'Raw Data'!CD662</f>
        <v>33</v>
      </c>
      <c r="AQ663" s="11" t="n">
        <f aca="false">'Raw Data'!CE662</f>
        <v>0</v>
      </c>
      <c r="AR663" s="11" t="n">
        <v>4</v>
      </c>
      <c r="AS663" s="11" t="n">
        <v>100</v>
      </c>
      <c r="AT663" s="11" t="n">
        <v>0</v>
      </c>
      <c r="AU663" s="11" t="n">
        <f aca="false">'Top Ten Disease (OPD)'!HF663</f>
        <v>6</v>
      </c>
      <c r="AV663" s="11" t="n">
        <f aca="false">'Top Ten Disease (OPD)'!HD663</f>
        <v>0</v>
      </c>
      <c r="AW663" s="11" t="n">
        <f aca="false">'Raw Data'!CG662</f>
        <v>17</v>
      </c>
      <c r="AX663" s="11" t="n">
        <f aca="false">'Raw Data'!CO662+'Raw Data'!CP662</f>
        <v>0</v>
      </c>
      <c r="AY663" s="11" t="n">
        <v>0</v>
      </c>
      <c r="AZ663" s="11" t="n">
        <f aca="false">'Raw Data'!CR662+'Raw Data'!CS662</f>
        <v>4163</v>
      </c>
      <c r="BA663" s="50" t="n">
        <f aca="false">AZ663/'Target Population'!F663*100</f>
        <v>66.2476129853596</v>
      </c>
      <c r="BB663" s="50" t="n">
        <f aca="false">'Raw Data'!CS662/'Raw Data'!CR662*100</f>
        <v>103.073170731707</v>
      </c>
      <c r="BC663" s="50" t="n">
        <v>91.7</v>
      </c>
    </row>
    <row r="664" customFormat="false" ht="15" hidden="false" customHeight="false" outlineLevel="0" collapsed="false">
      <c r="A664" s="11" t="s">
        <v>1470</v>
      </c>
      <c r="B664" s="11" t="s">
        <v>105</v>
      </c>
      <c r="C664" s="11" t="s">
        <v>1445</v>
      </c>
      <c r="D664" s="11" t="s">
        <v>1466</v>
      </c>
      <c r="E664" s="11" t="s">
        <v>1471</v>
      </c>
      <c r="F664" s="50" t="n">
        <v>123.7</v>
      </c>
      <c r="G664" s="50" t="n">
        <v>122.2</v>
      </c>
      <c r="H664" s="50" t="n">
        <v>127.5</v>
      </c>
      <c r="I664" s="50" t="n">
        <v>125.7</v>
      </c>
      <c r="J664" s="50" t="n">
        <v>113.3</v>
      </c>
      <c r="K664" s="50" t="n">
        <v>100.4</v>
      </c>
      <c r="L664" s="50" t="n">
        <v>99.2</v>
      </c>
      <c r="M664" s="50" t="n">
        <v>115.3</v>
      </c>
      <c r="N664" s="50" t="n">
        <v>-4.3</v>
      </c>
      <c r="O664" s="50" t="n">
        <v>129.4</v>
      </c>
      <c r="P664" s="50" t="n">
        <f aca="false">'Raw Data'!R663/'Raw Data'!P663*100</f>
        <v>81.0975609756098</v>
      </c>
      <c r="Q664" s="50" t="n">
        <v>7.8</v>
      </c>
      <c r="R664" s="50" t="n">
        <v>141</v>
      </c>
      <c r="S664" s="50" t="n">
        <v>10.1</v>
      </c>
      <c r="T664" s="50" t="n">
        <f aca="false">'Raw Data'!Z663/'Target Population'!M664*100</f>
        <v>123.984710941233</v>
      </c>
      <c r="U664" s="50" t="n">
        <f aca="false">'Raw Data'!AA663/'Target Population'!N664*100</f>
        <v>121.244635193133</v>
      </c>
      <c r="V664" s="50" t="n">
        <f aca="false">'Raw Data'!AH663/'Target Population'!L664*100</f>
        <v>44.5114076625054</v>
      </c>
      <c r="W664" s="50" t="n">
        <f aca="false">'Raw Data'!AI663/'Raw Data'!AH663*100</f>
        <v>86.6537717601547</v>
      </c>
      <c r="X664" s="12" t="n">
        <f aca="false">'Raw Data'!AN663/'Target Population'!L664*1000</f>
        <v>676.711149375807</v>
      </c>
      <c r="Y664" s="12" t="n">
        <f aca="false">'Raw Data'!AO663/'Target Population'!L664*1000</f>
        <v>119.672836848902</v>
      </c>
      <c r="Z664" s="50" t="n">
        <f aca="false">'Raw Data'!AO663/('Raw Data'!AJ663+'Raw Data'!AK663+'Raw Data'!AL663)*100</f>
        <v>27.5247524752475</v>
      </c>
      <c r="AA664" s="50" t="n">
        <f aca="false">('Raw Data'!AP663+'Raw Data'!AQ663+'Raw Data'!AR663)/'Raw Data'!AO663*100</f>
        <v>111.151079136691</v>
      </c>
      <c r="AB664" s="50" t="n">
        <v>193.7</v>
      </c>
      <c r="AC664" s="50" t="n">
        <v>25.4</v>
      </c>
      <c r="AD664" s="50" t="n">
        <v>55.2</v>
      </c>
      <c r="AE664" s="50" t="n">
        <v>81.8</v>
      </c>
      <c r="AF664" s="50" t="n">
        <v>7.4</v>
      </c>
      <c r="AG664" s="11" t="n">
        <f aca="false">'Raw Data'!BC663+'Raw Data'!BD663+'Raw Data'!BE663+'Raw Data'!BF663+'Raw Data'!BG663+'Raw Data'!BH663</f>
        <v>0</v>
      </c>
      <c r="AH664" s="11" t="n">
        <f aca="false">'Raw Data'!BQ663</f>
        <v>5</v>
      </c>
      <c r="AI664" s="11" t="n">
        <f aca="false">'Raw Data'!BI663+'Raw Data'!BJ663+'Raw Data'!BK663+'Raw Data'!BL663</f>
        <v>121</v>
      </c>
      <c r="AJ664" s="50" t="n">
        <f aca="false">('Raw Data'!BR663+'Raw Data'!BS663+'Raw Data'!BT663+'Raw Data'!BU663+'Raw Data'!BV663)/'Target Population'!Q664*100</f>
        <v>8.34393553859203</v>
      </c>
      <c r="AK664" s="50" t="n">
        <f aca="false">SUM('Raw Data'!BW663:BY663)/'Target Population'!G664*100</f>
        <v>0</v>
      </c>
      <c r="AL664" s="12" t="n">
        <f aca="false">'Raw Data'!BZ663</f>
        <v>41.1666666666667</v>
      </c>
      <c r="AM664" s="50" t="n">
        <f aca="false">'Raw Data'!CA663/('Raw Data'!BZ663*12)*100</f>
        <v>49.3927125506073</v>
      </c>
      <c r="AN664" s="50" t="n">
        <f aca="false">'Raw Data'!CC663/('Raw Data'!CB663*12)*100</f>
        <v>65.3846153846154</v>
      </c>
      <c r="AO664" s="50" t="n">
        <v>17.8</v>
      </c>
      <c r="AP664" s="11" t="n">
        <f aca="false">'Raw Data'!CD663</f>
        <v>0</v>
      </c>
      <c r="AQ664" s="11" t="n">
        <f aca="false">'Raw Data'!CE663</f>
        <v>0</v>
      </c>
      <c r="AR664" s="11" t="n">
        <v>23</v>
      </c>
      <c r="AS664" s="11" t="n">
        <v>100</v>
      </c>
      <c r="AT664" s="11" t="n">
        <v>0</v>
      </c>
      <c r="AU664" s="11" t="n">
        <f aca="false">'Top Ten Disease (OPD)'!HF664</f>
        <v>0</v>
      </c>
      <c r="AV664" s="11" t="n">
        <f aca="false">'Top Ten Disease (OPD)'!HD664</f>
        <v>0</v>
      </c>
      <c r="AW664" s="11" t="n">
        <f aca="false">'Raw Data'!CG663</f>
        <v>6</v>
      </c>
      <c r="AX664" s="11" t="n">
        <f aca="false">'Raw Data'!CO663+'Raw Data'!CP663</f>
        <v>0</v>
      </c>
      <c r="AY664" s="11" t="n">
        <v>0</v>
      </c>
      <c r="AZ664" s="11" t="n">
        <f aca="false">'Raw Data'!CR663+'Raw Data'!CS663</f>
        <v>27258</v>
      </c>
      <c r="BA664" s="50" t="n">
        <f aca="false">AZ664/'Target Population'!F664*100</f>
        <v>119.552631578947</v>
      </c>
      <c r="BB664" s="50" t="n">
        <f aca="false">'Raw Data'!CS663/'Raw Data'!CR663*100</f>
        <v>92.4728145742127</v>
      </c>
      <c r="BC664" s="50" t="n">
        <v>90.7</v>
      </c>
    </row>
    <row r="665" customFormat="false" ht="15" hidden="false" customHeight="false" outlineLevel="0" collapsed="false">
      <c r="A665" s="11" t="s">
        <v>1472</v>
      </c>
      <c r="B665" s="11" t="s">
        <v>105</v>
      </c>
      <c r="C665" s="11" t="s">
        <v>1445</v>
      </c>
      <c r="D665" s="11" t="s">
        <v>1466</v>
      </c>
      <c r="E665" s="11" t="s">
        <v>1473</v>
      </c>
      <c r="F665" s="50" t="n">
        <v>173</v>
      </c>
      <c r="G665" s="50" t="n">
        <v>190.7</v>
      </c>
      <c r="H665" s="50" t="n">
        <v>163.7</v>
      </c>
      <c r="I665" s="50" t="n">
        <v>163.3</v>
      </c>
      <c r="J665" s="50" t="n">
        <v>167.4</v>
      </c>
      <c r="K665" s="50" t="n">
        <v>98.5</v>
      </c>
      <c r="L665" s="50" t="n">
        <v>119.6</v>
      </c>
      <c r="M665" s="50" t="n">
        <v>109.6</v>
      </c>
      <c r="N665" s="50" t="n">
        <v>14.2</v>
      </c>
      <c r="O665" s="50" t="n">
        <v>103.6</v>
      </c>
      <c r="P665" s="50" t="n">
        <f aca="false">'Raw Data'!R664/'Raw Data'!P664*100</f>
        <v>82.2695035460993</v>
      </c>
      <c r="Q665" s="50" t="n">
        <v>4.7</v>
      </c>
      <c r="R665" s="50" t="n">
        <v>234.8</v>
      </c>
      <c r="S665" s="50" t="n">
        <v>21.4</v>
      </c>
      <c r="T665" s="50" t="n">
        <f aca="false">'Raw Data'!Z664/'Target Population'!M665*100</f>
        <v>28.4912280701754</v>
      </c>
      <c r="U665" s="50" t="n">
        <f aca="false">'Raw Data'!AA664/'Target Population'!N665*100</f>
        <v>25.8914728682171</v>
      </c>
      <c r="V665" s="50" t="n">
        <f aca="false">'Raw Data'!AH664/'Target Population'!L665*100</f>
        <v>92.5</v>
      </c>
      <c r="W665" s="50" t="n">
        <f aca="false">'Raw Data'!AI664/'Raw Data'!AH664*100</f>
        <v>92.5848925848926</v>
      </c>
      <c r="X665" s="12" t="n">
        <f aca="false">'Raw Data'!AN664/'Target Population'!L665*1000</f>
        <v>1016.02564102564</v>
      </c>
      <c r="Y665" s="12" t="n">
        <f aca="false">'Raw Data'!AO664/'Target Population'!L665*1000</f>
        <v>183.974358974359</v>
      </c>
      <c r="Z665" s="50" t="n">
        <f aca="false">'Raw Data'!AO664/('Raw Data'!AJ664+'Raw Data'!AK664+'Raw Data'!AL664)*100</f>
        <v>22.6698262243286</v>
      </c>
      <c r="AA665" s="50" t="n">
        <f aca="false">('Raw Data'!AP664+'Raw Data'!AQ664+'Raw Data'!AR664)/'Raw Data'!AO664*100</f>
        <v>252.961672473868</v>
      </c>
      <c r="AB665" s="50" t="n">
        <v>141.4</v>
      </c>
      <c r="AC665" s="50" t="n">
        <v>30.7</v>
      </c>
      <c r="AD665" s="50" t="n">
        <v>52.9</v>
      </c>
      <c r="AE665" s="50" t="n">
        <v>23.9</v>
      </c>
      <c r="AF665" s="50" t="n">
        <v>6.8</v>
      </c>
      <c r="AG665" s="11" t="n">
        <f aca="false">'Raw Data'!BC664+'Raw Data'!BD664+'Raw Data'!BE664+'Raw Data'!BF664+'Raw Data'!BG664+'Raw Data'!BH664</f>
        <v>7</v>
      </c>
      <c r="AH665" s="11" t="n">
        <f aca="false">'Raw Data'!BQ664</f>
        <v>0</v>
      </c>
      <c r="AI665" s="11" t="n">
        <f aca="false">'Raw Data'!BI664+'Raw Data'!BJ664+'Raw Data'!BK664+'Raw Data'!BL664</f>
        <v>3</v>
      </c>
      <c r="AJ665" s="50" t="n">
        <f aca="false">('Raw Data'!BR664+'Raw Data'!BS664+'Raw Data'!BT664+'Raw Data'!BU664+'Raw Data'!BV664)/'Target Population'!Q665*100</f>
        <v>7.64820926537098</v>
      </c>
      <c r="AK665" s="50" t="n">
        <f aca="false">SUM('Raw Data'!BW664:BY664)/'Target Population'!G665*100</f>
        <v>0</v>
      </c>
      <c r="AL665" s="12" t="n">
        <f aca="false">'Raw Data'!BZ664</f>
        <v>48.9166666666667</v>
      </c>
      <c r="AM665" s="50" t="n">
        <f aca="false">'Raw Data'!CA664/('Raw Data'!BZ664*12)*100</f>
        <v>55.7069846678024</v>
      </c>
      <c r="AN665" s="50" t="n">
        <f aca="false">'Raw Data'!CC664/('Raw Data'!CB664*12)*100</f>
        <v>71.5025906735751</v>
      </c>
      <c r="AO665" s="50" t="n">
        <v>16.4</v>
      </c>
      <c r="AP665" s="11" t="n">
        <f aca="false">'Raw Data'!CD664</f>
        <v>0</v>
      </c>
      <c r="AQ665" s="11" t="n">
        <f aca="false">'Raw Data'!CE664</f>
        <v>0</v>
      </c>
      <c r="AR665" s="11" t="n">
        <v>10</v>
      </c>
      <c r="AS665" s="11" t="n">
        <v>75</v>
      </c>
      <c r="AT665" s="11" t="n">
        <v>0</v>
      </c>
      <c r="AU665" s="11" t="n">
        <f aca="false">'Top Ten Disease (OPD)'!HF665</f>
        <v>0</v>
      </c>
      <c r="AV665" s="11" t="n">
        <f aca="false">'Top Ten Disease (OPD)'!HD665</f>
        <v>0</v>
      </c>
      <c r="AW665" s="11" t="n">
        <f aca="false">'Raw Data'!CG664</f>
        <v>0</v>
      </c>
      <c r="AX665" s="11" t="n">
        <f aca="false">'Raw Data'!CO664+'Raw Data'!CP664</f>
        <v>0</v>
      </c>
      <c r="AY665" s="11" t="n">
        <v>0</v>
      </c>
      <c r="AZ665" s="11" t="n">
        <f aca="false">'Raw Data'!CR664+'Raw Data'!CS664</f>
        <v>11198</v>
      </c>
      <c r="BA665" s="50" t="n">
        <f aca="false">AZ665/'Target Population'!F665*100</f>
        <v>83.1822908928837</v>
      </c>
      <c r="BB665" s="50" t="n">
        <f aca="false">'Raw Data'!CS664/'Raw Data'!CR664*100</f>
        <v>76.9315847685258</v>
      </c>
      <c r="BC665" s="50" t="n">
        <v>91.7</v>
      </c>
    </row>
    <row r="666" customFormat="false" ht="15" hidden="false" customHeight="false" outlineLevel="0" collapsed="false">
      <c r="A666" s="13" t="s">
        <v>1474</v>
      </c>
      <c r="B666" s="11" t="s">
        <v>105</v>
      </c>
      <c r="C666" s="11" t="s">
        <v>1445</v>
      </c>
      <c r="D666" s="13" t="s">
        <v>1466</v>
      </c>
      <c r="E666" s="13" t="s">
        <v>1475</v>
      </c>
      <c r="F666" s="52" t="n">
        <v>144.4</v>
      </c>
      <c r="G666" s="52" t="n">
        <v>136.3</v>
      </c>
      <c r="H666" s="50" t="n">
        <v>136.6</v>
      </c>
      <c r="I666" s="50" t="n">
        <v>118</v>
      </c>
      <c r="J666" s="52" t="n">
        <v>111.7</v>
      </c>
      <c r="K666" s="52" t="n">
        <v>94.1</v>
      </c>
      <c r="L666" s="52" t="n">
        <v>114.1</v>
      </c>
      <c r="M666" s="50" t="n">
        <v>82</v>
      </c>
      <c r="N666" s="50" t="n">
        <v>-0.19</v>
      </c>
      <c r="O666" s="52" t="n">
        <v>84.3</v>
      </c>
      <c r="P666" s="52" t="n">
        <f aca="false">'Raw Data'!R665/'Raw Data'!P665*100</f>
        <v>86.986301369863</v>
      </c>
      <c r="Q666" s="52" t="n">
        <v>2.3</v>
      </c>
      <c r="R666" s="52" t="n">
        <v>84.5</v>
      </c>
      <c r="S666" s="50" t="n">
        <v>3.7</v>
      </c>
      <c r="T666" s="50" t="n">
        <f aca="false">'Raw Data'!Z665/'Target Population'!M666*100</f>
        <v>94.957507082153</v>
      </c>
      <c r="U666" s="50" t="n">
        <f aca="false">'Raw Data'!AA665/'Target Population'!N666*100</f>
        <v>91.7991099809282</v>
      </c>
      <c r="V666" s="50" t="n">
        <f aca="false">'Raw Data'!AH665/'Target Population'!L666*100</f>
        <v>91.4621676891616</v>
      </c>
      <c r="W666" s="52" t="n">
        <f aca="false">'Raw Data'!AI665/'Raw Data'!AH665*100</f>
        <v>95.5841252096143</v>
      </c>
      <c r="X666" s="53" t="n">
        <f aca="false">'Raw Data'!AN665/'Target Population'!L666*1000</f>
        <v>1227.50511247444</v>
      </c>
      <c r="Y666" s="53" t="n">
        <f aca="false">'Raw Data'!AO665/'Target Population'!L666*1000</f>
        <v>282.208588957055</v>
      </c>
      <c r="Z666" s="52" t="n">
        <f aca="false">'Raw Data'!AO665/('Raw Data'!AJ665+'Raw Data'!AK665+'Raw Data'!AL665)*100</f>
        <v>35.6129032258065</v>
      </c>
      <c r="AA666" s="50" t="n">
        <f aca="false">('Raw Data'!AP665+'Raw Data'!AQ665+'Raw Data'!AR665)/'Raw Data'!AO665*100</f>
        <v>180.253623188406</v>
      </c>
      <c r="AB666" s="50" t="n">
        <v>245.7</v>
      </c>
      <c r="AC666" s="52" t="n">
        <v>57.3</v>
      </c>
      <c r="AD666" s="52" t="n">
        <v>69.9</v>
      </c>
      <c r="AE666" s="52" t="n">
        <v>73</v>
      </c>
      <c r="AF666" s="50" t="n">
        <v>36.6</v>
      </c>
      <c r="AG666" s="11" t="n">
        <f aca="false">'Raw Data'!BC665+'Raw Data'!BD665+'Raw Data'!BE665+'Raw Data'!BF665+'Raw Data'!BG665+'Raw Data'!BH665</f>
        <v>1</v>
      </c>
      <c r="AH666" s="13" t="n">
        <f aca="false">'Raw Data'!BQ665</f>
        <v>3</v>
      </c>
      <c r="AI666" s="13" t="n">
        <f aca="false">'Raw Data'!BI665+'Raw Data'!BJ665+'Raw Data'!BK665+'Raw Data'!BL665</f>
        <v>125</v>
      </c>
      <c r="AJ666" s="52" t="n">
        <f aca="false">('Raw Data'!BR665+'Raw Data'!BS665+'Raw Data'!BT665+'Raw Data'!BU665+'Raw Data'!BV665)/'Target Population'!Q666*100</f>
        <v>5.99374348279458</v>
      </c>
      <c r="AK666" s="52" t="n">
        <f aca="false">SUM('Raw Data'!BW665:BY665)/'Target Population'!G666*100</f>
        <v>0</v>
      </c>
      <c r="AL666" s="53" t="n">
        <f aca="false">'Raw Data'!BZ665</f>
        <v>53.8333333333333</v>
      </c>
      <c r="AM666" s="52" t="n">
        <f aca="false">'Raw Data'!CA665/('Raw Data'!BZ665*12)*100</f>
        <v>130.650154798762</v>
      </c>
      <c r="AN666" s="52" t="n">
        <f aca="false">'Raw Data'!CC665/('Raw Data'!CB665*12)*100</f>
        <v>77.431906614786</v>
      </c>
      <c r="AO666" s="52" t="n">
        <v>20.4</v>
      </c>
      <c r="AP666" s="13" t="n">
        <f aca="false">'Raw Data'!CD665</f>
        <v>0</v>
      </c>
      <c r="AQ666" s="13" t="n">
        <f aca="false">'Raw Data'!CE665</f>
        <v>0</v>
      </c>
      <c r="AR666" s="13" t="n">
        <v>6</v>
      </c>
      <c r="AS666" s="13" t="n">
        <v>0</v>
      </c>
      <c r="AT666" s="13" t="n">
        <v>0</v>
      </c>
      <c r="AU666" s="13" t="n">
        <f aca="false">'Top Ten Disease (OPD)'!HF666</f>
        <v>9</v>
      </c>
      <c r="AV666" s="13" t="n">
        <f aca="false">'Top Ten Disease (OPD)'!HD666</f>
        <v>0</v>
      </c>
      <c r="AW666" s="13" t="n">
        <f aca="false">'Raw Data'!CG665</f>
        <v>0</v>
      </c>
      <c r="AX666" s="13" t="n">
        <f aca="false">'Raw Data'!CO665+'Raw Data'!CP665</f>
        <v>0</v>
      </c>
      <c r="AY666" s="13" t="n">
        <v>0</v>
      </c>
      <c r="AZ666" s="13" t="n">
        <f aca="false">'Raw Data'!CR665+'Raw Data'!CS665</f>
        <v>16600</v>
      </c>
      <c r="BA666" s="52" t="n">
        <f aca="false">AZ666/'Target Population'!F666*100</f>
        <v>86.9519668953957</v>
      </c>
      <c r="BB666" s="52" t="n">
        <f aca="false">'Raw Data'!CS665/'Raw Data'!CR665*100</f>
        <v>88.2726550981059</v>
      </c>
      <c r="BC666" s="52" t="n">
        <v>97.2</v>
      </c>
    </row>
    <row r="667" customFormat="false" ht="15" hidden="false" customHeight="false" outlineLevel="0" collapsed="false">
      <c r="A667" s="14" t="s">
        <v>1476</v>
      </c>
      <c r="B667" s="9" t="s">
        <v>101</v>
      </c>
      <c r="C667" s="15" t="s">
        <v>1445</v>
      </c>
      <c r="D667" s="16" t="s">
        <v>1477</v>
      </c>
      <c r="E667" s="16" t="s">
        <v>1478</v>
      </c>
      <c r="F667" s="54" t="n">
        <v>137.9</v>
      </c>
      <c r="G667" s="55" t="n">
        <v>156.3</v>
      </c>
      <c r="H667" s="49" t="n">
        <v>130.1</v>
      </c>
      <c r="I667" s="56" t="n">
        <v>129.6</v>
      </c>
      <c r="J667" s="57" t="n">
        <v>105.6</v>
      </c>
      <c r="K667" s="57" t="n">
        <v>59.7</v>
      </c>
      <c r="L667" s="54" t="n">
        <v>54.3</v>
      </c>
      <c r="M667" s="49" t="n">
        <v>0</v>
      </c>
      <c r="N667" s="56" t="n">
        <v>16.8</v>
      </c>
      <c r="O667" s="57" t="n">
        <v>117.6</v>
      </c>
      <c r="P667" s="54" t="n">
        <f aca="false">'Raw Data'!R666/'Raw Data'!P666*100</f>
        <v>80.7476635514019</v>
      </c>
      <c r="Q667" s="57" t="n">
        <v>7.6</v>
      </c>
      <c r="R667" s="54" t="n">
        <v>198.2</v>
      </c>
      <c r="S667" s="49" t="n">
        <v>14.7</v>
      </c>
      <c r="T667" s="56" t="n">
        <f aca="false">'Raw Data'!Z666/'Target Population'!M667*100</f>
        <v>47.9293313069909</v>
      </c>
      <c r="U667" s="56" t="n">
        <f aca="false">'Raw Data'!AA666/'Target Population'!N667*100</f>
        <v>38.4943484751546</v>
      </c>
      <c r="V667" s="56" t="n">
        <f aca="false">'Raw Data'!AH666/'Target Population'!L667*100</f>
        <v>69.6523377290632</v>
      </c>
      <c r="W667" s="57" t="n">
        <f aca="false">'Raw Data'!AI666/'Raw Data'!AH666*100</f>
        <v>82.1735923284977</v>
      </c>
      <c r="X667" s="58" t="n">
        <f aca="false">'Raw Data'!AN666/'Target Population'!L667*1000</f>
        <v>874.4648056174</v>
      </c>
      <c r="Y667" s="59" t="n">
        <f aca="false">'Raw Data'!AO666/'Target Population'!L667*1000</f>
        <v>151.909573557116</v>
      </c>
      <c r="Z667" s="55" t="n">
        <f aca="false">'Raw Data'!AO666/('Raw Data'!AJ666+'Raw Data'!AK666+'Raw Data'!AL666)*100</f>
        <v>24.5298672566372</v>
      </c>
      <c r="AA667" s="49" t="n">
        <f aca="false">('Raw Data'!AP666+'Raw Data'!AQ666+'Raw Data'!AR666)/'Raw Data'!AO666*100</f>
        <v>277.677564825254</v>
      </c>
      <c r="AB667" s="56" t="n">
        <v>136.4</v>
      </c>
      <c r="AC667" s="57" t="n">
        <v>73.2</v>
      </c>
      <c r="AD667" s="57" t="n">
        <v>159.2</v>
      </c>
      <c r="AE667" s="54" t="n">
        <v>60.9</v>
      </c>
      <c r="AF667" s="49" t="n">
        <v>16.2</v>
      </c>
      <c r="AG667" s="15" t="n">
        <f aca="false">'Raw Data'!BC666+'Raw Data'!BD666+'Raw Data'!BE666+'Raw Data'!BF666+'Raw Data'!BG666+'Raw Data'!BH666</f>
        <v>1</v>
      </c>
      <c r="AH667" s="16" t="n">
        <f aca="false">'Raw Data'!BQ666</f>
        <v>4</v>
      </c>
      <c r="AI667" s="16" t="n">
        <f aca="false">'Raw Data'!BI666+'Raw Data'!BJ666+'Raw Data'!BK666+'Raw Data'!BL666</f>
        <v>69</v>
      </c>
      <c r="AJ667" s="57" t="n">
        <f aca="false">('Raw Data'!BR666+'Raw Data'!BS666+'Raw Data'!BT666+'Raw Data'!BU666+'Raw Data'!BV666)/'Target Population'!Q667*100</f>
        <v>11.1470705687717</v>
      </c>
      <c r="AK667" s="57" t="n">
        <f aca="false">SUM('Raw Data'!BW666:BY666)/'Target Population'!G667*100</f>
        <v>0</v>
      </c>
      <c r="AL667" s="58" t="n">
        <f aca="false">'Raw Data'!BZ666</f>
        <v>170.083333333333</v>
      </c>
      <c r="AM667" s="57" t="n">
        <f aca="false">'Raw Data'!CA666/('Raw Data'!BZ666*12)*100</f>
        <v>58.0107790298873</v>
      </c>
      <c r="AN667" s="57" t="n">
        <f aca="false">'Raw Data'!CC666/('Raw Data'!CB666*12)*100</f>
        <v>68.3307332293292</v>
      </c>
      <c r="AO667" s="60" t="n">
        <v>13.5</v>
      </c>
      <c r="AP667" s="61" t="n">
        <f aca="false">'Raw Data'!CD666</f>
        <v>0</v>
      </c>
      <c r="AQ667" s="61" t="n">
        <f aca="false">'Raw Data'!CE666</f>
        <v>0</v>
      </c>
      <c r="AR667" s="14" t="n">
        <v>22</v>
      </c>
      <c r="AS667" s="14" t="n">
        <v>83.3</v>
      </c>
      <c r="AT667" s="14" t="n">
        <v>0</v>
      </c>
      <c r="AU667" s="14" t="n">
        <f aca="false">'Top Ten Disease (OPD)'!HF667</f>
        <v>0</v>
      </c>
      <c r="AV667" s="14" t="n">
        <f aca="false">'Top Ten Disease (OPD)'!HD667</f>
        <v>0</v>
      </c>
      <c r="AW667" s="14" t="n">
        <f aca="false">'Raw Data'!CG666</f>
        <v>75</v>
      </c>
      <c r="AX667" s="14" t="n">
        <f aca="false">'Raw Data'!CO666+'Raw Data'!CP666</f>
        <v>1</v>
      </c>
      <c r="AY667" s="14" t="n">
        <v>5.1</v>
      </c>
      <c r="AZ667" s="14" t="n">
        <f aca="false">'Raw Data'!CR666+'Raw Data'!CS666</f>
        <v>65272</v>
      </c>
      <c r="BA667" s="54" t="n">
        <f aca="false">AZ667/'Target Population'!F667*100</f>
        <v>115.217736668373</v>
      </c>
      <c r="BB667" s="54" t="n">
        <f aca="false">'Raw Data'!CS666/'Raw Data'!CR666*100</f>
        <v>96.9108241824545</v>
      </c>
      <c r="BC667" s="54" t="n">
        <v>91</v>
      </c>
    </row>
    <row r="668" customFormat="false" ht="15" hidden="false" customHeight="false" outlineLevel="0" collapsed="false">
      <c r="A668" s="17" t="s">
        <v>1479</v>
      </c>
      <c r="B668" s="11" t="s">
        <v>105</v>
      </c>
      <c r="C668" s="18" t="s">
        <v>1445</v>
      </c>
      <c r="D668" s="11" t="s">
        <v>1477</v>
      </c>
      <c r="E668" s="11" t="s">
        <v>1480</v>
      </c>
      <c r="F668" s="62" t="n">
        <v>150.4</v>
      </c>
      <c r="G668" s="63" t="n">
        <v>150.4</v>
      </c>
      <c r="H668" s="50" t="n">
        <v>125.2</v>
      </c>
      <c r="I668" s="64" t="n">
        <v>122</v>
      </c>
      <c r="J668" s="50" t="n">
        <v>68.3</v>
      </c>
      <c r="K668" s="50" t="n">
        <v>34.1</v>
      </c>
      <c r="L668" s="62" t="n">
        <v>56.1</v>
      </c>
      <c r="M668" s="50" t="n">
        <v>0</v>
      </c>
      <c r="N668" s="64" t="n">
        <v>16.8</v>
      </c>
      <c r="O668" s="50" t="n">
        <v>81.9</v>
      </c>
      <c r="P668" s="62" t="n">
        <f aca="false">'Raw Data'!R667/'Raw Data'!P667*100</f>
        <v>71.2765957446809</v>
      </c>
      <c r="Q668" s="50" t="n">
        <v>14.5</v>
      </c>
      <c r="R668" s="62" t="n">
        <v>213.6</v>
      </c>
      <c r="S668" s="50" t="n">
        <v>14.7</v>
      </c>
      <c r="T668" s="64" t="n">
        <f aca="false">'Raw Data'!Z667/'Target Population'!M668*100</f>
        <v>82.2652757078987</v>
      </c>
      <c r="U668" s="64" t="n">
        <f aca="false">'Raw Data'!AA667/'Target Population'!N668*100</f>
        <v>84.5648604269294</v>
      </c>
      <c r="V668" s="64" t="n">
        <f aca="false">'Raw Data'!AH667/'Target Population'!L668*100</f>
        <v>53.1420765027322</v>
      </c>
      <c r="W668" s="50" t="n">
        <f aca="false">'Raw Data'!AI667/'Raw Data'!AH667*100</f>
        <v>83.2904884318766</v>
      </c>
      <c r="X668" s="12" t="n">
        <f aca="false">'Raw Data'!AN667/'Target Population'!L668*1000</f>
        <v>745.901639344262</v>
      </c>
      <c r="Y668" s="65" t="n">
        <f aca="false">'Raw Data'!AO667/'Target Population'!L668*1000</f>
        <v>103.825136612022</v>
      </c>
      <c r="Z668" s="63" t="n">
        <f aca="false">'Raw Data'!AO667/('Raw Data'!AJ667+'Raw Data'!AK667+'Raw Data'!AL667)*100</f>
        <v>17.351598173516</v>
      </c>
      <c r="AA668" s="50" t="n">
        <f aca="false">('Raw Data'!AP667+'Raw Data'!AQ667+'Raw Data'!AR667)/'Raw Data'!AO667*100</f>
        <v>697.368421052632</v>
      </c>
      <c r="AB668" s="64" t="n">
        <v>52.8</v>
      </c>
      <c r="AC668" s="50" t="n">
        <v>29.1</v>
      </c>
      <c r="AD668" s="50" t="n">
        <v>47.2</v>
      </c>
      <c r="AE668" s="62" t="n">
        <v>22</v>
      </c>
      <c r="AF668" s="50" t="n">
        <v>15</v>
      </c>
      <c r="AG668" s="18" t="n">
        <f aca="false">'Raw Data'!BC667+'Raw Data'!BD667+'Raw Data'!BE667+'Raw Data'!BF667+'Raw Data'!BG667+'Raw Data'!BH667</f>
        <v>0</v>
      </c>
      <c r="AH668" s="11" t="n">
        <f aca="false">'Raw Data'!BQ667</f>
        <v>0</v>
      </c>
      <c r="AI668" s="11" t="n">
        <f aca="false">'Raw Data'!BI667+'Raw Data'!BJ667+'Raw Data'!BK667+'Raw Data'!BL667</f>
        <v>0</v>
      </c>
      <c r="AJ668" s="50" t="n">
        <f aca="false">('Raw Data'!BR667+'Raw Data'!BS667+'Raw Data'!BT667+'Raw Data'!BU667+'Raw Data'!BV667)/'Target Population'!Q668*100</f>
        <v>12.2078337330136</v>
      </c>
      <c r="AK668" s="50" t="n">
        <f aca="false">SUM('Raw Data'!BW667:BY667)/'Target Population'!G668*100</f>
        <v>0</v>
      </c>
      <c r="AL668" s="12" t="n">
        <f aca="false">'Raw Data'!BZ667</f>
        <v>28.5</v>
      </c>
      <c r="AM668" s="50" t="n">
        <f aca="false">'Raw Data'!CA667/('Raw Data'!BZ667*12)*100</f>
        <v>52.046783625731</v>
      </c>
      <c r="AN668" s="50" t="n">
        <f aca="false">'Raw Data'!CC667/('Raw Data'!CB667*12)*100</f>
        <v>62.9032258064516</v>
      </c>
      <c r="AO668" s="63" t="n">
        <v>19.8</v>
      </c>
      <c r="AP668" s="66" t="n">
        <f aca="false">'Raw Data'!CD667</f>
        <v>0</v>
      </c>
      <c r="AQ668" s="66" t="n">
        <f aca="false">'Raw Data'!CE667</f>
        <v>0</v>
      </c>
      <c r="AR668" s="17" t="n">
        <v>0</v>
      </c>
      <c r="AS668" s="17"/>
      <c r="AT668" s="17" t="n">
        <v>0</v>
      </c>
      <c r="AU668" s="17" t="n">
        <f aca="false">'Top Ten Disease (OPD)'!HF668</f>
        <v>0</v>
      </c>
      <c r="AV668" s="17" t="n">
        <f aca="false">'Top Ten Disease (OPD)'!HD668</f>
        <v>0</v>
      </c>
      <c r="AW668" s="17" t="n">
        <f aca="false">'Raw Data'!CG667</f>
        <v>27</v>
      </c>
      <c r="AX668" s="17" t="n">
        <f aca="false">'Raw Data'!CO667+'Raw Data'!CP667</f>
        <v>0</v>
      </c>
      <c r="AY668" s="17" t="n">
        <v>0</v>
      </c>
      <c r="AZ668" s="17" t="n">
        <f aca="false">'Raw Data'!CR667+'Raw Data'!CS667</f>
        <v>7596</v>
      </c>
      <c r="BA668" s="62" t="n">
        <f aca="false">AZ668/'Target Population'!F668*100</f>
        <v>125.263852242744</v>
      </c>
      <c r="BB668" s="62" t="n">
        <f aca="false">'Raw Data'!CS667/'Raw Data'!CR667*100</f>
        <v>96.0764068146619</v>
      </c>
      <c r="BC668" s="62" t="n">
        <v>89.6</v>
      </c>
    </row>
    <row r="669" customFormat="false" ht="15" hidden="false" customHeight="false" outlineLevel="0" collapsed="false">
      <c r="A669" s="17" t="s">
        <v>1481</v>
      </c>
      <c r="B669" s="11" t="s">
        <v>105</v>
      </c>
      <c r="C669" s="18" t="s">
        <v>1445</v>
      </c>
      <c r="D669" s="11" t="s">
        <v>1477</v>
      </c>
      <c r="E669" s="11" t="s">
        <v>1482</v>
      </c>
      <c r="F669" s="62" t="n">
        <v>171.3</v>
      </c>
      <c r="G669" s="63" t="n">
        <v>176.5</v>
      </c>
      <c r="H669" s="50" t="n">
        <v>148.5</v>
      </c>
      <c r="I669" s="64" t="n">
        <v>148.5</v>
      </c>
      <c r="J669" s="50" t="n">
        <v>111.8</v>
      </c>
      <c r="K669" s="50" t="n">
        <v>82.8</v>
      </c>
      <c r="L669" s="62" t="n">
        <v>80.8</v>
      </c>
      <c r="M669" s="50" t="n">
        <v>0</v>
      </c>
      <c r="N669" s="64" t="n">
        <v>15.8</v>
      </c>
      <c r="O669" s="50" t="n">
        <v>96.5</v>
      </c>
      <c r="P669" s="62" t="n">
        <f aca="false">'Raw Data'!R668/'Raw Data'!P668*100</f>
        <v>54.0816326530612</v>
      </c>
      <c r="Q669" s="50" t="n">
        <v>4.1</v>
      </c>
      <c r="R669" s="62" t="n">
        <v>96.5</v>
      </c>
      <c r="S669" s="50" t="n">
        <v>15.5</v>
      </c>
      <c r="T669" s="64" t="n">
        <f aca="false">'Raw Data'!Z668/'Target Population'!M669*100</f>
        <v>80.0623052959502</v>
      </c>
      <c r="U669" s="64" t="n">
        <f aca="false">'Raw Data'!AA668/'Target Population'!N669*100</f>
        <v>39.198606271777</v>
      </c>
      <c r="V669" s="64" t="n">
        <f aca="false">'Raw Data'!AH668/'Target Population'!L669*100</f>
        <v>105.492957746479</v>
      </c>
      <c r="W669" s="50" t="n">
        <f aca="false">'Raw Data'!AI668/'Raw Data'!AH668*100</f>
        <v>66.8891855807744</v>
      </c>
      <c r="X669" s="12" t="n">
        <f aca="false">'Raw Data'!AN668/'Target Population'!L669*1000</f>
        <v>1316.9014084507</v>
      </c>
      <c r="Y669" s="65" t="n">
        <f aca="false">'Raw Data'!AO668/'Target Population'!L669*1000</f>
        <v>230.985915492958</v>
      </c>
      <c r="Z669" s="63" t="n">
        <f aca="false">'Raw Data'!AO668/('Raw Data'!AJ668+'Raw Data'!AK668+'Raw Data'!AL668)*100</f>
        <v>27.3789649415693</v>
      </c>
      <c r="AA669" s="50" t="n">
        <f aca="false">('Raw Data'!AP668+'Raw Data'!AQ668+'Raw Data'!AR668)/'Raw Data'!AO668*100</f>
        <v>218.292682926829</v>
      </c>
      <c r="AB669" s="64" t="n">
        <v>160.3</v>
      </c>
      <c r="AC669" s="50" t="n">
        <v>75.2</v>
      </c>
      <c r="AD669" s="50" t="n">
        <v>74.5</v>
      </c>
      <c r="AE669" s="62" t="n">
        <v>66.7</v>
      </c>
      <c r="AF669" s="50" t="n">
        <v>19.9</v>
      </c>
      <c r="AG669" s="18" t="n">
        <f aca="false">'Raw Data'!BC668+'Raw Data'!BD668+'Raw Data'!BE668+'Raw Data'!BF668+'Raw Data'!BG668+'Raw Data'!BH668</f>
        <v>0</v>
      </c>
      <c r="AH669" s="11" t="n">
        <f aca="false">'Raw Data'!BQ668</f>
        <v>0</v>
      </c>
      <c r="AI669" s="11" t="n">
        <f aca="false">'Raw Data'!BI668+'Raw Data'!BJ668+'Raw Data'!BK668+'Raw Data'!BL668</f>
        <v>0</v>
      </c>
      <c r="AJ669" s="50" t="n">
        <f aca="false">('Raw Data'!BR668+'Raw Data'!BS668+'Raw Data'!BT668+'Raw Data'!BU668+'Raw Data'!BV668)/'Target Population'!Q669*100</f>
        <v>9.26177024482109</v>
      </c>
      <c r="AK669" s="50" t="n">
        <f aca="false">SUM('Raw Data'!BW668:BY668)/'Target Population'!G669*100</f>
        <v>0</v>
      </c>
      <c r="AL669" s="12" t="n">
        <f aca="false">'Raw Data'!BZ668</f>
        <v>31.25</v>
      </c>
      <c r="AM669" s="50" t="n">
        <f aca="false">'Raw Data'!CA668/('Raw Data'!BZ668*12)*100</f>
        <v>81.3333333333333</v>
      </c>
      <c r="AN669" s="50" t="n">
        <f aca="false">'Raw Data'!CC668/('Raw Data'!CB668*12)*100</f>
        <v>52.2522522522523</v>
      </c>
      <c r="AO669" s="63" t="n">
        <v>12.4</v>
      </c>
      <c r="AP669" s="66" t="n">
        <f aca="false">'Raw Data'!CD668</f>
        <v>0</v>
      </c>
      <c r="AQ669" s="66" t="n">
        <f aca="false">'Raw Data'!CE668</f>
        <v>0</v>
      </c>
      <c r="AR669" s="17" t="n">
        <v>0</v>
      </c>
      <c r="AS669" s="17"/>
      <c r="AT669" s="17" t="n">
        <v>0</v>
      </c>
      <c r="AU669" s="17" t="n">
        <f aca="false">'Top Ten Disease (OPD)'!HF669</f>
        <v>0</v>
      </c>
      <c r="AV669" s="17" t="n">
        <f aca="false">'Top Ten Disease (OPD)'!HD669</f>
        <v>0</v>
      </c>
      <c r="AW669" s="17" t="n">
        <f aca="false">'Raw Data'!CG668</f>
        <v>0</v>
      </c>
      <c r="AX669" s="17" t="n">
        <f aca="false">'Raw Data'!CO668+'Raw Data'!CP668</f>
        <v>0</v>
      </c>
      <c r="AY669" s="17" t="n">
        <v>0</v>
      </c>
      <c r="AZ669" s="17" t="n">
        <f aca="false">'Raw Data'!CR668+'Raw Data'!CS668</f>
        <v>7432</v>
      </c>
      <c r="BA669" s="62" t="n">
        <f aca="false">AZ669/'Target Population'!F669*100</f>
        <v>110.628163143793</v>
      </c>
      <c r="BB669" s="62" t="n">
        <f aca="false">'Raw Data'!CS668/'Raw Data'!CR668*100</f>
        <v>87.2511967750063</v>
      </c>
      <c r="BC669" s="62" t="n">
        <v>97.9</v>
      </c>
    </row>
    <row r="670" customFormat="false" ht="15" hidden="false" customHeight="false" outlineLevel="0" collapsed="false">
      <c r="A670" s="17" t="s">
        <v>1483</v>
      </c>
      <c r="B670" s="11" t="s">
        <v>105</v>
      </c>
      <c r="C670" s="18" t="s">
        <v>1445</v>
      </c>
      <c r="D670" s="11" t="s">
        <v>1477</v>
      </c>
      <c r="E670" s="11" t="s">
        <v>1484</v>
      </c>
      <c r="F670" s="62" t="n">
        <v>126.6</v>
      </c>
      <c r="G670" s="63" t="n">
        <v>133.5</v>
      </c>
      <c r="H670" s="50" t="n">
        <v>107.9</v>
      </c>
      <c r="I670" s="64" t="n">
        <v>108.3</v>
      </c>
      <c r="J670" s="50" t="n">
        <v>90.3</v>
      </c>
      <c r="K670" s="50" t="n">
        <v>74.3</v>
      </c>
      <c r="L670" s="62" t="n">
        <v>68.4</v>
      </c>
      <c r="M670" s="50" t="n">
        <v>0</v>
      </c>
      <c r="N670" s="64" t="n">
        <v>19.1</v>
      </c>
      <c r="O670" s="50" t="n">
        <v>246.3</v>
      </c>
      <c r="P670" s="62" t="n">
        <f aca="false">'Raw Data'!R669/'Raw Data'!P669*100</f>
        <v>97.0873786407767</v>
      </c>
      <c r="Q670" s="50" t="n">
        <v>9</v>
      </c>
      <c r="R670" s="62" t="n">
        <v>529.8</v>
      </c>
      <c r="S670" s="50" t="n">
        <v>13.9</v>
      </c>
      <c r="T670" s="64" t="n">
        <f aca="false">'Raw Data'!Z669/'Target Population'!M670*100</f>
        <v>61.1848825331971</v>
      </c>
      <c r="U670" s="64" t="n">
        <f aca="false">'Raw Data'!AA669/'Target Population'!N670*100</f>
        <v>51.0107015457788</v>
      </c>
      <c r="V670" s="64" t="n">
        <f aca="false">'Raw Data'!AH669/'Target Population'!L670*100</f>
        <v>65.9517426273459</v>
      </c>
      <c r="W670" s="50" t="n">
        <f aca="false">'Raw Data'!AI669/'Raw Data'!AH669*100</f>
        <v>72.2222222222222</v>
      </c>
      <c r="X670" s="12" t="n">
        <f aca="false">'Raw Data'!AN669/'Target Population'!L670*1000</f>
        <v>987.488829311886</v>
      </c>
      <c r="Y670" s="65" t="n">
        <f aca="false">'Raw Data'!AO669/'Target Population'!L670*1000</f>
        <v>268.096514745308</v>
      </c>
      <c r="Z670" s="63" t="n">
        <f aca="false">'Raw Data'!AO669/('Raw Data'!AJ669+'Raw Data'!AK669+'Raw Data'!AL669)*100</f>
        <v>30.3643724696356</v>
      </c>
      <c r="AA670" s="50" t="n">
        <f aca="false">('Raw Data'!AP669+'Raw Data'!AQ669+'Raw Data'!AR669)/'Raw Data'!AO669*100</f>
        <v>97.3333333333333</v>
      </c>
      <c r="AB670" s="64" t="n">
        <v>235.2</v>
      </c>
      <c r="AC670" s="50" t="n">
        <v>179.8</v>
      </c>
      <c r="AD670" s="50" t="n">
        <v>346.7</v>
      </c>
      <c r="AE670" s="62" t="n">
        <v>93</v>
      </c>
      <c r="AF670" s="50" t="n">
        <v>39.7</v>
      </c>
      <c r="AG670" s="18" t="n">
        <f aca="false">'Raw Data'!BC669+'Raw Data'!BD669+'Raw Data'!BE669+'Raw Data'!BF669+'Raw Data'!BG669+'Raw Data'!BH669</f>
        <v>0</v>
      </c>
      <c r="AH670" s="11" t="n">
        <f aca="false">'Raw Data'!BQ669</f>
        <v>0</v>
      </c>
      <c r="AI670" s="11" t="n">
        <f aca="false">'Raw Data'!BI669+'Raw Data'!BJ669+'Raw Data'!BK669+'Raw Data'!BL669</f>
        <v>69</v>
      </c>
      <c r="AJ670" s="50" t="n">
        <f aca="false">('Raw Data'!BR669+'Raw Data'!BS669+'Raw Data'!BT669+'Raw Data'!BU669+'Raw Data'!BV669)/'Target Population'!Q670*100</f>
        <v>17.9489361702128</v>
      </c>
      <c r="AK670" s="50" t="n">
        <f aca="false">SUM('Raw Data'!BW669:BY669)/'Target Population'!G670*100</f>
        <v>0</v>
      </c>
      <c r="AL670" s="12" t="n">
        <f aca="false">'Raw Data'!BZ669</f>
        <v>27.1666666666667</v>
      </c>
      <c r="AM670" s="50" t="n">
        <f aca="false">'Raw Data'!CA669/('Raw Data'!BZ669*12)*100</f>
        <v>48.4662576687117</v>
      </c>
      <c r="AN670" s="50" t="n">
        <f aca="false">'Raw Data'!CC669/('Raw Data'!CB669*12)*100</f>
        <v>89.9082568807339</v>
      </c>
      <c r="AO670" s="63" t="n">
        <v>8.2</v>
      </c>
      <c r="AP670" s="66" t="n">
        <f aca="false">'Raw Data'!CD669</f>
        <v>0</v>
      </c>
      <c r="AQ670" s="66" t="n">
        <f aca="false">'Raw Data'!CE669</f>
        <v>0</v>
      </c>
      <c r="AR670" s="17" t="n">
        <v>22</v>
      </c>
      <c r="AS670" s="17" t="n">
        <v>83.3</v>
      </c>
      <c r="AT670" s="17" t="n">
        <v>0</v>
      </c>
      <c r="AU670" s="17" t="n">
        <f aca="false">'Top Ten Disease (OPD)'!HF670</f>
        <v>0</v>
      </c>
      <c r="AV670" s="17" t="n">
        <f aca="false">'Top Ten Disease (OPD)'!HD670</f>
        <v>0</v>
      </c>
      <c r="AW670" s="17" t="n">
        <f aca="false">'Raw Data'!CG669</f>
        <v>14</v>
      </c>
      <c r="AX670" s="17" t="n">
        <f aca="false">'Raw Data'!CO669+'Raw Data'!CP669</f>
        <v>1</v>
      </c>
      <c r="AY670" s="17" t="n">
        <v>21.2</v>
      </c>
      <c r="AZ670" s="17" t="n">
        <f aca="false">'Raw Data'!CR669+'Raw Data'!CS669</f>
        <v>15517</v>
      </c>
      <c r="BA670" s="62" t="n">
        <f aca="false">AZ670/'Target Population'!F670*100</f>
        <v>113.461538461538</v>
      </c>
      <c r="BB670" s="62" t="n">
        <f aca="false">'Raw Data'!CS669/'Raw Data'!CR669*100</f>
        <v>96.741473310511</v>
      </c>
      <c r="BC670" s="62" t="n">
        <v>73.3</v>
      </c>
    </row>
    <row r="671" customFormat="false" ht="15" hidden="false" customHeight="false" outlineLevel="0" collapsed="false">
      <c r="A671" s="17" t="s">
        <v>1485</v>
      </c>
      <c r="B671" s="11" t="s">
        <v>105</v>
      </c>
      <c r="C671" s="18" t="s">
        <v>1445</v>
      </c>
      <c r="D671" s="11" t="s">
        <v>1477</v>
      </c>
      <c r="E671" s="11" t="s">
        <v>1486</v>
      </c>
      <c r="F671" s="62" t="n">
        <v>57.8</v>
      </c>
      <c r="G671" s="63" t="n">
        <v>90.2</v>
      </c>
      <c r="H671" s="50" t="n">
        <v>80.4</v>
      </c>
      <c r="I671" s="64" t="n">
        <v>77.5</v>
      </c>
      <c r="J671" s="50" t="n">
        <v>75.5</v>
      </c>
      <c r="K671" s="50" t="n">
        <v>66.7</v>
      </c>
      <c r="L671" s="62" t="n">
        <v>68.5</v>
      </c>
      <c r="M671" s="50" t="n">
        <v>0</v>
      </c>
      <c r="N671" s="64" t="n">
        <v>10.9</v>
      </c>
      <c r="O671" s="50" t="n">
        <v>12.4</v>
      </c>
      <c r="P671" s="62" t="n">
        <f aca="false">'Raw Data'!R670/'Raw Data'!P670*100</f>
        <v>57.1428571428571</v>
      </c>
      <c r="Q671" s="50" t="n">
        <v>28.6</v>
      </c>
      <c r="R671" s="62" t="n">
        <v>7.7</v>
      </c>
      <c r="S671" s="50" t="n">
        <v>0</v>
      </c>
      <c r="T671" s="64" t="n">
        <f aca="false">'Raw Data'!Z670/'Target Population'!M671*100</f>
        <v>51.1811023622047</v>
      </c>
      <c r="U671" s="64" t="n">
        <f aca="false">'Raw Data'!AA670/'Target Population'!N671*100</f>
        <v>107.389162561576</v>
      </c>
      <c r="V671" s="64" t="n">
        <f aca="false">'Raw Data'!AH670/'Target Population'!L671*100</f>
        <v>19.016393442623</v>
      </c>
      <c r="W671" s="50" t="n">
        <f aca="false">'Raw Data'!AI670/'Raw Data'!AH670*100</f>
        <v>103.448275862069</v>
      </c>
      <c r="X671" s="12" t="n">
        <f aca="false">'Raw Data'!AN670/'Target Population'!L671*1000</f>
        <v>318.032786885246</v>
      </c>
      <c r="Y671" s="65" t="n">
        <f aca="false">'Raw Data'!AO670/'Target Population'!L671*1000</f>
        <v>39.344262295082</v>
      </c>
      <c r="Z671" s="63" t="n">
        <f aca="false">'Raw Data'!AO670/('Raw Data'!AJ670+'Raw Data'!AK670+'Raw Data'!AL670)*100</f>
        <v>13.0434782608696</v>
      </c>
      <c r="AA671" s="50" t="n">
        <f aca="false">('Raw Data'!AP670+'Raw Data'!AQ670+'Raw Data'!AR670)/'Raw Data'!AO670*100</f>
        <v>725</v>
      </c>
      <c r="AB671" s="64" t="n">
        <v>6.7</v>
      </c>
      <c r="AC671" s="50" t="n">
        <v>0</v>
      </c>
      <c r="AD671" s="50" t="n">
        <v>0</v>
      </c>
      <c r="AE671" s="62" t="n">
        <v>0</v>
      </c>
      <c r="AF671" s="50" t="n">
        <v>0</v>
      </c>
      <c r="AG671" s="18" t="n">
        <f aca="false">'Raw Data'!BC670+'Raw Data'!BD670+'Raw Data'!BE670+'Raw Data'!BF670+'Raw Data'!BG670+'Raw Data'!BH670</f>
        <v>0</v>
      </c>
      <c r="AH671" s="11" t="n">
        <f aca="false">'Raw Data'!BQ670</f>
        <v>1</v>
      </c>
      <c r="AI671" s="11" t="n">
        <f aca="false">'Raw Data'!BI670+'Raw Data'!BJ670+'Raw Data'!BK670+'Raw Data'!BL670</f>
        <v>0</v>
      </c>
      <c r="AJ671" s="50" t="n">
        <f aca="false">('Raw Data'!BR670+'Raw Data'!BS670+'Raw Data'!BT670+'Raw Data'!BU670+'Raw Data'!BV670)/'Target Population'!Q671*100</f>
        <v>7.06768350810296</v>
      </c>
      <c r="AK671" s="50" t="n">
        <f aca="false">SUM('Raw Data'!BW670:BY670)/'Target Population'!G671*100</f>
        <v>0</v>
      </c>
      <c r="AL671" s="12" t="n">
        <f aca="false">'Raw Data'!BZ670</f>
        <v>21</v>
      </c>
      <c r="AM671" s="50" t="n">
        <f aca="false">'Raw Data'!CA670/('Raw Data'!BZ670*12)*100</f>
        <v>16.6666666666667</v>
      </c>
      <c r="AN671" s="50" t="n">
        <f aca="false">'Raw Data'!CC670/('Raw Data'!CB670*12)*100</f>
        <v>44.3298969072165</v>
      </c>
      <c r="AO671" s="63" t="n">
        <v>5.2</v>
      </c>
      <c r="AP671" s="66" t="n">
        <f aca="false">'Raw Data'!CD670</f>
        <v>0</v>
      </c>
      <c r="AQ671" s="66" t="n">
        <f aca="false">'Raw Data'!CE670</f>
        <v>0</v>
      </c>
      <c r="AR671" s="17" t="n">
        <v>0</v>
      </c>
      <c r="AS671" s="17"/>
      <c r="AT671" s="17" t="n">
        <v>0</v>
      </c>
      <c r="AU671" s="17" t="n">
        <f aca="false">'Top Ten Disease (OPD)'!HF671</f>
        <v>0</v>
      </c>
      <c r="AV671" s="17" t="n">
        <f aca="false">'Top Ten Disease (OPD)'!HD671</f>
        <v>0</v>
      </c>
      <c r="AW671" s="17" t="n">
        <f aca="false">'Raw Data'!CG670</f>
        <v>1</v>
      </c>
      <c r="AX671" s="17" t="n">
        <f aca="false">'Raw Data'!CO670+'Raw Data'!CP670</f>
        <v>0</v>
      </c>
      <c r="AY671" s="17" t="n">
        <v>0</v>
      </c>
      <c r="AZ671" s="17" t="n">
        <f aca="false">'Raw Data'!CR670+'Raw Data'!CS670</f>
        <v>4526</v>
      </c>
      <c r="BA671" s="62" t="n">
        <f aca="false">AZ671/'Target Population'!F671*100</f>
        <v>90.4295704295704</v>
      </c>
      <c r="BB671" s="62" t="n">
        <f aca="false">'Raw Data'!CS670/'Raw Data'!CR670*100</f>
        <v>96.4409722222222</v>
      </c>
      <c r="BC671" s="62" t="n">
        <v>95.8</v>
      </c>
    </row>
    <row r="672" customFormat="false" ht="15" hidden="false" customHeight="false" outlineLevel="0" collapsed="false">
      <c r="A672" s="17" t="s">
        <v>1487</v>
      </c>
      <c r="B672" s="11" t="s">
        <v>105</v>
      </c>
      <c r="C672" s="18" t="s">
        <v>1445</v>
      </c>
      <c r="D672" s="11" t="s">
        <v>1477</v>
      </c>
      <c r="E672" s="11" t="s">
        <v>1488</v>
      </c>
      <c r="F672" s="62" t="n">
        <v>145.5</v>
      </c>
      <c r="G672" s="63" t="n">
        <v>184.1</v>
      </c>
      <c r="H672" s="50" t="n">
        <v>167.3</v>
      </c>
      <c r="I672" s="64" t="n">
        <v>157.3</v>
      </c>
      <c r="J672" s="50" t="n">
        <v>133.6</v>
      </c>
      <c r="K672" s="50" t="n">
        <v>52.7</v>
      </c>
      <c r="L672" s="62" t="n">
        <v>58.7</v>
      </c>
      <c r="M672" s="50" t="n">
        <v>0</v>
      </c>
      <c r="N672" s="64" t="n">
        <v>9.1</v>
      </c>
      <c r="O672" s="50" t="n">
        <v>101.8</v>
      </c>
      <c r="P672" s="62" t="n">
        <f aca="false">'Raw Data'!R671/'Raw Data'!P671*100</f>
        <v>115.686274509804</v>
      </c>
      <c r="Q672" s="50" t="n">
        <v>7</v>
      </c>
      <c r="R672" s="62" t="n">
        <v>122.8</v>
      </c>
      <c r="S672" s="50" t="n">
        <v>13</v>
      </c>
      <c r="T672" s="64" t="n">
        <f aca="false">'Raw Data'!Z671/'Target Population'!M672*100</f>
        <v>63.4146341463415</v>
      </c>
      <c r="U672" s="64" t="n">
        <f aca="false">'Raw Data'!AA671/'Target Population'!N672*100</f>
        <v>40.2697495183044</v>
      </c>
      <c r="V672" s="64" t="n">
        <f aca="false">'Raw Data'!AH671/'Target Population'!L672*100</f>
        <v>104.610492845787</v>
      </c>
      <c r="W672" s="50" t="n">
        <f aca="false">'Raw Data'!AI671/'Raw Data'!AH671*100</f>
        <v>86.5501519756839</v>
      </c>
      <c r="X672" s="12" t="n">
        <f aca="false">'Raw Data'!AN671/'Target Population'!L672*1000</f>
        <v>1353.73608903021</v>
      </c>
      <c r="Y672" s="65" t="n">
        <f aca="false">'Raw Data'!AO671/'Target Population'!L672*1000</f>
        <v>81.8759936406995</v>
      </c>
      <c r="Z672" s="63" t="n">
        <f aca="false">'Raw Data'!AO671/('Raw Data'!AJ671+'Raw Data'!AK671+'Raw Data'!AL671)*100</f>
        <v>10.0097181729835</v>
      </c>
      <c r="AA672" s="50" t="n">
        <f aca="false">('Raw Data'!AP671+'Raw Data'!AQ671+'Raw Data'!AR671)/'Raw Data'!AO671*100</f>
        <v>562.135922330097</v>
      </c>
      <c r="AB672" s="64" t="n">
        <v>115.8</v>
      </c>
      <c r="AC672" s="50" t="n">
        <v>11.8</v>
      </c>
      <c r="AD672" s="50" t="n">
        <v>106.6</v>
      </c>
      <c r="AE672" s="62" t="n">
        <v>62.3</v>
      </c>
      <c r="AF672" s="50" t="n">
        <v>3.1</v>
      </c>
      <c r="AG672" s="18" t="n">
        <f aca="false">'Raw Data'!BC671+'Raw Data'!BD671+'Raw Data'!BE671+'Raw Data'!BF671+'Raw Data'!BG671+'Raw Data'!BH671</f>
        <v>0</v>
      </c>
      <c r="AH672" s="11" t="n">
        <f aca="false">'Raw Data'!BQ671</f>
        <v>0</v>
      </c>
      <c r="AI672" s="11" t="n">
        <f aca="false">'Raw Data'!BI671+'Raw Data'!BJ671+'Raw Data'!BK671+'Raw Data'!BL671</f>
        <v>0</v>
      </c>
      <c r="AJ672" s="50" t="n">
        <f aca="false">('Raw Data'!BR671+'Raw Data'!BS671+'Raw Data'!BT671+'Raw Data'!BU671+'Raw Data'!BV671)/'Target Population'!Q672*100</f>
        <v>9.3402620876638</v>
      </c>
      <c r="AK672" s="50" t="n">
        <f aca="false">SUM('Raw Data'!BW671:BY671)/'Target Population'!G672*100</f>
        <v>0</v>
      </c>
      <c r="AL672" s="12" t="n">
        <f aca="false">'Raw Data'!BZ671</f>
        <v>35.8333333333333</v>
      </c>
      <c r="AM672" s="50" t="n">
        <f aca="false">'Raw Data'!CA671/('Raw Data'!BZ671*12)*100</f>
        <v>85.8139534883721</v>
      </c>
      <c r="AN672" s="50" t="n">
        <f aca="false">'Raw Data'!CC671/('Raw Data'!CB671*12)*100</f>
        <v>82.3529411764706</v>
      </c>
      <c r="AO672" s="63" t="n">
        <v>10.3</v>
      </c>
      <c r="AP672" s="66" t="n">
        <f aca="false">'Raw Data'!CD671</f>
        <v>0</v>
      </c>
      <c r="AQ672" s="66" t="n">
        <f aca="false">'Raw Data'!CE671</f>
        <v>0</v>
      </c>
      <c r="AR672" s="17" t="n">
        <v>0</v>
      </c>
      <c r="AS672" s="17"/>
      <c r="AT672" s="17" t="n">
        <v>0</v>
      </c>
      <c r="AU672" s="17" t="n">
        <f aca="false">'Top Ten Disease (OPD)'!HF672</f>
        <v>0</v>
      </c>
      <c r="AV672" s="17" t="n">
        <f aca="false">'Top Ten Disease (OPD)'!HD672</f>
        <v>0</v>
      </c>
      <c r="AW672" s="17" t="n">
        <f aca="false">'Raw Data'!CG671</f>
        <v>19</v>
      </c>
      <c r="AX672" s="17" t="n">
        <f aca="false">'Raw Data'!CO671+'Raw Data'!CP671</f>
        <v>0</v>
      </c>
      <c r="AY672" s="17" t="n">
        <v>0</v>
      </c>
      <c r="AZ672" s="17" t="n">
        <f aca="false">'Raw Data'!CR671+'Raw Data'!CS671</f>
        <v>16873</v>
      </c>
      <c r="BA672" s="62" t="n">
        <f aca="false">AZ672/'Target Population'!F672*100</f>
        <v>155.425571112749</v>
      </c>
      <c r="BB672" s="62" t="n">
        <f aca="false">'Raw Data'!CS671/'Raw Data'!CR671*100</f>
        <v>103.706386574912</v>
      </c>
      <c r="BC672" s="62" t="n">
        <v>94.4</v>
      </c>
    </row>
    <row r="673" customFormat="false" ht="15" hidden="false" customHeight="false" outlineLevel="0" collapsed="false">
      <c r="A673" s="17" t="s">
        <v>1489</v>
      </c>
      <c r="B673" s="11" t="s">
        <v>105</v>
      </c>
      <c r="C673" s="18" t="s">
        <v>1445</v>
      </c>
      <c r="D673" s="11" t="s">
        <v>1477</v>
      </c>
      <c r="E673" s="11" t="s">
        <v>1490</v>
      </c>
      <c r="F673" s="62" t="n">
        <v>161.4</v>
      </c>
      <c r="G673" s="63" t="n">
        <v>184.8</v>
      </c>
      <c r="H673" s="50" t="n">
        <v>132.9</v>
      </c>
      <c r="I673" s="64" t="n">
        <v>124.7</v>
      </c>
      <c r="J673" s="50" t="n">
        <v>119.6</v>
      </c>
      <c r="K673" s="50" t="n">
        <v>49.5</v>
      </c>
      <c r="L673" s="62" t="n">
        <v>36.4</v>
      </c>
      <c r="M673" s="50" t="n">
        <v>0</v>
      </c>
      <c r="N673" s="64" t="n">
        <v>28.1</v>
      </c>
      <c r="O673" s="50" t="n">
        <v>49.7</v>
      </c>
      <c r="P673" s="62" t="n">
        <f aca="false">'Raw Data'!R672/'Raw Data'!P672*100</f>
        <v>67.8571428571429</v>
      </c>
      <c r="Q673" s="50" t="n">
        <v>0</v>
      </c>
      <c r="R673" s="62" t="n">
        <v>105.8</v>
      </c>
      <c r="S673" s="50" t="n">
        <v>17.8</v>
      </c>
      <c r="T673" s="64" t="n">
        <f aca="false">'Raw Data'!Z672/'Target Population'!M673*100</f>
        <v>0</v>
      </c>
      <c r="U673" s="64" t="n">
        <f aca="false">'Raw Data'!AA672/'Target Population'!N673*100</f>
        <v>0</v>
      </c>
      <c r="V673" s="64" t="n">
        <f aca="false">'Raw Data'!AH672/'Target Population'!L673*100</f>
        <v>11.8069815195072</v>
      </c>
      <c r="W673" s="50" t="n">
        <f aca="false">'Raw Data'!AI672/'Raw Data'!AH672*100</f>
        <v>128.695652173913</v>
      </c>
      <c r="X673" s="12" t="n">
        <f aca="false">'Raw Data'!AN672/'Target Population'!L673*1000</f>
        <v>181.724845995893</v>
      </c>
      <c r="Y673" s="65" t="n">
        <f aca="false">'Raw Data'!AO672/'Target Population'!L673*1000</f>
        <v>62.6283367556468</v>
      </c>
      <c r="Z673" s="63" t="n">
        <f aca="false">'Raw Data'!AO672/('Raw Data'!AJ672+'Raw Data'!AK672+'Raw Data'!AL672)*100</f>
        <v>37.1951219512195</v>
      </c>
      <c r="AA673" s="50" t="n">
        <f aca="false">('Raw Data'!AP672+'Raw Data'!AQ672+'Raw Data'!AR672)/'Raw Data'!AO672*100</f>
        <v>165.573770491803</v>
      </c>
      <c r="AB673" s="64" t="n">
        <v>120.9</v>
      </c>
      <c r="AC673" s="50" t="n">
        <v>69.3</v>
      </c>
      <c r="AD673" s="50" t="n">
        <v>216</v>
      </c>
      <c r="AE673" s="62" t="n">
        <v>72.4</v>
      </c>
      <c r="AF673" s="50" t="n">
        <v>1.2</v>
      </c>
      <c r="AG673" s="18" t="n">
        <f aca="false">'Raw Data'!BC672+'Raw Data'!BD672+'Raw Data'!BE672+'Raw Data'!BF672+'Raw Data'!BG672+'Raw Data'!BH672</f>
        <v>1</v>
      </c>
      <c r="AH673" s="11" t="n">
        <f aca="false">'Raw Data'!BQ672</f>
        <v>0</v>
      </c>
      <c r="AI673" s="11" t="n">
        <f aca="false">'Raw Data'!BI672+'Raw Data'!BJ672+'Raw Data'!BK672+'Raw Data'!BL672</f>
        <v>0</v>
      </c>
      <c r="AJ673" s="50" t="n">
        <f aca="false">('Raw Data'!BR672+'Raw Data'!BS672+'Raw Data'!BT672+'Raw Data'!BU672+'Raw Data'!BV672)/'Target Population'!Q673*100</f>
        <v>4.16687844133842</v>
      </c>
      <c r="AK673" s="50" t="n">
        <f aca="false">SUM('Raw Data'!BW672:BY672)/'Target Population'!G673*100</f>
        <v>0</v>
      </c>
      <c r="AL673" s="12" t="n">
        <f aca="false">'Raw Data'!BZ672</f>
        <v>9.08333333333333</v>
      </c>
      <c r="AM673" s="50" t="n">
        <f aca="false">'Raw Data'!CA672/('Raw Data'!BZ672*12)*100</f>
        <v>42.2018348623853</v>
      </c>
      <c r="AN673" s="50" t="n">
        <f aca="false">'Raw Data'!CC672/('Raw Data'!CB672*12)*100</f>
        <v>59.5833333333333</v>
      </c>
      <c r="AO673" s="63" t="n">
        <v>15.8</v>
      </c>
      <c r="AP673" s="66" t="n">
        <f aca="false">'Raw Data'!CD672</f>
        <v>0</v>
      </c>
      <c r="AQ673" s="66" t="n">
        <f aca="false">'Raw Data'!CE672</f>
        <v>0</v>
      </c>
      <c r="AR673" s="17" t="n">
        <v>0</v>
      </c>
      <c r="AS673" s="17"/>
      <c r="AT673" s="17" t="n">
        <v>0</v>
      </c>
      <c r="AU673" s="17" t="n">
        <f aca="false">'Top Ten Disease (OPD)'!HF673</f>
        <v>0</v>
      </c>
      <c r="AV673" s="17" t="n">
        <f aca="false">'Top Ten Disease (OPD)'!HD673</f>
        <v>0</v>
      </c>
      <c r="AW673" s="17" t="n">
        <f aca="false">'Raw Data'!CG672</f>
        <v>8</v>
      </c>
      <c r="AX673" s="17" t="n">
        <f aca="false">'Raw Data'!CO672+'Raw Data'!CP672</f>
        <v>0</v>
      </c>
      <c r="AY673" s="17" t="n">
        <v>0</v>
      </c>
      <c r="AZ673" s="17" t="n">
        <f aca="false">'Raw Data'!CR672+'Raw Data'!CS672</f>
        <v>4698</v>
      </c>
      <c r="BA673" s="62" t="n">
        <f aca="false">AZ673/'Target Population'!F673*100</f>
        <v>60.3623281510985</v>
      </c>
      <c r="BB673" s="62" t="n">
        <f aca="false">'Raw Data'!CS672/'Raw Data'!CR672*100</f>
        <v>101.977644024076</v>
      </c>
      <c r="BC673" s="62" t="n">
        <v>100</v>
      </c>
    </row>
    <row r="674" customFormat="false" ht="15" hidden="false" customHeight="false" outlineLevel="0" collapsed="false">
      <c r="A674" s="17" t="s">
        <v>1491</v>
      </c>
      <c r="B674" s="11" t="s">
        <v>105</v>
      </c>
      <c r="C674" s="18" t="s">
        <v>1445</v>
      </c>
      <c r="D674" s="11" t="s">
        <v>1477</v>
      </c>
      <c r="E674" s="11" t="s">
        <v>1492</v>
      </c>
      <c r="F674" s="62" t="n">
        <v>136.8</v>
      </c>
      <c r="G674" s="63" t="n">
        <v>160.2</v>
      </c>
      <c r="H674" s="50" t="n">
        <v>135.3</v>
      </c>
      <c r="I674" s="64" t="n">
        <v>161.7</v>
      </c>
      <c r="J674" s="50" t="n">
        <v>125.6</v>
      </c>
      <c r="K674" s="50" t="n">
        <v>69.9</v>
      </c>
      <c r="L674" s="62" t="n">
        <v>20.5</v>
      </c>
      <c r="M674" s="50" t="n">
        <v>0</v>
      </c>
      <c r="N674" s="64" t="n">
        <v>15.5</v>
      </c>
      <c r="O674" s="50" t="n">
        <v>90.5</v>
      </c>
      <c r="P674" s="62" t="n">
        <f aca="false">'Raw Data'!R673/'Raw Data'!P673*100</f>
        <v>68.1818181818182</v>
      </c>
      <c r="Q674" s="50" t="n">
        <v>10.3</v>
      </c>
      <c r="R674" s="62" t="n">
        <v>82.7</v>
      </c>
      <c r="S674" s="50" t="n">
        <v>21.8</v>
      </c>
      <c r="T674" s="64" t="n">
        <f aca="false">'Raw Data'!Z673/'Target Population'!M674*100</f>
        <v>0</v>
      </c>
      <c r="U674" s="64" t="n">
        <f aca="false">'Raw Data'!AA673/'Target Population'!N674*100</f>
        <v>0</v>
      </c>
      <c r="V674" s="64" t="n">
        <f aca="false">'Raw Data'!AH673/'Target Population'!L674*100</f>
        <v>94.7368421052632</v>
      </c>
      <c r="W674" s="50" t="n">
        <f aca="false">'Raw Data'!AI673/'Raw Data'!AH673*100</f>
        <v>90.7407407407408</v>
      </c>
      <c r="X674" s="12" t="n">
        <f aca="false">'Raw Data'!AN673/'Target Population'!L674*1000</f>
        <v>732.793522267207</v>
      </c>
      <c r="Y674" s="65" t="n">
        <f aca="false">'Raw Data'!AO673/'Target Population'!L674*1000</f>
        <v>230.769230769231</v>
      </c>
      <c r="Z674" s="63" t="n">
        <f aca="false">'Raw Data'!AO673/('Raw Data'!AJ673+'Raw Data'!AK673+'Raw Data'!AL673)*100</f>
        <v>55.8823529411765</v>
      </c>
      <c r="AA674" s="50" t="n">
        <f aca="false">('Raw Data'!AP673+'Raw Data'!AQ673+'Raw Data'!AR673)/'Raw Data'!AO673*100</f>
        <v>301.754385964912</v>
      </c>
      <c r="AB674" s="64" t="n">
        <v>134.3</v>
      </c>
      <c r="AC674" s="50" t="n">
        <v>51.8</v>
      </c>
      <c r="AD674" s="50" t="n">
        <v>99.3</v>
      </c>
      <c r="AE674" s="62" t="n">
        <v>54.7</v>
      </c>
      <c r="AF674" s="50" t="n">
        <v>16.1</v>
      </c>
      <c r="AG674" s="18" t="n">
        <f aca="false">'Raw Data'!BC673+'Raw Data'!BD673+'Raw Data'!BE673+'Raw Data'!BF673+'Raw Data'!BG673+'Raw Data'!BH673</f>
        <v>0</v>
      </c>
      <c r="AH674" s="11" t="n">
        <f aca="false">'Raw Data'!BQ673</f>
        <v>3</v>
      </c>
      <c r="AI674" s="11" t="n">
        <f aca="false">'Raw Data'!BI673+'Raw Data'!BJ673+'Raw Data'!BK673+'Raw Data'!BL673</f>
        <v>0</v>
      </c>
      <c r="AJ674" s="50" t="n">
        <f aca="false">('Raw Data'!BR673+'Raw Data'!BS673+'Raw Data'!BT673+'Raw Data'!BU673+'Raw Data'!BV673)/'Target Population'!Q674*100</f>
        <v>12.1932012717046</v>
      </c>
      <c r="AK674" s="50" t="n">
        <f aca="false">SUM('Raw Data'!BW673:BY673)/'Target Population'!G674*100</f>
        <v>0</v>
      </c>
      <c r="AL674" s="12" t="n">
        <f aca="false">'Raw Data'!BZ673</f>
        <v>17.25</v>
      </c>
      <c r="AM674" s="50" t="n">
        <f aca="false">'Raw Data'!CA673/('Raw Data'!BZ673*12)*100</f>
        <v>41.5458937198068</v>
      </c>
      <c r="AN674" s="50" t="n">
        <f aca="false">'Raw Data'!CC673/('Raw Data'!CB673*12)*100</f>
        <v>69.5652173913043</v>
      </c>
      <c r="AO674" s="63" t="n">
        <v>35.2</v>
      </c>
      <c r="AP674" s="66" t="n">
        <f aca="false">'Raw Data'!CD673</f>
        <v>0</v>
      </c>
      <c r="AQ674" s="66" t="n">
        <f aca="false">'Raw Data'!CE673</f>
        <v>0</v>
      </c>
      <c r="AR674" s="17" t="n">
        <v>0</v>
      </c>
      <c r="AS674" s="17"/>
      <c r="AT674" s="17" t="n">
        <v>0</v>
      </c>
      <c r="AU674" s="17" t="n">
        <f aca="false">'Top Ten Disease (OPD)'!HF674</f>
        <v>0</v>
      </c>
      <c r="AV674" s="17" t="n">
        <f aca="false">'Top Ten Disease (OPD)'!HD674</f>
        <v>0</v>
      </c>
      <c r="AW674" s="17" t="n">
        <f aca="false">'Raw Data'!CG673</f>
        <v>6</v>
      </c>
      <c r="AX674" s="17" t="n">
        <f aca="false">'Raw Data'!CO673+'Raw Data'!CP673</f>
        <v>0</v>
      </c>
      <c r="AY674" s="17" t="n">
        <v>0</v>
      </c>
      <c r="AZ674" s="17" t="n">
        <f aca="false">'Raw Data'!CR673+'Raw Data'!CS673</f>
        <v>8630</v>
      </c>
      <c r="BA674" s="62" t="n">
        <f aca="false">AZ674/'Target Population'!F674*100</f>
        <v>131.77584364025</v>
      </c>
      <c r="BB674" s="62" t="n">
        <f aca="false">'Raw Data'!CS673/'Raw Data'!CR673*100</f>
        <v>91.5649278579356</v>
      </c>
      <c r="BC674" s="62" t="n">
        <v>95.8</v>
      </c>
    </row>
    <row r="675" customFormat="false" ht="15" hidden="false" customHeight="false" outlineLevel="0" collapsed="false">
      <c r="A675" s="19" t="s">
        <v>1493</v>
      </c>
      <c r="B675" s="9" t="s">
        <v>101</v>
      </c>
      <c r="C675" s="15" t="s">
        <v>1445</v>
      </c>
      <c r="D675" s="9" t="s">
        <v>1494</v>
      </c>
      <c r="E675" s="9" t="s">
        <v>1495</v>
      </c>
      <c r="F675" s="67" t="n">
        <v>95.6</v>
      </c>
      <c r="G675" s="68" t="n">
        <v>96.5</v>
      </c>
      <c r="H675" s="49" t="n">
        <v>85.4</v>
      </c>
      <c r="I675" s="56" t="n">
        <v>86.7</v>
      </c>
      <c r="J675" s="49" t="n">
        <v>84.6</v>
      </c>
      <c r="K675" s="49" t="n">
        <v>74.5</v>
      </c>
      <c r="L675" s="67" t="n">
        <v>77.4</v>
      </c>
      <c r="M675" s="49" t="n">
        <v>161.3</v>
      </c>
      <c r="N675" s="56" t="n">
        <v>11.5</v>
      </c>
      <c r="O675" s="49" t="n">
        <v>73.4</v>
      </c>
      <c r="P675" s="67" t="n">
        <f aca="false">'Raw Data'!R674/'Raw Data'!P674*100</f>
        <v>92.8641251221896</v>
      </c>
      <c r="Q675" s="49" t="n">
        <v>7.3</v>
      </c>
      <c r="R675" s="67" t="n">
        <v>187.5</v>
      </c>
      <c r="S675" s="49" t="n">
        <v>12.3</v>
      </c>
      <c r="T675" s="56" t="n">
        <f aca="false">'Raw Data'!Z674/'Target Population'!M675*100</f>
        <v>91.3349991076209</v>
      </c>
      <c r="U675" s="56" t="n">
        <f aca="false">'Raw Data'!AA674/'Target Population'!N675*100</f>
        <v>77.4300331026181</v>
      </c>
      <c r="V675" s="56" t="n">
        <f aca="false">'Raw Data'!AH674/'Target Population'!L675*100</f>
        <v>86.794727535766</v>
      </c>
      <c r="W675" s="49" t="n">
        <f aca="false">'Raw Data'!AI674/'Raw Data'!AH674*100</f>
        <v>99.2684507824799</v>
      </c>
      <c r="X675" s="10" t="n">
        <f aca="false">'Raw Data'!AN674/'Target Population'!L675*1000</f>
        <v>1113.08471306864</v>
      </c>
      <c r="Y675" s="69" t="n">
        <f aca="false">'Raw Data'!AO674/'Target Population'!L675*1000</f>
        <v>166.130847130686</v>
      </c>
      <c r="Z675" s="68" t="n">
        <f aca="false">'Raw Data'!AO674/('Raw Data'!AJ674+'Raw Data'!AK674+'Raw Data'!AL674)*100</f>
        <v>36.1426822871131</v>
      </c>
      <c r="AA675" s="49" t="n">
        <f aca="false">('Raw Data'!AP674+'Raw Data'!AQ674+'Raw Data'!AR674)/'Raw Data'!AO674*100</f>
        <v>124.238026124819</v>
      </c>
      <c r="AB675" s="56" t="n">
        <v>103.5</v>
      </c>
      <c r="AC675" s="49" t="n">
        <v>44.3</v>
      </c>
      <c r="AD675" s="49" t="n">
        <v>56.3</v>
      </c>
      <c r="AE675" s="67" t="n">
        <v>56.4</v>
      </c>
      <c r="AF675" s="49" t="n">
        <v>20.7</v>
      </c>
      <c r="AG675" s="15" t="n">
        <f aca="false">'Raw Data'!BC674+'Raw Data'!BD674+'Raw Data'!BE674+'Raw Data'!BF674+'Raw Data'!BG674+'Raw Data'!BH674</f>
        <v>0</v>
      </c>
      <c r="AH675" s="9" t="n">
        <f aca="false">'Raw Data'!BQ674</f>
        <v>18</v>
      </c>
      <c r="AI675" s="9" t="n">
        <f aca="false">'Raw Data'!BI674+'Raw Data'!BJ674+'Raw Data'!BK674+'Raw Data'!BL674</f>
        <v>1310</v>
      </c>
      <c r="AJ675" s="49" t="n">
        <f aca="false">('Raw Data'!BR674+'Raw Data'!BS674+'Raw Data'!BT674+'Raw Data'!BU674+'Raw Data'!BV674)/'Target Population'!Q675*100</f>
        <v>17.2762124588772</v>
      </c>
      <c r="AK675" s="49" t="n">
        <f aca="false">SUM('Raw Data'!BW674:BY674)/'Target Population'!G675*100</f>
        <v>0.234833659491194</v>
      </c>
      <c r="AL675" s="10" t="n">
        <f aca="false">'Raw Data'!BZ674</f>
        <v>521.166666666667</v>
      </c>
      <c r="AM675" s="49" t="n">
        <f aca="false">'Raw Data'!CA674/('Raw Data'!BZ674*12)*100</f>
        <v>70.0031979533099</v>
      </c>
      <c r="AN675" s="49" t="n">
        <f aca="false">'Raw Data'!CC674/('Raw Data'!CB674*12)*100</f>
        <v>87.102633969119</v>
      </c>
      <c r="AO675" s="68" t="n">
        <v>22.8</v>
      </c>
      <c r="AP675" s="70" t="n">
        <f aca="false">'Raw Data'!CD674</f>
        <v>0</v>
      </c>
      <c r="AQ675" s="70" t="n">
        <f aca="false">'Raw Data'!CE674</f>
        <v>0</v>
      </c>
      <c r="AR675" s="19" t="n">
        <v>63</v>
      </c>
      <c r="AS675" s="19" t="n">
        <v>42.9</v>
      </c>
      <c r="AT675" s="19" t="n">
        <v>0</v>
      </c>
      <c r="AU675" s="19" t="n">
        <f aca="false">'Top Ten Disease (OPD)'!HF675</f>
        <v>21</v>
      </c>
      <c r="AV675" s="19" t="n">
        <f aca="false">'Top Ten Disease (OPD)'!HD675</f>
        <v>0</v>
      </c>
      <c r="AW675" s="19" t="n">
        <f aca="false">'Raw Data'!CG674</f>
        <v>9</v>
      </c>
      <c r="AX675" s="19" t="n">
        <f aca="false">'Raw Data'!CO674+'Raw Data'!CP674</f>
        <v>1</v>
      </c>
      <c r="AY675" s="19" t="n">
        <v>0.83</v>
      </c>
      <c r="AZ675" s="19" t="n">
        <f aca="false">'Raw Data'!CR674+'Raw Data'!CS674</f>
        <v>118477</v>
      </c>
      <c r="BA675" s="67" t="n">
        <f aca="false">AZ675/'Target Population'!F675*100</f>
        <v>98.0769867549669</v>
      </c>
      <c r="BB675" s="67" t="n">
        <f aca="false">'Raw Data'!CS674/'Raw Data'!CR674*100</f>
        <v>84.5924933393578</v>
      </c>
      <c r="BC675" s="67" t="n">
        <v>96.9</v>
      </c>
    </row>
    <row r="676" customFormat="false" ht="15" hidden="false" customHeight="false" outlineLevel="0" collapsed="false">
      <c r="A676" s="17" t="s">
        <v>1496</v>
      </c>
      <c r="B676" s="11" t="s">
        <v>105</v>
      </c>
      <c r="C676" s="18" t="s">
        <v>1445</v>
      </c>
      <c r="D676" s="11" t="s">
        <v>1494</v>
      </c>
      <c r="E676" s="11" t="s">
        <v>1497</v>
      </c>
      <c r="F676" s="62" t="n">
        <v>101.8</v>
      </c>
      <c r="G676" s="63" t="n">
        <v>113.7</v>
      </c>
      <c r="H676" s="50" t="n">
        <v>102.7</v>
      </c>
      <c r="I676" s="64" t="n">
        <v>102.7</v>
      </c>
      <c r="J676" s="50" t="n">
        <v>108.8</v>
      </c>
      <c r="K676" s="50" t="n">
        <v>87</v>
      </c>
      <c r="L676" s="62" t="n">
        <v>78</v>
      </c>
      <c r="M676" s="50" t="n">
        <v>53.5</v>
      </c>
      <c r="N676" s="64" t="n">
        <v>9.6</v>
      </c>
      <c r="O676" s="50" t="n">
        <v>64.1</v>
      </c>
      <c r="P676" s="62" t="n">
        <f aca="false">'Raw Data'!R675/'Raw Data'!P675*100</f>
        <v>94.1176470588235</v>
      </c>
      <c r="Q676" s="50" t="n">
        <v>4.2</v>
      </c>
      <c r="R676" s="62" t="n">
        <v>108</v>
      </c>
      <c r="S676" s="50" t="n">
        <v>20.5</v>
      </c>
      <c r="T676" s="64" t="n">
        <f aca="false">'Raw Data'!Z675/'Target Population'!M676*100</f>
        <v>124.009750152346</v>
      </c>
      <c r="U676" s="64" t="n">
        <f aca="false">'Raw Data'!AA675/'Target Population'!N676*100</f>
        <v>124.728997289973</v>
      </c>
      <c r="V676" s="64" t="n">
        <f aca="false">'Raw Data'!AH675/'Target Population'!L676*100</f>
        <v>97.2299168975069</v>
      </c>
      <c r="W676" s="50" t="n">
        <f aca="false">'Raw Data'!AI675/'Raw Data'!AH675*100</f>
        <v>96.4672364672365</v>
      </c>
      <c r="X676" s="12" t="n">
        <f aca="false">'Raw Data'!AN675/'Target Population'!L676*1000</f>
        <v>1356.23268698061</v>
      </c>
      <c r="Y676" s="65" t="n">
        <f aca="false">'Raw Data'!AO675/'Target Population'!L676*1000</f>
        <v>268.14404432133</v>
      </c>
      <c r="Z676" s="63" t="n">
        <f aca="false">'Raw Data'!AO675/('Raw Data'!AJ675+'Raw Data'!AK675+'Raw Data'!AL675)*100</f>
        <v>43.2142857142857</v>
      </c>
      <c r="AA676" s="50" t="n">
        <f aca="false">('Raw Data'!AP675+'Raw Data'!AQ675+'Raw Data'!AR675)/'Raw Data'!AO675*100</f>
        <v>116.735537190083</v>
      </c>
      <c r="AB676" s="64" t="n">
        <v>104.7</v>
      </c>
      <c r="AC676" s="50" t="n">
        <v>15.3</v>
      </c>
      <c r="AD676" s="50" t="n">
        <v>45.6</v>
      </c>
      <c r="AE676" s="62" t="n">
        <v>28.8</v>
      </c>
      <c r="AF676" s="50" t="n">
        <v>1.5</v>
      </c>
      <c r="AG676" s="18" t="n">
        <f aca="false">'Raw Data'!BC675+'Raw Data'!BD675+'Raw Data'!BE675+'Raw Data'!BF675+'Raw Data'!BG675+'Raw Data'!BH675</f>
        <v>0</v>
      </c>
      <c r="AH676" s="11" t="n">
        <f aca="false">'Raw Data'!BQ675</f>
        <v>6</v>
      </c>
      <c r="AI676" s="11" t="n">
        <f aca="false">'Raw Data'!BI675+'Raw Data'!BJ675+'Raw Data'!BK675+'Raw Data'!BL675</f>
        <v>0</v>
      </c>
      <c r="AJ676" s="50" t="n">
        <f aca="false">('Raw Data'!BR675+'Raw Data'!BS675+'Raw Data'!BT675+'Raw Data'!BU675+'Raw Data'!BV675)/'Target Population'!Q676*100</f>
        <v>8.47918486171761</v>
      </c>
      <c r="AK676" s="50" t="n">
        <f aca="false">SUM('Raw Data'!BW675:BY675)/'Target Population'!G676*100</f>
        <v>0</v>
      </c>
      <c r="AL676" s="12" t="n">
        <f aca="false">'Raw Data'!BZ675</f>
        <v>62.75</v>
      </c>
      <c r="AM676" s="50" t="n">
        <f aca="false">'Raw Data'!CA675/('Raw Data'!BZ675*12)*100</f>
        <v>88.7118193891102</v>
      </c>
      <c r="AN676" s="50" t="n">
        <f aca="false">'Raw Data'!CC675/('Raw Data'!CB675*12)*100</f>
        <v>90.2777777777778</v>
      </c>
      <c r="AO676" s="63" t="n">
        <v>32.5</v>
      </c>
      <c r="AP676" s="66" t="n">
        <f aca="false">'Raw Data'!CD675</f>
        <v>0</v>
      </c>
      <c r="AQ676" s="66" t="n">
        <f aca="false">'Raw Data'!CE675</f>
        <v>0</v>
      </c>
      <c r="AR676" s="17" t="n">
        <v>5</v>
      </c>
      <c r="AS676" s="17"/>
      <c r="AT676" s="17" t="n">
        <v>0</v>
      </c>
      <c r="AU676" s="17" t="n">
        <f aca="false">'Top Ten Disease (OPD)'!HF676</f>
        <v>0</v>
      </c>
      <c r="AV676" s="17" t="n">
        <f aca="false">'Top Ten Disease (OPD)'!HD676</f>
        <v>0</v>
      </c>
      <c r="AW676" s="17" t="n">
        <f aca="false">'Raw Data'!CG675</f>
        <v>0</v>
      </c>
      <c r="AX676" s="17" t="n">
        <f aca="false">'Raw Data'!CO675+'Raw Data'!CP675</f>
        <v>0</v>
      </c>
      <c r="AY676" s="17" t="n">
        <v>0</v>
      </c>
      <c r="AZ676" s="17" t="n">
        <f aca="false">'Raw Data'!CR675+'Raw Data'!CS675</f>
        <v>15209</v>
      </c>
      <c r="BA676" s="62" t="n">
        <f aca="false">AZ676/'Target Population'!F676*100</f>
        <v>94.7247135027404</v>
      </c>
      <c r="BB676" s="62" t="n">
        <f aca="false">'Raw Data'!CS675/'Raw Data'!CR675*100</f>
        <v>77.6544796168672</v>
      </c>
      <c r="BC676" s="62" t="n">
        <v>100</v>
      </c>
    </row>
    <row r="677" customFormat="false" ht="15" hidden="false" customHeight="false" outlineLevel="0" collapsed="false">
      <c r="A677" s="17" t="s">
        <v>1498</v>
      </c>
      <c r="B677" s="11" t="s">
        <v>105</v>
      </c>
      <c r="C677" s="18" t="s">
        <v>1445</v>
      </c>
      <c r="D677" s="11" t="s">
        <v>1494</v>
      </c>
      <c r="E677" s="11" t="s">
        <v>1499</v>
      </c>
      <c r="F677" s="62" t="n">
        <v>90.7</v>
      </c>
      <c r="G677" s="63" t="n">
        <v>87.4</v>
      </c>
      <c r="H677" s="50" t="n">
        <v>81.5</v>
      </c>
      <c r="I677" s="64" t="n">
        <v>83.8</v>
      </c>
      <c r="J677" s="50" t="n">
        <v>92.7</v>
      </c>
      <c r="K677" s="50" t="n">
        <v>71.1</v>
      </c>
      <c r="L677" s="62" t="n">
        <v>75.9</v>
      </c>
      <c r="M677" s="50" t="n">
        <v>94.4</v>
      </c>
      <c r="N677" s="64" t="n">
        <v>6.8</v>
      </c>
      <c r="O677" s="50" t="n">
        <v>73.4</v>
      </c>
      <c r="P677" s="62" t="n">
        <f aca="false">'Raw Data'!R676/'Raw Data'!P676*100</f>
        <v>98.1981981981982</v>
      </c>
      <c r="Q677" s="50" t="n">
        <v>11.3</v>
      </c>
      <c r="R677" s="62" t="n">
        <v>138.6</v>
      </c>
      <c r="S677" s="50" t="n">
        <v>9.7</v>
      </c>
      <c r="T677" s="64" t="n">
        <f aca="false">'Raw Data'!Z676/'Target Population'!M677*100</f>
        <v>79.5558958652374</v>
      </c>
      <c r="U677" s="64" t="n">
        <f aca="false">'Raw Data'!AA676/'Target Population'!N677*100</f>
        <v>10.9090909090909</v>
      </c>
      <c r="V677" s="64" t="n">
        <f aca="false">'Raw Data'!AH676/'Target Population'!L677*100</f>
        <v>81.8805765271105</v>
      </c>
      <c r="W677" s="50" t="n">
        <f aca="false">'Raw Data'!AI676/'Raw Data'!AH676*100</f>
        <v>83.9899413243923</v>
      </c>
      <c r="X677" s="12" t="n">
        <f aca="false">'Raw Data'!AN676/'Target Population'!L677*1000</f>
        <v>1441.31777625257</v>
      </c>
      <c r="Y677" s="65" t="n">
        <f aca="false">'Raw Data'!AO676/'Target Population'!L677*1000</f>
        <v>146.877144818119</v>
      </c>
      <c r="Z677" s="63" t="n">
        <f aca="false">'Raw Data'!AO676/('Raw Data'!AJ676+'Raw Data'!AK676+'Raw Data'!AL676)*100</f>
        <v>33.0246913580247</v>
      </c>
      <c r="AA677" s="50" t="n">
        <f aca="false">('Raw Data'!AP676+'Raw Data'!AQ676+'Raw Data'!AR676)/'Raw Data'!AO676*100</f>
        <v>149.532710280374</v>
      </c>
      <c r="AB677" s="64" t="n">
        <v>94.9</v>
      </c>
      <c r="AC677" s="50" t="n">
        <v>49</v>
      </c>
      <c r="AD677" s="50" t="n">
        <v>51.6</v>
      </c>
      <c r="AE677" s="62" t="n">
        <v>51.3</v>
      </c>
      <c r="AF677" s="50" t="n">
        <v>31.1</v>
      </c>
      <c r="AG677" s="18" t="n">
        <f aca="false">'Raw Data'!BC676+'Raw Data'!BD676+'Raw Data'!BE676+'Raw Data'!BF676+'Raw Data'!BG676+'Raw Data'!BH676</f>
        <v>0</v>
      </c>
      <c r="AH677" s="11" t="n">
        <f aca="false">'Raw Data'!BQ676</f>
        <v>2</v>
      </c>
      <c r="AI677" s="11" t="n">
        <f aca="false">'Raw Data'!BI676+'Raw Data'!BJ676+'Raw Data'!BK676+'Raw Data'!BL676</f>
        <v>28</v>
      </c>
      <c r="AJ677" s="50" t="n">
        <f aca="false">('Raw Data'!BR676+'Raw Data'!BS676+'Raw Data'!BT676+'Raw Data'!BU676+'Raw Data'!BV676)/'Target Population'!Q677*100</f>
        <v>12.589651022864</v>
      </c>
      <c r="AK677" s="50" t="n">
        <f aca="false">SUM('Raw Data'!BW676:BY676)/'Target Population'!G677*100</f>
        <v>0</v>
      </c>
      <c r="AL677" s="12" t="n">
        <f aca="false">'Raw Data'!BZ676</f>
        <v>84.9166666666667</v>
      </c>
      <c r="AM677" s="50" t="n">
        <f aca="false">'Raw Data'!CA676/('Raw Data'!BZ676*12)*100</f>
        <v>51.8155053974485</v>
      </c>
      <c r="AN677" s="50" t="n">
        <f aca="false">'Raw Data'!CC676/('Raw Data'!CB676*12)*100</f>
        <v>81.5476190476191</v>
      </c>
      <c r="AO677" s="63" t="n">
        <v>18.2</v>
      </c>
      <c r="AP677" s="66" t="n">
        <f aca="false">'Raw Data'!CD676</f>
        <v>0</v>
      </c>
      <c r="AQ677" s="66" t="n">
        <f aca="false">'Raw Data'!CE676</f>
        <v>0</v>
      </c>
      <c r="AR677" s="17" t="n">
        <v>3</v>
      </c>
      <c r="AS677" s="17"/>
      <c r="AT677" s="17" t="n">
        <v>0</v>
      </c>
      <c r="AU677" s="17" t="n">
        <f aca="false">'Top Ten Disease (OPD)'!HF677</f>
        <v>0</v>
      </c>
      <c r="AV677" s="17" t="n">
        <f aca="false">'Top Ten Disease (OPD)'!HD677</f>
        <v>0</v>
      </c>
      <c r="AW677" s="17" t="n">
        <f aca="false">'Raw Data'!CG676</f>
        <v>0</v>
      </c>
      <c r="AX677" s="17" t="n">
        <f aca="false">'Raw Data'!CO676+'Raw Data'!CP676</f>
        <v>0</v>
      </c>
      <c r="AY677" s="17" t="n">
        <v>0</v>
      </c>
      <c r="AZ677" s="17" t="n">
        <f aca="false">'Raw Data'!CR676+'Raw Data'!CS676</f>
        <v>10219</v>
      </c>
      <c r="BA677" s="62" t="n">
        <f aca="false">AZ677/'Target Population'!F677*100</f>
        <v>69.1922269618796</v>
      </c>
      <c r="BB677" s="62" t="n">
        <f aca="false">'Raw Data'!CS676/'Raw Data'!CR676*100</f>
        <v>86.7507309941521</v>
      </c>
      <c r="BC677" s="62" t="n">
        <v>100</v>
      </c>
    </row>
    <row r="678" customFormat="false" ht="15" hidden="false" customHeight="false" outlineLevel="0" collapsed="false">
      <c r="A678" s="17" t="s">
        <v>1500</v>
      </c>
      <c r="B678" s="11" t="s">
        <v>105</v>
      </c>
      <c r="C678" s="18" t="s">
        <v>1445</v>
      </c>
      <c r="D678" s="11" t="s">
        <v>1494</v>
      </c>
      <c r="E678" s="11" t="s">
        <v>1501</v>
      </c>
      <c r="F678" s="62" t="n">
        <v>94.5</v>
      </c>
      <c r="G678" s="63" t="n">
        <v>92.3</v>
      </c>
      <c r="H678" s="50" t="n">
        <v>90.4</v>
      </c>
      <c r="I678" s="64" t="n">
        <v>95.2</v>
      </c>
      <c r="J678" s="50" t="n">
        <v>92.3</v>
      </c>
      <c r="K678" s="50" t="n">
        <v>69.5</v>
      </c>
      <c r="L678" s="62" t="n">
        <v>61.3</v>
      </c>
      <c r="M678" s="50" t="n">
        <v>76.4</v>
      </c>
      <c r="N678" s="64" t="n">
        <v>2</v>
      </c>
      <c r="O678" s="50" t="n">
        <v>78.9</v>
      </c>
      <c r="P678" s="62" t="n">
        <f aca="false">'Raw Data'!R677/'Raw Data'!P677*100</f>
        <v>76.1006289308176</v>
      </c>
      <c r="Q678" s="50" t="n">
        <v>0</v>
      </c>
      <c r="R678" s="62" t="n">
        <v>145.2</v>
      </c>
      <c r="S678" s="50" t="n">
        <v>7</v>
      </c>
      <c r="T678" s="64" t="n">
        <f aca="false">'Raw Data'!Z677/'Target Population'!M678*100</f>
        <v>125.342465753425</v>
      </c>
      <c r="U678" s="64" t="n">
        <f aca="false">'Raw Data'!AA677/'Target Population'!N678*100</f>
        <v>82.427843803056</v>
      </c>
      <c r="V678" s="64" t="n">
        <f aca="false">'Raw Data'!AH677/'Target Population'!L678*100</f>
        <v>91.9944789510007</v>
      </c>
      <c r="W678" s="50" t="n">
        <f aca="false">'Raw Data'!AI677/'Raw Data'!AH677*100</f>
        <v>84.0960240060015</v>
      </c>
      <c r="X678" s="12" t="n">
        <f aca="false">'Raw Data'!AN677/'Target Population'!L678*1000</f>
        <v>1011.04209799862</v>
      </c>
      <c r="Y678" s="65" t="n">
        <f aca="false">'Raw Data'!AO677/'Target Population'!L678*1000</f>
        <v>173.913043478261</v>
      </c>
      <c r="Z678" s="63" t="n">
        <f aca="false">'Raw Data'!AO677/('Raw Data'!AJ677+'Raw Data'!AK677+'Raw Data'!AL677)*100</f>
        <v>43.75</v>
      </c>
      <c r="AA678" s="50" t="n">
        <f aca="false">('Raw Data'!AP677+'Raw Data'!AQ677+'Raw Data'!AR677)/'Raw Data'!AO677*100</f>
        <v>94.4444444444444</v>
      </c>
      <c r="AB678" s="64" t="n">
        <v>93.9</v>
      </c>
      <c r="AC678" s="50" t="n">
        <v>24.6</v>
      </c>
      <c r="AD678" s="50" t="n">
        <v>34.3</v>
      </c>
      <c r="AE678" s="62" t="n">
        <v>53.9</v>
      </c>
      <c r="AF678" s="50" t="n">
        <v>32.1</v>
      </c>
      <c r="AG678" s="18" t="n">
        <f aca="false">'Raw Data'!BC677+'Raw Data'!BD677+'Raw Data'!BE677+'Raw Data'!BF677+'Raw Data'!BG677+'Raw Data'!BH677</f>
        <v>0</v>
      </c>
      <c r="AH678" s="11" t="n">
        <f aca="false">'Raw Data'!BQ677</f>
        <v>1</v>
      </c>
      <c r="AI678" s="11" t="n">
        <f aca="false">'Raw Data'!BI677+'Raw Data'!BJ677+'Raw Data'!BK677+'Raw Data'!BL677</f>
        <v>0</v>
      </c>
      <c r="AJ678" s="50" t="n">
        <f aca="false">('Raw Data'!BR677+'Raw Data'!BS677+'Raw Data'!BT677+'Raw Data'!BU677+'Raw Data'!BV677)/'Target Population'!Q678*100</f>
        <v>6.22082563154652</v>
      </c>
      <c r="AK678" s="50" t="n">
        <f aca="false">SUM('Raw Data'!BW677:BY677)/'Target Population'!G678*100</f>
        <v>0</v>
      </c>
      <c r="AL678" s="12" t="n">
        <f aca="false">'Raw Data'!BZ677</f>
        <v>62.25</v>
      </c>
      <c r="AM678" s="50" t="n">
        <f aca="false">'Raw Data'!CA677/('Raw Data'!BZ677*12)*100</f>
        <v>84.8728246318608</v>
      </c>
      <c r="AN678" s="50" t="n">
        <f aca="false">'Raw Data'!CC677/('Raw Data'!CB677*12)*100</f>
        <v>70.5263157894737</v>
      </c>
      <c r="AO678" s="63" t="n">
        <v>23.2</v>
      </c>
      <c r="AP678" s="66" t="n">
        <f aca="false">'Raw Data'!CD677</f>
        <v>0</v>
      </c>
      <c r="AQ678" s="66" t="n">
        <f aca="false">'Raw Data'!CE677</f>
        <v>0</v>
      </c>
      <c r="AR678" s="17" t="n">
        <v>6</v>
      </c>
      <c r="AS678" s="17"/>
      <c r="AT678" s="17" t="n">
        <v>0</v>
      </c>
      <c r="AU678" s="17" t="n">
        <f aca="false">'Top Ten Disease (OPD)'!HF678</f>
        <v>0</v>
      </c>
      <c r="AV678" s="17" t="n">
        <f aca="false">'Top Ten Disease (OPD)'!HD678</f>
        <v>0</v>
      </c>
      <c r="AW678" s="17" t="n">
        <f aca="false">'Raw Data'!CG677</f>
        <v>0</v>
      </c>
      <c r="AX678" s="17" t="n">
        <f aca="false">'Raw Data'!CO677+'Raw Data'!CP677</f>
        <v>0</v>
      </c>
      <c r="AY678" s="17" t="n">
        <v>2.3</v>
      </c>
      <c r="AZ678" s="17" t="n">
        <f aca="false">'Raw Data'!CR677+'Raw Data'!CS677</f>
        <v>6784</v>
      </c>
      <c r="BA678" s="62" t="n">
        <f aca="false">AZ678/'Target Population'!F678*100</f>
        <v>51.2696493349456</v>
      </c>
      <c r="BB678" s="62" t="n">
        <f aca="false">'Raw Data'!CS677/'Raw Data'!CR677*100</f>
        <v>102.628434886499</v>
      </c>
      <c r="BC678" s="62" t="n">
        <v>100</v>
      </c>
    </row>
    <row r="679" customFormat="false" ht="15" hidden="false" customHeight="false" outlineLevel="0" collapsed="false">
      <c r="A679" s="17" t="s">
        <v>1502</v>
      </c>
      <c r="B679" s="11" t="s">
        <v>116</v>
      </c>
      <c r="C679" s="18" t="s">
        <v>1445</v>
      </c>
      <c r="D679" s="11" t="s">
        <v>1494</v>
      </c>
      <c r="E679" s="20" t="s">
        <v>1503</v>
      </c>
      <c r="F679" s="62" t="n">
        <v>88.5</v>
      </c>
      <c r="G679" s="63" t="n">
        <v>70.7</v>
      </c>
      <c r="H679" s="50" t="n">
        <v>65.3</v>
      </c>
      <c r="I679" s="64" t="n">
        <v>65.7</v>
      </c>
      <c r="J679" s="50" t="n">
        <v>56.3</v>
      </c>
      <c r="K679" s="71" t="n">
        <v>109.7</v>
      </c>
      <c r="L679" s="62" t="n">
        <v>108.4</v>
      </c>
      <c r="M679" s="50" t="n">
        <v>428</v>
      </c>
      <c r="N679" s="64" t="n">
        <v>7.7</v>
      </c>
      <c r="O679" s="50" t="n">
        <v>77.9</v>
      </c>
      <c r="P679" s="62" t="n">
        <f aca="false">'Raw Data'!R678/'Raw Data'!P678*100</f>
        <v>92.6470588235294</v>
      </c>
      <c r="Q679" s="71" t="n">
        <v>11.3</v>
      </c>
      <c r="R679" s="62" t="n">
        <v>126.3</v>
      </c>
      <c r="S679" s="50" t="n">
        <v>5</v>
      </c>
      <c r="T679" s="64" t="n">
        <f aca="false">'Raw Data'!Z678/'Target Population'!M679*100</f>
        <v>47.0870459218643</v>
      </c>
      <c r="U679" s="64" t="n">
        <f aca="false">'Raw Data'!AA678/'Target Population'!N679*100</f>
        <v>50.1228501228501</v>
      </c>
      <c r="V679" s="64" t="n">
        <f aca="false">'Raw Data'!AH678/'Target Population'!L679*100</f>
        <v>71.1595055915244</v>
      </c>
      <c r="W679" s="50" t="n">
        <f aca="false">'Raw Data'!AI678/'Raw Data'!AH678*100</f>
        <v>105.955334987593</v>
      </c>
      <c r="X679" s="72" t="n">
        <f aca="false">'Raw Data'!AN678/'Target Population'!L679*1000</f>
        <v>789.287816362566</v>
      </c>
      <c r="Y679" s="65" t="n">
        <f aca="false">'Raw Data'!AO678/'Target Population'!L679*1000</f>
        <v>71.2183637433785</v>
      </c>
      <c r="Z679" s="63" t="n">
        <f aca="false">'Raw Data'!AO678/('Raw Data'!AJ678+'Raw Data'!AK678+'Raw Data'!AL678)*100</f>
        <v>22.0802919708029</v>
      </c>
      <c r="AA679" s="50" t="n">
        <f aca="false">('Raw Data'!AP678+'Raw Data'!AQ678+'Raw Data'!AR678)/'Raw Data'!AO678*100</f>
        <v>128.925619834711</v>
      </c>
      <c r="AB679" s="64" t="n">
        <v>133.2</v>
      </c>
      <c r="AC679" s="50" t="n">
        <v>73.9</v>
      </c>
      <c r="AD679" s="71" t="n">
        <v>78.9</v>
      </c>
      <c r="AE679" s="62" t="n">
        <v>111.1</v>
      </c>
      <c r="AF679" s="50" t="n">
        <v>10.1</v>
      </c>
      <c r="AG679" s="18" t="n">
        <f aca="false">'Raw Data'!BC678+'Raw Data'!BD678+'Raw Data'!BE678+'Raw Data'!BF678+'Raw Data'!BG678+'Raw Data'!BH678</f>
        <v>0</v>
      </c>
      <c r="AH679" s="11" t="n">
        <f aca="false">'Raw Data'!BQ678</f>
        <v>4</v>
      </c>
      <c r="AI679" s="11" t="n">
        <f aca="false">'Raw Data'!BI678+'Raw Data'!BJ678+'Raw Data'!BK678+'Raw Data'!BL678</f>
        <v>1241</v>
      </c>
      <c r="AJ679" s="50" t="n">
        <f aca="false">('Raw Data'!BR678+'Raw Data'!BS678+'Raw Data'!BT678+'Raw Data'!BU678+'Raw Data'!BV678)/'Target Population'!Q679*100</f>
        <v>39.9007936507937</v>
      </c>
      <c r="AK679" s="52" t="n">
        <f aca="false">SUM('Raw Data'!BW678:BY678)/'Target Population'!G679*100</f>
        <v>0</v>
      </c>
      <c r="AL679" s="53" t="n">
        <f aca="false">'Raw Data'!BZ678</f>
        <v>79</v>
      </c>
      <c r="AM679" s="71" t="n">
        <f aca="false">'Raw Data'!CA678/('Raw Data'!BZ678*12)*100</f>
        <v>62.9746835443038</v>
      </c>
      <c r="AN679" s="71" t="n">
        <f aca="false">'Raw Data'!CC678/('Raw Data'!CB678*12)*100</f>
        <v>86.5546218487395</v>
      </c>
      <c r="AO679" s="73" t="n">
        <v>14.5</v>
      </c>
      <c r="AP679" s="74" t="n">
        <f aca="false">'Raw Data'!CD678</f>
        <v>0</v>
      </c>
      <c r="AQ679" s="74" t="n">
        <f aca="false">'Raw Data'!CE678</f>
        <v>0</v>
      </c>
      <c r="AR679" s="17" t="n">
        <v>15</v>
      </c>
      <c r="AS679" s="17" t="n">
        <v>50</v>
      </c>
      <c r="AT679" s="17" t="n">
        <v>0</v>
      </c>
      <c r="AU679" s="17" t="n">
        <f aca="false">'Top Ten Disease (OPD)'!HF679</f>
        <v>0</v>
      </c>
      <c r="AV679" s="17" t="n">
        <f aca="false">'Top Ten Disease (OPD)'!HD679</f>
        <v>0</v>
      </c>
      <c r="AW679" s="17" t="n">
        <f aca="false">'Raw Data'!CG678</f>
        <v>0</v>
      </c>
      <c r="AX679" s="17" t="n">
        <f aca="false">'Raw Data'!CO678+'Raw Data'!CP678</f>
        <v>0</v>
      </c>
      <c r="AY679" s="17" t="n">
        <v>0</v>
      </c>
      <c r="AZ679" s="17" t="n">
        <f aca="false">'Raw Data'!CR678+'Raw Data'!CS678</f>
        <v>38801</v>
      </c>
      <c r="BA679" s="62" t="n">
        <f aca="false">AZ679/'Target Population'!F679*100</f>
        <v>166.114393355596</v>
      </c>
      <c r="BB679" s="62" t="n">
        <f aca="false">'Raw Data'!CS678/'Raw Data'!CR678*100</f>
        <v>89.6154034110346</v>
      </c>
      <c r="BC679" s="62" t="n">
        <v>80</v>
      </c>
    </row>
    <row r="680" customFormat="false" ht="15" hidden="false" customHeight="false" outlineLevel="0" collapsed="false">
      <c r="A680" s="17" t="s">
        <v>1504</v>
      </c>
      <c r="B680" s="11" t="s">
        <v>105</v>
      </c>
      <c r="C680" s="18" t="s">
        <v>1445</v>
      </c>
      <c r="D680" s="11" t="s">
        <v>1494</v>
      </c>
      <c r="E680" s="21" t="s">
        <v>1505</v>
      </c>
      <c r="F680" s="62" t="n">
        <v>71.4</v>
      </c>
      <c r="G680" s="63" t="n">
        <v>93.8</v>
      </c>
      <c r="H680" s="50" t="n">
        <v>74.6</v>
      </c>
      <c r="I680" s="64" t="n">
        <v>79</v>
      </c>
      <c r="J680" s="50" t="n">
        <v>81.7</v>
      </c>
      <c r="K680" s="75" t="n">
        <v>98.6</v>
      </c>
      <c r="L680" s="62" t="n">
        <v>111.2</v>
      </c>
      <c r="M680" s="50" t="n">
        <v>223.2</v>
      </c>
      <c r="N680" s="64" t="n">
        <v>20.5</v>
      </c>
      <c r="O680" s="50" t="n">
        <v>54.1</v>
      </c>
      <c r="P680" s="62" t="n">
        <f aca="false">'Raw Data'!R679/'Raw Data'!P679*100</f>
        <v>80.4347826086957</v>
      </c>
      <c r="Q680" s="75" t="n">
        <v>5.5</v>
      </c>
      <c r="R680" s="62" t="n">
        <v>409.6</v>
      </c>
      <c r="S680" s="50" t="n">
        <v>12.7</v>
      </c>
      <c r="T680" s="64" t="n">
        <f aca="false">'Raw Data'!Z679/'Target Population'!M680*100</f>
        <v>55.4081632653061</v>
      </c>
      <c r="U680" s="64" t="n">
        <f aca="false">'Raw Data'!AA679/'Target Population'!N680*100</f>
        <v>57.1428571428571</v>
      </c>
      <c r="V680" s="64" t="n">
        <f aca="false">'Raw Data'!AH679/'Target Population'!L680*100</f>
        <v>99.2673992673993</v>
      </c>
      <c r="W680" s="50" t="n">
        <f aca="false">'Raw Data'!AI679/'Raw Data'!AH679*100</f>
        <v>107.564575645756</v>
      </c>
      <c r="X680" s="76" t="n">
        <f aca="false">'Raw Data'!AN679/'Target Population'!L680*1000</f>
        <v>891.025641025641</v>
      </c>
      <c r="Y680" s="65" t="n">
        <f aca="false">'Raw Data'!AO679/'Target Population'!L680*1000</f>
        <v>116.300366300366</v>
      </c>
      <c r="Z680" s="63" t="n">
        <f aca="false">'Raw Data'!AO679/('Raw Data'!AJ679+'Raw Data'!AK679+'Raw Data'!AL679)*100</f>
        <v>21.06135986733</v>
      </c>
      <c r="AA680" s="50" t="n">
        <f aca="false">('Raw Data'!AP679+'Raw Data'!AQ679+'Raw Data'!AR679)/'Raw Data'!AO679*100</f>
        <v>188.188976377953</v>
      </c>
      <c r="AB680" s="64" t="n">
        <v>67.1</v>
      </c>
      <c r="AC680" s="50" t="n">
        <v>39</v>
      </c>
      <c r="AD680" s="75" t="n">
        <v>51.5</v>
      </c>
      <c r="AE680" s="62" t="n">
        <v>46.3</v>
      </c>
      <c r="AF680" s="50" t="n">
        <v>13.9</v>
      </c>
      <c r="AG680" s="18" t="n">
        <f aca="false">'Raw Data'!BC679+'Raw Data'!BD679+'Raw Data'!BE679+'Raw Data'!BF679+'Raw Data'!BG679+'Raw Data'!BH679</f>
        <v>0</v>
      </c>
      <c r="AH680" s="11" t="n">
        <f aca="false">'Raw Data'!BQ679</f>
        <v>2</v>
      </c>
      <c r="AI680" s="11" t="n">
        <f aca="false">'Raw Data'!BI679+'Raw Data'!BJ679+'Raw Data'!BK679+'Raw Data'!BL679</f>
        <v>8</v>
      </c>
      <c r="AJ680" s="50" t="n">
        <f aca="false">('Raw Data'!BR679+'Raw Data'!BS679+'Raw Data'!BT679+'Raw Data'!BU679+'Raw Data'!BV679)/'Target Population'!Q680*100</f>
        <v>11.0169491525424</v>
      </c>
      <c r="AK680" s="75" t="n">
        <f aca="false">SUM('Raw Data'!BW679:BY679)/'Target Population'!G680*100</f>
        <v>0</v>
      </c>
      <c r="AL680" s="76" t="n">
        <f aca="false">'Raw Data'!BZ679</f>
        <v>48.75</v>
      </c>
      <c r="AM680" s="75" t="n">
        <f aca="false">'Raw Data'!CA679/('Raw Data'!BZ679*12)*100</f>
        <v>58.974358974359</v>
      </c>
      <c r="AN680" s="75" t="n">
        <f aca="false">'Raw Data'!CC679/('Raw Data'!CB679*12)*100</f>
        <v>77.1186440677966</v>
      </c>
      <c r="AO680" s="77" t="n">
        <v>26.1</v>
      </c>
      <c r="AP680" s="78" t="n">
        <f aca="false">'Raw Data'!CD679</f>
        <v>0</v>
      </c>
      <c r="AQ680" s="78" t="n">
        <f aca="false">'Raw Data'!CE679</f>
        <v>0</v>
      </c>
      <c r="AR680" s="17" t="n">
        <v>10</v>
      </c>
      <c r="AS680" s="17" t="n">
        <v>0</v>
      </c>
      <c r="AT680" s="17" t="n">
        <v>0</v>
      </c>
      <c r="AU680" s="17" t="n">
        <f aca="false">'Top Ten Disease (OPD)'!HF680</f>
        <v>0</v>
      </c>
      <c r="AV680" s="17" t="n">
        <f aca="false">'Top Ten Disease (OPD)'!HD680</f>
        <v>0</v>
      </c>
      <c r="AW680" s="17" t="n">
        <f aca="false">'Raw Data'!CG679</f>
        <v>0</v>
      </c>
      <c r="AX680" s="17" t="n">
        <f aca="false">'Raw Data'!CO679+'Raw Data'!CP679</f>
        <v>0</v>
      </c>
      <c r="AY680" s="17" t="n">
        <v>0</v>
      </c>
      <c r="AZ680" s="17" t="n">
        <f aca="false">'Raw Data'!CR679+'Raw Data'!CS679</f>
        <v>12990</v>
      </c>
      <c r="BA680" s="62" t="n">
        <f aca="false">AZ680/'Target Population'!F680*100</f>
        <v>118.738574040219</v>
      </c>
      <c r="BB680" s="62" t="n">
        <f aca="false">'Raw Data'!CS679/'Raw Data'!CR679*100</f>
        <v>74.9730603448276</v>
      </c>
      <c r="BC680" s="62" t="n">
        <v>100</v>
      </c>
    </row>
    <row r="681" customFormat="false" ht="15" hidden="false" customHeight="false" outlineLevel="0" collapsed="false">
      <c r="A681" s="17" t="s">
        <v>1506</v>
      </c>
      <c r="B681" s="11" t="s">
        <v>105</v>
      </c>
      <c r="C681" s="18" t="s">
        <v>1445</v>
      </c>
      <c r="D681" s="11" t="s">
        <v>1494</v>
      </c>
      <c r="E681" s="11" t="s">
        <v>1507</v>
      </c>
      <c r="F681" s="62" t="n">
        <v>86.1</v>
      </c>
      <c r="G681" s="63" t="n">
        <v>86.4</v>
      </c>
      <c r="H681" s="50" t="n">
        <v>69.4</v>
      </c>
      <c r="I681" s="64" t="n">
        <v>67.3</v>
      </c>
      <c r="J681" s="50" t="n">
        <v>60.9</v>
      </c>
      <c r="K681" s="50" t="n">
        <v>50.7</v>
      </c>
      <c r="L681" s="62" t="n">
        <v>56.1</v>
      </c>
      <c r="M681" s="50" t="n">
        <v>43.3</v>
      </c>
      <c r="N681" s="64" t="n">
        <v>19.6</v>
      </c>
      <c r="O681" s="50" t="n">
        <v>63.6</v>
      </c>
      <c r="P681" s="62" t="n">
        <f aca="false">'Raw Data'!R680/'Raw Data'!P680*100</f>
        <v>96.1832061068702</v>
      </c>
      <c r="Q681" s="50" t="n">
        <v>3.2</v>
      </c>
      <c r="R681" s="62" t="n">
        <v>175.9</v>
      </c>
      <c r="S681" s="50" t="n">
        <v>13.6</v>
      </c>
      <c r="T681" s="64" t="n">
        <f aca="false">'Raw Data'!Z680/'Target Population'!M681*100</f>
        <v>127.746031746032</v>
      </c>
      <c r="U681" s="64" t="n">
        <f aca="false">'Raw Data'!AA680/'Target Population'!N681*100</f>
        <v>113.54609929078</v>
      </c>
      <c r="V681" s="64" t="n">
        <f aca="false">'Raw Data'!AH680/'Target Population'!L681*100</f>
        <v>53.3333333333333</v>
      </c>
      <c r="W681" s="50" t="n">
        <f aca="false">'Raw Data'!AI680/'Raw Data'!AH680*100</f>
        <v>91.4870689655172</v>
      </c>
      <c r="X681" s="12" t="n">
        <f aca="false">'Raw Data'!AN680/'Target Population'!L681*1000</f>
        <v>774.137931034483</v>
      </c>
      <c r="Y681" s="65" t="n">
        <f aca="false">'Raw Data'!AO680/'Target Population'!L681*1000</f>
        <v>158.045977011494</v>
      </c>
      <c r="Z681" s="63" t="n">
        <f aca="false">'Raw Data'!AO680/('Raw Data'!AJ680+'Raw Data'!AK680+'Raw Data'!AL680)*100</f>
        <v>57.7731092436975</v>
      </c>
      <c r="AA681" s="50" t="n">
        <f aca="false">('Raw Data'!AP680+'Raw Data'!AQ680+'Raw Data'!AR680)/'Raw Data'!AO680*100</f>
        <v>106.181818181818</v>
      </c>
      <c r="AB681" s="64" t="n">
        <v>79.2</v>
      </c>
      <c r="AC681" s="50" t="n">
        <v>35.8</v>
      </c>
      <c r="AD681" s="50" t="n">
        <v>59.2</v>
      </c>
      <c r="AE681" s="62" t="n">
        <v>28.2</v>
      </c>
      <c r="AF681" s="50" t="n">
        <v>13.8</v>
      </c>
      <c r="AG681" s="18" t="n">
        <f aca="false">'Raw Data'!BC680+'Raw Data'!BD680+'Raw Data'!BE680+'Raw Data'!BF680+'Raw Data'!BG680+'Raw Data'!BH680</f>
        <v>0</v>
      </c>
      <c r="AH681" s="11" t="n">
        <f aca="false">'Raw Data'!BQ680</f>
        <v>2</v>
      </c>
      <c r="AI681" s="11" t="n">
        <f aca="false">'Raw Data'!BI680+'Raw Data'!BJ680+'Raw Data'!BK680+'Raw Data'!BL680</f>
        <v>18</v>
      </c>
      <c r="AJ681" s="50" t="n">
        <f aca="false">('Raw Data'!BR680+'Raw Data'!BS680+'Raw Data'!BT680+'Raw Data'!BU680+'Raw Data'!BV680)/'Target Population'!Q681*100</f>
        <v>11.6608328304164</v>
      </c>
      <c r="AK681" s="50" t="n">
        <f aca="false">SUM('Raw Data'!BW680:BY680)/'Target Population'!G681*100</f>
        <v>0</v>
      </c>
      <c r="AL681" s="12" t="n">
        <f aca="false">'Raw Data'!BZ680</f>
        <v>62.6666666666667</v>
      </c>
      <c r="AM681" s="50" t="n">
        <f aca="false">'Raw Data'!CA680/('Raw Data'!BZ680*12)*100</f>
        <v>58.1117021276596</v>
      </c>
      <c r="AN681" s="50" t="n">
        <f aca="false">'Raw Data'!CC680/('Raw Data'!CB680*12)*100</f>
        <v>95.8904109589041</v>
      </c>
      <c r="AO681" s="63" t="n">
        <v>27.2</v>
      </c>
      <c r="AP681" s="66" t="n">
        <f aca="false">'Raw Data'!CD680</f>
        <v>0</v>
      </c>
      <c r="AQ681" s="66" t="n">
        <f aca="false">'Raw Data'!CE680</f>
        <v>0</v>
      </c>
      <c r="AR681" s="17" t="n">
        <v>4</v>
      </c>
      <c r="AS681" s="17"/>
      <c r="AT681" s="17" t="n">
        <v>0</v>
      </c>
      <c r="AU681" s="17" t="n">
        <f aca="false">'Top Ten Disease (OPD)'!HF681</f>
        <v>0</v>
      </c>
      <c r="AV681" s="17" t="n">
        <f aca="false">'Top Ten Disease (OPD)'!HD681</f>
        <v>0</v>
      </c>
      <c r="AW681" s="17" t="n">
        <f aca="false">'Raw Data'!CG680</f>
        <v>0</v>
      </c>
      <c r="AX681" s="17" t="n">
        <f aca="false">'Raw Data'!CO680+'Raw Data'!CP680</f>
        <v>0</v>
      </c>
      <c r="AY681" s="17" t="n">
        <v>0</v>
      </c>
      <c r="AZ681" s="17" t="n">
        <f aca="false">'Raw Data'!CR680+'Raw Data'!CS680</f>
        <v>9135</v>
      </c>
      <c r="BA681" s="62" t="n">
        <f aca="false">AZ681/'Target Population'!F681*100</f>
        <v>56.707430628841</v>
      </c>
      <c r="BB681" s="62" t="n">
        <f aca="false">'Raw Data'!CS680/'Raw Data'!CR680*100</f>
        <v>85.3317102860621</v>
      </c>
      <c r="BC681" s="62" t="n">
        <v>100</v>
      </c>
    </row>
    <row r="682" customFormat="false" ht="15" hidden="false" customHeight="false" outlineLevel="0" collapsed="false">
      <c r="A682" s="17" t="s">
        <v>1508</v>
      </c>
      <c r="B682" s="11" t="s">
        <v>105</v>
      </c>
      <c r="C682" s="18" t="s">
        <v>1445</v>
      </c>
      <c r="D682" s="11" t="s">
        <v>1494</v>
      </c>
      <c r="E682" s="11" t="s">
        <v>1509</v>
      </c>
      <c r="F682" s="62" t="n">
        <v>125.5</v>
      </c>
      <c r="G682" s="63" t="n">
        <v>126.8</v>
      </c>
      <c r="H682" s="50" t="n">
        <v>110.6</v>
      </c>
      <c r="I682" s="64" t="n">
        <v>110.9</v>
      </c>
      <c r="J682" s="50" t="n">
        <v>114.2</v>
      </c>
      <c r="K682" s="50" t="n">
        <v>61.3</v>
      </c>
      <c r="L682" s="62" t="n">
        <v>75.1</v>
      </c>
      <c r="M682" s="50" t="n">
        <v>124.2</v>
      </c>
      <c r="N682" s="64" t="n">
        <v>12.8</v>
      </c>
      <c r="O682" s="50" t="n">
        <v>101.6</v>
      </c>
      <c r="P682" s="62" t="n">
        <f aca="false">'Raw Data'!R681/'Raw Data'!P681*100</f>
        <v>97.1428571428571</v>
      </c>
      <c r="Q682" s="50" t="n">
        <v>3.1</v>
      </c>
      <c r="R682" s="62" t="n">
        <v>248.9</v>
      </c>
      <c r="S682" s="50" t="n">
        <v>13.1</v>
      </c>
      <c r="T682" s="64" t="n">
        <f aca="false">'Raw Data'!Z681/'Target Population'!M682*100</f>
        <v>66.3870581186339</v>
      </c>
      <c r="U682" s="64" t="n">
        <f aca="false">'Raw Data'!AA681/'Target Population'!N682*100</f>
        <v>65.4808959156785</v>
      </c>
      <c r="V682" s="64" t="n">
        <f aca="false">'Raw Data'!AH681/'Target Population'!L682*100</f>
        <v>103.571428571429</v>
      </c>
      <c r="W682" s="50" t="n">
        <f aca="false">'Raw Data'!AI681/'Raw Data'!AH681*100</f>
        <v>123.713527851459</v>
      </c>
      <c r="X682" s="12" t="n">
        <f aca="false">'Raw Data'!AN681/'Target Population'!L682*1000</f>
        <v>1291.75824175824</v>
      </c>
      <c r="Y682" s="65" t="n">
        <f aca="false">'Raw Data'!AO681/'Target Population'!L682*1000</f>
        <v>149.450549450549</v>
      </c>
      <c r="Z682" s="63" t="n">
        <f aca="false">'Raw Data'!AO681/('Raw Data'!AJ681+'Raw Data'!AK681+'Raw Data'!AL681)*100</f>
        <v>31.812865497076</v>
      </c>
      <c r="AA682" s="50" t="n">
        <f aca="false">('Raw Data'!AP681+'Raw Data'!AQ681+'Raw Data'!AR681)/'Raw Data'!AO681*100</f>
        <v>134.926470588235</v>
      </c>
      <c r="AB682" s="64" t="n">
        <v>123.6</v>
      </c>
      <c r="AC682" s="50" t="n">
        <v>61.7</v>
      </c>
      <c r="AD682" s="50" t="n">
        <v>59.4</v>
      </c>
      <c r="AE682" s="62" t="n">
        <v>61</v>
      </c>
      <c r="AF682" s="50" t="n">
        <v>43.8</v>
      </c>
      <c r="AG682" s="18" t="n">
        <f aca="false">'Raw Data'!BC681+'Raw Data'!BD681+'Raw Data'!BE681+'Raw Data'!BF681+'Raw Data'!BG681+'Raw Data'!BH681</f>
        <v>0</v>
      </c>
      <c r="AH682" s="11" t="n">
        <f aca="false">'Raw Data'!BQ681</f>
        <v>0</v>
      </c>
      <c r="AI682" s="11" t="n">
        <f aca="false">'Raw Data'!BI681+'Raw Data'!BJ681+'Raw Data'!BK681+'Raw Data'!BL681</f>
        <v>0</v>
      </c>
      <c r="AJ682" s="50" t="n">
        <f aca="false">('Raw Data'!BR681+'Raw Data'!BS681+'Raw Data'!BT681+'Raw Data'!BU681+'Raw Data'!BV681)/'Target Population'!Q682*100</f>
        <v>17.6687370600414</v>
      </c>
      <c r="AK682" s="50" t="n">
        <f aca="false">SUM('Raw Data'!BW681:BY681)/'Target Population'!G682*100</f>
        <v>0</v>
      </c>
      <c r="AL682" s="12" t="n">
        <f aca="false">'Raw Data'!BZ681</f>
        <v>72.3333333333333</v>
      </c>
      <c r="AM682" s="50" t="n">
        <f aca="false">'Raw Data'!CA681/('Raw Data'!BZ681*12)*100</f>
        <v>63.8248847926267</v>
      </c>
      <c r="AN682" s="50" t="n">
        <f aca="false">'Raw Data'!CC681/('Raw Data'!CB681*12)*100</f>
        <v>91.0994764397906</v>
      </c>
      <c r="AO682" s="63" t="n">
        <v>21.7</v>
      </c>
      <c r="AP682" s="66" t="n">
        <f aca="false">'Raw Data'!CD681</f>
        <v>0</v>
      </c>
      <c r="AQ682" s="66" t="n">
        <f aca="false">'Raw Data'!CE681</f>
        <v>0</v>
      </c>
      <c r="AR682" s="17" t="n">
        <v>11</v>
      </c>
      <c r="AS682" s="17"/>
      <c r="AT682" s="17" t="n">
        <v>0</v>
      </c>
      <c r="AU682" s="17" t="n">
        <f aca="false">'Top Ten Disease (OPD)'!HF682</f>
        <v>21</v>
      </c>
      <c r="AV682" s="17" t="n">
        <f aca="false">'Top Ten Disease (OPD)'!HD682</f>
        <v>0</v>
      </c>
      <c r="AW682" s="17" t="n">
        <f aca="false">'Raw Data'!CG681</f>
        <v>9</v>
      </c>
      <c r="AX682" s="17" t="n">
        <f aca="false">'Raw Data'!CO681+'Raw Data'!CP681</f>
        <v>0</v>
      </c>
      <c r="AY682" s="17" t="n">
        <v>0</v>
      </c>
      <c r="AZ682" s="17" t="n">
        <f aca="false">'Raw Data'!CR681+'Raw Data'!CS681</f>
        <v>14454</v>
      </c>
      <c r="BA682" s="62" t="n">
        <f aca="false">AZ682/'Target Population'!F682*100</f>
        <v>97.8207904710341</v>
      </c>
      <c r="BB682" s="62" t="n">
        <f aca="false">'Raw Data'!CS681/'Raw Data'!CR681*100</f>
        <v>82.7538247566064</v>
      </c>
      <c r="BC682" s="62" t="n">
        <v>100</v>
      </c>
    </row>
    <row r="683" customFormat="false" ht="15" hidden="false" customHeight="false" outlineLevel="0" collapsed="false">
      <c r="A683" s="17" t="s">
        <v>1510</v>
      </c>
      <c r="B683" s="11" t="s">
        <v>105</v>
      </c>
      <c r="C683" s="18" t="s">
        <v>1445</v>
      </c>
      <c r="D683" s="11" t="s">
        <v>1494</v>
      </c>
      <c r="E683" s="11" t="s">
        <v>1511</v>
      </c>
      <c r="F683" s="62" t="n">
        <v>106.3</v>
      </c>
      <c r="G683" s="63" t="n">
        <v>119.4</v>
      </c>
      <c r="H683" s="50" t="n">
        <v>101.7</v>
      </c>
      <c r="I683" s="64" t="n">
        <v>103.8</v>
      </c>
      <c r="J683" s="50" t="n">
        <v>86.9</v>
      </c>
      <c r="K683" s="50" t="n">
        <v>58.7</v>
      </c>
      <c r="L683" s="62" t="n">
        <v>67.3</v>
      </c>
      <c r="M683" s="50" t="n">
        <v>108.9</v>
      </c>
      <c r="N683" s="64" t="n">
        <v>14.8</v>
      </c>
      <c r="O683" s="50" t="n">
        <v>66.4</v>
      </c>
      <c r="P683" s="62" t="n">
        <f aca="false">'Raw Data'!R682/'Raw Data'!P682*100</f>
        <v>97.65625</v>
      </c>
      <c r="Q683" s="50" t="n">
        <v>6.7</v>
      </c>
      <c r="R683" s="62" t="n">
        <v>241.7</v>
      </c>
      <c r="S683" s="50" t="n">
        <v>15.2</v>
      </c>
      <c r="T683" s="64" t="n">
        <f aca="false">'Raw Data'!Z682/'Target Population'!M683*100</f>
        <v>92.2345483359746</v>
      </c>
      <c r="U683" s="64" t="n">
        <f aca="false">'Raw Data'!AA682/'Target Population'!N683*100</f>
        <v>94.3132108486439</v>
      </c>
      <c r="V683" s="64" t="n">
        <f aca="false">'Raw Data'!AH682/'Target Population'!L683*100</f>
        <v>102.31884057971</v>
      </c>
      <c r="W683" s="50" t="n">
        <f aca="false">'Raw Data'!AI682/'Raw Data'!AH682*100</f>
        <v>90.3682719546742</v>
      </c>
      <c r="X683" s="12" t="n">
        <f aca="false">'Raw Data'!AN682/'Target Population'!L683*1000</f>
        <v>1321.73913043478</v>
      </c>
      <c r="Y683" s="65" t="n">
        <f aca="false">'Raw Data'!AO682/'Target Population'!L683*1000</f>
        <v>233.333333333333</v>
      </c>
      <c r="Z683" s="63" t="n">
        <f aca="false">'Raw Data'!AO682/('Raw Data'!AJ682+'Raw Data'!AK682+'Raw Data'!AL682)*100</f>
        <v>36.0582306830907</v>
      </c>
      <c r="AA683" s="50" t="n">
        <f aca="false">('Raw Data'!AP682+'Raw Data'!AQ682+'Raw Data'!AR682)/'Raw Data'!AO682*100</f>
        <v>121.428571428571</v>
      </c>
      <c r="AB683" s="64" t="n">
        <v>106.1</v>
      </c>
      <c r="AC683" s="50" t="n">
        <v>36.5</v>
      </c>
      <c r="AD683" s="50" t="n">
        <v>52.9</v>
      </c>
      <c r="AE683" s="62" t="n">
        <v>36.9</v>
      </c>
      <c r="AF683" s="50" t="n">
        <v>29.5</v>
      </c>
      <c r="AG683" s="18" t="n">
        <f aca="false">'Raw Data'!BC682+'Raw Data'!BD682+'Raw Data'!BE682+'Raw Data'!BF682+'Raw Data'!BG682+'Raw Data'!BH682</f>
        <v>0</v>
      </c>
      <c r="AH683" s="11" t="n">
        <f aca="false">'Raw Data'!BQ682</f>
        <v>1</v>
      </c>
      <c r="AI683" s="11" t="n">
        <f aca="false">'Raw Data'!BI682+'Raw Data'!BJ682+'Raw Data'!BK682+'Raw Data'!BL682</f>
        <v>15</v>
      </c>
      <c r="AJ683" s="50" t="n">
        <f aca="false">('Raw Data'!BR682+'Raw Data'!BS682+'Raw Data'!BT682+'Raw Data'!BU682+'Raw Data'!BV682)/'Target Population'!Q683*100</f>
        <v>14.1067697151853</v>
      </c>
      <c r="AK683" s="50" t="n">
        <f aca="false">SUM('Raw Data'!BW682:BY682)/'Target Population'!G683*100</f>
        <v>2.45901639344262</v>
      </c>
      <c r="AL683" s="12" t="n">
        <f aca="false">'Raw Data'!BZ682</f>
        <v>48.5</v>
      </c>
      <c r="AM683" s="50" t="n">
        <f aca="false">'Raw Data'!CA682/('Raw Data'!BZ682*12)*100</f>
        <v>105.670103092784</v>
      </c>
      <c r="AN683" s="50" t="n">
        <f aca="false">'Raw Data'!CC682/('Raw Data'!CB682*12)*100</f>
        <v>97.5</v>
      </c>
      <c r="AO683" s="63" t="n">
        <v>18.7</v>
      </c>
      <c r="AP683" s="66" t="n">
        <f aca="false">'Raw Data'!CD682</f>
        <v>0</v>
      </c>
      <c r="AQ683" s="66" t="n">
        <f aca="false">'Raw Data'!CE682</f>
        <v>0</v>
      </c>
      <c r="AR683" s="17" t="n">
        <v>9</v>
      </c>
      <c r="AS683" s="17"/>
      <c r="AT683" s="17" t="n">
        <v>0</v>
      </c>
      <c r="AU683" s="17" t="n">
        <f aca="false">'Top Ten Disease (OPD)'!HF683</f>
        <v>0</v>
      </c>
      <c r="AV683" s="17" t="n">
        <f aca="false">'Top Ten Disease (OPD)'!HD683</f>
        <v>0</v>
      </c>
      <c r="AW683" s="17" t="n">
        <f aca="false">'Raw Data'!CG682</f>
        <v>0</v>
      </c>
      <c r="AX683" s="17" t="n">
        <f aca="false">'Raw Data'!CO682+'Raw Data'!CP682</f>
        <v>1</v>
      </c>
      <c r="AY683" s="17" t="n">
        <v>6.1</v>
      </c>
      <c r="AZ683" s="17" t="n">
        <f aca="false">'Raw Data'!CR682+'Raw Data'!CS682</f>
        <v>10885</v>
      </c>
      <c r="BA683" s="62" t="n">
        <f aca="false">AZ683/'Target Population'!F683*100</f>
        <v>94.1608996539792</v>
      </c>
      <c r="BB683" s="62" t="n">
        <f aca="false">'Raw Data'!CS682/'Raw Data'!CR682*100</f>
        <v>79.1179858482804</v>
      </c>
      <c r="BC683" s="62" t="n">
        <v>100</v>
      </c>
    </row>
    <row r="684" customFormat="false" ht="15" hidden="false" customHeight="false" outlineLevel="0" collapsed="false">
      <c r="A684" s="19" t="s">
        <v>1512</v>
      </c>
      <c r="B684" s="9" t="s">
        <v>101</v>
      </c>
      <c r="C684" s="15" t="s">
        <v>1445</v>
      </c>
      <c r="D684" s="9" t="s">
        <v>1513</v>
      </c>
      <c r="E684" s="9" t="s">
        <v>1514</v>
      </c>
      <c r="F684" s="67" t="n">
        <v>122.1</v>
      </c>
      <c r="G684" s="68" t="n">
        <v>124.8</v>
      </c>
      <c r="H684" s="49" t="n">
        <v>97.1</v>
      </c>
      <c r="I684" s="56" t="n">
        <v>97.6</v>
      </c>
      <c r="J684" s="49" t="n">
        <v>82.2</v>
      </c>
      <c r="K684" s="49" t="n">
        <v>67.8</v>
      </c>
      <c r="L684" s="67" t="n">
        <v>77.8</v>
      </c>
      <c r="M684" s="49" t="n">
        <v>108.3</v>
      </c>
      <c r="N684" s="56" t="n">
        <v>22.2</v>
      </c>
      <c r="O684" s="49" t="n">
        <v>88.1</v>
      </c>
      <c r="P684" s="67" t="n">
        <f aca="false">'Raw Data'!R683/'Raw Data'!P683*100</f>
        <v>94.2539388322521</v>
      </c>
      <c r="Q684" s="49" t="n">
        <v>4.6</v>
      </c>
      <c r="R684" s="67" t="n">
        <v>179.9</v>
      </c>
      <c r="S684" s="49" t="n">
        <v>13.4</v>
      </c>
      <c r="T684" s="56" t="n">
        <f aca="false">'Raw Data'!Z683/'Target Population'!M684*100</f>
        <v>117.994804465351</v>
      </c>
      <c r="U684" s="56" t="n">
        <f aca="false">'Raw Data'!AA683/'Target Population'!N684*100</f>
        <v>114.111154907371</v>
      </c>
      <c r="V684" s="56" t="n">
        <f aca="false">'Raw Data'!AH683/'Target Population'!L684*100</f>
        <v>90.0696202531646</v>
      </c>
      <c r="W684" s="49" t="n">
        <f aca="false">'Raw Data'!AI683/'Raw Data'!AH683*100</f>
        <v>98.5454289930434</v>
      </c>
      <c r="X684" s="10" t="n">
        <f aca="false">'Raw Data'!AN683/'Target Population'!L684*1000</f>
        <v>1087.78481012658</v>
      </c>
      <c r="Y684" s="69" t="n">
        <f aca="false">'Raw Data'!AO683/'Target Population'!L684*1000</f>
        <v>112.088607594937</v>
      </c>
      <c r="Z684" s="68" t="n">
        <f aca="false">'Raw Data'!AO683/('Raw Data'!AJ683+'Raw Data'!AK683+'Raw Data'!AL683)*100</f>
        <v>23.7431291057783</v>
      </c>
      <c r="AA684" s="49" t="n">
        <f aca="false">('Raw Data'!AP683+'Raw Data'!AQ683+'Raw Data'!AR683)/'Raw Data'!AO683*100</f>
        <v>115.01976284585</v>
      </c>
      <c r="AB684" s="56" t="n">
        <v>135.4</v>
      </c>
      <c r="AC684" s="49" t="n">
        <v>53.7</v>
      </c>
      <c r="AD684" s="49" t="n">
        <v>57.2</v>
      </c>
      <c r="AE684" s="67" t="n">
        <v>81.5</v>
      </c>
      <c r="AF684" s="49" t="n">
        <v>34.4</v>
      </c>
      <c r="AG684" s="15" t="n">
        <f aca="false">'Raw Data'!BC683+'Raw Data'!BD683+'Raw Data'!BE683+'Raw Data'!BF683+'Raw Data'!BG683+'Raw Data'!BH683</f>
        <v>4</v>
      </c>
      <c r="AH684" s="9" t="n">
        <f aca="false">'Raw Data'!BQ683</f>
        <v>26</v>
      </c>
      <c r="AI684" s="9" t="n">
        <f aca="false">'Raw Data'!BI683+'Raw Data'!BJ683+'Raw Data'!BK683+'Raw Data'!BL683</f>
        <v>134</v>
      </c>
      <c r="AJ684" s="49" t="n">
        <f aca="false">('Raw Data'!BR683+'Raw Data'!BS683+'Raw Data'!BT683+'Raw Data'!BU683+'Raw Data'!BV683)/'Target Population'!Q684*100</f>
        <v>24.9431860065923</v>
      </c>
      <c r="AK684" s="49" t="n">
        <f aca="false">SUM('Raw Data'!BW683:BY683)/'Target Population'!G684*100</f>
        <v>1.73967070518795</v>
      </c>
      <c r="AL684" s="10" t="n">
        <f aca="false">'Raw Data'!BZ683</f>
        <v>285.833333333333</v>
      </c>
      <c r="AM684" s="49" t="n">
        <f aca="false">'Raw Data'!CA683/('Raw Data'!BZ683*12)*100</f>
        <v>87.9008746355685</v>
      </c>
      <c r="AN684" s="49" t="n">
        <f aca="false">'Raw Data'!CC683/('Raw Data'!CB683*12)*100</f>
        <v>75.1295336787565</v>
      </c>
      <c r="AO684" s="68" t="n">
        <v>25.3</v>
      </c>
      <c r="AP684" s="70" t="n">
        <f aca="false">'Raw Data'!CD683</f>
        <v>0</v>
      </c>
      <c r="AQ684" s="70" t="n">
        <f aca="false">'Raw Data'!CE683</f>
        <v>0</v>
      </c>
      <c r="AR684" s="19" t="n">
        <v>71</v>
      </c>
      <c r="AS684" s="19" t="n">
        <v>86.7</v>
      </c>
      <c r="AT684" s="19" t="n">
        <v>0</v>
      </c>
      <c r="AU684" s="19" t="n">
        <f aca="false">'Top Ten Disease (OPD)'!HF684</f>
        <v>4</v>
      </c>
      <c r="AV684" s="19" t="n">
        <f aca="false">'Top Ten Disease (OPD)'!HD684</f>
        <v>0</v>
      </c>
      <c r="AW684" s="19" t="n">
        <f aca="false">'Raw Data'!CG683</f>
        <v>93</v>
      </c>
      <c r="AX684" s="19" t="n">
        <f aca="false">'Raw Data'!CO683+'Raw Data'!CP683</f>
        <v>5</v>
      </c>
      <c r="AY684" s="19" t="n">
        <v>6.8</v>
      </c>
      <c r="AZ684" s="19" t="n">
        <f aca="false">'Raw Data'!CR683+'Raw Data'!CS683</f>
        <v>109595</v>
      </c>
      <c r="BA684" s="67" t="n">
        <f aca="false">AZ684/'Target Population'!F684*100</f>
        <v>71.4830806960787</v>
      </c>
      <c r="BB684" s="67" t="n">
        <f aca="false">'Raw Data'!CS683/'Raw Data'!CR683*100</f>
        <v>78.2902228729462</v>
      </c>
      <c r="BC684" s="67" t="n">
        <v>98</v>
      </c>
    </row>
    <row r="685" customFormat="false" ht="15" hidden="false" customHeight="false" outlineLevel="0" collapsed="false">
      <c r="A685" s="17" t="s">
        <v>1515</v>
      </c>
      <c r="B685" s="11" t="s">
        <v>105</v>
      </c>
      <c r="C685" s="18" t="s">
        <v>1445</v>
      </c>
      <c r="D685" s="11" t="s">
        <v>1513</v>
      </c>
      <c r="E685" s="11" t="s">
        <v>1516</v>
      </c>
      <c r="F685" s="62" t="n">
        <v>142</v>
      </c>
      <c r="G685" s="63" t="n">
        <v>135.9</v>
      </c>
      <c r="H685" s="50" t="n">
        <v>119.8</v>
      </c>
      <c r="I685" s="64" t="n">
        <v>113.1</v>
      </c>
      <c r="J685" s="50" t="n">
        <v>84.3</v>
      </c>
      <c r="K685" s="50" t="n">
        <v>76.1</v>
      </c>
      <c r="L685" s="62" t="n">
        <v>62.1</v>
      </c>
      <c r="M685" s="50" t="n">
        <v>143.7</v>
      </c>
      <c r="N685" s="64" t="n">
        <v>11.8</v>
      </c>
      <c r="O685" s="50" t="n">
        <v>74.4</v>
      </c>
      <c r="P685" s="62" t="n">
        <f aca="false">'Raw Data'!R684/'Raw Data'!P684*100</f>
        <v>100</v>
      </c>
      <c r="Q685" s="50" t="n">
        <v>1.2</v>
      </c>
      <c r="R685" s="62" t="n">
        <v>272.8</v>
      </c>
      <c r="S685" s="50" t="n">
        <v>16.4</v>
      </c>
      <c r="T685" s="64" t="n">
        <f aca="false">'Raw Data'!Z684/'Target Population'!M685*100</f>
        <v>169.803695150115</v>
      </c>
      <c r="U685" s="64" t="n">
        <f aca="false">'Raw Data'!AA684/'Target Population'!N685*100</f>
        <v>155</v>
      </c>
      <c r="V685" s="64" t="n">
        <f aca="false">'Raw Data'!AH684/'Target Population'!L685*100</f>
        <v>89.6479243300053</v>
      </c>
      <c r="W685" s="50" t="n">
        <f aca="false">'Raw Data'!AI684/'Raw Data'!AH684*100</f>
        <v>76.6705744431419</v>
      </c>
      <c r="X685" s="12" t="n">
        <f aca="false">'Raw Data'!AN684/'Target Population'!L685*1000</f>
        <v>1212.8218602207</v>
      </c>
      <c r="Y685" s="65" t="n">
        <f aca="false">'Raw Data'!AO684/'Target Population'!L685*1000</f>
        <v>177.088807146611</v>
      </c>
      <c r="Z685" s="63" t="n">
        <f aca="false">'Raw Data'!AO684/('Raw Data'!AJ684+'Raw Data'!AK684+'Raw Data'!AL684)*100</f>
        <v>29.7966401414677</v>
      </c>
      <c r="AA685" s="50" t="n">
        <f aca="false">('Raw Data'!AP684+'Raw Data'!AQ684+'Raw Data'!AR684)/'Raw Data'!AO684*100</f>
        <v>110.089020771513</v>
      </c>
      <c r="AB685" s="64" t="n">
        <v>166.8</v>
      </c>
      <c r="AC685" s="50" t="n">
        <v>35.2</v>
      </c>
      <c r="AD685" s="50" t="n">
        <v>48.5</v>
      </c>
      <c r="AE685" s="62" t="n">
        <v>46.8</v>
      </c>
      <c r="AF685" s="50" t="n">
        <v>18.9</v>
      </c>
      <c r="AG685" s="18" t="n">
        <f aca="false">'Raw Data'!BC684+'Raw Data'!BD684+'Raw Data'!BE684+'Raw Data'!BF684+'Raw Data'!BG684+'Raw Data'!BH684</f>
        <v>1</v>
      </c>
      <c r="AH685" s="11" t="n">
        <f aca="false">'Raw Data'!BQ684</f>
        <v>3</v>
      </c>
      <c r="AI685" s="11" t="n">
        <f aca="false">'Raw Data'!BI684+'Raw Data'!BJ684+'Raw Data'!BK684+'Raw Data'!BL684</f>
        <v>0</v>
      </c>
      <c r="AJ685" s="50" t="n">
        <f aca="false">('Raw Data'!BR684+'Raw Data'!BS684+'Raw Data'!BT684+'Raw Data'!BU684+'Raw Data'!BV684)/'Target Population'!Q685*100</f>
        <v>12.7563075096468</v>
      </c>
      <c r="AK685" s="50" t="n">
        <f aca="false">SUM('Raw Data'!BW684:BY684)/'Target Population'!G685*100</f>
        <v>0</v>
      </c>
      <c r="AL685" s="12" t="n">
        <f aca="false">'Raw Data'!BZ684</f>
        <v>25.5</v>
      </c>
      <c r="AM685" s="50" t="n">
        <f aca="false">'Raw Data'!CA684/('Raw Data'!BZ684*12)*100</f>
        <v>91.8300653594771</v>
      </c>
      <c r="AN685" s="50" t="n">
        <f aca="false">'Raw Data'!CC684/('Raw Data'!CB684*12)*100</f>
        <v>51.0416666666667</v>
      </c>
      <c r="AO685" s="63" t="n">
        <v>24.4</v>
      </c>
      <c r="AP685" s="66" t="n">
        <f aca="false">'Raw Data'!CD684</f>
        <v>0</v>
      </c>
      <c r="AQ685" s="66" t="n">
        <f aca="false">'Raw Data'!CE684</f>
        <v>0</v>
      </c>
      <c r="AR685" s="17" t="n">
        <v>8</v>
      </c>
      <c r="AS685" s="17" t="n">
        <v>25</v>
      </c>
      <c r="AT685" s="17" t="n">
        <v>0</v>
      </c>
      <c r="AU685" s="17" t="n">
        <f aca="false">'Top Ten Disease (OPD)'!HF685</f>
        <v>1</v>
      </c>
      <c r="AV685" s="17" t="n">
        <f aca="false">'Top Ten Disease (OPD)'!HD685</f>
        <v>0</v>
      </c>
      <c r="AW685" s="17" t="n">
        <f aca="false">'Raw Data'!CG684</f>
        <v>50</v>
      </c>
      <c r="AX685" s="17" t="n">
        <f aca="false">'Raw Data'!CO684+'Raw Data'!CP684</f>
        <v>0</v>
      </c>
      <c r="AY685" s="17" t="n">
        <v>0</v>
      </c>
      <c r="AZ685" s="17" t="n">
        <f aca="false">'Raw Data'!CR684+'Raw Data'!CS684</f>
        <v>17232</v>
      </c>
      <c r="BA685" s="62" t="n">
        <f aca="false">AZ685/'Target Population'!F685*100</f>
        <v>101.946400047329</v>
      </c>
      <c r="BB685" s="62" t="n">
        <f aca="false">'Raw Data'!CS684/'Raw Data'!CR684*100</f>
        <v>79.7434025242516</v>
      </c>
      <c r="BC685" s="62" t="n">
        <v>97.2</v>
      </c>
    </row>
    <row r="686" customFormat="false" ht="15" hidden="false" customHeight="false" outlineLevel="0" collapsed="false">
      <c r="A686" s="17" t="s">
        <v>1517</v>
      </c>
      <c r="B686" s="11" t="s">
        <v>105</v>
      </c>
      <c r="C686" s="18" t="s">
        <v>1445</v>
      </c>
      <c r="D686" s="11" t="s">
        <v>1513</v>
      </c>
      <c r="E686" s="11" t="s">
        <v>1518</v>
      </c>
      <c r="F686" s="62" t="n">
        <v>122.4</v>
      </c>
      <c r="G686" s="63" t="n">
        <v>117.4</v>
      </c>
      <c r="H686" s="50" t="n">
        <v>86.1</v>
      </c>
      <c r="I686" s="64" t="n">
        <v>89</v>
      </c>
      <c r="J686" s="50" t="n">
        <v>81.5</v>
      </c>
      <c r="K686" s="50" t="n">
        <v>73.1</v>
      </c>
      <c r="L686" s="62" t="n">
        <v>82.3</v>
      </c>
      <c r="M686" s="50" t="n">
        <v>98.2</v>
      </c>
      <c r="N686" s="64" t="n">
        <v>26.7</v>
      </c>
      <c r="O686" s="50" t="n">
        <v>79.7</v>
      </c>
      <c r="P686" s="62" t="n">
        <f aca="false">'Raw Data'!R685/'Raw Data'!P685*100</f>
        <v>77.5641025641026</v>
      </c>
      <c r="Q686" s="50" t="n">
        <v>1.1</v>
      </c>
      <c r="R686" s="62" t="n">
        <v>236.7</v>
      </c>
      <c r="S686" s="50" t="n">
        <v>14.7</v>
      </c>
      <c r="T686" s="64" t="n">
        <f aca="false">'Raw Data'!Z685/'Target Population'!M686*100</f>
        <v>113.197172034564</v>
      </c>
      <c r="U686" s="64" t="n">
        <f aca="false">'Raw Data'!AA685/'Target Population'!N686*100</f>
        <v>108.39222614841</v>
      </c>
      <c r="V686" s="64" t="n">
        <f aca="false">'Raw Data'!AH685/'Target Population'!L686*100</f>
        <v>103.326256192498</v>
      </c>
      <c r="W686" s="50" t="n">
        <f aca="false">'Raw Data'!AI685/'Raw Data'!AH685*100</f>
        <v>97.8767123287671</v>
      </c>
      <c r="X686" s="12" t="n">
        <f aca="false">'Raw Data'!AN685/'Target Population'!L686*1000</f>
        <v>1241.330502477</v>
      </c>
      <c r="Y686" s="65" t="n">
        <f aca="false">'Raw Data'!AO685/'Target Population'!L686*1000</f>
        <v>151.450813871196</v>
      </c>
      <c r="Z686" s="63" t="n">
        <f aca="false">'Raw Data'!AO685/('Raw Data'!AJ685+'Raw Data'!AK685+'Raw Data'!AL685)*100</f>
        <v>41.4728682170543</v>
      </c>
      <c r="AA686" s="50" t="n">
        <f aca="false">('Raw Data'!AP685+'Raw Data'!AQ685+'Raw Data'!AR685)/'Raw Data'!AO685*100</f>
        <v>169.626168224299</v>
      </c>
      <c r="AB686" s="64" t="n">
        <v>155.9</v>
      </c>
      <c r="AC686" s="50" t="n">
        <v>62.8</v>
      </c>
      <c r="AD686" s="50" t="n">
        <v>59</v>
      </c>
      <c r="AE686" s="62" t="n">
        <v>60.7</v>
      </c>
      <c r="AF686" s="50" t="n">
        <v>30.7</v>
      </c>
      <c r="AG686" s="18" t="n">
        <f aca="false">'Raw Data'!BC685+'Raw Data'!BD685+'Raw Data'!BE685+'Raw Data'!BF685+'Raw Data'!BG685+'Raw Data'!BH685</f>
        <v>0</v>
      </c>
      <c r="AH686" s="11" t="n">
        <f aca="false">'Raw Data'!BQ685</f>
        <v>5</v>
      </c>
      <c r="AI686" s="11" t="n">
        <f aca="false">'Raw Data'!BI685+'Raw Data'!BJ685+'Raw Data'!BK685+'Raw Data'!BL685</f>
        <v>0</v>
      </c>
      <c r="AJ686" s="50" t="n">
        <f aca="false">('Raw Data'!BR685+'Raw Data'!BS685+'Raw Data'!BT685+'Raw Data'!BU685+'Raw Data'!BV685)/'Target Population'!Q686*100</f>
        <v>25.1063228541152</v>
      </c>
      <c r="AK686" s="50" t="n">
        <f aca="false">SUM('Raw Data'!BW685:BY685)/'Target Population'!G686*100</f>
        <v>0</v>
      </c>
      <c r="AL686" s="12" t="n">
        <f aca="false">'Raw Data'!BZ685</f>
        <v>25.25</v>
      </c>
      <c r="AM686" s="50" t="n">
        <f aca="false">'Raw Data'!CA685/('Raw Data'!BZ685*12)*100</f>
        <v>90.0990099009901</v>
      </c>
      <c r="AN686" s="50" t="n">
        <f aca="false">'Raw Data'!CC685/('Raw Data'!CB685*12)*100</f>
        <v>90.2439024390244</v>
      </c>
      <c r="AO686" s="63" t="n">
        <v>21.4</v>
      </c>
      <c r="AP686" s="66" t="n">
        <f aca="false">'Raw Data'!CD685</f>
        <v>0</v>
      </c>
      <c r="AQ686" s="66" t="n">
        <f aca="false">'Raw Data'!CE685</f>
        <v>0</v>
      </c>
      <c r="AR686" s="17" t="n">
        <v>3</v>
      </c>
      <c r="AS686" s="17"/>
      <c r="AT686" s="17" t="n">
        <v>0</v>
      </c>
      <c r="AU686" s="17" t="n">
        <f aca="false">'Top Ten Disease (OPD)'!HF686</f>
        <v>0</v>
      </c>
      <c r="AV686" s="17" t="n">
        <f aca="false">'Top Ten Disease (OPD)'!HD686</f>
        <v>0</v>
      </c>
      <c r="AW686" s="17" t="n">
        <f aca="false">'Raw Data'!CG685</f>
        <v>21</v>
      </c>
      <c r="AX686" s="17" t="n">
        <f aca="false">'Raw Data'!CO685+'Raw Data'!CP685</f>
        <v>0</v>
      </c>
      <c r="AY686" s="17" t="n">
        <v>11.6</v>
      </c>
      <c r="AZ686" s="17" t="n">
        <f aca="false">'Raw Data'!CR685+'Raw Data'!CS685</f>
        <v>10392</v>
      </c>
      <c r="BA686" s="62" t="n">
        <f aca="false">AZ686/'Target Population'!F686*100</f>
        <v>75.1138417058186</v>
      </c>
      <c r="BB686" s="62" t="n">
        <f aca="false">'Raw Data'!CS685/'Raw Data'!CR685*100</f>
        <v>97.0047393364929</v>
      </c>
      <c r="BC686" s="62" t="n">
        <v>91.7</v>
      </c>
    </row>
    <row r="687" customFormat="false" ht="15" hidden="false" customHeight="false" outlineLevel="0" collapsed="false">
      <c r="A687" s="17" t="s">
        <v>1519</v>
      </c>
      <c r="B687" s="11" t="s">
        <v>116</v>
      </c>
      <c r="C687" s="18" t="s">
        <v>1445</v>
      </c>
      <c r="D687" s="11" t="s">
        <v>1513</v>
      </c>
      <c r="E687" s="11" t="s">
        <v>1520</v>
      </c>
      <c r="F687" s="62" t="n">
        <v>121</v>
      </c>
      <c r="G687" s="63" t="n">
        <v>117.2</v>
      </c>
      <c r="H687" s="50" t="n">
        <v>94.9</v>
      </c>
      <c r="I687" s="64" t="n">
        <v>94.9</v>
      </c>
      <c r="J687" s="50" t="n">
        <v>78.8</v>
      </c>
      <c r="K687" s="50" t="n">
        <v>58.2</v>
      </c>
      <c r="L687" s="62" t="n">
        <v>77.8</v>
      </c>
      <c r="M687" s="50" t="n">
        <v>97.3</v>
      </c>
      <c r="N687" s="64" t="n">
        <v>19</v>
      </c>
      <c r="O687" s="50" t="n">
        <v>78.7</v>
      </c>
      <c r="P687" s="62" t="n">
        <f aca="false">'Raw Data'!R686/'Raw Data'!P686*100</f>
        <v>97.2222222222222</v>
      </c>
      <c r="Q687" s="50" t="n">
        <v>5.6</v>
      </c>
      <c r="R687" s="62" t="n">
        <v>279.9</v>
      </c>
      <c r="S687" s="50" t="n">
        <v>15.6</v>
      </c>
      <c r="T687" s="64" t="n">
        <f aca="false">'Raw Data'!Z686/'Target Population'!M687*100</f>
        <v>123.327412670219</v>
      </c>
      <c r="U687" s="64" t="n">
        <f aca="false">'Raw Data'!AA686/'Target Population'!N687*100</f>
        <v>121.490352628077</v>
      </c>
      <c r="V687" s="64" t="n">
        <f aca="false">'Raw Data'!AH686/'Target Population'!L687*100</f>
        <v>93.8666666666667</v>
      </c>
      <c r="W687" s="50" t="n">
        <f aca="false">'Raw Data'!AI686/'Raw Data'!AH686*100</f>
        <v>92.8977272727273</v>
      </c>
      <c r="X687" s="12" t="n">
        <f aca="false">'Raw Data'!AN686/'Target Population'!L687*1000</f>
        <v>955.733333333333</v>
      </c>
      <c r="Y687" s="65" t="n">
        <f aca="false">'Raw Data'!AO686/'Target Population'!L687*1000</f>
        <v>57.0666666666667</v>
      </c>
      <c r="Z687" s="63" t="n">
        <f aca="false">'Raw Data'!AO686/('Raw Data'!AJ686+'Raw Data'!AK686+'Raw Data'!AL686)*100</f>
        <v>18.259385665529</v>
      </c>
      <c r="AA687" s="50" t="n">
        <f aca="false">('Raw Data'!AP686+'Raw Data'!AQ686+'Raw Data'!AR686)/'Raw Data'!AO686*100</f>
        <v>97.196261682243</v>
      </c>
      <c r="AB687" s="64" t="n">
        <v>141.6</v>
      </c>
      <c r="AC687" s="50" t="n">
        <v>65.7</v>
      </c>
      <c r="AD687" s="50" t="n">
        <v>73.5</v>
      </c>
      <c r="AE687" s="62" t="n">
        <v>83.6</v>
      </c>
      <c r="AF687" s="50" t="n">
        <v>41.3</v>
      </c>
      <c r="AG687" s="18" t="n">
        <f aca="false">'Raw Data'!BC686+'Raw Data'!BD686+'Raw Data'!BE686+'Raw Data'!BF686+'Raw Data'!BG686+'Raw Data'!BH686</f>
        <v>1</v>
      </c>
      <c r="AH687" s="11" t="n">
        <f aca="false">'Raw Data'!BQ686</f>
        <v>3</v>
      </c>
      <c r="AI687" s="11" t="n">
        <f aca="false">'Raw Data'!BI686+'Raw Data'!BJ686+'Raw Data'!BK686+'Raw Data'!BL686</f>
        <v>0</v>
      </c>
      <c r="AJ687" s="50" t="n">
        <f aca="false">('Raw Data'!BR686+'Raw Data'!BS686+'Raw Data'!BT686+'Raw Data'!BU686+'Raw Data'!BV686)/'Target Population'!Q687*100</f>
        <v>27.4223385689354</v>
      </c>
      <c r="AK687" s="50" t="n">
        <f aca="false">SUM('Raw Data'!BW686:BY686)/'Target Population'!G687*100</f>
        <v>0</v>
      </c>
      <c r="AL687" s="12" t="n">
        <f aca="false">'Raw Data'!BZ686</f>
        <v>31</v>
      </c>
      <c r="AM687" s="50" t="n">
        <f aca="false">'Raw Data'!CA686/('Raw Data'!BZ686*12)*100</f>
        <v>91.3978494623656</v>
      </c>
      <c r="AN687" s="50" t="n">
        <f aca="false">'Raw Data'!CC686/('Raw Data'!CB686*12)*100</f>
        <v>97.2222222222222</v>
      </c>
      <c r="AO687" s="63" t="n">
        <v>31.5</v>
      </c>
      <c r="AP687" s="66" t="n">
        <f aca="false">'Raw Data'!CD686</f>
        <v>0</v>
      </c>
      <c r="AQ687" s="66" t="n">
        <f aca="false">'Raw Data'!CE686</f>
        <v>0</v>
      </c>
      <c r="AR687" s="17" t="n">
        <v>9</v>
      </c>
      <c r="AS687" s="17"/>
      <c r="AT687" s="17" t="n">
        <v>0</v>
      </c>
      <c r="AU687" s="17" t="n">
        <f aca="false">'Top Ten Disease (OPD)'!HF687</f>
        <v>0</v>
      </c>
      <c r="AV687" s="17" t="n">
        <f aca="false">'Top Ten Disease (OPD)'!HD687</f>
        <v>0</v>
      </c>
      <c r="AW687" s="17" t="n">
        <f aca="false">'Raw Data'!CG686</f>
        <v>0</v>
      </c>
      <c r="AX687" s="17" t="n">
        <f aca="false">'Raw Data'!CO686+'Raw Data'!CP686</f>
        <v>1</v>
      </c>
      <c r="AY687" s="17" t="n">
        <v>1.1</v>
      </c>
      <c r="AZ687" s="17" t="n">
        <f aca="false">'Raw Data'!CR686+'Raw Data'!CS686</f>
        <v>10938</v>
      </c>
      <c r="BA687" s="62" t="n">
        <f aca="false">AZ687/'Target Population'!F687*100</f>
        <v>59.679179397643</v>
      </c>
      <c r="BB687" s="62" t="n">
        <f aca="false">'Raw Data'!CS686/'Raw Data'!CR686*100</f>
        <v>79.8125924708203</v>
      </c>
      <c r="BC687" s="62" t="n">
        <v>100</v>
      </c>
    </row>
    <row r="688" customFormat="false" ht="15" hidden="false" customHeight="false" outlineLevel="0" collapsed="false">
      <c r="A688" s="17" t="s">
        <v>1521</v>
      </c>
      <c r="B688" s="11" t="s">
        <v>105</v>
      </c>
      <c r="C688" s="18" t="s">
        <v>1445</v>
      </c>
      <c r="D688" s="11" t="s">
        <v>1513</v>
      </c>
      <c r="E688" s="11" t="s">
        <v>1522</v>
      </c>
      <c r="F688" s="62" t="n">
        <v>99.3</v>
      </c>
      <c r="G688" s="63" t="n">
        <v>103.1</v>
      </c>
      <c r="H688" s="50" t="n">
        <v>95.2</v>
      </c>
      <c r="I688" s="64" t="n">
        <v>96.9</v>
      </c>
      <c r="J688" s="50" t="n">
        <v>76.1</v>
      </c>
      <c r="K688" s="50" t="n">
        <v>76.6</v>
      </c>
      <c r="L688" s="62" t="n">
        <v>83.1</v>
      </c>
      <c r="M688" s="50" t="n">
        <v>92.2</v>
      </c>
      <c r="N688" s="64" t="n">
        <v>7.6</v>
      </c>
      <c r="O688" s="50" t="n">
        <v>74.3</v>
      </c>
      <c r="P688" s="62" t="n">
        <f aca="false">'Raw Data'!R687/'Raw Data'!P687*100</f>
        <v>87.719298245614</v>
      </c>
      <c r="Q688" s="50" t="n">
        <v>1.2</v>
      </c>
      <c r="R688" s="62" t="n">
        <v>145.2</v>
      </c>
      <c r="S688" s="50" t="n">
        <v>6.2</v>
      </c>
      <c r="T688" s="64" t="n">
        <f aca="false">'Raw Data'!Z687/'Target Population'!M688*100</f>
        <v>124.37106918239</v>
      </c>
      <c r="U688" s="64" t="n">
        <f aca="false">'Raw Data'!AA687/'Target Population'!N688*100</f>
        <v>124.088888888889</v>
      </c>
      <c r="V688" s="64" t="n">
        <f aca="false">'Raw Data'!AH687/'Target Population'!L688*100</f>
        <v>85.1198871650212</v>
      </c>
      <c r="W688" s="50" t="n">
        <f aca="false">'Raw Data'!AI687/'Raw Data'!AH687*100</f>
        <v>97.2659486329743</v>
      </c>
      <c r="X688" s="12" t="n">
        <f aca="false">'Raw Data'!AN687/'Target Population'!L688*1000</f>
        <v>995.063469675599</v>
      </c>
      <c r="Y688" s="65" t="n">
        <f aca="false">'Raw Data'!AO687/'Target Population'!L688*1000</f>
        <v>160.084626234133</v>
      </c>
      <c r="Z688" s="63" t="n">
        <f aca="false">'Raw Data'!AO687/('Raw Data'!AJ687+'Raw Data'!AK687+'Raw Data'!AL687)*100</f>
        <v>34.4461305007587</v>
      </c>
      <c r="AA688" s="50" t="n">
        <f aca="false">('Raw Data'!AP687+'Raw Data'!AQ687+'Raw Data'!AR687)/'Raw Data'!AO687*100</f>
        <v>115.418502202643</v>
      </c>
      <c r="AB688" s="64" t="n">
        <v>109.9</v>
      </c>
      <c r="AC688" s="50" t="n">
        <v>52.8</v>
      </c>
      <c r="AD688" s="50" t="n">
        <v>59.1</v>
      </c>
      <c r="AE688" s="62" t="n">
        <v>85.8</v>
      </c>
      <c r="AF688" s="50" t="n">
        <v>38.9</v>
      </c>
      <c r="AG688" s="18" t="n">
        <f aca="false">'Raw Data'!BC687+'Raw Data'!BD687+'Raw Data'!BE687+'Raw Data'!BF687+'Raw Data'!BG687+'Raw Data'!BH687</f>
        <v>1</v>
      </c>
      <c r="AH688" s="11" t="n">
        <f aca="false">'Raw Data'!BQ687</f>
        <v>1</v>
      </c>
      <c r="AI688" s="11" t="n">
        <f aca="false">'Raw Data'!BI687+'Raw Data'!BJ687+'Raw Data'!BK687+'Raw Data'!BL687</f>
        <v>0</v>
      </c>
      <c r="AJ688" s="50" t="n">
        <f aca="false">('Raw Data'!BR687+'Raw Data'!BS687+'Raw Data'!BT687+'Raw Data'!BU687+'Raw Data'!BV687)/'Target Population'!Q688*100</f>
        <v>18.4518250575469</v>
      </c>
      <c r="AK688" s="50" t="n">
        <f aca="false">SUM('Raw Data'!BW687:BY687)/'Target Population'!G688*100</f>
        <v>0</v>
      </c>
      <c r="AL688" s="12" t="n">
        <f aca="false">'Raw Data'!BZ687</f>
        <v>28.0833333333333</v>
      </c>
      <c r="AM688" s="50" t="n">
        <f aca="false">'Raw Data'!CA687/('Raw Data'!BZ687*12)*100</f>
        <v>77.7448071216617</v>
      </c>
      <c r="AN688" s="50" t="n">
        <f aca="false">'Raw Data'!CC687/('Raw Data'!CB687*12)*100</f>
        <v>60.4166666666667</v>
      </c>
      <c r="AO688" s="63" t="n">
        <v>19.8</v>
      </c>
      <c r="AP688" s="66" t="n">
        <f aca="false">'Raw Data'!CD687</f>
        <v>0</v>
      </c>
      <c r="AQ688" s="66" t="n">
        <f aca="false">'Raw Data'!CE687</f>
        <v>0</v>
      </c>
      <c r="AR688" s="17" t="n">
        <v>5</v>
      </c>
      <c r="AS688" s="17"/>
      <c r="AT688" s="17" t="n">
        <v>0</v>
      </c>
      <c r="AU688" s="17" t="n">
        <f aca="false">'Top Ten Disease (OPD)'!HF688</f>
        <v>0</v>
      </c>
      <c r="AV688" s="17" t="n">
        <f aca="false">'Top Ten Disease (OPD)'!HD688</f>
        <v>0</v>
      </c>
      <c r="AW688" s="17" t="n">
        <f aca="false">'Raw Data'!CG687</f>
        <v>4</v>
      </c>
      <c r="AX688" s="17" t="n">
        <f aca="false">'Raw Data'!CO687+'Raw Data'!CP687</f>
        <v>0</v>
      </c>
      <c r="AY688" s="17" t="n">
        <v>13.2</v>
      </c>
      <c r="AZ688" s="17" t="n">
        <f aca="false">'Raw Data'!CR687+'Raw Data'!CS687</f>
        <v>9701</v>
      </c>
      <c r="BA688" s="62" t="n">
        <f aca="false">AZ688/'Target Population'!F688*100</f>
        <v>67.3119622536775</v>
      </c>
      <c r="BB688" s="62" t="n">
        <f aca="false">'Raw Data'!CS687/'Raw Data'!CR687*100</f>
        <v>80.6517690875233</v>
      </c>
      <c r="BC688" s="62" t="n">
        <v>97.2</v>
      </c>
    </row>
    <row r="689" customFormat="false" ht="15" hidden="false" customHeight="false" outlineLevel="0" collapsed="false">
      <c r="A689" s="17" t="s">
        <v>1523</v>
      </c>
      <c r="B689" s="11" t="s">
        <v>105</v>
      </c>
      <c r="C689" s="18" t="s">
        <v>1445</v>
      </c>
      <c r="D689" s="11" t="s">
        <v>1513</v>
      </c>
      <c r="E689" s="11" t="s">
        <v>1524</v>
      </c>
      <c r="F689" s="62" t="n">
        <v>125.6</v>
      </c>
      <c r="G689" s="63" t="n">
        <v>125.6</v>
      </c>
      <c r="H689" s="50" t="n">
        <v>95.9</v>
      </c>
      <c r="I689" s="64" t="n">
        <v>104.1</v>
      </c>
      <c r="J689" s="50" t="n">
        <v>73.6</v>
      </c>
      <c r="K689" s="50" t="n">
        <v>55.4</v>
      </c>
      <c r="L689" s="62" t="n">
        <v>77.3</v>
      </c>
      <c r="M689" s="50" t="n">
        <v>97.7</v>
      </c>
      <c r="N689" s="64" t="n">
        <v>23.6</v>
      </c>
      <c r="O689" s="50" t="n">
        <v>93.2</v>
      </c>
      <c r="P689" s="62" t="n">
        <f aca="false">'Raw Data'!R688/'Raw Data'!P688*100</f>
        <v>95.0920245398773</v>
      </c>
      <c r="Q689" s="50" t="n">
        <v>6.7</v>
      </c>
      <c r="R689" s="62" t="n">
        <v>118.5</v>
      </c>
      <c r="S689" s="50" t="n">
        <v>4.3</v>
      </c>
      <c r="T689" s="64" t="n">
        <f aca="false">'Raw Data'!Z688/'Target Population'!M689*100</f>
        <v>96.9216417910448</v>
      </c>
      <c r="U689" s="64" t="n">
        <f aca="false">'Raw Data'!AA688/'Target Population'!N689*100</f>
        <v>97.7906365071015</v>
      </c>
      <c r="V689" s="64" t="n">
        <f aca="false">'Raw Data'!AH688/'Target Population'!L689*100</f>
        <v>96.5632858340319</v>
      </c>
      <c r="W689" s="50" t="n">
        <f aca="false">'Raw Data'!AI688/'Raw Data'!AH688*100</f>
        <v>102.647569444444</v>
      </c>
      <c r="X689" s="12" t="n">
        <f aca="false">'Raw Data'!AN688/'Target Population'!L689*1000</f>
        <v>1186.08549874267</v>
      </c>
      <c r="Y689" s="65" t="n">
        <f aca="false">'Raw Data'!AO688/'Target Population'!L689*1000</f>
        <v>120.284995808885</v>
      </c>
      <c r="Z689" s="63" t="n">
        <f aca="false">'Raw Data'!AO688/('Raw Data'!AJ688+'Raw Data'!AK688+'Raw Data'!AL688)*100</f>
        <v>23.1078904991949</v>
      </c>
      <c r="AA689" s="50" t="n">
        <f aca="false">('Raw Data'!AP688+'Raw Data'!AQ688+'Raw Data'!AR688)/'Raw Data'!AO688*100</f>
        <v>94.4250871080139</v>
      </c>
      <c r="AB689" s="64" t="n">
        <v>139.4</v>
      </c>
      <c r="AC689" s="50" t="n">
        <v>60</v>
      </c>
      <c r="AD689" s="50" t="n">
        <v>62.7</v>
      </c>
      <c r="AE689" s="62" t="n">
        <v>94.2</v>
      </c>
      <c r="AF689" s="50" t="n">
        <v>56.4</v>
      </c>
      <c r="AG689" s="18" t="n">
        <f aca="false">'Raw Data'!BC688+'Raw Data'!BD688+'Raw Data'!BE688+'Raw Data'!BF688+'Raw Data'!BG688+'Raw Data'!BH688</f>
        <v>0</v>
      </c>
      <c r="AH689" s="11" t="n">
        <f aca="false">'Raw Data'!BQ688</f>
        <v>5</v>
      </c>
      <c r="AI689" s="11" t="n">
        <f aca="false">'Raw Data'!BI688+'Raw Data'!BJ688+'Raw Data'!BK688+'Raw Data'!BL688</f>
        <v>10</v>
      </c>
      <c r="AJ689" s="50" t="n">
        <f aca="false">('Raw Data'!BR688+'Raw Data'!BS688+'Raw Data'!BT688+'Raw Data'!BU688+'Raw Data'!BV688)/'Target Population'!Q689*100</f>
        <v>22.0903908235456</v>
      </c>
      <c r="AK689" s="50" t="n">
        <f aca="false">SUM('Raw Data'!BW688:BY688)/'Target Population'!G689*100</f>
        <v>0</v>
      </c>
      <c r="AL689" s="12" t="n">
        <f aca="false">'Raw Data'!BZ688</f>
        <v>48.8333333333333</v>
      </c>
      <c r="AM689" s="50" t="n">
        <f aca="false">'Raw Data'!CA688/('Raw Data'!BZ688*12)*100</f>
        <v>86.8600682593857</v>
      </c>
      <c r="AN689" s="50" t="n">
        <f aca="false">'Raw Data'!CC688/('Raw Data'!CB688*12)*100</f>
        <v>90.3225806451613</v>
      </c>
      <c r="AO689" s="63" t="n">
        <v>24.1</v>
      </c>
      <c r="AP689" s="66" t="n">
        <f aca="false">'Raw Data'!CD688</f>
        <v>0</v>
      </c>
      <c r="AQ689" s="66" t="n">
        <f aca="false">'Raw Data'!CE688</f>
        <v>0</v>
      </c>
      <c r="AR689" s="17" t="n">
        <v>4</v>
      </c>
      <c r="AS689" s="17" t="n">
        <v>300</v>
      </c>
      <c r="AT689" s="17" t="n">
        <v>0</v>
      </c>
      <c r="AU689" s="17" t="n">
        <f aca="false">'Top Ten Disease (OPD)'!HF689</f>
        <v>3</v>
      </c>
      <c r="AV689" s="17" t="n">
        <f aca="false">'Top Ten Disease (OPD)'!HD689</f>
        <v>0</v>
      </c>
      <c r="AW689" s="17" t="n">
        <f aca="false">'Raw Data'!CG688</f>
        <v>16</v>
      </c>
      <c r="AX689" s="17" t="n">
        <f aca="false">'Raw Data'!CO688+'Raw Data'!CP688</f>
        <v>0</v>
      </c>
      <c r="AY689" s="17" t="n">
        <v>2.1</v>
      </c>
      <c r="AZ689" s="17" t="n">
        <f aca="false">'Raw Data'!CR688+'Raw Data'!CS688</f>
        <v>18044</v>
      </c>
      <c r="BA689" s="62" t="n">
        <f aca="false">AZ689/'Target Population'!F689*100</f>
        <v>75.5263488342891</v>
      </c>
      <c r="BB689" s="62" t="n">
        <f aca="false">'Raw Data'!CS688/'Raw Data'!CR688*100</f>
        <v>79.1857000993049</v>
      </c>
      <c r="BC689" s="62" t="n">
        <v>100</v>
      </c>
    </row>
    <row r="690" customFormat="false" ht="15" hidden="false" customHeight="false" outlineLevel="0" collapsed="false">
      <c r="A690" s="17" t="s">
        <v>1525</v>
      </c>
      <c r="B690" s="11" t="s">
        <v>116</v>
      </c>
      <c r="C690" s="18" t="s">
        <v>1445</v>
      </c>
      <c r="D690" s="11" t="s">
        <v>1513</v>
      </c>
      <c r="E690" s="11" t="s">
        <v>1526</v>
      </c>
      <c r="F690" s="62" t="n">
        <v>146.2</v>
      </c>
      <c r="G690" s="63" t="n">
        <v>176.2</v>
      </c>
      <c r="H690" s="50" t="n">
        <v>109.9</v>
      </c>
      <c r="I690" s="64" t="n">
        <v>109.9</v>
      </c>
      <c r="J690" s="50" t="n">
        <v>92.4</v>
      </c>
      <c r="K690" s="50" t="n">
        <v>97.6</v>
      </c>
      <c r="L690" s="62" t="n">
        <v>103</v>
      </c>
      <c r="M690" s="50" t="n">
        <v>169.4</v>
      </c>
      <c r="N690" s="64" t="n">
        <v>37.6</v>
      </c>
      <c r="O690" s="50" t="n">
        <v>112.7</v>
      </c>
      <c r="P690" s="62" t="n">
        <f aca="false">'Raw Data'!R689/'Raw Data'!P689*100</f>
        <v>88.3720930232558</v>
      </c>
      <c r="Q690" s="50" t="n">
        <v>6.6</v>
      </c>
      <c r="R690" s="62" t="n">
        <v>183.4</v>
      </c>
      <c r="S690" s="50" t="n">
        <v>17.7</v>
      </c>
      <c r="T690" s="64" t="n">
        <f aca="false">'Raw Data'!Z689/'Target Population'!M690*100</f>
        <v>116.320754716981</v>
      </c>
      <c r="U690" s="64" t="n">
        <f aca="false">'Raw Data'!AA689/'Target Population'!N690*100</f>
        <v>118.40848806366</v>
      </c>
      <c r="V690" s="64" t="n">
        <f aca="false">'Raw Data'!AH689/'Target Population'!L690*100</f>
        <v>82.3654090716405</v>
      </c>
      <c r="W690" s="50" t="n">
        <f aca="false">'Raw Data'!AI689/'Raw Data'!AH689*100</f>
        <v>99.2794647452393</v>
      </c>
      <c r="X690" s="12" t="n">
        <f aca="false">'Raw Data'!AN689/'Target Population'!L690*1000</f>
        <v>1128.86816447647</v>
      </c>
      <c r="Y690" s="65" t="n">
        <f aca="false">'Raw Data'!AO689/'Target Population'!L690*1000</f>
        <v>84.3577787197965</v>
      </c>
      <c r="Z690" s="63" t="n">
        <f aca="false">'Raw Data'!AO689/('Raw Data'!AJ689+'Raw Data'!AK689+'Raw Data'!AL689)*100</f>
        <v>15.6446540880503</v>
      </c>
      <c r="AA690" s="50" t="n">
        <f aca="false">('Raw Data'!AP689+'Raw Data'!AQ689+'Raw Data'!AR689)/'Raw Data'!AO689*100</f>
        <v>97.4874371859297</v>
      </c>
      <c r="AB690" s="64" t="n">
        <v>145.7</v>
      </c>
      <c r="AC690" s="50" t="n">
        <v>30.7</v>
      </c>
      <c r="AD690" s="50" t="n">
        <v>28.1</v>
      </c>
      <c r="AE690" s="62" t="n">
        <v>110.7</v>
      </c>
      <c r="AF690" s="50" t="n">
        <v>21.3</v>
      </c>
      <c r="AG690" s="18" t="n">
        <f aca="false">'Raw Data'!BC689+'Raw Data'!BD689+'Raw Data'!BE689+'Raw Data'!BF689+'Raw Data'!BG689+'Raw Data'!BH689</f>
        <v>1</v>
      </c>
      <c r="AH690" s="11" t="n">
        <f aca="false">'Raw Data'!BQ689</f>
        <v>1</v>
      </c>
      <c r="AI690" s="11" t="n">
        <f aca="false">'Raw Data'!BI689+'Raw Data'!BJ689+'Raw Data'!BK689+'Raw Data'!BL689</f>
        <v>124</v>
      </c>
      <c r="AJ690" s="50" t="n">
        <f aca="false">('Raw Data'!BR689+'Raw Data'!BS689+'Raw Data'!BT689+'Raw Data'!BU689+'Raw Data'!BV689)/'Target Population'!Q690*100</f>
        <v>44.921788482835</v>
      </c>
      <c r="AK690" s="50" t="n">
        <f aca="false">SUM('Raw Data'!BW689:BY689)/'Target Population'!G690*100</f>
        <v>0</v>
      </c>
      <c r="AL690" s="12" t="n">
        <f aca="false">'Raw Data'!BZ689</f>
        <v>35.5</v>
      </c>
      <c r="AM690" s="50" t="n">
        <f aca="false">'Raw Data'!CA689/('Raw Data'!BZ689*12)*100</f>
        <v>92.7230046948357</v>
      </c>
      <c r="AN690" s="50" t="n">
        <f aca="false">'Raw Data'!CC689/('Raw Data'!CB689*12)*100</f>
        <v>34.8837209302326</v>
      </c>
      <c r="AO690" s="63" t="n">
        <v>34.9</v>
      </c>
      <c r="AP690" s="66" t="n">
        <f aca="false">'Raw Data'!CD689</f>
        <v>0</v>
      </c>
      <c r="AQ690" s="66" t="n">
        <f aca="false">'Raw Data'!CE689</f>
        <v>0</v>
      </c>
      <c r="AR690" s="17" t="n">
        <v>23</v>
      </c>
      <c r="AS690" s="17" t="n">
        <v>80</v>
      </c>
      <c r="AT690" s="17" t="n">
        <v>0</v>
      </c>
      <c r="AU690" s="17" t="n">
        <f aca="false">'Top Ten Disease (OPD)'!HF690</f>
        <v>0</v>
      </c>
      <c r="AV690" s="17" t="n">
        <f aca="false">'Top Ten Disease (OPD)'!HD690</f>
        <v>0</v>
      </c>
      <c r="AW690" s="17" t="n">
        <f aca="false">'Raw Data'!CG689</f>
        <v>0</v>
      </c>
      <c r="AX690" s="17" t="n">
        <f aca="false">'Raw Data'!CO689+'Raw Data'!CP689</f>
        <v>2</v>
      </c>
      <c r="AY690" s="17" t="n">
        <v>21.5</v>
      </c>
      <c r="AZ690" s="17" t="n">
        <f aca="false">'Raw Data'!CR689+'Raw Data'!CS689</f>
        <v>17251</v>
      </c>
      <c r="BA690" s="62" t="n">
        <f aca="false">AZ690/'Target Population'!F690*100</f>
        <v>74.0322719079907</v>
      </c>
      <c r="BB690" s="62" t="n">
        <f aca="false">'Raw Data'!CS689/'Raw Data'!CR689*100</f>
        <v>71.2938139211598</v>
      </c>
      <c r="BC690" s="62" t="n">
        <v>100</v>
      </c>
    </row>
    <row r="691" customFormat="false" ht="15" hidden="false" customHeight="false" outlineLevel="0" collapsed="false">
      <c r="A691" s="17" t="s">
        <v>1527</v>
      </c>
      <c r="B691" s="11" t="s">
        <v>116</v>
      </c>
      <c r="C691" s="18" t="s">
        <v>1445</v>
      </c>
      <c r="D691" s="11" t="s">
        <v>1513</v>
      </c>
      <c r="E691" s="11" t="s">
        <v>1528</v>
      </c>
      <c r="F691" s="62" t="n">
        <v>120</v>
      </c>
      <c r="G691" s="63" t="n">
        <v>110.3</v>
      </c>
      <c r="H691" s="50" t="n">
        <v>86.9</v>
      </c>
      <c r="I691" s="64" t="n">
        <v>83.1</v>
      </c>
      <c r="J691" s="50" t="n">
        <v>86.7</v>
      </c>
      <c r="K691" s="50" t="n">
        <v>69.2</v>
      </c>
      <c r="L691" s="62" t="n">
        <v>84.1</v>
      </c>
      <c r="M691" s="50" t="n">
        <v>84.2</v>
      </c>
      <c r="N691" s="64" t="n">
        <v>21.2</v>
      </c>
      <c r="O691" s="50" t="n">
        <v>99.5</v>
      </c>
      <c r="P691" s="62" t="n">
        <f aca="false">'Raw Data'!R690/'Raw Data'!P690*100</f>
        <v>98.0769230769231</v>
      </c>
      <c r="Q691" s="50" t="n">
        <v>4.2</v>
      </c>
      <c r="R691" s="62" t="n">
        <v>130.7</v>
      </c>
      <c r="S691" s="50" t="n">
        <v>10.7</v>
      </c>
      <c r="T691" s="64" t="n">
        <f aca="false">'Raw Data'!Z690/'Target Population'!M691*100</f>
        <v>123.258631132647</v>
      </c>
      <c r="U691" s="64" t="n">
        <f aca="false">'Raw Data'!AA690/'Target Population'!N691*100</f>
        <v>122.977566281441</v>
      </c>
      <c r="V691" s="64" t="n">
        <f aca="false">'Raw Data'!AH690/'Target Population'!L691*100</f>
        <v>106.06226105953</v>
      </c>
      <c r="W691" s="50" t="n">
        <f aca="false">'Raw Data'!AI690/'Raw Data'!AH690*100</f>
        <v>115.962924819773</v>
      </c>
      <c r="X691" s="12" t="n">
        <f aca="false">'Raw Data'!AN690/'Target Population'!L691*1000</f>
        <v>1280.7209175314</v>
      </c>
      <c r="Y691" s="65" t="n">
        <f aca="false">'Raw Data'!AO690/'Target Population'!L691*1000</f>
        <v>113.599126160568</v>
      </c>
      <c r="Z691" s="63" t="n">
        <f aca="false">'Raw Data'!AO690/('Raw Data'!AJ690+'Raw Data'!AK690+'Raw Data'!AL690)*100</f>
        <v>18.2456140350877</v>
      </c>
      <c r="AA691" s="50" t="n">
        <f aca="false">('Raw Data'!AP690+'Raw Data'!AQ690+'Raw Data'!AR690)/'Raw Data'!AO690*100</f>
        <v>124.038461538462</v>
      </c>
      <c r="AB691" s="64" t="n">
        <v>115.1</v>
      </c>
      <c r="AC691" s="50" t="n">
        <v>71.2</v>
      </c>
      <c r="AD691" s="50" t="n">
        <v>71</v>
      </c>
      <c r="AE691" s="62" t="n">
        <v>77.2</v>
      </c>
      <c r="AF691" s="50" t="n">
        <v>46.2</v>
      </c>
      <c r="AG691" s="18" t="n">
        <f aca="false">'Raw Data'!BC690+'Raw Data'!BD690+'Raw Data'!BE690+'Raw Data'!BF690+'Raw Data'!BG690+'Raw Data'!BH690</f>
        <v>0</v>
      </c>
      <c r="AH691" s="11" t="n">
        <f aca="false">'Raw Data'!BQ690</f>
        <v>5</v>
      </c>
      <c r="AI691" s="11" t="n">
        <f aca="false">'Raw Data'!BI690+'Raw Data'!BJ690+'Raw Data'!BK690+'Raw Data'!BL690</f>
        <v>0</v>
      </c>
      <c r="AJ691" s="50" t="n">
        <f aca="false">('Raw Data'!BR690+'Raw Data'!BS690+'Raw Data'!BT690+'Raw Data'!BU690+'Raw Data'!BV690)/'Target Population'!Q691*100</f>
        <v>28.8031032637774</v>
      </c>
      <c r="AK691" s="51" t="n">
        <f aca="false">SUM('Raw Data'!BW690:BY690)/'Target Population'!G691*100</f>
        <v>15.0537634408602</v>
      </c>
      <c r="AL691" s="12" t="n">
        <f aca="false">'Raw Data'!BZ690</f>
        <v>46.5833333333333</v>
      </c>
      <c r="AM691" s="50" t="n">
        <f aca="false">'Raw Data'!CA690/('Raw Data'!BZ690*12)*100</f>
        <v>94.8121645796065</v>
      </c>
      <c r="AN691" s="50" t="n">
        <f aca="false">'Raw Data'!CC690/('Raw Data'!CB690*12)*100</f>
        <v>93.9189189189189</v>
      </c>
      <c r="AO691" s="63" t="n">
        <v>23.6</v>
      </c>
      <c r="AP691" s="66" t="n">
        <f aca="false">'Raw Data'!CD690</f>
        <v>0</v>
      </c>
      <c r="AQ691" s="66" t="n">
        <f aca="false">'Raw Data'!CE690</f>
        <v>0</v>
      </c>
      <c r="AR691" s="17" t="n">
        <v>7</v>
      </c>
      <c r="AS691" s="17" t="n">
        <v>100</v>
      </c>
      <c r="AT691" s="17" t="n">
        <v>0</v>
      </c>
      <c r="AU691" s="17" t="n">
        <f aca="false">'Top Ten Disease (OPD)'!HF691</f>
        <v>0</v>
      </c>
      <c r="AV691" s="17" t="n">
        <f aca="false">'Top Ten Disease (OPD)'!HD691</f>
        <v>0</v>
      </c>
      <c r="AW691" s="17" t="n">
        <f aca="false">'Raw Data'!CG690</f>
        <v>0</v>
      </c>
      <c r="AX691" s="17" t="n">
        <f aca="false">'Raw Data'!CO690+'Raw Data'!CP690</f>
        <v>2</v>
      </c>
      <c r="AY691" s="17" t="n">
        <v>7.3</v>
      </c>
      <c r="AZ691" s="17" t="n">
        <f aca="false">'Raw Data'!CR690+'Raw Data'!CS690</f>
        <v>14299</v>
      </c>
      <c r="BA691" s="62" t="n">
        <f aca="false">AZ691/'Target Population'!F691*100</f>
        <v>80.7853107344633</v>
      </c>
      <c r="BB691" s="62" t="n">
        <f aca="false">'Raw Data'!CS690/'Raw Data'!CR690*100</f>
        <v>76.4872870896075</v>
      </c>
      <c r="BC691" s="62" t="n">
        <v>98.3</v>
      </c>
    </row>
    <row r="692" customFormat="false" ht="15" hidden="false" customHeight="false" outlineLevel="0" collapsed="false">
      <c r="A692" s="17" t="s">
        <v>1529</v>
      </c>
      <c r="B692" s="11" t="s">
        <v>105</v>
      </c>
      <c r="C692" s="18" t="s">
        <v>1445</v>
      </c>
      <c r="D692" s="11" t="s">
        <v>1513</v>
      </c>
      <c r="E692" s="11" t="s">
        <v>1530</v>
      </c>
      <c r="F692" s="62" t="n">
        <v>98.4</v>
      </c>
      <c r="G692" s="63" t="n">
        <v>92.6</v>
      </c>
      <c r="H692" s="50" t="n">
        <v>64.2</v>
      </c>
      <c r="I692" s="64" t="n">
        <v>64.2</v>
      </c>
      <c r="J692" s="50" t="n">
        <v>80</v>
      </c>
      <c r="K692" s="50" t="n">
        <v>36.2</v>
      </c>
      <c r="L692" s="62" t="n">
        <v>60.9</v>
      </c>
      <c r="M692" s="50" t="n">
        <v>73.2</v>
      </c>
      <c r="N692" s="64" t="n">
        <v>30.7</v>
      </c>
      <c r="O692" s="50" t="n">
        <v>61.2</v>
      </c>
      <c r="P692" s="62" t="n">
        <f aca="false">'Raw Data'!R691/'Raw Data'!P691*100</f>
        <v>94.9152542372881</v>
      </c>
      <c r="Q692" s="50" t="n">
        <v>4.6</v>
      </c>
      <c r="R692" s="62" t="n">
        <v>76.7</v>
      </c>
      <c r="S692" s="50" t="n">
        <v>10.7</v>
      </c>
      <c r="T692" s="64" t="n">
        <f aca="false">'Raw Data'!Z691/'Target Population'!M692*100</f>
        <v>92.368125701459</v>
      </c>
      <c r="U692" s="64" t="n">
        <f aca="false">'Raw Data'!AA691/'Target Population'!N692*100</f>
        <v>72.7386934673367</v>
      </c>
      <c r="V692" s="64" t="n">
        <f aca="false">'Raw Data'!AH691/'Target Population'!L692*100</f>
        <v>71.501014198783</v>
      </c>
      <c r="W692" s="50" t="n">
        <f aca="false">'Raw Data'!AI691/'Raw Data'!AH691*100</f>
        <v>97.5886524822695</v>
      </c>
      <c r="X692" s="12" t="n">
        <f aca="false">'Raw Data'!AN691/'Target Population'!L692*1000</f>
        <v>774.847870182556</v>
      </c>
      <c r="Y692" s="65" t="n">
        <f aca="false">'Raw Data'!AO691/'Target Population'!L692*1000</f>
        <v>40.5679513184584</v>
      </c>
      <c r="Z692" s="63" t="n">
        <f aca="false">'Raw Data'!AO691/('Raw Data'!AJ691+'Raw Data'!AK691+'Raw Data'!AL691)*100</f>
        <v>14.5454545454545</v>
      </c>
      <c r="AA692" s="50" t="n">
        <f aca="false">('Raw Data'!AP691+'Raw Data'!AQ691+'Raw Data'!AR691)/'Raw Data'!AO691*100</f>
        <v>187.5</v>
      </c>
      <c r="AB692" s="64" t="n">
        <v>114.8</v>
      </c>
      <c r="AC692" s="50" t="n">
        <v>58.2</v>
      </c>
      <c r="AD692" s="50" t="n">
        <v>73.5</v>
      </c>
      <c r="AE692" s="62" t="n">
        <v>67.3</v>
      </c>
      <c r="AF692" s="50" t="n">
        <v>25.5</v>
      </c>
      <c r="AG692" s="18" t="n">
        <f aca="false">'Raw Data'!BC691+'Raw Data'!BD691+'Raw Data'!BE691+'Raw Data'!BF691+'Raw Data'!BG691+'Raw Data'!BH691</f>
        <v>0</v>
      </c>
      <c r="AH692" s="11" t="n">
        <f aca="false">'Raw Data'!BQ691</f>
        <v>0</v>
      </c>
      <c r="AI692" s="11" t="n">
        <f aca="false">'Raw Data'!BI691+'Raw Data'!BJ691+'Raw Data'!BK691+'Raw Data'!BL691</f>
        <v>0</v>
      </c>
      <c r="AJ692" s="50" t="n">
        <f aca="false">('Raw Data'!BR691+'Raw Data'!BS691+'Raw Data'!BT691+'Raw Data'!BU691+'Raw Data'!BV691)/'Target Population'!Q692*100</f>
        <v>14.412030075188</v>
      </c>
      <c r="AK692" s="50" t="n">
        <f aca="false">SUM('Raw Data'!BW691:BY691)/'Target Population'!G692*100</f>
        <v>0</v>
      </c>
      <c r="AL692" s="12" t="n">
        <f aca="false">'Raw Data'!BZ691</f>
        <v>18.25</v>
      </c>
      <c r="AM692" s="50" t="n">
        <f aca="false">'Raw Data'!CA691/('Raw Data'!BZ691*12)*100</f>
        <v>66.6666666666667</v>
      </c>
      <c r="AN692" s="50" t="n">
        <f aca="false">'Raw Data'!CC691/('Raw Data'!CB691*12)*100</f>
        <v>75</v>
      </c>
      <c r="AO692" s="63" t="n">
        <v>21.3</v>
      </c>
      <c r="AP692" s="66" t="n">
        <f aca="false">'Raw Data'!CD691</f>
        <v>0</v>
      </c>
      <c r="AQ692" s="66" t="n">
        <f aca="false">'Raw Data'!CE691</f>
        <v>0</v>
      </c>
      <c r="AR692" s="17" t="n">
        <v>4</v>
      </c>
      <c r="AS692" s="17"/>
      <c r="AT692" s="17" t="n">
        <v>0</v>
      </c>
      <c r="AU692" s="17" t="n">
        <f aca="false">'Top Ten Disease (OPD)'!HF692</f>
        <v>0</v>
      </c>
      <c r="AV692" s="17" t="n">
        <f aca="false">'Top Ten Disease (OPD)'!HD692</f>
        <v>0</v>
      </c>
      <c r="AW692" s="17" t="n">
        <f aca="false">'Raw Data'!CG691</f>
        <v>2</v>
      </c>
      <c r="AX692" s="17" t="n">
        <f aca="false">'Raw Data'!CO691+'Raw Data'!CP691</f>
        <v>0</v>
      </c>
      <c r="AY692" s="17" t="n">
        <v>0</v>
      </c>
      <c r="AZ692" s="17" t="n">
        <f aca="false">'Raw Data'!CR691+'Raw Data'!CS691</f>
        <v>4937</v>
      </c>
      <c r="BA692" s="62" t="n">
        <f aca="false">AZ692/'Target Population'!F692*100</f>
        <v>52.8756559922887</v>
      </c>
      <c r="BB692" s="62" t="n">
        <f aca="false">'Raw Data'!CS691/'Raw Data'!CR691*100</f>
        <v>74.5139625309297</v>
      </c>
      <c r="BC692" s="62" t="n">
        <v>100</v>
      </c>
    </row>
    <row r="693" customFormat="false" ht="15" hidden="false" customHeight="false" outlineLevel="0" collapsed="false">
      <c r="A693" s="17" t="s">
        <v>1531</v>
      </c>
      <c r="B693" s="11" t="s">
        <v>105</v>
      </c>
      <c r="C693" s="18" t="s">
        <v>1445</v>
      </c>
      <c r="D693" s="11" t="s">
        <v>1513</v>
      </c>
      <c r="E693" s="11" t="s">
        <v>774</v>
      </c>
      <c r="F693" s="62" t="n">
        <v>97.5</v>
      </c>
      <c r="G693" s="63" t="n">
        <v>106.6</v>
      </c>
      <c r="H693" s="50" t="n">
        <v>100.3</v>
      </c>
      <c r="I693" s="64" t="n">
        <v>100.3</v>
      </c>
      <c r="J693" s="50" t="n">
        <v>84.2</v>
      </c>
      <c r="K693" s="50" t="n">
        <v>49.6</v>
      </c>
      <c r="L693" s="62" t="n">
        <v>57.1</v>
      </c>
      <c r="M693" s="50" t="n">
        <v>79.5</v>
      </c>
      <c r="N693" s="64" t="n">
        <v>5.9</v>
      </c>
      <c r="O693" s="50" t="n">
        <v>93</v>
      </c>
      <c r="P693" s="62" t="n">
        <f aca="false">'Raw Data'!R692/'Raw Data'!P692*100</f>
        <v>100</v>
      </c>
      <c r="Q693" s="50" t="n">
        <v>3.8</v>
      </c>
      <c r="R693" s="62" t="n">
        <v>144.1</v>
      </c>
      <c r="S693" s="50" t="n">
        <v>13.4</v>
      </c>
      <c r="T693" s="64" t="n">
        <f aca="false">'Raw Data'!Z692/'Target Population'!M693*100</f>
        <v>92.2501699524133</v>
      </c>
      <c r="U693" s="64" t="n">
        <f aca="false">'Raw Data'!AA692/'Target Population'!N693*100</f>
        <v>86.0518292682927</v>
      </c>
      <c r="V693" s="64" t="n">
        <f aca="false">'Raw Data'!AH692/'Target Population'!L693*100</f>
        <v>73.9103744628606</v>
      </c>
      <c r="W693" s="50" t="n">
        <f aca="false">'Raw Data'!AI692/'Raw Data'!AH692*100</f>
        <v>103.322259136213</v>
      </c>
      <c r="X693" s="12" t="n">
        <f aca="false">'Raw Data'!AN692/'Target Population'!L693*1000</f>
        <v>810.313075506446</v>
      </c>
      <c r="Y693" s="65" t="n">
        <f aca="false">'Raw Data'!AO692/'Target Population'!L693*1000</f>
        <v>93.3087783916513</v>
      </c>
      <c r="Z693" s="63" t="n">
        <f aca="false">'Raw Data'!AO692/('Raw Data'!AJ692+'Raw Data'!AK692+'Raw Data'!AL692)*100</f>
        <v>23.8244514106583</v>
      </c>
      <c r="AA693" s="50" t="n">
        <f aca="false">('Raw Data'!AP692+'Raw Data'!AQ692+'Raw Data'!AR692)/'Raw Data'!AO692*100</f>
        <v>91.4473684210526</v>
      </c>
      <c r="AB693" s="64" t="n">
        <v>114</v>
      </c>
      <c r="AC693" s="50" t="n">
        <v>54.9</v>
      </c>
      <c r="AD693" s="50" t="n">
        <v>54</v>
      </c>
      <c r="AE693" s="62" t="n">
        <v>81.4</v>
      </c>
      <c r="AF693" s="50" t="n">
        <v>19.5</v>
      </c>
      <c r="AG693" s="18" t="n">
        <f aca="false">'Raw Data'!BC692+'Raw Data'!BD692+'Raw Data'!BE692+'Raw Data'!BF692+'Raw Data'!BG692+'Raw Data'!BH692</f>
        <v>0</v>
      </c>
      <c r="AH693" s="11" t="n">
        <f aca="false">'Raw Data'!BQ692</f>
        <v>3</v>
      </c>
      <c r="AI693" s="11" t="n">
        <f aca="false">'Raw Data'!BI692+'Raw Data'!BJ692+'Raw Data'!BK692+'Raw Data'!BL692</f>
        <v>0</v>
      </c>
      <c r="AJ693" s="50" t="n">
        <f aca="false">('Raw Data'!BR692+'Raw Data'!BS692+'Raw Data'!BT692+'Raw Data'!BU692+'Raw Data'!BV692)/'Target Population'!Q693*100</f>
        <v>17.1295715778474</v>
      </c>
      <c r="AK693" s="50" t="n">
        <f aca="false">SUM('Raw Data'!BW692:BY692)/'Target Population'!G693*100</f>
        <v>0</v>
      </c>
      <c r="AL693" s="12" t="n">
        <f aca="false">'Raw Data'!BZ692</f>
        <v>26.8333333333333</v>
      </c>
      <c r="AM693" s="50" t="n">
        <f aca="false">'Raw Data'!CA692/('Raw Data'!BZ692*12)*100</f>
        <v>86.6459627329193</v>
      </c>
      <c r="AN693" s="50" t="n">
        <f aca="false">'Raw Data'!CC692/('Raw Data'!CB692*12)*100</f>
        <v>58.3333333333333</v>
      </c>
      <c r="AO693" s="63" t="n">
        <v>34.5</v>
      </c>
      <c r="AP693" s="66" t="n">
        <f aca="false">'Raw Data'!CD692</f>
        <v>0</v>
      </c>
      <c r="AQ693" s="66" t="n">
        <f aca="false">'Raw Data'!CE692</f>
        <v>0</v>
      </c>
      <c r="AR693" s="17" t="n">
        <v>8</v>
      </c>
      <c r="AS693" s="17" t="n">
        <v>100</v>
      </c>
      <c r="AT693" s="17" t="n">
        <v>0</v>
      </c>
      <c r="AU693" s="17" t="n">
        <f aca="false">'Top Ten Disease (OPD)'!HF693</f>
        <v>0</v>
      </c>
      <c r="AV693" s="17" t="n">
        <f aca="false">'Top Ten Disease (OPD)'!HD693</f>
        <v>0</v>
      </c>
      <c r="AW693" s="17" t="n">
        <f aca="false">'Raw Data'!CG692</f>
        <v>0</v>
      </c>
      <c r="AX693" s="17" t="n">
        <f aca="false">'Raw Data'!CO692+'Raw Data'!CP692</f>
        <v>0</v>
      </c>
      <c r="AY693" s="17" t="n">
        <v>0</v>
      </c>
      <c r="AZ693" s="17" t="n">
        <f aca="false">'Raw Data'!CR692+'Raw Data'!CS692</f>
        <v>6801</v>
      </c>
      <c r="BA693" s="62" t="n">
        <f aca="false">AZ693/'Target Population'!F693*100</f>
        <v>43.5738083034341</v>
      </c>
      <c r="BB693" s="62" t="n">
        <f aca="false">'Raw Data'!CS692/'Raw Data'!CR692*100</f>
        <v>66.5686994856723</v>
      </c>
      <c r="BC693" s="62" t="n">
        <v>97.2</v>
      </c>
    </row>
    <row r="694" customFormat="false" ht="15" hidden="false" customHeight="false" outlineLevel="0" collapsed="false">
      <c r="A694" s="19" t="s">
        <v>1532</v>
      </c>
      <c r="B694" s="9" t="s">
        <v>101</v>
      </c>
      <c r="C694" s="15" t="s">
        <v>1445</v>
      </c>
      <c r="D694" s="9" t="s">
        <v>1533</v>
      </c>
      <c r="E694" s="9" t="s">
        <v>1534</v>
      </c>
      <c r="F694" s="67" t="n">
        <v>102.7</v>
      </c>
      <c r="G694" s="68" t="n">
        <v>100.5</v>
      </c>
      <c r="H694" s="49" t="n">
        <v>92.7</v>
      </c>
      <c r="I694" s="56" t="n">
        <v>93.4</v>
      </c>
      <c r="J694" s="49" t="n">
        <v>92.5</v>
      </c>
      <c r="K694" s="49" t="n">
        <v>72.7</v>
      </c>
      <c r="L694" s="67" t="n">
        <v>86.5</v>
      </c>
      <c r="M694" s="49" t="n">
        <v>86.8</v>
      </c>
      <c r="N694" s="56" t="n">
        <v>7.7</v>
      </c>
      <c r="O694" s="49" t="n">
        <v>75.9</v>
      </c>
      <c r="P694" s="67" t="n">
        <f aca="false">'Raw Data'!R693/'Raw Data'!P693*100</f>
        <v>88.3742911153119</v>
      </c>
      <c r="Q694" s="49" t="n">
        <v>6.3</v>
      </c>
      <c r="R694" s="67" t="n">
        <v>76.7</v>
      </c>
      <c r="S694" s="49" t="n">
        <v>5.7</v>
      </c>
      <c r="T694" s="56" t="n">
        <f aca="false">'Raw Data'!Z693/'Target Population'!M694*100</f>
        <v>96.5966418191401</v>
      </c>
      <c r="U694" s="56" t="n">
        <f aca="false">'Raw Data'!AA693/'Target Population'!N694*100</f>
        <v>96.0503379958335</v>
      </c>
      <c r="V694" s="56" t="n">
        <f aca="false">'Raw Data'!AH693/'Target Population'!L694*100</f>
        <v>102.428807891092</v>
      </c>
      <c r="W694" s="49" t="n">
        <f aca="false">'Raw Data'!AI693/'Raw Data'!AH693*100</f>
        <v>94.3803179209815</v>
      </c>
      <c r="X694" s="10" t="n">
        <f aca="false">'Raw Data'!AN693/'Target Population'!L694*1000</f>
        <v>1318.37989392967</v>
      </c>
      <c r="Y694" s="69" t="n">
        <f aca="false">'Raw Data'!AO693/'Target Population'!L694*1000</f>
        <v>106.847278991994</v>
      </c>
      <c r="Z694" s="68" t="n">
        <f aca="false">'Raw Data'!AO693/('Raw Data'!AJ693+'Raw Data'!AK693+'Raw Data'!AL693)*100</f>
        <v>27.1432249206213</v>
      </c>
      <c r="AA694" s="49" t="n">
        <f aca="false">('Raw Data'!AP693+'Raw Data'!AQ693+'Raw Data'!AR693)/'Raw Data'!AO693*100</f>
        <v>198.766993360734</v>
      </c>
      <c r="AB694" s="56" t="n">
        <v>86.7</v>
      </c>
      <c r="AC694" s="49" t="n">
        <v>54.6</v>
      </c>
      <c r="AD694" s="49" t="n">
        <v>53.6</v>
      </c>
      <c r="AE694" s="67" t="n">
        <v>74.1</v>
      </c>
      <c r="AF694" s="49" t="n">
        <v>25.2</v>
      </c>
      <c r="AG694" s="15" t="n">
        <f aca="false">'Raw Data'!BC693+'Raw Data'!BD693+'Raw Data'!BE693+'Raw Data'!BF693+'Raw Data'!BG693+'Raw Data'!BH693</f>
        <v>1</v>
      </c>
      <c r="AH694" s="9" t="n">
        <f aca="false">'Raw Data'!BQ693</f>
        <v>24</v>
      </c>
      <c r="AI694" s="9" t="n">
        <f aca="false">'Raw Data'!BI693+'Raw Data'!BJ693+'Raw Data'!BK693+'Raw Data'!BL693</f>
        <v>248</v>
      </c>
      <c r="AJ694" s="49" t="n">
        <f aca="false">('Raw Data'!BR693+'Raw Data'!BS693+'Raw Data'!BT693+'Raw Data'!BU693+'Raw Data'!BV693)/'Target Population'!Q694*100</f>
        <v>12.9118254520354</v>
      </c>
      <c r="AK694" s="49" t="n">
        <f aca="false">SUM('Raw Data'!BW693:BY693)/'Target Population'!G694*100</f>
        <v>0</v>
      </c>
      <c r="AL694" s="10" t="n">
        <f aca="false">'Raw Data'!BZ693</f>
        <v>805</v>
      </c>
      <c r="AM694" s="49" t="n">
        <f aca="false">'Raw Data'!CA693/('Raw Data'!BZ693*12)*100</f>
        <v>114.068322981366</v>
      </c>
      <c r="AN694" s="49" t="n">
        <f aca="false">'Raw Data'!CC693/('Raw Data'!CB693*12)*100</f>
        <v>90.7124681933842</v>
      </c>
      <c r="AO694" s="68" t="n">
        <v>19.8</v>
      </c>
      <c r="AP694" s="70" t="n">
        <f aca="false">'Raw Data'!CD693</f>
        <v>200</v>
      </c>
      <c r="AQ694" s="70" t="n">
        <f aca="false">'Raw Data'!CE693</f>
        <v>10</v>
      </c>
      <c r="AR694" s="19" t="n">
        <v>192</v>
      </c>
      <c r="AS694" s="19" t="n">
        <v>86.2</v>
      </c>
      <c r="AT694" s="19" t="n">
        <v>0</v>
      </c>
      <c r="AU694" s="19" t="n">
        <f aca="false">'Top Ten Disease (OPD)'!HF694</f>
        <v>0</v>
      </c>
      <c r="AV694" s="19" t="n">
        <f aca="false">'Top Ten Disease (OPD)'!HD694</f>
        <v>0</v>
      </c>
      <c r="AW694" s="19" t="n">
        <f aca="false">'Raw Data'!CG693</f>
        <v>16</v>
      </c>
      <c r="AX694" s="19" t="n">
        <f aca="false">'Raw Data'!CO693+'Raw Data'!CP693</f>
        <v>10</v>
      </c>
      <c r="AY694" s="19" t="n">
        <v>5.7</v>
      </c>
      <c r="AZ694" s="19" t="n">
        <f aca="false">'Raw Data'!CR693+'Raw Data'!CS693</f>
        <v>220450</v>
      </c>
      <c r="BA694" s="67" t="n">
        <f aca="false">AZ694/'Target Population'!F694*100</f>
        <v>76.5416838823248</v>
      </c>
      <c r="BB694" s="67" t="n">
        <f aca="false">'Raw Data'!CS693/'Raw Data'!CR693*100</f>
        <v>71.8037641741028</v>
      </c>
      <c r="BC694" s="67" t="n">
        <v>97.9</v>
      </c>
    </row>
    <row r="695" customFormat="false" ht="15" hidden="false" customHeight="false" outlineLevel="0" collapsed="false">
      <c r="A695" s="17" t="s">
        <v>1535</v>
      </c>
      <c r="B695" s="11" t="s">
        <v>105</v>
      </c>
      <c r="C695" s="18" t="s">
        <v>1445</v>
      </c>
      <c r="D695" s="11" t="s">
        <v>1533</v>
      </c>
      <c r="E695" s="11" t="s">
        <v>1536</v>
      </c>
      <c r="F695" s="62" t="n">
        <v>126.8</v>
      </c>
      <c r="G695" s="63" t="n">
        <v>95.8</v>
      </c>
      <c r="H695" s="50" t="n">
        <v>87.3</v>
      </c>
      <c r="I695" s="64" t="n">
        <v>89.8</v>
      </c>
      <c r="J695" s="50" t="n">
        <v>88.1</v>
      </c>
      <c r="K695" s="50" t="n">
        <v>70.6</v>
      </c>
      <c r="L695" s="62" t="n">
        <v>87.4</v>
      </c>
      <c r="M695" s="50" t="n">
        <v>77.5</v>
      </c>
      <c r="N695" s="64" t="n">
        <v>8.9</v>
      </c>
      <c r="O695" s="50" t="n">
        <v>67.8</v>
      </c>
      <c r="P695" s="62" t="n">
        <f aca="false">'Raw Data'!R694/'Raw Data'!P694*100</f>
        <v>94.2446043165468</v>
      </c>
      <c r="Q695" s="50" t="n">
        <v>4.9</v>
      </c>
      <c r="R695" s="62" t="n">
        <v>111.6</v>
      </c>
      <c r="S695" s="50" t="n">
        <v>6.9</v>
      </c>
      <c r="T695" s="64" t="n">
        <f aca="false">'Raw Data'!Z694/'Target Population'!M695*100</f>
        <v>101.825168107589</v>
      </c>
      <c r="U695" s="64" t="n">
        <f aca="false">'Raw Data'!AA694/'Target Population'!N695*100</f>
        <v>102.390005431831</v>
      </c>
      <c r="V695" s="64" t="n">
        <f aca="false">'Raw Data'!AH694/'Target Population'!L695*100</f>
        <v>136.606373815676</v>
      </c>
      <c r="W695" s="50" t="n">
        <f aca="false">'Raw Data'!AI694/'Raw Data'!AH694*100</f>
        <v>96.437578814628</v>
      </c>
      <c r="X695" s="12" t="n">
        <f aca="false">'Raw Data'!AN694/'Target Population'!L695*1000</f>
        <v>1319.12144702842</v>
      </c>
      <c r="Y695" s="65" t="n">
        <f aca="false">'Raw Data'!AO694/'Target Population'!L695*1000</f>
        <v>85.2713178294574</v>
      </c>
      <c r="Z695" s="63" t="n">
        <f aca="false">'Raw Data'!AO694/('Raw Data'!AJ694+'Raw Data'!AK694+'Raw Data'!AL694)*100</f>
        <v>19.0935390549663</v>
      </c>
      <c r="AA695" s="50" t="n">
        <f aca="false">('Raw Data'!AP694+'Raw Data'!AQ694+'Raw Data'!AR694)/'Raw Data'!AO694*100</f>
        <v>158.080808080808</v>
      </c>
      <c r="AB695" s="64" t="n">
        <v>80.3</v>
      </c>
      <c r="AC695" s="50" t="n">
        <v>29.2</v>
      </c>
      <c r="AD695" s="50" t="n">
        <v>42.9</v>
      </c>
      <c r="AE695" s="62" t="n">
        <v>52.9</v>
      </c>
      <c r="AF695" s="50" t="n">
        <v>26.2</v>
      </c>
      <c r="AG695" s="18" t="n">
        <f aca="false">'Raw Data'!BC694+'Raw Data'!BD694+'Raw Data'!BE694+'Raw Data'!BF694+'Raw Data'!BG694+'Raw Data'!BH694</f>
        <v>0</v>
      </c>
      <c r="AH695" s="11" t="n">
        <f aca="false">'Raw Data'!BQ694</f>
        <v>6</v>
      </c>
      <c r="AI695" s="11" t="n">
        <f aca="false">'Raw Data'!BI694+'Raw Data'!BJ694+'Raw Data'!BK694+'Raw Data'!BL694</f>
        <v>1</v>
      </c>
      <c r="AJ695" s="50" t="n">
        <f aca="false">('Raw Data'!BR694+'Raw Data'!BS694+'Raw Data'!BT694+'Raw Data'!BU694+'Raw Data'!BV694)/'Target Population'!Q695*100</f>
        <v>16.0412717617799</v>
      </c>
      <c r="AK695" s="50" t="n">
        <f aca="false">SUM('Raw Data'!BW694:BY694)/'Target Population'!G695*100</f>
        <v>0</v>
      </c>
      <c r="AL695" s="12" t="n">
        <f aca="false">'Raw Data'!BZ694</f>
        <v>75.6666666666667</v>
      </c>
      <c r="AM695" s="50" t="n">
        <f aca="false">'Raw Data'!CA694/('Raw Data'!BZ694*12)*100</f>
        <v>99.7797356828194</v>
      </c>
      <c r="AN695" s="50" t="n">
        <f aca="false">'Raw Data'!CC694/('Raw Data'!CB694*12)*100</f>
        <v>93.4027777777778</v>
      </c>
      <c r="AO695" s="63" t="n">
        <v>16.3</v>
      </c>
      <c r="AP695" s="66" t="n">
        <f aca="false">'Raw Data'!CD694</f>
        <v>0</v>
      </c>
      <c r="AQ695" s="66" t="n">
        <f aca="false">'Raw Data'!CE694</f>
        <v>0</v>
      </c>
      <c r="AR695" s="17" t="n">
        <v>16</v>
      </c>
      <c r="AS695" s="17" t="n">
        <v>100</v>
      </c>
      <c r="AT695" s="17" t="n">
        <v>0</v>
      </c>
      <c r="AU695" s="17" t="n">
        <f aca="false">'Top Ten Disease (OPD)'!HF695</f>
        <v>0</v>
      </c>
      <c r="AV695" s="17" t="n">
        <f aca="false">'Top Ten Disease (OPD)'!HD695</f>
        <v>0</v>
      </c>
      <c r="AW695" s="17" t="n">
        <f aca="false">'Raw Data'!CG694</f>
        <v>0</v>
      </c>
      <c r="AX695" s="17" t="n">
        <f aca="false">'Raw Data'!CO694+'Raw Data'!CP694</f>
        <v>2</v>
      </c>
      <c r="AY695" s="17" t="n">
        <v>0.88</v>
      </c>
      <c r="AZ695" s="17" t="n">
        <f aca="false">'Raw Data'!CR694+'Raw Data'!CS694</f>
        <v>20278</v>
      </c>
      <c r="BA695" s="62" t="n">
        <f aca="false">AZ695/'Target Population'!F695*100</f>
        <v>89.0205891391194</v>
      </c>
      <c r="BB695" s="62" t="n">
        <f aca="false">'Raw Data'!CS694/'Raw Data'!CR694*100</f>
        <v>71.5857167033339</v>
      </c>
      <c r="BC695" s="62" t="n">
        <v>100</v>
      </c>
    </row>
    <row r="696" customFormat="false" ht="15" hidden="false" customHeight="false" outlineLevel="0" collapsed="false">
      <c r="A696" s="17" t="s">
        <v>1537</v>
      </c>
      <c r="B696" s="11" t="s">
        <v>105</v>
      </c>
      <c r="C696" s="18" t="s">
        <v>1445</v>
      </c>
      <c r="D696" s="11" t="s">
        <v>1533</v>
      </c>
      <c r="E696" s="11" t="s">
        <v>1538</v>
      </c>
      <c r="F696" s="62" t="n">
        <v>93.9</v>
      </c>
      <c r="G696" s="63" t="n">
        <v>101.4</v>
      </c>
      <c r="H696" s="50" t="n">
        <v>91.7</v>
      </c>
      <c r="I696" s="64" t="n">
        <v>93</v>
      </c>
      <c r="J696" s="50" t="n">
        <v>85.8</v>
      </c>
      <c r="K696" s="50" t="n">
        <v>63.6</v>
      </c>
      <c r="L696" s="62" t="n">
        <v>78.7</v>
      </c>
      <c r="M696" s="50" t="n">
        <v>72.3</v>
      </c>
      <c r="N696" s="64" t="n">
        <v>9.6</v>
      </c>
      <c r="O696" s="50" t="n">
        <v>77.3</v>
      </c>
      <c r="P696" s="62" t="n">
        <f aca="false">'Raw Data'!R695/'Raw Data'!P695*100</f>
        <v>84.9624060150376</v>
      </c>
      <c r="Q696" s="50" t="n">
        <v>1.4</v>
      </c>
      <c r="R696" s="62" t="n">
        <v>91.8</v>
      </c>
      <c r="S696" s="50" t="n">
        <v>4.3</v>
      </c>
      <c r="T696" s="64" t="n">
        <f aca="false">'Raw Data'!Z695/'Target Population'!M696*100</f>
        <v>85.5215360664245</v>
      </c>
      <c r="U696" s="64" t="n">
        <f aca="false">'Raw Data'!AA695/'Target Population'!N696*100</f>
        <v>85.8651026392962</v>
      </c>
      <c r="V696" s="64" t="n">
        <f aca="false">'Raw Data'!AH695/'Target Population'!L696*100</f>
        <v>116.565844578874</v>
      </c>
      <c r="W696" s="50" t="n">
        <f aca="false">'Raw Data'!AI695/'Raw Data'!AH695*100</f>
        <v>87.0658682634731</v>
      </c>
      <c r="X696" s="12" t="n">
        <f aca="false">'Raw Data'!AN695/'Target Population'!L696*1000</f>
        <v>1460.21405304793</v>
      </c>
      <c r="Y696" s="65" t="n">
        <f aca="false">'Raw Data'!AO695/'Target Population'!L696*1000</f>
        <v>122.847836202885</v>
      </c>
      <c r="Z696" s="63" t="n">
        <f aca="false">'Raw Data'!AO695/('Raw Data'!AJ695+'Raw Data'!AK695+'Raw Data'!AL695)*100</f>
        <v>26.7477203647416</v>
      </c>
      <c r="AA696" s="50" t="n">
        <f aca="false">('Raw Data'!AP695+'Raw Data'!AQ695+'Raw Data'!AR695)/'Raw Data'!AO695*100</f>
        <v>230.681818181818</v>
      </c>
      <c r="AB696" s="64" t="n">
        <v>90</v>
      </c>
      <c r="AC696" s="50" t="n">
        <v>40.5</v>
      </c>
      <c r="AD696" s="50" t="n">
        <v>45.5</v>
      </c>
      <c r="AE696" s="62" t="n">
        <v>62.7</v>
      </c>
      <c r="AF696" s="50" t="n">
        <v>24.8</v>
      </c>
      <c r="AG696" s="18" t="n">
        <f aca="false">'Raw Data'!BC695+'Raw Data'!BD695+'Raw Data'!BE695+'Raw Data'!BF695+'Raw Data'!BG695+'Raw Data'!BH695</f>
        <v>0</v>
      </c>
      <c r="AH696" s="11" t="n">
        <f aca="false">'Raw Data'!BQ695</f>
        <v>0</v>
      </c>
      <c r="AI696" s="11" t="n">
        <f aca="false">'Raw Data'!BI695+'Raw Data'!BJ695+'Raw Data'!BK695+'Raw Data'!BL695</f>
        <v>0</v>
      </c>
      <c r="AJ696" s="50" t="n">
        <f aca="false">('Raw Data'!BR695+'Raw Data'!BS695+'Raw Data'!BT695+'Raw Data'!BU695+'Raw Data'!BV695)/'Target Population'!Q696*100</f>
        <v>11.5087054198259</v>
      </c>
      <c r="AK696" s="50" t="n">
        <f aca="false">SUM('Raw Data'!BW695:BY695)/'Target Population'!G696*100</f>
        <v>0</v>
      </c>
      <c r="AL696" s="12" t="n">
        <f aca="false">'Raw Data'!BZ695</f>
        <v>67.75</v>
      </c>
      <c r="AM696" s="50" t="n">
        <f aca="false">'Raw Data'!CA695/('Raw Data'!BZ695*12)*100</f>
        <v>69.249692496925</v>
      </c>
      <c r="AN696" s="50" t="n">
        <f aca="false">'Raw Data'!CC695/('Raw Data'!CB695*12)*100</f>
        <v>83.5164835164835</v>
      </c>
      <c r="AO696" s="63" t="n">
        <v>22.4</v>
      </c>
      <c r="AP696" s="66" t="n">
        <f aca="false">'Raw Data'!CD695</f>
        <v>0</v>
      </c>
      <c r="AQ696" s="66" t="n">
        <f aca="false">'Raw Data'!CE695</f>
        <v>0</v>
      </c>
      <c r="AR696" s="17" t="n">
        <v>7</v>
      </c>
      <c r="AS696" s="17" t="n">
        <v>100</v>
      </c>
      <c r="AT696" s="17" t="n">
        <v>0</v>
      </c>
      <c r="AU696" s="17" t="n">
        <f aca="false">'Top Ten Disease (OPD)'!HF696</f>
        <v>0</v>
      </c>
      <c r="AV696" s="17" t="n">
        <f aca="false">'Top Ten Disease (OPD)'!HD696</f>
        <v>0</v>
      </c>
      <c r="AW696" s="17" t="n">
        <f aca="false">'Raw Data'!CG695</f>
        <v>1</v>
      </c>
      <c r="AX696" s="17" t="n">
        <f aca="false">'Raw Data'!CO695+'Raw Data'!CP695</f>
        <v>0</v>
      </c>
      <c r="AY696" s="17" t="n">
        <v>0</v>
      </c>
      <c r="AZ696" s="17" t="n">
        <f aca="false">'Raw Data'!CR695+'Raw Data'!CS695</f>
        <v>16347</v>
      </c>
      <c r="BA696" s="62" t="n">
        <f aca="false">AZ696/'Target Population'!F696*100</f>
        <v>77.6911743738416</v>
      </c>
      <c r="BB696" s="62" t="n">
        <f aca="false">'Raw Data'!CS695/'Raw Data'!CR695*100</f>
        <v>77.6075619295958</v>
      </c>
      <c r="BC696" s="62" t="n">
        <v>100</v>
      </c>
    </row>
    <row r="697" customFormat="false" ht="15" hidden="false" customHeight="false" outlineLevel="0" collapsed="false">
      <c r="A697" s="17" t="s">
        <v>1539</v>
      </c>
      <c r="B697" s="11" t="s">
        <v>105</v>
      </c>
      <c r="C697" s="18" t="s">
        <v>1445</v>
      </c>
      <c r="D697" s="11" t="s">
        <v>1533</v>
      </c>
      <c r="E697" s="11" t="s">
        <v>1540</v>
      </c>
      <c r="F697" s="62" t="n">
        <v>75.7</v>
      </c>
      <c r="G697" s="63" t="n">
        <v>80.2</v>
      </c>
      <c r="H697" s="50" t="n">
        <v>64</v>
      </c>
      <c r="I697" s="64" t="n">
        <v>66.8</v>
      </c>
      <c r="J697" s="50" t="n">
        <v>73.7</v>
      </c>
      <c r="K697" s="50" t="n">
        <v>53.9</v>
      </c>
      <c r="L697" s="62" t="n">
        <v>66.1</v>
      </c>
      <c r="M697" s="50" t="n">
        <v>77.3</v>
      </c>
      <c r="N697" s="64" t="n">
        <v>20.2</v>
      </c>
      <c r="O697" s="50" t="n">
        <v>56.6</v>
      </c>
      <c r="P697" s="62" t="n">
        <f aca="false">'Raw Data'!R696/'Raw Data'!P696*100</f>
        <v>25</v>
      </c>
      <c r="Q697" s="50" t="n">
        <v>3.6</v>
      </c>
      <c r="R697" s="62" t="n">
        <v>61.6</v>
      </c>
      <c r="S697" s="50" t="n">
        <v>6.8</v>
      </c>
      <c r="T697" s="64" t="n">
        <f aca="false">'Raw Data'!Z696/'Target Population'!M697*100</f>
        <v>60.0808262236192</v>
      </c>
      <c r="U697" s="64" t="n">
        <f aca="false">'Raw Data'!AA696/'Target Population'!N697*100</f>
        <v>58.4848484848485</v>
      </c>
      <c r="V697" s="64" t="n">
        <f aca="false">'Raw Data'!AH696/'Target Population'!L697*100</f>
        <v>67.1382376717866</v>
      </c>
      <c r="W697" s="50" t="n">
        <f aca="false">'Raw Data'!AI696/'Raw Data'!AH696*100</f>
        <v>96.628537025888</v>
      </c>
      <c r="X697" s="12" t="n">
        <f aca="false">'Raw Data'!AN696/'Target Population'!L697*1000</f>
        <v>647.534357316087</v>
      </c>
      <c r="Y697" s="65" t="n">
        <f aca="false">'Raw Data'!AO696/'Target Population'!L697*1000</f>
        <v>36.7825383993533</v>
      </c>
      <c r="Z697" s="63" t="n">
        <f aca="false">'Raw Data'!AO696/('Raw Data'!AJ696+'Raw Data'!AK696+'Raw Data'!AL696)*100</f>
        <v>29.6416938110749</v>
      </c>
      <c r="AA697" s="50" t="n">
        <f aca="false">('Raw Data'!AP696+'Raw Data'!AQ696+'Raw Data'!AR696)/'Raw Data'!AO696*100</f>
        <v>137.362637362637</v>
      </c>
      <c r="AB697" s="64" t="n">
        <v>55.8</v>
      </c>
      <c r="AC697" s="50" t="n">
        <v>36.8</v>
      </c>
      <c r="AD697" s="50" t="n">
        <v>20.9</v>
      </c>
      <c r="AE697" s="62" t="n">
        <v>59.1</v>
      </c>
      <c r="AF697" s="50" t="n">
        <v>6.8</v>
      </c>
      <c r="AG697" s="18" t="n">
        <f aca="false">'Raw Data'!BC696+'Raw Data'!BD696+'Raw Data'!BE696+'Raw Data'!BF696+'Raw Data'!BG696+'Raw Data'!BH696</f>
        <v>0</v>
      </c>
      <c r="AH697" s="11" t="n">
        <f aca="false">'Raw Data'!BQ696</f>
        <v>0</v>
      </c>
      <c r="AI697" s="11" t="n">
        <f aca="false">'Raw Data'!BI696+'Raw Data'!BJ696+'Raw Data'!BK696+'Raw Data'!BL696</f>
        <v>0</v>
      </c>
      <c r="AJ697" s="50" t="n">
        <f aca="false">('Raw Data'!BR696+'Raw Data'!BS696+'Raw Data'!BT696+'Raw Data'!BU696+'Raw Data'!BV696)/'Target Population'!Q697*100</f>
        <v>8.54180327868853</v>
      </c>
      <c r="AK697" s="50" t="n">
        <f aca="false">SUM('Raw Data'!BW696:BY696)/'Target Population'!G697*100</f>
        <v>0</v>
      </c>
      <c r="AL697" s="12" t="n">
        <f aca="false">'Raw Data'!BZ696</f>
        <v>42.5</v>
      </c>
      <c r="AM697" s="50" t="n">
        <f aca="false">'Raw Data'!CA696/('Raw Data'!BZ696*12)*100</f>
        <v>99.0196078431373</v>
      </c>
      <c r="AN697" s="50" t="n">
        <f aca="false">'Raw Data'!CC696/('Raw Data'!CB696*12)*100</f>
        <v>88.5714285714286</v>
      </c>
      <c r="AO697" s="63" t="n">
        <v>15.4</v>
      </c>
      <c r="AP697" s="66" t="n">
        <f aca="false">'Raw Data'!CD696</f>
        <v>0</v>
      </c>
      <c r="AQ697" s="66" t="n">
        <f aca="false">'Raw Data'!CE696</f>
        <v>0</v>
      </c>
      <c r="AR697" s="17" t="n">
        <v>7</v>
      </c>
      <c r="AS697" s="17" t="n">
        <v>100</v>
      </c>
      <c r="AT697" s="17" t="n">
        <v>0</v>
      </c>
      <c r="AU697" s="17" t="n">
        <f aca="false">'Top Ten Disease (OPD)'!HF697</f>
        <v>0</v>
      </c>
      <c r="AV697" s="17" t="n">
        <f aca="false">'Top Ten Disease (OPD)'!HD697</f>
        <v>0</v>
      </c>
      <c r="AW697" s="17" t="n">
        <f aca="false">'Raw Data'!CG696</f>
        <v>0</v>
      </c>
      <c r="AX697" s="17" t="n">
        <f aca="false">'Raw Data'!CO696+'Raw Data'!CP696</f>
        <v>1</v>
      </c>
      <c r="AY697" s="17" t="n">
        <v>0.43</v>
      </c>
      <c r="AZ697" s="17" t="n">
        <f aca="false">'Raw Data'!CR696+'Raw Data'!CS696</f>
        <v>7136</v>
      </c>
      <c r="BA697" s="62" t="n">
        <f aca="false">AZ697/'Target Population'!F697*100</f>
        <v>30.4996367055605</v>
      </c>
      <c r="BB697" s="62" t="n">
        <f aca="false">'Raw Data'!CS696/'Raw Data'!CR696*100</f>
        <v>65.953488372093</v>
      </c>
      <c r="BC697" s="62" t="n">
        <v>100</v>
      </c>
    </row>
    <row r="698" customFormat="false" ht="15" hidden="false" customHeight="false" outlineLevel="0" collapsed="false">
      <c r="A698" s="17" t="s">
        <v>1541</v>
      </c>
      <c r="B698" s="11" t="s">
        <v>105</v>
      </c>
      <c r="C698" s="18" t="s">
        <v>1445</v>
      </c>
      <c r="D698" s="11" t="s">
        <v>1533</v>
      </c>
      <c r="E698" s="11" t="s">
        <v>1542</v>
      </c>
      <c r="F698" s="62" t="n">
        <v>114.1</v>
      </c>
      <c r="G698" s="63" t="n">
        <v>112.5</v>
      </c>
      <c r="H698" s="50" t="n">
        <v>74.8</v>
      </c>
      <c r="I698" s="64" t="n">
        <v>74.5</v>
      </c>
      <c r="J698" s="50" t="n">
        <v>75.9</v>
      </c>
      <c r="K698" s="50" t="n">
        <v>58.5</v>
      </c>
      <c r="L698" s="62" t="n">
        <v>74.5</v>
      </c>
      <c r="M698" s="50" t="n">
        <v>95.4</v>
      </c>
      <c r="N698" s="64" t="n">
        <v>33.5</v>
      </c>
      <c r="O698" s="50" t="n">
        <v>88.6</v>
      </c>
      <c r="P698" s="62" t="n">
        <f aca="false">'Raw Data'!R697/'Raw Data'!P697*100</f>
        <v>88.8888888888889</v>
      </c>
      <c r="Q698" s="50" t="n">
        <v>12.5</v>
      </c>
      <c r="R698" s="62" t="n">
        <v>72</v>
      </c>
      <c r="S698" s="50" t="n">
        <v>3.2</v>
      </c>
      <c r="T698" s="64" t="n">
        <f aca="false">'Raw Data'!Z697/'Target Population'!M698*100</f>
        <v>34.2396313364055</v>
      </c>
      <c r="U698" s="64" t="n">
        <f aca="false">'Raw Data'!AA697/'Target Population'!N698*100</f>
        <v>33.4186284544524</v>
      </c>
      <c r="V698" s="64" t="n">
        <f aca="false">'Raw Data'!AH697/'Target Population'!L698*100</f>
        <v>97.3595976529757</v>
      </c>
      <c r="W698" s="50" t="n">
        <f aca="false">'Raw Data'!AI697/'Raw Data'!AH697*100</f>
        <v>98.751614291864</v>
      </c>
      <c r="X698" s="12" t="n">
        <f aca="false">'Raw Data'!AN697/'Target Population'!L698*1000</f>
        <v>1098.07208717519</v>
      </c>
      <c r="Y698" s="65" t="n">
        <f aca="false">'Raw Data'!AO697/'Target Population'!L698*1000</f>
        <v>108.1307627829</v>
      </c>
      <c r="Z698" s="63" t="n">
        <f aca="false">'Raw Data'!AO697/('Raw Data'!AJ697+'Raw Data'!AK697+'Raw Data'!AL697)*100</f>
        <v>21.1822660098522</v>
      </c>
      <c r="AA698" s="50" t="n">
        <f aca="false">('Raw Data'!AP697+'Raw Data'!AQ697+'Raw Data'!AR697)/'Raw Data'!AO697*100</f>
        <v>336.434108527132</v>
      </c>
      <c r="AB698" s="64" t="n">
        <v>102.5</v>
      </c>
      <c r="AC698" s="50" t="n">
        <v>56.5</v>
      </c>
      <c r="AD698" s="50" t="n">
        <v>35.4</v>
      </c>
      <c r="AE698" s="62" t="n">
        <v>84.3</v>
      </c>
      <c r="AF698" s="50" t="n">
        <v>36.8</v>
      </c>
      <c r="AG698" s="18" t="n">
        <f aca="false">'Raw Data'!BC697+'Raw Data'!BD697+'Raw Data'!BE697+'Raw Data'!BF697+'Raw Data'!BG697+'Raw Data'!BH697</f>
        <v>0</v>
      </c>
      <c r="AH698" s="11" t="n">
        <f aca="false">'Raw Data'!BQ697</f>
        <v>2</v>
      </c>
      <c r="AI698" s="11" t="n">
        <f aca="false">'Raw Data'!BI697+'Raw Data'!BJ697+'Raw Data'!BK697+'Raw Data'!BL697</f>
        <v>0</v>
      </c>
      <c r="AJ698" s="50" t="n">
        <f aca="false">('Raw Data'!BR697+'Raw Data'!BS697+'Raw Data'!BT697+'Raw Data'!BU697+'Raw Data'!BV697)/'Target Population'!Q698*100</f>
        <v>14.5272668602775</v>
      </c>
      <c r="AK698" s="50" t="n">
        <f aca="false">SUM('Raw Data'!BW697:BY697)/'Target Population'!G698*100</f>
        <v>0</v>
      </c>
      <c r="AL698" s="12" t="n">
        <f aca="false">'Raw Data'!BZ697</f>
        <v>42.9166666666667</v>
      </c>
      <c r="AM698" s="50" t="n">
        <f aca="false">'Raw Data'!CA697/('Raw Data'!BZ697*12)*100</f>
        <v>88.3495145631068</v>
      </c>
      <c r="AN698" s="50" t="n">
        <f aca="false">'Raw Data'!CC697/('Raw Data'!CB697*12)*100</f>
        <v>82.4561403508772</v>
      </c>
      <c r="AO698" s="63" t="n">
        <v>36.6</v>
      </c>
      <c r="AP698" s="66" t="n">
        <f aca="false">'Raw Data'!CD697</f>
        <v>0</v>
      </c>
      <c r="AQ698" s="66" t="n">
        <f aca="false">'Raw Data'!CE697</f>
        <v>0</v>
      </c>
      <c r="AR698" s="17" t="n">
        <v>13</v>
      </c>
      <c r="AS698" s="17" t="n">
        <v>100</v>
      </c>
      <c r="AT698" s="17" t="n">
        <v>0</v>
      </c>
      <c r="AU698" s="17" t="n">
        <f aca="false">'Top Ten Disease (OPD)'!HF698</f>
        <v>0</v>
      </c>
      <c r="AV698" s="17" t="n">
        <f aca="false">'Top Ten Disease (OPD)'!HD698</f>
        <v>0</v>
      </c>
      <c r="AW698" s="17" t="n">
        <f aca="false">'Raw Data'!CG697</f>
        <v>4</v>
      </c>
      <c r="AX698" s="17" t="n">
        <f aca="false">'Raw Data'!CO697+'Raw Data'!CP697</f>
        <v>0</v>
      </c>
      <c r="AY698" s="17" t="n">
        <v>22.5</v>
      </c>
      <c r="AZ698" s="17" t="n">
        <f aca="false">'Raw Data'!CR697+'Raw Data'!CS697</f>
        <v>16436</v>
      </c>
      <c r="BA698" s="62" t="n">
        <f aca="false">AZ698/'Target Population'!F698*100</f>
        <v>80.3559206023272</v>
      </c>
      <c r="BB698" s="62" t="n">
        <f aca="false">'Raw Data'!CS697/'Raw Data'!CR697*100</f>
        <v>76.295183953663</v>
      </c>
      <c r="BC698" s="62" t="n">
        <v>100</v>
      </c>
    </row>
    <row r="699" customFormat="false" ht="15" hidden="false" customHeight="false" outlineLevel="0" collapsed="false">
      <c r="A699" s="17" t="s">
        <v>1543</v>
      </c>
      <c r="B699" s="11" t="s">
        <v>116</v>
      </c>
      <c r="C699" s="18" t="s">
        <v>1445</v>
      </c>
      <c r="D699" s="11" t="s">
        <v>1533</v>
      </c>
      <c r="E699" s="11" t="s">
        <v>1544</v>
      </c>
      <c r="F699" s="62" t="n">
        <v>121.1</v>
      </c>
      <c r="G699" s="63" t="n">
        <v>115</v>
      </c>
      <c r="H699" s="50" t="n">
        <v>109.1</v>
      </c>
      <c r="I699" s="64" t="n">
        <v>112.5</v>
      </c>
      <c r="J699" s="50" t="n">
        <v>109.7</v>
      </c>
      <c r="K699" s="50" t="n">
        <v>67.2</v>
      </c>
      <c r="L699" s="62" t="n">
        <v>79.5</v>
      </c>
      <c r="M699" s="50" t="n">
        <v>94.2</v>
      </c>
      <c r="N699" s="64" t="n">
        <v>5.2</v>
      </c>
      <c r="O699" s="50" t="n">
        <v>80.7</v>
      </c>
      <c r="P699" s="62" t="n">
        <f aca="false">'Raw Data'!R698/'Raw Data'!P698*100</f>
        <v>77.7070063694268</v>
      </c>
      <c r="Q699" s="50" t="n">
        <v>4</v>
      </c>
      <c r="R699" s="62" t="n">
        <v>71.2</v>
      </c>
      <c r="S699" s="50" t="n">
        <v>10.7</v>
      </c>
      <c r="T699" s="64" t="n">
        <f aca="false">'Raw Data'!Z698/'Target Population'!M699*100</f>
        <v>93.1577440595477</v>
      </c>
      <c r="U699" s="64" t="n">
        <f aca="false">'Raw Data'!AA698/'Target Population'!N699*100</f>
        <v>92.1444409249287</v>
      </c>
      <c r="V699" s="64" t="n">
        <f aca="false">'Raw Data'!AH698/'Target Population'!L699*100</f>
        <v>80.6999216505615</v>
      </c>
      <c r="W699" s="50" t="n">
        <f aca="false">'Raw Data'!AI698/'Raw Data'!AH698*100</f>
        <v>89.7087378640777</v>
      </c>
      <c r="X699" s="12" t="n">
        <f aca="false">'Raw Data'!AN698/'Target Population'!L699*1000</f>
        <v>1116.74066335858</v>
      </c>
      <c r="Y699" s="65" t="n">
        <f aca="false">'Raw Data'!AO698/'Target Population'!L699*1000</f>
        <v>124.575607208148</v>
      </c>
      <c r="Z699" s="63" t="n">
        <f aca="false">'Raw Data'!AO698/('Raw Data'!AJ698+'Raw Data'!AK698+'Raw Data'!AL698)*100</f>
        <v>29.9811439346323</v>
      </c>
      <c r="AA699" s="50" t="n">
        <f aca="false">('Raw Data'!AP698+'Raw Data'!AQ698+'Raw Data'!AR698)/'Raw Data'!AO698*100</f>
        <v>183.018867924528</v>
      </c>
      <c r="AB699" s="64" t="n">
        <v>106.9</v>
      </c>
      <c r="AC699" s="50" t="n">
        <v>44.7</v>
      </c>
      <c r="AD699" s="50" t="n">
        <v>41.6</v>
      </c>
      <c r="AE699" s="62" t="n">
        <v>75.2</v>
      </c>
      <c r="AF699" s="50" t="n">
        <v>40.3</v>
      </c>
      <c r="AG699" s="18" t="n">
        <f aca="false">'Raw Data'!BC698+'Raw Data'!BD698+'Raw Data'!BE698+'Raw Data'!BF698+'Raw Data'!BG698+'Raw Data'!BH698</f>
        <v>0</v>
      </c>
      <c r="AH699" s="11" t="n">
        <f aca="false">'Raw Data'!BQ698</f>
        <v>7</v>
      </c>
      <c r="AI699" s="11" t="n">
        <f aca="false">'Raw Data'!BI698+'Raw Data'!BJ698+'Raw Data'!BK698+'Raw Data'!BL698</f>
        <v>0</v>
      </c>
      <c r="AJ699" s="50" t="n">
        <f aca="false">('Raw Data'!BR698+'Raw Data'!BS698+'Raw Data'!BT698+'Raw Data'!BU698+'Raw Data'!BV698)/'Target Population'!Q699*100</f>
        <v>11.7116184677829</v>
      </c>
      <c r="AK699" s="50" t="n">
        <f aca="false">SUM('Raw Data'!BW698:BY698)/'Target Population'!G699*100</f>
        <v>0</v>
      </c>
      <c r="AL699" s="12" t="n">
        <f aca="false">'Raw Data'!BZ698</f>
        <v>74.4166666666667</v>
      </c>
      <c r="AM699" s="50" t="n">
        <f aca="false">'Raw Data'!CA698/('Raw Data'!BZ698*12)*100</f>
        <v>82.7547592385218</v>
      </c>
      <c r="AN699" s="50" t="n">
        <f aca="false">'Raw Data'!CC698/('Raw Data'!CB698*12)*100</f>
        <v>85.7142857142857</v>
      </c>
      <c r="AO699" s="63" t="n">
        <v>22.2</v>
      </c>
      <c r="AP699" s="66" t="n">
        <f aca="false">'Raw Data'!CD698</f>
        <v>0</v>
      </c>
      <c r="AQ699" s="66" t="n">
        <f aca="false">'Raw Data'!CE698</f>
        <v>0</v>
      </c>
      <c r="AR699" s="17" t="n">
        <v>41</v>
      </c>
      <c r="AS699" s="17" t="n">
        <v>75</v>
      </c>
      <c r="AT699" s="17" t="n">
        <v>0</v>
      </c>
      <c r="AU699" s="17" t="n">
        <f aca="false">'Top Ten Disease (OPD)'!HF699</f>
        <v>0</v>
      </c>
      <c r="AV699" s="17" t="n">
        <f aca="false">'Top Ten Disease (OPD)'!HD699</f>
        <v>0</v>
      </c>
      <c r="AW699" s="17" t="n">
        <f aca="false">'Raw Data'!CG698</f>
        <v>6</v>
      </c>
      <c r="AX699" s="17" t="n">
        <f aca="false">'Raw Data'!CO698+'Raw Data'!CP698</f>
        <v>4</v>
      </c>
      <c r="AY699" s="17" t="n">
        <v>2.8</v>
      </c>
      <c r="AZ699" s="17" t="n">
        <f aca="false">'Raw Data'!CR698+'Raw Data'!CS698</f>
        <v>24372</v>
      </c>
      <c r="BA699" s="62" t="n">
        <f aca="false">AZ699/'Target Population'!F699*100</f>
        <v>76.5957446808511</v>
      </c>
      <c r="BB699" s="62" t="n">
        <f aca="false">'Raw Data'!CS698/'Raw Data'!CR698*100</f>
        <v>77.4832508010486</v>
      </c>
      <c r="BC699" s="62" t="n">
        <v>94</v>
      </c>
    </row>
    <row r="700" customFormat="false" ht="15" hidden="false" customHeight="false" outlineLevel="0" collapsed="false">
      <c r="A700" s="17" t="s">
        <v>1545</v>
      </c>
      <c r="B700" s="11" t="s">
        <v>116</v>
      </c>
      <c r="C700" s="18" t="s">
        <v>1445</v>
      </c>
      <c r="D700" s="11" t="s">
        <v>1533</v>
      </c>
      <c r="E700" s="11" t="s">
        <v>1546</v>
      </c>
      <c r="F700" s="62" t="n">
        <v>113.4</v>
      </c>
      <c r="G700" s="63" t="n">
        <v>112.1</v>
      </c>
      <c r="H700" s="50" t="n">
        <v>108</v>
      </c>
      <c r="I700" s="64" t="n">
        <v>87.2</v>
      </c>
      <c r="J700" s="50" t="n">
        <v>110</v>
      </c>
      <c r="K700" s="50" t="n">
        <v>71.1</v>
      </c>
      <c r="L700" s="62" t="n">
        <v>61</v>
      </c>
      <c r="M700" s="50" t="n">
        <v>79.6</v>
      </c>
      <c r="N700" s="64" t="n">
        <v>3.7</v>
      </c>
      <c r="O700" s="50" t="n">
        <v>71.6</v>
      </c>
      <c r="P700" s="62" t="n">
        <f aca="false">'Raw Data'!R699/'Raw Data'!P699*100</f>
        <v>71.9409282700422</v>
      </c>
      <c r="Q700" s="50" t="n">
        <v>10.2</v>
      </c>
      <c r="R700" s="62" t="n">
        <v>47.5</v>
      </c>
      <c r="S700" s="50" t="n">
        <v>4.1</v>
      </c>
      <c r="T700" s="64" t="n">
        <f aca="false">'Raw Data'!Z699/'Target Population'!M700*100</f>
        <v>121.646655231561</v>
      </c>
      <c r="U700" s="64" t="n">
        <f aca="false">'Raw Data'!AA699/'Target Population'!N700*100</f>
        <v>116.532721010333</v>
      </c>
      <c r="V700" s="64" t="n">
        <f aca="false">'Raw Data'!AH699/'Target Population'!L700*100</f>
        <v>73.1654228855721</v>
      </c>
      <c r="W700" s="50" t="n">
        <f aca="false">'Raw Data'!AI699/'Raw Data'!AH699*100</f>
        <v>91.9677008074798</v>
      </c>
      <c r="X700" s="12" t="n">
        <f aca="false">'Raw Data'!AN699/'Target Population'!L700*1000</f>
        <v>850.746268656716</v>
      </c>
      <c r="Y700" s="65" t="n">
        <f aca="false">'Raw Data'!AO699/'Target Population'!L700*1000</f>
        <v>63.1218905472637</v>
      </c>
      <c r="Z700" s="63" t="n">
        <f aca="false">'Raw Data'!AO699/('Raw Data'!AJ699+'Raw Data'!AK699+'Raw Data'!AL699)*100</f>
        <v>41.6837782340863</v>
      </c>
      <c r="AA700" s="50" t="n">
        <f aca="false">('Raw Data'!AP699+'Raw Data'!AQ699+'Raw Data'!AR699)/'Raw Data'!AO699*100</f>
        <v>412.315270935961</v>
      </c>
      <c r="AB700" s="64" t="n">
        <v>110.8</v>
      </c>
      <c r="AC700" s="50" t="n">
        <v>45.6</v>
      </c>
      <c r="AD700" s="50" t="n">
        <v>49.8</v>
      </c>
      <c r="AE700" s="62" t="n">
        <v>84.3</v>
      </c>
      <c r="AF700" s="50" t="n">
        <v>38.4</v>
      </c>
      <c r="AG700" s="18" t="n">
        <f aca="false">'Raw Data'!BC699+'Raw Data'!BD699+'Raw Data'!BE699+'Raw Data'!BF699+'Raw Data'!BG699+'Raw Data'!BH699</f>
        <v>0</v>
      </c>
      <c r="AH700" s="11" t="n">
        <f aca="false">'Raw Data'!BQ699</f>
        <v>0</v>
      </c>
      <c r="AI700" s="11" t="n">
        <f aca="false">'Raw Data'!BI699+'Raw Data'!BJ699+'Raw Data'!BK699+'Raw Data'!BL699</f>
        <v>0</v>
      </c>
      <c r="AJ700" s="50" t="n">
        <f aca="false">('Raw Data'!BR699+'Raw Data'!BS699+'Raw Data'!BT699+'Raw Data'!BU699+'Raw Data'!BV699)/'Target Population'!Q700*100</f>
        <v>7.83140958377055</v>
      </c>
      <c r="AK700" s="50" t="n">
        <f aca="false">SUM('Raw Data'!BW699:BY699)/'Target Population'!G700*100</f>
        <v>0</v>
      </c>
      <c r="AL700" s="12" t="n">
        <f aca="false">'Raw Data'!BZ699</f>
        <v>62</v>
      </c>
      <c r="AM700" s="50" t="n">
        <f aca="false">'Raw Data'!CA699/('Raw Data'!BZ699*12)*100</f>
        <v>151.209677419355</v>
      </c>
      <c r="AN700" s="50" t="n">
        <f aca="false">'Raw Data'!CC699/('Raw Data'!CB699*12)*100</f>
        <v>91.0958904109589</v>
      </c>
      <c r="AO700" s="63" t="n">
        <v>16.9</v>
      </c>
      <c r="AP700" s="66" t="n">
        <f aca="false">'Raw Data'!CD699</f>
        <v>0</v>
      </c>
      <c r="AQ700" s="66" t="n">
        <f aca="false">'Raw Data'!CE699</f>
        <v>0</v>
      </c>
      <c r="AR700" s="17" t="n">
        <v>17</v>
      </c>
      <c r="AS700" s="17" t="n">
        <v>200</v>
      </c>
      <c r="AT700" s="17" t="n">
        <v>0</v>
      </c>
      <c r="AU700" s="17" t="n">
        <f aca="false">'Top Ten Disease (OPD)'!HF700</f>
        <v>0</v>
      </c>
      <c r="AV700" s="17" t="n">
        <f aca="false">'Top Ten Disease (OPD)'!HD700</f>
        <v>0</v>
      </c>
      <c r="AW700" s="17" t="n">
        <f aca="false">'Raw Data'!CG699</f>
        <v>0</v>
      </c>
      <c r="AX700" s="17" t="n">
        <f aca="false">'Raw Data'!CO699+'Raw Data'!CP699</f>
        <v>1</v>
      </c>
      <c r="AY700" s="17" t="n">
        <v>3.9</v>
      </c>
      <c r="AZ700" s="17" t="n">
        <f aca="false">'Raw Data'!CR699+'Raw Data'!CS699</f>
        <v>8539</v>
      </c>
      <c r="BA700" s="62" t="n">
        <f aca="false">AZ700/'Target Population'!F700*100</f>
        <v>29.9089316987741</v>
      </c>
      <c r="BB700" s="62" t="n">
        <f aca="false">'Raw Data'!CS699/'Raw Data'!CR699*100</f>
        <v>60.0862392200975</v>
      </c>
      <c r="BC700" s="62" t="n">
        <v>100</v>
      </c>
    </row>
    <row r="701" customFormat="false" ht="15" hidden="false" customHeight="false" outlineLevel="0" collapsed="false">
      <c r="A701" s="17" t="s">
        <v>1547</v>
      </c>
      <c r="B701" s="11" t="s">
        <v>116</v>
      </c>
      <c r="C701" s="18" t="s">
        <v>1445</v>
      </c>
      <c r="D701" s="11" t="s">
        <v>1533</v>
      </c>
      <c r="E701" s="11" t="s">
        <v>1548</v>
      </c>
      <c r="F701" s="62" t="n">
        <v>116.2</v>
      </c>
      <c r="G701" s="63" t="n">
        <v>117.3</v>
      </c>
      <c r="H701" s="50" t="n">
        <v>121.3</v>
      </c>
      <c r="I701" s="64" t="n">
        <v>128.5</v>
      </c>
      <c r="J701" s="50" t="n">
        <v>112.9</v>
      </c>
      <c r="K701" s="50" t="n">
        <v>79.5</v>
      </c>
      <c r="L701" s="62" t="n">
        <v>105.9</v>
      </c>
      <c r="M701" s="50" t="n">
        <v>104.4</v>
      </c>
      <c r="N701" s="64" t="n">
        <v>-3.4</v>
      </c>
      <c r="O701" s="50" t="n">
        <v>95.5</v>
      </c>
      <c r="P701" s="62" t="n">
        <f aca="false">'Raw Data'!R700/'Raw Data'!P700*100</f>
        <v>89.0287769784173</v>
      </c>
      <c r="Q701" s="50" t="n">
        <v>5.6</v>
      </c>
      <c r="R701" s="62" t="n">
        <v>104.4</v>
      </c>
      <c r="S701" s="50" t="n">
        <v>3.2</v>
      </c>
      <c r="T701" s="64" t="n">
        <f aca="false">'Raw Data'!Z700/'Target Population'!M701*100</f>
        <v>114.735547355474</v>
      </c>
      <c r="U701" s="64" t="n">
        <f aca="false">'Raw Data'!AA700/'Target Population'!N701*100</f>
        <v>115.135437028763</v>
      </c>
      <c r="V701" s="64" t="n">
        <f aca="false">'Raw Data'!AH700/'Target Population'!L701*100</f>
        <v>111.650912288415</v>
      </c>
      <c r="W701" s="50" t="n">
        <f aca="false">'Raw Data'!AI700/'Raw Data'!AH700*100</f>
        <v>87.4187832250443</v>
      </c>
      <c r="X701" s="12" t="n">
        <f aca="false">'Raw Data'!AN700/'Target Population'!L701*1000</f>
        <v>1670.25719938448</v>
      </c>
      <c r="Y701" s="65" t="n">
        <f aca="false">'Raw Data'!AO700/'Target Population'!L701*1000</f>
        <v>151.461859749395</v>
      </c>
      <c r="Z701" s="63" t="n">
        <f aca="false">'Raw Data'!AO700/('Raw Data'!AJ700+'Raw Data'!AK700+'Raw Data'!AL700)*100</f>
        <v>30.2458296751536</v>
      </c>
      <c r="AA701" s="50" t="n">
        <f aca="false">('Raw Data'!AP700+'Raw Data'!AQ700+'Raw Data'!AR700)/'Raw Data'!AO700*100</f>
        <v>115.239477503628</v>
      </c>
      <c r="AB701" s="64" t="n">
        <v>94.6</v>
      </c>
      <c r="AC701" s="50" t="n">
        <v>62.5</v>
      </c>
      <c r="AD701" s="50" t="n">
        <v>54.6</v>
      </c>
      <c r="AE701" s="62" t="n">
        <v>88.6</v>
      </c>
      <c r="AF701" s="50" t="n">
        <v>24.1</v>
      </c>
      <c r="AG701" s="18" t="n">
        <f aca="false">'Raw Data'!BC700+'Raw Data'!BD700+'Raw Data'!BE700+'Raw Data'!BF700+'Raw Data'!BG700+'Raw Data'!BH700</f>
        <v>0</v>
      </c>
      <c r="AH701" s="11" t="n">
        <f aca="false">'Raw Data'!BQ700</f>
        <v>3</v>
      </c>
      <c r="AI701" s="11" t="n">
        <f aca="false">'Raw Data'!BI700+'Raw Data'!BJ700+'Raw Data'!BK700+'Raw Data'!BL700</f>
        <v>59</v>
      </c>
      <c r="AJ701" s="50" t="n">
        <f aca="false">('Raw Data'!BR700+'Raw Data'!BS700+'Raw Data'!BT700+'Raw Data'!BU700+'Raw Data'!BV700)/'Target Population'!Q701*100</f>
        <v>14.6679591836735</v>
      </c>
      <c r="AK701" s="50" t="n">
        <f aca="false">SUM('Raw Data'!BW700:BY700)/'Target Population'!G701*100</f>
        <v>0</v>
      </c>
      <c r="AL701" s="12" t="n">
        <f aca="false">'Raw Data'!BZ700</f>
        <v>146.583333333333</v>
      </c>
      <c r="AM701" s="50" t="n">
        <f aca="false">'Raw Data'!CA700/('Raw Data'!BZ700*12)*100</f>
        <v>178.624218305856</v>
      </c>
      <c r="AN701" s="50" t="n">
        <f aca="false">'Raw Data'!CC700/('Raw Data'!CB700*12)*100</f>
        <v>93.3940774487472</v>
      </c>
      <c r="AO701" s="63" t="n">
        <v>18.4</v>
      </c>
      <c r="AP701" s="66" t="n">
        <f aca="false">'Raw Data'!CD700</f>
        <v>0</v>
      </c>
      <c r="AQ701" s="66" t="n">
        <f aca="false">'Raw Data'!CE700</f>
        <v>0</v>
      </c>
      <c r="AR701" s="17" t="n">
        <v>29</v>
      </c>
      <c r="AS701" s="17" t="n">
        <v>70</v>
      </c>
      <c r="AT701" s="17" t="n">
        <v>0</v>
      </c>
      <c r="AU701" s="17" t="n">
        <f aca="false">'Top Ten Disease (OPD)'!HF701</f>
        <v>0</v>
      </c>
      <c r="AV701" s="17" t="n">
        <f aca="false">'Top Ten Disease (OPD)'!HD701</f>
        <v>0</v>
      </c>
      <c r="AW701" s="17" t="n">
        <f aca="false">'Raw Data'!CG700</f>
        <v>0</v>
      </c>
      <c r="AX701" s="17" t="n">
        <f aca="false">'Raw Data'!CO700+'Raw Data'!CP700</f>
        <v>0</v>
      </c>
      <c r="AY701" s="17" t="n">
        <v>8.3</v>
      </c>
      <c r="AZ701" s="17" t="n">
        <f aca="false">'Raw Data'!CR700+'Raw Data'!CS700</f>
        <v>41616</v>
      </c>
      <c r="BA701" s="62" t="n">
        <f aca="false">AZ701/'Target Population'!F701*100</f>
        <v>90.7932629374291</v>
      </c>
      <c r="BB701" s="62" t="n">
        <f aca="false">'Raw Data'!CS700/'Raw Data'!CR700*100</f>
        <v>84.6645367412141</v>
      </c>
      <c r="BC701" s="62" t="n">
        <v>100</v>
      </c>
    </row>
    <row r="702" customFormat="false" ht="15" hidden="false" customHeight="false" outlineLevel="0" collapsed="false">
      <c r="A702" s="17" t="s">
        <v>1549</v>
      </c>
      <c r="B702" s="11" t="s">
        <v>116</v>
      </c>
      <c r="C702" s="18" t="s">
        <v>1445</v>
      </c>
      <c r="D702" s="11" t="s">
        <v>1533</v>
      </c>
      <c r="E702" s="11" t="s">
        <v>1550</v>
      </c>
      <c r="F702" s="62" t="n">
        <v>86.9</v>
      </c>
      <c r="G702" s="63" t="n">
        <v>94.6</v>
      </c>
      <c r="H702" s="50" t="n">
        <v>92.5</v>
      </c>
      <c r="I702" s="64" t="n">
        <v>92.9</v>
      </c>
      <c r="J702" s="50" t="n">
        <v>87.4</v>
      </c>
      <c r="K702" s="50" t="n">
        <v>102.1</v>
      </c>
      <c r="L702" s="62" t="n">
        <v>127</v>
      </c>
      <c r="M702" s="50" t="n">
        <v>89.9</v>
      </c>
      <c r="N702" s="64" t="n">
        <v>2.2</v>
      </c>
      <c r="O702" s="50" t="n">
        <v>67.3</v>
      </c>
      <c r="P702" s="62" t="n">
        <f aca="false">'Raw Data'!R701/'Raw Data'!P701*100</f>
        <v>91.0891089108911</v>
      </c>
      <c r="Q702" s="50" t="n">
        <v>8.3</v>
      </c>
      <c r="R702" s="62" t="n">
        <v>86.7</v>
      </c>
      <c r="S702" s="50" t="n">
        <v>7.1</v>
      </c>
      <c r="T702" s="64" t="n">
        <f aca="false">'Raw Data'!Z701/'Target Population'!M702*100</f>
        <v>125.738585496867</v>
      </c>
      <c r="U702" s="64" t="n">
        <f aca="false">'Raw Data'!AA701/'Target Population'!N702*100</f>
        <v>132.597266035752</v>
      </c>
      <c r="V702" s="64" t="n">
        <f aca="false">'Raw Data'!AH701/'Target Population'!L702*100</f>
        <v>132.359813084112</v>
      </c>
      <c r="W702" s="50" t="n">
        <f aca="false">'Raw Data'!AI701/'Raw Data'!AH701*100</f>
        <v>101.117975875257</v>
      </c>
      <c r="X702" s="12" t="n">
        <f aca="false">'Raw Data'!AN701/'Target Population'!L702*1000</f>
        <v>1501.94704049844</v>
      </c>
      <c r="Y702" s="65" t="n">
        <f aca="false">'Raw Data'!AO701/'Target Population'!L702*1000</f>
        <v>183.411214953271</v>
      </c>
      <c r="Z702" s="63" t="n">
        <f aca="false">'Raw Data'!AO701/('Raw Data'!AJ701+'Raw Data'!AK701+'Raw Data'!AL701)*100</f>
        <v>32.7083333333333</v>
      </c>
      <c r="AA702" s="50" t="n">
        <f aca="false">('Raw Data'!AP701+'Raw Data'!AQ701+'Raw Data'!AR701)/'Raw Data'!AO701*100</f>
        <v>154.140127388535</v>
      </c>
      <c r="AB702" s="64" t="n">
        <v>91.3</v>
      </c>
      <c r="AC702" s="50" t="n">
        <v>101.5</v>
      </c>
      <c r="AD702" s="50" t="n">
        <v>112.9</v>
      </c>
      <c r="AE702" s="62" t="n">
        <v>98.7</v>
      </c>
      <c r="AF702" s="50" t="n">
        <v>8.4</v>
      </c>
      <c r="AG702" s="18" t="n">
        <f aca="false">'Raw Data'!BC701+'Raw Data'!BD701+'Raw Data'!BE701+'Raw Data'!BF701+'Raw Data'!BG701+'Raw Data'!BH701</f>
        <v>0</v>
      </c>
      <c r="AH702" s="11" t="n">
        <f aca="false">'Raw Data'!BQ701</f>
        <v>1</v>
      </c>
      <c r="AI702" s="11" t="n">
        <f aca="false">'Raw Data'!BI701+'Raw Data'!BJ701+'Raw Data'!BK701+'Raw Data'!BL701</f>
        <v>188</v>
      </c>
      <c r="AJ702" s="50" t="n">
        <f aca="false">('Raw Data'!BR701+'Raw Data'!BS701+'Raw Data'!BT701+'Raw Data'!BU701+'Raw Data'!BV701)/'Target Population'!Q702*100</f>
        <v>15.2690996221546</v>
      </c>
      <c r="AK702" s="50" t="n">
        <f aca="false">SUM('Raw Data'!BW701:BY701)/'Target Population'!G702*100</f>
        <v>0</v>
      </c>
      <c r="AL702" s="12" t="n">
        <f aca="false">'Raw Data'!BZ701</f>
        <v>83.5833333333333</v>
      </c>
      <c r="AM702" s="50" t="n">
        <f aca="false">'Raw Data'!CA701/('Raw Data'!BZ701*12)*100</f>
        <v>93.8185443668993</v>
      </c>
      <c r="AN702" s="50" t="n">
        <f aca="false">'Raw Data'!CC701/('Raw Data'!CB701*12)*100</f>
        <v>93.8405797101449</v>
      </c>
      <c r="AO702" s="63" t="n">
        <v>24.5</v>
      </c>
      <c r="AP702" s="66" t="n">
        <f aca="false">'Raw Data'!CD701</f>
        <v>200</v>
      </c>
      <c r="AQ702" s="66" t="n">
        <f aca="false">'Raw Data'!CE701</f>
        <v>10</v>
      </c>
      <c r="AR702" s="17" t="n">
        <v>22</v>
      </c>
      <c r="AS702" s="17" t="n">
        <v>90.9</v>
      </c>
      <c r="AT702" s="17" t="n">
        <v>0</v>
      </c>
      <c r="AU702" s="17" t="n">
        <f aca="false">'Top Ten Disease (OPD)'!HF702</f>
        <v>0</v>
      </c>
      <c r="AV702" s="17" t="n">
        <f aca="false">'Top Ten Disease (OPD)'!HD702</f>
        <v>0</v>
      </c>
      <c r="AW702" s="17" t="n">
        <f aca="false">'Raw Data'!CG701</f>
        <v>1</v>
      </c>
      <c r="AX702" s="17" t="n">
        <f aca="false">'Raw Data'!CO701+'Raw Data'!CP701</f>
        <v>1</v>
      </c>
      <c r="AY702" s="17" t="n">
        <v>15.2</v>
      </c>
      <c r="AZ702" s="17" t="n">
        <f aca="false">'Raw Data'!CR701+'Raw Data'!CS701</f>
        <v>37789</v>
      </c>
      <c r="BA702" s="62" t="n">
        <f aca="false">AZ702/'Target Population'!F702*100</f>
        <v>119.790147720789</v>
      </c>
      <c r="BB702" s="62" t="n">
        <f aca="false">'Raw Data'!CS701/'Raw Data'!CR701*100</f>
        <v>60.3402919212492</v>
      </c>
      <c r="BC702" s="62" t="n">
        <v>100</v>
      </c>
    </row>
    <row r="703" customFormat="false" ht="15" hidden="false" customHeight="false" outlineLevel="0" collapsed="false">
      <c r="A703" s="17" t="s">
        <v>1551</v>
      </c>
      <c r="B703" s="11" t="s">
        <v>105</v>
      </c>
      <c r="C703" s="18" t="s">
        <v>1445</v>
      </c>
      <c r="D703" s="11" t="s">
        <v>1533</v>
      </c>
      <c r="E703" s="11" t="s">
        <v>1552</v>
      </c>
      <c r="F703" s="62" t="n">
        <v>101.6</v>
      </c>
      <c r="G703" s="63" t="n">
        <v>96</v>
      </c>
      <c r="H703" s="50" t="n">
        <v>81.8</v>
      </c>
      <c r="I703" s="64" t="n">
        <v>86</v>
      </c>
      <c r="J703" s="50" t="n">
        <v>77.8</v>
      </c>
      <c r="K703" s="50" t="n">
        <v>55</v>
      </c>
      <c r="L703" s="62" t="n">
        <v>72.8</v>
      </c>
      <c r="M703" s="50" t="n">
        <v>68.2</v>
      </c>
      <c r="N703" s="64" t="n">
        <v>14.8</v>
      </c>
      <c r="O703" s="50" t="n">
        <v>59.7</v>
      </c>
      <c r="P703" s="62" t="n">
        <f aca="false">'Raw Data'!R702/'Raw Data'!P702*100</f>
        <v>86.6071428571429</v>
      </c>
      <c r="Q703" s="50" t="n">
        <v>5.3</v>
      </c>
      <c r="R703" s="62" t="n">
        <v>66.1</v>
      </c>
      <c r="S703" s="50" t="n">
        <v>9.8</v>
      </c>
      <c r="T703" s="64" t="n">
        <f aca="false">'Raw Data'!Z702/'Target Population'!M703*100</f>
        <v>105.119107957425</v>
      </c>
      <c r="U703" s="64" t="n">
        <f aca="false">'Raw Data'!AA702/'Target Population'!N703*100</f>
        <v>98.2376350198977</v>
      </c>
      <c r="V703" s="64" t="n">
        <f aca="false">'Raw Data'!AH702/'Target Population'!L703*100</f>
        <v>131.321444901692</v>
      </c>
      <c r="W703" s="50" t="n">
        <f aca="false">'Raw Data'!AI702/'Raw Data'!AH702*100</f>
        <v>101.218662952646</v>
      </c>
      <c r="X703" s="12" t="n">
        <f aca="false">'Raw Data'!AN702/'Target Population'!L703*1000</f>
        <v>1842.7069044353</v>
      </c>
      <c r="Y703" s="65" t="n">
        <f aca="false">'Raw Data'!AO702/'Target Population'!L703*1000</f>
        <v>54.4124371284865</v>
      </c>
      <c r="Z703" s="63" t="n">
        <f aca="false">'Raw Data'!AO702/('Raw Data'!AJ702+'Raw Data'!AK702+'Raw Data'!AL702)*100</f>
        <v>15.1979565772669</v>
      </c>
      <c r="AA703" s="50" t="n">
        <f aca="false">('Raw Data'!AP702+'Raw Data'!AQ702+'Raw Data'!AR702)/'Raw Data'!AO702*100</f>
        <v>231.09243697479</v>
      </c>
      <c r="AB703" s="64" t="n">
        <v>84.2</v>
      </c>
      <c r="AC703" s="50" t="n">
        <v>51.6</v>
      </c>
      <c r="AD703" s="50" t="n">
        <v>53.6</v>
      </c>
      <c r="AE703" s="62" t="n">
        <v>64.3</v>
      </c>
      <c r="AF703" s="50" t="n">
        <v>28.7</v>
      </c>
      <c r="AG703" s="18" t="n">
        <f aca="false">'Raw Data'!BC702+'Raw Data'!BD702+'Raw Data'!BE702+'Raw Data'!BF702+'Raw Data'!BG702+'Raw Data'!BH702</f>
        <v>0</v>
      </c>
      <c r="AH703" s="11" t="n">
        <f aca="false">'Raw Data'!BQ702</f>
        <v>0</v>
      </c>
      <c r="AI703" s="11" t="n">
        <f aca="false">'Raw Data'!BI702+'Raw Data'!BJ702+'Raw Data'!BK702+'Raw Data'!BL702</f>
        <v>0</v>
      </c>
      <c r="AJ703" s="50" t="n">
        <f aca="false">('Raw Data'!BR702+'Raw Data'!BS702+'Raw Data'!BT702+'Raw Data'!BU702+'Raw Data'!BV702)/'Target Population'!Q703*100</f>
        <v>12.1085993940806</v>
      </c>
      <c r="AK703" s="50" t="n">
        <f aca="false">SUM('Raw Data'!BW702:BY702)/'Target Population'!G703*100</f>
        <v>0</v>
      </c>
      <c r="AL703" s="12" t="n">
        <f aca="false">'Raw Data'!BZ702</f>
        <v>79.3333333333333</v>
      </c>
      <c r="AM703" s="50" t="n">
        <f aca="false">'Raw Data'!CA702/('Raw Data'!BZ702*12)*100</f>
        <v>91.5966386554622</v>
      </c>
      <c r="AN703" s="50" t="n">
        <f aca="false">'Raw Data'!CC702/('Raw Data'!CB702*12)*100</f>
        <v>88.5714285714286</v>
      </c>
      <c r="AO703" s="63" t="n">
        <v>17.2</v>
      </c>
      <c r="AP703" s="66" t="n">
        <f aca="false">'Raw Data'!CD702</f>
        <v>0</v>
      </c>
      <c r="AQ703" s="66" t="n">
        <f aca="false">'Raw Data'!CE702</f>
        <v>0</v>
      </c>
      <c r="AR703" s="17" t="n">
        <v>6</v>
      </c>
      <c r="AS703" s="17"/>
      <c r="AT703" s="17" t="n">
        <v>0</v>
      </c>
      <c r="AU703" s="17" t="n">
        <f aca="false">'Top Ten Disease (OPD)'!HF703</f>
        <v>0</v>
      </c>
      <c r="AV703" s="17" t="n">
        <f aca="false">'Top Ten Disease (OPD)'!HD703</f>
        <v>0</v>
      </c>
      <c r="AW703" s="17" t="n">
        <f aca="false">'Raw Data'!CG702</f>
        <v>4</v>
      </c>
      <c r="AX703" s="17" t="n">
        <f aca="false">'Raw Data'!CO702+'Raw Data'!CP702</f>
        <v>1</v>
      </c>
      <c r="AY703" s="17" t="n">
        <v>0.49</v>
      </c>
      <c r="AZ703" s="17" t="n">
        <f aca="false">'Raw Data'!CR702+'Raw Data'!CS702</f>
        <v>14663</v>
      </c>
      <c r="BA703" s="62" t="n">
        <f aca="false">AZ703/'Target Population'!F703*100</f>
        <v>72.3955761824825</v>
      </c>
      <c r="BB703" s="62" t="n">
        <f aca="false">'Raw Data'!CS702/'Raw Data'!CR702*100</f>
        <v>70.7581227436823</v>
      </c>
      <c r="BC703" s="62" t="n">
        <v>100</v>
      </c>
    </row>
    <row r="704" customFormat="false" ht="15" hidden="false" customHeight="false" outlineLevel="0" collapsed="false">
      <c r="A704" s="17" t="s">
        <v>1553</v>
      </c>
      <c r="B704" s="11" t="s">
        <v>105</v>
      </c>
      <c r="C704" s="18" t="s">
        <v>1445</v>
      </c>
      <c r="D704" s="11" t="s">
        <v>1533</v>
      </c>
      <c r="E704" s="11" t="s">
        <v>1554</v>
      </c>
      <c r="F704" s="62" t="n">
        <v>82.2</v>
      </c>
      <c r="G704" s="63" t="n">
        <v>81.4</v>
      </c>
      <c r="H704" s="50" t="n">
        <v>68.1</v>
      </c>
      <c r="I704" s="64" t="n">
        <v>71.3</v>
      </c>
      <c r="J704" s="50" t="n">
        <v>70.2</v>
      </c>
      <c r="K704" s="50" t="n">
        <v>89.9</v>
      </c>
      <c r="L704" s="62" t="n">
        <v>97</v>
      </c>
      <c r="M704" s="50" t="n">
        <v>86.7</v>
      </c>
      <c r="N704" s="64" t="n">
        <v>16.3</v>
      </c>
      <c r="O704" s="50" t="n">
        <v>72.8</v>
      </c>
      <c r="P704" s="62" t="n">
        <f aca="false">'Raw Data'!R703/'Raw Data'!P703*100</f>
        <v>97.5</v>
      </c>
      <c r="Q704" s="50" t="n">
        <v>3.9</v>
      </c>
      <c r="R704" s="62" t="n">
        <v>54.2</v>
      </c>
      <c r="S704" s="50" t="n">
        <v>4.1</v>
      </c>
      <c r="T704" s="64" t="n">
        <f aca="false">'Raw Data'!Z703/'Target Population'!M704*100</f>
        <v>103.686982693755</v>
      </c>
      <c r="U704" s="64" t="n">
        <f aca="false">'Raw Data'!AA703/'Target Population'!N704*100</f>
        <v>109.027169149869</v>
      </c>
      <c r="V704" s="64" t="n">
        <f aca="false">'Raw Data'!AH703/'Target Population'!L704*100</f>
        <v>101.384311140409</v>
      </c>
      <c r="W704" s="50" t="n">
        <f aca="false">'Raw Data'!AI703/'Raw Data'!AH703*100</f>
        <v>93.3680104031209</v>
      </c>
      <c r="X704" s="12" t="n">
        <f aca="false">'Raw Data'!AN703/'Target Population'!L704*1000</f>
        <v>1826.63150955834</v>
      </c>
      <c r="Y704" s="65" t="n">
        <f aca="false">'Raw Data'!AO703/'Target Population'!L704*1000</f>
        <v>129.861568885959</v>
      </c>
      <c r="Z704" s="63" t="n">
        <f aca="false">'Raw Data'!AO703/('Raw Data'!AJ703+'Raw Data'!AK703+'Raw Data'!AL703)*100</f>
        <v>28.7591240875912</v>
      </c>
      <c r="AA704" s="50" t="n">
        <f aca="false">('Raw Data'!AP703+'Raw Data'!AQ703+'Raw Data'!AR703)/'Raw Data'!AO703*100</f>
        <v>294.92385786802</v>
      </c>
      <c r="AB704" s="64" t="n">
        <v>69.7</v>
      </c>
      <c r="AC704" s="50" t="n">
        <v>57.1</v>
      </c>
      <c r="AD704" s="50" t="n">
        <v>55.8</v>
      </c>
      <c r="AE704" s="62" t="n">
        <v>53.5</v>
      </c>
      <c r="AF704" s="50" t="n">
        <v>16.5</v>
      </c>
      <c r="AG704" s="18" t="n">
        <f aca="false">'Raw Data'!BC703+'Raw Data'!BD703+'Raw Data'!BE703+'Raw Data'!BF703+'Raw Data'!BG703+'Raw Data'!BH703</f>
        <v>0</v>
      </c>
      <c r="AH704" s="11" t="n">
        <f aca="false">'Raw Data'!BQ703</f>
        <v>5</v>
      </c>
      <c r="AI704" s="11" t="n">
        <f aca="false">'Raw Data'!BI703+'Raw Data'!BJ703+'Raw Data'!BK703+'Raw Data'!BL703</f>
        <v>0</v>
      </c>
      <c r="AJ704" s="50" t="n">
        <f aca="false">('Raw Data'!BR703+'Raw Data'!BS703+'Raw Data'!BT703+'Raw Data'!BU703+'Raw Data'!BV703)/'Target Population'!Q704*100</f>
        <v>11.9977084867829</v>
      </c>
      <c r="AK704" s="50" t="n">
        <f aca="false">SUM('Raw Data'!BW703:BY703)/'Target Population'!G704*100</f>
        <v>0</v>
      </c>
      <c r="AL704" s="12" t="n">
        <f aca="false">'Raw Data'!BZ703</f>
        <v>52.25</v>
      </c>
      <c r="AM704" s="50" t="n">
        <f aca="false">'Raw Data'!CA703/('Raw Data'!BZ703*12)*100</f>
        <v>137.958532695375</v>
      </c>
      <c r="AN704" s="50" t="n">
        <f aca="false">'Raw Data'!CC703/('Raw Data'!CB703*12)*100</f>
        <v>93.006993006993</v>
      </c>
      <c r="AO704" s="63" t="n">
        <v>17.6</v>
      </c>
      <c r="AP704" s="66" t="n">
        <f aca="false">'Raw Data'!CD703</f>
        <v>0</v>
      </c>
      <c r="AQ704" s="66" t="n">
        <f aca="false">'Raw Data'!CE703</f>
        <v>0</v>
      </c>
      <c r="AR704" s="17" t="n">
        <v>8</v>
      </c>
      <c r="AS704" s="17" t="n">
        <v>66.7</v>
      </c>
      <c r="AT704" s="17" t="n">
        <v>0</v>
      </c>
      <c r="AU704" s="17" t="n">
        <f aca="false">'Top Ten Disease (OPD)'!HF704</f>
        <v>0</v>
      </c>
      <c r="AV704" s="17" t="n">
        <f aca="false">'Top Ten Disease (OPD)'!HD704</f>
        <v>0</v>
      </c>
      <c r="AW704" s="17" t="n">
        <f aca="false">'Raw Data'!CG703</f>
        <v>0</v>
      </c>
      <c r="AX704" s="17" t="n">
        <f aca="false">'Raw Data'!CO703+'Raw Data'!CP703</f>
        <v>0</v>
      </c>
      <c r="AY704" s="17" t="n">
        <v>0</v>
      </c>
      <c r="AZ704" s="17" t="n">
        <f aca="false">'Raw Data'!CR703+'Raw Data'!CS703</f>
        <v>13152</v>
      </c>
      <c r="BA704" s="62" t="n">
        <f aca="false">AZ704/'Target Population'!F704*100</f>
        <v>73.8212842388864</v>
      </c>
      <c r="BB704" s="62" t="n">
        <f aca="false">'Raw Data'!CS703/'Raw Data'!CR703*100</f>
        <v>75.5706848217861</v>
      </c>
      <c r="BC704" s="62" t="n">
        <v>100</v>
      </c>
    </row>
    <row r="705" customFormat="false" ht="15" hidden="false" customHeight="false" outlineLevel="0" collapsed="false">
      <c r="A705" s="17" t="s">
        <v>1555</v>
      </c>
      <c r="B705" s="11" t="s">
        <v>105</v>
      </c>
      <c r="C705" s="18" t="s">
        <v>1445</v>
      </c>
      <c r="D705" s="11" t="s">
        <v>1533</v>
      </c>
      <c r="E705" s="11" t="s">
        <v>1556</v>
      </c>
      <c r="F705" s="62" t="n">
        <v>79</v>
      </c>
      <c r="G705" s="63" t="n">
        <v>74.5</v>
      </c>
      <c r="H705" s="50" t="n">
        <v>75.5</v>
      </c>
      <c r="I705" s="64" t="n">
        <v>78.2</v>
      </c>
      <c r="J705" s="50" t="n">
        <v>88.4</v>
      </c>
      <c r="K705" s="50" t="n">
        <v>90</v>
      </c>
      <c r="L705" s="62" t="n">
        <v>100.2</v>
      </c>
      <c r="M705" s="50" t="n">
        <v>87.1</v>
      </c>
      <c r="N705" s="64" t="n">
        <v>-1.3</v>
      </c>
      <c r="O705" s="50" t="n">
        <v>79.4</v>
      </c>
      <c r="P705" s="62" t="n">
        <f aca="false">'Raw Data'!R704/'Raw Data'!P704*100</f>
        <v>33.3333333333333</v>
      </c>
      <c r="Q705" s="50" t="n">
        <v>4.6</v>
      </c>
      <c r="R705" s="62" t="n">
        <v>55.5</v>
      </c>
      <c r="S705" s="50" t="n">
        <v>2.8</v>
      </c>
      <c r="T705" s="64" t="n">
        <f aca="false">'Raw Data'!Z704/'Target Population'!M705*100</f>
        <v>97.0656730321379</v>
      </c>
      <c r="U705" s="64" t="n">
        <f aca="false">'Raw Data'!AA704/'Target Population'!N705*100</f>
        <v>98.5699152542373</v>
      </c>
      <c r="V705" s="64" t="n">
        <f aca="false">'Raw Data'!AH704/'Target Population'!L705*100</f>
        <v>96.8412302576891</v>
      </c>
      <c r="W705" s="50" t="n">
        <f aca="false">'Raw Data'!AI704/'Raw Data'!AH704*100</f>
        <v>99.6995708154506</v>
      </c>
      <c r="X705" s="12" t="n">
        <f aca="false">'Raw Data'!AN704/'Target Population'!L705*1000</f>
        <v>1386.94929343308</v>
      </c>
      <c r="Y705" s="65" t="n">
        <f aca="false">'Raw Data'!AO704/'Target Population'!L705*1000</f>
        <v>81.4630091438072</v>
      </c>
      <c r="Z705" s="63" t="n">
        <f aca="false">'Raw Data'!AO704/('Raw Data'!AJ704+'Raw Data'!AK704+'Raw Data'!AL704)*100</f>
        <v>23.3333333333333</v>
      </c>
      <c r="AA705" s="50" t="n">
        <f aca="false">('Raw Data'!AP704+'Raw Data'!AQ704+'Raw Data'!AR704)/'Raw Data'!AO704*100</f>
        <v>145.918367346939</v>
      </c>
      <c r="AB705" s="64" t="n">
        <v>45.2</v>
      </c>
      <c r="AC705" s="50" t="n">
        <v>54.8</v>
      </c>
      <c r="AD705" s="50" t="n">
        <v>57.4</v>
      </c>
      <c r="AE705" s="62" t="n">
        <v>60.9</v>
      </c>
      <c r="AF705" s="50" t="n">
        <v>24.3</v>
      </c>
      <c r="AG705" s="18" t="n">
        <f aca="false">'Raw Data'!BC704+'Raw Data'!BD704+'Raw Data'!BE704+'Raw Data'!BF704+'Raw Data'!BG704+'Raw Data'!BH704</f>
        <v>1</v>
      </c>
      <c r="AH705" s="11" t="n">
        <f aca="false">'Raw Data'!BQ704</f>
        <v>0</v>
      </c>
      <c r="AI705" s="11" t="n">
        <f aca="false">'Raw Data'!BI704+'Raw Data'!BJ704+'Raw Data'!BK704+'Raw Data'!BL704</f>
        <v>0</v>
      </c>
      <c r="AJ705" s="50" t="n">
        <f aca="false">('Raw Data'!BR704+'Raw Data'!BS704+'Raw Data'!BT704+'Raw Data'!BU704+'Raw Data'!BV704)/'Target Population'!Q705*100</f>
        <v>15.8031311637081</v>
      </c>
      <c r="AK705" s="50" t="n">
        <f aca="false">SUM('Raw Data'!BW704:BY704)/'Target Population'!G705*100</f>
        <v>0</v>
      </c>
      <c r="AL705" s="12" t="n">
        <f aca="false">'Raw Data'!BZ704</f>
        <v>78</v>
      </c>
      <c r="AM705" s="50" t="n">
        <f aca="false">'Raw Data'!CA704/('Raw Data'!BZ704*12)*100</f>
        <v>96.7948717948718</v>
      </c>
      <c r="AN705" s="50" t="n">
        <f aca="false">'Raw Data'!CC704/('Raw Data'!CB704*12)*100</f>
        <v>94.4700460829493</v>
      </c>
      <c r="AO705" s="63" t="n">
        <v>17.6</v>
      </c>
      <c r="AP705" s="66" t="n">
        <f aca="false">'Raw Data'!CD704</f>
        <v>0</v>
      </c>
      <c r="AQ705" s="66" t="n">
        <f aca="false">'Raw Data'!CE704</f>
        <v>0</v>
      </c>
      <c r="AR705" s="17" t="n">
        <v>26</v>
      </c>
      <c r="AS705" s="17" t="n">
        <v>66.7</v>
      </c>
      <c r="AT705" s="17" t="n">
        <v>0</v>
      </c>
      <c r="AU705" s="17" t="n">
        <f aca="false">'Top Ten Disease (OPD)'!HF705</f>
        <v>0</v>
      </c>
      <c r="AV705" s="17" t="n">
        <f aca="false">'Top Ten Disease (OPD)'!HD705</f>
        <v>0</v>
      </c>
      <c r="AW705" s="17" t="n">
        <f aca="false">'Raw Data'!CG704</f>
        <v>0</v>
      </c>
      <c r="AX705" s="17" t="n">
        <f aca="false">'Raw Data'!CO704+'Raw Data'!CP704</f>
        <v>0</v>
      </c>
      <c r="AY705" s="17" t="n">
        <v>3.7</v>
      </c>
      <c r="AZ705" s="17" t="n">
        <f aca="false">'Raw Data'!CR704+'Raw Data'!CS704</f>
        <v>20122</v>
      </c>
      <c r="BA705" s="62" t="n">
        <f aca="false">AZ705/'Target Population'!F705*100</f>
        <v>82.060274866441</v>
      </c>
      <c r="BB705" s="62" t="n">
        <f aca="false">'Raw Data'!CS704/'Raw Data'!CR704*100</f>
        <v>61.9867976171309</v>
      </c>
      <c r="BC705" s="62" t="n">
        <v>85.7</v>
      </c>
    </row>
    <row r="706" customFormat="false" ht="15" hidden="false" customHeight="false" outlineLevel="0" collapsed="false">
      <c r="A706" s="19" t="s">
        <v>1557</v>
      </c>
      <c r="B706" s="9" t="s">
        <v>101</v>
      </c>
      <c r="C706" s="15" t="s">
        <v>1445</v>
      </c>
      <c r="D706" s="9" t="s">
        <v>1558</v>
      </c>
      <c r="E706" s="9" t="s">
        <v>1559</v>
      </c>
      <c r="F706" s="67" t="n">
        <v>116</v>
      </c>
      <c r="G706" s="68" t="n">
        <v>113.1</v>
      </c>
      <c r="H706" s="49" t="n">
        <v>99.9</v>
      </c>
      <c r="I706" s="56" t="n">
        <v>100.6</v>
      </c>
      <c r="J706" s="49" t="n">
        <v>93</v>
      </c>
      <c r="K706" s="49" t="n">
        <v>59.5</v>
      </c>
      <c r="L706" s="67" t="n">
        <v>73.4</v>
      </c>
      <c r="M706" s="49" t="n">
        <v>101.6</v>
      </c>
      <c r="N706" s="56" t="n">
        <v>11.7</v>
      </c>
      <c r="O706" s="49" t="n">
        <v>76.9</v>
      </c>
      <c r="P706" s="67" t="n">
        <f aca="false">'Raw Data'!R705/'Raw Data'!P705*100</f>
        <v>93.9894815927874</v>
      </c>
      <c r="Q706" s="49" t="n">
        <v>5.3</v>
      </c>
      <c r="R706" s="67" t="n">
        <v>92.6</v>
      </c>
      <c r="S706" s="49" t="n">
        <v>8.1</v>
      </c>
      <c r="T706" s="56" t="n">
        <f aca="false">'Raw Data'!Z705/'Target Population'!M706*100</f>
        <v>99.0056497175141</v>
      </c>
      <c r="U706" s="56" t="n">
        <f aca="false">'Raw Data'!AA705/'Target Population'!N706*100</f>
        <v>98.6772655007949</v>
      </c>
      <c r="V706" s="56" t="n">
        <f aca="false">'Raw Data'!AH705/'Target Population'!L706*100</f>
        <v>60.1097895699908</v>
      </c>
      <c r="W706" s="49" t="n">
        <f aca="false">'Raw Data'!AI705/'Raw Data'!AH705*100</f>
        <v>98.6216810417724</v>
      </c>
      <c r="X706" s="10" t="n">
        <f aca="false">'Raw Data'!AN705/'Target Population'!L706*1000</f>
        <v>758.513774524753</v>
      </c>
      <c r="Y706" s="69" t="n">
        <f aca="false">'Raw Data'!AO705/'Target Population'!L706*1000</f>
        <v>83.9686896411508</v>
      </c>
      <c r="Z706" s="68" t="n">
        <f aca="false">'Raw Data'!AO705/('Raw Data'!AJ705+'Raw Data'!AK705+'Raw Data'!AL705)*100</f>
        <v>19.8988195615514</v>
      </c>
      <c r="AA706" s="49" t="n">
        <f aca="false">('Raw Data'!AP705+'Raw Data'!AQ705+'Raw Data'!AR705)/'Raw Data'!AO705*100</f>
        <v>258.898305084746</v>
      </c>
      <c r="AB706" s="56" t="n">
        <v>90.7</v>
      </c>
      <c r="AC706" s="49" t="n">
        <v>27</v>
      </c>
      <c r="AD706" s="49" t="n">
        <v>28.5</v>
      </c>
      <c r="AE706" s="67" t="n">
        <v>37.6</v>
      </c>
      <c r="AF706" s="49" t="n">
        <v>15.1</v>
      </c>
      <c r="AG706" s="15" t="n">
        <f aca="false">'Raw Data'!BC705+'Raw Data'!BD705+'Raw Data'!BE705+'Raw Data'!BF705+'Raw Data'!BG705+'Raw Data'!BH705</f>
        <v>10</v>
      </c>
      <c r="AH706" s="9" t="n">
        <f aca="false">'Raw Data'!BQ705</f>
        <v>32</v>
      </c>
      <c r="AI706" s="9" t="n">
        <f aca="false">'Raw Data'!BI705+'Raw Data'!BJ705+'Raw Data'!BK705+'Raw Data'!BL705</f>
        <v>121</v>
      </c>
      <c r="AJ706" s="49" t="n">
        <f aca="false">('Raw Data'!BR705+'Raw Data'!BS705+'Raw Data'!BT705+'Raw Data'!BU705+'Raw Data'!BV705)/'Target Population'!Q706*100</f>
        <v>15.527544537187</v>
      </c>
      <c r="AK706" s="49" t="n">
        <f aca="false">SUM('Raw Data'!BW705:BY705)/'Target Population'!G706*100</f>
        <v>0.563587356040186</v>
      </c>
      <c r="AL706" s="10" t="n">
        <f aca="false">'Raw Data'!BZ705</f>
        <v>259.416666666667</v>
      </c>
      <c r="AM706" s="49" t="n">
        <f aca="false">'Raw Data'!CA705/('Raw Data'!BZ705*12)*100</f>
        <v>80.4047542563444</v>
      </c>
      <c r="AN706" s="49" t="n">
        <f aca="false">'Raw Data'!CC705/('Raw Data'!CB705*12)*100</f>
        <v>83.0729166666667</v>
      </c>
      <c r="AO706" s="68" t="n">
        <v>21.9</v>
      </c>
      <c r="AP706" s="70" t="n">
        <f aca="false">'Raw Data'!CD705</f>
        <v>0</v>
      </c>
      <c r="AQ706" s="70" t="n">
        <f aca="false">'Raw Data'!CE705</f>
        <v>0</v>
      </c>
      <c r="AR706" s="19" t="n">
        <v>101</v>
      </c>
      <c r="AS706" s="19" t="n">
        <v>81.1</v>
      </c>
      <c r="AT706" s="19" t="n">
        <v>0</v>
      </c>
      <c r="AU706" s="19" t="n">
        <f aca="false">'Top Ten Disease (OPD)'!HF706</f>
        <v>7</v>
      </c>
      <c r="AV706" s="19" t="n">
        <f aca="false">'Top Ten Disease (OPD)'!HD706</f>
        <v>0</v>
      </c>
      <c r="AW706" s="19" t="n">
        <f aca="false">'Raw Data'!CG705</f>
        <v>23</v>
      </c>
      <c r="AX706" s="19" t="n">
        <f aca="false">'Raw Data'!CO705+'Raw Data'!CP705</f>
        <v>12</v>
      </c>
      <c r="AY706" s="19" t="n">
        <v>15.3</v>
      </c>
      <c r="AZ706" s="19" t="n">
        <f aca="false">'Raw Data'!CR705+'Raw Data'!CS705</f>
        <v>112298</v>
      </c>
      <c r="BA706" s="67" t="n">
        <f aca="false">AZ706/'Target Population'!F706*100</f>
        <v>58.7535446336078</v>
      </c>
      <c r="BB706" s="67" t="n">
        <f aca="false">'Raw Data'!CS705/'Raw Data'!CR705*100</f>
        <v>68.6865348795289</v>
      </c>
      <c r="BC706" s="67" t="n">
        <v>100.2</v>
      </c>
    </row>
    <row r="707" customFormat="false" ht="15" hidden="false" customHeight="false" outlineLevel="0" collapsed="false">
      <c r="A707" s="17" t="s">
        <v>1560</v>
      </c>
      <c r="B707" s="11" t="s">
        <v>105</v>
      </c>
      <c r="C707" s="18" t="s">
        <v>1445</v>
      </c>
      <c r="D707" s="11" t="s">
        <v>1558</v>
      </c>
      <c r="E707" s="11" t="s">
        <v>1561</v>
      </c>
      <c r="F707" s="62" t="n">
        <v>114.7</v>
      </c>
      <c r="G707" s="63" t="n">
        <v>120.4</v>
      </c>
      <c r="H707" s="50" t="n">
        <v>109.6</v>
      </c>
      <c r="I707" s="64" t="n">
        <v>108.4</v>
      </c>
      <c r="J707" s="50" t="n">
        <v>101</v>
      </c>
      <c r="K707" s="50" t="n">
        <v>88.4</v>
      </c>
      <c r="L707" s="62" t="n">
        <v>105</v>
      </c>
      <c r="M707" s="50" t="n">
        <v>149</v>
      </c>
      <c r="N707" s="64" t="n">
        <v>9</v>
      </c>
      <c r="O707" s="50" t="n">
        <v>81.8</v>
      </c>
      <c r="P707" s="62" t="n">
        <f aca="false">'Raw Data'!R706/'Raw Data'!P706*100</f>
        <v>80.7453416149068</v>
      </c>
      <c r="Q707" s="50" t="n">
        <v>1</v>
      </c>
      <c r="R707" s="62" t="n">
        <v>123.6</v>
      </c>
      <c r="S707" s="50" t="n">
        <v>6.6</v>
      </c>
      <c r="T707" s="64" t="n">
        <f aca="false">'Raw Data'!Z706/'Target Population'!M707*100</f>
        <v>161.593016912166</v>
      </c>
      <c r="U707" s="64" t="n">
        <f aca="false">'Raw Data'!AA706/'Target Population'!N707*100</f>
        <v>179.938461538462</v>
      </c>
      <c r="V707" s="64" t="n">
        <f aca="false">'Raw Data'!AH706/'Target Population'!L707*100</f>
        <v>72.0235178833905</v>
      </c>
      <c r="W707" s="50" t="n">
        <f aca="false">'Raw Data'!AI706/'Raw Data'!AH706*100</f>
        <v>100.204081632653</v>
      </c>
      <c r="X707" s="12" t="n">
        <f aca="false">'Raw Data'!AN706/'Target Population'!L707*1000</f>
        <v>603.625673689368</v>
      </c>
      <c r="Y707" s="65" t="n">
        <f aca="false">'Raw Data'!AO706/'Target Population'!L707*1000</f>
        <v>85.7422831945125</v>
      </c>
      <c r="Z707" s="63" t="n">
        <f aca="false">'Raw Data'!AO706/('Raw Data'!AJ706+'Raw Data'!AK706+'Raw Data'!AL706)*100</f>
        <v>27.1317829457364</v>
      </c>
      <c r="AA707" s="50" t="n">
        <f aca="false">('Raw Data'!AP706+'Raw Data'!AQ706+'Raw Data'!AR706)/'Raw Data'!AO706*100</f>
        <v>445.142857142857</v>
      </c>
      <c r="AB707" s="64" t="n">
        <v>100.9</v>
      </c>
      <c r="AC707" s="50" t="n">
        <v>50.3</v>
      </c>
      <c r="AD707" s="50" t="n">
        <v>50.8</v>
      </c>
      <c r="AE707" s="62" t="n">
        <v>72</v>
      </c>
      <c r="AF707" s="50" t="n">
        <v>28.2</v>
      </c>
      <c r="AG707" s="18" t="n">
        <f aca="false">'Raw Data'!BC706+'Raw Data'!BD706+'Raw Data'!BE706+'Raw Data'!BF706+'Raw Data'!BG706+'Raw Data'!BH706</f>
        <v>0</v>
      </c>
      <c r="AH707" s="11" t="n">
        <f aca="false">'Raw Data'!BQ706</f>
        <v>3</v>
      </c>
      <c r="AI707" s="11" t="n">
        <f aca="false">'Raw Data'!BI706+'Raw Data'!BJ706+'Raw Data'!BK706+'Raw Data'!BL706</f>
        <v>0</v>
      </c>
      <c r="AJ707" s="50" t="n">
        <f aca="false">('Raw Data'!BR706+'Raw Data'!BS706+'Raw Data'!BT706+'Raw Data'!BU706+'Raw Data'!BV706)/'Target Population'!Q707*100</f>
        <v>29.4930111348022</v>
      </c>
      <c r="AK707" s="50" t="n">
        <f aca="false">SUM('Raw Data'!BW706:BY706)/'Target Population'!G707*100</f>
        <v>0</v>
      </c>
      <c r="AL707" s="12" t="n">
        <f aca="false">'Raw Data'!BZ706</f>
        <v>34.6666666666667</v>
      </c>
      <c r="AM707" s="50" t="n">
        <f aca="false">'Raw Data'!CA706/('Raw Data'!BZ706*12)*100</f>
        <v>97.5961538461538</v>
      </c>
      <c r="AN707" s="50" t="n">
        <f aca="false">'Raw Data'!CC706/('Raw Data'!CB706*12)*100</f>
        <v>66.1016949152542</v>
      </c>
      <c r="AO707" s="63" t="n">
        <v>25.4</v>
      </c>
      <c r="AP707" s="66" t="n">
        <f aca="false">'Raw Data'!CD706</f>
        <v>0</v>
      </c>
      <c r="AQ707" s="66" t="n">
        <f aca="false">'Raw Data'!CE706</f>
        <v>0</v>
      </c>
      <c r="AR707" s="17" t="n">
        <v>31</v>
      </c>
      <c r="AS707" s="17" t="n">
        <v>100</v>
      </c>
      <c r="AT707" s="17" t="n">
        <v>0</v>
      </c>
      <c r="AU707" s="17" t="n">
        <f aca="false">'Top Ten Disease (OPD)'!HF707</f>
        <v>0</v>
      </c>
      <c r="AV707" s="17" t="n">
        <f aca="false">'Top Ten Disease (OPD)'!HD707</f>
        <v>0</v>
      </c>
      <c r="AW707" s="17" t="n">
        <f aca="false">'Raw Data'!CG706</f>
        <v>13</v>
      </c>
      <c r="AX707" s="17" t="n">
        <f aca="false">'Raw Data'!CO706+'Raw Data'!CP706</f>
        <v>1</v>
      </c>
      <c r="AY707" s="17" t="n">
        <v>8.5</v>
      </c>
      <c r="AZ707" s="17" t="n">
        <f aca="false">'Raw Data'!CR706+'Raw Data'!CS706</f>
        <v>11772</v>
      </c>
      <c r="BA707" s="62" t="n">
        <f aca="false">AZ707/'Target Population'!F707*100</f>
        <v>58.5205806323325</v>
      </c>
      <c r="BB707" s="62" t="n">
        <f aca="false">'Raw Data'!CS706/'Raw Data'!CR706*100</f>
        <v>66.0835214446953</v>
      </c>
      <c r="BC707" s="62" t="n">
        <v>102.1</v>
      </c>
    </row>
    <row r="708" customFormat="false" ht="15" hidden="false" customHeight="false" outlineLevel="0" collapsed="false">
      <c r="A708" s="17" t="s">
        <v>1562</v>
      </c>
      <c r="B708" s="11" t="s">
        <v>105</v>
      </c>
      <c r="C708" s="18" t="s">
        <v>1445</v>
      </c>
      <c r="D708" s="11" t="s">
        <v>1558</v>
      </c>
      <c r="E708" s="11" t="s">
        <v>1563</v>
      </c>
      <c r="F708" s="62" t="n">
        <v>117.7</v>
      </c>
      <c r="G708" s="63" t="n">
        <v>115.6</v>
      </c>
      <c r="H708" s="50" t="n">
        <v>108.3</v>
      </c>
      <c r="I708" s="64" t="n">
        <v>107.5</v>
      </c>
      <c r="J708" s="50" t="n">
        <v>100.6</v>
      </c>
      <c r="K708" s="50" t="n">
        <v>46.5</v>
      </c>
      <c r="L708" s="62" t="n">
        <v>64.3</v>
      </c>
      <c r="M708" s="50" t="n">
        <v>94</v>
      </c>
      <c r="N708" s="64" t="n">
        <v>6.3</v>
      </c>
      <c r="O708" s="50" t="n">
        <v>98.6</v>
      </c>
      <c r="P708" s="62" t="n">
        <f aca="false">'Raw Data'!R707/'Raw Data'!P707*100</f>
        <v>92.1428571428571</v>
      </c>
      <c r="Q708" s="50" t="n">
        <v>6.9</v>
      </c>
      <c r="R708" s="62" t="n">
        <v>71.6</v>
      </c>
      <c r="S708" s="50" t="n">
        <v>11.3</v>
      </c>
      <c r="T708" s="64" t="n">
        <f aca="false">'Raw Data'!Z707/'Target Population'!M708*100</f>
        <v>47.6336546888694</v>
      </c>
      <c r="U708" s="64" t="n">
        <f aca="false">'Raw Data'!AA707/'Target Population'!N708*100</f>
        <v>46.4582315583781</v>
      </c>
      <c r="V708" s="64" t="n">
        <f aca="false">'Raw Data'!AH707/'Target Population'!L708*100</f>
        <v>86.2877583465819</v>
      </c>
      <c r="W708" s="50" t="n">
        <f aca="false">'Raw Data'!AI707/'Raw Data'!AH707*100</f>
        <v>100.829111008752</v>
      </c>
      <c r="X708" s="12" t="n">
        <f aca="false">'Raw Data'!AN707/'Target Population'!L708*1000</f>
        <v>1207.47217806041</v>
      </c>
      <c r="Y708" s="65" t="n">
        <f aca="false">'Raw Data'!AO707/'Target Population'!L708*1000</f>
        <v>139.109697933227</v>
      </c>
      <c r="Z708" s="63" t="n">
        <f aca="false">'Raw Data'!AO707/('Raw Data'!AJ707+'Raw Data'!AK707+'Raw Data'!AL707)*100</f>
        <v>28.5248573757131</v>
      </c>
      <c r="AA708" s="50" t="n">
        <f aca="false">('Raw Data'!AP707+'Raw Data'!AQ707+'Raw Data'!AR707)/'Raw Data'!AO707*100</f>
        <v>137.714285714286</v>
      </c>
      <c r="AB708" s="64" t="n">
        <v>100.4</v>
      </c>
      <c r="AC708" s="50" t="n">
        <v>39.6</v>
      </c>
      <c r="AD708" s="50" t="n">
        <v>38.6</v>
      </c>
      <c r="AE708" s="62" t="n">
        <v>38.1</v>
      </c>
      <c r="AF708" s="50" t="n">
        <v>10.7</v>
      </c>
      <c r="AG708" s="18" t="n">
        <f aca="false">'Raw Data'!BC707+'Raw Data'!BD707+'Raw Data'!BE707+'Raw Data'!BF707+'Raw Data'!BG707+'Raw Data'!BH707</f>
        <v>0</v>
      </c>
      <c r="AH708" s="11" t="n">
        <f aca="false">'Raw Data'!BQ707</f>
        <v>5</v>
      </c>
      <c r="AI708" s="11" t="n">
        <f aca="false">'Raw Data'!BI707+'Raw Data'!BJ707+'Raw Data'!BK707+'Raw Data'!BL707</f>
        <v>9</v>
      </c>
      <c r="AJ708" s="50" t="n">
        <f aca="false">('Raw Data'!BR707+'Raw Data'!BS707+'Raw Data'!BT707+'Raw Data'!BU707+'Raw Data'!BV707)/'Target Population'!Q708*100</f>
        <v>14.3959174994684</v>
      </c>
      <c r="AK708" s="50" t="n">
        <f aca="false">SUM('Raw Data'!BW707:BY707)/'Target Population'!G708*100</f>
        <v>0</v>
      </c>
      <c r="AL708" s="12" t="n">
        <f aca="false">'Raw Data'!BZ707</f>
        <v>34.1666666666667</v>
      </c>
      <c r="AM708" s="50" t="n">
        <f aca="false">'Raw Data'!CA707/('Raw Data'!BZ707*12)*100</f>
        <v>96.5853658536585</v>
      </c>
      <c r="AN708" s="50" t="n">
        <f aca="false">'Raw Data'!CC707/('Raw Data'!CB707*12)*100</f>
        <v>88.6666666666667</v>
      </c>
      <c r="AO708" s="63" t="n">
        <v>22</v>
      </c>
      <c r="AP708" s="66" t="n">
        <f aca="false">'Raw Data'!CD707</f>
        <v>0</v>
      </c>
      <c r="AQ708" s="66" t="n">
        <f aca="false">'Raw Data'!CE707</f>
        <v>0</v>
      </c>
      <c r="AR708" s="17" t="n">
        <v>5</v>
      </c>
      <c r="AS708" s="17" t="n">
        <v>0</v>
      </c>
      <c r="AT708" s="17" t="n">
        <v>0</v>
      </c>
      <c r="AU708" s="17" t="n">
        <f aca="false">'Top Ten Disease (OPD)'!HF708</f>
        <v>0</v>
      </c>
      <c r="AV708" s="17" t="n">
        <f aca="false">'Top Ten Disease (OPD)'!HD708</f>
        <v>0</v>
      </c>
      <c r="AW708" s="17" t="n">
        <f aca="false">'Raw Data'!CG707</f>
        <v>1</v>
      </c>
      <c r="AX708" s="17" t="n">
        <f aca="false">'Raw Data'!CO707+'Raw Data'!CP707</f>
        <v>0</v>
      </c>
      <c r="AY708" s="17" t="n">
        <v>7.9</v>
      </c>
      <c r="AZ708" s="17" t="n">
        <f aca="false">'Raw Data'!CR707+'Raw Data'!CS707</f>
        <v>12277</v>
      </c>
      <c r="BA708" s="62" t="n">
        <f aca="false">AZ708/'Target Population'!F708*100</f>
        <v>54.0432275388476</v>
      </c>
      <c r="BB708" s="62" t="n">
        <f aca="false">'Raw Data'!CS707/'Raw Data'!CR707*100</f>
        <v>65.3468013468013</v>
      </c>
      <c r="BC708" s="62" t="n">
        <v>100</v>
      </c>
    </row>
    <row r="709" customFormat="false" ht="15" hidden="false" customHeight="false" outlineLevel="0" collapsed="false">
      <c r="A709" s="17" t="s">
        <v>1564</v>
      </c>
      <c r="B709" s="11" t="s">
        <v>105</v>
      </c>
      <c r="C709" s="18" t="s">
        <v>1445</v>
      </c>
      <c r="D709" s="11" t="s">
        <v>1558</v>
      </c>
      <c r="E709" s="11" t="s">
        <v>1565</v>
      </c>
      <c r="F709" s="62" t="n">
        <v>120.6</v>
      </c>
      <c r="G709" s="63" t="n">
        <v>109.4</v>
      </c>
      <c r="H709" s="50" t="n">
        <v>85.9</v>
      </c>
      <c r="I709" s="64" t="n">
        <v>90.2</v>
      </c>
      <c r="J709" s="50" t="n">
        <v>91.4</v>
      </c>
      <c r="K709" s="50" t="n">
        <v>42.8</v>
      </c>
      <c r="L709" s="62" t="n">
        <v>56.4</v>
      </c>
      <c r="M709" s="50" t="n">
        <v>118.5</v>
      </c>
      <c r="N709" s="64" t="n">
        <v>21.4</v>
      </c>
      <c r="O709" s="50" t="n">
        <v>81.5</v>
      </c>
      <c r="P709" s="62" t="n">
        <f aca="false">'Raw Data'!R708/'Raw Data'!P708*100</f>
        <v>100</v>
      </c>
      <c r="Q709" s="50" t="n">
        <v>5.1</v>
      </c>
      <c r="R709" s="62" t="n">
        <v>110.5</v>
      </c>
      <c r="S709" s="50" t="n">
        <v>12</v>
      </c>
      <c r="T709" s="64" t="n">
        <f aca="false">'Raw Data'!Z708/'Target Population'!M709*100</f>
        <v>110.625965996909</v>
      </c>
      <c r="U709" s="64" t="n">
        <f aca="false">'Raw Data'!AA708/'Target Population'!N709*100</f>
        <v>109.863364645602</v>
      </c>
      <c r="V709" s="64" t="n">
        <f aca="false">'Raw Data'!AH708/'Target Population'!L709*100</f>
        <v>39.4987645605365</v>
      </c>
      <c r="W709" s="50" t="n">
        <f aca="false">'Raw Data'!AI708/'Raw Data'!AH708*100</f>
        <v>98.4807864164433</v>
      </c>
      <c r="X709" s="12" t="n">
        <f aca="false">'Raw Data'!AN708/'Target Population'!L709*1000</f>
        <v>557.006706671373</v>
      </c>
      <c r="Y709" s="65" t="n">
        <f aca="false">'Raw Data'!AO708/'Target Population'!L709*1000</f>
        <v>48.3586304271091</v>
      </c>
      <c r="Z709" s="63" t="n">
        <f aca="false">'Raw Data'!AO708/('Raw Data'!AJ708+'Raw Data'!AK708+'Raw Data'!AL708)*100</f>
        <v>13.1604226705091</v>
      </c>
      <c r="AA709" s="50" t="n">
        <f aca="false">('Raw Data'!AP708+'Raw Data'!AQ708+'Raw Data'!AR708)/'Raw Data'!AO708*100</f>
        <v>381.021897810219</v>
      </c>
      <c r="AB709" s="64" t="n">
        <v>86.8</v>
      </c>
      <c r="AC709" s="50" t="n">
        <v>13.4</v>
      </c>
      <c r="AD709" s="50" t="n">
        <v>17.9</v>
      </c>
      <c r="AE709" s="62" t="n">
        <v>18.3</v>
      </c>
      <c r="AF709" s="50" t="n">
        <v>10.1</v>
      </c>
      <c r="AG709" s="18" t="n">
        <f aca="false">'Raw Data'!BC708+'Raw Data'!BD708+'Raw Data'!BE708+'Raw Data'!BF708+'Raw Data'!BG708+'Raw Data'!BH708</f>
        <v>0</v>
      </c>
      <c r="AH709" s="11" t="n">
        <f aca="false">'Raw Data'!BQ708</f>
        <v>0</v>
      </c>
      <c r="AI709" s="11" t="n">
        <f aca="false">'Raw Data'!BI708+'Raw Data'!BJ708+'Raw Data'!BK708+'Raw Data'!BL708</f>
        <v>0</v>
      </c>
      <c r="AJ709" s="50" t="n">
        <f aca="false">('Raw Data'!BR708+'Raw Data'!BS708+'Raw Data'!BT708+'Raw Data'!BU708+'Raw Data'!BV708)/'Target Population'!Q709*100</f>
        <v>3.89427554094769</v>
      </c>
      <c r="AK709" s="50" t="n">
        <f aca="false">SUM('Raw Data'!BW708:BY708)/'Target Population'!G709*100</f>
        <v>0</v>
      </c>
      <c r="AL709" s="12" t="n">
        <f aca="false">'Raw Data'!BZ708</f>
        <v>33</v>
      </c>
      <c r="AM709" s="50" t="n">
        <f aca="false">'Raw Data'!CA708/('Raw Data'!BZ708*12)*100</f>
        <v>66.1616161616162</v>
      </c>
      <c r="AN709" s="50" t="n">
        <f aca="false">'Raw Data'!CC708/('Raw Data'!CB708*12)*100</f>
        <v>95.5974842767296</v>
      </c>
      <c r="AO709" s="63" t="n">
        <v>16.9</v>
      </c>
      <c r="AP709" s="66" t="n">
        <f aca="false">'Raw Data'!CD708</f>
        <v>0</v>
      </c>
      <c r="AQ709" s="66" t="n">
        <f aca="false">'Raw Data'!CE708</f>
        <v>0</v>
      </c>
      <c r="AR709" s="17" t="n">
        <v>4</v>
      </c>
      <c r="AS709" s="17" t="n">
        <v>50</v>
      </c>
      <c r="AT709" s="17" t="n">
        <v>0</v>
      </c>
      <c r="AU709" s="17" t="n">
        <f aca="false">'Top Ten Disease (OPD)'!HF709</f>
        <v>0</v>
      </c>
      <c r="AV709" s="17" t="n">
        <f aca="false">'Top Ten Disease (OPD)'!HD709</f>
        <v>0</v>
      </c>
      <c r="AW709" s="17" t="n">
        <f aca="false">'Raw Data'!CG708</f>
        <v>0</v>
      </c>
      <c r="AX709" s="17" t="n">
        <f aca="false">'Raw Data'!CO708+'Raw Data'!CP708</f>
        <v>1</v>
      </c>
      <c r="AY709" s="17" t="n">
        <v>46.3</v>
      </c>
      <c r="AZ709" s="17" t="n">
        <f aca="false">'Raw Data'!CR708+'Raw Data'!CS708</f>
        <v>11026</v>
      </c>
      <c r="BA709" s="62" t="n">
        <f aca="false">AZ709/'Target Population'!F709*100</f>
        <v>46.4252631578947</v>
      </c>
      <c r="BB709" s="62" t="n">
        <f aca="false">'Raw Data'!CS708/'Raw Data'!CR708*100</f>
        <v>73.5558004092555</v>
      </c>
      <c r="BC709" s="62" t="n">
        <v>100</v>
      </c>
    </row>
    <row r="710" customFormat="false" ht="15" hidden="false" customHeight="false" outlineLevel="0" collapsed="false">
      <c r="A710" s="17" t="s">
        <v>1566</v>
      </c>
      <c r="B710" s="11" t="s">
        <v>116</v>
      </c>
      <c r="C710" s="18" t="s">
        <v>1445</v>
      </c>
      <c r="D710" s="11" t="s">
        <v>1558</v>
      </c>
      <c r="E710" s="11" t="s">
        <v>1567</v>
      </c>
      <c r="F710" s="62" t="n">
        <v>125.7</v>
      </c>
      <c r="G710" s="63" t="n">
        <v>116.1</v>
      </c>
      <c r="H710" s="50" t="n">
        <v>106.5</v>
      </c>
      <c r="I710" s="64" t="n">
        <v>105.5</v>
      </c>
      <c r="J710" s="50" t="n">
        <v>93.9</v>
      </c>
      <c r="K710" s="50" t="n">
        <v>69.1</v>
      </c>
      <c r="L710" s="62" t="n">
        <v>81.7</v>
      </c>
      <c r="M710" s="50" t="n">
        <v>117</v>
      </c>
      <c r="N710" s="64" t="n">
        <v>8.3</v>
      </c>
      <c r="O710" s="50" t="n">
        <v>79.7</v>
      </c>
      <c r="P710" s="62" t="n">
        <f aca="false">'Raw Data'!R709/'Raw Data'!P709*100</f>
        <v>98.671096345515</v>
      </c>
      <c r="Q710" s="50" t="n">
        <v>7.2</v>
      </c>
      <c r="R710" s="62" t="n">
        <v>115.3</v>
      </c>
      <c r="S710" s="50" t="n">
        <v>7.8</v>
      </c>
      <c r="T710" s="64" t="n">
        <f aca="false">'Raw Data'!Z709/'Target Population'!M710*100</f>
        <v>94.140625</v>
      </c>
      <c r="U710" s="64" t="n">
        <f aca="false">'Raw Data'!AA709/'Target Population'!N710*100</f>
        <v>91.562409077684</v>
      </c>
      <c r="V710" s="64" t="n">
        <f aca="false">'Raw Data'!AH709/'Target Population'!L710*100</f>
        <v>68.2225365393682</v>
      </c>
      <c r="W710" s="50" t="n">
        <f aca="false">'Raw Data'!AI709/'Raw Data'!AH709*100</f>
        <v>96.1644782308224</v>
      </c>
      <c r="X710" s="12" t="n">
        <f aca="false">'Raw Data'!AN709/'Target Population'!L710*1000</f>
        <v>862.329090051862</v>
      </c>
      <c r="Y710" s="65" t="n">
        <f aca="false">'Raw Data'!AO709/'Target Population'!L710*1000</f>
        <v>76.8505421970769</v>
      </c>
      <c r="Z710" s="63" t="n">
        <f aca="false">'Raw Data'!AO709/('Raw Data'!AJ709+'Raw Data'!AK709+'Raw Data'!AL709)*100</f>
        <v>16.6922683051715</v>
      </c>
      <c r="AA710" s="50" t="n">
        <f aca="false">('Raw Data'!AP709+'Raw Data'!AQ709+'Raw Data'!AR709)/'Raw Data'!AO709*100</f>
        <v>242.944785276074</v>
      </c>
      <c r="AB710" s="64" t="n">
        <v>110.3</v>
      </c>
      <c r="AC710" s="50" t="n">
        <v>36.5</v>
      </c>
      <c r="AD710" s="50" t="n">
        <v>36.2</v>
      </c>
      <c r="AE710" s="62" t="n">
        <v>38.6</v>
      </c>
      <c r="AF710" s="50" t="n">
        <v>12.7</v>
      </c>
      <c r="AG710" s="18" t="n">
        <f aca="false">'Raw Data'!BC709+'Raw Data'!BD709+'Raw Data'!BE709+'Raw Data'!BF709+'Raw Data'!BG709+'Raw Data'!BH709</f>
        <v>1</v>
      </c>
      <c r="AH710" s="11" t="n">
        <f aca="false">'Raw Data'!BQ709</f>
        <v>11</v>
      </c>
      <c r="AI710" s="11" t="n">
        <f aca="false">'Raw Data'!BI709+'Raw Data'!BJ709+'Raw Data'!BK709+'Raw Data'!BL709</f>
        <v>7</v>
      </c>
      <c r="AJ710" s="50" t="n">
        <f aca="false">('Raw Data'!BR709+'Raw Data'!BS709+'Raw Data'!BT709+'Raw Data'!BU709+'Raw Data'!BV709)/'Target Population'!Q710*100</f>
        <v>17.119330364506</v>
      </c>
      <c r="AK710" s="50" t="n">
        <f aca="false">SUM('Raw Data'!BW709:BY709)/'Target Population'!G710*100</f>
        <v>1.68269230769231</v>
      </c>
      <c r="AL710" s="12" t="n">
        <f aca="false">'Raw Data'!BZ709</f>
        <v>48.9166666666667</v>
      </c>
      <c r="AM710" s="50" t="n">
        <f aca="false">'Raw Data'!CA709/('Raw Data'!BZ709*12)*100</f>
        <v>93.015332197615</v>
      </c>
      <c r="AN710" s="50" t="n">
        <f aca="false">'Raw Data'!CC709/('Raw Data'!CB709*12)*100</f>
        <v>92.2178988326848</v>
      </c>
      <c r="AO710" s="63" t="n">
        <v>29.1</v>
      </c>
      <c r="AP710" s="66" t="n">
        <f aca="false">'Raw Data'!CD709</f>
        <v>0</v>
      </c>
      <c r="AQ710" s="66" t="n">
        <f aca="false">'Raw Data'!CE709</f>
        <v>0</v>
      </c>
      <c r="AR710" s="17" t="n">
        <v>19</v>
      </c>
      <c r="AS710" s="17" t="n">
        <v>100</v>
      </c>
      <c r="AT710" s="17" t="n">
        <v>0</v>
      </c>
      <c r="AU710" s="17" t="n">
        <f aca="false">'Top Ten Disease (OPD)'!HF710</f>
        <v>0</v>
      </c>
      <c r="AV710" s="17" t="n">
        <f aca="false">'Top Ten Disease (OPD)'!HD710</f>
        <v>0</v>
      </c>
      <c r="AW710" s="17" t="n">
        <f aca="false">'Raw Data'!CG709</f>
        <v>1</v>
      </c>
      <c r="AX710" s="17" t="n">
        <f aca="false">'Raw Data'!CO709+'Raw Data'!CP709</f>
        <v>4</v>
      </c>
      <c r="AY710" s="17" t="n">
        <v>22.3</v>
      </c>
      <c r="AZ710" s="17" t="n">
        <f aca="false">'Raw Data'!CR709+'Raw Data'!CS709</f>
        <v>19823</v>
      </c>
      <c r="BA710" s="62" t="n">
        <f aca="false">AZ710/'Target Population'!F710*100</f>
        <v>50.8516751321123</v>
      </c>
      <c r="BB710" s="62" t="n">
        <f aca="false">'Raw Data'!CS709/'Raw Data'!CR709*100</f>
        <v>74.4214694236692</v>
      </c>
      <c r="BC710" s="62" t="n">
        <v>100</v>
      </c>
    </row>
    <row r="711" customFormat="false" ht="15" hidden="false" customHeight="false" outlineLevel="0" collapsed="false">
      <c r="A711" s="17" t="s">
        <v>1568</v>
      </c>
      <c r="B711" s="11" t="s">
        <v>105</v>
      </c>
      <c r="C711" s="18" t="s">
        <v>1445</v>
      </c>
      <c r="D711" s="11" t="s">
        <v>1558</v>
      </c>
      <c r="E711" s="11" t="s">
        <v>1569</v>
      </c>
      <c r="F711" s="62" t="n">
        <v>94.1</v>
      </c>
      <c r="G711" s="63" t="n">
        <v>103.7</v>
      </c>
      <c r="H711" s="50" t="n">
        <v>92.6</v>
      </c>
      <c r="I711" s="64" t="n">
        <v>96.9</v>
      </c>
      <c r="J711" s="50" t="n">
        <v>88.1</v>
      </c>
      <c r="K711" s="50" t="n">
        <v>55.3</v>
      </c>
      <c r="L711" s="62" t="n">
        <v>59.8</v>
      </c>
      <c r="M711" s="50" t="n">
        <v>74.8</v>
      </c>
      <c r="N711" s="64" t="n">
        <v>10.7</v>
      </c>
      <c r="O711" s="50" t="n">
        <v>75.6</v>
      </c>
      <c r="P711" s="62" t="n">
        <f aca="false">'Raw Data'!R710/'Raw Data'!P710*100</f>
        <v>86.3095238095238</v>
      </c>
      <c r="Q711" s="50" t="n">
        <v>0</v>
      </c>
      <c r="R711" s="62" t="n">
        <v>59.4</v>
      </c>
      <c r="S711" s="50" t="n">
        <v>0.2</v>
      </c>
      <c r="T711" s="64" t="n">
        <f aca="false">'Raw Data'!Z710/'Target Population'!M711*100</f>
        <v>88.9582033686837</v>
      </c>
      <c r="U711" s="64" t="n">
        <f aca="false">'Raw Data'!AA710/'Target Population'!N711*100</f>
        <v>79.45301542777</v>
      </c>
      <c r="V711" s="64" t="n">
        <f aca="false">'Raw Data'!AH710/'Target Population'!L711*100</f>
        <v>26.3069139966273</v>
      </c>
      <c r="W711" s="50" t="n">
        <f aca="false">'Raw Data'!AI710/'Raw Data'!AH710*100</f>
        <v>104.487179487179</v>
      </c>
      <c r="X711" s="12" t="n">
        <f aca="false">'Raw Data'!AN710/'Target Population'!L711*1000</f>
        <v>390.106801573918</v>
      </c>
      <c r="Y711" s="65" t="n">
        <f aca="false">'Raw Data'!AO710/'Target Population'!L711*1000</f>
        <v>66.3293985385048</v>
      </c>
      <c r="Z711" s="63" t="n">
        <f aca="false">'Raw Data'!AO710/('Raw Data'!AJ710+'Raw Data'!AK710+'Raw Data'!AL710)*100</f>
        <v>22.9571984435798</v>
      </c>
      <c r="AA711" s="50" t="n">
        <f aca="false">('Raw Data'!AP710+'Raw Data'!AQ710+'Raw Data'!AR710)/'Raw Data'!AO710*100</f>
        <v>244.915254237288</v>
      </c>
      <c r="AB711" s="64" t="n">
        <v>47.4</v>
      </c>
      <c r="AC711" s="50" t="n">
        <v>12.1</v>
      </c>
      <c r="AD711" s="50" t="n">
        <v>14.5</v>
      </c>
      <c r="AE711" s="62" t="n">
        <v>5.2</v>
      </c>
      <c r="AF711" s="50" t="n">
        <v>3.6</v>
      </c>
      <c r="AG711" s="18" t="n">
        <f aca="false">'Raw Data'!BC710+'Raw Data'!BD710+'Raw Data'!BE710+'Raw Data'!BF710+'Raw Data'!BG710+'Raw Data'!BH710</f>
        <v>0</v>
      </c>
      <c r="AH711" s="11" t="n">
        <f aca="false">'Raw Data'!BQ710</f>
        <v>0</v>
      </c>
      <c r="AI711" s="11" t="n">
        <f aca="false">'Raw Data'!BI710+'Raw Data'!BJ710+'Raw Data'!BK710+'Raw Data'!BL710</f>
        <v>0</v>
      </c>
      <c r="AJ711" s="50" t="n">
        <f aca="false">('Raw Data'!BR710+'Raw Data'!BS710+'Raw Data'!BT710+'Raw Data'!BU710+'Raw Data'!BV710)/'Target Population'!Q711*100</f>
        <v>8.83323943661972</v>
      </c>
      <c r="AK711" s="50" t="n">
        <f aca="false">SUM('Raw Data'!BW710:BY710)/'Target Population'!G711*100</f>
        <v>0</v>
      </c>
      <c r="AL711" s="12" t="n">
        <f aca="false">'Raw Data'!BZ710</f>
        <v>25</v>
      </c>
      <c r="AM711" s="50" t="n">
        <f aca="false">'Raw Data'!CA710/('Raw Data'!BZ710*12)*100</f>
        <v>56.3333333333333</v>
      </c>
      <c r="AN711" s="50" t="n">
        <f aca="false">'Raw Data'!CC710/('Raw Data'!CB710*12)*100</f>
        <v>83.974358974359</v>
      </c>
      <c r="AO711" s="63" t="n">
        <v>14.3</v>
      </c>
      <c r="AP711" s="66" t="n">
        <f aca="false">'Raw Data'!CD710</f>
        <v>0</v>
      </c>
      <c r="AQ711" s="66" t="n">
        <f aca="false">'Raw Data'!CE710</f>
        <v>0</v>
      </c>
      <c r="AR711" s="17" t="n">
        <v>4</v>
      </c>
      <c r="AS711" s="17"/>
      <c r="AT711" s="17" t="n">
        <v>0</v>
      </c>
      <c r="AU711" s="17" t="n">
        <f aca="false">'Top Ten Disease (OPD)'!HF711</f>
        <v>0</v>
      </c>
      <c r="AV711" s="17" t="n">
        <f aca="false">'Top Ten Disease (OPD)'!HD711</f>
        <v>0</v>
      </c>
      <c r="AW711" s="17" t="n">
        <f aca="false">'Raw Data'!CG710</f>
        <v>0</v>
      </c>
      <c r="AX711" s="17" t="n">
        <f aca="false">'Raw Data'!CO710+'Raw Data'!CP710</f>
        <v>1</v>
      </c>
      <c r="AY711" s="17" t="n">
        <v>5.8</v>
      </c>
      <c r="AZ711" s="17" t="n">
        <f aca="false">'Raw Data'!CR710+'Raw Data'!CS710</f>
        <v>8086</v>
      </c>
      <c r="BA711" s="62" t="n">
        <f aca="false">AZ711/'Target Population'!F711*100</f>
        <v>47.2837845740015</v>
      </c>
      <c r="BB711" s="62" t="n">
        <f aca="false">'Raw Data'!CS710/'Raw Data'!CR710*100</f>
        <v>76.088850174216</v>
      </c>
      <c r="BC711" s="62" t="n">
        <v>100</v>
      </c>
    </row>
    <row r="712" customFormat="false" ht="15" hidden="false" customHeight="false" outlineLevel="0" collapsed="false">
      <c r="A712" s="17" t="s">
        <v>1570</v>
      </c>
      <c r="B712" s="11" t="s">
        <v>116</v>
      </c>
      <c r="C712" s="18" t="s">
        <v>1445</v>
      </c>
      <c r="D712" s="11" t="s">
        <v>1558</v>
      </c>
      <c r="E712" s="11" t="s">
        <v>1571</v>
      </c>
      <c r="F712" s="62" t="n">
        <v>125</v>
      </c>
      <c r="G712" s="63" t="n">
        <v>128.4</v>
      </c>
      <c r="H712" s="50" t="n">
        <v>105.8</v>
      </c>
      <c r="I712" s="64" t="n">
        <v>106.3</v>
      </c>
      <c r="J712" s="50" t="n">
        <v>99.9</v>
      </c>
      <c r="K712" s="50" t="n">
        <v>73.9</v>
      </c>
      <c r="L712" s="62" t="n">
        <v>80.7</v>
      </c>
      <c r="M712" s="50" t="n">
        <v>80.7</v>
      </c>
      <c r="N712" s="64" t="n">
        <v>17.6</v>
      </c>
      <c r="O712" s="50" t="n">
        <v>71.3</v>
      </c>
      <c r="P712" s="62" t="n">
        <f aca="false">'Raw Data'!R711/'Raw Data'!P711*100</f>
        <v>93.75</v>
      </c>
      <c r="Q712" s="50" t="n">
        <v>6.2</v>
      </c>
      <c r="R712" s="62" t="n">
        <v>72.7</v>
      </c>
      <c r="S712" s="50" t="n">
        <v>9.9</v>
      </c>
      <c r="T712" s="64" t="n">
        <f aca="false">'Raw Data'!Z711/'Target Population'!M712*100</f>
        <v>117.480096919349</v>
      </c>
      <c r="U712" s="64" t="n">
        <f aca="false">'Raw Data'!AA711/'Target Population'!N712*100</f>
        <v>116.511909568026</v>
      </c>
      <c r="V712" s="64" t="n">
        <f aca="false">'Raw Data'!AH711/'Target Population'!L712*100</f>
        <v>56.9612590799032</v>
      </c>
      <c r="W712" s="50" t="n">
        <f aca="false">'Raw Data'!AI711/'Raw Data'!AH711*100</f>
        <v>98.0340063761955</v>
      </c>
      <c r="X712" s="12" t="n">
        <f aca="false">'Raw Data'!AN711/'Target Population'!L712*1000</f>
        <v>742.73607748184</v>
      </c>
      <c r="Y712" s="65" t="n">
        <f aca="false">'Raw Data'!AO711/'Target Population'!L712*1000</f>
        <v>69.3099273607748</v>
      </c>
      <c r="Z712" s="63" t="n">
        <f aca="false">'Raw Data'!AO711/('Raw Data'!AJ711+'Raw Data'!AK711+'Raw Data'!AL711)*100</f>
        <v>13.8452237001209</v>
      </c>
      <c r="AA712" s="50" t="n">
        <f aca="false">('Raw Data'!AP711+'Raw Data'!AQ711+'Raw Data'!AR711)/'Raw Data'!AO711*100</f>
        <v>379.475982532751</v>
      </c>
      <c r="AB712" s="64" t="n">
        <v>85.7</v>
      </c>
      <c r="AC712" s="50" t="n">
        <v>22.7</v>
      </c>
      <c r="AD712" s="50" t="n">
        <v>22.6</v>
      </c>
      <c r="AE712" s="62" t="n">
        <v>43.3</v>
      </c>
      <c r="AF712" s="50" t="n">
        <v>17</v>
      </c>
      <c r="AG712" s="18" t="n">
        <f aca="false">'Raw Data'!BC711+'Raw Data'!BD711+'Raw Data'!BE711+'Raw Data'!BF711+'Raw Data'!BG711+'Raw Data'!BH711</f>
        <v>0</v>
      </c>
      <c r="AH712" s="11" t="n">
        <f aca="false">'Raw Data'!BQ711</f>
        <v>8</v>
      </c>
      <c r="AI712" s="11" t="n">
        <f aca="false">'Raw Data'!BI711+'Raw Data'!BJ711+'Raw Data'!BK711+'Raw Data'!BL711</f>
        <v>103</v>
      </c>
      <c r="AJ712" s="50" t="n">
        <f aca="false">('Raw Data'!BR711+'Raw Data'!BS711+'Raw Data'!BT711+'Raw Data'!BU711+'Raw Data'!BV711)/'Target Population'!Q712*100</f>
        <v>13.1964224286206</v>
      </c>
      <c r="AK712" s="50" t="n">
        <f aca="false">SUM('Raw Data'!BW711:BY711)/'Target Population'!G712*100</f>
        <v>0</v>
      </c>
      <c r="AL712" s="12" t="n">
        <f aca="false">'Raw Data'!BZ711</f>
        <v>35</v>
      </c>
      <c r="AM712" s="50" t="n">
        <f aca="false">'Raw Data'!CA711/('Raw Data'!BZ711*12)*100</f>
        <v>82.8571428571429</v>
      </c>
      <c r="AN712" s="50" t="n">
        <f aca="false">'Raw Data'!CC711/('Raw Data'!CB711*12)*100</f>
        <v>62.2047244094488</v>
      </c>
      <c r="AO712" s="63" t="n">
        <v>20.1</v>
      </c>
      <c r="AP712" s="66" t="n">
        <f aca="false">'Raw Data'!CD711</f>
        <v>0</v>
      </c>
      <c r="AQ712" s="66" t="n">
        <f aca="false">'Raw Data'!CE711</f>
        <v>0</v>
      </c>
      <c r="AR712" s="17" t="n">
        <v>14</v>
      </c>
      <c r="AS712" s="17" t="n">
        <v>100</v>
      </c>
      <c r="AT712" s="17" t="n">
        <v>0</v>
      </c>
      <c r="AU712" s="17" t="n">
        <f aca="false">'Top Ten Disease (OPD)'!HF712</f>
        <v>0</v>
      </c>
      <c r="AV712" s="17" t="n">
        <f aca="false">'Top Ten Disease (OPD)'!HD712</f>
        <v>0</v>
      </c>
      <c r="AW712" s="17" t="n">
        <f aca="false">'Raw Data'!CG711</f>
        <v>3</v>
      </c>
      <c r="AX712" s="17" t="n">
        <f aca="false">'Raw Data'!CO711+'Raw Data'!CP711</f>
        <v>4</v>
      </c>
      <c r="AY712" s="17" t="n">
        <v>10.8</v>
      </c>
      <c r="AZ712" s="17" t="n">
        <f aca="false">'Raw Data'!CR711+'Raw Data'!CS711</f>
        <v>26859</v>
      </c>
      <c r="BA712" s="62" t="n">
        <f aca="false">AZ712/'Target Population'!F712*100</f>
        <v>67.152536440233</v>
      </c>
      <c r="BB712" s="62" t="n">
        <f aca="false">'Raw Data'!CS711/'Raw Data'!CR711*100</f>
        <v>68.131455399061</v>
      </c>
      <c r="BC712" s="62" t="n">
        <v>100</v>
      </c>
    </row>
    <row r="713" customFormat="false" ht="15" hidden="false" customHeight="false" outlineLevel="0" collapsed="false">
      <c r="A713" s="17" t="s">
        <v>1572</v>
      </c>
      <c r="B713" s="11" t="s">
        <v>116</v>
      </c>
      <c r="C713" s="18" t="s">
        <v>1445</v>
      </c>
      <c r="D713" s="11" t="s">
        <v>1558</v>
      </c>
      <c r="E713" s="11" t="s">
        <v>1573</v>
      </c>
      <c r="F713" s="62" t="n">
        <v>98.8</v>
      </c>
      <c r="G713" s="63" t="n">
        <v>89.3</v>
      </c>
      <c r="H713" s="50" t="n">
        <v>84.9</v>
      </c>
      <c r="I713" s="64" t="n">
        <v>85.5</v>
      </c>
      <c r="J713" s="50" t="n">
        <v>74.3</v>
      </c>
      <c r="K713" s="50" t="n">
        <v>40.3</v>
      </c>
      <c r="L713" s="62" t="n">
        <v>65.2</v>
      </c>
      <c r="M713" s="50" t="n">
        <v>84.7</v>
      </c>
      <c r="N713" s="64" t="n">
        <v>5</v>
      </c>
      <c r="O713" s="50" t="n">
        <v>57.4</v>
      </c>
      <c r="P713" s="62" t="n">
        <f aca="false">'Raw Data'!R712/'Raw Data'!P712*100</f>
        <v>92.3529411764706</v>
      </c>
      <c r="Q713" s="50" t="n">
        <v>6.2</v>
      </c>
      <c r="R713" s="62" t="n">
        <v>85.6</v>
      </c>
      <c r="S713" s="50" t="n">
        <v>4.6</v>
      </c>
      <c r="T713" s="64" t="n">
        <f aca="false">'Raw Data'!Z712/'Target Population'!M713*100</f>
        <v>81.6885553470919</v>
      </c>
      <c r="U713" s="64" t="n">
        <f aca="false">'Raw Data'!AA712/'Target Population'!N713*100</f>
        <v>80.261493040911</v>
      </c>
      <c r="V713" s="64" t="n">
        <f aca="false">'Raw Data'!AH712/'Target Population'!L713*100</f>
        <v>61.5748563703954</v>
      </c>
      <c r="W713" s="50" t="n">
        <f aca="false">'Raw Data'!AI712/'Raw Data'!AH712*100</f>
        <v>97.8046103183315</v>
      </c>
      <c r="X713" s="12" t="n">
        <f aca="false">'Raw Data'!AN712/'Target Population'!L713*1000</f>
        <v>766.81311253802</v>
      </c>
      <c r="Y713" s="65" t="n">
        <f aca="false">'Raw Data'!AO712/'Target Population'!L713*1000</f>
        <v>107.130787428185</v>
      </c>
      <c r="Z713" s="63" t="n">
        <f aca="false">'Raw Data'!AO712/('Raw Data'!AJ712+'Raw Data'!AK712+'Raw Data'!AL712)*100</f>
        <v>25</v>
      </c>
      <c r="AA713" s="50" t="n">
        <f aca="false">('Raw Data'!AP712+'Raw Data'!AQ712+'Raw Data'!AR712)/'Raw Data'!AO712*100</f>
        <v>171.608832807571</v>
      </c>
      <c r="AB713" s="64" t="n">
        <v>85.4</v>
      </c>
      <c r="AC713" s="50" t="n">
        <v>13.8</v>
      </c>
      <c r="AD713" s="50" t="n">
        <v>19.6</v>
      </c>
      <c r="AE713" s="62" t="n">
        <v>39.1</v>
      </c>
      <c r="AF713" s="50" t="n">
        <v>21.1</v>
      </c>
      <c r="AG713" s="18" t="n">
        <f aca="false">'Raw Data'!BC712+'Raw Data'!BD712+'Raw Data'!BE712+'Raw Data'!BF712+'Raw Data'!BG712+'Raw Data'!BH712</f>
        <v>9</v>
      </c>
      <c r="AH713" s="11" t="n">
        <f aca="false">'Raw Data'!BQ712</f>
        <v>5</v>
      </c>
      <c r="AI713" s="11" t="n">
        <f aca="false">'Raw Data'!BI712+'Raw Data'!BJ712+'Raw Data'!BK712+'Raw Data'!BL712</f>
        <v>2</v>
      </c>
      <c r="AJ713" s="50" t="n">
        <f aca="false">('Raw Data'!BR712+'Raw Data'!BS712+'Raw Data'!BT712+'Raw Data'!BU712+'Raw Data'!BV712)/'Target Population'!Q713*100</f>
        <v>21.2441549766199</v>
      </c>
      <c r="AK713" s="50" t="n">
        <f aca="false">SUM('Raw Data'!BW712:BY712)/'Target Population'!G713*100</f>
        <v>1.48026315789474</v>
      </c>
      <c r="AL713" s="12" t="n">
        <f aca="false">'Raw Data'!BZ712</f>
        <v>48.6666666666667</v>
      </c>
      <c r="AM713" s="50" t="n">
        <f aca="false">'Raw Data'!CA712/('Raw Data'!BZ712*12)*100</f>
        <v>64.3835616438356</v>
      </c>
      <c r="AN713" s="50" t="n">
        <f aca="false">'Raw Data'!CC712/('Raw Data'!CB712*12)*100</f>
        <v>79.4594594594595</v>
      </c>
      <c r="AO713" s="63" t="n">
        <v>21</v>
      </c>
      <c r="AP713" s="66" t="n">
        <f aca="false">'Raw Data'!CD712</f>
        <v>0</v>
      </c>
      <c r="AQ713" s="66" t="n">
        <f aca="false">'Raw Data'!CE712</f>
        <v>0</v>
      </c>
      <c r="AR713" s="17" t="n">
        <v>24</v>
      </c>
      <c r="AS713" s="17" t="n">
        <v>78.6</v>
      </c>
      <c r="AT713" s="17" t="n">
        <v>0</v>
      </c>
      <c r="AU713" s="17" t="n">
        <f aca="false">'Top Ten Disease (OPD)'!HF713</f>
        <v>7</v>
      </c>
      <c r="AV713" s="17" t="n">
        <f aca="false">'Top Ten Disease (OPD)'!HD713</f>
        <v>0</v>
      </c>
      <c r="AW713" s="17" t="n">
        <f aca="false">'Raw Data'!CG712</f>
        <v>5</v>
      </c>
      <c r="AX713" s="17" t="n">
        <f aca="false">'Raw Data'!CO712+'Raw Data'!CP712</f>
        <v>1</v>
      </c>
      <c r="AY713" s="17" t="n">
        <v>2.8</v>
      </c>
      <c r="AZ713" s="17" t="n">
        <f aca="false">'Raw Data'!CR712+'Raw Data'!CS712</f>
        <v>22455</v>
      </c>
      <c r="BA713" s="62" t="n">
        <f aca="false">AZ713/'Target Population'!F713*100</f>
        <v>78.8697270907239</v>
      </c>
      <c r="BB713" s="62" t="n">
        <f aca="false">'Raw Data'!CS712/'Raw Data'!CR712*100</f>
        <v>63.0245389864963</v>
      </c>
      <c r="BC713" s="62" t="n">
        <v>100</v>
      </c>
    </row>
    <row r="714" customFormat="false" ht="15" hidden="false" customHeight="false" outlineLevel="0" collapsed="false">
      <c r="A714" s="19" t="s">
        <v>1574</v>
      </c>
      <c r="B714" s="9" t="s">
        <v>101</v>
      </c>
      <c r="C714" s="15" t="s">
        <v>1445</v>
      </c>
      <c r="D714" s="9" t="s">
        <v>1575</v>
      </c>
      <c r="E714" s="9" t="s">
        <v>1576</v>
      </c>
      <c r="F714" s="67" t="n">
        <v>103.2</v>
      </c>
      <c r="G714" s="68" t="n">
        <v>102.5</v>
      </c>
      <c r="H714" s="49" t="n">
        <v>87.7</v>
      </c>
      <c r="I714" s="56" t="n">
        <v>92.1</v>
      </c>
      <c r="J714" s="49" t="n">
        <v>88.7</v>
      </c>
      <c r="K714" s="49" t="n">
        <v>80.1</v>
      </c>
      <c r="L714" s="67" t="n">
        <v>97.5</v>
      </c>
      <c r="M714" s="49" t="n">
        <v>73.1</v>
      </c>
      <c r="N714" s="56" t="n">
        <v>14.4</v>
      </c>
      <c r="O714" s="49" t="n">
        <v>66.4</v>
      </c>
      <c r="P714" s="67" t="n">
        <f aca="false">'Raw Data'!R713/'Raw Data'!P713*100</f>
        <v>97.4222222222222</v>
      </c>
      <c r="Q714" s="49" t="n">
        <v>7</v>
      </c>
      <c r="R714" s="67" t="n">
        <v>95.5</v>
      </c>
      <c r="S714" s="49" t="n">
        <v>2.9</v>
      </c>
      <c r="T714" s="56" t="n">
        <f aca="false">'Raw Data'!Z713/'Target Population'!M714*100</f>
        <v>98.0807625426676</v>
      </c>
      <c r="U714" s="56" t="n">
        <f aca="false">'Raw Data'!AA713/'Target Population'!N714*100</f>
        <v>94.4851862716339</v>
      </c>
      <c r="V714" s="56" t="n">
        <f aca="false">'Raw Data'!AH713/'Target Population'!L714*100</f>
        <v>45.5448386726375</v>
      </c>
      <c r="W714" s="49" t="n">
        <f aca="false">'Raw Data'!AI713/'Raw Data'!AH713*100</f>
        <v>93.7602420269759</v>
      </c>
      <c r="X714" s="10" t="n">
        <f aca="false">'Raw Data'!AN713/'Target Population'!L714*1000</f>
        <v>684.866230336434</v>
      </c>
      <c r="Y714" s="69" t="n">
        <f aca="false">'Raw Data'!AO713/'Target Population'!L714*1000</f>
        <v>111.379033184062</v>
      </c>
      <c r="Z714" s="68" t="n">
        <f aca="false">'Raw Data'!AO713/('Raw Data'!AJ713+'Raw Data'!AK713+'Raw Data'!AL713)*100</f>
        <v>27.5607330586731</v>
      </c>
      <c r="AA714" s="49" t="n">
        <f aca="false">('Raw Data'!AP713+'Raw Data'!AQ713+'Raw Data'!AR713)/'Raw Data'!AO713*100</f>
        <v>218.556701030928</v>
      </c>
      <c r="AB714" s="56" t="n">
        <v>199.7</v>
      </c>
      <c r="AC714" s="49" t="n">
        <v>55.7</v>
      </c>
      <c r="AD714" s="49" t="n">
        <v>51</v>
      </c>
      <c r="AE714" s="67" t="n">
        <v>67.2</v>
      </c>
      <c r="AF714" s="49" t="n">
        <v>9.9</v>
      </c>
      <c r="AG714" s="15" t="n">
        <f aca="false">'Raw Data'!BC713+'Raw Data'!BD713+'Raw Data'!BE713+'Raw Data'!BF713+'Raw Data'!BG713+'Raw Data'!BH713</f>
        <v>1</v>
      </c>
      <c r="AH714" s="9" t="n">
        <f aca="false">'Raw Data'!BQ713</f>
        <v>19</v>
      </c>
      <c r="AI714" s="9" t="n">
        <f aca="false">'Raw Data'!BI713+'Raw Data'!BJ713+'Raw Data'!BK713+'Raw Data'!BL713</f>
        <v>177</v>
      </c>
      <c r="AJ714" s="49" t="n">
        <f aca="false">('Raw Data'!BR713+'Raw Data'!BS713+'Raw Data'!BT713+'Raw Data'!BU713+'Raw Data'!BV713)/'Target Population'!Q714*100</f>
        <v>20.6850355711115</v>
      </c>
      <c r="AK714" s="49" t="n">
        <f aca="false">SUM('Raw Data'!BW713:BY713)/'Target Population'!G714*100</f>
        <v>0</v>
      </c>
      <c r="AL714" s="10" t="n">
        <f aca="false">'Raw Data'!BZ713</f>
        <v>237.25</v>
      </c>
      <c r="AM714" s="49" t="n">
        <f aca="false">'Raw Data'!CA713/('Raw Data'!BZ713*12)*100</f>
        <v>82.7186512118019</v>
      </c>
      <c r="AN714" s="49" t="n">
        <f aca="false">'Raw Data'!CC713/('Raw Data'!CB713*12)*100</f>
        <v>94.0449438202247</v>
      </c>
      <c r="AO714" s="68" t="n">
        <v>32.8</v>
      </c>
      <c r="AP714" s="70" t="n">
        <f aca="false">'Raw Data'!CD713</f>
        <v>407</v>
      </c>
      <c r="AQ714" s="70" t="n">
        <f aca="false">'Raw Data'!CE713</f>
        <v>0</v>
      </c>
      <c r="AR714" s="19" t="n">
        <v>159</v>
      </c>
      <c r="AS714" s="19" t="n">
        <v>93.1</v>
      </c>
      <c r="AT714" s="19" t="n">
        <v>0</v>
      </c>
      <c r="AU714" s="19" t="n">
        <f aca="false">'Top Ten Disease (OPD)'!HF714</f>
        <v>0</v>
      </c>
      <c r="AV714" s="19" t="n">
        <f aca="false">'Top Ten Disease (OPD)'!HD714</f>
        <v>0</v>
      </c>
      <c r="AW714" s="19" t="n">
        <f aca="false">'Raw Data'!CG713</f>
        <v>19</v>
      </c>
      <c r="AX714" s="19" t="n">
        <f aca="false">'Raw Data'!CO713+'Raw Data'!CP713</f>
        <v>15</v>
      </c>
      <c r="AY714" s="19" t="n">
        <v>9.6</v>
      </c>
      <c r="AZ714" s="19" t="n">
        <f aca="false">'Raw Data'!CR713+'Raw Data'!CS713</f>
        <v>138259</v>
      </c>
      <c r="BA714" s="67" t="n">
        <f aca="false">AZ714/'Target Population'!F714*100</f>
        <v>83.0474165375236</v>
      </c>
      <c r="BB714" s="67" t="n">
        <f aca="false">'Raw Data'!CS713/'Raw Data'!CR713*100</f>
        <v>65.4350089143623</v>
      </c>
      <c r="BC714" s="67" t="n">
        <v>94.4</v>
      </c>
    </row>
    <row r="715" customFormat="false" ht="15" hidden="false" customHeight="false" outlineLevel="0" collapsed="false">
      <c r="A715" s="17" t="s">
        <v>1577</v>
      </c>
      <c r="B715" s="11" t="s">
        <v>116</v>
      </c>
      <c r="C715" s="18" t="s">
        <v>1445</v>
      </c>
      <c r="D715" s="11" t="s">
        <v>1575</v>
      </c>
      <c r="E715" s="11" t="s">
        <v>1578</v>
      </c>
      <c r="F715" s="62" t="n">
        <v>100.1</v>
      </c>
      <c r="G715" s="63" t="n">
        <v>102.6</v>
      </c>
      <c r="H715" s="50" t="n">
        <v>80.8</v>
      </c>
      <c r="I715" s="64" t="n">
        <v>94.7</v>
      </c>
      <c r="J715" s="50" t="n">
        <v>82.9</v>
      </c>
      <c r="K715" s="50" t="n">
        <v>60.8</v>
      </c>
      <c r="L715" s="62" t="n">
        <v>80.4</v>
      </c>
      <c r="M715" s="50" t="n">
        <v>77.8</v>
      </c>
      <c r="N715" s="64" t="n">
        <v>21.2</v>
      </c>
      <c r="O715" s="50" t="n">
        <v>63.8</v>
      </c>
      <c r="P715" s="62" t="n">
        <f aca="false">'Raw Data'!R714/'Raw Data'!P714*100</f>
        <v>91.5343915343915</v>
      </c>
      <c r="Q715" s="50" t="n">
        <v>7.9</v>
      </c>
      <c r="R715" s="62" t="n">
        <v>55.3</v>
      </c>
      <c r="S715" s="50" t="n">
        <v>2.6</v>
      </c>
      <c r="T715" s="64" t="n">
        <f aca="false">'Raw Data'!Z714/'Target Population'!M715*100</f>
        <v>90.1000526592944</v>
      </c>
      <c r="U715" s="64" t="n">
        <f aca="false">'Raw Data'!AA714/'Target Population'!N715*100</f>
        <v>88.1226053639847</v>
      </c>
      <c r="V715" s="64" t="n">
        <f aca="false">'Raw Data'!AH714/'Target Population'!L715*100</f>
        <v>48.0961446930033</v>
      </c>
      <c r="W715" s="50" t="n">
        <f aca="false">'Raw Data'!AI714/'Raw Data'!AH714*100</f>
        <v>94.8540326571005</v>
      </c>
      <c r="X715" s="12" t="n">
        <f aca="false">'Raw Data'!AN714/'Target Population'!L715*1000</f>
        <v>717.753450737744</v>
      </c>
      <c r="Y715" s="65" t="n">
        <f aca="false">'Raw Data'!AO714/'Target Population'!L715*1000</f>
        <v>103.284150404569</v>
      </c>
      <c r="Z715" s="63" t="n">
        <f aca="false">'Raw Data'!AO714/('Raw Data'!AJ714+'Raw Data'!AK714+'Raw Data'!AL714)*100</f>
        <v>27.5380710659899</v>
      </c>
      <c r="AA715" s="50" t="n">
        <f aca="false">('Raw Data'!AP714+'Raw Data'!AQ714+'Raw Data'!AR714)/'Raw Data'!AO714*100</f>
        <v>112.903225806452</v>
      </c>
      <c r="AB715" s="64" t="n">
        <v>94.4</v>
      </c>
      <c r="AC715" s="50" t="n">
        <v>22.7</v>
      </c>
      <c r="AD715" s="50" t="n">
        <v>16.7</v>
      </c>
      <c r="AE715" s="62" t="n">
        <v>40.8</v>
      </c>
      <c r="AF715" s="50" t="n">
        <v>6</v>
      </c>
      <c r="AG715" s="18" t="n">
        <f aca="false">'Raw Data'!BC714+'Raw Data'!BD714+'Raw Data'!BE714+'Raw Data'!BF714+'Raw Data'!BG714+'Raw Data'!BH714</f>
        <v>0</v>
      </c>
      <c r="AH715" s="11" t="n">
        <f aca="false">'Raw Data'!BQ714</f>
        <v>5</v>
      </c>
      <c r="AI715" s="11" t="n">
        <f aca="false">'Raw Data'!BI714+'Raw Data'!BJ714+'Raw Data'!BK714+'Raw Data'!BL714</f>
        <v>0</v>
      </c>
      <c r="AJ715" s="50" t="n">
        <f aca="false">('Raw Data'!BR714+'Raw Data'!BS714+'Raw Data'!BT714+'Raw Data'!BU714+'Raw Data'!BV714)/'Target Population'!Q715*100</f>
        <v>20.4952231383327</v>
      </c>
      <c r="AK715" s="50" t="n">
        <f aca="false">SUM('Raw Data'!BW714:BY714)/'Target Population'!G715*100</f>
        <v>0</v>
      </c>
      <c r="AL715" s="12" t="n">
        <f aca="false">'Raw Data'!BZ714</f>
        <v>43.5</v>
      </c>
      <c r="AM715" s="50" t="n">
        <f aca="false">'Raw Data'!CA714/('Raw Data'!BZ714*12)*100</f>
        <v>68.007662835249</v>
      </c>
      <c r="AN715" s="50" t="n">
        <f aca="false">'Raw Data'!CC714/('Raw Data'!CB714*12)*100</f>
        <v>82.0143884892086</v>
      </c>
      <c r="AO715" s="63" t="n">
        <v>88.6</v>
      </c>
      <c r="AP715" s="66" t="n">
        <f aca="false">'Raw Data'!CD714</f>
        <v>0</v>
      </c>
      <c r="AQ715" s="66" t="n">
        <f aca="false">'Raw Data'!CE714</f>
        <v>0</v>
      </c>
      <c r="AR715" s="17" t="n">
        <v>43</v>
      </c>
      <c r="AS715" s="17" t="n">
        <v>100</v>
      </c>
      <c r="AT715" s="17" t="n">
        <v>0</v>
      </c>
      <c r="AU715" s="17" t="n">
        <f aca="false">'Top Ten Disease (OPD)'!HF715</f>
        <v>0</v>
      </c>
      <c r="AV715" s="17" t="n">
        <f aca="false">'Top Ten Disease (OPD)'!HD715</f>
        <v>0</v>
      </c>
      <c r="AW715" s="17" t="n">
        <f aca="false">'Raw Data'!CG714</f>
        <v>0</v>
      </c>
      <c r="AX715" s="17" t="n">
        <f aca="false">'Raw Data'!CO714+'Raw Data'!CP714</f>
        <v>3</v>
      </c>
      <c r="AY715" s="17" t="n">
        <v>9.5</v>
      </c>
      <c r="AZ715" s="17" t="n">
        <f aca="false">'Raw Data'!CR714+'Raw Data'!CS714</f>
        <v>17055</v>
      </c>
      <c r="BA715" s="62" t="n">
        <f aca="false">AZ715/'Target Population'!F715*100</f>
        <v>47.8965401033476</v>
      </c>
      <c r="BB715" s="62" t="n">
        <f aca="false">'Raw Data'!CS714/'Raw Data'!CR714*100</f>
        <v>62.2122883774016</v>
      </c>
      <c r="BC715" s="62" t="n">
        <v>96.7</v>
      </c>
    </row>
    <row r="716" customFormat="false" ht="15" hidden="false" customHeight="false" outlineLevel="0" collapsed="false">
      <c r="A716" s="17" t="s">
        <v>1579</v>
      </c>
      <c r="B716" s="11" t="s">
        <v>105</v>
      </c>
      <c r="C716" s="18" t="s">
        <v>1445</v>
      </c>
      <c r="D716" s="11" t="s">
        <v>1575</v>
      </c>
      <c r="E716" s="11" t="s">
        <v>1580</v>
      </c>
      <c r="F716" s="62" t="n">
        <v>93.1</v>
      </c>
      <c r="G716" s="63" t="n">
        <v>89.3</v>
      </c>
      <c r="H716" s="50" t="n">
        <v>79</v>
      </c>
      <c r="I716" s="64" t="n">
        <v>83.3</v>
      </c>
      <c r="J716" s="50" t="n">
        <v>86</v>
      </c>
      <c r="K716" s="50" t="n">
        <v>68.4</v>
      </c>
      <c r="L716" s="62" t="n">
        <v>76</v>
      </c>
      <c r="M716" s="50" t="n">
        <v>65.4</v>
      </c>
      <c r="N716" s="64" t="n">
        <v>11.5</v>
      </c>
      <c r="O716" s="50" t="n">
        <v>50.9</v>
      </c>
      <c r="P716" s="62" t="n">
        <f aca="false">'Raw Data'!R715/'Raw Data'!P715*100</f>
        <v>98.8372093023256</v>
      </c>
      <c r="Q716" s="50" t="n">
        <v>3.4</v>
      </c>
      <c r="R716" s="62" t="n">
        <v>139.4</v>
      </c>
      <c r="S716" s="50" t="n">
        <v>1.3</v>
      </c>
      <c r="T716" s="64" t="n">
        <f aca="false">'Raw Data'!Z715/'Target Population'!M716*100</f>
        <v>71.2084347120843</v>
      </c>
      <c r="U716" s="64" t="n">
        <f aca="false">'Raw Data'!AA715/'Target Population'!N716*100</f>
        <v>70.350159163256</v>
      </c>
      <c r="V716" s="64" t="n">
        <f aca="false">'Raw Data'!AH715/'Target Population'!L716*100</f>
        <v>24.4785949506037</v>
      </c>
      <c r="W716" s="50" t="n">
        <f aca="false">'Raw Data'!AI715/'Raw Data'!AH715*100</f>
        <v>89.0881913303438</v>
      </c>
      <c r="X716" s="12" t="n">
        <f aca="false">'Raw Data'!AN715/'Target Population'!L716*1000</f>
        <v>351.994145627516</v>
      </c>
      <c r="Y716" s="65" t="n">
        <f aca="false">'Raw Data'!AO715/'Target Population'!L716*1000</f>
        <v>54.8847420417124</v>
      </c>
      <c r="Z716" s="63" t="n">
        <f aca="false">'Raw Data'!AO715/('Raw Data'!AJ715+'Raw Data'!AK715+'Raw Data'!AL715)*100</f>
        <v>23.8095238095238</v>
      </c>
      <c r="AA716" s="50" t="n">
        <f aca="false">('Raw Data'!AP715+'Raw Data'!AQ715+'Raw Data'!AR715)/'Raw Data'!AO715*100</f>
        <v>178.666666666667</v>
      </c>
      <c r="AB716" s="64" t="n">
        <v>58</v>
      </c>
      <c r="AC716" s="50" t="n">
        <v>18.7</v>
      </c>
      <c r="AD716" s="50" t="n">
        <v>19.2</v>
      </c>
      <c r="AE716" s="62" t="n">
        <v>21.7</v>
      </c>
      <c r="AF716" s="50" t="n">
        <v>9.1</v>
      </c>
      <c r="AG716" s="18" t="n">
        <f aca="false">'Raw Data'!BC715+'Raw Data'!BD715+'Raw Data'!BE715+'Raw Data'!BF715+'Raw Data'!BG715+'Raw Data'!BH715</f>
        <v>0</v>
      </c>
      <c r="AH716" s="11" t="n">
        <f aca="false">'Raw Data'!BQ715</f>
        <v>1</v>
      </c>
      <c r="AI716" s="11" t="n">
        <f aca="false">'Raw Data'!BI715+'Raw Data'!BJ715+'Raw Data'!BK715+'Raw Data'!BL715</f>
        <v>0</v>
      </c>
      <c r="AJ716" s="50" t="n">
        <f aca="false">('Raw Data'!BR715+'Raw Data'!BS715+'Raw Data'!BT715+'Raw Data'!BU715+'Raw Data'!BV715)/'Target Population'!Q716*100</f>
        <v>17.0595714921483</v>
      </c>
      <c r="AK716" s="50" t="n">
        <f aca="false">SUM('Raw Data'!BW715:BY715)/'Target Population'!G716*100</f>
        <v>0</v>
      </c>
      <c r="AL716" s="12" t="n">
        <f aca="false">'Raw Data'!BZ715</f>
        <v>34.5</v>
      </c>
      <c r="AM716" s="50" t="n">
        <f aca="false">'Raw Data'!CA715/('Raw Data'!BZ715*12)*100</f>
        <v>82.1256038647343</v>
      </c>
      <c r="AN716" s="50" t="n">
        <f aca="false">'Raw Data'!CC715/('Raw Data'!CB715*12)*100</f>
        <v>99.2125984251969</v>
      </c>
      <c r="AO716" s="63" t="n">
        <v>25.2</v>
      </c>
      <c r="AP716" s="66" t="n">
        <f aca="false">'Raw Data'!CD715</f>
        <v>0</v>
      </c>
      <c r="AQ716" s="66" t="n">
        <f aca="false">'Raw Data'!CE715</f>
        <v>0</v>
      </c>
      <c r="AR716" s="17" t="n">
        <v>14</v>
      </c>
      <c r="AS716" s="17" t="n">
        <v>125</v>
      </c>
      <c r="AT716" s="17" t="n">
        <v>0</v>
      </c>
      <c r="AU716" s="17" t="n">
        <f aca="false">'Top Ten Disease (OPD)'!HF716</f>
        <v>0</v>
      </c>
      <c r="AV716" s="17" t="n">
        <f aca="false">'Top Ten Disease (OPD)'!HD716</f>
        <v>0</v>
      </c>
      <c r="AW716" s="17" t="n">
        <f aca="false">'Raw Data'!CG715</f>
        <v>3</v>
      </c>
      <c r="AX716" s="17" t="n">
        <f aca="false">'Raw Data'!CO715+'Raw Data'!CP715</f>
        <v>0</v>
      </c>
      <c r="AY716" s="17" t="n">
        <v>5.1</v>
      </c>
      <c r="AZ716" s="17" t="n">
        <f aca="false">'Raw Data'!CR715+'Raw Data'!CS715</f>
        <v>8644</v>
      </c>
      <c r="BA716" s="62" t="n">
        <f aca="false">AZ716/'Target Population'!F716*100</f>
        <v>36.7814135568699</v>
      </c>
      <c r="BB716" s="62" t="n">
        <f aca="false">'Raw Data'!CS715/'Raw Data'!CR715*100</f>
        <v>65.8798695068125</v>
      </c>
      <c r="BC716" s="62" t="n">
        <v>89.6</v>
      </c>
    </row>
    <row r="717" customFormat="false" ht="15" hidden="false" customHeight="false" outlineLevel="0" collapsed="false">
      <c r="A717" s="17" t="s">
        <v>1581</v>
      </c>
      <c r="B717" s="11" t="s">
        <v>105</v>
      </c>
      <c r="C717" s="18" t="s">
        <v>1445</v>
      </c>
      <c r="D717" s="11" t="s">
        <v>1575</v>
      </c>
      <c r="E717" s="11" t="s">
        <v>1582</v>
      </c>
      <c r="F717" s="62" t="n">
        <v>101.8</v>
      </c>
      <c r="G717" s="63" t="n">
        <v>105.5</v>
      </c>
      <c r="H717" s="50" t="n">
        <v>93.4</v>
      </c>
      <c r="I717" s="64" t="n">
        <v>92.5</v>
      </c>
      <c r="J717" s="50" t="n">
        <v>85.2</v>
      </c>
      <c r="K717" s="50" t="n">
        <v>71.8</v>
      </c>
      <c r="L717" s="62" t="n">
        <v>90.7</v>
      </c>
      <c r="M717" s="50" t="n">
        <v>71.1</v>
      </c>
      <c r="N717" s="64" t="n">
        <v>11.5</v>
      </c>
      <c r="O717" s="50" t="n">
        <v>72.6</v>
      </c>
      <c r="P717" s="62" t="n">
        <f aca="false">'Raw Data'!R716/'Raw Data'!P716*100</f>
        <v>98.7878787878788</v>
      </c>
      <c r="Q717" s="50" t="n">
        <v>2.5</v>
      </c>
      <c r="R717" s="62" t="n">
        <v>116.1</v>
      </c>
      <c r="S717" s="50" t="n">
        <v>5.9</v>
      </c>
      <c r="T717" s="64" t="n">
        <f aca="false">'Raw Data'!Z716/'Target Population'!M717*100</f>
        <v>87.363184079602</v>
      </c>
      <c r="U717" s="64" t="n">
        <f aca="false">'Raw Data'!AA716/'Target Population'!N717*100</f>
        <v>89.6803140773977</v>
      </c>
      <c r="V717" s="64" t="n">
        <f aca="false">'Raw Data'!AH716/'Target Population'!L717*100</f>
        <v>60.0626118067979</v>
      </c>
      <c r="W717" s="50" t="n">
        <f aca="false">'Raw Data'!AI716/'Raw Data'!AH716*100</f>
        <v>101.489203276247</v>
      </c>
      <c r="X717" s="12" t="n">
        <f aca="false">'Raw Data'!AN716/'Target Population'!L717*1000</f>
        <v>769.230769230769</v>
      </c>
      <c r="Y717" s="65" t="n">
        <f aca="false">'Raw Data'!AO716/'Target Population'!L717*1000</f>
        <v>102.415026833631</v>
      </c>
      <c r="Z717" s="63" t="n">
        <f aca="false">'Raw Data'!AO716/('Raw Data'!AJ716+'Raw Data'!AK716+'Raw Data'!AL716)*100</f>
        <v>20.4647006255585</v>
      </c>
      <c r="AA717" s="50" t="n">
        <f aca="false">('Raw Data'!AP716+'Raw Data'!AQ716+'Raw Data'!AR716)/'Raw Data'!AO716*100</f>
        <v>234.934497816594</v>
      </c>
      <c r="AB717" s="64" t="n">
        <v>96.2</v>
      </c>
      <c r="AC717" s="50" t="n">
        <v>43.6</v>
      </c>
      <c r="AD717" s="50" t="n">
        <v>48.3</v>
      </c>
      <c r="AE717" s="62" t="n">
        <v>41.9</v>
      </c>
      <c r="AF717" s="50" t="n">
        <v>11.8</v>
      </c>
      <c r="AG717" s="18" t="n">
        <f aca="false">'Raw Data'!BC716+'Raw Data'!BD716+'Raw Data'!BE716+'Raw Data'!BF716+'Raw Data'!BG716+'Raw Data'!BH716</f>
        <v>0</v>
      </c>
      <c r="AH717" s="11" t="n">
        <f aca="false">'Raw Data'!BQ716</f>
        <v>0</v>
      </c>
      <c r="AI717" s="11" t="n">
        <f aca="false">'Raw Data'!BI716+'Raw Data'!BJ716+'Raw Data'!BK716+'Raw Data'!BL716</f>
        <v>0</v>
      </c>
      <c r="AJ717" s="50" t="n">
        <f aca="false">('Raw Data'!BR716+'Raw Data'!BS716+'Raw Data'!BT716+'Raw Data'!BU716+'Raw Data'!BV716)/'Target Population'!Q717*100</f>
        <v>16.3814538540295</v>
      </c>
      <c r="AK717" s="50" t="n">
        <f aca="false">SUM('Raw Data'!BW716:BY716)/'Target Population'!G717*100</f>
        <v>0</v>
      </c>
      <c r="AL717" s="12" t="n">
        <f aca="false">'Raw Data'!BZ716</f>
        <v>36.3333333333333</v>
      </c>
      <c r="AM717" s="50" t="n">
        <f aca="false">'Raw Data'!CA716/('Raw Data'!BZ716*12)*100</f>
        <v>71.1009174311927</v>
      </c>
      <c r="AN717" s="50" t="n">
        <f aca="false">'Raw Data'!CC716/('Raw Data'!CB716*12)*100</f>
        <v>99.3333333333333</v>
      </c>
      <c r="AO717" s="63" t="n">
        <v>22.7</v>
      </c>
      <c r="AP717" s="66" t="n">
        <f aca="false">'Raw Data'!CD716</f>
        <v>0</v>
      </c>
      <c r="AQ717" s="66" t="n">
        <f aca="false">'Raw Data'!CE716</f>
        <v>0</v>
      </c>
      <c r="AR717" s="17" t="n">
        <v>31</v>
      </c>
      <c r="AS717" s="17" t="n">
        <v>80</v>
      </c>
      <c r="AT717" s="17" t="n">
        <v>0</v>
      </c>
      <c r="AU717" s="17" t="n">
        <f aca="false">'Top Ten Disease (OPD)'!HF717</f>
        <v>0</v>
      </c>
      <c r="AV717" s="17" t="n">
        <f aca="false">'Top Ten Disease (OPD)'!HD717</f>
        <v>0</v>
      </c>
      <c r="AW717" s="17" t="n">
        <f aca="false">'Raw Data'!CG716</f>
        <v>0</v>
      </c>
      <c r="AX717" s="17" t="n">
        <f aca="false">'Raw Data'!CO716+'Raw Data'!CP716</f>
        <v>0</v>
      </c>
      <c r="AY717" s="17" t="n">
        <v>0</v>
      </c>
      <c r="AZ717" s="17" t="n">
        <f aca="false">'Raw Data'!CR716+'Raw Data'!CS716</f>
        <v>14658</v>
      </c>
      <c r="BA717" s="62" t="n">
        <f aca="false">AZ717/'Target Population'!F717*100</f>
        <v>73.4736842105263</v>
      </c>
      <c r="BB717" s="62" t="n">
        <f aca="false">'Raw Data'!CS716/'Raw Data'!CR716*100</f>
        <v>58.3279325988334</v>
      </c>
      <c r="BC717" s="62" t="n">
        <v>91.7</v>
      </c>
    </row>
    <row r="718" customFormat="false" ht="15" hidden="false" customHeight="false" outlineLevel="0" collapsed="false">
      <c r="A718" s="17" t="s">
        <v>1583</v>
      </c>
      <c r="B718" s="11" t="s">
        <v>116</v>
      </c>
      <c r="C718" s="18" t="s">
        <v>1445</v>
      </c>
      <c r="D718" s="11" t="s">
        <v>1575</v>
      </c>
      <c r="E718" s="11" t="s">
        <v>1255</v>
      </c>
      <c r="F718" s="62" t="n">
        <v>86.5</v>
      </c>
      <c r="G718" s="63" t="n">
        <v>88.4</v>
      </c>
      <c r="H718" s="50" t="n">
        <v>82.4</v>
      </c>
      <c r="I718" s="64" t="n">
        <v>83.4</v>
      </c>
      <c r="J718" s="50" t="n">
        <v>80.6</v>
      </c>
      <c r="K718" s="50" t="n">
        <v>98.1</v>
      </c>
      <c r="L718" s="62" t="n">
        <v>112.1</v>
      </c>
      <c r="M718" s="50" t="n">
        <v>75.8</v>
      </c>
      <c r="N718" s="64" t="n">
        <v>6.9</v>
      </c>
      <c r="O718" s="50" t="n">
        <v>26.9</v>
      </c>
      <c r="P718" s="62" t="n">
        <f aca="false">'Raw Data'!R717/'Raw Data'!P717*100</f>
        <v>100</v>
      </c>
      <c r="Q718" s="50" t="n">
        <v>5.4</v>
      </c>
      <c r="R718" s="62" t="n">
        <v>60</v>
      </c>
      <c r="S718" s="50" t="n">
        <v>4.9</v>
      </c>
      <c r="T718" s="64" t="n">
        <f aca="false">'Raw Data'!Z717/'Target Population'!M718*100</f>
        <v>94.4950911640954</v>
      </c>
      <c r="U718" s="64" t="n">
        <f aca="false">'Raw Data'!AA717/'Target Population'!N718*100</f>
        <v>97.493837304848</v>
      </c>
      <c r="V718" s="64" t="n">
        <f aca="false">'Raw Data'!AH717/'Target Population'!L718*100</f>
        <v>53.3150015276505</v>
      </c>
      <c r="W718" s="50" t="n">
        <f aca="false">'Raw Data'!AI717/'Raw Data'!AH717*100</f>
        <v>82.4068767908309</v>
      </c>
      <c r="X718" s="12" t="n">
        <f aca="false">'Raw Data'!AN717/'Target Population'!L718*1000</f>
        <v>669.72196761381</v>
      </c>
      <c r="Y718" s="65" t="n">
        <f aca="false">'Raw Data'!AO717/'Target Population'!L718*1000</f>
        <v>92.2700886037275</v>
      </c>
      <c r="Z718" s="63" t="n">
        <f aca="false">'Raw Data'!AO717/('Raw Data'!AJ717+'Raw Data'!AK717+'Raw Data'!AL717)*100</f>
        <v>23.5202492211838</v>
      </c>
      <c r="AA718" s="50" t="n">
        <f aca="false">('Raw Data'!AP717+'Raw Data'!AQ717+'Raw Data'!AR717)/'Raw Data'!AO717*100</f>
        <v>268.543046357616</v>
      </c>
      <c r="AB718" s="64" t="n">
        <v>111.9</v>
      </c>
      <c r="AC718" s="50" t="n">
        <v>70.8</v>
      </c>
      <c r="AD718" s="50" t="n">
        <v>43.3</v>
      </c>
      <c r="AE718" s="62" t="n">
        <v>73.7</v>
      </c>
      <c r="AF718" s="50" t="n">
        <v>0.69</v>
      </c>
      <c r="AG718" s="18" t="n">
        <f aca="false">'Raw Data'!BC717+'Raw Data'!BD717+'Raw Data'!BE717+'Raw Data'!BF717+'Raw Data'!BG717+'Raw Data'!BH717</f>
        <v>0</v>
      </c>
      <c r="AH718" s="11" t="n">
        <f aca="false">'Raw Data'!BQ717</f>
        <v>10</v>
      </c>
      <c r="AI718" s="11" t="n">
        <f aca="false">'Raw Data'!BI717+'Raw Data'!BJ717+'Raw Data'!BK717+'Raw Data'!BL717</f>
        <v>176</v>
      </c>
      <c r="AJ718" s="50" t="n">
        <f aca="false">('Raw Data'!BR717+'Raw Data'!BS717+'Raw Data'!BT717+'Raw Data'!BU717+'Raw Data'!BV717)/'Target Population'!Q718*100</f>
        <v>27.7454056132257</v>
      </c>
      <c r="AK718" s="50" t="n">
        <f aca="false">SUM('Raw Data'!BW717:BY717)/'Target Population'!G718*100</f>
        <v>0</v>
      </c>
      <c r="AL718" s="12" t="n">
        <f aca="false">'Raw Data'!BZ717</f>
        <v>43.4166666666667</v>
      </c>
      <c r="AM718" s="50" t="n">
        <f aca="false">'Raw Data'!CA717/('Raw Data'!BZ717*12)*100</f>
        <v>95.0095969289827</v>
      </c>
      <c r="AN718" s="50" t="n">
        <f aca="false">'Raw Data'!CC717/('Raw Data'!CB717*12)*100</f>
        <v>98.4732824427481</v>
      </c>
      <c r="AO718" s="63" t="n">
        <v>21.5</v>
      </c>
      <c r="AP718" s="66" t="n">
        <f aca="false">'Raw Data'!CD717</f>
        <v>407</v>
      </c>
      <c r="AQ718" s="66" t="n">
        <f aca="false">'Raw Data'!CE717</f>
        <v>0</v>
      </c>
      <c r="AR718" s="17" t="n">
        <v>33</v>
      </c>
      <c r="AS718" s="17" t="n">
        <v>78.6</v>
      </c>
      <c r="AT718" s="17" t="n">
        <v>0</v>
      </c>
      <c r="AU718" s="17" t="n">
        <f aca="false">'Top Ten Disease (OPD)'!HF718</f>
        <v>0</v>
      </c>
      <c r="AV718" s="17" t="n">
        <f aca="false">'Top Ten Disease (OPD)'!HD718</f>
        <v>0</v>
      </c>
      <c r="AW718" s="17" t="n">
        <f aca="false">'Raw Data'!CG717</f>
        <v>6</v>
      </c>
      <c r="AX718" s="17" t="n">
        <f aca="false">'Raw Data'!CO717+'Raw Data'!CP717</f>
        <v>4</v>
      </c>
      <c r="AY718" s="17" t="n">
        <v>3.8</v>
      </c>
      <c r="AZ718" s="17" t="n">
        <f aca="false">'Raw Data'!CR717+'Raw Data'!CS717</f>
        <v>42856</v>
      </c>
      <c r="BA718" s="62" t="n">
        <f aca="false">AZ718/'Target Population'!F718*100</f>
        <v>116.112601262565</v>
      </c>
      <c r="BB718" s="62" t="n">
        <f aca="false">'Raw Data'!CS717/'Raw Data'!CR717*100</f>
        <v>78.2176570882023</v>
      </c>
      <c r="BC718" s="62" t="n">
        <v>98.3</v>
      </c>
    </row>
    <row r="719" customFormat="false" ht="15" hidden="false" customHeight="false" outlineLevel="0" collapsed="false">
      <c r="A719" s="17" t="s">
        <v>1584</v>
      </c>
      <c r="B719" s="11" t="s">
        <v>105</v>
      </c>
      <c r="C719" s="18" t="s">
        <v>1445</v>
      </c>
      <c r="D719" s="11" t="s">
        <v>1575</v>
      </c>
      <c r="E719" s="11" t="s">
        <v>1215</v>
      </c>
      <c r="F719" s="62" t="n">
        <v>111</v>
      </c>
      <c r="G719" s="63" t="n">
        <v>105.3</v>
      </c>
      <c r="H719" s="50" t="n">
        <v>81.8</v>
      </c>
      <c r="I719" s="64" t="n">
        <v>86.7</v>
      </c>
      <c r="J719" s="50" t="n">
        <v>94.7</v>
      </c>
      <c r="K719" s="50" t="n">
        <v>87.6</v>
      </c>
      <c r="L719" s="62" t="n">
        <v>104.4</v>
      </c>
      <c r="M719" s="50" t="n">
        <v>84.1</v>
      </c>
      <c r="N719" s="64" t="n">
        <v>22.3</v>
      </c>
      <c r="O719" s="50" t="n">
        <v>118.2</v>
      </c>
      <c r="P719" s="62" t="n">
        <f aca="false">'Raw Data'!R718/'Raw Data'!P718*100</f>
        <v>96</v>
      </c>
      <c r="Q719" s="50" t="n">
        <v>4.4</v>
      </c>
      <c r="R719" s="62" t="n">
        <v>104.6</v>
      </c>
      <c r="S719" s="50" t="n">
        <v>1.5</v>
      </c>
      <c r="T719" s="64" t="n">
        <f aca="false">'Raw Data'!Z718/'Target Population'!M719*100</f>
        <v>102.611940298507</v>
      </c>
      <c r="U719" s="64" t="n">
        <f aca="false">'Raw Data'!AA718/'Target Population'!N719*100</f>
        <v>91.5802318486882</v>
      </c>
      <c r="V719" s="64" t="n">
        <f aca="false">'Raw Data'!AH718/'Target Population'!L719*100</f>
        <v>51.657196969697</v>
      </c>
      <c r="W719" s="50" t="n">
        <f aca="false">'Raw Data'!AI718/'Raw Data'!AH718*100</f>
        <v>98.9917506874427</v>
      </c>
      <c r="X719" s="12" t="n">
        <f aca="false">'Raw Data'!AN718/'Target Population'!L719*1000</f>
        <v>939.867424242424</v>
      </c>
      <c r="Y719" s="65" t="n">
        <f aca="false">'Raw Data'!AO718/'Target Population'!L719*1000</f>
        <v>214.488636363636</v>
      </c>
      <c r="Z719" s="63" t="n">
        <f aca="false">'Raw Data'!AO718/('Raw Data'!AJ718+'Raw Data'!AK718+'Raw Data'!AL718)*100</f>
        <v>35.5294117647059</v>
      </c>
      <c r="AA719" s="50" t="n">
        <f aca="false">('Raw Data'!AP718+'Raw Data'!AQ718+'Raw Data'!AR718)/'Raw Data'!AO718*100</f>
        <v>216.556291390729</v>
      </c>
      <c r="AB719" s="64" t="n">
        <v>99.6</v>
      </c>
      <c r="AC719" s="50" t="n">
        <v>58.1</v>
      </c>
      <c r="AD719" s="50" t="n">
        <v>59.1</v>
      </c>
      <c r="AE719" s="62" t="n">
        <v>49.9</v>
      </c>
      <c r="AF719" s="50" t="n">
        <v>17</v>
      </c>
      <c r="AG719" s="18" t="n">
        <f aca="false">'Raw Data'!BC718+'Raw Data'!BD718+'Raw Data'!BE718+'Raw Data'!BF718+'Raw Data'!BG718+'Raw Data'!BH718</f>
        <v>1</v>
      </c>
      <c r="AH719" s="11" t="n">
        <f aca="false">'Raw Data'!BQ718</f>
        <v>0</v>
      </c>
      <c r="AI719" s="11" t="n">
        <f aca="false">'Raw Data'!BI718+'Raw Data'!BJ718+'Raw Data'!BK718+'Raw Data'!BL718</f>
        <v>0</v>
      </c>
      <c r="AJ719" s="50" t="n">
        <f aca="false">('Raw Data'!BR718+'Raw Data'!BS718+'Raw Data'!BT718+'Raw Data'!BU718+'Raw Data'!BV718)/'Target Population'!Q719*100</f>
        <v>20.4200039848575</v>
      </c>
      <c r="AK719" s="50" t="n">
        <f aca="false">SUM('Raw Data'!BW718:BY718)/'Target Population'!G719*100</f>
        <v>0</v>
      </c>
      <c r="AL719" s="12" t="n">
        <f aca="false">'Raw Data'!BZ718</f>
        <v>36.25</v>
      </c>
      <c r="AM719" s="50" t="n">
        <f aca="false">'Raw Data'!CA718/('Raw Data'!BZ718*12)*100</f>
        <v>93.7931034482759</v>
      </c>
      <c r="AN719" s="50" t="n">
        <f aca="false">'Raw Data'!CC718/('Raw Data'!CB718*12)*100</f>
        <v>98.2142857142857</v>
      </c>
      <c r="AO719" s="63" t="n">
        <v>27.5</v>
      </c>
      <c r="AP719" s="66" t="n">
        <f aca="false">'Raw Data'!CD718</f>
        <v>0</v>
      </c>
      <c r="AQ719" s="66" t="n">
        <f aca="false">'Raw Data'!CE718</f>
        <v>0</v>
      </c>
      <c r="AR719" s="17" t="n">
        <v>12</v>
      </c>
      <c r="AS719" s="17" t="n">
        <v>100</v>
      </c>
      <c r="AT719" s="17" t="n">
        <v>0</v>
      </c>
      <c r="AU719" s="17" t="n">
        <f aca="false">'Top Ten Disease (OPD)'!HF719</f>
        <v>0</v>
      </c>
      <c r="AV719" s="17" t="n">
        <f aca="false">'Top Ten Disease (OPD)'!HD719</f>
        <v>0</v>
      </c>
      <c r="AW719" s="17" t="n">
        <f aca="false">'Raw Data'!CG718</f>
        <v>10</v>
      </c>
      <c r="AX719" s="17" t="n">
        <f aca="false">'Raw Data'!CO718+'Raw Data'!CP718</f>
        <v>0</v>
      </c>
      <c r="AY719" s="17" t="n">
        <v>0</v>
      </c>
      <c r="AZ719" s="17" t="n">
        <f aca="false">'Raw Data'!CR718+'Raw Data'!CS718</f>
        <v>17950</v>
      </c>
      <c r="BA719" s="62" t="n">
        <f aca="false">AZ719/'Target Population'!F719*100</f>
        <v>86.1283047838396</v>
      </c>
      <c r="BB719" s="62" t="n">
        <f aca="false">'Raw Data'!CS718/'Raw Data'!CR718*100</f>
        <v>46.3156178676231</v>
      </c>
      <c r="BC719" s="62" t="n">
        <v>95.8</v>
      </c>
    </row>
    <row r="720" customFormat="false" ht="15" hidden="false" customHeight="false" outlineLevel="0" collapsed="false">
      <c r="A720" s="17" t="s">
        <v>1585</v>
      </c>
      <c r="B720" s="11" t="s">
        <v>116</v>
      </c>
      <c r="C720" s="18" t="s">
        <v>1445</v>
      </c>
      <c r="D720" s="11" t="s">
        <v>1575</v>
      </c>
      <c r="E720" s="11" t="s">
        <v>1586</v>
      </c>
      <c r="F720" s="62" t="n">
        <v>131.2</v>
      </c>
      <c r="G720" s="63" t="n">
        <v>126.1</v>
      </c>
      <c r="H720" s="50" t="n">
        <v>109.6</v>
      </c>
      <c r="I720" s="64" t="n">
        <v>110.5</v>
      </c>
      <c r="J720" s="50" t="n">
        <v>105.8</v>
      </c>
      <c r="K720" s="50" t="n">
        <v>102.6</v>
      </c>
      <c r="L720" s="62" t="n">
        <v>129.3</v>
      </c>
      <c r="M720" s="50" t="n">
        <v>63.6</v>
      </c>
      <c r="N720" s="64" t="n">
        <v>13.1</v>
      </c>
      <c r="O720" s="50" t="n">
        <v>90.4</v>
      </c>
      <c r="P720" s="62" t="n">
        <f aca="false">'Raw Data'!R719/'Raw Data'!P719*100</f>
        <v>98.9795918367347</v>
      </c>
      <c r="Q720" s="50" t="n">
        <v>9.5</v>
      </c>
      <c r="R720" s="62" t="n">
        <v>130.7</v>
      </c>
      <c r="S720" s="50" t="n">
        <v>2.3</v>
      </c>
      <c r="T720" s="64" t="n">
        <f aca="false">'Raw Data'!Z719/'Target Population'!M720*100</f>
        <v>145.544554455446</v>
      </c>
      <c r="U720" s="64" t="n">
        <f aca="false">'Raw Data'!AA719/'Target Population'!N720*100</f>
        <v>131.352833638026</v>
      </c>
      <c r="V720" s="64" t="n">
        <f aca="false">'Raw Data'!AH719/'Target Population'!L720*100</f>
        <v>37.1767994409504</v>
      </c>
      <c r="W720" s="50" t="n">
        <f aca="false">'Raw Data'!AI719/'Raw Data'!AH719*100</f>
        <v>98.1203007518797</v>
      </c>
      <c r="X720" s="12" t="n">
        <f aca="false">'Raw Data'!AN719/'Target Population'!L720*1000</f>
        <v>717.679944095038</v>
      </c>
      <c r="Y720" s="65" t="n">
        <f aca="false">'Raw Data'!AO719/'Target Population'!L720*1000</f>
        <v>129.979035639413</v>
      </c>
      <c r="Z720" s="63" t="n">
        <f aca="false">'Raw Data'!AO719/('Raw Data'!AJ719+'Raw Data'!AK719+'Raw Data'!AL719)*100</f>
        <v>32.2077922077922</v>
      </c>
      <c r="AA720" s="50" t="n">
        <f aca="false">('Raw Data'!AP719+'Raw Data'!AQ719+'Raw Data'!AR719)/'Raw Data'!AO719*100</f>
        <v>309.677419354839</v>
      </c>
      <c r="AB720" s="64" t="n">
        <v>687.1</v>
      </c>
      <c r="AC720" s="50" t="n">
        <v>112.2</v>
      </c>
      <c r="AD720" s="50" t="n">
        <v>122.8</v>
      </c>
      <c r="AE720" s="62" t="n">
        <v>156.1</v>
      </c>
      <c r="AF720" s="50" t="n">
        <v>20.2</v>
      </c>
      <c r="AG720" s="18" t="n">
        <f aca="false">'Raw Data'!BC719+'Raw Data'!BD719+'Raw Data'!BE719+'Raw Data'!BF719+'Raw Data'!BG719+'Raw Data'!BH719</f>
        <v>0</v>
      </c>
      <c r="AH720" s="11" t="n">
        <f aca="false">'Raw Data'!BQ719</f>
        <v>3</v>
      </c>
      <c r="AI720" s="11" t="n">
        <f aca="false">'Raw Data'!BI719+'Raw Data'!BJ719+'Raw Data'!BK719+'Raw Data'!BL719</f>
        <v>1</v>
      </c>
      <c r="AJ720" s="50" t="n">
        <f aca="false">('Raw Data'!BR719+'Raw Data'!BS719+'Raw Data'!BT719+'Raw Data'!BU719+'Raw Data'!BV719)/'Target Population'!Q720*100</f>
        <v>17.8008153756552</v>
      </c>
      <c r="AK720" s="50" t="n">
        <f aca="false">SUM('Raw Data'!BW719:BY719)/'Target Population'!G720*100</f>
        <v>0</v>
      </c>
      <c r="AL720" s="12" t="n">
        <f aca="false">'Raw Data'!BZ719</f>
        <v>43.25</v>
      </c>
      <c r="AM720" s="50" t="n">
        <f aca="false">'Raw Data'!CA719/('Raw Data'!BZ719*12)*100</f>
        <v>86.1271676300578</v>
      </c>
      <c r="AN720" s="50" t="n">
        <f aca="false">'Raw Data'!CC719/('Raw Data'!CB719*12)*100</f>
        <v>88</v>
      </c>
      <c r="AO720" s="63" t="n">
        <v>22.9</v>
      </c>
      <c r="AP720" s="66" t="n">
        <f aca="false">'Raw Data'!CD719</f>
        <v>0</v>
      </c>
      <c r="AQ720" s="66" t="n">
        <f aca="false">'Raw Data'!CE719</f>
        <v>0</v>
      </c>
      <c r="AR720" s="17" t="n">
        <v>26</v>
      </c>
      <c r="AS720" s="17" t="n">
        <v>100</v>
      </c>
      <c r="AT720" s="17" t="n">
        <v>0</v>
      </c>
      <c r="AU720" s="17" t="n">
        <f aca="false">'Top Ten Disease (OPD)'!HF720</f>
        <v>0</v>
      </c>
      <c r="AV720" s="17" t="n">
        <f aca="false">'Top Ten Disease (OPD)'!HD720</f>
        <v>0</v>
      </c>
      <c r="AW720" s="17" t="n">
        <f aca="false">'Raw Data'!CG719</f>
        <v>0</v>
      </c>
      <c r="AX720" s="17" t="n">
        <f aca="false">'Raw Data'!CO719+'Raw Data'!CP719</f>
        <v>8</v>
      </c>
      <c r="AY720" s="17" t="n">
        <v>33.4</v>
      </c>
      <c r="AZ720" s="17" t="n">
        <f aca="false">'Raw Data'!CR719+'Raw Data'!CS719</f>
        <v>37096</v>
      </c>
      <c r="BA720" s="62" t="n">
        <f aca="false">AZ720/'Target Population'!F720*100</f>
        <v>125.016007818556</v>
      </c>
      <c r="BB720" s="62" t="n">
        <f aca="false">'Raw Data'!CS719/'Raw Data'!CR719*100</f>
        <v>66.5364758698092</v>
      </c>
      <c r="BC720" s="62" t="n">
        <v>93.3</v>
      </c>
    </row>
    <row r="721" customFormat="false" ht="15" hidden="false" customHeight="false" outlineLevel="0" collapsed="false">
      <c r="A721" s="19" t="s">
        <v>1587</v>
      </c>
      <c r="B721" s="9" t="s">
        <v>101</v>
      </c>
      <c r="C721" s="15" t="s">
        <v>1445</v>
      </c>
      <c r="D721" s="9" t="s">
        <v>1588</v>
      </c>
      <c r="E721" s="9" t="s">
        <v>1589</v>
      </c>
      <c r="F721" s="67" t="n">
        <v>92.9</v>
      </c>
      <c r="G721" s="68" t="n">
        <v>92.5</v>
      </c>
      <c r="H721" s="49" t="n">
        <v>84.5</v>
      </c>
      <c r="I721" s="56" t="n">
        <v>84.8</v>
      </c>
      <c r="J721" s="49" t="n">
        <v>85.7</v>
      </c>
      <c r="K721" s="49" t="n">
        <v>78.7</v>
      </c>
      <c r="L721" s="67" t="n">
        <v>87</v>
      </c>
      <c r="M721" s="49" t="n">
        <v>78.4</v>
      </c>
      <c r="N721" s="56" t="n">
        <v>8.6</v>
      </c>
      <c r="O721" s="49" t="n">
        <v>85.6</v>
      </c>
      <c r="P721" s="67" t="n">
        <f aca="false">'Raw Data'!R720/'Raw Data'!P720*100</f>
        <v>87.1312684365782</v>
      </c>
      <c r="Q721" s="49" t="n">
        <v>8</v>
      </c>
      <c r="R721" s="67" t="n">
        <v>88.5</v>
      </c>
      <c r="S721" s="49" t="n">
        <v>4.4</v>
      </c>
      <c r="T721" s="56" t="n">
        <f aca="false">'Raw Data'!Z720/'Target Population'!M721*100</f>
        <v>92.6813150503882</v>
      </c>
      <c r="U721" s="56" t="n">
        <f aca="false">'Raw Data'!AA720/'Target Population'!N721*100</f>
        <v>91.8442045987799</v>
      </c>
      <c r="V721" s="56" t="n">
        <f aca="false">'Raw Data'!AH720/'Target Population'!L721*100</f>
        <v>62.672420151951</v>
      </c>
      <c r="W721" s="49" t="n">
        <f aca="false">'Raw Data'!AI720/'Raw Data'!AH720*100</f>
        <v>98.4052256811628</v>
      </c>
      <c r="X721" s="10" t="n">
        <f aca="false">'Raw Data'!AN720/'Target Population'!L721*1000</f>
        <v>948.034225861179</v>
      </c>
      <c r="Y721" s="69" t="n">
        <f aca="false">'Raw Data'!AO720/'Target Population'!L721*1000</f>
        <v>106.218189865014</v>
      </c>
      <c r="Z721" s="68" t="n">
        <f aca="false">'Raw Data'!AO720/('Raw Data'!AJ720+'Raw Data'!AK720+'Raw Data'!AL720)*100</f>
        <v>28.6652732158853</v>
      </c>
      <c r="AA721" s="49" t="n">
        <f aca="false">('Raw Data'!AP720+'Raw Data'!AQ720+'Raw Data'!AR720)/'Raw Data'!AO720*100</f>
        <v>170.138888888889</v>
      </c>
      <c r="AB721" s="56" t="n">
        <v>95.6</v>
      </c>
      <c r="AC721" s="49" t="n">
        <v>57.9</v>
      </c>
      <c r="AD721" s="49" t="n">
        <v>58.5</v>
      </c>
      <c r="AE721" s="67" t="n">
        <v>57.5</v>
      </c>
      <c r="AF721" s="49" t="n">
        <v>11.8</v>
      </c>
      <c r="AG721" s="15" t="n">
        <f aca="false">'Raw Data'!BC720+'Raw Data'!BD720+'Raw Data'!BE720+'Raw Data'!BF720+'Raw Data'!BG720+'Raw Data'!BH720</f>
        <v>0</v>
      </c>
      <c r="AH721" s="9" t="n">
        <f aca="false">'Raw Data'!BQ720</f>
        <v>28</v>
      </c>
      <c r="AI721" s="9" t="n">
        <f aca="false">'Raw Data'!BI720+'Raw Data'!BJ720+'Raw Data'!BK720+'Raw Data'!BL720</f>
        <v>270</v>
      </c>
      <c r="AJ721" s="49" t="n">
        <f aca="false">('Raw Data'!BR720+'Raw Data'!BS720+'Raw Data'!BT720+'Raw Data'!BU720+'Raw Data'!BV720)/'Target Population'!Q721*100</f>
        <v>26.8213335141641</v>
      </c>
      <c r="AK721" s="49" t="n">
        <f aca="false">SUM('Raw Data'!BW720:BY720)/'Target Population'!G721*100</f>
        <v>0.0333444481493831</v>
      </c>
      <c r="AL721" s="10" t="n">
        <f aca="false">'Raw Data'!BZ720</f>
        <v>422.333333333333</v>
      </c>
      <c r="AM721" s="49" t="n">
        <f aca="false">'Raw Data'!CA720/('Raw Data'!BZ720*12)*100</f>
        <v>92.6598263614838</v>
      </c>
      <c r="AN721" s="49" t="n">
        <f aca="false">'Raw Data'!CC720/('Raw Data'!CB720*12)*100</f>
        <v>90.5452726363182</v>
      </c>
      <c r="AO721" s="68" t="n">
        <v>20.2</v>
      </c>
      <c r="AP721" s="70" t="n">
        <f aca="false">'Raw Data'!CD720</f>
        <v>302</v>
      </c>
      <c r="AQ721" s="70" t="n">
        <f aca="false">'Raw Data'!CE720</f>
        <v>1</v>
      </c>
      <c r="AR721" s="19" t="n">
        <v>197</v>
      </c>
      <c r="AS721" s="19" t="n">
        <v>83.1</v>
      </c>
      <c r="AT721" s="19" t="n">
        <v>0</v>
      </c>
      <c r="AU721" s="19" t="n">
        <f aca="false">'Top Ten Disease (OPD)'!HF721</f>
        <v>5</v>
      </c>
      <c r="AV721" s="19" t="n">
        <f aca="false">'Top Ten Disease (OPD)'!HD721</f>
        <v>0</v>
      </c>
      <c r="AW721" s="19" t="n">
        <f aca="false">'Raw Data'!CG720</f>
        <v>1</v>
      </c>
      <c r="AX721" s="19" t="n">
        <f aca="false">'Raw Data'!CO720+'Raw Data'!CP720</f>
        <v>20</v>
      </c>
      <c r="AY721" s="19" t="n">
        <v>8.1</v>
      </c>
      <c r="AZ721" s="19" t="n">
        <f aca="false">'Raw Data'!CR720+'Raw Data'!CS720</f>
        <v>183573</v>
      </c>
      <c r="BA721" s="67" t="n">
        <f aca="false">AZ721/'Target Population'!F721*100</f>
        <v>69.4077168837552</v>
      </c>
      <c r="BB721" s="67" t="n">
        <f aca="false">'Raw Data'!CS720/'Raw Data'!CR720*100</f>
        <v>57.3154742010952</v>
      </c>
      <c r="BC721" s="67" t="n">
        <v>100</v>
      </c>
    </row>
    <row r="722" customFormat="false" ht="15" hidden="false" customHeight="false" outlineLevel="0" collapsed="false">
      <c r="A722" s="17" t="s">
        <v>1590</v>
      </c>
      <c r="B722" s="11" t="s">
        <v>105</v>
      </c>
      <c r="C722" s="18" t="s">
        <v>1445</v>
      </c>
      <c r="D722" s="11" t="s">
        <v>1588</v>
      </c>
      <c r="E722" s="11" t="s">
        <v>1591</v>
      </c>
      <c r="F722" s="62" t="n">
        <v>97.5</v>
      </c>
      <c r="G722" s="63" t="n">
        <v>93.9</v>
      </c>
      <c r="H722" s="50" t="n">
        <v>97.5</v>
      </c>
      <c r="I722" s="64" t="n">
        <v>97.5</v>
      </c>
      <c r="J722" s="50" t="n">
        <v>85.3</v>
      </c>
      <c r="K722" s="50" t="n">
        <v>70.3</v>
      </c>
      <c r="L722" s="62" t="n">
        <v>62.2</v>
      </c>
      <c r="M722" s="50" t="n">
        <v>83.2</v>
      </c>
      <c r="N722" s="64" t="n">
        <v>-3.8</v>
      </c>
      <c r="O722" s="50" t="n">
        <v>81.1</v>
      </c>
      <c r="P722" s="62" t="n">
        <f aca="false">'Raw Data'!R721/'Raw Data'!P721*100</f>
        <v>96.2121212121212</v>
      </c>
      <c r="Q722" s="50" t="n">
        <v>5.4</v>
      </c>
      <c r="R722" s="62" t="n">
        <v>97.9</v>
      </c>
      <c r="S722" s="50" t="n">
        <v>4.4</v>
      </c>
      <c r="T722" s="64" t="n">
        <f aca="false">'Raw Data'!Z721/'Target Population'!M722*100</f>
        <v>106.492932862191</v>
      </c>
      <c r="U722" s="64" t="n">
        <f aca="false">'Raw Data'!AA721/'Target Population'!N722*100</f>
        <v>100.789733464956</v>
      </c>
      <c r="V722" s="64" t="n">
        <f aca="false">'Raw Data'!AH721/'Target Population'!L722*100</f>
        <v>55.3378648540584</v>
      </c>
      <c r="W722" s="50" t="n">
        <f aca="false">'Raw Data'!AI721/'Raw Data'!AH721*100</f>
        <v>104.696531791908</v>
      </c>
      <c r="X722" s="12" t="n">
        <f aca="false">'Raw Data'!AN721/'Target Population'!L722*1000</f>
        <v>995.601759296281</v>
      </c>
      <c r="Y722" s="65" t="n">
        <f aca="false">'Raw Data'!AO721/'Target Population'!L722*1000</f>
        <v>121.551379448221</v>
      </c>
      <c r="Z722" s="63" t="n">
        <f aca="false">'Raw Data'!AO721/('Raw Data'!AJ721+'Raw Data'!AK721+'Raw Data'!AL721)*100</f>
        <v>32.0337197049526</v>
      </c>
      <c r="AA722" s="50" t="n">
        <f aca="false">('Raw Data'!AP721+'Raw Data'!AQ721+'Raw Data'!AR721)/'Raw Data'!AO721*100</f>
        <v>183.881578947368</v>
      </c>
      <c r="AB722" s="64" t="n">
        <v>100.2</v>
      </c>
      <c r="AC722" s="50" t="n">
        <v>63.5</v>
      </c>
      <c r="AD722" s="50" t="n">
        <v>65.2</v>
      </c>
      <c r="AE722" s="62" t="n">
        <v>56</v>
      </c>
      <c r="AF722" s="50" t="n">
        <v>25.5</v>
      </c>
      <c r="AG722" s="18" t="n">
        <f aca="false">'Raw Data'!BC721+'Raw Data'!BD721+'Raw Data'!BE721+'Raw Data'!BF721+'Raw Data'!BG721+'Raw Data'!BH721</f>
        <v>0</v>
      </c>
      <c r="AH722" s="11" t="n">
        <f aca="false">'Raw Data'!BQ721</f>
        <v>2</v>
      </c>
      <c r="AI722" s="11" t="n">
        <f aca="false">'Raw Data'!BI721+'Raw Data'!BJ721+'Raw Data'!BK721+'Raw Data'!BL721</f>
        <v>0</v>
      </c>
      <c r="AJ722" s="50" t="n">
        <f aca="false">('Raw Data'!BR721+'Raw Data'!BS721+'Raw Data'!BT721+'Raw Data'!BU721+'Raw Data'!BV721)/'Target Population'!Q722*100</f>
        <v>33.0698584763625</v>
      </c>
      <c r="AK722" s="50" t="n">
        <f aca="false">SUM('Raw Data'!BW721:BY721)/'Target Population'!G722*100</f>
        <v>0</v>
      </c>
      <c r="AL722" s="12" t="n">
        <f aca="false">'Raw Data'!BZ721</f>
        <v>27</v>
      </c>
      <c r="AM722" s="50" t="n">
        <f aca="false">'Raw Data'!CA721/('Raw Data'!BZ721*12)*100</f>
        <v>92.283950617284</v>
      </c>
      <c r="AN722" s="50" t="n">
        <f aca="false">'Raw Data'!CC721/('Raw Data'!CB721*12)*100</f>
        <v>84.0277777777778</v>
      </c>
      <c r="AO722" s="63" t="n">
        <v>21.2</v>
      </c>
      <c r="AP722" s="66" t="n">
        <f aca="false">'Raw Data'!CD721</f>
        <v>0</v>
      </c>
      <c r="AQ722" s="66" t="n">
        <f aca="false">'Raw Data'!CE721</f>
        <v>0</v>
      </c>
      <c r="AR722" s="17" t="n">
        <v>7</v>
      </c>
      <c r="AS722" s="17" t="n">
        <v>100</v>
      </c>
      <c r="AT722" s="17" t="n">
        <v>0</v>
      </c>
      <c r="AU722" s="17" t="n">
        <f aca="false">'Top Ten Disease (OPD)'!HF722</f>
        <v>0</v>
      </c>
      <c r="AV722" s="17" t="n">
        <f aca="false">'Top Ten Disease (OPD)'!HD722</f>
        <v>0</v>
      </c>
      <c r="AW722" s="17" t="n">
        <f aca="false">'Raw Data'!CG721</f>
        <v>0</v>
      </c>
      <c r="AX722" s="17" t="n">
        <f aca="false">'Raw Data'!CO721+'Raw Data'!CP721</f>
        <v>0</v>
      </c>
      <c r="AY722" s="17" t="n">
        <v>0</v>
      </c>
      <c r="AZ722" s="17" t="n">
        <f aca="false">'Raw Data'!CR721+'Raw Data'!CS721</f>
        <v>10503</v>
      </c>
      <c r="BA722" s="62" t="n">
        <f aca="false">AZ722/'Target Population'!F722*100</f>
        <v>48.5575589459085</v>
      </c>
      <c r="BB722" s="62" t="n">
        <f aca="false">'Raw Data'!CS721/'Raw Data'!CR721*100</f>
        <v>55.6691863050245</v>
      </c>
      <c r="BC722" s="62" t="n">
        <v>100</v>
      </c>
    </row>
    <row r="723" customFormat="false" ht="15" hidden="false" customHeight="false" outlineLevel="0" collapsed="false">
      <c r="A723" s="17" t="s">
        <v>1592</v>
      </c>
      <c r="B723" s="11" t="s">
        <v>105</v>
      </c>
      <c r="C723" s="18" t="s">
        <v>1445</v>
      </c>
      <c r="D723" s="11" t="s">
        <v>1588</v>
      </c>
      <c r="E723" s="11" t="s">
        <v>1593</v>
      </c>
      <c r="F723" s="62" t="n">
        <v>89.1</v>
      </c>
      <c r="G723" s="63" t="n">
        <v>91.8</v>
      </c>
      <c r="H723" s="50" t="n">
        <v>81.3</v>
      </c>
      <c r="I723" s="64" t="n">
        <v>83</v>
      </c>
      <c r="J723" s="50" t="n">
        <v>78.3</v>
      </c>
      <c r="K723" s="50" t="n">
        <v>73.6</v>
      </c>
      <c r="L723" s="62" t="n">
        <v>63.8</v>
      </c>
      <c r="M723" s="50" t="n">
        <v>78</v>
      </c>
      <c r="N723" s="64" t="n">
        <v>11.4</v>
      </c>
      <c r="O723" s="50" t="n">
        <v>63</v>
      </c>
      <c r="P723" s="62" t="n">
        <f aca="false">'Raw Data'!R722/'Raw Data'!P722*100</f>
        <v>95.2898550724638</v>
      </c>
      <c r="Q723" s="50" t="n">
        <v>3.7</v>
      </c>
      <c r="R723" s="62" t="n">
        <v>76.1</v>
      </c>
      <c r="S723" s="50" t="n">
        <v>4.3</v>
      </c>
      <c r="T723" s="64" t="n">
        <f aca="false">'Raw Data'!Z722/'Target Population'!M723*100</f>
        <v>87.1380218127115</v>
      </c>
      <c r="U723" s="64" t="n">
        <f aca="false">'Raw Data'!AA722/'Target Population'!N723*100</f>
        <v>85.0063532401525</v>
      </c>
      <c r="V723" s="64" t="n">
        <f aca="false">'Raw Data'!AH722/'Target Population'!L723*100</f>
        <v>57.4424898511502</v>
      </c>
      <c r="W723" s="50" t="n">
        <f aca="false">'Raw Data'!AI722/'Raw Data'!AH722*100</f>
        <v>98.4687868080094</v>
      </c>
      <c r="X723" s="12" t="n">
        <f aca="false">'Raw Data'!AN722/'Target Population'!L723*1000</f>
        <v>752.368064952639</v>
      </c>
      <c r="Y723" s="65" t="n">
        <f aca="false">'Raw Data'!AO722/'Target Population'!L723*1000</f>
        <v>78.4844384303112</v>
      </c>
      <c r="Z723" s="63" t="n">
        <f aca="false">'Raw Data'!AO722/('Raw Data'!AJ722+'Raw Data'!AK722+'Raw Data'!AL722)*100</f>
        <v>32.5842696629214</v>
      </c>
      <c r="AA723" s="50" t="n">
        <f aca="false">('Raw Data'!AP722+'Raw Data'!AQ722+'Raw Data'!AR722)/'Raw Data'!AO722*100</f>
        <v>198.275862068966</v>
      </c>
      <c r="AB723" s="64" t="n">
        <v>84.2</v>
      </c>
      <c r="AC723" s="50" t="n">
        <v>36.8</v>
      </c>
      <c r="AD723" s="50" t="n">
        <v>37.6</v>
      </c>
      <c r="AE723" s="62" t="n">
        <v>18.7</v>
      </c>
      <c r="AF723" s="50" t="n">
        <v>1.1</v>
      </c>
      <c r="AG723" s="18" t="n">
        <f aca="false">'Raw Data'!BC722+'Raw Data'!BD722+'Raw Data'!BE722+'Raw Data'!BF722+'Raw Data'!BG722+'Raw Data'!BH722</f>
        <v>0</v>
      </c>
      <c r="AH723" s="11" t="n">
        <f aca="false">'Raw Data'!BQ722</f>
        <v>2</v>
      </c>
      <c r="AI723" s="11" t="n">
        <f aca="false">'Raw Data'!BI722+'Raw Data'!BJ722+'Raw Data'!BK722+'Raw Data'!BL722</f>
        <v>0</v>
      </c>
      <c r="AJ723" s="50" t="n">
        <f aca="false">('Raw Data'!BR722+'Raw Data'!BS722+'Raw Data'!BT722+'Raw Data'!BU722+'Raw Data'!BV722)/'Target Population'!Q723*100</f>
        <v>18.9809762900976</v>
      </c>
      <c r="AK723" s="50" t="n">
        <f aca="false">SUM('Raw Data'!BW722:BY722)/'Target Population'!G723*100</f>
        <v>0</v>
      </c>
      <c r="AL723" s="12" t="n">
        <f aca="false">'Raw Data'!BZ722</f>
        <v>45</v>
      </c>
      <c r="AM723" s="50" t="n">
        <f aca="false">'Raw Data'!CA722/('Raw Data'!BZ722*12)*100</f>
        <v>93.8888888888889</v>
      </c>
      <c r="AN723" s="50" t="n">
        <f aca="false">'Raw Data'!CC722/('Raw Data'!CB722*12)*100</f>
        <v>88.8888888888889</v>
      </c>
      <c r="AO723" s="63" t="n">
        <v>15.4</v>
      </c>
      <c r="AP723" s="66" t="n">
        <f aca="false">'Raw Data'!CD722</f>
        <v>0</v>
      </c>
      <c r="AQ723" s="66" t="n">
        <f aca="false">'Raw Data'!CE722</f>
        <v>0</v>
      </c>
      <c r="AR723" s="17" t="n">
        <v>7</v>
      </c>
      <c r="AS723" s="17"/>
      <c r="AT723" s="17" t="n">
        <v>0</v>
      </c>
      <c r="AU723" s="17" t="n">
        <f aca="false">'Top Ten Disease (OPD)'!HF723</f>
        <v>0</v>
      </c>
      <c r="AV723" s="17" t="n">
        <f aca="false">'Top Ten Disease (OPD)'!HD723</f>
        <v>0</v>
      </c>
      <c r="AW723" s="17" t="n">
        <f aca="false">'Raw Data'!CG722</f>
        <v>0</v>
      </c>
      <c r="AX723" s="17" t="n">
        <f aca="false">'Raw Data'!CO722+'Raw Data'!CP722</f>
        <v>3</v>
      </c>
      <c r="AY723" s="17" t="n">
        <v>9.6</v>
      </c>
      <c r="AZ723" s="17" t="n">
        <f aca="false">'Raw Data'!CR722+'Raw Data'!CS722</f>
        <v>18258</v>
      </c>
      <c r="BA723" s="62" t="n">
        <f aca="false">AZ723/'Target Population'!F723*100</f>
        <v>67.3826395039858</v>
      </c>
      <c r="BB723" s="62" t="n">
        <f aca="false">'Raw Data'!CS722/'Raw Data'!CR722*100</f>
        <v>59.9894847528917</v>
      </c>
      <c r="BC723" s="62" t="n">
        <v>100</v>
      </c>
    </row>
    <row r="724" customFormat="false" ht="15" hidden="false" customHeight="false" outlineLevel="0" collapsed="false">
      <c r="A724" s="17" t="s">
        <v>1594</v>
      </c>
      <c r="B724" s="11" t="s">
        <v>116</v>
      </c>
      <c r="C724" s="18" t="s">
        <v>1445</v>
      </c>
      <c r="D724" s="11" t="s">
        <v>1588</v>
      </c>
      <c r="E724" s="11" t="s">
        <v>1595</v>
      </c>
      <c r="F724" s="62" t="n">
        <v>92.9</v>
      </c>
      <c r="G724" s="63" t="n">
        <v>89.8</v>
      </c>
      <c r="H724" s="50" t="n">
        <v>75.3</v>
      </c>
      <c r="I724" s="64" t="n">
        <v>76.7</v>
      </c>
      <c r="J724" s="50" t="n">
        <v>81.4</v>
      </c>
      <c r="K724" s="50" t="n">
        <v>65.1</v>
      </c>
      <c r="L724" s="62" t="n">
        <v>78.4</v>
      </c>
      <c r="M724" s="50" t="n">
        <v>79.4</v>
      </c>
      <c r="N724" s="64" t="n">
        <v>16.1</v>
      </c>
      <c r="O724" s="50" t="n">
        <v>78.8</v>
      </c>
      <c r="P724" s="62" t="n">
        <f aca="false">'Raw Data'!R723/'Raw Data'!P723*100</f>
        <v>83.3333333333333</v>
      </c>
      <c r="Q724" s="50" t="n">
        <v>4.5</v>
      </c>
      <c r="R724" s="62" t="n">
        <v>67.2</v>
      </c>
      <c r="S724" s="50" t="n">
        <v>2.3</v>
      </c>
      <c r="T724" s="64" t="n">
        <f aca="false">'Raw Data'!Z723/'Target Population'!M724*100</f>
        <v>74.7907684504185</v>
      </c>
      <c r="U724" s="64" t="n">
        <f aca="false">'Raw Data'!AA723/'Target Population'!N724*100</f>
        <v>74.2027334851936</v>
      </c>
      <c r="V724" s="64" t="n">
        <f aca="false">'Raw Data'!AH723/'Target Population'!L724*100</f>
        <v>57.2702331961591</v>
      </c>
      <c r="W724" s="50" t="n">
        <f aca="false">'Raw Data'!AI723/'Raw Data'!AH723*100</f>
        <v>97.7644710578842</v>
      </c>
      <c r="X724" s="12" t="n">
        <f aca="false">'Raw Data'!AN723/'Target Population'!L724*1000</f>
        <v>901.463191586648</v>
      </c>
      <c r="Y724" s="65" t="n">
        <f aca="false">'Raw Data'!AO723/'Target Population'!L724*1000</f>
        <v>74.3026977594879</v>
      </c>
      <c r="Z724" s="63" t="n">
        <f aca="false">'Raw Data'!AO723/('Raw Data'!AJ723+'Raw Data'!AK723+'Raw Data'!AL723)*100</f>
        <v>26.3584752635848</v>
      </c>
      <c r="AA724" s="50" t="n">
        <f aca="false">('Raw Data'!AP723+'Raw Data'!AQ723+'Raw Data'!AR723)/'Raw Data'!AO723*100</f>
        <v>143.692307692308</v>
      </c>
      <c r="AB724" s="64" t="n">
        <v>72</v>
      </c>
      <c r="AC724" s="50" t="n">
        <v>31.5</v>
      </c>
      <c r="AD724" s="50" t="n">
        <v>37.3</v>
      </c>
      <c r="AE724" s="62" t="n">
        <v>32.7</v>
      </c>
      <c r="AF724" s="50" t="n">
        <v>13</v>
      </c>
      <c r="AG724" s="18" t="n">
        <f aca="false">'Raw Data'!BC723+'Raw Data'!BD723+'Raw Data'!BE723+'Raw Data'!BF723+'Raw Data'!BG723+'Raw Data'!BH723</f>
        <v>0</v>
      </c>
      <c r="AH724" s="11" t="n">
        <f aca="false">'Raw Data'!BQ723</f>
        <v>0</v>
      </c>
      <c r="AI724" s="11" t="n">
        <f aca="false">'Raw Data'!BI723+'Raw Data'!BJ723+'Raw Data'!BK723+'Raw Data'!BL723</f>
        <v>0</v>
      </c>
      <c r="AJ724" s="50" t="n">
        <f aca="false">('Raw Data'!BR723+'Raw Data'!BS723+'Raw Data'!BT723+'Raw Data'!BU723+'Raw Data'!BV723)/'Target Population'!Q724*100</f>
        <v>22.652148183217</v>
      </c>
      <c r="AK724" s="50" t="n">
        <f aca="false">SUM('Raw Data'!BW723:BY723)/'Target Population'!G724*100</f>
        <v>0</v>
      </c>
      <c r="AL724" s="12" t="n">
        <f aca="false">'Raw Data'!BZ723</f>
        <v>62.4166666666667</v>
      </c>
      <c r="AM724" s="50" t="n">
        <f aca="false">'Raw Data'!CA723/('Raw Data'!BZ723*12)*100</f>
        <v>93.1909212283044</v>
      </c>
      <c r="AN724" s="50" t="n">
        <f aca="false">'Raw Data'!CC723/('Raw Data'!CB723*12)*100</f>
        <v>88.0952380952381</v>
      </c>
      <c r="AO724" s="63" t="n">
        <v>25.5</v>
      </c>
      <c r="AP724" s="66" t="n">
        <f aca="false">'Raw Data'!CD723</f>
        <v>0</v>
      </c>
      <c r="AQ724" s="66" t="n">
        <f aca="false">'Raw Data'!CE723</f>
        <v>0</v>
      </c>
      <c r="AR724" s="17" t="n">
        <v>22</v>
      </c>
      <c r="AS724" s="17" t="n">
        <v>100</v>
      </c>
      <c r="AT724" s="17" t="n">
        <v>0</v>
      </c>
      <c r="AU724" s="17" t="n">
        <f aca="false">'Top Ten Disease (OPD)'!HF724</f>
        <v>0</v>
      </c>
      <c r="AV724" s="17" t="n">
        <f aca="false">'Top Ten Disease (OPD)'!HD724</f>
        <v>0</v>
      </c>
      <c r="AW724" s="17" t="n">
        <f aca="false">'Raw Data'!CG723</f>
        <v>0</v>
      </c>
      <c r="AX724" s="17" t="n">
        <f aca="false">'Raw Data'!CO723+'Raw Data'!CP723</f>
        <v>5</v>
      </c>
      <c r="AY724" s="17" t="n">
        <v>15</v>
      </c>
      <c r="AZ724" s="17" t="n">
        <f aca="false">'Raw Data'!CR723+'Raw Data'!CS723</f>
        <v>20664</v>
      </c>
      <c r="BA724" s="62" t="n">
        <f aca="false">AZ724/'Target Population'!F724*100</f>
        <v>52.6283618581907</v>
      </c>
      <c r="BB724" s="62" t="n">
        <f aca="false">'Raw Data'!CS723/'Raw Data'!CR723*100</f>
        <v>56.9377990430622</v>
      </c>
      <c r="BC724" s="62" t="n">
        <v>100</v>
      </c>
    </row>
    <row r="725" customFormat="false" ht="15" hidden="false" customHeight="false" outlineLevel="0" collapsed="false">
      <c r="A725" s="17" t="s">
        <v>1596</v>
      </c>
      <c r="B725" s="11" t="s">
        <v>116</v>
      </c>
      <c r="C725" s="18" t="s">
        <v>1445</v>
      </c>
      <c r="D725" s="11" t="s">
        <v>1588</v>
      </c>
      <c r="E725" s="11" t="s">
        <v>1597</v>
      </c>
      <c r="F725" s="62" t="n">
        <v>90.7</v>
      </c>
      <c r="G725" s="63" t="n">
        <v>89.5</v>
      </c>
      <c r="H725" s="50" t="n">
        <v>83.3</v>
      </c>
      <c r="I725" s="64" t="n">
        <v>83.3</v>
      </c>
      <c r="J725" s="50" t="n">
        <v>85.8</v>
      </c>
      <c r="K725" s="50" t="n">
        <v>81</v>
      </c>
      <c r="L725" s="62" t="n">
        <v>95.8</v>
      </c>
      <c r="M725" s="50" t="n">
        <v>69.7</v>
      </c>
      <c r="N725" s="64" t="n">
        <v>6.9</v>
      </c>
      <c r="O725" s="50" t="n">
        <v>58.7</v>
      </c>
      <c r="P725" s="62" t="n">
        <f aca="false">'Raw Data'!R724/'Raw Data'!P724*100</f>
        <v>83.3333333333333</v>
      </c>
      <c r="Q725" s="50" t="n">
        <v>2.7</v>
      </c>
      <c r="R725" s="62" t="n">
        <v>105.7</v>
      </c>
      <c r="S725" s="50" t="n">
        <v>5.5</v>
      </c>
      <c r="T725" s="64" t="n">
        <f aca="false">'Raw Data'!Z724/'Target Population'!M725*100</f>
        <v>81.5541031227306</v>
      </c>
      <c r="U725" s="64" t="n">
        <f aca="false">'Raw Data'!AA724/'Target Population'!N725*100</f>
        <v>82.0576131687243</v>
      </c>
      <c r="V725" s="64" t="n">
        <f aca="false">'Raw Data'!AH724/'Target Population'!L725*100</f>
        <v>63.7191157347204</v>
      </c>
      <c r="W725" s="50" t="n">
        <f aca="false">'Raw Data'!AI724/'Raw Data'!AH724*100</f>
        <v>98.4693877551021</v>
      </c>
      <c r="X725" s="12" t="n">
        <f aca="false">'Raw Data'!AN724/'Target Population'!L725*1000</f>
        <v>934.330299089727</v>
      </c>
      <c r="Y725" s="65" t="n">
        <f aca="false">'Raw Data'!AO724/'Target Population'!L725*1000</f>
        <v>155.396618985696</v>
      </c>
      <c r="Z725" s="63" t="n">
        <f aca="false">'Raw Data'!AO724/('Raw Data'!AJ724+'Raw Data'!AK724+'Raw Data'!AL724)*100</f>
        <v>34.6879535558781</v>
      </c>
      <c r="AA725" s="50" t="n">
        <f aca="false">('Raw Data'!AP724+'Raw Data'!AQ724+'Raw Data'!AR724)/'Raw Data'!AO724*100</f>
        <v>125.10460251046</v>
      </c>
      <c r="AB725" s="64" t="n">
        <v>75.1</v>
      </c>
      <c r="AC725" s="50" t="n">
        <v>26.6</v>
      </c>
      <c r="AD725" s="50" t="n">
        <v>28.4</v>
      </c>
      <c r="AE725" s="62" t="n">
        <v>22.2</v>
      </c>
      <c r="AF725" s="50" t="n">
        <v>0.3</v>
      </c>
      <c r="AG725" s="18" t="n">
        <f aca="false">'Raw Data'!BC724+'Raw Data'!BD724+'Raw Data'!BE724+'Raw Data'!BF724+'Raw Data'!BG724+'Raw Data'!BH724</f>
        <v>0</v>
      </c>
      <c r="AH725" s="11" t="n">
        <f aca="false">'Raw Data'!BQ724</f>
        <v>0</v>
      </c>
      <c r="AI725" s="11" t="n">
        <f aca="false">'Raw Data'!BI724+'Raw Data'!BJ724+'Raw Data'!BK724+'Raw Data'!BL724</f>
        <v>0</v>
      </c>
      <c r="AJ725" s="50" t="n">
        <f aca="false">('Raw Data'!BR724+'Raw Data'!BS724+'Raw Data'!BT724+'Raw Data'!BU724+'Raw Data'!BV724)/'Target Population'!Q725*100</f>
        <v>23.6207425590672</v>
      </c>
      <c r="AK725" s="50" t="n">
        <f aca="false">SUM('Raw Data'!BW724:BY724)/'Target Population'!G725*100</f>
        <v>0</v>
      </c>
      <c r="AL725" s="12" t="n">
        <f aca="false">'Raw Data'!BZ724</f>
        <v>27</v>
      </c>
      <c r="AM725" s="50" t="n">
        <f aca="false">'Raw Data'!CA724/('Raw Data'!BZ724*12)*100</f>
        <v>94.1358024691358</v>
      </c>
      <c r="AN725" s="50" t="n">
        <f aca="false">'Raw Data'!CC724/('Raw Data'!CB724*12)*100</f>
        <v>96.5277777777778</v>
      </c>
      <c r="AO725" s="63" t="n">
        <v>26.2</v>
      </c>
      <c r="AP725" s="66" t="n">
        <f aca="false">'Raw Data'!CD724</f>
        <v>0</v>
      </c>
      <c r="AQ725" s="66" t="n">
        <f aca="false">'Raw Data'!CE724</f>
        <v>0</v>
      </c>
      <c r="AR725" s="17" t="n">
        <v>8</v>
      </c>
      <c r="AS725" s="17" t="n">
        <v>100</v>
      </c>
      <c r="AT725" s="17" t="n">
        <v>0</v>
      </c>
      <c r="AU725" s="17" t="n">
        <f aca="false">'Top Ten Disease (OPD)'!HF725</f>
        <v>0</v>
      </c>
      <c r="AV725" s="17" t="n">
        <f aca="false">'Top Ten Disease (OPD)'!HD725</f>
        <v>0</v>
      </c>
      <c r="AW725" s="17" t="n">
        <f aca="false">'Raw Data'!CG724</f>
        <v>0</v>
      </c>
      <c r="AX725" s="17" t="n">
        <f aca="false">'Raw Data'!CO724+'Raw Data'!CP724</f>
        <v>4</v>
      </c>
      <c r="AY725" s="17" t="n">
        <v>23.1</v>
      </c>
      <c r="AZ725" s="17" t="n">
        <f aca="false">'Raw Data'!CR724+'Raw Data'!CS724</f>
        <v>7384</v>
      </c>
      <c r="BA725" s="62" t="n">
        <f aca="false">AZ725/'Target Population'!F725*100</f>
        <v>50.1937325810618</v>
      </c>
      <c r="BB725" s="62" t="n">
        <f aca="false">'Raw Data'!CS724/'Raw Data'!CR724*100</f>
        <v>53.4178267193019</v>
      </c>
      <c r="BC725" s="62" t="n">
        <v>100</v>
      </c>
    </row>
    <row r="726" customFormat="false" ht="15" hidden="false" customHeight="false" outlineLevel="0" collapsed="false">
      <c r="A726" s="17" t="s">
        <v>1598</v>
      </c>
      <c r="B726" s="11" t="s">
        <v>116</v>
      </c>
      <c r="C726" s="18" t="s">
        <v>1445</v>
      </c>
      <c r="D726" s="11" t="s">
        <v>1588</v>
      </c>
      <c r="E726" s="11" t="s">
        <v>1599</v>
      </c>
      <c r="F726" s="62" t="n">
        <v>103.8</v>
      </c>
      <c r="G726" s="63" t="n">
        <v>109.6</v>
      </c>
      <c r="H726" s="50" t="n">
        <v>100.9</v>
      </c>
      <c r="I726" s="64" t="n">
        <v>99.4</v>
      </c>
      <c r="J726" s="50" t="n">
        <v>96.5</v>
      </c>
      <c r="K726" s="50" t="n">
        <v>87</v>
      </c>
      <c r="L726" s="62" t="n">
        <v>83.8</v>
      </c>
      <c r="M726" s="50" t="n">
        <v>82.7</v>
      </c>
      <c r="N726" s="64" t="n">
        <v>8</v>
      </c>
      <c r="O726" s="50" t="n">
        <v>84.9</v>
      </c>
      <c r="P726" s="62" t="n">
        <f aca="false">'Raw Data'!R725/'Raw Data'!P725*100</f>
        <v>98.8505747126437</v>
      </c>
      <c r="Q726" s="50" t="n">
        <v>7.7</v>
      </c>
      <c r="R726" s="62" t="n">
        <v>93.3</v>
      </c>
      <c r="S726" s="50" t="n">
        <v>2.4</v>
      </c>
      <c r="T726" s="64" t="n">
        <f aca="false">'Raw Data'!Z725/'Target Population'!M726*100</f>
        <v>109.080047789725</v>
      </c>
      <c r="U726" s="64" t="n">
        <f aca="false">'Raw Data'!AA725/'Target Population'!N726*100</f>
        <v>109.836623553438</v>
      </c>
      <c r="V726" s="64" t="n">
        <f aca="false">'Raw Data'!AH725/'Target Population'!L726*100</f>
        <v>68.6984295980836</v>
      </c>
      <c r="W726" s="50" t="n">
        <f aca="false">'Raw Data'!AI725/'Raw Data'!AH725*100</f>
        <v>100.15497869043</v>
      </c>
      <c r="X726" s="12" t="n">
        <f aca="false">'Raw Data'!AN725/'Target Population'!L726*1000</f>
        <v>1120.5749268033</v>
      </c>
      <c r="Y726" s="65" t="n">
        <f aca="false">'Raw Data'!AO725/'Target Population'!L726*1000</f>
        <v>110.460473782273</v>
      </c>
      <c r="Z726" s="63" t="n">
        <f aca="false">'Raw Data'!AO725/('Raw Data'!AJ725+'Raw Data'!AK725+'Raw Data'!AL725)*100</f>
        <v>26.5685019206146</v>
      </c>
      <c r="AA726" s="50" t="n">
        <f aca="false">('Raw Data'!AP725+'Raw Data'!AQ725+'Raw Data'!AR725)/'Raw Data'!AO725*100</f>
        <v>186.265060240964</v>
      </c>
      <c r="AB726" s="64" t="n">
        <v>108.4</v>
      </c>
      <c r="AC726" s="50" t="n">
        <v>70</v>
      </c>
      <c r="AD726" s="50" t="n">
        <v>66.5</v>
      </c>
      <c r="AE726" s="62" t="n">
        <v>70.1</v>
      </c>
      <c r="AF726" s="50" t="n">
        <v>13.5</v>
      </c>
      <c r="AG726" s="18" t="n">
        <f aca="false">'Raw Data'!BC725+'Raw Data'!BD725+'Raw Data'!BE725+'Raw Data'!BF725+'Raw Data'!BG725+'Raw Data'!BH725</f>
        <v>0</v>
      </c>
      <c r="AH726" s="11" t="n">
        <f aca="false">'Raw Data'!BQ725</f>
        <v>3</v>
      </c>
      <c r="AI726" s="11" t="n">
        <f aca="false">'Raw Data'!BI725+'Raw Data'!BJ725+'Raw Data'!BK725+'Raw Data'!BL725</f>
        <v>0</v>
      </c>
      <c r="AJ726" s="50" t="n">
        <f aca="false">('Raw Data'!BR725+'Raw Data'!BS725+'Raw Data'!BT725+'Raw Data'!BU725+'Raw Data'!BV725)/'Target Population'!Q726*100</f>
        <v>18.8657145202331</v>
      </c>
      <c r="AK726" s="50" t="n">
        <f aca="false">SUM('Raw Data'!BW725:BY725)/'Target Population'!G726*100</f>
        <v>0</v>
      </c>
      <c r="AL726" s="12" t="n">
        <f aca="false">'Raw Data'!BZ725</f>
        <v>54</v>
      </c>
      <c r="AM726" s="50" t="n">
        <f aca="false">'Raw Data'!CA725/('Raw Data'!BZ725*12)*100</f>
        <v>99.0740740740741</v>
      </c>
      <c r="AN726" s="50" t="n">
        <f aca="false">'Raw Data'!CC725/('Raw Data'!CB725*12)*100</f>
        <v>89.8496240601504</v>
      </c>
      <c r="AO726" s="63" t="n">
        <v>16.3</v>
      </c>
      <c r="AP726" s="66" t="n">
        <f aca="false">'Raw Data'!CD725</f>
        <v>0</v>
      </c>
      <c r="AQ726" s="66" t="n">
        <f aca="false">'Raw Data'!CE725</f>
        <v>0</v>
      </c>
      <c r="AR726" s="17" t="n">
        <v>19</v>
      </c>
      <c r="AS726" s="17" t="n">
        <v>75</v>
      </c>
      <c r="AT726" s="17" t="n">
        <v>0</v>
      </c>
      <c r="AU726" s="17" t="n">
        <f aca="false">'Top Ten Disease (OPD)'!HF726</f>
        <v>0</v>
      </c>
      <c r="AV726" s="17" t="n">
        <f aca="false">'Top Ten Disease (OPD)'!HD726</f>
        <v>0</v>
      </c>
      <c r="AW726" s="17" t="n">
        <f aca="false">'Raw Data'!CG725</f>
        <v>0</v>
      </c>
      <c r="AX726" s="17" t="n">
        <f aca="false">'Raw Data'!CO725+'Raw Data'!CP725</f>
        <v>1</v>
      </c>
      <c r="AY726" s="17" t="n">
        <v>6.7</v>
      </c>
      <c r="AZ726" s="17" t="n">
        <f aca="false">'Raw Data'!CR725+'Raw Data'!CS725</f>
        <v>32495</v>
      </c>
      <c r="BA726" s="62" t="n">
        <f aca="false">AZ726/'Target Population'!F726*100</f>
        <v>87.1132915125194</v>
      </c>
      <c r="BB726" s="62" t="n">
        <f aca="false">'Raw Data'!CS725/'Raw Data'!CR725*100</f>
        <v>57.4980612640558</v>
      </c>
      <c r="BC726" s="62" t="n">
        <v>100</v>
      </c>
    </row>
    <row r="727" customFormat="false" ht="15" hidden="false" customHeight="false" outlineLevel="0" collapsed="false">
      <c r="A727" s="17" t="s">
        <v>1600</v>
      </c>
      <c r="B727" s="11" t="s">
        <v>105</v>
      </c>
      <c r="C727" s="18" t="s">
        <v>1445</v>
      </c>
      <c r="D727" s="11" t="s">
        <v>1588</v>
      </c>
      <c r="E727" s="11" t="s">
        <v>1601</v>
      </c>
      <c r="F727" s="62" t="n">
        <v>104.9</v>
      </c>
      <c r="G727" s="63" t="n">
        <v>101.8</v>
      </c>
      <c r="H727" s="50" t="n">
        <v>93.6</v>
      </c>
      <c r="I727" s="64" t="n">
        <v>93.2</v>
      </c>
      <c r="J727" s="50" t="n">
        <v>97.1</v>
      </c>
      <c r="K727" s="50" t="n">
        <v>96.8</v>
      </c>
      <c r="L727" s="62" t="n">
        <v>116.5</v>
      </c>
      <c r="M727" s="50" t="n">
        <v>91.2</v>
      </c>
      <c r="N727" s="64" t="n">
        <v>8</v>
      </c>
      <c r="O727" s="50" t="n">
        <v>73</v>
      </c>
      <c r="P727" s="62" t="n">
        <f aca="false">'Raw Data'!R726/'Raw Data'!P726*100</f>
        <v>85.7142857142857</v>
      </c>
      <c r="Q727" s="50" t="n">
        <v>8.8</v>
      </c>
      <c r="R727" s="62" t="n">
        <v>109</v>
      </c>
      <c r="S727" s="50" t="n">
        <v>4.9</v>
      </c>
      <c r="T727" s="64" t="n">
        <f aca="false">'Raw Data'!Z726/'Target Population'!M727*100</f>
        <v>101.098901098901</v>
      </c>
      <c r="U727" s="64" t="n">
        <f aca="false">'Raw Data'!AA726/'Target Population'!N727*100</f>
        <v>100.859598853868</v>
      </c>
      <c r="V727" s="64" t="n">
        <f aca="false">'Raw Data'!AH726/'Target Population'!L727*100</f>
        <v>64.0389725420726</v>
      </c>
      <c r="W727" s="50" t="n">
        <f aca="false">'Raw Data'!AI726/'Raw Data'!AH726*100</f>
        <v>101.03734439834</v>
      </c>
      <c r="X727" s="12" t="n">
        <f aca="false">'Raw Data'!AN726/'Target Population'!L727*1000</f>
        <v>1281.66519043401</v>
      </c>
      <c r="Y727" s="65" t="n">
        <f aca="false">'Raw Data'!AO726/'Target Population'!L727*1000</f>
        <v>173.162090345438</v>
      </c>
      <c r="Z727" s="63" t="n">
        <f aca="false">'Raw Data'!AO726/('Raw Data'!AJ726+'Raw Data'!AK726+'Raw Data'!AL726)*100</f>
        <v>26.2945527908541</v>
      </c>
      <c r="AA727" s="50" t="n">
        <f aca="false">('Raw Data'!AP726+'Raw Data'!AQ726+'Raw Data'!AR726)/'Raw Data'!AO726*100</f>
        <v>172.122762148338</v>
      </c>
      <c r="AB727" s="64" t="n">
        <v>76.6</v>
      </c>
      <c r="AC727" s="50" t="n">
        <v>48.5</v>
      </c>
      <c r="AD727" s="50" t="n">
        <v>49.8</v>
      </c>
      <c r="AE727" s="62" t="n">
        <v>31.7</v>
      </c>
      <c r="AF727" s="50" t="n">
        <v>16.4</v>
      </c>
      <c r="AG727" s="18" t="n">
        <f aca="false">'Raw Data'!BC726+'Raw Data'!BD726+'Raw Data'!BE726+'Raw Data'!BF726+'Raw Data'!BG726+'Raw Data'!BH726</f>
        <v>0</v>
      </c>
      <c r="AH727" s="11" t="n">
        <f aca="false">'Raw Data'!BQ726</f>
        <v>5</v>
      </c>
      <c r="AI727" s="11" t="n">
        <f aca="false">'Raw Data'!BI726+'Raw Data'!BJ726+'Raw Data'!BK726+'Raw Data'!BL726</f>
        <v>0</v>
      </c>
      <c r="AJ727" s="50" t="n">
        <f aca="false">('Raw Data'!BR726+'Raw Data'!BS726+'Raw Data'!BT726+'Raw Data'!BU726+'Raw Data'!BV726)/'Target Population'!Q727*100</f>
        <v>18.4389579632919</v>
      </c>
      <c r="AK727" s="50" t="n">
        <f aca="false">SUM('Raw Data'!BW726:BY726)/'Target Population'!G727*100</f>
        <v>0</v>
      </c>
      <c r="AL727" s="12" t="n">
        <f aca="false">'Raw Data'!BZ726</f>
        <v>36</v>
      </c>
      <c r="AM727" s="50" t="n">
        <f aca="false">'Raw Data'!CA726/('Raw Data'!BZ726*12)*100</f>
        <v>95.6018518518519</v>
      </c>
      <c r="AN727" s="50" t="n">
        <f aca="false">'Raw Data'!CC726/('Raw Data'!CB726*12)*100</f>
        <v>96.4705882352941</v>
      </c>
      <c r="AO727" s="63" t="n">
        <v>22.5</v>
      </c>
      <c r="AP727" s="66" t="n">
        <f aca="false">'Raw Data'!CD726</f>
        <v>0</v>
      </c>
      <c r="AQ727" s="66" t="n">
        <f aca="false">'Raw Data'!CE726</f>
        <v>0</v>
      </c>
      <c r="AR727" s="17" t="n">
        <v>33</v>
      </c>
      <c r="AS727" s="17" t="n">
        <v>81.8</v>
      </c>
      <c r="AT727" s="17" t="n">
        <v>0</v>
      </c>
      <c r="AU727" s="17" t="n">
        <f aca="false">'Top Ten Disease (OPD)'!HF727</f>
        <v>0</v>
      </c>
      <c r="AV727" s="17" t="n">
        <f aca="false">'Top Ten Disease (OPD)'!HD727</f>
        <v>0</v>
      </c>
      <c r="AW727" s="17" t="n">
        <f aca="false">'Raw Data'!CG726</f>
        <v>0</v>
      </c>
      <c r="AX727" s="17" t="n">
        <f aca="false">'Raw Data'!CO726+'Raw Data'!CP726</f>
        <v>2</v>
      </c>
      <c r="AY727" s="17" t="n">
        <v>8.1</v>
      </c>
      <c r="AZ727" s="17" t="n">
        <f aca="false">'Raw Data'!CR726+'Raw Data'!CS726</f>
        <v>18286</v>
      </c>
      <c r="BA727" s="62" t="n">
        <f aca="false">AZ727/'Target Population'!F727*100</f>
        <v>78.232223838453</v>
      </c>
      <c r="BB727" s="62" t="n">
        <f aca="false">'Raw Data'!CS726/'Raw Data'!CR726*100</f>
        <v>56.0638388666041</v>
      </c>
      <c r="BC727" s="62" t="n">
        <v>100</v>
      </c>
    </row>
    <row r="728" customFormat="false" ht="15" hidden="false" customHeight="false" outlineLevel="0" collapsed="false">
      <c r="A728" s="17" t="s">
        <v>1602</v>
      </c>
      <c r="B728" s="11" t="s">
        <v>116</v>
      </c>
      <c r="C728" s="18" t="s">
        <v>1445</v>
      </c>
      <c r="D728" s="11" t="s">
        <v>1588</v>
      </c>
      <c r="E728" s="11" t="s">
        <v>1603</v>
      </c>
      <c r="F728" s="62" t="n">
        <v>91.6</v>
      </c>
      <c r="G728" s="63" t="n">
        <v>90.6</v>
      </c>
      <c r="H728" s="50" t="n">
        <v>82.3</v>
      </c>
      <c r="I728" s="64" t="n">
        <v>82.3</v>
      </c>
      <c r="J728" s="50" t="n">
        <v>83.4</v>
      </c>
      <c r="K728" s="50" t="n">
        <v>100</v>
      </c>
      <c r="L728" s="62" t="n">
        <v>112.8</v>
      </c>
      <c r="M728" s="50" t="n">
        <v>78.4</v>
      </c>
      <c r="N728" s="64" t="n">
        <v>9.2</v>
      </c>
      <c r="O728" s="50" t="n">
        <v>137.8</v>
      </c>
      <c r="P728" s="62" t="n">
        <f aca="false">'Raw Data'!R727/'Raw Data'!P727*100</f>
        <v>84.6501128668172</v>
      </c>
      <c r="Q728" s="50" t="n">
        <v>10.7</v>
      </c>
      <c r="R728" s="62" t="n">
        <v>77.3</v>
      </c>
      <c r="S728" s="50" t="n">
        <v>3.6</v>
      </c>
      <c r="T728" s="64" t="n">
        <f aca="false">'Raw Data'!Z727/'Target Population'!M728*100</f>
        <v>108.362128541811</v>
      </c>
      <c r="U728" s="64" t="n">
        <f aca="false">'Raw Data'!AA727/'Target Population'!N728*100</f>
        <v>112.645992750705</v>
      </c>
      <c r="V728" s="64" t="n">
        <f aca="false">'Raw Data'!AH727/'Target Population'!L728*100</f>
        <v>58.9371980676329</v>
      </c>
      <c r="W728" s="50" t="n">
        <f aca="false">'Raw Data'!AI727/'Raw Data'!AH727*100</f>
        <v>98.4118852459016</v>
      </c>
      <c r="X728" s="12" t="n">
        <f aca="false">'Raw Data'!AN727/'Target Population'!L728*1000</f>
        <v>1014.79468599034</v>
      </c>
      <c r="Y728" s="65" t="n">
        <f aca="false">'Raw Data'!AO727/'Target Population'!L728*1000</f>
        <v>128.019323671498</v>
      </c>
      <c r="Z728" s="63" t="n">
        <f aca="false">'Raw Data'!AO727/('Raw Data'!AJ727+'Raw Data'!AK727+'Raw Data'!AL727)*100</f>
        <v>32.8427575522851</v>
      </c>
      <c r="AA728" s="50" t="n">
        <f aca="false">('Raw Data'!AP727+'Raw Data'!AQ727+'Raw Data'!AR727)/'Raw Data'!AO727*100</f>
        <v>145.518867924528</v>
      </c>
      <c r="AB728" s="64" t="n">
        <v>153.8</v>
      </c>
      <c r="AC728" s="50" t="n">
        <v>134.3</v>
      </c>
      <c r="AD728" s="50" t="n">
        <v>130.2</v>
      </c>
      <c r="AE728" s="62" t="n">
        <v>164.8</v>
      </c>
      <c r="AF728" s="50" t="n">
        <v>13.4</v>
      </c>
      <c r="AG728" s="18" t="n">
        <f aca="false">'Raw Data'!BC727+'Raw Data'!BD727+'Raw Data'!BE727+'Raw Data'!BF727+'Raw Data'!BG727+'Raw Data'!BH727</f>
        <v>0</v>
      </c>
      <c r="AH728" s="11" t="n">
        <f aca="false">'Raw Data'!BQ727</f>
        <v>11</v>
      </c>
      <c r="AI728" s="11" t="n">
        <f aca="false">'Raw Data'!BI727+'Raw Data'!BJ727+'Raw Data'!BK727+'Raw Data'!BL727</f>
        <v>270</v>
      </c>
      <c r="AJ728" s="50" t="n">
        <f aca="false">('Raw Data'!BR727+'Raw Data'!BS727+'Raw Data'!BT727+'Raw Data'!BU727+'Raw Data'!BV727)/'Target Population'!Q728*100</f>
        <v>47.9490076450872</v>
      </c>
      <c r="AK728" s="50" t="n">
        <f aca="false">SUM('Raw Data'!BW727:BY727)/'Target Population'!G728*100</f>
        <v>0</v>
      </c>
      <c r="AL728" s="12" t="n">
        <f aca="false">'Raw Data'!BZ727</f>
        <v>62.9166666666667</v>
      </c>
      <c r="AM728" s="50" t="n">
        <f aca="false">'Raw Data'!CA727/('Raw Data'!BZ727*12)*100</f>
        <v>91.2582781456954</v>
      </c>
      <c r="AN728" s="50" t="n">
        <f aca="false">'Raw Data'!CC727/('Raw Data'!CB727*12)*100</f>
        <v>91.358024691358</v>
      </c>
      <c r="AO728" s="63" t="n">
        <v>14.4</v>
      </c>
      <c r="AP728" s="66" t="n">
        <f aca="false">'Raw Data'!CD727</f>
        <v>302</v>
      </c>
      <c r="AQ728" s="66" t="n">
        <f aca="false">'Raw Data'!CE727</f>
        <v>1</v>
      </c>
      <c r="AR728" s="17" t="n">
        <v>25</v>
      </c>
      <c r="AS728" s="17" t="n">
        <v>100</v>
      </c>
      <c r="AT728" s="17" t="n">
        <v>0</v>
      </c>
      <c r="AU728" s="17" t="n">
        <f aca="false">'Top Ten Disease (OPD)'!HF728</f>
        <v>5</v>
      </c>
      <c r="AV728" s="17" t="n">
        <f aca="false">'Top Ten Disease (OPD)'!HD728</f>
        <v>0</v>
      </c>
      <c r="AW728" s="17" t="n">
        <f aca="false">'Raw Data'!CG727</f>
        <v>1</v>
      </c>
      <c r="AX728" s="17" t="n">
        <f aca="false">'Raw Data'!CO727+'Raw Data'!CP727</f>
        <v>3</v>
      </c>
      <c r="AY728" s="17" t="n">
        <v>5.3</v>
      </c>
      <c r="AZ728" s="17" t="n">
        <f aca="false">'Raw Data'!CR727+'Raw Data'!CS727</f>
        <v>35621</v>
      </c>
      <c r="BA728" s="62" t="n">
        <f aca="false">AZ728/'Target Population'!F728*100</f>
        <v>94.0662300623218</v>
      </c>
      <c r="BB728" s="62" t="n">
        <f aca="false">'Raw Data'!CS727/'Raw Data'!CR727*100</f>
        <v>58.8875507382131</v>
      </c>
      <c r="BC728" s="62" t="n">
        <v>100</v>
      </c>
    </row>
    <row r="729" customFormat="false" ht="15" hidden="false" customHeight="false" outlineLevel="0" collapsed="false">
      <c r="A729" s="17" t="s">
        <v>1604</v>
      </c>
      <c r="B729" s="11" t="s">
        <v>105</v>
      </c>
      <c r="C729" s="18" t="s">
        <v>1445</v>
      </c>
      <c r="D729" s="11" t="s">
        <v>1588</v>
      </c>
      <c r="E729" s="11" t="s">
        <v>1605</v>
      </c>
      <c r="F729" s="62" t="n">
        <v>78.6</v>
      </c>
      <c r="G729" s="63" t="n">
        <v>75.4</v>
      </c>
      <c r="H729" s="50" t="n">
        <v>69.9</v>
      </c>
      <c r="I729" s="64" t="n">
        <v>69.9</v>
      </c>
      <c r="J729" s="50" t="n">
        <v>77.9</v>
      </c>
      <c r="K729" s="50" t="n">
        <v>58</v>
      </c>
      <c r="L729" s="62" t="n">
        <v>78.6</v>
      </c>
      <c r="M729" s="50" t="n">
        <v>62.5</v>
      </c>
      <c r="N729" s="64" t="n">
        <v>7.2</v>
      </c>
      <c r="O729" s="50" t="n">
        <v>71.1</v>
      </c>
      <c r="P729" s="62" t="n">
        <f aca="false">'Raw Data'!R728/'Raw Data'!P728*100</f>
        <v>78.968253968254</v>
      </c>
      <c r="Q729" s="50" t="n">
        <v>5.7</v>
      </c>
      <c r="R729" s="62" t="n">
        <v>83.2</v>
      </c>
      <c r="S729" s="50" t="n">
        <v>10.4</v>
      </c>
      <c r="T729" s="64" t="n">
        <f aca="false">'Raw Data'!Z728/'Target Population'!M729*100</f>
        <v>88.1348875936719</v>
      </c>
      <c r="U729" s="64" t="n">
        <f aca="false">'Raw Data'!AA728/'Target Population'!N729*100</f>
        <v>83.6312323612418</v>
      </c>
      <c r="V729" s="64" t="n">
        <f aca="false">'Raw Data'!AH728/'Target Population'!L729*100</f>
        <v>62.0238984316654</v>
      </c>
      <c r="W729" s="50" t="n">
        <f aca="false">'Raw Data'!AI728/'Raw Data'!AH728*100</f>
        <v>95.6652618904275</v>
      </c>
      <c r="X729" s="12" t="n">
        <f aca="false">'Raw Data'!AN728/'Target Population'!L729*1000</f>
        <v>826.362957430919</v>
      </c>
      <c r="Y729" s="65" t="n">
        <f aca="false">'Raw Data'!AO728/'Target Population'!L729*1000</f>
        <v>47.7968633308439</v>
      </c>
      <c r="Z729" s="63" t="n">
        <f aca="false">'Raw Data'!AO728/('Raw Data'!AJ728+'Raw Data'!AK728+'Raw Data'!AL728)*100</f>
        <v>23.8805970149254</v>
      </c>
      <c r="AA729" s="50" t="n">
        <f aca="false">('Raw Data'!AP728+'Raw Data'!AQ728+'Raw Data'!AR728)/'Raw Data'!AO728*100</f>
        <v>320.3125</v>
      </c>
      <c r="AB729" s="64" t="n">
        <v>70.9</v>
      </c>
      <c r="AC729" s="50" t="n">
        <v>33</v>
      </c>
      <c r="AD729" s="50" t="n">
        <v>32.3</v>
      </c>
      <c r="AE729" s="62" t="n">
        <v>27.2</v>
      </c>
      <c r="AF729" s="50" t="n">
        <v>4.9</v>
      </c>
      <c r="AG729" s="18" t="n">
        <f aca="false">'Raw Data'!BC728+'Raw Data'!BD728+'Raw Data'!BE728+'Raw Data'!BF728+'Raw Data'!BG728+'Raw Data'!BH728</f>
        <v>0</v>
      </c>
      <c r="AH729" s="11" t="n">
        <f aca="false">'Raw Data'!BQ728</f>
        <v>1</v>
      </c>
      <c r="AI729" s="11" t="n">
        <f aca="false">'Raw Data'!BI728+'Raw Data'!BJ728+'Raw Data'!BK728+'Raw Data'!BL728</f>
        <v>0</v>
      </c>
      <c r="AJ729" s="50" t="n">
        <f aca="false">('Raw Data'!BR728+'Raw Data'!BS728+'Raw Data'!BT728+'Raw Data'!BU728+'Raw Data'!BV728)/'Target Population'!Q729*100</f>
        <v>15.9130221732206</v>
      </c>
      <c r="AK729" s="50" t="n">
        <f aca="false">SUM('Raw Data'!BW728:BY728)/'Target Population'!G729*100</f>
        <v>0</v>
      </c>
      <c r="AL729" s="12" t="n">
        <f aca="false">'Raw Data'!BZ728</f>
        <v>36</v>
      </c>
      <c r="AM729" s="50" t="n">
        <f aca="false">'Raw Data'!CA728/('Raw Data'!BZ728*12)*100</f>
        <v>93.0555555555556</v>
      </c>
      <c r="AN729" s="50" t="n">
        <f aca="false">'Raw Data'!CC728/('Raw Data'!CB728*12)*100</f>
        <v>80.6451612903226</v>
      </c>
      <c r="AO729" s="63" t="n">
        <v>29.2</v>
      </c>
      <c r="AP729" s="66" t="n">
        <f aca="false">'Raw Data'!CD728</f>
        <v>0</v>
      </c>
      <c r="AQ729" s="66" t="n">
        <f aca="false">'Raw Data'!CE728</f>
        <v>0</v>
      </c>
      <c r="AR729" s="17" t="n">
        <v>27</v>
      </c>
      <c r="AS729" s="17" t="n">
        <v>100</v>
      </c>
      <c r="AT729" s="17" t="n">
        <v>0</v>
      </c>
      <c r="AU729" s="17" t="n">
        <f aca="false">'Top Ten Disease (OPD)'!HF729</f>
        <v>0</v>
      </c>
      <c r="AV729" s="17" t="n">
        <f aca="false">'Top Ten Disease (OPD)'!HD729</f>
        <v>0</v>
      </c>
      <c r="AW729" s="17" t="n">
        <f aca="false">'Raw Data'!CG728</f>
        <v>0</v>
      </c>
      <c r="AX729" s="17" t="n">
        <f aca="false">'Raw Data'!CO728+'Raw Data'!CP728</f>
        <v>0</v>
      </c>
      <c r="AY729" s="17" t="n">
        <v>0.8</v>
      </c>
      <c r="AZ729" s="17" t="n">
        <f aca="false">'Raw Data'!CR728+'Raw Data'!CS728</f>
        <v>14569</v>
      </c>
      <c r="BA729" s="62" t="n">
        <f aca="false">AZ729/'Target Population'!F729*100</f>
        <v>57.9537769998807</v>
      </c>
      <c r="BB729" s="62" t="n">
        <f aca="false">'Raw Data'!CS728/'Raw Data'!CR728*100</f>
        <v>55.6184575945311</v>
      </c>
      <c r="BC729" s="62" t="n">
        <v>100</v>
      </c>
    </row>
    <row r="730" customFormat="false" ht="15" hidden="false" customHeight="false" outlineLevel="0" collapsed="false">
      <c r="A730" s="17" t="s">
        <v>1606</v>
      </c>
      <c r="B730" s="11" t="s">
        <v>105</v>
      </c>
      <c r="C730" s="18" t="s">
        <v>1445</v>
      </c>
      <c r="D730" s="11" t="s">
        <v>1588</v>
      </c>
      <c r="E730" s="11" t="s">
        <v>1215</v>
      </c>
      <c r="F730" s="62" t="n">
        <v>96.2</v>
      </c>
      <c r="G730" s="63" t="n">
        <v>95.7</v>
      </c>
      <c r="H730" s="50" t="n">
        <v>93</v>
      </c>
      <c r="I730" s="64" t="n">
        <v>93.2</v>
      </c>
      <c r="J730" s="50" t="n">
        <v>98</v>
      </c>
      <c r="K730" s="50" t="n">
        <v>98.1</v>
      </c>
      <c r="L730" s="62" t="n">
        <v>126.6</v>
      </c>
      <c r="M730" s="50" t="n">
        <v>79.4</v>
      </c>
      <c r="N730" s="64" t="n">
        <v>2.9</v>
      </c>
      <c r="O730" s="50" t="n">
        <v>100.5</v>
      </c>
      <c r="P730" s="62" t="n">
        <f aca="false">'Raw Data'!R729/'Raw Data'!P729*100</f>
        <v>83.6734693877551</v>
      </c>
      <c r="Q730" s="50" t="n">
        <v>2.7</v>
      </c>
      <c r="R730" s="62" t="n">
        <v>114.5</v>
      </c>
      <c r="S730" s="50" t="n">
        <v>4.4</v>
      </c>
      <c r="T730" s="64" t="n">
        <f aca="false">'Raw Data'!Z729/'Target Population'!M730*100</f>
        <v>82.1602787456446</v>
      </c>
      <c r="U730" s="64" t="n">
        <f aca="false">'Raw Data'!AA729/'Target Population'!N730*100</f>
        <v>78.1376518218624</v>
      </c>
      <c r="V730" s="64" t="n">
        <f aca="false">'Raw Data'!AH729/'Target Population'!L730*100</f>
        <v>95.8384332925337</v>
      </c>
      <c r="W730" s="50" t="n">
        <f aca="false">'Raw Data'!AI729/'Raw Data'!AH729*100</f>
        <v>101.213282247765</v>
      </c>
      <c r="X730" s="12" t="n">
        <f aca="false">'Raw Data'!AN729/'Target Population'!L730*1000</f>
        <v>1093.63525091799</v>
      </c>
      <c r="Y730" s="65" t="n">
        <f aca="false">'Raw Data'!AO729/'Target Population'!L730*1000</f>
        <v>141.370869033048</v>
      </c>
      <c r="Z730" s="63" t="n">
        <f aca="false">'Raw Data'!AO729/('Raw Data'!AJ729+'Raw Data'!AK729+'Raw Data'!AL729)*100</f>
        <v>26.7052023121387</v>
      </c>
      <c r="AA730" s="50" t="n">
        <f aca="false">('Raw Data'!AP729+'Raw Data'!AQ729+'Raw Data'!AR729)/'Raw Data'!AO729*100</f>
        <v>168.398268398268</v>
      </c>
      <c r="AB730" s="64" t="n">
        <v>85</v>
      </c>
      <c r="AC730" s="50" t="n">
        <v>49</v>
      </c>
      <c r="AD730" s="50" t="n">
        <v>53.9</v>
      </c>
      <c r="AE730" s="62" t="n">
        <v>53.2</v>
      </c>
      <c r="AF730" s="50" t="n">
        <v>21.1</v>
      </c>
      <c r="AG730" s="18" t="n">
        <f aca="false">'Raw Data'!BC729+'Raw Data'!BD729+'Raw Data'!BE729+'Raw Data'!BF729+'Raw Data'!BG729+'Raw Data'!BH729</f>
        <v>0</v>
      </c>
      <c r="AH730" s="11" t="n">
        <f aca="false">'Raw Data'!BQ729</f>
        <v>2</v>
      </c>
      <c r="AI730" s="11" t="n">
        <f aca="false">'Raw Data'!BI729+'Raw Data'!BJ729+'Raw Data'!BK729+'Raw Data'!BL729</f>
        <v>0</v>
      </c>
      <c r="AJ730" s="50" t="n">
        <f aca="false">('Raw Data'!BR729+'Raw Data'!BS729+'Raw Data'!BT729+'Raw Data'!BU729+'Raw Data'!BV729)/'Target Population'!Q730*100</f>
        <v>30.474659317103</v>
      </c>
      <c r="AK730" s="50" t="n">
        <f aca="false">SUM('Raw Data'!BW729:BY729)/'Target Population'!G730*100</f>
        <v>0.485436893203883</v>
      </c>
      <c r="AL730" s="12" t="n">
        <f aca="false">'Raw Data'!BZ729</f>
        <v>36</v>
      </c>
      <c r="AM730" s="50" t="n">
        <f aca="false">'Raw Data'!CA729/('Raw Data'!BZ729*12)*100</f>
        <v>93.9814814814815</v>
      </c>
      <c r="AN730" s="50" t="n">
        <f aca="false">'Raw Data'!CC729/('Raw Data'!CB729*12)*100</f>
        <v>91.3265306122449</v>
      </c>
      <c r="AO730" s="63" t="n">
        <v>21.9</v>
      </c>
      <c r="AP730" s="66" t="n">
        <f aca="false">'Raw Data'!CD729</f>
        <v>0</v>
      </c>
      <c r="AQ730" s="66" t="n">
        <f aca="false">'Raw Data'!CE729</f>
        <v>0</v>
      </c>
      <c r="AR730" s="17" t="n">
        <v>23</v>
      </c>
      <c r="AS730" s="17" t="n">
        <v>70</v>
      </c>
      <c r="AT730" s="17" t="n">
        <v>0</v>
      </c>
      <c r="AU730" s="17" t="n">
        <f aca="false">'Top Ten Disease (OPD)'!HF730</f>
        <v>0</v>
      </c>
      <c r="AV730" s="17" t="n">
        <f aca="false">'Top Ten Disease (OPD)'!HD730</f>
        <v>0</v>
      </c>
      <c r="AW730" s="17" t="n">
        <f aca="false">'Raw Data'!CG729</f>
        <v>0</v>
      </c>
      <c r="AX730" s="17" t="n">
        <f aca="false">'Raw Data'!CO729+'Raw Data'!CP729</f>
        <v>2</v>
      </c>
      <c r="AY730" s="17" t="n">
        <v>11.6</v>
      </c>
      <c r="AZ730" s="17" t="n">
        <f aca="false">'Raw Data'!CR729+'Raw Data'!CS729</f>
        <v>14118</v>
      </c>
      <c r="BA730" s="62" t="n">
        <f aca="false">AZ730/'Target Population'!F730*100</f>
        <v>77.6781292984869</v>
      </c>
      <c r="BB730" s="62" t="n">
        <f aca="false">'Raw Data'!CS729/'Raw Data'!CR729*100</f>
        <v>58.4333969251487</v>
      </c>
      <c r="BC730" s="62" t="n">
        <v>100</v>
      </c>
    </row>
    <row r="731" customFormat="false" ht="15" hidden="false" customHeight="false" outlineLevel="0" collapsed="false">
      <c r="A731" s="17" t="s">
        <v>1607</v>
      </c>
      <c r="B731" s="11" t="s">
        <v>105</v>
      </c>
      <c r="C731" s="18" t="s">
        <v>1445</v>
      </c>
      <c r="D731" s="11" t="s">
        <v>1588</v>
      </c>
      <c r="E731" s="11" t="s">
        <v>1608</v>
      </c>
      <c r="F731" s="62" t="n">
        <v>77.8</v>
      </c>
      <c r="G731" s="63" t="n">
        <v>79.2</v>
      </c>
      <c r="H731" s="50" t="n">
        <v>68</v>
      </c>
      <c r="I731" s="64" t="n">
        <v>69.1</v>
      </c>
      <c r="J731" s="50" t="n">
        <v>73.7</v>
      </c>
      <c r="K731" s="50" t="n">
        <v>72.2</v>
      </c>
      <c r="L731" s="62" t="n">
        <v>82.9</v>
      </c>
      <c r="M731" s="50" t="n">
        <v>74.4</v>
      </c>
      <c r="N731" s="64" t="n">
        <v>14.2</v>
      </c>
      <c r="O731" s="50" t="n">
        <v>76.1</v>
      </c>
      <c r="P731" s="62" t="n">
        <f aca="false">'Raw Data'!R730/'Raw Data'!P730*100</f>
        <v>82.2429906542056</v>
      </c>
      <c r="Q731" s="50" t="n">
        <v>12.8</v>
      </c>
      <c r="R731" s="62" t="n">
        <v>97.7</v>
      </c>
      <c r="S731" s="50" t="n">
        <v>4.6</v>
      </c>
      <c r="T731" s="64" t="n">
        <f aca="false">'Raw Data'!Z730/'Target Population'!M731*100</f>
        <v>81.1440677966102</v>
      </c>
      <c r="U731" s="64" t="n">
        <f aca="false">'Raw Data'!AA730/'Target Population'!N731*100</f>
        <v>83.4631515877771</v>
      </c>
      <c r="V731" s="64" t="n">
        <f aca="false">'Raw Data'!AH730/'Target Population'!L731*100</f>
        <v>57.9297245963913</v>
      </c>
      <c r="W731" s="50" t="n">
        <f aca="false">'Raw Data'!AI730/'Raw Data'!AH730*100</f>
        <v>85.7377049180328</v>
      </c>
      <c r="X731" s="12" t="n">
        <f aca="false">'Raw Data'!AN730/'Target Population'!L731*1000</f>
        <v>544.159544159544</v>
      </c>
      <c r="Y731" s="65" t="n">
        <f aca="false">'Raw Data'!AO730/'Target Population'!L731*1000</f>
        <v>90.693257359924</v>
      </c>
      <c r="Z731" s="63" t="n">
        <f aca="false">'Raw Data'!AO730/('Raw Data'!AJ730+'Raw Data'!AK730+'Raw Data'!AL730)*100</f>
        <v>26.417704011065</v>
      </c>
      <c r="AA731" s="50" t="n">
        <f aca="false">('Raw Data'!AP730+'Raw Data'!AQ730+'Raw Data'!AR730)/'Raw Data'!AO730*100</f>
        <v>132.460732984293</v>
      </c>
      <c r="AB731" s="64" t="n">
        <v>96.7</v>
      </c>
      <c r="AC731" s="50" t="n">
        <v>38.5</v>
      </c>
      <c r="AD731" s="50" t="n">
        <v>39.4</v>
      </c>
      <c r="AE731" s="62" t="n">
        <v>31.9</v>
      </c>
      <c r="AF731" s="50" t="n">
        <v>6</v>
      </c>
      <c r="AG731" s="18" t="n">
        <f aca="false">'Raw Data'!BC730+'Raw Data'!BD730+'Raw Data'!BE730+'Raw Data'!BF730+'Raw Data'!BG730+'Raw Data'!BH730</f>
        <v>0</v>
      </c>
      <c r="AH731" s="11" t="n">
        <f aca="false">'Raw Data'!BQ730</f>
        <v>2</v>
      </c>
      <c r="AI731" s="11" t="n">
        <f aca="false">'Raw Data'!BI730+'Raw Data'!BJ730+'Raw Data'!BK730+'Raw Data'!BL730</f>
        <v>0</v>
      </c>
      <c r="AJ731" s="50" t="n">
        <f aca="false">('Raw Data'!BR730+'Raw Data'!BS730+'Raw Data'!BT730+'Raw Data'!BU730+'Raw Data'!BV730)/'Target Population'!Q731*100</f>
        <v>34.2141314868588</v>
      </c>
      <c r="AK731" s="50" t="n">
        <f aca="false">SUM('Raw Data'!BW730:BY730)/'Target Population'!G731*100</f>
        <v>0</v>
      </c>
      <c r="AL731" s="12" t="n">
        <f aca="false">'Raw Data'!BZ730</f>
        <v>36</v>
      </c>
      <c r="AM731" s="50" t="n">
        <f aca="false">'Raw Data'!CA730/('Raw Data'!BZ730*12)*100</f>
        <v>77.5462962962963</v>
      </c>
      <c r="AN731" s="50" t="n">
        <f aca="false">'Raw Data'!CC730/('Raw Data'!CB730*12)*100</f>
        <v>98.2142857142857</v>
      </c>
      <c r="AO731" s="63" t="n">
        <v>17.7</v>
      </c>
      <c r="AP731" s="66" t="n">
        <f aca="false">'Raw Data'!CD730</f>
        <v>0</v>
      </c>
      <c r="AQ731" s="66" t="n">
        <f aca="false">'Raw Data'!CE730</f>
        <v>0</v>
      </c>
      <c r="AR731" s="17" t="n">
        <v>26</v>
      </c>
      <c r="AS731" s="17" t="n">
        <v>75</v>
      </c>
      <c r="AT731" s="17" t="n">
        <v>0</v>
      </c>
      <c r="AU731" s="17" t="n">
        <f aca="false">'Top Ten Disease (OPD)'!HF731</f>
        <v>0</v>
      </c>
      <c r="AV731" s="17" t="n">
        <f aca="false">'Top Ten Disease (OPD)'!HD731</f>
        <v>0</v>
      </c>
      <c r="AW731" s="17" t="n">
        <f aca="false">'Raw Data'!CG730</f>
        <v>0</v>
      </c>
      <c r="AX731" s="17" t="n">
        <f aca="false">'Raw Data'!CO730+'Raw Data'!CP730</f>
        <v>0</v>
      </c>
      <c r="AY731" s="17" t="n">
        <v>4</v>
      </c>
      <c r="AZ731" s="17" t="n">
        <f aca="false">'Raw Data'!CR730+'Raw Data'!CS730</f>
        <v>11675</v>
      </c>
      <c r="BA731" s="62" t="n">
        <f aca="false">AZ731/'Target Population'!F731*100</f>
        <v>58.5917896215999</v>
      </c>
      <c r="BB731" s="62" t="n">
        <f aca="false">'Raw Data'!CS730/'Raw Data'!CR730*100</f>
        <v>55.4386899214486</v>
      </c>
      <c r="BC731" s="62" t="n">
        <v>100</v>
      </c>
    </row>
    <row r="732" customFormat="false" ht="15" hidden="false" customHeight="false" outlineLevel="0" collapsed="false">
      <c r="A732" s="19" t="s">
        <v>1609</v>
      </c>
      <c r="B732" s="9" t="s">
        <v>101</v>
      </c>
      <c r="C732" s="15" t="s">
        <v>1445</v>
      </c>
      <c r="D732" s="9" t="s">
        <v>1610</v>
      </c>
      <c r="E732" s="9" t="s">
        <v>1611</v>
      </c>
      <c r="F732" s="67" t="n">
        <v>101.3</v>
      </c>
      <c r="G732" s="68" t="n">
        <v>91.2</v>
      </c>
      <c r="H732" s="49" t="n">
        <v>86.3</v>
      </c>
      <c r="I732" s="56" t="n">
        <v>86.4</v>
      </c>
      <c r="J732" s="49" t="n">
        <v>86.3</v>
      </c>
      <c r="K732" s="49" t="n">
        <v>72.1</v>
      </c>
      <c r="L732" s="67" t="n">
        <v>94.7</v>
      </c>
      <c r="M732" s="49" t="n">
        <v>75.3</v>
      </c>
      <c r="N732" s="56" t="n">
        <v>5.4</v>
      </c>
      <c r="O732" s="49" t="n">
        <v>85.9</v>
      </c>
      <c r="P732" s="67" t="n">
        <f aca="false">'Raw Data'!R731/'Raw Data'!P731*100</f>
        <v>94.8229920060906</v>
      </c>
      <c r="Q732" s="49" t="n">
        <v>11.1</v>
      </c>
      <c r="R732" s="67" t="n">
        <v>74.5</v>
      </c>
      <c r="S732" s="49" t="n">
        <v>4.5</v>
      </c>
      <c r="T732" s="56" t="n">
        <f aca="false">'Raw Data'!Z731/'Target Population'!M732*100</f>
        <v>102.127833256238</v>
      </c>
      <c r="U732" s="56" t="n">
        <f aca="false">'Raw Data'!AA731/'Target Population'!N732*100</f>
        <v>102.152955308467</v>
      </c>
      <c r="V732" s="56" t="n">
        <f aca="false">'Raw Data'!AH731/'Target Population'!L732*100</f>
        <v>59.671523953409</v>
      </c>
      <c r="W732" s="49" t="n">
        <f aca="false">'Raw Data'!AI731/'Raw Data'!AH731*100</f>
        <v>98.8524991832734</v>
      </c>
      <c r="X732" s="10" t="n">
        <f aca="false">'Raw Data'!AN731/'Target Population'!L732*1000</f>
        <v>802.573224816024</v>
      </c>
      <c r="Y732" s="69" t="n">
        <f aca="false">'Raw Data'!AO731/'Target Population'!L732*1000</f>
        <v>64.8179735854574</v>
      </c>
      <c r="Z732" s="68" t="n">
        <f aca="false">'Raw Data'!AO731/('Raw Data'!AJ731+'Raw Data'!AK731+'Raw Data'!AL731)*100</f>
        <v>18.756169792695</v>
      </c>
      <c r="AA732" s="49" t="n">
        <f aca="false">('Raw Data'!AP731+'Raw Data'!AQ731+'Raw Data'!AR731)/'Raw Data'!AO731*100</f>
        <v>100</v>
      </c>
      <c r="AB732" s="56" t="n">
        <v>111.9</v>
      </c>
      <c r="AC732" s="49" t="n">
        <v>71.5</v>
      </c>
      <c r="AD732" s="49" t="n">
        <v>71</v>
      </c>
      <c r="AE732" s="67" t="n">
        <v>86.3</v>
      </c>
      <c r="AF732" s="49" t="n">
        <v>20.1</v>
      </c>
      <c r="AG732" s="15" t="n">
        <f aca="false">'Raw Data'!BC731+'Raw Data'!BD731+'Raw Data'!BE731+'Raw Data'!BF731+'Raw Data'!BG731+'Raw Data'!BH731</f>
        <v>8</v>
      </c>
      <c r="AH732" s="9" t="n">
        <f aca="false">'Raw Data'!BQ731</f>
        <v>37</v>
      </c>
      <c r="AI732" s="9" t="n">
        <f aca="false">'Raw Data'!BI731+'Raw Data'!BJ731+'Raw Data'!BK731+'Raw Data'!BL731</f>
        <v>2950</v>
      </c>
      <c r="AJ732" s="49" t="n">
        <f aca="false">('Raw Data'!BR731+'Raw Data'!BS731+'Raw Data'!BT731+'Raw Data'!BU731+'Raw Data'!BV731)/'Target Population'!Q732*100</f>
        <v>22.907588561281</v>
      </c>
      <c r="AK732" s="49" t="n">
        <f aca="false">SUM('Raw Data'!BW731:BY731)/'Target Population'!G732*100</f>
        <v>0.282262617138986</v>
      </c>
      <c r="AL732" s="10" t="n">
        <f aca="false">'Raw Data'!BZ731</f>
        <v>987</v>
      </c>
      <c r="AM732" s="49" t="n">
        <f aca="false">'Raw Data'!CA731/('Raw Data'!BZ731*12)*100</f>
        <v>92.7473826409997</v>
      </c>
      <c r="AN732" s="49" t="n">
        <f aca="false">'Raw Data'!CC731/('Raw Data'!CB731*12)*100</f>
        <v>89.2123287671233</v>
      </c>
      <c r="AO732" s="68" t="n">
        <v>19.9</v>
      </c>
      <c r="AP732" s="70" t="n">
        <f aca="false">'Raw Data'!CD731</f>
        <v>389</v>
      </c>
      <c r="AQ732" s="70" t="n">
        <f aca="false">'Raw Data'!CE731</f>
        <v>46</v>
      </c>
      <c r="AR732" s="19" t="n">
        <v>526</v>
      </c>
      <c r="AS732" s="19" t="n">
        <v>87.4</v>
      </c>
      <c r="AT732" s="19" t="n">
        <v>12</v>
      </c>
      <c r="AU732" s="19" t="n">
        <f aca="false">'Top Ten Disease (OPD)'!HF732</f>
        <v>0</v>
      </c>
      <c r="AV732" s="19" t="n">
        <f aca="false">'Top Ten Disease (OPD)'!HD732</f>
        <v>0</v>
      </c>
      <c r="AW732" s="19" t="n">
        <f aca="false">'Raw Data'!CG731</f>
        <v>17</v>
      </c>
      <c r="AX732" s="19" t="n">
        <f aca="false">'Raw Data'!CO731+'Raw Data'!CP731</f>
        <v>29</v>
      </c>
      <c r="AY732" s="19" t="n">
        <v>8.5</v>
      </c>
      <c r="AZ732" s="19" t="n">
        <f aca="false">'Raw Data'!CR731+'Raw Data'!CS731</f>
        <v>376938</v>
      </c>
      <c r="BA732" s="67" t="n">
        <f aca="false">AZ732/'Target Population'!F732*100</f>
        <v>94.3130155854749</v>
      </c>
      <c r="BB732" s="67" t="n">
        <f aca="false">'Raw Data'!CS731/'Raw Data'!CR731*100</f>
        <v>62.1064401677239</v>
      </c>
      <c r="BC732" s="67" t="n">
        <v>98.8</v>
      </c>
    </row>
    <row r="733" customFormat="false" ht="15" hidden="false" customHeight="false" outlineLevel="0" collapsed="false">
      <c r="A733" s="17" t="s">
        <v>1612</v>
      </c>
      <c r="B733" s="11" t="s">
        <v>105</v>
      </c>
      <c r="C733" s="18" t="s">
        <v>1445</v>
      </c>
      <c r="D733" s="11" t="s">
        <v>1610</v>
      </c>
      <c r="E733" s="11" t="s">
        <v>1613</v>
      </c>
      <c r="F733" s="62" t="n">
        <v>90.5</v>
      </c>
      <c r="G733" s="63" t="n">
        <v>98.4</v>
      </c>
      <c r="H733" s="50" t="n">
        <v>86.5</v>
      </c>
      <c r="I733" s="64" t="n">
        <v>86.5</v>
      </c>
      <c r="J733" s="50" t="n">
        <v>79.7</v>
      </c>
      <c r="K733" s="50" t="n">
        <v>52.4</v>
      </c>
      <c r="L733" s="62" t="n">
        <v>75.4</v>
      </c>
      <c r="M733" s="50" t="n">
        <v>66.7</v>
      </c>
      <c r="N733" s="64" t="n">
        <v>12.1</v>
      </c>
      <c r="O733" s="50" t="n">
        <v>74.7</v>
      </c>
      <c r="P733" s="62" t="n">
        <f aca="false">'Raw Data'!R732/'Raw Data'!P732*100</f>
        <v>91.6666666666667</v>
      </c>
      <c r="Q733" s="50" t="n">
        <v>4.2</v>
      </c>
      <c r="R733" s="62" t="n">
        <v>70.5</v>
      </c>
      <c r="S733" s="50" t="n">
        <v>1.6</v>
      </c>
      <c r="T733" s="64" t="n">
        <f aca="false">'Raw Data'!Z732/'Target Population'!M733*100</f>
        <v>100.131665569454</v>
      </c>
      <c r="U733" s="64" t="n">
        <f aca="false">'Raw Data'!AA732/'Target Population'!N733*100</f>
        <v>99.7056659308315</v>
      </c>
      <c r="V733" s="64" t="n">
        <f aca="false">'Raw Data'!AH732/'Target Population'!L733*100</f>
        <v>92.6720285969616</v>
      </c>
      <c r="W733" s="50" t="n">
        <f aca="false">'Raw Data'!AI732/'Raw Data'!AH732*100</f>
        <v>99.2606878817101</v>
      </c>
      <c r="X733" s="12" t="n">
        <f aca="false">'Raw Data'!AN732/'Target Population'!L733*1000</f>
        <v>1296.09770628537</v>
      </c>
      <c r="Y733" s="65" t="n">
        <f aca="false">'Raw Data'!AO732/'Target Population'!L733*1000</f>
        <v>64.343163538874</v>
      </c>
      <c r="Z733" s="63" t="n">
        <f aca="false">'Raw Data'!AO732/('Raw Data'!AJ732+'Raw Data'!AK732+'Raw Data'!AL732)*100</f>
        <v>12.8648004764741</v>
      </c>
      <c r="AA733" s="50" t="n">
        <f aca="false">('Raw Data'!AP732+'Raw Data'!AQ732+'Raw Data'!AR732)/'Raw Data'!AO732*100</f>
        <v>100</v>
      </c>
      <c r="AB733" s="64" t="n">
        <v>101.7</v>
      </c>
      <c r="AC733" s="50" t="n">
        <v>41.9</v>
      </c>
      <c r="AD733" s="50" t="n">
        <v>44.3</v>
      </c>
      <c r="AE733" s="62" t="n">
        <v>42.8</v>
      </c>
      <c r="AF733" s="50" t="n">
        <v>29.5</v>
      </c>
      <c r="AG733" s="18" t="n">
        <f aca="false">'Raw Data'!BC732+'Raw Data'!BD732+'Raw Data'!BE732+'Raw Data'!BF732+'Raw Data'!BG732+'Raw Data'!BH732</f>
        <v>1</v>
      </c>
      <c r="AH733" s="11" t="n">
        <f aca="false">'Raw Data'!BQ732</f>
        <v>1</v>
      </c>
      <c r="AI733" s="11" t="n">
        <f aca="false">'Raw Data'!BI732+'Raw Data'!BJ732+'Raw Data'!BK732+'Raw Data'!BL732</f>
        <v>0</v>
      </c>
      <c r="AJ733" s="50" t="n">
        <f aca="false">('Raw Data'!BR732+'Raw Data'!BS732+'Raw Data'!BT732+'Raw Data'!BU732+'Raw Data'!BV732)/'Target Population'!Q733*100</f>
        <v>14.9682614379085</v>
      </c>
      <c r="AK733" s="50" t="n">
        <f aca="false">SUM('Raw Data'!BW732:BY732)/'Target Population'!G733*100</f>
        <v>0</v>
      </c>
      <c r="AL733" s="12" t="n">
        <f aca="false">'Raw Data'!BZ732</f>
        <v>98</v>
      </c>
      <c r="AM733" s="50" t="n">
        <f aca="false">'Raw Data'!CA732/('Raw Data'!BZ732*12)*100</f>
        <v>94.5578231292517</v>
      </c>
      <c r="AN733" s="50" t="n">
        <f aca="false">'Raw Data'!CC732/('Raw Data'!CB732*12)*100</f>
        <v>94.8412698412698</v>
      </c>
      <c r="AO733" s="63" t="n">
        <v>19.6</v>
      </c>
      <c r="AP733" s="66" t="n">
        <f aca="false">'Raw Data'!CD732</f>
        <v>0</v>
      </c>
      <c r="AQ733" s="66" t="n">
        <f aca="false">'Raw Data'!CE732</f>
        <v>0</v>
      </c>
      <c r="AR733" s="17" t="n">
        <v>24</v>
      </c>
      <c r="AS733" s="17" t="n">
        <v>90</v>
      </c>
      <c r="AT733" s="17" t="n">
        <v>0</v>
      </c>
      <c r="AU733" s="17" t="n">
        <f aca="false">'Top Ten Disease (OPD)'!HF733</f>
        <v>0</v>
      </c>
      <c r="AV733" s="17" t="n">
        <f aca="false">'Top Ten Disease (OPD)'!HD733</f>
        <v>0</v>
      </c>
      <c r="AW733" s="17" t="n">
        <f aca="false">'Raw Data'!CG732</f>
        <v>0</v>
      </c>
      <c r="AX733" s="17" t="n">
        <f aca="false">'Raw Data'!CO732+'Raw Data'!CP732</f>
        <v>0</v>
      </c>
      <c r="AY733" s="17" t="n">
        <v>4</v>
      </c>
      <c r="AZ733" s="17" t="n">
        <f aca="false">'Raw Data'!CR732+'Raw Data'!CS732</f>
        <v>32893</v>
      </c>
      <c r="BA733" s="62" t="n">
        <f aca="false">AZ733/'Target Population'!F733*100</f>
        <v>110.345868697373</v>
      </c>
      <c r="BB733" s="62" t="n">
        <f aca="false">'Raw Data'!CS732/'Raw Data'!CR732*100</f>
        <v>59.868772782503</v>
      </c>
      <c r="BC733" s="62" t="n">
        <v>100</v>
      </c>
    </row>
    <row r="734" customFormat="false" ht="15" hidden="false" customHeight="false" outlineLevel="0" collapsed="false">
      <c r="A734" s="17" t="s">
        <v>1614</v>
      </c>
      <c r="B734" s="11" t="s">
        <v>105</v>
      </c>
      <c r="C734" s="18" t="s">
        <v>1445</v>
      </c>
      <c r="D734" s="11" t="s">
        <v>1610</v>
      </c>
      <c r="E734" s="11" t="s">
        <v>1615</v>
      </c>
      <c r="F734" s="62" t="n">
        <v>80.2</v>
      </c>
      <c r="G734" s="63" t="n">
        <v>92.8</v>
      </c>
      <c r="H734" s="50" t="n">
        <v>86.3</v>
      </c>
      <c r="I734" s="64" t="n">
        <v>86.3</v>
      </c>
      <c r="J734" s="50" t="n">
        <v>84.8</v>
      </c>
      <c r="K734" s="50" t="n">
        <v>63.8</v>
      </c>
      <c r="L734" s="62" t="n">
        <v>80.4</v>
      </c>
      <c r="M734" s="50" t="n">
        <v>80.7</v>
      </c>
      <c r="N734" s="64" t="n">
        <v>7</v>
      </c>
      <c r="O734" s="50" t="n">
        <v>81.1</v>
      </c>
      <c r="P734" s="62" t="n">
        <f aca="false">'Raw Data'!R733/'Raw Data'!P733*100</f>
        <v>98.8888888888889</v>
      </c>
      <c r="Q734" s="50" t="n">
        <v>1</v>
      </c>
      <c r="R734" s="62" t="n">
        <v>78.8</v>
      </c>
      <c r="S734" s="50" t="n">
        <v>2.1</v>
      </c>
      <c r="T734" s="64" t="n">
        <f aca="false">'Raw Data'!Z733/'Target Population'!M734*100</f>
        <v>84.4709115895557</v>
      </c>
      <c r="U734" s="64" t="n">
        <f aca="false">'Raw Data'!AA733/'Target Population'!N734*100</f>
        <v>82.4810126582279</v>
      </c>
      <c r="V734" s="64" t="n">
        <f aca="false">'Raw Data'!AH733/'Target Population'!L734*100</f>
        <v>80.1673640167364</v>
      </c>
      <c r="W734" s="50" t="n">
        <f aca="false">'Raw Data'!AI733/'Raw Data'!AH733*100</f>
        <v>98.1210855949896</v>
      </c>
      <c r="X734" s="12" t="n">
        <f aca="false">'Raw Data'!AN733/'Target Population'!L734*1000</f>
        <v>1006.27615062762</v>
      </c>
      <c r="Y734" s="65" t="n">
        <f aca="false">'Raw Data'!AO733/'Target Population'!L734*1000</f>
        <v>118.410041841004</v>
      </c>
      <c r="Z734" s="63" t="n">
        <f aca="false">'Raw Data'!AO733/('Raw Data'!AJ733+'Raw Data'!AK733+'Raw Data'!AL733)*100</f>
        <v>27.0038167938931</v>
      </c>
      <c r="AA734" s="50" t="n">
        <f aca="false">('Raw Data'!AP733+'Raw Data'!AQ733+'Raw Data'!AR733)/'Raw Data'!AO733*100</f>
        <v>100</v>
      </c>
      <c r="AB734" s="64" t="n">
        <v>100.9</v>
      </c>
      <c r="AC734" s="50" t="n">
        <v>58</v>
      </c>
      <c r="AD734" s="50" t="n">
        <v>66.4</v>
      </c>
      <c r="AE734" s="62" t="n">
        <v>69</v>
      </c>
      <c r="AF734" s="50" t="n">
        <v>39.9</v>
      </c>
      <c r="AG734" s="18" t="n">
        <f aca="false">'Raw Data'!BC733+'Raw Data'!BD733+'Raw Data'!BE733+'Raw Data'!BF733+'Raw Data'!BG733+'Raw Data'!BH733</f>
        <v>0</v>
      </c>
      <c r="AH734" s="11" t="n">
        <f aca="false">'Raw Data'!BQ733</f>
        <v>1</v>
      </c>
      <c r="AI734" s="11" t="n">
        <f aca="false">'Raw Data'!BI733+'Raw Data'!BJ733+'Raw Data'!BK733+'Raw Data'!BL733</f>
        <v>0</v>
      </c>
      <c r="AJ734" s="50" t="n">
        <f aca="false">('Raw Data'!BR733+'Raw Data'!BS733+'Raw Data'!BT733+'Raw Data'!BU733+'Raw Data'!BV733)/'Target Population'!Q734*100</f>
        <v>20.7144182907281</v>
      </c>
      <c r="AK734" s="50" t="n">
        <f aca="false">SUM('Raw Data'!BW733:BY733)/'Target Population'!G734*100</f>
        <v>0</v>
      </c>
      <c r="AL734" s="12" t="n">
        <f aca="false">'Raw Data'!BZ733</f>
        <v>62</v>
      </c>
      <c r="AM734" s="50" t="n">
        <f aca="false">'Raw Data'!CA733/('Raw Data'!BZ733*12)*100</f>
        <v>88.0376344086021</v>
      </c>
      <c r="AN734" s="50" t="n">
        <f aca="false">'Raw Data'!CC733/('Raw Data'!CB733*12)*100</f>
        <v>90.1041666666667</v>
      </c>
      <c r="AO734" s="63" t="n">
        <v>14.7</v>
      </c>
      <c r="AP734" s="66" t="n">
        <f aca="false">'Raw Data'!CD733</f>
        <v>0</v>
      </c>
      <c r="AQ734" s="66" t="n">
        <f aca="false">'Raw Data'!CE733</f>
        <v>0</v>
      </c>
      <c r="AR734" s="17" t="n">
        <v>39</v>
      </c>
      <c r="AS734" s="17" t="n">
        <v>75</v>
      </c>
      <c r="AT734" s="17" t="n">
        <v>0</v>
      </c>
      <c r="AU734" s="17" t="n">
        <f aca="false">'Top Ten Disease (OPD)'!HF734</f>
        <v>0</v>
      </c>
      <c r="AV734" s="17" t="n">
        <f aca="false">'Top Ten Disease (OPD)'!HD734</f>
        <v>0</v>
      </c>
      <c r="AW734" s="17" t="n">
        <f aca="false">'Raw Data'!CG733</f>
        <v>0</v>
      </c>
      <c r="AX734" s="17" t="n">
        <f aca="false">'Raw Data'!CO733+'Raw Data'!CP733</f>
        <v>1</v>
      </c>
      <c r="AY734" s="17" t="n">
        <v>6.2</v>
      </c>
      <c r="AZ734" s="17" t="n">
        <f aca="false">'Raw Data'!CR733+'Raw Data'!CS733</f>
        <v>19909</v>
      </c>
      <c r="BA734" s="62" t="n">
        <f aca="false">AZ734/'Target Population'!F734*100</f>
        <v>102.766737211583</v>
      </c>
      <c r="BB734" s="62" t="n">
        <f aca="false">'Raw Data'!CS733/'Raw Data'!CR733*100</f>
        <v>63.8870595982878</v>
      </c>
      <c r="BC734" s="62" t="n">
        <v>100</v>
      </c>
    </row>
    <row r="735" customFormat="false" ht="15" hidden="false" customHeight="false" outlineLevel="0" collapsed="false">
      <c r="A735" s="17" t="s">
        <v>1616</v>
      </c>
      <c r="B735" s="11" t="s">
        <v>116</v>
      </c>
      <c r="C735" s="18" t="s">
        <v>1445</v>
      </c>
      <c r="D735" s="11" t="s">
        <v>1610</v>
      </c>
      <c r="E735" s="11" t="s">
        <v>1617</v>
      </c>
      <c r="F735" s="62" t="n">
        <v>52.4</v>
      </c>
      <c r="G735" s="63" t="n">
        <v>75.3</v>
      </c>
      <c r="H735" s="50" t="n">
        <v>64.9</v>
      </c>
      <c r="I735" s="64" t="n">
        <v>64.9</v>
      </c>
      <c r="J735" s="50" t="n">
        <v>67.4</v>
      </c>
      <c r="K735" s="50" t="n">
        <v>53.6</v>
      </c>
      <c r="L735" s="62" t="n">
        <v>68.6</v>
      </c>
      <c r="M735" s="50" t="n">
        <v>64.1</v>
      </c>
      <c r="N735" s="64" t="n">
        <v>13.8</v>
      </c>
      <c r="O735" s="50" t="n">
        <v>55</v>
      </c>
      <c r="P735" s="62" t="n">
        <f aca="false">'Raw Data'!R734/'Raw Data'!P734*100</f>
        <v>99.5098039215686</v>
      </c>
      <c r="Q735" s="50" t="n">
        <v>2.9</v>
      </c>
      <c r="R735" s="62" t="n">
        <v>63.5</v>
      </c>
      <c r="S735" s="50" t="n">
        <v>5.4</v>
      </c>
      <c r="T735" s="64" t="n">
        <f aca="false">'Raw Data'!Z734/'Target Population'!M735*100</f>
        <v>107.435976550447</v>
      </c>
      <c r="U735" s="64" t="n">
        <f aca="false">'Raw Data'!AA734/'Target Population'!N735*100</f>
        <v>110.627849877236</v>
      </c>
      <c r="V735" s="64" t="n">
        <f aca="false">'Raw Data'!AH734/'Target Population'!L735*100</f>
        <v>60.313963095566</v>
      </c>
      <c r="W735" s="50" t="n">
        <f aca="false">'Raw Data'!AI734/'Raw Data'!AH734*100</f>
        <v>97.0319634703196</v>
      </c>
      <c r="X735" s="12" t="n">
        <f aca="false">'Raw Data'!AN734/'Target Population'!L735*1000</f>
        <v>830.62517212889</v>
      </c>
      <c r="Y735" s="65" t="n">
        <f aca="false">'Raw Data'!AO734/'Target Population'!L735*1000</f>
        <v>62.792619113192</v>
      </c>
      <c r="Z735" s="63" t="n">
        <f aca="false">'Raw Data'!AO734/('Raw Data'!AJ734+'Raw Data'!AK734+'Raw Data'!AL734)*100</f>
        <v>16.6666666666667</v>
      </c>
      <c r="AA735" s="50" t="n">
        <f aca="false">('Raw Data'!AP734+'Raw Data'!AQ734+'Raw Data'!AR734)/'Raw Data'!AO734*100</f>
        <v>100</v>
      </c>
      <c r="AB735" s="64" t="n">
        <v>76.9</v>
      </c>
      <c r="AC735" s="50" t="n">
        <v>46.4</v>
      </c>
      <c r="AD735" s="50" t="n">
        <v>47.1</v>
      </c>
      <c r="AE735" s="62" t="n">
        <v>42.4</v>
      </c>
      <c r="AF735" s="50" t="n">
        <v>30.9</v>
      </c>
      <c r="AG735" s="18" t="n">
        <f aca="false">'Raw Data'!BC734+'Raw Data'!BD734+'Raw Data'!BE734+'Raw Data'!BF734+'Raw Data'!BG734+'Raw Data'!BH734</f>
        <v>0</v>
      </c>
      <c r="AH735" s="11" t="n">
        <f aca="false">'Raw Data'!BQ734</f>
        <v>1</v>
      </c>
      <c r="AI735" s="11" t="n">
        <f aca="false">'Raw Data'!BI734+'Raw Data'!BJ734+'Raw Data'!BK734+'Raw Data'!BL734</f>
        <v>59</v>
      </c>
      <c r="AJ735" s="50" t="n">
        <f aca="false">('Raw Data'!BR734+'Raw Data'!BS734+'Raw Data'!BT734+'Raw Data'!BU734+'Raw Data'!BV734)/'Target Population'!Q735*100</f>
        <v>19.7621953750986</v>
      </c>
      <c r="AK735" s="50" t="n">
        <f aca="false">SUM('Raw Data'!BW734:BY734)/'Target Population'!G735*100</f>
        <v>0</v>
      </c>
      <c r="AL735" s="12" t="n">
        <f aca="false">'Raw Data'!BZ734</f>
        <v>103</v>
      </c>
      <c r="AM735" s="50" t="n">
        <f aca="false">'Raw Data'!CA734/('Raw Data'!BZ734*12)*100</f>
        <v>96.5210355987055</v>
      </c>
      <c r="AN735" s="50" t="n">
        <f aca="false">'Raw Data'!CC734/('Raw Data'!CB734*12)*100</f>
        <v>75.5555555555556</v>
      </c>
      <c r="AO735" s="63" t="n">
        <v>25.4</v>
      </c>
      <c r="AP735" s="66" t="n">
        <f aca="false">'Raw Data'!CD734</f>
        <v>0</v>
      </c>
      <c r="AQ735" s="66" t="n">
        <f aca="false">'Raw Data'!CE734</f>
        <v>0</v>
      </c>
      <c r="AR735" s="17" t="n">
        <v>34</v>
      </c>
      <c r="AS735" s="17" t="n">
        <v>100</v>
      </c>
      <c r="AT735" s="17" t="n">
        <v>0</v>
      </c>
      <c r="AU735" s="17" t="n">
        <f aca="false">'Top Ten Disease (OPD)'!HF735</f>
        <v>0</v>
      </c>
      <c r="AV735" s="17" t="n">
        <f aca="false">'Top Ten Disease (OPD)'!HD735</f>
        <v>0</v>
      </c>
      <c r="AW735" s="17" t="n">
        <f aca="false">'Raw Data'!CG734</f>
        <v>5</v>
      </c>
      <c r="AX735" s="17" t="n">
        <f aca="false">'Raw Data'!CO734+'Raw Data'!CP734</f>
        <v>2</v>
      </c>
      <c r="AY735" s="17" t="n">
        <v>5.5</v>
      </c>
      <c r="AZ735" s="17" t="n">
        <f aca="false">'Raw Data'!CR734+'Raw Data'!CS734</f>
        <v>25095</v>
      </c>
      <c r="BA735" s="62" t="n">
        <f aca="false">AZ735/'Target Population'!F735*100</f>
        <v>68.9858976826017</v>
      </c>
      <c r="BB735" s="62" t="n">
        <f aca="false">'Raw Data'!CS734/'Raw Data'!CR734*100</f>
        <v>64.6761598530087</v>
      </c>
      <c r="BC735" s="62" t="n">
        <v>98.8</v>
      </c>
    </row>
    <row r="736" customFormat="false" ht="15" hidden="false" customHeight="false" outlineLevel="0" collapsed="false">
      <c r="A736" s="17" t="s">
        <v>1618</v>
      </c>
      <c r="B736" s="11" t="s">
        <v>116</v>
      </c>
      <c r="C736" s="18" t="s">
        <v>1445</v>
      </c>
      <c r="D736" s="11" t="s">
        <v>1610</v>
      </c>
      <c r="E736" s="11" t="s">
        <v>1619</v>
      </c>
      <c r="F736" s="62" t="n">
        <v>77.1</v>
      </c>
      <c r="G736" s="63" t="n">
        <v>91.2</v>
      </c>
      <c r="H736" s="50" t="n">
        <v>90</v>
      </c>
      <c r="I736" s="64" t="n">
        <v>90</v>
      </c>
      <c r="J736" s="50" t="n">
        <v>86.7</v>
      </c>
      <c r="K736" s="50" t="n">
        <v>69.4</v>
      </c>
      <c r="L736" s="62" t="n">
        <v>90.7</v>
      </c>
      <c r="M736" s="50" t="n">
        <v>71.5</v>
      </c>
      <c r="N736" s="64" t="n">
        <v>1.3</v>
      </c>
      <c r="O736" s="50" t="n">
        <v>76.7</v>
      </c>
      <c r="P736" s="62" t="n">
        <f aca="false">'Raw Data'!R735/'Raw Data'!P735*100</f>
        <v>93.0656934306569</v>
      </c>
      <c r="Q736" s="50" t="n">
        <v>5.1</v>
      </c>
      <c r="R736" s="62" t="n">
        <v>84.6</v>
      </c>
      <c r="S736" s="50" t="n">
        <v>2.3</v>
      </c>
      <c r="T736" s="64" t="n">
        <f aca="false">'Raw Data'!Z735/'Target Population'!M736*100</f>
        <v>92.6864441697569</v>
      </c>
      <c r="U736" s="64" t="n">
        <f aca="false">'Raw Data'!AA735/'Target Population'!N736*100</f>
        <v>92.925075388541</v>
      </c>
      <c r="V736" s="64" t="n">
        <f aca="false">'Raw Data'!AH735/'Target Population'!L736*100</f>
        <v>62.6389918458117</v>
      </c>
      <c r="W736" s="50" t="n">
        <f aca="false">'Raw Data'!AI735/'Raw Data'!AH735*100</f>
        <v>98.9644970414201</v>
      </c>
      <c r="X736" s="12" t="n">
        <f aca="false">'Raw Data'!AN735/'Target Population'!L736*1000</f>
        <v>992.031134173462</v>
      </c>
      <c r="Y736" s="65" t="n">
        <f aca="false">'Raw Data'!AO735/'Target Population'!L736*1000</f>
        <v>98.4062268346924</v>
      </c>
      <c r="Z736" s="63" t="n">
        <f aca="false">'Raw Data'!AO735/('Raw Data'!AJ735+'Raw Data'!AK735+'Raw Data'!AL735)*100</f>
        <v>19.7177868548088</v>
      </c>
      <c r="AA736" s="50" t="n">
        <f aca="false">('Raw Data'!AP735+'Raw Data'!AQ735+'Raw Data'!AR735)/'Raw Data'!AO735*100</f>
        <v>100</v>
      </c>
      <c r="AB736" s="64" t="n">
        <v>99.8</v>
      </c>
      <c r="AC736" s="50" t="n">
        <v>62.8</v>
      </c>
      <c r="AD736" s="50" t="n">
        <v>61.5</v>
      </c>
      <c r="AE736" s="62" t="n">
        <v>74.9</v>
      </c>
      <c r="AF736" s="50" t="n">
        <v>40.8</v>
      </c>
      <c r="AG736" s="18" t="n">
        <f aca="false">'Raw Data'!BC735+'Raw Data'!BD735+'Raw Data'!BE735+'Raw Data'!BF735+'Raw Data'!BG735+'Raw Data'!BH735</f>
        <v>1</v>
      </c>
      <c r="AH736" s="11" t="n">
        <f aca="false">'Raw Data'!BQ735</f>
        <v>2</v>
      </c>
      <c r="AI736" s="11" t="n">
        <f aca="false">'Raw Data'!BI735+'Raw Data'!BJ735+'Raw Data'!BK735+'Raw Data'!BL735</f>
        <v>190</v>
      </c>
      <c r="AJ736" s="50" t="n">
        <f aca="false">('Raw Data'!BR735+'Raw Data'!BS735+'Raw Data'!BT735+'Raw Data'!BU735+'Raw Data'!BV735)/'Target Population'!Q736*100</f>
        <v>19.8908334066192</v>
      </c>
      <c r="AK736" s="50" t="n">
        <f aca="false">SUM('Raw Data'!BW735:BY735)/'Target Population'!G736*100</f>
        <v>0</v>
      </c>
      <c r="AL736" s="12" t="n">
        <f aca="false">'Raw Data'!BZ735</f>
        <v>156</v>
      </c>
      <c r="AM736" s="50" t="n">
        <f aca="false">'Raw Data'!CA735/('Raw Data'!BZ735*12)*100</f>
        <v>87.3931623931624</v>
      </c>
      <c r="AN736" s="50" t="n">
        <f aca="false">'Raw Data'!CC735/('Raw Data'!CB735*12)*100</f>
        <v>95.8333333333333</v>
      </c>
      <c r="AO736" s="63" t="n">
        <v>15.1</v>
      </c>
      <c r="AP736" s="66" t="n">
        <f aca="false">'Raw Data'!CD735</f>
        <v>0</v>
      </c>
      <c r="AQ736" s="66" t="n">
        <f aca="false">'Raw Data'!CE735</f>
        <v>0</v>
      </c>
      <c r="AR736" s="17" t="n">
        <v>65</v>
      </c>
      <c r="AS736" s="17" t="n">
        <v>69.2</v>
      </c>
      <c r="AT736" s="17" t="n">
        <v>0</v>
      </c>
      <c r="AU736" s="17" t="n">
        <f aca="false">'Top Ten Disease (OPD)'!HF736</f>
        <v>0</v>
      </c>
      <c r="AV736" s="17" t="n">
        <f aca="false">'Top Ten Disease (OPD)'!HD736</f>
        <v>0</v>
      </c>
      <c r="AW736" s="17" t="n">
        <f aca="false">'Raw Data'!CG735</f>
        <v>0</v>
      </c>
      <c r="AX736" s="17" t="n">
        <f aca="false">'Raw Data'!CO735+'Raw Data'!CP735</f>
        <v>1</v>
      </c>
      <c r="AY736" s="17" t="n">
        <v>7.5</v>
      </c>
      <c r="AZ736" s="17" t="n">
        <f aca="false">'Raw Data'!CR735+'Raw Data'!CS735</f>
        <v>66969</v>
      </c>
      <c r="BA736" s="62" t="n">
        <f aca="false">AZ736/'Target Population'!F736*100</f>
        <v>132.310579867628</v>
      </c>
      <c r="BB736" s="62" t="n">
        <f aca="false">'Raw Data'!CS735/'Raw Data'!CR735*100</f>
        <v>56.068515497553</v>
      </c>
      <c r="BC736" s="62" t="n">
        <v>81.8</v>
      </c>
    </row>
    <row r="737" customFormat="false" ht="15" hidden="false" customHeight="false" outlineLevel="0" collapsed="false">
      <c r="A737" s="17" t="s">
        <v>1620</v>
      </c>
      <c r="B737" s="11" t="s">
        <v>116</v>
      </c>
      <c r="C737" s="18" t="s">
        <v>1445</v>
      </c>
      <c r="D737" s="11" t="s">
        <v>1610</v>
      </c>
      <c r="E737" s="11" t="s">
        <v>1621</v>
      </c>
      <c r="F737" s="62" t="n">
        <v>67.5</v>
      </c>
      <c r="G737" s="63" t="n">
        <v>91</v>
      </c>
      <c r="H737" s="50" t="n">
        <v>89.3</v>
      </c>
      <c r="I737" s="64" t="n">
        <v>89.3</v>
      </c>
      <c r="J737" s="50" t="n">
        <v>94.3</v>
      </c>
      <c r="K737" s="50" t="n">
        <v>76.4</v>
      </c>
      <c r="L737" s="62" t="n">
        <v>98</v>
      </c>
      <c r="M737" s="50" t="n">
        <v>87.5</v>
      </c>
      <c r="N737" s="64" t="n">
        <v>1.8</v>
      </c>
      <c r="O737" s="50" t="n">
        <v>75.2</v>
      </c>
      <c r="P737" s="62" t="n">
        <f aca="false">'Raw Data'!R736/'Raw Data'!P736*100</f>
        <v>98.0392156862745</v>
      </c>
      <c r="Q737" s="50" t="n">
        <v>7.2</v>
      </c>
      <c r="R737" s="62" t="n">
        <v>91.8</v>
      </c>
      <c r="S737" s="50" t="n">
        <v>13.2</v>
      </c>
      <c r="T737" s="64" t="n">
        <f aca="false">'Raw Data'!Z736/'Target Population'!M737*100</f>
        <v>98.7972884321015</v>
      </c>
      <c r="U737" s="64" t="n">
        <f aca="false">'Raw Data'!AA736/'Target Population'!N737*100</f>
        <v>97.4428325547086</v>
      </c>
      <c r="V737" s="64" t="n">
        <f aca="false">'Raw Data'!AH736/'Target Population'!L737*100</f>
        <v>59.747932256794</v>
      </c>
      <c r="W737" s="50" t="n">
        <f aca="false">'Raw Data'!AI736/'Raw Data'!AH736*100</f>
        <v>99.2089650626236</v>
      </c>
      <c r="X737" s="12" t="n">
        <f aca="false">'Raw Data'!AN736/'Target Population'!L737*1000</f>
        <v>839.700669554943</v>
      </c>
      <c r="Y737" s="65" t="n">
        <f aca="false">'Raw Data'!AO736/'Target Population'!L737*1000</f>
        <v>46.8688460023631</v>
      </c>
      <c r="Z737" s="63" t="n">
        <f aca="false">'Raw Data'!AO736/('Raw Data'!AJ736+'Raw Data'!AK736+'Raw Data'!AL736)*100</f>
        <v>15.1688973868706</v>
      </c>
      <c r="AA737" s="50" t="n">
        <f aca="false">('Raw Data'!AP736+'Raw Data'!AQ736+'Raw Data'!AR736)/'Raw Data'!AO736*100</f>
        <v>100</v>
      </c>
      <c r="AB737" s="64" t="n">
        <v>99.8</v>
      </c>
      <c r="AC737" s="50" t="n">
        <v>56.2</v>
      </c>
      <c r="AD737" s="50" t="n">
        <v>55.5</v>
      </c>
      <c r="AE737" s="62" t="n">
        <v>45.6</v>
      </c>
      <c r="AF737" s="50" t="n">
        <v>27.4</v>
      </c>
      <c r="AG737" s="18" t="n">
        <f aca="false">'Raw Data'!BC736+'Raw Data'!BD736+'Raw Data'!BE736+'Raw Data'!BF736+'Raw Data'!BG736+'Raw Data'!BH736</f>
        <v>1</v>
      </c>
      <c r="AH737" s="11" t="n">
        <f aca="false">'Raw Data'!BQ736</f>
        <v>2</v>
      </c>
      <c r="AI737" s="11" t="n">
        <f aca="false">'Raw Data'!BI736+'Raw Data'!BJ736+'Raw Data'!BK736+'Raw Data'!BL736</f>
        <v>0</v>
      </c>
      <c r="AJ737" s="50" t="n">
        <f aca="false">('Raw Data'!BR736+'Raw Data'!BS736+'Raw Data'!BT736+'Raw Data'!BU736+'Raw Data'!BV736)/'Target Population'!Q737*100</f>
        <v>15.617456421874</v>
      </c>
      <c r="AK737" s="50" t="n">
        <f aca="false">SUM('Raw Data'!BW736:BY736)/'Target Population'!G737*100</f>
        <v>0</v>
      </c>
      <c r="AL737" s="12" t="n">
        <f aca="false">'Raw Data'!BZ736</f>
        <v>122</v>
      </c>
      <c r="AM737" s="50" t="n">
        <f aca="false">'Raw Data'!CA736/('Raw Data'!BZ736*12)*100</f>
        <v>89.8224043715847</v>
      </c>
      <c r="AN737" s="50" t="n">
        <f aca="false">'Raw Data'!CC736/('Raw Data'!CB736*12)*100</f>
        <v>96.4285714285714</v>
      </c>
      <c r="AO737" s="63" t="n">
        <v>34.9</v>
      </c>
      <c r="AP737" s="66" t="n">
        <f aca="false">'Raw Data'!CD736</f>
        <v>0</v>
      </c>
      <c r="AQ737" s="66" t="n">
        <f aca="false">'Raw Data'!CE736</f>
        <v>0</v>
      </c>
      <c r="AR737" s="17" t="n">
        <v>54</v>
      </c>
      <c r="AS737" s="17" t="n">
        <v>88</v>
      </c>
      <c r="AT737" s="17" t="n">
        <v>0</v>
      </c>
      <c r="AU737" s="17" t="n">
        <f aca="false">'Top Ten Disease (OPD)'!HF737</f>
        <v>0</v>
      </c>
      <c r="AV737" s="17" t="n">
        <f aca="false">'Top Ten Disease (OPD)'!HD737</f>
        <v>0</v>
      </c>
      <c r="AW737" s="17" t="n">
        <f aca="false">'Raw Data'!CG736</f>
        <v>0</v>
      </c>
      <c r="AX737" s="17" t="n">
        <f aca="false">'Raw Data'!CO736+'Raw Data'!CP736</f>
        <v>5</v>
      </c>
      <c r="AY737" s="17" t="n">
        <v>12.7</v>
      </c>
      <c r="AZ737" s="17" t="n">
        <f aca="false">'Raw Data'!CR736+'Raw Data'!CS736</f>
        <v>27222</v>
      </c>
      <c r="BA737" s="62" t="n">
        <f aca="false">AZ737/'Target Population'!F737*100</f>
        <v>57.7336641852771</v>
      </c>
      <c r="BB737" s="62" t="n">
        <f aca="false">'Raw Data'!CS736/'Raw Data'!CR736*100</f>
        <v>49.777166437414</v>
      </c>
      <c r="BC737" s="62" t="n">
        <v>100</v>
      </c>
    </row>
    <row r="738" customFormat="false" ht="15" hidden="false" customHeight="false" outlineLevel="0" collapsed="false">
      <c r="A738" s="17" t="s">
        <v>1622</v>
      </c>
      <c r="B738" s="11" t="s">
        <v>116</v>
      </c>
      <c r="C738" s="18" t="s">
        <v>1445</v>
      </c>
      <c r="D738" s="11" t="s">
        <v>1610</v>
      </c>
      <c r="E738" s="11" t="s">
        <v>1623</v>
      </c>
      <c r="F738" s="62" t="n">
        <v>162.1</v>
      </c>
      <c r="G738" s="63" t="n">
        <v>95.4</v>
      </c>
      <c r="H738" s="50" t="n">
        <v>91.6</v>
      </c>
      <c r="I738" s="64" t="n">
        <v>91.8</v>
      </c>
      <c r="J738" s="50" t="n">
        <v>94.2</v>
      </c>
      <c r="K738" s="50" t="n">
        <v>115.8</v>
      </c>
      <c r="L738" s="62" t="n">
        <v>149.8</v>
      </c>
      <c r="M738" s="50" t="n">
        <v>75.8</v>
      </c>
      <c r="N738" s="64" t="n">
        <v>4</v>
      </c>
      <c r="O738" s="50" t="n">
        <v>111.5</v>
      </c>
      <c r="P738" s="62" t="n">
        <f aca="false">'Raw Data'!R737/'Raw Data'!P737*100</f>
        <v>96.6442953020134</v>
      </c>
      <c r="Q738" s="50" t="n">
        <v>16.4</v>
      </c>
      <c r="R738" s="62" t="n">
        <v>88.2</v>
      </c>
      <c r="S738" s="50" t="n">
        <v>0.9</v>
      </c>
      <c r="T738" s="64" t="n">
        <f aca="false">'Raw Data'!Z737/'Target Population'!M738*100</f>
        <v>135.729337391712</v>
      </c>
      <c r="U738" s="64" t="n">
        <f aca="false">'Raw Data'!AA737/'Target Population'!N738*100</f>
        <v>143.979563656449</v>
      </c>
      <c r="V738" s="64" t="n">
        <f aca="false">'Raw Data'!AH737/'Target Population'!L738*100</f>
        <v>44.7558127728703</v>
      </c>
      <c r="W738" s="50" t="n">
        <f aca="false">'Raw Data'!AI737/'Raw Data'!AH737*100</f>
        <v>99.1152450090744</v>
      </c>
      <c r="X738" s="12" t="n">
        <f aca="false">'Raw Data'!AN737/'Target Population'!L738*1000</f>
        <v>542.390090364504</v>
      </c>
      <c r="Y738" s="65" t="n">
        <f aca="false">'Raw Data'!AO737/'Target Population'!L738*1000</f>
        <v>43.0500558432328</v>
      </c>
      <c r="Z738" s="63" t="n">
        <f aca="false">'Raw Data'!AO737/('Raw Data'!AJ737+'Raw Data'!AK737+'Raw Data'!AL737)*100</f>
        <v>16.6144200626959</v>
      </c>
      <c r="AA738" s="50" t="n">
        <f aca="false">('Raw Data'!AP737+'Raw Data'!AQ737+'Raw Data'!AR737)/'Raw Data'!AO737*100</f>
        <v>100</v>
      </c>
      <c r="AB738" s="64" t="n">
        <v>147.7</v>
      </c>
      <c r="AC738" s="50" t="n">
        <v>110.2</v>
      </c>
      <c r="AD738" s="50" t="n">
        <v>109.6</v>
      </c>
      <c r="AE738" s="62" t="n">
        <v>154.1</v>
      </c>
      <c r="AF738" s="50" t="n">
        <v>3.9</v>
      </c>
      <c r="AG738" s="18" t="n">
        <f aca="false">'Raw Data'!BC737+'Raw Data'!BD737+'Raw Data'!BE737+'Raw Data'!BF737+'Raw Data'!BG737+'Raw Data'!BH737</f>
        <v>2</v>
      </c>
      <c r="AH738" s="11" t="n">
        <f aca="false">'Raw Data'!BQ737</f>
        <v>25</v>
      </c>
      <c r="AI738" s="11" t="n">
        <f aca="false">'Raw Data'!BI737+'Raw Data'!BJ737+'Raw Data'!BK737+'Raw Data'!BL737</f>
        <v>2243</v>
      </c>
      <c r="AJ738" s="50" t="n">
        <f aca="false">('Raw Data'!BR737+'Raw Data'!BS737+'Raw Data'!BT737+'Raw Data'!BU737+'Raw Data'!BV737)/'Target Population'!Q738*100</f>
        <v>30.9144740065657</v>
      </c>
      <c r="AK738" s="50" t="n">
        <f aca="false">SUM('Raw Data'!BW737:BY737)/'Target Population'!G738*100</f>
        <v>0.928332714444857</v>
      </c>
      <c r="AL738" s="12" t="n">
        <f aca="false">'Raw Data'!BZ737</f>
        <v>178</v>
      </c>
      <c r="AM738" s="50" t="n">
        <f aca="false">'Raw Data'!CA737/('Raw Data'!BZ737*12)*100</f>
        <v>82.9119850187266</v>
      </c>
      <c r="AN738" s="50" t="n">
        <f aca="false">'Raw Data'!CC737/('Raw Data'!CB737*12)*100</f>
        <v>88.3333333333333</v>
      </c>
      <c r="AO738" s="63" t="n">
        <v>19.6</v>
      </c>
      <c r="AP738" s="66" t="n">
        <f aca="false">'Raw Data'!CD737</f>
        <v>360</v>
      </c>
      <c r="AQ738" s="66" t="n">
        <f aca="false">'Raw Data'!CE737</f>
        <v>46</v>
      </c>
      <c r="AR738" s="17" t="n">
        <v>178</v>
      </c>
      <c r="AS738" s="17" t="n">
        <v>91.7</v>
      </c>
      <c r="AT738" s="17" t="n">
        <v>12</v>
      </c>
      <c r="AU738" s="17" t="n">
        <f aca="false">'Top Ten Disease (OPD)'!HF738</f>
        <v>0</v>
      </c>
      <c r="AV738" s="17" t="n">
        <f aca="false">'Top Ten Disease (OPD)'!HD738</f>
        <v>0</v>
      </c>
      <c r="AW738" s="17" t="n">
        <f aca="false">'Raw Data'!CG737</f>
        <v>10</v>
      </c>
      <c r="AX738" s="17" t="n">
        <f aca="false">'Raw Data'!CO737+'Raw Data'!CP737</f>
        <v>12</v>
      </c>
      <c r="AY738" s="17" t="n">
        <v>10</v>
      </c>
      <c r="AZ738" s="17" t="n">
        <f aca="false">'Raw Data'!CR737+'Raw Data'!CS737</f>
        <v>132566</v>
      </c>
      <c r="BA738" s="62" t="n">
        <f aca="false">AZ738/'Target Population'!F738*100</f>
        <v>109.113207236571</v>
      </c>
      <c r="BB738" s="62" t="n">
        <f aca="false">'Raw Data'!CS737/'Raw Data'!CR737*100</f>
        <v>67.1365172222502</v>
      </c>
      <c r="BC738" s="62" t="n">
        <v>109.6</v>
      </c>
    </row>
    <row r="739" customFormat="false" ht="15" hidden="false" customHeight="false" outlineLevel="0" collapsed="false">
      <c r="A739" s="17" t="s">
        <v>1624</v>
      </c>
      <c r="B739" s="11" t="s">
        <v>105</v>
      </c>
      <c r="C739" s="18" t="s">
        <v>1445</v>
      </c>
      <c r="D739" s="11" t="s">
        <v>1610</v>
      </c>
      <c r="E739" s="11" t="s">
        <v>1625</v>
      </c>
      <c r="F739" s="62" t="n">
        <v>57</v>
      </c>
      <c r="G739" s="63" t="n">
        <v>69.9</v>
      </c>
      <c r="H739" s="50" t="n">
        <v>63.6</v>
      </c>
      <c r="I739" s="64" t="n">
        <v>63.3</v>
      </c>
      <c r="J739" s="50" t="n">
        <v>68.3</v>
      </c>
      <c r="K739" s="50" t="n">
        <v>55.6</v>
      </c>
      <c r="L739" s="62" t="n">
        <v>70.5</v>
      </c>
      <c r="M739" s="50" t="n">
        <v>67</v>
      </c>
      <c r="N739" s="64" t="n">
        <v>9</v>
      </c>
      <c r="O739" s="50" t="n">
        <v>65.2</v>
      </c>
      <c r="P739" s="62" t="n">
        <f aca="false">'Raw Data'!R738/'Raw Data'!P738*100</f>
        <v>93.5606060606061</v>
      </c>
      <c r="Q739" s="50" t="n">
        <v>4.3</v>
      </c>
      <c r="R739" s="62" t="n">
        <v>62.1</v>
      </c>
      <c r="S739" s="50" t="n">
        <v>3.6</v>
      </c>
      <c r="T739" s="64" t="n">
        <f aca="false">'Raw Data'!Z738/'Target Population'!M739*100</f>
        <v>80.3822937625755</v>
      </c>
      <c r="U739" s="64" t="n">
        <f aca="false">'Raw Data'!AA738/'Target Population'!N739*100</f>
        <v>80.6026365348399</v>
      </c>
      <c r="V739" s="64" t="n">
        <f aca="false">'Raw Data'!AH738/'Target Population'!L739*100</f>
        <v>52.3420973103657</v>
      </c>
      <c r="W739" s="50" t="n">
        <f aca="false">'Raw Data'!AI738/'Raw Data'!AH738*100</f>
        <v>99.2494226327945</v>
      </c>
      <c r="X739" s="12" t="n">
        <f aca="false">'Raw Data'!AN738/'Target Population'!L739*1000</f>
        <v>689.029918404352</v>
      </c>
      <c r="Y739" s="65" t="n">
        <f aca="false">'Raw Data'!AO738/'Target Population'!L739*1000</f>
        <v>73.1338773043216</v>
      </c>
      <c r="Z739" s="63" t="n">
        <f aca="false">'Raw Data'!AO738/('Raw Data'!AJ738+'Raw Data'!AK738+'Raw Data'!AL738)*100</f>
        <v>18.4310738766184</v>
      </c>
      <c r="AA739" s="50" t="n">
        <f aca="false">('Raw Data'!AP738+'Raw Data'!AQ738+'Raw Data'!AR738)/'Raw Data'!AO738*100</f>
        <v>100</v>
      </c>
      <c r="AB739" s="64" t="n">
        <v>81.1</v>
      </c>
      <c r="AC739" s="50" t="n">
        <v>51.5</v>
      </c>
      <c r="AD739" s="50" t="n">
        <v>48.2</v>
      </c>
      <c r="AE739" s="62" t="n">
        <v>27.5</v>
      </c>
      <c r="AF739" s="50" t="n">
        <v>18.5</v>
      </c>
      <c r="AG739" s="18" t="n">
        <f aca="false">'Raw Data'!BC738+'Raw Data'!BD738+'Raw Data'!BE738+'Raw Data'!BF738+'Raw Data'!BG738+'Raw Data'!BH738</f>
        <v>2</v>
      </c>
      <c r="AH739" s="11" t="n">
        <f aca="false">'Raw Data'!BQ738</f>
        <v>2</v>
      </c>
      <c r="AI739" s="11" t="n">
        <f aca="false">'Raw Data'!BI738+'Raw Data'!BJ738+'Raw Data'!BK738+'Raw Data'!BL738</f>
        <v>11</v>
      </c>
      <c r="AJ739" s="50" t="n">
        <f aca="false">('Raw Data'!BR738+'Raw Data'!BS738+'Raw Data'!BT738+'Raw Data'!BU738+'Raw Data'!BV738)/'Target Population'!Q739*100</f>
        <v>24.7836149513569</v>
      </c>
      <c r="AK739" s="50" t="n">
        <f aca="false">SUM('Raw Data'!BW738:BY738)/'Target Population'!G739*100</f>
        <v>0</v>
      </c>
      <c r="AL739" s="12" t="n">
        <f aca="false">'Raw Data'!BZ738</f>
        <v>87</v>
      </c>
      <c r="AM739" s="50" t="n">
        <f aca="false">'Raw Data'!CA738/('Raw Data'!BZ738*12)*100</f>
        <v>90.7088122605364</v>
      </c>
      <c r="AN739" s="50" t="n">
        <f aca="false">'Raw Data'!CC738/('Raw Data'!CB738*12)*100</f>
        <v>83.8235294117647</v>
      </c>
      <c r="AO739" s="63" t="n">
        <v>19.5</v>
      </c>
      <c r="AP739" s="66" t="n">
        <f aca="false">'Raw Data'!CD738</f>
        <v>0</v>
      </c>
      <c r="AQ739" s="66" t="n">
        <f aca="false">'Raw Data'!CE738</f>
        <v>0</v>
      </c>
      <c r="AR739" s="17" t="n">
        <v>37</v>
      </c>
      <c r="AS739" s="17" t="n">
        <v>91.7</v>
      </c>
      <c r="AT739" s="17" t="n">
        <v>0</v>
      </c>
      <c r="AU739" s="17" t="n">
        <f aca="false">'Top Ten Disease (OPD)'!HF739</f>
        <v>0</v>
      </c>
      <c r="AV739" s="17" t="n">
        <f aca="false">'Top Ten Disease (OPD)'!HD739</f>
        <v>0</v>
      </c>
      <c r="AW739" s="17" t="n">
        <f aca="false">'Raw Data'!CG738</f>
        <v>2</v>
      </c>
      <c r="AX739" s="17" t="n">
        <f aca="false">'Raw Data'!CO738+'Raw Data'!CP738</f>
        <v>1</v>
      </c>
      <c r="AY739" s="17" t="n">
        <v>0.98</v>
      </c>
      <c r="AZ739" s="17" t="n">
        <f aca="false">'Raw Data'!CR738+'Raw Data'!CS738</f>
        <v>25844</v>
      </c>
      <c r="BA739" s="62" t="n">
        <f aca="false">AZ739/'Target Population'!F739*100</f>
        <v>84.6955495837976</v>
      </c>
      <c r="BB739" s="62" t="n">
        <f aca="false">'Raw Data'!CS738/'Raw Data'!CR738*100</f>
        <v>66.499162479062</v>
      </c>
      <c r="BC739" s="62" t="n">
        <v>100</v>
      </c>
    </row>
    <row r="740" customFormat="false" ht="15" hidden="false" customHeight="false" outlineLevel="0" collapsed="false">
      <c r="A740" s="17" t="s">
        <v>1626</v>
      </c>
      <c r="B740" s="11" t="s">
        <v>116</v>
      </c>
      <c r="C740" s="18" t="s">
        <v>1445</v>
      </c>
      <c r="D740" s="11" t="s">
        <v>1610</v>
      </c>
      <c r="E740" s="11" t="s">
        <v>1627</v>
      </c>
      <c r="F740" s="62" t="n">
        <v>90.5</v>
      </c>
      <c r="G740" s="63" t="n">
        <v>99.5</v>
      </c>
      <c r="H740" s="50" t="n">
        <v>92.4</v>
      </c>
      <c r="I740" s="64" t="n">
        <v>92.4</v>
      </c>
      <c r="J740" s="50" t="n">
        <v>88.9</v>
      </c>
      <c r="K740" s="50" t="n">
        <v>57.8</v>
      </c>
      <c r="L740" s="62" t="n">
        <v>75</v>
      </c>
      <c r="M740" s="50" t="n">
        <v>89.6</v>
      </c>
      <c r="N740" s="64" t="n">
        <v>7.1</v>
      </c>
      <c r="O740" s="50" t="n">
        <v>84.4</v>
      </c>
      <c r="P740" s="62" t="n">
        <f aca="false">'Raw Data'!R739/'Raw Data'!P739*100</f>
        <v>87.3015873015873</v>
      </c>
      <c r="Q740" s="50" t="n">
        <v>5.8</v>
      </c>
      <c r="R740" s="62" t="n">
        <v>44.7</v>
      </c>
      <c r="S740" s="50" t="n">
        <v>2.3</v>
      </c>
      <c r="T740" s="64" t="n">
        <f aca="false">'Raw Data'!Z739/'Target Population'!M740*100</f>
        <v>90.1887729756582</v>
      </c>
      <c r="U740" s="64" t="n">
        <f aca="false">'Raw Data'!AA739/'Target Population'!N740*100</f>
        <v>86.888400219901</v>
      </c>
      <c r="V740" s="64" t="n">
        <f aca="false">'Raw Data'!AH739/'Target Population'!L740*100</f>
        <v>59.69642048029</v>
      </c>
      <c r="W740" s="50" t="n">
        <f aca="false">'Raw Data'!AI739/'Raw Data'!AH739*100</f>
        <v>99.6204933586338</v>
      </c>
      <c r="X740" s="12" t="n">
        <f aca="false">'Raw Data'!AN739/'Target Population'!L740*1000</f>
        <v>718.169460806525</v>
      </c>
      <c r="Y740" s="65" t="n">
        <f aca="false">'Raw Data'!AO739/'Target Population'!L740*1000</f>
        <v>49.8414136837336</v>
      </c>
      <c r="Z740" s="63" t="n">
        <f aca="false">'Raw Data'!AO739/('Raw Data'!AJ739+'Raw Data'!AK739+'Raw Data'!AL739)*100</f>
        <v>17.9153094462541</v>
      </c>
      <c r="AA740" s="50" t="n">
        <f aca="false">('Raw Data'!AP739+'Raw Data'!AQ739+'Raw Data'!AR739)/'Raw Data'!AO739*100</f>
        <v>100</v>
      </c>
      <c r="AB740" s="64" t="n">
        <v>108.4</v>
      </c>
      <c r="AC740" s="50" t="n">
        <v>59.6</v>
      </c>
      <c r="AD740" s="50" t="n">
        <v>58.1</v>
      </c>
      <c r="AE740" s="62" t="n">
        <v>84.4</v>
      </c>
      <c r="AF740" s="50" t="n">
        <v>9.9</v>
      </c>
      <c r="AG740" s="18" t="n">
        <f aca="false">'Raw Data'!BC739+'Raw Data'!BD739+'Raw Data'!BE739+'Raw Data'!BF739+'Raw Data'!BG739+'Raw Data'!BH739</f>
        <v>1</v>
      </c>
      <c r="AH740" s="11" t="n">
        <f aca="false">'Raw Data'!BQ739</f>
        <v>2</v>
      </c>
      <c r="AI740" s="11" t="n">
        <f aca="false">'Raw Data'!BI739+'Raw Data'!BJ739+'Raw Data'!BK739+'Raw Data'!BL739</f>
        <v>447</v>
      </c>
      <c r="AJ740" s="50" t="n">
        <f aca="false">('Raw Data'!BR739+'Raw Data'!BS739+'Raw Data'!BT739+'Raw Data'!BU739+'Raw Data'!BV739)/'Target Population'!Q740*100</f>
        <v>21.5098143707256</v>
      </c>
      <c r="AK740" s="50" t="n">
        <f aca="false">SUM('Raw Data'!BW739:BY739)/'Target Population'!G740*100</f>
        <v>0</v>
      </c>
      <c r="AL740" s="12" t="n">
        <f aca="false">'Raw Data'!BZ739</f>
        <v>95</v>
      </c>
      <c r="AM740" s="50" t="n">
        <f aca="false">'Raw Data'!CA739/('Raw Data'!BZ739*12)*100</f>
        <v>134.912280701754</v>
      </c>
      <c r="AN740" s="50" t="n">
        <f aca="false">'Raw Data'!CC739/('Raw Data'!CB739*12)*100</f>
        <v>86.4583333333333</v>
      </c>
      <c r="AO740" s="63" t="n">
        <v>15.8</v>
      </c>
      <c r="AP740" s="66" t="n">
        <f aca="false">'Raw Data'!CD739</f>
        <v>29</v>
      </c>
      <c r="AQ740" s="66" t="n">
        <f aca="false">'Raw Data'!CE739</f>
        <v>0</v>
      </c>
      <c r="AR740" s="17" t="n">
        <v>72</v>
      </c>
      <c r="AS740" s="17" t="n">
        <v>81</v>
      </c>
      <c r="AT740" s="17" t="n">
        <v>0</v>
      </c>
      <c r="AU740" s="17" t="n">
        <f aca="false">'Top Ten Disease (OPD)'!HF740</f>
        <v>0</v>
      </c>
      <c r="AV740" s="17" t="n">
        <f aca="false">'Top Ten Disease (OPD)'!HD740</f>
        <v>0</v>
      </c>
      <c r="AW740" s="17" t="n">
        <f aca="false">'Raw Data'!CG739</f>
        <v>0</v>
      </c>
      <c r="AX740" s="17" t="n">
        <f aca="false">'Raw Data'!CO739+'Raw Data'!CP739</f>
        <v>7</v>
      </c>
      <c r="AY740" s="17" t="n">
        <v>16.9</v>
      </c>
      <c r="AZ740" s="17" t="n">
        <f aca="false">'Raw Data'!CR739+'Raw Data'!CS739</f>
        <v>30947</v>
      </c>
      <c r="BA740" s="62" t="n">
        <f aca="false">AZ740/'Target Population'!F740*100</f>
        <v>85.5693192501244</v>
      </c>
      <c r="BB740" s="62" t="n">
        <f aca="false">'Raw Data'!CS739/'Raw Data'!CR739*100</f>
        <v>64.3843620524806</v>
      </c>
      <c r="BC740" s="62" t="n">
        <v>100</v>
      </c>
    </row>
    <row r="741" customFormat="false" ht="15" hidden="false" customHeight="false" outlineLevel="0" collapsed="false">
      <c r="A741" s="17" t="s">
        <v>1628</v>
      </c>
      <c r="B741" s="11" t="s">
        <v>105</v>
      </c>
      <c r="C741" s="18" t="s">
        <v>1445</v>
      </c>
      <c r="D741" s="11" t="s">
        <v>1610</v>
      </c>
      <c r="E741" s="11" t="s">
        <v>1629</v>
      </c>
      <c r="F741" s="62" t="n">
        <v>90.4</v>
      </c>
      <c r="G741" s="63" t="n">
        <v>98.2</v>
      </c>
      <c r="H741" s="50" t="n">
        <v>96</v>
      </c>
      <c r="I741" s="64" t="n">
        <v>96.2</v>
      </c>
      <c r="J741" s="50" t="n">
        <v>86.4</v>
      </c>
      <c r="K741" s="50" t="n">
        <v>43.2</v>
      </c>
      <c r="L741" s="62" t="n">
        <v>67.7</v>
      </c>
      <c r="M741" s="50" t="n">
        <v>69.2</v>
      </c>
      <c r="N741" s="64" t="n">
        <v>2.2</v>
      </c>
      <c r="O741" s="50" t="n">
        <v>89.1</v>
      </c>
      <c r="P741" s="62" t="n">
        <f aca="false">'Raw Data'!R740/'Raw Data'!P740*100</f>
        <v>94.6078431372549</v>
      </c>
      <c r="Q741" s="50" t="n">
        <v>5.7</v>
      </c>
      <c r="R741" s="62" t="n">
        <v>51.1</v>
      </c>
      <c r="S741" s="50" t="n">
        <v>14.2</v>
      </c>
      <c r="T741" s="64" t="n">
        <f aca="false">'Raw Data'!Z740/'Target Population'!M741*100</f>
        <v>76.268115942029</v>
      </c>
      <c r="U741" s="64" t="n">
        <f aca="false">'Raw Data'!AA740/'Target Population'!N741*100</f>
        <v>65.6478405315615</v>
      </c>
      <c r="V741" s="64" t="n">
        <f aca="false">'Raw Data'!AH740/'Target Population'!L741*100</f>
        <v>57.6092971776425</v>
      </c>
      <c r="W741" s="50" t="n">
        <f aca="false">'Raw Data'!AI740/'Raw Data'!AH740*100</f>
        <v>98.2708933717579</v>
      </c>
      <c r="X741" s="12" t="n">
        <f aca="false">'Raw Data'!AN740/'Target Population'!L741*1000</f>
        <v>762.313226342003</v>
      </c>
      <c r="Y741" s="65" t="n">
        <f aca="false">'Raw Data'!AO740/'Target Population'!L741*1000</f>
        <v>76.9230769230769</v>
      </c>
      <c r="Z741" s="63" t="n">
        <f aca="false">'Raw Data'!AO740/('Raw Data'!AJ740+'Raw Data'!AK740+'Raw Data'!AL740)*100</f>
        <v>37.9781420765027</v>
      </c>
      <c r="AA741" s="50" t="n">
        <f aca="false">('Raw Data'!AP740+'Raw Data'!AQ740+'Raw Data'!AR740)/'Raw Data'!AO740*100</f>
        <v>100</v>
      </c>
      <c r="AB741" s="64" t="n">
        <v>100.6</v>
      </c>
      <c r="AC741" s="50" t="n">
        <v>55.4</v>
      </c>
      <c r="AD741" s="50" t="n">
        <v>50.6</v>
      </c>
      <c r="AE741" s="62" t="n">
        <v>63.1</v>
      </c>
      <c r="AF741" s="50" t="n">
        <v>17.8</v>
      </c>
      <c r="AG741" s="18" t="n">
        <f aca="false">'Raw Data'!BC740+'Raw Data'!BD740+'Raw Data'!BE740+'Raw Data'!BF740+'Raw Data'!BG740+'Raw Data'!BH740</f>
        <v>0</v>
      </c>
      <c r="AH741" s="11" t="n">
        <f aca="false">'Raw Data'!BQ740</f>
        <v>1</v>
      </c>
      <c r="AI741" s="11" t="n">
        <f aca="false">'Raw Data'!BI740+'Raw Data'!BJ740+'Raw Data'!BK740+'Raw Data'!BL740</f>
        <v>0</v>
      </c>
      <c r="AJ741" s="50" t="n">
        <f aca="false">('Raw Data'!BR740+'Raw Data'!BS740+'Raw Data'!BT740+'Raw Data'!BU740+'Raw Data'!BV740)/'Target Population'!Q741*100</f>
        <v>18.6652247055996</v>
      </c>
      <c r="AK741" s="50" t="n">
        <f aca="false">SUM('Raw Data'!BW740:BY740)/'Target Population'!G741*100</f>
        <v>0</v>
      </c>
      <c r="AL741" s="12" t="n">
        <f aca="false">'Raw Data'!BZ740</f>
        <v>86</v>
      </c>
      <c r="AM741" s="50" t="n">
        <f aca="false">'Raw Data'!CA740/('Raw Data'!BZ740*12)*100</f>
        <v>79.2635658914729</v>
      </c>
      <c r="AN741" s="50" t="n">
        <f aca="false">'Raw Data'!CC740/('Raw Data'!CB740*12)*100</f>
        <v>92.2222222222222</v>
      </c>
      <c r="AO741" s="63" t="n">
        <v>15.7</v>
      </c>
      <c r="AP741" s="66" t="n">
        <f aca="false">'Raw Data'!CD740</f>
        <v>0</v>
      </c>
      <c r="AQ741" s="66" t="n">
        <f aca="false">'Raw Data'!CE740</f>
        <v>0</v>
      </c>
      <c r="AR741" s="17" t="n">
        <v>23</v>
      </c>
      <c r="AS741" s="17" t="n">
        <v>100</v>
      </c>
      <c r="AT741" s="17" t="n">
        <v>0</v>
      </c>
      <c r="AU741" s="17" t="n">
        <f aca="false">'Top Ten Disease (OPD)'!HF741</f>
        <v>0</v>
      </c>
      <c r="AV741" s="17" t="n">
        <f aca="false">'Top Ten Disease (OPD)'!HD741</f>
        <v>0</v>
      </c>
      <c r="AW741" s="17" t="n">
        <f aca="false">'Raw Data'!CG740</f>
        <v>0</v>
      </c>
      <c r="AX741" s="17" t="n">
        <f aca="false">'Raw Data'!CO740+'Raw Data'!CP740</f>
        <v>0</v>
      </c>
      <c r="AY741" s="17" t="n">
        <v>4.6</v>
      </c>
      <c r="AZ741" s="17" t="n">
        <f aca="false">'Raw Data'!CR740+'Raw Data'!CS740</f>
        <v>15493</v>
      </c>
      <c r="BA741" s="62" t="n">
        <f aca="false">AZ741/'Target Population'!F741*100</f>
        <v>55.0021300766828</v>
      </c>
      <c r="BB741" s="62" t="n">
        <f aca="false">'Raw Data'!CS740/'Raw Data'!CR740*100</f>
        <v>57.8663134297942</v>
      </c>
      <c r="BC741" s="62" t="n">
        <v>100</v>
      </c>
    </row>
    <row r="742" customFormat="false" ht="15" hidden="false" customHeight="false" outlineLevel="0" collapsed="false">
      <c r="A742" s="22" t="s">
        <v>1630</v>
      </c>
      <c r="B742" s="7" t="s">
        <v>98</v>
      </c>
      <c r="C742" s="23" t="s">
        <v>1631</v>
      </c>
      <c r="D742" s="7" t="s">
        <v>98</v>
      </c>
      <c r="E742" s="7" t="s">
        <v>1631</v>
      </c>
      <c r="F742" s="79" t="n">
        <v>87.3</v>
      </c>
      <c r="G742" s="80" t="n">
        <v>87</v>
      </c>
      <c r="H742" s="48" t="n">
        <v>82.6</v>
      </c>
      <c r="I742" s="81" t="n">
        <v>82.6</v>
      </c>
      <c r="J742" s="48" t="n">
        <v>84.2</v>
      </c>
      <c r="K742" s="48" t="n">
        <v>70.2</v>
      </c>
      <c r="L742" s="79" t="n">
        <v>79.2</v>
      </c>
      <c r="M742" s="48" t="n">
        <v>76.1</v>
      </c>
      <c r="N742" s="81" t="n">
        <v>5</v>
      </c>
      <c r="O742" s="48" t="n">
        <v>75.8</v>
      </c>
      <c r="P742" s="79" t="n">
        <f aca="false">'Raw Data'!R741/'Raw Data'!P741*100</f>
        <v>97.4021721333843</v>
      </c>
      <c r="Q742" s="48" t="n">
        <v>8.8</v>
      </c>
      <c r="R742" s="79" t="n">
        <v>73</v>
      </c>
      <c r="S742" s="48" t="n">
        <v>5.6</v>
      </c>
      <c r="T742" s="81" t="n">
        <f aca="false">'Raw Data'!Z741/'Target Population'!M742*100</f>
        <v>84.8438484037107</v>
      </c>
      <c r="U742" s="81" t="n">
        <f aca="false">'Raw Data'!AA741/'Target Population'!N742*100</f>
        <v>83.1912382239501</v>
      </c>
      <c r="V742" s="81" t="n">
        <f aca="false">'Raw Data'!AH741/'Target Population'!L742*100</f>
        <v>64.8442218686473</v>
      </c>
      <c r="W742" s="48" t="n">
        <f aca="false">'Raw Data'!AI741/'Raw Data'!AH741*100</f>
        <v>97.8246637463474</v>
      </c>
      <c r="X742" s="8" t="n">
        <f aca="false">'Raw Data'!AN741/'Target Population'!L742*1000</f>
        <v>962.828614718764</v>
      </c>
      <c r="Y742" s="82" t="n">
        <f aca="false">'Raw Data'!AO741/'Target Population'!L742*1000</f>
        <v>71.3504222766007</v>
      </c>
      <c r="Z742" s="80" t="n">
        <f aca="false">'Raw Data'!AO741/('Raw Data'!AJ741+'Raw Data'!AK741+'Raw Data'!AL741)*100</f>
        <v>20.3318318613663</v>
      </c>
      <c r="AA742" s="48" t="n">
        <f aca="false">('Raw Data'!AP741+'Raw Data'!AQ741+'Raw Data'!AR741)/'Raw Data'!AO741*100</f>
        <v>160.213805446718</v>
      </c>
      <c r="AB742" s="81" t="n">
        <v>92.7</v>
      </c>
      <c r="AC742" s="48" t="n">
        <v>55</v>
      </c>
      <c r="AD742" s="48" t="n">
        <v>51.2</v>
      </c>
      <c r="AE742" s="79" t="n">
        <v>69.4</v>
      </c>
      <c r="AF742" s="48" t="n">
        <v>26.3</v>
      </c>
      <c r="AG742" s="23" t="n">
        <f aca="false">'Raw Data'!BC741+'Raw Data'!BD741+'Raw Data'!BE741+'Raw Data'!BF741+'Raw Data'!BG741+'Raw Data'!BH741</f>
        <v>27</v>
      </c>
      <c r="AH742" s="7" t="n">
        <f aca="false">'Raw Data'!BQ741</f>
        <v>294</v>
      </c>
      <c r="AI742" s="7" t="n">
        <f aca="false">'Raw Data'!BI741+'Raw Data'!BJ741+'Raw Data'!BK741+'Raw Data'!BL741</f>
        <v>13058</v>
      </c>
      <c r="AJ742" s="48" t="n">
        <f aca="false">('Raw Data'!BR741+'Raw Data'!BS741+'Raw Data'!BT741+'Raw Data'!BU741+'Raw Data'!BV741)/'Target Population'!Q742*100</f>
        <v>23.1226000352211</v>
      </c>
      <c r="AK742" s="48" t="n">
        <f aca="false">SUM('Raw Data'!BW741:BY741)/'Target Population'!G742*100</f>
        <v>0.272296208197055</v>
      </c>
      <c r="AL742" s="8" t="n">
        <f aca="false">'Raw Data'!BZ741</f>
        <v>5964.58333333333</v>
      </c>
      <c r="AM742" s="48" t="n">
        <f aca="false">'Raw Data'!CA741/('Raw Data'!BZ741*12)*100</f>
        <v>89.0031435557108</v>
      </c>
      <c r="AN742" s="48" t="n">
        <f aca="false">'Raw Data'!CC741/('Raw Data'!CB741*12)*100</f>
        <v>92.2528325760626</v>
      </c>
      <c r="AO742" s="80" t="n">
        <v>24.1</v>
      </c>
      <c r="AP742" s="83" t="n">
        <f aca="false">'Raw Data'!CD741</f>
        <v>22911</v>
      </c>
      <c r="AQ742" s="83" t="n">
        <f aca="false">'Raw Data'!CE741</f>
        <v>243</v>
      </c>
      <c r="AR742" s="22" t="n">
        <v>2616</v>
      </c>
      <c r="AS742" s="22" t="n">
        <v>88.7</v>
      </c>
      <c r="AT742" s="22" t="n">
        <v>9</v>
      </c>
      <c r="AU742" s="22" t="n">
        <f aca="false">'Top Ten Disease (OPD)'!HF742</f>
        <v>153</v>
      </c>
      <c r="AV742" s="22" t="n">
        <f aca="false">'Top Ten Disease (OPD)'!HD742</f>
        <v>25</v>
      </c>
      <c r="AW742" s="22" t="n">
        <f aca="false">'Raw Data'!CG741</f>
        <v>247</v>
      </c>
      <c r="AX742" s="22" t="n">
        <f aca="false">'Raw Data'!CO741+'Raw Data'!CP741</f>
        <v>251</v>
      </c>
      <c r="AY742" s="22" t="n">
        <v>8.7</v>
      </c>
      <c r="AZ742" s="22" t="n">
        <f aca="false">'Raw Data'!CR741+'Raw Data'!CS741</f>
        <v>2033360</v>
      </c>
      <c r="BA742" s="79" t="n">
        <f aca="false">AZ742/'Target Population'!F742*100</f>
        <v>71.9601256478096</v>
      </c>
      <c r="BB742" s="79" t="n">
        <f aca="false">'Raw Data'!CS741/'Raw Data'!CR741*100</f>
        <v>69.0184865008645</v>
      </c>
      <c r="BC742" s="79" t="n">
        <v>98.2</v>
      </c>
    </row>
    <row r="743" customFormat="false" ht="15" hidden="false" customHeight="false" outlineLevel="0" collapsed="false">
      <c r="A743" s="19" t="s">
        <v>1632</v>
      </c>
      <c r="B743" s="9" t="s">
        <v>101</v>
      </c>
      <c r="C743" s="15" t="s">
        <v>1631</v>
      </c>
      <c r="D743" s="9" t="s">
        <v>1633</v>
      </c>
      <c r="E743" s="9" t="s">
        <v>1634</v>
      </c>
      <c r="F743" s="67" t="n">
        <v>106.6</v>
      </c>
      <c r="G743" s="68" t="n">
        <v>108.3</v>
      </c>
      <c r="H743" s="49" t="n">
        <v>100.9</v>
      </c>
      <c r="I743" s="56" t="n">
        <v>102</v>
      </c>
      <c r="J743" s="49" t="n">
        <v>93.2</v>
      </c>
      <c r="K743" s="49" t="n">
        <v>70.7</v>
      </c>
      <c r="L743" s="67" t="n">
        <v>91.1</v>
      </c>
      <c r="M743" s="49" t="n">
        <v>92.3</v>
      </c>
      <c r="N743" s="56" t="n">
        <v>6.8</v>
      </c>
      <c r="O743" s="49" t="n">
        <v>87.9</v>
      </c>
      <c r="P743" s="67" t="n">
        <f aca="false">'Raw Data'!R742/'Raw Data'!P742*100</f>
        <v>96.2602842183994</v>
      </c>
      <c r="Q743" s="49" t="n">
        <v>5.9</v>
      </c>
      <c r="R743" s="67" t="n">
        <v>117.6</v>
      </c>
      <c r="S743" s="49" t="n">
        <v>13.1</v>
      </c>
      <c r="T743" s="56" t="n">
        <f aca="false">'Raw Data'!Z742/'Target Population'!M743*100</f>
        <v>108.192335502531</v>
      </c>
      <c r="U743" s="56" t="n">
        <f aca="false">'Raw Data'!AA742/'Target Population'!N743*100</f>
        <v>106.645983017636</v>
      </c>
      <c r="V743" s="56" t="n">
        <f aca="false">'Raw Data'!AH742/'Target Population'!L743*100</f>
        <v>96.8466130288087</v>
      </c>
      <c r="W743" s="49" t="n">
        <f aca="false">'Raw Data'!AI742/'Raw Data'!AH742*100</f>
        <v>99.4439233552191</v>
      </c>
      <c r="X743" s="10" t="n">
        <f aca="false">'Raw Data'!AN742/'Target Population'!L743*1000</f>
        <v>1689.85206332728</v>
      </c>
      <c r="Y743" s="69" t="n">
        <f aca="false">'Raw Data'!AO742/'Target Population'!L743*1000</f>
        <v>176.485855177784</v>
      </c>
      <c r="Z743" s="68" t="n">
        <f aca="false">'Raw Data'!AO742/('Raw Data'!AJ742+'Raw Data'!AK742+'Raw Data'!AL742)*100</f>
        <v>30.7275192046995</v>
      </c>
      <c r="AA743" s="49" t="n">
        <f aca="false">('Raw Data'!AP742+'Raw Data'!AQ742+'Raw Data'!AR742)/'Raw Data'!AO742*100</f>
        <v>173.897058823529</v>
      </c>
      <c r="AB743" s="56" t="n">
        <v>87.3</v>
      </c>
      <c r="AC743" s="49" t="n">
        <v>55.1</v>
      </c>
      <c r="AD743" s="49" t="n">
        <v>54.8</v>
      </c>
      <c r="AE743" s="67" t="n">
        <v>73.3</v>
      </c>
      <c r="AF743" s="49" t="n">
        <v>36.8</v>
      </c>
      <c r="AG743" s="15" t="n">
        <f aca="false">'Raw Data'!BC742+'Raw Data'!BD742+'Raw Data'!BE742+'Raw Data'!BF742+'Raw Data'!BG742+'Raw Data'!BH742</f>
        <v>1</v>
      </c>
      <c r="AH743" s="9" t="n">
        <f aca="false">'Raw Data'!BQ742</f>
        <v>19</v>
      </c>
      <c r="AI743" s="9" t="n">
        <f aca="false">'Raw Data'!BI742+'Raw Data'!BJ742+'Raw Data'!BK742+'Raw Data'!BL742</f>
        <v>184</v>
      </c>
      <c r="AJ743" s="49" t="n">
        <f aca="false">('Raw Data'!BR742+'Raw Data'!BS742+'Raw Data'!BT742+'Raw Data'!BU742+'Raw Data'!BV742)/'Target Population'!Q743*100</f>
        <v>18.7119529719138</v>
      </c>
      <c r="AK743" s="49" t="n">
        <f aca="false">SUM('Raw Data'!BW742:BY742)/'Target Population'!G743*100</f>
        <v>0</v>
      </c>
      <c r="AL743" s="10" t="n">
        <f aca="false">'Raw Data'!BZ742</f>
        <v>261.5</v>
      </c>
      <c r="AM743" s="49" t="n">
        <f aca="false">'Raw Data'!CA742/('Raw Data'!BZ742*12)*100</f>
        <v>103.664754620778</v>
      </c>
      <c r="AN743" s="49" t="n">
        <f aca="false">'Raw Data'!CC742/('Raw Data'!CB742*12)*100</f>
        <v>84.6451612903226</v>
      </c>
      <c r="AO743" s="68" t="n">
        <v>36</v>
      </c>
      <c r="AP743" s="70" t="n">
        <f aca="false">'Raw Data'!CD742</f>
        <v>683</v>
      </c>
      <c r="AQ743" s="70" t="n">
        <f aca="false">'Raw Data'!CE742</f>
        <v>12</v>
      </c>
      <c r="AR743" s="19" t="n">
        <v>123</v>
      </c>
      <c r="AS743" s="19" t="n">
        <v>89.2</v>
      </c>
      <c r="AT743" s="19" t="n">
        <v>0</v>
      </c>
      <c r="AU743" s="19" t="n">
        <f aca="false">'Top Ten Disease (OPD)'!HF743</f>
        <v>0</v>
      </c>
      <c r="AV743" s="19" t="n">
        <f aca="false">'Top Ten Disease (OPD)'!HD743</f>
        <v>0</v>
      </c>
      <c r="AW743" s="19" t="n">
        <f aca="false">'Raw Data'!CG742</f>
        <v>6</v>
      </c>
      <c r="AX743" s="19" t="n">
        <f aca="false">'Raw Data'!CO742+'Raw Data'!CP742</f>
        <v>1</v>
      </c>
      <c r="AY743" s="19" t="n">
        <v>1.7</v>
      </c>
      <c r="AZ743" s="19" t="n">
        <f aca="false">'Raw Data'!CR742+'Raw Data'!CS742</f>
        <v>136989</v>
      </c>
      <c r="BA743" s="67" t="n">
        <f aca="false">AZ743/'Target Population'!F743*100</f>
        <v>91.3637636889915</v>
      </c>
      <c r="BB743" s="67" t="n">
        <f aca="false">'Raw Data'!CS742/'Raw Data'!CR742*100</f>
        <v>78.2596814490943</v>
      </c>
      <c r="BC743" s="67" t="n">
        <v>100</v>
      </c>
    </row>
    <row r="744" customFormat="false" ht="15" hidden="false" customHeight="false" outlineLevel="0" collapsed="false">
      <c r="A744" s="17" t="s">
        <v>1635</v>
      </c>
      <c r="B744" s="11" t="s">
        <v>105</v>
      </c>
      <c r="C744" s="18" t="s">
        <v>1631</v>
      </c>
      <c r="D744" s="11" t="s">
        <v>1633</v>
      </c>
      <c r="E744" s="11" t="s">
        <v>1636</v>
      </c>
      <c r="F744" s="62" t="n">
        <v>77</v>
      </c>
      <c r="G744" s="63" t="n">
        <v>75.6</v>
      </c>
      <c r="H744" s="50" t="n">
        <v>83.4</v>
      </c>
      <c r="I744" s="64" t="n">
        <v>79.3</v>
      </c>
      <c r="J744" s="50" t="n">
        <v>78.8</v>
      </c>
      <c r="K744" s="50" t="n">
        <v>64</v>
      </c>
      <c r="L744" s="62" t="n">
        <v>82.2</v>
      </c>
      <c r="M744" s="50" t="n">
        <v>96.3</v>
      </c>
      <c r="N744" s="64" t="n">
        <v>-10.4</v>
      </c>
      <c r="O744" s="50" t="n">
        <v>54.7</v>
      </c>
      <c r="P744" s="62" t="n">
        <f aca="false">'Raw Data'!R743/'Raw Data'!P743*100</f>
        <v>98.8636363636364</v>
      </c>
      <c r="Q744" s="50" t="n">
        <v>0</v>
      </c>
      <c r="R744" s="62" t="n">
        <v>94.6</v>
      </c>
      <c r="S744" s="50" t="n">
        <v>26.3</v>
      </c>
      <c r="T744" s="64" t="n">
        <f aca="false">'Raw Data'!Z743/'Target Population'!M744*100</f>
        <v>84.8261327713383</v>
      </c>
      <c r="U744" s="64" t="n">
        <f aca="false">'Raw Data'!AA743/'Target Population'!N744*100</f>
        <v>79.2857142857143</v>
      </c>
      <c r="V744" s="64" t="n">
        <f aca="false">'Raw Data'!AH743/'Target Population'!L744*100</f>
        <v>113.339640491958</v>
      </c>
      <c r="W744" s="50" t="n">
        <f aca="false">'Raw Data'!AI743/'Raw Data'!AH743*100</f>
        <v>94.3238731218698</v>
      </c>
      <c r="X744" s="12" t="n">
        <f aca="false">'Raw Data'!AN743/'Target Population'!L744*1000</f>
        <v>1235.57237464522</v>
      </c>
      <c r="Y744" s="65" t="n">
        <f aca="false">'Raw Data'!AO743/'Target Population'!L744*1000</f>
        <v>163.670766319773</v>
      </c>
      <c r="Z744" s="63" t="n">
        <f aca="false">'Raw Data'!AO743/('Raw Data'!AJ743+'Raw Data'!AK743+'Raw Data'!AL743)*100</f>
        <v>44.2455242966752</v>
      </c>
      <c r="AA744" s="50" t="n">
        <f aca="false">('Raw Data'!AP743+'Raw Data'!AQ743+'Raw Data'!AR743)/'Raw Data'!AO743*100</f>
        <v>116.184971098266</v>
      </c>
      <c r="AB744" s="64" t="n">
        <v>54.7</v>
      </c>
      <c r="AC744" s="50" t="n">
        <v>22.2</v>
      </c>
      <c r="AD744" s="50" t="n">
        <v>25.3</v>
      </c>
      <c r="AE744" s="62" t="n">
        <v>18.2</v>
      </c>
      <c r="AF744" s="50" t="n">
        <v>4.4</v>
      </c>
      <c r="AG744" s="18" t="n">
        <f aca="false">'Raw Data'!BC743+'Raw Data'!BD743+'Raw Data'!BE743+'Raw Data'!BF743+'Raw Data'!BG743+'Raw Data'!BH743</f>
        <v>0</v>
      </c>
      <c r="AH744" s="11" t="n">
        <f aca="false">'Raw Data'!BQ743</f>
        <v>0</v>
      </c>
      <c r="AI744" s="11" t="n">
        <f aca="false">'Raw Data'!BI743+'Raw Data'!BJ743+'Raw Data'!BK743+'Raw Data'!BL743</f>
        <v>16</v>
      </c>
      <c r="AJ744" s="50" t="n">
        <f aca="false">('Raw Data'!BR743+'Raw Data'!BS743+'Raw Data'!BT743+'Raw Data'!BU743+'Raw Data'!BV743)/'Target Population'!Q744*100</f>
        <v>16.7203883495146</v>
      </c>
      <c r="AK744" s="50" t="n">
        <f aca="false">SUM('Raw Data'!BW743:BY743)/'Target Population'!G744*100</f>
        <v>0</v>
      </c>
      <c r="AL744" s="12" t="n">
        <f aca="false">'Raw Data'!BZ743</f>
        <v>18</v>
      </c>
      <c r="AM744" s="50" t="n">
        <f aca="false">'Raw Data'!CA743/('Raw Data'!BZ743*12)*100</f>
        <v>87.962962962963</v>
      </c>
      <c r="AN744" s="50" t="n">
        <f aca="false">'Raw Data'!CC743/('Raw Data'!CB743*12)*100</f>
        <v>89.7058823529412</v>
      </c>
      <c r="AO744" s="63" t="n">
        <v>41.2</v>
      </c>
      <c r="AP744" s="66" t="n">
        <f aca="false">'Raw Data'!CD743</f>
        <v>0</v>
      </c>
      <c r="AQ744" s="66" t="n">
        <f aca="false">'Raw Data'!CE743</f>
        <v>0</v>
      </c>
      <c r="AR744" s="17" t="n">
        <v>6</v>
      </c>
      <c r="AS744" s="17" t="n">
        <v>200</v>
      </c>
      <c r="AT744" s="17" t="n">
        <v>0</v>
      </c>
      <c r="AU744" s="17" t="n">
        <f aca="false">'Top Ten Disease (OPD)'!HF744</f>
        <v>0</v>
      </c>
      <c r="AV744" s="17" t="n">
        <f aca="false">'Top Ten Disease (OPD)'!HD744</f>
        <v>0</v>
      </c>
      <c r="AW744" s="17" t="n">
        <f aca="false">'Raw Data'!CG743</f>
        <v>0</v>
      </c>
      <c r="AX744" s="17" t="n">
        <f aca="false">'Raw Data'!CO743+'Raw Data'!CP743</f>
        <v>0</v>
      </c>
      <c r="AY744" s="17" t="n">
        <v>0</v>
      </c>
      <c r="AZ744" s="17" t="n">
        <f aca="false">'Raw Data'!CR743+'Raw Data'!CS743</f>
        <v>6007</v>
      </c>
      <c r="BA744" s="62" t="n">
        <f aca="false">AZ744/'Target Population'!F744*100</f>
        <v>58.3203883495146</v>
      </c>
      <c r="BB744" s="62" t="n">
        <f aca="false">'Raw Data'!CS743/'Raw Data'!CR743*100</f>
        <v>79.8502994011976</v>
      </c>
      <c r="BC744" s="62" t="n">
        <v>100</v>
      </c>
    </row>
    <row r="745" customFormat="false" ht="15" hidden="false" customHeight="false" outlineLevel="0" collapsed="false">
      <c r="A745" s="17" t="s">
        <v>1637</v>
      </c>
      <c r="B745" s="11" t="s">
        <v>105</v>
      </c>
      <c r="C745" s="18" t="s">
        <v>1631</v>
      </c>
      <c r="D745" s="11" t="s">
        <v>1633</v>
      </c>
      <c r="E745" s="11" t="s">
        <v>1638</v>
      </c>
      <c r="F745" s="62" t="n">
        <v>98</v>
      </c>
      <c r="G745" s="63" t="n">
        <v>99</v>
      </c>
      <c r="H745" s="50" t="n">
        <v>96.5</v>
      </c>
      <c r="I745" s="64" t="n">
        <v>96</v>
      </c>
      <c r="J745" s="50" t="n">
        <v>87.4</v>
      </c>
      <c r="K745" s="50" t="n">
        <v>84.6</v>
      </c>
      <c r="L745" s="62" t="n">
        <v>88.8</v>
      </c>
      <c r="M745" s="50" t="n">
        <v>92.9</v>
      </c>
      <c r="N745" s="64" t="n">
        <v>2.6</v>
      </c>
      <c r="O745" s="50" t="n">
        <v>78.5</v>
      </c>
      <c r="P745" s="62" t="n">
        <f aca="false">'Raw Data'!R744/'Raw Data'!P744*100</f>
        <v>94.1860465116279</v>
      </c>
      <c r="Q745" s="50" t="n">
        <v>1.7</v>
      </c>
      <c r="R745" s="62" t="n">
        <v>132.6</v>
      </c>
      <c r="S745" s="50" t="n">
        <v>9.8</v>
      </c>
      <c r="T745" s="64" t="n">
        <f aca="false">'Raw Data'!Z744/'Target Population'!M745*100</f>
        <v>103.562945368171</v>
      </c>
      <c r="U745" s="64" t="n">
        <f aca="false">'Raw Data'!AA744/'Target Population'!N745*100</f>
        <v>105.383580080754</v>
      </c>
      <c r="V745" s="64" t="n">
        <f aca="false">'Raw Data'!AH744/'Target Population'!L745*100</f>
        <v>96.9181721572795</v>
      </c>
      <c r="W745" s="50" t="n">
        <f aca="false">'Raw Data'!AI744/'Raw Data'!AH744*100</f>
        <v>84.5394736842105</v>
      </c>
      <c r="X745" s="12" t="n">
        <f aca="false">'Raw Data'!AN744/'Target Population'!L745*1000</f>
        <v>1603.61317747078</v>
      </c>
      <c r="Y745" s="65" t="n">
        <f aca="false">'Raw Data'!AO744/'Target Population'!L745*1000</f>
        <v>173.219978746015</v>
      </c>
      <c r="Z745" s="63" t="n">
        <f aca="false">'Raw Data'!AO744/('Raw Data'!AJ744+'Raw Data'!AK744+'Raw Data'!AL744)*100</f>
        <v>29.5289855072464</v>
      </c>
      <c r="AA745" s="50" t="n">
        <f aca="false">('Raw Data'!AP744+'Raw Data'!AQ744+'Raw Data'!AR744)/'Raw Data'!AO744*100</f>
        <v>297.546012269939</v>
      </c>
      <c r="AB745" s="64" t="n">
        <v>83.4</v>
      </c>
      <c r="AC745" s="50" t="n">
        <v>51.2</v>
      </c>
      <c r="AD745" s="50" t="n">
        <v>55.1</v>
      </c>
      <c r="AE745" s="62" t="n">
        <v>59</v>
      </c>
      <c r="AF745" s="50" t="n">
        <v>49.3</v>
      </c>
      <c r="AG745" s="18" t="n">
        <f aca="false">'Raw Data'!BC744+'Raw Data'!BD744+'Raw Data'!BE744+'Raw Data'!BF744+'Raw Data'!BG744+'Raw Data'!BH744</f>
        <v>0</v>
      </c>
      <c r="AH745" s="11" t="n">
        <f aca="false">'Raw Data'!BQ744</f>
        <v>1</v>
      </c>
      <c r="AI745" s="11" t="n">
        <f aca="false">'Raw Data'!BI744+'Raw Data'!BJ744+'Raw Data'!BK744+'Raw Data'!BL744</f>
        <v>3</v>
      </c>
      <c r="AJ745" s="50" t="n">
        <f aca="false">('Raw Data'!BR744+'Raw Data'!BS744+'Raw Data'!BT744+'Raw Data'!BU744+'Raw Data'!BV744)/'Target Population'!Q745*100</f>
        <v>16.4731075697211</v>
      </c>
      <c r="AK745" s="50" t="n">
        <f aca="false">SUM('Raw Data'!BW744:BY744)/'Target Population'!G745*100</f>
        <v>0</v>
      </c>
      <c r="AL745" s="12" t="n">
        <f aca="false">'Raw Data'!BZ744</f>
        <v>22.3333333333333</v>
      </c>
      <c r="AM745" s="50" t="n">
        <f aca="false">'Raw Data'!CA744/('Raw Data'!BZ744*12)*100</f>
        <v>98.134328358209</v>
      </c>
      <c r="AN745" s="50" t="n">
        <f aca="false">'Raw Data'!CC744/('Raw Data'!CB744*12)*100</f>
        <v>62.7906976744186</v>
      </c>
      <c r="AO745" s="63" t="n">
        <v>54.9</v>
      </c>
      <c r="AP745" s="66" t="n">
        <f aca="false">'Raw Data'!CD744</f>
        <v>0</v>
      </c>
      <c r="AQ745" s="66" t="n">
        <f aca="false">'Raw Data'!CE744</f>
        <v>0</v>
      </c>
      <c r="AR745" s="17" t="n">
        <v>10</v>
      </c>
      <c r="AS745" s="17"/>
      <c r="AT745" s="17" t="n">
        <v>0</v>
      </c>
      <c r="AU745" s="17" t="n">
        <f aca="false">'Top Ten Disease (OPD)'!HF745</f>
        <v>0</v>
      </c>
      <c r="AV745" s="17" t="n">
        <f aca="false">'Top Ten Disease (OPD)'!HD745</f>
        <v>0</v>
      </c>
      <c r="AW745" s="17" t="n">
        <f aca="false">'Raw Data'!CG744</f>
        <v>1</v>
      </c>
      <c r="AX745" s="17" t="n">
        <f aca="false">'Raw Data'!CO744+'Raw Data'!CP744</f>
        <v>0</v>
      </c>
      <c r="AY745" s="17" t="n">
        <v>0</v>
      </c>
      <c r="AZ745" s="17" t="n">
        <f aca="false">'Raw Data'!CR744+'Raw Data'!CS744</f>
        <v>5793</v>
      </c>
      <c r="BA745" s="62" t="n">
        <f aca="false">AZ745/'Target Population'!F745*100</f>
        <v>61.5948963317384</v>
      </c>
      <c r="BB745" s="62" t="n">
        <f aca="false">'Raw Data'!CS744/'Raw Data'!CR744*100</f>
        <v>67.1861471861472</v>
      </c>
      <c r="BC745" s="62" t="n">
        <v>100</v>
      </c>
    </row>
    <row r="746" customFormat="false" ht="15" hidden="false" customHeight="false" outlineLevel="0" collapsed="false">
      <c r="A746" s="17" t="s">
        <v>1639</v>
      </c>
      <c r="B746" s="11" t="s">
        <v>116</v>
      </c>
      <c r="C746" s="18" t="s">
        <v>1631</v>
      </c>
      <c r="D746" s="11" t="s">
        <v>1633</v>
      </c>
      <c r="E746" s="11" t="s">
        <v>1640</v>
      </c>
      <c r="F746" s="62" t="n">
        <v>139.4</v>
      </c>
      <c r="G746" s="63" t="n">
        <v>140.3</v>
      </c>
      <c r="H746" s="50" t="n">
        <v>135</v>
      </c>
      <c r="I746" s="64" t="n">
        <v>137</v>
      </c>
      <c r="J746" s="50" t="n">
        <v>119.2</v>
      </c>
      <c r="K746" s="50" t="n">
        <v>83.4</v>
      </c>
      <c r="L746" s="62" t="n">
        <v>108.4</v>
      </c>
      <c r="M746" s="50" t="n">
        <v>91.1</v>
      </c>
      <c r="N746" s="64" t="n">
        <v>3.8</v>
      </c>
      <c r="O746" s="50" t="n">
        <v>108.6</v>
      </c>
      <c r="P746" s="62" t="n">
        <f aca="false">'Raw Data'!R745/'Raw Data'!P745*100</f>
        <v>97.3913043478261</v>
      </c>
      <c r="Q746" s="50" t="n">
        <v>2.4</v>
      </c>
      <c r="R746" s="62" t="n">
        <v>159.2</v>
      </c>
      <c r="S746" s="50" t="n">
        <v>14.2</v>
      </c>
      <c r="T746" s="64" t="n">
        <f aca="false">'Raw Data'!Z745/'Target Population'!M746*100</f>
        <v>143.587014369345</v>
      </c>
      <c r="U746" s="64" t="n">
        <f aca="false">'Raw Data'!AA745/'Target Population'!N746*100</f>
        <v>142.744860943168</v>
      </c>
      <c r="V746" s="64" t="n">
        <f aca="false">'Raw Data'!AH745/'Target Population'!L746*100</f>
        <v>125.011887779363</v>
      </c>
      <c r="W746" s="50" t="n">
        <f aca="false">'Raw Data'!AI745/'Raw Data'!AH745*100</f>
        <v>84.2906047926968</v>
      </c>
      <c r="X746" s="12" t="n">
        <f aca="false">'Raw Data'!AN745/'Target Population'!L746*1000</f>
        <v>1553.01949595816</v>
      </c>
      <c r="Y746" s="65" t="n">
        <f aca="false">'Raw Data'!AO745/'Target Population'!L746*1000</f>
        <v>167.855444602948</v>
      </c>
      <c r="Z746" s="63" t="n">
        <f aca="false">'Raw Data'!AO745/('Raw Data'!AJ745+'Raw Data'!AK745+'Raw Data'!AL745)*100</f>
        <v>20.9994051160024</v>
      </c>
      <c r="AA746" s="50" t="n">
        <f aca="false">('Raw Data'!AP745+'Raw Data'!AQ745+'Raw Data'!AR745)/'Raw Data'!AO745*100</f>
        <v>305.382436260623</v>
      </c>
      <c r="AB746" s="64" t="n">
        <v>77.2</v>
      </c>
      <c r="AC746" s="50" t="n">
        <v>70.5</v>
      </c>
      <c r="AD746" s="50" t="n">
        <v>69</v>
      </c>
      <c r="AE746" s="62" t="n">
        <v>99.6</v>
      </c>
      <c r="AF746" s="50" t="n">
        <v>45</v>
      </c>
      <c r="AG746" s="18" t="n">
        <f aca="false">'Raw Data'!BC745+'Raw Data'!BD745+'Raw Data'!BE745+'Raw Data'!BF745+'Raw Data'!BG745+'Raw Data'!BH745</f>
        <v>0</v>
      </c>
      <c r="AH746" s="11" t="n">
        <f aca="false">'Raw Data'!BQ745</f>
        <v>2</v>
      </c>
      <c r="AI746" s="11" t="n">
        <f aca="false">'Raw Data'!BI745+'Raw Data'!BJ745+'Raw Data'!BK745+'Raw Data'!BL745</f>
        <v>30</v>
      </c>
      <c r="AJ746" s="50" t="n">
        <f aca="false">('Raw Data'!BR745+'Raw Data'!BS745+'Raw Data'!BT745+'Raw Data'!BU745+'Raw Data'!BV745)/'Target Population'!Q746*100</f>
        <v>26.3527089273964</v>
      </c>
      <c r="AK746" s="50" t="n">
        <f aca="false">SUM('Raw Data'!BW745:BY745)/'Target Population'!G746*100</f>
        <v>0</v>
      </c>
      <c r="AL746" s="12" t="n">
        <f aca="false">'Raw Data'!BZ745</f>
        <v>38</v>
      </c>
      <c r="AM746" s="50" t="n">
        <f aca="false">'Raw Data'!CA745/('Raw Data'!BZ745*12)*100</f>
        <v>94.9561403508772</v>
      </c>
      <c r="AN746" s="50" t="n">
        <f aca="false">'Raw Data'!CC745/('Raw Data'!CB745*12)*100</f>
        <v>86.6197183098592</v>
      </c>
      <c r="AO746" s="63" t="n">
        <v>42</v>
      </c>
      <c r="AP746" s="66" t="n">
        <f aca="false">'Raw Data'!CD745</f>
        <v>0</v>
      </c>
      <c r="AQ746" s="66" t="n">
        <f aca="false">'Raw Data'!CE745</f>
        <v>0</v>
      </c>
      <c r="AR746" s="17" t="n">
        <v>17</v>
      </c>
      <c r="AS746" s="17" t="n">
        <v>80</v>
      </c>
      <c r="AT746" s="17" t="n">
        <v>0</v>
      </c>
      <c r="AU746" s="17" t="n">
        <f aca="false">'Top Ten Disease (OPD)'!HF746</f>
        <v>0</v>
      </c>
      <c r="AV746" s="17" t="n">
        <f aca="false">'Top Ten Disease (OPD)'!HD746</f>
        <v>0</v>
      </c>
      <c r="AW746" s="17" t="n">
        <f aca="false">'Raw Data'!CG745</f>
        <v>2</v>
      </c>
      <c r="AX746" s="17" t="n">
        <f aca="false">'Raw Data'!CO745+'Raw Data'!CP745</f>
        <v>0</v>
      </c>
      <c r="AY746" s="17" t="n">
        <v>3.3</v>
      </c>
      <c r="AZ746" s="17" t="n">
        <f aca="false">'Raw Data'!CR745+'Raw Data'!CS745</f>
        <v>26786</v>
      </c>
      <c r="BA746" s="62" t="n">
        <f aca="false">AZ746/'Target Population'!F746*100</f>
        <v>125.874060150376</v>
      </c>
      <c r="BB746" s="62" t="n">
        <f aca="false">'Raw Data'!CS745/'Raw Data'!CR745*100</f>
        <v>75.4503176786533</v>
      </c>
      <c r="BC746" s="62" t="n">
        <v>100</v>
      </c>
    </row>
    <row r="747" customFormat="false" ht="15" hidden="false" customHeight="false" outlineLevel="0" collapsed="false">
      <c r="A747" s="17" t="s">
        <v>1641</v>
      </c>
      <c r="B747" s="11" t="s">
        <v>105</v>
      </c>
      <c r="C747" s="18" t="s">
        <v>1631</v>
      </c>
      <c r="D747" s="11" t="s">
        <v>1633</v>
      </c>
      <c r="E747" s="11" t="s">
        <v>1642</v>
      </c>
      <c r="F747" s="62" t="n">
        <v>117</v>
      </c>
      <c r="G747" s="63" t="n">
        <v>114.3</v>
      </c>
      <c r="H747" s="50" t="n">
        <v>117.3</v>
      </c>
      <c r="I747" s="64" t="n">
        <v>117.3</v>
      </c>
      <c r="J747" s="50" t="n">
        <v>99.7</v>
      </c>
      <c r="K747" s="50" t="n">
        <v>71.3</v>
      </c>
      <c r="L747" s="62" t="n">
        <v>94.4</v>
      </c>
      <c r="M747" s="50" t="n">
        <v>86</v>
      </c>
      <c r="N747" s="64" t="n">
        <v>-2.6</v>
      </c>
      <c r="O747" s="50" t="n">
        <v>81.6</v>
      </c>
      <c r="P747" s="62" t="n">
        <f aca="false">'Raw Data'!R746/'Raw Data'!P746*100</f>
        <v>100</v>
      </c>
      <c r="Q747" s="50" t="n">
        <v>1.8</v>
      </c>
      <c r="R747" s="62" t="n">
        <v>137.5</v>
      </c>
      <c r="S747" s="50" t="n">
        <v>17.6</v>
      </c>
      <c r="T747" s="64" t="n">
        <f aca="false">'Raw Data'!Z746/'Target Population'!M747*100</f>
        <v>106.671554252199</v>
      </c>
      <c r="U747" s="64" t="n">
        <f aca="false">'Raw Data'!AA746/'Target Population'!N747*100</f>
        <v>107.001647446458</v>
      </c>
      <c r="V747" s="64" t="n">
        <f aca="false">'Raw Data'!AH746/'Target Population'!L747*100</f>
        <v>92.338177014531</v>
      </c>
      <c r="W747" s="50" t="n">
        <f aca="false">'Raw Data'!AI746/'Raw Data'!AH746*100</f>
        <v>86.1230329041488</v>
      </c>
      <c r="X747" s="12" t="n">
        <f aca="false">'Raw Data'!AN746/'Target Population'!L747*1000</f>
        <v>2123.51387054161</v>
      </c>
      <c r="Y747" s="65" t="n">
        <f aca="false">'Raw Data'!AO746/'Target Population'!L747*1000</f>
        <v>171.730515191546</v>
      </c>
      <c r="Z747" s="63" t="n">
        <f aca="false">'Raw Data'!AO746/('Raw Data'!AJ746+'Raw Data'!AK746+'Raw Data'!AL746)*100</f>
        <v>28.6028602860286</v>
      </c>
      <c r="AA747" s="50" t="n">
        <f aca="false">('Raw Data'!AP746+'Raw Data'!AQ746+'Raw Data'!AR746)/'Raw Data'!AO746*100</f>
        <v>127.307692307692</v>
      </c>
      <c r="AB747" s="64" t="n">
        <v>80.3</v>
      </c>
      <c r="AC747" s="50" t="n">
        <v>26.8</v>
      </c>
      <c r="AD747" s="50" t="n">
        <v>35.5</v>
      </c>
      <c r="AE747" s="62" t="n">
        <v>37.1</v>
      </c>
      <c r="AF747" s="50" t="n">
        <v>7.7</v>
      </c>
      <c r="AG747" s="18" t="n">
        <f aca="false">'Raw Data'!BC746+'Raw Data'!BD746+'Raw Data'!BE746+'Raw Data'!BF746+'Raw Data'!BG746+'Raw Data'!BH746</f>
        <v>1</v>
      </c>
      <c r="AH747" s="11" t="n">
        <f aca="false">'Raw Data'!BQ746</f>
        <v>4</v>
      </c>
      <c r="AI747" s="11" t="n">
        <f aca="false">'Raw Data'!BI746+'Raw Data'!BJ746+'Raw Data'!BK746+'Raw Data'!BL746</f>
        <v>1</v>
      </c>
      <c r="AJ747" s="50" t="n">
        <f aca="false">('Raw Data'!BR746+'Raw Data'!BS746+'Raw Data'!BT746+'Raw Data'!BU746+'Raw Data'!BV746)/'Target Population'!Q747*100</f>
        <v>9.29002009377093</v>
      </c>
      <c r="AK747" s="50" t="n">
        <f aca="false">SUM('Raw Data'!BW746:BY746)/'Target Population'!G747*100</f>
        <v>0</v>
      </c>
      <c r="AL747" s="12" t="n">
        <f aca="false">'Raw Data'!BZ746</f>
        <v>27.1666666666667</v>
      </c>
      <c r="AM747" s="50" t="n">
        <f aca="false">'Raw Data'!CA746/('Raw Data'!BZ746*12)*100</f>
        <v>92.9447852760736</v>
      </c>
      <c r="AN747" s="50" t="n">
        <f aca="false">'Raw Data'!CC746/('Raw Data'!CB746*12)*100</f>
        <v>89.1891891891892</v>
      </c>
      <c r="AO747" s="63" t="n">
        <v>38.3</v>
      </c>
      <c r="AP747" s="66" t="n">
        <f aca="false">'Raw Data'!CD746</f>
        <v>0</v>
      </c>
      <c r="AQ747" s="66" t="n">
        <f aca="false">'Raw Data'!CE746</f>
        <v>0</v>
      </c>
      <c r="AR747" s="17" t="n">
        <v>3</v>
      </c>
      <c r="AS747" s="17"/>
      <c r="AT747" s="17" t="n">
        <v>0</v>
      </c>
      <c r="AU747" s="17" t="n">
        <f aca="false">'Top Ten Disease (OPD)'!HF747</f>
        <v>0</v>
      </c>
      <c r="AV747" s="17" t="n">
        <f aca="false">'Top Ten Disease (OPD)'!HD747</f>
        <v>0</v>
      </c>
      <c r="AW747" s="17" t="n">
        <f aca="false">'Raw Data'!CG746</f>
        <v>0</v>
      </c>
      <c r="AX747" s="17" t="n">
        <f aca="false">'Raw Data'!CO746+'Raw Data'!CP746</f>
        <v>0</v>
      </c>
      <c r="AY747" s="17" t="n">
        <v>0</v>
      </c>
      <c r="AZ747" s="17" t="n">
        <f aca="false">'Raw Data'!CR746+'Raw Data'!CS746</f>
        <v>10697</v>
      </c>
      <c r="BA747" s="62" t="n">
        <f aca="false">AZ747/'Target Population'!F747*100</f>
        <v>75.3203774116322</v>
      </c>
      <c r="BB747" s="62" t="n">
        <f aca="false">'Raw Data'!CS746/'Raw Data'!CR746*100</f>
        <v>89.3274336283186</v>
      </c>
      <c r="BC747" s="62" t="n">
        <v>100</v>
      </c>
    </row>
    <row r="748" customFormat="false" ht="15" hidden="false" customHeight="false" outlineLevel="0" collapsed="false">
      <c r="A748" s="17" t="s">
        <v>1643</v>
      </c>
      <c r="B748" s="11" t="s">
        <v>105</v>
      </c>
      <c r="C748" s="18" t="s">
        <v>1631</v>
      </c>
      <c r="D748" s="11" t="s">
        <v>1633</v>
      </c>
      <c r="E748" s="11" t="s">
        <v>1644</v>
      </c>
      <c r="F748" s="62" t="n">
        <v>120.4</v>
      </c>
      <c r="G748" s="63" t="n">
        <v>116.3</v>
      </c>
      <c r="H748" s="50" t="n">
        <v>108.1</v>
      </c>
      <c r="I748" s="64" t="n">
        <v>108.1</v>
      </c>
      <c r="J748" s="50" t="n">
        <v>97.3</v>
      </c>
      <c r="K748" s="50" t="n">
        <v>75.5</v>
      </c>
      <c r="L748" s="62" t="n">
        <v>85.2</v>
      </c>
      <c r="M748" s="50" t="n">
        <v>115.4</v>
      </c>
      <c r="N748" s="64" t="n">
        <v>7</v>
      </c>
      <c r="O748" s="50" t="n">
        <v>92.1</v>
      </c>
      <c r="P748" s="62" t="n">
        <f aca="false">'Raw Data'!R747/'Raw Data'!P747*100</f>
        <v>90.9090909090909</v>
      </c>
      <c r="Q748" s="50" t="n">
        <v>3.3</v>
      </c>
      <c r="R748" s="62" t="n">
        <v>176.2</v>
      </c>
      <c r="S748" s="50" t="n">
        <v>12</v>
      </c>
      <c r="T748" s="64" t="n">
        <f aca="false">'Raw Data'!Z747/'Target Population'!M748*100</f>
        <v>111.352418558736</v>
      </c>
      <c r="U748" s="64" t="n">
        <f aca="false">'Raw Data'!AA747/'Target Population'!N748*100</f>
        <v>112.860310421286</v>
      </c>
      <c r="V748" s="64" t="n">
        <f aca="false">'Raw Data'!AH747/'Target Population'!L748*100</f>
        <v>85.7524487978629</v>
      </c>
      <c r="W748" s="50" t="n">
        <f aca="false">'Raw Data'!AI747/'Raw Data'!AH747*100</f>
        <v>88.9927310488058</v>
      </c>
      <c r="X748" s="12" t="n">
        <f aca="false">'Raw Data'!AN747/'Target Population'!L748*1000</f>
        <v>1408.72662511131</v>
      </c>
      <c r="Y748" s="65" t="n">
        <f aca="false">'Raw Data'!AO747/'Target Population'!L748*1000</f>
        <v>131.789848619768</v>
      </c>
      <c r="Z748" s="63" t="n">
        <f aca="false">'Raw Data'!AO747/('Raw Data'!AJ747+'Raw Data'!AK747+'Raw Data'!AL747)*100</f>
        <v>29.1913214990138</v>
      </c>
      <c r="AA748" s="50" t="n">
        <f aca="false">('Raw Data'!AP747+'Raw Data'!AQ747+'Raw Data'!AR747)/'Raw Data'!AO747*100</f>
        <v>277.702702702703</v>
      </c>
      <c r="AB748" s="64" t="n">
        <v>73.4</v>
      </c>
      <c r="AC748" s="50" t="n">
        <v>45.4</v>
      </c>
      <c r="AD748" s="50" t="n">
        <v>42.4</v>
      </c>
      <c r="AE748" s="62" t="n">
        <v>80.3</v>
      </c>
      <c r="AF748" s="50" t="n">
        <v>31.9</v>
      </c>
      <c r="AG748" s="18" t="n">
        <f aca="false">'Raw Data'!BC747+'Raw Data'!BD747+'Raw Data'!BE747+'Raw Data'!BF747+'Raw Data'!BG747+'Raw Data'!BH747</f>
        <v>0</v>
      </c>
      <c r="AH748" s="11" t="n">
        <f aca="false">'Raw Data'!BQ747</f>
        <v>1</v>
      </c>
      <c r="AI748" s="11" t="n">
        <f aca="false">'Raw Data'!BI747+'Raw Data'!BJ747+'Raw Data'!BK747+'Raw Data'!BL747</f>
        <v>0</v>
      </c>
      <c r="AJ748" s="50" t="n">
        <f aca="false">('Raw Data'!BR747+'Raw Data'!BS747+'Raw Data'!BT747+'Raw Data'!BU747+'Raw Data'!BV747)/'Target Population'!Q748*100</f>
        <v>17.0436331255565</v>
      </c>
      <c r="AK748" s="50" t="n">
        <f aca="false">SUM('Raw Data'!BW747:BY747)/'Target Population'!G748*100</f>
        <v>0</v>
      </c>
      <c r="AL748" s="12" t="n">
        <f aca="false">'Raw Data'!BZ747</f>
        <v>18</v>
      </c>
      <c r="AM748" s="50" t="n">
        <f aca="false">'Raw Data'!CA747/('Raw Data'!BZ747*12)*100</f>
        <v>79.1666666666667</v>
      </c>
      <c r="AN748" s="50" t="n">
        <f aca="false">'Raw Data'!CC747/('Raw Data'!CB747*12)*100</f>
        <v>51.3888888888889</v>
      </c>
      <c r="AO748" s="63" t="n">
        <v>23.4</v>
      </c>
      <c r="AP748" s="66" t="n">
        <f aca="false">'Raw Data'!CD747</f>
        <v>0</v>
      </c>
      <c r="AQ748" s="66" t="n">
        <f aca="false">'Raw Data'!CE747</f>
        <v>0</v>
      </c>
      <c r="AR748" s="17" t="n">
        <v>2</v>
      </c>
      <c r="AS748" s="17" t="n">
        <v>100</v>
      </c>
      <c r="AT748" s="17" t="n">
        <v>0</v>
      </c>
      <c r="AU748" s="17" t="n">
        <f aca="false">'Top Ten Disease (OPD)'!HF748</f>
        <v>0</v>
      </c>
      <c r="AV748" s="17" t="n">
        <f aca="false">'Top Ten Disease (OPD)'!HD748</f>
        <v>0</v>
      </c>
      <c r="AW748" s="17" t="n">
        <f aca="false">'Raw Data'!CG747</f>
        <v>0</v>
      </c>
      <c r="AX748" s="17" t="n">
        <f aca="false">'Raw Data'!CO747+'Raw Data'!CP747</f>
        <v>0</v>
      </c>
      <c r="AY748" s="17" t="n">
        <v>2.9</v>
      </c>
      <c r="AZ748" s="17" t="n">
        <f aca="false">'Raw Data'!CR747+'Raw Data'!CS747</f>
        <v>6938</v>
      </c>
      <c r="BA748" s="62" t="n">
        <f aca="false">AZ748/'Target Population'!F748*100</f>
        <v>66.1265726267633</v>
      </c>
      <c r="BB748" s="62" t="n">
        <f aca="false">'Raw Data'!CS747/'Raw Data'!CR747*100</f>
        <v>93.1514476614699</v>
      </c>
      <c r="BC748" s="62" t="n">
        <v>100</v>
      </c>
    </row>
    <row r="749" customFormat="false" ht="15" hidden="false" customHeight="false" outlineLevel="0" collapsed="false">
      <c r="A749" s="17" t="s">
        <v>1645</v>
      </c>
      <c r="B749" s="11" t="s">
        <v>116</v>
      </c>
      <c r="C749" s="18" t="s">
        <v>1631</v>
      </c>
      <c r="D749" s="11" t="s">
        <v>1633</v>
      </c>
      <c r="E749" s="11" t="s">
        <v>1646</v>
      </c>
      <c r="F749" s="62" t="n">
        <v>103.1</v>
      </c>
      <c r="G749" s="63" t="n">
        <v>100</v>
      </c>
      <c r="H749" s="50" t="n">
        <v>91.3</v>
      </c>
      <c r="I749" s="64" t="n">
        <v>92.3</v>
      </c>
      <c r="J749" s="50" t="n">
        <v>93.7</v>
      </c>
      <c r="K749" s="50" t="n">
        <v>89</v>
      </c>
      <c r="L749" s="62" t="n">
        <v>116.5</v>
      </c>
      <c r="M749" s="50" t="n">
        <v>83.3</v>
      </c>
      <c r="N749" s="64" t="n">
        <v>8.7</v>
      </c>
      <c r="O749" s="50" t="n">
        <v>111.9</v>
      </c>
      <c r="P749" s="62" t="n">
        <f aca="false">'Raw Data'!R748/'Raw Data'!P748*100</f>
        <v>96.078431372549</v>
      </c>
      <c r="Q749" s="50" t="n">
        <v>17.9</v>
      </c>
      <c r="R749" s="62" t="n">
        <v>125.8</v>
      </c>
      <c r="S749" s="50" t="n">
        <v>6.4</v>
      </c>
      <c r="T749" s="64" t="n">
        <f aca="false">'Raw Data'!Z748/'Target Population'!M749*100</f>
        <v>126.492287055667</v>
      </c>
      <c r="U749" s="64" t="n">
        <f aca="false">'Raw Data'!AA748/'Target Population'!N749*100</f>
        <v>126.671850699844</v>
      </c>
      <c r="V749" s="64" t="n">
        <f aca="false">'Raw Data'!AH748/'Target Population'!L749*100</f>
        <v>104.058823529412</v>
      </c>
      <c r="W749" s="50" t="n">
        <f aca="false">'Raw Data'!AI748/'Raw Data'!AH748*100</f>
        <v>90.3335217637083</v>
      </c>
      <c r="X749" s="12" t="n">
        <f aca="false">'Raw Data'!AN748/'Target Population'!L749*1000</f>
        <v>2244.11764705882</v>
      </c>
      <c r="Y749" s="65" t="n">
        <f aca="false">'Raw Data'!AO748/'Target Population'!L749*1000</f>
        <v>163.529411764706</v>
      </c>
      <c r="Z749" s="63" t="n">
        <f aca="false">'Raw Data'!AO748/('Raw Data'!AJ748+'Raw Data'!AK748+'Raw Data'!AL748)*100</f>
        <v>27.2015655577299</v>
      </c>
      <c r="AA749" s="50" t="n">
        <f aca="false">('Raw Data'!AP748+'Raw Data'!AQ748+'Raw Data'!AR748)/'Raw Data'!AO748*100</f>
        <v>153.597122302158</v>
      </c>
      <c r="AB749" s="64" t="n">
        <v>96.5</v>
      </c>
      <c r="AC749" s="50" t="n">
        <v>69.6</v>
      </c>
      <c r="AD749" s="50" t="n">
        <v>66.5</v>
      </c>
      <c r="AE749" s="62" t="n">
        <v>95.6</v>
      </c>
      <c r="AF749" s="50" t="n">
        <v>17.3</v>
      </c>
      <c r="AG749" s="18" t="n">
        <f aca="false">'Raw Data'!BC748+'Raw Data'!BD748+'Raw Data'!BE748+'Raw Data'!BF748+'Raw Data'!BG748+'Raw Data'!BH748</f>
        <v>0</v>
      </c>
      <c r="AH749" s="11" t="n">
        <f aca="false">'Raw Data'!BQ748</f>
        <v>1</v>
      </c>
      <c r="AI749" s="11" t="n">
        <f aca="false">'Raw Data'!BI748+'Raw Data'!BJ748+'Raw Data'!BK748+'Raw Data'!BL748</f>
        <v>98</v>
      </c>
      <c r="AJ749" s="50" t="n">
        <f aca="false">('Raw Data'!BR748+'Raw Data'!BS748+'Raw Data'!BT748+'Raw Data'!BU748+'Raw Data'!BV748)/'Target Population'!Q749*100</f>
        <v>24.0217303170356</v>
      </c>
      <c r="AK749" s="50" t="n">
        <f aca="false">SUM('Raw Data'!BW748:BY748)/'Target Population'!G749*100</f>
        <v>0</v>
      </c>
      <c r="AL749" s="12" t="n">
        <f aca="false">'Raw Data'!BZ748</f>
        <v>39</v>
      </c>
      <c r="AM749" s="50" t="n">
        <f aca="false">'Raw Data'!CA748/('Raw Data'!BZ748*12)*100</f>
        <v>160.042735042735</v>
      </c>
      <c r="AN749" s="50" t="n">
        <f aca="false">'Raw Data'!CC748/('Raw Data'!CB748*12)*100</f>
        <v>96.2025316455696</v>
      </c>
      <c r="AO749" s="63" t="n">
        <v>35.4</v>
      </c>
      <c r="AP749" s="66" t="n">
        <f aca="false">'Raw Data'!CD748</f>
        <v>367</v>
      </c>
      <c r="AQ749" s="66" t="n">
        <f aca="false">'Raw Data'!CE748</f>
        <v>6</v>
      </c>
      <c r="AR749" s="17" t="n">
        <v>29</v>
      </c>
      <c r="AS749" s="17" t="n">
        <v>81.8</v>
      </c>
      <c r="AT749" s="17" t="n">
        <v>0</v>
      </c>
      <c r="AU749" s="17" t="n">
        <f aca="false">'Top Ten Disease (OPD)'!HF749</f>
        <v>0</v>
      </c>
      <c r="AV749" s="17" t="n">
        <f aca="false">'Top Ten Disease (OPD)'!HD749</f>
        <v>0</v>
      </c>
      <c r="AW749" s="17" t="n">
        <f aca="false">'Raw Data'!CG748</f>
        <v>1</v>
      </c>
      <c r="AX749" s="17" t="n">
        <f aca="false">'Raw Data'!CO748+'Raw Data'!CP748</f>
        <v>0</v>
      </c>
      <c r="AY749" s="17" t="n">
        <v>0</v>
      </c>
      <c r="AZ749" s="17" t="n">
        <f aca="false">'Raw Data'!CR748+'Raw Data'!CS748</f>
        <v>25512</v>
      </c>
      <c r="BA749" s="62" t="n">
        <f aca="false">AZ749/'Target Population'!F749*100</f>
        <v>130.163265306122</v>
      </c>
      <c r="BB749" s="62" t="n">
        <f aca="false">'Raw Data'!CS748/'Raw Data'!CR748*100</f>
        <v>85.8256245902833</v>
      </c>
      <c r="BC749" s="62" t="n">
        <v>100</v>
      </c>
    </row>
    <row r="750" customFormat="false" ht="15" hidden="false" customHeight="false" outlineLevel="0" collapsed="false">
      <c r="A750" s="17" t="s">
        <v>1647</v>
      </c>
      <c r="B750" s="11" t="s">
        <v>105</v>
      </c>
      <c r="C750" s="18" t="s">
        <v>1631</v>
      </c>
      <c r="D750" s="11" t="s">
        <v>1633</v>
      </c>
      <c r="E750" s="11" t="s">
        <v>1648</v>
      </c>
      <c r="F750" s="62" t="n">
        <v>109.9</v>
      </c>
      <c r="G750" s="63" t="n">
        <v>120.2</v>
      </c>
      <c r="H750" s="50" t="n">
        <v>102.1</v>
      </c>
      <c r="I750" s="64" t="n">
        <v>104.8</v>
      </c>
      <c r="J750" s="50" t="n">
        <v>86.7</v>
      </c>
      <c r="K750" s="50" t="n">
        <v>56.2</v>
      </c>
      <c r="L750" s="62" t="n">
        <v>78.8</v>
      </c>
      <c r="M750" s="50" t="n">
        <v>89.9</v>
      </c>
      <c r="N750" s="64" t="n">
        <v>15.1</v>
      </c>
      <c r="O750" s="50" t="n">
        <v>88</v>
      </c>
      <c r="P750" s="62" t="n">
        <f aca="false">'Raw Data'!R749/'Raw Data'!P749*100</f>
        <v>97.6958525345622</v>
      </c>
      <c r="Q750" s="50" t="n">
        <v>4.4</v>
      </c>
      <c r="R750" s="62" t="n">
        <v>79.6</v>
      </c>
      <c r="S750" s="50" t="n">
        <v>6.1</v>
      </c>
      <c r="T750" s="64" t="n">
        <f aca="false">'Raw Data'!Z749/'Target Population'!M750*100</f>
        <v>80.4073714839961</v>
      </c>
      <c r="U750" s="64" t="n">
        <f aca="false">'Raw Data'!AA749/'Target Population'!N750*100</f>
        <v>63.8286334056399</v>
      </c>
      <c r="V750" s="64" t="n">
        <f aca="false">'Raw Data'!AH749/'Target Population'!L750*100</f>
        <v>102.105263157895</v>
      </c>
      <c r="W750" s="50" t="n">
        <f aca="false">'Raw Data'!AI749/'Raw Data'!AH749*100</f>
        <v>122.680412371134</v>
      </c>
      <c r="X750" s="12" t="n">
        <f aca="false">'Raw Data'!AN749/'Target Population'!L750*1000</f>
        <v>1773.68421052632</v>
      </c>
      <c r="Y750" s="65" t="n">
        <f aca="false">'Raw Data'!AO749/'Target Population'!L750*1000</f>
        <v>197.80701754386</v>
      </c>
      <c r="Z750" s="63" t="n">
        <f aca="false">'Raw Data'!AO749/('Raw Data'!AJ749+'Raw Data'!AK749+'Raw Data'!AL749)*100</f>
        <v>32.7761627906977</v>
      </c>
      <c r="AA750" s="50" t="n">
        <f aca="false">('Raw Data'!AP749+'Raw Data'!AQ749+'Raw Data'!AR749)/'Raw Data'!AO749*100</f>
        <v>123.725055432373</v>
      </c>
      <c r="AB750" s="64" t="n">
        <v>104.4</v>
      </c>
      <c r="AC750" s="50" t="n">
        <v>59.1</v>
      </c>
      <c r="AD750" s="50" t="n">
        <v>56.2</v>
      </c>
      <c r="AE750" s="62" t="n">
        <v>76</v>
      </c>
      <c r="AF750" s="50" t="n">
        <v>47.3</v>
      </c>
      <c r="AG750" s="18" t="n">
        <f aca="false">'Raw Data'!BC749+'Raw Data'!BD749+'Raw Data'!BE749+'Raw Data'!BF749+'Raw Data'!BG749+'Raw Data'!BH749</f>
        <v>0</v>
      </c>
      <c r="AH750" s="11" t="n">
        <f aca="false">'Raw Data'!BQ749</f>
        <v>3</v>
      </c>
      <c r="AI750" s="11" t="n">
        <f aca="false">'Raw Data'!BI749+'Raw Data'!BJ749+'Raw Data'!BK749+'Raw Data'!BL749</f>
        <v>0</v>
      </c>
      <c r="AJ750" s="50" t="n">
        <f aca="false">('Raw Data'!BR749+'Raw Data'!BS749+'Raw Data'!BT749+'Raw Data'!BU749+'Raw Data'!BV749)/'Target Population'!Q750*100</f>
        <v>17.3284671532847</v>
      </c>
      <c r="AK750" s="50" t="n">
        <f aca="false">SUM('Raw Data'!BW749:BY749)/'Target Population'!G750*100</f>
        <v>0</v>
      </c>
      <c r="AL750" s="12" t="n">
        <f aca="false">'Raw Data'!BZ749</f>
        <v>45</v>
      </c>
      <c r="AM750" s="50" t="n">
        <f aca="false">'Raw Data'!CA749/('Raw Data'!BZ749*12)*100</f>
        <v>94.8148148148148</v>
      </c>
      <c r="AN750" s="50" t="n">
        <f aca="false">'Raw Data'!CC749/('Raw Data'!CB749*12)*100</f>
        <v>91.40625</v>
      </c>
      <c r="AO750" s="63" t="n">
        <v>20.9</v>
      </c>
      <c r="AP750" s="66" t="n">
        <f aca="false">'Raw Data'!CD749</f>
        <v>0</v>
      </c>
      <c r="AQ750" s="66" t="n">
        <f aca="false">'Raw Data'!CE749</f>
        <v>0</v>
      </c>
      <c r="AR750" s="17" t="n">
        <v>10</v>
      </c>
      <c r="AS750" s="17" t="n">
        <v>100</v>
      </c>
      <c r="AT750" s="17" t="n">
        <v>0</v>
      </c>
      <c r="AU750" s="17" t="n">
        <f aca="false">'Top Ten Disease (OPD)'!HF750</f>
        <v>0</v>
      </c>
      <c r="AV750" s="17" t="n">
        <f aca="false">'Top Ten Disease (OPD)'!HD750</f>
        <v>0</v>
      </c>
      <c r="AW750" s="17" t="n">
        <f aca="false">'Raw Data'!CG749</f>
        <v>0</v>
      </c>
      <c r="AX750" s="17" t="n">
        <f aca="false">'Raw Data'!CO749+'Raw Data'!CP749</f>
        <v>0</v>
      </c>
      <c r="AY750" s="17" t="n">
        <v>1.9</v>
      </c>
      <c r="AZ750" s="17" t="n">
        <f aca="false">'Raw Data'!CR749+'Raw Data'!CS749</f>
        <v>16511</v>
      </c>
      <c r="BA750" s="62" t="n">
        <f aca="false">AZ750/'Target Population'!F750*100</f>
        <v>79.9719073912622</v>
      </c>
      <c r="BB750" s="62" t="n">
        <f aca="false">'Raw Data'!CS749/'Raw Data'!CR749*100</f>
        <v>79.3114682884448</v>
      </c>
      <c r="BC750" s="62" t="n">
        <v>100</v>
      </c>
    </row>
    <row r="751" customFormat="false" ht="15" hidden="false" customHeight="false" outlineLevel="0" collapsed="false">
      <c r="A751" s="17" t="s">
        <v>1649</v>
      </c>
      <c r="B751" s="11" t="s">
        <v>116</v>
      </c>
      <c r="C751" s="18" t="s">
        <v>1631</v>
      </c>
      <c r="D751" s="11" t="s">
        <v>1633</v>
      </c>
      <c r="E751" s="11" t="s">
        <v>1650</v>
      </c>
      <c r="F751" s="62" t="n">
        <v>82.9</v>
      </c>
      <c r="G751" s="63" t="n">
        <v>83.5</v>
      </c>
      <c r="H751" s="50" t="n">
        <v>74</v>
      </c>
      <c r="I751" s="64" t="n">
        <v>78.1</v>
      </c>
      <c r="J751" s="50" t="n">
        <v>77.1</v>
      </c>
      <c r="K751" s="50" t="n">
        <v>54.4</v>
      </c>
      <c r="L751" s="62" t="n">
        <v>80.1</v>
      </c>
      <c r="M751" s="50" t="n">
        <v>87.9</v>
      </c>
      <c r="N751" s="64" t="n">
        <v>11.4</v>
      </c>
      <c r="O751" s="50" t="n">
        <v>72.4</v>
      </c>
      <c r="P751" s="62" t="n">
        <f aca="false">'Raw Data'!R750/'Raw Data'!P750*100</f>
        <v>92.8571428571429</v>
      </c>
      <c r="Q751" s="50" t="n">
        <v>5.7</v>
      </c>
      <c r="R751" s="62" t="n">
        <v>103.9</v>
      </c>
      <c r="S751" s="50" t="n">
        <v>21.3</v>
      </c>
      <c r="T751" s="64" t="n">
        <f aca="false">'Raw Data'!Z750/'Target Population'!M751*100</f>
        <v>99.0990990990991</v>
      </c>
      <c r="U751" s="64" t="n">
        <f aca="false">'Raw Data'!AA750/'Target Population'!N751*100</f>
        <v>109.502032520325</v>
      </c>
      <c r="V751" s="64" t="n">
        <f aca="false">'Raw Data'!AH750/'Target Population'!L751*100</f>
        <v>79.077296641036</v>
      </c>
      <c r="W751" s="50" t="n">
        <f aca="false">'Raw Data'!AI750/'Raw Data'!AH750*100</f>
        <v>109.825997952917</v>
      </c>
      <c r="X751" s="12" t="n">
        <f aca="false">'Raw Data'!AN750/'Target Population'!L751*1000</f>
        <v>1444.35451234318</v>
      </c>
      <c r="Y751" s="65" t="n">
        <f aca="false">'Raw Data'!AO750/'Target Population'!L751*1000</f>
        <v>233.508700930797</v>
      </c>
      <c r="Z751" s="63" t="n">
        <f aca="false">'Raw Data'!AO750/('Raw Data'!AJ750+'Raw Data'!AK750+'Raw Data'!AL750)*100</f>
        <v>38.110964332893</v>
      </c>
      <c r="AA751" s="50" t="n">
        <f aca="false">('Raw Data'!AP750+'Raw Data'!AQ750+'Raw Data'!AR750)/'Raw Data'!AO750*100</f>
        <v>149.393414211438</v>
      </c>
      <c r="AB751" s="64" t="n">
        <v>85.7</v>
      </c>
      <c r="AC751" s="50" t="n">
        <v>59.7</v>
      </c>
      <c r="AD751" s="50" t="n">
        <v>57.4</v>
      </c>
      <c r="AE751" s="62" t="n">
        <v>70.7</v>
      </c>
      <c r="AF751" s="50" t="n">
        <v>60.9</v>
      </c>
      <c r="AG751" s="18" t="n">
        <f aca="false">'Raw Data'!BC750+'Raw Data'!BD750+'Raw Data'!BE750+'Raw Data'!BF750+'Raw Data'!BG750+'Raw Data'!BH750</f>
        <v>0</v>
      </c>
      <c r="AH751" s="11" t="n">
        <f aca="false">'Raw Data'!BQ750</f>
        <v>3</v>
      </c>
      <c r="AI751" s="11" t="n">
        <f aca="false">'Raw Data'!BI750+'Raw Data'!BJ750+'Raw Data'!BK750+'Raw Data'!BL750</f>
        <v>28</v>
      </c>
      <c r="AJ751" s="50" t="n">
        <f aca="false">('Raw Data'!BR750+'Raw Data'!BS750+'Raw Data'!BT750+'Raw Data'!BU750+'Raw Data'!BV750)/'Target Population'!Q751*100</f>
        <v>14.6829571597339</v>
      </c>
      <c r="AK751" s="50" t="n">
        <f aca="false">SUM('Raw Data'!BW750:BY750)/'Target Population'!G751*100</f>
        <v>0</v>
      </c>
      <c r="AL751" s="12" t="n">
        <f aca="false">'Raw Data'!BZ750</f>
        <v>27</v>
      </c>
      <c r="AM751" s="50" t="n">
        <f aca="false">'Raw Data'!CA750/('Raw Data'!BZ750*12)*100</f>
        <v>102.160493827161</v>
      </c>
      <c r="AN751" s="50" t="n">
        <f aca="false">'Raw Data'!CC750/('Raw Data'!CB750*12)*100</f>
        <v>91.8918918918919</v>
      </c>
      <c r="AO751" s="63" t="n">
        <v>50.9</v>
      </c>
      <c r="AP751" s="66" t="n">
        <f aca="false">'Raw Data'!CD750</f>
        <v>314</v>
      </c>
      <c r="AQ751" s="66" t="n">
        <f aca="false">'Raw Data'!CE750</f>
        <v>4</v>
      </c>
      <c r="AR751" s="17" t="n">
        <v>39</v>
      </c>
      <c r="AS751" s="17" t="n">
        <v>81.3</v>
      </c>
      <c r="AT751" s="17" t="n">
        <v>0</v>
      </c>
      <c r="AU751" s="17" t="n">
        <f aca="false">'Top Ten Disease (OPD)'!HF751</f>
        <v>0</v>
      </c>
      <c r="AV751" s="17" t="n">
        <f aca="false">'Top Ten Disease (OPD)'!HD751</f>
        <v>0</v>
      </c>
      <c r="AW751" s="17" t="n">
        <f aca="false">'Raw Data'!CG750</f>
        <v>0</v>
      </c>
      <c r="AX751" s="17" t="n">
        <f aca="false">'Raw Data'!CO750+'Raw Data'!CP750</f>
        <v>0</v>
      </c>
      <c r="AY751" s="17" t="n">
        <v>4.6</v>
      </c>
      <c r="AZ751" s="17" t="n">
        <f aca="false">'Raw Data'!CR750+'Raw Data'!CS750</f>
        <v>26010</v>
      </c>
      <c r="BA751" s="62" t="n">
        <f aca="false">AZ751/'Target Population'!F751*100</f>
        <v>109.171038824764</v>
      </c>
      <c r="BB751" s="62" t="n">
        <f aca="false">'Raw Data'!CS750/'Raw Data'!CR750*100</f>
        <v>70.6692913385827</v>
      </c>
      <c r="BC751" s="62" t="n">
        <v>100</v>
      </c>
    </row>
    <row r="752" customFormat="false" ht="15" hidden="false" customHeight="false" outlineLevel="0" collapsed="false">
      <c r="A752" s="17" t="s">
        <v>1651</v>
      </c>
      <c r="B752" s="11" t="s">
        <v>116</v>
      </c>
      <c r="C752" s="18" t="s">
        <v>1631</v>
      </c>
      <c r="D752" s="11" t="s">
        <v>1633</v>
      </c>
      <c r="E752" s="11" t="s">
        <v>1652</v>
      </c>
      <c r="F752" s="62" t="n">
        <v>104.9</v>
      </c>
      <c r="G752" s="63" t="n">
        <v>112.2</v>
      </c>
      <c r="H752" s="50" t="n">
        <v>100.5</v>
      </c>
      <c r="I752" s="64" t="n">
        <v>100.5</v>
      </c>
      <c r="J752" s="50" t="n">
        <v>94.6</v>
      </c>
      <c r="K752" s="50" t="n">
        <v>74.2</v>
      </c>
      <c r="L752" s="62" t="n">
        <v>88.8</v>
      </c>
      <c r="M752" s="50" t="n">
        <v>100</v>
      </c>
      <c r="N752" s="64" t="n">
        <v>10.5</v>
      </c>
      <c r="O752" s="50" t="n">
        <v>84.8</v>
      </c>
      <c r="P752" s="62" t="n">
        <f aca="false">'Raw Data'!R751/'Raw Data'!P751*100</f>
        <v>96.5116279069768</v>
      </c>
      <c r="Q752" s="50" t="n">
        <v>2.9</v>
      </c>
      <c r="R752" s="62" t="n">
        <v>86.3</v>
      </c>
      <c r="S752" s="50" t="n">
        <v>6.1</v>
      </c>
      <c r="T752" s="64" t="n">
        <f aca="false">'Raw Data'!Z751/'Target Population'!M752*100</f>
        <v>112.487562189055</v>
      </c>
      <c r="U752" s="64" t="n">
        <f aca="false">'Raw Data'!AA751/'Target Population'!N752*100</f>
        <v>109.849749582638</v>
      </c>
      <c r="V752" s="64" t="n">
        <f aca="false">'Raw Data'!AH751/'Target Population'!L752*100</f>
        <v>79.8470535312641</v>
      </c>
      <c r="W752" s="50" t="n">
        <f aca="false">'Raw Data'!AI751/'Raw Data'!AH751*100</f>
        <v>116.338028169014</v>
      </c>
      <c r="X752" s="12" t="n">
        <f aca="false">'Raw Data'!AN751/'Target Population'!L752*1000</f>
        <v>1681.51147098516</v>
      </c>
      <c r="Y752" s="65" t="n">
        <f aca="false">'Raw Data'!AO751/'Target Population'!L752*1000</f>
        <v>142.600089968511</v>
      </c>
      <c r="Z752" s="63" t="n">
        <f aca="false">'Raw Data'!AO751/('Raw Data'!AJ751+'Raw Data'!AK751+'Raw Data'!AL751)*100</f>
        <v>35.2222222222222</v>
      </c>
      <c r="AA752" s="50" t="n">
        <f aca="false">('Raw Data'!AP751+'Raw Data'!AQ751+'Raw Data'!AR751)/'Raw Data'!AO751*100</f>
        <v>118.927444794953</v>
      </c>
      <c r="AB752" s="64" t="n">
        <v>104.1</v>
      </c>
      <c r="AC752" s="50" t="n">
        <v>58.9</v>
      </c>
      <c r="AD752" s="50" t="n">
        <v>58.6</v>
      </c>
      <c r="AE752" s="62" t="n">
        <v>80.9</v>
      </c>
      <c r="AF752" s="50" t="n">
        <v>41.4</v>
      </c>
      <c r="AG752" s="18" t="n">
        <f aca="false">'Raw Data'!BC751+'Raw Data'!BD751+'Raw Data'!BE751+'Raw Data'!BF751+'Raw Data'!BG751+'Raw Data'!BH751</f>
        <v>0</v>
      </c>
      <c r="AH752" s="11" t="n">
        <f aca="false">'Raw Data'!BQ751</f>
        <v>4</v>
      </c>
      <c r="AI752" s="11" t="n">
        <f aca="false">'Raw Data'!BI751+'Raw Data'!BJ751+'Raw Data'!BK751+'Raw Data'!BL751</f>
        <v>8</v>
      </c>
      <c r="AJ752" s="50" t="n">
        <f aca="false">('Raw Data'!BR751+'Raw Data'!BS751+'Raw Data'!BT751+'Raw Data'!BU751+'Raw Data'!BV751)/'Target Population'!Q752*100</f>
        <v>21.426688377142</v>
      </c>
      <c r="AK752" s="50" t="n">
        <f aca="false">SUM('Raw Data'!BW751:BY751)/'Target Population'!G752*100</f>
        <v>0</v>
      </c>
      <c r="AL752" s="12" t="n">
        <f aca="false">'Raw Data'!BZ751</f>
        <v>27</v>
      </c>
      <c r="AM752" s="50" t="n">
        <f aca="false">'Raw Data'!CA751/('Raw Data'!BZ751*12)*100</f>
        <v>92.9012345679012</v>
      </c>
      <c r="AN752" s="50" t="n">
        <f aca="false">'Raw Data'!CC751/('Raw Data'!CB751*12)*100</f>
        <v>85.2631578947368</v>
      </c>
      <c r="AO752" s="63" t="n">
        <v>30.5</v>
      </c>
      <c r="AP752" s="66" t="n">
        <f aca="false">'Raw Data'!CD751</f>
        <v>2</v>
      </c>
      <c r="AQ752" s="66" t="n">
        <f aca="false">'Raw Data'!CE751</f>
        <v>2</v>
      </c>
      <c r="AR752" s="17" t="n">
        <v>7</v>
      </c>
      <c r="AS752" s="17" t="n">
        <v>100</v>
      </c>
      <c r="AT752" s="17" t="n">
        <v>0</v>
      </c>
      <c r="AU752" s="17" t="n">
        <f aca="false">'Top Ten Disease (OPD)'!HF752</f>
        <v>0</v>
      </c>
      <c r="AV752" s="17" t="n">
        <f aca="false">'Top Ten Disease (OPD)'!HD752</f>
        <v>0</v>
      </c>
      <c r="AW752" s="17" t="n">
        <f aca="false">'Raw Data'!CG751</f>
        <v>2</v>
      </c>
      <c r="AX752" s="17" t="n">
        <f aca="false">'Raw Data'!CO751+'Raw Data'!CP751</f>
        <v>1</v>
      </c>
      <c r="AY752" s="17" t="n">
        <v>0.5</v>
      </c>
      <c r="AZ752" s="17" t="n">
        <f aca="false">'Raw Data'!CR751+'Raw Data'!CS751</f>
        <v>12735</v>
      </c>
      <c r="BA752" s="62" t="n">
        <f aca="false">AZ752/'Target Population'!F752*100</f>
        <v>63.0820289280761</v>
      </c>
      <c r="BB752" s="62" t="n">
        <f aca="false">'Raw Data'!CS751/'Raw Data'!CR751*100</f>
        <v>73.1004485523991</v>
      </c>
      <c r="BC752" s="62" t="n">
        <v>100</v>
      </c>
    </row>
    <row r="753" customFormat="false" ht="15" hidden="false" customHeight="false" outlineLevel="0" collapsed="false">
      <c r="A753" s="19" t="s">
        <v>1653</v>
      </c>
      <c r="B753" s="9" t="s">
        <v>101</v>
      </c>
      <c r="C753" s="15" t="s">
        <v>1631</v>
      </c>
      <c r="D753" s="9" t="s">
        <v>1654</v>
      </c>
      <c r="E753" s="9" t="s">
        <v>1655</v>
      </c>
      <c r="F753" s="67" t="n">
        <v>99.9</v>
      </c>
      <c r="G753" s="68" t="n">
        <v>99.3</v>
      </c>
      <c r="H753" s="49" t="n">
        <v>95.9</v>
      </c>
      <c r="I753" s="56" t="n">
        <v>94.8</v>
      </c>
      <c r="J753" s="49" t="n">
        <v>93.2</v>
      </c>
      <c r="K753" s="49" t="n">
        <v>66.3</v>
      </c>
      <c r="L753" s="67" t="n">
        <v>78.2</v>
      </c>
      <c r="M753" s="49" t="n">
        <v>82.8</v>
      </c>
      <c r="N753" s="56" t="n">
        <v>3.4</v>
      </c>
      <c r="O753" s="49" t="n">
        <v>85.1</v>
      </c>
      <c r="P753" s="67" t="n">
        <f aca="false">'Raw Data'!R752/'Raw Data'!P752*100</f>
        <v>97.5577557755776</v>
      </c>
      <c r="Q753" s="49" t="n">
        <v>6.8</v>
      </c>
      <c r="R753" s="67" t="n">
        <v>117.7</v>
      </c>
      <c r="S753" s="49" t="n">
        <v>4.1</v>
      </c>
      <c r="T753" s="56" t="n">
        <f aca="false">'Raw Data'!Z752/'Target Population'!M753*100</f>
        <v>112.013793802931</v>
      </c>
      <c r="U753" s="56" t="n">
        <f aca="false">'Raw Data'!AA752/'Target Population'!N753*100</f>
        <v>111.560128765233</v>
      </c>
      <c r="V753" s="56" t="n">
        <f aca="false">'Raw Data'!AH752/'Target Population'!L753*100</f>
        <v>82.110612041196</v>
      </c>
      <c r="W753" s="49" t="n">
        <f aca="false">'Raw Data'!AI752/'Raw Data'!AH752*100</f>
        <v>97.0051939440822</v>
      </c>
      <c r="X753" s="10" t="n">
        <f aca="false">'Raw Data'!AN752/'Target Population'!L753*1000</f>
        <v>1168.36804137743</v>
      </c>
      <c r="Y753" s="69" t="n">
        <f aca="false">'Raw Data'!AO752/'Target Population'!L753*1000</f>
        <v>75.8132571117463</v>
      </c>
      <c r="Z753" s="68" t="n">
        <f aca="false">'Raw Data'!AO752/('Raw Data'!AJ752+'Raw Data'!AK752+'Raw Data'!AL752)*100</f>
        <v>19.4687172317372</v>
      </c>
      <c r="AA753" s="49" t="n">
        <f aca="false">('Raw Data'!AP752+'Raw Data'!AQ752+'Raw Data'!AR752)/'Raw Data'!AO752*100</f>
        <v>181.807301017355</v>
      </c>
      <c r="AB753" s="56" t="n">
        <v>120.1</v>
      </c>
      <c r="AC753" s="49" t="n">
        <v>61.5</v>
      </c>
      <c r="AD753" s="49" t="n">
        <v>56.4</v>
      </c>
      <c r="AE753" s="67" t="n">
        <v>76</v>
      </c>
      <c r="AF753" s="49" t="n">
        <v>29.1</v>
      </c>
      <c r="AG753" s="15" t="n">
        <f aca="false">'Raw Data'!BC752+'Raw Data'!BD752+'Raw Data'!BE752+'Raw Data'!BF752+'Raw Data'!BG752+'Raw Data'!BH752</f>
        <v>1</v>
      </c>
      <c r="AH753" s="9" t="n">
        <f aca="false">'Raw Data'!BQ752</f>
        <v>15</v>
      </c>
      <c r="AI753" s="9" t="n">
        <f aca="false">'Raw Data'!BI752+'Raw Data'!BJ752+'Raw Data'!BK752+'Raw Data'!BL752</f>
        <v>535</v>
      </c>
      <c r="AJ753" s="49" t="n">
        <f aca="false">('Raw Data'!BR752+'Raw Data'!BS752+'Raw Data'!BT752+'Raw Data'!BU752+'Raw Data'!BV752)/'Target Population'!Q753*100</f>
        <v>22.1441292573212</v>
      </c>
      <c r="AK753" s="49" t="n">
        <f aca="false">SUM('Raw Data'!BW752:BY752)/'Target Population'!G753*100</f>
        <v>0.4375</v>
      </c>
      <c r="AL753" s="10" t="n">
        <f aca="false">'Raw Data'!BZ752</f>
        <v>426</v>
      </c>
      <c r="AM753" s="49" t="n">
        <f aca="false">'Raw Data'!CA752/('Raw Data'!BZ752*12)*100</f>
        <v>87.7738654147105</v>
      </c>
      <c r="AN753" s="49" t="n">
        <f aca="false">'Raw Data'!CC752/('Raw Data'!CB752*12)*100</f>
        <v>86.3905325443787</v>
      </c>
      <c r="AO753" s="68" t="n">
        <v>21.9</v>
      </c>
      <c r="AP753" s="70" t="n">
        <f aca="false">'Raw Data'!CD752</f>
        <v>890</v>
      </c>
      <c r="AQ753" s="70" t="n">
        <f aca="false">'Raw Data'!CE752</f>
        <v>0</v>
      </c>
      <c r="AR753" s="19" t="n">
        <v>104</v>
      </c>
      <c r="AS753" s="19" t="n">
        <v>103.7</v>
      </c>
      <c r="AT753" s="19" t="n">
        <v>0</v>
      </c>
      <c r="AU753" s="19" t="n">
        <f aca="false">'Top Ten Disease (OPD)'!HF753</f>
        <v>10</v>
      </c>
      <c r="AV753" s="19" t="n">
        <f aca="false">'Top Ten Disease (OPD)'!HD753</f>
        <v>1</v>
      </c>
      <c r="AW753" s="19" t="n">
        <f aca="false">'Raw Data'!CG752</f>
        <v>37</v>
      </c>
      <c r="AX753" s="19" t="n">
        <f aca="false">'Raw Data'!CO752+'Raw Data'!CP752</f>
        <v>2</v>
      </c>
      <c r="AY753" s="19" t="n">
        <v>0.56</v>
      </c>
      <c r="AZ753" s="19" t="n">
        <f aca="false">'Raw Data'!CR752+'Raw Data'!CS752</f>
        <v>158575</v>
      </c>
      <c r="BA753" s="67" t="n">
        <f aca="false">AZ753/'Target Population'!F753*100</f>
        <v>73.8262063828301</v>
      </c>
      <c r="BB753" s="67" t="n">
        <f aca="false">'Raw Data'!CS752/'Raw Data'!CR752*100</f>
        <v>80.8750898244574</v>
      </c>
      <c r="BC753" s="67" t="n">
        <v>98.3</v>
      </c>
    </row>
    <row r="754" customFormat="false" ht="15" hidden="false" customHeight="false" outlineLevel="0" collapsed="false">
      <c r="A754" s="17" t="s">
        <v>1656</v>
      </c>
      <c r="B754" s="11" t="s">
        <v>105</v>
      </c>
      <c r="C754" s="18" t="s">
        <v>1631</v>
      </c>
      <c r="D754" s="11" t="s">
        <v>1654</v>
      </c>
      <c r="E754" s="11" t="s">
        <v>1657</v>
      </c>
      <c r="F754" s="62" t="n">
        <v>130.8</v>
      </c>
      <c r="G754" s="63" t="n">
        <v>117.3</v>
      </c>
      <c r="H754" s="50" t="n">
        <v>107.7</v>
      </c>
      <c r="I754" s="64" t="n">
        <v>107.7</v>
      </c>
      <c r="J754" s="50" t="n">
        <v>103.8</v>
      </c>
      <c r="K754" s="50" t="n">
        <v>89.6</v>
      </c>
      <c r="L754" s="62" t="n">
        <v>81.3</v>
      </c>
      <c r="M754" s="50" t="n">
        <v>76.9</v>
      </c>
      <c r="N754" s="64" t="n">
        <v>8.2</v>
      </c>
      <c r="O754" s="50" t="n">
        <v>98.1</v>
      </c>
      <c r="P754" s="62" t="n">
        <f aca="false">'Raw Data'!R753/'Raw Data'!P753*100</f>
        <v>100</v>
      </c>
      <c r="Q754" s="50" t="n">
        <v>0</v>
      </c>
      <c r="R754" s="62" t="n">
        <v>122</v>
      </c>
      <c r="S754" s="50" t="n">
        <v>2.5</v>
      </c>
      <c r="T754" s="64" t="n">
        <f aca="false">'Raw Data'!Z753/'Target Population'!M754*100</f>
        <v>116.216216216216</v>
      </c>
      <c r="U754" s="64" t="n">
        <f aca="false">'Raw Data'!AA753/'Target Population'!N754*100</f>
        <v>116.326530612245</v>
      </c>
      <c r="V754" s="64" t="n">
        <f aca="false">'Raw Data'!AH753/'Target Population'!L754*100</f>
        <v>81.0483870967742</v>
      </c>
      <c r="W754" s="50" t="n">
        <f aca="false">'Raw Data'!AI753/'Raw Data'!AH753*100</f>
        <v>85.5721393034826</v>
      </c>
      <c r="X754" s="12" t="n">
        <f aca="false">'Raw Data'!AN753/'Target Population'!L754*1000</f>
        <v>741.935483870968</v>
      </c>
      <c r="Y754" s="65" t="n">
        <f aca="false">'Raw Data'!AO753/'Target Population'!L754*1000</f>
        <v>177.41935483871</v>
      </c>
      <c r="Z754" s="63" t="n">
        <f aca="false">'Raw Data'!AO753/('Raw Data'!AJ753+'Raw Data'!AK753+'Raw Data'!AL753)*100</f>
        <v>39.2857142857143</v>
      </c>
      <c r="AA754" s="50" t="n">
        <f aca="false">('Raw Data'!AP753+'Raw Data'!AQ753+'Raw Data'!AR753)/'Raw Data'!AO753*100</f>
        <v>125</v>
      </c>
      <c r="AB754" s="64" t="n">
        <v>137</v>
      </c>
      <c r="AC754" s="50" t="n">
        <v>63</v>
      </c>
      <c r="AD754" s="50" t="n">
        <v>64.8</v>
      </c>
      <c r="AE754" s="62" t="n">
        <v>29.6</v>
      </c>
      <c r="AF754" s="50" t="n">
        <v>5.6</v>
      </c>
      <c r="AG754" s="18" t="n">
        <f aca="false">'Raw Data'!BC753+'Raw Data'!BD753+'Raw Data'!BE753+'Raw Data'!BF753+'Raw Data'!BG753+'Raw Data'!BH753</f>
        <v>0</v>
      </c>
      <c r="AH754" s="11" t="n">
        <f aca="false">'Raw Data'!BQ753</f>
        <v>1</v>
      </c>
      <c r="AI754" s="11" t="n">
        <f aca="false">'Raw Data'!BI753+'Raw Data'!BJ753+'Raw Data'!BK753+'Raw Data'!BL753</f>
        <v>0</v>
      </c>
      <c r="AJ754" s="50" t="n">
        <f aca="false">('Raw Data'!BR753+'Raw Data'!BS753+'Raw Data'!BT753+'Raw Data'!BU753+'Raw Data'!BV753)/'Target Population'!Q754*100</f>
        <v>35.2968221771467</v>
      </c>
      <c r="AK754" s="50" t="n">
        <f aca="false">SUM('Raw Data'!BW753:BY753)/'Target Population'!G754*100</f>
        <v>0</v>
      </c>
      <c r="AL754" s="12" t="n">
        <f aca="false">'Raw Data'!BZ753</f>
        <v>8.91666666666667</v>
      </c>
      <c r="AM754" s="50" t="n">
        <f aca="false">'Raw Data'!CA753/('Raw Data'!BZ753*12)*100</f>
        <v>100.934579439252</v>
      </c>
      <c r="AN754" s="50" t="n">
        <f aca="false">'Raw Data'!CC753/('Raw Data'!CB753*12)*100</f>
        <v>100</v>
      </c>
      <c r="AO754" s="63" t="n">
        <v>21.6</v>
      </c>
      <c r="AP754" s="66" t="n">
        <f aca="false">'Raw Data'!CD753</f>
        <v>0</v>
      </c>
      <c r="AQ754" s="66" t="n">
        <f aca="false">'Raw Data'!CE753</f>
        <v>0</v>
      </c>
      <c r="AR754" s="17" t="n">
        <v>6</v>
      </c>
      <c r="AS754" s="17" t="n">
        <v>100</v>
      </c>
      <c r="AT754" s="17" t="n">
        <v>0</v>
      </c>
      <c r="AU754" s="17" t="n">
        <f aca="false">'Top Ten Disease (OPD)'!HF754</f>
        <v>9</v>
      </c>
      <c r="AV754" s="17" t="n">
        <f aca="false">'Top Ten Disease (OPD)'!HD754</f>
        <v>0</v>
      </c>
      <c r="AW754" s="17" t="n">
        <f aca="false">'Raw Data'!CG753</f>
        <v>0</v>
      </c>
      <c r="AX754" s="17" t="n">
        <f aca="false">'Raw Data'!CO753+'Raw Data'!CP753</f>
        <v>0</v>
      </c>
      <c r="AY754" s="17" t="n">
        <v>0</v>
      </c>
      <c r="AZ754" s="17" t="n">
        <f aca="false">'Raw Data'!CR753+'Raw Data'!CS753</f>
        <v>2428</v>
      </c>
      <c r="BA754" s="62" t="n">
        <f aca="false">AZ754/'Target Population'!F754*100</f>
        <v>100.998336106489</v>
      </c>
      <c r="BB754" s="62" t="n">
        <f aca="false">'Raw Data'!CS753/'Raw Data'!CR753*100</f>
        <v>69.6715583508036</v>
      </c>
      <c r="BC754" s="62" t="n">
        <v>100</v>
      </c>
    </row>
    <row r="755" customFormat="false" ht="15" hidden="false" customHeight="false" outlineLevel="0" collapsed="false">
      <c r="A755" s="17" t="s">
        <v>1658</v>
      </c>
      <c r="B755" s="11" t="s">
        <v>116</v>
      </c>
      <c r="C755" s="18" t="s">
        <v>1631</v>
      </c>
      <c r="D755" s="11" t="s">
        <v>1654</v>
      </c>
      <c r="E755" s="11" t="s">
        <v>1659</v>
      </c>
      <c r="F755" s="62" t="n">
        <v>114.5</v>
      </c>
      <c r="G755" s="63" t="n">
        <v>110.6</v>
      </c>
      <c r="H755" s="50" t="n">
        <v>99</v>
      </c>
      <c r="I755" s="64" t="n">
        <v>97.2</v>
      </c>
      <c r="J755" s="50" t="n">
        <v>86</v>
      </c>
      <c r="K755" s="50" t="n">
        <v>63.2</v>
      </c>
      <c r="L755" s="62" t="n">
        <v>74</v>
      </c>
      <c r="M755" s="50" t="n">
        <v>93.7</v>
      </c>
      <c r="N755" s="64" t="n">
        <v>10.5</v>
      </c>
      <c r="O755" s="50" t="n">
        <v>95.7</v>
      </c>
      <c r="P755" s="62" t="n">
        <f aca="false">'Raw Data'!R754/'Raw Data'!P754*100</f>
        <v>99.5049504950495</v>
      </c>
      <c r="Q755" s="50" t="n">
        <v>9.9</v>
      </c>
      <c r="R755" s="62" t="n">
        <v>117.7</v>
      </c>
      <c r="S755" s="50" t="n">
        <v>4</v>
      </c>
      <c r="T755" s="64" t="n">
        <f aca="false">'Raw Data'!Z754/'Target Population'!M755*100</f>
        <v>111.839502684374</v>
      </c>
      <c r="U755" s="64" t="n">
        <f aca="false">'Raw Data'!AA754/'Target Population'!N755*100</f>
        <v>114.135625596944</v>
      </c>
      <c r="V755" s="64" t="n">
        <f aca="false">'Raw Data'!AH754/'Target Population'!L755*100</f>
        <v>61.9664634146341</v>
      </c>
      <c r="W755" s="50" t="n">
        <f aca="false">'Raw Data'!AI754/'Raw Data'!AH754*100</f>
        <v>93.9319393193932</v>
      </c>
      <c r="X755" s="12" t="n">
        <f aca="false">'Raw Data'!AN754/'Target Population'!L755*1000</f>
        <v>1042.42886178862</v>
      </c>
      <c r="Y755" s="65" t="n">
        <f aca="false">'Raw Data'!AO754/'Target Population'!L755*1000</f>
        <v>66.8191056910569</v>
      </c>
      <c r="Z755" s="63" t="n">
        <f aca="false">'Raw Data'!AO754/('Raw Data'!AJ754+'Raw Data'!AK754+'Raw Data'!AL754)*100</f>
        <v>13.8057742782152</v>
      </c>
      <c r="AA755" s="50" t="n">
        <f aca="false">('Raw Data'!AP754+'Raw Data'!AQ754+'Raw Data'!AR754)/'Raw Data'!AO754*100</f>
        <v>124.334600760456</v>
      </c>
      <c r="AB755" s="64" t="n">
        <v>103.2</v>
      </c>
      <c r="AC755" s="50" t="n">
        <v>68.2</v>
      </c>
      <c r="AD755" s="50" t="n">
        <v>58.3</v>
      </c>
      <c r="AE755" s="62" t="n">
        <v>87.9</v>
      </c>
      <c r="AF755" s="50" t="n">
        <v>27.5</v>
      </c>
      <c r="AG755" s="18" t="n">
        <f aca="false">'Raw Data'!BC754+'Raw Data'!BD754+'Raw Data'!BE754+'Raw Data'!BF754+'Raw Data'!BG754+'Raw Data'!BH754</f>
        <v>0</v>
      </c>
      <c r="AH755" s="11" t="n">
        <f aca="false">'Raw Data'!BQ754</f>
        <v>1</v>
      </c>
      <c r="AI755" s="11" t="n">
        <f aca="false">'Raw Data'!BI754+'Raw Data'!BJ754+'Raw Data'!BK754+'Raw Data'!BL754</f>
        <v>19</v>
      </c>
      <c r="AJ755" s="50" t="n">
        <f aca="false">('Raw Data'!BR754+'Raw Data'!BS754+'Raw Data'!BT754+'Raw Data'!BU754+'Raw Data'!BV754)/'Target Population'!Q755*100</f>
        <v>20.8125184529082</v>
      </c>
      <c r="AK755" s="50" t="n">
        <f aca="false">SUM('Raw Data'!BW754:BY754)/'Target Population'!G755*100</f>
        <v>1.70523751522534</v>
      </c>
      <c r="AL755" s="12" t="n">
        <f aca="false">'Raw Data'!BZ754</f>
        <v>45.6666666666667</v>
      </c>
      <c r="AM755" s="50" t="n">
        <f aca="false">'Raw Data'!CA754/('Raw Data'!BZ754*12)*100</f>
        <v>92.3357664233577</v>
      </c>
      <c r="AN755" s="50" t="n">
        <f aca="false">'Raw Data'!CC754/('Raw Data'!CB754*12)*100</f>
        <v>87.037037037037</v>
      </c>
      <c r="AO755" s="63" t="n">
        <v>40</v>
      </c>
      <c r="AP755" s="66" t="n">
        <f aca="false">'Raw Data'!CD754</f>
        <v>0</v>
      </c>
      <c r="AQ755" s="66" t="n">
        <f aca="false">'Raw Data'!CE754</f>
        <v>0</v>
      </c>
      <c r="AR755" s="17" t="n">
        <v>28</v>
      </c>
      <c r="AS755" s="17" t="n">
        <v>100</v>
      </c>
      <c r="AT755" s="17" t="n">
        <v>0</v>
      </c>
      <c r="AU755" s="17" t="n">
        <f aca="false">'Top Ten Disease (OPD)'!HF755</f>
        <v>0</v>
      </c>
      <c r="AV755" s="17" t="n">
        <f aca="false">'Top Ten Disease (OPD)'!HD755</f>
        <v>0</v>
      </c>
      <c r="AW755" s="17" t="n">
        <f aca="false">'Raw Data'!CG754</f>
        <v>0</v>
      </c>
      <c r="AX755" s="17" t="n">
        <f aca="false">'Raw Data'!CO754+'Raw Data'!CP754</f>
        <v>0</v>
      </c>
      <c r="AY755" s="17" t="n">
        <v>0</v>
      </c>
      <c r="AZ755" s="17" t="n">
        <f aca="false">'Raw Data'!CR754+'Raw Data'!CS754</f>
        <v>24718</v>
      </c>
      <c r="BA755" s="62" t="n">
        <f aca="false">AZ755/'Target Population'!F755*100</f>
        <v>67.2488845358581</v>
      </c>
      <c r="BB755" s="62" t="n">
        <f aca="false">'Raw Data'!CS754/'Raw Data'!CR754*100</f>
        <v>70.0818826119865</v>
      </c>
      <c r="BC755" s="62" t="n">
        <v>91.7</v>
      </c>
    </row>
    <row r="756" customFormat="false" ht="15" hidden="false" customHeight="false" outlineLevel="0" collapsed="false">
      <c r="A756" s="17" t="s">
        <v>1660</v>
      </c>
      <c r="B756" s="11" t="s">
        <v>105</v>
      </c>
      <c r="C756" s="18" t="s">
        <v>1631</v>
      </c>
      <c r="D756" s="11" t="s">
        <v>1654</v>
      </c>
      <c r="E756" s="11" t="s">
        <v>1661</v>
      </c>
      <c r="F756" s="62" t="n">
        <v>141.5</v>
      </c>
      <c r="G756" s="63" t="n">
        <v>136.8</v>
      </c>
      <c r="H756" s="50" t="n">
        <v>122.2</v>
      </c>
      <c r="I756" s="64" t="n">
        <v>117.5</v>
      </c>
      <c r="J756" s="50" t="n">
        <v>125</v>
      </c>
      <c r="K756" s="50" t="n">
        <v>75.3</v>
      </c>
      <c r="L756" s="62" t="n">
        <v>85.5</v>
      </c>
      <c r="M756" s="50" t="n">
        <v>109</v>
      </c>
      <c r="N756" s="64" t="n">
        <v>10.7</v>
      </c>
      <c r="O756" s="50" t="n">
        <v>106.4</v>
      </c>
      <c r="P756" s="62" t="n">
        <f aca="false">'Raw Data'!R755/'Raw Data'!P755*100</f>
        <v>94</v>
      </c>
      <c r="Q756" s="50" t="n">
        <v>11.1</v>
      </c>
      <c r="R756" s="62" t="n">
        <v>106</v>
      </c>
      <c r="S756" s="50" t="n">
        <v>3.4</v>
      </c>
      <c r="T756" s="64" t="n">
        <f aca="false">'Raw Data'!Z755/'Target Population'!M756*100</f>
        <v>123.119266055046</v>
      </c>
      <c r="U756" s="64" t="n">
        <f aca="false">'Raw Data'!AA755/'Target Population'!N756*100</f>
        <v>120.528455284553</v>
      </c>
      <c r="V756" s="64" t="n">
        <f aca="false">'Raw Data'!AH755/'Target Population'!L756*100</f>
        <v>46.1538461538462</v>
      </c>
      <c r="W756" s="50" t="n">
        <f aca="false">'Raw Data'!AI755/'Raw Data'!AH755*100</f>
        <v>89.1304347826087</v>
      </c>
      <c r="X756" s="12" t="n">
        <f aca="false">'Raw Data'!AN755/'Target Population'!L756*1000</f>
        <v>328.595317725753</v>
      </c>
      <c r="Y756" s="65" t="n">
        <f aca="false">'Raw Data'!AO755/'Target Population'!L756*1000</f>
        <v>10.0334448160535</v>
      </c>
      <c r="Z756" s="63" t="n">
        <f aca="false">'Raw Data'!AO755/('Raw Data'!AJ755+'Raw Data'!AK755+'Raw Data'!AL755)*100</f>
        <v>4.05405405405405</v>
      </c>
      <c r="AA756" s="50" t="n">
        <f aca="false">('Raw Data'!AP755+'Raw Data'!AQ755+'Raw Data'!AR755)/'Raw Data'!AO755*100</f>
        <v>875</v>
      </c>
      <c r="AB756" s="64" t="n">
        <v>101.8</v>
      </c>
      <c r="AC756" s="50" t="n">
        <v>63.5</v>
      </c>
      <c r="AD756" s="50" t="n">
        <v>66.2</v>
      </c>
      <c r="AE756" s="62" t="n">
        <v>90.4</v>
      </c>
      <c r="AF756" s="50" t="n">
        <v>49.8</v>
      </c>
      <c r="AG756" s="18" t="n">
        <f aca="false">'Raw Data'!BC755+'Raw Data'!BD755+'Raw Data'!BE755+'Raw Data'!BF755+'Raw Data'!BG755+'Raw Data'!BH755</f>
        <v>0</v>
      </c>
      <c r="AH756" s="11" t="n">
        <f aca="false">'Raw Data'!BQ755</f>
        <v>0</v>
      </c>
      <c r="AI756" s="11" t="n">
        <f aca="false">'Raw Data'!BI755+'Raw Data'!BJ755+'Raw Data'!BK755+'Raw Data'!BL755</f>
        <v>1</v>
      </c>
      <c r="AJ756" s="50" t="n">
        <f aca="false">('Raw Data'!BR755+'Raw Data'!BS755+'Raw Data'!BT755+'Raw Data'!BU755+'Raw Data'!BV755)/'Target Population'!Q756*100</f>
        <v>25.8183300717547</v>
      </c>
      <c r="AK756" s="50" t="n">
        <f aca="false">SUM('Raw Data'!BW755:BY755)/'Target Population'!G756*100</f>
        <v>0</v>
      </c>
      <c r="AL756" s="12" t="n">
        <f aca="false">'Raw Data'!BZ755</f>
        <v>18.9166666666667</v>
      </c>
      <c r="AM756" s="50" t="n">
        <f aca="false">'Raw Data'!CA755/('Raw Data'!BZ755*12)*100</f>
        <v>61.2334801762115</v>
      </c>
      <c r="AN756" s="50" t="n">
        <f aca="false">'Raw Data'!CC755/('Raw Data'!CB755*12)*100</f>
        <v>91.5492957746479</v>
      </c>
      <c r="AO756" s="63" t="n">
        <v>19.4</v>
      </c>
      <c r="AP756" s="66" t="n">
        <f aca="false">'Raw Data'!CD755</f>
        <v>0</v>
      </c>
      <c r="AQ756" s="66" t="n">
        <f aca="false">'Raw Data'!CE755</f>
        <v>0</v>
      </c>
      <c r="AR756" s="17" t="n">
        <v>5</v>
      </c>
      <c r="AS756" s="17" t="n">
        <v>100</v>
      </c>
      <c r="AT756" s="17" t="n">
        <v>0</v>
      </c>
      <c r="AU756" s="17" t="n">
        <f aca="false">'Top Ten Disease (OPD)'!HF756</f>
        <v>0</v>
      </c>
      <c r="AV756" s="17" t="n">
        <f aca="false">'Top Ten Disease (OPD)'!HD756</f>
        <v>0</v>
      </c>
      <c r="AW756" s="17" t="n">
        <f aca="false">'Raw Data'!CG755</f>
        <v>0</v>
      </c>
      <c r="AX756" s="17" t="n">
        <f aca="false">'Raw Data'!CO755+'Raw Data'!CP755</f>
        <v>0</v>
      </c>
      <c r="AY756" s="17" t="n">
        <v>0</v>
      </c>
      <c r="AZ756" s="17" t="n">
        <f aca="false">'Raw Data'!CR755+'Raw Data'!CS755</f>
        <v>5699</v>
      </c>
      <c r="BA756" s="62" t="n">
        <f aca="false">AZ756/'Target Population'!F756*100</f>
        <v>58.058272208639</v>
      </c>
      <c r="BB756" s="62" t="n">
        <f aca="false">'Raw Data'!CS755/'Raw Data'!CR755*100</f>
        <v>81.6703857188397</v>
      </c>
      <c r="BC756" s="62" t="n">
        <v>100</v>
      </c>
    </row>
    <row r="757" customFormat="false" ht="15" hidden="false" customHeight="false" outlineLevel="0" collapsed="false">
      <c r="A757" s="17" t="s">
        <v>1662</v>
      </c>
      <c r="B757" s="11" t="s">
        <v>105</v>
      </c>
      <c r="C757" s="18" t="s">
        <v>1631</v>
      </c>
      <c r="D757" s="11" t="s">
        <v>1654</v>
      </c>
      <c r="E757" s="11" t="s">
        <v>1663</v>
      </c>
      <c r="F757" s="62" t="n">
        <v>103.6</v>
      </c>
      <c r="G757" s="63" t="n">
        <v>105.5</v>
      </c>
      <c r="H757" s="50" t="n">
        <v>92</v>
      </c>
      <c r="I757" s="64" t="n">
        <v>93.5</v>
      </c>
      <c r="J757" s="50" t="n">
        <v>92.7</v>
      </c>
      <c r="K757" s="50" t="n">
        <v>61.1</v>
      </c>
      <c r="L757" s="62" t="n">
        <v>72</v>
      </c>
      <c r="M757" s="50" t="n">
        <v>81.5</v>
      </c>
      <c r="N757" s="64" t="n">
        <v>12.8</v>
      </c>
      <c r="O757" s="50" t="n">
        <v>81.7</v>
      </c>
      <c r="P757" s="62" t="n">
        <f aca="false">'Raw Data'!R756/'Raw Data'!P756*100</f>
        <v>100</v>
      </c>
      <c r="Q757" s="50" t="n">
        <v>3</v>
      </c>
      <c r="R757" s="62" t="n">
        <v>136.1</v>
      </c>
      <c r="S757" s="50" t="n">
        <v>3.1</v>
      </c>
      <c r="T757" s="64" t="n">
        <f aca="false">'Raw Data'!Z756/'Target Population'!M757*100</f>
        <v>81.7745803357314</v>
      </c>
      <c r="U757" s="64" t="n">
        <f aca="false">'Raw Data'!AA756/'Target Population'!N757*100</f>
        <v>80.7726864330638</v>
      </c>
      <c r="V757" s="64" t="n">
        <f aca="false">'Raw Data'!AH756/'Target Population'!L757*100</f>
        <v>109.726224783862</v>
      </c>
      <c r="W757" s="50" t="n">
        <f aca="false">'Raw Data'!AI756/'Raw Data'!AH756*100</f>
        <v>85.3578463558766</v>
      </c>
      <c r="X757" s="12" t="n">
        <f aca="false">'Raw Data'!AN756/'Target Population'!L757*1000</f>
        <v>1973.34293948127</v>
      </c>
      <c r="Y757" s="65" t="n">
        <f aca="false">'Raw Data'!AO756/'Target Population'!L757*1000</f>
        <v>54.7550432276657</v>
      </c>
      <c r="Z757" s="63" t="n">
        <f aca="false">'Raw Data'!AO756/('Raw Data'!AJ756+'Raw Data'!AK756+'Raw Data'!AL756)*100</f>
        <v>15.3846153846154</v>
      </c>
      <c r="AA757" s="50" t="n">
        <f aca="false">('Raw Data'!AP756+'Raw Data'!AQ756+'Raw Data'!AR756)/'Raw Data'!AO756*100</f>
        <v>496.052631578947</v>
      </c>
      <c r="AB757" s="64" t="n">
        <v>141.5</v>
      </c>
      <c r="AC757" s="50" t="n">
        <v>59.2</v>
      </c>
      <c r="AD757" s="50" t="n">
        <v>71.8</v>
      </c>
      <c r="AE757" s="62" t="n">
        <v>73.2</v>
      </c>
      <c r="AF757" s="50" t="n">
        <v>26.8</v>
      </c>
      <c r="AG757" s="18" t="n">
        <f aca="false">'Raw Data'!BC756+'Raw Data'!BD756+'Raw Data'!BE756+'Raw Data'!BF756+'Raw Data'!BG756+'Raw Data'!BH756</f>
        <v>0</v>
      </c>
      <c r="AH757" s="11" t="n">
        <f aca="false">'Raw Data'!BQ756</f>
        <v>1</v>
      </c>
      <c r="AI757" s="11" t="n">
        <f aca="false">'Raw Data'!BI756+'Raw Data'!BJ756+'Raw Data'!BK756+'Raw Data'!BL756</f>
        <v>0</v>
      </c>
      <c r="AJ757" s="50" t="n">
        <f aca="false">('Raw Data'!BR756+'Raw Data'!BS756+'Raw Data'!BT756+'Raw Data'!BU756+'Raw Data'!BV756)/'Target Population'!Q757*100</f>
        <v>22.4442829457364</v>
      </c>
      <c r="AK757" s="50" t="n">
        <f aca="false">SUM('Raw Data'!BW756:BY756)/'Target Population'!G757*100</f>
        <v>0</v>
      </c>
      <c r="AL757" s="12" t="n">
        <f aca="false">'Raw Data'!BZ756</f>
        <v>34.5</v>
      </c>
      <c r="AM757" s="50" t="n">
        <f aca="false">'Raw Data'!CA756/('Raw Data'!BZ756*12)*100</f>
        <v>109.420289855072</v>
      </c>
      <c r="AN757" s="50" t="n">
        <f aca="false">'Raw Data'!CC756/('Raw Data'!CB756*12)*100</f>
        <v>99.3006993006993</v>
      </c>
      <c r="AO757" s="63" t="n">
        <v>10.4</v>
      </c>
      <c r="AP757" s="66" t="n">
        <f aca="false">'Raw Data'!CD756</f>
        <v>0</v>
      </c>
      <c r="AQ757" s="66" t="n">
        <f aca="false">'Raw Data'!CE756</f>
        <v>0</v>
      </c>
      <c r="AR757" s="17" t="n">
        <v>3</v>
      </c>
      <c r="AS757" s="17"/>
      <c r="AT757" s="17" t="n">
        <v>0</v>
      </c>
      <c r="AU757" s="17" t="n">
        <f aca="false">'Top Ten Disease (OPD)'!HF757</f>
        <v>1</v>
      </c>
      <c r="AV757" s="17" t="n">
        <f aca="false">'Top Ten Disease (OPD)'!HD757</f>
        <v>0</v>
      </c>
      <c r="AW757" s="17" t="n">
        <f aca="false">'Raw Data'!CG756</f>
        <v>11</v>
      </c>
      <c r="AX757" s="17" t="n">
        <f aca="false">'Raw Data'!CO756+'Raw Data'!CP756</f>
        <v>0</v>
      </c>
      <c r="AY757" s="17" t="n">
        <v>0</v>
      </c>
      <c r="AZ757" s="17" t="n">
        <f aca="false">'Raw Data'!CR756+'Raw Data'!CS756</f>
        <v>6889</v>
      </c>
      <c r="BA757" s="62" t="n">
        <f aca="false">AZ757/'Target Population'!F757*100</f>
        <v>54.1120100541984</v>
      </c>
      <c r="BB757" s="62" t="n">
        <f aca="false">'Raw Data'!CS756/'Raw Data'!CR756*100</f>
        <v>88.6363636363636</v>
      </c>
      <c r="BC757" s="62" t="n">
        <v>100</v>
      </c>
    </row>
    <row r="758" customFormat="false" ht="15" hidden="false" customHeight="false" outlineLevel="0" collapsed="false">
      <c r="A758" s="17" t="s">
        <v>1664</v>
      </c>
      <c r="B758" s="11" t="s">
        <v>105</v>
      </c>
      <c r="C758" s="18" t="s">
        <v>1631</v>
      </c>
      <c r="D758" s="11" t="s">
        <v>1654</v>
      </c>
      <c r="E758" s="11" t="s">
        <v>1665</v>
      </c>
      <c r="F758" s="62" t="n">
        <v>84.7</v>
      </c>
      <c r="G758" s="63" t="n">
        <v>94.9</v>
      </c>
      <c r="H758" s="50" t="n">
        <v>92.4</v>
      </c>
      <c r="I758" s="64" t="n">
        <v>97.2</v>
      </c>
      <c r="J758" s="50" t="n">
        <v>95.5</v>
      </c>
      <c r="K758" s="50" t="n">
        <v>57.4</v>
      </c>
      <c r="L758" s="62" t="n">
        <v>73.8</v>
      </c>
      <c r="M758" s="50" t="n">
        <v>80.5</v>
      </c>
      <c r="N758" s="64" t="n">
        <v>2.7</v>
      </c>
      <c r="O758" s="50" t="n">
        <v>64.1</v>
      </c>
      <c r="P758" s="62" t="n">
        <f aca="false">'Raw Data'!R757/'Raw Data'!P757*100</f>
        <v>100</v>
      </c>
      <c r="Q758" s="50" t="n">
        <v>3.5</v>
      </c>
      <c r="R758" s="62" t="n">
        <v>64.2</v>
      </c>
      <c r="S758" s="50" t="n">
        <v>1.8</v>
      </c>
      <c r="T758" s="64" t="n">
        <f aca="false">'Raw Data'!Z757/'Target Population'!M758*100</f>
        <v>116.25</v>
      </c>
      <c r="U758" s="64" t="n">
        <f aca="false">'Raw Data'!AA757/'Target Population'!N758*100</f>
        <v>120.327624720774</v>
      </c>
      <c r="V758" s="64" t="n">
        <f aca="false">'Raw Data'!AH757/'Target Population'!L758*100</f>
        <v>206.12846199175</v>
      </c>
      <c r="W758" s="50" t="n">
        <f aca="false">'Raw Data'!AI757/'Raw Data'!AH757*100</f>
        <v>58.4905660377358</v>
      </c>
      <c r="X758" s="12" t="n">
        <f aca="false">'Raw Data'!AN757/'Target Population'!L758*1000</f>
        <v>1492.63406010607</v>
      </c>
      <c r="Y758" s="65" t="n">
        <f aca="false">'Raw Data'!AO757/'Target Population'!L758*1000</f>
        <v>20.0353565114909</v>
      </c>
      <c r="Z758" s="63" t="n">
        <f aca="false">'Raw Data'!AO757/('Raw Data'!AJ757+'Raw Data'!AK757+'Raw Data'!AL757)*100</f>
        <v>8.6734693877551</v>
      </c>
      <c r="AA758" s="50" t="n">
        <f aca="false">('Raw Data'!AP757+'Raw Data'!AQ757+'Raw Data'!AR757)/'Raw Data'!AO757*100</f>
        <v>494.117647058824</v>
      </c>
      <c r="AB758" s="64" t="n">
        <v>69.9</v>
      </c>
      <c r="AC758" s="50" t="n">
        <v>53.4</v>
      </c>
      <c r="AD758" s="50" t="n">
        <v>37.8</v>
      </c>
      <c r="AE758" s="62" t="n">
        <v>67.9</v>
      </c>
      <c r="AF758" s="50" t="n">
        <v>19.2</v>
      </c>
      <c r="AG758" s="18" t="n">
        <f aca="false">'Raw Data'!BC757+'Raw Data'!BD757+'Raw Data'!BE757+'Raw Data'!BF757+'Raw Data'!BG757+'Raw Data'!BH757</f>
        <v>0</v>
      </c>
      <c r="AH758" s="11" t="n">
        <f aca="false">'Raw Data'!BQ757</f>
        <v>0</v>
      </c>
      <c r="AI758" s="11" t="n">
        <f aca="false">'Raw Data'!BI757+'Raw Data'!BJ757+'Raw Data'!BK757+'Raw Data'!BL757</f>
        <v>0</v>
      </c>
      <c r="AJ758" s="50" t="n">
        <f aca="false">('Raw Data'!BR757+'Raw Data'!BS757+'Raw Data'!BT757+'Raw Data'!BU757+'Raw Data'!BV757)/'Target Population'!Q758*100</f>
        <v>18.2837157246782</v>
      </c>
      <c r="AK758" s="50" t="n">
        <f aca="false">SUM('Raw Data'!BW757:BY757)/'Target Population'!G758*100</f>
        <v>0</v>
      </c>
      <c r="AL758" s="12" t="n">
        <f aca="false">'Raw Data'!BZ757</f>
        <v>36</v>
      </c>
      <c r="AM758" s="50" t="n">
        <f aca="false">'Raw Data'!CA757/('Raw Data'!BZ757*12)*100</f>
        <v>87.7314814814815</v>
      </c>
      <c r="AN758" s="50" t="n">
        <f aca="false">'Raw Data'!CC757/('Raw Data'!CB757*12)*100</f>
        <v>92.1985815602837</v>
      </c>
      <c r="AO758" s="63" t="n">
        <v>15.5</v>
      </c>
      <c r="AP758" s="66" t="n">
        <f aca="false">'Raw Data'!CD757</f>
        <v>0</v>
      </c>
      <c r="AQ758" s="66" t="n">
        <f aca="false">'Raw Data'!CE757</f>
        <v>0</v>
      </c>
      <c r="AR758" s="17" t="n">
        <v>4</v>
      </c>
      <c r="AS758" s="17" t="n">
        <v>100</v>
      </c>
      <c r="AT758" s="17" t="n">
        <v>0</v>
      </c>
      <c r="AU758" s="17" t="n">
        <f aca="false">'Top Ten Disease (OPD)'!HF758</f>
        <v>0</v>
      </c>
      <c r="AV758" s="17" t="n">
        <f aca="false">'Top Ten Disease (OPD)'!HD758</f>
        <v>0</v>
      </c>
      <c r="AW758" s="17" t="n">
        <f aca="false">'Raw Data'!CG757</f>
        <v>0</v>
      </c>
      <c r="AX758" s="17" t="n">
        <f aca="false">'Raw Data'!CO757+'Raw Data'!CP757</f>
        <v>0</v>
      </c>
      <c r="AY758" s="17" t="n">
        <v>0</v>
      </c>
      <c r="AZ758" s="17" t="n">
        <f aca="false">'Raw Data'!CR757+'Raw Data'!CS757</f>
        <v>8565</v>
      </c>
      <c r="BA758" s="62" t="n">
        <f aca="false">AZ758/'Target Population'!F758*100</f>
        <v>52.3757108787379</v>
      </c>
      <c r="BB758" s="62" t="n">
        <f aca="false">'Raw Data'!CS757/'Raw Data'!CR757*100</f>
        <v>99.2787342950209</v>
      </c>
      <c r="BC758" s="62" t="n">
        <v>100</v>
      </c>
    </row>
    <row r="759" customFormat="false" ht="15" hidden="false" customHeight="false" outlineLevel="0" collapsed="false">
      <c r="A759" s="17" t="s">
        <v>1666</v>
      </c>
      <c r="B759" s="11" t="s">
        <v>116</v>
      </c>
      <c r="C759" s="18" t="s">
        <v>1631</v>
      </c>
      <c r="D759" s="11" t="s">
        <v>1654</v>
      </c>
      <c r="E759" s="11" t="s">
        <v>1667</v>
      </c>
      <c r="F759" s="62" t="n">
        <v>96</v>
      </c>
      <c r="G759" s="63" t="n">
        <v>95.6</v>
      </c>
      <c r="H759" s="50" t="n">
        <v>105.1</v>
      </c>
      <c r="I759" s="64" t="n">
        <v>100.2</v>
      </c>
      <c r="J759" s="50" t="n">
        <v>99.3</v>
      </c>
      <c r="K759" s="50" t="n">
        <v>77.3</v>
      </c>
      <c r="L759" s="62" t="n">
        <v>101.2</v>
      </c>
      <c r="M759" s="50" t="n">
        <v>61.6</v>
      </c>
      <c r="N759" s="64" t="n">
        <v>-9.9</v>
      </c>
      <c r="O759" s="50" t="n">
        <v>119.5</v>
      </c>
      <c r="P759" s="62" t="n">
        <f aca="false">'Raw Data'!R758/'Raw Data'!P758*100</f>
        <v>97.5945017182131</v>
      </c>
      <c r="Q759" s="50" t="n">
        <v>8.1</v>
      </c>
      <c r="R759" s="62" t="n">
        <v>175.9</v>
      </c>
      <c r="S759" s="50" t="n">
        <v>1.6</v>
      </c>
      <c r="T759" s="64" t="n">
        <f aca="false">'Raw Data'!Z758/'Target Population'!M759*100</f>
        <v>152.991913746631</v>
      </c>
      <c r="U759" s="64" t="n">
        <f aca="false">'Raw Data'!AA758/'Target Population'!N759*100</f>
        <v>141.02402022756</v>
      </c>
      <c r="V759" s="64" t="n">
        <f aca="false">'Raw Data'!AH758/'Target Population'!L759*100</f>
        <v>98.2167996245894</v>
      </c>
      <c r="W759" s="50" t="n">
        <f aca="false">'Raw Data'!AI758/'Raw Data'!AH758*100</f>
        <v>94.6010511227903</v>
      </c>
      <c r="X759" s="12" t="n">
        <f aca="false">'Raw Data'!AN758/'Target Population'!L759*1000</f>
        <v>1445.33083059596</v>
      </c>
      <c r="Y759" s="65" t="n">
        <f aca="false">'Raw Data'!AO758/'Target Population'!L759*1000</f>
        <v>64.2890661661192</v>
      </c>
      <c r="Z759" s="63" t="n">
        <f aca="false">'Raw Data'!AO758/('Raw Data'!AJ758+'Raw Data'!AK758+'Raw Data'!AL758)*100</f>
        <v>17.7002583979328</v>
      </c>
      <c r="AA759" s="50" t="n">
        <f aca="false">('Raw Data'!AP758+'Raw Data'!AQ758+'Raw Data'!AR758)/'Raw Data'!AO758*100</f>
        <v>172.992700729927</v>
      </c>
      <c r="AB759" s="64" t="n">
        <v>317.6</v>
      </c>
      <c r="AC759" s="50" t="n">
        <v>91.5</v>
      </c>
      <c r="AD759" s="50" t="n">
        <v>80.3</v>
      </c>
      <c r="AE759" s="62" t="n">
        <v>109</v>
      </c>
      <c r="AF759" s="50" t="n">
        <v>17.8</v>
      </c>
      <c r="AG759" s="18" t="n">
        <f aca="false">'Raw Data'!BC758+'Raw Data'!BD758+'Raw Data'!BE758+'Raw Data'!BF758+'Raw Data'!BG758+'Raw Data'!BH758</f>
        <v>0</v>
      </c>
      <c r="AH759" s="11" t="n">
        <f aca="false">'Raw Data'!BQ758</f>
        <v>7</v>
      </c>
      <c r="AI759" s="11" t="n">
        <f aca="false">'Raw Data'!BI758+'Raw Data'!BJ758+'Raw Data'!BK758+'Raw Data'!BL758</f>
        <v>274</v>
      </c>
      <c r="AJ759" s="50" t="n">
        <f aca="false">('Raw Data'!BR758+'Raw Data'!BS758+'Raw Data'!BT758+'Raw Data'!BU758+'Raw Data'!BV758)/'Target Population'!Q759*100</f>
        <v>24.3961599222263</v>
      </c>
      <c r="AK759" s="50" t="n">
        <f aca="false">SUM('Raw Data'!BW758:BY758)/'Target Population'!G759*100</f>
        <v>0</v>
      </c>
      <c r="AL759" s="12" t="n">
        <f aca="false">'Raw Data'!BZ758</f>
        <v>54.0833333333333</v>
      </c>
      <c r="AM759" s="50" t="n">
        <f aca="false">'Raw Data'!CA758/('Raw Data'!BZ758*12)*100</f>
        <v>92.7580893682589</v>
      </c>
      <c r="AN759" s="50" t="n">
        <f aca="false">'Raw Data'!CC758/('Raw Data'!CB758*12)*100</f>
        <v>89.5705521472393</v>
      </c>
      <c r="AO759" s="63" t="n">
        <v>39.8</v>
      </c>
      <c r="AP759" s="66" t="n">
        <f aca="false">'Raw Data'!CD758</f>
        <v>890</v>
      </c>
      <c r="AQ759" s="66" t="n">
        <f aca="false">'Raw Data'!CE758</f>
        <v>0</v>
      </c>
      <c r="AR759" s="17" t="n">
        <v>11</v>
      </c>
      <c r="AS759" s="17" t="n">
        <v>100</v>
      </c>
      <c r="AT759" s="17" t="n">
        <v>0</v>
      </c>
      <c r="AU759" s="17" t="n">
        <f aca="false">'Top Ten Disease (OPD)'!HF759</f>
        <v>0</v>
      </c>
      <c r="AV759" s="17" t="n">
        <f aca="false">'Top Ten Disease (OPD)'!HD759</f>
        <v>1</v>
      </c>
      <c r="AW759" s="17" t="n">
        <f aca="false">'Raw Data'!CG758</f>
        <v>13</v>
      </c>
      <c r="AX759" s="17" t="n">
        <f aca="false">'Raw Data'!CO758+'Raw Data'!CP758</f>
        <v>1</v>
      </c>
      <c r="AY759" s="17" t="n">
        <v>2</v>
      </c>
      <c r="AZ759" s="17" t="n">
        <f aca="false">'Raw Data'!CR758+'Raw Data'!CS758</f>
        <v>36819</v>
      </c>
      <c r="BA759" s="62" t="n">
        <f aca="false">AZ759/'Target Population'!F759*100</f>
        <v>145.345807674088</v>
      </c>
      <c r="BB759" s="62" t="n">
        <f aca="false">'Raw Data'!CS758/'Raw Data'!CR758*100</f>
        <v>91.3868385487057</v>
      </c>
      <c r="BC759" s="62" t="n">
        <v>98.8</v>
      </c>
    </row>
    <row r="760" customFormat="false" ht="15" hidden="false" customHeight="false" outlineLevel="0" collapsed="false">
      <c r="A760" s="17" t="s">
        <v>1668</v>
      </c>
      <c r="B760" s="11" t="s">
        <v>105</v>
      </c>
      <c r="C760" s="18" t="s">
        <v>1631</v>
      </c>
      <c r="D760" s="11" t="s">
        <v>1654</v>
      </c>
      <c r="E760" s="11" t="s">
        <v>1669</v>
      </c>
      <c r="F760" s="62" t="n">
        <v>92.6</v>
      </c>
      <c r="G760" s="63" t="n">
        <v>90.8</v>
      </c>
      <c r="H760" s="50" t="n">
        <v>92.3</v>
      </c>
      <c r="I760" s="64" t="n">
        <v>91.5</v>
      </c>
      <c r="J760" s="50" t="n">
        <v>83.8</v>
      </c>
      <c r="K760" s="50" t="n">
        <v>65.8</v>
      </c>
      <c r="L760" s="62" t="n">
        <v>83.5</v>
      </c>
      <c r="M760" s="50" t="n">
        <v>67.4</v>
      </c>
      <c r="N760" s="64" t="n">
        <v>-1.7</v>
      </c>
      <c r="O760" s="50" t="n">
        <v>76.9</v>
      </c>
      <c r="P760" s="62" t="n">
        <f aca="false">'Raw Data'!R759/'Raw Data'!P759*100</f>
        <v>95.8620689655172</v>
      </c>
      <c r="Q760" s="50" t="n">
        <v>4.5</v>
      </c>
      <c r="R760" s="62" t="n">
        <v>122.8</v>
      </c>
      <c r="S760" s="50" t="n">
        <v>3.8</v>
      </c>
      <c r="T760" s="64" t="n">
        <f aca="false">'Raw Data'!Z759/'Target Population'!M760*100</f>
        <v>98.1805929919138</v>
      </c>
      <c r="U760" s="64" t="n">
        <f aca="false">'Raw Data'!AA759/'Target Population'!N760*100</f>
        <v>100.77579519007</v>
      </c>
      <c r="V760" s="64" t="n">
        <f aca="false">'Raw Data'!AH759/'Target Population'!L760*100</f>
        <v>75.2233472304943</v>
      </c>
      <c r="W760" s="50" t="n">
        <f aca="false">'Raw Data'!AI759/'Raw Data'!AH759*100</f>
        <v>127.236737925574</v>
      </c>
      <c r="X760" s="12" t="n">
        <f aca="false">'Raw Data'!AN759/'Target Population'!L760*1000</f>
        <v>1080.40500297796</v>
      </c>
      <c r="Y760" s="65" t="n">
        <f aca="false">'Raw Data'!AO759/'Target Population'!L760*1000</f>
        <v>91.1256700416915</v>
      </c>
      <c r="Z760" s="63" t="n">
        <f aca="false">'Raw Data'!AO759/('Raw Data'!AJ759+'Raw Data'!AK759+'Raw Data'!AL759)*100</f>
        <v>21.191135734072</v>
      </c>
      <c r="AA760" s="50" t="n">
        <f aca="false">('Raw Data'!AP759+'Raw Data'!AQ759+'Raw Data'!AR759)/'Raw Data'!AO759*100</f>
        <v>160.78431372549</v>
      </c>
      <c r="AB760" s="64" t="n">
        <v>77.4</v>
      </c>
      <c r="AC760" s="50" t="n">
        <v>44.9</v>
      </c>
      <c r="AD760" s="50" t="n">
        <v>43.7</v>
      </c>
      <c r="AE760" s="62" t="n">
        <v>70.2</v>
      </c>
      <c r="AF760" s="50" t="n">
        <v>46.9</v>
      </c>
      <c r="AG760" s="18" t="n">
        <f aca="false">'Raw Data'!BC759+'Raw Data'!BD759+'Raw Data'!BE759+'Raw Data'!BF759+'Raw Data'!BG759+'Raw Data'!BH759</f>
        <v>0</v>
      </c>
      <c r="AH760" s="11" t="n">
        <f aca="false">'Raw Data'!BQ759</f>
        <v>0</v>
      </c>
      <c r="AI760" s="11" t="n">
        <f aca="false">'Raw Data'!BI759+'Raw Data'!BJ759+'Raw Data'!BK759+'Raw Data'!BL759</f>
        <v>10</v>
      </c>
      <c r="AJ760" s="50" t="n">
        <f aca="false">('Raw Data'!BR759+'Raw Data'!BS759+'Raw Data'!BT759+'Raw Data'!BU759+'Raw Data'!BV759)/'Target Population'!Q760*100</f>
        <v>22.2920368542284</v>
      </c>
      <c r="AK760" s="50" t="n">
        <f aca="false">SUM('Raw Data'!BW759:BY759)/'Target Population'!G760*100</f>
        <v>0</v>
      </c>
      <c r="AL760" s="12" t="n">
        <f aca="false">'Raw Data'!BZ759</f>
        <v>37</v>
      </c>
      <c r="AM760" s="50" t="n">
        <f aca="false">'Raw Data'!CA759/('Raw Data'!BZ759*12)*100</f>
        <v>80.8558558558559</v>
      </c>
      <c r="AN760" s="50" t="n">
        <f aca="false">'Raw Data'!CC759/('Raw Data'!CB759*12)*100</f>
        <v>95.0354609929078</v>
      </c>
      <c r="AO760" s="63" t="n">
        <v>16.3</v>
      </c>
      <c r="AP760" s="66" t="n">
        <f aca="false">'Raw Data'!CD759</f>
        <v>0</v>
      </c>
      <c r="AQ760" s="66" t="n">
        <f aca="false">'Raw Data'!CE759</f>
        <v>0</v>
      </c>
      <c r="AR760" s="17" t="n">
        <v>5</v>
      </c>
      <c r="AS760" s="17" t="n">
        <v>200</v>
      </c>
      <c r="AT760" s="17" t="n">
        <v>0</v>
      </c>
      <c r="AU760" s="17" t="n">
        <f aca="false">'Top Ten Disease (OPD)'!HF760</f>
        <v>0</v>
      </c>
      <c r="AV760" s="17" t="n">
        <f aca="false">'Top Ten Disease (OPD)'!HD760</f>
        <v>0</v>
      </c>
      <c r="AW760" s="17" t="n">
        <f aca="false">'Raw Data'!CG759</f>
        <v>8</v>
      </c>
      <c r="AX760" s="17" t="n">
        <f aca="false">'Raw Data'!CO759+'Raw Data'!CP759</f>
        <v>0</v>
      </c>
      <c r="AY760" s="17" t="n">
        <v>0</v>
      </c>
      <c r="AZ760" s="17" t="n">
        <f aca="false">'Raw Data'!CR759+'Raw Data'!CS759</f>
        <v>12792</v>
      </c>
      <c r="BA760" s="62" t="n">
        <f aca="false">AZ760/'Target Population'!F760*100</f>
        <v>70.964162875846</v>
      </c>
      <c r="BB760" s="62" t="n">
        <f aca="false">'Raw Data'!CS759/'Raw Data'!CR759*100</f>
        <v>90.8683974932856</v>
      </c>
      <c r="BC760" s="62" t="n">
        <v>98.6</v>
      </c>
    </row>
    <row r="761" customFormat="false" ht="15" hidden="false" customHeight="false" outlineLevel="0" collapsed="false">
      <c r="A761" s="17" t="s">
        <v>1670</v>
      </c>
      <c r="B761" s="11" t="s">
        <v>105</v>
      </c>
      <c r="C761" s="18" t="s">
        <v>1631</v>
      </c>
      <c r="D761" s="11" t="s">
        <v>1654</v>
      </c>
      <c r="E761" s="11" t="s">
        <v>1671</v>
      </c>
      <c r="F761" s="62" t="n">
        <v>84.6</v>
      </c>
      <c r="G761" s="63" t="n">
        <v>85.9</v>
      </c>
      <c r="H761" s="50" t="n">
        <v>90.5</v>
      </c>
      <c r="I761" s="64" t="n">
        <v>90.5</v>
      </c>
      <c r="J761" s="50" t="n">
        <v>85.9</v>
      </c>
      <c r="K761" s="50" t="n">
        <v>52.7</v>
      </c>
      <c r="L761" s="62" t="n">
        <v>64.7</v>
      </c>
      <c r="M761" s="50" t="n">
        <v>60.5</v>
      </c>
      <c r="N761" s="64" t="n">
        <v>-5.3</v>
      </c>
      <c r="O761" s="50" t="n">
        <v>56.6</v>
      </c>
      <c r="P761" s="62" t="n">
        <f aca="false">'Raw Data'!R760/'Raw Data'!P760*100</f>
        <v>100</v>
      </c>
      <c r="Q761" s="50" t="n">
        <v>2.2</v>
      </c>
      <c r="R761" s="62" t="n">
        <v>94.7</v>
      </c>
      <c r="S761" s="50" t="n">
        <v>0</v>
      </c>
      <c r="T761" s="64" t="n">
        <f aca="false">'Raw Data'!Z760/'Target Population'!M761*100</f>
        <v>102.875399361022</v>
      </c>
      <c r="U761" s="64" t="n">
        <f aca="false">'Raw Data'!AA760/'Target Population'!N761*100</f>
        <v>104.094631483167</v>
      </c>
      <c r="V761" s="64" t="n">
        <f aca="false">'Raw Data'!AH760/'Target Population'!L761*100</f>
        <v>76.1565836298932</v>
      </c>
      <c r="W761" s="50" t="n">
        <f aca="false">'Raw Data'!AI760/'Raw Data'!AH760*100</f>
        <v>100.18691588785</v>
      </c>
      <c r="X761" s="12" t="n">
        <f aca="false">'Raw Data'!AN760/'Target Population'!L761*1000</f>
        <v>1200.71174377224</v>
      </c>
      <c r="Y761" s="65" t="n">
        <f aca="false">'Raw Data'!AO760/'Target Population'!L761*1000</f>
        <v>42.7046263345196</v>
      </c>
      <c r="Z761" s="63" t="n">
        <f aca="false">'Raw Data'!AO760/('Raw Data'!AJ760+'Raw Data'!AK760+'Raw Data'!AL760)*100</f>
        <v>19.9335548172758</v>
      </c>
      <c r="AA761" s="50" t="n">
        <f aca="false">('Raw Data'!AP760+'Raw Data'!AQ760+'Raw Data'!AR760)/'Raw Data'!AO760*100</f>
        <v>103.333333333333</v>
      </c>
      <c r="AB761" s="64" t="n">
        <v>56.3</v>
      </c>
      <c r="AC761" s="50" t="n">
        <v>44.6</v>
      </c>
      <c r="AD761" s="50" t="n">
        <v>39.9</v>
      </c>
      <c r="AE761" s="62" t="n">
        <v>29.4</v>
      </c>
      <c r="AF761" s="50" t="n">
        <v>20.9</v>
      </c>
      <c r="AG761" s="18" t="n">
        <f aca="false">'Raw Data'!BC760+'Raw Data'!BD760+'Raw Data'!BE760+'Raw Data'!BF760+'Raw Data'!BG760+'Raw Data'!BH760</f>
        <v>0</v>
      </c>
      <c r="AH761" s="11" t="n">
        <f aca="false">'Raw Data'!BQ760</f>
        <v>1</v>
      </c>
      <c r="AI761" s="11" t="n">
        <f aca="false">'Raw Data'!BI760+'Raw Data'!BJ760+'Raw Data'!BK760+'Raw Data'!BL760</f>
        <v>0</v>
      </c>
      <c r="AJ761" s="50" t="n">
        <f aca="false">('Raw Data'!BR760+'Raw Data'!BS760+'Raw Data'!BT760+'Raw Data'!BU760+'Raw Data'!BV760)/'Target Population'!Q761*100</f>
        <v>25.2252803261978</v>
      </c>
      <c r="AK761" s="50" t="n">
        <f aca="false">SUM('Raw Data'!BW760:BY760)/'Target Population'!G761*100</f>
        <v>0</v>
      </c>
      <c r="AL761" s="12" t="n">
        <f aca="false">'Raw Data'!BZ760</f>
        <v>23.1666666666667</v>
      </c>
      <c r="AM761" s="50" t="n">
        <f aca="false">'Raw Data'!CA760/('Raw Data'!BZ760*12)*100</f>
        <v>106.834532374101</v>
      </c>
      <c r="AN761" s="50" t="n">
        <f aca="false">'Raw Data'!CC760/('Raw Data'!CB760*12)*100</f>
        <v>94.1176470588235</v>
      </c>
      <c r="AO761" s="63" t="n">
        <v>19.4</v>
      </c>
      <c r="AP761" s="66" t="n">
        <f aca="false">'Raw Data'!CD760</f>
        <v>0</v>
      </c>
      <c r="AQ761" s="66" t="n">
        <f aca="false">'Raw Data'!CE760</f>
        <v>0</v>
      </c>
      <c r="AR761" s="17" t="n">
        <v>10</v>
      </c>
      <c r="AS761" s="17"/>
      <c r="AT761" s="17" t="n">
        <v>0</v>
      </c>
      <c r="AU761" s="17" t="n">
        <f aca="false">'Top Ten Disease (OPD)'!HF761</f>
        <v>0</v>
      </c>
      <c r="AV761" s="17" t="n">
        <f aca="false">'Top Ten Disease (OPD)'!HD761</f>
        <v>0</v>
      </c>
      <c r="AW761" s="17" t="n">
        <f aca="false">'Raw Data'!CG760</f>
        <v>0</v>
      </c>
      <c r="AX761" s="17" t="n">
        <f aca="false">'Raw Data'!CO760+'Raw Data'!CP760</f>
        <v>0</v>
      </c>
      <c r="AY761" s="17" t="n">
        <v>0</v>
      </c>
      <c r="AZ761" s="17" t="n">
        <f aca="false">'Raw Data'!CR760+'Raw Data'!CS760</f>
        <v>6437</v>
      </c>
      <c r="BA761" s="62" t="n">
        <f aca="false">AZ761/'Target Population'!F761*100</f>
        <v>45.4783100183694</v>
      </c>
      <c r="BB761" s="62" t="n">
        <f aca="false">'Raw Data'!CS760/'Raw Data'!CR760*100</f>
        <v>74.2555495397943</v>
      </c>
      <c r="BC761" s="62" t="n">
        <v>100</v>
      </c>
    </row>
    <row r="762" customFormat="false" ht="15" hidden="false" customHeight="false" outlineLevel="0" collapsed="false">
      <c r="A762" s="17" t="s">
        <v>1672</v>
      </c>
      <c r="B762" s="11" t="s">
        <v>105</v>
      </c>
      <c r="C762" s="18" t="s">
        <v>1631</v>
      </c>
      <c r="D762" s="11" t="s">
        <v>1654</v>
      </c>
      <c r="E762" s="11" t="s">
        <v>1673</v>
      </c>
      <c r="F762" s="62" t="n">
        <v>105.4</v>
      </c>
      <c r="G762" s="63" t="n">
        <v>99.8</v>
      </c>
      <c r="H762" s="50" t="n">
        <v>96.2</v>
      </c>
      <c r="I762" s="64" t="n">
        <v>96</v>
      </c>
      <c r="J762" s="50" t="n">
        <v>96.6</v>
      </c>
      <c r="K762" s="50" t="n">
        <v>67.3</v>
      </c>
      <c r="L762" s="62" t="n">
        <v>71.2</v>
      </c>
      <c r="M762" s="50" t="n">
        <v>85.1</v>
      </c>
      <c r="N762" s="64" t="n">
        <v>3.6</v>
      </c>
      <c r="O762" s="50" t="n">
        <v>95.8</v>
      </c>
      <c r="P762" s="62" t="n">
        <f aca="false">'Raw Data'!R761/'Raw Data'!P761*100</f>
        <v>97.8723404255319</v>
      </c>
      <c r="Q762" s="50" t="n">
        <v>8.2</v>
      </c>
      <c r="R762" s="62" t="n">
        <v>124.6</v>
      </c>
      <c r="S762" s="50" t="n">
        <v>9.3</v>
      </c>
      <c r="T762" s="64" t="n">
        <f aca="false">'Raw Data'!Z761/'Target Population'!M762*100</f>
        <v>108.915239350022</v>
      </c>
      <c r="U762" s="64" t="n">
        <f aca="false">'Raw Data'!AA761/'Target Population'!N762*100</f>
        <v>108.148148148148</v>
      </c>
      <c r="V762" s="64" t="n">
        <f aca="false">'Raw Data'!AH761/'Target Population'!L762*100</f>
        <v>49.0312376433373</v>
      </c>
      <c r="W762" s="50" t="n">
        <f aca="false">'Raw Data'!AI761/'Raw Data'!AH761*100</f>
        <v>97.6612903225806</v>
      </c>
      <c r="X762" s="12" t="n">
        <f aca="false">'Raw Data'!AN761/'Target Population'!L762*1000</f>
        <v>920.126532226176</v>
      </c>
      <c r="Y762" s="65" t="n">
        <f aca="false">'Raw Data'!AO761/'Target Population'!L762*1000</f>
        <v>136.812969553183</v>
      </c>
      <c r="Z762" s="63" t="n">
        <f aca="false">'Raw Data'!AO761/('Raw Data'!AJ761+'Raw Data'!AK761+'Raw Data'!AL761)*100</f>
        <v>32.0964749536178</v>
      </c>
      <c r="AA762" s="50" t="n">
        <f aca="false">('Raw Data'!AP761+'Raw Data'!AQ761+'Raw Data'!AR761)/'Raw Data'!AO761*100</f>
        <v>104.335260115607</v>
      </c>
      <c r="AB762" s="64" t="n">
        <v>119</v>
      </c>
      <c r="AC762" s="50" t="n">
        <v>63</v>
      </c>
      <c r="AD762" s="50" t="n">
        <v>53.4</v>
      </c>
      <c r="AE762" s="62" t="n">
        <v>86.2</v>
      </c>
      <c r="AF762" s="50" t="n">
        <v>24.4</v>
      </c>
      <c r="AG762" s="18" t="n">
        <f aca="false">'Raw Data'!BC761+'Raw Data'!BD761+'Raw Data'!BE761+'Raw Data'!BF761+'Raw Data'!BG761+'Raw Data'!BH761</f>
        <v>0</v>
      </c>
      <c r="AH762" s="11" t="n">
        <f aca="false">'Raw Data'!BQ761</f>
        <v>2</v>
      </c>
      <c r="AI762" s="11" t="n">
        <f aca="false">'Raw Data'!BI761+'Raw Data'!BJ761+'Raw Data'!BK761+'Raw Data'!BL761</f>
        <v>169</v>
      </c>
      <c r="AJ762" s="50" t="n">
        <f aca="false">('Raw Data'!BR761+'Raw Data'!BS761+'Raw Data'!BT761+'Raw Data'!BU761+'Raw Data'!BV761)/'Target Population'!Q762*100</f>
        <v>25.2190923317684</v>
      </c>
      <c r="AK762" s="50" t="n">
        <f aca="false">SUM('Raw Data'!BW761:BY761)/'Target Population'!G762*100</f>
        <v>0</v>
      </c>
      <c r="AL762" s="12" t="n">
        <f aca="false">'Raw Data'!BZ761</f>
        <v>42</v>
      </c>
      <c r="AM762" s="50" t="n">
        <f aca="false">'Raw Data'!CA761/('Raw Data'!BZ761*12)*100</f>
        <v>70.0396825396825</v>
      </c>
      <c r="AN762" s="50" t="n">
        <f aca="false">'Raw Data'!CC761/('Raw Data'!CB761*12)*100</f>
        <v>51.0989010989011</v>
      </c>
      <c r="AO762" s="63" t="n">
        <v>15.7</v>
      </c>
      <c r="AP762" s="66" t="n">
        <f aca="false">'Raw Data'!CD761</f>
        <v>0</v>
      </c>
      <c r="AQ762" s="66" t="n">
        <f aca="false">'Raw Data'!CE761</f>
        <v>0</v>
      </c>
      <c r="AR762" s="17" t="n">
        <v>14</v>
      </c>
      <c r="AS762" s="17" t="n">
        <v>75</v>
      </c>
      <c r="AT762" s="17" t="n">
        <v>0</v>
      </c>
      <c r="AU762" s="17" t="n">
        <f aca="false">'Top Ten Disease (OPD)'!HF762</f>
        <v>0</v>
      </c>
      <c r="AV762" s="17" t="n">
        <f aca="false">'Top Ten Disease (OPD)'!HD762</f>
        <v>0</v>
      </c>
      <c r="AW762" s="17" t="n">
        <f aca="false">'Raw Data'!CG761</f>
        <v>5</v>
      </c>
      <c r="AX762" s="17" t="n">
        <f aca="false">'Raw Data'!CO761+'Raw Data'!CP761</f>
        <v>0</v>
      </c>
      <c r="AY762" s="17" t="n">
        <v>1.3</v>
      </c>
      <c r="AZ762" s="17" t="n">
        <f aca="false">'Raw Data'!CR761+'Raw Data'!CS761</f>
        <v>16410</v>
      </c>
      <c r="BA762" s="62" t="n">
        <f aca="false">AZ762/'Target Population'!F762*100</f>
        <v>70.3959504096778</v>
      </c>
      <c r="BB762" s="62" t="n">
        <f aca="false">'Raw Data'!CS761/'Raw Data'!CR761*100</f>
        <v>73.9268680445151</v>
      </c>
      <c r="BC762" s="62" t="n">
        <v>98.6</v>
      </c>
    </row>
    <row r="763" customFormat="false" ht="15" hidden="false" customHeight="false" outlineLevel="0" collapsed="false">
      <c r="A763" s="17" t="s">
        <v>1674</v>
      </c>
      <c r="B763" s="11" t="s">
        <v>105</v>
      </c>
      <c r="C763" s="18" t="s">
        <v>1631</v>
      </c>
      <c r="D763" s="11" t="s">
        <v>1654</v>
      </c>
      <c r="E763" s="11" t="s">
        <v>1675</v>
      </c>
      <c r="F763" s="62" t="n">
        <v>99.3</v>
      </c>
      <c r="G763" s="63" t="n">
        <v>103.7</v>
      </c>
      <c r="H763" s="50" t="n">
        <v>98</v>
      </c>
      <c r="I763" s="64" t="n">
        <v>98</v>
      </c>
      <c r="J763" s="50" t="n">
        <v>100.5</v>
      </c>
      <c r="K763" s="50" t="n">
        <v>68.1</v>
      </c>
      <c r="L763" s="62" t="n">
        <v>83.8</v>
      </c>
      <c r="M763" s="50" t="n">
        <v>105.7</v>
      </c>
      <c r="N763" s="64" t="n">
        <v>5.5</v>
      </c>
      <c r="O763" s="50" t="n">
        <v>85.7</v>
      </c>
      <c r="P763" s="62" t="n">
        <f aca="false">'Raw Data'!R762/'Raw Data'!P762*100</f>
        <v>96.1538461538462</v>
      </c>
      <c r="Q763" s="50" t="n">
        <v>7.4</v>
      </c>
      <c r="R763" s="62" t="n">
        <v>85.3</v>
      </c>
      <c r="S763" s="50" t="n">
        <v>7.7</v>
      </c>
      <c r="T763" s="64" t="n">
        <f aca="false">'Raw Data'!Z762/'Target Population'!M763*100</f>
        <v>102.238046795524</v>
      </c>
      <c r="U763" s="64" t="n">
        <f aca="false">'Raw Data'!AA762/'Target Population'!N763*100</f>
        <v>100.624290578888</v>
      </c>
      <c r="V763" s="64" t="n">
        <f aca="false">'Raw Data'!AH762/'Target Population'!L763*100</f>
        <v>48.3171968649147</v>
      </c>
      <c r="W763" s="50" t="n">
        <f aca="false">'Raw Data'!AI762/'Raw Data'!AH762*100</f>
        <v>110.496183206107</v>
      </c>
      <c r="X763" s="12" t="n">
        <f aca="false">'Raw Data'!AN762/'Target Population'!L763*1000</f>
        <v>995.850622406639</v>
      </c>
      <c r="Y763" s="65" t="n">
        <f aca="false">'Raw Data'!AO762/'Target Population'!L763*1000</f>
        <v>62.2406639004149</v>
      </c>
      <c r="Z763" s="63" t="n">
        <f aca="false">'Raw Data'!AO762/('Raw Data'!AJ762+'Raw Data'!AK762+'Raw Data'!AL762)*100</f>
        <v>11.1570247933884</v>
      </c>
      <c r="AA763" s="50" t="n">
        <f aca="false">('Raw Data'!AP762+'Raw Data'!AQ762+'Raw Data'!AR762)/'Raw Data'!AO762*100</f>
        <v>126.666666666667</v>
      </c>
      <c r="AB763" s="64" t="n">
        <v>99.3</v>
      </c>
      <c r="AC763" s="50" t="n">
        <v>73.2</v>
      </c>
      <c r="AD763" s="50" t="n">
        <v>71</v>
      </c>
      <c r="AE763" s="62" t="n">
        <v>83.4</v>
      </c>
      <c r="AF763" s="50" t="n">
        <v>45.4</v>
      </c>
      <c r="AG763" s="18" t="n">
        <f aca="false">'Raw Data'!BC762+'Raw Data'!BD762+'Raw Data'!BE762+'Raw Data'!BF762+'Raw Data'!BG762+'Raw Data'!BH762</f>
        <v>1</v>
      </c>
      <c r="AH763" s="11" t="n">
        <f aca="false">'Raw Data'!BQ762</f>
        <v>1</v>
      </c>
      <c r="AI763" s="11" t="n">
        <f aca="false">'Raw Data'!BI762+'Raw Data'!BJ762+'Raw Data'!BK762+'Raw Data'!BL762</f>
        <v>54</v>
      </c>
      <c r="AJ763" s="50" t="n">
        <f aca="false">('Raw Data'!BR762+'Raw Data'!BS762+'Raw Data'!BT762+'Raw Data'!BU762+'Raw Data'!BV762)/'Target Population'!Q763*100</f>
        <v>27.9531593071481</v>
      </c>
      <c r="AK763" s="50" t="n">
        <f aca="false">SUM('Raw Data'!BW762:BY762)/'Target Population'!G763*100</f>
        <v>0</v>
      </c>
      <c r="AL763" s="12" t="n">
        <f aca="false">'Raw Data'!BZ762</f>
        <v>28.25</v>
      </c>
      <c r="AM763" s="50" t="n">
        <f aca="false">'Raw Data'!CA762/('Raw Data'!BZ762*12)*100</f>
        <v>74.3362831858407</v>
      </c>
      <c r="AN763" s="50" t="n">
        <f aca="false">'Raw Data'!CC762/('Raw Data'!CB762*12)*100</f>
        <v>73.1481481481482</v>
      </c>
      <c r="AO763" s="63" t="n">
        <v>19.3</v>
      </c>
      <c r="AP763" s="66" t="n">
        <f aca="false">'Raw Data'!CD762</f>
        <v>0</v>
      </c>
      <c r="AQ763" s="66" t="n">
        <f aca="false">'Raw Data'!CE762</f>
        <v>0</v>
      </c>
      <c r="AR763" s="17" t="n">
        <v>8</v>
      </c>
      <c r="AS763" s="17" t="n">
        <v>100</v>
      </c>
      <c r="AT763" s="17" t="n">
        <v>0</v>
      </c>
      <c r="AU763" s="17" t="n">
        <f aca="false">'Top Ten Disease (OPD)'!HF763</f>
        <v>0</v>
      </c>
      <c r="AV763" s="17" t="n">
        <f aca="false">'Top Ten Disease (OPD)'!HD763</f>
        <v>0</v>
      </c>
      <c r="AW763" s="17" t="n">
        <f aca="false">'Raw Data'!CG762</f>
        <v>0</v>
      </c>
      <c r="AX763" s="17" t="n">
        <f aca="false">'Raw Data'!CO762+'Raw Data'!CP762</f>
        <v>0</v>
      </c>
      <c r="AY763" s="17" t="n">
        <v>0</v>
      </c>
      <c r="AZ763" s="17" t="n">
        <f aca="false">'Raw Data'!CR762+'Raw Data'!CS762</f>
        <v>15657</v>
      </c>
      <c r="BA763" s="62" t="n">
        <f aca="false">AZ763/'Target Population'!F763*100</f>
        <v>83.1183309444179</v>
      </c>
      <c r="BB763" s="62" t="n">
        <f aca="false">'Raw Data'!CS762/'Raw Data'!CR762*100</f>
        <v>67.3650454302512</v>
      </c>
      <c r="BC763" s="62" t="n">
        <v>100</v>
      </c>
    </row>
    <row r="764" customFormat="false" ht="15" hidden="false" customHeight="false" outlineLevel="0" collapsed="false">
      <c r="A764" s="17" t="s">
        <v>1676</v>
      </c>
      <c r="B764" s="11" t="s">
        <v>105</v>
      </c>
      <c r="C764" s="18" t="s">
        <v>1631</v>
      </c>
      <c r="D764" s="11" t="s">
        <v>1654</v>
      </c>
      <c r="E764" s="11" t="s">
        <v>1677</v>
      </c>
      <c r="F764" s="62" t="n">
        <v>91.8</v>
      </c>
      <c r="G764" s="63" t="n">
        <v>95.1</v>
      </c>
      <c r="H764" s="50" t="n">
        <v>87.8</v>
      </c>
      <c r="I764" s="64" t="n">
        <v>87.3</v>
      </c>
      <c r="J764" s="50" t="n">
        <v>96.9</v>
      </c>
      <c r="K764" s="50" t="n">
        <v>58.7</v>
      </c>
      <c r="L764" s="62" t="n">
        <v>72.3</v>
      </c>
      <c r="M764" s="50" t="n">
        <v>81.4</v>
      </c>
      <c r="N764" s="64" t="n">
        <v>7.7</v>
      </c>
      <c r="O764" s="50" t="n">
        <v>55.1</v>
      </c>
      <c r="P764" s="62" t="n">
        <f aca="false">'Raw Data'!R763/'Raw Data'!P763*100</f>
        <v>100</v>
      </c>
      <c r="Q764" s="50" t="n">
        <v>1.6</v>
      </c>
      <c r="R764" s="62" t="n">
        <v>108.7</v>
      </c>
      <c r="S764" s="50" t="n">
        <v>3.3</v>
      </c>
      <c r="T764" s="64" t="n">
        <f aca="false">'Raw Data'!Z763/'Target Population'!M764*100</f>
        <v>112.582056892779</v>
      </c>
      <c r="U764" s="64" t="n">
        <f aca="false">'Raw Data'!AA763/'Target Population'!N764*100</f>
        <v>111.702786377709</v>
      </c>
      <c r="V764" s="64" t="n">
        <f aca="false">'Raw Data'!AH763/'Target Population'!L764*100</f>
        <v>88.3823529411765</v>
      </c>
      <c r="W764" s="50" t="n">
        <f aca="false">'Raw Data'!AI763/'Raw Data'!AH763*100</f>
        <v>141.26455906822</v>
      </c>
      <c r="X764" s="12" t="n">
        <f aca="false">'Raw Data'!AN763/'Target Population'!L764*1000</f>
        <v>1381.86274509804</v>
      </c>
      <c r="Y764" s="65" t="n">
        <f aca="false">'Raw Data'!AO763/'Target Population'!L764*1000</f>
        <v>130.882352941176</v>
      </c>
      <c r="Z764" s="63" t="n">
        <f aca="false">'Raw Data'!AO763/('Raw Data'!AJ763+'Raw Data'!AK763+'Raw Data'!AL763)*100</f>
        <v>29.6996662958843</v>
      </c>
      <c r="AA764" s="50" t="n">
        <f aca="false">('Raw Data'!AP763+'Raw Data'!AQ763+'Raw Data'!AR763)/'Raw Data'!AO763*100</f>
        <v>206.741573033708</v>
      </c>
      <c r="AB764" s="64" t="n">
        <v>76.8</v>
      </c>
      <c r="AC764" s="50" t="n">
        <v>49</v>
      </c>
      <c r="AD764" s="50" t="n">
        <v>41.2</v>
      </c>
      <c r="AE764" s="62" t="n">
        <v>57.9</v>
      </c>
      <c r="AF764" s="50" t="n">
        <v>13.2</v>
      </c>
      <c r="AG764" s="18" t="n">
        <f aca="false">'Raw Data'!BC763+'Raw Data'!BD763+'Raw Data'!BE763+'Raw Data'!BF763+'Raw Data'!BG763+'Raw Data'!BH763</f>
        <v>0</v>
      </c>
      <c r="AH764" s="11" t="n">
        <f aca="false">'Raw Data'!BQ763</f>
        <v>1</v>
      </c>
      <c r="AI764" s="11" t="n">
        <f aca="false">'Raw Data'!BI763+'Raw Data'!BJ763+'Raw Data'!BK763+'Raw Data'!BL763</f>
        <v>0</v>
      </c>
      <c r="AJ764" s="50" t="n">
        <f aca="false">('Raw Data'!BR763+'Raw Data'!BS763+'Raw Data'!BT763+'Raw Data'!BU763+'Raw Data'!BV763)/'Target Population'!Q764*100</f>
        <v>16.18856718634</v>
      </c>
      <c r="AK764" s="50" t="n">
        <f aca="false">SUM('Raw Data'!BW763:BY763)/'Target Population'!G764*100</f>
        <v>0</v>
      </c>
      <c r="AL764" s="12" t="n">
        <f aca="false">'Raw Data'!BZ763</f>
        <v>45</v>
      </c>
      <c r="AM764" s="50" t="n">
        <f aca="false">'Raw Data'!CA763/('Raw Data'!BZ763*12)*100</f>
        <v>92.4074074074074</v>
      </c>
      <c r="AN764" s="50" t="n">
        <f aca="false">'Raw Data'!CC763/('Raw Data'!CB763*12)*100</f>
        <v>91.7293233082707</v>
      </c>
      <c r="AO764" s="63" t="n">
        <v>19.4</v>
      </c>
      <c r="AP764" s="66" t="n">
        <f aca="false">'Raw Data'!CD763</f>
        <v>0</v>
      </c>
      <c r="AQ764" s="66" t="n">
        <f aca="false">'Raw Data'!CE763</f>
        <v>0</v>
      </c>
      <c r="AR764" s="17" t="n">
        <v>6</v>
      </c>
      <c r="AS764" s="17"/>
      <c r="AT764" s="17" t="n">
        <v>0</v>
      </c>
      <c r="AU764" s="17" t="n">
        <f aca="false">'Top Ten Disease (OPD)'!HF764</f>
        <v>0</v>
      </c>
      <c r="AV764" s="17" t="n">
        <f aca="false">'Top Ten Disease (OPD)'!HD764</f>
        <v>0</v>
      </c>
      <c r="AW764" s="17" t="n">
        <f aca="false">'Raw Data'!CG763</f>
        <v>0</v>
      </c>
      <c r="AX764" s="17" t="n">
        <f aca="false">'Raw Data'!CO763+'Raw Data'!CP763</f>
        <v>0</v>
      </c>
      <c r="AY764" s="17" t="n">
        <v>0</v>
      </c>
      <c r="AZ764" s="17" t="n">
        <f aca="false">'Raw Data'!CR763+'Raw Data'!CS763</f>
        <v>10078</v>
      </c>
      <c r="BA764" s="62" t="n">
        <f aca="false">AZ764/'Target Population'!F764*100</f>
        <v>51.243199267809</v>
      </c>
      <c r="BB764" s="62" t="n">
        <f aca="false">'Raw Data'!CS763/'Raw Data'!CR763*100</f>
        <v>86.2846580406654</v>
      </c>
      <c r="BC764" s="62" t="n">
        <v>100</v>
      </c>
    </row>
    <row r="765" customFormat="false" ht="15" hidden="false" customHeight="false" outlineLevel="0" collapsed="false">
      <c r="A765" s="17" t="s">
        <v>1678</v>
      </c>
      <c r="B765" s="11" t="s">
        <v>105</v>
      </c>
      <c r="C765" s="18" t="s">
        <v>1631</v>
      </c>
      <c r="D765" s="11" t="s">
        <v>1654</v>
      </c>
      <c r="E765" s="11" t="s">
        <v>1679</v>
      </c>
      <c r="F765" s="62" t="n">
        <v>80.9</v>
      </c>
      <c r="G765" s="63" t="n">
        <v>76.3</v>
      </c>
      <c r="H765" s="50" t="n">
        <v>80.3</v>
      </c>
      <c r="I765" s="64" t="n">
        <v>76.1</v>
      </c>
      <c r="J765" s="50" t="n">
        <v>76.6</v>
      </c>
      <c r="K765" s="50" t="n">
        <v>81.3</v>
      </c>
      <c r="L765" s="62" t="n">
        <v>80.6</v>
      </c>
      <c r="M765" s="50" t="n">
        <v>88.3</v>
      </c>
      <c r="N765" s="64" t="n">
        <v>-5.2</v>
      </c>
      <c r="O765" s="50" t="n">
        <v>71.2</v>
      </c>
      <c r="P765" s="62" t="n">
        <f aca="false">'Raw Data'!R764/'Raw Data'!P764*100</f>
        <v>90.1639344262295</v>
      </c>
      <c r="Q765" s="50" t="n">
        <v>2.9</v>
      </c>
      <c r="R765" s="62" t="n">
        <v>138.5</v>
      </c>
      <c r="S765" s="50" t="n">
        <v>4.6</v>
      </c>
      <c r="T765" s="64" t="n">
        <f aca="false">'Raw Data'!Z764/'Target Population'!M765*100</f>
        <v>112.12543554007</v>
      </c>
      <c r="U765" s="64" t="n">
        <f aca="false">'Raw Data'!AA764/'Target Population'!N765*100</f>
        <v>116.439454691259</v>
      </c>
      <c r="V765" s="64" t="n">
        <f aca="false">'Raw Data'!AH764/'Target Population'!L765*100</f>
        <v>84.2883548983364</v>
      </c>
      <c r="W765" s="50" t="n">
        <f aca="false">'Raw Data'!AI764/'Raw Data'!AH764*100</f>
        <v>122.80701754386</v>
      </c>
      <c r="X765" s="12" t="n">
        <f aca="false">'Raw Data'!AN764/'Target Population'!L765*1000</f>
        <v>1178.68145409735</v>
      </c>
      <c r="Y765" s="65" t="n">
        <f aca="false">'Raw Data'!AO764/'Target Population'!L765*1000</f>
        <v>88.724584103512</v>
      </c>
      <c r="Z765" s="63" t="n">
        <f aca="false">'Raw Data'!AO764/('Raw Data'!AJ764+'Raw Data'!AK764+'Raw Data'!AL764)*100</f>
        <v>36</v>
      </c>
      <c r="AA765" s="50" t="n">
        <f aca="false">('Raw Data'!AP764+'Raw Data'!AQ764+'Raw Data'!AR764)/'Raw Data'!AO764*100</f>
        <v>261.805555555556</v>
      </c>
      <c r="AB765" s="64" t="n">
        <v>76.3</v>
      </c>
      <c r="AC765" s="50" t="n">
        <v>41.9</v>
      </c>
      <c r="AD765" s="50" t="n">
        <v>48.3</v>
      </c>
      <c r="AE765" s="62" t="n">
        <v>53.5</v>
      </c>
      <c r="AF765" s="50" t="n">
        <v>47</v>
      </c>
      <c r="AG765" s="18" t="n">
        <f aca="false">'Raw Data'!BC764+'Raw Data'!BD764+'Raw Data'!BE764+'Raw Data'!BF764+'Raw Data'!BG764+'Raw Data'!BH764</f>
        <v>0</v>
      </c>
      <c r="AH765" s="11" t="n">
        <f aca="false">'Raw Data'!BQ764</f>
        <v>0</v>
      </c>
      <c r="AI765" s="11" t="n">
        <f aca="false">'Raw Data'!BI764+'Raw Data'!BJ764+'Raw Data'!BK764+'Raw Data'!BL764</f>
        <v>8</v>
      </c>
      <c r="AJ765" s="50" t="n">
        <f aca="false">('Raw Data'!BR764+'Raw Data'!BS764+'Raw Data'!BT764+'Raw Data'!BU764+'Raw Data'!BV764)/'Target Population'!Q765*100</f>
        <v>15.443822131704</v>
      </c>
      <c r="AK765" s="50" t="n">
        <f aca="false">SUM('Raw Data'!BW764:BY764)/'Target Population'!G765*100</f>
        <v>1.79948586118252</v>
      </c>
      <c r="AL765" s="12" t="n">
        <f aca="false">'Raw Data'!BZ764</f>
        <v>52.5</v>
      </c>
      <c r="AM765" s="50" t="n">
        <f aca="false">'Raw Data'!CA764/('Raw Data'!BZ764*12)*100</f>
        <v>85.7142857142857</v>
      </c>
      <c r="AN765" s="50" t="n">
        <f aca="false">'Raw Data'!CC764/('Raw Data'!CB764*12)*100</f>
        <v>93.5897435897436</v>
      </c>
      <c r="AO765" s="63" t="n">
        <v>18.2</v>
      </c>
      <c r="AP765" s="66" t="n">
        <f aca="false">'Raw Data'!CD764</f>
        <v>0</v>
      </c>
      <c r="AQ765" s="66" t="n">
        <f aca="false">'Raw Data'!CE764</f>
        <v>0</v>
      </c>
      <c r="AR765" s="17" t="n">
        <v>4</v>
      </c>
      <c r="AS765" s="17"/>
      <c r="AT765" s="17" t="n">
        <v>0</v>
      </c>
      <c r="AU765" s="17" t="n">
        <f aca="false">'Top Ten Disease (OPD)'!HF765</f>
        <v>0</v>
      </c>
      <c r="AV765" s="17" t="n">
        <f aca="false">'Top Ten Disease (OPD)'!HD765</f>
        <v>0</v>
      </c>
      <c r="AW765" s="17" t="n">
        <f aca="false">'Raw Data'!CG764</f>
        <v>0</v>
      </c>
      <c r="AX765" s="17" t="n">
        <f aca="false">'Raw Data'!CO764+'Raw Data'!CP764</f>
        <v>1</v>
      </c>
      <c r="AY765" s="17" t="n">
        <v>2.3</v>
      </c>
      <c r="AZ765" s="17" t="n">
        <f aca="false">'Raw Data'!CR764+'Raw Data'!CS764</f>
        <v>12083</v>
      </c>
      <c r="BA765" s="62" t="n">
        <f aca="false">AZ765/'Target Population'!F765*100</f>
        <v>69.4106158088235</v>
      </c>
      <c r="BB765" s="62" t="n">
        <f aca="false">'Raw Data'!CS764/'Raw Data'!CR764*100</f>
        <v>78.0577659888005</v>
      </c>
      <c r="BC765" s="62" t="n">
        <v>100</v>
      </c>
    </row>
    <row r="766" customFormat="false" ht="15" hidden="false" customHeight="false" outlineLevel="0" collapsed="false">
      <c r="A766" s="19" t="s">
        <v>1680</v>
      </c>
      <c r="B766" s="9" t="s">
        <v>101</v>
      </c>
      <c r="C766" s="15" t="s">
        <v>1631</v>
      </c>
      <c r="D766" s="9" t="s">
        <v>1681</v>
      </c>
      <c r="E766" s="9" t="s">
        <v>1682</v>
      </c>
      <c r="F766" s="67" t="n">
        <v>81.1</v>
      </c>
      <c r="G766" s="68" t="n">
        <v>82.6</v>
      </c>
      <c r="H766" s="49" t="n">
        <v>78.7</v>
      </c>
      <c r="I766" s="56" t="n">
        <v>79</v>
      </c>
      <c r="J766" s="49" t="n">
        <v>81.8</v>
      </c>
      <c r="K766" s="49" t="n">
        <v>75.6</v>
      </c>
      <c r="L766" s="67" t="n">
        <v>84.4</v>
      </c>
      <c r="M766" s="49" t="n">
        <v>81.1</v>
      </c>
      <c r="N766" s="56" t="n">
        <v>4.7</v>
      </c>
      <c r="O766" s="49" t="n">
        <v>77.3</v>
      </c>
      <c r="P766" s="67" t="n">
        <f aca="false">'Raw Data'!R765/'Raw Data'!P765*100</f>
        <v>96.5452261306533</v>
      </c>
      <c r="Q766" s="49" t="n">
        <v>6.5</v>
      </c>
      <c r="R766" s="67" t="n">
        <v>93.9</v>
      </c>
      <c r="S766" s="49" t="n">
        <v>1.6</v>
      </c>
      <c r="T766" s="56" t="n">
        <f aca="false">'Raw Data'!Z765/'Target Population'!M766*100</f>
        <v>94.8198891625616</v>
      </c>
      <c r="U766" s="56" t="n">
        <f aca="false">'Raw Data'!AA765/'Target Population'!N766*100</f>
        <v>95.6085210406845</v>
      </c>
      <c r="V766" s="56" t="n">
        <f aca="false">'Raw Data'!AH765/'Target Population'!L766*100</f>
        <v>39.1355220593296</v>
      </c>
      <c r="W766" s="49" t="n">
        <f aca="false">'Raw Data'!AI765/'Raw Data'!AH765*100</f>
        <v>99.243756595146</v>
      </c>
      <c r="X766" s="10" t="n">
        <f aca="false">'Raw Data'!AN765/'Target Population'!L766*1000</f>
        <v>1022.85085002409</v>
      </c>
      <c r="Y766" s="69" t="n">
        <f aca="false">'Raw Data'!AO765/'Target Population'!L766*1000</f>
        <v>126.712093055269</v>
      </c>
      <c r="Z766" s="68" t="n">
        <f aca="false">'Raw Data'!AO765/('Raw Data'!AJ765+'Raw Data'!AK765+'Raw Data'!AL765)*100</f>
        <v>27.6467938128848</v>
      </c>
      <c r="AA766" s="49" t="n">
        <f aca="false">('Raw Data'!AP765+'Raw Data'!AQ765+'Raw Data'!AR765)/'Raw Data'!AO765*100</f>
        <v>154.209668658338</v>
      </c>
      <c r="AB766" s="56" t="n">
        <v>80.1</v>
      </c>
      <c r="AC766" s="49" t="n">
        <v>49.7</v>
      </c>
      <c r="AD766" s="49" t="n">
        <v>49.6</v>
      </c>
      <c r="AE766" s="67" t="n">
        <v>62</v>
      </c>
      <c r="AF766" s="49" t="n">
        <v>21</v>
      </c>
      <c r="AG766" s="15" t="n">
        <f aca="false">'Raw Data'!BC765+'Raw Data'!BD765+'Raw Data'!BE765+'Raw Data'!BF765+'Raw Data'!BG765+'Raw Data'!BH765</f>
        <v>0</v>
      </c>
      <c r="AH766" s="9" t="n">
        <f aca="false">'Raw Data'!BQ765</f>
        <v>43</v>
      </c>
      <c r="AI766" s="9" t="n">
        <f aca="false">'Raw Data'!BI765+'Raw Data'!BJ765+'Raw Data'!BK765+'Raw Data'!BL765</f>
        <v>300</v>
      </c>
      <c r="AJ766" s="49" t="n">
        <f aca="false">('Raw Data'!BR765+'Raw Data'!BS765+'Raw Data'!BT765+'Raw Data'!BU765+'Raw Data'!BV765)/'Target Population'!Q766*100</f>
        <v>27.203431607926</v>
      </c>
      <c r="AK766" s="49" t="n">
        <f aca="false">SUM('Raw Data'!BW765:BY765)/'Target Population'!G766*100</f>
        <v>0</v>
      </c>
      <c r="AL766" s="10" t="n">
        <f aca="false">'Raw Data'!BZ765</f>
        <v>362.583333333333</v>
      </c>
      <c r="AM766" s="49" t="n">
        <f aca="false">'Raw Data'!CA765/('Raw Data'!BZ765*12)*100</f>
        <v>96.0239025511377</v>
      </c>
      <c r="AN766" s="49" t="n">
        <f aca="false">'Raw Data'!CC765/('Raw Data'!CB765*12)*100</f>
        <v>98.2993197278912</v>
      </c>
      <c r="AO766" s="68" t="n">
        <v>18.8</v>
      </c>
      <c r="AP766" s="70" t="n">
        <f aca="false">'Raw Data'!CD765</f>
        <v>975</v>
      </c>
      <c r="AQ766" s="70" t="n">
        <f aca="false">'Raw Data'!CE765</f>
        <v>0</v>
      </c>
      <c r="AR766" s="19" t="n">
        <v>92</v>
      </c>
      <c r="AS766" s="19" t="n">
        <v>88.4</v>
      </c>
      <c r="AT766" s="19" t="n">
        <v>0</v>
      </c>
      <c r="AU766" s="19" t="n">
        <f aca="false">'Top Ten Disease (OPD)'!HF766</f>
        <v>0</v>
      </c>
      <c r="AV766" s="19" t="n">
        <f aca="false">'Top Ten Disease (OPD)'!HD766</f>
        <v>0</v>
      </c>
      <c r="AW766" s="19" t="n">
        <f aca="false">'Raw Data'!CG765</f>
        <v>21</v>
      </c>
      <c r="AX766" s="19" t="n">
        <f aca="false">'Raw Data'!CO765+'Raw Data'!CP765</f>
        <v>1</v>
      </c>
      <c r="AY766" s="19" t="n">
        <v>1.2</v>
      </c>
      <c r="AZ766" s="19" t="n">
        <f aca="false">'Raw Data'!CR765+'Raw Data'!CS765</f>
        <v>124648</v>
      </c>
      <c r="BA766" s="67" t="n">
        <f aca="false">AZ766/'Target Population'!F766*100</f>
        <v>88.0245187350818</v>
      </c>
      <c r="BB766" s="67" t="n">
        <f aca="false">'Raw Data'!CS765/'Raw Data'!CR765*100</f>
        <v>80.8720888050497</v>
      </c>
      <c r="BC766" s="67" t="n">
        <v>100</v>
      </c>
    </row>
    <row r="767" customFormat="false" ht="15" hidden="false" customHeight="false" outlineLevel="0" collapsed="false">
      <c r="A767" s="17" t="s">
        <v>1683</v>
      </c>
      <c r="B767" s="11" t="s">
        <v>105</v>
      </c>
      <c r="C767" s="18" t="s">
        <v>1631</v>
      </c>
      <c r="D767" s="11" t="s">
        <v>1681</v>
      </c>
      <c r="E767" s="11" t="s">
        <v>1684</v>
      </c>
      <c r="F767" s="62" t="n">
        <v>74.5</v>
      </c>
      <c r="G767" s="63" t="n">
        <v>80.3</v>
      </c>
      <c r="H767" s="50" t="n">
        <v>77.4</v>
      </c>
      <c r="I767" s="64" t="n">
        <v>74.9</v>
      </c>
      <c r="J767" s="50" t="n">
        <v>84.9</v>
      </c>
      <c r="K767" s="50" t="n">
        <v>88.6</v>
      </c>
      <c r="L767" s="62" t="n">
        <v>126.7</v>
      </c>
      <c r="M767" s="50" t="n">
        <v>65.7</v>
      </c>
      <c r="N767" s="64" t="n">
        <v>3.6</v>
      </c>
      <c r="O767" s="50" t="n">
        <v>71.3</v>
      </c>
      <c r="P767" s="62" t="n">
        <f aca="false">'Raw Data'!R766/'Raw Data'!P766*100</f>
        <v>94.9044585987261</v>
      </c>
      <c r="Q767" s="50" t="n">
        <v>3</v>
      </c>
      <c r="R767" s="62" t="n">
        <v>103.2</v>
      </c>
      <c r="S767" s="50" t="n">
        <v>1.5</v>
      </c>
      <c r="T767" s="64" t="n">
        <f aca="false">'Raw Data'!Z766/'Target Population'!M767*100</f>
        <v>110.567296996663</v>
      </c>
      <c r="U767" s="64" t="n">
        <f aca="false">'Raw Data'!AA766/'Target Population'!N767*100</f>
        <v>163.157894736842</v>
      </c>
      <c r="V767" s="64" t="n">
        <f aca="false">'Raw Data'!AH766/'Target Population'!L767*100</f>
        <v>40.0785854616896</v>
      </c>
      <c r="W767" s="50" t="n">
        <f aca="false">'Raw Data'!AI766/'Raw Data'!AH766*100</f>
        <v>92.6470588235294</v>
      </c>
      <c r="X767" s="12" t="n">
        <f aca="false">'Raw Data'!AN766/'Target Population'!L767*1000</f>
        <v>894.891944990177</v>
      </c>
      <c r="Y767" s="65" t="n">
        <f aca="false">'Raw Data'!AO766/'Target Population'!L767*1000</f>
        <v>141.453831041257</v>
      </c>
      <c r="Z767" s="63" t="n">
        <f aca="false">'Raw Data'!AO766/('Raw Data'!AJ766+'Raw Data'!AK766+'Raw Data'!AL766)*100</f>
        <v>24.5315161839864</v>
      </c>
      <c r="AA767" s="50" t="n">
        <f aca="false">('Raw Data'!AP766+'Raw Data'!AQ766+'Raw Data'!AR766)/'Raw Data'!AO766*100</f>
        <v>134.722222222222</v>
      </c>
      <c r="AB767" s="64" t="n">
        <v>83</v>
      </c>
      <c r="AC767" s="50" t="n">
        <v>32.8</v>
      </c>
      <c r="AD767" s="50" t="n">
        <v>34</v>
      </c>
      <c r="AE767" s="62" t="n">
        <v>29.1</v>
      </c>
      <c r="AF767" s="50" t="n">
        <v>13</v>
      </c>
      <c r="AG767" s="18" t="n">
        <f aca="false">'Raw Data'!BC766+'Raw Data'!BD766+'Raw Data'!BE766+'Raw Data'!BF766+'Raw Data'!BG766+'Raw Data'!BH766</f>
        <v>0</v>
      </c>
      <c r="AH767" s="11" t="n">
        <f aca="false">'Raw Data'!BQ766</f>
        <v>4</v>
      </c>
      <c r="AI767" s="11" t="n">
        <f aca="false">'Raw Data'!BI766+'Raw Data'!BJ766+'Raw Data'!BK766+'Raw Data'!BL766</f>
        <v>0</v>
      </c>
      <c r="AJ767" s="50" t="n">
        <f aca="false">('Raw Data'!BR766+'Raw Data'!BS766+'Raw Data'!BT766+'Raw Data'!BU766+'Raw Data'!BV766)/'Target Population'!Q767*100</f>
        <v>25.0649064906491</v>
      </c>
      <c r="AK767" s="50" t="n">
        <f aca="false">SUM('Raw Data'!BW766:BY766)/'Target Population'!G767*100</f>
        <v>0</v>
      </c>
      <c r="AL767" s="12" t="n">
        <f aca="false">'Raw Data'!BZ766</f>
        <v>43.9166666666667</v>
      </c>
      <c r="AM767" s="50" t="n">
        <f aca="false">'Raw Data'!CA766/('Raw Data'!BZ766*12)*100</f>
        <v>95.8254269449715</v>
      </c>
      <c r="AN767" s="50" t="n">
        <f aca="false">'Raw Data'!CC766/('Raw Data'!CB766*12)*100</f>
        <v>95.4285714285714</v>
      </c>
      <c r="AO767" s="63" t="n">
        <v>10.6</v>
      </c>
      <c r="AP767" s="66" t="n">
        <f aca="false">'Raw Data'!CD766</f>
        <v>0</v>
      </c>
      <c r="AQ767" s="66" t="n">
        <f aca="false">'Raw Data'!CE766</f>
        <v>0</v>
      </c>
      <c r="AR767" s="17" t="n">
        <v>2</v>
      </c>
      <c r="AS767" s="17" t="n">
        <v>100</v>
      </c>
      <c r="AT767" s="17" t="n">
        <v>0</v>
      </c>
      <c r="AU767" s="17" t="n">
        <f aca="false">'Top Ten Disease (OPD)'!HF767</f>
        <v>0</v>
      </c>
      <c r="AV767" s="17" t="n">
        <f aca="false">'Top Ten Disease (OPD)'!HD767</f>
        <v>0</v>
      </c>
      <c r="AW767" s="17" t="n">
        <f aca="false">'Raw Data'!CG766</f>
        <v>0</v>
      </c>
      <c r="AX767" s="17" t="n">
        <f aca="false">'Raw Data'!CO766+'Raw Data'!CP766</f>
        <v>0</v>
      </c>
      <c r="AY767" s="17" t="n">
        <v>0</v>
      </c>
      <c r="AZ767" s="17" t="n">
        <f aca="false">'Raw Data'!CR766+'Raw Data'!CS766</f>
        <v>5323</v>
      </c>
      <c r="BA767" s="62" t="n">
        <f aca="false">AZ767/'Target Population'!F767*100</f>
        <v>48.3601344598892</v>
      </c>
      <c r="BB767" s="62" t="n">
        <f aca="false">'Raw Data'!CS766/'Raw Data'!CR766*100</f>
        <v>75.3871499176277</v>
      </c>
      <c r="BC767" s="62" t="n">
        <v>100</v>
      </c>
    </row>
    <row r="768" customFormat="false" ht="15" hidden="false" customHeight="false" outlineLevel="0" collapsed="false">
      <c r="A768" s="17" t="s">
        <v>1685</v>
      </c>
      <c r="B768" s="11" t="s">
        <v>105</v>
      </c>
      <c r="C768" s="18" t="s">
        <v>1631</v>
      </c>
      <c r="D768" s="11" t="s">
        <v>1681</v>
      </c>
      <c r="E768" s="11" t="s">
        <v>1686</v>
      </c>
      <c r="F768" s="62" t="n">
        <v>77.3</v>
      </c>
      <c r="G768" s="63" t="n">
        <v>77.3</v>
      </c>
      <c r="H768" s="50" t="n">
        <v>72.9</v>
      </c>
      <c r="I768" s="64" t="n">
        <v>73.7</v>
      </c>
      <c r="J768" s="50" t="n">
        <v>72.1</v>
      </c>
      <c r="K768" s="50" t="n">
        <v>81.1</v>
      </c>
      <c r="L768" s="62" t="n">
        <v>90.5</v>
      </c>
      <c r="M768" s="50" t="n">
        <v>87.6</v>
      </c>
      <c r="N768" s="64" t="n">
        <v>5.7</v>
      </c>
      <c r="O768" s="50" t="n">
        <v>73</v>
      </c>
      <c r="P768" s="62" t="n">
        <f aca="false">'Raw Data'!R767/'Raw Data'!P767*100</f>
        <v>100</v>
      </c>
      <c r="Q768" s="50" t="n">
        <v>5.6</v>
      </c>
      <c r="R768" s="62" t="n">
        <v>106.1</v>
      </c>
      <c r="S768" s="50" t="n">
        <v>0.6</v>
      </c>
      <c r="T768" s="64" t="n">
        <f aca="false">'Raw Data'!Z767/'Target Population'!M768*100</f>
        <v>103.21608040201</v>
      </c>
      <c r="U768" s="64" t="n">
        <f aca="false">'Raw Data'!AA767/'Target Population'!N768*100</f>
        <v>105.293440736479</v>
      </c>
      <c r="V768" s="64" t="n">
        <f aca="false">'Raw Data'!AH767/'Target Population'!L768*100</f>
        <v>62.6785714285714</v>
      </c>
      <c r="W768" s="50" t="n">
        <f aca="false">'Raw Data'!AI767/'Raw Data'!AH767*100</f>
        <v>98.2905982905983</v>
      </c>
      <c r="X768" s="12" t="n">
        <f aca="false">'Raw Data'!AN767/'Target Population'!L768*1000</f>
        <v>1646.42857142857</v>
      </c>
      <c r="Y768" s="65" t="n">
        <f aca="false">'Raw Data'!AO767/'Target Population'!L768*1000</f>
        <v>224.107142857143</v>
      </c>
      <c r="Z768" s="63" t="n">
        <f aca="false">'Raw Data'!AO767/('Raw Data'!AJ767+'Raw Data'!AK767+'Raw Data'!AL767)*100</f>
        <v>27.8270509977827</v>
      </c>
      <c r="AA768" s="50" t="n">
        <f aca="false">('Raw Data'!AP767+'Raw Data'!AQ767+'Raw Data'!AR767)/'Raw Data'!AO767*100</f>
        <v>127.888446215139</v>
      </c>
      <c r="AB768" s="64" t="n">
        <v>81.9</v>
      </c>
      <c r="AC768" s="50" t="n">
        <v>52.9</v>
      </c>
      <c r="AD768" s="50" t="n">
        <v>49.8</v>
      </c>
      <c r="AE768" s="62" t="n">
        <v>28.2</v>
      </c>
      <c r="AF768" s="50" t="n">
        <v>18.9</v>
      </c>
      <c r="AG768" s="18" t="n">
        <f aca="false">'Raw Data'!BC767+'Raw Data'!BD767+'Raw Data'!BE767+'Raw Data'!BF767+'Raw Data'!BG767+'Raw Data'!BH767</f>
        <v>0</v>
      </c>
      <c r="AH768" s="11" t="n">
        <f aca="false">'Raw Data'!BQ767</f>
        <v>4</v>
      </c>
      <c r="AI768" s="11" t="n">
        <f aca="false">'Raw Data'!BI767+'Raw Data'!BJ767+'Raw Data'!BK767+'Raw Data'!BL767</f>
        <v>12</v>
      </c>
      <c r="AJ768" s="50" t="n">
        <f aca="false">('Raw Data'!BR767+'Raw Data'!BS767+'Raw Data'!BT767+'Raw Data'!BU767+'Raw Data'!BV767)/'Target Population'!Q768*100</f>
        <v>24.2870875552091</v>
      </c>
      <c r="AK768" s="50" t="n">
        <f aca="false">SUM('Raw Data'!BW767:BY767)/'Target Population'!G768*100</f>
        <v>0</v>
      </c>
      <c r="AL768" s="12" t="n">
        <f aca="false">'Raw Data'!BZ767</f>
        <v>36.75</v>
      </c>
      <c r="AM768" s="50" t="n">
        <f aca="false">'Raw Data'!CA767/('Raw Data'!BZ767*12)*100</f>
        <v>98.8662131519274</v>
      </c>
      <c r="AN768" s="50" t="n">
        <f aca="false">'Raw Data'!CC767/('Raw Data'!CB767*12)*100</f>
        <v>100</v>
      </c>
      <c r="AO768" s="63" t="n">
        <v>15.8</v>
      </c>
      <c r="AP768" s="66" t="n">
        <f aca="false">'Raw Data'!CD767</f>
        <v>0</v>
      </c>
      <c r="AQ768" s="66" t="n">
        <f aca="false">'Raw Data'!CE767</f>
        <v>0</v>
      </c>
      <c r="AR768" s="17" t="n">
        <v>5</v>
      </c>
      <c r="AS768" s="17" t="n">
        <v>100</v>
      </c>
      <c r="AT768" s="17" t="n">
        <v>0</v>
      </c>
      <c r="AU768" s="17" t="n">
        <f aca="false">'Top Ten Disease (OPD)'!HF768</f>
        <v>0</v>
      </c>
      <c r="AV768" s="17" t="n">
        <f aca="false">'Top Ten Disease (OPD)'!HD768</f>
        <v>0</v>
      </c>
      <c r="AW768" s="17" t="n">
        <f aca="false">'Raw Data'!CG767</f>
        <v>12</v>
      </c>
      <c r="AX768" s="17" t="n">
        <f aca="false">'Raw Data'!CO767+'Raw Data'!CP767</f>
        <v>0</v>
      </c>
      <c r="AY768" s="17" t="n">
        <v>0</v>
      </c>
      <c r="AZ768" s="17" t="n">
        <f aca="false">'Raw Data'!CR767+'Raw Data'!CS767</f>
        <v>12782</v>
      </c>
      <c r="BA768" s="62" t="n">
        <f aca="false">AZ768/'Target Population'!F768*100</f>
        <v>110.599636583889</v>
      </c>
      <c r="BB768" s="62" t="n">
        <f aca="false">'Raw Data'!CS767/'Raw Data'!CR767*100</f>
        <v>80.8944240022644</v>
      </c>
      <c r="BC768" s="62" t="n">
        <v>100</v>
      </c>
    </row>
    <row r="769" customFormat="false" ht="15" hidden="false" customHeight="false" outlineLevel="0" collapsed="false">
      <c r="A769" s="17" t="s">
        <v>1687</v>
      </c>
      <c r="B769" s="11" t="s">
        <v>116</v>
      </c>
      <c r="C769" s="18" t="s">
        <v>1631</v>
      </c>
      <c r="D769" s="11" t="s">
        <v>1681</v>
      </c>
      <c r="E769" s="11" t="s">
        <v>1688</v>
      </c>
      <c r="F769" s="62" t="n">
        <v>87.8</v>
      </c>
      <c r="G769" s="63" t="n">
        <v>79.6</v>
      </c>
      <c r="H769" s="50" t="n">
        <v>79.4</v>
      </c>
      <c r="I769" s="64" t="n">
        <v>81.6</v>
      </c>
      <c r="J769" s="50" t="n">
        <v>88.5</v>
      </c>
      <c r="K769" s="50" t="n">
        <v>105.4</v>
      </c>
      <c r="L769" s="62" t="n">
        <v>114.6</v>
      </c>
      <c r="M769" s="50" t="n">
        <v>84.9</v>
      </c>
      <c r="N769" s="64" t="n">
        <v>0.24</v>
      </c>
      <c r="O769" s="50" t="n">
        <v>83.8</v>
      </c>
      <c r="P769" s="62" t="n">
        <f aca="false">'Raw Data'!R768/'Raw Data'!P768*100</f>
        <v>97.2826086956522</v>
      </c>
      <c r="Q769" s="50" t="n">
        <v>9.7</v>
      </c>
      <c r="R769" s="62" t="n">
        <v>107.4</v>
      </c>
      <c r="S769" s="50" t="n">
        <v>0.7</v>
      </c>
      <c r="T769" s="64" t="n">
        <f aca="false">'Raw Data'!Z768/'Target Population'!M769*100</f>
        <v>128.077373974209</v>
      </c>
      <c r="U769" s="64" t="n">
        <f aca="false">'Raw Data'!AA768/'Target Population'!N769*100</f>
        <v>135.768435561682</v>
      </c>
      <c r="V769" s="64" t="n">
        <f aca="false">'Raw Data'!AH768/'Target Population'!L769*100</f>
        <v>39.7761953204476</v>
      </c>
      <c r="W769" s="50" t="n">
        <f aca="false">'Raw Data'!AI768/'Raw Data'!AH768*100</f>
        <v>113.81074168798</v>
      </c>
      <c r="X769" s="12" t="n">
        <f aca="false">'Raw Data'!AN768/'Target Population'!L769*1000</f>
        <v>1326.04272634791</v>
      </c>
      <c r="Y769" s="65" t="n">
        <f aca="false">'Raw Data'!AO768/'Target Population'!L769*1000</f>
        <v>176.500508646999</v>
      </c>
      <c r="Z769" s="63" t="n">
        <f aca="false">'Raw Data'!AO768/('Raw Data'!AJ768+'Raw Data'!AK768+'Raw Data'!AL768)*100</f>
        <v>25.6656804733728</v>
      </c>
      <c r="AA769" s="50" t="n">
        <f aca="false">('Raw Data'!AP768+'Raw Data'!AQ768+'Raw Data'!AR768)/'Raw Data'!AO768*100</f>
        <v>248.126801152738</v>
      </c>
      <c r="AB769" s="64" t="n">
        <v>85.3</v>
      </c>
      <c r="AC769" s="50" t="n">
        <v>44.7</v>
      </c>
      <c r="AD769" s="50" t="n">
        <v>45.1</v>
      </c>
      <c r="AE769" s="62" t="n">
        <v>121.1</v>
      </c>
      <c r="AF769" s="50" t="n">
        <v>14.1</v>
      </c>
      <c r="AG769" s="18" t="n">
        <f aca="false">'Raw Data'!BC768+'Raw Data'!BD768+'Raw Data'!BE768+'Raw Data'!BF768+'Raw Data'!BG768+'Raw Data'!BH768</f>
        <v>0</v>
      </c>
      <c r="AH769" s="11" t="n">
        <f aca="false">'Raw Data'!BQ768</f>
        <v>4</v>
      </c>
      <c r="AI769" s="11" t="n">
        <f aca="false">'Raw Data'!BI768+'Raw Data'!BJ768+'Raw Data'!BK768+'Raw Data'!BL768</f>
        <v>247</v>
      </c>
      <c r="AJ769" s="50" t="n">
        <f aca="false">('Raw Data'!BR768+'Raw Data'!BS768+'Raw Data'!BT768+'Raw Data'!BU768+'Raw Data'!BV768)/'Target Population'!Q769*100</f>
        <v>21.2972434820484</v>
      </c>
      <c r="AK769" s="50" t="n">
        <f aca="false">SUM('Raw Data'!BW768:BY768)/'Target Population'!G769*100</f>
        <v>0</v>
      </c>
      <c r="AL769" s="12" t="n">
        <f aca="false">'Raw Data'!BZ768</f>
        <v>43.5</v>
      </c>
      <c r="AM769" s="50" t="n">
        <f aca="false">'Raw Data'!CA768/('Raw Data'!BZ768*12)*100</f>
        <v>98.8505747126437</v>
      </c>
      <c r="AN769" s="50" t="n">
        <f aca="false">'Raw Data'!CC768/('Raw Data'!CB768*12)*100</f>
        <v>97.8494623655914</v>
      </c>
      <c r="AO769" s="63" t="n">
        <v>17.2</v>
      </c>
      <c r="AP769" s="66" t="n">
        <f aca="false">'Raw Data'!CD768</f>
        <v>975</v>
      </c>
      <c r="AQ769" s="66" t="n">
        <f aca="false">'Raw Data'!CE768</f>
        <v>0</v>
      </c>
      <c r="AR769" s="17" t="n">
        <v>24</v>
      </c>
      <c r="AS769" s="17" t="n">
        <v>69.2</v>
      </c>
      <c r="AT769" s="17" t="n">
        <v>0</v>
      </c>
      <c r="AU769" s="17" t="n">
        <f aca="false">'Top Ten Disease (OPD)'!HF769</f>
        <v>0</v>
      </c>
      <c r="AV769" s="17" t="n">
        <f aca="false">'Top Ten Disease (OPD)'!HD769</f>
        <v>0</v>
      </c>
      <c r="AW769" s="17" t="n">
        <f aca="false">'Raw Data'!CG768</f>
        <v>1</v>
      </c>
      <c r="AX769" s="17" t="n">
        <f aca="false">'Raw Data'!CO768+'Raw Data'!CP768</f>
        <v>0</v>
      </c>
      <c r="AY769" s="17" t="n">
        <v>0</v>
      </c>
      <c r="AZ769" s="17" t="n">
        <f aca="false">'Raw Data'!CR768+'Raw Data'!CS768</f>
        <v>35839</v>
      </c>
      <c r="BA769" s="62" t="n">
        <f aca="false">AZ769/'Target Population'!F769*100</f>
        <v>151.276856190114</v>
      </c>
      <c r="BB769" s="62" t="n">
        <f aca="false">'Raw Data'!CS768/'Raw Data'!CR768*100</f>
        <v>73.7648484848485</v>
      </c>
      <c r="BC769" s="62" t="n">
        <v>100</v>
      </c>
    </row>
    <row r="770" customFormat="false" ht="15" hidden="false" customHeight="false" outlineLevel="0" collapsed="false">
      <c r="A770" s="17" t="s">
        <v>1689</v>
      </c>
      <c r="B770" s="11" t="s">
        <v>105</v>
      </c>
      <c r="C770" s="18" t="s">
        <v>1631</v>
      </c>
      <c r="D770" s="11" t="s">
        <v>1681</v>
      </c>
      <c r="E770" s="11" t="s">
        <v>1690</v>
      </c>
      <c r="F770" s="62" t="n">
        <v>89.4</v>
      </c>
      <c r="G770" s="63" t="n">
        <v>92.7</v>
      </c>
      <c r="H770" s="50" t="n">
        <v>89.4</v>
      </c>
      <c r="I770" s="64" t="n">
        <v>89.9</v>
      </c>
      <c r="J770" s="50" t="n">
        <v>96.4</v>
      </c>
      <c r="K770" s="50" t="n">
        <v>70</v>
      </c>
      <c r="L770" s="62" t="n">
        <v>72.7</v>
      </c>
      <c r="M770" s="50" t="n">
        <v>102.8</v>
      </c>
      <c r="N770" s="64" t="n">
        <v>3.6</v>
      </c>
      <c r="O770" s="50" t="n">
        <v>87.5</v>
      </c>
      <c r="P770" s="62" t="n">
        <f aca="false">'Raw Data'!R769/'Raw Data'!P769*100</f>
        <v>100</v>
      </c>
      <c r="Q770" s="50" t="n">
        <v>9</v>
      </c>
      <c r="R770" s="62" t="n">
        <v>73.3</v>
      </c>
      <c r="S770" s="50" t="n">
        <v>1.1</v>
      </c>
      <c r="T770" s="64" t="n">
        <f aca="false">'Raw Data'!Z769/'Target Population'!M770*100</f>
        <v>88.9975550122249</v>
      </c>
      <c r="U770" s="64" t="n">
        <f aca="false">'Raw Data'!AA769/'Target Population'!N770*100</f>
        <v>85.9056806002144</v>
      </c>
      <c r="V770" s="64" t="n">
        <f aca="false">'Raw Data'!AH769/'Target Population'!L770*100</f>
        <v>25.6860098965362</v>
      </c>
      <c r="W770" s="50" t="n">
        <f aca="false">'Raw Data'!AI769/'Raw Data'!AH769*100</f>
        <v>100.700525394046</v>
      </c>
      <c r="X770" s="12" t="n">
        <f aca="false">'Raw Data'!AN769/'Target Population'!L770*1000</f>
        <v>375.61853351327</v>
      </c>
      <c r="Y770" s="65" t="n">
        <f aca="false">'Raw Data'!AO769/'Target Population'!L770*1000</f>
        <v>25.1911830859199</v>
      </c>
      <c r="Z770" s="63" t="n">
        <f aca="false">'Raw Data'!AO769/('Raw Data'!AJ769+'Raw Data'!AK769+'Raw Data'!AL769)*100</f>
        <v>12.2270742358079</v>
      </c>
      <c r="AA770" s="50" t="n">
        <f aca="false">('Raw Data'!AP769+'Raw Data'!AQ769+'Raw Data'!AR769)/'Raw Data'!AO769*100</f>
        <v>133.928571428571</v>
      </c>
      <c r="AB770" s="64" t="n">
        <v>77.2</v>
      </c>
      <c r="AC770" s="50" t="n">
        <v>48.8</v>
      </c>
      <c r="AD770" s="50" t="n">
        <v>46.3</v>
      </c>
      <c r="AE770" s="62" t="n">
        <v>49.6</v>
      </c>
      <c r="AF770" s="50" t="n">
        <v>32.8</v>
      </c>
      <c r="AG770" s="18" t="n">
        <f aca="false">'Raw Data'!BC769+'Raw Data'!BD769+'Raw Data'!BE769+'Raw Data'!BF769+'Raw Data'!BG769+'Raw Data'!BH769</f>
        <v>0</v>
      </c>
      <c r="AH770" s="11" t="n">
        <f aca="false">'Raw Data'!BQ769</f>
        <v>2</v>
      </c>
      <c r="AI770" s="11" t="n">
        <f aca="false">'Raw Data'!BI769+'Raw Data'!BJ769+'Raw Data'!BK769+'Raw Data'!BL769</f>
        <v>0</v>
      </c>
      <c r="AJ770" s="50" t="n">
        <f aca="false">('Raw Data'!BR769+'Raw Data'!BS769+'Raw Data'!BT769+'Raw Data'!BU769+'Raw Data'!BV769)/'Target Population'!Q770*100</f>
        <v>27.4120167494401</v>
      </c>
      <c r="AK770" s="50" t="n">
        <f aca="false">SUM('Raw Data'!BW769:BY769)/'Target Population'!G770*100</f>
        <v>0</v>
      </c>
      <c r="AL770" s="12" t="n">
        <f aca="false">'Raw Data'!BZ769</f>
        <v>36.5</v>
      </c>
      <c r="AM770" s="50" t="n">
        <f aca="false">'Raw Data'!CA769/('Raw Data'!BZ769*12)*100</f>
        <v>99.3150684931507</v>
      </c>
      <c r="AN770" s="50" t="n">
        <f aca="false">'Raw Data'!CC769/('Raw Data'!CB769*12)*100</f>
        <v>94.4444444444444</v>
      </c>
      <c r="AO770" s="63" t="n">
        <v>25.1</v>
      </c>
      <c r="AP770" s="66" t="n">
        <f aca="false">'Raw Data'!CD769</f>
        <v>0</v>
      </c>
      <c r="AQ770" s="66" t="n">
        <f aca="false">'Raw Data'!CE769</f>
        <v>0</v>
      </c>
      <c r="AR770" s="17" t="n">
        <v>19</v>
      </c>
      <c r="AS770" s="17" t="n">
        <v>75</v>
      </c>
      <c r="AT770" s="17" t="n">
        <v>0</v>
      </c>
      <c r="AU770" s="17" t="n">
        <f aca="false">'Top Ten Disease (OPD)'!HF770</f>
        <v>0</v>
      </c>
      <c r="AV770" s="17" t="n">
        <f aca="false">'Top Ten Disease (OPD)'!HD770</f>
        <v>0</v>
      </c>
      <c r="AW770" s="17" t="n">
        <f aca="false">'Raw Data'!CG769</f>
        <v>0</v>
      </c>
      <c r="AX770" s="17" t="n">
        <f aca="false">'Raw Data'!CO769+'Raw Data'!CP769</f>
        <v>0</v>
      </c>
      <c r="AY770" s="17" t="n">
        <v>0</v>
      </c>
      <c r="AZ770" s="17" t="n">
        <f aca="false">'Raw Data'!CR769+'Raw Data'!CS769</f>
        <v>8453</v>
      </c>
      <c r="BA770" s="62" t="n">
        <f aca="false">AZ770/'Target Population'!F770*100</f>
        <v>51.3454412925955</v>
      </c>
      <c r="BB770" s="62" t="n">
        <f aca="false">'Raw Data'!CS769/'Raw Data'!CR769*100</f>
        <v>75.9941703102228</v>
      </c>
      <c r="BC770" s="62" t="n">
        <v>100</v>
      </c>
    </row>
    <row r="771" customFormat="false" ht="15" hidden="false" customHeight="false" outlineLevel="0" collapsed="false">
      <c r="A771" s="17" t="s">
        <v>1691</v>
      </c>
      <c r="B771" s="11" t="s">
        <v>105</v>
      </c>
      <c r="C771" s="18" t="s">
        <v>1631</v>
      </c>
      <c r="D771" s="11" t="s">
        <v>1681</v>
      </c>
      <c r="E771" s="11" t="s">
        <v>1692</v>
      </c>
      <c r="F771" s="62" t="n">
        <v>39.5</v>
      </c>
      <c r="G771" s="63" t="n">
        <v>47.1</v>
      </c>
      <c r="H771" s="50" t="n">
        <v>39.5</v>
      </c>
      <c r="I771" s="64" t="n">
        <v>38.2</v>
      </c>
      <c r="J771" s="50" t="n">
        <v>41.4</v>
      </c>
      <c r="K771" s="50" t="n">
        <v>38.3</v>
      </c>
      <c r="L771" s="62" t="n">
        <v>50.6</v>
      </c>
      <c r="M771" s="50" t="n">
        <v>43.9</v>
      </c>
      <c r="N771" s="64" t="n">
        <v>16.2</v>
      </c>
      <c r="O771" s="50" t="n">
        <v>38</v>
      </c>
      <c r="P771" s="62" t="n">
        <f aca="false">'Raw Data'!R770/'Raw Data'!P770*100</f>
        <v>100</v>
      </c>
      <c r="Q771" s="50" t="n">
        <v>2.1</v>
      </c>
      <c r="R771" s="62" t="n">
        <v>46.3</v>
      </c>
      <c r="S771" s="50" t="n">
        <v>0</v>
      </c>
      <c r="T771" s="64" t="n">
        <f aca="false">'Raw Data'!Z770/'Target Population'!M771*100</f>
        <v>0</v>
      </c>
      <c r="U771" s="64" t="n">
        <f aca="false">'Raw Data'!AA770/'Target Population'!N771*100</f>
        <v>0</v>
      </c>
      <c r="V771" s="64" t="n">
        <f aca="false">'Raw Data'!AH770/'Target Population'!L771*100</f>
        <v>18.7830687830688</v>
      </c>
      <c r="W771" s="50" t="n">
        <f aca="false">'Raw Data'!AI770/'Raw Data'!AH770*100</f>
        <v>99.2957746478873</v>
      </c>
      <c r="X771" s="12" t="n">
        <f aca="false">'Raw Data'!AN770/'Target Population'!L771*1000</f>
        <v>656.084656084656</v>
      </c>
      <c r="Y771" s="65" t="n">
        <f aca="false">'Raw Data'!AO770/'Target Population'!L771*1000</f>
        <v>27.7777777777778</v>
      </c>
      <c r="Z771" s="63" t="n">
        <f aca="false">'Raw Data'!AO770/('Raw Data'!AJ770+'Raw Data'!AK770+'Raw Data'!AL770)*100</f>
        <v>9.72222222222222</v>
      </c>
      <c r="AA771" s="50" t="n">
        <f aca="false">('Raw Data'!AP770+'Raw Data'!AQ770+'Raw Data'!AR770)/'Raw Data'!AO770*100</f>
        <v>114.285714285714</v>
      </c>
      <c r="AB771" s="64" t="n">
        <v>44.2</v>
      </c>
      <c r="AC771" s="50" t="n">
        <v>23.9</v>
      </c>
      <c r="AD771" s="50" t="n">
        <v>27</v>
      </c>
      <c r="AE771" s="62" t="n">
        <v>26.4</v>
      </c>
      <c r="AF771" s="50" t="n">
        <v>16.6</v>
      </c>
      <c r="AG771" s="18" t="n">
        <f aca="false">'Raw Data'!BC770+'Raw Data'!BD770+'Raw Data'!BE770+'Raw Data'!BF770+'Raw Data'!BG770+'Raw Data'!BH770</f>
        <v>0</v>
      </c>
      <c r="AH771" s="11" t="n">
        <f aca="false">'Raw Data'!BQ770</f>
        <v>2</v>
      </c>
      <c r="AI771" s="11" t="n">
        <f aca="false">'Raw Data'!BI770+'Raw Data'!BJ770+'Raw Data'!BK770+'Raw Data'!BL770</f>
        <v>2</v>
      </c>
      <c r="AJ771" s="50" t="n">
        <f aca="false">('Raw Data'!BR770+'Raw Data'!BS770+'Raw Data'!BT770+'Raw Data'!BU770+'Raw Data'!BV770)/'Target Population'!Q771*100</f>
        <v>34.0364618501013</v>
      </c>
      <c r="AK771" s="50" t="n">
        <f aca="false">SUM('Raw Data'!BW770:BY770)/'Target Population'!G771*100</f>
        <v>0</v>
      </c>
      <c r="AL771" s="12" t="n">
        <f aca="false">'Raw Data'!BZ770</f>
        <v>18</v>
      </c>
      <c r="AM771" s="50" t="n">
        <f aca="false">'Raw Data'!CA770/('Raw Data'!BZ770*12)*100</f>
        <v>100</v>
      </c>
      <c r="AN771" s="50" t="n">
        <f aca="false">'Raw Data'!CC770/('Raw Data'!CB770*12)*100</f>
        <v>103.448275862069</v>
      </c>
      <c r="AO771" s="63" t="n">
        <v>12.2</v>
      </c>
      <c r="AP771" s="66" t="n">
        <f aca="false">'Raw Data'!CD770</f>
        <v>0</v>
      </c>
      <c r="AQ771" s="66" t="n">
        <f aca="false">'Raw Data'!CE770</f>
        <v>0</v>
      </c>
      <c r="AR771" s="17" t="n">
        <v>5</v>
      </c>
      <c r="AS771" s="17" t="n">
        <v>0</v>
      </c>
      <c r="AT771" s="17" t="n">
        <v>0</v>
      </c>
      <c r="AU771" s="17" t="n">
        <f aca="false">'Top Ten Disease (OPD)'!HF771</f>
        <v>0</v>
      </c>
      <c r="AV771" s="17" t="n">
        <f aca="false">'Top Ten Disease (OPD)'!HD771</f>
        <v>0</v>
      </c>
      <c r="AW771" s="17" t="n">
        <f aca="false">'Raw Data'!CG770</f>
        <v>0</v>
      </c>
      <c r="AX771" s="17" t="n">
        <f aca="false">'Raw Data'!CO770+'Raw Data'!CP770</f>
        <v>0</v>
      </c>
      <c r="AY771" s="17" t="n">
        <v>0</v>
      </c>
      <c r="AZ771" s="17" t="n">
        <f aca="false">'Raw Data'!CR770+'Raw Data'!CS770</f>
        <v>2776</v>
      </c>
      <c r="BA771" s="62" t="n">
        <f aca="false">AZ771/'Target Population'!F771*100</f>
        <v>38.3160800552105</v>
      </c>
      <c r="BB771" s="62" t="n">
        <f aca="false">'Raw Data'!CS770/'Raw Data'!CR770*100</f>
        <v>69.7859327217125</v>
      </c>
      <c r="BC771" s="62" t="n">
        <v>100</v>
      </c>
    </row>
    <row r="772" customFormat="false" ht="15" hidden="false" customHeight="false" outlineLevel="0" collapsed="false">
      <c r="A772" s="17" t="s">
        <v>1693</v>
      </c>
      <c r="B772" s="11" t="s">
        <v>105</v>
      </c>
      <c r="C772" s="18" t="s">
        <v>1631</v>
      </c>
      <c r="D772" s="11" t="s">
        <v>1681</v>
      </c>
      <c r="E772" s="11" t="s">
        <v>1694</v>
      </c>
      <c r="F772" s="62" t="n">
        <v>95.9</v>
      </c>
      <c r="G772" s="63" t="n">
        <v>99.7</v>
      </c>
      <c r="H772" s="50" t="n">
        <v>93.6</v>
      </c>
      <c r="I772" s="64" t="n">
        <v>94.2</v>
      </c>
      <c r="J772" s="50" t="n">
        <v>92.2</v>
      </c>
      <c r="K772" s="50" t="n">
        <v>68.8</v>
      </c>
      <c r="L772" s="62" t="n">
        <v>75.7</v>
      </c>
      <c r="M772" s="50" t="n">
        <v>79.1</v>
      </c>
      <c r="N772" s="64" t="n">
        <v>6.1</v>
      </c>
      <c r="O772" s="50" t="n">
        <v>88.2</v>
      </c>
      <c r="P772" s="62" t="n">
        <f aca="false">'Raw Data'!R771/'Raw Data'!P771*100</f>
        <v>93.0131004366812</v>
      </c>
      <c r="Q772" s="50" t="n">
        <v>0.49</v>
      </c>
      <c r="R772" s="62" t="n">
        <v>101.8</v>
      </c>
      <c r="S772" s="50" t="n">
        <v>1.4</v>
      </c>
      <c r="T772" s="64" t="n">
        <f aca="false">'Raw Data'!Z771/'Target Population'!M772*100</f>
        <v>111.149825783972</v>
      </c>
      <c r="U772" s="64" t="n">
        <f aca="false">'Raw Data'!AA771/'Target Population'!N772*100</f>
        <v>94.3870967741936</v>
      </c>
      <c r="V772" s="64" t="n">
        <f aca="false">'Raw Data'!AH771/'Target Population'!L772*100</f>
        <v>35.3220696937698</v>
      </c>
      <c r="W772" s="50" t="n">
        <f aca="false">'Raw Data'!AI771/'Raw Data'!AH771*100</f>
        <v>110.014947683109</v>
      </c>
      <c r="X772" s="12" t="n">
        <f aca="false">'Raw Data'!AN771/'Target Population'!L772*1000</f>
        <v>1055.96620908131</v>
      </c>
      <c r="Y772" s="65" t="n">
        <f aca="false">'Raw Data'!AO771/'Target Population'!L772*1000</f>
        <v>86.5892291446674</v>
      </c>
      <c r="Z772" s="63" t="n">
        <f aca="false">'Raw Data'!AO771/('Raw Data'!AJ771+'Raw Data'!AK771+'Raw Data'!AL771)*100</f>
        <v>30.8270676691729</v>
      </c>
      <c r="AA772" s="50" t="n">
        <f aca="false">('Raw Data'!AP771+'Raw Data'!AQ771+'Raw Data'!AR771)/'Raw Data'!AO771*100</f>
        <v>143.90243902439</v>
      </c>
      <c r="AB772" s="64" t="n">
        <v>87.9</v>
      </c>
      <c r="AC772" s="50" t="n">
        <v>73.8</v>
      </c>
      <c r="AD772" s="50" t="n">
        <v>76.6</v>
      </c>
      <c r="AE772" s="62" t="n">
        <v>60</v>
      </c>
      <c r="AF772" s="50" t="n">
        <v>34.6</v>
      </c>
      <c r="AG772" s="18" t="n">
        <f aca="false">'Raw Data'!BC771+'Raw Data'!BD771+'Raw Data'!BE771+'Raw Data'!BF771+'Raw Data'!BG771+'Raw Data'!BH771</f>
        <v>0</v>
      </c>
      <c r="AH772" s="11" t="n">
        <f aca="false">'Raw Data'!BQ771</f>
        <v>10</v>
      </c>
      <c r="AI772" s="11" t="n">
        <f aca="false">'Raw Data'!BI771+'Raw Data'!BJ771+'Raw Data'!BK771+'Raw Data'!BL771</f>
        <v>0</v>
      </c>
      <c r="AJ772" s="50" t="n">
        <f aca="false">('Raw Data'!BR771+'Raw Data'!BS771+'Raw Data'!BT771+'Raw Data'!BU771+'Raw Data'!BV771)/'Target Population'!Q772*100</f>
        <v>33.5070804459174</v>
      </c>
      <c r="AK772" s="50" t="n">
        <f aca="false">SUM('Raw Data'!BW771:BY771)/'Target Population'!G772*100</f>
        <v>0</v>
      </c>
      <c r="AL772" s="12" t="n">
        <f aca="false">'Raw Data'!BZ771</f>
        <v>40.9166666666667</v>
      </c>
      <c r="AM772" s="50" t="n">
        <f aca="false">'Raw Data'!CA771/('Raw Data'!BZ771*12)*100</f>
        <v>92.4643584521385</v>
      </c>
      <c r="AN772" s="50" t="n">
        <f aca="false">'Raw Data'!CC771/('Raw Data'!CB771*12)*100</f>
        <v>97.4789915966387</v>
      </c>
      <c r="AO772" s="63" t="n">
        <v>28.9</v>
      </c>
      <c r="AP772" s="66" t="n">
        <f aca="false">'Raw Data'!CD771</f>
        <v>0</v>
      </c>
      <c r="AQ772" s="66" t="n">
        <f aca="false">'Raw Data'!CE771</f>
        <v>0</v>
      </c>
      <c r="AR772" s="17" t="n">
        <v>6</v>
      </c>
      <c r="AS772" s="17" t="n">
        <v>100</v>
      </c>
      <c r="AT772" s="17" t="n">
        <v>0</v>
      </c>
      <c r="AU772" s="17" t="n">
        <f aca="false">'Top Ten Disease (OPD)'!HF772</f>
        <v>0</v>
      </c>
      <c r="AV772" s="17" t="n">
        <f aca="false">'Top Ten Disease (OPD)'!HD772</f>
        <v>0</v>
      </c>
      <c r="AW772" s="17" t="n">
        <f aca="false">'Raw Data'!CG771</f>
        <v>0</v>
      </c>
      <c r="AX772" s="17" t="n">
        <f aca="false">'Raw Data'!CO771+'Raw Data'!CP771</f>
        <v>0</v>
      </c>
      <c r="AY772" s="17" t="n">
        <v>6.3</v>
      </c>
      <c r="AZ772" s="17" t="n">
        <f aca="false">'Raw Data'!CR771+'Raw Data'!CS771</f>
        <v>10495</v>
      </c>
      <c r="BA772" s="62" t="n">
        <f aca="false">AZ772/'Target Population'!F772*100</f>
        <v>66.3274979460279</v>
      </c>
      <c r="BB772" s="62" t="n">
        <f aca="false">'Raw Data'!CS771/'Raw Data'!CR771*100</f>
        <v>87.043307788273</v>
      </c>
      <c r="BC772" s="62" t="n">
        <v>100</v>
      </c>
    </row>
    <row r="773" customFormat="false" ht="15" hidden="false" customHeight="false" outlineLevel="0" collapsed="false">
      <c r="A773" s="17" t="s">
        <v>1695</v>
      </c>
      <c r="B773" s="11" t="s">
        <v>116</v>
      </c>
      <c r="C773" s="18" t="s">
        <v>1631</v>
      </c>
      <c r="D773" s="11" t="s">
        <v>1681</v>
      </c>
      <c r="E773" s="11" t="s">
        <v>1696</v>
      </c>
      <c r="F773" s="62" t="n">
        <v>83.6</v>
      </c>
      <c r="G773" s="63" t="n">
        <v>85.8</v>
      </c>
      <c r="H773" s="50" t="n">
        <v>83.6</v>
      </c>
      <c r="I773" s="64" t="n">
        <v>83.6</v>
      </c>
      <c r="J773" s="50" t="n">
        <v>83</v>
      </c>
      <c r="K773" s="50" t="n">
        <v>74.6</v>
      </c>
      <c r="L773" s="62" t="n">
        <v>83.3</v>
      </c>
      <c r="M773" s="50" t="n">
        <v>80.5</v>
      </c>
      <c r="N773" s="64" t="n">
        <v>2.5</v>
      </c>
      <c r="O773" s="50" t="n">
        <v>94.3</v>
      </c>
      <c r="P773" s="62" t="n">
        <f aca="false">'Raw Data'!R772/'Raw Data'!P772*100</f>
        <v>98.0769230769231</v>
      </c>
      <c r="Q773" s="50" t="n">
        <v>5.9</v>
      </c>
      <c r="R773" s="62" t="n">
        <v>105.4</v>
      </c>
      <c r="S773" s="50" t="n">
        <v>1.2</v>
      </c>
      <c r="T773" s="64" t="n">
        <f aca="false">'Raw Data'!Z772/'Target Population'!M773*100</f>
        <v>103.694931312174</v>
      </c>
      <c r="U773" s="64" t="n">
        <f aca="false">'Raw Data'!AA772/'Target Population'!N773*100</f>
        <v>107.119741100324</v>
      </c>
      <c r="V773" s="64" t="n">
        <f aca="false">'Raw Data'!AH772/'Target Population'!L773*100</f>
        <v>66.4554288128433</v>
      </c>
      <c r="W773" s="50" t="n">
        <f aca="false">'Raw Data'!AI772/'Raw Data'!AH772*100</f>
        <v>86.1411315956771</v>
      </c>
      <c r="X773" s="12" t="n">
        <f aca="false">'Raw Data'!AN772/'Target Population'!L773*1000</f>
        <v>1143.64174059992</v>
      </c>
      <c r="Y773" s="65" t="n">
        <f aca="false">'Raw Data'!AO772/'Target Population'!L773*1000</f>
        <v>182.931981411069</v>
      </c>
      <c r="Z773" s="63" t="n">
        <f aca="false">'Raw Data'!AO772/('Raw Data'!AJ772+'Raw Data'!AK772+'Raw Data'!AL772)*100</f>
        <v>30.090340514246</v>
      </c>
      <c r="AA773" s="50" t="n">
        <f aca="false">('Raw Data'!AP772+'Raw Data'!AQ772+'Raw Data'!AR772)/'Raw Data'!AO772*100</f>
        <v>108.083140877598</v>
      </c>
      <c r="AB773" s="64" t="n">
        <v>94.7</v>
      </c>
      <c r="AC773" s="50" t="n">
        <v>57.7</v>
      </c>
      <c r="AD773" s="50" t="n">
        <v>57</v>
      </c>
      <c r="AE773" s="62" t="n">
        <v>87.2</v>
      </c>
      <c r="AF773" s="50" t="n">
        <v>23.8</v>
      </c>
      <c r="AG773" s="18" t="n">
        <f aca="false">'Raw Data'!BC772+'Raw Data'!BD772+'Raw Data'!BE772+'Raw Data'!BF772+'Raw Data'!BG772+'Raw Data'!BH772</f>
        <v>0</v>
      </c>
      <c r="AH773" s="11" t="n">
        <f aca="false">'Raw Data'!BQ772</f>
        <v>13</v>
      </c>
      <c r="AI773" s="11" t="n">
        <f aca="false">'Raw Data'!BI772+'Raw Data'!BJ772+'Raw Data'!BK772+'Raw Data'!BL772</f>
        <v>39</v>
      </c>
      <c r="AJ773" s="50" t="n">
        <f aca="false">('Raw Data'!BR772+'Raw Data'!BS772+'Raw Data'!BT772+'Raw Data'!BU772+'Raw Data'!BV772)/'Target Population'!Q773*100</f>
        <v>28.2944622944623</v>
      </c>
      <c r="AK773" s="50" t="n">
        <f aca="false">SUM('Raw Data'!BW772:BY772)/'Target Population'!G773*100</f>
        <v>0</v>
      </c>
      <c r="AL773" s="12" t="n">
        <f aca="false">'Raw Data'!BZ772</f>
        <v>53.0833333333333</v>
      </c>
      <c r="AM773" s="50" t="n">
        <f aca="false">'Raw Data'!CA772/('Raw Data'!BZ772*12)*100</f>
        <v>96.5463108320251</v>
      </c>
      <c r="AN773" s="50" t="n">
        <f aca="false">'Raw Data'!CC772/('Raw Data'!CB772*12)*100</f>
        <v>100</v>
      </c>
      <c r="AO773" s="63" t="n">
        <v>20.7</v>
      </c>
      <c r="AP773" s="66" t="n">
        <f aca="false">'Raw Data'!CD772</f>
        <v>0</v>
      </c>
      <c r="AQ773" s="66" t="n">
        <f aca="false">'Raw Data'!CE772</f>
        <v>0</v>
      </c>
      <c r="AR773" s="17" t="n">
        <v>20</v>
      </c>
      <c r="AS773" s="17" t="n">
        <v>100</v>
      </c>
      <c r="AT773" s="17" t="n">
        <v>0</v>
      </c>
      <c r="AU773" s="17" t="n">
        <f aca="false">'Top Ten Disease (OPD)'!HF773</f>
        <v>0</v>
      </c>
      <c r="AV773" s="17" t="n">
        <f aca="false">'Top Ten Disease (OPD)'!HD773</f>
        <v>0</v>
      </c>
      <c r="AW773" s="17" t="n">
        <f aca="false">'Raw Data'!CG772</f>
        <v>0</v>
      </c>
      <c r="AX773" s="17" t="n">
        <f aca="false">'Raw Data'!CO772+'Raw Data'!CP772</f>
        <v>0</v>
      </c>
      <c r="AY773" s="17" t="n">
        <v>0.42</v>
      </c>
      <c r="AZ773" s="17" t="n">
        <f aca="false">'Raw Data'!CR772+'Raw Data'!CS772</f>
        <v>25599</v>
      </c>
      <c r="BA773" s="62" t="n">
        <f aca="false">AZ773/'Target Population'!F773*100</f>
        <v>108.442768787596</v>
      </c>
      <c r="BB773" s="62" t="n">
        <f aca="false">'Raw Data'!CS772/'Raw Data'!CR772*100</f>
        <v>83.4922227797291</v>
      </c>
      <c r="BC773" s="62" t="n">
        <v>100</v>
      </c>
    </row>
    <row r="774" customFormat="false" ht="15" hidden="false" customHeight="false" outlineLevel="0" collapsed="false">
      <c r="A774" s="17" t="s">
        <v>1697</v>
      </c>
      <c r="B774" s="11" t="s">
        <v>105</v>
      </c>
      <c r="C774" s="18" t="s">
        <v>1631</v>
      </c>
      <c r="D774" s="11" t="s">
        <v>1681</v>
      </c>
      <c r="E774" s="11" t="s">
        <v>1698</v>
      </c>
      <c r="F774" s="62" t="n">
        <v>75.2</v>
      </c>
      <c r="G774" s="63" t="n">
        <v>79.7</v>
      </c>
      <c r="H774" s="50" t="n">
        <v>70.8</v>
      </c>
      <c r="I774" s="64" t="n">
        <v>70.8</v>
      </c>
      <c r="J774" s="50" t="n">
        <v>76</v>
      </c>
      <c r="K774" s="50" t="n">
        <v>74.8</v>
      </c>
      <c r="L774" s="62" t="n">
        <v>79.5</v>
      </c>
      <c r="M774" s="50" t="n">
        <v>91.9</v>
      </c>
      <c r="N774" s="64" t="n">
        <v>11.2</v>
      </c>
      <c r="O774" s="50" t="n">
        <v>66.6</v>
      </c>
      <c r="P774" s="62" t="n">
        <f aca="false">'Raw Data'!R773/'Raw Data'!P773*100</f>
        <v>95.3846153846154</v>
      </c>
      <c r="Q774" s="50" t="n">
        <v>6.2</v>
      </c>
      <c r="R774" s="62" t="n">
        <v>108.6</v>
      </c>
      <c r="S774" s="50" t="n">
        <v>4.5</v>
      </c>
      <c r="T774" s="64" t="n">
        <f aca="false">'Raw Data'!Z773/'Target Population'!M774*100</f>
        <v>81.1715481171548</v>
      </c>
      <c r="U774" s="64" t="n">
        <f aca="false">'Raw Data'!AA773/'Target Population'!N774*100</f>
        <v>64.9122807017544</v>
      </c>
      <c r="V774" s="64" t="n">
        <f aca="false">'Raw Data'!AH773/'Target Population'!L774*100</f>
        <v>20.8307501549907</v>
      </c>
      <c r="W774" s="50" t="n">
        <f aca="false">'Raw Data'!AI773/'Raw Data'!AH773*100</f>
        <v>106.25</v>
      </c>
      <c r="X774" s="12" t="n">
        <f aca="false">'Raw Data'!AN773/'Target Population'!L774*1000</f>
        <v>1098.57408555487</v>
      </c>
      <c r="Y774" s="65" t="n">
        <f aca="false">'Raw Data'!AO773/'Target Population'!L774*1000</f>
        <v>106.633601983881</v>
      </c>
      <c r="Z774" s="63" t="n">
        <f aca="false">'Raw Data'!AO773/('Raw Data'!AJ773+'Raw Data'!AK773+'Raw Data'!AL773)*100</f>
        <v>28.2894736842105</v>
      </c>
      <c r="AA774" s="50" t="n">
        <f aca="false">('Raw Data'!AP773+'Raw Data'!AQ773+'Raw Data'!AR773)/'Raw Data'!AO773*100</f>
        <v>183.720930232558</v>
      </c>
      <c r="AB774" s="64" t="n">
        <v>78.4</v>
      </c>
      <c r="AC774" s="50" t="n">
        <v>49.9</v>
      </c>
      <c r="AD774" s="50" t="n">
        <v>50.1</v>
      </c>
      <c r="AE774" s="62" t="n">
        <v>43.1</v>
      </c>
      <c r="AF774" s="50" t="n">
        <v>18.3</v>
      </c>
      <c r="AG774" s="18" t="n">
        <f aca="false">'Raw Data'!BC773+'Raw Data'!BD773+'Raw Data'!BE773+'Raw Data'!BF773+'Raw Data'!BG773+'Raw Data'!BH773</f>
        <v>0</v>
      </c>
      <c r="AH774" s="11" t="n">
        <f aca="false">'Raw Data'!BQ773</f>
        <v>3</v>
      </c>
      <c r="AI774" s="11" t="n">
        <f aca="false">'Raw Data'!BI773+'Raw Data'!BJ773+'Raw Data'!BK773+'Raw Data'!BL773</f>
        <v>0</v>
      </c>
      <c r="AJ774" s="50" t="n">
        <f aca="false">('Raw Data'!BR773+'Raw Data'!BS773+'Raw Data'!BT773+'Raw Data'!BU773+'Raw Data'!BV773)/'Target Population'!Q774*100</f>
        <v>29.4293333333333</v>
      </c>
      <c r="AK774" s="50" t="n">
        <f aca="false">SUM('Raw Data'!BW773:BY773)/'Target Population'!G774*100</f>
        <v>0</v>
      </c>
      <c r="AL774" s="12" t="n">
        <f aca="false">'Raw Data'!BZ773</f>
        <v>53.9166666666667</v>
      </c>
      <c r="AM774" s="50" t="n">
        <f aca="false">'Raw Data'!CA773/('Raw Data'!BZ773*12)*100</f>
        <v>92.4265842349305</v>
      </c>
      <c r="AN774" s="50" t="n">
        <f aca="false">'Raw Data'!CC773/('Raw Data'!CB773*12)*100</f>
        <v>99.2779783393502</v>
      </c>
      <c r="AO774" s="63" t="n">
        <v>14.3</v>
      </c>
      <c r="AP774" s="66" t="n">
        <f aca="false">'Raw Data'!CD773</f>
        <v>0</v>
      </c>
      <c r="AQ774" s="66" t="n">
        <f aca="false">'Raw Data'!CE773</f>
        <v>0</v>
      </c>
      <c r="AR774" s="17" t="n">
        <v>8</v>
      </c>
      <c r="AS774" s="17" t="n">
        <v>100</v>
      </c>
      <c r="AT774" s="17" t="n">
        <v>0</v>
      </c>
      <c r="AU774" s="17" t="n">
        <f aca="false">'Top Ten Disease (OPD)'!HF774</f>
        <v>0</v>
      </c>
      <c r="AV774" s="17" t="n">
        <f aca="false">'Top Ten Disease (OPD)'!HD774</f>
        <v>0</v>
      </c>
      <c r="AW774" s="17" t="n">
        <f aca="false">'Raw Data'!CG773</f>
        <v>0</v>
      </c>
      <c r="AX774" s="17" t="n">
        <f aca="false">'Raw Data'!CO773+'Raw Data'!CP773</f>
        <v>1</v>
      </c>
      <c r="AY774" s="17" t="n">
        <v>1.2</v>
      </c>
      <c r="AZ774" s="17" t="n">
        <f aca="false">'Raw Data'!CR773+'Raw Data'!CS773</f>
        <v>13026</v>
      </c>
      <c r="BA774" s="62" t="n">
        <f aca="false">AZ774/'Target Population'!F774*100</f>
        <v>78.6831772878285</v>
      </c>
      <c r="BB774" s="62" t="n">
        <f aca="false">'Raw Data'!CS773/'Raw Data'!CR773*100</f>
        <v>91.8974661166765</v>
      </c>
      <c r="BC774" s="62" t="n">
        <v>100</v>
      </c>
    </row>
    <row r="775" customFormat="false" ht="15" hidden="false" customHeight="false" outlineLevel="0" collapsed="false">
      <c r="A775" s="17" t="s">
        <v>1699</v>
      </c>
      <c r="B775" s="11" t="s">
        <v>105</v>
      </c>
      <c r="C775" s="18" t="s">
        <v>1631</v>
      </c>
      <c r="D775" s="11" t="s">
        <v>1681</v>
      </c>
      <c r="E775" s="11" t="s">
        <v>1700</v>
      </c>
      <c r="F775" s="62" t="n">
        <v>76.2</v>
      </c>
      <c r="G775" s="63" t="n">
        <v>79.1</v>
      </c>
      <c r="H775" s="50" t="n">
        <v>75.3</v>
      </c>
      <c r="I775" s="64" t="n">
        <v>75.6</v>
      </c>
      <c r="J775" s="50" t="n">
        <v>73.2</v>
      </c>
      <c r="K775" s="50" t="n">
        <v>68</v>
      </c>
      <c r="L775" s="62" t="n">
        <v>71.7</v>
      </c>
      <c r="M775" s="50" t="n">
        <v>67.6</v>
      </c>
      <c r="N775" s="64" t="n">
        <v>4.8</v>
      </c>
      <c r="O775" s="50" t="n">
        <v>57</v>
      </c>
      <c r="P775" s="62" t="n">
        <f aca="false">'Raw Data'!R774/'Raw Data'!P774*100</f>
        <v>95.3488372093023</v>
      </c>
      <c r="Q775" s="50" t="n">
        <v>1.7</v>
      </c>
      <c r="R775" s="62" t="n">
        <v>67.2</v>
      </c>
      <c r="S775" s="50" t="n">
        <v>2.5</v>
      </c>
      <c r="T775" s="64" t="n">
        <f aca="false">'Raw Data'!Z774/'Target Population'!M775*100</f>
        <v>73.1811697574893</v>
      </c>
      <c r="U775" s="64" t="n">
        <f aca="false">'Raw Data'!AA774/'Target Population'!N775*100</f>
        <v>75.4058441558442</v>
      </c>
      <c r="V775" s="64" t="n">
        <f aca="false">'Raw Data'!AH774/'Target Population'!L775*100</f>
        <v>31.9974554707379</v>
      </c>
      <c r="W775" s="50" t="n">
        <f aca="false">'Raw Data'!AI774/'Raw Data'!AH774*100</f>
        <v>103.578528827038</v>
      </c>
      <c r="X775" s="12" t="n">
        <f aca="false">'Raw Data'!AN774/'Target Population'!L775*1000</f>
        <v>1074.42748091603</v>
      </c>
      <c r="Y775" s="65" t="n">
        <f aca="false">'Raw Data'!AO774/'Target Population'!L775*1000</f>
        <v>160.941475826972</v>
      </c>
      <c r="Z775" s="63" t="n">
        <f aca="false">'Raw Data'!AO774/('Raw Data'!AJ774+'Raw Data'!AK774+'Raw Data'!AL774)*100</f>
        <v>44.7787610619469</v>
      </c>
      <c r="AA775" s="50" t="n">
        <f aca="false">('Raw Data'!AP774+'Raw Data'!AQ774+'Raw Data'!AR774)/'Raw Data'!AO774*100</f>
        <v>135.96837944664</v>
      </c>
      <c r="AB775" s="64" t="n">
        <v>60.1</v>
      </c>
      <c r="AC775" s="50" t="n">
        <v>43</v>
      </c>
      <c r="AD775" s="50" t="n">
        <v>42.5</v>
      </c>
      <c r="AE775" s="62" t="n">
        <v>34.5</v>
      </c>
      <c r="AF775" s="50" t="n">
        <v>12.8</v>
      </c>
      <c r="AG775" s="18" t="n">
        <f aca="false">'Raw Data'!BC774+'Raw Data'!BD774+'Raw Data'!BE774+'Raw Data'!BF774+'Raw Data'!BG774+'Raw Data'!BH774</f>
        <v>0</v>
      </c>
      <c r="AH775" s="11" t="n">
        <f aca="false">'Raw Data'!BQ774</f>
        <v>1</v>
      </c>
      <c r="AI775" s="11" t="n">
        <f aca="false">'Raw Data'!BI774+'Raw Data'!BJ774+'Raw Data'!BK774+'Raw Data'!BL774</f>
        <v>0</v>
      </c>
      <c r="AJ775" s="50" t="n">
        <f aca="false">('Raw Data'!BR774+'Raw Data'!BS774+'Raw Data'!BT774+'Raw Data'!BU774+'Raw Data'!BV774)/'Target Population'!Q775*100</f>
        <v>26.7710400588019</v>
      </c>
      <c r="AK775" s="50" t="n">
        <f aca="false">SUM('Raw Data'!BW774:BY774)/'Target Population'!G775*100</f>
        <v>0</v>
      </c>
      <c r="AL775" s="12" t="n">
        <f aca="false">'Raw Data'!BZ774</f>
        <v>36</v>
      </c>
      <c r="AM775" s="50" t="n">
        <f aca="false">'Raw Data'!CA774/('Raw Data'!BZ774*12)*100</f>
        <v>93.287037037037</v>
      </c>
      <c r="AN775" s="50" t="n">
        <f aca="false">'Raw Data'!CC774/('Raw Data'!CB774*12)*100</f>
        <v>97.8021978021978</v>
      </c>
      <c r="AO775" s="63" t="n">
        <v>19.4</v>
      </c>
      <c r="AP775" s="66" t="n">
        <f aca="false">'Raw Data'!CD774</f>
        <v>0</v>
      </c>
      <c r="AQ775" s="66" t="n">
        <f aca="false">'Raw Data'!CE774</f>
        <v>0</v>
      </c>
      <c r="AR775" s="17" t="n">
        <v>3</v>
      </c>
      <c r="AS775" s="17" t="n">
        <v>200</v>
      </c>
      <c r="AT775" s="17" t="n">
        <v>0</v>
      </c>
      <c r="AU775" s="17" t="n">
        <f aca="false">'Top Ten Disease (OPD)'!HF775</f>
        <v>0</v>
      </c>
      <c r="AV775" s="17" t="n">
        <f aca="false">'Top Ten Disease (OPD)'!HD775</f>
        <v>0</v>
      </c>
      <c r="AW775" s="17" t="n">
        <f aca="false">'Raw Data'!CG774</f>
        <v>8</v>
      </c>
      <c r="AX775" s="17" t="n">
        <f aca="false">'Raw Data'!CO774+'Raw Data'!CP774</f>
        <v>0</v>
      </c>
      <c r="AY775" s="17" t="n">
        <v>2.6</v>
      </c>
      <c r="AZ775" s="17" t="n">
        <f aca="false">'Raw Data'!CR774+'Raw Data'!CS774</f>
        <v>10355</v>
      </c>
      <c r="BA775" s="62" t="n">
        <f aca="false">AZ775/'Target Population'!F775*100</f>
        <v>66.1281052429913</v>
      </c>
      <c r="BB775" s="62" t="n">
        <f aca="false">'Raw Data'!CS774/'Raw Data'!CR774*100</f>
        <v>91.7237548602111</v>
      </c>
      <c r="BC775" s="62" t="n">
        <v>100</v>
      </c>
    </row>
    <row r="776" customFormat="false" ht="15" hidden="false" customHeight="false" outlineLevel="0" collapsed="false">
      <c r="A776" s="19" t="s">
        <v>1701</v>
      </c>
      <c r="B776" s="9" t="s">
        <v>101</v>
      </c>
      <c r="C776" s="15" t="s">
        <v>1631</v>
      </c>
      <c r="D776" s="9" t="s">
        <v>1702</v>
      </c>
      <c r="E776" s="9" t="s">
        <v>1703</v>
      </c>
      <c r="F776" s="67" t="n">
        <v>90.2</v>
      </c>
      <c r="G776" s="68" t="n">
        <v>89.8</v>
      </c>
      <c r="H776" s="49" t="n">
        <v>84.3</v>
      </c>
      <c r="I776" s="56" t="n">
        <v>84.7</v>
      </c>
      <c r="J776" s="49" t="n">
        <v>81.5</v>
      </c>
      <c r="K776" s="49" t="n">
        <v>77.3</v>
      </c>
      <c r="L776" s="67" t="n">
        <v>74.7</v>
      </c>
      <c r="M776" s="49" t="n">
        <v>81.6</v>
      </c>
      <c r="N776" s="56" t="n">
        <v>6.1</v>
      </c>
      <c r="O776" s="49" t="n">
        <v>81.7</v>
      </c>
      <c r="P776" s="67" t="n">
        <f aca="false">'Raw Data'!R775/'Raw Data'!P775*100</f>
        <v>97.4875930521092</v>
      </c>
      <c r="Q776" s="49" t="n">
        <v>5.3</v>
      </c>
      <c r="R776" s="67" t="n">
        <v>102.7</v>
      </c>
      <c r="S776" s="49" t="n">
        <v>3.1</v>
      </c>
      <c r="T776" s="56" t="n">
        <f aca="false">'Raw Data'!Z775/'Target Population'!M776*100</f>
        <v>97.597797981483</v>
      </c>
      <c r="U776" s="56" t="n">
        <f aca="false">'Raw Data'!AA775/'Target Population'!N776*100</f>
        <v>98.7276870489935</v>
      </c>
      <c r="V776" s="56" t="n">
        <f aca="false">'Raw Data'!AH775/'Target Population'!L776*100</f>
        <v>67.9272646140116</v>
      </c>
      <c r="W776" s="49" t="n">
        <f aca="false">'Raw Data'!AI775/'Raw Data'!AH775*100</f>
        <v>95.1661466031642</v>
      </c>
      <c r="X776" s="10" t="n">
        <f aca="false">'Raw Data'!AN775/'Target Population'!L776*1000</f>
        <v>1421.98423322921</v>
      </c>
      <c r="Y776" s="69" t="n">
        <f aca="false">'Raw Data'!AO775/'Target Population'!L776*1000</f>
        <v>100.104120184441</v>
      </c>
      <c r="Z776" s="68" t="n">
        <f aca="false">'Raw Data'!AO775/('Raw Data'!AJ775+'Raw Data'!AK775+'Raw Data'!AL775)*100</f>
        <v>25.0815242709401</v>
      </c>
      <c r="AA776" s="49" t="n">
        <f aca="false">('Raw Data'!AP775+'Raw Data'!AQ775+'Raw Data'!AR775)/'Raw Data'!AO775*100</f>
        <v>166.047548291233</v>
      </c>
      <c r="AB776" s="56" t="n">
        <v>90.4</v>
      </c>
      <c r="AC776" s="49" t="n">
        <v>60.1</v>
      </c>
      <c r="AD776" s="49" t="n">
        <v>59.7</v>
      </c>
      <c r="AE776" s="67" t="n">
        <v>64.5</v>
      </c>
      <c r="AF776" s="49" t="n">
        <v>28.9</v>
      </c>
      <c r="AG776" s="15" t="n">
        <f aca="false">'Raw Data'!BC775+'Raw Data'!BD775+'Raw Data'!BE775+'Raw Data'!BF775+'Raw Data'!BG775+'Raw Data'!BH775</f>
        <v>4</v>
      </c>
      <c r="AH776" s="9" t="n">
        <f aca="false">'Raw Data'!BQ775</f>
        <v>48</v>
      </c>
      <c r="AI776" s="9" t="n">
        <f aca="false">'Raw Data'!BI775+'Raw Data'!BJ775+'Raw Data'!BK775+'Raw Data'!BL775</f>
        <v>971</v>
      </c>
      <c r="AJ776" s="49" t="n">
        <f aca="false">('Raw Data'!BR775+'Raw Data'!BS775+'Raw Data'!BT775+'Raw Data'!BU775+'Raw Data'!BV775)/'Target Population'!Q776*100</f>
        <v>28.4453110931028</v>
      </c>
      <c r="AK776" s="49" t="n">
        <f aca="false">SUM('Raw Data'!BW775:BY775)/'Target Population'!G776*100</f>
        <v>0.116221152249709</v>
      </c>
      <c r="AL776" s="10" t="n">
        <f aca="false">'Raw Data'!BZ775</f>
        <v>831</v>
      </c>
      <c r="AM776" s="49" t="n">
        <f aca="false">'Raw Data'!CA775/('Raw Data'!BZ775*12)*100</f>
        <v>95.8884877657441</v>
      </c>
      <c r="AN776" s="49" t="n">
        <f aca="false">'Raw Data'!CC775/('Raw Data'!CB775*12)*100</f>
        <v>96.5638528138528</v>
      </c>
      <c r="AO776" s="68" t="n">
        <v>15.6</v>
      </c>
      <c r="AP776" s="70" t="n">
        <f aca="false">'Raw Data'!CD775</f>
        <v>5914</v>
      </c>
      <c r="AQ776" s="70" t="n">
        <f aca="false">'Raw Data'!CE775</f>
        <v>19</v>
      </c>
      <c r="AR776" s="19" t="n">
        <v>144</v>
      </c>
      <c r="AS776" s="19" t="n">
        <v>104</v>
      </c>
      <c r="AT776" s="19" t="n">
        <v>0</v>
      </c>
      <c r="AU776" s="19" t="n">
        <f aca="false">'Top Ten Disease (OPD)'!HF776</f>
        <v>0</v>
      </c>
      <c r="AV776" s="19" t="n">
        <f aca="false">'Top Ten Disease (OPD)'!HD776</f>
        <v>0</v>
      </c>
      <c r="AW776" s="19" t="n">
        <f aca="false">'Raw Data'!CG775</f>
        <v>32</v>
      </c>
      <c r="AX776" s="19" t="n">
        <f aca="false">'Raw Data'!CO775+'Raw Data'!CP775</f>
        <v>5</v>
      </c>
      <c r="AY776" s="19" t="n">
        <v>2.8</v>
      </c>
      <c r="AZ776" s="19" t="n">
        <f aca="false">'Raw Data'!CR775+'Raw Data'!CS775</f>
        <v>168129</v>
      </c>
      <c r="BA776" s="67" t="n">
        <f aca="false">AZ776/'Target Population'!F776*100</f>
        <v>64.0430435196648</v>
      </c>
      <c r="BB776" s="67" t="n">
        <f aca="false">'Raw Data'!CS775/'Raw Data'!CR775*100</f>
        <v>76.756483983221</v>
      </c>
      <c r="BC776" s="67" t="n">
        <v>100</v>
      </c>
    </row>
    <row r="777" customFormat="false" ht="15" hidden="false" customHeight="false" outlineLevel="0" collapsed="false">
      <c r="A777" s="17" t="s">
        <v>1704</v>
      </c>
      <c r="B777" s="11" t="s">
        <v>105</v>
      </c>
      <c r="C777" s="18" t="s">
        <v>1631</v>
      </c>
      <c r="D777" s="11" t="s">
        <v>1702</v>
      </c>
      <c r="E777" s="11" t="s">
        <v>1705</v>
      </c>
      <c r="F777" s="62" t="n">
        <v>97.6</v>
      </c>
      <c r="G777" s="63" t="n">
        <v>94.8</v>
      </c>
      <c r="H777" s="50" t="n">
        <v>88.8</v>
      </c>
      <c r="I777" s="64" t="n">
        <v>88.8</v>
      </c>
      <c r="J777" s="50" t="n">
        <v>87.1</v>
      </c>
      <c r="K777" s="50" t="n">
        <v>85</v>
      </c>
      <c r="L777" s="62" t="n">
        <v>68.1</v>
      </c>
      <c r="M777" s="50" t="n">
        <v>116.9</v>
      </c>
      <c r="N777" s="64" t="n">
        <v>6.3</v>
      </c>
      <c r="O777" s="50" t="n">
        <v>70.1</v>
      </c>
      <c r="P777" s="62" t="n">
        <f aca="false">'Raw Data'!R776/'Raw Data'!P776*100</f>
        <v>94.3478260869565</v>
      </c>
      <c r="Q777" s="50" t="n">
        <v>4.3</v>
      </c>
      <c r="R777" s="62" t="n">
        <v>83.4</v>
      </c>
      <c r="S777" s="50" t="n">
        <v>0.8</v>
      </c>
      <c r="T777" s="64" t="n">
        <f aca="false">'Raw Data'!Z776/'Target Population'!M777*100</f>
        <v>105.118829981718</v>
      </c>
      <c r="U777" s="64" t="n">
        <f aca="false">'Raw Data'!AA776/'Target Population'!N777*100</f>
        <v>108.32899531494</v>
      </c>
      <c r="V777" s="64" t="n">
        <f aca="false">'Raw Data'!AH776/'Target Population'!L777*100</f>
        <v>62.6069246435845</v>
      </c>
      <c r="W777" s="50" t="n">
        <f aca="false">'Raw Data'!AI776/'Raw Data'!AH776*100</f>
        <v>100.585556278465</v>
      </c>
      <c r="X777" s="12" t="n">
        <f aca="false">'Raw Data'!AN776/'Target Population'!L777*1000</f>
        <v>865.580448065173</v>
      </c>
      <c r="Y777" s="65" t="n">
        <f aca="false">'Raw Data'!AO776/'Target Population'!L777*1000</f>
        <v>30.142566191446</v>
      </c>
      <c r="Z777" s="63" t="n">
        <f aca="false">'Raw Data'!AO776/('Raw Data'!AJ776+'Raw Data'!AK776+'Raw Data'!AL776)*100</f>
        <v>10.3932584269663</v>
      </c>
      <c r="AA777" s="50" t="n">
        <f aca="false">('Raw Data'!AP776+'Raw Data'!AQ776+'Raw Data'!AR776)/'Raw Data'!AO776*100</f>
        <v>171.621621621622</v>
      </c>
      <c r="AB777" s="64" t="n">
        <v>83.7</v>
      </c>
      <c r="AC777" s="50" t="n">
        <v>56.7</v>
      </c>
      <c r="AD777" s="50" t="n">
        <v>56.2</v>
      </c>
      <c r="AE777" s="62" t="n">
        <v>50</v>
      </c>
      <c r="AF777" s="50" t="n">
        <v>9.2</v>
      </c>
      <c r="AG777" s="18" t="n">
        <f aca="false">'Raw Data'!BC776+'Raw Data'!BD776+'Raw Data'!BE776+'Raw Data'!BF776+'Raw Data'!BG776+'Raw Data'!BH776</f>
        <v>0</v>
      </c>
      <c r="AH777" s="11" t="n">
        <f aca="false">'Raw Data'!BQ776</f>
        <v>2</v>
      </c>
      <c r="AI777" s="11" t="n">
        <f aca="false">'Raw Data'!BI776+'Raw Data'!BJ776+'Raw Data'!BK776+'Raw Data'!BL776</f>
        <v>43</v>
      </c>
      <c r="AJ777" s="50" t="n">
        <f aca="false">('Raw Data'!BR776+'Raw Data'!BS776+'Raw Data'!BT776+'Raw Data'!BU776+'Raw Data'!BV776)/'Target Population'!Q777*100</f>
        <v>18.3003425961172</v>
      </c>
      <c r="AK777" s="50" t="n">
        <f aca="false">SUM('Raw Data'!BW776:BY776)/'Target Population'!G777*100</f>
        <v>0</v>
      </c>
      <c r="AL777" s="12" t="n">
        <f aca="false">'Raw Data'!BZ776</f>
        <v>69.75</v>
      </c>
      <c r="AM777" s="50" t="n">
        <f aca="false">'Raw Data'!CA776/('Raw Data'!BZ776*12)*100</f>
        <v>91.636798088411</v>
      </c>
      <c r="AN777" s="50" t="n">
        <f aca="false">'Raw Data'!CC776/('Raw Data'!CB776*12)*100</f>
        <v>94.7019867549669</v>
      </c>
      <c r="AO777" s="63" t="n">
        <v>20.4</v>
      </c>
      <c r="AP777" s="66" t="n">
        <f aca="false">'Raw Data'!CD776</f>
        <v>0</v>
      </c>
      <c r="AQ777" s="66" t="n">
        <f aca="false">'Raw Data'!CE776</f>
        <v>0</v>
      </c>
      <c r="AR777" s="17" t="n">
        <v>13</v>
      </c>
      <c r="AS777" s="17" t="n">
        <v>100</v>
      </c>
      <c r="AT777" s="17" t="n">
        <v>0</v>
      </c>
      <c r="AU777" s="17" t="n">
        <f aca="false">'Top Ten Disease (OPD)'!HF777</f>
        <v>0</v>
      </c>
      <c r="AV777" s="17" t="n">
        <f aca="false">'Top Ten Disease (OPD)'!HD777</f>
        <v>0</v>
      </c>
      <c r="AW777" s="17" t="n">
        <f aca="false">'Raw Data'!CG776</f>
        <v>8</v>
      </c>
      <c r="AX777" s="17" t="n">
        <f aca="false">'Raw Data'!CO776+'Raw Data'!CP776</f>
        <v>2</v>
      </c>
      <c r="AY777" s="17" t="n">
        <v>7.1</v>
      </c>
      <c r="AZ777" s="17" t="n">
        <f aca="false">'Raw Data'!CR776+'Raw Data'!CS776</f>
        <v>13798</v>
      </c>
      <c r="BA777" s="62" t="n">
        <f aca="false">AZ777/'Target Population'!F777*100</f>
        <v>57.3292338374605</v>
      </c>
      <c r="BB777" s="62" t="n">
        <f aca="false">'Raw Data'!CS776/'Raw Data'!CR776*100</f>
        <v>91.9588202559822</v>
      </c>
      <c r="BC777" s="62" t="n">
        <v>100</v>
      </c>
    </row>
    <row r="778" customFormat="false" ht="15" hidden="false" customHeight="false" outlineLevel="0" collapsed="false">
      <c r="A778" s="17" t="s">
        <v>1706</v>
      </c>
      <c r="B778" s="11" t="s">
        <v>105</v>
      </c>
      <c r="C778" s="18" t="s">
        <v>1631</v>
      </c>
      <c r="D778" s="11" t="s">
        <v>1702</v>
      </c>
      <c r="E778" s="11" t="s">
        <v>1707</v>
      </c>
      <c r="F778" s="62" t="n">
        <v>89.5</v>
      </c>
      <c r="G778" s="63" t="n">
        <v>88.8</v>
      </c>
      <c r="H778" s="50" t="n">
        <v>83.3</v>
      </c>
      <c r="I778" s="64" t="n">
        <v>87.2</v>
      </c>
      <c r="J778" s="50" t="n">
        <v>83.9</v>
      </c>
      <c r="K778" s="50" t="n">
        <v>65.8</v>
      </c>
      <c r="L778" s="62" t="n">
        <v>60.6</v>
      </c>
      <c r="M778" s="50" t="n">
        <v>74.4</v>
      </c>
      <c r="N778" s="64" t="n">
        <v>6.1</v>
      </c>
      <c r="O778" s="50" t="n">
        <v>79.8</v>
      </c>
      <c r="P778" s="62" t="n">
        <f aca="false">'Raw Data'!R777/'Raw Data'!P777*100</f>
        <v>98.4756097560976</v>
      </c>
      <c r="Q778" s="50" t="n">
        <v>3.8</v>
      </c>
      <c r="R778" s="62" t="n">
        <v>83.2</v>
      </c>
      <c r="S778" s="50" t="n">
        <v>1.6</v>
      </c>
      <c r="T778" s="64" t="n">
        <f aca="false">'Raw Data'!Z777/'Target Population'!M778*100</f>
        <v>94.8971193415638</v>
      </c>
      <c r="U778" s="64" t="n">
        <f aca="false">'Raw Data'!AA777/'Target Population'!N778*100</f>
        <v>96.037296037296</v>
      </c>
      <c r="V778" s="64" t="n">
        <f aca="false">'Raw Data'!AH777/'Target Population'!L778*100</f>
        <v>43.683241252302</v>
      </c>
      <c r="W778" s="50" t="n">
        <f aca="false">'Raw Data'!AI777/'Raw Data'!AH777*100</f>
        <v>96.0370994940978</v>
      </c>
      <c r="X778" s="12" t="n">
        <f aca="false">'Raw Data'!AN777/'Target Population'!L778*1000</f>
        <v>1210.68139963168</v>
      </c>
      <c r="Y778" s="65" t="n">
        <f aca="false">'Raw Data'!AO777/'Target Population'!L778*1000</f>
        <v>75.8747697974217</v>
      </c>
      <c r="Z778" s="63" t="n">
        <f aca="false">'Raw Data'!AO777/('Raw Data'!AJ777+'Raw Data'!AK777+'Raw Data'!AL777)*100</f>
        <v>31.5467075038285</v>
      </c>
      <c r="AA778" s="50" t="n">
        <f aca="false">('Raw Data'!AP777+'Raw Data'!AQ777+'Raw Data'!AR777)/'Raw Data'!AO777*100</f>
        <v>118.932038834951</v>
      </c>
      <c r="AB778" s="64" t="n">
        <v>87.8</v>
      </c>
      <c r="AC778" s="50" t="n">
        <v>64.5</v>
      </c>
      <c r="AD778" s="50" t="n">
        <v>64</v>
      </c>
      <c r="AE778" s="62" t="n">
        <v>67.2</v>
      </c>
      <c r="AF778" s="50" t="n">
        <v>39</v>
      </c>
      <c r="AG778" s="18" t="n">
        <f aca="false">'Raw Data'!BC777+'Raw Data'!BD777+'Raw Data'!BE777+'Raw Data'!BF777+'Raw Data'!BG777+'Raw Data'!BH777</f>
        <v>0</v>
      </c>
      <c r="AH778" s="11" t="n">
        <f aca="false">'Raw Data'!BQ777</f>
        <v>5</v>
      </c>
      <c r="AI778" s="11" t="n">
        <f aca="false">'Raw Data'!BI777+'Raw Data'!BJ777+'Raw Data'!BK777+'Raw Data'!BL777</f>
        <v>47</v>
      </c>
      <c r="AJ778" s="50" t="n">
        <f aca="false">('Raw Data'!BR777+'Raw Data'!BS777+'Raw Data'!BT777+'Raw Data'!BU777+'Raw Data'!BV777)/'Target Population'!Q778*100</f>
        <v>26.5431063401543</v>
      </c>
      <c r="AK778" s="50" t="n">
        <f aca="false">SUM('Raw Data'!BW777:BY777)/'Target Population'!G778*100</f>
        <v>0</v>
      </c>
      <c r="AL778" s="12" t="n">
        <f aca="false">'Raw Data'!BZ777</f>
        <v>87.3333333333333</v>
      </c>
      <c r="AM778" s="50" t="n">
        <f aca="false">'Raw Data'!CA777/('Raw Data'!BZ777*12)*100</f>
        <v>97.2328244274809</v>
      </c>
      <c r="AN778" s="50" t="n">
        <f aca="false">'Raw Data'!CC777/('Raw Data'!CB777*12)*100</f>
        <v>97.8571428571429</v>
      </c>
      <c r="AO778" s="63" t="n">
        <v>14.5</v>
      </c>
      <c r="AP778" s="66" t="n">
        <f aca="false">'Raw Data'!CD777</f>
        <v>0</v>
      </c>
      <c r="AQ778" s="66" t="n">
        <f aca="false">'Raw Data'!CE777</f>
        <v>0</v>
      </c>
      <c r="AR778" s="17" t="n">
        <v>14</v>
      </c>
      <c r="AS778" s="17" t="n">
        <v>100</v>
      </c>
      <c r="AT778" s="17" t="n">
        <v>0</v>
      </c>
      <c r="AU778" s="17" t="n">
        <f aca="false">'Top Ten Disease (OPD)'!HF778</f>
        <v>0</v>
      </c>
      <c r="AV778" s="17" t="n">
        <f aca="false">'Top Ten Disease (OPD)'!HD778</f>
        <v>0</v>
      </c>
      <c r="AW778" s="17" t="n">
        <f aca="false">'Raw Data'!CG777</f>
        <v>1</v>
      </c>
      <c r="AX778" s="17" t="n">
        <f aca="false">'Raw Data'!CO777+'Raw Data'!CP777</f>
        <v>0</v>
      </c>
      <c r="AY778" s="17" t="n">
        <v>6.6</v>
      </c>
      <c r="AZ778" s="17" t="n">
        <f aca="false">'Raw Data'!CR777+'Raw Data'!CS777</f>
        <v>14458</v>
      </c>
      <c r="BA778" s="62" t="n">
        <f aca="false">AZ778/'Target Population'!F778*100</f>
        <v>56.3028155301998</v>
      </c>
      <c r="BB778" s="62" t="n">
        <f aca="false">'Raw Data'!CS777/'Raw Data'!CR777*100</f>
        <v>78.2297830374753</v>
      </c>
      <c r="BC778" s="62" t="n">
        <v>100</v>
      </c>
    </row>
    <row r="779" customFormat="false" ht="15" hidden="false" customHeight="false" outlineLevel="0" collapsed="false">
      <c r="A779" s="17" t="s">
        <v>1708</v>
      </c>
      <c r="B779" s="11" t="s">
        <v>116</v>
      </c>
      <c r="C779" s="18" t="s">
        <v>1631</v>
      </c>
      <c r="D779" s="11" t="s">
        <v>1702</v>
      </c>
      <c r="E779" s="11" t="s">
        <v>1709</v>
      </c>
      <c r="F779" s="62" t="n">
        <v>94</v>
      </c>
      <c r="G779" s="63" t="n">
        <v>93.8</v>
      </c>
      <c r="H779" s="50" t="n">
        <v>94.7</v>
      </c>
      <c r="I779" s="64" t="n">
        <v>95.8</v>
      </c>
      <c r="J779" s="50" t="n">
        <v>84.5</v>
      </c>
      <c r="K779" s="50" t="n">
        <v>83</v>
      </c>
      <c r="L779" s="62" t="n">
        <v>68.1</v>
      </c>
      <c r="M779" s="50" t="n">
        <v>88.4</v>
      </c>
      <c r="N779" s="64" t="n">
        <v>-0.94</v>
      </c>
      <c r="O779" s="50" t="n">
        <v>87.6</v>
      </c>
      <c r="P779" s="62" t="n">
        <f aca="false">'Raw Data'!R778/'Raw Data'!P778*100</f>
        <v>94.5255474452555</v>
      </c>
      <c r="Q779" s="50" t="n">
        <v>7.1</v>
      </c>
      <c r="R779" s="62" t="n">
        <v>88.7</v>
      </c>
      <c r="S779" s="50" t="n">
        <v>3.3</v>
      </c>
      <c r="T779" s="64" t="n">
        <f aca="false">'Raw Data'!Z778/'Target Population'!M779*100</f>
        <v>103.393164494714</v>
      </c>
      <c r="U779" s="64" t="n">
        <f aca="false">'Raw Data'!AA778/'Target Population'!N779*100</f>
        <v>101.162790697674</v>
      </c>
      <c r="V779" s="64" t="n">
        <f aca="false">'Raw Data'!AH778/'Target Population'!L779*100</f>
        <v>73.0871295886776</v>
      </c>
      <c r="W779" s="50" t="n">
        <f aca="false">'Raw Data'!AI778/'Raw Data'!AH778*100</f>
        <v>114.614220877458</v>
      </c>
      <c r="X779" s="12" t="n">
        <f aca="false">'Raw Data'!AN778/'Target Population'!L779*1000</f>
        <v>1000.66342326404</v>
      </c>
      <c r="Y779" s="65" t="n">
        <f aca="false">'Raw Data'!AO778/'Target Population'!L779*1000</f>
        <v>60.3715170278638</v>
      </c>
      <c r="Z779" s="63" t="n">
        <f aca="false">'Raw Data'!AO778/('Raw Data'!AJ778+'Raw Data'!AK778+'Raw Data'!AL778)*100</f>
        <v>24.0105540897098</v>
      </c>
      <c r="AA779" s="50" t="n">
        <f aca="false">('Raw Data'!AP778+'Raw Data'!AQ778+'Raw Data'!AR778)/'Raw Data'!AO778*100</f>
        <v>278.021978021978</v>
      </c>
      <c r="AB779" s="64" t="n">
        <v>86.3</v>
      </c>
      <c r="AC779" s="50" t="n">
        <v>64.7</v>
      </c>
      <c r="AD779" s="50" t="n">
        <v>62.8</v>
      </c>
      <c r="AE779" s="62" t="n">
        <v>75.9</v>
      </c>
      <c r="AF779" s="50" t="n">
        <v>42.8</v>
      </c>
      <c r="AG779" s="18" t="n">
        <f aca="false">'Raw Data'!BC778+'Raw Data'!BD778+'Raw Data'!BE778+'Raw Data'!BF778+'Raw Data'!BG778+'Raw Data'!BH778</f>
        <v>0</v>
      </c>
      <c r="AH779" s="11" t="n">
        <f aca="false">'Raw Data'!BQ778</f>
        <v>8</v>
      </c>
      <c r="AI779" s="11" t="n">
        <f aca="false">'Raw Data'!BI778+'Raw Data'!BJ778+'Raw Data'!BK778+'Raw Data'!BL778</f>
        <v>25</v>
      </c>
      <c r="AJ779" s="50" t="n">
        <f aca="false">('Raw Data'!BR778+'Raw Data'!BS778+'Raw Data'!BT778+'Raw Data'!BU778+'Raw Data'!BV778)/'Target Population'!Q779*100</f>
        <v>27.0132401475442</v>
      </c>
      <c r="AK779" s="50" t="n">
        <f aca="false">SUM('Raw Data'!BW778:BY778)/'Target Population'!G779*100</f>
        <v>0</v>
      </c>
      <c r="AL779" s="12" t="n">
        <f aca="false">'Raw Data'!BZ778</f>
        <v>125.583333333333</v>
      </c>
      <c r="AM779" s="50" t="n">
        <f aca="false">'Raw Data'!CA778/('Raw Data'!BZ778*12)*100</f>
        <v>96.4830789648308</v>
      </c>
      <c r="AN779" s="50" t="n">
        <f aca="false">'Raw Data'!CC778/('Raw Data'!CB778*12)*100</f>
        <v>96.1538461538462</v>
      </c>
      <c r="AO779" s="63" t="n">
        <v>16.5</v>
      </c>
      <c r="AP779" s="66" t="n">
        <f aca="false">'Raw Data'!CD778</f>
        <v>0</v>
      </c>
      <c r="AQ779" s="66" t="n">
        <f aca="false">'Raw Data'!CE778</f>
        <v>0</v>
      </c>
      <c r="AR779" s="17" t="n">
        <v>17</v>
      </c>
      <c r="AS779" s="17" t="n">
        <v>91.7</v>
      </c>
      <c r="AT779" s="17" t="n">
        <v>0</v>
      </c>
      <c r="AU779" s="17" t="n">
        <f aca="false">'Top Ten Disease (OPD)'!HF779</f>
        <v>0</v>
      </c>
      <c r="AV779" s="17" t="n">
        <f aca="false">'Top Ten Disease (OPD)'!HD779</f>
        <v>0</v>
      </c>
      <c r="AW779" s="17" t="n">
        <f aca="false">'Raw Data'!CG778</f>
        <v>4</v>
      </c>
      <c r="AX779" s="17" t="n">
        <f aca="false">'Raw Data'!CO778+'Raw Data'!CP778</f>
        <v>2</v>
      </c>
      <c r="AY779" s="17" t="n">
        <v>2.2</v>
      </c>
      <c r="AZ779" s="17" t="n">
        <f aca="false">'Raw Data'!CR778+'Raw Data'!CS778</f>
        <v>22620</v>
      </c>
      <c r="BA779" s="62" t="n">
        <f aca="false">AZ779/'Target Population'!F779*100</f>
        <v>55.1814988290398</v>
      </c>
      <c r="BB779" s="62" t="n">
        <f aca="false">'Raw Data'!CS778/'Raw Data'!CR778*100</f>
        <v>70.3569814731134</v>
      </c>
      <c r="BC779" s="62" t="n">
        <v>100</v>
      </c>
    </row>
    <row r="780" customFormat="false" ht="15" hidden="false" customHeight="false" outlineLevel="0" collapsed="false">
      <c r="A780" s="17" t="s">
        <v>1710</v>
      </c>
      <c r="B780" s="11" t="s">
        <v>105</v>
      </c>
      <c r="C780" s="18" t="s">
        <v>1631</v>
      </c>
      <c r="D780" s="11" t="s">
        <v>1702</v>
      </c>
      <c r="E780" s="11" t="s">
        <v>1711</v>
      </c>
      <c r="F780" s="62" t="n">
        <v>104.7</v>
      </c>
      <c r="G780" s="63" t="n">
        <v>100</v>
      </c>
      <c r="H780" s="50" t="n">
        <v>89</v>
      </c>
      <c r="I780" s="64" t="n">
        <v>90.9</v>
      </c>
      <c r="J780" s="50" t="n">
        <v>90.4</v>
      </c>
      <c r="K780" s="50" t="n">
        <v>84</v>
      </c>
      <c r="L780" s="62" t="n">
        <v>79</v>
      </c>
      <c r="M780" s="50" t="n">
        <v>90</v>
      </c>
      <c r="N780" s="64" t="n">
        <v>11</v>
      </c>
      <c r="O780" s="50" t="n">
        <v>94.6</v>
      </c>
      <c r="P780" s="62" t="n">
        <f aca="false">'Raw Data'!R779/'Raw Data'!P779*100</f>
        <v>99.6197718631179</v>
      </c>
      <c r="Q780" s="50" t="n">
        <v>3.5</v>
      </c>
      <c r="R780" s="62" t="n">
        <v>129.8</v>
      </c>
      <c r="S780" s="50" t="n">
        <v>2.5</v>
      </c>
      <c r="T780" s="64" t="n">
        <f aca="false">'Raw Data'!Z779/'Target Population'!M780*100</f>
        <v>88.442487616951</v>
      </c>
      <c r="U780" s="64" t="n">
        <f aca="false">'Raw Data'!AA779/'Target Population'!N780*100</f>
        <v>79.4759825327511</v>
      </c>
      <c r="V780" s="64" t="n">
        <f aca="false">'Raw Data'!AH779/'Target Population'!L780*100</f>
        <v>97.1442639094042</v>
      </c>
      <c r="W780" s="50" t="n">
        <f aca="false">'Raw Data'!AI779/'Raw Data'!AH779*100</f>
        <v>101.064368981247</v>
      </c>
      <c r="X780" s="12" t="n">
        <f aca="false">'Raw Data'!AN779/'Target Population'!L780*1000</f>
        <v>1521.41802067947</v>
      </c>
      <c r="Y780" s="65" t="n">
        <f aca="false">'Raw Data'!AO779/'Target Population'!L780*1000</f>
        <v>113.244707040867</v>
      </c>
      <c r="Z780" s="63" t="n">
        <f aca="false">'Raw Data'!AO779/('Raw Data'!AJ779+'Raw Data'!AK779+'Raw Data'!AL779)*100</f>
        <v>22.5048923679061</v>
      </c>
      <c r="AA780" s="50" t="n">
        <f aca="false">('Raw Data'!AP779+'Raw Data'!AQ779+'Raw Data'!AR779)/'Raw Data'!AO779*100</f>
        <v>178.260869565217</v>
      </c>
      <c r="AB780" s="64" t="n">
        <v>95</v>
      </c>
      <c r="AC780" s="50" t="n">
        <v>64.5</v>
      </c>
      <c r="AD780" s="50" t="n">
        <v>69</v>
      </c>
      <c r="AE780" s="62" t="n">
        <v>58.6</v>
      </c>
      <c r="AF780" s="50" t="n">
        <v>37.1</v>
      </c>
      <c r="AG780" s="18" t="n">
        <f aca="false">'Raw Data'!BC779+'Raw Data'!BD779+'Raw Data'!BE779+'Raw Data'!BF779+'Raw Data'!BG779+'Raw Data'!BH779</f>
        <v>0</v>
      </c>
      <c r="AH780" s="11" t="n">
        <f aca="false">'Raw Data'!BQ779</f>
        <v>1</v>
      </c>
      <c r="AI780" s="11" t="n">
        <f aca="false">'Raw Data'!BI779+'Raw Data'!BJ779+'Raw Data'!BK779+'Raw Data'!BL779</f>
        <v>45</v>
      </c>
      <c r="AJ780" s="50" t="n">
        <f aca="false">('Raw Data'!BR779+'Raw Data'!BS779+'Raw Data'!BT779+'Raw Data'!BU779+'Raw Data'!BV779)/'Target Population'!Q780*100</f>
        <v>26.0302694721299</v>
      </c>
      <c r="AK780" s="50" t="n">
        <f aca="false">SUM('Raw Data'!BW779:BY779)/'Target Population'!G780*100</f>
        <v>0</v>
      </c>
      <c r="AL780" s="12" t="n">
        <f aca="false">'Raw Data'!BZ779</f>
        <v>66.5</v>
      </c>
      <c r="AM780" s="50" t="n">
        <f aca="false">'Raw Data'!CA779/('Raw Data'!BZ779*12)*100</f>
        <v>99.4987468671679</v>
      </c>
      <c r="AN780" s="50" t="n">
        <f aca="false">'Raw Data'!CC779/('Raw Data'!CB779*12)*100</f>
        <v>98.9547038327526</v>
      </c>
      <c r="AO780" s="63" t="n">
        <v>13.7</v>
      </c>
      <c r="AP780" s="66" t="n">
        <f aca="false">'Raw Data'!CD779</f>
        <v>0</v>
      </c>
      <c r="AQ780" s="66" t="n">
        <f aca="false">'Raw Data'!CE779</f>
        <v>0</v>
      </c>
      <c r="AR780" s="17" t="n">
        <v>9</v>
      </c>
      <c r="AS780" s="17" t="n">
        <v>100</v>
      </c>
      <c r="AT780" s="17" t="n">
        <v>0</v>
      </c>
      <c r="AU780" s="17" t="n">
        <f aca="false">'Top Ten Disease (OPD)'!HF780</f>
        <v>0</v>
      </c>
      <c r="AV780" s="17" t="n">
        <f aca="false">'Top Ten Disease (OPD)'!HD780</f>
        <v>0</v>
      </c>
      <c r="AW780" s="17" t="n">
        <f aca="false">'Raw Data'!CG779</f>
        <v>4</v>
      </c>
      <c r="AX780" s="17" t="n">
        <f aca="false">'Raw Data'!CO779+'Raw Data'!CP779</f>
        <v>0</v>
      </c>
      <c r="AY780" s="17" t="n">
        <v>0</v>
      </c>
      <c r="AZ780" s="17" t="n">
        <f aca="false">'Raw Data'!CR779+'Raw Data'!CS779</f>
        <v>9679</v>
      </c>
      <c r="BA780" s="62" t="n">
        <f aca="false">AZ780/'Target Population'!F780*100</f>
        <v>50.1840618032872</v>
      </c>
      <c r="BB780" s="62" t="n">
        <f aca="false">'Raw Data'!CS779/'Raw Data'!CR779*100</f>
        <v>82.0387436524356</v>
      </c>
      <c r="BC780" s="62" t="n">
        <v>100</v>
      </c>
    </row>
    <row r="781" customFormat="false" ht="15" hidden="false" customHeight="false" outlineLevel="0" collapsed="false">
      <c r="A781" s="17" t="s">
        <v>1712</v>
      </c>
      <c r="B781" s="11" t="s">
        <v>116</v>
      </c>
      <c r="C781" s="18" t="s">
        <v>1631</v>
      </c>
      <c r="D781" s="11" t="s">
        <v>1702</v>
      </c>
      <c r="E781" s="11" t="s">
        <v>1713</v>
      </c>
      <c r="F781" s="62" t="n">
        <v>72.1</v>
      </c>
      <c r="G781" s="63" t="n">
        <v>69.6</v>
      </c>
      <c r="H781" s="50" t="n">
        <v>68.6</v>
      </c>
      <c r="I781" s="64" t="n">
        <v>67.7</v>
      </c>
      <c r="J781" s="50" t="n">
        <v>69.2</v>
      </c>
      <c r="K781" s="50" t="n">
        <v>77.2</v>
      </c>
      <c r="L781" s="62" t="n">
        <v>84.4</v>
      </c>
      <c r="M781" s="50" t="n">
        <v>56.7</v>
      </c>
      <c r="N781" s="64" t="n">
        <v>1.4</v>
      </c>
      <c r="O781" s="50" t="n">
        <v>65.6</v>
      </c>
      <c r="P781" s="62" t="n">
        <f aca="false">'Raw Data'!R780/'Raw Data'!P780*100</f>
        <v>99.3243243243243</v>
      </c>
      <c r="Q781" s="50" t="n">
        <v>6.3</v>
      </c>
      <c r="R781" s="62" t="n">
        <v>92.4</v>
      </c>
      <c r="S781" s="50" t="n">
        <v>2.9</v>
      </c>
      <c r="T781" s="64" t="n">
        <f aca="false">'Raw Data'!Z780/'Target Population'!M781*100</f>
        <v>83.722576079264</v>
      </c>
      <c r="U781" s="64" t="n">
        <f aca="false">'Raw Data'!AA780/'Target Population'!N781*100</f>
        <v>92.4160795690012</v>
      </c>
      <c r="V781" s="64" t="n">
        <f aca="false">'Raw Data'!AH780/'Target Population'!L781*100</f>
        <v>53.5471930906848</v>
      </c>
      <c r="W781" s="50" t="n">
        <f aca="false">'Raw Data'!AI780/'Raw Data'!AH780*100</f>
        <v>97.2926267281106</v>
      </c>
      <c r="X781" s="12" t="n">
        <f aca="false">'Raw Data'!AN780/'Target Population'!L781*1000</f>
        <v>1978.40838988279</v>
      </c>
      <c r="Y781" s="65" t="n">
        <f aca="false">'Raw Data'!AO780/'Target Population'!L781*1000</f>
        <v>160.703269586675</v>
      </c>
      <c r="Z781" s="63" t="n">
        <f aca="false">'Raw Data'!AO780/('Raw Data'!AJ780+'Raw Data'!AK780+'Raw Data'!AL780)*100</f>
        <v>27.6980329611909</v>
      </c>
      <c r="AA781" s="50" t="n">
        <f aca="false">('Raw Data'!AP780+'Raw Data'!AQ780+'Raw Data'!AR780)/'Raw Data'!AO780*100</f>
        <v>138.771593090211</v>
      </c>
      <c r="AB781" s="64" t="n">
        <v>79.4</v>
      </c>
      <c r="AC781" s="50" t="n">
        <v>33.4</v>
      </c>
      <c r="AD781" s="50" t="n">
        <v>32.6</v>
      </c>
      <c r="AE781" s="62" t="n">
        <v>55.9</v>
      </c>
      <c r="AF781" s="50" t="n">
        <v>6.2</v>
      </c>
      <c r="AG781" s="18" t="n">
        <f aca="false">'Raw Data'!BC780+'Raw Data'!BD780+'Raw Data'!BE780+'Raw Data'!BF780+'Raw Data'!BG780+'Raw Data'!BH780</f>
        <v>3</v>
      </c>
      <c r="AH781" s="11" t="n">
        <f aca="false">'Raw Data'!BQ780</f>
        <v>6</v>
      </c>
      <c r="AI781" s="11" t="n">
        <f aca="false">'Raw Data'!BI780+'Raw Data'!BJ780+'Raw Data'!BK780+'Raw Data'!BL780</f>
        <v>456</v>
      </c>
      <c r="AJ781" s="50" t="n">
        <f aca="false">('Raw Data'!BR780+'Raw Data'!BS780+'Raw Data'!BT780+'Raw Data'!BU780+'Raw Data'!BV780)/'Target Population'!Q781*100</f>
        <v>20.0326609029779</v>
      </c>
      <c r="AK781" s="50" t="n">
        <f aca="false">SUM('Raw Data'!BW780:BY780)/'Target Population'!G781*100</f>
        <v>0.699300699300699</v>
      </c>
      <c r="AL781" s="12" t="n">
        <f aca="false">'Raw Data'!BZ780</f>
        <v>127.416666666667</v>
      </c>
      <c r="AM781" s="50" t="n">
        <f aca="false">'Raw Data'!CA780/('Raw Data'!BZ780*12)*100</f>
        <v>94.6370176586004</v>
      </c>
      <c r="AN781" s="50" t="n">
        <f aca="false">'Raw Data'!CC780/('Raw Data'!CB780*12)*100</f>
        <v>91.2801484230056</v>
      </c>
      <c r="AO781" s="63" t="n">
        <v>16.3</v>
      </c>
      <c r="AP781" s="66" t="n">
        <f aca="false">'Raw Data'!CD780</f>
        <v>991</v>
      </c>
      <c r="AQ781" s="66" t="n">
        <f aca="false">'Raw Data'!CE780</f>
        <v>6</v>
      </c>
      <c r="AR781" s="17" t="n">
        <v>19</v>
      </c>
      <c r="AS781" s="17" t="n">
        <v>110</v>
      </c>
      <c r="AT781" s="17" t="n">
        <v>0</v>
      </c>
      <c r="AU781" s="17" t="n">
        <f aca="false">'Top Ten Disease (OPD)'!HF781</f>
        <v>0</v>
      </c>
      <c r="AV781" s="17" t="n">
        <f aca="false">'Top Ten Disease (OPD)'!HD781</f>
        <v>0</v>
      </c>
      <c r="AW781" s="17" t="n">
        <f aca="false">'Raw Data'!CG780</f>
        <v>0</v>
      </c>
      <c r="AX781" s="17" t="n">
        <f aca="false">'Raw Data'!CO780+'Raw Data'!CP780</f>
        <v>0</v>
      </c>
      <c r="AY781" s="17" t="n">
        <v>0</v>
      </c>
      <c r="AZ781" s="17" t="n">
        <f aca="false">'Raw Data'!CR780+'Raw Data'!CS780</f>
        <v>34067</v>
      </c>
      <c r="BA781" s="62" t="n">
        <f aca="false">AZ781/'Target Population'!F781*100</f>
        <v>91.2297145305554</v>
      </c>
      <c r="BB781" s="62" t="n">
        <f aca="false">'Raw Data'!CS780/'Raw Data'!CR780*100</f>
        <v>76.5220995906524</v>
      </c>
      <c r="BC781" s="62" t="n">
        <v>100</v>
      </c>
    </row>
    <row r="782" customFormat="false" ht="15" hidden="false" customHeight="false" outlineLevel="0" collapsed="false">
      <c r="A782" s="17" t="s">
        <v>1714</v>
      </c>
      <c r="B782" s="11" t="s">
        <v>105</v>
      </c>
      <c r="C782" s="18" t="s">
        <v>1631</v>
      </c>
      <c r="D782" s="11" t="s">
        <v>1702</v>
      </c>
      <c r="E782" s="11" t="s">
        <v>1715</v>
      </c>
      <c r="F782" s="62" t="n">
        <v>94.7</v>
      </c>
      <c r="G782" s="63" t="n">
        <v>94.9</v>
      </c>
      <c r="H782" s="50" t="n">
        <v>89.3</v>
      </c>
      <c r="I782" s="64" t="n">
        <v>90.7</v>
      </c>
      <c r="J782" s="50" t="n">
        <v>88.8</v>
      </c>
      <c r="K782" s="50" t="n">
        <v>87.5</v>
      </c>
      <c r="L782" s="62" t="n">
        <v>97.6</v>
      </c>
      <c r="M782" s="50" t="n">
        <v>84.9</v>
      </c>
      <c r="N782" s="64" t="n">
        <v>5.9</v>
      </c>
      <c r="O782" s="50" t="n">
        <v>96.2</v>
      </c>
      <c r="P782" s="62" t="n">
        <f aca="false">'Raw Data'!R781/'Raw Data'!P781*100</f>
        <v>99.2647058823529</v>
      </c>
      <c r="Q782" s="50" t="n">
        <v>3.7</v>
      </c>
      <c r="R782" s="62" t="n">
        <v>93.3</v>
      </c>
      <c r="S782" s="50" t="n">
        <v>4.5</v>
      </c>
      <c r="T782" s="64" t="n">
        <f aca="false">'Raw Data'!Z781/'Target Population'!M782*100</f>
        <v>93.4479054779807</v>
      </c>
      <c r="U782" s="64" t="n">
        <f aca="false">'Raw Data'!AA781/'Target Population'!N782*100</f>
        <v>94.2319368548877</v>
      </c>
      <c r="V782" s="64" t="n">
        <f aca="false">'Raw Data'!AH781/'Target Population'!L782*100</f>
        <v>53.5387578237843</v>
      </c>
      <c r="W782" s="50" t="n">
        <f aca="false">'Raw Data'!AI781/'Raw Data'!AH781*100</f>
        <v>75.7194244604317</v>
      </c>
      <c r="X782" s="12" t="n">
        <f aca="false">'Raw Data'!AN781/'Target Population'!L782*1000</f>
        <v>1040.44294655754</v>
      </c>
      <c r="Y782" s="65" t="n">
        <f aca="false">'Raw Data'!AO781/'Target Population'!L782*1000</f>
        <v>76.5527202696196</v>
      </c>
      <c r="Z782" s="63" t="n">
        <f aca="false">'Raw Data'!AO781/('Raw Data'!AJ781+'Raw Data'!AK781+'Raw Data'!AL781)*100</f>
        <v>21.0875331564987</v>
      </c>
      <c r="AA782" s="50" t="n">
        <f aca="false">('Raw Data'!AP781+'Raw Data'!AQ781+'Raw Data'!AR781)/'Raw Data'!AO781*100</f>
        <v>263.522012578616</v>
      </c>
      <c r="AB782" s="64" t="n">
        <v>100.9</v>
      </c>
      <c r="AC782" s="50" t="n">
        <v>78.6</v>
      </c>
      <c r="AD782" s="50" t="n">
        <v>82.9</v>
      </c>
      <c r="AE782" s="62" t="n">
        <v>74.5</v>
      </c>
      <c r="AF782" s="50" t="n">
        <v>45.5</v>
      </c>
      <c r="AG782" s="18" t="n">
        <f aca="false">'Raw Data'!BC781+'Raw Data'!BD781+'Raw Data'!BE781+'Raw Data'!BF781+'Raw Data'!BG781+'Raw Data'!BH781</f>
        <v>1</v>
      </c>
      <c r="AH782" s="11" t="n">
        <f aca="false">'Raw Data'!BQ781</f>
        <v>1</v>
      </c>
      <c r="AI782" s="11" t="n">
        <f aca="false">'Raw Data'!BI781+'Raw Data'!BJ781+'Raw Data'!BK781+'Raw Data'!BL781</f>
        <v>29</v>
      </c>
      <c r="AJ782" s="50" t="n">
        <f aca="false">('Raw Data'!BR781+'Raw Data'!BS781+'Raw Data'!BT781+'Raw Data'!BU781+'Raw Data'!BV781)/'Target Population'!Q782*100</f>
        <v>22.6633648506679</v>
      </c>
      <c r="AK782" s="50" t="n">
        <f aca="false">SUM('Raw Data'!BW781:BY781)/'Target Population'!G782*100</f>
        <v>0</v>
      </c>
      <c r="AL782" s="12" t="n">
        <f aca="false">'Raw Data'!BZ781</f>
        <v>63</v>
      </c>
      <c r="AM782" s="50" t="n">
        <f aca="false">'Raw Data'!CA781/('Raw Data'!BZ781*12)*100</f>
        <v>96.5608465608466</v>
      </c>
      <c r="AN782" s="50" t="n">
        <f aca="false">'Raw Data'!CC781/('Raw Data'!CB781*12)*100</f>
        <v>100</v>
      </c>
      <c r="AO782" s="63" t="n">
        <v>17.7</v>
      </c>
      <c r="AP782" s="66" t="n">
        <f aca="false">'Raw Data'!CD781</f>
        <v>0</v>
      </c>
      <c r="AQ782" s="66" t="n">
        <f aca="false">'Raw Data'!CE781</f>
        <v>0</v>
      </c>
      <c r="AR782" s="17" t="n">
        <v>15</v>
      </c>
      <c r="AS782" s="17" t="n">
        <v>80</v>
      </c>
      <c r="AT782" s="17" t="n">
        <v>0</v>
      </c>
      <c r="AU782" s="17" t="n">
        <f aca="false">'Top Ten Disease (OPD)'!HF782</f>
        <v>0</v>
      </c>
      <c r="AV782" s="17" t="n">
        <f aca="false">'Top Ten Disease (OPD)'!HD782</f>
        <v>0</v>
      </c>
      <c r="AW782" s="17" t="n">
        <f aca="false">'Raw Data'!CG781</f>
        <v>0</v>
      </c>
      <c r="AX782" s="17" t="n">
        <f aca="false">'Raw Data'!CO781+'Raw Data'!CP781</f>
        <v>0</v>
      </c>
      <c r="AY782" s="17" t="n">
        <v>0</v>
      </c>
      <c r="AZ782" s="17" t="n">
        <f aca="false">'Raw Data'!CR781+'Raw Data'!CS781</f>
        <v>12016</v>
      </c>
      <c r="BA782" s="62" t="n">
        <f aca="false">AZ782/'Target Population'!F782*100</f>
        <v>62.0404791408509</v>
      </c>
      <c r="BB782" s="62" t="n">
        <f aca="false">'Raw Data'!CS781/'Raw Data'!CR781*100</f>
        <v>72.5692948441764</v>
      </c>
      <c r="BC782" s="62" t="n">
        <v>100</v>
      </c>
    </row>
    <row r="783" customFormat="false" ht="15" hidden="false" customHeight="false" outlineLevel="0" collapsed="false">
      <c r="A783" s="17" t="s">
        <v>1716</v>
      </c>
      <c r="B783" s="11" t="s">
        <v>105</v>
      </c>
      <c r="C783" s="18" t="s">
        <v>1631</v>
      </c>
      <c r="D783" s="11" t="s">
        <v>1702</v>
      </c>
      <c r="E783" s="11" t="s">
        <v>1717</v>
      </c>
      <c r="F783" s="62" t="n">
        <v>104.3</v>
      </c>
      <c r="G783" s="63" t="n">
        <v>103.6</v>
      </c>
      <c r="H783" s="50" t="n">
        <v>91.3</v>
      </c>
      <c r="I783" s="64" t="n">
        <v>87.8</v>
      </c>
      <c r="J783" s="50" t="n">
        <v>73</v>
      </c>
      <c r="K783" s="50" t="n">
        <v>56.7</v>
      </c>
      <c r="L783" s="62" t="n">
        <v>69</v>
      </c>
      <c r="M783" s="50" t="n">
        <v>104.6</v>
      </c>
      <c r="N783" s="64" t="n">
        <v>11.8</v>
      </c>
      <c r="O783" s="50" t="n">
        <v>81</v>
      </c>
      <c r="P783" s="62" t="n">
        <f aca="false">'Raw Data'!R782/'Raw Data'!P782*100</f>
        <v>100</v>
      </c>
      <c r="Q783" s="50" t="n">
        <v>2.6</v>
      </c>
      <c r="R783" s="62" t="n">
        <v>63.5</v>
      </c>
      <c r="S783" s="50" t="n">
        <v>5.7</v>
      </c>
      <c r="T783" s="64" t="n">
        <f aca="false">'Raw Data'!Z782/'Target Population'!M783*100</f>
        <v>103.614457831325</v>
      </c>
      <c r="U783" s="64" t="n">
        <f aca="false">'Raw Data'!AA782/'Target Population'!N783*100</f>
        <v>103.069367710252</v>
      </c>
      <c r="V783" s="64" t="n">
        <f aca="false">'Raw Data'!AH782/'Target Population'!L783*100</f>
        <v>59.9901088031652</v>
      </c>
      <c r="W783" s="50" t="n">
        <f aca="false">'Raw Data'!AI782/'Raw Data'!AH782*100</f>
        <v>62.8194558944765</v>
      </c>
      <c r="X783" s="12" t="n">
        <f aca="false">'Raw Data'!AN782/'Target Population'!L783*1000</f>
        <v>938.674579624135</v>
      </c>
      <c r="Y783" s="65" t="n">
        <f aca="false">'Raw Data'!AO782/'Target Population'!L783*1000</f>
        <v>60.8308605341246</v>
      </c>
      <c r="Z783" s="63" t="n">
        <f aca="false">'Raw Data'!AO782/('Raw Data'!AJ782+'Raw Data'!AK782+'Raw Data'!AL782)*100</f>
        <v>26.1146496815287</v>
      </c>
      <c r="AA783" s="50" t="n">
        <f aca="false">('Raw Data'!AP782+'Raw Data'!AQ782+'Raw Data'!AR782)/'Raw Data'!AO782*100</f>
        <v>160.162601626016</v>
      </c>
      <c r="AB783" s="64" t="n">
        <v>91.9</v>
      </c>
      <c r="AC783" s="50" t="n">
        <v>65.8</v>
      </c>
      <c r="AD783" s="50" t="n">
        <v>66.5</v>
      </c>
      <c r="AE783" s="62" t="n">
        <v>74.9</v>
      </c>
      <c r="AF783" s="50" t="n">
        <v>44.1</v>
      </c>
      <c r="AG783" s="18" t="n">
        <f aca="false">'Raw Data'!BC782+'Raw Data'!BD782+'Raw Data'!BE782+'Raw Data'!BF782+'Raw Data'!BG782+'Raw Data'!BH782</f>
        <v>0</v>
      </c>
      <c r="AH783" s="11" t="n">
        <f aca="false">'Raw Data'!BQ782</f>
        <v>3</v>
      </c>
      <c r="AI783" s="11" t="n">
        <f aca="false">'Raw Data'!BI782+'Raw Data'!BJ782+'Raw Data'!BK782+'Raw Data'!BL782</f>
        <v>24</v>
      </c>
      <c r="AJ783" s="50" t="n">
        <f aca="false">('Raw Data'!BR782+'Raw Data'!BS782+'Raw Data'!BT782+'Raw Data'!BU782+'Raw Data'!BV782)/'Target Population'!Q783*100</f>
        <v>22.2063046987849</v>
      </c>
      <c r="AK783" s="50" t="n">
        <f aca="false">SUM('Raw Data'!BW782:BY782)/'Target Population'!G783*100</f>
        <v>0</v>
      </c>
      <c r="AL783" s="12" t="n">
        <f aca="false">'Raw Data'!BZ782</f>
        <v>47.1666666666667</v>
      </c>
      <c r="AM783" s="50" t="n">
        <f aca="false">'Raw Data'!CA782/('Raw Data'!BZ782*12)*100</f>
        <v>78.0918727915194</v>
      </c>
      <c r="AN783" s="50" t="n">
        <f aca="false">'Raw Data'!CC782/('Raw Data'!CB782*12)*100</f>
        <v>92.0634920634921</v>
      </c>
      <c r="AO783" s="63" t="n">
        <v>15.5</v>
      </c>
      <c r="AP783" s="66" t="n">
        <f aca="false">'Raw Data'!CD782</f>
        <v>0</v>
      </c>
      <c r="AQ783" s="66" t="n">
        <f aca="false">'Raw Data'!CE782</f>
        <v>0</v>
      </c>
      <c r="AR783" s="17" t="n">
        <v>11</v>
      </c>
      <c r="AS783" s="17" t="n">
        <v>125</v>
      </c>
      <c r="AT783" s="17" t="n">
        <v>0</v>
      </c>
      <c r="AU783" s="17" t="n">
        <f aca="false">'Top Ten Disease (OPD)'!HF783</f>
        <v>0</v>
      </c>
      <c r="AV783" s="17" t="n">
        <f aca="false">'Top Ten Disease (OPD)'!HD783</f>
        <v>0</v>
      </c>
      <c r="AW783" s="17" t="n">
        <f aca="false">'Raw Data'!CG782</f>
        <v>0</v>
      </c>
      <c r="AX783" s="17" t="n">
        <f aca="false">'Raw Data'!CO782+'Raw Data'!CP782</f>
        <v>1</v>
      </c>
      <c r="AY783" s="17" t="n">
        <v>2.8</v>
      </c>
      <c r="AZ783" s="17" t="n">
        <f aca="false">'Raw Data'!CR782+'Raw Data'!CS782</f>
        <v>6419</v>
      </c>
      <c r="BA783" s="62" t="n">
        <f aca="false">AZ783/'Target Population'!F783*100</f>
        <v>36.2901402080507</v>
      </c>
      <c r="BB783" s="62" t="n">
        <f aca="false">'Raw Data'!CS782/'Raw Data'!CR782*100</f>
        <v>77.1247240618102</v>
      </c>
      <c r="BC783" s="62" t="n">
        <v>100</v>
      </c>
    </row>
    <row r="784" customFormat="false" ht="15" hidden="false" customHeight="false" outlineLevel="0" collapsed="false">
      <c r="A784" s="17" t="s">
        <v>1718</v>
      </c>
      <c r="B784" s="11" t="s">
        <v>116</v>
      </c>
      <c r="C784" s="18" t="s">
        <v>1631</v>
      </c>
      <c r="D784" s="11" t="s">
        <v>1702</v>
      </c>
      <c r="E784" s="11" t="s">
        <v>1719</v>
      </c>
      <c r="F784" s="62" t="n">
        <v>72.7</v>
      </c>
      <c r="G784" s="63" t="n">
        <v>72.3</v>
      </c>
      <c r="H784" s="50" t="n">
        <v>70.4</v>
      </c>
      <c r="I784" s="64" t="n">
        <v>71.3</v>
      </c>
      <c r="J784" s="50" t="n">
        <v>71.2</v>
      </c>
      <c r="K784" s="50" t="n">
        <v>83.3</v>
      </c>
      <c r="L784" s="62" t="n">
        <v>91.9</v>
      </c>
      <c r="M784" s="50" t="n">
        <v>62.9</v>
      </c>
      <c r="N784" s="64" t="n">
        <v>2.7</v>
      </c>
      <c r="O784" s="50" t="n">
        <v>82.1</v>
      </c>
      <c r="P784" s="62" t="n">
        <f aca="false">'Raw Data'!R783/'Raw Data'!P783*100</f>
        <v>100</v>
      </c>
      <c r="Q784" s="50" t="n">
        <v>12.7</v>
      </c>
      <c r="R784" s="62" t="n">
        <v>75.7</v>
      </c>
      <c r="S784" s="50" t="n">
        <v>8.3</v>
      </c>
      <c r="T784" s="64" t="n">
        <f aca="false">'Raw Data'!Z783/'Target Population'!M784*100</f>
        <v>90.8952959028832</v>
      </c>
      <c r="U784" s="64" t="n">
        <f aca="false">'Raw Data'!AA783/'Target Population'!N784*100</f>
        <v>94.7582993593477</v>
      </c>
      <c r="V784" s="64" t="n">
        <f aca="false">'Raw Data'!AH783/'Target Population'!L784*100</f>
        <v>80.3755029056772</v>
      </c>
      <c r="W784" s="50" t="n">
        <f aca="false">'Raw Data'!AI783/'Raw Data'!AH783*100</f>
        <v>81.7575083426029</v>
      </c>
      <c r="X784" s="12" t="n">
        <f aca="false">'Raw Data'!AN783/'Target Population'!L784*1000</f>
        <v>1881.5377738042</v>
      </c>
      <c r="Y784" s="65" t="n">
        <f aca="false">'Raw Data'!AO783/'Target Population'!L784*1000</f>
        <v>138.131426016987</v>
      </c>
      <c r="Z784" s="63" t="n">
        <f aca="false">'Raw Data'!AO783/('Raw Data'!AJ783+'Raw Data'!AK783+'Raw Data'!AL783)*100</f>
        <v>29.512893982808</v>
      </c>
      <c r="AA784" s="50" t="n">
        <f aca="false">('Raw Data'!AP783+'Raw Data'!AQ783+'Raw Data'!AR783)/'Raw Data'!AO783*100</f>
        <v>124.919093851133</v>
      </c>
      <c r="AB784" s="64" t="n">
        <v>91.2</v>
      </c>
      <c r="AC784" s="50" t="n">
        <v>60.3</v>
      </c>
      <c r="AD784" s="50" t="n">
        <v>61.5</v>
      </c>
      <c r="AE784" s="62" t="n">
        <v>62.2</v>
      </c>
      <c r="AF784" s="50" t="n">
        <v>31.3</v>
      </c>
      <c r="AG784" s="18" t="n">
        <f aca="false">'Raw Data'!BC783+'Raw Data'!BD783+'Raw Data'!BE783+'Raw Data'!BF783+'Raw Data'!BG783+'Raw Data'!BH783</f>
        <v>0</v>
      </c>
      <c r="AH784" s="11" t="n">
        <f aca="false">'Raw Data'!BQ783</f>
        <v>8</v>
      </c>
      <c r="AI784" s="11" t="n">
        <f aca="false">'Raw Data'!BI783+'Raw Data'!BJ783+'Raw Data'!BK783+'Raw Data'!BL783</f>
        <v>126</v>
      </c>
      <c r="AJ784" s="50" t="n">
        <f aca="false">('Raw Data'!BR783+'Raw Data'!BS783+'Raw Data'!BT783+'Raw Data'!BU783+'Raw Data'!BV783)/'Target Population'!Q784*100</f>
        <v>27.2022590454912</v>
      </c>
      <c r="AK784" s="50" t="n">
        <f aca="false">SUM('Raw Data'!BW783:BY783)/'Target Population'!G784*100</f>
        <v>0</v>
      </c>
      <c r="AL784" s="12" t="n">
        <f aca="false">'Raw Data'!BZ783</f>
        <v>64.1666666666667</v>
      </c>
      <c r="AM784" s="50" t="n">
        <f aca="false">'Raw Data'!CA783/('Raw Data'!BZ783*12)*100</f>
        <v>102.597402597403</v>
      </c>
      <c r="AN784" s="50" t="n">
        <f aca="false">'Raw Data'!CC783/('Raw Data'!CB783*12)*100</f>
        <v>100</v>
      </c>
      <c r="AO784" s="63" t="n">
        <v>16.7</v>
      </c>
      <c r="AP784" s="66" t="n">
        <f aca="false">'Raw Data'!CD783</f>
        <v>0</v>
      </c>
      <c r="AQ784" s="66" t="n">
        <f aca="false">'Raw Data'!CE783</f>
        <v>0</v>
      </c>
      <c r="AR784" s="17" t="n">
        <v>12</v>
      </c>
      <c r="AS784" s="17" t="n">
        <v>88.9</v>
      </c>
      <c r="AT784" s="17" t="n">
        <v>0</v>
      </c>
      <c r="AU784" s="17" t="n">
        <f aca="false">'Top Ten Disease (OPD)'!HF784</f>
        <v>0</v>
      </c>
      <c r="AV784" s="17" t="n">
        <f aca="false">'Top Ten Disease (OPD)'!HD784</f>
        <v>0</v>
      </c>
      <c r="AW784" s="17" t="n">
        <f aca="false">'Raw Data'!CG783</f>
        <v>1</v>
      </c>
      <c r="AX784" s="17" t="n">
        <f aca="false">'Raw Data'!CO783+'Raw Data'!CP783</f>
        <v>0</v>
      </c>
      <c r="AY784" s="17" t="n">
        <v>0</v>
      </c>
      <c r="AZ784" s="17" t="n">
        <f aca="false">'Raw Data'!CR783+'Raw Data'!CS783</f>
        <v>14156</v>
      </c>
      <c r="BA784" s="62" t="n">
        <f aca="false">AZ784/'Target Population'!F784*100</f>
        <v>60.4879716275691</v>
      </c>
      <c r="BB784" s="62" t="n">
        <f aca="false">'Raw Data'!CS783/'Raw Data'!CR783*100</f>
        <v>72.3399074750426</v>
      </c>
      <c r="BC784" s="62" t="n">
        <v>100</v>
      </c>
    </row>
    <row r="785" customFormat="false" ht="15" hidden="false" customHeight="false" outlineLevel="0" collapsed="false">
      <c r="A785" s="17" t="s">
        <v>1720</v>
      </c>
      <c r="B785" s="11" t="s">
        <v>116</v>
      </c>
      <c r="C785" s="18" t="s">
        <v>1631</v>
      </c>
      <c r="D785" s="11" t="s">
        <v>1702</v>
      </c>
      <c r="E785" s="11" t="s">
        <v>1721</v>
      </c>
      <c r="F785" s="62" t="n">
        <v>88.5</v>
      </c>
      <c r="G785" s="63" t="n">
        <v>87.1</v>
      </c>
      <c r="H785" s="50" t="n">
        <v>81.1</v>
      </c>
      <c r="I785" s="64" t="n">
        <v>80.5</v>
      </c>
      <c r="J785" s="50" t="n">
        <v>79.4</v>
      </c>
      <c r="K785" s="50" t="n">
        <v>81</v>
      </c>
      <c r="L785" s="62" t="n">
        <v>75.5</v>
      </c>
      <c r="M785" s="50" t="n">
        <v>76.2</v>
      </c>
      <c r="N785" s="64" t="n">
        <v>6.9</v>
      </c>
      <c r="O785" s="50" t="n">
        <v>78</v>
      </c>
      <c r="P785" s="62" t="n">
        <f aca="false">'Raw Data'!R784/'Raw Data'!P784*100</f>
        <v>100</v>
      </c>
      <c r="Q785" s="50" t="n">
        <v>4.7</v>
      </c>
      <c r="R785" s="62" t="n">
        <v>193.9</v>
      </c>
      <c r="S785" s="50" t="n">
        <v>1.3</v>
      </c>
      <c r="T785" s="64" t="n">
        <f aca="false">'Raw Data'!Z784/'Target Population'!M785*100</f>
        <v>99.2748368382886</v>
      </c>
      <c r="U785" s="64" t="n">
        <f aca="false">'Raw Data'!AA784/'Target Population'!N785*100</f>
        <v>102.332361516035</v>
      </c>
      <c r="V785" s="64" t="n">
        <f aca="false">'Raw Data'!AH784/'Target Population'!L785*100</f>
        <v>80.8606294155427</v>
      </c>
      <c r="W785" s="50" t="n">
        <f aca="false">'Raw Data'!AI784/'Raw Data'!AH784*100</f>
        <v>94.0031771247022</v>
      </c>
      <c r="X785" s="12" t="n">
        <f aca="false">'Raw Data'!AN784/'Target Population'!L785*1000</f>
        <v>2254.33526011561</v>
      </c>
      <c r="Y785" s="65" t="n">
        <f aca="false">'Raw Data'!AO784/'Target Population'!L785*1000</f>
        <v>152.215799614644</v>
      </c>
      <c r="Z785" s="63" t="n">
        <f aca="false">'Raw Data'!AO784/('Raw Data'!AJ784+'Raw Data'!AK784+'Raw Data'!AL784)*100</f>
        <v>24.559585492228</v>
      </c>
      <c r="AA785" s="50" t="n">
        <f aca="false">('Raw Data'!AP784+'Raw Data'!AQ784+'Raw Data'!AR784)/'Raw Data'!AO784*100</f>
        <v>109.282700421941</v>
      </c>
      <c r="AB785" s="64" t="n">
        <v>92.7</v>
      </c>
      <c r="AC785" s="50" t="n">
        <v>66.1</v>
      </c>
      <c r="AD785" s="50" t="n">
        <v>62.6</v>
      </c>
      <c r="AE785" s="62" t="n">
        <v>60.9</v>
      </c>
      <c r="AF785" s="50" t="n">
        <v>19.4</v>
      </c>
      <c r="AG785" s="18" t="n">
        <f aca="false">'Raw Data'!BC784+'Raw Data'!BD784+'Raw Data'!BE784+'Raw Data'!BF784+'Raw Data'!BG784+'Raw Data'!BH784</f>
        <v>0</v>
      </c>
      <c r="AH785" s="11" t="n">
        <f aca="false">'Raw Data'!BQ784</f>
        <v>7</v>
      </c>
      <c r="AI785" s="11" t="n">
        <f aca="false">'Raw Data'!BI784+'Raw Data'!BJ784+'Raw Data'!BK784+'Raw Data'!BL784</f>
        <v>170</v>
      </c>
      <c r="AJ785" s="50" t="n">
        <f aca="false">('Raw Data'!BR784+'Raw Data'!BS784+'Raw Data'!BT784+'Raw Data'!BU784+'Raw Data'!BV784)/'Target Population'!Q785*100</f>
        <v>63.4655559962978</v>
      </c>
      <c r="AK785" s="50" t="n">
        <f aca="false">SUM('Raw Data'!BW784:BY784)/'Target Population'!G785*100</f>
        <v>0.135685210312076</v>
      </c>
      <c r="AL785" s="12" t="n">
        <f aca="false">'Raw Data'!BZ784</f>
        <v>109.666666666667</v>
      </c>
      <c r="AM785" s="50" t="n">
        <f aca="false">'Raw Data'!CA784/('Raw Data'!BZ784*12)*100</f>
        <v>94.9088145896657</v>
      </c>
      <c r="AN785" s="50" t="n">
        <f aca="false">'Raw Data'!CC784/('Raw Data'!CB784*12)*100</f>
        <v>98.2832618025751</v>
      </c>
      <c r="AO785" s="63" t="n">
        <v>14.1</v>
      </c>
      <c r="AP785" s="66" t="n">
        <f aca="false">'Raw Data'!CD784</f>
        <v>4923</v>
      </c>
      <c r="AQ785" s="66" t="n">
        <f aca="false">'Raw Data'!CE784</f>
        <v>13</v>
      </c>
      <c r="AR785" s="17" t="n">
        <v>25</v>
      </c>
      <c r="AS785" s="17" t="n">
        <v>160</v>
      </c>
      <c r="AT785" s="17" t="n">
        <v>0</v>
      </c>
      <c r="AU785" s="17" t="n">
        <f aca="false">'Top Ten Disease (OPD)'!HF785</f>
        <v>0</v>
      </c>
      <c r="AV785" s="17" t="n">
        <f aca="false">'Top Ten Disease (OPD)'!HD785</f>
        <v>0</v>
      </c>
      <c r="AW785" s="17" t="n">
        <f aca="false">'Raw Data'!CG784</f>
        <v>11</v>
      </c>
      <c r="AX785" s="17" t="n">
        <f aca="false">'Raw Data'!CO784+'Raw Data'!CP784</f>
        <v>0</v>
      </c>
      <c r="AY785" s="17" t="n">
        <v>0.62</v>
      </c>
      <c r="AZ785" s="17" t="n">
        <f aca="false">'Raw Data'!CR784+'Raw Data'!CS784</f>
        <v>29103</v>
      </c>
      <c r="BA785" s="62" t="n">
        <f aca="false">AZ785/'Target Population'!F785*100</f>
        <v>90.6296711509716</v>
      </c>
      <c r="BB785" s="62" t="n">
        <f aca="false">'Raw Data'!CS784/'Raw Data'!CR784*100</f>
        <v>74.9924839155793</v>
      </c>
      <c r="BC785" s="62" t="n">
        <v>100</v>
      </c>
    </row>
    <row r="786" customFormat="false" ht="15" hidden="false" customHeight="false" outlineLevel="0" collapsed="false">
      <c r="A786" s="17" t="s">
        <v>1722</v>
      </c>
      <c r="B786" s="11" t="s">
        <v>105</v>
      </c>
      <c r="C786" s="18" t="s">
        <v>1631</v>
      </c>
      <c r="D786" s="11" t="s">
        <v>1702</v>
      </c>
      <c r="E786" s="11" t="s">
        <v>1723</v>
      </c>
      <c r="F786" s="62" t="n">
        <v>99.8</v>
      </c>
      <c r="G786" s="63" t="n">
        <v>109.8</v>
      </c>
      <c r="H786" s="50" t="n">
        <v>92.6</v>
      </c>
      <c r="I786" s="64" t="n">
        <v>93</v>
      </c>
      <c r="J786" s="50" t="n">
        <v>94.4</v>
      </c>
      <c r="K786" s="50" t="n">
        <v>66.8</v>
      </c>
      <c r="L786" s="62" t="n">
        <v>65.1</v>
      </c>
      <c r="M786" s="50" t="n">
        <v>80.6</v>
      </c>
      <c r="N786" s="64" t="n">
        <v>15.6</v>
      </c>
      <c r="O786" s="50" t="n">
        <v>94.4</v>
      </c>
      <c r="P786" s="62" t="n">
        <f aca="false">'Raw Data'!R785/'Raw Data'!P785*100</f>
        <v>92.2636103151863</v>
      </c>
      <c r="Q786" s="50" t="n">
        <v>1.2</v>
      </c>
      <c r="R786" s="62" t="n">
        <v>105.3</v>
      </c>
      <c r="S786" s="50" t="n">
        <v>5.4</v>
      </c>
      <c r="T786" s="64" t="n">
        <f aca="false">'Raw Data'!Z785/'Target Population'!M786*100</f>
        <v>110.058374494836</v>
      </c>
      <c r="U786" s="64" t="n">
        <f aca="false">'Raw Data'!AA785/'Target Population'!N786*100</f>
        <v>110.425101214575</v>
      </c>
      <c r="V786" s="64" t="n">
        <f aca="false">'Raw Data'!AH785/'Target Population'!L786*100</f>
        <v>76.2616067823981</v>
      </c>
      <c r="W786" s="50" t="n">
        <f aca="false">'Raw Data'!AI785/'Raw Data'!AH785*100</f>
        <v>94.6003176283748</v>
      </c>
      <c r="X786" s="12" t="n">
        <f aca="false">'Raw Data'!AN785/'Target Population'!L786*1000</f>
        <v>1417.44045215987</v>
      </c>
      <c r="Y786" s="65" t="n">
        <f aca="false">'Raw Data'!AO785/'Target Population'!L786*1000</f>
        <v>130.399677028664</v>
      </c>
      <c r="Z786" s="63" t="n">
        <f aca="false">'Raw Data'!AO785/('Raw Data'!AJ785+'Raw Data'!AK785+'Raw Data'!AL785)*100</f>
        <v>28.6856127886323</v>
      </c>
      <c r="AA786" s="50" t="n">
        <f aca="false">('Raw Data'!AP785+'Raw Data'!AQ785+'Raw Data'!AR785)/'Raw Data'!AO785*100</f>
        <v>212.383900928793</v>
      </c>
      <c r="AB786" s="64" t="n">
        <v>108.3</v>
      </c>
      <c r="AC786" s="50" t="n">
        <v>61.6</v>
      </c>
      <c r="AD786" s="50" t="n">
        <v>59.3</v>
      </c>
      <c r="AE786" s="62" t="n">
        <v>66.4</v>
      </c>
      <c r="AF786" s="50" t="n">
        <v>28.2</v>
      </c>
      <c r="AG786" s="18" t="n">
        <f aca="false">'Raw Data'!BC785+'Raw Data'!BD785+'Raw Data'!BE785+'Raw Data'!BF785+'Raw Data'!BG785+'Raw Data'!BH785</f>
        <v>0</v>
      </c>
      <c r="AH786" s="11" t="n">
        <f aca="false">'Raw Data'!BQ785</f>
        <v>7</v>
      </c>
      <c r="AI786" s="11" t="n">
        <f aca="false">'Raw Data'!BI785+'Raw Data'!BJ785+'Raw Data'!BK785+'Raw Data'!BL785</f>
        <v>6</v>
      </c>
      <c r="AJ786" s="50" t="n">
        <f aca="false">('Raw Data'!BR785+'Raw Data'!BS785+'Raw Data'!BT785+'Raw Data'!BU785+'Raw Data'!BV785)/'Target Population'!Q786*100</f>
        <v>18.8941049507622</v>
      </c>
      <c r="AK786" s="50" t="n">
        <f aca="false">SUM('Raw Data'!BW785:BY785)/'Target Population'!G786*100</f>
        <v>0</v>
      </c>
      <c r="AL786" s="12" t="n">
        <f aca="false">'Raw Data'!BZ785</f>
        <v>70.4166666666667</v>
      </c>
      <c r="AM786" s="50" t="n">
        <f aca="false">'Raw Data'!CA785/('Raw Data'!BZ785*12)*100</f>
        <v>102.958579881657</v>
      </c>
      <c r="AN786" s="50" t="n">
        <f aca="false">'Raw Data'!CC785/('Raw Data'!CB785*12)*100</f>
        <v>97.5741239892183</v>
      </c>
      <c r="AO786" s="63" t="n">
        <v>11.4</v>
      </c>
      <c r="AP786" s="66" t="n">
        <f aca="false">'Raw Data'!CD785</f>
        <v>0</v>
      </c>
      <c r="AQ786" s="66" t="n">
        <f aca="false">'Raw Data'!CE785</f>
        <v>0</v>
      </c>
      <c r="AR786" s="17" t="n">
        <v>9</v>
      </c>
      <c r="AS786" s="17" t="n">
        <v>116.7</v>
      </c>
      <c r="AT786" s="17" t="n">
        <v>0</v>
      </c>
      <c r="AU786" s="17" t="n">
        <f aca="false">'Top Ten Disease (OPD)'!HF786</f>
        <v>0</v>
      </c>
      <c r="AV786" s="17" t="n">
        <f aca="false">'Top Ten Disease (OPD)'!HD786</f>
        <v>0</v>
      </c>
      <c r="AW786" s="17" t="n">
        <f aca="false">'Raw Data'!CG785</f>
        <v>3</v>
      </c>
      <c r="AX786" s="17" t="n">
        <f aca="false">'Raw Data'!CO785+'Raw Data'!CP785</f>
        <v>0</v>
      </c>
      <c r="AY786" s="17" t="n">
        <v>10.6</v>
      </c>
      <c r="AZ786" s="17" t="n">
        <f aca="false">'Raw Data'!CR785+'Raw Data'!CS785</f>
        <v>11813</v>
      </c>
      <c r="BA786" s="62" t="n">
        <f aca="false">AZ786/'Target Population'!F786*100</f>
        <v>52.3023111662092</v>
      </c>
      <c r="BB786" s="62" t="n">
        <f aca="false">'Raw Data'!CS785/'Raw Data'!CR785*100</f>
        <v>81.9343908824888</v>
      </c>
      <c r="BC786" s="62" t="n">
        <v>100</v>
      </c>
    </row>
    <row r="787" customFormat="false" ht="15" hidden="false" customHeight="false" outlineLevel="0" collapsed="false">
      <c r="A787" s="19" t="s">
        <v>1724</v>
      </c>
      <c r="B787" s="9" t="s">
        <v>101</v>
      </c>
      <c r="C787" s="15" t="s">
        <v>1631</v>
      </c>
      <c r="D787" s="9" t="s">
        <v>1725</v>
      </c>
      <c r="E787" s="9" t="s">
        <v>1726</v>
      </c>
      <c r="F787" s="67" t="n">
        <v>83.6</v>
      </c>
      <c r="G787" s="68" t="n">
        <v>83.5</v>
      </c>
      <c r="H787" s="49" t="n">
        <v>80.9</v>
      </c>
      <c r="I787" s="56" t="n">
        <v>80.9</v>
      </c>
      <c r="J787" s="49" t="n">
        <v>78.6</v>
      </c>
      <c r="K787" s="49" t="n">
        <v>76</v>
      </c>
      <c r="L787" s="67" t="n">
        <v>82.3</v>
      </c>
      <c r="M787" s="49" t="n">
        <v>77.6</v>
      </c>
      <c r="N787" s="56" t="n">
        <v>3.1</v>
      </c>
      <c r="O787" s="49" t="n">
        <v>69.2</v>
      </c>
      <c r="P787" s="67" t="n">
        <f aca="false">'Raw Data'!R786/'Raw Data'!P786*100</f>
        <v>98.6277873070326</v>
      </c>
      <c r="Q787" s="49" t="n">
        <v>10.4</v>
      </c>
      <c r="R787" s="67" t="n">
        <v>84</v>
      </c>
      <c r="S787" s="49" t="n">
        <v>4.5</v>
      </c>
      <c r="T787" s="56" t="n">
        <f aca="false">'Raw Data'!Z786/'Target Population'!M787*100</f>
        <v>89.7699843816556</v>
      </c>
      <c r="U787" s="56" t="n">
        <f aca="false">'Raw Data'!AA786/'Target Population'!N787*100</f>
        <v>87.212214233783</v>
      </c>
      <c r="V787" s="56" t="n">
        <f aca="false">'Raw Data'!AH786/'Target Population'!L787*100</f>
        <v>78.9070415400203</v>
      </c>
      <c r="W787" s="49" t="n">
        <f aca="false">'Raw Data'!AI786/'Raw Data'!AH786*100</f>
        <v>99.654923360886</v>
      </c>
      <c r="X787" s="10" t="n">
        <f aca="false">'Raw Data'!AN786/'Target Population'!L787*1000</f>
        <v>1041.66666666667</v>
      </c>
      <c r="Y787" s="69" t="n">
        <f aca="false">'Raw Data'!AO786/'Target Population'!L787*1000</f>
        <v>108.409321175279</v>
      </c>
      <c r="Z787" s="68" t="n">
        <f aca="false">'Raw Data'!AO786/('Raw Data'!AJ786+'Raw Data'!AK786+'Raw Data'!AL786)*100</f>
        <v>29.1007989121197</v>
      </c>
      <c r="AA787" s="49" t="n">
        <f aca="false">('Raw Data'!AP786+'Raw Data'!AQ786+'Raw Data'!AR786)/'Raw Data'!AO786*100</f>
        <v>130.957943925234</v>
      </c>
      <c r="AB787" s="56" t="n">
        <v>101.2</v>
      </c>
      <c r="AC787" s="49" t="n">
        <v>70.2</v>
      </c>
      <c r="AD787" s="49" t="n">
        <v>68.4</v>
      </c>
      <c r="AE787" s="67" t="n">
        <v>76.7</v>
      </c>
      <c r="AF787" s="49" t="n">
        <v>19.5</v>
      </c>
      <c r="AG787" s="15" t="n">
        <f aca="false">'Raw Data'!BC786+'Raw Data'!BD786+'Raw Data'!BE786+'Raw Data'!BF786+'Raw Data'!BG786+'Raw Data'!BH786</f>
        <v>1</v>
      </c>
      <c r="AH787" s="9" t="n">
        <f aca="false">'Raw Data'!BQ786</f>
        <v>19</v>
      </c>
      <c r="AI787" s="9" t="n">
        <f aca="false">'Raw Data'!BI786+'Raw Data'!BJ786+'Raw Data'!BK786+'Raw Data'!BL786</f>
        <v>1642</v>
      </c>
      <c r="AJ787" s="49" t="n">
        <f aca="false">('Raw Data'!BR786+'Raw Data'!BS786+'Raw Data'!BT786+'Raw Data'!BU786+'Raw Data'!BV786)/'Target Population'!Q787*100</f>
        <v>20.0300120163422</v>
      </c>
      <c r="AK787" s="49" t="n">
        <f aca="false">SUM('Raw Data'!BW786:BY786)/'Target Population'!G787*100</f>
        <v>0.482132728304027</v>
      </c>
      <c r="AL787" s="10" t="n">
        <f aca="false">'Raw Data'!BZ786</f>
        <v>469.5</v>
      </c>
      <c r="AM787" s="49" t="n">
        <f aca="false">'Raw Data'!CA786/('Raw Data'!BZ786*12)*100</f>
        <v>94.5864394746184</v>
      </c>
      <c r="AN787" s="49" t="n">
        <f aca="false">'Raw Data'!CC786/('Raw Data'!CB786*12)*100</f>
        <v>91.40625</v>
      </c>
      <c r="AO787" s="68" t="n">
        <v>31.1</v>
      </c>
      <c r="AP787" s="70" t="n">
        <f aca="false">'Raw Data'!CD786</f>
        <v>1312</v>
      </c>
      <c r="AQ787" s="70" t="n">
        <f aca="false">'Raw Data'!CE786</f>
        <v>6</v>
      </c>
      <c r="AR787" s="19" t="n">
        <v>119</v>
      </c>
      <c r="AS787" s="19" t="n">
        <v>85.5</v>
      </c>
      <c r="AT787" s="19" t="n">
        <v>0</v>
      </c>
      <c r="AU787" s="19" t="n">
        <f aca="false">'Top Ten Disease (OPD)'!HF787</f>
        <v>0</v>
      </c>
      <c r="AV787" s="19" t="n">
        <f aca="false">'Top Ten Disease (OPD)'!HD787</f>
        <v>0</v>
      </c>
      <c r="AW787" s="19" t="n">
        <f aca="false">'Raw Data'!CG786</f>
        <v>5</v>
      </c>
      <c r="AX787" s="19" t="n">
        <f aca="false">'Raw Data'!CO786+'Raw Data'!CP786</f>
        <v>3</v>
      </c>
      <c r="AY787" s="19" t="n">
        <v>1.4</v>
      </c>
      <c r="AZ787" s="19" t="n">
        <f aca="false">'Raw Data'!CR786+'Raw Data'!CS786</f>
        <v>173285</v>
      </c>
      <c r="BA787" s="67" t="n">
        <f aca="false">AZ787/'Target Population'!F787*100</f>
        <v>112.423444231069</v>
      </c>
      <c r="BB787" s="67" t="n">
        <f aca="false">'Raw Data'!CS786/'Raw Data'!CR786*100</f>
        <v>70.053974484789</v>
      </c>
      <c r="BC787" s="67" t="n">
        <v>100</v>
      </c>
    </row>
    <row r="788" customFormat="false" ht="15" hidden="false" customHeight="false" outlineLevel="0" collapsed="false">
      <c r="A788" s="17" t="s">
        <v>1727</v>
      </c>
      <c r="B788" s="11" t="s">
        <v>105</v>
      </c>
      <c r="C788" s="18" t="s">
        <v>1631</v>
      </c>
      <c r="D788" s="11" t="s">
        <v>1725</v>
      </c>
      <c r="E788" s="11" t="s">
        <v>1728</v>
      </c>
      <c r="F788" s="62" t="n">
        <v>93.9</v>
      </c>
      <c r="G788" s="63" t="n">
        <v>92.8</v>
      </c>
      <c r="H788" s="50" t="n">
        <v>94.1</v>
      </c>
      <c r="I788" s="64" t="n">
        <v>94.1</v>
      </c>
      <c r="J788" s="50" t="n">
        <v>90.5</v>
      </c>
      <c r="K788" s="50" t="n">
        <v>90.8</v>
      </c>
      <c r="L788" s="62" t="n">
        <v>87.9</v>
      </c>
      <c r="M788" s="50" t="n">
        <v>97.9</v>
      </c>
      <c r="N788" s="64" t="n">
        <v>-1.4</v>
      </c>
      <c r="O788" s="50" t="n">
        <v>78.4</v>
      </c>
      <c r="P788" s="62" t="n">
        <f aca="false">'Raw Data'!R787/'Raw Data'!P787*100</f>
        <v>100</v>
      </c>
      <c r="Q788" s="50" t="n">
        <v>2.7</v>
      </c>
      <c r="R788" s="62" t="n">
        <v>100.1</v>
      </c>
      <c r="S788" s="50" t="n">
        <v>4</v>
      </c>
      <c r="T788" s="64" t="n">
        <f aca="false">'Raw Data'!Z787/'Target Population'!M788*100</f>
        <v>83.1039392501187</v>
      </c>
      <c r="U788" s="64" t="n">
        <f aca="false">'Raw Data'!AA787/'Target Population'!N788*100</f>
        <v>83.1995719636169</v>
      </c>
      <c r="V788" s="64" t="n">
        <f aca="false">'Raw Data'!AH787/'Target Population'!L788*100</f>
        <v>89.7184300341297</v>
      </c>
      <c r="W788" s="50" t="n">
        <f aca="false">'Raw Data'!AI787/'Raw Data'!AH787*100</f>
        <v>99.4293865905849</v>
      </c>
      <c r="X788" s="12" t="n">
        <f aca="false">'Raw Data'!AN787/'Target Population'!L788*1000</f>
        <v>1044.795221843</v>
      </c>
      <c r="Y788" s="65" t="n">
        <f aca="false">'Raw Data'!AO787/'Target Population'!L788*1000</f>
        <v>93.8566552901024</v>
      </c>
      <c r="Z788" s="63" t="n">
        <f aca="false">'Raw Data'!AO787/('Raw Data'!AJ787+'Raw Data'!AK787+'Raw Data'!AL787)*100</f>
        <v>24.0963855421687</v>
      </c>
      <c r="AA788" s="50" t="n">
        <f aca="false">('Raw Data'!AP787+'Raw Data'!AQ787+'Raw Data'!AR787)/'Raw Data'!AO787*100</f>
        <v>105.454545454545</v>
      </c>
      <c r="AB788" s="64" t="n">
        <v>83.3</v>
      </c>
      <c r="AC788" s="50" t="n">
        <v>61.5</v>
      </c>
      <c r="AD788" s="50" t="n">
        <v>57</v>
      </c>
      <c r="AE788" s="62" t="n">
        <v>45.8</v>
      </c>
      <c r="AF788" s="50" t="n">
        <v>25.1</v>
      </c>
      <c r="AG788" s="18" t="n">
        <f aca="false">'Raw Data'!BC787+'Raw Data'!BD787+'Raw Data'!BE787+'Raw Data'!BF787+'Raw Data'!BG787+'Raw Data'!BH787</f>
        <v>0</v>
      </c>
      <c r="AH788" s="11" t="n">
        <f aca="false">'Raw Data'!BQ787</f>
        <v>2</v>
      </c>
      <c r="AI788" s="11" t="n">
        <f aca="false">'Raw Data'!BI787+'Raw Data'!BJ787+'Raw Data'!BK787+'Raw Data'!BL787</f>
        <v>62</v>
      </c>
      <c r="AJ788" s="50" t="n">
        <f aca="false">('Raw Data'!BR787+'Raw Data'!BS787+'Raw Data'!BT787+'Raw Data'!BU787+'Raw Data'!BV787)/'Target Population'!Q788*100</f>
        <v>17.6443341604632</v>
      </c>
      <c r="AK788" s="50" t="n">
        <f aca="false">SUM('Raw Data'!BW787:BY787)/'Target Population'!G788*100</f>
        <v>0</v>
      </c>
      <c r="AL788" s="12" t="n">
        <f aca="false">'Raw Data'!BZ787</f>
        <v>66</v>
      </c>
      <c r="AM788" s="50" t="n">
        <f aca="false">'Raw Data'!CA787/('Raw Data'!BZ787*12)*100</f>
        <v>93.5606060606061</v>
      </c>
      <c r="AN788" s="50" t="n">
        <f aca="false">'Raw Data'!CC787/('Raw Data'!CB787*12)*100</f>
        <v>99.2805755395684</v>
      </c>
      <c r="AO788" s="63" t="n">
        <v>43.3</v>
      </c>
      <c r="AP788" s="66" t="n">
        <f aca="false">'Raw Data'!CD787</f>
        <v>0</v>
      </c>
      <c r="AQ788" s="66" t="n">
        <f aca="false">'Raw Data'!CE787</f>
        <v>0</v>
      </c>
      <c r="AR788" s="17" t="n">
        <v>14</v>
      </c>
      <c r="AS788" s="17" t="n">
        <v>85.7</v>
      </c>
      <c r="AT788" s="17" t="n">
        <v>0</v>
      </c>
      <c r="AU788" s="17" t="n">
        <f aca="false">'Top Ten Disease (OPD)'!HF788</f>
        <v>0</v>
      </c>
      <c r="AV788" s="17" t="n">
        <f aca="false">'Top Ten Disease (OPD)'!HD788</f>
        <v>0</v>
      </c>
      <c r="AW788" s="17" t="n">
        <f aca="false">'Raw Data'!CG787</f>
        <v>0</v>
      </c>
      <c r="AX788" s="17" t="n">
        <f aca="false">'Raw Data'!CO787+'Raw Data'!CP787</f>
        <v>0</v>
      </c>
      <c r="AY788" s="17" t="n">
        <v>0</v>
      </c>
      <c r="AZ788" s="17" t="n">
        <f aca="false">'Raw Data'!CR787+'Raw Data'!CS787</f>
        <v>25538</v>
      </c>
      <c r="BA788" s="62" t="n">
        <f aca="false">AZ788/'Target Population'!F788*100</f>
        <v>118.98616223268</v>
      </c>
      <c r="BB788" s="62" t="n">
        <f aca="false">'Raw Data'!CS787/'Raw Data'!CR787*100</f>
        <v>62.7972206285459</v>
      </c>
      <c r="BC788" s="62" t="n">
        <v>100</v>
      </c>
    </row>
    <row r="789" customFormat="false" ht="15" hidden="false" customHeight="false" outlineLevel="0" collapsed="false">
      <c r="A789" s="17" t="s">
        <v>1729</v>
      </c>
      <c r="B789" s="11" t="s">
        <v>116</v>
      </c>
      <c r="C789" s="18" t="s">
        <v>1631</v>
      </c>
      <c r="D789" s="11" t="s">
        <v>1725</v>
      </c>
      <c r="E789" s="11" t="s">
        <v>1730</v>
      </c>
      <c r="F789" s="62" t="n">
        <v>85.6</v>
      </c>
      <c r="G789" s="63" t="n">
        <v>85.9</v>
      </c>
      <c r="H789" s="50" t="n">
        <v>86.3</v>
      </c>
      <c r="I789" s="64" t="n">
        <v>86.3</v>
      </c>
      <c r="J789" s="50" t="n">
        <v>76.8</v>
      </c>
      <c r="K789" s="50" t="n">
        <v>99.5</v>
      </c>
      <c r="L789" s="62" t="n">
        <v>115.2</v>
      </c>
      <c r="M789" s="50" t="n">
        <v>79.3</v>
      </c>
      <c r="N789" s="64" t="n">
        <v>-0.42</v>
      </c>
      <c r="O789" s="50" t="n">
        <v>78.3</v>
      </c>
      <c r="P789" s="62" t="n">
        <f aca="false">'Raw Data'!R788/'Raw Data'!P788*100</f>
        <v>99.4974874371859</v>
      </c>
      <c r="Q789" s="50" t="n">
        <v>13.2</v>
      </c>
      <c r="R789" s="62" t="n">
        <v>111.7</v>
      </c>
      <c r="S789" s="50" t="n">
        <v>7.3</v>
      </c>
      <c r="T789" s="64" t="n">
        <f aca="false">'Raw Data'!Z788/'Target Population'!M789*100</f>
        <v>103.130434782609</v>
      </c>
      <c r="U789" s="64" t="n">
        <f aca="false">'Raw Data'!AA788/'Target Population'!N789*100</f>
        <v>97.7900552486188</v>
      </c>
      <c r="V789" s="64" t="n">
        <f aca="false">'Raw Data'!AH788/'Target Population'!L789*100</f>
        <v>89.5656515227159</v>
      </c>
      <c r="W789" s="50" t="n">
        <f aca="false">'Raw Data'!AI788/'Raw Data'!AH788*100</f>
        <v>99.7770345596433</v>
      </c>
      <c r="X789" s="12" t="n">
        <f aca="false">'Raw Data'!AN788/'Target Population'!L789*1000</f>
        <v>1175.23714428357</v>
      </c>
      <c r="Y789" s="65" t="n">
        <f aca="false">'Raw Data'!AO788/'Target Population'!L789*1000</f>
        <v>128.307538691962</v>
      </c>
      <c r="Z789" s="63" t="n">
        <f aca="false">'Raw Data'!AO788/('Raw Data'!AJ788+'Raw Data'!AK788+'Raw Data'!AL788)*100</f>
        <v>30.7784431137725</v>
      </c>
      <c r="AA789" s="50" t="n">
        <f aca="false">('Raw Data'!AP788+'Raw Data'!AQ788+'Raw Data'!AR788)/'Raw Data'!AO788*100</f>
        <v>109.338521400778</v>
      </c>
      <c r="AB789" s="64" t="n">
        <v>197.4</v>
      </c>
      <c r="AC789" s="50" t="n">
        <v>181.3</v>
      </c>
      <c r="AD789" s="50" t="n">
        <v>179.7</v>
      </c>
      <c r="AE789" s="62" t="n">
        <v>251.8</v>
      </c>
      <c r="AF789" s="50" t="n">
        <v>50.6</v>
      </c>
      <c r="AG789" s="18" t="n">
        <f aca="false">'Raw Data'!BC788+'Raw Data'!BD788+'Raw Data'!BE788+'Raw Data'!BF788+'Raw Data'!BG788+'Raw Data'!BH788</f>
        <v>0</v>
      </c>
      <c r="AH789" s="11" t="n">
        <f aca="false">'Raw Data'!BQ788</f>
        <v>0</v>
      </c>
      <c r="AI789" s="11" t="n">
        <f aca="false">'Raw Data'!BI788+'Raw Data'!BJ788+'Raw Data'!BK788+'Raw Data'!BL788</f>
        <v>801</v>
      </c>
      <c r="AJ789" s="50" t="n">
        <f aca="false">('Raw Data'!BR788+'Raw Data'!BS788+'Raw Data'!BT788+'Raw Data'!BU788+'Raw Data'!BV788)/'Target Population'!Q789*100</f>
        <v>27.3889979185251</v>
      </c>
      <c r="AK789" s="50" t="n">
        <f aca="false">SUM('Raw Data'!BW788:BY788)/'Target Population'!G789*100</f>
        <v>2.97723292469352</v>
      </c>
      <c r="AL789" s="12" t="n">
        <f aca="false">'Raw Data'!BZ788</f>
        <v>87.25</v>
      </c>
      <c r="AM789" s="50" t="n">
        <f aca="false">'Raw Data'!CA788/('Raw Data'!BZ788*12)*100</f>
        <v>100.477554918816</v>
      </c>
      <c r="AN789" s="50" t="n">
        <f aca="false">'Raw Data'!CC788/('Raw Data'!CB788*12)*100</f>
        <v>96.3414634146342</v>
      </c>
      <c r="AO789" s="63" t="n">
        <v>16.9</v>
      </c>
      <c r="AP789" s="66" t="n">
        <f aca="false">'Raw Data'!CD788</f>
        <v>1312</v>
      </c>
      <c r="AQ789" s="66" t="n">
        <f aca="false">'Raw Data'!CE788</f>
        <v>6</v>
      </c>
      <c r="AR789" s="17" t="n">
        <v>25</v>
      </c>
      <c r="AS789" s="17" t="n">
        <v>25</v>
      </c>
      <c r="AT789" s="17" t="n">
        <v>0</v>
      </c>
      <c r="AU789" s="17" t="n">
        <f aca="false">'Top Ten Disease (OPD)'!HF789</f>
        <v>0</v>
      </c>
      <c r="AV789" s="17" t="n">
        <f aca="false">'Top Ten Disease (OPD)'!HD789</f>
        <v>0</v>
      </c>
      <c r="AW789" s="17" t="n">
        <f aca="false">'Raw Data'!CG788</f>
        <v>0</v>
      </c>
      <c r="AX789" s="17" t="n">
        <f aca="false">'Raw Data'!CO788+'Raw Data'!CP788</f>
        <v>1</v>
      </c>
      <c r="AY789" s="17" t="n">
        <v>5.2</v>
      </c>
      <c r="AZ789" s="17" t="n">
        <f aca="false">'Raw Data'!CR788+'Raw Data'!CS788</f>
        <v>57320</v>
      </c>
      <c r="BA789" s="62" t="n">
        <f aca="false">AZ789/'Target Population'!F789*100</f>
        <v>229.610639320622</v>
      </c>
      <c r="BB789" s="62" t="n">
        <f aca="false">'Raw Data'!CS788/'Raw Data'!CR788*100</f>
        <v>66.0727220049254</v>
      </c>
      <c r="BC789" s="62" t="n">
        <v>100</v>
      </c>
    </row>
    <row r="790" customFormat="false" ht="15" hidden="false" customHeight="false" outlineLevel="0" collapsed="false">
      <c r="A790" s="17" t="s">
        <v>1731</v>
      </c>
      <c r="B790" s="11" t="s">
        <v>105</v>
      </c>
      <c r="C790" s="18" t="s">
        <v>1631</v>
      </c>
      <c r="D790" s="11" t="s">
        <v>1725</v>
      </c>
      <c r="E790" s="11" t="s">
        <v>1732</v>
      </c>
      <c r="F790" s="62" t="n">
        <v>74.2</v>
      </c>
      <c r="G790" s="63" t="n">
        <v>73.4</v>
      </c>
      <c r="H790" s="50" t="n">
        <v>69.3</v>
      </c>
      <c r="I790" s="64" t="n">
        <v>69.3</v>
      </c>
      <c r="J790" s="50" t="n">
        <v>73.2</v>
      </c>
      <c r="K790" s="50" t="n">
        <v>77.8</v>
      </c>
      <c r="L790" s="62" t="n">
        <v>81.3</v>
      </c>
      <c r="M790" s="50" t="n">
        <v>83.8</v>
      </c>
      <c r="N790" s="64" t="n">
        <v>5.6</v>
      </c>
      <c r="O790" s="50" t="n">
        <v>57.9</v>
      </c>
      <c r="P790" s="62" t="n">
        <f aca="false">'Raw Data'!R789/'Raw Data'!P789*100</f>
        <v>100</v>
      </c>
      <c r="Q790" s="50" t="n">
        <v>14.6</v>
      </c>
      <c r="R790" s="62" t="n">
        <v>77.8</v>
      </c>
      <c r="S790" s="50" t="n">
        <v>6</v>
      </c>
      <c r="T790" s="64" t="n">
        <f aca="false">'Raw Data'!Z789/'Target Population'!M790*100</f>
        <v>101.239669421488</v>
      </c>
      <c r="U790" s="64" t="n">
        <f aca="false">'Raw Data'!AA789/'Target Population'!N790*100</f>
        <v>102.650602409639</v>
      </c>
      <c r="V790" s="64" t="n">
        <f aca="false">'Raw Data'!AH789/'Target Population'!L790*100</f>
        <v>106.088004822182</v>
      </c>
      <c r="W790" s="50" t="n">
        <f aca="false">'Raw Data'!AI789/'Raw Data'!AH789*100</f>
        <v>99.8295454545455</v>
      </c>
      <c r="X790" s="12" t="n">
        <f aca="false">'Raw Data'!AN789/'Target Population'!L790*1000</f>
        <v>1776.37130801688</v>
      </c>
      <c r="Y790" s="65" t="n">
        <f aca="false">'Raw Data'!AO789/'Target Population'!L790*1000</f>
        <v>142.857142857143</v>
      </c>
      <c r="Z790" s="63" t="n">
        <f aca="false">'Raw Data'!AO789/('Raw Data'!AJ789+'Raw Data'!AK789+'Raw Data'!AL789)*100</f>
        <v>22.8764478764479</v>
      </c>
      <c r="AA790" s="50" t="n">
        <f aca="false">('Raw Data'!AP789+'Raw Data'!AQ789+'Raw Data'!AR789)/'Raw Data'!AO789*100</f>
        <v>212.658227848101</v>
      </c>
      <c r="AB790" s="64" t="n">
        <v>71.5</v>
      </c>
      <c r="AC790" s="50" t="n">
        <v>53.3</v>
      </c>
      <c r="AD790" s="50" t="n">
        <v>47.2</v>
      </c>
      <c r="AE790" s="62" t="n">
        <v>30.4</v>
      </c>
      <c r="AF790" s="50" t="n">
        <v>9.1</v>
      </c>
      <c r="AG790" s="18" t="n">
        <f aca="false">'Raw Data'!BC789+'Raw Data'!BD789+'Raw Data'!BE789+'Raw Data'!BF789+'Raw Data'!BG789+'Raw Data'!BH789</f>
        <v>0</v>
      </c>
      <c r="AH790" s="11" t="n">
        <f aca="false">'Raw Data'!BQ789</f>
        <v>1</v>
      </c>
      <c r="AI790" s="11" t="n">
        <f aca="false">'Raw Data'!BI789+'Raw Data'!BJ789+'Raw Data'!BK789+'Raw Data'!BL789</f>
        <v>90</v>
      </c>
      <c r="AJ790" s="50" t="n">
        <f aca="false">('Raw Data'!BR789+'Raw Data'!BS789+'Raw Data'!BT789+'Raw Data'!BU789+'Raw Data'!BV789)/'Target Population'!Q790*100</f>
        <v>24.4861111111111</v>
      </c>
      <c r="AK790" s="50" t="n">
        <f aca="false">SUM('Raw Data'!BW789:BY789)/'Target Population'!G790*100</f>
        <v>0</v>
      </c>
      <c r="AL790" s="12" t="n">
        <f aca="false">'Raw Data'!BZ789</f>
        <v>75.25</v>
      </c>
      <c r="AM790" s="50" t="n">
        <f aca="false">'Raw Data'!CA789/('Raw Data'!BZ789*12)*100</f>
        <v>95.7918050941307</v>
      </c>
      <c r="AN790" s="50" t="n">
        <f aca="false">'Raw Data'!CC789/('Raw Data'!CB789*12)*100</f>
        <v>91.812865497076</v>
      </c>
      <c r="AO790" s="63" t="n">
        <v>19.7</v>
      </c>
      <c r="AP790" s="66" t="n">
        <f aca="false">'Raw Data'!CD789</f>
        <v>0</v>
      </c>
      <c r="AQ790" s="66" t="n">
        <f aca="false">'Raw Data'!CE789</f>
        <v>0</v>
      </c>
      <c r="AR790" s="17" t="n">
        <v>7</v>
      </c>
      <c r="AS790" s="17" t="n">
        <v>100</v>
      </c>
      <c r="AT790" s="17" t="n">
        <v>0</v>
      </c>
      <c r="AU790" s="17" t="n">
        <f aca="false">'Top Ten Disease (OPD)'!HF790</f>
        <v>0</v>
      </c>
      <c r="AV790" s="17" t="n">
        <f aca="false">'Top Ten Disease (OPD)'!HD790</f>
        <v>0</v>
      </c>
      <c r="AW790" s="17" t="n">
        <f aca="false">'Raw Data'!CG789</f>
        <v>2</v>
      </c>
      <c r="AX790" s="17" t="n">
        <f aca="false">'Raw Data'!CO789+'Raw Data'!CP789</f>
        <v>0</v>
      </c>
      <c r="AY790" s="17" t="n">
        <v>0</v>
      </c>
      <c r="AZ790" s="17" t="n">
        <f aca="false">'Raw Data'!CR789+'Raw Data'!CS789</f>
        <v>26156</v>
      </c>
      <c r="BA790" s="62" t="n">
        <f aca="false">AZ790/'Target Population'!F790*100</f>
        <v>139.826793542179</v>
      </c>
      <c r="BB790" s="62" t="n">
        <f aca="false">'Raw Data'!CS789/'Raw Data'!CR789*100</f>
        <v>82.8579418344519</v>
      </c>
      <c r="BC790" s="62" t="n">
        <v>100</v>
      </c>
    </row>
    <row r="791" customFormat="false" ht="15" hidden="false" customHeight="false" outlineLevel="0" collapsed="false">
      <c r="A791" s="17" t="s">
        <v>1733</v>
      </c>
      <c r="B791" s="11" t="s">
        <v>105</v>
      </c>
      <c r="C791" s="18" t="s">
        <v>1631</v>
      </c>
      <c r="D791" s="11" t="s">
        <v>1725</v>
      </c>
      <c r="E791" s="11" t="s">
        <v>1734</v>
      </c>
      <c r="F791" s="62" t="n">
        <v>75.4</v>
      </c>
      <c r="G791" s="63" t="n">
        <v>73.1</v>
      </c>
      <c r="H791" s="50" t="n">
        <v>71.6</v>
      </c>
      <c r="I791" s="64" t="n">
        <v>71.6</v>
      </c>
      <c r="J791" s="50" t="n">
        <v>74.3</v>
      </c>
      <c r="K791" s="50" t="n">
        <v>87.5</v>
      </c>
      <c r="L791" s="62" t="n">
        <v>89.2</v>
      </c>
      <c r="M791" s="50" t="n">
        <v>78.1</v>
      </c>
      <c r="N791" s="64" t="n">
        <v>2</v>
      </c>
      <c r="O791" s="50" t="n">
        <v>69.4</v>
      </c>
      <c r="P791" s="62" t="n">
        <f aca="false">'Raw Data'!R790/'Raw Data'!P790*100</f>
        <v>100</v>
      </c>
      <c r="Q791" s="50" t="n">
        <v>9.6</v>
      </c>
      <c r="R791" s="62" t="n">
        <v>86</v>
      </c>
      <c r="S791" s="50" t="n">
        <v>1.3</v>
      </c>
      <c r="T791" s="64" t="n">
        <f aca="false">'Raw Data'!Z790/'Target Population'!M791*100</f>
        <v>88.6113152094049</v>
      </c>
      <c r="U791" s="64" t="n">
        <f aca="false">'Raw Data'!AA790/'Target Population'!N791*100</f>
        <v>87.1644295302013</v>
      </c>
      <c r="V791" s="64" t="n">
        <f aca="false">'Raw Data'!AH790/'Target Population'!L791*100</f>
        <v>94.3790849673203</v>
      </c>
      <c r="W791" s="50" t="n">
        <f aca="false">'Raw Data'!AI790/'Raw Data'!AH790*100</f>
        <v>102.146814404432</v>
      </c>
      <c r="X791" s="12" t="n">
        <f aca="false">'Raw Data'!AN790/'Target Population'!L791*1000</f>
        <v>1224.18300653595</v>
      </c>
      <c r="Y791" s="65" t="n">
        <f aca="false">'Raw Data'!AO790/'Target Population'!L791*1000</f>
        <v>95.4248366013072</v>
      </c>
      <c r="Z791" s="63" t="n">
        <f aca="false">'Raw Data'!AO790/('Raw Data'!AJ790+'Raw Data'!AK790+'Raw Data'!AL790)*100</f>
        <v>24.1721854304636</v>
      </c>
      <c r="AA791" s="50" t="n">
        <f aca="false">('Raw Data'!AP790+'Raw Data'!AQ790+'Raw Data'!AR790)/'Raw Data'!AO790*100</f>
        <v>161.643835616438</v>
      </c>
      <c r="AB791" s="64" t="n">
        <v>64.9</v>
      </c>
      <c r="AC791" s="50" t="n">
        <v>38</v>
      </c>
      <c r="AD791" s="50" t="n">
        <v>37.7</v>
      </c>
      <c r="AE791" s="62" t="n">
        <v>32.3</v>
      </c>
      <c r="AF791" s="50" t="n">
        <v>18.3</v>
      </c>
      <c r="AG791" s="18" t="n">
        <f aca="false">'Raw Data'!BC790+'Raw Data'!BD790+'Raw Data'!BE790+'Raw Data'!BF790+'Raw Data'!BG790+'Raw Data'!BH790</f>
        <v>0</v>
      </c>
      <c r="AH791" s="11" t="n">
        <f aca="false">'Raw Data'!BQ790</f>
        <v>3</v>
      </c>
      <c r="AI791" s="11" t="n">
        <f aca="false">'Raw Data'!BI790+'Raw Data'!BJ790+'Raw Data'!BK790+'Raw Data'!BL790</f>
        <v>140</v>
      </c>
      <c r="AJ791" s="50" t="n">
        <f aca="false">('Raw Data'!BR790+'Raw Data'!BS790+'Raw Data'!BT790+'Raw Data'!BU790+'Raw Data'!BV790)/'Target Population'!Q791*100</f>
        <v>25.1765681700363</v>
      </c>
      <c r="AK791" s="50" t="n">
        <f aca="false">SUM('Raw Data'!BW790:BY790)/'Target Population'!G791*100</f>
        <v>0</v>
      </c>
      <c r="AL791" s="12" t="n">
        <f aca="false">'Raw Data'!BZ790</f>
        <v>51.0833333333333</v>
      </c>
      <c r="AM791" s="50" t="n">
        <f aca="false">'Raw Data'!CA790/('Raw Data'!BZ790*12)*100</f>
        <v>98.3686786296901</v>
      </c>
      <c r="AN791" s="50" t="n">
        <f aca="false">'Raw Data'!CC790/('Raw Data'!CB790*12)*100</f>
        <v>83.0769230769231</v>
      </c>
      <c r="AO791" s="63" t="n">
        <v>11.3</v>
      </c>
      <c r="AP791" s="66" t="n">
        <f aca="false">'Raw Data'!CD790</f>
        <v>0</v>
      </c>
      <c r="AQ791" s="66" t="n">
        <f aca="false">'Raw Data'!CE790</f>
        <v>0</v>
      </c>
      <c r="AR791" s="17" t="n">
        <v>6</v>
      </c>
      <c r="AS791" s="17" t="n">
        <v>100</v>
      </c>
      <c r="AT791" s="17" t="n">
        <v>0</v>
      </c>
      <c r="AU791" s="17" t="n">
        <f aca="false">'Top Ten Disease (OPD)'!HF791</f>
        <v>0</v>
      </c>
      <c r="AV791" s="17" t="n">
        <f aca="false">'Top Ten Disease (OPD)'!HD791</f>
        <v>0</v>
      </c>
      <c r="AW791" s="17" t="n">
        <f aca="false">'Raw Data'!CG790</f>
        <v>0</v>
      </c>
      <c r="AX791" s="17" t="n">
        <f aca="false">'Raw Data'!CO790+'Raw Data'!CP790</f>
        <v>0</v>
      </c>
      <c r="AY791" s="17" t="n">
        <v>0</v>
      </c>
      <c r="AZ791" s="17" t="n">
        <f aca="false">'Raw Data'!CR790+'Raw Data'!CS790</f>
        <v>12846</v>
      </c>
      <c r="BA791" s="62" t="n">
        <f aca="false">AZ791/'Target Population'!F791*100</f>
        <v>84.0376815386628</v>
      </c>
      <c r="BB791" s="62" t="n">
        <f aca="false">'Raw Data'!CS790/'Raw Data'!CR790*100</f>
        <v>79.5889836432266</v>
      </c>
      <c r="BC791" s="62" t="n">
        <v>100</v>
      </c>
    </row>
    <row r="792" customFormat="false" ht="15" hidden="false" customHeight="false" outlineLevel="0" collapsed="false">
      <c r="A792" s="17" t="s">
        <v>1735</v>
      </c>
      <c r="B792" s="11" t="s">
        <v>116</v>
      </c>
      <c r="C792" s="18" t="s">
        <v>1631</v>
      </c>
      <c r="D792" s="11" t="s">
        <v>1725</v>
      </c>
      <c r="E792" s="11" t="s">
        <v>1736</v>
      </c>
      <c r="F792" s="62" t="n">
        <v>85</v>
      </c>
      <c r="G792" s="63" t="n">
        <v>84.8</v>
      </c>
      <c r="H792" s="50" t="n">
        <v>80.1</v>
      </c>
      <c r="I792" s="64" t="n">
        <v>80.1</v>
      </c>
      <c r="J792" s="50" t="n">
        <v>76.9</v>
      </c>
      <c r="K792" s="50" t="n">
        <v>60</v>
      </c>
      <c r="L792" s="62" t="n">
        <v>71</v>
      </c>
      <c r="M792" s="50" t="n">
        <v>65.7</v>
      </c>
      <c r="N792" s="64" t="n">
        <v>5.5</v>
      </c>
      <c r="O792" s="50" t="n">
        <v>60.1</v>
      </c>
      <c r="P792" s="62" t="n">
        <f aca="false">'Raw Data'!R791/'Raw Data'!P791*100</f>
        <v>100</v>
      </c>
      <c r="Q792" s="50" t="n">
        <v>8</v>
      </c>
      <c r="R792" s="62" t="n">
        <v>49.1</v>
      </c>
      <c r="S792" s="50" t="n">
        <v>3.3</v>
      </c>
      <c r="T792" s="64" t="n">
        <f aca="false">'Raw Data'!Z791/'Target Population'!M792*100</f>
        <v>95.5643044619423</v>
      </c>
      <c r="U792" s="64" t="n">
        <f aca="false">'Raw Data'!AA791/'Target Population'!N792*100</f>
        <v>90.1591043017089</v>
      </c>
      <c r="V792" s="64" t="n">
        <f aca="false">'Raw Data'!AH791/'Target Population'!L792*100</f>
        <v>73.7041420118343</v>
      </c>
      <c r="W792" s="50" t="n">
        <f aca="false">'Raw Data'!AI791/'Raw Data'!AH791*100</f>
        <v>98.6191393705845</v>
      </c>
      <c r="X792" s="12" t="n">
        <f aca="false">'Raw Data'!AN791/'Target Population'!L792*1000</f>
        <v>794.792899408284</v>
      </c>
      <c r="Y792" s="65" t="n">
        <f aca="false">'Raw Data'!AO791/'Target Population'!L792*1000</f>
        <v>146.508875739645</v>
      </c>
      <c r="Z792" s="63" t="n">
        <f aca="false">'Raw Data'!AO791/('Raw Data'!AJ791+'Raw Data'!AK791+'Raw Data'!AL791)*100</f>
        <v>39.9612653324726</v>
      </c>
      <c r="AA792" s="50" t="n">
        <f aca="false">('Raw Data'!AP791+'Raw Data'!AQ791+'Raw Data'!AR791)/'Raw Data'!AO791*100</f>
        <v>115.024232633279</v>
      </c>
      <c r="AB792" s="64" t="n">
        <v>93.9</v>
      </c>
      <c r="AC792" s="50" t="n">
        <v>44.5</v>
      </c>
      <c r="AD792" s="50" t="n">
        <v>44.6</v>
      </c>
      <c r="AE792" s="62" t="n">
        <v>53.3</v>
      </c>
      <c r="AF792" s="50" t="n">
        <v>11.5</v>
      </c>
      <c r="AG792" s="18" t="n">
        <f aca="false">'Raw Data'!BC791+'Raw Data'!BD791+'Raw Data'!BE791+'Raw Data'!BF791+'Raw Data'!BG791+'Raw Data'!BH791</f>
        <v>1</v>
      </c>
      <c r="AH792" s="11" t="n">
        <f aca="false">'Raw Data'!BQ791</f>
        <v>2</v>
      </c>
      <c r="AI792" s="11" t="n">
        <f aca="false">'Raw Data'!BI791+'Raw Data'!BJ791+'Raw Data'!BK791+'Raw Data'!BL791</f>
        <v>325</v>
      </c>
      <c r="AJ792" s="50" t="n">
        <f aca="false">('Raw Data'!BR791+'Raw Data'!BS791+'Raw Data'!BT791+'Raw Data'!BU791+'Raw Data'!BV791)/'Target Population'!Q792*100</f>
        <v>15.5598990145777</v>
      </c>
      <c r="AK792" s="50" t="n">
        <f aca="false">SUM('Raw Data'!BW791:BY791)/'Target Population'!G792*100</f>
        <v>0</v>
      </c>
      <c r="AL792" s="12" t="n">
        <f aca="false">'Raw Data'!BZ791</f>
        <v>78.75</v>
      </c>
      <c r="AM792" s="50" t="n">
        <f aca="false">'Raw Data'!CA791/('Raw Data'!BZ791*12)*100</f>
        <v>75.978835978836</v>
      </c>
      <c r="AN792" s="50" t="n">
        <f aca="false">'Raw Data'!CC791/('Raw Data'!CB791*12)*100</f>
        <v>84.2105263157895</v>
      </c>
      <c r="AO792" s="63" t="n">
        <v>47.1</v>
      </c>
      <c r="AP792" s="66" t="n">
        <f aca="false">'Raw Data'!CD791</f>
        <v>0</v>
      </c>
      <c r="AQ792" s="66" t="n">
        <f aca="false">'Raw Data'!CE791</f>
        <v>0</v>
      </c>
      <c r="AR792" s="17" t="n">
        <v>46</v>
      </c>
      <c r="AS792" s="17" t="n">
        <v>90</v>
      </c>
      <c r="AT792" s="17" t="n">
        <v>0</v>
      </c>
      <c r="AU792" s="17" t="n">
        <f aca="false">'Top Ten Disease (OPD)'!HF792</f>
        <v>0</v>
      </c>
      <c r="AV792" s="17" t="n">
        <f aca="false">'Top Ten Disease (OPD)'!HD792</f>
        <v>0</v>
      </c>
      <c r="AW792" s="17" t="n">
        <f aca="false">'Raw Data'!CG791</f>
        <v>0</v>
      </c>
      <c r="AX792" s="17" t="n">
        <f aca="false">'Raw Data'!CO791+'Raw Data'!CP791</f>
        <v>2</v>
      </c>
      <c r="AY792" s="17" t="n">
        <v>1.9</v>
      </c>
      <c r="AZ792" s="17" t="n">
        <f aca="false">'Raw Data'!CR791+'Raw Data'!CS791</f>
        <v>28831</v>
      </c>
      <c r="BA792" s="62" t="n">
        <f aca="false">AZ792/'Target Population'!F792*100</f>
        <v>76.778248249048</v>
      </c>
      <c r="BB792" s="62" t="n">
        <f aca="false">'Raw Data'!CS791/'Raw Data'!CR791*100</f>
        <v>72.3311416616856</v>
      </c>
      <c r="BC792" s="62" t="n">
        <v>100</v>
      </c>
    </row>
    <row r="793" customFormat="false" ht="15" hidden="false" customHeight="false" outlineLevel="0" collapsed="false">
      <c r="A793" s="17" t="s">
        <v>1737</v>
      </c>
      <c r="B793" s="11" t="s">
        <v>105</v>
      </c>
      <c r="C793" s="18" t="s">
        <v>1631</v>
      </c>
      <c r="D793" s="11" t="s">
        <v>1725</v>
      </c>
      <c r="E793" s="11" t="s">
        <v>1738</v>
      </c>
      <c r="F793" s="62" t="n">
        <v>86.6</v>
      </c>
      <c r="G793" s="63" t="n">
        <v>88.4</v>
      </c>
      <c r="H793" s="50" t="n">
        <v>84.3</v>
      </c>
      <c r="I793" s="64" t="n">
        <v>84.3</v>
      </c>
      <c r="J793" s="50" t="n">
        <v>83.2</v>
      </c>
      <c r="K793" s="50" t="n">
        <v>67.8</v>
      </c>
      <c r="L793" s="62" t="n">
        <v>70.5</v>
      </c>
      <c r="M793" s="50" t="n">
        <v>70.5</v>
      </c>
      <c r="N793" s="64" t="n">
        <v>4.6</v>
      </c>
      <c r="O793" s="50" t="n">
        <v>76.5</v>
      </c>
      <c r="P793" s="62" t="n">
        <f aca="false">'Raw Data'!R792/'Raw Data'!P792*100</f>
        <v>89.1304347826087</v>
      </c>
      <c r="Q793" s="50" t="n">
        <v>3.1</v>
      </c>
      <c r="R793" s="62" t="n">
        <v>77.4</v>
      </c>
      <c r="S793" s="50" t="n">
        <v>5.5</v>
      </c>
      <c r="T793" s="64" t="n">
        <f aca="false">'Raw Data'!Z792/'Target Population'!M793*100</f>
        <v>87.7073170731707</v>
      </c>
      <c r="U793" s="64" t="n">
        <f aca="false">'Raw Data'!AA792/'Target Population'!N793*100</f>
        <v>88.9617486338798</v>
      </c>
      <c r="V793" s="64" t="n">
        <f aca="false">'Raw Data'!AH792/'Target Population'!L793*100</f>
        <v>24.4493392070485</v>
      </c>
      <c r="W793" s="50" t="n">
        <f aca="false">'Raw Data'!AI792/'Raw Data'!AH792*100</f>
        <v>100.900900900901</v>
      </c>
      <c r="X793" s="12" t="n">
        <f aca="false">'Raw Data'!AN792/'Target Population'!L793*1000</f>
        <v>519.383259911894</v>
      </c>
      <c r="Y793" s="65" t="n">
        <f aca="false">'Raw Data'!AO792/'Target Population'!L793*1000</f>
        <v>32.5991189427313</v>
      </c>
      <c r="Z793" s="63" t="n">
        <f aca="false">'Raw Data'!AO792/('Raw Data'!AJ792+'Raw Data'!AK792+'Raw Data'!AL792)*100</f>
        <v>47.1337579617834</v>
      </c>
      <c r="AA793" s="50" t="n">
        <f aca="false">('Raw Data'!AP792+'Raw Data'!AQ792+'Raw Data'!AR792)/'Raw Data'!AO792*100</f>
        <v>104.054054054054</v>
      </c>
      <c r="AB793" s="64" t="n">
        <v>94.5</v>
      </c>
      <c r="AC793" s="50" t="n">
        <v>55.2</v>
      </c>
      <c r="AD793" s="50" t="n">
        <v>51.2</v>
      </c>
      <c r="AE793" s="62" t="n">
        <v>50.1</v>
      </c>
      <c r="AF793" s="50" t="n">
        <v>2.2</v>
      </c>
      <c r="AG793" s="18" t="n">
        <f aca="false">'Raw Data'!BC792+'Raw Data'!BD792+'Raw Data'!BE792+'Raw Data'!BF792+'Raw Data'!BG792+'Raw Data'!BH792</f>
        <v>0</v>
      </c>
      <c r="AH793" s="11" t="n">
        <f aca="false">'Raw Data'!BQ792</f>
        <v>7</v>
      </c>
      <c r="AI793" s="11" t="n">
        <f aca="false">'Raw Data'!BI792+'Raw Data'!BJ792+'Raw Data'!BK792+'Raw Data'!BL792</f>
        <v>101</v>
      </c>
      <c r="AJ793" s="50" t="n">
        <f aca="false">('Raw Data'!BR792+'Raw Data'!BS792+'Raw Data'!BT792+'Raw Data'!BU792+'Raw Data'!BV792)/'Target Population'!Q793*100</f>
        <v>16.4474650417936</v>
      </c>
      <c r="AK793" s="50" t="n">
        <f aca="false">SUM('Raw Data'!BW792:BY792)/'Target Population'!G793*100</f>
        <v>0</v>
      </c>
      <c r="AL793" s="12" t="n">
        <f aca="false">'Raw Data'!BZ792</f>
        <v>53.5833333333333</v>
      </c>
      <c r="AM793" s="50" t="n">
        <f aca="false">'Raw Data'!CA792/('Raw Data'!BZ792*12)*100</f>
        <v>107.153965785381</v>
      </c>
      <c r="AN793" s="50" t="n">
        <f aca="false">'Raw Data'!CC792/('Raw Data'!CB792*12)*100</f>
        <v>81.25</v>
      </c>
      <c r="AO793" s="63" t="n">
        <v>29</v>
      </c>
      <c r="AP793" s="66" t="n">
        <f aca="false">'Raw Data'!CD792</f>
        <v>0</v>
      </c>
      <c r="AQ793" s="66" t="n">
        <f aca="false">'Raw Data'!CE792</f>
        <v>0</v>
      </c>
      <c r="AR793" s="17" t="n">
        <v>13</v>
      </c>
      <c r="AS793" s="17" t="n">
        <v>83.3</v>
      </c>
      <c r="AT793" s="17" t="n">
        <v>0</v>
      </c>
      <c r="AU793" s="17" t="n">
        <f aca="false">'Top Ten Disease (OPD)'!HF793</f>
        <v>0</v>
      </c>
      <c r="AV793" s="17" t="n">
        <f aca="false">'Top Ten Disease (OPD)'!HD793</f>
        <v>0</v>
      </c>
      <c r="AW793" s="17" t="n">
        <f aca="false">'Raw Data'!CG792</f>
        <v>0</v>
      </c>
      <c r="AX793" s="17" t="n">
        <f aca="false">'Raw Data'!CO792+'Raw Data'!CP792</f>
        <v>0</v>
      </c>
      <c r="AY793" s="17" t="n">
        <v>0</v>
      </c>
      <c r="AZ793" s="17" t="n">
        <f aca="false">'Raw Data'!CR792+'Raw Data'!CS792</f>
        <v>7158</v>
      </c>
      <c r="BA793" s="62" t="n">
        <f aca="false">AZ793/'Target Population'!F793*100</f>
        <v>35.9825064092897</v>
      </c>
      <c r="BB793" s="62" t="n">
        <f aca="false">'Raw Data'!CS792/'Raw Data'!CR792*100</f>
        <v>70.7538167938931</v>
      </c>
      <c r="BC793" s="62" t="n">
        <v>100</v>
      </c>
    </row>
    <row r="794" customFormat="false" ht="15" hidden="false" customHeight="false" outlineLevel="0" collapsed="false">
      <c r="A794" s="17" t="s">
        <v>1739</v>
      </c>
      <c r="B794" s="11" t="s">
        <v>105</v>
      </c>
      <c r="C794" s="18" t="s">
        <v>1631</v>
      </c>
      <c r="D794" s="11" t="s">
        <v>1725</v>
      </c>
      <c r="E794" s="11" t="s">
        <v>1740</v>
      </c>
      <c r="F794" s="62" t="n">
        <v>78.6</v>
      </c>
      <c r="G794" s="63" t="n">
        <v>79.4</v>
      </c>
      <c r="H794" s="50" t="n">
        <v>74.4</v>
      </c>
      <c r="I794" s="64" t="n">
        <v>74.4</v>
      </c>
      <c r="J794" s="50" t="n">
        <v>74.4</v>
      </c>
      <c r="K794" s="50" t="n">
        <v>69.9</v>
      </c>
      <c r="L794" s="62" t="n">
        <v>79.8</v>
      </c>
      <c r="M794" s="50" t="n">
        <v>76.7</v>
      </c>
      <c r="N794" s="64" t="n">
        <v>6.3</v>
      </c>
      <c r="O794" s="50" t="n">
        <v>67.7</v>
      </c>
      <c r="P794" s="62" t="n">
        <f aca="false">'Raw Data'!R793/'Raw Data'!P793*100</f>
        <v>100</v>
      </c>
      <c r="Q794" s="50" t="n">
        <v>11.6</v>
      </c>
      <c r="R794" s="62" t="n">
        <v>121</v>
      </c>
      <c r="S794" s="50" t="n">
        <v>3</v>
      </c>
      <c r="T794" s="64" t="n">
        <f aca="false">'Raw Data'!Z793/'Target Population'!M794*100</f>
        <v>63.2511068943707</v>
      </c>
      <c r="U794" s="64" t="n">
        <f aca="false">'Raw Data'!AA793/'Target Population'!N794*100</f>
        <v>58.5296216987866</v>
      </c>
      <c r="V794" s="64" t="n">
        <f aca="false">'Raw Data'!AH793/'Target Population'!L794*100</f>
        <v>96.0249858035207</v>
      </c>
      <c r="W794" s="50" t="n">
        <f aca="false">'Raw Data'!AI793/'Raw Data'!AH793*100</f>
        <v>98.9946777054997</v>
      </c>
      <c r="X794" s="12" t="n">
        <f aca="false">'Raw Data'!AN793/'Target Population'!L794*1000</f>
        <v>1300.39750141965</v>
      </c>
      <c r="Y794" s="65" t="n">
        <f aca="false">'Raw Data'!AO793/'Target Population'!L794*1000</f>
        <v>90.2896081771721</v>
      </c>
      <c r="Z794" s="63" t="n">
        <f aca="false">'Raw Data'!AO793/('Raw Data'!AJ793+'Raw Data'!AK793+'Raw Data'!AL793)*100</f>
        <v>20.1520912547529</v>
      </c>
      <c r="AA794" s="50" t="n">
        <f aca="false">('Raw Data'!AP793+'Raw Data'!AQ793+'Raw Data'!AR793)/'Raw Data'!AO793*100</f>
        <v>125.786163522013</v>
      </c>
      <c r="AB794" s="64" t="n">
        <v>70.7</v>
      </c>
      <c r="AC794" s="50" t="n">
        <v>38.4</v>
      </c>
      <c r="AD794" s="50" t="n">
        <v>41.9</v>
      </c>
      <c r="AE794" s="62" t="n">
        <v>30.4</v>
      </c>
      <c r="AF794" s="50" t="n">
        <v>16.7</v>
      </c>
      <c r="AG794" s="18" t="n">
        <f aca="false">'Raw Data'!BC793+'Raw Data'!BD793+'Raw Data'!BE793+'Raw Data'!BF793+'Raw Data'!BG793+'Raw Data'!BH793</f>
        <v>0</v>
      </c>
      <c r="AH794" s="11" t="n">
        <f aca="false">'Raw Data'!BQ793</f>
        <v>4</v>
      </c>
      <c r="AI794" s="11" t="n">
        <f aca="false">'Raw Data'!BI793+'Raw Data'!BJ793+'Raw Data'!BK793+'Raw Data'!BL793</f>
        <v>123</v>
      </c>
      <c r="AJ794" s="50" t="n">
        <f aca="false">('Raw Data'!BR793+'Raw Data'!BS793+'Raw Data'!BT793+'Raw Data'!BU793+'Raw Data'!BV793)/'Target Population'!Q794*100</f>
        <v>16.9230769230769</v>
      </c>
      <c r="AK794" s="50" t="n">
        <f aca="false">SUM('Raw Data'!BW793:BY793)/'Target Population'!G794*100</f>
        <v>0</v>
      </c>
      <c r="AL794" s="12" t="n">
        <f aca="false">'Raw Data'!BZ793</f>
        <v>57.5833333333333</v>
      </c>
      <c r="AM794" s="50" t="n">
        <f aca="false">'Raw Data'!CA793/('Raw Data'!BZ793*12)*100</f>
        <v>95.6584659913169</v>
      </c>
      <c r="AN794" s="50" t="n">
        <f aca="false">'Raw Data'!CC793/('Raw Data'!CB793*12)*100</f>
        <v>94.9640287769784</v>
      </c>
      <c r="AO794" s="63" t="n">
        <v>60.5</v>
      </c>
      <c r="AP794" s="66" t="n">
        <f aca="false">'Raw Data'!CD793</f>
        <v>0</v>
      </c>
      <c r="AQ794" s="66" t="n">
        <f aca="false">'Raw Data'!CE793</f>
        <v>0</v>
      </c>
      <c r="AR794" s="17" t="n">
        <v>8</v>
      </c>
      <c r="AS794" s="17" t="n">
        <v>100</v>
      </c>
      <c r="AT794" s="17" t="n">
        <v>0</v>
      </c>
      <c r="AU794" s="17" t="n">
        <f aca="false">'Top Ten Disease (OPD)'!HF794</f>
        <v>0</v>
      </c>
      <c r="AV794" s="17" t="n">
        <f aca="false">'Top Ten Disease (OPD)'!HD794</f>
        <v>0</v>
      </c>
      <c r="AW794" s="17" t="n">
        <f aca="false">'Raw Data'!CG793</f>
        <v>3</v>
      </c>
      <c r="AX794" s="17" t="n">
        <f aca="false">'Raw Data'!CO793+'Raw Data'!CP793</f>
        <v>0</v>
      </c>
      <c r="AY794" s="17" t="n">
        <v>0.61</v>
      </c>
      <c r="AZ794" s="17" t="n">
        <f aca="false">'Raw Data'!CR793+'Raw Data'!CS793</f>
        <v>15436</v>
      </c>
      <c r="BA794" s="62" t="n">
        <f aca="false">AZ794/'Target Population'!F794*100</f>
        <v>94.8565107847355</v>
      </c>
      <c r="BB794" s="62" t="n">
        <f aca="false">'Raw Data'!CS793/'Raw Data'!CR793*100</f>
        <v>65.6400901384269</v>
      </c>
      <c r="BC794" s="62" t="n">
        <v>100</v>
      </c>
    </row>
    <row r="795" customFormat="false" ht="15" hidden="false" customHeight="false" outlineLevel="0" collapsed="false">
      <c r="A795" s="19" t="s">
        <v>1741</v>
      </c>
      <c r="B795" s="9" t="s">
        <v>101</v>
      </c>
      <c r="C795" s="15" t="s">
        <v>1631</v>
      </c>
      <c r="D795" s="9" t="s">
        <v>1742</v>
      </c>
      <c r="E795" s="9" t="s">
        <v>1743</v>
      </c>
      <c r="F795" s="67" t="n">
        <v>98</v>
      </c>
      <c r="G795" s="68" t="n">
        <v>97.5</v>
      </c>
      <c r="H795" s="49" t="n">
        <v>90.6</v>
      </c>
      <c r="I795" s="56" t="n">
        <v>89.8</v>
      </c>
      <c r="J795" s="49" t="n">
        <v>83.2</v>
      </c>
      <c r="K795" s="49" t="n">
        <v>84.2</v>
      </c>
      <c r="L795" s="67" t="n">
        <v>94.8</v>
      </c>
      <c r="M795" s="49" t="n">
        <v>81.5</v>
      </c>
      <c r="N795" s="56" t="n">
        <v>7.1</v>
      </c>
      <c r="O795" s="49" t="n">
        <v>77.8</v>
      </c>
      <c r="P795" s="67" t="n">
        <f aca="false">'Raw Data'!R794/'Raw Data'!P794*100</f>
        <v>93.4021543985637</v>
      </c>
      <c r="Q795" s="49" t="n">
        <v>6.7</v>
      </c>
      <c r="R795" s="67" t="n">
        <v>81</v>
      </c>
      <c r="S795" s="49" t="n">
        <v>10.1</v>
      </c>
      <c r="T795" s="56" t="n">
        <f aca="false">'Raw Data'!Z794/'Target Population'!M795*100</f>
        <v>103.24301921981</v>
      </c>
      <c r="U795" s="56" t="n">
        <f aca="false">'Raw Data'!AA794/'Target Population'!N795*100</f>
        <v>103.826014518624</v>
      </c>
      <c r="V795" s="56" t="n">
        <f aca="false">'Raw Data'!AH794/'Target Population'!L795*100</f>
        <v>71.0812422588192</v>
      </c>
      <c r="W795" s="49" t="n">
        <f aca="false">'Raw Data'!AI794/'Raw Data'!AH794*100</f>
        <v>94.7854146498871</v>
      </c>
      <c r="X795" s="10" t="n">
        <f aca="false">'Raw Data'!AN794/'Target Population'!L795*1000</f>
        <v>1017.7072342768</v>
      </c>
      <c r="Y795" s="69" t="n">
        <f aca="false">'Raw Data'!AO794/'Target Population'!L795*1000</f>
        <v>76.1961557869627</v>
      </c>
      <c r="Z795" s="68" t="n">
        <f aca="false">'Raw Data'!AO794/('Raw Data'!AJ794+'Raw Data'!AK794+'Raw Data'!AL794)*100</f>
        <v>20.6489308801591</v>
      </c>
      <c r="AA795" s="49" t="n">
        <f aca="false">('Raw Data'!AP794+'Raw Data'!AQ794+'Raw Data'!AR794)/'Raw Data'!AO794*100</f>
        <v>226.610475617098</v>
      </c>
      <c r="AB795" s="56" t="n">
        <v>107.3</v>
      </c>
      <c r="AC795" s="49" t="n">
        <v>54</v>
      </c>
      <c r="AD795" s="49" t="n">
        <v>52.4</v>
      </c>
      <c r="AE795" s="67" t="n">
        <v>69.7</v>
      </c>
      <c r="AF795" s="49" t="n">
        <v>33</v>
      </c>
      <c r="AG795" s="15" t="n">
        <f aca="false">'Raw Data'!BC794+'Raw Data'!BD794+'Raw Data'!BE794+'Raw Data'!BF794+'Raw Data'!BG794+'Raw Data'!BH794</f>
        <v>3</v>
      </c>
      <c r="AH795" s="9" t="n">
        <f aca="false">'Raw Data'!BQ794</f>
        <v>13</v>
      </c>
      <c r="AI795" s="9" t="n">
        <f aca="false">'Raw Data'!BI794+'Raw Data'!BJ794+'Raw Data'!BK794+'Raw Data'!BL794</f>
        <v>1118</v>
      </c>
      <c r="AJ795" s="49" t="n">
        <f aca="false">('Raw Data'!BR794+'Raw Data'!BS794+'Raw Data'!BT794+'Raw Data'!BU794+'Raw Data'!BV794)/'Target Population'!Q795*100</f>
        <v>22.0969219145232</v>
      </c>
      <c r="AK795" s="49" t="n">
        <f aca="false">SUM('Raw Data'!BW794:BY794)/'Target Population'!G795*100</f>
        <v>0.251986819150998</v>
      </c>
      <c r="AL795" s="10" t="n">
        <f aca="false">'Raw Data'!BZ794</f>
        <v>642.666666666667</v>
      </c>
      <c r="AM795" s="49" t="n">
        <f aca="false">'Raw Data'!CA794/('Raw Data'!BZ794*12)*100</f>
        <v>79.8236514522822</v>
      </c>
      <c r="AN795" s="49" t="n">
        <f aca="false">'Raw Data'!CC794/('Raw Data'!CB794*12)*100</f>
        <v>82.4124513618677</v>
      </c>
      <c r="AO795" s="68" t="n">
        <v>18.6</v>
      </c>
      <c r="AP795" s="70" t="n">
        <f aca="false">'Raw Data'!CD794</f>
        <v>249</v>
      </c>
      <c r="AQ795" s="70" t="n">
        <f aca="false">'Raw Data'!CE794</f>
        <v>44</v>
      </c>
      <c r="AR795" s="19" t="n">
        <v>120</v>
      </c>
      <c r="AS795" s="19" t="n">
        <v>81</v>
      </c>
      <c r="AT795" s="19" t="n">
        <v>0</v>
      </c>
      <c r="AU795" s="19" t="n">
        <f aca="false">'Top Ten Disease (OPD)'!HF795</f>
        <v>0</v>
      </c>
      <c r="AV795" s="19" t="n">
        <f aca="false">'Top Ten Disease (OPD)'!HD795</f>
        <v>0</v>
      </c>
      <c r="AW795" s="19" t="n">
        <f aca="false">'Raw Data'!CG794</f>
        <v>75</v>
      </c>
      <c r="AX795" s="19" t="n">
        <f aca="false">'Raw Data'!CO794+'Raw Data'!CP794</f>
        <v>1</v>
      </c>
      <c r="AY795" s="19" t="n">
        <v>2.2</v>
      </c>
      <c r="AZ795" s="19" t="n">
        <f aca="false">'Raw Data'!CR794+'Raw Data'!CS794</f>
        <v>204659</v>
      </c>
      <c r="BA795" s="67" t="n">
        <f aca="false">AZ795/'Target Population'!F795*100</f>
        <v>95.8154842998731</v>
      </c>
      <c r="BB795" s="67" t="n">
        <f aca="false">'Raw Data'!CS794/'Raw Data'!CR794*100</f>
        <v>66.5058496184324</v>
      </c>
      <c r="BC795" s="67" t="n">
        <v>87.7</v>
      </c>
    </row>
    <row r="796" customFormat="false" ht="15" hidden="false" customHeight="false" outlineLevel="0" collapsed="false">
      <c r="A796" s="17" t="s">
        <v>1744</v>
      </c>
      <c r="B796" s="11" t="s">
        <v>105</v>
      </c>
      <c r="C796" s="18" t="s">
        <v>1631</v>
      </c>
      <c r="D796" s="11" t="s">
        <v>1742</v>
      </c>
      <c r="E796" s="11" t="s">
        <v>1745</v>
      </c>
      <c r="F796" s="62" t="n">
        <v>107.5</v>
      </c>
      <c r="G796" s="63" t="n">
        <v>123</v>
      </c>
      <c r="H796" s="50" t="n">
        <v>107.3</v>
      </c>
      <c r="I796" s="64" t="n">
        <v>106.3</v>
      </c>
      <c r="J796" s="50" t="n">
        <v>100.6</v>
      </c>
      <c r="K796" s="50" t="n">
        <v>80.8</v>
      </c>
      <c r="L796" s="62" t="n">
        <v>76.6</v>
      </c>
      <c r="M796" s="50" t="n">
        <v>129.3</v>
      </c>
      <c r="N796" s="64" t="n">
        <v>12.8</v>
      </c>
      <c r="O796" s="50" t="n">
        <v>90.9</v>
      </c>
      <c r="P796" s="62" t="n">
        <f aca="false">'Raw Data'!R795/'Raw Data'!P795*100</f>
        <v>98.7767584097859</v>
      </c>
      <c r="Q796" s="50" t="n">
        <v>4.2</v>
      </c>
      <c r="R796" s="62" t="n">
        <v>83.7</v>
      </c>
      <c r="S796" s="50" t="n">
        <v>7.2</v>
      </c>
      <c r="T796" s="64" t="n">
        <f aca="false">'Raw Data'!Z795/'Target Population'!M796*100</f>
        <v>75.3193242686444</v>
      </c>
      <c r="U796" s="64" t="n">
        <f aca="false">'Raw Data'!AA795/'Target Population'!N796*100</f>
        <v>75.0230840258541</v>
      </c>
      <c r="V796" s="64" t="n">
        <f aca="false">'Raw Data'!AH795/'Target Population'!L796*100</f>
        <v>77.2321428571429</v>
      </c>
      <c r="W796" s="50" t="n">
        <f aca="false">'Raw Data'!AI795/'Raw Data'!AH795*100</f>
        <v>80.7803468208092</v>
      </c>
      <c r="X796" s="12" t="n">
        <f aca="false">'Raw Data'!AN795/'Target Population'!L796*1000</f>
        <v>938.244047619048</v>
      </c>
      <c r="Y796" s="65" t="n">
        <f aca="false">'Raw Data'!AO795/'Target Population'!L796*1000</f>
        <v>108.258928571429</v>
      </c>
      <c r="Z796" s="63" t="n">
        <f aca="false">'Raw Data'!AO795/('Raw Data'!AJ795+'Raw Data'!AK795+'Raw Data'!AL795)*100</f>
        <v>27.9807692307692</v>
      </c>
      <c r="AA796" s="50" t="n">
        <f aca="false">('Raw Data'!AP795+'Raw Data'!AQ795+'Raw Data'!AR795)/'Raw Data'!AO795*100</f>
        <v>184.879725085911</v>
      </c>
      <c r="AB796" s="64" t="n">
        <v>103.5</v>
      </c>
      <c r="AC796" s="50" t="n">
        <v>55.3</v>
      </c>
      <c r="AD796" s="50" t="n">
        <v>51.4</v>
      </c>
      <c r="AE796" s="62" t="n">
        <v>63.1</v>
      </c>
      <c r="AF796" s="50" t="n">
        <v>35.3</v>
      </c>
      <c r="AG796" s="18" t="n">
        <f aca="false">'Raw Data'!BC795+'Raw Data'!BD795+'Raw Data'!BE795+'Raw Data'!BF795+'Raw Data'!BG795+'Raw Data'!BH795</f>
        <v>1</v>
      </c>
      <c r="AH796" s="11" t="n">
        <f aca="false">'Raw Data'!BQ795</f>
        <v>0</v>
      </c>
      <c r="AI796" s="11" t="n">
        <f aca="false">'Raw Data'!BI795+'Raw Data'!BJ795+'Raw Data'!BK795+'Raw Data'!BL795</f>
        <v>57</v>
      </c>
      <c r="AJ796" s="50" t="n">
        <f aca="false">('Raw Data'!BR795+'Raw Data'!BS795+'Raw Data'!BT795+'Raw Data'!BU795+'Raw Data'!BV795)/'Target Population'!Q796*100</f>
        <v>12.8322204174938</v>
      </c>
      <c r="AK796" s="50" t="n">
        <f aca="false">SUM('Raw Data'!BW795:BY795)/'Target Population'!G796*100</f>
        <v>0</v>
      </c>
      <c r="AL796" s="12" t="n">
        <f aca="false">'Raw Data'!BZ795</f>
        <v>63.0833333333333</v>
      </c>
      <c r="AM796" s="50" t="n">
        <f aca="false">'Raw Data'!CA795/('Raw Data'!BZ795*12)*100</f>
        <v>88.5072655217966</v>
      </c>
      <c r="AN796" s="50" t="n">
        <f aca="false">'Raw Data'!CC795/('Raw Data'!CB795*12)*100</f>
        <v>84.7094801223242</v>
      </c>
      <c r="AO796" s="63" t="n">
        <v>21</v>
      </c>
      <c r="AP796" s="66" t="n">
        <f aca="false">'Raw Data'!CD795</f>
        <v>0</v>
      </c>
      <c r="AQ796" s="66" t="n">
        <f aca="false">'Raw Data'!CE795</f>
        <v>0</v>
      </c>
      <c r="AR796" s="17" t="n">
        <v>21</v>
      </c>
      <c r="AS796" s="17" t="n">
        <v>72.7</v>
      </c>
      <c r="AT796" s="17" t="n">
        <v>0</v>
      </c>
      <c r="AU796" s="17" t="n">
        <f aca="false">'Top Ten Disease (OPD)'!HF796</f>
        <v>0</v>
      </c>
      <c r="AV796" s="17" t="n">
        <f aca="false">'Top Ten Disease (OPD)'!HD796</f>
        <v>0</v>
      </c>
      <c r="AW796" s="17" t="n">
        <f aca="false">'Raw Data'!CG795</f>
        <v>0</v>
      </c>
      <c r="AX796" s="17" t="n">
        <f aca="false">'Raw Data'!CO795+'Raw Data'!CP795</f>
        <v>0</v>
      </c>
      <c r="AY796" s="17" t="n">
        <v>0</v>
      </c>
      <c r="AZ796" s="17" t="n">
        <f aca="false">'Raw Data'!CR795+'Raw Data'!CS795</f>
        <v>21801</v>
      </c>
      <c r="BA796" s="62" t="n">
        <f aca="false">AZ796/'Target Population'!F796*100</f>
        <v>97.6747311827957</v>
      </c>
      <c r="BB796" s="62" t="n">
        <f aca="false">'Raw Data'!CS795/'Raw Data'!CR795*100</f>
        <v>61.1189121277068</v>
      </c>
      <c r="BC796" s="62" t="n">
        <v>91.7</v>
      </c>
    </row>
    <row r="797" customFormat="false" ht="15" hidden="false" customHeight="false" outlineLevel="0" collapsed="false">
      <c r="A797" s="17" t="s">
        <v>1746</v>
      </c>
      <c r="B797" s="11" t="s">
        <v>105</v>
      </c>
      <c r="C797" s="18" t="s">
        <v>1631</v>
      </c>
      <c r="D797" s="11" t="s">
        <v>1742</v>
      </c>
      <c r="E797" s="11" t="s">
        <v>1747</v>
      </c>
      <c r="F797" s="62" t="n">
        <v>90.5</v>
      </c>
      <c r="G797" s="63" t="n">
        <v>89.2</v>
      </c>
      <c r="H797" s="50" t="n">
        <v>80.4</v>
      </c>
      <c r="I797" s="64" t="n">
        <v>75.8</v>
      </c>
      <c r="J797" s="50" t="n">
        <v>52.6</v>
      </c>
      <c r="K797" s="50" t="n">
        <v>35.2</v>
      </c>
      <c r="L797" s="62" t="n">
        <v>44.3</v>
      </c>
      <c r="M797" s="50" t="n">
        <v>56.6</v>
      </c>
      <c r="N797" s="64" t="n">
        <v>9.9</v>
      </c>
      <c r="O797" s="50" t="n">
        <v>65</v>
      </c>
      <c r="P797" s="62" t="n">
        <f aca="false">'Raw Data'!R796/'Raw Data'!P796*100</f>
        <v>67.0886075949367</v>
      </c>
      <c r="Q797" s="50" t="n">
        <v>7.8</v>
      </c>
      <c r="R797" s="62" t="n">
        <v>60.7</v>
      </c>
      <c r="S797" s="50" t="n">
        <v>15.3</v>
      </c>
      <c r="T797" s="64" t="n">
        <f aca="false">'Raw Data'!Z796/'Target Population'!M797*100</f>
        <v>91.5388191538819</v>
      </c>
      <c r="U797" s="64" t="n">
        <f aca="false">'Raw Data'!AA796/'Target Population'!N797*100</f>
        <v>87.7338877338877</v>
      </c>
      <c r="V797" s="64" t="n">
        <f aca="false">'Raw Data'!AH796/'Target Population'!L797*100</f>
        <v>43.2296047098402</v>
      </c>
      <c r="W797" s="50" t="n">
        <f aca="false">'Raw Data'!AI796/'Raw Data'!AH796*100</f>
        <v>111.47859922179</v>
      </c>
      <c r="X797" s="12" t="n">
        <f aca="false">'Raw Data'!AN796/'Target Population'!L797*1000</f>
        <v>432.296047098402</v>
      </c>
      <c r="Y797" s="65" t="n">
        <f aca="false">'Raw Data'!AO796/'Target Population'!L797*1000</f>
        <v>23.5492010092515</v>
      </c>
      <c r="Z797" s="63" t="n">
        <f aca="false">'Raw Data'!AO796/('Raw Data'!AJ796+'Raw Data'!AK796+'Raw Data'!AL796)*100</f>
        <v>21.7898832684825</v>
      </c>
      <c r="AA797" s="50" t="n">
        <f aca="false">('Raw Data'!AP796+'Raw Data'!AQ796+'Raw Data'!AR796)/'Raw Data'!AO796*100</f>
        <v>251.785714285714</v>
      </c>
      <c r="AB797" s="64" t="n">
        <v>74.4</v>
      </c>
      <c r="AC797" s="50" t="n">
        <v>31.1</v>
      </c>
      <c r="AD797" s="50" t="n">
        <v>31.3</v>
      </c>
      <c r="AE797" s="62" t="n">
        <v>54.8</v>
      </c>
      <c r="AF797" s="50" t="n">
        <v>17.1</v>
      </c>
      <c r="AG797" s="18" t="n">
        <f aca="false">'Raw Data'!BC796+'Raw Data'!BD796+'Raw Data'!BE796+'Raw Data'!BF796+'Raw Data'!BG796+'Raw Data'!BH796</f>
        <v>0</v>
      </c>
      <c r="AH797" s="11" t="n">
        <f aca="false">'Raw Data'!BQ796</f>
        <v>2</v>
      </c>
      <c r="AI797" s="11" t="n">
        <f aca="false">'Raw Data'!BI796+'Raw Data'!BJ796+'Raw Data'!BK796+'Raw Data'!BL796</f>
        <v>77</v>
      </c>
      <c r="AJ797" s="50" t="n">
        <f aca="false">('Raw Data'!BR796+'Raw Data'!BS796+'Raw Data'!BT796+'Raw Data'!BU796+'Raw Data'!BV796)/'Target Population'!Q797*100</f>
        <v>7.49086657898583</v>
      </c>
      <c r="AK797" s="50" t="n">
        <f aca="false">SUM('Raw Data'!BW796:BY796)/'Target Population'!G797*100</f>
        <v>0</v>
      </c>
      <c r="AL797" s="12" t="n">
        <f aca="false">'Raw Data'!BZ796</f>
        <v>56.3333333333333</v>
      </c>
      <c r="AM797" s="50" t="n">
        <f aca="false">'Raw Data'!CA796/('Raw Data'!BZ796*12)*100</f>
        <v>62.1301775147929</v>
      </c>
      <c r="AN797" s="50" t="n">
        <f aca="false">'Raw Data'!CC796/('Raw Data'!CB796*12)*100</f>
        <v>52.4822695035461</v>
      </c>
      <c r="AO797" s="63" t="n">
        <v>22.6</v>
      </c>
      <c r="AP797" s="66" t="n">
        <f aca="false">'Raw Data'!CD796</f>
        <v>0</v>
      </c>
      <c r="AQ797" s="66" t="n">
        <f aca="false">'Raw Data'!CE796</f>
        <v>0</v>
      </c>
      <c r="AR797" s="17" t="n">
        <v>10</v>
      </c>
      <c r="AS797" s="17"/>
      <c r="AT797" s="17" t="n">
        <v>0</v>
      </c>
      <c r="AU797" s="17" t="n">
        <f aca="false">'Top Ten Disease (OPD)'!HF797</f>
        <v>0</v>
      </c>
      <c r="AV797" s="17" t="n">
        <f aca="false">'Top Ten Disease (OPD)'!HD797</f>
        <v>0</v>
      </c>
      <c r="AW797" s="17" t="n">
        <f aca="false">'Raw Data'!CG796</f>
        <v>28</v>
      </c>
      <c r="AX797" s="17" t="n">
        <f aca="false">'Raw Data'!CO796+'Raw Data'!CP796</f>
        <v>0</v>
      </c>
      <c r="AY797" s="17" t="n">
        <v>2.1</v>
      </c>
      <c r="AZ797" s="17" t="n">
        <f aca="false">'Raw Data'!CR796+'Raw Data'!CS796</f>
        <v>7085</v>
      </c>
      <c r="BA797" s="62" t="n">
        <f aca="false">AZ797/'Target Population'!F797*100</f>
        <v>36.4999227242285</v>
      </c>
      <c r="BB797" s="62" t="n">
        <f aca="false">'Raw Data'!CS796/'Raw Data'!CR796*100</f>
        <v>72.0495386109762</v>
      </c>
      <c r="BC797" s="62" t="n">
        <v>72.2</v>
      </c>
    </row>
    <row r="798" customFormat="false" ht="15" hidden="false" customHeight="false" outlineLevel="0" collapsed="false">
      <c r="A798" s="17" t="s">
        <v>1748</v>
      </c>
      <c r="B798" s="11" t="s">
        <v>105</v>
      </c>
      <c r="C798" s="18" t="s">
        <v>1631</v>
      </c>
      <c r="D798" s="11" t="s">
        <v>1742</v>
      </c>
      <c r="E798" s="11" t="s">
        <v>1749</v>
      </c>
      <c r="F798" s="62" t="n">
        <v>117.1</v>
      </c>
      <c r="G798" s="63" t="n">
        <v>121.4</v>
      </c>
      <c r="H798" s="50" t="n">
        <v>115.9</v>
      </c>
      <c r="I798" s="64" t="n">
        <v>114.7</v>
      </c>
      <c r="J798" s="50" t="n">
        <v>95.1</v>
      </c>
      <c r="K798" s="50" t="n">
        <v>99.7</v>
      </c>
      <c r="L798" s="62" t="n">
        <v>109.7</v>
      </c>
      <c r="M798" s="50" t="n">
        <v>110.1</v>
      </c>
      <c r="N798" s="64" t="n">
        <v>4.5</v>
      </c>
      <c r="O798" s="50" t="n">
        <v>89.6</v>
      </c>
      <c r="P798" s="62" t="n">
        <f aca="false">'Raw Data'!R797/'Raw Data'!P797*100</f>
        <v>93.7086092715232</v>
      </c>
      <c r="Q798" s="50" t="n">
        <v>5.5</v>
      </c>
      <c r="R798" s="62" t="n">
        <v>104.1</v>
      </c>
      <c r="S798" s="50" t="n">
        <v>16.9</v>
      </c>
      <c r="T798" s="64" t="n">
        <f aca="false">'Raw Data'!Z797/'Target Population'!M798*100</f>
        <v>101.487138263666</v>
      </c>
      <c r="U798" s="64" t="n">
        <f aca="false">'Raw Data'!AA797/'Target Population'!N798*100</f>
        <v>100.997732426304</v>
      </c>
      <c r="V798" s="64" t="n">
        <f aca="false">'Raw Data'!AH797/'Target Population'!L798*100</f>
        <v>72.7896066402021</v>
      </c>
      <c r="W798" s="50" t="n">
        <f aca="false">'Raw Data'!AI797/'Raw Data'!AH797*100</f>
        <v>95.1412989588498</v>
      </c>
      <c r="X798" s="12" t="n">
        <f aca="false">'Raw Data'!AN797/'Target Population'!L798*1000</f>
        <v>924.575965355467</v>
      </c>
      <c r="Y798" s="65" t="n">
        <f aca="false">'Raw Data'!AO797/'Target Population'!L798*1000</f>
        <v>50.8841573439192</v>
      </c>
      <c r="Z798" s="63" t="n">
        <f aca="false">'Raw Data'!AO797/('Raw Data'!AJ797+'Raw Data'!AK797+'Raw Data'!AL797)*100</f>
        <v>22.4522292993631</v>
      </c>
      <c r="AA798" s="50" t="n">
        <f aca="false">('Raw Data'!AP797+'Raw Data'!AQ797+'Raw Data'!AR797)/'Raw Data'!AO797*100</f>
        <v>184.397163120567</v>
      </c>
      <c r="AB798" s="64" t="n">
        <v>109.7</v>
      </c>
      <c r="AC798" s="50" t="n">
        <v>65.1</v>
      </c>
      <c r="AD798" s="50" t="n">
        <v>69.1</v>
      </c>
      <c r="AE798" s="62" t="n">
        <v>97.4</v>
      </c>
      <c r="AF798" s="50" t="n">
        <v>56.1</v>
      </c>
      <c r="AG798" s="18" t="n">
        <f aca="false">'Raw Data'!BC797+'Raw Data'!BD797+'Raw Data'!BE797+'Raw Data'!BF797+'Raw Data'!BG797+'Raw Data'!BH797</f>
        <v>0</v>
      </c>
      <c r="AH798" s="11" t="n">
        <f aca="false">'Raw Data'!BQ797</f>
        <v>3</v>
      </c>
      <c r="AI798" s="11" t="n">
        <f aca="false">'Raw Data'!BI797+'Raw Data'!BJ797+'Raw Data'!BK797+'Raw Data'!BL797</f>
        <v>101</v>
      </c>
      <c r="AJ798" s="50" t="n">
        <f aca="false">('Raw Data'!BR797+'Raw Data'!BS797+'Raw Data'!BT797+'Raw Data'!BU797+'Raw Data'!BV797)/'Target Population'!Q798*100</f>
        <v>16.5451488145283</v>
      </c>
      <c r="AK798" s="50" t="n">
        <f aca="false">SUM('Raw Data'!BW797:BY797)/'Target Population'!G798*100</f>
        <v>0</v>
      </c>
      <c r="AL798" s="12" t="n">
        <f aca="false">'Raw Data'!BZ797</f>
        <v>81.75</v>
      </c>
      <c r="AM798" s="50" t="n">
        <f aca="false">'Raw Data'!CA797/('Raw Data'!BZ797*12)*100</f>
        <v>86.8501529051988</v>
      </c>
      <c r="AN798" s="50" t="n">
        <f aca="false">'Raw Data'!CC797/('Raw Data'!CB797*12)*100</f>
        <v>85.6164383561644</v>
      </c>
      <c r="AO798" s="63" t="n">
        <v>22.6</v>
      </c>
      <c r="AP798" s="66" t="n">
        <f aca="false">'Raw Data'!CD797</f>
        <v>0</v>
      </c>
      <c r="AQ798" s="66" t="n">
        <f aca="false">'Raw Data'!CE797</f>
        <v>0</v>
      </c>
      <c r="AR798" s="17" t="n">
        <v>9</v>
      </c>
      <c r="AS798" s="17" t="n">
        <v>50</v>
      </c>
      <c r="AT798" s="17" t="n">
        <v>0</v>
      </c>
      <c r="AU798" s="17" t="n">
        <f aca="false">'Top Ten Disease (OPD)'!HF798</f>
        <v>0</v>
      </c>
      <c r="AV798" s="17" t="n">
        <f aca="false">'Top Ten Disease (OPD)'!HD798</f>
        <v>0</v>
      </c>
      <c r="AW798" s="17" t="n">
        <f aca="false">'Raw Data'!CG797</f>
        <v>8</v>
      </c>
      <c r="AX798" s="17" t="n">
        <f aca="false">'Raw Data'!CO797+'Raw Data'!CP797</f>
        <v>1</v>
      </c>
      <c r="AY798" s="17" t="n">
        <v>0.41</v>
      </c>
      <c r="AZ798" s="17" t="n">
        <f aca="false">'Raw Data'!CR797+'Raw Data'!CS797</f>
        <v>19923</v>
      </c>
      <c r="BA798" s="62" t="n">
        <f aca="false">AZ798/'Target Population'!F798*100</f>
        <v>82.2448811096433</v>
      </c>
      <c r="BB798" s="62" t="n">
        <f aca="false">'Raw Data'!CS797/'Raw Data'!CR797*100</f>
        <v>56.0874334064557</v>
      </c>
      <c r="BC798" s="62" t="n">
        <v>88.1</v>
      </c>
    </row>
    <row r="799" customFormat="false" ht="15" hidden="false" customHeight="false" outlineLevel="0" collapsed="false">
      <c r="A799" s="17" t="s">
        <v>1750</v>
      </c>
      <c r="B799" s="11" t="s">
        <v>116</v>
      </c>
      <c r="C799" s="18" t="s">
        <v>1631</v>
      </c>
      <c r="D799" s="11" t="s">
        <v>1742</v>
      </c>
      <c r="E799" s="11" t="s">
        <v>1751</v>
      </c>
      <c r="F799" s="62" t="n">
        <v>91.3</v>
      </c>
      <c r="G799" s="63" t="n">
        <v>98.3</v>
      </c>
      <c r="H799" s="50" t="n">
        <v>92.8</v>
      </c>
      <c r="I799" s="64" t="n">
        <v>91.6</v>
      </c>
      <c r="J799" s="50" t="n">
        <v>91.9</v>
      </c>
      <c r="K799" s="50" t="n">
        <v>89.9</v>
      </c>
      <c r="L799" s="62" t="n">
        <v>103.1</v>
      </c>
      <c r="M799" s="50" t="n">
        <v>74.8</v>
      </c>
      <c r="N799" s="64" t="n">
        <v>5.6</v>
      </c>
      <c r="O799" s="50" t="n">
        <v>73.6</v>
      </c>
      <c r="P799" s="62" t="n">
        <f aca="false">'Raw Data'!R798/'Raw Data'!P798*100</f>
        <v>96.8992248062015</v>
      </c>
      <c r="Q799" s="50" t="n">
        <v>7.8</v>
      </c>
      <c r="R799" s="62" t="n">
        <v>71.4</v>
      </c>
      <c r="S799" s="50" t="n">
        <v>9</v>
      </c>
      <c r="T799" s="64" t="n">
        <f aca="false">'Raw Data'!Z798/'Target Population'!M799*100</f>
        <v>100.070646414694</v>
      </c>
      <c r="U799" s="64" t="n">
        <f aca="false">'Raw Data'!AA798/'Target Population'!N799*100</f>
        <v>102.613311555737</v>
      </c>
      <c r="V799" s="64" t="n">
        <f aca="false">'Raw Data'!AH798/'Target Population'!L799*100</f>
        <v>59.2465753424658</v>
      </c>
      <c r="W799" s="50" t="n">
        <f aca="false">'Raw Data'!AI798/'Raw Data'!AH798*100</f>
        <v>108.145034156595</v>
      </c>
      <c r="X799" s="12" t="n">
        <f aca="false">'Raw Data'!AN798/'Target Population'!L799*1000</f>
        <v>1274.90660024907</v>
      </c>
      <c r="Y799" s="65" t="n">
        <f aca="false">'Raw Data'!AO798/'Target Population'!L799*1000</f>
        <v>89.9750933997509</v>
      </c>
      <c r="Z799" s="63" t="n">
        <f aca="false">'Raw Data'!AO798/('Raw Data'!AJ798+'Raw Data'!AK798+'Raw Data'!AL798)*100</f>
        <v>25.4625550660793</v>
      </c>
      <c r="AA799" s="50" t="n">
        <f aca="false">('Raw Data'!AP798+'Raw Data'!AQ798+'Raw Data'!AR798)/'Raw Data'!AO798*100</f>
        <v>213.148788927336</v>
      </c>
      <c r="AB799" s="64" t="n">
        <v>98.1</v>
      </c>
      <c r="AC799" s="50" t="n">
        <v>53.7</v>
      </c>
      <c r="AD799" s="50" t="n">
        <v>54.1</v>
      </c>
      <c r="AE799" s="62" t="n">
        <v>59.4</v>
      </c>
      <c r="AF799" s="50" t="n">
        <v>32.4</v>
      </c>
      <c r="AG799" s="18" t="n">
        <f aca="false">'Raw Data'!BC798+'Raw Data'!BD798+'Raw Data'!BE798+'Raw Data'!BF798+'Raw Data'!BG798+'Raw Data'!BH798</f>
        <v>0</v>
      </c>
      <c r="AH799" s="11" t="n">
        <f aca="false">'Raw Data'!BQ798</f>
        <v>2</v>
      </c>
      <c r="AI799" s="11" t="n">
        <f aca="false">'Raw Data'!BI798+'Raw Data'!BJ798+'Raw Data'!BK798+'Raw Data'!BL798</f>
        <v>84</v>
      </c>
      <c r="AJ799" s="50" t="n">
        <f aca="false">('Raw Data'!BR798+'Raw Data'!BS798+'Raw Data'!BT798+'Raw Data'!BU798+'Raw Data'!BV798)/'Target Population'!Q799*100</f>
        <v>17.566044551475</v>
      </c>
      <c r="AK799" s="50" t="n">
        <f aca="false">SUM('Raw Data'!BW798:BY798)/'Target Population'!G799*100</f>
        <v>1.52284263959391</v>
      </c>
      <c r="AL799" s="12" t="n">
        <f aca="false">'Raw Data'!BZ798</f>
        <v>121.5</v>
      </c>
      <c r="AM799" s="50" t="n">
        <f aca="false">'Raw Data'!CA798/('Raw Data'!BZ798*12)*100</f>
        <v>81.6186556927298</v>
      </c>
      <c r="AN799" s="50" t="n">
        <f aca="false">'Raw Data'!CC798/('Raw Data'!CB798*12)*100</f>
        <v>70.1438848920863</v>
      </c>
      <c r="AO799" s="63" t="n">
        <v>14.6</v>
      </c>
      <c r="AP799" s="66" t="n">
        <f aca="false">'Raw Data'!CD798</f>
        <v>0</v>
      </c>
      <c r="AQ799" s="66" t="n">
        <f aca="false">'Raw Data'!CE798</f>
        <v>0</v>
      </c>
      <c r="AR799" s="17" t="n">
        <v>23</v>
      </c>
      <c r="AS799" s="17" t="n">
        <v>87.5</v>
      </c>
      <c r="AT799" s="17" t="n">
        <v>0</v>
      </c>
      <c r="AU799" s="17" t="n">
        <f aca="false">'Top Ten Disease (OPD)'!HF799</f>
        <v>0</v>
      </c>
      <c r="AV799" s="17" t="n">
        <f aca="false">'Top Ten Disease (OPD)'!HD799</f>
        <v>0</v>
      </c>
      <c r="AW799" s="17" t="n">
        <f aca="false">'Raw Data'!CG798</f>
        <v>5</v>
      </c>
      <c r="AX799" s="17" t="n">
        <f aca="false">'Raw Data'!CO798+'Raw Data'!CP798</f>
        <v>0</v>
      </c>
      <c r="AY799" s="17" t="n">
        <v>4</v>
      </c>
      <c r="AZ799" s="17" t="n">
        <f aca="false">'Raw Data'!CR798+'Raw Data'!CS798</f>
        <v>23197</v>
      </c>
      <c r="BA799" s="62" t="n">
        <f aca="false">AZ799/'Target Population'!F799*100</f>
        <v>71.0561783985787</v>
      </c>
      <c r="BB799" s="62" t="n">
        <f aca="false">'Raw Data'!CS798/'Raw Data'!CR798*100</f>
        <v>62.2054401790085</v>
      </c>
      <c r="BC799" s="62" t="n">
        <v>90.7</v>
      </c>
    </row>
    <row r="800" customFormat="false" ht="15" hidden="false" customHeight="false" outlineLevel="0" collapsed="false">
      <c r="A800" s="17" t="s">
        <v>1752</v>
      </c>
      <c r="B800" s="11" t="s">
        <v>116</v>
      </c>
      <c r="C800" s="18" t="s">
        <v>1631</v>
      </c>
      <c r="D800" s="11" t="s">
        <v>1742</v>
      </c>
      <c r="E800" s="11" t="s">
        <v>1753</v>
      </c>
      <c r="F800" s="62" t="n">
        <v>97.4</v>
      </c>
      <c r="G800" s="63" t="n">
        <v>93</v>
      </c>
      <c r="H800" s="50" t="n">
        <v>81.6</v>
      </c>
      <c r="I800" s="64" t="n">
        <v>82.2</v>
      </c>
      <c r="J800" s="50" t="n">
        <v>76.1</v>
      </c>
      <c r="K800" s="50" t="n">
        <v>91</v>
      </c>
      <c r="L800" s="62" t="n">
        <v>99.6</v>
      </c>
      <c r="M800" s="50" t="n">
        <v>55.1</v>
      </c>
      <c r="N800" s="64" t="n">
        <v>12.2</v>
      </c>
      <c r="O800" s="50" t="n">
        <v>82.4</v>
      </c>
      <c r="P800" s="62" t="n">
        <f aca="false">'Raw Data'!R799/'Raw Data'!P799*100</f>
        <v>97.8354978354978</v>
      </c>
      <c r="Q800" s="50" t="n">
        <v>9.1</v>
      </c>
      <c r="R800" s="62" t="n">
        <v>61.3</v>
      </c>
      <c r="S800" s="50" t="n">
        <v>5.5</v>
      </c>
      <c r="T800" s="64" t="n">
        <f aca="false">'Raw Data'!Z799/'Target Population'!M800*100</f>
        <v>100.263256863483</v>
      </c>
      <c r="U800" s="64" t="n">
        <f aca="false">'Raw Data'!AA799/'Target Population'!N800*100</f>
        <v>102.697841726619</v>
      </c>
      <c r="V800" s="64" t="n">
        <f aca="false">'Raw Data'!AH799/'Target Population'!L800*100</f>
        <v>49.4345718901454</v>
      </c>
      <c r="W800" s="50" t="n">
        <f aca="false">'Raw Data'!AI799/'Raw Data'!AH799*100</f>
        <v>91.5686274509804</v>
      </c>
      <c r="X800" s="12" t="n">
        <f aca="false">'Raw Data'!AN799/'Target Population'!L800*1000</f>
        <v>503.392568659128</v>
      </c>
      <c r="Y800" s="65" t="n">
        <f aca="false">'Raw Data'!AO799/'Target Population'!L800*1000</f>
        <v>24.8788368336026</v>
      </c>
      <c r="Z800" s="63" t="n">
        <f aca="false">'Raw Data'!AO799/('Raw Data'!AJ799+'Raw Data'!AK799+'Raw Data'!AL799)*100</f>
        <v>7.93814432989691</v>
      </c>
      <c r="AA800" s="50" t="n">
        <f aca="false">('Raw Data'!AP799+'Raw Data'!AQ799+'Raw Data'!AR799)/'Raw Data'!AO799*100</f>
        <v>638.961038961039</v>
      </c>
      <c r="AB800" s="64" t="n">
        <v>182.2</v>
      </c>
      <c r="AC800" s="50" t="n">
        <v>71.4</v>
      </c>
      <c r="AD800" s="50" t="n">
        <v>58.5</v>
      </c>
      <c r="AE800" s="62" t="n">
        <v>109.7</v>
      </c>
      <c r="AF800" s="50" t="n">
        <v>21.8</v>
      </c>
      <c r="AG800" s="18" t="n">
        <f aca="false">'Raw Data'!BC799+'Raw Data'!BD799+'Raw Data'!BE799+'Raw Data'!BF799+'Raw Data'!BG799+'Raw Data'!BH799</f>
        <v>1</v>
      </c>
      <c r="AH800" s="11" t="n">
        <f aca="false">'Raw Data'!BQ799</f>
        <v>1</v>
      </c>
      <c r="AI800" s="11" t="n">
        <f aca="false">'Raw Data'!BI799+'Raw Data'!BJ799+'Raw Data'!BK799+'Raw Data'!BL799</f>
        <v>461</v>
      </c>
      <c r="AJ800" s="50" t="n">
        <f aca="false">('Raw Data'!BR799+'Raw Data'!BS799+'Raw Data'!BT799+'Raw Data'!BU799+'Raw Data'!BV799)/'Target Population'!Q800*100</f>
        <v>40.1018685231865</v>
      </c>
      <c r="AK800" s="50" t="n">
        <f aca="false">SUM('Raw Data'!BW799:BY799)/'Target Population'!G800*100</f>
        <v>0.110987791342952</v>
      </c>
      <c r="AL800" s="12" t="n">
        <f aca="false">'Raw Data'!BZ799</f>
        <v>32.0833333333333</v>
      </c>
      <c r="AM800" s="50" t="n">
        <f aca="false">'Raw Data'!CA799/('Raw Data'!BZ799*12)*100</f>
        <v>59.2207792207792</v>
      </c>
      <c r="AN800" s="50" t="n">
        <f aca="false">'Raw Data'!CC799/('Raw Data'!CB799*12)*100</f>
        <v>85.7142857142857</v>
      </c>
      <c r="AO800" s="63" t="n">
        <v>28</v>
      </c>
      <c r="AP800" s="66" t="n">
        <f aca="false">'Raw Data'!CD799</f>
        <v>249</v>
      </c>
      <c r="AQ800" s="66" t="n">
        <f aca="false">'Raw Data'!CE799</f>
        <v>44</v>
      </c>
      <c r="AR800" s="17" t="n">
        <v>26</v>
      </c>
      <c r="AS800" s="17" t="n">
        <v>77.8</v>
      </c>
      <c r="AT800" s="17" t="n">
        <v>0</v>
      </c>
      <c r="AU800" s="17" t="n">
        <f aca="false">'Top Ten Disease (OPD)'!HF800</f>
        <v>0</v>
      </c>
      <c r="AV800" s="17" t="n">
        <f aca="false">'Top Ten Disease (OPD)'!HD800</f>
        <v>0</v>
      </c>
      <c r="AW800" s="17" t="n">
        <f aca="false">'Raw Data'!CG799</f>
        <v>25</v>
      </c>
      <c r="AX800" s="17" t="n">
        <f aca="false">'Raw Data'!CO799+'Raw Data'!CP799</f>
        <v>0</v>
      </c>
      <c r="AY800" s="17" t="n">
        <v>0</v>
      </c>
      <c r="AZ800" s="17" t="n">
        <f aca="false">'Raw Data'!CR799+'Raw Data'!CS799</f>
        <v>59127</v>
      </c>
      <c r="BA800" s="62" t="n">
        <f aca="false">AZ800/'Target Population'!F800*100</f>
        <v>158.627998068359</v>
      </c>
      <c r="BB800" s="62" t="n">
        <f aca="false">'Raw Data'!CS799/'Raw Data'!CR799*100</f>
        <v>62.5395167276026</v>
      </c>
      <c r="BC800" s="62" t="n">
        <v>91.7</v>
      </c>
    </row>
    <row r="801" customFormat="false" ht="15" hidden="false" customHeight="false" outlineLevel="0" collapsed="false">
      <c r="A801" s="17" t="s">
        <v>1754</v>
      </c>
      <c r="B801" s="11" t="s">
        <v>105</v>
      </c>
      <c r="C801" s="18" t="s">
        <v>1631</v>
      </c>
      <c r="D801" s="11" t="s">
        <v>1742</v>
      </c>
      <c r="E801" s="11" t="s">
        <v>1755</v>
      </c>
      <c r="F801" s="62" t="n">
        <v>114.1</v>
      </c>
      <c r="G801" s="63" t="n">
        <v>99.4</v>
      </c>
      <c r="H801" s="50" t="n">
        <v>92.6</v>
      </c>
      <c r="I801" s="64" t="n">
        <v>92.6</v>
      </c>
      <c r="J801" s="50" t="n">
        <v>90.8</v>
      </c>
      <c r="K801" s="50" t="n">
        <v>97.2</v>
      </c>
      <c r="L801" s="62" t="n">
        <v>110</v>
      </c>
      <c r="M801" s="50" t="n">
        <v>92.2</v>
      </c>
      <c r="N801" s="64" t="n">
        <v>6.8</v>
      </c>
      <c r="O801" s="50" t="n">
        <v>87.3</v>
      </c>
      <c r="P801" s="62" t="n">
        <f aca="false">'Raw Data'!R800/'Raw Data'!P800*100</f>
        <v>95.8549222797928</v>
      </c>
      <c r="Q801" s="50" t="n">
        <v>4.8</v>
      </c>
      <c r="R801" s="62" t="n">
        <v>95.6</v>
      </c>
      <c r="S801" s="50" t="n">
        <v>9.7</v>
      </c>
      <c r="T801" s="64" t="n">
        <f aca="false">'Raw Data'!Z800/'Target Population'!M801*100</f>
        <v>129.464732366183</v>
      </c>
      <c r="U801" s="64" t="n">
        <f aca="false">'Raw Data'!AA800/'Target Population'!N801*100</f>
        <v>130.08547008547</v>
      </c>
      <c r="V801" s="64" t="n">
        <f aca="false">'Raw Data'!AH800/'Target Population'!L801*100</f>
        <v>96.121266161391</v>
      </c>
      <c r="W801" s="50" t="n">
        <f aca="false">'Raw Data'!AI800/'Raw Data'!AH800*100</f>
        <v>100.834879406308</v>
      </c>
      <c r="X801" s="12" t="n">
        <f aca="false">'Raw Data'!AN800/'Target Population'!L801*1000</f>
        <v>1565.76014266607</v>
      </c>
      <c r="Y801" s="65" t="n">
        <f aca="false">'Raw Data'!AO800/'Target Population'!L801*1000</f>
        <v>118.591172536781</v>
      </c>
      <c r="Z801" s="63" t="n">
        <f aca="false">'Raw Data'!AO800/('Raw Data'!AJ800+'Raw Data'!AK800+'Raw Data'!AL800)*100</f>
        <v>15.3225806451613</v>
      </c>
      <c r="AA801" s="50" t="n">
        <f aca="false">('Raw Data'!AP800+'Raw Data'!AQ800+'Raw Data'!AR800)/'Raw Data'!AO800*100</f>
        <v>239.097744360902</v>
      </c>
      <c r="AB801" s="64" t="n">
        <v>99.6</v>
      </c>
      <c r="AC801" s="50" t="n">
        <v>62.7</v>
      </c>
      <c r="AD801" s="50" t="n">
        <v>64.7</v>
      </c>
      <c r="AE801" s="62" t="n">
        <v>68.8</v>
      </c>
      <c r="AF801" s="50" t="n">
        <v>58.3</v>
      </c>
      <c r="AG801" s="18" t="n">
        <f aca="false">'Raw Data'!BC800+'Raw Data'!BD800+'Raw Data'!BE800+'Raw Data'!BF800+'Raw Data'!BG800+'Raw Data'!BH800</f>
        <v>1</v>
      </c>
      <c r="AH801" s="11" t="n">
        <f aca="false">'Raw Data'!BQ800</f>
        <v>1</v>
      </c>
      <c r="AI801" s="11" t="n">
        <f aca="false">'Raw Data'!BI800+'Raw Data'!BJ800+'Raw Data'!BK800+'Raw Data'!BL800</f>
        <v>157</v>
      </c>
      <c r="AJ801" s="50" t="n">
        <f aca="false">('Raw Data'!BR800+'Raw Data'!BS800+'Raw Data'!BT800+'Raw Data'!BU800+'Raw Data'!BV800)/'Target Population'!Q801*100</f>
        <v>27.0545640631996</v>
      </c>
      <c r="AK801" s="50" t="n">
        <f aca="false">SUM('Raw Data'!BW800:BY800)/'Target Population'!G801*100</f>
        <v>0</v>
      </c>
      <c r="AL801" s="12" t="n">
        <f aca="false">'Raw Data'!BZ800</f>
        <v>73.9166666666667</v>
      </c>
      <c r="AM801" s="50" t="n">
        <f aca="false">'Raw Data'!CA800/('Raw Data'!BZ800*12)*100</f>
        <v>85.3438556933484</v>
      </c>
      <c r="AN801" s="50" t="n">
        <f aca="false">'Raw Data'!CC800/('Raw Data'!CB800*12)*100</f>
        <v>91.2863070539419</v>
      </c>
      <c r="AO801" s="63" t="n">
        <v>24.9</v>
      </c>
      <c r="AP801" s="66" t="n">
        <f aca="false">'Raw Data'!CD800</f>
        <v>0</v>
      </c>
      <c r="AQ801" s="66" t="n">
        <f aca="false">'Raw Data'!CE800</f>
        <v>0</v>
      </c>
      <c r="AR801" s="17" t="n">
        <v>8</v>
      </c>
      <c r="AS801" s="17"/>
      <c r="AT801" s="17" t="n">
        <v>0</v>
      </c>
      <c r="AU801" s="17" t="n">
        <f aca="false">'Top Ten Disease (OPD)'!HF801</f>
        <v>0</v>
      </c>
      <c r="AV801" s="17" t="n">
        <f aca="false">'Top Ten Disease (OPD)'!HD801</f>
        <v>0</v>
      </c>
      <c r="AW801" s="17" t="n">
        <f aca="false">'Raw Data'!CG800</f>
        <v>7</v>
      </c>
      <c r="AX801" s="17" t="n">
        <f aca="false">'Raw Data'!CO800+'Raw Data'!CP800</f>
        <v>0</v>
      </c>
      <c r="AY801" s="17" t="n">
        <v>4.8</v>
      </c>
      <c r="AZ801" s="17" t="n">
        <f aca="false">'Raw Data'!CR800+'Raw Data'!CS800</f>
        <v>30460</v>
      </c>
      <c r="BA801" s="62" t="n">
        <f aca="false">AZ801/'Target Population'!F801*100</f>
        <v>146.014093284119</v>
      </c>
      <c r="BB801" s="62" t="n">
        <f aca="false">'Raw Data'!CS800/'Raw Data'!CR800*100</f>
        <v>63.0097399122338</v>
      </c>
      <c r="BC801" s="62" t="n">
        <v>93.3</v>
      </c>
    </row>
    <row r="802" customFormat="false" ht="15" hidden="false" customHeight="false" outlineLevel="0" collapsed="false">
      <c r="A802" s="17" t="s">
        <v>1756</v>
      </c>
      <c r="B802" s="11" t="s">
        <v>105</v>
      </c>
      <c r="C802" s="18" t="s">
        <v>1631</v>
      </c>
      <c r="D802" s="11" t="s">
        <v>1742</v>
      </c>
      <c r="E802" s="11" t="s">
        <v>1757</v>
      </c>
      <c r="F802" s="62" t="n">
        <v>90.2</v>
      </c>
      <c r="G802" s="63" t="n">
        <v>91.4</v>
      </c>
      <c r="H802" s="50" t="n">
        <v>88.3</v>
      </c>
      <c r="I802" s="64" t="n">
        <v>88.3</v>
      </c>
      <c r="J802" s="50" t="n">
        <v>93.1</v>
      </c>
      <c r="K802" s="50" t="n">
        <v>74.4</v>
      </c>
      <c r="L802" s="62" t="n">
        <v>93.9</v>
      </c>
      <c r="M802" s="50" t="n">
        <v>97.9</v>
      </c>
      <c r="N802" s="64" t="n">
        <v>3.4</v>
      </c>
      <c r="O802" s="50" t="n">
        <v>74</v>
      </c>
      <c r="P802" s="62" t="n">
        <f aca="false">'Raw Data'!R801/'Raw Data'!P801*100</f>
        <v>86.8766404199475</v>
      </c>
      <c r="Q802" s="50" t="n">
        <v>4.9</v>
      </c>
      <c r="R802" s="62" t="n">
        <v>100.7</v>
      </c>
      <c r="S802" s="50" t="n">
        <v>11.1</v>
      </c>
      <c r="T802" s="64" t="n">
        <f aca="false">'Raw Data'!Z801/'Target Population'!M802*100</f>
        <v>100.932400932401</v>
      </c>
      <c r="U802" s="64" t="n">
        <f aca="false">'Raw Data'!AA801/'Target Population'!N802*100</f>
        <v>100.66401062417</v>
      </c>
      <c r="V802" s="64" t="n">
        <f aca="false">'Raw Data'!AH801/'Target Population'!L802*100</f>
        <v>102.076843198339</v>
      </c>
      <c r="W802" s="50" t="n">
        <f aca="false">'Raw Data'!AI801/'Raw Data'!AH801*100</f>
        <v>93.1841302136318</v>
      </c>
      <c r="X802" s="12" t="n">
        <f aca="false">'Raw Data'!AN801/'Target Population'!L802*1000</f>
        <v>1340.08307372793</v>
      </c>
      <c r="Y802" s="65" t="n">
        <f aca="false">'Raw Data'!AO801/'Target Population'!L802*1000</f>
        <v>118.899273104881</v>
      </c>
      <c r="Z802" s="63" t="n">
        <f aca="false">'Raw Data'!AO801/('Raw Data'!AJ801+'Raw Data'!AK801+'Raw Data'!AL801)*100</f>
        <v>21.3023255813953</v>
      </c>
      <c r="AA802" s="50" t="n">
        <f aca="false">('Raw Data'!AP801+'Raw Data'!AQ801+'Raw Data'!AR801)/'Raw Data'!AO801*100</f>
        <v>227.510917030568</v>
      </c>
      <c r="AB802" s="64" t="n">
        <v>84.6</v>
      </c>
      <c r="AC802" s="50" t="n">
        <v>50.5</v>
      </c>
      <c r="AD802" s="50" t="n">
        <v>56.9</v>
      </c>
      <c r="AE802" s="62" t="n">
        <v>63.1</v>
      </c>
      <c r="AF802" s="50" t="n">
        <v>38.5</v>
      </c>
      <c r="AG802" s="18" t="n">
        <f aca="false">'Raw Data'!BC801+'Raw Data'!BD801+'Raw Data'!BE801+'Raw Data'!BF801+'Raw Data'!BG801+'Raw Data'!BH801</f>
        <v>0</v>
      </c>
      <c r="AH802" s="11" t="n">
        <f aca="false">'Raw Data'!BQ801</f>
        <v>0</v>
      </c>
      <c r="AI802" s="11" t="n">
        <f aca="false">'Raw Data'!BI801+'Raw Data'!BJ801+'Raw Data'!BK801+'Raw Data'!BL801</f>
        <v>0</v>
      </c>
      <c r="AJ802" s="50" t="n">
        <f aca="false">('Raw Data'!BR801+'Raw Data'!BS801+'Raw Data'!BT801+'Raw Data'!BU801+'Raw Data'!BV801)/'Target Population'!Q802*100</f>
        <v>22.6784847013113</v>
      </c>
      <c r="AK802" s="50" t="n">
        <f aca="false">SUM('Raw Data'!BW801:BY801)/'Target Population'!G802*100</f>
        <v>0</v>
      </c>
      <c r="AL802" s="12" t="n">
        <f aca="false">'Raw Data'!BZ801</f>
        <v>81.4166666666667</v>
      </c>
      <c r="AM802" s="50" t="n">
        <f aca="false">'Raw Data'!CA801/('Raw Data'!BZ801*12)*100</f>
        <v>88.1269191402252</v>
      </c>
      <c r="AN802" s="50" t="n">
        <f aca="false">'Raw Data'!CC801/('Raw Data'!CB801*12)*100</f>
        <v>87.9679144385027</v>
      </c>
      <c r="AO802" s="63" t="n">
        <v>15.6</v>
      </c>
      <c r="AP802" s="66" t="n">
        <f aca="false">'Raw Data'!CD801</f>
        <v>0</v>
      </c>
      <c r="AQ802" s="66" t="n">
        <f aca="false">'Raw Data'!CE801</f>
        <v>0</v>
      </c>
      <c r="AR802" s="17" t="n">
        <v>10</v>
      </c>
      <c r="AS802" s="17" t="n">
        <v>100</v>
      </c>
      <c r="AT802" s="17" t="n">
        <v>0</v>
      </c>
      <c r="AU802" s="17" t="n">
        <f aca="false">'Top Ten Disease (OPD)'!HF802</f>
        <v>0</v>
      </c>
      <c r="AV802" s="17" t="n">
        <f aca="false">'Top Ten Disease (OPD)'!HD802</f>
        <v>0</v>
      </c>
      <c r="AW802" s="17" t="n">
        <f aca="false">'Raw Data'!CG801</f>
        <v>2</v>
      </c>
      <c r="AX802" s="17" t="n">
        <f aca="false">'Raw Data'!CO801+'Raw Data'!CP801</f>
        <v>0</v>
      </c>
      <c r="AY802" s="17" t="n">
        <v>0</v>
      </c>
      <c r="AZ802" s="17" t="n">
        <f aca="false">'Raw Data'!CR801+'Raw Data'!CS801</f>
        <v>17778</v>
      </c>
      <c r="BA802" s="62" t="n">
        <f aca="false">AZ802/'Target Population'!F802*100</f>
        <v>98.9150392255049</v>
      </c>
      <c r="BB802" s="62" t="n">
        <f aca="false">'Raw Data'!CS801/'Raw Data'!CR801*100</f>
        <v>94.0829694323144</v>
      </c>
      <c r="BC802" s="62" t="n">
        <v>85.2</v>
      </c>
    </row>
    <row r="803" customFormat="false" ht="15" hidden="false" customHeight="false" outlineLevel="0" collapsed="false">
      <c r="A803" s="17" t="s">
        <v>1758</v>
      </c>
      <c r="B803" s="11" t="s">
        <v>105</v>
      </c>
      <c r="C803" s="18" t="s">
        <v>1631</v>
      </c>
      <c r="D803" s="11" t="s">
        <v>1742</v>
      </c>
      <c r="E803" s="11" t="s">
        <v>1759</v>
      </c>
      <c r="F803" s="62" t="n">
        <v>75.6</v>
      </c>
      <c r="G803" s="63" t="n">
        <v>74.6</v>
      </c>
      <c r="H803" s="50" t="n">
        <v>70.6</v>
      </c>
      <c r="I803" s="64" t="n">
        <v>70.6</v>
      </c>
      <c r="J803" s="50" t="n">
        <v>69.3</v>
      </c>
      <c r="K803" s="50" t="n">
        <v>89.4</v>
      </c>
      <c r="L803" s="62" t="n">
        <v>90.6</v>
      </c>
      <c r="M803" s="50" t="n">
        <v>71.3</v>
      </c>
      <c r="N803" s="64" t="n">
        <v>5.4</v>
      </c>
      <c r="O803" s="50" t="n">
        <v>57.7</v>
      </c>
      <c r="P803" s="62" t="n">
        <f aca="false">'Raw Data'!R802/'Raw Data'!P802*100</f>
        <v>85.5263157894737</v>
      </c>
      <c r="Q803" s="50" t="n">
        <v>4.7</v>
      </c>
      <c r="R803" s="62" t="n">
        <v>69.8</v>
      </c>
      <c r="S803" s="50" t="n">
        <v>3.7</v>
      </c>
      <c r="T803" s="64" t="n">
        <f aca="false">'Raw Data'!Z802/'Target Population'!M803*100</f>
        <v>115.923984272608</v>
      </c>
      <c r="U803" s="64" t="n">
        <f aca="false">'Raw Data'!AA802/'Target Population'!N803*100</f>
        <v>115.199398043642</v>
      </c>
      <c r="V803" s="64" t="n">
        <f aca="false">'Raw Data'!AH802/'Target Population'!L803*100</f>
        <v>56.5873476494486</v>
      </c>
      <c r="W803" s="50" t="n">
        <f aca="false">'Raw Data'!AI802/'Raw Data'!AH802*100</f>
        <v>86.0512820512821</v>
      </c>
      <c r="X803" s="12" t="n">
        <f aca="false">'Raw Data'!AN802/'Target Population'!L803*1000</f>
        <v>960.53395240859</v>
      </c>
      <c r="Y803" s="65" t="n">
        <f aca="false">'Raw Data'!AO802/'Target Population'!L803*1000</f>
        <v>62.1009866511898</v>
      </c>
      <c r="Z803" s="63" t="n">
        <f aca="false">'Raw Data'!AO802/('Raw Data'!AJ802+'Raw Data'!AK802+'Raw Data'!AL802)*100</f>
        <v>32.0359281437126</v>
      </c>
      <c r="AA803" s="50" t="n">
        <f aca="false">('Raw Data'!AP802+'Raw Data'!AQ802+'Raw Data'!AR802)/'Raw Data'!AO802*100</f>
        <v>250.467289719626</v>
      </c>
      <c r="AB803" s="64" t="n">
        <v>67.6</v>
      </c>
      <c r="AC803" s="50" t="n">
        <v>26.5</v>
      </c>
      <c r="AD803" s="50" t="n">
        <v>26.8</v>
      </c>
      <c r="AE803" s="62" t="n">
        <v>26.5</v>
      </c>
      <c r="AF803" s="50" t="n">
        <v>16.5</v>
      </c>
      <c r="AG803" s="18" t="n">
        <f aca="false">'Raw Data'!BC802+'Raw Data'!BD802+'Raw Data'!BE802+'Raw Data'!BF802+'Raw Data'!BG802+'Raw Data'!BH802</f>
        <v>0</v>
      </c>
      <c r="AH803" s="11" t="n">
        <f aca="false">'Raw Data'!BQ802</f>
        <v>0</v>
      </c>
      <c r="AI803" s="11" t="n">
        <f aca="false">'Raw Data'!BI802+'Raw Data'!BJ802+'Raw Data'!BK802+'Raw Data'!BL802</f>
        <v>29</v>
      </c>
      <c r="AJ803" s="50" t="n">
        <f aca="false">('Raw Data'!BR802+'Raw Data'!BS802+'Raw Data'!BT802+'Raw Data'!BU802+'Raw Data'!BV802)/'Target Population'!Q803*100</f>
        <v>15.5165069222577</v>
      </c>
      <c r="AK803" s="50" t="n">
        <f aca="false">SUM('Raw Data'!BW802:BY802)/'Target Population'!G803*100</f>
        <v>0</v>
      </c>
      <c r="AL803" s="12" t="n">
        <f aca="false">'Raw Data'!BZ802</f>
        <v>52.4166666666667</v>
      </c>
      <c r="AM803" s="50" t="n">
        <f aca="false">'Raw Data'!CA802/('Raw Data'!BZ802*12)*100</f>
        <v>54.6899841017488</v>
      </c>
      <c r="AN803" s="50" t="n">
        <f aca="false">'Raw Data'!CC802/('Raw Data'!CB802*12)*100</f>
        <v>87.4418604651163</v>
      </c>
      <c r="AO803" s="63" t="n">
        <v>13.4</v>
      </c>
      <c r="AP803" s="66" t="n">
        <f aca="false">'Raw Data'!CD802</f>
        <v>0</v>
      </c>
      <c r="AQ803" s="66" t="n">
        <f aca="false">'Raw Data'!CE802</f>
        <v>0</v>
      </c>
      <c r="AR803" s="17" t="n">
        <v>3</v>
      </c>
      <c r="AS803" s="17" t="n">
        <v>0</v>
      </c>
      <c r="AT803" s="17" t="n">
        <v>0</v>
      </c>
      <c r="AU803" s="17" t="n">
        <f aca="false">'Top Ten Disease (OPD)'!HF803</f>
        <v>0</v>
      </c>
      <c r="AV803" s="17" t="n">
        <f aca="false">'Top Ten Disease (OPD)'!HD803</f>
        <v>0</v>
      </c>
      <c r="AW803" s="17" t="n">
        <f aca="false">'Raw Data'!CG802</f>
        <v>0</v>
      </c>
      <c r="AX803" s="17" t="n">
        <f aca="false">'Raw Data'!CO802+'Raw Data'!CP802</f>
        <v>0</v>
      </c>
      <c r="AY803" s="17" t="n">
        <v>3.6</v>
      </c>
      <c r="AZ803" s="17" t="n">
        <f aca="false">'Raw Data'!CR802+'Raw Data'!CS802</f>
        <v>6928</v>
      </c>
      <c r="BA803" s="62" t="n">
        <f aca="false">AZ803/'Target Population'!F803*100</f>
        <v>41.1010915994305</v>
      </c>
      <c r="BB803" s="62" t="n">
        <f aca="false">'Raw Data'!CS802/'Raw Data'!CR802*100</f>
        <v>88.5683179096353</v>
      </c>
      <c r="BC803" s="62" t="n">
        <v>83.3</v>
      </c>
    </row>
    <row r="804" customFormat="false" ht="15" hidden="false" customHeight="false" outlineLevel="0" collapsed="false">
      <c r="A804" s="17" t="s">
        <v>1760</v>
      </c>
      <c r="B804" s="11" t="s">
        <v>105</v>
      </c>
      <c r="C804" s="18" t="s">
        <v>1631</v>
      </c>
      <c r="D804" s="11" t="s">
        <v>1742</v>
      </c>
      <c r="E804" s="11" t="s">
        <v>1761</v>
      </c>
      <c r="F804" s="62" t="n">
        <v>92.8</v>
      </c>
      <c r="G804" s="63" t="n">
        <v>80.2</v>
      </c>
      <c r="H804" s="50" t="n">
        <v>82.5</v>
      </c>
      <c r="I804" s="64" t="n">
        <v>81.6</v>
      </c>
      <c r="J804" s="50" t="n">
        <v>74</v>
      </c>
      <c r="K804" s="50" t="n">
        <v>108.7</v>
      </c>
      <c r="L804" s="62" t="n">
        <v>144.4</v>
      </c>
      <c r="M804" s="50" t="n">
        <v>62.7</v>
      </c>
      <c r="N804" s="64" t="n">
        <v>-2.9</v>
      </c>
      <c r="O804" s="50" t="n">
        <v>70.9</v>
      </c>
      <c r="P804" s="62" t="n">
        <f aca="false">'Raw Data'!R803/'Raw Data'!P803*100</f>
        <v>95.2380952380952</v>
      </c>
      <c r="Q804" s="50" t="n">
        <v>5.5</v>
      </c>
      <c r="R804" s="62" t="n">
        <v>93.5</v>
      </c>
      <c r="S804" s="50" t="n">
        <v>9.7</v>
      </c>
      <c r="T804" s="64" t="n">
        <f aca="false">'Raw Data'!Z803/'Target Population'!M804*100</f>
        <v>134.06374501992</v>
      </c>
      <c r="U804" s="64" t="n">
        <f aca="false">'Raw Data'!AA803/'Target Population'!N804*100</f>
        <v>142.788461538462</v>
      </c>
      <c r="V804" s="64" t="n">
        <f aca="false">'Raw Data'!AH803/'Target Population'!L804*100</f>
        <v>104.59444129325</v>
      </c>
      <c r="W804" s="50" t="n">
        <f aca="false">'Raw Data'!AI803/'Raw Data'!AH803*100</f>
        <v>88.9913232104122</v>
      </c>
      <c r="X804" s="12" t="n">
        <f aca="false">'Raw Data'!AN803/'Target Population'!L804*1000</f>
        <v>1515.59841179807</v>
      </c>
      <c r="Y804" s="65" t="n">
        <f aca="false">'Raw Data'!AO803/'Target Population'!L804*1000</f>
        <v>116.279069767442</v>
      </c>
      <c r="Z804" s="63" t="n">
        <f aca="false">'Raw Data'!AO803/('Raw Data'!AJ803+'Raw Data'!AK803+'Raw Data'!AL803)*100</f>
        <v>23.590333716916</v>
      </c>
      <c r="AA804" s="50" t="n">
        <f aca="false">('Raw Data'!AP803+'Raw Data'!AQ803+'Raw Data'!AR803)/'Raw Data'!AO803*100</f>
        <v>142.439024390244</v>
      </c>
      <c r="AB804" s="64" t="n">
        <v>80.6</v>
      </c>
      <c r="AC804" s="50" t="n">
        <v>47.4</v>
      </c>
      <c r="AD804" s="50" t="n">
        <v>45.1</v>
      </c>
      <c r="AE804" s="62" t="n">
        <v>45.7</v>
      </c>
      <c r="AF804" s="50" t="n">
        <v>23.3</v>
      </c>
      <c r="AG804" s="18" t="n">
        <f aca="false">'Raw Data'!BC803+'Raw Data'!BD803+'Raw Data'!BE803+'Raw Data'!BF803+'Raw Data'!BG803+'Raw Data'!BH803</f>
        <v>0</v>
      </c>
      <c r="AH804" s="11" t="n">
        <f aca="false">'Raw Data'!BQ803</f>
        <v>4</v>
      </c>
      <c r="AI804" s="11" t="n">
        <f aca="false">'Raw Data'!BI803+'Raw Data'!BJ803+'Raw Data'!BK803+'Raw Data'!BL803</f>
        <v>152</v>
      </c>
      <c r="AJ804" s="50" t="n">
        <f aca="false">('Raw Data'!BR803+'Raw Data'!BS803+'Raw Data'!BT803+'Raw Data'!BU803+'Raw Data'!BV803)/'Target Population'!Q804*100</f>
        <v>29.1681439699167</v>
      </c>
      <c r="AK804" s="50" t="n">
        <f aca="false">SUM('Raw Data'!BW803:BY803)/'Target Population'!G804*100</f>
        <v>0</v>
      </c>
      <c r="AL804" s="12" t="n">
        <f aca="false">'Raw Data'!BZ803</f>
        <v>80.1666666666667</v>
      </c>
      <c r="AM804" s="50" t="n">
        <f aca="false">'Raw Data'!CA803/('Raw Data'!BZ803*12)*100</f>
        <v>86.6943866943867</v>
      </c>
      <c r="AN804" s="50" t="n">
        <f aca="false">'Raw Data'!CC803/('Raw Data'!CB803*12)*100</f>
        <v>94.0438871473354</v>
      </c>
      <c r="AO804" s="63" t="n">
        <v>16.4</v>
      </c>
      <c r="AP804" s="66" t="n">
        <f aca="false">'Raw Data'!CD803</f>
        <v>0</v>
      </c>
      <c r="AQ804" s="66" t="n">
        <f aca="false">'Raw Data'!CE803</f>
        <v>0</v>
      </c>
      <c r="AR804" s="17" t="n">
        <v>10</v>
      </c>
      <c r="AS804" s="17" t="n">
        <v>75</v>
      </c>
      <c r="AT804" s="17" t="n">
        <v>0</v>
      </c>
      <c r="AU804" s="17" t="n">
        <f aca="false">'Top Ten Disease (OPD)'!HF804</f>
        <v>0</v>
      </c>
      <c r="AV804" s="17" t="n">
        <f aca="false">'Top Ten Disease (OPD)'!HD804</f>
        <v>0</v>
      </c>
      <c r="AW804" s="17" t="n">
        <f aca="false">'Raw Data'!CG803</f>
        <v>0</v>
      </c>
      <c r="AX804" s="17" t="n">
        <f aca="false">'Raw Data'!CO803+'Raw Data'!CP803</f>
        <v>0</v>
      </c>
      <c r="AY804" s="17" t="n">
        <v>6.4</v>
      </c>
      <c r="AZ804" s="17" t="n">
        <f aca="false">'Raw Data'!CR803+'Raw Data'!CS803</f>
        <v>18360</v>
      </c>
      <c r="BA804" s="62" t="n">
        <f aca="false">AZ804/'Target Population'!F804*100</f>
        <v>83.3333333333333</v>
      </c>
      <c r="BB804" s="62" t="n">
        <f aca="false">'Raw Data'!CS803/'Raw Data'!CR803*100</f>
        <v>78.2005241191886</v>
      </c>
      <c r="BC804" s="62" t="n">
        <v>84.4</v>
      </c>
    </row>
    <row r="805" customFormat="false" ht="15" hidden="false" customHeight="false" outlineLevel="0" collapsed="false">
      <c r="A805" s="19" t="s">
        <v>1762</v>
      </c>
      <c r="B805" s="9" t="s">
        <v>101</v>
      </c>
      <c r="C805" s="15" t="s">
        <v>1631</v>
      </c>
      <c r="D805" s="9" t="s">
        <v>1763</v>
      </c>
      <c r="E805" s="9" t="s">
        <v>1764</v>
      </c>
      <c r="F805" s="67" t="n">
        <v>98.8</v>
      </c>
      <c r="G805" s="68" t="n">
        <v>98.5</v>
      </c>
      <c r="H805" s="49" t="n">
        <v>95.2</v>
      </c>
      <c r="I805" s="56" t="n">
        <v>96.1</v>
      </c>
      <c r="J805" s="49" t="n">
        <v>94.3</v>
      </c>
      <c r="K805" s="49" t="n">
        <v>90.8</v>
      </c>
      <c r="L805" s="67" t="n">
        <v>100.1</v>
      </c>
      <c r="M805" s="49" t="n">
        <v>92.5</v>
      </c>
      <c r="N805" s="56" t="n">
        <v>3.3</v>
      </c>
      <c r="O805" s="49" t="n">
        <v>91.5</v>
      </c>
      <c r="P805" s="67" t="n">
        <f aca="false">'Raw Data'!R804/'Raw Data'!P804*100</f>
        <v>99.1261796574624</v>
      </c>
      <c r="Q805" s="49" t="n">
        <v>5.9</v>
      </c>
      <c r="R805" s="67" t="n">
        <v>100</v>
      </c>
      <c r="S805" s="49" t="n">
        <v>5.4</v>
      </c>
      <c r="T805" s="56" t="n">
        <f aca="false">'Raw Data'!Z804/'Target Population'!M805*100</f>
        <v>109.56694911945</v>
      </c>
      <c r="U805" s="56" t="n">
        <f aca="false">'Raw Data'!AA804/'Target Population'!N805*100</f>
        <v>109.885088069568</v>
      </c>
      <c r="V805" s="56" t="n">
        <f aca="false">'Raw Data'!AH804/'Target Population'!L805*100</f>
        <v>122.584469472436</v>
      </c>
      <c r="W805" s="49" t="n">
        <f aca="false">'Raw Data'!AI804/'Raw Data'!AH804*100</f>
        <v>96.2197064512459</v>
      </c>
      <c r="X805" s="10" t="n">
        <f aca="false">'Raw Data'!AN804/'Target Population'!L805*1000</f>
        <v>1981.31036647024</v>
      </c>
      <c r="Y805" s="69" t="n">
        <f aca="false">'Raw Data'!AO804/'Target Population'!L805*1000</f>
        <v>150.52826109697</v>
      </c>
      <c r="Z805" s="68" t="n">
        <f aca="false">'Raw Data'!AO804/('Raw Data'!AJ804+'Raw Data'!AK804+'Raw Data'!AL804)*100</f>
        <v>15.8824178654207</v>
      </c>
      <c r="AA805" s="49" t="n">
        <f aca="false">('Raw Data'!AP804+'Raw Data'!AQ804+'Raw Data'!AR804)/'Raw Data'!AO804*100</f>
        <v>104.725503822099</v>
      </c>
      <c r="AB805" s="56" t="n">
        <v>112.6</v>
      </c>
      <c r="AC805" s="49" t="n">
        <v>74.1</v>
      </c>
      <c r="AD805" s="49" t="n">
        <v>74.4</v>
      </c>
      <c r="AE805" s="67" t="n">
        <v>75.2</v>
      </c>
      <c r="AF805" s="49" t="n">
        <v>50</v>
      </c>
      <c r="AG805" s="15" t="n">
        <f aca="false">'Raw Data'!BC804+'Raw Data'!BD804+'Raw Data'!BE804+'Raw Data'!BF804+'Raw Data'!BG804+'Raw Data'!BH804</f>
        <v>1</v>
      </c>
      <c r="AH805" s="9" t="n">
        <f aca="false">'Raw Data'!BQ804</f>
        <v>40</v>
      </c>
      <c r="AI805" s="9" t="n">
        <f aca="false">'Raw Data'!BI804+'Raw Data'!BJ804+'Raw Data'!BK804+'Raw Data'!BL804</f>
        <v>1828</v>
      </c>
      <c r="AJ805" s="49" t="n">
        <f aca="false">('Raw Data'!BR804+'Raw Data'!BS804+'Raw Data'!BT804+'Raw Data'!BU804+'Raw Data'!BV804)/'Target Population'!Q805*100</f>
        <v>23.7486752136752</v>
      </c>
      <c r="AK805" s="49" t="n">
        <f aca="false">SUM('Raw Data'!BW804:BY804)/'Target Population'!G805*100</f>
        <v>0.551615445232467</v>
      </c>
      <c r="AL805" s="10" t="n">
        <f aca="false">'Raw Data'!BZ804</f>
        <v>934.333333333333</v>
      </c>
      <c r="AM805" s="49" t="n">
        <f aca="false">'Raw Data'!CA804/('Raw Data'!BZ804*12)*100</f>
        <v>90.0017838030681</v>
      </c>
      <c r="AN805" s="49" t="n">
        <f aca="false">'Raw Data'!CC804/('Raw Data'!CB804*12)*100</f>
        <v>97.335701598579</v>
      </c>
      <c r="AO805" s="68" t="n">
        <v>26.2</v>
      </c>
      <c r="AP805" s="70" t="n">
        <f aca="false">'Raw Data'!CD804</f>
        <v>4074</v>
      </c>
      <c r="AQ805" s="70" t="n">
        <f aca="false">'Raw Data'!CE804</f>
        <v>19</v>
      </c>
      <c r="AR805" s="19" t="n">
        <v>170</v>
      </c>
      <c r="AS805" s="19" t="n">
        <v>83.1</v>
      </c>
      <c r="AT805" s="19" t="n">
        <v>2</v>
      </c>
      <c r="AU805" s="19" t="n">
        <f aca="false">'Top Ten Disease (OPD)'!HF805</f>
        <v>30</v>
      </c>
      <c r="AV805" s="19" t="n">
        <f aca="false">'Top Ten Disease (OPD)'!HD805</f>
        <v>7</v>
      </c>
      <c r="AW805" s="19" t="n">
        <f aca="false">'Raw Data'!CG804</f>
        <v>41</v>
      </c>
      <c r="AX805" s="19" t="n">
        <f aca="false">'Raw Data'!CO804+'Raw Data'!CP804</f>
        <v>22</v>
      </c>
      <c r="AY805" s="19" t="n">
        <v>9.3</v>
      </c>
      <c r="AZ805" s="19" t="n">
        <f aca="false">'Raw Data'!CR804+'Raw Data'!CS804</f>
        <v>333077</v>
      </c>
      <c r="BA805" s="67" t="n">
        <f aca="false">AZ805/'Target Population'!F805*100</f>
        <v>119.06152592296</v>
      </c>
      <c r="BB805" s="67" t="n">
        <f aca="false">'Raw Data'!CS804/'Raw Data'!CR804*100</f>
        <v>66.8195910108533</v>
      </c>
      <c r="BC805" s="67" t="n">
        <v>100</v>
      </c>
    </row>
    <row r="806" customFormat="false" ht="15" hidden="false" customHeight="false" outlineLevel="0" collapsed="false">
      <c r="A806" s="17" t="s">
        <v>1765</v>
      </c>
      <c r="B806" s="11" t="s">
        <v>116</v>
      </c>
      <c r="C806" s="18" t="s">
        <v>1631</v>
      </c>
      <c r="D806" s="11" t="s">
        <v>1763</v>
      </c>
      <c r="E806" s="11" t="s">
        <v>1766</v>
      </c>
      <c r="F806" s="62" t="n">
        <v>111.1</v>
      </c>
      <c r="G806" s="63" t="n">
        <v>112.8</v>
      </c>
      <c r="H806" s="50" t="n">
        <v>108.2</v>
      </c>
      <c r="I806" s="64" t="n">
        <v>107.6</v>
      </c>
      <c r="J806" s="50" t="n">
        <v>109.9</v>
      </c>
      <c r="K806" s="50" t="n">
        <v>96.5</v>
      </c>
      <c r="L806" s="62" t="n">
        <v>112.1</v>
      </c>
      <c r="M806" s="50" t="n">
        <v>99.7</v>
      </c>
      <c r="N806" s="64" t="n">
        <v>4.1</v>
      </c>
      <c r="O806" s="50" t="n">
        <v>101.8</v>
      </c>
      <c r="P806" s="62" t="n">
        <f aca="false">'Raw Data'!R805/'Raw Data'!P805*100</f>
        <v>100</v>
      </c>
      <c r="Q806" s="50" t="n">
        <v>5.3</v>
      </c>
      <c r="R806" s="62" t="n">
        <v>110.8</v>
      </c>
      <c r="S806" s="50" t="n">
        <v>5.2</v>
      </c>
      <c r="T806" s="64" t="n">
        <f aca="false">'Raw Data'!Z805/'Target Population'!M806*100</f>
        <v>124.38174851968</v>
      </c>
      <c r="U806" s="64" t="n">
        <f aca="false">'Raw Data'!AA805/'Target Population'!N806*100</f>
        <v>124.381625441696</v>
      </c>
      <c r="V806" s="64" t="n">
        <f aca="false">'Raw Data'!AH805/'Target Population'!L806*100</f>
        <v>116.025039123631</v>
      </c>
      <c r="W806" s="50" t="n">
        <f aca="false">'Raw Data'!AI805/'Raw Data'!AH805*100</f>
        <v>99.8381440517939</v>
      </c>
      <c r="X806" s="12" t="n">
        <f aca="false">'Raw Data'!AN805/'Target Population'!L806*1000</f>
        <v>1649.45226917058</v>
      </c>
      <c r="Y806" s="65" t="n">
        <f aca="false">'Raw Data'!AO805/'Target Population'!L806*1000</f>
        <v>65.414710485133</v>
      </c>
      <c r="Z806" s="63" t="n">
        <f aca="false">'Raw Data'!AO805/('Raw Data'!AJ805+'Raw Data'!AK805+'Raw Data'!AL805)*100</f>
        <v>8.3366573593937</v>
      </c>
      <c r="AA806" s="50" t="n">
        <f aca="false">('Raw Data'!AP805+'Raw Data'!AQ805+'Raw Data'!AR805)/'Raw Data'!AO805*100</f>
        <v>109.090909090909</v>
      </c>
      <c r="AB806" s="64" t="n">
        <v>104</v>
      </c>
      <c r="AC806" s="50" t="n">
        <v>84.5</v>
      </c>
      <c r="AD806" s="50" t="n">
        <v>85.8</v>
      </c>
      <c r="AE806" s="62" t="n">
        <v>65.2</v>
      </c>
      <c r="AF806" s="50" t="n">
        <v>51.9</v>
      </c>
      <c r="AG806" s="18" t="n">
        <f aca="false">'Raw Data'!BC805+'Raw Data'!BD805+'Raw Data'!BE805+'Raw Data'!BF805+'Raw Data'!BG805+'Raw Data'!BH805</f>
        <v>0</v>
      </c>
      <c r="AH806" s="11" t="n">
        <f aca="false">'Raw Data'!BQ805</f>
        <v>5</v>
      </c>
      <c r="AI806" s="11" t="n">
        <f aca="false">'Raw Data'!BI805+'Raw Data'!BJ805+'Raw Data'!BK805+'Raw Data'!BL805</f>
        <v>201</v>
      </c>
      <c r="AJ806" s="50" t="n">
        <f aca="false">('Raw Data'!BR805+'Raw Data'!BS805+'Raw Data'!BT805+'Raw Data'!BU805+'Raw Data'!BV805)/'Target Population'!Q806*100</f>
        <v>28.5861479694411</v>
      </c>
      <c r="AK806" s="50" t="n">
        <f aca="false">SUM('Raw Data'!BW805:BY805)/'Target Population'!G806*100</f>
        <v>0</v>
      </c>
      <c r="AL806" s="12" t="n">
        <f aca="false">'Raw Data'!BZ805</f>
        <v>95.5833333333333</v>
      </c>
      <c r="AM806" s="50" t="n">
        <f aca="false">'Raw Data'!CA805/('Raw Data'!BZ805*12)*100</f>
        <v>90.9328683522232</v>
      </c>
      <c r="AN806" s="50" t="n">
        <f aca="false">'Raw Data'!CC805/('Raw Data'!CB805*12)*100</f>
        <v>98.5964912280702</v>
      </c>
      <c r="AO806" s="63" t="n">
        <v>32</v>
      </c>
      <c r="AP806" s="66" t="n">
        <f aca="false">'Raw Data'!CD805</f>
        <v>0</v>
      </c>
      <c r="AQ806" s="66" t="n">
        <f aca="false">'Raw Data'!CE805</f>
        <v>0</v>
      </c>
      <c r="AR806" s="17" t="n">
        <v>12</v>
      </c>
      <c r="AS806" s="17" t="n">
        <v>85.7</v>
      </c>
      <c r="AT806" s="17" t="n">
        <v>0</v>
      </c>
      <c r="AU806" s="17" t="n">
        <f aca="false">'Top Ten Disease (OPD)'!HF806</f>
        <v>0</v>
      </c>
      <c r="AV806" s="17" t="n">
        <f aca="false">'Top Ten Disease (OPD)'!HD806</f>
        <v>0</v>
      </c>
      <c r="AW806" s="17" t="n">
        <f aca="false">'Raw Data'!CG805</f>
        <v>7</v>
      </c>
      <c r="AX806" s="17" t="n">
        <f aca="false">'Raw Data'!CO805+'Raw Data'!CP805</f>
        <v>1</v>
      </c>
      <c r="AY806" s="17" t="n">
        <v>9.8</v>
      </c>
      <c r="AZ806" s="17" t="n">
        <f aca="false">'Raw Data'!CR805+'Raw Data'!CS805</f>
        <v>24245</v>
      </c>
      <c r="BA806" s="62" t="n">
        <f aca="false">AZ806/'Target Population'!F806*100</f>
        <v>82.1057265738765</v>
      </c>
      <c r="BB806" s="62" t="n">
        <f aca="false">'Raw Data'!CS805/'Raw Data'!CR805*100</f>
        <v>79.1017212085396</v>
      </c>
      <c r="BC806" s="62" t="n">
        <v>100</v>
      </c>
    </row>
    <row r="807" customFormat="false" ht="15" hidden="false" customHeight="false" outlineLevel="0" collapsed="false">
      <c r="A807" s="17" t="s">
        <v>1767</v>
      </c>
      <c r="B807" s="11" t="s">
        <v>105</v>
      </c>
      <c r="C807" s="18" t="s">
        <v>1631</v>
      </c>
      <c r="D807" s="11" t="s">
        <v>1763</v>
      </c>
      <c r="E807" s="11" t="s">
        <v>1768</v>
      </c>
      <c r="F807" s="62" t="n">
        <v>107.7</v>
      </c>
      <c r="G807" s="63" t="n">
        <v>110.3</v>
      </c>
      <c r="H807" s="50" t="n">
        <v>107.8</v>
      </c>
      <c r="I807" s="64" t="n">
        <v>107.5</v>
      </c>
      <c r="J807" s="50" t="n">
        <v>109.2</v>
      </c>
      <c r="K807" s="50" t="n">
        <v>101.9</v>
      </c>
      <c r="L807" s="62" t="n">
        <v>117.4</v>
      </c>
      <c r="M807" s="50" t="n">
        <v>106.5</v>
      </c>
      <c r="N807" s="64" t="n">
        <v>2.3</v>
      </c>
      <c r="O807" s="50" t="n">
        <v>100.2</v>
      </c>
      <c r="P807" s="62" t="n">
        <f aca="false">'Raw Data'!R806/'Raw Data'!P806*100</f>
        <v>100</v>
      </c>
      <c r="Q807" s="50" t="n">
        <v>3.7</v>
      </c>
      <c r="R807" s="62" t="n">
        <v>104.4</v>
      </c>
      <c r="S807" s="50" t="n">
        <v>6</v>
      </c>
      <c r="T807" s="64" t="n">
        <f aca="false">'Raw Data'!Z806/'Target Population'!M807*100</f>
        <v>115.748324646314</v>
      </c>
      <c r="U807" s="64" t="n">
        <f aca="false">'Raw Data'!AA806/'Target Population'!N807*100</f>
        <v>114.501257334451</v>
      </c>
      <c r="V807" s="64" t="n">
        <f aca="false">'Raw Data'!AH806/'Target Population'!L807*100</f>
        <v>111.78834561286</v>
      </c>
      <c r="W807" s="50" t="n">
        <f aca="false">'Raw Data'!AI806/'Raw Data'!AH806*100</f>
        <v>97.9928100659077</v>
      </c>
      <c r="X807" s="12" t="n">
        <f aca="false">'Raw Data'!AN806/'Target Population'!L807*1000</f>
        <v>1685.19758874749</v>
      </c>
      <c r="Y807" s="65" t="n">
        <f aca="false">'Raw Data'!AO806/'Target Population'!L807*1000</f>
        <v>72.6724715338245</v>
      </c>
      <c r="Z807" s="63" t="n">
        <f aca="false">'Raw Data'!AO806/('Raw Data'!AJ806+'Raw Data'!AK806+'Raw Data'!AL806)*100</f>
        <v>8.21969696969697</v>
      </c>
      <c r="AA807" s="50" t="n">
        <f aca="false">('Raw Data'!AP806+'Raw Data'!AQ806+'Raw Data'!AR806)/'Raw Data'!AO806*100</f>
        <v>99.5391705069124</v>
      </c>
      <c r="AB807" s="64" t="n">
        <v>111</v>
      </c>
      <c r="AC807" s="50" t="n">
        <v>72.4</v>
      </c>
      <c r="AD807" s="50" t="n">
        <v>72.4</v>
      </c>
      <c r="AE807" s="62" t="n">
        <v>79.8</v>
      </c>
      <c r="AF807" s="50" t="n">
        <v>63.9</v>
      </c>
      <c r="AG807" s="18" t="n">
        <f aca="false">'Raw Data'!BC806+'Raw Data'!BD806+'Raw Data'!BE806+'Raw Data'!BF806+'Raw Data'!BG806+'Raw Data'!BH806</f>
        <v>1</v>
      </c>
      <c r="AH807" s="11" t="n">
        <f aca="false">'Raw Data'!BQ806</f>
        <v>2</v>
      </c>
      <c r="AI807" s="11" t="n">
        <f aca="false">'Raw Data'!BI806+'Raw Data'!BJ806+'Raw Data'!BK806+'Raw Data'!BL806</f>
        <v>73</v>
      </c>
      <c r="AJ807" s="50" t="n">
        <f aca="false">('Raw Data'!BR806+'Raw Data'!BS806+'Raw Data'!BT806+'Raw Data'!BU806+'Raw Data'!BV806)/'Target Population'!Q807*100</f>
        <v>20.2596289403936</v>
      </c>
      <c r="AK807" s="50" t="n">
        <f aca="false">SUM('Raw Data'!BW806:BY806)/'Target Population'!G807*100</f>
        <v>0</v>
      </c>
      <c r="AL807" s="12" t="n">
        <f aca="false">'Raw Data'!BZ806</f>
        <v>82.75</v>
      </c>
      <c r="AM807" s="50" t="n">
        <f aca="false">'Raw Data'!CA806/('Raw Data'!BZ806*12)*100</f>
        <v>99.496475327291</v>
      </c>
      <c r="AN807" s="50" t="n">
        <f aca="false">'Raw Data'!CC806/('Raw Data'!CB806*12)*100</f>
        <v>99.3055555555556</v>
      </c>
      <c r="AO807" s="63" t="n">
        <v>26.4</v>
      </c>
      <c r="AP807" s="66" t="n">
        <f aca="false">'Raw Data'!CD806</f>
        <v>0</v>
      </c>
      <c r="AQ807" s="66" t="n">
        <f aca="false">'Raw Data'!CE806</f>
        <v>0</v>
      </c>
      <c r="AR807" s="17" t="n">
        <v>3</v>
      </c>
      <c r="AS807" s="17" t="n">
        <v>100</v>
      </c>
      <c r="AT807" s="17" t="n">
        <v>0</v>
      </c>
      <c r="AU807" s="17" t="n">
        <f aca="false">'Top Ten Disease (OPD)'!HF807</f>
        <v>0</v>
      </c>
      <c r="AV807" s="17" t="n">
        <f aca="false">'Top Ten Disease (OPD)'!HD807</f>
        <v>0</v>
      </c>
      <c r="AW807" s="17" t="n">
        <f aca="false">'Raw Data'!CG806</f>
        <v>0</v>
      </c>
      <c r="AX807" s="17" t="n">
        <f aca="false">'Raw Data'!CO806+'Raw Data'!CP806</f>
        <v>1</v>
      </c>
      <c r="AY807" s="17" t="n">
        <v>2.9</v>
      </c>
      <c r="AZ807" s="17" t="n">
        <f aca="false">'Raw Data'!CR806+'Raw Data'!CS806</f>
        <v>23936</v>
      </c>
      <c r="BA807" s="62" t="n">
        <f aca="false">AZ807/'Target Population'!F807*100</f>
        <v>87.5237677343864</v>
      </c>
      <c r="BB807" s="62" t="n">
        <f aca="false">'Raw Data'!CS806/'Raw Data'!CR806*100</f>
        <v>71.5104614502723</v>
      </c>
      <c r="BC807" s="62" t="n">
        <v>100</v>
      </c>
    </row>
    <row r="808" customFormat="false" ht="15" hidden="false" customHeight="false" outlineLevel="0" collapsed="false">
      <c r="A808" s="17" t="s">
        <v>1769</v>
      </c>
      <c r="B808" s="11" t="s">
        <v>105</v>
      </c>
      <c r="C808" s="18" t="s">
        <v>1631</v>
      </c>
      <c r="D808" s="11" t="s">
        <v>1763</v>
      </c>
      <c r="E808" s="11" t="s">
        <v>1770</v>
      </c>
      <c r="F808" s="62" t="n">
        <v>104.5</v>
      </c>
      <c r="G808" s="63" t="n">
        <v>105.2</v>
      </c>
      <c r="H808" s="50" t="n">
        <v>102.7</v>
      </c>
      <c r="I808" s="64" t="n">
        <v>103.1</v>
      </c>
      <c r="J808" s="50" t="n">
        <v>101.4</v>
      </c>
      <c r="K808" s="50" t="n">
        <v>93.9</v>
      </c>
      <c r="L808" s="62" t="n">
        <v>107.1</v>
      </c>
      <c r="M808" s="50" t="n">
        <v>93.3</v>
      </c>
      <c r="N808" s="64" t="n">
        <v>2.3</v>
      </c>
      <c r="O808" s="50" t="n">
        <v>92.9</v>
      </c>
      <c r="P808" s="62" t="n">
        <f aca="false">'Raw Data'!R807/'Raw Data'!P807*100</f>
        <v>100</v>
      </c>
      <c r="Q808" s="50" t="n">
        <v>2.1</v>
      </c>
      <c r="R808" s="62" t="n">
        <v>91</v>
      </c>
      <c r="S808" s="50" t="n">
        <v>5.2</v>
      </c>
      <c r="T808" s="64" t="n">
        <f aca="false">'Raw Data'!Z807/'Target Population'!M808*100</f>
        <v>113.277843836702</v>
      </c>
      <c r="U808" s="64" t="n">
        <f aca="false">'Raw Data'!AA807/'Target Population'!N808*100</f>
        <v>115.05376344086</v>
      </c>
      <c r="V808" s="64" t="n">
        <f aca="false">'Raw Data'!AH807/'Target Population'!L808*100</f>
        <v>166.240227434257</v>
      </c>
      <c r="W808" s="50" t="n">
        <f aca="false">'Raw Data'!AI807/'Raw Data'!AH807*100</f>
        <v>83.9675074818298</v>
      </c>
      <c r="X808" s="12" t="n">
        <f aca="false">'Raw Data'!AN807/'Target Population'!L808*1000</f>
        <v>2171.28642501777</v>
      </c>
      <c r="Y808" s="65" t="n">
        <f aca="false">'Raw Data'!AO807/'Target Population'!L808*1000</f>
        <v>63.6105188343994</v>
      </c>
      <c r="Z808" s="63" t="n">
        <f aca="false">'Raw Data'!AO807/('Raw Data'!AJ807+'Raw Data'!AK807+'Raw Data'!AL807)*100</f>
        <v>9.91140642303433</v>
      </c>
      <c r="AA808" s="50" t="n">
        <f aca="false">('Raw Data'!AP807+'Raw Data'!AQ807+'Raw Data'!AR807)/'Raw Data'!AO807*100</f>
        <v>101.117318435754</v>
      </c>
      <c r="AB808" s="64" t="n">
        <v>102.2</v>
      </c>
      <c r="AC808" s="50" t="n">
        <v>76.2</v>
      </c>
      <c r="AD808" s="50" t="n">
        <v>77.1</v>
      </c>
      <c r="AE808" s="62" t="n">
        <v>69.6</v>
      </c>
      <c r="AF808" s="50" t="n">
        <v>46.8</v>
      </c>
      <c r="AG808" s="18" t="n">
        <f aca="false">'Raw Data'!BC807+'Raw Data'!BD807+'Raw Data'!BE807+'Raw Data'!BF807+'Raw Data'!BG807+'Raw Data'!BH807</f>
        <v>0</v>
      </c>
      <c r="AH808" s="11" t="n">
        <f aca="false">'Raw Data'!BQ807</f>
        <v>4</v>
      </c>
      <c r="AI808" s="11" t="n">
        <f aca="false">'Raw Data'!BI807+'Raw Data'!BJ807+'Raw Data'!BK807+'Raw Data'!BL807</f>
        <v>106</v>
      </c>
      <c r="AJ808" s="50" t="n">
        <f aca="false">('Raw Data'!BR807+'Raw Data'!BS807+'Raw Data'!BT807+'Raw Data'!BU807+'Raw Data'!BV807)/'Target Population'!Q808*100</f>
        <v>20.7408049965302</v>
      </c>
      <c r="AK808" s="50" t="n">
        <f aca="false">SUM('Raw Data'!BW807:BY807)/'Target Population'!G808*100</f>
        <v>0</v>
      </c>
      <c r="AL808" s="12" t="n">
        <f aca="false">'Raw Data'!BZ807</f>
        <v>90.8333333333333</v>
      </c>
      <c r="AM808" s="50" t="n">
        <f aca="false">'Raw Data'!CA807/('Raw Data'!BZ807*12)*100</f>
        <v>96.697247706422</v>
      </c>
      <c r="AN808" s="50" t="n">
        <f aca="false">'Raw Data'!CC807/('Raw Data'!CB807*12)*100</f>
        <v>100</v>
      </c>
      <c r="AO808" s="63" t="n">
        <v>32.7</v>
      </c>
      <c r="AP808" s="66" t="n">
        <f aca="false">'Raw Data'!CD807</f>
        <v>0</v>
      </c>
      <c r="AQ808" s="66" t="n">
        <f aca="false">'Raw Data'!CE807</f>
        <v>0</v>
      </c>
      <c r="AR808" s="17" t="n">
        <v>20</v>
      </c>
      <c r="AS808" s="17" t="n">
        <v>88.9</v>
      </c>
      <c r="AT808" s="17" t="n">
        <v>0</v>
      </c>
      <c r="AU808" s="17" t="n">
        <f aca="false">'Top Ten Disease (OPD)'!HF808</f>
        <v>0</v>
      </c>
      <c r="AV808" s="17" t="n">
        <f aca="false">'Top Ten Disease (OPD)'!HD808</f>
        <v>0</v>
      </c>
      <c r="AW808" s="17" t="n">
        <f aca="false">'Raw Data'!CG807</f>
        <v>0</v>
      </c>
      <c r="AX808" s="17" t="n">
        <f aca="false">'Raw Data'!CO807+'Raw Data'!CP807</f>
        <v>1</v>
      </c>
      <c r="AY808" s="17" t="n">
        <v>0.38</v>
      </c>
      <c r="AZ808" s="17" t="n">
        <f aca="false">'Raw Data'!CR807+'Raw Data'!CS807</f>
        <v>23825</v>
      </c>
      <c r="BA808" s="62" t="n">
        <f aca="false">AZ808/'Target Population'!F808*100</f>
        <v>89.8107659831122</v>
      </c>
      <c r="BB808" s="62" t="n">
        <f aca="false">'Raw Data'!CS807/'Raw Data'!CR807*100</f>
        <v>68.9716312056738</v>
      </c>
      <c r="BC808" s="62" t="n">
        <v>100</v>
      </c>
    </row>
    <row r="809" customFormat="false" ht="15" hidden="false" customHeight="false" outlineLevel="0" collapsed="false">
      <c r="A809" s="17" t="s">
        <v>1771</v>
      </c>
      <c r="B809" s="11" t="s">
        <v>116</v>
      </c>
      <c r="C809" s="18" t="s">
        <v>1631</v>
      </c>
      <c r="D809" s="11" t="s">
        <v>1763</v>
      </c>
      <c r="E809" s="11" t="s">
        <v>1772</v>
      </c>
      <c r="F809" s="62" t="n">
        <v>81.9</v>
      </c>
      <c r="G809" s="63" t="n">
        <v>81.1</v>
      </c>
      <c r="H809" s="50" t="n">
        <v>78.3</v>
      </c>
      <c r="I809" s="64" t="n">
        <v>78.4</v>
      </c>
      <c r="J809" s="50" t="n">
        <v>74.8</v>
      </c>
      <c r="K809" s="50" t="n">
        <v>84.5</v>
      </c>
      <c r="L809" s="62" t="n">
        <v>91.2</v>
      </c>
      <c r="M809" s="50" t="n">
        <v>70.6</v>
      </c>
      <c r="N809" s="64" t="n">
        <v>3.4</v>
      </c>
      <c r="O809" s="50" t="n">
        <v>91.1</v>
      </c>
      <c r="P809" s="62" t="n">
        <f aca="false">'Raw Data'!R808/'Raw Data'!P808*100</f>
        <v>99.3303571428571</v>
      </c>
      <c r="Q809" s="50" t="n">
        <v>6.7</v>
      </c>
      <c r="R809" s="62" t="n">
        <v>90.3</v>
      </c>
      <c r="S809" s="50" t="n">
        <v>5.4</v>
      </c>
      <c r="T809" s="64" t="n">
        <f aca="false">'Raw Data'!Z808/'Target Population'!M809*100</f>
        <v>102.079072937969</v>
      </c>
      <c r="U809" s="64" t="n">
        <f aca="false">'Raw Data'!AA808/'Target Population'!N809*100</f>
        <v>105.081381500595</v>
      </c>
      <c r="V809" s="64" t="n">
        <f aca="false">'Raw Data'!AH808/'Target Population'!L809*100</f>
        <v>144.743130227001</v>
      </c>
      <c r="W809" s="50" t="n">
        <f aca="false">'Raw Data'!AI808/'Raw Data'!AH808*100</f>
        <v>99.6079240610813</v>
      </c>
      <c r="X809" s="12" t="n">
        <f aca="false">'Raw Data'!AN808/'Target Population'!L809*1000</f>
        <v>2155.31660692951</v>
      </c>
      <c r="Y809" s="65" t="n">
        <f aca="false">'Raw Data'!AO808/'Target Population'!L809*1000</f>
        <v>190.561529271207</v>
      </c>
      <c r="Z809" s="63" t="n">
        <f aca="false">'Raw Data'!AO808/('Raw Data'!AJ808+'Raw Data'!AK808+'Raw Data'!AL808)*100</f>
        <v>14.7412199630314</v>
      </c>
      <c r="AA809" s="50" t="n">
        <f aca="false">('Raw Data'!AP808+'Raw Data'!AQ808+'Raw Data'!AR808)/'Raw Data'!AO808*100</f>
        <v>104.858934169279</v>
      </c>
      <c r="AB809" s="64" t="n">
        <v>201.6</v>
      </c>
      <c r="AC809" s="50" t="n">
        <v>107.1</v>
      </c>
      <c r="AD809" s="50" t="n">
        <v>111.6</v>
      </c>
      <c r="AE809" s="62" t="n">
        <v>120.3</v>
      </c>
      <c r="AF809" s="50" t="n">
        <v>48.9</v>
      </c>
      <c r="AG809" s="18" t="n">
        <f aca="false">'Raw Data'!BC808+'Raw Data'!BD808+'Raw Data'!BE808+'Raw Data'!BF808+'Raw Data'!BG808+'Raw Data'!BH808</f>
        <v>0</v>
      </c>
      <c r="AH809" s="11" t="n">
        <f aca="false">'Raw Data'!BQ808</f>
        <v>11</v>
      </c>
      <c r="AI809" s="11" t="n">
        <f aca="false">'Raw Data'!BI808+'Raw Data'!BJ808+'Raw Data'!BK808+'Raw Data'!BL808</f>
        <v>766</v>
      </c>
      <c r="AJ809" s="50" t="n">
        <f aca="false">('Raw Data'!BR808+'Raw Data'!BS808+'Raw Data'!BT808+'Raw Data'!BU808+'Raw Data'!BV808)/'Target Population'!Q809*100</f>
        <v>20.1137245584858</v>
      </c>
      <c r="AK809" s="50" t="n">
        <f aca="false">SUM('Raw Data'!BW808:BY808)/'Target Population'!G809*100</f>
        <v>3.27102803738318</v>
      </c>
      <c r="AL809" s="12" t="n">
        <f aca="false">'Raw Data'!BZ808</f>
        <v>140.25</v>
      </c>
      <c r="AM809" s="50" t="n">
        <f aca="false">'Raw Data'!CA808/('Raw Data'!BZ808*12)*100</f>
        <v>87.106357694593</v>
      </c>
      <c r="AN809" s="50" t="n">
        <f aca="false">'Raw Data'!CC808/('Raw Data'!CB808*12)*100</f>
        <v>98.068669527897</v>
      </c>
      <c r="AO809" s="63" t="n">
        <v>20.5</v>
      </c>
      <c r="AP809" s="66" t="n">
        <f aca="false">'Raw Data'!CD808</f>
        <v>4037</v>
      </c>
      <c r="AQ809" s="66" t="n">
        <f aca="false">'Raw Data'!CE808</f>
        <v>7</v>
      </c>
      <c r="AR809" s="17" t="n">
        <v>26</v>
      </c>
      <c r="AS809" s="17" t="n">
        <v>80</v>
      </c>
      <c r="AT809" s="17" t="n">
        <v>2</v>
      </c>
      <c r="AU809" s="17" t="n">
        <f aca="false">'Top Ten Disease (OPD)'!HF809</f>
        <v>0</v>
      </c>
      <c r="AV809" s="17" t="n">
        <f aca="false">'Top Ten Disease (OPD)'!HD809</f>
        <v>4</v>
      </c>
      <c r="AW809" s="17" t="n">
        <f aca="false">'Raw Data'!CG808</f>
        <v>4</v>
      </c>
      <c r="AX809" s="17" t="n">
        <f aca="false">'Raw Data'!CO808+'Raw Data'!CP808</f>
        <v>0</v>
      </c>
      <c r="AY809" s="17" t="n">
        <v>0</v>
      </c>
      <c r="AZ809" s="17" t="n">
        <f aca="false">'Raw Data'!CR808+'Raw Data'!CS808</f>
        <v>93559</v>
      </c>
      <c r="BA809" s="62" t="n">
        <f aca="false">AZ809/'Target Population'!F809*100</f>
        <v>247.799025320479</v>
      </c>
      <c r="BB809" s="62" t="n">
        <f aca="false">'Raw Data'!CS808/'Raw Data'!CR808*100</f>
        <v>64.3086703781107</v>
      </c>
      <c r="BC809" s="62" t="n">
        <v>100</v>
      </c>
    </row>
    <row r="810" customFormat="false" ht="15" hidden="false" customHeight="false" outlineLevel="0" collapsed="false">
      <c r="A810" s="17" t="s">
        <v>1773</v>
      </c>
      <c r="B810" s="11" t="s">
        <v>105</v>
      </c>
      <c r="C810" s="18" t="s">
        <v>1631</v>
      </c>
      <c r="D810" s="11" t="s">
        <v>1763</v>
      </c>
      <c r="E810" s="11" t="s">
        <v>1774</v>
      </c>
      <c r="F810" s="62" t="n">
        <v>114</v>
      </c>
      <c r="G810" s="63" t="n">
        <v>110.5</v>
      </c>
      <c r="H810" s="50" t="n">
        <v>106.3</v>
      </c>
      <c r="I810" s="64" t="n">
        <v>106.3</v>
      </c>
      <c r="J810" s="50" t="n">
        <v>108</v>
      </c>
      <c r="K810" s="50" t="n">
        <v>84</v>
      </c>
      <c r="L810" s="62" t="n">
        <v>78.4</v>
      </c>
      <c r="M810" s="50" t="n">
        <v>91</v>
      </c>
      <c r="N810" s="64" t="n">
        <v>3.8</v>
      </c>
      <c r="O810" s="50" t="n">
        <v>102.5</v>
      </c>
      <c r="P810" s="62" t="n">
        <f aca="false">'Raw Data'!R809/'Raw Data'!P809*100</f>
        <v>98.1884057971015</v>
      </c>
      <c r="Q810" s="50" t="n">
        <v>8.4</v>
      </c>
      <c r="R810" s="62" t="n">
        <v>107.8</v>
      </c>
      <c r="S810" s="50" t="n">
        <v>5.3</v>
      </c>
      <c r="T810" s="64" t="n">
        <f aca="false">'Raw Data'!Z809/'Target Population'!M810*100</f>
        <v>111.409155937053</v>
      </c>
      <c r="U810" s="64" t="n">
        <f aca="false">'Raw Data'!AA809/'Target Population'!N810*100</f>
        <v>109.28</v>
      </c>
      <c r="V810" s="64" t="n">
        <f aca="false">'Raw Data'!AH809/'Target Population'!L810*100</f>
        <v>91.1679068262698</v>
      </c>
      <c r="W810" s="50" t="n">
        <f aca="false">'Raw Data'!AI809/'Raw Data'!AH809*100</f>
        <v>96.486870120653</v>
      </c>
      <c r="X810" s="12" t="n">
        <f aca="false">'Raw Data'!AN809/'Target Population'!L810*1000</f>
        <v>1313.49077968295</v>
      </c>
      <c r="Y810" s="65" t="n">
        <f aca="false">'Raw Data'!AO809/'Target Population'!L810*1000</f>
        <v>52.4102232287286</v>
      </c>
      <c r="Z810" s="63" t="n">
        <f aca="false">'Raw Data'!AO809/('Raw Data'!AJ809+'Raw Data'!AK809+'Raw Data'!AL809)*100</f>
        <v>7.89089137847053</v>
      </c>
      <c r="AA810" s="50" t="n">
        <f aca="false">('Raw Data'!AP809+'Raw Data'!AQ809+'Raw Data'!AR809)/'Raw Data'!AO809*100</f>
        <v>114.814814814815</v>
      </c>
      <c r="AB810" s="64" t="n">
        <v>96.9</v>
      </c>
      <c r="AC810" s="50" t="n">
        <v>59.7</v>
      </c>
      <c r="AD810" s="50" t="n">
        <v>61.5</v>
      </c>
      <c r="AE810" s="62" t="n">
        <v>61.3</v>
      </c>
      <c r="AF810" s="50" t="n">
        <v>49.3</v>
      </c>
      <c r="AG810" s="18" t="n">
        <f aca="false">'Raw Data'!BC809+'Raw Data'!BD809+'Raw Data'!BE809+'Raw Data'!BF809+'Raw Data'!BG809+'Raw Data'!BH809</f>
        <v>0</v>
      </c>
      <c r="AH810" s="11" t="n">
        <f aca="false">'Raw Data'!BQ809</f>
        <v>1</v>
      </c>
      <c r="AI810" s="11" t="n">
        <f aca="false">'Raw Data'!BI809+'Raw Data'!BJ809+'Raw Data'!BK809+'Raw Data'!BL809</f>
        <v>217</v>
      </c>
      <c r="AJ810" s="50" t="n">
        <f aca="false">('Raw Data'!BR809+'Raw Data'!BS809+'Raw Data'!BT809+'Raw Data'!BU809+'Raw Data'!BV809)/'Target Population'!Q810*100</f>
        <v>16.9409991386736</v>
      </c>
      <c r="AK810" s="50" t="n">
        <f aca="false">SUM('Raw Data'!BW809:BY809)/'Target Population'!G810*100</f>
        <v>0</v>
      </c>
      <c r="AL810" s="12" t="n">
        <f aca="false">'Raw Data'!BZ809</f>
        <v>92.5833333333333</v>
      </c>
      <c r="AM810" s="50" t="n">
        <f aca="false">'Raw Data'!CA809/('Raw Data'!BZ809*12)*100</f>
        <v>92.979297929793</v>
      </c>
      <c r="AN810" s="50" t="n">
        <f aca="false">'Raw Data'!CC809/('Raw Data'!CB809*12)*100</f>
        <v>98.8461538461539</v>
      </c>
      <c r="AO810" s="63" t="n">
        <v>28.3</v>
      </c>
      <c r="AP810" s="66" t="n">
        <f aca="false">'Raw Data'!CD809</f>
        <v>0</v>
      </c>
      <c r="AQ810" s="66" t="n">
        <f aca="false">'Raw Data'!CE809</f>
        <v>0</v>
      </c>
      <c r="AR810" s="17" t="n">
        <v>22</v>
      </c>
      <c r="AS810" s="17" t="n">
        <v>71.4</v>
      </c>
      <c r="AT810" s="17" t="n">
        <v>0</v>
      </c>
      <c r="AU810" s="17" t="n">
        <f aca="false">'Top Ten Disease (OPD)'!HF810</f>
        <v>0</v>
      </c>
      <c r="AV810" s="17" t="n">
        <f aca="false">'Top Ten Disease (OPD)'!HD810</f>
        <v>0</v>
      </c>
      <c r="AW810" s="17" t="n">
        <f aca="false">'Raw Data'!CG809</f>
        <v>7</v>
      </c>
      <c r="AX810" s="17" t="n">
        <f aca="false">'Raw Data'!CO809+'Raw Data'!CP809</f>
        <v>1</v>
      </c>
      <c r="AY810" s="17" t="n">
        <v>6.7</v>
      </c>
      <c r="AZ810" s="17" t="n">
        <f aca="false">'Raw Data'!CR809+'Raw Data'!CS809</f>
        <v>23511</v>
      </c>
      <c r="BA810" s="62" t="n">
        <f aca="false">AZ810/'Target Population'!F810*100</f>
        <v>87.3462867332912</v>
      </c>
      <c r="BB810" s="62" t="n">
        <f aca="false">'Raw Data'!CS809/'Raw Data'!CR809*100</f>
        <v>62.3239436619718</v>
      </c>
      <c r="BC810" s="62" t="n">
        <v>100</v>
      </c>
    </row>
    <row r="811" customFormat="false" ht="15" hidden="false" customHeight="false" outlineLevel="0" collapsed="false">
      <c r="A811" s="17" t="s">
        <v>1775</v>
      </c>
      <c r="B811" s="11" t="s">
        <v>116</v>
      </c>
      <c r="C811" s="18" t="s">
        <v>1631</v>
      </c>
      <c r="D811" s="11" t="s">
        <v>1763</v>
      </c>
      <c r="E811" s="11" t="s">
        <v>1776</v>
      </c>
      <c r="F811" s="62" t="n">
        <v>77.4</v>
      </c>
      <c r="G811" s="63" t="n">
        <v>77.4</v>
      </c>
      <c r="H811" s="50" t="n">
        <v>75.9</v>
      </c>
      <c r="I811" s="64" t="n">
        <v>75.9</v>
      </c>
      <c r="J811" s="50" t="n">
        <v>74.4</v>
      </c>
      <c r="K811" s="50" t="n">
        <v>83.1</v>
      </c>
      <c r="L811" s="62" t="n">
        <v>86.6</v>
      </c>
      <c r="M811" s="50" t="n">
        <v>100.8</v>
      </c>
      <c r="N811" s="64" t="n">
        <v>1.9</v>
      </c>
      <c r="O811" s="50" t="n">
        <v>68.1</v>
      </c>
      <c r="P811" s="62" t="n">
        <f aca="false">'Raw Data'!R810/'Raw Data'!P810*100</f>
        <v>99.7326203208556</v>
      </c>
      <c r="Q811" s="50" t="n">
        <v>11.5</v>
      </c>
      <c r="R811" s="62" t="n">
        <v>66.3</v>
      </c>
      <c r="S811" s="50" t="n">
        <v>4.8</v>
      </c>
      <c r="T811" s="64" t="n">
        <f aca="false">'Raw Data'!Z810/'Target Population'!M811*100</f>
        <v>93.0747034305867</v>
      </c>
      <c r="U811" s="64" t="n">
        <f aca="false">'Raw Data'!AA810/'Target Population'!N811*100</f>
        <v>92.9411764705882</v>
      </c>
      <c r="V811" s="64" t="n">
        <f aca="false">'Raw Data'!AH810/'Target Population'!L811*100</f>
        <v>106.022727272727</v>
      </c>
      <c r="W811" s="50" t="n">
        <f aca="false">'Raw Data'!AI810/'Raw Data'!AH810*100</f>
        <v>97.8563772775991</v>
      </c>
      <c r="X811" s="12" t="n">
        <f aca="false">'Raw Data'!AN810/'Target Population'!L811*1000</f>
        <v>2103.125</v>
      </c>
      <c r="Y811" s="65" t="n">
        <f aca="false">'Raw Data'!AO810/'Target Population'!L811*1000</f>
        <v>282.386363636364</v>
      </c>
      <c r="Z811" s="63" t="n">
        <f aca="false">'Raw Data'!AO810/('Raw Data'!AJ810+'Raw Data'!AK810+'Raw Data'!AL810)*100</f>
        <v>27.0844686648501</v>
      </c>
      <c r="AA811" s="50" t="n">
        <f aca="false">('Raw Data'!AP810+'Raw Data'!AQ810+'Raw Data'!AR810)/'Raw Data'!AO810*100</f>
        <v>97.9879275653924</v>
      </c>
      <c r="AB811" s="64" t="n">
        <v>77.8</v>
      </c>
      <c r="AC811" s="50" t="n">
        <v>53.3</v>
      </c>
      <c r="AD811" s="50" t="n">
        <v>52.8</v>
      </c>
      <c r="AE811" s="62" t="n">
        <v>74.8</v>
      </c>
      <c r="AF811" s="50" t="n">
        <v>50.8</v>
      </c>
      <c r="AG811" s="18" t="n">
        <f aca="false">'Raw Data'!BC810+'Raw Data'!BD810+'Raw Data'!BE810+'Raw Data'!BF810+'Raw Data'!BG810+'Raw Data'!BH810</f>
        <v>0</v>
      </c>
      <c r="AH811" s="11" t="n">
        <f aca="false">'Raw Data'!BQ810</f>
        <v>5</v>
      </c>
      <c r="AI811" s="11" t="n">
        <f aca="false">'Raw Data'!BI810+'Raw Data'!BJ810+'Raw Data'!BK810+'Raw Data'!BL810</f>
        <v>214</v>
      </c>
      <c r="AJ811" s="50" t="n">
        <f aca="false">('Raw Data'!BR810+'Raw Data'!BS810+'Raw Data'!BT810+'Raw Data'!BU810+'Raw Data'!BV810)/'Target Population'!Q811*100</f>
        <v>26.4557310652086</v>
      </c>
      <c r="AK811" s="50" t="n">
        <f aca="false">SUM('Raw Data'!BW810:BY810)/'Target Population'!G811*100</f>
        <v>0.846432889963724</v>
      </c>
      <c r="AL811" s="12" t="n">
        <f aca="false">'Raw Data'!BZ810</f>
        <v>113.75</v>
      </c>
      <c r="AM811" s="50" t="n">
        <f aca="false">'Raw Data'!CA810/('Raw Data'!BZ810*12)*100</f>
        <v>89.4505494505495</v>
      </c>
      <c r="AN811" s="50" t="n">
        <f aca="false">'Raw Data'!CC810/('Raw Data'!CB810*12)*100</f>
        <v>96.113074204947</v>
      </c>
      <c r="AO811" s="63" t="n">
        <v>26.5</v>
      </c>
      <c r="AP811" s="66" t="n">
        <f aca="false">'Raw Data'!CD810</f>
        <v>34</v>
      </c>
      <c r="AQ811" s="66" t="n">
        <f aca="false">'Raw Data'!CE810</f>
        <v>12</v>
      </c>
      <c r="AR811" s="17" t="n">
        <v>26</v>
      </c>
      <c r="AS811" s="17" t="n">
        <v>84.6</v>
      </c>
      <c r="AT811" s="17" t="n">
        <v>0</v>
      </c>
      <c r="AU811" s="17" t="n">
        <f aca="false">'Top Ten Disease (OPD)'!HF811</f>
        <v>0</v>
      </c>
      <c r="AV811" s="17" t="n">
        <f aca="false">'Top Ten Disease (OPD)'!HD811</f>
        <v>0</v>
      </c>
      <c r="AW811" s="17" t="n">
        <f aca="false">'Raw Data'!CG810</f>
        <v>17</v>
      </c>
      <c r="AX811" s="17" t="n">
        <f aca="false">'Raw Data'!CO810+'Raw Data'!CP810</f>
        <v>3</v>
      </c>
      <c r="AY811" s="17" t="n">
        <v>16.5</v>
      </c>
      <c r="AZ811" s="17" t="n">
        <f aca="false">'Raw Data'!CR810+'Raw Data'!CS810</f>
        <v>41508</v>
      </c>
      <c r="BA811" s="62" t="n">
        <f aca="false">AZ811/'Target Population'!F811*100</f>
        <v>113.895291405993</v>
      </c>
      <c r="BB811" s="62" t="n">
        <f aca="false">'Raw Data'!CS810/'Raw Data'!CR810*100</f>
        <v>64.7600523955067</v>
      </c>
      <c r="BC811" s="62" t="n">
        <v>100</v>
      </c>
    </row>
    <row r="812" customFormat="false" ht="15" hidden="false" customHeight="false" outlineLevel="0" collapsed="false">
      <c r="A812" s="17" t="s">
        <v>1777</v>
      </c>
      <c r="B812" s="11" t="s">
        <v>105</v>
      </c>
      <c r="C812" s="18" t="s">
        <v>1631</v>
      </c>
      <c r="D812" s="11" t="s">
        <v>1763</v>
      </c>
      <c r="E812" s="11" t="s">
        <v>1778</v>
      </c>
      <c r="F812" s="62" t="n">
        <v>67.8</v>
      </c>
      <c r="G812" s="63" t="n">
        <v>69.7</v>
      </c>
      <c r="H812" s="50" t="n">
        <v>72.4</v>
      </c>
      <c r="I812" s="64" t="n">
        <v>73.3</v>
      </c>
      <c r="J812" s="50" t="n">
        <v>71.6</v>
      </c>
      <c r="K812" s="50" t="n">
        <v>84.5</v>
      </c>
      <c r="L812" s="62" t="n">
        <v>91.3</v>
      </c>
      <c r="M812" s="50" t="n">
        <v>77.6</v>
      </c>
      <c r="N812" s="64" t="n">
        <v>-3.8</v>
      </c>
      <c r="O812" s="50" t="n">
        <v>62.8</v>
      </c>
      <c r="P812" s="62" t="n">
        <f aca="false">'Raw Data'!R811/'Raw Data'!P811*100</f>
        <v>98.8636363636364</v>
      </c>
      <c r="Q812" s="50" t="n">
        <v>0.5</v>
      </c>
      <c r="R812" s="62" t="n">
        <v>76.6</v>
      </c>
      <c r="S812" s="50" t="n">
        <v>3.3</v>
      </c>
      <c r="T812" s="64" t="n">
        <f aca="false">'Raw Data'!Z811/'Target Population'!M812*100</f>
        <v>87.2727272727273</v>
      </c>
      <c r="U812" s="64" t="n">
        <f aca="false">'Raw Data'!AA811/'Target Population'!N812*100</f>
        <v>87.4549387166547</v>
      </c>
      <c r="V812" s="64" t="n">
        <f aca="false">'Raw Data'!AH811/'Target Population'!L812*100</f>
        <v>107.598447032723</v>
      </c>
      <c r="W812" s="50" t="n">
        <f aca="false">'Raw Data'!AI811/'Raw Data'!AH811*100</f>
        <v>99.7938144329897</v>
      </c>
      <c r="X812" s="12" t="n">
        <f aca="false">'Raw Data'!AN811/'Target Population'!L812*1000</f>
        <v>2112.59012756517</v>
      </c>
      <c r="Y812" s="65" t="n">
        <f aca="false">'Raw Data'!AO811/'Target Population'!L812*1000</f>
        <v>117.581808097615</v>
      </c>
      <c r="Z812" s="63" t="n">
        <f aca="false">'Raw Data'!AO811/('Raw Data'!AJ811+'Raw Data'!AK811+'Raw Data'!AL811)*100</f>
        <v>13.0381303813038</v>
      </c>
      <c r="AA812" s="50" t="n">
        <f aca="false">('Raw Data'!AP811+'Raw Data'!AQ811+'Raw Data'!AR811)/'Raw Data'!AO811*100</f>
        <v>100.943396226415</v>
      </c>
      <c r="AB812" s="64" t="n">
        <v>70.5</v>
      </c>
      <c r="AC812" s="50" t="n">
        <v>57.9</v>
      </c>
      <c r="AD812" s="50" t="n">
        <v>57.7</v>
      </c>
      <c r="AE812" s="62" t="n">
        <v>46.7</v>
      </c>
      <c r="AF812" s="50" t="n">
        <v>43.3</v>
      </c>
      <c r="AG812" s="18" t="n">
        <f aca="false">'Raw Data'!BC811+'Raw Data'!BD811+'Raw Data'!BE811+'Raw Data'!BF811+'Raw Data'!BG811+'Raw Data'!BH811</f>
        <v>0</v>
      </c>
      <c r="AH812" s="11" t="n">
        <f aca="false">'Raw Data'!BQ811</f>
        <v>2</v>
      </c>
      <c r="AI812" s="11" t="n">
        <f aca="false">'Raw Data'!BI811+'Raw Data'!BJ811+'Raw Data'!BK811+'Raw Data'!BL811</f>
        <v>69</v>
      </c>
      <c r="AJ812" s="50" t="n">
        <f aca="false">('Raw Data'!BR811+'Raw Data'!BS811+'Raw Data'!BT811+'Raw Data'!BU811+'Raw Data'!BV811)/'Target Population'!Q812*100</f>
        <v>27.0363744782349</v>
      </c>
      <c r="AK812" s="50" t="n">
        <f aca="false">SUM('Raw Data'!BW811:BY811)/'Target Population'!G812*100</f>
        <v>0</v>
      </c>
      <c r="AL812" s="12" t="n">
        <f aca="false">'Raw Data'!BZ811</f>
        <v>76</v>
      </c>
      <c r="AM812" s="50" t="n">
        <f aca="false">'Raw Data'!CA811/('Raw Data'!BZ811*12)*100</f>
        <v>98.4649122807018</v>
      </c>
      <c r="AN812" s="50" t="n">
        <f aca="false">'Raw Data'!CC811/('Raw Data'!CB811*12)*100</f>
        <v>99.5305164319249</v>
      </c>
      <c r="AO812" s="63" t="n">
        <v>21</v>
      </c>
      <c r="AP812" s="66" t="n">
        <f aca="false">'Raw Data'!CD811</f>
        <v>0</v>
      </c>
      <c r="AQ812" s="66" t="n">
        <f aca="false">'Raw Data'!CE811</f>
        <v>0</v>
      </c>
      <c r="AR812" s="17" t="n">
        <v>12</v>
      </c>
      <c r="AS812" s="17" t="n">
        <v>80</v>
      </c>
      <c r="AT812" s="17" t="n">
        <v>0</v>
      </c>
      <c r="AU812" s="17" t="n">
        <f aca="false">'Top Ten Disease (OPD)'!HF812</f>
        <v>0</v>
      </c>
      <c r="AV812" s="17" t="n">
        <f aca="false">'Top Ten Disease (OPD)'!HD812</f>
        <v>2</v>
      </c>
      <c r="AW812" s="17" t="n">
        <f aca="false">'Raw Data'!CG811</f>
        <v>0</v>
      </c>
      <c r="AX812" s="17" t="n">
        <f aca="false">'Raw Data'!CO811+'Raw Data'!CP811</f>
        <v>4</v>
      </c>
      <c r="AY812" s="17" t="n">
        <v>13.2</v>
      </c>
      <c r="AZ812" s="17" t="n">
        <f aca="false">'Raw Data'!CR811+'Raw Data'!CS811</f>
        <v>19066</v>
      </c>
      <c r="BA812" s="62" t="n">
        <f aca="false">AZ812/'Target Population'!F812*100</f>
        <v>100.521959192281</v>
      </c>
      <c r="BB812" s="62" t="n">
        <f aca="false">'Raw Data'!CS811/'Raw Data'!CR811*100</f>
        <v>67.598452883263</v>
      </c>
      <c r="BC812" s="62" t="n">
        <v>100</v>
      </c>
    </row>
    <row r="813" customFormat="false" ht="15" hidden="false" customHeight="false" outlineLevel="0" collapsed="false">
      <c r="A813" s="17" t="s">
        <v>1779</v>
      </c>
      <c r="B813" s="11" t="s">
        <v>116</v>
      </c>
      <c r="C813" s="18" t="s">
        <v>1631</v>
      </c>
      <c r="D813" s="11" t="s">
        <v>1763</v>
      </c>
      <c r="E813" s="11" t="s">
        <v>1780</v>
      </c>
      <c r="F813" s="62" t="n">
        <v>108.5</v>
      </c>
      <c r="G813" s="63" t="n">
        <v>102.5</v>
      </c>
      <c r="H813" s="50" t="n">
        <v>96.7</v>
      </c>
      <c r="I813" s="64" t="n">
        <v>96.7</v>
      </c>
      <c r="J813" s="50" t="n">
        <v>95.4</v>
      </c>
      <c r="K813" s="50" t="n">
        <v>101.7</v>
      </c>
      <c r="L813" s="62" t="n">
        <v>105.2</v>
      </c>
      <c r="M813" s="50" t="n">
        <v>98.4</v>
      </c>
      <c r="N813" s="64" t="n">
        <v>5.7</v>
      </c>
      <c r="O813" s="50" t="n">
        <v>95.9</v>
      </c>
      <c r="P813" s="62" t="n">
        <f aca="false">'Raw Data'!R812/'Raw Data'!P812*100</f>
        <v>96.4285714285714</v>
      </c>
      <c r="Q813" s="50" t="n">
        <v>4.4</v>
      </c>
      <c r="R813" s="62" t="n">
        <v>118.3</v>
      </c>
      <c r="S813" s="50" t="n">
        <v>2.4</v>
      </c>
      <c r="T813" s="64" t="n">
        <f aca="false">'Raw Data'!Z812/'Target Population'!M813*100</f>
        <v>113.341804320203</v>
      </c>
      <c r="U813" s="64" t="n">
        <f aca="false">'Raw Data'!AA812/'Target Population'!N813*100</f>
        <v>116.273471352913</v>
      </c>
      <c r="V813" s="64" t="n">
        <f aca="false">'Raw Data'!AH812/'Target Population'!L813*100</f>
        <v>132.060491493384</v>
      </c>
      <c r="W813" s="50" t="n">
        <f aca="false">'Raw Data'!AI812/'Raw Data'!AH812*100</f>
        <v>103.177784139708</v>
      </c>
      <c r="X813" s="12" t="n">
        <f aca="false">'Raw Data'!AN812/'Target Population'!L813*1000</f>
        <v>2268.80907372401</v>
      </c>
      <c r="Y813" s="65" t="n">
        <f aca="false">'Raw Data'!AO812/'Target Population'!L813*1000</f>
        <v>187.523629489603</v>
      </c>
      <c r="Z813" s="63" t="n">
        <f aca="false">'Raw Data'!AO812/('Raw Data'!AJ812+'Raw Data'!AK812+'Raw Data'!AL812)*100</f>
        <v>17.8932178932179</v>
      </c>
      <c r="AA813" s="50" t="n">
        <f aca="false">('Raw Data'!AP812+'Raw Data'!AQ812+'Raw Data'!AR812)/'Raw Data'!AO812*100</f>
        <v>109.475806451613</v>
      </c>
      <c r="AB813" s="64" t="n">
        <v>106.6</v>
      </c>
      <c r="AC813" s="50" t="n">
        <v>78.2</v>
      </c>
      <c r="AD813" s="50" t="n">
        <v>76.5</v>
      </c>
      <c r="AE813" s="62" t="n">
        <v>69.8</v>
      </c>
      <c r="AF813" s="50" t="n">
        <v>38.3</v>
      </c>
      <c r="AG813" s="18" t="n">
        <f aca="false">'Raw Data'!BC812+'Raw Data'!BD812+'Raw Data'!BE812+'Raw Data'!BF812+'Raw Data'!BG812+'Raw Data'!BH812</f>
        <v>0</v>
      </c>
      <c r="AH813" s="11" t="n">
        <f aca="false">'Raw Data'!BQ812</f>
        <v>6</v>
      </c>
      <c r="AI813" s="11" t="n">
        <f aca="false">'Raw Data'!BI812+'Raw Data'!BJ812+'Raw Data'!BK812+'Raw Data'!BL812</f>
        <v>80</v>
      </c>
      <c r="AJ813" s="50" t="n">
        <f aca="false">('Raw Data'!BR812+'Raw Data'!BS812+'Raw Data'!BT812+'Raw Data'!BU812+'Raw Data'!BV812)/'Target Population'!Q813*100</f>
        <v>24.5748660052458</v>
      </c>
      <c r="AK813" s="50" t="n">
        <f aca="false">SUM('Raw Data'!BW812:BY812)/'Target Population'!G813*100</f>
        <v>0</v>
      </c>
      <c r="AL813" s="12" t="n">
        <f aca="false">'Raw Data'!BZ812</f>
        <v>93.25</v>
      </c>
      <c r="AM813" s="50" t="n">
        <f aca="false">'Raw Data'!CA812/('Raw Data'!BZ812*12)*100</f>
        <v>82.8418230563003</v>
      </c>
      <c r="AN813" s="50" t="n">
        <f aca="false">'Raw Data'!CC812/('Raw Data'!CB812*12)*100</f>
        <v>91.0891089108911</v>
      </c>
      <c r="AO813" s="63" t="n">
        <v>21.5</v>
      </c>
      <c r="AP813" s="66" t="n">
        <f aca="false">'Raw Data'!CD812</f>
        <v>3</v>
      </c>
      <c r="AQ813" s="66" t="n">
        <f aca="false">'Raw Data'!CE812</f>
        <v>0</v>
      </c>
      <c r="AR813" s="17" t="n">
        <v>27</v>
      </c>
      <c r="AS813" s="17" t="n">
        <v>100</v>
      </c>
      <c r="AT813" s="17" t="n">
        <v>0</v>
      </c>
      <c r="AU813" s="17" t="n">
        <f aca="false">'Top Ten Disease (OPD)'!HF813</f>
        <v>0</v>
      </c>
      <c r="AV813" s="17" t="n">
        <f aca="false">'Top Ten Disease (OPD)'!HD813</f>
        <v>1</v>
      </c>
      <c r="AW813" s="17" t="n">
        <f aca="false">'Raw Data'!CG812</f>
        <v>1</v>
      </c>
      <c r="AX813" s="17" t="n">
        <f aca="false">'Raw Data'!CO812+'Raw Data'!CP812</f>
        <v>5</v>
      </c>
      <c r="AY813" s="17" t="n">
        <v>13.5</v>
      </c>
      <c r="AZ813" s="17" t="n">
        <f aca="false">'Raw Data'!CR812+'Raw Data'!CS812</f>
        <v>31446</v>
      </c>
      <c r="BA813" s="62" t="n">
        <f aca="false">AZ813/'Target Population'!F813*100</f>
        <v>121.539829165539</v>
      </c>
      <c r="BB813" s="62" t="n">
        <f aca="false">'Raw Data'!CS812/'Raw Data'!CR812*100</f>
        <v>59.0511355014921</v>
      </c>
      <c r="BC813" s="62" t="n">
        <v>100</v>
      </c>
    </row>
    <row r="814" customFormat="false" ht="15" hidden="false" customHeight="false" outlineLevel="0" collapsed="false">
      <c r="A814" s="17" t="s">
        <v>1781</v>
      </c>
      <c r="B814" s="11" t="s">
        <v>105</v>
      </c>
      <c r="C814" s="18" t="s">
        <v>1631</v>
      </c>
      <c r="D814" s="11" t="s">
        <v>1763</v>
      </c>
      <c r="E814" s="11" t="s">
        <v>1782</v>
      </c>
      <c r="F814" s="62" t="n">
        <v>111.1</v>
      </c>
      <c r="G814" s="63" t="n">
        <v>110.3</v>
      </c>
      <c r="H814" s="50" t="n">
        <v>107.8</v>
      </c>
      <c r="I814" s="64" t="n">
        <v>117.5</v>
      </c>
      <c r="J814" s="50" t="n">
        <v>103.1</v>
      </c>
      <c r="K814" s="50" t="n">
        <v>89.3</v>
      </c>
      <c r="L814" s="62" t="n">
        <v>103.4</v>
      </c>
      <c r="M814" s="50" t="n">
        <v>94.6</v>
      </c>
      <c r="N814" s="64" t="n">
        <v>2.3</v>
      </c>
      <c r="O814" s="50" t="n">
        <v>104.7</v>
      </c>
      <c r="P814" s="62" t="n">
        <f aca="false">'Raw Data'!R813/'Raw Data'!P813*100</f>
        <v>100</v>
      </c>
      <c r="Q814" s="50" t="n">
        <v>6.6</v>
      </c>
      <c r="R814" s="62" t="n">
        <v>146.3</v>
      </c>
      <c r="S814" s="50" t="n">
        <v>10.8</v>
      </c>
      <c r="T814" s="64" t="n">
        <f aca="false">'Raw Data'!Z813/'Target Population'!M814*100</f>
        <v>114.74738279472</v>
      </c>
      <c r="U814" s="64" t="n">
        <f aca="false">'Raw Data'!AA813/'Target Population'!N814*100</f>
        <v>116.082474226804</v>
      </c>
      <c r="V814" s="64" t="n">
        <f aca="false">'Raw Data'!AH813/'Target Population'!L814*100</f>
        <v>130.480847595762</v>
      </c>
      <c r="W814" s="50" t="n">
        <f aca="false">'Raw Data'!AI813/'Raw Data'!AH813*100</f>
        <v>92.7545284197377</v>
      </c>
      <c r="X814" s="12" t="n">
        <f aca="false">'Raw Data'!AN813/'Target Population'!L814*1000</f>
        <v>2524.44987775061</v>
      </c>
      <c r="Y814" s="65" t="n">
        <f aca="false">'Raw Data'!AO813/'Target Population'!L814*1000</f>
        <v>318.255908720456</v>
      </c>
      <c r="Z814" s="63" t="n">
        <f aca="false">'Raw Data'!AO813/('Raw Data'!AJ813+'Raw Data'!AK813+'Raw Data'!AL813)*100</f>
        <v>22.5853094274147</v>
      </c>
      <c r="AA814" s="50" t="n">
        <f aca="false">('Raw Data'!AP813+'Raw Data'!AQ813+'Raw Data'!AR813)/'Raw Data'!AO813*100</f>
        <v>115.108834827145</v>
      </c>
      <c r="AB814" s="64" t="n">
        <v>108.9</v>
      </c>
      <c r="AC814" s="50" t="n">
        <v>71.8</v>
      </c>
      <c r="AD814" s="50" t="n">
        <v>63.7</v>
      </c>
      <c r="AE814" s="62" t="n">
        <v>65.7</v>
      </c>
      <c r="AF814" s="50" t="n">
        <v>50.5</v>
      </c>
      <c r="AG814" s="18" t="n">
        <f aca="false">'Raw Data'!BC813+'Raw Data'!BD813+'Raw Data'!BE813+'Raw Data'!BF813+'Raw Data'!BG813+'Raw Data'!BH813</f>
        <v>0</v>
      </c>
      <c r="AH814" s="11" t="n">
        <f aca="false">'Raw Data'!BQ813</f>
        <v>2</v>
      </c>
      <c r="AI814" s="11" t="n">
        <f aca="false">'Raw Data'!BI813+'Raw Data'!BJ813+'Raw Data'!BK813+'Raw Data'!BL813</f>
        <v>75</v>
      </c>
      <c r="AJ814" s="50" t="n">
        <f aca="false">('Raw Data'!BR813+'Raw Data'!BS813+'Raw Data'!BT813+'Raw Data'!BU813+'Raw Data'!BV813)/'Target Population'!Q814*100</f>
        <v>30.9285051067781</v>
      </c>
      <c r="AK814" s="50" t="n">
        <f aca="false">SUM('Raw Data'!BW813:BY813)/'Target Population'!G814*100</f>
        <v>0</v>
      </c>
      <c r="AL814" s="12" t="n">
        <f aca="false">'Raw Data'!BZ813</f>
        <v>61.5</v>
      </c>
      <c r="AM814" s="50" t="n">
        <f aca="false">'Raw Data'!CA813/('Raw Data'!BZ813*12)*100</f>
        <v>79.1327913279133</v>
      </c>
      <c r="AN814" s="50" t="n">
        <f aca="false">'Raw Data'!CC813/('Raw Data'!CB813*12)*100</f>
        <v>97.4358974358974</v>
      </c>
      <c r="AO814" s="63" t="n">
        <v>39.8</v>
      </c>
      <c r="AP814" s="66" t="n">
        <f aca="false">'Raw Data'!CD813</f>
        <v>0</v>
      </c>
      <c r="AQ814" s="66" t="n">
        <f aca="false">'Raw Data'!CE813</f>
        <v>0</v>
      </c>
      <c r="AR814" s="17" t="n">
        <v>8</v>
      </c>
      <c r="AS814" s="17" t="n">
        <v>109.1</v>
      </c>
      <c r="AT814" s="17" t="n">
        <v>0</v>
      </c>
      <c r="AU814" s="17" t="n">
        <f aca="false">'Top Ten Disease (OPD)'!HF814</f>
        <v>30</v>
      </c>
      <c r="AV814" s="17" t="n">
        <f aca="false">'Top Ten Disease (OPD)'!HD814</f>
        <v>0</v>
      </c>
      <c r="AW814" s="17" t="n">
        <f aca="false">'Raw Data'!CG813</f>
        <v>2</v>
      </c>
      <c r="AX814" s="17" t="n">
        <f aca="false">'Raw Data'!CO813+'Raw Data'!CP813</f>
        <v>4</v>
      </c>
      <c r="AY814" s="17" t="n">
        <v>16.2</v>
      </c>
      <c r="AZ814" s="17" t="n">
        <f aca="false">'Raw Data'!CR813+'Raw Data'!CS813</f>
        <v>28012</v>
      </c>
      <c r="BA814" s="62" t="n">
        <f aca="false">AZ814/'Target Population'!F814*100</f>
        <v>119.658265698419</v>
      </c>
      <c r="BB814" s="62" t="n">
        <f aca="false">'Raw Data'!CS813/'Raw Data'!CR813*100</f>
        <v>65.5751270835796</v>
      </c>
      <c r="BC814" s="62" t="n">
        <v>100</v>
      </c>
    </row>
    <row r="815" customFormat="false" ht="15" hidden="false" customHeight="false" outlineLevel="0" collapsed="false">
      <c r="A815" s="17" t="s">
        <v>1783</v>
      </c>
      <c r="B815" s="11" t="s">
        <v>105</v>
      </c>
      <c r="C815" s="18" t="s">
        <v>1631</v>
      </c>
      <c r="D815" s="11" t="s">
        <v>1763</v>
      </c>
      <c r="E815" s="11" t="s">
        <v>1784</v>
      </c>
      <c r="F815" s="62" t="n">
        <v>110.3</v>
      </c>
      <c r="G815" s="63" t="n">
        <v>111</v>
      </c>
      <c r="H815" s="50" t="n">
        <v>102.9</v>
      </c>
      <c r="I815" s="64" t="n">
        <v>104.2</v>
      </c>
      <c r="J815" s="50" t="n">
        <v>102.5</v>
      </c>
      <c r="K815" s="50" t="n">
        <v>89.1</v>
      </c>
      <c r="L815" s="62" t="n">
        <v>110.4</v>
      </c>
      <c r="M815" s="50" t="n">
        <v>93.8</v>
      </c>
      <c r="N815" s="64" t="n">
        <v>7.3</v>
      </c>
      <c r="O815" s="50" t="n">
        <v>96.1</v>
      </c>
      <c r="P815" s="62" t="n">
        <f aca="false">'Raw Data'!R814/'Raw Data'!P814*100</f>
        <v>98.7301587301587</v>
      </c>
      <c r="Q815" s="50" t="n">
        <v>3.9</v>
      </c>
      <c r="R815" s="62" t="n">
        <v>97.9</v>
      </c>
      <c r="S815" s="50" t="n">
        <v>3.5</v>
      </c>
      <c r="T815" s="64" t="n">
        <f aca="false">'Raw Data'!Z814/'Target Population'!M815*100</f>
        <v>115.512465373961</v>
      </c>
      <c r="U815" s="64" t="n">
        <f aca="false">'Raw Data'!AA814/'Target Population'!N815*100</f>
        <v>112.595248767369</v>
      </c>
      <c r="V815" s="64" t="n">
        <f aca="false">'Raw Data'!AH814/'Target Population'!L815*100</f>
        <v>120.510095642933</v>
      </c>
      <c r="W815" s="50" t="n">
        <f aca="false">'Raw Data'!AI814/'Raw Data'!AH814*100</f>
        <v>94.620811287478</v>
      </c>
      <c r="X815" s="12" t="n">
        <f aca="false">'Raw Data'!AN814/'Target Population'!L815*1000</f>
        <v>2028.33864682961</v>
      </c>
      <c r="Y815" s="65" t="n">
        <f aca="false">'Raw Data'!AO814/'Target Population'!L815*1000</f>
        <v>151.965993623804</v>
      </c>
      <c r="Z815" s="63" t="n">
        <f aca="false">'Raw Data'!AO814/('Raw Data'!AJ814+'Raw Data'!AK814+'Raw Data'!AL814)*100</f>
        <v>18.4834123222749</v>
      </c>
      <c r="AA815" s="50" t="n">
        <f aca="false">('Raw Data'!AP814+'Raw Data'!AQ814+'Raw Data'!AR814)/'Raw Data'!AO814*100</f>
        <v>95.8041958041958</v>
      </c>
      <c r="AB815" s="64" t="n">
        <v>110.3</v>
      </c>
      <c r="AC815" s="50" t="n">
        <v>67.8</v>
      </c>
      <c r="AD815" s="50" t="n">
        <v>70.4</v>
      </c>
      <c r="AE815" s="62" t="n">
        <v>71.7</v>
      </c>
      <c r="AF815" s="50" t="n">
        <v>53.4</v>
      </c>
      <c r="AG815" s="18" t="n">
        <f aca="false">'Raw Data'!BC814+'Raw Data'!BD814+'Raw Data'!BE814+'Raw Data'!BF814+'Raw Data'!BG814+'Raw Data'!BH814</f>
        <v>0</v>
      </c>
      <c r="AH815" s="11" t="n">
        <f aca="false">'Raw Data'!BQ814</f>
        <v>2</v>
      </c>
      <c r="AI815" s="11" t="n">
        <f aca="false">'Raw Data'!BI814+'Raw Data'!BJ814+'Raw Data'!BK814+'Raw Data'!BL814</f>
        <v>27</v>
      </c>
      <c r="AJ815" s="50" t="n">
        <f aca="false">('Raw Data'!BR814+'Raw Data'!BS814+'Raw Data'!BT814+'Raw Data'!BU814+'Raw Data'!BV814)/'Target Population'!Q815*100</f>
        <v>23.8728493258871</v>
      </c>
      <c r="AK815" s="50" t="n">
        <f aca="false">SUM('Raw Data'!BW814:BY814)/'Target Population'!G815*100</f>
        <v>0</v>
      </c>
      <c r="AL815" s="12" t="n">
        <f aca="false">'Raw Data'!BZ814</f>
        <v>87.8333333333333</v>
      </c>
      <c r="AM815" s="50" t="n">
        <f aca="false">'Raw Data'!CA814/('Raw Data'!BZ814*12)*100</f>
        <v>83.2068311195446</v>
      </c>
      <c r="AN815" s="50" t="n">
        <f aca="false">'Raw Data'!CC814/('Raw Data'!CB814*12)*100</f>
        <v>95.4692556634304</v>
      </c>
      <c r="AO815" s="63" t="n">
        <v>22.4</v>
      </c>
      <c r="AP815" s="66" t="n">
        <f aca="false">'Raw Data'!CD814</f>
        <v>0</v>
      </c>
      <c r="AQ815" s="66" t="n">
        <f aca="false">'Raw Data'!CE814</f>
        <v>0</v>
      </c>
      <c r="AR815" s="17" t="n">
        <v>14</v>
      </c>
      <c r="AS815" s="17" t="n">
        <v>58.3</v>
      </c>
      <c r="AT815" s="17" t="n">
        <v>0</v>
      </c>
      <c r="AU815" s="17" t="n">
        <f aca="false">'Top Ten Disease (OPD)'!HF815</f>
        <v>0</v>
      </c>
      <c r="AV815" s="17" t="n">
        <f aca="false">'Top Ten Disease (OPD)'!HD815</f>
        <v>0</v>
      </c>
      <c r="AW815" s="17" t="n">
        <f aca="false">'Raw Data'!CG814</f>
        <v>3</v>
      </c>
      <c r="AX815" s="17" t="n">
        <f aca="false">'Raw Data'!CO814+'Raw Data'!CP814</f>
        <v>2</v>
      </c>
      <c r="AY815" s="17" t="n">
        <v>17</v>
      </c>
      <c r="AZ815" s="17" t="n">
        <f aca="false">'Raw Data'!CR814+'Raw Data'!CS814</f>
        <v>23969</v>
      </c>
      <c r="BA815" s="62" t="n">
        <f aca="false">AZ815/'Target Population'!F815*100</f>
        <v>88.8398813936249</v>
      </c>
      <c r="BB815" s="62" t="n">
        <f aca="false">'Raw Data'!CS814/'Raw Data'!CR814*100</f>
        <v>79.0468364831553</v>
      </c>
      <c r="BC815" s="62" t="n">
        <v>100</v>
      </c>
    </row>
    <row r="816" customFormat="false" ht="15" hidden="false" customHeight="false" outlineLevel="0" collapsed="false">
      <c r="A816" s="19" t="s">
        <v>1785</v>
      </c>
      <c r="B816" s="9" t="s">
        <v>101</v>
      </c>
      <c r="C816" s="15" t="s">
        <v>1631</v>
      </c>
      <c r="D816" s="9" t="s">
        <v>1786</v>
      </c>
      <c r="E816" s="9" t="s">
        <v>1787</v>
      </c>
      <c r="F816" s="67" t="n">
        <v>79.4</v>
      </c>
      <c r="G816" s="68" t="n">
        <v>79.2</v>
      </c>
      <c r="H816" s="49" t="n">
        <v>75.2</v>
      </c>
      <c r="I816" s="56" t="n">
        <v>74.9</v>
      </c>
      <c r="J816" s="49" t="n">
        <v>87.9</v>
      </c>
      <c r="K816" s="49" t="n">
        <v>60.2</v>
      </c>
      <c r="L816" s="67" t="n">
        <v>69.7</v>
      </c>
      <c r="M816" s="49" t="n">
        <v>65.7</v>
      </c>
      <c r="N816" s="56" t="n">
        <v>5.1</v>
      </c>
      <c r="O816" s="49" t="n">
        <v>68.2</v>
      </c>
      <c r="P816" s="67" t="n">
        <f aca="false">'Raw Data'!R815/'Raw Data'!P815*100</f>
        <v>98.3181499649615</v>
      </c>
      <c r="Q816" s="49" t="n">
        <v>11.9</v>
      </c>
      <c r="R816" s="67" t="n">
        <v>38.5</v>
      </c>
      <c r="S816" s="49" t="n">
        <v>3.8</v>
      </c>
      <c r="T816" s="56" t="n">
        <f aca="false">'Raw Data'!Z815/'Target Population'!M816*100</f>
        <v>53.7274350806062</v>
      </c>
      <c r="U816" s="56" t="n">
        <f aca="false">'Raw Data'!AA815/'Target Population'!N816*100</f>
        <v>50.4978624014861</v>
      </c>
      <c r="V816" s="56" t="n">
        <f aca="false">'Raw Data'!AH815/'Target Population'!L816*100</f>
        <v>37.1455433560992</v>
      </c>
      <c r="W816" s="49" t="n">
        <f aca="false">'Raw Data'!AI815/'Raw Data'!AH815*100</f>
        <v>91.004567538475</v>
      </c>
      <c r="X816" s="10" t="n">
        <f aca="false">'Raw Data'!AN815/'Target Population'!L816*1000</f>
        <v>485.130111524164</v>
      </c>
      <c r="Y816" s="69" t="n">
        <f aca="false">'Raw Data'!AO815/'Target Population'!L816*1000</f>
        <v>23.7853375983401</v>
      </c>
      <c r="Z816" s="68" t="n">
        <f aca="false">'Raw Data'!AO815/('Raw Data'!AJ815+'Raw Data'!AK815+'Raw Data'!AL815)*100</f>
        <v>13.4840409238498</v>
      </c>
      <c r="AA816" s="49" t="n">
        <f aca="false">('Raw Data'!AP815+'Raw Data'!AQ815+'Raw Data'!AR815)/'Raw Data'!AO815*100</f>
        <v>141.980917764652</v>
      </c>
      <c r="AB816" s="56" t="n">
        <v>82.7</v>
      </c>
      <c r="AC816" s="49" t="n">
        <v>46.5</v>
      </c>
      <c r="AD816" s="49" t="n">
        <v>37.9</v>
      </c>
      <c r="AE816" s="67" t="n">
        <v>77.5</v>
      </c>
      <c r="AF816" s="49" t="n">
        <v>22.6</v>
      </c>
      <c r="AG816" s="15" t="n">
        <f aca="false">'Raw Data'!BC815+'Raw Data'!BD815+'Raw Data'!BE815+'Raw Data'!BF815+'Raw Data'!BG815+'Raw Data'!BH815</f>
        <v>6</v>
      </c>
      <c r="AH816" s="9" t="n">
        <f aca="false">'Raw Data'!BQ815</f>
        <v>65</v>
      </c>
      <c r="AI816" s="9" t="n">
        <f aca="false">'Raw Data'!BI815+'Raw Data'!BJ815+'Raw Data'!BK815+'Raw Data'!BL815</f>
        <v>4483</v>
      </c>
      <c r="AJ816" s="49" t="n">
        <f aca="false">('Raw Data'!BR815+'Raw Data'!BS815+'Raw Data'!BT815+'Raw Data'!BU815+'Raw Data'!BV815)/'Target Population'!Q816*100</f>
        <v>22.7333248453057</v>
      </c>
      <c r="AK816" s="49" t="n">
        <f aca="false">SUM('Raw Data'!BW815:BY815)/'Target Population'!G816*100</f>
        <v>0.0450743727149797</v>
      </c>
      <c r="AL816" s="10" t="n">
        <f aca="false">'Raw Data'!BZ815</f>
        <v>1230.66666666667</v>
      </c>
      <c r="AM816" s="49" t="n">
        <f aca="false">'Raw Data'!CA815/('Raw Data'!BZ815*12)*100</f>
        <v>81.8323401950163</v>
      </c>
      <c r="AN816" s="49" t="n">
        <f aca="false">'Raw Data'!CC815/('Raw Data'!CB815*12)*100</f>
        <v>92.9788117989198</v>
      </c>
      <c r="AO816" s="68" t="n">
        <v>37.7</v>
      </c>
      <c r="AP816" s="70" t="n">
        <f aca="false">'Raw Data'!CD815</f>
        <v>6481</v>
      </c>
      <c r="AQ816" s="70" t="n">
        <f aca="false">'Raw Data'!CE815</f>
        <v>115</v>
      </c>
      <c r="AR816" s="19" t="n">
        <v>1086</v>
      </c>
      <c r="AS816" s="19" t="n">
        <v>87</v>
      </c>
      <c r="AT816" s="19" t="n">
        <v>7</v>
      </c>
      <c r="AU816" s="19" t="n">
        <f aca="false">'Top Ten Disease (OPD)'!HF816</f>
        <v>19</v>
      </c>
      <c r="AV816" s="19" t="n">
        <f aca="false">'Top Ten Disease (OPD)'!HD816</f>
        <v>7</v>
      </c>
      <c r="AW816" s="19" t="n">
        <f aca="false">'Raw Data'!CG815</f>
        <v>21</v>
      </c>
      <c r="AX816" s="19" t="n">
        <f aca="false">'Raw Data'!CO815+'Raw Data'!CP815</f>
        <v>145</v>
      </c>
      <c r="AY816" s="19" t="n">
        <v>14.3</v>
      </c>
      <c r="AZ816" s="19" t="n">
        <f aca="false">'Raw Data'!CR815+'Raw Data'!CS815</f>
        <v>460751</v>
      </c>
      <c r="BA816" s="67" t="n">
        <f aca="false">AZ816/'Target Population'!F816*100</f>
        <v>51.1276918962646</v>
      </c>
      <c r="BB816" s="67" t="n">
        <f aca="false">'Raw Data'!CS815/'Raw Data'!CR815*100</f>
        <v>63.3805064341462</v>
      </c>
      <c r="BC816" s="67" t="n">
        <v>96.7</v>
      </c>
    </row>
    <row r="817" customFormat="false" ht="15" hidden="false" customHeight="false" outlineLevel="0" collapsed="false">
      <c r="A817" s="17" t="s">
        <v>1788</v>
      </c>
      <c r="B817" s="11" t="s">
        <v>105</v>
      </c>
      <c r="C817" s="18" t="s">
        <v>1631</v>
      </c>
      <c r="D817" s="11" t="s">
        <v>1786</v>
      </c>
      <c r="E817" s="11" t="s">
        <v>1789</v>
      </c>
      <c r="F817" s="62" t="n">
        <v>95.2</v>
      </c>
      <c r="G817" s="63" t="n">
        <v>90</v>
      </c>
      <c r="H817" s="50" t="n">
        <v>81.1</v>
      </c>
      <c r="I817" s="64" t="n">
        <v>81.1</v>
      </c>
      <c r="J817" s="50" t="n">
        <v>79.9</v>
      </c>
      <c r="K817" s="50" t="n">
        <v>35.6</v>
      </c>
      <c r="L817" s="62" t="n">
        <v>44.7</v>
      </c>
      <c r="M817" s="50" t="n">
        <v>86</v>
      </c>
      <c r="N817" s="64" t="n">
        <v>9.9</v>
      </c>
      <c r="O817" s="50" t="n">
        <v>59.2</v>
      </c>
      <c r="P817" s="62" t="n">
        <f aca="false">'Raw Data'!R816/'Raw Data'!P816*100</f>
        <v>91.9075144508671</v>
      </c>
      <c r="Q817" s="50" t="n">
        <v>4.6</v>
      </c>
      <c r="R817" s="62" t="n">
        <v>51</v>
      </c>
      <c r="S817" s="50" t="n">
        <v>0.1</v>
      </c>
      <c r="T817" s="64" t="n">
        <f aca="false">'Raw Data'!Z816/'Target Population'!M817*100</f>
        <v>60.5649717514124</v>
      </c>
      <c r="U817" s="64" t="n">
        <f aca="false">'Raw Data'!AA816/'Target Population'!N817*100</f>
        <v>57.7240746405629</v>
      </c>
      <c r="V817" s="64" t="n">
        <f aca="false">'Raw Data'!AH816/'Target Population'!L817*100</f>
        <v>35.9317585301837</v>
      </c>
      <c r="W817" s="50" t="n">
        <f aca="false">'Raw Data'!AI816/'Raw Data'!AH816*100</f>
        <v>94.5945945945946</v>
      </c>
      <c r="X817" s="12" t="n">
        <f aca="false">'Raw Data'!AN816/'Target Population'!L817*1000</f>
        <v>404.98687664042</v>
      </c>
      <c r="Y817" s="65" t="n">
        <f aca="false">'Raw Data'!AO816/'Target Population'!L817*1000</f>
        <v>40.9448818897638</v>
      </c>
      <c r="Z817" s="63" t="n">
        <f aca="false">'Raw Data'!AO816/('Raw Data'!AJ816+'Raw Data'!AK816+'Raw Data'!AL816)*100</f>
        <v>23.4939759036145</v>
      </c>
      <c r="AA817" s="50" t="n">
        <f aca="false">('Raw Data'!AP816+'Raw Data'!AQ816+'Raw Data'!AR816)/'Raw Data'!AO816*100</f>
        <v>118.589743589744</v>
      </c>
      <c r="AB817" s="64" t="n">
        <v>66.7</v>
      </c>
      <c r="AC817" s="50" t="n">
        <v>29.5</v>
      </c>
      <c r="AD817" s="50" t="n">
        <v>37.6</v>
      </c>
      <c r="AE817" s="62" t="n">
        <v>25</v>
      </c>
      <c r="AF817" s="50" t="n">
        <v>12</v>
      </c>
      <c r="AG817" s="18" t="n">
        <f aca="false">'Raw Data'!BC816+'Raw Data'!BD816+'Raw Data'!BE816+'Raw Data'!BF816+'Raw Data'!BG816+'Raw Data'!BH816</f>
        <v>1</v>
      </c>
      <c r="AH817" s="11" t="n">
        <f aca="false">'Raw Data'!BQ816</f>
        <v>0</v>
      </c>
      <c r="AI817" s="11" t="n">
        <f aca="false">'Raw Data'!BI816+'Raw Data'!BJ816+'Raw Data'!BK816+'Raw Data'!BL816</f>
        <v>47</v>
      </c>
      <c r="AJ817" s="50" t="n">
        <f aca="false">('Raw Data'!BR816+'Raw Data'!BS816+'Raw Data'!BT816+'Raw Data'!BU816+'Raw Data'!BV816)/'Target Population'!Q817*100</f>
        <v>23.5714686885706</v>
      </c>
      <c r="AK817" s="50" t="n">
        <f aca="false">SUM('Raw Data'!BW816:BY816)/'Target Population'!G817*100</f>
        <v>0</v>
      </c>
      <c r="AL817" s="12" t="n">
        <f aca="false">'Raw Data'!BZ816</f>
        <v>92.3333333333333</v>
      </c>
      <c r="AM817" s="50" t="n">
        <f aca="false">'Raw Data'!CA816/('Raw Data'!BZ816*12)*100</f>
        <v>66.4259927797834</v>
      </c>
      <c r="AN817" s="50" t="n">
        <f aca="false">'Raw Data'!CC816/('Raw Data'!CB816*12)*100</f>
        <v>94.6969696969697</v>
      </c>
      <c r="AO817" s="63" t="n">
        <v>20.2</v>
      </c>
      <c r="AP817" s="66" t="n">
        <f aca="false">'Raw Data'!CD816</f>
        <v>0</v>
      </c>
      <c r="AQ817" s="66" t="n">
        <f aca="false">'Raw Data'!CE816</f>
        <v>0</v>
      </c>
      <c r="AR817" s="17" t="n">
        <v>19</v>
      </c>
      <c r="AS817" s="17" t="n">
        <v>85.7</v>
      </c>
      <c r="AT817" s="17" t="n">
        <v>0</v>
      </c>
      <c r="AU817" s="17" t="n">
        <f aca="false">'Top Ten Disease (OPD)'!HF817</f>
        <v>0</v>
      </c>
      <c r="AV817" s="17" t="n">
        <f aca="false">'Top Ten Disease (OPD)'!HD817</f>
        <v>0</v>
      </c>
      <c r="AW817" s="17" t="n">
        <f aca="false">'Raw Data'!CG816</f>
        <v>0</v>
      </c>
      <c r="AX817" s="17" t="n">
        <f aca="false">'Raw Data'!CO816+'Raw Data'!CP816</f>
        <v>2</v>
      </c>
      <c r="AY817" s="17" t="n">
        <v>4.4</v>
      </c>
      <c r="AZ817" s="17" t="n">
        <f aca="false">'Raw Data'!CR816+'Raw Data'!CS816</f>
        <v>18871</v>
      </c>
      <c r="BA817" s="62" t="n">
        <f aca="false">AZ817/'Target Population'!F817*100</f>
        <v>74.7366336633663</v>
      </c>
      <c r="BB817" s="62" t="n">
        <f aca="false">'Raw Data'!CS816/'Raw Data'!CR816*100</f>
        <v>64.6540441497252</v>
      </c>
      <c r="BC817" s="62" t="n">
        <v>93.8</v>
      </c>
    </row>
    <row r="818" customFormat="false" ht="15" hidden="false" customHeight="false" outlineLevel="0" collapsed="false">
      <c r="A818" s="17" t="s">
        <v>1790</v>
      </c>
      <c r="B818" s="11" t="s">
        <v>105</v>
      </c>
      <c r="C818" s="18" t="s">
        <v>1631</v>
      </c>
      <c r="D818" s="11" t="s">
        <v>1786</v>
      </c>
      <c r="E818" s="11" t="s">
        <v>1791</v>
      </c>
      <c r="F818" s="62" t="n">
        <v>103.6</v>
      </c>
      <c r="G818" s="63" t="n">
        <v>110</v>
      </c>
      <c r="H818" s="50" t="n">
        <v>104.5</v>
      </c>
      <c r="I818" s="64" t="n">
        <v>104.5</v>
      </c>
      <c r="J818" s="50" t="n">
        <v>721.7</v>
      </c>
      <c r="K818" s="50" t="n">
        <v>50</v>
      </c>
      <c r="L818" s="62" t="n">
        <v>65.4</v>
      </c>
      <c r="M818" s="50" t="n">
        <v>76.9</v>
      </c>
      <c r="N818" s="64" t="n">
        <v>5</v>
      </c>
      <c r="O818" s="50" t="n">
        <v>87.7</v>
      </c>
      <c r="P818" s="62" t="n">
        <f aca="false">'Raw Data'!R817/'Raw Data'!P817*100</f>
        <v>93.2515337423313</v>
      </c>
      <c r="Q818" s="50" t="n">
        <v>4.9</v>
      </c>
      <c r="R818" s="62" t="n">
        <v>25.3</v>
      </c>
      <c r="S818" s="50" t="n">
        <v>6.3</v>
      </c>
      <c r="T818" s="64" t="n">
        <f aca="false">'Raw Data'!Z817/'Target Population'!M818*100</f>
        <v>36.0644497771683</v>
      </c>
      <c r="U818" s="64" t="n">
        <f aca="false">'Raw Data'!AA817/'Target Population'!N818*100</f>
        <v>4.25214472211861</v>
      </c>
      <c r="V818" s="64" t="n">
        <f aca="false">'Raw Data'!AH817/'Target Population'!L818*100</f>
        <v>48.0964467005076</v>
      </c>
      <c r="W818" s="50" t="n">
        <f aca="false">'Raw Data'!AI817/'Raw Data'!AH817*100</f>
        <v>106.398416886544</v>
      </c>
      <c r="X818" s="12" t="n">
        <f aca="false">'Raw Data'!AN817/'Target Population'!L818*1000</f>
        <v>631.345177664975</v>
      </c>
      <c r="Y818" s="65" t="n">
        <f aca="false">'Raw Data'!AO817/'Target Population'!L818*1000</f>
        <v>57.1065989847716</v>
      </c>
      <c r="Z818" s="63" t="n">
        <f aca="false">'Raw Data'!AO817/('Raw Data'!AJ817+'Raw Data'!AK817+'Raw Data'!AL817)*100</f>
        <v>22.8426395939086</v>
      </c>
      <c r="AA818" s="50" t="n">
        <f aca="false">('Raw Data'!AP817+'Raw Data'!AQ817+'Raw Data'!AR817)/'Raw Data'!AO817*100</f>
        <v>103.333333333333</v>
      </c>
      <c r="AB818" s="64" t="n">
        <v>211.5</v>
      </c>
      <c r="AC818" s="50" t="n">
        <v>50.2</v>
      </c>
      <c r="AD818" s="50" t="n">
        <v>38.5</v>
      </c>
      <c r="AE818" s="62" t="n">
        <v>33.7</v>
      </c>
      <c r="AF818" s="50" t="n">
        <v>10.7</v>
      </c>
      <c r="AG818" s="18" t="n">
        <f aca="false">'Raw Data'!BC817+'Raw Data'!BD817+'Raw Data'!BE817+'Raw Data'!BF817+'Raw Data'!BG817+'Raw Data'!BH817</f>
        <v>0</v>
      </c>
      <c r="AH818" s="11" t="n">
        <f aca="false">'Raw Data'!BQ817</f>
        <v>3</v>
      </c>
      <c r="AI818" s="11" t="n">
        <f aca="false">'Raw Data'!BI817+'Raw Data'!BJ817+'Raw Data'!BK817+'Raw Data'!BL817</f>
        <v>0</v>
      </c>
      <c r="AJ818" s="50" t="n">
        <f aca="false">('Raw Data'!BR817+'Raw Data'!BS817+'Raw Data'!BT817+'Raw Data'!BU817+'Raw Data'!BV817)/'Target Population'!Q818*100</f>
        <v>19.8436272198648</v>
      </c>
      <c r="AK818" s="50" t="n">
        <f aca="false">SUM('Raw Data'!BW817:BY817)/'Target Population'!G818*100</f>
        <v>0</v>
      </c>
      <c r="AL818" s="12" t="n">
        <f aca="false">'Raw Data'!BZ817</f>
        <v>62</v>
      </c>
      <c r="AM818" s="50" t="n">
        <f aca="false">'Raw Data'!CA817/('Raw Data'!BZ817*12)*100</f>
        <v>70.0268817204301</v>
      </c>
      <c r="AN818" s="50" t="n">
        <f aca="false">'Raw Data'!CC817/('Raw Data'!CB817*12)*100</f>
        <v>78.4313725490196</v>
      </c>
      <c r="AO818" s="63" t="n">
        <v>21.9</v>
      </c>
      <c r="AP818" s="66" t="n">
        <f aca="false">'Raw Data'!CD817</f>
        <v>0</v>
      </c>
      <c r="AQ818" s="66" t="n">
        <f aca="false">'Raw Data'!CE817</f>
        <v>0</v>
      </c>
      <c r="AR818" s="17" t="n">
        <v>18</v>
      </c>
      <c r="AS818" s="17" t="n">
        <v>80</v>
      </c>
      <c r="AT818" s="17" t="n">
        <v>0</v>
      </c>
      <c r="AU818" s="17" t="n">
        <f aca="false">'Top Ten Disease (OPD)'!HF818</f>
        <v>0</v>
      </c>
      <c r="AV818" s="17" t="n">
        <f aca="false">'Top Ten Disease (OPD)'!HD818</f>
        <v>0</v>
      </c>
      <c r="AW818" s="17" t="n">
        <f aca="false">'Raw Data'!CG817</f>
        <v>0</v>
      </c>
      <c r="AX818" s="17" t="n">
        <f aca="false">'Raw Data'!CO817+'Raw Data'!CP817</f>
        <v>1</v>
      </c>
      <c r="AY818" s="17" t="n">
        <v>11.8</v>
      </c>
      <c r="AZ818" s="17" t="n">
        <f aca="false">'Raw Data'!CR817+'Raw Data'!CS817</f>
        <v>16013</v>
      </c>
      <c r="BA818" s="62" t="n">
        <f aca="false">AZ818/'Target Population'!F818*100</f>
        <v>72.9554877215363</v>
      </c>
      <c r="BB818" s="62" t="n">
        <f aca="false">'Raw Data'!CS817/'Raw Data'!CR817*100</f>
        <v>65.2187371027652</v>
      </c>
      <c r="BC818" s="62" t="n">
        <v>88.3</v>
      </c>
    </row>
    <row r="819" customFormat="false" ht="15" hidden="false" customHeight="false" outlineLevel="0" collapsed="false">
      <c r="A819" s="17" t="s">
        <v>1792</v>
      </c>
      <c r="B819" s="11" t="s">
        <v>116</v>
      </c>
      <c r="C819" s="18" t="s">
        <v>1631</v>
      </c>
      <c r="D819" s="11" t="s">
        <v>1786</v>
      </c>
      <c r="E819" s="11" t="s">
        <v>874</v>
      </c>
      <c r="F819" s="62" t="n">
        <v>95.3</v>
      </c>
      <c r="G819" s="63" t="n">
        <v>94.5</v>
      </c>
      <c r="H819" s="50" t="n">
        <v>86</v>
      </c>
      <c r="I819" s="64" t="n">
        <v>85.7</v>
      </c>
      <c r="J819" s="50" t="n">
        <v>81.3</v>
      </c>
      <c r="K819" s="50" t="n">
        <v>52.4</v>
      </c>
      <c r="L819" s="62" t="n">
        <v>67.6</v>
      </c>
      <c r="M819" s="50" t="n">
        <v>78.3</v>
      </c>
      <c r="N819" s="64" t="n">
        <v>9</v>
      </c>
      <c r="O819" s="50" t="n">
        <v>83.6</v>
      </c>
      <c r="P819" s="62" t="n">
        <f aca="false">'Raw Data'!R818/'Raw Data'!P818*100</f>
        <v>97.5806451612903</v>
      </c>
      <c r="Q819" s="50" t="n">
        <v>4.7</v>
      </c>
      <c r="R819" s="62" t="n">
        <v>45.3</v>
      </c>
      <c r="S819" s="50" t="n">
        <v>5.5</v>
      </c>
      <c r="T819" s="64" t="n">
        <f aca="false">'Raw Data'!Z818/'Target Population'!M819*100</f>
        <v>111.226395517742</v>
      </c>
      <c r="U819" s="64" t="n">
        <f aca="false">'Raw Data'!AA818/'Target Population'!N819*100</f>
        <v>90.4844490692566</v>
      </c>
      <c r="V819" s="64" t="n">
        <f aca="false">'Raw Data'!AH818/'Target Population'!L819*100</f>
        <v>51.0069640504423</v>
      </c>
      <c r="W819" s="50" t="n">
        <f aca="false">'Raw Data'!AI818/'Raw Data'!AH818*100</f>
        <v>106.660516605166</v>
      </c>
      <c r="X819" s="12" t="n">
        <f aca="false">'Raw Data'!AN818/'Target Population'!L819*1000</f>
        <v>608.507434594391</v>
      </c>
      <c r="Y819" s="65" t="n">
        <f aca="false">'Raw Data'!AO818/'Target Population'!L819*1000</f>
        <v>37.4552983248635</v>
      </c>
      <c r="Z819" s="63" t="n">
        <f aca="false">'Raw Data'!AO818/('Raw Data'!AJ818+'Raw Data'!AK818+'Raw Data'!AL818)*100</f>
        <v>19.4906953966699</v>
      </c>
      <c r="AA819" s="50" t="n">
        <f aca="false">('Raw Data'!AP818+'Raw Data'!AQ818+'Raw Data'!AR818)/'Raw Data'!AO818*100</f>
        <v>109.045226130653</v>
      </c>
      <c r="AB819" s="64" t="n">
        <v>112.6</v>
      </c>
      <c r="AC819" s="50" t="n">
        <v>54.1</v>
      </c>
      <c r="AD819" s="50" t="n">
        <v>51.4</v>
      </c>
      <c r="AE819" s="62" t="n">
        <v>33.5</v>
      </c>
      <c r="AF819" s="50" t="n">
        <v>18.4</v>
      </c>
      <c r="AG819" s="18" t="n">
        <f aca="false">'Raw Data'!BC818+'Raw Data'!BD818+'Raw Data'!BE818+'Raw Data'!BF818+'Raw Data'!BG818+'Raw Data'!BH818</f>
        <v>1</v>
      </c>
      <c r="AH819" s="11" t="n">
        <f aca="false">'Raw Data'!BQ818</f>
        <v>2</v>
      </c>
      <c r="AI819" s="11" t="n">
        <f aca="false">'Raw Data'!BI818+'Raw Data'!BJ818+'Raw Data'!BK818+'Raw Data'!BL818</f>
        <v>1569</v>
      </c>
      <c r="AJ819" s="50" t="n">
        <f aca="false">('Raw Data'!BR818+'Raw Data'!BS818+'Raw Data'!BT818+'Raw Data'!BU818+'Raw Data'!BV818)/'Target Population'!Q819*100</f>
        <v>41.0968132311416</v>
      </c>
      <c r="AK819" s="50" t="n">
        <f aca="false">SUM('Raw Data'!BW818:BY818)/'Target Population'!G819*100</f>
        <v>0</v>
      </c>
      <c r="AL819" s="12" t="n">
        <f aca="false">'Raw Data'!BZ818</f>
        <v>116.666666666667</v>
      </c>
      <c r="AM819" s="50" t="n">
        <f aca="false">'Raw Data'!CA818/('Raw Data'!BZ818*12)*100</f>
        <v>92.2142857142857</v>
      </c>
      <c r="AN819" s="50" t="n">
        <f aca="false">'Raw Data'!CC818/('Raw Data'!CB818*12)*100</f>
        <v>92.9203539823009</v>
      </c>
      <c r="AO819" s="63" t="n">
        <v>38.2</v>
      </c>
      <c r="AP819" s="66" t="n">
        <f aca="false">'Raw Data'!CD818</f>
        <v>3361</v>
      </c>
      <c r="AQ819" s="66" t="n">
        <f aca="false">'Raw Data'!CE818</f>
        <v>7</v>
      </c>
      <c r="AR819" s="17" t="n">
        <v>148</v>
      </c>
      <c r="AS819" s="17" t="n">
        <v>81.3</v>
      </c>
      <c r="AT819" s="17" t="n">
        <v>0</v>
      </c>
      <c r="AU819" s="17" t="n">
        <f aca="false">'Top Ten Disease (OPD)'!HF819</f>
        <v>0</v>
      </c>
      <c r="AV819" s="17" t="n">
        <f aca="false">'Top Ten Disease (OPD)'!HD819</f>
        <v>0</v>
      </c>
      <c r="AW819" s="17" t="n">
        <f aca="false">'Raw Data'!CG818</f>
        <v>2</v>
      </c>
      <c r="AX819" s="17" t="n">
        <f aca="false">'Raw Data'!CO818+'Raw Data'!CP818</f>
        <v>7</v>
      </c>
      <c r="AY819" s="17" t="n">
        <v>5.7</v>
      </c>
      <c r="AZ819" s="17" t="n">
        <f aca="false">'Raw Data'!CR818+'Raw Data'!CS818</f>
        <v>83673</v>
      </c>
      <c r="BA819" s="62" t="n">
        <f aca="false">AZ819/'Target Population'!F819*100</f>
        <v>90.7654090642831</v>
      </c>
      <c r="BB819" s="62" t="n">
        <f aca="false">'Raw Data'!CS818/'Raw Data'!CR818*100</f>
        <v>73.4011688150205</v>
      </c>
      <c r="BC819" s="62" t="n">
        <v>81.5</v>
      </c>
    </row>
    <row r="820" customFormat="false" ht="15" hidden="false" customHeight="false" outlineLevel="0" collapsed="false">
      <c r="A820" s="17" t="s">
        <v>1793</v>
      </c>
      <c r="B820" s="11" t="s">
        <v>116</v>
      </c>
      <c r="C820" s="18" t="s">
        <v>1631</v>
      </c>
      <c r="D820" s="11" t="s">
        <v>1786</v>
      </c>
      <c r="E820" s="11" t="s">
        <v>1794</v>
      </c>
      <c r="F820" s="62" t="n">
        <v>90</v>
      </c>
      <c r="G820" s="63" t="n">
        <v>87.2</v>
      </c>
      <c r="H820" s="50" t="n">
        <v>84.3</v>
      </c>
      <c r="I820" s="64" t="n">
        <v>84.3</v>
      </c>
      <c r="J820" s="50" t="n">
        <v>69.9</v>
      </c>
      <c r="K820" s="50" t="n">
        <v>56.8</v>
      </c>
      <c r="L820" s="62" t="n">
        <v>66</v>
      </c>
      <c r="M820" s="50" t="n">
        <v>66.2</v>
      </c>
      <c r="N820" s="64" t="n">
        <v>3.3</v>
      </c>
      <c r="O820" s="50" t="n">
        <v>70.5</v>
      </c>
      <c r="P820" s="62" t="n">
        <f aca="false">'Raw Data'!R819/'Raw Data'!P819*100</f>
        <v>97.2222222222222</v>
      </c>
      <c r="Q820" s="50" t="n">
        <v>5.8</v>
      </c>
      <c r="R820" s="62" t="n">
        <v>32.8</v>
      </c>
      <c r="S820" s="50" t="n">
        <v>15.3</v>
      </c>
      <c r="T820" s="64" t="n">
        <f aca="false">'Raw Data'!Z819/'Target Population'!M820*100</f>
        <v>81.8333081228256</v>
      </c>
      <c r="U820" s="64" t="n">
        <f aca="false">'Raw Data'!AA819/'Target Population'!N820*100</f>
        <v>80.6352981144896</v>
      </c>
      <c r="V820" s="64" t="n">
        <f aca="false">'Raw Data'!AH819/'Target Population'!L820*100</f>
        <v>40.3817314246762</v>
      </c>
      <c r="W820" s="50" t="n">
        <f aca="false">'Raw Data'!AI819/'Raw Data'!AH819*100</f>
        <v>86.968264686023</v>
      </c>
      <c r="X820" s="12" t="n">
        <f aca="false">'Raw Data'!AN819/'Target Population'!L820*1000</f>
        <v>486.162235855487</v>
      </c>
      <c r="Y820" s="65" t="n">
        <f aca="false">'Raw Data'!AO819/'Target Population'!L820*1000</f>
        <v>10.3612815269257</v>
      </c>
      <c r="Z820" s="63" t="n">
        <f aca="false">'Raw Data'!AO819/('Raw Data'!AJ819+'Raw Data'!AK819+'Raw Data'!AL819)*100</f>
        <v>5.34458509142054</v>
      </c>
      <c r="AA820" s="50" t="n">
        <f aca="false">('Raw Data'!AP819+'Raw Data'!AQ819+'Raw Data'!AR819)/'Raw Data'!AO819*100</f>
        <v>414.473684210526</v>
      </c>
      <c r="AB820" s="64" t="n">
        <v>84.4</v>
      </c>
      <c r="AC820" s="50" t="n">
        <v>45</v>
      </c>
      <c r="AD820" s="50" t="n">
        <v>44.8</v>
      </c>
      <c r="AE820" s="62" t="n">
        <v>36</v>
      </c>
      <c r="AF820" s="50" t="n">
        <v>22.2</v>
      </c>
      <c r="AG820" s="18" t="n">
        <f aca="false">'Raw Data'!BC819+'Raw Data'!BD819+'Raw Data'!BE819+'Raw Data'!BF819+'Raw Data'!BG819+'Raw Data'!BH819</f>
        <v>0</v>
      </c>
      <c r="AH820" s="11" t="n">
        <f aca="false">'Raw Data'!BQ819</f>
        <v>0</v>
      </c>
      <c r="AI820" s="11" t="n">
        <f aca="false">'Raw Data'!BI819+'Raw Data'!BJ819+'Raw Data'!BK819+'Raw Data'!BL819</f>
        <v>47</v>
      </c>
      <c r="AJ820" s="50" t="n">
        <f aca="false">('Raw Data'!BR819+'Raw Data'!BS819+'Raw Data'!BT819+'Raw Data'!BU819+'Raw Data'!BV819)/'Target Population'!Q820*100</f>
        <v>17.9735201401051</v>
      </c>
      <c r="AK820" s="50" t="n">
        <f aca="false">SUM('Raw Data'!BW819:BY819)/'Target Population'!G820*100</f>
        <v>0</v>
      </c>
      <c r="AL820" s="12" t="n">
        <f aca="false">'Raw Data'!BZ819</f>
        <v>73.8333333333333</v>
      </c>
      <c r="AM820" s="50" t="n">
        <f aca="false">'Raw Data'!CA819/('Raw Data'!BZ819*12)*100</f>
        <v>81.8284424379233</v>
      </c>
      <c r="AN820" s="50" t="n">
        <f aca="false">'Raw Data'!CC819/('Raw Data'!CB819*12)*100</f>
        <v>86.4516129032258</v>
      </c>
      <c r="AO820" s="63" t="n">
        <v>24.7</v>
      </c>
      <c r="AP820" s="66" t="n">
        <f aca="false">'Raw Data'!CD819</f>
        <v>0</v>
      </c>
      <c r="AQ820" s="66" t="n">
        <f aca="false">'Raw Data'!CE819</f>
        <v>0</v>
      </c>
      <c r="AR820" s="17" t="n">
        <v>79</v>
      </c>
      <c r="AS820" s="17" t="n">
        <v>72.9</v>
      </c>
      <c r="AT820" s="17" t="n">
        <v>0</v>
      </c>
      <c r="AU820" s="17" t="n">
        <f aca="false">'Top Ten Disease (OPD)'!HF820</f>
        <v>19</v>
      </c>
      <c r="AV820" s="17" t="n">
        <f aca="false">'Top Ten Disease (OPD)'!HD820</f>
        <v>5</v>
      </c>
      <c r="AW820" s="17" t="n">
        <f aca="false">'Raw Data'!CG819</f>
        <v>0</v>
      </c>
      <c r="AX820" s="17" t="n">
        <f aca="false">'Raw Data'!CO819+'Raw Data'!CP819</f>
        <v>7</v>
      </c>
      <c r="AY820" s="17" t="n">
        <v>8.7</v>
      </c>
      <c r="AZ820" s="17" t="n">
        <f aca="false">'Raw Data'!CR819+'Raw Data'!CS819</f>
        <v>33537</v>
      </c>
      <c r="BA820" s="62" t="n">
        <f aca="false">AZ820/'Target Population'!F820*100</f>
        <v>49.657960199005</v>
      </c>
      <c r="BB820" s="62" t="n">
        <f aca="false">'Raw Data'!CS819/'Raw Data'!CR819*100</f>
        <v>65.2068965517241</v>
      </c>
      <c r="BC820" s="62" t="n">
        <v>100</v>
      </c>
    </row>
    <row r="821" customFormat="false" ht="15" hidden="false" customHeight="false" outlineLevel="0" collapsed="false">
      <c r="A821" s="17" t="s">
        <v>1795</v>
      </c>
      <c r="B821" s="11" t="s">
        <v>116</v>
      </c>
      <c r="C821" s="18" t="s">
        <v>1631</v>
      </c>
      <c r="D821" s="11" t="s">
        <v>1786</v>
      </c>
      <c r="E821" s="11" t="s">
        <v>1796</v>
      </c>
      <c r="F821" s="62" t="n">
        <v>79.6</v>
      </c>
      <c r="G821" s="63" t="n">
        <v>79.7</v>
      </c>
      <c r="H821" s="50" t="n">
        <v>78.1</v>
      </c>
      <c r="I821" s="64" t="n">
        <v>78.8</v>
      </c>
      <c r="J821" s="50" t="n">
        <v>75.9</v>
      </c>
      <c r="K821" s="50" t="n">
        <v>59</v>
      </c>
      <c r="L821" s="62" t="n">
        <v>71</v>
      </c>
      <c r="M821" s="50" t="n">
        <v>72.6</v>
      </c>
      <c r="N821" s="64" t="n">
        <v>2</v>
      </c>
      <c r="O821" s="50" t="n">
        <v>75</v>
      </c>
      <c r="P821" s="62" t="n">
        <f aca="false">'Raw Data'!R820/'Raw Data'!P820*100</f>
        <v>98.7903225806452</v>
      </c>
      <c r="Q821" s="50" t="n">
        <v>13.5</v>
      </c>
      <c r="R821" s="62" t="n">
        <v>32.3</v>
      </c>
      <c r="S821" s="50" t="n">
        <v>3.3</v>
      </c>
      <c r="T821" s="64" t="n">
        <f aca="false">'Raw Data'!Z820/'Target Population'!M821*100</f>
        <v>65.2184263778122</v>
      </c>
      <c r="U821" s="64" t="n">
        <f aca="false">'Raw Data'!AA820/'Target Population'!N821*100</f>
        <v>64.056844080976</v>
      </c>
      <c r="V821" s="64" t="n">
        <f aca="false">'Raw Data'!AH820/'Target Population'!L821*100</f>
        <v>39.1136801541426</v>
      </c>
      <c r="W821" s="50" t="n">
        <f aca="false">'Raw Data'!AI820/'Raw Data'!AH820*100</f>
        <v>80.9797482211275</v>
      </c>
      <c r="X821" s="12" t="n">
        <f aca="false">'Raw Data'!AN820/'Target Population'!L821*1000</f>
        <v>532.434168272319</v>
      </c>
      <c r="Y821" s="65" t="n">
        <f aca="false">'Raw Data'!AO820/'Target Population'!L821*1000</f>
        <v>19.5889531149647</v>
      </c>
      <c r="Z821" s="63" t="n">
        <f aca="false">'Raw Data'!AO820/('Raw Data'!AJ820+'Raw Data'!AK820+'Raw Data'!AL820)*100</f>
        <v>10.9712230215827</v>
      </c>
      <c r="AA821" s="50" t="n">
        <f aca="false">('Raw Data'!AP820+'Raw Data'!AQ820+'Raw Data'!AR820)/'Raw Data'!AO820*100</f>
        <v>190.16393442623</v>
      </c>
      <c r="AB821" s="64" t="n">
        <v>89</v>
      </c>
      <c r="AC821" s="50" t="n">
        <v>48.3</v>
      </c>
      <c r="AD821" s="50" t="n">
        <v>46.6</v>
      </c>
      <c r="AE821" s="62" t="n">
        <v>32.7</v>
      </c>
      <c r="AF821" s="50" t="n">
        <v>26.3</v>
      </c>
      <c r="AG821" s="18" t="n">
        <f aca="false">'Raw Data'!BC820+'Raw Data'!BD820+'Raw Data'!BE820+'Raw Data'!BF820+'Raw Data'!BG820+'Raw Data'!BH820</f>
        <v>0</v>
      </c>
      <c r="AH821" s="11" t="n">
        <f aca="false">'Raw Data'!BQ820</f>
        <v>9</v>
      </c>
      <c r="AI821" s="11" t="n">
        <f aca="false">'Raw Data'!BI820+'Raw Data'!BJ820+'Raw Data'!BK820+'Raw Data'!BL820</f>
        <v>92</v>
      </c>
      <c r="AJ821" s="50" t="n">
        <f aca="false">('Raw Data'!BR820+'Raw Data'!BS820+'Raw Data'!BT820+'Raw Data'!BU820+'Raw Data'!BV820)/'Target Population'!Q821*100</f>
        <v>17.127108273477</v>
      </c>
      <c r="AK821" s="50" t="n">
        <f aca="false">SUM('Raw Data'!BW820:BY820)/'Target Population'!G821*100</f>
        <v>0.462487153134635</v>
      </c>
      <c r="AL821" s="12" t="n">
        <f aca="false">'Raw Data'!BZ820</f>
        <v>81.0833333333333</v>
      </c>
      <c r="AM821" s="50" t="n">
        <f aca="false">'Raw Data'!CA820/('Raw Data'!BZ820*12)*100</f>
        <v>88.5919835560123</v>
      </c>
      <c r="AN821" s="50" t="n">
        <f aca="false">'Raw Data'!CC820/('Raw Data'!CB820*12)*100</f>
        <v>79.6491228070176</v>
      </c>
      <c r="AO821" s="63" t="n">
        <v>30.1</v>
      </c>
      <c r="AP821" s="66" t="n">
        <f aca="false">'Raw Data'!CD820</f>
        <v>0</v>
      </c>
      <c r="AQ821" s="66" t="n">
        <f aca="false">'Raw Data'!CE820</f>
        <v>0</v>
      </c>
      <c r="AR821" s="17" t="n">
        <v>99</v>
      </c>
      <c r="AS821" s="17" t="n">
        <v>88.1</v>
      </c>
      <c r="AT821" s="17" t="n">
        <v>0</v>
      </c>
      <c r="AU821" s="17" t="n">
        <f aca="false">'Top Ten Disease (OPD)'!HF821</f>
        <v>0</v>
      </c>
      <c r="AV821" s="17" t="n">
        <f aca="false">'Top Ten Disease (OPD)'!HD821</f>
        <v>0</v>
      </c>
      <c r="AW821" s="17" t="n">
        <f aca="false">'Raw Data'!CG820</f>
        <v>1</v>
      </c>
      <c r="AX821" s="17" t="n">
        <f aca="false">'Raw Data'!CO820+'Raw Data'!CP820</f>
        <v>8</v>
      </c>
      <c r="AY821" s="17" t="n">
        <v>5.8</v>
      </c>
      <c r="AZ821" s="17" t="n">
        <f aca="false">'Raw Data'!CR820+'Raw Data'!CS820</f>
        <v>43650</v>
      </c>
      <c r="BA821" s="62" t="n">
        <f aca="false">AZ821/'Target Population'!F821*100</f>
        <v>49.7011101622545</v>
      </c>
      <c r="BB821" s="62" t="n">
        <f aca="false">'Raw Data'!CS820/'Raw Data'!CR820*100</f>
        <v>56.8507671853103</v>
      </c>
      <c r="BC821" s="62" t="n">
        <v>100</v>
      </c>
    </row>
    <row r="822" customFormat="false" ht="15" hidden="false" customHeight="false" outlineLevel="0" collapsed="false">
      <c r="A822" s="17" t="s">
        <v>1797</v>
      </c>
      <c r="B822" s="11" t="s">
        <v>105</v>
      </c>
      <c r="C822" s="18" t="s">
        <v>1631</v>
      </c>
      <c r="D822" s="11" t="s">
        <v>1786</v>
      </c>
      <c r="E822" s="11" t="s">
        <v>1798</v>
      </c>
      <c r="F822" s="62" t="n">
        <v>74.5</v>
      </c>
      <c r="G822" s="63" t="n">
        <v>85.2</v>
      </c>
      <c r="H822" s="50" t="n">
        <v>82.9</v>
      </c>
      <c r="I822" s="64" t="n">
        <v>84.1</v>
      </c>
      <c r="J822" s="50" t="n">
        <v>69.6</v>
      </c>
      <c r="K822" s="50" t="n">
        <v>55.8</v>
      </c>
      <c r="L822" s="62" t="n">
        <v>67.7</v>
      </c>
      <c r="M822" s="50" t="n">
        <v>69.3</v>
      </c>
      <c r="N822" s="64" t="n">
        <v>2.6</v>
      </c>
      <c r="O822" s="50" t="n">
        <v>78.7</v>
      </c>
      <c r="P822" s="62" t="n">
        <f aca="false">'Raw Data'!R821/'Raw Data'!P821*100</f>
        <v>100</v>
      </c>
      <c r="Q822" s="50" t="n">
        <v>6.3</v>
      </c>
      <c r="R822" s="62" t="n">
        <v>46</v>
      </c>
      <c r="S822" s="50" t="n">
        <v>1.1</v>
      </c>
      <c r="T822" s="64" t="n">
        <f aca="false">'Raw Data'!Z821/'Target Population'!M822*100</f>
        <v>130.227796263117</v>
      </c>
      <c r="U822" s="64" t="n">
        <f aca="false">'Raw Data'!AA821/'Target Population'!N822*100</f>
        <v>131.667618503712</v>
      </c>
      <c r="V822" s="64" t="n">
        <f aca="false">'Raw Data'!AH821/'Target Population'!L822*100</f>
        <v>33.5652980746927</v>
      </c>
      <c r="W822" s="50" t="n">
        <f aca="false">'Raw Data'!AI821/'Raw Data'!AH821*100</f>
        <v>98.8251554941258</v>
      </c>
      <c r="X822" s="12" t="n">
        <f aca="false">'Raw Data'!AN821/'Target Population'!L822*1000</f>
        <v>890.512642078404</v>
      </c>
      <c r="Y822" s="65" t="n">
        <f aca="false">'Raw Data'!AO821/'Target Population'!L822*1000</f>
        <v>28.9955926699142</v>
      </c>
      <c r="Z822" s="63" t="n">
        <f aca="false">'Raw Data'!AO821/('Raw Data'!AJ821+'Raw Data'!AK821+'Raw Data'!AL821)*100</f>
        <v>17.3370319001387</v>
      </c>
      <c r="AA822" s="50" t="n">
        <f aca="false">('Raw Data'!AP821+'Raw Data'!AQ821+'Raw Data'!AR821)/'Raw Data'!AO821*100</f>
        <v>116.8</v>
      </c>
      <c r="AB822" s="64" t="n">
        <v>98.8</v>
      </c>
      <c r="AC822" s="50" t="n">
        <v>60.6</v>
      </c>
      <c r="AD822" s="50" t="n">
        <v>63.2</v>
      </c>
      <c r="AE822" s="62" t="n">
        <v>60.9</v>
      </c>
      <c r="AF822" s="50" t="n">
        <v>49.6</v>
      </c>
      <c r="AG822" s="18" t="n">
        <f aca="false">'Raw Data'!BC821+'Raw Data'!BD821+'Raw Data'!BE821+'Raw Data'!BF821+'Raw Data'!BG821+'Raw Data'!BH821</f>
        <v>0</v>
      </c>
      <c r="AH822" s="11" t="n">
        <f aca="false">'Raw Data'!BQ821</f>
        <v>3</v>
      </c>
      <c r="AI822" s="11" t="n">
        <f aca="false">'Raw Data'!BI821+'Raw Data'!BJ821+'Raw Data'!BK821+'Raw Data'!BL821</f>
        <v>0</v>
      </c>
      <c r="AJ822" s="50" t="n">
        <f aca="false">('Raw Data'!BR821+'Raw Data'!BS821+'Raw Data'!BT821+'Raw Data'!BU821+'Raw Data'!BV821)/'Target Population'!Q822*100</f>
        <v>32.4603675202893</v>
      </c>
      <c r="AK822" s="50" t="n">
        <f aca="false">SUM('Raw Data'!BW821:BY821)/'Target Population'!G822*100</f>
        <v>0</v>
      </c>
      <c r="AL822" s="12" t="n">
        <f aca="false">'Raw Data'!BZ821</f>
        <v>42.9166666666667</v>
      </c>
      <c r="AM822" s="50" t="n">
        <f aca="false">'Raw Data'!CA821/('Raw Data'!BZ821*12)*100</f>
        <v>97.4757281553398</v>
      </c>
      <c r="AN822" s="50" t="n">
        <f aca="false">'Raw Data'!CC821/('Raw Data'!CB821*12)*100</f>
        <v>100</v>
      </c>
      <c r="AO822" s="63" t="n">
        <v>53.9</v>
      </c>
      <c r="AP822" s="66" t="n">
        <f aca="false">'Raw Data'!CD821</f>
        <v>0</v>
      </c>
      <c r="AQ822" s="66" t="n">
        <f aca="false">'Raw Data'!CE821</f>
        <v>0</v>
      </c>
      <c r="AR822" s="17" t="n">
        <v>37</v>
      </c>
      <c r="AS822" s="17" t="n">
        <v>84.6</v>
      </c>
      <c r="AT822" s="17" t="n">
        <v>0</v>
      </c>
      <c r="AU822" s="17" t="n">
        <f aca="false">'Top Ten Disease (OPD)'!HF822</f>
        <v>0</v>
      </c>
      <c r="AV822" s="17" t="n">
        <f aca="false">'Top Ten Disease (OPD)'!HD822</f>
        <v>0</v>
      </c>
      <c r="AW822" s="17" t="n">
        <f aca="false">'Raw Data'!CG821</f>
        <v>4</v>
      </c>
      <c r="AX822" s="17" t="n">
        <f aca="false">'Raw Data'!CO821+'Raw Data'!CP821</f>
        <v>5</v>
      </c>
      <c r="AY822" s="17" t="n">
        <v>8.2</v>
      </c>
      <c r="AZ822" s="17" t="n">
        <f aca="false">'Raw Data'!CR821+'Raw Data'!CS821</f>
        <v>23425</v>
      </c>
      <c r="BA822" s="62" t="n">
        <f aca="false">AZ822/'Target Population'!F822*100</f>
        <v>62.0529801324503</v>
      </c>
      <c r="BB822" s="62" t="n">
        <f aca="false">'Raw Data'!CS821/'Raw Data'!CR821*100</f>
        <v>57.0987861310442</v>
      </c>
      <c r="BC822" s="62" t="n">
        <v>100</v>
      </c>
    </row>
    <row r="823" customFormat="false" ht="15" hidden="false" customHeight="false" outlineLevel="0" collapsed="false">
      <c r="A823" s="17" t="s">
        <v>1799</v>
      </c>
      <c r="B823" s="11" t="s">
        <v>116</v>
      </c>
      <c r="C823" s="18" t="s">
        <v>1631</v>
      </c>
      <c r="D823" s="11" t="s">
        <v>1786</v>
      </c>
      <c r="E823" s="11" t="s">
        <v>1800</v>
      </c>
      <c r="F823" s="62" t="n">
        <v>79.2</v>
      </c>
      <c r="G823" s="63" t="n">
        <v>85.9</v>
      </c>
      <c r="H823" s="50" t="n">
        <v>84.1</v>
      </c>
      <c r="I823" s="64" t="n">
        <v>79.7</v>
      </c>
      <c r="J823" s="50" t="n">
        <v>81.1</v>
      </c>
      <c r="K823" s="50" t="n">
        <v>55.1</v>
      </c>
      <c r="L823" s="62" t="n">
        <v>61</v>
      </c>
      <c r="M823" s="50" t="n">
        <v>82.1</v>
      </c>
      <c r="N823" s="64" t="n">
        <v>2.1</v>
      </c>
      <c r="O823" s="50" t="n">
        <v>72</v>
      </c>
      <c r="P823" s="62" t="n">
        <f aca="false">'Raw Data'!R822/'Raw Data'!P822*100</f>
        <v>96.078431372549</v>
      </c>
      <c r="Q823" s="50" t="n">
        <v>4.4</v>
      </c>
      <c r="R823" s="62" t="n">
        <v>41.3</v>
      </c>
      <c r="S823" s="50" t="n">
        <v>2</v>
      </c>
      <c r="T823" s="64" t="n">
        <f aca="false">'Raw Data'!Z822/'Target Population'!M823*100</f>
        <v>22.613660848955</v>
      </c>
      <c r="U823" s="64" t="n">
        <f aca="false">'Raw Data'!AA822/'Target Population'!N823*100</f>
        <v>22.3714182951684</v>
      </c>
      <c r="V823" s="64" t="n">
        <f aca="false">'Raw Data'!AH822/'Target Population'!L823*100</f>
        <v>37.2529837605165</v>
      </c>
      <c r="W823" s="50" t="n">
        <f aca="false">'Raw Data'!AI822/'Raw Data'!AH822*100</f>
        <v>104.306722689076</v>
      </c>
      <c r="X823" s="12" t="n">
        <f aca="false">'Raw Data'!AN822/'Target Population'!L823*1000</f>
        <v>464.488358442575</v>
      </c>
      <c r="Y823" s="65" t="n">
        <f aca="false">'Raw Data'!AO822/'Target Population'!L823*1000</f>
        <v>18.0003913128546</v>
      </c>
      <c r="Z823" s="63" t="n">
        <f aca="false">'Raw Data'!AO822/('Raw Data'!AJ822+'Raw Data'!AK822+'Raw Data'!AL822)*100</f>
        <v>14.2635658914729</v>
      </c>
      <c r="AA823" s="50" t="n">
        <f aca="false">('Raw Data'!AP822+'Raw Data'!AQ822+'Raw Data'!AR822)/'Raw Data'!AO822*100</f>
        <v>115.760869565217</v>
      </c>
      <c r="AB823" s="64" t="n">
        <v>94.8</v>
      </c>
      <c r="AC823" s="50" t="n">
        <v>53.5</v>
      </c>
      <c r="AD823" s="50" t="n">
        <v>39.5</v>
      </c>
      <c r="AE823" s="62" t="n">
        <v>51</v>
      </c>
      <c r="AF823" s="50" t="n">
        <v>37.3</v>
      </c>
      <c r="AG823" s="18" t="n">
        <f aca="false">'Raw Data'!BC822+'Raw Data'!BD822+'Raw Data'!BE822+'Raw Data'!BF822+'Raw Data'!BG822+'Raw Data'!BH822</f>
        <v>0</v>
      </c>
      <c r="AH823" s="11" t="n">
        <f aca="false">'Raw Data'!BQ822</f>
        <v>4</v>
      </c>
      <c r="AI823" s="11" t="n">
        <f aca="false">'Raw Data'!BI822+'Raw Data'!BJ822+'Raw Data'!BK822+'Raw Data'!BL822</f>
        <v>3</v>
      </c>
      <c r="AJ823" s="50" t="n">
        <f aca="false">('Raw Data'!BR822+'Raw Data'!BS822+'Raw Data'!BT822+'Raw Data'!BU822+'Raw Data'!BV822)/'Target Population'!Q823*100</f>
        <v>19.6497700668896</v>
      </c>
      <c r="AK823" s="50" t="n">
        <f aca="false">SUM('Raw Data'!BW822:BY822)/'Target Population'!G823*100</f>
        <v>0</v>
      </c>
      <c r="AL823" s="12" t="n">
        <f aca="false">'Raw Data'!BZ822</f>
        <v>91</v>
      </c>
      <c r="AM823" s="50" t="n">
        <f aca="false">'Raw Data'!CA822/('Raw Data'!BZ822*12)*100</f>
        <v>93.8644688644689</v>
      </c>
      <c r="AN823" s="50" t="n">
        <f aca="false">'Raw Data'!CC822/('Raw Data'!CB822*12)*100</f>
        <v>98.4293193717278</v>
      </c>
      <c r="AO823" s="63" t="n">
        <v>36.8</v>
      </c>
      <c r="AP823" s="66" t="n">
        <f aca="false">'Raw Data'!CD822</f>
        <v>0</v>
      </c>
      <c r="AQ823" s="66" t="n">
        <f aca="false">'Raw Data'!CE822</f>
        <v>0</v>
      </c>
      <c r="AR823" s="17" t="n">
        <v>118</v>
      </c>
      <c r="AS823" s="17" t="n">
        <v>89.1</v>
      </c>
      <c r="AT823" s="17" t="n">
        <v>0</v>
      </c>
      <c r="AU823" s="17" t="n">
        <f aca="false">'Top Ten Disease (OPD)'!HF823</f>
        <v>0</v>
      </c>
      <c r="AV823" s="17" t="n">
        <f aca="false">'Top Ten Disease (OPD)'!HD823</f>
        <v>0</v>
      </c>
      <c r="AW823" s="17" t="n">
        <f aca="false">'Raw Data'!CG822</f>
        <v>1</v>
      </c>
      <c r="AX823" s="17" t="n">
        <f aca="false">'Raw Data'!CO822+'Raw Data'!CP822</f>
        <v>11</v>
      </c>
      <c r="AY823" s="17" t="n">
        <v>14.5</v>
      </c>
      <c r="AZ823" s="17" t="n">
        <f aca="false">'Raw Data'!CR822+'Raw Data'!CS822</f>
        <v>40429</v>
      </c>
      <c r="BA823" s="62" t="n">
        <f aca="false">AZ823/'Target Population'!F823*100</f>
        <v>46.0818620131536</v>
      </c>
      <c r="BB823" s="62" t="n">
        <f aca="false">'Raw Data'!CS822/'Raw Data'!CR822*100</f>
        <v>58.6384147537767</v>
      </c>
      <c r="BC823" s="62" t="n">
        <v>100</v>
      </c>
    </row>
    <row r="824" customFormat="false" ht="15" hidden="false" customHeight="false" outlineLevel="0" collapsed="false">
      <c r="A824" s="17" t="s">
        <v>1801</v>
      </c>
      <c r="B824" s="11" t="s">
        <v>105</v>
      </c>
      <c r="C824" s="18" t="s">
        <v>1631</v>
      </c>
      <c r="D824" s="11" t="s">
        <v>1786</v>
      </c>
      <c r="E824" s="11" t="s">
        <v>1418</v>
      </c>
      <c r="F824" s="62" t="n">
        <v>55.5</v>
      </c>
      <c r="G824" s="63" t="n">
        <v>62.1</v>
      </c>
      <c r="H824" s="50" t="n">
        <v>60.8</v>
      </c>
      <c r="I824" s="64" t="n">
        <v>60.8</v>
      </c>
      <c r="J824" s="50" t="n">
        <v>59.3</v>
      </c>
      <c r="K824" s="50" t="n">
        <v>62.3</v>
      </c>
      <c r="L824" s="62" t="n">
        <v>65.1</v>
      </c>
      <c r="M824" s="50" t="n">
        <v>62.7</v>
      </c>
      <c r="N824" s="64" t="n">
        <v>2.1</v>
      </c>
      <c r="O824" s="50" t="n">
        <v>56</v>
      </c>
      <c r="P824" s="62" t="n">
        <f aca="false">'Raw Data'!R823/'Raw Data'!P823*100</f>
        <v>97.5609756097561</v>
      </c>
      <c r="Q824" s="50" t="n">
        <v>5.1</v>
      </c>
      <c r="R824" s="62" t="n">
        <v>38.2</v>
      </c>
      <c r="S824" s="50" t="n">
        <v>1.9</v>
      </c>
      <c r="T824" s="64" t="n">
        <f aca="false">'Raw Data'!Z823/'Target Population'!M824*100</f>
        <v>81.7843866171004</v>
      </c>
      <c r="U824" s="64" t="n">
        <f aca="false">'Raw Data'!AA823/'Target Population'!N824*100</f>
        <v>84.5772319319792</v>
      </c>
      <c r="V824" s="64" t="n">
        <f aca="false">'Raw Data'!AH823/'Target Population'!L824*100</f>
        <v>43.7694989906405</v>
      </c>
      <c r="W824" s="50" t="n">
        <f aca="false">'Raw Data'!AI823/'Raw Data'!AH823*100</f>
        <v>91.0272536687631</v>
      </c>
      <c r="X824" s="12" t="n">
        <f aca="false">'Raw Data'!AN823/'Target Population'!L824*1000</f>
        <v>619.196182785832</v>
      </c>
      <c r="Y824" s="65" t="n">
        <f aca="false">'Raw Data'!AO823/'Target Population'!L824*1000</f>
        <v>39.6403009726555</v>
      </c>
      <c r="Z824" s="63" t="n">
        <f aca="false">'Raw Data'!AO823/('Raw Data'!AJ823+'Raw Data'!AK823+'Raw Data'!AL823)*100</f>
        <v>11.4528101802757</v>
      </c>
      <c r="AA824" s="50" t="n">
        <f aca="false">('Raw Data'!AP823+'Raw Data'!AQ823+'Raw Data'!AR823)/'Raw Data'!AO823*100</f>
        <v>114.814814814815</v>
      </c>
      <c r="AB824" s="64" t="n">
        <v>68.8</v>
      </c>
      <c r="AC824" s="50" t="n">
        <v>44.5</v>
      </c>
      <c r="AD824" s="50" t="n">
        <v>44.3</v>
      </c>
      <c r="AE824" s="62" t="n">
        <v>15.7</v>
      </c>
      <c r="AF824" s="50" t="n">
        <v>14.7</v>
      </c>
      <c r="AG824" s="18" t="n">
        <f aca="false">'Raw Data'!BC823+'Raw Data'!BD823+'Raw Data'!BE823+'Raw Data'!BF823+'Raw Data'!BG823+'Raw Data'!BH823</f>
        <v>0</v>
      </c>
      <c r="AH824" s="11" t="n">
        <f aca="false">'Raw Data'!BQ823</f>
        <v>5</v>
      </c>
      <c r="AI824" s="11" t="n">
        <f aca="false">'Raw Data'!BI823+'Raw Data'!BJ823+'Raw Data'!BK823+'Raw Data'!BL823</f>
        <v>0</v>
      </c>
      <c r="AJ824" s="50" t="n">
        <f aca="false">('Raw Data'!BR823+'Raw Data'!BS823+'Raw Data'!BT823+'Raw Data'!BU823+'Raw Data'!BV823)/'Target Population'!Q824*100</f>
        <v>22.1298634637101</v>
      </c>
      <c r="AK824" s="50" t="n">
        <f aca="false">SUM('Raw Data'!BW823:BY823)/'Target Population'!G824*100</f>
        <v>0</v>
      </c>
      <c r="AL824" s="12" t="n">
        <f aca="false">'Raw Data'!BZ823</f>
        <v>99.8333333333333</v>
      </c>
      <c r="AM824" s="50" t="n">
        <f aca="false">'Raw Data'!CA823/('Raw Data'!BZ823*12)*100</f>
        <v>90.2337228714524</v>
      </c>
      <c r="AN824" s="50" t="n">
        <f aca="false">'Raw Data'!CC823/('Raw Data'!CB823*12)*100</f>
        <v>97.5</v>
      </c>
      <c r="AO824" s="63" t="n">
        <v>33.8</v>
      </c>
      <c r="AP824" s="66" t="n">
        <f aca="false">'Raw Data'!CD823</f>
        <v>0</v>
      </c>
      <c r="AQ824" s="66" t="n">
        <f aca="false">'Raw Data'!CE823</f>
        <v>0</v>
      </c>
      <c r="AR824" s="17" t="n">
        <v>54</v>
      </c>
      <c r="AS824" s="17" t="n">
        <v>92.7</v>
      </c>
      <c r="AT824" s="17" t="n">
        <v>0</v>
      </c>
      <c r="AU824" s="17" t="n">
        <f aca="false">'Top Ten Disease (OPD)'!HF824</f>
        <v>0</v>
      </c>
      <c r="AV824" s="17" t="n">
        <f aca="false">'Top Ten Disease (OPD)'!HD824</f>
        <v>0</v>
      </c>
      <c r="AW824" s="17" t="n">
        <f aca="false">'Raw Data'!CG823</f>
        <v>2</v>
      </c>
      <c r="AX824" s="17" t="n">
        <f aca="false">'Raw Data'!CO823+'Raw Data'!CP823</f>
        <v>22</v>
      </c>
      <c r="AY824" s="17" t="n">
        <v>28.1</v>
      </c>
      <c r="AZ824" s="17" t="n">
        <f aca="false">'Raw Data'!CR823+'Raw Data'!CS823</f>
        <v>34720</v>
      </c>
      <c r="BA824" s="62" t="n">
        <f aca="false">AZ824/'Target Population'!F824*100</f>
        <v>61.2788789071463</v>
      </c>
      <c r="BB824" s="62" t="n">
        <f aca="false">'Raw Data'!CS823/'Raw Data'!CR823*100</f>
        <v>56.4598260556081</v>
      </c>
      <c r="BC824" s="62" t="n">
        <v>100</v>
      </c>
    </row>
    <row r="825" customFormat="false" ht="15" hidden="false" customHeight="false" outlineLevel="0" collapsed="false">
      <c r="A825" s="17" t="s">
        <v>1802</v>
      </c>
      <c r="B825" s="11" t="s">
        <v>105</v>
      </c>
      <c r="C825" s="18" t="s">
        <v>1631</v>
      </c>
      <c r="D825" s="11" t="s">
        <v>1786</v>
      </c>
      <c r="E825" s="11" t="s">
        <v>1803</v>
      </c>
      <c r="F825" s="62" t="n">
        <v>61.5</v>
      </c>
      <c r="G825" s="63" t="n">
        <v>59.4</v>
      </c>
      <c r="H825" s="50" t="n">
        <v>57</v>
      </c>
      <c r="I825" s="64" t="n">
        <v>57.7</v>
      </c>
      <c r="J825" s="50" t="n">
        <v>52.6</v>
      </c>
      <c r="K825" s="50" t="n">
        <v>55.9</v>
      </c>
      <c r="L825" s="62" t="n">
        <v>67.6</v>
      </c>
      <c r="M825" s="50" t="n">
        <v>54.3</v>
      </c>
      <c r="N825" s="64" t="n">
        <v>4</v>
      </c>
      <c r="O825" s="50" t="n">
        <v>51.3</v>
      </c>
      <c r="P825" s="62" t="n">
        <f aca="false">'Raw Data'!R824/'Raw Data'!P824*100</f>
        <v>100</v>
      </c>
      <c r="Q825" s="50" t="n">
        <v>9.2</v>
      </c>
      <c r="R825" s="62" t="n">
        <v>35.7</v>
      </c>
      <c r="S825" s="50" t="n">
        <v>1.3</v>
      </c>
      <c r="T825" s="64" t="n">
        <f aca="false">'Raw Data'!Z824/'Target Population'!M825*100</f>
        <v>83.4316037735849</v>
      </c>
      <c r="U825" s="64" t="n">
        <f aca="false">'Raw Data'!AA824/'Target Population'!N825*100</f>
        <v>84.8619161268326</v>
      </c>
      <c r="V825" s="64" t="n">
        <f aca="false">'Raw Data'!AH824/'Target Population'!L825*100</f>
        <v>46.7532467532468</v>
      </c>
      <c r="W825" s="50" t="n">
        <f aca="false">'Raw Data'!AI824/'Raw Data'!AH824*100</f>
        <v>98.1111111111111</v>
      </c>
      <c r="X825" s="12" t="n">
        <f aca="false">'Raw Data'!AN824/'Target Population'!L825*1000</f>
        <v>584.675324675325</v>
      </c>
      <c r="Y825" s="65" t="n">
        <f aca="false">'Raw Data'!AO824/'Target Population'!L825*1000</f>
        <v>34.2857142857143</v>
      </c>
      <c r="Z825" s="63" t="n">
        <f aca="false">'Raw Data'!AO824/('Raw Data'!AJ824+'Raw Data'!AK824+'Raw Data'!AL824)*100</f>
        <v>15</v>
      </c>
      <c r="AA825" s="50" t="n">
        <f aca="false">('Raw Data'!AP824+'Raw Data'!AQ824+'Raw Data'!AR824)/'Raw Data'!AO824*100</f>
        <v>81.0606060606061</v>
      </c>
      <c r="AB825" s="64" t="n">
        <v>61.8</v>
      </c>
      <c r="AC825" s="50" t="n">
        <v>39.1</v>
      </c>
      <c r="AD825" s="50" t="n">
        <v>37.8</v>
      </c>
      <c r="AE825" s="62" t="n">
        <v>39.3</v>
      </c>
      <c r="AF825" s="50" t="n">
        <v>38.6</v>
      </c>
      <c r="AG825" s="18" t="n">
        <f aca="false">'Raw Data'!BC824+'Raw Data'!BD824+'Raw Data'!BE824+'Raw Data'!BF824+'Raw Data'!BG824+'Raw Data'!BH824</f>
        <v>0</v>
      </c>
      <c r="AH825" s="11" t="n">
        <f aca="false">'Raw Data'!BQ824</f>
        <v>5</v>
      </c>
      <c r="AI825" s="11" t="n">
        <f aca="false">'Raw Data'!BI824+'Raw Data'!BJ824+'Raw Data'!BK824+'Raw Data'!BL824</f>
        <v>0</v>
      </c>
      <c r="AJ825" s="50" t="n">
        <f aca="false">('Raw Data'!BR824+'Raw Data'!BS824+'Raw Data'!BT824+'Raw Data'!BU824+'Raw Data'!BV824)/'Target Population'!Q825*100</f>
        <v>22.2549891427981</v>
      </c>
      <c r="AK825" s="50" t="n">
        <f aca="false">SUM('Raw Data'!BW824:BY824)/'Target Population'!G825*100</f>
        <v>0</v>
      </c>
      <c r="AL825" s="12" t="n">
        <f aca="false">'Raw Data'!BZ824</f>
        <v>60.9166666666667</v>
      </c>
      <c r="AM825" s="50" t="n">
        <f aca="false">'Raw Data'!CA824/('Raw Data'!BZ824*12)*100</f>
        <v>85.9097127222982</v>
      </c>
      <c r="AN825" s="50" t="n">
        <f aca="false">'Raw Data'!CC824/('Raw Data'!CB824*12)*100</f>
        <v>100</v>
      </c>
      <c r="AO825" s="63" t="n">
        <v>45.1</v>
      </c>
      <c r="AP825" s="66" t="n">
        <f aca="false">'Raw Data'!CD824</f>
        <v>0</v>
      </c>
      <c r="AQ825" s="66" t="n">
        <f aca="false">'Raw Data'!CE824</f>
        <v>0</v>
      </c>
      <c r="AR825" s="17" t="n">
        <v>38</v>
      </c>
      <c r="AS825" s="17" t="n">
        <v>94.4</v>
      </c>
      <c r="AT825" s="17" t="n">
        <v>0</v>
      </c>
      <c r="AU825" s="17" t="n">
        <f aca="false">'Top Ten Disease (OPD)'!HF825</f>
        <v>0</v>
      </c>
      <c r="AV825" s="17" t="n">
        <f aca="false">'Top Ten Disease (OPD)'!HD825</f>
        <v>0</v>
      </c>
      <c r="AW825" s="17" t="n">
        <f aca="false">'Raw Data'!CG824</f>
        <v>0</v>
      </c>
      <c r="AX825" s="17" t="n">
        <f aca="false">'Raw Data'!CO824+'Raw Data'!CP824</f>
        <v>5</v>
      </c>
      <c r="AY825" s="17" t="n">
        <v>20.6</v>
      </c>
      <c r="AZ825" s="17" t="n">
        <f aca="false">'Raw Data'!CR824+'Raw Data'!CS824</f>
        <v>21680</v>
      </c>
      <c r="BA825" s="62" t="n">
        <f aca="false">AZ825/'Target Population'!F825*100</f>
        <v>50.6838106370544</v>
      </c>
      <c r="BB825" s="62" t="n">
        <f aca="false">'Raw Data'!CS824/'Raw Data'!CR824*100</f>
        <v>61.2615293067539</v>
      </c>
      <c r="BC825" s="62" t="n">
        <v>100</v>
      </c>
    </row>
    <row r="826" customFormat="false" ht="15" hidden="false" customHeight="false" outlineLevel="0" collapsed="false">
      <c r="A826" s="17" t="s">
        <v>1804</v>
      </c>
      <c r="B826" s="11" t="s">
        <v>116</v>
      </c>
      <c r="C826" s="18" t="s">
        <v>1631</v>
      </c>
      <c r="D826" s="11" t="s">
        <v>1786</v>
      </c>
      <c r="E826" s="11" t="s">
        <v>1805</v>
      </c>
      <c r="F826" s="62" t="n">
        <v>82.3</v>
      </c>
      <c r="G826" s="63" t="n">
        <v>74.5</v>
      </c>
      <c r="H826" s="50" t="n">
        <v>69.8</v>
      </c>
      <c r="I826" s="64" t="n">
        <v>69.8</v>
      </c>
      <c r="J826" s="50" t="n">
        <v>71</v>
      </c>
      <c r="K826" s="50" t="n">
        <v>78.2</v>
      </c>
      <c r="L826" s="62" t="n">
        <v>84.6</v>
      </c>
      <c r="M826" s="50" t="n">
        <v>65.7</v>
      </c>
      <c r="N826" s="64" t="n">
        <v>6.3</v>
      </c>
      <c r="O826" s="50" t="n">
        <v>61.6</v>
      </c>
      <c r="P826" s="62" t="n">
        <f aca="false">'Raw Data'!R825/'Raw Data'!P825*100</f>
        <v>97.0684039087948</v>
      </c>
      <c r="Q826" s="50" t="n">
        <v>6.9</v>
      </c>
      <c r="R826" s="62" t="n">
        <v>49.7</v>
      </c>
      <c r="S826" s="50" t="n">
        <v>4.2</v>
      </c>
      <c r="T826" s="64" t="n">
        <f aca="false">'Raw Data'!Z825/'Target Population'!M826*100</f>
        <v>11.8670886075949</v>
      </c>
      <c r="U826" s="64" t="n">
        <f aca="false">'Raw Data'!AA825/'Target Population'!N826*100</f>
        <v>12.3331108144192</v>
      </c>
      <c r="V826" s="64" t="n">
        <f aca="false">'Raw Data'!AH825/'Target Population'!L826*100</f>
        <v>40.6723963599596</v>
      </c>
      <c r="W826" s="50" t="n">
        <f aca="false">'Raw Data'!AI825/'Raw Data'!AH825*100</f>
        <v>73.9900559353636</v>
      </c>
      <c r="X826" s="12" t="n">
        <f aca="false">'Raw Data'!AN825/'Target Population'!L826*1000</f>
        <v>508.973710819009</v>
      </c>
      <c r="Y826" s="65" t="n">
        <f aca="false">'Raw Data'!AO825/'Target Population'!L826*1000</f>
        <v>28.0586450960566</v>
      </c>
      <c r="Z826" s="63" t="n">
        <f aca="false">'Raw Data'!AO825/('Raw Data'!AJ825+'Raw Data'!AK825+'Raw Data'!AL825)*100</f>
        <v>12.9295282469423</v>
      </c>
      <c r="AA826" s="50" t="n">
        <f aca="false">('Raw Data'!AP825+'Raw Data'!AQ825+'Raw Data'!AR825)/'Raw Data'!AO825*100</f>
        <v>103.603603603604</v>
      </c>
      <c r="AB826" s="64" t="n">
        <v>44.1</v>
      </c>
      <c r="AC826" s="50" t="n">
        <v>47.9</v>
      </c>
      <c r="AD826" s="50" t="n">
        <v>9.7</v>
      </c>
      <c r="AE826" s="62" t="n">
        <v>98.1</v>
      </c>
      <c r="AF826" s="50" t="n">
        <v>8.5</v>
      </c>
      <c r="AG826" s="18" t="n">
        <f aca="false">'Raw Data'!BC825+'Raw Data'!BD825+'Raw Data'!BE825+'Raw Data'!BF825+'Raw Data'!BG825+'Raw Data'!BH825</f>
        <v>1</v>
      </c>
      <c r="AH826" s="11" t="n">
        <f aca="false">'Raw Data'!BQ825</f>
        <v>13</v>
      </c>
      <c r="AI826" s="11" t="n">
        <f aca="false">'Raw Data'!BI825+'Raw Data'!BJ825+'Raw Data'!BK825+'Raw Data'!BL825</f>
        <v>666</v>
      </c>
      <c r="AJ826" s="50" t="n">
        <f aca="false">('Raw Data'!BR825+'Raw Data'!BS825+'Raw Data'!BT825+'Raw Data'!BU825+'Raw Data'!BV825)/'Target Population'!Q826*100</f>
        <v>13.6756001397415</v>
      </c>
      <c r="AK826" s="50" t="n">
        <f aca="false">SUM('Raw Data'!BW825:BY825)/'Target Population'!G826*100</f>
        <v>0</v>
      </c>
      <c r="AL826" s="12" t="n">
        <f aca="false">'Raw Data'!BZ825</f>
        <v>109.5</v>
      </c>
      <c r="AM826" s="50" t="n">
        <f aca="false">'Raw Data'!CA825/('Raw Data'!BZ825*12)*100</f>
        <v>90.8675799086758</v>
      </c>
      <c r="AN826" s="50" t="n">
        <f aca="false">'Raw Data'!CC825/('Raw Data'!CB825*12)*100</f>
        <v>89.5833333333333</v>
      </c>
      <c r="AO826" s="63" t="n">
        <v>49.4</v>
      </c>
      <c r="AP826" s="66" t="n">
        <f aca="false">'Raw Data'!CD825</f>
        <v>328</v>
      </c>
      <c r="AQ826" s="66" t="n">
        <f aca="false">'Raw Data'!CE825</f>
        <v>23</v>
      </c>
      <c r="AR826" s="17" t="n">
        <v>127</v>
      </c>
      <c r="AS826" s="17" t="n">
        <v>88.1</v>
      </c>
      <c r="AT826" s="17" t="n">
        <v>0</v>
      </c>
      <c r="AU826" s="17" t="n">
        <f aca="false">'Top Ten Disease (OPD)'!HF826</f>
        <v>0</v>
      </c>
      <c r="AV826" s="17" t="n">
        <f aca="false">'Top Ten Disease (OPD)'!HD826</f>
        <v>0</v>
      </c>
      <c r="AW826" s="17" t="n">
        <f aca="false">'Raw Data'!CG825</f>
        <v>5</v>
      </c>
      <c r="AX826" s="17" t="n">
        <f aca="false">'Raw Data'!CO825+'Raw Data'!CP825</f>
        <v>25</v>
      </c>
      <c r="AY826" s="17" t="n">
        <v>24.9</v>
      </c>
      <c r="AZ826" s="17" t="n">
        <f aca="false">'Raw Data'!CR825+'Raw Data'!CS825</f>
        <v>38774</v>
      </c>
      <c r="BA826" s="62" t="n">
        <f aca="false">AZ826/'Target Population'!F826*100</f>
        <v>43.3103232580479</v>
      </c>
      <c r="BB826" s="62" t="n">
        <f aca="false">'Raw Data'!CS825/'Raw Data'!CR825*100</f>
        <v>74.5947406340058</v>
      </c>
      <c r="BC826" s="62" t="n">
        <v>100</v>
      </c>
    </row>
    <row r="827" customFormat="false" ht="15" hidden="false" customHeight="false" outlineLevel="0" collapsed="false">
      <c r="A827" s="17" t="s">
        <v>1806</v>
      </c>
      <c r="B827" s="11" t="s">
        <v>116</v>
      </c>
      <c r="C827" s="18" t="s">
        <v>1631</v>
      </c>
      <c r="D827" s="11" t="s">
        <v>1786</v>
      </c>
      <c r="E827" s="11" t="s">
        <v>1807</v>
      </c>
      <c r="F827" s="62" t="n">
        <v>65</v>
      </c>
      <c r="G827" s="63" t="n">
        <v>65.7</v>
      </c>
      <c r="H827" s="50" t="n">
        <v>63.8</v>
      </c>
      <c r="I827" s="64" t="n">
        <v>63.8</v>
      </c>
      <c r="J827" s="50" t="n">
        <v>58.9</v>
      </c>
      <c r="K827" s="50" t="n">
        <v>55.1</v>
      </c>
      <c r="L827" s="62" t="n">
        <v>63.1</v>
      </c>
      <c r="M827" s="50" t="n">
        <v>62.7</v>
      </c>
      <c r="N827" s="64" t="n">
        <v>3</v>
      </c>
      <c r="O827" s="50" t="n">
        <v>57.7</v>
      </c>
      <c r="P827" s="62" t="n">
        <f aca="false">'Raw Data'!R826/'Raw Data'!P826*100</f>
        <v>98.8826815642458</v>
      </c>
      <c r="Q827" s="50" t="n">
        <v>13.5</v>
      </c>
      <c r="R827" s="62" t="n">
        <v>40.9</v>
      </c>
      <c r="S827" s="50" t="n">
        <v>4.9</v>
      </c>
      <c r="T827" s="64" t="n">
        <f aca="false">'Raw Data'!Z826/'Target Population'!M827*100</f>
        <v>0</v>
      </c>
      <c r="U827" s="64" t="n">
        <f aca="false">'Raw Data'!AA826/'Target Population'!N827*100</f>
        <v>0</v>
      </c>
      <c r="V827" s="64" t="n">
        <f aca="false">'Raw Data'!AH826/'Target Population'!L827*100</f>
        <v>33.9030866246266</v>
      </c>
      <c r="W827" s="50" t="n">
        <f aca="false">'Raw Data'!AI826/'Raw Data'!AH826*100</f>
        <v>67.7435144395497</v>
      </c>
      <c r="X827" s="12" t="n">
        <f aca="false">'Raw Data'!AN826/'Target Population'!L827*1000</f>
        <v>385.164288084965</v>
      </c>
      <c r="Y827" s="65" t="n">
        <f aca="false">'Raw Data'!AO826/'Target Population'!L827*1000</f>
        <v>13.2758048456688</v>
      </c>
      <c r="Z827" s="63" t="n">
        <f aca="false">'Raw Data'!AO826/('Raw Data'!AJ826+'Raw Data'!AK826+'Raw Data'!AL826)*100</f>
        <v>8.08897876643074</v>
      </c>
      <c r="AA827" s="50" t="n">
        <f aca="false">('Raw Data'!AP826+'Raw Data'!AQ826+'Raw Data'!AR826)/'Raw Data'!AO826*100</f>
        <v>161.25</v>
      </c>
      <c r="AB827" s="64" t="n">
        <v>61</v>
      </c>
      <c r="AC827" s="50" t="n">
        <v>40.1</v>
      </c>
      <c r="AD827" s="50" t="n">
        <v>36.5</v>
      </c>
      <c r="AE827" s="62" t="n">
        <v>37.2</v>
      </c>
      <c r="AF827" s="50" t="n">
        <v>37.8</v>
      </c>
      <c r="AG827" s="18" t="n">
        <f aca="false">'Raw Data'!BC826+'Raw Data'!BD826+'Raw Data'!BE826+'Raw Data'!BF826+'Raw Data'!BG826+'Raw Data'!BH826</f>
        <v>0</v>
      </c>
      <c r="AH827" s="11" t="n">
        <f aca="false">'Raw Data'!BQ826</f>
        <v>14</v>
      </c>
      <c r="AI827" s="11" t="n">
        <f aca="false">'Raw Data'!BI826+'Raw Data'!BJ826+'Raw Data'!BK826+'Raw Data'!BL826</f>
        <v>83</v>
      </c>
      <c r="AJ827" s="50" t="n">
        <f aca="false">('Raw Data'!BR826+'Raw Data'!BS826+'Raw Data'!BT826+'Raw Data'!BU826+'Raw Data'!BV826)/'Target Population'!Q827*100</f>
        <v>31.5235265737285</v>
      </c>
      <c r="AK827" s="50" t="n">
        <f aca="false">SUM('Raw Data'!BW826:BY826)/'Target Population'!G827*100</f>
        <v>0</v>
      </c>
      <c r="AL827" s="12" t="n">
        <f aca="false">'Raw Data'!BZ826</f>
        <v>83.3636363636364</v>
      </c>
      <c r="AM827" s="50" t="n">
        <f aca="false">'Raw Data'!CA826/('Raw Data'!BZ826*12)*100</f>
        <v>66.4758269720102</v>
      </c>
      <c r="AN827" s="50" t="n">
        <f aca="false">'Raw Data'!CC826/('Raw Data'!CB826*12)*100</f>
        <v>100</v>
      </c>
      <c r="AO827" s="63" t="n">
        <v>36.4</v>
      </c>
      <c r="AP827" s="66" t="n">
        <f aca="false">'Raw Data'!CD826</f>
        <v>0</v>
      </c>
      <c r="AQ827" s="66" t="n">
        <f aca="false">'Raw Data'!CE826</f>
        <v>0</v>
      </c>
      <c r="AR827" s="17" t="n">
        <v>53</v>
      </c>
      <c r="AS827" s="17" t="n">
        <v>87.1</v>
      </c>
      <c r="AT827" s="17" t="n">
        <v>0</v>
      </c>
      <c r="AU827" s="17" t="n">
        <f aca="false">'Top Ten Disease (OPD)'!HF827</f>
        <v>0</v>
      </c>
      <c r="AV827" s="17" t="n">
        <f aca="false">'Top Ten Disease (OPD)'!HD827</f>
        <v>0</v>
      </c>
      <c r="AW827" s="17" t="n">
        <f aca="false">'Raw Data'!CG826</f>
        <v>0</v>
      </c>
      <c r="AX827" s="17" t="n">
        <f aca="false">'Raw Data'!CO826+'Raw Data'!CP826</f>
        <v>22</v>
      </c>
      <c r="AY827" s="17" t="n">
        <v>27.8</v>
      </c>
      <c r="AZ827" s="17" t="n">
        <f aca="false">'Raw Data'!CR826+'Raw Data'!CS826</f>
        <v>26723</v>
      </c>
      <c r="BA827" s="62" t="n">
        <f aca="false">AZ827/'Target Population'!F827*100</f>
        <v>43.9234056541749</v>
      </c>
      <c r="BB827" s="62" t="n">
        <f aca="false">'Raw Data'!CS826/'Raw Data'!CR826*100</f>
        <v>51.6714910040298</v>
      </c>
      <c r="BC827" s="62" t="n">
        <v>100</v>
      </c>
    </row>
    <row r="828" customFormat="false" ht="15" hidden="false" customHeight="false" outlineLevel="0" collapsed="false">
      <c r="A828" s="17" t="s">
        <v>1808</v>
      </c>
      <c r="B828" s="11" t="s">
        <v>105</v>
      </c>
      <c r="C828" s="18" t="s">
        <v>1631</v>
      </c>
      <c r="D828" s="11" t="s">
        <v>1786</v>
      </c>
      <c r="E828" s="11" t="s">
        <v>1809</v>
      </c>
      <c r="F828" s="62" t="n">
        <v>54.7</v>
      </c>
      <c r="G828" s="63" t="n">
        <v>53.1</v>
      </c>
      <c r="H828" s="50" t="n">
        <v>48.4</v>
      </c>
      <c r="I828" s="64" t="n">
        <v>48</v>
      </c>
      <c r="J828" s="50" t="n">
        <v>46.6</v>
      </c>
      <c r="K828" s="50" t="n">
        <v>57.4</v>
      </c>
      <c r="L828" s="62" t="n">
        <v>61.1</v>
      </c>
      <c r="M828" s="50" t="n">
        <v>51.5</v>
      </c>
      <c r="N828" s="64" t="n">
        <v>9</v>
      </c>
      <c r="O828" s="50" t="n">
        <v>48.8</v>
      </c>
      <c r="P828" s="62" t="n">
        <f aca="false">'Raw Data'!R827/'Raw Data'!P827*100</f>
        <v>100</v>
      </c>
      <c r="Q828" s="50" t="n">
        <v>9.6</v>
      </c>
      <c r="R828" s="62" t="n">
        <v>29.9</v>
      </c>
      <c r="S828" s="50" t="n">
        <v>2.3</v>
      </c>
      <c r="T828" s="64" t="n">
        <f aca="false">'Raw Data'!Z827/'Target Population'!M828*100</f>
        <v>38.627254509018</v>
      </c>
      <c r="U828" s="64" t="n">
        <f aca="false">'Raw Data'!AA827/'Target Population'!N828*100</f>
        <v>39.9349689624594</v>
      </c>
      <c r="V828" s="64" t="n">
        <f aca="false">'Raw Data'!AH827/'Target Population'!L828*100</f>
        <v>53.2275592262552</v>
      </c>
      <c r="W828" s="50" t="n">
        <f aca="false">'Raw Data'!AI827/'Raw Data'!AH827*100</f>
        <v>90.812576561862</v>
      </c>
      <c r="X828" s="12" t="n">
        <f aca="false">'Raw Data'!AN827/'Target Population'!L828*1000</f>
        <v>694.19691371441</v>
      </c>
      <c r="Y828" s="65" t="n">
        <f aca="false">'Raw Data'!AO827/'Target Population'!L828*1000</f>
        <v>20.6476852858074</v>
      </c>
      <c r="Z828" s="63" t="n">
        <f aca="false">'Raw Data'!AO827/('Raw Data'!AJ827+'Raw Data'!AK827+'Raw Data'!AL827)*100</f>
        <v>8.03043110735418</v>
      </c>
      <c r="AA828" s="50" t="n">
        <f aca="false">('Raw Data'!AP827+'Raw Data'!AQ827+'Raw Data'!AR827)/'Raw Data'!AO827*100</f>
        <v>238.947368421053</v>
      </c>
      <c r="AB828" s="64" t="n">
        <v>59.4</v>
      </c>
      <c r="AC828" s="50" t="n">
        <v>41.7</v>
      </c>
      <c r="AD828" s="50" t="n">
        <v>39.9</v>
      </c>
      <c r="AE828" s="62" t="n">
        <v>38.9</v>
      </c>
      <c r="AF828" s="50" t="n">
        <v>34.6</v>
      </c>
      <c r="AG828" s="18" t="n">
        <f aca="false">'Raw Data'!BC827+'Raw Data'!BD827+'Raw Data'!BE827+'Raw Data'!BF827+'Raw Data'!BG827+'Raw Data'!BH827</f>
        <v>0</v>
      </c>
      <c r="AH828" s="11" t="n">
        <f aca="false">'Raw Data'!BQ827</f>
        <v>4</v>
      </c>
      <c r="AI828" s="11" t="n">
        <f aca="false">'Raw Data'!BI827+'Raw Data'!BJ827+'Raw Data'!BK827+'Raw Data'!BL827</f>
        <v>2</v>
      </c>
      <c r="AJ828" s="50" t="n">
        <f aca="false">('Raw Data'!BR827+'Raw Data'!BS827+'Raw Data'!BT827+'Raw Data'!BU827+'Raw Data'!BV827)/'Target Population'!Q828*100</f>
        <v>37.7791354110278</v>
      </c>
      <c r="AK828" s="50" t="n">
        <f aca="false">SUM('Raw Data'!BW827:BY827)/'Target Population'!G828*100</f>
        <v>0</v>
      </c>
      <c r="AL828" s="12" t="n">
        <f aca="false">'Raw Data'!BZ827</f>
        <v>114.083333333333</v>
      </c>
      <c r="AM828" s="50" t="n">
        <f aca="false">'Raw Data'!CA827/('Raw Data'!BZ827*12)*100</f>
        <v>97.5894813732652</v>
      </c>
      <c r="AN828" s="50" t="n">
        <f aca="false">'Raw Data'!CC827/('Raw Data'!CB827*12)*100</f>
        <v>97.3941368078176</v>
      </c>
      <c r="AO828" s="63" t="n">
        <v>24.9</v>
      </c>
      <c r="AP828" s="66" t="n">
        <f aca="false">'Raw Data'!CD827</f>
        <v>0</v>
      </c>
      <c r="AQ828" s="66" t="n">
        <f aca="false">'Raw Data'!CE827</f>
        <v>0</v>
      </c>
      <c r="AR828" s="17" t="n">
        <v>41</v>
      </c>
      <c r="AS828" s="17" t="n">
        <v>96.3</v>
      </c>
      <c r="AT828" s="17" t="n">
        <v>0</v>
      </c>
      <c r="AU828" s="17" t="n">
        <f aca="false">'Top Ten Disease (OPD)'!HF828</f>
        <v>0</v>
      </c>
      <c r="AV828" s="17" t="n">
        <f aca="false">'Top Ten Disease (OPD)'!HD828</f>
        <v>0</v>
      </c>
      <c r="AW828" s="17" t="n">
        <f aca="false">'Raw Data'!CG827</f>
        <v>6</v>
      </c>
      <c r="AX828" s="17" t="n">
        <f aca="false">'Raw Data'!CO827+'Raw Data'!CP827</f>
        <v>12</v>
      </c>
      <c r="AY828" s="17" t="n">
        <v>18</v>
      </c>
      <c r="AZ828" s="17" t="n">
        <f aca="false">'Raw Data'!CR827+'Raw Data'!CS827</f>
        <v>25758</v>
      </c>
      <c r="BA828" s="62" t="n">
        <f aca="false">AZ828/'Target Population'!F828*100</f>
        <v>45.3453982113936</v>
      </c>
      <c r="BB828" s="62" t="n">
        <f aca="false">'Raw Data'!CS827/'Raw Data'!CR827*100</f>
        <v>50.2625131256563</v>
      </c>
      <c r="BC828" s="62" t="n">
        <v>97.2</v>
      </c>
    </row>
    <row r="829" customFormat="false" ht="15" hidden="false" customHeight="false" outlineLevel="0" collapsed="false">
      <c r="A829" s="17" t="s">
        <v>1810</v>
      </c>
      <c r="B829" s="11" t="s">
        <v>377</v>
      </c>
      <c r="C829" s="18" t="s">
        <v>1631</v>
      </c>
      <c r="D829" s="11" t="s">
        <v>1786</v>
      </c>
      <c r="E829" s="11" t="s">
        <v>1811</v>
      </c>
      <c r="F829" s="62" t="n">
        <v>86.2</v>
      </c>
      <c r="G829" s="63" t="n">
        <v>83.9</v>
      </c>
      <c r="H829" s="50" t="n">
        <v>78.4</v>
      </c>
      <c r="I829" s="64" t="n">
        <v>78.4</v>
      </c>
      <c r="J829" s="50" t="n">
        <v>83.4</v>
      </c>
      <c r="K829" s="50" t="n">
        <v>77.1</v>
      </c>
      <c r="L829" s="62" t="n">
        <v>87.4</v>
      </c>
      <c r="M829" s="50" t="n">
        <v>51.7</v>
      </c>
      <c r="N829" s="64" t="n">
        <v>6.5</v>
      </c>
      <c r="O829" s="50" t="n">
        <v>72</v>
      </c>
      <c r="P829" s="62" t="n">
        <f aca="false">'Raw Data'!R828/'Raw Data'!P828*100</f>
        <v>102.828282828283</v>
      </c>
      <c r="Q829" s="50" t="n">
        <v>15.6</v>
      </c>
      <c r="R829" s="62" t="n">
        <v>33.2</v>
      </c>
      <c r="S829" s="50" t="n">
        <v>1.6</v>
      </c>
      <c r="T829" s="64" t="n">
        <f aca="false">'Raw Data'!Z828/'Target Population'!M829*100</f>
        <v>24.0730176839703</v>
      </c>
      <c r="U829" s="64" t="n">
        <f aca="false">'Raw Data'!AA828/'Target Population'!N829*100</f>
        <v>24.5189935865812</v>
      </c>
      <c r="V829" s="64" t="n">
        <f aca="false">'Raw Data'!AH828/'Target Population'!L829*100</f>
        <v>14.4779874213836</v>
      </c>
      <c r="W829" s="50" t="n">
        <f aca="false">'Raw Data'!AI828/'Raw Data'!AH828*100</f>
        <v>75.1086012163336</v>
      </c>
      <c r="X829" s="12" t="n">
        <f aca="false">'Raw Data'!AN828/'Target Population'!L829*1000</f>
        <v>163.459119496855</v>
      </c>
      <c r="Y829" s="65" t="n">
        <f aca="false">'Raw Data'!AO828/'Target Population'!L829*1000</f>
        <v>9.68553459119497</v>
      </c>
      <c r="Z829" s="63" t="n">
        <f aca="false">'Raw Data'!AO828/('Raw Data'!AJ828+'Raw Data'!AK828+'Raw Data'!AL828)*100</f>
        <v>14.3522833178006</v>
      </c>
      <c r="AA829" s="50" t="n">
        <f aca="false">('Raw Data'!AP828+'Raw Data'!AQ828+'Raw Data'!AR828)/'Raw Data'!AO828*100</f>
        <v>231.818181818182</v>
      </c>
      <c r="AB829" s="64" t="n">
        <v>84.2</v>
      </c>
      <c r="AC829" s="50" t="n">
        <v>43.2</v>
      </c>
      <c r="AD829" s="50" t="n">
        <v>29.7</v>
      </c>
      <c r="AE829" s="62" t="n">
        <v>215</v>
      </c>
      <c r="AF829" s="50" t="n">
        <v>9.7</v>
      </c>
      <c r="AG829" s="18" t="n">
        <f aca="false">'Raw Data'!BC828+'Raw Data'!BD828+'Raw Data'!BE828+'Raw Data'!BF828+'Raw Data'!BG828+'Raw Data'!BH828</f>
        <v>3</v>
      </c>
      <c r="AH829" s="11" t="n">
        <f aca="false">'Raw Data'!BQ828</f>
        <v>3</v>
      </c>
      <c r="AI829" s="11" t="n">
        <f aca="false">'Raw Data'!BI828+'Raw Data'!BJ828+'Raw Data'!BK828+'Raw Data'!BL828</f>
        <v>1974</v>
      </c>
      <c r="AJ829" s="50" t="n">
        <f aca="false">('Raw Data'!BR828+'Raw Data'!BS828+'Raw Data'!BT828+'Raw Data'!BU828+'Raw Data'!BV828)/'Target Population'!Q829*100</f>
        <v>14.5388569752799</v>
      </c>
      <c r="AK829" s="50" t="n">
        <f aca="false">SUM('Raw Data'!BW828:BY828)/'Target Population'!G829*100</f>
        <v>0</v>
      </c>
      <c r="AL829" s="12" t="n">
        <f aca="false">'Raw Data'!BZ828</f>
        <v>210.083333333333</v>
      </c>
      <c r="AM829" s="50" t="n">
        <f aca="false">'Raw Data'!CA828/('Raw Data'!BZ828*12)*100</f>
        <v>60.2538675128917</v>
      </c>
      <c r="AN829" s="50" t="n">
        <f aca="false">'Raw Data'!CC828/('Raw Data'!CB828*12)*100</f>
        <v>93.8461538461538</v>
      </c>
      <c r="AO829" s="63" t="n">
        <v>97.1</v>
      </c>
      <c r="AP829" s="66" t="n">
        <f aca="false">'Raw Data'!CD828</f>
        <v>2792</v>
      </c>
      <c r="AQ829" s="66" t="n">
        <f aca="false">'Raw Data'!CE828</f>
        <v>85</v>
      </c>
      <c r="AR829" s="17" t="n">
        <v>255</v>
      </c>
      <c r="AS829" s="17" t="n">
        <v>90.8</v>
      </c>
      <c r="AT829" s="17" t="n">
        <v>7</v>
      </c>
      <c r="AU829" s="17" t="n">
        <f aca="false">'Top Ten Disease (OPD)'!HF829</f>
        <v>0</v>
      </c>
      <c r="AV829" s="17" t="n">
        <f aca="false">'Top Ten Disease (OPD)'!HD829</f>
        <v>2</v>
      </c>
      <c r="AW829" s="17" t="n">
        <f aca="false">'Raw Data'!CG828</f>
        <v>0</v>
      </c>
      <c r="AX829" s="17" t="n">
        <f aca="false">'Raw Data'!CO828+'Raw Data'!CP828</f>
        <v>18</v>
      </c>
      <c r="AY829" s="17" t="n">
        <v>10.7</v>
      </c>
      <c r="AZ829" s="17" t="n">
        <f aca="false">'Raw Data'!CR828+'Raw Data'!CS828</f>
        <v>53498</v>
      </c>
      <c r="BA829" s="62" t="n">
        <f aca="false">AZ829/'Target Population'!F829*100</f>
        <v>30.6853117973661</v>
      </c>
      <c r="BB829" s="62" t="n">
        <f aca="false">'Raw Data'!CS828/'Raw Data'!CR828*100</f>
        <v>69.9698173153296</v>
      </c>
      <c r="BC829" s="62" t="n">
        <v>111.1</v>
      </c>
    </row>
    <row r="830" customFormat="false" ht="15" hidden="false" customHeight="false" outlineLevel="0" collapsed="false">
      <c r="A830" s="19" t="s">
        <v>1812</v>
      </c>
      <c r="B830" s="9" t="s">
        <v>101</v>
      </c>
      <c r="C830" s="15" t="s">
        <v>1631</v>
      </c>
      <c r="D830" s="9" t="s">
        <v>1813</v>
      </c>
      <c r="E830" s="9" t="s">
        <v>1814</v>
      </c>
      <c r="F830" s="67" t="n">
        <v>80.3</v>
      </c>
      <c r="G830" s="68" t="n">
        <v>79.1</v>
      </c>
      <c r="H830" s="49" t="n">
        <v>75.2</v>
      </c>
      <c r="I830" s="56" t="n">
        <v>75.2</v>
      </c>
      <c r="J830" s="49" t="n">
        <v>70.2</v>
      </c>
      <c r="K830" s="49" t="n">
        <v>65.6</v>
      </c>
      <c r="L830" s="67" t="n">
        <v>75.2</v>
      </c>
      <c r="M830" s="49" t="n">
        <v>70.5</v>
      </c>
      <c r="N830" s="56" t="n">
        <v>5</v>
      </c>
      <c r="O830" s="49" t="n">
        <v>70.7</v>
      </c>
      <c r="P830" s="67" t="n">
        <f aca="false">'Raw Data'!R829/'Raw Data'!P829*100</f>
        <v>98.9003880983182</v>
      </c>
      <c r="Q830" s="49" t="n">
        <v>9.4</v>
      </c>
      <c r="R830" s="67" t="n">
        <v>59.2</v>
      </c>
      <c r="S830" s="49" t="n">
        <v>6.5</v>
      </c>
      <c r="T830" s="56" t="n">
        <f aca="false">'Raw Data'!Z829/'Target Population'!M830*100</f>
        <v>89.730777514538</v>
      </c>
      <c r="U830" s="56" t="n">
        <f aca="false">'Raw Data'!AA829/'Target Population'!N830*100</f>
        <v>86.7475490196079</v>
      </c>
      <c r="V830" s="56" t="n">
        <f aca="false">'Raw Data'!AH829/'Target Population'!L830*100</f>
        <v>64.1906298622717</v>
      </c>
      <c r="W830" s="49" t="n">
        <f aca="false">'Raw Data'!AI829/'Raw Data'!AH829*100</f>
        <v>108.187449501751</v>
      </c>
      <c r="X830" s="10" t="n">
        <f aca="false">'Raw Data'!AN829/'Target Population'!L830*1000</f>
        <v>647.78424479917</v>
      </c>
      <c r="Y830" s="69" t="n">
        <f aca="false">'Raw Data'!AO829/'Target Population'!L830*1000</f>
        <v>35.6902744962446</v>
      </c>
      <c r="Z830" s="68" t="n">
        <f aca="false">'Raw Data'!AO829/('Raw Data'!AJ829+'Raw Data'!AK829+'Raw Data'!AL829)*100</f>
        <v>19.723991507431</v>
      </c>
      <c r="AA830" s="49" t="n">
        <f aca="false">('Raw Data'!AP829+'Raw Data'!AQ829+'Raw Data'!AR829)/'Raw Data'!AO829*100</f>
        <v>236.383207750269</v>
      </c>
      <c r="AB830" s="56" t="n">
        <v>84.5</v>
      </c>
      <c r="AC830" s="49" t="n">
        <v>51.2</v>
      </c>
      <c r="AD830" s="49" t="n">
        <v>48.6</v>
      </c>
      <c r="AE830" s="67" t="n">
        <v>50.4</v>
      </c>
      <c r="AF830" s="49" t="n">
        <v>14.6</v>
      </c>
      <c r="AG830" s="15" t="n">
        <f aca="false">'Raw Data'!BC829+'Raw Data'!BD829+'Raw Data'!BE829+'Raw Data'!BF829+'Raw Data'!BG829+'Raw Data'!BH829</f>
        <v>10</v>
      </c>
      <c r="AH830" s="9" t="n">
        <f aca="false">'Raw Data'!BQ829</f>
        <v>32</v>
      </c>
      <c r="AI830" s="9" t="n">
        <f aca="false">'Raw Data'!BI829+'Raw Data'!BJ829+'Raw Data'!BK829+'Raw Data'!BL829</f>
        <v>1997</v>
      </c>
      <c r="AJ830" s="49" t="n">
        <f aca="false">('Raw Data'!BR829+'Raw Data'!BS829+'Raw Data'!BT829+'Raw Data'!BU829+'Raw Data'!BV829)/'Target Population'!Q830*100</f>
        <v>22.6146545244796</v>
      </c>
      <c r="AK830" s="49" t="n">
        <f aca="false">SUM('Raw Data'!BW829:BY829)/'Target Population'!G830*100</f>
        <v>0.618822518263859</v>
      </c>
      <c r="AL830" s="10" t="n">
        <f aca="false">'Raw Data'!BZ829</f>
        <v>806.333333333333</v>
      </c>
      <c r="AM830" s="49" t="n">
        <f aca="false">'Raw Data'!CA829/('Raw Data'!BZ829*12)*100</f>
        <v>88.4973129392311</v>
      </c>
      <c r="AN830" s="49" t="n">
        <f aca="false">'Raw Data'!CC829/('Raw Data'!CB829*12)*100</f>
        <v>90.3499469777306</v>
      </c>
      <c r="AO830" s="68" t="n">
        <v>29.8</v>
      </c>
      <c r="AP830" s="70" t="n">
        <f aca="false">'Raw Data'!CD829</f>
        <v>2333</v>
      </c>
      <c r="AQ830" s="70" t="n">
        <f aca="false">'Raw Data'!CE829</f>
        <v>28</v>
      </c>
      <c r="AR830" s="19" t="n">
        <v>658</v>
      </c>
      <c r="AS830" s="19" t="n">
        <v>89.8</v>
      </c>
      <c r="AT830" s="19" t="n">
        <v>0</v>
      </c>
      <c r="AU830" s="19" t="n">
        <f aca="false">'Top Ten Disease (OPD)'!HF830</f>
        <v>94</v>
      </c>
      <c r="AV830" s="19" t="n">
        <f aca="false">'Top Ten Disease (OPD)'!HD830</f>
        <v>10</v>
      </c>
      <c r="AW830" s="19" t="n">
        <f aca="false">'Raw Data'!CG829</f>
        <v>9</v>
      </c>
      <c r="AX830" s="19" t="n">
        <f aca="false">'Raw Data'!CO829+'Raw Data'!CP829</f>
        <v>71</v>
      </c>
      <c r="AY830" s="19" t="n">
        <v>14.2</v>
      </c>
      <c r="AZ830" s="19" t="n">
        <f aca="false">'Raw Data'!CR829+'Raw Data'!CS829</f>
        <v>273247</v>
      </c>
      <c r="BA830" s="67" t="n">
        <f aca="false">AZ830/'Target Population'!F830*100</f>
        <v>53.7729017022533</v>
      </c>
      <c r="BB830" s="67" t="n">
        <f aca="false">'Raw Data'!CS829/'Raw Data'!CR829*100</f>
        <v>62.6479919523331</v>
      </c>
      <c r="BC830" s="67" t="n">
        <v>105.3</v>
      </c>
    </row>
    <row r="831" customFormat="false" ht="15" hidden="false" customHeight="false" outlineLevel="0" collapsed="false">
      <c r="A831" s="17" t="s">
        <v>1815</v>
      </c>
      <c r="B831" s="11" t="s">
        <v>116</v>
      </c>
      <c r="C831" s="18" t="s">
        <v>1631</v>
      </c>
      <c r="D831" s="11" t="s">
        <v>1813</v>
      </c>
      <c r="E831" s="11" t="s">
        <v>1816</v>
      </c>
      <c r="F831" s="62" t="n">
        <v>84.8</v>
      </c>
      <c r="G831" s="63" t="n">
        <v>88.5</v>
      </c>
      <c r="H831" s="50" t="n">
        <v>84.1</v>
      </c>
      <c r="I831" s="64" t="n">
        <v>84.1</v>
      </c>
      <c r="J831" s="50" t="n">
        <v>75.8</v>
      </c>
      <c r="K831" s="50" t="n">
        <v>61.6</v>
      </c>
      <c r="L831" s="62" t="n">
        <v>67.4</v>
      </c>
      <c r="M831" s="50" t="n">
        <v>64.5</v>
      </c>
      <c r="N831" s="64" t="n">
        <v>5</v>
      </c>
      <c r="O831" s="50" t="n">
        <v>66.6</v>
      </c>
      <c r="P831" s="62" t="n">
        <f aca="false">'Raw Data'!R830/'Raw Data'!P830*100</f>
        <v>97.6190476190476</v>
      </c>
      <c r="Q831" s="50" t="n">
        <v>7.3</v>
      </c>
      <c r="R831" s="62" t="n">
        <v>41.3</v>
      </c>
      <c r="S831" s="50" t="n">
        <v>19.3</v>
      </c>
      <c r="T831" s="64" t="n">
        <f aca="false">'Raw Data'!Z830/'Target Population'!M831*100</f>
        <v>80.6626314112775</v>
      </c>
      <c r="U831" s="64" t="n">
        <f aca="false">'Raw Data'!AA830/'Target Population'!N831*100</f>
        <v>51.0493273542601</v>
      </c>
      <c r="V831" s="64" t="n">
        <f aca="false">'Raw Data'!AH830/'Target Population'!L831*100</f>
        <v>59.2120343839542</v>
      </c>
      <c r="W831" s="50" t="n">
        <f aca="false">'Raw Data'!AI830/'Raw Data'!AH830*100</f>
        <v>95.7657875635132</v>
      </c>
      <c r="X831" s="12" t="n">
        <f aca="false">'Raw Data'!AN830/'Target Population'!L831*1000</f>
        <v>592.263610315186</v>
      </c>
      <c r="Y831" s="65" t="n">
        <f aca="false">'Raw Data'!AO830/'Target Population'!L831*1000</f>
        <v>21.6332378223496</v>
      </c>
      <c r="Z831" s="63" t="n">
        <f aca="false">'Raw Data'!AO830/('Raw Data'!AJ830+'Raw Data'!AK830+'Raw Data'!AL830)*100</f>
        <v>17.6196032672112</v>
      </c>
      <c r="AA831" s="50" t="n">
        <f aca="false">('Raw Data'!AP830+'Raw Data'!AQ830+'Raw Data'!AR830)/'Raw Data'!AO830*100</f>
        <v>375.496688741722</v>
      </c>
      <c r="AB831" s="64" t="n">
        <v>88.6</v>
      </c>
      <c r="AC831" s="50" t="n">
        <v>58.9</v>
      </c>
      <c r="AD831" s="50" t="n">
        <v>54.2</v>
      </c>
      <c r="AE831" s="62" t="n">
        <v>37.8</v>
      </c>
      <c r="AF831" s="50" t="n">
        <v>4.3</v>
      </c>
      <c r="AG831" s="18" t="n">
        <f aca="false">'Raw Data'!BC830+'Raw Data'!BD830+'Raw Data'!BE830+'Raw Data'!BF830+'Raw Data'!BG830+'Raw Data'!BH830</f>
        <v>2</v>
      </c>
      <c r="AH831" s="11" t="n">
        <f aca="false">'Raw Data'!BQ830</f>
        <v>4</v>
      </c>
      <c r="AI831" s="11" t="n">
        <f aca="false">'Raw Data'!BI830+'Raw Data'!BJ830+'Raw Data'!BK830+'Raw Data'!BL830</f>
        <v>73</v>
      </c>
      <c r="AJ831" s="50" t="n">
        <f aca="false">('Raw Data'!BR830+'Raw Data'!BS830+'Raw Data'!BT830+'Raw Data'!BU830+'Raw Data'!BV830)/'Target Population'!Q831*100</f>
        <v>10.7887384483129</v>
      </c>
      <c r="AK831" s="50" t="n">
        <f aca="false">SUM('Raw Data'!BW830:BY830)/'Target Population'!G831*100</f>
        <v>0</v>
      </c>
      <c r="AL831" s="12" t="n">
        <f aca="false">'Raw Data'!BZ830</f>
        <v>102.333333333333</v>
      </c>
      <c r="AM831" s="50" t="n">
        <f aca="false">'Raw Data'!CA830/('Raw Data'!BZ830*12)*100</f>
        <v>95.5211726384365</v>
      </c>
      <c r="AN831" s="50" t="n">
        <f aca="false">'Raw Data'!CC830/('Raw Data'!CB830*12)*100</f>
        <v>91.6666666666667</v>
      </c>
      <c r="AO831" s="63" t="n">
        <v>20.8</v>
      </c>
      <c r="AP831" s="66" t="n">
        <f aca="false">'Raw Data'!CD830</f>
        <v>0</v>
      </c>
      <c r="AQ831" s="66" t="n">
        <f aca="false">'Raw Data'!CE830</f>
        <v>0</v>
      </c>
      <c r="AR831" s="17" t="n">
        <v>88</v>
      </c>
      <c r="AS831" s="17" t="n">
        <v>94.3</v>
      </c>
      <c r="AT831" s="17" t="n">
        <v>0</v>
      </c>
      <c r="AU831" s="17" t="n">
        <f aca="false">'Top Ten Disease (OPD)'!HF831</f>
        <v>0</v>
      </c>
      <c r="AV831" s="17" t="n">
        <f aca="false">'Top Ten Disease (OPD)'!HD831</f>
        <v>0</v>
      </c>
      <c r="AW831" s="17" t="n">
        <f aca="false">'Raw Data'!CG830</f>
        <v>0</v>
      </c>
      <c r="AX831" s="17" t="n">
        <f aca="false">'Raw Data'!CO830+'Raw Data'!CP830</f>
        <v>10</v>
      </c>
      <c r="AY831" s="17" t="n">
        <v>14.2</v>
      </c>
      <c r="AZ831" s="17" t="n">
        <f aca="false">'Raw Data'!CR830+'Raw Data'!CS830</f>
        <v>25749</v>
      </c>
      <c r="BA831" s="62" t="n">
        <f aca="false">AZ831/'Target Population'!F831*100</f>
        <v>40.619971604354</v>
      </c>
      <c r="BB831" s="62" t="n">
        <f aca="false">'Raw Data'!CS830/'Raw Data'!CR830*100</f>
        <v>49.5991168951894</v>
      </c>
      <c r="BC831" s="62" t="n">
        <v>125</v>
      </c>
    </row>
    <row r="832" customFormat="false" ht="15" hidden="false" customHeight="false" outlineLevel="0" collapsed="false">
      <c r="A832" s="17" t="s">
        <v>1817</v>
      </c>
      <c r="B832" s="11" t="s">
        <v>116</v>
      </c>
      <c r="C832" s="18" t="s">
        <v>1631</v>
      </c>
      <c r="D832" s="11" t="s">
        <v>1813</v>
      </c>
      <c r="E832" s="11" t="s">
        <v>1818</v>
      </c>
      <c r="F832" s="62" t="n">
        <v>78.4</v>
      </c>
      <c r="G832" s="63" t="n">
        <v>77.6</v>
      </c>
      <c r="H832" s="50" t="n">
        <v>74.9</v>
      </c>
      <c r="I832" s="64" t="n">
        <v>74.9</v>
      </c>
      <c r="J832" s="50" t="n">
        <v>70.3</v>
      </c>
      <c r="K832" s="50" t="n">
        <v>59.4</v>
      </c>
      <c r="L832" s="62" t="n">
        <v>68.4</v>
      </c>
      <c r="M832" s="50" t="n">
        <v>67.2</v>
      </c>
      <c r="N832" s="64" t="n">
        <v>3.5</v>
      </c>
      <c r="O832" s="50" t="n">
        <v>63.5</v>
      </c>
      <c r="P832" s="62" t="n">
        <f aca="false">'Raw Data'!R831/'Raw Data'!P831*100</f>
        <v>98.5611510791367</v>
      </c>
      <c r="Q832" s="50" t="n">
        <v>13.7</v>
      </c>
      <c r="R832" s="62" t="n">
        <v>33.5</v>
      </c>
      <c r="S832" s="50" t="n">
        <v>8.3</v>
      </c>
      <c r="T832" s="64" t="n">
        <f aca="false">'Raw Data'!Z831/'Target Population'!M832*100</f>
        <v>87.8985785631963</v>
      </c>
      <c r="U832" s="64" t="n">
        <f aca="false">'Raw Data'!AA831/'Target Population'!N832*100</f>
        <v>88.7156162009963</v>
      </c>
      <c r="V832" s="64" t="n">
        <f aca="false">'Raw Data'!AH831/'Target Population'!L832*100</f>
        <v>86.695427092321</v>
      </c>
      <c r="W832" s="50" t="n">
        <f aca="false">'Raw Data'!AI831/'Raw Data'!AH831*100</f>
        <v>94.3869426751592</v>
      </c>
      <c r="X832" s="12" t="n">
        <f aca="false">'Raw Data'!AN831/'Target Population'!L832*1000</f>
        <v>942.709232096635</v>
      </c>
      <c r="Y832" s="65" t="n">
        <f aca="false">'Raw Data'!AO831/'Target Population'!L832*1000</f>
        <v>81.4495254529767</v>
      </c>
      <c r="Z832" s="63" t="n">
        <f aca="false">'Raw Data'!AO831/('Raw Data'!AJ831+'Raw Data'!AK831+'Raw Data'!AL831)*100</f>
        <v>34.2774146695715</v>
      </c>
      <c r="AA832" s="50" t="n">
        <f aca="false">('Raw Data'!AP831+'Raw Data'!AQ831+'Raw Data'!AR831)/'Raw Data'!AO831*100</f>
        <v>176.271186440678</v>
      </c>
      <c r="AB832" s="64" t="n">
        <v>80.8</v>
      </c>
      <c r="AC832" s="50" t="n">
        <v>44.8</v>
      </c>
      <c r="AD832" s="50" t="n">
        <v>41.8</v>
      </c>
      <c r="AE832" s="62" t="n">
        <v>31.8</v>
      </c>
      <c r="AF832" s="50" t="n">
        <v>2.1</v>
      </c>
      <c r="AG832" s="18" t="n">
        <f aca="false">'Raw Data'!BC831+'Raw Data'!BD831+'Raw Data'!BE831+'Raw Data'!BF831+'Raw Data'!BG831+'Raw Data'!BH831</f>
        <v>2</v>
      </c>
      <c r="AH832" s="11" t="n">
        <f aca="false">'Raw Data'!BQ831</f>
        <v>6</v>
      </c>
      <c r="AI832" s="11" t="n">
        <f aca="false">'Raw Data'!BI831+'Raw Data'!BJ831+'Raw Data'!BK831+'Raw Data'!BL831</f>
        <v>97</v>
      </c>
      <c r="AJ832" s="50" t="n">
        <f aca="false">('Raw Data'!BR831+'Raw Data'!BS831+'Raw Data'!BT831+'Raw Data'!BU831+'Raw Data'!BV831)/'Target Population'!Q832*100</f>
        <v>19.0823483387822</v>
      </c>
      <c r="AK832" s="50" t="n">
        <f aca="false">SUM('Raw Data'!BW831:BY831)/'Target Population'!G832*100</f>
        <v>0</v>
      </c>
      <c r="AL832" s="12" t="n">
        <f aca="false">'Raw Data'!BZ831</f>
        <v>86</v>
      </c>
      <c r="AM832" s="50" t="n">
        <f aca="false">'Raw Data'!CA831/('Raw Data'!BZ831*12)*100</f>
        <v>94.5736434108527</v>
      </c>
      <c r="AN832" s="50" t="n">
        <f aca="false">'Raw Data'!CC831/('Raw Data'!CB831*12)*100</f>
        <v>63.6363636363636</v>
      </c>
      <c r="AO832" s="63" t="n">
        <v>17.1</v>
      </c>
      <c r="AP832" s="66" t="n">
        <f aca="false">'Raw Data'!CD831</f>
        <v>0</v>
      </c>
      <c r="AQ832" s="66" t="n">
        <f aca="false">'Raw Data'!CE831</f>
        <v>0</v>
      </c>
      <c r="AR832" s="17" t="n">
        <v>60</v>
      </c>
      <c r="AS832" s="17" t="n">
        <v>76.7</v>
      </c>
      <c r="AT832" s="17" t="n">
        <v>0</v>
      </c>
      <c r="AU832" s="17" t="n">
        <f aca="false">'Top Ten Disease (OPD)'!HF832</f>
        <v>0</v>
      </c>
      <c r="AV832" s="17" t="n">
        <f aca="false">'Top Ten Disease (OPD)'!HD832</f>
        <v>0</v>
      </c>
      <c r="AW832" s="17" t="n">
        <f aca="false">'Raw Data'!CG831</f>
        <v>0</v>
      </c>
      <c r="AX832" s="17" t="n">
        <f aca="false">'Raw Data'!CO831+'Raw Data'!CP831</f>
        <v>2</v>
      </c>
      <c r="AY832" s="17" t="n">
        <v>5.3</v>
      </c>
      <c r="AZ832" s="17" t="n">
        <f aca="false">'Raw Data'!CR831+'Raw Data'!CS831</f>
        <v>30409</v>
      </c>
      <c r="BA832" s="62" t="n">
        <f aca="false">AZ832/'Target Population'!F832*100</f>
        <v>57.2103173856603</v>
      </c>
      <c r="BB832" s="62" t="n">
        <f aca="false">'Raw Data'!CS831/'Raw Data'!CR831*100</f>
        <v>58.661170823333</v>
      </c>
      <c r="BC832" s="62" t="n">
        <v>100</v>
      </c>
    </row>
    <row r="833" customFormat="false" ht="15" hidden="false" customHeight="false" outlineLevel="0" collapsed="false">
      <c r="A833" s="17" t="s">
        <v>1819</v>
      </c>
      <c r="B833" s="11" t="s">
        <v>116</v>
      </c>
      <c r="C833" s="18" t="s">
        <v>1631</v>
      </c>
      <c r="D833" s="11" t="s">
        <v>1813</v>
      </c>
      <c r="E833" s="11" t="s">
        <v>1820</v>
      </c>
      <c r="F833" s="62" t="n">
        <v>75.3</v>
      </c>
      <c r="G833" s="63" t="n">
        <v>77.1</v>
      </c>
      <c r="H833" s="50" t="n">
        <v>71.7</v>
      </c>
      <c r="I833" s="64" t="n">
        <v>72</v>
      </c>
      <c r="J833" s="50" t="n">
        <v>72.5</v>
      </c>
      <c r="K833" s="50" t="n">
        <v>65.1</v>
      </c>
      <c r="L833" s="62" t="n">
        <v>75.1</v>
      </c>
      <c r="M833" s="50" t="n">
        <v>73.4</v>
      </c>
      <c r="N833" s="64" t="n">
        <v>7</v>
      </c>
      <c r="O833" s="50" t="n">
        <v>70.4</v>
      </c>
      <c r="P833" s="62" t="n">
        <f aca="false">'Raw Data'!R832/'Raw Data'!P832*100</f>
        <v>97.0588235294118</v>
      </c>
      <c r="Q833" s="50" t="n">
        <v>9.9</v>
      </c>
      <c r="R833" s="62" t="n">
        <v>45.3</v>
      </c>
      <c r="S833" s="50" t="n">
        <v>10.8</v>
      </c>
      <c r="T833" s="64" t="n">
        <f aca="false">'Raw Data'!Z832/'Target Population'!M833*100</f>
        <v>84.8224513172967</v>
      </c>
      <c r="U833" s="64" t="n">
        <f aca="false">'Raw Data'!AA832/'Target Population'!N833*100</f>
        <v>85.5875351655486</v>
      </c>
      <c r="V833" s="64" t="n">
        <f aca="false">'Raw Data'!AH832/'Target Population'!L833*100</f>
        <v>64.1441749231295</v>
      </c>
      <c r="W833" s="50" t="n">
        <f aca="false">'Raw Data'!AI832/'Raw Data'!AH832*100</f>
        <v>97.6830892143808</v>
      </c>
      <c r="X833" s="12" t="n">
        <f aca="false">'Raw Data'!AN832/'Target Population'!L833*1000</f>
        <v>563.375469764264</v>
      </c>
      <c r="Y833" s="65" t="n">
        <f aca="false">'Raw Data'!AO832/'Target Population'!L833*1000</f>
        <v>59.7881790228903</v>
      </c>
      <c r="Z833" s="63" t="n">
        <f aca="false">'Raw Data'!AO832/('Raw Data'!AJ832+'Raw Data'!AK832+'Raw Data'!AL832)*100</f>
        <v>40.9356725146199</v>
      </c>
      <c r="AA833" s="50" t="n">
        <f aca="false">('Raw Data'!AP832+'Raw Data'!AQ832+'Raw Data'!AR832)/'Raw Data'!AO832*100</f>
        <v>197.428571428571</v>
      </c>
      <c r="AB833" s="64" t="n">
        <v>76.4</v>
      </c>
      <c r="AC833" s="50" t="n">
        <v>52.9</v>
      </c>
      <c r="AD833" s="50" t="n">
        <v>52.2</v>
      </c>
      <c r="AE833" s="62" t="n">
        <v>25.3</v>
      </c>
      <c r="AF833" s="50" t="n">
        <v>18.2</v>
      </c>
      <c r="AG833" s="18" t="n">
        <f aca="false">'Raw Data'!BC832+'Raw Data'!BD832+'Raw Data'!BE832+'Raw Data'!BF832+'Raw Data'!BG832+'Raw Data'!BH832</f>
        <v>1</v>
      </c>
      <c r="AH833" s="11" t="n">
        <f aca="false">'Raw Data'!BQ832</f>
        <v>2</v>
      </c>
      <c r="AI833" s="11" t="n">
        <f aca="false">'Raw Data'!BI832+'Raw Data'!BJ832+'Raw Data'!BK832+'Raw Data'!BL832</f>
        <v>64</v>
      </c>
      <c r="AJ833" s="50" t="n">
        <f aca="false">('Raw Data'!BR832+'Raw Data'!BS832+'Raw Data'!BT832+'Raw Data'!BU832+'Raw Data'!BV832)/'Target Population'!Q833*100</f>
        <v>20.0255694654865</v>
      </c>
      <c r="AK833" s="50" t="n">
        <f aca="false">SUM('Raw Data'!BW832:BY832)/'Target Population'!G833*100</f>
        <v>0.235294117647059</v>
      </c>
      <c r="AL833" s="12" t="n">
        <f aca="false">'Raw Data'!BZ832</f>
        <v>83.9166666666667</v>
      </c>
      <c r="AM833" s="50" t="n">
        <f aca="false">'Raw Data'!CA832/('Raw Data'!BZ832*12)*100</f>
        <v>90.2681231380338</v>
      </c>
      <c r="AN833" s="50" t="n">
        <f aca="false">'Raw Data'!CC832/('Raw Data'!CB832*12)*100</f>
        <v>100</v>
      </c>
      <c r="AO833" s="63" t="n">
        <v>73.3</v>
      </c>
      <c r="AP833" s="66" t="n">
        <f aca="false">'Raw Data'!CD832</f>
        <v>0</v>
      </c>
      <c r="AQ833" s="66" t="n">
        <f aca="false">'Raw Data'!CE832</f>
        <v>0</v>
      </c>
      <c r="AR833" s="17" t="n">
        <v>63</v>
      </c>
      <c r="AS833" s="17" t="n">
        <v>95</v>
      </c>
      <c r="AT833" s="17" t="n">
        <v>0</v>
      </c>
      <c r="AU833" s="17" t="n">
        <f aca="false">'Top Ten Disease (OPD)'!HF833</f>
        <v>0</v>
      </c>
      <c r="AV833" s="17" t="n">
        <f aca="false">'Top Ten Disease (OPD)'!HD833</f>
        <v>0</v>
      </c>
      <c r="AW833" s="17" t="n">
        <f aca="false">'Raw Data'!CG832</f>
        <v>0</v>
      </c>
      <c r="AX833" s="17" t="n">
        <f aca="false">'Raw Data'!CO832+'Raw Data'!CP832</f>
        <v>5</v>
      </c>
      <c r="AY833" s="17" t="n">
        <v>10.2</v>
      </c>
      <c r="AZ833" s="17" t="n">
        <f aca="false">'Raw Data'!CR832+'Raw Data'!CS832</f>
        <v>23595</v>
      </c>
      <c r="BA833" s="62" t="n">
        <f aca="false">AZ833/'Target Population'!F833*100</f>
        <v>42.3836895994252</v>
      </c>
      <c r="BB833" s="62" t="n">
        <f aca="false">'Raw Data'!CS832/'Raw Data'!CR832*100</f>
        <v>60.6632166689364</v>
      </c>
      <c r="BC833" s="62" t="n">
        <v>125</v>
      </c>
    </row>
    <row r="834" customFormat="false" ht="15" hidden="false" customHeight="false" outlineLevel="0" collapsed="false">
      <c r="A834" s="17" t="s">
        <v>1821</v>
      </c>
      <c r="B834" s="11" t="s">
        <v>116</v>
      </c>
      <c r="C834" s="18" t="s">
        <v>1631</v>
      </c>
      <c r="D834" s="11" t="s">
        <v>1813</v>
      </c>
      <c r="E834" s="11" t="s">
        <v>1822</v>
      </c>
      <c r="F834" s="62" t="n">
        <v>80.8</v>
      </c>
      <c r="G834" s="63" t="n">
        <v>78.8</v>
      </c>
      <c r="H834" s="50" t="n">
        <v>75.1</v>
      </c>
      <c r="I834" s="64" t="n">
        <v>75.3</v>
      </c>
      <c r="J834" s="50" t="n">
        <v>70.1</v>
      </c>
      <c r="K834" s="50" t="n">
        <v>85.2</v>
      </c>
      <c r="L834" s="62" t="n">
        <v>100.1</v>
      </c>
      <c r="M834" s="50" t="n">
        <v>63.8</v>
      </c>
      <c r="N834" s="64" t="n">
        <v>4.7</v>
      </c>
      <c r="O834" s="50" t="n">
        <v>72.6</v>
      </c>
      <c r="P834" s="62" t="n">
        <f aca="false">'Raw Data'!R833/'Raw Data'!P833*100</f>
        <v>100</v>
      </c>
      <c r="Q834" s="50" t="n">
        <v>9.4</v>
      </c>
      <c r="R834" s="62" t="n">
        <v>84.2</v>
      </c>
      <c r="S834" s="50" t="n">
        <v>2.8</v>
      </c>
      <c r="T834" s="64" t="n">
        <f aca="false">'Raw Data'!Z833/'Target Population'!M834*100</f>
        <v>107.308240974432</v>
      </c>
      <c r="U834" s="64" t="n">
        <f aca="false">'Raw Data'!AA833/'Target Population'!N834*100</f>
        <v>114.03553953129</v>
      </c>
      <c r="V834" s="64" t="n">
        <f aca="false">'Raw Data'!AH833/'Target Population'!L834*100</f>
        <v>46.9278547539417</v>
      </c>
      <c r="W834" s="50" t="n">
        <f aca="false">'Raw Data'!AI833/'Raw Data'!AH833*100</f>
        <v>67.6033394420688</v>
      </c>
      <c r="X834" s="12" t="n">
        <f aca="false">'Raw Data'!AN833/'Target Population'!L834*1000</f>
        <v>445.102723363593</v>
      </c>
      <c r="Y834" s="65" t="n">
        <f aca="false">'Raw Data'!AO833/'Target Population'!L834*1000</f>
        <v>17.8690874343048</v>
      </c>
      <c r="Z834" s="63" t="n">
        <f aca="false">'Raw Data'!AO833/('Raw Data'!AJ833+'Raw Data'!AK833+'Raw Data'!AL833)*100</f>
        <v>23.1435643564356</v>
      </c>
      <c r="AA834" s="50" t="n">
        <f aca="false">('Raw Data'!AP833+'Raw Data'!AQ833+'Raw Data'!AR833)/'Raw Data'!AO833*100</f>
        <v>491.978609625668</v>
      </c>
      <c r="AB834" s="64" t="n">
        <v>87.8</v>
      </c>
      <c r="AC834" s="50" t="n">
        <v>47</v>
      </c>
      <c r="AD834" s="50" t="n">
        <v>42.4</v>
      </c>
      <c r="AE834" s="62" t="n">
        <v>73.5</v>
      </c>
      <c r="AF834" s="50" t="n">
        <v>5.2</v>
      </c>
      <c r="AG834" s="18" t="n">
        <f aca="false">'Raw Data'!BC833+'Raw Data'!BD833+'Raw Data'!BE833+'Raw Data'!BF833+'Raw Data'!BG833+'Raw Data'!BH833</f>
        <v>0</v>
      </c>
      <c r="AH834" s="11" t="n">
        <f aca="false">'Raw Data'!BQ833</f>
        <v>2</v>
      </c>
      <c r="AI834" s="11" t="n">
        <f aca="false">'Raw Data'!BI833+'Raw Data'!BJ833+'Raw Data'!BK833+'Raw Data'!BL833</f>
        <v>973</v>
      </c>
      <c r="AJ834" s="50" t="n">
        <f aca="false">('Raw Data'!BR833+'Raw Data'!BS833+'Raw Data'!BT833+'Raw Data'!BU833+'Raw Data'!BV833)/'Target Population'!Q834*100</f>
        <v>24.2335538740846</v>
      </c>
      <c r="AK834" s="50" t="n">
        <f aca="false">SUM('Raw Data'!BW833:BY833)/'Target Population'!G834*100</f>
        <v>2.47400501972033</v>
      </c>
      <c r="AL834" s="12" t="n">
        <f aca="false">'Raw Data'!BZ833</f>
        <v>149.75</v>
      </c>
      <c r="AM834" s="50" t="n">
        <f aca="false">'Raw Data'!CA833/('Raw Data'!BZ833*12)*100</f>
        <v>82.3594880356149</v>
      </c>
      <c r="AN834" s="50" t="n">
        <f aca="false">'Raw Data'!CC833/('Raw Data'!CB833*12)*100</f>
        <v>100</v>
      </c>
      <c r="AO834" s="63" t="n">
        <v>154.7</v>
      </c>
      <c r="AP834" s="66" t="n">
        <f aca="false">'Raw Data'!CD833</f>
        <v>2118</v>
      </c>
      <c r="AQ834" s="66" t="n">
        <f aca="false">'Raw Data'!CE833</f>
        <v>28</v>
      </c>
      <c r="AR834" s="17" t="n">
        <v>164</v>
      </c>
      <c r="AS834" s="17" t="n">
        <v>91.1</v>
      </c>
      <c r="AT834" s="17" t="n">
        <v>0</v>
      </c>
      <c r="AU834" s="17" t="n">
        <f aca="false">'Top Ten Disease (OPD)'!HF834</f>
        <v>94</v>
      </c>
      <c r="AV834" s="17" t="n">
        <f aca="false">'Top Ten Disease (OPD)'!HD834</f>
        <v>5</v>
      </c>
      <c r="AW834" s="17" t="n">
        <f aca="false">'Raw Data'!CG833</f>
        <v>0</v>
      </c>
      <c r="AX834" s="17" t="n">
        <f aca="false">'Raw Data'!CO833+'Raw Data'!CP833</f>
        <v>33</v>
      </c>
      <c r="AY834" s="17" t="n">
        <v>25.9</v>
      </c>
      <c r="AZ834" s="17" t="n">
        <f aca="false">'Raw Data'!CR833+'Raw Data'!CS833</f>
        <v>67933</v>
      </c>
      <c r="BA834" s="62" t="n">
        <f aca="false">AZ834/'Target Population'!F834*100</f>
        <v>55.7614013198936</v>
      </c>
      <c r="BB834" s="62" t="n">
        <f aca="false">'Raw Data'!CS833/'Raw Data'!CR833*100</f>
        <v>76.7753519477478</v>
      </c>
      <c r="BC834" s="62" t="n">
        <v>100</v>
      </c>
    </row>
    <row r="835" customFormat="false" ht="15" hidden="false" customHeight="false" outlineLevel="0" collapsed="false">
      <c r="A835" s="17" t="s">
        <v>1823</v>
      </c>
      <c r="B835" s="11" t="s">
        <v>116</v>
      </c>
      <c r="C835" s="18" t="s">
        <v>1631</v>
      </c>
      <c r="D835" s="11" t="s">
        <v>1813</v>
      </c>
      <c r="E835" s="11" t="s">
        <v>1688</v>
      </c>
      <c r="F835" s="62" t="n">
        <v>95.8</v>
      </c>
      <c r="G835" s="63" t="n">
        <v>92.9</v>
      </c>
      <c r="H835" s="50" t="n">
        <v>89.8</v>
      </c>
      <c r="I835" s="64" t="n">
        <v>89.7</v>
      </c>
      <c r="J835" s="50" t="n">
        <v>81.7</v>
      </c>
      <c r="K835" s="50" t="n">
        <v>63.8</v>
      </c>
      <c r="L835" s="62" t="n">
        <v>74.7</v>
      </c>
      <c r="M835" s="50" t="n">
        <v>70.7</v>
      </c>
      <c r="N835" s="64" t="n">
        <v>3.3</v>
      </c>
      <c r="O835" s="50" t="n">
        <v>86.7</v>
      </c>
      <c r="P835" s="62" t="n">
        <f aca="false">'Raw Data'!R834/'Raw Data'!P834*100</f>
        <v>97.9591836734694</v>
      </c>
      <c r="Q835" s="50" t="n">
        <v>6.1</v>
      </c>
      <c r="R835" s="62" t="n">
        <v>109.7</v>
      </c>
      <c r="S835" s="50" t="n">
        <v>4</v>
      </c>
      <c r="T835" s="64" t="n">
        <f aca="false">'Raw Data'!Z834/'Target Population'!M835*100</f>
        <v>89.4545454545455</v>
      </c>
      <c r="U835" s="64" t="n">
        <f aca="false">'Raw Data'!AA834/'Target Population'!N835*100</f>
        <v>87.4373059469787</v>
      </c>
      <c r="V835" s="64" t="n">
        <f aca="false">'Raw Data'!AH834/'Target Population'!L835*100</f>
        <v>50.6199147617203</v>
      </c>
      <c r="W835" s="50" t="n">
        <f aca="false">'Raw Data'!AI834/'Raw Data'!AH834*100</f>
        <v>338.346727898967</v>
      </c>
      <c r="X835" s="12" t="n">
        <f aca="false">'Raw Data'!AN834/'Target Population'!L835*1000</f>
        <v>441.108097636575</v>
      </c>
      <c r="Y835" s="65" t="n">
        <f aca="false">'Raw Data'!AO834/'Target Population'!L835*1000</f>
        <v>20.3409531189461</v>
      </c>
      <c r="Z835" s="63" t="n">
        <f aca="false">'Raw Data'!AO834/('Raw Data'!AJ834+'Raw Data'!AK834+'Raw Data'!AL834)*100</f>
        <v>11.6926503340757</v>
      </c>
      <c r="AA835" s="50" t="n">
        <f aca="false">('Raw Data'!AP834+'Raw Data'!AQ834+'Raw Data'!AR834)/'Raw Data'!AO834*100</f>
        <v>347.619047619048</v>
      </c>
      <c r="AB835" s="64" t="n">
        <v>92.6</v>
      </c>
      <c r="AC835" s="50" t="n">
        <v>47.7</v>
      </c>
      <c r="AD835" s="50" t="n">
        <v>47.6</v>
      </c>
      <c r="AE835" s="62" t="n">
        <v>57.5</v>
      </c>
      <c r="AF835" s="50" t="n">
        <v>3.7</v>
      </c>
      <c r="AG835" s="18" t="n">
        <f aca="false">'Raw Data'!BC834+'Raw Data'!BD834+'Raw Data'!BE834+'Raw Data'!BF834+'Raw Data'!BG834+'Raw Data'!BH834</f>
        <v>0</v>
      </c>
      <c r="AH835" s="11" t="n">
        <f aca="false">'Raw Data'!BQ834</f>
        <v>2</v>
      </c>
      <c r="AI835" s="11" t="n">
        <f aca="false">'Raw Data'!BI834+'Raw Data'!BJ834+'Raw Data'!BK834+'Raw Data'!BL834</f>
        <v>127</v>
      </c>
      <c r="AJ835" s="50" t="n">
        <f aca="false">('Raw Data'!BR834+'Raw Data'!BS834+'Raw Data'!BT834+'Raw Data'!BU834+'Raw Data'!BV834)/'Target Population'!Q835*100</f>
        <v>23.1532962668785</v>
      </c>
      <c r="AK835" s="50" t="n">
        <f aca="false">SUM('Raw Data'!BW834:BY834)/'Target Population'!G835*100</f>
        <v>0</v>
      </c>
      <c r="AL835" s="12" t="n">
        <f aca="false">'Raw Data'!BZ834</f>
        <v>83.9166666666667</v>
      </c>
      <c r="AM835" s="50" t="n">
        <f aca="false">'Raw Data'!CA834/('Raw Data'!BZ834*12)*100</f>
        <v>69.3147964250248</v>
      </c>
      <c r="AN835" s="50" t="n">
        <f aca="false">'Raw Data'!CC834/('Raw Data'!CB834*12)*100</f>
        <v>89.0909090909091</v>
      </c>
      <c r="AO835" s="63" t="n">
        <v>26.6</v>
      </c>
      <c r="AP835" s="66" t="n">
        <f aca="false">'Raw Data'!CD834</f>
        <v>0</v>
      </c>
      <c r="AQ835" s="66" t="n">
        <f aca="false">'Raw Data'!CE834</f>
        <v>0</v>
      </c>
      <c r="AR835" s="17" t="n">
        <v>75</v>
      </c>
      <c r="AS835" s="17" t="n">
        <v>85.1</v>
      </c>
      <c r="AT835" s="17" t="n">
        <v>0</v>
      </c>
      <c r="AU835" s="17" t="n">
        <f aca="false">'Top Ten Disease (OPD)'!HF835</f>
        <v>0</v>
      </c>
      <c r="AV835" s="17" t="n">
        <f aca="false">'Top Ten Disease (OPD)'!HD835</f>
        <v>0</v>
      </c>
      <c r="AW835" s="17" t="n">
        <f aca="false">'Raw Data'!CG834</f>
        <v>0</v>
      </c>
      <c r="AX835" s="17" t="n">
        <f aca="false">'Raw Data'!CO834+'Raw Data'!CP834</f>
        <v>5</v>
      </c>
      <c r="AY835" s="17" t="n">
        <v>12.7</v>
      </c>
      <c r="AZ835" s="17" t="n">
        <f aca="false">'Raw Data'!CR834+'Raw Data'!CS834</f>
        <v>24149</v>
      </c>
      <c r="BA835" s="62" t="n">
        <f aca="false">AZ835/'Target Population'!F835*100</f>
        <v>54.870373315762</v>
      </c>
      <c r="BB835" s="62" t="n">
        <f aca="false">'Raw Data'!CS834/'Raw Data'!CR834*100</f>
        <v>55.2990353697749</v>
      </c>
      <c r="BC835" s="62" t="n">
        <v>100</v>
      </c>
    </row>
    <row r="836" customFormat="false" ht="15" hidden="false" customHeight="false" outlineLevel="0" collapsed="false">
      <c r="A836" s="17" t="s">
        <v>1824</v>
      </c>
      <c r="B836" s="11" t="s">
        <v>105</v>
      </c>
      <c r="C836" s="18" t="s">
        <v>1631</v>
      </c>
      <c r="D836" s="11" t="s">
        <v>1813</v>
      </c>
      <c r="E836" s="11" t="s">
        <v>1825</v>
      </c>
      <c r="F836" s="62" t="n">
        <v>81.6</v>
      </c>
      <c r="G836" s="63" t="n">
        <v>83.3</v>
      </c>
      <c r="H836" s="50" t="n">
        <v>80.9</v>
      </c>
      <c r="I836" s="64" t="n">
        <v>80.9</v>
      </c>
      <c r="J836" s="50" t="n">
        <v>82.1</v>
      </c>
      <c r="K836" s="50" t="n">
        <v>63.5</v>
      </c>
      <c r="L836" s="62" t="n">
        <v>73.2</v>
      </c>
      <c r="M836" s="50" t="n">
        <v>70.4</v>
      </c>
      <c r="N836" s="64" t="n">
        <v>3</v>
      </c>
      <c r="O836" s="50" t="n">
        <v>85.1</v>
      </c>
      <c r="P836" s="62" t="n">
        <f aca="false">'Raw Data'!R835/'Raw Data'!P835*100</f>
        <v>98.5714285714286</v>
      </c>
      <c r="Q836" s="50" t="n">
        <v>9.3</v>
      </c>
      <c r="R836" s="62" t="n">
        <v>72.6</v>
      </c>
      <c r="S836" s="50" t="n">
        <v>8.4</v>
      </c>
      <c r="T836" s="64" t="n">
        <f aca="false">'Raw Data'!Z835/'Target Population'!M836*100</f>
        <v>65.0019817677368</v>
      </c>
      <c r="U836" s="64" t="n">
        <f aca="false">'Raw Data'!AA835/'Target Population'!N836*100</f>
        <v>64.7925033467202</v>
      </c>
      <c r="V836" s="64" t="n">
        <f aca="false">'Raw Data'!AH835/'Target Population'!L836*100</f>
        <v>68.8770053475936</v>
      </c>
      <c r="W836" s="50" t="n">
        <f aca="false">'Raw Data'!AI835/'Raw Data'!AH835*100</f>
        <v>99.0683229813665</v>
      </c>
      <c r="X836" s="12" t="n">
        <f aca="false">'Raw Data'!AN835/'Target Population'!L836*1000</f>
        <v>596.791443850267</v>
      </c>
      <c r="Y836" s="65" t="n">
        <f aca="false">'Raw Data'!AO835/'Target Population'!L836*1000</f>
        <v>54.1889483065954</v>
      </c>
      <c r="Z836" s="63" t="n">
        <f aca="false">'Raw Data'!AO835/('Raw Data'!AJ835+'Raw Data'!AK835+'Raw Data'!AL835)*100</f>
        <v>20.0263504611331</v>
      </c>
      <c r="AA836" s="50" t="n">
        <f aca="false">('Raw Data'!AP835+'Raw Data'!AQ835+'Raw Data'!AR835)/'Raw Data'!AO835*100</f>
        <v>151.973684210526</v>
      </c>
      <c r="AB836" s="64" t="n">
        <v>119.4</v>
      </c>
      <c r="AC836" s="50" t="n">
        <v>80.8</v>
      </c>
      <c r="AD836" s="50" t="n">
        <v>76.3</v>
      </c>
      <c r="AE836" s="62" t="n">
        <v>74.4</v>
      </c>
      <c r="AF836" s="50" t="n">
        <v>33</v>
      </c>
      <c r="AG836" s="18" t="n">
        <f aca="false">'Raw Data'!BC835+'Raw Data'!BD835+'Raw Data'!BE835+'Raw Data'!BF835+'Raw Data'!BG835+'Raw Data'!BH835</f>
        <v>1</v>
      </c>
      <c r="AH836" s="11" t="n">
        <f aca="false">'Raw Data'!BQ835</f>
        <v>7</v>
      </c>
      <c r="AI836" s="11" t="n">
        <f aca="false">'Raw Data'!BI835+'Raw Data'!BJ835+'Raw Data'!BK835+'Raw Data'!BL835</f>
        <v>159</v>
      </c>
      <c r="AJ836" s="50" t="n">
        <f aca="false">('Raw Data'!BR835+'Raw Data'!BS835+'Raw Data'!BT835+'Raw Data'!BU835+'Raw Data'!BV835)/'Target Population'!Q836*100</f>
        <v>39.3058319763585</v>
      </c>
      <c r="AK836" s="50" t="n">
        <f aca="false">SUM('Raw Data'!BW835:BY835)/'Target Population'!G836*100</f>
        <v>0</v>
      </c>
      <c r="AL836" s="12" t="n">
        <f aca="false">'Raw Data'!BZ835</f>
        <v>39.25</v>
      </c>
      <c r="AM836" s="50" t="n">
        <f aca="false">'Raw Data'!CA835/('Raw Data'!BZ835*12)*100</f>
        <v>97.8768577494692</v>
      </c>
      <c r="AN836" s="50" t="n">
        <f aca="false">'Raw Data'!CC835/('Raw Data'!CB835*12)*100</f>
        <v>96.09375</v>
      </c>
      <c r="AO836" s="63" t="n">
        <v>17.7</v>
      </c>
      <c r="AP836" s="66" t="n">
        <f aca="false">'Raw Data'!CD835</f>
        <v>215</v>
      </c>
      <c r="AQ836" s="66" t="n">
        <f aca="false">'Raw Data'!CE835</f>
        <v>0</v>
      </c>
      <c r="AR836" s="17" t="n">
        <v>37</v>
      </c>
      <c r="AS836" s="17" t="n">
        <v>100</v>
      </c>
      <c r="AT836" s="17" t="n">
        <v>0</v>
      </c>
      <c r="AU836" s="17" t="n">
        <f aca="false">'Top Ten Disease (OPD)'!HF836</f>
        <v>0</v>
      </c>
      <c r="AV836" s="17" t="n">
        <f aca="false">'Top Ten Disease (OPD)'!HD836</f>
        <v>0</v>
      </c>
      <c r="AW836" s="17" t="n">
        <f aca="false">'Raw Data'!CG835</f>
        <v>0</v>
      </c>
      <c r="AX836" s="17" t="n">
        <f aca="false">'Raw Data'!CO835+'Raw Data'!CP835</f>
        <v>5</v>
      </c>
      <c r="AY836" s="17" t="n">
        <v>26.7</v>
      </c>
      <c r="AZ836" s="17" t="n">
        <f aca="false">'Raw Data'!CR835+'Raw Data'!CS835</f>
        <v>16992</v>
      </c>
      <c r="BA836" s="62" t="n">
        <f aca="false">AZ836/'Target Population'!F836*100</f>
        <v>66.79770422203</v>
      </c>
      <c r="BB836" s="62" t="n">
        <f aca="false">'Raw Data'!CS835/'Raw Data'!CR835*100</f>
        <v>59.3846731075884</v>
      </c>
      <c r="BC836" s="62" t="n">
        <v>100</v>
      </c>
    </row>
    <row r="837" customFormat="false" ht="15" hidden="false" customHeight="false" outlineLevel="0" collapsed="false">
      <c r="A837" s="17" t="s">
        <v>1826</v>
      </c>
      <c r="B837" s="11" t="s">
        <v>116</v>
      </c>
      <c r="C837" s="18" t="s">
        <v>1631</v>
      </c>
      <c r="D837" s="11" t="s">
        <v>1813</v>
      </c>
      <c r="E837" s="11" t="s">
        <v>1827</v>
      </c>
      <c r="F837" s="62" t="n">
        <v>85.9</v>
      </c>
      <c r="G837" s="63" t="n">
        <v>78.4</v>
      </c>
      <c r="H837" s="50" t="n">
        <v>75.4</v>
      </c>
      <c r="I837" s="64" t="n">
        <v>75.4</v>
      </c>
      <c r="J837" s="50" t="n">
        <v>67.7</v>
      </c>
      <c r="K837" s="50" t="n">
        <v>54.4</v>
      </c>
      <c r="L837" s="62" t="n">
        <v>62</v>
      </c>
      <c r="M837" s="50" t="n">
        <v>103.6</v>
      </c>
      <c r="N837" s="64" t="n">
        <v>3.8</v>
      </c>
      <c r="O837" s="50" t="n">
        <v>73.9</v>
      </c>
      <c r="P837" s="62" t="n">
        <f aca="false">'Raw Data'!R836/'Raw Data'!P836*100</f>
        <v>100</v>
      </c>
      <c r="Q837" s="50" t="n">
        <v>7.8</v>
      </c>
      <c r="R837" s="62" t="n">
        <v>25.8</v>
      </c>
      <c r="S837" s="50" t="n">
        <v>6.6</v>
      </c>
      <c r="T837" s="64" t="n">
        <f aca="false">'Raw Data'!Z836/'Target Population'!M837*100</f>
        <v>83.8626884825152</v>
      </c>
      <c r="U837" s="64" t="n">
        <f aca="false">'Raw Data'!AA836/'Target Population'!N837*100</f>
        <v>83.3901957263423</v>
      </c>
      <c r="V837" s="64" t="n">
        <f aca="false">'Raw Data'!AH836/'Target Population'!L837*100</f>
        <v>55.9872426790374</v>
      </c>
      <c r="W837" s="50" t="n">
        <f aca="false">'Raw Data'!AI836/'Raw Data'!AH836*100</f>
        <v>100.750906266183</v>
      </c>
      <c r="X837" s="12" t="n">
        <f aca="false">'Raw Data'!AN836/'Target Population'!L837*1000</f>
        <v>799.217164395477</v>
      </c>
      <c r="Y837" s="65" t="n">
        <f aca="false">'Raw Data'!AO836/'Target Population'!L837*1000</f>
        <v>37.8370542186141</v>
      </c>
      <c r="Z837" s="63" t="n">
        <f aca="false">'Raw Data'!AO836/('Raw Data'!AJ836+'Raw Data'!AK836+'Raw Data'!AL836)*100</f>
        <v>16.0024524831392</v>
      </c>
      <c r="AA837" s="50" t="n">
        <f aca="false">('Raw Data'!AP836+'Raw Data'!AQ836+'Raw Data'!AR836)/'Raw Data'!AO836*100</f>
        <v>211.494252873563</v>
      </c>
      <c r="AB837" s="64" t="n">
        <v>81.9</v>
      </c>
      <c r="AC837" s="50" t="n">
        <v>44.2</v>
      </c>
      <c r="AD837" s="50" t="n">
        <v>43.4</v>
      </c>
      <c r="AE837" s="62" t="n">
        <v>41.7</v>
      </c>
      <c r="AF837" s="50" t="n">
        <v>22.6</v>
      </c>
      <c r="AG837" s="18" t="n">
        <f aca="false">'Raw Data'!BC836+'Raw Data'!BD836+'Raw Data'!BE836+'Raw Data'!BF836+'Raw Data'!BG836+'Raw Data'!BH836</f>
        <v>1</v>
      </c>
      <c r="AH837" s="11" t="n">
        <f aca="false">'Raw Data'!BQ836</f>
        <v>2</v>
      </c>
      <c r="AI837" s="11" t="n">
        <f aca="false">'Raw Data'!BI836+'Raw Data'!BJ836+'Raw Data'!BK836+'Raw Data'!BL836</f>
        <v>152</v>
      </c>
      <c r="AJ837" s="50" t="n">
        <f aca="false">('Raw Data'!BR836+'Raw Data'!BS836+'Raw Data'!BT836+'Raw Data'!BU836+'Raw Data'!BV836)/'Target Population'!Q837*100</f>
        <v>14.9328895463511</v>
      </c>
      <c r="AK837" s="50" t="n">
        <f aca="false">SUM('Raw Data'!BW836:BY836)/'Target Population'!G837*100</f>
        <v>0</v>
      </c>
      <c r="AL837" s="12" t="n">
        <f aca="false">'Raw Data'!BZ836</f>
        <v>95.3333333333333</v>
      </c>
      <c r="AM837" s="50" t="n">
        <f aca="false">'Raw Data'!CA836/('Raw Data'!BZ836*12)*100</f>
        <v>91.6958041958042</v>
      </c>
      <c r="AN837" s="50" t="n">
        <f aca="false">'Raw Data'!CC836/('Raw Data'!CB836*12)*100</f>
        <v>95.5882352941177</v>
      </c>
      <c r="AO837" s="63" t="n">
        <v>15</v>
      </c>
      <c r="AP837" s="66" t="n">
        <f aca="false">'Raw Data'!CD836</f>
        <v>0</v>
      </c>
      <c r="AQ837" s="66" t="n">
        <f aca="false">'Raw Data'!CE836</f>
        <v>0</v>
      </c>
      <c r="AR837" s="17" t="n">
        <v>82</v>
      </c>
      <c r="AS837" s="17" t="n">
        <v>85.4</v>
      </c>
      <c r="AT837" s="17" t="n">
        <v>0</v>
      </c>
      <c r="AU837" s="17" t="n">
        <f aca="false">'Top Ten Disease (OPD)'!HF837</f>
        <v>0</v>
      </c>
      <c r="AV837" s="17" t="n">
        <f aca="false">'Top Ten Disease (OPD)'!HD837</f>
        <v>5</v>
      </c>
      <c r="AW837" s="17" t="n">
        <f aca="false">'Raw Data'!CG836</f>
        <v>8</v>
      </c>
      <c r="AX837" s="17" t="n">
        <f aca="false">'Raw Data'!CO836+'Raw Data'!CP836</f>
        <v>5</v>
      </c>
      <c r="AY837" s="17" t="n">
        <v>8.2</v>
      </c>
      <c r="AZ837" s="17" t="n">
        <f aca="false">'Raw Data'!CR836+'Raw Data'!CS836</f>
        <v>41855</v>
      </c>
      <c r="BA837" s="62" t="n">
        <f aca="false">AZ837/'Target Population'!F837*100</f>
        <v>69.7687986531313</v>
      </c>
      <c r="BB837" s="62" t="n">
        <f aca="false">'Raw Data'!CS836/'Raw Data'!CR836*100</f>
        <v>61.4651647249441</v>
      </c>
      <c r="BC837" s="62" t="n">
        <v>100</v>
      </c>
    </row>
    <row r="838" customFormat="false" ht="15" hidden="false" customHeight="false" outlineLevel="0" collapsed="false">
      <c r="A838" s="17" t="s">
        <v>1828</v>
      </c>
      <c r="B838" s="11" t="s">
        <v>116</v>
      </c>
      <c r="C838" s="18" t="s">
        <v>1631</v>
      </c>
      <c r="D838" s="11" t="s">
        <v>1813</v>
      </c>
      <c r="E838" s="11" t="s">
        <v>1829</v>
      </c>
      <c r="F838" s="62" t="n">
        <v>65.8</v>
      </c>
      <c r="G838" s="63" t="n">
        <v>63.8</v>
      </c>
      <c r="H838" s="50" t="n">
        <v>59.9</v>
      </c>
      <c r="I838" s="64" t="n">
        <v>59.9</v>
      </c>
      <c r="J838" s="50" t="n">
        <v>53.9</v>
      </c>
      <c r="K838" s="50" t="n">
        <v>69.8</v>
      </c>
      <c r="L838" s="62" t="n">
        <v>78.1</v>
      </c>
      <c r="M838" s="50" t="n">
        <v>58.1</v>
      </c>
      <c r="N838" s="64" t="n">
        <v>6.1</v>
      </c>
      <c r="O838" s="50" t="n">
        <v>52.8</v>
      </c>
      <c r="P838" s="62" t="n">
        <f aca="false">'Raw Data'!R837/'Raw Data'!P837*100</f>
        <v>100</v>
      </c>
      <c r="Q838" s="50" t="n">
        <v>12.4</v>
      </c>
      <c r="R838" s="62" t="n">
        <v>66.7</v>
      </c>
      <c r="S838" s="50" t="n">
        <v>3.1</v>
      </c>
      <c r="T838" s="64" t="n">
        <f aca="false">'Raw Data'!Z837/'Target Population'!M838*100</f>
        <v>89.0668374973308</v>
      </c>
      <c r="U838" s="64" t="n">
        <f aca="false">'Raw Data'!AA837/'Target Population'!N838*100</f>
        <v>89.8381070983811</v>
      </c>
      <c r="V838" s="64" t="n">
        <f aca="false">'Raw Data'!AH837/'Target Population'!L838*100</f>
        <v>95.3644859813084</v>
      </c>
      <c r="W838" s="50" t="n">
        <f aca="false">'Raw Data'!AI837/'Raw Data'!AH837*100</f>
        <v>76.8914151313211</v>
      </c>
      <c r="X838" s="12" t="n">
        <f aca="false">'Raw Data'!AN837/'Target Population'!L838*1000</f>
        <v>848.03738317757</v>
      </c>
      <c r="Y838" s="65" t="n">
        <f aca="false">'Raw Data'!AO837/'Target Population'!L838*1000</f>
        <v>7.85046728971963</v>
      </c>
      <c r="Z838" s="63" t="n">
        <f aca="false">'Raw Data'!AO837/('Raw Data'!AJ837+'Raw Data'!AK837+'Raw Data'!AL837)*100</f>
        <v>2.40274599542334</v>
      </c>
      <c r="AA838" s="50" t="n">
        <f aca="false">('Raw Data'!AP837+'Raw Data'!AQ837+'Raw Data'!AR837)/'Raw Data'!AO837*100</f>
        <v>219.047619047619</v>
      </c>
      <c r="AB838" s="64" t="n">
        <v>66.2</v>
      </c>
      <c r="AC838" s="50" t="n">
        <v>48.3</v>
      </c>
      <c r="AD838" s="50" t="n">
        <v>45.7</v>
      </c>
      <c r="AE838" s="62" t="n">
        <v>48.6</v>
      </c>
      <c r="AF838" s="50" t="n">
        <v>38.8</v>
      </c>
      <c r="AG838" s="18" t="n">
        <f aca="false">'Raw Data'!BC837+'Raw Data'!BD837+'Raw Data'!BE837+'Raw Data'!BF837+'Raw Data'!BG837+'Raw Data'!BH837</f>
        <v>2</v>
      </c>
      <c r="AH838" s="11" t="n">
        <f aca="false">'Raw Data'!BQ837</f>
        <v>6</v>
      </c>
      <c r="AI838" s="11" t="n">
        <f aca="false">'Raw Data'!BI837+'Raw Data'!BJ837+'Raw Data'!BK837+'Raw Data'!BL837</f>
        <v>234</v>
      </c>
      <c r="AJ838" s="50" t="n">
        <f aca="false">('Raw Data'!BR837+'Raw Data'!BS837+'Raw Data'!BT837+'Raw Data'!BU837+'Raw Data'!BV837)/'Target Population'!Q838*100</f>
        <v>33.3142897950439</v>
      </c>
      <c r="AK838" s="50" t="n">
        <f aca="false">SUM('Raw Data'!BW837:BY837)/'Target Population'!G838*100</f>
        <v>0</v>
      </c>
      <c r="AL838" s="12" t="n">
        <f aca="false">'Raw Data'!BZ837</f>
        <v>118</v>
      </c>
      <c r="AM838" s="50" t="n">
        <f aca="false">'Raw Data'!CA837/('Raw Data'!BZ837*12)*100</f>
        <v>92.7966101694915</v>
      </c>
      <c r="AN838" s="50" t="n">
        <f aca="false">'Raw Data'!CC837/('Raw Data'!CB837*12)*100</f>
        <v>95.8333333333333</v>
      </c>
      <c r="AO838" s="63" t="n">
        <v>36.4</v>
      </c>
      <c r="AP838" s="66" t="n">
        <f aca="false">'Raw Data'!CD837</f>
        <v>0</v>
      </c>
      <c r="AQ838" s="66" t="n">
        <f aca="false">'Raw Data'!CE837</f>
        <v>0</v>
      </c>
      <c r="AR838" s="17" t="n">
        <v>60</v>
      </c>
      <c r="AS838" s="17" t="n">
        <v>92.3</v>
      </c>
      <c r="AT838" s="17" t="n">
        <v>0</v>
      </c>
      <c r="AU838" s="17" t="n">
        <f aca="false">'Top Ten Disease (OPD)'!HF838</f>
        <v>0</v>
      </c>
      <c r="AV838" s="17" t="n">
        <f aca="false">'Top Ten Disease (OPD)'!HD838</f>
        <v>0</v>
      </c>
      <c r="AW838" s="17" t="n">
        <f aca="false">'Raw Data'!CG837</f>
        <v>0</v>
      </c>
      <c r="AX838" s="17" t="n">
        <f aca="false">'Raw Data'!CO837+'Raw Data'!CP837</f>
        <v>5</v>
      </c>
      <c r="AY838" s="17" t="n">
        <v>7.5</v>
      </c>
      <c r="AZ838" s="17" t="n">
        <f aca="false">'Raw Data'!CR837+'Raw Data'!CS837</f>
        <v>25776</v>
      </c>
      <c r="BA838" s="62" t="n">
        <f aca="false">AZ838/'Target Population'!F838*100</f>
        <v>42.7810326799555</v>
      </c>
      <c r="BB838" s="62" t="n">
        <f aca="false">'Raw Data'!CS837/'Raw Data'!CR837*100</f>
        <v>62.7580981246448</v>
      </c>
      <c r="BC838" s="62" t="n">
        <v>100</v>
      </c>
    </row>
    <row r="839" customFormat="false" ht="15" hidden="false" customHeight="false" outlineLevel="0" collapsed="false">
      <c r="A839" s="24" t="s">
        <v>1830</v>
      </c>
      <c r="B839" s="11" t="s">
        <v>105</v>
      </c>
      <c r="C839" s="18" t="s">
        <v>1631</v>
      </c>
      <c r="D839" s="25" t="s">
        <v>1813</v>
      </c>
      <c r="E839" s="25" t="s">
        <v>1831</v>
      </c>
      <c r="F839" s="84" t="n">
        <v>75.2</v>
      </c>
      <c r="G839" s="73" t="n">
        <v>73.9</v>
      </c>
      <c r="H839" s="50" t="n">
        <v>65.4</v>
      </c>
      <c r="I839" s="64" t="n">
        <v>65.4</v>
      </c>
      <c r="J839" s="85" t="n">
        <v>63.6</v>
      </c>
      <c r="K839" s="85" t="n">
        <v>50.8</v>
      </c>
      <c r="L839" s="84" t="n">
        <v>57</v>
      </c>
      <c r="M839" s="50" t="n">
        <v>70.2</v>
      </c>
      <c r="N839" s="64" t="n">
        <v>11.5</v>
      </c>
      <c r="O839" s="85" t="n">
        <v>80</v>
      </c>
      <c r="P839" s="84" t="n">
        <f aca="false">'Raw Data'!R838/'Raw Data'!P838*100</f>
        <v>100</v>
      </c>
      <c r="Q839" s="85" t="n">
        <v>9.4</v>
      </c>
      <c r="R839" s="84" t="n">
        <v>46.2</v>
      </c>
      <c r="S839" s="50" t="n">
        <v>12.5</v>
      </c>
      <c r="T839" s="64" t="n">
        <f aca="false">'Raw Data'!Z838/'Target Population'!M839*100</f>
        <v>103.991935483871</v>
      </c>
      <c r="U839" s="64" t="n">
        <f aca="false">'Raw Data'!AA838/'Target Population'!N839*100</f>
        <v>103.033046627433</v>
      </c>
      <c r="V839" s="64" t="n">
        <f aca="false">'Raw Data'!AH838/'Target Population'!L839*100</f>
        <v>75.8181818181818</v>
      </c>
      <c r="W839" s="85" t="n">
        <f aca="false">'Raw Data'!AI838/'Raw Data'!AH838*100</f>
        <v>90.9352517985612</v>
      </c>
      <c r="X839" s="86" t="n">
        <f aca="false">'Raw Data'!AN838/'Target Population'!L839*1000</f>
        <v>788.727272727273</v>
      </c>
      <c r="Y839" s="87" t="n">
        <f aca="false">'Raw Data'!AO838/'Target Population'!L839*1000</f>
        <v>50.1818181818182</v>
      </c>
      <c r="Z839" s="73" t="n">
        <f aca="false">'Raw Data'!AO838/('Raw Data'!AJ838+'Raw Data'!AK838+'Raw Data'!AL838)*100</f>
        <v>28.3367556468172</v>
      </c>
      <c r="AA839" s="50" t="n">
        <f aca="false">('Raw Data'!AP838+'Raw Data'!AQ838+'Raw Data'!AR838)/'Raw Data'!AO838*100</f>
        <v>102.898550724638</v>
      </c>
      <c r="AB839" s="64" t="n">
        <v>86</v>
      </c>
      <c r="AC839" s="85" t="n">
        <v>62.4</v>
      </c>
      <c r="AD839" s="85" t="n">
        <v>65.3</v>
      </c>
      <c r="AE839" s="84" t="n">
        <v>54.2</v>
      </c>
      <c r="AF839" s="50" t="n">
        <v>27.4</v>
      </c>
      <c r="AG839" s="18" t="n">
        <f aca="false">'Raw Data'!BC838+'Raw Data'!BD838+'Raw Data'!BE838+'Raw Data'!BF838+'Raw Data'!BG838+'Raw Data'!BH838</f>
        <v>1</v>
      </c>
      <c r="AH839" s="25" t="n">
        <f aca="false">'Raw Data'!BQ838</f>
        <v>1</v>
      </c>
      <c r="AI839" s="25" t="n">
        <f aca="false">'Raw Data'!BI838+'Raw Data'!BJ838+'Raw Data'!BK838+'Raw Data'!BL838</f>
        <v>118</v>
      </c>
      <c r="AJ839" s="85" t="n">
        <f aca="false">('Raw Data'!BR838+'Raw Data'!BS838+'Raw Data'!BT838+'Raw Data'!BU838+'Raw Data'!BV838)/'Target Population'!Q839*100</f>
        <v>31.9997581912707</v>
      </c>
      <c r="AK839" s="85" t="n">
        <f aca="false">SUM('Raw Data'!BW838:BY838)/'Target Population'!G839*100</f>
        <v>0</v>
      </c>
      <c r="AL839" s="86" t="n">
        <f aca="false">'Raw Data'!BZ838</f>
        <v>47.8333333333333</v>
      </c>
      <c r="AM839" s="85" t="n">
        <f aca="false">'Raw Data'!CA838/('Raw Data'!BZ838*12)*100</f>
        <v>87.6306620209059</v>
      </c>
      <c r="AN839" s="85" t="n">
        <f aca="false">'Raw Data'!CC838/('Raw Data'!CB838*12)*100</f>
        <v>90.625</v>
      </c>
      <c r="AO839" s="88" t="n">
        <v>23.7</v>
      </c>
      <c r="AP839" s="89" t="n">
        <f aca="false">'Raw Data'!CD838</f>
        <v>0</v>
      </c>
      <c r="AQ839" s="89" t="n">
        <f aca="false">'Raw Data'!CE838</f>
        <v>0</v>
      </c>
      <c r="AR839" s="24" t="n">
        <v>29</v>
      </c>
      <c r="AS839" s="24" t="n">
        <v>84.6</v>
      </c>
      <c r="AT839" s="24" t="n">
        <v>0</v>
      </c>
      <c r="AU839" s="24" t="n">
        <f aca="false">'Top Ten Disease (OPD)'!HF839</f>
        <v>0</v>
      </c>
      <c r="AV839" s="24" t="n">
        <f aca="false">'Top Ten Disease (OPD)'!HD839</f>
        <v>0</v>
      </c>
      <c r="AW839" s="24" t="n">
        <f aca="false">'Raw Data'!CG838</f>
        <v>1</v>
      </c>
      <c r="AX839" s="24" t="n">
        <f aca="false">'Raw Data'!CO838+'Raw Data'!CP838</f>
        <v>1</v>
      </c>
      <c r="AY839" s="24" t="n">
        <v>4.9</v>
      </c>
      <c r="AZ839" s="24" t="n">
        <f aca="false">'Raw Data'!CR838+'Raw Data'!CS838</f>
        <v>16789</v>
      </c>
      <c r="BA839" s="84" t="n">
        <f aca="false">AZ839/'Target Population'!F839*100</f>
        <v>68.7566549266934</v>
      </c>
      <c r="BB839" s="84" t="n">
        <f aca="false">'Raw Data'!CS838/'Raw Data'!CR838*100</f>
        <v>59.3488990129081</v>
      </c>
      <c r="BC839" s="84" t="n">
        <v>100</v>
      </c>
    </row>
    <row r="840" customFormat="false" ht="15" hidden="false" customHeight="false" outlineLevel="0" collapsed="false">
      <c r="A840" s="26"/>
      <c r="B840" s="26" t="s">
        <v>1832</v>
      </c>
      <c r="C840" s="26" t="s">
        <v>1832</v>
      </c>
      <c r="D840" s="26"/>
      <c r="E840" s="26" t="s">
        <v>1832</v>
      </c>
      <c r="F840" s="90" t="n">
        <v>92</v>
      </c>
      <c r="G840" s="90" t="n">
        <v>88.3</v>
      </c>
      <c r="H840" s="90" t="n">
        <v>81.8</v>
      </c>
      <c r="I840" s="90" t="n">
        <v>82.3</v>
      </c>
      <c r="J840" s="90" t="n">
        <v>79.7</v>
      </c>
      <c r="K840" s="90" t="n">
        <v>66.2</v>
      </c>
      <c r="L840" s="90" t="n">
        <v>79.5</v>
      </c>
      <c r="M840" s="90" t="n">
        <v>70</v>
      </c>
      <c r="N840" s="90" t="n">
        <v>7.4</v>
      </c>
      <c r="O840" s="90" t="n">
        <v>73.4</v>
      </c>
      <c r="P840" s="90" t="n">
        <f aca="false">'Raw Data'!R839/'Raw Data'!P839*100</f>
        <v>94.8441091264351</v>
      </c>
      <c r="Q840" s="90" t="n">
        <v>11.9</v>
      </c>
      <c r="R840" s="90" t="n">
        <v>69.9</v>
      </c>
      <c r="S840" s="90" t="n">
        <v>4.4</v>
      </c>
      <c r="T840" s="90" t="n">
        <f aca="false">'Raw Data'!Z839/'Target Population'!M840*100</f>
        <v>83.4107039804537</v>
      </c>
      <c r="U840" s="90" t="n">
        <f aca="false">'Raw Data'!AA839/'Target Population'!N840*100</f>
        <v>82.9553771719202</v>
      </c>
      <c r="V840" s="90" t="n">
        <f aca="false">'Raw Data'!AH839/'Target Population'!L840*100</f>
        <v>38.5293518602715</v>
      </c>
      <c r="W840" s="90" t="n">
        <f aca="false">'Raw Data'!AI839/'Raw Data'!AH839*100</f>
        <v>95.2145234640754</v>
      </c>
      <c r="X840" s="27" t="n">
        <f aca="false">'Raw Data'!AN839/'Target Population'!L840*1000</f>
        <v>587.425765132102</v>
      </c>
      <c r="Y840" s="27" t="n">
        <f aca="false">'Raw Data'!AO839/'Target Population'!L840*1000</f>
        <v>53.6242587418383</v>
      </c>
      <c r="Z840" s="90" t="n">
        <f aca="false">'Raw Data'!AO839/('Raw Data'!AJ839+'Raw Data'!AK839+'Raw Data'!AL839)*100</f>
        <v>22.030227755829</v>
      </c>
      <c r="AA840" s="90" t="n">
        <f aca="false">('Raw Data'!AP839+'Raw Data'!AQ839+'Raw Data'!AR839)/'Raw Data'!AO839*100</f>
        <v>193.070025592411</v>
      </c>
      <c r="AB840" s="90" t="n">
        <v>102.8</v>
      </c>
      <c r="AC840" s="90" t="n">
        <v>49.8</v>
      </c>
      <c r="AD840" s="90" t="n">
        <v>45</v>
      </c>
      <c r="AE840" s="90" t="n">
        <v>54.2</v>
      </c>
      <c r="AF840" s="90" t="n">
        <v>15.5</v>
      </c>
      <c r="AG840" s="26" t="n">
        <f aca="false">'Raw Data'!BC839+'Raw Data'!BD839+'Raw Data'!BE839+'Raw Data'!BF839+'Raw Data'!BG839+'Raw Data'!BH839</f>
        <v>239</v>
      </c>
      <c r="AH840" s="26" t="n">
        <f aca="false">'Raw Data'!BQ839</f>
        <v>2190</v>
      </c>
      <c r="AI840" s="26" t="n">
        <f aca="false">'Raw Data'!BI839+'Raw Data'!BJ839+'Raw Data'!BK839+'Raw Data'!BL839</f>
        <v>98640</v>
      </c>
      <c r="AJ840" s="90" t="n">
        <f aca="false">('Raw Data'!BR839+'Raw Data'!BS839+'Raw Data'!BT839+'Raw Data'!BU839+'Raw Data'!BV839)/'Target Population'!Q840*100</f>
        <v>18.3525709752479</v>
      </c>
      <c r="AK840" s="90" t="n">
        <f aca="false">SUM('Raw Data'!BW839:BY839)/'Target Population'!G840*100</f>
        <v>0.934657885369565</v>
      </c>
      <c r="AL840" s="27" t="n">
        <f aca="false">'Raw Data'!BZ839</f>
        <v>49249.6666666667</v>
      </c>
      <c r="AM840" s="90" t="n">
        <f aca="false">'Raw Data'!CA839/('Raw Data'!BZ839*12)*100</f>
        <v>87.5276651618623</v>
      </c>
      <c r="AN840" s="90" t="n">
        <f aca="false">'Raw Data'!CC839/('Raw Data'!CB839*12)*100</f>
        <v>90.1407870904001</v>
      </c>
      <c r="AO840" s="90" t="n">
        <v>19.8</v>
      </c>
      <c r="AP840" s="26" t="n">
        <f aca="false">'Raw Data'!CD839</f>
        <v>139567</v>
      </c>
      <c r="AQ840" s="26" t="n">
        <f aca="false">'Raw Data'!CE839</f>
        <v>2013</v>
      </c>
      <c r="AR840" s="26" t="n">
        <v>25875</v>
      </c>
      <c r="AS840" s="26" t="n">
        <v>86.2</v>
      </c>
      <c r="AT840" s="26" t="n">
        <v>239</v>
      </c>
      <c r="AU840" s="26" t="n">
        <f aca="false">'Top Ten Disease (OPD)'!HF840</f>
        <v>933</v>
      </c>
      <c r="AV840" s="26" t="n">
        <f aca="false">'Top Ten Disease (OPD)'!HD840</f>
        <v>985</v>
      </c>
      <c r="AW840" s="26" t="n">
        <f aca="false">'Raw Data'!CG839</f>
        <v>5029</v>
      </c>
      <c r="AX840" s="26" t="n">
        <f aca="false">'Raw Data'!CO839+'Raw Data'!CP839</f>
        <v>3187</v>
      </c>
      <c r="AY840" s="26" t="n">
        <v>11.3</v>
      </c>
      <c r="AZ840" s="26" t="n">
        <f aca="false">'Raw Data'!CR839+'Raw Data'!CS839</f>
        <v>21349516</v>
      </c>
      <c r="BA840" s="90" t="n">
        <f aca="false">AZ840/'Target Population'!F840*100</f>
        <v>73.5612522772634</v>
      </c>
      <c r="BB840" s="90" t="n">
        <f aca="false">'Raw Data'!CS839/'Raw Data'!CR839*100</f>
        <v>77.538633407175</v>
      </c>
      <c r="BC840" s="90" t="n">
        <v>96.3</v>
      </c>
    </row>
  </sheetData>
  <autoFilter ref="A2:E2"/>
  <mergeCells count="8">
    <mergeCell ref="F1:P1"/>
    <mergeCell ref="Q1:U1"/>
    <mergeCell ref="V1:AA1"/>
    <mergeCell ref="AB1:AI1"/>
    <mergeCell ref="AJ1:AK1"/>
    <mergeCell ref="AL1:AO1"/>
    <mergeCell ref="AP1:AQ1"/>
    <mergeCell ref="AR1:AS1"/>
  </mergeCells>
  <conditionalFormatting sqref="AS3:AS13 AS15:AS19 AS21:AS38 AS52:AS57 AS62:AS840">
    <cfRule type="cellIs" priority="2" operator="greaterThan" aboveAverage="0" equalAverage="0" bottom="0" percent="0" rank="0" text="" dxfId="6">
      <formula>100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G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6.43"/>
    <col collapsed="false" customWidth="true" hidden="false" outlineLevel="0" max="3" min="3" style="1" width="13.57"/>
    <col collapsed="false" customWidth="true" hidden="false" outlineLevel="0" max="4" min="4" style="1" width="14.43"/>
    <col collapsed="false" customWidth="true" hidden="false" outlineLevel="0" max="5" min="5" style="1" width="34"/>
    <col collapsed="false" customWidth="true" hidden="false" outlineLevel="0" max="241" min="6" style="29" width="9.14"/>
  </cols>
  <sheetData>
    <row r="1" s="93" customFormat="true" ht="15" hidden="false" customHeight="false" outlineLevel="0" collapsed="false">
      <c r="A1" s="91" t="s">
        <v>1900</v>
      </c>
      <c r="B1" s="31"/>
      <c r="C1" s="30"/>
      <c r="D1" s="30"/>
      <c r="E1" s="31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</row>
    <row r="2" customFormat="false" ht="13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7" t="s">
        <v>1901</v>
      </c>
      <c r="G2" s="47" t="s">
        <v>1902</v>
      </c>
      <c r="H2" s="47" t="s">
        <v>1903</v>
      </c>
      <c r="I2" s="47" t="s">
        <v>1904</v>
      </c>
      <c r="J2" s="47" t="s">
        <v>1905</v>
      </c>
      <c r="K2" s="47" t="s">
        <v>1906</v>
      </c>
      <c r="L2" s="47" t="s">
        <v>1907</v>
      </c>
      <c r="M2" s="47" t="s">
        <v>1908</v>
      </c>
      <c r="N2" s="47" t="s">
        <v>1909</v>
      </c>
      <c r="O2" s="47" t="s">
        <v>1910</v>
      </c>
      <c r="P2" s="47" t="s">
        <v>1911</v>
      </c>
      <c r="Q2" s="47" t="s">
        <v>1912</v>
      </c>
      <c r="R2" s="47" t="s">
        <v>1913</v>
      </c>
      <c r="S2" s="47" t="s">
        <v>1914</v>
      </c>
      <c r="T2" s="47" t="s">
        <v>1915</v>
      </c>
      <c r="U2" s="47" t="s">
        <v>1916</v>
      </c>
      <c r="V2" s="47" t="s">
        <v>1917</v>
      </c>
      <c r="W2" s="47" t="s">
        <v>1918</v>
      </c>
      <c r="X2" s="47" t="s">
        <v>1919</v>
      </c>
      <c r="Y2" s="47" t="s">
        <v>1920</v>
      </c>
      <c r="Z2" s="47" t="s">
        <v>1921</v>
      </c>
      <c r="AA2" s="47" t="s">
        <v>1922</v>
      </c>
      <c r="AB2" s="47" t="s">
        <v>1923</v>
      </c>
      <c r="AC2" s="47" t="s">
        <v>1924</v>
      </c>
      <c r="AD2" s="47" t="s">
        <v>1925</v>
      </c>
      <c r="AE2" s="47" t="s">
        <v>1926</v>
      </c>
      <c r="AF2" s="47" t="s">
        <v>1927</v>
      </c>
      <c r="AG2" s="47" t="s">
        <v>1928</v>
      </c>
      <c r="AH2" s="47" t="s">
        <v>1929</v>
      </c>
      <c r="AI2" s="47" t="s">
        <v>1930</v>
      </c>
      <c r="AJ2" s="47" t="s">
        <v>1931</v>
      </c>
      <c r="AK2" s="47" t="s">
        <v>1932</v>
      </c>
      <c r="AL2" s="47" t="s">
        <v>1933</v>
      </c>
      <c r="AM2" s="47" t="s">
        <v>1934</v>
      </c>
      <c r="AN2" s="47" t="s">
        <v>1935</v>
      </c>
      <c r="AO2" s="47" t="s">
        <v>1936</v>
      </c>
      <c r="AP2" s="47" t="s">
        <v>1937</v>
      </c>
      <c r="AQ2" s="47" t="s">
        <v>1938</v>
      </c>
      <c r="AR2" s="47" t="s">
        <v>1939</v>
      </c>
      <c r="AS2" s="47" t="s">
        <v>1940</v>
      </c>
      <c r="AT2" s="47" t="s">
        <v>1941</v>
      </c>
      <c r="AU2" s="47" t="s">
        <v>1942</v>
      </c>
      <c r="AV2" s="47" t="s">
        <v>1943</v>
      </c>
      <c r="AW2" s="47" t="s">
        <v>1944</v>
      </c>
      <c r="AX2" s="47" t="s">
        <v>1945</v>
      </c>
      <c r="AY2" s="47" t="s">
        <v>1946</v>
      </c>
      <c r="AZ2" s="47" t="s">
        <v>1947</v>
      </c>
      <c r="BA2" s="47" t="s">
        <v>1948</v>
      </c>
      <c r="BB2" s="47" t="s">
        <v>1949</v>
      </c>
      <c r="BC2" s="47" t="s">
        <v>1950</v>
      </c>
      <c r="BD2" s="47" t="s">
        <v>1951</v>
      </c>
      <c r="BE2" s="47" t="s">
        <v>1952</v>
      </c>
      <c r="BF2" s="47" t="s">
        <v>1953</v>
      </c>
      <c r="BG2" s="47" t="s">
        <v>1954</v>
      </c>
      <c r="BH2" s="47" t="s">
        <v>1955</v>
      </c>
      <c r="BI2" s="47" t="s">
        <v>1956</v>
      </c>
      <c r="BJ2" s="47" t="s">
        <v>1957</v>
      </c>
      <c r="BK2" s="47" t="s">
        <v>1958</v>
      </c>
      <c r="BL2" s="47" t="s">
        <v>1959</v>
      </c>
      <c r="BM2" s="47" t="s">
        <v>1960</v>
      </c>
      <c r="BN2" s="47" t="s">
        <v>1961</v>
      </c>
      <c r="BO2" s="47" t="s">
        <v>1962</v>
      </c>
      <c r="BP2" s="47" t="s">
        <v>1963</v>
      </c>
      <c r="BQ2" s="47" t="s">
        <v>1964</v>
      </c>
      <c r="BR2" s="47" t="s">
        <v>1965</v>
      </c>
      <c r="BS2" s="47" t="s">
        <v>1966</v>
      </c>
      <c r="BT2" s="47" t="s">
        <v>1967</v>
      </c>
      <c r="BU2" s="47" t="s">
        <v>1968</v>
      </c>
      <c r="BV2" s="47" t="s">
        <v>1969</v>
      </c>
      <c r="BW2" s="47" t="s">
        <v>1970</v>
      </c>
      <c r="BX2" s="47" t="s">
        <v>1971</v>
      </c>
      <c r="BY2" s="47" t="s">
        <v>1972</v>
      </c>
      <c r="BZ2" s="47" t="s">
        <v>1973</v>
      </c>
      <c r="CA2" s="47" t="s">
        <v>1974</v>
      </c>
      <c r="CB2" s="47" t="s">
        <v>1975</v>
      </c>
      <c r="CC2" s="47" t="s">
        <v>1976</v>
      </c>
      <c r="CD2" s="47" t="s">
        <v>1977</v>
      </c>
      <c r="CE2" s="47" t="s">
        <v>1978</v>
      </c>
      <c r="CF2" s="47" t="s">
        <v>1979</v>
      </c>
      <c r="CG2" s="47" t="s">
        <v>1980</v>
      </c>
      <c r="CH2" s="47" t="s">
        <v>1981</v>
      </c>
      <c r="CI2" s="47" t="s">
        <v>1982</v>
      </c>
      <c r="CJ2" s="47" t="s">
        <v>1983</v>
      </c>
      <c r="CK2" s="47" t="s">
        <v>1984</v>
      </c>
      <c r="CL2" s="47" t="s">
        <v>1985</v>
      </c>
      <c r="CM2" s="47" t="s">
        <v>1986</v>
      </c>
      <c r="CN2" s="47" t="s">
        <v>1987</v>
      </c>
      <c r="CO2" s="47" t="s">
        <v>1988</v>
      </c>
      <c r="CP2" s="47" t="s">
        <v>1989</v>
      </c>
      <c r="CQ2" s="47" t="s">
        <v>1990</v>
      </c>
      <c r="CR2" s="47" t="s">
        <v>1991</v>
      </c>
      <c r="CS2" s="47" t="s">
        <v>1992</v>
      </c>
      <c r="CT2" s="47" t="s">
        <v>1993</v>
      </c>
      <c r="CU2" s="47" t="s">
        <v>1994</v>
      </c>
      <c r="CV2" s="47" t="s">
        <v>1995</v>
      </c>
      <c r="CW2" s="47" t="s">
        <v>1996</v>
      </c>
      <c r="CX2" s="47" t="s">
        <v>1997</v>
      </c>
      <c r="CY2" s="47" t="s">
        <v>1998</v>
      </c>
      <c r="CZ2" s="47" t="s">
        <v>1999</v>
      </c>
      <c r="DA2" s="47" t="s">
        <v>2000</v>
      </c>
      <c r="DB2" s="47" t="s">
        <v>2001</v>
      </c>
      <c r="DC2" s="47" t="s">
        <v>2002</v>
      </c>
      <c r="DD2" s="47" t="s">
        <v>2003</v>
      </c>
      <c r="DE2" s="47" t="s">
        <v>2004</v>
      </c>
      <c r="DF2" s="47" t="s">
        <v>2005</v>
      </c>
      <c r="DG2" s="47" t="s">
        <v>2006</v>
      </c>
      <c r="DH2" s="47" t="s">
        <v>2007</v>
      </c>
      <c r="DI2" s="47" t="s">
        <v>2008</v>
      </c>
      <c r="DJ2" s="47" t="s">
        <v>2009</v>
      </c>
      <c r="DK2" s="47" t="s">
        <v>2010</v>
      </c>
      <c r="DL2" s="47" t="s">
        <v>2011</v>
      </c>
      <c r="DM2" s="47" t="s">
        <v>2012</v>
      </c>
      <c r="DN2" s="47" t="s">
        <v>2013</v>
      </c>
      <c r="DO2" s="47" t="s">
        <v>2014</v>
      </c>
      <c r="DP2" s="47" t="s">
        <v>2015</v>
      </c>
      <c r="DQ2" s="47" t="s">
        <v>2016</v>
      </c>
      <c r="DR2" s="47" t="s">
        <v>2017</v>
      </c>
      <c r="DS2" s="47" t="s">
        <v>2018</v>
      </c>
      <c r="DT2" s="47" t="s">
        <v>2019</v>
      </c>
      <c r="DU2" s="47" t="s">
        <v>2020</v>
      </c>
      <c r="DV2" s="47" t="s">
        <v>2021</v>
      </c>
      <c r="DW2" s="47" t="s">
        <v>2022</v>
      </c>
      <c r="DX2" s="47" t="s">
        <v>2023</v>
      </c>
      <c r="DY2" s="47" t="s">
        <v>2024</v>
      </c>
      <c r="DZ2" s="47" t="s">
        <v>2025</v>
      </c>
      <c r="EA2" s="47" t="s">
        <v>2026</v>
      </c>
      <c r="EB2" s="47" t="s">
        <v>2027</v>
      </c>
      <c r="EC2" s="47" t="s">
        <v>2028</v>
      </c>
      <c r="ED2" s="47" t="s">
        <v>2029</v>
      </c>
      <c r="EE2" s="47" t="s">
        <v>2030</v>
      </c>
      <c r="EF2" s="47" t="s">
        <v>2031</v>
      </c>
      <c r="EG2" s="47" t="s">
        <v>2032</v>
      </c>
      <c r="EH2" s="47" t="s">
        <v>2033</v>
      </c>
      <c r="EI2" s="47" t="s">
        <v>2034</v>
      </c>
      <c r="EJ2" s="47" t="s">
        <v>2035</v>
      </c>
      <c r="EK2" s="47" t="s">
        <v>2036</v>
      </c>
      <c r="EL2" s="47" t="s">
        <v>2037</v>
      </c>
      <c r="EM2" s="47" t="s">
        <v>2038</v>
      </c>
      <c r="EN2" s="47" t="s">
        <v>2039</v>
      </c>
      <c r="EO2" s="47" t="s">
        <v>2040</v>
      </c>
      <c r="EP2" s="47" t="s">
        <v>2041</v>
      </c>
      <c r="EQ2" s="47" t="s">
        <v>2042</v>
      </c>
      <c r="ER2" s="47" t="s">
        <v>2043</v>
      </c>
      <c r="ES2" s="47" t="s">
        <v>2044</v>
      </c>
      <c r="ET2" s="47" t="s">
        <v>2045</v>
      </c>
      <c r="EU2" s="47" t="s">
        <v>2046</v>
      </c>
      <c r="EV2" s="47" t="s">
        <v>2047</v>
      </c>
      <c r="EW2" s="47" t="s">
        <v>2048</v>
      </c>
      <c r="EX2" s="47" t="s">
        <v>2049</v>
      </c>
      <c r="EY2" s="47" t="s">
        <v>2050</v>
      </c>
      <c r="EZ2" s="47" t="s">
        <v>2051</v>
      </c>
      <c r="FA2" s="47" t="s">
        <v>2052</v>
      </c>
      <c r="FB2" s="47" t="s">
        <v>2053</v>
      </c>
      <c r="FC2" s="47" t="s">
        <v>2054</v>
      </c>
      <c r="FD2" s="47" t="s">
        <v>2055</v>
      </c>
      <c r="FE2" s="47" t="s">
        <v>2056</v>
      </c>
      <c r="FF2" s="47" t="s">
        <v>2057</v>
      </c>
      <c r="FG2" s="47" t="s">
        <v>2058</v>
      </c>
      <c r="FH2" s="47" t="s">
        <v>2059</v>
      </c>
      <c r="FI2" s="47" t="s">
        <v>2060</v>
      </c>
      <c r="FJ2" s="47" t="s">
        <v>2061</v>
      </c>
      <c r="FK2" s="47" t="s">
        <v>2062</v>
      </c>
      <c r="FL2" s="47" t="s">
        <v>2063</v>
      </c>
      <c r="FM2" s="47" t="s">
        <v>2064</v>
      </c>
      <c r="FN2" s="47" t="s">
        <v>2065</v>
      </c>
      <c r="FO2" s="47" t="s">
        <v>2066</v>
      </c>
      <c r="FP2" s="47" t="s">
        <v>2067</v>
      </c>
      <c r="FQ2" s="47" t="s">
        <v>2068</v>
      </c>
      <c r="FR2" s="47" t="s">
        <v>2069</v>
      </c>
      <c r="FS2" s="47" t="s">
        <v>2070</v>
      </c>
      <c r="FT2" s="47" t="s">
        <v>2071</v>
      </c>
      <c r="FU2" s="47" t="s">
        <v>2072</v>
      </c>
      <c r="FV2" s="47" t="s">
        <v>2073</v>
      </c>
      <c r="FW2" s="47" t="s">
        <v>2074</v>
      </c>
      <c r="FX2" s="47" t="s">
        <v>2075</v>
      </c>
      <c r="FY2" s="47" t="s">
        <v>2076</v>
      </c>
      <c r="FZ2" s="47" t="s">
        <v>2077</v>
      </c>
      <c r="GA2" s="47" t="s">
        <v>2078</v>
      </c>
      <c r="GB2" s="47" t="s">
        <v>2079</v>
      </c>
      <c r="GC2" s="47" t="s">
        <v>2080</v>
      </c>
      <c r="GD2" s="47" t="s">
        <v>2081</v>
      </c>
      <c r="GE2" s="47" t="s">
        <v>2082</v>
      </c>
      <c r="GF2" s="47" t="s">
        <v>2083</v>
      </c>
      <c r="GG2" s="47" t="s">
        <v>2084</v>
      </c>
      <c r="GH2" s="47" t="s">
        <v>2085</v>
      </c>
      <c r="GI2" s="47" t="s">
        <v>2086</v>
      </c>
      <c r="GJ2" s="47" t="s">
        <v>2087</v>
      </c>
      <c r="GK2" s="47" t="s">
        <v>2088</v>
      </c>
      <c r="GL2" s="47" t="s">
        <v>2089</v>
      </c>
      <c r="GM2" s="47" t="s">
        <v>2090</v>
      </c>
      <c r="GN2" s="47" t="s">
        <v>2091</v>
      </c>
      <c r="GO2" s="47" t="s">
        <v>2092</v>
      </c>
      <c r="GP2" s="47" t="s">
        <v>2093</v>
      </c>
      <c r="GQ2" s="47" t="s">
        <v>2094</v>
      </c>
      <c r="GR2" s="47" t="s">
        <v>2095</v>
      </c>
      <c r="GS2" s="47" t="s">
        <v>2096</v>
      </c>
      <c r="GT2" s="47" t="s">
        <v>2097</v>
      </c>
      <c r="GU2" s="47" t="s">
        <v>2098</v>
      </c>
      <c r="GV2" s="47" t="s">
        <v>2099</v>
      </c>
      <c r="GW2" s="47" t="s">
        <v>2100</v>
      </c>
      <c r="GX2" s="47" t="s">
        <v>2101</v>
      </c>
      <c r="GY2" s="47" t="s">
        <v>2102</v>
      </c>
      <c r="GZ2" s="47" t="s">
        <v>2103</v>
      </c>
      <c r="HA2" s="47" t="s">
        <v>2104</v>
      </c>
      <c r="HB2" s="47" t="s">
        <v>2105</v>
      </c>
      <c r="HC2" s="47" t="s">
        <v>2106</v>
      </c>
      <c r="HD2" s="47" t="s">
        <v>2107</v>
      </c>
      <c r="HE2" s="47" t="s">
        <v>2108</v>
      </c>
      <c r="HF2" s="47" t="s">
        <v>2109</v>
      </c>
      <c r="HG2" s="47" t="s">
        <v>2110</v>
      </c>
      <c r="HH2" s="47" t="s">
        <v>2111</v>
      </c>
      <c r="HI2" s="47" t="s">
        <v>2112</v>
      </c>
      <c r="HJ2" s="47" t="s">
        <v>2113</v>
      </c>
      <c r="HK2" s="47" t="s">
        <v>2114</v>
      </c>
      <c r="HL2" s="47" t="s">
        <v>2115</v>
      </c>
      <c r="HM2" s="47" t="s">
        <v>2116</v>
      </c>
      <c r="HN2" s="47" t="s">
        <v>2117</v>
      </c>
      <c r="HO2" s="47" t="s">
        <v>2118</v>
      </c>
      <c r="HP2" s="47" t="s">
        <v>2119</v>
      </c>
      <c r="HQ2" s="47" t="s">
        <v>2120</v>
      </c>
      <c r="HR2" s="47" t="s">
        <v>2121</v>
      </c>
      <c r="HS2" s="47" t="s">
        <v>2122</v>
      </c>
      <c r="HT2" s="47" t="s">
        <v>2123</v>
      </c>
      <c r="HU2" s="47" t="s">
        <v>2124</v>
      </c>
      <c r="HV2" s="47" t="s">
        <v>2125</v>
      </c>
      <c r="HW2" s="47" t="s">
        <v>2126</v>
      </c>
      <c r="HX2" s="47" t="s">
        <v>2127</v>
      </c>
      <c r="HY2" s="47" t="s">
        <v>2128</v>
      </c>
      <c r="HZ2" s="47" t="s">
        <v>2129</v>
      </c>
      <c r="IA2" s="47" t="s">
        <v>2130</v>
      </c>
      <c r="IB2" s="47" t="s">
        <v>2131</v>
      </c>
      <c r="IC2" s="47" t="s">
        <v>2132</v>
      </c>
      <c r="ID2" s="47" t="s">
        <v>2133</v>
      </c>
      <c r="IE2" s="47" t="s">
        <v>2134</v>
      </c>
      <c r="IF2" s="47" t="s">
        <v>2135</v>
      </c>
      <c r="IG2" s="47" t="s">
        <v>2136</v>
      </c>
    </row>
    <row r="3" customFormat="false" ht="15" hidden="false" customHeight="false" outlineLevel="0" collapsed="false">
      <c r="A3" s="7" t="s">
        <v>97</v>
      </c>
      <c r="B3" s="7" t="s">
        <v>98</v>
      </c>
      <c r="C3" s="7" t="s">
        <v>99</v>
      </c>
      <c r="D3" s="7" t="s">
        <v>98</v>
      </c>
      <c r="E3" s="7" t="s">
        <v>99</v>
      </c>
      <c r="F3" s="37" t="n">
        <v>365922</v>
      </c>
      <c r="G3" s="37" t="n">
        <v>185574</v>
      </c>
      <c r="H3" s="37" t="n">
        <v>174987</v>
      </c>
      <c r="I3" s="37" t="n">
        <v>162058</v>
      </c>
      <c r="J3" s="37" t="n">
        <v>163620</v>
      </c>
      <c r="K3" s="37" t="n">
        <v>108880</v>
      </c>
      <c r="L3" s="37" t="n">
        <v>97146</v>
      </c>
      <c r="M3" s="37" t="n">
        <v>63692</v>
      </c>
      <c r="N3" s="37" t="n">
        <v>100567</v>
      </c>
      <c r="O3" s="37" t="n">
        <v>58756</v>
      </c>
      <c r="P3" s="37" t="n">
        <v>73826</v>
      </c>
      <c r="Q3" s="37" t="n">
        <v>73385</v>
      </c>
      <c r="R3" s="37" t="n">
        <v>67316</v>
      </c>
      <c r="S3" s="37" t="n">
        <v>119469</v>
      </c>
      <c r="T3" s="37" t="n">
        <v>80731</v>
      </c>
      <c r="U3" s="37" t="n">
        <v>65126</v>
      </c>
      <c r="V3" s="37" t="n">
        <v>57132</v>
      </c>
      <c r="W3" s="37" t="n">
        <v>59091</v>
      </c>
      <c r="X3" s="37" t="n">
        <v>56457</v>
      </c>
      <c r="Y3" s="37" t="n">
        <v>44802</v>
      </c>
      <c r="Z3" s="37" t="n">
        <v>67718</v>
      </c>
      <c r="AA3" s="37" t="n">
        <v>37061</v>
      </c>
      <c r="AB3" s="37" t="n">
        <v>43852</v>
      </c>
      <c r="AC3" s="37" t="n">
        <v>46219</v>
      </c>
      <c r="AD3" s="37" t="n">
        <v>38606</v>
      </c>
      <c r="AE3" s="37" t="n">
        <v>122679</v>
      </c>
      <c r="AF3" s="37" t="n">
        <v>34901</v>
      </c>
      <c r="AG3" s="37" t="n">
        <v>35956</v>
      </c>
      <c r="AH3" s="37" t="n">
        <v>26997</v>
      </c>
      <c r="AI3" s="37" t="n">
        <v>24901</v>
      </c>
      <c r="AJ3" s="37" t="n">
        <v>44469</v>
      </c>
      <c r="AK3" s="37" t="n">
        <v>31637</v>
      </c>
      <c r="AL3" s="37" t="n">
        <v>47988</v>
      </c>
      <c r="AM3" s="37" t="n">
        <v>55677</v>
      </c>
      <c r="AN3" s="37" t="n">
        <v>32127</v>
      </c>
      <c r="AO3" s="37" t="n">
        <v>33466</v>
      </c>
      <c r="AP3" s="37" t="n">
        <v>29654</v>
      </c>
      <c r="AQ3" s="37" t="n">
        <v>80257</v>
      </c>
      <c r="AR3" s="37" t="n">
        <v>19846</v>
      </c>
      <c r="AS3" s="37" t="n">
        <v>25568</v>
      </c>
      <c r="AT3" s="37" t="n">
        <v>17899</v>
      </c>
      <c r="AU3" s="37" t="n">
        <v>13998</v>
      </c>
      <c r="AV3" s="37" t="n">
        <v>17370</v>
      </c>
      <c r="AW3" s="37" t="n">
        <v>9603</v>
      </c>
      <c r="AX3" s="37" t="n">
        <v>12926</v>
      </c>
      <c r="AY3" s="37" t="n">
        <v>16333</v>
      </c>
      <c r="AZ3" s="37" t="n">
        <v>13631</v>
      </c>
      <c r="BA3" s="37" t="n">
        <v>13301</v>
      </c>
      <c r="BB3" s="37" t="n">
        <v>8051</v>
      </c>
      <c r="BC3" s="37" t="n">
        <v>11069</v>
      </c>
      <c r="BD3" s="37" t="n">
        <v>3404</v>
      </c>
      <c r="BE3" s="37" t="n">
        <v>10515</v>
      </c>
      <c r="BF3" s="37" t="n">
        <v>10826</v>
      </c>
      <c r="BG3" s="37" t="n">
        <v>8489</v>
      </c>
      <c r="BH3" s="37" t="n">
        <v>10925</v>
      </c>
      <c r="BI3" s="37" t="n">
        <v>10200</v>
      </c>
      <c r="BJ3" s="37" t="n">
        <v>6148</v>
      </c>
      <c r="BK3" s="37" t="n">
        <v>9412</v>
      </c>
      <c r="BL3" s="37" t="n">
        <v>8066</v>
      </c>
      <c r="BM3" s="37" t="n">
        <v>5513</v>
      </c>
      <c r="BN3" s="37" t="n">
        <v>8787</v>
      </c>
      <c r="BO3" s="37" t="n">
        <v>9822</v>
      </c>
      <c r="BP3" s="37" t="n">
        <v>9981</v>
      </c>
      <c r="BQ3" s="37" t="n">
        <v>7908</v>
      </c>
      <c r="BR3" s="37" t="n">
        <v>8807</v>
      </c>
      <c r="BS3" s="37" t="n">
        <v>6161</v>
      </c>
      <c r="BT3" s="37" t="n">
        <v>4204</v>
      </c>
      <c r="BU3" s="37" t="n">
        <v>6333</v>
      </c>
      <c r="BV3" s="37" t="n">
        <v>4743</v>
      </c>
      <c r="BW3" s="37" t="n">
        <v>3173</v>
      </c>
      <c r="BX3" s="37" t="n">
        <v>6552</v>
      </c>
      <c r="BY3" s="37" t="n">
        <v>3682</v>
      </c>
      <c r="BZ3" s="37" t="n">
        <v>5508</v>
      </c>
      <c r="CA3" s="37" t="n">
        <v>5672</v>
      </c>
      <c r="CB3" s="37" t="n">
        <v>7698</v>
      </c>
      <c r="CC3" s="37" t="n">
        <v>1674</v>
      </c>
      <c r="CD3" s="37" t="n">
        <v>1945</v>
      </c>
      <c r="CE3" s="37" t="n">
        <v>7217</v>
      </c>
      <c r="CF3" s="37" t="n">
        <v>5356</v>
      </c>
      <c r="CG3" s="37" t="n">
        <v>5474</v>
      </c>
      <c r="CH3" s="37" t="n">
        <v>6591</v>
      </c>
      <c r="CI3" s="37" t="n">
        <v>1764</v>
      </c>
      <c r="CJ3" s="37" t="n">
        <v>2597</v>
      </c>
      <c r="CK3" s="37" t="n">
        <v>4805</v>
      </c>
      <c r="CL3" s="37" t="n">
        <v>6086</v>
      </c>
      <c r="CM3" s="37" t="n">
        <v>10166</v>
      </c>
      <c r="CN3" s="37" t="n">
        <v>9847</v>
      </c>
      <c r="CO3" s="37" t="n">
        <v>3029</v>
      </c>
      <c r="CP3" s="37" t="n">
        <v>1827</v>
      </c>
      <c r="CQ3" s="37" t="n">
        <v>3321</v>
      </c>
      <c r="CR3" s="37" t="n">
        <v>5038</v>
      </c>
      <c r="CS3" s="37" t="n">
        <v>7866</v>
      </c>
      <c r="CT3" s="37" t="n">
        <v>2951</v>
      </c>
      <c r="CU3" s="37" t="n">
        <v>5858</v>
      </c>
      <c r="CV3" s="37" t="n">
        <v>3800</v>
      </c>
      <c r="CW3" s="37" t="n">
        <v>3912</v>
      </c>
      <c r="CX3" s="37" t="n">
        <v>5328</v>
      </c>
      <c r="CY3" s="37" t="n">
        <v>5043</v>
      </c>
      <c r="CZ3" s="37" t="n">
        <v>2041</v>
      </c>
      <c r="DA3" s="37" t="n">
        <v>7097</v>
      </c>
      <c r="DB3" s="37" t="n">
        <v>3455</v>
      </c>
      <c r="DC3" s="37" t="n">
        <v>1826</v>
      </c>
      <c r="DD3" s="37" t="n">
        <v>5615</v>
      </c>
      <c r="DE3" s="37" t="n">
        <v>2572</v>
      </c>
      <c r="DF3" s="37" t="n">
        <v>2137</v>
      </c>
      <c r="DG3" s="37" t="n">
        <v>730</v>
      </c>
      <c r="DH3" s="37" t="n">
        <v>3861</v>
      </c>
      <c r="DI3" s="37" t="n">
        <v>1250</v>
      </c>
      <c r="DJ3" s="37" t="n">
        <v>2928</v>
      </c>
      <c r="DK3" s="37" t="n">
        <v>2534</v>
      </c>
      <c r="DL3" s="37" t="n">
        <v>887</v>
      </c>
      <c r="DM3" s="37" t="n">
        <v>2049</v>
      </c>
      <c r="DN3" s="37" t="n">
        <v>2712</v>
      </c>
      <c r="DO3" s="37" t="n">
        <v>4155</v>
      </c>
      <c r="DP3" s="37" t="n">
        <v>2803</v>
      </c>
      <c r="DQ3" s="37" t="n">
        <v>4280</v>
      </c>
      <c r="DR3" s="37" t="n">
        <v>759</v>
      </c>
      <c r="DS3" s="37" t="n">
        <v>4939</v>
      </c>
      <c r="DT3" s="37" t="n">
        <v>3419</v>
      </c>
      <c r="DU3" s="37" t="n">
        <v>2099</v>
      </c>
      <c r="DV3" s="37" t="n">
        <v>3405</v>
      </c>
      <c r="DW3" s="37" t="n">
        <v>317</v>
      </c>
      <c r="DX3" s="37" t="n">
        <v>3823</v>
      </c>
      <c r="DY3" s="37" t="n">
        <v>3422</v>
      </c>
      <c r="DZ3" s="37" t="n">
        <v>1784</v>
      </c>
      <c r="EA3" s="37" t="n">
        <v>349</v>
      </c>
      <c r="EB3" s="37" t="n">
        <v>3193</v>
      </c>
      <c r="EC3" s="37" t="n">
        <v>2209</v>
      </c>
      <c r="ED3" s="37" t="n">
        <v>2030</v>
      </c>
      <c r="EE3" s="37" t="n">
        <v>185</v>
      </c>
      <c r="EF3" s="37" t="n">
        <v>1110</v>
      </c>
      <c r="EG3" s="37" t="n">
        <v>1392</v>
      </c>
      <c r="EH3" s="37" t="n">
        <v>1256</v>
      </c>
      <c r="EI3" s="37" t="n">
        <v>3901</v>
      </c>
      <c r="EJ3" s="37" t="n">
        <v>2258</v>
      </c>
      <c r="EK3" s="37" t="n">
        <v>538</v>
      </c>
      <c r="EL3" s="37" t="n">
        <v>2331</v>
      </c>
      <c r="EM3" s="37" t="n">
        <v>2441</v>
      </c>
      <c r="EN3" s="37" t="n">
        <v>1251</v>
      </c>
      <c r="EO3" s="37" t="n">
        <v>222</v>
      </c>
      <c r="EP3" s="37" t="n">
        <v>463</v>
      </c>
      <c r="EQ3" s="37" t="n">
        <v>1869</v>
      </c>
      <c r="ER3" s="37" t="n">
        <v>1743</v>
      </c>
      <c r="ES3" s="37" t="n">
        <v>629</v>
      </c>
      <c r="ET3" s="37" t="n">
        <v>3075</v>
      </c>
      <c r="EU3" s="37" t="n">
        <v>1445</v>
      </c>
      <c r="EV3" s="37" t="n">
        <v>967</v>
      </c>
      <c r="EW3" s="37" t="n">
        <v>1627</v>
      </c>
      <c r="EX3" s="37" t="n">
        <v>1189</v>
      </c>
      <c r="EY3" s="37" t="n">
        <v>373</v>
      </c>
      <c r="EZ3" s="37" t="n">
        <v>814</v>
      </c>
      <c r="FA3" s="37" t="n">
        <v>1153</v>
      </c>
      <c r="FB3" s="37" t="n">
        <v>1376</v>
      </c>
      <c r="FC3" s="37" t="n">
        <v>401</v>
      </c>
      <c r="FD3" s="37" t="n">
        <v>3488</v>
      </c>
      <c r="FE3" s="37" t="n">
        <v>2520</v>
      </c>
      <c r="FF3" s="37" t="n">
        <v>3690</v>
      </c>
      <c r="FG3" s="37" t="n">
        <v>2612</v>
      </c>
      <c r="FH3" s="37" t="n">
        <v>396</v>
      </c>
      <c r="FI3" s="37" t="n">
        <v>1017</v>
      </c>
      <c r="FJ3" s="37" t="n">
        <v>3292</v>
      </c>
      <c r="FK3" s="37" t="n">
        <v>4572</v>
      </c>
      <c r="FL3" s="37" t="n">
        <v>734</v>
      </c>
      <c r="FM3" s="37" t="n">
        <v>1521</v>
      </c>
      <c r="FN3" s="37" t="n">
        <v>770</v>
      </c>
      <c r="FO3" s="37" t="n">
        <v>2657</v>
      </c>
      <c r="FP3" s="37" t="n">
        <v>3213</v>
      </c>
      <c r="FQ3" s="37" t="n">
        <v>1082</v>
      </c>
      <c r="FR3" s="37" t="n">
        <v>2442</v>
      </c>
      <c r="FS3" s="37" t="n">
        <v>1237</v>
      </c>
      <c r="FT3" s="37" t="n">
        <v>2113</v>
      </c>
      <c r="FU3" s="37" t="n">
        <v>2987</v>
      </c>
      <c r="FV3" s="37" t="n">
        <v>327</v>
      </c>
      <c r="FW3" s="37" t="n">
        <v>408</v>
      </c>
      <c r="FX3" s="37" t="n">
        <v>671</v>
      </c>
      <c r="FY3" s="37" t="n">
        <v>638</v>
      </c>
      <c r="FZ3" s="37" t="n">
        <v>287</v>
      </c>
      <c r="GA3" s="37" t="n">
        <v>1184</v>
      </c>
      <c r="GB3" s="37" t="n">
        <v>2184</v>
      </c>
      <c r="GC3" s="37" t="n">
        <v>2717</v>
      </c>
      <c r="GD3" s="37" t="n">
        <v>757</v>
      </c>
      <c r="GE3" s="37" t="n">
        <v>853</v>
      </c>
      <c r="GF3" s="37" t="n">
        <v>1441</v>
      </c>
      <c r="GG3" s="37" t="n">
        <v>120</v>
      </c>
      <c r="GH3" s="37" t="n">
        <v>2395</v>
      </c>
      <c r="GI3" s="37" t="n">
        <v>11</v>
      </c>
      <c r="GJ3" s="37" t="n">
        <v>765</v>
      </c>
      <c r="GK3" s="37" t="n">
        <v>2465</v>
      </c>
      <c r="GL3" s="37" t="n">
        <v>2380</v>
      </c>
      <c r="GM3" s="37" t="n">
        <v>315</v>
      </c>
      <c r="GN3" s="37" t="n">
        <v>362</v>
      </c>
      <c r="GO3" s="37" t="n">
        <v>659</v>
      </c>
      <c r="GP3" s="37" t="n">
        <v>717</v>
      </c>
      <c r="GQ3" s="37" t="n">
        <v>257</v>
      </c>
      <c r="GR3" s="37" t="n">
        <v>471</v>
      </c>
      <c r="GS3" s="37" t="n">
        <v>118</v>
      </c>
      <c r="GT3" s="37" t="n">
        <v>56</v>
      </c>
      <c r="GU3" s="37" t="n">
        <v>11</v>
      </c>
      <c r="GV3" s="37" t="n">
        <v>66</v>
      </c>
      <c r="GW3" s="37" t="n">
        <v>97</v>
      </c>
      <c r="GX3" s="37" t="n">
        <v>58</v>
      </c>
      <c r="GY3" s="37" t="n">
        <v>515</v>
      </c>
      <c r="GZ3" s="37" t="n">
        <v>37</v>
      </c>
      <c r="HA3" s="37" t="n">
        <v>74</v>
      </c>
      <c r="HB3" s="37" t="n">
        <v>191</v>
      </c>
      <c r="HC3" s="37" t="n">
        <v>26</v>
      </c>
      <c r="HD3" s="37" t="n">
        <v>131</v>
      </c>
      <c r="HE3" s="37" t="n">
        <v>58</v>
      </c>
      <c r="HF3" s="37" t="n">
        <v>103</v>
      </c>
      <c r="HG3" s="37" t="n">
        <v>222</v>
      </c>
      <c r="HH3" s="37" t="n">
        <v>365</v>
      </c>
      <c r="HI3" s="37" t="n">
        <v>74</v>
      </c>
      <c r="HJ3" s="37" t="n">
        <v>153</v>
      </c>
      <c r="HK3" s="37" t="n">
        <v>75</v>
      </c>
      <c r="HL3" s="37" t="n">
        <v>50</v>
      </c>
      <c r="HM3" s="37" t="n">
        <v>0</v>
      </c>
      <c r="HN3" s="37" t="n">
        <v>20</v>
      </c>
      <c r="HO3" s="37" t="n">
        <v>19</v>
      </c>
      <c r="HP3" s="37" t="n">
        <v>4</v>
      </c>
      <c r="HQ3" s="37" t="n">
        <v>43</v>
      </c>
      <c r="HR3" s="37" t="n">
        <v>0</v>
      </c>
      <c r="HS3" s="37" t="n">
        <v>22</v>
      </c>
      <c r="HT3" s="37" t="n">
        <v>0</v>
      </c>
      <c r="HU3" s="37" t="n">
        <v>0</v>
      </c>
      <c r="HV3" s="37" t="n">
        <v>0</v>
      </c>
      <c r="HW3" s="37" t="n">
        <v>22</v>
      </c>
      <c r="HX3" s="37" t="n">
        <v>1</v>
      </c>
      <c r="HY3" s="37" t="n">
        <v>33</v>
      </c>
      <c r="HZ3" s="37" t="n">
        <v>1</v>
      </c>
      <c r="IA3" s="37" t="n">
        <v>47</v>
      </c>
      <c r="IB3" s="37" t="n">
        <v>137</v>
      </c>
      <c r="IC3" s="37" t="n">
        <v>1</v>
      </c>
      <c r="ID3" s="37" t="n">
        <v>0</v>
      </c>
      <c r="IE3" s="37" t="n">
        <v>0</v>
      </c>
      <c r="IF3" s="37" t="n">
        <v>0</v>
      </c>
      <c r="IG3" s="37" t="n">
        <v>746236</v>
      </c>
    </row>
    <row r="4" customFormat="false" ht="15" hidden="false" customHeight="false" outlineLevel="0" collapsed="false">
      <c r="A4" s="9" t="s">
        <v>100</v>
      </c>
      <c r="B4" s="9" t="s">
        <v>101</v>
      </c>
      <c r="C4" s="9" t="s">
        <v>99</v>
      </c>
      <c r="D4" s="9" t="s">
        <v>102</v>
      </c>
      <c r="E4" s="9" t="s">
        <v>103</v>
      </c>
      <c r="F4" s="38" t="n">
        <v>7545</v>
      </c>
      <c r="G4" s="38" t="n">
        <v>7108</v>
      </c>
      <c r="H4" s="38" t="n">
        <v>6415</v>
      </c>
      <c r="I4" s="38" t="n">
        <v>7125</v>
      </c>
      <c r="J4" s="38" t="n">
        <v>4651</v>
      </c>
      <c r="K4" s="38" t="n">
        <v>5386</v>
      </c>
      <c r="L4" s="38" t="n">
        <v>4128</v>
      </c>
      <c r="M4" s="38" t="n">
        <v>2332</v>
      </c>
      <c r="N4" s="38" t="n">
        <v>4430</v>
      </c>
      <c r="O4" s="38" t="n">
        <v>1187</v>
      </c>
      <c r="P4" s="38" t="n">
        <v>1983</v>
      </c>
      <c r="Q4" s="38" t="n">
        <v>3015</v>
      </c>
      <c r="R4" s="38" t="n">
        <v>2230</v>
      </c>
      <c r="S4" s="38" t="n">
        <v>7241</v>
      </c>
      <c r="T4" s="38" t="n">
        <v>3880</v>
      </c>
      <c r="U4" s="38" t="n">
        <v>1888</v>
      </c>
      <c r="V4" s="38" t="n">
        <v>2017</v>
      </c>
      <c r="W4" s="38" t="n">
        <v>2182</v>
      </c>
      <c r="X4" s="38" t="n">
        <v>1691</v>
      </c>
      <c r="Y4" s="38" t="n">
        <v>1379</v>
      </c>
      <c r="Z4" s="38" t="n">
        <v>1421</v>
      </c>
      <c r="AA4" s="38" t="n">
        <v>1968</v>
      </c>
      <c r="AB4" s="38" t="n">
        <v>1156</v>
      </c>
      <c r="AC4" s="38" t="n">
        <v>1970</v>
      </c>
      <c r="AD4" s="38" t="n">
        <v>2020</v>
      </c>
      <c r="AE4" s="38" t="n">
        <v>1756</v>
      </c>
      <c r="AF4" s="38" t="n">
        <v>1160</v>
      </c>
      <c r="AG4" s="38" t="n">
        <v>464</v>
      </c>
      <c r="AH4" s="38" t="n">
        <v>749</v>
      </c>
      <c r="AI4" s="38" t="n">
        <v>666</v>
      </c>
      <c r="AJ4" s="38" t="n">
        <v>913</v>
      </c>
      <c r="AK4" s="38" t="n">
        <v>1161</v>
      </c>
      <c r="AL4" s="38" t="n">
        <v>1470</v>
      </c>
      <c r="AM4" s="38" t="n">
        <v>1733</v>
      </c>
      <c r="AN4" s="38" t="n">
        <v>456</v>
      </c>
      <c r="AO4" s="38" t="n">
        <v>552</v>
      </c>
      <c r="AP4" s="38" t="n">
        <v>844</v>
      </c>
      <c r="AQ4" s="38" t="n">
        <v>241</v>
      </c>
      <c r="AR4" s="38" t="n">
        <v>447</v>
      </c>
      <c r="AS4" s="38" t="n">
        <v>819</v>
      </c>
      <c r="AT4" s="38" t="n">
        <v>380</v>
      </c>
      <c r="AU4" s="38" t="n">
        <v>434</v>
      </c>
      <c r="AV4" s="38" t="n">
        <v>374</v>
      </c>
      <c r="AW4" s="38" t="n">
        <v>396</v>
      </c>
      <c r="AX4" s="38" t="n">
        <v>197</v>
      </c>
      <c r="AY4" s="38" t="n">
        <v>380</v>
      </c>
      <c r="AZ4" s="38" t="n">
        <v>252</v>
      </c>
      <c r="BA4" s="38" t="n">
        <v>47</v>
      </c>
      <c r="BB4" s="38" t="n">
        <v>295</v>
      </c>
      <c r="BC4" s="38" t="n">
        <v>67</v>
      </c>
      <c r="BD4" s="38" t="n">
        <v>146</v>
      </c>
      <c r="BE4" s="38" t="n">
        <v>86</v>
      </c>
      <c r="BF4" s="38" t="n">
        <v>306</v>
      </c>
      <c r="BG4" s="38" t="n">
        <v>489</v>
      </c>
      <c r="BH4" s="38" t="n">
        <v>65</v>
      </c>
      <c r="BI4" s="38" t="n">
        <v>246</v>
      </c>
      <c r="BJ4" s="38" t="n">
        <v>196</v>
      </c>
      <c r="BK4" s="38" t="n">
        <v>160</v>
      </c>
      <c r="BL4" s="38" t="n">
        <v>127</v>
      </c>
      <c r="BM4" s="38" t="n">
        <v>76</v>
      </c>
      <c r="BN4" s="38" t="n">
        <v>198</v>
      </c>
      <c r="BO4" s="38" t="n">
        <v>169</v>
      </c>
      <c r="BP4" s="38" t="n">
        <v>93</v>
      </c>
      <c r="BQ4" s="38" t="n">
        <v>265</v>
      </c>
      <c r="BR4" s="38" t="n">
        <v>128</v>
      </c>
      <c r="BS4" s="38" t="n">
        <v>254</v>
      </c>
      <c r="BT4" s="38" t="n">
        <v>70</v>
      </c>
      <c r="BU4" s="38" t="n">
        <v>315</v>
      </c>
      <c r="BV4" s="38" t="n">
        <v>152</v>
      </c>
      <c r="BW4" s="38" t="n">
        <v>103</v>
      </c>
      <c r="BX4" s="38" t="n">
        <v>92</v>
      </c>
      <c r="BY4" s="38" t="n">
        <v>48</v>
      </c>
      <c r="BZ4" s="38" t="n">
        <v>233</v>
      </c>
      <c r="CA4" s="38" t="n">
        <v>7</v>
      </c>
      <c r="CB4" s="38" t="n">
        <v>152</v>
      </c>
      <c r="CC4" s="38" t="n">
        <v>27</v>
      </c>
      <c r="CD4" s="38" t="n">
        <v>5</v>
      </c>
      <c r="CE4" s="38" t="n">
        <v>453</v>
      </c>
      <c r="CF4" s="38" t="n">
        <v>85</v>
      </c>
      <c r="CG4" s="38" t="n">
        <v>22</v>
      </c>
      <c r="CH4" s="38" t="n">
        <v>244</v>
      </c>
      <c r="CI4" s="38" t="n">
        <v>30</v>
      </c>
      <c r="CJ4" s="38" t="n">
        <v>59</v>
      </c>
      <c r="CK4" s="38" t="n">
        <v>107</v>
      </c>
      <c r="CL4" s="38" t="n">
        <v>60</v>
      </c>
      <c r="CM4" s="38" t="n">
        <v>94</v>
      </c>
      <c r="CN4" s="38" t="n">
        <v>102</v>
      </c>
      <c r="CO4" s="38" t="n">
        <v>46</v>
      </c>
      <c r="CP4" s="38" t="n">
        <v>61</v>
      </c>
      <c r="CQ4" s="38" t="n">
        <v>17</v>
      </c>
      <c r="CR4" s="38" t="n">
        <v>108</v>
      </c>
      <c r="CS4" s="38" t="n">
        <v>307</v>
      </c>
      <c r="CT4" s="38" t="n">
        <v>67</v>
      </c>
      <c r="CU4" s="38" t="n">
        <v>79</v>
      </c>
      <c r="CV4" s="38" t="n">
        <v>17</v>
      </c>
      <c r="CW4" s="38" t="n">
        <v>292</v>
      </c>
      <c r="CX4" s="38" t="n">
        <v>21</v>
      </c>
      <c r="CY4" s="38" t="n">
        <v>62</v>
      </c>
      <c r="CZ4" s="38" t="n">
        <v>22</v>
      </c>
      <c r="DA4" s="38" t="n">
        <v>2</v>
      </c>
      <c r="DB4" s="38" t="n">
        <v>7</v>
      </c>
      <c r="DC4" s="38" t="n">
        <v>100</v>
      </c>
      <c r="DD4" s="38" t="n">
        <v>1</v>
      </c>
      <c r="DE4" s="38" t="n">
        <v>89</v>
      </c>
      <c r="DF4" s="38" t="n">
        <v>49</v>
      </c>
      <c r="DG4" s="38" t="n">
        <v>17</v>
      </c>
      <c r="DH4" s="38" t="n">
        <v>260</v>
      </c>
      <c r="DI4" s="38" t="n">
        <v>47</v>
      </c>
      <c r="DJ4" s="38" t="n">
        <v>85</v>
      </c>
      <c r="DK4" s="38" t="n">
        <v>103</v>
      </c>
      <c r="DL4" s="38" t="n">
        <v>20</v>
      </c>
      <c r="DM4" s="38" t="n">
        <v>19</v>
      </c>
      <c r="DN4" s="38" t="n">
        <v>26</v>
      </c>
      <c r="DO4" s="38" t="n">
        <v>2</v>
      </c>
      <c r="DP4" s="38" t="n">
        <v>38</v>
      </c>
      <c r="DQ4" s="38" t="n">
        <v>5</v>
      </c>
      <c r="DR4" s="38" t="n">
        <v>1</v>
      </c>
      <c r="DS4" s="38" t="n">
        <v>98</v>
      </c>
      <c r="DT4" s="38" t="n">
        <v>229</v>
      </c>
      <c r="DU4" s="38" t="n">
        <v>26</v>
      </c>
      <c r="DV4" s="38" t="n">
        <v>76</v>
      </c>
      <c r="DW4" s="38" t="n">
        <v>25</v>
      </c>
      <c r="DX4" s="38" t="n">
        <v>1</v>
      </c>
      <c r="DY4" s="38" t="n">
        <v>0</v>
      </c>
      <c r="DZ4" s="38" t="n">
        <v>32</v>
      </c>
      <c r="EA4" s="38" t="n">
        <v>4</v>
      </c>
      <c r="EB4" s="38" t="n">
        <v>82</v>
      </c>
      <c r="EC4" s="38" t="n">
        <v>67</v>
      </c>
      <c r="ED4" s="38" t="n">
        <v>16</v>
      </c>
      <c r="EE4" s="38" t="n">
        <v>2</v>
      </c>
      <c r="EF4" s="38" t="n">
        <v>28</v>
      </c>
      <c r="EG4" s="38" t="n">
        <v>23</v>
      </c>
      <c r="EH4" s="38" t="n">
        <v>43</v>
      </c>
      <c r="EI4" s="38" t="n">
        <v>58</v>
      </c>
      <c r="EJ4" s="38" t="n">
        <v>14</v>
      </c>
      <c r="EK4" s="38" t="n">
        <v>14</v>
      </c>
      <c r="EL4" s="38" t="n">
        <v>7</v>
      </c>
      <c r="EM4" s="38" t="n">
        <v>1</v>
      </c>
      <c r="EN4" s="38" t="n">
        <v>23</v>
      </c>
      <c r="EO4" s="38" t="n">
        <v>0</v>
      </c>
      <c r="EP4" s="38" t="n">
        <v>51</v>
      </c>
      <c r="EQ4" s="38" t="n">
        <v>49</v>
      </c>
      <c r="ER4" s="38" t="n">
        <v>25</v>
      </c>
      <c r="ES4" s="38" t="n">
        <v>23</v>
      </c>
      <c r="ET4" s="38" t="n">
        <v>20</v>
      </c>
      <c r="EU4" s="38" t="n">
        <v>7</v>
      </c>
      <c r="EV4" s="38" t="n">
        <v>12</v>
      </c>
      <c r="EW4" s="38" t="n">
        <v>5</v>
      </c>
      <c r="EX4" s="38" t="n">
        <v>2</v>
      </c>
      <c r="EY4" s="38" t="n">
        <v>0</v>
      </c>
      <c r="EZ4" s="38" t="n">
        <v>0</v>
      </c>
      <c r="FA4" s="38" t="n">
        <v>21</v>
      </c>
      <c r="FB4" s="38" t="n">
        <v>2</v>
      </c>
      <c r="FC4" s="38" t="n">
        <v>0</v>
      </c>
      <c r="FD4" s="38" t="n">
        <v>12</v>
      </c>
      <c r="FE4" s="38" t="n">
        <v>30</v>
      </c>
      <c r="FF4" s="38" t="n">
        <v>3</v>
      </c>
      <c r="FG4" s="38" t="n">
        <v>14</v>
      </c>
      <c r="FH4" s="38" t="n">
        <v>7</v>
      </c>
      <c r="FI4" s="38" t="n">
        <v>1</v>
      </c>
      <c r="FJ4" s="38" t="n">
        <v>3</v>
      </c>
      <c r="FK4" s="38" t="n">
        <v>0</v>
      </c>
      <c r="FL4" s="38" t="n">
        <v>73</v>
      </c>
      <c r="FM4" s="38" t="n">
        <v>342</v>
      </c>
      <c r="FN4" s="38" t="n">
        <v>38</v>
      </c>
      <c r="FO4" s="38" t="n">
        <v>8</v>
      </c>
      <c r="FP4" s="38" t="n">
        <v>12</v>
      </c>
      <c r="FQ4" s="38" t="n">
        <v>2</v>
      </c>
      <c r="FR4" s="38" t="n">
        <v>13</v>
      </c>
      <c r="FS4" s="38" t="n">
        <v>0</v>
      </c>
      <c r="FT4" s="38" t="n">
        <v>16</v>
      </c>
      <c r="FU4" s="38" t="n">
        <v>0</v>
      </c>
      <c r="FV4" s="38" t="n">
        <v>22</v>
      </c>
      <c r="FW4" s="38" t="n">
        <v>1</v>
      </c>
      <c r="FX4" s="38" t="n">
        <v>69</v>
      </c>
      <c r="FY4" s="38" t="n">
        <v>0</v>
      </c>
      <c r="FZ4" s="38" t="n">
        <v>0</v>
      </c>
      <c r="GA4" s="38" t="n">
        <v>3</v>
      </c>
      <c r="GB4" s="38" t="n">
        <v>5</v>
      </c>
      <c r="GC4" s="38" t="n">
        <v>0</v>
      </c>
      <c r="GD4" s="38" t="n">
        <v>0</v>
      </c>
      <c r="GE4" s="38" t="n">
        <v>6</v>
      </c>
      <c r="GF4" s="38" t="n">
        <v>32</v>
      </c>
      <c r="GG4" s="38" t="n">
        <v>8</v>
      </c>
      <c r="GH4" s="38" t="n">
        <v>19</v>
      </c>
      <c r="GI4" s="38" t="n">
        <v>0</v>
      </c>
      <c r="GJ4" s="38" t="n">
        <v>0</v>
      </c>
      <c r="GK4" s="38" t="n">
        <v>0</v>
      </c>
      <c r="GL4" s="38" t="n">
        <v>0</v>
      </c>
      <c r="GM4" s="38" t="n">
        <v>4</v>
      </c>
      <c r="GN4" s="38" t="n">
        <v>0</v>
      </c>
      <c r="GO4" s="38" t="n">
        <v>0</v>
      </c>
      <c r="GP4" s="38" t="n">
        <v>6</v>
      </c>
      <c r="GQ4" s="38" t="n">
        <v>6</v>
      </c>
      <c r="GR4" s="38" t="n">
        <v>0</v>
      </c>
      <c r="GS4" s="38" t="n">
        <v>0</v>
      </c>
      <c r="GT4" s="38" t="n">
        <v>0</v>
      </c>
      <c r="GU4" s="38" t="n">
        <v>2</v>
      </c>
      <c r="GV4" s="38" t="n">
        <v>14</v>
      </c>
      <c r="GW4" s="38" t="n">
        <v>0</v>
      </c>
      <c r="GX4" s="38" t="n">
        <v>1</v>
      </c>
      <c r="GY4" s="38" t="n">
        <v>36</v>
      </c>
      <c r="GZ4" s="38" t="n">
        <v>2</v>
      </c>
      <c r="HA4" s="38" t="n">
        <v>1</v>
      </c>
      <c r="HB4" s="38" t="n">
        <v>0</v>
      </c>
      <c r="HC4" s="38" t="n">
        <v>0</v>
      </c>
      <c r="HD4" s="38" t="n">
        <v>0</v>
      </c>
      <c r="HE4" s="38" t="n">
        <v>0</v>
      </c>
      <c r="HF4" s="38" t="n">
        <v>0</v>
      </c>
      <c r="HG4" s="38" t="n">
        <v>9</v>
      </c>
      <c r="HH4" s="38" t="n">
        <v>0</v>
      </c>
      <c r="HI4" s="38" t="n">
        <v>3</v>
      </c>
      <c r="HJ4" s="38" t="n">
        <v>0</v>
      </c>
      <c r="HK4" s="38" t="n">
        <v>4</v>
      </c>
      <c r="HL4" s="38" t="n">
        <v>0</v>
      </c>
      <c r="HM4" s="38" t="n">
        <v>0</v>
      </c>
      <c r="HN4" s="38" t="n">
        <v>0</v>
      </c>
      <c r="HO4" s="38" t="n">
        <v>0</v>
      </c>
      <c r="HP4" s="38" t="n">
        <v>0</v>
      </c>
      <c r="HQ4" s="38" t="n">
        <v>0</v>
      </c>
      <c r="HR4" s="38" t="n">
        <v>0</v>
      </c>
      <c r="HS4" s="38" t="n">
        <v>0</v>
      </c>
      <c r="HT4" s="38" t="n">
        <v>0</v>
      </c>
      <c r="HU4" s="38" t="n">
        <v>0</v>
      </c>
      <c r="HV4" s="38" t="n">
        <v>0</v>
      </c>
      <c r="HW4" s="38" t="n">
        <v>0</v>
      </c>
      <c r="HX4" s="38" t="n">
        <v>0</v>
      </c>
      <c r="HY4" s="38" t="n">
        <v>0</v>
      </c>
      <c r="HZ4" s="38" t="n">
        <v>0</v>
      </c>
      <c r="IA4" s="38" t="n">
        <v>0</v>
      </c>
      <c r="IB4" s="38" t="n">
        <v>0</v>
      </c>
      <c r="IC4" s="38" t="n">
        <v>0</v>
      </c>
      <c r="ID4" s="38" t="n">
        <v>0</v>
      </c>
      <c r="IE4" s="38" t="n">
        <v>0</v>
      </c>
      <c r="IF4" s="38" t="n">
        <v>0</v>
      </c>
      <c r="IG4" s="38" t="n">
        <v>34184</v>
      </c>
    </row>
    <row r="5" customFormat="false" ht="15" hidden="false" customHeight="false" outlineLevel="0" collapsed="false">
      <c r="A5" s="11" t="s">
        <v>104</v>
      </c>
      <c r="B5" s="11" t="s">
        <v>105</v>
      </c>
      <c r="C5" s="11" t="s">
        <v>99</v>
      </c>
      <c r="D5" s="11" t="s">
        <v>102</v>
      </c>
      <c r="E5" s="11" t="s">
        <v>106</v>
      </c>
      <c r="F5" s="39" t="n">
        <v>248</v>
      </c>
      <c r="G5" s="39" t="n">
        <v>580</v>
      </c>
      <c r="H5" s="39" t="n">
        <v>518</v>
      </c>
      <c r="I5" s="39" t="n">
        <v>948</v>
      </c>
      <c r="J5" s="39" t="n">
        <v>614</v>
      </c>
      <c r="K5" s="39" t="n">
        <v>537</v>
      </c>
      <c r="L5" s="39" t="n">
        <v>773</v>
      </c>
      <c r="M5" s="39" t="n">
        <v>312</v>
      </c>
      <c r="N5" s="39" t="n">
        <v>672</v>
      </c>
      <c r="O5" s="39" t="n">
        <v>96</v>
      </c>
      <c r="P5" s="39" t="n">
        <v>181</v>
      </c>
      <c r="Q5" s="39" t="n">
        <v>291</v>
      </c>
      <c r="R5" s="39" t="n">
        <v>195</v>
      </c>
      <c r="S5" s="39" t="n">
        <v>782</v>
      </c>
      <c r="T5" s="39" t="n">
        <v>300</v>
      </c>
      <c r="U5" s="39" t="n">
        <v>275</v>
      </c>
      <c r="V5" s="39" t="n">
        <v>243</v>
      </c>
      <c r="W5" s="39" t="n">
        <v>163</v>
      </c>
      <c r="X5" s="39" t="n">
        <v>424</v>
      </c>
      <c r="Y5" s="39" t="n">
        <v>255</v>
      </c>
      <c r="Z5" s="39" t="n">
        <v>135</v>
      </c>
      <c r="AA5" s="39" t="n">
        <v>182</v>
      </c>
      <c r="AB5" s="39" t="n">
        <v>183</v>
      </c>
      <c r="AC5" s="39" t="n">
        <v>157</v>
      </c>
      <c r="AD5" s="39" t="n">
        <v>156</v>
      </c>
      <c r="AE5" s="39" t="n">
        <v>0</v>
      </c>
      <c r="AF5" s="39" t="n">
        <v>177</v>
      </c>
      <c r="AG5" s="39" t="n">
        <v>109</v>
      </c>
      <c r="AH5" s="39" t="n">
        <v>83</v>
      </c>
      <c r="AI5" s="39" t="n">
        <v>26</v>
      </c>
      <c r="AJ5" s="39" t="n">
        <v>18</v>
      </c>
      <c r="AK5" s="39" t="n">
        <v>71</v>
      </c>
      <c r="AL5" s="39" t="n">
        <v>255</v>
      </c>
      <c r="AM5" s="39" t="n">
        <v>76</v>
      </c>
      <c r="AN5" s="39" t="n">
        <v>4</v>
      </c>
      <c r="AO5" s="39" t="n">
        <v>101</v>
      </c>
      <c r="AP5" s="39" t="n">
        <v>181</v>
      </c>
      <c r="AQ5" s="39" t="n">
        <v>2</v>
      </c>
      <c r="AR5" s="39" t="n">
        <v>13</v>
      </c>
      <c r="AS5" s="39" t="n">
        <v>97</v>
      </c>
      <c r="AT5" s="39" t="n">
        <v>52</v>
      </c>
      <c r="AU5" s="39" t="n">
        <v>1</v>
      </c>
      <c r="AV5" s="39" t="n">
        <v>0</v>
      </c>
      <c r="AW5" s="39" t="n">
        <v>23</v>
      </c>
      <c r="AX5" s="39" t="n">
        <v>50</v>
      </c>
      <c r="AY5" s="39" t="n">
        <v>24</v>
      </c>
      <c r="AZ5" s="39" t="n">
        <v>24</v>
      </c>
      <c r="BA5" s="39" t="n">
        <v>0</v>
      </c>
      <c r="BB5" s="39" t="n">
        <v>13</v>
      </c>
      <c r="BC5" s="39" t="n">
        <v>1</v>
      </c>
      <c r="BD5" s="39" t="n">
        <v>1</v>
      </c>
      <c r="BE5" s="39" t="n">
        <v>8</v>
      </c>
      <c r="BF5" s="39" t="n">
        <v>28</v>
      </c>
      <c r="BG5" s="39" t="n">
        <v>49</v>
      </c>
      <c r="BH5" s="39" t="n">
        <v>4</v>
      </c>
      <c r="BI5" s="39" t="n">
        <v>34</v>
      </c>
      <c r="BJ5" s="39" t="n">
        <v>8</v>
      </c>
      <c r="BK5" s="39" t="n">
        <v>13</v>
      </c>
      <c r="BL5" s="39" t="n">
        <v>1</v>
      </c>
      <c r="BM5" s="39" t="n">
        <v>0</v>
      </c>
      <c r="BN5" s="39" t="n">
        <v>2</v>
      </c>
      <c r="BO5" s="39" t="n">
        <v>3</v>
      </c>
      <c r="BP5" s="39" t="n">
        <v>23</v>
      </c>
      <c r="BQ5" s="39" t="n">
        <v>46</v>
      </c>
      <c r="BR5" s="39" t="n">
        <v>13</v>
      </c>
      <c r="BS5" s="39" t="n">
        <v>0</v>
      </c>
      <c r="BT5" s="39" t="n">
        <v>6</v>
      </c>
      <c r="BU5" s="39" t="n">
        <v>11</v>
      </c>
      <c r="BV5" s="39" t="n">
        <v>39</v>
      </c>
      <c r="BW5" s="39" t="n">
        <v>9</v>
      </c>
      <c r="BX5" s="39" t="n">
        <v>0</v>
      </c>
      <c r="BY5" s="39" t="n">
        <v>0</v>
      </c>
      <c r="BZ5" s="39" t="n">
        <v>28</v>
      </c>
      <c r="CA5" s="39" t="n">
        <v>1</v>
      </c>
      <c r="CB5" s="39" t="n">
        <v>0</v>
      </c>
      <c r="CC5" s="39" t="n">
        <v>0</v>
      </c>
      <c r="CD5" s="39" t="n">
        <v>0</v>
      </c>
      <c r="CE5" s="39" t="n">
        <v>66</v>
      </c>
      <c r="CF5" s="39" t="n">
        <v>0</v>
      </c>
      <c r="CG5" s="39" t="n">
        <v>0</v>
      </c>
      <c r="CH5" s="39" t="n">
        <v>10</v>
      </c>
      <c r="CI5" s="39" t="n">
        <v>0</v>
      </c>
      <c r="CJ5" s="39" t="n">
        <v>1</v>
      </c>
      <c r="CK5" s="39" t="n">
        <v>6</v>
      </c>
      <c r="CL5" s="39" t="n">
        <v>0</v>
      </c>
      <c r="CM5" s="39" t="n">
        <v>0</v>
      </c>
      <c r="CN5" s="39" t="n">
        <v>2</v>
      </c>
      <c r="CO5" s="39" t="n">
        <v>1</v>
      </c>
      <c r="CP5" s="39" t="n">
        <v>15</v>
      </c>
      <c r="CQ5" s="39" t="n">
        <v>4</v>
      </c>
      <c r="CR5" s="39" t="n">
        <v>12</v>
      </c>
      <c r="CS5" s="39" t="n">
        <v>5</v>
      </c>
      <c r="CT5" s="39" t="n">
        <v>0</v>
      </c>
      <c r="CU5" s="39" t="n">
        <v>0</v>
      </c>
      <c r="CV5" s="39" t="n">
        <v>0</v>
      </c>
      <c r="CW5" s="39" t="n">
        <v>15</v>
      </c>
      <c r="CX5" s="39" t="n">
        <v>0</v>
      </c>
      <c r="CY5" s="39" t="n">
        <v>0</v>
      </c>
      <c r="CZ5" s="39" t="n">
        <v>0</v>
      </c>
      <c r="DA5" s="39" t="n">
        <v>0</v>
      </c>
      <c r="DB5" s="39" t="n">
        <v>3</v>
      </c>
      <c r="DC5" s="39" t="n">
        <v>0</v>
      </c>
      <c r="DD5" s="39" t="n">
        <v>0</v>
      </c>
      <c r="DE5" s="39" t="n">
        <v>3</v>
      </c>
      <c r="DF5" s="39" t="n">
        <v>0</v>
      </c>
      <c r="DG5" s="39" t="n">
        <v>0</v>
      </c>
      <c r="DH5" s="39" t="n">
        <v>0</v>
      </c>
      <c r="DI5" s="39" t="n">
        <v>0</v>
      </c>
      <c r="DJ5" s="39" t="n">
        <v>32</v>
      </c>
      <c r="DK5" s="39" t="n">
        <v>3</v>
      </c>
      <c r="DL5" s="39" t="n">
        <v>0</v>
      </c>
      <c r="DM5" s="39" t="n">
        <v>0</v>
      </c>
      <c r="DN5" s="39" t="n">
        <v>0</v>
      </c>
      <c r="DO5" s="39" t="n">
        <v>1</v>
      </c>
      <c r="DP5" s="39" t="n">
        <v>2</v>
      </c>
      <c r="DQ5" s="39" t="n">
        <v>1</v>
      </c>
      <c r="DR5" s="39" t="n">
        <v>0</v>
      </c>
      <c r="DS5" s="39" t="n">
        <v>0</v>
      </c>
      <c r="DT5" s="39" t="n">
        <v>0</v>
      </c>
      <c r="DU5" s="39" t="n">
        <v>4</v>
      </c>
      <c r="DV5" s="39" t="n">
        <v>0</v>
      </c>
      <c r="DW5" s="39" t="n">
        <v>0</v>
      </c>
      <c r="DX5" s="39" t="n">
        <v>0</v>
      </c>
      <c r="DY5" s="39" t="n">
        <v>0</v>
      </c>
      <c r="DZ5" s="39" t="n">
        <v>0</v>
      </c>
      <c r="EA5" s="39" t="n">
        <v>0</v>
      </c>
      <c r="EB5" s="39" t="n">
        <v>0</v>
      </c>
      <c r="EC5" s="39" t="n">
        <v>0</v>
      </c>
      <c r="ED5" s="39" t="n">
        <v>0</v>
      </c>
      <c r="EE5" s="39" t="n">
        <v>0</v>
      </c>
      <c r="EF5" s="39" t="n">
        <v>1</v>
      </c>
      <c r="EG5" s="39" t="n">
        <v>0</v>
      </c>
      <c r="EH5" s="39" t="n">
        <v>0</v>
      </c>
      <c r="EI5" s="39" t="n">
        <v>0</v>
      </c>
      <c r="EJ5" s="39" t="n">
        <v>2</v>
      </c>
      <c r="EK5" s="39" t="n">
        <v>0</v>
      </c>
      <c r="EL5" s="39" t="n">
        <v>2</v>
      </c>
      <c r="EM5" s="39" t="n">
        <v>0</v>
      </c>
      <c r="EN5" s="39" t="n">
        <v>0</v>
      </c>
      <c r="EO5" s="39" t="n">
        <v>0</v>
      </c>
      <c r="EP5" s="39" t="n">
        <v>0</v>
      </c>
      <c r="EQ5" s="39" t="n">
        <v>0</v>
      </c>
      <c r="ER5" s="39" t="n">
        <v>0</v>
      </c>
      <c r="ES5" s="39" t="n">
        <v>3</v>
      </c>
      <c r="ET5" s="39" t="n">
        <v>0</v>
      </c>
      <c r="EU5" s="39" t="n">
        <v>3</v>
      </c>
      <c r="EV5" s="39" t="n">
        <v>0</v>
      </c>
      <c r="EW5" s="39" t="n">
        <v>0</v>
      </c>
      <c r="EX5" s="39" t="n">
        <v>0</v>
      </c>
      <c r="EY5" s="39" t="n">
        <v>0</v>
      </c>
      <c r="EZ5" s="39" t="n">
        <v>0</v>
      </c>
      <c r="FA5" s="39" t="n">
        <v>0</v>
      </c>
      <c r="FB5" s="39" t="n">
        <v>0</v>
      </c>
      <c r="FC5" s="39" t="n">
        <v>0</v>
      </c>
      <c r="FD5" s="39" t="n">
        <v>11</v>
      </c>
      <c r="FE5" s="39" t="n">
        <v>3</v>
      </c>
      <c r="FF5" s="39" t="n">
        <v>0</v>
      </c>
      <c r="FG5" s="39" t="n">
        <v>0</v>
      </c>
      <c r="FH5" s="39" t="n">
        <v>0</v>
      </c>
      <c r="FI5" s="39" t="n">
        <v>0</v>
      </c>
      <c r="FJ5" s="39" t="n">
        <v>0</v>
      </c>
      <c r="FK5" s="39" t="n">
        <v>0</v>
      </c>
      <c r="FL5" s="39" t="n">
        <v>3</v>
      </c>
      <c r="FM5" s="39" t="n">
        <v>0</v>
      </c>
      <c r="FN5" s="39" t="n">
        <v>3</v>
      </c>
      <c r="FO5" s="39" t="n">
        <v>0</v>
      </c>
      <c r="FP5" s="39" t="n">
        <v>0</v>
      </c>
      <c r="FQ5" s="39" t="n">
        <v>0</v>
      </c>
      <c r="FR5" s="39" t="n">
        <v>0</v>
      </c>
      <c r="FS5" s="39" t="n">
        <v>0</v>
      </c>
      <c r="FT5" s="39" t="n">
        <v>2</v>
      </c>
      <c r="FU5" s="39" t="n">
        <v>0</v>
      </c>
      <c r="FV5" s="39" t="n">
        <v>0</v>
      </c>
      <c r="FW5" s="39" t="n">
        <v>0</v>
      </c>
      <c r="FX5" s="39" t="n">
        <v>0</v>
      </c>
      <c r="FY5" s="39" t="n">
        <v>0</v>
      </c>
      <c r="FZ5" s="39" t="n">
        <v>0</v>
      </c>
      <c r="GA5" s="39" t="n">
        <v>0</v>
      </c>
      <c r="GB5" s="39" t="n">
        <v>0</v>
      </c>
      <c r="GC5" s="39" t="n">
        <v>0</v>
      </c>
      <c r="GD5" s="39" t="n">
        <v>0</v>
      </c>
      <c r="GE5" s="39" t="n">
        <v>1</v>
      </c>
      <c r="GF5" s="39" t="n">
        <v>3</v>
      </c>
      <c r="GG5" s="39" t="n">
        <v>0</v>
      </c>
      <c r="GH5" s="39" t="n">
        <v>0</v>
      </c>
      <c r="GI5" s="39" t="n">
        <v>0</v>
      </c>
      <c r="GJ5" s="39" t="n">
        <v>0</v>
      </c>
      <c r="GK5" s="39" t="n">
        <v>0</v>
      </c>
      <c r="GL5" s="39" t="n">
        <v>0</v>
      </c>
      <c r="GM5" s="39" t="n">
        <v>0</v>
      </c>
      <c r="GN5" s="39" t="n">
        <v>0</v>
      </c>
      <c r="GO5" s="39" t="n">
        <v>0</v>
      </c>
      <c r="GP5" s="39" t="n">
        <v>0</v>
      </c>
      <c r="GQ5" s="39" t="n">
        <v>0</v>
      </c>
      <c r="GR5" s="39" t="n">
        <v>0</v>
      </c>
      <c r="GS5" s="39" t="n">
        <v>0</v>
      </c>
      <c r="GT5" s="39" t="n">
        <v>0</v>
      </c>
      <c r="GU5" s="39" t="n">
        <v>0</v>
      </c>
      <c r="GV5" s="39" t="n">
        <v>0</v>
      </c>
      <c r="GW5" s="39" t="n">
        <v>0</v>
      </c>
      <c r="GX5" s="39" t="n">
        <v>0</v>
      </c>
      <c r="GY5" s="39" t="n">
        <v>0</v>
      </c>
      <c r="GZ5" s="39" t="n">
        <v>0</v>
      </c>
      <c r="HA5" s="39" t="n">
        <v>0</v>
      </c>
      <c r="HB5" s="39" t="n">
        <v>0</v>
      </c>
      <c r="HC5" s="39" t="n">
        <v>0</v>
      </c>
      <c r="HD5" s="39" t="n">
        <v>0</v>
      </c>
      <c r="HE5" s="39" t="n">
        <v>0</v>
      </c>
      <c r="HF5" s="39" t="n">
        <v>0</v>
      </c>
      <c r="HG5" s="39" t="n">
        <v>3</v>
      </c>
      <c r="HH5" s="39" t="n">
        <v>0</v>
      </c>
      <c r="HI5" s="39" t="n">
        <v>0</v>
      </c>
      <c r="HJ5" s="39" t="n">
        <v>0</v>
      </c>
      <c r="HK5" s="39" t="n">
        <v>0</v>
      </c>
      <c r="HL5" s="39" t="n">
        <v>0</v>
      </c>
      <c r="HM5" s="39" t="n">
        <v>0</v>
      </c>
      <c r="HN5" s="39" t="n">
        <v>0</v>
      </c>
      <c r="HO5" s="39" t="n">
        <v>0</v>
      </c>
      <c r="HP5" s="39" t="n">
        <v>0</v>
      </c>
      <c r="HQ5" s="39" t="n">
        <v>0</v>
      </c>
      <c r="HR5" s="39" t="n">
        <v>0</v>
      </c>
      <c r="HS5" s="39" t="n">
        <v>0</v>
      </c>
      <c r="HT5" s="39" t="n">
        <v>0</v>
      </c>
      <c r="HU5" s="39" t="n">
        <v>0</v>
      </c>
      <c r="HV5" s="39" t="n">
        <v>0</v>
      </c>
      <c r="HW5" s="39" t="n">
        <v>0</v>
      </c>
      <c r="HX5" s="39" t="n">
        <v>0</v>
      </c>
      <c r="HY5" s="39" t="n">
        <v>0</v>
      </c>
      <c r="HZ5" s="39" t="n">
        <v>0</v>
      </c>
      <c r="IA5" s="39" t="n">
        <v>0</v>
      </c>
      <c r="IB5" s="39" t="n">
        <v>0</v>
      </c>
      <c r="IC5" s="39" t="n">
        <v>0</v>
      </c>
      <c r="ID5" s="39" t="n">
        <v>0</v>
      </c>
      <c r="IE5" s="39" t="n">
        <v>0</v>
      </c>
      <c r="IF5" s="39" t="n">
        <v>0</v>
      </c>
      <c r="IG5" s="39" t="n">
        <v>3673</v>
      </c>
    </row>
    <row r="6" customFormat="false" ht="15" hidden="false" customHeight="false" outlineLevel="0" collapsed="false">
      <c r="A6" s="11" t="s">
        <v>107</v>
      </c>
      <c r="B6" s="11" t="s">
        <v>105</v>
      </c>
      <c r="C6" s="11" t="s">
        <v>99</v>
      </c>
      <c r="D6" s="11" t="s">
        <v>102</v>
      </c>
      <c r="E6" s="11" t="s">
        <v>108</v>
      </c>
      <c r="F6" s="39" t="n">
        <v>74</v>
      </c>
      <c r="G6" s="39" t="n">
        <v>290</v>
      </c>
      <c r="H6" s="39" t="n">
        <v>260</v>
      </c>
      <c r="I6" s="39" t="n">
        <v>352</v>
      </c>
      <c r="J6" s="39" t="n">
        <v>399</v>
      </c>
      <c r="K6" s="39" t="n">
        <v>566</v>
      </c>
      <c r="L6" s="39" t="n">
        <v>777</v>
      </c>
      <c r="M6" s="39" t="n">
        <v>250</v>
      </c>
      <c r="N6" s="39" t="n">
        <v>254</v>
      </c>
      <c r="O6" s="39" t="n">
        <v>54</v>
      </c>
      <c r="P6" s="39" t="n">
        <v>71</v>
      </c>
      <c r="Q6" s="39" t="n">
        <v>224</v>
      </c>
      <c r="R6" s="39" t="n">
        <v>62</v>
      </c>
      <c r="S6" s="39" t="n">
        <v>193</v>
      </c>
      <c r="T6" s="39" t="n">
        <v>198</v>
      </c>
      <c r="U6" s="39" t="n">
        <v>54</v>
      </c>
      <c r="V6" s="39" t="n">
        <v>113</v>
      </c>
      <c r="W6" s="39" t="n">
        <v>58</v>
      </c>
      <c r="X6" s="39" t="n">
        <v>104</v>
      </c>
      <c r="Y6" s="39" t="n">
        <v>46</v>
      </c>
      <c r="Z6" s="39" t="n">
        <v>23</v>
      </c>
      <c r="AA6" s="39" t="n">
        <v>43</v>
      </c>
      <c r="AB6" s="39" t="n">
        <v>88</v>
      </c>
      <c r="AC6" s="39" t="n">
        <v>90</v>
      </c>
      <c r="AD6" s="39" t="n">
        <v>43</v>
      </c>
      <c r="AE6" s="39" t="n">
        <v>0</v>
      </c>
      <c r="AF6" s="39" t="n">
        <v>68</v>
      </c>
      <c r="AG6" s="39" t="n">
        <v>36</v>
      </c>
      <c r="AH6" s="39" t="n">
        <v>33</v>
      </c>
      <c r="AI6" s="39" t="n">
        <v>26</v>
      </c>
      <c r="AJ6" s="39" t="n">
        <v>11</v>
      </c>
      <c r="AK6" s="39" t="n">
        <v>73</v>
      </c>
      <c r="AL6" s="39" t="n">
        <v>59</v>
      </c>
      <c r="AM6" s="39" t="n">
        <v>51</v>
      </c>
      <c r="AN6" s="39" t="n">
        <v>7</v>
      </c>
      <c r="AO6" s="39" t="n">
        <v>27</v>
      </c>
      <c r="AP6" s="39" t="n">
        <v>0</v>
      </c>
      <c r="AQ6" s="39" t="n">
        <v>0</v>
      </c>
      <c r="AR6" s="39" t="n">
        <v>8</v>
      </c>
      <c r="AS6" s="39" t="n">
        <v>5</v>
      </c>
      <c r="AT6" s="39" t="n">
        <v>13</v>
      </c>
      <c r="AU6" s="39" t="n">
        <v>0</v>
      </c>
      <c r="AV6" s="39" t="n">
        <v>0</v>
      </c>
      <c r="AW6" s="39" t="n">
        <v>3</v>
      </c>
      <c r="AX6" s="39" t="n">
        <v>0</v>
      </c>
      <c r="AY6" s="39" t="n">
        <v>1</v>
      </c>
      <c r="AZ6" s="39" t="n">
        <v>2</v>
      </c>
      <c r="BA6" s="39" t="n">
        <v>0</v>
      </c>
      <c r="BB6" s="39" t="n">
        <v>81</v>
      </c>
      <c r="BC6" s="39" t="n">
        <v>0</v>
      </c>
      <c r="BD6" s="39" t="n">
        <v>0</v>
      </c>
      <c r="BE6" s="39" t="n">
        <v>1</v>
      </c>
      <c r="BF6" s="39" t="n">
        <v>26</v>
      </c>
      <c r="BG6" s="39" t="n">
        <v>16</v>
      </c>
      <c r="BH6" s="39" t="n">
        <v>0</v>
      </c>
      <c r="BI6" s="39" t="n">
        <v>39</v>
      </c>
      <c r="BJ6" s="39" t="n">
        <v>1</v>
      </c>
      <c r="BK6" s="39" t="n">
        <v>2</v>
      </c>
      <c r="BL6" s="39" t="n">
        <v>7</v>
      </c>
      <c r="BM6" s="39" t="n">
        <v>0</v>
      </c>
      <c r="BN6" s="39" t="n">
        <v>46</v>
      </c>
      <c r="BO6" s="39" t="n">
        <v>0</v>
      </c>
      <c r="BP6" s="39" t="n">
        <v>5</v>
      </c>
      <c r="BQ6" s="39" t="n">
        <v>21</v>
      </c>
      <c r="BR6" s="39" t="n">
        <v>2</v>
      </c>
      <c r="BS6" s="39" t="n">
        <v>0</v>
      </c>
      <c r="BT6" s="39" t="n">
        <v>1</v>
      </c>
      <c r="BU6" s="39" t="n">
        <v>11</v>
      </c>
      <c r="BV6" s="39" t="n">
        <v>0</v>
      </c>
      <c r="BW6" s="39" t="n">
        <v>1</v>
      </c>
      <c r="BX6" s="39" t="n">
        <v>0</v>
      </c>
      <c r="BY6" s="39" t="n">
        <v>0</v>
      </c>
      <c r="BZ6" s="39" t="n">
        <v>3</v>
      </c>
      <c r="CA6" s="39" t="n">
        <v>0</v>
      </c>
      <c r="CB6" s="39" t="n">
        <v>0</v>
      </c>
      <c r="CC6" s="39" t="n">
        <v>0</v>
      </c>
      <c r="CD6" s="39" t="n">
        <v>0</v>
      </c>
      <c r="CE6" s="39" t="n">
        <v>27</v>
      </c>
      <c r="CF6" s="39" t="n">
        <v>0</v>
      </c>
      <c r="CG6" s="39" t="n">
        <v>0</v>
      </c>
      <c r="CH6" s="39" t="n">
        <v>1</v>
      </c>
      <c r="CI6" s="39" t="n">
        <v>0</v>
      </c>
      <c r="CJ6" s="39" t="n">
        <v>0</v>
      </c>
      <c r="CK6" s="39" t="n">
        <v>4</v>
      </c>
      <c r="CL6" s="39" t="n">
        <v>0</v>
      </c>
      <c r="CM6" s="39" t="n">
        <v>0</v>
      </c>
      <c r="CN6" s="39" t="n">
        <v>0</v>
      </c>
      <c r="CO6" s="39" t="n">
        <v>0</v>
      </c>
      <c r="CP6" s="39" t="n">
        <v>0</v>
      </c>
      <c r="CQ6" s="39" t="n">
        <v>0</v>
      </c>
      <c r="CR6" s="39" t="n">
        <v>13</v>
      </c>
      <c r="CS6" s="39" t="n">
        <v>4</v>
      </c>
      <c r="CT6" s="39" t="n">
        <v>0</v>
      </c>
      <c r="CU6" s="39" t="n">
        <v>0</v>
      </c>
      <c r="CV6" s="39" t="n">
        <v>0</v>
      </c>
      <c r="CW6" s="39" t="n">
        <v>7</v>
      </c>
      <c r="CX6" s="39" t="n">
        <v>0</v>
      </c>
      <c r="CY6" s="39" t="n">
        <v>1</v>
      </c>
      <c r="CZ6" s="39" t="n">
        <v>0</v>
      </c>
      <c r="DA6" s="39" t="n">
        <v>0</v>
      </c>
      <c r="DB6" s="39" t="n">
        <v>0</v>
      </c>
      <c r="DC6" s="39" t="n">
        <v>6</v>
      </c>
      <c r="DD6" s="39" t="n">
        <v>0</v>
      </c>
      <c r="DE6" s="39" t="n">
        <v>0</v>
      </c>
      <c r="DF6" s="39" t="n">
        <v>0</v>
      </c>
      <c r="DG6" s="39" t="n">
        <v>0</v>
      </c>
      <c r="DH6" s="39" t="n">
        <v>1</v>
      </c>
      <c r="DI6" s="39" t="n">
        <v>0</v>
      </c>
      <c r="DJ6" s="39" t="n">
        <v>3</v>
      </c>
      <c r="DK6" s="39" t="n">
        <v>16</v>
      </c>
      <c r="DL6" s="39" t="n">
        <v>0</v>
      </c>
      <c r="DM6" s="39" t="n">
        <v>0</v>
      </c>
      <c r="DN6" s="39" t="n">
        <v>0</v>
      </c>
      <c r="DO6" s="39" t="n">
        <v>0</v>
      </c>
      <c r="DP6" s="39" t="n">
        <v>1</v>
      </c>
      <c r="DQ6" s="39" t="n">
        <v>1</v>
      </c>
      <c r="DR6" s="39" t="n">
        <v>0</v>
      </c>
      <c r="DS6" s="39" t="n">
        <v>0</v>
      </c>
      <c r="DT6" s="39" t="n">
        <v>0</v>
      </c>
      <c r="DU6" s="39" t="n">
        <v>0</v>
      </c>
      <c r="DV6" s="39" t="n">
        <v>1</v>
      </c>
      <c r="DW6" s="39" t="n">
        <v>0</v>
      </c>
      <c r="DX6" s="39" t="n">
        <v>0</v>
      </c>
      <c r="DY6" s="39" t="n">
        <v>0</v>
      </c>
      <c r="DZ6" s="39" t="n">
        <v>0</v>
      </c>
      <c r="EA6" s="39" t="n">
        <v>0</v>
      </c>
      <c r="EB6" s="39" t="n">
        <v>0</v>
      </c>
      <c r="EC6" s="39" t="n">
        <v>0</v>
      </c>
      <c r="ED6" s="39" t="n">
        <v>0</v>
      </c>
      <c r="EE6" s="39" t="n">
        <v>0</v>
      </c>
      <c r="EF6" s="39" t="n">
        <v>0</v>
      </c>
      <c r="EG6" s="39" t="n">
        <v>1</v>
      </c>
      <c r="EH6" s="39" t="n">
        <v>3</v>
      </c>
      <c r="EI6" s="39" t="n">
        <v>0</v>
      </c>
      <c r="EJ6" s="39" t="n">
        <v>0</v>
      </c>
      <c r="EK6" s="39" t="n">
        <v>0</v>
      </c>
      <c r="EL6" s="39" t="n">
        <v>0</v>
      </c>
      <c r="EM6" s="39" t="n">
        <v>0</v>
      </c>
      <c r="EN6" s="39" t="n">
        <v>0</v>
      </c>
      <c r="EO6" s="39" t="n">
        <v>0</v>
      </c>
      <c r="EP6" s="39" t="n">
        <v>0</v>
      </c>
      <c r="EQ6" s="39" t="n">
        <v>0</v>
      </c>
      <c r="ER6" s="39" t="n">
        <v>0</v>
      </c>
      <c r="ES6" s="39" t="n">
        <v>0</v>
      </c>
      <c r="ET6" s="39" t="n">
        <v>0</v>
      </c>
      <c r="EU6" s="39" t="n">
        <v>0</v>
      </c>
      <c r="EV6" s="39" t="n">
        <v>0</v>
      </c>
      <c r="EW6" s="39" t="n">
        <v>0</v>
      </c>
      <c r="EX6" s="39" t="n">
        <v>1</v>
      </c>
      <c r="EY6" s="39" t="n">
        <v>0</v>
      </c>
      <c r="EZ6" s="39" t="n">
        <v>0</v>
      </c>
      <c r="FA6" s="39" t="n">
        <v>0</v>
      </c>
      <c r="FB6" s="39" t="n">
        <v>0</v>
      </c>
      <c r="FC6" s="39" t="n">
        <v>0</v>
      </c>
      <c r="FD6" s="39" t="n">
        <v>0</v>
      </c>
      <c r="FE6" s="39" t="n">
        <v>0</v>
      </c>
      <c r="FF6" s="39" t="n">
        <v>0</v>
      </c>
      <c r="FG6" s="39" t="n">
        <v>0</v>
      </c>
      <c r="FH6" s="39" t="n">
        <v>0</v>
      </c>
      <c r="FI6" s="39" t="n">
        <v>0</v>
      </c>
      <c r="FJ6" s="39" t="n">
        <v>0</v>
      </c>
      <c r="FK6" s="39" t="n">
        <v>0</v>
      </c>
      <c r="FL6" s="39" t="n">
        <v>7</v>
      </c>
      <c r="FM6" s="39" t="n">
        <v>0</v>
      </c>
      <c r="FN6" s="39" t="n">
        <v>1</v>
      </c>
      <c r="FO6" s="39" t="n">
        <v>0</v>
      </c>
      <c r="FP6" s="39" t="n">
        <v>0</v>
      </c>
      <c r="FQ6" s="39" t="n">
        <v>0</v>
      </c>
      <c r="FR6" s="39" t="n">
        <v>0</v>
      </c>
      <c r="FS6" s="39" t="n">
        <v>0</v>
      </c>
      <c r="FT6" s="39" t="n">
        <v>0</v>
      </c>
      <c r="FU6" s="39" t="n">
        <v>0</v>
      </c>
      <c r="FV6" s="39" t="n">
        <v>0</v>
      </c>
      <c r="FW6" s="39" t="n">
        <v>0</v>
      </c>
      <c r="FX6" s="39" t="n">
        <v>0</v>
      </c>
      <c r="FY6" s="39" t="n">
        <v>0</v>
      </c>
      <c r="FZ6" s="39" t="n">
        <v>0</v>
      </c>
      <c r="GA6" s="39" t="n">
        <v>0</v>
      </c>
      <c r="GB6" s="39" t="n">
        <v>0</v>
      </c>
      <c r="GC6" s="39" t="n">
        <v>0</v>
      </c>
      <c r="GD6" s="39" t="n">
        <v>0</v>
      </c>
      <c r="GE6" s="39" t="n">
        <v>0</v>
      </c>
      <c r="GF6" s="39" t="n">
        <v>0</v>
      </c>
      <c r="GG6" s="39" t="n">
        <v>0</v>
      </c>
      <c r="GH6" s="39" t="n">
        <v>0</v>
      </c>
      <c r="GI6" s="39" t="n">
        <v>0</v>
      </c>
      <c r="GJ6" s="39" t="n">
        <v>0</v>
      </c>
      <c r="GK6" s="39" t="n">
        <v>0</v>
      </c>
      <c r="GL6" s="39" t="n">
        <v>0</v>
      </c>
      <c r="GM6" s="39" t="n">
        <v>0</v>
      </c>
      <c r="GN6" s="39" t="n">
        <v>0</v>
      </c>
      <c r="GO6" s="39" t="n">
        <v>0</v>
      </c>
      <c r="GP6" s="39" t="n">
        <v>0</v>
      </c>
      <c r="GQ6" s="39" t="n">
        <v>1</v>
      </c>
      <c r="GR6" s="39" t="n">
        <v>0</v>
      </c>
      <c r="GS6" s="39" t="n">
        <v>0</v>
      </c>
      <c r="GT6" s="39" t="n">
        <v>0</v>
      </c>
      <c r="GU6" s="39" t="n">
        <v>0</v>
      </c>
      <c r="GV6" s="39" t="n">
        <v>0</v>
      </c>
      <c r="GW6" s="39" t="n">
        <v>0</v>
      </c>
      <c r="GX6" s="39" t="n">
        <v>0</v>
      </c>
      <c r="GY6" s="39" t="n">
        <v>0</v>
      </c>
      <c r="GZ6" s="39" t="n">
        <v>0</v>
      </c>
      <c r="HA6" s="39" t="n">
        <v>0</v>
      </c>
      <c r="HB6" s="39" t="n">
        <v>0</v>
      </c>
      <c r="HC6" s="39" t="n">
        <v>0</v>
      </c>
      <c r="HD6" s="39" t="n">
        <v>0</v>
      </c>
      <c r="HE6" s="39" t="n">
        <v>0</v>
      </c>
      <c r="HF6" s="39" t="n">
        <v>0</v>
      </c>
      <c r="HG6" s="39" t="n">
        <v>0</v>
      </c>
      <c r="HH6" s="39" t="n">
        <v>0</v>
      </c>
      <c r="HI6" s="39" t="n">
        <v>0</v>
      </c>
      <c r="HJ6" s="39" t="n">
        <v>0</v>
      </c>
      <c r="HK6" s="39" t="n">
        <v>0</v>
      </c>
      <c r="HL6" s="39" t="n">
        <v>0</v>
      </c>
      <c r="HM6" s="39" t="n">
        <v>0</v>
      </c>
      <c r="HN6" s="39" t="n">
        <v>0</v>
      </c>
      <c r="HO6" s="39" t="n">
        <v>0</v>
      </c>
      <c r="HP6" s="39" t="n">
        <v>0</v>
      </c>
      <c r="HQ6" s="39" t="n">
        <v>0</v>
      </c>
      <c r="HR6" s="39" t="n">
        <v>0</v>
      </c>
      <c r="HS6" s="39" t="n">
        <v>0</v>
      </c>
      <c r="HT6" s="39" t="n">
        <v>0</v>
      </c>
      <c r="HU6" s="39" t="n">
        <v>0</v>
      </c>
      <c r="HV6" s="39" t="n">
        <v>0</v>
      </c>
      <c r="HW6" s="39" t="n">
        <v>0</v>
      </c>
      <c r="HX6" s="39" t="n">
        <v>0</v>
      </c>
      <c r="HY6" s="39" t="n">
        <v>0</v>
      </c>
      <c r="HZ6" s="39" t="n">
        <v>0</v>
      </c>
      <c r="IA6" s="39" t="n">
        <v>0</v>
      </c>
      <c r="IB6" s="39" t="n">
        <v>0</v>
      </c>
      <c r="IC6" s="39" t="n">
        <v>0</v>
      </c>
      <c r="ID6" s="39" t="n">
        <v>0</v>
      </c>
      <c r="IE6" s="39" t="n">
        <v>0</v>
      </c>
      <c r="IF6" s="39" t="n">
        <v>0</v>
      </c>
      <c r="IG6" s="39" t="n">
        <v>519</v>
      </c>
    </row>
    <row r="7" customFormat="false" ht="15" hidden="false" customHeight="false" outlineLevel="0" collapsed="false">
      <c r="A7" s="11" t="s">
        <v>109</v>
      </c>
      <c r="B7" s="11" t="s">
        <v>105</v>
      </c>
      <c r="C7" s="11" t="s">
        <v>99</v>
      </c>
      <c r="D7" s="11" t="s">
        <v>102</v>
      </c>
      <c r="E7" s="11" t="s">
        <v>110</v>
      </c>
      <c r="F7" s="39" t="n">
        <v>1226</v>
      </c>
      <c r="G7" s="39" t="n">
        <v>365</v>
      </c>
      <c r="H7" s="39" t="n">
        <v>596</v>
      </c>
      <c r="I7" s="39" t="n">
        <v>615</v>
      </c>
      <c r="J7" s="39" t="n">
        <v>491</v>
      </c>
      <c r="K7" s="39" t="n">
        <v>391</v>
      </c>
      <c r="L7" s="39" t="n">
        <v>274</v>
      </c>
      <c r="M7" s="39" t="n">
        <v>351</v>
      </c>
      <c r="N7" s="39" t="n">
        <v>495</v>
      </c>
      <c r="O7" s="39" t="n">
        <v>113</v>
      </c>
      <c r="P7" s="39" t="n">
        <v>105</v>
      </c>
      <c r="Q7" s="39" t="n">
        <v>349</v>
      </c>
      <c r="R7" s="39" t="n">
        <v>151</v>
      </c>
      <c r="S7" s="39" t="n">
        <v>504</v>
      </c>
      <c r="T7" s="39" t="n">
        <v>240</v>
      </c>
      <c r="U7" s="39" t="n">
        <v>113</v>
      </c>
      <c r="V7" s="39" t="n">
        <v>161</v>
      </c>
      <c r="W7" s="39" t="n">
        <v>122</v>
      </c>
      <c r="X7" s="39" t="n">
        <v>125</v>
      </c>
      <c r="Y7" s="39" t="n">
        <v>50</v>
      </c>
      <c r="Z7" s="39" t="n">
        <v>78</v>
      </c>
      <c r="AA7" s="39" t="n">
        <v>128</v>
      </c>
      <c r="AB7" s="39" t="n">
        <v>116</v>
      </c>
      <c r="AC7" s="39" t="n">
        <v>207</v>
      </c>
      <c r="AD7" s="39" t="n">
        <v>115</v>
      </c>
      <c r="AE7" s="39" t="n">
        <v>0</v>
      </c>
      <c r="AF7" s="39" t="n">
        <v>119</v>
      </c>
      <c r="AG7" s="39" t="n">
        <v>54</v>
      </c>
      <c r="AH7" s="39" t="n">
        <v>15</v>
      </c>
      <c r="AI7" s="39" t="n">
        <v>10</v>
      </c>
      <c r="AJ7" s="39" t="n">
        <v>101</v>
      </c>
      <c r="AK7" s="39" t="n">
        <v>124</v>
      </c>
      <c r="AL7" s="39" t="n">
        <v>105</v>
      </c>
      <c r="AM7" s="39" t="n">
        <v>70</v>
      </c>
      <c r="AN7" s="39" t="n">
        <v>0</v>
      </c>
      <c r="AO7" s="39" t="n">
        <v>6</v>
      </c>
      <c r="AP7" s="39" t="n">
        <v>42</v>
      </c>
      <c r="AQ7" s="39" t="n">
        <v>3</v>
      </c>
      <c r="AR7" s="39" t="n">
        <v>25</v>
      </c>
      <c r="AS7" s="39" t="n">
        <v>38</v>
      </c>
      <c r="AT7" s="39" t="n">
        <v>20</v>
      </c>
      <c r="AU7" s="39" t="n">
        <v>164</v>
      </c>
      <c r="AV7" s="39" t="n">
        <v>0</v>
      </c>
      <c r="AW7" s="39" t="n">
        <v>2</v>
      </c>
      <c r="AX7" s="39" t="n">
        <v>11</v>
      </c>
      <c r="AY7" s="39" t="n">
        <v>5</v>
      </c>
      <c r="AZ7" s="39" t="n">
        <v>39</v>
      </c>
      <c r="BA7" s="39" t="n">
        <v>0</v>
      </c>
      <c r="BB7" s="39" t="n">
        <v>4</v>
      </c>
      <c r="BC7" s="39" t="n">
        <v>0</v>
      </c>
      <c r="BD7" s="39" t="n">
        <v>0</v>
      </c>
      <c r="BE7" s="39" t="n">
        <v>0</v>
      </c>
      <c r="BF7" s="39" t="n">
        <v>25</v>
      </c>
      <c r="BG7" s="39" t="n">
        <v>40</v>
      </c>
      <c r="BH7" s="39" t="n">
        <v>1</v>
      </c>
      <c r="BI7" s="39" t="n">
        <v>85</v>
      </c>
      <c r="BJ7" s="39" t="n">
        <v>1</v>
      </c>
      <c r="BK7" s="39" t="n">
        <v>2</v>
      </c>
      <c r="BL7" s="39" t="n">
        <v>20</v>
      </c>
      <c r="BM7" s="39" t="n">
        <v>0</v>
      </c>
      <c r="BN7" s="39" t="n">
        <v>24</v>
      </c>
      <c r="BO7" s="39" t="n">
        <v>10</v>
      </c>
      <c r="BP7" s="39" t="n">
        <v>0</v>
      </c>
      <c r="BQ7" s="39" t="n">
        <v>67</v>
      </c>
      <c r="BR7" s="39" t="n">
        <v>1</v>
      </c>
      <c r="BS7" s="39" t="n">
        <v>0</v>
      </c>
      <c r="BT7" s="39" t="n">
        <v>1</v>
      </c>
      <c r="BU7" s="39" t="n">
        <v>11</v>
      </c>
      <c r="BV7" s="39" t="n">
        <v>0</v>
      </c>
      <c r="BW7" s="39" t="n">
        <v>49</v>
      </c>
      <c r="BX7" s="39" t="n">
        <v>1</v>
      </c>
      <c r="BY7" s="39" t="n">
        <v>0</v>
      </c>
      <c r="BZ7" s="39" t="n">
        <v>4</v>
      </c>
      <c r="CA7" s="39" t="n">
        <v>0</v>
      </c>
      <c r="CB7" s="39" t="n">
        <v>0</v>
      </c>
      <c r="CC7" s="39" t="n">
        <v>4</v>
      </c>
      <c r="CD7" s="39" t="n">
        <v>3</v>
      </c>
      <c r="CE7" s="39" t="n">
        <v>27</v>
      </c>
      <c r="CF7" s="39" t="n">
        <v>0</v>
      </c>
      <c r="CG7" s="39" t="n">
        <v>0</v>
      </c>
      <c r="CH7" s="39" t="n">
        <v>25</v>
      </c>
      <c r="CI7" s="39" t="n">
        <v>0</v>
      </c>
      <c r="CJ7" s="39" t="n">
        <v>1</v>
      </c>
      <c r="CK7" s="39" t="n">
        <v>1</v>
      </c>
      <c r="CL7" s="39" t="n">
        <v>0</v>
      </c>
      <c r="CM7" s="39" t="n">
        <v>1</v>
      </c>
      <c r="CN7" s="39" t="n">
        <v>4</v>
      </c>
      <c r="CO7" s="39" t="n">
        <v>3</v>
      </c>
      <c r="CP7" s="39" t="n">
        <v>0</v>
      </c>
      <c r="CQ7" s="39" t="n">
        <v>0</v>
      </c>
      <c r="CR7" s="39" t="n">
        <v>14</v>
      </c>
      <c r="CS7" s="39" t="n">
        <v>4</v>
      </c>
      <c r="CT7" s="39" t="n">
        <v>0</v>
      </c>
      <c r="CU7" s="39" t="n">
        <v>26</v>
      </c>
      <c r="CV7" s="39" t="n">
        <v>0</v>
      </c>
      <c r="CW7" s="39" t="n">
        <v>21</v>
      </c>
      <c r="CX7" s="39" t="n">
        <v>0</v>
      </c>
      <c r="CY7" s="39" t="n">
        <v>1</v>
      </c>
      <c r="CZ7" s="39" t="n">
        <v>0</v>
      </c>
      <c r="DA7" s="39" t="n">
        <v>0</v>
      </c>
      <c r="DB7" s="39" t="n">
        <v>0</v>
      </c>
      <c r="DC7" s="39" t="n">
        <v>0</v>
      </c>
      <c r="DD7" s="39" t="n">
        <v>0</v>
      </c>
      <c r="DE7" s="39" t="n">
        <v>2</v>
      </c>
      <c r="DF7" s="39" t="n">
        <v>0</v>
      </c>
      <c r="DG7" s="39" t="n">
        <v>0</v>
      </c>
      <c r="DH7" s="39" t="n">
        <v>0</v>
      </c>
      <c r="DI7" s="39" t="n">
        <v>0</v>
      </c>
      <c r="DJ7" s="39" t="n">
        <v>16</v>
      </c>
      <c r="DK7" s="39" t="n">
        <v>0</v>
      </c>
      <c r="DL7" s="39" t="n">
        <v>1</v>
      </c>
      <c r="DM7" s="39" t="n">
        <v>0</v>
      </c>
      <c r="DN7" s="39" t="n">
        <v>0</v>
      </c>
      <c r="DO7" s="39" t="n">
        <v>0</v>
      </c>
      <c r="DP7" s="39" t="n">
        <v>3</v>
      </c>
      <c r="DQ7" s="39" t="n">
        <v>3</v>
      </c>
      <c r="DR7" s="39" t="n">
        <v>0</v>
      </c>
      <c r="DS7" s="39" t="n">
        <v>10</v>
      </c>
      <c r="DT7" s="39" t="n">
        <v>0</v>
      </c>
      <c r="DU7" s="39" t="n">
        <v>1</v>
      </c>
      <c r="DV7" s="39" t="n">
        <v>4</v>
      </c>
      <c r="DW7" s="39" t="n">
        <v>0</v>
      </c>
      <c r="DX7" s="39" t="n">
        <v>0</v>
      </c>
      <c r="DY7" s="39" t="n">
        <v>0</v>
      </c>
      <c r="DZ7" s="39" t="n">
        <v>0</v>
      </c>
      <c r="EA7" s="39" t="n">
        <v>0</v>
      </c>
      <c r="EB7" s="39" t="n">
        <v>2</v>
      </c>
      <c r="EC7" s="39" t="n">
        <v>1</v>
      </c>
      <c r="ED7" s="39" t="n">
        <v>0</v>
      </c>
      <c r="EE7" s="39" t="n">
        <v>0</v>
      </c>
      <c r="EF7" s="39" t="n">
        <v>0</v>
      </c>
      <c r="EG7" s="39" t="n">
        <v>0</v>
      </c>
      <c r="EH7" s="39" t="n">
        <v>0</v>
      </c>
      <c r="EI7" s="39" t="n">
        <v>5</v>
      </c>
      <c r="EJ7" s="39" t="n">
        <v>0</v>
      </c>
      <c r="EK7" s="39" t="n">
        <v>0</v>
      </c>
      <c r="EL7" s="39" t="n">
        <v>0</v>
      </c>
      <c r="EM7" s="39" t="n">
        <v>0</v>
      </c>
      <c r="EN7" s="39" t="n">
        <v>1</v>
      </c>
      <c r="EO7" s="39" t="n">
        <v>0</v>
      </c>
      <c r="EP7" s="39" t="n">
        <v>0</v>
      </c>
      <c r="EQ7" s="39" t="n">
        <v>1</v>
      </c>
      <c r="ER7" s="39" t="n">
        <v>0</v>
      </c>
      <c r="ES7" s="39" t="n">
        <v>0</v>
      </c>
      <c r="ET7" s="39" t="n">
        <v>0</v>
      </c>
      <c r="EU7" s="39" t="n">
        <v>0</v>
      </c>
      <c r="EV7" s="39" t="n">
        <v>0</v>
      </c>
      <c r="EW7" s="39" t="n">
        <v>0</v>
      </c>
      <c r="EX7" s="39" t="n">
        <v>0</v>
      </c>
      <c r="EY7" s="39" t="n">
        <v>0</v>
      </c>
      <c r="EZ7" s="39" t="n">
        <v>0</v>
      </c>
      <c r="FA7" s="39" t="n">
        <v>0</v>
      </c>
      <c r="FB7" s="39" t="n">
        <v>0</v>
      </c>
      <c r="FC7" s="39" t="n">
        <v>0</v>
      </c>
      <c r="FD7" s="39" t="n">
        <v>0</v>
      </c>
      <c r="FE7" s="39" t="n">
        <v>0</v>
      </c>
      <c r="FF7" s="39" t="n">
        <v>0</v>
      </c>
      <c r="FG7" s="39" t="n">
        <v>0</v>
      </c>
      <c r="FH7" s="39" t="n">
        <v>0</v>
      </c>
      <c r="FI7" s="39" t="n">
        <v>0</v>
      </c>
      <c r="FJ7" s="39" t="n">
        <v>1</v>
      </c>
      <c r="FK7" s="39" t="n">
        <v>0</v>
      </c>
      <c r="FL7" s="39" t="n">
        <v>0</v>
      </c>
      <c r="FM7" s="39" t="n">
        <v>0</v>
      </c>
      <c r="FN7" s="39" t="n">
        <v>5</v>
      </c>
      <c r="FO7" s="39" t="n">
        <v>2</v>
      </c>
      <c r="FP7" s="39" t="n">
        <v>0</v>
      </c>
      <c r="FQ7" s="39" t="n">
        <v>0</v>
      </c>
      <c r="FR7" s="39" t="n">
        <v>1</v>
      </c>
      <c r="FS7" s="39" t="n">
        <v>0</v>
      </c>
      <c r="FT7" s="39" t="n">
        <v>0</v>
      </c>
      <c r="FU7" s="39" t="n">
        <v>0</v>
      </c>
      <c r="FV7" s="39" t="n">
        <v>0</v>
      </c>
      <c r="FW7" s="39" t="n">
        <v>0</v>
      </c>
      <c r="FX7" s="39" t="n">
        <v>0</v>
      </c>
      <c r="FY7" s="39" t="n">
        <v>0</v>
      </c>
      <c r="FZ7" s="39" t="n">
        <v>0</v>
      </c>
      <c r="GA7" s="39" t="n">
        <v>0</v>
      </c>
      <c r="GB7" s="39" t="n">
        <v>0</v>
      </c>
      <c r="GC7" s="39" t="n">
        <v>0</v>
      </c>
      <c r="GD7" s="39" t="n">
        <v>0</v>
      </c>
      <c r="GE7" s="39" t="n">
        <v>0</v>
      </c>
      <c r="GF7" s="39" t="n">
        <v>0</v>
      </c>
      <c r="GG7" s="39" t="n">
        <v>0</v>
      </c>
      <c r="GH7" s="39" t="n">
        <v>0</v>
      </c>
      <c r="GI7" s="39" t="n">
        <v>0</v>
      </c>
      <c r="GJ7" s="39" t="n">
        <v>0</v>
      </c>
      <c r="GK7" s="39" t="n">
        <v>0</v>
      </c>
      <c r="GL7" s="39" t="n">
        <v>0</v>
      </c>
      <c r="GM7" s="39" t="n">
        <v>0</v>
      </c>
      <c r="GN7" s="39" t="n">
        <v>0</v>
      </c>
      <c r="GO7" s="39" t="n">
        <v>0</v>
      </c>
      <c r="GP7" s="39" t="n">
        <v>0</v>
      </c>
      <c r="GQ7" s="39" t="n">
        <v>0</v>
      </c>
      <c r="GR7" s="39" t="n">
        <v>0</v>
      </c>
      <c r="GS7" s="39" t="n">
        <v>0</v>
      </c>
      <c r="GT7" s="39" t="n">
        <v>0</v>
      </c>
      <c r="GU7" s="39" t="n">
        <v>0</v>
      </c>
      <c r="GV7" s="39" t="n">
        <v>0</v>
      </c>
      <c r="GW7" s="39" t="n">
        <v>0</v>
      </c>
      <c r="GX7" s="39" t="n">
        <v>0</v>
      </c>
      <c r="GY7" s="39" t="n">
        <v>0</v>
      </c>
      <c r="GZ7" s="39" t="n">
        <v>0</v>
      </c>
      <c r="HA7" s="39" t="n">
        <v>0</v>
      </c>
      <c r="HB7" s="39" t="n">
        <v>0</v>
      </c>
      <c r="HC7" s="39" t="n">
        <v>0</v>
      </c>
      <c r="HD7" s="39" t="n">
        <v>0</v>
      </c>
      <c r="HE7" s="39" t="n">
        <v>0</v>
      </c>
      <c r="HF7" s="39" t="n">
        <v>0</v>
      </c>
      <c r="HG7" s="39" t="n">
        <v>0</v>
      </c>
      <c r="HH7" s="39" t="n">
        <v>0</v>
      </c>
      <c r="HI7" s="39" t="n">
        <v>0</v>
      </c>
      <c r="HJ7" s="39" t="n">
        <v>0</v>
      </c>
      <c r="HK7" s="39" t="n">
        <v>0</v>
      </c>
      <c r="HL7" s="39" t="n">
        <v>0</v>
      </c>
      <c r="HM7" s="39" t="n">
        <v>0</v>
      </c>
      <c r="HN7" s="39" t="n">
        <v>0</v>
      </c>
      <c r="HO7" s="39" t="n">
        <v>0</v>
      </c>
      <c r="HP7" s="39" t="n">
        <v>0</v>
      </c>
      <c r="HQ7" s="39" t="n">
        <v>0</v>
      </c>
      <c r="HR7" s="39" t="n">
        <v>0</v>
      </c>
      <c r="HS7" s="39" t="n">
        <v>0</v>
      </c>
      <c r="HT7" s="39" t="n">
        <v>0</v>
      </c>
      <c r="HU7" s="39" t="n">
        <v>0</v>
      </c>
      <c r="HV7" s="39" t="n">
        <v>0</v>
      </c>
      <c r="HW7" s="39" t="n">
        <v>0</v>
      </c>
      <c r="HX7" s="39" t="n">
        <v>0</v>
      </c>
      <c r="HY7" s="39" t="n">
        <v>0</v>
      </c>
      <c r="HZ7" s="39" t="n">
        <v>0</v>
      </c>
      <c r="IA7" s="39" t="n">
        <v>0</v>
      </c>
      <c r="IB7" s="39" t="n">
        <v>0</v>
      </c>
      <c r="IC7" s="39" t="n">
        <v>0</v>
      </c>
      <c r="ID7" s="39" t="n">
        <v>0</v>
      </c>
      <c r="IE7" s="39" t="n">
        <v>0</v>
      </c>
      <c r="IF7" s="39" t="n">
        <v>0</v>
      </c>
      <c r="IG7" s="39" t="n">
        <v>2755</v>
      </c>
    </row>
    <row r="8" customFormat="false" ht="15" hidden="false" customHeight="false" outlineLevel="0" collapsed="false">
      <c r="A8" s="11" t="s">
        <v>111</v>
      </c>
      <c r="B8" s="11" t="s">
        <v>105</v>
      </c>
      <c r="C8" s="11" t="s">
        <v>99</v>
      </c>
      <c r="D8" s="11" t="s">
        <v>102</v>
      </c>
      <c r="E8" s="11" t="s">
        <v>112</v>
      </c>
      <c r="F8" s="39" t="n">
        <v>757</v>
      </c>
      <c r="G8" s="39" t="n">
        <v>590</v>
      </c>
      <c r="H8" s="39" t="n">
        <v>574</v>
      </c>
      <c r="I8" s="39" t="n">
        <v>586</v>
      </c>
      <c r="J8" s="39" t="n">
        <v>350</v>
      </c>
      <c r="K8" s="39" t="n">
        <v>182</v>
      </c>
      <c r="L8" s="39" t="n">
        <v>150</v>
      </c>
      <c r="M8" s="39" t="n">
        <v>112</v>
      </c>
      <c r="N8" s="39" t="n">
        <v>233</v>
      </c>
      <c r="O8" s="39" t="n">
        <v>116</v>
      </c>
      <c r="P8" s="39" t="n">
        <v>29</v>
      </c>
      <c r="Q8" s="39" t="n">
        <v>297</v>
      </c>
      <c r="R8" s="39" t="n">
        <v>120</v>
      </c>
      <c r="S8" s="39" t="n">
        <v>295</v>
      </c>
      <c r="T8" s="39" t="n">
        <v>85</v>
      </c>
      <c r="U8" s="39" t="n">
        <v>82</v>
      </c>
      <c r="V8" s="39" t="n">
        <v>141</v>
      </c>
      <c r="W8" s="39" t="n">
        <v>121</v>
      </c>
      <c r="X8" s="39" t="n">
        <v>132</v>
      </c>
      <c r="Y8" s="39" t="n">
        <v>108</v>
      </c>
      <c r="Z8" s="39" t="n">
        <v>108</v>
      </c>
      <c r="AA8" s="39" t="n">
        <v>101</v>
      </c>
      <c r="AB8" s="39" t="n">
        <v>99</v>
      </c>
      <c r="AC8" s="39" t="n">
        <v>154</v>
      </c>
      <c r="AD8" s="39" t="n">
        <v>90</v>
      </c>
      <c r="AE8" s="39" t="n">
        <v>0</v>
      </c>
      <c r="AF8" s="39" t="n">
        <v>52</v>
      </c>
      <c r="AG8" s="39" t="n">
        <v>10</v>
      </c>
      <c r="AH8" s="39" t="n">
        <v>24</v>
      </c>
      <c r="AI8" s="39" t="n">
        <v>39</v>
      </c>
      <c r="AJ8" s="39" t="n">
        <v>60</v>
      </c>
      <c r="AK8" s="39" t="n">
        <v>8</v>
      </c>
      <c r="AL8" s="39" t="n">
        <v>72</v>
      </c>
      <c r="AM8" s="39" t="n">
        <v>210</v>
      </c>
      <c r="AN8" s="39" t="n">
        <v>7</v>
      </c>
      <c r="AO8" s="39" t="n">
        <v>16</v>
      </c>
      <c r="AP8" s="39" t="n">
        <v>72</v>
      </c>
      <c r="AQ8" s="39" t="n">
        <v>0</v>
      </c>
      <c r="AR8" s="39" t="n">
        <v>29</v>
      </c>
      <c r="AS8" s="39" t="n">
        <v>49</v>
      </c>
      <c r="AT8" s="39" t="n">
        <v>26</v>
      </c>
      <c r="AU8" s="39" t="n">
        <v>48</v>
      </c>
      <c r="AV8" s="39" t="n">
        <v>0</v>
      </c>
      <c r="AW8" s="39" t="n">
        <v>14</v>
      </c>
      <c r="AX8" s="39" t="n">
        <v>13</v>
      </c>
      <c r="AY8" s="39" t="n">
        <v>12</v>
      </c>
      <c r="AZ8" s="39" t="n">
        <v>21</v>
      </c>
      <c r="BA8" s="39" t="n">
        <v>0</v>
      </c>
      <c r="BB8" s="39" t="n">
        <v>41</v>
      </c>
      <c r="BC8" s="39" t="n">
        <v>0</v>
      </c>
      <c r="BD8" s="39" t="n">
        <v>0</v>
      </c>
      <c r="BE8" s="39" t="n">
        <v>3</v>
      </c>
      <c r="BF8" s="39" t="n">
        <v>17</v>
      </c>
      <c r="BG8" s="39" t="n">
        <v>33</v>
      </c>
      <c r="BH8" s="39" t="n">
        <v>0</v>
      </c>
      <c r="BI8" s="39" t="n">
        <v>4</v>
      </c>
      <c r="BJ8" s="39" t="n">
        <v>2</v>
      </c>
      <c r="BK8" s="39" t="n">
        <v>6</v>
      </c>
      <c r="BL8" s="39" t="n">
        <v>1</v>
      </c>
      <c r="BM8" s="39" t="n">
        <v>0</v>
      </c>
      <c r="BN8" s="39" t="n">
        <v>16</v>
      </c>
      <c r="BO8" s="39" t="n">
        <v>8</v>
      </c>
      <c r="BP8" s="39" t="n">
        <v>0</v>
      </c>
      <c r="BQ8" s="39" t="n">
        <v>10</v>
      </c>
      <c r="BR8" s="39" t="n">
        <v>12</v>
      </c>
      <c r="BS8" s="39" t="n">
        <v>0</v>
      </c>
      <c r="BT8" s="39" t="n">
        <v>3</v>
      </c>
      <c r="BU8" s="39" t="n">
        <v>8</v>
      </c>
      <c r="BV8" s="39" t="n">
        <v>0</v>
      </c>
      <c r="BW8" s="39" t="n">
        <v>3</v>
      </c>
      <c r="BX8" s="39" t="n">
        <v>0</v>
      </c>
      <c r="BY8" s="39" t="n">
        <v>0</v>
      </c>
      <c r="BZ8" s="39" t="n">
        <v>5</v>
      </c>
      <c r="CA8" s="39" t="n">
        <v>0</v>
      </c>
      <c r="CB8" s="39" t="n">
        <v>0</v>
      </c>
      <c r="CC8" s="39" t="n">
        <v>0</v>
      </c>
      <c r="CD8" s="39" t="n">
        <v>0</v>
      </c>
      <c r="CE8" s="39" t="n">
        <v>58</v>
      </c>
      <c r="CF8" s="39" t="n">
        <v>0</v>
      </c>
      <c r="CG8" s="39" t="n">
        <v>0</v>
      </c>
      <c r="CH8" s="39" t="n">
        <v>1</v>
      </c>
      <c r="CI8" s="39" t="n">
        <v>0</v>
      </c>
      <c r="CJ8" s="39" t="n">
        <v>0</v>
      </c>
      <c r="CK8" s="39" t="n">
        <v>0</v>
      </c>
      <c r="CL8" s="39" t="n">
        <v>0</v>
      </c>
      <c r="CM8" s="39" t="n">
        <v>0</v>
      </c>
      <c r="CN8" s="39" t="n">
        <v>4</v>
      </c>
      <c r="CO8" s="39" t="n">
        <v>2</v>
      </c>
      <c r="CP8" s="39" t="n">
        <v>11</v>
      </c>
      <c r="CQ8" s="39" t="n">
        <v>0</v>
      </c>
      <c r="CR8" s="39" t="n">
        <v>1</v>
      </c>
      <c r="CS8" s="39" t="n">
        <v>45</v>
      </c>
      <c r="CT8" s="39" t="n">
        <v>0</v>
      </c>
      <c r="CU8" s="39" t="n">
        <v>1</v>
      </c>
      <c r="CV8" s="39" t="n">
        <v>5</v>
      </c>
      <c r="CW8" s="39" t="n">
        <v>20</v>
      </c>
      <c r="CX8" s="39" t="n">
        <v>0</v>
      </c>
      <c r="CY8" s="39" t="n">
        <v>1</v>
      </c>
      <c r="CZ8" s="39" t="n">
        <v>0</v>
      </c>
      <c r="DA8" s="39" t="n">
        <v>0</v>
      </c>
      <c r="DB8" s="39" t="n">
        <v>0</v>
      </c>
      <c r="DC8" s="39" t="n">
        <v>12</v>
      </c>
      <c r="DD8" s="39" t="n">
        <v>0</v>
      </c>
      <c r="DE8" s="39" t="n">
        <v>4</v>
      </c>
      <c r="DF8" s="39" t="n">
        <v>0</v>
      </c>
      <c r="DG8" s="39" t="n">
        <v>0</v>
      </c>
      <c r="DH8" s="39" t="n">
        <v>0</v>
      </c>
      <c r="DI8" s="39" t="n">
        <v>4</v>
      </c>
      <c r="DJ8" s="39" t="n">
        <v>0</v>
      </c>
      <c r="DK8" s="39" t="n">
        <v>2</v>
      </c>
      <c r="DL8" s="39" t="n">
        <v>0</v>
      </c>
      <c r="DM8" s="39" t="n">
        <v>0</v>
      </c>
      <c r="DN8" s="39" t="n">
        <v>0</v>
      </c>
      <c r="DO8" s="39" t="n">
        <v>1</v>
      </c>
      <c r="DP8" s="39" t="n">
        <v>2</v>
      </c>
      <c r="DQ8" s="39" t="n">
        <v>0</v>
      </c>
      <c r="DR8" s="39" t="n">
        <v>0</v>
      </c>
      <c r="DS8" s="39" t="n">
        <v>0</v>
      </c>
      <c r="DT8" s="39" t="n">
        <v>0</v>
      </c>
      <c r="DU8" s="39" t="n">
        <v>0</v>
      </c>
      <c r="DV8" s="39" t="n">
        <v>3</v>
      </c>
      <c r="DW8" s="39" t="n">
        <v>0</v>
      </c>
      <c r="DX8" s="39" t="n">
        <v>0</v>
      </c>
      <c r="DY8" s="39" t="n">
        <v>0</v>
      </c>
      <c r="DZ8" s="39" t="n">
        <v>2</v>
      </c>
      <c r="EA8" s="39" t="n">
        <v>0</v>
      </c>
      <c r="EB8" s="39" t="n">
        <v>1</v>
      </c>
      <c r="EC8" s="39" t="n">
        <v>0</v>
      </c>
      <c r="ED8" s="39" t="n">
        <v>0</v>
      </c>
      <c r="EE8" s="39" t="n">
        <v>0</v>
      </c>
      <c r="EF8" s="39" t="n">
        <v>0</v>
      </c>
      <c r="EG8" s="39" t="n">
        <v>0</v>
      </c>
      <c r="EH8" s="39" t="n">
        <v>7</v>
      </c>
      <c r="EI8" s="39" t="n">
        <v>0</v>
      </c>
      <c r="EJ8" s="39" t="n">
        <v>3</v>
      </c>
      <c r="EK8" s="39" t="n">
        <v>0</v>
      </c>
      <c r="EL8" s="39" t="n">
        <v>2</v>
      </c>
      <c r="EM8" s="39" t="n">
        <v>0</v>
      </c>
      <c r="EN8" s="39" t="n">
        <v>0</v>
      </c>
      <c r="EO8" s="39" t="n">
        <v>0</v>
      </c>
      <c r="EP8" s="39" t="n">
        <v>2</v>
      </c>
      <c r="EQ8" s="39" t="n">
        <v>0</v>
      </c>
      <c r="ER8" s="39" t="n">
        <v>3</v>
      </c>
      <c r="ES8" s="39" t="n">
        <v>0</v>
      </c>
      <c r="ET8" s="39" t="n">
        <v>0</v>
      </c>
      <c r="EU8" s="39" t="n">
        <v>1</v>
      </c>
      <c r="EV8" s="39" t="n">
        <v>0</v>
      </c>
      <c r="EW8" s="39" t="n">
        <v>1</v>
      </c>
      <c r="EX8" s="39" t="n">
        <v>0</v>
      </c>
      <c r="EY8" s="39" t="n">
        <v>0</v>
      </c>
      <c r="EZ8" s="39" t="n">
        <v>0</v>
      </c>
      <c r="FA8" s="39" t="n">
        <v>0</v>
      </c>
      <c r="FB8" s="39" t="n">
        <v>0</v>
      </c>
      <c r="FC8" s="39" t="n">
        <v>0</v>
      </c>
      <c r="FD8" s="39" t="n">
        <v>0</v>
      </c>
      <c r="FE8" s="39" t="n">
        <v>0</v>
      </c>
      <c r="FF8" s="39" t="n">
        <v>0</v>
      </c>
      <c r="FG8" s="39" t="n">
        <v>0</v>
      </c>
      <c r="FH8" s="39" t="n">
        <v>0</v>
      </c>
      <c r="FI8" s="39" t="n">
        <v>0</v>
      </c>
      <c r="FJ8" s="39" t="n">
        <v>0</v>
      </c>
      <c r="FK8" s="39" t="n">
        <v>0</v>
      </c>
      <c r="FL8" s="39" t="n">
        <v>0</v>
      </c>
      <c r="FM8" s="39" t="n">
        <v>0</v>
      </c>
      <c r="FN8" s="39" t="n">
        <v>0</v>
      </c>
      <c r="FO8" s="39" t="n">
        <v>2</v>
      </c>
      <c r="FP8" s="39" t="n">
        <v>0</v>
      </c>
      <c r="FQ8" s="39" t="n">
        <v>0</v>
      </c>
      <c r="FR8" s="39" t="n">
        <v>0</v>
      </c>
      <c r="FS8" s="39" t="n">
        <v>0</v>
      </c>
      <c r="FT8" s="39" t="n">
        <v>0</v>
      </c>
      <c r="FU8" s="39" t="n">
        <v>0</v>
      </c>
      <c r="FV8" s="39" t="n">
        <v>0</v>
      </c>
      <c r="FW8" s="39" t="n">
        <v>0</v>
      </c>
      <c r="FX8" s="39" t="n">
        <v>0</v>
      </c>
      <c r="FY8" s="39" t="n">
        <v>0</v>
      </c>
      <c r="FZ8" s="39" t="n">
        <v>0</v>
      </c>
      <c r="GA8" s="39" t="n">
        <v>0</v>
      </c>
      <c r="GB8" s="39" t="n">
        <v>0</v>
      </c>
      <c r="GC8" s="39" t="n">
        <v>0</v>
      </c>
      <c r="GD8" s="39" t="n">
        <v>0</v>
      </c>
      <c r="GE8" s="39" t="n">
        <v>0</v>
      </c>
      <c r="GF8" s="39" t="n">
        <v>0</v>
      </c>
      <c r="GG8" s="39" t="n">
        <v>0</v>
      </c>
      <c r="GH8" s="39" t="n">
        <v>0</v>
      </c>
      <c r="GI8" s="39" t="n">
        <v>0</v>
      </c>
      <c r="GJ8" s="39" t="n">
        <v>0</v>
      </c>
      <c r="GK8" s="39" t="n">
        <v>0</v>
      </c>
      <c r="GL8" s="39" t="n">
        <v>0</v>
      </c>
      <c r="GM8" s="39" t="n">
        <v>1</v>
      </c>
      <c r="GN8" s="39" t="n">
        <v>0</v>
      </c>
      <c r="GO8" s="39" t="n">
        <v>0</v>
      </c>
      <c r="GP8" s="39" t="n">
        <v>0</v>
      </c>
      <c r="GQ8" s="39" t="n">
        <v>0</v>
      </c>
      <c r="GR8" s="39" t="n">
        <v>0</v>
      </c>
      <c r="GS8" s="39" t="n">
        <v>0</v>
      </c>
      <c r="GT8" s="39" t="n">
        <v>0</v>
      </c>
      <c r="GU8" s="39" t="n">
        <v>0</v>
      </c>
      <c r="GV8" s="39" t="n">
        <v>0</v>
      </c>
      <c r="GW8" s="39" t="n">
        <v>0</v>
      </c>
      <c r="GX8" s="39" t="n">
        <v>0</v>
      </c>
      <c r="GY8" s="39" t="n">
        <v>0</v>
      </c>
      <c r="GZ8" s="39" t="n">
        <v>0</v>
      </c>
      <c r="HA8" s="39" t="n">
        <v>0</v>
      </c>
      <c r="HB8" s="39" t="n">
        <v>0</v>
      </c>
      <c r="HC8" s="39" t="n">
        <v>0</v>
      </c>
      <c r="HD8" s="39" t="n">
        <v>0</v>
      </c>
      <c r="HE8" s="39" t="n">
        <v>0</v>
      </c>
      <c r="HF8" s="39" t="n">
        <v>0</v>
      </c>
      <c r="HG8" s="39" t="n">
        <v>0</v>
      </c>
      <c r="HH8" s="39" t="n">
        <v>0</v>
      </c>
      <c r="HI8" s="39" t="n">
        <v>1</v>
      </c>
      <c r="HJ8" s="39" t="n">
        <v>0</v>
      </c>
      <c r="HK8" s="39" t="n">
        <v>0</v>
      </c>
      <c r="HL8" s="39" t="n">
        <v>0</v>
      </c>
      <c r="HM8" s="39" t="n">
        <v>0</v>
      </c>
      <c r="HN8" s="39" t="n">
        <v>0</v>
      </c>
      <c r="HO8" s="39" t="n">
        <v>0</v>
      </c>
      <c r="HP8" s="39" t="n">
        <v>0</v>
      </c>
      <c r="HQ8" s="39" t="n">
        <v>0</v>
      </c>
      <c r="HR8" s="39" t="n">
        <v>0</v>
      </c>
      <c r="HS8" s="39" t="n">
        <v>0</v>
      </c>
      <c r="HT8" s="39" t="n">
        <v>0</v>
      </c>
      <c r="HU8" s="39" t="n">
        <v>0</v>
      </c>
      <c r="HV8" s="39" t="n">
        <v>0</v>
      </c>
      <c r="HW8" s="39" t="n">
        <v>0</v>
      </c>
      <c r="HX8" s="39" t="n">
        <v>0</v>
      </c>
      <c r="HY8" s="39" t="n">
        <v>0</v>
      </c>
      <c r="HZ8" s="39" t="n">
        <v>0</v>
      </c>
      <c r="IA8" s="39" t="n">
        <v>0</v>
      </c>
      <c r="IB8" s="39" t="n">
        <v>0</v>
      </c>
      <c r="IC8" s="39" t="n">
        <v>0</v>
      </c>
      <c r="ID8" s="39" t="n">
        <v>0</v>
      </c>
      <c r="IE8" s="39" t="n">
        <v>0</v>
      </c>
      <c r="IF8" s="39" t="n">
        <v>0</v>
      </c>
      <c r="IG8" s="39" t="n">
        <v>2203</v>
      </c>
    </row>
    <row r="9" customFormat="false" ht="15" hidden="false" customHeight="false" outlineLevel="0" collapsed="false">
      <c r="A9" s="11" t="s">
        <v>113</v>
      </c>
      <c r="B9" s="11" t="s">
        <v>105</v>
      </c>
      <c r="C9" s="11" t="s">
        <v>99</v>
      </c>
      <c r="D9" s="11" t="s">
        <v>102</v>
      </c>
      <c r="E9" s="11" t="s">
        <v>114</v>
      </c>
      <c r="F9" s="39" t="n">
        <v>873</v>
      </c>
      <c r="G9" s="39" t="n">
        <v>1176</v>
      </c>
      <c r="H9" s="39" t="n">
        <v>644</v>
      </c>
      <c r="I9" s="39" t="n">
        <v>577</v>
      </c>
      <c r="J9" s="39" t="n">
        <v>593</v>
      </c>
      <c r="K9" s="39" t="n">
        <v>1141</v>
      </c>
      <c r="L9" s="39" t="n">
        <v>575</v>
      </c>
      <c r="M9" s="39" t="n">
        <v>277</v>
      </c>
      <c r="N9" s="39" t="n">
        <v>537</v>
      </c>
      <c r="O9" s="39" t="n">
        <v>77</v>
      </c>
      <c r="P9" s="39" t="n">
        <v>396</v>
      </c>
      <c r="Q9" s="39" t="n">
        <v>368</v>
      </c>
      <c r="R9" s="39" t="n">
        <v>387</v>
      </c>
      <c r="S9" s="39" t="n">
        <v>820</v>
      </c>
      <c r="T9" s="39" t="n">
        <v>392</v>
      </c>
      <c r="U9" s="39" t="n">
        <v>161</v>
      </c>
      <c r="V9" s="39" t="n">
        <v>147</v>
      </c>
      <c r="W9" s="39" t="n">
        <v>199</v>
      </c>
      <c r="X9" s="39" t="n">
        <v>208</v>
      </c>
      <c r="Y9" s="39" t="n">
        <v>124</v>
      </c>
      <c r="Z9" s="39" t="n">
        <v>140</v>
      </c>
      <c r="AA9" s="39" t="n">
        <v>118</v>
      </c>
      <c r="AB9" s="39" t="n">
        <v>224</v>
      </c>
      <c r="AC9" s="39" t="n">
        <v>267</v>
      </c>
      <c r="AD9" s="39" t="n">
        <v>164</v>
      </c>
      <c r="AE9" s="39" t="n">
        <v>0</v>
      </c>
      <c r="AF9" s="39" t="n">
        <v>128</v>
      </c>
      <c r="AG9" s="39" t="n">
        <v>63</v>
      </c>
      <c r="AH9" s="39" t="n">
        <v>45</v>
      </c>
      <c r="AI9" s="39" t="n">
        <v>35</v>
      </c>
      <c r="AJ9" s="39" t="n">
        <v>43</v>
      </c>
      <c r="AK9" s="39" t="n">
        <v>150</v>
      </c>
      <c r="AL9" s="39" t="n">
        <v>67</v>
      </c>
      <c r="AM9" s="39" t="n">
        <v>141</v>
      </c>
      <c r="AN9" s="39" t="n">
        <v>4</v>
      </c>
      <c r="AO9" s="39" t="n">
        <v>42</v>
      </c>
      <c r="AP9" s="39" t="n">
        <v>31</v>
      </c>
      <c r="AQ9" s="39" t="n">
        <v>3</v>
      </c>
      <c r="AR9" s="39" t="n">
        <v>66</v>
      </c>
      <c r="AS9" s="39" t="n">
        <v>139</v>
      </c>
      <c r="AT9" s="39" t="n">
        <v>33</v>
      </c>
      <c r="AU9" s="39" t="n">
        <v>21</v>
      </c>
      <c r="AV9" s="39" t="n">
        <v>2</v>
      </c>
      <c r="AW9" s="39" t="n">
        <v>25</v>
      </c>
      <c r="AX9" s="39" t="n">
        <v>35</v>
      </c>
      <c r="AY9" s="39" t="n">
        <v>12</v>
      </c>
      <c r="AZ9" s="39" t="n">
        <v>8</v>
      </c>
      <c r="BA9" s="39" t="n">
        <v>30</v>
      </c>
      <c r="BB9" s="39" t="n">
        <v>23</v>
      </c>
      <c r="BC9" s="39" t="n">
        <v>14</v>
      </c>
      <c r="BD9" s="39" t="n">
        <v>6</v>
      </c>
      <c r="BE9" s="39" t="n">
        <v>6</v>
      </c>
      <c r="BF9" s="39" t="n">
        <v>20</v>
      </c>
      <c r="BG9" s="39" t="n">
        <v>42</v>
      </c>
      <c r="BH9" s="39" t="n">
        <v>5</v>
      </c>
      <c r="BI9" s="39" t="n">
        <v>19</v>
      </c>
      <c r="BJ9" s="39" t="n">
        <v>4</v>
      </c>
      <c r="BK9" s="39" t="n">
        <v>2</v>
      </c>
      <c r="BL9" s="39" t="n">
        <v>26</v>
      </c>
      <c r="BM9" s="39" t="n">
        <v>0</v>
      </c>
      <c r="BN9" s="39" t="n">
        <v>1</v>
      </c>
      <c r="BO9" s="39" t="n">
        <v>18</v>
      </c>
      <c r="BP9" s="39" t="n">
        <v>2</v>
      </c>
      <c r="BQ9" s="39" t="n">
        <v>24</v>
      </c>
      <c r="BR9" s="39" t="n">
        <v>0</v>
      </c>
      <c r="BS9" s="39" t="n">
        <v>0</v>
      </c>
      <c r="BT9" s="39" t="n">
        <v>5</v>
      </c>
      <c r="BU9" s="39" t="n">
        <v>22</v>
      </c>
      <c r="BV9" s="39" t="n">
        <v>24</v>
      </c>
      <c r="BW9" s="39" t="n">
        <v>5</v>
      </c>
      <c r="BX9" s="39" t="n">
        <v>7</v>
      </c>
      <c r="BY9" s="39" t="n">
        <v>0</v>
      </c>
      <c r="BZ9" s="39" t="n">
        <v>29</v>
      </c>
      <c r="CA9" s="39" t="n">
        <v>0</v>
      </c>
      <c r="CB9" s="39" t="n">
        <v>0</v>
      </c>
      <c r="CC9" s="39" t="n">
        <v>0</v>
      </c>
      <c r="CD9" s="39" t="n">
        <v>0</v>
      </c>
      <c r="CE9" s="39" t="n">
        <v>38</v>
      </c>
      <c r="CF9" s="39" t="n">
        <v>0</v>
      </c>
      <c r="CG9" s="39" t="n">
        <v>0</v>
      </c>
      <c r="CH9" s="39" t="n">
        <v>11</v>
      </c>
      <c r="CI9" s="39" t="n">
        <v>4</v>
      </c>
      <c r="CJ9" s="39" t="n">
        <v>11</v>
      </c>
      <c r="CK9" s="39" t="n">
        <v>0</v>
      </c>
      <c r="CL9" s="39" t="n">
        <v>2</v>
      </c>
      <c r="CM9" s="39" t="n">
        <v>0</v>
      </c>
      <c r="CN9" s="39" t="n">
        <v>3</v>
      </c>
      <c r="CO9" s="39" t="n">
        <v>0</v>
      </c>
      <c r="CP9" s="39" t="n">
        <v>0</v>
      </c>
      <c r="CQ9" s="39" t="n">
        <v>0</v>
      </c>
      <c r="CR9" s="39" t="n">
        <v>7</v>
      </c>
      <c r="CS9" s="39" t="n">
        <v>12</v>
      </c>
      <c r="CT9" s="39" t="n">
        <v>1</v>
      </c>
      <c r="CU9" s="39" t="n">
        <v>10</v>
      </c>
      <c r="CV9" s="39" t="n">
        <v>2</v>
      </c>
      <c r="CW9" s="39" t="n">
        <v>26</v>
      </c>
      <c r="CX9" s="39" t="n">
        <v>3</v>
      </c>
      <c r="CY9" s="39" t="n">
        <v>1</v>
      </c>
      <c r="CZ9" s="39" t="n">
        <v>0</v>
      </c>
      <c r="DA9" s="39" t="n">
        <v>0</v>
      </c>
      <c r="DB9" s="39" t="n">
        <v>0</v>
      </c>
      <c r="DC9" s="39" t="n">
        <v>0</v>
      </c>
      <c r="DD9" s="39" t="n">
        <v>0</v>
      </c>
      <c r="DE9" s="39" t="n">
        <v>12</v>
      </c>
      <c r="DF9" s="39" t="n">
        <v>2</v>
      </c>
      <c r="DG9" s="39" t="n">
        <v>4</v>
      </c>
      <c r="DH9" s="39" t="n">
        <v>0</v>
      </c>
      <c r="DI9" s="39" t="n">
        <v>0</v>
      </c>
      <c r="DJ9" s="39" t="n">
        <v>15</v>
      </c>
      <c r="DK9" s="39" t="n">
        <v>3</v>
      </c>
      <c r="DL9" s="39" t="n">
        <v>0</v>
      </c>
      <c r="DM9" s="39" t="n">
        <v>0</v>
      </c>
      <c r="DN9" s="39" t="n">
        <v>0</v>
      </c>
      <c r="DO9" s="39" t="n">
        <v>0</v>
      </c>
      <c r="DP9" s="39" t="n">
        <v>18</v>
      </c>
      <c r="DQ9" s="39" t="n">
        <v>0</v>
      </c>
      <c r="DR9" s="39" t="n">
        <v>0</v>
      </c>
      <c r="DS9" s="39" t="n">
        <v>2</v>
      </c>
      <c r="DT9" s="39" t="n">
        <v>0</v>
      </c>
      <c r="DU9" s="39" t="n">
        <v>1</v>
      </c>
      <c r="DV9" s="39" t="n">
        <v>13</v>
      </c>
      <c r="DW9" s="39" t="n">
        <v>0</v>
      </c>
      <c r="DX9" s="39" t="n">
        <v>0</v>
      </c>
      <c r="DY9" s="39" t="n">
        <v>0</v>
      </c>
      <c r="DZ9" s="39" t="n">
        <v>1</v>
      </c>
      <c r="EA9" s="39" t="n">
        <v>0</v>
      </c>
      <c r="EB9" s="39" t="n">
        <v>1</v>
      </c>
      <c r="EC9" s="39" t="n">
        <v>0</v>
      </c>
      <c r="ED9" s="39" t="n">
        <v>0</v>
      </c>
      <c r="EE9" s="39" t="n">
        <v>0</v>
      </c>
      <c r="EF9" s="39" t="n">
        <v>0</v>
      </c>
      <c r="EG9" s="39" t="n">
        <v>15</v>
      </c>
      <c r="EH9" s="39" t="n">
        <v>2</v>
      </c>
      <c r="EI9" s="39" t="n">
        <v>0</v>
      </c>
      <c r="EJ9" s="39" t="n">
        <v>6</v>
      </c>
      <c r="EK9" s="39" t="n">
        <v>0</v>
      </c>
      <c r="EL9" s="39" t="n">
        <v>0</v>
      </c>
      <c r="EM9" s="39" t="n">
        <v>0</v>
      </c>
      <c r="EN9" s="39" t="n">
        <v>6</v>
      </c>
      <c r="EO9" s="39" t="n">
        <v>0</v>
      </c>
      <c r="EP9" s="39" t="n">
        <v>0</v>
      </c>
      <c r="EQ9" s="39" t="n">
        <v>0</v>
      </c>
      <c r="ER9" s="39" t="n">
        <v>0</v>
      </c>
      <c r="ES9" s="39" t="n">
        <v>0</v>
      </c>
      <c r="ET9" s="39" t="n">
        <v>0</v>
      </c>
      <c r="EU9" s="39" t="n">
        <v>0</v>
      </c>
      <c r="EV9" s="39" t="n">
        <v>0</v>
      </c>
      <c r="EW9" s="39" t="n">
        <v>0</v>
      </c>
      <c r="EX9" s="39" t="n">
        <v>1</v>
      </c>
      <c r="EY9" s="39" t="n">
        <v>0</v>
      </c>
      <c r="EZ9" s="39" t="n">
        <v>0</v>
      </c>
      <c r="FA9" s="39" t="n">
        <v>0</v>
      </c>
      <c r="FB9" s="39" t="n">
        <v>0</v>
      </c>
      <c r="FC9" s="39" t="n">
        <v>0</v>
      </c>
      <c r="FD9" s="39" t="n">
        <v>0</v>
      </c>
      <c r="FE9" s="39" t="n">
        <v>0</v>
      </c>
      <c r="FF9" s="39" t="n">
        <v>1</v>
      </c>
      <c r="FG9" s="39" t="n">
        <v>0</v>
      </c>
      <c r="FH9" s="39" t="n">
        <v>0</v>
      </c>
      <c r="FI9" s="39" t="n">
        <v>0</v>
      </c>
      <c r="FJ9" s="39" t="n">
        <v>0</v>
      </c>
      <c r="FK9" s="39" t="n">
        <v>0</v>
      </c>
      <c r="FL9" s="39" t="n">
        <v>2</v>
      </c>
      <c r="FM9" s="39" t="n">
        <v>0</v>
      </c>
      <c r="FN9" s="39" t="n">
        <v>7</v>
      </c>
      <c r="FO9" s="39" t="n">
        <v>2</v>
      </c>
      <c r="FP9" s="39" t="n">
        <v>1</v>
      </c>
      <c r="FQ9" s="39" t="n">
        <v>0</v>
      </c>
      <c r="FR9" s="39" t="n">
        <v>0</v>
      </c>
      <c r="FS9" s="39" t="n">
        <v>0</v>
      </c>
      <c r="FT9" s="39" t="n">
        <v>1</v>
      </c>
      <c r="FU9" s="39" t="n">
        <v>0</v>
      </c>
      <c r="FV9" s="39" t="n">
        <v>0</v>
      </c>
      <c r="FW9" s="39" t="n">
        <v>0</v>
      </c>
      <c r="FX9" s="39" t="n">
        <v>0</v>
      </c>
      <c r="FY9" s="39" t="n">
        <v>0</v>
      </c>
      <c r="FZ9" s="39" t="n">
        <v>0</v>
      </c>
      <c r="GA9" s="39" t="n">
        <v>0</v>
      </c>
      <c r="GB9" s="39" t="n">
        <v>1</v>
      </c>
      <c r="GC9" s="39" t="n">
        <v>0</v>
      </c>
      <c r="GD9" s="39" t="n">
        <v>0</v>
      </c>
      <c r="GE9" s="39" t="n">
        <v>0</v>
      </c>
      <c r="GF9" s="39" t="n">
        <v>0</v>
      </c>
      <c r="GG9" s="39" t="n">
        <v>8</v>
      </c>
      <c r="GH9" s="39" t="n">
        <v>0</v>
      </c>
      <c r="GI9" s="39" t="n">
        <v>0</v>
      </c>
      <c r="GJ9" s="39" t="n">
        <v>0</v>
      </c>
      <c r="GK9" s="39" t="n">
        <v>0</v>
      </c>
      <c r="GL9" s="39" t="n">
        <v>0</v>
      </c>
      <c r="GM9" s="39" t="n">
        <v>0</v>
      </c>
      <c r="GN9" s="39" t="n">
        <v>0</v>
      </c>
      <c r="GO9" s="39" t="n">
        <v>0</v>
      </c>
      <c r="GP9" s="39" t="n">
        <v>0</v>
      </c>
      <c r="GQ9" s="39" t="n">
        <v>0</v>
      </c>
      <c r="GR9" s="39" t="n">
        <v>0</v>
      </c>
      <c r="GS9" s="39" t="n">
        <v>0</v>
      </c>
      <c r="GT9" s="39" t="n">
        <v>0</v>
      </c>
      <c r="GU9" s="39" t="n">
        <v>0</v>
      </c>
      <c r="GV9" s="39" t="n">
        <v>0</v>
      </c>
      <c r="GW9" s="39" t="n">
        <v>0</v>
      </c>
      <c r="GX9" s="39" t="n">
        <v>0</v>
      </c>
      <c r="GY9" s="39" t="n">
        <v>0</v>
      </c>
      <c r="GZ9" s="39" t="n">
        <v>0</v>
      </c>
      <c r="HA9" s="39" t="n">
        <v>0</v>
      </c>
      <c r="HB9" s="39" t="n">
        <v>0</v>
      </c>
      <c r="HC9" s="39" t="n">
        <v>0</v>
      </c>
      <c r="HD9" s="39" t="n">
        <v>0</v>
      </c>
      <c r="HE9" s="39" t="n">
        <v>0</v>
      </c>
      <c r="HF9" s="39" t="n">
        <v>0</v>
      </c>
      <c r="HG9" s="39" t="n">
        <v>0</v>
      </c>
      <c r="HH9" s="39" t="n">
        <v>0</v>
      </c>
      <c r="HI9" s="39" t="n">
        <v>2</v>
      </c>
      <c r="HJ9" s="39" t="n">
        <v>0</v>
      </c>
      <c r="HK9" s="39" t="n">
        <v>0</v>
      </c>
      <c r="HL9" s="39" t="n">
        <v>0</v>
      </c>
      <c r="HM9" s="39" t="n">
        <v>0</v>
      </c>
      <c r="HN9" s="39" t="n">
        <v>0</v>
      </c>
      <c r="HO9" s="39" t="n">
        <v>0</v>
      </c>
      <c r="HP9" s="39" t="n">
        <v>0</v>
      </c>
      <c r="HQ9" s="39" t="n">
        <v>0</v>
      </c>
      <c r="HR9" s="39" t="n">
        <v>0</v>
      </c>
      <c r="HS9" s="39" t="n">
        <v>0</v>
      </c>
      <c r="HT9" s="39" t="n">
        <v>0</v>
      </c>
      <c r="HU9" s="39" t="n">
        <v>0</v>
      </c>
      <c r="HV9" s="39" t="n">
        <v>0</v>
      </c>
      <c r="HW9" s="39" t="n">
        <v>0</v>
      </c>
      <c r="HX9" s="39" t="n">
        <v>0</v>
      </c>
      <c r="HY9" s="39" t="n">
        <v>0</v>
      </c>
      <c r="HZ9" s="39" t="n">
        <v>0</v>
      </c>
      <c r="IA9" s="39" t="n">
        <v>0</v>
      </c>
      <c r="IB9" s="39" t="n">
        <v>0</v>
      </c>
      <c r="IC9" s="39" t="n">
        <v>0</v>
      </c>
      <c r="ID9" s="39" t="n">
        <v>0</v>
      </c>
      <c r="IE9" s="39" t="n">
        <v>0</v>
      </c>
      <c r="IF9" s="39" t="n">
        <v>0</v>
      </c>
      <c r="IG9" s="39" t="n">
        <v>1829</v>
      </c>
    </row>
    <row r="10" customFormat="false" ht="15" hidden="false" customHeight="false" outlineLevel="0" collapsed="false">
      <c r="A10" s="11" t="s">
        <v>115</v>
      </c>
      <c r="B10" s="11" t="s">
        <v>116</v>
      </c>
      <c r="C10" s="11" t="s">
        <v>99</v>
      </c>
      <c r="D10" s="11" t="s">
        <v>102</v>
      </c>
      <c r="E10" s="11" t="s">
        <v>117</v>
      </c>
      <c r="F10" s="39" t="n">
        <v>1901</v>
      </c>
      <c r="G10" s="39" t="n">
        <v>1004</v>
      </c>
      <c r="H10" s="39" t="n">
        <v>1945</v>
      </c>
      <c r="I10" s="39" t="n">
        <v>1390</v>
      </c>
      <c r="J10" s="39" t="n">
        <v>920</v>
      </c>
      <c r="K10" s="39" t="n">
        <v>1039</v>
      </c>
      <c r="L10" s="39" t="n">
        <v>770</v>
      </c>
      <c r="M10" s="39" t="n">
        <v>552</v>
      </c>
      <c r="N10" s="39" t="n">
        <v>876</v>
      </c>
      <c r="O10" s="39" t="n">
        <v>426</v>
      </c>
      <c r="P10" s="39" t="n">
        <v>729</v>
      </c>
      <c r="Q10" s="39" t="n">
        <v>742</v>
      </c>
      <c r="R10" s="39" t="n">
        <v>689</v>
      </c>
      <c r="S10" s="39" t="n">
        <v>1573</v>
      </c>
      <c r="T10" s="39" t="n">
        <v>1743</v>
      </c>
      <c r="U10" s="39" t="n">
        <v>749</v>
      </c>
      <c r="V10" s="39" t="n">
        <v>705</v>
      </c>
      <c r="W10" s="39" t="n">
        <v>785</v>
      </c>
      <c r="X10" s="39" t="n">
        <v>124</v>
      </c>
      <c r="Y10" s="39" t="n">
        <v>509</v>
      </c>
      <c r="Z10" s="39" t="n">
        <v>605</v>
      </c>
      <c r="AA10" s="39" t="n">
        <v>930</v>
      </c>
      <c r="AB10" s="39" t="n">
        <v>137</v>
      </c>
      <c r="AC10" s="39" t="n">
        <v>520</v>
      </c>
      <c r="AD10" s="39" t="n">
        <v>980</v>
      </c>
      <c r="AE10" s="39" t="n">
        <v>1749</v>
      </c>
      <c r="AF10" s="39" t="n">
        <v>330</v>
      </c>
      <c r="AG10" s="39" t="n">
        <v>56</v>
      </c>
      <c r="AH10" s="39" t="n">
        <v>316</v>
      </c>
      <c r="AI10" s="39" t="n">
        <v>429</v>
      </c>
      <c r="AJ10" s="39" t="n">
        <v>394</v>
      </c>
      <c r="AK10" s="39" t="n">
        <v>129</v>
      </c>
      <c r="AL10" s="39" t="n">
        <v>493</v>
      </c>
      <c r="AM10" s="39" t="n">
        <v>548</v>
      </c>
      <c r="AN10" s="39" t="n">
        <v>410</v>
      </c>
      <c r="AO10" s="39" t="n">
        <v>199</v>
      </c>
      <c r="AP10" s="39" t="n">
        <v>256</v>
      </c>
      <c r="AQ10" s="39" t="n">
        <v>225</v>
      </c>
      <c r="AR10" s="39" t="n">
        <v>239</v>
      </c>
      <c r="AS10" s="39" t="n">
        <v>265</v>
      </c>
      <c r="AT10" s="39" t="n">
        <v>179</v>
      </c>
      <c r="AU10" s="39" t="n">
        <v>96</v>
      </c>
      <c r="AV10" s="39" t="n">
        <v>357</v>
      </c>
      <c r="AW10" s="39" t="n">
        <v>250</v>
      </c>
      <c r="AX10" s="39" t="n">
        <v>49</v>
      </c>
      <c r="AY10" s="39" t="n">
        <v>274</v>
      </c>
      <c r="AZ10" s="39" t="n">
        <v>84</v>
      </c>
      <c r="BA10" s="39" t="n">
        <v>12</v>
      </c>
      <c r="BB10" s="39" t="n">
        <v>95</v>
      </c>
      <c r="BC10" s="39" t="n">
        <v>2</v>
      </c>
      <c r="BD10" s="39" t="n">
        <v>134</v>
      </c>
      <c r="BE10" s="39" t="n">
        <v>52</v>
      </c>
      <c r="BF10" s="39" t="n">
        <v>78</v>
      </c>
      <c r="BG10" s="39" t="n">
        <v>195</v>
      </c>
      <c r="BH10" s="39" t="n">
        <v>51</v>
      </c>
      <c r="BI10" s="39" t="n">
        <v>55</v>
      </c>
      <c r="BJ10" s="39" t="n">
        <v>141</v>
      </c>
      <c r="BK10" s="39" t="n">
        <v>93</v>
      </c>
      <c r="BL10" s="39" t="n">
        <v>39</v>
      </c>
      <c r="BM10" s="39" t="n">
        <v>68</v>
      </c>
      <c r="BN10" s="39" t="n">
        <v>97</v>
      </c>
      <c r="BO10" s="39" t="n">
        <v>114</v>
      </c>
      <c r="BP10" s="39" t="n">
        <v>46</v>
      </c>
      <c r="BQ10" s="39" t="n">
        <v>42</v>
      </c>
      <c r="BR10" s="39" t="n">
        <v>82</v>
      </c>
      <c r="BS10" s="39" t="n">
        <v>252</v>
      </c>
      <c r="BT10" s="39" t="n">
        <v>48</v>
      </c>
      <c r="BU10" s="39" t="n">
        <v>180</v>
      </c>
      <c r="BV10" s="39" t="n">
        <v>67</v>
      </c>
      <c r="BW10" s="39" t="n">
        <v>18</v>
      </c>
      <c r="BX10" s="39" t="n">
        <v>77</v>
      </c>
      <c r="BY10" s="39" t="n">
        <v>29</v>
      </c>
      <c r="BZ10" s="39" t="n">
        <v>108</v>
      </c>
      <c r="CA10" s="39" t="n">
        <v>3</v>
      </c>
      <c r="CB10" s="39" t="n">
        <v>152</v>
      </c>
      <c r="CC10" s="39" t="n">
        <v>10</v>
      </c>
      <c r="CD10" s="39" t="n">
        <v>1</v>
      </c>
      <c r="CE10" s="39" t="n">
        <v>154</v>
      </c>
      <c r="CF10" s="39" t="n">
        <v>85</v>
      </c>
      <c r="CG10" s="39" t="n">
        <v>19</v>
      </c>
      <c r="CH10" s="39" t="n">
        <v>153</v>
      </c>
      <c r="CI10" s="39" t="n">
        <v>23</v>
      </c>
      <c r="CJ10" s="39" t="n">
        <v>44</v>
      </c>
      <c r="CK10" s="39" t="n">
        <v>60</v>
      </c>
      <c r="CL10" s="39" t="n">
        <v>48</v>
      </c>
      <c r="CM10" s="39" t="n">
        <v>87</v>
      </c>
      <c r="CN10" s="39" t="n">
        <v>80</v>
      </c>
      <c r="CO10" s="39" t="n">
        <v>35</v>
      </c>
      <c r="CP10" s="39" t="n">
        <v>19</v>
      </c>
      <c r="CQ10" s="39" t="n">
        <v>10</v>
      </c>
      <c r="CR10" s="39" t="n">
        <v>20</v>
      </c>
      <c r="CS10" s="39" t="n">
        <v>227</v>
      </c>
      <c r="CT10" s="39" t="n">
        <v>66</v>
      </c>
      <c r="CU10" s="39" t="n">
        <v>34</v>
      </c>
      <c r="CV10" s="39" t="n">
        <v>2</v>
      </c>
      <c r="CW10" s="39" t="n">
        <v>113</v>
      </c>
      <c r="CX10" s="39" t="n">
        <v>17</v>
      </c>
      <c r="CY10" s="39" t="n">
        <v>56</v>
      </c>
      <c r="CZ10" s="39" t="n">
        <v>21</v>
      </c>
      <c r="DA10" s="39" t="n">
        <v>2</v>
      </c>
      <c r="DB10" s="39" t="n">
        <v>1</v>
      </c>
      <c r="DC10" s="39" t="n">
        <v>82</v>
      </c>
      <c r="DD10" s="39" t="n">
        <v>1</v>
      </c>
      <c r="DE10" s="39" t="n">
        <v>31</v>
      </c>
      <c r="DF10" s="39" t="n">
        <v>41</v>
      </c>
      <c r="DG10" s="39" t="n">
        <v>3</v>
      </c>
      <c r="DH10" s="39" t="n">
        <v>259</v>
      </c>
      <c r="DI10" s="39" t="n">
        <v>40</v>
      </c>
      <c r="DJ10" s="39" t="n">
        <v>5</v>
      </c>
      <c r="DK10" s="39" t="n">
        <v>66</v>
      </c>
      <c r="DL10" s="39" t="n">
        <v>19</v>
      </c>
      <c r="DM10" s="39" t="n">
        <v>19</v>
      </c>
      <c r="DN10" s="39" t="n">
        <v>26</v>
      </c>
      <c r="DO10" s="39" t="n">
        <v>0</v>
      </c>
      <c r="DP10" s="39" t="n">
        <v>6</v>
      </c>
      <c r="DQ10" s="39" t="n">
        <v>0</v>
      </c>
      <c r="DR10" s="39" t="n">
        <v>1</v>
      </c>
      <c r="DS10" s="39" t="n">
        <v>73</v>
      </c>
      <c r="DT10" s="39" t="n">
        <v>228</v>
      </c>
      <c r="DU10" s="39" t="n">
        <v>3</v>
      </c>
      <c r="DV10" s="39" t="n">
        <v>42</v>
      </c>
      <c r="DW10" s="39" t="n">
        <v>25</v>
      </c>
      <c r="DX10" s="39" t="n">
        <v>1</v>
      </c>
      <c r="DY10" s="39" t="n">
        <v>0</v>
      </c>
      <c r="DZ10" s="39" t="n">
        <v>23</v>
      </c>
      <c r="EA10" s="39" t="n">
        <v>4</v>
      </c>
      <c r="EB10" s="39" t="n">
        <v>75</v>
      </c>
      <c r="EC10" s="39" t="n">
        <v>66</v>
      </c>
      <c r="ED10" s="39" t="n">
        <v>16</v>
      </c>
      <c r="EE10" s="39" t="n">
        <v>0</v>
      </c>
      <c r="EF10" s="39" t="n">
        <v>20</v>
      </c>
      <c r="EG10" s="39" t="n">
        <v>1</v>
      </c>
      <c r="EH10" s="39" t="n">
        <v>15</v>
      </c>
      <c r="EI10" s="39" t="n">
        <v>51</v>
      </c>
      <c r="EJ10" s="39" t="n">
        <v>3</v>
      </c>
      <c r="EK10" s="39" t="n">
        <v>13</v>
      </c>
      <c r="EL10" s="39" t="n">
        <v>3</v>
      </c>
      <c r="EM10" s="39" t="n">
        <v>0</v>
      </c>
      <c r="EN10" s="39" t="n">
        <v>16</v>
      </c>
      <c r="EO10" s="39" t="n">
        <v>0</v>
      </c>
      <c r="EP10" s="39" t="n">
        <v>48</v>
      </c>
      <c r="EQ10" s="39" t="n">
        <v>45</v>
      </c>
      <c r="ER10" s="39" t="n">
        <v>20</v>
      </c>
      <c r="ES10" s="39" t="n">
        <v>20</v>
      </c>
      <c r="ET10" s="39" t="n">
        <v>20</v>
      </c>
      <c r="EU10" s="39" t="n">
        <v>2</v>
      </c>
      <c r="EV10" s="39" t="n">
        <v>6</v>
      </c>
      <c r="EW10" s="39" t="n">
        <v>3</v>
      </c>
      <c r="EX10" s="39" t="n">
        <v>0</v>
      </c>
      <c r="EY10" s="39" t="n">
        <v>0</v>
      </c>
      <c r="EZ10" s="39" t="n">
        <v>0</v>
      </c>
      <c r="FA10" s="39" t="n">
        <v>21</v>
      </c>
      <c r="FB10" s="39" t="n">
        <v>2</v>
      </c>
      <c r="FC10" s="39" t="n">
        <v>0</v>
      </c>
      <c r="FD10" s="39" t="n">
        <v>1</v>
      </c>
      <c r="FE10" s="39" t="n">
        <v>27</v>
      </c>
      <c r="FF10" s="39" t="n">
        <v>2</v>
      </c>
      <c r="FG10" s="39" t="n">
        <v>14</v>
      </c>
      <c r="FH10" s="39" t="n">
        <v>1</v>
      </c>
      <c r="FI10" s="39" t="n">
        <v>1</v>
      </c>
      <c r="FJ10" s="39" t="n">
        <v>2</v>
      </c>
      <c r="FK10" s="39" t="n">
        <v>0</v>
      </c>
      <c r="FL10" s="39" t="n">
        <v>59</v>
      </c>
      <c r="FM10" s="39" t="n">
        <v>342</v>
      </c>
      <c r="FN10" s="39" t="n">
        <v>20</v>
      </c>
      <c r="FO10" s="39" t="n">
        <v>1</v>
      </c>
      <c r="FP10" s="39" t="n">
        <v>11</v>
      </c>
      <c r="FQ10" s="39" t="n">
        <v>0</v>
      </c>
      <c r="FR10" s="39" t="n">
        <v>12</v>
      </c>
      <c r="FS10" s="39" t="n">
        <v>0</v>
      </c>
      <c r="FT10" s="39" t="n">
        <v>13</v>
      </c>
      <c r="FU10" s="39" t="n">
        <v>0</v>
      </c>
      <c r="FV10" s="39" t="n">
        <v>20</v>
      </c>
      <c r="FW10" s="39" t="n">
        <v>0</v>
      </c>
      <c r="FX10" s="39" t="n">
        <v>51</v>
      </c>
      <c r="FY10" s="39" t="n">
        <v>0</v>
      </c>
      <c r="FZ10" s="39" t="n">
        <v>0</v>
      </c>
      <c r="GA10" s="39" t="n">
        <v>0</v>
      </c>
      <c r="GB10" s="39" t="n">
        <v>4</v>
      </c>
      <c r="GC10" s="39" t="n">
        <v>0</v>
      </c>
      <c r="GD10" s="39" t="n">
        <v>0</v>
      </c>
      <c r="GE10" s="39" t="n">
        <v>0</v>
      </c>
      <c r="GF10" s="39" t="n">
        <v>21</v>
      </c>
      <c r="GG10" s="39" t="n">
        <v>0</v>
      </c>
      <c r="GH10" s="39" t="n">
        <v>19</v>
      </c>
      <c r="GI10" s="39" t="n">
        <v>0</v>
      </c>
      <c r="GJ10" s="39" t="n">
        <v>0</v>
      </c>
      <c r="GK10" s="39" t="n">
        <v>0</v>
      </c>
      <c r="GL10" s="39" t="n">
        <v>0</v>
      </c>
      <c r="GM10" s="39" t="n">
        <v>0</v>
      </c>
      <c r="GN10" s="39" t="n">
        <v>0</v>
      </c>
      <c r="GO10" s="39" t="n">
        <v>0</v>
      </c>
      <c r="GP10" s="39" t="n">
        <v>6</v>
      </c>
      <c r="GQ10" s="39" t="n">
        <v>3</v>
      </c>
      <c r="GR10" s="39" t="n">
        <v>0</v>
      </c>
      <c r="GS10" s="39" t="n">
        <v>0</v>
      </c>
      <c r="GT10" s="39" t="n">
        <v>0</v>
      </c>
      <c r="GU10" s="39" t="n">
        <v>0</v>
      </c>
      <c r="GV10" s="39" t="n">
        <v>14</v>
      </c>
      <c r="GW10" s="39" t="n">
        <v>0</v>
      </c>
      <c r="GX10" s="39" t="n">
        <v>0</v>
      </c>
      <c r="GY10" s="39" t="n">
        <v>34</v>
      </c>
      <c r="GZ10" s="39" t="n">
        <v>0</v>
      </c>
      <c r="HA10" s="39" t="n">
        <v>0</v>
      </c>
      <c r="HB10" s="39" t="n">
        <v>0</v>
      </c>
      <c r="HC10" s="39" t="n">
        <v>0</v>
      </c>
      <c r="HD10" s="39" t="n">
        <v>0</v>
      </c>
      <c r="HE10" s="39" t="n">
        <v>0</v>
      </c>
      <c r="HF10" s="39" t="n">
        <v>0</v>
      </c>
      <c r="HG10" s="39" t="n">
        <v>0</v>
      </c>
      <c r="HH10" s="39" t="n">
        <v>0</v>
      </c>
      <c r="HI10" s="39" t="n">
        <v>0</v>
      </c>
      <c r="HJ10" s="39" t="n">
        <v>0</v>
      </c>
      <c r="HK10" s="39" t="n">
        <v>0</v>
      </c>
      <c r="HL10" s="39" t="n">
        <v>0</v>
      </c>
      <c r="HM10" s="39" t="n">
        <v>0</v>
      </c>
      <c r="HN10" s="39" t="n">
        <v>0</v>
      </c>
      <c r="HO10" s="39" t="n">
        <v>0</v>
      </c>
      <c r="HP10" s="39" t="n">
        <v>0</v>
      </c>
      <c r="HQ10" s="39" t="n">
        <v>0</v>
      </c>
      <c r="HR10" s="39" t="n">
        <v>0</v>
      </c>
      <c r="HS10" s="39" t="n">
        <v>0</v>
      </c>
      <c r="HT10" s="39" t="n">
        <v>0</v>
      </c>
      <c r="HU10" s="39" t="n">
        <v>0</v>
      </c>
      <c r="HV10" s="39" t="n">
        <v>0</v>
      </c>
      <c r="HW10" s="39" t="n">
        <v>0</v>
      </c>
      <c r="HX10" s="39" t="n">
        <v>0</v>
      </c>
      <c r="HY10" s="39" t="n">
        <v>0</v>
      </c>
      <c r="HZ10" s="39" t="n">
        <v>0</v>
      </c>
      <c r="IA10" s="39" t="n">
        <v>0</v>
      </c>
      <c r="IB10" s="39" t="n">
        <v>0</v>
      </c>
      <c r="IC10" s="39" t="n">
        <v>0</v>
      </c>
      <c r="ID10" s="39" t="n">
        <v>0</v>
      </c>
      <c r="IE10" s="39" t="n">
        <v>0</v>
      </c>
      <c r="IF10" s="39" t="n">
        <v>0</v>
      </c>
      <c r="IG10" s="39" t="n">
        <v>14291</v>
      </c>
    </row>
    <row r="11" customFormat="false" ht="15" hidden="false" customHeight="false" outlineLevel="0" collapsed="false">
      <c r="A11" s="11" t="s">
        <v>118</v>
      </c>
      <c r="B11" s="11" t="s">
        <v>105</v>
      </c>
      <c r="C11" s="11" t="s">
        <v>99</v>
      </c>
      <c r="D11" s="11" t="s">
        <v>102</v>
      </c>
      <c r="E11" s="11" t="s">
        <v>119</v>
      </c>
      <c r="F11" s="39" t="n">
        <v>1252</v>
      </c>
      <c r="G11" s="39" t="n">
        <v>1695</v>
      </c>
      <c r="H11" s="39" t="n">
        <v>490</v>
      </c>
      <c r="I11" s="39" t="n">
        <v>567</v>
      </c>
      <c r="J11" s="39" t="n">
        <v>276</v>
      </c>
      <c r="K11" s="39" t="n">
        <v>487</v>
      </c>
      <c r="L11" s="39" t="n">
        <v>297</v>
      </c>
      <c r="M11" s="39" t="n">
        <v>94</v>
      </c>
      <c r="N11" s="39" t="n">
        <v>405</v>
      </c>
      <c r="O11" s="39" t="n">
        <v>144</v>
      </c>
      <c r="P11" s="39" t="n">
        <v>168</v>
      </c>
      <c r="Q11" s="39" t="n">
        <v>165</v>
      </c>
      <c r="R11" s="39" t="n">
        <v>196</v>
      </c>
      <c r="S11" s="39" t="n">
        <v>789</v>
      </c>
      <c r="T11" s="39" t="n">
        <v>232</v>
      </c>
      <c r="U11" s="39" t="n">
        <v>70</v>
      </c>
      <c r="V11" s="39" t="n">
        <v>77</v>
      </c>
      <c r="W11" s="39" t="n">
        <v>128</v>
      </c>
      <c r="X11" s="39" t="n">
        <v>160</v>
      </c>
      <c r="Y11" s="39" t="n">
        <v>121</v>
      </c>
      <c r="Z11" s="39" t="n">
        <v>101</v>
      </c>
      <c r="AA11" s="39" t="n">
        <v>175</v>
      </c>
      <c r="AB11" s="39" t="n">
        <v>116</v>
      </c>
      <c r="AC11" s="39" t="n">
        <v>344</v>
      </c>
      <c r="AD11" s="39" t="n">
        <v>91</v>
      </c>
      <c r="AE11" s="39" t="n">
        <v>7</v>
      </c>
      <c r="AF11" s="39" t="n">
        <v>58</v>
      </c>
      <c r="AG11" s="39" t="n">
        <v>46</v>
      </c>
      <c r="AH11" s="39" t="n">
        <v>71</v>
      </c>
      <c r="AI11" s="39" t="n">
        <v>40</v>
      </c>
      <c r="AJ11" s="39" t="n">
        <v>52</v>
      </c>
      <c r="AK11" s="39" t="n">
        <v>65</v>
      </c>
      <c r="AL11" s="39" t="n">
        <v>169</v>
      </c>
      <c r="AM11" s="39" t="n">
        <v>99</v>
      </c>
      <c r="AN11" s="39" t="n">
        <v>17</v>
      </c>
      <c r="AO11" s="39" t="n">
        <v>24</v>
      </c>
      <c r="AP11" s="39" t="n">
        <v>242</v>
      </c>
      <c r="AQ11" s="39" t="n">
        <v>0</v>
      </c>
      <c r="AR11" s="39" t="n">
        <v>24</v>
      </c>
      <c r="AS11" s="39" t="n">
        <v>29</v>
      </c>
      <c r="AT11" s="39" t="n">
        <v>16</v>
      </c>
      <c r="AU11" s="39" t="n">
        <v>12</v>
      </c>
      <c r="AV11" s="39" t="n">
        <v>0</v>
      </c>
      <c r="AW11" s="39" t="n">
        <v>23</v>
      </c>
      <c r="AX11" s="39" t="n">
        <v>11</v>
      </c>
      <c r="AY11" s="39" t="n">
        <v>27</v>
      </c>
      <c r="AZ11" s="39" t="n">
        <v>11</v>
      </c>
      <c r="BA11" s="39" t="n">
        <v>1</v>
      </c>
      <c r="BB11" s="39" t="n">
        <v>1</v>
      </c>
      <c r="BC11" s="39" t="n">
        <v>4</v>
      </c>
      <c r="BD11" s="39" t="n">
        <v>2</v>
      </c>
      <c r="BE11" s="39" t="n">
        <v>2</v>
      </c>
      <c r="BF11" s="39" t="n">
        <v>46</v>
      </c>
      <c r="BG11" s="39" t="n">
        <v>35</v>
      </c>
      <c r="BH11" s="39" t="n">
        <v>2</v>
      </c>
      <c r="BI11" s="39" t="n">
        <v>4</v>
      </c>
      <c r="BJ11" s="39" t="n">
        <v>2</v>
      </c>
      <c r="BK11" s="39" t="n">
        <v>14</v>
      </c>
      <c r="BL11" s="39" t="n">
        <v>9</v>
      </c>
      <c r="BM11" s="39" t="n">
        <v>0</v>
      </c>
      <c r="BN11" s="39" t="n">
        <v>6</v>
      </c>
      <c r="BO11" s="39" t="n">
        <v>2</v>
      </c>
      <c r="BP11" s="39" t="n">
        <v>2</v>
      </c>
      <c r="BQ11" s="39" t="n">
        <v>7</v>
      </c>
      <c r="BR11" s="39" t="n">
        <v>2</v>
      </c>
      <c r="BS11" s="39" t="n">
        <v>2</v>
      </c>
      <c r="BT11" s="39" t="n">
        <v>0</v>
      </c>
      <c r="BU11" s="39" t="n">
        <v>30</v>
      </c>
      <c r="BV11" s="39" t="n">
        <v>2</v>
      </c>
      <c r="BW11" s="39" t="n">
        <v>12</v>
      </c>
      <c r="BX11" s="39" t="n">
        <v>6</v>
      </c>
      <c r="BY11" s="39" t="n">
        <v>9</v>
      </c>
      <c r="BZ11" s="39" t="n">
        <v>23</v>
      </c>
      <c r="CA11" s="39" t="n">
        <v>3</v>
      </c>
      <c r="CB11" s="39" t="n">
        <v>0</v>
      </c>
      <c r="CC11" s="39" t="n">
        <v>0</v>
      </c>
      <c r="CD11" s="39" t="n">
        <v>1</v>
      </c>
      <c r="CE11" s="39" t="n">
        <v>19</v>
      </c>
      <c r="CF11" s="39" t="n">
        <v>0</v>
      </c>
      <c r="CG11" s="39" t="n">
        <v>0</v>
      </c>
      <c r="CH11" s="39" t="n">
        <v>9</v>
      </c>
      <c r="CI11" s="39" t="n">
        <v>2</v>
      </c>
      <c r="CJ11" s="39" t="n">
        <v>0</v>
      </c>
      <c r="CK11" s="39" t="n">
        <v>0</v>
      </c>
      <c r="CL11" s="39" t="n">
        <v>0</v>
      </c>
      <c r="CM11" s="39" t="n">
        <v>1</v>
      </c>
      <c r="CN11" s="39" t="n">
        <v>1</v>
      </c>
      <c r="CO11" s="39" t="n">
        <v>1</v>
      </c>
      <c r="CP11" s="39" t="n">
        <v>6</v>
      </c>
      <c r="CQ11" s="39" t="n">
        <v>0</v>
      </c>
      <c r="CR11" s="39" t="n">
        <v>8</v>
      </c>
      <c r="CS11" s="39" t="n">
        <v>3</v>
      </c>
      <c r="CT11" s="39" t="n">
        <v>0</v>
      </c>
      <c r="CU11" s="39" t="n">
        <v>3</v>
      </c>
      <c r="CV11" s="39" t="n">
        <v>2</v>
      </c>
      <c r="CW11" s="39" t="n">
        <v>31</v>
      </c>
      <c r="CX11" s="39" t="n">
        <v>0</v>
      </c>
      <c r="CY11" s="39" t="n">
        <v>0</v>
      </c>
      <c r="CZ11" s="39" t="n">
        <v>1</v>
      </c>
      <c r="DA11" s="39" t="n">
        <v>0</v>
      </c>
      <c r="DB11" s="39" t="n">
        <v>0</v>
      </c>
      <c r="DC11" s="39" t="n">
        <v>0</v>
      </c>
      <c r="DD11" s="39" t="n">
        <v>0</v>
      </c>
      <c r="DE11" s="39" t="n">
        <v>17</v>
      </c>
      <c r="DF11" s="39" t="n">
        <v>3</v>
      </c>
      <c r="DG11" s="39" t="n">
        <v>4</v>
      </c>
      <c r="DH11" s="39" t="n">
        <v>0</v>
      </c>
      <c r="DI11" s="39" t="n">
        <v>0</v>
      </c>
      <c r="DJ11" s="39" t="n">
        <v>0</v>
      </c>
      <c r="DK11" s="39" t="n">
        <v>0</v>
      </c>
      <c r="DL11" s="39" t="n">
        <v>0</v>
      </c>
      <c r="DM11" s="39" t="n">
        <v>0</v>
      </c>
      <c r="DN11" s="39" t="n">
        <v>0</v>
      </c>
      <c r="DO11" s="39" t="n">
        <v>0</v>
      </c>
      <c r="DP11" s="39" t="n">
        <v>0</v>
      </c>
      <c r="DQ11" s="39" t="n">
        <v>0</v>
      </c>
      <c r="DR11" s="39" t="n">
        <v>0</v>
      </c>
      <c r="DS11" s="39" t="n">
        <v>13</v>
      </c>
      <c r="DT11" s="39" t="n">
        <v>1</v>
      </c>
      <c r="DU11" s="39" t="n">
        <v>2</v>
      </c>
      <c r="DV11" s="39" t="n">
        <v>2</v>
      </c>
      <c r="DW11" s="39" t="n">
        <v>0</v>
      </c>
      <c r="DX11" s="39" t="n">
        <v>0</v>
      </c>
      <c r="DY11" s="39" t="n">
        <v>0</v>
      </c>
      <c r="DZ11" s="39" t="n">
        <v>2</v>
      </c>
      <c r="EA11" s="39" t="n">
        <v>0</v>
      </c>
      <c r="EB11" s="39" t="n">
        <v>0</v>
      </c>
      <c r="EC11" s="39" t="n">
        <v>0</v>
      </c>
      <c r="ED11" s="39" t="n">
        <v>0</v>
      </c>
      <c r="EE11" s="39" t="n">
        <v>0</v>
      </c>
      <c r="EF11" s="39" t="n">
        <v>0</v>
      </c>
      <c r="EG11" s="39" t="n">
        <v>1</v>
      </c>
      <c r="EH11" s="39" t="n">
        <v>8</v>
      </c>
      <c r="EI11" s="39" t="n">
        <v>0</v>
      </c>
      <c r="EJ11" s="39" t="n">
        <v>0</v>
      </c>
      <c r="EK11" s="39" t="n">
        <v>0</v>
      </c>
      <c r="EL11" s="39" t="n">
        <v>0</v>
      </c>
      <c r="EM11" s="39" t="n">
        <v>1</v>
      </c>
      <c r="EN11" s="39" t="n">
        <v>0</v>
      </c>
      <c r="EO11" s="39" t="n">
        <v>0</v>
      </c>
      <c r="EP11" s="39" t="n">
        <v>0</v>
      </c>
      <c r="EQ11" s="39" t="n">
        <v>0</v>
      </c>
      <c r="ER11" s="39" t="n">
        <v>1</v>
      </c>
      <c r="ES11" s="39" t="n">
        <v>0</v>
      </c>
      <c r="ET11" s="39" t="n">
        <v>0</v>
      </c>
      <c r="EU11" s="39" t="n">
        <v>0</v>
      </c>
      <c r="EV11" s="39" t="n">
        <v>0</v>
      </c>
      <c r="EW11" s="39" t="n">
        <v>1</v>
      </c>
      <c r="EX11" s="39" t="n">
        <v>0</v>
      </c>
      <c r="EY11" s="39" t="n">
        <v>0</v>
      </c>
      <c r="EZ11" s="39" t="n">
        <v>0</v>
      </c>
      <c r="FA11" s="39" t="n">
        <v>0</v>
      </c>
      <c r="FB11" s="39" t="n">
        <v>0</v>
      </c>
      <c r="FC11" s="39" t="n">
        <v>0</v>
      </c>
      <c r="FD11" s="39" t="n">
        <v>0</v>
      </c>
      <c r="FE11" s="39" t="n">
        <v>0</v>
      </c>
      <c r="FF11" s="39" t="n">
        <v>0</v>
      </c>
      <c r="FG11" s="39" t="n">
        <v>0</v>
      </c>
      <c r="FH11" s="39" t="n">
        <v>0</v>
      </c>
      <c r="FI11" s="39" t="n">
        <v>0</v>
      </c>
      <c r="FJ11" s="39" t="n">
        <v>0</v>
      </c>
      <c r="FK11" s="39" t="n">
        <v>0</v>
      </c>
      <c r="FL11" s="39" t="n">
        <v>1</v>
      </c>
      <c r="FM11" s="39" t="n">
        <v>0</v>
      </c>
      <c r="FN11" s="39" t="n">
        <v>0</v>
      </c>
      <c r="FO11" s="39" t="n">
        <v>1</v>
      </c>
      <c r="FP11" s="39" t="n">
        <v>0</v>
      </c>
      <c r="FQ11" s="39" t="n">
        <v>0</v>
      </c>
      <c r="FR11" s="39" t="n">
        <v>0</v>
      </c>
      <c r="FS11" s="39" t="n">
        <v>0</v>
      </c>
      <c r="FT11" s="39" t="n">
        <v>0</v>
      </c>
      <c r="FU11" s="39" t="n">
        <v>0</v>
      </c>
      <c r="FV11" s="39" t="n">
        <v>2</v>
      </c>
      <c r="FW11" s="39" t="n">
        <v>1</v>
      </c>
      <c r="FX11" s="39" t="n">
        <v>0</v>
      </c>
      <c r="FY11" s="39" t="n">
        <v>0</v>
      </c>
      <c r="FZ11" s="39" t="n">
        <v>0</v>
      </c>
      <c r="GA11" s="39" t="n">
        <v>0</v>
      </c>
      <c r="GB11" s="39" t="n">
        <v>0</v>
      </c>
      <c r="GC11" s="39" t="n">
        <v>0</v>
      </c>
      <c r="GD11" s="39" t="n">
        <v>0</v>
      </c>
      <c r="GE11" s="39" t="n">
        <v>0</v>
      </c>
      <c r="GF11" s="39" t="n">
        <v>8</v>
      </c>
      <c r="GG11" s="39" t="n">
        <v>0</v>
      </c>
      <c r="GH11" s="39" t="n">
        <v>0</v>
      </c>
      <c r="GI11" s="39" t="n">
        <v>0</v>
      </c>
      <c r="GJ11" s="39" t="n">
        <v>0</v>
      </c>
      <c r="GK11" s="39" t="n">
        <v>0</v>
      </c>
      <c r="GL11" s="39" t="n">
        <v>0</v>
      </c>
      <c r="GM11" s="39" t="n">
        <v>3</v>
      </c>
      <c r="GN11" s="39" t="n">
        <v>0</v>
      </c>
      <c r="GO11" s="39" t="n">
        <v>0</v>
      </c>
      <c r="GP11" s="39" t="n">
        <v>0</v>
      </c>
      <c r="GQ11" s="39" t="n">
        <v>0</v>
      </c>
      <c r="GR11" s="39" t="n">
        <v>0</v>
      </c>
      <c r="GS11" s="39" t="n">
        <v>0</v>
      </c>
      <c r="GT11" s="39" t="n">
        <v>0</v>
      </c>
      <c r="GU11" s="39" t="n">
        <v>2</v>
      </c>
      <c r="GV11" s="39" t="n">
        <v>0</v>
      </c>
      <c r="GW11" s="39" t="n">
        <v>0</v>
      </c>
      <c r="GX11" s="39" t="n">
        <v>0</v>
      </c>
      <c r="GY11" s="39" t="n">
        <v>0</v>
      </c>
      <c r="GZ11" s="39" t="n">
        <v>0</v>
      </c>
      <c r="HA11" s="39" t="n">
        <v>0</v>
      </c>
      <c r="HB11" s="39" t="n">
        <v>0</v>
      </c>
      <c r="HC11" s="39" t="n">
        <v>0</v>
      </c>
      <c r="HD11" s="39" t="n">
        <v>0</v>
      </c>
      <c r="HE11" s="39" t="n">
        <v>0</v>
      </c>
      <c r="HF11" s="39" t="n">
        <v>0</v>
      </c>
      <c r="HG11" s="39" t="n">
        <v>0</v>
      </c>
      <c r="HH11" s="39" t="n">
        <v>0</v>
      </c>
      <c r="HI11" s="39" t="n">
        <v>0</v>
      </c>
      <c r="HJ11" s="39" t="n">
        <v>0</v>
      </c>
      <c r="HK11" s="39" t="n">
        <v>4</v>
      </c>
      <c r="HL11" s="39" t="n">
        <v>0</v>
      </c>
      <c r="HM11" s="39" t="n">
        <v>0</v>
      </c>
      <c r="HN11" s="39" t="n">
        <v>0</v>
      </c>
      <c r="HO11" s="39" t="n">
        <v>0</v>
      </c>
      <c r="HP11" s="39" t="n">
        <v>0</v>
      </c>
      <c r="HQ11" s="39" t="n">
        <v>0</v>
      </c>
      <c r="HR11" s="39" t="n">
        <v>0</v>
      </c>
      <c r="HS11" s="39" t="n">
        <v>0</v>
      </c>
      <c r="HT11" s="39" t="n">
        <v>0</v>
      </c>
      <c r="HU11" s="39" t="n">
        <v>0</v>
      </c>
      <c r="HV11" s="39" t="n">
        <v>0</v>
      </c>
      <c r="HW11" s="39" t="n">
        <v>0</v>
      </c>
      <c r="HX11" s="39" t="n">
        <v>0</v>
      </c>
      <c r="HY11" s="39" t="n">
        <v>0</v>
      </c>
      <c r="HZ11" s="39" t="n">
        <v>0</v>
      </c>
      <c r="IA11" s="39" t="n">
        <v>0</v>
      </c>
      <c r="IB11" s="39" t="n">
        <v>0</v>
      </c>
      <c r="IC11" s="39" t="n">
        <v>0</v>
      </c>
      <c r="ID11" s="39" t="n">
        <v>0</v>
      </c>
      <c r="IE11" s="39" t="n">
        <v>0</v>
      </c>
      <c r="IF11" s="39" t="n">
        <v>0</v>
      </c>
      <c r="IG11" s="39" t="n">
        <v>3195</v>
      </c>
    </row>
    <row r="12" customFormat="false" ht="15" hidden="false" customHeight="false" outlineLevel="0" collapsed="false">
      <c r="A12" s="11" t="s">
        <v>120</v>
      </c>
      <c r="B12" s="11" t="s">
        <v>105</v>
      </c>
      <c r="C12" s="11" t="s">
        <v>99</v>
      </c>
      <c r="D12" s="11" t="s">
        <v>102</v>
      </c>
      <c r="E12" s="11" t="s">
        <v>121</v>
      </c>
      <c r="F12" s="39" t="n">
        <v>710</v>
      </c>
      <c r="G12" s="39" t="n">
        <v>942</v>
      </c>
      <c r="H12" s="39" t="n">
        <v>885</v>
      </c>
      <c r="I12" s="39" t="n">
        <v>1278</v>
      </c>
      <c r="J12" s="39" t="n">
        <v>720</v>
      </c>
      <c r="K12" s="39" t="n">
        <v>389</v>
      </c>
      <c r="L12" s="39" t="n">
        <v>218</v>
      </c>
      <c r="M12" s="39" t="n">
        <v>259</v>
      </c>
      <c r="N12" s="39" t="n">
        <v>630</v>
      </c>
      <c r="O12" s="39" t="n">
        <v>110</v>
      </c>
      <c r="P12" s="39" t="n">
        <v>247</v>
      </c>
      <c r="Q12" s="39" t="n">
        <v>437</v>
      </c>
      <c r="R12" s="39" t="n">
        <v>264</v>
      </c>
      <c r="S12" s="39" t="n">
        <v>1272</v>
      </c>
      <c r="T12" s="39" t="n">
        <v>429</v>
      </c>
      <c r="U12" s="39" t="n">
        <v>270</v>
      </c>
      <c r="V12" s="39" t="n">
        <v>347</v>
      </c>
      <c r="W12" s="39" t="n">
        <v>441</v>
      </c>
      <c r="X12" s="39" t="n">
        <v>238</v>
      </c>
      <c r="Y12" s="39" t="n">
        <v>134</v>
      </c>
      <c r="Z12" s="39" t="n">
        <v>141</v>
      </c>
      <c r="AA12" s="39" t="n">
        <v>226</v>
      </c>
      <c r="AB12" s="39" t="n">
        <v>138</v>
      </c>
      <c r="AC12" s="39" t="n">
        <v>137</v>
      </c>
      <c r="AD12" s="39" t="n">
        <v>254</v>
      </c>
      <c r="AE12" s="39" t="n">
        <v>0</v>
      </c>
      <c r="AF12" s="39" t="n">
        <v>158</v>
      </c>
      <c r="AG12" s="39" t="n">
        <v>43</v>
      </c>
      <c r="AH12" s="39" t="n">
        <v>114</v>
      </c>
      <c r="AI12" s="39" t="n">
        <v>50</v>
      </c>
      <c r="AJ12" s="39" t="n">
        <v>80</v>
      </c>
      <c r="AK12" s="39" t="n">
        <v>327</v>
      </c>
      <c r="AL12" s="39" t="n">
        <v>210</v>
      </c>
      <c r="AM12" s="39" t="n">
        <v>336</v>
      </c>
      <c r="AN12" s="39" t="n">
        <v>7</v>
      </c>
      <c r="AO12" s="39" t="n">
        <v>99</v>
      </c>
      <c r="AP12" s="39" t="n">
        <v>18</v>
      </c>
      <c r="AQ12" s="39" t="n">
        <v>7</v>
      </c>
      <c r="AR12" s="39" t="n">
        <v>22</v>
      </c>
      <c r="AS12" s="39" t="n">
        <v>111</v>
      </c>
      <c r="AT12" s="39" t="n">
        <v>28</v>
      </c>
      <c r="AU12" s="39" t="n">
        <v>67</v>
      </c>
      <c r="AV12" s="39" t="n">
        <v>5</v>
      </c>
      <c r="AW12" s="39" t="n">
        <v>37</v>
      </c>
      <c r="AX12" s="39" t="n">
        <v>13</v>
      </c>
      <c r="AY12" s="39" t="n">
        <v>12</v>
      </c>
      <c r="AZ12" s="39" t="n">
        <v>48</v>
      </c>
      <c r="BA12" s="39" t="n">
        <v>4</v>
      </c>
      <c r="BB12" s="39" t="n">
        <v>33</v>
      </c>
      <c r="BC12" s="39" t="n">
        <v>39</v>
      </c>
      <c r="BD12" s="39" t="n">
        <v>3</v>
      </c>
      <c r="BE12" s="39" t="n">
        <v>14</v>
      </c>
      <c r="BF12" s="39" t="n">
        <v>18</v>
      </c>
      <c r="BG12" s="39" t="n">
        <v>65</v>
      </c>
      <c r="BH12" s="39" t="n">
        <v>1</v>
      </c>
      <c r="BI12" s="39" t="n">
        <v>3</v>
      </c>
      <c r="BJ12" s="39" t="n">
        <v>37</v>
      </c>
      <c r="BK12" s="39" t="n">
        <v>27</v>
      </c>
      <c r="BL12" s="39" t="n">
        <v>15</v>
      </c>
      <c r="BM12" s="39" t="n">
        <v>8</v>
      </c>
      <c r="BN12" s="39" t="n">
        <v>5</v>
      </c>
      <c r="BO12" s="39" t="n">
        <v>4</v>
      </c>
      <c r="BP12" s="39" t="n">
        <v>11</v>
      </c>
      <c r="BQ12" s="39" t="n">
        <v>36</v>
      </c>
      <c r="BR12" s="39" t="n">
        <v>15</v>
      </c>
      <c r="BS12" s="39" t="n">
        <v>0</v>
      </c>
      <c r="BT12" s="39" t="n">
        <v>1</v>
      </c>
      <c r="BU12" s="39" t="n">
        <v>28</v>
      </c>
      <c r="BV12" s="39" t="n">
        <v>20</v>
      </c>
      <c r="BW12" s="39" t="n">
        <v>4</v>
      </c>
      <c r="BX12" s="39" t="n">
        <v>1</v>
      </c>
      <c r="BY12" s="39" t="n">
        <v>9</v>
      </c>
      <c r="BZ12" s="39" t="n">
        <v>25</v>
      </c>
      <c r="CA12" s="39" t="n">
        <v>0</v>
      </c>
      <c r="CB12" s="39" t="n">
        <v>0</v>
      </c>
      <c r="CC12" s="39" t="n">
        <v>13</v>
      </c>
      <c r="CD12" s="39" t="n">
        <v>0</v>
      </c>
      <c r="CE12" s="39" t="n">
        <v>41</v>
      </c>
      <c r="CF12" s="39" t="n">
        <v>0</v>
      </c>
      <c r="CG12" s="39" t="n">
        <v>3</v>
      </c>
      <c r="CH12" s="39" t="n">
        <v>30</v>
      </c>
      <c r="CI12" s="39" t="n">
        <v>1</v>
      </c>
      <c r="CJ12" s="39" t="n">
        <v>2</v>
      </c>
      <c r="CK12" s="39" t="n">
        <v>18</v>
      </c>
      <c r="CL12" s="39" t="n">
        <v>10</v>
      </c>
      <c r="CM12" s="39" t="n">
        <v>4</v>
      </c>
      <c r="CN12" s="39" t="n">
        <v>1</v>
      </c>
      <c r="CO12" s="39" t="n">
        <v>4</v>
      </c>
      <c r="CP12" s="39" t="n">
        <v>7</v>
      </c>
      <c r="CQ12" s="39" t="n">
        <v>2</v>
      </c>
      <c r="CR12" s="39" t="n">
        <v>12</v>
      </c>
      <c r="CS12" s="39" t="n">
        <v>5</v>
      </c>
      <c r="CT12" s="39" t="n">
        <v>0</v>
      </c>
      <c r="CU12" s="39" t="n">
        <v>1</v>
      </c>
      <c r="CV12" s="39" t="n">
        <v>5</v>
      </c>
      <c r="CW12" s="39" t="n">
        <v>54</v>
      </c>
      <c r="CX12" s="39" t="n">
        <v>1</v>
      </c>
      <c r="CY12" s="39" t="n">
        <v>2</v>
      </c>
      <c r="CZ12" s="39" t="n">
        <v>0</v>
      </c>
      <c r="DA12" s="39" t="n">
        <v>0</v>
      </c>
      <c r="DB12" s="39" t="n">
        <v>3</v>
      </c>
      <c r="DC12" s="39" t="n">
        <v>0</v>
      </c>
      <c r="DD12" s="39" t="n">
        <v>0</v>
      </c>
      <c r="DE12" s="39" t="n">
        <v>18</v>
      </c>
      <c r="DF12" s="39" t="n">
        <v>3</v>
      </c>
      <c r="DG12" s="39" t="n">
        <v>0</v>
      </c>
      <c r="DH12" s="39" t="n">
        <v>0</v>
      </c>
      <c r="DI12" s="39" t="n">
        <v>2</v>
      </c>
      <c r="DJ12" s="39" t="n">
        <v>14</v>
      </c>
      <c r="DK12" s="39" t="n">
        <v>8</v>
      </c>
      <c r="DL12" s="39" t="n">
        <v>0</v>
      </c>
      <c r="DM12" s="39" t="n">
        <v>0</v>
      </c>
      <c r="DN12" s="39" t="n">
        <v>0</v>
      </c>
      <c r="DO12" s="39" t="n">
        <v>0</v>
      </c>
      <c r="DP12" s="39" t="n">
        <v>6</v>
      </c>
      <c r="DQ12" s="39" t="n">
        <v>0</v>
      </c>
      <c r="DR12" s="39" t="n">
        <v>0</v>
      </c>
      <c r="DS12" s="39" t="n">
        <v>0</v>
      </c>
      <c r="DT12" s="39" t="n">
        <v>0</v>
      </c>
      <c r="DU12" s="39" t="n">
        <v>15</v>
      </c>
      <c r="DV12" s="39" t="n">
        <v>0</v>
      </c>
      <c r="DW12" s="39" t="n">
        <v>0</v>
      </c>
      <c r="DX12" s="39" t="n">
        <v>0</v>
      </c>
      <c r="DY12" s="39" t="n">
        <v>0</v>
      </c>
      <c r="DZ12" s="39" t="n">
        <v>2</v>
      </c>
      <c r="EA12" s="39" t="n">
        <v>0</v>
      </c>
      <c r="EB12" s="39" t="n">
        <v>2</v>
      </c>
      <c r="EC12" s="39" t="n">
        <v>0</v>
      </c>
      <c r="ED12" s="39" t="n">
        <v>0</v>
      </c>
      <c r="EE12" s="39" t="n">
        <v>2</v>
      </c>
      <c r="EF12" s="39" t="n">
        <v>3</v>
      </c>
      <c r="EG12" s="39" t="n">
        <v>5</v>
      </c>
      <c r="EH12" s="39" t="n">
        <v>6</v>
      </c>
      <c r="EI12" s="39" t="n">
        <v>0</v>
      </c>
      <c r="EJ12" s="39" t="n">
        <v>0</v>
      </c>
      <c r="EK12" s="39" t="n">
        <v>1</v>
      </c>
      <c r="EL12" s="39" t="n">
        <v>0</v>
      </c>
      <c r="EM12" s="39" t="n">
        <v>0</v>
      </c>
      <c r="EN12" s="39" t="n">
        <v>0</v>
      </c>
      <c r="EO12" s="39" t="n">
        <v>0</v>
      </c>
      <c r="EP12" s="39" t="n">
        <v>0</v>
      </c>
      <c r="EQ12" s="39" t="n">
        <v>3</v>
      </c>
      <c r="ER12" s="39" t="n">
        <v>0</v>
      </c>
      <c r="ES12" s="39" t="n">
        <v>0</v>
      </c>
      <c r="ET12" s="39" t="n">
        <v>0</v>
      </c>
      <c r="EU12" s="39" t="n">
        <v>0</v>
      </c>
      <c r="EV12" s="39" t="n">
        <v>6</v>
      </c>
      <c r="EW12" s="39" t="n">
        <v>0</v>
      </c>
      <c r="EX12" s="39" t="n">
        <v>0</v>
      </c>
      <c r="EY12" s="39" t="n">
        <v>0</v>
      </c>
      <c r="EZ12" s="39" t="n">
        <v>0</v>
      </c>
      <c r="FA12" s="39" t="n">
        <v>0</v>
      </c>
      <c r="FB12" s="39" t="n">
        <v>0</v>
      </c>
      <c r="FC12" s="39" t="n">
        <v>0</v>
      </c>
      <c r="FD12" s="39" t="n">
        <v>0</v>
      </c>
      <c r="FE12" s="39" t="n">
        <v>0</v>
      </c>
      <c r="FF12" s="39" t="n">
        <v>0</v>
      </c>
      <c r="FG12" s="39" t="n">
        <v>0</v>
      </c>
      <c r="FH12" s="39" t="n">
        <v>4</v>
      </c>
      <c r="FI12" s="39" t="n">
        <v>0</v>
      </c>
      <c r="FJ12" s="39" t="n">
        <v>0</v>
      </c>
      <c r="FK12" s="39" t="n">
        <v>0</v>
      </c>
      <c r="FL12" s="39" t="n">
        <v>0</v>
      </c>
      <c r="FM12" s="39" t="n">
        <v>0</v>
      </c>
      <c r="FN12" s="39" t="n">
        <v>1</v>
      </c>
      <c r="FO12" s="39" t="n">
        <v>0</v>
      </c>
      <c r="FP12" s="39" t="n">
        <v>0</v>
      </c>
      <c r="FQ12" s="39" t="n">
        <v>2</v>
      </c>
      <c r="FR12" s="39" t="n">
        <v>0</v>
      </c>
      <c r="FS12" s="39" t="n">
        <v>0</v>
      </c>
      <c r="FT12" s="39" t="n">
        <v>0</v>
      </c>
      <c r="FU12" s="39" t="n">
        <v>0</v>
      </c>
      <c r="FV12" s="39" t="n">
        <v>0</v>
      </c>
      <c r="FW12" s="39" t="n">
        <v>0</v>
      </c>
      <c r="FX12" s="39" t="n">
        <v>15</v>
      </c>
      <c r="FY12" s="39" t="n">
        <v>0</v>
      </c>
      <c r="FZ12" s="39" t="n">
        <v>0</v>
      </c>
      <c r="GA12" s="39" t="n">
        <v>3</v>
      </c>
      <c r="GB12" s="39" t="n">
        <v>0</v>
      </c>
      <c r="GC12" s="39" t="n">
        <v>0</v>
      </c>
      <c r="GD12" s="39" t="n">
        <v>0</v>
      </c>
      <c r="GE12" s="39" t="n">
        <v>1</v>
      </c>
      <c r="GF12" s="39" t="n">
        <v>0</v>
      </c>
      <c r="GG12" s="39" t="n">
        <v>0</v>
      </c>
      <c r="GH12" s="39" t="n">
        <v>0</v>
      </c>
      <c r="GI12" s="39" t="n">
        <v>0</v>
      </c>
      <c r="GJ12" s="39" t="n">
        <v>0</v>
      </c>
      <c r="GK12" s="39" t="n">
        <v>0</v>
      </c>
      <c r="GL12" s="39" t="n">
        <v>0</v>
      </c>
      <c r="GM12" s="39" t="n">
        <v>0</v>
      </c>
      <c r="GN12" s="39" t="n">
        <v>0</v>
      </c>
      <c r="GO12" s="39" t="n">
        <v>0</v>
      </c>
      <c r="GP12" s="39" t="n">
        <v>0</v>
      </c>
      <c r="GQ12" s="39" t="n">
        <v>1</v>
      </c>
      <c r="GR12" s="39" t="n">
        <v>0</v>
      </c>
      <c r="GS12" s="39" t="n">
        <v>0</v>
      </c>
      <c r="GT12" s="39" t="n">
        <v>0</v>
      </c>
      <c r="GU12" s="39" t="n">
        <v>0</v>
      </c>
      <c r="GV12" s="39" t="n">
        <v>0</v>
      </c>
      <c r="GW12" s="39" t="n">
        <v>0</v>
      </c>
      <c r="GX12" s="39" t="n">
        <v>1</v>
      </c>
      <c r="GY12" s="39" t="n">
        <v>1</v>
      </c>
      <c r="GZ12" s="39" t="n">
        <v>2</v>
      </c>
      <c r="HA12" s="39" t="n">
        <v>0</v>
      </c>
      <c r="HB12" s="39" t="n">
        <v>0</v>
      </c>
      <c r="HC12" s="39" t="n">
        <v>0</v>
      </c>
      <c r="HD12" s="39" t="n">
        <v>0</v>
      </c>
      <c r="HE12" s="39" t="n">
        <v>0</v>
      </c>
      <c r="HF12" s="39" t="n">
        <v>0</v>
      </c>
      <c r="HG12" s="39" t="n">
        <v>6</v>
      </c>
      <c r="HH12" s="39" t="n">
        <v>0</v>
      </c>
      <c r="HI12" s="39" t="n">
        <v>0</v>
      </c>
      <c r="HJ12" s="39" t="n">
        <v>0</v>
      </c>
      <c r="HK12" s="39" t="n">
        <v>0</v>
      </c>
      <c r="HL12" s="39" t="n">
        <v>0</v>
      </c>
      <c r="HM12" s="39" t="n">
        <v>0</v>
      </c>
      <c r="HN12" s="39" t="n">
        <v>0</v>
      </c>
      <c r="HO12" s="39" t="n">
        <v>0</v>
      </c>
      <c r="HP12" s="39" t="n">
        <v>0</v>
      </c>
      <c r="HQ12" s="39" t="n">
        <v>0</v>
      </c>
      <c r="HR12" s="39" t="n">
        <v>0</v>
      </c>
      <c r="HS12" s="39" t="n">
        <v>0</v>
      </c>
      <c r="HT12" s="39" t="n">
        <v>0</v>
      </c>
      <c r="HU12" s="39" t="n">
        <v>0</v>
      </c>
      <c r="HV12" s="39" t="n">
        <v>0</v>
      </c>
      <c r="HW12" s="39" t="n">
        <v>0</v>
      </c>
      <c r="HX12" s="39" t="n">
        <v>0</v>
      </c>
      <c r="HY12" s="39" t="n">
        <v>0</v>
      </c>
      <c r="HZ12" s="39" t="n">
        <v>0</v>
      </c>
      <c r="IA12" s="39" t="n">
        <v>0</v>
      </c>
      <c r="IB12" s="39" t="n">
        <v>0</v>
      </c>
      <c r="IC12" s="39" t="n">
        <v>0</v>
      </c>
      <c r="ID12" s="39" t="n">
        <v>0</v>
      </c>
      <c r="IE12" s="39" t="n">
        <v>0</v>
      </c>
      <c r="IF12" s="39" t="n">
        <v>0</v>
      </c>
      <c r="IG12" s="39" t="n">
        <v>3232</v>
      </c>
    </row>
    <row r="13" customFormat="false" ht="15" hidden="false" customHeight="false" outlineLevel="0" collapsed="false">
      <c r="A13" s="11" t="s">
        <v>122</v>
      </c>
      <c r="B13" s="11" t="s">
        <v>105</v>
      </c>
      <c r="C13" s="11" t="s">
        <v>99</v>
      </c>
      <c r="D13" s="11" t="s">
        <v>102</v>
      </c>
      <c r="E13" s="11" t="s">
        <v>123</v>
      </c>
      <c r="F13" s="39" t="n">
        <v>504</v>
      </c>
      <c r="G13" s="39" t="n">
        <v>466</v>
      </c>
      <c r="H13" s="39" t="n">
        <v>503</v>
      </c>
      <c r="I13" s="39" t="n">
        <v>812</v>
      </c>
      <c r="J13" s="39" t="n">
        <v>288</v>
      </c>
      <c r="K13" s="39" t="n">
        <v>654</v>
      </c>
      <c r="L13" s="39" t="n">
        <v>294</v>
      </c>
      <c r="M13" s="39" t="n">
        <v>125</v>
      </c>
      <c r="N13" s="39" t="n">
        <v>328</v>
      </c>
      <c r="O13" s="39" t="n">
        <v>51</v>
      </c>
      <c r="P13" s="39" t="n">
        <v>57</v>
      </c>
      <c r="Q13" s="39" t="n">
        <v>142</v>
      </c>
      <c r="R13" s="39" t="n">
        <v>166</v>
      </c>
      <c r="S13" s="39" t="n">
        <v>1013</v>
      </c>
      <c r="T13" s="39" t="n">
        <v>261</v>
      </c>
      <c r="U13" s="39" t="n">
        <v>114</v>
      </c>
      <c r="V13" s="39" t="n">
        <v>83</v>
      </c>
      <c r="W13" s="39" t="n">
        <v>165</v>
      </c>
      <c r="X13" s="39" t="n">
        <v>176</v>
      </c>
      <c r="Y13" s="39" t="n">
        <v>32</v>
      </c>
      <c r="Z13" s="39" t="n">
        <v>90</v>
      </c>
      <c r="AA13" s="39" t="n">
        <v>65</v>
      </c>
      <c r="AB13" s="39" t="n">
        <v>55</v>
      </c>
      <c r="AC13" s="39" t="n">
        <v>94</v>
      </c>
      <c r="AD13" s="39" t="n">
        <v>127</v>
      </c>
      <c r="AE13" s="39" t="n">
        <v>0</v>
      </c>
      <c r="AF13" s="39" t="n">
        <v>70</v>
      </c>
      <c r="AG13" s="39" t="n">
        <v>47</v>
      </c>
      <c r="AH13" s="39" t="n">
        <v>48</v>
      </c>
      <c r="AI13" s="39" t="n">
        <v>11</v>
      </c>
      <c r="AJ13" s="39" t="n">
        <v>154</v>
      </c>
      <c r="AK13" s="39" t="n">
        <v>214</v>
      </c>
      <c r="AL13" s="39" t="n">
        <v>40</v>
      </c>
      <c r="AM13" s="39" t="n">
        <v>202</v>
      </c>
      <c r="AN13" s="39" t="n">
        <v>0</v>
      </c>
      <c r="AO13" s="39" t="n">
        <v>38</v>
      </c>
      <c r="AP13" s="39" t="n">
        <v>2</v>
      </c>
      <c r="AQ13" s="39" t="n">
        <v>1</v>
      </c>
      <c r="AR13" s="39" t="n">
        <v>21</v>
      </c>
      <c r="AS13" s="39" t="n">
        <v>86</v>
      </c>
      <c r="AT13" s="39" t="n">
        <v>13</v>
      </c>
      <c r="AU13" s="39" t="n">
        <v>25</v>
      </c>
      <c r="AV13" s="39" t="n">
        <v>10</v>
      </c>
      <c r="AW13" s="39" t="n">
        <v>19</v>
      </c>
      <c r="AX13" s="39" t="n">
        <v>15</v>
      </c>
      <c r="AY13" s="39" t="n">
        <v>13</v>
      </c>
      <c r="AZ13" s="39" t="n">
        <v>15</v>
      </c>
      <c r="BA13" s="39" t="n">
        <v>0</v>
      </c>
      <c r="BB13" s="39" t="n">
        <v>4</v>
      </c>
      <c r="BC13" s="39" t="n">
        <v>7</v>
      </c>
      <c r="BD13" s="39" t="n">
        <v>0</v>
      </c>
      <c r="BE13" s="39" t="n">
        <v>0</v>
      </c>
      <c r="BF13" s="39" t="n">
        <v>48</v>
      </c>
      <c r="BG13" s="39" t="n">
        <v>14</v>
      </c>
      <c r="BH13" s="39" t="n">
        <v>1</v>
      </c>
      <c r="BI13" s="39" t="n">
        <v>3</v>
      </c>
      <c r="BJ13" s="39" t="n">
        <v>0</v>
      </c>
      <c r="BK13" s="39" t="n">
        <v>1</v>
      </c>
      <c r="BL13" s="39" t="n">
        <v>9</v>
      </c>
      <c r="BM13" s="39" t="n">
        <v>0</v>
      </c>
      <c r="BN13" s="39" t="n">
        <v>1</v>
      </c>
      <c r="BO13" s="39" t="n">
        <v>10</v>
      </c>
      <c r="BP13" s="39" t="n">
        <v>4</v>
      </c>
      <c r="BQ13" s="39" t="n">
        <v>12</v>
      </c>
      <c r="BR13" s="39" t="n">
        <v>1</v>
      </c>
      <c r="BS13" s="39" t="n">
        <v>0</v>
      </c>
      <c r="BT13" s="39" t="n">
        <v>5</v>
      </c>
      <c r="BU13" s="39" t="n">
        <v>14</v>
      </c>
      <c r="BV13" s="39" t="n">
        <v>0</v>
      </c>
      <c r="BW13" s="39" t="n">
        <v>2</v>
      </c>
      <c r="BX13" s="39" t="n">
        <v>0</v>
      </c>
      <c r="BY13" s="39" t="n">
        <v>1</v>
      </c>
      <c r="BZ13" s="39" t="n">
        <v>8</v>
      </c>
      <c r="CA13" s="39" t="n">
        <v>0</v>
      </c>
      <c r="CB13" s="39" t="n">
        <v>0</v>
      </c>
      <c r="CC13" s="39" t="n">
        <v>0</v>
      </c>
      <c r="CD13" s="39" t="n">
        <v>0</v>
      </c>
      <c r="CE13" s="39" t="n">
        <v>23</v>
      </c>
      <c r="CF13" s="39" t="n">
        <v>0</v>
      </c>
      <c r="CG13" s="39" t="n">
        <v>0</v>
      </c>
      <c r="CH13" s="39" t="n">
        <v>4</v>
      </c>
      <c r="CI13" s="39" t="n">
        <v>0</v>
      </c>
      <c r="CJ13" s="39" t="n">
        <v>0</v>
      </c>
      <c r="CK13" s="39" t="n">
        <v>18</v>
      </c>
      <c r="CL13" s="39" t="n">
        <v>0</v>
      </c>
      <c r="CM13" s="39" t="n">
        <v>1</v>
      </c>
      <c r="CN13" s="39" t="n">
        <v>7</v>
      </c>
      <c r="CO13" s="39" t="n">
        <v>0</v>
      </c>
      <c r="CP13" s="39" t="n">
        <v>3</v>
      </c>
      <c r="CQ13" s="39" t="n">
        <v>1</v>
      </c>
      <c r="CR13" s="39" t="n">
        <v>21</v>
      </c>
      <c r="CS13" s="39" t="n">
        <v>2</v>
      </c>
      <c r="CT13" s="39" t="n">
        <v>0</v>
      </c>
      <c r="CU13" s="39" t="n">
        <v>4</v>
      </c>
      <c r="CV13" s="39" t="n">
        <v>1</v>
      </c>
      <c r="CW13" s="39" t="n">
        <v>5</v>
      </c>
      <c r="CX13" s="39" t="n">
        <v>0</v>
      </c>
      <c r="CY13" s="39" t="n">
        <v>0</v>
      </c>
      <c r="CZ13" s="39" t="n">
        <v>0</v>
      </c>
      <c r="DA13" s="39" t="n">
        <v>0</v>
      </c>
      <c r="DB13" s="39" t="n">
        <v>0</v>
      </c>
      <c r="DC13" s="39" t="n">
        <v>0</v>
      </c>
      <c r="DD13" s="39" t="n">
        <v>0</v>
      </c>
      <c r="DE13" s="39" t="n">
        <v>2</v>
      </c>
      <c r="DF13" s="39" t="n">
        <v>0</v>
      </c>
      <c r="DG13" s="39" t="n">
        <v>6</v>
      </c>
      <c r="DH13" s="39" t="n">
        <v>0</v>
      </c>
      <c r="DI13" s="39" t="n">
        <v>1</v>
      </c>
      <c r="DJ13" s="39" t="n">
        <v>0</v>
      </c>
      <c r="DK13" s="39" t="n">
        <v>5</v>
      </c>
      <c r="DL13" s="39" t="n">
        <v>0</v>
      </c>
      <c r="DM13" s="39" t="n">
        <v>0</v>
      </c>
      <c r="DN13" s="39" t="n">
        <v>0</v>
      </c>
      <c r="DO13" s="39" t="n">
        <v>0</v>
      </c>
      <c r="DP13" s="39" t="n">
        <v>0</v>
      </c>
      <c r="DQ13" s="39" t="n">
        <v>0</v>
      </c>
      <c r="DR13" s="39" t="n">
        <v>0</v>
      </c>
      <c r="DS13" s="39" t="n">
        <v>0</v>
      </c>
      <c r="DT13" s="39" t="n">
        <v>0</v>
      </c>
      <c r="DU13" s="39" t="n">
        <v>0</v>
      </c>
      <c r="DV13" s="39" t="n">
        <v>11</v>
      </c>
      <c r="DW13" s="39" t="n">
        <v>0</v>
      </c>
      <c r="DX13" s="39" t="n">
        <v>0</v>
      </c>
      <c r="DY13" s="39" t="n">
        <v>0</v>
      </c>
      <c r="DZ13" s="39" t="n">
        <v>2</v>
      </c>
      <c r="EA13" s="39" t="n">
        <v>0</v>
      </c>
      <c r="EB13" s="39" t="n">
        <v>1</v>
      </c>
      <c r="EC13" s="39" t="n">
        <v>0</v>
      </c>
      <c r="ED13" s="39" t="n">
        <v>0</v>
      </c>
      <c r="EE13" s="39" t="n">
        <v>0</v>
      </c>
      <c r="EF13" s="39" t="n">
        <v>4</v>
      </c>
      <c r="EG13" s="39" t="n">
        <v>0</v>
      </c>
      <c r="EH13" s="39" t="n">
        <v>2</v>
      </c>
      <c r="EI13" s="39" t="n">
        <v>2</v>
      </c>
      <c r="EJ13" s="39" t="n">
        <v>0</v>
      </c>
      <c r="EK13" s="39" t="n">
        <v>0</v>
      </c>
      <c r="EL13" s="39" t="n">
        <v>0</v>
      </c>
      <c r="EM13" s="39" t="n">
        <v>0</v>
      </c>
      <c r="EN13" s="39" t="n">
        <v>0</v>
      </c>
      <c r="EO13" s="39" t="n">
        <v>0</v>
      </c>
      <c r="EP13" s="39" t="n">
        <v>1</v>
      </c>
      <c r="EQ13" s="39" t="n">
        <v>0</v>
      </c>
      <c r="ER13" s="39" t="n">
        <v>1</v>
      </c>
      <c r="ES13" s="39" t="n">
        <v>0</v>
      </c>
      <c r="ET13" s="39" t="n">
        <v>0</v>
      </c>
      <c r="EU13" s="39" t="n">
        <v>1</v>
      </c>
      <c r="EV13" s="39" t="n">
        <v>0</v>
      </c>
      <c r="EW13" s="39" t="n">
        <v>0</v>
      </c>
      <c r="EX13" s="39" t="n">
        <v>0</v>
      </c>
      <c r="EY13" s="39" t="n">
        <v>0</v>
      </c>
      <c r="EZ13" s="39" t="n">
        <v>0</v>
      </c>
      <c r="FA13" s="39" t="n">
        <v>0</v>
      </c>
      <c r="FB13" s="39" t="n">
        <v>0</v>
      </c>
      <c r="FC13" s="39" t="n">
        <v>0</v>
      </c>
      <c r="FD13" s="39" t="n">
        <v>0</v>
      </c>
      <c r="FE13" s="39" t="n">
        <v>0</v>
      </c>
      <c r="FF13" s="39" t="n">
        <v>0</v>
      </c>
      <c r="FG13" s="39" t="n">
        <v>0</v>
      </c>
      <c r="FH13" s="39" t="n">
        <v>2</v>
      </c>
      <c r="FI13" s="39" t="n">
        <v>0</v>
      </c>
      <c r="FJ13" s="39" t="n">
        <v>0</v>
      </c>
      <c r="FK13" s="39" t="n">
        <v>0</v>
      </c>
      <c r="FL13" s="39" t="n">
        <v>1</v>
      </c>
      <c r="FM13" s="39" t="n">
        <v>0</v>
      </c>
      <c r="FN13" s="39" t="n">
        <v>1</v>
      </c>
      <c r="FO13" s="39" t="n">
        <v>0</v>
      </c>
      <c r="FP13" s="39" t="n">
        <v>0</v>
      </c>
      <c r="FQ13" s="39" t="n">
        <v>0</v>
      </c>
      <c r="FR13" s="39" t="n">
        <v>0</v>
      </c>
      <c r="FS13" s="39" t="n">
        <v>0</v>
      </c>
      <c r="FT13" s="39" t="n">
        <v>0</v>
      </c>
      <c r="FU13" s="39" t="n">
        <v>0</v>
      </c>
      <c r="FV13" s="39" t="n">
        <v>0</v>
      </c>
      <c r="FW13" s="39" t="n">
        <v>0</v>
      </c>
      <c r="FX13" s="39" t="n">
        <v>3</v>
      </c>
      <c r="FY13" s="39" t="n">
        <v>0</v>
      </c>
      <c r="FZ13" s="39" t="n">
        <v>0</v>
      </c>
      <c r="GA13" s="39" t="n">
        <v>0</v>
      </c>
      <c r="GB13" s="39" t="n">
        <v>0</v>
      </c>
      <c r="GC13" s="39" t="n">
        <v>0</v>
      </c>
      <c r="GD13" s="39" t="n">
        <v>0</v>
      </c>
      <c r="GE13" s="39" t="n">
        <v>4</v>
      </c>
      <c r="GF13" s="39" t="n">
        <v>0</v>
      </c>
      <c r="GG13" s="39" t="n">
        <v>0</v>
      </c>
      <c r="GH13" s="39" t="n">
        <v>0</v>
      </c>
      <c r="GI13" s="39" t="n">
        <v>0</v>
      </c>
      <c r="GJ13" s="39" t="n">
        <v>0</v>
      </c>
      <c r="GK13" s="39" t="n">
        <v>0</v>
      </c>
      <c r="GL13" s="39" t="n">
        <v>0</v>
      </c>
      <c r="GM13" s="39" t="n">
        <v>0</v>
      </c>
      <c r="GN13" s="39" t="n">
        <v>0</v>
      </c>
      <c r="GO13" s="39" t="n">
        <v>0</v>
      </c>
      <c r="GP13" s="39" t="n">
        <v>0</v>
      </c>
      <c r="GQ13" s="39" t="n">
        <v>1</v>
      </c>
      <c r="GR13" s="39" t="n">
        <v>0</v>
      </c>
      <c r="GS13" s="39" t="n">
        <v>0</v>
      </c>
      <c r="GT13" s="39" t="n">
        <v>0</v>
      </c>
      <c r="GU13" s="39" t="n">
        <v>0</v>
      </c>
      <c r="GV13" s="39" t="n">
        <v>0</v>
      </c>
      <c r="GW13" s="39" t="n">
        <v>0</v>
      </c>
      <c r="GX13" s="39" t="n">
        <v>0</v>
      </c>
      <c r="GY13" s="39" t="n">
        <v>1</v>
      </c>
      <c r="GZ13" s="39" t="n">
        <v>0</v>
      </c>
      <c r="HA13" s="39" t="n">
        <v>1</v>
      </c>
      <c r="HB13" s="39" t="n">
        <v>0</v>
      </c>
      <c r="HC13" s="39" t="n">
        <v>0</v>
      </c>
      <c r="HD13" s="39" t="n">
        <v>0</v>
      </c>
      <c r="HE13" s="39" t="n">
        <v>0</v>
      </c>
      <c r="HF13" s="39" t="n">
        <v>0</v>
      </c>
      <c r="HG13" s="39" t="n">
        <v>0</v>
      </c>
      <c r="HH13" s="39" t="n">
        <v>0</v>
      </c>
      <c r="HI13" s="39" t="n">
        <v>0</v>
      </c>
      <c r="HJ13" s="39" t="n">
        <v>0</v>
      </c>
      <c r="HK13" s="39" t="n">
        <v>0</v>
      </c>
      <c r="HL13" s="39" t="n">
        <v>0</v>
      </c>
      <c r="HM13" s="39" t="n">
        <v>0</v>
      </c>
      <c r="HN13" s="39" t="n">
        <v>0</v>
      </c>
      <c r="HO13" s="39" t="n">
        <v>0</v>
      </c>
      <c r="HP13" s="39" t="n">
        <v>0</v>
      </c>
      <c r="HQ13" s="39" t="n">
        <v>0</v>
      </c>
      <c r="HR13" s="39" t="n">
        <v>0</v>
      </c>
      <c r="HS13" s="39" t="n">
        <v>0</v>
      </c>
      <c r="HT13" s="39" t="n">
        <v>0</v>
      </c>
      <c r="HU13" s="39" t="n">
        <v>0</v>
      </c>
      <c r="HV13" s="39" t="n">
        <v>0</v>
      </c>
      <c r="HW13" s="39" t="n">
        <v>0</v>
      </c>
      <c r="HX13" s="39" t="n">
        <v>0</v>
      </c>
      <c r="HY13" s="39" t="n">
        <v>0</v>
      </c>
      <c r="HZ13" s="39" t="n">
        <v>0</v>
      </c>
      <c r="IA13" s="39" t="n">
        <v>0</v>
      </c>
      <c r="IB13" s="39" t="n">
        <v>0</v>
      </c>
      <c r="IC13" s="39" t="n">
        <v>0</v>
      </c>
      <c r="ID13" s="39" t="n">
        <v>0</v>
      </c>
      <c r="IE13" s="39" t="n">
        <v>0</v>
      </c>
      <c r="IF13" s="39" t="n">
        <v>0</v>
      </c>
      <c r="IG13" s="39" t="n">
        <v>2487</v>
      </c>
    </row>
    <row r="14" customFormat="false" ht="15" hidden="false" customHeight="false" outlineLevel="0" collapsed="false">
      <c r="A14" s="9" t="s">
        <v>124</v>
      </c>
      <c r="B14" s="9" t="s">
        <v>101</v>
      </c>
      <c r="C14" s="9" t="s">
        <v>99</v>
      </c>
      <c r="D14" s="9" t="s">
        <v>125</v>
      </c>
      <c r="E14" s="9" t="s">
        <v>126</v>
      </c>
      <c r="F14" s="38" t="n">
        <v>21556</v>
      </c>
      <c r="G14" s="38" t="n">
        <v>7054</v>
      </c>
      <c r="H14" s="38" t="n">
        <v>8912</v>
      </c>
      <c r="I14" s="38" t="n">
        <v>9195</v>
      </c>
      <c r="J14" s="38" t="n">
        <v>5943</v>
      </c>
      <c r="K14" s="38" t="n">
        <v>7530</v>
      </c>
      <c r="L14" s="38" t="n">
        <v>3858</v>
      </c>
      <c r="M14" s="38" t="n">
        <v>3276</v>
      </c>
      <c r="N14" s="38" t="n">
        <v>2998</v>
      </c>
      <c r="O14" s="38" t="n">
        <v>2366</v>
      </c>
      <c r="P14" s="38" t="n">
        <v>4123</v>
      </c>
      <c r="Q14" s="38" t="n">
        <v>3097</v>
      </c>
      <c r="R14" s="38" t="n">
        <v>1744</v>
      </c>
      <c r="S14" s="38" t="n">
        <v>6490</v>
      </c>
      <c r="T14" s="38" t="n">
        <v>2307</v>
      </c>
      <c r="U14" s="38" t="n">
        <v>1731</v>
      </c>
      <c r="V14" s="38" t="n">
        <v>2352</v>
      </c>
      <c r="W14" s="38" t="n">
        <v>2033</v>
      </c>
      <c r="X14" s="38" t="n">
        <v>1832</v>
      </c>
      <c r="Y14" s="38" t="n">
        <v>1142</v>
      </c>
      <c r="Z14" s="38" t="n">
        <v>2187</v>
      </c>
      <c r="AA14" s="38" t="n">
        <v>2218</v>
      </c>
      <c r="AB14" s="38" t="n">
        <v>1429</v>
      </c>
      <c r="AC14" s="38" t="n">
        <v>1695</v>
      </c>
      <c r="AD14" s="38" t="n">
        <v>2077</v>
      </c>
      <c r="AE14" s="38" t="n">
        <v>1</v>
      </c>
      <c r="AF14" s="38" t="n">
        <v>1562</v>
      </c>
      <c r="AG14" s="38" t="n">
        <v>2095</v>
      </c>
      <c r="AH14" s="38" t="n">
        <v>885</v>
      </c>
      <c r="AI14" s="38" t="n">
        <v>855</v>
      </c>
      <c r="AJ14" s="38" t="n">
        <v>914</v>
      </c>
      <c r="AK14" s="38" t="n">
        <v>707</v>
      </c>
      <c r="AL14" s="38" t="n">
        <v>2234</v>
      </c>
      <c r="AM14" s="38" t="n">
        <v>3116</v>
      </c>
      <c r="AN14" s="38" t="n">
        <v>481</v>
      </c>
      <c r="AO14" s="38" t="n">
        <v>658</v>
      </c>
      <c r="AP14" s="38" t="n">
        <v>1468</v>
      </c>
      <c r="AQ14" s="38" t="n">
        <v>64</v>
      </c>
      <c r="AR14" s="38" t="n">
        <v>1546</v>
      </c>
      <c r="AS14" s="38" t="n">
        <v>487</v>
      </c>
      <c r="AT14" s="38" t="n">
        <v>361</v>
      </c>
      <c r="AU14" s="38" t="n">
        <v>473</v>
      </c>
      <c r="AV14" s="38" t="n">
        <v>387</v>
      </c>
      <c r="AW14" s="38" t="n">
        <v>275</v>
      </c>
      <c r="AX14" s="38" t="n">
        <v>229</v>
      </c>
      <c r="AY14" s="38" t="n">
        <v>1137</v>
      </c>
      <c r="AZ14" s="38" t="n">
        <v>459</v>
      </c>
      <c r="BA14" s="38" t="n">
        <v>273</v>
      </c>
      <c r="BB14" s="38" t="n">
        <v>124</v>
      </c>
      <c r="BC14" s="38" t="n">
        <v>362</v>
      </c>
      <c r="BD14" s="38" t="n">
        <v>65</v>
      </c>
      <c r="BE14" s="38" t="n">
        <v>205</v>
      </c>
      <c r="BF14" s="38" t="n">
        <v>449</v>
      </c>
      <c r="BG14" s="38" t="n">
        <v>391</v>
      </c>
      <c r="BH14" s="38" t="n">
        <v>172</v>
      </c>
      <c r="BI14" s="38" t="n">
        <v>191</v>
      </c>
      <c r="BJ14" s="38" t="n">
        <v>244</v>
      </c>
      <c r="BK14" s="38" t="n">
        <v>249</v>
      </c>
      <c r="BL14" s="38" t="n">
        <v>68</v>
      </c>
      <c r="BM14" s="38" t="n">
        <v>84</v>
      </c>
      <c r="BN14" s="38" t="n">
        <v>158</v>
      </c>
      <c r="BO14" s="38" t="n">
        <v>127</v>
      </c>
      <c r="BP14" s="38" t="n">
        <v>119</v>
      </c>
      <c r="BQ14" s="38" t="n">
        <v>388</v>
      </c>
      <c r="BR14" s="38" t="n">
        <v>403</v>
      </c>
      <c r="BS14" s="38" t="n">
        <v>244</v>
      </c>
      <c r="BT14" s="38" t="n">
        <v>162</v>
      </c>
      <c r="BU14" s="38" t="n">
        <v>399</v>
      </c>
      <c r="BV14" s="38" t="n">
        <v>137</v>
      </c>
      <c r="BW14" s="38" t="n">
        <v>107</v>
      </c>
      <c r="BX14" s="38" t="n">
        <v>191</v>
      </c>
      <c r="BY14" s="38" t="n">
        <v>102</v>
      </c>
      <c r="BZ14" s="38" t="n">
        <v>222</v>
      </c>
      <c r="CA14" s="38" t="n">
        <v>0</v>
      </c>
      <c r="CB14" s="38" t="n">
        <v>146</v>
      </c>
      <c r="CC14" s="38" t="n">
        <v>41</v>
      </c>
      <c r="CD14" s="38" t="n">
        <v>18</v>
      </c>
      <c r="CE14" s="38" t="n">
        <v>431</v>
      </c>
      <c r="CF14" s="38" t="n">
        <v>35</v>
      </c>
      <c r="CG14" s="38" t="n">
        <v>24</v>
      </c>
      <c r="CH14" s="38" t="n">
        <v>128</v>
      </c>
      <c r="CI14" s="38" t="n">
        <v>28</v>
      </c>
      <c r="CJ14" s="38" t="n">
        <v>36</v>
      </c>
      <c r="CK14" s="38" t="n">
        <v>237</v>
      </c>
      <c r="CL14" s="38" t="n">
        <v>46</v>
      </c>
      <c r="CM14" s="38" t="n">
        <v>8</v>
      </c>
      <c r="CN14" s="38" t="n">
        <v>96</v>
      </c>
      <c r="CO14" s="38" t="n">
        <v>86</v>
      </c>
      <c r="CP14" s="38" t="n">
        <v>15</v>
      </c>
      <c r="CQ14" s="38" t="n">
        <v>15</v>
      </c>
      <c r="CR14" s="38" t="n">
        <v>206</v>
      </c>
      <c r="CS14" s="38" t="n">
        <v>152</v>
      </c>
      <c r="CT14" s="38" t="n">
        <v>88</v>
      </c>
      <c r="CU14" s="38" t="n">
        <v>213</v>
      </c>
      <c r="CV14" s="38" t="n">
        <v>24</v>
      </c>
      <c r="CW14" s="38" t="n">
        <v>349</v>
      </c>
      <c r="CX14" s="38" t="n">
        <v>26</v>
      </c>
      <c r="CY14" s="38" t="n">
        <v>77</v>
      </c>
      <c r="CZ14" s="38" t="n">
        <v>36</v>
      </c>
      <c r="DA14" s="38" t="n">
        <v>4</v>
      </c>
      <c r="DB14" s="38" t="n">
        <v>123</v>
      </c>
      <c r="DC14" s="38" t="n">
        <v>120</v>
      </c>
      <c r="DD14" s="38" t="n">
        <v>0</v>
      </c>
      <c r="DE14" s="38" t="n">
        <v>92</v>
      </c>
      <c r="DF14" s="38" t="n">
        <v>37</v>
      </c>
      <c r="DG14" s="38" t="n">
        <v>37</v>
      </c>
      <c r="DH14" s="38" t="n">
        <v>82</v>
      </c>
      <c r="DI14" s="38" t="n">
        <v>8</v>
      </c>
      <c r="DJ14" s="38" t="n">
        <v>39</v>
      </c>
      <c r="DK14" s="38" t="n">
        <v>44</v>
      </c>
      <c r="DL14" s="38" t="n">
        <v>16</v>
      </c>
      <c r="DM14" s="38" t="n">
        <v>17</v>
      </c>
      <c r="DN14" s="38" t="n">
        <v>35</v>
      </c>
      <c r="DO14" s="38" t="n">
        <v>35</v>
      </c>
      <c r="DP14" s="38" t="n">
        <v>22</v>
      </c>
      <c r="DQ14" s="38" t="n">
        <v>87</v>
      </c>
      <c r="DR14" s="38" t="n">
        <v>0</v>
      </c>
      <c r="DS14" s="38" t="n">
        <v>21</v>
      </c>
      <c r="DT14" s="38" t="n">
        <v>3</v>
      </c>
      <c r="DU14" s="38" t="n">
        <v>60</v>
      </c>
      <c r="DV14" s="38" t="n">
        <v>77</v>
      </c>
      <c r="DW14" s="38" t="n">
        <v>1</v>
      </c>
      <c r="DX14" s="38" t="n">
        <v>1</v>
      </c>
      <c r="DY14" s="38" t="n">
        <v>5</v>
      </c>
      <c r="DZ14" s="38" t="n">
        <v>61</v>
      </c>
      <c r="EA14" s="38" t="n">
        <v>0</v>
      </c>
      <c r="EB14" s="38" t="n">
        <v>7</v>
      </c>
      <c r="EC14" s="38" t="n">
        <v>2</v>
      </c>
      <c r="ED14" s="38" t="n">
        <v>23</v>
      </c>
      <c r="EE14" s="38" t="n">
        <v>0</v>
      </c>
      <c r="EF14" s="38" t="n">
        <v>25</v>
      </c>
      <c r="EG14" s="38" t="n">
        <v>12</v>
      </c>
      <c r="EH14" s="38" t="n">
        <v>153</v>
      </c>
      <c r="EI14" s="38" t="n">
        <v>10</v>
      </c>
      <c r="EJ14" s="38" t="n">
        <v>125</v>
      </c>
      <c r="EK14" s="38" t="n">
        <v>16</v>
      </c>
      <c r="EL14" s="38" t="n">
        <v>3</v>
      </c>
      <c r="EM14" s="38" t="n">
        <v>35</v>
      </c>
      <c r="EN14" s="38" t="n">
        <v>43</v>
      </c>
      <c r="EO14" s="38" t="n">
        <v>15</v>
      </c>
      <c r="EP14" s="38" t="n">
        <v>18</v>
      </c>
      <c r="EQ14" s="38" t="n">
        <v>5</v>
      </c>
      <c r="ER14" s="38" t="n">
        <v>53</v>
      </c>
      <c r="ES14" s="38" t="n">
        <v>7</v>
      </c>
      <c r="ET14" s="38" t="n">
        <v>1</v>
      </c>
      <c r="EU14" s="38" t="n">
        <v>34</v>
      </c>
      <c r="EV14" s="38" t="n">
        <v>2</v>
      </c>
      <c r="EW14" s="38" t="n">
        <v>1</v>
      </c>
      <c r="EX14" s="38" t="n">
        <v>7</v>
      </c>
      <c r="EY14" s="38" t="n">
        <v>6</v>
      </c>
      <c r="EZ14" s="38" t="n">
        <v>43</v>
      </c>
      <c r="FA14" s="38" t="n">
        <v>27</v>
      </c>
      <c r="FB14" s="38" t="n">
        <v>21</v>
      </c>
      <c r="FC14" s="38" t="n">
        <v>2</v>
      </c>
      <c r="FD14" s="38" t="n">
        <v>2</v>
      </c>
      <c r="FE14" s="38" t="n">
        <v>33</v>
      </c>
      <c r="FF14" s="38" t="n">
        <v>0</v>
      </c>
      <c r="FG14" s="38" t="n">
        <v>0</v>
      </c>
      <c r="FH14" s="38" t="n">
        <v>44</v>
      </c>
      <c r="FI14" s="38" t="n">
        <v>7</v>
      </c>
      <c r="FJ14" s="38" t="n">
        <v>4</v>
      </c>
      <c r="FK14" s="38" t="n">
        <v>0</v>
      </c>
      <c r="FL14" s="38" t="n">
        <v>9</v>
      </c>
      <c r="FM14" s="38" t="n">
        <v>3</v>
      </c>
      <c r="FN14" s="38" t="n">
        <v>33</v>
      </c>
      <c r="FO14" s="38" t="n">
        <v>6</v>
      </c>
      <c r="FP14" s="38" t="n">
        <v>0</v>
      </c>
      <c r="FQ14" s="38" t="n">
        <v>28</v>
      </c>
      <c r="FR14" s="38" t="n">
        <v>1</v>
      </c>
      <c r="FS14" s="38" t="n">
        <v>0</v>
      </c>
      <c r="FT14" s="38" t="n">
        <v>0</v>
      </c>
      <c r="FU14" s="38" t="n">
        <v>0</v>
      </c>
      <c r="FV14" s="38" t="n">
        <v>9</v>
      </c>
      <c r="FW14" s="38" t="n">
        <v>0</v>
      </c>
      <c r="FX14" s="38" t="n">
        <v>5</v>
      </c>
      <c r="FY14" s="38" t="n">
        <v>2</v>
      </c>
      <c r="FZ14" s="38" t="n">
        <v>1</v>
      </c>
      <c r="GA14" s="38" t="n">
        <v>1</v>
      </c>
      <c r="GB14" s="38" t="n">
        <v>3</v>
      </c>
      <c r="GC14" s="38" t="n">
        <v>0</v>
      </c>
      <c r="GD14" s="38" t="n">
        <v>0</v>
      </c>
      <c r="GE14" s="38" t="n">
        <v>8</v>
      </c>
      <c r="GF14" s="38" t="n">
        <v>3</v>
      </c>
      <c r="GG14" s="38" t="n">
        <v>22</v>
      </c>
      <c r="GH14" s="38" t="n">
        <v>0</v>
      </c>
      <c r="GI14" s="38" t="n">
        <v>2</v>
      </c>
      <c r="GJ14" s="38" t="n">
        <v>5</v>
      </c>
      <c r="GK14" s="38" t="n">
        <v>0</v>
      </c>
      <c r="GL14" s="38" t="n">
        <v>0</v>
      </c>
      <c r="GM14" s="38" t="n">
        <v>33</v>
      </c>
      <c r="GN14" s="38" t="n">
        <v>0</v>
      </c>
      <c r="GO14" s="38" t="n">
        <v>0</v>
      </c>
      <c r="GP14" s="38" t="n">
        <v>13</v>
      </c>
      <c r="GQ14" s="38" t="n">
        <v>8</v>
      </c>
      <c r="GR14" s="38" t="n">
        <v>7</v>
      </c>
      <c r="GS14" s="38" t="n">
        <v>0</v>
      </c>
      <c r="GT14" s="38" t="n">
        <v>0</v>
      </c>
      <c r="GU14" s="38" t="n">
        <v>0</v>
      </c>
      <c r="GV14" s="38" t="n">
        <v>1</v>
      </c>
      <c r="GW14" s="38" t="n">
        <v>13</v>
      </c>
      <c r="GX14" s="38" t="n">
        <v>1</v>
      </c>
      <c r="GY14" s="38" t="n">
        <v>3</v>
      </c>
      <c r="GZ14" s="38" t="n">
        <v>1</v>
      </c>
      <c r="HA14" s="38" t="n">
        <v>3</v>
      </c>
      <c r="HB14" s="38" t="n">
        <v>19</v>
      </c>
      <c r="HC14" s="38" t="n">
        <v>2</v>
      </c>
      <c r="HD14" s="38" t="n">
        <v>5</v>
      </c>
      <c r="HE14" s="38" t="n">
        <v>0</v>
      </c>
      <c r="HF14" s="38" t="n">
        <v>0</v>
      </c>
      <c r="HG14" s="38" t="n">
        <v>0</v>
      </c>
      <c r="HH14" s="38" t="n">
        <v>0</v>
      </c>
      <c r="HI14" s="38" t="n">
        <v>9</v>
      </c>
      <c r="HJ14" s="38" t="n">
        <v>7</v>
      </c>
      <c r="HK14" s="38" t="n">
        <v>13</v>
      </c>
      <c r="HL14" s="38" t="n">
        <v>0</v>
      </c>
      <c r="HM14" s="38" t="n">
        <v>0</v>
      </c>
      <c r="HN14" s="38" t="n">
        <v>0</v>
      </c>
      <c r="HO14" s="38" t="n">
        <v>0</v>
      </c>
      <c r="HP14" s="38" t="n">
        <v>0</v>
      </c>
      <c r="HQ14" s="38" t="n">
        <v>3</v>
      </c>
      <c r="HR14" s="38" t="n">
        <v>0</v>
      </c>
      <c r="HS14" s="38" t="n">
        <v>0</v>
      </c>
      <c r="HT14" s="38" t="n">
        <v>0</v>
      </c>
      <c r="HU14" s="38" t="n">
        <v>0</v>
      </c>
      <c r="HV14" s="38" t="n">
        <v>0</v>
      </c>
      <c r="HW14" s="38" t="n">
        <v>0</v>
      </c>
      <c r="HX14" s="38" t="n">
        <v>0</v>
      </c>
      <c r="HY14" s="38" t="n">
        <v>0</v>
      </c>
      <c r="HZ14" s="38" t="n">
        <v>0</v>
      </c>
      <c r="IA14" s="38" t="n">
        <v>0</v>
      </c>
      <c r="IB14" s="38" t="n">
        <v>0</v>
      </c>
      <c r="IC14" s="38" t="n">
        <v>0</v>
      </c>
      <c r="ID14" s="38" t="n">
        <v>0</v>
      </c>
      <c r="IE14" s="38" t="n">
        <v>0</v>
      </c>
      <c r="IF14" s="38" t="n">
        <v>0</v>
      </c>
      <c r="IG14" s="38" t="n">
        <v>29271</v>
      </c>
    </row>
    <row r="15" customFormat="false" ht="15" hidden="false" customHeight="false" outlineLevel="0" collapsed="false">
      <c r="A15" s="11" t="s">
        <v>127</v>
      </c>
      <c r="B15" s="11" t="s">
        <v>105</v>
      </c>
      <c r="C15" s="11" t="s">
        <v>99</v>
      </c>
      <c r="D15" s="11" t="s">
        <v>125</v>
      </c>
      <c r="E15" s="11" t="s">
        <v>128</v>
      </c>
      <c r="F15" s="39" t="n">
        <v>755</v>
      </c>
      <c r="G15" s="39" t="n">
        <v>269</v>
      </c>
      <c r="H15" s="39" t="n">
        <v>498</v>
      </c>
      <c r="I15" s="39" t="n">
        <v>489</v>
      </c>
      <c r="J15" s="39" t="n">
        <v>281</v>
      </c>
      <c r="K15" s="39" t="n">
        <v>466</v>
      </c>
      <c r="L15" s="39" t="n">
        <v>151</v>
      </c>
      <c r="M15" s="39" t="n">
        <v>432</v>
      </c>
      <c r="N15" s="39" t="n">
        <v>96</v>
      </c>
      <c r="O15" s="39" t="n">
        <v>101</v>
      </c>
      <c r="P15" s="39" t="n">
        <v>140</v>
      </c>
      <c r="Q15" s="39" t="n">
        <v>295</v>
      </c>
      <c r="R15" s="39" t="n">
        <v>81</v>
      </c>
      <c r="S15" s="39" t="n">
        <v>474</v>
      </c>
      <c r="T15" s="39" t="n">
        <v>211</v>
      </c>
      <c r="U15" s="39" t="n">
        <v>20</v>
      </c>
      <c r="V15" s="39" t="n">
        <v>52</v>
      </c>
      <c r="W15" s="39" t="n">
        <v>108</v>
      </c>
      <c r="X15" s="39" t="n">
        <v>72</v>
      </c>
      <c r="Y15" s="39" t="n">
        <v>39</v>
      </c>
      <c r="Z15" s="39" t="n">
        <v>91</v>
      </c>
      <c r="AA15" s="39" t="n">
        <v>83</v>
      </c>
      <c r="AB15" s="39" t="n">
        <v>89</v>
      </c>
      <c r="AC15" s="39" t="n">
        <v>87</v>
      </c>
      <c r="AD15" s="39" t="n">
        <v>72</v>
      </c>
      <c r="AE15" s="39" t="n">
        <v>0</v>
      </c>
      <c r="AF15" s="39" t="n">
        <v>60</v>
      </c>
      <c r="AG15" s="39" t="n">
        <v>102</v>
      </c>
      <c r="AH15" s="39" t="n">
        <v>57</v>
      </c>
      <c r="AI15" s="39" t="n">
        <v>46</v>
      </c>
      <c r="AJ15" s="39" t="n">
        <v>88</v>
      </c>
      <c r="AK15" s="39" t="n">
        <v>46</v>
      </c>
      <c r="AL15" s="39" t="n">
        <v>27</v>
      </c>
      <c r="AM15" s="39" t="n">
        <v>28</v>
      </c>
      <c r="AN15" s="39" t="n">
        <v>0</v>
      </c>
      <c r="AO15" s="39" t="n">
        <v>46</v>
      </c>
      <c r="AP15" s="39" t="n">
        <v>198</v>
      </c>
      <c r="AQ15" s="39" t="n">
        <v>6</v>
      </c>
      <c r="AR15" s="39" t="n">
        <v>20</v>
      </c>
      <c r="AS15" s="39" t="n">
        <v>20</v>
      </c>
      <c r="AT15" s="39" t="n">
        <v>10</v>
      </c>
      <c r="AU15" s="39" t="n">
        <v>21</v>
      </c>
      <c r="AV15" s="39" t="n">
        <v>0</v>
      </c>
      <c r="AW15" s="39" t="n">
        <v>5</v>
      </c>
      <c r="AX15" s="39" t="n">
        <v>22</v>
      </c>
      <c r="AY15" s="39" t="n">
        <v>10</v>
      </c>
      <c r="AZ15" s="39" t="n">
        <v>5</v>
      </c>
      <c r="BA15" s="39" t="n">
        <v>1</v>
      </c>
      <c r="BB15" s="39" t="n">
        <v>0</v>
      </c>
      <c r="BC15" s="39" t="n">
        <v>21</v>
      </c>
      <c r="BD15" s="39" t="n">
        <v>0</v>
      </c>
      <c r="BE15" s="39" t="n">
        <v>14</v>
      </c>
      <c r="BF15" s="39" t="n">
        <v>32</v>
      </c>
      <c r="BG15" s="39" t="n">
        <v>31</v>
      </c>
      <c r="BH15" s="39" t="n">
        <v>18</v>
      </c>
      <c r="BI15" s="39" t="n">
        <v>35</v>
      </c>
      <c r="BJ15" s="39" t="n">
        <v>0</v>
      </c>
      <c r="BK15" s="39" t="n">
        <v>5</v>
      </c>
      <c r="BL15" s="39" t="n">
        <v>2</v>
      </c>
      <c r="BM15" s="39" t="n">
        <v>4</v>
      </c>
      <c r="BN15" s="39" t="n">
        <v>19</v>
      </c>
      <c r="BO15" s="39" t="n">
        <v>0</v>
      </c>
      <c r="BP15" s="39" t="n">
        <v>12</v>
      </c>
      <c r="BQ15" s="39" t="n">
        <v>10</v>
      </c>
      <c r="BR15" s="39" t="n">
        <v>0</v>
      </c>
      <c r="BS15" s="39" t="n">
        <v>0</v>
      </c>
      <c r="BT15" s="39" t="n">
        <v>11</v>
      </c>
      <c r="BU15" s="39" t="n">
        <v>16</v>
      </c>
      <c r="BV15" s="39" t="n">
        <v>0</v>
      </c>
      <c r="BW15" s="39" t="n">
        <v>3</v>
      </c>
      <c r="BX15" s="39" t="n">
        <v>0</v>
      </c>
      <c r="BY15" s="39" t="n">
        <v>0</v>
      </c>
      <c r="BZ15" s="39" t="n">
        <v>28</v>
      </c>
      <c r="CA15" s="39" t="n">
        <v>0</v>
      </c>
      <c r="CB15" s="39" t="n">
        <v>0</v>
      </c>
      <c r="CC15" s="39" t="n">
        <v>6</v>
      </c>
      <c r="CD15" s="39" t="n">
        <v>0</v>
      </c>
      <c r="CE15" s="39" t="n">
        <v>45</v>
      </c>
      <c r="CF15" s="39" t="n">
        <v>0</v>
      </c>
      <c r="CG15" s="39" t="n">
        <v>0</v>
      </c>
      <c r="CH15" s="39" t="n">
        <v>7</v>
      </c>
      <c r="CI15" s="39" t="n">
        <v>2</v>
      </c>
      <c r="CJ15" s="39" t="n">
        <v>2</v>
      </c>
      <c r="CK15" s="39" t="n">
        <v>1</v>
      </c>
      <c r="CL15" s="39" t="n">
        <v>0</v>
      </c>
      <c r="CM15" s="39" t="n">
        <v>0</v>
      </c>
      <c r="CN15" s="39" t="n">
        <v>0</v>
      </c>
      <c r="CO15" s="39" t="n">
        <v>2</v>
      </c>
      <c r="CP15" s="39" t="n">
        <v>0</v>
      </c>
      <c r="CQ15" s="39" t="n">
        <v>0</v>
      </c>
      <c r="CR15" s="39" t="n">
        <v>1</v>
      </c>
      <c r="CS15" s="39" t="n">
        <v>17</v>
      </c>
      <c r="CT15" s="39" t="n">
        <v>0</v>
      </c>
      <c r="CU15" s="39" t="n">
        <v>6</v>
      </c>
      <c r="CV15" s="39" t="n">
        <v>0</v>
      </c>
      <c r="CW15" s="39" t="n">
        <v>9</v>
      </c>
      <c r="CX15" s="39" t="n">
        <v>0</v>
      </c>
      <c r="CY15" s="39" t="n">
        <v>0</v>
      </c>
      <c r="CZ15" s="39" t="n">
        <v>1</v>
      </c>
      <c r="DA15" s="39" t="n">
        <v>3</v>
      </c>
      <c r="DB15" s="39" t="n">
        <v>0</v>
      </c>
      <c r="DC15" s="39" t="n">
        <v>3</v>
      </c>
      <c r="DD15" s="39" t="n">
        <v>0</v>
      </c>
      <c r="DE15" s="39" t="n">
        <v>5</v>
      </c>
      <c r="DF15" s="39" t="n">
        <v>0</v>
      </c>
      <c r="DG15" s="39" t="n">
        <v>0</v>
      </c>
      <c r="DH15" s="39" t="n">
        <v>0</v>
      </c>
      <c r="DI15" s="39" t="n">
        <v>0</v>
      </c>
      <c r="DJ15" s="39" t="n">
        <v>0</v>
      </c>
      <c r="DK15" s="39" t="n">
        <v>4</v>
      </c>
      <c r="DL15" s="39" t="n">
        <v>0</v>
      </c>
      <c r="DM15" s="39" t="n">
        <v>0</v>
      </c>
      <c r="DN15" s="39" t="n">
        <v>1</v>
      </c>
      <c r="DO15" s="39" t="n">
        <v>0</v>
      </c>
      <c r="DP15" s="39" t="n">
        <v>0</v>
      </c>
      <c r="DQ15" s="39" t="n">
        <v>0</v>
      </c>
      <c r="DR15" s="39" t="n">
        <v>0</v>
      </c>
      <c r="DS15" s="39" t="n">
        <v>4</v>
      </c>
      <c r="DT15" s="39" t="n">
        <v>0</v>
      </c>
      <c r="DU15" s="39" t="n">
        <v>0</v>
      </c>
      <c r="DV15" s="39" t="n">
        <v>7</v>
      </c>
      <c r="DW15" s="39" t="n">
        <v>0</v>
      </c>
      <c r="DX15" s="39" t="n">
        <v>0</v>
      </c>
      <c r="DY15" s="39" t="n">
        <v>0</v>
      </c>
      <c r="DZ15" s="39" t="n">
        <v>0</v>
      </c>
      <c r="EA15" s="39" t="n">
        <v>0</v>
      </c>
      <c r="EB15" s="39" t="n">
        <v>0</v>
      </c>
      <c r="EC15" s="39" t="n">
        <v>0</v>
      </c>
      <c r="ED15" s="39" t="n">
        <v>0</v>
      </c>
      <c r="EE15" s="39" t="n">
        <v>0</v>
      </c>
      <c r="EF15" s="39" t="n">
        <v>0</v>
      </c>
      <c r="EG15" s="39" t="n">
        <v>0</v>
      </c>
      <c r="EH15" s="39" t="n">
        <v>21</v>
      </c>
      <c r="EI15" s="39" t="n">
        <v>0</v>
      </c>
      <c r="EJ15" s="39" t="n">
        <v>0</v>
      </c>
      <c r="EK15" s="39" t="n">
        <v>0</v>
      </c>
      <c r="EL15" s="39" t="n">
        <v>0</v>
      </c>
      <c r="EM15" s="39" t="n">
        <v>0</v>
      </c>
      <c r="EN15" s="39" t="n">
        <v>1</v>
      </c>
      <c r="EO15" s="39" t="n">
        <v>0</v>
      </c>
      <c r="EP15" s="39" t="n">
        <v>0</v>
      </c>
      <c r="EQ15" s="39" t="n">
        <v>0</v>
      </c>
      <c r="ER15" s="39" t="n">
        <v>0</v>
      </c>
      <c r="ES15" s="39" t="n">
        <v>0</v>
      </c>
      <c r="ET15" s="39" t="n">
        <v>0</v>
      </c>
      <c r="EU15" s="39" t="n">
        <v>1</v>
      </c>
      <c r="EV15" s="39" t="n">
        <v>0</v>
      </c>
      <c r="EW15" s="39" t="n">
        <v>0</v>
      </c>
      <c r="EX15" s="39" t="n">
        <v>5</v>
      </c>
      <c r="EY15" s="39" t="n">
        <v>0</v>
      </c>
      <c r="EZ15" s="39" t="n">
        <v>1</v>
      </c>
      <c r="FA15" s="39" t="n">
        <v>0</v>
      </c>
      <c r="FB15" s="39" t="n">
        <v>1</v>
      </c>
      <c r="FC15" s="39" t="n">
        <v>0</v>
      </c>
      <c r="FD15" s="39" t="n">
        <v>0</v>
      </c>
      <c r="FE15" s="39" t="n">
        <v>33</v>
      </c>
      <c r="FF15" s="39" t="n">
        <v>0</v>
      </c>
      <c r="FG15" s="39" t="n">
        <v>0</v>
      </c>
      <c r="FH15" s="39" t="n">
        <v>0</v>
      </c>
      <c r="FI15" s="39" t="n">
        <v>0</v>
      </c>
      <c r="FJ15" s="39" t="n">
        <v>0</v>
      </c>
      <c r="FK15" s="39" t="n">
        <v>0</v>
      </c>
      <c r="FL15" s="39" t="n">
        <v>3</v>
      </c>
      <c r="FM15" s="39" t="n">
        <v>1</v>
      </c>
      <c r="FN15" s="39" t="n">
        <v>3</v>
      </c>
      <c r="FO15" s="39" t="n">
        <v>1</v>
      </c>
      <c r="FP15" s="39" t="n">
        <v>0</v>
      </c>
      <c r="FQ15" s="39" t="n">
        <v>0</v>
      </c>
      <c r="FR15" s="39" t="n">
        <v>0</v>
      </c>
      <c r="FS15" s="39" t="n">
        <v>0</v>
      </c>
      <c r="FT15" s="39" t="n">
        <v>0</v>
      </c>
      <c r="FU15" s="39" t="n">
        <v>0</v>
      </c>
      <c r="FV15" s="39" t="n">
        <v>1</v>
      </c>
      <c r="FW15" s="39" t="n">
        <v>0</v>
      </c>
      <c r="FX15" s="39" t="n">
        <v>0</v>
      </c>
      <c r="FY15" s="39" t="n">
        <v>1</v>
      </c>
      <c r="FZ15" s="39" t="n">
        <v>0</v>
      </c>
      <c r="GA15" s="39" t="n">
        <v>0</v>
      </c>
      <c r="GB15" s="39" t="n">
        <v>0</v>
      </c>
      <c r="GC15" s="39" t="n">
        <v>0</v>
      </c>
      <c r="GD15" s="39" t="n">
        <v>0</v>
      </c>
      <c r="GE15" s="39" t="n">
        <v>2</v>
      </c>
      <c r="GF15" s="39" t="n">
        <v>0</v>
      </c>
      <c r="GG15" s="39" t="n">
        <v>1</v>
      </c>
      <c r="GH15" s="39" t="n">
        <v>0</v>
      </c>
      <c r="GI15" s="39" t="n">
        <v>0</v>
      </c>
      <c r="GJ15" s="39" t="n">
        <v>0</v>
      </c>
      <c r="GK15" s="39" t="n">
        <v>0</v>
      </c>
      <c r="GL15" s="39" t="n">
        <v>0</v>
      </c>
      <c r="GM15" s="39" t="n">
        <v>0</v>
      </c>
      <c r="GN15" s="39" t="n">
        <v>0</v>
      </c>
      <c r="GO15" s="39" t="n">
        <v>0</v>
      </c>
      <c r="GP15" s="39" t="n">
        <v>0</v>
      </c>
      <c r="GQ15" s="39" t="n">
        <v>1</v>
      </c>
      <c r="GR15" s="39" t="n">
        <v>0</v>
      </c>
      <c r="GS15" s="39" t="n">
        <v>0</v>
      </c>
      <c r="GT15" s="39" t="n">
        <v>0</v>
      </c>
      <c r="GU15" s="39" t="n">
        <v>0</v>
      </c>
      <c r="GV15" s="39" t="n">
        <v>0</v>
      </c>
      <c r="GW15" s="39" t="n">
        <v>0</v>
      </c>
      <c r="GX15" s="39" t="n">
        <v>0</v>
      </c>
      <c r="GY15" s="39" t="n">
        <v>0</v>
      </c>
      <c r="GZ15" s="39" t="n">
        <v>0</v>
      </c>
      <c r="HA15" s="39" t="n">
        <v>0</v>
      </c>
      <c r="HB15" s="39" t="n">
        <v>0</v>
      </c>
      <c r="HC15" s="39" t="n">
        <v>0</v>
      </c>
      <c r="HD15" s="39" t="n">
        <v>0</v>
      </c>
      <c r="HE15" s="39" t="n">
        <v>0</v>
      </c>
      <c r="HF15" s="39" t="n">
        <v>0</v>
      </c>
      <c r="HG15" s="39" t="n">
        <v>0</v>
      </c>
      <c r="HH15" s="39" t="n">
        <v>0</v>
      </c>
      <c r="HI15" s="39" t="n">
        <v>0</v>
      </c>
      <c r="HJ15" s="39" t="n">
        <v>0</v>
      </c>
      <c r="HK15" s="39" t="n">
        <v>0</v>
      </c>
      <c r="HL15" s="39" t="n">
        <v>0</v>
      </c>
      <c r="HM15" s="39" t="n">
        <v>0</v>
      </c>
      <c r="HN15" s="39" t="n">
        <v>0</v>
      </c>
      <c r="HO15" s="39" t="n">
        <v>0</v>
      </c>
      <c r="HP15" s="39" t="n">
        <v>0</v>
      </c>
      <c r="HQ15" s="39" t="n">
        <v>0</v>
      </c>
      <c r="HR15" s="39" t="n">
        <v>0</v>
      </c>
      <c r="HS15" s="39" t="n">
        <v>0</v>
      </c>
      <c r="HT15" s="39" t="n">
        <v>0</v>
      </c>
      <c r="HU15" s="39" t="n">
        <v>0</v>
      </c>
      <c r="HV15" s="39" t="n">
        <v>0</v>
      </c>
      <c r="HW15" s="39" t="n">
        <v>0</v>
      </c>
      <c r="HX15" s="39" t="n">
        <v>0</v>
      </c>
      <c r="HY15" s="39" t="n">
        <v>0</v>
      </c>
      <c r="HZ15" s="39" t="n">
        <v>0</v>
      </c>
      <c r="IA15" s="39" t="n">
        <v>0</v>
      </c>
      <c r="IB15" s="39" t="n">
        <v>0</v>
      </c>
      <c r="IC15" s="39" t="n">
        <v>0</v>
      </c>
      <c r="ID15" s="39" t="n">
        <v>0</v>
      </c>
      <c r="IE15" s="39" t="n">
        <v>0</v>
      </c>
      <c r="IF15" s="39" t="n">
        <v>0</v>
      </c>
      <c r="IG15" s="39" t="n">
        <v>3188</v>
      </c>
    </row>
    <row r="16" customFormat="false" ht="15" hidden="false" customHeight="false" outlineLevel="0" collapsed="false">
      <c r="A16" s="11" t="s">
        <v>129</v>
      </c>
      <c r="B16" s="11" t="s">
        <v>105</v>
      </c>
      <c r="C16" s="11" t="s">
        <v>99</v>
      </c>
      <c r="D16" s="11" t="s">
        <v>125</v>
      </c>
      <c r="E16" s="11" t="s">
        <v>130</v>
      </c>
      <c r="F16" s="39" t="n">
        <v>1190</v>
      </c>
      <c r="G16" s="39" t="n">
        <v>517</v>
      </c>
      <c r="H16" s="39" t="n">
        <v>543</v>
      </c>
      <c r="I16" s="39" t="n">
        <v>1316</v>
      </c>
      <c r="J16" s="39" t="n">
        <v>696</v>
      </c>
      <c r="K16" s="39" t="n">
        <v>788</v>
      </c>
      <c r="L16" s="39" t="n">
        <v>258</v>
      </c>
      <c r="M16" s="39" t="n">
        <v>493</v>
      </c>
      <c r="N16" s="39" t="n">
        <v>372</v>
      </c>
      <c r="O16" s="39" t="n">
        <v>108</v>
      </c>
      <c r="P16" s="39" t="n">
        <v>506</v>
      </c>
      <c r="Q16" s="39" t="n">
        <v>702</v>
      </c>
      <c r="R16" s="39" t="n">
        <v>206</v>
      </c>
      <c r="S16" s="39" t="n">
        <v>481</v>
      </c>
      <c r="T16" s="39" t="n">
        <v>313</v>
      </c>
      <c r="U16" s="39" t="n">
        <v>134</v>
      </c>
      <c r="V16" s="39" t="n">
        <v>153</v>
      </c>
      <c r="W16" s="39" t="n">
        <v>335</v>
      </c>
      <c r="X16" s="39" t="n">
        <v>174</v>
      </c>
      <c r="Y16" s="39" t="n">
        <v>329</v>
      </c>
      <c r="Z16" s="39" t="n">
        <v>204</v>
      </c>
      <c r="AA16" s="39" t="n">
        <v>912</v>
      </c>
      <c r="AB16" s="39" t="n">
        <v>323</v>
      </c>
      <c r="AC16" s="39" t="n">
        <v>245</v>
      </c>
      <c r="AD16" s="39" t="n">
        <v>153</v>
      </c>
      <c r="AE16" s="39" t="n">
        <v>0</v>
      </c>
      <c r="AF16" s="39" t="n">
        <v>295</v>
      </c>
      <c r="AG16" s="39" t="n">
        <v>285</v>
      </c>
      <c r="AH16" s="39" t="n">
        <v>96</v>
      </c>
      <c r="AI16" s="39" t="n">
        <v>162</v>
      </c>
      <c r="AJ16" s="39" t="n">
        <v>357</v>
      </c>
      <c r="AK16" s="39" t="n">
        <v>71</v>
      </c>
      <c r="AL16" s="39" t="n">
        <v>263</v>
      </c>
      <c r="AM16" s="39" t="n">
        <v>103</v>
      </c>
      <c r="AN16" s="39" t="n">
        <v>0</v>
      </c>
      <c r="AO16" s="39" t="n">
        <v>56</v>
      </c>
      <c r="AP16" s="39" t="n">
        <v>110</v>
      </c>
      <c r="AQ16" s="39" t="n">
        <v>8</v>
      </c>
      <c r="AR16" s="39" t="n">
        <v>81</v>
      </c>
      <c r="AS16" s="39" t="n">
        <v>61</v>
      </c>
      <c r="AT16" s="39" t="n">
        <v>112</v>
      </c>
      <c r="AU16" s="39" t="n">
        <v>43</v>
      </c>
      <c r="AV16" s="39" t="n">
        <v>10</v>
      </c>
      <c r="AW16" s="39" t="n">
        <v>22</v>
      </c>
      <c r="AX16" s="39" t="n">
        <v>36</v>
      </c>
      <c r="AY16" s="39" t="n">
        <v>19</v>
      </c>
      <c r="AZ16" s="39" t="n">
        <v>14</v>
      </c>
      <c r="BA16" s="39" t="n">
        <v>11</v>
      </c>
      <c r="BB16" s="39" t="n">
        <v>10</v>
      </c>
      <c r="BC16" s="39" t="n">
        <v>8</v>
      </c>
      <c r="BD16" s="39" t="n">
        <v>3</v>
      </c>
      <c r="BE16" s="39" t="n">
        <v>15</v>
      </c>
      <c r="BF16" s="39" t="n">
        <v>53</v>
      </c>
      <c r="BG16" s="39" t="n">
        <v>60</v>
      </c>
      <c r="BH16" s="39" t="n">
        <v>35</v>
      </c>
      <c r="BI16" s="39" t="n">
        <v>43</v>
      </c>
      <c r="BJ16" s="39" t="n">
        <v>10</v>
      </c>
      <c r="BK16" s="39" t="n">
        <v>21</v>
      </c>
      <c r="BL16" s="39" t="n">
        <v>16</v>
      </c>
      <c r="BM16" s="39" t="n">
        <v>0</v>
      </c>
      <c r="BN16" s="39" t="n">
        <v>16</v>
      </c>
      <c r="BO16" s="39" t="n">
        <v>0</v>
      </c>
      <c r="BP16" s="39" t="n">
        <v>0</v>
      </c>
      <c r="BQ16" s="39" t="n">
        <v>24</v>
      </c>
      <c r="BR16" s="39" t="n">
        <v>5</v>
      </c>
      <c r="BS16" s="39" t="n">
        <v>0</v>
      </c>
      <c r="BT16" s="39" t="n">
        <v>0</v>
      </c>
      <c r="BU16" s="39" t="n">
        <v>21</v>
      </c>
      <c r="BV16" s="39" t="n">
        <v>1</v>
      </c>
      <c r="BW16" s="39" t="n">
        <v>18</v>
      </c>
      <c r="BX16" s="39" t="n">
        <v>3</v>
      </c>
      <c r="BY16" s="39" t="n">
        <v>2</v>
      </c>
      <c r="BZ16" s="39" t="n">
        <v>39</v>
      </c>
      <c r="CA16" s="39" t="n">
        <v>0</v>
      </c>
      <c r="CB16" s="39" t="n">
        <v>0</v>
      </c>
      <c r="CC16" s="39" t="n">
        <v>0</v>
      </c>
      <c r="CD16" s="39" t="n">
        <v>0</v>
      </c>
      <c r="CE16" s="39" t="n">
        <v>71</v>
      </c>
      <c r="CF16" s="39" t="n">
        <v>1</v>
      </c>
      <c r="CG16" s="39" t="n">
        <v>3</v>
      </c>
      <c r="CH16" s="39" t="n">
        <v>15</v>
      </c>
      <c r="CI16" s="39" t="n">
        <v>3</v>
      </c>
      <c r="CJ16" s="39" t="n">
        <v>4</v>
      </c>
      <c r="CK16" s="39" t="n">
        <v>0</v>
      </c>
      <c r="CL16" s="39" t="n">
        <v>0</v>
      </c>
      <c r="CM16" s="39" t="n">
        <v>0</v>
      </c>
      <c r="CN16" s="39" t="n">
        <v>7</v>
      </c>
      <c r="CO16" s="39" t="n">
        <v>1</v>
      </c>
      <c r="CP16" s="39" t="n">
        <v>0</v>
      </c>
      <c r="CQ16" s="39" t="n">
        <v>7</v>
      </c>
      <c r="CR16" s="39" t="n">
        <v>12</v>
      </c>
      <c r="CS16" s="39" t="n">
        <v>4</v>
      </c>
      <c r="CT16" s="39" t="n">
        <v>0</v>
      </c>
      <c r="CU16" s="39" t="n">
        <v>11</v>
      </c>
      <c r="CV16" s="39" t="n">
        <v>4</v>
      </c>
      <c r="CW16" s="39" t="n">
        <v>29</v>
      </c>
      <c r="CX16" s="39" t="n">
        <v>0</v>
      </c>
      <c r="CY16" s="39" t="n">
        <v>9</v>
      </c>
      <c r="CZ16" s="39" t="n">
        <v>1</v>
      </c>
      <c r="DA16" s="39" t="n">
        <v>0</v>
      </c>
      <c r="DB16" s="39" t="n">
        <v>4</v>
      </c>
      <c r="DC16" s="39" t="n">
        <v>0</v>
      </c>
      <c r="DD16" s="39" t="n">
        <v>0</v>
      </c>
      <c r="DE16" s="39" t="n">
        <v>7</v>
      </c>
      <c r="DF16" s="39" t="n">
        <v>0</v>
      </c>
      <c r="DG16" s="39" t="n">
        <v>1</v>
      </c>
      <c r="DH16" s="39" t="n">
        <v>0</v>
      </c>
      <c r="DI16" s="39" t="n">
        <v>0</v>
      </c>
      <c r="DJ16" s="39" t="n">
        <v>5</v>
      </c>
      <c r="DK16" s="39" t="n">
        <v>0</v>
      </c>
      <c r="DL16" s="39" t="n">
        <v>0</v>
      </c>
      <c r="DM16" s="39" t="n">
        <v>0</v>
      </c>
      <c r="DN16" s="39" t="n">
        <v>0</v>
      </c>
      <c r="DO16" s="39" t="n">
        <v>0</v>
      </c>
      <c r="DP16" s="39" t="n">
        <v>0</v>
      </c>
      <c r="DQ16" s="39" t="n">
        <v>16</v>
      </c>
      <c r="DR16" s="39" t="n">
        <v>0</v>
      </c>
      <c r="DS16" s="39" t="n">
        <v>0</v>
      </c>
      <c r="DT16" s="39" t="n">
        <v>1</v>
      </c>
      <c r="DU16" s="39" t="n">
        <v>1</v>
      </c>
      <c r="DV16" s="39" t="n">
        <v>0</v>
      </c>
      <c r="DW16" s="39" t="n">
        <v>0</v>
      </c>
      <c r="DX16" s="39" t="n">
        <v>0</v>
      </c>
      <c r="DY16" s="39" t="n">
        <v>0</v>
      </c>
      <c r="DZ16" s="39" t="n">
        <v>0</v>
      </c>
      <c r="EA16" s="39" t="n">
        <v>0</v>
      </c>
      <c r="EB16" s="39" t="n">
        <v>2</v>
      </c>
      <c r="EC16" s="39" t="n">
        <v>0</v>
      </c>
      <c r="ED16" s="39" t="n">
        <v>0</v>
      </c>
      <c r="EE16" s="39" t="n">
        <v>0</v>
      </c>
      <c r="EF16" s="39" t="n">
        <v>1</v>
      </c>
      <c r="EG16" s="39" t="n">
        <v>0</v>
      </c>
      <c r="EH16" s="39" t="n">
        <v>20</v>
      </c>
      <c r="EI16" s="39" t="n">
        <v>1</v>
      </c>
      <c r="EJ16" s="39" t="n">
        <v>0</v>
      </c>
      <c r="EK16" s="39" t="n">
        <v>0</v>
      </c>
      <c r="EL16" s="39" t="n">
        <v>0</v>
      </c>
      <c r="EM16" s="39" t="n">
        <v>0</v>
      </c>
      <c r="EN16" s="39" t="n">
        <v>0</v>
      </c>
      <c r="EO16" s="39" t="n">
        <v>0</v>
      </c>
      <c r="EP16" s="39" t="n">
        <v>15</v>
      </c>
      <c r="EQ16" s="39" t="n">
        <v>0</v>
      </c>
      <c r="ER16" s="39" t="n">
        <v>2</v>
      </c>
      <c r="ES16" s="39" t="n">
        <v>0</v>
      </c>
      <c r="ET16" s="39" t="n">
        <v>0</v>
      </c>
      <c r="EU16" s="39" t="n">
        <v>0</v>
      </c>
      <c r="EV16" s="39" t="n">
        <v>0</v>
      </c>
      <c r="EW16" s="39" t="n">
        <v>0</v>
      </c>
      <c r="EX16" s="39" t="n">
        <v>0</v>
      </c>
      <c r="EY16" s="39" t="n">
        <v>2</v>
      </c>
      <c r="EZ16" s="39" t="n">
        <v>0</v>
      </c>
      <c r="FA16" s="39" t="n">
        <v>1</v>
      </c>
      <c r="FB16" s="39" t="n">
        <v>0</v>
      </c>
      <c r="FC16" s="39" t="n">
        <v>0</v>
      </c>
      <c r="FD16" s="39" t="n">
        <v>0</v>
      </c>
      <c r="FE16" s="39" t="n">
        <v>0</v>
      </c>
      <c r="FF16" s="39" t="n">
        <v>0</v>
      </c>
      <c r="FG16" s="39" t="n">
        <v>0</v>
      </c>
      <c r="FH16" s="39" t="n">
        <v>0</v>
      </c>
      <c r="FI16" s="39" t="n">
        <v>0</v>
      </c>
      <c r="FJ16" s="39" t="n">
        <v>0</v>
      </c>
      <c r="FK16" s="39" t="n">
        <v>0</v>
      </c>
      <c r="FL16" s="39" t="n">
        <v>1</v>
      </c>
      <c r="FM16" s="39" t="n">
        <v>0</v>
      </c>
      <c r="FN16" s="39" t="n">
        <v>10</v>
      </c>
      <c r="FO16" s="39" t="n">
        <v>2</v>
      </c>
      <c r="FP16" s="39" t="n">
        <v>0</v>
      </c>
      <c r="FQ16" s="39" t="n">
        <v>7</v>
      </c>
      <c r="FR16" s="39" t="n">
        <v>0</v>
      </c>
      <c r="FS16" s="39" t="n">
        <v>0</v>
      </c>
      <c r="FT16" s="39" t="n">
        <v>0</v>
      </c>
      <c r="FU16" s="39" t="n">
        <v>0</v>
      </c>
      <c r="FV16" s="39" t="n">
        <v>0</v>
      </c>
      <c r="FW16" s="39" t="n">
        <v>0</v>
      </c>
      <c r="FX16" s="39" t="n">
        <v>0</v>
      </c>
      <c r="FY16" s="39" t="n">
        <v>1</v>
      </c>
      <c r="FZ16" s="39" t="n">
        <v>0</v>
      </c>
      <c r="GA16" s="39" t="n">
        <v>0</v>
      </c>
      <c r="GB16" s="39" t="n">
        <v>0</v>
      </c>
      <c r="GC16" s="39" t="n">
        <v>0</v>
      </c>
      <c r="GD16" s="39" t="n">
        <v>0</v>
      </c>
      <c r="GE16" s="39" t="n">
        <v>0</v>
      </c>
      <c r="GF16" s="39" t="n">
        <v>0</v>
      </c>
      <c r="GG16" s="39" t="n">
        <v>6</v>
      </c>
      <c r="GH16" s="39" t="n">
        <v>0</v>
      </c>
      <c r="GI16" s="39" t="n">
        <v>0</v>
      </c>
      <c r="GJ16" s="39" t="n">
        <v>0</v>
      </c>
      <c r="GK16" s="39" t="n">
        <v>0</v>
      </c>
      <c r="GL16" s="39" t="n">
        <v>0</v>
      </c>
      <c r="GM16" s="39" t="n">
        <v>0</v>
      </c>
      <c r="GN16" s="39" t="n">
        <v>0</v>
      </c>
      <c r="GO16" s="39" t="n">
        <v>0</v>
      </c>
      <c r="GP16" s="39" t="n">
        <v>0</v>
      </c>
      <c r="GQ16" s="39" t="n">
        <v>0</v>
      </c>
      <c r="GR16" s="39" t="n">
        <v>0</v>
      </c>
      <c r="GS16" s="39" t="n">
        <v>0</v>
      </c>
      <c r="GT16" s="39" t="n">
        <v>0</v>
      </c>
      <c r="GU16" s="39" t="n">
        <v>0</v>
      </c>
      <c r="GV16" s="39" t="n">
        <v>0</v>
      </c>
      <c r="GW16" s="39" t="n">
        <v>0</v>
      </c>
      <c r="GX16" s="39" t="n">
        <v>0</v>
      </c>
      <c r="GY16" s="39" t="n">
        <v>0</v>
      </c>
      <c r="GZ16" s="39" t="n">
        <v>0</v>
      </c>
      <c r="HA16" s="39" t="n">
        <v>0</v>
      </c>
      <c r="HB16" s="39" t="n">
        <v>3</v>
      </c>
      <c r="HC16" s="39" t="n">
        <v>2</v>
      </c>
      <c r="HD16" s="39" t="n">
        <v>0</v>
      </c>
      <c r="HE16" s="39" t="n">
        <v>0</v>
      </c>
      <c r="HF16" s="39" t="n">
        <v>0</v>
      </c>
      <c r="HG16" s="39" t="n">
        <v>0</v>
      </c>
      <c r="HH16" s="39" t="n">
        <v>0</v>
      </c>
      <c r="HI16" s="39" t="n">
        <v>0</v>
      </c>
      <c r="HJ16" s="39" t="n">
        <v>0</v>
      </c>
      <c r="HK16" s="39" t="n">
        <v>0</v>
      </c>
      <c r="HL16" s="39" t="n">
        <v>0</v>
      </c>
      <c r="HM16" s="39" t="n">
        <v>0</v>
      </c>
      <c r="HN16" s="39" t="n">
        <v>0</v>
      </c>
      <c r="HO16" s="39" t="n">
        <v>0</v>
      </c>
      <c r="HP16" s="39" t="n">
        <v>0</v>
      </c>
      <c r="HQ16" s="39" t="n">
        <v>0</v>
      </c>
      <c r="HR16" s="39" t="n">
        <v>0</v>
      </c>
      <c r="HS16" s="39" t="n">
        <v>0</v>
      </c>
      <c r="HT16" s="39" t="n">
        <v>0</v>
      </c>
      <c r="HU16" s="39" t="n">
        <v>0</v>
      </c>
      <c r="HV16" s="39" t="n">
        <v>0</v>
      </c>
      <c r="HW16" s="39" t="n">
        <v>0</v>
      </c>
      <c r="HX16" s="39" t="n">
        <v>0</v>
      </c>
      <c r="HY16" s="39" t="n">
        <v>0</v>
      </c>
      <c r="HZ16" s="39" t="n">
        <v>0</v>
      </c>
      <c r="IA16" s="39" t="n">
        <v>0</v>
      </c>
      <c r="IB16" s="39" t="n">
        <v>0</v>
      </c>
      <c r="IC16" s="39" t="n">
        <v>0</v>
      </c>
      <c r="ID16" s="39" t="n">
        <v>0</v>
      </c>
      <c r="IE16" s="39" t="n">
        <v>0</v>
      </c>
      <c r="IF16" s="39" t="n">
        <v>0</v>
      </c>
      <c r="IG16" s="39" t="n">
        <v>3170</v>
      </c>
    </row>
    <row r="17" customFormat="false" ht="15" hidden="false" customHeight="false" outlineLevel="0" collapsed="false">
      <c r="A17" s="11" t="s">
        <v>131</v>
      </c>
      <c r="B17" s="11" t="s">
        <v>105</v>
      </c>
      <c r="C17" s="11" t="s">
        <v>99</v>
      </c>
      <c r="D17" s="11" t="s">
        <v>125</v>
      </c>
      <c r="E17" s="11" t="s">
        <v>132</v>
      </c>
      <c r="F17" s="39" t="n">
        <v>1393</v>
      </c>
      <c r="G17" s="39" t="n">
        <v>463</v>
      </c>
      <c r="H17" s="39" t="n">
        <v>559</v>
      </c>
      <c r="I17" s="39" t="n">
        <v>1021</v>
      </c>
      <c r="J17" s="39" t="n">
        <v>291</v>
      </c>
      <c r="K17" s="39" t="n">
        <v>535</v>
      </c>
      <c r="L17" s="39" t="n">
        <v>400</v>
      </c>
      <c r="M17" s="39" t="n">
        <v>227</v>
      </c>
      <c r="N17" s="39" t="n">
        <v>329</v>
      </c>
      <c r="O17" s="39" t="n">
        <v>140</v>
      </c>
      <c r="P17" s="39" t="n">
        <v>236</v>
      </c>
      <c r="Q17" s="39" t="n">
        <v>495</v>
      </c>
      <c r="R17" s="39" t="n">
        <v>160</v>
      </c>
      <c r="S17" s="39" t="n">
        <v>330</v>
      </c>
      <c r="T17" s="39" t="n">
        <v>346</v>
      </c>
      <c r="U17" s="39" t="n">
        <v>82</v>
      </c>
      <c r="V17" s="39" t="n">
        <v>96</v>
      </c>
      <c r="W17" s="39" t="n">
        <v>68</v>
      </c>
      <c r="X17" s="39" t="n">
        <v>172</v>
      </c>
      <c r="Y17" s="39" t="n">
        <v>144</v>
      </c>
      <c r="Z17" s="39" t="n">
        <v>75</v>
      </c>
      <c r="AA17" s="39" t="n">
        <v>97</v>
      </c>
      <c r="AB17" s="39" t="n">
        <v>67</v>
      </c>
      <c r="AC17" s="39" t="n">
        <v>182</v>
      </c>
      <c r="AD17" s="39" t="n">
        <v>94</v>
      </c>
      <c r="AE17" s="39" t="n">
        <v>0</v>
      </c>
      <c r="AF17" s="39" t="n">
        <v>70</v>
      </c>
      <c r="AG17" s="39" t="n">
        <v>156</v>
      </c>
      <c r="AH17" s="39" t="n">
        <v>50</v>
      </c>
      <c r="AI17" s="39" t="n">
        <v>32</v>
      </c>
      <c r="AJ17" s="39" t="n">
        <v>110</v>
      </c>
      <c r="AK17" s="39" t="n">
        <v>40</v>
      </c>
      <c r="AL17" s="39" t="n">
        <v>33</v>
      </c>
      <c r="AM17" s="39" t="n">
        <v>139</v>
      </c>
      <c r="AN17" s="39" t="n">
        <v>0</v>
      </c>
      <c r="AO17" s="39" t="n">
        <v>15</v>
      </c>
      <c r="AP17" s="39" t="n">
        <v>64</v>
      </c>
      <c r="AQ17" s="39" t="n">
        <v>0</v>
      </c>
      <c r="AR17" s="39" t="n">
        <v>28</v>
      </c>
      <c r="AS17" s="39" t="n">
        <v>40</v>
      </c>
      <c r="AT17" s="39" t="n">
        <v>2</v>
      </c>
      <c r="AU17" s="39" t="n">
        <v>6</v>
      </c>
      <c r="AV17" s="39" t="n">
        <v>0</v>
      </c>
      <c r="AW17" s="39" t="n">
        <v>5</v>
      </c>
      <c r="AX17" s="39" t="n">
        <v>5</v>
      </c>
      <c r="AY17" s="39" t="n">
        <v>3</v>
      </c>
      <c r="AZ17" s="39" t="n">
        <v>1</v>
      </c>
      <c r="BA17" s="39" t="n">
        <v>6</v>
      </c>
      <c r="BB17" s="39" t="n">
        <v>1</v>
      </c>
      <c r="BC17" s="39" t="n">
        <v>0</v>
      </c>
      <c r="BD17" s="39" t="n">
        <v>2</v>
      </c>
      <c r="BE17" s="39" t="n">
        <v>20</v>
      </c>
      <c r="BF17" s="39" t="n">
        <v>25</v>
      </c>
      <c r="BG17" s="39" t="n">
        <v>9</v>
      </c>
      <c r="BH17" s="39" t="n">
        <v>5</v>
      </c>
      <c r="BI17" s="39" t="n">
        <v>10</v>
      </c>
      <c r="BJ17" s="39" t="n">
        <v>0</v>
      </c>
      <c r="BK17" s="39" t="n">
        <v>20</v>
      </c>
      <c r="BL17" s="39" t="n">
        <v>1</v>
      </c>
      <c r="BM17" s="39" t="n">
        <v>0</v>
      </c>
      <c r="BN17" s="39" t="n">
        <v>2</v>
      </c>
      <c r="BO17" s="39" t="n">
        <v>1</v>
      </c>
      <c r="BP17" s="39" t="n">
        <v>3</v>
      </c>
      <c r="BQ17" s="39" t="n">
        <v>6</v>
      </c>
      <c r="BR17" s="39" t="n">
        <v>8</v>
      </c>
      <c r="BS17" s="39" t="n">
        <v>0</v>
      </c>
      <c r="BT17" s="39" t="n">
        <v>0</v>
      </c>
      <c r="BU17" s="39" t="n">
        <v>15</v>
      </c>
      <c r="BV17" s="39" t="n">
        <v>0</v>
      </c>
      <c r="BW17" s="39" t="n">
        <v>1</v>
      </c>
      <c r="BX17" s="39" t="n">
        <v>1</v>
      </c>
      <c r="BY17" s="39" t="n">
        <v>0</v>
      </c>
      <c r="BZ17" s="39" t="n">
        <v>12</v>
      </c>
      <c r="CA17" s="39" t="n">
        <v>0</v>
      </c>
      <c r="CB17" s="39" t="n">
        <v>0</v>
      </c>
      <c r="CC17" s="39" t="n">
        <v>0</v>
      </c>
      <c r="CD17" s="39" t="n">
        <v>0</v>
      </c>
      <c r="CE17" s="39" t="n">
        <v>40</v>
      </c>
      <c r="CF17" s="39" t="n">
        <v>0</v>
      </c>
      <c r="CG17" s="39" t="n">
        <v>0</v>
      </c>
      <c r="CH17" s="39" t="n">
        <v>2</v>
      </c>
      <c r="CI17" s="39" t="n">
        <v>0</v>
      </c>
      <c r="CJ17" s="39" t="n">
        <v>0</v>
      </c>
      <c r="CK17" s="39" t="n">
        <v>35</v>
      </c>
      <c r="CL17" s="39" t="n">
        <v>0</v>
      </c>
      <c r="CM17" s="39" t="n">
        <v>0</v>
      </c>
      <c r="CN17" s="39" t="n">
        <v>0</v>
      </c>
      <c r="CO17" s="39" t="n">
        <v>0</v>
      </c>
      <c r="CP17" s="39" t="n">
        <v>0</v>
      </c>
      <c r="CQ17" s="39" t="n">
        <v>0</v>
      </c>
      <c r="CR17" s="39" t="n">
        <v>14</v>
      </c>
      <c r="CS17" s="39" t="n">
        <v>0</v>
      </c>
      <c r="CT17" s="39" t="n">
        <v>0</v>
      </c>
      <c r="CU17" s="39" t="n">
        <v>2</v>
      </c>
      <c r="CV17" s="39" t="n">
        <v>0</v>
      </c>
      <c r="CW17" s="39" t="n">
        <v>26</v>
      </c>
      <c r="CX17" s="39" t="n">
        <v>0</v>
      </c>
      <c r="CY17" s="39" t="n">
        <v>0</v>
      </c>
      <c r="CZ17" s="39" t="n">
        <v>0</v>
      </c>
      <c r="DA17" s="39" t="n">
        <v>0</v>
      </c>
      <c r="DB17" s="39" t="n">
        <v>0</v>
      </c>
      <c r="DC17" s="39" t="n">
        <v>0</v>
      </c>
      <c r="DD17" s="39" t="n">
        <v>0</v>
      </c>
      <c r="DE17" s="39" t="n">
        <v>5</v>
      </c>
      <c r="DF17" s="39" t="n">
        <v>0</v>
      </c>
      <c r="DG17" s="39" t="n">
        <v>0</v>
      </c>
      <c r="DH17" s="39" t="n">
        <v>13</v>
      </c>
      <c r="DI17" s="39" t="n">
        <v>0</v>
      </c>
      <c r="DJ17" s="39" t="n">
        <v>0</v>
      </c>
      <c r="DK17" s="39" t="n">
        <v>12</v>
      </c>
      <c r="DL17" s="39" t="n">
        <v>0</v>
      </c>
      <c r="DM17" s="39" t="n">
        <v>0</v>
      </c>
      <c r="DN17" s="39" t="n">
        <v>0</v>
      </c>
      <c r="DO17" s="39" t="n">
        <v>0</v>
      </c>
      <c r="DP17" s="39" t="n">
        <v>0</v>
      </c>
      <c r="DQ17" s="39" t="n">
        <v>1</v>
      </c>
      <c r="DR17" s="39" t="n">
        <v>0</v>
      </c>
      <c r="DS17" s="39" t="n">
        <v>0</v>
      </c>
      <c r="DT17" s="39" t="n">
        <v>0</v>
      </c>
      <c r="DU17" s="39" t="n">
        <v>3</v>
      </c>
      <c r="DV17" s="39" t="n">
        <v>9</v>
      </c>
      <c r="DW17" s="39" t="n">
        <v>0</v>
      </c>
      <c r="DX17" s="39" t="n">
        <v>0</v>
      </c>
      <c r="DY17" s="39" t="n">
        <v>0</v>
      </c>
      <c r="DZ17" s="39" t="n">
        <v>0</v>
      </c>
      <c r="EA17" s="39" t="n">
        <v>0</v>
      </c>
      <c r="EB17" s="39" t="n">
        <v>0</v>
      </c>
      <c r="EC17" s="39" t="n">
        <v>0</v>
      </c>
      <c r="ED17" s="39" t="n">
        <v>0</v>
      </c>
      <c r="EE17" s="39" t="n">
        <v>0</v>
      </c>
      <c r="EF17" s="39" t="n">
        <v>1</v>
      </c>
      <c r="EG17" s="39" t="n">
        <v>3</v>
      </c>
      <c r="EH17" s="39" t="n">
        <v>3</v>
      </c>
      <c r="EI17" s="39" t="n">
        <v>0</v>
      </c>
      <c r="EJ17" s="39" t="n">
        <v>34</v>
      </c>
      <c r="EK17" s="39" t="n">
        <v>0</v>
      </c>
      <c r="EL17" s="39" t="n">
        <v>0</v>
      </c>
      <c r="EM17" s="39" t="n">
        <v>35</v>
      </c>
      <c r="EN17" s="39" t="n">
        <v>0</v>
      </c>
      <c r="EO17" s="39" t="n">
        <v>0</v>
      </c>
      <c r="EP17" s="39" t="n">
        <v>0</v>
      </c>
      <c r="EQ17" s="39" t="n">
        <v>0</v>
      </c>
      <c r="ER17" s="39" t="n">
        <v>0</v>
      </c>
      <c r="ES17" s="39" t="n">
        <v>0</v>
      </c>
      <c r="ET17" s="39" t="n">
        <v>0</v>
      </c>
      <c r="EU17" s="39" t="n">
        <v>0</v>
      </c>
      <c r="EV17" s="39" t="n">
        <v>0</v>
      </c>
      <c r="EW17" s="39" t="n">
        <v>0</v>
      </c>
      <c r="EX17" s="39" t="n">
        <v>0</v>
      </c>
      <c r="EY17" s="39" t="n">
        <v>0</v>
      </c>
      <c r="EZ17" s="39" t="n">
        <v>0</v>
      </c>
      <c r="FA17" s="39" t="n">
        <v>0</v>
      </c>
      <c r="FB17" s="39" t="n">
        <v>0</v>
      </c>
      <c r="FC17" s="39" t="n">
        <v>0</v>
      </c>
      <c r="FD17" s="39" t="n">
        <v>0</v>
      </c>
      <c r="FE17" s="39" t="n">
        <v>0</v>
      </c>
      <c r="FF17" s="39" t="n">
        <v>0</v>
      </c>
      <c r="FG17" s="39" t="n">
        <v>0</v>
      </c>
      <c r="FH17" s="39" t="n">
        <v>0</v>
      </c>
      <c r="FI17" s="39" t="n">
        <v>0</v>
      </c>
      <c r="FJ17" s="39" t="n">
        <v>0</v>
      </c>
      <c r="FK17" s="39" t="n">
        <v>0</v>
      </c>
      <c r="FL17" s="39" t="n">
        <v>0</v>
      </c>
      <c r="FM17" s="39" t="n">
        <v>0</v>
      </c>
      <c r="FN17" s="39" t="n">
        <v>2</v>
      </c>
      <c r="FO17" s="39" t="n">
        <v>0</v>
      </c>
      <c r="FP17" s="39" t="n">
        <v>0</v>
      </c>
      <c r="FQ17" s="39" t="n">
        <v>0</v>
      </c>
      <c r="FR17" s="39" t="n">
        <v>0</v>
      </c>
      <c r="FS17" s="39" t="n">
        <v>0</v>
      </c>
      <c r="FT17" s="39" t="n">
        <v>0</v>
      </c>
      <c r="FU17" s="39" t="n">
        <v>0</v>
      </c>
      <c r="FV17" s="39" t="n">
        <v>0</v>
      </c>
      <c r="FW17" s="39" t="n">
        <v>0</v>
      </c>
      <c r="FX17" s="39" t="n">
        <v>0</v>
      </c>
      <c r="FY17" s="39" t="n">
        <v>0</v>
      </c>
      <c r="FZ17" s="39" t="n">
        <v>0</v>
      </c>
      <c r="GA17" s="39" t="n">
        <v>0</v>
      </c>
      <c r="GB17" s="39" t="n">
        <v>0</v>
      </c>
      <c r="GC17" s="39" t="n">
        <v>0</v>
      </c>
      <c r="GD17" s="39" t="n">
        <v>0</v>
      </c>
      <c r="GE17" s="39" t="n">
        <v>0</v>
      </c>
      <c r="GF17" s="39" t="n">
        <v>0</v>
      </c>
      <c r="GG17" s="39" t="n">
        <v>0</v>
      </c>
      <c r="GH17" s="39" t="n">
        <v>0</v>
      </c>
      <c r="GI17" s="39" t="n">
        <v>2</v>
      </c>
      <c r="GJ17" s="39" t="n">
        <v>0</v>
      </c>
      <c r="GK17" s="39" t="n">
        <v>0</v>
      </c>
      <c r="GL17" s="39" t="n">
        <v>0</v>
      </c>
      <c r="GM17" s="39" t="n">
        <v>0</v>
      </c>
      <c r="GN17" s="39" t="n">
        <v>0</v>
      </c>
      <c r="GO17" s="39" t="n">
        <v>0</v>
      </c>
      <c r="GP17" s="39" t="n">
        <v>0</v>
      </c>
      <c r="GQ17" s="39" t="n">
        <v>0</v>
      </c>
      <c r="GR17" s="39" t="n">
        <v>0</v>
      </c>
      <c r="GS17" s="39" t="n">
        <v>0</v>
      </c>
      <c r="GT17" s="39" t="n">
        <v>0</v>
      </c>
      <c r="GU17" s="39" t="n">
        <v>0</v>
      </c>
      <c r="GV17" s="39" t="n">
        <v>0</v>
      </c>
      <c r="GW17" s="39" t="n">
        <v>0</v>
      </c>
      <c r="GX17" s="39" t="n">
        <v>0</v>
      </c>
      <c r="GY17" s="39" t="n">
        <v>0</v>
      </c>
      <c r="GZ17" s="39" t="n">
        <v>0</v>
      </c>
      <c r="HA17" s="39" t="n">
        <v>0</v>
      </c>
      <c r="HB17" s="39" t="n">
        <v>0</v>
      </c>
      <c r="HC17" s="39" t="n">
        <v>0</v>
      </c>
      <c r="HD17" s="39" t="n">
        <v>0</v>
      </c>
      <c r="HE17" s="39" t="n">
        <v>0</v>
      </c>
      <c r="HF17" s="39" t="n">
        <v>0</v>
      </c>
      <c r="HG17" s="39" t="n">
        <v>0</v>
      </c>
      <c r="HH17" s="39" t="n">
        <v>0</v>
      </c>
      <c r="HI17" s="39" t="n">
        <v>0</v>
      </c>
      <c r="HJ17" s="39" t="n">
        <v>0</v>
      </c>
      <c r="HK17" s="39" t="n">
        <v>0</v>
      </c>
      <c r="HL17" s="39" t="n">
        <v>0</v>
      </c>
      <c r="HM17" s="39" t="n">
        <v>0</v>
      </c>
      <c r="HN17" s="39" t="n">
        <v>0</v>
      </c>
      <c r="HO17" s="39" t="n">
        <v>0</v>
      </c>
      <c r="HP17" s="39" t="n">
        <v>0</v>
      </c>
      <c r="HQ17" s="39" t="n">
        <v>0</v>
      </c>
      <c r="HR17" s="39" t="n">
        <v>0</v>
      </c>
      <c r="HS17" s="39" t="n">
        <v>0</v>
      </c>
      <c r="HT17" s="39" t="n">
        <v>0</v>
      </c>
      <c r="HU17" s="39" t="n">
        <v>0</v>
      </c>
      <c r="HV17" s="39" t="n">
        <v>0</v>
      </c>
      <c r="HW17" s="39" t="n">
        <v>0</v>
      </c>
      <c r="HX17" s="39" t="n">
        <v>0</v>
      </c>
      <c r="HY17" s="39" t="n">
        <v>0</v>
      </c>
      <c r="HZ17" s="39" t="n">
        <v>0</v>
      </c>
      <c r="IA17" s="39" t="n">
        <v>0</v>
      </c>
      <c r="IB17" s="39" t="n">
        <v>0</v>
      </c>
      <c r="IC17" s="39" t="n">
        <v>0</v>
      </c>
      <c r="ID17" s="39" t="n">
        <v>0</v>
      </c>
      <c r="IE17" s="39" t="n">
        <v>0</v>
      </c>
      <c r="IF17" s="39" t="n">
        <v>0</v>
      </c>
      <c r="IG17" s="39" t="n">
        <v>1824</v>
      </c>
    </row>
    <row r="18" customFormat="false" ht="15" hidden="false" customHeight="false" outlineLevel="0" collapsed="false">
      <c r="A18" s="11" t="s">
        <v>133</v>
      </c>
      <c r="B18" s="11" t="s">
        <v>105</v>
      </c>
      <c r="C18" s="11" t="s">
        <v>99</v>
      </c>
      <c r="D18" s="11" t="s">
        <v>125</v>
      </c>
      <c r="E18" s="11" t="s">
        <v>134</v>
      </c>
      <c r="F18" s="39" t="n">
        <v>418</v>
      </c>
      <c r="G18" s="39" t="n">
        <v>414</v>
      </c>
      <c r="H18" s="39" t="n">
        <v>253</v>
      </c>
      <c r="I18" s="39" t="n">
        <v>216</v>
      </c>
      <c r="J18" s="39" t="n">
        <v>183</v>
      </c>
      <c r="K18" s="39" t="n">
        <v>209</v>
      </c>
      <c r="L18" s="39" t="n">
        <v>155</v>
      </c>
      <c r="M18" s="39" t="n">
        <v>111</v>
      </c>
      <c r="N18" s="39" t="n">
        <v>47</v>
      </c>
      <c r="O18" s="39" t="n">
        <v>32</v>
      </c>
      <c r="P18" s="39" t="n">
        <v>80</v>
      </c>
      <c r="Q18" s="39" t="n">
        <v>108</v>
      </c>
      <c r="R18" s="39" t="n">
        <v>2</v>
      </c>
      <c r="S18" s="39" t="n">
        <v>259</v>
      </c>
      <c r="T18" s="39" t="n">
        <v>88</v>
      </c>
      <c r="U18" s="39" t="n">
        <v>43</v>
      </c>
      <c r="V18" s="39" t="n">
        <v>32</v>
      </c>
      <c r="W18" s="39" t="n">
        <v>0</v>
      </c>
      <c r="X18" s="39" t="n">
        <v>10</v>
      </c>
      <c r="Y18" s="39" t="n">
        <v>55</v>
      </c>
      <c r="Z18" s="39" t="n">
        <v>17</v>
      </c>
      <c r="AA18" s="39" t="n">
        <v>29</v>
      </c>
      <c r="AB18" s="39" t="n">
        <v>48</v>
      </c>
      <c r="AC18" s="39" t="n">
        <v>84</v>
      </c>
      <c r="AD18" s="39" t="n">
        <v>13</v>
      </c>
      <c r="AE18" s="39" t="n">
        <v>0</v>
      </c>
      <c r="AF18" s="39" t="n">
        <v>37</v>
      </c>
      <c r="AG18" s="39" t="n">
        <v>43</v>
      </c>
      <c r="AH18" s="39" t="n">
        <v>19</v>
      </c>
      <c r="AI18" s="39" t="n">
        <v>9</v>
      </c>
      <c r="AJ18" s="39" t="n">
        <v>6</v>
      </c>
      <c r="AK18" s="39" t="n">
        <v>2</v>
      </c>
      <c r="AL18" s="39" t="n">
        <v>213</v>
      </c>
      <c r="AM18" s="39" t="n">
        <v>25</v>
      </c>
      <c r="AN18" s="39" t="n">
        <v>0</v>
      </c>
      <c r="AO18" s="39" t="n">
        <v>12</v>
      </c>
      <c r="AP18" s="39" t="n">
        <v>77</v>
      </c>
      <c r="AQ18" s="39" t="n">
        <v>0</v>
      </c>
      <c r="AR18" s="39" t="n">
        <v>22</v>
      </c>
      <c r="AS18" s="39" t="n">
        <v>33</v>
      </c>
      <c r="AT18" s="39" t="n">
        <v>26</v>
      </c>
      <c r="AU18" s="39" t="n">
        <v>2</v>
      </c>
      <c r="AV18" s="39" t="n">
        <v>0</v>
      </c>
      <c r="AW18" s="39" t="n">
        <v>2</v>
      </c>
      <c r="AX18" s="39" t="n">
        <v>19</v>
      </c>
      <c r="AY18" s="39" t="n">
        <v>18</v>
      </c>
      <c r="AZ18" s="39" t="n">
        <v>2</v>
      </c>
      <c r="BA18" s="39" t="n">
        <v>0</v>
      </c>
      <c r="BB18" s="39" t="n">
        <v>1</v>
      </c>
      <c r="BC18" s="39" t="n">
        <v>6</v>
      </c>
      <c r="BD18" s="39" t="n">
        <v>0</v>
      </c>
      <c r="BE18" s="39" t="n">
        <v>0</v>
      </c>
      <c r="BF18" s="39" t="n">
        <v>16</v>
      </c>
      <c r="BG18" s="39" t="n">
        <v>7</v>
      </c>
      <c r="BH18" s="39" t="n">
        <v>0</v>
      </c>
      <c r="BI18" s="39" t="n">
        <v>3</v>
      </c>
      <c r="BJ18" s="39" t="n">
        <v>4</v>
      </c>
      <c r="BK18" s="39" t="n">
        <v>0</v>
      </c>
      <c r="BL18" s="39" t="n">
        <v>2</v>
      </c>
      <c r="BM18" s="39" t="n">
        <v>0</v>
      </c>
      <c r="BN18" s="39" t="n">
        <v>0</v>
      </c>
      <c r="BO18" s="39" t="n">
        <v>1</v>
      </c>
      <c r="BP18" s="39" t="n">
        <v>0</v>
      </c>
      <c r="BQ18" s="39" t="n">
        <v>50</v>
      </c>
      <c r="BR18" s="39" t="n">
        <v>1</v>
      </c>
      <c r="BS18" s="39" t="n">
        <v>1</v>
      </c>
      <c r="BT18" s="39" t="n">
        <v>3</v>
      </c>
      <c r="BU18" s="39" t="n">
        <v>5</v>
      </c>
      <c r="BV18" s="39" t="n">
        <v>24</v>
      </c>
      <c r="BW18" s="39" t="n">
        <v>0</v>
      </c>
      <c r="BX18" s="39" t="n">
        <v>2</v>
      </c>
      <c r="BY18" s="39" t="n">
        <v>1</v>
      </c>
      <c r="BZ18" s="39" t="n">
        <v>3</v>
      </c>
      <c r="CA18" s="39" t="n">
        <v>0</v>
      </c>
      <c r="CB18" s="39" t="n">
        <v>0</v>
      </c>
      <c r="CC18" s="39" t="n">
        <v>2</v>
      </c>
      <c r="CD18" s="39" t="n">
        <v>0</v>
      </c>
      <c r="CE18" s="39" t="n">
        <v>31</v>
      </c>
      <c r="CF18" s="39" t="n">
        <v>0</v>
      </c>
      <c r="CG18" s="39" t="n">
        <v>0</v>
      </c>
      <c r="CH18" s="39" t="n">
        <v>3</v>
      </c>
      <c r="CI18" s="39" t="n">
        <v>8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9</v>
      </c>
      <c r="CO18" s="39" t="n">
        <v>2</v>
      </c>
      <c r="CP18" s="39" t="n">
        <v>0</v>
      </c>
      <c r="CQ18" s="39" t="n">
        <v>0</v>
      </c>
      <c r="CR18" s="39" t="n">
        <v>2</v>
      </c>
      <c r="CS18" s="39" t="n">
        <v>2</v>
      </c>
      <c r="CT18" s="39" t="n">
        <v>0</v>
      </c>
      <c r="CU18" s="39" t="n">
        <v>0</v>
      </c>
      <c r="CV18" s="39" t="n">
        <v>0</v>
      </c>
      <c r="CW18" s="39" t="n">
        <v>38</v>
      </c>
      <c r="CX18" s="39" t="n">
        <v>0</v>
      </c>
      <c r="CY18" s="39" t="n">
        <v>0</v>
      </c>
      <c r="CZ18" s="39" t="n">
        <v>1</v>
      </c>
      <c r="DA18" s="39" t="n">
        <v>0</v>
      </c>
      <c r="DB18" s="39" t="n">
        <v>0</v>
      </c>
      <c r="DC18" s="39" t="n">
        <v>0</v>
      </c>
      <c r="DD18" s="39" t="n">
        <v>0</v>
      </c>
      <c r="DE18" s="39" t="n">
        <v>0</v>
      </c>
      <c r="DF18" s="39" t="n">
        <v>0</v>
      </c>
      <c r="DG18" s="39" t="n">
        <v>0</v>
      </c>
      <c r="DH18" s="39" t="n">
        <v>2</v>
      </c>
      <c r="DI18" s="39" t="n">
        <v>0</v>
      </c>
      <c r="DJ18" s="39" t="n">
        <v>0</v>
      </c>
      <c r="DK18" s="39" t="n">
        <v>0</v>
      </c>
      <c r="DL18" s="39" t="n">
        <v>0</v>
      </c>
      <c r="DM18" s="39" t="n">
        <v>1</v>
      </c>
      <c r="DN18" s="39" t="n">
        <v>0</v>
      </c>
      <c r="DO18" s="39" t="n">
        <v>0</v>
      </c>
      <c r="DP18" s="39" t="n">
        <v>0</v>
      </c>
      <c r="DQ18" s="39" t="n">
        <v>0</v>
      </c>
      <c r="DR18" s="39" t="n">
        <v>0</v>
      </c>
      <c r="DS18" s="39" t="n">
        <v>5</v>
      </c>
      <c r="DT18" s="39" t="n">
        <v>0</v>
      </c>
      <c r="DU18" s="39" t="n">
        <v>0</v>
      </c>
      <c r="DV18" s="39" t="n">
        <v>2</v>
      </c>
      <c r="DW18" s="39" t="n">
        <v>0</v>
      </c>
      <c r="DX18" s="39" t="n">
        <v>0</v>
      </c>
      <c r="DY18" s="39" t="n">
        <v>0</v>
      </c>
      <c r="DZ18" s="39" t="n">
        <v>3</v>
      </c>
      <c r="EA18" s="39" t="n">
        <v>0</v>
      </c>
      <c r="EB18" s="39" t="n">
        <v>0</v>
      </c>
      <c r="EC18" s="39" t="n">
        <v>0</v>
      </c>
      <c r="ED18" s="39" t="n">
        <v>0</v>
      </c>
      <c r="EE18" s="39" t="n">
        <v>0</v>
      </c>
      <c r="EF18" s="39" t="n">
        <v>0</v>
      </c>
      <c r="EG18" s="39" t="n">
        <v>0</v>
      </c>
      <c r="EH18" s="39" t="n">
        <v>2</v>
      </c>
      <c r="EI18" s="39" t="n">
        <v>0</v>
      </c>
      <c r="EJ18" s="39" t="n">
        <v>0</v>
      </c>
      <c r="EK18" s="39" t="n">
        <v>0</v>
      </c>
      <c r="EL18" s="39" t="n">
        <v>0</v>
      </c>
      <c r="EM18" s="39" t="n">
        <v>0</v>
      </c>
      <c r="EN18" s="39" t="n">
        <v>0</v>
      </c>
      <c r="EO18" s="39" t="n">
        <v>0</v>
      </c>
      <c r="EP18" s="39" t="n">
        <v>0</v>
      </c>
      <c r="EQ18" s="39" t="n">
        <v>0</v>
      </c>
      <c r="ER18" s="39" t="n">
        <v>0</v>
      </c>
      <c r="ES18" s="39" t="n">
        <v>0</v>
      </c>
      <c r="ET18" s="39" t="n">
        <v>0</v>
      </c>
      <c r="EU18" s="39" t="n">
        <v>0</v>
      </c>
      <c r="EV18" s="39" t="n">
        <v>0</v>
      </c>
      <c r="EW18" s="39" t="n">
        <v>0</v>
      </c>
      <c r="EX18" s="39" t="n">
        <v>0</v>
      </c>
      <c r="EY18" s="39" t="n">
        <v>0</v>
      </c>
      <c r="EZ18" s="39" t="n">
        <v>0</v>
      </c>
      <c r="FA18" s="39" t="n">
        <v>0</v>
      </c>
      <c r="FB18" s="39" t="n">
        <v>0</v>
      </c>
      <c r="FC18" s="39" t="n">
        <v>1</v>
      </c>
      <c r="FD18" s="39" t="n">
        <v>0</v>
      </c>
      <c r="FE18" s="39" t="n">
        <v>0</v>
      </c>
      <c r="FF18" s="39" t="n">
        <v>0</v>
      </c>
      <c r="FG18" s="39" t="n">
        <v>0</v>
      </c>
      <c r="FH18" s="39" t="n">
        <v>1</v>
      </c>
      <c r="FI18" s="39" t="n">
        <v>0</v>
      </c>
      <c r="FJ18" s="39" t="n">
        <v>0</v>
      </c>
      <c r="FK18" s="39" t="n">
        <v>0</v>
      </c>
      <c r="FL18" s="39" t="n">
        <v>0</v>
      </c>
      <c r="FM18" s="39" t="n">
        <v>0</v>
      </c>
      <c r="FN18" s="39" t="n">
        <v>0</v>
      </c>
      <c r="FO18" s="39" t="n">
        <v>1</v>
      </c>
      <c r="FP18" s="39" t="n">
        <v>0</v>
      </c>
      <c r="FQ18" s="39" t="n">
        <v>0</v>
      </c>
      <c r="FR18" s="39" t="n">
        <v>0</v>
      </c>
      <c r="FS18" s="39" t="n">
        <v>0</v>
      </c>
      <c r="FT18" s="39" t="n">
        <v>0</v>
      </c>
      <c r="FU18" s="39" t="n">
        <v>0</v>
      </c>
      <c r="FV18" s="39" t="n">
        <v>0</v>
      </c>
      <c r="FW18" s="39" t="n">
        <v>0</v>
      </c>
      <c r="FX18" s="39" t="n">
        <v>0</v>
      </c>
      <c r="FY18" s="39" t="n">
        <v>0</v>
      </c>
      <c r="FZ18" s="39" t="n">
        <v>0</v>
      </c>
      <c r="GA18" s="39" t="n">
        <v>0</v>
      </c>
      <c r="GB18" s="39" t="n">
        <v>1</v>
      </c>
      <c r="GC18" s="39" t="n">
        <v>0</v>
      </c>
      <c r="GD18" s="39" t="n">
        <v>0</v>
      </c>
      <c r="GE18" s="39" t="n">
        <v>0</v>
      </c>
      <c r="GF18" s="39" t="n">
        <v>0</v>
      </c>
      <c r="GG18" s="39" t="n">
        <v>0</v>
      </c>
      <c r="GH18" s="39" t="n">
        <v>0</v>
      </c>
      <c r="GI18" s="39" t="n">
        <v>0</v>
      </c>
      <c r="GJ18" s="39" t="n">
        <v>0</v>
      </c>
      <c r="GK18" s="39" t="n">
        <v>0</v>
      </c>
      <c r="GL18" s="39" t="n">
        <v>0</v>
      </c>
      <c r="GM18" s="39" t="n">
        <v>0</v>
      </c>
      <c r="GN18" s="39" t="n">
        <v>0</v>
      </c>
      <c r="GO18" s="39" t="n">
        <v>0</v>
      </c>
      <c r="GP18" s="39" t="n">
        <v>0</v>
      </c>
      <c r="GQ18" s="39" t="n">
        <v>0</v>
      </c>
      <c r="GR18" s="39" t="n">
        <v>0</v>
      </c>
      <c r="GS18" s="39" t="n">
        <v>0</v>
      </c>
      <c r="GT18" s="39" t="n">
        <v>0</v>
      </c>
      <c r="GU18" s="39" t="n">
        <v>0</v>
      </c>
      <c r="GV18" s="39" t="n">
        <v>0</v>
      </c>
      <c r="GW18" s="39" t="n">
        <v>0</v>
      </c>
      <c r="GX18" s="39" t="n">
        <v>0</v>
      </c>
      <c r="GY18" s="39" t="n">
        <v>0</v>
      </c>
      <c r="GZ18" s="39" t="n">
        <v>0</v>
      </c>
      <c r="HA18" s="39" t="n">
        <v>0</v>
      </c>
      <c r="HB18" s="39" t="n">
        <v>0</v>
      </c>
      <c r="HC18" s="39" t="n">
        <v>0</v>
      </c>
      <c r="HD18" s="39" t="n">
        <v>0</v>
      </c>
      <c r="HE18" s="39" t="n">
        <v>0</v>
      </c>
      <c r="HF18" s="39" t="n">
        <v>0</v>
      </c>
      <c r="HG18" s="39" t="n">
        <v>0</v>
      </c>
      <c r="HH18" s="39" t="n">
        <v>0</v>
      </c>
      <c r="HI18" s="39" t="n">
        <v>0</v>
      </c>
      <c r="HJ18" s="39" t="n">
        <v>0</v>
      </c>
      <c r="HK18" s="39" t="n">
        <v>0</v>
      </c>
      <c r="HL18" s="39" t="n">
        <v>0</v>
      </c>
      <c r="HM18" s="39" t="n">
        <v>0</v>
      </c>
      <c r="HN18" s="39" t="n">
        <v>0</v>
      </c>
      <c r="HO18" s="39" t="n">
        <v>0</v>
      </c>
      <c r="HP18" s="39" t="n">
        <v>0</v>
      </c>
      <c r="HQ18" s="39" t="n">
        <v>0</v>
      </c>
      <c r="HR18" s="39" t="n">
        <v>0</v>
      </c>
      <c r="HS18" s="39" t="n">
        <v>0</v>
      </c>
      <c r="HT18" s="39" t="n">
        <v>0</v>
      </c>
      <c r="HU18" s="39" t="n">
        <v>0</v>
      </c>
      <c r="HV18" s="39" t="n">
        <v>0</v>
      </c>
      <c r="HW18" s="39" t="n">
        <v>0</v>
      </c>
      <c r="HX18" s="39" t="n">
        <v>0</v>
      </c>
      <c r="HY18" s="39" t="n">
        <v>0</v>
      </c>
      <c r="HZ18" s="39" t="n">
        <v>0</v>
      </c>
      <c r="IA18" s="39" t="n">
        <v>0</v>
      </c>
      <c r="IB18" s="39" t="n">
        <v>0</v>
      </c>
      <c r="IC18" s="39" t="n">
        <v>0</v>
      </c>
      <c r="ID18" s="39" t="n">
        <v>0</v>
      </c>
      <c r="IE18" s="39" t="n">
        <v>0</v>
      </c>
      <c r="IF18" s="39" t="n">
        <v>0</v>
      </c>
      <c r="IG18" s="39" t="n">
        <v>368</v>
      </c>
    </row>
    <row r="19" customFormat="false" ht="15" hidden="false" customHeight="false" outlineLevel="0" collapsed="false">
      <c r="A19" s="11" t="s">
        <v>135</v>
      </c>
      <c r="B19" s="11" t="s">
        <v>105</v>
      </c>
      <c r="C19" s="11" t="s">
        <v>99</v>
      </c>
      <c r="D19" s="11" t="s">
        <v>125</v>
      </c>
      <c r="E19" s="11" t="s">
        <v>136</v>
      </c>
      <c r="F19" s="39" t="n">
        <v>615</v>
      </c>
      <c r="G19" s="39" t="n">
        <v>329</v>
      </c>
      <c r="H19" s="39" t="n">
        <v>292</v>
      </c>
      <c r="I19" s="39" t="n">
        <v>409</v>
      </c>
      <c r="J19" s="39" t="n">
        <v>63</v>
      </c>
      <c r="K19" s="39" t="n">
        <v>543</v>
      </c>
      <c r="L19" s="39" t="n">
        <v>209</v>
      </c>
      <c r="M19" s="39" t="n">
        <v>140</v>
      </c>
      <c r="N19" s="39" t="n">
        <v>237</v>
      </c>
      <c r="O19" s="39" t="n">
        <v>104</v>
      </c>
      <c r="P19" s="39" t="n">
        <v>206</v>
      </c>
      <c r="Q19" s="39" t="n">
        <v>79</v>
      </c>
      <c r="R19" s="39" t="n">
        <v>120</v>
      </c>
      <c r="S19" s="39" t="n">
        <v>197</v>
      </c>
      <c r="T19" s="39" t="n">
        <v>95</v>
      </c>
      <c r="U19" s="39" t="n">
        <v>38</v>
      </c>
      <c r="V19" s="39" t="n">
        <v>94</v>
      </c>
      <c r="W19" s="39" t="n">
        <v>28</v>
      </c>
      <c r="X19" s="39" t="n">
        <v>64</v>
      </c>
      <c r="Y19" s="39" t="n">
        <v>13</v>
      </c>
      <c r="Z19" s="39" t="n">
        <v>76</v>
      </c>
      <c r="AA19" s="39" t="n">
        <v>98</v>
      </c>
      <c r="AB19" s="39" t="n">
        <v>73</v>
      </c>
      <c r="AC19" s="39" t="n">
        <v>82</v>
      </c>
      <c r="AD19" s="39" t="n">
        <v>71</v>
      </c>
      <c r="AE19" s="39" t="n">
        <v>0</v>
      </c>
      <c r="AF19" s="39" t="n">
        <v>68</v>
      </c>
      <c r="AG19" s="39" t="n">
        <v>56</v>
      </c>
      <c r="AH19" s="39" t="n">
        <v>42</v>
      </c>
      <c r="AI19" s="39" t="n">
        <v>4</v>
      </c>
      <c r="AJ19" s="39" t="n">
        <v>0</v>
      </c>
      <c r="AK19" s="39" t="n">
        <v>11</v>
      </c>
      <c r="AL19" s="39" t="n">
        <v>28</v>
      </c>
      <c r="AM19" s="39" t="n">
        <v>430</v>
      </c>
      <c r="AN19" s="39" t="n">
        <v>0</v>
      </c>
      <c r="AO19" s="39" t="n">
        <v>62</v>
      </c>
      <c r="AP19" s="39" t="n">
        <v>7</v>
      </c>
      <c r="AQ19" s="39" t="n">
        <v>0</v>
      </c>
      <c r="AR19" s="39" t="n">
        <v>8</v>
      </c>
      <c r="AS19" s="39" t="n">
        <v>9</v>
      </c>
      <c r="AT19" s="39" t="n">
        <v>5</v>
      </c>
      <c r="AU19" s="39" t="n">
        <v>32</v>
      </c>
      <c r="AV19" s="39" t="n">
        <v>4</v>
      </c>
      <c r="AW19" s="39" t="n">
        <v>13</v>
      </c>
      <c r="AX19" s="39" t="n">
        <v>7</v>
      </c>
      <c r="AY19" s="39" t="n">
        <v>3</v>
      </c>
      <c r="AZ19" s="39" t="n">
        <v>19</v>
      </c>
      <c r="BA19" s="39" t="n">
        <v>0</v>
      </c>
      <c r="BB19" s="39" t="n">
        <v>2</v>
      </c>
      <c r="BC19" s="39" t="n">
        <v>0</v>
      </c>
      <c r="BD19" s="39" t="n">
        <v>3</v>
      </c>
      <c r="BE19" s="39" t="n">
        <v>0</v>
      </c>
      <c r="BF19" s="39" t="n">
        <v>15</v>
      </c>
      <c r="BG19" s="39" t="n">
        <v>17</v>
      </c>
      <c r="BH19" s="39" t="n">
        <v>5</v>
      </c>
      <c r="BI19" s="39" t="n">
        <v>7</v>
      </c>
      <c r="BJ19" s="39" t="n">
        <v>2</v>
      </c>
      <c r="BK19" s="39" t="n">
        <v>1</v>
      </c>
      <c r="BL19" s="39" t="n">
        <v>1</v>
      </c>
      <c r="BM19" s="39" t="n">
        <v>2</v>
      </c>
      <c r="BN19" s="39" t="n">
        <v>0</v>
      </c>
      <c r="BO19" s="39" t="n">
        <v>8</v>
      </c>
      <c r="BP19" s="39" t="n">
        <v>2</v>
      </c>
      <c r="BQ19" s="39" t="n">
        <v>6</v>
      </c>
      <c r="BR19" s="39" t="n">
        <v>1</v>
      </c>
      <c r="BS19" s="39" t="n">
        <v>0</v>
      </c>
      <c r="BT19" s="39" t="n">
        <v>0</v>
      </c>
      <c r="BU19" s="39" t="n">
        <v>12</v>
      </c>
      <c r="BV19" s="39" t="n">
        <v>1</v>
      </c>
      <c r="BW19" s="39" t="n">
        <v>18</v>
      </c>
      <c r="BX19" s="39" t="n">
        <v>1</v>
      </c>
      <c r="BY19" s="39" t="n">
        <v>0</v>
      </c>
      <c r="BZ19" s="39" t="n">
        <v>7</v>
      </c>
      <c r="CA19" s="39" t="n">
        <v>0</v>
      </c>
      <c r="CB19" s="39" t="n">
        <v>0</v>
      </c>
      <c r="CC19" s="39" t="n">
        <v>0</v>
      </c>
      <c r="CD19" s="39" t="n">
        <v>0</v>
      </c>
      <c r="CE19" s="39" t="n">
        <v>7</v>
      </c>
      <c r="CF19" s="39" t="n">
        <v>0</v>
      </c>
      <c r="CG19" s="39" t="n">
        <v>0</v>
      </c>
      <c r="CH19" s="39" t="n">
        <v>2</v>
      </c>
      <c r="CI19" s="39" t="n">
        <v>0</v>
      </c>
      <c r="CJ19" s="39" t="n">
        <v>0</v>
      </c>
      <c r="CK19" s="39" t="n">
        <v>0</v>
      </c>
      <c r="CL19" s="39" t="n">
        <v>1</v>
      </c>
      <c r="CM19" s="39" t="n">
        <v>0</v>
      </c>
      <c r="CN19" s="39" t="n">
        <v>0</v>
      </c>
      <c r="CO19" s="39" t="n">
        <v>1</v>
      </c>
      <c r="CP19" s="39" t="n">
        <v>0</v>
      </c>
      <c r="CQ19" s="39" t="n">
        <v>0</v>
      </c>
      <c r="CR19" s="39" t="n">
        <v>6</v>
      </c>
      <c r="CS19" s="39" t="n">
        <v>4</v>
      </c>
      <c r="CT19" s="39" t="n">
        <v>0</v>
      </c>
      <c r="CU19" s="39" t="n">
        <v>0</v>
      </c>
      <c r="CV19" s="39" t="n">
        <v>0</v>
      </c>
      <c r="CW19" s="39" t="n">
        <v>8</v>
      </c>
      <c r="CX19" s="39" t="n">
        <v>0</v>
      </c>
      <c r="CY19" s="39" t="n">
        <v>0</v>
      </c>
      <c r="CZ19" s="39" t="n">
        <v>0</v>
      </c>
      <c r="DA19" s="39" t="n">
        <v>0</v>
      </c>
      <c r="DB19" s="39" t="n">
        <v>0</v>
      </c>
      <c r="DC19" s="39" t="n">
        <v>0</v>
      </c>
      <c r="DD19" s="39" t="n">
        <v>0</v>
      </c>
      <c r="DE19" s="39" t="n">
        <v>18</v>
      </c>
      <c r="DF19" s="39" t="n">
        <v>0</v>
      </c>
      <c r="DG19" s="39" t="n">
        <v>0</v>
      </c>
      <c r="DH19" s="39" t="n">
        <v>0</v>
      </c>
      <c r="DI19" s="39" t="n">
        <v>0</v>
      </c>
      <c r="DJ19" s="39" t="n">
        <v>0</v>
      </c>
      <c r="DK19" s="39" t="n">
        <v>0</v>
      </c>
      <c r="DL19" s="39" t="n">
        <v>0</v>
      </c>
      <c r="DM19" s="39" t="n">
        <v>0</v>
      </c>
      <c r="DN19" s="39" t="n">
        <v>0</v>
      </c>
      <c r="DO19" s="39" t="n">
        <v>0</v>
      </c>
      <c r="DP19" s="39" t="n">
        <v>0</v>
      </c>
      <c r="DQ19" s="39" t="n">
        <v>0</v>
      </c>
      <c r="DR19" s="39" t="n">
        <v>0</v>
      </c>
      <c r="DS19" s="39" t="n">
        <v>0</v>
      </c>
      <c r="DT19" s="39" t="n">
        <v>0</v>
      </c>
      <c r="DU19" s="39" t="n">
        <v>0</v>
      </c>
      <c r="DV19" s="39" t="n">
        <v>1</v>
      </c>
      <c r="DW19" s="39" t="n">
        <v>0</v>
      </c>
      <c r="DX19" s="39" t="n">
        <v>0</v>
      </c>
      <c r="DY19" s="39" t="n">
        <v>0</v>
      </c>
      <c r="DZ19" s="39" t="n">
        <v>1</v>
      </c>
      <c r="EA19" s="39" t="n">
        <v>0</v>
      </c>
      <c r="EB19" s="39" t="n">
        <v>2</v>
      </c>
      <c r="EC19" s="39" t="n">
        <v>0</v>
      </c>
      <c r="ED19" s="39" t="n">
        <v>0</v>
      </c>
      <c r="EE19" s="39" t="n">
        <v>0</v>
      </c>
      <c r="EF19" s="39" t="n">
        <v>0</v>
      </c>
      <c r="EG19" s="39" t="n">
        <v>1</v>
      </c>
      <c r="EH19" s="39" t="n">
        <v>0</v>
      </c>
      <c r="EI19" s="39" t="n">
        <v>0</v>
      </c>
      <c r="EJ19" s="39" t="n">
        <v>0</v>
      </c>
      <c r="EK19" s="39" t="n">
        <v>0</v>
      </c>
      <c r="EL19" s="39" t="n">
        <v>0</v>
      </c>
      <c r="EM19" s="39" t="n">
        <v>0</v>
      </c>
      <c r="EN19" s="39" t="n">
        <v>1</v>
      </c>
      <c r="EO19" s="39" t="n">
        <v>0</v>
      </c>
      <c r="EP19" s="39" t="n">
        <v>0</v>
      </c>
      <c r="EQ19" s="39" t="n">
        <v>0</v>
      </c>
      <c r="ER19" s="39" t="n">
        <v>1</v>
      </c>
      <c r="ES19" s="39" t="n">
        <v>0</v>
      </c>
      <c r="ET19" s="39" t="n">
        <v>0</v>
      </c>
      <c r="EU19" s="39" t="n">
        <v>0</v>
      </c>
      <c r="EV19" s="39" t="n">
        <v>0</v>
      </c>
      <c r="EW19" s="39" t="n">
        <v>0</v>
      </c>
      <c r="EX19" s="39" t="n">
        <v>0</v>
      </c>
      <c r="EY19" s="39" t="n">
        <v>0</v>
      </c>
      <c r="EZ19" s="39" t="n">
        <v>0</v>
      </c>
      <c r="FA19" s="39" t="n">
        <v>0</v>
      </c>
      <c r="FB19" s="39" t="n">
        <v>0</v>
      </c>
      <c r="FC19" s="39" t="n">
        <v>0</v>
      </c>
      <c r="FD19" s="39" t="n">
        <v>0</v>
      </c>
      <c r="FE19" s="39" t="n">
        <v>0</v>
      </c>
      <c r="FF19" s="39" t="n">
        <v>0</v>
      </c>
      <c r="FG19" s="39" t="n">
        <v>0</v>
      </c>
      <c r="FH19" s="39" t="n">
        <v>2</v>
      </c>
      <c r="FI19" s="39" t="n">
        <v>0</v>
      </c>
      <c r="FJ19" s="39" t="n">
        <v>0</v>
      </c>
      <c r="FK19" s="39" t="n">
        <v>0</v>
      </c>
      <c r="FL19" s="39" t="n">
        <v>0</v>
      </c>
      <c r="FM19" s="39" t="n">
        <v>0</v>
      </c>
      <c r="FN19" s="39" t="n">
        <v>0</v>
      </c>
      <c r="FO19" s="39" t="n">
        <v>1</v>
      </c>
      <c r="FP19" s="39" t="n">
        <v>0</v>
      </c>
      <c r="FQ19" s="39" t="n">
        <v>0</v>
      </c>
      <c r="FR19" s="39" t="n">
        <v>0</v>
      </c>
      <c r="FS19" s="39" t="n">
        <v>0</v>
      </c>
      <c r="FT19" s="39" t="n">
        <v>0</v>
      </c>
      <c r="FU19" s="39" t="n">
        <v>0</v>
      </c>
      <c r="FV19" s="39" t="n">
        <v>0</v>
      </c>
      <c r="FW19" s="39" t="n">
        <v>0</v>
      </c>
      <c r="FX19" s="39" t="n">
        <v>0</v>
      </c>
      <c r="FY19" s="39" t="n">
        <v>0</v>
      </c>
      <c r="FZ19" s="39" t="n">
        <v>0</v>
      </c>
      <c r="GA19" s="39" t="n">
        <v>0</v>
      </c>
      <c r="GB19" s="39" t="n">
        <v>0</v>
      </c>
      <c r="GC19" s="39" t="n">
        <v>0</v>
      </c>
      <c r="GD19" s="39" t="n">
        <v>0</v>
      </c>
      <c r="GE19" s="39" t="n">
        <v>3</v>
      </c>
      <c r="GF19" s="39" t="n">
        <v>1</v>
      </c>
      <c r="GG19" s="39" t="n">
        <v>0</v>
      </c>
      <c r="GH19" s="39" t="n">
        <v>0</v>
      </c>
      <c r="GI19" s="39" t="n">
        <v>0</v>
      </c>
      <c r="GJ19" s="39" t="n">
        <v>0</v>
      </c>
      <c r="GK19" s="39" t="n">
        <v>0</v>
      </c>
      <c r="GL19" s="39" t="n">
        <v>0</v>
      </c>
      <c r="GM19" s="39" t="n">
        <v>2</v>
      </c>
      <c r="GN19" s="39" t="n">
        <v>0</v>
      </c>
      <c r="GO19" s="39" t="n">
        <v>0</v>
      </c>
      <c r="GP19" s="39" t="n">
        <v>0</v>
      </c>
      <c r="GQ19" s="39" t="n">
        <v>1</v>
      </c>
      <c r="GR19" s="39" t="n">
        <v>0</v>
      </c>
      <c r="GS19" s="39" t="n">
        <v>0</v>
      </c>
      <c r="GT19" s="39" t="n">
        <v>0</v>
      </c>
      <c r="GU19" s="39" t="n">
        <v>0</v>
      </c>
      <c r="GV19" s="39" t="n">
        <v>0</v>
      </c>
      <c r="GW19" s="39" t="n">
        <v>0</v>
      </c>
      <c r="GX19" s="39" t="n">
        <v>0</v>
      </c>
      <c r="GY19" s="39" t="n">
        <v>2</v>
      </c>
      <c r="GZ19" s="39" t="n">
        <v>0</v>
      </c>
      <c r="HA19" s="39" t="n">
        <v>0</v>
      </c>
      <c r="HB19" s="39" t="n">
        <v>2</v>
      </c>
      <c r="HC19" s="39" t="n">
        <v>0</v>
      </c>
      <c r="HD19" s="39" t="n">
        <v>0</v>
      </c>
      <c r="HE19" s="39" t="n">
        <v>0</v>
      </c>
      <c r="HF19" s="39" t="n">
        <v>0</v>
      </c>
      <c r="HG19" s="39" t="n">
        <v>0</v>
      </c>
      <c r="HH19" s="39" t="n">
        <v>0</v>
      </c>
      <c r="HI19" s="39" t="n">
        <v>0</v>
      </c>
      <c r="HJ19" s="39" t="n">
        <v>0</v>
      </c>
      <c r="HK19" s="39" t="n">
        <v>0</v>
      </c>
      <c r="HL19" s="39" t="n">
        <v>0</v>
      </c>
      <c r="HM19" s="39" t="n">
        <v>0</v>
      </c>
      <c r="HN19" s="39" t="n">
        <v>0</v>
      </c>
      <c r="HO19" s="39" t="n">
        <v>0</v>
      </c>
      <c r="HP19" s="39" t="n">
        <v>0</v>
      </c>
      <c r="HQ19" s="39" t="n">
        <v>0</v>
      </c>
      <c r="HR19" s="39" t="n">
        <v>0</v>
      </c>
      <c r="HS19" s="39" t="n">
        <v>0</v>
      </c>
      <c r="HT19" s="39" t="n">
        <v>0</v>
      </c>
      <c r="HU19" s="39" t="n">
        <v>0</v>
      </c>
      <c r="HV19" s="39" t="n">
        <v>0</v>
      </c>
      <c r="HW19" s="39" t="n">
        <v>0</v>
      </c>
      <c r="HX19" s="39" t="n">
        <v>0</v>
      </c>
      <c r="HY19" s="39" t="n">
        <v>0</v>
      </c>
      <c r="HZ19" s="39" t="n">
        <v>0</v>
      </c>
      <c r="IA19" s="39" t="n">
        <v>0</v>
      </c>
      <c r="IB19" s="39" t="n">
        <v>0</v>
      </c>
      <c r="IC19" s="39" t="n">
        <v>0</v>
      </c>
      <c r="ID19" s="39" t="n">
        <v>0</v>
      </c>
      <c r="IE19" s="39" t="n">
        <v>0</v>
      </c>
      <c r="IF19" s="39" t="n">
        <v>0</v>
      </c>
      <c r="IG19" s="39" t="n">
        <v>1737</v>
      </c>
    </row>
    <row r="20" customFormat="false" ht="15" hidden="false" customHeight="false" outlineLevel="0" collapsed="false">
      <c r="A20" s="11" t="s">
        <v>137</v>
      </c>
      <c r="B20" s="11" t="s">
        <v>116</v>
      </c>
      <c r="C20" s="11" t="s">
        <v>99</v>
      </c>
      <c r="D20" s="11" t="s">
        <v>125</v>
      </c>
      <c r="E20" s="11" t="s">
        <v>138</v>
      </c>
      <c r="F20" s="39" t="n">
        <v>7780</v>
      </c>
      <c r="G20" s="39" t="n">
        <v>1737</v>
      </c>
      <c r="H20" s="39" t="n">
        <v>3060</v>
      </c>
      <c r="I20" s="39" t="n">
        <v>2541</v>
      </c>
      <c r="J20" s="39" t="n">
        <v>2166</v>
      </c>
      <c r="K20" s="39" t="n">
        <v>1901</v>
      </c>
      <c r="L20" s="39" t="n">
        <v>64</v>
      </c>
      <c r="M20" s="39" t="n">
        <v>780</v>
      </c>
      <c r="N20" s="39" t="n">
        <v>610</v>
      </c>
      <c r="O20" s="39" t="n">
        <v>1136</v>
      </c>
      <c r="P20" s="39" t="n">
        <v>1663</v>
      </c>
      <c r="Q20" s="39" t="n">
        <v>576</v>
      </c>
      <c r="R20" s="39" t="n">
        <v>324</v>
      </c>
      <c r="S20" s="39" t="n">
        <v>1825</v>
      </c>
      <c r="T20" s="39" t="n">
        <v>417</v>
      </c>
      <c r="U20" s="39" t="n">
        <v>960</v>
      </c>
      <c r="V20" s="39" t="n">
        <v>1049</v>
      </c>
      <c r="W20" s="39" t="n">
        <v>1098</v>
      </c>
      <c r="X20" s="39" t="n">
        <v>609</v>
      </c>
      <c r="Y20" s="39" t="n">
        <v>297</v>
      </c>
      <c r="Z20" s="39" t="n">
        <v>1168</v>
      </c>
      <c r="AA20" s="39" t="n">
        <v>500</v>
      </c>
      <c r="AB20" s="39" t="n">
        <v>315</v>
      </c>
      <c r="AC20" s="39" t="n">
        <v>484</v>
      </c>
      <c r="AD20" s="39" t="n">
        <v>1206</v>
      </c>
      <c r="AE20" s="39" t="n">
        <v>0</v>
      </c>
      <c r="AF20" s="39" t="n">
        <v>266</v>
      </c>
      <c r="AG20" s="39" t="n">
        <v>822</v>
      </c>
      <c r="AH20" s="39" t="n">
        <v>409</v>
      </c>
      <c r="AI20" s="39" t="n">
        <v>380</v>
      </c>
      <c r="AJ20" s="39" t="n">
        <v>124</v>
      </c>
      <c r="AK20" s="39" t="n">
        <v>200</v>
      </c>
      <c r="AL20" s="39" t="n">
        <v>583</v>
      </c>
      <c r="AM20" s="39" t="n">
        <v>753</v>
      </c>
      <c r="AN20" s="39" t="n">
        <v>367</v>
      </c>
      <c r="AO20" s="39" t="n">
        <v>301</v>
      </c>
      <c r="AP20" s="39" t="n">
        <v>295</v>
      </c>
      <c r="AQ20" s="39" t="n">
        <v>2</v>
      </c>
      <c r="AR20" s="39" t="n">
        <v>1017</v>
      </c>
      <c r="AS20" s="39" t="n">
        <v>200</v>
      </c>
      <c r="AT20" s="39" t="n">
        <v>101</v>
      </c>
      <c r="AU20" s="39" t="n">
        <v>190</v>
      </c>
      <c r="AV20" s="39" t="n">
        <v>271</v>
      </c>
      <c r="AW20" s="39" t="n">
        <v>170</v>
      </c>
      <c r="AX20" s="39" t="n">
        <v>54</v>
      </c>
      <c r="AY20" s="39" t="n">
        <v>1003</v>
      </c>
      <c r="AZ20" s="39" t="n">
        <v>222</v>
      </c>
      <c r="BA20" s="39" t="n">
        <v>171</v>
      </c>
      <c r="BB20" s="39" t="n">
        <v>84</v>
      </c>
      <c r="BC20" s="39" t="n">
        <v>327</v>
      </c>
      <c r="BD20" s="39" t="n">
        <v>38</v>
      </c>
      <c r="BE20" s="39" t="n">
        <v>135</v>
      </c>
      <c r="BF20" s="39" t="n">
        <v>172</v>
      </c>
      <c r="BG20" s="39" t="n">
        <v>133</v>
      </c>
      <c r="BH20" s="39" t="n">
        <v>63</v>
      </c>
      <c r="BI20" s="39" t="n">
        <v>64</v>
      </c>
      <c r="BJ20" s="39" t="n">
        <v>182</v>
      </c>
      <c r="BK20" s="39" t="n">
        <v>156</v>
      </c>
      <c r="BL20" s="39" t="n">
        <v>16</v>
      </c>
      <c r="BM20" s="39" t="n">
        <v>76</v>
      </c>
      <c r="BN20" s="39" t="n">
        <v>34</v>
      </c>
      <c r="BO20" s="39" t="n">
        <v>66</v>
      </c>
      <c r="BP20" s="39" t="n">
        <v>92</v>
      </c>
      <c r="BQ20" s="39" t="n">
        <v>69</v>
      </c>
      <c r="BR20" s="39" t="n">
        <v>320</v>
      </c>
      <c r="BS20" s="39" t="n">
        <v>231</v>
      </c>
      <c r="BT20" s="39" t="n">
        <v>104</v>
      </c>
      <c r="BU20" s="39" t="n">
        <v>169</v>
      </c>
      <c r="BV20" s="39" t="n">
        <v>4</v>
      </c>
      <c r="BW20" s="39" t="n">
        <v>30</v>
      </c>
      <c r="BX20" s="39" t="n">
        <v>139</v>
      </c>
      <c r="BY20" s="39" t="n">
        <v>86</v>
      </c>
      <c r="BZ20" s="39" t="n">
        <v>24</v>
      </c>
      <c r="CA20" s="39" t="n">
        <v>0</v>
      </c>
      <c r="CB20" s="39" t="n">
        <v>143</v>
      </c>
      <c r="CC20" s="39" t="n">
        <v>25</v>
      </c>
      <c r="CD20" s="39" t="n">
        <v>6</v>
      </c>
      <c r="CE20" s="39" t="n">
        <v>134</v>
      </c>
      <c r="CF20" s="39" t="n">
        <v>32</v>
      </c>
      <c r="CG20" s="39" t="n">
        <v>15</v>
      </c>
      <c r="CH20" s="39" t="n">
        <v>17</v>
      </c>
      <c r="CI20" s="39" t="n">
        <v>2</v>
      </c>
      <c r="CJ20" s="39" t="n">
        <v>29</v>
      </c>
      <c r="CK20" s="39" t="n">
        <v>200</v>
      </c>
      <c r="CL20" s="39" t="n">
        <v>43</v>
      </c>
      <c r="CM20" s="39" t="n">
        <v>0</v>
      </c>
      <c r="CN20" s="39" t="n">
        <v>72</v>
      </c>
      <c r="CO20" s="39" t="n">
        <v>66</v>
      </c>
      <c r="CP20" s="39" t="n">
        <v>13</v>
      </c>
      <c r="CQ20" s="39" t="n">
        <v>1</v>
      </c>
      <c r="CR20" s="39" t="n">
        <v>102</v>
      </c>
      <c r="CS20" s="39" t="n">
        <v>3</v>
      </c>
      <c r="CT20" s="39" t="n">
        <v>87</v>
      </c>
      <c r="CU20" s="39" t="n">
        <v>127</v>
      </c>
      <c r="CV20" s="39" t="n">
        <v>9</v>
      </c>
      <c r="CW20" s="39" t="n">
        <v>152</v>
      </c>
      <c r="CX20" s="39" t="n">
        <v>26</v>
      </c>
      <c r="CY20" s="39" t="n">
        <v>46</v>
      </c>
      <c r="CZ20" s="39" t="n">
        <v>31</v>
      </c>
      <c r="DA20" s="39" t="n">
        <v>0</v>
      </c>
      <c r="DB20" s="39" t="n">
        <v>93</v>
      </c>
      <c r="DC20" s="39" t="n">
        <v>112</v>
      </c>
      <c r="DD20" s="39" t="n">
        <v>0</v>
      </c>
      <c r="DE20" s="39" t="n">
        <v>32</v>
      </c>
      <c r="DF20" s="39" t="n">
        <v>14</v>
      </c>
      <c r="DG20" s="39" t="n">
        <v>22</v>
      </c>
      <c r="DH20" s="39" t="n">
        <v>62</v>
      </c>
      <c r="DI20" s="39" t="n">
        <v>1</v>
      </c>
      <c r="DJ20" s="39" t="n">
        <v>0</v>
      </c>
      <c r="DK20" s="39" t="n">
        <v>17</v>
      </c>
      <c r="DL20" s="39" t="n">
        <v>16</v>
      </c>
      <c r="DM20" s="39" t="n">
        <v>15</v>
      </c>
      <c r="DN20" s="39" t="n">
        <v>29</v>
      </c>
      <c r="DO20" s="39" t="n">
        <v>32</v>
      </c>
      <c r="DP20" s="39" t="n">
        <v>15</v>
      </c>
      <c r="DQ20" s="39" t="n">
        <v>62</v>
      </c>
      <c r="DR20" s="39" t="n">
        <v>0</v>
      </c>
      <c r="DS20" s="39" t="n">
        <v>0</v>
      </c>
      <c r="DT20" s="39" t="n">
        <v>1</v>
      </c>
      <c r="DU20" s="39" t="n">
        <v>16</v>
      </c>
      <c r="DV20" s="39" t="n">
        <v>51</v>
      </c>
      <c r="DW20" s="39" t="n">
        <v>1</v>
      </c>
      <c r="DX20" s="39" t="n">
        <v>0</v>
      </c>
      <c r="DY20" s="39" t="n">
        <v>5</v>
      </c>
      <c r="DZ20" s="39" t="n">
        <v>44</v>
      </c>
      <c r="EA20" s="39" t="n">
        <v>0</v>
      </c>
      <c r="EB20" s="39" t="n">
        <v>2</v>
      </c>
      <c r="EC20" s="39" t="n">
        <v>2</v>
      </c>
      <c r="ED20" s="39" t="n">
        <v>22</v>
      </c>
      <c r="EE20" s="39" t="n">
        <v>0</v>
      </c>
      <c r="EF20" s="39" t="n">
        <v>21</v>
      </c>
      <c r="EG20" s="39" t="n">
        <v>4</v>
      </c>
      <c r="EH20" s="39" t="n">
        <v>72</v>
      </c>
      <c r="EI20" s="39" t="n">
        <v>5</v>
      </c>
      <c r="EJ20" s="39" t="n">
        <v>90</v>
      </c>
      <c r="EK20" s="39" t="n">
        <v>14</v>
      </c>
      <c r="EL20" s="39" t="n">
        <v>3</v>
      </c>
      <c r="EM20" s="39" t="n">
        <v>0</v>
      </c>
      <c r="EN20" s="39" t="n">
        <v>38</v>
      </c>
      <c r="EO20" s="39" t="n">
        <v>15</v>
      </c>
      <c r="EP20" s="39" t="n">
        <v>0</v>
      </c>
      <c r="EQ20" s="39" t="n">
        <v>4</v>
      </c>
      <c r="ER20" s="39" t="n">
        <v>46</v>
      </c>
      <c r="ES20" s="39" t="n">
        <v>7</v>
      </c>
      <c r="ET20" s="39" t="n">
        <v>1</v>
      </c>
      <c r="EU20" s="39" t="n">
        <v>31</v>
      </c>
      <c r="EV20" s="39" t="n">
        <v>2</v>
      </c>
      <c r="EW20" s="39" t="n">
        <v>1</v>
      </c>
      <c r="EX20" s="39" t="n">
        <v>1</v>
      </c>
      <c r="EY20" s="39" t="n">
        <v>0</v>
      </c>
      <c r="EZ20" s="39" t="n">
        <v>40</v>
      </c>
      <c r="FA20" s="39" t="n">
        <v>24</v>
      </c>
      <c r="FB20" s="39" t="n">
        <v>20</v>
      </c>
      <c r="FC20" s="39" t="n">
        <v>1</v>
      </c>
      <c r="FD20" s="39" t="n">
        <v>0</v>
      </c>
      <c r="FE20" s="39" t="n">
        <v>0</v>
      </c>
      <c r="FF20" s="39" t="n">
        <v>0</v>
      </c>
      <c r="FG20" s="39" t="n">
        <v>0</v>
      </c>
      <c r="FH20" s="39" t="n">
        <v>40</v>
      </c>
      <c r="FI20" s="39" t="n">
        <v>7</v>
      </c>
      <c r="FJ20" s="39" t="n">
        <v>2</v>
      </c>
      <c r="FK20" s="39" t="n">
        <v>0</v>
      </c>
      <c r="FL20" s="39" t="n">
        <v>2</v>
      </c>
      <c r="FM20" s="39" t="n">
        <v>0</v>
      </c>
      <c r="FN20" s="39" t="n">
        <v>4</v>
      </c>
      <c r="FO20" s="39" t="n">
        <v>0</v>
      </c>
      <c r="FP20" s="39" t="n">
        <v>0</v>
      </c>
      <c r="FQ20" s="39" t="n">
        <v>19</v>
      </c>
      <c r="FR20" s="39" t="n">
        <v>1</v>
      </c>
      <c r="FS20" s="39" t="n">
        <v>0</v>
      </c>
      <c r="FT20" s="39" t="n">
        <v>0</v>
      </c>
      <c r="FU20" s="39" t="n">
        <v>0</v>
      </c>
      <c r="FV20" s="39" t="n">
        <v>6</v>
      </c>
      <c r="FW20" s="39" t="n">
        <v>0</v>
      </c>
      <c r="FX20" s="39" t="n">
        <v>5</v>
      </c>
      <c r="FY20" s="39" t="n">
        <v>0</v>
      </c>
      <c r="FZ20" s="39" t="n">
        <v>0</v>
      </c>
      <c r="GA20" s="39" t="n">
        <v>0</v>
      </c>
      <c r="GB20" s="39" t="n">
        <v>0</v>
      </c>
      <c r="GC20" s="39" t="n">
        <v>0</v>
      </c>
      <c r="GD20" s="39" t="n">
        <v>0</v>
      </c>
      <c r="GE20" s="39" t="n">
        <v>3</v>
      </c>
      <c r="GF20" s="39" t="n">
        <v>0</v>
      </c>
      <c r="GG20" s="39" t="n">
        <v>15</v>
      </c>
      <c r="GH20" s="39" t="n">
        <v>0</v>
      </c>
      <c r="GI20" s="39" t="n">
        <v>0</v>
      </c>
      <c r="GJ20" s="39" t="n">
        <v>5</v>
      </c>
      <c r="GK20" s="39" t="n">
        <v>0</v>
      </c>
      <c r="GL20" s="39" t="n">
        <v>0</v>
      </c>
      <c r="GM20" s="39" t="n">
        <v>15</v>
      </c>
      <c r="GN20" s="39" t="n">
        <v>0</v>
      </c>
      <c r="GO20" s="39" t="n">
        <v>0</v>
      </c>
      <c r="GP20" s="39" t="n">
        <v>0</v>
      </c>
      <c r="GQ20" s="39" t="n">
        <v>3</v>
      </c>
      <c r="GR20" s="39" t="n">
        <v>2</v>
      </c>
      <c r="GS20" s="39" t="n">
        <v>0</v>
      </c>
      <c r="GT20" s="39" t="n">
        <v>0</v>
      </c>
      <c r="GU20" s="39" t="n">
        <v>0</v>
      </c>
      <c r="GV20" s="39" t="n">
        <v>1</v>
      </c>
      <c r="GW20" s="39" t="n">
        <v>0</v>
      </c>
      <c r="GX20" s="39" t="n">
        <v>1</v>
      </c>
      <c r="GY20" s="39" t="n">
        <v>0</v>
      </c>
      <c r="GZ20" s="39" t="n">
        <v>0</v>
      </c>
      <c r="HA20" s="39" t="n">
        <v>0</v>
      </c>
      <c r="HB20" s="39" t="n">
        <v>14</v>
      </c>
      <c r="HC20" s="39" t="n">
        <v>0</v>
      </c>
      <c r="HD20" s="39" t="n">
        <v>0</v>
      </c>
      <c r="HE20" s="39" t="n">
        <v>0</v>
      </c>
      <c r="HF20" s="39" t="n">
        <v>0</v>
      </c>
      <c r="HG20" s="39" t="n">
        <v>0</v>
      </c>
      <c r="HH20" s="39" t="n">
        <v>0</v>
      </c>
      <c r="HI20" s="39" t="n">
        <v>7</v>
      </c>
      <c r="HJ20" s="39" t="n">
        <v>5</v>
      </c>
      <c r="HK20" s="39" t="n">
        <v>0</v>
      </c>
      <c r="HL20" s="39" t="n">
        <v>0</v>
      </c>
      <c r="HM20" s="39" t="n">
        <v>0</v>
      </c>
      <c r="HN20" s="39" t="n">
        <v>0</v>
      </c>
      <c r="HO20" s="39" t="n">
        <v>0</v>
      </c>
      <c r="HP20" s="39" t="n">
        <v>0</v>
      </c>
      <c r="HQ20" s="39" t="n">
        <v>3</v>
      </c>
      <c r="HR20" s="39" t="n">
        <v>0</v>
      </c>
      <c r="HS20" s="39" t="n">
        <v>0</v>
      </c>
      <c r="HT20" s="39" t="n">
        <v>0</v>
      </c>
      <c r="HU20" s="39" t="n">
        <v>0</v>
      </c>
      <c r="HV20" s="39" t="n">
        <v>0</v>
      </c>
      <c r="HW20" s="39" t="n">
        <v>0</v>
      </c>
      <c r="HX20" s="39" t="n">
        <v>0</v>
      </c>
      <c r="HY20" s="39" t="n">
        <v>0</v>
      </c>
      <c r="HZ20" s="39" t="n">
        <v>0</v>
      </c>
      <c r="IA20" s="39" t="n">
        <v>0</v>
      </c>
      <c r="IB20" s="39" t="n">
        <v>0</v>
      </c>
      <c r="IC20" s="39" t="n">
        <v>0</v>
      </c>
      <c r="ID20" s="39" t="n">
        <v>0</v>
      </c>
      <c r="IE20" s="39" t="n">
        <v>0</v>
      </c>
      <c r="IF20" s="39" t="n">
        <v>0</v>
      </c>
      <c r="IG20" s="39" t="n">
        <v>9730</v>
      </c>
    </row>
    <row r="21" customFormat="false" ht="15" hidden="false" customHeight="false" outlineLevel="0" collapsed="false">
      <c r="A21" s="11" t="s">
        <v>139</v>
      </c>
      <c r="B21" s="11" t="s">
        <v>116</v>
      </c>
      <c r="C21" s="11" t="s">
        <v>99</v>
      </c>
      <c r="D21" s="11" t="s">
        <v>125</v>
      </c>
      <c r="E21" s="11" t="s">
        <v>140</v>
      </c>
      <c r="F21" s="39" t="n">
        <v>3408</v>
      </c>
      <c r="G21" s="39" t="n">
        <v>1222</v>
      </c>
      <c r="H21" s="39" t="n">
        <v>1161</v>
      </c>
      <c r="I21" s="39" t="n">
        <v>836</v>
      </c>
      <c r="J21" s="39" t="n">
        <v>683</v>
      </c>
      <c r="K21" s="39" t="n">
        <v>720</v>
      </c>
      <c r="L21" s="39" t="n">
        <v>604</v>
      </c>
      <c r="M21" s="39" t="n">
        <v>192</v>
      </c>
      <c r="N21" s="39" t="n">
        <v>319</v>
      </c>
      <c r="O21" s="39" t="n">
        <v>96</v>
      </c>
      <c r="P21" s="39" t="n">
        <v>298</v>
      </c>
      <c r="Q21" s="39" t="n">
        <v>295</v>
      </c>
      <c r="R21" s="39" t="n">
        <v>271</v>
      </c>
      <c r="S21" s="39" t="n">
        <v>972</v>
      </c>
      <c r="T21" s="39" t="n">
        <v>251</v>
      </c>
      <c r="U21" s="39" t="n">
        <v>209</v>
      </c>
      <c r="V21" s="39" t="n">
        <v>401</v>
      </c>
      <c r="W21" s="39" t="n">
        <v>215</v>
      </c>
      <c r="X21" s="39" t="n">
        <v>62</v>
      </c>
      <c r="Y21" s="39" t="n">
        <v>89</v>
      </c>
      <c r="Z21" s="39" t="n">
        <v>164</v>
      </c>
      <c r="AA21" s="39" t="n">
        <v>201</v>
      </c>
      <c r="AB21" s="39" t="n">
        <v>177</v>
      </c>
      <c r="AC21" s="39" t="n">
        <v>110</v>
      </c>
      <c r="AD21" s="39" t="n">
        <v>133</v>
      </c>
      <c r="AE21" s="39" t="n">
        <v>0</v>
      </c>
      <c r="AF21" s="39" t="n">
        <v>319</v>
      </c>
      <c r="AG21" s="39" t="n">
        <v>158</v>
      </c>
      <c r="AH21" s="39" t="n">
        <v>38</v>
      </c>
      <c r="AI21" s="39" t="n">
        <v>108</v>
      </c>
      <c r="AJ21" s="39" t="n">
        <v>0</v>
      </c>
      <c r="AK21" s="39" t="n">
        <v>32</v>
      </c>
      <c r="AL21" s="39" t="n">
        <v>336</v>
      </c>
      <c r="AM21" s="39" t="n">
        <v>267</v>
      </c>
      <c r="AN21" s="39" t="n">
        <v>17</v>
      </c>
      <c r="AO21" s="39" t="n">
        <v>15</v>
      </c>
      <c r="AP21" s="39" t="n">
        <v>206</v>
      </c>
      <c r="AQ21" s="39" t="n">
        <v>0</v>
      </c>
      <c r="AR21" s="39" t="n">
        <v>121</v>
      </c>
      <c r="AS21" s="39" t="n">
        <v>20</v>
      </c>
      <c r="AT21" s="39" t="n">
        <v>31</v>
      </c>
      <c r="AU21" s="39" t="n">
        <v>13</v>
      </c>
      <c r="AV21" s="39" t="n">
        <v>3</v>
      </c>
      <c r="AW21" s="39" t="n">
        <v>14</v>
      </c>
      <c r="AX21" s="39" t="n">
        <v>52</v>
      </c>
      <c r="AY21" s="39" t="n">
        <v>11</v>
      </c>
      <c r="AZ21" s="39" t="n">
        <v>53</v>
      </c>
      <c r="BA21" s="39" t="n">
        <v>16</v>
      </c>
      <c r="BB21" s="39" t="n">
        <v>8</v>
      </c>
      <c r="BC21" s="39" t="n">
        <v>0</v>
      </c>
      <c r="BD21" s="39" t="n">
        <v>4</v>
      </c>
      <c r="BE21" s="39" t="n">
        <v>0</v>
      </c>
      <c r="BF21" s="39" t="n">
        <v>31</v>
      </c>
      <c r="BG21" s="39" t="n">
        <v>37</v>
      </c>
      <c r="BH21" s="39" t="n">
        <v>11</v>
      </c>
      <c r="BI21" s="39" t="n">
        <v>0</v>
      </c>
      <c r="BJ21" s="39" t="n">
        <v>0</v>
      </c>
      <c r="BK21" s="39" t="n">
        <v>1</v>
      </c>
      <c r="BL21" s="39" t="n">
        <v>8</v>
      </c>
      <c r="BM21" s="39" t="n">
        <v>1</v>
      </c>
      <c r="BN21" s="39" t="n">
        <v>61</v>
      </c>
      <c r="BO21" s="39" t="n">
        <v>14</v>
      </c>
      <c r="BP21" s="39" t="n">
        <v>0</v>
      </c>
      <c r="BQ21" s="39" t="n">
        <v>11</v>
      </c>
      <c r="BR21" s="39" t="n">
        <v>27</v>
      </c>
      <c r="BS21" s="39" t="n">
        <v>7</v>
      </c>
      <c r="BT21" s="39" t="n">
        <v>5</v>
      </c>
      <c r="BU21" s="39" t="n">
        <v>65</v>
      </c>
      <c r="BV21" s="39" t="n">
        <v>97</v>
      </c>
      <c r="BW21" s="39" t="n">
        <v>10</v>
      </c>
      <c r="BX21" s="39" t="n">
        <v>4</v>
      </c>
      <c r="BY21" s="39" t="n">
        <v>3</v>
      </c>
      <c r="BZ21" s="39" t="n">
        <v>4</v>
      </c>
      <c r="CA21" s="39" t="n">
        <v>0</v>
      </c>
      <c r="CB21" s="39" t="n">
        <v>1</v>
      </c>
      <c r="CC21" s="39" t="n">
        <v>2</v>
      </c>
      <c r="CD21" s="39" t="n">
        <v>0</v>
      </c>
      <c r="CE21" s="39" t="n">
        <v>17</v>
      </c>
      <c r="CF21" s="39" t="n">
        <v>0</v>
      </c>
      <c r="CG21" s="39" t="n">
        <v>3</v>
      </c>
      <c r="CH21" s="39" t="n">
        <v>32</v>
      </c>
      <c r="CI21" s="39" t="n">
        <v>0</v>
      </c>
      <c r="CJ21" s="39" t="n">
        <v>0</v>
      </c>
      <c r="CK21" s="39" t="n">
        <v>0</v>
      </c>
      <c r="CL21" s="39" t="n">
        <v>0</v>
      </c>
      <c r="CM21" s="39" t="n">
        <v>7</v>
      </c>
      <c r="CN21" s="39" t="n">
        <v>0</v>
      </c>
      <c r="CO21" s="39" t="n">
        <v>1</v>
      </c>
      <c r="CP21" s="39" t="n">
        <v>0</v>
      </c>
      <c r="CQ21" s="39" t="n">
        <v>1</v>
      </c>
      <c r="CR21" s="39" t="n">
        <v>16</v>
      </c>
      <c r="CS21" s="39" t="n">
        <v>15</v>
      </c>
      <c r="CT21" s="39" t="n">
        <v>0</v>
      </c>
      <c r="CU21" s="39" t="n">
        <v>41</v>
      </c>
      <c r="CV21" s="39" t="n">
        <v>7</v>
      </c>
      <c r="CW21" s="39" t="n">
        <v>14</v>
      </c>
      <c r="CX21" s="39" t="n">
        <v>0</v>
      </c>
      <c r="CY21" s="39" t="n">
        <v>8</v>
      </c>
      <c r="CZ21" s="39" t="n">
        <v>0</v>
      </c>
      <c r="DA21" s="39" t="n">
        <v>0</v>
      </c>
      <c r="DB21" s="39" t="n">
        <v>10</v>
      </c>
      <c r="DC21" s="39" t="n">
        <v>0</v>
      </c>
      <c r="DD21" s="39" t="n">
        <v>0</v>
      </c>
      <c r="DE21" s="39" t="n">
        <v>9</v>
      </c>
      <c r="DF21" s="39" t="n">
        <v>0</v>
      </c>
      <c r="DG21" s="39" t="n">
        <v>0</v>
      </c>
      <c r="DH21" s="39" t="n">
        <v>5</v>
      </c>
      <c r="DI21" s="39" t="n">
        <v>2</v>
      </c>
      <c r="DJ21" s="39" t="n">
        <v>5</v>
      </c>
      <c r="DK21" s="39" t="n">
        <v>4</v>
      </c>
      <c r="DL21" s="39" t="n">
        <v>0</v>
      </c>
      <c r="DM21" s="39" t="n">
        <v>0</v>
      </c>
      <c r="DN21" s="39" t="n">
        <v>2</v>
      </c>
      <c r="DO21" s="39" t="n">
        <v>0</v>
      </c>
      <c r="DP21" s="39" t="n">
        <v>0</v>
      </c>
      <c r="DQ21" s="39" t="n">
        <v>3</v>
      </c>
      <c r="DR21" s="39" t="n">
        <v>0</v>
      </c>
      <c r="DS21" s="39" t="n">
        <v>0</v>
      </c>
      <c r="DT21" s="39" t="n">
        <v>0</v>
      </c>
      <c r="DU21" s="39" t="n">
        <v>31</v>
      </c>
      <c r="DV21" s="39" t="n">
        <v>3</v>
      </c>
      <c r="DW21" s="39" t="n">
        <v>0</v>
      </c>
      <c r="DX21" s="39" t="n">
        <v>0</v>
      </c>
      <c r="DY21" s="39" t="n">
        <v>0</v>
      </c>
      <c r="DZ21" s="39" t="n">
        <v>3</v>
      </c>
      <c r="EA21" s="39" t="n">
        <v>0</v>
      </c>
      <c r="EB21" s="39" t="n">
        <v>0</v>
      </c>
      <c r="EC21" s="39" t="n">
        <v>0</v>
      </c>
      <c r="ED21" s="39" t="n">
        <v>1</v>
      </c>
      <c r="EE21" s="39" t="n">
        <v>0</v>
      </c>
      <c r="EF21" s="39" t="n">
        <v>0</v>
      </c>
      <c r="EG21" s="39" t="n">
        <v>2</v>
      </c>
      <c r="EH21" s="39" t="n">
        <v>25</v>
      </c>
      <c r="EI21" s="39" t="n">
        <v>4</v>
      </c>
      <c r="EJ21" s="39" t="n">
        <v>0</v>
      </c>
      <c r="EK21" s="39" t="n">
        <v>0</v>
      </c>
      <c r="EL21" s="39" t="n">
        <v>0</v>
      </c>
      <c r="EM21" s="39" t="n">
        <v>0</v>
      </c>
      <c r="EN21" s="39" t="n">
        <v>3</v>
      </c>
      <c r="EO21" s="39" t="n">
        <v>0</v>
      </c>
      <c r="EP21" s="39" t="n">
        <v>0</v>
      </c>
      <c r="EQ21" s="39" t="n">
        <v>0</v>
      </c>
      <c r="ER21" s="39" t="n">
        <v>0</v>
      </c>
      <c r="ES21" s="39" t="n">
        <v>0</v>
      </c>
      <c r="ET21" s="39" t="n">
        <v>0</v>
      </c>
      <c r="EU21" s="39" t="n">
        <v>2</v>
      </c>
      <c r="EV21" s="39" t="n">
        <v>0</v>
      </c>
      <c r="EW21" s="39" t="n">
        <v>0</v>
      </c>
      <c r="EX21" s="39" t="n">
        <v>0</v>
      </c>
      <c r="EY21" s="39" t="n">
        <v>4</v>
      </c>
      <c r="EZ21" s="39" t="n">
        <v>0</v>
      </c>
      <c r="FA21" s="39" t="n">
        <v>0</v>
      </c>
      <c r="FB21" s="39" t="n">
        <v>0</v>
      </c>
      <c r="FC21" s="39" t="n">
        <v>0</v>
      </c>
      <c r="FD21" s="39" t="n">
        <v>0</v>
      </c>
      <c r="FE21" s="39" t="n">
        <v>0</v>
      </c>
      <c r="FF21" s="39" t="n">
        <v>0</v>
      </c>
      <c r="FG21" s="39" t="n">
        <v>0</v>
      </c>
      <c r="FH21" s="39" t="n">
        <v>0</v>
      </c>
      <c r="FI21" s="39" t="n">
        <v>0</v>
      </c>
      <c r="FJ21" s="39" t="n">
        <v>1</v>
      </c>
      <c r="FK21" s="39" t="n">
        <v>0</v>
      </c>
      <c r="FL21" s="39" t="n">
        <v>0</v>
      </c>
      <c r="FM21" s="39" t="n">
        <v>0</v>
      </c>
      <c r="FN21" s="39" t="n">
        <v>5</v>
      </c>
      <c r="FO21" s="39" t="n">
        <v>1</v>
      </c>
      <c r="FP21" s="39" t="n">
        <v>0</v>
      </c>
      <c r="FQ21" s="39" t="n">
        <v>2</v>
      </c>
      <c r="FR21" s="39" t="n">
        <v>0</v>
      </c>
      <c r="FS21" s="39" t="n">
        <v>0</v>
      </c>
      <c r="FT21" s="39" t="n">
        <v>0</v>
      </c>
      <c r="FU21" s="39" t="n">
        <v>0</v>
      </c>
      <c r="FV21" s="39" t="n">
        <v>1</v>
      </c>
      <c r="FW21" s="39" t="n">
        <v>0</v>
      </c>
      <c r="FX21" s="39" t="n">
        <v>0</v>
      </c>
      <c r="FY21" s="39" t="n">
        <v>0</v>
      </c>
      <c r="FZ21" s="39" t="n">
        <v>0</v>
      </c>
      <c r="GA21" s="39" t="n">
        <v>0</v>
      </c>
      <c r="GB21" s="39" t="n">
        <v>2</v>
      </c>
      <c r="GC21" s="39" t="n">
        <v>0</v>
      </c>
      <c r="GD21" s="39" t="n">
        <v>0</v>
      </c>
      <c r="GE21" s="39" t="n">
        <v>0</v>
      </c>
      <c r="GF21" s="39" t="n">
        <v>0</v>
      </c>
      <c r="GG21" s="39" t="n">
        <v>0</v>
      </c>
      <c r="GH21" s="39" t="n">
        <v>0</v>
      </c>
      <c r="GI21" s="39" t="n">
        <v>0</v>
      </c>
      <c r="GJ21" s="39" t="n">
        <v>0</v>
      </c>
      <c r="GK21" s="39" t="n">
        <v>0</v>
      </c>
      <c r="GL21" s="39" t="n">
        <v>0</v>
      </c>
      <c r="GM21" s="39" t="n">
        <v>5</v>
      </c>
      <c r="GN21" s="39" t="n">
        <v>0</v>
      </c>
      <c r="GO21" s="39" t="n">
        <v>0</v>
      </c>
      <c r="GP21" s="39" t="n">
        <v>11</v>
      </c>
      <c r="GQ21" s="39" t="n">
        <v>0</v>
      </c>
      <c r="GR21" s="39" t="n">
        <v>0</v>
      </c>
      <c r="GS21" s="39" t="n">
        <v>0</v>
      </c>
      <c r="GT21" s="39" t="n">
        <v>0</v>
      </c>
      <c r="GU21" s="39" t="n">
        <v>0</v>
      </c>
      <c r="GV21" s="39" t="n">
        <v>0</v>
      </c>
      <c r="GW21" s="39" t="n">
        <v>13</v>
      </c>
      <c r="GX21" s="39" t="n">
        <v>0</v>
      </c>
      <c r="GY21" s="39" t="n">
        <v>0</v>
      </c>
      <c r="GZ21" s="39" t="n">
        <v>1</v>
      </c>
      <c r="HA21" s="39" t="n">
        <v>0</v>
      </c>
      <c r="HB21" s="39" t="n">
        <v>0</v>
      </c>
      <c r="HC21" s="39" t="n">
        <v>0</v>
      </c>
      <c r="HD21" s="39" t="n">
        <v>5</v>
      </c>
      <c r="HE21" s="39" t="n">
        <v>0</v>
      </c>
      <c r="HF21" s="39" t="n">
        <v>0</v>
      </c>
      <c r="HG21" s="39" t="n">
        <v>0</v>
      </c>
      <c r="HH21" s="39" t="n">
        <v>0</v>
      </c>
      <c r="HI21" s="39" t="n">
        <v>0</v>
      </c>
      <c r="HJ21" s="39" t="n">
        <v>1</v>
      </c>
      <c r="HK21" s="39" t="n">
        <v>13</v>
      </c>
      <c r="HL21" s="39" t="n">
        <v>0</v>
      </c>
      <c r="HM21" s="39" t="n">
        <v>0</v>
      </c>
      <c r="HN21" s="39" t="n">
        <v>0</v>
      </c>
      <c r="HO21" s="39" t="n">
        <v>0</v>
      </c>
      <c r="HP21" s="39" t="n">
        <v>0</v>
      </c>
      <c r="HQ21" s="39" t="n">
        <v>0</v>
      </c>
      <c r="HR21" s="39" t="n">
        <v>0</v>
      </c>
      <c r="HS21" s="39" t="n">
        <v>0</v>
      </c>
      <c r="HT21" s="39" t="n">
        <v>0</v>
      </c>
      <c r="HU21" s="39" t="n">
        <v>0</v>
      </c>
      <c r="HV21" s="39" t="n">
        <v>0</v>
      </c>
      <c r="HW21" s="39" t="n">
        <v>0</v>
      </c>
      <c r="HX21" s="39" t="n">
        <v>0</v>
      </c>
      <c r="HY21" s="39" t="n">
        <v>0</v>
      </c>
      <c r="HZ21" s="39" t="n">
        <v>0</v>
      </c>
      <c r="IA21" s="39" t="n">
        <v>0</v>
      </c>
      <c r="IB21" s="39" t="n">
        <v>0</v>
      </c>
      <c r="IC21" s="39" t="n">
        <v>0</v>
      </c>
      <c r="ID21" s="39" t="n">
        <v>0</v>
      </c>
      <c r="IE21" s="39" t="n">
        <v>0</v>
      </c>
      <c r="IF21" s="39" t="n">
        <v>0</v>
      </c>
      <c r="IG21" s="39" t="n">
        <v>2687</v>
      </c>
    </row>
    <row r="22" customFormat="false" ht="15" hidden="false" customHeight="false" outlineLevel="0" collapsed="false">
      <c r="A22" s="11" t="s">
        <v>141</v>
      </c>
      <c r="B22" s="11" t="s">
        <v>116</v>
      </c>
      <c r="C22" s="11" t="s">
        <v>99</v>
      </c>
      <c r="D22" s="11" t="s">
        <v>125</v>
      </c>
      <c r="E22" s="11" t="s">
        <v>142</v>
      </c>
      <c r="F22" s="39" t="n">
        <v>3213</v>
      </c>
      <c r="G22" s="39" t="n">
        <v>602</v>
      </c>
      <c r="H22" s="39" t="n">
        <v>1153</v>
      </c>
      <c r="I22" s="39" t="n">
        <v>1010</v>
      </c>
      <c r="J22" s="39" t="n">
        <v>599</v>
      </c>
      <c r="K22" s="39" t="n">
        <v>796</v>
      </c>
      <c r="L22" s="39" t="n">
        <v>861</v>
      </c>
      <c r="M22" s="39" t="n">
        <v>389</v>
      </c>
      <c r="N22" s="39" t="n">
        <v>462</v>
      </c>
      <c r="O22" s="39" t="n">
        <v>380</v>
      </c>
      <c r="P22" s="39" t="n">
        <v>514</v>
      </c>
      <c r="Q22" s="39" t="n">
        <v>163</v>
      </c>
      <c r="R22" s="39" t="n">
        <v>228</v>
      </c>
      <c r="S22" s="39" t="n">
        <v>897</v>
      </c>
      <c r="T22" s="39" t="n">
        <v>191</v>
      </c>
      <c r="U22" s="39" t="n">
        <v>183</v>
      </c>
      <c r="V22" s="39" t="n">
        <v>241</v>
      </c>
      <c r="W22" s="39" t="n">
        <v>114</v>
      </c>
      <c r="X22" s="39" t="n">
        <v>291</v>
      </c>
      <c r="Y22" s="39" t="n">
        <v>92</v>
      </c>
      <c r="Z22" s="39" t="n">
        <v>158</v>
      </c>
      <c r="AA22" s="39" t="n">
        <v>163</v>
      </c>
      <c r="AB22" s="39" t="n">
        <v>139</v>
      </c>
      <c r="AC22" s="39" t="n">
        <v>265</v>
      </c>
      <c r="AD22" s="39" t="n">
        <v>133</v>
      </c>
      <c r="AE22" s="39" t="n">
        <v>1</v>
      </c>
      <c r="AF22" s="39" t="n">
        <v>134</v>
      </c>
      <c r="AG22" s="39" t="n">
        <v>223</v>
      </c>
      <c r="AH22" s="39" t="n">
        <v>101</v>
      </c>
      <c r="AI22" s="39" t="n">
        <v>96</v>
      </c>
      <c r="AJ22" s="39" t="n">
        <v>46</v>
      </c>
      <c r="AK22" s="39" t="n">
        <v>183</v>
      </c>
      <c r="AL22" s="39" t="n">
        <v>85</v>
      </c>
      <c r="AM22" s="39" t="n">
        <v>566</v>
      </c>
      <c r="AN22" s="39" t="n">
        <v>79</v>
      </c>
      <c r="AO22" s="39" t="n">
        <v>40</v>
      </c>
      <c r="AP22" s="39" t="n">
        <v>193</v>
      </c>
      <c r="AQ22" s="39" t="n">
        <v>16</v>
      </c>
      <c r="AR22" s="39" t="n">
        <v>107</v>
      </c>
      <c r="AS22" s="39" t="n">
        <v>48</v>
      </c>
      <c r="AT22" s="39" t="n">
        <v>10</v>
      </c>
      <c r="AU22" s="39" t="n">
        <v>97</v>
      </c>
      <c r="AV22" s="39" t="n">
        <v>16</v>
      </c>
      <c r="AW22" s="39" t="n">
        <v>33</v>
      </c>
      <c r="AX22" s="39" t="n">
        <v>13</v>
      </c>
      <c r="AY22" s="39" t="n">
        <v>38</v>
      </c>
      <c r="AZ22" s="39" t="n">
        <v>94</v>
      </c>
      <c r="BA22" s="39" t="n">
        <v>23</v>
      </c>
      <c r="BB22" s="39" t="n">
        <v>14</v>
      </c>
      <c r="BC22" s="39" t="n">
        <v>0</v>
      </c>
      <c r="BD22" s="39" t="n">
        <v>9</v>
      </c>
      <c r="BE22" s="39" t="n">
        <v>4</v>
      </c>
      <c r="BF22" s="39" t="n">
        <v>24</v>
      </c>
      <c r="BG22" s="39" t="n">
        <v>51</v>
      </c>
      <c r="BH22" s="39" t="n">
        <v>35</v>
      </c>
      <c r="BI22" s="39" t="n">
        <v>18</v>
      </c>
      <c r="BJ22" s="39" t="n">
        <v>42</v>
      </c>
      <c r="BK22" s="39" t="n">
        <v>36</v>
      </c>
      <c r="BL22" s="39" t="n">
        <v>5</v>
      </c>
      <c r="BM22" s="39" t="n">
        <v>0</v>
      </c>
      <c r="BN22" s="39" t="n">
        <v>4</v>
      </c>
      <c r="BO22" s="39" t="n">
        <v>8</v>
      </c>
      <c r="BP22" s="39" t="n">
        <v>10</v>
      </c>
      <c r="BQ22" s="39" t="n">
        <v>51</v>
      </c>
      <c r="BR22" s="39" t="n">
        <v>15</v>
      </c>
      <c r="BS22" s="39" t="n">
        <v>1</v>
      </c>
      <c r="BT22" s="39" t="n">
        <v>39</v>
      </c>
      <c r="BU22" s="39" t="n">
        <v>67</v>
      </c>
      <c r="BV22" s="39" t="n">
        <v>2</v>
      </c>
      <c r="BW22" s="39" t="n">
        <v>18</v>
      </c>
      <c r="BX22" s="39" t="n">
        <v>31</v>
      </c>
      <c r="BY22" s="39" t="n">
        <v>10</v>
      </c>
      <c r="BZ22" s="39" t="n">
        <v>14</v>
      </c>
      <c r="CA22" s="39" t="n">
        <v>0</v>
      </c>
      <c r="CB22" s="39" t="n">
        <v>1</v>
      </c>
      <c r="CC22" s="39" t="n">
        <v>6</v>
      </c>
      <c r="CD22" s="39" t="n">
        <v>0</v>
      </c>
      <c r="CE22" s="39" t="n">
        <v>44</v>
      </c>
      <c r="CF22" s="39" t="n">
        <v>2</v>
      </c>
      <c r="CG22" s="39" t="n">
        <v>0</v>
      </c>
      <c r="CH22" s="39" t="n">
        <v>22</v>
      </c>
      <c r="CI22" s="39" t="n">
        <v>13</v>
      </c>
      <c r="CJ22" s="39" t="n">
        <v>0</v>
      </c>
      <c r="CK22" s="39" t="n">
        <v>1</v>
      </c>
      <c r="CL22" s="39" t="n">
        <v>0</v>
      </c>
      <c r="CM22" s="39" t="n">
        <v>1</v>
      </c>
      <c r="CN22" s="39" t="n">
        <v>3</v>
      </c>
      <c r="CO22" s="39" t="n">
        <v>9</v>
      </c>
      <c r="CP22" s="39" t="n">
        <v>0</v>
      </c>
      <c r="CQ22" s="39" t="n">
        <v>1</v>
      </c>
      <c r="CR22" s="39" t="n">
        <v>44</v>
      </c>
      <c r="CS22" s="39" t="n">
        <v>34</v>
      </c>
      <c r="CT22" s="39" t="n">
        <v>1</v>
      </c>
      <c r="CU22" s="39" t="n">
        <v>13</v>
      </c>
      <c r="CV22" s="39" t="n">
        <v>0</v>
      </c>
      <c r="CW22" s="39" t="n">
        <v>48</v>
      </c>
      <c r="CX22" s="39" t="n">
        <v>0</v>
      </c>
      <c r="CY22" s="39" t="n">
        <v>9</v>
      </c>
      <c r="CZ22" s="39" t="n">
        <v>2</v>
      </c>
      <c r="DA22" s="39" t="n">
        <v>0</v>
      </c>
      <c r="DB22" s="39" t="n">
        <v>13</v>
      </c>
      <c r="DC22" s="39" t="n">
        <v>5</v>
      </c>
      <c r="DD22" s="39" t="n">
        <v>0</v>
      </c>
      <c r="DE22" s="39" t="n">
        <v>10</v>
      </c>
      <c r="DF22" s="39" t="n">
        <v>16</v>
      </c>
      <c r="DG22" s="39" t="n">
        <v>0</v>
      </c>
      <c r="DH22" s="39" t="n">
        <v>0</v>
      </c>
      <c r="DI22" s="39" t="n">
        <v>4</v>
      </c>
      <c r="DJ22" s="39" t="n">
        <v>16</v>
      </c>
      <c r="DK22" s="39" t="n">
        <v>2</v>
      </c>
      <c r="DL22" s="39" t="n">
        <v>0</v>
      </c>
      <c r="DM22" s="39" t="n">
        <v>1</v>
      </c>
      <c r="DN22" s="39" t="n">
        <v>2</v>
      </c>
      <c r="DO22" s="39" t="n">
        <v>0</v>
      </c>
      <c r="DP22" s="39" t="n">
        <v>1</v>
      </c>
      <c r="DQ22" s="39" t="n">
        <v>5</v>
      </c>
      <c r="DR22" s="39" t="n">
        <v>0</v>
      </c>
      <c r="DS22" s="39" t="n">
        <v>5</v>
      </c>
      <c r="DT22" s="39" t="n">
        <v>1</v>
      </c>
      <c r="DU22" s="39" t="n">
        <v>8</v>
      </c>
      <c r="DV22" s="39" t="n">
        <v>3</v>
      </c>
      <c r="DW22" s="39" t="n">
        <v>0</v>
      </c>
      <c r="DX22" s="39" t="n">
        <v>0</v>
      </c>
      <c r="DY22" s="39" t="n">
        <v>0</v>
      </c>
      <c r="DZ22" s="39" t="n">
        <v>7</v>
      </c>
      <c r="EA22" s="39" t="n">
        <v>0</v>
      </c>
      <c r="EB22" s="39" t="n">
        <v>0</v>
      </c>
      <c r="EC22" s="39" t="n">
        <v>0</v>
      </c>
      <c r="ED22" s="39" t="n">
        <v>0</v>
      </c>
      <c r="EE22" s="39" t="n">
        <v>0</v>
      </c>
      <c r="EF22" s="39" t="n">
        <v>0</v>
      </c>
      <c r="EG22" s="39" t="n">
        <v>0</v>
      </c>
      <c r="EH22" s="39" t="n">
        <v>10</v>
      </c>
      <c r="EI22" s="39" t="n">
        <v>0</v>
      </c>
      <c r="EJ22" s="39" t="n">
        <v>1</v>
      </c>
      <c r="EK22" s="39" t="n">
        <v>2</v>
      </c>
      <c r="EL22" s="39" t="n">
        <v>0</v>
      </c>
      <c r="EM22" s="39" t="n">
        <v>0</v>
      </c>
      <c r="EN22" s="39" t="n">
        <v>0</v>
      </c>
      <c r="EO22" s="39" t="n">
        <v>0</v>
      </c>
      <c r="EP22" s="39" t="n">
        <v>1</v>
      </c>
      <c r="EQ22" s="39" t="n">
        <v>0</v>
      </c>
      <c r="ER22" s="39" t="n">
        <v>2</v>
      </c>
      <c r="ES22" s="39" t="n">
        <v>0</v>
      </c>
      <c r="ET22" s="39" t="n">
        <v>0</v>
      </c>
      <c r="EU22" s="39" t="n">
        <v>0</v>
      </c>
      <c r="EV22" s="39" t="n">
        <v>0</v>
      </c>
      <c r="EW22" s="39" t="n">
        <v>0</v>
      </c>
      <c r="EX22" s="39" t="n">
        <v>1</v>
      </c>
      <c r="EY22" s="39" t="n">
        <v>0</v>
      </c>
      <c r="EZ22" s="39" t="n">
        <v>2</v>
      </c>
      <c r="FA22" s="39" t="n">
        <v>0</v>
      </c>
      <c r="FB22" s="39" t="n">
        <v>0</v>
      </c>
      <c r="FC22" s="39" t="n">
        <v>0</v>
      </c>
      <c r="FD22" s="39" t="n">
        <v>1</v>
      </c>
      <c r="FE22" s="39" t="n">
        <v>0</v>
      </c>
      <c r="FF22" s="39" t="n">
        <v>0</v>
      </c>
      <c r="FG22" s="39" t="n">
        <v>0</v>
      </c>
      <c r="FH22" s="39" t="n">
        <v>1</v>
      </c>
      <c r="FI22" s="39" t="n">
        <v>0</v>
      </c>
      <c r="FJ22" s="39" t="n">
        <v>0</v>
      </c>
      <c r="FK22" s="39" t="n">
        <v>0</v>
      </c>
      <c r="FL22" s="39" t="n">
        <v>0</v>
      </c>
      <c r="FM22" s="39" t="n">
        <v>2</v>
      </c>
      <c r="FN22" s="39" t="n">
        <v>6</v>
      </c>
      <c r="FO22" s="39" t="n">
        <v>0</v>
      </c>
      <c r="FP22" s="39" t="n">
        <v>0</v>
      </c>
      <c r="FQ22" s="39" t="n">
        <v>0</v>
      </c>
      <c r="FR22" s="39" t="n">
        <v>0</v>
      </c>
      <c r="FS22" s="39" t="n">
        <v>0</v>
      </c>
      <c r="FT22" s="39" t="n">
        <v>0</v>
      </c>
      <c r="FU22" s="39" t="n">
        <v>0</v>
      </c>
      <c r="FV22" s="39" t="n">
        <v>0</v>
      </c>
      <c r="FW22" s="39" t="n">
        <v>0</v>
      </c>
      <c r="FX22" s="39" t="n">
        <v>0</v>
      </c>
      <c r="FY22" s="39" t="n">
        <v>0</v>
      </c>
      <c r="FZ22" s="39" t="n">
        <v>0</v>
      </c>
      <c r="GA22" s="39" t="n">
        <v>1</v>
      </c>
      <c r="GB22" s="39" t="n">
        <v>0</v>
      </c>
      <c r="GC22" s="39" t="n">
        <v>0</v>
      </c>
      <c r="GD22" s="39" t="n">
        <v>0</v>
      </c>
      <c r="GE22" s="39" t="n">
        <v>0</v>
      </c>
      <c r="GF22" s="39" t="n">
        <v>0</v>
      </c>
      <c r="GG22" s="39" t="n">
        <v>0</v>
      </c>
      <c r="GH22" s="39" t="n">
        <v>0</v>
      </c>
      <c r="GI22" s="39" t="n">
        <v>0</v>
      </c>
      <c r="GJ22" s="39" t="n">
        <v>0</v>
      </c>
      <c r="GK22" s="39" t="n">
        <v>0</v>
      </c>
      <c r="GL22" s="39" t="n">
        <v>0</v>
      </c>
      <c r="GM22" s="39" t="n">
        <v>3</v>
      </c>
      <c r="GN22" s="39" t="n">
        <v>0</v>
      </c>
      <c r="GO22" s="39" t="n">
        <v>0</v>
      </c>
      <c r="GP22" s="39" t="n">
        <v>0</v>
      </c>
      <c r="GQ22" s="39" t="n">
        <v>2</v>
      </c>
      <c r="GR22" s="39" t="n">
        <v>5</v>
      </c>
      <c r="GS22" s="39" t="n">
        <v>0</v>
      </c>
      <c r="GT22" s="39" t="n">
        <v>0</v>
      </c>
      <c r="GU22" s="39" t="n">
        <v>0</v>
      </c>
      <c r="GV22" s="39" t="n">
        <v>0</v>
      </c>
      <c r="GW22" s="39" t="n">
        <v>0</v>
      </c>
      <c r="GX22" s="39" t="n">
        <v>0</v>
      </c>
      <c r="GY22" s="39" t="n">
        <v>0</v>
      </c>
      <c r="GZ22" s="39" t="n">
        <v>0</v>
      </c>
      <c r="HA22" s="39" t="n">
        <v>0</v>
      </c>
      <c r="HB22" s="39" t="n">
        <v>0</v>
      </c>
      <c r="HC22" s="39" t="n">
        <v>0</v>
      </c>
      <c r="HD22" s="39" t="n">
        <v>0</v>
      </c>
      <c r="HE22" s="39" t="n">
        <v>0</v>
      </c>
      <c r="HF22" s="39" t="n">
        <v>0</v>
      </c>
      <c r="HG22" s="39" t="n">
        <v>0</v>
      </c>
      <c r="HH22" s="39" t="n">
        <v>0</v>
      </c>
      <c r="HI22" s="39" t="n">
        <v>2</v>
      </c>
      <c r="HJ22" s="39" t="n">
        <v>0</v>
      </c>
      <c r="HK22" s="39" t="n">
        <v>0</v>
      </c>
      <c r="HL22" s="39" t="n">
        <v>0</v>
      </c>
      <c r="HM22" s="39" t="n">
        <v>0</v>
      </c>
      <c r="HN22" s="39" t="n">
        <v>0</v>
      </c>
      <c r="HO22" s="39" t="n">
        <v>0</v>
      </c>
      <c r="HP22" s="39" t="n">
        <v>0</v>
      </c>
      <c r="HQ22" s="39" t="n">
        <v>0</v>
      </c>
      <c r="HR22" s="39" t="n">
        <v>0</v>
      </c>
      <c r="HS22" s="39" t="n">
        <v>0</v>
      </c>
      <c r="HT22" s="39" t="n">
        <v>0</v>
      </c>
      <c r="HU22" s="39" t="n">
        <v>0</v>
      </c>
      <c r="HV22" s="39" t="n">
        <v>0</v>
      </c>
      <c r="HW22" s="39" t="n">
        <v>0</v>
      </c>
      <c r="HX22" s="39" t="n">
        <v>0</v>
      </c>
      <c r="HY22" s="39" t="n">
        <v>0</v>
      </c>
      <c r="HZ22" s="39" t="n">
        <v>0</v>
      </c>
      <c r="IA22" s="39" t="n">
        <v>0</v>
      </c>
      <c r="IB22" s="39" t="n">
        <v>0</v>
      </c>
      <c r="IC22" s="39" t="n">
        <v>0</v>
      </c>
      <c r="ID22" s="39" t="n">
        <v>0</v>
      </c>
      <c r="IE22" s="39" t="n">
        <v>0</v>
      </c>
      <c r="IF22" s="39" t="n">
        <v>0</v>
      </c>
      <c r="IG22" s="39" t="n">
        <v>4320</v>
      </c>
    </row>
    <row r="23" customFormat="false" ht="15" hidden="false" customHeight="false" outlineLevel="0" collapsed="false">
      <c r="A23" s="11" t="s">
        <v>143</v>
      </c>
      <c r="B23" s="11" t="s">
        <v>116</v>
      </c>
      <c r="C23" s="11" t="s">
        <v>99</v>
      </c>
      <c r="D23" s="11" t="s">
        <v>125</v>
      </c>
      <c r="E23" s="11" t="s">
        <v>144</v>
      </c>
      <c r="F23" s="39" t="n">
        <v>1253</v>
      </c>
      <c r="G23" s="39" t="n">
        <v>842</v>
      </c>
      <c r="H23" s="39" t="n">
        <v>627</v>
      </c>
      <c r="I23" s="39" t="n">
        <v>689</v>
      </c>
      <c r="J23" s="39" t="n">
        <v>321</v>
      </c>
      <c r="K23" s="39" t="n">
        <v>825</v>
      </c>
      <c r="L23" s="39" t="n">
        <v>251</v>
      </c>
      <c r="M23" s="39" t="n">
        <v>229</v>
      </c>
      <c r="N23" s="39" t="n">
        <v>192</v>
      </c>
      <c r="O23" s="39" t="n">
        <v>128</v>
      </c>
      <c r="P23" s="39" t="n">
        <v>71</v>
      </c>
      <c r="Q23" s="39" t="n">
        <v>186</v>
      </c>
      <c r="R23" s="39" t="n">
        <v>212</v>
      </c>
      <c r="S23" s="39" t="n">
        <v>645</v>
      </c>
      <c r="T23" s="39" t="n">
        <v>203</v>
      </c>
      <c r="U23" s="39" t="n">
        <v>40</v>
      </c>
      <c r="V23" s="39" t="n">
        <v>122</v>
      </c>
      <c r="W23" s="39" t="n">
        <v>33</v>
      </c>
      <c r="X23" s="39" t="n">
        <v>204</v>
      </c>
      <c r="Y23" s="39" t="n">
        <v>50</v>
      </c>
      <c r="Z23" s="39" t="n">
        <v>85</v>
      </c>
      <c r="AA23" s="39" t="n">
        <v>71</v>
      </c>
      <c r="AB23" s="39" t="n">
        <v>75</v>
      </c>
      <c r="AC23" s="39" t="n">
        <v>75</v>
      </c>
      <c r="AD23" s="39" t="n">
        <v>100</v>
      </c>
      <c r="AE23" s="39" t="n">
        <v>0</v>
      </c>
      <c r="AF23" s="39" t="n">
        <v>22</v>
      </c>
      <c r="AG23" s="39" t="n">
        <v>65</v>
      </c>
      <c r="AH23" s="39" t="n">
        <v>40</v>
      </c>
      <c r="AI23" s="39" t="n">
        <v>8</v>
      </c>
      <c r="AJ23" s="39" t="n">
        <v>16</v>
      </c>
      <c r="AK23" s="39" t="n">
        <v>121</v>
      </c>
      <c r="AL23" s="39" t="n">
        <v>72</v>
      </c>
      <c r="AM23" s="39" t="n">
        <v>255</v>
      </c>
      <c r="AN23" s="39" t="n">
        <v>6</v>
      </c>
      <c r="AO23" s="39" t="n">
        <v>11</v>
      </c>
      <c r="AP23" s="39" t="n">
        <v>8</v>
      </c>
      <c r="AQ23" s="39" t="n">
        <v>27</v>
      </c>
      <c r="AR23" s="39" t="n">
        <v>62</v>
      </c>
      <c r="AS23" s="39" t="n">
        <v>26</v>
      </c>
      <c r="AT23" s="39" t="n">
        <v>35</v>
      </c>
      <c r="AU23" s="39" t="n">
        <v>29</v>
      </c>
      <c r="AV23" s="39" t="n">
        <v>62</v>
      </c>
      <c r="AW23" s="39" t="n">
        <v>6</v>
      </c>
      <c r="AX23" s="39" t="n">
        <v>13</v>
      </c>
      <c r="AY23" s="39" t="n">
        <v>30</v>
      </c>
      <c r="AZ23" s="39" t="n">
        <v>39</v>
      </c>
      <c r="BA23" s="39" t="n">
        <v>22</v>
      </c>
      <c r="BB23" s="39" t="n">
        <v>3</v>
      </c>
      <c r="BC23" s="39" t="n">
        <v>0</v>
      </c>
      <c r="BD23" s="39" t="n">
        <v>2</v>
      </c>
      <c r="BE23" s="39" t="n">
        <v>9</v>
      </c>
      <c r="BF23" s="39" t="n">
        <v>37</v>
      </c>
      <c r="BG23" s="39" t="n">
        <v>34</v>
      </c>
      <c r="BH23" s="39" t="n">
        <v>0</v>
      </c>
      <c r="BI23" s="39" t="n">
        <v>1</v>
      </c>
      <c r="BJ23" s="39" t="n">
        <v>4</v>
      </c>
      <c r="BK23" s="39" t="n">
        <v>9</v>
      </c>
      <c r="BL23" s="39" t="n">
        <v>17</v>
      </c>
      <c r="BM23" s="39" t="n">
        <v>1</v>
      </c>
      <c r="BN23" s="39" t="n">
        <v>8</v>
      </c>
      <c r="BO23" s="39" t="n">
        <v>6</v>
      </c>
      <c r="BP23" s="39" t="n">
        <v>0</v>
      </c>
      <c r="BQ23" s="39" t="n">
        <v>7</v>
      </c>
      <c r="BR23" s="39" t="n">
        <v>16</v>
      </c>
      <c r="BS23" s="39" t="n">
        <v>0</v>
      </c>
      <c r="BT23" s="39" t="n">
        <v>0</v>
      </c>
      <c r="BU23" s="39" t="n">
        <v>10</v>
      </c>
      <c r="BV23" s="39" t="n">
        <v>5</v>
      </c>
      <c r="BW23" s="39" t="n">
        <v>0</v>
      </c>
      <c r="BX23" s="39" t="n">
        <v>8</v>
      </c>
      <c r="BY23" s="39" t="n">
        <v>0</v>
      </c>
      <c r="BZ23" s="39" t="n">
        <v>76</v>
      </c>
      <c r="CA23" s="39" t="n">
        <v>0</v>
      </c>
      <c r="CB23" s="39" t="n">
        <v>1</v>
      </c>
      <c r="CC23" s="39" t="n">
        <v>0</v>
      </c>
      <c r="CD23" s="39" t="n">
        <v>0</v>
      </c>
      <c r="CE23" s="39" t="n">
        <v>18</v>
      </c>
      <c r="CF23" s="39" t="n">
        <v>0</v>
      </c>
      <c r="CG23" s="39" t="n">
        <v>0</v>
      </c>
      <c r="CH23" s="39" t="n">
        <v>20</v>
      </c>
      <c r="CI23" s="39" t="n">
        <v>0</v>
      </c>
      <c r="CJ23" s="39" t="n">
        <v>1</v>
      </c>
      <c r="CK23" s="39" t="n">
        <v>0</v>
      </c>
      <c r="CL23" s="39" t="n">
        <v>0</v>
      </c>
      <c r="CM23" s="39" t="n">
        <v>0</v>
      </c>
      <c r="CN23" s="39" t="n">
        <v>0</v>
      </c>
      <c r="CO23" s="39" t="n">
        <v>2</v>
      </c>
      <c r="CP23" s="39" t="n">
        <v>1</v>
      </c>
      <c r="CQ23" s="39" t="n">
        <v>5</v>
      </c>
      <c r="CR23" s="39" t="n">
        <v>4</v>
      </c>
      <c r="CS23" s="39" t="n">
        <v>29</v>
      </c>
      <c r="CT23" s="39" t="n">
        <v>0</v>
      </c>
      <c r="CU23" s="39" t="n">
        <v>6</v>
      </c>
      <c r="CV23" s="39" t="n">
        <v>0</v>
      </c>
      <c r="CW23" s="39" t="n">
        <v>19</v>
      </c>
      <c r="CX23" s="39" t="n">
        <v>0</v>
      </c>
      <c r="CY23" s="39" t="n">
        <v>4</v>
      </c>
      <c r="CZ23" s="39" t="n">
        <v>0</v>
      </c>
      <c r="DA23" s="39" t="n">
        <v>0</v>
      </c>
      <c r="DB23" s="39" t="n">
        <v>0</v>
      </c>
      <c r="DC23" s="39" t="n">
        <v>0</v>
      </c>
      <c r="DD23" s="39" t="n">
        <v>0</v>
      </c>
      <c r="DE23" s="39" t="n">
        <v>1</v>
      </c>
      <c r="DF23" s="39" t="n">
        <v>1</v>
      </c>
      <c r="DG23" s="39" t="n">
        <v>13</v>
      </c>
      <c r="DH23" s="39" t="n">
        <v>0</v>
      </c>
      <c r="DI23" s="39" t="n">
        <v>0</v>
      </c>
      <c r="DJ23" s="39" t="n">
        <v>5</v>
      </c>
      <c r="DK23" s="39" t="n">
        <v>0</v>
      </c>
      <c r="DL23" s="39" t="n">
        <v>0</v>
      </c>
      <c r="DM23" s="39" t="n">
        <v>0</v>
      </c>
      <c r="DN23" s="39" t="n">
        <v>1</v>
      </c>
      <c r="DO23" s="39" t="n">
        <v>0</v>
      </c>
      <c r="DP23" s="39" t="n">
        <v>3</v>
      </c>
      <c r="DQ23" s="39" t="n">
        <v>0</v>
      </c>
      <c r="DR23" s="39" t="n">
        <v>0</v>
      </c>
      <c r="DS23" s="39" t="n">
        <v>7</v>
      </c>
      <c r="DT23" s="39" t="n">
        <v>0</v>
      </c>
      <c r="DU23" s="39" t="n">
        <v>1</v>
      </c>
      <c r="DV23" s="39" t="n">
        <v>1</v>
      </c>
      <c r="DW23" s="39" t="n">
        <v>0</v>
      </c>
      <c r="DX23" s="39" t="n">
        <v>0</v>
      </c>
      <c r="DY23" s="39" t="n">
        <v>0</v>
      </c>
      <c r="DZ23" s="39" t="n">
        <v>1</v>
      </c>
      <c r="EA23" s="39" t="n">
        <v>0</v>
      </c>
      <c r="EB23" s="39" t="n">
        <v>1</v>
      </c>
      <c r="EC23" s="39" t="n">
        <v>0</v>
      </c>
      <c r="ED23" s="39" t="n">
        <v>0</v>
      </c>
      <c r="EE23" s="39" t="n">
        <v>0</v>
      </c>
      <c r="EF23" s="39" t="n">
        <v>2</v>
      </c>
      <c r="EG23" s="39" t="n">
        <v>1</v>
      </c>
      <c r="EH23" s="39" t="n">
        <v>0</v>
      </c>
      <c r="EI23" s="39" t="n">
        <v>0</v>
      </c>
      <c r="EJ23" s="39" t="n">
        <v>0</v>
      </c>
      <c r="EK23" s="39" t="n">
        <v>0</v>
      </c>
      <c r="EL23" s="39" t="n">
        <v>0</v>
      </c>
      <c r="EM23" s="39" t="n">
        <v>0</v>
      </c>
      <c r="EN23" s="39" t="n">
        <v>0</v>
      </c>
      <c r="EO23" s="39" t="n">
        <v>0</v>
      </c>
      <c r="EP23" s="39" t="n">
        <v>0</v>
      </c>
      <c r="EQ23" s="39" t="n">
        <v>0</v>
      </c>
      <c r="ER23" s="39" t="n">
        <v>1</v>
      </c>
      <c r="ES23" s="39" t="n">
        <v>0</v>
      </c>
      <c r="ET23" s="39" t="n">
        <v>0</v>
      </c>
      <c r="EU23" s="39" t="n">
        <v>0</v>
      </c>
      <c r="EV23" s="39" t="n">
        <v>0</v>
      </c>
      <c r="EW23" s="39" t="n">
        <v>0</v>
      </c>
      <c r="EX23" s="39" t="n">
        <v>0</v>
      </c>
      <c r="EY23" s="39" t="n">
        <v>0</v>
      </c>
      <c r="EZ23" s="39" t="n">
        <v>0</v>
      </c>
      <c r="FA23" s="39" t="n">
        <v>1</v>
      </c>
      <c r="FB23" s="39" t="n">
        <v>0</v>
      </c>
      <c r="FC23" s="39" t="n">
        <v>0</v>
      </c>
      <c r="FD23" s="39" t="n">
        <v>1</v>
      </c>
      <c r="FE23" s="39" t="n">
        <v>0</v>
      </c>
      <c r="FF23" s="39" t="n">
        <v>0</v>
      </c>
      <c r="FG23" s="39" t="n">
        <v>0</v>
      </c>
      <c r="FH23" s="39" t="n">
        <v>0</v>
      </c>
      <c r="FI23" s="39" t="n">
        <v>0</v>
      </c>
      <c r="FJ23" s="39" t="n">
        <v>1</v>
      </c>
      <c r="FK23" s="39" t="n">
        <v>0</v>
      </c>
      <c r="FL23" s="39" t="n">
        <v>3</v>
      </c>
      <c r="FM23" s="39" t="n">
        <v>0</v>
      </c>
      <c r="FN23" s="39" t="n">
        <v>2</v>
      </c>
      <c r="FO23" s="39" t="n">
        <v>0</v>
      </c>
      <c r="FP23" s="39" t="n">
        <v>0</v>
      </c>
      <c r="FQ23" s="39" t="n">
        <v>0</v>
      </c>
      <c r="FR23" s="39" t="n">
        <v>0</v>
      </c>
      <c r="FS23" s="39" t="n">
        <v>0</v>
      </c>
      <c r="FT23" s="39" t="n">
        <v>0</v>
      </c>
      <c r="FU23" s="39" t="n">
        <v>0</v>
      </c>
      <c r="FV23" s="39" t="n">
        <v>1</v>
      </c>
      <c r="FW23" s="39" t="n">
        <v>0</v>
      </c>
      <c r="FX23" s="39" t="n">
        <v>0</v>
      </c>
      <c r="FY23" s="39" t="n">
        <v>0</v>
      </c>
      <c r="FZ23" s="39" t="n">
        <v>1</v>
      </c>
      <c r="GA23" s="39" t="n">
        <v>0</v>
      </c>
      <c r="GB23" s="39" t="n">
        <v>0</v>
      </c>
      <c r="GC23" s="39" t="n">
        <v>0</v>
      </c>
      <c r="GD23" s="39" t="n">
        <v>0</v>
      </c>
      <c r="GE23" s="39" t="n">
        <v>0</v>
      </c>
      <c r="GF23" s="39" t="n">
        <v>2</v>
      </c>
      <c r="GG23" s="39" t="n">
        <v>0</v>
      </c>
      <c r="GH23" s="39" t="n">
        <v>0</v>
      </c>
      <c r="GI23" s="39" t="n">
        <v>0</v>
      </c>
      <c r="GJ23" s="39" t="n">
        <v>0</v>
      </c>
      <c r="GK23" s="39" t="n">
        <v>0</v>
      </c>
      <c r="GL23" s="39" t="n">
        <v>0</v>
      </c>
      <c r="GM23" s="39" t="n">
        <v>5</v>
      </c>
      <c r="GN23" s="39" t="n">
        <v>0</v>
      </c>
      <c r="GO23" s="39" t="n">
        <v>0</v>
      </c>
      <c r="GP23" s="39" t="n">
        <v>2</v>
      </c>
      <c r="GQ23" s="39" t="n">
        <v>1</v>
      </c>
      <c r="GR23" s="39" t="n">
        <v>0</v>
      </c>
      <c r="GS23" s="39" t="n">
        <v>0</v>
      </c>
      <c r="GT23" s="39" t="n">
        <v>0</v>
      </c>
      <c r="GU23" s="39" t="n">
        <v>0</v>
      </c>
      <c r="GV23" s="39" t="n">
        <v>0</v>
      </c>
      <c r="GW23" s="39" t="n">
        <v>0</v>
      </c>
      <c r="GX23" s="39" t="n">
        <v>0</v>
      </c>
      <c r="GY23" s="39" t="n">
        <v>1</v>
      </c>
      <c r="GZ23" s="39" t="n">
        <v>0</v>
      </c>
      <c r="HA23" s="39" t="n">
        <v>0</v>
      </c>
      <c r="HB23" s="39" t="n">
        <v>0</v>
      </c>
      <c r="HC23" s="39" t="n">
        <v>0</v>
      </c>
      <c r="HD23" s="39" t="n">
        <v>0</v>
      </c>
      <c r="HE23" s="39" t="n">
        <v>0</v>
      </c>
      <c r="HF23" s="39" t="n">
        <v>0</v>
      </c>
      <c r="HG23" s="39" t="n">
        <v>0</v>
      </c>
      <c r="HH23" s="39" t="n">
        <v>0</v>
      </c>
      <c r="HI23" s="39" t="n">
        <v>0</v>
      </c>
      <c r="HJ23" s="39" t="n">
        <v>1</v>
      </c>
      <c r="HK23" s="39" t="n">
        <v>0</v>
      </c>
      <c r="HL23" s="39" t="n">
        <v>0</v>
      </c>
      <c r="HM23" s="39" t="n">
        <v>0</v>
      </c>
      <c r="HN23" s="39" t="n">
        <v>0</v>
      </c>
      <c r="HO23" s="39" t="n">
        <v>0</v>
      </c>
      <c r="HP23" s="39" t="n">
        <v>0</v>
      </c>
      <c r="HQ23" s="39" t="n">
        <v>0</v>
      </c>
      <c r="HR23" s="39" t="n">
        <v>0</v>
      </c>
      <c r="HS23" s="39" t="n">
        <v>0</v>
      </c>
      <c r="HT23" s="39" t="n">
        <v>0</v>
      </c>
      <c r="HU23" s="39" t="n">
        <v>0</v>
      </c>
      <c r="HV23" s="39" t="n">
        <v>0</v>
      </c>
      <c r="HW23" s="39" t="n">
        <v>0</v>
      </c>
      <c r="HX23" s="39" t="n">
        <v>0</v>
      </c>
      <c r="HY23" s="39" t="n">
        <v>0</v>
      </c>
      <c r="HZ23" s="39" t="n">
        <v>0</v>
      </c>
      <c r="IA23" s="39" t="n">
        <v>0</v>
      </c>
      <c r="IB23" s="39" t="n">
        <v>0</v>
      </c>
      <c r="IC23" s="39" t="n">
        <v>0</v>
      </c>
      <c r="ID23" s="39" t="n">
        <v>0</v>
      </c>
      <c r="IE23" s="39" t="n">
        <v>0</v>
      </c>
      <c r="IF23" s="39" t="n">
        <v>0</v>
      </c>
      <c r="IG23" s="39" t="n">
        <v>919</v>
      </c>
    </row>
    <row r="24" customFormat="false" ht="15" hidden="false" customHeight="false" outlineLevel="0" collapsed="false">
      <c r="A24" s="11" t="s">
        <v>145</v>
      </c>
      <c r="B24" s="11" t="s">
        <v>116</v>
      </c>
      <c r="C24" s="11" t="s">
        <v>99</v>
      </c>
      <c r="D24" s="11" t="s">
        <v>125</v>
      </c>
      <c r="E24" s="11" t="s">
        <v>146</v>
      </c>
      <c r="F24" s="39" t="n">
        <v>1531</v>
      </c>
      <c r="G24" s="39" t="n">
        <v>659</v>
      </c>
      <c r="H24" s="39" t="n">
        <v>766</v>
      </c>
      <c r="I24" s="39" t="n">
        <v>668</v>
      </c>
      <c r="J24" s="39" t="n">
        <v>660</v>
      </c>
      <c r="K24" s="39" t="n">
        <v>747</v>
      </c>
      <c r="L24" s="39" t="n">
        <v>905</v>
      </c>
      <c r="M24" s="39" t="n">
        <v>283</v>
      </c>
      <c r="N24" s="39" t="n">
        <v>334</v>
      </c>
      <c r="O24" s="39" t="n">
        <v>141</v>
      </c>
      <c r="P24" s="39" t="n">
        <v>409</v>
      </c>
      <c r="Q24" s="39" t="n">
        <v>198</v>
      </c>
      <c r="R24" s="39" t="n">
        <v>140</v>
      </c>
      <c r="S24" s="39" t="n">
        <v>410</v>
      </c>
      <c r="T24" s="39" t="n">
        <v>192</v>
      </c>
      <c r="U24" s="39" t="n">
        <v>22</v>
      </c>
      <c r="V24" s="39" t="n">
        <v>112</v>
      </c>
      <c r="W24" s="39" t="n">
        <v>34</v>
      </c>
      <c r="X24" s="39" t="n">
        <v>174</v>
      </c>
      <c r="Y24" s="39" t="n">
        <v>34</v>
      </c>
      <c r="Z24" s="39" t="n">
        <v>149</v>
      </c>
      <c r="AA24" s="39" t="n">
        <v>64</v>
      </c>
      <c r="AB24" s="39" t="n">
        <v>123</v>
      </c>
      <c r="AC24" s="39" t="n">
        <v>81</v>
      </c>
      <c r="AD24" s="39" t="n">
        <v>102</v>
      </c>
      <c r="AE24" s="39" t="n">
        <v>0</v>
      </c>
      <c r="AF24" s="39" t="n">
        <v>291</v>
      </c>
      <c r="AG24" s="39" t="n">
        <v>185</v>
      </c>
      <c r="AH24" s="39" t="n">
        <v>33</v>
      </c>
      <c r="AI24" s="39" t="n">
        <v>10</v>
      </c>
      <c r="AJ24" s="39" t="n">
        <v>167</v>
      </c>
      <c r="AK24" s="39" t="n">
        <v>1</v>
      </c>
      <c r="AL24" s="39" t="n">
        <v>594</v>
      </c>
      <c r="AM24" s="39" t="n">
        <v>550</v>
      </c>
      <c r="AN24" s="39" t="n">
        <v>12</v>
      </c>
      <c r="AO24" s="39" t="n">
        <v>100</v>
      </c>
      <c r="AP24" s="39" t="n">
        <v>310</v>
      </c>
      <c r="AQ24" s="39" t="n">
        <v>5</v>
      </c>
      <c r="AR24" s="39" t="n">
        <v>80</v>
      </c>
      <c r="AS24" s="39" t="n">
        <v>30</v>
      </c>
      <c r="AT24" s="39" t="n">
        <v>29</v>
      </c>
      <c r="AU24" s="39" t="n">
        <v>40</v>
      </c>
      <c r="AV24" s="39" t="n">
        <v>21</v>
      </c>
      <c r="AW24" s="39" t="n">
        <v>5</v>
      </c>
      <c r="AX24" s="39" t="n">
        <v>8</v>
      </c>
      <c r="AY24" s="39" t="n">
        <v>2</v>
      </c>
      <c r="AZ24" s="39" t="n">
        <v>10</v>
      </c>
      <c r="BA24" s="39" t="n">
        <v>23</v>
      </c>
      <c r="BB24" s="39" t="n">
        <v>1</v>
      </c>
      <c r="BC24" s="39" t="n">
        <v>0</v>
      </c>
      <c r="BD24" s="39" t="n">
        <v>4</v>
      </c>
      <c r="BE24" s="39" t="n">
        <v>8</v>
      </c>
      <c r="BF24" s="39" t="n">
        <v>44</v>
      </c>
      <c r="BG24" s="39" t="n">
        <v>12</v>
      </c>
      <c r="BH24" s="39" t="n">
        <v>0</v>
      </c>
      <c r="BI24" s="39" t="n">
        <v>10</v>
      </c>
      <c r="BJ24" s="39" t="n">
        <v>0</v>
      </c>
      <c r="BK24" s="39" t="n">
        <v>0</v>
      </c>
      <c r="BL24" s="39" t="n">
        <v>0</v>
      </c>
      <c r="BM24" s="39" t="n">
        <v>0</v>
      </c>
      <c r="BN24" s="39" t="n">
        <v>14</v>
      </c>
      <c r="BO24" s="39" t="n">
        <v>23</v>
      </c>
      <c r="BP24" s="39" t="n">
        <v>0</v>
      </c>
      <c r="BQ24" s="39" t="n">
        <v>154</v>
      </c>
      <c r="BR24" s="39" t="n">
        <v>10</v>
      </c>
      <c r="BS24" s="39" t="n">
        <v>4</v>
      </c>
      <c r="BT24" s="39" t="n">
        <v>0</v>
      </c>
      <c r="BU24" s="39" t="n">
        <v>19</v>
      </c>
      <c r="BV24" s="39" t="n">
        <v>3</v>
      </c>
      <c r="BW24" s="39" t="n">
        <v>9</v>
      </c>
      <c r="BX24" s="39" t="n">
        <v>2</v>
      </c>
      <c r="BY24" s="39" t="n">
        <v>0</v>
      </c>
      <c r="BZ24" s="39" t="n">
        <v>15</v>
      </c>
      <c r="CA24" s="39" t="n">
        <v>0</v>
      </c>
      <c r="CB24" s="39" t="n">
        <v>0</v>
      </c>
      <c r="CC24" s="39" t="n">
        <v>0</v>
      </c>
      <c r="CD24" s="39" t="n">
        <v>12</v>
      </c>
      <c r="CE24" s="39" t="n">
        <v>24</v>
      </c>
      <c r="CF24" s="39" t="n">
        <v>0</v>
      </c>
      <c r="CG24" s="39" t="n">
        <v>3</v>
      </c>
      <c r="CH24" s="39" t="n">
        <v>8</v>
      </c>
      <c r="CI24" s="39" t="n">
        <v>0</v>
      </c>
      <c r="CJ24" s="39" t="n">
        <v>0</v>
      </c>
      <c r="CK24" s="39" t="n">
        <v>0</v>
      </c>
      <c r="CL24" s="39" t="n">
        <v>2</v>
      </c>
      <c r="CM24" s="39" t="n">
        <v>0</v>
      </c>
      <c r="CN24" s="39" t="n">
        <v>5</v>
      </c>
      <c r="CO24" s="39" t="n">
        <v>2</v>
      </c>
      <c r="CP24" s="39" t="n">
        <v>1</v>
      </c>
      <c r="CQ24" s="39" t="n">
        <v>0</v>
      </c>
      <c r="CR24" s="39" t="n">
        <v>5</v>
      </c>
      <c r="CS24" s="39" t="n">
        <v>44</v>
      </c>
      <c r="CT24" s="39" t="n">
        <v>0</v>
      </c>
      <c r="CU24" s="39" t="n">
        <v>7</v>
      </c>
      <c r="CV24" s="39" t="n">
        <v>4</v>
      </c>
      <c r="CW24" s="39" t="n">
        <v>6</v>
      </c>
      <c r="CX24" s="39" t="n">
        <v>0</v>
      </c>
      <c r="CY24" s="39" t="n">
        <v>1</v>
      </c>
      <c r="CZ24" s="39" t="n">
        <v>0</v>
      </c>
      <c r="DA24" s="39" t="n">
        <v>1</v>
      </c>
      <c r="DB24" s="39" t="n">
        <v>3</v>
      </c>
      <c r="DC24" s="39" t="n">
        <v>0</v>
      </c>
      <c r="DD24" s="39" t="n">
        <v>0</v>
      </c>
      <c r="DE24" s="39" t="n">
        <v>5</v>
      </c>
      <c r="DF24" s="39" t="n">
        <v>6</v>
      </c>
      <c r="DG24" s="39" t="n">
        <v>1</v>
      </c>
      <c r="DH24" s="39" t="n">
        <v>0</v>
      </c>
      <c r="DI24" s="39" t="n">
        <v>1</v>
      </c>
      <c r="DJ24" s="39" t="n">
        <v>8</v>
      </c>
      <c r="DK24" s="39" t="n">
        <v>5</v>
      </c>
      <c r="DL24" s="39" t="n">
        <v>0</v>
      </c>
      <c r="DM24" s="39" t="n">
        <v>0</v>
      </c>
      <c r="DN24" s="39" t="n">
        <v>0</v>
      </c>
      <c r="DO24" s="39" t="n">
        <v>3</v>
      </c>
      <c r="DP24" s="39" t="n">
        <v>3</v>
      </c>
      <c r="DQ24" s="39" t="n">
        <v>0</v>
      </c>
      <c r="DR24" s="39" t="n">
        <v>0</v>
      </c>
      <c r="DS24" s="39" t="n">
        <v>0</v>
      </c>
      <c r="DT24" s="39" t="n">
        <v>0</v>
      </c>
      <c r="DU24" s="39" t="n">
        <v>0</v>
      </c>
      <c r="DV24" s="39" t="n">
        <v>0</v>
      </c>
      <c r="DW24" s="39" t="n">
        <v>0</v>
      </c>
      <c r="DX24" s="39" t="n">
        <v>1</v>
      </c>
      <c r="DY24" s="39" t="n">
        <v>0</v>
      </c>
      <c r="DZ24" s="39" t="n">
        <v>2</v>
      </c>
      <c r="EA24" s="39" t="n">
        <v>0</v>
      </c>
      <c r="EB24" s="39" t="n">
        <v>0</v>
      </c>
      <c r="EC24" s="39" t="n">
        <v>0</v>
      </c>
      <c r="ED24" s="39" t="n">
        <v>0</v>
      </c>
      <c r="EE24" s="39" t="n">
        <v>0</v>
      </c>
      <c r="EF24" s="39" t="n">
        <v>0</v>
      </c>
      <c r="EG24" s="39" t="n">
        <v>1</v>
      </c>
      <c r="EH24" s="39" t="n">
        <v>0</v>
      </c>
      <c r="EI24" s="39" t="n">
        <v>0</v>
      </c>
      <c r="EJ24" s="39" t="n">
        <v>0</v>
      </c>
      <c r="EK24" s="39" t="n">
        <v>0</v>
      </c>
      <c r="EL24" s="39" t="n">
        <v>0</v>
      </c>
      <c r="EM24" s="39" t="n">
        <v>0</v>
      </c>
      <c r="EN24" s="39" t="n">
        <v>0</v>
      </c>
      <c r="EO24" s="39" t="n">
        <v>0</v>
      </c>
      <c r="EP24" s="39" t="n">
        <v>2</v>
      </c>
      <c r="EQ24" s="39" t="n">
        <v>1</v>
      </c>
      <c r="ER24" s="39" t="n">
        <v>1</v>
      </c>
      <c r="ES24" s="39" t="n">
        <v>0</v>
      </c>
      <c r="ET24" s="39" t="n">
        <v>0</v>
      </c>
      <c r="EU24" s="39" t="n">
        <v>0</v>
      </c>
      <c r="EV24" s="39" t="n">
        <v>0</v>
      </c>
      <c r="EW24" s="39" t="n">
        <v>0</v>
      </c>
      <c r="EX24" s="39" t="n">
        <v>0</v>
      </c>
      <c r="EY24" s="39" t="n">
        <v>0</v>
      </c>
      <c r="EZ24" s="39" t="n">
        <v>0</v>
      </c>
      <c r="FA24" s="39" t="n">
        <v>1</v>
      </c>
      <c r="FB24" s="39" t="n">
        <v>0</v>
      </c>
      <c r="FC24" s="39" t="n">
        <v>0</v>
      </c>
      <c r="FD24" s="39" t="n">
        <v>0</v>
      </c>
      <c r="FE24" s="39" t="n">
        <v>0</v>
      </c>
      <c r="FF24" s="39" t="n">
        <v>0</v>
      </c>
      <c r="FG24" s="39" t="n">
        <v>0</v>
      </c>
      <c r="FH24" s="39" t="n">
        <v>0</v>
      </c>
      <c r="FI24" s="39" t="n">
        <v>0</v>
      </c>
      <c r="FJ24" s="39" t="n">
        <v>0</v>
      </c>
      <c r="FK24" s="39" t="n">
        <v>0</v>
      </c>
      <c r="FL24" s="39" t="n">
        <v>0</v>
      </c>
      <c r="FM24" s="39" t="n">
        <v>0</v>
      </c>
      <c r="FN24" s="39" t="n">
        <v>1</v>
      </c>
      <c r="FO24" s="39" t="n">
        <v>0</v>
      </c>
      <c r="FP24" s="39" t="n">
        <v>0</v>
      </c>
      <c r="FQ24" s="39" t="n">
        <v>0</v>
      </c>
      <c r="FR24" s="39" t="n">
        <v>0</v>
      </c>
      <c r="FS24" s="39" t="n">
        <v>0</v>
      </c>
      <c r="FT24" s="39" t="n">
        <v>0</v>
      </c>
      <c r="FU24" s="39" t="n">
        <v>0</v>
      </c>
      <c r="FV24" s="39" t="n">
        <v>0</v>
      </c>
      <c r="FW24" s="39" t="n">
        <v>0</v>
      </c>
      <c r="FX24" s="39" t="n">
        <v>0</v>
      </c>
      <c r="FY24" s="39" t="n">
        <v>0</v>
      </c>
      <c r="FZ24" s="39" t="n">
        <v>0</v>
      </c>
      <c r="GA24" s="39" t="n">
        <v>0</v>
      </c>
      <c r="GB24" s="39" t="n">
        <v>0</v>
      </c>
      <c r="GC24" s="39" t="n">
        <v>0</v>
      </c>
      <c r="GD24" s="39" t="n">
        <v>0</v>
      </c>
      <c r="GE24" s="39" t="n">
        <v>0</v>
      </c>
      <c r="GF24" s="39" t="n">
        <v>0</v>
      </c>
      <c r="GG24" s="39" t="n">
        <v>0</v>
      </c>
      <c r="GH24" s="39" t="n">
        <v>0</v>
      </c>
      <c r="GI24" s="39" t="n">
        <v>0</v>
      </c>
      <c r="GJ24" s="39" t="n">
        <v>0</v>
      </c>
      <c r="GK24" s="39" t="n">
        <v>0</v>
      </c>
      <c r="GL24" s="39" t="n">
        <v>0</v>
      </c>
      <c r="GM24" s="39" t="n">
        <v>3</v>
      </c>
      <c r="GN24" s="39" t="n">
        <v>0</v>
      </c>
      <c r="GO24" s="39" t="n">
        <v>0</v>
      </c>
      <c r="GP24" s="39" t="n">
        <v>0</v>
      </c>
      <c r="GQ24" s="39" t="n">
        <v>0</v>
      </c>
      <c r="GR24" s="39" t="n">
        <v>0</v>
      </c>
      <c r="GS24" s="39" t="n">
        <v>0</v>
      </c>
      <c r="GT24" s="39" t="n">
        <v>0</v>
      </c>
      <c r="GU24" s="39" t="n">
        <v>0</v>
      </c>
      <c r="GV24" s="39" t="n">
        <v>0</v>
      </c>
      <c r="GW24" s="39" t="n">
        <v>0</v>
      </c>
      <c r="GX24" s="39" t="n">
        <v>0</v>
      </c>
      <c r="GY24" s="39" t="n">
        <v>0</v>
      </c>
      <c r="GZ24" s="39" t="n">
        <v>0</v>
      </c>
      <c r="HA24" s="39" t="n">
        <v>3</v>
      </c>
      <c r="HB24" s="39" t="n">
        <v>0</v>
      </c>
      <c r="HC24" s="39" t="n">
        <v>0</v>
      </c>
      <c r="HD24" s="39" t="n">
        <v>0</v>
      </c>
      <c r="HE24" s="39" t="n">
        <v>0</v>
      </c>
      <c r="HF24" s="39" t="n">
        <v>0</v>
      </c>
      <c r="HG24" s="39" t="n">
        <v>0</v>
      </c>
      <c r="HH24" s="39" t="n">
        <v>0</v>
      </c>
      <c r="HI24" s="39" t="n">
        <v>0</v>
      </c>
      <c r="HJ24" s="39" t="n">
        <v>0</v>
      </c>
      <c r="HK24" s="39" t="n">
        <v>0</v>
      </c>
      <c r="HL24" s="39" t="n">
        <v>0</v>
      </c>
      <c r="HM24" s="39" t="n">
        <v>0</v>
      </c>
      <c r="HN24" s="39" t="n">
        <v>0</v>
      </c>
      <c r="HO24" s="39" t="n">
        <v>0</v>
      </c>
      <c r="HP24" s="39" t="n">
        <v>0</v>
      </c>
      <c r="HQ24" s="39" t="n">
        <v>0</v>
      </c>
      <c r="HR24" s="39" t="n">
        <v>0</v>
      </c>
      <c r="HS24" s="39" t="n">
        <v>0</v>
      </c>
      <c r="HT24" s="39" t="n">
        <v>0</v>
      </c>
      <c r="HU24" s="39" t="n">
        <v>0</v>
      </c>
      <c r="HV24" s="39" t="n">
        <v>0</v>
      </c>
      <c r="HW24" s="39" t="n">
        <v>0</v>
      </c>
      <c r="HX24" s="39" t="n">
        <v>0</v>
      </c>
      <c r="HY24" s="39" t="n">
        <v>0</v>
      </c>
      <c r="HZ24" s="39" t="n">
        <v>0</v>
      </c>
      <c r="IA24" s="39" t="n">
        <v>0</v>
      </c>
      <c r="IB24" s="39" t="n">
        <v>0</v>
      </c>
      <c r="IC24" s="39" t="n">
        <v>0</v>
      </c>
      <c r="ID24" s="39" t="n">
        <v>0</v>
      </c>
      <c r="IE24" s="39" t="n">
        <v>0</v>
      </c>
      <c r="IF24" s="39" t="n">
        <v>0</v>
      </c>
      <c r="IG24" s="39" t="n">
        <v>1328</v>
      </c>
    </row>
    <row r="25" customFormat="false" ht="15" hidden="false" customHeight="false" outlineLevel="0" collapsed="false">
      <c r="A25" s="9" t="s">
        <v>147</v>
      </c>
      <c r="B25" s="9" t="s">
        <v>101</v>
      </c>
      <c r="C25" s="9" t="s">
        <v>99</v>
      </c>
      <c r="D25" s="9" t="s">
        <v>148</v>
      </c>
      <c r="E25" s="9" t="s">
        <v>149</v>
      </c>
      <c r="F25" s="38" t="n">
        <v>10452</v>
      </c>
      <c r="G25" s="38" t="n">
        <v>7106</v>
      </c>
      <c r="H25" s="38" t="n">
        <v>7182</v>
      </c>
      <c r="I25" s="38" t="n">
        <v>5065</v>
      </c>
      <c r="J25" s="38" t="n">
        <v>3373</v>
      </c>
      <c r="K25" s="38" t="n">
        <v>4157</v>
      </c>
      <c r="L25" s="38" t="n">
        <v>1862</v>
      </c>
      <c r="M25" s="38" t="n">
        <v>2156</v>
      </c>
      <c r="N25" s="38" t="n">
        <v>1073</v>
      </c>
      <c r="O25" s="38" t="n">
        <v>1516</v>
      </c>
      <c r="P25" s="38" t="n">
        <v>1028</v>
      </c>
      <c r="Q25" s="38" t="n">
        <v>1303</v>
      </c>
      <c r="R25" s="38" t="n">
        <v>930</v>
      </c>
      <c r="S25" s="38" t="n">
        <v>3153</v>
      </c>
      <c r="T25" s="38" t="n">
        <v>2280</v>
      </c>
      <c r="U25" s="38" t="n">
        <v>2737</v>
      </c>
      <c r="V25" s="38" t="n">
        <v>1364</v>
      </c>
      <c r="W25" s="38" t="n">
        <v>1325</v>
      </c>
      <c r="X25" s="38" t="n">
        <v>1989</v>
      </c>
      <c r="Y25" s="38" t="n">
        <v>775</v>
      </c>
      <c r="Z25" s="38" t="n">
        <v>1448</v>
      </c>
      <c r="AA25" s="38" t="n">
        <v>1902</v>
      </c>
      <c r="AB25" s="38" t="n">
        <v>871</v>
      </c>
      <c r="AC25" s="38" t="n">
        <v>800</v>
      </c>
      <c r="AD25" s="38" t="n">
        <v>917</v>
      </c>
      <c r="AE25" s="38" t="n">
        <v>8</v>
      </c>
      <c r="AF25" s="38" t="n">
        <v>580</v>
      </c>
      <c r="AG25" s="38" t="n">
        <v>1197</v>
      </c>
      <c r="AH25" s="38" t="n">
        <v>819</v>
      </c>
      <c r="AI25" s="38" t="n">
        <v>572</v>
      </c>
      <c r="AJ25" s="38" t="n">
        <v>163</v>
      </c>
      <c r="AK25" s="38" t="n">
        <v>1239</v>
      </c>
      <c r="AL25" s="38" t="n">
        <v>772</v>
      </c>
      <c r="AM25" s="38" t="n">
        <v>1879</v>
      </c>
      <c r="AN25" s="38" t="n">
        <v>148</v>
      </c>
      <c r="AO25" s="38" t="n">
        <v>502</v>
      </c>
      <c r="AP25" s="38" t="n">
        <v>595</v>
      </c>
      <c r="AQ25" s="38" t="n">
        <v>39</v>
      </c>
      <c r="AR25" s="38" t="n">
        <v>586</v>
      </c>
      <c r="AS25" s="38" t="n">
        <v>517</v>
      </c>
      <c r="AT25" s="38" t="n">
        <v>352</v>
      </c>
      <c r="AU25" s="38" t="n">
        <v>285</v>
      </c>
      <c r="AV25" s="38" t="n">
        <v>29</v>
      </c>
      <c r="AW25" s="38" t="n">
        <v>211</v>
      </c>
      <c r="AX25" s="38" t="n">
        <v>179</v>
      </c>
      <c r="AY25" s="38" t="n">
        <v>967</v>
      </c>
      <c r="AZ25" s="38" t="n">
        <v>206</v>
      </c>
      <c r="BA25" s="38" t="n">
        <v>115</v>
      </c>
      <c r="BB25" s="38" t="n">
        <v>204</v>
      </c>
      <c r="BC25" s="38" t="n">
        <v>66</v>
      </c>
      <c r="BD25" s="38" t="n">
        <v>95</v>
      </c>
      <c r="BE25" s="38" t="n">
        <v>116</v>
      </c>
      <c r="BF25" s="38" t="n">
        <v>189</v>
      </c>
      <c r="BG25" s="38" t="n">
        <v>258</v>
      </c>
      <c r="BH25" s="38" t="n">
        <v>250</v>
      </c>
      <c r="BI25" s="38" t="n">
        <v>100</v>
      </c>
      <c r="BJ25" s="38" t="n">
        <v>47</v>
      </c>
      <c r="BK25" s="38" t="n">
        <v>203</v>
      </c>
      <c r="BL25" s="38" t="n">
        <v>120</v>
      </c>
      <c r="BM25" s="38" t="n">
        <v>36</v>
      </c>
      <c r="BN25" s="38" t="n">
        <v>114</v>
      </c>
      <c r="BO25" s="38" t="n">
        <v>172</v>
      </c>
      <c r="BP25" s="38" t="n">
        <v>75</v>
      </c>
      <c r="BQ25" s="38" t="n">
        <v>257</v>
      </c>
      <c r="BR25" s="38" t="n">
        <v>51</v>
      </c>
      <c r="BS25" s="38" t="n">
        <v>0</v>
      </c>
      <c r="BT25" s="38" t="n">
        <v>77</v>
      </c>
      <c r="BU25" s="38" t="n">
        <v>124</v>
      </c>
      <c r="BV25" s="38" t="n">
        <v>152</v>
      </c>
      <c r="BW25" s="38" t="n">
        <v>53</v>
      </c>
      <c r="BX25" s="38" t="n">
        <v>32</v>
      </c>
      <c r="BY25" s="38" t="n">
        <v>15</v>
      </c>
      <c r="BZ25" s="38" t="n">
        <v>628</v>
      </c>
      <c r="CA25" s="38" t="n">
        <v>0</v>
      </c>
      <c r="CB25" s="38" t="n">
        <v>2</v>
      </c>
      <c r="CC25" s="38" t="n">
        <v>11</v>
      </c>
      <c r="CD25" s="38" t="n">
        <v>3</v>
      </c>
      <c r="CE25" s="38" t="n">
        <v>85</v>
      </c>
      <c r="CF25" s="38" t="n">
        <v>4</v>
      </c>
      <c r="CG25" s="38" t="n">
        <v>11</v>
      </c>
      <c r="CH25" s="38" t="n">
        <v>113</v>
      </c>
      <c r="CI25" s="38" t="n">
        <v>28</v>
      </c>
      <c r="CJ25" s="38" t="n">
        <v>28</v>
      </c>
      <c r="CK25" s="38" t="n">
        <v>8</v>
      </c>
      <c r="CL25" s="38" t="n">
        <v>11</v>
      </c>
      <c r="CM25" s="38" t="n">
        <v>15</v>
      </c>
      <c r="CN25" s="38" t="n">
        <v>43</v>
      </c>
      <c r="CO25" s="38" t="n">
        <v>16</v>
      </c>
      <c r="CP25" s="38" t="n">
        <v>3</v>
      </c>
      <c r="CQ25" s="38" t="n">
        <v>63</v>
      </c>
      <c r="CR25" s="38" t="n">
        <v>96</v>
      </c>
      <c r="CS25" s="38" t="n">
        <v>106</v>
      </c>
      <c r="CT25" s="38" t="n">
        <v>50</v>
      </c>
      <c r="CU25" s="38" t="n">
        <v>63</v>
      </c>
      <c r="CV25" s="38" t="n">
        <v>30</v>
      </c>
      <c r="CW25" s="38" t="n">
        <v>144</v>
      </c>
      <c r="CX25" s="38" t="n">
        <v>1</v>
      </c>
      <c r="CY25" s="38" t="n">
        <v>64</v>
      </c>
      <c r="CZ25" s="38" t="n">
        <v>41</v>
      </c>
      <c r="DA25" s="38" t="n">
        <v>3</v>
      </c>
      <c r="DB25" s="38" t="n">
        <v>12</v>
      </c>
      <c r="DC25" s="38" t="n">
        <v>5</v>
      </c>
      <c r="DD25" s="38" t="n">
        <v>0</v>
      </c>
      <c r="DE25" s="38" t="n">
        <v>99</v>
      </c>
      <c r="DF25" s="38" t="n">
        <v>12</v>
      </c>
      <c r="DG25" s="38" t="n">
        <v>3</v>
      </c>
      <c r="DH25" s="38" t="n">
        <v>0</v>
      </c>
      <c r="DI25" s="38" t="n">
        <v>8</v>
      </c>
      <c r="DJ25" s="38" t="n">
        <v>20</v>
      </c>
      <c r="DK25" s="38" t="n">
        <v>7</v>
      </c>
      <c r="DL25" s="38" t="n">
        <v>8</v>
      </c>
      <c r="DM25" s="38" t="n">
        <v>0</v>
      </c>
      <c r="DN25" s="38" t="n">
        <v>9</v>
      </c>
      <c r="DO25" s="38" t="n">
        <v>1</v>
      </c>
      <c r="DP25" s="38" t="n">
        <v>49</v>
      </c>
      <c r="DQ25" s="38" t="n">
        <v>15</v>
      </c>
      <c r="DR25" s="38" t="n">
        <v>3</v>
      </c>
      <c r="DS25" s="38" t="n">
        <v>22</v>
      </c>
      <c r="DT25" s="38" t="n">
        <v>2</v>
      </c>
      <c r="DU25" s="38" t="n">
        <v>10</v>
      </c>
      <c r="DV25" s="38" t="n">
        <v>35</v>
      </c>
      <c r="DW25" s="38" t="n">
        <v>0</v>
      </c>
      <c r="DX25" s="38" t="n">
        <v>6</v>
      </c>
      <c r="DY25" s="38" t="n">
        <v>5</v>
      </c>
      <c r="DZ25" s="38" t="n">
        <v>2</v>
      </c>
      <c r="EA25" s="38" t="n">
        <v>3</v>
      </c>
      <c r="EB25" s="38" t="n">
        <v>12</v>
      </c>
      <c r="EC25" s="38" t="n">
        <v>10</v>
      </c>
      <c r="ED25" s="38" t="n">
        <v>5</v>
      </c>
      <c r="EE25" s="38" t="n">
        <v>0</v>
      </c>
      <c r="EF25" s="38" t="n">
        <v>7</v>
      </c>
      <c r="EG25" s="38" t="n">
        <v>21</v>
      </c>
      <c r="EH25" s="38" t="n">
        <v>1</v>
      </c>
      <c r="EI25" s="38" t="n">
        <v>3</v>
      </c>
      <c r="EJ25" s="38" t="n">
        <v>0</v>
      </c>
      <c r="EK25" s="38" t="n">
        <v>0</v>
      </c>
      <c r="EL25" s="38" t="n">
        <v>5</v>
      </c>
      <c r="EM25" s="38" t="n">
        <v>0</v>
      </c>
      <c r="EN25" s="38" t="n">
        <v>4</v>
      </c>
      <c r="EO25" s="38" t="n">
        <v>0</v>
      </c>
      <c r="EP25" s="38" t="n">
        <v>4</v>
      </c>
      <c r="EQ25" s="38" t="n">
        <v>3</v>
      </c>
      <c r="ER25" s="38" t="n">
        <v>24</v>
      </c>
      <c r="ES25" s="38" t="n">
        <v>5</v>
      </c>
      <c r="ET25" s="38" t="n">
        <v>0</v>
      </c>
      <c r="EU25" s="38" t="n">
        <v>27</v>
      </c>
      <c r="EV25" s="38" t="n">
        <v>0</v>
      </c>
      <c r="EW25" s="38" t="n">
        <v>4</v>
      </c>
      <c r="EX25" s="38" t="n">
        <v>4</v>
      </c>
      <c r="EY25" s="38" t="n">
        <v>2</v>
      </c>
      <c r="EZ25" s="38" t="n">
        <v>2</v>
      </c>
      <c r="FA25" s="38" t="n">
        <v>6</v>
      </c>
      <c r="FB25" s="38" t="n">
        <v>1</v>
      </c>
      <c r="FC25" s="38" t="n">
        <v>0</v>
      </c>
      <c r="FD25" s="38" t="n">
        <v>0</v>
      </c>
      <c r="FE25" s="38" t="n">
        <v>0</v>
      </c>
      <c r="FF25" s="38" t="n">
        <v>10</v>
      </c>
      <c r="FG25" s="38" t="n">
        <v>6</v>
      </c>
      <c r="FH25" s="38" t="n">
        <v>5</v>
      </c>
      <c r="FI25" s="38" t="n">
        <v>5</v>
      </c>
      <c r="FJ25" s="38" t="n">
        <v>0</v>
      </c>
      <c r="FK25" s="38" t="n">
        <v>0</v>
      </c>
      <c r="FL25" s="38" t="n">
        <v>15</v>
      </c>
      <c r="FM25" s="38" t="n">
        <v>7</v>
      </c>
      <c r="FN25" s="38" t="n">
        <v>9</v>
      </c>
      <c r="FO25" s="38" t="n">
        <v>14</v>
      </c>
      <c r="FP25" s="38" t="n">
        <v>2</v>
      </c>
      <c r="FQ25" s="38" t="n">
        <v>1</v>
      </c>
      <c r="FR25" s="38" t="n">
        <v>0</v>
      </c>
      <c r="FS25" s="38" t="n">
        <v>0</v>
      </c>
      <c r="FT25" s="38" t="n">
        <v>0</v>
      </c>
      <c r="FU25" s="38" t="n">
        <v>0</v>
      </c>
      <c r="FV25" s="38" t="n">
        <v>5</v>
      </c>
      <c r="FW25" s="38" t="n">
        <v>1</v>
      </c>
      <c r="FX25" s="38" t="n">
        <v>2</v>
      </c>
      <c r="FY25" s="38" t="n">
        <v>2</v>
      </c>
      <c r="FZ25" s="38" t="n">
        <v>0</v>
      </c>
      <c r="GA25" s="38" t="n">
        <v>0</v>
      </c>
      <c r="GB25" s="38" t="n">
        <v>2</v>
      </c>
      <c r="GC25" s="38" t="n">
        <v>0</v>
      </c>
      <c r="GD25" s="38" t="n">
        <v>0</v>
      </c>
      <c r="GE25" s="38" t="n">
        <v>2</v>
      </c>
      <c r="GF25" s="38" t="n">
        <v>1</v>
      </c>
      <c r="GG25" s="38" t="n">
        <v>1</v>
      </c>
      <c r="GH25" s="38" t="n">
        <v>2</v>
      </c>
      <c r="GI25" s="38" t="n">
        <v>0</v>
      </c>
      <c r="GJ25" s="38" t="n">
        <v>1</v>
      </c>
      <c r="GK25" s="38" t="n">
        <v>0</v>
      </c>
      <c r="GL25" s="38" t="n">
        <v>0</v>
      </c>
      <c r="GM25" s="38" t="n">
        <v>10</v>
      </c>
      <c r="GN25" s="38" t="n">
        <v>0</v>
      </c>
      <c r="GO25" s="38" t="n">
        <v>0</v>
      </c>
      <c r="GP25" s="38" t="n">
        <v>0</v>
      </c>
      <c r="GQ25" s="38" t="n">
        <v>2</v>
      </c>
      <c r="GR25" s="38" t="n">
        <v>3</v>
      </c>
      <c r="GS25" s="38" t="n">
        <v>0</v>
      </c>
      <c r="GT25" s="38" t="n">
        <v>0</v>
      </c>
      <c r="GU25" s="38" t="n">
        <v>0</v>
      </c>
      <c r="GV25" s="38" t="n">
        <v>0</v>
      </c>
      <c r="GW25" s="38" t="n">
        <v>0</v>
      </c>
      <c r="GX25" s="38" t="n">
        <v>0</v>
      </c>
      <c r="GY25" s="38" t="n">
        <v>4</v>
      </c>
      <c r="GZ25" s="38" t="n">
        <v>0</v>
      </c>
      <c r="HA25" s="38" t="n">
        <v>0</v>
      </c>
      <c r="HB25" s="38" t="n">
        <v>0</v>
      </c>
      <c r="HC25" s="38" t="n">
        <v>0</v>
      </c>
      <c r="HD25" s="38" t="n">
        <v>0</v>
      </c>
      <c r="HE25" s="38" t="n">
        <v>0</v>
      </c>
      <c r="HF25" s="38" t="n">
        <v>0</v>
      </c>
      <c r="HG25" s="38" t="n">
        <v>0</v>
      </c>
      <c r="HH25" s="38" t="n">
        <v>0</v>
      </c>
      <c r="HI25" s="38" t="n">
        <v>7</v>
      </c>
      <c r="HJ25" s="38" t="n">
        <v>0</v>
      </c>
      <c r="HK25" s="38" t="n">
        <v>0</v>
      </c>
      <c r="HL25" s="38" t="n">
        <v>0</v>
      </c>
      <c r="HM25" s="38" t="n">
        <v>0</v>
      </c>
      <c r="HN25" s="38" t="n">
        <v>0</v>
      </c>
      <c r="HO25" s="38" t="n">
        <v>0</v>
      </c>
      <c r="HP25" s="38" t="n">
        <v>0</v>
      </c>
      <c r="HQ25" s="38" t="n">
        <v>0</v>
      </c>
      <c r="HR25" s="38" t="n">
        <v>0</v>
      </c>
      <c r="HS25" s="38" t="n">
        <v>0</v>
      </c>
      <c r="HT25" s="38" t="n">
        <v>0</v>
      </c>
      <c r="HU25" s="38" t="n">
        <v>0</v>
      </c>
      <c r="HV25" s="38" t="n">
        <v>0</v>
      </c>
      <c r="HW25" s="38" t="n">
        <v>1</v>
      </c>
      <c r="HX25" s="38" t="n">
        <v>0</v>
      </c>
      <c r="HY25" s="38" t="n">
        <v>0</v>
      </c>
      <c r="HZ25" s="38" t="n">
        <v>0</v>
      </c>
      <c r="IA25" s="38" t="n">
        <v>1</v>
      </c>
      <c r="IB25" s="38" t="n">
        <v>0</v>
      </c>
      <c r="IC25" s="38" t="n">
        <v>0</v>
      </c>
      <c r="ID25" s="38" t="n">
        <v>0</v>
      </c>
      <c r="IE25" s="38" t="n">
        <v>0</v>
      </c>
      <c r="IF25" s="38" t="n">
        <v>0</v>
      </c>
      <c r="IG25" s="38" t="n">
        <v>2128</v>
      </c>
    </row>
    <row r="26" customFormat="false" ht="15" hidden="false" customHeight="false" outlineLevel="0" collapsed="false">
      <c r="A26" s="11" t="s">
        <v>150</v>
      </c>
      <c r="B26" s="11" t="s">
        <v>105</v>
      </c>
      <c r="C26" s="11" t="s">
        <v>99</v>
      </c>
      <c r="D26" s="11" t="s">
        <v>148</v>
      </c>
      <c r="E26" s="11" t="s">
        <v>151</v>
      </c>
      <c r="F26" s="39" t="n">
        <v>1601</v>
      </c>
      <c r="G26" s="39" t="n">
        <v>922</v>
      </c>
      <c r="H26" s="39" t="n">
        <v>540</v>
      </c>
      <c r="I26" s="39" t="n">
        <v>275</v>
      </c>
      <c r="J26" s="39" t="n">
        <v>143</v>
      </c>
      <c r="K26" s="39" t="n">
        <v>399</v>
      </c>
      <c r="L26" s="39" t="n">
        <v>64</v>
      </c>
      <c r="M26" s="39" t="n">
        <v>55</v>
      </c>
      <c r="N26" s="39" t="n">
        <v>35</v>
      </c>
      <c r="O26" s="39" t="n">
        <v>185</v>
      </c>
      <c r="P26" s="39" t="n">
        <v>27</v>
      </c>
      <c r="Q26" s="39" t="n">
        <v>20</v>
      </c>
      <c r="R26" s="39" t="n">
        <v>61</v>
      </c>
      <c r="S26" s="39" t="n">
        <v>191</v>
      </c>
      <c r="T26" s="39" t="n">
        <v>161</v>
      </c>
      <c r="U26" s="39" t="n">
        <v>386</v>
      </c>
      <c r="V26" s="39" t="n">
        <v>87</v>
      </c>
      <c r="W26" s="39" t="n">
        <v>206</v>
      </c>
      <c r="X26" s="39" t="n">
        <v>147</v>
      </c>
      <c r="Y26" s="39" t="n">
        <v>55</v>
      </c>
      <c r="Z26" s="39" t="n">
        <v>103</v>
      </c>
      <c r="AA26" s="39" t="n">
        <v>111</v>
      </c>
      <c r="AB26" s="39" t="n">
        <v>42</v>
      </c>
      <c r="AC26" s="39" t="n">
        <v>36</v>
      </c>
      <c r="AD26" s="39" t="n">
        <v>70</v>
      </c>
      <c r="AE26" s="39" t="n">
        <v>3</v>
      </c>
      <c r="AF26" s="39" t="n">
        <v>9</v>
      </c>
      <c r="AG26" s="39" t="n">
        <v>88</v>
      </c>
      <c r="AH26" s="39" t="n">
        <v>32</v>
      </c>
      <c r="AI26" s="39" t="n">
        <v>5</v>
      </c>
      <c r="AJ26" s="39" t="n">
        <v>4</v>
      </c>
      <c r="AK26" s="39" t="n">
        <v>121</v>
      </c>
      <c r="AL26" s="39" t="n">
        <v>29</v>
      </c>
      <c r="AM26" s="39" t="n">
        <v>85</v>
      </c>
      <c r="AN26" s="39" t="n">
        <v>41</v>
      </c>
      <c r="AO26" s="39" t="n">
        <v>35</v>
      </c>
      <c r="AP26" s="39" t="n">
        <v>29</v>
      </c>
      <c r="AQ26" s="39" t="n">
        <v>1</v>
      </c>
      <c r="AR26" s="39" t="n">
        <v>28</v>
      </c>
      <c r="AS26" s="39" t="n">
        <v>57</v>
      </c>
      <c r="AT26" s="39" t="n">
        <v>31</v>
      </c>
      <c r="AU26" s="39" t="n">
        <v>19</v>
      </c>
      <c r="AV26" s="39" t="n">
        <v>0</v>
      </c>
      <c r="AW26" s="39" t="n">
        <v>14</v>
      </c>
      <c r="AX26" s="39" t="n">
        <v>10</v>
      </c>
      <c r="AY26" s="39" t="n">
        <v>23</v>
      </c>
      <c r="AZ26" s="39" t="n">
        <v>15</v>
      </c>
      <c r="BA26" s="39" t="n">
        <v>0</v>
      </c>
      <c r="BB26" s="39" t="n">
        <v>16</v>
      </c>
      <c r="BC26" s="39" t="n">
        <v>1</v>
      </c>
      <c r="BD26" s="39" t="n">
        <v>3</v>
      </c>
      <c r="BE26" s="39" t="n">
        <v>10</v>
      </c>
      <c r="BF26" s="39" t="n">
        <v>14</v>
      </c>
      <c r="BG26" s="39" t="n">
        <v>18</v>
      </c>
      <c r="BH26" s="39" t="n">
        <v>4</v>
      </c>
      <c r="BI26" s="39" t="n">
        <v>13</v>
      </c>
      <c r="BJ26" s="39" t="n">
        <v>1</v>
      </c>
      <c r="BK26" s="39" t="n">
        <v>2</v>
      </c>
      <c r="BL26" s="39" t="n">
        <v>0</v>
      </c>
      <c r="BM26" s="39" t="n">
        <v>1</v>
      </c>
      <c r="BN26" s="39" t="n">
        <v>1</v>
      </c>
      <c r="BO26" s="39" t="n">
        <v>8</v>
      </c>
      <c r="BP26" s="39" t="n">
        <v>10</v>
      </c>
      <c r="BQ26" s="39" t="n">
        <v>10</v>
      </c>
      <c r="BR26" s="39" t="n">
        <v>7</v>
      </c>
      <c r="BS26" s="39" t="n">
        <v>0</v>
      </c>
      <c r="BT26" s="39" t="n">
        <v>4</v>
      </c>
      <c r="BU26" s="39" t="n">
        <v>15</v>
      </c>
      <c r="BV26" s="39" t="n">
        <v>0</v>
      </c>
      <c r="BW26" s="39" t="n">
        <v>14</v>
      </c>
      <c r="BX26" s="39" t="n">
        <v>8</v>
      </c>
      <c r="BY26" s="39" t="n">
        <v>3</v>
      </c>
      <c r="BZ26" s="39" t="n">
        <v>14</v>
      </c>
      <c r="CA26" s="39" t="n">
        <v>0</v>
      </c>
      <c r="CB26" s="39" t="n">
        <v>2</v>
      </c>
      <c r="CC26" s="39" t="n">
        <v>0</v>
      </c>
      <c r="CD26" s="39" t="n">
        <v>0</v>
      </c>
      <c r="CE26" s="39" t="n">
        <v>23</v>
      </c>
      <c r="CF26" s="39" t="n">
        <v>3</v>
      </c>
      <c r="CG26" s="39" t="n">
        <v>0</v>
      </c>
      <c r="CH26" s="39" t="n">
        <v>12</v>
      </c>
      <c r="CI26" s="39" t="n">
        <v>3</v>
      </c>
      <c r="CJ26" s="39" t="n">
        <v>1</v>
      </c>
      <c r="CK26" s="39" t="n">
        <v>2</v>
      </c>
      <c r="CL26" s="39" t="n">
        <v>4</v>
      </c>
      <c r="CM26" s="39" t="n">
        <v>4</v>
      </c>
      <c r="CN26" s="39" t="n">
        <v>0</v>
      </c>
      <c r="CO26" s="39" t="n">
        <v>0</v>
      </c>
      <c r="CP26" s="39" t="n">
        <v>0</v>
      </c>
      <c r="CQ26" s="39" t="n">
        <v>1</v>
      </c>
      <c r="CR26" s="39" t="n">
        <v>2</v>
      </c>
      <c r="CS26" s="39" t="n">
        <v>2</v>
      </c>
      <c r="CT26" s="39" t="n">
        <v>3</v>
      </c>
      <c r="CU26" s="39" t="n">
        <v>2</v>
      </c>
      <c r="CV26" s="39" t="n">
        <v>8</v>
      </c>
      <c r="CW26" s="39" t="n">
        <v>11</v>
      </c>
      <c r="CX26" s="39" t="n">
        <v>1</v>
      </c>
      <c r="CY26" s="39" t="n">
        <v>3</v>
      </c>
      <c r="CZ26" s="39" t="n">
        <v>12</v>
      </c>
      <c r="DA26" s="39" t="n">
        <v>1</v>
      </c>
      <c r="DB26" s="39" t="n">
        <v>3</v>
      </c>
      <c r="DC26" s="39" t="n">
        <v>0</v>
      </c>
      <c r="DD26" s="39" t="n">
        <v>0</v>
      </c>
      <c r="DE26" s="39" t="n">
        <v>2</v>
      </c>
      <c r="DF26" s="39" t="n">
        <v>1</v>
      </c>
      <c r="DG26" s="39" t="n">
        <v>2</v>
      </c>
      <c r="DH26" s="39" t="n">
        <v>0</v>
      </c>
      <c r="DI26" s="39" t="n">
        <v>0</v>
      </c>
      <c r="DJ26" s="39" t="n">
        <v>1</v>
      </c>
      <c r="DK26" s="39" t="n">
        <v>1</v>
      </c>
      <c r="DL26" s="39" t="n">
        <v>1</v>
      </c>
      <c r="DM26" s="39" t="n">
        <v>0</v>
      </c>
      <c r="DN26" s="39" t="n">
        <v>0</v>
      </c>
      <c r="DO26" s="39" t="n">
        <v>0</v>
      </c>
      <c r="DP26" s="39" t="n">
        <v>2</v>
      </c>
      <c r="DQ26" s="39" t="n">
        <v>0</v>
      </c>
      <c r="DR26" s="39" t="n">
        <v>1</v>
      </c>
      <c r="DS26" s="39" t="n">
        <v>2</v>
      </c>
      <c r="DT26" s="39" t="n">
        <v>0</v>
      </c>
      <c r="DU26" s="39" t="n">
        <v>2</v>
      </c>
      <c r="DV26" s="39" t="n">
        <v>1</v>
      </c>
      <c r="DW26" s="39" t="n">
        <v>0</v>
      </c>
      <c r="DX26" s="39" t="n">
        <v>0</v>
      </c>
      <c r="DY26" s="39" t="n">
        <v>4</v>
      </c>
      <c r="DZ26" s="39" t="n">
        <v>0</v>
      </c>
      <c r="EA26" s="39" t="n">
        <v>3</v>
      </c>
      <c r="EB26" s="39" t="n">
        <v>2</v>
      </c>
      <c r="EC26" s="39" t="n">
        <v>5</v>
      </c>
      <c r="ED26" s="39" t="n">
        <v>2</v>
      </c>
      <c r="EE26" s="39" t="n">
        <v>0</v>
      </c>
      <c r="EF26" s="39" t="n">
        <v>1</v>
      </c>
      <c r="EG26" s="39" t="n">
        <v>5</v>
      </c>
      <c r="EH26" s="39" t="n">
        <v>0</v>
      </c>
      <c r="EI26" s="39" t="n">
        <v>0</v>
      </c>
      <c r="EJ26" s="39" t="n">
        <v>0</v>
      </c>
      <c r="EK26" s="39" t="n">
        <v>0</v>
      </c>
      <c r="EL26" s="39" t="n">
        <v>0</v>
      </c>
      <c r="EM26" s="39" t="n">
        <v>0</v>
      </c>
      <c r="EN26" s="39" t="n">
        <v>1</v>
      </c>
      <c r="EO26" s="39" t="n">
        <v>0</v>
      </c>
      <c r="EP26" s="39" t="n">
        <v>0</v>
      </c>
      <c r="EQ26" s="39" t="n">
        <v>3</v>
      </c>
      <c r="ER26" s="39" t="n">
        <v>0</v>
      </c>
      <c r="ES26" s="39" t="n">
        <v>3</v>
      </c>
      <c r="ET26" s="39" t="n">
        <v>0</v>
      </c>
      <c r="EU26" s="39" t="n">
        <v>2</v>
      </c>
      <c r="EV26" s="39" t="n">
        <v>0</v>
      </c>
      <c r="EW26" s="39" t="n">
        <v>0</v>
      </c>
      <c r="EX26" s="39" t="n">
        <v>2</v>
      </c>
      <c r="EY26" s="39" t="n">
        <v>1</v>
      </c>
      <c r="EZ26" s="39" t="n">
        <v>0</v>
      </c>
      <c r="FA26" s="39" t="n">
        <v>2</v>
      </c>
      <c r="FB26" s="39" t="n">
        <v>1</v>
      </c>
      <c r="FC26" s="39" t="n">
        <v>0</v>
      </c>
      <c r="FD26" s="39" t="n">
        <v>0</v>
      </c>
      <c r="FE26" s="39" t="n">
        <v>0</v>
      </c>
      <c r="FF26" s="39" t="n">
        <v>5</v>
      </c>
      <c r="FG26" s="39" t="n">
        <v>0</v>
      </c>
      <c r="FH26" s="39" t="n">
        <v>0</v>
      </c>
      <c r="FI26" s="39" t="n">
        <v>0</v>
      </c>
      <c r="FJ26" s="39" t="n">
        <v>0</v>
      </c>
      <c r="FK26" s="39" t="n">
        <v>0</v>
      </c>
      <c r="FL26" s="39" t="n">
        <v>2</v>
      </c>
      <c r="FM26" s="39" t="n">
        <v>0</v>
      </c>
      <c r="FN26" s="39" t="n">
        <v>2</v>
      </c>
      <c r="FO26" s="39" t="n">
        <v>1</v>
      </c>
      <c r="FP26" s="39" t="n">
        <v>0</v>
      </c>
      <c r="FQ26" s="39" t="n">
        <v>0</v>
      </c>
      <c r="FR26" s="39" t="n">
        <v>0</v>
      </c>
      <c r="FS26" s="39" t="n">
        <v>0</v>
      </c>
      <c r="FT26" s="39" t="n">
        <v>0</v>
      </c>
      <c r="FU26" s="39" t="n">
        <v>0</v>
      </c>
      <c r="FV26" s="39" t="n">
        <v>0</v>
      </c>
      <c r="FW26" s="39" t="n">
        <v>0</v>
      </c>
      <c r="FX26" s="39" t="n">
        <v>2</v>
      </c>
      <c r="FY26" s="39" t="n">
        <v>0</v>
      </c>
      <c r="FZ26" s="39" t="n">
        <v>0</v>
      </c>
      <c r="GA26" s="39" t="n">
        <v>0</v>
      </c>
      <c r="GB26" s="39" t="n">
        <v>0</v>
      </c>
      <c r="GC26" s="39" t="n">
        <v>0</v>
      </c>
      <c r="GD26" s="39" t="n">
        <v>0</v>
      </c>
      <c r="GE26" s="39" t="n">
        <v>0</v>
      </c>
      <c r="GF26" s="39" t="n">
        <v>0</v>
      </c>
      <c r="GG26" s="39" t="n">
        <v>0</v>
      </c>
      <c r="GH26" s="39" t="n">
        <v>0</v>
      </c>
      <c r="GI26" s="39" t="n">
        <v>0</v>
      </c>
      <c r="GJ26" s="39" t="n">
        <v>0</v>
      </c>
      <c r="GK26" s="39" t="n">
        <v>0</v>
      </c>
      <c r="GL26" s="39" t="n">
        <v>0</v>
      </c>
      <c r="GM26" s="39" t="n">
        <v>4</v>
      </c>
      <c r="GN26" s="39" t="n">
        <v>0</v>
      </c>
      <c r="GO26" s="39" t="n">
        <v>0</v>
      </c>
      <c r="GP26" s="39" t="n">
        <v>0</v>
      </c>
      <c r="GQ26" s="39" t="n">
        <v>0</v>
      </c>
      <c r="GR26" s="39" t="n">
        <v>0</v>
      </c>
      <c r="GS26" s="39" t="n">
        <v>0</v>
      </c>
      <c r="GT26" s="39" t="n">
        <v>0</v>
      </c>
      <c r="GU26" s="39" t="n">
        <v>0</v>
      </c>
      <c r="GV26" s="39" t="n">
        <v>0</v>
      </c>
      <c r="GW26" s="39" t="n">
        <v>0</v>
      </c>
      <c r="GX26" s="39" t="n">
        <v>0</v>
      </c>
      <c r="GY26" s="39" t="n">
        <v>1</v>
      </c>
      <c r="GZ26" s="39" t="n">
        <v>0</v>
      </c>
      <c r="HA26" s="39" t="n">
        <v>0</v>
      </c>
      <c r="HB26" s="39" t="n">
        <v>0</v>
      </c>
      <c r="HC26" s="39" t="n">
        <v>0</v>
      </c>
      <c r="HD26" s="39" t="n">
        <v>0</v>
      </c>
      <c r="HE26" s="39" t="n">
        <v>0</v>
      </c>
      <c r="HF26" s="39" t="n">
        <v>0</v>
      </c>
      <c r="HG26" s="39" t="n">
        <v>0</v>
      </c>
      <c r="HH26" s="39" t="n">
        <v>0</v>
      </c>
      <c r="HI26" s="39" t="n">
        <v>1</v>
      </c>
      <c r="HJ26" s="39" t="n">
        <v>0</v>
      </c>
      <c r="HK26" s="39" t="n">
        <v>0</v>
      </c>
      <c r="HL26" s="39" t="n">
        <v>0</v>
      </c>
      <c r="HM26" s="39" t="n">
        <v>0</v>
      </c>
      <c r="HN26" s="39" t="n">
        <v>0</v>
      </c>
      <c r="HO26" s="39" t="n">
        <v>0</v>
      </c>
      <c r="HP26" s="39" t="n">
        <v>0</v>
      </c>
      <c r="HQ26" s="39" t="n">
        <v>0</v>
      </c>
      <c r="HR26" s="39" t="n">
        <v>0</v>
      </c>
      <c r="HS26" s="39" t="n">
        <v>0</v>
      </c>
      <c r="HT26" s="39" t="n">
        <v>0</v>
      </c>
      <c r="HU26" s="39" t="n">
        <v>0</v>
      </c>
      <c r="HV26" s="39" t="n">
        <v>0</v>
      </c>
      <c r="HW26" s="39" t="n">
        <v>0</v>
      </c>
      <c r="HX26" s="39" t="n">
        <v>0</v>
      </c>
      <c r="HY26" s="39" t="n">
        <v>0</v>
      </c>
      <c r="HZ26" s="39" t="n">
        <v>0</v>
      </c>
      <c r="IA26" s="39" t="n">
        <v>0</v>
      </c>
      <c r="IB26" s="39" t="n">
        <v>0</v>
      </c>
      <c r="IC26" s="39" t="n">
        <v>0</v>
      </c>
      <c r="ID26" s="39" t="n">
        <v>0</v>
      </c>
      <c r="IE26" s="39" t="n">
        <v>0</v>
      </c>
      <c r="IF26" s="39" t="n">
        <v>0</v>
      </c>
      <c r="IG26" s="39" t="n">
        <v>0</v>
      </c>
    </row>
    <row r="27" customFormat="false" ht="15" hidden="false" customHeight="false" outlineLevel="0" collapsed="false">
      <c r="A27" s="11" t="s">
        <v>152</v>
      </c>
      <c r="B27" s="11" t="s">
        <v>105</v>
      </c>
      <c r="C27" s="11" t="s">
        <v>99</v>
      </c>
      <c r="D27" s="11" t="s">
        <v>148</v>
      </c>
      <c r="E27" s="11" t="s">
        <v>153</v>
      </c>
      <c r="F27" s="39" t="n">
        <v>336</v>
      </c>
      <c r="G27" s="39" t="n">
        <v>814</v>
      </c>
      <c r="H27" s="39" t="n">
        <v>579</v>
      </c>
      <c r="I27" s="39" t="n">
        <v>423</v>
      </c>
      <c r="J27" s="39" t="n">
        <v>348</v>
      </c>
      <c r="K27" s="39" t="n">
        <v>499</v>
      </c>
      <c r="L27" s="39" t="n">
        <v>39</v>
      </c>
      <c r="M27" s="39" t="n">
        <v>383</v>
      </c>
      <c r="N27" s="39" t="n">
        <v>86</v>
      </c>
      <c r="O27" s="39" t="n">
        <v>161</v>
      </c>
      <c r="P27" s="39" t="n">
        <v>10</v>
      </c>
      <c r="Q27" s="39" t="n">
        <v>190</v>
      </c>
      <c r="R27" s="39" t="n">
        <v>57</v>
      </c>
      <c r="S27" s="39" t="n">
        <v>111</v>
      </c>
      <c r="T27" s="39" t="n">
        <v>271</v>
      </c>
      <c r="U27" s="39" t="n">
        <v>31</v>
      </c>
      <c r="V27" s="39" t="n">
        <v>74</v>
      </c>
      <c r="W27" s="39" t="n">
        <v>41</v>
      </c>
      <c r="X27" s="39" t="n">
        <v>152</v>
      </c>
      <c r="Y27" s="39" t="n">
        <v>64</v>
      </c>
      <c r="Z27" s="39" t="n">
        <v>89</v>
      </c>
      <c r="AA27" s="39" t="n">
        <v>94</v>
      </c>
      <c r="AB27" s="39" t="n">
        <v>87</v>
      </c>
      <c r="AC27" s="39" t="n">
        <v>88</v>
      </c>
      <c r="AD27" s="39" t="n">
        <v>71</v>
      </c>
      <c r="AE27" s="39" t="n">
        <v>0</v>
      </c>
      <c r="AF27" s="39" t="n">
        <v>16</v>
      </c>
      <c r="AG27" s="39" t="n">
        <v>63</v>
      </c>
      <c r="AH27" s="39" t="n">
        <v>63</v>
      </c>
      <c r="AI27" s="39" t="n">
        <v>18</v>
      </c>
      <c r="AJ27" s="39" t="n">
        <v>1</v>
      </c>
      <c r="AK27" s="39" t="n">
        <v>10</v>
      </c>
      <c r="AL27" s="39" t="n">
        <v>63</v>
      </c>
      <c r="AM27" s="39" t="n">
        <v>77</v>
      </c>
      <c r="AN27" s="39" t="n">
        <v>0</v>
      </c>
      <c r="AO27" s="39" t="n">
        <v>10</v>
      </c>
      <c r="AP27" s="39" t="n">
        <v>43</v>
      </c>
      <c r="AQ27" s="39" t="n">
        <v>0</v>
      </c>
      <c r="AR27" s="39" t="n">
        <v>23</v>
      </c>
      <c r="AS27" s="39" t="n">
        <v>22</v>
      </c>
      <c r="AT27" s="39" t="n">
        <v>50</v>
      </c>
      <c r="AU27" s="39" t="n">
        <v>36</v>
      </c>
      <c r="AV27" s="39" t="n">
        <v>0</v>
      </c>
      <c r="AW27" s="39" t="n">
        <v>6</v>
      </c>
      <c r="AX27" s="39" t="n">
        <v>14</v>
      </c>
      <c r="AY27" s="39" t="n">
        <v>4</v>
      </c>
      <c r="AZ27" s="39" t="n">
        <v>19</v>
      </c>
      <c r="BA27" s="39" t="n">
        <v>0</v>
      </c>
      <c r="BB27" s="39" t="n">
        <v>7</v>
      </c>
      <c r="BC27" s="39" t="n">
        <v>0</v>
      </c>
      <c r="BD27" s="39" t="n">
        <v>4</v>
      </c>
      <c r="BE27" s="39" t="n">
        <v>1</v>
      </c>
      <c r="BF27" s="39" t="n">
        <v>11</v>
      </c>
      <c r="BG27" s="39" t="n">
        <v>23</v>
      </c>
      <c r="BH27" s="39" t="n">
        <v>0</v>
      </c>
      <c r="BI27" s="39" t="n">
        <v>4</v>
      </c>
      <c r="BJ27" s="39" t="n">
        <v>0</v>
      </c>
      <c r="BK27" s="39" t="n">
        <v>15</v>
      </c>
      <c r="BL27" s="39" t="n">
        <v>5</v>
      </c>
      <c r="BM27" s="39" t="n">
        <v>0</v>
      </c>
      <c r="BN27" s="39" t="n">
        <v>3</v>
      </c>
      <c r="BO27" s="39" t="n">
        <v>10</v>
      </c>
      <c r="BP27" s="39" t="n">
        <v>0</v>
      </c>
      <c r="BQ27" s="39" t="n">
        <v>1</v>
      </c>
      <c r="BR27" s="39" t="n">
        <v>0</v>
      </c>
      <c r="BS27" s="39" t="n">
        <v>0</v>
      </c>
      <c r="BT27" s="39" t="n">
        <v>2</v>
      </c>
      <c r="BU27" s="39" t="n">
        <v>9</v>
      </c>
      <c r="BV27" s="39" t="n">
        <v>5</v>
      </c>
      <c r="BW27" s="39" t="n">
        <v>0</v>
      </c>
      <c r="BX27" s="39" t="n">
        <v>0</v>
      </c>
      <c r="BY27" s="39" t="n">
        <v>0</v>
      </c>
      <c r="BZ27" s="39" t="n">
        <v>14</v>
      </c>
      <c r="CA27" s="39" t="n">
        <v>0</v>
      </c>
      <c r="CB27" s="39" t="n">
        <v>0</v>
      </c>
      <c r="CC27" s="39" t="n">
        <v>11</v>
      </c>
      <c r="CD27" s="39" t="n">
        <v>0</v>
      </c>
      <c r="CE27" s="39" t="n">
        <v>1</v>
      </c>
      <c r="CF27" s="39" t="n">
        <v>0</v>
      </c>
      <c r="CG27" s="39" t="n">
        <v>0</v>
      </c>
      <c r="CH27" s="39" t="n">
        <v>15</v>
      </c>
      <c r="CI27" s="39" t="n">
        <v>0</v>
      </c>
      <c r="CJ27" s="39" t="n">
        <v>0</v>
      </c>
      <c r="CK27" s="39" t="n">
        <v>1</v>
      </c>
      <c r="CL27" s="39" t="n">
        <v>0</v>
      </c>
      <c r="CM27" s="39" t="n">
        <v>0</v>
      </c>
      <c r="CN27" s="39" t="n">
        <v>0</v>
      </c>
      <c r="CO27" s="39" t="n">
        <v>1</v>
      </c>
      <c r="CP27" s="39" t="n">
        <v>0</v>
      </c>
      <c r="CQ27" s="39" t="n">
        <v>40</v>
      </c>
      <c r="CR27" s="39" t="n">
        <v>14</v>
      </c>
      <c r="CS27" s="39" t="n">
        <v>7</v>
      </c>
      <c r="CT27" s="39" t="n">
        <v>0</v>
      </c>
      <c r="CU27" s="39" t="n">
        <v>1</v>
      </c>
      <c r="CV27" s="39" t="n">
        <v>0</v>
      </c>
      <c r="CW27" s="39" t="n">
        <v>7</v>
      </c>
      <c r="CX27" s="39" t="n">
        <v>0</v>
      </c>
      <c r="CY27" s="39" t="n">
        <v>3</v>
      </c>
      <c r="CZ27" s="39" t="n">
        <v>0</v>
      </c>
      <c r="DA27" s="39" t="n">
        <v>0</v>
      </c>
      <c r="DB27" s="39" t="n">
        <v>0</v>
      </c>
      <c r="DC27" s="39" t="n">
        <v>0</v>
      </c>
      <c r="DD27" s="39" t="n">
        <v>0</v>
      </c>
      <c r="DE27" s="39" t="n">
        <v>8</v>
      </c>
      <c r="DF27" s="39" t="n">
        <v>0</v>
      </c>
      <c r="DG27" s="39" t="n">
        <v>0</v>
      </c>
      <c r="DH27" s="39" t="n">
        <v>0</v>
      </c>
      <c r="DI27" s="39" t="n">
        <v>0</v>
      </c>
      <c r="DJ27" s="39" t="n">
        <v>7</v>
      </c>
      <c r="DK27" s="39" t="n">
        <v>0</v>
      </c>
      <c r="DL27" s="39" t="n">
        <v>0</v>
      </c>
      <c r="DM27" s="39" t="n">
        <v>0</v>
      </c>
      <c r="DN27" s="39" t="n">
        <v>1</v>
      </c>
      <c r="DO27" s="39" t="n">
        <v>0</v>
      </c>
      <c r="DP27" s="39" t="n">
        <v>0</v>
      </c>
      <c r="DQ27" s="39" t="n">
        <v>1</v>
      </c>
      <c r="DR27" s="39" t="n">
        <v>0</v>
      </c>
      <c r="DS27" s="39" t="n">
        <v>0</v>
      </c>
      <c r="DT27" s="39" t="n">
        <v>0</v>
      </c>
      <c r="DU27" s="39" t="n">
        <v>0</v>
      </c>
      <c r="DV27" s="39" t="n">
        <v>1</v>
      </c>
      <c r="DW27" s="39" t="n">
        <v>0</v>
      </c>
      <c r="DX27" s="39" t="n">
        <v>0</v>
      </c>
      <c r="DY27" s="39" t="n">
        <v>0</v>
      </c>
      <c r="DZ27" s="39" t="n">
        <v>0</v>
      </c>
      <c r="EA27" s="39" t="n">
        <v>0</v>
      </c>
      <c r="EB27" s="39" t="n">
        <v>0</v>
      </c>
      <c r="EC27" s="39" t="n">
        <v>0</v>
      </c>
      <c r="ED27" s="39" t="n">
        <v>0</v>
      </c>
      <c r="EE27" s="39" t="n">
        <v>0</v>
      </c>
      <c r="EF27" s="39" t="n">
        <v>0</v>
      </c>
      <c r="EG27" s="39" t="n">
        <v>0</v>
      </c>
      <c r="EH27" s="39" t="n">
        <v>0</v>
      </c>
      <c r="EI27" s="39" t="n">
        <v>0</v>
      </c>
      <c r="EJ27" s="39" t="n">
        <v>0</v>
      </c>
      <c r="EK27" s="39" t="n">
        <v>0</v>
      </c>
      <c r="EL27" s="39" t="n">
        <v>0</v>
      </c>
      <c r="EM27" s="39" t="n">
        <v>0</v>
      </c>
      <c r="EN27" s="39" t="n">
        <v>0</v>
      </c>
      <c r="EO27" s="39" t="n">
        <v>0</v>
      </c>
      <c r="EP27" s="39" t="n">
        <v>0</v>
      </c>
      <c r="EQ27" s="39" t="n">
        <v>0</v>
      </c>
      <c r="ER27" s="39" t="n">
        <v>5</v>
      </c>
      <c r="ES27" s="39" t="n">
        <v>0</v>
      </c>
      <c r="ET27" s="39" t="n">
        <v>0</v>
      </c>
      <c r="EU27" s="39" t="n">
        <v>1</v>
      </c>
      <c r="EV27" s="39" t="n">
        <v>0</v>
      </c>
      <c r="EW27" s="39" t="n">
        <v>0</v>
      </c>
      <c r="EX27" s="39" t="n">
        <v>0</v>
      </c>
      <c r="EY27" s="39" t="n">
        <v>0</v>
      </c>
      <c r="EZ27" s="39" t="n">
        <v>0</v>
      </c>
      <c r="FA27" s="39" t="n">
        <v>1</v>
      </c>
      <c r="FB27" s="39" t="n">
        <v>0</v>
      </c>
      <c r="FC27" s="39" t="n">
        <v>0</v>
      </c>
      <c r="FD27" s="39" t="n">
        <v>0</v>
      </c>
      <c r="FE27" s="39" t="n">
        <v>0</v>
      </c>
      <c r="FF27" s="39" t="n">
        <v>0</v>
      </c>
      <c r="FG27" s="39" t="n">
        <v>0</v>
      </c>
      <c r="FH27" s="39" t="n">
        <v>0</v>
      </c>
      <c r="FI27" s="39" t="n">
        <v>0</v>
      </c>
      <c r="FJ27" s="39" t="n">
        <v>0</v>
      </c>
      <c r="FK27" s="39" t="n">
        <v>0</v>
      </c>
      <c r="FL27" s="39" t="n">
        <v>0</v>
      </c>
      <c r="FM27" s="39" t="n">
        <v>5</v>
      </c>
      <c r="FN27" s="39" t="n">
        <v>1</v>
      </c>
      <c r="FO27" s="39" t="n">
        <v>0</v>
      </c>
      <c r="FP27" s="39" t="n">
        <v>0</v>
      </c>
      <c r="FQ27" s="39" t="n">
        <v>0</v>
      </c>
      <c r="FR27" s="39" t="n">
        <v>0</v>
      </c>
      <c r="FS27" s="39" t="n">
        <v>0</v>
      </c>
      <c r="FT27" s="39" t="n">
        <v>0</v>
      </c>
      <c r="FU27" s="39" t="n">
        <v>0</v>
      </c>
      <c r="FV27" s="39" t="n">
        <v>0</v>
      </c>
      <c r="FW27" s="39" t="n">
        <v>0</v>
      </c>
      <c r="FX27" s="39" t="n">
        <v>0</v>
      </c>
      <c r="FY27" s="39" t="n">
        <v>2</v>
      </c>
      <c r="FZ27" s="39" t="n">
        <v>0</v>
      </c>
      <c r="GA27" s="39" t="n">
        <v>0</v>
      </c>
      <c r="GB27" s="39" t="n">
        <v>0</v>
      </c>
      <c r="GC27" s="39" t="n">
        <v>0</v>
      </c>
      <c r="GD27" s="39" t="n">
        <v>0</v>
      </c>
      <c r="GE27" s="39" t="n">
        <v>0</v>
      </c>
      <c r="GF27" s="39" t="n">
        <v>0</v>
      </c>
      <c r="GG27" s="39" t="n">
        <v>0</v>
      </c>
      <c r="GH27" s="39" t="n">
        <v>0</v>
      </c>
      <c r="GI27" s="39" t="n">
        <v>0</v>
      </c>
      <c r="GJ27" s="39" t="n">
        <v>0</v>
      </c>
      <c r="GK27" s="39" t="n">
        <v>0</v>
      </c>
      <c r="GL27" s="39" t="n">
        <v>0</v>
      </c>
      <c r="GM27" s="39" t="n">
        <v>0</v>
      </c>
      <c r="GN27" s="39" t="n">
        <v>0</v>
      </c>
      <c r="GO27" s="39" t="n">
        <v>0</v>
      </c>
      <c r="GP27" s="39" t="n">
        <v>0</v>
      </c>
      <c r="GQ27" s="39" t="n">
        <v>0</v>
      </c>
      <c r="GR27" s="39" t="n">
        <v>0</v>
      </c>
      <c r="GS27" s="39" t="n">
        <v>0</v>
      </c>
      <c r="GT27" s="39" t="n">
        <v>0</v>
      </c>
      <c r="GU27" s="39" t="n">
        <v>0</v>
      </c>
      <c r="GV27" s="39" t="n">
        <v>0</v>
      </c>
      <c r="GW27" s="39" t="n">
        <v>0</v>
      </c>
      <c r="GX27" s="39" t="n">
        <v>0</v>
      </c>
      <c r="GY27" s="39" t="n">
        <v>0</v>
      </c>
      <c r="GZ27" s="39" t="n">
        <v>0</v>
      </c>
      <c r="HA27" s="39" t="n">
        <v>0</v>
      </c>
      <c r="HB27" s="39" t="n">
        <v>0</v>
      </c>
      <c r="HC27" s="39" t="n">
        <v>0</v>
      </c>
      <c r="HD27" s="39" t="n">
        <v>0</v>
      </c>
      <c r="HE27" s="39" t="n">
        <v>0</v>
      </c>
      <c r="HF27" s="39" t="n">
        <v>0</v>
      </c>
      <c r="HG27" s="39" t="n">
        <v>0</v>
      </c>
      <c r="HH27" s="39" t="n">
        <v>0</v>
      </c>
      <c r="HI27" s="39" t="n">
        <v>3</v>
      </c>
      <c r="HJ27" s="39" t="n">
        <v>0</v>
      </c>
      <c r="HK27" s="39" t="n">
        <v>0</v>
      </c>
      <c r="HL27" s="39" t="n">
        <v>0</v>
      </c>
      <c r="HM27" s="39" t="n">
        <v>0</v>
      </c>
      <c r="HN27" s="39" t="n">
        <v>0</v>
      </c>
      <c r="HO27" s="39" t="n">
        <v>0</v>
      </c>
      <c r="HP27" s="39" t="n">
        <v>0</v>
      </c>
      <c r="HQ27" s="39" t="n">
        <v>0</v>
      </c>
      <c r="HR27" s="39" t="n">
        <v>0</v>
      </c>
      <c r="HS27" s="39" t="n">
        <v>0</v>
      </c>
      <c r="HT27" s="39" t="n">
        <v>0</v>
      </c>
      <c r="HU27" s="39" t="n">
        <v>0</v>
      </c>
      <c r="HV27" s="39" t="n">
        <v>0</v>
      </c>
      <c r="HW27" s="39" t="n">
        <v>0</v>
      </c>
      <c r="HX27" s="39" t="n">
        <v>0</v>
      </c>
      <c r="HY27" s="39" t="n">
        <v>0</v>
      </c>
      <c r="HZ27" s="39" t="n">
        <v>0</v>
      </c>
      <c r="IA27" s="39" t="n">
        <v>0</v>
      </c>
      <c r="IB27" s="39" t="n">
        <v>0</v>
      </c>
      <c r="IC27" s="39" t="n">
        <v>0</v>
      </c>
      <c r="ID27" s="39" t="n">
        <v>0</v>
      </c>
      <c r="IE27" s="39" t="n">
        <v>0</v>
      </c>
      <c r="IF27" s="39" t="n">
        <v>0</v>
      </c>
      <c r="IG27" s="39" t="n">
        <v>0</v>
      </c>
    </row>
    <row r="28" customFormat="false" ht="15" hidden="false" customHeight="false" outlineLevel="0" collapsed="false">
      <c r="A28" s="11" t="s">
        <v>154</v>
      </c>
      <c r="B28" s="11" t="s">
        <v>105</v>
      </c>
      <c r="C28" s="11" t="s">
        <v>99</v>
      </c>
      <c r="D28" s="11" t="s">
        <v>148</v>
      </c>
      <c r="E28" s="11" t="s">
        <v>155</v>
      </c>
      <c r="F28" s="39" t="n">
        <v>616</v>
      </c>
      <c r="G28" s="39" t="n">
        <v>524</v>
      </c>
      <c r="H28" s="39" t="n">
        <v>634</v>
      </c>
      <c r="I28" s="39" t="n">
        <v>380</v>
      </c>
      <c r="J28" s="39" t="n">
        <v>439</v>
      </c>
      <c r="K28" s="39" t="n">
        <v>730</v>
      </c>
      <c r="L28" s="39" t="n">
        <v>224</v>
      </c>
      <c r="M28" s="39" t="n">
        <v>213</v>
      </c>
      <c r="N28" s="39" t="n">
        <v>102</v>
      </c>
      <c r="O28" s="39" t="n">
        <v>80</v>
      </c>
      <c r="P28" s="39" t="n">
        <v>157</v>
      </c>
      <c r="Q28" s="39" t="n">
        <v>40</v>
      </c>
      <c r="R28" s="39" t="n">
        <v>131</v>
      </c>
      <c r="S28" s="39" t="n">
        <v>299</v>
      </c>
      <c r="T28" s="39" t="n">
        <v>249</v>
      </c>
      <c r="U28" s="39" t="n">
        <v>221</v>
      </c>
      <c r="V28" s="39" t="n">
        <v>115</v>
      </c>
      <c r="W28" s="39" t="n">
        <v>161</v>
      </c>
      <c r="X28" s="39" t="n">
        <v>172</v>
      </c>
      <c r="Y28" s="39" t="n">
        <v>13</v>
      </c>
      <c r="Z28" s="39" t="n">
        <v>304</v>
      </c>
      <c r="AA28" s="39" t="n">
        <v>204</v>
      </c>
      <c r="AB28" s="39" t="n">
        <v>93</v>
      </c>
      <c r="AC28" s="39" t="n">
        <v>132</v>
      </c>
      <c r="AD28" s="39" t="n">
        <v>99</v>
      </c>
      <c r="AE28" s="39" t="n">
        <v>1</v>
      </c>
      <c r="AF28" s="39" t="n">
        <v>118</v>
      </c>
      <c r="AG28" s="39" t="n">
        <v>121</v>
      </c>
      <c r="AH28" s="39" t="n">
        <v>95</v>
      </c>
      <c r="AI28" s="39" t="n">
        <v>207</v>
      </c>
      <c r="AJ28" s="39" t="n">
        <v>0</v>
      </c>
      <c r="AK28" s="39" t="n">
        <v>11</v>
      </c>
      <c r="AL28" s="39" t="n">
        <v>66</v>
      </c>
      <c r="AM28" s="39" t="n">
        <v>332</v>
      </c>
      <c r="AN28" s="39" t="n">
        <v>10</v>
      </c>
      <c r="AO28" s="39" t="n">
        <v>14</v>
      </c>
      <c r="AP28" s="39" t="n">
        <v>120</v>
      </c>
      <c r="AQ28" s="39" t="n">
        <v>8</v>
      </c>
      <c r="AR28" s="39" t="n">
        <v>91</v>
      </c>
      <c r="AS28" s="39" t="n">
        <v>41</v>
      </c>
      <c r="AT28" s="39" t="n">
        <v>16</v>
      </c>
      <c r="AU28" s="39" t="n">
        <v>34</v>
      </c>
      <c r="AV28" s="39" t="n">
        <v>0</v>
      </c>
      <c r="AW28" s="39" t="n">
        <v>6</v>
      </c>
      <c r="AX28" s="39" t="n">
        <v>41</v>
      </c>
      <c r="AY28" s="39" t="n">
        <v>771</v>
      </c>
      <c r="AZ28" s="39" t="n">
        <v>4</v>
      </c>
      <c r="BA28" s="39" t="n">
        <v>27</v>
      </c>
      <c r="BB28" s="39" t="n">
        <v>23</v>
      </c>
      <c r="BC28" s="39" t="n">
        <v>0</v>
      </c>
      <c r="BD28" s="39" t="n">
        <v>41</v>
      </c>
      <c r="BE28" s="39" t="n">
        <v>44</v>
      </c>
      <c r="BF28" s="39" t="n">
        <v>39</v>
      </c>
      <c r="BG28" s="39" t="n">
        <v>35</v>
      </c>
      <c r="BH28" s="39" t="n">
        <v>157</v>
      </c>
      <c r="BI28" s="39" t="n">
        <v>32</v>
      </c>
      <c r="BJ28" s="39" t="n">
        <v>5</v>
      </c>
      <c r="BK28" s="39" t="n">
        <v>0</v>
      </c>
      <c r="BL28" s="39" t="n">
        <v>14</v>
      </c>
      <c r="BM28" s="39" t="n">
        <v>5</v>
      </c>
      <c r="BN28" s="39" t="n">
        <v>12</v>
      </c>
      <c r="BO28" s="39" t="n">
        <v>57</v>
      </c>
      <c r="BP28" s="39" t="n">
        <v>3</v>
      </c>
      <c r="BQ28" s="39" t="n">
        <v>0</v>
      </c>
      <c r="BR28" s="39" t="n">
        <v>1</v>
      </c>
      <c r="BS28" s="39" t="n">
        <v>0</v>
      </c>
      <c r="BT28" s="39" t="n">
        <v>25</v>
      </c>
      <c r="BU28" s="39" t="n">
        <v>11</v>
      </c>
      <c r="BV28" s="39" t="n">
        <v>3</v>
      </c>
      <c r="BW28" s="39" t="n">
        <v>0</v>
      </c>
      <c r="BX28" s="39" t="n">
        <v>6</v>
      </c>
      <c r="BY28" s="39" t="n">
        <v>0</v>
      </c>
      <c r="BZ28" s="39" t="n">
        <v>10</v>
      </c>
      <c r="CA28" s="39" t="n">
        <v>0</v>
      </c>
      <c r="CB28" s="39" t="n">
        <v>0</v>
      </c>
      <c r="CC28" s="39" t="n">
        <v>0</v>
      </c>
      <c r="CD28" s="39" t="n">
        <v>1</v>
      </c>
      <c r="CE28" s="39" t="n">
        <v>5</v>
      </c>
      <c r="CF28" s="39" t="n">
        <v>1</v>
      </c>
      <c r="CG28" s="39" t="n">
        <v>7</v>
      </c>
      <c r="CH28" s="39" t="n">
        <v>13</v>
      </c>
      <c r="CI28" s="39" t="n">
        <v>0</v>
      </c>
      <c r="CJ28" s="39" t="n">
        <v>0</v>
      </c>
      <c r="CK28" s="39" t="n">
        <v>1</v>
      </c>
      <c r="CL28" s="39" t="n">
        <v>4</v>
      </c>
      <c r="CM28" s="39" t="n">
        <v>0</v>
      </c>
      <c r="CN28" s="39" t="n">
        <v>22</v>
      </c>
      <c r="CO28" s="39" t="n">
        <v>0</v>
      </c>
      <c r="CP28" s="39" t="n">
        <v>0</v>
      </c>
      <c r="CQ28" s="39" t="n">
        <v>4</v>
      </c>
      <c r="CR28" s="39" t="n">
        <v>12</v>
      </c>
      <c r="CS28" s="39" t="n">
        <v>15</v>
      </c>
      <c r="CT28" s="39" t="n">
        <v>0</v>
      </c>
      <c r="CU28" s="39" t="n">
        <v>4</v>
      </c>
      <c r="CV28" s="39" t="n">
        <v>0</v>
      </c>
      <c r="CW28" s="39" t="n">
        <v>73</v>
      </c>
      <c r="CX28" s="39" t="n">
        <v>0</v>
      </c>
      <c r="CY28" s="39" t="n">
        <v>11</v>
      </c>
      <c r="CZ28" s="39" t="n">
        <v>2</v>
      </c>
      <c r="DA28" s="39" t="n">
        <v>1</v>
      </c>
      <c r="DB28" s="39" t="n">
        <v>0</v>
      </c>
      <c r="DC28" s="39" t="n">
        <v>0</v>
      </c>
      <c r="DD28" s="39" t="n">
        <v>0</v>
      </c>
      <c r="DE28" s="39" t="n">
        <v>26</v>
      </c>
      <c r="DF28" s="39" t="n">
        <v>1</v>
      </c>
      <c r="DG28" s="39" t="n">
        <v>0</v>
      </c>
      <c r="DH28" s="39" t="n">
        <v>0</v>
      </c>
      <c r="DI28" s="39" t="n">
        <v>1</v>
      </c>
      <c r="DJ28" s="39" t="n">
        <v>6</v>
      </c>
      <c r="DK28" s="39" t="n">
        <v>0</v>
      </c>
      <c r="DL28" s="39" t="n">
        <v>3</v>
      </c>
      <c r="DM28" s="39" t="n">
        <v>0</v>
      </c>
      <c r="DN28" s="39" t="n">
        <v>2</v>
      </c>
      <c r="DO28" s="39" t="n">
        <v>0</v>
      </c>
      <c r="DP28" s="39" t="n">
        <v>0</v>
      </c>
      <c r="DQ28" s="39" t="n">
        <v>0</v>
      </c>
      <c r="DR28" s="39" t="n">
        <v>0</v>
      </c>
      <c r="DS28" s="39" t="n">
        <v>0</v>
      </c>
      <c r="DT28" s="39" t="n">
        <v>0</v>
      </c>
      <c r="DU28" s="39" t="n">
        <v>1</v>
      </c>
      <c r="DV28" s="39" t="n">
        <v>14</v>
      </c>
      <c r="DW28" s="39" t="n">
        <v>0</v>
      </c>
      <c r="DX28" s="39" t="n">
        <v>0</v>
      </c>
      <c r="DY28" s="39" t="n">
        <v>1</v>
      </c>
      <c r="DZ28" s="39" t="n">
        <v>0</v>
      </c>
      <c r="EA28" s="39" t="n">
        <v>0</v>
      </c>
      <c r="EB28" s="39" t="n">
        <v>0</v>
      </c>
      <c r="EC28" s="39" t="n">
        <v>0</v>
      </c>
      <c r="ED28" s="39" t="n">
        <v>0</v>
      </c>
      <c r="EE28" s="39" t="n">
        <v>0</v>
      </c>
      <c r="EF28" s="39" t="n">
        <v>5</v>
      </c>
      <c r="EG28" s="39" t="n">
        <v>0</v>
      </c>
      <c r="EH28" s="39" t="n">
        <v>0</v>
      </c>
      <c r="EI28" s="39" t="n">
        <v>1</v>
      </c>
      <c r="EJ28" s="39" t="n">
        <v>0</v>
      </c>
      <c r="EK28" s="39" t="n">
        <v>0</v>
      </c>
      <c r="EL28" s="39" t="n">
        <v>1</v>
      </c>
      <c r="EM28" s="39" t="n">
        <v>0</v>
      </c>
      <c r="EN28" s="39" t="n">
        <v>0</v>
      </c>
      <c r="EO28" s="39" t="n">
        <v>0</v>
      </c>
      <c r="EP28" s="39" t="n">
        <v>2</v>
      </c>
      <c r="EQ28" s="39" t="n">
        <v>0</v>
      </c>
      <c r="ER28" s="39" t="n">
        <v>2</v>
      </c>
      <c r="ES28" s="39" t="n">
        <v>1</v>
      </c>
      <c r="ET28" s="39" t="n">
        <v>0</v>
      </c>
      <c r="EU28" s="39" t="n">
        <v>0</v>
      </c>
      <c r="EV28" s="39" t="n">
        <v>0</v>
      </c>
      <c r="EW28" s="39" t="n">
        <v>2</v>
      </c>
      <c r="EX28" s="39" t="n">
        <v>0</v>
      </c>
      <c r="EY28" s="39" t="n">
        <v>0</v>
      </c>
      <c r="EZ28" s="39" t="n">
        <v>0</v>
      </c>
      <c r="FA28" s="39" t="n">
        <v>2</v>
      </c>
      <c r="FB28" s="39" t="n">
        <v>0</v>
      </c>
      <c r="FC28" s="39" t="n">
        <v>0</v>
      </c>
      <c r="FD28" s="39" t="n">
        <v>0</v>
      </c>
      <c r="FE28" s="39" t="n">
        <v>0</v>
      </c>
      <c r="FF28" s="39" t="n">
        <v>0</v>
      </c>
      <c r="FG28" s="39" t="n">
        <v>2</v>
      </c>
      <c r="FH28" s="39" t="n">
        <v>0</v>
      </c>
      <c r="FI28" s="39" t="n">
        <v>0</v>
      </c>
      <c r="FJ28" s="39" t="n">
        <v>0</v>
      </c>
      <c r="FK28" s="39" t="n">
        <v>0</v>
      </c>
      <c r="FL28" s="39" t="n">
        <v>0</v>
      </c>
      <c r="FM28" s="39" t="n">
        <v>0</v>
      </c>
      <c r="FN28" s="39" t="n">
        <v>2</v>
      </c>
      <c r="FO28" s="39" t="n">
        <v>3</v>
      </c>
      <c r="FP28" s="39" t="n">
        <v>0</v>
      </c>
      <c r="FQ28" s="39" t="n">
        <v>0</v>
      </c>
      <c r="FR28" s="39" t="n">
        <v>0</v>
      </c>
      <c r="FS28" s="39" t="n">
        <v>0</v>
      </c>
      <c r="FT28" s="39" t="n">
        <v>0</v>
      </c>
      <c r="FU28" s="39" t="n">
        <v>0</v>
      </c>
      <c r="FV28" s="39" t="n">
        <v>2</v>
      </c>
      <c r="FW28" s="39" t="n">
        <v>0</v>
      </c>
      <c r="FX28" s="39" t="n">
        <v>0</v>
      </c>
      <c r="FY28" s="39" t="n">
        <v>0</v>
      </c>
      <c r="FZ28" s="39" t="n">
        <v>0</v>
      </c>
      <c r="GA28" s="39" t="n">
        <v>0</v>
      </c>
      <c r="GB28" s="39" t="n">
        <v>0</v>
      </c>
      <c r="GC28" s="39" t="n">
        <v>0</v>
      </c>
      <c r="GD28" s="39" t="n">
        <v>0</v>
      </c>
      <c r="GE28" s="39" t="n">
        <v>0</v>
      </c>
      <c r="GF28" s="39" t="n">
        <v>0</v>
      </c>
      <c r="GG28" s="39" t="n">
        <v>0</v>
      </c>
      <c r="GH28" s="39" t="n">
        <v>1</v>
      </c>
      <c r="GI28" s="39" t="n">
        <v>0</v>
      </c>
      <c r="GJ28" s="39" t="n">
        <v>0</v>
      </c>
      <c r="GK28" s="39" t="n">
        <v>0</v>
      </c>
      <c r="GL28" s="39" t="n">
        <v>0</v>
      </c>
      <c r="GM28" s="39" t="n">
        <v>2</v>
      </c>
      <c r="GN28" s="39" t="n">
        <v>0</v>
      </c>
      <c r="GO28" s="39" t="n">
        <v>0</v>
      </c>
      <c r="GP28" s="39" t="n">
        <v>0</v>
      </c>
      <c r="GQ28" s="39" t="n">
        <v>0</v>
      </c>
      <c r="GR28" s="39" t="n">
        <v>0</v>
      </c>
      <c r="GS28" s="39" t="n">
        <v>0</v>
      </c>
      <c r="GT28" s="39" t="n">
        <v>0</v>
      </c>
      <c r="GU28" s="39" t="n">
        <v>0</v>
      </c>
      <c r="GV28" s="39" t="n">
        <v>0</v>
      </c>
      <c r="GW28" s="39" t="n">
        <v>0</v>
      </c>
      <c r="GX28" s="39" t="n">
        <v>0</v>
      </c>
      <c r="GY28" s="39" t="n">
        <v>0</v>
      </c>
      <c r="GZ28" s="39" t="n">
        <v>0</v>
      </c>
      <c r="HA28" s="39" t="n">
        <v>0</v>
      </c>
      <c r="HB28" s="39" t="n">
        <v>0</v>
      </c>
      <c r="HC28" s="39" t="n">
        <v>0</v>
      </c>
      <c r="HD28" s="39" t="n">
        <v>0</v>
      </c>
      <c r="HE28" s="39" t="n">
        <v>0</v>
      </c>
      <c r="HF28" s="39" t="n">
        <v>0</v>
      </c>
      <c r="HG28" s="39" t="n">
        <v>0</v>
      </c>
      <c r="HH28" s="39" t="n">
        <v>0</v>
      </c>
      <c r="HI28" s="39" t="n">
        <v>0</v>
      </c>
      <c r="HJ28" s="39" t="n">
        <v>0</v>
      </c>
      <c r="HK28" s="39" t="n">
        <v>0</v>
      </c>
      <c r="HL28" s="39" t="n">
        <v>0</v>
      </c>
      <c r="HM28" s="39" t="n">
        <v>0</v>
      </c>
      <c r="HN28" s="39" t="n">
        <v>0</v>
      </c>
      <c r="HO28" s="39" t="n">
        <v>0</v>
      </c>
      <c r="HP28" s="39" t="n">
        <v>0</v>
      </c>
      <c r="HQ28" s="39" t="n">
        <v>0</v>
      </c>
      <c r="HR28" s="39" t="n">
        <v>0</v>
      </c>
      <c r="HS28" s="39" t="n">
        <v>0</v>
      </c>
      <c r="HT28" s="39" t="n">
        <v>0</v>
      </c>
      <c r="HU28" s="39" t="n">
        <v>0</v>
      </c>
      <c r="HV28" s="39" t="n">
        <v>0</v>
      </c>
      <c r="HW28" s="39" t="n">
        <v>0</v>
      </c>
      <c r="HX28" s="39" t="n">
        <v>0</v>
      </c>
      <c r="HY28" s="39" t="n">
        <v>0</v>
      </c>
      <c r="HZ28" s="39" t="n">
        <v>0</v>
      </c>
      <c r="IA28" s="39" t="n">
        <v>0</v>
      </c>
      <c r="IB28" s="39" t="n">
        <v>0</v>
      </c>
      <c r="IC28" s="39" t="n">
        <v>0</v>
      </c>
      <c r="ID28" s="39" t="n">
        <v>0</v>
      </c>
      <c r="IE28" s="39" t="n">
        <v>0</v>
      </c>
      <c r="IF28" s="39" t="n">
        <v>0</v>
      </c>
      <c r="IG28" s="39" t="n">
        <v>0</v>
      </c>
    </row>
    <row r="29" customFormat="false" ht="15" hidden="false" customHeight="false" outlineLevel="0" collapsed="false">
      <c r="A29" s="11" t="s">
        <v>156</v>
      </c>
      <c r="B29" s="11" t="s">
        <v>105</v>
      </c>
      <c r="C29" s="11" t="s">
        <v>99</v>
      </c>
      <c r="D29" s="11" t="s">
        <v>148</v>
      </c>
      <c r="E29" s="11" t="s">
        <v>157</v>
      </c>
      <c r="F29" s="39" t="n">
        <v>230</v>
      </c>
      <c r="G29" s="39" t="n">
        <v>108</v>
      </c>
      <c r="H29" s="39" t="n">
        <v>242</v>
      </c>
      <c r="I29" s="39" t="n">
        <v>458</v>
      </c>
      <c r="J29" s="39" t="n">
        <v>110</v>
      </c>
      <c r="K29" s="39" t="n">
        <v>68</v>
      </c>
      <c r="L29" s="39" t="n">
        <v>302</v>
      </c>
      <c r="M29" s="39" t="n">
        <v>179</v>
      </c>
      <c r="N29" s="39" t="n">
        <v>86</v>
      </c>
      <c r="O29" s="39" t="n">
        <v>68</v>
      </c>
      <c r="P29" s="39" t="n">
        <v>175</v>
      </c>
      <c r="Q29" s="39" t="n">
        <v>145</v>
      </c>
      <c r="R29" s="39" t="n">
        <v>60</v>
      </c>
      <c r="S29" s="39" t="n">
        <v>134</v>
      </c>
      <c r="T29" s="39" t="n">
        <v>110</v>
      </c>
      <c r="U29" s="39" t="n">
        <v>100</v>
      </c>
      <c r="V29" s="39" t="n">
        <v>117</v>
      </c>
      <c r="W29" s="39" t="n">
        <v>170</v>
      </c>
      <c r="X29" s="39" t="n">
        <v>103</v>
      </c>
      <c r="Y29" s="39" t="n">
        <v>64</v>
      </c>
      <c r="Z29" s="39" t="n">
        <v>48</v>
      </c>
      <c r="AA29" s="39" t="n">
        <v>78</v>
      </c>
      <c r="AB29" s="39" t="n">
        <v>48</v>
      </c>
      <c r="AC29" s="39" t="n">
        <v>91</v>
      </c>
      <c r="AD29" s="39" t="n">
        <v>85</v>
      </c>
      <c r="AE29" s="39" t="n">
        <v>2</v>
      </c>
      <c r="AF29" s="39" t="n">
        <v>33</v>
      </c>
      <c r="AG29" s="39" t="n">
        <v>130</v>
      </c>
      <c r="AH29" s="39" t="n">
        <v>43</v>
      </c>
      <c r="AI29" s="39" t="n">
        <v>25</v>
      </c>
      <c r="AJ29" s="39" t="n">
        <v>1</v>
      </c>
      <c r="AK29" s="39" t="n">
        <v>172</v>
      </c>
      <c r="AL29" s="39" t="n">
        <v>129</v>
      </c>
      <c r="AM29" s="39" t="n">
        <v>79</v>
      </c>
      <c r="AN29" s="39" t="n">
        <v>0</v>
      </c>
      <c r="AO29" s="39" t="n">
        <v>56</v>
      </c>
      <c r="AP29" s="39" t="n">
        <v>49</v>
      </c>
      <c r="AQ29" s="39" t="n">
        <v>0</v>
      </c>
      <c r="AR29" s="39" t="n">
        <v>24</v>
      </c>
      <c r="AS29" s="39" t="n">
        <v>94</v>
      </c>
      <c r="AT29" s="39" t="n">
        <v>19</v>
      </c>
      <c r="AU29" s="39" t="n">
        <v>0</v>
      </c>
      <c r="AV29" s="39" t="n">
        <v>1</v>
      </c>
      <c r="AW29" s="39" t="n">
        <v>0</v>
      </c>
      <c r="AX29" s="39" t="n">
        <v>16</v>
      </c>
      <c r="AY29" s="39" t="n">
        <v>11</v>
      </c>
      <c r="AZ29" s="39" t="n">
        <v>3</v>
      </c>
      <c r="BA29" s="39" t="n">
        <v>4</v>
      </c>
      <c r="BB29" s="39" t="n">
        <v>45</v>
      </c>
      <c r="BC29" s="39" t="n">
        <v>0</v>
      </c>
      <c r="BD29" s="39" t="n">
        <v>3</v>
      </c>
      <c r="BE29" s="39" t="n">
        <v>8</v>
      </c>
      <c r="BF29" s="39" t="n">
        <v>0</v>
      </c>
      <c r="BG29" s="39" t="n">
        <v>7</v>
      </c>
      <c r="BH29" s="39" t="n">
        <v>14</v>
      </c>
      <c r="BI29" s="39" t="n">
        <v>10</v>
      </c>
      <c r="BJ29" s="39" t="n">
        <v>19</v>
      </c>
      <c r="BK29" s="39" t="n">
        <v>35</v>
      </c>
      <c r="BL29" s="39" t="n">
        <v>12</v>
      </c>
      <c r="BM29" s="39" t="n">
        <v>1</v>
      </c>
      <c r="BN29" s="39" t="n">
        <v>35</v>
      </c>
      <c r="BO29" s="39" t="n">
        <v>0</v>
      </c>
      <c r="BP29" s="39" t="n">
        <v>32</v>
      </c>
      <c r="BQ29" s="39" t="n">
        <v>37</v>
      </c>
      <c r="BR29" s="39" t="n">
        <v>1</v>
      </c>
      <c r="BS29" s="39" t="n">
        <v>0</v>
      </c>
      <c r="BT29" s="39" t="n">
        <v>6</v>
      </c>
      <c r="BU29" s="39" t="n">
        <v>7</v>
      </c>
      <c r="BV29" s="39" t="n">
        <v>11</v>
      </c>
      <c r="BW29" s="39" t="n">
        <v>0</v>
      </c>
      <c r="BX29" s="39" t="n">
        <v>3</v>
      </c>
      <c r="BY29" s="39" t="n">
        <v>0</v>
      </c>
      <c r="BZ29" s="39" t="n">
        <v>1</v>
      </c>
      <c r="CA29" s="39" t="n">
        <v>0</v>
      </c>
      <c r="CB29" s="39" t="n">
        <v>0</v>
      </c>
      <c r="CC29" s="39" t="n">
        <v>0</v>
      </c>
      <c r="CD29" s="39" t="n">
        <v>0</v>
      </c>
      <c r="CE29" s="39" t="n">
        <v>12</v>
      </c>
      <c r="CF29" s="39" t="n">
        <v>0</v>
      </c>
      <c r="CG29" s="39" t="n">
        <v>0</v>
      </c>
      <c r="CH29" s="39" t="n">
        <v>3</v>
      </c>
      <c r="CI29" s="39" t="n">
        <v>5</v>
      </c>
      <c r="CJ29" s="39" t="n">
        <v>0</v>
      </c>
      <c r="CK29" s="39" t="n">
        <v>0</v>
      </c>
      <c r="CL29" s="39" t="n">
        <v>1</v>
      </c>
      <c r="CM29" s="39" t="n">
        <v>0</v>
      </c>
      <c r="CN29" s="39" t="n">
        <v>5</v>
      </c>
      <c r="CO29" s="39" t="n">
        <v>0</v>
      </c>
      <c r="CP29" s="39" t="n">
        <v>0</v>
      </c>
      <c r="CQ29" s="39" t="n">
        <v>0</v>
      </c>
      <c r="CR29" s="39" t="n">
        <v>11</v>
      </c>
      <c r="CS29" s="39" t="n">
        <v>4</v>
      </c>
      <c r="CT29" s="39" t="n">
        <v>0</v>
      </c>
      <c r="CU29" s="39" t="n">
        <v>3</v>
      </c>
      <c r="CV29" s="39" t="n">
        <v>14</v>
      </c>
      <c r="CW29" s="39" t="n">
        <v>9</v>
      </c>
      <c r="CX29" s="39" t="n">
        <v>0</v>
      </c>
      <c r="CY29" s="39" t="n">
        <v>2</v>
      </c>
      <c r="CZ29" s="39" t="n">
        <v>0</v>
      </c>
      <c r="DA29" s="39" t="n">
        <v>0</v>
      </c>
      <c r="DB29" s="39" t="n">
        <v>0</v>
      </c>
      <c r="DC29" s="39" t="n">
        <v>0</v>
      </c>
      <c r="DD29" s="39" t="n">
        <v>0</v>
      </c>
      <c r="DE29" s="39" t="n">
        <v>2</v>
      </c>
      <c r="DF29" s="39" t="n">
        <v>0</v>
      </c>
      <c r="DG29" s="39" t="n">
        <v>0</v>
      </c>
      <c r="DH29" s="39" t="n">
        <v>0</v>
      </c>
      <c r="DI29" s="39" t="n">
        <v>0</v>
      </c>
      <c r="DJ29" s="39" t="n">
        <v>0</v>
      </c>
      <c r="DK29" s="39" t="n">
        <v>0</v>
      </c>
      <c r="DL29" s="39" t="n">
        <v>2</v>
      </c>
      <c r="DM29" s="39" t="n">
        <v>0</v>
      </c>
      <c r="DN29" s="39" t="n">
        <v>1</v>
      </c>
      <c r="DO29" s="39" t="n">
        <v>0</v>
      </c>
      <c r="DP29" s="39" t="n">
        <v>0</v>
      </c>
      <c r="DQ29" s="39" t="n">
        <v>3</v>
      </c>
      <c r="DR29" s="39" t="n">
        <v>0</v>
      </c>
      <c r="DS29" s="39" t="n">
        <v>0</v>
      </c>
      <c r="DT29" s="39" t="n">
        <v>0</v>
      </c>
      <c r="DU29" s="39" t="n">
        <v>0</v>
      </c>
      <c r="DV29" s="39" t="n">
        <v>0</v>
      </c>
      <c r="DW29" s="39" t="n">
        <v>0</v>
      </c>
      <c r="DX29" s="39" t="n">
        <v>0</v>
      </c>
      <c r="DY29" s="39" t="n">
        <v>0</v>
      </c>
      <c r="DZ29" s="39" t="n">
        <v>0</v>
      </c>
      <c r="EA29" s="39" t="n">
        <v>0</v>
      </c>
      <c r="EB29" s="39" t="n">
        <v>0</v>
      </c>
      <c r="EC29" s="39" t="n">
        <v>5</v>
      </c>
      <c r="ED29" s="39" t="n">
        <v>0</v>
      </c>
      <c r="EE29" s="39" t="n">
        <v>0</v>
      </c>
      <c r="EF29" s="39" t="n">
        <v>0</v>
      </c>
      <c r="EG29" s="39" t="n">
        <v>1</v>
      </c>
      <c r="EH29" s="39" t="n">
        <v>0</v>
      </c>
      <c r="EI29" s="39" t="n">
        <v>0</v>
      </c>
      <c r="EJ29" s="39" t="n">
        <v>0</v>
      </c>
      <c r="EK29" s="39" t="n">
        <v>0</v>
      </c>
      <c r="EL29" s="39" t="n">
        <v>0</v>
      </c>
      <c r="EM29" s="39" t="n">
        <v>0</v>
      </c>
      <c r="EN29" s="39" t="n">
        <v>0</v>
      </c>
      <c r="EO29" s="39" t="n">
        <v>0</v>
      </c>
      <c r="EP29" s="39" t="n">
        <v>0</v>
      </c>
      <c r="EQ29" s="39" t="n">
        <v>0</v>
      </c>
      <c r="ER29" s="39" t="n">
        <v>1</v>
      </c>
      <c r="ES29" s="39" t="n">
        <v>0</v>
      </c>
      <c r="ET29" s="39" t="n">
        <v>0</v>
      </c>
      <c r="EU29" s="39" t="n">
        <v>0</v>
      </c>
      <c r="EV29" s="39" t="n">
        <v>0</v>
      </c>
      <c r="EW29" s="39" t="n">
        <v>1</v>
      </c>
      <c r="EX29" s="39" t="n">
        <v>2</v>
      </c>
      <c r="EY29" s="39" t="n">
        <v>0</v>
      </c>
      <c r="EZ29" s="39" t="n">
        <v>0</v>
      </c>
      <c r="FA29" s="39" t="n">
        <v>0</v>
      </c>
      <c r="FB29" s="39" t="n">
        <v>0</v>
      </c>
      <c r="FC29" s="39" t="n">
        <v>0</v>
      </c>
      <c r="FD29" s="39" t="n">
        <v>0</v>
      </c>
      <c r="FE29" s="39" t="n">
        <v>0</v>
      </c>
      <c r="FF29" s="39" t="n">
        <v>0</v>
      </c>
      <c r="FG29" s="39" t="n">
        <v>0</v>
      </c>
      <c r="FH29" s="39" t="n">
        <v>4</v>
      </c>
      <c r="FI29" s="39" t="n">
        <v>0</v>
      </c>
      <c r="FJ29" s="39" t="n">
        <v>0</v>
      </c>
      <c r="FK29" s="39" t="n">
        <v>0</v>
      </c>
      <c r="FL29" s="39" t="n">
        <v>5</v>
      </c>
      <c r="FM29" s="39" t="n">
        <v>0</v>
      </c>
      <c r="FN29" s="39" t="n">
        <v>0</v>
      </c>
      <c r="FO29" s="39" t="n">
        <v>1</v>
      </c>
      <c r="FP29" s="39" t="n">
        <v>1</v>
      </c>
      <c r="FQ29" s="39" t="n">
        <v>0</v>
      </c>
      <c r="FR29" s="39" t="n">
        <v>0</v>
      </c>
      <c r="FS29" s="39" t="n">
        <v>0</v>
      </c>
      <c r="FT29" s="39" t="n">
        <v>0</v>
      </c>
      <c r="FU29" s="39" t="n">
        <v>0</v>
      </c>
      <c r="FV29" s="39" t="n">
        <v>0</v>
      </c>
      <c r="FW29" s="39" t="n">
        <v>0</v>
      </c>
      <c r="FX29" s="39" t="n">
        <v>0</v>
      </c>
      <c r="FY29" s="39" t="n">
        <v>0</v>
      </c>
      <c r="FZ29" s="39" t="n">
        <v>0</v>
      </c>
      <c r="GA29" s="39" t="n">
        <v>0</v>
      </c>
      <c r="GB29" s="39" t="n">
        <v>0</v>
      </c>
      <c r="GC29" s="39" t="n">
        <v>0</v>
      </c>
      <c r="GD29" s="39" t="n">
        <v>0</v>
      </c>
      <c r="GE29" s="39" t="n">
        <v>0</v>
      </c>
      <c r="GF29" s="39" t="n">
        <v>0</v>
      </c>
      <c r="GG29" s="39" t="n">
        <v>0</v>
      </c>
      <c r="GH29" s="39" t="n">
        <v>0</v>
      </c>
      <c r="GI29" s="39" t="n">
        <v>0</v>
      </c>
      <c r="GJ29" s="39" t="n">
        <v>0</v>
      </c>
      <c r="GK29" s="39" t="n">
        <v>0</v>
      </c>
      <c r="GL29" s="39" t="n">
        <v>0</v>
      </c>
      <c r="GM29" s="39" t="n">
        <v>0</v>
      </c>
      <c r="GN29" s="39" t="n">
        <v>0</v>
      </c>
      <c r="GO29" s="39" t="n">
        <v>0</v>
      </c>
      <c r="GP29" s="39" t="n">
        <v>0</v>
      </c>
      <c r="GQ29" s="39" t="n">
        <v>2</v>
      </c>
      <c r="GR29" s="39" t="n">
        <v>1</v>
      </c>
      <c r="GS29" s="39" t="n">
        <v>0</v>
      </c>
      <c r="GT29" s="39" t="n">
        <v>0</v>
      </c>
      <c r="GU29" s="39" t="n">
        <v>0</v>
      </c>
      <c r="GV29" s="39" t="n">
        <v>0</v>
      </c>
      <c r="GW29" s="39" t="n">
        <v>0</v>
      </c>
      <c r="GX29" s="39" t="n">
        <v>0</v>
      </c>
      <c r="GY29" s="39" t="n">
        <v>0</v>
      </c>
      <c r="GZ29" s="39" t="n">
        <v>0</v>
      </c>
      <c r="HA29" s="39" t="n">
        <v>0</v>
      </c>
      <c r="HB29" s="39" t="n">
        <v>0</v>
      </c>
      <c r="HC29" s="39" t="n">
        <v>0</v>
      </c>
      <c r="HD29" s="39" t="n">
        <v>0</v>
      </c>
      <c r="HE29" s="39" t="n">
        <v>0</v>
      </c>
      <c r="HF29" s="39" t="n">
        <v>0</v>
      </c>
      <c r="HG29" s="39" t="n">
        <v>0</v>
      </c>
      <c r="HH29" s="39" t="n">
        <v>0</v>
      </c>
      <c r="HI29" s="39" t="n">
        <v>1</v>
      </c>
      <c r="HJ29" s="39" t="n">
        <v>0</v>
      </c>
      <c r="HK29" s="39" t="n">
        <v>0</v>
      </c>
      <c r="HL29" s="39" t="n">
        <v>0</v>
      </c>
      <c r="HM29" s="39" t="n">
        <v>0</v>
      </c>
      <c r="HN29" s="39" t="n">
        <v>0</v>
      </c>
      <c r="HO29" s="39" t="n">
        <v>0</v>
      </c>
      <c r="HP29" s="39" t="n">
        <v>0</v>
      </c>
      <c r="HQ29" s="39" t="n">
        <v>0</v>
      </c>
      <c r="HR29" s="39" t="n">
        <v>0</v>
      </c>
      <c r="HS29" s="39" t="n">
        <v>0</v>
      </c>
      <c r="HT29" s="39" t="n">
        <v>0</v>
      </c>
      <c r="HU29" s="39" t="n">
        <v>0</v>
      </c>
      <c r="HV29" s="39" t="n">
        <v>0</v>
      </c>
      <c r="HW29" s="39" t="n">
        <v>0</v>
      </c>
      <c r="HX29" s="39" t="n">
        <v>0</v>
      </c>
      <c r="HY29" s="39" t="n">
        <v>0</v>
      </c>
      <c r="HZ29" s="39" t="n">
        <v>0</v>
      </c>
      <c r="IA29" s="39" t="n">
        <v>0</v>
      </c>
      <c r="IB29" s="39" t="n">
        <v>0</v>
      </c>
      <c r="IC29" s="39" t="n">
        <v>0</v>
      </c>
      <c r="ID29" s="39" t="n">
        <v>0</v>
      </c>
      <c r="IE29" s="39" t="n">
        <v>0</v>
      </c>
      <c r="IF29" s="39" t="n">
        <v>0</v>
      </c>
      <c r="IG29" s="39" t="n">
        <v>0</v>
      </c>
    </row>
    <row r="30" customFormat="false" ht="15" hidden="false" customHeight="false" outlineLevel="0" collapsed="false">
      <c r="A30" s="11" t="s">
        <v>158</v>
      </c>
      <c r="B30" s="11" t="s">
        <v>105</v>
      </c>
      <c r="C30" s="11" t="s">
        <v>99</v>
      </c>
      <c r="D30" s="11" t="s">
        <v>148</v>
      </c>
      <c r="E30" s="11" t="s">
        <v>159</v>
      </c>
      <c r="F30" s="39" t="n">
        <v>536</v>
      </c>
      <c r="G30" s="39" t="n">
        <v>574</v>
      </c>
      <c r="H30" s="39" t="n">
        <v>1006</v>
      </c>
      <c r="I30" s="39" t="n">
        <v>892</v>
      </c>
      <c r="J30" s="39" t="n">
        <v>352</v>
      </c>
      <c r="K30" s="39" t="n">
        <v>396</v>
      </c>
      <c r="L30" s="39" t="n">
        <v>166</v>
      </c>
      <c r="M30" s="39" t="n">
        <v>223</v>
      </c>
      <c r="N30" s="39" t="n">
        <v>196</v>
      </c>
      <c r="O30" s="39" t="n">
        <v>172</v>
      </c>
      <c r="P30" s="39" t="n">
        <v>304</v>
      </c>
      <c r="Q30" s="39" t="n">
        <v>307</v>
      </c>
      <c r="R30" s="39" t="n">
        <v>196</v>
      </c>
      <c r="S30" s="39" t="n">
        <v>520</v>
      </c>
      <c r="T30" s="39" t="n">
        <v>280</v>
      </c>
      <c r="U30" s="39" t="n">
        <v>173</v>
      </c>
      <c r="V30" s="39" t="n">
        <v>245</v>
      </c>
      <c r="W30" s="39" t="n">
        <v>150</v>
      </c>
      <c r="X30" s="39" t="n">
        <v>247</v>
      </c>
      <c r="Y30" s="39" t="n">
        <v>225</v>
      </c>
      <c r="Z30" s="39" t="n">
        <v>172</v>
      </c>
      <c r="AA30" s="39" t="n">
        <v>238</v>
      </c>
      <c r="AB30" s="39" t="n">
        <v>164</v>
      </c>
      <c r="AC30" s="39" t="n">
        <v>131</v>
      </c>
      <c r="AD30" s="39" t="n">
        <v>191</v>
      </c>
      <c r="AE30" s="39" t="n">
        <v>0</v>
      </c>
      <c r="AF30" s="39" t="n">
        <v>144</v>
      </c>
      <c r="AG30" s="39" t="n">
        <v>178</v>
      </c>
      <c r="AH30" s="39" t="n">
        <v>184</v>
      </c>
      <c r="AI30" s="39" t="n">
        <v>72</v>
      </c>
      <c r="AJ30" s="39" t="n">
        <v>39</v>
      </c>
      <c r="AK30" s="39" t="n">
        <v>338</v>
      </c>
      <c r="AL30" s="39" t="n">
        <v>194</v>
      </c>
      <c r="AM30" s="39" t="n">
        <v>240</v>
      </c>
      <c r="AN30" s="39" t="n">
        <v>1</v>
      </c>
      <c r="AO30" s="39" t="n">
        <v>101</v>
      </c>
      <c r="AP30" s="39" t="n">
        <v>36</v>
      </c>
      <c r="AQ30" s="39" t="n">
        <v>0</v>
      </c>
      <c r="AR30" s="39" t="n">
        <v>61</v>
      </c>
      <c r="AS30" s="39" t="n">
        <v>38</v>
      </c>
      <c r="AT30" s="39" t="n">
        <v>110</v>
      </c>
      <c r="AU30" s="39" t="n">
        <v>21</v>
      </c>
      <c r="AV30" s="39" t="n">
        <v>6</v>
      </c>
      <c r="AW30" s="39" t="n">
        <v>23</v>
      </c>
      <c r="AX30" s="39" t="n">
        <v>31</v>
      </c>
      <c r="AY30" s="39" t="n">
        <v>53</v>
      </c>
      <c r="AZ30" s="39" t="n">
        <v>41</v>
      </c>
      <c r="BA30" s="39" t="n">
        <v>6</v>
      </c>
      <c r="BB30" s="39" t="n">
        <v>6</v>
      </c>
      <c r="BC30" s="39" t="n">
        <v>11</v>
      </c>
      <c r="BD30" s="39" t="n">
        <v>0</v>
      </c>
      <c r="BE30" s="39" t="n">
        <v>2</v>
      </c>
      <c r="BF30" s="39" t="n">
        <v>58</v>
      </c>
      <c r="BG30" s="39" t="n">
        <v>38</v>
      </c>
      <c r="BH30" s="39" t="n">
        <v>2</v>
      </c>
      <c r="BI30" s="39" t="n">
        <v>0</v>
      </c>
      <c r="BJ30" s="39" t="n">
        <v>18</v>
      </c>
      <c r="BK30" s="39" t="n">
        <v>51</v>
      </c>
      <c r="BL30" s="39" t="n">
        <v>60</v>
      </c>
      <c r="BM30" s="39" t="n">
        <v>0</v>
      </c>
      <c r="BN30" s="39" t="n">
        <v>18</v>
      </c>
      <c r="BO30" s="39" t="n">
        <v>28</v>
      </c>
      <c r="BP30" s="39" t="n">
        <v>19</v>
      </c>
      <c r="BQ30" s="39" t="n">
        <v>137</v>
      </c>
      <c r="BR30" s="39" t="n">
        <v>3</v>
      </c>
      <c r="BS30" s="39" t="n">
        <v>0</v>
      </c>
      <c r="BT30" s="39" t="n">
        <v>3</v>
      </c>
      <c r="BU30" s="39" t="n">
        <v>29</v>
      </c>
      <c r="BV30" s="39" t="n">
        <v>18</v>
      </c>
      <c r="BW30" s="39" t="n">
        <v>6</v>
      </c>
      <c r="BX30" s="39" t="n">
        <v>1</v>
      </c>
      <c r="BY30" s="39" t="n">
        <v>2</v>
      </c>
      <c r="BZ30" s="39" t="n">
        <v>10</v>
      </c>
      <c r="CA30" s="39" t="n">
        <v>0</v>
      </c>
      <c r="CB30" s="39" t="n">
        <v>0</v>
      </c>
      <c r="CC30" s="39" t="n">
        <v>0</v>
      </c>
      <c r="CD30" s="39" t="n">
        <v>0</v>
      </c>
      <c r="CE30" s="39" t="n">
        <v>9</v>
      </c>
      <c r="CF30" s="39" t="n">
        <v>0</v>
      </c>
      <c r="CG30" s="39" t="n">
        <v>0</v>
      </c>
      <c r="CH30" s="39" t="n">
        <v>27</v>
      </c>
      <c r="CI30" s="39" t="n">
        <v>18</v>
      </c>
      <c r="CJ30" s="39" t="n">
        <v>4</v>
      </c>
      <c r="CK30" s="39" t="n">
        <v>0</v>
      </c>
      <c r="CL30" s="39" t="n">
        <v>0</v>
      </c>
      <c r="CM30" s="39" t="n">
        <v>2</v>
      </c>
      <c r="CN30" s="39" t="n">
        <v>14</v>
      </c>
      <c r="CO30" s="39" t="n">
        <v>2</v>
      </c>
      <c r="CP30" s="39" t="n">
        <v>0</v>
      </c>
      <c r="CQ30" s="39" t="n">
        <v>1</v>
      </c>
      <c r="CR30" s="39" t="n">
        <v>7</v>
      </c>
      <c r="CS30" s="39" t="n">
        <v>9</v>
      </c>
      <c r="CT30" s="39" t="n">
        <v>2</v>
      </c>
      <c r="CU30" s="39" t="n">
        <v>12</v>
      </c>
      <c r="CV30" s="39" t="n">
        <v>0</v>
      </c>
      <c r="CW30" s="39" t="n">
        <v>2</v>
      </c>
      <c r="CX30" s="39" t="n">
        <v>0</v>
      </c>
      <c r="CY30" s="39" t="n">
        <v>7</v>
      </c>
      <c r="CZ30" s="39" t="n">
        <v>0</v>
      </c>
      <c r="DA30" s="39" t="n">
        <v>0</v>
      </c>
      <c r="DB30" s="39" t="n">
        <v>4</v>
      </c>
      <c r="DC30" s="39" t="n">
        <v>0</v>
      </c>
      <c r="DD30" s="39" t="n">
        <v>0</v>
      </c>
      <c r="DE30" s="39" t="n">
        <v>14</v>
      </c>
      <c r="DF30" s="39" t="n">
        <v>0</v>
      </c>
      <c r="DG30" s="39" t="n">
        <v>0</v>
      </c>
      <c r="DH30" s="39" t="n">
        <v>0</v>
      </c>
      <c r="DI30" s="39" t="n">
        <v>0</v>
      </c>
      <c r="DJ30" s="39" t="n">
        <v>2</v>
      </c>
      <c r="DK30" s="39" t="n">
        <v>0</v>
      </c>
      <c r="DL30" s="39" t="n">
        <v>0</v>
      </c>
      <c r="DM30" s="39" t="n">
        <v>0</v>
      </c>
      <c r="DN30" s="39" t="n">
        <v>1</v>
      </c>
      <c r="DO30" s="39" t="n">
        <v>0</v>
      </c>
      <c r="DP30" s="39" t="n">
        <v>2</v>
      </c>
      <c r="DQ30" s="39" t="n">
        <v>2</v>
      </c>
      <c r="DR30" s="39" t="n">
        <v>0</v>
      </c>
      <c r="DS30" s="39" t="n">
        <v>0</v>
      </c>
      <c r="DT30" s="39" t="n">
        <v>0</v>
      </c>
      <c r="DU30" s="39" t="n">
        <v>0</v>
      </c>
      <c r="DV30" s="39" t="n">
        <v>8</v>
      </c>
      <c r="DW30" s="39" t="n">
        <v>0</v>
      </c>
      <c r="DX30" s="39" t="n">
        <v>5</v>
      </c>
      <c r="DY30" s="39" t="n">
        <v>0</v>
      </c>
      <c r="DZ30" s="39" t="n">
        <v>1</v>
      </c>
      <c r="EA30" s="39" t="n">
        <v>0</v>
      </c>
      <c r="EB30" s="39" t="n">
        <v>1</v>
      </c>
      <c r="EC30" s="39" t="n">
        <v>0</v>
      </c>
      <c r="ED30" s="39" t="n">
        <v>1</v>
      </c>
      <c r="EE30" s="39" t="n">
        <v>0</v>
      </c>
      <c r="EF30" s="39" t="n">
        <v>0</v>
      </c>
      <c r="EG30" s="39" t="n">
        <v>6</v>
      </c>
      <c r="EH30" s="39" t="n">
        <v>0</v>
      </c>
      <c r="EI30" s="39" t="n">
        <v>0</v>
      </c>
      <c r="EJ30" s="39" t="n">
        <v>0</v>
      </c>
      <c r="EK30" s="39" t="n">
        <v>0</v>
      </c>
      <c r="EL30" s="39" t="n">
        <v>0</v>
      </c>
      <c r="EM30" s="39" t="n">
        <v>0</v>
      </c>
      <c r="EN30" s="39" t="n">
        <v>0</v>
      </c>
      <c r="EO30" s="39" t="n">
        <v>0</v>
      </c>
      <c r="EP30" s="39" t="n">
        <v>0</v>
      </c>
      <c r="EQ30" s="39" t="n">
        <v>0</v>
      </c>
      <c r="ER30" s="39" t="n">
        <v>4</v>
      </c>
      <c r="ES30" s="39" t="n">
        <v>0</v>
      </c>
      <c r="ET30" s="39" t="n">
        <v>0</v>
      </c>
      <c r="EU30" s="39" t="n">
        <v>17</v>
      </c>
      <c r="EV30" s="39" t="n">
        <v>0</v>
      </c>
      <c r="EW30" s="39" t="n">
        <v>0</v>
      </c>
      <c r="EX30" s="39" t="n">
        <v>0</v>
      </c>
      <c r="EY30" s="39" t="n">
        <v>0</v>
      </c>
      <c r="EZ30" s="39" t="n">
        <v>0</v>
      </c>
      <c r="FA30" s="39" t="n">
        <v>0</v>
      </c>
      <c r="FB30" s="39" t="n">
        <v>0</v>
      </c>
      <c r="FC30" s="39" t="n">
        <v>0</v>
      </c>
      <c r="FD30" s="39" t="n">
        <v>0</v>
      </c>
      <c r="FE30" s="39" t="n">
        <v>0</v>
      </c>
      <c r="FF30" s="39" t="n">
        <v>0</v>
      </c>
      <c r="FG30" s="39" t="n">
        <v>2</v>
      </c>
      <c r="FH30" s="39" t="n">
        <v>0</v>
      </c>
      <c r="FI30" s="39" t="n">
        <v>0</v>
      </c>
      <c r="FJ30" s="39" t="n">
        <v>0</v>
      </c>
      <c r="FK30" s="39" t="n">
        <v>0</v>
      </c>
      <c r="FL30" s="39" t="n">
        <v>0</v>
      </c>
      <c r="FM30" s="39" t="n">
        <v>1</v>
      </c>
      <c r="FN30" s="39" t="n">
        <v>4</v>
      </c>
      <c r="FO30" s="39" t="n">
        <v>8</v>
      </c>
      <c r="FP30" s="39" t="n">
        <v>0</v>
      </c>
      <c r="FQ30" s="39" t="n">
        <v>0</v>
      </c>
      <c r="FR30" s="39" t="n">
        <v>0</v>
      </c>
      <c r="FS30" s="39" t="n">
        <v>0</v>
      </c>
      <c r="FT30" s="39" t="n">
        <v>0</v>
      </c>
      <c r="FU30" s="39" t="n">
        <v>0</v>
      </c>
      <c r="FV30" s="39" t="n">
        <v>1</v>
      </c>
      <c r="FW30" s="39" t="n">
        <v>1</v>
      </c>
      <c r="FX30" s="39" t="n">
        <v>0</v>
      </c>
      <c r="FY30" s="39" t="n">
        <v>0</v>
      </c>
      <c r="FZ30" s="39" t="n">
        <v>0</v>
      </c>
      <c r="GA30" s="39" t="n">
        <v>0</v>
      </c>
      <c r="GB30" s="39" t="n">
        <v>0</v>
      </c>
      <c r="GC30" s="39" t="n">
        <v>0</v>
      </c>
      <c r="GD30" s="39" t="n">
        <v>0</v>
      </c>
      <c r="GE30" s="39" t="n">
        <v>0</v>
      </c>
      <c r="GF30" s="39" t="n">
        <v>0</v>
      </c>
      <c r="GG30" s="39" t="n">
        <v>0</v>
      </c>
      <c r="GH30" s="39" t="n">
        <v>0</v>
      </c>
      <c r="GI30" s="39" t="n">
        <v>0</v>
      </c>
      <c r="GJ30" s="39" t="n">
        <v>0</v>
      </c>
      <c r="GK30" s="39" t="n">
        <v>0</v>
      </c>
      <c r="GL30" s="39" t="n">
        <v>0</v>
      </c>
      <c r="GM30" s="39" t="n">
        <v>0</v>
      </c>
      <c r="GN30" s="39" t="n">
        <v>0</v>
      </c>
      <c r="GO30" s="39" t="n">
        <v>0</v>
      </c>
      <c r="GP30" s="39" t="n">
        <v>0</v>
      </c>
      <c r="GQ30" s="39" t="n">
        <v>0</v>
      </c>
      <c r="GR30" s="39" t="n">
        <v>0</v>
      </c>
      <c r="GS30" s="39" t="n">
        <v>0</v>
      </c>
      <c r="GT30" s="39" t="n">
        <v>0</v>
      </c>
      <c r="GU30" s="39" t="n">
        <v>0</v>
      </c>
      <c r="GV30" s="39" t="n">
        <v>0</v>
      </c>
      <c r="GW30" s="39" t="n">
        <v>0</v>
      </c>
      <c r="GX30" s="39" t="n">
        <v>0</v>
      </c>
      <c r="GY30" s="39" t="n">
        <v>3</v>
      </c>
      <c r="GZ30" s="39" t="n">
        <v>0</v>
      </c>
      <c r="HA30" s="39" t="n">
        <v>0</v>
      </c>
      <c r="HB30" s="39" t="n">
        <v>0</v>
      </c>
      <c r="HC30" s="39" t="n">
        <v>0</v>
      </c>
      <c r="HD30" s="39" t="n">
        <v>0</v>
      </c>
      <c r="HE30" s="39" t="n">
        <v>0</v>
      </c>
      <c r="HF30" s="39" t="n">
        <v>0</v>
      </c>
      <c r="HG30" s="39" t="n">
        <v>0</v>
      </c>
      <c r="HH30" s="39" t="n">
        <v>0</v>
      </c>
      <c r="HI30" s="39" t="n">
        <v>0</v>
      </c>
      <c r="HJ30" s="39" t="n">
        <v>0</v>
      </c>
      <c r="HK30" s="39" t="n">
        <v>0</v>
      </c>
      <c r="HL30" s="39" t="n">
        <v>0</v>
      </c>
      <c r="HM30" s="39" t="n">
        <v>0</v>
      </c>
      <c r="HN30" s="39" t="n">
        <v>0</v>
      </c>
      <c r="HO30" s="39" t="n">
        <v>0</v>
      </c>
      <c r="HP30" s="39" t="n">
        <v>0</v>
      </c>
      <c r="HQ30" s="39" t="n">
        <v>0</v>
      </c>
      <c r="HR30" s="39" t="n">
        <v>0</v>
      </c>
      <c r="HS30" s="39" t="n">
        <v>0</v>
      </c>
      <c r="HT30" s="39" t="n">
        <v>0</v>
      </c>
      <c r="HU30" s="39" t="n">
        <v>0</v>
      </c>
      <c r="HV30" s="39" t="n">
        <v>0</v>
      </c>
      <c r="HW30" s="39" t="n">
        <v>0</v>
      </c>
      <c r="HX30" s="39" t="n">
        <v>0</v>
      </c>
      <c r="HY30" s="39" t="n">
        <v>0</v>
      </c>
      <c r="HZ30" s="39" t="n">
        <v>0</v>
      </c>
      <c r="IA30" s="39" t="n">
        <v>1</v>
      </c>
      <c r="IB30" s="39" t="n">
        <v>0</v>
      </c>
      <c r="IC30" s="39" t="n">
        <v>0</v>
      </c>
      <c r="ID30" s="39" t="n">
        <v>0</v>
      </c>
      <c r="IE30" s="39" t="n">
        <v>0</v>
      </c>
      <c r="IF30" s="39" t="n">
        <v>0</v>
      </c>
      <c r="IG30" s="39" t="n">
        <v>0</v>
      </c>
    </row>
    <row r="31" customFormat="false" ht="15" hidden="false" customHeight="false" outlineLevel="0" collapsed="false">
      <c r="A31" s="11" t="s">
        <v>160</v>
      </c>
      <c r="B31" s="11" t="s">
        <v>105</v>
      </c>
      <c r="C31" s="11" t="s">
        <v>99</v>
      </c>
      <c r="D31" s="11" t="s">
        <v>148</v>
      </c>
      <c r="E31" s="11" t="s">
        <v>161</v>
      </c>
      <c r="F31" s="39" t="n">
        <v>1473</v>
      </c>
      <c r="G31" s="39" t="n">
        <v>1119</v>
      </c>
      <c r="H31" s="39" t="n">
        <v>900</v>
      </c>
      <c r="I31" s="39" t="n">
        <v>543</v>
      </c>
      <c r="J31" s="39" t="n">
        <v>795</v>
      </c>
      <c r="K31" s="39" t="n">
        <v>469</v>
      </c>
      <c r="L31" s="39" t="n">
        <v>383</v>
      </c>
      <c r="M31" s="39" t="n">
        <v>290</v>
      </c>
      <c r="N31" s="39" t="n">
        <v>127</v>
      </c>
      <c r="O31" s="39" t="n">
        <v>199</v>
      </c>
      <c r="P31" s="39" t="n">
        <v>169</v>
      </c>
      <c r="Q31" s="39" t="n">
        <v>190</v>
      </c>
      <c r="R31" s="39" t="n">
        <v>60</v>
      </c>
      <c r="S31" s="39" t="n">
        <v>444</v>
      </c>
      <c r="T31" s="39" t="n">
        <v>357</v>
      </c>
      <c r="U31" s="39" t="n">
        <v>322</v>
      </c>
      <c r="V31" s="39" t="n">
        <v>120</v>
      </c>
      <c r="W31" s="39" t="n">
        <v>172</v>
      </c>
      <c r="X31" s="39" t="n">
        <v>179</v>
      </c>
      <c r="Y31" s="39" t="n">
        <v>64</v>
      </c>
      <c r="Z31" s="39" t="n">
        <v>138</v>
      </c>
      <c r="AA31" s="39" t="n">
        <v>114</v>
      </c>
      <c r="AB31" s="39" t="n">
        <v>121</v>
      </c>
      <c r="AC31" s="39" t="n">
        <v>141</v>
      </c>
      <c r="AD31" s="39" t="n">
        <v>106</v>
      </c>
      <c r="AE31" s="39" t="n">
        <v>0</v>
      </c>
      <c r="AF31" s="39" t="n">
        <v>66</v>
      </c>
      <c r="AG31" s="39" t="n">
        <v>132</v>
      </c>
      <c r="AH31" s="39" t="n">
        <v>152</v>
      </c>
      <c r="AI31" s="39" t="n">
        <v>24</v>
      </c>
      <c r="AJ31" s="39" t="n">
        <v>8</v>
      </c>
      <c r="AK31" s="39" t="n">
        <v>55</v>
      </c>
      <c r="AL31" s="39" t="n">
        <v>93</v>
      </c>
      <c r="AM31" s="39" t="n">
        <v>257</v>
      </c>
      <c r="AN31" s="39" t="n">
        <v>0</v>
      </c>
      <c r="AO31" s="39" t="n">
        <v>35</v>
      </c>
      <c r="AP31" s="39" t="n">
        <v>150</v>
      </c>
      <c r="AQ31" s="39" t="n">
        <v>0</v>
      </c>
      <c r="AR31" s="39" t="n">
        <v>108</v>
      </c>
      <c r="AS31" s="39" t="n">
        <v>32</v>
      </c>
      <c r="AT31" s="39" t="n">
        <v>23</v>
      </c>
      <c r="AU31" s="39" t="n">
        <v>102</v>
      </c>
      <c r="AV31" s="39" t="n">
        <v>6</v>
      </c>
      <c r="AW31" s="39" t="n">
        <v>12</v>
      </c>
      <c r="AX31" s="39" t="n">
        <v>13</v>
      </c>
      <c r="AY31" s="39" t="n">
        <v>19</v>
      </c>
      <c r="AZ31" s="39" t="n">
        <v>44</v>
      </c>
      <c r="BA31" s="39" t="n">
        <v>23</v>
      </c>
      <c r="BB31" s="39" t="n">
        <v>3</v>
      </c>
      <c r="BC31" s="39" t="n">
        <v>53</v>
      </c>
      <c r="BD31" s="39" t="n">
        <v>0</v>
      </c>
      <c r="BE31" s="39" t="n">
        <v>21</v>
      </c>
      <c r="BF31" s="39" t="n">
        <v>45</v>
      </c>
      <c r="BG31" s="39" t="n">
        <v>42</v>
      </c>
      <c r="BH31" s="39" t="n">
        <v>18</v>
      </c>
      <c r="BI31" s="39" t="n">
        <v>22</v>
      </c>
      <c r="BJ31" s="39" t="n">
        <v>0</v>
      </c>
      <c r="BK31" s="39" t="n">
        <v>9</v>
      </c>
      <c r="BL31" s="39" t="n">
        <v>9</v>
      </c>
      <c r="BM31" s="39" t="n">
        <v>22</v>
      </c>
      <c r="BN31" s="39" t="n">
        <v>14</v>
      </c>
      <c r="BO31" s="39" t="n">
        <v>15</v>
      </c>
      <c r="BP31" s="39" t="n">
        <v>8</v>
      </c>
      <c r="BQ31" s="39" t="n">
        <v>21</v>
      </c>
      <c r="BR31" s="39" t="n">
        <v>8</v>
      </c>
      <c r="BS31" s="39" t="n">
        <v>0</v>
      </c>
      <c r="BT31" s="39" t="n">
        <v>0</v>
      </c>
      <c r="BU31" s="39" t="n">
        <v>16</v>
      </c>
      <c r="BV31" s="39" t="n">
        <v>6</v>
      </c>
      <c r="BW31" s="39" t="n">
        <v>14</v>
      </c>
      <c r="BX31" s="39" t="n">
        <v>2</v>
      </c>
      <c r="BY31" s="39" t="n">
        <v>0</v>
      </c>
      <c r="BZ31" s="39" t="n">
        <v>7</v>
      </c>
      <c r="CA31" s="39" t="n">
        <v>0</v>
      </c>
      <c r="CB31" s="39" t="n">
        <v>0</v>
      </c>
      <c r="CC31" s="39" t="n">
        <v>0</v>
      </c>
      <c r="CD31" s="39" t="n">
        <v>1</v>
      </c>
      <c r="CE31" s="39" t="n">
        <v>23</v>
      </c>
      <c r="CF31" s="39" t="n">
        <v>0</v>
      </c>
      <c r="CG31" s="39" t="n">
        <v>0</v>
      </c>
      <c r="CH31" s="39" t="n">
        <v>12</v>
      </c>
      <c r="CI31" s="39" t="n">
        <v>0</v>
      </c>
      <c r="CJ31" s="39" t="n">
        <v>2</v>
      </c>
      <c r="CK31" s="39" t="n">
        <v>0</v>
      </c>
      <c r="CL31" s="39" t="n">
        <v>0</v>
      </c>
      <c r="CM31" s="39" t="n">
        <v>1</v>
      </c>
      <c r="CN31" s="39" t="n">
        <v>1</v>
      </c>
      <c r="CO31" s="39" t="n">
        <v>0</v>
      </c>
      <c r="CP31" s="39" t="n">
        <v>0</v>
      </c>
      <c r="CQ31" s="39" t="n">
        <v>2</v>
      </c>
      <c r="CR31" s="39" t="n">
        <v>7</v>
      </c>
      <c r="CS31" s="39" t="n">
        <v>16</v>
      </c>
      <c r="CT31" s="39" t="n">
        <v>0</v>
      </c>
      <c r="CU31" s="39" t="n">
        <v>7</v>
      </c>
      <c r="CV31" s="39" t="n">
        <v>0</v>
      </c>
      <c r="CW31" s="39" t="n">
        <v>0</v>
      </c>
      <c r="CX31" s="39" t="n">
        <v>0</v>
      </c>
      <c r="CY31" s="39" t="n">
        <v>22</v>
      </c>
      <c r="CZ31" s="39" t="n">
        <v>0</v>
      </c>
      <c r="DA31" s="39" t="n">
        <v>0</v>
      </c>
      <c r="DB31" s="39" t="n">
        <v>2</v>
      </c>
      <c r="DC31" s="39" t="n">
        <v>0</v>
      </c>
      <c r="DD31" s="39" t="n">
        <v>0</v>
      </c>
      <c r="DE31" s="39" t="n">
        <v>20</v>
      </c>
      <c r="DF31" s="39" t="n">
        <v>0</v>
      </c>
      <c r="DG31" s="39" t="n">
        <v>0</v>
      </c>
      <c r="DH31" s="39" t="n">
        <v>0</v>
      </c>
      <c r="DI31" s="39" t="n">
        <v>0</v>
      </c>
      <c r="DJ31" s="39" t="n">
        <v>0</v>
      </c>
      <c r="DK31" s="39" t="n">
        <v>0</v>
      </c>
      <c r="DL31" s="39" t="n">
        <v>2</v>
      </c>
      <c r="DM31" s="39" t="n">
        <v>0</v>
      </c>
      <c r="DN31" s="39" t="n">
        <v>0</v>
      </c>
      <c r="DO31" s="39" t="n">
        <v>0</v>
      </c>
      <c r="DP31" s="39" t="n">
        <v>0</v>
      </c>
      <c r="DQ31" s="39" t="n">
        <v>0</v>
      </c>
      <c r="DR31" s="39" t="n">
        <v>0</v>
      </c>
      <c r="DS31" s="39" t="n">
        <v>5</v>
      </c>
      <c r="DT31" s="39" t="n">
        <v>0</v>
      </c>
      <c r="DU31" s="39" t="n">
        <v>1</v>
      </c>
      <c r="DV31" s="39" t="n">
        <v>1</v>
      </c>
      <c r="DW31" s="39" t="n">
        <v>0</v>
      </c>
      <c r="DX31" s="39" t="n">
        <v>0</v>
      </c>
      <c r="DY31" s="39" t="n">
        <v>0</v>
      </c>
      <c r="DZ31" s="39" t="n">
        <v>1</v>
      </c>
      <c r="EA31" s="39" t="n">
        <v>0</v>
      </c>
      <c r="EB31" s="39" t="n">
        <v>2</v>
      </c>
      <c r="EC31" s="39" t="n">
        <v>0</v>
      </c>
      <c r="ED31" s="39" t="n">
        <v>0</v>
      </c>
      <c r="EE31" s="39" t="n">
        <v>0</v>
      </c>
      <c r="EF31" s="39" t="n">
        <v>0</v>
      </c>
      <c r="EG31" s="39" t="n">
        <v>2</v>
      </c>
      <c r="EH31" s="39" t="n">
        <v>0</v>
      </c>
      <c r="EI31" s="39" t="n">
        <v>1</v>
      </c>
      <c r="EJ31" s="39" t="n">
        <v>0</v>
      </c>
      <c r="EK31" s="39" t="n">
        <v>0</v>
      </c>
      <c r="EL31" s="39" t="n">
        <v>4</v>
      </c>
      <c r="EM31" s="39" t="n">
        <v>0</v>
      </c>
      <c r="EN31" s="39" t="n">
        <v>0</v>
      </c>
      <c r="EO31" s="39" t="n">
        <v>0</v>
      </c>
      <c r="EP31" s="39" t="n">
        <v>2</v>
      </c>
      <c r="EQ31" s="39" t="n">
        <v>0</v>
      </c>
      <c r="ER31" s="39" t="n">
        <v>4</v>
      </c>
      <c r="ES31" s="39" t="n">
        <v>1</v>
      </c>
      <c r="ET31" s="39" t="n">
        <v>0</v>
      </c>
      <c r="EU31" s="39" t="n">
        <v>1</v>
      </c>
      <c r="EV31" s="39" t="n">
        <v>0</v>
      </c>
      <c r="EW31" s="39" t="n">
        <v>0</v>
      </c>
      <c r="EX31" s="39" t="n">
        <v>0</v>
      </c>
      <c r="EY31" s="39" t="n">
        <v>1</v>
      </c>
      <c r="EZ31" s="39" t="n">
        <v>2</v>
      </c>
      <c r="FA31" s="39" t="n">
        <v>0</v>
      </c>
      <c r="FB31" s="39" t="n">
        <v>0</v>
      </c>
      <c r="FC31" s="39" t="n">
        <v>0</v>
      </c>
      <c r="FD31" s="39" t="n">
        <v>0</v>
      </c>
      <c r="FE31" s="39" t="n">
        <v>0</v>
      </c>
      <c r="FF31" s="39" t="n">
        <v>0</v>
      </c>
      <c r="FG31" s="39" t="n">
        <v>2</v>
      </c>
      <c r="FH31" s="39" t="n">
        <v>0</v>
      </c>
      <c r="FI31" s="39" t="n">
        <v>0</v>
      </c>
      <c r="FJ31" s="39" t="n">
        <v>0</v>
      </c>
      <c r="FK31" s="39" t="n">
        <v>0</v>
      </c>
      <c r="FL31" s="39" t="n">
        <v>0</v>
      </c>
      <c r="FM31" s="39" t="n">
        <v>1</v>
      </c>
      <c r="FN31" s="39" t="n">
        <v>0</v>
      </c>
      <c r="FO31" s="39" t="n">
        <v>0</v>
      </c>
      <c r="FP31" s="39" t="n">
        <v>0</v>
      </c>
      <c r="FQ31" s="39" t="n">
        <v>0</v>
      </c>
      <c r="FR31" s="39" t="n">
        <v>0</v>
      </c>
      <c r="FS31" s="39" t="n">
        <v>0</v>
      </c>
      <c r="FT31" s="39" t="n">
        <v>0</v>
      </c>
      <c r="FU31" s="39" t="n">
        <v>0</v>
      </c>
      <c r="FV31" s="39" t="n">
        <v>2</v>
      </c>
      <c r="FW31" s="39" t="n">
        <v>0</v>
      </c>
      <c r="FX31" s="39" t="n">
        <v>0</v>
      </c>
      <c r="FY31" s="39" t="n">
        <v>0</v>
      </c>
      <c r="FZ31" s="39" t="n">
        <v>0</v>
      </c>
      <c r="GA31" s="39" t="n">
        <v>0</v>
      </c>
      <c r="GB31" s="39" t="n">
        <v>0</v>
      </c>
      <c r="GC31" s="39" t="n">
        <v>0</v>
      </c>
      <c r="GD31" s="39" t="n">
        <v>0</v>
      </c>
      <c r="GE31" s="39" t="n">
        <v>1</v>
      </c>
      <c r="GF31" s="39" t="n">
        <v>0</v>
      </c>
      <c r="GG31" s="39" t="n">
        <v>0</v>
      </c>
      <c r="GH31" s="39" t="n">
        <v>1</v>
      </c>
      <c r="GI31" s="39" t="n">
        <v>0</v>
      </c>
      <c r="GJ31" s="39" t="n">
        <v>0</v>
      </c>
      <c r="GK31" s="39" t="n">
        <v>0</v>
      </c>
      <c r="GL31" s="39" t="n">
        <v>0</v>
      </c>
      <c r="GM31" s="39" t="n">
        <v>0</v>
      </c>
      <c r="GN31" s="39" t="n">
        <v>0</v>
      </c>
      <c r="GO31" s="39" t="n">
        <v>0</v>
      </c>
      <c r="GP31" s="39" t="n">
        <v>0</v>
      </c>
      <c r="GQ31" s="39" t="n">
        <v>0</v>
      </c>
      <c r="GR31" s="39" t="n">
        <v>0</v>
      </c>
      <c r="GS31" s="39" t="n">
        <v>0</v>
      </c>
      <c r="GT31" s="39" t="n">
        <v>0</v>
      </c>
      <c r="GU31" s="39" t="n">
        <v>0</v>
      </c>
      <c r="GV31" s="39" t="n">
        <v>0</v>
      </c>
      <c r="GW31" s="39" t="n">
        <v>0</v>
      </c>
      <c r="GX31" s="39" t="n">
        <v>0</v>
      </c>
      <c r="GY31" s="39" t="n">
        <v>0</v>
      </c>
      <c r="GZ31" s="39" t="n">
        <v>0</v>
      </c>
      <c r="HA31" s="39" t="n">
        <v>0</v>
      </c>
      <c r="HB31" s="39" t="n">
        <v>0</v>
      </c>
      <c r="HC31" s="39" t="n">
        <v>0</v>
      </c>
      <c r="HD31" s="39" t="n">
        <v>0</v>
      </c>
      <c r="HE31" s="39" t="n">
        <v>0</v>
      </c>
      <c r="HF31" s="39" t="n">
        <v>0</v>
      </c>
      <c r="HG31" s="39" t="n">
        <v>0</v>
      </c>
      <c r="HH31" s="39" t="n">
        <v>0</v>
      </c>
      <c r="HI31" s="39" t="n">
        <v>0</v>
      </c>
      <c r="HJ31" s="39" t="n">
        <v>0</v>
      </c>
      <c r="HK31" s="39" t="n">
        <v>0</v>
      </c>
      <c r="HL31" s="39" t="n">
        <v>0</v>
      </c>
      <c r="HM31" s="39" t="n">
        <v>0</v>
      </c>
      <c r="HN31" s="39" t="n">
        <v>0</v>
      </c>
      <c r="HO31" s="39" t="n">
        <v>0</v>
      </c>
      <c r="HP31" s="39" t="n">
        <v>0</v>
      </c>
      <c r="HQ31" s="39" t="n">
        <v>0</v>
      </c>
      <c r="HR31" s="39" t="n">
        <v>0</v>
      </c>
      <c r="HS31" s="39" t="n">
        <v>0</v>
      </c>
      <c r="HT31" s="39" t="n">
        <v>0</v>
      </c>
      <c r="HU31" s="39" t="n">
        <v>0</v>
      </c>
      <c r="HV31" s="39" t="n">
        <v>0</v>
      </c>
      <c r="HW31" s="39" t="n">
        <v>1</v>
      </c>
      <c r="HX31" s="39" t="n">
        <v>0</v>
      </c>
      <c r="HY31" s="39" t="n">
        <v>0</v>
      </c>
      <c r="HZ31" s="39" t="n">
        <v>0</v>
      </c>
      <c r="IA31" s="39" t="n">
        <v>0</v>
      </c>
      <c r="IB31" s="39" t="n">
        <v>0</v>
      </c>
      <c r="IC31" s="39" t="n">
        <v>0</v>
      </c>
      <c r="ID31" s="39" t="n">
        <v>0</v>
      </c>
      <c r="IE31" s="39" t="n">
        <v>0</v>
      </c>
      <c r="IF31" s="39" t="n">
        <v>0</v>
      </c>
      <c r="IG31" s="39" t="n">
        <v>0</v>
      </c>
    </row>
    <row r="32" customFormat="false" ht="15" hidden="false" customHeight="false" outlineLevel="0" collapsed="false">
      <c r="A32" s="11" t="s">
        <v>162</v>
      </c>
      <c r="B32" s="11" t="s">
        <v>116</v>
      </c>
      <c r="C32" s="11" t="s">
        <v>99</v>
      </c>
      <c r="D32" s="11" t="s">
        <v>148</v>
      </c>
      <c r="E32" s="11" t="s">
        <v>163</v>
      </c>
      <c r="F32" s="39" t="n">
        <v>5454</v>
      </c>
      <c r="G32" s="39" t="n">
        <v>2738</v>
      </c>
      <c r="H32" s="39" t="n">
        <v>2896</v>
      </c>
      <c r="I32" s="39" t="n">
        <v>1559</v>
      </c>
      <c r="J32" s="39" t="n">
        <v>981</v>
      </c>
      <c r="K32" s="39" t="n">
        <v>1411</v>
      </c>
      <c r="L32" s="39" t="n">
        <v>448</v>
      </c>
      <c r="M32" s="39" t="n">
        <v>675</v>
      </c>
      <c r="N32" s="39" t="n">
        <v>251</v>
      </c>
      <c r="O32" s="39" t="n">
        <v>495</v>
      </c>
      <c r="P32" s="39" t="n">
        <v>125</v>
      </c>
      <c r="Q32" s="39" t="n">
        <v>284</v>
      </c>
      <c r="R32" s="39" t="n">
        <v>300</v>
      </c>
      <c r="S32" s="39" t="n">
        <v>1216</v>
      </c>
      <c r="T32" s="39" t="n">
        <v>751</v>
      </c>
      <c r="U32" s="39" t="n">
        <v>1452</v>
      </c>
      <c r="V32" s="39" t="n">
        <v>435</v>
      </c>
      <c r="W32" s="39" t="n">
        <v>400</v>
      </c>
      <c r="X32" s="39" t="n">
        <v>940</v>
      </c>
      <c r="Y32" s="39" t="n">
        <v>231</v>
      </c>
      <c r="Z32" s="39" t="n">
        <v>548</v>
      </c>
      <c r="AA32" s="39" t="n">
        <v>971</v>
      </c>
      <c r="AB32" s="39" t="n">
        <v>270</v>
      </c>
      <c r="AC32" s="39" t="n">
        <v>148</v>
      </c>
      <c r="AD32" s="39" t="n">
        <v>212</v>
      </c>
      <c r="AE32" s="39" t="n">
        <v>2</v>
      </c>
      <c r="AF32" s="39" t="n">
        <v>182</v>
      </c>
      <c r="AG32" s="39" t="n">
        <v>435</v>
      </c>
      <c r="AH32" s="39" t="n">
        <v>202</v>
      </c>
      <c r="AI32" s="39" t="n">
        <v>218</v>
      </c>
      <c r="AJ32" s="39" t="n">
        <v>107</v>
      </c>
      <c r="AK32" s="39" t="n">
        <v>409</v>
      </c>
      <c r="AL32" s="39" t="n">
        <v>174</v>
      </c>
      <c r="AM32" s="39" t="n">
        <v>796</v>
      </c>
      <c r="AN32" s="39" t="n">
        <v>96</v>
      </c>
      <c r="AO32" s="39" t="n">
        <v>231</v>
      </c>
      <c r="AP32" s="39" t="n">
        <v>121</v>
      </c>
      <c r="AQ32" s="39" t="n">
        <v>26</v>
      </c>
      <c r="AR32" s="39" t="n">
        <v>205</v>
      </c>
      <c r="AS32" s="39" t="n">
        <v>190</v>
      </c>
      <c r="AT32" s="39" t="n">
        <v>75</v>
      </c>
      <c r="AU32" s="39" t="n">
        <v>73</v>
      </c>
      <c r="AV32" s="39" t="n">
        <v>16</v>
      </c>
      <c r="AW32" s="39" t="n">
        <v>149</v>
      </c>
      <c r="AX32" s="39" t="n">
        <v>46</v>
      </c>
      <c r="AY32" s="39" t="n">
        <v>75</v>
      </c>
      <c r="AZ32" s="39" t="n">
        <v>69</v>
      </c>
      <c r="BA32" s="39" t="n">
        <v>55</v>
      </c>
      <c r="BB32" s="39" t="n">
        <v>104</v>
      </c>
      <c r="BC32" s="39" t="n">
        <v>1</v>
      </c>
      <c r="BD32" s="39" t="n">
        <v>44</v>
      </c>
      <c r="BE32" s="39" t="n">
        <v>28</v>
      </c>
      <c r="BF32" s="39" t="n">
        <v>22</v>
      </c>
      <c r="BG32" s="39" t="n">
        <v>83</v>
      </c>
      <c r="BH32" s="39" t="n">
        <v>55</v>
      </c>
      <c r="BI32" s="39" t="n">
        <v>12</v>
      </c>
      <c r="BJ32" s="39" t="n">
        <v>3</v>
      </c>
      <c r="BK32" s="39" t="n">
        <v>78</v>
      </c>
      <c r="BL32" s="39" t="n">
        <v>20</v>
      </c>
      <c r="BM32" s="39" t="n">
        <v>7</v>
      </c>
      <c r="BN32" s="39" t="n">
        <v>29</v>
      </c>
      <c r="BO32" s="39" t="n">
        <v>48</v>
      </c>
      <c r="BP32" s="39" t="n">
        <v>2</v>
      </c>
      <c r="BQ32" s="39" t="n">
        <v>51</v>
      </c>
      <c r="BR32" s="39" t="n">
        <v>29</v>
      </c>
      <c r="BS32" s="39" t="n">
        <v>0</v>
      </c>
      <c r="BT32" s="39" t="n">
        <v>37</v>
      </c>
      <c r="BU32" s="39" t="n">
        <v>30</v>
      </c>
      <c r="BV32" s="39" t="n">
        <v>104</v>
      </c>
      <c r="BW32" s="39" t="n">
        <v>19</v>
      </c>
      <c r="BX32" s="39" t="n">
        <v>11</v>
      </c>
      <c r="BY32" s="39" t="n">
        <v>10</v>
      </c>
      <c r="BZ32" s="39" t="n">
        <v>559</v>
      </c>
      <c r="CA32" s="39" t="n">
        <v>0</v>
      </c>
      <c r="CB32" s="39" t="n">
        <v>0</v>
      </c>
      <c r="CC32" s="39" t="n">
        <v>0</v>
      </c>
      <c r="CD32" s="39" t="n">
        <v>0</v>
      </c>
      <c r="CE32" s="39" t="n">
        <v>10</v>
      </c>
      <c r="CF32" s="39" t="n">
        <v>0</v>
      </c>
      <c r="CG32" s="39" t="n">
        <v>4</v>
      </c>
      <c r="CH32" s="39" t="n">
        <v>22</v>
      </c>
      <c r="CI32" s="39" t="n">
        <v>1</v>
      </c>
      <c r="CJ32" s="39" t="n">
        <v>21</v>
      </c>
      <c r="CK32" s="39" t="n">
        <v>4</v>
      </c>
      <c r="CL32" s="39" t="n">
        <v>2</v>
      </c>
      <c r="CM32" s="39" t="n">
        <v>8</v>
      </c>
      <c r="CN32" s="39" t="n">
        <v>0</v>
      </c>
      <c r="CO32" s="39" t="n">
        <v>13</v>
      </c>
      <c r="CP32" s="39" t="n">
        <v>3</v>
      </c>
      <c r="CQ32" s="39" t="n">
        <v>15</v>
      </c>
      <c r="CR32" s="39" t="n">
        <v>38</v>
      </c>
      <c r="CS32" s="39" t="n">
        <v>37</v>
      </c>
      <c r="CT32" s="39" t="n">
        <v>6</v>
      </c>
      <c r="CU32" s="39" t="n">
        <v>34</v>
      </c>
      <c r="CV32" s="39" t="n">
        <v>8</v>
      </c>
      <c r="CW32" s="39" t="n">
        <v>38</v>
      </c>
      <c r="CX32" s="39" t="n">
        <v>0</v>
      </c>
      <c r="CY32" s="39" t="n">
        <v>16</v>
      </c>
      <c r="CZ32" s="39" t="n">
        <v>27</v>
      </c>
      <c r="DA32" s="39" t="n">
        <v>1</v>
      </c>
      <c r="DB32" s="39" t="n">
        <v>3</v>
      </c>
      <c r="DC32" s="39" t="n">
        <v>5</v>
      </c>
      <c r="DD32" s="39" t="n">
        <v>0</v>
      </c>
      <c r="DE32" s="39" t="n">
        <v>27</v>
      </c>
      <c r="DF32" s="39" t="n">
        <v>7</v>
      </c>
      <c r="DG32" s="39" t="n">
        <v>1</v>
      </c>
      <c r="DH32" s="39" t="n">
        <v>0</v>
      </c>
      <c r="DI32" s="39" t="n">
        <v>7</v>
      </c>
      <c r="DJ32" s="39" t="n">
        <v>4</v>
      </c>
      <c r="DK32" s="39" t="n">
        <v>1</v>
      </c>
      <c r="DL32" s="39" t="n">
        <v>0</v>
      </c>
      <c r="DM32" s="39" t="n">
        <v>0</v>
      </c>
      <c r="DN32" s="39" t="n">
        <v>4</v>
      </c>
      <c r="DO32" s="39" t="n">
        <v>1</v>
      </c>
      <c r="DP32" s="39" t="n">
        <v>44</v>
      </c>
      <c r="DQ32" s="39" t="n">
        <v>2</v>
      </c>
      <c r="DR32" s="39" t="n">
        <v>2</v>
      </c>
      <c r="DS32" s="39" t="n">
        <v>15</v>
      </c>
      <c r="DT32" s="39" t="n">
        <v>2</v>
      </c>
      <c r="DU32" s="39" t="n">
        <v>6</v>
      </c>
      <c r="DV32" s="39" t="n">
        <v>10</v>
      </c>
      <c r="DW32" s="39" t="n">
        <v>0</v>
      </c>
      <c r="DX32" s="39" t="n">
        <v>1</v>
      </c>
      <c r="DY32" s="39" t="n">
        <v>0</v>
      </c>
      <c r="DZ32" s="39" t="n">
        <v>0</v>
      </c>
      <c r="EA32" s="39" t="n">
        <v>0</v>
      </c>
      <c r="EB32" s="39" t="n">
        <v>7</v>
      </c>
      <c r="EC32" s="39" t="n">
        <v>0</v>
      </c>
      <c r="ED32" s="39" t="n">
        <v>2</v>
      </c>
      <c r="EE32" s="39" t="n">
        <v>0</v>
      </c>
      <c r="EF32" s="39" t="n">
        <v>1</v>
      </c>
      <c r="EG32" s="39" t="n">
        <v>7</v>
      </c>
      <c r="EH32" s="39" t="n">
        <v>1</v>
      </c>
      <c r="EI32" s="39" t="n">
        <v>1</v>
      </c>
      <c r="EJ32" s="39" t="n">
        <v>0</v>
      </c>
      <c r="EK32" s="39" t="n">
        <v>0</v>
      </c>
      <c r="EL32" s="39" t="n">
        <v>0</v>
      </c>
      <c r="EM32" s="39" t="n">
        <v>0</v>
      </c>
      <c r="EN32" s="39" t="n">
        <v>3</v>
      </c>
      <c r="EO32" s="39" t="n">
        <v>0</v>
      </c>
      <c r="EP32" s="39" t="n">
        <v>0</v>
      </c>
      <c r="EQ32" s="39" t="n">
        <v>0</v>
      </c>
      <c r="ER32" s="39" t="n">
        <v>7</v>
      </c>
      <c r="ES32" s="39" t="n">
        <v>0</v>
      </c>
      <c r="ET32" s="39" t="n">
        <v>0</v>
      </c>
      <c r="EU32" s="39" t="n">
        <v>5</v>
      </c>
      <c r="EV32" s="39" t="n">
        <v>0</v>
      </c>
      <c r="EW32" s="39" t="n">
        <v>0</v>
      </c>
      <c r="EX32" s="39" t="n">
        <v>0</v>
      </c>
      <c r="EY32" s="39" t="n">
        <v>0</v>
      </c>
      <c r="EZ32" s="39" t="n">
        <v>0</v>
      </c>
      <c r="FA32" s="39" t="n">
        <v>1</v>
      </c>
      <c r="FB32" s="39" t="n">
        <v>0</v>
      </c>
      <c r="FC32" s="39" t="n">
        <v>0</v>
      </c>
      <c r="FD32" s="39" t="n">
        <v>0</v>
      </c>
      <c r="FE32" s="39" t="n">
        <v>0</v>
      </c>
      <c r="FF32" s="39" t="n">
        <v>5</v>
      </c>
      <c r="FG32" s="39" t="n">
        <v>0</v>
      </c>
      <c r="FH32" s="39" t="n">
        <v>1</v>
      </c>
      <c r="FI32" s="39" t="n">
        <v>5</v>
      </c>
      <c r="FJ32" s="39" t="n">
        <v>0</v>
      </c>
      <c r="FK32" s="39" t="n">
        <v>0</v>
      </c>
      <c r="FL32" s="39" t="n">
        <v>8</v>
      </c>
      <c r="FM32" s="39" t="n">
        <v>0</v>
      </c>
      <c r="FN32" s="39" t="n">
        <v>0</v>
      </c>
      <c r="FO32" s="39" t="n">
        <v>1</v>
      </c>
      <c r="FP32" s="39" t="n">
        <v>1</v>
      </c>
      <c r="FQ32" s="39" t="n">
        <v>1</v>
      </c>
      <c r="FR32" s="39" t="n">
        <v>0</v>
      </c>
      <c r="FS32" s="39" t="n">
        <v>0</v>
      </c>
      <c r="FT32" s="39" t="n">
        <v>0</v>
      </c>
      <c r="FU32" s="39" t="n">
        <v>0</v>
      </c>
      <c r="FV32" s="39" t="n">
        <v>0</v>
      </c>
      <c r="FW32" s="39" t="n">
        <v>0</v>
      </c>
      <c r="FX32" s="39" t="n">
        <v>0</v>
      </c>
      <c r="FY32" s="39" t="n">
        <v>0</v>
      </c>
      <c r="FZ32" s="39" t="n">
        <v>0</v>
      </c>
      <c r="GA32" s="39" t="n">
        <v>0</v>
      </c>
      <c r="GB32" s="39" t="n">
        <v>2</v>
      </c>
      <c r="GC32" s="39" t="n">
        <v>0</v>
      </c>
      <c r="GD32" s="39" t="n">
        <v>0</v>
      </c>
      <c r="GE32" s="39" t="n">
        <v>1</v>
      </c>
      <c r="GF32" s="39" t="n">
        <v>1</v>
      </c>
      <c r="GG32" s="39" t="n">
        <v>1</v>
      </c>
      <c r="GH32" s="39" t="n">
        <v>0</v>
      </c>
      <c r="GI32" s="39" t="n">
        <v>0</v>
      </c>
      <c r="GJ32" s="39" t="n">
        <v>1</v>
      </c>
      <c r="GK32" s="39" t="n">
        <v>0</v>
      </c>
      <c r="GL32" s="39" t="n">
        <v>0</v>
      </c>
      <c r="GM32" s="39" t="n">
        <v>3</v>
      </c>
      <c r="GN32" s="39" t="n">
        <v>0</v>
      </c>
      <c r="GO32" s="39" t="n">
        <v>0</v>
      </c>
      <c r="GP32" s="39" t="n">
        <v>0</v>
      </c>
      <c r="GQ32" s="39" t="n">
        <v>0</v>
      </c>
      <c r="GR32" s="39" t="n">
        <v>2</v>
      </c>
      <c r="GS32" s="39" t="n">
        <v>0</v>
      </c>
      <c r="GT32" s="39" t="n">
        <v>0</v>
      </c>
      <c r="GU32" s="39" t="n">
        <v>0</v>
      </c>
      <c r="GV32" s="39" t="n">
        <v>0</v>
      </c>
      <c r="GW32" s="39" t="n">
        <v>0</v>
      </c>
      <c r="GX32" s="39" t="n">
        <v>0</v>
      </c>
      <c r="GY32" s="39" t="n">
        <v>0</v>
      </c>
      <c r="GZ32" s="39" t="n">
        <v>0</v>
      </c>
      <c r="HA32" s="39" t="n">
        <v>0</v>
      </c>
      <c r="HB32" s="39" t="n">
        <v>0</v>
      </c>
      <c r="HC32" s="39" t="n">
        <v>0</v>
      </c>
      <c r="HD32" s="39" t="n">
        <v>0</v>
      </c>
      <c r="HE32" s="39" t="n">
        <v>0</v>
      </c>
      <c r="HF32" s="39" t="n">
        <v>0</v>
      </c>
      <c r="HG32" s="39" t="n">
        <v>0</v>
      </c>
      <c r="HH32" s="39" t="n">
        <v>0</v>
      </c>
      <c r="HI32" s="39" t="n">
        <v>2</v>
      </c>
      <c r="HJ32" s="39" t="n">
        <v>0</v>
      </c>
      <c r="HK32" s="39" t="n">
        <v>0</v>
      </c>
      <c r="HL32" s="39" t="n">
        <v>0</v>
      </c>
      <c r="HM32" s="39" t="n">
        <v>0</v>
      </c>
      <c r="HN32" s="39" t="n">
        <v>0</v>
      </c>
      <c r="HO32" s="39" t="n">
        <v>0</v>
      </c>
      <c r="HP32" s="39" t="n">
        <v>0</v>
      </c>
      <c r="HQ32" s="39" t="n">
        <v>0</v>
      </c>
      <c r="HR32" s="39" t="n">
        <v>0</v>
      </c>
      <c r="HS32" s="39" t="n">
        <v>0</v>
      </c>
      <c r="HT32" s="39" t="n">
        <v>0</v>
      </c>
      <c r="HU32" s="39" t="n">
        <v>0</v>
      </c>
      <c r="HV32" s="39" t="n">
        <v>0</v>
      </c>
      <c r="HW32" s="39" t="n">
        <v>0</v>
      </c>
      <c r="HX32" s="39" t="n">
        <v>0</v>
      </c>
      <c r="HY32" s="39" t="n">
        <v>0</v>
      </c>
      <c r="HZ32" s="39" t="n">
        <v>0</v>
      </c>
      <c r="IA32" s="39" t="n">
        <v>0</v>
      </c>
      <c r="IB32" s="39" t="n">
        <v>0</v>
      </c>
      <c r="IC32" s="39" t="n">
        <v>0</v>
      </c>
      <c r="ID32" s="39" t="n">
        <v>0</v>
      </c>
      <c r="IE32" s="39" t="n">
        <v>0</v>
      </c>
      <c r="IF32" s="39" t="n">
        <v>0</v>
      </c>
      <c r="IG32" s="39" t="n">
        <v>2128</v>
      </c>
    </row>
    <row r="33" customFormat="false" ht="15" hidden="false" customHeight="false" outlineLevel="0" collapsed="false">
      <c r="A33" s="11" t="s">
        <v>164</v>
      </c>
      <c r="B33" s="11" t="s">
        <v>105</v>
      </c>
      <c r="C33" s="11" t="s">
        <v>99</v>
      </c>
      <c r="D33" s="11" t="s">
        <v>148</v>
      </c>
      <c r="E33" s="11" t="s">
        <v>165</v>
      </c>
      <c r="F33" s="39" t="n">
        <v>206</v>
      </c>
      <c r="G33" s="39" t="n">
        <v>307</v>
      </c>
      <c r="H33" s="39" t="n">
        <v>385</v>
      </c>
      <c r="I33" s="39" t="n">
        <v>535</v>
      </c>
      <c r="J33" s="39" t="n">
        <v>205</v>
      </c>
      <c r="K33" s="39" t="n">
        <v>185</v>
      </c>
      <c r="L33" s="39" t="n">
        <v>236</v>
      </c>
      <c r="M33" s="39" t="n">
        <v>138</v>
      </c>
      <c r="N33" s="39" t="n">
        <v>190</v>
      </c>
      <c r="O33" s="39" t="n">
        <v>156</v>
      </c>
      <c r="P33" s="39" t="n">
        <v>61</v>
      </c>
      <c r="Q33" s="39" t="n">
        <v>127</v>
      </c>
      <c r="R33" s="39" t="n">
        <v>65</v>
      </c>
      <c r="S33" s="39" t="n">
        <v>238</v>
      </c>
      <c r="T33" s="39" t="n">
        <v>101</v>
      </c>
      <c r="U33" s="39" t="n">
        <v>52</v>
      </c>
      <c r="V33" s="39" t="n">
        <v>171</v>
      </c>
      <c r="W33" s="39" t="n">
        <v>25</v>
      </c>
      <c r="X33" s="39" t="n">
        <v>49</v>
      </c>
      <c r="Y33" s="39" t="n">
        <v>59</v>
      </c>
      <c r="Z33" s="39" t="n">
        <v>46</v>
      </c>
      <c r="AA33" s="39" t="n">
        <v>92</v>
      </c>
      <c r="AB33" s="39" t="n">
        <v>46</v>
      </c>
      <c r="AC33" s="39" t="n">
        <v>33</v>
      </c>
      <c r="AD33" s="39" t="n">
        <v>83</v>
      </c>
      <c r="AE33" s="39" t="n">
        <v>0</v>
      </c>
      <c r="AF33" s="39" t="n">
        <v>12</v>
      </c>
      <c r="AG33" s="39" t="n">
        <v>50</v>
      </c>
      <c r="AH33" s="39" t="n">
        <v>48</v>
      </c>
      <c r="AI33" s="39" t="n">
        <v>3</v>
      </c>
      <c r="AJ33" s="39" t="n">
        <v>3</v>
      </c>
      <c r="AK33" s="39" t="n">
        <v>123</v>
      </c>
      <c r="AL33" s="39" t="n">
        <v>24</v>
      </c>
      <c r="AM33" s="39" t="n">
        <v>13</v>
      </c>
      <c r="AN33" s="39" t="n">
        <v>0</v>
      </c>
      <c r="AO33" s="39" t="n">
        <v>20</v>
      </c>
      <c r="AP33" s="39" t="n">
        <v>47</v>
      </c>
      <c r="AQ33" s="39" t="n">
        <v>4</v>
      </c>
      <c r="AR33" s="39" t="n">
        <v>46</v>
      </c>
      <c r="AS33" s="39" t="n">
        <v>43</v>
      </c>
      <c r="AT33" s="39" t="n">
        <v>28</v>
      </c>
      <c r="AU33" s="39" t="n">
        <v>0</v>
      </c>
      <c r="AV33" s="39" t="n">
        <v>0</v>
      </c>
      <c r="AW33" s="39" t="n">
        <v>1</v>
      </c>
      <c r="AX33" s="39" t="n">
        <v>8</v>
      </c>
      <c r="AY33" s="39" t="n">
        <v>11</v>
      </c>
      <c r="AZ33" s="39" t="n">
        <v>11</v>
      </c>
      <c r="BA33" s="39" t="n">
        <v>0</v>
      </c>
      <c r="BB33" s="39" t="n">
        <v>0</v>
      </c>
      <c r="BC33" s="39" t="n">
        <v>0</v>
      </c>
      <c r="BD33" s="39" t="n">
        <v>0</v>
      </c>
      <c r="BE33" s="39" t="n">
        <v>2</v>
      </c>
      <c r="BF33" s="39" t="n">
        <v>0</v>
      </c>
      <c r="BG33" s="39" t="n">
        <v>12</v>
      </c>
      <c r="BH33" s="39" t="n">
        <v>0</v>
      </c>
      <c r="BI33" s="39" t="n">
        <v>7</v>
      </c>
      <c r="BJ33" s="39" t="n">
        <v>1</v>
      </c>
      <c r="BK33" s="39" t="n">
        <v>13</v>
      </c>
      <c r="BL33" s="39" t="n">
        <v>0</v>
      </c>
      <c r="BM33" s="39" t="n">
        <v>0</v>
      </c>
      <c r="BN33" s="39" t="n">
        <v>2</v>
      </c>
      <c r="BO33" s="39" t="n">
        <v>6</v>
      </c>
      <c r="BP33" s="39" t="n">
        <v>1</v>
      </c>
      <c r="BQ33" s="39" t="n">
        <v>0</v>
      </c>
      <c r="BR33" s="39" t="n">
        <v>2</v>
      </c>
      <c r="BS33" s="39" t="n">
        <v>0</v>
      </c>
      <c r="BT33" s="39" t="n">
        <v>0</v>
      </c>
      <c r="BU33" s="39" t="n">
        <v>7</v>
      </c>
      <c r="BV33" s="39" t="n">
        <v>5</v>
      </c>
      <c r="BW33" s="39" t="n">
        <v>0</v>
      </c>
      <c r="BX33" s="39" t="n">
        <v>1</v>
      </c>
      <c r="BY33" s="39" t="n">
        <v>0</v>
      </c>
      <c r="BZ33" s="39" t="n">
        <v>13</v>
      </c>
      <c r="CA33" s="39" t="n">
        <v>0</v>
      </c>
      <c r="CB33" s="39" t="n">
        <v>0</v>
      </c>
      <c r="CC33" s="39" t="n">
        <v>0</v>
      </c>
      <c r="CD33" s="39" t="n">
        <v>1</v>
      </c>
      <c r="CE33" s="39" t="n">
        <v>2</v>
      </c>
      <c r="CF33" s="39" t="n">
        <v>0</v>
      </c>
      <c r="CG33" s="39" t="n">
        <v>0</v>
      </c>
      <c r="CH33" s="39" t="n">
        <v>9</v>
      </c>
      <c r="CI33" s="39" t="n">
        <v>1</v>
      </c>
      <c r="CJ33" s="39" t="n">
        <v>0</v>
      </c>
      <c r="CK33" s="39" t="n">
        <v>0</v>
      </c>
      <c r="CL33" s="39" t="n">
        <v>0</v>
      </c>
      <c r="CM33" s="39" t="n">
        <v>0</v>
      </c>
      <c r="CN33" s="39" t="n">
        <v>1</v>
      </c>
      <c r="CO33" s="39" t="n">
        <v>0</v>
      </c>
      <c r="CP33" s="39" t="n">
        <v>0</v>
      </c>
      <c r="CQ33" s="39" t="n">
        <v>0</v>
      </c>
      <c r="CR33" s="39" t="n">
        <v>5</v>
      </c>
      <c r="CS33" s="39" t="n">
        <v>16</v>
      </c>
      <c r="CT33" s="39" t="n">
        <v>39</v>
      </c>
      <c r="CU33" s="39" t="n">
        <v>0</v>
      </c>
      <c r="CV33" s="39" t="n">
        <v>0</v>
      </c>
      <c r="CW33" s="39" t="n">
        <v>4</v>
      </c>
      <c r="CX33" s="39" t="n">
        <v>0</v>
      </c>
      <c r="CY33" s="39" t="n">
        <v>0</v>
      </c>
      <c r="CZ33" s="39" t="n">
        <v>0</v>
      </c>
      <c r="DA33" s="39" t="n">
        <v>0</v>
      </c>
      <c r="DB33" s="39" t="n">
        <v>0</v>
      </c>
      <c r="DC33" s="39" t="n">
        <v>0</v>
      </c>
      <c r="DD33" s="39" t="n">
        <v>0</v>
      </c>
      <c r="DE33" s="39" t="n">
        <v>0</v>
      </c>
      <c r="DF33" s="39" t="n">
        <v>3</v>
      </c>
      <c r="DG33" s="39" t="n">
        <v>0</v>
      </c>
      <c r="DH33" s="39" t="n">
        <v>0</v>
      </c>
      <c r="DI33" s="39" t="n">
        <v>0</v>
      </c>
      <c r="DJ33" s="39" t="n">
        <v>0</v>
      </c>
      <c r="DK33" s="39" t="n">
        <v>5</v>
      </c>
      <c r="DL33" s="39" t="n">
        <v>0</v>
      </c>
      <c r="DM33" s="39" t="n">
        <v>0</v>
      </c>
      <c r="DN33" s="39" t="n">
        <v>0</v>
      </c>
      <c r="DO33" s="39" t="n">
        <v>0</v>
      </c>
      <c r="DP33" s="39" t="n">
        <v>1</v>
      </c>
      <c r="DQ33" s="39" t="n">
        <v>7</v>
      </c>
      <c r="DR33" s="39" t="n">
        <v>0</v>
      </c>
      <c r="DS33" s="39" t="n">
        <v>0</v>
      </c>
      <c r="DT33" s="39" t="n">
        <v>0</v>
      </c>
      <c r="DU33" s="39" t="n">
        <v>0</v>
      </c>
      <c r="DV33" s="39" t="n">
        <v>0</v>
      </c>
      <c r="DW33" s="39" t="n">
        <v>0</v>
      </c>
      <c r="DX33" s="39" t="n">
        <v>0</v>
      </c>
      <c r="DY33" s="39" t="n">
        <v>0</v>
      </c>
      <c r="DZ33" s="39" t="n">
        <v>0</v>
      </c>
      <c r="EA33" s="39" t="n">
        <v>0</v>
      </c>
      <c r="EB33" s="39" t="n">
        <v>0</v>
      </c>
      <c r="EC33" s="39" t="n">
        <v>0</v>
      </c>
      <c r="ED33" s="39" t="n">
        <v>0</v>
      </c>
      <c r="EE33" s="39" t="n">
        <v>0</v>
      </c>
      <c r="EF33" s="39" t="n">
        <v>0</v>
      </c>
      <c r="EG33" s="39" t="n">
        <v>0</v>
      </c>
      <c r="EH33" s="39" t="n">
        <v>0</v>
      </c>
      <c r="EI33" s="39" t="n">
        <v>0</v>
      </c>
      <c r="EJ33" s="39" t="n">
        <v>0</v>
      </c>
      <c r="EK33" s="39" t="n">
        <v>0</v>
      </c>
      <c r="EL33" s="39" t="n">
        <v>0</v>
      </c>
      <c r="EM33" s="39" t="n">
        <v>0</v>
      </c>
      <c r="EN33" s="39" t="n">
        <v>0</v>
      </c>
      <c r="EO33" s="39" t="n">
        <v>0</v>
      </c>
      <c r="EP33" s="39" t="n">
        <v>0</v>
      </c>
      <c r="EQ33" s="39" t="n">
        <v>0</v>
      </c>
      <c r="ER33" s="39" t="n">
        <v>1</v>
      </c>
      <c r="ES33" s="39" t="n">
        <v>0</v>
      </c>
      <c r="ET33" s="39" t="n">
        <v>0</v>
      </c>
      <c r="EU33" s="39" t="n">
        <v>1</v>
      </c>
      <c r="EV33" s="39" t="n">
        <v>0</v>
      </c>
      <c r="EW33" s="39" t="n">
        <v>1</v>
      </c>
      <c r="EX33" s="39" t="n">
        <v>0</v>
      </c>
      <c r="EY33" s="39" t="n">
        <v>0</v>
      </c>
      <c r="EZ33" s="39" t="n">
        <v>0</v>
      </c>
      <c r="FA33" s="39" t="n">
        <v>0</v>
      </c>
      <c r="FB33" s="39" t="n">
        <v>0</v>
      </c>
      <c r="FC33" s="39" t="n">
        <v>0</v>
      </c>
      <c r="FD33" s="39" t="n">
        <v>0</v>
      </c>
      <c r="FE33" s="39" t="n">
        <v>0</v>
      </c>
      <c r="FF33" s="39" t="n">
        <v>0</v>
      </c>
      <c r="FG33" s="39" t="n">
        <v>0</v>
      </c>
      <c r="FH33" s="39" t="n">
        <v>0</v>
      </c>
      <c r="FI33" s="39" t="n">
        <v>0</v>
      </c>
      <c r="FJ33" s="39" t="n">
        <v>0</v>
      </c>
      <c r="FK33" s="39" t="n">
        <v>0</v>
      </c>
      <c r="FL33" s="39" t="n">
        <v>0</v>
      </c>
      <c r="FM33" s="39" t="n">
        <v>0</v>
      </c>
      <c r="FN33" s="39" t="n">
        <v>0</v>
      </c>
      <c r="FO33" s="39" t="n">
        <v>0</v>
      </c>
      <c r="FP33" s="39" t="n">
        <v>0</v>
      </c>
      <c r="FQ33" s="39" t="n">
        <v>0</v>
      </c>
      <c r="FR33" s="39" t="n">
        <v>0</v>
      </c>
      <c r="FS33" s="39" t="n">
        <v>0</v>
      </c>
      <c r="FT33" s="39" t="n">
        <v>0</v>
      </c>
      <c r="FU33" s="39" t="n">
        <v>0</v>
      </c>
      <c r="FV33" s="39" t="n">
        <v>0</v>
      </c>
      <c r="FW33" s="39" t="n">
        <v>0</v>
      </c>
      <c r="FX33" s="39" t="n">
        <v>0</v>
      </c>
      <c r="FY33" s="39" t="n">
        <v>0</v>
      </c>
      <c r="FZ33" s="39" t="n">
        <v>0</v>
      </c>
      <c r="GA33" s="39" t="n">
        <v>0</v>
      </c>
      <c r="GB33" s="39" t="n">
        <v>0</v>
      </c>
      <c r="GC33" s="39" t="n">
        <v>0</v>
      </c>
      <c r="GD33" s="39" t="n">
        <v>0</v>
      </c>
      <c r="GE33" s="39" t="n">
        <v>0</v>
      </c>
      <c r="GF33" s="39" t="n">
        <v>0</v>
      </c>
      <c r="GG33" s="39" t="n">
        <v>0</v>
      </c>
      <c r="GH33" s="39" t="n">
        <v>0</v>
      </c>
      <c r="GI33" s="39" t="n">
        <v>0</v>
      </c>
      <c r="GJ33" s="39" t="n">
        <v>0</v>
      </c>
      <c r="GK33" s="39" t="n">
        <v>0</v>
      </c>
      <c r="GL33" s="39" t="n">
        <v>0</v>
      </c>
      <c r="GM33" s="39" t="n">
        <v>1</v>
      </c>
      <c r="GN33" s="39" t="n">
        <v>0</v>
      </c>
      <c r="GO33" s="39" t="n">
        <v>0</v>
      </c>
      <c r="GP33" s="39" t="n">
        <v>0</v>
      </c>
      <c r="GQ33" s="39" t="n">
        <v>0</v>
      </c>
      <c r="GR33" s="39" t="n">
        <v>0</v>
      </c>
      <c r="GS33" s="39" t="n">
        <v>0</v>
      </c>
      <c r="GT33" s="39" t="n">
        <v>0</v>
      </c>
      <c r="GU33" s="39" t="n">
        <v>0</v>
      </c>
      <c r="GV33" s="39" t="n">
        <v>0</v>
      </c>
      <c r="GW33" s="39" t="n">
        <v>0</v>
      </c>
      <c r="GX33" s="39" t="n">
        <v>0</v>
      </c>
      <c r="GY33" s="39" t="n">
        <v>0</v>
      </c>
      <c r="GZ33" s="39" t="n">
        <v>0</v>
      </c>
      <c r="HA33" s="39" t="n">
        <v>0</v>
      </c>
      <c r="HB33" s="39" t="n">
        <v>0</v>
      </c>
      <c r="HC33" s="39" t="n">
        <v>0</v>
      </c>
      <c r="HD33" s="39" t="n">
        <v>0</v>
      </c>
      <c r="HE33" s="39" t="n">
        <v>0</v>
      </c>
      <c r="HF33" s="39" t="n">
        <v>0</v>
      </c>
      <c r="HG33" s="39" t="n">
        <v>0</v>
      </c>
      <c r="HH33" s="39" t="n">
        <v>0</v>
      </c>
      <c r="HI33" s="39" t="n">
        <v>0</v>
      </c>
      <c r="HJ33" s="39" t="n">
        <v>0</v>
      </c>
      <c r="HK33" s="39" t="n">
        <v>0</v>
      </c>
      <c r="HL33" s="39" t="n">
        <v>0</v>
      </c>
      <c r="HM33" s="39" t="n">
        <v>0</v>
      </c>
      <c r="HN33" s="39" t="n">
        <v>0</v>
      </c>
      <c r="HO33" s="39" t="n">
        <v>0</v>
      </c>
      <c r="HP33" s="39" t="n">
        <v>0</v>
      </c>
      <c r="HQ33" s="39" t="n">
        <v>0</v>
      </c>
      <c r="HR33" s="39" t="n">
        <v>0</v>
      </c>
      <c r="HS33" s="39" t="n">
        <v>0</v>
      </c>
      <c r="HT33" s="39" t="n">
        <v>0</v>
      </c>
      <c r="HU33" s="39" t="n">
        <v>0</v>
      </c>
      <c r="HV33" s="39" t="n">
        <v>0</v>
      </c>
      <c r="HW33" s="39" t="n">
        <v>0</v>
      </c>
      <c r="HX33" s="39" t="n">
        <v>0</v>
      </c>
      <c r="HY33" s="39" t="n">
        <v>0</v>
      </c>
      <c r="HZ33" s="39" t="n">
        <v>0</v>
      </c>
      <c r="IA33" s="39" t="n">
        <v>0</v>
      </c>
      <c r="IB33" s="39" t="n">
        <v>0</v>
      </c>
      <c r="IC33" s="39" t="n">
        <v>0</v>
      </c>
      <c r="ID33" s="39" t="n">
        <v>0</v>
      </c>
      <c r="IE33" s="39" t="n">
        <v>0</v>
      </c>
      <c r="IF33" s="39" t="n">
        <v>0</v>
      </c>
      <c r="IG33" s="39" t="n">
        <v>0</v>
      </c>
    </row>
    <row r="34" customFormat="false" ht="15" hidden="false" customHeight="false" outlineLevel="0" collapsed="false">
      <c r="A34" s="9" t="s">
        <v>166</v>
      </c>
      <c r="B34" s="9" t="s">
        <v>101</v>
      </c>
      <c r="C34" s="9" t="s">
        <v>99</v>
      </c>
      <c r="D34" s="9" t="s">
        <v>167</v>
      </c>
      <c r="E34" s="9" t="s">
        <v>168</v>
      </c>
      <c r="F34" s="38" t="n">
        <v>19536</v>
      </c>
      <c r="G34" s="38" t="n">
        <v>7971</v>
      </c>
      <c r="H34" s="38" t="n">
        <v>10779</v>
      </c>
      <c r="I34" s="38" t="n">
        <v>12663</v>
      </c>
      <c r="J34" s="38" t="n">
        <v>8737</v>
      </c>
      <c r="K34" s="38" t="n">
        <v>8841</v>
      </c>
      <c r="L34" s="38" t="n">
        <v>6163</v>
      </c>
      <c r="M34" s="38" t="n">
        <v>4756</v>
      </c>
      <c r="N34" s="38" t="n">
        <v>3196</v>
      </c>
      <c r="O34" s="38" t="n">
        <v>2779</v>
      </c>
      <c r="P34" s="38" t="n">
        <v>2601</v>
      </c>
      <c r="Q34" s="38" t="n">
        <v>2938</v>
      </c>
      <c r="R34" s="38" t="n">
        <v>2358</v>
      </c>
      <c r="S34" s="38" t="n">
        <v>6488</v>
      </c>
      <c r="T34" s="38" t="n">
        <v>3840</v>
      </c>
      <c r="U34" s="38" t="n">
        <v>1283</v>
      </c>
      <c r="V34" s="38" t="n">
        <v>1921</v>
      </c>
      <c r="W34" s="38" t="n">
        <v>1385</v>
      </c>
      <c r="X34" s="38" t="n">
        <v>2689</v>
      </c>
      <c r="Y34" s="38" t="n">
        <v>1734</v>
      </c>
      <c r="Z34" s="38" t="n">
        <v>1941</v>
      </c>
      <c r="AA34" s="38" t="n">
        <v>1778</v>
      </c>
      <c r="AB34" s="38" t="n">
        <v>1771</v>
      </c>
      <c r="AC34" s="38" t="n">
        <v>2221</v>
      </c>
      <c r="AD34" s="38" t="n">
        <v>1514</v>
      </c>
      <c r="AE34" s="38" t="n">
        <v>37</v>
      </c>
      <c r="AF34" s="38" t="n">
        <v>1542</v>
      </c>
      <c r="AG34" s="38" t="n">
        <v>1511</v>
      </c>
      <c r="AH34" s="38" t="n">
        <v>1845</v>
      </c>
      <c r="AI34" s="38" t="n">
        <v>871</v>
      </c>
      <c r="AJ34" s="38" t="n">
        <v>1184</v>
      </c>
      <c r="AK34" s="38" t="n">
        <v>2362</v>
      </c>
      <c r="AL34" s="38" t="n">
        <v>2035</v>
      </c>
      <c r="AM34" s="38" t="n">
        <v>3331</v>
      </c>
      <c r="AN34" s="38" t="n">
        <v>114</v>
      </c>
      <c r="AO34" s="38" t="n">
        <v>1062</v>
      </c>
      <c r="AP34" s="38" t="n">
        <v>1813</v>
      </c>
      <c r="AQ34" s="38" t="n">
        <v>53</v>
      </c>
      <c r="AR34" s="38" t="n">
        <v>1012</v>
      </c>
      <c r="AS34" s="38" t="n">
        <v>770</v>
      </c>
      <c r="AT34" s="38" t="n">
        <v>624</v>
      </c>
      <c r="AU34" s="38" t="n">
        <v>604</v>
      </c>
      <c r="AV34" s="38" t="n">
        <v>73</v>
      </c>
      <c r="AW34" s="38" t="n">
        <v>439</v>
      </c>
      <c r="AX34" s="38" t="n">
        <v>352</v>
      </c>
      <c r="AY34" s="38" t="n">
        <v>470</v>
      </c>
      <c r="AZ34" s="38" t="n">
        <v>297</v>
      </c>
      <c r="BA34" s="38" t="n">
        <v>498</v>
      </c>
      <c r="BB34" s="38" t="n">
        <v>117</v>
      </c>
      <c r="BC34" s="38" t="n">
        <v>123</v>
      </c>
      <c r="BD34" s="38" t="n">
        <v>72</v>
      </c>
      <c r="BE34" s="38" t="n">
        <v>183</v>
      </c>
      <c r="BF34" s="38" t="n">
        <v>466</v>
      </c>
      <c r="BG34" s="38" t="n">
        <v>321</v>
      </c>
      <c r="BH34" s="38" t="n">
        <v>200</v>
      </c>
      <c r="BI34" s="38" t="n">
        <v>199</v>
      </c>
      <c r="BJ34" s="38" t="n">
        <v>118</v>
      </c>
      <c r="BK34" s="38" t="n">
        <v>114</v>
      </c>
      <c r="BL34" s="38" t="n">
        <v>139</v>
      </c>
      <c r="BM34" s="38" t="n">
        <v>162</v>
      </c>
      <c r="BN34" s="38" t="n">
        <v>243</v>
      </c>
      <c r="BO34" s="38" t="n">
        <v>190</v>
      </c>
      <c r="BP34" s="38" t="n">
        <v>39</v>
      </c>
      <c r="BQ34" s="38" t="n">
        <v>202</v>
      </c>
      <c r="BR34" s="38" t="n">
        <v>53</v>
      </c>
      <c r="BS34" s="38" t="n">
        <v>4</v>
      </c>
      <c r="BT34" s="38" t="n">
        <v>64</v>
      </c>
      <c r="BU34" s="38" t="n">
        <v>248</v>
      </c>
      <c r="BV34" s="38" t="n">
        <v>74</v>
      </c>
      <c r="BW34" s="38" t="n">
        <v>185</v>
      </c>
      <c r="BX34" s="38" t="n">
        <v>158</v>
      </c>
      <c r="BY34" s="38" t="n">
        <v>428</v>
      </c>
      <c r="BZ34" s="38" t="n">
        <v>136</v>
      </c>
      <c r="CA34" s="38" t="n">
        <v>7</v>
      </c>
      <c r="CB34" s="38" t="n">
        <v>1</v>
      </c>
      <c r="CC34" s="38" t="n">
        <v>43</v>
      </c>
      <c r="CD34" s="38" t="n">
        <v>71</v>
      </c>
      <c r="CE34" s="38" t="n">
        <v>357</v>
      </c>
      <c r="CF34" s="38" t="n">
        <v>4</v>
      </c>
      <c r="CG34" s="38" t="n">
        <v>102</v>
      </c>
      <c r="CH34" s="38" t="n">
        <v>147</v>
      </c>
      <c r="CI34" s="38" t="n">
        <v>66</v>
      </c>
      <c r="CJ34" s="38" t="n">
        <v>68</v>
      </c>
      <c r="CK34" s="38" t="n">
        <v>1</v>
      </c>
      <c r="CL34" s="38" t="n">
        <v>5</v>
      </c>
      <c r="CM34" s="38" t="n">
        <v>5</v>
      </c>
      <c r="CN34" s="38" t="n">
        <v>37</v>
      </c>
      <c r="CO34" s="38" t="n">
        <v>49</v>
      </c>
      <c r="CP34" s="38" t="n">
        <v>31</v>
      </c>
      <c r="CQ34" s="38" t="n">
        <v>37</v>
      </c>
      <c r="CR34" s="38" t="n">
        <v>92</v>
      </c>
      <c r="CS34" s="38" t="n">
        <v>176</v>
      </c>
      <c r="CT34" s="38" t="n">
        <v>45</v>
      </c>
      <c r="CU34" s="38" t="n">
        <v>177</v>
      </c>
      <c r="CV34" s="38" t="n">
        <v>12</v>
      </c>
      <c r="CW34" s="38" t="n">
        <v>198</v>
      </c>
      <c r="CX34" s="38" t="n">
        <v>0</v>
      </c>
      <c r="CY34" s="38" t="n">
        <v>116</v>
      </c>
      <c r="CZ34" s="38" t="n">
        <v>66</v>
      </c>
      <c r="DA34" s="38" t="n">
        <v>0</v>
      </c>
      <c r="DB34" s="38" t="n">
        <v>55</v>
      </c>
      <c r="DC34" s="38" t="n">
        <v>28</v>
      </c>
      <c r="DD34" s="38" t="n">
        <v>2</v>
      </c>
      <c r="DE34" s="38" t="n">
        <v>77</v>
      </c>
      <c r="DF34" s="38" t="n">
        <v>19</v>
      </c>
      <c r="DG34" s="38" t="n">
        <v>10</v>
      </c>
      <c r="DH34" s="38" t="n">
        <v>2</v>
      </c>
      <c r="DI34" s="38" t="n">
        <v>19</v>
      </c>
      <c r="DJ34" s="38" t="n">
        <v>10</v>
      </c>
      <c r="DK34" s="38" t="n">
        <v>47</v>
      </c>
      <c r="DL34" s="38" t="n">
        <v>7</v>
      </c>
      <c r="DM34" s="38" t="n">
        <v>1</v>
      </c>
      <c r="DN34" s="38" t="n">
        <v>14</v>
      </c>
      <c r="DO34" s="38" t="n">
        <v>0</v>
      </c>
      <c r="DP34" s="38" t="n">
        <v>16</v>
      </c>
      <c r="DQ34" s="38" t="n">
        <v>106</v>
      </c>
      <c r="DR34" s="38" t="n">
        <v>54</v>
      </c>
      <c r="DS34" s="38" t="n">
        <v>58</v>
      </c>
      <c r="DT34" s="38" t="n">
        <v>6</v>
      </c>
      <c r="DU34" s="38" t="n">
        <v>56</v>
      </c>
      <c r="DV34" s="38" t="n">
        <v>52</v>
      </c>
      <c r="DW34" s="38" t="n">
        <v>1</v>
      </c>
      <c r="DX34" s="38" t="n">
        <v>0</v>
      </c>
      <c r="DY34" s="38" t="n">
        <v>42</v>
      </c>
      <c r="DZ34" s="38" t="n">
        <v>10</v>
      </c>
      <c r="EA34" s="38" t="n">
        <v>1</v>
      </c>
      <c r="EB34" s="38" t="n">
        <v>3</v>
      </c>
      <c r="EC34" s="38" t="n">
        <v>28</v>
      </c>
      <c r="ED34" s="38" t="n">
        <v>6</v>
      </c>
      <c r="EE34" s="38" t="n">
        <v>2</v>
      </c>
      <c r="EF34" s="38" t="n">
        <v>12</v>
      </c>
      <c r="EG34" s="38" t="n">
        <v>35</v>
      </c>
      <c r="EH34" s="38" t="n">
        <v>57</v>
      </c>
      <c r="EI34" s="38" t="n">
        <v>8</v>
      </c>
      <c r="EJ34" s="38" t="n">
        <v>7</v>
      </c>
      <c r="EK34" s="38" t="n">
        <v>1</v>
      </c>
      <c r="EL34" s="38" t="n">
        <v>2</v>
      </c>
      <c r="EM34" s="38" t="n">
        <v>1</v>
      </c>
      <c r="EN34" s="38" t="n">
        <v>38</v>
      </c>
      <c r="EO34" s="38" t="n">
        <v>2</v>
      </c>
      <c r="EP34" s="38" t="n">
        <v>1</v>
      </c>
      <c r="EQ34" s="38" t="n">
        <v>23</v>
      </c>
      <c r="ER34" s="38" t="n">
        <v>12</v>
      </c>
      <c r="ES34" s="38" t="n">
        <v>33</v>
      </c>
      <c r="ET34" s="38" t="n">
        <v>0</v>
      </c>
      <c r="EU34" s="38" t="n">
        <v>9</v>
      </c>
      <c r="EV34" s="38" t="n">
        <v>0</v>
      </c>
      <c r="EW34" s="38" t="n">
        <v>5</v>
      </c>
      <c r="EX34" s="38" t="n">
        <v>1</v>
      </c>
      <c r="EY34" s="38" t="n">
        <v>3</v>
      </c>
      <c r="EZ34" s="38" t="n">
        <v>1</v>
      </c>
      <c r="FA34" s="38" t="n">
        <v>24</v>
      </c>
      <c r="FB34" s="38" t="n">
        <v>3</v>
      </c>
      <c r="FC34" s="38" t="n">
        <v>1</v>
      </c>
      <c r="FD34" s="38" t="n">
        <v>8</v>
      </c>
      <c r="FE34" s="38" t="n">
        <v>4</v>
      </c>
      <c r="FF34" s="38" t="n">
        <v>2</v>
      </c>
      <c r="FG34" s="38" t="n">
        <v>3</v>
      </c>
      <c r="FH34" s="38" t="n">
        <v>4</v>
      </c>
      <c r="FI34" s="38" t="n">
        <v>0</v>
      </c>
      <c r="FJ34" s="38" t="n">
        <v>6</v>
      </c>
      <c r="FK34" s="38" t="n">
        <v>0</v>
      </c>
      <c r="FL34" s="38" t="n">
        <v>32</v>
      </c>
      <c r="FM34" s="38" t="n">
        <v>1</v>
      </c>
      <c r="FN34" s="38" t="n">
        <v>11</v>
      </c>
      <c r="FO34" s="38" t="n">
        <v>22</v>
      </c>
      <c r="FP34" s="38" t="n">
        <v>2</v>
      </c>
      <c r="FQ34" s="38" t="n">
        <v>11</v>
      </c>
      <c r="FR34" s="38" t="n">
        <v>1</v>
      </c>
      <c r="FS34" s="38" t="n">
        <v>0</v>
      </c>
      <c r="FT34" s="38" t="n">
        <v>5</v>
      </c>
      <c r="FU34" s="38" t="n">
        <v>1</v>
      </c>
      <c r="FV34" s="38" t="n">
        <v>7</v>
      </c>
      <c r="FW34" s="38" t="n">
        <v>3</v>
      </c>
      <c r="FX34" s="38" t="n">
        <v>0</v>
      </c>
      <c r="FY34" s="38" t="n">
        <v>26</v>
      </c>
      <c r="FZ34" s="38" t="n">
        <v>2</v>
      </c>
      <c r="GA34" s="38" t="n">
        <v>5</v>
      </c>
      <c r="GB34" s="38" t="n">
        <v>1</v>
      </c>
      <c r="GC34" s="38" t="n">
        <v>0</v>
      </c>
      <c r="GD34" s="38" t="n">
        <v>0</v>
      </c>
      <c r="GE34" s="38" t="n">
        <v>6</v>
      </c>
      <c r="GF34" s="38" t="n">
        <v>3</v>
      </c>
      <c r="GG34" s="38" t="n">
        <v>0</v>
      </c>
      <c r="GH34" s="38" t="n">
        <v>0</v>
      </c>
      <c r="GI34" s="38" t="n">
        <v>5</v>
      </c>
      <c r="GJ34" s="38" t="n">
        <v>0</v>
      </c>
      <c r="GK34" s="38" t="n">
        <v>0</v>
      </c>
      <c r="GL34" s="38" t="n">
        <v>0</v>
      </c>
      <c r="GM34" s="38" t="n">
        <v>15</v>
      </c>
      <c r="GN34" s="38" t="n">
        <v>1</v>
      </c>
      <c r="GO34" s="38" t="n">
        <v>0</v>
      </c>
      <c r="GP34" s="38" t="n">
        <v>7</v>
      </c>
      <c r="GQ34" s="38" t="n">
        <v>3</v>
      </c>
      <c r="GR34" s="38" t="n">
        <v>0</v>
      </c>
      <c r="GS34" s="38" t="n">
        <v>0</v>
      </c>
      <c r="GT34" s="38" t="n">
        <v>4</v>
      </c>
      <c r="GU34" s="38" t="n">
        <v>1</v>
      </c>
      <c r="GV34" s="38" t="n">
        <v>0</v>
      </c>
      <c r="GW34" s="38" t="n">
        <v>0</v>
      </c>
      <c r="GX34" s="38" t="n">
        <v>1</v>
      </c>
      <c r="GY34" s="38" t="n">
        <v>2</v>
      </c>
      <c r="GZ34" s="38" t="n">
        <v>0</v>
      </c>
      <c r="HA34" s="38" t="n">
        <v>0</v>
      </c>
      <c r="HB34" s="38" t="n">
        <v>2</v>
      </c>
      <c r="HC34" s="38" t="n">
        <v>0</v>
      </c>
      <c r="HD34" s="38" t="n">
        <v>0</v>
      </c>
      <c r="HE34" s="38" t="n">
        <v>2</v>
      </c>
      <c r="HF34" s="38" t="n">
        <v>0</v>
      </c>
      <c r="HG34" s="38" t="n">
        <v>0</v>
      </c>
      <c r="HH34" s="38" t="n">
        <v>0</v>
      </c>
      <c r="HI34" s="38" t="n">
        <v>1</v>
      </c>
      <c r="HJ34" s="38" t="n">
        <v>8</v>
      </c>
      <c r="HK34" s="38" t="n">
        <v>0</v>
      </c>
      <c r="HL34" s="38" t="n">
        <v>0</v>
      </c>
      <c r="HM34" s="38" t="n">
        <v>0</v>
      </c>
      <c r="HN34" s="38" t="n">
        <v>0</v>
      </c>
      <c r="HO34" s="38" t="n">
        <v>0</v>
      </c>
      <c r="HP34" s="38" t="n">
        <v>0</v>
      </c>
      <c r="HQ34" s="38" t="n">
        <v>0</v>
      </c>
      <c r="HR34" s="38" t="n">
        <v>0</v>
      </c>
      <c r="HS34" s="38" t="n">
        <v>0</v>
      </c>
      <c r="HT34" s="38" t="n">
        <v>0</v>
      </c>
      <c r="HU34" s="38" t="n">
        <v>0</v>
      </c>
      <c r="HV34" s="38" t="n">
        <v>0</v>
      </c>
      <c r="HW34" s="38" t="n">
        <v>0</v>
      </c>
      <c r="HX34" s="38" t="n">
        <v>0</v>
      </c>
      <c r="HY34" s="38" t="n">
        <v>0</v>
      </c>
      <c r="HZ34" s="38" t="n">
        <v>0</v>
      </c>
      <c r="IA34" s="38" t="n">
        <v>0</v>
      </c>
      <c r="IB34" s="38" t="n">
        <v>0</v>
      </c>
      <c r="IC34" s="38" t="n">
        <v>0</v>
      </c>
      <c r="ID34" s="38" t="n">
        <v>0</v>
      </c>
      <c r="IE34" s="38" t="n">
        <v>0</v>
      </c>
      <c r="IF34" s="38" t="n">
        <v>0</v>
      </c>
      <c r="IG34" s="38" t="n">
        <v>39763</v>
      </c>
    </row>
    <row r="35" customFormat="false" ht="15" hidden="false" customHeight="false" outlineLevel="0" collapsed="false">
      <c r="A35" s="11" t="s">
        <v>169</v>
      </c>
      <c r="B35" s="11" t="s">
        <v>105</v>
      </c>
      <c r="C35" s="11" t="s">
        <v>99</v>
      </c>
      <c r="D35" s="11" t="s">
        <v>167</v>
      </c>
      <c r="E35" s="11" t="s">
        <v>170</v>
      </c>
      <c r="F35" s="39" t="n">
        <v>1151</v>
      </c>
      <c r="G35" s="39" t="n">
        <v>644</v>
      </c>
      <c r="H35" s="39" t="n">
        <v>731</v>
      </c>
      <c r="I35" s="39" t="n">
        <v>910</v>
      </c>
      <c r="J35" s="39" t="n">
        <v>887</v>
      </c>
      <c r="K35" s="39" t="n">
        <v>688</v>
      </c>
      <c r="L35" s="39" t="n">
        <v>619</v>
      </c>
      <c r="M35" s="39" t="n">
        <v>403</v>
      </c>
      <c r="N35" s="39" t="n">
        <v>216</v>
      </c>
      <c r="O35" s="39" t="n">
        <v>82</v>
      </c>
      <c r="P35" s="39" t="n">
        <v>124</v>
      </c>
      <c r="Q35" s="39" t="n">
        <v>293</v>
      </c>
      <c r="R35" s="39" t="n">
        <v>281</v>
      </c>
      <c r="S35" s="39" t="n">
        <v>700</v>
      </c>
      <c r="T35" s="39" t="n">
        <v>316</v>
      </c>
      <c r="U35" s="39" t="n">
        <v>49</v>
      </c>
      <c r="V35" s="39" t="n">
        <v>87</v>
      </c>
      <c r="W35" s="39" t="n">
        <v>100</v>
      </c>
      <c r="X35" s="39" t="n">
        <v>281</v>
      </c>
      <c r="Y35" s="39" t="n">
        <v>167</v>
      </c>
      <c r="Z35" s="39" t="n">
        <v>133</v>
      </c>
      <c r="AA35" s="39" t="n">
        <v>144</v>
      </c>
      <c r="AB35" s="39" t="n">
        <v>200</v>
      </c>
      <c r="AC35" s="39" t="n">
        <v>259</v>
      </c>
      <c r="AD35" s="39" t="n">
        <v>168</v>
      </c>
      <c r="AE35" s="39" t="n">
        <v>1</v>
      </c>
      <c r="AF35" s="39" t="n">
        <v>191</v>
      </c>
      <c r="AG35" s="39" t="n">
        <v>190</v>
      </c>
      <c r="AH35" s="39" t="n">
        <v>180</v>
      </c>
      <c r="AI35" s="39" t="n">
        <v>53</v>
      </c>
      <c r="AJ35" s="39" t="n">
        <v>3</v>
      </c>
      <c r="AK35" s="39" t="n">
        <v>250</v>
      </c>
      <c r="AL35" s="39" t="n">
        <v>169</v>
      </c>
      <c r="AM35" s="39" t="n">
        <v>245</v>
      </c>
      <c r="AN35" s="39" t="n">
        <v>8</v>
      </c>
      <c r="AO35" s="39" t="n">
        <v>63</v>
      </c>
      <c r="AP35" s="39" t="n">
        <v>29</v>
      </c>
      <c r="AQ35" s="39" t="n">
        <v>12</v>
      </c>
      <c r="AR35" s="39" t="n">
        <v>39</v>
      </c>
      <c r="AS35" s="39" t="n">
        <v>33</v>
      </c>
      <c r="AT35" s="39" t="n">
        <v>78</v>
      </c>
      <c r="AU35" s="39" t="n">
        <v>25</v>
      </c>
      <c r="AV35" s="39" t="n">
        <v>1</v>
      </c>
      <c r="AW35" s="39" t="n">
        <v>57</v>
      </c>
      <c r="AX35" s="39" t="n">
        <v>22</v>
      </c>
      <c r="AY35" s="39" t="n">
        <v>26</v>
      </c>
      <c r="AZ35" s="39" t="n">
        <v>16</v>
      </c>
      <c r="BA35" s="39" t="n">
        <v>2</v>
      </c>
      <c r="BB35" s="39" t="n">
        <v>0</v>
      </c>
      <c r="BC35" s="39" t="n">
        <v>42</v>
      </c>
      <c r="BD35" s="39" t="n">
        <v>7</v>
      </c>
      <c r="BE35" s="39" t="n">
        <v>13</v>
      </c>
      <c r="BF35" s="39" t="n">
        <v>41</v>
      </c>
      <c r="BG35" s="39" t="n">
        <v>33</v>
      </c>
      <c r="BH35" s="39" t="n">
        <v>4</v>
      </c>
      <c r="BI35" s="39" t="n">
        <v>7</v>
      </c>
      <c r="BJ35" s="39" t="n">
        <v>0</v>
      </c>
      <c r="BK35" s="39" t="n">
        <v>10</v>
      </c>
      <c r="BL35" s="39" t="n">
        <v>3</v>
      </c>
      <c r="BM35" s="39" t="n">
        <v>2</v>
      </c>
      <c r="BN35" s="39" t="n">
        <v>24</v>
      </c>
      <c r="BO35" s="39" t="n">
        <v>10</v>
      </c>
      <c r="BP35" s="39" t="n">
        <v>0</v>
      </c>
      <c r="BQ35" s="39" t="n">
        <v>8</v>
      </c>
      <c r="BR35" s="39" t="n">
        <v>3</v>
      </c>
      <c r="BS35" s="39" t="n">
        <v>0</v>
      </c>
      <c r="BT35" s="39" t="n">
        <v>2</v>
      </c>
      <c r="BU35" s="39" t="n">
        <v>9</v>
      </c>
      <c r="BV35" s="39" t="n">
        <v>0</v>
      </c>
      <c r="BW35" s="39" t="n">
        <v>8</v>
      </c>
      <c r="BX35" s="39" t="n">
        <v>7</v>
      </c>
      <c r="BY35" s="39" t="n">
        <v>5</v>
      </c>
      <c r="BZ35" s="39" t="n">
        <v>18</v>
      </c>
      <c r="CA35" s="39" t="n">
        <v>0</v>
      </c>
      <c r="CB35" s="39" t="n">
        <v>0</v>
      </c>
      <c r="CC35" s="39" t="n">
        <v>0</v>
      </c>
      <c r="CD35" s="39" t="n">
        <v>5</v>
      </c>
      <c r="CE35" s="39" t="n">
        <v>49</v>
      </c>
      <c r="CF35" s="39" t="n">
        <v>0</v>
      </c>
      <c r="CG35" s="39" t="n">
        <v>40</v>
      </c>
      <c r="CH35" s="39" t="n">
        <v>3</v>
      </c>
      <c r="CI35" s="39" t="n">
        <v>1</v>
      </c>
      <c r="CJ35" s="39" t="n">
        <v>0</v>
      </c>
      <c r="CK35" s="39" t="n">
        <v>0</v>
      </c>
      <c r="CL35" s="39" t="n">
        <v>0</v>
      </c>
      <c r="CM35" s="39" t="n">
        <v>0</v>
      </c>
      <c r="CN35" s="39" t="n">
        <v>4</v>
      </c>
      <c r="CO35" s="39" t="n">
        <v>1</v>
      </c>
      <c r="CP35" s="39" t="n">
        <v>23</v>
      </c>
      <c r="CQ35" s="39" t="n">
        <v>3</v>
      </c>
      <c r="CR35" s="39" t="n">
        <v>2</v>
      </c>
      <c r="CS35" s="39" t="n">
        <v>9</v>
      </c>
      <c r="CT35" s="39" t="n">
        <v>0</v>
      </c>
      <c r="CU35" s="39" t="n">
        <v>3</v>
      </c>
      <c r="CV35" s="39" t="n">
        <v>4</v>
      </c>
      <c r="CW35" s="39" t="n">
        <v>34</v>
      </c>
      <c r="CX35" s="39" t="n">
        <v>0</v>
      </c>
      <c r="CY35" s="39" t="n">
        <v>7</v>
      </c>
      <c r="CZ35" s="39" t="n">
        <v>0</v>
      </c>
      <c r="DA35" s="39" t="n">
        <v>0</v>
      </c>
      <c r="DB35" s="39" t="n">
        <v>0</v>
      </c>
      <c r="DC35" s="39" t="n">
        <v>0</v>
      </c>
      <c r="DD35" s="39" t="n">
        <v>0</v>
      </c>
      <c r="DE35" s="39" t="n">
        <v>2</v>
      </c>
      <c r="DF35" s="39" t="n">
        <v>0</v>
      </c>
      <c r="DG35" s="39" t="n">
        <v>0</v>
      </c>
      <c r="DH35" s="39" t="n">
        <v>0</v>
      </c>
      <c r="DI35" s="39" t="n">
        <v>0</v>
      </c>
      <c r="DJ35" s="39" t="n">
        <v>3</v>
      </c>
      <c r="DK35" s="39" t="n">
        <v>0</v>
      </c>
      <c r="DL35" s="39" t="n">
        <v>0</v>
      </c>
      <c r="DM35" s="39" t="n">
        <v>0</v>
      </c>
      <c r="DN35" s="39" t="n">
        <v>0</v>
      </c>
      <c r="DO35" s="39" t="n">
        <v>0</v>
      </c>
      <c r="DP35" s="39" t="n">
        <v>0</v>
      </c>
      <c r="DQ35" s="39" t="n">
        <v>0</v>
      </c>
      <c r="DR35" s="39" t="n">
        <v>0</v>
      </c>
      <c r="DS35" s="39" t="n">
        <v>6</v>
      </c>
      <c r="DT35" s="39" t="n">
        <v>0</v>
      </c>
      <c r="DU35" s="39" t="n">
        <v>1</v>
      </c>
      <c r="DV35" s="39" t="n">
        <v>4</v>
      </c>
      <c r="DW35" s="39" t="n">
        <v>1</v>
      </c>
      <c r="DX35" s="39" t="n">
        <v>0</v>
      </c>
      <c r="DY35" s="39" t="n">
        <v>0</v>
      </c>
      <c r="DZ35" s="39" t="n">
        <v>1</v>
      </c>
      <c r="EA35" s="39" t="n">
        <v>0</v>
      </c>
      <c r="EB35" s="39" t="n">
        <v>0</v>
      </c>
      <c r="EC35" s="39" t="n">
        <v>0</v>
      </c>
      <c r="ED35" s="39" t="n">
        <v>0</v>
      </c>
      <c r="EE35" s="39" t="n">
        <v>0</v>
      </c>
      <c r="EF35" s="39" t="n">
        <v>0</v>
      </c>
      <c r="EG35" s="39" t="n">
        <v>0</v>
      </c>
      <c r="EH35" s="39" t="n">
        <v>1</v>
      </c>
      <c r="EI35" s="39" t="n">
        <v>0</v>
      </c>
      <c r="EJ35" s="39" t="n">
        <v>0</v>
      </c>
      <c r="EK35" s="39" t="n">
        <v>0</v>
      </c>
      <c r="EL35" s="39" t="n">
        <v>2</v>
      </c>
      <c r="EM35" s="39" t="n">
        <v>0</v>
      </c>
      <c r="EN35" s="39" t="n">
        <v>3</v>
      </c>
      <c r="EO35" s="39" t="n">
        <v>0</v>
      </c>
      <c r="EP35" s="39" t="n">
        <v>0</v>
      </c>
      <c r="EQ35" s="39" t="n">
        <v>0</v>
      </c>
      <c r="ER35" s="39" t="n">
        <v>1</v>
      </c>
      <c r="ES35" s="39" t="n">
        <v>4</v>
      </c>
      <c r="ET35" s="39" t="n">
        <v>0</v>
      </c>
      <c r="EU35" s="39" t="n">
        <v>1</v>
      </c>
      <c r="EV35" s="39" t="n">
        <v>0</v>
      </c>
      <c r="EW35" s="39" t="n">
        <v>0</v>
      </c>
      <c r="EX35" s="39" t="n">
        <v>0</v>
      </c>
      <c r="EY35" s="39" t="n">
        <v>0</v>
      </c>
      <c r="EZ35" s="39" t="n">
        <v>0</v>
      </c>
      <c r="FA35" s="39" t="n">
        <v>0</v>
      </c>
      <c r="FB35" s="39" t="n">
        <v>0</v>
      </c>
      <c r="FC35" s="39" t="n">
        <v>1</v>
      </c>
      <c r="FD35" s="39" t="n">
        <v>0</v>
      </c>
      <c r="FE35" s="39" t="n">
        <v>0</v>
      </c>
      <c r="FF35" s="39" t="n">
        <v>1</v>
      </c>
      <c r="FG35" s="39" t="n">
        <v>0</v>
      </c>
      <c r="FH35" s="39" t="n">
        <v>0</v>
      </c>
      <c r="FI35" s="39" t="n">
        <v>0</v>
      </c>
      <c r="FJ35" s="39" t="n">
        <v>1</v>
      </c>
      <c r="FK35" s="39" t="n">
        <v>0</v>
      </c>
      <c r="FL35" s="39" t="n">
        <v>8</v>
      </c>
      <c r="FM35" s="39" t="n">
        <v>0</v>
      </c>
      <c r="FN35" s="39" t="n">
        <v>0</v>
      </c>
      <c r="FO35" s="39" t="n">
        <v>0</v>
      </c>
      <c r="FP35" s="39" t="n">
        <v>0</v>
      </c>
      <c r="FQ35" s="39" t="n">
        <v>0</v>
      </c>
      <c r="FR35" s="39" t="n">
        <v>0</v>
      </c>
      <c r="FS35" s="39" t="n">
        <v>0</v>
      </c>
      <c r="FT35" s="39" t="n">
        <v>0</v>
      </c>
      <c r="FU35" s="39" t="n">
        <v>0</v>
      </c>
      <c r="FV35" s="39" t="n">
        <v>0</v>
      </c>
      <c r="FW35" s="39" t="n">
        <v>0</v>
      </c>
      <c r="FX35" s="39" t="n">
        <v>0</v>
      </c>
      <c r="FY35" s="39" t="n">
        <v>0</v>
      </c>
      <c r="FZ35" s="39" t="n">
        <v>0</v>
      </c>
      <c r="GA35" s="39" t="n">
        <v>0</v>
      </c>
      <c r="GB35" s="39" t="n">
        <v>0</v>
      </c>
      <c r="GC35" s="39" t="n">
        <v>0</v>
      </c>
      <c r="GD35" s="39" t="n">
        <v>0</v>
      </c>
      <c r="GE35" s="39" t="n">
        <v>1</v>
      </c>
      <c r="GF35" s="39" t="n">
        <v>1</v>
      </c>
      <c r="GG35" s="39" t="n">
        <v>0</v>
      </c>
      <c r="GH35" s="39" t="n">
        <v>0</v>
      </c>
      <c r="GI35" s="39" t="n">
        <v>0</v>
      </c>
      <c r="GJ35" s="39" t="n">
        <v>0</v>
      </c>
      <c r="GK35" s="39" t="n">
        <v>0</v>
      </c>
      <c r="GL35" s="39" t="n">
        <v>0</v>
      </c>
      <c r="GM35" s="39" t="n">
        <v>0</v>
      </c>
      <c r="GN35" s="39" t="n">
        <v>0</v>
      </c>
      <c r="GO35" s="39" t="n">
        <v>0</v>
      </c>
      <c r="GP35" s="39" t="n">
        <v>0</v>
      </c>
      <c r="GQ35" s="39" t="n">
        <v>0</v>
      </c>
      <c r="GR35" s="39" t="n">
        <v>0</v>
      </c>
      <c r="GS35" s="39" t="n">
        <v>0</v>
      </c>
      <c r="GT35" s="39" t="n">
        <v>0</v>
      </c>
      <c r="GU35" s="39" t="n">
        <v>1</v>
      </c>
      <c r="GV35" s="39" t="n">
        <v>0</v>
      </c>
      <c r="GW35" s="39" t="n">
        <v>0</v>
      </c>
      <c r="GX35" s="39" t="n">
        <v>0</v>
      </c>
      <c r="GY35" s="39" t="n">
        <v>0</v>
      </c>
      <c r="GZ35" s="39" t="n">
        <v>0</v>
      </c>
      <c r="HA35" s="39" t="n">
        <v>0</v>
      </c>
      <c r="HB35" s="39" t="n">
        <v>0</v>
      </c>
      <c r="HC35" s="39" t="n">
        <v>0</v>
      </c>
      <c r="HD35" s="39" t="n">
        <v>0</v>
      </c>
      <c r="HE35" s="39" t="n">
        <v>0</v>
      </c>
      <c r="HF35" s="39" t="n">
        <v>0</v>
      </c>
      <c r="HG35" s="39" t="n">
        <v>0</v>
      </c>
      <c r="HH35" s="39" t="n">
        <v>0</v>
      </c>
      <c r="HI35" s="39" t="n">
        <v>0</v>
      </c>
      <c r="HJ35" s="39" t="n">
        <v>1</v>
      </c>
      <c r="HK35" s="39" t="n">
        <v>0</v>
      </c>
      <c r="HL35" s="39" t="n">
        <v>0</v>
      </c>
      <c r="HM35" s="39" t="n">
        <v>0</v>
      </c>
      <c r="HN35" s="39" t="n">
        <v>0</v>
      </c>
      <c r="HO35" s="39" t="n">
        <v>0</v>
      </c>
      <c r="HP35" s="39" t="n">
        <v>0</v>
      </c>
      <c r="HQ35" s="39" t="n">
        <v>0</v>
      </c>
      <c r="HR35" s="39" t="n">
        <v>0</v>
      </c>
      <c r="HS35" s="39" t="n">
        <v>0</v>
      </c>
      <c r="HT35" s="39" t="n">
        <v>0</v>
      </c>
      <c r="HU35" s="39" t="n">
        <v>0</v>
      </c>
      <c r="HV35" s="39" t="n">
        <v>0</v>
      </c>
      <c r="HW35" s="39" t="n">
        <v>0</v>
      </c>
      <c r="HX35" s="39" t="n">
        <v>0</v>
      </c>
      <c r="HY35" s="39" t="n">
        <v>0</v>
      </c>
      <c r="HZ35" s="39" t="n">
        <v>0</v>
      </c>
      <c r="IA35" s="39" t="n">
        <v>0</v>
      </c>
      <c r="IB35" s="39" t="n">
        <v>0</v>
      </c>
      <c r="IC35" s="39" t="n">
        <v>0</v>
      </c>
      <c r="ID35" s="39" t="n">
        <v>0</v>
      </c>
      <c r="IE35" s="39" t="n">
        <v>0</v>
      </c>
      <c r="IF35" s="39" t="n">
        <v>0</v>
      </c>
      <c r="IG35" s="39" t="n">
        <v>2996</v>
      </c>
    </row>
    <row r="36" customFormat="false" ht="15" hidden="false" customHeight="false" outlineLevel="0" collapsed="false">
      <c r="A36" s="11" t="s">
        <v>171</v>
      </c>
      <c r="B36" s="11" t="s">
        <v>116</v>
      </c>
      <c r="C36" s="11" t="s">
        <v>99</v>
      </c>
      <c r="D36" s="11" t="s">
        <v>167</v>
      </c>
      <c r="E36" s="11" t="s">
        <v>172</v>
      </c>
      <c r="F36" s="39" t="n">
        <v>9779</v>
      </c>
      <c r="G36" s="39" t="n">
        <v>2279</v>
      </c>
      <c r="H36" s="39" t="n">
        <v>3580</v>
      </c>
      <c r="I36" s="39" t="n">
        <v>2388</v>
      </c>
      <c r="J36" s="39" t="n">
        <v>1546</v>
      </c>
      <c r="K36" s="39" t="n">
        <v>2495</v>
      </c>
      <c r="L36" s="39" t="n">
        <v>1256</v>
      </c>
      <c r="M36" s="39" t="n">
        <v>945</v>
      </c>
      <c r="N36" s="39" t="n">
        <v>671</v>
      </c>
      <c r="O36" s="39" t="n">
        <v>1249</v>
      </c>
      <c r="P36" s="39" t="n">
        <v>802</v>
      </c>
      <c r="Q36" s="39" t="n">
        <v>816</v>
      </c>
      <c r="R36" s="39" t="n">
        <v>683</v>
      </c>
      <c r="S36" s="39" t="n">
        <v>1488</v>
      </c>
      <c r="T36" s="39" t="n">
        <v>685</v>
      </c>
      <c r="U36" s="39" t="n">
        <v>508</v>
      </c>
      <c r="V36" s="39" t="n">
        <v>582</v>
      </c>
      <c r="W36" s="39" t="n">
        <v>422</v>
      </c>
      <c r="X36" s="39" t="n">
        <v>621</v>
      </c>
      <c r="Y36" s="39" t="n">
        <v>331</v>
      </c>
      <c r="Z36" s="39" t="n">
        <v>833</v>
      </c>
      <c r="AA36" s="39" t="n">
        <v>502</v>
      </c>
      <c r="AB36" s="39" t="n">
        <v>399</v>
      </c>
      <c r="AC36" s="39" t="n">
        <v>534</v>
      </c>
      <c r="AD36" s="39" t="n">
        <v>297</v>
      </c>
      <c r="AE36" s="39" t="n">
        <v>9</v>
      </c>
      <c r="AF36" s="39" t="n">
        <v>319</v>
      </c>
      <c r="AG36" s="39" t="n">
        <v>443</v>
      </c>
      <c r="AH36" s="39" t="n">
        <v>330</v>
      </c>
      <c r="AI36" s="39" t="n">
        <v>365</v>
      </c>
      <c r="AJ36" s="39" t="n">
        <v>302</v>
      </c>
      <c r="AK36" s="39" t="n">
        <v>618</v>
      </c>
      <c r="AL36" s="39" t="n">
        <v>438</v>
      </c>
      <c r="AM36" s="39" t="n">
        <v>1006</v>
      </c>
      <c r="AN36" s="39" t="n">
        <v>88</v>
      </c>
      <c r="AO36" s="39" t="n">
        <v>334</v>
      </c>
      <c r="AP36" s="39" t="n">
        <v>916</v>
      </c>
      <c r="AQ36" s="39" t="n">
        <v>3</v>
      </c>
      <c r="AR36" s="39" t="n">
        <v>560</v>
      </c>
      <c r="AS36" s="39" t="n">
        <v>155</v>
      </c>
      <c r="AT36" s="39" t="n">
        <v>81</v>
      </c>
      <c r="AU36" s="39" t="n">
        <v>146</v>
      </c>
      <c r="AV36" s="39" t="n">
        <v>31</v>
      </c>
      <c r="AW36" s="39" t="n">
        <v>188</v>
      </c>
      <c r="AX36" s="39" t="n">
        <v>129</v>
      </c>
      <c r="AY36" s="39" t="n">
        <v>191</v>
      </c>
      <c r="AZ36" s="39" t="n">
        <v>153</v>
      </c>
      <c r="BA36" s="39" t="n">
        <v>99</v>
      </c>
      <c r="BB36" s="39" t="n">
        <v>29</v>
      </c>
      <c r="BC36" s="39" t="n">
        <v>50</v>
      </c>
      <c r="BD36" s="39" t="n">
        <v>19</v>
      </c>
      <c r="BE36" s="39" t="n">
        <v>53</v>
      </c>
      <c r="BF36" s="39" t="n">
        <v>133</v>
      </c>
      <c r="BG36" s="39" t="n">
        <v>79</v>
      </c>
      <c r="BH36" s="39" t="n">
        <v>171</v>
      </c>
      <c r="BI36" s="39" t="n">
        <v>58</v>
      </c>
      <c r="BJ36" s="39" t="n">
        <v>45</v>
      </c>
      <c r="BK36" s="39" t="n">
        <v>26</v>
      </c>
      <c r="BL36" s="39" t="n">
        <v>22</v>
      </c>
      <c r="BM36" s="39" t="n">
        <v>127</v>
      </c>
      <c r="BN36" s="39" t="n">
        <v>0</v>
      </c>
      <c r="BO36" s="39" t="n">
        <v>45</v>
      </c>
      <c r="BP36" s="39" t="n">
        <v>24</v>
      </c>
      <c r="BQ36" s="39" t="n">
        <v>55</v>
      </c>
      <c r="BR36" s="39" t="n">
        <v>20</v>
      </c>
      <c r="BS36" s="39" t="n">
        <v>0</v>
      </c>
      <c r="BT36" s="39" t="n">
        <v>55</v>
      </c>
      <c r="BU36" s="39" t="n">
        <v>102</v>
      </c>
      <c r="BV36" s="39" t="n">
        <v>18</v>
      </c>
      <c r="BW36" s="39" t="n">
        <v>63</v>
      </c>
      <c r="BX36" s="39" t="n">
        <v>115</v>
      </c>
      <c r="BY36" s="39" t="n">
        <v>390</v>
      </c>
      <c r="BZ36" s="39" t="n">
        <v>16</v>
      </c>
      <c r="CA36" s="39" t="n">
        <v>5</v>
      </c>
      <c r="CB36" s="39" t="n">
        <v>0</v>
      </c>
      <c r="CC36" s="39" t="n">
        <v>0</v>
      </c>
      <c r="CD36" s="39" t="n">
        <v>60</v>
      </c>
      <c r="CE36" s="39" t="n">
        <v>51</v>
      </c>
      <c r="CF36" s="39" t="n">
        <v>0</v>
      </c>
      <c r="CG36" s="39" t="n">
        <v>27</v>
      </c>
      <c r="CH36" s="39" t="n">
        <v>35</v>
      </c>
      <c r="CI36" s="39" t="n">
        <v>50</v>
      </c>
      <c r="CJ36" s="39" t="n">
        <v>11</v>
      </c>
      <c r="CK36" s="39" t="n">
        <v>1</v>
      </c>
      <c r="CL36" s="39" t="n">
        <v>0</v>
      </c>
      <c r="CM36" s="39" t="n">
        <v>0</v>
      </c>
      <c r="CN36" s="39" t="n">
        <v>0</v>
      </c>
      <c r="CO36" s="39" t="n">
        <v>33</v>
      </c>
      <c r="CP36" s="39" t="n">
        <v>2</v>
      </c>
      <c r="CQ36" s="39" t="n">
        <v>29</v>
      </c>
      <c r="CR36" s="39" t="n">
        <v>17</v>
      </c>
      <c r="CS36" s="39" t="n">
        <v>36</v>
      </c>
      <c r="CT36" s="39" t="n">
        <v>44</v>
      </c>
      <c r="CU36" s="39" t="n">
        <v>111</v>
      </c>
      <c r="CV36" s="39" t="n">
        <v>1</v>
      </c>
      <c r="CW36" s="39" t="n">
        <v>56</v>
      </c>
      <c r="CX36" s="39" t="n">
        <v>0</v>
      </c>
      <c r="CY36" s="39" t="n">
        <v>37</v>
      </c>
      <c r="CZ36" s="39" t="n">
        <v>41</v>
      </c>
      <c r="DA36" s="39" t="n">
        <v>0</v>
      </c>
      <c r="DB36" s="39" t="n">
        <v>48</v>
      </c>
      <c r="DC36" s="39" t="n">
        <v>25</v>
      </c>
      <c r="DD36" s="39" t="n">
        <v>0</v>
      </c>
      <c r="DE36" s="39" t="n">
        <v>37</v>
      </c>
      <c r="DF36" s="39" t="n">
        <v>18</v>
      </c>
      <c r="DG36" s="39" t="n">
        <v>4</v>
      </c>
      <c r="DH36" s="39" t="n">
        <v>1</v>
      </c>
      <c r="DI36" s="39" t="n">
        <v>18</v>
      </c>
      <c r="DJ36" s="39" t="n">
        <v>0</v>
      </c>
      <c r="DK36" s="39" t="n">
        <v>0</v>
      </c>
      <c r="DL36" s="39" t="n">
        <v>0</v>
      </c>
      <c r="DM36" s="39" t="n">
        <v>0</v>
      </c>
      <c r="DN36" s="39" t="n">
        <v>3</v>
      </c>
      <c r="DO36" s="39" t="n">
        <v>0</v>
      </c>
      <c r="DP36" s="39" t="n">
        <v>2</v>
      </c>
      <c r="DQ36" s="39" t="n">
        <v>88</v>
      </c>
      <c r="DR36" s="39" t="n">
        <v>43</v>
      </c>
      <c r="DS36" s="39" t="n">
        <v>13</v>
      </c>
      <c r="DT36" s="39" t="n">
        <v>6</v>
      </c>
      <c r="DU36" s="39" t="n">
        <v>27</v>
      </c>
      <c r="DV36" s="39" t="n">
        <v>22</v>
      </c>
      <c r="DW36" s="39" t="n">
        <v>0</v>
      </c>
      <c r="DX36" s="39" t="n">
        <v>0</v>
      </c>
      <c r="DY36" s="39" t="n">
        <v>39</v>
      </c>
      <c r="DZ36" s="39" t="n">
        <v>7</v>
      </c>
      <c r="EA36" s="39" t="n">
        <v>0</v>
      </c>
      <c r="EB36" s="39" t="n">
        <v>0</v>
      </c>
      <c r="EC36" s="39" t="n">
        <v>0</v>
      </c>
      <c r="ED36" s="39" t="n">
        <v>5</v>
      </c>
      <c r="EE36" s="39" t="n">
        <v>0</v>
      </c>
      <c r="EF36" s="39" t="n">
        <v>11</v>
      </c>
      <c r="EG36" s="39" t="n">
        <v>3</v>
      </c>
      <c r="EH36" s="39" t="n">
        <v>11</v>
      </c>
      <c r="EI36" s="39" t="n">
        <v>6</v>
      </c>
      <c r="EJ36" s="39" t="n">
        <v>0</v>
      </c>
      <c r="EK36" s="39" t="n">
        <v>0</v>
      </c>
      <c r="EL36" s="39" t="n">
        <v>0</v>
      </c>
      <c r="EM36" s="39" t="n">
        <v>1</v>
      </c>
      <c r="EN36" s="39" t="n">
        <v>27</v>
      </c>
      <c r="EO36" s="39" t="n">
        <v>1</v>
      </c>
      <c r="EP36" s="39" t="n">
        <v>1</v>
      </c>
      <c r="EQ36" s="39" t="n">
        <v>14</v>
      </c>
      <c r="ER36" s="39" t="n">
        <v>4</v>
      </c>
      <c r="ES36" s="39" t="n">
        <v>25</v>
      </c>
      <c r="ET36" s="39" t="n">
        <v>0</v>
      </c>
      <c r="EU36" s="39" t="n">
        <v>0</v>
      </c>
      <c r="EV36" s="39" t="n">
        <v>0</v>
      </c>
      <c r="EW36" s="39" t="n">
        <v>3</v>
      </c>
      <c r="EX36" s="39" t="n">
        <v>0</v>
      </c>
      <c r="EY36" s="39" t="n">
        <v>1</v>
      </c>
      <c r="EZ36" s="39" t="n">
        <v>0</v>
      </c>
      <c r="FA36" s="39" t="n">
        <v>21</v>
      </c>
      <c r="FB36" s="39" t="n">
        <v>0</v>
      </c>
      <c r="FC36" s="39" t="n">
        <v>0</v>
      </c>
      <c r="FD36" s="39" t="n">
        <v>0</v>
      </c>
      <c r="FE36" s="39" t="n">
        <v>4</v>
      </c>
      <c r="FF36" s="39" t="n">
        <v>0</v>
      </c>
      <c r="FG36" s="39" t="n">
        <v>0</v>
      </c>
      <c r="FH36" s="39" t="n">
        <v>3</v>
      </c>
      <c r="FI36" s="39" t="n">
        <v>0</v>
      </c>
      <c r="FJ36" s="39" t="n">
        <v>0</v>
      </c>
      <c r="FK36" s="39" t="n">
        <v>0</v>
      </c>
      <c r="FL36" s="39" t="n">
        <v>0</v>
      </c>
      <c r="FM36" s="39" t="n">
        <v>0</v>
      </c>
      <c r="FN36" s="39" t="n">
        <v>4</v>
      </c>
      <c r="FO36" s="39" t="n">
        <v>0</v>
      </c>
      <c r="FP36" s="39" t="n">
        <v>0</v>
      </c>
      <c r="FQ36" s="39" t="n">
        <v>7</v>
      </c>
      <c r="FR36" s="39" t="n">
        <v>0</v>
      </c>
      <c r="FS36" s="39" t="n">
        <v>0</v>
      </c>
      <c r="FT36" s="39" t="n">
        <v>0</v>
      </c>
      <c r="FU36" s="39" t="n">
        <v>0</v>
      </c>
      <c r="FV36" s="39" t="n">
        <v>2</v>
      </c>
      <c r="FW36" s="39" t="n">
        <v>3</v>
      </c>
      <c r="FX36" s="39" t="n">
        <v>0</v>
      </c>
      <c r="FY36" s="39" t="n">
        <v>0</v>
      </c>
      <c r="FZ36" s="39" t="n">
        <v>0</v>
      </c>
      <c r="GA36" s="39" t="n">
        <v>0</v>
      </c>
      <c r="GB36" s="39" t="n">
        <v>0</v>
      </c>
      <c r="GC36" s="39" t="n">
        <v>0</v>
      </c>
      <c r="GD36" s="39" t="n">
        <v>0</v>
      </c>
      <c r="GE36" s="39" t="n">
        <v>0</v>
      </c>
      <c r="GF36" s="39" t="n">
        <v>0</v>
      </c>
      <c r="GG36" s="39" t="n">
        <v>0</v>
      </c>
      <c r="GH36" s="39" t="n">
        <v>0</v>
      </c>
      <c r="GI36" s="39" t="n">
        <v>5</v>
      </c>
      <c r="GJ36" s="39" t="n">
        <v>0</v>
      </c>
      <c r="GK36" s="39" t="n">
        <v>0</v>
      </c>
      <c r="GL36" s="39" t="n">
        <v>0</v>
      </c>
      <c r="GM36" s="39" t="n">
        <v>9</v>
      </c>
      <c r="GN36" s="39" t="n">
        <v>0</v>
      </c>
      <c r="GO36" s="39" t="n">
        <v>0</v>
      </c>
      <c r="GP36" s="39" t="n">
        <v>0</v>
      </c>
      <c r="GQ36" s="39" t="n">
        <v>0</v>
      </c>
      <c r="GR36" s="39" t="n">
        <v>0</v>
      </c>
      <c r="GS36" s="39" t="n">
        <v>0</v>
      </c>
      <c r="GT36" s="39" t="n">
        <v>2</v>
      </c>
      <c r="GU36" s="39" t="n">
        <v>0</v>
      </c>
      <c r="GV36" s="39" t="n">
        <v>0</v>
      </c>
      <c r="GW36" s="39" t="n">
        <v>0</v>
      </c>
      <c r="GX36" s="39" t="n">
        <v>1</v>
      </c>
      <c r="GY36" s="39" t="n">
        <v>0</v>
      </c>
      <c r="GZ36" s="39" t="n">
        <v>0</v>
      </c>
      <c r="HA36" s="39" t="n">
        <v>0</v>
      </c>
      <c r="HB36" s="39" t="n">
        <v>0</v>
      </c>
      <c r="HC36" s="39" t="n">
        <v>0</v>
      </c>
      <c r="HD36" s="39" t="n">
        <v>0</v>
      </c>
      <c r="HE36" s="39" t="n">
        <v>2</v>
      </c>
      <c r="HF36" s="39" t="n">
        <v>0</v>
      </c>
      <c r="HG36" s="39" t="n">
        <v>0</v>
      </c>
      <c r="HH36" s="39" t="n">
        <v>0</v>
      </c>
      <c r="HI36" s="39" t="n">
        <v>0</v>
      </c>
      <c r="HJ36" s="39" t="n">
        <v>3</v>
      </c>
      <c r="HK36" s="39" t="n">
        <v>0</v>
      </c>
      <c r="HL36" s="39" t="n">
        <v>0</v>
      </c>
      <c r="HM36" s="39" t="n">
        <v>0</v>
      </c>
      <c r="HN36" s="39" t="n">
        <v>0</v>
      </c>
      <c r="HO36" s="39" t="n">
        <v>0</v>
      </c>
      <c r="HP36" s="39" t="n">
        <v>0</v>
      </c>
      <c r="HQ36" s="39" t="n">
        <v>0</v>
      </c>
      <c r="HR36" s="39" t="n">
        <v>0</v>
      </c>
      <c r="HS36" s="39" t="n">
        <v>0</v>
      </c>
      <c r="HT36" s="39" t="n">
        <v>0</v>
      </c>
      <c r="HU36" s="39" t="n">
        <v>0</v>
      </c>
      <c r="HV36" s="39" t="n">
        <v>0</v>
      </c>
      <c r="HW36" s="39" t="n">
        <v>0</v>
      </c>
      <c r="HX36" s="39" t="n">
        <v>0</v>
      </c>
      <c r="HY36" s="39" t="n">
        <v>0</v>
      </c>
      <c r="HZ36" s="39" t="n">
        <v>0</v>
      </c>
      <c r="IA36" s="39" t="n">
        <v>0</v>
      </c>
      <c r="IB36" s="39" t="n">
        <v>0</v>
      </c>
      <c r="IC36" s="39" t="n">
        <v>0</v>
      </c>
      <c r="ID36" s="39" t="n">
        <v>0</v>
      </c>
      <c r="IE36" s="39" t="n">
        <v>0</v>
      </c>
      <c r="IF36" s="39" t="n">
        <v>0</v>
      </c>
      <c r="IG36" s="39" t="n">
        <v>12938</v>
      </c>
    </row>
    <row r="37" customFormat="false" ht="15" hidden="false" customHeight="false" outlineLevel="0" collapsed="false">
      <c r="A37" s="11" t="s">
        <v>173</v>
      </c>
      <c r="B37" s="11" t="s">
        <v>105</v>
      </c>
      <c r="C37" s="11" t="s">
        <v>99</v>
      </c>
      <c r="D37" s="11" t="s">
        <v>167</v>
      </c>
      <c r="E37" s="11" t="s">
        <v>174</v>
      </c>
      <c r="F37" s="39" t="n">
        <v>1826</v>
      </c>
      <c r="G37" s="39" t="n">
        <v>1826</v>
      </c>
      <c r="H37" s="39" t="n">
        <v>1376</v>
      </c>
      <c r="I37" s="39" t="n">
        <v>2369</v>
      </c>
      <c r="J37" s="39" t="n">
        <v>1254</v>
      </c>
      <c r="K37" s="39" t="n">
        <v>1409</v>
      </c>
      <c r="L37" s="39" t="n">
        <v>473</v>
      </c>
      <c r="M37" s="39" t="n">
        <v>477</v>
      </c>
      <c r="N37" s="39" t="n">
        <v>593</v>
      </c>
      <c r="O37" s="39" t="n">
        <v>438</v>
      </c>
      <c r="P37" s="39" t="n">
        <v>547</v>
      </c>
      <c r="Q37" s="39" t="n">
        <v>328</v>
      </c>
      <c r="R37" s="39" t="n">
        <v>205</v>
      </c>
      <c r="S37" s="39" t="n">
        <v>1134</v>
      </c>
      <c r="T37" s="39" t="n">
        <v>564</v>
      </c>
      <c r="U37" s="39" t="n">
        <v>144</v>
      </c>
      <c r="V37" s="39" t="n">
        <v>320</v>
      </c>
      <c r="W37" s="39" t="n">
        <v>213</v>
      </c>
      <c r="X37" s="39" t="n">
        <v>284</v>
      </c>
      <c r="Y37" s="39" t="n">
        <v>419</v>
      </c>
      <c r="Z37" s="39" t="n">
        <v>271</v>
      </c>
      <c r="AA37" s="39" t="n">
        <v>238</v>
      </c>
      <c r="AB37" s="39" t="n">
        <v>318</v>
      </c>
      <c r="AC37" s="39" t="n">
        <v>225</v>
      </c>
      <c r="AD37" s="39" t="n">
        <v>246</v>
      </c>
      <c r="AE37" s="39" t="n">
        <v>6</v>
      </c>
      <c r="AF37" s="39" t="n">
        <v>177</v>
      </c>
      <c r="AG37" s="39" t="n">
        <v>240</v>
      </c>
      <c r="AH37" s="39" t="n">
        <v>400</v>
      </c>
      <c r="AI37" s="39" t="n">
        <v>64</v>
      </c>
      <c r="AJ37" s="39" t="n">
        <v>270</v>
      </c>
      <c r="AK37" s="39" t="n">
        <v>477</v>
      </c>
      <c r="AL37" s="39" t="n">
        <v>353</v>
      </c>
      <c r="AM37" s="39" t="n">
        <v>434</v>
      </c>
      <c r="AN37" s="39" t="n">
        <v>0</v>
      </c>
      <c r="AO37" s="39" t="n">
        <v>212</v>
      </c>
      <c r="AP37" s="39" t="n">
        <v>151</v>
      </c>
      <c r="AQ37" s="39" t="n">
        <v>5</v>
      </c>
      <c r="AR37" s="39" t="n">
        <v>55</v>
      </c>
      <c r="AS37" s="39" t="n">
        <v>142</v>
      </c>
      <c r="AT37" s="39" t="n">
        <v>79</v>
      </c>
      <c r="AU37" s="39" t="n">
        <v>239</v>
      </c>
      <c r="AV37" s="39" t="n">
        <v>18</v>
      </c>
      <c r="AW37" s="39" t="n">
        <v>77</v>
      </c>
      <c r="AX37" s="39" t="n">
        <v>38</v>
      </c>
      <c r="AY37" s="39" t="n">
        <v>113</v>
      </c>
      <c r="AZ37" s="39" t="n">
        <v>22</v>
      </c>
      <c r="BA37" s="39" t="n">
        <v>40</v>
      </c>
      <c r="BB37" s="39" t="n">
        <v>31</v>
      </c>
      <c r="BC37" s="39" t="n">
        <v>9</v>
      </c>
      <c r="BD37" s="39" t="n">
        <v>12</v>
      </c>
      <c r="BE37" s="39" t="n">
        <v>47</v>
      </c>
      <c r="BF37" s="39" t="n">
        <v>72</v>
      </c>
      <c r="BG37" s="39" t="n">
        <v>45</v>
      </c>
      <c r="BH37" s="39" t="n">
        <v>0</v>
      </c>
      <c r="BI37" s="39" t="n">
        <v>10</v>
      </c>
      <c r="BJ37" s="39" t="n">
        <v>42</v>
      </c>
      <c r="BK37" s="39" t="n">
        <v>10</v>
      </c>
      <c r="BL37" s="39" t="n">
        <v>1</v>
      </c>
      <c r="BM37" s="39" t="n">
        <v>0</v>
      </c>
      <c r="BN37" s="39" t="n">
        <v>108</v>
      </c>
      <c r="BO37" s="39" t="n">
        <v>20</v>
      </c>
      <c r="BP37" s="39" t="n">
        <v>6</v>
      </c>
      <c r="BQ37" s="39" t="n">
        <v>34</v>
      </c>
      <c r="BR37" s="39" t="n">
        <v>3</v>
      </c>
      <c r="BS37" s="39" t="n">
        <v>0</v>
      </c>
      <c r="BT37" s="39" t="n">
        <v>0</v>
      </c>
      <c r="BU37" s="39" t="n">
        <v>17</v>
      </c>
      <c r="BV37" s="39" t="n">
        <v>34</v>
      </c>
      <c r="BW37" s="39" t="n">
        <v>37</v>
      </c>
      <c r="BX37" s="39" t="n">
        <v>16</v>
      </c>
      <c r="BY37" s="39" t="n">
        <v>0</v>
      </c>
      <c r="BZ37" s="39" t="n">
        <v>20</v>
      </c>
      <c r="CA37" s="39" t="n">
        <v>0</v>
      </c>
      <c r="CB37" s="39" t="n">
        <v>1</v>
      </c>
      <c r="CC37" s="39" t="n">
        <v>34</v>
      </c>
      <c r="CD37" s="39" t="n">
        <v>1</v>
      </c>
      <c r="CE37" s="39" t="n">
        <v>24</v>
      </c>
      <c r="CF37" s="39" t="n">
        <v>2</v>
      </c>
      <c r="CG37" s="39" t="n">
        <v>5</v>
      </c>
      <c r="CH37" s="39" t="n">
        <v>19</v>
      </c>
      <c r="CI37" s="39" t="n">
        <v>8</v>
      </c>
      <c r="CJ37" s="39" t="n">
        <v>22</v>
      </c>
      <c r="CK37" s="39" t="n">
        <v>0</v>
      </c>
      <c r="CL37" s="39" t="n">
        <v>2</v>
      </c>
      <c r="CM37" s="39" t="n">
        <v>1</v>
      </c>
      <c r="CN37" s="39" t="n">
        <v>23</v>
      </c>
      <c r="CO37" s="39" t="n">
        <v>0</v>
      </c>
      <c r="CP37" s="39" t="n">
        <v>2</v>
      </c>
      <c r="CQ37" s="39" t="n">
        <v>3</v>
      </c>
      <c r="CR37" s="39" t="n">
        <v>8</v>
      </c>
      <c r="CS37" s="39" t="n">
        <v>27</v>
      </c>
      <c r="CT37" s="39" t="n">
        <v>1</v>
      </c>
      <c r="CU37" s="39" t="n">
        <v>23</v>
      </c>
      <c r="CV37" s="39" t="n">
        <v>0</v>
      </c>
      <c r="CW37" s="39" t="n">
        <v>16</v>
      </c>
      <c r="CX37" s="39" t="n">
        <v>0</v>
      </c>
      <c r="CY37" s="39" t="n">
        <v>8</v>
      </c>
      <c r="CZ37" s="39" t="n">
        <v>0</v>
      </c>
      <c r="DA37" s="39" t="n">
        <v>0</v>
      </c>
      <c r="DB37" s="39" t="n">
        <v>0</v>
      </c>
      <c r="DC37" s="39" t="n">
        <v>0</v>
      </c>
      <c r="DD37" s="39" t="n">
        <v>0</v>
      </c>
      <c r="DE37" s="39" t="n">
        <v>16</v>
      </c>
      <c r="DF37" s="39" t="n">
        <v>0</v>
      </c>
      <c r="DG37" s="39" t="n">
        <v>4</v>
      </c>
      <c r="DH37" s="39" t="n">
        <v>0</v>
      </c>
      <c r="DI37" s="39" t="n">
        <v>0</v>
      </c>
      <c r="DJ37" s="39" t="n">
        <v>0</v>
      </c>
      <c r="DK37" s="39" t="n">
        <v>16</v>
      </c>
      <c r="DL37" s="39" t="n">
        <v>0</v>
      </c>
      <c r="DM37" s="39" t="n">
        <v>0</v>
      </c>
      <c r="DN37" s="39" t="n">
        <v>4</v>
      </c>
      <c r="DO37" s="39" t="n">
        <v>0</v>
      </c>
      <c r="DP37" s="39" t="n">
        <v>0</v>
      </c>
      <c r="DQ37" s="39" t="n">
        <v>1</v>
      </c>
      <c r="DR37" s="39" t="n">
        <v>0</v>
      </c>
      <c r="DS37" s="39" t="n">
        <v>0</v>
      </c>
      <c r="DT37" s="39" t="n">
        <v>0</v>
      </c>
      <c r="DU37" s="39" t="n">
        <v>13</v>
      </c>
      <c r="DV37" s="39" t="n">
        <v>0</v>
      </c>
      <c r="DW37" s="39" t="n">
        <v>0</v>
      </c>
      <c r="DX37" s="39" t="n">
        <v>0</v>
      </c>
      <c r="DY37" s="39" t="n">
        <v>0</v>
      </c>
      <c r="DZ37" s="39" t="n">
        <v>0</v>
      </c>
      <c r="EA37" s="39" t="n">
        <v>0</v>
      </c>
      <c r="EB37" s="39" t="n">
        <v>2</v>
      </c>
      <c r="EC37" s="39" t="n">
        <v>0</v>
      </c>
      <c r="ED37" s="39" t="n">
        <v>0</v>
      </c>
      <c r="EE37" s="39" t="n">
        <v>0</v>
      </c>
      <c r="EF37" s="39" t="n">
        <v>1</v>
      </c>
      <c r="EG37" s="39" t="n">
        <v>15</v>
      </c>
      <c r="EH37" s="39" t="n">
        <v>10</v>
      </c>
      <c r="EI37" s="39" t="n">
        <v>0</v>
      </c>
      <c r="EJ37" s="39" t="n">
        <v>0</v>
      </c>
      <c r="EK37" s="39" t="n">
        <v>0</v>
      </c>
      <c r="EL37" s="39" t="n">
        <v>0</v>
      </c>
      <c r="EM37" s="39" t="n">
        <v>0</v>
      </c>
      <c r="EN37" s="39" t="n">
        <v>1</v>
      </c>
      <c r="EO37" s="39" t="n">
        <v>0</v>
      </c>
      <c r="EP37" s="39" t="n">
        <v>0</v>
      </c>
      <c r="EQ37" s="39" t="n">
        <v>0</v>
      </c>
      <c r="ER37" s="39" t="n">
        <v>3</v>
      </c>
      <c r="ES37" s="39" t="n">
        <v>0</v>
      </c>
      <c r="ET37" s="39" t="n">
        <v>0</v>
      </c>
      <c r="EU37" s="39" t="n">
        <v>0</v>
      </c>
      <c r="EV37" s="39" t="n">
        <v>0</v>
      </c>
      <c r="EW37" s="39" t="n">
        <v>0</v>
      </c>
      <c r="EX37" s="39" t="n">
        <v>0</v>
      </c>
      <c r="EY37" s="39" t="n">
        <v>0</v>
      </c>
      <c r="EZ37" s="39" t="n">
        <v>0</v>
      </c>
      <c r="FA37" s="39" t="n">
        <v>0</v>
      </c>
      <c r="FB37" s="39" t="n">
        <v>0</v>
      </c>
      <c r="FC37" s="39" t="n">
        <v>0</v>
      </c>
      <c r="FD37" s="39" t="n">
        <v>0</v>
      </c>
      <c r="FE37" s="39" t="n">
        <v>0</v>
      </c>
      <c r="FF37" s="39" t="n">
        <v>0</v>
      </c>
      <c r="FG37" s="39" t="n">
        <v>0</v>
      </c>
      <c r="FH37" s="39" t="n">
        <v>0</v>
      </c>
      <c r="FI37" s="39" t="n">
        <v>0</v>
      </c>
      <c r="FJ37" s="39" t="n">
        <v>0</v>
      </c>
      <c r="FK37" s="39" t="n">
        <v>0</v>
      </c>
      <c r="FL37" s="39" t="n">
        <v>14</v>
      </c>
      <c r="FM37" s="39" t="n">
        <v>0</v>
      </c>
      <c r="FN37" s="39" t="n">
        <v>0</v>
      </c>
      <c r="FO37" s="39" t="n">
        <v>2</v>
      </c>
      <c r="FP37" s="39" t="n">
        <v>0</v>
      </c>
      <c r="FQ37" s="39" t="n">
        <v>4</v>
      </c>
      <c r="FR37" s="39" t="n">
        <v>0</v>
      </c>
      <c r="FS37" s="39" t="n">
        <v>0</v>
      </c>
      <c r="FT37" s="39" t="n">
        <v>0</v>
      </c>
      <c r="FU37" s="39" t="n">
        <v>0</v>
      </c>
      <c r="FV37" s="39" t="n">
        <v>0</v>
      </c>
      <c r="FW37" s="39" t="n">
        <v>0</v>
      </c>
      <c r="FX37" s="39" t="n">
        <v>0</v>
      </c>
      <c r="FY37" s="39" t="n">
        <v>7</v>
      </c>
      <c r="FZ37" s="39" t="n">
        <v>1</v>
      </c>
      <c r="GA37" s="39" t="n">
        <v>0</v>
      </c>
      <c r="GB37" s="39" t="n">
        <v>0</v>
      </c>
      <c r="GC37" s="39" t="n">
        <v>0</v>
      </c>
      <c r="GD37" s="39" t="n">
        <v>0</v>
      </c>
      <c r="GE37" s="39" t="n">
        <v>0</v>
      </c>
      <c r="GF37" s="39" t="n">
        <v>0</v>
      </c>
      <c r="GG37" s="39" t="n">
        <v>0</v>
      </c>
      <c r="GH37" s="39" t="n">
        <v>0</v>
      </c>
      <c r="GI37" s="39" t="n">
        <v>0</v>
      </c>
      <c r="GJ37" s="39" t="n">
        <v>0</v>
      </c>
      <c r="GK37" s="39" t="n">
        <v>0</v>
      </c>
      <c r="GL37" s="39" t="n">
        <v>0</v>
      </c>
      <c r="GM37" s="39" t="n">
        <v>1</v>
      </c>
      <c r="GN37" s="39" t="n">
        <v>0</v>
      </c>
      <c r="GO37" s="39" t="n">
        <v>0</v>
      </c>
      <c r="GP37" s="39" t="n">
        <v>0</v>
      </c>
      <c r="GQ37" s="39" t="n">
        <v>0</v>
      </c>
      <c r="GR37" s="39" t="n">
        <v>0</v>
      </c>
      <c r="GS37" s="39" t="n">
        <v>0</v>
      </c>
      <c r="GT37" s="39" t="n">
        <v>0</v>
      </c>
      <c r="GU37" s="39" t="n">
        <v>0</v>
      </c>
      <c r="GV37" s="39" t="n">
        <v>0</v>
      </c>
      <c r="GW37" s="39" t="n">
        <v>0</v>
      </c>
      <c r="GX37" s="39" t="n">
        <v>0</v>
      </c>
      <c r="GY37" s="39" t="n">
        <v>0</v>
      </c>
      <c r="GZ37" s="39" t="n">
        <v>0</v>
      </c>
      <c r="HA37" s="39" t="n">
        <v>0</v>
      </c>
      <c r="HB37" s="39" t="n">
        <v>0</v>
      </c>
      <c r="HC37" s="39" t="n">
        <v>0</v>
      </c>
      <c r="HD37" s="39" t="n">
        <v>0</v>
      </c>
      <c r="HE37" s="39" t="n">
        <v>0</v>
      </c>
      <c r="HF37" s="39" t="n">
        <v>0</v>
      </c>
      <c r="HG37" s="39" t="n">
        <v>0</v>
      </c>
      <c r="HH37" s="39" t="n">
        <v>0</v>
      </c>
      <c r="HI37" s="39" t="n">
        <v>0</v>
      </c>
      <c r="HJ37" s="39" t="n">
        <v>0</v>
      </c>
      <c r="HK37" s="39" t="n">
        <v>0</v>
      </c>
      <c r="HL37" s="39" t="n">
        <v>0</v>
      </c>
      <c r="HM37" s="39" t="n">
        <v>0</v>
      </c>
      <c r="HN37" s="39" t="n">
        <v>0</v>
      </c>
      <c r="HO37" s="39" t="n">
        <v>0</v>
      </c>
      <c r="HP37" s="39" t="n">
        <v>0</v>
      </c>
      <c r="HQ37" s="39" t="n">
        <v>0</v>
      </c>
      <c r="HR37" s="39" t="n">
        <v>0</v>
      </c>
      <c r="HS37" s="39" t="n">
        <v>0</v>
      </c>
      <c r="HT37" s="39" t="n">
        <v>0</v>
      </c>
      <c r="HU37" s="39" t="n">
        <v>0</v>
      </c>
      <c r="HV37" s="39" t="n">
        <v>0</v>
      </c>
      <c r="HW37" s="39" t="n">
        <v>0</v>
      </c>
      <c r="HX37" s="39" t="n">
        <v>0</v>
      </c>
      <c r="HY37" s="39" t="n">
        <v>0</v>
      </c>
      <c r="HZ37" s="39" t="n">
        <v>0</v>
      </c>
      <c r="IA37" s="39" t="n">
        <v>0</v>
      </c>
      <c r="IB37" s="39" t="n">
        <v>0</v>
      </c>
      <c r="IC37" s="39" t="n">
        <v>0</v>
      </c>
      <c r="ID37" s="39" t="n">
        <v>0</v>
      </c>
      <c r="IE37" s="39" t="n">
        <v>0</v>
      </c>
      <c r="IF37" s="39" t="n">
        <v>0</v>
      </c>
      <c r="IG37" s="39" t="n">
        <v>5391</v>
      </c>
    </row>
    <row r="38" customFormat="false" ht="15" hidden="false" customHeight="false" outlineLevel="0" collapsed="false">
      <c r="A38" s="11" t="s">
        <v>175</v>
      </c>
      <c r="B38" s="11" t="s">
        <v>105</v>
      </c>
      <c r="C38" s="11" t="s">
        <v>99</v>
      </c>
      <c r="D38" s="11" t="s">
        <v>167</v>
      </c>
      <c r="E38" s="11" t="s">
        <v>176</v>
      </c>
      <c r="F38" s="39" t="n">
        <v>444</v>
      </c>
      <c r="G38" s="39" t="n">
        <v>749</v>
      </c>
      <c r="H38" s="39" t="n">
        <v>979</v>
      </c>
      <c r="I38" s="39" t="n">
        <v>1733</v>
      </c>
      <c r="J38" s="39" t="n">
        <v>662</v>
      </c>
      <c r="K38" s="39" t="n">
        <v>683</v>
      </c>
      <c r="L38" s="39" t="n">
        <v>1016</v>
      </c>
      <c r="M38" s="39" t="n">
        <v>621</v>
      </c>
      <c r="N38" s="39" t="n">
        <v>327</v>
      </c>
      <c r="O38" s="39" t="n">
        <v>198</v>
      </c>
      <c r="P38" s="39" t="n">
        <v>205</v>
      </c>
      <c r="Q38" s="39" t="n">
        <v>275</v>
      </c>
      <c r="R38" s="39" t="n">
        <v>246</v>
      </c>
      <c r="S38" s="39" t="n">
        <v>675</v>
      </c>
      <c r="T38" s="39" t="n">
        <v>578</v>
      </c>
      <c r="U38" s="39" t="n">
        <v>86</v>
      </c>
      <c r="V38" s="39" t="n">
        <v>137</v>
      </c>
      <c r="W38" s="39" t="n">
        <v>31</v>
      </c>
      <c r="X38" s="39" t="n">
        <v>294</v>
      </c>
      <c r="Y38" s="39" t="n">
        <v>45</v>
      </c>
      <c r="Z38" s="39" t="n">
        <v>116</v>
      </c>
      <c r="AA38" s="39" t="n">
        <v>192</v>
      </c>
      <c r="AB38" s="39" t="n">
        <v>148</v>
      </c>
      <c r="AC38" s="39" t="n">
        <v>242</v>
      </c>
      <c r="AD38" s="39" t="n">
        <v>189</v>
      </c>
      <c r="AE38" s="39" t="n">
        <v>0</v>
      </c>
      <c r="AF38" s="39" t="n">
        <v>121</v>
      </c>
      <c r="AG38" s="39" t="n">
        <v>204</v>
      </c>
      <c r="AH38" s="39" t="n">
        <v>192</v>
      </c>
      <c r="AI38" s="39" t="n">
        <v>31</v>
      </c>
      <c r="AJ38" s="39" t="n">
        <v>0</v>
      </c>
      <c r="AK38" s="39" t="n">
        <v>173</v>
      </c>
      <c r="AL38" s="39" t="n">
        <v>82</v>
      </c>
      <c r="AM38" s="39" t="n">
        <v>142</v>
      </c>
      <c r="AN38" s="39" t="n">
        <v>0</v>
      </c>
      <c r="AO38" s="39" t="n">
        <v>58</v>
      </c>
      <c r="AP38" s="39" t="n">
        <v>144</v>
      </c>
      <c r="AQ38" s="39" t="n">
        <v>0</v>
      </c>
      <c r="AR38" s="39" t="n">
        <v>20</v>
      </c>
      <c r="AS38" s="39" t="n">
        <v>11</v>
      </c>
      <c r="AT38" s="39" t="n">
        <v>33</v>
      </c>
      <c r="AU38" s="39" t="n">
        <v>7</v>
      </c>
      <c r="AV38" s="39" t="n">
        <v>7</v>
      </c>
      <c r="AW38" s="39" t="n">
        <v>12</v>
      </c>
      <c r="AX38" s="39" t="n">
        <v>6</v>
      </c>
      <c r="AY38" s="39" t="n">
        <v>5</v>
      </c>
      <c r="AZ38" s="39" t="n">
        <v>4</v>
      </c>
      <c r="BA38" s="39" t="n">
        <v>294</v>
      </c>
      <c r="BB38" s="39" t="n">
        <v>11</v>
      </c>
      <c r="BC38" s="39" t="n">
        <v>3</v>
      </c>
      <c r="BD38" s="39" t="n">
        <v>8</v>
      </c>
      <c r="BE38" s="39" t="n">
        <v>5</v>
      </c>
      <c r="BF38" s="39" t="n">
        <v>6</v>
      </c>
      <c r="BG38" s="39" t="n">
        <v>14</v>
      </c>
      <c r="BH38" s="39" t="n">
        <v>0</v>
      </c>
      <c r="BI38" s="39" t="n">
        <v>12</v>
      </c>
      <c r="BJ38" s="39" t="n">
        <v>0</v>
      </c>
      <c r="BK38" s="39" t="n">
        <v>12</v>
      </c>
      <c r="BL38" s="39" t="n">
        <v>10</v>
      </c>
      <c r="BM38" s="39" t="n">
        <v>5</v>
      </c>
      <c r="BN38" s="39" t="n">
        <v>34</v>
      </c>
      <c r="BO38" s="39" t="n">
        <v>15</v>
      </c>
      <c r="BP38" s="39" t="n">
        <v>1</v>
      </c>
      <c r="BQ38" s="39" t="n">
        <v>24</v>
      </c>
      <c r="BR38" s="39" t="n">
        <v>2</v>
      </c>
      <c r="BS38" s="39" t="n">
        <v>0</v>
      </c>
      <c r="BT38" s="39" t="n">
        <v>1</v>
      </c>
      <c r="BU38" s="39" t="n">
        <v>18</v>
      </c>
      <c r="BV38" s="39" t="n">
        <v>0</v>
      </c>
      <c r="BW38" s="39" t="n">
        <v>6</v>
      </c>
      <c r="BX38" s="39" t="n">
        <v>0</v>
      </c>
      <c r="BY38" s="39" t="n">
        <v>0</v>
      </c>
      <c r="BZ38" s="39" t="n">
        <v>35</v>
      </c>
      <c r="CA38" s="39" t="n">
        <v>0</v>
      </c>
      <c r="CB38" s="39" t="n">
        <v>0</v>
      </c>
      <c r="CC38" s="39" t="n">
        <v>2</v>
      </c>
      <c r="CD38" s="39" t="n">
        <v>0</v>
      </c>
      <c r="CE38" s="39" t="n">
        <v>17</v>
      </c>
      <c r="CF38" s="39" t="n">
        <v>0</v>
      </c>
      <c r="CG38" s="39" t="n">
        <v>12</v>
      </c>
      <c r="CH38" s="39" t="n">
        <v>5</v>
      </c>
      <c r="CI38" s="39" t="n">
        <v>0</v>
      </c>
      <c r="CJ38" s="39" t="n">
        <v>16</v>
      </c>
      <c r="CK38" s="39" t="n">
        <v>0</v>
      </c>
      <c r="CL38" s="39" t="n">
        <v>1</v>
      </c>
      <c r="CM38" s="39" t="n">
        <v>0</v>
      </c>
      <c r="CN38" s="39" t="n">
        <v>0</v>
      </c>
      <c r="CO38" s="39" t="n">
        <v>0</v>
      </c>
      <c r="CP38" s="39" t="n">
        <v>0</v>
      </c>
      <c r="CQ38" s="39" t="n">
        <v>0</v>
      </c>
      <c r="CR38" s="39" t="n">
        <v>15</v>
      </c>
      <c r="CS38" s="39" t="n">
        <v>4</v>
      </c>
      <c r="CT38" s="39" t="n">
        <v>0</v>
      </c>
      <c r="CU38" s="39" t="n">
        <v>7</v>
      </c>
      <c r="CV38" s="39" t="n">
        <v>0</v>
      </c>
      <c r="CW38" s="39" t="n">
        <v>11</v>
      </c>
      <c r="CX38" s="39" t="n">
        <v>0</v>
      </c>
      <c r="CY38" s="39" t="n">
        <v>0</v>
      </c>
      <c r="CZ38" s="39" t="n">
        <v>2</v>
      </c>
      <c r="DA38" s="39" t="n">
        <v>0</v>
      </c>
      <c r="DB38" s="39" t="n">
        <v>0</v>
      </c>
      <c r="DC38" s="39" t="n">
        <v>0</v>
      </c>
      <c r="DD38" s="39" t="n">
        <v>0</v>
      </c>
      <c r="DE38" s="39" t="n">
        <v>1</v>
      </c>
      <c r="DF38" s="39" t="n">
        <v>0</v>
      </c>
      <c r="DG38" s="39" t="n">
        <v>0</v>
      </c>
      <c r="DH38" s="39" t="n">
        <v>0</v>
      </c>
      <c r="DI38" s="39" t="n">
        <v>0</v>
      </c>
      <c r="DJ38" s="39" t="n">
        <v>2</v>
      </c>
      <c r="DK38" s="39" t="n">
        <v>0</v>
      </c>
      <c r="DL38" s="39" t="n">
        <v>0</v>
      </c>
      <c r="DM38" s="39" t="n">
        <v>0</v>
      </c>
      <c r="DN38" s="39" t="n">
        <v>0</v>
      </c>
      <c r="DO38" s="39" t="n">
        <v>0</v>
      </c>
      <c r="DP38" s="39" t="n">
        <v>11</v>
      </c>
      <c r="DQ38" s="39" t="n">
        <v>1</v>
      </c>
      <c r="DR38" s="39" t="n">
        <v>0</v>
      </c>
      <c r="DS38" s="39" t="n">
        <v>0</v>
      </c>
      <c r="DT38" s="39" t="n">
        <v>0</v>
      </c>
      <c r="DU38" s="39" t="n">
        <v>0</v>
      </c>
      <c r="DV38" s="39" t="n">
        <v>0</v>
      </c>
      <c r="DW38" s="39" t="n">
        <v>0</v>
      </c>
      <c r="DX38" s="39" t="n">
        <v>0</v>
      </c>
      <c r="DY38" s="39" t="n">
        <v>0</v>
      </c>
      <c r="DZ38" s="39" t="n">
        <v>0</v>
      </c>
      <c r="EA38" s="39" t="n">
        <v>0</v>
      </c>
      <c r="EB38" s="39" t="n">
        <v>1</v>
      </c>
      <c r="EC38" s="39" t="n">
        <v>0</v>
      </c>
      <c r="ED38" s="39" t="n">
        <v>0</v>
      </c>
      <c r="EE38" s="39" t="n">
        <v>0</v>
      </c>
      <c r="EF38" s="39" t="n">
        <v>0</v>
      </c>
      <c r="EG38" s="39" t="n">
        <v>0</v>
      </c>
      <c r="EH38" s="39" t="n">
        <v>5</v>
      </c>
      <c r="EI38" s="39" t="n">
        <v>1</v>
      </c>
      <c r="EJ38" s="39" t="n">
        <v>0</v>
      </c>
      <c r="EK38" s="39" t="n">
        <v>0</v>
      </c>
      <c r="EL38" s="39" t="n">
        <v>0</v>
      </c>
      <c r="EM38" s="39" t="n">
        <v>0</v>
      </c>
      <c r="EN38" s="39" t="n">
        <v>0</v>
      </c>
      <c r="EO38" s="39" t="n">
        <v>0</v>
      </c>
      <c r="EP38" s="39" t="n">
        <v>0</v>
      </c>
      <c r="EQ38" s="39" t="n">
        <v>0</v>
      </c>
      <c r="ER38" s="39" t="n">
        <v>0</v>
      </c>
      <c r="ES38" s="39" t="n">
        <v>0</v>
      </c>
      <c r="ET38" s="39" t="n">
        <v>0</v>
      </c>
      <c r="EU38" s="39" t="n">
        <v>0</v>
      </c>
      <c r="EV38" s="39" t="n">
        <v>0</v>
      </c>
      <c r="EW38" s="39" t="n">
        <v>0</v>
      </c>
      <c r="EX38" s="39" t="n">
        <v>0</v>
      </c>
      <c r="EY38" s="39" t="n">
        <v>1</v>
      </c>
      <c r="EZ38" s="39" t="n">
        <v>1</v>
      </c>
      <c r="FA38" s="39" t="n">
        <v>0</v>
      </c>
      <c r="FB38" s="39" t="n">
        <v>0</v>
      </c>
      <c r="FC38" s="39" t="n">
        <v>0</v>
      </c>
      <c r="FD38" s="39" t="n">
        <v>0</v>
      </c>
      <c r="FE38" s="39" t="n">
        <v>0</v>
      </c>
      <c r="FF38" s="39" t="n">
        <v>1</v>
      </c>
      <c r="FG38" s="39" t="n">
        <v>0</v>
      </c>
      <c r="FH38" s="39" t="n">
        <v>0</v>
      </c>
      <c r="FI38" s="39" t="n">
        <v>0</v>
      </c>
      <c r="FJ38" s="39" t="n">
        <v>0</v>
      </c>
      <c r="FK38" s="39" t="n">
        <v>0</v>
      </c>
      <c r="FL38" s="39" t="n">
        <v>4</v>
      </c>
      <c r="FM38" s="39" t="n">
        <v>0</v>
      </c>
      <c r="FN38" s="39" t="n">
        <v>1</v>
      </c>
      <c r="FO38" s="39" t="n">
        <v>1</v>
      </c>
      <c r="FP38" s="39" t="n">
        <v>2</v>
      </c>
      <c r="FQ38" s="39" t="n">
        <v>0</v>
      </c>
      <c r="FR38" s="39" t="n">
        <v>0</v>
      </c>
      <c r="FS38" s="39" t="n">
        <v>0</v>
      </c>
      <c r="FT38" s="39" t="n">
        <v>1</v>
      </c>
      <c r="FU38" s="39" t="n">
        <v>0</v>
      </c>
      <c r="FV38" s="39" t="n">
        <v>1</v>
      </c>
      <c r="FW38" s="39" t="n">
        <v>0</v>
      </c>
      <c r="FX38" s="39" t="n">
        <v>0</v>
      </c>
      <c r="FY38" s="39" t="n">
        <v>0</v>
      </c>
      <c r="FZ38" s="39" t="n">
        <v>0</v>
      </c>
      <c r="GA38" s="39" t="n">
        <v>0</v>
      </c>
      <c r="GB38" s="39" t="n">
        <v>0</v>
      </c>
      <c r="GC38" s="39" t="n">
        <v>0</v>
      </c>
      <c r="GD38" s="39" t="n">
        <v>0</v>
      </c>
      <c r="GE38" s="39" t="n">
        <v>3</v>
      </c>
      <c r="GF38" s="39" t="n">
        <v>0</v>
      </c>
      <c r="GG38" s="39" t="n">
        <v>0</v>
      </c>
      <c r="GH38" s="39" t="n">
        <v>0</v>
      </c>
      <c r="GI38" s="39" t="n">
        <v>0</v>
      </c>
      <c r="GJ38" s="39" t="n">
        <v>0</v>
      </c>
      <c r="GK38" s="39" t="n">
        <v>0</v>
      </c>
      <c r="GL38" s="39" t="n">
        <v>0</v>
      </c>
      <c r="GM38" s="39" t="n">
        <v>0</v>
      </c>
      <c r="GN38" s="39" t="n">
        <v>0</v>
      </c>
      <c r="GO38" s="39" t="n">
        <v>0</v>
      </c>
      <c r="GP38" s="39" t="n">
        <v>0</v>
      </c>
      <c r="GQ38" s="39" t="n">
        <v>0</v>
      </c>
      <c r="GR38" s="39" t="n">
        <v>0</v>
      </c>
      <c r="GS38" s="39" t="n">
        <v>0</v>
      </c>
      <c r="GT38" s="39" t="n">
        <v>1</v>
      </c>
      <c r="GU38" s="39" t="n">
        <v>0</v>
      </c>
      <c r="GV38" s="39" t="n">
        <v>0</v>
      </c>
      <c r="GW38" s="39" t="n">
        <v>0</v>
      </c>
      <c r="GX38" s="39" t="n">
        <v>0</v>
      </c>
      <c r="GY38" s="39" t="n">
        <v>0</v>
      </c>
      <c r="GZ38" s="39" t="n">
        <v>0</v>
      </c>
      <c r="HA38" s="39" t="n">
        <v>0</v>
      </c>
      <c r="HB38" s="39" t="n">
        <v>0</v>
      </c>
      <c r="HC38" s="39" t="n">
        <v>0</v>
      </c>
      <c r="HD38" s="39" t="n">
        <v>0</v>
      </c>
      <c r="HE38" s="39" t="n">
        <v>0</v>
      </c>
      <c r="HF38" s="39" t="n">
        <v>0</v>
      </c>
      <c r="HG38" s="39" t="n">
        <v>0</v>
      </c>
      <c r="HH38" s="39" t="n">
        <v>0</v>
      </c>
      <c r="HI38" s="39" t="n">
        <v>0</v>
      </c>
      <c r="HJ38" s="39" t="n">
        <v>0</v>
      </c>
      <c r="HK38" s="39" t="n">
        <v>0</v>
      </c>
      <c r="HL38" s="39" t="n">
        <v>0</v>
      </c>
      <c r="HM38" s="39" t="n">
        <v>0</v>
      </c>
      <c r="HN38" s="39" t="n">
        <v>0</v>
      </c>
      <c r="HO38" s="39" t="n">
        <v>0</v>
      </c>
      <c r="HP38" s="39" t="n">
        <v>0</v>
      </c>
      <c r="HQ38" s="39" t="n">
        <v>0</v>
      </c>
      <c r="HR38" s="39" t="n">
        <v>0</v>
      </c>
      <c r="HS38" s="39" t="n">
        <v>0</v>
      </c>
      <c r="HT38" s="39" t="n">
        <v>0</v>
      </c>
      <c r="HU38" s="39" t="n">
        <v>0</v>
      </c>
      <c r="HV38" s="39" t="n">
        <v>0</v>
      </c>
      <c r="HW38" s="39" t="n">
        <v>0</v>
      </c>
      <c r="HX38" s="39" t="n">
        <v>0</v>
      </c>
      <c r="HY38" s="39" t="n">
        <v>0</v>
      </c>
      <c r="HZ38" s="39" t="n">
        <v>0</v>
      </c>
      <c r="IA38" s="39" t="n">
        <v>0</v>
      </c>
      <c r="IB38" s="39" t="n">
        <v>0</v>
      </c>
      <c r="IC38" s="39" t="n">
        <v>0</v>
      </c>
      <c r="ID38" s="39" t="n">
        <v>0</v>
      </c>
      <c r="IE38" s="39" t="n">
        <v>0</v>
      </c>
      <c r="IF38" s="39" t="n">
        <v>0</v>
      </c>
      <c r="IG38" s="39" t="n">
        <v>2399</v>
      </c>
    </row>
    <row r="39" customFormat="false" ht="15" hidden="false" customHeight="false" outlineLevel="0" collapsed="false">
      <c r="A39" s="11" t="s">
        <v>177</v>
      </c>
      <c r="B39" s="11" t="s">
        <v>105</v>
      </c>
      <c r="C39" s="11" t="s">
        <v>99</v>
      </c>
      <c r="D39" s="11" t="s">
        <v>167</v>
      </c>
      <c r="E39" s="11" t="s">
        <v>178</v>
      </c>
      <c r="F39" s="39" t="n">
        <v>1877</v>
      </c>
      <c r="G39" s="39" t="n">
        <v>685</v>
      </c>
      <c r="H39" s="39" t="n">
        <v>1255</v>
      </c>
      <c r="I39" s="39" t="n">
        <v>1642</v>
      </c>
      <c r="J39" s="39" t="n">
        <v>812</v>
      </c>
      <c r="K39" s="39" t="n">
        <v>1067</v>
      </c>
      <c r="L39" s="39" t="n">
        <v>1673</v>
      </c>
      <c r="M39" s="39" t="n">
        <v>900</v>
      </c>
      <c r="N39" s="39" t="n">
        <v>206</v>
      </c>
      <c r="O39" s="39" t="n">
        <v>157</v>
      </c>
      <c r="P39" s="39" t="n">
        <v>159</v>
      </c>
      <c r="Q39" s="39" t="n">
        <v>275</v>
      </c>
      <c r="R39" s="39" t="n">
        <v>128</v>
      </c>
      <c r="S39" s="39" t="n">
        <v>299</v>
      </c>
      <c r="T39" s="39" t="n">
        <v>368</v>
      </c>
      <c r="U39" s="39" t="n">
        <v>91</v>
      </c>
      <c r="V39" s="39" t="n">
        <v>137</v>
      </c>
      <c r="W39" s="39" t="n">
        <v>246</v>
      </c>
      <c r="X39" s="39" t="n">
        <v>192</v>
      </c>
      <c r="Y39" s="39" t="n">
        <v>79</v>
      </c>
      <c r="Z39" s="39" t="n">
        <v>129</v>
      </c>
      <c r="AA39" s="39" t="n">
        <v>100</v>
      </c>
      <c r="AB39" s="39" t="n">
        <v>119</v>
      </c>
      <c r="AC39" s="39" t="n">
        <v>135</v>
      </c>
      <c r="AD39" s="39" t="n">
        <v>158</v>
      </c>
      <c r="AE39" s="39" t="n">
        <v>0</v>
      </c>
      <c r="AF39" s="39" t="n">
        <v>326</v>
      </c>
      <c r="AG39" s="39" t="n">
        <v>73</v>
      </c>
      <c r="AH39" s="39" t="n">
        <v>189</v>
      </c>
      <c r="AI39" s="39" t="n">
        <v>117</v>
      </c>
      <c r="AJ39" s="39" t="n">
        <v>545</v>
      </c>
      <c r="AK39" s="39" t="n">
        <v>178</v>
      </c>
      <c r="AL39" s="39" t="n">
        <v>185</v>
      </c>
      <c r="AM39" s="39" t="n">
        <v>240</v>
      </c>
      <c r="AN39" s="39" t="n">
        <v>6</v>
      </c>
      <c r="AO39" s="39" t="n">
        <v>98</v>
      </c>
      <c r="AP39" s="39" t="n">
        <v>30</v>
      </c>
      <c r="AQ39" s="39" t="n">
        <v>0</v>
      </c>
      <c r="AR39" s="39" t="n">
        <v>35</v>
      </c>
      <c r="AS39" s="39" t="n">
        <v>45</v>
      </c>
      <c r="AT39" s="39" t="n">
        <v>36</v>
      </c>
      <c r="AU39" s="39" t="n">
        <v>61</v>
      </c>
      <c r="AV39" s="39" t="n">
        <v>0</v>
      </c>
      <c r="AW39" s="39" t="n">
        <v>9</v>
      </c>
      <c r="AX39" s="39" t="n">
        <v>37</v>
      </c>
      <c r="AY39" s="39" t="n">
        <v>20</v>
      </c>
      <c r="AZ39" s="39" t="n">
        <v>5</v>
      </c>
      <c r="BA39" s="39" t="n">
        <v>0</v>
      </c>
      <c r="BB39" s="39" t="n">
        <v>21</v>
      </c>
      <c r="BC39" s="39" t="n">
        <v>14</v>
      </c>
      <c r="BD39" s="39" t="n">
        <v>1</v>
      </c>
      <c r="BE39" s="39" t="n">
        <v>5</v>
      </c>
      <c r="BF39" s="39" t="n">
        <v>75</v>
      </c>
      <c r="BG39" s="39" t="n">
        <v>38</v>
      </c>
      <c r="BH39" s="39" t="n">
        <v>0</v>
      </c>
      <c r="BI39" s="39" t="n">
        <v>21</v>
      </c>
      <c r="BJ39" s="39" t="n">
        <v>14</v>
      </c>
      <c r="BK39" s="39" t="n">
        <v>21</v>
      </c>
      <c r="BL39" s="39" t="n">
        <v>0</v>
      </c>
      <c r="BM39" s="39" t="n">
        <v>18</v>
      </c>
      <c r="BN39" s="39" t="n">
        <v>3</v>
      </c>
      <c r="BO39" s="39" t="n">
        <v>16</v>
      </c>
      <c r="BP39" s="39" t="n">
        <v>0</v>
      </c>
      <c r="BQ39" s="39" t="n">
        <v>12</v>
      </c>
      <c r="BR39" s="39" t="n">
        <v>14</v>
      </c>
      <c r="BS39" s="39" t="n">
        <v>0</v>
      </c>
      <c r="BT39" s="39" t="n">
        <v>2</v>
      </c>
      <c r="BU39" s="39" t="n">
        <v>17</v>
      </c>
      <c r="BV39" s="39" t="n">
        <v>0</v>
      </c>
      <c r="BW39" s="39" t="n">
        <v>4</v>
      </c>
      <c r="BX39" s="39" t="n">
        <v>5</v>
      </c>
      <c r="BY39" s="39" t="n">
        <v>27</v>
      </c>
      <c r="BZ39" s="39" t="n">
        <v>15</v>
      </c>
      <c r="CA39" s="39" t="n">
        <v>0</v>
      </c>
      <c r="CB39" s="39" t="n">
        <v>0</v>
      </c>
      <c r="CC39" s="39" t="n">
        <v>0</v>
      </c>
      <c r="CD39" s="39" t="n">
        <v>0</v>
      </c>
      <c r="CE39" s="39" t="n">
        <v>56</v>
      </c>
      <c r="CF39" s="39" t="n">
        <v>0</v>
      </c>
      <c r="CG39" s="39" t="n">
        <v>3</v>
      </c>
      <c r="CH39" s="39" t="n">
        <v>11</v>
      </c>
      <c r="CI39" s="39" t="n">
        <v>0</v>
      </c>
      <c r="CJ39" s="39" t="n">
        <v>17</v>
      </c>
      <c r="CK39" s="39" t="n">
        <v>0</v>
      </c>
      <c r="CL39" s="39" t="n">
        <v>1</v>
      </c>
      <c r="CM39" s="39" t="n">
        <v>3</v>
      </c>
      <c r="CN39" s="39" t="n">
        <v>0</v>
      </c>
      <c r="CO39" s="39" t="n">
        <v>6</v>
      </c>
      <c r="CP39" s="39" t="n">
        <v>2</v>
      </c>
      <c r="CQ39" s="39" t="n">
        <v>0</v>
      </c>
      <c r="CR39" s="39" t="n">
        <v>8</v>
      </c>
      <c r="CS39" s="39" t="n">
        <v>62</v>
      </c>
      <c r="CT39" s="39" t="n">
        <v>0</v>
      </c>
      <c r="CU39" s="39" t="n">
        <v>4</v>
      </c>
      <c r="CV39" s="39" t="n">
        <v>0</v>
      </c>
      <c r="CW39" s="39" t="n">
        <v>10</v>
      </c>
      <c r="CX39" s="39" t="n">
        <v>0</v>
      </c>
      <c r="CY39" s="39" t="n">
        <v>13</v>
      </c>
      <c r="CZ39" s="39" t="n">
        <v>23</v>
      </c>
      <c r="DA39" s="39" t="n">
        <v>0</v>
      </c>
      <c r="DB39" s="39" t="n">
        <v>0</v>
      </c>
      <c r="DC39" s="39" t="n">
        <v>1</v>
      </c>
      <c r="DD39" s="39" t="n">
        <v>1</v>
      </c>
      <c r="DE39" s="39" t="n">
        <v>8</v>
      </c>
      <c r="DF39" s="39" t="n">
        <v>1</v>
      </c>
      <c r="DG39" s="39" t="n">
        <v>0</v>
      </c>
      <c r="DH39" s="39" t="n">
        <v>1</v>
      </c>
      <c r="DI39" s="39" t="n">
        <v>0</v>
      </c>
      <c r="DJ39" s="39" t="n">
        <v>0</v>
      </c>
      <c r="DK39" s="39" t="n">
        <v>0</v>
      </c>
      <c r="DL39" s="39" t="n">
        <v>6</v>
      </c>
      <c r="DM39" s="39" t="n">
        <v>1</v>
      </c>
      <c r="DN39" s="39" t="n">
        <v>0</v>
      </c>
      <c r="DO39" s="39" t="n">
        <v>0</v>
      </c>
      <c r="DP39" s="39" t="n">
        <v>0</v>
      </c>
      <c r="DQ39" s="39" t="n">
        <v>3</v>
      </c>
      <c r="DR39" s="39" t="n">
        <v>11</v>
      </c>
      <c r="DS39" s="39" t="n">
        <v>0</v>
      </c>
      <c r="DT39" s="39" t="n">
        <v>0</v>
      </c>
      <c r="DU39" s="39" t="n">
        <v>3</v>
      </c>
      <c r="DV39" s="39" t="n">
        <v>2</v>
      </c>
      <c r="DW39" s="39" t="n">
        <v>0</v>
      </c>
      <c r="DX39" s="39" t="n">
        <v>0</v>
      </c>
      <c r="DY39" s="39" t="n">
        <v>3</v>
      </c>
      <c r="DZ39" s="39" t="n">
        <v>0</v>
      </c>
      <c r="EA39" s="39" t="n">
        <v>0</v>
      </c>
      <c r="EB39" s="39" t="n">
        <v>0</v>
      </c>
      <c r="EC39" s="39" t="n">
        <v>0</v>
      </c>
      <c r="ED39" s="39" t="n">
        <v>1</v>
      </c>
      <c r="EE39" s="39" t="n">
        <v>2</v>
      </c>
      <c r="EF39" s="39" t="n">
        <v>0</v>
      </c>
      <c r="EG39" s="39" t="n">
        <v>2</v>
      </c>
      <c r="EH39" s="39" t="n">
        <v>1</v>
      </c>
      <c r="EI39" s="39" t="n">
        <v>0</v>
      </c>
      <c r="EJ39" s="39" t="n">
        <v>0</v>
      </c>
      <c r="EK39" s="39" t="n">
        <v>1</v>
      </c>
      <c r="EL39" s="39" t="n">
        <v>0</v>
      </c>
      <c r="EM39" s="39" t="n">
        <v>0</v>
      </c>
      <c r="EN39" s="39" t="n">
        <v>1</v>
      </c>
      <c r="EO39" s="39" t="n">
        <v>0</v>
      </c>
      <c r="EP39" s="39" t="n">
        <v>0</v>
      </c>
      <c r="EQ39" s="39" t="n">
        <v>6</v>
      </c>
      <c r="ER39" s="39" t="n">
        <v>3</v>
      </c>
      <c r="ES39" s="39" t="n">
        <v>1</v>
      </c>
      <c r="ET39" s="39" t="n">
        <v>0</v>
      </c>
      <c r="EU39" s="39" t="n">
        <v>4</v>
      </c>
      <c r="EV39" s="39" t="n">
        <v>0</v>
      </c>
      <c r="EW39" s="39" t="n">
        <v>0</v>
      </c>
      <c r="EX39" s="39" t="n">
        <v>0</v>
      </c>
      <c r="EY39" s="39" t="n">
        <v>0</v>
      </c>
      <c r="EZ39" s="39" t="n">
        <v>0</v>
      </c>
      <c r="FA39" s="39" t="n">
        <v>0</v>
      </c>
      <c r="FB39" s="39" t="n">
        <v>3</v>
      </c>
      <c r="FC39" s="39" t="n">
        <v>0</v>
      </c>
      <c r="FD39" s="39" t="n">
        <v>0</v>
      </c>
      <c r="FE39" s="39" t="n">
        <v>0</v>
      </c>
      <c r="FF39" s="39" t="n">
        <v>0</v>
      </c>
      <c r="FG39" s="39" t="n">
        <v>0</v>
      </c>
      <c r="FH39" s="39" t="n">
        <v>1</v>
      </c>
      <c r="FI39" s="39" t="n">
        <v>0</v>
      </c>
      <c r="FJ39" s="39" t="n">
        <v>0</v>
      </c>
      <c r="FK39" s="39" t="n">
        <v>0</v>
      </c>
      <c r="FL39" s="39" t="n">
        <v>0</v>
      </c>
      <c r="FM39" s="39" t="n">
        <v>0</v>
      </c>
      <c r="FN39" s="39" t="n">
        <v>3</v>
      </c>
      <c r="FO39" s="39" t="n">
        <v>4</v>
      </c>
      <c r="FP39" s="39" t="n">
        <v>0</v>
      </c>
      <c r="FQ39" s="39" t="n">
        <v>0</v>
      </c>
      <c r="FR39" s="39" t="n">
        <v>0</v>
      </c>
      <c r="FS39" s="39" t="n">
        <v>0</v>
      </c>
      <c r="FT39" s="39" t="n">
        <v>0</v>
      </c>
      <c r="FU39" s="39" t="n">
        <v>0</v>
      </c>
      <c r="FV39" s="39" t="n">
        <v>1</v>
      </c>
      <c r="FW39" s="39" t="n">
        <v>0</v>
      </c>
      <c r="FX39" s="39" t="n">
        <v>0</v>
      </c>
      <c r="FY39" s="39" t="n">
        <v>6</v>
      </c>
      <c r="FZ39" s="39" t="n">
        <v>1</v>
      </c>
      <c r="GA39" s="39" t="n">
        <v>0</v>
      </c>
      <c r="GB39" s="39" t="n">
        <v>1</v>
      </c>
      <c r="GC39" s="39" t="n">
        <v>0</v>
      </c>
      <c r="GD39" s="39" t="n">
        <v>0</v>
      </c>
      <c r="GE39" s="39" t="n">
        <v>2</v>
      </c>
      <c r="GF39" s="39" t="n">
        <v>0</v>
      </c>
      <c r="GG39" s="39" t="n">
        <v>0</v>
      </c>
      <c r="GH39" s="39" t="n">
        <v>0</v>
      </c>
      <c r="GI39" s="39" t="n">
        <v>0</v>
      </c>
      <c r="GJ39" s="39" t="n">
        <v>0</v>
      </c>
      <c r="GK39" s="39" t="n">
        <v>0</v>
      </c>
      <c r="GL39" s="39" t="n">
        <v>0</v>
      </c>
      <c r="GM39" s="39" t="n">
        <v>1</v>
      </c>
      <c r="GN39" s="39" t="n">
        <v>0</v>
      </c>
      <c r="GO39" s="39" t="n">
        <v>0</v>
      </c>
      <c r="GP39" s="39" t="n">
        <v>0</v>
      </c>
      <c r="GQ39" s="39" t="n">
        <v>0</v>
      </c>
      <c r="GR39" s="39" t="n">
        <v>0</v>
      </c>
      <c r="GS39" s="39" t="n">
        <v>0</v>
      </c>
      <c r="GT39" s="39" t="n">
        <v>0</v>
      </c>
      <c r="GU39" s="39" t="n">
        <v>0</v>
      </c>
      <c r="GV39" s="39" t="n">
        <v>0</v>
      </c>
      <c r="GW39" s="39" t="n">
        <v>0</v>
      </c>
      <c r="GX39" s="39" t="n">
        <v>0</v>
      </c>
      <c r="GY39" s="39" t="n">
        <v>0</v>
      </c>
      <c r="GZ39" s="39" t="n">
        <v>0</v>
      </c>
      <c r="HA39" s="39" t="n">
        <v>0</v>
      </c>
      <c r="HB39" s="39" t="n">
        <v>0</v>
      </c>
      <c r="HC39" s="39" t="n">
        <v>0</v>
      </c>
      <c r="HD39" s="39" t="n">
        <v>0</v>
      </c>
      <c r="HE39" s="39" t="n">
        <v>0</v>
      </c>
      <c r="HF39" s="39" t="n">
        <v>0</v>
      </c>
      <c r="HG39" s="39" t="n">
        <v>0</v>
      </c>
      <c r="HH39" s="39" t="n">
        <v>0</v>
      </c>
      <c r="HI39" s="39" t="n">
        <v>0</v>
      </c>
      <c r="HJ39" s="39" t="n">
        <v>2</v>
      </c>
      <c r="HK39" s="39" t="n">
        <v>0</v>
      </c>
      <c r="HL39" s="39" t="n">
        <v>0</v>
      </c>
      <c r="HM39" s="39" t="n">
        <v>0</v>
      </c>
      <c r="HN39" s="39" t="n">
        <v>0</v>
      </c>
      <c r="HO39" s="39" t="n">
        <v>0</v>
      </c>
      <c r="HP39" s="39" t="n">
        <v>0</v>
      </c>
      <c r="HQ39" s="39" t="n">
        <v>0</v>
      </c>
      <c r="HR39" s="39" t="n">
        <v>0</v>
      </c>
      <c r="HS39" s="39" t="n">
        <v>0</v>
      </c>
      <c r="HT39" s="39" t="n">
        <v>0</v>
      </c>
      <c r="HU39" s="39" t="n">
        <v>0</v>
      </c>
      <c r="HV39" s="39" t="n">
        <v>0</v>
      </c>
      <c r="HW39" s="39" t="n">
        <v>0</v>
      </c>
      <c r="HX39" s="39" t="n">
        <v>0</v>
      </c>
      <c r="HY39" s="39" t="n">
        <v>0</v>
      </c>
      <c r="HZ39" s="39" t="n">
        <v>0</v>
      </c>
      <c r="IA39" s="39" t="n">
        <v>0</v>
      </c>
      <c r="IB39" s="39" t="n">
        <v>0</v>
      </c>
      <c r="IC39" s="39" t="n">
        <v>0</v>
      </c>
      <c r="ID39" s="39" t="n">
        <v>0</v>
      </c>
      <c r="IE39" s="39" t="n">
        <v>0</v>
      </c>
      <c r="IF39" s="39" t="n">
        <v>0</v>
      </c>
      <c r="IG39" s="39" t="n">
        <v>2032</v>
      </c>
    </row>
    <row r="40" customFormat="false" ht="15" hidden="false" customHeight="false" outlineLevel="0" collapsed="false">
      <c r="A40" s="11" t="s">
        <v>179</v>
      </c>
      <c r="B40" s="11" t="s">
        <v>105</v>
      </c>
      <c r="C40" s="11" t="s">
        <v>99</v>
      </c>
      <c r="D40" s="11" t="s">
        <v>167</v>
      </c>
      <c r="E40" s="11" t="s">
        <v>180</v>
      </c>
      <c r="F40" s="39" t="n">
        <v>1587</v>
      </c>
      <c r="G40" s="39" t="n">
        <v>754</v>
      </c>
      <c r="H40" s="39" t="n">
        <v>1069</v>
      </c>
      <c r="I40" s="39" t="n">
        <v>1020</v>
      </c>
      <c r="J40" s="39" t="n">
        <v>1349</v>
      </c>
      <c r="K40" s="39" t="n">
        <v>714</v>
      </c>
      <c r="L40" s="39" t="n">
        <v>60</v>
      </c>
      <c r="M40" s="39" t="n">
        <v>317</v>
      </c>
      <c r="N40" s="39" t="n">
        <v>299</v>
      </c>
      <c r="O40" s="39" t="n">
        <v>185</v>
      </c>
      <c r="P40" s="39" t="n">
        <v>320</v>
      </c>
      <c r="Q40" s="39" t="n">
        <v>265</v>
      </c>
      <c r="R40" s="39" t="n">
        <v>152</v>
      </c>
      <c r="S40" s="39" t="n">
        <v>703</v>
      </c>
      <c r="T40" s="39" t="n">
        <v>334</v>
      </c>
      <c r="U40" s="39" t="n">
        <v>148</v>
      </c>
      <c r="V40" s="39" t="n">
        <v>178</v>
      </c>
      <c r="W40" s="39" t="n">
        <v>180</v>
      </c>
      <c r="X40" s="39" t="n">
        <v>278</v>
      </c>
      <c r="Y40" s="39" t="n">
        <v>214</v>
      </c>
      <c r="Z40" s="39" t="n">
        <v>164</v>
      </c>
      <c r="AA40" s="39" t="n">
        <v>247</v>
      </c>
      <c r="AB40" s="39" t="n">
        <v>179</v>
      </c>
      <c r="AC40" s="39" t="n">
        <v>239</v>
      </c>
      <c r="AD40" s="39" t="n">
        <v>129</v>
      </c>
      <c r="AE40" s="39" t="n">
        <v>21</v>
      </c>
      <c r="AF40" s="39" t="n">
        <v>89</v>
      </c>
      <c r="AG40" s="39" t="n">
        <v>127</v>
      </c>
      <c r="AH40" s="39" t="n">
        <v>183</v>
      </c>
      <c r="AI40" s="39" t="n">
        <v>119</v>
      </c>
      <c r="AJ40" s="39" t="n">
        <v>27</v>
      </c>
      <c r="AK40" s="39" t="n">
        <v>302</v>
      </c>
      <c r="AL40" s="39" t="n">
        <v>454</v>
      </c>
      <c r="AM40" s="39" t="n">
        <v>310</v>
      </c>
      <c r="AN40" s="39" t="n">
        <v>6</v>
      </c>
      <c r="AO40" s="39" t="n">
        <v>105</v>
      </c>
      <c r="AP40" s="39" t="n">
        <v>112</v>
      </c>
      <c r="AQ40" s="39" t="n">
        <v>24</v>
      </c>
      <c r="AR40" s="39" t="n">
        <v>97</v>
      </c>
      <c r="AS40" s="39" t="n">
        <v>96</v>
      </c>
      <c r="AT40" s="39" t="n">
        <v>97</v>
      </c>
      <c r="AU40" s="39" t="n">
        <v>36</v>
      </c>
      <c r="AV40" s="39" t="n">
        <v>0</v>
      </c>
      <c r="AW40" s="39" t="n">
        <v>33</v>
      </c>
      <c r="AX40" s="39" t="n">
        <v>31</v>
      </c>
      <c r="AY40" s="39" t="n">
        <v>35</v>
      </c>
      <c r="AZ40" s="39" t="n">
        <v>30</v>
      </c>
      <c r="BA40" s="39" t="n">
        <v>8</v>
      </c>
      <c r="BB40" s="39" t="n">
        <v>13</v>
      </c>
      <c r="BC40" s="39" t="n">
        <v>0</v>
      </c>
      <c r="BD40" s="39" t="n">
        <v>15</v>
      </c>
      <c r="BE40" s="39" t="n">
        <v>32</v>
      </c>
      <c r="BF40" s="39" t="n">
        <v>64</v>
      </c>
      <c r="BG40" s="39" t="n">
        <v>19</v>
      </c>
      <c r="BH40" s="39" t="n">
        <v>23</v>
      </c>
      <c r="BI40" s="39" t="n">
        <v>40</v>
      </c>
      <c r="BJ40" s="39" t="n">
        <v>11</v>
      </c>
      <c r="BK40" s="39" t="n">
        <v>18</v>
      </c>
      <c r="BL40" s="39" t="n">
        <v>27</v>
      </c>
      <c r="BM40" s="39" t="n">
        <v>10</v>
      </c>
      <c r="BN40" s="39" t="n">
        <v>60</v>
      </c>
      <c r="BO40" s="39" t="n">
        <v>45</v>
      </c>
      <c r="BP40" s="39" t="n">
        <v>5</v>
      </c>
      <c r="BQ40" s="39" t="n">
        <v>33</v>
      </c>
      <c r="BR40" s="39" t="n">
        <v>7</v>
      </c>
      <c r="BS40" s="39" t="n">
        <v>4</v>
      </c>
      <c r="BT40" s="39" t="n">
        <v>4</v>
      </c>
      <c r="BU40" s="39" t="n">
        <v>15</v>
      </c>
      <c r="BV40" s="39" t="n">
        <v>9</v>
      </c>
      <c r="BW40" s="39" t="n">
        <v>29</v>
      </c>
      <c r="BX40" s="39" t="n">
        <v>6</v>
      </c>
      <c r="BY40" s="39" t="n">
        <v>2</v>
      </c>
      <c r="BZ40" s="39" t="n">
        <v>4</v>
      </c>
      <c r="CA40" s="39" t="n">
        <v>2</v>
      </c>
      <c r="CB40" s="39" t="n">
        <v>0</v>
      </c>
      <c r="CC40" s="39" t="n">
        <v>6</v>
      </c>
      <c r="CD40" s="39" t="n">
        <v>0</v>
      </c>
      <c r="CE40" s="39" t="n">
        <v>51</v>
      </c>
      <c r="CF40" s="39" t="n">
        <v>1</v>
      </c>
      <c r="CG40" s="39" t="n">
        <v>15</v>
      </c>
      <c r="CH40" s="39" t="n">
        <v>11</v>
      </c>
      <c r="CI40" s="39" t="n">
        <v>5</v>
      </c>
      <c r="CJ40" s="39" t="n">
        <v>1</v>
      </c>
      <c r="CK40" s="39" t="n">
        <v>0</v>
      </c>
      <c r="CL40" s="39" t="n">
        <v>1</v>
      </c>
      <c r="CM40" s="39" t="n">
        <v>1</v>
      </c>
      <c r="CN40" s="39" t="n">
        <v>10</v>
      </c>
      <c r="CO40" s="39" t="n">
        <v>2</v>
      </c>
      <c r="CP40" s="39" t="n">
        <v>0</v>
      </c>
      <c r="CQ40" s="39" t="n">
        <v>2</v>
      </c>
      <c r="CR40" s="39" t="n">
        <v>10</v>
      </c>
      <c r="CS40" s="39" t="n">
        <v>21</v>
      </c>
      <c r="CT40" s="39" t="n">
        <v>0</v>
      </c>
      <c r="CU40" s="39" t="n">
        <v>5</v>
      </c>
      <c r="CV40" s="39" t="n">
        <v>6</v>
      </c>
      <c r="CW40" s="39" t="n">
        <v>13</v>
      </c>
      <c r="CX40" s="39" t="n">
        <v>0</v>
      </c>
      <c r="CY40" s="39" t="n">
        <v>25</v>
      </c>
      <c r="CZ40" s="39" t="n">
        <v>0</v>
      </c>
      <c r="DA40" s="39" t="n">
        <v>0</v>
      </c>
      <c r="DB40" s="39" t="n">
        <v>1</v>
      </c>
      <c r="DC40" s="39" t="n">
        <v>2</v>
      </c>
      <c r="DD40" s="39" t="n">
        <v>1</v>
      </c>
      <c r="DE40" s="39" t="n">
        <v>8</v>
      </c>
      <c r="DF40" s="39" t="n">
        <v>0</v>
      </c>
      <c r="DG40" s="39" t="n">
        <v>2</v>
      </c>
      <c r="DH40" s="39" t="n">
        <v>0</v>
      </c>
      <c r="DI40" s="39" t="n">
        <v>1</v>
      </c>
      <c r="DJ40" s="39" t="n">
        <v>0</v>
      </c>
      <c r="DK40" s="39" t="n">
        <v>1</v>
      </c>
      <c r="DL40" s="39" t="n">
        <v>1</v>
      </c>
      <c r="DM40" s="39" t="n">
        <v>0</v>
      </c>
      <c r="DN40" s="39" t="n">
        <v>2</v>
      </c>
      <c r="DO40" s="39" t="n">
        <v>0</v>
      </c>
      <c r="DP40" s="39" t="n">
        <v>3</v>
      </c>
      <c r="DQ40" s="39" t="n">
        <v>5</v>
      </c>
      <c r="DR40" s="39" t="n">
        <v>0</v>
      </c>
      <c r="DS40" s="39" t="n">
        <v>1</v>
      </c>
      <c r="DT40" s="39" t="n">
        <v>0</v>
      </c>
      <c r="DU40" s="39" t="n">
        <v>1</v>
      </c>
      <c r="DV40" s="39" t="n">
        <v>8</v>
      </c>
      <c r="DW40" s="39" t="n">
        <v>0</v>
      </c>
      <c r="DX40" s="39" t="n">
        <v>0</v>
      </c>
      <c r="DY40" s="39" t="n">
        <v>0</v>
      </c>
      <c r="DZ40" s="39" t="n">
        <v>0</v>
      </c>
      <c r="EA40" s="39" t="n">
        <v>1</v>
      </c>
      <c r="EB40" s="39" t="n">
        <v>0</v>
      </c>
      <c r="EC40" s="39" t="n">
        <v>21</v>
      </c>
      <c r="ED40" s="39" t="n">
        <v>0</v>
      </c>
      <c r="EE40" s="39" t="n">
        <v>0</v>
      </c>
      <c r="EF40" s="39" t="n">
        <v>0</v>
      </c>
      <c r="EG40" s="39" t="n">
        <v>11</v>
      </c>
      <c r="EH40" s="39" t="n">
        <v>7</v>
      </c>
      <c r="EI40" s="39" t="n">
        <v>1</v>
      </c>
      <c r="EJ40" s="39" t="n">
        <v>7</v>
      </c>
      <c r="EK40" s="39" t="n">
        <v>0</v>
      </c>
      <c r="EL40" s="39" t="n">
        <v>0</v>
      </c>
      <c r="EM40" s="39" t="n">
        <v>0</v>
      </c>
      <c r="EN40" s="39" t="n">
        <v>5</v>
      </c>
      <c r="EO40" s="39" t="n">
        <v>0</v>
      </c>
      <c r="EP40" s="39" t="n">
        <v>0</v>
      </c>
      <c r="EQ40" s="39" t="n">
        <v>3</v>
      </c>
      <c r="ER40" s="39" t="n">
        <v>0</v>
      </c>
      <c r="ES40" s="39" t="n">
        <v>0</v>
      </c>
      <c r="ET40" s="39" t="n">
        <v>0</v>
      </c>
      <c r="EU40" s="39" t="n">
        <v>1</v>
      </c>
      <c r="EV40" s="39" t="n">
        <v>0</v>
      </c>
      <c r="EW40" s="39" t="n">
        <v>1</v>
      </c>
      <c r="EX40" s="39" t="n">
        <v>0</v>
      </c>
      <c r="EY40" s="39" t="n">
        <v>0</v>
      </c>
      <c r="EZ40" s="39" t="n">
        <v>0</v>
      </c>
      <c r="FA40" s="39" t="n">
        <v>2</v>
      </c>
      <c r="FB40" s="39" t="n">
        <v>0</v>
      </c>
      <c r="FC40" s="39" t="n">
        <v>0</v>
      </c>
      <c r="FD40" s="39" t="n">
        <v>3</v>
      </c>
      <c r="FE40" s="39" t="n">
        <v>0</v>
      </c>
      <c r="FF40" s="39" t="n">
        <v>0</v>
      </c>
      <c r="FG40" s="39" t="n">
        <v>3</v>
      </c>
      <c r="FH40" s="39" t="n">
        <v>0</v>
      </c>
      <c r="FI40" s="39" t="n">
        <v>0</v>
      </c>
      <c r="FJ40" s="39" t="n">
        <v>5</v>
      </c>
      <c r="FK40" s="39" t="n">
        <v>0</v>
      </c>
      <c r="FL40" s="39" t="n">
        <v>1</v>
      </c>
      <c r="FM40" s="39" t="n">
        <v>0</v>
      </c>
      <c r="FN40" s="39" t="n">
        <v>2</v>
      </c>
      <c r="FO40" s="39" t="n">
        <v>13</v>
      </c>
      <c r="FP40" s="39" t="n">
        <v>0</v>
      </c>
      <c r="FQ40" s="39" t="n">
        <v>0</v>
      </c>
      <c r="FR40" s="39" t="n">
        <v>1</v>
      </c>
      <c r="FS40" s="39" t="n">
        <v>0</v>
      </c>
      <c r="FT40" s="39" t="n">
        <v>4</v>
      </c>
      <c r="FU40" s="39" t="n">
        <v>1</v>
      </c>
      <c r="FV40" s="39" t="n">
        <v>1</v>
      </c>
      <c r="FW40" s="39" t="n">
        <v>0</v>
      </c>
      <c r="FX40" s="39" t="n">
        <v>0</v>
      </c>
      <c r="FY40" s="39" t="n">
        <v>0</v>
      </c>
      <c r="FZ40" s="39" t="n">
        <v>0</v>
      </c>
      <c r="GA40" s="39" t="n">
        <v>3</v>
      </c>
      <c r="GB40" s="39" t="n">
        <v>0</v>
      </c>
      <c r="GC40" s="39" t="n">
        <v>0</v>
      </c>
      <c r="GD40" s="39" t="n">
        <v>0</v>
      </c>
      <c r="GE40" s="39" t="n">
        <v>0</v>
      </c>
      <c r="GF40" s="39" t="n">
        <v>0</v>
      </c>
      <c r="GG40" s="39" t="n">
        <v>0</v>
      </c>
      <c r="GH40" s="39" t="n">
        <v>0</v>
      </c>
      <c r="GI40" s="39" t="n">
        <v>0</v>
      </c>
      <c r="GJ40" s="39" t="n">
        <v>0</v>
      </c>
      <c r="GK40" s="39" t="n">
        <v>0</v>
      </c>
      <c r="GL40" s="39" t="n">
        <v>0</v>
      </c>
      <c r="GM40" s="39" t="n">
        <v>0</v>
      </c>
      <c r="GN40" s="39" t="n">
        <v>1</v>
      </c>
      <c r="GO40" s="39" t="n">
        <v>0</v>
      </c>
      <c r="GP40" s="39" t="n">
        <v>1</v>
      </c>
      <c r="GQ40" s="39" t="n">
        <v>1</v>
      </c>
      <c r="GR40" s="39" t="n">
        <v>0</v>
      </c>
      <c r="GS40" s="39" t="n">
        <v>0</v>
      </c>
      <c r="GT40" s="39" t="n">
        <v>0</v>
      </c>
      <c r="GU40" s="39" t="n">
        <v>0</v>
      </c>
      <c r="GV40" s="39" t="n">
        <v>0</v>
      </c>
      <c r="GW40" s="39" t="n">
        <v>0</v>
      </c>
      <c r="GX40" s="39" t="n">
        <v>0</v>
      </c>
      <c r="GY40" s="39" t="n">
        <v>0</v>
      </c>
      <c r="GZ40" s="39" t="n">
        <v>0</v>
      </c>
      <c r="HA40" s="39" t="n">
        <v>0</v>
      </c>
      <c r="HB40" s="39" t="n">
        <v>2</v>
      </c>
      <c r="HC40" s="39" t="n">
        <v>0</v>
      </c>
      <c r="HD40" s="39" t="n">
        <v>0</v>
      </c>
      <c r="HE40" s="39" t="n">
        <v>0</v>
      </c>
      <c r="HF40" s="39" t="n">
        <v>0</v>
      </c>
      <c r="HG40" s="39" t="n">
        <v>0</v>
      </c>
      <c r="HH40" s="39" t="n">
        <v>0</v>
      </c>
      <c r="HI40" s="39" t="n">
        <v>1</v>
      </c>
      <c r="HJ40" s="39" t="n">
        <v>1</v>
      </c>
      <c r="HK40" s="39" t="n">
        <v>0</v>
      </c>
      <c r="HL40" s="39" t="n">
        <v>0</v>
      </c>
      <c r="HM40" s="39" t="n">
        <v>0</v>
      </c>
      <c r="HN40" s="39" t="n">
        <v>0</v>
      </c>
      <c r="HO40" s="39" t="n">
        <v>0</v>
      </c>
      <c r="HP40" s="39" t="n">
        <v>0</v>
      </c>
      <c r="HQ40" s="39" t="n">
        <v>0</v>
      </c>
      <c r="HR40" s="39" t="n">
        <v>0</v>
      </c>
      <c r="HS40" s="39" t="n">
        <v>0</v>
      </c>
      <c r="HT40" s="39" t="n">
        <v>0</v>
      </c>
      <c r="HU40" s="39" t="n">
        <v>0</v>
      </c>
      <c r="HV40" s="39" t="n">
        <v>0</v>
      </c>
      <c r="HW40" s="39" t="n">
        <v>0</v>
      </c>
      <c r="HX40" s="39" t="n">
        <v>0</v>
      </c>
      <c r="HY40" s="39" t="n">
        <v>0</v>
      </c>
      <c r="HZ40" s="39" t="n">
        <v>0</v>
      </c>
      <c r="IA40" s="39" t="n">
        <v>0</v>
      </c>
      <c r="IB40" s="39" t="n">
        <v>0</v>
      </c>
      <c r="IC40" s="39" t="n">
        <v>0</v>
      </c>
      <c r="ID40" s="39" t="n">
        <v>0</v>
      </c>
      <c r="IE40" s="39" t="n">
        <v>0</v>
      </c>
      <c r="IF40" s="39" t="n">
        <v>0</v>
      </c>
      <c r="IG40" s="39" t="n">
        <v>3415</v>
      </c>
    </row>
    <row r="41" customFormat="false" ht="15" hidden="false" customHeight="false" outlineLevel="0" collapsed="false">
      <c r="A41" s="11" t="s">
        <v>181</v>
      </c>
      <c r="B41" s="11" t="s">
        <v>105</v>
      </c>
      <c r="C41" s="11" t="s">
        <v>99</v>
      </c>
      <c r="D41" s="11" t="s">
        <v>167</v>
      </c>
      <c r="E41" s="11" t="s">
        <v>182</v>
      </c>
      <c r="F41" s="39" t="n">
        <v>925</v>
      </c>
      <c r="G41" s="39" t="n">
        <v>523</v>
      </c>
      <c r="H41" s="39" t="n">
        <v>847</v>
      </c>
      <c r="I41" s="39" t="n">
        <v>1272</v>
      </c>
      <c r="J41" s="39" t="n">
        <v>850</v>
      </c>
      <c r="K41" s="39" t="n">
        <v>796</v>
      </c>
      <c r="L41" s="39" t="n">
        <v>184</v>
      </c>
      <c r="M41" s="39" t="n">
        <v>538</v>
      </c>
      <c r="N41" s="39" t="n">
        <v>487</v>
      </c>
      <c r="O41" s="39" t="n">
        <v>280</v>
      </c>
      <c r="P41" s="39" t="n">
        <v>319</v>
      </c>
      <c r="Q41" s="39" t="n">
        <v>382</v>
      </c>
      <c r="R41" s="39" t="n">
        <v>333</v>
      </c>
      <c r="S41" s="39" t="n">
        <v>893</v>
      </c>
      <c r="T41" s="39" t="n">
        <v>522</v>
      </c>
      <c r="U41" s="39" t="n">
        <v>173</v>
      </c>
      <c r="V41" s="39" t="n">
        <v>283</v>
      </c>
      <c r="W41" s="39" t="n">
        <v>90</v>
      </c>
      <c r="X41" s="39" t="n">
        <v>278</v>
      </c>
      <c r="Y41" s="39" t="n">
        <v>304</v>
      </c>
      <c r="Z41" s="39" t="n">
        <v>162</v>
      </c>
      <c r="AA41" s="39" t="n">
        <v>182</v>
      </c>
      <c r="AB41" s="39" t="n">
        <v>262</v>
      </c>
      <c r="AC41" s="39" t="n">
        <v>282</v>
      </c>
      <c r="AD41" s="39" t="n">
        <v>189</v>
      </c>
      <c r="AE41" s="39" t="n">
        <v>0</v>
      </c>
      <c r="AF41" s="39" t="n">
        <v>237</v>
      </c>
      <c r="AG41" s="39" t="n">
        <v>167</v>
      </c>
      <c r="AH41" s="39" t="n">
        <v>270</v>
      </c>
      <c r="AI41" s="39" t="n">
        <v>15</v>
      </c>
      <c r="AJ41" s="39" t="n">
        <v>0</v>
      </c>
      <c r="AK41" s="39" t="n">
        <v>286</v>
      </c>
      <c r="AL41" s="39" t="n">
        <v>249</v>
      </c>
      <c r="AM41" s="39" t="n">
        <v>594</v>
      </c>
      <c r="AN41" s="39" t="n">
        <v>1</v>
      </c>
      <c r="AO41" s="39" t="n">
        <v>151</v>
      </c>
      <c r="AP41" s="39" t="n">
        <v>26</v>
      </c>
      <c r="AQ41" s="39" t="n">
        <v>3</v>
      </c>
      <c r="AR41" s="39" t="n">
        <v>146</v>
      </c>
      <c r="AS41" s="39" t="n">
        <v>254</v>
      </c>
      <c r="AT41" s="39" t="n">
        <v>139</v>
      </c>
      <c r="AU41" s="39" t="n">
        <v>33</v>
      </c>
      <c r="AV41" s="39" t="n">
        <v>8</v>
      </c>
      <c r="AW41" s="39" t="n">
        <v>36</v>
      </c>
      <c r="AX41" s="39" t="n">
        <v>74</v>
      </c>
      <c r="AY41" s="39" t="n">
        <v>52</v>
      </c>
      <c r="AZ41" s="39" t="n">
        <v>45</v>
      </c>
      <c r="BA41" s="39" t="n">
        <v>49</v>
      </c>
      <c r="BB41" s="39" t="n">
        <v>7</v>
      </c>
      <c r="BC41" s="39" t="n">
        <v>4</v>
      </c>
      <c r="BD41" s="39" t="n">
        <v>4</v>
      </c>
      <c r="BE41" s="39" t="n">
        <v>13</v>
      </c>
      <c r="BF41" s="39" t="n">
        <v>51</v>
      </c>
      <c r="BG41" s="39" t="n">
        <v>44</v>
      </c>
      <c r="BH41" s="39" t="n">
        <v>0</v>
      </c>
      <c r="BI41" s="39" t="n">
        <v>33</v>
      </c>
      <c r="BJ41" s="39" t="n">
        <v>3</v>
      </c>
      <c r="BK41" s="39" t="n">
        <v>12</v>
      </c>
      <c r="BL41" s="39" t="n">
        <v>43</v>
      </c>
      <c r="BM41" s="39" t="n">
        <v>0</v>
      </c>
      <c r="BN41" s="39" t="n">
        <v>7</v>
      </c>
      <c r="BO41" s="39" t="n">
        <v>13</v>
      </c>
      <c r="BP41" s="39" t="n">
        <v>0</v>
      </c>
      <c r="BQ41" s="39" t="n">
        <v>24</v>
      </c>
      <c r="BR41" s="39" t="n">
        <v>3</v>
      </c>
      <c r="BS41" s="39" t="n">
        <v>0</v>
      </c>
      <c r="BT41" s="39" t="n">
        <v>0</v>
      </c>
      <c r="BU41" s="39" t="n">
        <v>8</v>
      </c>
      <c r="BV41" s="39" t="n">
        <v>2</v>
      </c>
      <c r="BW41" s="39" t="n">
        <v>11</v>
      </c>
      <c r="BX41" s="39" t="n">
        <v>8</v>
      </c>
      <c r="BY41" s="39" t="n">
        <v>2</v>
      </c>
      <c r="BZ41" s="39" t="n">
        <v>6</v>
      </c>
      <c r="CA41" s="39" t="n">
        <v>0</v>
      </c>
      <c r="CB41" s="39" t="n">
        <v>0</v>
      </c>
      <c r="CC41" s="39" t="n">
        <v>0</v>
      </c>
      <c r="CD41" s="39" t="n">
        <v>5</v>
      </c>
      <c r="CE41" s="39" t="n">
        <v>48</v>
      </c>
      <c r="CF41" s="39" t="n">
        <v>1</v>
      </c>
      <c r="CG41" s="39" t="n">
        <v>0</v>
      </c>
      <c r="CH41" s="39" t="n">
        <v>15</v>
      </c>
      <c r="CI41" s="39" t="n">
        <v>0</v>
      </c>
      <c r="CJ41" s="39" t="n">
        <v>0</v>
      </c>
      <c r="CK41" s="39" t="n">
        <v>0</v>
      </c>
      <c r="CL41" s="39" t="n">
        <v>0</v>
      </c>
      <c r="CM41" s="39" t="n">
        <v>0</v>
      </c>
      <c r="CN41" s="39" t="n">
        <v>0</v>
      </c>
      <c r="CO41" s="39" t="n">
        <v>5</v>
      </c>
      <c r="CP41" s="39" t="n">
        <v>1</v>
      </c>
      <c r="CQ41" s="39" t="n">
        <v>0</v>
      </c>
      <c r="CR41" s="39" t="n">
        <v>2</v>
      </c>
      <c r="CS41" s="39" t="n">
        <v>13</v>
      </c>
      <c r="CT41" s="39" t="n">
        <v>0</v>
      </c>
      <c r="CU41" s="39" t="n">
        <v>24</v>
      </c>
      <c r="CV41" s="39" t="n">
        <v>1</v>
      </c>
      <c r="CW41" s="39" t="n">
        <v>29</v>
      </c>
      <c r="CX41" s="39" t="n">
        <v>0</v>
      </c>
      <c r="CY41" s="39" t="n">
        <v>22</v>
      </c>
      <c r="CZ41" s="39" t="n">
        <v>0</v>
      </c>
      <c r="DA41" s="39" t="n">
        <v>0</v>
      </c>
      <c r="DB41" s="39" t="n">
        <v>0</v>
      </c>
      <c r="DC41" s="39" t="n">
        <v>0</v>
      </c>
      <c r="DD41" s="39" t="n">
        <v>0</v>
      </c>
      <c r="DE41" s="39" t="n">
        <v>2</v>
      </c>
      <c r="DF41" s="39" t="n">
        <v>0</v>
      </c>
      <c r="DG41" s="39" t="n">
        <v>0</v>
      </c>
      <c r="DH41" s="39" t="n">
        <v>0</v>
      </c>
      <c r="DI41" s="39" t="n">
        <v>0</v>
      </c>
      <c r="DJ41" s="39" t="n">
        <v>5</v>
      </c>
      <c r="DK41" s="39" t="n">
        <v>0</v>
      </c>
      <c r="DL41" s="39" t="n">
        <v>0</v>
      </c>
      <c r="DM41" s="39" t="n">
        <v>0</v>
      </c>
      <c r="DN41" s="39" t="n">
        <v>5</v>
      </c>
      <c r="DO41" s="39" t="n">
        <v>0</v>
      </c>
      <c r="DP41" s="39" t="n">
        <v>0</v>
      </c>
      <c r="DQ41" s="39" t="n">
        <v>0</v>
      </c>
      <c r="DR41" s="39" t="n">
        <v>0</v>
      </c>
      <c r="DS41" s="39" t="n">
        <v>38</v>
      </c>
      <c r="DT41" s="39" t="n">
        <v>0</v>
      </c>
      <c r="DU41" s="39" t="n">
        <v>6</v>
      </c>
      <c r="DV41" s="39" t="n">
        <v>0</v>
      </c>
      <c r="DW41" s="39" t="n">
        <v>0</v>
      </c>
      <c r="DX41" s="39" t="n">
        <v>0</v>
      </c>
      <c r="DY41" s="39" t="n">
        <v>0</v>
      </c>
      <c r="DZ41" s="39" t="n">
        <v>0</v>
      </c>
      <c r="EA41" s="39" t="n">
        <v>0</v>
      </c>
      <c r="EB41" s="39" t="n">
        <v>0</v>
      </c>
      <c r="EC41" s="39" t="n">
        <v>3</v>
      </c>
      <c r="ED41" s="39" t="n">
        <v>0</v>
      </c>
      <c r="EE41" s="39" t="n">
        <v>0</v>
      </c>
      <c r="EF41" s="39" t="n">
        <v>0</v>
      </c>
      <c r="EG41" s="39" t="n">
        <v>1</v>
      </c>
      <c r="EH41" s="39" t="n">
        <v>20</v>
      </c>
      <c r="EI41" s="39" t="n">
        <v>0</v>
      </c>
      <c r="EJ41" s="39" t="n">
        <v>0</v>
      </c>
      <c r="EK41" s="39" t="n">
        <v>0</v>
      </c>
      <c r="EL41" s="39" t="n">
        <v>0</v>
      </c>
      <c r="EM41" s="39" t="n">
        <v>0</v>
      </c>
      <c r="EN41" s="39" t="n">
        <v>0</v>
      </c>
      <c r="EO41" s="39" t="n">
        <v>0</v>
      </c>
      <c r="EP41" s="39" t="n">
        <v>0</v>
      </c>
      <c r="EQ41" s="39" t="n">
        <v>0</v>
      </c>
      <c r="ER41" s="39" t="n">
        <v>0</v>
      </c>
      <c r="ES41" s="39" t="n">
        <v>0</v>
      </c>
      <c r="ET41" s="39" t="n">
        <v>0</v>
      </c>
      <c r="EU41" s="39" t="n">
        <v>1</v>
      </c>
      <c r="EV41" s="39" t="n">
        <v>0</v>
      </c>
      <c r="EW41" s="39" t="n">
        <v>1</v>
      </c>
      <c r="EX41" s="39" t="n">
        <v>0</v>
      </c>
      <c r="EY41" s="39" t="n">
        <v>1</v>
      </c>
      <c r="EZ41" s="39" t="n">
        <v>0</v>
      </c>
      <c r="FA41" s="39" t="n">
        <v>1</v>
      </c>
      <c r="FB41" s="39" t="n">
        <v>0</v>
      </c>
      <c r="FC41" s="39" t="n">
        <v>0</v>
      </c>
      <c r="FD41" s="39" t="n">
        <v>0</v>
      </c>
      <c r="FE41" s="39" t="n">
        <v>0</v>
      </c>
      <c r="FF41" s="39" t="n">
        <v>0</v>
      </c>
      <c r="FG41" s="39" t="n">
        <v>0</v>
      </c>
      <c r="FH41" s="39" t="n">
        <v>0</v>
      </c>
      <c r="FI41" s="39" t="n">
        <v>0</v>
      </c>
      <c r="FJ41" s="39" t="n">
        <v>0</v>
      </c>
      <c r="FK41" s="39" t="n">
        <v>0</v>
      </c>
      <c r="FL41" s="39" t="n">
        <v>0</v>
      </c>
      <c r="FM41" s="39" t="n">
        <v>1</v>
      </c>
      <c r="FN41" s="39" t="n">
        <v>0</v>
      </c>
      <c r="FO41" s="39" t="n">
        <v>0</v>
      </c>
      <c r="FP41" s="39" t="n">
        <v>0</v>
      </c>
      <c r="FQ41" s="39" t="n">
        <v>0</v>
      </c>
      <c r="FR41" s="39" t="n">
        <v>0</v>
      </c>
      <c r="FS41" s="39" t="n">
        <v>0</v>
      </c>
      <c r="FT41" s="39" t="n">
        <v>0</v>
      </c>
      <c r="FU41" s="39" t="n">
        <v>0</v>
      </c>
      <c r="FV41" s="39" t="n">
        <v>0</v>
      </c>
      <c r="FW41" s="39" t="n">
        <v>0</v>
      </c>
      <c r="FX41" s="39" t="n">
        <v>0</v>
      </c>
      <c r="FY41" s="39" t="n">
        <v>12</v>
      </c>
      <c r="FZ41" s="39" t="n">
        <v>0</v>
      </c>
      <c r="GA41" s="39" t="n">
        <v>2</v>
      </c>
      <c r="GB41" s="39" t="n">
        <v>0</v>
      </c>
      <c r="GC41" s="39" t="n">
        <v>0</v>
      </c>
      <c r="GD41" s="39" t="n">
        <v>0</v>
      </c>
      <c r="GE41" s="39" t="n">
        <v>0</v>
      </c>
      <c r="GF41" s="39" t="n">
        <v>0</v>
      </c>
      <c r="GG41" s="39" t="n">
        <v>0</v>
      </c>
      <c r="GH41" s="39" t="n">
        <v>0</v>
      </c>
      <c r="GI41" s="39" t="n">
        <v>0</v>
      </c>
      <c r="GJ41" s="39" t="n">
        <v>0</v>
      </c>
      <c r="GK41" s="39" t="n">
        <v>0</v>
      </c>
      <c r="GL41" s="39" t="n">
        <v>0</v>
      </c>
      <c r="GM41" s="39" t="n">
        <v>0</v>
      </c>
      <c r="GN41" s="39" t="n">
        <v>0</v>
      </c>
      <c r="GO41" s="39" t="n">
        <v>0</v>
      </c>
      <c r="GP41" s="39" t="n">
        <v>6</v>
      </c>
      <c r="GQ41" s="39" t="n">
        <v>1</v>
      </c>
      <c r="GR41" s="39" t="n">
        <v>0</v>
      </c>
      <c r="GS41" s="39" t="n">
        <v>0</v>
      </c>
      <c r="GT41" s="39" t="n">
        <v>0</v>
      </c>
      <c r="GU41" s="39" t="n">
        <v>0</v>
      </c>
      <c r="GV41" s="39" t="n">
        <v>0</v>
      </c>
      <c r="GW41" s="39" t="n">
        <v>0</v>
      </c>
      <c r="GX41" s="39" t="n">
        <v>0</v>
      </c>
      <c r="GY41" s="39" t="n">
        <v>1</v>
      </c>
      <c r="GZ41" s="39" t="n">
        <v>0</v>
      </c>
      <c r="HA41" s="39" t="n">
        <v>0</v>
      </c>
      <c r="HB41" s="39" t="n">
        <v>0</v>
      </c>
      <c r="HC41" s="39" t="n">
        <v>0</v>
      </c>
      <c r="HD41" s="39" t="n">
        <v>0</v>
      </c>
      <c r="HE41" s="39" t="n">
        <v>0</v>
      </c>
      <c r="HF41" s="39" t="n">
        <v>0</v>
      </c>
      <c r="HG41" s="39" t="n">
        <v>0</v>
      </c>
      <c r="HH41" s="39" t="n">
        <v>0</v>
      </c>
      <c r="HI41" s="39" t="n">
        <v>0</v>
      </c>
      <c r="HJ41" s="39" t="n">
        <v>0</v>
      </c>
      <c r="HK41" s="39" t="n">
        <v>0</v>
      </c>
      <c r="HL41" s="39" t="n">
        <v>0</v>
      </c>
      <c r="HM41" s="39" t="n">
        <v>0</v>
      </c>
      <c r="HN41" s="39" t="n">
        <v>0</v>
      </c>
      <c r="HO41" s="39" t="n">
        <v>0</v>
      </c>
      <c r="HP41" s="39" t="n">
        <v>0</v>
      </c>
      <c r="HQ41" s="39" t="n">
        <v>0</v>
      </c>
      <c r="HR41" s="39" t="n">
        <v>0</v>
      </c>
      <c r="HS41" s="39" t="n">
        <v>0</v>
      </c>
      <c r="HT41" s="39" t="n">
        <v>0</v>
      </c>
      <c r="HU41" s="39" t="n">
        <v>0</v>
      </c>
      <c r="HV41" s="39" t="n">
        <v>0</v>
      </c>
      <c r="HW41" s="39" t="n">
        <v>0</v>
      </c>
      <c r="HX41" s="39" t="n">
        <v>0</v>
      </c>
      <c r="HY41" s="39" t="n">
        <v>0</v>
      </c>
      <c r="HZ41" s="39" t="n">
        <v>0</v>
      </c>
      <c r="IA41" s="39" t="n">
        <v>0</v>
      </c>
      <c r="IB41" s="39" t="n">
        <v>0</v>
      </c>
      <c r="IC41" s="39" t="n">
        <v>0</v>
      </c>
      <c r="ID41" s="39" t="n">
        <v>0</v>
      </c>
      <c r="IE41" s="39" t="n">
        <v>0</v>
      </c>
      <c r="IF41" s="39" t="n">
        <v>0</v>
      </c>
      <c r="IG41" s="39" t="n">
        <v>6143</v>
      </c>
    </row>
    <row r="42" customFormat="false" ht="15" hidden="false" customHeight="false" outlineLevel="0" collapsed="false">
      <c r="A42" s="11" t="s">
        <v>183</v>
      </c>
      <c r="B42" s="11" t="s">
        <v>105</v>
      </c>
      <c r="C42" s="11" t="s">
        <v>99</v>
      </c>
      <c r="D42" s="11" t="s">
        <v>167</v>
      </c>
      <c r="E42" s="11" t="s">
        <v>184</v>
      </c>
      <c r="F42" s="39" t="n">
        <v>1947</v>
      </c>
      <c r="G42" s="39" t="n">
        <v>511</v>
      </c>
      <c r="H42" s="39" t="n">
        <v>942</v>
      </c>
      <c r="I42" s="39" t="n">
        <v>1329</v>
      </c>
      <c r="J42" s="39" t="n">
        <v>1377</v>
      </c>
      <c r="K42" s="39" t="n">
        <v>989</v>
      </c>
      <c r="L42" s="39" t="n">
        <v>882</v>
      </c>
      <c r="M42" s="39" t="n">
        <v>555</v>
      </c>
      <c r="N42" s="39" t="n">
        <v>397</v>
      </c>
      <c r="O42" s="39" t="n">
        <v>190</v>
      </c>
      <c r="P42" s="39" t="n">
        <v>125</v>
      </c>
      <c r="Q42" s="39" t="n">
        <v>304</v>
      </c>
      <c r="R42" s="39" t="n">
        <v>330</v>
      </c>
      <c r="S42" s="39" t="n">
        <v>596</v>
      </c>
      <c r="T42" s="39" t="n">
        <v>473</v>
      </c>
      <c r="U42" s="39" t="n">
        <v>84</v>
      </c>
      <c r="V42" s="39" t="n">
        <v>197</v>
      </c>
      <c r="W42" s="39" t="n">
        <v>103</v>
      </c>
      <c r="X42" s="39" t="n">
        <v>461</v>
      </c>
      <c r="Y42" s="39" t="n">
        <v>175</v>
      </c>
      <c r="Z42" s="39" t="n">
        <v>133</v>
      </c>
      <c r="AA42" s="39" t="n">
        <v>173</v>
      </c>
      <c r="AB42" s="39" t="n">
        <v>146</v>
      </c>
      <c r="AC42" s="39" t="n">
        <v>305</v>
      </c>
      <c r="AD42" s="39" t="n">
        <v>138</v>
      </c>
      <c r="AE42" s="39" t="n">
        <v>0</v>
      </c>
      <c r="AF42" s="39" t="n">
        <v>82</v>
      </c>
      <c r="AG42" s="39" t="n">
        <v>67</v>
      </c>
      <c r="AH42" s="39" t="n">
        <v>101</v>
      </c>
      <c r="AI42" s="39" t="n">
        <v>107</v>
      </c>
      <c r="AJ42" s="39" t="n">
        <v>37</v>
      </c>
      <c r="AK42" s="39" t="n">
        <v>78</v>
      </c>
      <c r="AL42" s="39" t="n">
        <v>105</v>
      </c>
      <c r="AM42" s="39" t="n">
        <v>360</v>
      </c>
      <c r="AN42" s="39" t="n">
        <v>5</v>
      </c>
      <c r="AO42" s="39" t="n">
        <v>41</v>
      </c>
      <c r="AP42" s="39" t="n">
        <v>405</v>
      </c>
      <c r="AQ42" s="39" t="n">
        <v>6</v>
      </c>
      <c r="AR42" s="39" t="n">
        <v>60</v>
      </c>
      <c r="AS42" s="39" t="n">
        <v>34</v>
      </c>
      <c r="AT42" s="39" t="n">
        <v>81</v>
      </c>
      <c r="AU42" s="39" t="n">
        <v>57</v>
      </c>
      <c r="AV42" s="39" t="n">
        <v>8</v>
      </c>
      <c r="AW42" s="39" t="n">
        <v>27</v>
      </c>
      <c r="AX42" s="39" t="n">
        <v>15</v>
      </c>
      <c r="AY42" s="39" t="n">
        <v>28</v>
      </c>
      <c r="AZ42" s="39" t="n">
        <v>22</v>
      </c>
      <c r="BA42" s="39" t="n">
        <v>6</v>
      </c>
      <c r="BB42" s="39" t="n">
        <v>5</v>
      </c>
      <c r="BC42" s="39" t="n">
        <v>1</v>
      </c>
      <c r="BD42" s="39" t="n">
        <v>6</v>
      </c>
      <c r="BE42" s="39" t="n">
        <v>15</v>
      </c>
      <c r="BF42" s="39" t="n">
        <v>24</v>
      </c>
      <c r="BG42" s="39" t="n">
        <v>49</v>
      </c>
      <c r="BH42" s="39" t="n">
        <v>2</v>
      </c>
      <c r="BI42" s="39" t="n">
        <v>18</v>
      </c>
      <c r="BJ42" s="39" t="n">
        <v>3</v>
      </c>
      <c r="BK42" s="39" t="n">
        <v>5</v>
      </c>
      <c r="BL42" s="39" t="n">
        <v>33</v>
      </c>
      <c r="BM42" s="39" t="n">
        <v>0</v>
      </c>
      <c r="BN42" s="39" t="n">
        <v>7</v>
      </c>
      <c r="BO42" s="39" t="n">
        <v>26</v>
      </c>
      <c r="BP42" s="39" t="n">
        <v>3</v>
      </c>
      <c r="BQ42" s="39" t="n">
        <v>12</v>
      </c>
      <c r="BR42" s="39" t="n">
        <v>1</v>
      </c>
      <c r="BS42" s="39" t="n">
        <v>0</v>
      </c>
      <c r="BT42" s="39" t="n">
        <v>0</v>
      </c>
      <c r="BU42" s="39" t="n">
        <v>62</v>
      </c>
      <c r="BV42" s="39" t="n">
        <v>11</v>
      </c>
      <c r="BW42" s="39" t="n">
        <v>27</v>
      </c>
      <c r="BX42" s="39" t="n">
        <v>1</v>
      </c>
      <c r="BY42" s="39" t="n">
        <v>2</v>
      </c>
      <c r="BZ42" s="39" t="n">
        <v>22</v>
      </c>
      <c r="CA42" s="39" t="n">
        <v>0</v>
      </c>
      <c r="CB42" s="39" t="n">
        <v>0</v>
      </c>
      <c r="CC42" s="39" t="n">
        <v>1</v>
      </c>
      <c r="CD42" s="39" t="n">
        <v>0</v>
      </c>
      <c r="CE42" s="39" t="n">
        <v>61</v>
      </c>
      <c r="CF42" s="39" t="n">
        <v>0</v>
      </c>
      <c r="CG42" s="39" t="n">
        <v>0</v>
      </c>
      <c r="CH42" s="39" t="n">
        <v>48</v>
      </c>
      <c r="CI42" s="39" t="n">
        <v>2</v>
      </c>
      <c r="CJ42" s="39" t="n">
        <v>1</v>
      </c>
      <c r="CK42" s="39" t="n">
        <v>0</v>
      </c>
      <c r="CL42" s="39" t="n">
        <v>0</v>
      </c>
      <c r="CM42" s="39" t="n">
        <v>0</v>
      </c>
      <c r="CN42" s="39" t="n">
        <v>0</v>
      </c>
      <c r="CO42" s="39" t="n">
        <v>2</v>
      </c>
      <c r="CP42" s="39" t="n">
        <v>1</v>
      </c>
      <c r="CQ42" s="39" t="n">
        <v>0</v>
      </c>
      <c r="CR42" s="39" t="n">
        <v>30</v>
      </c>
      <c r="CS42" s="39" t="n">
        <v>4</v>
      </c>
      <c r="CT42" s="39" t="n">
        <v>0</v>
      </c>
      <c r="CU42" s="39" t="n">
        <v>0</v>
      </c>
      <c r="CV42" s="39" t="n">
        <v>0</v>
      </c>
      <c r="CW42" s="39" t="n">
        <v>29</v>
      </c>
      <c r="CX42" s="39" t="n">
        <v>0</v>
      </c>
      <c r="CY42" s="39" t="n">
        <v>4</v>
      </c>
      <c r="CZ42" s="39" t="n">
        <v>0</v>
      </c>
      <c r="DA42" s="39" t="n">
        <v>0</v>
      </c>
      <c r="DB42" s="39" t="n">
        <v>6</v>
      </c>
      <c r="DC42" s="39" t="n">
        <v>0</v>
      </c>
      <c r="DD42" s="39" t="n">
        <v>0</v>
      </c>
      <c r="DE42" s="39" t="n">
        <v>3</v>
      </c>
      <c r="DF42" s="39" t="n">
        <v>0</v>
      </c>
      <c r="DG42" s="39" t="n">
        <v>0</v>
      </c>
      <c r="DH42" s="39" t="n">
        <v>0</v>
      </c>
      <c r="DI42" s="39" t="n">
        <v>0</v>
      </c>
      <c r="DJ42" s="39" t="n">
        <v>0</v>
      </c>
      <c r="DK42" s="39" t="n">
        <v>30</v>
      </c>
      <c r="DL42" s="39" t="n">
        <v>0</v>
      </c>
      <c r="DM42" s="39" t="n">
        <v>0</v>
      </c>
      <c r="DN42" s="39" t="n">
        <v>0</v>
      </c>
      <c r="DO42" s="39" t="n">
        <v>0</v>
      </c>
      <c r="DP42" s="39" t="n">
        <v>0</v>
      </c>
      <c r="DQ42" s="39" t="n">
        <v>8</v>
      </c>
      <c r="DR42" s="39" t="n">
        <v>0</v>
      </c>
      <c r="DS42" s="39" t="n">
        <v>0</v>
      </c>
      <c r="DT42" s="39" t="n">
        <v>0</v>
      </c>
      <c r="DU42" s="39" t="n">
        <v>5</v>
      </c>
      <c r="DV42" s="39" t="n">
        <v>16</v>
      </c>
      <c r="DW42" s="39" t="n">
        <v>0</v>
      </c>
      <c r="DX42" s="39" t="n">
        <v>0</v>
      </c>
      <c r="DY42" s="39" t="n">
        <v>0</v>
      </c>
      <c r="DZ42" s="39" t="n">
        <v>2</v>
      </c>
      <c r="EA42" s="39" t="n">
        <v>0</v>
      </c>
      <c r="EB42" s="39" t="n">
        <v>0</v>
      </c>
      <c r="EC42" s="39" t="n">
        <v>4</v>
      </c>
      <c r="ED42" s="39" t="n">
        <v>0</v>
      </c>
      <c r="EE42" s="39" t="n">
        <v>0</v>
      </c>
      <c r="EF42" s="39" t="n">
        <v>0</v>
      </c>
      <c r="EG42" s="39" t="n">
        <v>3</v>
      </c>
      <c r="EH42" s="39" t="n">
        <v>2</v>
      </c>
      <c r="EI42" s="39" t="n">
        <v>0</v>
      </c>
      <c r="EJ42" s="39" t="n">
        <v>0</v>
      </c>
      <c r="EK42" s="39" t="n">
        <v>0</v>
      </c>
      <c r="EL42" s="39" t="n">
        <v>0</v>
      </c>
      <c r="EM42" s="39" t="n">
        <v>0</v>
      </c>
      <c r="EN42" s="39" t="n">
        <v>1</v>
      </c>
      <c r="EO42" s="39" t="n">
        <v>1</v>
      </c>
      <c r="EP42" s="39" t="n">
        <v>0</v>
      </c>
      <c r="EQ42" s="39" t="n">
        <v>0</v>
      </c>
      <c r="ER42" s="39" t="n">
        <v>1</v>
      </c>
      <c r="ES42" s="39" t="n">
        <v>3</v>
      </c>
      <c r="ET42" s="39" t="n">
        <v>0</v>
      </c>
      <c r="EU42" s="39" t="n">
        <v>2</v>
      </c>
      <c r="EV42" s="39" t="n">
        <v>0</v>
      </c>
      <c r="EW42" s="39" t="n">
        <v>0</v>
      </c>
      <c r="EX42" s="39" t="n">
        <v>1</v>
      </c>
      <c r="EY42" s="39" t="n">
        <v>0</v>
      </c>
      <c r="EZ42" s="39" t="n">
        <v>0</v>
      </c>
      <c r="FA42" s="39" t="n">
        <v>0</v>
      </c>
      <c r="FB42" s="39" t="n">
        <v>0</v>
      </c>
      <c r="FC42" s="39" t="n">
        <v>0</v>
      </c>
      <c r="FD42" s="39" t="n">
        <v>5</v>
      </c>
      <c r="FE42" s="39" t="n">
        <v>0</v>
      </c>
      <c r="FF42" s="39" t="n">
        <v>0</v>
      </c>
      <c r="FG42" s="39" t="n">
        <v>0</v>
      </c>
      <c r="FH42" s="39" t="n">
        <v>0</v>
      </c>
      <c r="FI42" s="39" t="n">
        <v>0</v>
      </c>
      <c r="FJ42" s="39" t="n">
        <v>0</v>
      </c>
      <c r="FK42" s="39" t="n">
        <v>0</v>
      </c>
      <c r="FL42" s="39" t="n">
        <v>5</v>
      </c>
      <c r="FM42" s="39" t="n">
        <v>0</v>
      </c>
      <c r="FN42" s="39" t="n">
        <v>1</v>
      </c>
      <c r="FO42" s="39" t="n">
        <v>2</v>
      </c>
      <c r="FP42" s="39" t="n">
        <v>0</v>
      </c>
      <c r="FQ42" s="39" t="n">
        <v>0</v>
      </c>
      <c r="FR42" s="39" t="n">
        <v>0</v>
      </c>
      <c r="FS42" s="39" t="n">
        <v>0</v>
      </c>
      <c r="FT42" s="39" t="n">
        <v>0</v>
      </c>
      <c r="FU42" s="39" t="n">
        <v>0</v>
      </c>
      <c r="FV42" s="39" t="n">
        <v>2</v>
      </c>
      <c r="FW42" s="39" t="n">
        <v>0</v>
      </c>
      <c r="FX42" s="39" t="n">
        <v>0</v>
      </c>
      <c r="FY42" s="39" t="n">
        <v>1</v>
      </c>
      <c r="FZ42" s="39" t="n">
        <v>0</v>
      </c>
      <c r="GA42" s="39" t="n">
        <v>0</v>
      </c>
      <c r="GB42" s="39" t="n">
        <v>0</v>
      </c>
      <c r="GC42" s="39" t="n">
        <v>0</v>
      </c>
      <c r="GD42" s="39" t="n">
        <v>0</v>
      </c>
      <c r="GE42" s="39" t="n">
        <v>0</v>
      </c>
      <c r="GF42" s="39" t="n">
        <v>2</v>
      </c>
      <c r="GG42" s="39" t="n">
        <v>0</v>
      </c>
      <c r="GH42" s="39" t="n">
        <v>0</v>
      </c>
      <c r="GI42" s="39" t="n">
        <v>0</v>
      </c>
      <c r="GJ42" s="39" t="n">
        <v>0</v>
      </c>
      <c r="GK42" s="39" t="n">
        <v>0</v>
      </c>
      <c r="GL42" s="39" t="n">
        <v>0</v>
      </c>
      <c r="GM42" s="39" t="n">
        <v>4</v>
      </c>
      <c r="GN42" s="39" t="n">
        <v>0</v>
      </c>
      <c r="GO42" s="39" t="n">
        <v>0</v>
      </c>
      <c r="GP42" s="39" t="n">
        <v>0</v>
      </c>
      <c r="GQ42" s="39" t="n">
        <v>1</v>
      </c>
      <c r="GR42" s="39" t="n">
        <v>0</v>
      </c>
      <c r="GS42" s="39" t="n">
        <v>0</v>
      </c>
      <c r="GT42" s="39" t="n">
        <v>1</v>
      </c>
      <c r="GU42" s="39" t="n">
        <v>0</v>
      </c>
      <c r="GV42" s="39" t="n">
        <v>0</v>
      </c>
      <c r="GW42" s="39" t="n">
        <v>0</v>
      </c>
      <c r="GX42" s="39" t="n">
        <v>0</v>
      </c>
      <c r="GY42" s="39" t="n">
        <v>1</v>
      </c>
      <c r="GZ42" s="39" t="n">
        <v>0</v>
      </c>
      <c r="HA42" s="39" t="n">
        <v>0</v>
      </c>
      <c r="HB42" s="39" t="n">
        <v>0</v>
      </c>
      <c r="HC42" s="39" t="n">
        <v>0</v>
      </c>
      <c r="HD42" s="39" t="n">
        <v>0</v>
      </c>
      <c r="HE42" s="39" t="n">
        <v>0</v>
      </c>
      <c r="HF42" s="39" t="n">
        <v>0</v>
      </c>
      <c r="HG42" s="39" t="n">
        <v>0</v>
      </c>
      <c r="HH42" s="39" t="n">
        <v>0</v>
      </c>
      <c r="HI42" s="39" t="n">
        <v>0</v>
      </c>
      <c r="HJ42" s="39" t="n">
        <v>1</v>
      </c>
      <c r="HK42" s="39" t="n">
        <v>0</v>
      </c>
      <c r="HL42" s="39" t="n">
        <v>0</v>
      </c>
      <c r="HM42" s="39" t="n">
        <v>0</v>
      </c>
      <c r="HN42" s="39" t="n">
        <v>0</v>
      </c>
      <c r="HO42" s="39" t="n">
        <v>0</v>
      </c>
      <c r="HP42" s="39" t="n">
        <v>0</v>
      </c>
      <c r="HQ42" s="39" t="n">
        <v>0</v>
      </c>
      <c r="HR42" s="39" t="n">
        <v>0</v>
      </c>
      <c r="HS42" s="39" t="n">
        <v>0</v>
      </c>
      <c r="HT42" s="39" t="n">
        <v>0</v>
      </c>
      <c r="HU42" s="39" t="n">
        <v>0</v>
      </c>
      <c r="HV42" s="39" t="n">
        <v>0</v>
      </c>
      <c r="HW42" s="39" t="n">
        <v>0</v>
      </c>
      <c r="HX42" s="39" t="n">
        <v>0</v>
      </c>
      <c r="HY42" s="39" t="n">
        <v>0</v>
      </c>
      <c r="HZ42" s="39" t="n">
        <v>0</v>
      </c>
      <c r="IA42" s="39" t="n">
        <v>0</v>
      </c>
      <c r="IB42" s="39" t="n">
        <v>0</v>
      </c>
      <c r="IC42" s="39" t="n">
        <v>0</v>
      </c>
      <c r="ID42" s="39" t="n">
        <v>0</v>
      </c>
      <c r="IE42" s="39" t="n">
        <v>0</v>
      </c>
      <c r="IF42" s="39" t="n">
        <v>0</v>
      </c>
      <c r="IG42" s="39" t="n">
        <v>4449</v>
      </c>
    </row>
    <row r="43" customFormat="false" ht="15" hidden="false" customHeight="false" outlineLevel="0" collapsed="false">
      <c r="A43" s="9" t="s">
        <v>185</v>
      </c>
      <c r="B43" s="9" t="s">
        <v>101</v>
      </c>
      <c r="C43" s="9" t="s">
        <v>99</v>
      </c>
      <c r="D43" s="9" t="s">
        <v>186</v>
      </c>
      <c r="E43" s="9" t="s">
        <v>187</v>
      </c>
      <c r="F43" s="38" t="n">
        <v>18437</v>
      </c>
      <c r="G43" s="38" t="n">
        <v>8815</v>
      </c>
      <c r="H43" s="38" t="n">
        <v>9859</v>
      </c>
      <c r="I43" s="38" t="n">
        <v>11800</v>
      </c>
      <c r="J43" s="38" t="n">
        <v>7481</v>
      </c>
      <c r="K43" s="38" t="n">
        <v>6630</v>
      </c>
      <c r="L43" s="38" t="n">
        <v>5051</v>
      </c>
      <c r="M43" s="38" t="n">
        <v>3478</v>
      </c>
      <c r="N43" s="38" t="n">
        <v>5381</v>
      </c>
      <c r="O43" s="38" t="n">
        <v>2274</v>
      </c>
      <c r="P43" s="38" t="n">
        <v>3084</v>
      </c>
      <c r="Q43" s="38" t="n">
        <v>3256</v>
      </c>
      <c r="R43" s="38" t="n">
        <v>2071</v>
      </c>
      <c r="S43" s="38" t="n">
        <v>8539</v>
      </c>
      <c r="T43" s="38" t="n">
        <v>3633</v>
      </c>
      <c r="U43" s="38" t="n">
        <v>1853</v>
      </c>
      <c r="V43" s="38" t="n">
        <v>2221</v>
      </c>
      <c r="W43" s="38" t="n">
        <v>4084</v>
      </c>
      <c r="X43" s="38" t="n">
        <v>3442</v>
      </c>
      <c r="Y43" s="38" t="n">
        <v>3251</v>
      </c>
      <c r="Z43" s="38" t="n">
        <v>2257</v>
      </c>
      <c r="AA43" s="38" t="n">
        <v>1694</v>
      </c>
      <c r="AB43" s="38" t="n">
        <v>2265</v>
      </c>
      <c r="AC43" s="38" t="n">
        <v>2950</v>
      </c>
      <c r="AD43" s="38" t="n">
        <v>2058</v>
      </c>
      <c r="AE43" s="38" t="n">
        <v>118</v>
      </c>
      <c r="AF43" s="38" t="n">
        <v>1821</v>
      </c>
      <c r="AG43" s="38" t="n">
        <v>1337</v>
      </c>
      <c r="AH43" s="38" t="n">
        <v>1671</v>
      </c>
      <c r="AI43" s="38" t="n">
        <v>1154</v>
      </c>
      <c r="AJ43" s="38" t="n">
        <v>1341</v>
      </c>
      <c r="AK43" s="38" t="n">
        <v>2192</v>
      </c>
      <c r="AL43" s="38" t="n">
        <v>2162</v>
      </c>
      <c r="AM43" s="38" t="n">
        <v>4085</v>
      </c>
      <c r="AN43" s="38" t="n">
        <v>96</v>
      </c>
      <c r="AO43" s="38" t="n">
        <v>1170</v>
      </c>
      <c r="AP43" s="38" t="n">
        <v>1413</v>
      </c>
      <c r="AQ43" s="38" t="n">
        <v>56</v>
      </c>
      <c r="AR43" s="38" t="n">
        <v>840</v>
      </c>
      <c r="AS43" s="38" t="n">
        <v>1020</v>
      </c>
      <c r="AT43" s="38" t="n">
        <v>1180</v>
      </c>
      <c r="AU43" s="38" t="n">
        <v>649</v>
      </c>
      <c r="AV43" s="38" t="n">
        <v>72</v>
      </c>
      <c r="AW43" s="38" t="n">
        <v>193</v>
      </c>
      <c r="AX43" s="38" t="n">
        <v>312</v>
      </c>
      <c r="AY43" s="38" t="n">
        <v>300</v>
      </c>
      <c r="AZ43" s="38" t="n">
        <v>251</v>
      </c>
      <c r="BA43" s="38" t="n">
        <v>323</v>
      </c>
      <c r="BB43" s="38" t="n">
        <v>202</v>
      </c>
      <c r="BC43" s="38" t="n">
        <v>169</v>
      </c>
      <c r="BD43" s="38" t="n">
        <v>110</v>
      </c>
      <c r="BE43" s="38" t="n">
        <v>106</v>
      </c>
      <c r="BF43" s="38" t="n">
        <v>437</v>
      </c>
      <c r="BG43" s="38" t="n">
        <v>421</v>
      </c>
      <c r="BH43" s="38" t="n">
        <v>57</v>
      </c>
      <c r="BI43" s="38" t="n">
        <v>369</v>
      </c>
      <c r="BJ43" s="38" t="n">
        <v>114</v>
      </c>
      <c r="BK43" s="38" t="n">
        <v>224</v>
      </c>
      <c r="BL43" s="38" t="n">
        <v>320</v>
      </c>
      <c r="BM43" s="38" t="n">
        <v>46</v>
      </c>
      <c r="BN43" s="38" t="n">
        <v>262</v>
      </c>
      <c r="BO43" s="38" t="n">
        <v>152</v>
      </c>
      <c r="BP43" s="38" t="n">
        <v>47</v>
      </c>
      <c r="BQ43" s="38" t="n">
        <v>284</v>
      </c>
      <c r="BR43" s="38" t="n">
        <v>231</v>
      </c>
      <c r="BS43" s="38" t="n">
        <v>22</v>
      </c>
      <c r="BT43" s="38" t="n">
        <v>22</v>
      </c>
      <c r="BU43" s="38" t="n">
        <v>333</v>
      </c>
      <c r="BV43" s="38" t="n">
        <v>55</v>
      </c>
      <c r="BW43" s="38" t="n">
        <v>101</v>
      </c>
      <c r="BX43" s="38" t="n">
        <v>38</v>
      </c>
      <c r="BY43" s="38" t="n">
        <v>16</v>
      </c>
      <c r="BZ43" s="38" t="n">
        <v>280</v>
      </c>
      <c r="CA43" s="38" t="n">
        <v>0</v>
      </c>
      <c r="CB43" s="38" t="n">
        <v>3</v>
      </c>
      <c r="CC43" s="38" t="n">
        <v>19</v>
      </c>
      <c r="CD43" s="38" t="n">
        <v>21</v>
      </c>
      <c r="CE43" s="38" t="n">
        <v>301</v>
      </c>
      <c r="CF43" s="38" t="n">
        <v>3</v>
      </c>
      <c r="CG43" s="38" t="n">
        <v>97</v>
      </c>
      <c r="CH43" s="38" t="n">
        <v>236</v>
      </c>
      <c r="CI43" s="38" t="n">
        <v>24</v>
      </c>
      <c r="CJ43" s="38" t="n">
        <v>59</v>
      </c>
      <c r="CK43" s="38" t="n">
        <v>71</v>
      </c>
      <c r="CL43" s="38" t="n">
        <v>34</v>
      </c>
      <c r="CM43" s="38" t="n">
        <v>18</v>
      </c>
      <c r="CN43" s="38" t="n">
        <v>62</v>
      </c>
      <c r="CO43" s="38" t="n">
        <v>8</v>
      </c>
      <c r="CP43" s="38" t="n">
        <v>50</v>
      </c>
      <c r="CQ43" s="38" t="n">
        <v>16</v>
      </c>
      <c r="CR43" s="38" t="n">
        <v>120</v>
      </c>
      <c r="CS43" s="38" t="n">
        <v>101</v>
      </c>
      <c r="CT43" s="38" t="n">
        <v>15</v>
      </c>
      <c r="CU43" s="38" t="n">
        <v>150</v>
      </c>
      <c r="CV43" s="38" t="n">
        <v>39</v>
      </c>
      <c r="CW43" s="38" t="n">
        <v>330</v>
      </c>
      <c r="CX43" s="38" t="n">
        <v>2</v>
      </c>
      <c r="CY43" s="38" t="n">
        <v>145</v>
      </c>
      <c r="CZ43" s="38" t="n">
        <v>7</v>
      </c>
      <c r="DA43" s="38" t="n">
        <v>1</v>
      </c>
      <c r="DB43" s="38" t="n">
        <v>44</v>
      </c>
      <c r="DC43" s="38" t="n">
        <v>0</v>
      </c>
      <c r="DD43" s="38" t="n">
        <v>0</v>
      </c>
      <c r="DE43" s="38" t="n">
        <v>112</v>
      </c>
      <c r="DF43" s="38" t="n">
        <v>7</v>
      </c>
      <c r="DG43" s="38" t="n">
        <v>61</v>
      </c>
      <c r="DH43" s="38" t="n">
        <v>11</v>
      </c>
      <c r="DI43" s="38" t="n">
        <v>13</v>
      </c>
      <c r="DJ43" s="38" t="n">
        <v>77</v>
      </c>
      <c r="DK43" s="38" t="n">
        <v>39</v>
      </c>
      <c r="DL43" s="38" t="n">
        <v>3</v>
      </c>
      <c r="DM43" s="38" t="n">
        <v>1</v>
      </c>
      <c r="DN43" s="38" t="n">
        <v>14</v>
      </c>
      <c r="DO43" s="38" t="n">
        <v>3</v>
      </c>
      <c r="DP43" s="38" t="n">
        <v>34</v>
      </c>
      <c r="DQ43" s="38" t="n">
        <v>42</v>
      </c>
      <c r="DR43" s="38" t="n">
        <v>0</v>
      </c>
      <c r="DS43" s="38" t="n">
        <v>29</v>
      </c>
      <c r="DT43" s="38" t="n">
        <v>1</v>
      </c>
      <c r="DU43" s="38" t="n">
        <v>48</v>
      </c>
      <c r="DV43" s="38" t="n">
        <v>90</v>
      </c>
      <c r="DW43" s="38" t="n">
        <v>18</v>
      </c>
      <c r="DX43" s="38" t="n">
        <v>3</v>
      </c>
      <c r="DY43" s="38" t="n">
        <v>16</v>
      </c>
      <c r="DZ43" s="38" t="n">
        <v>15</v>
      </c>
      <c r="EA43" s="38" t="n">
        <v>0</v>
      </c>
      <c r="EB43" s="38" t="n">
        <v>13</v>
      </c>
      <c r="EC43" s="38" t="n">
        <v>18</v>
      </c>
      <c r="ED43" s="38" t="n">
        <v>7</v>
      </c>
      <c r="EE43" s="38" t="n">
        <v>0</v>
      </c>
      <c r="EF43" s="38" t="n">
        <v>17</v>
      </c>
      <c r="EG43" s="38" t="n">
        <v>90</v>
      </c>
      <c r="EH43" s="38" t="n">
        <v>99</v>
      </c>
      <c r="EI43" s="38" t="n">
        <v>6</v>
      </c>
      <c r="EJ43" s="38" t="n">
        <v>11</v>
      </c>
      <c r="EK43" s="38" t="n">
        <v>4</v>
      </c>
      <c r="EL43" s="38" t="n">
        <v>8</v>
      </c>
      <c r="EM43" s="38" t="n">
        <v>1</v>
      </c>
      <c r="EN43" s="38" t="n">
        <v>31</v>
      </c>
      <c r="EO43" s="38" t="n">
        <v>10</v>
      </c>
      <c r="EP43" s="38" t="n">
        <v>11</v>
      </c>
      <c r="EQ43" s="38" t="n">
        <v>3</v>
      </c>
      <c r="ER43" s="38" t="n">
        <v>33</v>
      </c>
      <c r="ES43" s="38" t="n">
        <v>6</v>
      </c>
      <c r="ET43" s="38" t="n">
        <v>1</v>
      </c>
      <c r="EU43" s="38" t="n">
        <v>18</v>
      </c>
      <c r="EV43" s="38" t="n">
        <v>2</v>
      </c>
      <c r="EW43" s="38" t="n">
        <v>3</v>
      </c>
      <c r="EX43" s="38" t="n">
        <v>1</v>
      </c>
      <c r="EY43" s="38" t="n">
        <v>13</v>
      </c>
      <c r="EZ43" s="38" t="n">
        <v>4</v>
      </c>
      <c r="FA43" s="38" t="n">
        <v>8</v>
      </c>
      <c r="FB43" s="38" t="n">
        <v>0</v>
      </c>
      <c r="FC43" s="38" t="n">
        <v>2</v>
      </c>
      <c r="FD43" s="38" t="n">
        <v>1</v>
      </c>
      <c r="FE43" s="38" t="n">
        <v>8</v>
      </c>
      <c r="FF43" s="38" t="n">
        <v>0</v>
      </c>
      <c r="FG43" s="38" t="n">
        <v>15</v>
      </c>
      <c r="FH43" s="38" t="n">
        <v>19</v>
      </c>
      <c r="FI43" s="38" t="n">
        <v>0</v>
      </c>
      <c r="FJ43" s="38" t="n">
        <v>11</v>
      </c>
      <c r="FK43" s="38" t="n">
        <v>1</v>
      </c>
      <c r="FL43" s="38" t="n">
        <v>45</v>
      </c>
      <c r="FM43" s="38" t="n">
        <v>5</v>
      </c>
      <c r="FN43" s="38" t="n">
        <v>26</v>
      </c>
      <c r="FO43" s="38" t="n">
        <v>19</v>
      </c>
      <c r="FP43" s="38" t="n">
        <v>0</v>
      </c>
      <c r="FQ43" s="38" t="n">
        <v>8</v>
      </c>
      <c r="FR43" s="38" t="n">
        <v>7</v>
      </c>
      <c r="FS43" s="38" t="n">
        <v>1</v>
      </c>
      <c r="FT43" s="38" t="n">
        <v>1</v>
      </c>
      <c r="FU43" s="38" t="n">
        <v>8</v>
      </c>
      <c r="FV43" s="38" t="n">
        <v>8</v>
      </c>
      <c r="FW43" s="38" t="n">
        <v>0</v>
      </c>
      <c r="FX43" s="38" t="n">
        <v>7</v>
      </c>
      <c r="FY43" s="38" t="n">
        <v>0</v>
      </c>
      <c r="FZ43" s="38" t="n">
        <v>0</v>
      </c>
      <c r="GA43" s="38" t="n">
        <v>0</v>
      </c>
      <c r="GB43" s="38" t="n">
        <v>1</v>
      </c>
      <c r="GC43" s="38" t="n">
        <v>0</v>
      </c>
      <c r="GD43" s="38" t="n">
        <v>3</v>
      </c>
      <c r="GE43" s="38" t="n">
        <v>6</v>
      </c>
      <c r="GF43" s="38" t="n">
        <v>1</v>
      </c>
      <c r="GG43" s="38" t="n">
        <v>0</v>
      </c>
      <c r="GH43" s="38" t="n">
        <v>0</v>
      </c>
      <c r="GI43" s="38" t="n">
        <v>1</v>
      </c>
      <c r="GJ43" s="38" t="n">
        <v>0</v>
      </c>
      <c r="GK43" s="38" t="n">
        <v>2</v>
      </c>
      <c r="GL43" s="38" t="n">
        <v>0</v>
      </c>
      <c r="GM43" s="38" t="n">
        <v>34</v>
      </c>
      <c r="GN43" s="38" t="n">
        <v>0</v>
      </c>
      <c r="GO43" s="38" t="n">
        <v>3</v>
      </c>
      <c r="GP43" s="38" t="n">
        <v>3</v>
      </c>
      <c r="GQ43" s="38" t="n">
        <v>8</v>
      </c>
      <c r="GR43" s="38" t="n">
        <v>4</v>
      </c>
      <c r="GS43" s="38" t="n">
        <v>0</v>
      </c>
      <c r="GT43" s="38" t="n">
        <v>2</v>
      </c>
      <c r="GU43" s="38" t="n">
        <v>3</v>
      </c>
      <c r="GV43" s="38" t="n">
        <v>6</v>
      </c>
      <c r="GW43" s="38" t="n">
        <v>0</v>
      </c>
      <c r="GX43" s="38" t="n">
        <v>1</v>
      </c>
      <c r="GY43" s="38" t="n">
        <v>8</v>
      </c>
      <c r="GZ43" s="38" t="n">
        <v>0</v>
      </c>
      <c r="HA43" s="38" t="n">
        <v>0</v>
      </c>
      <c r="HB43" s="38" t="n">
        <v>1</v>
      </c>
      <c r="HC43" s="38" t="n">
        <v>0</v>
      </c>
      <c r="HD43" s="38" t="n">
        <v>11</v>
      </c>
      <c r="HE43" s="38" t="n">
        <v>0</v>
      </c>
      <c r="HF43" s="38" t="n">
        <v>5</v>
      </c>
      <c r="HG43" s="38" t="n">
        <v>2</v>
      </c>
      <c r="HH43" s="38" t="n">
        <v>0</v>
      </c>
      <c r="HI43" s="38" t="n">
        <v>8</v>
      </c>
      <c r="HJ43" s="38" t="n">
        <v>0</v>
      </c>
      <c r="HK43" s="38" t="n">
        <v>0</v>
      </c>
      <c r="HL43" s="38" t="n">
        <v>0</v>
      </c>
      <c r="HM43" s="38" t="n">
        <v>0</v>
      </c>
      <c r="HN43" s="38" t="n">
        <v>0</v>
      </c>
      <c r="HO43" s="38" t="n">
        <v>0</v>
      </c>
      <c r="HP43" s="38" t="n">
        <v>0</v>
      </c>
      <c r="HQ43" s="38" t="n">
        <v>0</v>
      </c>
      <c r="HR43" s="38" t="n">
        <v>0</v>
      </c>
      <c r="HS43" s="38" t="n">
        <v>0</v>
      </c>
      <c r="HT43" s="38" t="n">
        <v>0</v>
      </c>
      <c r="HU43" s="38" t="n">
        <v>0</v>
      </c>
      <c r="HV43" s="38" t="n">
        <v>0</v>
      </c>
      <c r="HW43" s="38" t="n">
        <v>0</v>
      </c>
      <c r="HX43" s="38" t="n">
        <v>0</v>
      </c>
      <c r="HY43" s="38" t="n">
        <v>0</v>
      </c>
      <c r="HZ43" s="38" t="n">
        <v>0</v>
      </c>
      <c r="IA43" s="38" t="n">
        <v>0</v>
      </c>
      <c r="IB43" s="38" t="n">
        <v>0</v>
      </c>
      <c r="IC43" s="38" t="n">
        <v>0</v>
      </c>
      <c r="ID43" s="38" t="n">
        <v>0</v>
      </c>
      <c r="IE43" s="38" t="n">
        <v>0</v>
      </c>
      <c r="IF43" s="38" t="n">
        <v>0</v>
      </c>
      <c r="IG43" s="38" t="n">
        <v>38713</v>
      </c>
    </row>
    <row r="44" customFormat="false" ht="15" hidden="false" customHeight="false" outlineLevel="0" collapsed="false">
      <c r="A44" s="11" t="s">
        <v>188</v>
      </c>
      <c r="B44" s="11" t="s">
        <v>105</v>
      </c>
      <c r="C44" s="11" t="s">
        <v>99</v>
      </c>
      <c r="D44" s="11" t="s">
        <v>186</v>
      </c>
      <c r="E44" s="11" t="s">
        <v>189</v>
      </c>
      <c r="F44" s="39" t="n">
        <v>939</v>
      </c>
      <c r="G44" s="39" t="n">
        <v>913</v>
      </c>
      <c r="H44" s="39" t="n">
        <v>823</v>
      </c>
      <c r="I44" s="39" t="n">
        <v>1431</v>
      </c>
      <c r="J44" s="39" t="n">
        <v>767</v>
      </c>
      <c r="K44" s="39" t="n">
        <v>1025</v>
      </c>
      <c r="L44" s="39" t="n">
        <v>396</v>
      </c>
      <c r="M44" s="39" t="n">
        <v>159</v>
      </c>
      <c r="N44" s="39" t="n">
        <v>284</v>
      </c>
      <c r="O44" s="39" t="n">
        <v>82</v>
      </c>
      <c r="P44" s="39" t="n">
        <v>99</v>
      </c>
      <c r="Q44" s="39" t="n">
        <v>253</v>
      </c>
      <c r="R44" s="39" t="n">
        <v>165</v>
      </c>
      <c r="S44" s="39" t="n">
        <v>459</v>
      </c>
      <c r="T44" s="39" t="n">
        <v>394</v>
      </c>
      <c r="U44" s="39" t="n">
        <v>56</v>
      </c>
      <c r="V44" s="39" t="n">
        <v>234</v>
      </c>
      <c r="W44" s="39" t="n">
        <v>590</v>
      </c>
      <c r="X44" s="39" t="n">
        <v>497</v>
      </c>
      <c r="Y44" s="39" t="n">
        <v>155</v>
      </c>
      <c r="Z44" s="39" t="n">
        <v>74</v>
      </c>
      <c r="AA44" s="39" t="n">
        <v>83</v>
      </c>
      <c r="AB44" s="39" t="n">
        <v>129</v>
      </c>
      <c r="AC44" s="39" t="n">
        <v>125</v>
      </c>
      <c r="AD44" s="39" t="n">
        <v>156</v>
      </c>
      <c r="AE44" s="39" t="n">
        <v>12</v>
      </c>
      <c r="AF44" s="39" t="n">
        <v>30</v>
      </c>
      <c r="AG44" s="39" t="n">
        <v>78</v>
      </c>
      <c r="AH44" s="39" t="n">
        <v>84</v>
      </c>
      <c r="AI44" s="39" t="n">
        <v>38</v>
      </c>
      <c r="AJ44" s="39" t="n">
        <v>5</v>
      </c>
      <c r="AK44" s="39" t="n">
        <v>129</v>
      </c>
      <c r="AL44" s="39" t="n">
        <v>150</v>
      </c>
      <c r="AM44" s="39" t="n">
        <v>204</v>
      </c>
      <c r="AN44" s="39" t="n">
        <v>0</v>
      </c>
      <c r="AO44" s="39" t="n">
        <v>147</v>
      </c>
      <c r="AP44" s="39" t="n">
        <v>59</v>
      </c>
      <c r="AQ44" s="39" t="n">
        <v>5</v>
      </c>
      <c r="AR44" s="39" t="n">
        <v>68</v>
      </c>
      <c r="AS44" s="39" t="n">
        <v>22</v>
      </c>
      <c r="AT44" s="39" t="n">
        <v>58</v>
      </c>
      <c r="AU44" s="39" t="n">
        <v>57</v>
      </c>
      <c r="AV44" s="39" t="n">
        <v>7</v>
      </c>
      <c r="AW44" s="39" t="n">
        <v>9</v>
      </c>
      <c r="AX44" s="39" t="n">
        <v>19</v>
      </c>
      <c r="AY44" s="39" t="n">
        <v>31</v>
      </c>
      <c r="AZ44" s="39" t="n">
        <v>4</v>
      </c>
      <c r="BA44" s="39" t="n">
        <v>59</v>
      </c>
      <c r="BB44" s="39" t="n">
        <v>2</v>
      </c>
      <c r="BC44" s="39" t="n">
        <v>0</v>
      </c>
      <c r="BD44" s="39" t="n">
        <v>10</v>
      </c>
      <c r="BE44" s="39" t="n">
        <v>24</v>
      </c>
      <c r="BF44" s="39" t="n">
        <v>20</v>
      </c>
      <c r="BG44" s="39" t="n">
        <v>46</v>
      </c>
      <c r="BH44" s="39" t="n">
        <v>8</v>
      </c>
      <c r="BI44" s="39" t="n">
        <v>37</v>
      </c>
      <c r="BJ44" s="39" t="n">
        <v>4</v>
      </c>
      <c r="BK44" s="39" t="n">
        <v>15</v>
      </c>
      <c r="BL44" s="39" t="n">
        <v>7</v>
      </c>
      <c r="BM44" s="39" t="n">
        <v>0</v>
      </c>
      <c r="BN44" s="39" t="n">
        <v>66</v>
      </c>
      <c r="BO44" s="39" t="n">
        <v>26</v>
      </c>
      <c r="BP44" s="39" t="n">
        <v>0</v>
      </c>
      <c r="BQ44" s="39" t="n">
        <v>1</v>
      </c>
      <c r="BR44" s="39" t="n">
        <v>6</v>
      </c>
      <c r="BS44" s="39" t="n">
        <v>0</v>
      </c>
      <c r="BT44" s="39" t="n">
        <v>1</v>
      </c>
      <c r="BU44" s="39" t="n">
        <v>17</v>
      </c>
      <c r="BV44" s="39" t="n">
        <v>2</v>
      </c>
      <c r="BW44" s="39" t="n">
        <v>0</v>
      </c>
      <c r="BX44" s="39" t="n">
        <v>2</v>
      </c>
      <c r="BY44" s="39" t="n">
        <v>1</v>
      </c>
      <c r="BZ44" s="39" t="n">
        <v>9</v>
      </c>
      <c r="CA44" s="39" t="n">
        <v>0</v>
      </c>
      <c r="CB44" s="39" t="n">
        <v>0</v>
      </c>
      <c r="CC44" s="39" t="n">
        <v>0</v>
      </c>
      <c r="CD44" s="39" t="n">
        <v>2</v>
      </c>
      <c r="CE44" s="39" t="n">
        <v>7</v>
      </c>
      <c r="CF44" s="39" t="n">
        <v>2</v>
      </c>
      <c r="CG44" s="39" t="n">
        <v>5</v>
      </c>
      <c r="CH44" s="39" t="n">
        <v>8</v>
      </c>
      <c r="CI44" s="39" t="n">
        <v>2</v>
      </c>
      <c r="CJ44" s="39" t="n">
        <v>2</v>
      </c>
      <c r="CK44" s="39" t="n">
        <v>0</v>
      </c>
      <c r="CL44" s="39" t="n">
        <v>0</v>
      </c>
      <c r="CM44" s="39" t="n">
        <v>1</v>
      </c>
      <c r="CN44" s="39" t="n">
        <v>0</v>
      </c>
      <c r="CO44" s="39" t="n">
        <v>1</v>
      </c>
      <c r="CP44" s="39" t="n">
        <v>0</v>
      </c>
      <c r="CQ44" s="39" t="n">
        <v>2</v>
      </c>
      <c r="CR44" s="39" t="n">
        <v>4</v>
      </c>
      <c r="CS44" s="39" t="n">
        <v>8</v>
      </c>
      <c r="CT44" s="39" t="n">
        <v>0</v>
      </c>
      <c r="CU44" s="39" t="n">
        <v>3</v>
      </c>
      <c r="CV44" s="39" t="n">
        <v>2</v>
      </c>
      <c r="CW44" s="39" t="n">
        <v>18</v>
      </c>
      <c r="CX44" s="39" t="n">
        <v>0</v>
      </c>
      <c r="CY44" s="39" t="n">
        <v>6</v>
      </c>
      <c r="CZ44" s="39" t="n">
        <v>0</v>
      </c>
      <c r="DA44" s="39" t="n">
        <v>0</v>
      </c>
      <c r="DB44" s="39" t="n">
        <v>2</v>
      </c>
      <c r="DC44" s="39" t="n">
        <v>0</v>
      </c>
      <c r="DD44" s="39" t="n">
        <v>0</v>
      </c>
      <c r="DE44" s="39" t="n">
        <v>2</v>
      </c>
      <c r="DF44" s="39" t="n">
        <v>0</v>
      </c>
      <c r="DG44" s="39" t="n">
        <v>29</v>
      </c>
      <c r="DH44" s="39" t="n">
        <v>1</v>
      </c>
      <c r="DI44" s="39" t="n">
        <v>0</v>
      </c>
      <c r="DJ44" s="39" t="n">
        <v>5</v>
      </c>
      <c r="DK44" s="39" t="n">
        <v>0</v>
      </c>
      <c r="DL44" s="39" t="n">
        <v>0</v>
      </c>
      <c r="DM44" s="39" t="n">
        <v>0</v>
      </c>
      <c r="DN44" s="39" t="n">
        <v>0</v>
      </c>
      <c r="DO44" s="39" t="n">
        <v>0</v>
      </c>
      <c r="DP44" s="39" t="n">
        <v>11</v>
      </c>
      <c r="DQ44" s="39" t="n">
        <v>4</v>
      </c>
      <c r="DR44" s="39" t="n">
        <v>0</v>
      </c>
      <c r="DS44" s="39" t="n">
        <v>0</v>
      </c>
      <c r="DT44" s="39" t="n">
        <v>0</v>
      </c>
      <c r="DU44" s="39" t="n">
        <v>2</v>
      </c>
      <c r="DV44" s="39" t="n">
        <v>6</v>
      </c>
      <c r="DW44" s="39" t="n">
        <v>0</v>
      </c>
      <c r="DX44" s="39" t="n">
        <v>0</v>
      </c>
      <c r="DY44" s="39" t="n">
        <v>2</v>
      </c>
      <c r="DZ44" s="39" t="n">
        <v>0</v>
      </c>
      <c r="EA44" s="39" t="n">
        <v>0</v>
      </c>
      <c r="EB44" s="39" t="n">
        <v>3</v>
      </c>
      <c r="EC44" s="39" t="n">
        <v>0</v>
      </c>
      <c r="ED44" s="39" t="n">
        <v>0</v>
      </c>
      <c r="EE44" s="39" t="n">
        <v>0</v>
      </c>
      <c r="EF44" s="39" t="n">
        <v>0</v>
      </c>
      <c r="EG44" s="39" t="n">
        <v>2</v>
      </c>
      <c r="EH44" s="39" t="n">
        <v>10</v>
      </c>
      <c r="EI44" s="39" t="n">
        <v>3</v>
      </c>
      <c r="EJ44" s="39" t="n">
        <v>0</v>
      </c>
      <c r="EK44" s="39" t="n">
        <v>0</v>
      </c>
      <c r="EL44" s="39" t="n">
        <v>2</v>
      </c>
      <c r="EM44" s="39" t="n">
        <v>0</v>
      </c>
      <c r="EN44" s="39" t="n">
        <v>3</v>
      </c>
      <c r="EO44" s="39" t="n">
        <v>0</v>
      </c>
      <c r="EP44" s="39" t="n">
        <v>0</v>
      </c>
      <c r="EQ44" s="39" t="n">
        <v>0</v>
      </c>
      <c r="ER44" s="39" t="n">
        <v>1</v>
      </c>
      <c r="ES44" s="39" t="n">
        <v>2</v>
      </c>
      <c r="ET44" s="39" t="n">
        <v>0</v>
      </c>
      <c r="EU44" s="39" t="n">
        <v>1</v>
      </c>
      <c r="EV44" s="39" t="n">
        <v>0</v>
      </c>
      <c r="EW44" s="39" t="n">
        <v>0</v>
      </c>
      <c r="EX44" s="39" t="n">
        <v>0</v>
      </c>
      <c r="EY44" s="39" t="n">
        <v>1</v>
      </c>
      <c r="EZ44" s="39" t="n">
        <v>0</v>
      </c>
      <c r="FA44" s="39" t="n">
        <v>0</v>
      </c>
      <c r="FB44" s="39" t="n">
        <v>0</v>
      </c>
      <c r="FC44" s="39" t="n">
        <v>0</v>
      </c>
      <c r="FD44" s="39" t="n">
        <v>0</v>
      </c>
      <c r="FE44" s="39" t="n">
        <v>0</v>
      </c>
      <c r="FF44" s="39" t="n">
        <v>0</v>
      </c>
      <c r="FG44" s="39" t="n">
        <v>0</v>
      </c>
      <c r="FH44" s="39" t="n">
        <v>0</v>
      </c>
      <c r="FI44" s="39" t="n">
        <v>0</v>
      </c>
      <c r="FJ44" s="39" t="n">
        <v>0</v>
      </c>
      <c r="FK44" s="39" t="n">
        <v>0</v>
      </c>
      <c r="FL44" s="39" t="n">
        <v>4</v>
      </c>
      <c r="FM44" s="39" t="n">
        <v>4</v>
      </c>
      <c r="FN44" s="39" t="n">
        <v>2</v>
      </c>
      <c r="FO44" s="39" t="n">
        <v>0</v>
      </c>
      <c r="FP44" s="39" t="n">
        <v>0</v>
      </c>
      <c r="FQ44" s="39" t="n">
        <v>3</v>
      </c>
      <c r="FR44" s="39" t="n">
        <v>1</v>
      </c>
      <c r="FS44" s="39" t="n">
        <v>0</v>
      </c>
      <c r="FT44" s="39" t="n">
        <v>0</v>
      </c>
      <c r="FU44" s="39" t="n">
        <v>0</v>
      </c>
      <c r="FV44" s="39" t="n">
        <v>0</v>
      </c>
      <c r="FW44" s="39" t="n">
        <v>0</v>
      </c>
      <c r="FX44" s="39" t="n">
        <v>0</v>
      </c>
      <c r="FY44" s="39" t="n">
        <v>0</v>
      </c>
      <c r="FZ44" s="39" t="n">
        <v>0</v>
      </c>
      <c r="GA44" s="39" t="n">
        <v>0</v>
      </c>
      <c r="GB44" s="39" t="n">
        <v>0</v>
      </c>
      <c r="GC44" s="39" t="n">
        <v>0</v>
      </c>
      <c r="GD44" s="39" t="n">
        <v>0</v>
      </c>
      <c r="GE44" s="39" t="n">
        <v>0</v>
      </c>
      <c r="GF44" s="39" t="n">
        <v>0</v>
      </c>
      <c r="GG44" s="39" t="n">
        <v>0</v>
      </c>
      <c r="GH44" s="39" t="n">
        <v>0</v>
      </c>
      <c r="GI44" s="39" t="n">
        <v>0</v>
      </c>
      <c r="GJ44" s="39" t="n">
        <v>0</v>
      </c>
      <c r="GK44" s="39" t="n">
        <v>0</v>
      </c>
      <c r="GL44" s="39" t="n">
        <v>0</v>
      </c>
      <c r="GM44" s="39" t="n">
        <v>5</v>
      </c>
      <c r="GN44" s="39" t="n">
        <v>0</v>
      </c>
      <c r="GO44" s="39" t="n">
        <v>0</v>
      </c>
      <c r="GP44" s="39" t="n">
        <v>0</v>
      </c>
      <c r="GQ44" s="39" t="n">
        <v>1</v>
      </c>
      <c r="GR44" s="39" t="n">
        <v>0</v>
      </c>
      <c r="GS44" s="39" t="n">
        <v>0</v>
      </c>
      <c r="GT44" s="39" t="n">
        <v>0</v>
      </c>
      <c r="GU44" s="39" t="n">
        <v>0</v>
      </c>
      <c r="GV44" s="39" t="n">
        <v>0</v>
      </c>
      <c r="GW44" s="39" t="n">
        <v>0</v>
      </c>
      <c r="GX44" s="39" t="n">
        <v>0</v>
      </c>
      <c r="GY44" s="39" t="n">
        <v>1</v>
      </c>
      <c r="GZ44" s="39" t="n">
        <v>0</v>
      </c>
      <c r="HA44" s="39" t="n">
        <v>0</v>
      </c>
      <c r="HB44" s="39" t="n">
        <v>0</v>
      </c>
      <c r="HC44" s="39" t="n">
        <v>0</v>
      </c>
      <c r="HD44" s="39" t="n">
        <v>10</v>
      </c>
      <c r="HE44" s="39" t="n">
        <v>0</v>
      </c>
      <c r="HF44" s="39" t="n">
        <v>0</v>
      </c>
      <c r="HG44" s="39" t="n">
        <v>0</v>
      </c>
      <c r="HH44" s="39" t="n">
        <v>0</v>
      </c>
      <c r="HI44" s="39" t="n">
        <v>0</v>
      </c>
      <c r="HJ44" s="39" t="n">
        <v>0</v>
      </c>
      <c r="HK44" s="39" t="n">
        <v>0</v>
      </c>
      <c r="HL44" s="39" t="n">
        <v>0</v>
      </c>
      <c r="HM44" s="39" t="n">
        <v>0</v>
      </c>
      <c r="HN44" s="39" t="n">
        <v>0</v>
      </c>
      <c r="HO44" s="39" t="n">
        <v>0</v>
      </c>
      <c r="HP44" s="39" t="n">
        <v>0</v>
      </c>
      <c r="HQ44" s="39" t="n">
        <v>0</v>
      </c>
      <c r="HR44" s="39" t="n">
        <v>0</v>
      </c>
      <c r="HS44" s="39" t="n">
        <v>0</v>
      </c>
      <c r="HT44" s="39" t="n">
        <v>0</v>
      </c>
      <c r="HU44" s="39" t="n">
        <v>0</v>
      </c>
      <c r="HV44" s="39" t="n">
        <v>0</v>
      </c>
      <c r="HW44" s="39" t="n">
        <v>0</v>
      </c>
      <c r="HX44" s="39" t="n">
        <v>0</v>
      </c>
      <c r="HY44" s="39" t="n">
        <v>0</v>
      </c>
      <c r="HZ44" s="39" t="n">
        <v>0</v>
      </c>
      <c r="IA44" s="39" t="n">
        <v>0</v>
      </c>
      <c r="IB44" s="39" t="n">
        <v>0</v>
      </c>
      <c r="IC44" s="39" t="n">
        <v>0</v>
      </c>
      <c r="ID44" s="39" t="n">
        <v>0</v>
      </c>
      <c r="IE44" s="39" t="n">
        <v>0</v>
      </c>
      <c r="IF44" s="39" t="n">
        <v>0</v>
      </c>
      <c r="IG44" s="39" t="n">
        <v>3084</v>
      </c>
    </row>
    <row r="45" customFormat="false" ht="15" hidden="false" customHeight="false" outlineLevel="0" collapsed="false">
      <c r="A45" s="11" t="s">
        <v>190</v>
      </c>
      <c r="B45" s="11" t="s">
        <v>105</v>
      </c>
      <c r="C45" s="11" t="s">
        <v>99</v>
      </c>
      <c r="D45" s="11" t="s">
        <v>186</v>
      </c>
      <c r="E45" s="11" t="s">
        <v>191</v>
      </c>
      <c r="F45" s="39" t="n">
        <v>567</v>
      </c>
      <c r="G45" s="39" t="n">
        <v>728</v>
      </c>
      <c r="H45" s="39" t="n">
        <v>689</v>
      </c>
      <c r="I45" s="39" t="n">
        <v>628</v>
      </c>
      <c r="J45" s="39" t="n">
        <v>633</v>
      </c>
      <c r="K45" s="39" t="n">
        <v>512</v>
      </c>
      <c r="L45" s="39" t="n">
        <v>249</v>
      </c>
      <c r="M45" s="39" t="n">
        <v>182</v>
      </c>
      <c r="N45" s="39" t="n">
        <v>317</v>
      </c>
      <c r="O45" s="39" t="n">
        <v>160</v>
      </c>
      <c r="P45" s="39" t="n">
        <v>238</v>
      </c>
      <c r="Q45" s="39" t="n">
        <v>217</v>
      </c>
      <c r="R45" s="39" t="n">
        <v>249</v>
      </c>
      <c r="S45" s="39" t="n">
        <v>614</v>
      </c>
      <c r="T45" s="39" t="n">
        <v>266</v>
      </c>
      <c r="U45" s="39" t="n">
        <v>127</v>
      </c>
      <c r="V45" s="39" t="n">
        <v>126</v>
      </c>
      <c r="W45" s="39" t="n">
        <v>392</v>
      </c>
      <c r="X45" s="39" t="n">
        <v>268</v>
      </c>
      <c r="Y45" s="39" t="n">
        <v>184</v>
      </c>
      <c r="Z45" s="39" t="n">
        <v>188</v>
      </c>
      <c r="AA45" s="39" t="n">
        <v>151</v>
      </c>
      <c r="AB45" s="39" t="n">
        <v>162</v>
      </c>
      <c r="AC45" s="39" t="n">
        <v>180</v>
      </c>
      <c r="AD45" s="39" t="n">
        <v>205</v>
      </c>
      <c r="AE45" s="39" t="n">
        <v>2</v>
      </c>
      <c r="AF45" s="39" t="n">
        <v>93</v>
      </c>
      <c r="AG45" s="39" t="n">
        <v>80</v>
      </c>
      <c r="AH45" s="39" t="n">
        <v>132</v>
      </c>
      <c r="AI45" s="39" t="n">
        <v>93</v>
      </c>
      <c r="AJ45" s="39" t="n">
        <v>143</v>
      </c>
      <c r="AK45" s="39" t="n">
        <v>144</v>
      </c>
      <c r="AL45" s="39" t="n">
        <v>154</v>
      </c>
      <c r="AM45" s="39" t="n">
        <v>243</v>
      </c>
      <c r="AN45" s="39" t="n">
        <v>0</v>
      </c>
      <c r="AO45" s="39" t="n">
        <v>216</v>
      </c>
      <c r="AP45" s="39" t="n">
        <v>38</v>
      </c>
      <c r="AQ45" s="39" t="n">
        <v>2</v>
      </c>
      <c r="AR45" s="39" t="n">
        <v>75</v>
      </c>
      <c r="AS45" s="39" t="n">
        <v>91</v>
      </c>
      <c r="AT45" s="39" t="n">
        <v>52</v>
      </c>
      <c r="AU45" s="39" t="n">
        <v>124</v>
      </c>
      <c r="AV45" s="39" t="n">
        <v>4</v>
      </c>
      <c r="AW45" s="39" t="n">
        <v>15</v>
      </c>
      <c r="AX45" s="39" t="n">
        <v>42</v>
      </c>
      <c r="AY45" s="39" t="n">
        <v>24</v>
      </c>
      <c r="AZ45" s="39" t="n">
        <v>35</v>
      </c>
      <c r="BA45" s="39" t="n">
        <v>43</v>
      </c>
      <c r="BB45" s="39" t="n">
        <v>29</v>
      </c>
      <c r="BC45" s="39" t="n">
        <v>3</v>
      </c>
      <c r="BD45" s="39" t="n">
        <v>0</v>
      </c>
      <c r="BE45" s="39" t="n">
        <v>16</v>
      </c>
      <c r="BF45" s="39" t="n">
        <v>35</v>
      </c>
      <c r="BG45" s="39" t="n">
        <v>37</v>
      </c>
      <c r="BH45" s="39" t="n">
        <v>13</v>
      </c>
      <c r="BI45" s="39" t="n">
        <v>29</v>
      </c>
      <c r="BJ45" s="39" t="n">
        <v>2</v>
      </c>
      <c r="BK45" s="39" t="n">
        <v>8</v>
      </c>
      <c r="BL45" s="39" t="n">
        <v>9</v>
      </c>
      <c r="BM45" s="39" t="n">
        <v>0</v>
      </c>
      <c r="BN45" s="39" t="n">
        <v>17</v>
      </c>
      <c r="BO45" s="39" t="n">
        <v>2</v>
      </c>
      <c r="BP45" s="39" t="n">
        <v>0</v>
      </c>
      <c r="BQ45" s="39" t="n">
        <v>30</v>
      </c>
      <c r="BR45" s="39" t="n">
        <v>17</v>
      </c>
      <c r="BS45" s="39" t="n">
        <v>0</v>
      </c>
      <c r="BT45" s="39" t="n">
        <v>1</v>
      </c>
      <c r="BU45" s="39" t="n">
        <v>27</v>
      </c>
      <c r="BV45" s="39" t="n">
        <v>4</v>
      </c>
      <c r="BW45" s="39" t="n">
        <v>3</v>
      </c>
      <c r="BX45" s="39" t="n">
        <v>3</v>
      </c>
      <c r="BY45" s="39" t="n">
        <v>1</v>
      </c>
      <c r="BZ45" s="39" t="n">
        <v>20</v>
      </c>
      <c r="CA45" s="39" t="n">
        <v>0</v>
      </c>
      <c r="CB45" s="39" t="n">
        <v>0</v>
      </c>
      <c r="CC45" s="39" t="n">
        <v>6</v>
      </c>
      <c r="CD45" s="39" t="n">
        <v>0</v>
      </c>
      <c r="CE45" s="39" t="n">
        <v>5</v>
      </c>
      <c r="CF45" s="39" t="n">
        <v>0</v>
      </c>
      <c r="CG45" s="39" t="n">
        <v>2</v>
      </c>
      <c r="CH45" s="39" t="n">
        <v>25</v>
      </c>
      <c r="CI45" s="39" t="n">
        <v>0</v>
      </c>
      <c r="CJ45" s="39" t="n">
        <v>9</v>
      </c>
      <c r="CK45" s="39" t="n">
        <v>0</v>
      </c>
      <c r="CL45" s="39" t="n">
        <v>2</v>
      </c>
      <c r="CM45" s="39" t="n">
        <v>0</v>
      </c>
      <c r="CN45" s="39" t="n">
        <v>1</v>
      </c>
      <c r="CO45" s="39" t="n">
        <v>0</v>
      </c>
      <c r="CP45" s="39" t="n">
        <v>11</v>
      </c>
      <c r="CQ45" s="39" t="n">
        <v>0</v>
      </c>
      <c r="CR45" s="39" t="n">
        <v>2</v>
      </c>
      <c r="CS45" s="39" t="n">
        <v>9</v>
      </c>
      <c r="CT45" s="39" t="n">
        <v>0</v>
      </c>
      <c r="CU45" s="39" t="n">
        <v>4</v>
      </c>
      <c r="CV45" s="39" t="n">
        <v>0</v>
      </c>
      <c r="CW45" s="39" t="n">
        <v>11</v>
      </c>
      <c r="CX45" s="39" t="n">
        <v>0</v>
      </c>
      <c r="CY45" s="39" t="n">
        <v>38</v>
      </c>
      <c r="CZ45" s="39" t="n">
        <v>1</v>
      </c>
      <c r="DA45" s="39" t="n">
        <v>0</v>
      </c>
      <c r="DB45" s="39" t="n">
        <v>1</v>
      </c>
      <c r="DC45" s="39" t="n">
        <v>0</v>
      </c>
      <c r="DD45" s="39" t="n">
        <v>0</v>
      </c>
      <c r="DE45" s="39" t="n">
        <v>9</v>
      </c>
      <c r="DF45" s="39" t="n">
        <v>0</v>
      </c>
      <c r="DG45" s="39" t="n">
        <v>13</v>
      </c>
      <c r="DH45" s="39" t="n">
        <v>0</v>
      </c>
      <c r="DI45" s="39" t="n">
        <v>3</v>
      </c>
      <c r="DJ45" s="39" t="n">
        <v>0</v>
      </c>
      <c r="DK45" s="39" t="n">
        <v>1</v>
      </c>
      <c r="DL45" s="39" t="n">
        <v>0</v>
      </c>
      <c r="DM45" s="39" t="n">
        <v>0</v>
      </c>
      <c r="DN45" s="39" t="n">
        <v>0</v>
      </c>
      <c r="DO45" s="39" t="n">
        <v>1</v>
      </c>
      <c r="DP45" s="39" t="n">
        <v>1</v>
      </c>
      <c r="DQ45" s="39" t="n">
        <v>6</v>
      </c>
      <c r="DR45" s="39" t="n">
        <v>0</v>
      </c>
      <c r="DS45" s="39" t="n">
        <v>0</v>
      </c>
      <c r="DT45" s="39" t="n">
        <v>0</v>
      </c>
      <c r="DU45" s="39" t="n">
        <v>10</v>
      </c>
      <c r="DV45" s="39" t="n">
        <v>3</v>
      </c>
      <c r="DW45" s="39" t="n">
        <v>0</v>
      </c>
      <c r="DX45" s="39" t="n">
        <v>3</v>
      </c>
      <c r="DY45" s="39" t="n">
        <v>2</v>
      </c>
      <c r="DZ45" s="39" t="n">
        <v>1</v>
      </c>
      <c r="EA45" s="39" t="n">
        <v>0</v>
      </c>
      <c r="EB45" s="39" t="n">
        <v>1</v>
      </c>
      <c r="EC45" s="39" t="n">
        <v>0</v>
      </c>
      <c r="ED45" s="39" t="n">
        <v>1</v>
      </c>
      <c r="EE45" s="39" t="n">
        <v>0</v>
      </c>
      <c r="EF45" s="39" t="n">
        <v>0</v>
      </c>
      <c r="EG45" s="39" t="n">
        <v>0</v>
      </c>
      <c r="EH45" s="39" t="n">
        <v>2</v>
      </c>
      <c r="EI45" s="39" t="n">
        <v>0</v>
      </c>
      <c r="EJ45" s="39" t="n">
        <v>0</v>
      </c>
      <c r="EK45" s="39" t="n">
        <v>0</v>
      </c>
      <c r="EL45" s="39" t="n">
        <v>1</v>
      </c>
      <c r="EM45" s="39" t="n">
        <v>0</v>
      </c>
      <c r="EN45" s="39" t="n">
        <v>0</v>
      </c>
      <c r="EO45" s="39" t="n">
        <v>0</v>
      </c>
      <c r="EP45" s="39" t="n">
        <v>0</v>
      </c>
      <c r="EQ45" s="39" t="n">
        <v>3</v>
      </c>
      <c r="ER45" s="39" t="n">
        <v>1</v>
      </c>
      <c r="ES45" s="39" t="n">
        <v>0</v>
      </c>
      <c r="ET45" s="39" t="n">
        <v>0</v>
      </c>
      <c r="EU45" s="39" t="n">
        <v>1</v>
      </c>
      <c r="EV45" s="39" t="n">
        <v>0</v>
      </c>
      <c r="EW45" s="39" t="n">
        <v>0</v>
      </c>
      <c r="EX45" s="39" t="n">
        <v>1</v>
      </c>
      <c r="EY45" s="39" t="n">
        <v>0</v>
      </c>
      <c r="EZ45" s="39" t="n">
        <v>0</v>
      </c>
      <c r="FA45" s="39" t="n">
        <v>0</v>
      </c>
      <c r="FB45" s="39" t="n">
        <v>0</v>
      </c>
      <c r="FC45" s="39" t="n">
        <v>0</v>
      </c>
      <c r="FD45" s="39" t="n">
        <v>0</v>
      </c>
      <c r="FE45" s="39" t="n">
        <v>0</v>
      </c>
      <c r="FF45" s="39" t="n">
        <v>0</v>
      </c>
      <c r="FG45" s="39" t="n">
        <v>2</v>
      </c>
      <c r="FH45" s="39" t="n">
        <v>16</v>
      </c>
      <c r="FI45" s="39" t="n">
        <v>0</v>
      </c>
      <c r="FJ45" s="39" t="n">
        <v>4</v>
      </c>
      <c r="FK45" s="39" t="n">
        <v>1</v>
      </c>
      <c r="FL45" s="39" t="n">
        <v>9</v>
      </c>
      <c r="FM45" s="39" t="n">
        <v>0</v>
      </c>
      <c r="FN45" s="39" t="n">
        <v>6</v>
      </c>
      <c r="FO45" s="39" t="n">
        <v>2</v>
      </c>
      <c r="FP45" s="39" t="n">
        <v>0</v>
      </c>
      <c r="FQ45" s="39" t="n">
        <v>0</v>
      </c>
      <c r="FR45" s="39" t="n">
        <v>1</v>
      </c>
      <c r="FS45" s="39" t="n">
        <v>0</v>
      </c>
      <c r="FT45" s="39" t="n">
        <v>0</v>
      </c>
      <c r="FU45" s="39" t="n">
        <v>0</v>
      </c>
      <c r="FV45" s="39" t="n">
        <v>0</v>
      </c>
      <c r="FW45" s="39" t="n">
        <v>0</v>
      </c>
      <c r="FX45" s="39" t="n">
        <v>2</v>
      </c>
      <c r="FY45" s="39" t="n">
        <v>0</v>
      </c>
      <c r="FZ45" s="39" t="n">
        <v>0</v>
      </c>
      <c r="GA45" s="39" t="n">
        <v>0</v>
      </c>
      <c r="GB45" s="39" t="n">
        <v>0</v>
      </c>
      <c r="GC45" s="39" t="n">
        <v>0</v>
      </c>
      <c r="GD45" s="39" t="n">
        <v>0</v>
      </c>
      <c r="GE45" s="39" t="n">
        <v>0</v>
      </c>
      <c r="GF45" s="39" t="n">
        <v>0</v>
      </c>
      <c r="GG45" s="39" t="n">
        <v>0</v>
      </c>
      <c r="GH45" s="39" t="n">
        <v>0</v>
      </c>
      <c r="GI45" s="39" t="n">
        <v>0</v>
      </c>
      <c r="GJ45" s="39" t="n">
        <v>0</v>
      </c>
      <c r="GK45" s="39" t="n">
        <v>0</v>
      </c>
      <c r="GL45" s="39" t="n">
        <v>0</v>
      </c>
      <c r="GM45" s="39" t="n">
        <v>0</v>
      </c>
      <c r="GN45" s="39" t="n">
        <v>0</v>
      </c>
      <c r="GO45" s="39" t="n">
        <v>0</v>
      </c>
      <c r="GP45" s="39" t="n">
        <v>0</v>
      </c>
      <c r="GQ45" s="39" t="n">
        <v>1</v>
      </c>
      <c r="GR45" s="39" t="n">
        <v>0</v>
      </c>
      <c r="GS45" s="39" t="n">
        <v>0</v>
      </c>
      <c r="GT45" s="39" t="n">
        <v>0</v>
      </c>
      <c r="GU45" s="39" t="n">
        <v>0</v>
      </c>
      <c r="GV45" s="39" t="n">
        <v>2</v>
      </c>
      <c r="GW45" s="39" t="n">
        <v>0</v>
      </c>
      <c r="GX45" s="39" t="n">
        <v>1</v>
      </c>
      <c r="GY45" s="39" t="n">
        <v>0</v>
      </c>
      <c r="GZ45" s="39" t="n">
        <v>0</v>
      </c>
      <c r="HA45" s="39" t="n">
        <v>0</v>
      </c>
      <c r="HB45" s="39" t="n">
        <v>0</v>
      </c>
      <c r="HC45" s="39" t="n">
        <v>0</v>
      </c>
      <c r="HD45" s="39" t="n">
        <v>0</v>
      </c>
      <c r="HE45" s="39" t="n">
        <v>0</v>
      </c>
      <c r="HF45" s="39" t="n">
        <v>0</v>
      </c>
      <c r="HG45" s="39" t="n">
        <v>2</v>
      </c>
      <c r="HH45" s="39" t="n">
        <v>0</v>
      </c>
      <c r="HI45" s="39" t="n">
        <v>1</v>
      </c>
      <c r="HJ45" s="39" t="n">
        <v>0</v>
      </c>
      <c r="HK45" s="39" t="n">
        <v>0</v>
      </c>
      <c r="HL45" s="39" t="n">
        <v>0</v>
      </c>
      <c r="HM45" s="39" t="n">
        <v>0</v>
      </c>
      <c r="HN45" s="39" t="n">
        <v>0</v>
      </c>
      <c r="HO45" s="39" t="n">
        <v>0</v>
      </c>
      <c r="HP45" s="39" t="n">
        <v>0</v>
      </c>
      <c r="HQ45" s="39" t="n">
        <v>0</v>
      </c>
      <c r="HR45" s="39" t="n">
        <v>0</v>
      </c>
      <c r="HS45" s="39" t="n">
        <v>0</v>
      </c>
      <c r="HT45" s="39" t="n">
        <v>0</v>
      </c>
      <c r="HU45" s="39" t="n">
        <v>0</v>
      </c>
      <c r="HV45" s="39" t="n">
        <v>0</v>
      </c>
      <c r="HW45" s="39" t="n">
        <v>0</v>
      </c>
      <c r="HX45" s="39" t="n">
        <v>0</v>
      </c>
      <c r="HY45" s="39" t="n">
        <v>0</v>
      </c>
      <c r="HZ45" s="39" t="n">
        <v>0</v>
      </c>
      <c r="IA45" s="39" t="n">
        <v>0</v>
      </c>
      <c r="IB45" s="39" t="n">
        <v>0</v>
      </c>
      <c r="IC45" s="39" t="n">
        <v>0</v>
      </c>
      <c r="ID45" s="39" t="n">
        <v>0</v>
      </c>
      <c r="IE45" s="39" t="n">
        <v>0</v>
      </c>
      <c r="IF45" s="39" t="n">
        <v>0</v>
      </c>
      <c r="IG45" s="39" t="n">
        <v>2331</v>
      </c>
    </row>
    <row r="46" customFormat="false" ht="15" hidden="false" customHeight="false" outlineLevel="0" collapsed="false">
      <c r="A46" s="11" t="s">
        <v>192</v>
      </c>
      <c r="B46" s="11" t="s">
        <v>105</v>
      </c>
      <c r="C46" s="11" t="s">
        <v>99</v>
      </c>
      <c r="D46" s="11" t="s">
        <v>186</v>
      </c>
      <c r="E46" s="11" t="s">
        <v>193</v>
      </c>
      <c r="F46" s="39" t="n">
        <v>890</v>
      </c>
      <c r="G46" s="39" t="n">
        <v>343</v>
      </c>
      <c r="H46" s="39" t="n">
        <v>378</v>
      </c>
      <c r="I46" s="39" t="n">
        <v>460</v>
      </c>
      <c r="J46" s="39" t="n">
        <v>499</v>
      </c>
      <c r="K46" s="39" t="n">
        <v>295</v>
      </c>
      <c r="L46" s="39" t="n">
        <v>176</v>
      </c>
      <c r="M46" s="39" t="n">
        <v>167</v>
      </c>
      <c r="N46" s="39" t="n">
        <v>177</v>
      </c>
      <c r="O46" s="39" t="n">
        <v>82</v>
      </c>
      <c r="P46" s="39" t="n">
        <v>191</v>
      </c>
      <c r="Q46" s="39" t="n">
        <v>137</v>
      </c>
      <c r="R46" s="39" t="n">
        <v>118</v>
      </c>
      <c r="S46" s="39" t="n">
        <v>581</v>
      </c>
      <c r="T46" s="39" t="n">
        <v>244</v>
      </c>
      <c r="U46" s="39" t="n">
        <v>69</v>
      </c>
      <c r="V46" s="39" t="n">
        <v>95</v>
      </c>
      <c r="W46" s="39" t="n">
        <v>70</v>
      </c>
      <c r="X46" s="39" t="n">
        <v>225</v>
      </c>
      <c r="Y46" s="39" t="n">
        <v>149</v>
      </c>
      <c r="Z46" s="39" t="n">
        <v>103</v>
      </c>
      <c r="AA46" s="39" t="n">
        <v>86</v>
      </c>
      <c r="AB46" s="39" t="n">
        <v>149</v>
      </c>
      <c r="AC46" s="39" t="n">
        <v>177</v>
      </c>
      <c r="AD46" s="39" t="n">
        <v>109</v>
      </c>
      <c r="AE46" s="39" t="n">
        <v>0</v>
      </c>
      <c r="AF46" s="39" t="n">
        <v>104</v>
      </c>
      <c r="AG46" s="39" t="n">
        <v>79</v>
      </c>
      <c r="AH46" s="39" t="n">
        <v>99</v>
      </c>
      <c r="AI46" s="39" t="n">
        <v>18</v>
      </c>
      <c r="AJ46" s="39" t="n">
        <v>9</v>
      </c>
      <c r="AK46" s="39" t="n">
        <v>232</v>
      </c>
      <c r="AL46" s="39" t="n">
        <v>134</v>
      </c>
      <c r="AM46" s="39" t="n">
        <v>275</v>
      </c>
      <c r="AN46" s="39" t="n">
        <v>0</v>
      </c>
      <c r="AO46" s="39" t="n">
        <v>25</v>
      </c>
      <c r="AP46" s="39" t="n">
        <v>35</v>
      </c>
      <c r="AQ46" s="39" t="n">
        <v>3</v>
      </c>
      <c r="AR46" s="39" t="n">
        <v>35</v>
      </c>
      <c r="AS46" s="39" t="n">
        <v>19</v>
      </c>
      <c r="AT46" s="39" t="n">
        <v>32</v>
      </c>
      <c r="AU46" s="39" t="n">
        <v>23</v>
      </c>
      <c r="AV46" s="39" t="n">
        <v>3</v>
      </c>
      <c r="AW46" s="39" t="n">
        <v>2</v>
      </c>
      <c r="AX46" s="39" t="n">
        <v>14</v>
      </c>
      <c r="AY46" s="39" t="n">
        <v>12</v>
      </c>
      <c r="AZ46" s="39" t="n">
        <v>4</v>
      </c>
      <c r="BA46" s="39" t="n">
        <v>27</v>
      </c>
      <c r="BB46" s="39" t="n">
        <v>0</v>
      </c>
      <c r="BC46" s="39" t="n">
        <v>8</v>
      </c>
      <c r="BD46" s="39" t="n">
        <v>0</v>
      </c>
      <c r="BE46" s="39" t="n">
        <v>0</v>
      </c>
      <c r="BF46" s="39" t="n">
        <v>33</v>
      </c>
      <c r="BG46" s="39" t="n">
        <v>12</v>
      </c>
      <c r="BH46" s="39" t="n">
        <v>1</v>
      </c>
      <c r="BI46" s="39" t="n">
        <v>1</v>
      </c>
      <c r="BJ46" s="39" t="n">
        <v>8</v>
      </c>
      <c r="BK46" s="39" t="n">
        <v>12</v>
      </c>
      <c r="BL46" s="39" t="n">
        <v>0</v>
      </c>
      <c r="BM46" s="39" t="n">
        <v>0</v>
      </c>
      <c r="BN46" s="39" t="n">
        <v>15</v>
      </c>
      <c r="BO46" s="39" t="n">
        <v>3</v>
      </c>
      <c r="BP46" s="39" t="n">
        <v>0</v>
      </c>
      <c r="BQ46" s="39" t="n">
        <v>25</v>
      </c>
      <c r="BR46" s="39" t="n">
        <v>3</v>
      </c>
      <c r="BS46" s="39" t="n">
        <v>0</v>
      </c>
      <c r="BT46" s="39" t="n">
        <v>2</v>
      </c>
      <c r="BU46" s="39" t="n">
        <v>6</v>
      </c>
      <c r="BV46" s="39" t="n">
        <v>5</v>
      </c>
      <c r="BW46" s="39" t="n">
        <v>0</v>
      </c>
      <c r="BX46" s="39" t="n">
        <v>0</v>
      </c>
      <c r="BY46" s="39" t="n">
        <v>0</v>
      </c>
      <c r="BZ46" s="39" t="n">
        <v>15</v>
      </c>
      <c r="CA46" s="39" t="n">
        <v>0</v>
      </c>
      <c r="CB46" s="39" t="n">
        <v>0</v>
      </c>
      <c r="CC46" s="39" t="n">
        <v>0</v>
      </c>
      <c r="CD46" s="39" t="n">
        <v>0</v>
      </c>
      <c r="CE46" s="39" t="n">
        <v>18</v>
      </c>
      <c r="CF46" s="39" t="n">
        <v>0</v>
      </c>
      <c r="CG46" s="39" t="n">
        <v>1</v>
      </c>
      <c r="CH46" s="39" t="n">
        <v>11</v>
      </c>
      <c r="CI46" s="39" t="n">
        <v>0</v>
      </c>
      <c r="CJ46" s="39" t="n">
        <v>0</v>
      </c>
      <c r="CK46" s="39" t="n">
        <v>18</v>
      </c>
      <c r="CL46" s="39" t="n">
        <v>0</v>
      </c>
      <c r="CM46" s="39" t="n">
        <v>0</v>
      </c>
      <c r="CN46" s="39" t="n">
        <v>5</v>
      </c>
      <c r="CO46" s="39" t="n">
        <v>0</v>
      </c>
      <c r="CP46" s="39" t="n">
        <v>0</v>
      </c>
      <c r="CQ46" s="39" t="n">
        <v>0</v>
      </c>
      <c r="CR46" s="39" t="n">
        <v>8</v>
      </c>
      <c r="CS46" s="39" t="n">
        <v>4</v>
      </c>
      <c r="CT46" s="39" t="n">
        <v>1</v>
      </c>
      <c r="CU46" s="39" t="n">
        <v>29</v>
      </c>
      <c r="CV46" s="39" t="n">
        <v>3</v>
      </c>
      <c r="CW46" s="39" t="n">
        <v>13</v>
      </c>
      <c r="CX46" s="39" t="n">
        <v>0</v>
      </c>
      <c r="CY46" s="39" t="n">
        <v>2</v>
      </c>
      <c r="CZ46" s="39" t="n">
        <v>0</v>
      </c>
      <c r="DA46" s="39" t="n">
        <v>0</v>
      </c>
      <c r="DB46" s="39" t="n">
        <v>6</v>
      </c>
      <c r="DC46" s="39" t="n">
        <v>0</v>
      </c>
      <c r="DD46" s="39" t="n">
        <v>0</v>
      </c>
      <c r="DE46" s="39" t="n">
        <v>5</v>
      </c>
      <c r="DF46" s="39" t="n">
        <v>0</v>
      </c>
      <c r="DG46" s="39" t="n">
        <v>1</v>
      </c>
      <c r="DH46" s="39" t="n">
        <v>0</v>
      </c>
      <c r="DI46" s="39" t="n">
        <v>0</v>
      </c>
      <c r="DJ46" s="39" t="n">
        <v>0</v>
      </c>
      <c r="DK46" s="39" t="n">
        <v>0</v>
      </c>
      <c r="DL46" s="39" t="n">
        <v>0</v>
      </c>
      <c r="DM46" s="39" t="n">
        <v>0</v>
      </c>
      <c r="DN46" s="39" t="n">
        <v>0</v>
      </c>
      <c r="DO46" s="39" t="n">
        <v>0</v>
      </c>
      <c r="DP46" s="39" t="n">
        <v>0</v>
      </c>
      <c r="DQ46" s="39" t="n">
        <v>0</v>
      </c>
      <c r="DR46" s="39" t="n">
        <v>0</v>
      </c>
      <c r="DS46" s="39" t="n">
        <v>0</v>
      </c>
      <c r="DT46" s="39" t="n">
        <v>0</v>
      </c>
      <c r="DU46" s="39" t="n">
        <v>1</v>
      </c>
      <c r="DV46" s="39" t="n">
        <v>0</v>
      </c>
      <c r="DW46" s="39" t="n">
        <v>3</v>
      </c>
      <c r="DX46" s="39" t="n">
        <v>0</v>
      </c>
      <c r="DY46" s="39" t="n">
        <v>0</v>
      </c>
      <c r="DZ46" s="39" t="n">
        <v>0</v>
      </c>
      <c r="EA46" s="39" t="n">
        <v>0</v>
      </c>
      <c r="EB46" s="39" t="n">
        <v>0</v>
      </c>
      <c r="EC46" s="39" t="n">
        <v>0</v>
      </c>
      <c r="ED46" s="39" t="n">
        <v>0</v>
      </c>
      <c r="EE46" s="39" t="n">
        <v>0</v>
      </c>
      <c r="EF46" s="39" t="n">
        <v>0</v>
      </c>
      <c r="EG46" s="39" t="n">
        <v>2</v>
      </c>
      <c r="EH46" s="39" t="n">
        <v>2</v>
      </c>
      <c r="EI46" s="39" t="n">
        <v>0</v>
      </c>
      <c r="EJ46" s="39" t="n">
        <v>11</v>
      </c>
      <c r="EK46" s="39" t="n">
        <v>0</v>
      </c>
      <c r="EL46" s="39" t="n">
        <v>0</v>
      </c>
      <c r="EM46" s="39" t="n">
        <v>0</v>
      </c>
      <c r="EN46" s="39" t="n">
        <v>0</v>
      </c>
      <c r="EO46" s="39" t="n">
        <v>0</v>
      </c>
      <c r="EP46" s="39" t="n">
        <v>2</v>
      </c>
      <c r="EQ46" s="39" t="n">
        <v>0</v>
      </c>
      <c r="ER46" s="39" t="n">
        <v>1</v>
      </c>
      <c r="ES46" s="39" t="n">
        <v>0</v>
      </c>
      <c r="ET46" s="39" t="n">
        <v>0</v>
      </c>
      <c r="EU46" s="39" t="n">
        <v>0</v>
      </c>
      <c r="EV46" s="39" t="n">
        <v>1</v>
      </c>
      <c r="EW46" s="39" t="n">
        <v>0</v>
      </c>
      <c r="EX46" s="39" t="n">
        <v>0</v>
      </c>
      <c r="EY46" s="39" t="n">
        <v>0</v>
      </c>
      <c r="EZ46" s="39" t="n">
        <v>0</v>
      </c>
      <c r="FA46" s="39" t="n">
        <v>0</v>
      </c>
      <c r="FB46" s="39" t="n">
        <v>0</v>
      </c>
      <c r="FC46" s="39" t="n">
        <v>0</v>
      </c>
      <c r="FD46" s="39" t="n">
        <v>0</v>
      </c>
      <c r="FE46" s="39" t="n">
        <v>0</v>
      </c>
      <c r="FF46" s="39" t="n">
        <v>0</v>
      </c>
      <c r="FG46" s="39" t="n">
        <v>2</v>
      </c>
      <c r="FH46" s="39" t="n">
        <v>3</v>
      </c>
      <c r="FI46" s="39" t="n">
        <v>0</v>
      </c>
      <c r="FJ46" s="39" t="n">
        <v>2</v>
      </c>
      <c r="FK46" s="39" t="n">
        <v>0</v>
      </c>
      <c r="FL46" s="39" t="n">
        <v>0</v>
      </c>
      <c r="FM46" s="39" t="n">
        <v>0</v>
      </c>
      <c r="FN46" s="39" t="n">
        <v>0</v>
      </c>
      <c r="FO46" s="39" t="n">
        <v>1</v>
      </c>
      <c r="FP46" s="39" t="n">
        <v>0</v>
      </c>
      <c r="FQ46" s="39" t="n">
        <v>0</v>
      </c>
      <c r="FR46" s="39" t="n">
        <v>0</v>
      </c>
      <c r="FS46" s="39" t="n">
        <v>0</v>
      </c>
      <c r="FT46" s="39" t="n">
        <v>0</v>
      </c>
      <c r="FU46" s="39" t="n">
        <v>0</v>
      </c>
      <c r="FV46" s="39" t="n">
        <v>0</v>
      </c>
      <c r="FW46" s="39" t="n">
        <v>0</v>
      </c>
      <c r="FX46" s="39" t="n">
        <v>0</v>
      </c>
      <c r="FY46" s="39" t="n">
        <v>0</v>
      </c>
      <c r="FZ46" s="39" t="n">
        <v>0</v>
      </c>
      <c r="GA46" s="39" t="n">
        <v>0</v>
      </c>
      <c r="GB46" s="39" t="n">
        <v>0</v>
      </c>
      <c r="GC46" s="39" t="n">
        <v>0</v>
      </c>
      <c r="GD46" s="39" t="n">
        <v>0</v>
      </c>
      <c r="GE46" s="39" t="n">
        <v>0</v>
      </c>
      <c r="GF46" s="39" t="n">
        <v>0</v>
      </c>
      <c r="GG46" s="39" t="n">
        <v>0</v>
      </c>
      <c r="GH46" s="39" t="n">
        <v>0</v>
      </c>
      <c r="GI46" s="39" t="n">
        <v>0</v>
      </c>
      <c r="GJ46" s="39" t="n">
        <v>0</v>
      </c>
      <c r="GK46" s="39" t="n">
        <v>0</v>
      </c>
      <c r="GL46" s="39" t="n">
        <v>0</v>
      </c>
      <c r="GM46" s="39" t="n">
        <v>0</v>
      </c>
      <c r="GN46" s="39" t="n">
        <v>0</v>
      </c>
      <c r="GO46" s="39" t="n">
        <v>0</v>
      </c>
      <c r="GP46" s="39" t="n">
        <v>0</v>
      </c>
      <c r="GQ46" s="39" t="n">
        <v>1</v>
      </c>
      <c r="GR46" s="39" t="n">
        <v>0</v>
      </c>
      <c r="GS46" s="39" t="n">
        <v>0</v>
      </c>
      <c r="GT46" s="39" t="n">
        <v>0</v>
      </c>
      <c r="GU46" s="39" t="n">
        <v>0</v>
      </c>
      <c r="GV46" s="39" t="n">
        <v>4</v>
      </c>
      <c r="GW46" s="39" t="n">
        <v>0</v>
      </c>
      <c r="GX46" s="39" t="n">
        <v>0</v>
      </c>
      <c r="GY46" s="39" t="n">
        <v>0</v>
      </c>
      <c r="GZ46" s="39" t="n">
        <v>0</v>
      </c>
      <c r="HA46" s="39" t="n">
        <v>0</v>
      </c>
      <c r="HB46" s="39" t="n">
        <v>0</v>
      </c>
      <c r="HC46" s="39" t="n">
        <v>0</v>
      </c>
      <c r="HD46" s="39" t="n">
        <v>0</v>
      </c>
      <c r="HE46" s="39" t="n">
        <v>0</v>
      </c>
      <c r="HF46" s="39" t="n">
        <v>0</v>
      </c>
      <c r="HG46" s="39" t="n">
        <v>0</v>
      </c>
      <c r="HH46" s="39" t="n">
        <v>0</v>
      </c>
      <c r="HI46" s="39" t="n">
        <v>0</v>
      </c>
      <c r="HJ46" s="39" t="n">
        <v>0</v>
      </c>
      <c r="HK46" s="39" t="n">
        <v>0</v>
      </c>
      <c r="HL46" s="39" t="n">
        <v>0</v>
      </c>
      <c r="HM46" s="39" t="n">
        <v>0</v>
      </c>
      <c r="HN46" s="39" t="n">
        <v>0</v>
      </c>
      <c r="HO46" s="39" t="n">
        <v>0</v>
      </c>
      <c r="HP46" s="39" t="n">
        <v>0</v>
      </c>
      <c r="HQ46" s="39" t="n">
        <v>0</v>
      </c>
      <c r="HR46" s="39" t="n">
        <v>0</v>
      </c>
      <c r="HS46" s="39" t="n">
        <v>0</v>
      </c>
      <c r="HT46" s="39" t="n">
        <v>0</v>
      </c>
      <c r="HU46" s="39" t="n">
        <v>0</v>
      </c>
      <c r="HV46" s="39" t="n">
        <v>0</v>
      </c>
      <c r="HW46" s="39" t="n">
        <v>0</v>
      </c>
      <c r="HX46" s="39" t="n">
        <v>0</v>
      </c>
      <c r="HY46" s="39" t="n">
        <v>0</v>
      </c>
      <c r="HZ46" s="39" t="n">
        <v>0</v>
      </c>
      <c r="IA46" s="39" t="n">
        <v>0</v>
      </c>
      <c r="IB46" s="39" t="n">
        <v>0</v>
      </c>
      <c r="IC46" s="39" t="n">
        <v>0</v>
      </c>
      <c r="ID46" s="39" t="n">
        <v>0</v>
      </c>
      <c r="IE46" s="39" t="n">
        <v>0</v>
      </c>
      <c r="IF46" s="39" t="n">
        <v>0</v>
      </c>
      <c r="IG46" s="39" t="n">
        <v>2087</v>
      </c>
    </row>
    <row r="47" customFormat="false" ht="15" hidden="false" customHeight="false" outlineLevel="0" collapsed="false">
      <c r="A47" s="11" t="s">
        <v>194</v>
      </c>
      <c r="B47" s="11" t="s">
        <v>116</v>
      </c>
      <c r="C47" s="11" t="s">
        <v>99</v>
      </c>
      <c r="D47" s="11" t="s">
        <v>186</v>
      </c>
      <c r="E47" s="11" t="s">
        <v>195</v>
      </c>
      <c r="F47" s="39" t="n">
        <v>3461</v>
      </c>
      <c r="G47" s="39" t="n">
        <v>1073</v>
      </c>
      <c r="H47" s="39" t="n">
        <v>1515</v>
      </c>
      <c r="I47" s="39" t="n">
        <v>2370</v>
      </c>
      <c r="J47" s="39" t="n">
        <v>1038</v>
      </c>
      <c r="K47" s="39" t="n">
        <v>748</v>
      </c>
      <c r="L47" s="39" t="n">
        <v>464</v>
      </c>
      <c r="M47" s="39" t="n">
        <v>679</v>
      </c>
      <c r="N47" s="39" t="n">
        <v>795</v>
      </c>
      <c r="O47" s="39" t="n">
        <v>277</v>
      </c>
      <c r="P47" s="39" t="n">
        <v>517</v>
      </c>
      <c r="Q47" s="39" t="n">
        <v>767</v>
      </c>
      <c r="R47" s="39" t="n">
        <v>335</v>
      </c>
      <c r="S47" s="39" t="n">
        <v>1456</v>
      </c>
      <c r="T47" s="39" t="n">
        <v>494</v>
      </c>
      <c r="U47" s="39" t="n">
        <v>141</v>
      </c>
      <c r="V47" s="39" t="n">
        <v>205</v>
      </c>
      <c r="W47" s="39" t="n">
        <v>757</v>
      </c>
      <c r="X47" s="39" t="n">
        <v>539</v>
      </c>
      <c r="Y47" s="39" t="n">
        <v>724</v>
      </c>
      <c r="Z47" s="39" t="n">
        <v>243</v>
      </c>
      <c r="AA47" s="39" t="n">
        <v>200</v>
      </c>
      <c r="AB47" s="39" t="n">
        <v>362</v>
      </c>
      <c r="AC47" s="39" t="n">
        <v>491</v>
      </c>
      <c r="AD47" s="39" t="n">
        <v>275</v>
      </c>
      <c r="AE47" s="39" t="n">
        <v>0</v>
      </c>
      <c r="AF47" s="39" t="n">
        <v>465</v>
      </c>
      <c r="AG47" s="39" t="n">
        <v>241</v>
      </c>
      <c r="AH47" s="39" t="n">
        <v>314</v>
      </c>
      <c r="AI47" s="39" t="n">
        <v>195</v>
      </c>
      <c r="AJ47" s="39" t="n">
        <v>91</v>
      </c>
      <c r="AK47" s="39" t="n">
        <v>430</v>
      </c>
      <c r="AL47" s="39" t="n">
        <v>233</v>
      </c>
      <c r="AM47" s="39" t="n">
        <v>1059</v>
      </c>
      <c r="AN47" s="39" t="n">
        <v>0</v>
      </c>
      <c r="AO47" s="39" t="n">
        <v>130</v>
      </c>
      <c r="AP47" s="39" t="n">
        <v>514</v>
      </c>
      <c r="AQ47" s="39" t="n">
        <v>9</v>
      </c>
      <c r="AR47" s="39" t="n">
        <v>112</v>
      </c>
      <c r="AS47" s="39" t="n">
        <v>126</v>
      </c>
      <c r="AT47" s="39" t="n">
        <v>302</v>
      </c>
      <c r="AU47" s="39" t="n">
        <v>54</v>
      </c>
      <c r="AV47" s="39" t="n">
        <v>23</v>
      </c>
      <c r="AW47" s="39" t="n">
        <v>26</v>
      </c>
      <c r="AX47" s="39" t="n">
        <v>49</v>
      </c>
      <c r="AY47" s="39" t="n">
        <v>60</v>
      </c>
      <c r="AZ47" s="39" t="n">
        <v>39</v>
      </c>
      <c r="BA47" s="39" t="n">
        <v>67</v>
      </c>
      <c r="BB47" s="39" t="n">
        <v>37</v>
      </c>
      <c r="BC47" s="39" t="n">
        <v>28</v>
      </c>
      <c r="BD47" s="39" t="n">
        <v>43</v>
      </c>
      <c r="BE47" s="39" t="n">
        <v>18</v>
      </c>
      <c r="BF47" s="39" t="n">
        <v>65</v>
      </c>
      <c r="BG47" s="39" t="n">
        <v>90</v>
      </c>
      <c r="BH47" s="39" t="n">
        <v>1</v>
      </c>
      <c r="BI47" s="39" t="n">
        <v>38</v>
      </c>
      <c r="BJ47" s="39" t="n">
        <v>20</v>
      </c>
      <c r="BK47" s="39" t="n">
        <v>35</v>
      </c>
      <c r="BL47" s="39" t="n">
        <v>36</v>
      </c>
      <c r="BM47" s="39" t="n">
        <v>12</v>
      </c>
      <c r="BN47" s="39" t="n">
        <v>59</v>
      </c>
      <c r="BO47" s="39" t="n">
        <v>7</v>
      </c>
      <c r="BP47" s="39" t="n">
        <v>3</v>
      </c>
      <c r="BQ47" s="39" t="n">
        <v>53</v>
      </c>
      <c r="BR47" s="39" t="n">
        <v>28</v>
      </c>
      <c r="BS47" s="39" t="n">
        <v>0</v>
      </c>
      <c r="BT47" s="39" t="n">
        <v>0</v>
      </c>
      <c r="BU47" s="39" t="n">
        <v>50</v>
      </c>
      <c r="BV47" s="39" t="n">
        <v>1</v>
      </c>
      <c r="BW47" s="39" t="n">
        <v>5</v>
      </c>
      <c r="BX47" s="39" t="n">
        <v>0</v>
      </c>
      <c r="BY47" s="39" t="n">
        <v>1</v>
      </c>
      <c r="BZ47" s="39" t="n">
        <v>63</v>
      </c>
      <c r="CA47" s="39" t="n">
        <v>0</v>
      </c>
      <c r="CB47" s="39" t="n">
        <v>0</v>
      </c>
      <c r="CC47" s="39" t="n">
        <v>1</v>
      </c>
      <c r="CD47" s="39" t="n">
        <v>1</v>
      </c>
      <c r="CE47" s="39" t="n">
        <v>62</v>
      </c>
      <c r="CF47" s="39" t="n">
        <v>0</v>
      </c>
      <c r="CG47" s="39" t="n">
        <v>27</v>
      </c>
      <c r="CH47" s="39" t="n">
        <v>25</v>
      </c>
      <c r="CI47" s="39" t="n">
        <v>0</v>
      </c>
      <c r="CJ47" s="39" t="n">
        <v>4</v>
      </c>
      <c r="CK47" s="39" t="n">
        <v>26</v>
      </c>
      <c r="CL47" s="39" t="n">
        <v>0</v>
      </c>
      <c r="CM47" s="39" t="n">
        <v>0</v>
      </c>
      <c r="CN47" s="39" t="n">
        <v>1</v>
      </c>
      <c r="CO47" s="39" t="n">
        <v>1</v>
      </c>
      <c r="CP47" s="39" t="n">
        <v>1</v>
      </c>
      <c r="CQ47" s="39" t="n">
        <v>0</v>
      </c>
      <c r="CR47" s="39" t="n">
        <v>14</v>
      </c>
      <c r="CS47" s="39" t="n">
        <v>10</v>
      </c>
      <c r="CT47" s="39" t="n">
        <v>0</v>
      </c>
      <c r="CU47" s="39" t="n">
        <v>6</v>
      </c>
      <c r="CV47" s="39" t="n">
        <v>1</v>
      </c>
      <c r="CW47" s="39" t="n">
        <v>148</v>
      </c>
      <c r="CX47" s="39" t="n">
        <v>0</v>
      </c>
      <c r="CY47" s="39" t="n">
        <v>17</v>
      </c>
      <c r="CZ47" s="39" t="n">
        <v>0</v>
      </c>
      <c r="DA47" s="39" t="n">
        <v>0</v>
      </c>
      <c r="DB47" s="39" t="n">
        <v>3</v>
      </c>
      <c r="DC47" s="39" t="n">
        <v>0</v>
      </c>
      <c r="DD47" s="39" t="n">
        <v>0</v>
      </c>
      <c r="DE47" s="39" t="n">
        <v>22</v>
      </c>
      <c r="DF47" s="39" t="n">
        <v>0</v>
      </c>
      <c r="DG47" s="39" t="n">
        <v>4</v>
      </c>
      <c r="DH47" s="39" t="n">
        <v>0</v>
      </c>
      <c r="DI47" s="39" t="n">
        <v>0</v>
      </c>
      <c r="DJ47" s="39" t="n">
        <v>22</v>
      </c>
      <c r="DK47" s="39" t="n">
        <v>0</v>
      </c>
      <c r="DL47" s="39" t="n">
        <v>0</v>
      </c>
      <c r="DM47" s="39" t="n">
        <v>0</v>
      </c>
      <c r="DN47" s="39" t="n">
        <v>0</v>
      </c>
      <c r="DO47" s="39" t="n">
        <v>1</v>
      </c>
      <c r="DP47" s="39" t="n">
        <v>10</v>
      </c>
      <c r="DQ47" s="39" t="n">
        <v>6</v>
      </c>
      <c r="DR47" s="39" t="n">
        <v>0</v>
      </c>
      <c r="DS47" s="39" t="n">
        <v>4</v>
      </c>
      <c r="DT47" s="39" t="n">
        <v>1</v>
      </c>
      <c r="DU47" s="39" t="n">
        <v>0</v>
      </c>
      <c r="DV47" s="39" t="n">
        <v>12</v>
      </c>
      <c r="DW47" s="39" t="n">
        <v>0</v>
      </c>
      <c r="DX47" s="39" t="n">
        <v>0</v>
      </c>
      <c r="DY47" s="39" t="n">
        <v>1</v>
      </c>
      <c r="DZ47" s="39" t="n">
        <v>0</v>
      </c>
      <c r="EA47" s="39" t="n">
        <v>0</v>
      </c>
      <c r="EB47" s="39" t="n">
        <v>2</v>
      </c>
      <c r="EC47" s="39" t="n">
        <v>4</v>
      </c>
      <c r="ED47" s="39" t="n">
        <v>0</v>
      </c>
      <c r="EE47" s="39" t="n">
        <v>0</v>
      </c>
      <c r="EF47" s="39" t="n">
        <v>0</v>
      </c>
      <c r="EG47" s="39" t="n">
        <v>6</v>
      </c>
      <c r="EH47" s="39" t="n">
        <v>7</v>
      </c>
      <c r="EI47" s="39" t="n">
        <v>1</v>
      </c>
      <c r="EJ47" s="39" t="n">
        <v>0</v>
      </c>
      <c r="EK47" s="39" t="n">
        <v>0</v>
      </c>
      <c r="EL47" s="39" t="n">
        <v>0</v>
      </c>
      <c r="EM47" s="39" t="n">
        <v>0</v>
      </c>
      <c r="EN47" s="39" t="n">
        <v>0</v>
      </c>
      <c r="EO47" s="39" t="n">
        <v>5</v>
      </c>
      <c r="EP47" s="39" t="n">
        <v>0</v>
      </c>
      <c r="EQ47" s="39" t="n">
        <v>0</v>
      </c>
      <c r="ER47" s="39" t="n">
        <v>4</v>
      </c>
      <c r="ES47" s="39" t="n">
        <v>0</v>
      </c>
      <c r="ET47" s="39" t="n">
        <v>0</v>
      </c>
      <c r="EU47" s="39" t="n">
        <v>3</v>
      </c>
      <c r="EV47" s="39" t="n">
        <v>0</v>
      </c>
      <c r="EW47" s="39" t="n">
        <v>0</v>
      </c>
      <c r="EX47" s="39" t="n">
        <v>0</v>
      </c>
      <c r="EY47" s="39" t="n">
        <v>0</v>
      </c>
      <c r="EZ47" s="39" t="n">
        <v>0</v>
      </c>
      <c r="FA47" s="39" t="n">
        <v>1</v>
      </c>
      <c r="FB47" s="39" t="n">
        <v>0</v>
      </c>
      <c r="FC47" s="39" t="n">
        <v>0</v>
      </c>
      <c r="FD47" s="39" t="n">
        <v>0</v>
      </c>
      <c r="FE47" s="39" t="n">
        <v>0</v>
      </c>
      <c r="FF47" s="39" t="n">
        <v>0</v>
      </c>
      <c r="FG47" s="39" t="n">
        <v>3</v>
      </c>
      <c r="FH47" s="39" t="n">
        <v>0</v>
      </c>
      <c r="FI47" s="39" t="n">
        <v>0</v>
      </c>
      <c r="FJ47" s="39" t="n">
        <v>3</v>
      </c>
      <c r="FK47" s="39" t="n">
        <v>0</v>
      </c>
      <c r="FL47" s="39" t="n">
        <v>3</v>
      </c>
      <c r="FM47" s="39" t="n">
        <v>1</v>
      </c>
      <c r="FN47" s="39" t="n">
        <v>1</v>
      </c>
      <c r="FO47" s="39" t="n">
        <v>8</v>
      </c>
      <c r="FP47" s="39" t="n">
        <v>0</v>
      </c>
      <c r="FQ47" s="39" t="n">
        <v>3</v>
      </c>
      <c r="FR47" s="39" t="n">
        <v>2</v>
      </c>
      <c r="FS47" s="39" t="n">
        <v>0</v>
      </c>
      <c r="FT47" s="39" t="n">
        <v>0</v>
      </c>
      <c r="FU47" s="39" t="n">
        <v>0</v>
      </c>
      <c r="FV47" s="39" t="n">
        <v>1</v>
      </c>
      <c r="FW47" s="39" t="n">
        <v>0</v>
      </c>
      <c r="FX47" s="39" t="n">
        <v>0</v>
      </c>
      <c r="FY47" s="39" t="n">
        <v>0</v>
      </c>
      <c r="FZ47" s="39" t="n">
        <v>0</v>
      </c>
      <c r="GA47" s="39" t="n">
        <v>0</v>
      </c>
      <c r="GB47" s="39" t="n">
        <v>0</v>
      </c>
      <c r="GC47" s="39" t="n">
        <v>0</v>
      </c>
      <c r="GD47" s="39" t="n">
        <v>0</v>
      </c>
      <c r="GE47" s="39" t="n">
        <v>1</v>
      </c>
      <c r="GF47" s="39" t="n">
        <v>0</v>
      </c>
      <c r="GG47" s="39" t="n">
        <v>0</v>
      </c>
      <c r="GH47" s="39" t="n">
        <v>0</v>
      </c>
      <c r="GI47" s="39" t="n">
        <v>0</v>
      </c>
      <c r="GJ47" s="39" t="n">
        <v>0</v>
      </c>
      <c r="GK47" s="39" t="n">
        <v>0</v>
      </c>
      <c r="GL47" s="39" t="n">
        <v>0</v>
      </c>
      <c r="GM47" s="39" t="n">
        <v>2</v>
      </c>
      <c r="GN47" s="39" t="n">
        <v>0</v>
      </c>
      <c r="GO47" s="39" t="n">
        <v>0</v>
      </c>
      <c r="GP47" s="39" t="n">
        <v>0</v>
      </c>
      <c r="GQ47" s="39" t="n">
        <v>0</v>
      </c>
      <c r="GR47" s="39" t="n">
        <v>0</v>
      </c>
      <c r="GS47" s="39" t="n">
        <v>0</v>
      </c>
      <c r="GT47" s="39" t="n">
        <v>1</v>
      </c>
      <c r="GU47" s="39" t="n">
        <v>0</v>
      </c>
      <c r="GV47" s="39" t="n">
        <v>0</v>
      </c>
      <c r="GW47" s="39" t="n">
        <v>0</v>
      </c>
      <c r="GX47" s="39" t="n">
        <v>0</v>
      </c>
      <c r="GY47" s="39" t="n">
        <v>5</v>
      </c>
      <c r="GZ47" s="39" t="n">
        <v>0</v>
      </c>
      <c r="HA47" s="39" t="n">
        <v>0</v>
      </c>
      <c r="HB47" s="39" t="n">
        <v>0</v>
      </c>
      <c r="HC47" s="39" t="n">
        <v>0</v>
      </c>
      <c r="HD47" s="39" t="n">
        <v>0</v>
      </c>
      <c r="HE47" s="39" t="n">
        <v>0</v>
      </c>
      <c r="HF47" s="39" t="n">
        <v>5</v>
      </c>
      <c r="HG47" s="39" t="n">
        <v>0</v>
      </c>
      <c r="HH47" s="39" t="n">
        <v>0</v>
      </c>
      <c r="HI47" s="39" t="n">
        <v>0</v>
      </c>
      <c r="HJ47" s="39" t="n">
        <v>0</v>
      </c>
      <c r="HK47" s="39" t="n">
        <v>0</v>
      </c>
      <c r="HL47" s="39" t="n">
        <v>0</v>
      </c>
      <c r="HM47" s="39" t="n">
        <v>0</v>
      </c>
      <c r="HN47" s="39" t="n">
        <v>0</v>
      </c>
      <c r="HO47" s="39" t="n">
        <v>0</v>
      </c>
      <c r="HP47" s="39" t="n">
        <v>0</v>
      </c>
      <c r="HQ47" s="39" t="n">
        <v>0</v>
      </c>
      <c r="HR47" s="39" t="n">
        <v>0</v>
      </c>
      <c r="HS47" s="39" t="n">
        <v>0</v>
      </c>
      <c r="HT47" s="39" t="n">
        <v>0</v>
      </c>
      <c r="HU47" s="39" t="n">
        <v>0</v>
      </c>
      <c r="HV47" s="39" t="n">
        <v>0</v>
      </c>
      <c r="HW47" s="39" t="n">
        <v>0</v>
      </c>
      <c r="HX47" s="39" t="n">
        <v>0</v>
      </c>
      <c r="HY47" s="39" t="n">
        <v>0</v>
      </c>
      <c r="HZ47" s="39" t="n">
        <v>0</v>
      </c>
      <c r="IA47" s="39" t="n">
        <v>0</v>
      </c>
      <c r="IB47" s="39" t="n">
        <v>0</v>
      </c>
      <c r="IC47" s="39" t="n">
        <v>0</v>
      </c>
      <c r="ID47" s="39" t="n">
        <v>0</v>
      </c>
      <c r="IE47" s="39" t="n">
        <v>0</v>
      </c>
      <c r="IF47" s="39" t="n">
        <v>0</v>
      </c>
      <c r="IG47" s="39" t="n">
        <v>6469</v>
      </c>
    </row>
    <row r="48" customFormat="false" ht="15" hidden="false" customHeight="false" outlineLevel="0" collapsed="false">
      <c r="A48" s="11" t="s">
        <v>196</v>
      </c>
      <c r="B48" s="11" t="s">
        <v>116</v>
      </c>
      <c r="C48" s="11" t="s">
        <v>99</v>
      </c>
      <c r="D48" s="11" t="s">
        <v>186</v>
      </c>
      <c r="E48" s="11" t="s">
        <v>197</v>
      </c>
      <c r="F48" s="39" t="n">
        <v>8759</v>
      </c>
      <c r="G48" s="39" t="n">
        <v>2769</v>
      </c>
      <c r="H48" s="39" t="n">
        <v>2568</v>
      </c>
      <c r="I48" s="39" t="n">
        <v>2092</v>
      </c>
      <c r="J48" s="39" t="n">
        <v>1644</v>
      </c>
      <c r="K48" s="39" t="n">
        <v>1446</v>
      </c>
      <c r="L48" s="39" t="n">
        <v>289</v>
      </c>
      <c r="M48" s="39" t="n">
        <v>696</v>
      </c>
      <c r="N48" s="39" t="n">
        <v>1319</v>
      </c>
      <c r="O48" s="39" t="n">
        <v>781</v>
      </c>
      <c r="P48" s="39" t="n">
        <v>578</v>
      </c>
      <c r="Q48" s="39" t="n">
        <v>510</v>
      </c>
      <c r="R48" s="39" t="n">
        <v>456</v>
      </c>
      <c r="S48" s="39" t="n">
        <v>1917</v>
      </c>
      <c r="T48" s="39" t="n">
        <v>667</v>
      </c>
      <c r="U48" s="39" t="n">
        <v>869</v>
      </c>
      <c r="V48" s="39" t="n">
        <v>374</v>
      </c>
      <c r="W48" s="39" t="n">
        <v>900</v>
      </c>
      <c r="X48" s="39" t="n">
        <v>681</v>
      </c>
      <c r="Y48" s="39" t="n">
        <v>698</v>
      </c>
      <c r="Z48" s="39" t="n">
        <v>778</v>
      </c>
      <c r="AA48" s="39" t="n">
        <v>508</v>
      </c>
      <c r="AB48" s="39" t="n">
        <v>555</v>
      </c>
      <c r="AC48" s="39" t="n">
        <v>671</v>
      </c>
      <c r="AD48" s="39" t="n">
        <v>594</v>
      </c>
      <c r="AE48" s="39" t="n">
        <v>96</v>
      </c>
      <c r="AF48" s="39" t="n">
        <v>310</v>
      </c>
      <c r="AG48" s="39" t="n">
        <v>268</v>
      </c>
      <c r="AH48" s="39" t="n">
        <v>291</v>
      </c>
      <c r="AI48" s="39" t="n">
        <v>485</v>
      </c>
      <c r="AJ48" s="39" t="n">
        <v>492</v>
      </c>
      <c r="AK48" s="39" t="n">
        <v>609</v>
      </c>
      <c r="AL48" s="39" t="n">
        <v>655</v>
      </c>
      <c r="AM48" s="39" t="n">
        <v>852</v>
      </c>
      <c r="AN48" s="39" t="n">
        <v>53</v>
      </c>
      <c r="AO48" s="39" t="n">
        <v>384</v>
      </c>
      <c r="AP48" s="39" t="n">
        <v>191</v>
      </c>
      <c r="AQ48" s="39" t="n">
        <v>28</v>
      </c>
      <c r="AR48" s="39" t="n">
        <v>334</v>
      </c>
      <c r="AS48" s="39" t="n">
        <v>356</v>
      </c>
      <c r="AT48" s="39" t="n">
        <v>290</v>
      </c>
      <c r="AU48" s="39" t="n">
        <v>148</v>
      </c>
      <c r="AV48" s="39" t="n">
        <v>11</v>
      </c>
      <c r="AW48" s="39" t="n">
        <v>71</v>
      </c>
      <c r="AX48" s="39" t="n">
        <v>38</v>
      </c>
      <c r="AY48" s="39" t="n">
        <v>111</v>
      </c>
      <c r="AZ48" s="39" t="n">
        <v>80</v>
      </c>
      <c r="BA48" s="39" t="n">
        <v>32</v>
      </c>
      <c r="BB48" s="39" t="n">
        <v>91</v>
      </c>
      <c r="BC48" s="39" t="n">
        <v>45</v>
      </c>
      <c r="BD48" s="39" t="n">
        <v>42</v>
      </c>
      <c r="BE48" s="39" t="n">
        <v>22</v>
      </c>
      <c r="BF48" s="39" t="n">
        <v>124</v>
      </c>
      <c r="BG48" s="39" t="n">
        <v>96</v>
      </c>
      <c r="BH48" s="39" t="n">
        <v>29</v>
      </c>
      <c r="BI48" s="39" t="n">
        <v>82</v>
      </c>
      <c r="BJ48" s="39" t="n">
        <v>44</v>
      </c>
      <c r="BK48" s="39" t="n">
        <v>96</v>
      </c>
      <c r="BL48" s="39" t="n">
        <v>177</v>
      </c>
      <c r="BM48" s="39" t="n">
        <v>16</v>
      </c>
      <c r="BN48" s="39" t="n">
        <v>30</v>
      </c>
      <c r="BO48" s="39" t="n">
        <v>37</v>
      </c>
      <c r="BP48" s="39" t="n">
        <v>23</v>
      </c>
      <c r="BQ48" s="39" t="n">
        <v>70</v>
      </c>
      <c r="BR48" s="39" t="n">
        <v>89</v>
      </c>
      <c r="BS48" s="39" t="n">
        <v>17</v>
      </c>
      <c r="BT48" s="39" t="n">
        <v>13</v>
      </c>
      <c r="BU48" s="39" t="n">
        <v>179</v>
      </c>
      <c r="BV48" s="39" t="n">
        <v>9</v>
      </c>
      <c r="BW48" s="39" t="n">
        <v>31</v>
      </c>
      <c r="BX48" s="39" t="n">
        <v>14</v>
      </c>
      <c r="BY48" s="39" t="n">
        <v>6</v>
      </c>
      <c r="BZ48" s="39" t="n">
        <v>126</v>
      </c>
      <c r="CA48" s="39" t="n">
        <v>0</v>
      </c>
      <c r="CB48" s="39" t="n">
        <v>0</v>
      </c>
      <c r="CC48" s="39" t="n">
        <v>5</v>
      </c>
      <c r="CD48" s="39" t="n">
        <v>0</v>
      </c>
      <c r="CE48" s="39" t="n">
        <v>51</v>
      </c>
      <c r="CF48" s="39" t="n">
        <v>1</v>
      </c>
      <c r="CG48" s="39" t="n">
        <v>28</v>
      </c>
      <c r="CH48" s="39" t="n">
        <v>58</v>
      </c>
      <c r="CI48" s="39" t="n">
        <v>19</v>
      </c>
      <c r="CJ48" s="39" t="n">
        <v>35</v>
      </c>
      <c r="CK48" s="39" t="n">
        <v>8</v>
      </c>
      <c r="CL48" s="39" t="n">
        <v>13</v>
      </c>
      <c r="CM48" s="39" t="n">
        <v>13</v>
      </c>
      <c r="CN48" s="39" t="n">
        <v>22</v>
      </c>
      <c r="CO48" s="39" t="n">
        <v>3</v>
      </c>
      <c r="CP48" s="39" t="n">
        <v>1</v>
      </c>
      <c r="CQ48" s="39" t="n">
        <v>10</v>
      </c>
      <c r="CR48" s="39" t="n">
        <v>38</v>
      </c>
      <c r="CS48" s="39" t="n">
        <v>33</v>
      </c>
      <c r="CT48" s="39" t="n">
        <v>9</v>
      </c>
      <c r="CU48" s="39" t="n">
        <v>16</v>
      </c>
      <c r="CV48" s="39" t="n">
        <v>30</v>
      </c>
      <c r="CW48" s="39" t="n">
        <v>62</v>
      </c>
      <c r="CX48" s="39" t="n">
        <v>1</v>
      </c>
      <c r="CY48" s="39" t="n">
        <v>35</v>
      </c>
      <c r="CZ48" s="39" t="n">
        <v>6</v>
      </c>
      <c r="DA48" s="39" t="n">
        <v>1</v>
      </c>
      <c r="DB48" s="39" t="n">
        <v>4</v>
      </c>
      <c r="DC48" s="39" t="n">
        <v>0</v>
      </c>
      <c r="DD48" s="39" t="n">
        <v>0</v>
      </c>
      <c r="DE48" s="39" t="n">
        <v>45</v>
      </c>
      <c r="DF48" s="39" t="n">
        <v>3</v>
      </c>
      <c r="DG48" s="39" t="n">
        <v>1</v>
      </c>
      <c r="DH48" s="39" t="n">
        <v>9</v>
      </c>
      <c r="DI48" s="39" t="n">
        <v>0</v>
      </c>
      <c r="DJ48" s="39" t="n">
        <v>23</v>
      </c>
      <c r="DK48" s="39" t="n">
        <v>29</v>
      </c>
      <c r="DL48" s="39" t="n">
        <v>0</v>
      </c>
      <c r="DM48" s="39" t="n">
        <v>1</v>
      </c>
      <c r="DN48" s="39" t="n">
        <v>2</v>
      </c>
      <c r="DO48" s="39" t="n">
        <v>0</v>
      </c>
      <c r="DP48" s="39" t="n">
        <v>1</v>
      </c>
      <c r="DQ48" s="39" t="n">
        <v>16</v>
      </c>
      <c r="DR48" s="39" t="n">
        <v>0</v>
      </c>
      <c r="DS48" s="39" t="n">
        <v>13</v>
      </c>
      <c r="DT48" s="39" t="n">
        <v>0</v>
      </c>
      <c r="DU48" s="39" t="n">
        <v>29</v>
      </c>
      <c r="DV48" s="39" t="n">
        <v>33</v>
      </c>
      <c r="DW48" s="39" t="n">
        <v>1</v>
      </c>
      <c r="DX48" s="39" t="n">
        <v>0</v>
      </c>
      <c r="DY48" s="39" t="n">
        <v>6</v>
      </c>
      <c r="DZ48" s="39" t="n">
        <v>4</v>
      </c>
      <c r="EA48" s="39" t="n">
        <v>0</v>
      </c>
      <c r="EB48" s="39" t="n">
        <v>4</v>
      </c>
      <c r="EC48" s="39" t="n">
        <v>13</v>
      </c>
      <c r="ED48" s="39" t="n">
        <v>3</v>
      </c>
      <c r="EE48" s="39" t="n">
        <v>0</v>
      </c>
      <c r="EF48" s="39" t="n">
        <v>15</v>
      </c>
      <c r="EG48" s="39" t="n">
        <v>56</v>
      </c>
      <c r="EH48" s="39" t="n">
        <v>22</v>
      </c>
      <c r="EI48" s="39" t="n">
        <v>1</v>
      </c>
      <c r="EJ48" s="39" t="n">
        <v>0</v>
      </c>
      <c r="EK48" s="39" t="n">
        <v>2</v>
      </c>
      <c r="EL48" s="39" t="n">
        <v>2</v>
      </c>
      <c r="EM48" s="39" t="n">
        <v>1</v>
      </c>
      <c r="EN48" s="39" t="n">
        <v>11</v>
      </c>
      <c r="EO48" s="39" t="n">
        <v>3</v>
      </c>
      <c r="EP48" s="39" t="n">
        <v>8</v>
      </c>
      <c r="EQ48" s="39" t="n">
        <v>0</v>
      </c>
      <c r="ER48" s="39" t="n">
        <v>13</v>
      </c>
      <c r="ES48" s="39" t="n">
        <v>4</v>
      </c>
      <c r="ET48" s="39" t="n">
        <v>1</v>
      </c>
      <c r="EU48" s="39" t="n">
        <v>8</v>
      </c>
      <c r="EV48" s="39" t="n">
        <v>0</v>
      </c>
      <c r="EW48" s="39" t="n">
        <v>1</v>
      </c>
      <c r="EX48" s="39" t="n">
        <v>0</v>
      </c>
      <c r="EY48" s="39" t="n">
        <v>3</v>
      </c>
      <c r="EZ48" s="39" t="n">
        <v>0</v>
      </c>
      <c r="FA48" s="39" t="n">
        <v>0</v>
      </c>
      <c r="FB48" s="39" t="n">
        <v>0</v>
      </c>
      <c r="FC48" s="39" t="n">
        <v>0</v>
      </c>
      <c r="FD48" s="39" t="n">
        <v>1</v>
      </c>
      <c r="FE48" s="39" t="n">
        <v>8</v>
      </c>
      <c r="FF48" s="39" t="n">
        <v>0</v>
      </c>
      <c r="FG48" s="39" t="n">
        <v>5</v>
      </c>
      <c r="FH48" s="39" t="n">
        <v>0</v>
      </c>
      <c r="FI48" s="39" t="n">
        <v>0</v>
      </c>
      <c r="FJ48" s="39" t="n">
        <v>2</v>
      </c>
      <c r="FK48" s="39" t="n">
        <v>0</v>
      </c>
      <c r="FL48" s="39" t="n">
        <v>5</v>
      </c>
      <c r="FM48" s="39" t="n">
        <v>0</v>
      </c>
      <c r="FN48" s="39" t="n">
        <v>7</v>
      </c>
      <c r="FO48" s="39" t="n">
        <v>6</v>
      </c>
      <c r="FP48" s="39" t="n">
        <v>0</v>
      </c>
      <c r="FQ48" s="39" t="n">
        <v>1</v>
      </c>
      <c r="FR48" s="39" t="n">
        <v>3</v>
      </c>
      <c r="FS48" s="39" t="n">
        <v>1</v>
      </c>
      <c r="FT48" s="39" t="n">
        <v>0</v>
      </c>
      <c r="FU48" s="39" t="n">
        <v>7</v>
      </c>
      <c r="FV48" s="39" t="n">
        <v>7</v>
      </c>
      <c r="FW48" s="39" t="n">
        <v>0</v>
      </c>
      <c r="FX48" s="39" t="n">
        <v>1</v>
      </c>
      <c r="FY48" s="39" t="n">
        <v>0</v>
      </c>
      <c r="FZ48" s="39" t="n">
        <v>0</v>
      </c>
      <c r="GA48" s="39" t="n">
        <v>0</v>
      </c>
      <c r="GB48" s="39" t="n">
        <v>1</v>
      </c>
      <c r="GC48" s="39" t="n">
        <v>0</v>
      </c>
      <c r="GD48" s="39" t="n">
        <v>3</v>
      </c>
      <c r="GE48" s="39" t="n">
        <v>5</v>
      </c>
      <c r="GF48" s="39" t="n">
        <v>1</v>
      </c>
      <c r="GG48" s="39" t="n">
        <v>0</v>
      </c>
      <c r="GH48" s="39" t="n">
        <v>0</v>
      </c>
      <c r="GI48" s="39" t="n">
        <v>0</v>
      </c>
      <c r="GJ48" s="39" t="n">
        <v>0</v>
      </c>
      <c r="GK48" s="39" t="n">
        <v>1</v>
      </c>
      <c r="GL48" s="39" t="n">
        <v>0</v>
      </c>
      <c r="GM48" s="39" t="n">
        <v>17</v>
      </c>
      <c r="GN48" s="39" t="n">
        <v>0</v>
      </c>
      <c r="GO48" s="39" t="n">
        <v>3</v>
      </c>
      <c r="GP48" s="39" t="n">
        <v>3</v>
      </c>
      <c r="GQ48" s="39" t="n">
        <v>5</v>
      </c>
      <c r="GR48" s="39" t="n">
        <v>4</v>
      </c>
      <c r="GS48" s="39" t="n">
        <v>0</v>
      </c>
      <c r="GT48" s="39" t="n">
        <v>0</v>
      </c>
      <c r="GU48" s="39" t="n">
        <v>2</v>
      </c>
      <c r="GV48" s="39" t="n">
        <v>0</v>
      </c>
      <c r="GW48" s="39" t="n">
        <v>0</v>
      </c>
      <c r="GX48" s="39" t="n">
        <v>0</v>
      </c>
      <c r="GY48" s="39" t="n">
        <v>0</v>
      </c>
      <c r="GZ48" s="39" t="n">
        <v>0</v>
      </c>
      <c r="HA48" s="39" t="n">
        <v>0</v>
      </c>
      <c r="HB48" s="39" t="n">
        <v>0</v>
      </c>
      <c r="HC48" s="39" t="n">
        <v>0</v>
      </c>
      <c r="HD48" s="39" t="n">
        <v>0</v>
      </c>
      <c r="HE48" s="39" t="n">
        <v>0</v>
      </c>
      <c r="HF48" s="39" t="n">
        <v>0</v>
      </c>
      <c r="HG48" s="39" t="n">
        <v>0</v>
      </c>
      <c r="HH48" s="39" t="n">
        <v>0</v>
      </c>
      <c r="HI48" s="39" t="n">
        <v>6</v>
      </c>
      <c r="HJ48" s="39" t="n">
        <v>0</v>
      </c>
      <c r="HK48" s="39" t="n">
        <v>0</v>
      </c>
      <c r="HL48" s="39" t="n">
        <v>0</v>
      </c>
      <c r="HM48" s="39" t="n">
        <v>0</v>
      </c>
      <c r="HN48" s="39" t="n">
        <v>0</v>
      </c>
      <c r="HO48" s="39" t="n">
        <v>0</v>
      </c>
      <c r="HP48" s="39" t="n">
        <v>0</v>
      </c>
      <c r="HQ48" s="39" t="n">
        <v>0</v>
      </c>
      <c r="HR48" s="39" t="n">
        <v>0</v>
      </c>
      <c r="HS48" s="39" t="n">
        <v>0</v>
      </c>
      <c r="HT48" s="39" t="n">
        <v>0</v>
      </c>
      <c r="HU48" s="39" t="n">
        <v>0</v>
      </c>
      <c r="HV48" s="39" t="n">
        <v>0</v>
      </c>
      <c r="HW48" s="39" t="n">
        <v>0</v>
      </c>
      <c r="HX48" s="39" t="n">
        <v>0</v>
      </c>
      <c r="HY48" s="39" t="n">
        <v>0</v>
      </c>
      <c r="HZ48" s="39" t="n">
        <v>0</v>
      </c>
      <c r="IA48" s="39" t="n">
        <v>0</v>
      </c>
      <c r="IB48" s="39" t="n">
        <v>0</v>
      </c>
      <c r="IC48" s="39" t="n">
        <v>0</v>
      </c>
      <c r="ID48" s="39" t="n">
        <v>0</v>
      </c>
      <c r="IE48" s="39" t="n">
        <v>0</v>
      </c>
      <c r="IF48" s="39" t="n">
        <v>0</v>
      </c>
      <c r="IG48" s="39" t="n">
        <v>9325</v>
      </c>
    </row>
    <row r="49" customFormat="false" ht="15" hidden="false" customHeight="false" outlineLevel="0" collapsed="false">
      <c r="A49" s="11" t="s">
        <v>198</v>
      </c>
      <c r="B49" s="11" t="s">
        <v>105</v>
      </c>
      <c r="C49" s="11" t="s">
        <v>99</v>
      </c>
      <c r="D49" s="11" t="s">
        <v>186</v>
      </c>
      <c r="E49" s="11" t="s">
        <v>199</v>
      </c>
      <c r="F49" s="39" t="n">
        <v>582</v>
      </c>
      <c r="G49" s="39" t="n">
        <v>389</v>
      </c>
      <c r="H49" s="39" t="n">
        <v>518</v>
      </c>
      <c r="I49" s="39" t="n">
        <v>644</v>
      </c>
      <c r="J49" s="39" t="n">
        <v>293</v>
      </c>
      <c r="K49" s="39" t="n">
        <v>175</v>
      </c>
      <c r="L49" s="39" t="n">
        <v>179</v>
      </c>
      <c r="M49" s="39" t="n">
        <v>340</v>
      </c>
      <c r="N49" s="39" t="n">
        <v>368</v>
      </c>
      <c r="O49" s="39" t="n">
        <v>116</v>
      </c>
      <c r="P49" s="39" t="n">
        <v>246</v>
      </c>
      <c r="Q49" s="39" t="n">
        <v>181</v>
      </c>
      <c r="R49" s="39" t="n">
        <v>47</v>
      </c>
      <c r="S49" s="39" t="n">
        <v>573</v>
      </c>
      <c r="T49" s="39" t="n">
        <v>176</v>
      </c>
      <c r="U49" s="39" t="n">
        <v>111</v>
      </c>
      <c r="V49" s="39" t="n">
        <v>218</v>
      </c>
      <c r="W49" s="39" t="n">
        <v>54</v>
      </c>
      <c r="X49" s="39" t="n">
        <v>141</v>
      </c>
      <c r="Y49" s="39" t="n">
        <v>193</v>
      </c>
      <c r="Z49" s="39" t="n">
        <v>162</v>
      </c>
      <c r="AA49" s="39" t="n">
        <v>134</v>
      </c>
      <c r="AB49" s="39" t="n">
        <v>170</v>
      </c>
      <c r="AC49" s="39" t="n">
        <v>202</v>
      </c>
      <c r="AD49" s="39" t="n">
        <v>181</v>
      </c>
      <c r="AE49" s="39" t="n">
        <v>0</v>
      </c>
      <c r="AF49" s="39" t="n">
        <v>151</v>
      </c>
      <c r="AG49" s="39" t="n">
        <v>78</v>
      </c>
      <c r="AH49" s="39" t="n">
        <v>62</v>
      </c>
      <c r="AI49" s="39" t="n">
        <v>26</v>
      </c>
      <c r="AJ49" s="39" t="n">
        <v>94</v>
      </c>
      <c r="AK49" s="39" t="n">
        <v>93</v>
      </c>
      <c r="AL49" s="39" t="n">
        <v>80</v>
      </c>
      <c r="AM49" s="39" t="n">
        <v>233</v>
      </c>
      <c r="AN49" s="39" t="n">
        <v>0</v>
      </c>
      <c r="AO49" s="39" t="n">
        <v>49</v>
      </c>
      <c r="AP49" s="39" t="n">
        <v>54</v>
      </c>
      <c r="AQ49" s="39" t="n">
        <v>2</v>
      </c>
      <c r="AR49" s="39" t="n">
        <v>8</v>
      </c>
      <c r="AS49" s="39" t="n">
        <v>38</v>
      </c>
      <c r="AT49" s="39" t="n">
        <v>70</v>
      </c>
      <c r="AU49" s="39" t="n">
        <v>23</v>
      </c>
      <c r="AV49" s="39" t="n">
        <v>14</v>
      </c>
      <c r="AW49" s="39" t="n">
        <v>12</v>
      </c>
      <c r="AX49" s="39" t="n">
        <v>11</v>
      </c>
      <c r="AY49" s="39" t="n">
        <v>10</v>
      </c>
      <c r="AZ49" s="39" t="n">
        <v>20</v>
      </c>
      <c r="BA49" s="39" t="n">
        <v>14</v>
      </c>
      <c r="BB49" s="39" t="n">
        <v>12</v>
      </c>
      <c r="BC49" s="39" t="n">
        <v>0</v>
      </c>
      <c r="BD49" s="39" t="n">
        <v>12</v>
      </c>
      <c r="BE49" s="39" t="n">
        <v>7</v>
      </c>
      <c r="BF49" s="39" t="n">
        <v>7</v>
      </c>
      <c r="BG49" s="39" t="n">
        <v>29</v>
      </c>
      <c r="BH49" s="39" t="n">
        <v>0</v>
      </c>
      <c r="BI49" s="39" t="n">
        <v>45</v>
      </c>
      <c r="BJ49" s="39" t="n">
        <v>0</v>
      </c>
      <c r="BK49" s="39" t="n">
        <v>0</v>
      </c>
      <c r="BL49" s="39" t="n">
        <v>6</v>
      </c>
      <c r="BM49" s="39" t="n">
        <v>0</v>
      </c>
      <c r="BN49" s="39" t="n">
        <v>59</v>
      </c>
      <c r="BO49" s="39" t="n">
        <v>0</v>
      </c>
      <c r="BP49" s="39" t="n">
        <v>5</v>
      </c>
      <c r="BQ49" s="39" t="n">
        <v>6</v>
      </c>
      <c r="BR49" s="39" t="n">
        <v>15</v>
      </c>
      <c r="BS49" s="39" t="n">
        <v>0</v>
      </c>
      <c r="BT49" s="39" t="n">
        <v>1</v>
      </c>
      <c r="BU49" s="39" t="n">
        <v>9</v>
      </c>
      <c r="BV49" s="39" t="n">
        <v>7</v>
      </c>
      <c r="BW49" s="39" t="n">
        <v>4</v>
      </c>
      <c r="BX49" s="39" t="n">
        <v>3</v>
      </c>
      <c r="BY49" s="39" t="n">
        <v>0</v>
      </c>
      <c r="BZ49" s="39" t="n">
        <v>1</v>
      </c>
      <c r="CA49" s="39" t="n">
        <v>0</v>
      </c>
      <c r="CB49" s="39" t="n">
        <v>0</v>
      </c>
      <c r="CC49" s="39" t="n">
        <v>0</v>
      </c>
      <c r="CD49" s="39" t="n">
        <v>0</v>
      </c>
      <c r="CE49" s="39" t="n">
        <v>10</v>
      </c>
      <c r="CF49" s="39" t="n">
        <v>0</v>
      </c>
      <c r="CG49" s="39" t="n">
        <v>0</v>
      </c>
      <c r="CH49" s="39" t="n">
        <v>5</v>
      </c>
      <c r="CI49" s="39" t="n">
        <v>0</v>
      </c>
      <c r="CJ49" s="39" t="n">
        <v>1</v>
      </c>
      <c r="CK49" s="39" t="n">
        <v>1</v>
      </c>
      <c r="CL49" s="39" t="n">
        <v>2</v>
      </c>
      <c r="CM49" s="39" t="n">
        <v>0</v>
      </c>
      <c r="CN49" s="39" t="n">
        <v>3</v>
      </c>
      <c r="CO49" s="39" t="n">
        <v>0</v>
      </c>
      <c r="CP49" s="39" t="n">
        <v>5</v>
      </c>
      <c r="CQ49" s="39" t="n">
        <v>0</v>
      </c>
      <c r="CR49" s="39" t="n">
        <v>1</v>
      </c>
      <c r="CS49" s="39" t="n">
        <v>0</v>
      </c>
      <c r="CT49" s="39" t="n">
        <v>0</v>
      </c>
      <c r="CU49" s="39" t="n">
        <v>0</v>
      </c>
      <c r="CV49" s="39" t="n">
        <v>0</v>
      </c>
      <c r="CW49" s="39" t="n">
        <v>0</v>
      </c>
      <c r="CX49" s="39" t="n">
        <v>0</v>
      </c>
      <c r="CY49" s="39" t="n">
        <v>0</v>
      </c>
      <c r="CZ49" s="39" t="n">
        <v>0</v>
      </c>
      <c r="DA49" s="39" t="n">
        <v>0</v>
      </c>
      <c r="DB49" s="39" t="n">
        <v>0</v>
      </c>
      <c r="DC49" s="39" t="n">
        <v>0</v>
      </c>
      <c r="DD49" s="39" t="n">
        <v>0</v>
      </c>
      <c r="DE49" s="39" t="n">
        <v>2</v>
      </c>
      <c r="DF49" s="39" t="n">
        <v>0</v>
      </c>
      <c r="DG49" s="39" t="n">
        <v>0</v>
      </c>
      <c r="DH49" s="39" t="n">
        <v>1</v>
      </c>
      <c r="DI49" s="39" t="n">
        <v>0</v>
      </c>
      <c r="DJ49" s="39" t="n">
        <v>0</v>
      </c>
      <c r="DK49" s="39" t="n">
        <v>0</v>
      </c>
      <c r="DL49" s="39" t="n">
        <v>0</v>
      </c>
      <c r="DM49" s="39" t="n">
        <v>0</v>
      </c>
      <c r="DN49" s="39" t="n">
        <v>2</v>
      </c>
      <c r="DO49" s="39" t="n">
        <v>0</v>
      </c>
      <c r="DP49" s="39" t="n">
        <v>0</v>
      </c>
      <c r="DQ49" s="39" t="n">
        <v>0</v>
      </c>
      <c r="DR49" s="39" t="n">
        <v>0</v>
      </c>
      <c r="DS49" s="39" t="n">
        <v>0</v>
      </c>
      <c r="DT49" s="39" t="n">
        <v>0</v>
      </c>
      <c r="DU49" s="39" t="n">
        <v>0</v>
      </c>
      <c r="DV49" s="39" t="n">
        <v>4</v>
      </c>
      <c r="DW49" s="39" t="n">
        <v>0</v>
      </c>
      <c r="DX49" s="39" t="n">
        <v>0</v>
      </c>
      <c r="DY49" s="39" t="n">
        <v>0</v>
      </c>
      <c r="DZ49" s="39" t="n">
        <v>2</v>
      </c>
      <c r="EA49" s="39" t="n">
        <v>0</v>
      </c>
      <c r="EB49" s="39" t="n">
        <v>0</v>
      </c>
      <c r="EC49" s="39" t="n">
        <v>0</v>
      </c>
      <c r="ED49" s="39" t="n">
        <v>2</v>
      </c>
      <c r="EE49" s="39" t="n">
        <v>0</v>
      </c>
      <c r="EF49" s="39" t="n">
        <v>0</v>
      </c>
      <c r="EG49" s="39" t="n">
        <v>12</v>
      </c>
      <c r="EH49" s="39" t="n">
        <v>14</v>
      </c>
      <c r="EI49" s="39" t="n">
        <v>0</v>
      </c>
      <c r="EJ49" s="39" t="n">
        <v>0</v>
      </c>
      <c r="EK49" s="39" t="n">
        <v>0</v>
      </c>
      <c r="EL49" s="39" t="n">
        <v>0</v>
      </c>
      <c r="EM49" s="39" t="n">
        <v>0</v>
      </c>
      <c r="EN49" s="39" t="n">
        <v>0</v>
      </c>
      <c r="EO49" s="39" t="n">
        <v>0</v>
      </c>
      <c r="EP49" s="39" t="n">
        <v>0</v>
      </c>
      <c r="EQ49" s="39" t="n">
        <v>0</v>
      </c>
      <c r="ER49" s="39" t="n">
        <v>1</v>
      </c>
      <c r="ES49" s="39" t="n">
        <v>0</v>
      </c>
      <c r="ET49" s="39" t="n">
        <v>0</v>
      </c>
      <c r="EU49" s="39" t="n">
        <v>0</v>
      </c>
      <c r="EV49" s="39" t="n">
        <v>0</v>
      </c>
      <c r="EW49" s="39" t="n">
        <v>0</v>
      </c>
      <c r="EX49" s="39" t="n">
        <v>0</v>
      </c>
      <c r="EY49" s="39" t="n">
        <v>9</v>
      </c>
      <c r="EZ49" s="39" t="n">
        <v>0</v>
      </c>
      <c r="FA49" s="39" t="n">
        <v>0</v>
      </c>
      <c r="FB49" s="39" t="n">
        <v>0</v>
      </c>
      <c r="FC49" s="39" t="n">
        <v>0</v>
      </c>
      <c r="FD49" s="39" t="n">
        <v>0</v>
      </c>
      <c r="FE49" s="39" t="n">
        <v>0</v>
      </c>
      <c r="FF49" s="39" t="n">
        <v>0</v>
      </c>
      <c r="FG49" s="39" t="n">
        <v>1</v>
      </c>
      <c r="FH49" s="39" t="n">
        <v>0</v>
      </c>
      <c r="FI49" s="39" t="n">
        <v>0</v>
      </c>
      <c r="FJ49" s="39" t="n">
        <v>0</v>
      </c>
      <c r="FK49" s="39" t="n">
        <v>0</v>
      </c>
      <c r="FL49" s="39" t="n">
        <v>9</v>
      </c>
      <c r="FM49" s="39" t="n">
        <v>0</v>
      </c>
      <c r="FN49" s="39" t="n">
        <v>2</v>
      </c>
      <c r="FO49" s="39" t="n">
        <v>1</v>
      </c>
      <c r="FP49" s="39" t="n">
        <v>0</v>
      </c>
      <c r="FQ49" s="39" t="n">
        <v>0</v>
      </c>
      <c r="FR49" s="39" t="n">
        <v>0</v>
      </c>
      <c r="FS49" s="39" t="n">
        <v>0</v>
      </c>
      <c r="FT49" s="39" t="n">
        <v>0</v>
      </c>
      <c r="FU49" s="39" t="n">
        <v>0</v>
      </c>
      <c r="FV49" s="39" t="n">
        <v>0</v>
      </c>
      <c r="FW49" s="39" t="n">
        <v>0</v>
      </c>
      <c r="FX49" s="39" t="n">
        <v>1</v>
      </c>
      <c r="FY49" s="39" t="n">
        <v>0</v>
      </c>
      <c r="FZ49" s="39" t="n">
        <v>0</v>
      </c>
      <c r="GA49" s="39" t="n">
        <v>0</v>
      </c>
      <c r="GB49" s="39" t="n">
        <v>0</v>
      </c>
      <c r="GC49" s="39" t="n">
        <v>0</v>
      </c>
      <c r="GD49" s="39" t="n">
        <v>0</v>
      </c>
      <c r="GE49" s="39" t="n">
        <v>0</v>
      </c>
      <c r="GF49" s="39" t="n">
        <v>0</v>
      </c>
      <c r="GG49" s="39" t="n">
        <v>0</v>
      </c>
      <c r="GH49" s="39" t="n">
        <v>0</v>
      </c>
      <c r="GI49" s="39" t="n">
        <v>1</v>
      </c>
      <c r="GJ49" s="39" t="n">
        <v>0</v>
      </c>
      <c r="GK49" s="39" t="n">
        <v>0</v>
      </c>
      <c r="GL49" s="39" t="n">
        <v>0</v>
      </c>
      <c r="GM49" s="39" t="n">
        <v>0</v>
      </c>
      <c r="GN49" s="39" t="n">
        <v>0</v>
      </c>
      <c r="GO49" s="39" t="n">
        <v>0</v>
      </c>
      <c r="GP49" s="39" t="n">
        <v>0</v>
      </c>
      <c r="GQ49" s="39" t="n">
        <v>0</v>
      </c>
      <c r="GR49" s="39" t="n">
        <v>0</v>
      </c>
      <c r="GS49" s="39" t="n">
        <v>0</v>
      </c>
      <c r="GT49" s="39" t="n">
        <v>0</v>
      </c>
      <c r="GU49" s="39" t="n">
        <v>1</v>
      </c>
      <c r="GV49" s="39" t="n">
        <v>0</v>
      </c>
      <c r="GW49" s="39" t="n">
        <v>0</v>
      </c>
      <c r="GX49" s="39" t="n">
        <v>0</v>
      </c>
      <c r="GY49" s="39" t="n">
        <v>0</v>
      </c>
      <c r="GZ49" s="39" t="n">
        <v>0</v>
      </c>
      <c r="HA49" s="39" t="n">
        <v>0</v>
      </c>
      <c r="HB49" s="39" t="n">
        <v>0</v>
      </c>
      <c r="HC49" s="39" t="n">
        <v>0</v>
      </c>
      <c r="HD49" s="39" t="n">
        <v>0</v>
      </c>
      <c r="HE49" s="39" t="n">
        <v>0</v>
      </c>
      <c r="HF49" s="39" t="n">
        <v>0</v>
      </c>
      <c r="HG49" s="39" t="n">
        <v>0</v>
      </c>
      <c r="HH49" s="39" t="n">
        <v>0</v>
      </c>
      <c r="HI49" s="39" t="n">
        <v>0</v>
      </c>
      <c r="HJ49" s="39" t="n">
        <v>0</v>
      </c>
      <c r="HK49" s="39" t="n">
        <v>0</v>
      </c>
      <c r="HL49" s="39" t="n">
        <v>0</v>
      </c>
      <c r="HM49" s="39" t="n">
        <v>0</v>
      </c>
      <c r="HN49" s="39" t="n">
        <v>0</v>
      </c>
      <c r="HO49" s="39" t="n">
        <v>0</v>
      </c>
      <c r="HP49" s="39" t="n">
        <v>0</v>
      </c>
      <c r="HQ49" s="39" t="n">
        <v>0</v>
      </c>
      <c r="HR49" s="39" t="n">
        <v>0</v>
      </c>
      <c r="HS49" s="39" t="n">
        <v>0</v>
      </c>
      <c r="HT49" s="39" t="n">
        <v>0</v>
      </c>
      <c r="HU49" s="39" t="n">
        <v>0</v>
      </c>
      <c r="HV49" s="39" t="n">
        <v>0</v>
      </c>
      <c r="HW49" s="39" t="n">
        <v>0</v>
      </c>
      <c r="HX49" s="39" t="n">
        <v>0</v>
      </c>
      <c r="HY49" s="39" t="n">
        <v>0</v>
      </c>
      <c r="HZ49" s="39" t="n">
        <v>0</v>
      </c>
      <c r="IA49" s="39" t="n">
        <v>0</v>
      </c>
      <c r="IB49" s="39" t="n">
        <v>0</v>
      </c>
      <c r="IC49" s="39" t="n">
        <v>0</v>
      </c>
      <c r="ID49" s="39" t="n">
        <v>0</v>
      </c>
      <c r="IE49" s="39" t="n">
        <v>0</v>
      </c>
      <c r="IF49" s="39" t="n">
        <v>0</v>
      </c>
      <c r="IG49" s="39" t="n">
        <v>1099</v>
      </c>
    </row>
    <row r="50" customFormat="false" ht="15" hidden="false" customHeight="false" outlineLevel="0" collapsed="false">
      <c r="A50" s="11" t="s">
        <v>200</v>
      </c>
      <c r="B50" s="11" t="s">
        <v>105</v>
      </c>
      <c r="C50" s="11" t="s">
        <v>99</v>
      </c>
      <c r="D50" s="11" t="s">
        <v>186</v>
      </c>
      <c r="E50" s="11" t="s">
        <v>201</v>
      </c>
      <c r="F50" s="39" t="n">
        <v>770</v>
      </c>
      <c r="G50" s="39" t="n">
        <v>776</v>
      </c>
      <c r="H50" s="39" t="n">
        <v>1253</v>
      </c>
      <c r="I50" s="39" t="n">
        <v>1552</v>
      </c>
      <c r="J50" s="39" t="n">
        <v>671</v>
      </c>
      <c r="K50" s="39" t="n">
        <v>630</v>
      </c>
      <c r="L50" s="39" t="n">
        <v>1505</v>
      </c>
      <c r="M50" s="39" t="n">
        <v>317</v>
      </c>
      <c r="N50" s="39" t="n">
        <v>738</v>
      </c>
      <c r="O50" s="39" t="n">
        <v>269</v>
      </c>
      <c r="P50" s="39" t="n">
        <v>267</v>
      </c>
      <c r="Q50" s="39" t="n">
        <v>504</v>
      </c>
      <c r="R50" s="39" t="n">
        <v>160</v>
      </c>
      <c r="S50" s="39" t="n">
        <v>960</v>
      </c>
      <c r="T50" s="39" t="n">
        <v>494</v>
      </c>
      <c r="U50" s="39" t="n">
        <v>150</v>
      </c>
      <c r="V50" s="39" t="n">
        <v>372</v>
      </c>
      <c r="W50" s="39" t="n">
        <v>669</v>
      </c>
      <c r="X50" s="39" t="n">
        <v>419</v>
      </c>
      <c r="Y50" s="39" t="n">
        <v>508</v>
      </c>
      <c r="Z50" s="39" t="n">
        <v>213</v>
      </c>
      <c r="AA50" s="39" t="n">
        <v>148</v>
      </c>
      <c r="AB50" s="39" t="n">
        <v>235</v>
      </c>
      <c r="AC50" s="39" t="n">
        <v>410</v>
      </c>
      <c r="AD50" s="39" t="n">
        <v>195</v>
      </c>
      <c r="AE50" s="39" t="n">
        <v>5</v>
      </c>
      <c r="AF50" s="39" t="n">
        <v>153</v>
      </c>
      <c r="AG50" s="39" t="n">
        <v>67</v>
      </c>
      <c r="AH50" s="39" t="n">
        <v>274</v>
      </c>
      <c r="AI50" s="39" t="n">
        <v>109</v>
      </c>
      <c r="AJ50" s="39" t="n">
        <v>204</v>
      </c>
      <c r="AK50" s="39" t="n">
        <v>177</v>
      </c>
      <c r="AL50" s="39" t="n">
        <v>252</v>
      </c>
      <c r="AM50" s="39" t="n">
        <v>434</v>
      </c>
      <c r="AN50" s="39" t="n">
        <v>0</v>
      </c>
      <c r="AO50" s="39" t="n">
        <v>40</v>
      </c>
      <c r="AP50" s="39" t="n">
        <v>6</v>
      </c>
      <c r="AQ50" s="39" t="n">
        <v>1</v>
      </c>
      <c r="AR50" s="39" t="n">
        <v>70</v>
      </c>
      <c r="AS50" s="39" t="n">
        <v>74</v>
      </c>
      <c r="AT50" s="39" t="n">
        <v>125</v>
      </c>
      <c r="AU50" s="39" t="n">
        <v>12</v>
      </c>
      <c r="AV50" s="39" t="n">
        <v>3</v>
      </c>
      <c r="AW50" s="39" t="n">
        <v>12</v>
      </c>
      <c r="AX50" s="39" t="n">
        <v>52</v>
      </c>
      <c r="AY50" s="39" t="n">
        <v>8</v>
      </c>
      <c r="AZ50" s="39" t="n">
        <v>25</v>
      </c>
      <c r="BA50" s="39" t="n">
        <v>24</v>
      </c>
      <c r="BB50" s="39" t="n">
        <v>8</v>
      </c>
      <c r="BC50" s="39" t="n">
        <v>16</v>
      </c>
      <c r="BD50" s="39" t="n">
        <v>0</v>
      </c>
      <c r="BE50" s="39" t="n">
        <v>10</v>
      </c>
      <c r="BF50" s="39" t="n">
        <v>27</v>
      </c>
      <c r="BG50" s="39" t="n">
        <v>51</v>
      </c>
      <c r="BH50" s="39" t="n">
        <v>1</v>
      </c>
      <c r="BI50" s="39" t="n">
        <v>35</v>
      </c>
      <c r="BJ50" s="39" t="n">
        <v>3</v>
      </c>
      <c r="BK50" s="39" t="n">
        <v>4</v>
      </c>
      <c r="BL50" s="39" t="n">
        <v>12</v>
      </c>
      <c r="BM50" s="39" t="n">
        <v>9</v>
      </c>
      <c r="BN50" s="39" t="n">
        <v>8</v>
      </c>
      <c r="BO50" s="39" t="n">
        <v>10</v>
      </c>
      <c r="BP50" s="39" t="n">
        <v>0</v>
      </c>
      <c r="BQ50" s="39" t="n">
        <v>30</v>
      </c>
      <c r="BR50" s="39" t="n">
        <v>15</v>
      </c>
      <c r="BS50" s="39" t="n">
        <v>2</v>
      </c>
      <c r="BT50" s="39" t="n">
        <v>0</v>
      </c>
      <c r="BU50" s="39" t="n">
        <v>16</v>
      </c>
      <c r="BV50" s="39" t="n">
        <v>0</v>
      </c>
      <c r="BW50" s="39" t="n">
        <v>25</v>
      </c>
      <c r="BX50" s="39" t="n">
        <v>4</v>
      </c>
      <c r="BY50" s="39" t="n">
        <v>1</v>
      </c>
      <c r="BZ50" s="39" t="n">
        <v>25</v>
      </c>
      <c r="CA50" s="39" t="n">
        <v>0</v>
      </c>
      <c r="CB50" s="39" t="n">
        <v>0</v>
      </c>
      <c r="CC50" s="39" t="n">
        <v>0</v>
      </c>
      <c r="CD50" s="39" t="n">
        <v>18</v>
      </c>
      <c r="CE50" s="39" t="n">
        <v>11</v>
      </c>
      <c r="CF50" s="39" t="n">
        <v>0</v>
      </c>
      <c r="CG50" s="39" t="n">
        <v>3</v>
      </c>
      <c r="CH50" s="39" t="n">
        <v>36</v>
      </c>
      <c r="CI50" s="39" t="n">
        <v>0</v>
      </c>
      <c r="CJ50" s="39" t="n">
        <v>3</v>
      </c>
      <c r="CK50" s="39" t="n">
        <v>0</v>
      </c>
      <c r="CL50" s="39" t="n">
        <v>4</v>
      </c>
      <c r="CM50" s="39" t="n">
        <v>3</v>
      </c>
      <c r="CN50" s="39" t="n">
        <v>14</v>
      </c>
      <c r="CO50" s="39" t="n">
        <v>1</v>
      </c>
      <c r="CP50" s="39" t="n">
        <v>16</v>
      </c>
      <c r="CQ50" s="39" t="n">
        <v>0</v>
      </c>
      <c r="CR50" s="39" t="n">
        <v>16</v>
      </c>
      <c r="CS50" s="39" t="n">
        <v>15</v>
      </c>
      <c r="CT50" s="39" t="n">
        <v>3</v>
      </c>
      <c r="CU50" s="39" t="n">
        <v>7</v>
      </c>
      <c r="CV50" s="39" t="n">
        <v>0</v>
      </c>
      <c r="CW50" s="39" t="n">
        <v>18</v>
      </c>
      <c r="CX50" s="39" t="n">
        <v>0</v>
      </c>
      <c r="CY50" s="39" t="n">
        <v>6</v>
      </c>
      <c r="CZ50" s="39" t="n">
        <v>0</v>
      </c>
      <c r="DA50" s="39" t="n">
        <v>0</v>
      </c>
      <c r="DB50" s="39" t="n">
        <v>23</v>
      </c>
      <c r="DC50" s="39" t="n">
        <v>0</v>
      </c>
      <c r="DD50" s="39" t="n">
        <v>0</v>
      </c>
      <c r="DE50" s="39" t="n">
        <v>8</v>
      </c>
      <c r="DF50" s="39" t="n">
        <v>0</v>
      </c>
      <c r="DG50" s="39" t="n">
        <v>0</v>
      </c>
      <c r="DH50" s="39" t="n">
        <v>0</v>
      </c>
      <c r="DI50" s="39" t="n">
        <v>1</v>
      </c>
      <c r="DJ50" s="39" t="n">
        <v>6</v>
      </c>
      <c r="DK50" s="39" t="n">
        <v>0</v>
      </c>
      <c r="DL50" s="39" t="n">
        <v>0</v>
      </c>
      <c r="DM50" s="39" t="n">
        <v>0</v>
      </c>
      <c r="DN50" s="39" t="n">
        <v>3</v>
      </c>
      <c r="DO50" s="39" t="n">
        <v>0</v>
      </c>
      <c r="DP50" s="39" t="n">
        <v>1</v>
      </c>
      <c r="DQ50" s="39" t="n">
        <v>1</v>
      </c>
      <c r="DR50" s="39" t="n">
        <v>0</v>
      </c>
      <c r="DS50" s="39" t="n">
        <v>4</v>
      </c>
      <c r="DT50" s="39" t="n">
        <v>0</v>
      </c>
      <c r="DU50" s="39" t="n">
        <v>3</v>
      </c>
      <c r="DV50" s="39" t="n">
        <v>11</v>
      </c>
      <c r="DW50" s="39" t="n">
        <v>0</v>
      </c>
      <c r="DX50" s="39" t="n">
        <v>0</v>
      </c>
      <c r="DY50" s="39" t="n">
        <v>0</v>
      </c>
      <c r="DZ50" s="39" t="n">
        <v>1</v>
      </c>
      <c r="EA50" s="39" t="n">
        <v>0</v>
      </c>
      <c r="EB50" s="39" t="n">
        <v>0</v>
      </c>
      <c r="EC50" s="39" t="n">
        <v>0</v>
      </c>
      <c r="ED50" s="39" t="n">
        <v>0</v>
      </c>
      <c r="EE50" s="39" t="n">
        <v>0</v>
      </c>
      <c r="EF50" s="39" t="n">
        <v>1</v>
      </c>
      <c r="EG50" s="39" t="n">
        <v>2</v>
      </c>
      <c r="EH50" s="39" t="n">
        <v>4</v>
      </c>
      <c r="EI50" s="39" t="n">
        <v>0</v>
      </c>
      <c r="EJ50" s="39" t="n">
        <v>0</v>
      </c>
      <c r="EK50" s="39" t="n">
        <v>2</v>
      </c>
      <c r="EL50" s="39" t="n">
        <v>1</v>
      </c>
      <c r="EM50" s="39" t="n">
        <v>0</v>
      </c>
      <c r="EN50" s="39" t="n">
        <v>1</v>
      </c>
      <c r="EO50" s="39" t="n">
        <v>0</v>
      </c>
      <c r="EP50" s="39" t="n">
        <v>1</v>
      </c>
      <c r="EQ50" s="39" t="n">
        <v>0</v>
      </c>
      <c r="ER50" s="39" t="n">
        <v>2</v>
      </c>
      <c r="ES50" s="39" t="n">
        <v>0</v>
      </c>
      <c r="ET50" s="39" t="n">
        <v>0</v>
      </c>
      <c r="EU50" s="39" t="n">
        <v>4</v>
      </c>
      <c r="EV50" s="39" t="n">
        <v>1</v>
      </c>
      <c r="EW50" s="39" t="n">
        <v>0</v>
      </c>
      <c r="EX50" s="39" t="n">
        <v>0</v>
      </c>
      <c r="EY50" s="39" t="n">
        <v>0</v>
      </c>
      <c r="EZ50" s="39" t="n">
        <v>4</v>
      </c>
      <c r="FA50" s="39" t="n">
        <v>0</v>
      </c>
      <c r="FB50" s="39" t="n">
        <v>0</v>
      </c>
      <c r="FC50" s="39" t="n">
        <v>0</v>
      </c>
      <c r="FD50" s="39" t="n">
        <v>0</v>
      </c>
      <c r="FE50" s="39" t="n">
        <v>0</v>
      </c>
      <c r="FF50" s="39" t="n">
        <v>0</v>
      </c>
      <c r="FG50" s="39" t="n">
        <v>0</v>
      </c>
      <c r="FH50" s="39" t="n">
        <v>0</v>
      </c>
      <c r="FI50" s="39" t="n">
        <v>0</v>
      </c>
      <c r="FJ50" s="39" t="n">
        <v>0</v>
      </c>
      <c r="FK50" s="39" t="n">
        <v>0</v>
      </c>
      <c r="FL50" s="39" t="n">
        <v>0</v>
      </c>
      <c r="FM50" s="39" t="n">
        <v>0</v>
      </c>
      <c r="FN50" s="39" t="n">
        <v>5</v>
      </c>
      <c r="FO50" s="39" t="n">
        <v>1</v>
      </c>
      <c r="FP50" s="39" t="n">
        <v>0</v>
      </c>
      <c r="FQ50" s="39" t="n">
        <v>0</v>
      </c>
      <c r="FR50" s="39" t="n">
        <v>0</v>
      </c>
      <c r="FS50" s="39" t="n">
        <v>0</v>
      </c>
      <c r="FT50" s="39" t="n">
        <v>0</v>
      </c>
      <c r="FU50" s="39" t="n">
        <v>1</v>
      </c>
      <c r="FV50" s="39" t="n">
        <v>0</v>
      </c>
      <c r="FW50" s="39" t="n">
        <v>0</v>
      </c>
      <c r="FX50" s="39" t="n">
        <v>0</v>
      </c>
      <c r="FY50" s="39" t="n">
        <v>0</v>
      </c>
      <c r="FZ50" s="39" t="n">
        <v>0</v>
      </c>
      <c r="GA50" s="39" t="n">
        <v>0</v>
      </c>
      <c r="GB50" s="39" t="n">
        <v>0</v>
      </c>
      <c r="GC50" s="39" t="n">
        <v>0</v>
      </c>
      <c r="GD50" s="39" t="n">
        <v>0</v>
      </c>
      <c r="GE50" s="39" t="n">
        <v>0</v>
      </c>
      <c r="GF50" s="39" t="n">
        <v>0</v>
      </c>
      <c r="GG50" s="39" t="n">
        <v>0</v>
      </c>
      <c r="GH50" s="39" t="n">
        <v>0</v>
      </c>
      <c r="GI50" s="39" t="n">
        <v>0</v>
      </c>
      <c r="GJ50" s="39" t="n">
        <v>0</v>
      </c>
      <c r="GK50" s="39" t="n">
        <v>0</v>
      </c>
      <c r="GL50" s="39" t="n">
        <v>0</v>
      </c>
      <c r="GM50" s="39" t="n">
        <v>0</v>
      </c>
      <c r="GN50" s="39" t="n">
        <v>0</v>
      </c>
      <c r="GO50" s="39" t="n">
        <v>0</v>
      </c>
      <c r="GP50" s="39" t="n">
        <v>0</v>
      </c>
      <c r="GQ50" s="39" t="n">
        <v>0</v>
      </c>
      <c r="GR50" s="39" t="n">
        <v>0</v>
      </c>
      <c r="GS50" s="39" t="n">
        <v>0</v>
      </c>
      <c r="GT50" s="39" t="n">
        <v>0</v>
      </c>
      <c r="GU50" s="39" t="n">
        <v>0</v>
      </c>
      <c r="GV50" s="39" t="n">
        <v>0</v>
      </c>
      <c r="GW50" s="39" t="n">
        <v>0</v>
      </c>
      <c r="GX50" s="39" t="n">
        <v>0</v>
      </c>
      <c r="GY50" s="39" t="n">
        <v>1</v>
      </c>
      <c r="GZ50" s="39" t="n">
        <v>0</v>
      </c>
      <c r="HA50" s="39" t="n">
        <v>0</v>
      </c>
      <c r="HB50" s="39" t="n">
        <v>0</v>
      </c>
      <c r="HC50" s="39" t="n">
        <v>0</v>
      </c>
      <c r="HD50" s="39" t="n">
        <v>0</v>
      </c>
      <c r="HE50" s="39" t="n">
        <v>0</v>
      </c>
      <c r="HF50" s="39" t="n">
        <v>0</v>
      </c>
      <c r="HG50" s="39" t="n">
        <v>0</v>
      </c>
      <c r="HH50" s="39" t="n">
        <v>0</v>
      </c>
      <c r="HI50" s="39" t="n">
        <v>0</v>
      </c>
      <c r="HJ50" s="39" t="n">
        <v>0</v>
      </c>
      <c r="HK50" s="39" t="n">
        <v>0</v>
      </c>
      <c r="HL50" s="39" t="n">
        <v>0</v>
      </c>
      <c r="HM50" s="39" t="n">
        <v>0</v>
      </c>
      <c r="HN50" s="39" t="n">
        <v>0</v>
      </c>
      <c r="HO50" s="39" t="n">
        <v>0</v>
      </c>
      <c r="HP50" s="39" t="n">
        <v>0</v>
      </c>
      <c r="HQ50" s="39" t="n">
        <v>0</v>
      </c>
      <c r="HR50" s="39" t="n">
        <v>0</v>
      </c>
      <c r="HS50" s="39" t="n">
        <v>0</v>
      </c>
      <c r="HT50" s="39" t="n">
        <v>0</v>
      </c>
      <c r="HU50" s="39" t="n">
        <v>0</v>
      </c>
      <c r="HV50" s="39" t="n">
        <v>0</v>
      </c>
      <c r="HW50" s="39" t="n">
        <v>0</v>
      </c>
      <c r="HX50" s="39" t="n">
        <v>0</v>
      </c>
      <c r="HY50" s="39" t="n">
        <v>0</v>
      </c>
      <c r="HZ50" s="39" t="n">
        <v>0</v>
      </c>
      <c r="IA50" s="39" t="n">
        <v>0</v>
      </c>
      <c r="IB50" s="39" t="n">
        <v>0</v>
      </c>
      <c r="IC50" s="39" t="n">
        <v>0</v>
      </c>
      <c r="ID50" s="39" t="n">
        <v>0</v>
      </c>
      <c r="IE50" s="39" t="n">
        <v>0</v>
      </c>
      <c r="IF50" s="39" t="n">
        <v>0</v>
      </c>
      <c r="IG50" s="39" t="n">
        <v>6361</v>
      </c>
    </row>
    <row r="51" customFormat="false" ht="15" hidden="false" customHeight="false" outlineLevel="0" collapsed="false">
      <c r="A51" s="11" t="s">
        <v>202</v>
      </c>
      <c r="B51" s="11" t="s">
        <v>105</v>
      </c>
      <c r="C51" s="11" t="s">
        <v>99</v>
      </c>
      <c r="D51" s="11" t="s">
        <v>186</v>
      </c>
      <c r="E51" s="11" t="s">
        <v>203</v>
      </c>
      <c r="F51" s="39" t="n">
        <v>1238</v>
      </c>
      <c r="G51" s="39" t="n">
        <v>625</v>
      </c>
      <c r="H51" s="39" t="n">
        <v>1029</v>
      </c>
      <c r="I51" s="39" t="n">
        <v>1259</v>
      </c>
      <c r="J51" s="39" t="n">
        <v>596</v>
      </c>
      <c r="K51" s="39" t="n">
        <v>897</v>
      </c>
      <c r="L51" s="39" t="n">
        <v>1063</v>
      </c>
      <c r="M51" s="39" t="n">
        <v>644</v>
      </c>
      <c r="N51" s="39" t="n">
        <v>468</v>
      </c>
      <c r="O51" s="39" t="n">
        <v>261</v>
      </c>
      <c r="P51" s="39" t="n">
        <v>281</v>
      </c>
      <c r="Q51" s="39" t="n">
        <v>230</v>
      </c>
      <c r="R51" s="39" t="n">
        <v>186</v>
      </c>
      <c r="S51" s="39" t="n">
        <v>778</v>
      </c>
      <c r="T51" s="39" t="n">
        <v>406</v>
      </c>
      <c r="U51" s="39" t="n">
        <v>108</v>
      </c>
      <c r="V51" s="39" t="n">
        <v>232</v>
      </c>
      <c r="W51" s="39" t="n">
        <v>170</v>
      </c>
      <c r="X51" s="39" t="n">
        <v>348</v>
      </c>
      <c r="Y51" s="39" t="n">
        <v>180</v>
      </c>
      <c r="Z51" s="39" t="n">
        <v>125</v>
      </c>
      <c r="AA51" s="39" t="n">
        <v>168</v>
      </c>
      <c r="AB51" s="39" t="n">
        <v>196</v>
      </c>
      <c r="AC51" s="39" t="n">
        <v>292</v>
      </c>
      <c r="AD51" s="39" t="n">
        <v>176</v>
      </c>
      <c r="AE51" s="39" t="n">
        <v>0</v>
      </c>
      <c r="AF51" s="39" t="n">
        <v>210</v>
      </c>
      <c r="AG51" s="39" t="n">
        <v>164</v>
      </c>
      <c r="AH51" s="39" t="n">
        <v>193</v>
      </c>
      <c r="AI51" s="39" t="n">
        <v>47</v>
      </c>
      <c r="AJ51" s="39" t="n">
        <v>36</v>
      </c>
      <c r="AK51" s="39" t="n">
        <v>186</v>
      </c>
      <c r="AL51" s="39" t="n">
        <v>137</v>
      </c>
      <c r="AM51" s="39" t="n">
        <v>359</v>
      </c>
      <c r="AN51" s="39" t="n">
        <v>19</v>
      </c>
      <c r="AO51" s="39" t="n">
        <v>64</v>
      </c>
      <c r="AP51" s="39" t="n">
        <v>95</v>
      </c>
      <c r="AQ51" s="39" t="n">
        <v>0</v>
      </c>
      <c r="AR51" s="39" t="n">
        <v>78</v>
      </c>
      <c r="AS51" s="39" t="n">
        <v>92</v>
      </c>
      <c r="AT51" s="39" t="n">
        <v>95</v>
      </c>
      <c r="AU51" s="39" t="n">
        <v>99</v>
      </c>
      <c r="AV51" s="39" t="n">
        <v>5</v>
      </c>
      <c r="AW51" s="39" t="n">
        <v>20</v>
      </c>
      <c r="AX51" s="39" t="n">
        <v>60</v>
      </c>
      <c r="AY51" s="39" t="n">
        <v>24</v>
      </c>
      <c r="AZ51" s="39" t="n">
        <v>31</v>
      </c>
      <c r="BA51" s="39" t="n">
        <v>8</v>
      </c>
      <c r="BB51" s="39" t="n">
        <v>10</v>
      </c>
      <c r="BC51" s="39" t="n">
        <v>40</v>
      </c>
      <c r="BD51" s="39" t="n">
        <v>1</v>
      </c>
      <c r="BE51" s="39" t="n">
        <v>0</v>
      </c>
      <c r="BF51" s="39" t="n">
        <v>74</v>
      </c>
      <c r="BG51" s="39" t="n">
        <v>37</v>
      </c>
      <c r="BH51" s="39" t="n">
        <v>0</v>
      </c>
      <c r="BI51" s="39" t="n">
        <v>36</v>
      </c>
      <c r="BJ51" s="39" t="n">
        <v>6</v>
      </c>
      <c r="BK51" s="39" t="n">
        <v>8</v>
      </c>
      <c r="BL51" s="39" t="n">
        <v>20</v>
      </c>
      <c r="BM51" s="39" t="n">
        <v>9</v>
      </c>
      <c r="BN51" s="39" t="n">
        <v>4</v>
      </c>
      <c r="BO51" s="39" t="n">
        <v>34</v>
      </c>
      <c r="BP51" s="39" t="n">
        <v>3</v>
      </c>
      <c r="BQ51" s="39" t="n">
        <v>32</v>
      </c>
      <c r="BR51" s="39" t="n">
        <v>15</v>
      </c>
      <c r="BS51" s="39" t="n">
        <v>3</v>
      </c>
      <c r="BT51" s="39" t="n">
        <v>2</v>
      </c>
      <c r="BU51" s="39" t="n">
        <v>14</v>
      </c>
      <c r="BV51" s="39" t="n">
        <v>19</v>
      </c>
      <c r="BW51" s="39" t="n">
        <v>21</v>
      </c>
      <c r="BX51" s="39" t="n">
        <v>3</v>
      </c>
      <c r="BY51" s="39" t="n">
        <v>2</v>
      </c>
      <c r="BZ51" s="39" t="n">
        <v>3</v>
      </c>
      <c r="CA51" s="39" t="n">
        <v>0</v>
      </c>
      <c r="CB51" s="39" t="n">
        <v>2</v>
      </c>
      <c r="CC51" s="39" t="n">
        <v>0</v>
      </c>
      <c r="CD51" s="39" t="n">
        <v>0</v>
      </c>
      <c r="CE51" s="39" t="n">
        <v>81</v>
      </c>
      <c r="CF51" s="39" t="n">
        <v>0</v>
      </c>
      <c r="CG51" s="39" t="n">
        <v>16</v>
      </c>
      <c r="CH51" s="39" t="n">
        <v>52</v>
      </c>
      <c r="CI51" s="39" t="n">
        <v>0</v>
      </c>
      <c r="CJ51" s="39" t="n">
        <v>2</v>
      </c>
      <c r="CK51" s="39" t="n">
        <v>0</v>
      </c>
      <c r="CL51" s="39" t="n">
        <v>11</v>
      </c>
      <c r="CM51" s="39" t="n">
        <v>1</v>
      </c>
      <c r="CN51" s="39" t="n">
        <v>2</v>
      </c>
      <c r="CO51" s="39" t="n">
        <v>0</v>
      </c>
      <c r="CP51" s="39" t="n">
        <v>5</v>
      </c>
      <c r="CQ51" s="39" t="n">
        <v>3</v>
      </c>
      <c r="CR51" s="39" t="n">
        <v>24</v>
      </c>
      <c r="CS51" s="39" t="n">
        <v>12</v>
      </c>
      <c r="CT51" s="39" t="n">
        <v>2</v>
      </c>
      <c r="CU51" s="39" t="n">
        <v>24</v>
      </c>
      <c r="CV51" s="39" t="n">
        <v>2</v>
      </c>
      <c r="CW51" s="39" t="n">
        <v>47</v>
      </c>
      <c r="CX51" s="39" t="n">
        <v>1</v>
      </c>
      <c r="CY51" s="39" t="n">
        <v>12</v>
      </c>
      <c r="CZ51" s="39" t="n">
        <v>0</v>
      </c>
      <c r="DA51" s="39" t="n">
        <v>0</v>
      </c>
      <c r="DB51" s="39" t="n">
        <v>3</v>
      </c>
      <c r="DC51" s="39" t="n">
        <v>0</v>
      </c>
      <c r="DD51" s="39" t="n">
        <v>0</v>
      </c>
      <c r="DE51" s="39" t="n">
        <v>12</v>
      </c>
      <c r="DF51" s="39" t="n">
        <v>2</v>
      </c>
      <c r="DG51" s="39" t="n">
        <v>0</v>
      </c>
      <c r="DH51" s="39" t="n">
        <v>0</v>
      </c>
      <c r="DI51" s="39" t="n">
        <v>7</v>
      </c>
      <c r="DJ51" s="39" t="n">
        <v>17</v>
      </c>
      <c r="DK51" s="39" t="n">
        <v>7</v>
      </c>
      <c r="DL51" s="39" t="n">
        <v>0</v>
      </c>
      <c r="DM51" s="39" t="n">
        <v>0</v>
      </c>
      <c r="DN51" s="39" t="n">
        <v>2</v>
      </c>
      <c r="DO51" s="39" t="n">
        <v>0</v>
      </c>
      <c r="DP51" s="39" t="n">
        <v>5</v>
      </c>
      <c r="DQ51" s="39" t="n">
        <v>3</v>
      </c>
      <c r="DR51" s="39" t="n">
        <v>0</v>
      </c>
      <c r="DS51" s="39" t="n">
        <v>0</v>
      </c>
      <c r="DT51" s="39" t="n">
        <v>0</v>
      </c>
      <c r="DU51" s="39" t="n">
        <v>0</v>
      </c>
      <c r="DV51" s="39" t="n">
        <v>8</v>
      </c>
      <c r="DW51" s="39" t="n">
        <v>14</v>
      </c>
      <c r="DX51" s="39" t="n">
        <v>0</v>
      </c>
      <c r="DY51" s="39" t="n">
        <v>0</v>
      </c>
      <c r="DZ51" s="39" t="n">
        <v>5</v>
      </c>
      <c r="EA51" s="39" t="n">
        <v>0</v>
      </c>
      <c r="EB51" s="39" t="n">
        <v>2</v>
      </c>
      <c r="EC51" s="39" t="n">
        <v>1</v>
      </c>
      <c r="ED51" s="39" t="n">
        <v>1</v>
      </c>
      <c r="EE51" s="39" t="n">
        <v>0</v>
      </c>
      <c r="EF51" s="39" t="n">
        <v>1</v>
      </c>
      <c r="EG51" s="39" t="n">
        <v>5</v>
      </c>
      <c r="EH51" s="39" t="n">
        <v>15</v>
      </c>
      <c r="EI51" s="39" t="n">
        <v>0</v>
      </c>
      <c r="EJ51" s="39" t="n">
        <v>0</v>
      </c>
      <c r="EK51" s="39" t="n">
        <v>0</v>
      </c>
      <c r="EL51" s="39" t="n">
        <v>0</v>
      </c>
      <c r="EM51" s="39" t="n">
        <v>0</v>
      </c>
      <c r="EN51" s="39" t="n">
        <v>12</v>
      </c>
      <c r="EO51" s="39" t="n">
        <v>1</v>
      </c>
      <c r="EP51" s="39" t="n">
        <v>0</v>
      </c>
      <c r="EQ51" s="39" t="n">
        <v>0</v>
      </c>
      <c r="ER51" s="39" t="n">
        <v>8</v>
      </c>
      <c r="ES51" s="39" t="n">
        <v>0</v>
      </c>
      <c r="ET51" s="39" t="n">
        <v>0</v>
      </c>
      <c r="EU51" s="39" t="n">
        <v>0</v>
      </c>
      <c r="EV51" s="39" t="n">
        <v>0</v>
      </c>
      <c r="EW51" s="39" t="n">
        <v>2</v>
      </c>
      <c r="EX51" s="39" t="n">
        <v>0</v>
      </c>
      <c r="EY51" s="39" t="n">
        <v>0</v>
      </c>
      <c r="EZ51" s="39" t="n">
        <v>0</v>
      </c>
      <c r="FA51" s="39" t="n">
        <v>2</v>
      </c>
      <c r="FB51" s="39" t="n">
        <v>0</v>
      </c>
      <c r="FC51" s="39" t="n">
        <v>0</v>
      </c>
      <c r="FD51" s="39" t="n">
        <v>0</v>
      </c>
      <c r="FE51" s="39" t="n">
        <v>0</v>
      </c>
      <c r="FF51" s="39" t="n">
        <v>0</v>
      </c>
      <c r="FG51" s="39" t="n">
        <v>0</v>
      </c>
      <c r="FH51" s="39" t="n">
        <v>0</v>
      </c>
      <c r="FI51" s="39" t="n">
        <v>0</v>
      </c>
      <c r="FJ51" s="39" t="n">
        <v>0</v>
      </c>
      <c r="FK51" s="39" t="n">
        <v>0</v>
      </c>
      <c r="FL51" s="39" t="n">
        <v>2</v>
      </c>
      <c r="FM51" s="39" t="n">
        <v>0</v>
      </c>
      <c r="FN51" s="39" t="n">
        <v>1</v>
      </c>
      <c r="FO51" s="39" t="n">
        <v>0</v>
      </c>
      <c r="FP51" s="39" t="n">
        <v>0</v>
      </c>
      <c r="FQ51" s="39" t="n">
        <v>0</v>
      </c>
      <c r="FR51" s="39" t="n">
        <v>0</v>
      </c>
      <c r="FS51" s="39" t="n">
        <v>0</v>
      </c>
      <c r="FT51" s="39" t="n">
        <v>0</v>
      </c>
      <c r="FU51" s="39" t="n">
        <v>0</v>
      </c>
      <c r="FV51" s="39" t="n">
        <v>0</v>
      </c>
      <c r="FW51" s="39" t="n">
        <v>0</v>
      </c>
      <c r="FX51" s="39" t="n">
        <v>0</v>
      </c>
      <c r="FY51" s="39" t="n">
        <v>0</v>
      </c>
      <c r="FZ51" s="39" t="n">
        <v>0</v>
      </c>
      <c r="GA51" s="39" t="n">
        <v>0</v>
      </c>
      <c r="GB51" s="39" t="n">
        <v>0</v>
      </c>
      <c r="GC51" s="39" t="n">
        <v>0</v>
      </c>
      <c r="GD51" s="39" t="n">
        <v>0</v>
      </c>
      <c r="GE51" s="39" t="n">
        <v>0</v>
      </c>
      <c r="GF51" s="39" t="n">
        <v>0</v>
      </c>
      <c r="GG51" s="39" t="n">
        <v>0</v>
      </c>
      <c r="GH51" s="39" t="n">
        <v>0</v>
      </c>
      <c r="GI51" s="39" t="n">
        <v>0</v>
      </c>
      <c r="GJ51" s="39" t="n">
        <v>0</v>
      </c>
      <c r="GK51" s="39" t="n">
        <v>1</v>
      </c>
      <c r="GL51" s="39" t="n">
        <v>0</v>
      </c>
      <c r="GM51" s="39" t="n">
        <v>2</v>
      </c>
      <c r="GN51" s="39" t="n">
        <v>0</v>
      </c>
      <c r="GO51" s="39" t="n">
        <v>0</v>
      </c>
      <c r="GP51" s="39" t="n">
        <v>0</v>
      </c>
      <c r="GQ51" s="39" t="n">
        <v>0</v>
      </c>
      <c r="GR51" s="39" t="n">
        <v>0</v>
      </c>
      <c r="GS51" s="39" t="n">
        <v>0</v>
      </c>
      <c r="GT51" s="39" t="n">
        <v>1</v>
      </c>
      <c r="GU51" s="39" t="n">
        <v>0</v>
      </c>
      <c r="GV51" s="39" t="n">
        <v>0</v>
      </c>
      <c r="GW51" s="39" t="n">
        <v>0</v>
      </c>
      <c r="GX51" s="39" t="n">
        <v>0</v>
      </c>
      <c r="GY51" s="39" t="n">
        <v>1</v>
      </c>
      <c r="GZ51" s="39" t="n">
        <v>0</v>
      </c>
      <c r="HA51" s="39" t="n">
        <v>0</v>
      </c>
      <c r="HB51" s="39" t="n">
        <v>1</v>
      </c>
      <c r="HC51" s="39" t="n">
        <v>0</v>
      </c>
      <c r="HD51" s="39" t="n">
        <v>0</v>
      </c>
      <c r="HE51" s="39" t="n">
        <v>0</v>
      </c>
      <c r="HF51" s="39" t="n">
        <v>0</v>
      </c>
      <c r="HG51" s="39" t="n">
        <v>0</v>
      </c>
      <c r="HH51" s="39" t="n">
        <v>0</v>
      </c>
      <c r="HI51" s="39" t="n">
        <v>0</v>
      </c>
      <c r="HJ51" s="39" t="n">
        <v>0</v>
      </c>
      <c r="HK51" s="39" t="n">
        <v>0</v>
      </c>
      <c r="HL51" s="39" t="n">
        <v>0</v>
      </c>
      <c r="HM51" s="39" t="n">
        <v>0</v>
      </c>
      <c r="HN51" s="39" t="n">
        <v>0</v>
      </c>
      <c r="HO51" s="39" t="n">
        <v>0</v>
      </c>
      <c r="HP51" s="39" t="n">
        <v>0</v>
      </c>
      <c r="HQ51" s="39" t="n">
        <v>0</v>
      </c>
      <c r="HR51" s="39" t="n">
        <v>0</v>
      </c>
      <c r="HS51" s="39" t="n">
        <v>0</v>
      </c>
      <c r="HT51" s="39" t="n">
        <v>0</v>
      </c>
      <c r="HU51" s="39" t="n">
        <v>0</v>
      </c>
      <c r="HV51" s="39" t="n">
        <v>0</v>
      </c>
      <c r="HW51" s="39" t="n">
        <v>0</v>
      </c>
      <c r="HX51" s="39" t="n">
        <v>0</v>
      </c>
      <c r="HY51" s="39" t="n">
        <v>0</v>
      </c>
      <c r="HZ51" s="39" t="n">
        <v>0</v>
      </c>
      <c r="IA51" s="39" t="n">
        <v>0</v>
      </c>
      <c r="IB51" s="39" t="n">
        <v>0</v>
      </c>
      <c r="IC51" s="39" t="n">
        <v>0</v>
      </c>
      <c r="ID51" s="39" t="n">
        <v>0</v>
      </c>
      <c r="IE51" s="39" t="n">
        <v>0</v>
      </c>
      <c r="IF51" s="39" t="n">
        <v>0</v>
      </c>
      <c r="IG51" s="39" t="n">
        <v>3484</v>
      </c>
    </row>
    <row r="52" customFormat="false" ht="15" hidden="false" customHeight="false" outlineLevel="0" collapsed="false">
      <c r="A52" s="11" t="s">
        <v>204</v>
      </c>
      <c r="B52" s="11" t="s">
        <v>105</v>
      </c>
      <c r="C52" s="11" t="s">
        <v>99</v>
      </c>
      <c r="D52" s="11" t="s">
        <v>186</v>
      </c>
      <c r="E52" s="11" t="s">
        <v>205</v>
      </c>
      <c r="F52" s="39" t="n">
        <v>1108</v>
      </c>
      <c r="G52" s="39" t="n">
        <v>656</v>
      </c>
      <c r="H52" s="39" t="n">
        <v>727</v>
      </c>
      <c r="I52" s="39" t="n">
        <v>654</v>
      </c>
      <c r="J52" s="39" t="n">
        <v>852</v>
      </c>
      <c r="K52" s="39" t="n">
        <v>479</v>
      </c>
      <c r="L52" s="39" t="n">
        <v>206</v>
      </c>
      <c r="M52" s="39" t="n">
        <v>148</v>
      </c>
      <c r="N52" s="39" t="n">
        <v>468</v>
      </c>
      <c r="O52" s="39" t="n">
        <v>101</v>
      </c>
      <c r="P52" s="39" t="n">
        <v>244</v>
      </c>
      <c r="Q52" s="39" t="n">
        <v>159</v>
      </c>
      <c r="R52" s="39" t="n">
        <v>115</v>
      </c>
      <c r="S52" s="39" t="n">
        <v>782</v>
      </c>
      <c r="T52" s="39" t="n">
        <v>291</v>
      </c>
      <c r="U52" s="39" t="n">
        <v>156</v>
      </c>
      <c r="V52" s="39" t="n">
        <v>162</v>
      </c>
      <c r="W52" s="39" t="n">
        <v>276</v>
      </c>
      <c r="X52" s="39" t="n">
        <v>166</v>
      </c>
      <c r="Y52" s="39" t="n">
        <v>274</v>
      </c>
      <c r="Z52" s="39" t="n">
        <v>221</v>
      </c>
      <c r="AA52" s="39" t="n">
        <v>127</v>
      </c>
      <c r="AB52" s="39" t="n">
        <v>201</v>
      </c>
      <c r="AC52" s="39" t="n">
        <v>215</v>
      </c>
      <c r="AD52" s="39" t="n">
        <v>76</v>
      </c>
      <c r="AE52" s="39" t="n">
        <v>2</v>
      </c>
      <c r="AF52" s="39" t="n">
        <v>90</v>
      </c>
      <c r="AG52" s="39" t="n">
        <v>207</v>
      </c>
      <c r="AH52" s="39" t="n">
        <v>101</v>
      </c>
      <c r="AI52" s="39" t="n">
        <v>127</v>
      </c>
      <c r="AJ52" s="39" t="n">
        <v>267</v>
      </c>
      <c r="AK52" s="39" t="n">
        <v>84</v>
      </c>
      <c r="AL52" s="39" t="n">
        <v>216</v>
      </c>
      <c r="AM52" s="39" t="n">
        <v>295</v>
      </c>
      <c r="AN52" s="39" t="n">
        <v>23</v>
      </c>
      <c r="AO52" s="39" t="n">
        <v>65</v>
      </c>
      <c r="AP52" s="39" t="n">
        <v>388</v>
      </c>
      <c r="AQ52" s="39" t="n">
        <v>2</v>
      </c>
      <c r="AR52" s="39" t="n">
        <v>33</v>
      </c>
      <c r="AS52" s="39" t="n">
        <v>143</v>
      </c>
      <c r="AT52" s="39" t="n">
        <v>90</v>
      </c>
      <c r="AU52" s="39" t="n">
        <v>21</v>
      </c>
      <c r="AV52" s="39" t="n">
        <v>0</v>
      </c>
      <c r="AW52" s="39" t="n">
        <v>12</v>
      </c>
      <c r="AX52" s="39" t="n">
        <v>20</v>
      </c>
      <c r="AY52" s="39" t="n">
        <v>15</v>
      </c>
      <c r="AZ52" s="39" t="n">
        <v>3</v>
      </c>
      <c r="BA52" s="39" t="n">
        <v>31</v>
      </c>
      <c r="BB52" s="39" t="n">
        <v>3</v>
      </c>
      <c r="BC52" s="39" t="n">
        <v>3</v>
      </c>
      <c r="BD52" s="39" t="n">
        <v>2</v>
      </c>
      <c r="BE52" s="39" t="n">
        <v>7</v>
      </c>
      <c r="BF52" s="39" t="n">
        <v>35</v>
      </c>
      <c r="BG52" s="39" t="n">
        <v>11</v>
      </c>
      <c r="BH52" s="39" t="n">
        <v>1</v>
      </c>
      <c r="BI52" s="39" t="n">
        <v>25</v>
      </c>
      <c r="BJ52" s="39" t="n">
        <v>22</v>
      </c>
      <c r="BK52" s="39" t="n">
        <v>19</v>
      </c>
      <c r="BL52" s="39" t="n">
        <v>7</v>
      </c>
      <c r="BM52" s="39" t="n">
        <v>0</v>
      </c>
      <c r="BN52" s="39" t="n">
        <v>3</v>
      </c>
      <c r="BO52" s="39" t="n">
        <v>21</v>
      </c>
      <c r="BP52" s="39" t="n">
        <v>5</v>
      </c>
      <c r="BQ52" s="39" t="n">
        <v>15</v>
      </c>
      <c r="BR52" s="39" t="n">
        <v>14</v>
      </c>
      <c r="BS52" s="39" t="n">
        <v>0</v>
      </c>
      <c r="BT52" s="39" t="n">
        <v>2</v>
      </c>
      <c r="BU52" s="39" t="n">
        <v>14</v>
      </c>
      <c r="BV52" s="39" t="n">
        <v>8</v>
      </c>
      <c r="BW52" s="39" t="n">
        <v>7</v>
      </c>
      <c r="BX52" s="39" t="n">
        <v>7</v>
      </c>
      <c r="BY52" s="39" t="n">
        <v>4</v>
      </c>
      <c r="BZ52" s="39" t="n">
        <v>8</v>
      </c>
      <c r="CA52" s="39" t="n">
        <v>0</v>
      </c>
      <c r="CB52" s="39" t="n">
        <v>1</v>
      </c>
      <c r="CC52" s="39" t="n">
        <v>0</v>
      </c>
      <c r="CD52" s="39" t="n">
        <v>0</v>
      </c>
      <c r="CE52" s="39" t="n">
        <v>48</v>
      </c>
      <c r="CF52" s="39" t="n">
        <v>0</v>
      </c>
      <c r="CG52" s="39" t="n">
        <v>14</v>
      </c>
      <c r="CH52" s="39" t="n">
        <v>6</v>
      </c>
      <c r="CI52" s="39" t="n">
        <v>0</v>
      </c>
      <c r="CJ52" s="39" t="n">
        <v>3</v>
      </c>
      <c r="CK52" s="39" t="n">
        <v>6</v>
      </c>
      <c r="CL52" s="39" t="n">
        <v>2</v>
      </c>
      <c r="CM52" s="39" t="n">
        <v>0</v>
      </c>
      <c r="CN52" s="39" t="n">
        <v>10</v>
      </c>
      <c r="CO52" s="39" t="n">
        <v>2</v>
      </c>
      <c r="CP52" s="39" t="n">
        <v>0</v>
      </c>
      <c r="CQ52" s="39" t="n">
        <v>1</v>
      </c>
      <c r="CR52" s="39" t="n">
        <v>6</v>
      </c>
      <c r="CS52" s="39" t="n">
        <v>5</v>
      </c>
      <c r="CT52" s="39" t="n">
        <v>0</v>
      </c>
      <c r="CU52" s="39" t="n">
        <v>50</v>
      </c>
      <c r="CV52" s="39" t="n">
        <v>1</v>
      </c>
      <c r="CW52" s="39" t="n">
        <v>7</v>
      </c>
      <c r="CX52" s="39" t="n">
        <v>0</v>
      </c>
      <c r="CY52" s="39" t="n">
        <v>2</v>
      </c>
      <c r="CZ52" s="39" t="n">
        <v>0</v>
      </c>
      <c r="DA52" s="39" t="n">
        <v>0</v>
      </c>
      <c r="DB52" s="39" t="n">
        <v>1</v>
      </c>
      <c r="DC52" s="39" t="n">
        <v>0</v>
      </c>
      <c r="DD52" s="39" t="n">
        <v>0</v>
      </c>
      <c r="DE52" s="39" t="n">
        <v>7</v>
      </c>
      <c r="DF52" s="39" t="n">
        <v>1</v>
      </c>
      <c r="DG52" s="39" t="n">
        <v>1</v>
      </c>
      <c r="DH52" s="39" t="n">
        <v>0</v>
      </c>
      <c r="DI52" s="39" t="n">
        <v>2</v>
      </c>
      <c r="DJ52" s="39" t="n">
        <v>0</v>
      </c>
      <c r="DK52" s="39" t="n">
        <v>2</v>
      </c>
      <c r="DL52" s="39" t="n">
        <v>3</v>
      </c>
      <c r="DM52" s="39" t="n">
        <v>0</v>
      </c>
      <c r="DN52" s="39" t="n">
        <v>4</v>
      </c>
      <c r="DO52" s="39" t="n">
        <v>1</v>
      </c>
      <c r="DP52" s="39" t="n">
        <v>0</v>
      </c>
      <c r="DQ52" s="39" t="n">
        <v>2</v>
      </c>
      <c r="DR52" s="39" t="n">
        <v>0</v>
      </c>
      <c r="DS52" s="39" t="n">
        <v>5</v>
      </c>
      <c r="DT52" s="39" t="n">
        <v>0</v>
      </c>
      <c r="DU52" s="39" t="n">
        <v>1</v>
      </c>
      <c r="DV52" s="39" t="n">
        <v>8</v>
      </c>
      <c r="DW52" s="39" t="n">
        <v>0</v>
      </c>
      <c r="DX52" s="39" t="n">
        <v>0</v>
      </c>
      <c r="DY52" s="39" t="n">
        <v>5</v>
      </c>
      <c r="DZ52" s="39" t="n">
        <v>2</v>
      </c>
      <c r="EA52" s="39" t="n">
        <v>0</v>
      </c>
      <c r="EB52" s="39" t="n">
        <v>1</v>
      </c>
      <c r="EC52" s="39" t="n">
        <v>0</v>
      </c>
      <c r="ED52" s="39" t="n">
        <v>0</v>
      </c>
      <c r="EE52" s="39" t="n">
        <v>0</v>
      </c>
      <c r="EF52" s="39" t="n">
        <v>0</v>
      </c>
      <c r="EG52" s="39" t="n">
        <v>5</v>
      </c>
      <c r="EH52" s="39" t="n">
        <v>0</v>
      </c>
      <c r="EI52" s="39" t="n">
        <v>1</v>
      </c>
      <c r="EJ52" s="39" t="n">
        <v>0</v>
      </c>
      <c r="EK52" s="39" t="n">
        <v>0</v>
      </c>
      <c r="EL52" s="39" t="n">
        <v>2</v>
      </c>
      <c r="EM52" s="39" t="n">
        <v>0</v>
      </c>
      <c r="EN52" s="39" t="n">
        <v>4</v>
      </c>
      <c r="EO52" s="39" t="n">
        <v>1</v>
      </c>
      <c r="EP52" s="39" t="n">
        <v>0</v>
      </c>
      <c r="EQ52" s="39" t="n">
        <v>0</v>
      </c>
      <c r="ER52" s="39" t="n">
        <v>1</v>
      </c>
      <c r="ES52" s="39" t="n">
        <v>0</v>
      </c>
      <c r="ET52" s="39" t="n">
        <v>0</v>
      </c>
      <c r="EU52" s="39" t="n">
        <v>0</v>
      </c>
      <c r="EV52" s="39" t="n">
        <v>0</v>
      </c>
      <c r="EW52" s="39" t="n">
        <v>0</v>
      </c>
      <c r="EX52" s="39" t="n">
        <v>0</v>
      </c>
      <c r="EY52" s="39" t="n">
        <v>0</v>
      </c>
      <c r="EZ52" s="39" t="n">
        <v>0</v>
      </c>
      <c r="FA52" s="39" t="n">
        <v>5</v>
      </c>
      <c r="FB52" s="39" t="n">
        <v>0</v>
      </c>
      <c r="FC52" s="39" t="n">
        <v>2</v>
      </c>
      <c r="FD52" s="39" t="n">
        <v>0</v>
      </c>
      <c r="FE52" s="39" t="n">
        <v>0</v>
      </c>
      <c r="FF52" s="39" t="n">
        <v>0</v>
      </c>
      <c r="FG52" s="39" t="n">
        <v>2</v>
      </c>
      <c r="FH52" s="39" t="n">
        <v>0</v>
      </c>
      <c r="FI52" s="39" t="n">
        <v>0</v>
      </c>
      <c r="FJ52" s="39" t="n">
        <v>0</v>
      </c>
      <c r="FK52" s="39" t="n">
        <v>0</v>
      </c>
      <c r="FL52" s="39" t="n">
        <v>1</v>
      </c>
      <c r="FM52" s="39" t="n">
        <v>0</v>
      </c>
      <c r="FN52" s="39" t="n">
        <v>2</v>
      </c>
      <c r="FO52" s="39" t="n">
        <v>0</v>
      </c>
      <c r="FP52" s="39" t="n">
        <v>0</v>
      </c>
      <c r="FQ52" s="39" t="n">
        <v>0</v>
      </c>
      <c r="FR52" s="39" t="n">
        <v>0</v>
      </c>
      <c r="FS52" s="39" t="n">
        <v>0</v>
      </c>
      <c r="FT52" s="39" t="n">
        <v>1</v>
      </c>
      <c r="FU52" s="39" t="n">
        <v>0</v>
      </c>
      <c r="FV52" s="39" t="n">
        <v>0</v>
      </c>
      <c r="FW52" s="39" t="n">
        <v>0</v>
      </c>
      <c r="FX52" s="39" t="n">
        <v>1</v>
      </c>
      <c r="FY52" s="39" t="n">
        <v>0</v>
      </c>
      <c r="FZ52" s="39" t="n">
        <v>0</v>
      </c>
      <c r="GA52" s="39" t="n">
        <v>0</v>
      </c>
      <c r="GB52" s="39" t="n">
        <v>0</v>
      </c>
      <c r="GC52" s="39" t="n">
        <v>0</v>
      </c>
      <c r="GD52" s="39" t="n">
        <v>0</v>
      </c>
      <c r="GE52" s="39" t="n">
        <v>0</v>
      </c>
      <c r="GF52" s="39" t="n">
        <v>0</v>
      </c>
      <c r="GG52" s="39" t="n">
        <v>0</v>
      </c>
      <c r="GH52" s="39" t="n">
        <v>0</v>
      </c>
      <c r="GI52" s="39" t="n">
        <v>0</v>
      </c>
      <c r="GJ52" s="39" t="n">
        <v>0</v>
      </c>
      <c r="GK52" s="39" t="n">
        <v>0</v>
      </c>
      <c r="GL52" s="39" t="n">
        <v>0</v>
      </c>
      <c r="GM52" s="39" t="n">
        <v>7</v>
      </c>
      <c r="GN52" s="39" t="n">
        <v>0</v>
      </c>
      <c r="GO52" s="39" t="n">
        <v>0</v>
      </c>
      <c r="GP52" s="39" t="n">
        <v>0</v>
      </c>
      <c r="GQ52" s="39" t="n">
        <v>0</v>
      </c>
      <c r="GR52" s="39" t="n">
        <v>0</v>
      </c>
      <c r="GS52" s="39" t="n">
        <v>0</v>
      </c>
      <c r="GT52" s="39" t="n">
        <v>0</v>
      </c>
      <c r="GU52" s="39" t="n">
        <v>0</v>
      </c>
      <c r="GV52" s="39" t="n">
        <v>0</v>
      </c>
      <c r="GW52" s="39" t="n">
        <v>0</v>
      </c>
      <c r="GX52" s="39" t="n">
        <v>0</v>
      </c>
      <c r="GY52" s="39" t="n">
        <v>0</v>
      </c>
      <c r="GZ52" s="39" t="n">
        <v>0</v>
      </c>
      <c r="HA52" s="39" t="n">
        <v>0</v>
      </c>
      <c r="HB52" s="39" t="n">
        <v>0</v>
      </c>
      <c r="HC52" s="39" t="n">
        <v>0</v>
      </c>
      <c r="HD52" s="39" t="n">
        <v>0</v>
      </c>
      <c r="HE52" s="39" t="n">
        <v>0</v>
      </c>
      <c r="HF52" s="39" t="n">
        <v>0</v>
      </c>
      <c r="HG52" s="39" t="n">
        <v>0</v>
      </c>
      <c r="HH52" s="39" t="n">
        <v>0</v>
      </c>
      <c r="HI52" s="39" t="n">
        <v>0</v>
      </c>
      <c r="HJ52" s="39" t="n">
        <v>0</v>
      </c>
      <c r="HK52" s="39" t="n">
        <v>0</v>
      </c>
      <c r="HL52" s="39" t="n">
        <v>0</v>
      </c>
      <c r="HM52" s="39" t="n">
        <v>0</v>
      </c>
      <c r="HN52" s="39" t="n">
        <v>0</v>
      </c>
      <c r="HO52" s="39" t="n">
        <v>0</v>
      </c>
      <c r="HP52" s="39" t="n">
        <v>0</v>
      </c>
      <c r="HQ52" s="39" t="n">
        <v>0</v>
      </c>
      <c r="HR52" s="39" t="n">
        <v>0</v>
      </c>
      <c r="HS52" s="39" t="n">
        <v>0</v>
      </c>
      <c r="HT52" s="39" t="n">
        <v>0</v>
      </c>
      <c r="HU52" s="39" t="n">
        <v>0</v>
      </c>
      <c r="HV52" s="39" t="n">
        <v>0</v>
      </c>
      <c r="HW52" s="39" t="n">
        <v>0</v>
      </c>
      <c r="HX52" s="39" t="n">
        <v>0</v>
      </c>
      <c r="HY52" s="39" t="n">
        <v>0</v>
      </c>
      <c r="HZ52" s="39" t="n">
        <v>0</v>
      </c>
      <c r="IA52" s="39" t="n">
        <v>0</v>
      </c>
      <c r="IB52" s="39" t="n">
        <v>0</v>
      </c>
      <c r="IC52" s="39" t="n">
        <v>0</v>
      </c>
      <c r="ID52" s="39" t="n">
        <v>0</v>
      </c>
      <c r="IE52" s="39" t="n">
        <v>0</v>
      </c>
      <c r="IF52" s="39" t="n">
        <v>0</v>
      </c>
      <c r="IG52" s="39" t="n">
        <v>1458</v>
      </c>
    </row>
    <row r="53" customFormat="false" ht="15" hidden="false" customHeight="false" outlineLevel="0" collapsed="false">
      <c r="A53" s="11" t="s">
        <v>206</v>
      </c>
      <c r="B53" s="11" t="s">
        <v>105</v>
      </c>
      <c r="C53" s="11" t="s">
        <v>99</v>
      </c>
      <c r="D53" s="11" t="s">
        <v>186</v>
      </c>
      <c r="E53" s="11" t="s">
        <v>207</v>
      </c>
      <c r="F53" s="39" t="n">
        <v>123</v>
      </c>
      <c r="G53" s="39" t="n">
        <v>543</v>
      </c>
      <c r="H53" s="39" t="n">
        <v>359</v>
      </c>
      <c r="I53" s="39" t="n">
        <v>710</v>
      </c>
      <c r="J53" s="39" t="n">
        <v>488</v>
      </c>
      <c r="K53" s="39" t="n">
        <v>423</v>
      </c>
      <c r="L53" s="39" t="n">
        <v>524</v>
      </c>
      <c r="M53" s="39" t="n">
        <v>146</v>
      </c>
      <c r="N53" s="39" t="n">
        <v>447</v>
      </c>
      <c r="O53" s="39" t="n">
        <v>145</v>
      </c>
      <c r="P53" s="39" t="n">
        <v>423</v>
      </c>
      <c r="Q53" s="39" t="n">
        <v>298</v>
      </c>
      <c r="R53" s="39" t="n">
        <v>240</v>
      </c>
      <c r="S53" s="39" t="n">
        <v>419</v>
      </c>
      <c r="T53" s="39" t="n">
        <v>201</v>
      </c>
      <c r="U53" s="39" t="n">
        <v>66</v>
      </c>
      <c r="V53" s="39" t="n">
        <v>203</v>
      </c>
      <c r="W53" s="39" t="n">
        <v>206</v>
      </c>
      <c r="X53" s="39" t="n">
        <v>158</v>
      </c>
      <c r="Y53" s="39" t="n">
        <v>186</v>
      </c>
      <c r="Z53" s="39" t="n">
        <v>150</v>
      </c>
      <c r="AA53" s="39" t="n">
        <v>89</v>
      </c>
      <c r="AB53" s="39" t="n">
        <v>106</v>
      </c>
      <c r="AC53" s="39" t="n">
        <v>187</v>
      </c>
      <c r="AD53" s="39" t="n">
        <v>91</v>
      </c>
      <c r="AE53" s="39" t="n">
        <v>1</v>
      </c>
      <c r="AF53" s="39" t="n">
        <v>215</v>
      </c>
      <c r="AG53" s="39" t="n">
        <v>75</v>
      </c>
      <c r="AH53" s="39" t="n">
        <v>121</v>
      </c>
      <c r="AI53" s="39" t="n">
        <v>16</v>
      </c>
      <c r="AJ53" s="39" t="n">
        <v>0</v>
      </c>
      <c r="AK53" s="39" t="n">
        <v>108</v>
      </c>
      <c r="AL53" s="39" t="n">
        <v>151</v>
      </c>
      <c r="AM53" s="39" t="n">
        <v>131</v>
      </c>
      <c r="AN53" s="39" t="n">
        <v>1</v>
      </c>
      <c r="AO53" s="39" t="n">
        <v>50</v>
      </c>
      <c r="AP53" s="39" t="n">
        <v>33</v>
      </c>
      <c r="AQ53" s="39" t="n">
        <v>4</v>
      </c>
      <c r="AR53" s="39" t="n">
        <v>27</v>
      </c>
      <c r="AS53" s="39" t="n">
        <v>59</v>
      </c>
      <c r="AT53" s="39" t="n">
        <v>66</v>
      </c>
      <c r="AU53" s="39" t="n">
        <v>88</v>
      </c>
      <c r="AV53" s="39" t="n">
        <v>2</v>
      </c>
      <c r="AW53" s="39" t="n">
        <v>14</v>
      </c>
      <c r="AX53" s="39" t="n">
        <v>7</v>
      </c>
      <c r="AY53" s="39" t="n">
        <v>5</v>
      </c>
      <c r="AZ53" s="39" t="n">
        <v>10</v>
      </c>
      <c r="BA53" s="39" t="n">
        <v>18</v>
      </c>
      <c r="BB53" s="39" t="n">
        <v>10</v>
      </c>
      <c r="BC53" s="39" t="n">
        <v>26</v>
      </c>
      <c r="BD53" s="39" t="n">
        <v>0</v>
      </c>
      <c r="BE53" s="39" t="n">
        <v>2</v>
      </c>
      <c r="BF53" s="39" t="n">
        <v>17</v>
      </c>
      <c r="BG53" s="39" t="n">
        <v>12</v>
      </c>
      <c r="BH53" s="39" t="n">
        <v>3</v>
      </c>
      <c r="BI53" s="39" t="n">
        <v>41</v>
      </c>
      <c r="BJ53" s="39" t="n">
        <v>5</v>
      </c>
      <c r="BK53" s="39" t="n">
        <v>27</v>
      </c>
      <c r="BL53" s="39" t="n">
        <v>46</v>
      </c>
      <c r="BM53" s="39" t="n">
        <v>0</v>
      </c>
      <c r="BN53" s="39" t="n">
        <v>1</v>
      </c>
      <c r="BO53" s="39" t="n">
        <v>12</v>
      </c>
      <c r="BP53" s="39" t="n">
        <v>8</v>
      </c>
      <c r="BQ53" s="39" t="n">
        <v>22</v>
      </c>
      <c r="BR53" s="39" t="n">
        <v>29</v>
      </c>
      <c r="BS53" s="39" t="n">
        <v>0</v>
      </c>
      <c r="BT53" s="39" t="n">
        <v>0</v>
      </c>
      <c r="BU53" s="39" t="n">
        <v>1</v>
      </c>
      <c r="BV53" s="39" t="n">
        <v>0</v>
      </c>
      <c r="BW53" s="39" t="n">
        <v>5</v>
      </c>
      <c r="BX53" s="39" t="n">
        <v>2</v>
      </c>
      <c r="BY53" s="39" t="n">
        <v>0</v>
      </c>
      <c r="BZ53" s="39" t="n">
        <v>10</v>
      </c>
      <c r="CA53" s="39" t="n">
        <v>0</v>
      </c>
      <c r="CB53" s="39" t="n">
        <v>0</v>
      </c>
      <c r="CC53" s="39" t="n">
        <v>7</v>
      </c>
      <c r="CD53" s="39" t="n">
        <v>0</v>
      </c>
      <c r="CE53" s="39" t="n">
        <v>8</v>
      </c>
      <c r="CF53" s="39" t="n">
        <v>0</v>
      </c>
      <c r="CG53" s="39" t="n">
        <v>1</v>
      </c>
      <c r="CH53" s="39" t="n">
        <v>10</v>
      </c>
      <c r="CI53" s="39" t="n">
        <v>3</v>
      </c>
      <c r="CJ53" s="39" t="n">
        <v>0</v>
      </c>
      <c r="CK53" s="39" t="n">
        <v>12</v>
      </c>
      <c r="CL53" s="39" t="n">
        <v>0</v>
      </c>
      <c r="CM53" s="39" t="n">
        <v>0</v>
      </c>
      <c r="CN53" s="39" t="n">
        <v>4</v>
      </c>
      <c r="CO53" s="39" t="n">
        <v>0</v>
      </c>
      <c r="CP53" s="39" t="n">
        <v>11</v>
      </c>
      <c r="CQ53" s="39" t="n">
        <v>0</v>
      </c>
      <c r="CR53" s="39" t="n">
        <v>7</v>
      </c>
      <c r="CS53" s="39" t="n">
        <v>5</v>
      </c>
      <c r="CT53" s="39" t="n">
        <v>0</v>
      </c>
      <c r="CU53" s="39" t="n">
        <v>11</v>
      </c>
      <c r="CV53" s="39" t="n">
        <v>0</v>
      </c>
      <c r="CW53" s="39" t="n">
        <v>6</v>
      </c>
      <c r="CX53" s="39" t="n">
        <v>0</v>
      </c>
      <c r="CY53" s="39" t="n">
        <v>27</v>
      </c>
      <c r="CZ53" s="39" t="n">
        <v>0</v>
      </c>
      <c r="DA53" s="39" t="n">
        <v>0</v>
      </c>
      <c r="DB53" s="39" t="n">
        <v>1</v>
      </c>
      <c r="DC53" s="39" t="n">
        <v>0</v>
      </c>
      <c r="DD53" s="39" t="n">
        <v>0</v>
      </c>
      <c r="DE53" s="39" t="n">
        <v>0</v>
      </c>
      <c r="DF53" s="39" t="n">
        <v>1</v>
      </c>
      <c r="DG53" s="39" t="n">
        <v>12</v>
      </c>
      <c r="DH53" s="39" t="n">
        <v>0</v>
      </c>
      <c r="DI53" s="39" t="n">
        <v>0</v>
      </c>
      <c r="DJ53" s="39" t="n">
        <v>4</v>
      </c>
      <c r="DK53" s="39" t="n">
        <v>0</v>
      </c>
      <c r="DL53" s="39" t="n">
        <v>0</v>
      </c>
      <c r="DM53" s="39" t="n">
        <v>0</v>
      </c>
      <c r="DN53" s="39" t="n">
        <v>1</v>
      </c>
      <c r="DO53" s="39" t="n">
        <v>0</v>
      </c>
      <c r="DP53" s="39" t="n">
        <v>5</v>
      </c>
      <c r="DQ53" s="39" t="n">
        <v>4</v>
      </c>
      <c r="DR53" s="39" t="n">
        <v>0</v>
      </c>
      <c r="DS53" s="39" t="n">
        <v>3</v>
      </c>
      <c r="DT53" s="39" t="n">
        <v>0</v>
      </c>
      <c r="DU53" s="39" t="n">
        <v>2</v>
      </c>
      <c r="DV53" s="39" t="n">
        <v>5</v>
      </c>
      <c r="DW53" s="39" t="n">
        <v>0</v>
      </c>
      <c r="DX53" s="39" t="n">
        <v>0</v>
      </c>
      <c r="DY53" s="39" t="n">
        <v>0</v>
      </c>
      <c r="DZ53" s="39" t="n">
        <v>0</v>
      </c>
      <c r="EA53" s="39" t="n">
        <v>0</v>
      </c>
      <c r="EB53" s="39" t="n">
        <v>0</v>
      </c>
      <c r="EC53" s="39" t="n">
        <v>0</v>
      </c>
      <c r="ED53" s="39" t="n">
        <v>0</v>
      </c>
      <c r="EE53" s="39" t="n">
        <v>0</v>
      </c>
      <c r="EF53" s="39" t="n">
        <v>0</v>
      </c>
      <c r="EG53" s="39" t="n">
        <v>0</v>
      </c>
      <c r="EH53" s="39" t="n">
        <v>23</v>
      </c>
      <c r="EI53" s="39" t="n">
        <v>0</v>
      </c>
      <c r="EJ53" s="39" t="n">
        <v>0</v>
      </c>
      <c r="EK53" s="39" t="n">
        <v>0</v>
      </c>
      <c r="EL53" s="39" t="n">
        <v>0</v>
      </c>
      <c r="EM53" s="39" t="n">
        <v>0</v>
      </c>
      <c r="EN53" s="39" t="n">
        <v>0</v>
      </c>
      <c r="EO53" s="39" t="n">
        <v>0</v>
      </c>
      <c r="EP53" s="39" t="n">
        <v>0</v>
      </c>
      <c r="EQ53" s="39" t="n">
        <v>0</v>
      </c>
      <c r="ER53" s="39" t="n">
        <v>1</v>
      </c>
      <c r="ES53" s="39" t="n">
        <v>0</v>
      </c>
      <c r="ET53" s="39" t="n">
        <v>0</v>
      </c>
      <c r="EU53" s="39" t="n">
        <v>1</v>
      </c>
      <c r="EV53" s="39" t="n">
        <v>0</v>
      </c>
      <c r="EW53" s="39" t="n">
        <v>0</v>
      </c>
      <c r="EX53" s="39" t="n">
        <v>0</v>
      </c>
      <c r="EY53" s="39" t="n">
        <v>0</v>
      </c>
      <c r="EZ53" s="39" t="n">
        <v>0</v>
      </c>
      <c r="FA53" s="39" t="n">
        <v>0</v>
      </c>
      <c r="FB53" s="39" t="n">
        <v>0</v>
      </c>
      <c r="FC53" s="39" t="n">
        <v>0</v>
      </c>
      <c r="FD53" s="39" t="n">
        <v>0</v>
      </c>
      <c r="FE53" s="39" t="n">
        <v>0</v>
      </c>
      <c r="FF53" s="39" t="n">
        <v>0</v>
      </c>
      <c r="FG53" s="39" t="n">
        <v>0</v>
      </c>
      <c r="FH53" s="39" t="n">
        <v>0</v>
      </c>
      <c r="FI53" s="39" t="n">
        <v>0</v>
      </c>
      <c r="FJ53" s="39" t="n">
        <v>0</v>
      </c>
      <c r="FK53" s="39" t="n">
        <v>0</v>
      </c>
      <c r="FL53" s="39" t="n">
        <v>12</v>
      </c>
      <c r="FM53" s="39" t="n">
        <v>0</v>
      </c>
      <c r="FN53" s="39" t="n">
        <v>0</v>
      </c>
      <c r="FO53" s="39" t="n">
        <v>0</v>
      </c>
      <c r="FP53" s="39" t="n">
        <v>0</v>
      </c>
      <c r="FQ53" s="39" t="n">
        <v>1</v>
      </c>
      <c r="FR53" s="39" t="n">
        <v>0</v>
      </c>
      <c r="FS53" s="39" t="n">
        <v>0</v>
      </c>
      <c r="FT53" s="39" t="n">
        <v>0</v>
      </c>
      <c r="FU53" s="39" t="n">
        <v>0</v>
      </c>
      <c r="FV53" s="39" t="n">
        <v>0</v>
      </c>
      <c r="FW53" s="39" t="n">
        <v>0</v>
      </c>
      <c r="FX53" s="39" t="n">
        <v>2</v>
      </c>
      <c r="FY53" s="39" t="n">
        <v>0</v>
      </c>
      <c r="FZ53" s="39" t="n">
        <v>0</v>
      </c>
      <c r="GA53" s="39" t="n">
        <v>0</v>
      </c>
      <c r="GB53" s="39" t="n">
        <v>0</v>
      </c>
      <c r="GC53" s="39" t="n">
        <v>0</v>
      </c>
      <c r="GD53" s="39" t="n">
        <v>0</v>
      </c>
      <c r="GE53" s="39" t="n">
        <v>0</v>
      </c>
      <c r="GF53" s="39" t="n">
        <v>0</v>
      </c>
      <c r="GG53" s="39" t="n">
        <v>0</v>
      </c>
      <c r="GH53" s="39" t="n">
        <v>0</v>
      </c>
      <c r="GI53" s="39" t="n">
        <v>0</v>
      </c>
      <c r="GJ53" s="39" t="n">
        <v>0</v>
      </c>
      <c r="GK53" s="39" t="n">
        <v>0</v>
      </c>
      <c r="GL53" s="39" t="n">
        <v>0</v>
      </c>
      <c r="GM53" s="39" t="n">
        <v>1</v>
      </c>
      <c r="GN53" s="39" t="n">
        <v>0</v>
      </c>
      <c r="GO53" s="39" t="n">
        <v>0</v>
      </c>
      <c r="GP53" s="39" t="n">
        <v>0</v>
      </c>
      <c r="GQ53" s="39" t="n">
        <v>0</v>
      </c>
      <c r="GR53" s="39" t="n">
        <v>0</v>
      </c>
      <c r="GS53" s="39" t="n">
        <v>0</v>
      </c>
      <c r="GT53" s="39" t="n">
        <v>0</v>
      </c>
      <c r="GU53" s="39" t="n">
        <v>0</v>
      </c>
      <c r="GV53" s="39" t="n">
        <v>0</v>
      </c>
      <c r="GW53" s="39" t="n">
        <v>0</v>
      </c>
      <c r="GX53" s="39" t="n">
        <v>0</v>
      </c>
      <c r="GY53" s="39" t="n">
        <v>0</v>
      </c>
      <c r="GZ53" s="39" t="n">
        <v>0</v>
      </c>
      <c r="HA53" s="39" t="n">
        <v>0</v>
      </c>
      <c r="HB53" s="39" t="n">
        <v>0</v>
      </c>
      <c r="HC53" s="39" t="n">
        <v>0</v>
      </c>
      <c r="HD53" s="39" t="n">
        <v>1</v>
      </c>
      <c r="HE53" s="39" t="n">
        <v>0</v>
      </c>
      <c r="HF53" s="39" t="n">
        <v>0</v>
      </c>
      <c r="HG53" s="39" t="n">
        <v>0</v>
      </c>
      <c r="HH53" s="39" t="n">
        <v>0</v>
      </c>
      <c r="HI53" s="39" t="n">
        <v>1</v>
      </c>
      <c r="HJ53" s="39" t="n">
        <v>0</v>
      </c>
      <c r="HK53" s="39" t="n">
        <v>0</v>
      </c>
      <c r="HL53" s="39" t="n">
        <v>0</v>
      </c>
      <c r="HM53" s="39" t="n">
        <v>0</v>
      </c>
      <c r="HN53" s="39" t="n">
        <v>0</v>
      </c>
      <c r="HO53" s="39" t="n">
        <v>0</v>
      </c>
      <c r="HP53" s="39" t="n">
        <v>0</v>
      </c>
      <c r="HQ53" s="39" t="n">
        <v>0</v>
      </c>
      <c r="HR53" s="39" t="n">
        <v>0</v>
      </c>
      <c r="HS53" s="39" t="n">
        <v>0</v>
      </c>
      <c r="HT53" s="39" t="n">
        <v>0</v>
      </c>
      <c r="HU53" s="39" t="n">
        <v>0</v>
      </c>
      <c r="HV53" s="39" t="n">
        <v>0</v>
      </c>
      <c r="HW53" s="39" t="n">
        <v>0</v>
      </c>
      <c r="HX53" s="39" t="n">
        <v>0</v>
      </c>
      <c r="HY53" s="39" t="n">
        <v>0</v>
      </c>
      <c r="HZ53" s="39" t="n">
        <v>0</v>
      </c>
      <c r="IA53" s="39" t="n">
        <v>0</v>
      </c>
      <c r="IB53" s="39" t="n">
        <v>0</v>
      </c>
      <c r="IC53" s="39" t="n">
        <v>0</v>
      </c>
      <c r="ID53" s="39" t="n">
        <v>0</v>
      </c>
      <c r="IE53" s="39" t="n">
        <v>0</v>
      </c>
      <c r="IF53" s="39" t="n">
        <v>0</v>
      </c>
      <c r="IG53" s="39" t="n">
        <v>3015</v>
      </c>
    </row>
    <row r="54" customFormat="false" ht="15" hidden="false" customHeight="false" outlineLevel="0" collapsed="false">
      <c r="A54" s="9" t="s">
        <v>208</v>
      </c>
      <c r="B54" s="9" t="s">
        <v>101</v>
      </c>
      <c r="C54" s="9" t="s">
        <v>99</v>
      </c>
      <c r="D54" s="9" t="s">
        <v>209</v>
      </c>
      <c r="E54" s="9" t="s">
        <v>210</v>
      </c>
      <c r="F54" s="38" t="n">
        <v>10290</v>
      </c>
      <c r="G54" s="38" t="n">
        <v>8414</v>
      </c>
      <c r="H54" s="38" t="n">
        <v>7679</v>
      </c>
      <c r="I54" s="38" t="n">
        <v>11107</v>
      </c>
      <c r="J54" s="38" t="n">
        <v>7318</v>
      </c>
      <c r="K54" s="38" t="n">
        <v>5649</v>
      </c>
      <c r="L54" s="38" t="n">
        <v>5200</v>
      </c>
      <c r="M54" s="38" t="n">
        <v>3897</v>
      </c>
      <c r="N54" s="38" t="n">
        <v>5199</v>
      </c>
      <c r="O54" s="38" t="n">
        <v>1535</v>
      </c>
      <c r="P54" s="38" t="n">
        <v>3944</v>
      </c>
      <c r="Q54" s="38" t="n">
        <v>2329</v>
      </c>
      <c r="R54" s="38" t="n">
        <v>1838</v>
      </c>
      <c r="S54" s="38" t="n">
        <v>10345</v>
      </c>
      <c r="T54" s="38" t="n">
        <v>3696</v>
      </c>
      <c r="U54" s="38" t="n">
        <v>1505</v>
      </c>
      <c r="V54" s="38" t="n">
        <v>1830</v>
      </c>
      <c r="W54" s="38" t="n">
        <v>2460</v>
      </c>
      <c r="X54" s="38" t="n">
        <v>2971</v>
      </c>
      <c r="Y54" s="38" t="n">
        <v>2061</v>
      </c>
      <c r="Z54" s="38" t="n">
        <v>2510</v>
      </c>
      <c r="AA54" s="38" t="n">
        <v>1521</v>
      </c>
      <c r="AB54" s="38" t="n">
        <v>1652</v>
      </c>
      <c r="AC54" s="38" t="n">
        <v>3367</v>
      </c>
      <c r="AD54" s="38" t="n">
        <v>1780</v>
      </c>
      <c r="AE54" s="38" t="n">
        <v>411</v>
      </c>
      <c r="AF54" s="38" t="n">
        <v>2596</v>
      </c>
      <c r="AG54" s="38" t="n">
        <v>1740</v>
      </c>
      <c r="AH54" s="38" t="n">
        <v>1742</v>
      </c>
      <c r="AI54" s="38" t="n">
        <v>982</v>
      </c>
      <c r="AJ54" s="38" t="n">
        <v>2047</v>
      </c>
      <c r="AK54" s="38" t="n">
        <v>961</v>
      </c>
      <c r="AL54" s="38" t="n">
        <v>1762</v>
      </c>
      <c r="AM54" s="38" t="n">
        <v>2893</v>
      </c>
      <c r="AN54" s="38" t="n">
        <v>339</v>
      </c>
      <c r="AO54" s="38" t="n">
        <v>732</v>
      </c>
      <c r="AP54" s="38" t="n">
        <v>1055</v>
      </c>
      <c r="AQ54" s="38" t="n">
        <v>53</v>
      </c>
      <c r="AR54" s="38" t="n">
        <v>570</v>
      </c>
      <c r="AS54" s="38" t="n">
        <v>895</v>
      </c>
      <c r="AT54" s="38" t="n">
        <v>743</v>
      </c>
      <c r="AU54" s="38" t="n">
        <v>633</v>
      </c>
      <c r="AV54" s="38" t="n">
        <v>169</v>
      </c>
      <c r="AW54" s="38" t="n">
        <v>262</v>
      </c>
      <c r="AX54" s="38" t="n">
        <v>214</v>
      </c>
      <c r="AY54" s="38" t="n">
        <v>376</v>
      </c>
      <c r="AZ54" s="38" t="n">
        <v>442</v>
      </c>
      <c r="BA54" s="38" t="n">
        <v>763</v>
      </c>
      <c r="BB54" s="38" t="n">
        <v>110</v>
      </c>
      <c r="BC54" s="38" t="n">
        <v>266</v>
      </c>
      <c r="BD54" s="38" t="n">
        <v>32</v>
      </c>
      <c r="BE54" s="38" t="n">
        <v>172</v>
      </c>
      <c r="BF54" s="38" t="n">
        <v>511</v>
      </c>
      <c r="BG54" s="38" t="n">
        <v>449</v>
      </c>
      <c r="BH54" s="38" t="n">
        <v>81</v>
      </c>
      <c r="BI54" s="38" t="n">
        <v>370</v>
      </c>
      <c r="BJ54" s="38" t="n">
        <v>182</v>
      </c>
      <c r="BK54" s="38" t="n">
        <v>167</v>
      </c>
      <c r="BL54" s="38" t="n">
        <v>183</v>
      </c>
      <c r="BM54" s="38" t="n">
        <v>19</v>
      </c>
      <c r="BN54" s="38" t="n">
        <v>351</v>
      </c>
      <c r="BO54" s="38" t="n">
        <v>157</v>
      </c>
      <c r="BP54" s="38" t="n">
        <v>49</v>
      </c>
      <c r="BQ54" s="38" t="n">
        <v>267</v>
      </c>
      <c r="BR54" s="38" t="n">
        <v>139</v>
      </c>
      <c r="BS54" s="38" t="n">
        <v>79</v>
      </c>
      <c r="BT54" s="38" t="n">
        <v>35</v>
      </c>
      <c r="BU54" s="38" t="n">
        <v>424</v>
      </c>
      <c r="BV54" s="38" t="n">
        <v>150</v>
      </c>
      <c r="BW54" s="38" t="n">
        <v>172</v>
      </c>
      <c r="BX54" s="38" t="n">
        <v>79</v>
      </c>
      <c r="BY54" s="38" t="n">
        <v>1</v>
      </c>
      <c r="BZ54" s="38" t="n">
        <v>218</v>
      </c>
      <c r="CA54" s="38" t="n">
        <v>29</v>
      </c>
      <c r="CB54" s="38" t="n">
        <v>32</v>
      </c>
      <c r="CC54" s="38" t="n">
        <v>33</v>
      </c>
      <c r="CD54" s="38" t="n">
        <v>10</v>
      </c>
      <c r="CE54" s="38" t="n">
        <v>514</v>
      </c>
      <c r="CF54" s="38" t="n">
        <v>25</v>
      </c>
      <c r="CG54" s="38" t="n">
        <v>14</v>
      </c>
      <c r="CH54" s="38" t="n">
        <v>141</v>
      </c>
      <c r="CI54" s="38" t="n">
        <v>39</v>
      </c>
      <c r="CJ54" s="38" t="n">
        <v>35</v>
      </c>
      <c r="CK54" s="38" t="n">
        <v>47</v>
      </c>
      <c r="CL54" s="38" t="n">
        <v>18</v>
      </c>
      <c r="CM54" s="38" t="n">
        <v>23</v>
      </c>
      <c r="CN54" s="38" t="n">
        <v>63</v>
      </c>
      <c r="CO54" s="38" t="n">
        <v>47</v>
      </c>
      <c r="CP54" s="38" t="n">
        <v>33</v>
      </c>
      <c r="CQ54" s="38" t="n">
        <v>59</v>
      </c>
      <c r="CR54" s="38" t="n">
        <v>144</v>
      </c>
      <c r="CS54" s="38" t="n">
        <v>253</v>
      </c>
      <c r="CT54" s="38" t="n">
        <v>54</v>
      </c>
      <c r="CU54" s="38" t="n">
        <v>317</v>
      </c>
      <c r="CV54" s="38" t="n">
        <v>24</v>
      </c>
      <c r="CW54" s="38" t="n">
        <v>249</v>
      </c>
      <c r="CX54" s="38" t="n">
        <v>15</v>
      </c>
      <c r="CY54" s="38" t="n">
        <v>95</v>
      </c>
      <c r="CZ54" s="38" t="n">
        <v>36</v>
      </c>
      <c r="DA54" s="38" t="n">
        <v>9</v>
      </c>
      <c r="DB54" s="38" t="n">
        <v>19</v>
      </c>
      <c r="DC54" s="38" t="n">
        <v>11</v>
      </c>
      <c r="DD54" s="38" t="n">
        <v>6</v>
      </c>
      <c r="DE54" s="38" t="n">
        <v>72</v>
      </c>
      <c r="DF54" s="38" t="n">
        <v>12</v>
      </c>
      <c r="DG54" s="38" t="n">
        <v>32</v>
      </c>
      <c r="DH54" s="38" t="n">
        <v>37</v>
      </c>
      <c r="DI54" s="38" t="n">
        <v>8</v>
      </c>
      <c r="DJ54" s="38" t="n">
        <v>7</v>
      </c>
      <c r="DK54" s="38" t="n">
        <v>47</v>
      </c>
      <c r="DL54" s="38" t="n">
        <v>3</v>
      </c>
      <c r="DM54" s="38" t="n">
        <v>4</v>
      </c>
      <c r="DN54" s="38" t="n">
        <v>31</v>
      </c>
      <c r="DO54" s="38" t="n">
        <v>4</v>
      </c>
      <c r="DP54" s="38" t="n">
        <v>18</v>
      </c>
      <c r="DQ54" s="38" t="n">
        <v>70</v>
      </c>
      <c r="DR54" s="38" t="n">
        <v>0</v>
      </c>
      <c r="DS54" s="38" t="n">
        <v>51</v>
      </c>
      <c r="DT54" s="38" t="n">
        <v>5</v>
      </c>
      <c r="DU54" s="38" t="n">
        <v>58</v>
      </c>
      <c r="DV54" s="38" t="n">
        <v>88</v>
      </c>
      <c r="DW54" s="38" t="n">
        <v>1</v>
      </c>
      <c r="DX54" s="38" t="n">
        <v>1</v>
      </c>
      <c r="DY54" s="38" t="n">
        <v>3</v>
      </c>
      <c r="DZ54" s="38" t="n">
        <v>16</v>
      </c>
      <c r="EA54" s="38" t="n">
        <v>0</v>
      </c>
      <c r="EB54" s="38" t="n">
        <v>18</v>
      </c>
      <c r="EC54" s="38" t="n">
        <v>3</v>
      </c>
      <c r="ED54" s="38" t="n">
        <v>11</v>
      </c>
      <c r="EE54" s="38" t="n">
        <v>0</v>
      </c>
      <c r="EF54" s="38" t="n">
        <v>12</v>
      </c>
      <c r="EG54" s="38" t="n">
        <v>19</v>
      </c>
      <c r="EH54" s="38" t="n">
        <v>20</v>
      </c>
      <c r="EI54" s="38" t="n">
        <v>17</v>
      </c>
      <c r="EJ54" s="38" t="n">
        <v>5</v>
      </c>
      <c r="EK54" s="38" t="n">
        <v>0</v>
      </c>
      <c r="EL54" s="38" t="n">
        <v>5</v>
      </c>
      <c r="EM54" s="38" t="n">
        <v>4</v>
      </c>
      <c r="EN54" s="38" t="n">
        <v>15</v>
      </c>
      <c r="EO54" s="38" t="n">
        <v>2</v>
      </c>
      <c r="EP54" s="38" t="n">
        <v>0</v>
      </c>
      <c r="EQ54" s="38" t="n">
        <v>32</v>
      </c>
      <c r="ER54" s="38" t="n">
        <v>28</v>
      </c>
      <c r="ES54" s="38" t="n">
        <v>17</v>
      </c>
      <c r="ET54" s="38" t="n">
        <v>2</v>
      </c>
      <c r="EU54" s="38" t="n">
        <v>12</v>
      </c>
      <c r="EV54" s="38" t="n">
        <v>15</v>
      </c>
      <c r="EW54" s="38" t="n">
        <v>5</v>
      </c>
      <c r="EX54" s="38" t="n">
        <v>8</v>
      </c>
      <c r="EY54" s="38" t="n">
        <v>0</v>
      </c>
      <c r="EZ54" s="38" t="n">
        <v>1</v>
      </c>
      <c r="FA54" s="38" t="n">
        <v>26</v>
      </c>
      <c r="FB54" s="38" t="n">
        <v>0</v>
      </c>
      <c r="FC54" s="38" t="n">
        <v>2</v>
      </c>
      <c r="FD54" s="38" t="n">
        <v>9</v>
      </c>
      <c r="FE54" s="38" t="n">
        <v>5</v>
      </c>
      <c r="FF54" s="38" t="n">
        <v>3</v>
      </c>
      <c r="FG54" s="38" t="n">
        <v>16</v>
      </c>
      <c r="FH54" s="38" t="n">
        <v>4</v>
      </c>
      <c r="FI54" s="38" t="n">
        <v>0</v>
      </c>
      <c r="FJ54" s="38" t="n">
        <v>5</v>
      </c>
      <c r="FK54" s="38" t="n">
        <v>0</v>
      </c>
      <c r="FL54" s="38" t="n">
        <v>14</v>
      </c>
      <c r="FM54" s="38" t="n">
        <v>4</v>
      </c>
      <c r="FN54" s="38" t="n">
        <v>21</v>
      </c>
      <c r="FO54" s="38" t="n">
        <v>16</v>
      </c>
      <c r="FP54" s="38" t="n">
        <v>0</v>
      </c>
      <c r="FQ54" s="38" t="n">
        <v>26</v>
      </c>
      <c r="FR54" s="38" t="n">
        <v>0</v>
      </c>
      <c r="FS54" s="38" t="n">
        <v>0</v>
      </c>
      <c r="FT54" s="38" t="n">
        <v>7</v>
      </c>
      <c r="FU54" s="38" t="n">
        <v>4</v>
      </c>
      <c r="FV54" s="38" t="n">
        <v>14</v>
      </c>
      <c r="FW54" s="38" t="n">
        <v>0</v>
      </c>
      <c r="FX54" s="38" t="n">
        <v>10</v>
      </c>
      <c r="FY54" s="38" t="n">
        <v>17</v>
      </c>
      <c r="FZ54" s="38" t="n">
        <v>0</v>
      </c>
      <c r="GA54" s="38" t="n">
        <v>1</v>
      </c>
      <c r="GB54" s="38" t="n">
        <v>0</v>
      </c>
      <c r="GC54" s="38" t="n">
        <v>1</v>
      </c>
      <c r="GD54" s="38" t="n">
        <v>9</v>
      </c>
      <c r="GE54" s="38" t="n">
        <v>7</v>
      </c>
      <c r="GF54" s="38" t="n">
        <v>0</v>
      </c>
      <c r="GG54" s="38" t="n">
        <v>1</v>
      </c>
      <c r="GH54" s="38" t="n">
        <v>0</v>
      </c>
      <c r="GI54" s="38" t="n">
        <v>0</v>
      </c>
      <c r="GJ54" s="38" t="n">
        <v>0</v>
      </c>
      <c r="GK54" s="38" t="n">
        <v>0</v>
      </c>
      <c r="GL54" s="38" t="n">
        <v>0</v>
      </c>
      <c r="GM54" s="38" t="n">
        <v>12</v>
      </c>
      <c r="GN54" s="38" t="n">
        <v>1</v>
      </c>
      <c r="GO54" s="38" t="n">
        <v>1</v>
      </c>
      <c r="GP54" s="38" t="n">
        <v>1</v>
      </c>
      <c r="GQ54" s="38" t="n">
        <v>8</v>
      </c>
      <c r="GR54" s="38" t="n">
        <v>0</v>
      </c>
      <c r="GS54" s="38" t="n">
        <v>0</v>
      </c>
      <c r="GT54" s="38" t="n">
        <v>0</v>
      </c>
      <c r="GU54" s="38" t="n">
        <v>1</v>
      </c>
      <c r="GV54" s="38" t="n">
        <v>0</v>
      </c>
      <c r="GW54" s="38" t="n">
        <v>0</v>
      </c>
      <c r="GX54" s="38" t="n">
        <v>4</v>
      </c>
      <c r="GY54" s="38" t="n">
        <v>14</v>
      </c>
      <c r="GZ54" s="38" t="n">
        <v>0</v>
      </c>
      <c r="HA54" s="38" t="n">
        <v>0</v>
      </c>
      <c r="HB54" s="38" t="n">
        <v>5</v>
      </c>
      <c r="HC54" s="38" t="n">
        <v>0</v>
      </c>
      <c r="HD54" s="38" t="n">
        <v>0</v>
      </c>
      <c r="HE54" s="38" t="n">
        <v>0</v>
      </c>
      <c r="HF54" s="38" t="n">
        <v>0</v>
      </c>
      <c r="HG54" s="38" t="n">
        <v>0</v>
      </c>
      <c r="HH54" s="38" t="n">
        <v>0</v>
      </c>
      <c r="HI54" s="38" t="n">
        <v>0</v>
      </c>
      <c r="HJ54" s="38" t="n">
        <v>5</v>
      </c>
      <c r="HK54" s="38" t="n">
        <v>1</v>
      </c>
      <c r="HL54" s="38" t="n">
        <v>0</v>
      </c>
      <c r="HM54" s="38" t="n">
        <v>0</v>
      </c>
      <c r="HN54" s="38" t="n">
        <v>0</v>
      </c>
      <c r="HO54" s="38" t="n">
        <v>0</v>
      </c>
      <c r="HP54" s="38" t="n">
        <v>0</v>
      </c>
      <c r="HQ54" s="38" t="n">
        <v>0</v>
      </c>
      <c r="HR54" s="38" t="n">
        <v>0</v>
      </c>
      <c r="HS54" s="38" t="n">
        <v>1</v>
      </c>
      <c r="HT54" s="38" t="n">
        <v>0</v>
      </c>
      <c r="HU54" s="38" t="n">
        <v>0</v>
      </c>
      <c r="HV54" s="38" t="n">
        <v>0</v>
      </c>
      <c r="HW54" s="38" t="n">
        <v>1</v>
      </c>
      <c r="HX54" s="38" t="n">
        <v>0</v>
      </c>
      <c r="HY54" s="38" t="n">
        <v>0</v>
      </c>
      <c r="HZ54" s="38" t="n">
        <v>0</v>
      </c>
      <c r="IA54" s="38" t="n">
        <v>14</v>
      </c>
      <c r="IB54" s="38" t="n">
        <v>0</v>
      </c>
      <c r="IC54" s="38" t="n">
        <v>0</v>
      </c>
      <c r="ID54" s="38" t="n">
        <v>0</v>
      </c>
      <c r="IE54" s="38" t="n">
        <v>0</v>
      </c>
      <c r="IF54" s="38" t="n">
        <v>0</v>
      </c>
      <c r="IG54" s="38" t="n">
        <v>16056</v>
      </c>
    </row>
    <row r="55" customFormat="false" ht="15" hidden="false" customHeight="false" outlineLevel="0" collapsed="false">
      <c r="A55" s="11" t="s">
        <v>211</v>
      </c>
      <c r="B55" s="11" t="s">
        <v>116</v>
      </c>
      <c r="C55" s="11" t="s">
        <v>99</v>
      </c>
      <c r="D55" s="11" t="s">
        <v>209</v>
      </c>
      <c r="E55" s="11" t="s">
        <v>212</v>
      </c>
      <c r="F55" s="39" t="n">
        <v>1077</v>
      </c>
      <c r="G55" s="39" t="n">
        <v>867</v>
      </c>
      <c r="H55" s="39" t="n">
        <v>1330</v>
      </c>
      <c r="I55" s="39" t="n">
        <v>1612</v>
      </c>
      <c r="J55" s="39" t="n">
        <v>1470</v>
      </c>
      <c r="K55" s="39" t="n">
        <v>560</v>
      </c>
      <c r="L55" s="39" t="n">
        <v>237</v>
      </c>
      <c r="M55" s="39" t="n">
        <v>390</v>
      </c>
      <c r="N55" s="39" t="n">
        <v>607</v>
      </c>
      <c r="O55" s="39" t="n">
        <v>277</v>
      </c>
      <c r="P55" s="39" t="n">
        <v>747</v>
      </c>
      <c r="Q55" s="39" t="n">
        <v>648</v>
      </c>
      <c r="R55" s="39" t="n">
        <v>279</v>
      </c>
      <c r="S55" s="39" t="n">
        <v>1215</v>
      </c>
      <c r="T55" s="39" t="n">
        <v>489</v>
      </c>
      <c r="U55" s="39" t="n">
        <v>243</v>
      </c>
      <c r="V55" s="39" t="n">
        <v>343</v>
      </c>
      <c r="W55" s="39" t="n">
        <v>815</v>
      </c>
      <c r="X55" s="39" t="n">
        <v>298</v>
      </c>
      <c r="Y55" s="39" t="n">
        <v>444</v>
      </c>
      <c r="Z55" s="39" t="n">
        <v>401</v>
      </c>
      <c r="AA55" s="39" t="n">
        <v>253</v>
      </c>
      <c r="AB55" s="39" t="n">
        <v>287</v>
      </c>
      <c r="AC55" s="39" t="n">
        <v>496</v>
      </c>
      <c r="AD55" s="39" t="n">
        <v>209</v>
      </c>
      <c r="AE55" s="39" t="n">
        <v>0</v>
      </c>
      <c r="AF55" s="39" t="n">
        <v>264</v>
      </c>
      <c r="AG55" s="39" t="n">
        <v>209</v>
      </c>
      <c r="AH55" s="39" t="n">
        <v>234</v>
      </c>
      <c r="AI55" s="39" t="n">
        <v>136</v>
      </c>
      <c r="AJ55" s="39" t="n">
        <v>640</v>
      </c>
      <c r="AK55" s="39" t="n">
        <v>198</v>
      </c>
      <c r="AL55" s="39" t="n">
        <v>309</v>
      </c>
      <c r="AM55" s="39" t="n">
        <v>453</v>
      </c>
      <c r="AN55" s="39" t="n">
        <v>40</v>
      </c>
      <c r="AO55" s="39" t="n">
        <v>261</v>
      </c>
      <c r="AP55" s="39" t="n">
        <v>193</v>
      </c>
      <c r="AQ55" s="39" t="n">
        <v>1</v>
      </c>
      <c r="AR55" s="39" t="n">
        <v>98</v>
      </c>
      <c r="AS55" s="39" t="n">
        <v>407</v>
      </c>
      <c r="AT55" s="39" t="n">
        <v>170</v>
      </c>
      <c r="AU55" s="39" t="n">
        <v>49</v>
      </c>
      <c r="AV55" s="39" t="n">
        <v>18</v>
      </c>
      <c r="AW55" s="39" t="n">
        <v>35</v>
      </c>
      <c r="AX55" s="39" t="n">
        <v>53</v>
      </c>
      <c r="AY55" s="39" t="n">
        <v>34</v>
      </c>
      <c r="AZ55" s="39" t="n">
        <v>90</v>
      </c>
      <c r="BA55" s="39" t="n">
        <v>64</v>
      </c>
      <c r="BB55" s="39" t="n">
        <v>16</v>
      </c>
      <c r="BC55" s="39" t="n">
        <v>52</v>
      </c>
      <c r="BD55" s="39" t="n">
        <v>7</v>
      </c>
      <c r="BE55" s="39" t="n">
        <v>16</v>
      </c>
      <c r="BF55" s="39" t="n">
        <v>71</v>
      </c>
      <c r="BG55" s="39" t="n">
        <v>82</v>
      </c>
      <c r="BH55" s="39" t="n">
        <v>9</v>
      </c>
      <c r="BI55" s="39" t="n">
        <v>130</v>
      </c>
      <c r="BJ55" s="39" t="n">
        <v>19</v>
      </c>
      <c r="BK55" s="39" t="n">
        <v>38</v>
      </c>
      <c r="BL55" s="39" t="n">
        <v>23</v>
      </c>
      <c r="BM55" s="39" t="n">
        <v>6</v>
      </c>
      <c r="BN55" s="39" t="n">
        <v>92</v>
      </c>
      <c r="BO55" s="39" t="n">
        <v>12</v>
      </c>
      <c r="BP55" s="39" t="n">
        <v>10</v>
      </c>
      <c r="BQ55" s="39" t="n">
        <v>49</v>
      </c>
      <c r="BR55" s="39" t="n">
        <v>33</v>
      </c>
      <c r="BS55" s="39" t="n">
        <v>2</v>
      </c>
      <c r="BT55" s="39" t="n">
        <v>1</v>
      </c>
      <c r="BU55" s="39" t="n">
        <v>37</v>
      </c>
      <c r="BV55" s="39" t="n">
        <v>16</v>
      </c>
      <c r="BW55" s="39" t="n">
        <v>4</v>
      </c>
      <c r="BX55" s="39" t="n">
        <v>11</v>
      </c>
      <c r="BY55" s="39" t="n">
        <v>0</v>
      </c>
      <c r="BZ55" s="39" t="n">
        <v>38</v>
      </c>
      <c r="CA55" s="39" t="n">
        <v>0</v>
      </c>
      <c r="CB55" s="39" t="n">
        <v>0</v>
      </c>
      <c r="CC55" s="39" t="n">
        <v>0</v>
      </c>
      <c r="CD55" s="39" t="n">
        <v>2</v>
      </c>
      <c r="CE55" s="39" t="n">
        <v>70</v>
      </c>
      <c r="CF55" s="39" t="n">
        <v>0</v>
      </c>
      <c r="CG55" s="39" t="n">
        <v>6</v>
      </c>
      <c r="CH55" s="39" t="n">
        <v>14</v>
      </c>
      <c r="CI55" s="39" t="n">
        <v>0</v>
      </c>
      <c r="CJ55" s="39" t="n">
        <v>0</v>
      </c>
      <c r="CK55" s="39" t="n">
        <v>0</v>
      </c>
      <c r="CL55" s="39" t="n">
        <v>5</v>
      </c>
      <c r="CM55" s="39" t="n">
        <v>0</v>
      </c>
      <c r="CN55" s="39" t="n">
        <v>1</v>
      </c>
      <c r="CO55" s="39" t="n">
        <v>8</v>
      </c>
      <c r="CP55" s="39" t="n">
        <v>0</v>
      </c>
      <c r="CQ55" s="39" t="n">
        <v>2</v>
      </c>
      <c r="CR55" s="39" t="n">
        <v>21</v>
      </c>
      <c r="CS55" s="39" t="n">
        <v>20</v>
      </c>
      <c r="CT55" s="39" t="n">
        <v>8</v>
      </c>
      <c r="CU55" s="39" t="n">
        <v>23</v>
      </c>
      <c r="CV55" s="39" t="n">
        <v>3</v>
      </c>
      <c r="CW55" s="39" t="n">
        <v>23</v>
      </c>
      <c r="CX55" s="39" t="n">
        <v>0</v>
      </c>
      <c r="CY55" s="39" t="n">
        <v>2</v>
      </c>
      <c r="CZ55" s="39" t="n">
        <v>1</v>
      </c>
      <c r="DA55" s="39" t="n">
        <v>0</v>
      </c>
      <c r="DB55" s="39" t="n">
        <v>2</v>
      </c>
      <c r="DC55" s="39" t="n">
        <v>0</v>
      </c>
      <c r="DD55" s="39" t="n">
        <v>0</v>
      </c>
      <c r="DE55" s="39" t="n">
        <v>1</v>
      </c>
      <c r="DF55" s="39" t="n">
        <v>1</v>
      </c>
      <c r="DG55" s="39" t="n">
        <v>1</v>
      </c>
      <c r="DH55" s="39" t="n">
        <v>0</v>
      </c>
      <c r="DI55" s="39" t="n">
        <v>7</v>
      </c>
      <c r="DJ55" s="39" t="n">
        <v>6</v>
      </c>
      <c r="DK55" s="39" t="n">
        <v>13</v>
      </c>
      <c r="DL55" s="39" t="n">
        <v>1</v>
      </c>
      <c r="DM55" s="39" t="n">
        <v>0</v>
      </c>
      <c r="DN55" s="39" t="n">
        <v>10</v>
      </c>
      <c r="DO55" s="39" t="n">
        <v>0</v>
      </c>
      <c r="DP55" s="39" t="n">
        <v>5</v>
      </c>
      <c r="DQ55" s="39" t="n">
        <v>5</v>
      </c>
      <c r="DR55" s="39" t="n">
        <v>0</v>
      </c>
      <c r="DS55" s="39" t="n">
        <v>16</v>
      </c>
      <c r="DT55" s="39" t="n">
        <v>4</v>
      </c>
      <c r="DU55" s="39" t="n">
        <v>19</v>
      </c>
      <c r="DV55" s="39" t="n">
        <v>14</v>
      </c>
      <c r="DW55" s="39" t="n">
        <v>0</v>
      </c>
      <c r="DX55" s="39" t="n">
        <v>1</v>
      </c>
      <c r="DY55" s="39" t="n">
        <v>0</v>
      </c>
      <c r="DZ55" s="39" t="n">
        <v>3</v>
      </c>
      <c r="EA55" s="39" t="n">
        <v>0</v>
      </c>
      <c r="EB55" s="39" t="n">
        <v>0</v>
      </c>
      <c r="EC55" s="39" t="n">
        <v>0</v>
      </c>
      <c r="ED55" s="39" t="n">
        <v>7</v>
      </c>
      <c r="EE55" s="39" t="n">
        <v>0</v>
      </c>
      <c r="EF55" s="39" t="n">
        <v>3</v>
      </c>
      <c r="EG55" s="39" t="n">
        <v>0</v>
      </c>
      <c r="EH55" s="39" t="n">
        <v>0</v>
      </c>
      <c r="EI55" s="39" t="n">
        <v>4</v>
      </c>
      <c r="EJ55" s="39" t="n">
        <v>4</v>
      </c>
      <c r="EK55" s="39" t="n">
        <v>0</v>
      </c>
      <c r="EL55" s="39" t="n">
        <v>0</v>
      </c>
      <c r="EM55" s="39" t="n">
        <v>0</v>
      </c>
      <c r="EN55" s="39" t="n">
        <v>0</v>
      </c>
      <c r="EO55" s="39" t="n">
        <v>0</v>
      </c>
      <c r="EP55" s="39" t="n">
        <v>0</v>
      </c>
      <c r="EQ55" s="39" t="n">
        <v>0</v>
      </c>
      <c r="ER55" s="39" t="n">
        <v>6</v>
      </c>
      <c r="ES55" s="39" t="n">
        <v>0</v>
      </c>
      <c r="ET55" s="39" t="n">
        <v>0</v>
      </c>
      <c r="EU55" s="39" t="n">
        <v>4</v>
      </c>
      <c r="EV55" s="39" t="n">
        <v>2</v>
      </c>
      <c r="EW55" s="39" t="n">
        <v>0</v>
      </c>
      <c r="EX55" s="39" t="n">
        <v>0</v>
      </c>
      <c r="EY55" s="39" t="n">
        <v>0</v>
      </c>
      <c r="EZ55" s="39" t="n">
        <v>0</v>
      </c>
      <c r="FA55" s="39" t="n">
        <v>16</v>
      </c>
      <c r="FB55" s="39" t="n">
        <v>0</v>
      </c>
      <c r="FC55" s="39" t="n">
        <v>0</v>
      </c>
      <c r="FD55" s="39" t="n">
        <v>0</v>
      </c>
      <c r="FE55" s="39" t="n">
        <v>0</v>
      </c>
      <c r="FF55" s="39" t="n">
        <v>0</v>
      </c>
      <c r="FG55" s="39" t="n">
        <v>2</v>
      </c>
      <c r="FH55" s="39" t="n">
        <v>2</v>
      </c>
      <c r="FI55" s="39" t="n">
        <v>0</v>
      </c>
      <c r="FJ55" s="39" t="n">
        <v>1</v>
      </c>
      <c r="FK55" s="39" t="n">
        <v>0</v>
      </c>
      <c r="FL55" s="39" t="n">
        <v>1</v>
      </c>
      <c r="FM55" s="39" t="n">
        <v>0</v>
      </c>
      <c r="FN55" s="39" t="n">
        <v>7</v>
      </c>
      <c r="FO55" s="39" t="n">
        <v>2</v>
      </c>
      <c r="FP55" s="39" t="n">
        <v>0</v>
      </c>
      <c r="FQ55" s="39" t="n">
        <v>0</v>
      </c>
      <c r="FR55" s="39" t="n">
        <v>0</v>
      </c>
      <c r="FS55" s="39" t="n">
        <v>0</v>
      </c>
      <c r="FT55" s="39" t="n">
        <v>0</v>
      </c>
      <c r="FU55" s="39" t="n">
        <v>0</v>
      </c>
      <c r="FV55" s="39" t="n">
        <v>0</v>
      </c>
      <c r="FW55" s="39" t="n">
        <v>0</v>
      </c>
      <c r="FX55" s="39" t="n">
        <v>0</v>
      </c>
      <c r="FY55" s="39" t="n">
        <v>0</v>
      </c>
      <c r="FZ55" s="39" t="n">
        <v>0</v>
      </c>
      <c r="GA55" s="39" t="n">
        <v>0</v>
      </c>
      <c r="GB55" s="39" t="n">
        <v>0</v>
      </c>
      <c r="GC55" s="39" t="n">
        <v>0</v>
      </c>
      <c r="GD55" s="39" t="n">
        <v>0</v>
      </c>
      <c r="GE55" s="39" t="n">
        <v>3</v>
      </c>
      <c r="GF55" s="39" t="n">
        <v>0</v>
      </c>
      <c r="GG55" s="39" t="n">
        <v>0</v>
      </c>
      <c r="GH55" s="39" t="n">
        <v>0</v>
      </c>
      <c r="GI55" s="39" t="n">
        <v>0</v>
      </c>
      <c r="GJ55" s="39" t="n">
        <v>0</v>
      </c>
      <c r="GK55" s="39" t="n">
        <v>0</v>
      </c>
      <c r="GL55" s="39" t="n">
        <v>0</v>
      </c>
      <c r="GM55" s="39" t="n">
        <v>1</v>
      </c>
      <c r="GN55" s="39" t="n">
        <v>0</v>
      </c>
      <c r="GO55" s="39" t="n">
        <v>0</v>
      </c>
      <c r="GP55" s="39" t="n">
        <v>0</v>
      </c>
      <c r="GQ55" s="39" t="n">
        <v>2</v>
      </c>
      <c r="GR55" s="39" t="n">
        <v>0</v>
      </c>
      <c r="GS55" s="39" t="n">
        <v>0</v>
      </c>
      <c r="GT55" s="39" t="n">
        <v>0</v>
      </c>
      <c r="GU55" s="39" t="n">
        <v>0</v>
      </c>
      <c r="GV55" s="39" t="n">
        <v>0</v>
      </c>
      <c r="GW55" s="39" t="n">
        <v>0</v>
      </c>
      <c r="GX55" s="39" t="n">
        <v>0</v>
      </c>
      <c r="GY55" s="39" t="n">
        <v>1</v>
      </c>
      <c r="GZ55" s="39" t="n">
        <v>0</v>
      </c>
      <c r="HA55" s="39" t="n">
        <v>0</v>
      </c>
      <c r="HB55" s="39" t="n">
        <v>2</v>
      </c>
      <c r="HC55" s="39" t="n">
        <v>0</v>
      </c>
      <c r="HD55" s="39" t="n">
        <v>0</v>
      </c>
      <c r="HE55" s="39" t="n">
        <v>0</v>
      </c>
      <c r="HF55" s="39" t="n">
        <v>0</v>
      </c>
      <c r="HG55" s="39" t="n">
        <v>0</v>
      </c>
      <c r="HH55" s="39" t="n">
        <v>0</v>
      </c>
      <c r="HI55" s="39" t="n">
        <v>0</v>
      </c>
      <c r="HJ55" s="39" t="n">
        <v>1</v>
      </c>
      <c r="HK55" s="39" t="n">
        <v>0</v>
      </c>
      <c r="HL55" s="39" t="n">
        <v>0</v>
      </c>
      <c r="HM55" s="39" t="n">
        <v>0</v>
      </c>
      <c r="HN55" s="39" t="n">
        <v>0</v>
      </c>
      <c r="HO55" s="39" t="n">
        <v>0</v>
      </c>
      <c r="HP55" s="39" t="n">
        <v>0</v>
      </c>
      <c r="HQ55" s="39" t="n">
        <v>0</v>
      </c>
      <c r="HR55" s="39" t="n">
        <v>0</v>
      </c>
      <c r="HS55" s="39" t="n">
        <v>0</v>
      </c>
      <c r="HT55" s="39" t="n">
        <v>0</v>
      </c>
      <c r="HU55" s="39" t="n">
        <v>0</v>
      </c>
      <c r="HV55" s="39" t="n">
        <v>0</v>
      </c>
      <c r="HW55" s="39" t="n">
        <v>0</v>
      </c>
      <c r="HX55" s="39" t="n">
        <v>0</v>
      </c>
      <c r="HY55" s="39" t="n">
        <v>0</v>
      </c>
      <c r="HZ55" s="39" t="n">
        <v>0</v>
      </c>
      <c r="IA55" s="39" t="n">
        <v>0</v>
      </c>
      <c r="IB55" s="39" t="n">
        <v>0</v>
      </c>
      <c r="IC55" s="39" t="n">
        <v>0</v>
      </c>
      <c r="ID55" s="39" t="n">
        <v>0</v>
      </c>
      <c r="IE55" s="39" t="n">
        <v>0</v>
      </c>
      <c r="IF55" s="39" t="n">
        <v>0</v>
      </c>
      <c r="IG55" s="39" t="n">
        <v>3379</v>
      </c>
    </row>
    <row r="56" customFormat="false" ht="15" hidden="false" customHeight="false" outlineLevel="0" collapsed="false">
      <c r="A56" s="11" t="s">
        <v>213</v>
      </c>
      <c r="B56" s="11" t="s">
        <v>105</v>
      </c>
      <c r="C56" s="11" t="s">
        <v>99</v>
      </c>
      <c r="D56" s="11" t="s">
        <v>209</v>
      </c>
      <c r="E56" s="11" t="s">
        <v>214</v>
      </c>
      <c r="F56" s="39" t="n">
        <v>347</v>
      </c>
      <c r="G56" s="39" t="n">
        <v>242</v>
      </c>
      <c r="H56" s="39" t="n">
        <v>516</v>
      </c>
      <c r="I56" s="39" t="n">
        <v>1300</v>
      </c>
      <c r="J56" s="39" t="n">
        <v>327</v>
      </c>
      <c r="K56" s="39" t="n">
        <v>660</v>
      </c>
      <c r="L56" s="39" t="n">
        <v>706</v>
      </c>
      <c r="M56" s="39" t="n">
        <v>409</v>
      </c>
      <c r="N56" s="39" t="n">
        <v>247</v>
      </c>
      <c r="O56" s="39" t="n">
        <v>111</v>
      </c>
      <c r="P56" s="39" t="n">
        <v>265</v>
      </c>
      <c r="Q56" s="39" t="n">
        <v>286</v>
      </c>
      <c r="R56" s="39" t="n">
        <v>140</v>
      </c>
      <c r="S56" s="39" t="n">
        <v>620</v>
      </c>
      <c r="T56" s="39" t="n">
        <v>294</v>
      </c>
      <c r="U56" s="39" t="n">
        <v>25</v>
      </c>
      <c r="V56" s="39" t="n">
        <v>67</v>
      </c>
      <c r="W56" s="39" t="n">
        <v>8</v>
      </c>
      <c r="X56" s="39" t="n">
        <v>191</v>
      </c>
      <c r="Y56" s="39" t="n">
        <v>44</v>
      </c>
      <c r="Z56" s="39" t="n">
        <v>79</v>
      </c>
      <c r="AA56" s="39" t="n">
        <v>87</v>
      </c>
      <c r="AB56" s="39" t="n">
        <v>117</v>
      </c>
      <c r="AC56" s="39" t="n">
        <v>203</v>
      </c>
      <c r="AD56" s="39" t="n">
        <v>60</v>
      </c>
      <c r="AE56" s="39" t="n">
        <v>0</v>
      </c>
      <c r="AF56" s="39" t="n">
        <v>173</v>
      </c>
      <c r="AG56" s="39" t="n">
        <v>156</v>
      </c>
      <c r="AH56" s="39" t="n">
        <v>69</v>
      </c>
      <c r="AI56" s="39" t="n">
        <v>12</v>
      </c>
      <c r="AJ56" s="39" t="n">
        <v>1</v>
      </c>
      <c r="AK56" s="39" t="n">
        <v>12</v>
      </c>
      <c r="AL56" s="39" t="n">
        <v>53</v>
      </c>
      <c r="AM56" s="39" t="n">
        <v>204</v>
      </c>
      <c r="AN56" s="39" t="n">
        <v>5</v>
      </c>
      <c r="AO56" s="39" t="n">
        <v>3</v>
      </c>
      <c r="AP56" s="39" t="n">
        <v>260</v>
      </c>
      <c r="AQ56" s="39" t="n">
        <v>1</v>
      </c>
      <c r="AR56" s="39" t="n">
        <v>6</v>
      </c>
      <c r="AS56" s="39" t="n">
        <v>1</v>
      </c>
      <c r="AT56" s="39" t="n">
        <v>11</v>
      </c>
      <c r="AU56" s="39" t="n">
        <v>0</v>
      </c>
      <c r="AV56" s="39" t="n">
        <v>0</v>
      </c>
      <c r="AW56" s="39" t="n">
        <v>11</v>
      </c>
      <c r="AX56" s="39" t="n">
        <v>7</v>
      </c>
      <c r="AY56" s="39" t="n">
        <v>7</v>
      </c>
      <c r="AZ56" s="39" t="n">
        <v>0</v>
      </c>
      <c r="BA56" s="39" t="n">
        <v>53</v>
      </c>
      <c r="BB56" s="39" t="n">
        <v>1</v>
      </c>
      <c r="BC56" s="39" t="n">
        <v>0</v>
      </c>
      <c r="BD56" s="39" t="n">
        <v>0</v>
      </c>
      <c r="BE56" s="39" t="n">
        <v>7</v>
      </c>
      <c r="BF56" s="39" t="n">
        <v>38</v>
      </c>
      <c r="BG56" s="39" t="n">
        <v>34</v>
      </c>
      <c r="BH56" s="39" t="n">
        <v>0</v>
      </c>
      <c r="BI56" s="39" t="n">
        <v>13</v>
      </c>
      <c r="BJ56" s="39" t="n">
        <v>0</v>
      </c>
      <c r="BK56" s="39" t="n">
        <v>0</v>
      </c>
      <c r="BL56" s="39" t="n">
        <v>13</v>
      </c>
      <c r="BM56" s="39" t="n">
        <v>0</v>
      </c>
      <c r="BN56" s="39" t="n">
        <v>0</v>
      </c>
      <c r="BO56" s="39" t="n">
        <v>23</v>
      </c>
      <c r="BP56" s="39" t="n">
        <v>0</v>
      </c>
      <c r="BQ56" s="39" t="n">
        <v>12</v>
      </c>
      <c r="BR56" s="39" t="n">
        <v>0</v>
      </c>
      <c r="BS56" s="39" t="n">
        <v>0</v>
      </c>
      <c r="BT56" s="39" t="n">
        <v>0</v>
      </c>
      <c r="BU56" s="39" t="n">
        <v>13</v>
      </c>
      <c r="BV56" s="39" t="n">
        <v>0</v>
      </c>
      <c r="BW56" s="39" t="n">
        <v>1</v>
      </c>
      <c r="BX56" s="39" t="n">
        <v>3</v>
      </c>
      <c r="BY56" s="39" t="n">
        <v>0</v>
      </c>
      <c r="BZ56" s="39" t="n">
        <v>13</v>
      </c>
      <c r="CA56" s="39" t="n">
        <v>0</v>
      </c>
      <c r="CB56" s="39" t="n">
        <v>0</v>
      </c>
      <c r="CC56" s="39" t="n">
        <v>1</v>
      </c>
      <c r="CD56" s="39" t="n">
        <v>0</v>
      </c>
      <c r="CE56" s="39" t="n">
        <v>26</v>
      </c>
      <c r="CF56" s="39" t="n">
        <v>0</v>
      </c>
      <c r="CG56" s="39" t="n">
        <v>0</v>
      </c>
      <c r="CH56" s="39" t="n">
        <v>0</v>
      </c>
      <c r="CI56" s="39" t="n">
        <v>0</v>
      </c>
      <c r="CJ56" s="39" t="n">
        <v>0</v>
      </c>
      <c r="CK56" s="39" t="n">
        <v>0</v>
      </c>
      <c r="CL56" s="39" t="n">
        <v>0</v>
      </c>
      <c r="CM56" s="39" t="n">
        <v>0</v>
      </c>
      <c r="CN56" s="39" t="n">
        <v>0</v>
      </c>
      <c r="CO56" s="39" t="n">
        <v>4</v>
      </c>
      <c r="CP56" s="39" t="n">
        <v>0</v>
      </c>
      <c r="CQ56" s="39" t="n">
        <v>0</v>
      </c>
      <c r="CR56" s="39" t="n">
        <v>4</v>
      </c>
      <c r="CS56" s="39" t="n">
        <v>1</v>
      </c>
      <c r="CT56" s="39" t="n">
        <v>0</v>
      </c>
      <c r="CU56" s="39" t="n">
        <v>0</v>
      </c>
      <c r="CV56" s="39" t="n">
        <v>0</v>
      </c>
      <c r="CW56" s="39" t="n">
        <v>46</v>
      </c>
      <c r="CX56" s="39" t="n">
        <v>0</v>
      </c>
      <c r="CY56" s="39" t="n">
        <v>0</v>
      </c>
      <c r="CZ56" s="39" t="n">
        <v>0</v>
      </c>
      <c r="DA56" s="39" t="n">
        <v>0</v>
      </c>
      <c r="DB56" s="39" t="n">
        <v>0</v>
      </c>
      <c r="DC56" s="39" t="n">
        <v>0</v>
      </c>
      <c r="DD56" s="39" t="n">
        <v>0</v>
      </c>
      <c r="DE56" s="39" t="n">
        <v>2</v>
      </c>
      <c r="DF56" s="39" t="n">
        <v>0</v>
      </c>
      <c r="DG56" s="39" t="n">
        <v>0</v>
      </c>
      <c r="DH56" s="39" t="n">
        <v>0</v>
      </c>
      <c r="DI56" s="39" t="n">
        <v>0</v>
      </c>
      <c r="DJ56" s="39" t="n">
        <v>0</v>
      </c>
      <c r="DK56" s="39" t="n">
        <v>0</v>
      </c>
      <c r="DL56" s="39" t="n">
        <v>0</v>
      </c>
      <c r="DM56" s="39" t="n">
        <v>2</v>
      </c>
      <c r="DN56" s="39" t="n">
        <v>1</v>
      </c>
      <c r="DO56" s="39" t="n">
        <v>0</v>
      </c>
      <c r="DP56" s="39" t="n">
        <v>0</v>
      </c>
      <c r="DQ56" s="39" t="n">
        <v>0</v>
      </c>
      <c r="DR56" s="39" t="n">
        <v>0</v>
      </c>
      <c r="DS56" s="39" t="n">
        <v>0</v>
      </c>
      <c r="DT56" s="39" t="n">
        <v>0</v>
      </c>
      <c r="DU56" s="39" t="n">
        <v>0</v>
      </c>
      <c r="DV56" s="39" t="n">
        <v>1</v>
      </c>
      <c r="DW56" s="39" t="n">
        <v>0</v>
      </c>
      <c r="DX56" s="39" t="n">
        <v>0</v>
      </c>
      <c r="DY56" s="39" t="n">
        <v>0</v>
      </c>
      <c r="DZ56" s="39" t="n">
        <v>0</v>
      </c>
      <c r="EA56" s="39" t="n">
        <v>0</v>
      </c>
      <c r="EB56" s="39" t="n">
        <v>0</v>
      </c>
      <c r="EC56" s="39" t="n">
        <v>0</v>
      </c>
      <c r="ED56" s="39" t="n">
        <v>0</v>
      </c>
      <c r="EE56" s="39" t="n">
        <v>0</v>
      </c>
      <c r="EF56" s="39" t="n">
        <v>0</v>
      </c>
      <c r="EG56" s="39" t="n">
        <v>0</v>
      </c>
      <c r="EH56" s="39" t="n">
        <v>0</v>
      </c>
      <c r="EI56" s="39" t="n">
        <v>0</v>
      </c>
      <c r="EJ56" s="39" t="n">
        <v>0</v>
      </c>
      <c r="EK56" s="39" t="n">
        <v>0</v>
      </c>
      <c r="EL56" s="39" t="n">
        <v>0</v>
      </c>
      <c r="EM56" s="39" t="n">
        <v>0</v>
      </c>
      <c r="EN56" s="39" t="n">
        <v>0</v>
      </c>
      <c r="EO56" s="39" t="n">
        <v>0</v>
      </c>
      <c r="EP56" s="39" t="n">
        <v>0</v>
      </c>
      <c r="EQ56" s="39" t="n">
        <v>0</v>
      </c>
      <c r="ER56" s="39" t="n">
        <v>0</v>
      </c>
      <c r="ES56" s="39" t="n">
        <v>0</v>
      </c>
      <c r="ET56" s="39" t="n">
        <v>0</v>
      </c>
      <c r="EU56" s="39" t="n">
        <v>0</v>
      </c>
      <c r="EV56" s="39" t="n">
        <v>0</v>
      </c>
      <c r="EW56" s="39" t="n">
        <v>0</v>
      </c>
      <c r="EX56" s="39" t="n">
        <v>0</v>
      </c>
      <c r="EY56" s="39" t="n">
        <v>0</v>
      </c>
      <c r="EZ56" s="39" t="n">
        <v>0</v>
      </c>
      <c r="FA56" s="39" t="n">
        <v>0</v>
      </c>
      <c r="FB56" s="39" t="n">
        <v>0</v>
      </c>
      <c r="FC56" s="39" t="n">
        <v>0</v>
      </c>
      <c r="FD56" s="39" t="n">
        <v>0</v>
      </c>
      <c r="FE56" s="39" t="n">
        <v>0</v>
      </c>
      <c r="FF56" s="39" t="n">
        <v>0</v>
      </c>
      <c r="FG56" s="39" t="n">
        <v>0</v>
      </c>
      <c r="FH56" s="39" t="n">
        <v>0</v>
      </c>
      <c r="FI56" s="39" t="n">
        <v>0</v>
      </c>
      <c r="FJ56" s="39" t="n">
        <v>0</v>
      </c>
      <c r="FK56" s="39" t="n">
        <v>0</v>
      </c>
      <c r="FL56" s="39" t="n">
        <v>0</v>
      </c>
      <c r="FM56" s="39" t="n">
        <v>0</v>
      </c>
      <c r="FN56" s="39" t="n">
        <v>1</v>
      </c>
      <c r="FO56" s="39" t="n">
        <v>0</v>
      </c>
      <c r="FP56" s="39" t="n">
        <v>0</v>
      </c>
      <c r="FQ56" s="39" t="n">
        <v>0</v>
      </c>
      <c r="FR56" s="39" t="n">
        <v>0</v>
      </c>
      <c r="FS56" s="39" t="n">
        <v>0</v>
      </c>
      <c r="FT56" s="39" t="n">
        <v>0</v>
      </c>
      <c r="FU56" s="39" t="n">
        <v>0</v>
      </c>
      <c r="FV56" s="39" t="n">
        <v>0</v>
      </c>
      <c r="FW56" s="39" t="n">
        <v>0</v>
      </c>
      <c r="FX56" s="39" t="n">
        <v>0</v>
      </c>
      <c r="FY56" s="39" t="n">
        <v>0</v>
      </c>
      <c r="FZ56" s="39" t="n">
        <v>0</v>
      </c>
      <c r="GA56" s="39" t="n">
        <v>0</v>
      </c>
      <c r="GB56" s="39" t="n">
        <v>0</v>
      </c>
      <c r="GC56" s="39" t="n">
        <v>0</v>
      </c>
      <c r="GD56" s="39" t="n">
        <v>0</v>
      </c>
      <c r="GE56" s="39" t="n">
        <v>0</v>
      </c>
      <c r="GF56" s="39" t="n">
        <v>0</v>
      </c>
      <c r="GG56" s="39" t="n">
        <v>0</v>
      </c>
      <c r="GH56" s="39" t="n">
        <v>0</v>
      </c>
      <c r="GI56" s="39" t="n">
        <v>0</v>
      </c>
      <c r="GJ56" s="39" t="n">
        <v>0</v>
      </c>
      <c r="GK56" s="39" t="n">
        <v>0</v>
      </c>
      <c r="GL56" s="39" t="n">
        <v>0</v>
      </c>
      <c r="GM56" s="39" t="n">
        <v>0</v>
      </c>
      <c r="GN56" s="39" t="n">
        <v>0</v>
      </c>
      <c r="GO56" s="39" t="n">
        <v>0</v>
      </c>
      <c r="GP56" s="39" t="n">
        <v>0</v>
      </c>
      <c r="GQ56" s="39" t="n">
        <v>0</v>
      </c>
      <c r="GR56" s="39" t="n">
        <v>0</v>
      </c>
      <c r="GS56" s="39" t="n">
        <v>0</v>
      </c>
      <c r="GT56" s="39" t="n">
        <v>0</v>
      </c>
      <c r="GU56" s="39" t="n">
        <v>1</v>
      </c>
      <c r="GV56" s="39" t="n">
        <v>0</v>
      </c>
      <c r="GW56" s="39" t="n">
        <v>0</v>
      </c>
      <c r="GX56" s="39" t="n">
        <v>0</v>
      </c>
      <c r="GY56" s="39" t="n">
        <v>0</v>
      </c>
      <c r="GZ56" s="39" t="n">
        <v>0</v>
      </c>
      <c r="HA56" s="39" t="n">
        <v>0</v>
      </c>
      <c r="HB56" s="39" t="n">
        <v>0</v>
      </c>
      <c r="HC56" s="39" t="n">
        <v>0</v>
      </c>
      <c r="HD56" s="39" t="n">
        <v>0</v>
      </c>
      <c r="HE56" s="39" t="n">
        <v>0</v>
      </c>
      <c r="HF56" s="39" t="n">
        <v>0</v>
      </c>
      <c r="HG56" s="39" t="n">
        <v>0</v>
      </c>
      <c r="HH56" s="39" t="n">
        <v>0</v>
      </c>
      <c r="HI56" s="39" t="n">
        <v>0</v>
      </c>
      <c r="HJ56" s="39" t="n">
        <v>0</v>
      </c>
      <c r="HK56" s="39" t="n">
        <v>0</v>
      </c>
      <c r="HL56" s="39" t="n">
        <v>0</v>
      </c>
      <c r="HM56" s="39" t="n">
        <v>0</v>
      </c>
      <c r="HN56" s="39" t="n">
        <v>0</v>
      </c>
      <c r="HO56" s="39" t="n">
        <v>0</v>
      </c>
      <c r="HP56" s="39" t="n">
        <v>0</v>
      </c>
      <c r="HQ56" s="39" t="n">
        <v>0</v>
      </c>
      <c r="HR56" s="39" t="n">
        <v>0</v>
      </c>
      <c r="HS56" s="39" t="n">
        <v>0</v>
      </c>
      <c r="HT56" s="39" t="n">
        <v>0</v>
      </c>
      <c r="HU56" s="39" t="n">
        <v>0</v>
      </c>
      <c r="HV56" s="39" t="n">
        <v>0</v>
      </c>
      <c r="HW56" s="39" t="n">
        <v>0</v>
      </c>
      <c r="HX56" s="39" t="n">
        <v>0</v>
      </c>
      <c r="HY56" s="39" t="n">
        <v>0</v>
      </c>
      <c r="HZ56" s="39" t="n">
        <v>0</v>
      </c>
      <c r="IA56" s="39" t="n">
        <v>0</v>
      </c>
      <c r="IB56" s="39" t="n">
        <v>0</v>
      </c>
      <c r="IC56" s="39" t="n">
        <v>0</v>
      </c>
      <c r="ID56" s="39" t="n">
        <v>0</v>
      </c>
      <c r="IE56" s="39" t="n">
        <v>0</v>
      </c>
      <c r="IF56" s="39" t="n">
        <v>0</v>
      </c>
      <c r="IG56" s="39" t="n">
        <v>976</v>
      </c>
    </row>
    <row r="57" customFormat="false" ht="15" hidden="false" customHeight="false" outlineLevel="0" collapsed="false">
      <c r="A57" s="11" t="s">
        <v>215</v>
      </c>
      <c r="B57" s="11" t="s">
        <v>105</v>
      </c>
      <c r="C57" s="11" t="s">
        <v>99</v>
      </c>
      <c r="D57" s="11" t="s">
        <v>209</v>
      </c>
      <c r="E57" s="11" t="s">
        <v>216</v>
      </c>
      <c r="F57" s="39" t="n">
        <v>583</v>
      </c>
      <c r="G57" s="39" t="n">
        <v>834</v>
      </c>
      <c r="H57" s="39" t="n">
        <v>856</v>
      </c>
      <c r="I57" s="39" t="n">
        <v>880</v>
      </c>
      <c r="J57" s="39" t="n">
        <v>814</v>
      </c>
      <c r="K57" s="39" t="n">
        <v>692</v>
      </c>
      <c r="L57" s="39" t="n">
        <v>1004</v>
      </c>
      <c r="M57" s="39" t="n">
        <v>362</v>
      </c>
      <c r="N57" s="39" t="n">
        <v>647</v>
      </c>
      <c r="O57" s="39" t="n">
        <v>289</v>
      </c>
      <c r="P57" s="39" t="n">
        <v>314</v>
      </c>
      <c r="Q57" s="39" t="n">
        <v>128</v>
      </c>
      <c r="R57" s="39" t="n">
        <v>260</v>
      </c>
      <c r="S57" s="39" t="n">
        <v>1639</v>
      </c>
      <c r="T57" s="39" t="n">
        <v>426</v>
      </c>
      <c r="U57" s="39" t="n">
        <v>118</v>
      </c>
      <c r="V57" s="39" t="n">
        <v>129</v>
      </c>
      <c r="W57" s="39" t="n">
        <v>134</v>
      </c>
      <c r="X57" s="39" t="n">
        <v>321</v>
      </c>
      <c r="Y57" s="39" t="n">
        <v>233</v>
      </c>
      <c r="Z57" s="39" t="n">
        <v>233</v>
      </c>
      <c r="AA57" s="39" t="n">
        <v>172</v>
      </c>
      <c r="AB57" s="39" t="n">
        <v>205</v>
      </c>
      <c r="AC57" s="39" t="n">
        <v>525</v>
      </c>
      <c r="AD57" s="39" t="n">
        <v>196</v>
      </c>
      <c r="AE57" s="39" t="n">
        <v>0</v>
      </c>
      <c r="AF57" s="39" t="n">
        <v>392</v>
      </c>
      <c r="AG57" s="39" t="n">
        <v>129</v>
      </c>
      <c r="AH57" s="39" t="n">
        <v>195</v>
      </c>
      <c r="AI57" s="39" t="n">
        <v>100</v>
      </c>
      <c r="AJ57" s="39" t="n">
        <v>9</v>
      </c>
      <c r="AK57" s="39" t="n">
        <v>387</v>
      </c>
      <c r="AL57" s="39" t="n">
        <v>60</v>
      </c>
      <c r="AM57" s="39" t="n">
        <v>512</v>
      </c>
      <c r="AN57" s="39" t="n">
        <v>6</v>
      </c>
      <c r="AO57" s="39" t="n">
        <v>68</v>
      </c>
      <c r="AP57" s="39" t="n">
        <v>119</v>
      </c>
      <c r="AQ57" s="39" t="n">
        <v>1</v>
      </c>
      <c r="AR57" s="39" t="n">
        <v>39</v>
      </c>
      <c r="AS57" s="39" t="n">
        <v>192</v>
      </c>
      <c r="AT57" s="39" t="n">
        <v>102</v>
      </c>
      <c r="AU57" s="39" t="n">
        <v>59</v>
      </c>
      <c r="AV57" s="39" t="n">
        <v>8</v>
      </c>
      <c r="AW57" s="39" t="n">
        <v>17</v>
      </c>
      <c r="AX57" s="39" t="n">
        <v>8</v>
      </c>
      <c r="AY57" s="39" t="n">
        <v>22</v>
      </c>
      <c r="AZ57" s="39" t="n">
        <v>115</v>
      </c>
      <c r="BA57" s="39" t="n">
        <v>194</v>
      </c>
      <c r="BB57" s="39" t="n">
        <v>14</v>
      </c>
      <c r="BC57" s="39" t="n">
        <v>0</v>
      </c>
      <c r="BD57" s="39" t="n">
        <v>0</v>
      </c>
      <c r="BE57" s="39" t="n">
        <v>36</v>
      </c>
      <c r="BF57" s="39" t="n">
        <v>26</v>
      </c>
      <c r="BG57" s="39" t="n">
        <v>52</v>
      </c>
      <c r="BH57" s="39" t="n">
        <v>1</v>
      </c>
      <c r="BI57" s="39" t="n">
        <v>22</v>
      </c>
      <c r="BJ57" s="39" t="n">
        <v>2</v>
      </c>
      <c r="BK57" s="39" t="n">
        <v>4</v>
      </c>
      <c r="BL57" s="39" t="n">
        <v>75</v>
      </c>
      <c r="BM57" s="39" t="n">
        <v>5</v>
      </c>
      <c r="BN57" s="39" t="n">
        <v>52</v>
      </c>
      <c r="BO57" s="39" t="n">
        <v>18</v>
      </c>
      <c r="BP57" s="39" t="n">
        <v>7</v>
      </c>
      <c r="BQ57" s="39" t="n">
        <v>70</v>
      </c>
      <c r="BR57" s="39" t="n">
        <v>8</v>
      </c>
      <c r="BS57" s="39" t="n">
        <v>0</v>
      </c>
      <c r="BT57" s="39" t="n">
        <v>6</v>
      </c>
      <c r="BU57" s="39" t="n">
        <v>23</v>
      </c>
      <c r="BV57" s="39" t="n">
        <v>30</v>
      </c>
      <c r="BW57" s="39" t="n">
        <v>17</v>
      </c>
      <c r="BX57" s="39" t="n">
        <v>0</v>
      </c>
      <c r="BY57" s="39" t="n">
        <v>0</v>
      </c>
      <c r="BZ57" s="39" t="n">
        <v>24</v>
      </c>
      <c r="CA57" s="39" t="n">
        <v>1</v>
      </c>
      <c r="CB57" s="39" t="n">
        <v>1</v>
      </c>
      <c r="CC57" s="39" t="n">
        <v>0</v>
      </c>
      <c r="CD57" s="39" t="n">
        <v>0</v>
      </c>
      <c r="CE57" s="39" t="n">
        <v>55</v>
      </c>
      <c r="CF57" s="39" t="n">
        <v>0</v>
      </c>
      <c r="CG57" s="39" t="n">
        <v>3</v>
      </c>
      <c r="CH57" s="39" t="n">
        <v>21</v>
      </c>
      <c r="CI57" s="39" t="n">
        <v>1</v>
      </c>
      <c r="CJ57" s="39" t="n">
        <v>1</v>
      </c>
      <c r="CK57" s="39" t="n">
        <v>0</v>
      </c>
      <c r="CL57" s="39" t="n">
        <v>4</v>
      </c>
      <c r="CM57" s="39" t="n">
        <v>1</v>
      </c>
      <c r="CN57" s="39" t="n">
        <v>2</v>
      </c>
      <c r="CO57" s="39" t="n">
        <v>2</v>
      </c>
      <c r="CP57" s="39" t="n">
        <v>1</v>
      </c>
      <c r="CQ57" s="39" t="n">
        <v>13</v>
      </c>
      <c r="CR57" s="39" t="n">
        <v>13</v>
      </c>
      <c r="CS57" s="39" t="n">
        <v>0</v>
      </c>
      <c r="CT57" s="39" t="n">
        <v>0</v>
      </c>
      <c r="CU57" s="39" t="n">
        <v>20</v>
      </c>
      <c r="CV57" s="39" t="n">
        <v>0</v>
      </c>
      <c r="CW57" s="39" t="n">
        <v>23</v>
      </c>
      <c r="CX57" s="39" t="n">
        <v>0</v>
      </c>
      <c r="CY57" s="39" t="n">
        <v>2</v>
      </c>
      <c r="CZ57" s="39" t="n">
        <v>0</v>
      </c>
      <c r="DA57" s="39" t="n">
        <v>1</v>
      </c>
      <c r="DB57" s="39" t="n">
        <v>0</v>
      </c>
      <c r="DC57" s="39" t="n">
        <v>0</v>
      </c>
      <c r="DD57" s="39" t="n">
        <v>0</v>
      </c>
      <c r="DE57" s="39" t="n">
        <v>2</v>
      </c>
      <c r="DF57" s="39" t="n">
        <v>1</v>
      </c>
      <c r="DG57" s="39" t="n">
        <v>11</v>
      </c>
      <c r="DH57" s="39" t="n">
        <v>2</v>
      </c>
      <c r="DI57" s="39" t="n">
        <v>0</v>
      </c>
      <c r="DJ57" s="39" t="n">
        <v>1</v>
      </c>
      <c r="DK57" s="39" t="n">
        <v>10</v>
      </c>
      <c r="DL57" s="39" t="n">
        <v>0</v>
      </c>
      <c r="DM57" s="39" t="n">
        <v>0</v>
      </c>
      <c r="DN57" s="39" t="n">
        <v>0</v>
      </c>
      <c r="DO57" s="39" t="n">
        <v>0</v>
      </c>
      <c r="DP57" s="39" t="n">
        <v>0</v>
      </c>
      <c r="DQ57" s="39" t="n">
        <v>2</v>
      </c>
      <c r="DR57" s="39" t="n">
        <v>0</v>
      </c>
      <c r="DS57" s="39" t="n">
        <v>2</v>
      </c>
      <c r="DT57" s="39" t="n">
        <v>0</v>
      </c>
      <c r="DU57" s="39" t="n">
        <v>8</v>
      </c>
      <c r="DV57" s="39" t="n">
        <v>6</v>
      </c>
      <c r="DW57" s="39" t="n">
        <v>0</v>
      </c>
      <c r="DX57" s="39" t="n">
        <v>0</v>
      </c>
      <c r="DY57" s="39" t="n">
        <v>0</v>
      </c>
      <c r="DZ57" s="39" t="n">
        <v>2</v>
      </c>
      <c r="EA57" s="39" t="n">
        <v>0</v>
      </c>
      <c r="EB57" s="39" t="n">
        <v>2</v>
      </c>
      <c r="EC57" s="39" t="n">
        <v>0</v>
      </c>
      <c r="ED57" s="39" t="n">
        <v>0</v>
      </c>
      <c r="EE57" s="39" t="n">
        <v>0</v>
      </c>
      <c r="EF57" s="39" t="n">
        <v>0</v>
      </c>
      <c r="EG57" s="39" t="n">
        <v>0</v>
      </c>
      <c r="EH57" s="39" t="n">
        <v>4</v>
      </c>
      <c r="EI57" s="39" t="n">
        <v>0</v>
      </c>
      <c r="EJ57" s="39" t="n">
        <v>0</v>
      </c>
      <c r="EK57" s="39" t="n">
        <v>0</v>
      </c>
      <c r="EL57" s="39" t="n">
        <v>0</v>
      </c>
      <c r="EM57" s="39" t="n">
        <v>0</v>
      </c>
      <c r="EN57" s="39" t="n">
        <v>0</v>
      </c>
      <c r="EO57" s="39" t="n">
        <v>0</v>
      </c>
      <c r="EP57" s="39" t="n">
        <v>0</v>
      </c>
      <c r="EQ57" s="39" t="n">
        <v>0</v>
      </c>
      <c r="ER57" s="39" t="n">
        <v>3</v>
      </c>
      <c r="ES57" s="39" t="n">
        <v>0</v>
      </c>
      <c r="ET57" s="39" t="n">
        <v>0</v>
      </c>
      <c r="EU57" s="39" t="n">
        <v>1</v>
      </c>
      <c r="EV57" s="39" t="n">
        <v>1</v>
      </c>
      <c r="EW57" s="39" t="n">
        <v>0</v>
      </c>
      <c r="EX57" s="39" t="n">
        <v>0</v>
      </c>
      <c r="EY57" s="39" t="n">
        <v>0</v>
      </c>
      <c r="EZ57" s="39" t="n">
        <v>0</v>
      </c>
      <c r="FA57" s="39" t="n">
        <v>0</v>
      </c>
      <c r="FB57" s="39" t="n">
        <v>0</v>
      </c>
      <c r="FC57" s="39" t="n">
        <v>0</v>
      </c>
      <c r="FD57" s="39" t="n">
        <v>5</v>
      </c>
      <c r="FE57" s="39" t="n">
        <v>3</v>
      </c>
      <c r="FF57" s="39" t="n">
        <v>0</v>
      </c>
      <c r="FG57" s="39" t="n">
        <v>0</v>
      </c>
      <c r="FH57" s="39" t="n">
        <v>0</v>
      </c>
      <c r="FI57" s="39" t="n">
        <v>0</v>
      </c>
      <c r="FJ57" s="39" t="n">
        <v>0</v>
      </c>
      <c r="FK57" s="39" t="n">
        <v>0</v>
      </c>
      <c r="FL57" s="39" t="n">
        <v>5</v>
      </c>
      <c r="FM57" s="39" t="n">
        <v>0</v>
      </c>
      <c r="FN57" s="39" t="n">
        <v>4</v>
      </c>
      <c r="FO57" s="39" t="n">
        <v>1</v>
      </c>
      <c r="FP57" s="39" t="n">
        <v>0</v>
      </c>
      <c r="FQ57" s="39" t="n">
        <v>0</v>
      </c>
      <c r="FR57" s="39" t="n">
        <v>0</v>
      </c>
      <c r="FS57" s="39" t="n">
        <v>0</v>
      </c>
      <c r="FT57" s="39" t="n">
        <v>0</v>
      </c>
      <c r="FU57" s="39" t="n">
        <v>0</v>
      </c>
      <c r="FV57" s="39" t="n">
        <v>0</v>
      </c>
      <c r="FW57" s="39" t="n">
        <v>0</v>
      </c>
      <c r="FX57" s="39" t="n">
        <v>0</v>
      </c>
      <c r="FY57" s="39" t="n">
        <v>8</v>
      </c>
      <c r="FZ57" s="39" t="n">
        <v>0</v>
      </c>
      <c r="GA57" s="39" t="n">
        <v>0</v>
      </c>
      <c r="GB57" s="39" t="n">
        <v>0</v>
      </c>
      <c r="GC57" s="39" t="n">
        <v>0</v>
      </c>
      <c r="GD57" s="39" t="n">
        <v>0</v>
      </c>
      <c r="GE57" s="39" t="n">
        <v>0</v>
      </c>
      <c r="GF57" s="39" t="n">
        <v>0</v>
      </c>
      <c r="GG57" s="39" t="n">
        <v>0</v>
      </c>
      <c r="GH57" s="39" t="n">
        <v>0</v>
      </c>
      <c r="GI57" s="39" t="n">
        <v>0</v>
      </c>
      <c r="GJ57" s="39" t="n">
        <v>0</v>
      </c>
      <c r="GK57" s="39" t="n">
        <v>0</v>
      </c>
      <c r="GL57" s="39" t="n">
        <v>0</v>
      </c>
      <c r="GM57" s="39" t="n">
        <v>0</v>
      </c>
      <c r="GN57" s="39" t="n">
        <v>0</v>
      </c>
      <c r="GO57" s="39" t="n">
        <v>0</v>
      </c>
      <c r="GP57" s="39" t="n">
        <v>0</v>
      </c>
      <c r="GQ57" s="39" t="n">
        <v>1</v>
      </c>
      <c r="GR57" s="39" t="n">
        <v>0</v>
      </c>
      <c r="GS57" s="39" t="n">
        <v>0</v>
      </c>
      <c r="GT57" s="39" t="n">
        <v>0</v>
      </c>
      <c r="GU57" s="39" t="n">
        <v>0</v>
      </c>
      <c r="GV57" s="39" t="n">
        <v>0</v>
      </c>
      <c r="GW57" s="39" t="n">
        <v>0</v>
      </c>
      <c r="GX57" s="39" t="n">
        <v>0</v>
      </c>
      <c r="GY57" s="39" t="n">
        <v>7</v>
      </c>
      <c r="GZ57" s="39" t="n">
        <v>0</v>
      </c>
      <c r="HA57" s="39" t="n">
        <v>0</v>
      </c>
      <c r="HB57" s="39" t="n">
        <v>0</v>
      </c>
      <c r="HC57" s="39" t="n">
        <v>0</v>
      </c>
      <c r="HD57" s="39" t="n">
        <v>0</v>
      </c>
      <c r="HE57" s="39" t="n">
        <v>0</v>
      </c>
      <c r="HF57" s="39" t="n">
        <v>0</v>
      </c>
      <c r="HG57" s="39" t="n">
        <v>0</v>
      </c>
      <c r="HH57" s="39" t="n">
        <v>0</v>
      </c>
      <c r="HI57" s="39" t="n">
        <v>0</v>
      </c>
      <c r="HJ57" s="39" t="n">
        <v>0</v>
      </c>
      <c r="HK57" s="39" t="n">
        <v>0</v>
      </c>
      <c r="HL57" s="39" t="n">
        <v>0</v>
      </c>
      <c r="HM57" s="39" t="n">
        <v>0</v>
      </c>
      <c r="HN57" s="39" t="n">
        <v>0</v>
      </c>
      <c r="HO57" s="39" t="n">
        <v>0</v>
      </c>
      <c r="HP57" s="39" t="n">
        <v>0</v>
      </c>
      <c r="HQ57" s="39" t="n">
        <v>0</v>
      </c>
      <c r="HR57" s="39" t="n">
        <v>0</v>
      </c>
      <c r="HS57" s="39" t="n">
        <v>0</v>
      </c>
      <c r="HT57" s="39" t="n">
        <v>0</v>
      </c>
      <c r="HU57" s="39" t="n">
        <v>0</v>
      </c>
      <c r="HV57" s="39" t="n">
        <v>0</v>
      </c>
      <c r="HW57" s="39" t="n">
        <v>0</v>
      </c>
      <c r="HX57" s="39" t="n">
        <v>0</v>
      </c>
      <c r="HY57" s="39" t="n">
        <v>0</v>
      </c>
      <c r="HZ57" s="39" t="n">
        <v>0</v>
      </c>
      <c r="IA57" s="39" t="n">
        <v>0</v>
      </c>
      <c r="IB57" s="39" t="n">
        <v>0</v>
      </c>
      <c r="IC57" s="39" t="n">
        <v>0</v>
      </c>
      <c r="ID57" s="39" t="n">
        <v>0</v>
      </c>
      <c r="IE57" s="39" t="n">
        <v>0</v>
      </c>
      <c r="IF57" s="39" t="n">
        <v>0</v>
      </c>
      <c r="IG57" s="39" t="n">
        <v>1579</v>
      </c>
    </row>
    <row r="58" customFormat="false" ht="15" hidden="false" customHeight="false" outlineLevel="0" collapsed="false">
      <c r="A58" s="11" t="s">
        <v>217</v>
      </c>
      <c r="B58" s="11" t="s">
        <v>116</v>
      </c>
      <c r="C58" s="11" t="s">
        <v>99</v>
      </c>
      <c r="D58" s="11" t="s">
        <v>209</v>
      </c>
      <c r="E58" s="11" t="s">
        <v>218</v>
      </c>
      <c r="F58" s="39" t="n">
        <v>4292</v>
      </c>
      <c r="G58" s="39" t="n">
        <v>1979</v>
      </c>
      <c r="H58" s="39" t="n">
        <v>1509</v>
      </c>
      <c r="I58" s="39" t="n">
        <v>1331</v>
      </c>
      <c r="J58" s="39" t="n">
        <v>851</v>
      </c>
      <c r="K58" s="39" t="n">
        <v>1169</v>
      </c>
      <c r="L58" s="39" t="n">
        <v>622</v>
      </c>
      <c r="M58" s="39" t="n">
        <v>675</v>
      </c>
      <c r="N58" s="39" t="n">
        <v>586</v>
      </c>
      <c r="O58" s="39" t="n">
        <v>228</v>
      </c>
      <c r="P58" s="39" t="n">
        <v>627</v>
      </c>
      <c r="Q58" s="39" t="n">
        <v>194</v>
      </c>
      <c r="R58" s="39" t="n">
        <v>317</v>
      </c>
      <c r="S58" s="39" t="n">
        <v>1818</v>
      </c>
      <c r="T58" s="39" t="n">
        <v>619</v>
      </c>
      <c r="U58" s="39" t="n">
        <v>478</v>
      </c>
      <c r="V58" s="39" t="n">
        <v>342</v>
      </c>
      <c r="W58" s="39" t="n">
        <v>794</v>
      </c>
      <c r="X58" s="39" t="n">
        <v>501</v>
      </c>
      <c r="Y58" s="39" t="n">
        <v>171</v>
      </c>
      <c r="Z58" s="39" t="n">
        <v>857</v>
      </c>
      <c r="AA58" s="39" t="n">
        <v>442</v>
      </c>
      <c r="AB58" s="39" t="n">
        <v>289</v>
      </c>
      <c r="AC58" s="39" t="n">
        <v>656</v>
      </c>
      <c r="AD58" s="39" t="n">
        <v>560</v>
      </c>
      <c r="AE58" s="39" t="n">
        <v>410</v>
      </c>
      <c r="AF58" s="39" t="n">
        <v>497</v>
      </c>
      <c r="AG58" s="39" t="n">
        <v>424</v>
      </c>
      <c r="AH58" s="39" t="n">
        <v>273</v>
      </c>
      <c r="AI58" s="39" t="n">
        <v>293</v>
      </c>
      <c r="AJ58" s="39" t="n">
        <v>533</v>
      </c>
      <c r="AK58" s="39" t="n">
        <v>45</v>
      </c>
      <c r="AL58" s="39" t="n">
        <v>329</v>
      </c>
      <c r="AM58" s="39" t="n">
        <v>327</v>
      </c>
      <c r="AN58" s="39" t="n">
        <v>261</v>
      </c>
      <c r="AO58" s="39" t="n">
        <v>13</v>
      </c>
      <c r="AP58" s="39" t="n">
        <v>141</v>
      </c>
      <c r="AQ58" s="39" t="n">
        <v>46</v>
      </c>
      <c r="AR58" s="39" t="n">
        <v>154</v>
      </c>
      <c r="AS58" s="39" t="n">
        <v>74</v>
      </c>
      <c r="AT58" s="39" t="n">
        <v>73</v>
      </c>
      <c r="AU58" s="39" t="n">
        <v>48</v>
      </c>
      <c r="AV58" s="39" t="n">
        <v>78</v>
      </c>
      <c r="AW58" s="39" t="n">
        <v>112</v>
      </c>
      <c r="AX58" s="39" t="n">
        <v>60</v>
      </c>
      <c r="AY58" s="39" t="n">
        <v>222</v>
      </c>
      <c r="AZ58" s="39" t="n">
        <v>54</v>
      </c>
      <c r="BA58" s="39" t="n">
        <v>139</v>
      </c>
      <c r="BB58" s="39" t="n">
        <v>48</v>
      </c>
      <c r="BC58" s="39" t="n">
        <v>67</v>
      </c>
      <c r="BD58" s="39" t="n">
        <v>13</v>
      </c>
      <c r="BE58" s="39" t="n">
        <v>52</v>
      </c>
      <c r="BF58" s="39" t="n">
        <v>148</v>
      </c>
      <c r="BG58" s="39" t="n">
        <v>59</v>
      </c>
      <c r="BH58" s="39" t="n">
        <v>50</v>
      </c>
      <c r="BI58" s="39" t="n">
        <v>17</v>
      </c>
      <c r="BJ58" s="39" t="n">
        <v>105</v>
      </c>
      <c r="BK58" s="39" t="n">
        <v>73</v>
      </c>
      <c r="BL58" s="39" t="n">
        <v>7</v>
      </c>
      <c r="BM58" s="39" t="n">
        <v>8</v>
      </c>
      <c r="BN58" s="39" t="n">
        <v>20</v>
      </c>
      <c r="BO58" s="39" t="n">
        <v>46</v>
      </c>
      <c r="BP58" s="39" t="n">
        <v>11</v>
      </c>
      <c r="BQ58" s="39" t="n">
        <v>33</v>
      </c>
      <c r="BR58" s="39" t="n">
        <v>66</v>
      </c>
      <c r="BS58" s="39" t="n">
        <v>74</v>
      </c>
      <c r="BT58" s="39" t="n">
        <v>23</v>
      </c>
      <c r="BU58" s="39" t="n">
        <v>200</v>
      </c>
      <c r="BV58" s="39" t="n">
        <v>90</v>
      </c>
      <c r="BW58" s="39" t="n">
        <v>40</v>
      </c>
      <c r="BX58" s="39" t="n">
        <v>42</v>
      </c>
      <c r="BY58" s="39" t="n">
        <v>0</v>
      </c>
      <c r="BZ58" s="39" t="n">
        <v>26</v>
      </c>
      <c r="CA58" s="39" t="n">
        <v>27</v>
      </c>
      <c r="CB58" s="39" t="n">
        <v>31</v>
      </c>
      <c r="CC58" s="39" t="n">
        <v>25</v>
      </c>
      <c r="CD58" s="39" t="n">
        <v>4</v>
      </c>
      <c r="CE58" s="39" t="n">
        <v>73</v>
      </c>
      <c r="CF58" s="39" t="n">
        <v>22</v>
      </c>
      <c r="CG58" s="39" t="n">
        <v>3</v>
      </c>
      <c r="CH58" s="39" t="n">
        <v>29</v>
      </c>
      <c r="CI58" s="39" t="n">
        <v>37</v>
      </c>
      <c r="CJ58" s="39" t="n">
        <v>29</v>
      </c>
      <c r="CK58" s="39" t="n">
        <v>33</v>
      </c>
      <c r="CL58" s="39" t="n">
        <v>7</v>
      </c>
      <c r="CM58" s="39" t="n">
        <v>22</v>
      </c>
      <c r="CN58" s="39" t="n">
        <v>32</v>
      </c>
      <c r="CO58" s="39" t="n">
        <v>10</v>
      </c>
      <c r="CP58" s="39" t="n">
        <v>32</v>
      </c>
      <c r="CQ58" s="39" t="n">
        <v>15</v>
      </c>
      <c r="CR58" s="39" t="n">
        <v>34</v>
      </c>
      <c r="CS58" s="39" t="n">
        <v>186</v>
      </c>
      <c r="CT58" s="39" t="n">
        <v>24</v>
      </c>
      <c r="CU58" s="39" t="n">
        <v>81</v>
      </c>
      <c r="CV58" s="39" t="n">
        <v>2</v>
      </c>
      <c r="CW58" s="39" t="n">
        <v>10</v>
      </c>
      <c r="CX58" s="39" t="n">
        <v>15</v>
      </c>
      <c r="CY58" s="39" t="n">
        <v>42</v>
      </c>
      <c r="CZ58" s="39" t="n">
        <v>33</v>
      </c>
      <c r="DA58" s="39" t="n">
        <v>8</v>
      </c>
      <c r="DB58" s="39" t="n">
        <v>2</v>
      </c>
      <c r="DC58" s="39" t="n">
        <v>11</v>
      </c>
      <c r="DD58" s="39" t="n">
        <v>6</v>
      </c>
      <c r="DE58" s="39" t="n">
        <v>42</v>
      </c>
      <c r="DF58" s="39" t="n">
        <v>9</v>
      </c>
      <c r="DG58" s="39" t="n">
        <v>9</v>
      </c>
      <c r="DH58" s="39" t="n">
        <v>21</v>
      </c>
      <c r="DI58" s="39" t="n">
        <v>1</v>
      </c>
      <c r="DJ58" s="39" t="n">
        <v>0</v>
      </c>
      <c r="DK58" s="39" t="n">
        <v>24</v>
      </c>
      <c r="DL58" s="39" t="n">
        <v>2</v>
      </c>
      <c r="DM58" s="39" t="n">
        <v>1</v>
      </c>
      <c r="DN58" s="39" t="n">
        <v>8</v>
      </c>
      <c r="DO58" s="39" t="n">
        <v>3</v>
      </c>
      <c r="DP58" s="39" t="n">
        <v>0</v>
      </c>
      <c r="DQ58" s="39" t="n">
        <v>13</v>
      </c>
      <c r="DR58" s="39" t="n">
        <v>0</v>
      </c>
      <c r="DS58" s="39" t="n">
        <v>1</v>
      </c>
      <c r="DT58" s="39" t="n">
        <v>0</v>
      </c>
      <c r="DU58" s="39" t="n">
        <v>15</v>
      </c>
      <c r="DV58" s="39" t="n">
        <v>29</v>
      </c>
      <c r="DW58" s="39" t="n">
        <v>1</v>
      </c>
      <c r="DX58" s="39" t="n">
        <v>0</v>
      </c>
      <c r="DY58" s="39" t="n">
        <v>0</v>
      </c>
      <c r="DZ58" s="39" t="n">
        <v>10</v>
      </c>
      <c r="EA58" s="39" t="n">
        <v>0</v>
      </c>
      <c r="EB58" s="39" t="n">
        <v>12</v>
      </c>
      <c r="EC58" s="39" t="n">
        <v>0</v>
      </c>
      <c r="ED58" s="39" t="n">
        <v>4</v>
      </c>
      <c r="EE58" s="39" t="n">
        <v>0</v>
      </c>
      <c r="EF58" s="39" t="n">
        <v>6</v>
      </c>
      <c r="EG58" s="39" t="n">
        <v>15</v>
      </c>
      <c r="EH58" s="39" t="n">
        <v>0</v>
      </c>
      <c r="EI58" s="39" t="n">
        <v>11</v>
      </c>
      <c r="EJ58" s="39" t="n">
        <v>0</v>
      </c>
      <c r="EK58" s="39" t="n">
        <v>0</v>
      </c>
      <c r="EL58" s="39" t="n">
        <v>2</v>
      </c>
      <c r="EM58" s="39" t="n">
        <v>0</v>
      </c>
      <c r="EN58" s="39" t="n">
        <v>7</v>
      </c>
      <c r="EO58" s="39" t="n">
        <v>0</v>
      </c>
      <c r="EP58" s="39" t="n">
        <v>0</v>
      </c>
      <c r="EQ58" s="39" t="n">
        <v>32</v>
      </c>
      <c r="ER58" s="39" t="n">
        <v>16</v>
      </c>
      <c r="ES58" s="39" t="n">
        <v>17</v>
      </c>
      <c r="ET58" s="39" t="n">
        <v>2</v>
      </c>
      <c r="EU58" s="39" t="n">
        <v>4</v>
      </c>
      <c r="EV58" s="39" t="n">
        <v>0</v>
      </c>
      <c r="EW58" s="39" t="n">
        <v>5</v>
      </c>
      <c r="EX58" s="39" t="n">
        <v>0</v>
      </c>
      <c r="EY58" s="39" t="n">
        <v>0</v>
      </c>
      <c r="EZ58" s="39" t="n">
        <v>0</v>
      </c>
      <c r="FA58" s="39" t="n">
        <v>10</v>
      </c>
      <c r="FB58" s="39" t="n">
        <v>0</v>
      </c>
      <c r="FC58" s="39" t="n">
        <v>1</v>
      </c>
      <c r="FD58" s="39" t="n">
        <v>4</v>
      </c>
      <c r="FE58" s="39" t="n">
        <v>2</v>
      </c>
      <c r="FF58" s="39" t="n">
        <v>3</v>
      </c>
      <c r="FG58" s="39" t="n">
        <v>10</v>
      </c>
      <c r="FH58" s="39" t="n">
        <v>0</v>
      </c>
      <c r="FI58" s="39" t="n">
        <v>0</v>
      </c>
      <c r="FJ58" s="39" t="n">
        <v>3</v>
      </c>
      <c r="FK58" s="39" t="n">
        <v>0</v>
      </c>
      <c r="FL58" s="39" t="n">
        <v>6</v>
      </c>
      <c r="FM58" s="39" t="n">
        <v>2</v>
      </c>
      <c r="FN58" s="39" t="n">
        <v>2</v>
      </c>
      <c r="FO58" s="39" t="n">
        <v>8</v>
      </c>
      <c r="FP58" s="39" t="n">
        <v>0</v>
      </c>
      <c r="FQ58" s="39" t="n">
        <v>5</v>
      </c>
      <c r="FR58" s="39" t="n">
        <v>0</v>
      </c>
      <c r="FS58" s="39" t="n">
        <v>0</v>
      </c>
      <c r="FT58" s="39" t="n">
        <v>7</v>
      </c>
      <c r="FU58" s="39" t="n">
        <v>3</v>
      </c>
      <c r="FV58" s="39" t="n">
        <v>14</v>
      </c>
      <c r="FW58" s="39" t="n">
        <v>0</v>
      </c>
      <c r="FX58" s="39" t="n">
        <v>8</v>
      </c>
      <c r="FY58" s="39" t="n">
        <v>0</v>
      </c>
      <c r="FZ58" s="39" t="n">
        <v>0</v>
      </c>
      <c r="GA58" s="39" t="n">
        <v>1</v>
      </c>
      <c r="GB58" s="39" t="n">
        <v>0</v>
      </c>
      <c r="GC58" s="39" t="n">
        <v>0</v>
      </c>
      <c r="GD58" s="39" t="n">
        <v>6</v>
      </c>
      <c r="GE58" s="39" t="n">
        <v>2</v>
      </c>
      <c r="GF58" s="39" t="n">
        <v>0</v>
      </c>
      <c r="GG58" s="39" t="n">
        <v>1</v>
      </c>
      <c r="GH58" s="39" t="n">
        <v>0</v>
      </c>
      <c r="GI58" s="39" t="n">
        <v>0</v>
      </c>
      <c r="GJ58" s="39" t="n">
        <v>0</v>
      </c>
      <c r="GK58" s="39" t="n">
        <v>0</v>
      </c>
      <c r="GL58" s="39" t="n">
        <v>0</v>
      </c>
      <c r="GM58" s="39" t="n">
        <v>5</v>
      </c>
      <c r="GN58" s="39" t="n">
        <v>1</v>
      </c>
      <c r="GO58" s="39" t="n">
        <v>1</v>
      </c>
      <c r="GP58" s="39" t="n">
        <v>1</v>
      </c>
      <c r="GQ58" s="39" t="n">
        <v>2</v>
      </c>
      <c r="GR58" s="39" t="n">
        <v>0</v>
      </c>
      <c r="GS58" s="39" t="n">
        <v>0</v>
      </c>
      <c r="GT58" s="39" t="n">
        <v>0</v>
      </c>
      <c r="GU58" s="39" t="n">
        <v>0</v>
      </c>
      <c r="GV58" s="39" t="n">
        <v>0</v>
      </c>
      <c r="GW58" s="39" t="n">
        <v>0</v>
      </c>
      <c r="GX58" s="39" t="n">
        <v>3</v>
      </c>
      <c r="GY58" s="39" t="n">
        <v>0</v>
      </c>
      <c r="GZ58" s="39" t="n">
        <v>0</v>
      </c>
      <c r="HA58" s="39" t="n">
        <v>0</v>
      </c>
      <c r="HB58" s="39" t="n">
        <v>0</v>
      </c>
      <c r="HC58" s="39" t="n">
        <v>0</v>
      </c>
      <c r="HD58" s="39" t="n">
        <v>0</v>
      </c>
      <c r="HE58" s="39" t="n">
        <v>0</v>
      </c>
      <c r="HF58" s="39" t="n">
        <v>0</v>
      </c>
      <c r="HG58" s="39" t="n">
        <v>0</v>
      </c>
      <c r="HH58" s="39" t="n">
        <v>0</v>
      </c>
      <c r="HI58" s="39" t="n">
        <v>0</v>
      </c>
      <c r="HJ58" s="39" t="n">
        <v>1</v>
      </c>
      <c r="HK58" s="39" t="n">
        <v>1</v>
      </c>
      <c r="HL58" s="39" t="n">
        <v>0</v>
      </c>
      <c r="HM58" s="39" t="n">
        <v>0</v>
      </c>
      <c r="HN58" s="39" t="n">
        <v>0</v>
      </c>
      <c r="HO58" s="39" t="n">
        <v>0</v>
      </c>
      <c r="HP58" s="39" t="n">
        <v>0</v>
      </c>
      <c r="HQ58" s="39" t="n">
        <v>0</v>
      </c>
      <c r="HR58" s="39" t="n">
        <v>0</v>
      </c>
      <c r="HS58" s="39" t="n">
        <v>0</v>
      </c>
      <c r="HT58" s="39" t="n">
        <v>0</v>
      </c>
      <c r="HU58" s="39" t="n">
        <v>0</v>
      </c>
      <c r="HV58" s="39" t="n">
        <v>0</v>
      </c>
      <c r="HW58" s="39" t="n">
        <v>0</v>
      </c>
      <c r="HX58" s="39" t="n">
        <v>0</v>
      </c>
      <c r="HY58" s="39" t="n">
        <v>0</v>
      </c>
      <c r="HZ58" s="39" t="n">
        <v>0</v>
      </c>
      <c r="IA58" s="39" t="n">
        <v>0</v>
      </c>
      <c r="IB58" s="39" t="n">
        <v>0</v>
      </c>
      <c r="IC58" s="39" t="n">
        <v>0</v>
      </c>
      <c r="ID58" s="39" t="n">
        <v>0</v>
      </c>
      <c r="IE58" s="39" t="n">
        <v>0</v>
      </c>
      <c r="IF58" s="39" t="n">
        <v>0</v>
      </c>
      <c r="IG58" s="39" t="n">
        <v>4099</v>
      </c>
    </row>
    <row r="59" customFormat="false" ht="15" hidden="false" customHeight="false" outlineLevel="0" collapsed="false">
      <c r="A59" s="11" t="s">
        <v>219</v>
      </c>
      <c r="B59" s="11" t="s">
        <v>105</v>
      </c>
      <c r="C59" s="11" t="s">
        <v>99</v>
      </c>
      <c r="D59" s="11" t="s">
        <v>209</v>
      </c>
      <c r="E59" s="11" t="s">
        <v>220</v>
      </c>
      <c r="F59" s="39" t="n">
        <v>721</v>
      </c>
      <c r="G59" s="39" t="n">
        <v>1327</v>
      </c>
      <c r="H59" s="39" t="n">
        <v>1057</v>
      </c>
      <c r="I59" s="39" t="n">
        <v>1435</v>
      </c>
      <c r="J59" s="39" t="n">
        <v>1635</v>
      </c>
      <c r="K59" s="39" t="n">
        <v>645</v>
      </c>
      <c r="L59" s="39" t="n">
        <v>88</v>
      </c>
      <c r="M59" s="39" t="n">
        <v>451</v>
      </c>
      <c r="N59" s="39" t="n">
        <v>964</v>
      </c>
      <c r="O59" s="39" t="n">
        <v>200</v>
      </c>
      <c r="P59" s="39" t="n">
        <v>1025</v>
      </c>
      <c r="Q59" s="39" t="n">
        <v>323</v>
      </c>
      <c r="R59" s="39" t="n">
        <v>195</v>
      </c>
      <c r="S59" s="39" t="n">
        <v>1557</v>
      </c>
      <c r="T59" s="39" t="n">
        <v>575</v>
      </c>
      <c r="U59" s="39" t="n">
        <v>175</v>
      </c>
      <c r="V59" s="39" t="n">
        <v>305</v>
      </c>
      <c r="W59" s="39" t="n">
        <v>64</v>
      </c>
      <c r="X59" s="39" t="n">
        <v>948</v>
      </c>
      <c r="Y59" s="39" t="n">
        <v>390</v>
      </c>
      <c r="Z59" s="39" t="n">
        <v>338</v>
      </c>
      <c r="AA59" s="39" t="n">
        <v>250</v>
      </c>
      <c r="AB59" s="39" t="n">
        <v>279</v>
      </c>
      <c r="AC59" s="39" t="n">
        <v>395</v>
      </c>
      <c r="AD59" s="39" t="n">
        <v>159</v>
      </c>
      <c r="AE59" s="39" t="n">
        <v>0</v>
      </c>
      <c r="AF59" s="39" t="n">
        <v>288</v>
      </c>
      <c r="AG59" s="39" t="n">
        <v>242</v>
      </c>
      <c r="AH59" s="39" t="n">
        <v>135</v>
      </c>
      <c r="AI59" s="39" t="n">
        <v>123</v>
      </c>
      <c r="AJ59" s="39" t="n">
        <v>286</v>
      </c>
      <c r="AK59" s="39" t="n">
        <v>123</v>
      </c>
      <c r="AL59" s="39" t="n">
        <v>402</v>
      </c>
      <c r="AM59" s="39" t="n">
        <v>313</v>
      </c>
      <c r="AN59" s="39" t="n">
        <v>10</v>
      </c>
      <c r="AO59" s="39" t="n">
        <v>137</v>
      </c>
      <c r="AP59" s="39" t="n">
        <v>24</v>
      </c>
      <c r="AQ59" s="39" t="n">
        <v>0</v>
      </c>
      <c r="AR59" s="39" t="n">
        <v>48</v>
      </c>
      <c r="AS59" s="39" t="n">
        <v>36</v>
      </c>
      <c r="AT59" s="39" t="n">
        <v>123</v>
      </c>
      <c r="AU59" s="39" t="n">
        <v>156</v>
      </c>
      <c r="AV59" s="39" t="n">
        <v>18</v>
      </c>
      <c r="AW59" s="39" t="n">
        <v>12</v>
      </c>
      <c r="AX59" s="39" t="n">
        <v>18</v>
      </c>
      <c r="AY59" s="39" t="n">
        <v>17</v>
      </c>
      <c r="AZ59" s="39" t="n">
        <v>101</v>
      </c>
      <c r="BA59" s="39" t="n">
        <v>65</v>
      </c>
      <c r="BB59" s="39" t="n">
        <v>2</v>
      </c>
      <c r="BC59" s="39" t="n">
        <v>39</v>
      </c>
      <c r="BD59" s="39" t="n">
        <v>1</v>
      </c>
      <c r="BE59" s="39" t="n">
        <v>2</v>
      </c>
      <c r="BF59" s="39" t="n">
        <v>119</v>
      </c>
      <c r="BG59" s="39" t="n">
        <v>73</v>
      </c>
      <c r="BH59" s="39" t="n">
        <v>0</v>
      </c>
      <c r="BI59" s="39" t="n">
        <v>17</v>
      </c>
      <c r="BJ59" s="39" t="n">
        <v>17</v>
      </c>
      <c r="BK59" s="39" t="n">
        <v>15</v>
      </c>
      <c r="BL59" s="39" t="n">
        <v>7</v>
      </c>
      <c r="BM59" s="39" t="n">
        <v>0</v>
      </c>
      <c r="BN59" s="39" t="n">
        <v>14</v>
      </c>
      <c r="BO59" s="39" t="n">
        <v>7</v>
      </c>
      <c r="BP59" s="39" t="n">
        <v>0</v>
      </c>
      <c r="BQ59" s="39" t="n">
        <v>10</v>
      </c>
      <c r="BR59" s="39" t="n">
        <v>14</v>
      </c>
      <c r="BS59" s="39" t="n">
        <v>0</v>
      </c>
      <c r="BT59" s="39" t="n">
        <v>0</v>
      </c>
      <c r="BU59" s="39" t="n">
        <v>78</v>
      </c>
      <c r="BV59" s="39" t="n">
        <v>0</v>
      </c>
      <c r="BW59" s="39" t="n">
        <v>10</v>
      </c>
      <c r="BX59" s="39" t="n">
        <v>9</v>
      </c>
      <c r="BY59" s="39" t="n">
        <v>0</v>
      </c>
      <c r="BZ59" s="39" t="n">
        <v>13</v>
      </c>
      <c r="CA59" s="39" t="n">
        <v>0</v>
      </c>
      <c r="CB59" s="39" t="n">
        <v>0</v>
      </c>
      <c r="CC59" s="39" t="n">
        <v>7</v>
      </c>
      <c r="CD59" s="39" t="n">
        <v>0</v>
      </c>
      <c r="CE59" s="39" t="n">
        <v>13</v>
      </c>
      <c r="CF59" s="39" t="n">
        <v>3</v>
      </c>
      <c r="CG59" s="39" t="n">
        <v>0</v>
      </c>
      <c r="CH59" s="39" t="n">
        <v>7</v>
      </c>
      <c r="CI59" s="39" t="n">
        <v>0</v>
      </c>
      <c r="CJ59" s="39" t="n">
        <v>1</v>
      </c>
      <c r="CK59" s="39" t="n">
        <v>0</v>
      </c>
      <c r="CL59" s="39" t="n">
        <v>0</v>
      </c>
      <c r="CM59" s="39" t="n">
        <v>0</v>
      </c>
      <c r="CN59" s="39" t="n">
        <v>14</v>
      </c>
      <c r="CO59" s="39" t="n">
        <v>6</v>
      </c>
      <c r="CP59" s="39" t="n">
        <v>0</v>
      </c>
      <c r="CQ59" s="39" t="n">
        <v>0</v>
      </c>
      <c r="CR59" s="39" t="n">
        <v>25</v>
      </c>
      <c r="CS59" s="39" t="n">
        <v>0</v>
      </c>
      <c r="CT59" s="39" t="n">
        <v>0</v>
      </c>
      <c r="CU59" s="39" t="n">
        <v>139</v>
      </c>
      <c r="CV59" s="39" t="n">
        <v>2</v>
      </c>
      <c r="CW59" s="39" t="n">
        <v>66</v>
      </c>
      <c r="CX59" s="39" t="n">
        <v>0</v>
      </c>
      <c r="CY59" s="39" t="n">
        <v>1</v>
      </c>
      <c r="CZ59" s="39" t="n">
        <v>2</v>
      </c>
      <c r="DA59" s="39" t="n">
        <v>0</v>
      </c>
      <c r="DB59" s="39" t="n">
        <v>6</v>
      </c>
      <c r="DC59" s="39" t="n">
        <v>0</v>
      </c>
      <c r="DD59" s="39" t="n">
        <v>0</v>
      </c>
      <c r="DE59" s="39" t="n">
        <v>1</v>
      </c>
      <c r="DF59" s="39" t="n">
        <v>0</v>
      </c>
      <c r="DG59" s="39" t="n">
        <v>0</v>
      </c>
      <c r="DH59" s="39" t="n">
        <v>1</v>
      </c>
      <c r="DI59" s="39" t="n">
        <v>0</v>
      </c>
      <c r="DJ59" s="39" t="n">
        <v>0</v>
      </c>
      <c r="DK59" s="39" t="n">
        <v>0</v>
      </c>
      <c r="DL59" s="39" t="n">
        <v>0</v>
      </c>
      <c r="DM59" s="39" t="n">
        <v>0</v>
      </c>
      <c r="DN59" s="39" t="n">
        <v>0</v>
      </c>
      <c r="DO59" s="39" t="n">
        <v>0</v>
      </c>
      <c r="DP59" s="39" t="n">
        <v>0</v>
      </c>
      <c r="DQ59" s="39" t="n">
        <v>45</v>
      </c>
      <c r="DR59" s="39" t="n">
        <v>0</v>
      </c>
      <c r="DS59" s="39" t="n">
        <v>2</v>
      </c>
      <c r="DT59" s="39" t="n">
        <v>0</v>
      </c>
      <c r="DU59" s="39" t="n">
        <v>0</v>
      </c>
      <c r="DV59" s="39" t="n">
        <v>4</v>
      </c>
      <c r="DW59" s="39" t="n">
        <v>0</v>
      </c>
      <c r="DX59" s="39" t="n">
        <v>0</v>
      </c>
      <c r="DY59" s="39" t="n">
        <v>0</v>
      </c>
      <c r="DZ59" s="39" t="n">
        <v>0</v>
      </c>
      <c r="EA59" s="39" t="n">
        <v>0</v>
      </c>
      <c r="EB59" s="39" t="n">
        <v>1</v>
      </c>
      <c r="EC59" s="39" t="n">
        <v>3</v>
      </c>
      <c r="ED59" s="39" t="n">
        <v>0</v>
      </c>
      <c r="EE59" s="39" t="n">
        <v>0</v>
      </c>
      <c r="EF59" s="39" t="n">
        <v>2</v>
      </c>
      <c r="EG59" s="39" t="n">
        <v>4</v>
      </c>
      <c r="EH59" s="39" t="n">
        <v>3</v>
      </c>
      <c r="EI59" s="39" t="n">
        <v>0</v>
      </c>
      <c r="EJ59" s="39" t="n">
        <v>1</v>
      </c>
      <c r="EK59" s="39" t="n">
        <v>0</v>
      </c>
      <c r="EL59" s="39" t="n">
        <v>1</v>
      </c>
      <c r="EM59" s="39" t="n">
        <v>0</v>
      </c>
      <c r="EN59" s="39" t="n">
        <v>0</v>
      </c>
      <c r="EO59" s="39" t="n">
        <v>0</v>
      </c>
      <c r="EP59" s="39" t="n">
        <v>0</v>
      </c>
      <c r="EQ59" s="39" t="n">
        <v>0</v>
      </c>
      <c r="ER59" s="39" t="n">
        <v>2</v>
      </c>
      <c r="ES59" s="39" t="n">
        <v>0</v>
      </c>
      <c r="ET59" s="39" t="n">
        <v>0</v>
      </c>
      <c r="EU59" s="39" t="n">
        <v>0</v>
      </c>
      <c r="EV59" s="39" t="n">
        <v>10</v>
      </c>
      <c r="EW59" s="39" t="n">
        <v>0</v>
      </c>
      <c r="EX59" s="39" t="n">
        <v>0</v>
      </c>
      <c r="EY59" s="39" t="n">
        <v>0</v>
      </c>
      <c r="EZ59" s="39" t="n">
        <v>0</v>
      </c>
      <c r="FA59" s="39" t="n">
        <v>0</v>
      </c>
      <c r="FB59" s="39" t="n">
        <v>0</v>
      </c>
      <c r="FC59" s="39" t="n">
        <v>1</v>
      </c>
      <c r="FD59" s="39" t="n">
        <v>0</v>
      </c>
      <c r="FE59" s="39" t="n">
        <v>0</v>
      </c>
      <c r="FF59" s="39" t="n">
        <v>0</v>
      </c>
      <c r="FG59" s="39" t="n">
        <v>2</v>
      </c>
      <c r="FH59" s="39" t="n">
        <v>1</v>
      </c>
      <c r="FI59" s="39" t="n">
        <v>0</v>
      </c>
      <c r="FJ59" s="39" t="n">
        <v>1</v>
      </c>
      <c r="FK59" s="39" t="n">
        <v>0</v>
      </c>
      <c r="FL59" s="39" t="n">
        <v>0</v>
      </c>
      <c r="FM59" s="39" t="n">
        <v>0</v>
      </c>
      <c r="FN59" s="39" t="n">
        <v>0</v>
      </c>
      <c r="FO59" s="39" t="n">
        <v>1</v>
      </c>
      <c r="FP59" s="39" t="n">
        <v>0</v>
      </c>
      <c r="FQ59" s="39" t="n">
        <v>19</v>
      </c>
      <c r="FR59" s="39" t="n">
        <v>0</v>
      </c>
      <c r="FS59" s="39" t="n">
        <v>0</v>
      </c>
      <c r="FT59" s="39" t="n">
        <v>0</v>
      </c>
      <c r="FU59" s="39" t="n">
        <v>1</v>
      </c>
      <c r="FV59" s="39" t="n">
        <v>0</v>
      </c>
      <c r="FW59" s="39" t="n">
        <v>0</v>
      </c>
      <c r="FX59" s="39" t="n">
        <v>0</v>
      </c>
      <c r="FY59" s="39" t="n">
        <v>2</v>
      </c>
      <c r="FZ59" s="39" t="n">
        <v>0</v>
      </c>
      <c r="GA59" s="39" t="n">
        <v>0</v>
      </c>
      <c r="GB59" s="39" t="n">
        <v>0</v>
      </c>
      <c r="GC59" s="39" t="n">
        <v>0</v>
      </c>
      <c r="GD59" s="39" t="n">
        <v>0</v>
      </c>
      <c r="GE59" s="39" t="n">
        <v>0</v>
      </c>
      <c r="GF59" s="39" t="n">
        <v>0</v>
      </c>
      <c r="GG59" s="39" t="n">
        <v>0</v>
      </c>
      <c r="GH59" s="39" t="n">
        <v>0</v>
      </c>
      <c r="GI59" s="39" t="n">
        <v>0</v>
      </c>
      <c r="GJ59" s="39" t="n">
        <v>0</v>
      </c>
      <c r="GK59" s="39" t="n">
        <v>0</v>
      </c>
      <c r="GL59" s="39" t="n">
        <v>0</v>
      </c>
      <c r="GM59" s="39" t="n">
        <v>0</v>
      </c>
      <c r="GN59" s="39" t="n">
        <v>0</v>
      </c>
      <c r="GO59" s="39" t="n">
        <v>0</v>
      </c>
      <c r="GP59" s="39" t="n">
        <v>0</v>
      </c>
      <c r="GQ59" s="39" t="n">
        <v>0</v>
      </c>
      <c r="GR59" s="39" t="n">
        <v>0</v>
      </c>
      <c r="GS59" s="39" t="n">
        <v>0</v>
      </c>
      <c r="GT59" s="39" t="n">
        <v>0</v>
      </c>
      <c r="GU59" s="39" t="n">
        <v>0</v>
      </c>
      <c r="GV59" s="39" t="n">
        <v>0</v>
      </c>
      <c r="GW59" s="39" t="n">
        <v>0</v>
      </c>
      <c r="GX59" s="39" t="n">
        <v>0</v>
      </c>
      <c r="GY59" s="39" t="n">
        <v>0</v>
      </c>
      <c r="GZ59" s="39" t="n">
        <v>0</v>
      </c>
      <c r="HA59" s="39" t="n">
        <v>0</v>
      </c>
      <c r="HB59" s="39" t="n">
        <v>1</v>
      </c>
      <c r="HC59" s="39" t="n">
        <v>0</v>
      </c>
      <c r="HD59" s="39" t="n">
        <v>0</v>
      </c>
      <c r="HE59" s="39" t="n">
        <v>0</v>
      </c>
      <c r="HF59" s="39" t="n">
        <v>0</v>
      </c>
      <c r="HG59" s="39" t="n">
        <v>0</v>
      </c>
      <c r="HH59" s="39" t="n">
        <v>0</v>
      </c>
      <c r="HI59" s="39" t="n">
        <v>0</v>
      </c>
      <c r="HJ59" s="39" t="n">
        <v>1</v>
      </c>
      <c r="HK59" s="39" t="n">
        <v>0</v>
      </c>
      <c r="HL59" s="39" t="n">
        <v>0</v>
      </c>
      <c r="HM59" s="39" t="n">
        <v>0</v>
      </c>
      <c r="HN59" s="39" t="n">
        <v>0</v>
      </c>
      <c r="HO59" s="39" t="n">
        <v>0</v>
      </c>
      <c r="HP59" s="39" t="n">
        <v>0</v>
      </c>
      <c r="HQ59" s="39" t="n">
        <v>0</v>
      </c>
      <c r="HR59" s="39" t="n">
        <v>0</v>
      </c>
      <c r="HS59" s="39" t="n">
        <v>0</v>
      </c>
      <c r="HT59" s="39" t="n">
        <v>0</v>
      </c>
      <c r="HU59" s="39" t="n">
        <v>0</v>
      </c>
      <c r="HV59" s="39" t="n">
        <v>0</v>
      </c>
      <c r="HW59" s="39" t="n">
        <v>1</v>
      </c>
      <c r="HX59" s="39" t="n">
        <v>0</v>
      </c>
      <c r="HY59" s="39" t="n">
        <v>0</v>
      </c>
      <c r="HZ59" s="39" t="n">
        <v>0</v>
      </c>
      <c r="IA59" s="39" t="n">
        <v>0</v>
      </c>
      <c r="IB59" s="39" t="n">
        <v>0</v>
      </c>
      <c r="IC59" s="39" t="n">
        <v>0</v>
      </c>
      <c r="ID59" s="39" t="n">
        <v>0</v>
      </c>
      <c r="IE59" s="39" t="n">
        <v>0</v>
      </c>
      <c r="IF59" s="39" t="n">
        <v>0</v>
      </c>
      <c r="IG59" s="39" t="n">
        <v>2310</v>
      </c>
    </row>
    <row r="60" customFormat="false" ht="15" hidden="false" customHeight="false" outlineLevel="0" collapsed="false">
      <c r="A60" s="11" t="s">
        <v>221</v>
      </c>
      <c r="B60" s="11" t="s">
        <v>105</v>
      </c>
      <c r="C60" s="11" t="s">
        <v>99</v>
      </c>
      <c r="D60" s="11" t="s">
        <v>209</v>
      </c>
      <c r="E60" s="11" t="s">
        <v>222</v>
      </c>
      <c r="F60" s="39" t="n">
        <v>852</v>
      </c>
      <c r="G60" s="39" t="n">
        <v>598</v>
      </c>
      <c r="H60" s="39" t="n">
        <v>572</v>
      </c>
      <c r="I60" s="39" t="n">
        <v>745</v>
      </c>
      <c r="J60" s="39" t="n">
        <v>376</v>
      </c>
      <c r="K60" s="39" t="n">
        <v>523</v>
      </c>
      <c r="L60" s="39" t="n">
        <v>970</v>
      </c>
      <c r="M60" s="39" t="n">
        <v>392</v>
      </c>
      <c r="N60" s="39" t="n">
        <v>320</v>
      </c>
      <c r="O60" s="39" t="n">
        <v>54</v>
      </c>
      <c r="P60" s="39" t="n">
        <v>89</v>
      </c>
      <c r="Q60" s="39" t="n">
        <v>111</v>
      </c>
      <c r="R60" s="39" t="n">
        <v>137</v>
      </c>
      <c r="S60" s="39" t="n">
        <v>894</v>
      </c>
      <c r="T60" s="39" t="n">
        <v>237</v>
      </c>
      <c r="U60" s="39" t="n">
        <v>180</v>
      </c>
      <c r="V60" s="39" t="n">
        <v>115</v>
      </c>
      <c r="W60" s="39" t="n">
        <v>61</v>
      </c>
      <c r="X60" s="39" t="n">
        <v>148</v>
      </c>
      <c r="Y60" s="39" t="n">
        <v>53</v>
      </c>
      <c r="Z60" s="39" t="n">
        <v>112</v>
      </c>
      <c r="AA60" s="39" t="n">
        <v>58</v>
      </c>
      <c r="AB60" s="39" t="n">
        <v>70</v>
      </c>
      <c r="AC60" s="39" t="n">
        <v>256</v>
      </c>
      <c r="AD60" s="39" t="n">
        <v>98</v>
      </c>
      <c r="AE60" s="39" t="n">
        <v>0</v>
      </c>
      <c r="AF60" s="39" t="n">
        <v>181</v>
      </c>
      <c r="AG60" s="39" t="n">
        <v>137</v>
      </c>
      <c r="AH60" s="39" t="n">
        <v>180</v>
      </c>
      <c r="AI60" s="39" t="n">
        <v>121</v>
      </c>
      <c r="AJ60" s="39" t="n">
        <v>1</v>
      </c>
      <c r="AK60" s="39" t="n">
        <v>104</v>
      </c>
      <c r="AL60" s="39" t="n">
        <v>111</v>
      </c>
      <c r="AM60" s="39" t="n">
        <v>336</v>
      </c>
      <c r="AN60" s="39" t="n">
        <v>1</v>
      </c>
      <c r="AO60" s="39" t="n">
        <v>76</v>
      </c>
      <c r="AP60" s="39" t="n">
        <v>115</v>
      </c>
      <c r="AQ60" s="39" t="n">
        <v>0</v>
      </c>
      <c r="AR60" s="39" t="n">
        <v>55</v>
      </c>
      <c r="AS60" s="39" t="n">
        <v>52</v>
      </c>
      <c r="AT60" s="39" t="n">
        <v>39</v>
      </c>
      <c r="AU60" s="39" t="n">
        <v>101</v>
      </c>
      <c r="AV60" s="39" t="n">
        <v>0</v>
      </c>
      <c r="AW60" s="39" t="n">
        <v>8</v>
      </c>
      <c r="AX60" s="39" t="n">
        <v>16</v>
      </c>
      <c r="AY60" s="39" t="n">
        <v>14</v>
      </c>
      <c r="AZ60" s="39" t="n">
        <v>9</v>
      </c>
      <c r="BA60" s="39" t="n">
        <v>140</v>
      </c>
      <c r="BB60" s="39" t="n">
        <v>3</v>
      </c>
      <c r="BC60" s="39" t="n">
        <v>6</v>
      </c>
      <c r="BD60" s="39" t="n">
        <v>9</v>
      </c>
      <c r="BE60" s="39" t="n">
        <v>20</v>
      </c>
      <c r="BF60" s="39" t="n">
        <v>14</v>
      </c>
      <c r="BG60" s="39" t="n">
        <v>18</v>
      </c>
      <c r="BH60" s="39" t="n">
        <v>13</v>
      </c>
      <c r="BI60" s="39" t="n">
        <v>25</v>
      </c>
      <c r="BJ60" s="39" t="n">
        <v>2</v>
      </c>
      <c r="BK60" s="39" t="n">
        <v>3</v>
      </c>
      <c r="BL60" s="39" t="n">
        <v>5</v>
      </c>
      <c r="BM60" s="39" t="n">
        <v>0</v>
      </c>
      <c r="BN60" s="39" t="n">
        <v>31</v>
      </c>
      <c r="BO60" s="39" t="n">
        <v>13</v>
      </c>
      <c r="BP60" s="39" t="n">
        <v>0</v>
      </c>
      <c r="BQ60" s="39" t="n">
        <v>15</v>
      </c>
      <c r="BR60" s="39" t="n">
        <v>1</v>
      </c>
      <c r="BS60" s="39" t="n">
        <v>0</v>
      </c>
      <c r="BT60" s="39" t="n">
        <v>1</v>
      </c>
      <c r="BU60" s="39" t="n">
        <v>17</v>
      </c>
      <c r="BV60" s="39" t="n">
        <v>7</v>
      </c>
      <c r="BW60" s="39" t="n">
        <v>8</v>
      </c>
      <c r="BX60" s="39" t="n">
        <v>2</v>
      </c>
      <c r="BY60" s="39" t="n">
        <v>0</v>
      </c>
      <c r="BZ60" s="39" t="n">
        <v>46</v>
      </c>
      <c r="CA60" s="39" t="n">
        <v>1</v>
      </c>
      <c r="CB60" s="39" t="n">
        <v>0</v>
      </c>
      <c r="CC60" s="39" t="n">
        <v>0</v>
      </c>
      <c r="CD60" s="39" t="n">
        <v>0</v>
      </c>
      <c r="CE60" s="39" t="n">
        <v>47</v>
      </c>
      <c r="CF60" s="39" t="n">
        <v>0</v>
      </c>
      <c r="CG60" s="39" t="n">
        <v>1</v>
      </c>
      <c r="CH60" s="39" t="n">
        <v>9</v>
      </c>
      <c r="CI60" s="39" t="n">
        <v>0</v>
      </c>
      <c r="CJ60" s="39" t="n">
        <v>1</v>
      </c>
      <c r="CK60" s="39" t="n">
        <v>0</v>
      </c>
      <c r="CL60" s="39" t="n">
        <v>1</v>
      </c>
      <c r="CM60" s="39" t="n">
        <v>0</v>
      </c>
      <c r="CN60" s="39" t="n">
        <v>0</v>
      </c>
      <c r="CO60" s="39" t="n">
        <v>5</v>
      </c>
      <c r="CP60" s="39" t="n">
        <v>0</v>
      </c>
      <c r="CQ60" s="39" t="n">
        <v>4</v>
      </c>
      <c r="CR60" s="39" t="n">
        <v>10</v>
      </c>
      <c r="CS60" s="39" t="n">
        <v>4</v>
      </c>
      <c r="CT60" s="39" t="n">
        <v>0</v>
      </c>
      <c r="CU60" s="39" t="n">
        <v>9</v>
      </c>
      <c r="CV60" s="39" t="n">
        <v>3</v>
      </c>
      <c r="CW60" s="39" t="n">
        <v>15</v>
      </c>
      <c r="CX60" s="39" t="n">
        <v>0</v>
      </c>
      <c r="CY60" s="39" t="n">
        <v>12</v>
      </c>
      <c r="CZ60" s="39" t="n">
        <v>0</v>
      </c>
      <c r="DA60" s="39" t="n">
        <v>0</v>
      </c>
      <c r="DB60" s="39" t="n">
        <v>2</v>
      </c>
      <c r="DC60" s="39" t="n">
        <v>0</v>
      </c>
      <c r="DD60" s="39" t="n">
        <v>0</v>
      </c>
      <c r="DE60" s="39" t="n">
        <v>1</v>
      </c>
      <c r="DF60" s="39" t="n">
        <v>0</v>
      </c>
      <c r="DG60" s="39" t="n">
        <v>0</v>
      </c>
      <c r="DH60" s="39" t="n">
        <v>0</v>
      </c>
      <c r="DI60" s="39" t="n">
        <v>0</v>
      </c>
      <c r="DJ60" s="39" t="n">
        <v>0</v>
      </c>
      <c r="DK60" s="39" t="n">
        <v>0</v>
      </c>
      <c r="DL60" s="39" t="n">
        <v>0</v>
      </c>
      <c r="DM60" s="39" t="n">
        <v>0</v>
      </c>
      <c r="DN60" s="39" t="n">
        <v>1</v>
      </c>
      <c r="DO60" s="39" t="n">
        <v>0</v>
      </c>
      <c r="DP60" s="39" t="n">
        <v>6</v>
      </c>
      <c r="DQ60" s="39" t="n">
        <v>0</v>
      </c>
      <c r="DR60" s="39" t="n">
        <v>0</v>
      </c>
      <c r="DS60" s="39" t="n">
        <v>3</v>
      </c>
      <c r="DT60" s="39" t="n">
        <v>0</v>
      </c>
      <c r="DU60" s="39" t="n">
        <v>8</v>
      </c>
      <c r="DV60" s="39" t="n">
        <v>4</v>
      </c>
      <c r="DW60" s="39" t="n">
        <v>0</v>
      </c>
      <c r="DX60" s="39" t="n">
        <v>0</v>
      </c>
      <c r="DY60" s="39" t="n">
        <v>0</v>
      </c>
      <c r="DZ60" s="39" t="n">
        <v>0</v>
      </c>
      <c r="EA60" s="39" t="n">
        <v>0</v>
      </c>
      <c r="EB60" s="39" t="n">
        <v>0</v>
      </c>
      <c r="EC60" s="39" t="n">
        <v>0</v>
      </c>
      <c r="ED60" s="39" t="n">
        <v>0</v>
      </c>
      <c r="EE60" s="39" t="n">
        <v>0</v>
      </c>
      <c r="EF60" s="39" t="n">
        <v>1</v>
      </c>
      <c r="EG60" s="39" t="n">
        <v>0</v>
      </c>
      <c r="EH60" s="39" t="n">
        <v>1</v>
      </c>
      <c r="EI60" s="39" t="n">
        <v>0</v>
      </c>
      <c r="EJ60" s="39" t="n">
        <v>0</v>
      </c>
      <c r="EK60" s="39" t="n">
        <v>0</v>
      </c>
      <c r="EL60" s="39" t="n">
        <v>0</v>
      </c>
      <c r="EM60" s="39" t="n">
        <v>0</v>
      </c>
      <c r="EN60" s="39" t="n">
        <v>1</v>
      </c>
      <c r="EO60" s="39" t="n">
        <v>1</v>
      </c>
      <c r="EP60" s="39" t="n">
        <v>0</v>
      </c>
      <c r="EQ60" s="39" t="n">
        <v>0</v>
      </c>
      <c r="ER60" s="39" t="n">
        <v>0</v>
      </c>
      <c r="ES60" s="39" t="n">
        <v>0</v>
      </c>
      <c r="ET60" s="39" t="n">
        <v>0</v>
      </c>
      <c r="EU60" s="39" t="n">
        <v>0</v>
      </c>
      <c r="EV60" s="39" t="n">
        <v>1</v>
      </c>
      <c r="EW60" s="39" t="n">
        <v>0</v>
      </c>
      <c r="EX60" s="39" t="n">
        <v>1</v>
      </c>
      <c r="EY60" s="39" t="n">
        <v>0</v>
      </c>
      <c r="EZ60" s="39" t="n">
        <v>0</v>
      </c>
      <c r="FA60" s="39" t="n">
        <v>0</v>
      </c>
      <c r="FB60" s="39" t="n">
        <v>0</v>
      </c>
      <c r="FC60" s="39" t="n">
        <v>0</v>
      </c>
      <c r="FD60" s="39" t="n">
        <v>0</v>
      </c>
      <c r="FE60" s="39" t="n">
        <v>0</v>
      </c>
      <c r="FF60" s="39" t="n">
        <v>0</v>
      </c>
      <c r="FG60" s="39" t="n">
        <v>1</v>
      </c>
      <c r="FH60" s="39" t="n">
        <v>0</v>
      </c>
      <c r="FI60" s="39" t="n">
        <v>0</v>
      </c>
      <c r="FJ60" s="39" t="n">
        <v>0</v>
      </c>
      <c r="FK60" s="39" t="n">
        <v>0</v>
      </c>
      <c r="FL60" s="39" t="n">
        <v>0</v>
      </c>
      <c r="FM60" s="39" t="n">
        <v>1</v>
      </c>
      <c r="FN60" s="39" t="n">
        <v>2</v>
      </c>
      <c r="FO60" s="39" t="n">
        <v>0</v>
      </c>
      <c r="FP60" s="39" t="n">
        <v>0</v>
      </c>
      <c r="FQ60" s="39" t="n">
        <v>1</v>
      </c>
      <c r="FR60" s="39" t="n">
        <v>0</v>
      </c>
      <c r="FS60" s="39" t="n">
        <v>0</v>
      </c>
      <c r="FT60" s="39" t="n">
        <v>0</v>
      </c>
      <c r="FU60" s="39" t="n">
        <v>0</v>
      </c>
      <c r="FV60" s="39" t="n">
        <v>0</v>
      </c>
      <c r="FW60" s="39" t="n">
        <v>0</v>
      </c>
      <c r="FX60" s="39" t="n">
        <v>0</v>
      </c>
      <c r="FY60" s="39" t="n">
        <v>0</v>
      </c>
      <c r="FZ60" s="39" t="n">
        <v>0</v>
      </c>
      <c r="GA60" s="39" t="n">
        <v>0</v>
      </c>
      <c r="GB60" s="39" t="n">
        <v>0</v>
      </c>
      <c r="GC60" s="39" t="n">
        <v>1</v>
      </c>
      <c r="GD60" s="39" t="n">
        <v>0</v>
      </c>
      <c r="GE60" s="39" t="n">
        <v>0</v>
      </c>
      <c r="GF60" s="39" t="n">
        <v>0</v>
      </c>
      <c r="GG60" s="39" t="n">
        <v>0</v>
      </c>
      <c r="GH60" s="39" t="n">
        <v>0</v>
      </c>
      <c r="GI60" s="39" t="n">
        <v>0</v>
      </c>
      <c r="GJ60" s="39" t="n">
        <v>0</v>
      </c>
      <c r="GK60" s="39" t="n">
        <v>0</v>
      </c>
      <c r="GL60" s="39" t="n">
        <v>0</v>
      </c>
      <c r="GM60" s="39" t="n">
        <v>0</v>
      </c>
      <c r="GN60" s="39" t="n">
        <v>0</v>
      </c>
      <c r="GO60" s="39" t="n">
        <v>0</v>
      </c>
      <c r="GP60" s="39" t="n">
        <v>0</v>
      </c>
      <c r="GQ60" s="39" t="n">
        <v>0</v>
      </c>
      <c r="GR60" s="39" t="n">
        <v>0</v>
      </c>
      <c r="GS60" s="39" t="n">
        <v>0</v>
      </c>
      <c r="GT60" s="39" t="n">
        <v>0</v>
      </c>
      <c r="GU60" s="39" t="n">
        <v>0</v>
      </c>
      <c r="GV60" s="39" t="n">
        <v>0</v>
      </c>
      <c r="GW60" s="39" t="n">
        <v>0</v>
      </c>
      <c r="GX60" s="39" t="n">
        <v>0</v>
      </c>
      <c r="GY60" s="39" t="n">
        <v>1</v>
      </c>
      <c r="GZ60" s="39" t="n">
        <v>0</v>
      </c>
      <c r="HA60" s="39" t="n">
        <v>0</v>
      </c>
      <c r="HB60" s="39" t="n">
        <v>0</v>
      </c>
      <c r="HC60" s="39" t="n">
        <v>0</v>
      </c>
      <c r="HD60" s="39" t="n">
        <v>0</v>
      </c>
      <c r="HE60" s="39" t="n">
        <v>0</v>
      </c>
      <c r="HF60" s="39" t="n">
        <v>0</v>
      </c>
      <c r="HG60" s="39" t="n">
        <v>0</v>
      </c>
      <c r="HH60" s="39" t="n">
        <v>0</v>
      </c>
      <c r="HI60" s="39" t="n">
        <v>0</v>
      </c>
      <c r="HJ60" s="39" t="n">
        <v>1</v>
      </c>
      <c r="HK60" s="39" t="n">
        <v>0</v>
      </c>
      <c r="HL60" s="39" t="n">
        <v>0</v>
      </c>
      <c r="HM60" s="39" t="n">
        <v>0</v>
      </c>
      <c r="HN60" s="39" t="n">
        <v>0</v>
      </c>
      <c r="HO60" s="39" t="n">
        <v>0</v>
      </c>
      <c r="HP60" s="39" t="n">
        <v>0</v>
      </c>
      <c r="HQ60" s="39" t="n">
        <v>0</v>
      </c>
      <c r="HR60" s="39" t="n">
        <v>0</v>
      </c>
      <c r="HS60" s="39" t="n">
        <v>0</v>
      </c>
      <c r="HT60" s="39" t="n">
        <v>0</v>
      </c>
      <c r="HU60" s="39" t="n">
        <v>0</v>
      </c>
      <c r="HV60" s="39" t="n">
        <v>0</v>
      </c>
      <c r="HW60" s="39" t="n">
        <v>0</v>
      </c>
      <c r="HX60" s="39" t="n">
        <v>0</v>
      </c>
      <c r="HY60" s="39" t="n">
        <v>0</v>
      </c>
      <c r="HZ60" s="39" t="n">
        <v>0</v>
      </c>
      <c r="IA60" s="39" t="n">
        <v>0</v>
      </c>
      <c r="IB60" s="39" t="n">
        <v>0</v>
      </c>
      <c r="IC60" s="39" t="n">
        <v>0</v>
      </c>
      <c r="ID60" s="39" t="n">
        <v>0</v>
      </c>
      <c r="IE60" s="39" t="n">
        <v>0</v>
      </c>
      <c r="IF60" s="39" t="n">
        <v>0</v>
      </c>
      <c r="IG60" s="39" t="n">
        <v>1284</v>
      </c>
    </row>
    <row r="61" customFormat="false" ht="15" hidden="false" customHeight="false" outlineLevel="0" collapsed="false">
      <c r="A61" s="11" t="s">
        <v>223</v>
      </c>
      <c r="B61" s="11" t="s">
        <v>105</v>
      </c>
      <c r="C61" s="11" t="s">
        <v>99</v>
      </c>
      <c r="D61" s="11" t="s">
        <v>209</v>
      </c>
      <c r="E61" s="11" t="s">
        <v>224</v>
      </c>
      <c r="F61" s="39" t="n">
        <v>1251</v>
      </c>
      <c r="G61" s="39" t="n">
        <v>1337</v>
      </c>
      <c r="H61" s="39" t="n">
        <v>781</v>
      </c>
      <c r="I61" s="39" t="n">
        <v>2090</v>
      </c>
      <c r="J61" s="39" t="n">
        <v>720</v>
      </c>
      <c r="K61" s="39" t="n">
        <v>322</v>
      </c>
      <c r="L61" s="39" t="n">
        <v>534</v>
      </c>
      <c r="M61" s="39" t="n">
        <v>753</v>
      </c>
      <c r="N61" s="39" t="n">
        <v>595</v>
      </c>
      <c r="O61" s="39" t="n">
        <v>106</v>
      </c>
      <c r="P61" s="39" t="n">
        <v>241</v>
      </c>
      <c r="Q61" s="39" t="n">
        <v>402</v>
      </c>
      <c r="R61" s="39" t="n">
        <v>276</v>
      </c>
      <c r="S61" s="39" t="n">
        <v>998</v>
      </c>
      <c r="T61" s="39" t="n">
        <v>430</v>
      </c>
      <c r="U61" s="39" t="n">
        <v>112</v>
      </c>
      <c r="V61" s="39" t="n">
        <v>220</v>
      </c>
      <c r="W61" s="39" t="n">
        <v>194</v>
      </c>
      <c r="X61" s="39" t="n">
        <v>246</v>
      </c>
      <c r="Y61" s="39" t="n">
        <v>339</v>
      </c>
      <c r="Z61" s="39" t="n">
        <v>197</v>
      </c>
      <c r="AA61" s="39" t="n">
        <v>166</v>
      </c>
      <c r="AB61" s="39" t="n">
        <v>166</v>
      </c>
      <c r="AC61" s="39" t="n">
        <v>374</v>
      </c>
      <c r="AD61" s="39" t="n">
        <v>253</v>
      </c>
      <c r="AE61" s="39" t="n">
        <v>0</v>
      </c>
      <c r="AF61" s="39" t="n">
        <v>222</v>
      </c>
      <c r="AG61" s="39" t="n">
        <v>181</v>
      </c>
      <c r="AH61" s="39" t="n">
        <v>297</v>
      </c>
      <c r="AI61" s="39" t="n">
        <v>36</v>
      </c>
      <c r="AJ61" s="39" t="n">
        <v>3</v>
      </c>
      <c r="AK61" s="39" t="n">
        <v>22</v>
      </c>
      <c r="AL61" s="39" t="n">
        <v>365</v>
      </c>
      <c r="AM61" s="39" t="n">
        <v>450</v>
      </c>
      <c r="AN61" s="39" t="n">
        <v>4</v>
      </c>
      <c r="AO61" s="39" t="n">
        <v>93</v>
      </c>
      <c r="AP61" s="39" t="n">
        <v>100</v>
      </c>
      <c r="AQ61" s="39" t="n">
        <v>0</v>
      </c>
      <c r="AR61" s="39" t="n">
        <v>31</v>
      </c>
      <c r="AS61" s="39" t="n">
        <v>43</v>
      </c>
      <c r="AT61" s="39" t="n">
        <v>116</v>
      </c>
      <c r="AU61" s="39" t="n">
        <v>57</v>
      </c>
      <c r="AV61" s="39" t="n">
        <v>12</v>
      </c>
      <c r="AW61" s="39" t="n">
        <v>13</v>
      </c>
      <c r="AX61" s="39" t="n">
        <v>7</v>
      </c>
      <c r="AY61" s="39" t="n">
        <v>22</v>
      </c>
      <c r="AZ61" s="39" t="n">
        <v>10</v>
      </c>
      <c r="BA61" s="39" t="n">
        <v>89</v>
      </c>
      <c r="BB61" s="39" t="n">
        <v>7</v>
      </c>
      <c r="BC61" s="39" t="n">
        <v>20</v>
      </c>
      <c r="BD61" s="39" t="n">
        <v>0</v>
      </c>
      <c r="BE61" s="39" t="n">
        <v>3</v>
      </c>
      <c r="BF61" s="39" t="n">
        <v>51</v>
      </c>
      <c r="BG61" s="39" t="n">
        <v>90</v>
      </c>
      <c r="BH61" s="39" t="n">
        <v>3</v>
      </c>
      <c r="BI61" s="39" t="n">
        <v>92</v>
      </c>
      <c r="BJ61" s="39" t="n">
        <v>19</v>
      </c>
      <c r="BK61" s="39" t="n">
        <v>30</v>
      </c>
      <c r="BL61" s="39" t="n">
        <v>35</v>
      </c>
      <c r="BM61" s="39" t="n">
        <v>0</v>
      </c>
      <c r="BN61" s="39" t="n">
        <v>10</v>
      </c>
      <c r="BO61" s="39" t="n">
        <v>3</v>
      </c>
      <c r="BP61" s="39" t="n">
        <v>16</v>
      </c>
      <c r="BQ61" s="39" t="n">
        <v>45</v>
      </c>
      <c r="BR61" s="39" t="n">
        <v>0</v>
      </c>
      <c r="BS61" s="39" t="n">
        <v>0</v>
      </c>
      <c r="BT61" s="39" t="n">
        <v>0</v>
      </c>
      <c r="BU61" s="39" t="n">
        <v>17</v>
      </c>
      <c r="BV61" s="39" t="n">
        <v>0</v>
      </c>
      <c r="BW61" s="39" t="n">
        <v>58</v>
      </c>
      <c r="BX61" s="39" t="n">
        <v>3</v>
      </c>
      <c r="BY61" s="39" t="n">
        <v>0</v>
      </c>
      <c r="BZ61" s="39" t="n">
        <v>33</v>
      </c>
      <c r="CA61" s="39" t="n">
        <v>0</v>
      </c>
      <c r="CB61" s="39" t="n">
        <v>0</v>
      </c>
      <c r="CC61" s="39" t="n">
        <v>0</v>
      </c>
      <c r="CD61" s="39" t="n">
        <v>0</v>
      </c>
      <c r="CE61" s="39" t="n">
        <v>106</v>
      </c>
      <c r="CF61" s="39" t="n">
        <v>0</v>
      </c>
      <c r="CG61" s="39" t="n">
        <v>0</v>
      </c>
      <c r="CH61" s="39" t="n">
        <v>30</v>
      </c>
      <c r="CI61" s="39" t="n">
        <v>0</v>
      </c>
      <c r="CJ61" s="39" t="n">
        <v>3</v>
      </c>
      <c r="CK61" s="39" t="n">
        <v>3</v>
      </c>
      <c r="CL61" s="39" t="n">
        <v>0</v>
      </c>
      <c r="CM61" s="39" t="n">
        <v>0</v>
      </c>
      <c r="CN61" s="39" t="n">
        <v>12</v>
      </c>
      <c r="CO61" s="39" t="n">
        <v>2</v>
      </c>
      <c r="CP61" s="39" t="n">
        <v>0</v>
      </c>
      <c r="CQ61" s="39" t="n">
        <v>18</v>
      </c>
      <c r="CR61" s="39" t="n">
        <v>26</v>
      </c>
      <c r="CS61" s="39" t="n">
        <v>2</v>
      </c>
      <c r="CT61" s="39" t="n">
        <v>1</v>
      </c>
      <c r="CU61" s="39" t="n">
        <v>16</v>
      </c>
      <c r="CV61" s="39" t="n">
        <v>0</v>
      </c>
      <c r="CW61" s="39" t="n">
        <v>21</v>
      </c>
      <c r="CX61" s="39" t="n">
        <v>0</v>
      </c>
      <c r="CY61" s="39" t="n">
        <v>0</v>
      </c>
      <c r="CZ61" s="39" t="n">
        <v>0</v>
      </c>
      <c r="DA61" s="39" t="n">
        <v>0</v>
      </c>
      <c r="DB61" s="39" t="n">
        <v>7</v>
      </c>
      <c r="DC61" s="39" t="n">
        <v>0</v>
      </c>
      <c r="DD61" s="39" t="n">
        <v>0</v>
      </c>
      <c r="DE61" s="39" t="n">
        <v>3</v>
      </c>
      <c r="DF61" s="39" t="n">
        <v>1</v>
      </c>
      <c r="DG61" s="39" t="n">
        <v>5</v>
      </c>
      <c r="DH61" s="39" t="n">
        <v>0</v>
      </c>
      <c r="DI61" s="39" t="n">
        <v>0</v>
      </c>
      <c r="DJ61" s="39" t="n">
        <v>0</v>
      </c>
      <c r="DK61" s="39" t="n">
        <v>0</v>
      </c>
      <c r="DL61" s="39" t="n">
        <v>0</v>
      </c>
      <c r="DM61" s="39" t="n">
        <v>0</v>
      </c>
      <c r="DN61" s="39" t="n">
        <v>6</v>
      </c>
      <c r="DO61" s="39" t="n">
        <v>0</v>
      </c>
      <c r="DP61" s="39" t="n">
        <v>0</v>
      </c>
      <c r="DQ61" s="39" t="n">
        <v>1</v>
      </c>
      <c r="DR61" s="39" t="n">
        <v>0</v>
      </c>
      <c r="DS61" s="39" t="n">
        <v>0</v>
      </c>
      <c r="DT61" s="39" t="n">
        <v>1</v>
      </c>
      <c r="DU61" s="39" t="n">
        <v>1</v>
      </c>
      <c r="DV61" s="39" t="n">
        <v>5</v>
      </c>
      <c r="DW61" s="39" t="n">
        <v>0</v>
      </c>
      <c r="DX61" s="39" t="n">
        <v>0</v>
      </c>
      <c r="DY61" s="39" t="n">
        <v>0</v>
      </c>
      <c r="DZ61" s="39" t="n">
        <v>0</v>
      </c>
      <c r="EA61" s="39" t="n">
        <v>0</v>
      </c>
      <c r="EB61" s="39" t="n">
        <v>2</v>
      </c>
      <c r="EC61" s="39" t="n">
        <v>0</v>
      </c>
      <c r="ED61" s="39" t="n">
        <v>0</v>
      </c>
      <c r="EE61" s="39" t="n">
        <v>0</v>
      </c>
      <c r="EF61" s="39" t="n">
        <v>0</v>
      </c>
      <c r="EG61" s="39" t="n">
        <v>0</v>
      </c>
      <c r="EH61" s="39" t="n">
        <v>0</v>
      </c>
      <c r="EI61" s="39" t="n">
        <v>0</v>
      </c>
      <c r="EJ61" s="39" t="n">
        <v>0</v>
      </c>
      <c r="EK61" s="39" t="n">
        <v>0</v>
      </c>
      <c r="EL61" s="39" t="n">
        <v>1</v>
      </c>
      <c r="EM61" s="39" t="n">
        <v>0</v>
      </c>
      <c r="EN61" s="39" t="n">
        <v>5</v>
      </c>
      <c r="EO61" s="39" t="n">
        <v>0</v>
      </c>
      <c r="EP61" s="39" t="n">
        <v>0</v>
      </c>
      <c r="EQ61" s="39" t="n">
        <v>0</v>
      </c>
      <c r="ER61" s="39" t="n">
        <v>1</v>
      </c>
      <c r="ES61" s="39" t="n">
        <v>0</v>
      </c>
      <c r="ET61" s="39" t="n">
        <v>0</v>
      </c>
      <c r="EU61" s="39" t="n">
        <v>2</v>
      </c>
      <c r="EV61" s="39" t="n">
        <v>0</v>
      </c>
      <c r="EW61" s="39" t="n">
        <v>0</v>
      </c>
      <c r="EX61" s="39" t="n">
        <v>0</v>
      </c>
      <c r="EY61" s="39" t="n">
        <v>0</v>
      </c>
      <c r="EZ61" s="39" t="n">
        <v>0</v>
      </c>
      <c r="FA61" s="39" t="n">
        <v>0</v>
      </c>
      <c r="FB61" s="39" t="n">
        <v>0</v>
      </c>
      <c r="FC61" s="39" t="n">
        <v>0</v>
      </c>
      <c r="FD61" s="39" t="n">
        <v>0</v>
      </c>
      <c r="FE61" s="39" t="n">
        <v>0</v>
      </c>
      <c r="FF61" s="39" t="n">
        <v>0</v>
      </c>
      <c r="FG61" s="39" t="n">
        <v>0</v>
      </c>
      <c r="FH61" s="39" t="n">
        <v>1</v>
      </c>
      <c r="FI61" s="39" t="n">
        <v>0</v>
      </c>
      <c r="FJ61" s="39" t="n">
        <v>0</v>
      </c>
      <c r="FK61" s="39" t="n">
        <v>0</v>
      </c>
      <c r="FL61" s="39" t="n">
        <v>2</v>
      </c>
      <c r="FM61" s="39" t="n">
        <v>1</v>
      </c>
      <c r="FN61" s="39" t="n">
        <v>2</v>
      </c>
      <c r="FO61" s="39" t="n">
        <v>0</v>
      </c>
      <c r="FP61" s="39" t="n">
        <v>0</v>
      </c>
      <c r="FQ61" s="39" t="n">
        <v>0</v>
      </c>
      <c r="FR61" s="39" t="n">
        <v>0</v>
      </c>
      <c r="FS61" s="39" t="n">
        <v>0</v>
      </c>
      <c r="FT61" s="39" t="n">
        <v>0</v>
      </c>
      <c r="FU61" s="39" t="n">
        <v>0</v>
      </c>
      <c r="FV61" s="39" t="n">
        <v>0</v>
      </c>
      <c r="FW61" s="39" t="n">
        <v>0</v>
      </c>
      <c r="FX61" s="39" t="n">
        <v>0</v>
      </c>
      <c r="FY61" s="39" t="n">
        <v>6</v>
      </c>
      <c r="FZ61" s="39" t="n">
        <v>0</v>
      </c>
      <c r="GA61" s="39" t="n">
        <v>0</v>
      </c>
      <c r="GB61" s="39" t="n">
        <v>0</v>
      </c>
      <c r="GC61" s="39" t="n">
        <v>0</v>
      </c>
      <c r="GD61" s="39" t="n">
        <v>3</v>
      </c>
      <c r="GE61" s="39" t="n">
        <v>1</v>
      </c>
      <c r="GF61" s="39" t="n">
        <v>0</v>
      </c>
      <c r="GG61" s="39" t="n">
        <v>0</v>
      </c>
      <c r="GH61" s="39" t="n">
        <v>0</v>
      </c>
      <c r="GI61" s="39" t="n">
        <v>0</v>
      </c>
      <c r="GJ61" s="39" t="n">
        <v>0</v>
      </c>
      <c r="GK61" s="39" t="n">
        <v>0</v>
      </c>
      <c r="GL61" s="39" t="n">
        <v>0</v>
      </c>
      <c r="GM61" s="39" t="n">
        <v>2</v>
      </c>
      <c r="GN61" s="39" t="n">
        <v>0</v>
      </c>
      <c r="GO61" s="39" t="n">
        <v>0</v>
      </c>
      <c r="GP61" s="39" t="n">
        <v>0</v>
      </c>
      <c r="GQ61" s="39" t="n">
        <v>3</v>
      </c>
      <c r="GR61" s="39" t="n">
        <v>0</v>
      </c>
      <c r="GS61" s="39" t="n">
        <v>0</v>
      </c>
      <c r="GT61" s="39" t="n">
        <v>0</v>
      </c>
      <c r="GU61" s="39" t="n">
        <v>0</v>
      </c>
      <c r="GV61" s="39" t="n">
        <v>0</v>
      </c>
      <c r="GW61" s="39" t="n">
        <v>0</v>
      </c>
      <c r="GX61" s="39" t="n">
        <v>1</v>
      </c>
      <c r="GY61" s="39" t="n">
        <v>0</v>
      </c>
      <c r="GZ61" s="39" t="n">
        <v>0</v>
      </c>
      <c r="HA61" s="39" t="n">
        <v>0</v>
      </c>
      <c r="HB61" s="39" t="n">
        <v>1</v>
      </c>
      <c r="HC61" s="39" t="n">
        <v>0</v>
      </c>
      <c r="HD61" s="39" t="n">
        <v>0</v>
      </c>
      <c r="HE61" s="39" t="n">
        <v>0</v>
      </c>
      <c r="HF61" s="39" t="n">
        <v>0</v>
      </c>
      <c r="HG61" s="39" t="n">
        <v>0</v>
      </c>
      <c r="HH61" s="39" t="n">
        <v>0</v>
      </c>
      <c r="HI61" s="39" t="n">
        <v>0</v>
      </c>
      <c r="HJ61" s="39" t="n">
        <v>0</v>
      </c>
      <c r="HK61" s="39" t="n">
        <v>0</v>
      </c>
      <c r="HL61" s="39" t="n">
        <v>0</v>
      </c>
      <c r="HM61" s="39" t="n">
        <v>0</v>
      </c>
      <c r="HN61" s="39" t="n">
        <v>0</v>
      </c>
      <c r="HO61" s="39" t="n">
        <v>0</v>
      </c>
      <c r="HP61" s="39" t="n">
        <v>0</v>
      </c>
      <c r="HQ61" s="39" t="n">
        <v>0</v>
      </c>
      <c r="HR61" s="39" t="n">
        <v>0</v>
      </c>
      <c r="HS61" s="39" t="n">
        <v>1</v>
      </c>
      <c r="HT61" s="39" t="n">
        <v>0</v>
      </c>
      <c r="HU61" s="39" t="n">
        <v>0</v>
      </c>
      <c r="HV61" s="39" t="n">
        <v>0</v>
      </c>
      <c r="HW61" s="39" t="n">
        <v>0</v>
      </c>
      <c r="HX61" s="39" t="n">
        <v>0</v>
      </c>
      <c r="HY61" s="39" t="n">
        <v>0</v>
      </c>
      <c r="HZ61" s="39" t="n">
        <v>0</v>
      </c>
      <c r="IA61" s="39" t="n">
        <v>12</v>
      </c>
      <c r="IB61" s="39" t="n">
        <v>0</v>
      </c>
      <c r="IC61" s="39" t="n">
        <v>0</v>
      </c>
      <c r="ID61" s="39" t="n">
        <v>0</v>
      </c>
      <c r="IE61" s="39" t="n">
        <v>0</v>
      </c>
      <c r="IF61" s="39" t="n">
        <v>0</v>
      </c>
      <c r="IG61" s="39" t="n">
        <v>983</v>
      </c>
    </row>
    <row r="62" customFormat="false" ht="15" hidden="false" customHeight="false" outlineLevel="0" collapsed="false">
      <c r="A62" s="11" t="s">
        <v>225</v>
      </c>
      <c r="B62" s="11" t="s">
        <v>105</v>
      </c>
      <c r="C62" s="11" t="s">
        <v>99</v>
      </c>
      <c r="D62" s="11" t="s">
        <v>209</v>
      </c>
      <c r="E62" s="11" t="s">
        <v>226</v>
      </c>
      <c r="F62" s="39" t="n">
        <v>395</v>
      </c>
      <c r="G62" s="39" t="n">
        <v>751</v>
      </c>
      <c r="H62" s="39" t="n">
        <v>513</v>
      </c>
      <c r="I62" s="39" t="n">
        <v>583</v>
      </c>
      <c r="J62" s="39" t="n">
        <v>417</v>
      </c>
      <c r="K62" s="39" t="n">
        <v>557</v>
      </c>
      <c r="L62" s="39" t="n">
        <v>505</v>
      </c>
      <c r="M62" s="39" t="n">
        <v>188</v>
      </c>
      <c r="N62" s="39" t="n">
        <v>521</v>
      </c>
      <c r="O62" s="39" t="n">
        <v>114</v>
      </c>
      <c r="P62" s="39" t="n">
        <v>443</v>
      </c>
      <c r="Q62" s="39" t="n">
        <v>106</v>
      </c>
      <c r="R62" s="39" t="n">
        <v>140</v>
      </c>
      <c r="S62" s="39" t="n">
        <v>497</v>
      </c>
      <c r="T62" s="39" t="n">
        <v>196</v>
      </c>
      <c r="U62" s="39" t="n">
        <v>144</v>
      </c>
      <c r="V62" s="39" t="n">
        <v>139</v>
      </c>
      <c r="W62" s="39" t="n">
        <v>309</v>
      </c>
      <c r="X62" s="39" t="n">
        <v>163</v>
      </c>
      <c r="Y62" s="39" t="n">
        <v>150</v>
      </c>
      <c r="Z62" s="39" t="n">
        <v>165</v>
      </c>
      <c r="AA62" s="39" t="n">
        <v>37</v>
      </c>
      <c r="AB62" s="39" t="n">
        <v>96</v>
      </c>
      <c r="AC62" s="39" t="n">
        <v>285</v>
      </c>
      <c r="AD62" s="39" t="n">
        <v>134</v>
      </c>
      <c r="AE62" s="39" t="n">
        <v>0</v>
      </c>
      <c r="AF62" s="39" t="n">
        <v>212</v>
      </c>
      <c r="AG62" s="39" t="n">
        <v>177</v>
      </c>
      <c r="AH62" s="39" t="n">
        <v>80</v>
      </c>
      <c r="AI62" s="39" t="n">
        <v>151</v>
      </c>
      <c r="AJ62" s="39" t="n">
        <v>105</v>
      </c>
      <c r="AK62" s="39" t="n">
        <v>32</v>
      </c>
      <c r="AL62" s="39" t="n">
        <v>95</v>
      </c>
      <c r="AM62" s="39" t="n">
        <v>97</v>
      </c>
      <c r="AN62" s="39" t="n">
        <v>12</v>
      </c>
      <c r="AO62" s="39" t="n">
        <v>21</v>
      </c>
      <c r="AP62" s="39" t="n">
        <v>44</v>
      </c>
      <c r="AQ62" s="39" t="n">
        <v>3</v>
      </c>
      <c r="AR62" s="39" t="n">
        <v>60</v>
      </c>
      <c r="AS62" s="39" t="n">
        <v>65</v>
      </c>
      <c r="AT62" s="39" t="n">
        <v>47</v>
      </c>
      <c r="AU62" s="39" t="n">
        <v>121</v>
      </c>
      <c r="AV62" s="39" t="n">
        <v>31</v>
      </c>
      <c r="AW62" s="39" t="n">
        <v>32</v>
      </c>
      <c r="AX62" s="39" t="n">
        <v>36</v>
      </c>
      <c r="AY62" s="39" t="n">
        <v>11</v>
      </c>
      <c r="AZ62" s="39" t="n">
        <v>58</v>
      </c>
      <c r="BA62" s="39" t="n">
        <v>0</v>
      </c>
      <c r="BB62" s="39" t="n">
        <v>6</v>
      </c>
      <c r="BC62" s="39" t="n">
        <v>61</v>
      </c>
      <c r="BD62" s="39" t="n">
        <v>0</v>
      </c>
      <c r="BE62" s="39" t="n">
        <v>19</v>
      </c>
      <c r="BF62" s="39" t="n">
        <v>6</v>
      </c>
      <c r="BG62" s="39" t="n">
        <v>22</v>
      </c>
      <c r="BH62" s="39" t="n">
        <v>1</v>
      </c>
      <c r="BI62" s="39" t="n">
        <v>4</v>
      </c>
      <c r="BJ62" s="39" t="n">
        <v>10</v>
      </c>
      <c r="BK62" s="39" t="n">
        <v>2</v>
      </c>
      <c r="BL62" s="39" t="n">
        <v>11</v>
      </c>
      <c r="BM62" s="39" t="n">
        <v>0</v>
      </c>
      <c r="BN62" s="39" t="n">
        <v>66</v>
      </c>
      <c r="BO62" s="39" t="n">
        <v>24</v>
      </c>
      <c r="BP62" s="39" t="n">
        <v>3</v>
      </c>
      <c r="BQ62" s="39" t="n">
        <v>7</v>
      </c>
      <c r="BR62" s="39" t="n">
        <v>16</v>
      </c>
      <c r="BS62" s="39" t="n">
        <v>2</v>
      </c>
      <c r="BT62" s="39" t="n">
        <v>2</v>
      </c>
      <c r="BU62" s="39" t="n">
        <v>34</v>
      </c>
      <c r="BV62" s="39" t="n">
        <v>7</v>
      </c>
      <c r="BW62" s="39" t="n">
        <v>16</v>
      </c>
      <c r="BX62" s="39" t="n">
        <v>9</v>
      </c>
      <c r="BY62" s="39" t="n">
        <v>1</v>
      </c>
      <c r="BZ62" s="39" t="n">
        <v>10</v>
      </c>
      <c r="CA62" s="39" t="n">
        <v>0</v>
      </c>
      <c r="CB62" s="39" t="n">
        <v>0</v>
      </c>
      <c r="CC62" s="39" t="n">
        <v>0</v>
      </c>
      <c r="CD62" s="39" t="n">
        <v>4</v>
      </c>
      <c r="CE62" s="39" t="n">
        <v>94</v>
      </c>
      <c r="CF62" s="39" t="n">
        <v>0</v>
      </c>
      <c r="CG62" s="39" t="n">
        <v>0</v>
      </c>
      <c r="CH62" s="39" t="n">
        <v>14</v>
      </c>
      <c r="CI62" s="39" t="n">
        <v>0</v>
      </c>
      <c r="CJ62" s="39" t="n">
        <v>0</v>
      </c>
      <c r="CK62" s="39" t="n">
        <v>10</v>
      </c>
      <c r="CL62" s="39" t="n">
        <v>1</v>
      </c>
      <c r="CM62" s="39" t="n">
        <v>0</v>
      </c>
      <c r="CN62" s="39" t="n">
        <v>2</v>
      </c>
      <c r="CO62" s="39" t="n">
        <v>4</v>
      </c>
      <c r="CP62" s="39" t="n">
        <v>0</v>
      </c>
      <c r="CQ62" s="39" t="n">
        <v>7</v>
      </c>
      <c r="CR62" s="39" t="n">
        <v>6</v>
      </c>
      <c r="CS62" s="39" t="n">
        <v>39</v>
      </c>
      <c r="CT62" s="39" t="n">
        <v>7</v>
      </c>
      <c r="CU62" s="39" t="n">
        <v>22</v>
      </c>
      <c r="CV62" s="39" t="n">
        <v>13</v>
      </c>
      <c r="CW62" s="39" t="n">
        <v>32</v>
      </c>
      <c r="CX62" s="39" t="n">
        <v>0</v>
      </c>
      <c r="CY62" s="39" t="n">
        <v>4</v>
      </c>
      <c r="CZ62" s="39" t="n">
        <v>0</v>
      </c>
      <c r="DA62" s="39" t="n">
        <v>0</v>
      </c>
      <c r="DB62" s="39" t="n">
        <v>0</v>
      </c>
      <c r="DC62" s="39" t="n">
        <v>0</v>
      </c>
      <c r="DD62" s="39" t="n">
        <v>0</v>
      </c>
      <c r="DE62" s="39" t="n">
        <v>16</v>
      </c>
      <c r="DF62" s="39" t="n">
        <v>0</v>
      </c>
      <c r="DG62" s="39" t="n">
        <v>1</v>
      </c>
      <c r="DH62" s="39" t="n">
        <v>13</v>
      </c>
      <c r="DI62" s="39" t="n">
        <v>0</v>
      </c>
      <c r="DJ62" s="39" t="n">
        <v>0</v>
      </c>
      <c r="DK62" s="39" t="n">
        <v>0</v>
      </c>
      <c r="DL62" s="39" t="n">
        <v>0</v>
      </c>
      <c r="DM62" s="39" t="n">
        <v>1</v>
      </c>
      <c r="DN62" s="39" t="n">
        <v>4</v>
      </c>
      <c r="DO62" s="39" t="n">
        <v>1</v>
      </c>
      <c r="DP62" s="39" t="n">
        <v>3</v>
      </c>
      <c r="DQ62" s="39" t="n">
        <v>4</v>
      </c>
      <c r="DR62" s="39" t="n">
        <v>0</v>
      </c>
      <c r="DS62" s="39" t="n">
        <v>20</v>
      </c>
      <c r="DT62" s="39" t="n">
        <v>0</v>
      </c>
      <c r="DU62" s="39" t="n">
        <v>4</v>
      </c>
      <c r="DV62" s="39" t="n">
        <v>18</v>
      </c>
      <c r="DW62" s="39" t="n">
        <v>0</v>
      </c>
      <c r="DX62" s="39" t="n">
        <v>0</v>
      </c>
      <c r="DY62" s="39" t="n">
        <v>3</v>
      </c>
      <c r="DZ62" s="39" t="n">
        <v>0</v>
      </c>
      <c r="EA62" s="39" t="n">
        <v>0</v>
      </c>
      <c r="EB62" s="39" t="n">
        <v>1</v>
      </c>
      <c r="EC62" s="39" t="n">
        <v>0</v>
      </c>
      <c r="ED62" s="39" t="n">
        <v>0</v>
      </c>
      <c r="EE62" s="39" t="n">
        <v>0</v>
      </c>
      <c r="EF62" s="39" t="n">
        <v>0</v>
      </c>
      <c r="EG62" s="39" t="n">
        <v>0</v>
      </c>
      <c r="EH62" s="39" t="n">
        <v>0</v>
      </c>
      <c r="EI62" s="39" t="n">
        <v>2</v>
      </c>
      <c r="EJ62" s="39" t="n">
        <v>0</v>
      </c>
      <c r="EK62" s="39" t="n">
        <v>0</v>
      </c>
      <c r="EL62" s="39" t="n">
        <v>1</v>
      </c>
      <c r="EM62" s="39" t="n">
        <v>4</v>
      </c>
      <c r="EN62" s="39" t="n">
        <v>2</v>
      </c>
      <c r="EO62" s="39" t="n">
        <v>1</v>
      </c>
      <c r="EP62" s="39" t="n">
        <v>0</v>
      </c>
      <c r="EQ62" s="39" t="n">
        <v>0</v>
      </c>
      <c r="ER62" s="39" t="n">
        <v>0</v>
      </c>
      <c r="ES62" s="39" t="n">
        <v>0</v>
      </c>
      <c r="ET62" s="39" t="n">
        <v>0</v>
      </c>
      <c r="EU62" s="39" t="n">
        <v>0</v>
      </c>
      <c r="EV62" s="39" t="n">
        <v>0</v>
      </c>
      <c r="EW62" s="39" t="n">
        <v>0</v>
      </c>
      <c r="EX62" s="39" t="n">
        <v>7</v>
      </c>
      <c r="EY62" s="39" t="n">
        <v>0</v>
      </c>
      <c r="EZ62" s="39" t="n">
        <v>0</v>
      </c>
      <c r="FA62" s="39" t="n">
        <v>0</v>
      </c>
      <c r="FB62" s="39" t="n">
        <v>0</v>
      </c>
      <c r="FC62" s="39" t="n">
        <v>0</v>
      </c>
      <c r="FD62" s="39" t="n">
        <v>0</v>
      </c>
      <c r="FE62" s="39" t="n">
        <v>0</v>
      </c>
      <c r="FF62" s="39" t="n">
        <v>0</v>
      </c>
      <c r="FG62" s="39" t="n">
        <v>1</v>
      </c>
      <c r="FH62" s="39" t="n">
        <v>0</v>
      </c>
      <c r="FI62" s="39" t="n">
        <v>0</v>
      </c>
      <c r="FJ62" s="39" t="n">
        <v>0</v>
      </c>
      <c r="FK62" s="39" t="n">
        <v>0</v>
      </c>
      <c r="FL62" s="39" t="n">
        <v>0</v>
      </c>
      <c r="FM62" s="39" t="n">
        <v>0</v>
      </c>
      <c r="FN62" s="39" t="n">
        <v>2</v>
      </c>
      <c r="FO62" s="39" t="n">
        <v>3</v>
      </c>
      <c r="FP62" s="39" t="n">
        <v>0</v>
      </c>
      <c r="FQ62" s="39" t="n">
        <v>1</v>
      </c>
      <c r="FR62" s="39" t="n">
        <v>0</v>
      </c>
      <c r="FS62" s="39" t="n">
        <v>0</v>
      </c>
      <c r="FT62" s="39" t="n">
        <v>0</v>
      </c>
      <c r="FU62" s="39" t="n">
        <v>0</v>
      </c>
      <c r="FV62" s="39" t="n">
        <v>0</v>
      </c>
      <c r="FW62" s="39" t="n">
        <v>0</v>
      </c>
      <c r="FX62" s="39" t="n">
        <v>2</v>
      </c>
      <c r="FY62" s="39" t="n">
        <v>1</v>
      </c>
      <c r="FZ62" s="39" t="n">
        <v>0</v>
      </c>
      <c r="GA62" s="39" t="n">
        <v>0</v>
      </c>
      <c r="GB62" s="39" t="n">
        <v>0</v>
      </c>
      <c r="GC62" s="39" t="n">
        <v>0</v>
      </c>
      <c r="GD62" s="39" t="n">
        <v>0</v>
      </c>
      <c r="GE62" s="39" t="n">
        <v>0</v>
      </c>
      <c r="GF62" s="39" t="n">
        <v>0</v>
      </c>
      <c r="GG62" s="39" t="n">
        <v>0</v>
      </c>
      <c r="GH62" s="39" t="n">
        <v>0</v>
      </c>
      <c r="GI62" s="39" t="n">
        <v>0</v>
      </c>
      <c r="GJ62" s="39" t="n">
        <v>0</v>
      </c>
      <c r="GK62" s="39" t="n">
        <v>0</v>
      </c>
      <c r="GL62" s="39" t="n">
        <v>0</v>
      </c>
      <c r="GM62" s="39" t="n">
        <v>1</v>
      </c>
      <c r="GN62" s="39" t="n">
        <v>0</v>
      </c>
      <c r="GO62" s="39" t="n">
        <v>0</v>
      </c>
      <c r="GP62" s="39" t="n">
        <v>0</v>
      </c>
      <c r="GQ62" s="39" t="n">
        <v>0</v>
      </c>
      <c r="GR62" s="39" t="n">
        <v>0</v>
      </c>
      <c r="GS62" s="39" t="n">
        <v>0</v>
      </c>
      <c r="GT62" s="39" t="n">
        <v>0</v>
      </c>
      <c r="GU62" s="39" t="n">
        <v>0</v>
      </c>
      <c r="GV62" s="39" t="n">
        <v>0</v>
      </c>
      <c r="GW62" s="39" t="n">
        <v>0</v>
      </c>
      <c r="GX62" s="39" t="n">
        <v>0</v>
      </c>
      <c r="GY62" s="39" t="n">
        <v>5</v>
      </c>
      <c r="GZ62" s="39" t="n">
        <v>0</v>
      </c>
      <c r="HA62" s="39" t="n">
        <v>0</v>
      </c>
      <c r="HB62" s="39" t="n">
        <v>1</v>
      </c>
      <c r="HC62" s="39" t="n">
        <v>0</v>
      </c>
      <c r="HD62" s="39" t="n">
        <v>0</v>
      </c>
      <c r="HE62" s="39" t="n">
        <v>0</v>
      </c>
      <c r="HF62" s="39" t="n">
        <v>0</v>
      </c>
      <c r="HG62" s="39" t="n">
        <v>0</v>
      </c>
      <c r="HH62" s="39" t="n">
        <v>0</v>
      </c>
      <c r="HI62" s="39" t="n">
        <v>0</v>
      </c>
      <c r="HJ62" s="39" t="n">
        <v>0</v>
      </c>
      <c r="HK62" s="39" t="n">
        <v>0</v>
      </c>
      <c r="HL62" s="39" t="n">
        <v>0</v>
      </c>
      <c r="HM62" s="39" t="n">
        <v>0</v>
      </c>
      <c r="HN62" s="39" t="n">
        <v>0</v>
      </c>
      <c r="HO62" s="39" t="n">
        <v>0</v>
      </c>
      <c r="HP62" s="39" t="n">
        <v>0</v>
      </c>
      <c r="HQ62" s="39" t="n">
        <v>0</v>
      </c>
      <c r="HR62" s="39" t="n">
        <v>0</v>
      </c>
      <c r="HS62" s="39" t="n">
        <v>0</v>
      </c>
      <c r="HT62" s="39" t="n">
        <v>0</v>
      </c>
      <c r="HU62" s="39" t="n">
        <v>0</v>
      </c>
      <c r="HV62" s="39" t="n">
        <v>0</v>
      </c>
      <c r="HW62" s="39" t="n">
        <v>0</v>
      </c>
      <c r="HX62" s="39" t="n">
        <v>0</v>
      </c>
      <c r="HY62" s="39" t="n">
        <v>0</v>
      </c>
      <c r="HZ62" s="39" t="n">
        <v>0</v>
      </c>
      <c r="IA62" s="39" t="n">
        <v>0</v>
      </c>
      <c r="IB62" s="39" t="n">
        <v>0</v>
      </c>
      <c r="IC62" s="39" t="n">
        <v>0</v>
      </c>
      <c r="ID62" s="39" t="n">
        <v>0</v>
      </c>
      <c r="IE62" s="39" t="n">
        <v>0</v>
      </c>
      <c r="IF62" s="39" t="n">
        <v>0</v>
      </c>
      <c r="IG62" s="39" t="n">
        <v>101</v>
      </c>
    </row>
    <row r="63" customFormat="false" ht="15" hidden="false" customHeight="false" outlineLevel="0" collapsed="false">
      <c r="A63" s="11" t="s">
        <v>227</v>
      </c>
      <c r="B63" s="11" t="s">
        <v>105</v>
      </c>
      <c r="C63" s="11" t="s">
        <v>99</v>
      </c>
      <c r="D63" s="11" t="s">
        <v>209</v>
      </c>
      <c r="E63" s="11" t="s">
        <v>228</v>
      </c>
      <c r="F63" s="39" t="n">
        <v>772</v>
      </c>
      <c r="G63" s="39" t="n">
        <v>479</v>
      </c>
      <c r="H63" s="39" t="n">
        <v>545</v>
      </c>
      <c r="I63" s="39" t="n">
        <v>1131</v>
      </c>
      <c r="J63" s="39" t="n">
        <v>708</v>
      </c>
      <c r="K63" s="39" t="n">
        <v>521</v>
      </c>
      <c r="L63" s="39" t="n">
        <v>534</v>
      </c>
      <c r="M63" s="39" t="n">
        <v>277</v>
      </c>
      <c r="N63" s="39" t="n">
        <v>712</v>
      </c>
      <c r="O63" s="39" t="n">
        <v>156</v>
      </c>
      <c r="P63" s="39" t="n">
        <v>193</v>
      </c>
      <c r="Q63" s="39" t="n">
        <v>131</v>
      </c>
      <c r="R63" s="39" t="n">
        <v>94</v>
      </c>
      <c r="S63" s="39" t="n">
        <v>1107</v>
      </c>
      <c r="T63" s="39" t="n">
        <v>430</v>
      </c>
      <c r="U63" s="39" t="n">
        <v>30</v>
      </c>
      <c r="V63" s="39" t="n">
        <v>170</v>
      </c>
      <c r="W63" s="39" t="n">
        <v>81</v>
      </c>
      <c r="X63" s="39" t="n">
        <v>155</v>
      </c>
      <c r="Y63" s="39" t="n">
        <v>237</v>
      </c>
      <c r="Z63" s="39" t="n">
        <v>128</v>
      </c>
      <c r="AA63" s="39" t="n">
        <v>56</v>
      </c>
      <c r="AB63" s="39" t="n">
        <v>143</v>
      </c>
      <c r="AC63" s="39" t="n">
        <v>177</v>
      </c>
      <c r="AD63" s="39" t="n">
        <v>111</v>
      </c>
      <c r="AE63" s="39" t="n">
        <v>1</v>
      </c>
      <c r="AF63" s="39" t="n">
        <v>367</v>
      </c>
      <c r="AG63" s="39" t="n">
        <v>85</v>
      </c>
      <c r="AH63" s="39" t="n">
        <v>279</v>
      </c>
      <c r="AI63" s="39" t="n">
        <v>10</v>
      </c>
      <c r="AJ63" s="39" t="n">
        <v>469</v>
      </c>
      <c r="AK63" s="39" t="n">
        <v>38</v>
      </c>
      <c r="AL63" s="39" t="n">
        <v>38</v>
      </c>
      <c r="AM63" s="39" t="n">
        <v>201</v>
      </c>
      <c r="AN63" s="39" t="n">
        <v>0</v>
      </c>
      <c r="AO63" s="39" t="n">
        <v>60</v>
      </c>
      <c r="AP63" s="39" t="n">
        <v>59</v>
      </c>
      <c r="AQ63" s="39" t="n">
        <v>1</v>
      </c>
      <c r="AR63" s="39" t="n">
        <v>79</v>
      </c>
      <c r="AS63" s="39" t="n">
        <v>25</v>
      </c>
      <c r="AT63" s="39" t="n">
        <v>62</v>
      </c>
      <c r="AU63" s="39" t="n">
        <v>42</v>
      </c>
      <c r="AV63" s="39" t="n">
        <v>4</v>
      </c>
      <c r="AW63" s="39" t="n">
        <v>22</v>
      </c>
      <c r="AX63" s="39" t="n">
        <v>9</v>
      </c>
      <c r="AY63" s="39" t="n">
        <v>27</v>
      </c>
      <c r="AZ63" s="39" t="n">
        <v>5</v>
      </c>
      <c r="BA63" s="39" t="n">
        <v>19</v>
      </c>
      <c r="BB63" s="39" t="n">
        <v>13</v>
      </c>
      <c r="BC63" s="39" t="n">
        <v>21</v>
      </c>
      <c r="BD63" s="39" t="n">
        <v>2</v>
      </c>
      <c r="BE63" s="39" t="n">
        <v>17</v>
      </c>
      <c r="BF63" s="39" t="n">
        <v>38</v>
      </c>
      <c r="BG63" s="39" t="n">
        <v>19</v>
      </c>
      <c r="BH63" s="39" t="n">
        <v>4</v>
      </c>
      <c r="BI63" s="39" t="n">
        <v>50</v>
      </c>
      <c r="BJ63" s="39" t="n">
        <v>8</v>
      </c>
      <c r="BK63" s="39" t="n">
        <v>2</v>
      </c>
      <c r="BL63" s="39" t="n">
        <v>7</v>
      </c>
      <c r="BM63" s="39" t="n">
        <v>0</v>
      </c>
      <c r="BN63" s="39" t="n">
        <v>66</v>
      </c>
      <c r="BO63" s="39" t="n">
        <v>11</v>
      </c>
      <c r="BP63" s="39" t="n">
        <v>2</v>
      </c>
      <c r="BQ63" s="39" t="n">
        <v>26</v>
      </c>
      <c r="BR63" s="39" t="n">
        <v>1</v>
      </c>
      <c r="BS63" s="39" t="n">
        <v>1</v>
      </c>
      <c r="BT63" s="39" t="n">
        <v>2</v>
      </c>
      <c r="BU63" s="39" t="n">
        <v>5</v>
      </c>
      <c r="BV63" s="39" t="n">
        <v>0</v>
      </c>
      <c r="BW63" s="39" t="n">
        <v>18</v>
      </c>
      <c r="BX63" s="39" t="n">
        <v>0</v>
      </c>
      <c r="BY63" s="39" t="n">
        <v>0</v>
      </c>
      <c r="BZ63" s="39" t="n">
        <v>15</v>
      </c>
      <c r="CA63" s="39" t="n">
        <v>0</v>
      </c>
      <c r="CB63" s="39" t="n">
        <v>0</v>
      </c>
      <c r="CC63" s="39" t="n">
        <v>0</v>
      </c>
      <c r="CD63" s="39" t="n">
        <v>0</v>
      </c>
      <c r="CE63" s="39" t="n">
        <v>30</v>
      </c>
      <c r="CF63" s="39" t="n">
        <v>0</v>
      </c>
      <c r="CG63" s="39" t="n">
        <v>1</v>
      </c>
      <c r="CH63" s="39" t="n">
        <v>17</v>
      </c>
      <c r="CI63" s="39" t="n">
        <v>1</v>
      </c>
      <c r="CJ63" s="39" t="n">
        <v>0</v>
      </c>
      <c r="CK63" s="39" t="n">
        <v>1</v>
      </c>
      <c r="CL63" s="39" t="n">
        <v>0</v>
      </c>
      <c r="CM63" s="39" t="n">
        <v>0</v>
      </c>
      <c r="CN63" s="39" t="n">
        <v>0</v>
      </c>
      <c r="CO63" s="39" t="n">
        <v>6</v>
      </c>
      <c r="CP63" s="39" t="n">
        <v>0</v>
      </c>
      <c r="CQ63" s="39" t="n">
        <v>0</v>
      </c>
      <c r="CR63" s="39" t="n">
        <v>5</v>
      </c>
      <c r="CS63" s="39" t="n">
        <v>1</v>
      </c>
      <c r="CT63" s="39" t="n">
        <v>14</v>
      </c>
      <c r="CU63" s="39" t="n">
        <v>7</v>
      </c>
      <c r="CV63" s="39" t="n">
        <v>1</v>
      </c>
      <c r="CW63" s="39" t="n">
        <v>13</v>
      </c>
      <c r="CX63" s="39" t="n">
        <v>0</v>
      </c>
      <c r="CY63" s="39" t="n">
        <v>32</v>
      </c>
      <c r="CZ63" s="39" t="n">
        <v>0</v>
      </c>
      <c r="DA63" s="39" t="n">
        <v>0</v>
      </c>
      <c r="DB63" s="39" t="n">
        <v>0</v>
      </c>
      <c r="DC63" s="39" t="n">
        <v>0</v>
      </c>
      <c r="DD63" s="39" t="n">
        <v>0</v>
      </c>
      <c r="DE63" s="39" t="n">
        <v>4</v>
      </c>
      <c r="DF63" s="39" t="n">
        <v>0</v>
      </c>
      <c r="DG63" s="39" t="n">
        <v>5</v>
      </c>
      <c r="DH63" s="39" t="n">
        <v>0</v>
      </c>
      <c r="DI63" s="39" t="n">
        <v>0</v>
      </c>
      <c r="DJ63" s="39" t="n">
        <v>0</v>
      </c>
      <c r="DK63" s="39" t="n">
        <v>0</v>
      </c>
      <c r="DL63" s="39" t="n">
        <v>0</v>
      </c>
      <c r="DM63" s="39" t="n">
        <v>0</v>
      </c>
      <c r="DN63" s="39" t="n">
        <v>1</v>
      </c>
      <c r="DO63" s="39" t="n">
        <v>0</v>
      </c>
      <c r="DP63" s="39" t="n">
        <v>4</v>
      </c>
      <c r="DQ63" s="39" t="n">
        <v>0</v>
      </c>
      <c r="DR63" s="39" t="n">
        <v>0</v>
      </c>
      <c r="DS63" s="39" t="n">
        <v>7</v>
      </c>
      <c r="DT63" s="39" t="n">
        <v>0</v>
      </c>
      <c r="DU63" s="39" t="n">
        <v>3</v>
      </c>
      <c r="DV63" s="39" t="n">
        <v>7</v>
      </c>
      <c r="DW63" s="39" t="n">
        <v>0</v>
      </c>
      <c r="DX63" s="39" t="n">
        <v>0</v>
      </c>
      <c r="DY63" s="39" t="n">
        <v>0</v>
      </c>
      <c r="DZ63" s="39" t="n">
        <v>1</v>
      </c>
      <c r="EA63" s="39" t="n">
        <v>0</v>
      </c>
      <c r="EB63" s="39" t="n">
        <v>0</v>
      </c>
      <c r="EC63" s="39" t="n">
        <v>0</v>
      </c>
      <c r="ED63" s="39" t="n">
        <v>0</v>
      </c>
      <c r="EE63" s="39" t="n">
        <v>0</v>
      </c>
      <c r="EF63" s="39" t="n">
        <v>0</v>
      </c>
      <c r="EG63" s="39" t="n">
        <v>0</v>
      </c>
      <c r="EH63" s="39" t="n">
        <v>12</v>
      </c>
      <c r="EI63" s="39" t="n">
        <v>0</v>
      </c>
      <c r="EJ63" s="39" t="n">
        <v>0</v>
      </c>
      <c r="EK63" s="39" t="n">
        <v>0</v>
      </c>
      <c r="EL63" s="39" t="n">
        <v>0</v>
      </c>
      <c r="EM63" s="39" t="n">
        <v>0</v>
      </c>
      <c r="EN63" s="39" t="n">
        <v>0</v>
      </c>
      <c r="EO63" s="39" t="n">
        <v>0</v>
      </c>
      <c r="EP63" s="39" t="n">
        <v>0</v>
      </c>
      <c r="EQ63" s="39" t="n">
        <v>0</v>
      </c>
      <c r="ER63" s="39" t="n">
        <v>0</v>
      </c>
      <c r="ES63" s="39" t="n">
        <v>0</v>
      </c>
      <c r="ET63" s="39" t="n">
        <v>0</v>
      </c>
      <c r="EU63" s="39" t="n">
        <v>1</v>
      </c>
      <c r="EV63" s="39" t="n">
        <v>1</v>
      </c>
      <c r="EW63" s="39" t="n">
        <v>0</v>
      </c>
      <c r="EX63" s="39" t="n">
        <v>0</v>
      </c>
      <c r="EY63" s="39" t="n">
        <v>0</v>
      </c>
      <c r="EZ63" s="39" t="n">
        <v>1</v>
      </c>
      <c r="FA63" s="39" t="n">
        <v>0</v>
      </c>
      <c r="FB63" s="39" t="n">
        <v>0</v>
      </c>
      <c r="FC63" s="39" t="n">
        <v>0</v>
      </c>
      <c r="FD63" s="39" t="n">
        <v>0</v>
      </c>
      <c r="FE63" s="39" t="n">
        <v>0</v>
      </c>
      <c r="FF63" s="39" t="n">
        <v>0</v>
      </c>
      <c r="FG63" s="39" t="n">
        <v>0</v>
      </c>
      <c r="FH63" s="39" t="n">
        <v>0</v>
      </c>
      <c r="FI63" s="39" t="n">
        <v>0</v>
      </c>
      <c r="FJ63" s="39" t="n">
        <v>0</v>
      </c>
      <c r="FK63" s="39" t="n">
        <v>0</v>
      </c>
      <c r="FL63" s="39" t="n">
        <v>0</v>
      </c>
      <c r="FM63" s="39" t="n">
        <v>0</v>
      </c>
      <c r="FN63" s="39" t="n">
        <v>1</v>
      </c>
      <c r="FO63" s="39" t="n">
        <v>1</v>
      </c>
      <c r="FP63" s="39" t="n">
        <v>0</v>
      </c>
      <c r="FQ63" s="39" t="n">
        <v>0</v>
      </c>
      <c r="FR63" s="39" t="n">
        <v>0</v>
      </c>
      <c r="FS63" s="39" t="n">
        <v>0</v>
      </c>
      <c r="FT63" s="39" t="n">
        <v>0</v>
      </c>
      <c r="FU63" s="39" t="n">
        <v>0</v>
      </c>
      <c r="FV63" s="39" t="n">
        <v>0</v>
      </c>
      <c r="FW63" s="39" t="n">
        <v>0</v>
      </c>
      <c r="FX63" s="39" t="n">
        <v>0</v>
      </c>
      <c r="FY63" s="39" t="n">
        <v>0</v>
      </c>
      <c r="FZ63" s="39" t="n">
        <v>0</v>
      </c>
      <c r="GA63" s="39" t="n">
        <v>0</v>
      </c>
      <c r="GB63" s="39" t="n">
        <v>0</v>
      </c>
      <c r="GC63" s="39" t="n">
        <v>0</v>
      </c>
      <c r="GD63" s="39" t="n">
        <v>0</v>
      </c>
      <c r="GE63" s="39" t="n">
        <v>1</v>
      </c>
      <c r="GF63" s="39" t="n">
        <v>0</v>
      </c>
      <c r="GG63" s="39" t="n">
        <v>0</v>
      </c>
      <c r="GH63" s="39" t="n">
        <v>0</v>
      </c>
      <c r="GI63" s="39" t="n">
        <v>0</v>
      </c>
      <c r="GJ63" s="39" t="n">
        <v>0</v>
      </c>
      <c r="GK63" s="39" t="n">
        <v>0</v>
      </c>
      <c r="GL63" s="39" t="n">
        <v>0</v>
      </c>
      <c r="GM63" s="39" t="n">
        <v>3</v>
      </c>
      <c r="GN63" s="39" t="n">
        <v>0</v>
      </c>
      <c r="GO63" s="39" t="n">
        <v>0</v>
      </c>
      <c r="GP63" s="39" t="n">
        <v>0</v>
      </c>
      <c r="GQ63" s="39" t="n">
        <v>0</v>
      </c>
      <c r="GR63" s="39" t="n">
        <v>0</v>
      </c>
      <c r="GS63" s="39" t="n">
        <v>0</v>
      </c>
      <c r="GT63" s="39" t="n">
        <v>0</v>
      </c>
      <c r="GU63" s="39" t="n">
        <v>0</v>
      </c>
      <c r="GV63" s="39" t="n">
        <v>0</v>
      </c>
      <c r="GW63" s="39" t="n">
        <v>0</v>
      </c>
      <c r="GX63" s="39" t="n">
        <v>0</v>
      </c>
      <c r="GY63" s="39" t="n">
        <v>0</v>
      </c>
      <c r="GZ63" s="39" t="n">
        <v>0</v>
      </c>
      <c r="HA63" s="39" t="n">
        <v>0</v>
      </c>
      <c r="HB63" s="39" t="n">
        <v>0</v>
      </c>
      <c r="HC63" s="39" t="n">
        <v>0</v>
      </c>
      <c r="HD63" s="39" t="n">
        <v>0</v>
      </c>
      <c r="HE63" s="39" t="n">
        <v>0</v>
      </c>
      <c r="HF63" s="39" t="n">
        <v>0</v>
      </c>
      <c r="HG63" s="39" t="n">
        <v>0</v>
      </c>
      <c r="HH63" s="39" t="n">
        <v>0</v>
      </c>
      <c r="HI63" s="39" t="n">
        <v>0</v>
      </c>
      <c r="HJ63" s="39" t="n">
        <v>1</v>
      </c>
      <c r="HK63" s="39" t="n">
        <v>0</v>
      </c>
      <c r="HL63" s="39" t="n">
        <v>0</v>
      </c>
      <c r="HM63" s="39" t="n">
        <v>0</v>
      </c>
      <c r="HN63" s="39" t="n">
        <v>0</v>
      </c>
      <c r="HO63" s="39" t="n">
        <v>0</v>
      </c>
      <c r="HP63" s="39" t="n">
        <v>0</v>
      </c>
      <c r="HQ63" s="39" t="n">
        <v>0</v>
      </c>
      <c r="HR63" s="39" t="n">
        <v>0</v>
      </c>
      <c r="HS63" s="39" t="n">
        <v>0</v>
      </c>
      <c r="HT63" s="39" t="n">
        <v>0</v>
      </c>
      <c r="HU63" s="39" t="n">
        <v>0</v>
      </c>
      <c r="HV63" s="39" t="n">
        <v>0</v>
      </c>
      <c r="HW63" s="39" t="n">
        <v>0</v>
      </c>
      <c r="HX63" s="39" t="n">
        <v>0</v>
      </c>
      <c r="HY63" s="39" t="n">
        <v>0</v>
      </c>
      <c r="HZ63" s="39" t="n">
        <v>0</v>
      </c>
      <c r="IA63" s="39" t="n">
        <v>2</v>
      </c>
      <c r="IB63" s="39" t="n">
        <v>0</v>
      </c>
      <c r="IC63" s="39" t="n">
        <v>0</v>
      </c>
      <c r="ID63" s="39" t="n">
        <v>0</v>
      </c>
      <c r="IE63" s="39" t="n">
        <v>0</v>
      </c>
      <c r="IF63" s="39" t="n">
        <v>0</v>
      </c>
      <c r="IG63" s="39" t="n">
        <v>1345</v>
      </c>
    </row>
    <row r="64" customFormat="false" ht="15" hidden="false" customHeight="false" outlineLevel="0" collapsed="false">
      <c r="A64" s="9" t="s">
        <v>229</v>
      </c>
      <c r="B64" s="9" t="s">
        <v>101</v>
      </c>
      <c r="C64" s="9" t="s">
        <v>99</v>
      </c>
      <c r="D64" s="9" t="s">
        <v>230</v>
      </c>
      <c r="E64" s="9" t="s">
        <v>231</v>
      </c>
      <c r="F64" s="38" t="n">
        <v>11502</v>
      </c>
      <c r="G64" s="38" t="n">
        <v>9068</v>
      </c>
      <c r="H64" s="38" t="n">
        <v>5471</v>
      </c>
      <c r="I64" s="38" t="n">
        <v>6098</v>
      </c>
      <c r="J64" s="38" t="n">
        <v>5357</v>
      </c>
      <c r="K64" s="38" t="n">
        <v>6776</v>
      </c>
      <c r="L64" s="38" t="n">
        <v>3860</v>
      </c>
      <c r="M64" s="38" t="n">
        <v>3094</v>
      </c>
      <c r="N64" s="38" t="n">
        <v>3362</v>
      </c>
      <c r="O64" s="38" t="n">
        <v>1714</v>
      </c>
      <c r="P64" s="38" t="n">
        <v>2311</v>
      </c>
      <c r="Q64" s="38" t="n">
        <v>1550</v>
      </c>
      <c r="R64" s="38" t="n">
        <v>1718</v>
      </c>
      <c r="S64" s="38" t="n">
        <v>9486</v>
      </c>
      <c r="T64" s="38" t="n">
        <v>2704</v>
      </c>
      <c r="U64" s="38" t="n">
        <v>1797</v>
      </c>
      <c r="V64" s="38" t="n">
        <v>1813</v>
      </c>
      <c r="W64" s="38" t="n">
        <v>1588</v>
      </c>
      <c r="X64" s="38" t="n">
        <v>2707</v>
      </c>
      <c r="Y64" s="38" t="n">
        <v>1112</v>
      </c>
      <c r="Z64" s="38" t="n">
        <v>1315</v>
      </c>
      <c r="AA64" s="38" t="n">
        <v>2099</v>
      </c>
      <c r="AB64" s="38" t="n">
        <v>1364</v>
      </c>
      <c r="AC64" s="38" t="n">
        <v>1564</v>
      </c>
      <c r="AD64" s="38" t="n">
        <v>2501</v>
      </c>
      <c r="AE64" s="38" t="n">
        <v>63</v>
      </c>
      <c r="AF64" s="38" t="n">
        <v>1022</v>
      </c>
      <c r="AG64" s="38" t="n">
        <v>1174</v>
      </c>
      <c r="AH64" s="38" t="n">
        <v>1127</v>
      </c>
      <c r="AI64" s="38" t="n">
        <v>568</v>
      </c>
      <c r="AJ64" s="38" t="n">
        <v>1473</v>
      </c>
      <c r="AK64" s="38" t="n">
        <v>1027</v>
      </c>
      <c r="AL64" s="38" t="n">
        <v>1358</v>
      </c>
      <c r="AM64" s="38" t="n">
        <v>3521</v>
      </c>
      <c r="AN64" s="38" t="n">
        <v>218</v>
      </c>
      <c r="AO64" s="38" t="n">
        <v>614</v>
      </c>
      <c r="AP64" s="38" t="n">
        <v>617</v>
      </c>
      <c r="AQ64" s="38" t="n">
        <v>7</v>
      </c>
      <c r="AR64" s="38" t="n">
        <v>518</v>
      </c>
      <c r="AS64" s="38" t="n">
        <v>678</v>
      </c>
      <c r="AT64" s="38" t="n">
        <v>470</v>
      </c>
      <c r="AU64" s="38" t="n">
        <v>417</v>
      </c>
      <c r="AV64" s="38" t="n">
        <v>169</v>
      </c>
      <c r="AW64" s="38" t="n">
        <v>723</v>
      </c>
      <c r="AX64" s="38" t="n">
        <v>109</v>
      </c>
      <c r="AY64" s="38" t="n">
        <v>207</v>
      </c>
      <c r="AZ64" s="38" t="n">
        <v>181</v>
      </c>
      <c r="BA64" s="38" t="n">
        <v>237</v>
      </c>
      <c r="BB64" s="38" t="n">
        <v>77</v>
      </c>
      <c r="BC64" s="38" t="n">
        <v>42</v>
      </c>
      <c r="BD64" s="38" t="n">
        <v>547</v>
      </c>
      <c r="BE64" s="38" t="n">
        <v>33</v>
      </c>
      <c r="BF64" s="38" t="n">
        <v>715</v>
      </c>
      <c r="BG64" s="38" t="n">
        <v>385</v>
      </c>
      <c r="BH64" s="38" t="n">
        <v>107</v>
      </c>
      <c r="BI64" s="38" t="n">
        <v>322</v>
      </c>
      <c r="BJ64" s="38" t="n">
        <v>166</v>
      </c>
      <c r="BK64" s="38" t="n">
        <v>267</v>
      </c>
      <c r="BL64" s="38" t="n">
        <v>171</v>
      </c>
      <c r="BM64" s="38" t="n">
        <v>12</v>
      </c>
      <c r="BN64" s="38" t="n">
        <v>161</v>
      </c>
      <c r="BO64" s="38" t="n">
        <v>122</v>
      </c>
      <c r="BP64" s="38" t="n">
        <v>99</v>
      </c>
      <c r="BQ64" s="38" t="n">
        <v>330</v>
      </c>
      <c r="BR64" s="38" t="n">
        <v>221</v>
      </c>
      <c r="BS64" s="38" t="n">
        <v>20</v>
      </c>
      <c r="BT64" s="38" t="n">
        <v>18</v>
      </c>
      <c r="BU64" s="38" t="n">
        <v>170</v>
      </c>
      <c r="BV64" s="38" t="n">
        <v>132</v>
      </c>
      <c r="BW64" s="38" t="n">
        <v>375</v>
      </c>
      <c r="BX64" s="38" t="n">
        <v>47</v>
      </c>
      <c r="BY64" s="38" t="n">
        <v>46</v>
      </c>
      <c r="BZ64" s="38" t="n">
        <v>140</v>
      </c>
      <c r="CA64" s="38" t="n">
        <v>1</v>
      </c>
      <c r="CB64" s="38" t="n">
        <v>5</v>
      </c>
      <c r="CC64" s="38" t="n">
        <v>27</v>
      </c>
      <c r="CD64" s="38" t="n">
        <v>0</v>
      </c>
      <c r="CE64" s="38" t="n">
        <v>446</v>
      </c>
      <c r="CF64" s="38" t="n">
        <v>8</v>
      </c>
      <c r="CG64" s="38" t="n">
        <v>34</v>
      </c>
      <c r="CH64" s="38" t="n">
        <v>161</v>
      </c>
      <c r="CI64" s="38" t="n">
        <v>235</v>
      </c>
      <c r="CJ64" s="38" t="n">
        <v>47</v>
      </c>
      <c r="CK64" s="38" t="n">
        <v>38</v>
      </c>
      <c r="CL64" s="38" t="n">
        <v>16</v>
      </c>
      <c r="CM64" s="38" t="n">
        <v>3</v>
      </c>
      <c r="CN64" s="38" t="n">
        <v>66</v>
      </c>
      <c r="CO64" s="38" t="n">
        <v>19</v>
      </c>
      <c r="CP64" s="38" t="n">
        <v>53</v>
      </c>
      <c r="CQ64" s="38" t="n">
        <v>8</v>
      </c>
      <c r="CR64" s="38" t="n">
        <v>89</v>
      </c>
      <c r="CS64" s="38" t="n">
        <v>53</v>
      </c>
      <c r="CT64" s="38" t="n">
        <v>56</v>
      </c>
      <c r="CU64" s="38" t="n">
        <v>93</v>
      </c>
      <c r="CV64" s="38" t="n">
        <v>40</v>
      </c>
      <c r="CW64" s="38" t="n">
        <v>186</v>
      </c>
      <c r="CX64" s="38" t="n">
        <v>3</v>
      </c>
      <c r="CY64" s="38" t="n">
        <v>89</v>
      </c>
      <c r="CZ64" s="38" t="n">
        <v>6</v>
      </c>
      <c r="DA64" s="38" t="n">
        <v>0</v>
      </c>
      <c r="DB64" s="38" t="n">
        <v>46</v>
      </c>
      <c r="DC64" s="38" t="n">
        <v>2</v>
      </c>
      <c r="DD64" s="38" t="n">
        <v>0</v>
      </c>
      <c r="DE64" s="38" t="n">
        <v>50</v>
      </c>
      <c r="DF64" s="38" t="n">
        <v>5</v>
      </c>
      <c r="DG64" s="38" t="n">
        <v>14</v>
      </c>
      <c r="DH64" s="38" t="n">
        <v>11</v>
      </c>
      <c r="DI64" s="38" t="n">
        <v>19</v>
      </c>
      <c r="DJ64" s="38" t="n">
        <v>24</v>
      </c>
      <c r="DK64" s="38" t="n">
        <v>153</v>
      </c>
      <c r="DL64" s="38" t="n">
        <v>4</v>
      </c>
      <c r="DM64" s="38" t="n">
        <v>0</v>
      </c>
      <c r="DN64" s="38" t="n">
        <v>4</v>
      </c>
      <c r="DO64" s="38" t="n">
        <v>0</v>
      </c>
      <c r="DP64" s="38" t="n">
        <v>28</v>
      </c>
      <c r="DQ64" s="38" t="n">
        <v>70</v>
      </c>
      <c r="DR64" s="38" t="n">
        <v>0</v>
      </c>
      <c r="DS64" s="38" t="n">
        <v>22</v>
      </c>
      <c r="DT64" s="38" t="n">
        <v>0</v>
      </c>
      <c r="DU64" s="38" t="n">
        <v>25</v>
      </c>
      <c r="DV64" s="38" t="n">
        <v>73</v>
      </c>
      <c r="DW64" s="38" t="n">
        <v>0</v>
      </c>
      <c r="DX64" s="38" t="n">
        <v>7</v>
      </c>
      <c r="DY64" s="38" t="n">
        <v>8</v>
      </c>
      <c r="DZ64" s="38" t="n">
        <v>23</v>
      </c>
      <c r="EA64" s="38" t="n">
        <v>0</v>
      </c>
      <c r="EB64" s="38" t="n">
        <v>4</v>
      </c>
      <c r="EC64" s="38" t="n">
        <v>1</v>
      </c>
      <c r="ED64" s="38" t="n">
        <v>8</v>
      </c>
      <c r="EE64" s="38" t="n">
        <v>0</v>
      </c>
      <c r="EF64" s="38" t="n">
        <v>0</v>
      </c>
      <c r="EG64" s="38" t="n">
        <v>36</v>
      </c>
      <c r="EH64" s="38" t="n">
        <v>40</v>
      </c>
      <c r="EI64" s="38" t="n">
        <v>11</v>
      </c>
      <c r="EJ64" s="38" t="n">
        <v>3</v>
      </c>
      <c r="EK64" s="38" t="n">
        <v>33</v>
      </c>
      <c r="EL64" s="38" t="n">
        <v>5</v>
      </c>
      <c r="EM64" s="38" t="n">
        <v>0</v>
      </c>
      <c r="EN64" s="38" t="n">
        <v>5</v>
      </c>
      <c r="EO64" s="38" t="n">
        <v>6</v>
      </c>
      <c r="EP64" s="38" t="n">
        <v>4</v>
      </c>
      <c r="EQ64" s="38" t="n">
        <v>1</v>
      </c>
      <c r="ER64" s="38" t="n">
        <v>23</v>
      </c>
      <c r="ES64" s="38" t="n">
        <v>7</v>
      </c>
      <c r="ET64" s="38" t="n">
        <v>0</v>
      </c>
      <c r="EU64" s="38" t="n">
        <v>13</v>
      </c>
      <c r="EV64" s="38" t="n">
        <v>25</v>
      </c>
      <c r="EW64" s="38" t="n">
        <v>3</v>
      </c>
      <c r="EX64" s="38" t="n">
        <v>3</v>
      </c>
      <c r="EY64" s="38" t="n">
        <v>10</v>
      </c>
      <c r="EZ64" s="38" t="n">
        <v>0</v>
      </c>
      <c r="FA64" s="38" t="n">
        <v>11</v>
      </c>
      <c r="FB64" s="38" t="n">
        <v>2</v>
      </c>
      <c r="FC64" s="38" t="n">
        <v>0</v>
      </c>
      <c r="FD64" s="38" t="n">
        <v>1</v>
      </c>
      <c r="FE64" s="38" t="n">
        <v>0</v>
      </c>
      <c r="FF64" s="38" t="n">
        <v>0</v>
      </c>
      <c r="FG64" s="38" t="n">
        <v>0</v>
      </c>
      <c r="FH64" s="38" t="n">
        <v>16</v>
      </c>
      <c r="FI64" s="38" t="n">
        <v>23</v>
      </c>
      <c r="FJ64" s="38" t="n">
        <v>4</v>
      </c>
      <c r="FK64" s="38" t="n">
        <v>0</v>
      </c>
      <c r="FL64" s="38" t="n">
        <v>36</v>
      </c>
      <c r="FM64" s="38" t="n">
        <v>6</v>
      </c>
      <c r="FN64" s="38" t="n">
        <v>20</v>
      </c>
      <c r="FO64" s="38" t="n">
        <v>14</v>
      </c>
      <c r="FP64" s="38" t="n">
        <v>0</v>
      </c>
      <c r="FQ64" s="38" t="n">
        <v>22</v>
      </c>
      <c r="FR64" s="38" t="n">
        <v>1</v>
      </c>
      <c r="FS64" s="38" t="n">
        <v>5</v>
      </c>
      <c r="FT64" s="38" t="n">
        <v>0</v>
      </c>
      <c r="FU64" s="38" t="n">
        <v>3</v>
      </c>
      <c r="FV64" s="38" t="n">
        <v>6</v>
      </c>
      <c r="FW64" s="38" t="n">
        <v>7</v>
      </c>
      <c r="FX64" s="38" t="n">
        <v>0</v>
      </c>
      <c r="FY64" s="38" t="n">
        <v>36</v>
      </c>
      <c r="FZ64" s="38" t="n">
        <v>0</v>
      </c>
      <c r="GA64" s="38" t="n">
        <v>0</v>
      </c>
      <c r="GB64" s="38" t="n">
        <v>3</v>
      </c>
      <c r="GC64" s="38" t="n">
        <v>0</v>
      </c>
      <c r="GD64" s="38" t="n">
        <v>7</v>
      </c>
      <c r="GE64" s="38" t="n">
        <v>16</v>
      </c>
      <c r="GF64" s="38" t="n">
        <v>1</v>
      </c>
      <c r="GG64" s="38" t="n">
        <v>4</v>
      </c>
      <c r="GH64" s="38" t="n">
        <v>1</v>
      </c>
      <c r="GI64" s="38" t="n">
        <v>0</v>
      </c>
      <c r="GJ64" s="38" t="n">
        <v>0</v>
      </c>
      <c r="GK64" s="38" t="n">
        <v>0</v>
      </c>
      <c r="GL64" s="38" t="n">
        <v>0</v>
      </c>
      <c r="GM64" s="38" t="n">
        <v>22</v>
      </c>
      <c r="GN64" s="38" t="n">
        <v>0</v>
      </c>
      <c r="GO64" s="38" t="n">
        <v>0</v>
      </c>
      <c r="GP64" s="38" t="n">
        <v>0</v>
      </c>
      <c r="GQ64" s="38" t="n">
        <v>19</v>
      </c>
      <c r="GR64" s="38" t="n">
        <v>0</v>
      </c>
      <c r="GS64" s="38" t="n">
        <v>0</v>
      </c>
      <c r="GT64" s="38" t="n">
        <v>2</v>
      </c>
      <c r="GU64" s="38" t="n">
        <v>0</v>
      </c>
      <c r="GV64" s="38" t="n">
        <v>4</v>
      </c>
      <c r="GW64" s="38" t="n">
        <v>12</v>
      </c>
      <c r="GX64" s="38" t="n">
        <v>8</v>
      </c>
      <c r="GY64" s="38" t="n">
        <v>1</v>
      </c>
      <c r="GZ64" s="38" t="n">
        <v>0</v>
      </c>
      <c r="HA64" s="38" t="n">
        <v>3</v>
      </c>
      <c r="HB64" s="38" t="n">
        <v>18</v>
      </c>
      <c r="HC64" s="38" t="n">
        <v>2</v>
      </c>
      <c r="HD64" s="38" t="n">
        <v>0</v>
      </c>
      <c r="HE64" s="38" t="n">
        <v>0</v>
      </c>
      <c r="HF64" s="38" t="n">
        <v>3</v>
      </c>
      <c r="HG64" s="38" t="n">
        <v>0</v>
      </c>
      <c r="HH64" s="38" t="n">
        <v>0</v>
      </c>
      <c r="HI64" s="38" t="n">
        <v>4</v>
      </c>
      <c r="HJ64" s="38" t="n">
        <v>20</v>
      </c>
      <c r="HK64" s="38" t="n">
        <v>0</v>
      </c>
      <c r="HL64" s="38" t="n">
        <v>0</v>
      </c>
      <c r="HM64" s="38" t="n">
        <v>0</v>
      </c>
      <c r="HN64" s="38" t="n">
        <v>0</v>
      </c>
      <c r="HO64" s="38" t="n">
        <v>0</v>
      </c>
      <c r="HP64" s="38" t="n">
        <v>1</v>
      </c>
      <c r="HQ64" s="38" t="n">
        <v>0</v>
      </c>
      <c r="HR64" s="38" t="n">
        <v>0</v>
      </c>
      <c r="HS64" s="38" t="n">
        <v>1</v>
      </c>
      <c r="HT64" s="38" t="n">
        <v>0</v>
      </c>
      <c r="HU64" s="38" t="n">
        <v>0</v>
      </c>
      <c r="HV64" s="38" t="n">
        <v>0</v>
      </c>
      <c r="HW64" s="38" t="n">
        <v>2</v>
      </c>
      <c r="HX64" s="38" t="n">
        <v>0</v>
      </c>
      <c r="HY64" s="38" t="n">
        <v>0</v>
      </c>
      <c r="HZ64" s="38" t="n">
        <v>0</v>
      </c>
      <c r="IA64" s="38" t="n">
        <v>0</v>
      </c>
      <c r="IB64" s="38" t="n">
        <v>0</v>
      </c>
      <c r="IC64" s="38" t="n">
        <v>0</v>
      </c>
      <c r="ID64" s="38" t="n">
        <v>0</v>
      </c>
      <c r="IE64" s="38" t="n">
        <v>0</v>
      </c>
      <c r="IF64" s="38" t="n">
        <v>0</v>
      </c>
      <c r="IG64" s="38" t="n">
        <v>22752</v>
      </c>
    </row>
    <row r="65" customFormat="false" ht="15" hidden="false" customHeight="false" outlineLevel="0" collapsed="false">
      <c r="A65" s="11" t="s">
        <v>232</v>
      </c>
      <c r="B65" s="11" t="s">
        <v>116</v>
      </c>
      <c r="C65" s="11" t="s">
        <v>99</v>
      </c>
      <c r="D65" s="11" t="s">
        <v>230</v>
      </c>
      <c r="E65" s="11" t="s">
        <v>233</v>
      </c>
      <c r="F65" s="39" t="n">
        <v>2368</v>
      </c>
      <c r="G65" s="39" t="n">
        <v>1286</v>
      </c>
      <c r="H65" s="39" t="n">
        <v>1297</v>
      </c>
      <c r="I65" s="39" t="n">
        <v>1397</v>
      </c>
      <c r="J65" s="39" t="n">
        <v>939</v>
      </c>
      <c r="K65" s="39" t="n">
        <v>1541</v>
      </c>
      <c r="L65" s="39" t="n">
        <v>996</v>
      </c>
      <c r="M65" s="39" t="n">
        <v>629</v>
      </c>
      <c r="N65" s="39" t="n">
        <v>465</v>
      </c>
      <c r="O65" s="39" t="n">
        <v>395</v>
      </c>
      <c r="P65" s="39" t="n">
        <v>573</v>
      </c>
      <c r="Q65" s="39" t="n">
        <v>357</v>
      </c>
      <c r="R65" s="39" t="n">
        <v>252</v>
      </c>
      <c r="S65" s="39" t="n">
        <v>2114</v>
      </c>
      <c r="T65" s="39" t="n">
        <v>500</v>
      </c>
      <c r="U65" s="39" t="n">
        <v>367</v>
      </c>
      <c r="V65" s="39" t="n">
        <v>465</v>
      </c>
      <c r="W65" s="39" t="n">
        <v>124</v>
      </c>
      <c r="X65" s="39" t="n">
        <v>568</v>
      </c>
      <c r="Y65" s="39" t="n">
        <v>360</v>
      </c>
      <c r="Z65" s="39" t="n">
        <v>215</v>
      </c>
      <c r="AA65" s="39" t="n">
        <v>259</v>
      </c>
      <c r="AB65" s="39" t="n">
        <v>251</v>
      </c>
      <c r="AC65" s="39" t="n">
        <v>364</v>
      </c>
      <c r="AD65" s="39" t="n">
        <v>279</v>
      </c>
      <c r="AE65" s="39" t="n">
        <v>30</v>
      </c>
      <c r="AF65" s="39" t="n">
        <v>244</v>
      </c>
      <c r="AG65" s="39" t="n">
        <v>318</v>
      </c>
      <c r="AH65" s="39" t="n">
        <v>340</v>
      </c>
      <c r="AI65" s="39" t="n">
        <v>154</v>
      </c>
      <c r="AJ65" s="39" t="n">
        <v>93</v>
      </c>
      <c r="AK65" s="39" t="n">
        <v>426</v>
      </c>
      <c r="AL65" s="39" t="n">
        <v>441</v>
      </c>
      <c r="AM65" s="39" t="n">
        <v>872</v>
      </c>
      <c r="AN65" s="39" t="n">
        <v>83</v>
      </c>
      <c r="AO65" s="39" t="n">
        <v>108</v>
      </c>
      <c r="AP65" s="39" t="n">
        <v>68</v>
      </c>
      <c r="AQ65" s="39" t="n">
        <v>1</v>
      </c>
      <c r="AR65" s="39" t="n">
        <v>69</v>
      </c>
      <c r="AS65" s="39" t="n">
        <v>108</v>
      </c>
      <c r="AT65" s="39" t="n">
        <v>109</v>
      </c>
      <c r="AU65" s="39" t="n">
        <v>69</v>
      </c>
      <c r="AV65" s="39" t="n">
        <v>11</v>
      </c>
      <c r="AW65" s="39" t="n">
        <v>39</v>
      </c>
      <c r="AX65" s="39" t="n">
        <v>20</v>
      </c>
      <c r="AY65" s="39" t="n">
        <v>23</v>
      </c>
      <c r="AZ65" s="39" t="n">
        <v>74</v>
      </c>
      <c r="BA65" s="39" t="n">
        <v>0</v>
      </c>
      <c r="BB65" s="39" t="n">
        <v>28</v>
      </c>
      <c r="BC65" s="39" t="n">
        <v>0</v>
      </c>
      <c r="BD65" s="39" t="n">
        <v>23</v>
      </c>
      <c r="BE65" s="39" t="n">
        <v>0</v>
      </c>
      <c r="BF65" s="39" t="n">
        <v>54</v>
      </c>
      <c r="BG65" s="39" t="n">
        <v>72</v>
      </c>
      <c r="BH65" s="39" t="n">
        <v>78</v>
      </c>
      <c r="BI65" s="39" t="n">
        <v>99</v>
      </c>
      <c r="BJ65" s="39" t="n">
        <v>5</v>
      </c>
      <c r="BK65" s="39" t="n">
        <v>5</v>
      </c>
      <c r="BL65" s="39" t="n">
        <v>32</v>
      </c>
      <c r="BM65" s="39" t="n">
        <v>0</v>
      </c>
      <c r="BN65" s="39" t="n">
        <v>0</v>
      </c>
      <c r="BO65" s="39" t="n">
        <v>48</v>
      </c>
      <c r="BP65" s="39" t="n">
        <v>41</v>
      </c>
      <c r="BQ65" s="39" t="n">
        <v>54</v>
      </c>
      <c r="BR65" s="39" t="n">
        <v>55</v>
      </c>
      <c r="BS65" s="39" t="n">
        <v>1</v>
      </c>
      <c r="BT65" s="39" t="n">
        <v>0</v>
      </c>
      <c r="BU65" s="39" t="n">
        <v>27</v>
      </c>
      <c r="BV65" s="39" t="n">
        <v>41</v>
      </c>
      <c r="BW65" s="39" t="n">
        <v>105</v>
      </c>
      <c r="BX65" s="39" t="n">
        <v>17</v>
      </c>
      <c r="BY65" s="39" t="n">
        <v>9</v>
      </c>
      <c r="BZ65" s="39" t="n">
        <v>27</v>
      </c>
      <c r="CA65" s="39" t="n">
        <v>0</v>
      </c>
      <c r="CB65" s="39" t="n">
        <v>0</v>
      </c>
      <c r="CC65" s="39" t="n">
        <v>3</v>
      </c>
      <c r="CD65" s="39" t="n">
        <v>0</v>
      </c>
      <c r="CE65" s="39" t="n">
        <v>113</v>
      </c>
      <c r="CF65" s="39" t="n">
        <v>0</v>
      </c>
      <c r="CG65" s="39" t="n">
        <v>0</v>
      </c>
      <c r="CH65" s="39" t="n">
        <v>26</v>
      </c>
      <c r="CI65" s="39" t="n">
        <v>5</v>
      </c>
      <c r="CJ65" s="39" t="n">
        <v>30</v>
      </c>
      <c r="CK65" s="39" t="n">
        <v>0</v>
      </c>
      <c r="CL65" s="39" t="n">
        <v>0</v>
      </c>
      <c r="CM65" s="39" t="n">
        <v>0</v>
      </c>
      <c r="CN65" s="39" t="n">
        <v>22</v>
      </c>
      <c r="CO65" s="39" t="n">
        <v>1</v>
      </c>
      <c r="CP65" s="39" t="n">
        <v>25</v>
      </c>
      <c r="CQ65" s="39" t="n">
        <v>0</v>
      </c>
      <c r="CR65" s="39" t="n">
        <v>11</v>
      </c>
      <c r="CS65" s="39" t="n">
        <v>8</v>
      </c>
      <c r="CT65" s="39" t="n">
        <v>5</v>
      </c>
      <c r="CU65" s="39" t="n">
        <v>18</v>
      </c>
      <c r="CV65" s="39" t="n">
        <v>28</v>
      </c>
      <c r="CW65" s="39" t="n">
        <v>34</v>
      </c>
      <c r="CX65" s="39" t="n">
        <v>0</v>
      </c>
      <c r="CY65" s="39" t="n">
        <v>59</v>
      </c>
      <c r="CZ65" s="39" t="n">
        <v>0</v>
      </c>
      <c r="DA65" s="39" t="n">
        <v>0</v>
      </c>
      <c r="DB65" s="39" t="n">
        <v>13</v>
      </c>
      <c r="DC65" s="39" t="n">
        <v>2</v>
      </c>
      <c r="DD65" s="39" t="n">
        <v>0</v>
      </c>
      <c r="DE65" s="39" t="n">
        <v>13</v>
      </c>
      <c r="DF65" s="39" t="n">
        <v>1</v>
      </c>
      <c r="DG65" s="39" t="n">
        <v>5</v>
      </c>
      <c r="DH65" s="39" t="n">
        <v>0</v>
      </c>
      <c r="DI65" s="39" t="n">
        <v>0</v>
      </c>
      <c r="DJ65" s="39" t="n">
        <v>1</v>
      </c>
      <c r="DK65" s="39" t="n">
        <v>0</v>
      </c>
      <c r="DL65" s="39" t="n">
        <v>0</v>
      </c>
      <c r="DM65" s="39" t="n">
        <v>0</v>
      </c>
      <c r="DN65" s="39" t="n">
        <v>2</v>
      </c>
      <c r="DO65" s="39" t="n">
        <v>0</v>
      </c>
      <c r="DP65" s="39" t="n">
        <v>0</v>
      </c>
      <c r="DQ65" s="39" t="n">
        <v>0</v>
      </c>
      <c r="DR65" s="39" t="n">
        <v>0</v>
      </c>
      <c r="DS65" s="39" t="n">
        <v>3</v>
      </c>
      <c r="DT65" s="39" t="n">
        <v>0</v>
      </c>
      <c r="DU65" s="39" t="n">
        <v>1</v>
      </c>
      <c r="DV65" s="39" t="n">
        <v>4</v>
      </c>
      <c r="DW65" s="39" t="n">
        <v>0</v>
      </c>
      <c r="DX65" s="39" t="n">
        <v>0</v>
      </c>
      <c r="DY65" s="39" t="n">
        <v>0</v>
      </c>
      <c r="DZ65" s="39" t="n">
        <v>12</v>
      </c>
      <c r="EA65" s="39" t="n">
        <v>0</v>
      </c>
      <c r="EB65" s="39" t="n">
        <v>1</v>
      </c>
      <c r="EC65" s="39" t="n">
        <v>0</v>
      </c>
      <c r="ED65" s="39" t="n">
        <v>0</v>
      </c>
      <c r="EE65" s="39" t="n">
        <v>0</v>
      </c>
      <c r="EF65" s="39" t="n">
        <v>0</v>
      </c>
      <c r="EG65" s="39" t="n">
        <v>21</v>
      </c>
      <c r="EH65" s="39" t="n">
        <v>15</v>
      </c>
      <c r="EI65" s="39" t="n">
        <v>4</v>
      </c>
      <c r="EJ65" s="39" t="n">
        <v>0</v>
      </c>
      <c r="EK65" s="39" t="n">
        <v>0</v>
      </c>
      <c r="EL65" s="39" t="n">
        <v>0</v>
      </c>
      <c r="EM65" s="39" t="n">
        <v>0</v>
      </c>
      <c r="EN65" s="39" t="n">
        <v>0</v>
      </c>
      <c r="EO65" s="39" t="n">
        <v>0</v>
      </c>
      <c r="EP65" s="39" t="n">
        <v>0</v>
      </c>
      <c r="EQ65" s="39" t="n">
        <v>0</v>
      </c>
      <c r="ER65" s="39" t="n">
        <v>4</v>
      </c>
      <c r="ES65" s="39" t="n">
        <v>0</v>
      </c>
      <c r="ET65" s="39" t="n">
        <v>0</v>
      </c>
      <c r="EU65" s="39" t="n">
        <v>2</v>
      </c>
      <c r="EV65" s="39" t="n">
        <v>0</v>
      </c>
      <c r="EW65" s="39" t="n">
        <v>0</v>
      </c>
      <c r="EX65" s="39" t="n">
        <v>0</v>
      </c>
      <c r="EY65" s="39" t="n">
        <v>0</v>
      </c>
      <c r="EZ65" s="39" t="n">
        <v>0</v>
      </c>
      <c r="FA65" s="39" t="n">
        <v>1</v>
      </c>
      <c r="FB65" s="39" t="n">
        <v>0</v>
      </c>
      <c r="FC65" s="39" t="n">
        <v>0</v>
      </c>
      <c r="FD65" s="39" t="n">
        <v>0</v>
      </c>
      <c r="FE65" s="39" t="n">
        <v>0</v>
      </c>
      <c r="FF65" s="39" t="n">
        <v>0</v>
      </c>
      <c r="FG65" s="39" t="n">
        <v>0</v>
      </c>
      <c r="FH65" s="39" t="n">
        <v>1</v>
      </c>
      <c r="FI65" s="39" t="n">
        <v>0</v>
      </c>
      <c r="FJ65" s="39" t="n">
        <v>1</v>
      </c>
      <c r="FK65" s="39" t="n">
        <v>0</v>
      </c>
      <c r="FL65" s="39" t="n">
        <v>0</v>
      </c>
      <c r="FM65" s="39" t="n">
        <v>0</v>
      </c>
      <c r="FN65" s="39" t="n">
        <v>4</v>
      </c>
      <c r="FO65" s="39" t="n">
        <v>3</v>
      </c>
      <c r="FP65" s="39" t="n">
        <v>0</v>
      </c>
      <c r="FQ65" s="39" t="n">
        <v>0</v>
      </c>
      <c r="FR65" s="39" t="n">
        <v>0</v>
      </c>
      <c r="FS65" s="39" t="n">
        <v>0</v>
      </c>
      <c r="FT65" s="39" t="n">
        <v>0</v>
      </c>
      <c r="FU65" s="39" t="n">
        <v>0</v>
      </c>
      <c r="FV65" s="39" t="n">
        <v>0</v>
      </c>
      <c r="FW65" s="39" t="n">
        <v>4</v>
      </c>
      <c r="FX65" s="39" t="n">
        <v>0</v>
      </c>
      <c r="FY65" s="39" t="n">
        <v>0</v>
      </c>
      <c r="FZ65" s="39" t="n">
        <v>0</v>
      </c>
      <c r="GA65" s="39" t="n">
        <v>0</v>
      </c>
      <c r="GB65" s="39" t="n">
        <v>0</v>
      </c>
      <c r="GC65" s="39" t="n">
        <v>0</v>
      </c>
      <c r="GD65" s="39" t="n">
        <v>0</v>
      </c>
      <c r="GE65" s="39" t="n">
        <v>1</v>
      </c>
      <c r="GF65" s="39" t="n">
        <v>1</v>
      </c>
      <c r="GG65" s="39" t="n">
        <v>2</v>
      </c>
      <c r="GH65" s="39" t="n">
        <v>0</v>
      </c>
      <c r="GI65" s="39" t="n">
        <v>0</v>
      </c>
      <c r="GJ65" s="39" t="n">
        <v>0</v>
      </c>
      <c r="GK65" s="39" t="n">
        <v>0</v>
      </c>
      <c r="GL65" s="39" t="n">
        <v>0</v>
      </c>
      <c r="GM65" s="39" t="n">
        <v>1</v>
      </c>
      <c r="GN65" s="39" t="n">
        <v>0</v>
      </c>
      <c r="GO65" s="39" t="n">
        <v>0</v>
      </c>
      <c r="GP65" s="39" t="n">
        <v>0</v>
      </c>
      <c r="GQ65" s="39" t="n">
        <v>0</v>
      </c>
      <c r="GR65" s="39" t="n">
        <v>0</v>
      </c>
      <c r="GS65" s="39" t="n">
        <v>0</v>
      </c>
      <c r="GT65" s="39" t="n">
        <v>0</v>
      </c>
      <c r="GU65" s="39" t="n">
        <v>0</v>
      </c>
      <c r="GV65" s="39" t="n">
        <v>0</v>
      </c>
      <c r="GW65" s="39" t="n">
        <v>6</v>
      </c>
      <c r="GX65" s="39" t="n">
        <v>0</v>
      </c>
      <c r="GY65" s="39" t="n">
        <v>0</v>
      </c>
      <c r="GZ65" s="39" t="n">
        <v>0</v>
      </c>
      <c r="HA65" s="39" t="n">
        <v>0</v>
      </c>
      <c r="HB65" s="39" t="n">
        <v>0</v>
      </c>
      <c r="HC65" s="39" t="n">
        <v>0</v>
      </c>
      <c r="HD65" s="39" t="n">
        <v>0</v>
      </c>
      <c r="HE65" s="39" t="n">
        <v>0</v>
      </c>
      <c r="HF65" s="39" t="n">
        <v>0</v>
      </c>
      <c r="HG65" s="39" t="n">
        <v>0</v>
      </c>
      <c r="HH65" s="39" t="n">
        <v>0</v>
      </c>
      <c r="HI65" s="39" t="n">
        <v>0</v>
      </c>
      <c r="HJ65" s="39" t="n">
        <v>1</v>
      </c>
      <c r="HK65" s="39" t="n">
        <v>0</v>
      </c>
      <c r="HL65" s="39" t="n">
        <v>0</v>
      </c>
      <c r="HM65" s="39" t="n">
        <v>0</v>
      </c>
      <c r="HN65" s="39" t="n">
        <v>0</v>
      </c>
      <c r="HO65" s="39" t="n">
        <v>0</v>
      </c>
      <c r="HP65" s="39" t="n">
        <v>0</v>
      </c>
      <c r="HQ65" s="39" t="n">
        <v>0</v>
      </c>
      <c r="HR65" s="39" t="n">
        <v>0</v>
      </c>
      <c r="HS65" s="39" t="n">
        <v>0</v>
      </c>
      <c r="HT65" s="39" t="n">
        <v>0</v>
      </c>
      <c r="HU65" s="39" t="n">
        <v>0</v>
      </c>
      <c r="HV65" s="39" t="n">
        <v>0</v>
      </c>
      <c r="HW65" s="39" t="n">
        <v>1</v>
      </c>
      <c r="HX65" s="39" t="n">
        <v>0</v>
      </c>
      <c r="HY65" s="39" t="n">
        <v>0</v>
      </c>
      <c r="HZ65" s="39" t="n">
        <v>0</v>
      </c>
      <c r="IA65" s="39" t="n">
        <v>0</v>
      </c>
      <c r="IB65" s="39" t="n">
        <v>0</v>
      </c>
      <c r="IC65" s="39" t="n">
        <v>0</v>
      </c>
      <c r="ID65" s="39" t="n">
        <v>0</v>
      </c>
      <c r="IE65" s="39" t="n">
        <v>0</v>
      </c>
      <c r="IF65" s="39" t="n">
        <v>0</v>
      </c>
      <c r="IG65" s="39" t="n">
        <v>4813</v>
      </c>
    </row>
    <row r="66" customFormat="false" ht="15" hidden="false" customHeight="false" outlineLevel="0" collapsed="false">
      <c r="A66" s="11" t="s">
        <v>234</v>
      </c>
      <c r="B66" s="11" t="s">
        <v>116</v>
      </c>
      <c r="C66" s="11" t="s">
        <v>99</v>
      </c>
      <c r="D66" s="11" t="s">
        <v>230</v>
      </c>
      <c r="E66" s="11" t="s">
        <v>235</v>
      </c>
      <c r="F66" s="39" t="n">
        <v>1078</v>
      </c>
      <c r="G66" s="39" t="n">
        <v>1414</v>
      </c>
      <c r="H66" s="39" t="n">
        <v>728</v>
      </c>
      <c r="I66" s="39" t="n">
        <v>965</v>
      </c>
      <c r="J66" s="39" t="n">
        <v>1025</v>
      </c>
      <c r="K66" s="39" t="n">
        <v>683</v>
      </c>
      <c r="L66" s="39" t="n">
        <v>416</v>
      </c>
      <c r="M66" s="39" t="n">
        <v>329</v>
      </c>
      <c r="N66" s="39" t="n">
        <v>436</v>
      </c>
      <c r="O66" s="39" t="n">
        <v>176</v>
      </c>
      <c r="P66" s="39" t="n">
        <v>92</v>
      </c>
      <c r="Q66" s="39" t="n">
        <v>238</v>
      </c>
      <c r="R66" s="39" t="n">
        <v>237</v>
      </c>
      <c r="S66" s="39" t="n">
        <v>1341</v>
      </c>
      <c r="T66" s="39" t="n">
        <v>321</v>
      </c>
      <c r="U66" s="39" t="n">
        <v>151</v>
      </c>
      <c r="V66" s="39" t="n">
        <v>194</v>
      </c>
      <c r="W66" s="39" t="n">
        <v>157</v>
      </c>
      <c r="X66" s="39" t="n">
        <v>269</v>
      </c>
      <c r="Y66" s="39" t="n">
        <v>132</v>
      </c>
      <c r="Z66" s="39" t="n">
        <v>143</v>
      </c>
      <c r="AA66" s="39" t="n">
        <v>75</v>
      </c>
      <c r="AB66" s="39" t="n">
        <v>221</v>
      </c>
      <c r="AC66" s="39" t="n">
        <v>202</v>
      </c>
      <c r="AD66" s="39" t="n">
        <v>74</v>
      </c>
      <c r="AE66" s="39" t="n">
        <v>0</v>
      </c>
      <c r="AF66" s="39" t="n">
        <v>132</v>
      </c>
      <c r="AG66" s="39" t="n">
        <v>150</v>
      </c>
      <c r="AH66" s="39" t="n">
        <v>39</v>
      </c>
      <c r="AI66" s="39" t="n">
        <v>38</v>
      </c>
      <c r="AJ66" s="39" t="n">
        <v>350</v>
      </c>
      <c r="AK66" s="39" t="n">
        <v>18</v>
      </c>
      <c r="AL66" s="39" t="n">
        <v>89</v>
      </c>
      <c r="AM66" s="39" t="n">
        <v>426</v>
      </c>
      <c r="AN66" s="39" t="n">
        <v>2</v>
      </c>
      <c r="AO66" s="39" t="n">
        <v>105</v>
      </c>
      <c r="AP66" s="39" t="n">
        <v>43</v>
      </c>
      <c r="AQ66" s="39" t="n">
        <v>1</v>
      </c>
      <c r="AR66" s="39" t="n">
        <v>67</v>
      </c>
      <c r="AS66" s="39" t="n">
        <v>98</v>
      </c>
      <c r="AT66" s="39" t="n">
        <v>28</v>
      </c>
      <c r="AU66" s="39" t="n">
        <v>49</v>
      </c>
      <c r="AV66" s="39" t="n">
        <v>2</v>
      </c>
      <c r="AW66" s="39" t="n">
        <v>17</v>
      </c>
      <c r="AX66" s="39" t="n">
        <v>11</v>
      </c>
      <c r="AY66" s="39" t="n">
        <v>26</v>
      </c>
      <c r="AZ66" s="39" t="n">
        <v>19</v>
      </c>
      <c r="BA66" s="39" t="n">
        <v>1</v>
      </c>
      <c r="BB66" s="39" t="n">
        <v>1</v>
      </c>
      <c r="BC66" s="39" t="n">
        <v>0</v>
      </c>
      <c r="BD66" s="39" t="n">
        <v>0</v>
      </c>
      <c r="BE66" s="39" t="n">
        <v>4</v>
      </c>
      <c r="BF66" s="39" t="n">
        <v>43</v>
      </c>
      <c r="BG66" s="39" t="n">
        <v>43</v>
      </c>
      <c r="BH66" s="39" t="n">
        <v>2</v>
      </c>
      <c r="BI66" s="39" t="n">
        <v>12</v>
      </c>
      <c r="BJ66" s="39" t="n">
        <v>15</v>
      </c>
      <c r="BK66" s="39" t="n">
        <v>35</v>
      </c>
      <c r="BL66" s="39" t="n">
        <v>73</v>
      </c>
      <c r="BM66" s="39" t="n">
        <v>0</v>
      </c>
      <c r="BN66" s="39" t="n">
        <v>41</v>
      </c>
      <c r="BO66" s="39" t="n">
        <v>7</v>
      </c>
      <c r="BP66" s="39" t="n">
        <v>35</v>
      </c>
      <c r="BQ66" s="39" t="n">
        <v>25</v>
      </c>
      <c r="BR66" s="39" t="n">
        <v>8</v>
      </c>
      <c r="BS66" s="39" t="n">
        <v>0</v>
      </c>
      <c r="BT66" s="39" t="n">
        <v>0</v>
      </c>
      <c r="BU66" s="39" t="n">
        <v>8</v>
      </c>
      <c r="BV66" s="39" t="n">
        <v>2</v>
      </c>
      <c r="BW66" s="39" t="n">
        <v>8</v>
      </c>
      <c r="BX66" s="39" t="n">
        <v>2</v>
      </c>
      <c r="BY66" s="39" t="n">
        <v>0</v>
      </c>
      <c r="BZ66" s="39" t="n">
        <v>15</v>
      </c>
      <c r="CA66" s="39" t="n">
        <v>0</v>
      </c>
      <c r="CB66" s="39" t="n">
        <v>0</v>
      </c>
      <c r="CC66" s="39" t="n">
        <v>1</v>
      </c>
      <c r="CD66" s="39" t="n">
        <v>0</v>
      </c>
      <c r="CE66" s="39" t="n">
        <v>36</v>
      </c>
      <c r="CF66" s="39" t="n">
        <v>0</v>
      </c>
      <c r="CG66" s="39" t="n">
        <v>0</v>
      </c>
      <c r="CH66" s="39" t="n">
        <v>14</v>
      </c>
      <c r="CI66" s="39" t="n">
        <v>0</v>
      </c>
      <c r="CJ66" s="39" t="n">
        <v>0</v>
      </c>
      <c r="CK66" s="39" t="n">
        <v>0</v>
      </c>
      <c r="CL66" s="39" t="n">
        <v>0</v>
      </c>
      <c r="CM66" s="39" t="n">
        <v>0</v>
      </c>
      <c r="CN66" s="39" t="n">
        <v>1</v>
      </c>
      <c r="CO66" s="39" t="n">
        <v>3</v>
      </c>
      <c r="CP66" s="39" t="n">
        <v>0</v>
      </c>
      <c r="CQ66" s="39" t="n">
        <v>2</v>
      </c>
      <c r="CR66" s="39" t="n">
        <v>2</v>
      </c>
      <c r="CS66" s="39" t="n">
        <v>8</v>
      </c>
      <c r="CT66" s="39" t="n">
        <v>47</v>
      </c>
      <c r="CU66" s="39" t="n">
        <v>12</v>
      </c>
      <c r="CV66" s="39" t="n">
        <v>0</v>
      </c>
      <c r="CW66" s="39" t="n">
        <v>19</v>
      </c>
      <c r="CX66" s="39" t="n">
        <v>0</v>
      </c>
      <c r="CY66" s="39" t="n">
        <v>11</v>
      </c>
      <c r="CZ66" s="39" t="n">
        <v>0</v>
      </c>
      <c r="DA66" s="39" t="n">
        <v>0</v>
      </c>
      <c r="DB66" s="39" t="n">
        <v>5</v>
      </c>
      <c r="DC66" s="39" t="n">
        <v>0</v>
      </c>
      <c r="DD66" s="39" t="n">
        <v>0</v>
      </c>
      <c r="DE66" s="39" t="n">
        <v>2</v>
      </c>
      <c r="DF66" s="39" t="n">
        <v>0</v>
      </c>
      <c r="DG66" s="39" t="n">
        <v>0</v>
      </c>
      <c r="DH66" s="39" t="n">
        <v>0</v>
      </c>
      <c r="DI66" s="39" t="n">
        <v>13</v>
      </c>
      <c r="DJ66" s="39" t="n">
        <v>2</v>
      </c>
      <c r="DK66" s="39" t="n">
        <v>8</v>
      </c>
      <c r="DL66" s="39" t="n">
        <v>0</v>
      </c>
      <c r="DM66" s="39" t="n">
        <v>0</v>
      </c>
      <c r="DN66" s="39" t="n">
        <v>0</v>
      </c>
      <c r="DO66" s="39" t="n">
        <v>0</v>
      </c>
      <c r="DP66" s="39" t="n">
        <v>7</v>
      </c>
      <c r="DQ66" s="39" t="n">
        <v>6</v>
      </c>
      <c r="DR66" s="39" t="n">
        <v>0</v>
      </c>
      <c r="DS66" s="39" t="n">
        <v>2</v>
      </c>
      <c r="DT66" s="39" t="n">
        <v>0</v>
      </c>
      <c r="DU66" s="39" t="n">
        <v>3</v>
      </c>
      <c r="DV66" s="39" t="n">
        <v>2</v>
      </c>
      <c r="DW66" s="39" t="n">
        <v>0</v>
      </c>
      <c r="DX66" s="39" t="n">
        <v>0</v>
      </c>
      <c r="DY66" s="39" t="n">
        <v>0</v>
      </c>
      <c r="DZ66" s="39" t="n">
        <v>0</v>
      </c>
      <c r="EA66" s="39" t="n">
        <v>0</v>
      </c>
      <c r="EB66" s="39" t="n">
        <v>1</v>
      </c>
      <c r="EC66" s="39" t="n">
        <v>0</v>
      </c>
      <c r="ED66" s="39" t="n">
        <v>0</v>
      </c>
      <c r="EE66" s="39" t="n">
        <v>0</v>
      </c>
      <c r="EF66" s="39" t="n">
        <v>0</v>
      </c>
      <c r="EG66" s="39" t="n">
        <v>7</v>
      </c>
      <c r="EH66" s="39" t="n">
        <v>0</v>
      </c>
      <c r="EI66" s="39" t="n">
        <v>0</v>
      </c>
      <c r="EJ66" s="39" t="n">
        <v>0</v>
      </c>
      <c r="EK66" s="39" t="n">
        <v>0</v>
      </c>
      <c r="EL66" s="39" t="n">
        <v>0</v>
      </c>
      <c r="EM66" s="39" t="n">
        <v>0</v>
      </c>
      <c r="EN66" s="39" t="n">
        <v>1</v>
      </c>
      <c r="EO66" s="39" t="n">
        <v>0</v>
      </c>
      <c r="EP66" s="39" t="n">
        <v>0</v>
      </c>
      <c r="EQ66" s="39" t="n">
        <v>0</v>
      </c>
      <c r="ER66" s="39" t="n">
        <v>1</v>
      </c>
      <c r="ES66" s="39" t="n">
        <v>0</v>
      </c>
      <c r="ET66" s="39" t="n">
        <v>0</v>
      </c>
      <c r="EU66" s="39" t="n">
        <v>2</v>
      </c>
      <c r="EV66" s="39" t="n">
        <v>0</v>
      </c>
      <c r="EW66" s="39" t="n">
        <v>0</v>
      </c>
      <c r="EX66" s="39" t="n">
        <v>2</v>
      </c>
      <c r="EY66" s="39" t="n">
        <v>1</v>
      </c>
      <c r="EZ66" s="39" t="n">
        <v>0</v>
      </c>
      <c r="FA66" s="39" t="n">
        <v>7</v>
      </c>
      <c r="FB66" s="39" t="n">
        <v>0</v>
      </c>
      <c r="FC66" s="39" t="n">
        <v>0</v>
      </c>
      <c r="FD66" s="39" t="n">
        <v>0</v>
      </c>
      <c r="FE66" s="39" t="n">
        <v>0</v>
      </c>
      <c r="FF66" s="39" t="n">
        <v>0</v>
      </c>
      <c r="FG66" s="39" t="n">
        <v>0</v>
      </c>
      <c r="FH66" s="39" t="n">
        <v>0</v>
      </c>
      <c r="FI66" s="39" t="n">
        <v>0</v>
      </c>
      <c r="FJ66" s="39" t="n">
        <v>0</v>
      </c>
      <c r="FK66" s="39" t="n">
        <v>0</v>
      </c>
      <c r="FL66" s="39" t="n">
        <v>0</v>
      </c>
      <c r="FM66" s="39" t="n">
        <v>1</v>
      </c>
      <c r="FN66" s="39" t="n">
        <v>0</v>
      </c>
      <c r="FO66" s="39" t="n">
        <v>0</v>
      </c>
      <c r="FP66" s="39" t="n">
        <v>0</v>
      </c>
      <c r="FQ66" s="39" t="n">
        <v>1</v>
      </c>
      <c r="FR66" s="39" t="n">
        <v>0</v>
      </c>
      <c r="FS66" s="39" t="n">
        <v>0</v>
      </c>
      <c r="FT66" s="39" t="n">
        <v>0</v>
      </c>
      <c r="FU66" s="39" t="n">
        <v>0</v>
      </c>
      <c r="FV66" s="39" t="n">
        <v>0</v>
      </c>
      <c r="FW66" s="39" t="n">
        <v>0</v>
      </c>
      <c r="FX66" s="39" t="n">
        <v>0</v>
      </c>
      <c r="FY66" s="39" t="n">
        <v>0</v>
      </c>
      <c r="FZ66" s="39" t="n">
        <v>0</v>
      </c>
      <c r="GA66" s="39" t="n">
        <v>0</v>
      </c>
      <c r="GB66" s="39" t="n">
        <v>0</v>
      </c>
      <c r="GC66" s="39" t="n">
        <v>0</v>
      </c>
      <c r="GD66" s="39" t="n">
        <v>0</v>
      </c>
      <c r="GE66" s="39" t="n">
        <v>1</v>
      </c>
      <c r="GF66" s="39" t="n">
        <v>0</v>
      </c>
      <c r="GG66" s="39" t="n">
        <v>0</v>
      </c>
      <c r="GH66" s="39" t="n">
        <v>0</v>
      </c>
      <c r="GI66" s="39" t="n">
        <v>0</v>
      </c>
      <c r="GJ66" s="39" t="n">
        <v>0</v>
      </c>
      <c r="GK66" s="39" t="n">
        <v>0</v>
      </c>
      <c r="GL66" s="39" t="n">
        <v>0</v>
      </c>
      <c r="GM66" s="39" t="n">
        <v>4</v>
      </c>
      <c r="GN66" s="39" t="n">
        <v>0</v>
      </c>
      <c r="GO66" s="39" t="n">
        <v>0</v>
      </c>
      <c r="GP66" s="39" t="n">
        <v>0</v>
      </c>
      <c r="GQ66" s="39" t="n">
        <v>0</v>
      </c>
      <c r="GR66" s="39" t="n">
        <v>0</v>
      </c>
      <c r="GS66" s="39" t="n">
        <v>0</v>
      </c>
      <c r="GT66" s="39" t="n">
        <v>0</v>
      </c>
      <c r="GU66" s="39" t="n">
        <v>0</v>
      </c>
      <c r="GV66" s="39" t="n">
        <v>0</v>
      </c>
      <c r="GW66" s="39" t="n">
        <v>0</v>
      </c>
      <c r="GX66" s="39" t="n">
        <v>0</v>
      </c>
      <c r="GY66" s="39" t="n">
        <v>0</v>
      </c>
      <c r="GZ66" s="39" t="n">
        <v>0</v>
      </c>
      <c r="HA66" s="39" t="n">
        <v>0</v>
      </c>
      <c r="HB66" s="39" t="n">
        <v>9</v>
      </c>
      <c r="HC66" s="39" t="n">
        <v>0</v>
      </c>
      <c r="HD66" s="39" t="n">
        <v>0</v>
      </c>
      <c r="HE66" s="39" t="n">
        <v>0</v>
      </c>
      <c r="HF66" s="39" t="n">
        <v>0</v>
      </c>
      <c r="HG66" s="39" t="n">
        <v>0</v>
      </c>
      <c r="HH66" s="39" t="n">
        <v>0</v>
      </c>
      <c r="HI66" s="39" t="n">
        <v>0</v>
      </c>
      <c r="HJ66" s="39" t="n">
        <v>0</v>
      </c>
      <c r="HK66" s="39" t="n">
        <v>0</v>
      </c>
      <c r="HL66" s="39" t="n">
        <v>0</v>
      </c>
      <c r="HM66" s="39" t="n">
        <v>0</v>
      </c>
      <c r="HN66" s="39" t="n">
        <v>0</v>
      </c>
      <c r="HO66" s="39" t="n">
        <v>0</v>
      </c>
      <c r="HP66" s="39" t="n">
        <v>0</v>
      </c>
      <c r="HQ66" s="39" t="n">
        <v>0</v>
      </c>
      <c r="HR66" s="39" t="n">
        <v>0</v>
      </c>
      <c r="HS66" s="39" t="n">
        <v>0</v>
      </c>
      <c r="HT66" s="39" t="n">
        <v>0</v>
      </c>
      <c r="HU66" s="39" t="n">
        <v>0</v>
      </c>
      <c r="HV66" s="39" t="n">
        <v>0</v>
      </c>
      <c r="HW66" s="39" t="n">
        <v>1</v>
      </c>
      <c r="HX66" s="39" t="n">
        <v>0</v>
      </c>
      <c r="HY66" s="39" t="n">
        <v>0</v>
      </c>
      <c r="HZ66" s="39" t="n">
        <v>0</v>
      </c>
      <c r="IA66" s="39" t="n">
        <v>0</v>
      </c>
      <c r="IB66" s="39" t="n">
        <v>0</v>
      </c>
      <c r="IC66" s="39" t="n">
        <v>0</v>
      </c>
      <c r="ID66" s="39" t="n">
        <v>0</v>
      </c>
      <c r="IE66" s="39" t="n">
        <v>0</v>
      </c>
      <c r="IF66" s="39" t="n">
        <v>0</v>
      </c>
      <c r="IG66" s="39" t="n">
        <v>2918</v>
      </c>
    </row>
    <row r="67" customFormat="false" ht="15" hidden="false" customHeight="false" outlineLevel="0" collapsed="false">
      <c r="A67" s="11" t="s">
        <v>236</v>
      </c>
      <c r="B67" s="11" t="s">
        <v>105</v>
      </c>
      <c r="C67" s="11" t="s">
        <v>99</v>
      </c>
      <c r="D67" s="11" t="s">
        <v>230</v>
      </c>
      <c r="E67" s="11" t="s">
        <v>237</v>
      </c>
      <c r="F67" s="39" t="n">
        <v>1395</v>
      </c>
      <c r="G67" s="39" t="n">
        <v>498</v>
      </c>
      <c r="H67" s="39" t="n">
        <v>591</v>
      </c>
      <c r="I67" s="39" t="n">
        <v>589</v>
      </c>
      <c r="J67" s="39" t="n">
        <v>416</v>
      </c>
      <c r="K67" s="39" t="n">
        <v>603</v>
      </c>
      <c r="L67" s="39" t="n">
        <v>358</v>
      </c>
      <c r="M67" s="39" t="n">
        <v>168</v>
      </c>
      <c r="N67" s="39" t="n">
        <v>256</v>
      </c>
      <c r="O67" s="39" t="n">
        <v>136</v>
      </c>
      <c r="P67" s="39" t="n">
        <v>169</v>
      </c>
      <c r="Q67" s="39" t="n">
        <v>224</v>
      </c>
      <c r="R67" s="39" t="n">
        <v>202</v>
      </c>
      <c r="S67" s="39" t="n">
        <v>1144</v>
      </c>
      <c r="T67" s="39" t="n">
        <v>265</v>
      </c>
      <c r="U67" s="39" t="n">
        <v>271</v>
      </c>
      <c r="V67" s="39" t="n">
        <v>178</v>
      </c>
      <c r="W67" s="39" t="n">
        <v>147</v>
      </c>
      <c r="X67" s="39" t="n">
        <v>129</v>
      </c>
      <c r="Y67" s="39" t="n">
        <v>74</v>
      </c>
      <c r="Z67" s="39" t="n">
        <v>119</v>
      </c>
      <c r="AA67" s="39" t="n">
        <v>111</v>
      </c>
      <c r="AB67" s="39" t="n">
        <v>98</v>
      </c>
      <c r="AC67" s="39" t="n">
        <v>143</v>
      </c>
      <c r="AD67" s="39" t="n">
        <v>107</v>
      </c>
      <c r="AE67" s="39" t="n">
        <v>29</v>
      </c>
      <c r="AF67" s="39" t="n">
        <v>79</v>
      </c>
      <c r="AG67" s="39" t="n">
        <v>61</v>
      </c>
      <c r="AH67" s="39" t="n">
        <v>112</v>
      </c>
      <c r="AI67" s="39" t="n">
        <v>41</v>
      </c>
      <c r="AJ67" s="39" t="n">
        <v>135</v>
      </c>
      <c r="AK67" s="39" t="n">
        <v>123</v>
      </c>
      <c r="AL67" s="39" t="n">
        <v>74</v>
      </c>
      <c r="AM67" s="39" t="n">
        <v>283</v>
      </c>
      <c r="AN67" s="39" t="n">
        <v>1</v>
      </c>
      <c r="AO67" s="39" t="n">
        <v>49</v>
      </c>
      <c r="AP67" s="39" t="n">
        <v>51</v>
      </c>
      <c r="AQ67" s="39" t="n">
        <v>1</v>
      </c>
      <c r="AR67" s="39" t="n">
        <v>83</v>
      </c>
      <c r="AS67" s="39" t="n">
        <v>78</v>
      </c>
      <c r="AT67" s="39" t="n">
        <v>47</v>
      </c>
      <c r="AU67" s="39" t="n">
        <v>35</v>
      </c>
      <c r="AV67" s="39" t="n">
        <v>77</v>
      </c>
      <c r="AW67" s="39" t="n">
        <v>21</v>
      </c>
      <c r="AX67" s="39" t="n">
        <v>1</v>
      </c>
      <c r="AY67" s="39" t="n">
        <v>49</v>
      </c>
      <c r="AZ67" s="39" t="n">
        <v>10</v>
      </c>
      <c r="BA67" s="39" t="n">
        <v>0</v>
      </c>
      <c r="BB67" s="39" t="n">
        <v>6</v>
      </c>
      <c r="BC67" s="39" t="n">
        <v>2</v>
      </c>
      <c r="BD67" s="39" t="n">
        <v>0</v>
      </c>
      <c r="BE67" s="39" t="n">
        <v>2</v>
      </c>
      <c r="BF67" s="39" t="n">
        <v>30</v>
      </c>
      <c r="BG67" s="39" t="n">
        <v>57</v>
      </c>
      <c r="BH67" s="39" t="n">
        <v>0</v>
      </c>
      <c r="BI67" s="39" t="n">
        <v>14</v>
      </c>
      <c r="BJ67" s="39" t="n">
        <v>4</v>
      </c>
      <c r="BK67" s="39" t="n">
        <v>1</v>
      </c>
      <c r="BL67" s="39" t="n">
        <v>13</v>
      </c>
      <c r="BM67" s="39" t="n">
        <v>0</v>
      </c>
      <c r="BN67" s="39" t="n">
        <v>3</v>
      </c>
      <c r="BO67" s="39" t="n">
        <v>14</v>
      </c>
      <c r="BP67" s="39" t="n">
        <v>3</v>
      </c>
      <c r="BQ67" s="39" t="n">
        <v>5</v>
      </c>
      <c r="BR67" s="39" t="n">
        <v>8</v>
      </c>
      <c r="BS67" s="39" t="n">
        <v>0</v>
      </c>
      <c r="BT67" s="39" t="n">
        <v>0</v>
      </c>
      <c r="BU67" s="39" t="n">
        <v>16</v>
      </c>
      <c r="BV67" s="39" t="n">
        <v>0</v>
      </c>
      <c r="BW67" s="39" t="n">
        <v>1</v>
      </c>
      <c r="BX67" s="39" t="n">
        <v>1</v>
      </c>
      <c r="BY67" s="39" t="n">
        <v>0</v>
      </c>
      <c r="BZ67" s="39" t="n">
        <v>12</v>
      </c>
      <c r="CA67" s="39" t="n">
        <v>0</v>
      </c>
      <c r="CB67" s="39" t="n">
        <v>0</v>
      </c>
      <c r="CC67" s="39" t="n">
        <v>0</v>
      </c>
      <c r="CD67" s="39" t="n">
        <v>0</v>
      </c>
      <c r="CE67" s="39" t="n">
        <v>30</v>
      </c>
      <c r="CF67" s="39" t="n">
        <v>0</v>
      </c>
      <c r="CG67" s="39" t="n">
        <v>0</v>
      </c>
      <c r="CH67" s="39" t="n">
        <v>26</v>
      </c>
      <c r="CI67" s="39" t="n">
        <v>3</v>
      </c>
      <c r="CJ67" s="39" t="n">
        <v>1</v>
      </c>
      <c r="CK67" s="39" t="n">
        <v>0</v>
      </c>
      <c r="CL67" s="39" t="n">
        <v>0</v>
      </c>
      <c r="CM67" s="39" t="n">
        <v>3</v>
      </c>
      <c r="CN67" s="39" t="n">
        <v>7</v>
      </c>
      <c r="CO67" s="39" t="n">
        <v>0</v>
      </c>
      <c r="CP67" s="39" t="n">
        <v>14</v>
      </c>
      <c r="CQ67" s="39" t="n">
        <v>0</v>
      </c>
      <c r="CR67" s="39" t="n">
        <v>0</v>
      </c>
      <c r="CS67" s="39" t="n">
        <v>6</v>
      </c>
      <c r="CT67" s="39" t="n">
        <v>0</v>
      </c>
      <c r="CU67" s="39" t="n">
        <v>3</v>
      </c>
      <c r="CV67" s="39" t="n">
        <v>0</v>
      </c>
      <c r="CW67" s="39" t="n">
        <v>0</v>
      </c>
      <c r="CX67" s="39" t="n">
        <v>0</v>
      </c>
      <c r="CY67" s="39" t="n">
        <v>7</v>
      </c>
      <c r="CZ67" s="39" t="n">
        <v>1</v>
      </c>
      <c r="DA67" s="39" t="n">
        <v>0</v>
      </c>
      <c r="DB67" s="39" t="n">
        <v>0</v>
      </c>
      <c r="DC67" s="39" t="n">
        <v>0</v>
      </c>
      <c r="DD67" s="39" t="n">
        <v>0</v>
      </c>
      <c r="DE67" s="39" t="n">
        <v>1</v>
      </c>
      <c r="DF67" s="39" t="n">
        <v>0</v>
      </c>
      <c r="DG67" s="39" t="n">
        <v>0</v>
      </c>
      <c r="DH67" s="39" t="n">
        <v>0</v>
      </c>
      <c r="DI67" s="39" t="n">
        <v>0</v>
      </c>
      <c r="DJ67" s="39" t="n">
        <v>7</v>
      </c>
      <c r="DK67" s="39" t="n">
        <v>0</v>
      </c>
      <c r="DL67" s="39" t="n">
        <v>0</v>
      </c>
      <c r="DM67" s="39" t="n">
        <v>0</v>
      </c>
      <c r="DN67" s="39" t="n">
        <v>0</v>
      </c>
      <c r="DO67" s="39" t="n">
        <v>0</v>
      </c>
      <c r="DP67" s="39" t="n">
        <v>2</v>
      </c>
      <c r="DQ67" s="39" t="n">
        <v>0</v>
      </c>
      <c r="DR67" s="39" t="n">
        <v>0</v>
      </c>
      <c r="DS67" s="39" t="n">
        <v>0</v>
      </c>
      <c r="DT67" s="39" t="n">
        <v>0</v>
      </c>
      <c r="DU67" s="39" t="n">
        <v>1</v>
      </c>
      <c r="DV67" s="39" t="n">
        <v>0</v>
      </c>
      <c r="DW67" s="39" t="n">
        <v>0</v>
      </c>
      <c r="DX67" s="39" t="n">
        <v>0</v>
      </c>
      <c r="DY67" s="39" t="n">
        <v>0</v>
      </c>
      <c r="DZ67" s="39" t="n">
        <v>0</v>
      </c>
      <c r="EA67" s="39" t="n">
        <v>0</v>
      </c>
      <c r="EB67" s="39" t="n">
        <v>0</v>
      </c>
      <c r="EC67" s="39" t="n">
        <v>0</v>
      </c>
      <c r="ED67" s="39" t="n">
        <v>0</v>
      </c>
      <c r="EE67" s="39" t="n">
        <v>0</v>
      </c>
      <c r="EF67" s="39" t="n">
        <v>0</v>
      </c>
      <c r="EG67" s="39" t="n">
        <v>1</v>
      </c>
      <c r="EH67" s="39" t="n">
        <v>0</v>
      </c>
      <c r="EI67" s="39" t="n">
        <v>0</v>
      </c>
      <c r="EJ67" s="39" t="n">
        <v>0</v>
      </c>
      <c r="EK67" s="39" t="n">
        <v>0</v>
      </c>
      <c r="EL67" s="39" t="n">
        <v>0</v>
      </c>
      <c r="EM67" s="39" t="n">
        <v>0</v>
      </c>
      <c r="EN67" s="39" t="n">
        <v>0</v>
      </c>
      <c r="EO67" s="39" t="n">
        <v>0</v>
      </c>
      <c r="EP67" s="39" t="n">
        <v>4</v>
      </c>
      <c r="EQ67" s="39" t="n">
        <v>0</v>
      </c>
      <c r="ER67" s="39" t="n">
        <v>1</v>
      </c>
      <c r="ES67" s="39" t="n">
        <v>0</v>
      </c>
      <c r="ET67" s="39" t="n">
        <v>0</v>
      </c>
      <c r="EU67" s="39" t="n">
        <v>1</v>
      </c>
      <c r="EV67" s="39" t="n">
        <v>0</v>
      </c>
      <c r="EW67" s="39" t="n">
        <v>0</v>
      </c>
      <c r="EX67" s="39" t="n">
        <v>0</v>
      </c>
      <c r="EY67" s="39" t="n">
        <v>2</v>
      </c>
      <c r="EZ67" s="39" t="n">
        <v>0</v>
      </c>
      <c r="FA67" s="39" t="n">
        <v>0</v>
      </c>
      <c r="FB67" s="39" t="n">
        <v>0</v>
      </c>
      <c r="FC67" s="39" t="n">
        <v>0</v>
      </c>
      <c r="FD67" s="39" t="n">
        <v>1</v>
      </c>
      <c r="FE67" s="39" t="n">
        <v>0</v>
      </c>
      <c r="FF67" s="39" t="n">
        <v>0</v>
      </c>
      <c r="FG67" s="39" t="n">
        <v>0</v>
      </c>
      <c r="FH67" s="39" t="n">
        <v>0</v>
      </c>
      <c r="FI67" s="39" t="n">
        <v>0</v>
      </c>
      <c r="FJ67" s="39" t="n">
        <v>2</v>
      </c>
      <c r="FK67" s="39" t="n">
        <v>0</v>
      </c>
      <c r="FL67" s="39" t="n">
        <v>0</v>
      </c>
      <c r="FM67" s="39" t="n">
        <v>0</v>
      </c>
      <c r="FN67" s="39" t="n">
        <v>1</v>
      </c>
      <c r="FO67" s="39" t="n">
        <v>1</v>
      </c>
      <c r="FP67" s="39" t="n">
        <v>0</v>
      </c>
      <c r="FQ67" s="39" t="n">
        <v>0</v>
      </c>
      <c r="FR67" s="39" t="n">
        <v>1</v>
      </c>
      <c r="FS67" s="39" t="n">
        <v>0</v>
      </c>
      <c r="FT67" s="39" t="n">
        <v>0</v>
      </c>
      <c r="FU67" s="39" t="n">
        <v>2</v>
      </c>
      <c r="FV67" s="39" t="n">
        <v>0</v>
      </c>
      <c r="FW67" s="39" t="n">
        <v>0</v>
      </c>
      <c r="FX67" s="39" t="n">
        <v>0</v>
      </c>
      <c r="FY67" s="39" t="n">
        <v>0</v>
      </c>
      <c r="FZ67" s="39" t="n">
        <v>0</v>
      </c>
      <c r="GA67" s="39" t="n">
        <v>0</v>
      </c>
      <c r="GB67" s="39" t="n">
        <v>0</v>
      </c>
      <c r="GC67" s="39" t="n">
        <v>0</v>
      </c>
      <c r="GD67" s="39" t="n">
        <v>0</v>
      </c>
      <c r="GE67" s="39" t="n">
        <v>0</v>
      </c>
      <c r="GF67" s="39" t="n">
        <v>0</v>
      </c>
      <c r="GG67" s="39" t="n">
        <v>0</v>
      </c>
      <c r="GH67" s="39" t="n">
        <v>0</v>
      </c>
      <c r="GI67" s="39" t="n">
        <v>0</v>
      </c>
      <c r="GJ67" s="39" t="n">
        <v>0</v>
      </c>
      <c r="GK67" s="39" t="n">
        <v>0</v>
      </c>
      <c r="GL67" s="39" t="n">
        <v>0</v>
      </c>
      <c r="GM67" s="39" t="n">
        <v>4</v>
      </c>
      <c r="GN67" s="39" t="n">
        <v>0</v>
      </c>
      <c r="GO67" s="39" t="n">
        <v>0</v>
      </c>
      <c r="GP67" s="39" t="n">
        <v>0</v>
      </c>
      <c r="GQ67" s="39" t="n">
        <v>0</v>
      </c>
      <c r="GR67" s="39" t="n">
        <v>0</v>
      </c>
      <c r="GS67" s="39" t="n">
        <v>0</v>
      </c>
      <c r="GT67" s="39" t="n">
        <v>0</v>
      </c>
      <c r="GU67" s="39" t="n">
        <v>0</v>
      </c>
      <c r="GV67" s="39" t="n">
        <v>0</v>
      </c>
      <c r="GW67" s="39" t="n">
        <v>6</v>
      </c>
      <c r="GX67" s="39" t="n">
        <v>0</v>
      </c>
      <c r="GY67" s="39" t="n">
        <v>0</v>
      </c>
      <c r="GZ67" s="39" t="n">
        <v>0</v>
      </c>
      <c r="HA67" s="39" t="n">
        <v>3</v>
      </c>
      <c r="HB67" s="39" t="n">
        <v>0</v>
      </c>
      <c r="HC67" s="39" t="n">
        <v>0</v>
      </c>
      <c r="HD67" s="39" t="n">
        <v>0</v>
      </c>
      <c r="HE67" s="39" t="n">
        <v>0</v>
      </c>
      <c r="HF67" s="39" t="n">
        <v>3</v>
      </c>
      <c r="HG67" s="39" t="n">
        <v>0</v>
      </c>
      <c r="HH67" s="39" t="n">
        <v>0</v>
      </c>
      <c r="HI67" s="39" t="n">
        <v>1</v>
      </c>
      <c r="HJ67" s="39" t="n">
        <v>0</v>
      </c>
      <c r="HK67" s="39" t="n">
        <v>0</v>
      </c>
      <c r="HL67" s="39" t="n">
        <v>0</v>
      </c>
      <c r="HM67" s="39" t="n">
        <v>0</v>
      </c>
      <c r="HN67" s="39" t="n">
        <v>0</v>
      </c>
      <c r="HO67" s="39" t="n">
        <v>0</v>
      </c>
      <c r="HP67" s="39" t="n">
        <v>1</v>
      </c>
      <c r="HQ67" s="39" t="n">
        <v>0</v>
      </c>
      <c r="HR67" s="39" t="n">
        <v>0</v>
      </c>
      <c r="HS67" s="39" t="n">
        <v>1</v>
      </c>
      <c r="HT67" s="39" t="n">
        <v>0</v>
      </c>
      <c r="HU67" s="39" t="n">
        <v>0</v>
      </c>
      <c r="HV67" s="39" t="n">
        <v>0</v>
      </c>
      <c r="HW67" s="39" t="n">
        <v>0</v>
      </c>
      <c r="HX67" s="39" t="n">
        <v>0</v>
      </c>
      <c r="HY67" s="39" t="n">
        <v>0</v>
      </c>
      <c r="HZ67" s="39" t="n">
        <v>0</v>
      </c>
      <c r="IA67" s="39" t="n">
        <v>0</v>
      </c>
      <c r="IB67" s="39" t="n">
        <v>0</v>
      </c>
      <c r="IC67" s="39" t="n">
        <v>0</v>
      </c>
      <c r="ID67" s="39" t="n">
        <v>0</v>
      </c>
      <c r="IE67" s="39" t="n">
        <v>0</v>
      </c>
      <c r="IF67" s="39" t="n">
        <v>0</v>
      </c>
      <c r="IG67" s="39" t="n">
        <v>2122</v>
      </c>
    </row>
    <row r="68" customFormat="false" ht="15" hidden="false" customHeight="false" outlineLevel="0" collapsed="false">
      <c r="A68" s="11" t="s">
        <v>238</v>
      </c>
      <c r="B68" s="11" t="s">
        <v>116</v>
      </c>
      <c r="C68" s="11" t="s">
        <v>99</v>
      </c>
      <c r="D68" s="11" t="s">
        <v>230</v>
      </c>
      <c r="E68" s="11" t="s">
        <v>239</v>
      </c>
      <c r="F68" s="39" t="n">
        <v>2375</v>
      </c>
      <c r="G68" s="39" t="n">
        <v>2712</v>
      </c>
      <c r="H68" s="39" t="n">
        <v>827</v>
      </c>
      <c r="I68" s="39" t="n">
        <v>921</v>
      </c>
      <c r="J68" s="39" t="n">
        <v>432</v>
      </c>
      <c r="K68" s="39" t="n">
        <v>531</v>
      </c>
      <c r="L68" s="39" t="n">
        <v>699</v>
      </c>
      <c r="M68" s="39" t="n">
        <v>668</v>
      </c>
      <c r="N68" s="39" t="n">
        <v>412</v>
      </c>
      <c r="O68" s="39" t="n">
        <v>255</v>
      </c>
      <c r="P68" s="39" t="n">
        <v>657</v>
      </c>
      <c r="Q68" s="39" t="n">
        <v>268</v>
      </c>
      <c r="R68" s="39" t="n">
        <v>212</v>
      </c>
      <c r="S68" s="39" t="n">
        <v>1120</v>
      </c>
      <c r="T68" s="39" t="n">
        <v>325</v>
      </c>
      <c r="U68" s="39" t="n">
        <v>402</v>
      </c>
      <c r="V68" s="39" t="n">
        <v>357</v>
      </c>
      <c r="W68" s="39" t="n">
        <v>889</v>
      </c>
      <c r="X68" s="39" t="n">
        <v>489</v>
      </c>
      <c r="Y68" s="39" t="n">
        <v>144</v>
      </c>
      <c r="Z68" s="39" t="n">
        <v>356</v>
      </c>
      <c r="AA68" s="39" t="n">
        <v>1408</v>
      </c>
      <c r="AB68" s="39" t="n">
        <v>246</v>
      </c>
      <c r="AC68" s="39" t="n">
        <v>201</v>
      </c>
      <c r="AD68" s="39" t="n">
        <v>1606</v>
      </c>
      <c r="AE68" s="39" t="n">
        <v>4</v>
      </c>
      <c r="AF68" s="39" t="n">
        <v>166</v>
      </c>
      <c r="AG68" s="39" t="n">
        <v>123</v>
      </c>
      <c r="AH68" s="39" t="n">
        <v>247</v>
      </c>
      <c r="AI68" s="39" t="n">
        <v>163</v>
      </c>
      <c r="AJ68" s="39" t="n">
        <v>317</v>
      </c>
      <c r="AK68" s="39" t="n">
        <v>126</v>
      </c>
      <c r="AL68" s="39" t="n">
        <v>269</v>
      </c>
      <c r="AM68" s="39" t="n">
        <v>661</v>
      </c>
      <c r="AN68" s="39" t="n">
        <v>108</v>
      </c>
      <c r="AO68" s="39" t="n">
        <v>162</v>
      </c>
      <c r="AP68" s="39" t="n">
        <v>17</v>
      </c>
      <c r="AQ68" s="39" t="n">
        <v>0</v>
      </c>
      <c r="AR68" s="39" t="n">
        <v>176</v>
      </c>
      <c r="AS68" s="39" t="n">
        <v>170</v>
      </c>
      <c r="AT68" s="39" t="n">
        <v>50</v>
      </c>
      <c r="AU68" s="39" t="n">
        <v>48</v>
      </c>
      <c r="AV68" s="39" t="n">
        <v>22</v>
      </c>
      <c r="AW68" s="39" t="n">
        <v>527</v>
      </c>
      <c r="AX68" s="39" t="n">
        <v>30</v>
      </c>
      <c r="AY68" s="39" t="n">
        <v>28</v>
      </c>
      <c r="AZ68" s="39" t="n">
        <v>23</v>
      </c>
      <c r="BA68" s="39" t="n">
        <v>2</v>
      </c>
      <c r="BB68" s="39" t="n">
        <v>20</v>
      </c>
      <c r="BC68" s="39" t="n">
        <v>12</v>
      </c>
      <c r="BD68" s="39" t="n">
        <v>512</v>
      </c>
      <c r="BE68" s="39" t="n">
        <v>6</v>
      </c>
      <c r="BF68" s="39" t="n">
        <v>179</v>
      </c>
      <c r="BG68" s="39" t="n">
        <v>50</v>
      </c>
      <c r="BH68" s="39" t="n">
        <v>0</v>
      </c>
      <c r="BI68" s="39" t="n">
        <v>47</v>
      </c>
      <c r="BJ68" s="39" t="n">
        <v>116</v>
      </c>
      <c r="BK68" s="39" t="n">
        <v>170</v>
      </c>
      <c r="BL68" s="39" t="n">
        <v>2</v>
      </c>
      <c r="BM68" s="39" t="n">
        <v>9</v>
      </c>
      <c r="BN68" s="39" t="n">
        <v>18</v>
      </c>
      <c r="BO68" s="39" t="n">
        <v>34</v>
      </c>
      <c r="BP68" s="39" t="n">
        <v>12</v>
      </c>
      <c r="BQ68" s="39" t="n">
        <v>128</v>
      </c>
      <c r="BR68" s="39" t="n">
        <v>122</v>
      </c>
      <c r="BS68" s="39" t="n">
        <v>16</v>
      </c>
      <c r="BT68" s="39" t="n">
        <v>17</v>
      </c>
      <c r="BU68" s="39" t="n">
        <v>46</v>
      </c>
      <c r="BV68" s="39" t="n">
        <v>38</v>
      </c>
      <c r="BW68" s="39" t="n">
        <v>193</v>
      </c>
      <c r="BX68" s="39" t="n">
        <v>10</v>
      </c>
      <c r="BY68" s="39" t="n">
        <v>32</v>
      </c>
      <c r="BZ68" s="39" t="n">
        <v>20</v>
      </c>
      <c r="CA68" s="39" t="n">
        <v>0</v>
      </c>
      <c r="CB68" s="39" t="n">
        <v>5</v>
      </c>
      <c r="CC68" s="39" t="n">
        <v>16</v>
      </c>
      <c r="CD68" s="39" t="n">
        <v>0</v>
      </c>
      <c r="CE68" s="39" t="n">
        <v>81</v>
      </c>
      <c r="CF68" s="39" t="n">
        <v>0</v>
      </c>
      <c r="CG68" s="39" t="n">
        <v>0</v>
      </c>
      <c r="CH68" s="39" t="n">
        <v>42</v>
      </c>
      <c r="CI68" s="39" t="n">
        <v>227</v>
      </c>
      <c r="CJ68" s="39" t="n">
        <v>5</v>
      </c>
      <c r="CK68" s="39" t="n">
        <v>21</v>
      </c>
      <c r="CL68" s="39" t="n">
        <v>12</v>
      </c>
      <c r="CM68" s="39" t="n">
        <v>0</v>
      </c>
      <c r="CN68" s="39" t="n">
        <v>18</v>
      </c>
      <c r="CO68" s="39" t="n">
        <v>0</v>
      </c>
      <c r="CP68" s="39" t="n">
        <v>0</v>
      </c>
      <c r="CQ68" s="39" t="n">
        <v>1</v>
      </c>
      <c r="CR68" s="39" t="n">
        <v>27</v>
      </c>
      <c r="CS68" s="39" t="n">
        <v>15</v>
      </c>
      <c r="CT68" s="39" t="n">
        <v>1</v>
      </c>
      <c r="CU68" s="39" t="n">
        <v>21</v>
      </c>
      <c r="CV68" s="39" t="n">
        <v>0</v>
      </c>
      <c r="CW68" s="39" t="n">
        <v>24</v>
      </c>
      <c r="CX68" s="39" t="n">
        <v>3</v>
      </c>
      <c r="CY68" s="39" t="n">
        <v>3</v>
      </c>
      <c r="CZ68" s="39" t="n">
        <v>5</v>
      </c>
      <c r="DA68" s="39" t="n">
        <v>0</v>
      </c>
      <c r="DB68" s="39" t="n">
        <v>12</v>
      </c>
      <c r="DC68" s="39" t="n">
        <v>0</v>
      </c>
      <c r="DD68" s="39" t="n">
        <v>0</v>
      </c>
      <c r="DE68" s="39" t="n">
        <v>16</v>
      </c>
      <c r="DF68" s="39" t="n">
        <v>3</v>
      </c>
      <c r="DG68" s="39" t="n">
        <v>0</v>
      </c>
      <c r="DH68" s="39" t="n">
        <v>11</v>
      </c>
      <c r="DI68" s="39" t="n">
        <v>6</v>
      </c>
      <c r="DJ68" s="39" t="n">
        <v>3</v>
      </c>
      <c r="DK68" s="39" t="n">
        <v>5</v>
      </c>
      <c r="DL68" s="39" t="n">
        <v>3</v>
      </c>
      <c r="DM68" s="39" t="n">
        <v>0</v>
      </c>
      <c r="DN68" s="39" t="n">
        <v>1</v>
      </c>
      <c r="DO68" s="39" t="n">
        <v>0</v>
      </c>
      <c r="DP68" s="39" t="n">
        <v>0</v>
      </c>
      <c r="DQ68" s="39" t="n">
        <v>42</v>
      </c>
      <c r="DR68" s="39" t="n">
        <v>0</v>
      </c>
      <c r="DS68" s="39" t="n">
        <v>0</v>
      </c>
      <c r="DT68" s="39" t="n">
        <v>0</v>
      </c>
      <c r="DU68" s="39" t="n">
        <v>3</v>
      </c>
      <c r="DV68" s="39" t="n">
        <v>15</v>
      </c>
      <c r="DW68" s="39" t="n">
        <v>0</v>
      </c>
      <c r="DX68" s="39" t="n">
        <v>0</v>
      </c>
      <c r="DY68" s="39" t="n">
        <v>0</v>
      </c>
      <c r="DZ68" s="39" t="n">
        <v>6</v>
      </c>
      <c r="EA68" s="39" t="n">
        <v>0</v>
      </c>
      <c r="EB68" s="39" t="n">
        <v>0</v>
      </c>
      <c r="EC68" s="39" t="n">
        <v>1</v>
      </c>
      <c r="ED68" s="39" t="n">
        <v>6</v>
      </c>
      <c r="EE68" s="39" t="n">
        <v>0</v>
      </c>
      <c r="EF68" s="39" t="n">
        <v>0</v>
      </c>
      <c r="EG68" s="39" t="n">
        <v>4</v>
      </c>
      <c r="EH68" s="39" t="n">
        <v>1</v>
      </c>
      <c r="EI68" s="39" t="n">
        <v>5</v>
      </c>
      <c r="EJ68" s="39" t="n">
        <v>0</v>
      </c>
      <c r="EK68" s="39" t="n">
        <v>0</v>
      </c>
      <c r="EL68" s="39" t="n">
        <v>2</v>
      </c>
      <c r="EM68" s="39" t="n">
        <v>0</v>
      </c>
      <c r="EN68" s="39" t="n">
        <v>3</v>
      </c>
      <c r="EO68" s="39" t="n">
        <v>0</v>
      </c>
      <c r="EP68" s="39" t="n">
        <v>0</v>
      </c>
      <c r="EQ68" s="39" t="n">
        <v>0</v>
      </c>
      <c r="ER68" s="39" t="n">
        <v>7</v>
      </c>
      <c r="ES68" s="39" t="n">
        <v>0</v>
      </c>
      <c r="ET68" s="39" t="n">
        <v>0</v>
      </c>
      <c r="EU68" s="39" t="n">
        <v>3</v>
      </c>
      <c r="EV68" s="39" t="n">
        <v>23</v>
      </c>
      <c r="EW68" s="39" t="n">
        <v>3</v>
      </c>
      <c r="EX68" s="39" t="n">
        <v>0</v>
      </c>
      <c r="EY68" s="39" t="n">
        <v>7</v>
      </c>
      <c r="EZ68" s="39" t="n">
        <v>0</v>
      </c>
      <c r="FA68" s="39" t="n">
        <v>2</v>
      </c>
      <c r="FB68" s="39" t="n">
        <v>2</v>
      </c>
      <c r="FC68" s="39" t="n">
        <v>0</v>
      </c>
      <c r="FD68" s="39" t="n">
        <v>0</v>
      </c>
      <c r="FE68" s="39" t="n">
        <v>0</v>
      </c>
      <c r="FF68" s="39" t="n">
        <v>0</v>
      </c>
      <c r="FG68" s="39" t="n">
        <v>0</v>
      </c>
      <c r="FH68" s="39" t="n">
        <v>15</v>
      </c>
      <c r="FI68" s="39" t="n">
        <v>0</v>
      </c>
      <c r="FJ68" s="39" t="n">
        <v>1</v>
      </c>
      <c r="FK68" s="39" t="n">
        <v>0</v>
      </c>
      <c r="FL68" s="39" t="n">
        <v>6</v>
      </c>
      <c r="FM68" s="39" t="n">
        <v>3</v>
      </c>
      <c r="FN68" s="39" t="n">
        <v>0</v>
      </c>
      <c r="FO68" s="39" t="n">
        <v>7</v>
      </c>
      <c r="FP68" s="39" t="n">
        <v>0</v>
      </c>
      <c r="FQ68" s="39" t="n">
        <v>17</v>
      </c>
      <c r="FR68" s="39" t="n">
        <v>0</v>
      </c>
      <c r="FS68" s="39" t="n">
        <v>0</v>
      </c>
      <c r="FT68" s="39" t="n">
        <v>0</v>
      </c>
      <c r="FU68" s="39" t="n">
        <v>0</v>
      </c>
      <c r="FV68" s="39" t="n">
        <v>2</v>
      </c>
      <c r="FW68" s="39" t="n">
        <v>3</v>
      </c>
      <c r="FX68" s="39" t="n">
        <v>0</v>
      </c>
      <c r="FY68" s="39" t="n">
        <v>0</v>
      </c>
      <c r="FZ68" s="39" t="n">
        <v>0</v>
      </c>
      <c r="GA68" s="39" t="n">
        <v>0</v>
      </c>
      <c r="GB68" s="39" t="n">
        <v>0</v>
      </c>
      <c r="GC68" s="39" t="n">
        <v>0</v>
      </c>
      <c r="GD68" s="39" t="n">
        <v>3</v>
      </c>
      <c r="GE68" s="39" t="n">
        <v>3</v>
      </c>
      <c r="GF68" s="39" t="n">
        <v>0</v>
      </c>
      <c r="GG68" s="39" t="n">
        <v>0</v>
      </c>
      <c r="GH68" s="39" t="n">
        <v>0</v>
      </c>
      <c r="GI68" s="39" t="n">
        <v>0</v>
      </c>
      <c r="GJ68" s="39" t="n">
        <v>0</v>
      </c>
      <c r="GK68" s="39" t="n">
        <v>0</v>
      </c>
      <c r="GL68" s="39" t="n">
        <v>0</v>
      </c>
      <c r="GM68" s="39" t="n">
        <v>1</v>
      </c>
      <c r="GN68" s="39" t="n">
        <v>0</v>
      </c>
      <c r="GO68" s="39" t="n">
        <v>0</v>
      </c>
      <c r="GP68" s="39" t="n">
        <v>0</v>
      </c>
      <c r="GQ68" s="39" t="n">
        <v>18</v>
      </c>
      <c r="GR68" s="39" t="n">
        <v>0</v>
      </c>
      <c r="GS68" s="39" t="n">
        <v>0</v>
      </c>
      <c r="GT68" s="39" t="n">
        <v>1</v>
      </c>
      <c r="GU68" s="39" t="n">
        <v>0</v>
      </c>
      <c r="GV68" s="39" t="n">
        <v>0</v>
      </c>
      <c r="GW68" s="39" t="n">
        <v>0</v>
      </c>
      <c r="GX68" s="39" t="n">
        <v>8</v>
      </c>
      <c r="GY68" s="39" t="n">
        <v>0</v>
      </c>
      <c r="GZ68" s="39" t="n">
        <v>0</v>
      </c>
      <c r="HA68" s="39" t="n">
        <v>0</v>
      </c>
      <c r="HB68" s="39" t="n">
        <v>8</v>
      </c>
      <c r="HC68" s="39" t="n">
        <v>1</v>
      </c>
      <c r="HD68" s="39" t="n">
        <v>0</v>
      </c>
      <c r="HE68" s="39" t="n">
        <v>0</v>
      </c>
      <c r="HF68" s="39" t="n">
        <v>0</v>
      </c>
      <c r="HG68" s="39" t="n">
        <v>0</v>
      </c>
      <c r="HH68" s="39" t="n">
        <v>0</v>
      </c>
      <c r="HI68" s="39" t="n">
        <v>0</v>
      </c>
      <c r="HJ68" s="39" t="n">
        <v>1</v>
      </c>
      <c r="HK68" s="39" t="n">
        <v>0</v>
      </c>
      <c r="HL68" s="39" t="n">
        <v>0</v>
      </c>
      <c r="HM68" s="39" t="n">
        <v>0</v>
      </c>
      <c r="HN68" s="39" t="n">
        <v>0</v>
      </c>
      <c r="HO68" s="39" t="n">
        <v>0</v>
      </c>
      <c r="HP68" s="39" t="n">
        <v>0</v>
      </c>
      <c r="HQ68" s="39" t="n">
        <v>0</v>
      </c>
      <c r="HR68" s="39" t="n">
        <v>0</v>
      </c>
      <c r="HS68" s="39" t="n">
        <v>0</v>
      </c>
      <c r="HT68" s="39" t="n">
        <v>0</v>
      </c>
      <c r="HU68" s="39" t="n">
        <v>0</v>
      </c>
      <c r="HV68" s="39" t="n">
        <v>0</v>
      </c>
      <c r="HW68" s="39" t="n">
        <v>0</v>
      </c>
      <c r="HX68" s="39" t="n">
        <v>0</v>
      </c>
      <c r="HY68" s="39" t="n">
        <v>0</v>
      </c>
      <c r="HZ68" s="39" t="n">
        <v>0</v>
      </c>
      <c r="IA68" s="39" t="n">
        <v>0</v>
      </c>
      <c r="IB68" s="39" t="n">
        <v>0</v>
      </c>
      <c r="IC68" s="39" t="n">
        <v>0</v>
      </c>
      <c r="ID68" s="39" t="n">
        <v>0</v>
      </c>
      <c r="IE68" s="39" t="n">
        <v>0</v>
      </c>
      <c r="IF68" s="39" t="n">
        <v>0</v>
      </c>
      <c r="IG68" s="39" t="n">
        <v>4664</v>
      </c>
    </row>
    <row r="69" customFormat="false" ht="15" hidden="false" customHeight="false" outlineLevel="0" collapsed="false">
      <c r="A69" s="11" t="s">
        <v>240</v>
      </c>
      <c r="B69" s="11" t="s">
        <v>105</v>
      </c>
      <c r="C69" s="11" t="s">
        <v>99</v>
      </c>
      <c r="D69" s="11" t="s">
        <v>230</v>
      </c>
      <c r="E69" s="11" t="s">
        <v>241</v>
      </c>
      <c r="F69" s="39" t="n">
        <v>627</v>
      </c>
      <c r="G69" s="39" t="n">
        <v>615</v>
      </c>
      <c r="H69" s="39" t="n">
        <v>585</v>
      </c>
      <c r="I69" s="39" t="n">
        <v>860</v>
      </c>
      <c r="J69" s="39" t="n">
        <v>404</v>
      </c>
      <c r="K69" s="39" t="n">
        <v>893</v>
      </c>
      <c r="L69" s="39" t="n">
        <v>373</v>
      </c>
      <c r="M69" s="39" t="n">
        <v>477</v>
      </c>
      <c r="N69" s="39" t="n">
        <v>474</v>
      </c>
      <c r="O69" s="39" t="n">
        <v>47</v>
      </c>
      <c r="P69" s="39" t="n">
        <v>333</v>
      </c>
      <c r="Q69" s="39" t="n">
        <v>110</v>
      </c>
      <c r="R69" s="39" t="n">
        <v>217</v>
      </c>
      <c r="S69" s="39" t="n">
        <v>703</v>
      </c>
      <c r="T69" s="39" t="n">
        <v>263</v>
      </c>
      <c r="U69" s="39" t="n">
        <v>62</v>
      </c>
      <c r="V69" s="39" t="n">
        <v>95</v>
      </c>
      <c r="W69" s="39" t="n">
        <v>67</v>
      </c>
      <c r="X69" s="39" t="n">
        <v>238</v>
      </c>
      <c r="Y69" s="39" t="n">
        <v>70</v>
      </c>
      <c r="Z69" s="39" t="n">
        <v>72</v>
      </c>
      <c r="AA69" s="39" t="n">
        <v>40</v>
      </c>
      <c r="AB69" s="39" t="n">
        <v>154</v>
      </c>
      <c r="AC69" s="39" t="n">
        <v>159</v>
      </c>
      <c r="AD69" s="39" t="n">
        <v>117</v>
      </c>
      <c r="AE69" s="39" t="n">
        <v>0</v>
      </c>
      <c r="AF69" s="39" t="n">
        <v>30</v>
      </c>
      <c r="AG69" s="39" t="n">
        <v>71</v>
      </c>
      <c r="AH69" s="39" t="n">
        <v>81</v>
      </c>
      <c r="AI69" s="39" t="n">
        <v>44</v>
      </c>
      <c r="AJ69" s="39" t="n">
        <v>140</v>
      </c>
      <c r="AK69" s="39" t="n">
        <v>17</v>
      </c>
      <c r="AL69" s="39" t="n">
        <v>104</v>
      </c>
      <c r="AM69" s="39" t="n">
        <v>357</v>
      </c>
      <c r="AN69" s="39" t="n">
        <v>0</v>
      </c>
      <c r="AO69" s="39" t="n">
        <v>25</v>
      </c>
      <c r="AP69" s="39" t="n">
        <v>91</v>
      </c>
      <c r="AQ69" s="39" t="n">
        <v>1</v>
      </c>
      <c r="AR69" s="39" t="n">
        <v>33</v>
      </c>
      <c r="AS69" s="39" t="n">
        <v>27</v>
      </c>
      <c r="AT69" s="39" t="n">
        <v>31</v>
      </c>
      <c r="AU69" s="39" t="n">
        <v>65</v>
      </c>
      <c r="AV69" s="39" t="n">
        <v>14</v>
      </c>
      <c r="AW69" s="39" t="n">
        <v>29</v>
      </c>
      <c r="AX69" s="39" t="n">
        <v>8</v>
      </c>
      <c r="AY69" s="39" t="n">
        <v>17</v>
      </c>
      <c r="AZ69" s="39" t="n">
        <v>0</v>
      </c>
      <c r="BA69" s="39" t="n">
        <v>99</v>
      </c>
      <c r="BB69" s="39" t="n">
        <v>1</v>
      </c>
      <c r="BC69" s="39" t="n">
        <v>0</v>
      </c>
      <c r="BD69" s="39" t="n">
        <v>0</v>
      </c>
      <c r="BE69" s="39" t="n">
        <v>2</v>
      </c>
      <c r="BF69" s="39" t="n">
        <v>42</v>
      </c>
      <c r="BG69" s="39" t="n">
        <v>29</v>
      </c>
      <c r="BH69" s="39" t="n">
        <v>0</v>
      </c>
      <c r="BI69" s="39" t="n">
        <v>27</v>
      </c>
      <c r="BJ69" s="39" t="n">
        <v>5</v>
      </c>
      <c r="BK69" s="39" t="n">
        <v>28</v>
      </c>
      <c r="BL69" s="39" t="n">
        <v>11</v>
      </c>
      <c r="BM69" s="39" t="n">
        <v>0</v>
      </c>
      <c r="BN69" s="39" t="n">
        <v>0</v>
      </c>
      <c r="BO69" s="39" t="n">
        <v>12</v>
      </c>
      <c r="BP69" s="39" t="n">
        <v>0</v>
      </c>
      <c r="BQ69" s="39" t="n">
        <v>34</v>
      </c>
      <c r="BR69" s="39" t="n">
        <v>0</v>
      </c>
      <c r="BS69" s="39" t="n">
        <v>0</v>
      </c>
      <c r="BT69" s="39" t="n">
        <v>0</v>
      </c>
      <c r="BU69" s="39" t="n">
        <v>15</v>
      </c>
      <c r="BV69" s="39" t="n">
        <v>3</v>
      </c>
      <c r="BW69" s="39" t="n">
        <v>1</v>
      </c>
      <c r="BX69" s="39" t="n">
        <v>2</v>
      </c>
      <c r="BY69" s="39" t="n">
        <v>1</v>
      </c>
      <c r="BZ69" s="39" t="n">
        <v>14</v>
      </c>
      <c r="CA69" s="39" t="n">
        <v>0</v>
      </c>
      <c r="CB69" s="39" t="n">
        <v>0</v>
      </c>
      <c r="CC69" s="39" t="n">
        <v>0</v>
      </c>
      <c r="CD69" s="39" t="n">
        <v>0</v>
      </c>
      <c r="CE69" s="39" t="n">
        <v>59</v>
      </c>
      <c r="CF69" s="39" t="n">
        <v>0</v>
      </c>
      <c r="CG69" s="39" t="n">
        <v>0</v>
      </c>
      <c r="CH69" s="39" t="n">
        <v>10</v>
      </c>
      <c r="CI69" s="39" t="n">
        <v>0</v>
      </c>
      <c r="CJ69" s="39" t="n">
        <v>0</v>
      </c>
      <c r="CK69" s="39" t="n">
        <v>14</v>
      </c>
      <c r="CL69" s="39" t="n">
        <v>0</v>
      </c>
      <c r="CM69" s="39" t="n">
        <v>0</v>
      </c>
      <c r="CN69" s="39" t="n">
        <v>1</v>
      </c>
      <c r="CO69" s="39" t="n">
        <v>6</v>
      </c>
      <c r="CP69" s="39" t="n">
        <v>0</v>
      </c>
      <c r="CQ69" s="39" t="n">
        <v>0</v>
      </c>
      <c r="CR69" s="39" t="n">
        <v>8</v>
      </c>
      <c r="CS69" s="39" t="n">
        <v>1</v>
      </c>
      <c r="CT69" s="39" t="n">
        <v>0</v>
      </c>
      <c r="CU69" s="39" t="n">
        <v>1</v>
      </c>
      <c r="CV69" s="39" t="n">
        <v>0</v>
      </c>
      <c r="CW69" s="39" t="n">
        <v>15</v>
      </c>
      <c r="CX69" s="39" t="n">
        <v>0</v>
      </c>
      <c r="CY69" s="39" t="n">
        <v>2</v>
      </c>
      <c r="CZ69" s="39" t="n">
        <v>0</v>
      </c>
      <c r="DA69" s="39" t="n">
        <v>0</v>
      </c>
      <c r="DB69" s="39" t="n">
        <v>9</v>
      </c>
      <c r="DC69" s="39" t="n">
        <v>0</v>
      </c>
      <c r="DD69" s="39" t="n">
        <v>0</v>
      </c>
      <c r="DE69" s="39" t="n">
        <v>1</v>
      </c>
      <c r="DF69" s="39" t="n">
        <v>0</v>
      </c>
      <c r="DG69" s="39" t="n">
        <v>9</v>
      </c>
      <c r="DH69" s="39" t="n">
        <v>0</v>
      </c>
      <c r="DI69" s="39" t="n">
        <v>0</v>
      </c>
      <c r="DJ69" s="39" t="n">
        <v>5</v>
      </c>
      <c r="DK69" s="39" t="n">
        <v>135</v>
      </c>
      <c r="DL69" s="39" t="n">
        <v>0</v>
      </c>
      <c r="DM69" s="39" t="n">
        <v>0</v>
      </c>
      <c r="DN69" s="39" t="n">
        <v>0</v>
      </c>
      <c r="DO69" s="39" t="n">
        <v>0</v>
      </c>
      <c r="DP69" s="39" t="n">
        <v>3</v>
      </c>
      <c r="DQ69" s="39" t="n">
        <v>0</v>
      </c>
      <c r="DR69" s="39" t="n">
        <v>0</v>
      </c>
      <c r="DS69" s="39" t="n">
        <v>3</v>
      </c>
      <c r="DT69" s="39" t="n">
        <v>0</v>
      </c>
      <c r="DU69" s="39" t="n">
        <v>1</v>
      </c>
      <c r="DV69" s="39" t="n">
        <v>10</v>
      </c>
      <c r="DW69" s="39" t="n">
        <v>0</v>
      </c>
      <c r="DX69" s="39" t="n">
        <v>0</v>
      </c>
      <c r="DY69" s="39" t="n">
        <v>0</v>
      </c>
      <c r="DZ69" s="39" t="n">
        <v>0</v>
      </c>
      <c r="EA69" s="39" t="n">
        <v>0</v>
      </c>
      <c r="EB69" s="39" t="n">
        <v>0</v>
      </c>
      <c r="EC69" s="39" t="n">
        <v>0</v>
      </c>
      <c r="ED69" s="39" t="n">
        <v>0</v>
      </c>
      <c r="EE69" s="39" t="n">
        <v>0</v>
      </c>
      <c r="EF69" s="39" t="n">
        <v>0</v>
      </c>
      <c r="EG69" s="39" t="n">
        <v>0</v>
      </c>
      <c r="EH69" s="39" t="n">
        <v>1</v>
      </c>
      <c r="EI69" s="39" t="n">
        <v>0</v>
      </c>
      <c r="EJ69" s="39" t="n">
        <v>0</v>
      </c>
      <c r="EK69" s="39" t="n">
        <v>30</v>
      </c>
      <c r="EL69" s="39" t="n">
        <v>2</v>
      </c>
      <c r="EM69" s="39" t="n">
        <v>0</v>
      </c>
      <c r="EN69" s="39" t="n">
        <v>1</v>
      </c>
      <c r="EO69" s="39" t="n">
        <v>0</v>
      </c>
      <c r="EP69" s="39" t="n">
        <v>0</v>
      </c>
      <c r="EQ69" s="39" t="n">
        <v>0</v>
      </c>
      <c r="ER69" s="39" t="n">
        <v>2</v>
      </c>
      <c r="ES69" s="39" t="n">
        <v>0</v>
      </c>
      <c r="ET69" s="39" t="n">
        <v>0</v>
      </c>
      <c r="EU69" s="39" t="n">
        <v>1</v>
      </c>
      <c r="EV69" s="39" t="n">
        <v>2</v>
      </c>
      <c r="EW69" s="39" t="n">
        <v>0</v>
      </c>
      <c r="EX69" s="39" t="n">
        <v>0</v>
      </c>
      <c r="EY69" s="39" t="n">
        <v>0</v>
      </c>
      <c r="EZ69" s="39" t="n">
        <v>0</v>
      </c>
      <c r="FA69" s="39" t="n">
        <v>1</v>
      </c>
      <c r="FB69" s="39" t="n">
        <v>0</v>
      </c>
      <c r="FC69" s="39" t="n">
        <v>0</v>
      </c>
      <c r="FD69" s="39" t="n">
        <v>0</v>
      </c>
      <c r="FE69" s="39" t="n">
        <v>0</v>
      </c>
      <c r="FF69" s="39" t="n">
        <v>0</v>
      </c>
      <c r="FG69" s="39" t="n">
        <v>0</v>
      </c>
      <c r="FH69" s="39" t="n">
        <v>0</v>
      </c>
      <c r="FI69" s="39" t="n">
        <v>0</v>
      </c>
      <c r="FJ69" s="39" t="n">
        <v>0</v>
      </c>
      <c r="FK69" s="39" t="n">
        <v>0</v>
      </c>
      <c r="FL69" s="39" t="n">
        <v>0</v>
      </c>
      <c r="FM69" s="39" t="n">
        <v>0</v>
      </c>
      <c r="FN69" s="39" t="n">
        <v>0</v>
      </c>
      <c r="FO69" s="39" t="n">
        <v>0</v>
      </c>
      <c r="FP69" s="39" t="n">
        <v>0</v>
      </c>
      <c r="FQ69" s="39" t="n">
        <v>0</v>
      </c>
      <c r="FR69" s="39" t="n">
        <v>0</v>
      </c>
      <c r="FS69" s="39" t="n">
        <v>0</v>
      </c>
      <c r="FT69" s="39" t="n">
        <v>0</v>
      </c>
      <c r="FU69" s="39" t="n">
        <v>0</v>
      </c>
      <c r="FV69" s="39" t="n">
        <v>0</v>
      </c>
      <c r="FW69" s="39" t="n">
        <v>0</v>
      </c>
      <c r="FX69" s="39" t="n">
        <v>0</v>
      </c>
      <c r="FY69" s="39" t="n">
        <v>0</v>
      </c>
      <c r="FZ69" s="39" t="n">
        <v>0</v>
      </c>
      <c r="GA69" s="39" t="n">
        <v>0</v>
      </c>
      <c r="GB69" s="39" t="n">
        <v>3</v>
      </c>
      <c r="GC69" s="39" t="n">
        <v>0</v>
      </c>
      <c r="GD69" s="39" t="n">
        <v>0</v>
      </c>
      <c r="GE69" s="39" t="n">
        <v>2</v>
      </c>
      <c r="GF69" s="39" t="n">
        <v>0</v>
      </c>
      <c r="GG69" s="39" t="n">
        <v>0</v>
      </c>
      <c r="GH69" s="39" t="n">
        <v>0</v>
      </c>
      <c r="GI69" s="39" t="n">
        <v>0</v>
      </c>
      <c r="GJ69" s="39" t="n">
        <v>0</v>
      </c>
      <c r="GK69" s="39" t="n">
        <v>0</v>
      </c>
      <c r="GL69" s="39" t="n">
        <v>0</v>
      </c>
      <c r="GM69" s="39" t="n">
        <v>2</v>
      </c>
      <c r="GN69" s="39" t="n">
        <v>0</v>
      </c>
      <c r="GO69" s="39" t="n">
        <v>0</v>
      </c>
      <c r="GP69" s="39" t="n">
        <v>0</v>
      </c>
      <c r="GQ69" s="39" t="n">
        <v>1</v>
      </c>
      <c r="GR69" s="39" t="n">
        <v>0</v>
      </c>
      <c r="GS69" s="39" t="n">
        <v>0</v>
      </c>
      <c r="GT69" s="39" t="n">
        <v>0</v>
      </c>
      <c r="GU69" s="39" t="n">
        <v>0</v>
      </c>
      <c r="GV69" s="39" t="n">
        <v>0</v>
      </c>
      <c r="GW69" s="39" t="n">
        <v>0</v>
      </c>
      <c r="GX69" s="39" t="n">
        <v>0</v>
      </c>
      <c r="GY69" s="39" t="n">
        <v>0</v>
      </c>
      <c r="GZ69" s="39" t="n">
        <v>0</v>
      </c>
      <c r="HA69" s="39" t="n">
        <v>0</v>
      </c>
      <c r="HB69" s="39" t="n">
        <v>1</v>
      </c>
      <c r="HC69" s="39" t="n">
        <v>0</v>
      </c>
      <c r="HD69" s="39" t="n">
        <v>0</v>
      </c>
      <c r="HE69" s="39" t="n">
        <v>0</v>
      </c>
      <c r="HF69" s="39" t="n">
        <v>0</v>
      </c>
      <c r="HG69" s="39" t="n">
        <v>0</v>
      </c>
      <c r="HH69" s="39" t="n">
        <v>0</v>
      </c>
      <c r="HI69" s="39" t="n">
        <v>0</v>
      </c>
      <c r="HJ69" s="39" t="n">
        <v>2</v>
      </c>
      <c r="HK69" s="39" t="n">
        <v>0</v>
      </c>
      <c r="HL69" s="39" t="n">
        <v>0</v>
      </c>
      <c r="HM69" s="39" t="n">
        <v>0</v>
      </c>
      <c r="HN69" s="39" t="n">
        <v>0</v>
      </c>
      <c r="HO69" s="39" t="n">
        <v>0</v>
      </c>
      <c r="HP69" s="39" t="n">
        <v>0</v>
      </c>
      <c r="HQ69" s="39" t="n">
        <v>0</v>
      </c>
      <c r="HR69" s="39" t="n">
        <v>0</v>
      </c>
      <c r="HS69" s="39" t="n">
        <v>0</v>
      </c>
      <c r="HT69" s="39" t="n">
        <v>0</v>
      </c>
      <c r="HU69" s="39" t="n">
        <v>0</v>
      </c>
      <c r="HV69" s="39" t="n">
        <v>0</v>
      </c>
      <c r="HW69" s="39" t="n">
        <v>0</v>
      </c>
      <c r="HX69" s="39" t="n">
        <v>0</v>
      </c>
      <c r="HY69" s="39" t="n">
        <v>0</v>
      </c>
      <c r="HZ69" s="39" t="n">
        <v>0</v>
      </c>
      <c r="IA69" s="39" t="n">
        <v>0</v>
      </c>
      <c r="IB69" s="39" t="n">
        <v>0</v>
      </c>
      <c r="IC69" s="39" t="n">
        <v>0</v>
      </c>
      <c r="ID69" s="39" t="n">
        <v>0</v>
      </c>
      <c r="IE69" s="39" t="n">
        <v>0</v>
      </c>
      <c r="IF69" s="39" t="n">
        <v>0</v>
      </c>
      <c r="IG69" s="39" t="n">
        <v>1495</v>
      </c>
    </row>
    <row r="70" customFormat="false" ht="15" hidden="false" customHeight="false" outlineLevel="0" collapsed="false">
      <c r="A70" s="11" t="s">
        <v>242</v>
      </c>
      <c r="B70" s="11" t="s">
        <v>105</v>
      </c>
      <c r="C70" s="11" t="s">
        <v>99</v>
      </c>
      <c r="D70" s="11" t="s">
        <v>230</v>
      </c>
      <c r="E70" s="11" t="s">
        <v>243</v>
      </c>
      <c r="F70" s="39" t="n">
        <v>2122</v>
      </c>
      <c r="G70" s="39" t="n">
        <v>1235</v>
      </c>
      <c r="H70" s="39" t="n">
        <v>495</v>
      </c>
      <c r="I70" s="39" t="n">
        <v>582</v>
      </c>
      <c r="J70" s="39" t="n">
        <v>1133</v>
      </c>
      <c r="K70" s="39" t="n">
        <v>1117</v>
      </c>
      <c r="L70" s="39" t="n">
        <v>654</v>
      </c>
      <c r="M70" s="39" t="n">
        <v>524</v>
      </c>
      <c r="N70" s="39" t="n">
        <v>614</v>
      </c>
      <c r="O70" s="39" t="n">
        <v>267</v>
      </c>
      <c r="P70" s="39" t="n">
        <v>134</v>
      </c>
      <c r="Q70" s="39" t="n">
        <v>166</v>
      </c>
      <c r="R70" s="39" t="n">
        <v>324</v>
      </c>
      <c r="S70" s="39" t="n">
        <v>1259</v>
      </c>
      <c r="T70" s="39" t="n">
        <v>422</v>
      </c>
      <c r="U70" s="39" t="n">
        <v>207</v>
      </c>
      <c r="V70" s="39" t="n">
        <v>175</v>
      </c>
      <c r="W70" s="39" t="n">
        <v>108</v>
      </c>
      <c r="X70" s="39" t="n">
        <v>316</v>
      </c>
      <c r="Y70" s="39" t="n">
        <v>182</v>
      </c>
      <c r="Z70" s="39" t="n">
        <v>243</v>
      </c>
      <c r="AA70" s="39" t="n">
        <v>97</v>
      </c>
      <c r="AB70" s="39" t="n">
        <v>218</v>
      </c>
      <c r="AC70" s="39" t="n">
        <v>246</v>
      </c>
      <c r="AD70" s="39" t="n">
        <v>116</v>
      </c>
      <c r="AE70" s="39" t="n">
        <v>0</v>
      </c>
      <c r="AF70" s="39" t="n">
        <v>170</v>
      </c>
      <c r="AG70" s="39" t="n">
        <v>155</v>
      </c>
      <c r="AH70" s="39" t="n">
        <v>103</v>
      </c>
      <c r="AI70" s="39" t="n">
        <v>81</v>
      </c>
      <c r="AJ70" s="39" t="n">
        <v>269</v>
      </c>
      <c r="AK70" s="39" t="n">
        <v>23</v>
      </c>
      <c r="AL70" s="39" t="n">
        <v>151</v>
      </c>
      <c r="AM70" s="39" t="n">
        <v>378</v>
      </c>
      <c r="AN70" s="39" t="n">
        <v>24</v>
      </c>
      <c r="AO70" s="39" t="n">
        <v>74</v>
      </c>
      <c r="AP70" s="39" t="n">
        <v>326</v>
      </c>
      <c r="AQ70" s="39" t="n">
        <v>0</v>
      </c>
      <c r="AR70" s="39" t="n">
        <v>58</v>
      </c>
      <c r="AS70" s="39" t="n">
        <v>45</v>
      </c>
      <c r="AT70" s="39" t="n">
        <v>50</v>
      </c>
      <c r="AU70" s="39" t="n">
        <v>92</v>
      </c>
      <c r="AV70" s="39" t="n">
        <v>10</v>
      </c>
      <c r="AW70" s="39" t="n">
        <v>51</v>
      </c>
      <c r="AX70" s="39" t="n">
        <v>9</v>
      </c>
      <c r="AY70" s="39" t="n">
        <v>22</v>
      </c>
      <c r="AZ70" s="39" t="n">
        <v>33</v>
      </c>
      <c r="BA70" s="39" t="n">
        <v>82</v>
      </c>
      <c r="BB70" s="39" t="n">
        <v>3</v>
      </c>
      <c r="BC70" s="39" t="n">
        <v>28</v>
      </c>
      <c r="BD70" s="39" t="n">
        <v>4</v>
      </c>
      <c r="BE70" s="39" t="n">
        <v>14</v>
      </c>
      <c r="BF70" s="39" t="n">
        <v>149</v>
      </c>
      <c r="BG70" s="39" t="n">
        <v>74</v>
      </c>
      <c r="BH70" s="39" t="n">
        <v>25</v>
      </c>
      <c r="BI70" s="39" t="n">
        <v>60</v>
      </c>
      <c r="BJ70" s="39" t="n">
        <v>6</v>
      </c>
      <c r="BK70" s="39" t="n">
        <v>6</v>
      </c>
      <c r="BL70" s="39" t="n">
        <v>25</v>
      </c>
      <c r="BM70" s="39" t="n">
        <v>3</v>
      </c>
      <c r="BN70" s="39" t="n">
        <v>4</v>
      </c>
      <c r="BO70" s="39" t="n">
        <v>4</v>
      </c>
      <c r="BP70" s="39" t="n">
        <v>8</v>
      </c>
      <c r="BQ70" s="39" t="n">
        <v>40</v>
      </c>
      <c r="BR70" s="39" t="n">
        <v>10</v>
      </c>
      <c r="BS70" s="39" t="n">
        <v>3</v>
      </c>
      <c r="BT70" s="39" t="n">
        <v>1</v>
      </c>
      <c r="BU70" s="39" t="n">
        <v>27</v>
      </c>
      <c r="BV70" s="39" t="n">
        <v>28</v>
      </c>
      <c r="BW70" s="39" t="n">
        <v>38</v>
      </c>
      <c r="BX70" s="39" t="n">
        <v>4</v>
      </c>
      <c r="BY70" s="39" t="n">
        <v>2</v>
      </c>
      <c r="BZ70" s="39" t="n">
        <v>10</v>
      </c>
      <c r="CA70" s="39" t="n">
        <v>1</v>
      </c>
      <c r="CB70" s="39" t="n">
        <v>0</v>
      </c>
      <c r="CC70" s="39" t="n">
        <v>7</v>
      </c>
      <c r="CD70" s="39" t="n">
        <v>0</v>
      </c>
      <c r="CE70" s="39" t="n">
        <v>75</v>
      </c>
      <c r="CF70" s="39" t="n">
        <v>0</v>
      </c>
      <c r="CG70" s="39" t="n">
        <v>1</v>
      </c>
      <c r="CH70" s="39" t="n">
        <v>21</v>
      </c>
      <c r="CI70" s="39" t="n">
        <v>0</v>
      </c>
      <c r="CJ70" s="39" t="n">
        <v>11</v>
      </c>
      <c r="CK70" s="39" t="n">
        <v>1</v>
      </c>
      <c r="CL70" s="39" t="n">
        <v>2</v>
      </c>
      <c r="CM70" s="39" t="n">
        <v>0</v>
      </c>
      <c r="CN70" s="39" t="n">
        <v>9</v>
      </c>
      <c r="CO70" s="39" t="n">
        <v>8</v>
      </c>
      <c r="CP70" s="39" t="n">
        <v>5</v>
      </c>
      <c r="CQ70" s="39" t="n">
        <v>4</v>
      </c>
      <c r="CR70" s="39" t="n">
        <v>20</v>
      </c>
      <c r="CS70" s="39" t="n">
        <v>8</v>
      </c>
      <c r="CT70" s="39" t="n">
        <v>3</v>
      </c>
      <c r="CU70" s="39" t="n">
        <v>23</v>
      </c>
      <c r="CV70" s="39" t="n">
        <v>11</v>
      </c>
      <c r="CW70" s="39" t="n">
        <v>34</v>
      </c>
      <c r="CX70" s="39" t="n">
        <v>0</v>
      </c>
      <c r="CY70" s="39" t="n">
        <v>2</v>
      </c>
      <c r="CZ70" s="39" t="n">
        <v>0</v>
      </c>
      <c r="DA70" s="39" t="n">
        <v>0</v>
      </c>
      <c r="DB70" s="39" t="n">
        <v>1</v>
      </c>
      <c r="DC70" s="39" t="n">
        <v>0</v>
      </c>
      <c r="DD70" s="39" t="n">
        <v>0</v>
      </c>
      <c r="DE70" s="39" t="n">
        <v>7</v>
      </c>
      <c r="DF70" s="39" t="n">
        <v>1</v>
      </c>
      <c r="DG70" s="39" t="n">
        <v>0</v>
      </c>
      <c r="DH70" s="39" t="n">
        <v>0</v>
      </c>
      <c r="DI70" s="39" t="n">
        <v>0</v>
      </c>
      <c r="DJ70" s="39" t="n">
        <v>0</v>
      </c>
      <c r="DK70" s="39" t="n">
        <v>0</v>
      </c>
      <c r="DL70" s="39" t="n">
        <v>0</v>
      </c>
      <c r="DM70" s="39" t="n">
        <v>0</v>
      </c>
      <c r="DN70" s="39" t="n">
        <v>1</v>
      </c>
      <c r="DO70" s="39" t="n">
        <v>0</v>
      </c>
      <c r="DP70" s="39" t="n">
        <v>0</v>
      </c>
      <c r="DQ70" s="39" t="n">
        <v>1</v>
      </c>
      <c r="DR70" s="39" t="n">
        <v>0</v>
      </c>
      <c r="DS70" s="39" t="n">
        <v>0</v>
      </c>
      <c r="DT70" s="39" t="n">
        <v>0</v>
      </c>
      <c r="DU70" s="39" t="n">
        <v>14</v>
      </c>
      <c r="DV70" s="39" t="n">
        <v>22</v>
      </c>
      <c r="DW70" s="39" t="n">
        <v>0</v>
      </c>
      <c r="DX70" s="39" t="n">
        <v>0</v>
      </c>
      <c r="DY70" s="39" t="n">
        <v>8</v>
      </c>
      <c r="DZ70" s="39" t="n">
        <v>5</v>
      </c>
      <c r="EA70" s="39" t="n">
        <v>0</v>
      </c>
      <c r="EB70" s="39" t="n">
        <v>1</v>
      </c>
      <c r="EC70" s="39" t="n">
        <v>0</v>
      </c>
      <c r="ED70" s="39" t="n">
        <v>1</v>
      </c>
      <c r="EE70" s="39" t="n">
        <v>0</v>
      </c>
      <c r="EF70" s="39" t="n">
        <v>0</v>
      </c>
      <c r="EG70" s="39" t="n">
        <v>2</v>
      </c>
      <c r="EH70" s="39" t="n">
        <v>20</v>
      </c>
      <c r="EI70" s="39" t="n">
        <v>1</v>
      </c>
      <c r="EJ70" s="39" t="n">
        <v>0</v>
      </c>
      <c r="EK70" s="39" t="n">
        <v>3</v>
      </c>
      <c r="EL70" s="39" t="n">
        <v>0</v>
      </c>
      <c r="EM70" s="39" t="n">
        <v>0</v>
      </c>
      <c r="EN70" s="39" t="n">
        <v>0</v>
      </c>
      <c r="EO70" s="39" t="n">
        <v>2</v>
      </c>
      <c r="EP70" s="39" t="n">
        <v>0</v>
      </c>
      <c r="EQ70" s="39" t="n">
        <v>1</v>
      </c>
      <c r="ER70" s="39" t="n">
        <v>6</v>
      </c>
      <c r="ES70" s="39" t="n">
        <v>0</v>
      </c>
      <c r="ET70" s="39" t="n">
        <v>0</v>
      </c>
      <c r="EU70" s="39" t="n">
        <v>2</v>
      </c>
      <c r="EV70" s="39" t="n">
        <v>0</v>
      </c>
      <c r="EW70" s="39" t="n">
        <v>0</v>
      </c>
      <c r="EX70" s="39" t="n">
        <v>0</v>
      </c>
      <c r="EY70" s="39" t="n">
        <v>0</v>
      </c>
      <c r="EZ70" s="39" t="n">
        <v>0</v>
      </c>
      <c r="FA70" s="39" t="n">
        <v>0</v>
      </c>
      <c r="FB70" s="39" t="n">
        <v>0</v>
      </c>
      <c r="FC70" s="39" t="n">
        <v>0</v>
      </c>
      <c r="FD70" s="39" t="n">
        <v>0</v>
      </c>
      <c r="FE70" s="39" t="n">
        <v>0</v>
      </c>
      <c r="FF70" s="39" t="n">
        <v>0</v>
      </c>
      <c r="FG70" s="39" t="n">
        <v>0</v>
      </c>
      <c r="FH70" s="39" t="n">
        <v>0</v>
      </c>
      <c r="FI70" s="39" t="n">
        <v>0</v>
      </c>
      <c r="FJ70" s="39" t="n">
        <v>0</v>
      </c>
      <c r="FK70" s="39" t="n">
        <v>0</v>
      </c>
      <c r="FL70" s="39" t="n">
        <v>30</v>
      </c>
      <c r="FM70" s="39" t="n">
        <v>1</v>
      </c>
      <c r="FN70" s="39" t="n">
        <v>12</v>
      </c>
      <c r="FO70" s="39" t="n">
        <v>2</v>
      </c>
      <c r="FP70" s="39" t="n">
        <v>0</v>
      </c>
      <c r="FQ70" s="39" t="n">
        <v>1</v>
      </c>
      <c r="FR70" s="39" t="n">
        <v>0</v>
      </c>
      <c r="FS70" s="39" t="n">
        <v>0</v>
      </c>
      <c r="FT70" s="39" t="n">
        <v>0</v>
      </c>
      <c r="FU70" s="39" t="n">
        <v>1</v>
      </c>
      <c r="FV70" s="39" t="n">
        <v>2</v>
      </c>
      <c r="FW70" s="39" t="n">
        <v>0</v>
      </c>
      <c r="FX70" s="39" t="n">
        <v>0</v>
      </c>
      <c r="FY70" s="39" t="n">
        <v>0</v>
      </c>
      <c r="FZ70" s="39" t="n">
        <v>0</v>
      </c>
      <c r="GA70" s="39" t="n">
        <v>0</v>
      </c>
      <c r="GB70" s="39" t="n">
        <v>0</v>
      </c>
      <c r="GC70" s="39" t="n">
        <v>0</v>
      </c>
      <c r="GD70" s="39" t="n">
        <v>4</v>
      </c>
      <c r="GE70" s="39" t="n">
        <v>2</v>
      </c>
      <c r="GF70" s="39" t="n">
        <v>0</v>
      </c>
      <c r="GG70" s="39" t="n">
        <v>2</v>
      </c>
      <c r="GH70" s="39" t="n">
        <v>1</v>
      </c>
      <c r="GI70" s="39" t="n">
        <v>0</v>
      </c>
      <c r="GJ70" s="39" t="n">
        <v>0</v>
      </c>
      <c r="GK70" s="39" t="n">
        <v>0</v>
      </c>
      <c r="GL70" s="39" t="n">
        <v>0</v>
      </c>
      <c r="GM70" s="39" t="n">
        <v>1</v>
      </c>
      <c r="GN70" s="39" t="n">
        <v>0</v>
      </c>
      <c r="GO70" s="39" t="n">
        <v>0</v>
      </c>
      <c r="GP70" s="39" t="n">
        <v>0</v>
      </c>
      <c r="GQ70" s="39" t="n">
        <v>0</v>
      </c>
      <c r="GR70" s="39" t="n">
        <v>0</v>
      </c>
      <c r="GS70" s="39" t="n">
        <v>0</v>
      </c>
      <c r="GT70" s="39" t="n">
        <v>0</v>
      </c>
      <c r="GU70" s="39" t="n">
        <v>0</v>
      </c>
      <c r="GV70" s="39" t="n">
        <v>0</v>
      </c>
      <c r="GW70" s="39" t="n">
        <v>0</v>
      </c>
      <c r="GX70" s="39" t="n">
        <v>0</v>
      </c>
      <c r="GY70" s="39" t="n">
        <v>1</v>
      </c>
      <c r="GZ70" s="39" t="n">
        <v>0</v>
      </c>
      <c r="HA70" s="39" t="n">
        <v>0</v>
      </c>
      <c r="HB70" s="39" t="n">
        <v>0</v>
      </c>
      <c r="HC70" s="39" t="n">
        <v>0</v>
      </c>
      <c r="HD70" s="39" t="n">
        <v>0</v>
      </c>
      <c r="HE70" s="39" t="n">
        <v>0</v>
      </c>
      <c r="HF70" s="39" t="n">
        <v>0</v>
      </c>
      <c r="HG70" s="39" t="n">
        <v>0</v>
      </c>
      <c r="HH70" s="39" t="n">
        <v>0</v>
      </c>
      <c r="HI70" s="39" t="n">
        <v>1</v>
      </c>
      <c r="HJ70" s="39" t="n">
        <v>5</v>
      </c>
      <c r="HK70" s="39" t="n">
        <v>0</v>
      </c>
      <c r="HL70" s="39" t="n">
        <v>0</v>
      </c>
      <c r="HM70" s="39" t="n">
        <v>0</v>
      </c>
      <c r="HN70" s="39" t="n">
        <v>0</v>
      </c>
      <c r="HO70" s="39" t="n">
        <v>0</v>
      </c>
      <c r="HP70" s="39" t="n">
        <v>0</v>
      </c>
      <c r="HQ70" s="39" t="n">
        <v>0</v>
      </c>
      <c r="HR70" s="39" t="n">
        <v>0</v>
      </c>
      <c r="HS70" s="39" t="n">
        <v>0</v>
      </c>
      <c r="HT70" s="39" t="n">
        <v>0</v>
      </c>
      <c r="HU70" s="39" t="n">
        <v>0</v>
      </c>
      <c r="HV70" s="39" t="n">
        <v>0</v>
      </c>
      <c r="HW70" s="39" t="n">
        <v>0</v>
      </c>
      <c r="HX70" s="39" t="n">
        <v>0</v>
      </c>
      <c r="HY70" s="39" t="n">
        <v>0</v>
      </c>
      <c r="HZ70" s="39" t="n">
        <v>0</v>
      </c>
      <c r="IA70" s="39" t="n">
        <v>0</v>
      </c>
      <c r="IB70" s="39" t="n">
        <v>0</v>
      </c>
      <c r="IC70" s="39" t="n">
        <v>0</v>
      </c>
      <c r="ID70" s="39" t="n">
        <v>0</v>
      </c>
      <c r="IE70" s="39" t="n">
        <v>0</v>
      </c>
      <c r="IF70" s="39" t="n">
        <v>0</v>
      </c>
      <c r="IG70" s="39" t="n">
        <v>2313</v>
      </c>
    </row>
    <row r="71" customFormat="false" ht="15" hidden="false" customHeight="false" outlineLevel="0" collapsed="false">
      <c r="A71" s="11" t="s">
        <v>244</v>
      </c>
      <c r="B71" s="11" t="s">
        <v>105</v>
      </c>
      <c r="C71" s="11" t="s">
        <v>99</v>
      </c>
      <c r="D71" s="11" t="s">
        <v>230</v>
      </c>
      <c r="E71" s="11" t="s">
        <v>245</v>
      </c>
      <c r="F71" s="39" t="n">
        <v>1537</v>
      </c>
      <c r="G71" s="39" t="n">
        <v>1308</v>
      </c>
      <c r="H71" s="39" t="n">
        <v>948</v>
      </c>
      <c r="I71" s="39" t="n">
        <v>784</v>
      </c>
      <c r="J71" s="39" t="n">
        <v>1008</v>
      </c>
      <c r="K71" s="39" t="n">
        <v>1408</v>
      </c>
      <c r="L71" s="39" t="n">
        <v>364</v>
      </c>
      <c r="M71" s="39" t="n">
        <v>299</v>
      </c>
      <c r="N71" s="39" t="n">
        <v>705</v>
      </c>
      <c r="O71" s="39" t="n">
        <v>438</v>
      </c>
      <c r="P71" s="39" t="n">
        <v>353</v>
      </c>
      <c r="Q71" s="39" t="n">
        <v>187</v>
      </c>
      <c r="R71" s="39" t="n">
        <v>274</v>
      </c>
      <c r="S71" s="39" t="n">
        <v>1805</v>
      </c>
      <c r="T71" s="39" t="n">
        <v>608</v>
      </c>
      <c r="U71" s="39" t="n">
        <v>337</v>
      </c>
      <c r="V71" s="39" t="n">
        <v>349</v>
      </c>
      <c r="W71" s="39" t="n">
        <v>96</v>
      </c>
      <c r="X71" s="39" t="n">
        <v>698</v>
      </c>
      <c r="Y71" s="39" t="n">
        <v>150</v>
      </c>
      <c r="Z71" s="39" t="n">
        <v>167</v>
      </c>
      <c r="AA71" s="39" t="n">
        <v>109</v>
      </c>
      <c r="AB71" s="39" t="n">
        <v>176</v>
      </c>
      <c r="AC71" s="39" t="n">
        <v>249</v>
      </c>
      <c r="AD71" s="39" t="n">
        <v>202</v>
      </c>
      <c r="AE71" s="39" t="n">
        <v>0</v>
      </c>
      <c r="AF71" s="39" t="n">
        <v>201</v>
      </c>
      <c r="AG71" s="39" t="n">
        <v>296</v>
      </c>
      <c r="AH71" s="39" t="n">
        <v>205</v>
      </c>
      <c r="AI71" s="39" t="n">
        <v>47</v>
      </c>
      <c r="AJ71" s="39" t="n">
        <v>169</v>
      </c>
      <c r="AK71" s="39" t="n">
        <v>294</v>
      </c>
      <c r="AL71" s="39" t="n">
        <v>230</v>
      </c>
      <c r="AM71" s="39" t="n">
        <v>544</v>
      </c>
      <c r="AN71" s="39" t="n">
        <v>0</v>
      </c>
      <c r="AO71" s="39" t="n">
        <v>91</v>
      </c>
      <c r="AP71" s="39" t="n">
        <v>21</v>
      </c>
      <c r="AQ71" s="39" t="n">
        <v>3</v>
      </c>
      <c r="AR71" s="39" t="n">
        <v>32</v>
      </c>
      <c r="AS71" s="39" t="n">
        <v>152</v>
      </c>
      <c r="AT71" s="39" t="n">
        <v>155</v>
      </c>
      <c r="AU71" s="39" t="n">
        <v>59</v>
      </c>
      <c r="AV71" s="39" t="n">
        <v>33</v>
      </c>
      <c r="AW71" s="39" t="n">
        <v>39</v>
      </c>
      <c r="AX71" s="39" t="n">
        <v>30</v>
      </c>
      <c r="AY71" s="39" t="n">
        <v>42</v>
      </c>
      <c r="AZ71" s="39" t="n">
        <v>22</v>
      </c>
      <c r="BA71" s="39" t="n">
        <v>53</v>
      </c>
      <c r="BB71" s="39" t="n">
        <v>18</v>
      </c>
      <c r="BC71" s="39" t="n">
        <v>0</v>
      </c>
      <c r="BD71" s="39" t="n">
        <v>8</v>
      </c>
      <c r="BE71" s="39" t="n">
        <v>5</v>
      </c>
      <c r="BF71" s="39" t="n">
        <v>218</v>
      </c>
      <c r="BG71" s="39" t="n">
        <v>60</v>
      </c>
      <c r="BH71" s="39" t="n">
        <v>2</v>
      </c>
      <c r="BI71" s="39" t="n">
        <v>63</v>
      </c>
      <c r="BJ71" s="39" t="n">
        <v>15</v>
      </c>
      <c r="BK71" s="39" t="n">
        <v>22</v>
      </c>
      <c r="BL71" s="39" t="n">
        <v>15</v>
      </c>
      <c r="BM71" s="39" t="n">
        <v>0</v>
      </c>
      <c r="BN71" s="39" t="n">
        <v>95</v>
      </c>
      <c r="BO71" s="39" t="n">
        <v>3</v>
      </c>
      <c r="BP71" s="39" t="n">
        <v>0</v>
      </c>
      <c r="BQ71" s="39" t="n">
        <v>44</v>
      </c>
      <c r="BR71" s="39" t="n">
        <v>18</v>
      </c>
      <c r="BS71" s="39" t="n">
        <v>0</v>
      </c>
      <c r="BT71" s="39" t="n">
        <v>0</v>
      </c>
      <c r="BU71" s="39" t="n">
        <v>31</v>
      </c>
      <c r="BV71" s="39" t="n">
        <v>20</v>
      </c>
      <c r="BW71" s="39" t="n">
        <v>29</v>
      </c>
      <c r="BX71" s="39" t="n">
        <v>11</v>
      </c>
      <c r="BY71" s="39" t="n">
        <v>2</v>
      </c>
      <c r="BZ71" s="39" t="n">
        <v>42</v>
      </c>
      <c r="CA71" s="39" t="n">
        <v>0</v>
      </c>
      <c r="CB71" s="39" t="n">
        <v>0</v>
      </c>
      <c r="CC71" s="39" t="n">
        <v>0</v>
      </c>
      <c r="CD71" s="39" t="n">
        <v>0</v>
      </c>
      <c r="CE71" s="39" t="n">
        <v>52</v>
      </c>
      <c r="CF71" s="39" t="n">
        <v>8</v>
      </c>
      <c r="CG71" s="39" t="n">
        <v>33</v>
      </c>
      <c r="CH71" s="39" t="n">
        <v>22</v>
      </c>
      <c r="CI71" s="39" t="n">
        <v>0</v>
      </c>
      <c r="CJ71" s="39" t="n">
        <v>0</v>
      </c>
      <c r="CK71" s="39" t="n">
        <v>2</v>
      </c>
      <c r="CL71" s="39" t="n">
        <v>2</v>
      </c>
      <c r="CM71" s="39" t="n">
        <v>0</v>
      </c>
      <c r="CN71" s="39" t="n">
        <v>8</v>
      </c>
      <c r="CO71" s="39" t="n">
        <v>1</v>
      </c>
      <c r="CP71" s="39" t="n">
        <v>9</v>
      </c>
      <c r="CQ71" s="39" t="n">
        <v>1</v>
      </c>
      <c r="CR71" s="39" t="n">
        <v>21</v>
      </c>
      <c r="CS71" s="39" t="n">
        <v>7</v>
      </c>
      <c r="CT71" s="39" t="n">
        <v>0</v>
      </c>
      <c r="CU71" s="39" t="n">
        <v>15</v>
      </c>
      <c r="CV71" s="39" t="n">
        <v>1</v>
      </c>
      <c r="CW71" s="39" t="n">
        <v>60</v>
      </c>
      <c r="CX71" s="39" t="n">
        <v>0</v>
      </c>
      <c r="CY71" s="39" t="n">
        <v>5</v>
      </c>
      <c r="CZ71" s="39" t="n">
        <v>0</v>
      </c>
      <c r="DA71" s="39" t="n">
        <v>0</v>
      </c>
      <c r="DB71" s="39" t="n">
        <v>6</v>
      </c>
      <c r="DC71" s="39" t="n">
        <v>0</v>
      </c>
      <c r="DD71" s="39" t="n">
        <v>0</v>
      </c>
      <c r="DE71" s="39" t="n">
        <v>10</v>
      </c>
      <c r="DF71" s="39" t="n">
        <v>0</v>
      </c>
      <c r="DG71" s="39" t="n">
        <v>0</v>
      </c>
      <c r="DH71" s="39" t="n">
        <v>0</v>
      </c>
      <c r="DI71" s="39" t="n">
        <v>0</v>
      </c>
      <c r="DJ71" s="39" t="n">
        <v>6</v>
      </c>
      <c r="DK71" s="39" t="n">
        <v>5</v>
      </c>
      <c r="DL71" s="39" t="n">
        <v>1</v>
      </c>
      <c r="DM71" s="39" t="n">
        <v>0</v>
      </c>
      <c r="DN71" s="39" t="n">
        <v>0</v>
      </c>
      <c r="DO71" s="39" t="n">
        <v>0</v>
      </c>
      <c r="DP71" s="39" t="n">
        <v>16</v>
      </c>
      <c r="DQ71" s="39" t="n">
        <v>21</v>
      </c>
      <c r="DR71" s="39" t="n">
        <v>0</v>
      </c>
      <c r="DS71" s="39" t="n">
        <v>14</v>
      </c>
      <c r="DT71" s="39" t="n">
        <v>0</v>
      </c>
      <c r="DU71" s="39" t="n">
        <v>2</v>
      </c>
      <c r="DV71" s="39" t="n">
        <v>20</v>
      </c>
      <c r="DW71" s="39" t="n">
        <v>0</v>
      </c>
      <c r="DX71" s="39" t="n">
        <v>7</v>
      </c>
      <c r="DY71" s="39" t="n">
        <v>0</v>
      </c>
      <c r="DZ71" s="39" t="n">
        <v>0</v>
      </c>
      <c r="EA71" s="39" t="n">
        <v>0</v>
      </c>
      <c r="EB71" s="39" t="n">
        <v>1</v>
      </c>
      <c r="EC71" s="39" t="n">
        <v>0</v>
      </c>
      <c r="ED71" s="39" t="n">
        <v>1</v>
      </c>
      <c r="EE71" s="39" t="n">
        <v>0</v>
      </c>
      <c r="EF71" s="39" t="n">
        <v>0</v>
      </c>
      <c r="EG71" s="39" t="n">
        <v>1</v>
      </c>
      <c r="EH71" s="39" t="n">
        <v>3</v>
      </c>
      <c r="EI71" s="39" t="n">
        <v>1</v>
      </c>
      <c r="EJ71" s="39" t="n">
        <v>3</v>
      </c>
      <c r="EK71" s="39" t="n">
        <v>0</v>
      </c>
      <c r="EL71" s="39" t="n">
        <v>1</v>
      </c>
      <c r="EM71" s="39" t="n">
        <v>0</v>
      </c>
      <c r="EN71" s="39" t="n">
        <v>0</v>
      </c>
      <c r="EO71" s="39" t="n">
        <v>4</v>
      </c>
      <c r="EP71" s="39" t="n">
        <v>0</v>
      </c>
      <c r="EQ71" s="39" t="n">
        <v>0</v>
      </c>
      <c r="ER71" s="39" t="n">
        <v>2</v>
      </c>
      <c r="ES71" s="39" t="n">
        <v>7</v>
      </c>
      <c r="ET71" s="39" t="n">
        <v>0</v>
      </c>
      <c r="EU71" s="39" t="n">
        <v>2</v>
      </c>
      <c r="EV71" s="39" t="n">
        <v>0</v>
      </c>
      <c r="EW71" s="39" t="n">
        <v>0</v>
      </c>
      <c r="EX71" s="39" t="n">
        <v>1</v>
      </c>
      <c r="EY71" s="39" t="n">
        <v>0</v>
      </c>
      <c r="EZ71" s="39" t="n">
        <v>0</v>
      </c>
      <c r="FA71" s="39" t="n">
        <v>0</v>
      </c>
      <c r="FB71" s="39" t="n">
        <v>0</v>
      </c>
      <c r="FC71" s="39" t="n">
        <v>0</v>
      </c>
      <c r="FD71" s="39" t="n">
        <v>0</v>
      </c>
      <c r="FE71" s="39" t="n">
        <v>0</v>
      </c>
      <c r="FF71" s="39" t="n">
        <v>0</v>
      </c>
      <c r="FG71" s="39" t="n">
        <v>0</v>
      </c>
      <c r="FH71" s="39" t="n">
        <v>0</v>
      </c>
      <c r="FI71" s="39" t="n">
        <v>23</v>
      </c>
      <c r="FJ71" s="39" t="n">
        <v>0</v>
      </c>
      <c r="FK71" s="39" t="n">
        <v>0</v>
      </c>
      <c r="FL71" s="39" t="n">
        <v>0</v>
      </c>
      <c r="FM71" s="39" t="n">
        <v>1</v>
      </c>
      <c r="FN71" s="39" t="n">
        <v>3</v>
      </c>
      <c r="FO71" s="39" t="n">
        <v>1</v>
      </c>
      <c r="FP71" s="39" t="n">
        <v>0</v>
      </c>
      <c r="FQ71" s="39" t="n">
        <v>3</v>
      </c>
      <c r="FR71" s="39" t="n">
        <v>0</v>
      </c>
      <c r="FS71" s="39" t="n">
        <v>5</v>
      </c>
      <c r="FT71" s="39" t="n">
        <v>0</v>
      </c>
      <c r="FU71" s="39" t="n">
        <v>0</v>
      </c>
      <c r="FV71" s="39" t="n">
        <v>2</v>
      </c>
      <c r="FW71" s="39" t="n">
        <v>0</v>
      </c>
      <c r="FX71" s="39" t="n">
        <v>0</v>
      </c>
      <c r="FY71" s="39" t="n">
        <v>36</v>
      </c>
      <c r="FZ71" s="39" t="n">
        <v>0</v>
      </c>
      <c r="GA71" s="39" t="n">
        <v>0</v>
      </c>
      <c r="GB71" s="39" t="n">
        <v>0</v>
      </c>
      <c r="GC71" s="39" t="n">
        <v>0</v>
      </c>
      <c r="GD71" s="39" t="n">
        <v>0</v>
      </c>
      <c r="GE71" s="39" t="n">
        <v>7</v>
      </c>
      <c r="GF71" s="39" t="n">
        <v>0</v>
      </c>
      <c r="GG71" s="39" t="n">
        <v>0</v>
      </c>
      <c r="GH71" s="39" t="n">
        <v>0</v>
      </c>
      <c r="GI71" s="39" t="n">
        <v>0</v>
      </c>
      <c r="GJ71" s="39" t="n">
        <v>0</v>
      </c>
      <c r="GK71" s="39" t="n">
        <v>0</v>
      </c>
      <c r="GL71" s="39" t="n">
        <v>0</v>
      </c>
      <c r="GM71" s="39" t="n">
        <v>9</v>
      </c>
      <c r="GN71" s="39" t="n">
        <v>0</v>
      </c>
      <c r="GO71" s="39" t="n">
        <v>0</v>
      </c>
      <c r="GP71" s="39" t="n">
        <v>0</v>
      </c>
      <c r="GQ71" s="39" t="n">
        <v>0</v>
      </c>
      <c r="GR71" s="39" t="n">
        <v>0</v>
      </c>
      <c r="GS71" s="39" t="n">
        <v>0</v>
      </c>
      <c r="GT71" s="39" t="n">
        <v>1</v>
      </c>
      <c r="GU71" s="39" t="n">
        <v>0</v>
      </c>
      <c r="GV71" s="39" t="n">
        <v>4</v>
      </c>
      <c r="GW71" s="39" t="n">
        <v>0</v>
      </c>
      <c r="GX71" s="39" t="n">
        <v>0</v>
      </c>
      <c r="GY71" s="39" t="n">
        <v>0</v>
      </c>
      <c r="GZ71" s="39" t="n">
        <v>0</v>
      </c>
      <c r="HA71" s="39" t="n">
        <v>0</v>
      </c>
      <c r="HB71" s="39" t="n">
        <v>0</v>
      </c>
      <c r="HC71" s="39" t="n">
        <v>1</v>
      </c>
      <c r="HD71" s="39" t="n">
        <v>0</v>
      </c>
      <c r="HE71" s="39" t="n">
        <v>0</v>
      </c>
      <c r="HF71" s="39" t="n">
        <v>0</v>
      </c>
      <c r="HG71" s="39" t="n">
        <v>0</v>
      </c>
      <c r="HH71" s="39" t="n">
        <v>0</v>
      </c>
      <c r="HI71" s="39" t="n">
        <v>2</v>
      </c>
      <c r="HJ71" s="39" t="n">
        <v>11</v>
      </c>
      <c r="HK71" s="39" t="n">
        <v>0</v>
      </c>
      <c r="HL71" s="39" t="n">
        <v>0</v>
      </c>
      <c r="HM71" s="39" t="n">
        <v>0</v>
      </c>
      <c r="HN71" s="39" t="n">
        <v>0</v>
      </c>
      <c r="HO71" s="39" t="n">
        <v>0</v>
      </c>
      <c r="HP71" s="39" t="n">
        <v>0</v>
      </c>
      <c r="HQ71" s="39" t="n">
        <v>0</v>
      </c>
      <c r="HR71" s="39" t="n">
        <v>0</v>
      </c>
      <c r="HS71" s="39" t="n">
        <v>0</v>
      </c>
      <c r="HT71" s="39" t="n">
        <v>0</v>
      </c>
      <c r="HU71" s="39" t="n">
        <v>0</v>
      </c>
      <c r="HV71" s="39" t="n">
        <v>0</v>
      </c>
      <c r="HW71" s="39" t="n">
        <v>0</v>
      </c>
      <c r="HX71" s="39" t="n">
        <v>0</v>
      </c>
      <c r="HY71" s="39" t="n">
        <v>0</v>
      </c>
      <c r="HZ71" s="39" t="n">
        <v>0</v>
      </c>
      <c r="IA71" s="39" t="n">
        <v>0</v>
      </c>
      <c r="IB71" s="39" t="n">
        <v>0</v>
      </c>
      <c r="IC71" s="39" t="n">
        <v>0</v>
      </c>
      <c r="ID71" s="39" t="n">
        <v>0</v>
      </c>
      <c r="IE71" s="39" t="n">
        <v>0</v>
      </c>
      <c r="IF71" s="39" t="n">
        <v>0</v>
      </c>
      <c r="IG71" s="39" t="n">
        <v>4427</v>
      </c>
    </row>
    <row r="72" customFormat="false" ht="15" hidden="false" customHeight="false" outlineLevel="0" collapsed="false">
      <c r="A72" s="9" t="s">
        <v>246</v>
      </c>
      <c r="B72" s="9" t="s">
        <v>101</v>
      </c>
      <c r="C72" s="9" t="s">
        <v>99</v>
      </c>
      <c r="D72" s="9" t="s">
        <v>247</v>
      </c>
      <c r="E72" s="9" t="s">
        <v>248</v>
      </c>
      <c r="F72" s="38" t="n">
        <v>9702</v>
      </c>
      <c r="G72" s="38" t="n">
        <v>6097</v>
      </c>
      <c r="H72" s="38" t="n">
        <v>5259</v>
      </c>
      <c r="I72" s="38" t="n">
        <v>4779</v>
      </c>
      <c r="J72" s="38" t="n">
        <v>4269</v>
      </c>
      <c r="K72" s="38" t="n">
        <v>4332</v>
      </c>
      <c r="L72" s="38" t="n">
        <v>3303</v>
      </c>
      <c r="M72" s="38" t="n">
        <v>1776</v>
      </c>
      <c r="N72" s="38" t="n">
        <v>2453</v>
      </c>
      <c r="O72" s="38" t="n">
        <v>1337</v>
      </c>
      <c r="P72" s="38" t="n">
        <v>2557</v>
      </c>
      <c r="Q72" s="38" t="n">
        <v>1532</v>
      </c>
      <c r="R72" s="38" t="n">
        <v>1944</v>
      </c>
      <c r="S72" s="38" t="n">
        <v>6629</v>
      </c>
      <c r="T72" s="38" t="n">
        <v>2525</v>
      </c>
      <c r="U72" s="38" t="n">
        <v>1493</v>
      </c>
      <c r="V72" s="38" t="n">
        <v>906</v>
      </c>
      <c r="W72" s="38" t="n">
        <v>1057</v>
      </c>
      <c r="X72" s="38" t="n">
        <v>2274</v>
      </c>
      <c r="Y72" s="38" t="n">
        <v>1003</v>
      </c>
      <c r="Z72" s="38" t="n">
        <v>1257</v>
      </c>
      <c r="AA72" s="38" t="n">
        <v>669</v>
      </c>
      <c r="AB72" s="38" t="n">
        <v>1150</v>
      </c>
      <c r="AC72" s="38" t="n">
        <v>1578</v>
      </c>
      <c r="AD72" s="38" t="n">
        <v>780</v>
      </c>
      <c r="AE72" s="38" t="n">
        <v>11</v>
      </c>
      <c r="AF72" s="38" t="n">
        <v>361</v>
      </c>
      <c r="AG72" s="38" t="n">
        <v>950</v>
      </c>
      <c r="AH72" s="38" t="n">
        <v>742</v>
      </c>
      <c r="AI72" s="38" t="n">
        <v>632</v>
      </c>
      <c r="AJ72" s="38" t="n">
        <v>1509</v>
      </c>
      <c r="AK72" s="38" t="n">
        <v>633</v>
      </c>
      <c r="AL72" s="38" t="n">
        <v>1329</v>
      </c>
      <c r="AM72" s="38" t="n">
        <v>3318</v>
      </c>
      <c r="AN72" s="38" t="n">
        <v>295</v>
      </c>
      <c r="AO72" s="38" t="n">
        <v>652</v>
      </c>
      <c r="AP72" s="38" t="n">
        <v>1079</v>
      </c>
      <c r="AQ72" s="38" t="n">
        <v>9</v>
      </c>
      <c r="AR72" s="38" t="n">
        <v>548</v>
      </c>
      <c r="AS72" s="38" t="n">
        <v>497</v>
      </c>
      <c r="AT72" s="38" t="n">
        <v>297</v>
      </c>
      <c r="AU72" s="38" t="n">
        <v>535</v>
      </c>
      <c r="AV72" s="38" t="n">
        <v>31</v>
      </c>
      <c r="AW72" s="38" t="n">
        <v>282</v>
      </c>
      <c r="AX72" s="38" t="n">
        <v>98</v>
      </c>
      <c r="AY72" s="38" t="n">
        <v>308</v>
      </c>
      <c r="AZ72" s="38" t="n">
        <v>180</v>
      </c>
      <c r="BA72" s="38" t="n">
        <v>70</v>
      </c>
      <c r="BB72" s="38" t="n">
        <v>106</v>
      </c>
      <c r="BC72" s="38" t="n">
        <v>82</v>
      </c>
      <c r="BD72" s="38" t="n">
        <v>34</v>
      </c>
      <c r="BE72" s="38" t="n">
        <v>117</v>
      </c>
      <c r="BF72" s="38" t="n">
        <v>441</v>
      </c>
      <c r="BG72" s="38" t="n">
        <v>198</v>
      </c>
      <c r="BH72" s="38" t="n">
        <v>129</v>
      </c>
      <c r="BI72" s="38" t="n">
        <v>138</v>
      </c>
      <c r="BJ72" s="38" t="n">
        <v>119</v>
      </c>
      <c r="BK72" s="38" t="n">
        <v>37</v>
      </c>
      <c r="BL72" s="38" t="n">
        <v>581</v>
      </c>
      <c r="BM72" s="38" t="n">
        <v>44</v>
      </c>
      <c r="BN72" s="38" t="n">
        <v>117</v>
      </c>
      <c r="BO72" s="38" t="n">
        <v>204</v>
      </c>
      <c r="BP72" s="38" t="n">
        <v>89</v>
      </c>
      <c r="BQ72" s="38" t="n">
        <v>293</v>
      </c>
      <c r="BR72" s="38" t="n">
        <v>131</v>
      </c>
      <c r="BS72" s="38" t="n">
        <v>14</v>
      </c>
      <c r="BT72" s="38" t="n">
        <v>37</v>
      </c>
      <c r="BU72" s="38" t="n">
        <v>116</v>
      </c>
      <c r="BV72" s="38" t="n">
        <v>75</v>
      </c>
      <c r="BW72" s="38" t="n">
        <v>203</v>
      </c>
      <c r="BX72" s="38" t="n">
        <v>132</v>
      </c>
      <c r="BY72" s="38" t="n">
        <v>0</v>
      </c>
      <c r="BZ72" s="38" t="n">
        <v>221</v>
      </c>
      <c r="CA72" s="38" t="n">
        <v>22</v>
      </c>
      <c r="CB72" s="38" t="n">
        <v>18</v>
      </c>
      <c r="CC72" s="38" t="n">
        <v>35</v>
      </c>
      <c r="CD72" s="38" t="n">
        <v>21</v>
      </c>
      <c r="CE72" s="38" t="n">
        <v>242</v>
      </c>
      <c r="CF72" s="38" t="n">
        <v>6</v>
      </c>
      <c r="CG72" s="38" t="n">
        <v>18</v>
      </c>
      <c r="CH72" s="38" t="n">
        <v>80</v>
      </c>
      <c r="CI72" s="38" t="n">
        <v>11</v>
      </c>
      <c r="CJ72" s="38" t="n">
        <v>101</v>
      </c>
      <c r="CK72" s="38" t="n">
        <v>105</v>
      </c>
      <c r="CL72" s="38" t="n">
        <v>19</v>
      </c>
      <c r="CM72" s="38" t="n">
        <v>2</v>
      </c>
      <c r="CN72" s="38" t="n">
        <v>20</v>
      </c>
      <c r="CO72" s="38" t="n">
        <v>29</v>
      </c>
      <c r="CP72" s="38" t="n">
        <v>35</v>
      </c>
      <c r="CQ72" s="38" t="n">
        <v>8</v>
      </c>
      <c r="CR72" s="38" t="n">
        <v>153</v>
      </c>
      <c r="CS72" s="38" t="n">
        <v>105</v>
      </c>
      <c r="CT72" s="38" t="n">
        <v>235</v>
      </c>
      <c r="CU72" s="38" t="n">
        <v>138</v>
      </c>
      <c r="CV72" s="38" t="n">
        <v>42</v>
      </c>
      <c r="CW72" s="38" t="n">
        <v>259</v>
      </c>
      <c r="CX72" s="38" t="n">
        <v>7</v>
      </c>
      <c r="CY72" s="38" t="n">
        <v>45</v>
      </c>
      <c r="CZ72" s="38" t="n">
        <v>5</v>
      </c>
      <c r="DA72" s="38" t="n">
        <v>2</v>
      </c>
      <c r="DB72" s="38" t="n">
        <v>41</v>
      </c>
      <c r="DC72" s="38" t="n">
        <v>46</v>
      </c>
      <c r="DD72" s="38" t="n">
        <v>0</v>
      </c>
      <c r="DE72" s="38" t="n">
        <v>104</v>
      </c>
      <c r="DF72" s="38" t="n">
        <v>43</v>
      </c>
      <c r="DG72" s="38" t="n">
        <v>29</v>
      </c>
      <c r="DH72" s="38" t="n">
        <v>2</v>
      </c>
      <c r="DI72" s="38" t="n">
        <v>4</v>
      </c>
      <c r="DJ72" s="38" t="n">
        <v>63</v>
      </c>
      <c r="DK72" s="38" t="n">
        <v>7</v>
      </c>
      <c r="DL72" s="38" t="n">
        <v>0</v>
      </c>
      <c r="DM72" s="38" t="n">
        <v>9</v>
      </c>
      <c r="DN72" s="38" t="n">
        <v>14</v>
      </c>
      <c r="DO72" s="38" t="n">
        <v>3</v>
      </c>
      <c r="DP72" s="38" t="n">
        <v>36</v>
      </c>
      <c r="DQ72" s="38" t="n">
        <v>18</v>
      </c>
      <c r="DR72" s="38" t="n">
        <v>0</v>
      </c>
      <c r="DS72" s="38" t="n">
        <v>40</v>
      </c>
      <c r="DT72" s="38" t="n">
        <v>3</v>
      </c>
      <c r="DU72" s="38" t="n">
        <v>58</v>
      </c>
      <c r="DV72" s="38" t="n">
        <v>73</v>
      </c>
      <c r="DW72" s="38" t="n">
        <v>2</v>
      </c>
      <c r="DX72" s="38" t="n">
        <v>0</v>
      </c>
      <c r="DY72" s="38" t="n">
        <v>2</v>
      </c>
      <c r="DZ72" s="38" t="n">
        <v>61</v>
      </c>
      <c r="EA72" s="38" t="n">
        <v>2</v>
      </c>
      <c r="EB72" s="38" t="n">
        <v>7</v>
      </c>
      <c r="EC72" s="38" t="n">
        <v>4</v>
      </c>
      <c r="ED72" s="38" t="n">
        <v>8</v>
      </c>
      <c r="EE72" s="38" t="n">
        <v>0</v>
      </c>
      <c r="EF72" s="38" t="n">
        <v>53</v>
      </c>
      <c r="EG72" s="38" t="n">
        <v>48</v>
      </c>
      <c r="EH72" s="38" t="n">
        <v>29</v>
      </c>
      <c r="EI72" s="38" t="n">
        <v>4</v>
      </c>
      <c r="EJ72" s="38" t="n">
        <v>1</v>
      </c>
      <c r="EK72" s="38" t="n">
        <v>0</v>
      </c>
      <c r="EL72" s="38" t="n">
        <v>0</v>
      </c>
      <c r="EM72" s="38" t="n">
        <v>0</v>
      </c>
      <c r="EN72" s="38" t="n">
        <v>9</v>
      </c>
      <c r="EO72" s="38" t="n">
        <v>7</v>
      </c>
      <c r="EP72" s="38" t="n">
        <v>0</v>
      </c>
      <c r="EQ72" s="38" t="n">
        <v>1</v>
      </c>
      <c r="ER72" s="38" t="n">
        <v>14</v>
      </c>
      <c r="ES72" s="38" t="n">
        <v>8</v>
      </c>
      <c r="ET72" s="38" t="n">
        <v>1</v>
      </c>
      <c r="EU72" s="38" t="n">
        <v>10</v>
      </c>
      <c r="EV72" s="38" t="n">
        <v>28</v>
      </c>
      <c r="EW72" s="38" t="n">
        <v>7</v>
      </c>
      <c r="EX72" s="38" t="n">
        <v>1</v>
      </c>
      <c r="EY72" s="38" t="n">
        <v>4</v>
      </c>
      <c r="EZ72" s="38" t="n">
        <v>2</v>
      </c>
      <c r="FA72" s="38" t="n">
        <v>8</v>
      </c>
      <c r="FB72" s="38" t="n">
        <v>1</v>
      </c>
      <c r="FC72" s="38" t="n">
        <v>4</v>
      </c>
      <c r="FD72" s="38" t="n">
        <v>0</v>
      </c>
      <c r="FE72" s="38" t="n">
        <v>0</v>
      </c>
      <c r="FF72" s="38" t="n">
        <v>0</v>
      </c>
      <c r="FG72" s="38" t="n">
        <v>4</v>
      </c>
      <c r="FH72" s="38" t="n">
        <v>5</v>
      </c>
      <c r="FI72" s="38" t="n">
        <v>0</v>
      </c>
      <c r="FJ72" s="38" t="n">
        <v>2</v>
      </c>
      <c r="FK72" s="38" t="n">
        <v>0</v>
      </c>
      <c r="FL72" s="38" t="n">
        <v>26</v>
      </c>
      <c r="FM72" s="38" t="n">
        <v>1</v>
      </c>
      <c r="FN72" s="38" t="n">
        <v>12</v>
      </c>
      <c r="FO72" s="38" t="n">
        <v>9</v>
      </c>
      <c r="FP72" s="38" t="n">
        <v>0</v>
      </c>
      <c r="FQ72" s="38" t="n">
        <v>5</v>
      </c>
      <c r="FR72" s="38" t="n">
        <v>0</v>
      </c>
      <c r="FS72" s="38" t="n">
        <v>0</v>
      </c>
      <c r="FT72" s="38" t="n">
        <v>0</v>
      </c>
      <c r="FU72" s="38" t="n">
        <v>0</v>
      </c>
      <c r="FV72" s="38" t="n">
        <v>16</v>
      </c>
      <c r="FW72" s="38" t="n">
        <v>0</v>
      </c>
      <c r="FX72" s="38" t="n">
        <v>0</v>
      </c>
      <c r="FY72" s="38" t="n">
        <v>5</v>
      </c>
      <c r="FZ72" s="38" t="n">
        <v>0</v>
      </c>
      <c r="GA72" s="38" t="n">
        <v>0</v>
      </c>
      <c r="GB72" s="38" t="n">
        <v>1</v>
      </c>
      <c r="GC72" s="38" t="n">
        <v>0</v>
      </c>
      <c r="GD72" s="38" t="n">
        <v>1</v>
      </c>
      <c r="GE72" s="38" t="n">
        <v>22</v>
      </c>
      <c r="GF72" s="38" t="n">
        <v>0</v>
      </c>
      <c r="GG72" s="38" t="n">
        <v>52</v>
      </c>
      <c r="GH72" s="38" t="n">
        <v>2</v>
      </c>
      <c r="GI72" s="38" t="n">
        <v>0</v>
      </c>
      <c r="GJ72" s="38" t="n">
        <v>1</v>
      </c>
      <c r="GK72" s="38" t="n">
        <v>0</v>
      </c>
      <c r="GL72" s="38" t="n">
        <v>0</v>
      </c>
      <c r="GM72" s="38" t="n">
        <v>14</v>
      </c>
      <c r="GN72" s="38" t="n">
        <v>0</v>
      </c>
      <c r="GO72" s="38" t="n">
        <v>0</v>
      </c>
      <c r="GP72" s="38" t="n">
        <v>0</v>
      </c>
      <c r="GQ72" s="38" t="n">
        <v>2</v>
      </c>
      <c r="GR72" s="38" t="n">
        <v>1</v>
      </c>
      <c r="GS72" s="38" t="n">
        <v>0</v>
      </c>
      <c r="GT72" s="38" t="n">
        <v>1</v>
      </c>
      <c r="GU72" s="38" t="n">
        <v>0</v>
      </c>
      <c r="GV72" s="38" t="n">
        <v>0</v>
      </c>
      <c r="GW72" s="38" t="n">
        <v>0</v>
      </c>
      <c r="GX72" s="38" t="n">
        <v>0</v>
      </c>
      <c r="GY72" s="38" t="n">
        <v>1</v>
      </c>
      <c r="GZ72" s="38" t="n">
        <v>0</v>
      </c>
      <c r="HA72" s="38" t="n">
        <v>1</v>
      </c>
      <c r="HB72" s="38" t="n">
        <v>0</v>
      </c>
      <c r="HC72" s="38" t="n">
        <v>2</v>
      </c>
      <c r="HD72" s="38" t="n">
        <v>0</v>
      </c>
      <c r="HE72" s="38" t="n">
        <v>0</v>
      </c>
      <c r="HF72" s="38" t="n">
        <v>1</v>
      </c>
      <c r="HG72" s="38" t="n">
        <v>0</v>
      </c>
      <c r="HH72" s="38" t="n">
        <v>0</v>
      </c>
      <c r="HI72" s="38" t="n">
        <v>16</v>
      </c>
      <c r="HJ72" s="38" t="n">
        <v>25</v>
      </c>
      <c r="HK72" s="38" t="n">
        <v>0</v>
      </c>
      <c r="HL72" s="38" t="n">
        <v>0</v>
      </c>
      <c r="HM72" s="38" t="n">
        <v>0</v>
      </c>
      <c r="HN72" s="38" t="n">
        <v>0</v>
      </c>
      <c r="HO72" s="38" t="n">
        <v>0</v>
      </c>
      <c r="HP72" s="38" t="n">
        <v>0</v>
      </c>
      <c r="HQ72" s="38" t="n">
        <v>11</v>
      </c>
      <c r="HR72" s="38" t="n">
        <v>0</v>
      </c>
      <c r="HS72" s="38" t="n">
        <v>0</v>
      </c>
      <c r="HT72" s="38" t="n">
        <v>0</v>
      </c>
      <c r="HU72" s="38" t="n">
        <v>0</v>
      </c>
      <c r="HV72" s="38" t="n">
        <v>0</v>
      </c>
      <c r="HW72" s="38" t="n">
        <v>7</v>
      </c>
      <c r="HX72" s="38" t="n">
        <v>0</v>
      </c>
      <c r="HY72" s="38" t="n">
        <v>0</v>
      </c>
      <c r="HZ72" s="38" t="n">
        <v>0</v>
      </c>
      <c r="IA72" s="38" t="n">
        <v>0</v>
      </c>
      <c r="IB72" s="38" t="n">
        <v>0</v>
      </c>
      <c r="IC72" s="38" t="n">
        <v>0</v>
      </c>
      <c r="ID72" s="38" t="n">
        <v>0</v>
      </c>
      <c r="IE72" s="38" t="n">
        <v>0</v>
      </c>
      <c r="IF72" s="38" t="n">
        <v>0</v>
      </c>
      <c r="IG72" s="38" t="n">
        <v>4744</v>
      </c>
    </row>
    <row r="73" customFormat="false" ht="15" hidden="false" customHeight="false" outlineLevel="0" collapsed="false">
      <c r="A73" s="11" t="s">
        <v>249</v>
      </c>
      <c r="B73" s="11" t="s">
        <v>105</v>
      </c>
      <c r="C73" s="11" t="s">
        <v>99</v>
      </c>
      <c r="D73" s="11" t="s">
        <v>247</v>
      </c>
      <c r="E73" s="11" t="s">
        <v>250</v>
      </c>
      <c r="F73" s="39" t="n">
        <v>1420</v>
      </c>
      <c r="G73" s="39" t="n">
        <v>940</v>
      </c>
      <c r="H73" s="39" t="n">
        <v>752</v>
      </c>
      <c r="I73" s="39" t="n">
        <v>731</v>
      </c>
      <c r="J73" s="39" t="n">
        <v>435</v>
      </c>
      <c r="K73" s="39" t="n">
        <v>534</v>
      </c>
      <c r="L73" s="39" t="n">
        <v>596</v>
      </c>
      <c r="M73" s="39" t="n">
        <v>134</v>
      </c>
      <c r="N73" s="39" t="n">
        <v>570</v>
      </c>
      <c r="O73" s="39" t="n">
        <v>112</v>
      </c>
      <c r="P73" s="39" t="n">
        <v>833</v>
      </c>
      <c r="Q73" s="39" t="n">
        <v>273</v>
      </c>
      <c r="R73" s="39" t="n">
        <v>229</v>
      </c>
      <c r="S73" s="39" t="n">
        <v>962</v>
      </c>
      <c r="T73" s="39" t="n">
        <v>320</v>
      </c>
      <c r="U73" s="39" t="n">
        <v>235</v>
      </c>
      <c r="V73" s="39" t="n">
        <v>138</v>
      </c>
      <c r="W73" s="39" t="n">
        <v>256</v>
      </c>
      <c r="X73" s="39" t="n">
        <v>304</v>
      </c>
      <c r="Y73" s="39" t="n">
        <v>244</v>
      </c>
      <c r="Z73" s="39" t="n">
        <v>282</v>
      </c>
      <c r="AA73" s="39" t="n">
        <v>59</v>
      </c>
      <c r="AB73" s="39" t="n">
        <v>169</v>
      </c>
      <c r="AC73" s="39" t="n">
        <v>212</v>
      </c>
      <c r="AD73" s="39" t="n">
        <v>110</v>
      </c>
      <c r="AE73" s="39" t="n">
        <v>0</v>
      </c>
      <c r="AF73" s="39" t="n">
        <v>111</v>
      </c>
      <c r="AG73" s="39" t="n">
        <v>108</v>
      </c>
      <c r="AH73" s="39" t="n">
        <v>46</v>
      </c>
      <c r="AI73" s="39" t="n">
        <v>77</v>
      </c>
      <c r="AJ73" s="39" t="n">
        <v>21</v>
      </c>
      <c r="AK73" s="39" t="n">
        <v>110</v>
      </c>
      <c r="AL73" s="39" t="n">
        <v>196</v>
      </c>
      <c r="AM73" s="39" t="n">
        <v>512</v>
      </c>
      <c r="AN73" s="39" t="n">
        <v>34</v>
      </c>
      <c r="AO73" s="39" t="n">
        <v>44</v>
      </c>
      <c r="AP73" s="39" t="n">
        <v>170</v>
      </c>
      <c r="AQ73" s="39" t="n">
        <v>1</v>
      </c>
      <c r="AR73" s="39" t="n">
        <v>38</v>
      </c>
      <c r="AS73" s="39" t="n">
        <v>64</v>
      </c>
      <c r="AT73" s="39" t="n">
        <v>26</v>
      </c>
      <c r="AU73" s="39" t="n">
        <v>38</v>
      </c>
      <c r="AV73" s="39" t="n">
        <v>15</v>
      </c>
      <c r="AW73" s="39" t="n">
        <v>35</v>
      </c>
      <c r="AX73" s="39" t="n">
        <v>15</v>
      </c>
      <c r="AY73" s="39" t="n">
        <v>37</v>
      </c>
      <c r="AZ73" s="39" t="n">
        <v>38</v>
      </c>
      <c r="BA73" s="39" t="n">
        <v>8</v>
      </c>
      <c r="BB73" s="39" t="n">
        <v>35</v>
      </c>
      <c r="BC73" s="39" t="n">
        <v>14</v>
      </c>
      <c r="BD73" s="39" t="n">
        <v>1</v>
      </c>
      <c r="BE73" s="39" t="n">
        <v>40</v>
      </c>
      <c r="BF73" s="39" t="n">
        <v>46</v>
      </c>
      <c r="BG73" s="39" t="n">
        <v>19</v>
      </c>
      <c r="BH73" s="39" t="n">
        <v>6</v>
      </c>
      <c r="BI73" s="39" t="n">
        <v>28</v>
      </c>
      <c r="BJ73" s="39" t="n">
        <v>26</v>
      </c>
      <c r="BK73" s="39" t="n">
        <v>3</v>
      </c>
      <c r="BL73" s="39" t="n">
        <v>9</v>
      </c>
      <c r="BM73" s="39" t="n">
        <v>31</v>
      </c>
      <c r="BN73" s="39" t="n">
        <v>23</v>
      </c>
      <c r="BO73" s="39" t="n">
        <v>20</v>
      </c>
      <c r="BP73" s="39" t="n">
        <v>12</v>
      </c>
      <c r="BQ73" s="39" t="n">
        <v>45</v>
      </c>
      <c r="BR73" s="39" t="n">
        <v>12</v>
      </c>
      <c r="BS73" s="39" t="n">
        <v>1</v>
      </c>
      <c r="BT73" s="39" t="n">
        <v>4</v>
      </c>
      <c r="BU73" s="39" t="n">
        <v>11</v>
      </c>
      <c r="BV73" s="39" t="n">
        <v>0</v>
      </c>
      <c r="BW73" s="39" t="n">
        <v>3</v>
      </c>
      <c r="BX73" s="39" t="n">
        <v>11</v>
      </c>
      <c r="BY73" s="39" t="n">
        <v>0</v>
      </c>
      <c r="BZ73" s="39" t="n">
        <v>39</v>
      </c>
      <c r="CA73" s="39" t="n">
        <v>0</v>
      </c>
      <c r="CB73" s="39" t="n">
        <v>1</v>
      </c>
      <c r="CC73" s="39" t="n">
        <v>2</v>
      </c>
      <c r="CD73" s="39" t="n">
        <v>1</v>
      </c>
      <c r="CE73" s="39" t="n">
        <v>85</v>
      </c>
      <c r="CF73" s="39" t="n">
        <v>1</v>
      </c>
      <c r="CG73" s="39" t="n">
        <v>0</v>
      </c>
      <c r="CH73" s="39" t="n">
        <v>17</v>
      </c>
      <c r="CI73" s="39" t="n">
        <v>0</v>
      </c>
      <c r="CJ73" s="39" t="n">
        <v>10</v>
      </c>
      <c r="CK73" s="39" t="n">
        <v>2</v>
      </c>
      <c r="CL73" s="39" t="n">
        <v>1</v>
      </c>
      <c r="CM73" s="39" t="n">
        <v>0</v>
      </c>
      <c r="CN73" s="39" t="n">
        <v>2</v>
      </c>
      <c r="CO73" s="39" t="n">
        <v>0</v>
      </c>
      <c r="CP73" s="39" t="n">
        <v>1</v>
      </c>
      <c r="CQ73" s="39" t="n">
        <v>1</v>
      </c>
      <c r="CR73" s="39" t="n">
        <v>8</v>
      </c>
      <c r="CS73" s="39" t="n">
        <v>5</v>
      </c>
      <c r="CT73" s="39" t="n">
        <v>34</v>
      </c>
      <c r="CU73" s="39" t="n">
        <v>6</v>
      </c>
      <c r="CV73" s="39" t="n">
        <v>0</v>
      </c>
      <c r="CW73" s="39" t="n">
        <v>16</v>
      </c>
      <c r="CX73" s="39" t="n">
        <v>0</v>
      </c>
      <c r="CY73" s="39" t="n">
        <v>2</v>
      </c>
      <c r="CZ73" s="39" t="n">
        <v>2</v>
      </c>
      <c r="DA73" s="39" t="n">
        <v>0</v>
      </c>
      <c r="DB73" s="39" t="n">
        <v>11</v>
      </c>
      <c r="DC73" s="39" t="n">
        <v>0</v>
      </c>
      <c r="DD73" s="39" t="n">
        <v>0</v>
      </c>
      <c r="DE73" s="39" t="n">
        <v>22</v>
      </c>
      <c r="DF73" s="39" t="n">
        <v>0</v>
      </c>
      <c r="DG73" s="39" t="n">
        <v>0</v>
      </c>
      <c r="DH73" s="39" t="n">
        <v>0</v>
      </c>
      <c r="DI73" s="39" t="n">
        <v>0</v>
      </c>
      <c r="DJ73" s="39" t="n">
        <v>0</v>
      </c>
      <c r="DK73" s="39" t="n">
        <v>3</v>
      </c>
      <c r="DL73" s="39" t="n">
        <v>0</v>
      </c>
      <c r="DM73" s="39" t="n">
        <v>0</v>
      </c>
      <c r="DN73" s="39" t="n">
        <v>0</v>
      </c>
      <c r="DO73" s="39" t="n">
        <v>0</v>
      </c>
      <c r="DP73" s="39" t="n">
        <v>1</v>
      </c>
      <c r="DQ73" s="39" t="n">
        <v>0</v>
      </c>
      <c r="DR73" s="39" t="n">
        <v>0</v>
      </c>
      <c r="DS73" s="39" t="n">
        <v>5</v>
      </c>
      <c r="DT73" s="39" t="n">
        <v>0</v>
      </c>
      <c r="DU73" s="39" t="n">
        <v>1</v>
      </c>
      <c r="DV73" s="39" t="n">
        <v>10</v>
      </c>
      <c r="DW73" s="39" t="n">
        <v>0</v>
      </c>
      <c r="DX73" s="39" t="n">
        <v>0</v>
      </c>
      <c r="DY73" s="39" t="n">
        <v>0</v>
      </c>
      <c r="DZ73" s="39" t="n">
        <v>10</v>
      </c>
      <c r="EA73" s="39" t="n">
        <v>0</v>
      </c>
      <c r="EB73" s="39" t="n">
        <v>0</v>
      </c>
      <c r="EC73" s="39" t="n">
        <v>0</v>
      </c>
      <c r="ED73" s="39" t="n">
        <v>1</v>
      </c>
      <c r="EE73" s="39" t="n">
        <v>0</v>
      </c>
      <c r="EF73" s="39" t="n">
        <v>0</v>
      </c>
      <c r="EG73" s="39" t="n">
        <v>3</v>
      </c>
      <c r="EH73" s="39" t="n">
        <v>6</v>
      </c>
      <c r="EI73" s="39" t="n">
        <v>0</v>
      </c>
      <c r="EJ73" s="39" t="n">
        <v>1</v>
      </c>
      <c r="EK73" s="39" t="n">
        <v>0</v>
      </c>
      <c r="EL73" s="39" t="n">
        <v>0</v>
      </c>
      <c r="EM73" s="39" t="n">
        <v>0</v>
      </c>
      <c r="EN73" s="39" t="n">
        <v>0</v>
      </c>
      <c r="EO73" s="39" t="n">
        <v>0</v>
      </c>
      <c r="EP73" s="39" t="n">
        <v>0</v>
      </c>
      <c r="EQ73" s="39" t="n">
        <v>0</v>
      </c>
      <c r="ER73" s="39" t="n">
        <v>0</v>
      </c>
      <c r="ES73" s="39" t="n">
        <v>0</v>
      </c>
      <c r="ET73" s="39" t="n">
        <v>0</v>
      </c>
      <c r="EU73" s="39" t="n">
        <v>0</v>
      </c>
      <c r="EV73" s="39" t="n">
        <v>1</v>
      </c>
      <c r="EW73" s="39" t="n">
        <v>2</v>
      </c>
      <c r="EX73" s="39" t="n">
        <v>0</v>
      </c>
      <c r="EY73" s="39" t="n">
        <v>4</v>
      </c>
      <c r="EZ73" s="39" t="n">
        <v>0</v>
      </c>
      <c r="FA73" s="39" t="n">
        <v>3</v>
      </c>
      <c r="FB73" s="39" t="n">
        <v>0</v>
      </c>
      <c r="FC73" s="39" t="n">
        <v>1</v>
      </c>
      <c r="FD73" s="39" t="n">
        <v>0</v>
      </c>
      <c r="FE73" s="39" t="n">
        <v>0</v>
      </c>
      <c r="FF73" s="39" t="n">
        <v>0</v>
      </c>
      <c r="FG73" s="39" t="n">
        <v>1</v>
      </c>
      <c r="FH73" s="39" t="n">
        <v>4</v>
      </c>
      <c r="FI73" s="39" t="n">
        <v>0</v>
      </c>
      <c r="FJ73" s="39" t="n">
        <v>0</v>
      </c>
      <c r="FK73" s="39" t="n">
        <v>0</v>
      </c>
      <c r="FL73" s="39" t="n">
        <v>5</v>
      </c>
      <c r="FM73" s="39" t="n">
        <v>0</v>
      </c>
      <c r="FN73" s="39" t="n">
        <v>1</v>
      </c>
      <c r="FO73" s="39" t="n">
        <v>3</v>
      </c>
      <c r="FP73" s="39" t="n">
        <v>0</v>
      </c>
      <c r="FQ73" s="39" t="n">
        <v>0</v>
      </c>
      <c r="FR73" s="39" t="n">
        <v>0</v>
      </c>
      <c r="FS73" s="39" t="n">
        <v>0</v>
      </c>
      <c r="FT73" s="39" t="n">
        <v>0</v>
      </c>
      <c r="FU73" s="39" t="n">
        <v>0</v>
      </c>
      <c r="FV73" s="39" t="n">
        <v>5</v>
      </c>
      <c r="FW73" s="39" t="n">
        <v>0</v>
      </c>
      <c r="FX73" s="39" t="n">
        <v>0</v>
      </c>
      <c r="FY73" s="39" t="n">
        <v>0</v>
      </c>
      <c r="FZ73" s="39" t="n">
        <v>0</v>
      </c>
      <c r="GA73" s="39" t="n">
        <v>0</v>
      </c>
      <c r="GB73" s="39" t="n">
        <v>1</v>
      </c>
      <c r="GC73" s="39" t="n">
        <v>0</v>
      </c>
      <c r="GD73" s="39" t="n">
        <v>0</v>
      </c>
      <c r="GE73" s="39" t="n">
        <v>2</v>
      </c>
      <c r="GF73" s="39" t="n">
        <v>0</v>
      </c>
      <c r="GG73" s="39" t="n">
        <v>0</v>
      </c>
      <c r="GH73" s="39" t="n">
        <v>0</v>
      </c>
      <c r="GI73" s="39" t="n">
        <v>0</v>
      </c>
      <c r="GJ73" s="39" t="n">
        <v>0</v>
      </c>
      <c r="GK73" s="39" t="n">
        <v>0</v>
      </c>
      <c r="GL73" s="39" t="n">
        <v>0</v>
      </c>
      <c r="GM73" s="39" t="n">
        <v>3</v>
      </c>
      <c r="GN73" s="39" t="n">
        <v>0</v>
      </c>
      <c r="GO73" s="39" t="n">
        <v>0</v>
      </c>
      <c r="GP73" s="39" t="n">
        <v>0</v>
      </c>
      <c r="GQ73" s="39" t="n">
        <v>0</v>
      </c>
      <c r="GR73" s="39" t="n">
        <v>0</v>
      </c>
      <c r="GS73" s="39" t="n">
        <v>0</v>
      </c>
      <c r="GT73" s="39" t="n">
        <v>0</v>
      </c>
      <c r="GU73" s="39" t="n">
        <v>0</v>
      </c>
      <c r="GV73" s="39" t="n">
        <v>0</v>
      </c>
      <c r="GW73" s="39" t="n">
        <v>0</v>
      </c>
      <c r="GX73" s="39" t="n">
        <v>0</v>
      </c>
      <c r="GY73" s="39" t="n">
        <v>0</v>
      </c>
      <c r="GZ73" s="39" t="n">
        <v>0</v>
      </c>
      <c r="HA73" s="39" t="n">
        <v>0</v>
      </c>
      <c r="HB73" s="39" t="n">
        <v>0</v>
      </c>
      <c r="HC73" s="39" t="n">
        <v>0</v>
      </c>
      <c r="HD73" s="39" t="n">
        <v>0</v>
      </c>
      <c r="HE73" s="39" t="n">
        <v>0</v>
      </c>
      <c r="HF73" s="39" t="n">
        <v>0</v>
      </c>
      <c r="HG73" s="39" t="n">
        <v>0</v>
      </c>
      <c r="HH73" s="39" t="n">
        <v>0</v>
      </c>
      <c r="HI73" s="39" t="n">
        <v>0</v>
      </c>
      <c r="HJ73" s="39" t="n">
        <v>10</v>
      </c>
      <c r="HK73" s="39" t="n">
        <v>0</v>
      </c>
      <c r="HL73" s="39" t="n">
        <v>0</v>
      </c>
      <c r="HM73" s="39" t="n">
        <v>0</v>
      </c>
      <c r="HN73" s="39" t="n">
        <v>0</v>
      </c>
      <c r="HO73" s="39" t="n">
        <v>0</v>
      </c>
      <c r="HP73" s="39" t="n">
        <v>0</v>
      </c>
      <c r="HQ73" s="39" t="n">
        <v>0</v>
      </c>
      <c r="HR73" s="39" t="n">
        <v>0</v>
      </c>
      <c r="HS73" s="39" t="n">
        <v>0</v>
      </c>
      <c r="HT73" s="39" t="n">
        <v>0</v>
      </c>
      <c r="HU73" s="39" t="n">
        <v>0</v>
      </c>
      <c r="HV73" s="39" t="n">
        <v>0</v>
      </c>
      <c r="HW73" s="39" t="n">
        <v>1</v>
      </c>
      <c r="HX73" s="39" t="n">
        <v>0</v>
      </c>
      <c r="HY73" s="39" t="n">
        <v>0</v>
      </c>
      <c r="HZ73" s="39" t="n">
        <v>0</v>
      </c>
      <c r="IA73" s="39" t="n">
        <v>0</v>
      </c>
      <c r="IB73" s="39" t="n">
        <v>0</v>
      </c>
      <c r="IC73" s="39" t="n">
        <v>0</v>
      </c>
      <c r="ID73" s="39" t="n">
        <v>0</v>
      </c>
      <c r="IE73" s="39" t="n">
        <v>0</v>
      </c>
      <c r="IF73" s="39" t="n">
        <v>0</v>
      </c>
      <c r="IG73" s="39" t="n">
        <v>848</v>
      </c>
    </row>
    <row r="74" customFormat="false" ht="15" hidden="false" customHeight="false" outlineLevel="0" collapsed="false">
      <c r="A74" s="11" t="s">
        <v>251</v>
      </c>
      <c r="B74" s="11" t="s">
        <v>105</v>
      </c>
      <c r="C74" s="11" t="s">
        <v>99</v>
      </c>
      <c r="D74" s="11" t="s">
        <v>247</v>
      </c>
      <c r="E74" s="11" t="s">
        <v>252</v>
      </c>
      <c r="F74" s="39" t="n">
        <v>1525</v>
      </c>
      <c r="G74" s="39" t="n">
        <v>908</v>
      </c>
      <c r="H74" s="39" t="n">
        <v>1092</v>
      </c>
      <c r="I74" s="39" t="n">
        <v>1043</v>
      </c>
      <c r="J74" s="39" t="n">
        <v>951</v>
      </c>
      <c r="K74" s="39" t="n">
        <v>1112</v>
      </c>
      <c r="L74" s="39" t="n">
        <v>1110</v>
      </c>
      <c r="M74" s="39" t="n">
        <v>472</v>
      </c>
      <c r="N74" s="39" t="n">
        <v>550</v>
      </c>
      <c r="O74" s="39" t="n">
        <v>120</v>
      </c>
      <c r="P74" s="39" t="n">
        <v>311</v>
      </c>
      <c r="Q74" s="39" t="n">
        <v>533</v>
      </c>
      <c r="R74" s="39" t="n">
        <v>424</v>
      </c>
      <c r="S74" s="39" t="n">
        <v>1142</v>
      </c>
      <c r="T74" s="39" t="n">
        <v>644</v>
      </c>
      <c r="U74" s="39" t="n">
        <v>363</v>
      </c>
      <c r="V74" s="39" t="n">
        <v>136</v>
      </c>
      <c r="W74" s="39" t="n">
        <v>217</v>
      </c>
      <c r="X74" s="39" t="n">
        <v>291</v>
      </c>
      <c r="Y74" s="39" t="n">
        <v>128</v>
      </c>
      <c r="Z74" s="39" t="n">
        <v>121</v>
      </c>
      <c r="AA74" s="39" t="n">
        <v>164</v>
      </c>
      <c r="AB74" s="39" t="n">
        <v>232</v>
      </c>
      <c r="AC74" s="39" t="n">
        <v>333</v>
      </c>
      <c r="AD74" s="39" t="n">
        <v>151</v>
      </c>
      <c r="AE74" s="39" t="n">
        <v>0</v>
      </c>
      <c r="AF74" s="39" t="n">
        <v>44</v>
      </c>
      <c r="AG74" s="39" t="n">
        <v>201</v>
      </c>
      <c r="AH74" s="39" t="n">
        <v>80</v>
      </c>
      <c r="AI74" s="39" t="n">
        <v>87</v>
      </c>
      <c r="AJ74" s="39" t="n">
        <v>481</v>
      </c>
      <c r="AK74" s="39" t="n">
        <v>71</v>
      </c>
      <c r="AL74" s="39" t="n">
        <v>337</v>
      </c>
      <c r="AM74" s="39" t="n">
        <v>688</v>
      </c>
      <c r="AN74" s="39" t="n">
        <v>9</v>
      </c>
      <c r="AO74" s="39" t="n">
        <v>54</v>
      </c>
      <c r="AP74" s="39" t="n">
        <v>71</v>
      </c>
      <c r="AQ74" s="39" t="n">
        <v>2</v>
      </c>
      <c r="AR74" s="39" t="n">
        <v>50</v>
      </c>
      <c r="AS74" s="39" t="n">
        <v>60</v>
      </c>
      <c r="AT74" s="39" t="n">
        <v>25</v>
      </c>
      <c r="AU74" s="39" t="n">
        <v>145</v>
      </c>
      <c r="AV74" s="39" t="n">
        <v>1</v>
      </c>
      <c r="AW74" s="39" t="n">
        <v>23</v>
      </c>
      <c r="AX74" s="39" t="n">
        <v>14</v>
      </c>
      <c r="AY74" s="39" t="n">
        <v>43</v>
      </c>
      <c r="AZ74" s="39" t="n">
        <v>23</v>
      </c>
      <c r="BA74" s="39" t="n">
        <v>1</v>
      </c>
      <c r="BB74" s="39" t="n">
        <v>3</v>
      </c>
      <c r="BC74" s="39" t="n">
        <v>37</v>
      </c>
      <c r="BD74" s="39" t="n">
        <v>3</v>
      </c>
      <c r="BE74" s="39" t="n">
        <v>14</v>
      </c>
      <c r="BF74" s="39" t="n">
        <v>143</v>
      </c>
      <c r="BG74" s="39" t="n">
        <v>55</v>
      </c>
      <c r="BH74" s="39" t="n">
        <v>5</v>
      </c>
      <c r="BI74" s="39" t="n">
        <v>36</v>
      </c>
      <c r="BJ74" s="39" t="n">
        <v>23</v>
      </c>
      <c r="BK74" s="39" t="n">
        <v>22</v>
      </c>
      <c r="BL74" s="39" t="n">
        <v>93</v>
      </c>
      <c r="BM74" s="39" t="n">
        <v>1</v>
      </c>
      <c r="BN74" s="39" t="n">
        <v>24</v>
      </c>
      <c r="BO74" s="39" t="n">
        <v>27</v>
      </c>
      <c r="BP74" s="39" t="n">
        <v>2</v>
      </c>
      <c r="BQ74" s="39" t="n">
        <v>8</v>
      </c>
      <c r="BR74" s="39" t="n">
        <v>8</v>
      </c>
      <c r="BS74" s="39" t="n">
        <v>1</v>
      </c>
      <c r="BT74" s="39" t="n">
        <v>2</v>
      </c>
      <c r="BU74" s="39" t="n">
        <v>27</v>
      </c>
      <c r="BV74" s="39" t="n">
        <v>41</v>
      </c>
      <c r="BW74" s="39" t="n">
        <v>5</v>
      </c>
      <c r="BX74" s="39" t="n">
        <v>11</v>
      </c>
      <c r="BY74" s="39" t="n">
        <v>0</v>
      </c>
      <c r="BZ74" s="39" t="n">
        <v>64</v>
      </c>
      <c r="CA74" s="39" t="n">
        <v>0</v>
      </c>
      <c r="CB74" s="39" t="n">
        <v>2</v>
      </c>
      <c r="CC74" s="39" t="n">
        <v>18</v>
      </c>
      <c r="CD74" s="39" t="n">
        <v>7</v>
      </c>
      <c r="CE74" s="39" t="n">
        <v>38</v>
      </c>
      <c r="CF74" s="39" t="n">
        <v>0</v>
      </c>
      <c r="CG74" s="39" t="n">
        <v>1</v>
      </c>
      <c r="CH74" s="39" t="n">
        <v>20</v>
      </c>
      <c r="CI74" s="39" t="n">
        <v>5</v>
      </c>
      <c r="CJ74" s="39" t="n">
        <v>0</v>
      </c>
      <c r="CK74" s="39" t="n">
        <v>65</v>
      </c>
      <c r="CL74" s="39" t="n">
        <v>4</v>
      </c>
      <c r="CM74" s="39" t="n">
        <v>1</v>
      </c>
      <c r="CN74" s="39" t="n">
        <v>3</v>
      </c>
      <c r="CO74" s="39" t="n">
        <v>8</v>
      </c>
      <c r="CP74" s="39" t="n">
        <v>1</v>
      </c>
      <c r="CQ74" s="39" t="n">
        <v>4</v>
      </c>
      <c r="CR74" s="39" t="n">
        <v>3</v>
      </c>
      <c r="CS74" s="39" t="n">
        <v>49</v>
      </c>
      <c r="CT74" s="39" t="n">
        <v>51</v>
      </c>
      <c r="CU74" s="39" t="n">
        <v>19</v>
      </c>
      <c r="CV74" s="39" t="n">
        <v>0</v>
      </c>
      <c r="CW74" s="39" t="n">
        <v>51</v>
      </c>
      <c r="CX74" s="39" t="n">
        <v>0</v>
      </c>
      <c r="CY74" s="39" t="n">
        <v>4</v>
      </c>
      <c r="CZ74" s="39" t="n">
        <v>2</v>
      </c>
      <c r="DA74" s="39" t="n">
        <v>0</v>
      </c>
      <c r="DB74" s="39" t="n">
        <v>5</v>
      </c>
      <c r="DC74" s="39" t="n">
        <v>0</v>
      </c>
      <c r="DD74" s="39" t="n">
        <v>0</v>
      </c>
      <c r="DE74" s="39" t="n">
        <v>7</v>
      </c>
      <c r="DF74" s="39" t="n">
        <v>0</v>
      </c>
      <c r="DG74" s="39" t="n">
        <v>0</v>
      </c>
      <c r="DH74" s="39" t="n">
        <v>2</v>
      </c>
      <c r="DI74" s="39" t="n">
        <v>0</v>
      </c>
      <c r="DJ74" s="39" t="n">
        <v>30</v>
      </c>
      <c r="DK74" s="39" t="n">
        <v>0</v>
      </c>
      <c r="DL74" s="39" t="n">
        <v>0</v>
      </c>
      <c r="DM74" s="39" t="n">
        <v>0</v>
      </c>
      <c r="DN74" s="39" t="n">
        <v>0</v>
      </c>
      <c r="DO74" s="39" t="n">
        <v>1</v>
      </c>
      <c r="DP74" s="39" t="n">
        <v>14</v>
      </c>
      <c r="DQ74" s="39" t="n">
        <v>3</v>
      </c>
      <c r="DR74" s="39" t="n">
        <v>0</v>
      </c>
      <c r="DS74" s="39" t="n">
        <v>7</v>
      </c>
      <c r="DT74" s="39" t="n">
        <v>0</v>
      </c>
      <c r="DU74" s="39" t="n">
        <v>3</v>
      </c>
      <c r="DV74" s="39" t="n">
        <v>5</v>
      </c>
      <c r="DW74" s="39" t="n">
        <v>0</v>
      </c>
      <c r="DX74" s="39" t="n">
        <v>0</v>
      </c>
      <c r="DY74" s="39" t="n">
        <v>1</v>
      </c>
      <c r="DZ74" s="39" t="n">
        <v>1</v>
      </c>
      <c r="EA74" s="39" t="n">
        <v>2</v>
      </c>
      <c r="EB74" s="39" t="n">
        <v>0</v>
      </c>
      <c r="EC74" s="39" t="n">
        <v>0</v>
      </c>
      <c r="ED74" s="39" t="n">
        <v>0</v>
      </c>
      <c r="EE74" s="39" t="n">
        <v>0</v>
      </c>
      <c r="EF74" s="39" t="n">
        <v>0</v>
      </c>
      <c r="EG74" s="39" t="n">
        <v>10</v>
      </c>
      <c r="EH74" s="39" t="n">
        <v>12</v>
      </c>
      <c r="EI74" s="39" t="n">
        <v>1</v>
      </c>
      <c r="EJ74" s="39" t="n">
        <v>0</v>
      </c>
      <c r="EK74" s="39" t="n">
        <v>0</v>
      </c>
      <c r="EL74" s="39" t="n">
        <v>0</v>
      </c>
      <c r="EM74" s="39" t="n">
        <v>0</v>
      </c>
      <c r="EN74" s="39" t="n">
        <v>0</v>
      </c>
      <c r="EO74" s="39" t="n">
        <v>0</v>
      </c>
      <c r="EP74" s="39" t="n">
        <v>0</v>
      </c>
      <c r="EQ74" s="39" t="n">
        <v>0</v>
      </c>
      <c r="ER74" s="39" t="n">
        <v>1</v>
      </c>
      <c r="ES74" s="39" t="n">
        <v>0</v>
      </c>
      <c r="ET74" s="39" t="n">
        <v>0</v>
      </c>
      <c r="EU74" s="39" t="n">
        <v>0</v>
      </c>
      <c r="EV74" s="39" t="n">
        <v>0</v>
      </c>
      <c r="EW74" s="39" t="n">
        <v>0</v>
      </c>
      <c r="EX74" s="39" t="n">
        <v>0</v>
      </c>
      <c r="EY74" s="39" t="n">
        <v>0</v>
      </c>
      <c r="EZ74" s="39" t="n">
        <v>0</v>
      </c>
      <c r="FA74" s="39" t="n">
        <v>4</v>
      </c>
      <c r="FB74" s="39" t="n">
        <v>1</v>
      </c>
      <c r="FC74" s="39" t="n">
        <v>2</v>
      </c>
      <c r="FD74" s="39" t="n">
        <v>0</v>
      </c>
      <c r="FE74" s="39" t="n">
        <v>0</v>
      </c>
      <c r="FF74" s="39" t="n">
        <v>0</v>
      </c>
      <c r="FG74" s="39" t="n">
        <v>0</v>
      </c>
      <c r="FH74" s="39" t="n">
        <v>1</v>
      </c>
      <c r="FI74" s="39" t="n">
        <v>0</v>
      </c>
      <c r="FJ74" s="39" t="n">
        <v>0</v>
      </c>
      <c r="FK74" s="39" t="n">
        <v>0</v>
      </c>
      <c r="FL74" s="39" t="n">
        <v>16</v>
      </c>
      <c r="FM74" s="39" t="n">
        <v>0</v>
      </c>
      <c r="FN74" s="39" t="n">
        <v>2</v>
      </c>
      <c r="FO74" s="39" t="n">
        <v>2</v>
      </c>
      <c r="FP74" s="39" t="n">
        <v>0</v>
      </c>
      <c r="FQ74" s="39" t="n">
        <v>0</v>
      </c>
      <c r="FR74" s="39" t="n">
        <v>0</v>
      </c>
      <c r="FS74" s="39" t="n">
        <v>0</v>
      </c>
      <c r="FT74" s="39" t="n">
        <v>0</v>
      </c>
      <c r="FU74" s="39" t="n">
        <v>0</v>
      </c>
      <c r="FV74" s="39" t="n">
        <v>0</v>
      </c>
      <c r="FW74" s="39" t="n">
        <v>0</v>
      </c>
      <c r="FX74" s="39" t="n">
        <v>0</v>
      </c>
      <c r="FY74" s="39" t="n">
        <v>2</v>
      </c>
      <c r="FZ74" s="39" t="n">
        <v>0</v>
      </c>
      <c r="GA74" s="39" t="n">
        <v>0</v>
      </c>
      <c r="GB74" s="39" t="n">
        <v>0</v>
      </c>
      <c r="GC74" s="39" t="n">
        <v>0</v>
      </c>
      <c r="GD74" s="39" t="n">
        <v>1</v>
      </c>
      <c r="GE74" s="39" t="n">
        <v>12</v>
      </c>
      <c r="GF74" s="39" t="n">
        <v>0</v>
      </c>
      <c r="GG74" s="39" t="n">
        <v>0</v>
      </c>
      <c r="GH74" s="39" t="n">
        <v>0</v>
      </c>
      <c r="GI74" s="39" t="n">
        <v>0</v>
      </c>
      <c r="GJ74" s="39" t="n">
        <v>0</v>
      </c>
      <c r="GK74" s="39" t="n">
        <v>0</v>
      </c>
      <c r="GL74" s="39" t="n">
        <v>0</v>
      </c>
      <c r="GM74" s="39" t="n">
        <v>3</v>
      </c>
      <c r="GN74" s="39" t="n">
        <v>0</v>
      </c>
      <c r="GO74" s="39" t="n">
        <v>0</v>
      </c>
      <c r="GP74" s="39" t="n">
        <v>0</v>
      </c>
      <c r="GQ74" s="39" t="n">
        <v>0</v>
      </c>
      <c r="GR74" s="39" t="n">
        <v>0</v>
      </c>
      <c r="GS74" s="39" t="n">
        <v>0</v>
      </c>
      <c r="GT74" s="39" t="n">
        <v>0</v>
      </c>
      <c r="GU74" s="39" t="n">
        <v>0</v>
      </c>
      <c r="GV74" s="39" t="n">
        <v>0</v>
      </c>
      <c r="GW74" s="39" t="n">
        <v>0</v>
      </c>
      <c r="GX74" s="39" t="n">
        <v>0</v>
      </c>
      <c r="GY74" s="39" t="n">
        <v>0</v>
      </c>
      <c r="GZ74" s="39" t="n">
        <v>0</v>
      </c>
      <c r="HA74" s="39" t="n">
        <v>0</v>
      </c>
      <c r="HB74" s="39" t="n">
        <v>0</v>
      </c>
      <c r="HC74" s="39" t="n">
        <v>0</v>
      </c>
      <c r="HD74" s="39" t="n">
        <v>0</v>
      </c>
      <c r="HE74" s="39" t="n">
        <v>0</v>
      </c>
      <c r="HF74" s="39" t="n">
        <v>1</v>
      </c>
      <c r="HG74" s="39" t="n">
        <v>0</v>
      </c>
      <c r="HH74" s="39" t="n">
        <v>0</v>
      </c>
      <c r="HI74" s="39" t="n">
        <v>2</v>
      </c>
      <c r="HJ74" s="39" t="n">
        <v>0</v>
      </c>
      <c r="HK74" s="39" t="n">
        <v>0</v>
      </c>
      <c r="HL74" s="39" t="n">
        <v>0</v>
      </c>
      <c r="HM74" s="39" t="n">
        <v>0</v>
      </c>
      <c r="HN74" s="39" t="n">
        <v>0</v>
      </c>
      <c r="HO74" s="39" t="n">
        <v>0</v>
      </c>
      <c r="HP74" s="39" t="n">
        <v>0</v>
      </c>
      <c r="HQ74" s="39" t="n">
        <v>0</v>
      </c>
      <c r="HR74" s="39" t="n">
        <v>0</v>
      </c>
      <c r="HS74" s="39" t="n">
        <v>0</v>
      </c>
      <c r="HT74" s="39" t="n">
        <v>0</v>
      </c>
      <c r="HU74" s="39" t="n">
        <v>0</v>
      </c>
      <c r="HV74" s="39" t="n">
        <v>0</v>
      </c>
      <c r="HW74" s="39" t="n">
        <v>0</v>
      </c>
      <c r="HX74" s="39" t="n">
        <v>0</v>
      </c>
      <c r="HY74" s="39" t="n">
        <v>0</v>
      </c>
      <c r="HZ74" s="39" t="n">
        <v>0</v>
      </c>
      <c r="IA74" s="39" t="n">
        <v>0</v>
      </c>
      <c r="IB74" s="39" t="n">
        <v>0</v>
      </c>
      <c r="IC74" s="39" t="n">
        <v>0</v>
      </c>
      <c r="ID74" s="39" t="n">
        <v>0</v>
      </c>
      <c r="IE74" s="39" t="n">
        <v>0</v>
      </c>
      <c r="IF74" s="39" t="n">
        <v>0</v>
      </c>
      <c r="IG74" s="39" t="n">
        <v>681</v>
      </c>
    </row>
    <row r="75" customFormat="false" ht="15" hidden="false" customHeight="false" outlineLevel="0" collapsed="false">
      <c r="A75" s="11" t="s">
        <v>253</v>
      </c>
      <c r="B75" s="11" t="s">
        <v>105</v>
      </c>
      <c r="C75" s="11" t="s">
        <v>99</v>
      </c>
      <c r="D75" s="11" t="s">
        <v>247</v>
      </c>
      <c r="E75" s="11" t="s">
        <v>254</v>
      </c>
      <c r="F75" s="39" t="n">
        <v>1146</v>
      </c>
      <c r="G75" s="39" t="n">
        <v>736</v>
      </c>
      <c r="H75" s="39" t="n">
        <v>501</v>
      </c>
      <c r="I75" s="39" t="n">
        <v>503</v>
      </c>
      <c r="J75" s="39" t="n">
        <v>576</v>
      </c>
      <c r="K75" s="39" t="n">
        <v>300</v>
      </c>
      <c r="L75" s="39" t="n">
        <v>369</v>
      </c>
      <c r="M75" s="39" t="n">
        <v>347</v>
      </c>
      <c r="N75" s="39" t="n">
        <v>161</v>
      </c>
      <c r="O75" s="39" t="n">
        <v>114</v>
      </c>
      <c r="P75" s="39" t="n">
        <v>173</v>
      </c>
      <c r="Q75" s="39" t="n">
        <v>151</v>
      </c>
      <c r="R75" s="39" t="n">
        <v>71</v>
      </c>
      <c r="S75" s="39" t="n">
        <v>562</v>
      </c>
      <c r="T75" s="39" t="n">
        <v>258</v>
      </c>
      <c r="U75" s="39" t="n">
        <v>112</v>
      </c>
      <c r="V75" s="39" t="n">
        <v>44</v>
      </c>
      <c r="W75" s="39" t="n">
        <v>114</v>
      </c>
      <c r="X75" s="39" t="n">
        <v>280</v>
      </c>
      <c r="Y75" s="39" t="n">
        <v>18</v>
      </c>
      <c r="Z75" s="39" t="n">
        <v>67</v>
      </c>
      <c r="AA75" s="39" t="n">
        <v>8</v>
      </c>
      <c r="AB75" s="39" t="n">
        <v>92</v>
      </c>
      <c r="AC75" s="39" t="n">
        <v>381</v>
      </c>
      <c r="AD75" s="39" t="n">
        <v>93</v>
      </c>
      <c r="AE75" s="39" t="n">
        <v>0</v>
      </c>
      <c r="AF75" s="39" t="n">
        <v>11</v>
      </c>
      <c r="AG75" s="39" t="n">
        <v>33</v>
      </c>
      <c r="AH75" s="39" t="n">
        <v>108</v>
      </c>
      <c r="AI75" s="39" t="n">
        <v>8</v>
      </c>
      <c r="AJ75" s="39" t="n">
        <v>4</v>
      </c>
      <c r="AK75" s="39" t="n">
        <v>20</v>
      </c>
      <c r="AL75" s="39" t="n">
        <v>137</v>
      </c>
      <c r="AM75" s="39" t="n">
        <v>259</v>
      </c>
      <c r="AN75" s="39" t="n">
        <v>32</v>
      </c>
      <c r="AO75" s="39" t="n">
        <v>133</v>
      </c>
      <c r="AP75" s="39" t="n">
        <v>111</v>
      </c>
      <c r="AQ75" s="39" t="n">
        <v>0</v>
      </c>
      <c r="AR75" s="39" t="n">
        <v>23</v>
      </c>
      <c r="AS75" s="39" t="n">
        <v>11</v>
      </c>
      <c r="AT75" s="39" t="n">
        <v>12</v>
      </c>
      <c r="AU75" s="39" t="n">
        <v>0</v>
      </c>
      <c r="AV75" s="39" t="n">
        <v>0</v>
      </c>
      <c r="AW75" s="39" t="n">
        <v>6</v>
      </c>
      <c r="AX75" s="39" t="n">
        <v>12</v>
      </c>
      <c r="AY75" s="39" t="n">
        <v>15</v>
      </c>
      <c r="AZ75" s="39" t="n">
        <v>1</v>
      </c>
      <c r="BA75" s="39" t="n">
        <v>1</v>
      </c>
      <c r="BB75" s="39" t="n">
        <v>1</v>
      </c>
      <c r="BC75" s="39" t="n">
        <v>0</v>
      </c>
      <c r="BD75" s="39" t="n">
        <v>7</v>
      </c>
      <c r="BE75" s="39" t="n">
        <v>46</v>
      </c>
      <c r="BF75" s="39" t="n">
        <v>19</v>
      </c>
      <c r="BG75" s="39" t="n">
        <v>27</v>
      </c>
      <c r="BH75" s="39" t="n">
        <v>0</v>
      </c>
      <c r="BI75" s="39" t="n">
        <v>0</v>
      </c>
      <c r="BJ75" s="39" t="n">
        <v>32</v>
      </c>
      <c r="BK75" s="39" t="n">
        <v>7</v>
      </c>
      <c r="BL75" s="39" t="n">
        <v>3</v>
      </c>
      <c r="BM75" s="39" t="n">
        <v>5</v>
      </c>
      <c r="BN75" s="39" t="n">
        <v>0</v>
      </c>
      <c r="BO75" s="39" t="n">
        <v>27</v>
      </c>
      <c r="BP75" s="39" t="n">
        <v>0</v>
      </c>
      <c r="BQ75" s="39" t="n">
        <v>2</v>
      </c>
      <c r="BR75" s="39" t="n">
        <v>0</v>
      </c>
      <c r="BS75" s="39" t="n">
        <v>0</v>
      </c>
      <c r="BT75" s="39" t="n">
        <v>0</v>
      </c>
      <c r="BU75" s="39" t="n">
        <v>15</v>
      </c>
      <c r="BV75" s="39" t="n">
        <v>4</v>
      </c>
      <c r="BW75" s="39" t="n">
        <v>9</v>
      </c>
      <c r="BX75" s="39" t="n">
        <v>3</v>
      </c>
      <c r="BY75" s="39" t="n">
        <v>0</v>
      </c>
      <c r="BZ75" s="39" t="n">
        <v>21</v>
      </c>
      <c r="CA75" s="39" t="n">
        <v>1</v>
      </c>
      <c r="CB75" s="39" t="n">
        <v>0</v>
      </c>
      <c r="CC75" s="39" t="n">
        <v>0</v>
      </c>
      <c r="CD75" s="39" t="n">
        <v>0</v>
      </c>
      <c r="CE75" s="39" t="n">
        <v>26</v>
      </c>
      <c r="CF75" s="39" t="n">
        <v>1</v>
      </c>
      <c r="CG75" s="39" t="n">
        <v>0</v>
      </c>
      <c r="CH75" s="39" t="n">
        <v>1</v>
      </c>
      <c r="CI75" s="39" t="n">
        <v>6</v>
      </c>
      <c r="CJ75" s="39" t="n">
        <v>0</v>
      </c>
      <c r="CK75" s="39" t="n">
        <v>1</v>
      </c>
      <c r="CL75" s="39" t="n">
        <v>0</v>
      </c>
      <c r="CM75" s="39" t="n">
        <v>0</v>
      </c>
      <c r="CN75" s="39" t="n">
        <v>8</v>
      </c>
      <c r="CO75" s="39" t="n">
        <v>1</v>
      </c>
      <c r="CP75" s="39" t="n">
        <v>2</v>
      </c>
      <c r="CQ75" s="39" t="n">
        <v>0</v>
      </c>
      <c r="CR75" s="39" t="n">
        <v>64</v>
      </c>
      <c r="CS75" s="39" t="n">
        <v>1</v>
      </c>
      <c r="CT75" s="39" t="n">
        <v>18</v>
      </c>
      <c r="CU75" s="39" t="n">
        <v>0</v>
      </c>
      <c r="CV75" s="39" t="n">
        <v>3</v>
      </c>
      <c r="CW75" s="39" t="n">
        <v>9</v>
      </c>
      <c r="CX75" s="39" t="n">
        <v>0</v>
      </c>
      <c r="CY75" s="39" t="n">
        <v>2</v>
      </c>
      <c r="CZ75" s="39" t="n">
        <v>0</v>
      </c>
      <c r="DA75" s="39" t="n">
        <v>2</v>
      </c>
      <c r="DB75" s="39" t="n">
        <v>0</v>
      </c>
      <c r="DC75" s="39" t="n">
        <v>0</v>
      </c>
      <c r="DD75" s="39" t="n">
        <v>0</v>
      </c>
      <c r="DE75" s="39" t="n">
        <v>1</v>
      </c>
      <c r="DF75" s="39" t="n">
        <v>0</v>
      </c>
      <c r="DG75" s="39" t="n">
        <v>0</v>
      </c>
      <c r="DH75" s="39" t="n">
        <v>0</v>
      </c>
      <c r="DI75" s="39" t="n">
        <v>0</v>
      </c>
      <c r="DJ75" s="39" t="n">
        <v>9</v>
      </c>
      <c r="DK75" s="39" t="n">
        <v>0</v>
      </c>
      <c r="DL75" s="39" t="n">
        <v>0</v>
      </c>
      <c r="DM75" s="39" t="n">
        <v>0</v>
      </c>
      <c r="DN75" s="39" t="n">
        <v>1</v>
      </c>
      <c r="DO75" s="39" t="n">
        <v>0</v>
      </c>
      <c r="DP75" s="39" t="n">
        <v>4</v>
      </c>
      <c r="DQ75" s="39" t="n">
        <v>6</v>
      </c>
      <c r="DR75" s="39" t="n">
        <v>0</v>
      </c>
      <c r="DS75" s="39" t="n">
        <v>1</v>
      </c>
      <c r="DT75" s="39" t="n">
        <v>0</v>
      </c>
      <c r="DU75" s="39" t="n">
        <v>0</v>
      </c>
      <c r="DV75" s="39" t="n">
        <v>0</v>
      </c>
      <c r="DW75" s="39" t="n">
        <v>0</v>
      </c>
      <c r="DX75" s="39" t="n">
        <v>0</v>
      </c>
      <c r="DY75" s="39" t="n">
        <v>0</v>
      </c>
      <c r="DZ75" s="39" t="n">
        <v>0</v>
      </c>
      <c r="EA75" s="39" t="n">
        <v>0</v>
      </c>
      <c r="EB75" s="39" t="n">
        <v>1</v>
      </c>
      <c r="EC75" s="39" t="n">
        <v>0</v>
      </c>
      <c r="ED75" s="39" t="n">
        <v>1</v>
      </c>
      <c r="EE75" s="39" t="n">
        <v>0</v>
      </c>
      <c r="EF75" s="39" t="n">
        <v>0</v>
      </c>
      <c r="EG75" s="39" t="n">
        <v>0</v>
      </c>
      <c r="EH75" s="39" t="n">
        <v>0</v>
      </c>
      <c r="EI75" s="39" t="n">
        <v>0</v>
      </c>
      <c r="EJ75" s="39" t="n">
        <v>0</v>
      </c>
      <c r="EK75" s="39" t="n">
        <v>0</v>
      </c>
      <c r="EL75" s="39" t="n">
        <v>0</v>
      </c>
      <c r="EM75" s="39" t="n">
        <v>0</v>
      </c>
      <c r="EN75" s="39" t="n">
        <v>0</v>
      </c>
      <c r="EO75" s="39" t="n">
        <v>0</v>
      </c>
      <c r="EP75" s="39" t="n">
        <v>0</v>
      </c>
      <c r="EQ75" s="39" t="n">
        <v>0</v>
      </c>
      <c r="ER75" s="39" t="n">
        <v>2</v>
      </c>
      <c r="ES75" s="39" t="n">
        <v>1</v>
      </c>
      <c r="ET75" s="39" t="n">
        <v>0</v>
      </c>
      <c r="EU75" s="39" t="n">
        <v>0</v>
      </c>
      <c r="EV75" s="39" t="n">
        <v>0</v>
      </c>
      <c r="EW75" s="39" t="n">
        <v>0</v>
      </c>
      <c r="EX75" s="39" t="n">
        <v>0</v>
      </c>
      <c r="EY75" s="39" t="n">
        <v>0</v>
      </c>
      <c r="EZ75" s="39" t="n">
        <v>1</v>
      </c>
      <c r="FA75" s="39" t="n">
        <v>0</v>
      </c>
      <c r="FB75" s="39" t="n">
        <v>0</v>
      </c>
      <c r="FC75" s="39" t="n">
        <v>0</v>
      </c>
      <c r="FD75" s="39" t="n">
        <v>0</v>
      </c>
      <c r="FE75" s="39" t="n">
        <v>0</v>
      </c>
      <c r="FF75" s="39" t="n">
        <v>0</v>
      </c>
      <c r="FG75" s="39" t="n">
        <v>0</v>
      </c>
      <c r="FH75" s="39" t="n">
        <v>0</v>
      </c>
      <c r="FI75" s="39" t="n">
        <v>0</v>
      </c>
      <c r="FJ75" s="39" t="n">
        <v>0</v>
      </c>
      <c r="FK75" s="39" t="n">
        <v>0</v>
      </c>
      <c r="FL75" s="39" t="n">
        <v>0</v>
      </c>
      <c r="FM75" s="39" t="n">
        <v>0</v>
      </c>
      <c r="FN75" s="39" t="n">
        <v>1</v>
      </c>
      <c r="FO75" s="39" t="n">
        <v>0</v>
      </c>
      <c r="FP75" s="39" t="n">
        <v>0</v>
      </c>
      <c r="FQ75" s="39" t="n">
        <v>0</v>
      </c>
      <c r="FR75" s="39" t="n">
        <v>0</v>
      </c>
      <c r="FS75" s="39" t="n">
        <v>0</v>
      </c>
      <c r="FT75" s="39" t="n">
        <v>0</v>
      </c>
      <c r="FU75" s="39" t="n">
        <v>0</v>
      </c>
      <c r="FV75" s="39" t="n">
        <v>0</v>
      </c>
      <c r="FW75" s="39" t="n">
        <v>0</v>
      </c>
      <c r="FX75" s="39" t="n">
        <v>0</v>
      </c>
      <c r="FY75" s="39" t="n">
        <v>1</v>
      </c>
      <c r="FZ75" s="39" t="n">
        <v>0</v>
      </c>
      <c r="GA75" s="39" t="n">
        <v>0</v>
      </c>
      <c r="GB75" s="39" t="n">
        <v>0</v>
      </c>
      <c r="GC75" s="39" t="n">
        <v>0</v>
      </c>
      <c r="GD75" s="39" t="n">
        <v>0</v>
      </c>
      <c r="GE75" s="39" t="n">
        <v>1</v>
      </c>
      <c r="GF75" s="39" t="n">
        <v>0</v>
      </c>
      <c r="GG75" s="39" t="n">
        <v>0</v>
      </c>
      <c r="GH75" s="39" t="n">
        <v>0</v>
      </c>
      <c r="GI75" s="39" t="n">
        <v>0</v>
      </c>
      <c r="GJ75" s="39" t="n">
        <v>0</v>
      </c>
      <c r="GK75" s="39" t="n">
        <v>0</v>
      </c>
      <c r="GL75" s="39" t="n">
        <v>0</v>
      </c>
      <c r="GM75" s="39" t="n">
        <v>1</v>
      </c>
      <c r="GN75" s="39" t="n">
        <v>0</v>
      </c>
      <c r="GO75" s="39" t="n">
        <v>0</v>
      </c>
      <c r="GP75" s="39" t="n">
        <v>0</v>
      </c>
      <c r="GQ75" s="39" t="n">
        <v>0</v>
      </c>
      <c r="GR75" s="39" t="n">
        <v>1</v>
      </c>
      <c r="GS75" s="39" t="n">
        <v>0</v>
      </c>
      <c r="GT75" s="39" t="n">
        <v>0</v>
      </c>
      <c r="GU75" s="39" t="n">
        <v>0</v>
      </c>
      <c r="GV75" s="39" t="n">
        <v>0</v>
      </c>
      <c r="GW75" s="39" t="n">
        <v>0</v>
      </c>
      <c r="GX75" s="39" t="n">
        <v>0</v>
      </c>
      <c r="GY75" s="39" t="n">
        <v>0</v>
      </c>
      <c r="GZ75" s="39" t="n">
        <v>0</v>
      </c>
      <c r="HA75" s="39" t="n">
        <v>0</v>
      </c>
      <c r="HB75" s="39" t="n">
        <v>0</v>
      </c>
      <c r="HC75" s="39" t="n">
        <v>0</v>
      </c>
      <c r="HD75" s="39" t="n">
        <v>0</v>
      </c>
      <c r="HE75" s="39" t="n">
        <v>0</v>
      </c>
      <c r="HF75" s="39" t="n">
        <v>0</v>
      </c>
      <c r="HG75" s="39" t="n">
        <v>0</v>
      </c>
      <c r="HH75" s="39" t="n">
        <v>0</v>
      </c>
      <c r="HI75" s="39" t="n">
        <v>9</v>
      </c>
      <c r="HJ75" s="39" t="n">
        <v>3</v>
      </c>
      <c r="HK75" s="39" t="n">
        <v>0</v>
      </c>
      <c r="HL75" s="39" t="n">
        <v>0</v>
      </c>
      <c r="HM75" s="39" t="n">
        <v>0</v>
      </c>
      <c r="HN75" s="39" t="n">
        <v>0</v>
      </c>
      <c r="HO75" s="39" t="n">
        <v>0</v>
      </c>
      <c r="HP75" s="39" t="n">
        <v>0</v>
      </c>
      <c r="HQ75" s="39" t="n">
        <v>0</v>
      </c>
      <c r="HR75" s="39" t="n">
        <v>0</v>
      </c>
      <c r="HS75" s="39" t="n">
        <v>0</v>
      </c>
      <c r="HT75" s="39" t="n">
        <v>0</v>
      </c>
      <c r="HU75" s="39" t="n">
        <v>0</v>
      </c>
      <c r="HV75" s="39" t="n">
        <v>0</v>
      </c>
      <c r="HW75" s="39" t="n">
        <v>0</v>
      </c>
      <c r="HX75" s="39" t="n">
        <v>0</v>
      </c>
      <c r="HY75" s="39" t="n">
        <v>0</v>
      </c>
      <c r="HZ75" s="39" t="n">
        <v>0</v>
      </c>
      <c r="IA75" s="39" t="n">
        <v>0</v>
      </c>
      <c r="IB75" s="39" t="n">
        <v>0</v>
      </c>
      <c r="IC75" s="39" t="n">
        <v>0</v>
      </c>
      <c r="ID75" s="39" t="n">
        <v>0</v>
      </c>
      <c r="IE75" s="39" t="n">
        <v>0</v>
      </c>
      <c r="IF75" s="39" t="n">
        <v>0</v>
      </c>
      <c r="IG75" s="39" t="n">
        <v>182</v>
      </c>
    </row>
    <row r="76" customFormat="false" ht="15" hidden="false" customHeight="false" outlineLevel="0" collapsed="false">
      <c r="A76" s="11" t="s">
        <v>255</v>
      </c>
      <c r="B76" s="11" t="s">
        <v>116</v>
      </c>
      <c r="C76" s="11" t="s">
        <v>99</v>
      </c>
      <c r="D76" s="11" t="s">
        <v>247</v>
      </c>
      <c r="E76" s="11" t="s">
        <v>256</v>
      </c>
      <c r="F76" s="39" t="n">
        <v>1160</v>
      </c>
      <c r="G76" s="39" t="n">
        <v>1148</v>
      </c>
      <c r="H76" s="39" t="n">
        <v>1083</v>
      </c>
      <c r="I76" s="39" t="n">
        <v>968</v>
      </c>
      <c r="J76" s="39" t="n">
        <v>918</v>
      </c>
      <c r="K76" s="39" t="n">
        <v>1014</v>
      </c>
      <c r="L76" s="39" t="n">
        <v>276</v>
      </c>
      <c r="M76" s="39" t="n">
        <v>470</v>
      </c>
      <c r="N76" s="39" t="n">
        <v>580</v>
      </c>
      <c r="O76" s="39" t="n">
        <v>604</v>
      </c>
      <c r="P76" s="39" t="n">
        <v>811</v>
      </c>
      <c r="Q76" s="39" t="n">
        <v>168</v>
      </c>
      <c r="R76" s="39" t="n">
        <v>475</v>
      </c>
      <c r="S76" s="39" t="n">
        <v>1668</v>
      </c>
      <c r="T76" s="39" t="n">
        <v>450</v>
      </c>
      <c r="U76" s="39" t="n">
        <v>441</v>
      </c>
      <c r="V76" s="39" t="n">
        <v>219</v>
      </c>
      <c r="W76" s="39" t="n">
        <v>324</v>
      </c>
      <c r="X76" s="39" t="n">
        <v>236</v>
      </c>
      <c r="Y76" s="39" t="n">
        <v>224</v>
      </c>
      <c r="Z76" s="39" t="n">
        <v>269</v>
      </c>
      <c r="AA76" s="39" t="n">
        <v>189</v>
      </c>
      <c r="AB76" s="39" t="n">
        <v>236</v>
      </c>
      <c r="AC76" s="39" t="n">
        <v>413</v>
      </c>
      <c r="AD76" s="39" t="n">
        <v>176</v>
      </c>
      <c r="AE76" s="39" t="n">
        <v>0</v>
      </c>
      <c r="AF76" s="39" t="n">
        <v>99</v>
      </c>
      <c r="AG76" s="39" t="n">
        <v>200</v>
      </c>
      <c r="AH76" s="39" t="n">
        <v>265</v>
      </c>
      <c r="AI76" s="39" t="n">
        <v>363</v>
      </c>
      <c r="AJ76" s="39" t="n">
        <v>359</v>
      </c>
      <c r="AK76" s="39" t="n">
        <v>267</v>
      </c>
      <c r="AL76" s="39" t="n">
        <v>219</v>
      </c>
      <c r="AM76" s="39" t="n">
        <v>837</v>
      </c>
      <c r="AN76" s="39" t="n">
        <v>170</v>
      </c>
      <c r="AO76" s="39" t="n">
        <v>105</v>
      </c>
      <c r="AP76" s="39" t="n">
        <v>389</v>
      </c>
      <c r="AQ76" s="39" t="n">
        <v>3</v>
      </c>
      <c r="AR76" s="39" t="n">
        <v>178</v>
      </c>
      <c r="AS76" s="39" t="n">
        <v>205</v>
      </c>
      <c r="AT76" s="39" t="n">
        <v>51</v>
      </c>
      <c r="AU76" s="39" t="n">
        <v>33</v>
      </c>
      <c r="AV76" s="39" t="n">
        <v>0</v>
      </c>
      <c r="AW76" s="39" t="n">
        <v>103</v>
      </c>
      <c r="AX76" s="39" t="n">
        <v>9</v>
      </c>
      <c r="AY76" s="39" t="n">
        <v>119</v>
      </c>
      <c r="AZ76" s="39" t="n">
        <v>74</v>
      </c>
      <c r="BA76" s="39" t="n">
        <v>2</v>
      </c>
      <c r="BB76" s="39" t="n">
        <v>56</v>
      </c>
      <c r="BC76" s="39" t="n">
        <v>27</v>
      </c>
      <c r="BD76" s="39" t="n">
        <v>16</v>
      </c>
      <c r="BE76" s="39" t="n">
        <v>13</v>
      </c>
      <c r="BF76" s="39" t="n">
        <v>128</v>
      </c>
      <c r="BG76" s="39" t="n">
        <v>34</v>
      </c>
      <c r="BH76" s="39" t="n">
        <v>114</v>
      </c>
      <c r="BI76" s="39" t="n">
        <v>47</v>
      </c>
      <c r="BJ76" s="39" t="n">
        <v>2</v>
      </c>
      <c r="BK76" s="39" t="n">
        <v>1</v>
      </c>
      <c r="BL76" s="39" t="n">
        <v>146</v>
      </c>
      <c r="BM76" s="39" t="n">
        <v>6</v>
      </c>
      <c r="BN76" s="39" t="n">
        <v>0</v>
      </c>
      <c r="BO76" s="39" t="n">
        <v>101</v>
      </c>
      <c r="BP76" s="39" t="n">
        <v>59</v>
      </c>
      <c r="BQ76" s="39" t="n">
        <v>205</v>
      </c>
      <c r="BR76" s="39" t="n">
        <v>91</v>
      </c>
      <c r="BS76" s="39" t="n">
        <v>11</v>
      </c>
      <c r="BT76" s="39" t="n">
        <v>19</v>
      </c>
      <c r="BU76" s="39" t="n">
        <v>37</v>
      </c>
      <c r="BV76" s="39" t="n">
        <v>4</v>
      </c>
      <c r="BW76" s="39" t="n">
        <v>165</v>
      </c>
      <c r="BX76" s="39" t="n">
        <v>80</v>
      </c>
      <c r="BY76" s="39" t="n">
        <v>0</v>
      </c>
      <c r="BZ76" s="39" t="n">
        <v>75</v>
      </c>
      <c r="CA76" s="39" t="n">
        <v>20</v>
      </c>
      <c r="CB76" s="39" t="n">
        <v>13</v>
      </c>
      <c r="CC76" s="39" t="n">
        <v>14</v>
      </c>
      <c r="CD76" s="39" t="n">
        <v>13</v>
      </c>
      <c r="CE76" s="39" t="n">
        <v>36</v>
      </c>
      <c r="CF76" s="39" t="n">
        <v>3</v>
      </c>
      <c r="CG76" s="39" t="n">
        <v>0</v>
      </c>
      <c r="CH76" s="39" t="n">
        <v>15</v>
      </c>
      <c r="CI76" s="39" t="n">
        <v>0</v>
      </c>
      <c r="CJ76" s="39" t="n">
        <v>87</v>
      </c>
      <c r="CK76" s="39" t="n">
        <v>36</v>
      </c>
      <c r="CL76" s="39" t="n">
        <v>11</v>
      </c>
      <c r="CM76" s="39" t="n">
        <v>1</v>
      </c>
      <c r="CN76" s="39" t="n">
        <v>4</v>
      </c>
      <c r="CO76" s="39" t="n">
        <v>13</v>
      </c>
      <c r="CP76" s="39" t="n">
        <v>27</v>
      </c>
      <c r="CQ76" s="39" t="n">
        <v>1</v>
      </c>
      <c r="CR76" s="39" t="n">
        <v>58</v>
      </c>
      <c r="CS76" s="39" t="n">
        <v>14</v>
      </c>
      <c r="CT76" s="39" t="n">
        <v>19</v>
      </c>
      <c r="CU76" s="39" t="n">
        <v>91</v>
      </c>
      <c r="CV76" s="39" t="n">
        <v>37</v>
      </c>
      <c r="CW76" s="39" t="n">
        <v>157</v>
      </c>
      <c r="CX76" s="39" t="n">
        <v>5</v>
      </c>
      <c r="CY76" s="39" t="n">
        <v>24</v>
      </c>
      <c r="CZ76" s="39" t="n">
        <v>0</v>
      </c>
      <c r="DA76" s="39" t="n">
        <v>0</v>
      </c>
      <c r="DB76" s="39" t="n">
        <v>25</v>
      </c>
      <c r="DC76" s="39" t="n">
        <v>46</v>
      </c>
      <c r="DD76" s="39" t="n">
        <v>0</v>
      </c>
      <c r="DE76" s="39" t="n">
        <v>61</v>
      </c>
      <c r="DF76" s="39" t="n">
        <v>43</v>
      </c>
      <c r="DG76" s="39" t="n">
        <v>27</v>
      </c>
      <c r="DH76" s="39" t="n">
        <v>0</v>
      </c>
      <c r="DI76" s="39" t="n">
        <v>4</v>
      </c>
      <c r="DJ76" s="39" t="n">
        <v>6</v>
      </c>
      <c r="DK76" s="39" t="n">
        <v>4</v>
      </c>
      <c r="DL76" s="39" t="n">
        <v>0</v>
      </c>
      <c r="DM76" s="39" t="n">
        <v>2</v>
      </c>
      <c r="DN76" s="39" t="n">
        <v>12</v>
      </c>
      <c r="DO76" s="39" t="n">
        <v>1</v>
      </c>
      <c r="DP76" s="39" t="n">
        <v>13</v>
      </c>
      <c r="DQ76" s="39" t="n">
        <v>4</v>
      </c>
      <c r="DR76" s="39" t="n">
        <v>0</v>
      </c>
      <c r="DS76" s="39" t="n">
        <v>24</v>
      </c>
      <c r="DT76" s="39" t="n">
        <v>3</v>
      </c>
      <c r="DU76" s="39" t="n">
        <v>51</v>
      </c>
      <c r="DV76" s="39" t="n">
        <v>47</v>
      </c>
      <c r="DW76" s="39" t="n">
        <v>2</v>
      </c>
      <c r="DX76" s="39" t="n">
        <v>0</v>
      </c>
      <c r="DY76" s="39" t="n">
        <v>0</v>
      </c>
      <c r="DZ76" s="39" t="n">
        <v>50</v>
      </c>
      <c r="EA76" s="39" t="n">
        <v>0</v>
      </c>
      <c r="EB76" s="39" t="n">
        <v>2</v>
      </c>
      <c r="EC76" s="39" t="n">
        <v>0</v>
      </c>
      <c r="ED76" s="39" t="n">
        <v>6</v>
      </c>
      <c r="EE76" s="39" t="n">
        <v>0</v>
      </c>
      <c r="EF76" s="39" t="n">
        <v>53</v>
      </c>
      <c r="EG76" s="39" t="n">
        <v>25</v>
      </c>
      <c r="EH76" s="39" t="n">
        <v>0</v>
      </c>
      <c r="EI76" s="39" t="n">
        <v>2</v>
      </c>
      <c r="EJ76" s="39" t="n">
        <v>0</v>
      </c>
      <c r="EK76" s="39" t="n">
        <v>0</v>
      </c>
      <c r="EL76" s="39" t="n">
        <v>0</v>
      </c>
      <c r="EM76" s="39" t="n">
        <v>0</v>
      </c>
      <c r="EN76" s="39" t="n">
        <v>7</v>
      </c>
      <c r="EO76" s="39" t="n">
        <v>0</v>
      </c>
      <c r="EP76" s="39" t="n">
        <v>0</v>
      </c>
      <c r="EQ76" s="39" t="n">
        <v>0</v>
      </c>
      <c r="ER76" s="39" t="n">
        <v>4</v>
      </c>
      <c r="ES76" s="39" t="n">
        <v>7</v>
      </c>
      <c r="ET76" s="39" t="n">
        <v>1</v>
      </c>
      <c r="EU76" s="39" t="n">
        <v>7</v>
      </c>
      <c r="EV76" s="39" t="n">
        <v>27</v>
      </c>
      <c r="EW76" s="39" t="n">
        <v>3</v>
      </c>
      <c r="EX76" s="39" t="n">
        <v>0</v>
      </c>
      <c r="EY76" s="39" t="n">
        <v>0</v>
      </c>
      <c r="EZ76" s="39" t="n">
        <v>0</v>
      </c>
      <c r="FA76" s="39" t="n">
        <v>0</v>
      </c>
      <c r="FB76" s="39" t="n">
        <v>0</v>
      </c>
      <c r="FC76" s="39" t="n">
        <v>1</v>
      </c>
      <c r="FD76" s="39" t="n">
        <v>0</v>
      </c>
      <c r="FE76" s="39" t="n">
        <v>0</v>
      </c>
      <c r="FF76" s="39" t="n">
        <v>0</v>
      </c>
      <c r="FG76" s="39" t="n">
        <v>2</v>
      </c>
      <c r="FH76" s="39" t="n">
        <v>0</v>
      </c>
      <c r="FI76" s="39" t="n">
        <v>0</v>
      </c>
      <c r="FJ76" s="39" t="n">
        <v>0</v>
      </c>
      <c r="FK76" s="39" t="n">
        <v>0</v>
      </c>
      <c r="FL76" s="39" t="n">
        <v>4</v>
      </c>
      <c r="FM76" s="39" t="n">
        <v>0</v>
      </c>
      <c r="FN76" s="39" t="n">
        <v>2</v>
      </c>
      <c r="FO76" s="39" t="n">
        <v>2</v>
      </c>
      <c r="FP76" s="39" t="n">
        <v>0</v>
      </c>
      <c r="FQ76" s="39" t="n">
        <v>5</v>
      </c>
      <c r="FR76" s="39" t="n">
        <v>0</v>
      </c>
      <c r="FS76" s="39" t="n">
        <v>0</v>
      </c>
      <c r="FT76" s="39" t="n">
        <v>0</v>
      </c>
      <c r="FU76" s="39" t="n">
        <v>0</v>
      </c>
      <c r="FV76" s="39" t="n">
        <v>11</v>
      </c>
      <c r="FW76" s="39" t="n">
        <v>0</v>
      </c>
      <c r="FX76" s="39" t="n">
        <v>0</v>
      </c>
      <c r="FY76" s="39" t="n">
        <v>0</v>
      </c>
      <c r="FZ76" s="39" t="n">
        <v>0</v>
      </c>
      <c r="GA76" s="39" t="n">
        <v>0</v>
      </c>
      <c r="GB76" s="39" t="n">
        <v>0</v>
      </c>
      <c r="GC76" s="39" t="n">
        <v>0</v>
      </c>
      <c r="GD76" s="39" t="n">
        <v>0</v>
      </c>
      <c r="GE76" s="39" t="n">
        <v>5</v>
      </c>
      <c r="GF76" s="39" t="n">
        <v>0</v>
      </c>
      <c r="GG76" s="39" t="n">
        <v>51</v>
      </c>
      <c r="GH76" s="39" t="n">
        <v>2</v>
      </c>
      <c r="GI76" s="39" t="n">
        <v>0</v>
      </c>
      <c r="GJ76" s="39" t="n">
        <v>1</v>
      </c>
      <c r="GK76" s="39" t="n">
        <v>0</v>
      </c>
      <c r="GL76" s="39" t="n">
        <v>0</v>
      </c>
      <c r="GM76" s="39" t="n">
        <v>6</v>
      </c>
      <c r="GN76" s="39" t="n">
        <v>0</v>
      </c>
      <c r="GO76" s="39" t="n">
        <v>0</v>
      </c>
      <c r="GP76" s="39" t="n">
        <v>0</v>
      </c>
      <c r="GQ76" s="39" t="n">
        <v>2</v>
      </c>
      <c r="GR76" s="39" t="n">
        <v>0</v>
      </c>
      <c r="GS76" s="39" t="n">
        <v>0</v>
      </c>
      <c r="GT76" s="39" t="n">
        <v>0</v>
      </c>
      <c r="GU76" s="39" t="n">
        <v>0</v>
      </c>
      <c r="GV76" s="39" t="n">
        <v>0</v>
      </c>
      <c r="GW76" s="39" t="n">
        <v>0</v>
      </c>
      <c r="GX76" s="39" t="n">
        <v>0</v>
      </c>
      <c r="GY76" s="39" t="n">
        <v>0</v>
      </c>
      <c r="GZ76" s="39" t="n">
        <v>0</v>
      </c>
      <c r="HA76" s="39" t="n">
        <v>0</v>
      </c>
      <c r="HB76" s="39" t="n">
        <v>0</v>
      </c>
      <c r="HC76" s="39" t="n">
        <v>0</v>
      </c>
      <c r="HD76" s="39" t="n">
        <v>0</v>
      </c>
      <c r="HE76" s="39" t="n">
        <v>0</v>
      </c>
      <c r="HF76" s="39" t="n">
        <v>0</v>
      </c>
      <c r="HG76" s="39" t="n">
        <v>0</v>
      </c>
      <c r="HH76" s="39" t="n">
        <v>0</v>
      </c>
      <c r="HI76" s="39" t="n">
        <v>4</v>
      </c>
      <c r="HJ76" s="39" t="n">
        <v>0</v>
      </c>
      <c r="HK76" s="39" t="n">
        <v>0</v>
      </c>
      <c r="HL76" s="39" t="n">
        <v>0</v>
      </c>
      <c r="HM76" s="39" t="n">
        <v>0</v>
      </c>
      <c r="HN76" s="39" t="n">
        <v>0</v>
      </c>
      <c r="HO76" s="39" t="n">
        <v>0</v>
      </c>
      <c r="HP76" s="39" t="n">
        <v>0</v>
      </c>
      <c r="HQ76" s="39" t="n">
        <v>0</v>
      </c>
      <c r="HR76" s="39" t="n">
        <v>0</v>
      </c>
      <c r="HS76" s="39" t="n">
        <v>0</v>
      </c>
      <c r="HT76" s="39" t="n">
        <v>0</v>
      </c>
      <c r="HU76" s="39" t="n">
        <v>0</v>
      </c>
      <c r="HV76" s="39" t="n">
        <v>0</v>
      </c>
      <c r="HW76" s="39" t="n">
        <v>0</v>
      </c>
      <c r="HX76" s="39" t="n">
        <v>0</v>
      </c>
      <c r="HY76" s="39" t="n">
        <v>0</v>
      </c>
      <c r="HZ76" s="39" t="n">
        <v>0</v>
      </c>
      <c r="IA76" s="39" t="n">
        <v>0</v>
      </c>
      <c r="IB76" s="39" t="n">
        <v>0</v>
      </c>
      <c r="IC76" s="39" t="n">
        <v>0</v>
      </c>
      <c r="ID76" s="39" t="n">
        <v>0</v>
      </c>
      <c r="IE76" s="39" t="n">
        <v>0</v>
      </c>
      <c r="IF76" s="39" t="n">
        <v>0</v>
      </c>
      <c r="IG76" s="39" t="n">
        <v>1677</v>
      </c>
    </row>
    <row r="77" customFormat="false" ht="15" hidden="false" customHeight="false" outlineLevel="0" collapsed="false">
      <c r="A77" s="11" t="s">
        <v>257</v>
      </c>
      <c r="B77" s="11" t="s">
        <v>116</v>
      </c>
      <c r="C77" s="11" t="s">
        <v>99</v>
      </c>
      <c r="D77" s="11" t="s">
        <v>247</v>
      </c>
      <c r="E77" s="11" t="s">
        <v>258</v>
      </c>
      <c r="F77" s="39" t="n">
        <v>1598</v>
      </c>
      <c r="G77" s="39" t="n">
        <v>1246</v>
      </c>
      <c r="H77" s="39" t="n">
        <v>812</v>
      </c>
      <c r="I77" s="39" t="n">
        <v>443</v>
      </c>
      <c r="J77" s="39" t="n">
        <v>332</v>
      </c>
      <c r="K77" s="39" t="n">
        <v>611</v>
      </c>
      <c r="L77" s="39" t="n">
        <v>303</v>
      </c>
      <c r="M77" s="39" t="n">
        <v>173</v>
      </c>
      <c r="N77" s="39" t="n">
        <v>308</v>
      </c>
      <c r="O77" s="39" t="n">
        <v>109</v>
      </c>
      <c r="P77" s="39" t="n">
        <v>336</v>
      </c>
      <c r="Q77" s="39" t="n">
        <v>99</v>
      </c>
      <c r="R77" s="39" t="n">
        <v>274</v>
      </c>
      <c r="S77" s="39" t="n">
        <v>1082</v>
      </c>
      <c r="T77" s="39" t="n">
        <v>292</v>
      </c>
      <c r="U77" s="39" t="n">
        <v>175</v>
      </c>
      <c r="V77" s="39" t="n">
        <v>157</v>
      </c>
      <c r="W77" s="39" t="n">
        <v>91</v>
      </c>
      <c r="X77" s="39" t="n">
        <v>164</v>
      </c>
      <c r="Y77" s="39" t="n">
        <v>149</v>
      </c>
      <c r="Z77" s="39" t="n">
        <v>372</v>
      </c>
      <c r="AA77" s="39" t="n">
        <v>59</v>
      </c>
      <c r="AB77" s="39" t="n">
        <v>121</v>
      </c>
      <c r="AC77" s="39" t="n">
        <v>96</v>
      </c>
      <c r="AD77" s="39" t="n">
        <v>76</v>
      </c>
      <c r="AE77" s="39" t="n">
        <v>4</v>
      </c>
      <c r="AF77" s="39" t="n">
        <v>45</v>
      </c>
      <c r="AG77" s="39" t="n">
        <v>193</v>
      </c>
      <c r="AH77" s="39" t="n">
        <v>84</v>
      </c>
      <c r="AI77" s="39" t="n">
        <v>53</v>
      </c>
      <c r="AJ77" s="39" t="n">
        <v>179</v>
      </c>
      <c r="AK77" s="39" t="n">
        <v>25</v>
      </c>
      <c r="AL77" s="39" t="n">
        <v>311</v>
      </c>
      <c r="AM77" s="39" t="n">
        <v>711</v>
      </c>
      <c r="AN77" s="39" t="n">
        <v>33</v>
      </c>
      <c r="AO77" s="39" t="n">
        <v>65</v>
      </c>
      <c r="AP77" s="39" t="n">
        <v>230</v>
      </c>
      <c r="AQ77" s="39" t="n">
        <v>0</v>
      </c>
      <c r="AR77" s="39" t="n">
        <v>205</v>
      </c>
      <c r="AS77" s="39" t="n">
        <v>79</v>
      </c>
      <c r="AT77" s="39" t="n">
        <v>49</v>
      </c>
      <c r="AU77" s="39" t="n">
        <v>158</v>
      </c>
      <c r="AV77" s="39" t="n">
        <v>10</v>
      </c>
      <c r="AW77" s="39" t="n">
        <v>43</v>
      </c>
      <c r="AX77" s="39" t="n">
        <v>40</v>
      </c>
      <c r="AY77" s="39" t="n">
        <v>39</v>
      </c>
      <c r="AZ77" s="39" t="n">
        <v>19</v>
      </c>
      <c r="BA77" s="39" t="n">
        <v>2</v>
      </c>
      <c r="BB77" s="39" t="n">
        <v>3</v>
      </c>
      <c r="BC77" s="39" t="n">
        <v>0</v>
      </c>
      <c r="BD77" s="39" t="n">
        <v>3</v>
      </c>
      <c r="BE77" s="39" t="n">
        <v>4</v>
      </c>
      <c r="BF77" s="39" t="n">
        <v>61</v>
      </c>
      <c r="BG77" s="39" t="n">
        <v>21</v>
      </c>
      <c r="BH77" s="39" t="n">
        <v>0</v>
      </c>
      <c r="BI77" s="39" t="n">
        <v>9</v>
      </c>
      <c r="BJ77" s="39" t="n">
        <v>27</v>
      </c>
      <c r="BK77" s="39" t="n">
        <v>0</v>
      </c>
      <c r="BL77" s="39" t="n">
        <v>310</v>
      </c>
      <c r="BM77" s="39" t="n">
        <v>0</v>
      </c>
      <c r="BN77" s="39" t="n">
        <v>26</v>
      </c>
      <c r="BO77" s="39" t="n">
        <v>13</v>
      </c>
      <c r="BP77" s="39" t="n">
        <v>1</v>
      </c>
      <c r="BQ77" s="39" t="n">
        <v>18</v>
      </c>
      <c r="BR77" s="39" t="n">
        <v>14</v>
      </c>
      <c r="BS77" s="39" t="n">
        <v>1</v>
      </c>
      <c r="BT77" s="39" t="n">
        <v>12</v>
      </c>
      <c r="BU77" s="39" t="n">
        <v>11</v>
      </c>
      <c r="BV77" s="39" t="n">
        <v>24</v>
      </c>
      <c r="BW77" s="39" t="n">
        <v>5</v>
      </c>
      <c r="BX77" s="39" t="n">
        <v>21</v>
      </c>
      <c r="BY77" s="39" t="n">
        <v>0</v>
      </c>
      <c r="BZ77" s="39" t="n">
        <v>9</v>
      </c>
      <c r="CA77" s="39" t="n">
        <v>1</v>
      </c>
      <c r="CB77" s="39" t="n">
        <v>2</v>
      </c>
      <c r="CC77" s="39" t="n">
        <v>1</v>
      </c>
      <c r="CD77" s="39" t="n">
        <v>0</v>
      </c>
      <c r="CE77" s="39" t="n">
        <v>17</v>
      </c>
      <c r="CF77" s="39" t="n">
        <v>1</v>
      </c>
      <c r="CG77" s="39" t="n">
        <v>0</v>
      </c>
      <c r="CH77" s="39" t="n">
        <v>11</v>
      </c>
      <c r="CI77" s="39" t="n">
        <v>0</v>
      </c>
      <c r="CJ77" s="39" t="n">
        <v>3</v>
      </c>
      <c r="CK77" s="39" t="n">
        <v>0</v>
      </c>
      <c r="CL77" s="39" t="n">
        <v>3</v>
      </c>
      <c r="CM77" s="39" t="n">
        <v>0</v>
      </c>
      <c r="CN77" s="39" t="n">
        <v>2</v>
      </c>
      <c r="CO77" s="39" t="n">
        <v>3</v>
      </c>
      <c r="CP77" s="39" t="n">
        <v>0</v>
      </c>
      <c r="CQ77" s="39" t="n">
        <v>2</v>
      </c>
      <c r="CR77" s="39" t="n">
        <v>10</v>
      </c>
      <c r="CS77" s="39" t="n">
        <v>19</v>
      </c>
      <c r="CT77" s="39" t="n">
        <v>37</v>
      </c>
      <c r="CU77" s="39" t="n">
        <v>2</v>
      </c>
      <c r="CV77" s="39" t="n">
        <v>0</v>
      </c>
      <c r="CW77" s="39" t="n">
        <v>8</v>
      </c>
      <c r="CX77" s="39" t="n">
        <v>2</v>
      </c>
      <c r="CY77" s="39" t="n">
        <v>2</v>
      </c>
      <c r="CZ77" s="39" t="n">
        <v>0</v>
      </c>
      <c r="DA77" s="39" t="n">
        <v>0</v>
      </c>
      <c r="DB77" s="39" t="n">
        <v>0</v>
      </c>
      <c r="DC77" s="39" t="n">
        <v>0</v>
      </c>
      <c r="DD77" s="39" t="n">
        <v>0</v>
      </c>
      <c r="DE77" s="39" t="n">
        <v>4</v>
      </c>
      <c r="DF77" s="39" t="n">
        <v>0</v>
      </c>
      <c r="DG77" s="39" t="n">
        <v>0</v>
      </c>
      <c r="DH77" s="39" t="n">
        <v>0</v>
      </c>
      <c r="DI77" s="39" t="n">
        <v>0</v>
      </c>
      <c r="DJ77" s="39" t="n">
        <v>5</v>
      </c>
      <c r="DK77" s="39" t="n">
        <v>0</v>
      </c>
      <c r="DL77" s="39" t="n">
        <v>0</v>
      </c>
      <c r="DM77" s="39" t="n">
        <v>6</v>
      </c>
      <c r="DN77" s="39" t="n">
        <v>1</v>
      </c>
      <c r="DO77" s="39" t="n">
        <v>0</v>
      </c>
      <c r="DP77" s="39" t="n">
        <v>2</v>
      </c>
      <c r="DQ77" s="39" t="n">
        <v>3</v>
      </c>
      <c r="DR77" s="39" t="n">
        <v>0</v>
      </c>
      <c r="DS77" s="39" t="n">
        <v>0</v>
      </c>
      <c r="DT77" s="39" t="n">
        <v>0</v>
      </c>
      <c r="DU77" s="39" t="n">
        <v>0</v>
      </c>
      <c r="DV77" s="39" t="n">
        <v>0</v>
      </c>
      <c r="DW77" s="39" t="n">
        <v>0</v>
      </c>
      <c r="DX77" s="39" t="n">
        <v>0</v>
      </c>
      <c r="DY77" s="39" t="n">
        <v>0</v>
      </c>
      <c r="DZ77" s="39" t="n">
        <v>0</v>
      </c>
      <c r="EA77" s="39" t="n">
        <v>0</v>
      </c>
      <c r="EB77" s="39" t="n">
        <v>2</v>
      </c>
      <c r="EC77" s="39" t="n">
        <v>3</v>
      </c>
      <c r="ED77" s="39" t="n">
        <v>0</v>
      </c>
      <c r="EE77" s="39" t="n">
        <v>0</v>
      </c>
      <c r="EF77" s="39" t="n">
        <v>0</v>
      </c>
      <c r="EG77" s="39" t="n">
        <v>6</v>
      </c>
      <c r="EH77" s="39" t="n">
        <v>7</v>
      </c>
      <c r="EI77" s="39" t="n">
        <v>0</v>
      </c>
      <c r="EJ77" s="39" t="n">
        <v>0</v>
      </c>
      <c r="EK77" s="39" t="n">
        <v>0</v>
      </c>
      <c r="EL77" s="39" t="n">
        <v>0</v>
      </c>
      <c r="EM77" s="39" t="n">
        <v>0</v>
      </c>
      <c r="EN77" s="39" t="n">
        <v>0</v>
      </c>
      <c r="EO77" s="39" t="n">
        <v>7</v>
      </c>
      <c r="EP77" s="39" t="n">
        <v>0</v>
      </c>
      <c r="EQ77" s="39" t="n">
        <v>1</v>
      </c>
      <c r="ER77" s="39" t="n">
        <v>5</v>
      </c>
      <c r="ES77" s="39" t="n">
        <v>0</v>
      </c>
      <c r="ET77" s="39" t="n">
        <v>0</v>
      </c>
      <c r="EU77" s="39" t="n">
        <v>3</v>
      </c>
      <c r="EV77" s="39" t="n">
        <v>0</v>
      </c>
      <c r="EW77" s="39" t="n">
        <v>0</v>
      </c>
      <c r="EX77" s="39" t="n">
        <v>0</v>
      </c>
      <c r="EY77" s="39" t="n">
        <v>0</v>
      </c>
      <c r="EZ77" s="39" t="n">
        <v>0</v>
      </c>
      <c r="FA77" s="39" t="n">
        <v>0</v>
      </c>
      <c r="FB77" s="39" t="n">
        <v>0</v>
      </c>
      <c r="FC77" s="39" t="n">
        <v>0</v>
      </c>
      <c r="FD77" s="39" t="n">
        <v>0</v>
      </c>
      <c r="FE77" s="39" t="n">
        <v>0</v>
      </c>
      <c r="FF77" s="39" t="n">
        <v>0</v>
      </c>
      <c r="FG77" s="39" t="n">
        <v>0</v>
      </c>
      <c r="FH77" s="39" t="n">
        <v>0</v>
      </c>
      <c r="FI77" s="39" t="n">
        <v>0</v>
      </c>
      <c r="FJ77" s="39" t="n">
        <v>2</v>
      </c>
      <c r="FK77" s="39" t="n">
        <v>0</v>
      </c>
      <c r="FL77" s="39" t="n">
        <v>1</v>
      </c>
      <c r="FM77" s="39" t="n">
        <v>0</v>
      </c>
      <c r="FN77" s="39" t="n">
        <v>4</v>
      </c>
      <c r="FO77" s="39" t="n">
        <v>1</v>
      </c>
      <c r="FP77" s="39" t="n">
        <v>0</v>
      </c>
      <c r="FQ77" s="39" t="n">
        <v>0</v>
      </c>
      <c r="FR77" s="39" t="n">
        <v>0</v>
      </c>
      <c r="FS77" s="39" t="n">
        <v>0</v>
      </c>
      <c r="FT77" s="39" t="n">
        <v>0</v>
      </c>
      <c r="FU77" s="39" t="n">
        <v>0</v>
      </c>
      <c r="FV77" s="39" t="n">
        <v>0</v>
      </c>
      <c r="FW77" s="39" t="n">
        <v>0</v>
      </c>
      <c r="FX77" s="39" t="n">
        <v>0</v>
      </c>
      <c r="FY77" s="39" t="n">
        <v>2</v>
      </c>
      <c r="FZ77" s="39" t="n">
        <v>0</v>
      </c>
      <c r="GA77" s="39" t="n">
        <v>0</v>
      </c>
      <c r="GB77" s="39" t="n">
        <v>0</v>
      </c>
      <c r="GC77" s="39" t="n">
        <v>0</v>
      </c>
      <c r="GD77" s="39" t="n">
        <v>0</v>
      </c>
      <c r="GE77" s="39" t="n">
        <v>2</v>
      </c>
      <c r="GF77" s="39" t="n">
        <v>0</v>
      </c>
      <c r="GG77" s="39" t="n">
        <v>0</v>
      </c>
      <c r="GH77" s="39" t="n">
        <v>0</v>
      </c>
      <c r="GI77" s="39" t="n">
        <v>0</v>
      </c>
      <c r="GJ77" s="39" t="n">
        <v>0</v>
      </c>
      <c r="GK77" s="39" t="n">
        <v>0</v>
      </c>
      <c r="GL77" s="39" t="n">
        <v>0</v>
      </c>
      <c r="GM77" s="39" t="n">
        <v>1</v>
      </c>
      <c r="GN77" s="39" t="n">
        <v>0</v>
      </c>
      <c r="GO77" s="39" t="n">
        <v>0</v>
      </c>
      <c r="GP77" s="39" t="n">
        <v>0</v>
      </c>
      <c r="GQ77" s="39" t="n">
        <v>0</v>
      </c>
      <c r="GR77" s="39" t="n">
        <v>0</v>
      </c>
      <c r="GS77" s="39" t="n">
        <v>0</v>
      </c>
      <c r="GT77" s="39" t="n">
        <v>1</v>
      </c>
      <c r="GU77" s="39" t="n">
        <v>0</v>
      </c>
      <c r="GV77" s="39" t="n">
        <v>0</v>
      </c>
      <c r="GW77" s="39" t="n">
        <v>0</v>
      </c>
      <c r="GX77" s="39" t="n">
        <v>0</v>
      </c>
      <c r="GY77" s="39" t="n">
        <v>1</v>
      </c>
      <c r="GZ77" s="39" t="n">
        <v>0</v>
      </c>
      <c r="HA77" s="39" t="n">
        <v>0</v>
      </c>
      <c r="HB77" s="39" t="n">
        <v>0</v>
      </c>
      <c r="HC77" s="39" t="n">
        <v>2</v>
      </c>
      <c r="HD77" s="39" t="n">
        <v>0</v>
      </c>
      <c r="HE77" s="39" t="n">
        <v>0</v>
      </c>
      <c r="HF77" s="39" t="n">
        <v>0</v>
      </c>
      <c r="HG77" s="39" t="n">
        <v>0</v>
      </c>
      <c r="HH77" s="39" t="n">
        <v>0</v>
      </c>
      <c r="HI77" s="39" t="n">
        <v>1</v>
      </c>
      <c r="HJ77" s="39" t="n">
        <v>11</v>
      </c>
      <c r="HK77" s="39" t="n">
        <v>0</v>
      </c>
      <c r="HL77" s="39" t="n">
        <v>0</v>
      </c>
      <c r="HM77" s="39" t="n">
        <v>0</v>
      </c>
      <c r="HN77" s="39" t="n">
        <v>0</v>
      </c>
      <c r="HO77" s="39" t="n">
        <v>0</v>
      </c>
      <c r="HP77" s="39" t="n">
        <v>0</v>
      </c>
      <c r="HQ77" s="39" t="n">
        <v>11</v>
      </c>
      <c r="HR77" s="39" t="n">
        <v>0</v>
      </c>
      <c r="HS77" s="39" t="n">
        <v>0</v>
      </c>
      <c r="HT77" s="39" t="n">
        <v>0</v>
      </c>
      <c r="HU77" s="39" t="n">
        <v>0</v>
      </c>
      <c r="HV77" s="39" t="n">
        <v>0</v>
      </c>
      <c r="HW77" s="39" t="n">
        <v>6</v>
      </c>
      <c r="HX77" s="39" t="n">
        <v>0</v>
      </c>
      <c r="HY77" s="39" t="n">
        <v>0</v>
      </c>
      <c r="HZ77" s="39" t="n">
        <v>0</v>
      </c>
      <c r="IA77" s="39" t="n">
        <v>0</v>
      </c>
      <c r="IB77" s="39" t="n">
        <v>0</v>
      </c>
      <c r="IC77" s="39" t="n">
        <v>0</v>
      </c>
      <c r="ID77" s="39" t="n">
        <v>0</v>
      </c>
      <c r="IE77" s="39" t="n">
        <v>0</v>
      </c>
      <c r="IF77" s="39" t="n">
        <v>0</v>
      </c>
      <c r="IG77" s="39" t="n">
        <v>645</v>
      </c>
    </row>
    <row r="78" customFormat="false" ht="15" hidden="false" customHeight="false" outlineLevel="0" collapsed="false">
      <c r="A78" s="11" t="s">
        <v>259</v>
      </c>
      <c r="B78" s="11" t="s">
        <v>105</v>
      </c>
      <c r="C78" s="11" t="s">
        <v>99</v>
      </c>
      <c r="D78" s="11" t="s">
        <v>247</v>
      </c>
      <c r="E78" s="11" t="s">
        <v>260</v>
      </c>
      <c r="F78" s="39" t="n">
        <v>2853</v>
      </c>
      <c r="G78" s="39" t="n">
        <v>1119</v>
      </c>
      <c r="H78" s="39" t="n">
        <v>1019</v>
      </c>
      <c r="I78" s="39" t="n">
        <v>1091</v>
      </c>
      <c r="J78" s="39" t="n">
        <v>1057</v>
      </c>
      <c r="K78" s="39" t="n">
        <v>761</v>
      </c>
      <c r="L78" s="39" t="n">
        <v>649</v>
      </c>
      <c r="M78" s="39" t="n">
        <v>180</v>
      </c>
      <c r="N78" s="39" t="n">
        <v>284</v>
      </c>
      <c r="O78" s="39" t="n">
        <v>278</v>
      </c>
      <c r="P78" s="39" t="n">
        <v>93</v>
      </c>
      <c r="Q78" s="39" t="n">
        <v>308</v>
      </c>
      <c r="R78" s="39" t="n">
        <v>471</v>
      </c>
      <c r="S78" s="39" t="n">
        <v>1213</v>
      </c>
      <c r="T78" s="39" t="n">
        <v>561</v>
      </c>
      <c r="U78" s="39" t="n">
        <v>167</v>
      </c>
      <c r="V78" s="39" t="n">
        <v>212</v>
      </c>
      <c r="W78" s="39" t="n">
        <v>55</v>
      </c>
      <c r="X78" s="39" t="n">
        <v>999</v>
      </c>
      <c r="Y78" s="39" t="n">
        <v>240</v>
      </c>
      <c r="Z78" s="39" t="n">
        <v>146</v>
      </c>
      <c r="AA78" s="39" t="n">
        <v>190</v>
      </c>
      <c r="AB78" s="39" t="n">
        <v>300</v>
      </c>
      <c r="AC78" s="39" t="n">
        <v>143</v>
      </c>
      <c r="AD78" s="39" t="n">
        <v>174</v>
      </c>
      <c r="AE78" s="39" t="n">
        <v>7</v>
      </c>
      <c r="AF78" s="39" t="n">
        <v>51</v>
      </c>
      <c r="AG78" s="39" t="n">
        <v>215</v>
      </c>
      <c r="AH78" s="39" t="n">
        <v>159</v>
      </c>
      <c r="AI78" s="39" t="n">
        <v>44</v>
      </c>
      <c r="AJ78" s="39" t="n">
        <v>465</v>
      </c>
      <c r="AK78" s="39" t="n">
        <v>140</v>
      </c>
      <c r="AL78" s="39" t="n">
        <v>129</v>
      </c>
      <c r="AM78" s="39" t="n">
        <v>311</v>
      </c>
      <c r="AN78" s="39" t="n">
        <v>17</v>
      </c>
      <c r="AO78" s="39" t="n">
        <v>251</v>
      </c>
      <c r="AP78" s="39" t="n">
        <v>108</v>
      </c>
      <c r="AQ78" s="39" t="n">
        <v>3</v>
      </c>
      <c r="AR78" s="39" t="n">
        <v>54</v>
      </c>
      <c r="AS78" s="39" t="n">
        <v>78</v>
      </c>
      <c r="AT78" s="39" t="n">
        <v>134</v>
      </c>
      <c r="AU78" s="39" t="n">
        <v>161</v>
      </c>
      <c r="AV78" s="39" t="n">
        <v>5</v>
      </c>
      <c r="AW78" s="39" t="n">
        <v>72</v>
      </c>
      <c r="AX78" s="39" t="n">
        <v>8</v>
      </c>
      <c r="AY78" s="39" t="n">
        <v>55</v>
      </c>
      <c r="AZ78" s="39" t="n">
        <v>25</v>
      </c>
      <c r="BA78" s="39" t="n">
        <v>56</v>
      </c>
      <c r="BB78" s="39" t="n">
        <v>8</v>
      </c>
      <c r="BC78" s="39" t="n">
        <v>4</v>
      </c>
      <c r="BD78" s="39" t="n">
        <v>4</v>
      </c>
      <c r="BE78" s="39" t="n">
        <v>0</v>
      </c>
      <c r="BF78" s="39" t="n">
        <v>44</v>
      </c>
      <c r="BG78" s="39" t="n">
        <v>42</v>
      </c>
      <c r="BH78" s="39" t="n">
        <v>4</v>
      </c>
      <c r="BI78" s="39" t="n">
        <v>18</v>
      </c>
      <c r="BJ78" s="39" t="n">
        <v>9</v>
      </c>
      <c r="BK78" s="39" t="n">
        <v>4</v>
      </c>
      <c r="BL78" s="39" t="n">
        <v>20</v>
      </c>
      <c r="BM78" s="39" t="n">
        <v>1</v>
      </c>
      <c r="BN78" s="39" t="n">
        <v>44</v>
      </c>
      <c r="BO78" s="39" t="n">
        <v>16</v>
      </c>
      <c r="BP78" s="39" t="n">
        <v>15</v>
      </c>
      <c r="BQ78" s="39" t="n">
        <v>15</v>
      </c>
      <c r="BR78" s="39" t="n">
        <v>6</v>
      </c>
      <c r="BS78" s="39" t="n">
        <v>0</v>
      </c>
      <c r="BT78" s="39" t="n">
        <v>0</v>
      </c>
      <c r="BU78" s="39" t="n">
        <v>15</v>
      </c>
      <c r="BV78" s="39" t="n">
        <v>2</v>
      </c>
      <c r="BW78" s="39" t="n">
        <v>16</v>
      </c>
      <c r="BX78" s="39" t="n">
        <v>6</v>
      </c>
      <c r="BY78" s="39" t="n">
        <v>0</v>
      </c>
      <c r="BZ78" s="39" t="n">
        <v>13</v>
      </c>
      <c r="CA78" s="39" t="n">
        <v>0</v>
      </c>
      <c r="CB78" s="39" t="n">
        <v>0</v>
      </c>
      <c r="CC78" s="39" t="n">
        <v>0</v>
      </c>
      <c r="CD78" s="39" t="n">
        <v>0</v>
      </c>
      <c r="CE78" s="39" t="n">
        <v>40</v>
      </c>
      <c r="CF78" s="39" t="n">
        <v>0</v>
      </c>
      <c r="CG78" s="39" t="n">
        <v>17</v>
      </c>
      <c r="CH78" s="39" t="n">
        <v>16</v>
      </c>
      <c r="CI78" s="39" t="n">
        <v>0</v>
      </c>
      <c r="CJ78" s="39" t="n">
        <v>1</v>
      </c>
      <c r="CK78" s="39" t="n">
        <v>1</v>
      </c>
      <c r="CL78" s="39" t="n">
        <v>0</v>
      </c>
      <c r="CM78" s="39" t="n">
        <v>0</v>
      </c>
      <c r="CN78" s="39" t="n">
        <v>1</v>
      </c>
      <c r="CO78" s="39" t="n">
        <v>4</v>
      </c>
      <c r="CP78" s="39" t="n">
        <v>4</v>
      </c>
      <c r="CQ78" s="39" t="n">
        <v>0</v>
      </c>
      <c r="CR78" s="39" t="n">
        <v>10</v>
      </c>
      <c r="CS78" s="39" t="n">
        <v>17</v>
      </c>
      <c r="CT78" s="39" t="n">
        <v>76</v>
      </c>
      <c r="CU78" s="39" t="n">
        <v>20</v>
      </c>
      <c r="CV78" s="39" t="n">
        <v>2</v>
      </c>
      <c r="CW78" s="39" t="n">
        <v>18</v>
      </c>
      <c r="CX78" s="39" t="n">
        <v>0</v>
      </c>
      <c r="CY78" s="39" t="n">
        <v>11</v>
      </c>
      <c r="CZ78" s="39" t="n">
        <v>1</v>
      </c>
      <c r="DA78" s="39" t="n">
        <v>0</v>
      </c>
      <c r="DB78" s="39" t="n">
        <v>0</v>
      </c>
      <c r="DC78" s="39" t="n">
        <v>0</v>
      </c>
      <c r="DD78" s="39" t="n">
        <v>0</v>
      </c>
      <c r="DE78" s="39" t="n">
        <v>9</v>
      </c>
      <c r="DF78" s="39" t="n">
        <v>0</v>
      </c>
      <c r="DG78" s="39" t="n">
        <v>2</v>
      </c>
      <c r="DH78" s="39" t="n">
        <v>0</v>
      </c>
      <c r="DI78" s="39" t="n">
        <v>0</v>
      </c>
      <c r="DJ78" s="39" t="n">
        <v>13</v>
      </c>
      <c r="DK78" s="39" t="n">
        <v>0</v>
      </c>
      <c r="DL78" s="39" t="n">
        <v>0</v>
      </c>
      <c r="DM78" s="39" t="n">
        <v>1</v>
      </c>
      <c r="DN78" s="39" t="n">
        <v>0</v>
      </c>
      <c r="DO78" s="39" t="n">
        <v>1</v>
      </c>
      <c r="DP78" s="39" t="n">
        <v>2</v>
      </c>
      <c r="DQ78" s="39" t="n">
        <v>2</v>
      </c>
      <c r="DR78" s="39" t="n">
        <v>0</v>
      </c>
      <c r="DS78" s="39" t="n">
        <v>3</v>
      </c>
      <c r="DT78" s="39" t="n">
        <v>0</v>
      </c>
      <c r="DU78" s="39" t="n">
        <v>3</v>
      </c>
      <c r="DV78" s="39" t="n">
        <v>11</v>
      </c>
      <c r="DW78" s="39" t="n">
        <v>0</v>
      </c>
      <c r="DX78" s="39" t="n">
        <v>0</v>
      </c>
      <c r="DY78" s="39" t="n">
        <v>1</v>
      </c>
      <c r="DZ78" s="39" t="n">
        <v>0</v>
      </c>
      <c r="EA78" s="39" t="n">
        <v>0</v>
      </c>
      <c r="EB78" s="39" t="n">
        <v>2</v>
      </c>
      <c r="EC78" s="39" t="n">
        <v>1</v>
      </c>
      <c r="ED78" s="39" t="n">
        <v>0</v>
      </c>
      <c r="EE78" s="39" t="n">
        <v>0</v>
      </c>
      <c r="EF78" s="39" t="n">
        <v>0</v>
      </c>
      <c r="EG78" s="39" t="n">
        <v>4</v>
      </c>
      <c r="EH78" s="39" t="n">
        <v>4</v>
      </c>
      <c r="EI78" s="39" t="n">
        <v>1</v>
      </c>
      <c r="EJ78" s="39" t="n">
        <v>0</v>
      </c>
      <c r="EK78" s="39" t="n">
        <v>0</v>
      </c>
      <c r="EL78" s="39" t="n">
        <v>0</v>
      </c>
      <c r="EM78" s="39" t="n">
        <v>0</v>
      </c>
      <c r="EN78" s="39" t="n">
        <v>2</v>
      </c>
      <c r="EO78" s="39" t="n">
        <v>0</v>
      </c>
      <c r="EP78" s="39" t="n">
        <v>0</v>
      </c>
      <c r="EQ78" s="39" t="n">
        <v>0</v>
      </c>
      <c r="ER78" s="39" t="n">
        <v>2</v>
      </c>
      <c r="ES78" s="39" t="n">
        <v>0</v>
      </c>
      <c r="ET78" s="39" t="n">
        <v>0</v>
      </c>
      <c r="EU78" s="39" t="n">
        <v>0</v>
      </c>
      <c r="EV78" s="39" t="n">
        <v>0</v>
      </c>
      <c r="EW78" s="39" t="n">
        <v>2</v>
      </c>
      <c r="EX78" s="39" t="n">
        <v>1</v>
      </c>
      <c r="EY78" s="39" t="n">
        <v>0</v>
      </c>
      <c r="EZ78" s="39" t="n">
        <v>1</v>
      </c>
      <c r="FA78" s="39" t="n">
        <v>1</v>
      </c>
      <c r="FB78" s="39" t="n">
        <v>0</v>
      </c>
      <c r="FC78" s="39" t="n">
        <v>0</v>
      </c>
      <c r="FD78" s="39" t="n">
        <v>0</v>
      </c>
      <c r="FE78" s="39" t="n">
        <v>0</v>
      </c>
      <c r="FF78" s="39" t="n">
        <v>0</v>
      </c>
      <c r="FG78" s="39" t="n">
        <v>1</v>
      </c>
      <c r="FH78" s="39" t="n">
        <v>0</v>
      </c>
      <c r="FI78" s="39" t="n">
        <v>0</v>
      </c>
      <c r="FJ78" s="39" t="n">
        <v>0</v>
      </c>
      <c r="FK78" s="39" t="n">
        <v>0</v>
      </c>
      <c r="FL78" s="39" t="n">
        <v>0</v>
      </c>
      <c r="FM78" s="39" t="n">
        <v>1</v>
      </c>
      <c r="FN78" s="39" t="n">
        <v>2</v>
      </c>
      <c r="FO78" s="39" t="n">
        <v>1</v>
      </c>
      <c r="FP78" s="39" t="n">
        <v>0</v>
      </c>
      <c r="FQ78" s="39" t="n">
        <v>0</v>
      </c>
      <c r="FR78" s="39" t="n">
        <v>0</v>
      </c>
      <c r="FS78" s="39" t="n">
        <v>0</v>
      </c>
      <c r="FT78" s="39" t="n">
        <v>0</v>
      </c>
      <c r="FU78" s="39" t="n">
        <v>0</v>
      </c>
      <c r="FV78" s="39" t="n">
        <v>0</v>
      </c>
      <c r="FW78" s="39" t="n">
        <v>0</v>
      </c>
      <c r="FX78" s="39" t="n">
        <v>0</v>
      </c>
      <c r="FY78" s="39" t="n">
        <v>0</v>
      </c>
      <c r="FZ78" s="39" t="n">
        <v>0</v>
      </c>
      <c r="GA78" s="39" t="n">
        <v>0</v>
      </c>
      <c r="GB78" s="39" t="n">
        <v>0</v>
      </c>
      <c r="GC78" s="39" t="n">
        <v>0</v>
      </c>
      <c r="GD78" s="39" t="n">
        <v>0</v>
      </c>
      <c r="GE78" s="39" t="n">
        <v>0</v>
      </c>
      <c r="GF78" s="39" t="n">
        <v>0</v>
      </c>
      <c r="GG78" s="39" t="n">
        <v>1</v>
      </c>
      <c r="GH78" s="39" t="n">
        <v>0</v>
      </c>
      <c r="GI78" s="39" t="n">
        <v>0</v>
      </c>
      <c r="GJ78" s="39" t="n">
        <v>0</v>
      </c>
      <c r="GK78" s="39" t="n">
        <v>0</v>
      </c>
      <c r="GL78" s="39" t="n">
        <v>0</v>
      </c>
      <c r="GM78" s="39" t="n">
        <v>0</v>
      </c>
      <c r="GN78" s="39" t="n">
        <v>0</v>
      </c>
      <c r="GO78" s="39" t="n">
        <v>0</v>
      </c>
      <c r="GP78" s="39" t="n">
        <v>0</v>
      </c>
      <c r="GQ78" s="39" t="n">
        <v>0</v>
      </c>
      <c r="GR78" s="39" t="n">
        <v>0</v>
      </c>
      <c r="GS78" s="39" t="n">
        <v>0</v>
      </c>
      <c r="GT78" s="39" t="n">
        <v>0</v>
      </c>
      <c r="GU78" s="39" t="n">
        <v>0</v>
      </c>
      <c r="GV78" s="39" t="n">
        <v>0</v>
      </c>
      <c r="GW78" s="39" t="n">
        <v>0</v>
      </c>
      <c r="GX78" s="39" t="n">
        <v>0</v>
      </c>
      <c r="GY78" s="39" t="n">
        <v>0</v>
      </c>
      <c r="GZ78" s="39" t="n">
        <v>0</v>
      </c>
      <c r="HA78" s="39" t="n">
        <v>1</v>
      </c>
      <c r="HB78" s="39" t="n">
        <v>0</v>
      </c>
      <c r="HC78" s="39" t="n">
        <v>0</v>
      </c>
      <c r="HD78" s="39" t="n">
        <v>0</v>
      </c>
      <c r="HE78" s="39" t="n">
        <v>0</v>
      </c>
      <c r="HF78" s="39" t="n">
        <v>0</v>
      </c>
      <c r="HG78" s="39" t="n">
        <v>0</v>
      </c>
      <c r="HH78" s="39" t="n">
        <v>0</v>
      </c>
      <c r="HI78" s="39" t="n">
        <v>0</v>
      </c>
      <c r="HJ78" s="39" t="n">
        <v>1</v>
      </c>
      <c r="HK78" s="39" t="n">
        <v>0</v>
      </c>
      <c r="HL78" s="39" t="n">
        <v>0</v>
      </c>
      <c r="HM78" s="39" t="n">
        <v>0</v>
      </c>
      <c r="HN78" s="39" t="n">
        <v>0</v>
      </c>
      <c r="HO78" s="39" t="n">
        <v>0</v>
      </c>
      <c r="HP78" s="39" t="n">
        <v>0</v>
      </c>
      <c r="HQ78" s="39" t="n">
        <v>0</v>
      </c>
      <c r="HR78" s="39" t="n">
        <v>0</v>
      </c>
      <c r="HS78" s="39" t="n">
        <v>0</v>
      </c>
      <c r="HT78" s="39" t="n">
        <v>0</v>
      </c>
      <c r="HU78" s="39" t="n">
        <v>0</v>
      </c>
      <c r="HV78" s="39" t="n">
        <v>0</v>
      </c>
      <c r="HW78" s="39" t="n">
        <v>0</v>
      </c>
      <c r="HX78" s="39" t="n">
        <v>0</v>
      </c>
      <c r="HY78" s="39" t="n">
        <v>0</v>
      </c>
      <c r="HZ78" s="39" t="n">
        <v>0</v>
      </c>
      <c r="IA78" s="39" t="n">
        <v>0</v>
      </c>
      <c r="IB78" s="39" t="n">
        <v>0</v>
      </c>
      <c r="IC78" s="39" t="n">
        <v>0</v>
      </c>
      <c r="ID78" s="39" t="n">
        <v>0</v>
      </c>
      <c r="IE78" s="39" t="n">
        <v>0</v>
      </c>
      <c r="IF78" s="39" t="n">
        <v>0</v>
      </c>
      <c r="IG78" s="39" t="n">
        <v>711</v>
      </c>
    </row>
    <row r="79" customFormat="false" ht="15" hidden="false" customHeight="false" outlineLevel="0" collapsed="false">
      <c r="A79" s="9" t="s">
        <v>261</v>
      </c>
      <c r="B79" s="9" t="s">
        <v>101</v>
      </c>
      <c r="C79" s="9" t="s">
        <v>99</v>
      </c>
      <c r="D79" s="9" t="s">
        <v>262</v>
      </c>
      <c r="E79" s="9" t="s">
        <v>263</v>
      </c>
      <c r="F79" s="38" t="n">
        <v>11612</v>
      </c>
      <c r="G79" s="38" t="n">
        <v>7982</v>
      </c>
      <c r="H79" s="38" t="n">
        <v>6518</v>
      </c>
      <c r="I79" s="38" t="n">
        <v>9340</v>
      </c>
      <c r="J79" s="38" t="n">
        <v>7360</v>
      </c>
      <c r="K79" s="38" t="n">
        <v>6805</v>
      </c>
      <c r="L79" s="38" t="n">
        <v>3925</v>
      </c>
      <c r="M79" s="38" t="n">
        <v>3012</v>
      </c>
      <c r="N79" s="38" t="n">
        <v>5077</v>
      </c>
      <c r="O79" s="38" t="n">
        <v>1306</v>
      </c>
      <c r="P79" s="38" t="n">
        <v>1557</v>
      </c>
      <c r="Q79" s="38" t="n">
        <v>1359</v>
      </c>
      <c r="R79" s="38" t="n">
        <v>1893</v>
      </c>
      <c r="S79" s="38" t="n">
        <v>8861</v>
      </c>
      <c r="T79" s="38" t="n">
        <v>3557</v>
      </c>
      <c r="U79" s="38" t="n">
        <v>2254</v>
      </c>
      <c r="V79" s="38" t="n">
        <v>1592</v>
      </c>
      <c r="W79" s="38" t="n">
        <v>899</v>
      </c>
      <c r="X79" s="38" t="n">
        <v>2696</v>
      </c>
      <c r="Y79" s="38" t="n">
        <v>1082</v>
      </c>
      <c r="Z79" s="38" t="n">
        <v>1198</v>
      </c>
      <c r="AA79" s="38" t="n">
        <v>592</v>
      </c>
      <c r="AB79" s="38" t="n">
        <v>1347</v>
      </c>
      <c r="AC79" s="38" t="n">
        <v>1412</v>
      </c>
      <c r="AD79" s="38" t="n">
        <v>1217</v>
      </c>
      <c r="AE79" s="38" t="n">
        <v>1</v>
      </c>
      <c r="AF79" s="38" t="n">
        <v>1236</v>
      </c>
      <c r="AG79" s="38" t="n">
        <v>1106</v>
      </c>
      <c r="AH79" s="38" t="n">
        <v>865</v>
      </c>
      <c r="AI79" s="38" t="n">
        <v>295</v>
      </c>
      <c r="AJ79" s="38" t="n">
        <v>651</v>
      </c>
      <c r="AK79" s="38" t="n">
        <v>1059</v>
      </c>
      <c r="AL79" s="38" t="n">
        <v>2584</v>
      </c>
      <c r="AM79" s="38" t="n">
        <v>2364</v>
      </c>
      <c r="AN79" s="38" t="n">
        <v>201</v>
      </c>
      <c r="AO79" s="38" t="n">
        <v>364</v>
      </c>
      <c r="AP79" s="38" t="n">
        <v>1484</v>
      </c>
      <c r="AQ79" s="38" t="n">
        <v>47</v>
      </c>
      <c r="AR79" s="38" t="n">
        <v>432</v>
      </c>
      <c r="AS79" s="38" t="n">
        <v>465</v>
      </c>
      <c r="AT79" s="38" t="n">
        <v>241</v>
      </c>
      <c r="AU79" s="38" t="n">
        <v>440</v>
      </c>
      <c r="AV79" s="38" t="n">
        <v>138</v>
      </c>
      <c r="AW79" s="38" t="n">
        <v>349</v>
      </c>
      <c r="AX79" s="38" t="n">
        <v>127</v>
      </c>
      <c r="AY79" s="38" t="n">
        <v>205</v>
      </c>
      <c r="AZ79" s="38" t="n">
        <v>94</v>
      </c>
      <c r="BA79" s="38" t="n">
        <v>326</v>
      </c>
      <c r="BB79" s="38" t="n">
        <v>78</v>
      </c>
      <c r="BC79" s="38" t="n">
        <v>94</v>
      </c>
      <c r="BD79" s="38" t="n">
        <v>16</v>
      </c>
      <c r="BE79" s="38" t="n">
        <v>198</v>
      </c>
      <c r="BF79" s="38" t="n">
        <v>457</v>
      </c>
      <c r="BG79" s="38" t="n">
        <v>474</v>
      </c>
      <c r="BH79" s="38" t="n">
        <v>40</v>
      </c>
      <c r="BI79" s="38" t="n">
        <v>195</v>
      </c>
      <c r="BJ79" s="38" t="n">
        <v>74</v>
      </c>
      <c r="BK79" s="38" t="n">
        <v>89</v>
      </c>
      <c r="BL79" s="38" t="n">
        <v>141</v>
      </c>
      <c r="BM79" s="38" t="n">
        <v>15</v>
      </c>
      <c r="BN79" s="38" t="n">
        <v>172</v>
      </c>
      <c r="BO79" s="38" t="n">
        <v>169</v>
      </c>
      <c r="BP79" s="38" t="n">
        <v>71</v>
      </c>
      <c r="BQ79" s="38" t="n">
        <v>211</v>
      </c>
      <c r="BR79" s="38" t="n">
        <v>104</v>
      </c>
      <c r="BS79" s="38" t="n">
        <v>17</v>
      </c>
      <c r="BT79" s="38" t="n">
        <v>15</v>
      </c>
      <c r="BU79" s="38" t="n">
        <v>218</v>
      </c>
      <c r="BV79" s="38" t="n">
        <v>85</v>
      </c>
      <c r="BW79" s="38" t="n">
        <v>22</v>
      </c>
      <c r="BX79" s="38" t="n">
        <v>56</v>
      </c>
      <c r="BY79" s="38" t="n">
        <v>25</v>
      </c>
      <c r="BZ79" s="38" t="n">
        <v>140</v>
      </c>
      <c r="CA79" s="38" t="n">
        <v>14</v>
      </c>
      <c r="CB79" s="38" t="n">
        <v>0</v>
      </c>
      <c r="CC79" s="38" t="n">
        <v>0</v>
      </c>
      <c r="CD79" s="38" t="n">
        <v>3</v>
      </c>
      <c r="CE79" s="38" t="n">
        <v>487</v>
      </c>
      <c r="CF79" s="38" t="n">
        <v>2</v>
      </c>
      <c r="CG79" s="38" t="n">
        <v>85</v>
      </c>
      <c r="CH79" s="38" t="n">
        <v>73</v>
      </c>
      <c r="CI79" s="38" t="n">
        <v>6</v>
      </c>
      <c r="CJ79" s="38" t="n">
        <v>22</v>
      </c>
      <c r="CK79" s="38" t="n">
        <v>0</v>
      </c>
      <c r="CL79" s="38" t="n">
        <v>4</v>
      </c>
      <c r="CM79" s="38" t="n">
        <v>4</v>
      </c>
      <c r="CN79" s="38" t="n">
        <v>46</v>
      </c>
      <c r="CO79" s="38" t="n">
        <v>34</v>
      </c>
      <c r="CP79" s="38" t="n">
        <v>9</v>
      </c>
      <c r="CQ79" s="38" t="n">
        <v>19</v>
      </c>
      <c r="CR79" s="38" t="n">
        <v>95</v>
      </c>
      <c r="CS79" s="38" t="n">
        <v>132</v>
      </c>
      <c r="CT79" s="38" t="n">
        <v>15</v>
      </c>
      <c r="CU79" s="38" t="n">
        <v>70</v>
      </c>
      <c r="CV79" s="38" t="n">
        <v>322</v>
      </c>
      <c r="CW79" s="38" t="n">
        <v>196</v>
      </c>
      <c r="CX79" s="38" t="n">
        <v>0</v>
      </c>
      <c r="CY79" s="38" t="n">
        <v>43</v>
      </c>
      <c r="CZ79" s="38" t="n">
        <v>4</v>
      </c>
      <c r="DA79" s="38" t="n">
        <v>4</v>
      </c>
      <c r="DB79" s="38" t="n">
        <v>28</v>
      </c>
      <c r="DC79" s="38" t="n">
        <v>9</v>
      </c>
      <c r="DD79" s="38" t="n">
        <v>0</v>
      </c>
      <c r="DE79" s="38" t="n">
        <v>61</v>
      </c>
      <c r="DF79" s="38" t="n">
        <v>3</v>
      </c>
      <c r="DG79" s="38" t="n">
        <v>0</v>
      </c>
      <c r="DH79" s="38" t="n">
        <v>0</v>
      </c>
      <c r="DI79" s="38" t="n">
        <v>1</v>
      </c>
      <c r="DJ79" s="38" t="n">
        <v>110</v>
      </c>
      <c r="DK79" s="38" t="n">
        <v>37</v>
      </c>
      <c r="DL79" s="38" t="n">
        <v>2</v>
      </c>
      <c r="DM79" s="38" t="n">
        <v>1</v>
      </c>
      <c r="DN79" s="38" t="n">
        <v>10</v>
      </c>
      <c r="DO79" s="38" t="n">
        <v>1</v>
      </c>
      <c r="DP79" s="38" t="n">
        <v>30</v>
      </c>
      <c r="DQ79" s="38" t="n">
        <v>54</v>
      </c>
      <c r="DR79" s="38" t="n">
        <v>0</v>
      </c>
      <c r="DS79" s="38" t="n">
        <v>20</v>
      </c>
      <c r="DT79" s="38" t="n">
        <v>6</v>
      </c>
      <c r="DU79" s="38" t="n">
        <v>10</v>
      </c>
      <c r="DV79" s="38" t="n">
        <v>43</v>
      </c>
      <c r="DW79" s="38" t="n">
        <v>1</v>
      </c>
      <c r="DX79" s="38" t="n">
        <v>0</v>
      </c>
      <c r="DY79" s="38" t="n">
        <v>9</v>
      </c>
      <c r="DZ79" s="38" t="n">
        <v>3</v>
      </c>
      <c r="EA79" s="38" t="n">
        <v>0</v>
      </c>
      <c r="EB79" s="38" t="n">
        <v>10</v>
      </c>
      <c r="EC79" s="38" t="n">
        <v>1</v>
      </c>
      <c r="ED79" s="38" t="n">
        <v>2</v>
      </c>
      <c r="EE79" s="38" t="n">
        <v>0</v>
      </c>
      <c r="EF79" s="38" t="n">
        <v>18</v>
      </c>
      <c r="EG79" s="38" t="n">
        <v>12</v>
      </c>
      <c r="EH79" s="38" t="n">
        <v>0</v>
      </c>
      <c r="EI79" s="38" t="n">
        <v>10</v>
      </c>
      <c r="EJ79" s="38" t="n">
        <v>0</v>
      </c>
      <c r="EK79" s="38" t="n">
        <v>1</v>
      </c>
      <c r="EL79" s="38" t="n">
        <v>4</v>
      </c>
      <c r="EM79" s="38" t="n">
        <v>0</v>
      </c>
      <c r="EN79" s="38" t="n">
        <v>17</v>
      </c>
      <c r="EO79" s="38" t="n">
        <v>6</v>
      </c>
      <c r="EP79" s="38" t="n">
        <v>1</v>
      </c>
      <c r="EQ79" s="38" t="n">
        <v>0</v>
      </c>
      <c r="ER79" s="38" t="n">
        <v>24</v>
      </c>
      <c r="ES79" s="38" t="n">
        <v>1</v>
      </c>
      <c r="ET79" s="38" t="n">
        <v>0</v>
      </c>
      <c r="EU79" s="38" t="n">
        <v>7</v>
      </c>
      <c r="EV79" s="38" t="n">
        <v>24</v>
      </c>
      <c r="EW79" s="38" t="n">
        <v>2</v>
      </c>
      <c r="EX79" s="38" t="n">
        <v>4</v>
      </c>
      <c r="EY79" s="38" t="n">
        <v>5</v>
      </c>
      <c r="EZ79" s="38" t="n">
        <v>2</v>
      </c>
      <c r="FA79" s="38" t="n">
        <v>4</v>
      </c>
      <c r="FB79" s="38" t="n">
        <v>0</v>
      </c>
      <c r="FC79" s="38" t="n">
        <v>0</v>
      </c>
      <c r="FD79" s="38" t="n">
        <v>0</v>
      </c>
      <c r="FE79" s="38" t="n">
        <v>0</v>
      </c>
      <c r="FF79" s="38" t="n">
        <v>1</v>
      </c>
      <c r="FG79" s="38" t="n">
        <v>13</v>
      </c>
      <c r="FH79" s="38" t="n">
        <v>5</v>
      </c>
      <c r="FI79" s="38" t="n">
        <v>0</v>
      </c>
      <c r="FJ79" s="38" t="n">
        <v>8</v>
      </c>
      <c r="FK79" s="38" t="n">
        <v>0</v>
      </c>
      <c r="FL79" s="38" t="n">
        <v>83</v>
      </c>
      <c r="FM79" s="38" t="n">
        <v>0</v>
      </c>
      <c r="FN79" s="38" t="n">
        <v>23</v>
      </c>
      <c r="FO79" s="38" t="n">
        <v>26</v>
      </c>
      <c r="FP79" s="38" t="n">
        <v>0</v>
      </c>
      <c r="FQ79" s="38" t="n">
        <v>8</v>
      </c>
      <c r="FR79" s="38" t="n">
        <v>0</v>
      </c>
      <c r="FS79" s="38" t="n">
        <v>0</v>
      </c>
      <c r="FT79" s="38" t="n">
        <v>1</v>
      </c>
      <c r="FU79" s="38" t="n">
        <v>6</v>
      </c>
      <c r="FV79" s="38" t="n">
        <v>2</v>
      </c>
      <c r="FW79" s="38" t="n">
        <v>0</v>
      </c>
      <c r="FX79" s="38" t="n">
        <v>0</v>
      </c>
      <c r="FY79" s="38" t="n">
        <v>14</v>
      </c>
      <c r="FZ79" s="38" t="n">
        <v>0</v>
      </c>
      <c r="GA79" s="38" t="n">
        <v>0</v>
      </c>
      <c r="GB79" s="38" t="n">
        <v>0</v>
      </c>
      <c r="GC79" s="38" t="n">
        <v>1</v>
      </c>
      <c r="GD79" s="38" t="n">
        <v>0</v>
      </c>
      <c r="GE79" s="38" t="n">
        <v>8</v>
      </c>
      <c r="GF79" s="38" t="n">
        <v>0</v>
      </c>
      <c r="GG79" s="38" t="n">
        <v>0</v>
      </c>
      <c r="GH79" s="38" t="n">
        <v>0</v>
      </c>
      <c r="GI79" s="38" t="n">
        <v>0</v>
      </c>
      <c r="GJ79" s="38" t="n">
        <v>0</v>
      </c>
      <c r="GK79" s="38" t="n">
        <v>0</v>
      </c>
      <c r="GL79" s="38" t="n">
        <v>0</v>
      </c>
      <c r="GM79" s="38" t="n">
        <v>18</v>
      </c>
      <c r="GN79" s="38" t="n">
        <v>0</v>
      </c>
      <c r="GO79" s="38" t="n">
        <v>2</v>
      </c>
      <c r="GP79" s="38" t="n">
        <v>0</v>
      </c>
      <c r="GQ79" s="38" t="n">
        <v>7</v>
      </c>
      <c r="GR79" s="38" t="n">
        <v>0</v>
      </c>
      <c r="GS79" s="38" t="n">
        <v>0</v>
      </c>
      <c r="GT79" s="38" t="n">
        <v>3</v>
      </c>
      <c r="GU79" s="38" t="n">
        <v>0</v>
      </c>
      <c r="GV79" s="38" t="n">
        <v>0</v>
      </c>
      <c r="GW79" s="38" t="n">
        <v>0</v>
      </c>
      <c r="GX79" s="38" t="n">
        <v>0</v>
      </c>
      <c r="GY79" s="38" t="n">
        <v>1</v>
      </c>
      <c r="GZ79" s="38" t="n">
        <v>0</v>
      </c>
      <c r="HA79" s="38" t="n">
        <v>0</v>
      </c>
      <c r="HB79" s="38" t="n">
        <v>1</v>
      </c>
      <c r="HC79" s="38" t="n">
        <v>1</v>
      </c>
      <c r="HD79" s="38" t="n">
        <v>0</v>
      </c>
      <c r="HE79" s="38" t="n">
        <v>0</v>
      </c>
      <c r="HF79" s="38" t="n">
        <v>0</v>
      </c>
      <c r="HG79" s="38" t="n">
        <v>0</v>
      </c>
      <c r="HH79" s="38" t="n">
        <v>0</v>
      </c>
      <c r="HI79" s="38" t="n">
        <v>2</v>
      </c>
      <c r="HJ79" s="38" t="n">
        <v>1</v>
      </c>
      <c r="HK79" s="38" t="n">
        <v>0</v>
      </c>
      <c r="HL79" s="38" t="n">
        <v>0</v>
      </c>
      <c r="HM79" s="38" t="n">
        <v>0</v>
      </c>
      <c r="HN79" s="38" t="n">
        <v>0</v>
      </c>
      <c r="HO79" s="38" t="n">
        <v>0</v>
      </c>
      <c r="HP79" s="38" t="n">
        <v>0</v>
      </c>
      <c r="HQ79" s="38" t="n">
        <v>0</v>
      </c>
      <c r="HR79" s="38" t="n">
        <v>0</v>
      </c>
      <c r="HS79" s="38" t="n">
        <v>0</v>
      </c>
      <c r="HT79" s="38" t="n">
        <v>0</v>
      </c>
      <c r="HU79" s="38" t="n">
        <v>0</v>
      </c>
      <c r="HV79" s="38" t="n">
        <v>0</v>
      </c>
      <c r="HW79" s="38" t="n">
        <v>0</v>
      </c>
      <c r="HX79" s="38" t="n">
        <v>0</v>
      </c>
      <c r="HY79" s="38" t="n">
        <v>0</v>
      </c>
      <c r="HZ79" s="38" t="n">
        <v>0</v>
      </c>
      <c r="IA79" s="38" t="n">
        <v>0</v>
      </c>
      <c r="IB79" s="38" t="n">
        <v>0</v>
      </c>
      <c r="IC79" s="38" t="n">
        <v>0</v>
      </c>
      <c r="ID79" s="38" t="n">
        <v>0</v>
      </c>
      <c r="IE79" s="38" t="n">
        <v>0</v>
      </c>
      <c r="IF79" s="38" t="n">
        <v>0</v>
      </c>
      <c r="IG79" s="38" t="n">
        <v>6737</v>
      </c>
    </row>
    <row r="80" customFormat="false" ht="15" hidden="false" customHeight="false" outlineLevel="0" collapsed="false">
      <c r="A80" s="11" t="s">
        <v>264</v>
      </c>
      <c r="B80" s="11" t="s">
        <v>105</v>
      </c>
      <c r="C80" s="11" t="s">
        <v>99</v>
      </c>
      <c r="D80" s="11" t="s">
        <v>262</v>
      </c>
      <c r="E80" s="11" t="s">
        <v>265</v>
      </c>
      <c r="F80" s="39" t="n">
        <v>1248</v>
      </c>
      <c r="G80" s="39" t="n">
        <v>998</v>
      </c>
      <c r="H80" s="39" t="n">
        <v>1009</v>
      </c>
      <c r="I80" s="39" t="n">
        <v>1346</v>
      </c>
      <c r="J80" s="39" t="n">
        <v>1090</v>
      </c>
      <c r="K80" s="39" t="n">
        <v>1127</v>
      </c>
      <c r="L80" s="39" t="n">
        <v>132</v>
      </c>
      <c r="M80" s="39" t="n">
        <v>281</v>
      </c>
      <c r="N80" s="39" t="n">
        <v>714</v>
      </c>
      <c r="O80" s="39" t="n">
        <v>150</v>
      </c>
      <c r="P80" s="39" t="n">
        <v>616</v>
      </c>
      <c r="Q80" s="39" t="n">
        <v>149</v>
      </c>
      <c r="R80" s="39" t="n">
        <v>288</v>
      </c>
      <c r="S80" s="39" t="n">
        <v>1462</v>
      </c>
      <c r="T80" s="39" t="n">
        <v>424</v>
      </c>
      <c r="U80" s="39" t="n">
        <v>296</v>
      </c>
      <c r="V80" s="39" t="n">
        <v>182</v>
      </c>
      <c r="W80" s="39" t="n">
        <v>70</v>
      </c>
      <c r="X80" s="39" t="n">
        <v>812</v>
      </c>
      <c r="Y80" s="39" t="n">
        <v>154</v>
      </c>
      <c r="Z80" s="39" t="n">
        <v>177</v>
      </c>
      <c r="AA80" s="39" t="n">
        <v>124</v>
      </c>
      <c r="AB80" s="39" t="n">
        <v>92</v>
      </c>
      <c r="AC80" s="39" t="n">
        <v>121</v>
      </c>
      <c r="AD80" s="39" t="n">
        <v>181</v>
      </c>
      <c r="AE80" s="39" t="n">
        <v>0</v>
      </c>
      <c r="AF80" s="39" t="n">
        <v>27</v>
      </c>
      <c r="AG80" s="39" t="n">
        <v>163</v>
      </c>
      <c r="AH80" s="39" t="n">
        <v>57</v>
      </c>
      <c r="AI80" s="39" t="n">
        <v>37</v>
      </c>
      <c r="AJ80" s="39" t="n">
        <v>269</v>
      </c>
      <c r="AK80" s="39" t="n">
        <v>242</v>
      </c>
      <c r="AL80" s="39" t="n">
        <v>245</v>
      </c>
      <c r="AM80" s="39" t="n">
        <v>175</v>
      </c>
      <c r="AN80" s="39" t="n">
        <v>26</v>
      </c>
      <c r="AO80" s="39" t="n">
        <v>13</v>
      </c>
      <c r="AP80" s="39" t="n">
        <v>87</v>
      </c>
      <c r="AQ80" s="39" t="n">
        <v>7</v>
      </c>
      <c r="AR80" s="39" t="n">
        <v>84</v>
      </c>
      <c r="AS80" s="39" t="n">
        <v>58</v>
      </c>
      <c r="AT80" s="39" t="n">
        <v>17</v>
      </c>
      <c r="AU80" s="39" t="n">
        <v>34</v>
      </c>
      <c r="AV80" s="39" t="n">
        <v>27</v>
      </c>
      <c r="AW80" s="39" t="n">
        <v>84</v>
      </c>
      <c r="AX80" s="39" t="n">
        <v>7</v>
      </c>
      <c r="AY80" s="39" t="n">
        <v>58</v>
      </c>
      <c r="AZ80" s="39" t="n">
        <v>28</v>
      </c>
      <c r="BA80" s="39" t="n">
        <v>9</v>
      </c>
      <c r="BB80" s="39" t="n">
        <v>18</v>
      </c>
      <c r="BC80" s="39" t="n">
        <v>11</v>
      </c>
      <c r="BD80" s="39" t="n">
        <v>3</v>
      </c>
      <c r="BE80" s="39" t="n">
        <v>5</v>
      </c>
      <c r="BF80" s="39" t="n">
        <v>83</v>
      </c>
      <c r="BG80" s="39" t="n">
        <v>64</v>
      </c>
      <c r="BH80" s="39" t="n">
        <v>4</v>
      </c>
      <c r="BI80" s="39" t="n">
        <v>104</v>
      </c>
      <c r="BJ80" s="39" t="n">
        <v>9</v>
      </c>
      <c r="BK80" s="39" t="n">
        <v>7</v>
      </c>
      <c r="BL80" s="39" t="n">
        <v>19</v>
      </c>
      <c r="BM80" s="39" t="n">
        <v>3</v>
      </c>
      <c r="BN80" s="39" t="n">
        <v>4</v>
      </c>
      <c r="BO80" s="39" t="n">
        <v>15</v>
      </c>
      <c r="BP80" s="39" t="n">
        <v>1</v>
      </c>
      <c r="BQ80" s="39" t="n">
        <v>38</v>
      </c>
      <c r="BR80" s="39" t="n">
        <v>12</v>
      </c>
      <c r="BS80" s="39" t="n">
        <v>0</v>
      </c>
      <c r="BT80" s="39" t="n">
        <v>0</v>
      </c>
      <c r="BU80" s="39" t="n">
        <v>22</v>
      </c>
      <c r="BV80" s="39" t="n">
        <v>17</v>
      </c>
      <c r="BW80" s="39" t="n">
        <v>0</v>
      </c>
      <c r="BX80" s="39" t="n">
        <v>5</v>
      </c>
      <c r="BY80" s="39" t="n">
        <v>0</v>
      </c>
      <c r="BZ80" s="39" t="n">
        <v>28</v>
      </c>
      <c r="CA80" s="39" t="n">
        <v>1</v>
      </c>
      <c r="CB80" s="39" t="n">
        <v>0</v>
      </c>
      <c r="CC80" s="39" t="n">
        <v>0</v>
      </c>
      <c r="CD80" s="39" t="n">
        <v>0</v>
      </c>
      <c r="CE80" s="39" t="n">
        <v>116</v>
      </c>
      <c r="CF80" s="39" t="n">
        <v>0</v>
      </c>
      <c r="CG80" s="39" t="n">
        <v>2</v>
      </c>
      <c r="CH80" s="39" t="n">
        <v>22</v>
      </c>
      <c r="CI80" s="39" t="n">
        <v>0</v>
      </c>
      <c r="CJ80" s="39" t="n">
        <v>5</v>
      </c>
      <c r="CK80" s="39" t="n">
        <v>0</v>
      </c>
      <c r="CL80" s="39" t="n">
        <v>1</v>
      </c>
      <c r="CM80" s="39" t="n">
        <v>0</v>
      </c>
      <c r="CN80" s="39" t="n">
        <v>0</v>
      </c>
      <c r="CO80" s="39" t="n">
        <v>1</v>
      </c>
      <c r="CP80" s="39" t="n">
        <v>2</v>
      </c>
      <c r="CQ80" s="39" t="n">
        <v>2</v>
      </c>
      <c r="CR80" s="39" t="n">
        <v>20</v>
      </c>
      <c r="CS80" s="39" t="n">
        <v>0</v>
      </c>
      <c r="CT80" s="39" t="n">
        <v>0</v>
      </c>
      <c r="CU80" s="39" t="n">
        <v>1</v>
      </c>
      <c r="CV80" s="39" t="n">
        <v>0</v>
      </c>
      <c r="CW80" s="39" t="n">
        <v>26</v>
      </c>
      <c r="CX80" s="39" t="n">
        <v>0</v>
      </c>
      <c r="CY80" s="39" t="n">
        <v>10</v>
      </c>
      <c r="CZ80" s="39" t="n">
        <v>1</v>
      </c>
      <c r="DA80" s="39" t="n">
        <v>0</v>
      </c>
      <c r="DB80" s="39" t="n">
        <v>22</v>
      </c>
      <c r="DC80" s="39" t="n">
        <v>2</v>
      </c>
      <c r="DD80" s="39" t="n">
        <v>0</v>
      </c>
      <c r="DE80" s="39" t="n">
        <v>7</v>
      </c>
      <c r="DF80" s="39" t="n">
        <v>0</v>
      </c>
      <c r="DG80" s="39" t="n">
        <v>0</v>
      </c>
      <c r="DH80" s="39" t="n">
        <v>0</v>
      </c>
      <c r="DI80" s="39" t="n">
        <v>0</v>
      </c>
      <c r="DJ80" s="39" t="n">
        <v>58</v>
      </c>
      <c r="DK80" s="39" t="n">
        <v>8</v>
      </c>
      <c r="DL80" s="39" t="n">
        <v>0</v>
      </c>
      <c r="DM80" s="39" t="n">
        <v>0</v>
      </c>
      <c r="DN80" s="39" t="n">
        <v>3</v>
      </c>
      <c r="DO80" s="39" t="n">
        <v>0</v>
      </c>
      <c r="DP80" s="39" t="n">
        <v>6</v>
      </c>
      <c r="DQ80" s="39" t="n">
        <v>1</v>
      </c>
      <c r="DR80" s="39" t="n">
        <v>0</v>
      </c>
      <c r="DS80" s="39" t="n">
        <v>0</v>
      </c>
      <c r="DT80" s="39" t="n">
        <v>0</v>
      </c>
      <c r="DU80" s="39" t="n">
        <v>4</v>
      </c>
      <c r="DV80" s="39" t="n">
        <v>4</v>
      </c>
      <c r="DW80" s="39" t="n">
        <v>0</v>
      </c>
      <c r="DX80" s="39" t="n">
        <v>0</v>
      </c>
      <c r="DY80" s="39" t="n">
        <v>0</v>
      </c>
      <c r="DZ80" s="39" t="n">
        <v>0</v>
      </c>
      <c r="EA80" s="39" t="n">
        <v>0</v>
      </c>
      <c r="EB80" s="39" t="n">
        <v>4</v>
      </c>
      <c r="EC80" s="39" t="n">
        <v>0</v>
      </c>
      <c r="ED80" s="39" t="n">
        <v>0</v>
      </c>
      <c r="EE80" s="39" t="n">
        <v>0</v>
      </c>
      <c r="EF80" s="39" t="n">
        <v>2</v>
      </c>
      <c r="EG80" s="39" t="n">
        <v>4</v>
      </c>
      <c r="EH80" s="39" t="n">
        <v>0</v>
      </c>
      <c r="EI80" s="39" t="n">
        <v>0</v>
      </c>
      <c r="EJ80" s="39" t="n">
        <v>0</v>
      </c>
      <c r="EK80" s="39" t="n">
        <v>1</v>
      </c>
      <c r="EL80" s="39" t="n">
        <v>2</v>
      </c>
      <c r="EM80" s="39" t="n">
        <v>0</v>
      </c>
      <c r="EN80" s="39" t="n">
        <v>2</v>
      </c>
      <c r="EO80" s="39" t="n">
        <v>0</v>
      </c>
      <c r="EP80" s="39" t="n">
        <v>0</v>
      </c>
      <c r="EQ80" s="39" t="n">
        <v>0</v>
      </c>
      <c r="ER80" s="39" t="n">
        <v>2</v>
      </c>
      <c r="ES80" s="39" t="n">
        <v>0</v>
      </c>
      <c r="ET80" s="39" t="n">
        <v>0</v>
      </c>
      <c r="EU80" s="39" t="n">
        <v>1</v>
      </c>
      <c r="EV80" s="39" t="n">
        <v>0</v>
      </c>
      <c r="EW80" s="39" t="n">
        <v>1</v>
      </c>
      <c r="EX80" s="39" t="n">
        <v>1</v>
      </c>
      <c r="EY80" s="39" t="n">
        <v>0</v>
      </c>
      <c r="EZ80" s="39" t="n">
        <v>0</v>
      </c>
      <c r="FA80" s="39" t="n">
        <v>0</v>
      </c>
      <c r="FB80" s="39" t="n">
        <v>0</v>
      </c>
      <c r="FC80" s="39" t="n">
        <v>0</v>
      </c>
      <c r="FD80" s="39" t="n">
        <v>0</v>
      </c>
      <c r="FE80" s="39" t="n">
        <v>0</v>
      </c>
      <c r="FF80" s="39" t="n">
        <v>0</v>
      </c>
      <c r="FG80" s="39" t="n">
        <v>0</v>
      </c>
      <c r="FH80" s="39" t="n">
        <v>1</v>
      </c>
      <c r="FI80" s="39" t="n">
        <v>0</v>
      </c>
      <c r="FJ80" s="39" t="n">
        <v>0</v>
      </c>
      <c r="FK80" s="39" t="n">
        <v>0</v>
      </c>
      <c r="FL80" s="39" t="n">
        <v>79</v>
      </c>
      <c r="FM80" s="39" t="n">
        <v>0</v>
      </c>
      <c r="FN80" s="39" t="n">
        <v>1</v>
      </c>
      <c r="FO80" s="39" t="n">
        <v>1</v>
      </c>
      <c r="FP80" s="39" t="n">
        <v>0</v>
      </c>
      <c r="FQ80" s="39" t="n">
        <v>1</v>
      </c>
      <c r="FR80" s="39" t="n">
        <v>0</v>
      </c>
      <c r="FS80" s="39" t="n">
        <v>0</v>
      </c>
      <c r="FT80" s="39" t="n">
        <v>0</v>
      </c>
      <c r="FU80" s="39" t="n">
        <v>0</v>
      </c>
      <c r="FV80" s="39" t="n">
        <v>0</v>
      </c>
      <c r="FW80" s="39" t="n">
        <v>0</v>
      </c>
      <c r="FX80" s="39" t="n">
        <v>0</v>
      </c>
      <c r="FY80" s="39" t="n">
        <v>1</v>
      </c>
      <c r="FZ80" s="39" t="n">
        <v>0</v>
      </c>
      <c r="GA80" s="39" t="n">
        <v>0</v>
      </c>
      <c r="GB80" s="39" t="n">
        <v>0</v>
      </c>
      <c r="GC80" s="39" t="n">
        <v>0</v>
      </c>
      <c r="GD80" s="39" t="n">
        <v>0</v>
      </c>
      <c r="GE80" s="39" t="n">
        <v>0</v>
      </c>
      <c r="GF80" s="39" t="n">
        <v>0</v>
      </c>
      <c r="GG80" s="39" t="n">
        <v>0</v>
      </c>
      <c r="GH80" s="39" t="n">
        <v>0</v>
      </c>
      <c r="GI80" s="39" t="n">
        <v>0</v>
      </c>
      <c r="GJ80" s="39" t="n">
        <v>0</v>
      </c>
      <c r="GK80" s="39" t="n">
        <v>0</v>
      </c>
      <c r="GL80" s="39" t="n">
        <v>0</v>
      </c>
      <c r="GM80" s="39" t="n">
        <v>0</v>
      </c>
      <c r="GN80" s="39" t="n">
        <v>0</v>
      </c>
      <c r="GO80" s="39" t="n">
        <v>0</v>
      </c>
      <c r="GP80" s="39" t="n">
        <v>0</v>
      </c>
      <c r="GQ80" s="39" t="n">
        <v>0</v>
      </c>
      <c r="GR80" s="39" t="n">
        <v>0</v>
      </c>
      <c r="GS80" s="39" t="n">
        <v>0</v>
      </c>
      <c r="GT80" s="39" t="n">
        <v>0</v>
      </c>
      <c r="GU80" s="39" t="n">
        <v>0</v>
      </c>
      <c r="GV80" s="39" t="n">
        <v>0</v>
      </c>
      <c r="GW80" s="39" t="n">
        <v>0</v>
      </c>
      <c r="GX80" s="39" t="n">
        <v>0</v>
      </c>
      <c r="GY80" s="39" t="n">
        <v>0</v>
      </c>
      <c r="GZ80" s="39" t="n">
        <v>0</v>
      </c>
      <c r="HA80" s="39" t="n">
        <v>0</v>
      </c>
      <c r="HB80" s="39" t="n">
        <v>0</v>
      </c>
      <c r="HC80" s="39" t="n">
        <v>0</v>
      </c>
      <c r="HD80" s="39" t="n">
        <v>0</v>
      </c>
      <c r="HE80" s="39" t="n">
        <v>0</v>
      </c>
      <c r="HF80" s="39" t="n">
        <v>0</v>
      </c>
      <c r="HG80" s="39" t="n">
        <v>0</v>
      </c>
      <c r="HH80" s="39" t="n">
        <v>0</v>
      </c>
      <c r="HI80" s="39" t="n">
        <v>0</v>
      </c>
      <c r="HJ80" s="39" t="n">
        <v>0</v>
      </c>
      <c r="HK80" s="39" t="n">
        <v>0</v>
      </c>
      <c r="HL80" s="39" t="n">
        <v>0</v>
      </c>
      <c r="HM80" s="39" t="n">
        <v>0</v>
      </c>
      <c r="HN80" s="39" t="n">
        <v>0</v>
      </c>
      <c r="HO80" s="39" t="n">
        <v>0</v>
      </c>
      <c r="HP80" s="39" t="n">
        <v>0</v>
      </c>
      <c r="HQ80" s="39" t="n">
        <v>0</v>
      </c>
      <c r="HR80" s="39" t="n">
        <v>0</v>
      </c>
      <c r="HS80" s="39" t="n">
        <v>0</v>
      </c>
      <c r="HT80" s="39" t="n">
        <v>0</v>
      </c>
      <c r="HU80" s="39" t="n">
        <v>0</v>
      </c>
      <c r="HV80" s="39" t="n">
        <v>0</v>
      </c>
      <c r="HW80" s="39" t="n">
        <v>0</v>
      </c>
      <c r="HX80" s="39" t="n">
        <v>0</v>
      </c>
      <c r="HY80" s="39" t="n">
        <v>0</v>
      </c>
      <c r="HZ80" s="39" t="n">
        <v>0</v>
      </c>
      <c r="IA80" s="39" t="n">
        <v>0</v>
      </c>
      <c r="IB80" s="39" t="n">
        <v>0</v>
      </c>
      <c r="IC80" s="39" t="n">
        <v>0</v>
      </c>
      <c r="ID80" s="39" t="n">
        <v>0</v>
      </c>
      <c r="IE80" s="39" t="n">
        <v>0</v>
      </c>
      <c r="IF80" s="39" t="n">
        <v>0</v>
      </c>
      <c r="IG80" s="39" t="n">
        <v>574</v>
      </c>
    </row>
    <row r="81" customFormat="false" ht="15" hidden="false" customHeight="false" outlineLevel="0" collapsed="false">
      <c r="A81" s="11" t="s">
        <v>266</v>
      </c>
      <c r="B81" s="11" t="s">
        <v>105</v>
      </c>
      <c r="C81" s="11" t="s">
        <v>99</v>
      </c>
      <c r="D81" s="11" t="s">
        <v>262</v>
      </c>
      <c r="E81" s="11" t="s">
        <v>267</v>
      </c>
      <c r="F81" s="39" t="n">
        <v>2200</v>
      </c>
      <c r="G81" s="39" t="n">
        <v>1184</v>
      </c>
      <c r="H81" s="39" t="n">
        <v>847</v>
      </c>
      <c r="I81" s="39" t="n">
        <v>1005</v>
      </c>
      <c r="J81" s="39" t="n">
        <v>985</v>
      </c>
      <c r="K81" s="39" t="n">
        <v>1163</v>
      </c>
      <c r="L81" s="39" t="n">
        <v>612</v>
      </c>
      <c r="M81" s="39" t="n">
        <v>396</v>
      </c>
      <c r="N81" s="39" t="n">
        <v>550</v>
      </c>
      <c r="O81" s="39" t="n">
        <v>170</v>
      </c>
      <c r="P81" s="39" t="n">
        <v>120</v>
      </c>
      <c r="Q81" s="39" t="n">
        <v>217</v>
      </c>
      <c r="R81" s="39" t="n">
        <v>181</v>
      </c>
      <c r="S81" s="39" t="n">
        <v>1257</v>
      </c>
      <c r="T81" s="39" t="n">
        <v>485</v>
      </c>
      <c r="U81" s="39" t="n">
        <v>273</v>
      </c>
      <c r="V81" s="39" t="n">
        <v>257</v>
      </c>
      <c r="W81" s="39" t="n">
        <v>81</v>
      </c>
      <c r="X81" s="39" t="n">
        <v>298</v>
      </c>
      <c r="Y81" s="39" t="n">
        <v>27</v>
      </c>
      <c r="Z81" s="39" t="n">
        <v>184</v>
      </c>
      <c r="AA81" s="39" t="n">
        <v>105</v>
      </c>
      <c r="AB81" s="39" t="n">
        <v>235</v>
      </c>
      <c r="AC81" s="39" t="n">
        <v>95</v>
      </c>
      <c r="AD81" s="39" t="n">
        <v>119</v>
      </c>
      <c r="AE81" s="39" t="n">
        <v>0</v>
      </c>
      <c r="AF81" s="39" t="n">
        <v>50</v>
      </c>
      <c r="AG81" s="39" t="n">
        <v>151</v>
      </c>
      <c r="AH81" s="39" t="n">
        <v>121</v>
      </c>
      <c r="AI81" s="39" t="n">
        <v>56</v>
      </c>
      <c r="AJ81" s="39" t="n">
        <v>216</v>
      </c>
      <c r="AK81" s="39" t="n">
        <v>77</v>
      </c>
      <c r="AL81" s="39" t="n">
        <v>309</v>
      </c>
      <c r="AM81" s="39" t="n">
        <v>295</v>
      </c>
      <c r="AN81" s="39" t="n">
        <v>34</v>
      </c>
      <c r="AO81" s="39" t="n">
        <v>19</v>
      </c>
      <c r="AP81" s="39" t="n">
        <v>157</v>
      </c>
      <c r="AQ81" s="39" t="n">
        <v>2</v>
      </c>
      <c r="AR81" s="39" t="n">
        <v>59</v>
      </c>
      <c r="AS81" s="39" t="n">
        <v>21</v>
      </c>
      <c r="AT81" s="39" t="n">
        <v>17</v>
      </c>
      <c r="AU81" s="39" t="n">
        <v>157</v>
      </c>
      <c r="AV81" s="39" t="n">
        <v>34</v>
      </c>
      <c r="AW81" s="39" t="n">
        <v>78</v>
      </c>
      <c r="AX81" s="39" t="n">
        <v>7</v>
      </c>
      <c r="AY81" s="39" t="n">
        <v>33</v>
      </c>
      <c r="AZ81" s="39" t="n">
        <v>8</v>
      </c>
      <c r="BA81" s="39" t="n">
        <v>60</v>
      </c>
      <c r="BB81" s="39" t="n">
        <v>28</v>
      </c>
      <c r="BC81" s="39" t="n">
        <v>17</v>
      </c>
      <c r="BD81" s="39" t="n">
        <v>10</v>
      </c>
      <c r="BE81" s="39" t="n">
        <v>22</v>
      </c>
      <c r="BF81" s="39" t="n">
        <v>8</v>
      </c>
      <c r="BG81" s="39" t="n">
        <v>37</v>
      </c>
      <c r="BH81" s="39" t="n">
        <v>24</v>
      </c>
      <c r="BI81" s="39" t="n">
        <v>9</v>
      </c>
      <c r="BJ81" s="39" t="n">
        <v>30</v>
      </c>
      <c r="BK81" s="39" t="n">
        <v>23</v>
      </c>
      <c r="BL81" s="39" t="n">
        <v>1</v>
      </c>
      <c r="BM81" s="39" t="n">
        <v>1</v>
      </c>
      <c r="BN81" s="39" t="n">
        <v>46</v>
      </c>
      <c r="BO81" s="39" t="n">
        <v>47</v>
      </c>
      <c r="BP81" s="39" t="n">
        <v>3</v>
      </c>
      <c r="BQ81" s="39" t="n">
        <v>12</v>
      </c>
      <c r="BR81" s="39" t="n">
        <v>14</v>
      </c>
      <c r="BS81" s="39" t="n">
        <v>0</v>
      </c>
      <c r="BT81" s="39" t="n">
        <v>0</v>
      </c>
      <c r="BU81" s="39" t="n">
        <v>63</v>
      </c>
      <c r="BV81" s="39" t="n">
        <v>0</v>
      </c>
      <c r="BW81" s="39" t="n">
        <v>2</v>
      </c>
      <c r="BX81" s="39" t="n">
        <v>7</v>
      </c>
      <c r="BY81" s="39" t="n">
        <v>5</v>
      </c>
      <c r="BZ81" s="39" t="n">
        <v>7</v>
      </c>
      <c r="CA81" s="39" t="n">
        <v>0</v>
      </c>
      <c r="CB81" s="39" t="n">
        <v>0</v>
      </c>
      <c r="CC81" s="39" t="n">
        <v>0</v>
      </c>
      <c r="CD81" s="39" t="n">
        <v>1</v>
      </c>
      <c r="CE81" s="39" t="n">
        <v>37</v>
      </c>
      <c r="CF81" s="39" t="n">
        <v>0</v>
      </c>
      <c r="CG81" s="39" t="n">
        <v>23</v>
      </c>
      <c r="CH81" s="39" t="n">
        <v>7</v>
      </c>
      <c r="CI81" s="39" t="n">
        <v>2</v>
      </c>
      <c r="CJ81" s="39" t="n">
        <v>1</v>
      </c>
      <c r="CK81" s="39" t="n">
        <v>0</v>
      </c>
      <c r="CL81" s="39" t="n">
        <v>1</v>
      </c>
      <c r="CM81" s="39" t="n">
        <v>0</v>
      </c>
      <c r="CN81" s="39" t="n">
        <v>0</v>
      </c>
      <c r="CO81" s="39" t="n">
        <v>6</v>
      </c>
      <c r="CP81" s="39" t="n">
        <v>0</v>
      </c>
      <c r="CQ81" s="39" t="n">
        <v>9</v>
      </c>
      <c r="CR81" s="39" t="n">
        <v>5</v>
      </c>
      <c r="CS81" s="39" t="n">
        <v>13</v>
      </c>
      <c r="CT81" s="39" t="n">
        <v>4</v>
      </c>
      <c r="CU81" s="39" t="n">
        <v>29</v>
      </c>
      <c r="CV81" s="39" t="n">
        <v>0</v>
      </c>
      <c r="CW81" s="39" t="n">
        <v>13</v>
      </c>
      <c r="CX81" s="39" t="n">
        <v>0</v>
      </c>
      <c r="CY81" s="39" t="n">
        <v>22</v>
      </c>
      <c r="CZ81" s="39" t="n">
        <v>0</v>
      </c>
      <c r="DA81" s="39" t="n">
        <v>0</v>
      </c>
      <c r="DB81" s="39" t="n">
        <v>1</v>
      </c>
      <c r="DC81" s="39" t="n">
        <v>0</v>
      </c>
      <c r="DD81" s="39" t="n">
        <v>0</v>
      </c>
      <c r="DE81" s="39" t="n">
        <v>16</v>
      </c>
      <c r="DF81" s="39" t="n">
        <v>0</v>
      </c>
      <c r="DG81" s="39" t="n">
        <v>0</v>
      </c>
      <c r="DH81" s="39" t="n">
        <v>0</v>
      </c>
      <c r="DI81" s="39" t="n">
        <v>0</v>
      </c>
      <c r="DJ81" s="39" t="n">
        <v>3</v>
      </c>
      <c r="DK81" s="39" t="n">
        <v>0</v>
      </c>
      <c r="DL81" s="39" t="n">
        <v>0</v>
      </c>
      <c r="DM81" s="39" t="n">
        <v>0</v>
      </c>
      <c r="DN81" s="39" t="n">
        <v>0</v>
      </c>
      <c r="DO81" s="39" t="n">
        <v>0</v>
      </c>
      <c r="DP81" s="39" t="n">
        <v>1</v>
      </c>
      <c r="DQ81" s="39" t="n">
        <v>0</v>
      </c>
      <c r="DR81" s="39" t="n">
        <v>0</v>
      </c>
      <c r="DS81" s="39" t="n">
        <v>0</v>
      </c>
      <c r="DT81" s="39" t="n">
        <v>0</v>
      </c>
      <c r="DU81" s="39" t="n">
        <v>1</v>
      </c>
      <c r="DV81" s="39" t="n">
        <v>3</v>
      </c>
      <c r="DW81" s="39" t="n">
        <v>0</v>
      </c>
      <c r="DX81" s="39" t="n">
        <v>0</v>
      </c>
      <c r="DY81" s="39" t="n">
        <v>0</v>
      </c>
      <c r="DZ81" s="39" t="n">
        <v>0</v>
      </c>
      <c r="EA81" s="39" t="n">
        <v>0</v>
      </c>
      <c r="EB81" s="39" t="n">
        <v>0</v>
      </c>
      <c r="EC81" s="39" t="n">
        <v>0</v>
      </c>
      <c r="ED81" s="39" t="n">
        <v>0</v>
      </c>
      <c r="EE81" s="39" t="n">
        <v>0</v>
      </c>
      <c r="EF81" s="39" t="n">
        <v>1</v>
      </c>
      <c r="EG81" s="39" t="n">
        <v>0</v>
      </c>
      <c r="EH81" s="39" t="n">
        <v>0</v>
      </c>
      <c r="EI81" s="39" t="n">
        <v>3</v>
      </c>
      <c r="EJ81" s="39" t="n">
        <v>0</v>
      </c>
      <c r="EK81" s="39" t="n">
        <v>0</v>
      </c>
      <c r="EL81" s="39" t="n">
        <v>0</v>
      </c>
      <c r="EM81" s="39" t="n">
        <v>0</v>
      </c>
      <c r="EN81" s="39" t="n">
        <v>8</v>
      </c>
      <c r="EO81" s="39" t="n">
        <v>0</v>
      </c>
      <c r="EP81" s="39" t="n">
        <v>0</v>
      </c>
      <c r="EQ81" s="39" t="n">
        <v>0</v>
      </c>
      <c r="ER81" s="39" t="n">
        <v>3</v>
      </c>
      <c r="ES81" s="39" t="n">
        <v>0</v>
      </c>
      <c r="ET81" s="39" t="n">
        <v>0</v>
      </c>
      <c r="EU81" s="39" t="n">
        <v>0</v>
      </c>
      <c r="EV81" s="39" t="n">
        <v>0</v>
      </c>
      <c r="EW81" s="39" t="n">
        <v>0</v>
      </c>
      <c r="EX81" s="39" t="n">
        <v>3</v>
      </c>
      <c r="EY81" s="39" t="n">
        <v>0</v>
      </c>
      <c r="EZ81" s="39" t="n">
        <v>0</v>
      </c>
      <c r="FA81" s="39" t="n">
        <v>1</v>
      </c>
      <c r="FB81" s="39" t="n">
        <v>0</v>
      </c>
      <c r="FC81" s="39" t="n">
        <v>0</v>
      </c>
      <c r="FD81" s="39" t="n">
        <v>0</v>
      </c>
      <c r="FE81" s="39" t="n">
        <v>0</v>
      </c>
      <c r="FF81" s="39" t="n">
        <v>0</v>
      </c>
      <c r="FG81" s="39" t="n">
        <v>3</v>
      </c>
      <c r="FH81" s="39" t="n">
        <v>2</v>
      </c>
      <c r="FI81" s="39" t="n">
        <v>0</v>
      </c>
      <c r="FJ81" s="39" t="n">
        <v>0</v>
      </c>
      <c r="FK81" s="39" t="n">
        <v>0</v>
      </c>
      <c r="FL81" s="39" t="n">
        <v>0</v>
      </c>
      <c r="FM81" s="39" t="n">
        <v>0</v>
      </c>
      <c r="FN81" s="39" t="n">
        <v>0</v>
      </c>
      <c r="FO81" s="39" t="n">
        <v>6</v>
      </c>
      <c r="FP81" s="39" t="n">
        <v>0</v>
      </c>
      <c r="FQ81" s="39" t="n">
        <v>1</v>
      </c>
      <c r="FR81" s="39" t="n">
        <v>0</v>
      </c>
      <c r="FS81" s="39" t="n">
        <v>0</v>
      </c>
      <c r="FT81" s="39" t="n">
        <v>0</v>
      </c>
      <c r="FU81" s="39" t="n">
        <v>0</v>
      </c>
      <c r="FV81" s="39" t="n">
        <v>0</v>
      </c>
      <c r="FW81" s="39" t="n">
        <v>0</v>
      </c>
      <c r="FX81" s="39" t="n">
        <v>0</v>
      </c>
      <c r="FY81" s="39" t="n">
        <v>0</v>
      </c>
      <c r="FZ81" s="39" t="n">
        <v>0</v>
      </c>
      <c r="GA81" s="39" t="n">
        <v>0</v>
      </c>
      <c r="GB81" s="39" t="n">
        <v>0</v>
      </c>
      <c r="GC81" s="39" t="n">
        <v>0</v>
      </c>
      <c r="GD81" s="39" t="n">
        <v>0</v>
      </c>
      <c r="GE81" s="39" t="n">
        <v>0</v>
      </c>
      <c r="GF81" s="39" t="n">
        <v>0</v>
      </c>
      <c r="GG81" s="39" t="n">
        <v>0</v>
      </c>
      <c r="GH81" s="39" t="n">
        <v>0</v>
      </c>
      <c r="GI81" s="39" t="n">
        <v>0</v>
      </c>
      <c r="GJ81" s="39" t="n">
        <v>0</v>
      </c>
      <c r="GK81" s="39" t="n">
        <v>0</v>
      </c>
      <c r="GL81" s="39" t="n">
        <v>0</v>
      </c>
      <c r="GM81" s="39" t="n">
        <v>8</v>
      </c>
      <c r="GN81" s="39" t="n">
        <v>0</v>
      </c>
      <c r="GO81" s="39" t="n">
        <v>0</v>
      </c>
      <c r="GP81" s="39" t="n">
        <v>0</v>
      </c>
      <c r="GQ81" s="39" t="n">
        <v>0</v>
      </c>
      <c r="GR81" s="39" t="n">
        <v>0</v>
      </c>
      <c r="GS81" s="39" t="n">
        <v>0</v>
      </c>
      <c r="GT81" s="39" t="n">
        <v>0</v>
      </c>
      <c r="GU81" s="39" t="n">
        <v>0</v>
      </c>
      <c r="GV81" s="39" t="n">
        <v>0</v>
      </c>
      <c r="GW81" s="39" t="n">
        <v>0</v>
      </c>
      <c r="GX81" s="39" t="n">
        <v>0</v>
      </c>
      <c r="GY81" s="39" t="n">
        <v>0</v>
      </c>
      <c r="GZ81" s="39" t="n">
        <v>0</v>
      </c>
      <c r="HA81" s="39" t="n">
        <v>0</v>
      </c>
      <c r="HB81" s="39" t="n">
        <v>0</v>
      </c>
      <c r="HC81" s="39" t="n">
        <v>0</v>
      </c>
      <c r="HD81" s="39" t="n">
        <v>0</v>
      </c>
      <c r="HE81" s="39" t="n">
        <v>0</v>
      </c>
      <c r="HF81" s="39" t="n">
        <v>0</v>
      </c>
      <c r="HG81" s="39" t="n">
        <v>0</v>
      </c>
      <c r="HH81" s="39" t="n">
        <v>0</v>
      </c>
      <c r="HI81" s="39" t="n">
        <v>0</v>
      </c>
      <c r="HJ81" s="39" t="n">
        <v>1</v>
      </c>
      <c r="HK81" s="39" t="n">
        <v>0</v>
      </c>
      <c r="HL81" s="39" t="n">
        <v>0</v>
      </c>
      <c r="HM81" s="39" t="n">
        <v>0</v>
      </c>
      <c r="HN81" s="39" t="n">
        <v>0</v>
      </c>
      <c r="HO81" s="39" t="n">
        <v>0</v>
      </c>
      <c r="HP81" s="39" t="n">
        <v>0</v>
      </c>
      <c r="HQ81" s="39" t="n">
        <v>0</v>
      </c>
      <c r="HR81" s="39" t="n">
        <v>0</v>
      </c>
      <c r="HS81" s="39" t="n">
        <v>0</v>
      </c>
      <c r="HT81" s="39" t="n">
        <v>0</v>
      </c>
      <c r="HU81" s="39" t="n">
        <v>0</v>
      </c>
      <c r="HV81" s="39" t="n">
        <v>0</v>
      </c>
      <c r="HW81" s="39" t="n">
        <v>0</v>
      </c>
      <c r="HX81" s="39" t="n">
        <v>0</v>
      </c>
      <c r="HY81" s="39" t="n">
        <v>0</v>
      </c>
      <c r="HZ81" s="39" t="n">
        <v>0</v>
      </c>
      <c r="IA81" s="39" t="n">
        <v>0</v>
      </c>
      <c r="IB81" s="39" t="n">
        <v>0</v>
      </c>
      <c r="IC81" s="39" t="n">
        <v>0</v>
      </c>
      <c r="ID81" s="39" t="n">
        <v>0</v>
      </c>
      <c r="IE81" s="39" t="n">
        <v>0</v>
      </c>
      <c r="IF81" s="39" t="n">
        <v>0</v>
      </c>
      <c r="IG81" s="39" t="n">
        <v>1183</v>
      </c>
    </row>
    <row r="82" customFormat="false" ht="15" hidden="false" customHeight="false" outlineLevel="0" collapsed="false">
      <c r="A82" s="11" t="s">
        <v>268</v>
      </c>
      <c r="B82" s="11" t="s">
        <v>105</v>
      </c>
      <c r="C82" s="11" t="s">
        <v>99</v>
      </c>
      <c r="D82" s="11" t="s">
        <v>262</v>
      </c>
      <c r="E82" s="11" t="s">
        <v>269</v>
      </c>
      <c r="F82" s="39" t="n">
        <v>1707</v>
      </c>
      <c r="G82" s="39" t="n">
        <v>831</v>
      </c>
      <c r="H82" s="39" t="n">
        <v>644</v>
      </c>
      <c r="I82" s="39" t="n">
        <v>745</v>
      </c>
      <c r="J82" s="39" t="n">
        <v>681</v>
      </c>
      <c r="K82" s="39" t="n">
        <v>442</v>
      </c>
      <c r="L82" s="39" t="n">
        <v>743</v>
      </c>
      <c r="M82" s="39" t="n">
        <v>221</v>
      </c>
      <c r="N82" s="39" t="n">
        <v>480</v>
      </c>
      <c r="O82" s="39" t="n">
        <v>94</v>
      </c>
      <c r="P82" s="39" t="n">
        <v>163</v>
      </c>
      <c r="Q82" s="39" t="n">
        <v>109</v>
      </c>
      <c r="R82" s="39" t="n">
        <v>128</v>
      </c>
      <c r="S82" s="39" t="n">
        <v>790</v>
      </c>
      <c r="T82" s="39" t="n">
        <v>283</v>
      </c>
      <c r="U82" s="39" t="n">
        <v>241</v>
      </c>
      <c r="V82" s="39" t="n">
        <v>94</v>
      </c>
      <c r="W82" s="39" t="n">
        <v>145</v>
      </c>
      <c r="X82" s="39" t="n">
        <v>211</v>
      </c>
      <c r="Y82" s="39" t="n">
        <v>50</v>
      </c>
      <c r="Z82" s="39" t="n">
        <v>106</v>
      </c>
      <c r="AA82" s="39" t="n">
        <v>50</v>
      </c>
      <c r="AB82" s="39" t="n">
        <v>108</v>
      </c>
      <c r="AC82" s="39" t="n">
        <v>133</v>
      </c>
      <c r="AD82" s="39" t="n">
        <v>129</v>
      </c>
      <c r="AE82" s="39" t="n">
        <v>0</v>
      </c>
      <c r="AF82" s="39" t="n">
        <v>190</v>
      </c>
      <c r="AG82" s="39" t="n">
        <v>41</v>
      </c>
      <c r="AH82" s="39" t="n">
        <v>144</v>
      </c>
      <c r="AI82" s="39" t="n">
        <v>15</v>
      </c>
      <c r="AJ82" s="39" t="n">
        <v>14</v>
      </c>
      <c r="AK82" s="39" t="n">
        <v>43</v>
      </c>
      <c r="AL82" s="39" t="n">
        <v>92</v>
      </c>
      <c r="AM82" s="39" t="n">
        <v>210</v>
      </c>
      <c r="AN82" s="39" t="n">
        <v>6</v>
      </c>
      <c r="AO82" s="39" t="n">
        <v>25</v>
      </c>
      <c r="AP82" s="39" t="n">
        <v>97</v>
      </c>
      <c r="AQ82" s="39" t="n">
        <v>1</v>
      </c>
      <c r="AR82" s="39" t="n">
        <v>24</v>
      </c>
      <c r="AS82" s="39" t="n">
        <v>13</v>
      </c>
      <c r="AT82" s="39" t="n">
        <v>7</v>
      </c>
      <c r="AU82" s="39" t="n">
        <v>37</v>
      </c>
      <c r="AV82" s="39" t="n">
        <v>5</v>
      </c>
      <c r="AW82" s="39" t="n">
        <v>18</v>
      </c>
      <c r="AX82" s="39" t="n">
        <v>6</v>
      </c>
      <c r="AY82" s="39" t="n">
        <v>12</v>
      </c>
      <c r="AZ82" s="39" t="n">
        <v>1</v>
      </c>
      <c r="BA82" s="39" t="n">
        <v>12</v>
      </c>
      <c r="BB82" s="39" t="n">
        <v>5</v>
      </c>
      <c r="BC82" s="39" t="n">
        <v>0</v>
      </c>
      <c r="BD82" s="39" t="n">
        <v>3</v>
      </c>
      <c r="BE82" s="39" t="n">
        <v>100</v>
      </c>
      <c r="BF82" s="39" t="n">
        <v>55</v>
      </c>
      <c r="BG82" s="39" t="n">
        <v>28</v>
      </c>
      <c r="BH82" s="39" t="n">
        <v>0</v>
      </c>
      <c r="BI82" s="39" t="n">
        <v>10</v>
      </c>
      <c r="BJ82" s="39" t="n">
        <v>10</v>
      </c>
      <c r="BK82" s="39" t="n">
        <v>14</v>
      </c>
      <c r="BL82" s="39" t="n">
        <v>3</v>
      </c>
      <c r="BM82" s="39" t="n">
        <v>1</v>
      </c>
      <c r="BN82" s="39" t="n">
        <v>4</v>
      </c>
      <c r="BO82" s="39" t="n">
        <v>8</v>
      </c>
      <c r="BP82" s="39" t="n">
        <v>11</v>
      </c>
      <c r="BQ82" s="39" t="n">
        <v>9</v>
      </c>
      <c r="BR82" s="39" t="n">
        <v>2</v>
      </c>
      <c r="BS82" s="39" t="n">
        <v>0</v>
      </c>
      <c r="BT82" s="39" t="n">
        <v>1</v>
      </c>
      <c r="BU82" s="39" t="n">
        <v>9</v>
      </c>
      <c r="BV82" s="39" t="n">
        <v>3</v>
      </c>
      <c r="BW82" s="39" t="n">
        <v>11</v>
      </c>
      <c r="BX82" s="39" t="n">
        <v>3</v>
      </c>
      <c r="BY82" s="39" t="n">
        <v>1</v>
      </c>
      <c r="BZ82" s="39" t="n">
        <v>6</v>
      </c>
      <c r="CA82" s="39" t="n">
        <v>0</v>
      </c>
      <c r="CB82" s="39" t="n">
        <v>0</v>
      </c>
      <c r="CC82" s="39" t="n">
        <v>0</v>
      </c>
      <c r="CD82" s="39" t="n">
        <v>0</v>
      </c>
      <c r="CE82" s="39" t="n">
        <v>148</v>
      </c>
      <c r="CF82" s="39" t="n">
        <v>0</v>
      </c>
      <c r="CG82" s="39" t="n">
        <v>9</v>
      </c>
      <c r="CH82" s="39" t="n">
        <v>3</v>
      </c>
      <c r="CI82" s="39" t="n">
        <v>0</v>
      </c>
      <c r="CJ82" s="39" t="n">
        <v>1</v>
      </c>
      <c r="CK82" s="39" t="n">
        <v>0</v>
      </c>
      <c r="CL82" s="39" t="n">
        <v>0</v>
      </c>
      <c r="CM82" s="39" t="n">
        <v>0</v>
      </c>
      <c r="CN82" s="39" t="n">
        <v>1</v>
      </c>
      <c r="CO82" s="39" t="n">
        <v>1</v>
      </c>
      <c r="CP82" s="39" t="n">
        <v>1</v>
      </c>
      <c r="CQ82" s="39" t="n">
        <v>0</v>
      </c>
      <c r="CR82" s="39" t="n">
        <v>1</v>
      </c>
      <c r="CS82" s="39" t="n">
        <v>12</v>
      </c>
      <c r="CT82" s="39" t="n">
        <v>1</v>
      </c>
      <c r="CU82" s="39" t="n">
        <v>1</v>
      </c>
      <c r="CV82" s="39" t="n">
        <v>0</v>
      </c>
      <c r="CW82" s="39" t="n">
        <v>25</v>
      </c>
      <c r="CX82" s="39" t="n">
        <v>0</v>
      </c>
      <c r="CY82" s="39" t="n">
        <v>0</v>
      </c>
      <c r="CZ82" s="39" t="n">
        <v>0</v>
      </c>
      <c r="DA82" s="39" t="n">
        <v>0</v>
      </c>
      <c r="DB82" s="39" t="n">
        <v>0</v>
      </c>
      <c r="DC82" s="39" t="n">
        <v>0</v>
      </c>
      <c r="DD82" s="39" t="n">
        <v>0</v>
      </c>
      <c r="DE82" s="39" t="n">
        <v>7</v>
      </c>
      <c r="DF82" s="39" t="n">
        <v>1</v>
      </c>
      <c r="DG82" s="39" t="n">
        <v>0</v>
      </c>
      <c r="DH82" s="39" t="n">
        <v>0</v>
      </c>
      <c r="DI82" s="39" t="n">
        <v>0</v>
      </c>
      <c r="DJ82" s="39" t="n">
        <v>0</v>
      </c>
      <c r="DK82" s="39" t="n">
        <v>0</v>
      </c>
      <c r="DL82" s="39" t="n">
        <v>0</v>
      </c>
      <c r="DM82" s="39" t="n">
        <v>0</v>
      </c>
      <c r="DN82" s="39" t="n">
        <v>0</v>
      </c>
      <c r="DO82" s="39" t="n">
        <v>0</v>
      </c>
      <c r="DP82" s="39" t="n">
        <v>1</v>
      </c>
      <c r="DQ82" s="39" t="n">
        <v>6</v>
      </c>
      <c r="DR82" s="39" t="n">
        <v>0</v>
      </c>
      <c r="DS82" s="39" t="n">
        <v>0</v>
      </c>
      <c r="DT82" s="39" t="n">
        <v>3</v>
      </c>
      <c r="DU82" s="39" t="n">
        <v>0</v>
      </c>
      <c r="DV82" s="39" t="n">
        <v>3</v>
      </c>
      <c r="DW82" s="39" t="n">
        <v>0</v>
      </c>
      <c r="DX82" s="39" t="n">
        <v>0</v>
      </c>
      <c r="DY82" s="39" t="n">
        <v>0</v>
      </c>
      <c r="DZ82" s="39" t="n">
        <v>0</v>
      </c>
      <c r="EA82" s="39" t="n">
        <v>0</v>
      </c>
      <c r="EB82" s="39" t="n">
        <v>3</v>
      </c>
      <c r="EC82" s="39" t="n">
        <v>0</v>
      </c>
      <c r="ED82" s="39" t="n">
        <v>0</v>
      </c>
      <c r="EE82" s="39" t="n">
        <v>0</v>
      </c>
      <c r="EF82" s="39" t="n">
        <v>0</v>
      </c>
      <c r="EG82" s="39" t="n">
        <v>0</v>
      </c>
      <c r="EH82" s="39" t="n">
        <v>0</v>
      </c>
      <c r="EI82" s="39" t="n">
        <v>0</v>
      </c>
      <c r="EJ82" s="39" t="n">
        <v>0</v>
      </c>
      <c r="EK82" s="39" t="n">
        <v>0</v>
      </c>
      <c r="EL82" s="39" t="n">
        <v>0</v>
      </c>
      <c r="EM82" s="39" t="n">
        <v>0</v>
      </c>
      <c r="EN82" s="39" t="n">
        <v>0</v>
      </c>
      <c r="EO82" s="39" t="n">
        <v>0</v>
      </c>
      <c r="EP82" s="39" t="n">
        <v>0</v>
      </c>
      <c r="EQ82" s="39" t="n">
        <v>0</v>
      </c>
      <c r="ER82" s="39" t="n">
        <v>1</v>
      </c>
      <c r="ES82" s="39" t="n">
        <v>1</v>
      </c>
      <c r="ET82" s="39" t="n">
        <v>0</v>
      </c>
      <c r="EU82" s="39" t="n">
        <v>1</v>
      </c>
      <c r="EV82" s="39" t="n">
        <v>0</v>
      </c>
      <c r="EW82" s="39" t="n">
        <v>1</v>
      </c>
      <c r="EX82" s="39" t="n">
        <v>0</v>
      </c>
      <c r="EY82" s="39" t="n">
        <v>0</v>
      </c>
      <c r="EZ82" s="39" t="n">
        <v>0</v>
      </c>
      <c r="FA82" s="39" t="n">
        <v>0</v>
      </c>
      <c r="FB82" s="39" t="n">
        <v>0</v>
      </c>
      <c r="FC82" s="39" t="n">
        <v>0</v>
      </c>
      <c r="FD82" s="39" t="n">
        <v>0</v>
      </c>
      <c r="FE82" s="39" t="n">
        <v>0</v>
      </c>
      <c r="FF82" s="39" t="n">
        <v>1</v>
      </c>
      <c r="FG82" s="39" t="n">
        <v>3</v>
      </c>
      <c r="FH82" s="39" t="n">
        <v>0</v>
      </c>
      <c r="FI82" s="39" t="n">
        <v>0</v>
      </c>
      <c r="FJ82" s="39" t="n">
        <v>2</v>
      </c>
      <c r="FK82" s="39" t="n">
        <v>0</v>
      </c>
      <c r="FL82" s="39" t="n">
        <v>0</v>
      </c>
      <c r="FM82" s="39" t="n">
        <v>0</v>
      </c>
      <c r="FN82" s="39" t="n">
        <v>1</v>
      </c>
      <c r="FO82" s="39" t="n">
        <v>2</v>
      </c>
      <c r="FP82" s="39" t="n">
        <v>0</v>
      </c>
      <c r="FQ82" s="39" t="n">
        <v>0</v>
      </c>
      <c r="FR82" s="39" t="n">
        <v>0</v>
      </c>
      <c r="FS82" s="39" t="n">
        <v>0</v>
      </c>
      <c r="FT82" s="39" t="n">
        <v>0</v>
      </c>
      <c r="FU82" s="39" t="n">
        <v>1</v>
      </c>
      <c r="FV82" s="39" t="n">
        <v>0</v>
      </c>
      <c r="FW82" s="39" t="n">
        <v>0</v>
      </c>
      <c r="FX82" s="39" t="n">
        <v>0</v>
      </c>
      <c r="FY82" s="39" t="n">
        <v>9</v>
      </c>
      <c r="FZ82" s="39" t="n">
        <v>0</v>
      </c>
      <c r="GA82" s="39" t="n">
        <v>0</v>
      </c>
      <c r="GB82" s="39" t="n">
        <v>0</v>
      </c>
      <c r="GC82" s="39" t="n">
        <v>1</v>
      </c>
      <c r="GD82" s="39" t="n">
        <v>0</v>
      </c>
      <c r="GE82" s="39" t="n">
        <v>1</v>
      </c>
      <c r="GF82" s="39" t="n">
        <v>0</v>
      </c>
      <c r="GG82" s="39" t="n">
        <v>0</v>
      </c>
      <c r="GH82" s="39" t="n">
        <v>0</v>
      </c>
      <c r="GI82" s="39" t="n">
        <v>0</v>
      </c>
      <c r="GJ82" s="39" t="n">
        <v>0</v>
      </c>
      <c r="GK82" s="39" t="n">
        <v>0</v>
      </c>
      <c r="GL82" s="39" t="n">
        <v>0</v>
      </c>
      <c r="GM82" s="39" t="n">
        <v>2</v>
      </c>
      <c r="GN82" s="39" t="n">
        <v>0</v>
      </c>
      <c r="GO82" s="39" t="n">
        <v>2</v>
      </c>
      <c r="GP82" s="39" t="n">
        <v>0</v>
      </c>
      <c r="GQ82" s="39" t="n">
        <v>4</v>
      </c>
      <c r="GR82" s="39" t="n">
        <v>0</v>
      </c>
      <c r="GS82" s="39" t="n">
        <v>0</v>
      </c>
      <c r="GT82" s="39" t="n">
        <v>0</v>
      </c>
      <c r="GU82" s="39" t="n">
        <v>0</v>
      </c>
      <c r="GV82" s="39" t="n">
        <v>0</v>
      </c>
      <c r="GW82" s="39" t="n">
        <v>0</v>
      </c>
      <c r="GX82" s="39" t="n">
        <v>0</v>
      </c>
      <c r="GY82" s="39" t="n">
        <v>0</v>
      </c>
      <c r="GZ82" s="39" t="n">
        <v>0</v>
      </c>
      <c r="HA82" s="39" t="n">
        <v>0</v>
      </c>
      <c r="HB82" s="39" t="n">
        <v>0</v>
      </c>
      <c r="HC82" s="39" t="n">
        <v>0</v>
      </c>
      <c r="HD82" s="39" t="n">
        <v>0</v>
      </c>
      <c r="HE82" s="39" t="n">
        <v>0</v>
      </c>
      <c r="HF82" s="39" t="n">
        <v>0</v>
      </c>
      <c r="HG82" s="39" t="n">
        <v>0</v>
      </c>
      <c r="HH82" s="39" t="n">
        <v>0</v>
      </c>
      <c r="HI82" s="39" t="n">
        <v>0</v>
      </c>
      <c r="HJ82" s="39" t="n">
        <v>0</v>
      </c>
      <c r="HK82" s="39" t="n">
        <v>0</v>
      </c>
      <c r="HL82" s="39" t="n">
        <v>0</v>
      </c>
      <c r="HM82" s="39" t="n">
        <v>0</v>
      </c>
      <c r="HN82" s="39" t="n">
        <v>0</v>
      </c>
      <c r="HO82" s="39" t="n">
        <v>0</v>
      </c>
      <c r="HP82" s="39" t="n">
        <v>0</v>
      </c>
      <c r="HQ82" s="39" t="n">
        <v>0</v>
      </c>
      <c r="HR82" s="39" t="n">
        <v>0</v>
      </c>
      <c r="HS82" s="39" t="n">
        <v>0</v>
      </c>
      <c r="HT82" s="39" t="n">
        <v>0</v>
      </c>
      <c r="HU82" s="39" t="n">
        <v>0</v>
      </c>
      <c r="HV82" s="39" t="n">
        <v>0</v>
      </c>
      <c r="HW82" s="39" t="n">
        <v>0</v>
      </c>
      <c r="HX82" s="39" t="n">
        <v>0</v>
      </c>
      <c r="HY82" s="39" t="n">
        <v>0</v>
      </c>
      <c r="HZ82" s="39" t="n">
        <v>0</v>
      </c>
      <c r="IA82" s="39" t="n">
        <v>0</v>
      </c>
      <c r="IB82" s="39" t="n">
        <v>0</v>
      </c>
      <c r="IC82" s="39" t="n">
        <v>0</v>
      </c>
      <c r="ID82" s="39" t="n">
        <v>0</v>
      </c>
      <c r="IE82" s="39" t="n">
        <v>0</v>
      </c>
      <c r="IF82" s="39" t="n">
        <v>0</v>
      </c>
      <c r="IG82" s="39" t="n">
        <v>550</v>
      </c>
    </row>
    <row r="83" customFormat="false" ht="15" hidden="false" customHeight="false" outlineLevel="0" collapsed="false">
      <c r="A83" s="11" t="s">
        <v>270</v>
      </c>
      <c r="B83" s="11" t="s">
        <v>116</v>
      </c>
      <c r="C83" s="11" t="s">
        <v>99</v>
      </c>
      <c r="D83" s="11" t="s">
        <v>262</v>
      </c>
      <c r="E83" s="11" t="s">
        <v>271</v>
      </c>
      <c r="F83" s="39" t="n">
        <v>1769</v>
      </c>
      <c r="G83" s="39" t="n">
        <v>1333</v>
      </c>
      <c r="H83" s="39" t="n">
        <v>783</v>
      </c>
      <c r="I83" s="39" t="n">
        <v>1615</v>
      </c>
      <c r="J83" s="39" t="n">
        <v>1190</v>
      </c>
      <c r="K83" s="39" t="n">
        <v>1065</v>
      </c>
      <c r="L83" s="39" t="n">
        <v>1071</v>
      </c>
      <c r="M83" s="39" t="n">
        <v>799</v>
      </c>
      <c r="N83" s="39" t="n">
        <v>1192</v>
      </c>
      <c r="O83" s="39" t="n">
        <v>214</v>
      </c>
      <c r="P83" s="39" t="n">
        <v>98</v>
      </c>
      <c r="Q83" s="39" t="n">
        <v>163</v>
      </c>
      <c r="R83" s="39" t="n">
        <v>271</v>
      </c>
      <c r="S83" s="39" t="n">
        <v>1738</v>
      </c>
      <c r="T83" s="39" t="n">
        <v>594</v>
      </c>
      <c r="U83" s="39" t="n">
        <v>435</v>
      </c>
      <c r="V83" s="39" t="n">
        <v>191</v>
      </c>
      <c r="W83" s="39" t="n">
        <v>144</v>
      </c>
      <c r="X83" s="39" t="n">
        <v>342</v>
      </c>
      <c r="Y83" s="39" t="n">
        <v>168</v>
      </c>
      <c r="Z83" s="39" t="n">
        <v>141</v>
      </c>
      <c r="AA83" s="39" t="n">
        <v>101</v>
      </c>
      <c r="AB83" s="39" t="n">
        <v>283</v>
      </c>
      <c r="AC83" s="39" t="n">
        <v>267</v>
      </c>
      <c r="AD83" s="39" t="n">
        <v>201</v>
      </c>
      <c r="AE83" s="39" t="n">
        <v>0</v>
      </c>
      <c r="AF83" s="39" t="n">
        <v>118</v>
      </c>
      <c r="AG83" s="39" t="n">
        <v>120</v>
      </c>
      <c r="AH83" s="39" t="n">
        <v>176</v>
      </c>
      <c r="AI83" s="39" t="n">
        <v>49</v>
      </c>
      <c r="AJ83" s="39" t="n">
        <v>3</v>
      </c>
      <c r="AK83" s="39" t="n">
        <v>157</v>
      </c>
      <c r="AL83" s="39" t="n">
        <v>555</v>
      </c>
      <c r="AM83" s="39" t="n">
        <v>220</v>
      </c>
      <c r="AN83" s="39" t="n">
        <v>32</v>
      </c>
      <c r="AO83" s="39" t="n">
        <v>114</v>
      </c>
      <c r="AP83" s="39" t="n">
        <v>421</v>
      </c>
      <c r="AQ83" s="39" t="n">
        <v>1</v>
      </c>
      <c r="AR83" s="39" t="n">
        <v>84</v>
      </c>
      <c r="AS83" s="39" t="n">
        <v>60</v>
      </c>
      <c r="AT83" s="39" t="n">
        <v>35</v>
      </c>
      <c r="AU83" s="39" t="n">
        <v>30</v>
      </c>
      <c r="AV83" s="39" t="n">
        <v>28</v>
      </c>
      <c r="AW83" s="39" t="n">
        <v>24</v>
      </c>
      <c r="AX83" s="39" t="n">
        <v>5</v>
      </c>
      <c r="AY83" s="39" t="n">
        <v>20</v>
      </c>
      <c r="AZ83" s="39" t="n">
        <v>2</v>
      </c>
      <c r="BA83" s="39" t="n">
        <v>84</v>
      </c>
      <c r="BB83" s="39" t="n">
        <v>4</v>
      </c>
      <c r="BC83" s="39" t="n">
        <v>4</v>
      </c>
      <c r="BD83" s="39" t="n">
        <v>0</v>
      </c>
      <c r="BE83" s="39" t="n">
        <v>16</v>
      </c>
      <c r="BF83" s="39" t="n">
        <v>73</v>
      </c>
      <c r="BG83" s="39" t="n">
        <v>63</v>
      </c>
      <c r="BH83" s="39" t="n">
        <v>4</v>
      </c>
      <c r="BI83" s="39" t="n">
        <v>36</v>
      </c>
      <c r="BJ83" s="39" t="n">
        <v>14</v>
      </c>
      <c r="BK83" s="39" t="n">
        <v>31</v>
      </c>
      <c r="BL83" s="39" t="n">
        <v>3</v>
      </c>
      <c r="BM83" s="39" t="n">
        <v>4</v>
      </c>
      <c r="BN83" s="39" t="n">
        <v>87</v>
      </c>
      <c r="BO83" s="39" t="n">
        <v>56</v>
      </c>
      <c r="BP83" s="39" t="n">
        <v>49</v>
      </c>
      <c r="BQ83" s="39" t="n">
        <v>2</v>
      </c>
      <c r="BR83" s="39" t="n">
        <v>5</v>
      </c>
      <c r="BS83" s="39" t="n">
        <v>0</v>
      </c>
      <c r="BT83" s="39" t="n">
        <v>9</v>
      </c>
      <c r="BU83" s="39" t="n">
        <v>35</v>
      </c>
      <c r="BV83" s="39" t="n">
        <v>2</v>
      </c>
      <c r="BW83" s="39" t="n">
        <v>1</v>
      </c>
      <c r="BX83" s="39" t="n">
        <v>9</v>
      </c>
      <c r="BY83" s="39" t="n">
        <v>0</v>
      </c>
      <c r="BZ83" s="39" t="n">
        <v>18</v>
      </c>
      <c r="CA83" s="39" t="n">
        <v>1</v>
      </c>
      <c r="CB83" s="39" t="n">
        <v>0</v>
      </c>
      <c r="CC83" s="39" t="n">
        <v>0</v>
      </c>
      <c r="CD83" s="39" t="n">
        <v>0</v>
      </c>
      <c r="CE83" s="39" t="n">
        <v>92</v>
      </c>
      <c r="CF83" s="39" t="n">
        <v>0</v>
      </c>
      <c r="CG83" s="39" t="n">
        <v>8</v>
      </c>
      <c r="CH83" s="39" t="n">
        <v>7</v>
      </c>
      <c r="CI83" s="39" t="n">
        <v>0</v>
      </c>
      <c r="CJ83" s="39" t="n">
        <v>1</v>
      </c>
      <c r="CK83" s="39" t="n">
        <v>0</v>
      </c>
      <c r="CL83" s="39" t="n">
        <v>0</v>
      </c>
      <c r="CM83" s="39" t="n">
        <v>2</v>
      </c>
      <c r="CN83" s="39" t="n">
        <v>27</v>
      </c>
      <c r="CO83" s="39" t="n">
        <v>4</v>
      </c>
      <c r="CP83" s="39" t="n">
        <v>0</v>
      </c>
      <c r="CQ83" s="39" t="n">
        <v>2</v>
      </c>
      <c r="CR83" s="39" t="n">
        <v>3</v>
      </c>
      <c r="CS83" s="39" t="n">
        <v>3</v>
      </c>
      <c r="CT83" s="39" t="n">
        <v>0</v>
      </c>
      <c r="CU83" s="39" t="n">
        <v>5</v>
      </c>
      <c r="CV83" s="39" t="n">
        <v>0</v>
      </c>
      <c r="CW83" s="39" t="n">
        <v>48</v>
      </c>
      <c r="CX83" s="39" t="n">
        <v>0</v>
      </c>
      <c r="CY83" s="39" t="n">
        <v>2</v>
      </c>
      <c r="CZ83" s="39" t="n">
        <v>0</v>
      </c>
      <c r="DA83" s="39" t="n">
        <v>0</v>
      </c>
      <c r="DB83" s="39" t="n">
        <v>0</v>
      </c>
      <c r="DC83" s="39" t="n">
        <v>2</v>
      </c>
      <c r="DD83" s="39" t="n">
        <v>0</v>
      </c>
      <c r="DE83" s="39" t="n">
        <v>2</v>
      </c>
      <c r="DF83" s="39" t="n">
        <v>0</v>
      </c>
      <c r="DG83" s="39" t="n">
        <v>0</v>
      </c>
      <c r="DH83" s="39" t="n">
        <v>0</v>
      </c>
      <c r="DI83" s="39" t="n">
        <v>0</v>
      </c>
      <c r="DJ83" s="39" t="n">
        <v>32</v>
      </c>
      <c r="DK83" s="39" t="n">
        <v>3</v>
      </c>
      <c r="DL83" s="39" t="n">
        <v>0</v>
      </c>
      <c r="DM83" s="39" t="n">
        <v>0</v>
      </c>
      <c r="DN83" s="39" t="n">
        <v>0</v>
      </c>
      <c r="DO83" s="39" t="n">
        <v>1</v>
      </c>
      <c r="DP83" s="39" t="n">
        <v>2</v>
      </c>
      <c r="DQ83" s="39" t="n">
        <v>28</v>
      </c>
      <c r="DR83" s="39" t="n">
        <v>0</v>
      </c>
      <c r="DS83" s="39" t="n">
        <v>0</v>
      </c>
      <c r="DT83" s="39" t="n">
        <v>0</v>
      </c>
      <c r="DU83" s="39" t="n">
        <v>1</v>
      </c>
      <c r="DV83" s="39" t="n">
        <v>8</v>
      </c>
      <c r="DW83" s="39" t="n">
        <v>0</v>
      </c>
      <c r="DX83" s="39" t="n">
        <v>0</v>
      </c>
      <c r="DY83" s="39" t="n">
        <v>0</v>
      </c>
      <c r="DZ83" s="39" t="n">
        <v>0</v>
      </c>
      <c r="EA83" s="39" t="n">
        <v>0</v>
      </c>
      <c r="EB83" s="39" t="n">
        <v>3</v>
      </c>
      <c r="EC83" s="39" t="n">
        <v>1</v>
      </c>
      <c r="ED83" s="39" t="n">
        <v>0</v>
      </c>
      <c r="EE83" s="39" t="n">
        <v>0</v>
      </c>
      <c r="EF83" s="39" t="n">
        <v>0</v>
      </c>
      <c r="EG83" s="39" t="n">
        <v>0</v>
      </c>
      <c r="EH83" s="39" t="n">
        <v>0</v>
      </c>
      <c r="EI83" s="39" t="n">
        <v>0</v>
      </c>
      <c r="EJ83" s="39" t="n">
        <v>0</v>
      </c>
      <c r="EK83" s="39" t="n">
        <v>0</v>
      </c>
      <c r="EL83" s="39" t="n">
        <v>0</v>
      </c>
      <c r="EM83" s="39" t="n">
        <v>0</v>
      </c>
      <c r="EN83" s="39" t="n">
        <v>0</v>
      </c>
      <c r="EO83" s="39" t="n">
        <v>0</v>
      </c>
      <c r="EP83" s="39" t="n">
        <v>0</v>
      </c>
      <c r="EQ83" s="39" t="n">
        <v>0</v>
      </c>
      <c r="ER83" s="39" t="n">
        <v>0</v>
      </c>
      <c r="ES83" s="39" t="n">
        <v>0</v>
      </c>
      <c r="ET83" s="39" t="n">
        <v>0</v>
      </c>
      <c r="EU83" s="39" t="n">
        <v>0</v>
      </c>
      <c r="EV83" s="39" t="n">
        <v>0</v>
      </c>
      <c r="EW83" s="39" t="n">
        <v>0</v>
      </c>
      <c r="EX83" s="39" t="n">
        <v>0</v>
      </c>
      <c r="EY83" s="39" t="n">
        <v>0</v>
      </c>
      <c r="EZ83" s="39" t="n">
        <v>2</v>
      </c>
      <c r="FA83" s="39" t="n">
        <v>0</v>
      </c>
      <c r="FB83" s="39" t="n">
        <v>0</v>
      </c>
      <c r="FC83" s="39" t="n">
        <v>0</v>
      </c>
      <c r="FD83" s="39" t="n">
        <v>0</v>
      </c>
      <c r="FE83" s="39" t="n">
        <v>0</v>
      </c>
      <c r="FF83" s="39" t="n">
        <v>0</v>
      </c>
      <c r="FG83" s="39" t="n">
        <v>1</v>
      </c>
      <c r="FH83" s="39" t="n">
        <v>0</v>
      </c>
      <c r="FI83" s="39" t="n">
        <v>0</v>
      </c>
      <c r="FJ83" s="39" t="n">
        <v>0</v>
      </c>
      <c r="FK83" s="39" t="n">
        <v>0</v>
      </c>
      <c r="FL83" s="39" t="n">
        <v>0</v>
      </c>
      <c r="FM83" s="39" t="n">
        <v>0</v>
      </c>
      <c r="FN83" s="39" t="n">
        <v>0</v>
      </c>
      <c r="FO83" s="39" t="n">
        <v>2</v>
      </c>
      <c r="FP83" s="39" t="n">
        <v>0</v>
      </c>
      <c r="FQ83" s="39" t="n">
        <v>0</v>
      </c>
      <c r="FR83" s="39" t="n">
        <v>0</v>
      </c>
      <c r="FS83" s="39" t="n">
        <v>0</v>
      </c>
      <c r="FT83" s="39" t="n">
        <v>0</v>
      </c>
      <c r="FU83" s="39" t="n">
        <v>0</v>
      </c>
      <c r="FV83" s="39" t="n">
        <v>0</v>
      </c>
      <c r="FW83" s="39" t="n">
        <v>0</v>
      </c>
      <c r="FX83" s="39" t="n">
        <v>0</v>
      </c>
      <c r="FY83" s="39" t="n">
        <v>2</v>
      </c>
      <c r="FZ83" s="39" t="n">
        <v>0</v>
      </c>
      <c r="GA83" s="39" t="n">
        <v>0</v>
      </c>
      <c r="GB83" s="39" t="n">
        <v>0</v>
      </c>
      <c r="GC83" s="39" t="n">
        <v>0</v>
      </c>
      <c r="GD83" s="39" t="n">
        <v>0</v>
      </c>
      <c r="GE83" s="39" t="n">
        <v>4</v>
      </c>
      <c r="GF83" s="39" t="n">
        <v>0</v>
      </c>
      <c r="GG83" s="39" t="n">
        <v>0</v>
      </c>
      <c r="GH83" s="39" t="n">
        <v>0</v>
      </c>
      <c r="GI83" s="39" t="n">
        <v>0</v>
      </c>
      <c r="GJ83" s="39" t="n">
        <v>0</v>
      </c>
      <c r="GK83" s="39" t="n">
        <v>0</v>
      </c>
      <c r="GL83" s="39" t="n">
        <v>0</v>
      </c>
      <c r="GM83" s="39" t="n">
        <v>0</v>
      </c>
      <c r="GN83" s="39" t="n">
        <v>0</v>
      </c>
      <c r="GO83" s="39" t="n">
        <v>0</v>
      </c>
      <c r="GP83" s="39" t="n">
        <v>0</v>
      </c>
      <c r="GQ83" s="39" t="n">
        <v>0</v>
      </c>
      <c r="GR83" s="39" t="n">
        <v>0</v>
      </c>
      <c r="GS83" s="39" t="n">
        <v>0</v>
      </c>
      <c r="GT83" s="39" t="n">
        <v>0</v>
      </c>
      <c r="GU83" s="39" t="n">
        <v>0</v>
      </c>
      <c r="GV83" s="39" t="n">
        <v>0</v>
      </c>
      <c r="GW83" s="39" t="n">
        <v>0</v>
      </c>
      <c r="GX83" s="39" t="n">
        <v>0</v>
      </c>
      <c r="GY83" s="39" t="n">
        <v>0</v>
      </c>
      <c r="GZ83" s="39" t="n">
        <v>0</v>
      </c>
      <c r="HA83" s="39" t="n">
        <v>0</v>
      </c>
      <c r="HB83" s="39" t="n">
        <v>0</v>
      </c>
      <c r="HC83" s="39" t="n">
        <v>0</v>
      </c>
      <c r="HD83" s="39" t="n">
        <v>0</v>
      </c>
      <c r="HE83" s="39" t="n">
        <v>0</v>
      </c>
      <c r="HF83" s="39" t="n">
        <v>0</v>
      </c>
      <c r="HG83" s="39" t="n">
        <v>0</v>
      </c>
      <c r="HH83" s="39" t="n">
        <v>0</v>
      </c>
      <c r="HI83" s="39" t="n">
        <v>0</v>
      </c>
      <c r="HJ83" s="39" t="n">
        <v>0</v>
      </c>
      <c r="HK83" s="39" t="n">
        <v>0</v>
      </c>
      <c r="HL83" s="39" t="n">
        <v>0</v>
      </c>
      <c r="HM83" s="39" t="n">
        <v>0</v>
      </c>
      <c r="HN83" s="39" t="n">
        <v>0</v>
      </c>
      <c r="HO83" s="39" t="n">
        <v>0</v>
      </c>
      <c r="HP83" s="39" t="n">
        <v>0</v>
      </c>
      <c r="HQ83" s="39" t="n">
        <v>0</v>
      </c>
      <c r="HR83" s="39" t="n">
        <v>0</v>
      </c>
      <c r="HS83" s="39" t="n">
        <v>0</v>
      </c>
      <c r="HT83" s="39" t="n">
        <v>0</v>
      </c>
      <c r="HU83" s="39" t="n">
        <v>0</v>
      </c>
      <c r="HV83" s="39" t="n">
        <v>0</v>
      </c>
      <c r="HW83" s="39" t="n">
        <v>0</v>
      </c>
      <c r="HX83" s="39" t="n">
        <v>0</v>
      </c>
      <c r="HY83" s="39" t="n">
        <v>0</v>
      </c>
      <c r="HZ83" s="39" t="n">
        <v>0</v>
      </c>
      <c r="IA83" s="39" t="n">
        <v>0</v>
      </c>
      <c r="IB83" s="39" t="n">
        <v>0</v>
      </c>
      <c r="IC83" s="39" t="n">
        <v>0</v>
      </c>
      <c r="ID83" s="39" t="n">
        <v>0</v>
      </c>
      <c r="IE83" s="39" t="n">
        <v>0</v>
      </c>
      <c r="IF83" s="39" t="n">
        <v>0</v>
      </c>
      <c r="IG83" s="39" t="n">
        <v>1403</v>
      </c>
    </row>
    <row r="84" customFormat="false" ht="15" hidden="false" customHeight="false" outlineLevel="0" collapsed="false">
      <c r="A84" s="11" t="s">
        <v>272</v>
      </c>
      <c r="B84" s="11" t="s">
        <v>105</v>
      </c>
      <c r="C84" s="11" t="s">
        <v>99</v>
      </c>
      <c r="D84" s="11" t="s">
        <v>262</v>
      </c>
      <c r="E84" s="11" t="s">
        <v>273</v>
      </c>
      <c r="F84" s="39" t="n">
        <v>1235</v>
      </c>
      <c r="G84" s="39" t="n">
        <v>983</v>
      </c>
      <c r="H84" s="39" t="n">
        <v>1112</v>
      </c>
      <c r="I84" s="39" t="n">
        <v>1618</v>
      </c>
      <c r="J84" s="39" t="n">
        <v>966</v>
      </c>
      <c r="K84" s="39" t="n">
        <v>954</v>
      </c>
      <c r="L84" s="39" t="n">
        <v>579</v>
      </c>
      <c r="M84" s="39" t="n">
        <v>561</v>
      </c>
      <c r="N84" s="39" t="n">
        <v>647</v>
      </c>
      <c r="O84" s="39" t="n">
        <v>176</v>
      </c>
      <c r="P84" s="39" t="n">
        <v>137</v>
      </c>
      <c r="Q84" s="39" t="n">
        <v>387</v>
      </c>
      <c r="R84" s="39" t="n">
        <v>420</v>
      </c>
      <c r="S84" s="39" t="n">
        <v>1261</v>
      </c>
      <c r="T84" s="39" t="n">
        <v>636</v>
      </c>
      <c r="U84" s="39" t="n">
        <v>217</v>
      </c>
      <c r="V84" s="39" t="n">
        <v>273</v>
      </c>
      <c r="W84" s="39" t="n">
        <v>71</v>
      </c>
      <c r="X84" s="39" t="n">
        <v>174</v>
      </c>
      <c r="Y84" s="39" t="n">
        <v>96</v>
      </c>
      <c r="Z84" s="39" t="n">
        <v>184</v>
      </c>
      <c r="AA84" s="39" t="n">
        <v>58</v>
      </c>
      <c r="AB84" s="39" t="n">
        <v>166</v>
      </c>
      <c r="AC84" s="39" t="n">
        <v>225</v>
      </c>
      <c r="AD84" s="39" t="n">
        <v>299</v>
      </c>
      <c r="AE84" s="39" t="n">
        <v>0</v>
      </c>
      <c r="AF84" s="39" t="n">
        <v>176</v>
      </c>
      <c r="AG84" s="39" t="n">
        <v>163</v>
      </c>
      <c r="AH84" s="39" t="n">
        <v>93</v>
      </c>
      <c r="AI84" s="39" t="n">
        <v>24</v>
      </c>
      <c r="AJ84" s="39" t="n">
        <v>10</v>
      </c>
      <c r="AK84" s="39" t="n">
        <v>85</v>
      </c>
      <c r="AL84" s="39" t="n">
        <v>362</v>
      </c>
      <c r="AM84" s="39" t="n">
        <v>229</v>
      </c>
      <c r="AN84" s="39" t="n">
        <v>5</v>
      </c>
      <c r="AO84" s="39" t="n">
        <v>24</v>
      </c>
      <c r="AP84" s="39" t="n">
        <v>354</v>
      </c>
      <c r="AQ84" s="39" t="n">
        <v>13</v>
      </c>
      <c r="AR84" s="39" t="n">
        <v>14</v>
      </c>
      <c r="AS84" s="39" t="n">
        <v>133</v>
      </c>
      <c r="AT84" s="39" t="n">
        <v>84</v>
      </c>
      <c r="AU84" s="39" t="n">
        <v>38</v>
      </c>
      <c r="AV84" s="39" t="n">
        <v>18</v>
      </c>
      <c r="AW84" s="39" t="n">
        <v>85</v>
      </c>
      <c r="AX84" s="39" t="n">
        <v>45</v>
      </c>
      <c r="AY84" s="39" t="n">
        <v>3</v>
      </c>
      <c r="AZ84" s="39" t="n">
        <v>8</v>
      </c>
      <c r="BA84" s="39" t="n">
        <v>13</v>
      </c>
      <c r="BB84" s="39" t="n">
        <v>2</v>
      </c>
      <c r="BC84" s="39" t="n">
        <v>0</v>
      </c>
      <c r="BD84" s="39" t="n">
        <v>0</v>
      </c>
      <c r="BE84" s="39" t="n">
        <v>2</v>
      </c>
      <c r="BF84" s="39" t="n">
        <v>61</v>
      </c>
      <c r="BG84" s="39" t="n">
        <v>115</v>
      </c>
      <c r="BH84" s="39" t="n">
        <v>0</v>
      </c>
      <c r="BI84" s="39" t="n">
        <v>5</v>
      </c>
      <c r="BJ84" s="39" t="n">
        <v>6</v>
      </c>
      <c r="BK84" s="39" t="n">
        <v>6</v>
      </c>
      <c r="BL84" s="39" t="n">
        <v>23</v>
      </c>
      <c r="BM84" s="39" t="n">
        <v>5</v>
      </c>
      <c r="BN84" s="39" t="n">
        <v>0</v>
      </c>
      <c r="BO84" s="39" t="n">
        <v>10</v>
      </c>
      <c r="BP84" s="39" t="n">
        <v>1</v>
      </c>
      <c r="BQ84" s="39" t="n">
        <v>0</v>
      </c>
      <c r="BR84" s="39" t="n">
        <v>32</v>
      </c>
      <c r="BS84" s="39" t="n">
        <v>0</v>
      </c>
      <c r="BT84" s="39" t="n">
        <v>0</v>
      </c>
      <c r="BU84" s="39" t="n">
        <v>35</v>
      </c>
      <c r="BV84" s="39" t="n">
        <v>0</v>
      </c>
      <c r="BW84" s="39" t="n">
        <v>0</v>
      </c>
      <c r="BX84" s="39" t="n">
        <v>20</v>
      </c>
      <c r="BY84" s="39" t="n">
        <v>0</v>
      </c>
      <c r="BZ84" s="39" t="n">
        <v>24</v>
      </c>
      <c r="CA84" s="39" t="n">
        <v>0</v>
      </c>
      <c r="CB84" s="39" t="n">
        <v>0</v>
      </c>
      <c r="CC84" s="39" t="n">
        <v>0</v>
      </c>
      <c r="CD84" s="39" t="n">
        <v>0</v>
      </c>
      <c r="CE84" s="39" t="n">
        <v>35</v>
      </c>
      <c r="CF84" s="39" t="n">
        <v>1</v>
      </c>
      <c r="CG84" s="39" t="n">
        <v>1</v>
      </c>
      <c r="CH84" s="39" t="n">
        <v>6</v>
      </c>
      <c r="CI84" s="39" t="n">
        <v>1</v>
      </c>
      <c r="CJ84" s="39" t="n">
        <v>1</v>
      </c>
      <c r="CK84" s="39" t="n">
        <v>0</v>
      </c>
      <c r="CL84" s="39" t="n">
        <v>0</v>
      </c>
      <c r="CM84" s="39" t="n">
        <v>1</v>
      </c>
      <c r="CN84" s="39" t="n">
        <v>4</v>
      </c>
      <c r="CO84" s="39" t="n">
        <v>3</v>
      </c>
      <c r="CP84" s="39" t="n">
        <v>4</v>
      </c>
      <c r="CQ84" s="39" t="n">
        <v>0</v>
      </c>
      <c r="CR84" s="39" t="n">
        <v>21</v>
      </c>
      <c r="CS84" s="39" t="n">
        <v>49</v>
      </c>
      <c r="CT84" s="39" t="n">
        <v>0</v>
      </c>
      <c r="CU84" s="39" t="n">
        <v>2</v>
      </c>
      <c r="CV84" s="39" t="n">
        <v>318</v>
      </c>
      <c r="CW84" s="39" t="n">
        <v>23</v>
      </c>
      <c r="CX84" s="39" t="n">
        <v>0</v>
      </c>
      <c r="CY84" s="39" t="n">
        <v>2</v>
      </c>
      <c r="CZ84" s="39" t="n">
        <v>0</v>
      </c>
      <c r="DA84" s="39" t="n">
        <v>3</v>
      </c>
      <c r="DB84" s="39" t="n">
        <v>2</v>
      </c>
      <c r="DC84" s="39" t="n">
        <v>0</v>
      </c>
      <c r="DD84" s="39" t="n">
        <v>0</v>
      </c>
      <c r="DE84" s="39" t="n">
        <v>0</v>
      </c>
      <c r="DF84" s="39" t="n">
        <v>1</v>
      </c>
      <c r="DG84" s="39" t="n">
        <v>0</v>
      </c>
      <c r="DH84" s="39" t="n">
        <v>0</v>
      </c>
      <c r="DI84" s="39" t="n">
        <v>0</v>
      </c>
      <c r="DJ84" s="39" t="n">
        <v>10</v>
      </c>
      <c r="DK84" s="39" t="n">
        <v>26</v>
      </c>
      <c r="DL84" s="39" t="n">
        <v>0</v>
      </c>
      <c r="DM84" s="39" t="n">
        <v>0</v>
      </c>
      <c r="DN84" s="39" t="n">
        <v>0</v>
      </c>
      <c r="DO84" s="39" t="n">
        <v>0</v>
      </c>
      <c r="DP84" s="39" t="n">
        <v>0</v>
      </c>
      <c r="DQ84" s="39" t="n">
        <v>1</v>
      </c>
      <c r="DR84" s="39" t="n">
        <v>0</v>
      </c>
      <c r="DS84" s="39" t="n">
        <v>1</v>
      </c>
      <c r="DT84" s="39" t="n">
        <v>0</v>
      </c>
      <c r="DU84" s="39" t="n">
        <v>3</v>
      </c>
      <c r="DV84" s="39" t="n">
        <v>4</v>
      </c>
      <c r="DW84" s="39" t="n">
        <v>0</v>
      </c>
      <c r="DX84" s="39" t="n">
        <v>0</v>
      </c>
      <c r="DY84" s="39" t="n">
        <v>0</v>
      </c>
      <c r="DZ84" s="39" t="n">
        <v>0</v>
      </c>
      <c r="EA84" s="39" t="n">
        <v>0</v>
      </c>
      <c r="EB84" s="39" t="n">
        <v>0</v>
      </c>
      <c r="EC84" s="39" t="n">
        <v>0</v>
      </c>
      <c r="ED84" s="39" t="n">
        <v>0</v>
      </c>
      <c r="EE84" s="39" t="n">
        <v>0</v>
      </c>
      <c r="EF84" s="39" t="n">
        <v>0</v>
      </c>
      <c r="EG84" s="39" t="n">
        <v>0</v>
      </c>
      <c r="EH84" s="39" t="n">
        <v>0</v>
      </c>
      <c r="EI84" s="39" t="n">
        <v>0</v>
      </c>
      <c r="EJ84" s="39" t="n">
        <v>0</v>
      </c>
      <c r="EK84" s="39" t="n">
        <v>0</v>
      </c>
      <c r="EL84" s="39" t="n">
        <v>0</v>
      </c>
      <c r="EM84" s="39" t="n">
        <v>0</v>
      </c>
      <c r="EN84" s="39" t="n">
        <v>0</v>
      </c>
      <c r="EO84" s="39" t="n">
        <v>0</v>
      </c>
      <c r="EP84" s="39" t="n">
        <v>0</v>
      </c>
      <c r="EQ84" s="39" t="n">
        <v>0</v>
      </c>
      <c r="ER84" s="39" t="n">
        <v>15</v>
      </c>
      <c r="ES84" s="39" t="n">
        <v>0</v>
      </c>
      <c r="ET84" s="39" t="n">
        <v>0</v>
      </c>
      <c r="EU84" s="39" t="n">
        <v>4</v>
      </c>
      <c r="EV84" s="39" t="n">
        <v>6</v>
      </c>
      <c r="EW84" s="39" t="n">
        <v>0</v>
      </c>
      <c r="EX84" s="39" t="n">
        <v>0</v>
      </c>
      <c r="EY84" s="39" t="n">
        <v>0</v>
      </c>
      <c r="EZ84" s="39" t="n">
        <v>0</v>
      </c>
      <c r="FA84" s="39" t="n">
        <v>0</v>
      </c>
      <c r="FB84" s="39" t="n">
        <v>0</v>
      </c>
      <c r="FC84" s="39" t="n">
        <v>0</v>
      </c>
      <c r="FD84" s="39" t="n">
        <v>0</v>
      </c>
      <c r="FE84" s="39" t="n">
        <v>0</v>
      </c>
      <c r="FF84" s="39" t="n">
        <v>0</v>
      </c>
      <c r="FG84" s="39" t="n">
        <v>1</v>
      </c>
      <c r="FH84" s="39" t="n">
        <v>0</v>
      </c>
      <c r="FI84" s="39" t="n">
        <v>0</v>
      </c>
      <c r="FJ84" s="39" t="n">
        <v>0</v>
      </c>
      <c r="FK84" s="39" t="n">
        <v>0</v>
      </c>
      <c r="FL84" s="39" t="n">
        <v>3</v>
      </c>
      <c r="FM84" s="39" t="n">
        <v>0</v>
      </c>
      <c r="FN84" s="39" t="n">
        <v>15</v>
      </c>
      <c r="FO84" s="39" t="n">
        <v>4</v>
      </c>
      <c r="FP84" s="39" t="n">
        <v>0</v>
      </c>
      <c r="FQ84" s="39" t="n">
        <v>1</v>
      </c>
      <c r="FR84" s="39" t="n">
        <v>0</v>
      </c>
      <c r="FS84" s="39" t="n">
        <v>0</v>
      </c>
      <c r="FT84" s="39" t="n">
        <v>0</v>
      </c>
      <c r="FU84" s="39" t="n">
        <v>0</v>
      </c>
      <c r="FV84" s="39" t="n">
        <v>0</v>
      </c>
      <c r="FW84" s="39" t="n">
        <v>0</v>
      </c>
      <c r="FX84" s="39" t="n">
        <v>0</v>
      </c>
      <c r="FY84" s="39" t="n">
        <v>0</v>
      </c>
      <c r="FZ84" s="39" t="n">
        <v>0</v>
      </c>
      <c r="GA84" s="39" t="n">
        <v>0</v>
      </c>
      <c r="GB84" s="39" t="n">
        <v>0</v>
      </c>
      <c r="GC84" s="39" t="n">
        <v>0</v>
      </c>
      <c r="GD84" s="39" t="n">
        <v>0</v>
      </c>
      <c r="GE84" s="39" t="n">
        <v>0</v>
      </c>
      <c r="GF84" s="39" t="n">
        <v>0</v>
      </c>
      <c r="GG84" s="39" t="n">
        <v>0</v>
      </c>
      <c r="GH84" s="39" t="n">
        <v>0</v>
      </c>
      <c r="GI84" s="39" t="n">
        <v>0</v>
      </c>
      <c r="GJ84" s="39" t="n">
        <v>0</v>
      </c>
      <c r="GK84" s="39" t="n">
        <v>0</v>
      </c>
      <c r="GL84" s="39" t="n">
        <v>0</v>
      </c>
      <c r="GM84" s="39" t="n">
        <v>3</v>
      </c>
      <c r="GN84" s="39" t="n">
        <v>0</v>
      </c>
      <c r="GO84" s="39" t="n">
        <v>0</v>
      </c>
      <c r="GP84" s="39" t="n">
        <v>0</v>
      </c>
      <c r="GQ84" s="39" t="n">
        <v>0</v>
      </c>
      <c r="GR84" s="39" t="n">
        <v>0</v>
      </c>
      <c r="GS84" s="39" t="n">
        <v>0</v>
      </c>
      <c r="GT84" s="39" t="n">
        <v>0</v>
      </c>
      <c r="GU84" s="39" t="n">
        <v>0</v>
      </c>
      <c r="GV84" s="39" t="n">
        <v>0</v>
      </c>
      <c r="GW84" s="39" t="n">
        <v>0</v>
      </c>
      <c r="GX84" s="39" t="n">
        <v>0</v>
      </c>
      <c r="GY84" s="39" t="n">
        <v>1</v>
      </c>
      <c r="GZ84" s="39" t="n">
        <v>0</v>
      </c>
      <c r="HA84" s="39" t="n">
        <v>0</v>
      </c>
      <c r="HB84" s="39" t="n">
        <v>0</v>
      </c>
      <c r="HC84" s="39" t="n">
        <v>0</v>
      </c>
      <c r="HD84" s="39" t="n">
        <v>0</v>
      </c>
      <c r="HE84" s="39" t="n">
        <v>0</v>
      </c>
      <c r="HF84" s="39" t="n">
        <v>0</v>
      </c>
      <c r="HG84" s="39" t="n">
        <v>0</v>
      </c>
      <c r="HH84" s="39" t="n">
        <v>0</v>
      </c>
      <c r="HI84" s="39" t="n">
        <v>0</v>
      </c>
      <c r="HJ84" s="39" t="n">
        <v>0</v>
      </c>
      <c r="HK84" s="39" t="n">
        <v>0</v>
      </c>
      <c r="HL84" s="39" t="n">
        <v>0</v>
      </c>
      <c r="HM84" s="39" t="n">
        <v>0</v>
      </c>
      <c r="HN84" s="39" t="n">
        <v>0</v>
      </c>
      <c r="HO84" s="39" t="n">
        <v>0</v>
      </c>
      <c r="HP84" s="39" t="n">
        <v>0</v>
      </c>
      <c r="HQ84" s="39" t="n">
        <v>0</v>
      </c>
      <c r="HR84" s="39" t="n">
        <v>0</v>
      </c>
      <c r="HS84" s="39" t="n">
        <v>0</v>
      </c>
      <c r="HT84" s="39" t="n">
        <v>0</v>
      </c>
      <c r="HU84" s="39" t="n">
        <v>0</v>
      </c>
      <c r="HV84" s="39" t="n">
        <v>0</v>
      </c>
      <c r="HW84" s="39" t="n">
        <v>0</v>
      </c>
      <c r="HX84" s="39" t="n">
        <v>0</v>
      </c>
      <c r="HY84" s="39" t="n">
        <v>0</v>
      </c>
      <c r="HZ84" s="39" t="n">
        <v>0</v>
      </c>
      <c r="IA84" s="39" t="n">
        <v>0</v>
      </c>
      <c r="IB84" s="39" t="n">
        <v>0</v>
      </c>
      <c r="IC84" s="39" t="n">
        <v>0</v>
      </c>
      <c r="ID84" s="39" t="n">
        <v>0</v>
      </c>
      <c r="IE84" s="39" t="n">
        <v>0</v>
      </c>
      <c r="IF84" s="39" t="n">
        <v>0</v>
      </c>
      <c r="IG84" s="39" t="n">
        <v>910</v>
      </c>
    </row>
    <row r="85" customFormat="false" ht="15" hidden="false" customHeight="false" outlineLevel="0" collapsed="false">
      <c r="A85" s="11" t="s">
        <v>274</v>
      </c>
      <c r="B85" s="11" t="s">
        <v>105</v>
      </c>
      <c r="C85" s="11" t="s">
        <v>99</v>
      </c>
      <c r="D85" s="11" t="s">
        <v>262</v>
      </c>
      <c r="E85" s="11" t="s">
        <v>275</v>
      </c>
      <c r="F85" s="39" t="n">
        <v>1202</v>
      </c>
      <c r="G85" s="39" t="n">
        <v>459</v>
      </c>
      <c r="H85" s="39" t="n">
        <v>762</v>
      </c>
      <c r="I85" s="39" t="n">
        <v>959</v>
      </c>
      <c r="J85" s="39" t="n">
        <v>1370</v>
      </c>
      <c r="K85" s="39" t="n">
        <v>777</v>
      </c>
      <c r="L85" s="39" t="n">
        <v>75</v>
      </c>
      <c r="M85" s="39" t="n">
        <v>343</v>
      </c>
      <c r="N85" s="39" t="n">
        <v>351</v>
      </c>
      <c r="O85" s="39" t="n">
        <v>201</v>
      </c>
      <c r="P85" s="39" t="n">
        <v>86</v>
      </c>
      <c r="Q85" s="39" t="n">
        <v>130</v>
      </c>
      <c r="R85" s="39" t="n">
        <v>201</v>
      </c>
      <c r="S85" s="39" t="n">
        <v>760</v>
      </c>
      <c r="T85" s="39" t="n">
        <v>416</v>
      </c>
      <c r="U85" s="39" t="n">
        <v>113</v>
      </c>
      <c r="V85" s="39" t="n">
        <v>117</v>
      </c>
      <c r="W85" s="39" t="n">
        <v>93</v>
      </c>
      <c r="X85" s="39" t="n">
        <v>291</v>
      </c>
      <c r="Y85" s="39" t="n">
        <v>135</v>
      </c>
      <c r="Z85" s="39" t="n">
        <v>78</v>
      </c>
      <c r="AA85" s="39" t="n">
        <v>30</v>
      </c>
      <c r="AB85" s="39" t="n">
        <v>234</v>
      </c>
      <c r="AC85" s="39" t="n">
        <v>91</v>
      </c>
      <c r="AD85" s="39" t="n">
        <v>114</v>
      </c>
      <c r="AE85" s="39" t="n">
        <v>0</v>
      </c>
      <c r="AF85" s="39" t="n">
        <v>304</v>
      </c>
      <c r="AG85" s="39" t="n">
        <v>91</v>
      </c>
      <c r="AH85" s="39" t="n">
        <v>125</v>
      </c>
      <c r="AI85" s="39" t="n">
        <v>24</v>
      </c>
      <c r="AJ85" s="39" t="n">
        <v>87</v>
      </c>
      <c r="AK85" s="39" t="n">
        <v>190</v>
      </c>
      <c r="AL85" s="39" t="n">
        <v>232</v>
      </c>
      <c r="AM85" s="39" t="n">
        <v>616</v>
      </c>
      <c r="AN85" s="39" t="n">
        <v>10</v>
      </c>
      <c r="AO85" s="39" t="n">
        <v>74</v>
      </c>
      <c r="AP85" s="39" t="n">
        <v>44</v>
      </c>
      <c r="AQ85" s="39" t="n">
        <v>2</v>
      </c>
      <c r="AR85" s="39" t="n">
        <v>42</v>
      </c>
      <c r="AS85" s="39" t="n">
        <v>81</v>
      </c>
      <c r="AT85" s="39" t="n">
        <v>34</v>
      </c>
      <c r="AU85" s="39" t="n">
        <v>67</v>
      </c>
      <c r="AV85" s="39" t="n">
        <v>6</v>
      </c>
      <c r="AW85" s="39" t="n">
        <v>12</v>
      </c>
      <c r="AX85" s="39" t="n">
        <v>22</v>
      </c>
      <c r="AY85" s="39" t="n">
        <v>33</v>
      </c>
      <c r="AZ85" s="39" t="n">
        <v>10</v>
      </c>
      <c r="BA85" s="39" t="n">
        <v>2</v>
      </c>
      <c r="BB85" s="39" t="n">
        <v>2</v>
      </c>
      <c r="BC85" s="39" t="n">
        <v>48</v>
      </c>
      <c r="BD85" s="39" t="n">
        <v>0</v>
      </c>
      <c r="BE85" s="39" t="n">
        <v>23</v>
      </c>
      <c r="BF85" s="39" t="n">
        <v>59</v>
      </c>
      <c r="BG85" s="39" t="n">
        <v>43</v>
      </c>
      <c r="BH85" s="39" t="n">
        <v>0</v>
      </c>
      <c r="BI85" s="39" t="n">
        <v>6</v>
      </c>
      <c r="BJ85" s="39" t="n">
        <v>2</v>
      </c>
      <c r="BK85" s="39" t="n">
        <v>4</v>
      </c>
      <c r="BL85" s="39" t="n">
        <v>52</v>
      </c>
      <c r="BM85" s="39" t="n">
        <v>0</v>
      </c>
      <c r="BN85" s="39" t="n">
        <v>3</v>
      </c>
      <c r="BO85" s="39" t="n">
        <v>11</v>
      </c>
      <c r="BP85" s="39" t="n">
        <v>0</v>
      </c>
      <c r="BQ85" s="39" t="n">
        <v>37</v>
      </c>
      <c r="BR85" s="39" t="n">
        <v>2</v>
      </c>
      <c r="BS85" s="39" t="n">
        <v>1</v>
      </c>
      <c r="BT85" s="39" t="n">
        <v>5</v>
      </c>
      <c r="BU85" s="39" t="n">
        <v>14</v>
      </c>
      <c r="BV85" s="39" t="n">
        <v>0</v>
      </c>
      <c r="BW85" s="39" t="n">
        <v>0</v>
      </c>
      <c r="BX85" s="39" t="n">
        <v>1</v>
      </c>
      <c r="BY85" s="39" t="n">
        <v>0</v>
      </c>
      <c r="BZ85" s="39" t="n">
        <v>18</v>
      </c>
      <c r="CA85" s="39" t="n">
        <v>5</v>
      </c>
      <c r="CB85" s="39" t="n">
        <v>0</v>
      </c>
      <c r="CC85" s="39" t="n">
        <v>0</v>
      </c>
      <c r="CD85" s="39" t="n">
        <v>0</v>
      </c>
      <c r="CE85" s="39" t="n">
        <v>24</v>
      </c>
      <c r="CF85" s="39" t="n">
        <v>0</v>
      </c>
      <c r="CG85" s="39" t="n">
        <v>11</v>
      </c>
      <c r="CH85" s="39" t="n">
        <v>11</v>
      </c>
      <c r="CI85" s="39" t="n">
        <v>0</v>
      </c>
      <c r="CJ85" s="39" t="n">
        <v>0</v>
      </c>
      <c r="CK85" s="39" t="n">
        <v>0</v>
      </c>
      <c r="CL85" s="39" t="n">
        <v>0</v>
      </c>
      <c r="CM85" s="39" t="n">
        <v>0</v>
      </c>
      <c r="CN85" s="39" t="n">
        <v>2</v>
      </c>
      <c r="CO85" s="39" t="n">
        <v>3</v>
      </c>
      <c r="CP85" s="39" t="n">
        <v>2</v>
      </c>
      <c r="CQ85" s="39" t="n">
        <v>0</v>
      </c>
      <c r="CR85" s="39" t="n">
        <v>7</v>
      </c>
      <c r="CS85" s="39" t="n">
        <v>0</v>
      </c>
      <c r="CT85" s="39" t="n">
        <v>0</v>
      </c>
      <c r="CU85" s="39" t="n">
        <v>13</v>
      </c>
      <c r="CV85" s="39" t="n">
        <v>0</v>
      </c>
      <c r="CW85" s="39" t="n">
        <v>9</v>
      </c>
      <c r="CX85" s="39" t="n">
        <v>0</v>
      </c>
      <c r="CY85" s="39" t="n">
        <v>5</v>
      </c>
      <c r="CZ85" s="39" t="n">
        <v>0</v>
      </c>
      <c r="DA85" s="39" t="n">
        <v>0</v>
      </c>
      <c r="DB85" s="39" t="n">
        <v>0</v>
      </c>
      <c r="DC85" s="39" t="n">
        <v>0</v>
      </c>
      <c r="DD85" s="39" t="n">
        <v>0</v>
      </c>
      <c r="DE85" s="39" t="n">
        <v>3</v>
      </c>
      <c r="DF85" s="39" t="n">
        <v>0</v>
      </c>
      <c r="DG85" s="39" t="n">
        <v>0</v>
      </c>
      <c r="DH85" s="39" t="n">
        <v>0</v>
      </c>
      <c r="DI85" s="39" t="n">
        <v>0</v>
      </c>
      <c r="DJ85" s="39" t="n">
        <v>7</v>
      </c>
      <c r="DK85" s="39" t="n">
        <v>0</v>
      </c>
      <c r="DL85" s="39" t="n">
        <v>0</v>
      </c>
      <c r="DM85" s="39" t="n">
        <v>0</v>
      </c>
      <c r="DN85" s="39" t="n">
        <v>2</v>
      </c>
      <c r="DO85" s="39" t="n">
        <v>0</v>
      </c>
      <c r="DP85" s="39" t="n">
        <v>8</v>
      </c>
      <c r="DQ85" s="39" t="n">
        <v>1</v>
      </c>
      <c r="DR85" s="39" t="n">
        <v>0</v>
      </c>
      <c r="DS85" s="39" t="n">
        <v>0</v>
      </c>
      <c r="DT85" s="39" t="n">
        <v>0</v>
      </c>
      <c r="DU85" s="39" t="n">
        <v>1</v>
      </c>
      <c r="DV85" s="39" t="n">
        <v>6</v>
      </c>
      <c r="DW85" s="39" t="n">
        <v>0</v>
      </c>
      <c r="DX85" s="39" t="n">
        <v>0</v>
      </c>
      <c r="DY85" s="39" t="n">
        <v>0</v>
      </c>
      <c r="DZ85" s="39" t="n">
        <v>0</v>
      </c>
      <c r="EA85" s="39" t="n">
        <v>0</v>
      </c>
      <c r="EB85" s="39" t="n">
        <v>0</v>
      </c>
      <c r="EC85" s="39" t="n">
        <v>0</v>
      </c>
      <c r="ED85" s="39" t="n">
        <v>0</v>
      </c>
      <c r="EE85" s="39" t="n">
        <v>0</v>
      </c>
      <c r="EF85" s="39" t="n">
        <v>2</v>
      </c>
      <c r="EG85" s="39" t="n">
        <v>1</v>
      </c>
      <c r="EH85" s="39" t="n">
        <v>0</v>
      </c>
      <c r="EI85" s="39" t="n">
        <v>0</v>
      </c>
      <c r="EJ85" s="39" t="n">
        <v>0</v>
      </c>
      <c r="EK85" s="39" t="n">
        <v>0</v>
      </c>
      <c r="EL85" s="39" t="n">
        <v>0</v>
      </c>
      <c r="EM85" s="39" t="n">
        <v>0</v>
      </c>
      <c r="EN85" s="39" t="n">
        <v>0</v>
      </c>
      <c r="EO85" s="39" t="n">
        <v>0</v>
      </c>
      <c r="EP85" s="39" t="n">
        <v>0</v>
      </c>
      <c r="EQ85" s="39" t="n">
        <v>0</v>
      </c>
      <c r="ER85" s="39" t="n">
        <v>1</v>
      </c>
      <c r="ES85" s="39" t="n">
        <v>0</v>
      </c>
      <c r="ET85" s="39" t="n">
        <v>0</v>
      </c>
      <c r="EU85" s="39" t="n">
        <v>1</v>
      </c>
      <c r="EV85" s="39" t="n">
        <v>0</v>
      </c>
      <c r="EW85" s="39" t="n">
        <v>0</v>
      </c>
      <c r="EX85" s="39" t="n">
        <v>0</v>
      </c>
      <c r="EY85" s="39" t="n">
        <v>0</v>
      </c>
      <c r="EZ85" s="39" t="n">
        <v>0</v>
      </c>
      <c r="FA85" s="39" t="n">
        <v>0</v>
      </c>
      <c r="FB85" s="39" t="n">
        <v>0</v>
      </c>
      <c r="FC85" s="39" t="n">
        <v>0</v>
      </c>
      <c r="FD85" s="39" t="n">
        <v>0</v>
      </c>
      <c r="FE85" s="39" t="n">
        <v>0</v>
      </c>
      <c r="FF85" s="39" t="n">
        <v>0</v>
      </c>
      <c r="FG85" s="39" t="n">
        <v>1</v>
      </c>
      <c r="FH85" s="39" t="n">
        <v>0</v>
      </c>
      <c r="FI85" s="39" t="n">
        <v>0</v>
      </c>
      <c r="FJ85" s="39" t="n">
        <v>1</v>
      </c>
      <c r="FK85" s="39" t="n">
        <v>0</v>
      </c>
      <c r="FL85" s="39" t="n">
        <v>1</v>
      </c>
      <c r="FM85" s="39" t="n">
        <v>0</v>
      </c>
      <c r="FN85" s="39" t="n">
        <v>1</v>
      </c>
      <c r="FO85" s="39" t="n">
        <v>2</v>
      </c>
      <c r="FP85" s="39" t="n">
        <v>0</v>
      </c>
      <c r="FQ85" s="39" t="n">
        <v>0</v>
      </c>
      <c r="FR85" s="39" t="n">
        <v>0</v>
      </c>
      <c r="FS85" s="39" t="n">
        <v>0</v>
      </c>
      <c r="FT85" s="39" t="n">
        <v>0</v>
      </c>
      <c r="FU85" s="39" t="n">
        <v>0</v>
      </c>
      <c r="FV85" s="39" t="n">
        <v>0</v>
      </c>
      <c r="FW85" s="39" t="n">
        <v>0</v>
      </c>
      <c r="FX85" s="39" t="n">
        <v>0</v>
      </c>
      <c r="FY85" s="39" t="n">
        <v>0</v>
      </c>
      <c r="FZ85" s="39" t="n">
        <v>0</v>
      </c>
      <c r="GA85" s="39" t="n">
        <v>0</v>
      </c>
      <c r="GB85" s="39" t="n">
        <v>0</v>
      </c>
      <c r="GC85" s="39" t="n">
        <v>0</v>
      </c>
      <c r="GD85" s="39" t="n">
        <v>0</v>
      </c>
      <c r="GE85" s="39" t="n">
        <v>3</v>
      </c>
      <c r="GF85" s="39" t="n">
        <v>0</v>
      </c>
      <c r="GG85" s="39" t="n">
        <v>0</v>
      </c>
      <c r="GH85" s="39" t="n">
        <v>0</v>
      </c>
      <c r="GI85" s="39" t="n">
        <v>0</v>
      </c>
      <c r="GJ85" s="39" t="n">
        <v>0</v>
      </c>
      <c r="GK85" s="39" t="n">
        <v>0</v>
      </c>
      <c r="GL85" s="39" t="n">
        <v>0</v>
      </c>
      <c r="GM85" s="39" t="n">
        <v>0</v>
      </c>
      <c r="GN85" s="39" t="n">
        <v>0</v>
      </c>
      <c r="GO85" s="39" t="n">
        <v>0</v>
      </c>
      <c r="GP85" s="39" t="n">
        <v>0</v>
      </c>
      <c r="GQ85" s="39" t="n">
        <v>1</v>
      </c>
      <c r="GR85" s="39" t="n">
        <v>0</v>
      </c>
      <c r="GS85" s="39" t="n">
        <v>0</v>
      </c>
      <c r="GT85" s="39" t="n">
        <v>0</v>
      </c>
      <c r="GU85" s="39" t="n">
        <v>0</v>
      </c>
      <c r="GV85" s="39" t="n">
        <v>0</v>
      </c>
      <c r="GW85" s="39" t="n">
        <v>0</v>
      </c>
      <c r="GX85" s="39" t="n">
        <v>0</v>
      </c>
      <c r="GY85" s="39" t="n">
        <v>0</v>
      </c>
      <c r="GZ85" s="39" t="n">
        <v>0</v>
      </c>
      <c r="HA85" s="39" t="n">
        <v>0</v>
      </c>
      <c r="HB85" s="39" t="n">
        <v>0</v>
      </c>
      <c r="HC85" s="39" t="n">
        <v>0</v>
      </c>
      <c r="HD85" s="39" t="n">
        <v>0</v>
      </c>
      <c r="HE85" s="39" t="n">
        <v>0</v>
      </c>
      <c r="HF85" s="39" t="n">
        <v>0</v>
      </c>
      <c r="HG85" s="39" t="n">
        <v>0</v>
      </c>
      <c r="HH85" s="39" t="n">
        <v>0</v>
      </c>
      <c r="HI85" s="39" t="n">
        <v>0</v>
      </c>
      <c r="HJ85" s="39" t="n">
        <v>0</v>
      </c>
      <c r="HK85" s="39" t="n">
        <v>0</v>
      </c>
      <c r="HL85" s="39" t="n">
        <v>0</v>
      </c>
      <c r="HM85" s="39" t="n">
        <v>0</v>
      </c>
      <c r="HN85" s="39" t="n">
        <v>0</v>
      </c>
      <c r="HO85" s="39" t="n">
        <v>0</v>
      </c>
      <c r="HP85" s="39" t="n">
        <v>0</v>
      </c>
      <c r="HQ85" s="39" t="n">
        <v>0</v>
      </c>
      <c r="HR85" s="39" t="n">
        <v>0</v>
      </c>
      <c r="HS85" s="39" t="n">
        <v>0</v>
      </c>
      <c r="HT85" s="39" t="n">
        <v>0</v>
      </c>
      <c r="HU85" s="39" t="n">
        <v>0</v>
      </c>
      <c r="HV85" s="39" t="n">
        <v>0</v>
      </c>
      <c r="HW85" s="39" t="n">
        <v>0</v>
      </c>
      <c r="HX85" s="39" t="n">
        <v>0</v>
      </c>
      <c r="HY85" s="39" t="n">
        <v>0</v>
      </c>
      <c r="HZ85" s="39" t="n">
        <v>0</v>
      </c>
      <c r="IA85" s="39" t="n">
        <v>0</v>
      </c>
      <c r="IB85" s="39" t="n">
        <v>0</v>
      </c>
      <c r="IC85" s="39" t="n">
        <v>0</v>
      </c>
      <c r="ID85" s="39" t="n">
        <v>0</v>
      </c>
      <c r="IE85" s="39" t="n">
        <v>0</v>
      </c>
      <c r="IF85" s="39" t="n">
        <v>0</v>
      </c>
      <c r="IG85" s="39" t="n">
        <v>413</v>
      </c>
    </row>
    <row r="86" customFormat="false" ht="15" hidden="false" customHeight="false" outlineLevel="0" collapsed="false">
      <c r="A86" s="11" t="s">
        <v>276</v>
      </c>
      <c r="B86" s="11" t="s">
        <v>105</v>
      </c>
      <c r="C86" s="11" t="s">
        <v>99</v>
      </c>
      <c r="D86" s="11" t="s">
        <v>262</v>
      </c>
      <c r="E86" s="11" t="s">
        <v>277</v>
      </c>
      <c r="F86" s="39" t="n">
        <v>388</v>
      </c>
      <c r="G86" s="39" t="n">
        <v>820</v>
      </c>
      <c r="H86" s="39" t="n">
        <v>423</v>
      </c>
      <c r="I86" s="39" t="n">
        <v>871</v>
      </c>
      <c r="J86" s="39" t="n">
        <v>248</v>
      </c>
      <c r="K86" s="39" t="n">
        <v>707</v>
      </c>
      <c r="L86" s="39" t="n">
        <v>315</v>
      </c>
      <c r="M86" s="39" t="n">
        <v>178</v>
      </c>
      <c r="N86" s="39" t="n">
        <v>484</v>
      </c>
      <c r="O86" s="39" t="n">
        <v>112</v>
      </c>
      <c r="P86" s="39" t="n">
        <v>97</v>
      </c>
      <c r="Q86" s="39" t="n">
        <v>115</v>
      </c>
      <c r="R86" s="39" t="n">
        <v>199</v>
      </c>
      <c r="S86" s="39" t="n">
        <v>445</v>
      </c>
      <c r="T86" s="39" t="n">
        <v>291</v>
      </c>
      <c r="U86" s="39" t="n">
        <v>130</v>
      </c>
      <c r="V86" s="39" t="n">
        <v>128</v>
      </c>
      <c r="W86" s="39" t="n">
        <v>28</v>
      </c>
      <c r="X86" s="39" t="n">
        <v>166</v>
      </c>
      <c r="Y86" s="39" t="n">
        <v>192</v>
      </c>
      <c r="Z86" s="39" t="n">
        <v>60</v>
      </c>
      <c r="AA86" s="39" t="n">
        <v>22</v>
      </c>
      <c r="AB86" s="39" t="n">
        <v>81</v>
      </c>
      <c r="AC86" s="39" t="n">
        <v>130</v>
      </c>
      <c r="AD86" s="39" t="n">
        <v>65</v>
      </c>
      <c r="AE86" s="39" t="n">
        <v>1</v>
      </c>
      <c r="AF86" s="39" t="n">
        <v>102</v>
      </c>
      <c r="AG86" s="39" t="n">
        <v>75</v>
      </c>
      <c r="AH86" s="39" t="n">
        <v>49</v>
      </c>
      <c r="AI86" s="39" t="n">
        <v>29</v>
      </c>
      <c r="AJ86" s="39" t="n">
        <v>1</v>
      </c>
      <c r="AK86" s="39" t="n">
        <v>126</v>
      </c>
      <c r="AL86" s="39" t="n">
        <v>200</v>
      </c>
      <c r="AM86" s="39" t="n">
        <v>280</v>
      </c>
      <c r="AN86" s="39" t="n">
        <v>0</v>
      </c>
      <c r="AO86" s="39" t="n">
        <v>19</v>
      </c>
      <c r="AP86" s="39" t="n">
        <v>76</v>
      </c>
      <c r="AQ86" s="39" t="n">
        <v>9</v>
      </c>
      <c r="AR86" s="39" t="n">
        <v>35</v>
      </c>
      <c r="AS86" s="39" t="n">
        <v>4</v>
      </c>
      <c r="AT86" s="39" t="n">
        <v>26</v>
      </c>
      <c r="AU86" s="39" t="n">
        <v>39</v>
      </c>
      <c r="AV86" s="39" t="n">
        <v>3</v>
      </c>
      <c r="AW86" s="39" t="n">
        <v>5</v>
      </c>
      <c r="AX86" s="39" t="n">
        <v>14</v>
      </c>
      <c r="AY86" s="39" t="n">
        <v>21</v>
      </c>
      <c r="AZ86" s="39" t="n">
        <v>3</v>
      </c>
      <c r="BA86" s="39" t="n">
        <v>63</v>
      </c>
      <c r="BB86" s="39" t="n">
        <v>7</v>
      </c>
      <c r="BC86" s="39" t="n">
        <v>2</v>
      </c>
      <c r="BD86" s="39" t="n">
        <v>0</v>
      </c>
      <c r="BE86" s="39" t="n">
        <v>0</v>
      </c>
      <c r="BF86" s="39" t="n">
        <v>38</v>
      </c>
      <c r="BG86" s="39" t="n">
        <v>29</v>
      </c>
      <c r="BH86" s="39" t="n">
        <v>0</v>
      </c>
      <c r="BI86" s="39" t="n">
        <v>18</v>
      </c>
      <c r="BJ86" s="39" t="n">
        <v>3</v>
      </c>
      <c r="BK86" s="39" t="n">
        <v>4</v>
      </c>
      <c r="BL86" s="39" t="n">
        <v>6</v>
      </c>
      <c r="BM86" s="39" t="n">
        <v>0</v>
      </c>
      <c r="BN86" s="39" t="n">
        <v>11</v>
      </c>
      <c r="BO86" s="39" t="n">
        <v>5</v>
      </c>
      <c r="BP86" s="39" t="n">
        <v>0</v>
      </c>
      <c r="BQ86" s="39" t="n">
        <v>46</v>
      </c>
      <c r="BR86" s="39" t="n">
        <v>1</v>
      </c>
      <c r="BS86" s="39" t="n">
        <v>0</v>
      </c>
      <c r="BT86" s="39" t="n">
        <v>0</v>
      </c>
      <c r="BU86" s="39" t="n">
        <v>6</v>
      </c>
      <c r="BV86" s="39" t="n">
        <v>5</v>
      </c>
      <c r="BW86" s="39" t="n">
        <v>7</v>
      </c>
      <c r="BX86" s="39" t="n">
        <v>1</v>
      </c>
      <c r="BY86" s="39" t="n">
        <v>0</v>
      </c>
      <c r="BZ86" s="39" t="n">
        <v>5</v>
      </c>
      <c r="CA86" s="39" t="n">
        <v>1</v>
      </c>
      <c r="CB86" s="39" t="n">
        <v>0</v>
      </c>
      <c r="CC86" s="39" t="n">
        <v>0</v>
      </c>
      <c r="CD86" s="39" t="n">
        <v>1</v>
      </c>
      <c r="CE86" s="39" t="n">
        <v>17</v>
      </c>
      <c r="CF86" s="39" t="n">
        <v>0</v>
      </c>
      <c r="CG86" s="39" t="n">
        <v>20</v>
      </c>
      <c r="CH86" s="39" t="n">
        <v>5</v>
      </c>
      <c r="CI86" s="39" t="n">
        <v>3</v>
      </c>
      <c r="CJ86" s="39" t="n">
        <v>0</v>
      </c>
      <c r="CK86" s="39" t="n">
        <v>0</v>
      </c>
      <c r="CL86" s="39" t="n">
        <v>0</v>
      </c>
      <c r="CM86" s="39" t="n">
        <v>0</v>
      </c>
      <c r="CN86" s="39" t="n">
        <v>1</v>
      </c>
      <c r="CO86" s="39" t="n">
        <v>2</v>
      </c>
      <c r="CP86" s="39" t="n">
        <v>0</v>
      </c>
      <c r="CQ86" s="39" t="n">
        <v>0</v>
      </c>
      <c r="CR86" s="39" t="n">
        <v>14</v>
      </c>
      <c r="CS86" s="39" t="n">
        <v>9</v>
      </c>
      <c r="CT86" s="39" t="n">
        <v>0</v>
      </c>
      <c r="CU86" s="39" t="n">
        <v>1</v>
      </c>
      <c r="CV86" s="39" t="n">
        <v>2</v>
      </c>
      <c r="CW86" s="39" t="n">
        <v>14</v>
      </c>
      <c r="CX86" s="39" t="n">
        <v>0</v>
      </c>
      <c r="CY86" s="39" t="n">
        <v>0</v>
      </c>
      <c r="CZ86" s="39" t="n">
        <v>0</v>
      </c>
      <c r="DA86" s="39" t="n">
        <v>1</v>
      </c>
      <c r="DB86" s="39" t="n">
        <v>0</v>
      </c>
      <c r="DC86" s="39" t="n">
        <v>0</v>
      </c>
      <c r="DD86" s="39" t="n">
        <v>0</v>
      </c>
      <c r="DE86" s="39" t="n">
        <v>0</v>
      </c>
      <c r="DF86" s="39" t="n">
        <v>0</v>
      </c>
      <c r="DG86" s="39" t="n">
        <v>0</v>
      </c>
      <c r="DH86" s="39" t="n">
        <v>0</v>
      </c>
      <c r="DI86" s="39" t="n">
        <v>0</v>
      </c>
      <c r="DJ86" s="39" t="n">
        <v>0</v>
      </c>
      <c r="DK86" s="39" t="n">
        <v>0</v>
      </c>
      <c r="DL86" s="39" t="n">
        <v>0</v>
      </c>
      <c r="DM86" s="39" t="n">
        <v>0</v>
      </c>
      <c r="DN86" s="39" t="n">
        <v>1</v>
      </c>
      <c r="DO86" s="39" t="n">
        <v>0</v>
      </c>
      <c r="DP86" s="39" t="n">
        <v>0</v>
      </c>
      <c r="DQ86" s="39" t="n">
        <v>3</v>
      </c>
      <c r="DR86" s="39" t="n">
        <v>0</v>
      </c>
      <c r="DS86" s="39" t="n">
        <v>4</v>
      </c>
      <c r="DT86" s="39" t="n">
        <v>0</v>
      </c>
      <c r="DU86" s="39" t="n">
        <v>0</v>
      </c>
      <c r="DV86" s="39" t="n">
        <v>5</v>
      </c>
      <c r="DW86" s="39" t="n">
        <v>0</v>
      </c>
      <c r="DX86" s="39" t="n">
        <v>0</v>
      </c>
      <c r="DY86" s="39" t="n">
        <v>1</v>
      </c>
      <c r="DZ86" s="39" t="n">
        <v>0</v>
      </c>
      <c r="EA86" s="39" t="n">
        <v>0</v>
      </c>
      <c r="EB86" s="39" t="n">
        <v>0</v>
      </c>
      <c r="EC86" s="39" t="n">
        <v>0</v>
      </c>
      <c r="ED86" s="39" t="n">
        <v>0</v>
      </c>
      <c r="EE86" s="39" t="n">
        <v>0</v>
      </c>
      <c r="EF86" s="39" t="n">
        <v>0</v>
      </c>
      <c r="EG86" s="39" t="n">
        <v>0</v>
      </c>
      <c r="EH86" s="39" t="n">
        <v>0</v>
      </c>
      <c r="EI86" s="39" t="n">
        <v>0</v>
      </c>
      <c r="EJ86" s="39" t="n">
        <v>0</v>
      </c>
      <c r="EK86" s="39" t="n">
        <v>0</v>
      </c>
      <c r="EL86" s="39" t="n">
        <v>1</v>
      </c>
      <c r="EM86" s="39" t="n">
        <v>0</v>
      </c>
      <c r="EN86" s="39" t="n">
        <v>2</v>
      </c>
      <c r="EO86" s="39" t="n">
        <v>0</v>
      </c>
      <c r="EP86" s="39" t="n">
        <v>0</v>
      </c>
      <c r="EQ86" s="39" t="n">
        <v>0</v>
      </c>
      <c r="ER86" s="39" t="n">
        <v>0</v>
      </c>
      <c r="ES86" s="39" t="n">
        <v>0</v>
      </c>
      <c r="ET86" s="39" t="n">
        <v>0</v>
      </c>
      <c r="EU86" s="39" t="n">
        <v>0</v>
      </c>
      <c r="EV86" s="39" t="n">
        <v>0</v>
      </c>
      <c r="EW86" s="39" t="n">
        <v>0</v>
      </c>
      <c r="EX86" s="39" t="n">
        <v>0</v>
      </c>
      <c r="EY86" s="39" t="n">
        <v>0</v>
      </c>
      <c r="EZ86" s="39" t="n">
        <v>0</v>
      </c>
      <c r="FA86" s="39" t="n">
        <v>0</v>
      </c>
      <c r="FB86" s="39" t="n">
        <v>0</v>
      </c>
      <c r="FC86" s="39" t="n">
        <v>0</v>
      </c>
      <c r="FD86" s="39" t="n">
        <v>0</v>
      </c>
      <c r="FE86" s="39" t="n">
        <v>0</v>
      </c>
      <c r="FF86" s="39" t="n">
        <v>0</v>
      </c>
      <c r="FG86" s="39" t="n">
        <v>3</v>
      </c>
      <c r="FH86" s="39" t="n">
        <v>0</v>
      </c>
      <c r="FI86" s="39" t="n">
        <v>0</v>
      </c>
      <c r="FJ86" s="39" t="n">
        <v>5</v>
      </c>
      <c r="FK86" s="39" t="n">
        <v>0</v>
      </c>
      <c r="FL86" s="39" t="n">
        <v>0</v>
      </c>
      <c r="FM86" s="39" t="n">
        <v>0</v>
      </c>
      <c r="FN86" s="39" t="n">
        <v>1</v>
      </c>
      <c r="FO86" s="39" t="n">
        <v>6</v>
      </c>
      <c r="FP86" s="39" t="n">
        <v>0</v>
      </c>
      <c r="FQ86" s="39" t="n">
        <v>0</v>
      </c>
      <c r="FR86" s="39" t="n">
        <v>0</v>
      </c>
      <c r="FS86" s="39" t="n">
        <v>0</v>
      </c>
      <c r="FT86" s="39" t="n">
        <v>0</v>
      </c>
      <c r="FU86" s="39" t="n">
        <v>5</v>
      </c>
      <c r="FV86" s="39" t="n">
        <v>0</v>
      </c>
      <c r="FW86" s="39" t="n">
        <v>0</v>
      </c>
      <c r="FX86" s="39" t="n">
        <v>0</v>
      </c>
      <c r="FY86" s="39" t="n">
        <v>0</v>
      </c>
      <c r="FZ86" s="39" t="n">
        <v>0</v>
      </c>
      <c r="GA86" s="39" t="n">
        <v>0</v>
      </c>
      <c r="GB86" s="39" t="n">
        <v>0</v>
      </c>
      <c r="GC86" s="39" t="n">
        <v>0</v>
      </c>
      <c r="GD86" s="39" t="n">
        <v>0</v>
      </c>
      <c r="GE86" s="39" t="n">
        <v>0</v>
      </c>
      <c r="GF86" s="39" t="n">
        <v>0</v>
      </c>
      <c r="GG86" s="39" t="n">
        <v>0</v>
      </c>
      <c r="GH86" s="39" t="n">
        <v>0</v>
      </c>
      <c r="GI86" s="39" t="n">
        <v>0</v>
      </c>
      <c r="GJ86" s="39" t="n">
        <v>0</v>
      </c>
      <c r="GK86" s="39" t="n">
        <v>0</v>
      </c>
      <c r="GL86" s="39" t="n">
        <v>0</v>
      </c>
      <c r="GM86" s="39" t="n">
        <v>0</v>
      </c>
      <c r="GN86" s="39" t="n">
        <v>0</v>
      </c>
      <c r="GO86" s="39" t="n">
        <v>0</v>
      </c>
      <c r="GP86" s="39" t="n">
        <v>0</v>
      </c>
      <c r="GQ86" s="39" t="n">
        <v>2</v>
      </c>
      <c r="GR86" s="39" t="n">
        <v>0</v>
      </c>
      <c r="GS86" s="39" t="n">
        <v>0</v>
      </c>
      <c r="GT86" s="39" t="n">
        <v>0</v>
      </c>
      <c r="GU86" s="39" t="n">
        <v>0</v>
      </c>
      <c r="GV86" s="39" t="n">
        <v>0</v>
      </c>
      <c r="GW86" s="39" t="n">
        <v>0</v>
      </c>
      <c r="GX86" s="39" t="n">
        <v>0</v>
      </c>
      <c r="GY86" s="39" t="n">
        <v>0</v>
      </c>
      <c r="GZ86" s="39" t="n">
        <v>0</v>
      </c>
      <c r="HA86" s="39" t="n">
        <v>0</v>
      </c>
      <c r="HB86" s="39" t="n">
        <v>0</v>
      </c>
      <c r="HC86" s="39" t="n">
        <v>0</v>
      </c>
      <c r="HD86" s="39" t="n">
        <v>0</v>
      </c>
      <c r="HE86" s="39" t="n">
        <v>0</v>
      </c>
      <c r="HF86" s="39" t="n">
        <v>0</v>
      </c>
      <c r="HG86" s="39" t="n">
        <v>0</v>
      </c>
      <c r="HH86" s="39" t="n">
        <v>0</v>
      </c>
      <c r="HI86" s="39" t="n">
        <v>0</v>
      </c>
      <c r="HJ86" s="39" t="n">
        <v>0</v>
      </c>
      <c r="HK86" s="39" t="n">
        <v>0</v>
      </c>
      <c r="HL86" s="39" t="n">
        <v>0</v>
      </c>
      <c r="HM86" s="39" t="n">
        <v>0</v>
      </c>
      <c r="HN86" s="39" t="n">
        <v>0</v>
      </c>
      <c r="HO86" s="39" t="n">
        <v>0</v>
      </c>
      <c r="HP86" s="39" t="n">
        <v>0</v>
      </c>
      <c r="HQ86" s="39" t="n">
        <v>0</v>
      </c>
      <c r="HR86" s="39" t="n">
        <v>0</v>
      </c>
      <c r="HS86" s="39" t="n">
        <v>0</v>
      </c>
      <c r="HT86" s="39" t="n">
        <v>0</v>
      </c>
      <c r="HU86" s="39" t="n">
        <v>0</v>
      </c>
      <c r="HV86" s="39" t="n">
        <v>0</v>
      </c>
      <c r="HW86" s="39" t="n">
        <v>0</v>
      </c>
      <c r="HX86" s="39" t="n">
        <v>0</v>
      </c>
      <c r="HY86" s="39" t="n">
        <v>0</v>
      </c>
      <c r="HZ86" s="39" t="n">
        <v>0</v>
      </c>
      <c r="IA86" s="39" t="n">
        <v>0</v>
      </c>
      <c r="IB86" s="39" t="n">
        <v>0</v>
      </c>
      <c r="IC86" s="39" t="n">
        <v>0</v>
      </c>
      <c r="ID86" s="39" t="n">
        <v>0</v>
      </c>
      <c r="IE86" s="39" t="n">
        <v>0</v>
      </c>
      <c r="IF86" s="39" t="n">
        <v>0</v>
      </c>
      <c r="IG86" s="39" t="n">
        <v>198</v>
      </c>
    </row>
    <row r="87" customFormat="false" ht="15" hidden="false" customHeight="false" outlineLevel="0" collapsed="false">
      <c r="A87" s="11" t="s">
        <v>278</v>
      </c>
      <c r="B87" s="11" t="s">
        <v>105</v>
      </c>
      <c r="C87" s="11" t="s">
        <v>99</v>
      </c>
      <c r="D87" s="11" t="s">
        <v>262</v>
      </c>
      <c r="E87" s="11" t="s">
        <v>279</v>
      </c>
      <c r="F87" s="39" t="n">
        <v>1863</v>
      </c>
      <c r="G87" s="39" t="n">
        <v>1374</v>
      </c>
      <c r="H87" s="39" t="n">
        <v>938</v>
      </c>
      <c r="I87" s="39" t="n">
        <v>1181</v>
      </c>
      <c r="J87" s="39" t="n">
        <v>830</v>
      </c>
      <c r="K87" s="39" t="n">
        <v>570</v>
      </c>
      <c r="L87" s="39" t="n">
        <v>398</v>
      </c>
      <c r="M87" s="39" t="n">
        <v>233</v>
      </c>
      <c r="N87" s="39" t="n">
        <v>659</v>
      </c>
      <c r="O87" s="39" t="n">
        <v>189</v>
      </c>
      <c r="P87" s="39" t="n">
        <v>240</v>
      </c>
      <c r="Q87" s="39" t="n">
        <v>89</v>
      </c>
      <c r="R87" s="39" t="n">
        <v>205</v>
      </c>
      <c r="S87" s="39" t="n">
        <v>1148</v>
      </c>
      <c r="T87" s="39" t="n">
        <v>428</v>
      </c>
      <c r="U87" s="39" t="n">
        <v>549</v>
      </c>
      <c r="V87" s="39" t="n">
        <v>350</v>
      </c>
      <c r="W87" s="39" t="n">
        <v>267</v>
      </c>
      <c r="X87" s="39" t="n">
        <v>402</v>
      </c>
      <c r="Y87" s="39" t="n">
        <v>260</v>
      </c>
      <c r="Z87" s="39" t="n">
        <v>268</v>
      </c>
      <c r="AA87" s="39" t="n">
        <v>102</v>
      </c>
      <c r="AB87" s="39" t="n">
        <v>148</v>
      </c>
      <c r="AC87" s="39" t="n">
        <v>350</v>
      </c>
      <c r="AD87" s="39" t="n">
        <v>109</v>
      </c>
      <c r="AE87" s="39" t="n">
        <v>0</v>
      </c>
      <c r="AF87" s="39" t="n">
        <v>269</v>
      </c>
      <c r="AG87" s="39" t="n">
        <v>302</v>
      </c>
      <c r="AH87" s="39" t="n">
        <v>100</v>
      </c>
      <c r="AI87" s="39" t="n">
        <v>61</v>
      </c>
      <c r="AJ87" s="39" t="n">
        <v>51</v>
      </c>
      <c r="AK87" s="39" t="n">
        <v>139</v>
      </c>
      <c r="AL87" s="39" t="n">
        <v>589</v>
      </c>
      <c r="AM87" s="39" t="n">
        <v>339</v>
      </c>
      <c r="AN87" s="39" t="n">
        <v>88</v>
      </c>
      <c r="AO87" s="39" t="n">
        <v>76</v>
      </c>
      <c r="AP87" s="39" t="n">
        <v>248</v>
      </c>
      <c r="AQ87" s="39" t="n">
        <v>12</v>
      </c>
      <c r="AR87" s="39" t="n">
        <v>90</v>
      </c>
      <c r="AS87" s="39" t="n">
        <v>95</v>
      </c>
      <c r="AT87" s="39" t="n">
        <v>21</v>
      </c>
      <c r="AU87" s="39" t="n">
        <v>38</v>
      </c>
      <c r="AV87" s="39" t="n">
        <v>17</v>
      </c>
      <c r="AW87" s="39" t="n">
        <v>43</v>
      </c>
      <c r="AX87" s="39" t="n">
        <v>21</v>
      </c>
      <c r="AY87" s="39" t="n">
        <v>25</v>
      </c>
      <c r="AZ87" s="39" t="n">
        <v>34</v>
      </c>
      <c r="BA87" s="39" t="n">
        <v>83</v>
      </c>
      <c r="BB87" s="39" t="n">
        <v>12</v>
      </c>
      <c r="BC87" s="39" t="n">
        <v>12</v>
      </c>
      <c r="BD87" s="39" t="n">
        <v>0</v>
      </c>
      <c r="BE87" s="39" t="n">
        <v>30</v>
      </c>
      <c r="BF87" s="39" t="n">
        <v>80</v>
      </c>
      <c r="BG87" s="39" t="n">
        <v>95</v>
      </c>
      <c r="BH87" s="39" t="n">
        <v>8</v>
      </c>
      <c r="BI87" s="39" t="n">
        <v>7</v>
      </c>
      <c r="BJ87" s="39" t="n">
        <v>0</v>
      </c>
      <c r="BK87" s="39" t="n">
        <v>0</v>
      </c>
      <c r="BL87" s="39" t="n">
        <v>34</v>
      </c>
      <c r="BM87" s="39" t="n">
        <v>1</v>
      </c>
      <c r="BN87" s="39" t="n">
        <v>17</v>
      </c>
      <c r="BO87" s="39" t="n">
        <v>17</v>
      </c>
      <c r="BP87" s="39" t="n">
        <v>6</v>
      </c>
      <c r="BQ87" s="39" t="n">
        <v>67</v>
      </c>
      <c r="BR87" s="39" t="n">
        <v>36</v>
      </c>
      <c r="BS87" s="39" t="n">
        <v>16</v>
      </c>
      <c r="BT87" s="39" t="n">
        <v>0</v>
      </c>
      <c r="BU87" s="39" t="n">
        <v>34</v>
      </c>
      <c r="BV87" s="39" t="n">
        <v>58</v>
      </c>
      <c r="BW87" s="39" t="n">
        <v>1</v>
      </c>
      <c r="BX87" s="39" t="n">
        <v>10</v>
      </c>
      <c r="BY87" s="39" t="n">
        <v>19</v>
      </c>
      <c r="BZ87" s="39" t="n">
        <v>34</v>
      </c>
      <c r="CA87" s="39" t="n">
        <v>6</v>
      </c>
      <c r="CB87" s="39" t="n">
        <v>0</v>
      </c>
      <c r="CC87" s="39" t="n">
        <v>0</v>
      </c>
      <c r="CD87" s="39" t="n">
        <v>1</v>
      </c>
      <c r="CE87" s="39" t="n">
        <v>18</v>
      </c>
      <c r="CF87" s="39" t="n">
        <v>1</v>
      </c>
      <c r="CG87" s="39" t="n">
        <v>11</v>
      </c>
      <c r="CH87" s="39" t="n">
        <v>12</v>
      </c>
      <c r="CI87" s="39" t="n">
        <v>0</v>
      </c>
      <c r="CJ87" s="39" t="n">
        <v>13</v>
      </c>
      <c r="CK87" s="39" t="n">
        <v>0</v>
      </c>
      <c r="CL87" s="39" t="n">
        <v>2</v>
      </c>
      <c r="CM87" s="39" t="n">
        <v>1</v>
      </c>
      <c r="CN87" s="39" t="n">
        <v>11</v>
      </c>
      <c r="CO87" s="39" t="n">
        <v>14</v>
      </c>
      <c r="CP87" s="39" t="n">
        <v>0</v>
      </c>
      <c r="CQ87" s="39" t="n">
        <v>6</v>
      </c>
      <c r="CR87" s="39" t="n">
        <v>24</v>
      </c>
      <c r="CS87" s="39" t="n">
        <v>46</v>
      </c>
      <c r="CT87" s="39" t="n">
        <v>10</v>
      </c>
      <c r="CU87" s="39" t="n">
        <v>18</v>
      </c>
      <c r="CV87" s="39" t="n">
        <v>2</v>
      </c>
      <c r="CW87" s="39" t="n">
        <v>38</v>
      </c>
      <c r="CX87" s="39" t="n">
        <v>0</v>
      </c>
      <c r="CY87" s="39" t="n">
        <v>2</v>
      </c>
      <c r="CZ87" s="39" t="n">
        <v>3</v>
      </c>
      <c r="DA87" s="39" t="n">
        <v>0</v>
      </c>
      <c r="DB87" s="39" t="n">
        <v>3</v>
      </c>
      <c r="DC87" s="39" t="n">
        <v>5</v>
      </c>
      <c r="DD87" s="39" t="n">
        <v>0</v>
      </c>
      <c r="DE87" s="39" t="n">
        <v>26</v>
      </c>
      <c r="DF87" s="39" t="n">
        <v>1</v>
      </c>
      <c r="DG87" s="39" t="n">
        <v>0</v>
      </c>
      <c r="DH87" s="39" t="n">
        <v>0</v>
      </c>
      <c r="DI87" s="39" t="n">
        <v>1</v>
      </c>
      <c r="DJ87" s="39" t="n">
        <v>0</v>
      </c>
      <c r="DK87" s="39" t="n">
        <v>0</v>
      </c>
      <c r="DL87" s="39" t="n">
        <v>2</v>
      </c>
      <c r="DM87" s="39" t="n">
        <v>1</v>
      </c>
      <c r="DN87" s="39" t="n">
        <v>4</v>
      </c>
      <c r="DO87" s="39" t="n">
        <v>0</v>
      </c>
      <c r="DP87" s="39" t="n">
        <v>12</v>
      </c>
      <c r="DQ87" s="39" t="n">
        <v>14</v>
      </c>
      <c r="DR87" s="39" t="n">
        <v>0</v>
      </c>
      <c r="DS87" s="39" t="n">
        <v>15</v>
      </c>
      <c r="DT87" s="39" t="n">
        <v>3</v>
      </c>
      <c r="DU87" s="39" t="n">
        <v>0</v>
      </c>
      <c r="DV87" s="39" t="n">
        <v>10</v>
      </c>
      <c r="DW87" s="39" t="n">
        <v>1</v>
      </c>
      <c r="DX87" s="39" t="n">
        <v>0</v>
      </c>
      <c r="DY87" s="39" t="n">
        <v>8</v>
      </c>
      <c r="DZ87" s="39" t="n">
        <v>3</v>
      </c>
      <c r="EA87" s="39" t="n">
        <v>0</v>
      </c>
      <c r="EB87" s="39" t="n">
        <v>0</v>
      </c>
      <c r="EC87" s="39" t="n">
        <v>0</v>
      </c>
      <c r="ED87" s="39" t="n">
        <v>2</v>
      </c>
      <c r="EE87" s="39" t="n">
        <v>0</v>
      </c>
      <c r="EF87" s="39" t="n">
        <v>13</v>
      </c>
      <c r="EG87" s="39" t="n">
        <v>7</v>
      </c>
      <c r="EH87" s="39" t="n">
        <v>0</v>
      </c>
      <c r="EI87" s="39" t="n">
        <v>7</v>
      </c>
      <c r="EJ87" s="39" t="n">
        <v>0</v>
      </c>
      <c r="EK87" s="39" t="n">
        <v>0</v>
      </c>
      <c r="EL87" s="39" t="n">
        <v>1</v>
      </c>
      <c r="EM87" s="39" t="n">
        <v>0</v>
      </c>
      <c r="EN87" s="39" t="n">
        <v>5</v>
      </c>
      <c r="EO87" s="39" t="n">
        <v>6</v>
      </c>
      <c r="EP87" s="39" t="n">
        <v>1</v>
      </c>
      <c r="EQ87" s="39" t="n">
        <v>0</v>
      </c>
      <c r="ER87" s="39" t="n">
        <v>2</v>
      </c>
      <c r="ES87" s="39" t="n">
        <v>0</v>
      </c>
      <c r="ET87" s="39" t="n">
        <v>0</v>
      </c>
      <c r="EU87" s="39" t="n">
        <v>0</v>
      </c>
      <c r="EV87" s="39" t="n">
        <v>18</v>
      </c>
      <c r="EW87" s="39" t="n">
        <v>0</v>
      </c>
      <c r="EX87" s="39" t="n">
        <v>0</v>
      </c>
      <c r="EY87" s="39" t="n">
        <v>5</v>
      </c>
      <c r="EZ87" s="39" t="n">
        <v>0</v>
      </c>
      <c r="FA87" s="39" t="n">
        <v>3</v>
      </c>
      <c r="FB87" s="39" t="n">
        <v>0</v>
      </c>
      <c r="FC87" s="39" t="n">
        <v>0</v>
      </c>
      <c r="FD87" s="39" t="n">
        <v>0</v>
      </c>
      <c r="FE87" s="39" t="n">
        <v>0</v>
      </c>
      <c r="FF87" s="39" t="n">
        <v>0</v>
      </c>
      <c r="FG87" s="39" t="n">
        <v>1</v>
      </c>
      <c r="FH87" s="39" t="n">
        <v>2</v>
      </c>
      <c r="FI87" s="39" t="n">
        <v>0</v>
      </c>
      <c r="FJ87" s="39" t="n">
        <v>0</v>
      </c>
      <c r="FK87" s="39" t="n">
        <v>0</v>
      </c>
      <c r="FL87" s="39" t="n">
        <v>0</v>
      </c>
      <c r="FM87" s="39" t="n">
        <v>0</v>
      </c>
      <c r="FN87" s="39" t="n">
        <v>4</v>
      </c>
      <c r="FO87" s="39" t="n">
        <v>3</v>
      </c>
      <c r="FP87" s="39" t="n">
        <v>0</v>
      </c>
      <c r="FQ87" s="39" t="n">
        <v>5</v>
      </c>
      <c r="FR87" s="39" t="n">
        <v>0</v>
      </c>
      <c r="FS87" s="39" t="n">
        <v>0</v>
      </c>
      <c r="FT87" s="39" t="n">
        <v>1</v>
      </c>
      <c r="FU87" s="39" t="n">
        <v>0</v>
      </c>
      <c r="FV87" s="39" t="n">
        <v>2</v>
      </c>
      <c r="FW87" s="39" t="n">
        <v>0</v>
      </c>
      <c r="FX87" s="39" t="n">
        <v>0</v>
      </c>
      <c r="FY87" s="39" t="n">
        <v>2</v>
      </c>
      <c r="FZ87" s="39" t="n">
        <v>0</v>
      </c>
      <c r="GA87" s="39" t="n">
        <v>0</v>
      </c>
      <c r="GB87" s="39" t="n">
        <v>0</v>
      </c>
      <c r="GC87" s="39" t="n">
        <v>0</v>
      </c>
      <c r="GD87" s="39" t="n">
        <v>0</v>
      </c>
      <c r="GE87" s="39" t="n">
        <v>0</v>
      </c>
      <c r="GF87" s="39" t="n">
        <v>0</v>
      </c>
      <c r="GG87" s="39" t="n">
        <v>0</v>
      </c>
      <c r="GH87" s="39" t="n">
        <v>0</v>
      </c>
      <c r="GI87" s="39" t="n">
        <v>0</v>
      </c>
      <c r="GJ87" s="39" t="n">
        <v>0</v>
      </c>
      <c r="GK87" s="39" t="n">
        <v>0</v>
      </c>
      <c r="GL87" s="39" t="n">
        <v>0</v>
      </c>
      <c r="GM87" s="39" t="n">
        <v>5</v>
      </c>
      <c r="GN87" s="39" t="n">
        <v>0</v>
      </c>
      <c r="GO87" s="39" t="n">
        <v>0</v>
      </c>
      <c r="GP87" s="39" t="n">
        <v>0</v>
      </c>
      <c r="GQ87" s="39" t="n">
        <v>0</v>
      </c>
      <c r="GR87" s="39" t="n">
        <v>0</v>
      </c>
      <c r="GS87" s="39" t="n">
        <v>0</v>
      </c>
      <c r="GT87" s="39" t="n">
        <v>3</v>
      </c>
      <c r="GU87" s="39" t="n">
        <v>0</v>
      </c>
      <c r="GV87" s="39" t="n">
        <v>0</v>
      </c>
      <c r="GW87" s="39" t="n">
        <v>0</v>
      </c>
      <c r="GX87" s="39" t="n">
        <v>0</v>
      </c>
      <c r="GY87" s="39" t="n">
        <v>0</v>
      </c>
      <c r="GZ87" s="39" t="n">
        <v>0</v>
      </c>
      <c r="HA87" s="39" t="n">
        <v>0</v>
      </c>
      <c r="HB87" s="39" t="n">
        <v>1</v>
      </c>
      <c r="HC87" s="39" t="n">
        <v>1</v>
      </c>
      <c r="HD87" s="39" t="n">
        <v>0</v>
      </c>
      <c r="HE87" s="39" t="n">
        <v>0</v>
      </c>
      <c r="HF87" s="39" t="n">
        <v>0</v>
      </c>
      <c r="HG87" s="39" t="n">
        <v>0</v>
      </c>
      <c r="HH87" s="39" t="n">
        <v>0</v>
      </c>
      <c r="HI87" s="39" t="n">
        <v>2</v>
      </c>
      <c r="HJ87" s="39" t="n">
        <v>0</v>
      </c>
      <c r="HK87" s="39" t="n">
        <v>0</v>
      </c>
      <c r="HL87" s="39" t="n">
        <v>0</v>
      </c>
      <c r="HM87" s="39" t="n">
        <v>0</v>
      </c>
      <c r="HN87" s="39" t="n">
        <v>0</v>
      </c>
      <c r="HO87" s="39" t="n">
        <v>0</v>
      </c>
      <c r="HP87" s="39" t="n">
        <v>0</v>
      </c>
      <c r="HQ87" s="39" t="n">
        <v>0</v>
      </c>
      <c r="HR87" s="39" t="n">
        <v>0</v>
      </c>
      <c r="HS87" s="39" t="n">
        <v>0</v>
      </c>
      <c r="HT87" s="39" t="n">
        <v>0</v>
      </c>
      <c r="HU87" s="39" t="n">
        <v>0</v>
      </c>
      <c r="HV87" s="39" t="n">
        <v>0</v>
      </c>
      <c r="HW87" s="39" t="n">
        <v>0</v>
      </c>
      <c r="HX87" s="39" t="n">
        <v>0</v>
      </c>
      <c r="HY87" s="39" t="n">
        <v>0</v>
      </c>
      <c r="HZ87" s="39" t="n">
        <v>0</v>
      </c>
      <c r="IA87" s="39" t="n">
        <v>0</v>
      </c>
      <c r="IB87" s="39" t="n">
        <v>0</v>
      </c>
      <c r="IC87" s="39" t="n">
        <v>0</v>
      </c>
      <c r="ID87" s="39" t="n">
        <v>0</v>
      </c>
      <c r="IE87" s="39" t="n">
        <v>0</v>
      </c>
      <c r="IF87" s="39" t="n">
        <v>0</v>
      </c>
      <c r="IG87" s="39" t="n">
        <v>1506</v>
      </c>
    </row>
    <row r="88" customFormat="false" ht="15" hidden="false" customHeight="false" outlineLevel="0" collapsed="false">
      <c r="A88" s="9" t="s">
        <v>280</v>
      </c>
      <c r="B88" s="9" t="s">
        <v>101</v>
      </c>
      <c r="C88" s="9" t="s">
        <v>99</v>
      </c>
      <c r="D88" s="9" t="s">
        <v>281</v>
      </c>
      <c r="E88" s="9" t="s">
        <v>282</v>
      </c>
      <c r="F88" s="38" t="n">
        <v>37257</v>
      </c>
      <c r="G88" s="38" t="n">
        <v>11190</v>
      </c>
      <c r="H88" s="38" t="n">
        <v>12860</v>
      </c>
      <c r="I88" s="38" t="n">
        <v>11803</v>
      </c>
      <c r="J88" s="38" t="n">
        <v>10288</v>
      </c>
      <c r="K88" s="38" t="n">
        <v>6493</v>
      </c>
      <c r="L88" s="38" t="n">
        <v>3673</v>
      </c>
      <c r="M88" s="38" t="n">
        <v>2449</v>
      </c>
      <c r="N88" s="38" t="n">
        <v>6579</v>
      </c>
      <c r="O88" s="38" t="n">
        <v>3726</v>
      </c>
      <c r="P88" s="38" t="n">
        <v>2151</v>
      </c>
      <c r="Q88" s="38" t="n">
        <v>3197</v>
      </c>
      <c r="R88" s="38" t="n">
        <v>3667</v>
      </c>
      <c r="S88" s="38" t="n">
        <v>11020</v>
      </c>
      <c r="T88" s="38" t="n">
        <v>4492</v>
      </c>
      <c r="U88" s="38" t="n">
        <v>7208</v>
      </c>
      <c r="V88" s="38" t="n">
        <v>3151</v>
      </c>
      <c r="W88" s="38" t="n">
        <v>2169</v>
      </c>
      <c r="X88" s="38" t="n">
        <v>2916</v>
      </c>
      <c r="Y88" s="38" t="n">
        <v>1474</v>
      </c>
      <c r="Z88" s="38" t="n">
        <v>3617</v>
      </c>
      <c r="AA88" s="38" t="n">
        <v>2085</v>
      </c>
      <c r="AB88" s="38" t="n">
        <v>1986</v>
      </c>
      <c r="AC88" s="38" t="n">
        <v>1818</v>
      </c>
      <c r="AD88" s="38" t="n">
        <v>1964</v>
      </c>
      <c r="AE88" s="38" t="n">
        <v>331</v>
      </c>
      <c r="AF88" s="38" t="n">
        <v>1029</v>
      </c>
      <c r="AG88" s="38" t="n">
        <v>1393</v>
      </c>
      <c r="AH88" s="38" t="n">
        <v>1056</v>
      </c>
      <c r="AI88" s="38" t="n">
        <v>847</v>
      </c>
      <c r="AJ88" s="38" t="n">
        <v>5127</v>
      </c>
      <c r="AK88" s="38" t="n">
        <v>2277</v>
      </c>
      <c r="AL88" s="38" t="n">
        <v>2166</v>
      </c>
      <c r="AM88" s="38" t="n">
        <v>3022</v>
      </c>
      <c r="AN88" s="38" t="n">
        <v>2469</v>
      </c>
      <c r="AO88" s="38" t="n">
        <v>982</v>
      </c>
      <c r="AP88" s="38" t="n">
        <v>589</v>
      </c>
      <c r="AQ88" s="38" t="n">
        <v>168</v>
      </c>
      <c r="AR88" s="38" t="n">
        <v>1183</v>
      </c>
      <c r="AS88" s="38" t="n">
        <v>1395</v>
      </c>
      <c r="AT88" s="38" t="n">
        <v>191</v>
      </c>
      <c r="AU88" s="38" t="n">
        <v>949</v>
      </c>
      <c r="AV88" s="38" t="n">
        <v>143</v>
      </c>
      <c r="AW88" s="38" t="n">
        <v>426</v>
      </c>
      <c r="AX88" s="38" t="n">
        <v>256</v>
      </c>
      <c r="AY88" s="38" t="n">
        <v>998</v>
      </c>
      <c r="AZ88" s="38" t="n">
        <v>507</v>
      </c>
      <c r="BA88" s="38" t="n">
        <v>648</v>
      </c>
      <c r="BB88" s="38" t="n">
        <v>204</v>
      </c>
      <c r="BC88" s="38" t="n">
        <v>777</v>
      </c>
      <c r="BD88" s="38" t="n">
        <v>389</v>
      </c>
      <c r="BE88" s="38" t="n">
        <v>367</v>
      </c>
      <c r="BF88" s="38" t="n">
        <v>1266</v>
      </c>
      <c r="BG88" s="38" t="n">
        <v>412</v>
      </c>
      <c r="BH88" s="38" t="n">
        <v>338</v>
      </c>
      <c r="BI88" s="38" t="n">
        <v>418</v>
      </c>
      <c r="BJ88" s="38" t="n">
        <v>293</v>
      </c>
      <c r="BK88" s="38" t="n">
        <v>423</v>
      </c>
      <c r="BL88" s="38" t="n">
        <v>269</v>
      </c>
      <c r="BM88" s="38" t="n">
        <v>173</v>
      </c>
      <c r="BN88" s="38" t="n">
        <v>442</v>
      </c>
      <c r="BO88" s="38" t="n">
        <v>294</v>
      </c>
      <c r="BP88" s="38" t="n">
        <v>154</v>
      </c>
      <c r="BQ88" s="38" t="n">
        <v>493</v>
      </c>
      <c r="BR88" s="38" t="n">
        <v>347</v>
      </c>
      <c r="BS88" s="38" t="n">
        <v>35</v>
      </c>
      <c r="BT88" s="38" t="n">
        <v>74</v>
      </c>
      <c r="BU88" s="38" t="n">
        <v>159</v>
      </c>
      <c r="BV88" s="38" t="n">
        <v>307</v>
      </c>
      <c r="BW88" s="38" t="n">
        <v>169</v>
      </c>
      <c r="BX88" s="38" t="n">
        <v>148</v>
      </c>
      <c r="BY88" s="38" t="n">
        <v>238</v>
      </c>
      <c r="BZ88" s="38" t="n">
        <v>211</v>
      </c>
      <c r="CA88" s="38" t="n">
        <v>2117</v>
      </c>
      <c r="CB88" s="38" t="n">
        <v>19</v>
      </c>
      <c r="CC88" s="38" t="n">
        <v>63</v>
      </c>
      <c r="CD88" s="38" t="n">
        <v>10</v>
      </c>
      <c r="CE88" s="38" t="n">
        <v>359</v>
      </c>
      <c r="CF88" s="38" t="n">
        <v>6</v>
      </c>
      <c r="CG88" s="38" t="n">
        <v>15</v>
      </c>
      <c r="CH88" s="38" t="n">
        <v>192</v>
      </c>
      <c r="CI88" s="38" t="n">
        <v>51</v>
      </c>
      <c r="CJ88" s="38" t="n">
        <v>32</v>
      </c>
      <c r="CK88" s="38" t="n">
        <v>8</v>
      </c>
      <c r="CL88" s="38" t="n">
        <v>30</v>
      </c>
      <c r="CM88" s="38" t="n">
        <v>116</v>
      </c>
      <c r="CN88" s="38" t="n">
        <v>78</v>
      </c>
      <c r="CO88" s="38" t="n">
        <v>112</v>
      </c>
      <c r="CP88" s="38" t="n">
        <v>8</v>
      </c>
      <c r="CQ88" s="38" t="n">
        <v>23</v>
      </c>
      <c r="CR88" s="38" t="n">
        <v>215</v>
      </c>
      <c r="CS88" s="38" t="n">
        <v>125</v>
      </c>
      <c r="CT88" s="38" t="n">
        <v>138</v>
      </c>
      <c r="CU88" s="38" t="n">
        <v>240</v>
      </c>
      <c r="CV88" s="38" t="n">
        <v>10</v>
      </c>
      <c r="CW88" s="38" t="n">
        <v>236</v>
      </c>
      <c r="CX88" s="38" t="n">
        <v>4</v>
      </c>
      <c r="CY88" s="38" t="n">
        <v>84</v>
      </c>
      <c r="CZ88" s="38" t="n">
        <v>54</v>
      </c>
      <c r="DA88" s="38" t="n">
        <v>30</v>
      </c>
      <c r="DB88" s="38" t="n">
        <v>22</v>
      </c>
      <c r="DC88" s="38" t="n">
        <v>2</v>
      </c>
      <c r="DD88" s="38" t="n">
        <v>89</v>
      </c>
      <c r="DE88" s="38" t="n">
        <v>163</v>
      </c>
      <c r="DF88" s="38" t="n">
        <v>34</v>
      </c>
      <c r="DG88" s="38" t="n">
        <v>21</v>
      </c>
      <c r="DH88" s="38" t="n">
        <v>5</v>
      </c>
      <c r="DI88" s="38" t="n">
        <v>7</v>
      </c>
      <c r="DJ88" s="38" t="n">
        <v>45</v>
      </c>
      <c r="DK88" s="38" t="n">
        <v>21</v>
      </c>
      <c r="DL88" s="38" t="n">
        <v>5</v>
      </c>
      <c r="DM88" s="38" t="n">
        <v>31</v>
      </c>
      <c r="DN88" s="38" t="n">
        <v>17</v>
      </c>
      <c r="DO88" s="38" t="n">
        <v>11</v>
      </c>
      <c r="DP88" s="38" t="n">
        <v>18</v>
      </c>
      <c r="DQ88" s="38" t="n">
        <v>93</v>
      </c>
      <c r="DR88" s="38" t="n">
        <v>20</v>
      </c>
      <c r="DS88" s="38" t="n">
        <v>51</v>
      </c>
      <c r="DT88" s="38" t="n">
        <v>4</v>
      </c>
      <c r="DU88" s="38" t="n">
        <v>43</v>
      </c>
      <c r="DV88" s="38" t="n">
        <v>93</v>
      </c>
      <c r="DW88" s="38" t="n">
        <v>5</v>
      </c>
      <c r="DX88" s="38" t="n">
        <v>57</v>
      </c>
      <c r="DY88" s="38" t="n">
        <v>17</v>
      </c>
      <c r="DZ88" s="38" t="n">
        <v>8</v>
      </c>
      <c r="EA88" s="38" t="n">
        <v>1</v>
      </c>
      <c r="EB88" s="38" t="n">
        <v>53</v>
      </c>
      <c r="EC88" s="38" t="n">
        <v>0</v>
      </c>
      <c r="ED88" s="38" t="n">
        <v>16</v>
      </c>
      <c r="EE88" s="38" t="n">
        <v>2</v>
      </c>
      <c r="EF88" s="38" t="n">
        <v>9</v>
      </c>
      <c r="EG88" s="38" t="n">
        <v>72</v>
      </c>
      <c r="EH88" s="38" t="n">
        <v>52</v>
      </c>
      <c r="EI88" s="38" t="n">
        <v>62</v>
      </c>
      <c r="EJ88" s="38" t="n">
        <v>0</v>
      </c>
      <c r="EK88" s="38" t="n">
        <v>14</v>
      </c>
      <c r="EL88" s="38" t="n">
        <v>27</v>
      </c>
      <c r="EM88" s="38" t="n">
        <v>0</v>
      </c>
      <c r="EN88" s="38" t="n">
        <v>16</v>
      </c>
      <c r="EO88" s="38" t="n">
        <v>8</v>
      </c>
      <c r="EP88" s="38" t="n">
        <v>3</v>
      </c>
      <c r="EQ88" s="38" t="n">
        <v>14</v>
      </c>
      <c r="ER88" s="38" t="n">
        <v>29</v>
      </c>
      <c r="ES88" s="38" t="n">
        <v>9</v>
      </c>
      <c r="ET88" s="38" t="n">
        <v>3</v>
      </c>
      <c r="EU88" s="38" t="n">
        <v>46</v>
      </c>
      <c r="EV88" s="38" t="n">
        <v>19</v>
      </c>
      <c r="EW88" s="38" t="n">
        <v>2</v>
      </c>
      <c r="EX88" s="38" t="n">
        <v>20</v>
      </c>
      <c r="EY88" s="38" t="n">
        <v>1</v>
      </c>
      <c r="EZ88" s="38" t="n">
        <v>5</v>
      </c>
      <c r="FA88" s="38" t="n">
        <v>8</v>
      </c>
      <c r="FB88" s="38" t="n">
        <v>0</v>
      </c>
      <c r="FC88" s="38" t="n">
        <v>0</v>
      </c>
      <c r="FD88" s="38" t="n">
        <v>80</v>
      </c>
      <c r="FE88" s="38" t="n">
        <v>19</v>
      </c>
      <c r="FF88" s="38" t="n">
        <v>32</v>
      </c>
      <c r="FG88" s="38" t="n">
        <v>4</v>
      </c>
      <c r="FH88" s="38" t="n">
        <v>7</v>
      </c>
      <c r="FI88" s="38" t="n">
        <v>2</v>
      </c>
      <c r="FJ88" s="38" t="n">
        <v>0</v>
      </c>
      <c r="FK88" s="38" t="n">
        <v>0</v>
      </c>
      <c r="FL88" s="38" t="n">
        <v>26</v>
      </c>
      <c r="FM88" s="38" t="n">
        <v>0</v>
      </c>
      <c r="FN88" s="38" t="n">
        <v>2</v>
      </c>
      <c r="FO88" s="38" t="n">
        <v>1</v>
      </c>
      <c r="FP88" s="38" t="n">
        <v>5</v>
      </c>
      <c r="FQ88" s="38" t="n">
        <v>5</v>
      </c>
      <c r="FR88" s="38" t="n">
        <v>0</v>
      </c>
      <c r="FS88" s="38" t="n">
        <v>0</v>
      </c>
      <c r="FT88" s="38" t="n">
        <v>41</v>
      </c>
      <c r="FU88" s="38" t="n">
        <v>0</v>
      </c>
      <c r="FV88" s="38" t="n">
        <v>44</v>
      </c>
      <c r="FW88" s="38" t="n">
        <v>34</v>
      </c>
      <c r="FX88" s="38" t="n">
        <v>2</v>
      </c>
      <c r="FY88" s="38" t="n">
        <v>0</v>
      </c>
      <c r="FZ88" s="38" t="n">
        <v>3</v>
      </c>
      <c r="GA88" s="38" t="n">
        <v>31</v>
      </c>
      <c r="GB88" s="38" t="n">
        <v>0</v>
      </c>
      <c r="GC88" s="38" t="n">
        <v>0</v>
      </c>
      <c r="GD88" s="38" t="n">
        <v>0</v>
      </c>
      <c r="GE88" s="38" t="n">
        <v>5</v>
      </c>
      <c r="GF88" s="38" t="n">
        <v>66</v>
      </c>
      <c r="GG88" s="38" t="n">
        <v>2</v>
      </c>
      <c r="GH88" s="38" t="n">
        <v>0</v>
      </c>
      <c r="GI88" s="38" t="n">
        <v>0</v>
      </c>
      <c r="GJ88" s="38" t="n">
        <v>0</v>
      </c>
      <c r="GK88" s="38" t="n">
        <v>0</v>
      </c>
      <c r="GL88" s="38" t="n">
        <v>0</v>
      </c>
      <c r="GM88" s="38" t="n">
        <v>12</v>
      </c>
      <c r="GN88" s="38" t="n">
        <v>0</v>
      </c>
      <c r="GO88" s="38" t="n">
        <v>0</v>
      </c>
      <c r="GP88" s="38" t="n">
        <v>21</v>
      </c>
      <c r="GQ88" s="38" t="n">
        <v>13</v>
      </c>
      <c r="GR88" s="38" t="n">
        <v>0</v>
      </c>
      <c r="GS88" s="38" t="n">
        <v>1</v>
      </c>
      <c r="GT88" s="38" t="n">
        <v>0</v>
      </c>
      <c r="GU88" s="38" t="n">
        <v>0</v>
      </c>
      <c r="GV88" s="38" t="n">
        <v>11</v>
      </c>
      <c r="GW88" s="38" t="n">
        <v>0</v>
      </c>
      <c r="GX88" s="38" t="n">
        <v>0</v>
      </c>
      <c r="GY88" s="38" t="n">
        <v>10</v>
      </c>
      <c r="GZ88" s="38" t="n">
        <v>13</v>
      </c>
      <c r="HA88" s="38" t="n">
        <v>0</v>
      </c>
      <c r="HB88" s="38" t="n">
        <v>3</v>
      </c>
      <c r="HC88" s="38" t="n">
        <v>2</v>
      </c>
      <c r="HD88" s="38" t="n">
        <v>0</v>
      </c>
      <c r="HE88" s="38" t="n">
        <v>0</v>
      </c>
      <c r="HF88" s="38" t="n">
        <v>0</v>
      </c>
      <c r="HG88" s="38" t="n">
        <v>6</v>
      </c>
      <c r="HH88" s="38" t="n">
        <v>22</v>
      </c>
      <c r="HI88" s="38" t="n">
        <v>0</v>
      </c>
      <c r="HJ88" s="38" t="n">
        <v>0</v>
      </c>
      <c r="HK88" s="38" t="n">
        <v>0</v>
      </c>
      <c r="HL88" s="38" t="n">
        <v>0</v>
      </c>
      <c r="HM88" s="38" t="n">
        <v>0</v>
      </c>
      <c r="HN88" s="38" t="n">
        <v>0</v>
      </c>
      <c r="HO88" s="38" t="n">
        <v>0</v>
      </c>
      <c r="HP88" s="38" t="n">
        <v>0</v>
      </c>
      <c r="HQ88" s="38" t="n">
        <v>2</v>
      </c>
      <c r="HR88" s="38" t="n">
        <v>0</v>
      </c>
      <c r="HS88" s="38" t="n">
        <v>1</v>
      </c>
      <c r="HT88" s="38" t="n">
        <v>0</v>
      </c>
      <c r="HU88" s="38" t="n">
        <v>0</v>
      </c>
      <c r="HV88" s="38" t="n">
        <v>0</v>
      </c>
      <c r="HW88" s="38" t="n">
        <v>0</v>
      </c>
      <c r="HX88" s="38" t="n">
        <v>0</v>
      </c>
      <c r="HY88" s="38" t="n">
        <v>0</v>
      </c>
      <c r="HZ88" s="38" t="n">
        <v>1</v>
      </c>
      <c r="IA88" s="38" t="n">
        <v>0</v>
      </c>
      <c r="IB88" s="38" t="n">
        <v>0</v>
      </c>
      <c r="IC88" s="38" t="n">
        <v>0</v>
      </c>
      <c r="ID88" s="38" t="n">
        <v>0</v>
      </c>
      <c r="IE88" s="38" t="n">
        <v>0</v>
      </c>
      <c r="IF88" s="38" t="n">
        <v>0</v>
      </c>
      <c r="IG88" s="38" t="n">
        <v>24057</v>
      </c>
    </row>
    <row r="89" customFormat="false" ht="15" hidden="false" customHeight="false" outlineLevel="0" collapsed="false">
      <c r="A89" s="11" t="s">
        <v>283</v>
      </c>
      <c r="B89" s="11" t="s">
        <v>105</v>
      </c>
      <c r="C89" s="11" t="s">
        <v>99</v>
      </c>
      <c r="D89" s="11" t="s">
        <v>281</v>
      </c>
      <c r="E89" s="11" t="s">
        <v>284</v>
      </c>
      <c r="F89" s="39" t="n">
        <v>903</v>
      </c>
      <c r="G89" s="39" t="n">
        <v>1411</v>
      </c>
      <c r="H89" s="39" t="n">
        <v>891</v>
      </c>
      <c r="I89" s="39" t="n">
        <v>1773</v>
      </c>
      <c r="J89" s="39" t="n">
        <v>658</v>
      </c>
      <c r="K89" s="39" t="n">
        <v>387</v>
      </c>
      <c r="L89" s="39" t="n">
        <v>406</v>
      </c>
      <c r="M89" s="39" t="n">
        <v>171</v>
      </c>
      <c r="N89" s="39" t="n">
        <v>630</v>
      </c>
      <c r="O89" s="39" t="n">
        <v>349</v>
      </c>
      <c r="P89" s="39" t="n">
        <v>97</v>
      </c>
      <c r="Q89" s="39" t="n">
        <v>816</v>
      </c>
      <c r="R89" s="39" t="n">
        <v>437</v>
      </c>
      <c r="S89" s="39" t="n">
        <v>987</v>
      </c>
      <c r="T89" s="39" t="n">
        <v>438</v>
      </c>
      <c r="U89" s="39" t="n">
        <v>974</v>
      </c>
      <c r="V89" s="39" t="n">
        <v>295</v>
      </c>
      <c r="W89" s="39" t="n">
        <v>188</v>
      </c>
      <c r="X89" s="39" t="n">
        <v>296</v>
      </c>
      <c r="Y89" s="39" t="n">
        <v>86</v>
      </c>
      <c r="Z89" s="39" t="n">
        <v>249</v>
      </c>
      <c r="AA89" s="39" t="n">
        <v>98</v>
      </c>
      <c r="AB89" s="39" t="n">
        <v>171</v>
      </c>
      <c r="AC89" s="39" t="n">
        <v>262</v>
      </c>
      <c r="AD89" s="39" t="n">
        <v>292</v>
      </c>
      <c r="AE89" s="39" t="n">
        <v>0</v>
      </c>
      <c r="AF89" s="39" t="n">
        <v>37</v>
      </c>
      <c r="AG89" s="39" t="n">
        <v>123</v>
      </c>
      <c r="AH89" s="39" t="n">
        <v>124</v>
      </c>
      <c r="AI89" s="39" t="n">
        <v>92</v>
      </c>
      <c r="AJ89" s="39" t="n">
        <v>558</v>
      </c>
      <c r="AK89" s="39" t="n">
        <v>57</v>
      </c>
      <c r="AL89" s="39" t="n">
        <v>388</v>
      </c>
      <c r="AM89" s="39" t="n">
        <v>278</v>
      </c>
      <c r="AN89" s="39" t="n">
        <v>363</v>
      </c>
      <c r="AO89" s="39" t="n">
        <v>108</v>
      </c>
      <c r="AP89" s="39" t="n">
        <v>33</v>
      </c>
      <c r="AQ89" s="39" t="n">
        <v>3</v>
      </c>
      <c r="AR89" s="39" t="n">
        <v>59</v>
      </c>
      <c r="AS89" s="39" t="n">
        <v>220</v>
      </c>
      <c r="AT89" s="39" t="n">
        <v>12</v>
      </c>
      <c r="AU89" s="39" t="n">
        <v>55</v>
      </c>
      <c r="AV89" s="39" t="n">
        <v>0</v>
      </c>
      <c r="AW89" s="39" t="n">
        <v>24</v>
      </c>
      <c r="AX89" s="39" t="n">
        <v>7</v>
      </c>
      <c r="AY89" s="39" t="n">
        <v>15</v>
      </c>
      <c r="AZ89" s="39" t="n">
        <v>39</v>
      </c>
      <c r="BA89" s="39" t="n">
        <v>0</v>
      </c>
      <c r="BB89" s="39" t="n">
        <v>3</v>
      </c>
      <c r="BC89" s="39" t="n">
        <v>27</v>
      </c>
      <c r="BD89" s="39" t="n">
        <v>16</v>
      </c>
      <c r="BE89" s="39" t="n">
        <v>5</v>
      </c>
      <c r="BF89" s="39" t="n">
        <v>56</v>
      </c>
      <c r="BG89" s="39" t="n">
        <v>34</v>
      </c>
      <c r="BH89" s="39" t="n">
        <v>33</v>
      </c>
      <c r="BI89" s="39" t="n">
        <v>0</v>
      </c>
      <c r="BJ89" s="39" t="n">
        <v>10</v>
      </c>
      <c r="BK89" s="39" t="n">
        <v>27</v>
      </c>
      <c r="BL89" s="39" t="n">
        <v>83</v>
      </c>
      <c r="BM89" s="39" t="n">
        <v>23</v>
      </c>
      <c r="BN89" s="39" t="n">
        <v>1</v>
      </c>
      <c r="BO89" s="39" t="n">
        <v>1</v>
      </c>
      <c r="BP89" s="39" t="n">
        <v>1</v>
      </c>
      <c r="BQ89" s="39" t="n">
        <v>54</v>
      </c>
      <c r="BR89" s="39" t="n">
        <v>1</v>
      </c>
      <c r="BS89" s="39" t="n">
        <v>0</v>
      </c>
      <c r="BT89" s="39" t="n">
        <v>17</v>
      </c>
      <c r="BU89" s="39" t="n">
        <v>1</v>
      </c>
      <c r="BV89" s="39" t="n">
        <v>6</v>
      </c>
      <c r="BW89" s="39" t="n">
        <v>29</v>
      </c>
      <c r="BX89" s="39" t="n">
        <v>12</v>
      </c>
      <c r="BY89" s="39" t="n">
        <v>4</v>
      </c>
      <c r="BZ89" s="39" t="n">
        <v>24</v>
      </c>
      <c r="CA89" s="39" t="n">
        <v>0</v>
      </c>
      <c r="CB89" s="39" t="n">
        <v>0</v>
      </c>
      <c r="CC89" s="39" t="n">
        <v>0</v>
      </c>
      <c r="CD89" s="39" t="n">
        <v>0</v>
      </c>
      <c r="CE89" s="39" t="n">
        <v>12</v>
      </c>
      <c r="CF89" s="39" t="n">
        <v>0</v>
      </c>
      <c r="CG89" s="39" t="n">
        <v>8</v>
      </c>
      <c r="CH89" s="39" t="n">
        <v>8</v>
      </c>
      <c r="CI89" s="39" t="n">
        <v>11</v>
      </c>
      <c r="CJ89" s="39" t="n">
        <v>2</v>
      </c>
      <c r="CK89" s="39" t="n">
        <v>4</v>
      </c>
      <c r="CL89" s="39" t="n">
        <v>0</v>
      </c>
      <c r="CM89" s="39" t="n">
        <v>0</v>
      </c>
      <c r="CN89" s="39" t="n">
        <v>10</v>
      </c>
      <c r="CO89" s="39" t="n">
        <v>10</v>
      </c>
      <c r="CP89" s="39" t="n">
        <v>0</v>
      </c>
      <c r="CQ89" s="39" t="n">
        <v>0</v>
      </c>
      <c r="CR89" s="39" t="n">
        <v>20</v>
      </c>
      <c r="CS89" s="39" t="n">
        <v>5</v>
      </c>
      <c r="CT89" s="39" t="n">
        <v>2</v>
      </c>
      <c r="CU89" s="39" t="n">
        <v>3</v>
      </c>
      <c r="CV89" s="39" t="n">
        <v>0</v>
      </c>
      <c r="CW89" s="39" t="n">
        <v>2</v>
      </c>
      <c r="CX89" s="39" t="n">
        <v>0</v>
      </c>
      <c r="CY89" s="39" t="n">
        <v>0</v>
      </c>
      <c r="CZ89" s="39" t="n">
        <v>0</v>
      </c>
      <c r="DA89" s="39" t="n">
        <v>0</v>
      </c>
      <c r="DB89" s="39" t="n">
        <v>0</v>
      </c>
      <c r="DC89" s="39" t="n">
        <v>0</v>
      </c>
      <c r="DD89" s="39" t="n">
        <v>1</v>
      </c>
      <c r="DE89" s="39" t="n">
        <v>4</v>
      </c>
      <c r="DF89" s="39" t="n">
        <v>4</v>
      </c>
      <c r="DG89" s="39" t="n">
        <v>0</v>
      </c>
      <c r="DH89" s="39" t="n">
        <v>1</v>
      </c>
      <c r="DI89" s="39" t="n">
        <v>0</v>
      </c>
      <c r="DJ89" s="39" t="n">
        <v>15</v>
      </c>
      <c r="DK89" s="39" t="n">
        <v>7</v>
      </c>
      <c r="DL89" s="39" t="n">
        <v>0</v>
      </c>
      <c r="DM89" s="39" t="n">
        <v>0</v>
      </c>
      <c r="DN89" s="39" t="n">
        <v>2</v>
      </c>
      <c r="DO89" s="39" t="n">
        <v>0</v>
      </c>
      <c r="DP89" s="39" t="n">
        <v>0</v>
      </c>
      <c r="DQ89" s="39" t="n">
        <v>0</v>
      </c>
      <c r="DR89" s="39" t="n">
        <v>0</v>
      </c>
      <c r="DS89" s="39" t="n">
        <v>0</v>
      </c>
      <c r="DT89" s="39" t="n">
        <v>0</v>
      </c>
      <c r="DU89" s="39" t="n">
        <v>7</v>
      </c>
      <c r="DV89" s="39" t="n">
        <v>1</v>
      </c>
      <c r="DW89" s="39" t="n">
        <v>3</v>
      </c>
      <c r="DX89" s="39" t="n">
        <v>1</v>
      </c>
      <c r="DY89" s="39" t="n">
        <v>0</v>
      </c>
      <c r="DZ89" s="39" t="n">
        <v>0</v>
      </c>
      <c r="EA89" s="39" t="n">
        <v>1</v>
      </c>
      <c r="EB89" s="39" t="n">
        <v>0</v>
      </c>
      <c r="EC89" s="39" t="n">
        <v>0</v>
      </c>
      <c r="ED89" s="39" t="n">
        <v>2</v>
      </c>
      <c r="EE89" s="39" t="n">
        <v>0</v>
      </c>
      <c r="EF89" s="39" t="n">
        <v>0</v>
      </c>
      <c r="EG89" s="39" t="n">
        <v>0</v>
      </c>
      <c r="EH89" s="39" t="n">
        <v>8</v>
      </c>
      <c r="EI89" s="39" t="n">
        <v>0</v>
      </c>
      <c r="EJ89" s="39" t="n">
        <v>0</v>
      </c>
      <c r="EK89" s="39" t="n">
        <v>0</v>
      </c>
      <c r="EL89" s="39" t="n">
        <v>0</v>
      </c>
      <c r="EM89" s="39" t="n">
        <v>0</v>
      </c>
      <c r="EN89" s="39" t="n">
        <v>0</v>
      </c>
      <c r="EO89" s="39" t="n">
        <v>8</v>
      </c>
      <c r="EP89" s="39" t="n">
        <v>0</v>
      </c>
      <c r="EQ89" s="39" t="n">
        <v>0</v>
      </c>
      <c r="ER89" s="39" t="n">
        <v>20</v>
      </c>
      <c r="ES89" s="39" t="n">
        <v>0</v>
      </c>
      <c r="ET89" s="39" t="n">
        <v>0</v>
      </c>
      <c r="EU89" s="39" t="n">
        <v>40</v>
      </c>
      <c r="EV89" s="39" t="n">
        <v>0</v>
      </c>
      <c r="EW89" s="39" t="n">
        <v>1</v>
      </c>
      <c r="EX89" s="39" t="n">
        <v>0</v>
      </c>
      <c r="EY89" s="39" t="n">
        <v>0</v>
      </c>
      <c r="EZ89" s="39" t="n">
        <v>0</v>
      </c>
      <c r="FA89" s="39" t="n">
        <v>0</v>
      </c>
      <c r="FB89" s="39" t="n">
        <v>0</v>
      </c>
      <c r="FC89" s="39" t="n">
        <v>0</v>
      </c>
      <c r="FD89" s="39" t="n">
        <v>0</v>
      </c>
      <c r="FE89" s="39" t="n">
        <v>0</v>
      </c>
      <c r="FF89" s="39" t="n">
        <v>0</v>
      </c>
      <c r="FG89" s="39" t="n">
        <v>0</v>
      </c>
      <c r="FH89" s="39" t="n">
        <v>5</v>
      </c>
      <c r="FI89" s="39" t="n">
        <v>0</v>
      </c>
      <c r="FJ89" s="39" t="n">
        <v>0</v>
      </c>
      <c r="FK89" s="39" t="n">
        <v>0</v>
      </c>
      <c r="FL89" s="39" t="n">
        <v>0</v>
      </c>
      <c r="FM89" s="39" t="n">
        <v>0</v>
      </c>
      <c r="FN89" s="39" t="n">
        <v>0</v>
      </c>
      <c r="FO89" s="39" t="n">
        <v>0</v>
      </c>
      <c r="FP89" s="39" t="n">
        <v>3</v>
      </c>
      <c r="FQ89" s="39" t="n">
        <v>0</v>
      </c>
      <c r="FR89" s="39" t="n">
        <v>0</v>
      </c>
      <c r="FS89" s="39" t="n">
        <v>0</v>
      </c>
      <c r="FT89" s="39" t="n">
        <v>0</v>
      </c>
      <c r="FU89" s="39" t="n">
        <v>0</v>
      </c>
      <c r="FV89" s="39" t="n">
        <v>1</v>
      </c>
      <c r="FW89" s="39" t="n">
        <v>16</v>
      </c>
      <c r="FX89" s="39" t="n">
        <v>0</v>
      </c>
      <c r="FY89" s="39" t="n">
        <v>0</v>
      </c>
      <c r="FZ89" s="39" t="n">
        <v>2</v>
      </c>
      <c r="GA89" s="39" t="n">
        <v>0</v>
      </c>
      <c r="GB89" s="39" t="n">
        <v>0</v>
      </c>
      <c r="GC89" s="39" t="n">
        <v>0</v>
      </c>
      <c r="GD89" s="39" t="n">
        <v>0</v>
      </c>
      <c r="GE89" s="39" t="n">
        <v>0</v>
      </c>
      <c r="GF89" s="39" t="n">
        <v>0</v>
      </c>
      <c r="GG89" s="39" t="n">
        <v>0</v>
      </c>
      <c r="GH89" s="39" t="n">
        <v>0</v>
      </c>
      <c r="GI89" s="39" t="n">
        <v>0</v>
      </c>
      <c r="GJ89" s="39" t="n">
        <v>0</v>
      </c>
      <c r="GK89" s="39" t="n">
        <v>0</v>
      </c>
      <c r="GL89" s="39" t="n">
        <v>0</v>
      </c>
      <c r="GM89" s="39" t="n">
        <v>0</v>
      </c>
      <c r="GN89" s="39" t="n">
        <v>0</v>
      </c>
      <c r="GO89" s="39" t="n">
        <v>0</v>
      </c>
      <c r="GP89" s="39" t="n">
        <v>0</v>
      </c>
      <c r="GQ89" s="39" t="n">
        <v>0</v>
      </c>
      <c r="GR89" s="39" t="n">
        <v>0</v>
      </c>
      <c r="GS89" s="39" t="n">
        <v>0</v>
      </c>
      <c r="GT89" s="39" t="n">
        <v>0</v>
      </c>
      <c r="GU89" s="39" t="n">
        <v>0</v>
      </c>
      <c r="GV89" s="39" t="n">
        <v>0</v>
      </c>
      <c r="GW89" s="39" t="n">
        <v>0</v>
      </c>
      <c r="GX89" s="39" t="n">
        <v>0</v>
      </c>
      <c r="GY89" s="39" t="n">
        <v>0</v>
      </c>
      <c r="GZ89" s="39" t="n">
        <v>0</v>
      </c>
      <c r="HA89" s="39" t="n">
        <v>0</v>
      </c>
      <c r="HB89" s="39" t="n">
        <v>2</v>
      </c>
      <c r="HC89" s="39" t="n">
        <v>0</v>
      </c>
      <c r="HD89" s="39" t="n">
        <v>0</v>
      </c>
      <c r="HE89" s="39" t="n">
        <v>0</v>
      </c>
      <c r="HF89" s="39" t="n">
        <v>0</v>
      </c>
      <c r="HG89" s="39" t="n">
        <v>0</v>
      </c>
      <c r="HH89" s="39" t="n">
        <v>0</v>
      </c>
      <c r="HI89" s="39" t="n">
        <v>0</v>
      </c>
      <c r="HJ89" s="39" t="n">
        <v>0</v>
      </c>
      <c r="HK89" s="39" t="n">
        <v>0</v>
      </c>
      <c r="HL89" s="39" t="n">
        <v>0</v>
      </c>
      <c r="HM89" s="39" t="n">
        <v>0</v>
      </c>
      <c r="HN89" s="39" t="n">
        <v>0</v>
      </c>
      <c r="HO89" s="39" t="n">
        <v>0</v>
      </c>
      <c r="HP89" s="39" t="n">
        <v>0</v>
      </c>
      <c r="HQ89" s="39" t="n">
        <v>0</v>
      </c>
      <c r="HR89" s="39" t="n">
        <v>0</v>
      </c>
      <c r="HS89" s="39" t="n">
        <v>0</v>
      </c>
      <c r="HT89" s="39" t="n">
        <v>0</v>
      </c>
      <c r="HU89" s="39" t="n">
        <v>0</v>
      </c>
      <c r="HV89" s="39" t="n">
        <v>0</v>
      </c>
      <c r="HW89" s="39" t="n">
        <v>0</v>
      </c>
      <c r="HX89" s="39" t="n">
        <v>0</v>
      </c>
      <c r="HY89" s="39" t="n">
        <v>0</v>
      </c>
      <c r="HZ89" s="39" t="n">
        <v>0</v>
      </c>
      <c r="IA89" s="39" t="n">
        <v>0</v>
      </c>
      <c r="IB89" s="39" t="n">
        <v>0</v>
      </c>
      <c r="IC89" s="39" t="n">
        <v>0</v>
      </c>
      <c r="ID89" s="39" t="n">
        <v>0</v>
      </c>
      <c r="IE89" s="39" t="n">
        <v>0</v>
      </c>
      <c r="IF89" s="39" t="n">
        <v>0</v>
      </c>
      <c r="IG89" s="39" t="n">
        <v>1813</v>
      </c>
    </row>
    <row r="90" customFormat="false" ht="15" hidden="false" customHeight="false" outlineLevel="0" collapsed="false">
      <c r="A90" s="11" t="s">
        <v>285</v>
      </c>
      <c r="B90" s="11" t="s">
        <v>105</v>
      </c>
      <c r="C90" s="11" t="s">
        <v>99</v>
      </c>
      <c r="D90" s="11" t="s">
        <v>281</v>
      </c>
      <c r="E90" s="11" t="s">
        <v>286</v>
      </c>
      <c r="F90" s="39" t="n">
        <v>706</v>
      </c>
      <c r="G90" s="39" t="n">
        <v>529</v>
      </c>
      <c r="H90" s="39" t="n">
        <v>629</v>
      </c>
      <c r="I90" s="39" t="n">
        <v>906</v>
      </c>
      <c r="J90" s="39" t="n">
        <v>901</v>
      </c>
      <c r="K90" s="39" t="n">
        <v>503</v>
      </c>
      <c r="L90" s="39" t="n">
        <v>747</v>
      </c>
      <c r="M90" s="39" t="n">
        <v>251</v>
      </c>
      <c r="N90" s="39" t="n">
        <v>343</v>
      </c>
      <c r="O90" s="39" t="n">
        <v>268</v>
      </c>
      <c r="P90" s="39" t="n">
        <v>32</v>
      </c>
      <c r="Q90" s="39" t="n">
        <v>88</v>
      </c>
      <c r="R90" s="39" t="n">
        <v>251</v>
      </c>
      <c r="S90" s="39" t="n">
        <v>775</v>
      </c>
      <c r="T90" s="39" t="n">
        <v>468</v>
      </c>
      <c r="U90" s="39" t="n">
        <v>504</v>
      </c>
      <c r="V90" s="39" t="n">
        <v>212</v>
      </c>
      <c r="W90" s="39" t="n">
        <v>31</v>
      </c>
      <c r="X90" s="39" t="n">
        <v>218</v>
      </c>
      <c r="Y90" s="39" t="n">
        <v>64</v>
      </c>
      <c r="Z90" s="39" t="n">
        <v>115</v>
      </c>
      <c r="AA90" s="39" t="n">
        <v>47</v>
      </c>
      <c r="AB90" s="39" t="n">
        <v>78</v>
      </c>
      <c r="AC90" s="39" t="n">
        <v>181</v>
      </c>
      <c r="AD90" s="39" t="n">
        <v>205</v>
      </c>
      <c r="AE90" s="39" t="n">
        <v>0</v>
      </c>
      <c r="AF90" s="39" t="n">
        <v>33</v>
      </c>
      <c r="AG90" s="39" t="n">
        <v>33</v>
      </c>
      <c r="AH90" s="39" t="n">
        <v>80</v>
      </c>
      <c r="AI90" s="39" t="n">
        <v>97</v>
      </c>
      <c r="AJ90" s="39" t="n">
        <v>20</v>
      </c>
      <c r="AK90" s="39" t="n">
        <v>272</v>
      </c>
      <c r="AL90" s="39" t="n">
        <v>46</v>
      </c>
      <c r="AM90" s="39" t="n">
        <v>55</v>
      </c>
      <c r="AN90" s="39" t="n">
        <v>82</v>
      </c>
      <c r="AO90" s="39" t="n">
        <v>2</v>
      </c>
      <c r="AP90" s="39" t="n">
        <v>2</v>
      </c>
      <c r="AQ90" s="39" t="n">
        <v>1</v>
      </c>
      <c r="AR90" s="39" t="n">
        <v>26</v>
      </c>
      <c r="AS90" s="39" t="n">
        <v>109</v>
      </c>
      <c r="AT90" s="39" t="n">
        <v>1</v>
      </c>
      <c r="AU90" s="39" t="n">
        <v>17</v>
      </c>
      <c r="AV90" s="39" t="n">
        <v>2</v>
      </c>
      <c r="AW90" s="39" t="n">
        <v>11</v>
      </c>
      <c r="AX90" s="39" t="n">
        <v>41</v>
      </c>
      <c r="AY90" s="39" t="n">
        <v>6</v>
      </c>
      <c r="AZ90" s="39" t="n">
        <v>11</v>
      </c>
      <c r="BA90" s="39" t="n">
        <v>141</v>
      </c>
      <c r="BB90" s="39" t="n">
        <v>0</v>
      </c>
      <c r="BC90" s="39" t="n">
        <v>52</v>
      </c>
      <c r="BD90" s="39" t="n">
        <v>0</v>
      </c>
      <c r="BE90" s="39" t="n">
        <v>1</v>
      </c>
      <c r="BF90" s="39" t="n">
        <v>48</v>
      </c>
      <c r="BG90" s="39" t="n">
        <v>22</v>
      </c>
      <c r="BH90" s="39" t="n">
        <v>0</v>
      </c>
      <c r="BI90" s="39" t="n">
        <v>21</v>
      </c>
      <c r="BJ90" s="39" t="n">
        <v>17</v>
      </c>
      <c r="BK90" s="39" t="n">
        <v>7</v>
      </c>
      <c r="BL90" s="39" t="n">
        <v>19</v>
      </c>
      <c r="BM90" s="39" t="n">
        <v>2</v>
      </c>
      <c r="BN90" s="39" t="n">
        <v>0</v>
      </c>
      <c r="BO90" s="39" t="n">
        <v>13</v>
      </c>
      <c r="BP90" s="39" t="n">
        <v>0</v>
      </c>
      <c r="BQ90" s="39" t="n">
        <v>154</v>
      </c>
      <c r="BR90" s="39" t="n">
        <v>1</v>
      </c>
      <c r="BS90" s="39" t="n">
        <v>0</v>
      </c>
      <c r="BT90" s="39" t="n">
        <v>0</v>
      </c>
      <c r="BU90" s="39" t="n">
        <v>8</v>
      </c>
      <c r="BV90" s="39" t="n">
        <v>0</v>
      </c>
      <c r="BW90" s="39" t="n">
        <v>9</v>
      </c>
      <c r="BX90" s="39" t="n">
        <v>0</v>
      </c>
      <c r="BY90" s="39" t="n">
        <v>1</v>
      </c>
      <c r="BZ90" s="39" t="n">
        <v>9</v>
      </c>
      <c r="CA90" s="39" t="n">
        <v>0</v>
      </c>
      <c r="CB90" s="39" t="n">
        <v>0</v>
      </c>
      <c r="CC90" s="39" t="n">
        <v>0</v>
      </c>
      <c r="CD90" s="39" t="n">
        <v>0</v>
      </c>
      <c r="CE90" s="39" t="n">
        <v>27</v>
      </c>
      <c r="CF90" s="39" t="n">
        <v>0</v>
      </c>
      <c r="CG90" s="39" t="n">
        <v>1</v>
      </c>
      <c r="CH90" s="39" t="n">
        <v>13</v>
      </c>
      <c r="CI90" s="39" t="n">
        <v>0</v>
      </c>
      <c r="CJ90" s="39" t="n">
        <v>1</v>
      </c>
      <c r="CK90" s="39" t="n">
        <v>0</v>
      </c>
      <c r="CL90" s="39" t="n">
        <v>1</v>
      </c>
      <c r="CM90" s="39" t="n">
        <v>0</v>
      </c>
      <c r="CN90" s="39" t="n">
        <v>0</v>
      </c>
      <c r="CO90" s="39" t="n">
        <v>7</v>
      </c>
      <c r="CP90" s="39" t="n">
        <v>0</v>
      </c>
      <c r="CQ90" s="39" t="n">
        <v>0</v>
      </c>
      <c r="CR90" s="39" t="n">
        <v>4</v>
      </c>
      <c r="CS90" s="39" t="n">
        <v>1</v>
      </c>
      <c r="CT90" s="39" t="n">
        <v>0</v>
      </c>
      <c r="CU90" s="39" t="n">
        <v>0</v>
      </c>
      <c r="CV90" s="39" t="n">
        <v>0</v>
      </c>
      <c r="CW90" s="39" t="n">
        <v>8</v>
      </c>
      <c r="CX90" s="39" t="n">
        <v>0</v>
      </c>
      <c r="CY90" s="39" t="n">
        <v>1</v>
      </c>
      <c r="CZ90" s="39" t="n">
        <v>0</v>
      </c>
      <c r="DA90" s="39" t="n">
        <v>0</v>
      </c>
      <c r="DB90" s="39" t="n">
        <v>1</v>
      </c>
      <c r="DC90" s="39" t="n">
        <v>0</v>
      </c>
      <c r="DD90" s="39" t="n">
        <v>0</v>
      </c>
      <c r="DE90" s="39" t="n">
        <v>0</v>
      </c>
      <c r="DF90" s="39" t="n">
        <v>0</v>
      </c>
      <c r="DG90" s="39" t="n">
        <v>5</v>
      </c>
      <c r="DH90" s="39" t="n">
        <v>2</v>
      </c>
      <c r="DI90" s="39" t="n">
        <v>0</v>
      </c>
      <c r="DJ90" s="39" t="n">
        <v>4</v>
      </c>
      <c r="DK90" s="39" t="n">
        <v>0</v>
      </c>
      <c r="DL90" s="39" t="n">
        <v>0</v>
      </c>
      <c r="DM90" s="39" t="n">
        <v>0</v>
      </c>
      <c r="DN90" s="39" t="n">
        <v>0</v>
      </c>
      <c r="DO90" s="39" t="n">
        <v>1</v>
      </c>
      <c r="DP90" s="39" t="n">
        <v>0</v>
      </c>
      <c r="DQ90" s="39" t="n">
        <v>0</v>
      </c>
      <c r="DR90" s="39" t="n">
        <v>0</v>
      </c>
      <c r="DS90" s="39" t="n">
        <v>0</v>
      </c>
      <c r="DT90" s="39" t="n">
        <v>0</v>
      </c>
      <c r="DU90" s="39" t="n">
        <v>2</v>
      </c>
      <c r="DV90" s="39" t="n">
        <v>4</v>
      </c>
      <c r="DW90" s="39" t="n">
        <v>0</v>
      </c>
      <c r="DX90" s="39" t="n">
        <v>0</v>
      </c>
      <c r="DY90" s="39" t="n">
        <v>0</v>
      </c>
      <c r="DZ90" s="39" t="n">
        <v>0</v>
      </c>
      <c r="EA90" s="39" t="n">
        <v>0</v>
      </c>
      <c r="EB90" s="39" t="n">
        <v>1</v>
      </c>
      <c r="EC90" s="39" t="n">
        <v>0</v>
      </c>
      <c r="ED90" s="39" t="n">
        <v>0</v>
      </c>
      <c r="EE90" s="39" t="n">
        <v>0</v>
      </c>
      <c r="EF90" s="39" t="n">
        <v>0</v>
      </c>
      <c r="EG90" s="39" t="n">
        <v>0</v>
      </c>
      <c r="EH90" s="39" t="n">
        <v>0</v>
      </c>
      <c r="EI90" s="39" t="n">
        <v>0</v>
      </c>
      <c r="EJ90" s="39" t="n">
        <v>0</v>
      </c>
      <c r="EK90" s="39" t="n">
        <v>0</v>
      </c>
      <c r="EL90" s="39" t="n">
        <v>0</v>
      </c>
      <c r="EM90" s="39" t="n">
        <v>0</v>
      </c>
      <c r="EN90" s="39" t="n">
        <v>0</v>
      </c>
      <c r="EO90" s="39" t="n">
        <v>0</v>
      </c>
      <c r="EP90" s="39" t="n">
        <v>0</v>
      </c>
      <c r="EQ90" s="39" t="n">
        <v>0</v>
      </c>
      <c r="ER90" s="39" t="n">
        <v>0</v>
      </c>
      <c r="ES90" s="39" t="n">
        <v>0</v>
      </c>
      <c r="ET90" s="39" t="n">
        <v>0</v>
      </c>
      <c r="EU90" s="39" t="n">
        <v>0</v>
      </c>
      <c r="EV90" s="39" t="n">
        <v>0</v>
      </c>
      <c r="EW90" s="39" t="n">
        <v>0</v>
      </c>
      <c r="EX90" s="39" t="n">
        <v>0</v>
      </c>
      <c r="EY90" s="39" t="n">
        <v>0</v>
      </c>
      <c r="EZ90" s="39" t="n">
        <v>0</v>
      </c>
      <c r="FA90" s="39" t="n">
        <v>0</v>
      </c>
      <c r="FB90" s="39" t="n">
        <v>0</v>
      </c>
      <c r="FC90" s="39" t="n">
        <v>0</v>
      </c>
      <c r="FD90" s="39" t="n">
        <v>0</v>
      </c>
      <c r="FE90" s="39" t="n">
        <v>0</v>
      </c>
      <c r="FF90" s="39" t="n">
        <v>0</v>
      </c>
      <c r="FG90" s="39" t="n">
        <v>0</v>
      </c>
      <c r="FH90" s="39" t="n">
        <v>0</v>
      </c>
      <c r="FI90" s="39" t="n">
        <v>0</v>
      </c>
      <c r="FJ90" s="39" t="n">
        <v>0</v>
      </c>
      <c r="FK90" s="39" t="n">
        <v>0</v>
      </c>
      <c r="FL90" s="39" t="n">
        <v>0</v>
      </c>
      <c r="FM90" s="39" t="n">
        <v>0</v>
      </c>
      <c r="FN90" s="39" t="n">
        <v>1</v>
      </c>
      <c r="FO90" s="39" t="n">
        <v>0</v>
      </c>
      <c r="FP90" s="39" t="n">
        <v>0</v>
      </c>
      <c r="FQ90" s="39" t="n">
        <v>0</v>
      </c>
      <c r="FR90" s="39" t="n">
        <v>0</v>
      </c>
      <c r="FS90" s="39" t="n">
        <v>0</v>
      </c>
      <c r="FT90" s="39" t="n">
        <v>1</v>
      </c>
      <c r="FU90" s="39" t="n">
        <v>0</v>
      </c>
      <c r="FV90" s="39" t="n">
        <v>0</v>
      </c>
      <c r="FW90" s="39" t="n">
        <v>0</v>
      </c>
      <c r="FX90" s="39" t="n">
        <v>0</v>
      </c>
      <c r="FY90" s="39" t="n">
        <v>0</v>
      </c>
      <c r="FZ90" s="39" t="n">
        <v>0</v>
      </c>
      <c r="GA90" s="39" t="n">
        <v>0</v>
      </c>
      <c r="GB90" s="39" t="n">
        <v>0</v>
      </c>
      <c r="GC90" s="39" t="n">
        <v>0</v>
      </c>
      <c r="GD90" s="39" t="n">
        <v>0</v>
      </c>
      <c r="GE90" s="39" t="n">
        <v>0</v>
      </c>
      <c r="GF90" s="39" t="n">
        <v>0</v>
      </c>
      <c r="GG90" s="39" t="n">
        <v>0</v>
      </c>
      <c r="GH90" s="39" t="n">
        <v>0</v>
      </c>
      <c r="GI90" s="39" t="n">
        <v>0</v>
      </c>
      <c r="GJ90" s="39" t="n">
        <v>0</v>
      </c>
      <c r="GK90" s="39" t="n">
        <v>0</v>
      </c>
      <c r="GL90" s="39" t="n">
        <v>0</v>
      </c>
      <c r="GM90" s="39" t="n">
        <v>1</v>
      </c>
      <c r="GN90" s="39" t="n">
        <v>0</v>
      </c>
      <c r="GO90" s="39" t="n">
        <v>0</v>
      </c>
      <c r="GP90" s="39" t="n">
        <v>0</v>
      </c>
      <c r="GQ90" s="39" t="n">
        <v>0</v>
      </c>
      <c r="GR90" s="39" t="n">
        <v>0</v>
      </c>
      <c r="GS90" s="39" t="n">
        <v>0</v>
      </c>
      <c r="GT90" s="39" t="n">
        <v>0</v>
      </c>
      <c r="GU90" s="39" t="n">
        <v>0</v>
      </c>
      <c r="GV90" s="39" t="n">
        <v>0</v>
      </c>
      <c r="GW90" s="39" t="n">
        <v>0</v>
      </c>
      <c r="GX90" s="39" t="n">
        <v>0</v>
      </c>
      <c r="GY90" s="39" t="n">
        <v>0</v>
      </c>
      <c r="GZ90" s="39" t="n">
        <v>0</v>
      </c>
      <c r="HA90" s="39" t="n">
        <v>0</v>
      </c>
      <c r="HB90" s="39" t="n">
        <v>0</v>
      </c>
      <c r="HC90" s="39" t="n">
        <v>0</v>
      </c>
      <c r="HD90" s="39" t="n">
        <v>0</v>
      </c>
      <c r="HE90" s="39" t="n">
        <v>0</v>
      </c>
      <c r="HF90" s="39" t="n">
        <v>0</v>
      </c>
      <c r="HG90" s="39" t="n">
        <v>0</v>
      </c>
      <c r="HH90" s="39" t="n">
        <v>0</v>
      </c>
      <c r="HI90" s="39" t="n">
        <v>0</v>
      </c>
      <c r="HJ90" s="39" t="n">
        <v>0</v>
      </c>
      <c r="HK90" s="39" t="n">
        <v>0</v>
      </c>
      <c r="HL90" s="39" t="n">
        <v>0</v>
      </c>
      <c r="HM90" s="39" t="n">
        <v>0</v>
      </c>
      <c r="HN90" s="39" t="n">
        <v>0</v>
      </c>
      <c r="HO90" s="39" t="n">
        <v>0</v>
      </c>
      <c r="HP90" s="39" t="n">
        <v>0</v>
      </c>
      <c r="HQ90" s="39" t="n">
        <v>0</v>
      </c>
      <c r="HR90" s="39" t="n">
        <v>0</v>
      </c>
      <c r="HS90" s="39" t="n">
        <v>0</v>
      </c>
      <c r="HT90" s="39" t="n">
        <v>0</v>
      </c>
      <c r="HU90" s="39" t="n">
        <v>0</v>
      </c>
      <c r="HV90" s="39" t="n">
        <v>0</v>
      </c>
      <c r="HW90" s="39" t="n">
        <v>0</v>
      </c>
      <c r="HX90" s="39" t="n">
        <v>0</v>
      </c>
      <c r="HY90" s="39" t="n">
        <v>0</v>
      </c>
      <c r="HZ90" s="39" t="n">
        <v>0</v>
      </c>
      <c r="IA90" s="39" t="n">
        <v>0</v>
      </c>
      <c r="IB90" s="39" t="n">
        <v>0</v>
      </c>
      <c r="IC90" s="39" t="n">
        <v>0</v>
      </c>
      <c r="ID90" s="39" t="n">
        <v>0</v>
      </c>
      <c r="IE90" s="39" t="n">
        <v>0</v>
      </c>
      <c r="IF90" s="39" t="n">
        <v>0</v>
      </c>
      <c r="IG90" s="39" t="n">
        <v>1466</v>
      </c>
    </row>
    <row r="91" customFormat="false" ht="15" hidden="false" customHeight="false" outlineLevel="0" collapsed="false">
      <c r="A91" s="11" t="s">
        <v>287</v>
      </c>
      <c r="B91" s="11" t="s">
        <v>116</v>
      </c>
      <c r="C91" s="11" t="s">
        <v>99</v>
      </c>
      <c r="D91" s="11" t="s">
        <v>281</v>
      </c>
      <c r="E91" s="11" t="s">
        <v>288</v>
      </c>
      <c r="F91" s="39" t="n">
        <v>25682</v>
      </c>
      <c r="G91" s="39" t="n">
        <v>2665</v>
      </c>
      <c r="H91" s="39" t="n">
        <v>2776</v>
      </c>
      <c r="I91" s="39" t="n">
        <v>2306</v>
      </c>
      <c r="J91" s="39" t="n">
        <v>1606</v>
      </c>
      <c r="K91" s="39" t="n">
        <v>1219</v>
      </c>
      <c r="L91" s="39" t="n">
        <v>584</v>
      </c>
      <c r="M91" s="39" t="n">
        <v>547</v>
      </c>
      <c r="N91" s="39" t="n">
        <v>1008</v>
      </c>
      <c r="O91" s="39" t="n">
        <v>659</v>
      </c>
      <c r="P91" s="39" t="n">
        <v>479</v>
      </c>
      <c r="Q91" s="39" t="n">
        <v>866</v>
      </c>
      <c r="R91" s="39" t="n">
        <v>800</v>
      </c>
      <c r="S91" s="39" t="n">
        <v>2459</v>
      </c>
      <c r="T91" s="39" t="n">
        <v>903</v>
      </c>
      <c r="U91" s="39" t="n">
        <v>929</v>
      </c>
      <c r="V91" s="39" t="n">
        <v>820</v>
      </c>
      <c r="W91" s="39" t="n">
        <v>450</v>
      </c>
      <c r="X91" s="39" t="n">
        <v>711</v>
      </c>
      <c r="Y91" s="39" t="n">
        <v>377</v>
      </c>
      <c r="Z91" s="39" t="n">
        <v>736</v>
      </c>
      <c r="AA91" s="39" t="n">
        <v>1022</v>
      </c>
      <c r="AB91" s="39" t="n">
        <v>392</v>
      </c>
      <c r="AC91" s="39" t="n">
        <v>300</v>
      </c>
      <c r="AD91" s="39" t="n">
        <v>200</v>
      </c>
      <c r="AE91" s="39" t="n">
        <v>1</v>
      </c>
      <c r="AF91" s="39" t="n">
        <v>221</v>
      </c>
      <c r="AG91" s="39" t="n">
        <v>341</v>
      </c>
      <c r="AH91" s="39" t="n">
        <v>198</v>
      </c>
      <c r="AI91" s="39" t="n">
        <v>191</v>
      </c>
      <c r="AJ91" s="39" t="n">
        <v>1090</v>
      </c>
      <c r="AK91" s="39" t="n">
        <v>425</v>
      </c>
      <c r="AL91" s="39" t="n">
        <v>181</v>
      </c>
      <c r="AM91" s="39" t="n">
        <v>540</v>
      </c>
      <c r="AN91" s="39" t="n">
        <v>368</v>
      </c>
      <c r="AO91" s="39" t="n">
        <v>99</v>
      </c>
      <c r="AP91" s="39" t="n">
        <v>58</v>
      </c>
      <c r="AQ91" s="39" t="n">
        <v>8</v>
      </c>
      <c r="AR91" s="39" t="n">
        <v>102</v>
      </c>
      <c r="AS91" s="39" t="n">
        <v>235</v>
      </c>
      <c r="AT91" s="39" t="n">
        <v>53</v>
      </c>
      <c r="AU91" s="39" t="n">
        <v>128</v>
      </c>
      <c r="AV91" s="39" t="n">
        <v>23</v>
      </c>
      <c r="AW91" s="39" t="n">
        <v>215</v>
      </c>
      <c r="AX91" s="39" t="n">
        <v>50</v>
      </c>
      <c r="AY91" s="39" t="n">
        <v>166</v>
      </c>
      <c r="AZ91" s="39" t="n">
        <v>70</v>
      </c>
      <c r="BA91" s="39" t="n">
        <v>160</v>
      </c>
      <c r="BB91" s="39" t="n">
        <v>36</v>
      </c>
      <c r="BC91" s="39" t="n">
        <v>30</v>
      </c>
      <c r="BD91" s="39" t="n">
        <v>337</v>
      </c>
      <c r="BE91" s="39" t="n">
        <v>45</v>
      </c>
      <c r="BF91" s="39" t="n">
        <v>286</v>
      </c>
      <c r="BG91" s="39" t="n">
        <v>38</v>
      </c>
      <c r="BH91" s="39" t="n">
        <v>75</v>
      </c>
      <c r="BI91" s="39" t="n">
        <v>35</v>
      </c>
      <c r="BJ91" s="39" t="n">
        <v>19</v>
      </c>
      <c r="BK91" s="39" t="n">
        <v>93</v>
      </c>
      <c r="BL91" s="39" t="n">
        <v>3</v>
      </c>
      <c r="BM91" s="39" t="n">
        <v>11</v>
      </c>
      <c r="BN91" s="39" t="n">
        <v>8</v>
      </c>
      <c r="BO91" s="39" t="n">
        <v>183</v>
      </c>
      <c r="BP91" s="39" t="n">
        <v>22</v>
      </c>
      <c r="BQ91" s="39" t="n">
        <v>50</v>
      </c>
      <c r="BR91" s="39" t="n">
        <v>22</v>
      </c>
      <c r="BS91" s="39" t="n">
        <v>20</v>
      </c>
      <c r="BT91" s="39" t="n">
        <v>33</v>
      </c>
      <c r="BU91" s="39" t="n">
        <v>57</v>
      </c>
      <c r="BV91" s="39" t="n">
        <v>18</v>
      </c>
      <c r="BW91" s="39" t="n">
        <v>51</v>
      </c>
      <c r="BX91" s="39" t="n">
        <v>14</v>
      </c>
      <c r="BY91" s="39" t="n">
        <v>17</v>
      </c>
      <c r="BZ91" s="39" t="n">
        <v>6</v>
      </c>
      <c r="CA91" s="39" t="n">
        <v>2117</v>
      </c>
      <c r="CB91" s="39" t="n">
        <v>9</v>
      </c>
      <c r="CC91" s="39" t="n">
        <v>2</v>
      </c>
      <c r="CD91" s="39" t="n">
        <v>2</v>
      </c>
      <c r="CE91" s="39" t="n">
        <v>153</v>
      </c>
      <c r="CF91" s="39" t="n">
        <v>2</v>
      </c>
      <c r="CG91" s="39" t="n">
        <v>0</v>
      </c>
      <c r="CH91" s="39" t="n">
        <v>44</v>
      </c>
      <c r="CI91" s="39" t="n">
        <v>40</v>
      </c>
      <c r="CJ91" s="39" t="n">
        <v>12</v>
      </c>
      <c r="CK91" s="39" t="n">
        <v>2</v>
      </c>
      <c r="CL91" s="39" t="n">
        <v>12</v>
      </c>
      <c r="CM91" s="39" t="n">
        <v>0</v>
      </c>
      <c r="CN91" s="39" t="n">
        <v>2</v>
      </c>
      <c r="CO91" s="39" t="n">
        <v>35</v>
      </c>
      <c r="CP91" s="39" t="n">
        <v>3</v>
      </c>
      <c r="CQ91" s="39" t="n">
        <v>6</v>
      </c>
      <c r="CR91" s="39" t="n">
        <v>15</v>
      </c>
      <c r="CS91" s="39" t="n">
        <v>7</v>
      </c>
      <c r="CT91" s="39" t="n">
        <v>26</v>
      </c>
      <c r="CU91" s="39" t="n">
        <v>45</v>
      </c>
      <c r="CV91" s="39" t="n">
        <v>3</v>
      </c>
      <c r="CW91" s="39" t="n">
        <v>111</v>
      </c>
      <c r="CX91" s="39" t="n">
        <v>1</v>
      </c>
      <c r="CY91" s="39" t="n">
        <v>9</v>
      </c>
      <c r="CZ91" s="39" t="n">
        <v>1</v>
      </c>
      <c r="DA91" s="39" t="n">
        <v>0</v>
      </c>
      <c r="DB91" s="39" t="n">
        <v>20</v>
      </c>
      <c r="DC91" s="39" t="n">
        <v>1</v>
      </c>
      <c r="DD91" s="39" t="n">
        <v>0</v>
      </c>
      <c r="DE91" s="39" t="n">
        <v>24</v>
      </c>
      <c r="DF91" s="39" t="n">
        <v>23</v>
      </c>
      <c r="DG91" s="39" t="n">
        <v>0</v>
      </c>
      <c r="DH91" s="39" t="n">
        <v>2</v>
      </c>
      <c r="DI91" s="39" t="n">
        <v>7</v>
      </c>
      <c r="DJ91" s="39" t="n">
        <v>2</v>
      </c>
      <c r="DK91" s="39" t="n">
        <v>0</v>
      </c>
      <c r="DL91" s="39" t="n">
        <v>0</v>
      </c>
      <c r="DM91" s="39" t="n">
        <v>0</v>
      </c>
      <c r="DN91" s="39" t="n">
        <v>1</v>
      </c>
      <c r="DO91" s="39" t="n">
        <v>8</v>
      </c>
      <c r="DP91" s="39" t="n">
        <v>15</v>
      </c>
      <c r="DQ91" s="39" t="n">
        <v>20</v>
      </c>
      <c r="DR91" s="39" t="n">
        <v>1</v>
      </c>
      <c r="DS91" s="39" t="n">
        <v>0</v>
      </c>
      <c r="DT91" s="39" t="n">
        <v>1</v>
      </c>
      <c r="DU91" s="39" t="n">
        <v>8</v>
      </c>
      <c r="DV91" s="39" t="n">
        <v>47</v>
      </c>
      <c r="DW91" s="39" t="n">
        <v>1</v>
      </c>
      <c r="DX91" s="39" t="n">
        <v>0</v>
      </c>
      <c r="DY91" s="39" t="n">
        <v>0</v>
      </c>
      <c r="DZ91" s="39" t="n">
        <v>6</v>
      </c>
      <c r="EA91" s="39" t="n">
        <v>0</v>
      </c>
      <c r="EB91" s="39" t="n">
        <v>2</v>
      </c>
      <c r="EC91" s="39" t="n">
        <v>0</v>
      </c>
      <c r="ED91" s="39" t="n">
        <v>1</v>
      </c>
      <c r="EE91" s="39" t="n">
        <v>2</v>
      </c>
      <c r="EF91" s="39" t="n">
        <v>8</v>
      </c>
      <c r="EG91" s="39" t="n">
        <v>0</v>
      </c>
      <c r="EH91" s="39" t="n">
        <v>25</v>
      </c>
      <c r="EI91" s="39" t="n">
        <v>62</v>
      </c>
      <c r="EJ91" s="39" t="n">
        <v>0</v>
      </c>
      <c r="EK91" s="39" t="n">
        <v>0</v>
      </c>
      <c r="EL91" s="39" t="n">
        <v>7</v>
      </c>
      <c r="EM91" s="39" t="n">
        <v>0</v>
      </c>
      <c r="EN91" s="39" t="n">
        <v>11</v>
      </c>
      <c r="EO91" s="39" t="n">
        <v>0</v>
      </c>
      <c r="EP91" s="39" t="n">
        <v>3</v>
      </c>
      <c r="EQ91" s="39" t="n">
        <v>0</v>
      </c>
      <c r="ER91" s="39" t="n">
        <v>5</v>
      </c>
      <c r="ES91" s="39" t="n">
        <v>1</v>
      </c>
      <c r="ET91" s="39" t="n">
        <v>3</v>
      </c>
      <c r="EU91" s="39" t="n">
        <v>0</v>
      </c>
      <c r="EV91" s="39" t="n">
        <v>16</v>
      </c>
      <c r="EW91" s="39" t="n">
        <v>0</v>
      </c>
      <c r="EX91" s="39" t="n">
        <v>0</v>
      </c>
      <c r="EY91" s="39" t="n">
        <v>0</v>
      </c>
      <c r="EZ91" s="39" t="n">
        <v>0</v>
      </c>
      <c r="FA91" s="39" t="n">
        <v>4</v>
      </c>
      <c r="FB91" s="39" t="n">
        <v>0</v>
      </c>
      <c r="FC91" s="39" t="n">
        <v>0</v>
      </c>
      <c r="FD91" s="39" t="n">
        <v>6</v>
      </c>
      <c r="FE91" s="39" t="n">
        <v>0</v>
      </c>
      <c r="FF91" s="39" t="n">
        <v>0</v>
      </c>
      <c r="FG91" s="39" t="n">
        <v>0</v>
      </c>
      <c r="FH91" s="39" t="n">
        <v>2</v>
      </c>
      <c r="FI91" s="39" t="n">
        <v>0</v>
      </c>
      <c r="FJ91" s="39" t="n">
        <v>0</v>
      </c>
      <c r="FK91" s="39" t="n">
        <v>0</v>
      </c>
      <c r="FL91" s="39" t="n">
        <v>0</v>
      </c>
      <c r="FM91" s="39" t="n">
        <v>0</v>
      </c>
      <c r="FN91" s="39" t="n">
        <v>1</v>
      </c>
      <c r="FO91" s="39" t="n">
        <v>0</v>
      </c>
      <c r="FP91" s="39" t="n">
        <v>1</v>
      </c>
      <c r="FQ91" s="39" t="n">
        <v>0</v>
      </c>
      <c r="FR91" s="39" t="n">
        <v>0</v>
      </c>
      <c r="FS91" s="39" t="n">
        <v>0</v>
      </c>
      <c r="FT91" s="39" t="n">
        <v>0</v>
      </c>
      <c r="FU91" s="39" t="n">
        <v>0</v>
      </c>
      <c r="FV91" s="39" t="n">
        <v>37</v>
      </c>
      <c r="FW91" s="39" t="n">
        <v>0</v>
      </c>
      <c r="FX91" s="39" t="n">
        <v>0</v>
      </c>
      <c r="FY91" s="39" t="n">
        <v>0</v>
      </c>
      <c r="FZ91" s="39" t="n">
        <v>0</v>
      </c>
      <c r="GA91" s="39" t="n">
        <v>0</v>
      </c>
      <c r="GB91" s="39" t="n">
        <v>0</v>
      </c>
      <c r="GC91" s="39" t="n">
        <v>0</v>
      </c>
      <c r="GD91" s="39" t="n">
        <v>0</v>
      </c>
      <c r="GE91" s="39" t="n">
        <v>5</v>
      </c>
      <c r="GF91" s="39" t="n">
        <v>0</v>
      </c>
      <c r="GG91" s="39" t="n">
        <v>0</v>
      </c>
      <c r="GH91" s="39" t="n">
        <v>0</v>
      </c>
      <c r="GI91" s="39" t="n">
        <v>0</v>
      </c>
      <c r="GJ91" s="39" t="n">
        <v>0</v>
      </c>
      <c r="GK91" s="39" t="n">
        <v>0</v>
      </c>
      <c r="GL91" s="39" t="n">
        <v>0</v>
      </c>
      <c r="GM91" s="39" t="n">
        <v>3</v>
      </c>
      <c r="GN91" s="39" t="n">
        <v>0</v>
      </c>
      <c r="GO91" s="39" t="n">
        <v>0</v>
      </c>
      <c r="GP91" s="39" t="n">
        <v>0</v>
      </c>
      <c r="GQ91" s="39" t="n">
        <v>0</v>
      </c>
      <c r="GR91" s="39" t="n">
        <v>0</v>
      </c>
      <c r="GS91" s="39" t="n">
        <v>1</v>
      </c>
      <c r="GT91" s="39" t="n">
        <v>0</v>
      </c>
      <c r="GU91" s="39" t="n">
        <v>0</v>
      </c>
      <c r="GV91" s="39" t="n">
        <v>0</v>
      </c>
      <c r="GW91" s="39" t="n">
        <v>0</v>
      </c>
      <c r="GX91" s="39" t="n">
        <v>0</v>
      </c>
      <c r="GY91" s="39" t="n">
        <v>0</v>
      </c>
      <c r="GZ91" s="39" t="n">
        <v>13</v>
      </c>
      <c r="HA91" s="39" t="n">
        <v>0</v>
      </c>
      <c r="HB91" s="39" t="n">
        <v>0</v>
      </c>
      <c r="HC91" s="39" t="n">
        <v>0</v>
      </c>
      <c r="HD91" s="39" t="n">
        <v>0</v>
      </c>
      <c r="HE91" s="39" t="n">
        <v>0</v>
      </c>
      <c r="HF91" s="39" t="n">
        <v>0</v>
      </c>
      <c r="HG91" s="39" t="n">
        <v>0</v>
      </c>
      <c r="HH91" s="39" t="n">
        <v>0</v>
      </c>
      <c r="HI91" s="39" t="n">
        <v>0</v>
      </c>
      <c r="HJ91" s="39" t="n">
        <v>0</v>
      </c>
      <c r="HK91" s="39" t="n">
        <v>0</v>
      </c>
      <c r="HL91" s="39" t="n">
        <v>0</v>
      </c>
      <c r="HM91" s="39" t="n">
        <v>0</v>
      </c>
      <c r="HN91" s="39" t="n">
        <v>0</v>
      </c>
      <c r="HO91" s="39" t="n">
        <v>0</v>
      </c>
      <c r="HP91" s="39" t="n">
        <v>0</v>
      </c>
      <c r="HQ91" s="39" t="n">
        <v>0</v>
      </c>
      <c r="HR91" s="39" t="n">
        <v>0</v>
      </c>
      <c r="HS91" s="39" t="n">
        <v>0</v>
      </c>
      <c r="HT91" s="39" t="n">
        <v>0</v>
      </c>
      <c r="HU91" s="39" t="n">
        <v>0</v>
      </c>
      <c r="HV91" s="39" t="n">
        <v>0</v>
      </c>
      <c r="HW91" s="39" t="n">
        <v>0</v>
      </c>
      <c r="HX91" s="39" t="n">
        <v>0</v>
      </c>
      <c r="HY91" s="39" t="n">
        <v>0</v>
      </c>
      <c r="HZ91" s="39" t="n">
        <v>0</v>
      </c>
      <c r="IA91" s="39" t="n">
        <v>0</v>
      </c>
      <c r="IB91" s="39" t="n">
        <v>0</v>
      </c>
      <c r="IC91" s="39" t="n">
        <v>0</v>
      </c>
      <c r="ID91" s="39" t="n">
        <v>0</v>
      </c>
      <c r="IE91" s="39" t="n">
        <v>0</v>
      </c>
      <c r="IF91" s="39" t="n">
        <v>0</v>
      </c>
      <c r="IG91" s="39" t="n">
        <v>4440</v>
      </c>
    </row>
    <row r="92" customFormat="false" ht="15" hidden="false" customHeight="false" outlineLevel="0" collapsed="false">
      <c r="A92" s="11" t="s">
        <v>289</v>
      </c>
      <c r="B92" s="11" t="s">
        <v>116</v>
      </c>
      <c r="C92" s="11" t="s">
        <v>99</v>
      </c>
      <c r="D92" s="11" t="s">
        <v>281</v>
      </c>
      <c r="E92" s="11" t="s">
        <v>290</v>
      </c>
      <c r="F92" s="39" t="n">
        <v>2181</v>
      </c>
      <c r="G92" s="39" t="n">
        <v>1178</v>
      </c>
      <c r="H92" s="39" t="n">
        <v>1192</v>
      </c>
      <c r="I92" s="39" t="n">
        <v>1026</v>
      </c>
      <c r="J92" s="39" t="n">
        <v>1746</v>
      </c>
      <c r="K92" s="39" t="n">
        <v>794</v>
      </c>
      <c r="L92" s="39" t="n">
        <v>284</v>
      </c>
      <c r="M92" s="39" t="n">
        <v>114</v>
      </c>
      <c r="N92" s="39" t="n">
        <v>875</v>
      </c>
      <c r="O92" s="39" t="n">
        <v>269</v>
      </c>
      <c r="P92" s="39" t="n">
        <v>117</v>
      </c>
      <c r="Q92" s="39" t="n">
        <v>306</v>
      </c>
      <c r="R92" s="39" t="n">
        <v>369</v>
      </c>
      <c r="S92" s="39" t="n">
        <v>1559</v>
      </c>
      <c r="T92" s="39" t="n">
        <v>635</v>
      </c>
      <c r="U92" s="39" t="n">
        <v>540</v>
      </c>
      <c r="V92" s="39" t="n">
        <v>384</v>
      </c>
      <c r="W92" s="39" t="n">
        <v>171</v>
      </c>
      <c r="X92" s="39" t="n">
        <v>248</v>
      </c>
      <c r="Y92" s="39" t="n">
        <v>154</v>
      </c>
      <c r="Z92" s="39" t="n">
        <v>238</v>
      </c>
      <c r="AA92" s="39" t="n">
        <v>225</v>
      </c>
      <c r="AB92" s="39" t="n">
        <v>237</v>
      </c>
      <c r="AC92" s="39" t="n">
        <v>170</v>
      </c>
      <c r="AD92" s="39" t="n">
        <v>264</v>
      </c>
      <c r="AE92" s="39" t="n">
        <v>3</v>
      </c>
      <c r="AF92" s="39" t="n">
        <v>154</v>
      </c>
      <c r="AG92" s="39" t="n">
        <v>293</v>
      </c>
      <c r="AH92" s="39" t="n">
        <v>80</v>
      </c>
      <c r="AI92" s="39" t="n">
        <v>68</v>
      </c>
      <c r="AJ92" s="39" t="n">
        <v>364</v>
      </c>
      <c r="AK92" s="39" t="n">
        <v>224</v>
      </c>
      <c r="AL92" s="39" t="n">
        <v>265</v>
      </c>
      <c r="AM92" s="39" t="n">
        <v>605</v>
      </c>
      <c r="AN92" s="39" t="n">
        <v>137</v>
      </c>
      <c r="AO92" s="39" t="n">
        <v>142</v>
      </c>
      <c r="AP92" s="39" t="n">
        <v>164</v>
      </c>
      <c r="AQ92" s="39" t="n">
        <v>0</v>
      </c>
      <c r="AR92" s="39" t="n">
        <v>46</v>
      </c>
      <c r="AS92" s="39" t="n">
        <v>185</v>
      </c>
      <c r="AT92" s="39" t="n">
        <v>31</v>
      </c>
      <c r="AU92" s="39" t="n">
        <v>156</v>
      </c>
      <c r="AV92" s="39" t="n">
        <v>30</v>
      </c>
      <c r="AW92" s="39" t="n">
        <v>44</v>
      </c>
      <c r="AX92" s="39" t="n">
        <v>54</v>
      </c>
      <c r="AY92" s="39" t="n">
        <v>65</v>
      </c>
      <c r="AZ92" s="39" t="n">
        <v>53</v>
      </c>
      <c r="BA92" s="39" t="n">
        <v>14</v>
      </c>
      <c r="BB92" s="39" t="n">
        <v>55</v>
      </c>
      <c r="BC92" s="39" t="n">
        <v>7</v>
      </c>
      <c r="BD92" s="39" t="n">
        <v>12</v>
      </c>
      <c r="BE92" s="39" t="n">
        <v>135</v>
      </c>
      <c r="BF92" s="39" t="n">
        <v>134</v>
      </c>
      <c r="BG92" s="39" t="n">
        <v>79</v>
      </c>
      <c r="BH92" s="39" t="n">
        <v>120</v>
      </c>
      <c r="BI92" s="39" t="n">
        <v>31</v>
      </c>
      <c r="BJ92" s="39" t="n">
        <v>33</v>
      </c>
      <c r="BK92" s="39" t="n">
        <v>95</v>
      </c>
      <c r="BL92" s="39" t="n">
        <v>93</v>
      </c>
      <c r="BM92" s="39" t="n">
        <v>28</v>
      </c>
      <c r="BN92" s="39" t="n">
        <v>338</v>
      </c>
      <c r="BO92" s="39" t="n">
        <v>18</v>
      </c>
      <c r="BP92" s="39" t="n">
        <v>113</v>
      </c>
      <c r="BQ92" s="39" t="n">
        <v>59</v>
      </c>
      <c r="BR92" s="39" t="n">
        <v>43</v>
      </c>
      <c r="BS92" s="39" t="n">
        <v>0</v>
      </c>
      <c r="BT92" s="39" t="n">
        <v>2</v>
      </c>
      <c r="BU92" s="39" t="n">
        <v>51</v>
      </c>
      <c r="BV92" s="39" t="n">
        <v>143</v>
      </c>
      <c r="BW92" s="39" t="n">
        <v>26</v>
      </c>
      <c r="BX92" s="39" t="n">
        <v>26</v>
      </c>
      <c r="BY92" s="39" t="n">
        <v>5</v>
      </c>
      <c r="BZ92" s="39" t="n">
        <v>85</v>
      </c>
      <c r="CA92" s="39" t="n">
        <v>0</v>
      </c>
      <c r="CB92" s="39" t="n">
        <v>0</v>
      </c>
      <c r="CC92" s="39" t="n">
        <v>15</v>
      </c>
      <c r="CD92" s="39" t="n">
        <v>0</v>
      </c>
      <c r="CE92" s="39" t="n">
        <v>51</v>
      </c>
      <c r="CF92" s="39" t="n">
        <v>0</v>
      </c>
      <c r="CG92" s="39" t="n">
        <v>3</v>
      </c>
      <c r="CH92" s="39" t="n">
        <v>1</v>
      </c>
      <c r="CI92" s="39" t="n">
        <v>0</v>
      </c>
      <c r="CJ92" s="39" t="n">
        <v>6</v>
      </c>
      <c r="CK92" s="39" t="n">
        <v>0</v>
      </c>
      <c r="CL92" s="39" t="n">
        <v>5</v>
      </c>
      <c r="CM92" s="39" t="n">
        <v>0</v>
      </c>
      <c r="CN92" s="39" t="n">
        <v>4</v>
      </c>
      <c r="CO92" s="39" t="n">
        <v>5</v>
      </c>
      <c r="CP92" s="39" t="n">
        <v>2</v>
      </c>
      <c r="CQ92" s="39" t="n">
        <v>0</v>
      </c>
      <c r="CR92" s="39" t="n">
        <v>22</v>
      </c>
      <c r="CS92" s="39" t="n">
        <v>12</v>
      </c>
      <c r="CT92" s="39" t="n">
        <v>16</v>
      </c>
      <c r="CU92" s="39" t="n">
        <v>144</v>
      </c>
      <c r="CV92" s="39" t="n">
        <v>4</v>
      </c>
      <c r="CW92" s="39" t="n">
        <v>40</v>
      </c>
      <c r="CX92" s="39" t="n">
        <v>0</v>
      </c>
      <c r="CY92" s="39" t="n">
        <v>1</v>
      </c>
      <c r="CZ92" s="39" t="n">
        <v>52</v>
      </c>
      <c r="DA92" s="39" t="n">
        <v>0</v>
      </c>
      <c r="DB92" s="39" t="n">
        <v>1</v>
      </c>
      <c r="DC92" s="39" t="n">
        <v>0</v>
      </c>
      <c r="DD92" s="39" t="n">
        <v>44</v>
      </c>
      <c r="DE92" s="39" t="n">
        <v>22</v>
      </c>
      <c r="DF92" s="39" t="n">
        <v>0</v>
      </c>
      <c r="DG92" s="39" t="n">
        <v>0</v>
      </c>
      <c r="DH92" s="39" t="n">
        <v>0</v>
      </c>
      <c r="DI92" s="39" t="n">
        <v>0</v>
      </c>
      <c r="DJ92" s="39" t="n">
        <v>4</v>
      </c>
      <c r="DK92" s="39" t="n">
        <v>0</v>
      </c>
      <c r="DL92" s="39" t="n">
        <v>0</v>
      </c>
      <c r="DM92" s="39" t="n">
        <v>21</v>
      </c>
      <c r="DN92" s="39" t="n">
        <v>2</v>
      </c>
      <c r="DO92" s="39" t="n">
        <v>0</v>
      </c>
      <c r="DP92" s="39" t="n">
        <v>0</v>
      </c>
      <c r="DQ92" s="39" t="n">
        <v>9</v>
      </c>
      <c r="DR92" s="39" t="n">
        <v>18</v>
      </c>
      <c r="DS92" s="39" t="n">
        <v>6</v>
      </c>
      <c r="DT92" s="39" t="n">
        <v>2</v>
      </c>
      <c r="DU92" s="39" t="n">
        <v>1</v>
      </c>
      <c r="DV92" s="39" t="n">
        <v>11</v>
      </c>
      <c r="DW92" s="39" t="n">
        <v>0</v>
      </c>
      <c r="DX92" s="39" t="n">
        <v>7</v>
      </c>
      <c r="DY92" s="39" t="n">
        <v>0</v>
      </c>
      <c r="DZ92" s="39" t="n">
        <v>0</v>
      </c>
      <c r="EA92" s="39" t="n">
        <v>0</v>
      </c>
      <c r="EB92" s="39" t="n">
        <v>0</v>
      </c>
      <c r="EC92" s="39" t="n">
        <v>0</v>
      </c>
      <c r="ED92" s="39" t="n">
        <v>0</v>
      </c>
      <c r="EE92" s="39" t="n">
        <v>0</v>
      </c>
      <c r="EF92" s="39" t="n">
        <v>0</v>
      </c>
      <c r="EG92" s="39" t="n">
        <v>10</v>
      </c>
      <c r="EH92" s="39" t="n">
        <v>1</v>
      </c>
      <c r="EI92" s="39" t="n">
        <v>0</v>
      </c>
      <c r="EJ92" s="39" t="n">
        <v>0</v>
      </c>
      <c r="EK92" s="39" t="n">
        <v>6</v>
      </c>
      <c r="EL92" s="39" t="n">
        <v>0</v>
      </c>
      <c r="EM92" s="39" t="n">
        <v>0</v>
      </c>
      <c r="EN92" s="39" t="n">
        <v>2</v>
      </c>
      <c r="EO92" s="39" t="n">
        <v>0</v>
      </c>
      <c r="EP92" s="39" t="n">
        <v>0</v>
      </c>
      <c r="EQ92" s="39" t="n">
        <v>8</v>
      </c>
      <c r="ER92" s="39" t="n">
        <v>1</v>
      </c>
      <c r="ES92" s="39" t="n">
        <v>0</v>
      </c>
      <c r="ET92" s="39" t="n">
        <v>0</v>
      </c>
      <c r="EU92" s="39" t="n">
        <v>3</v>
      </c>
      <c r="EV92" s="39" t="n">
        <v>0</v>
      </c>
      <c r="EW92" s="39" t="n">
        <v>1</v>
      </c>
      <c r="EX92" s="39" t="n">
        <v>4</v>
      </c>
      <c r="EY92" s="39" t="n">
        <v>0</v>
      </c>
      <c r="EZ92" s="39" t="n">
        <v>5</v>
      </c>
      <c r="FA92" s="39" t="n">
        <v>2</v>
      </c>
      <c r="FB92" s="39" t="n">
        <v>0</v>
      </c>
      <c r="FC92" s="39" t="n">
        <v>0</v>
      </c>
      <c r="FD92" s="39" t="n">
        <v>0</v>
      </c>
      <c r="FE92" s="39" t="n">
        <v>0</v>
      </c>
      <c r="FF92" s="39" t="n">
        <v>0</v>
      </c>
      <c r="FG92" s="39" t="n">
        <v>0</v>
      </c>
      <c r="FH92" s="39" t="n">
        <v>0</v>
      </c>
      <c r="FI92" s="39" t="n">
        <v>0</v>
      </c>
      <c r="FJ92" s="39" t="n">
        <v>0</v>
      </c>
      <c r="FK92" s="39" t="n">
        <v>0</v>
      </c>
      <c r="FL92" s="39" t="n">
        <v>14</v>
      </c>
      <c r="FM92" s="39" t="n">
        <v>0</v>
      </c>
      <c r="FN92" s="39" t="n">
        <v>0</v>
      </c>
      <c r="FO92" s="39" t="n">
        <v>0</v>
      </c>
      <c r="FP92" s="39" t="n">
        <v>0</v>
      </c>
      <c r="FQ92" s="39" t="n">
        <v>0</v>
      </c>
      <c r="FR92" s="39" t="n">
        <v>0</v>
      </c>
      <c r="FS92" s="39" t="n">
        <v>0</v>
      </c>
      <c r="FT92" s="39" t="n">
        <v>0</v>
      </c>
      <c r="FU92" s="39" t="n">
        <v>0</v>
      </c>
      <c r="FV92" s="39" t="n">
        <v>4</v>
      </c>
      <c r="FW92" s="39" t="n">
        <v>0</v>
      </c>
      <c r="FX92" s="39" t="n">
        <v>1</v>
      </c>
      <c r="FY92" s="39" t="n">
        <v>0</v>
      </c>
      <c r="FZ92" s="39" t="n">
        <v>1</v>
      </c>
      <c r="GA92" s="39" t="n">
        <v>0</v>
      </c>
      <c r="GB92" s="39" t="n">
        <v>0</v>
      </c>
      <c r="GC92" s="39" t="n">
        <v>0</v>
      </c>
      <c r="GD92" s="39" t="n">
        <v>0</v>
      </c>
      <c r="GE92" s="39" t="n">
        <v>0</v>
      </c>
      <c r="GF92" s="39" t="n">
        <v>0</v>
      </c>
      <c r="GG92" s="39" t="n">
        <v>0</v>
      </c>
      <c r="GH92" s="39" t="n">
        <v>0</v>
      </c>
      <c r="GI92" s="39" t="n">
        <v>0</v>
      </c>
      <c r="GJ92" s="39" t="n">
        <v>0</v>
      </c>
      <c r="GK92" s="39" t="n">
        <v>0</v>
      </c>
      <c r="GL92" s="39" t="n">
        <v>0</v>
      </c>
      <c r="GM92" s="39" t="n">
        <v>5</v>
      </c>
      <c r="GN92" s="39" t="n">
        <v>0</v>
      </c>
      <c r="GO92" s="39" t="n">
        <v>0</v>
      </c>
      <c r="GP92" s="39" t="n">
        <v>0</v>
      </c>
      <c r="GQ92" s="39" t="n">
        <v>1</v>
      </c>
      <c r="GR92" s="39" t="n">
        <v>0</v>
      </c>
      <c r="GS92" s="39" t="n">
        <v>0</v>
      </c>
      <c r="GT92" s="39" t="n">
        <v>0</v>
      </c>
      <c r="GU92" s="39" t="n">
        <v>0</v>
      </c>
      <c r="GV92" s="39" t="n">
        <v>11</v>
      </c>
      <c r="GW92" s="39" t="n">
        <v>0</v>
      </c>
      <c r="GX92" s="39" t="n">
        <v>0</v>
      </c>
      <c r="GY92" s="39" t="n">
        <v>0</v>
      </c>
      <c r="GZ92" s="39" t="n">
        <v>0</v>
      </c>
      <c r="HA92" s="39" t="n">
        <v>0</v>
      </c>
      <c r="HB92" s="39" t="n">
        <v>1</v>
      </c>
      <c r="HC92" s="39" t="n">
        <v>0</v>
      </c>
      <c r="HD92" s="39" t="n">
        <v>0</v>
      </c>
      <c r="HE92" s="39" t="n">
        <v>0</v>
      </c>
      <c r="HF92" s="39" t="n">
        <v>0</v>
      </c>
      <c r="HG92" s="39" t="n">
        <v>0</v>
      </c>
      <c r="HH92" s="39" t="n">
        <v>0</v>
      </c>
      <c r="HI92" s="39" t="n">
        <v>0</v>
      </c>
      <c r="HJ92" s="39" t="n">
        <v>0</v>
      </c>
      <c r="HK92" s="39" t="n">
        <v>0</v>
      </c>
      <c r="HL92" s="39" t="n">
        <v>0</v>
      </c>
      <c r="HM92" s="39" t="n">
        <v>0</v>
      </c>
      <c r="HN92" s="39" t="n">
        <v>0</v>
      </c>
      <c r="HO92" s="39" t="n">
        <v>0</v>
      </c>
      <c r="HP92" s="39" t="n">
        <v>0</v>
      </c>
      <c r="HQ92" s="39" t="n">
        <v>0</v>
      </c>
      <c r="HR92" s="39" t="n">
        <v>0</v>
      </c>
      <c r="HS92" s="39" t="n">
        <v>0</v>
      </c>
      <c r="HT92" s="39" t="n">
        <v>0</v>
      </c>
      <c r="HU92" s="39" t="n">
        <v>0</v>
      </c>
      <c r="HV92" s="39" t="n">
        <v>0</v>
      </c>
      <c r="HW92" s="39" t="n">
        <v>0</v>
      </c>
      <c r="HX92" s="39" t="n">
        <v>0</v>
      </c>
      <c r="HY92" s="39" t="n">
        <v>0</v>
      </c>
      <c r="HZ92" s="39" t="n">
        <v>0</v>
      </c>
      <c r="IA92" s="39" t="n">
        <v>0</v>
      </c>
      <c r="IB92" s="39" t="n">
        <v>0</v>
      </c>
      <c r="IC92" s="39" t="n">
        <v>0</v>
      </c>
      <c r="ID92" s="39" t="n">
        <v>0</v>
      </c>
      <c r="IE92" s="39" t="n">
        <v>0</v>
      </c>
      <c r="IF92" s="39" t="n">
        <v>0</v>
      </c>
      <c r="IG92" s="39" t="n">
        <v>4468</v>
      </c>
    </row>
    <row r="93" customFormat="false" ht="15" hidden="false" customHeight="false" outlineLevel="0" collapsed="false">
      <c r="A93" s="11" t="s">
        <v>291</v>
      </c>
      <c r="B93" s="11" t="s">
        <v>105</v>
      </c>
      <c r="C93" s="11" t="s">
        <v>99</v>
      </c>
      <c r="D93" s="11" t="s">
        <v>281</v>
      </c>
      <c r="E93" s="11" t="s">
        <v>292</v>
      </c>
      <c r="F93" s="39" t="n">
        <v>401</v>
      </c>
      <c r="G93" s="39" t="n">
        <v>897</v>
      </c>
      <c r="H93" s="39" t="n">
        <v>990</v>
      </c>
      <c r="I93" s="39" t="n">
        <v>1309</v>
      </c>
      <c r="J93" s="39" t="n">
        <v>589</v>
      </c>
      <c r="K93" s="39" t="n">
        <v>589</v>
      </c>
      <c r="L93" s="39" t="n">
        <v>39</v>
      </c>
      <c r="M93" s="39" t="n">
        <v>131</v>
      </c>
      <c r="N93" s="39" t="n">
        <v>371</v>
      </c>
      <c r="O93" s="39" t="n">
        <v>106</v>
      </c>
      <c r="P93" s="39" t="n">
        <v>142</v>
      </c>
      <c r="Q93" s="39" t="n">
        <v>244</v>
      </c>
      <c r="R93" s="39" t="n">
        <v>129</v>
      </c>
      <c r="S93" s="39" t="n">
        <v>1441</v>
      </c>
      <c r="T93" s="39" t="n">
        <v>371</v>
      </c>
      <c r="U93" s="39" t="n">
        <v>253</v>
      </c>
      <c r="V93" s="39" t="n">
        <v>92</v>
      </c>
      <c r="W93" s="39" t="n">
        <v>168</v>
      </c>
      <c r="X93" s="39" t="n">
        <v>292</v>
      </c>
      <c r="Y93" s="39" t="n">
        <v>157</v>
      </c>
      <c r="Z93" s="39" t="n">
        <v>75</v>
      </c>
      <c r="AA93" s="39" t="n">
        <v>72</v>
      </c>
      <c r="AB93" s="39" t="n">
        <v>156</v>
      </c>
      <c r="AC93" s="39" t="n">
        <v>83</v>
      </c>
      <c r="AD93" s="39" t="n">
        <v>114</v>
      </c>
      <c r="AE93" s="39" t="n">
        <v>25</v>
      </c>
      <c r="AF93" s="39" t="n">
        <v>184</v>
      </c>
      <c r="AG93" s="39" t="n">
        <v>108</v>
      </c>
      <c r="AH93" s="39" t="n">
        <v>70</v>
      </c>
      <c r="AI93" s="39" t="n">
        <v>12</v>
      </c>
      <c r="AJ93" s="39" t="n">
        <v>978</v>
      </c>
      <c r="AK93" s="39" t="n">
        <v>115</v>
      </c>
      <c r="AL93" s="39" t="n">
        <v>156</v>
      </c>
      <c r="AM93" s="39" t="n">
        <v>216</v>
      </c>
      <c r="AN93" s="39" t="n">
        <v>19</v>
      </c>
      <c r="AO93" s="39" t="n">
        <v>56</v>
      </c>
      <c r="AP93" s="39" t="n">
        <v>12</v>
      </c>
      <c r="AQ93" s="39" t="n">
        <v>0</v>
      </c>
      <c r="AR93" s="39" t="n">
        <v>10</v>
      </c>
      <c r="AS93" s="39" t="n">
        <v>82</v>
      </c>
      <c r="AT93" s="39" t="n">
        <v>9</v>
      </c>
      <c r="AU93" s="39" t="n">
        <v>28</v>
      </c>
      <c r="AV93" s="39" t="n">
        <v>1</v>
      </c>
      <c r="AW93" s="39" t="n">
        <v>4</v>
      </c>
      <c r="AX93" s="39" t="n">
        <v>1</v>
      </c>
      <c r="AY93" s="39" t="n">
        <v>7</v>
      </c>
      <c r="AZ93" s="39" t="n">
        <v>17</v>
      </c>
      <c r="BA93" s="39" t="n">
        <v>125</v>
      </c>
      <c r="BB93" s="39" t="n">
        <v>1</v>
      </c>
      <c r="BC93" s="39" t="n">
        <v>0</v>
      </c>
      <c r="BD93" s="39" t="n">
        <v>0</v>
      </c>
      <c r="BE93" s="39" t="n">
        <v>3</v>
      </c>
      <c r="BF93" s="39" t="n">
        <v>45</v>
      </c>
      <c r="BG93" s="39" t="n">
        <v>47</v>
      </c>
      <c r="BH93" s="39" t="n">
        <v>4</v>
      </c>
      <c r="BI93" s="39" t="n">
        <v>2</v>
      </c>
      <c r="BJ93" s="39" t="n">
        <v>1</v>
      </c>
      <c r="BK93" s="39" t="n">
        <v>0</v>
      </c>
      <c r="BL93" s="39" t="n">
        <v>2</v>
      </c>
      <c r="BM93" s="39" t="n">
        <v>0</v>
      </c>
      <c r="BN93" s="39" t="n">
        <v>88</v>
      </c>
      <c r="BO93" s="39" t="n">
        <v>1</v>
      </c>
      <c r="BP93" s="39" t="n">
        <v>5</v>
      </c>
      <c r="BQ93" s="39" t="n">
        <v>12</v>
      </c>
      <c r="BR93" s="39" t="n">
        <v>2</v>
      </c>
      <c r="BS93" s="39" t="n">
        <v>0</v>
      </c>
      <c r="BT93" s="39" t="n">
        <v>0</v>
      </c>
      <c r="BU93" s="39" t="n">
        <v>1</v>
      </c>
      <c r="BV93" s="39" t="n">
        <v>0</v>
      </c>
      <c r="BW93" s="39" t="n">
        <v>3</v>
      </c>
      <c r="BX93" s="39" t="n">
        <v>0</v>
      </c>
      <c r="BY93" s="39" t="n">
        <v>0</v>
      </c>
      <c r="BZ93" s="39" t="n">
        <v>4</v>
      </c>
      <c r="CA93" s="39" t="n">
        <v>0</v>
      </c>
      <c r="CB93" s="39" t="n">
        <v>0</v>
      </c>
      <c r="CC93" s="39" t="n">
        <v>0</v>
      </c>
      <c r="CD93" s="39" t="n">
        <v>1</v>
      </c>
      <c r="CE93" s="39" t="n">
        <v>15</v>
      </c>
      <c r="CF93" s="39" t="n">
        <v>0</v>
      </c>
      <c r="CG93" s="39" t="n">
        <v>0</v>
      </c>
      <c r="CH93" s="39" t="n">
        <v>1</v>
      </c>
      <c r="CI93" s="39" t="n">
        <v>0</v>
      </c>
      <c r="CJ93" s="39" t="n">
        <v>0</v>
      </c>
      <c r="CK93" s="39" t="n">
        <v>0</v>
      </c>
      <c r="CL93" s="39" t="n">
        <v>0</v>
      </c>
      <c r="CM93" s="39" t="n">
        <v>0</v>
      </c>
      <c r="CN93" s="39" t="n">
        <v>2</v>
      </c>
      <c r="CO93" s="39" t="n">
        <v>2</v>
      </c>
      <c r="CP93" s="39" t="n">
        <v>0</v>
      </c>
      <c r="CQ93" s="39" t="n">
        <v>0</v>
      </c>
      <c r="CR93" s="39" t="n">
        <v>3</v>
      </c>
      <c r="CS93" s="39" t="n">
        <v>2</v>
      </c>
      <c r="CT93" s="39" t="n">
        <v>0</v>
      </c>
      <c r="CU93" s="39" t="n">
        <v>1</v>
      </c>
      <c r="CV93" s="39" t="n">
        <v>0</v>
      </c>
      <c r="CW93" s="39" t="n">
        <v>5</v>
      </c>
      <c r="CX93" s="39" t="n">
        <v>0</v>
      </c>
      <c r="CY93" s="39" t="n">
        <v>0</v>
      </c>
      <c r="CZ93" s="39" t="n">
        <v>1</v>
      </c>
      <c r="DA93" s="39" t="n">
        <v>0</v>
      </c>
      <c r="DB93" s="39" t="n">
        <v>0</v>
      </c>
      <c r="DC93" s="39" t="n">
        <v>0</v>
      </c>
      <c r="DD93" s="39" t="n">
        <v>0</v>
      </c>
      <c r="DE93" s="39" t="n">
        <v>1</v>
      </c>
      <c r="DF93" s="39" t="n">
        <v>1</v>
      </c>
      <c r="DG93" s="39" t="n">
        <v>2</v>
      </c>
      <c r="DH93" s="39" t="n">
        <v>0</v>
      </c>
      <c r="DI93" s="39" t="n">
        <v>0</v>
      </c>
      <c r="DJ93" s="39" t="n">
        <v>0</v>
      </c>
      <c r="DK93" s="39" t="n">
        <v>0</v>
      </c>
      <c r="DL93" s="39" t="n">
        <v>0</v>
      </c>
      <c r="DM93" s="39" t="n">
        <v>0</v>
      </c>
      <c r="DN93" s="39" t="n">
        <v>0</v>
      </c>
      <c r="DO93" s="39" t="n">
        <v>0</v>
      </c>
      <c r="DP93" s="39" t="n">
        <v>0</v>
      </c>
      <c r="DQ93" s="39" t="n">
        <v>0</v>
      </c>
      <c r="DR93" s="39" t="n">
        <v>0</v>
      </c>
      <c r="DS93" s="39" t="n">
        <v>0</v>
      </c>
      <c r="DT93" s="39" t="n">
        <v>0</v>
      </c>
      <c r="DU93" s="39" t="n">
        <v>0</v>
      </c>
      <c r="DV93" s="39" t="n">
        <v>0</v>
      </c>
      <c r="DW93" s="39" t="n">
        <v>0</v>
      </c>
      <c r="DX93" s="39" t="n">
        <v>4</v>
      </c>
      <c r="DY93" s="39" t="n">
        <v>0</v>
      </c>
      <c r="DZ93" s="39" t="n">
        <v>0</v>
      </c>
      <c r="EA93" s="39" t="n">
        <v>0</v>
      </c>
      <c r="EB93" s="39" t="n">
        <v>0</v>
      </c>
      <c r="EC93" s="39" t="n">
        <v>0</v>
      </c>
      <c r="ED93" s="39" t="n">
        <v>0</v>
      </c>
      <c r="EE93" s="39" t="n">
        <v>0</v>
      </c>
      <c r="EF93" s="39" t="n">
        <v>0</v>
      </c>
      <c r="EG93" s="39" t="n">
        <v>2</v>
      </c>
      <c r="EH93" s="39" t="n">
        <v>2</v>
      </c>
      <c r="EI93" s="39" t="n">
        <v>0</v>
      </c>
      <c r="EJ93" s="39" t="n">
        <v>0</v>
      </c>
      <c r="EK93" s="39" t="n">
        <v>0</v>
      </c>
      <c r="EL93" s="39" t="n">
        <v>0</v>
      </c>
      <c r="EM93" s="39" t="n">
        <v>0</v>
      </c>
      <c r="EN93" s="39" t="n">
        <v>0</v>
      </c>
      <c r="EO93" s="39" t="n">
        <v>0</v>
      </c>
      <c r="EP93" s="39" t="n">
        <v>0</v>
      </c>
      <c r="EQ93" s="39" t="n">
        <v>0</v>
      </c>
      <c r="ER93" s="39" t="n">
        <v>1</v>
      </c>
      <c r="ES93" s="39" t="n">
        <v>1</v>
      </c>
      <c r="ET93" s="39" t="n">
        <v>0</v>
      </c>
      <c r="EU93" s="39" t="n">
        <v>0</v>
      </c>
      <c r="EV93" s="39" t="n">
        <v>0</v>
      </c>
      <c r="EW93" s="39" t="n">
        <v>0</v>
      </c>
      <c r="EX93" s="39" t="n">
        <v>0</v>
      </c>
      <c r="EY93" s="39" t="n">
        <v>0</v>
      </c>
      <c r="EZ93" s="39" t="n">
        <v>0</v>
      </c>
      <c r="FA93" s="39" t="n">
        <v>0</v>
      </c>
      <c r="FB93" s="39" t="n">
        <v>0</v>
      </c>
      <c r="FC93" s="39" t="n">
        <v>0</v>
      </c>
      <c r="FD93" s="39" t="n">
        <v>0</v>
      </c>
      <c r="FE93" s="39" t="n">
        <v>0</v>
      </c>
      <c r="FF93" s="39" t="n">
        <v>0</v>
      </c>
      <c r="FG93" s="39" t="n">
        <v>0</v>
      </c>
      <c r="FH93" s="39" t="n">
        <v>0</v>
      </c>
      <c r="FI93" s="39" t="n">
        <v>0</v>
      </c>
      <c r="FJ93" s="39" t="n">
        <v>0</v>
      </c>
      <c r="FK93" s="39" t="n">
        <v>0</v>
      </c>
      <c r="FL93" s="39" t="n">
        <v>0</v>
      </c>
      <c r="FM93" s="39" t="n">
        <v>0</v>
      </c>
      <c r="FN93" s="39" t="n">
        <v>0</v>
      </c>
      <c r="FO93" s="39" t="n">
        <v>0</v>
      </c>
      <c r="FP93" s="39" t="n">
        <v>0</v>
      </c>
      <c r="FQ93" s="39" t="n">
        <v>0</v>
      </c>
      <c r="FR93" s="39" t="n">
        <v>0</v>
      </c>
      <c r="FS93" s="39" t="n">
        <v>0</v>
      </c>
      <c r="FT93" s="39" t="n">
        <v>0</v>
      </c>
      <c r="FU93" s="39" t="n">
        <v>0</v>
      </c>
      <c r="FV93" s="39" t="n">
        <v>0</v>
      </c>
      <c r="FW93" s="39" t="n">
        <v>0</v>
      </c>
      <c r="FX93" s="39" t="n">
        <v>0</v>
      </c>
      <c r="FY93" s="39" t="n">
        <v>0</v>
      </c>
      <c r="FZ93" s="39" t="n">
        <v>0</v>
      </c>
      <c r="GA93" s="39" t="n">
        <v>0</v>
      </c>
      <c r="GB93" s="39" t="n">
        <v>0</v>
      </c>
      <c r="GC93" s="39" t="n">
        <v>0</v>
      </c>
      <c r="GD93" s="39" t="n">
        <v>0</v>
      </c>
      <c r="GE93" s="39" t="n">
        <v>0</v>
      </c>
      <c r="GF93" s="39" t="n">
        <v>0</v>
      </c>
      <c r="GG93" s="39" t="n">
        <v>2</v>
      </c>
      <c r="GH93" s="39" t="n">
        <v>0</v>
      </c>
      <c r="GI93" s="39" t="n">
        <v>0</v>
      </c>
      <c r="GJ93" s="39" t="n">
        <v>0</v>
      </c>
      <c r="GK93" s="39" t="n">
        <v>0</v>
      </c>
      <c r="GL93" s="39" t="n">
        <v>0</v>
      </c>
      <c r="GM93" s="39" t="n">
        <v>0</v>
      </c>
      <c r="GN93" s="39" t="n">
        <v>0</v>
      </c>
      <c r="GO93" s="39" t="n">
        <v>0</v>
      </c>
      <c r="GP93" s="39" t="n">
        <v>0</v>
      </c>
      <c r="GQ93" s="39" t="n">
        <v>0</v>
      </c>
      <c r="GR93" s="39" t="n">
        <v>0</v>
      </c>
      <c r="GS93" s="39" t="n">
        <v>0</v>
      </c>
      <c r="GT93" s="39" t="n">
        <v>0</v>
      </c>
      <c r="GU93" s="39" t="n">
        <v>0</v>
      </c>
      <c r="GV93" s="39" t="n">
        <v>0</v>
      </c>
      <c r="GW93" s="39" t="n">
        <v>0</v>
      </c>
      <c r="GX93" s="39" t="n">
        <v>0</v>
      </c>
      <c r="GY93" s="39" t="n">
        <v>0</v>
      </c>
      <c r="GZ93" s="39" t="n">
        <v>0</v>
      </c>
      <c r="HA93" s="39" t="n">
        <v>0</v>
      </c>
      <c r="HB93" s="39" t="n">
        <v>0</v>
      </c>
      <c r="HC93" s="39" t="n">
        <v>0</v>
      </c>
      <c r="HD93" s="39" t="n">
        <v>0</v>
      </c>
      <c r="HE93" s="39" t="n">
        <v>0</v>
      </c>
      <c r="HF93" s="39" t="n">
        <v>0</v>
      </c>
      <c r="HG93" s="39" t="n">
        <v>0</v>
      </c>
      <c r="HH93" s="39" t="n">
        <v>0</v>
      </c>
      <c r="HI93" s="39" t="n">
        <v>0</v>
      </c>
      <c r="HJ93" s="39" t="n">
        <v>0</v>
      </c>
      <c r="HK93" s="39" t="n">
        <v>0</v>
      </c>
      <c r="HL93" s="39" t="n">
        <v>0</v>
      </c>
      <c r="HM93" s="39" t="n">
        <v>0</v>
      </c>
      <c r="HN93" s="39" t="n">
        <v>0</v>
      </c>
      <c r="HO93" s="39" t="n">
        <v>0</v>
      </c>
      <c r="HP93" s="39" t="n">
        <v>0</v>
      </c>
      <c r="HQ93" s="39" t="n">
        <v>0</v>
      </c>
      <c r="HR93" s="39" t="n">
        <v>0</v>
      </c>
      <c r="HS93" s="39" t="n">
        <v>0</v>
      </c>
      <c r="HT93" s="39" t="n">
        <v>0</v>
      </c>
      <c r="HU93" s="39" t="n">
        <v>0</v>
      </c>
      <c r="HV93" s="39" t="n">
        <v>0</v>
      </c>
      <c r="HW93" s="39" t="n">
        <v>0</v>
      </c>
      <c r="HX93" s="39" t="n">
        <v>0</v>
      </c>
      <c r="HY93" s="39" t="n">
        <v>0</v>
      </c>
      <c r="HZ93" s="39" t="n">
        <v>0</v>
      </c>
      <c r="IA93" s="39" t="n">
        <v>0</v>
      </c>
      <c r="IB93" s="39" t="n">
        <v>0</v>
      </c>
      <c r="IC93" s="39" t="n">
        <v>0</v>
      </c>
      <c r="ID93" s="39" t="n">
        <v>0</v>
      </c>
      <c r="IE93" s="39" t="n">
        <v>0</v>
      </c>
      <c r="IF93" s="39" t="n">
        <v>0</v>
      </c>
      <c r="IG93" s="39" t="n">
        <v>222</v>
      </c>
    </row>
    <row r="94" customFormat="false" ht="15" hidden="false" customHeight="false" outlineLevel="0" collapsed="false">
      <c r="A94" s="11" t="s">
        <v>293</v>
      </c>
      <c r="B94" s="11" t="s">
        <v>105</v>
      </c>
      <c r="C94" s="11" t="s">
        <v>99</v>
      </c>
      <c r="D94" s="11" t="s">
        <v>281</v>
      </c>
      <c r="E94" s="11" t="s">
        <v>294</v>
      </c>
      <c r="F94" s="39" t="n">
        <v>314</v>
      </c>
      <c r="G94" s="39" t="n">
        <v>480</v>
      </c>
      <c r="H94" s="39" t="n">
        <v>624</v>
      </c>
      <c r="I94" s="39" t="n">
        <v>564</v>
      </c>
      <c r="J94" s="39" t="n">
        <v>151</v>
      </c>
      <c r="K94" s="39" t="n">
        <v>722</v>
      </c>
      <c r="L94" s="39" t="n">
        <v>265</v>
      </c>
      <c r="M94" s="39" t="n">
        <v>42</v>
      </c>
      <c r="N94" s="39" t="n">
        <v>380</v>
      </c>
      <c r="O94" s="39" t="n">
        <v>101</v>
      </c>
      <c r="P94" s="39" t="n">
        <v>27</v>
      </c>
      <c r="Q94" s="39" t="n">
        <v>79</v>
      </c>
      <c r="R94" s="39" t="n">
        <v>167</v>
      </c>
      <c r="S94" s="39" t="n">
        <v>780</v>
      </c>
      <c r="T94" s="39" t="n">
        <v>330</v>
      </c>
      <c r="U94" s="39" t="n">
        <v>251</v>
      </c>
      <c r="V94" s="39" t="n">
        <v>100</v>
      </c>
      <c r="W94" s="39" t="n">
        <v>136</v>
      </c>
      <c r="X94" s="39" t="n">
        <v>323</v>
      </c>
      <c r="Y94" s="39" t="n">
        <v>104</v>
      </c>
      <c r="Z94" s="39" t="n">
        <v>63</v>
      </c>
      <c r="AA94" s="39" t="n">
        <v>57</v>
      </c>
      <c r="AB94" s="39" t="n">
        <v>93</v>
      </c>
      <c r="AC94" s="39" t="n">
        <v>50</v>
      </c>
      <c r="AD94" s="39" t="n">
        <v>71</v>
      </c>
      <c r="AE94" s="39" t="n">
        <v>1</v>
      </c>
      <c r="AF94" s="39" t="n">
        <v>76</v>
      </c>
      <c r="AG94" s="39" t="n">
        <v>141</v>
      </c>
      <c r="AH94" s="39" t="n">
        <v>67</v>
      </c>
      <c r="AI94" s="39" t="n">
        <v>3</v>
      </c>
      <c r="AJ94" s="39" t="n">
        <v>14</v>
      </c>
      <c r="AK94" s="39" t="n">
        <v>328</v>
      </c>
      <c r="AL94" s="39" t="n">
        <v>142</v>
      </c>
      <c r="AM94" s="39" t="n">
        <v>120</v>
      </c>
      <c r="AN94" s="39" t="n">
        <v>25</v>
      </c>
      <c r="AO94" s="39" t="n">
        <v>11</v>
      </c>
      <c r="AP94" s="39" t="n">
        <v>4</v>
      </c>
      <c r="AQ94" s="39" t="n">
        <v>2</v>
      </c>
      <c r="AR94" s="39" t="n">
        <v>40</v>
      </c>
      <c r="AS94" s="39" t="n">
        <v>95</v>
      </c>
      <c r="AT94" s="39" t="n">
        <v>6</v>
      </c>
      <c r="AU94" s="39" t="n">
        <v>74</v>
      </c>
      <c r="AV94" s="39" t="n">
        <v>2</v>
      </c>
      <c r="AW94" s="39" t="n">
        <v>14</v>
      </c>
      <c r="AX94" s="39" t="n">
        <v>5</v>
      </c>
      <c r="AY94" s="39" t="n">
        <v>7</v>
      </c>
      <c r="AZ94" s="39" t="n">
        <v>14</v>
      </c>
      <c r="BA94" s="39" t="n">
        <v>1</v>
      </c>
      <c r="BB94" s="39" t="n">
        <v>8</v>
      </c>
      <c r="BC94" s="39" t="n">
        <v>37</v>
      </c>
      <c r="BD94" s="39" t="n">
        <v>3</v>
      </c>
      <c r="BE94" s="39" t="n">
        <v>63</v>
      </c>
      <c r="BF94" s="39" t="n">
        <v>74</v>
      </c>
      <c r="BG94" s="39" t="n">
        <v>38</v>
      </c>
      <c r="BH94" s="39" t="n">
        <v>0</v>
      </c>
      <c r="BI94" s="39" t="n">
        <v>19</v>
      </c>
      <c r="BJ94" s="39" t="n">
        <v>23</v>
      </c>
      <c r="BK94" s="39" t="n">
        <v>12</v>
      </c>
      <c r="BL94" s="39" t="n">
        <v>12</v>
      </c>
      <c r="BM94" s="39" t="n">
        <v>0</v>
      </c>
      <c r="BN94" s="39" t="n">
        <v>0</v>
      </c>
      <c r="BO94" s="39" t="n">
        <v>11</v>
      </c>
      <c r="BP94" s="39" t="n">
        <v>0</v>
      </c>
      <c r="BQ94" s="39" t="n">
        <v>38</v>
      </c>
      <c r="BR94" s="39" t="n">
        <v>8</v>
      </c>
      <c r="BS94" s="39" t="n">
        <v>0</v>
      </c>
      <c r="BT94" s="39" t="n">
        <v>0</v>
      </c>
      <c r="BU94" s="39" t="n">
        <v>1</v>
      </c>
      <c r="BV94" s="39" t="n">
        <v>4</v>
      </c>
      <c r="BW94" s="39" t="n">
        <v>3</v>
      </c>
      <c r="BX94" s="39" t="n">
        <v>1</v>
      </c>
      <c r="BY94" s="39" t="n">
        <v>0</v>
      </c>
      <c r="BZ94" s="39" t="n">
        <v>6</v>
      </c>
      <c r="CA94" s="39" t="n">
        <v>0</v>
      </c>
      <c r="CB94" s="39" t="n">
        <v>0</v>
      </c>
      <c r="CC94" s="39" t="n">
        <v>1</v>
      </c>
      <c r="CD94" s="39" t="n">
        <v>0</v>
      </c>
      <c r="CE94" s="39" t="n">
        <v>5</v>
      </c>
      <c r="CF94" s="39" t="n">
        <v>0</v>
      </c>
      <c r="CG94" s="39" t="n">
        <v>1</v>
      </c>
      <c r="CH94" s="39" t="n">
        <v>5</v>
      </c>
      <c r="CI94" s="39" t="n">
        <v>0</v>
      </c>
      <c r="CJ94" s="39" t="n">
        <v>1</v>
      </c>
      <c r="CK94" s="39" t="n">
        <v>2</v>
      </c>
      <c r="CL94" s="39" t="n">
        <v>0</v>
      </c>
      <c r="CM94" s="39" t="n">
        <v>0</v>
      </c>
      <c r="CN94" s="39" t="n">
        <v>0</v>
      </c>
      <c r="CO94" s="39" t="n">
        <v>2</v>
      </c>
      <c r="CP94" s="39" t="n">
        <v>0</v>
      </c>
      <c r="CQ94" s="39" t="n">
        <v>0</v>
      </c>
      <c r="CR94" s="39" t="n">
        <v>5</v>
      </c>
      <c r="CS94" s="39" t="n">
        <v>4</v>
      </c>
      <c r="CT94" s="39" t="n">
        <v>0</v>
      </c>
      <c r="CU94" s="39" t="n">
        <v>8</v>
      </c>
      <c r="CV94" s="39" t="n">
        <v>0</v>
      </c>
      <c r="CW94" s="39" t="n">
        <v>2</v>
      </c>
      <c r="CX94" s="39" t="n">
        <v>0</v>
      </c>
      <c r="CY94" s="39" t="n">
        <v>9</v>
      </c>
      <c r="CZ94" s="39" t="n">
        <v>0</v>
      </c>
      <c r="DA94" s="39" t="n">
        <v>0</v>
      </c>
      <c r="DB94" s="39" t="n">
        <v>0</v>
      </c>
      <c r="DC94" s="39" t="n">
        <v>0</v>
      </c>
      <c r="DD94" s="39" t="n">
        <v>0</v>
      </c>
      <c r="DE94" s="39" t="n">
        <v>1</v>
      </c>
      <c r="DF94" s="39" t="n">
        <v>0</v>
      </c>
      <c r="DG94" s="39" t="n">
        <v>0</v>
      </c>
      <c r="DH94" s="39" t="n">
        <v>0</v>
      </c>
      <c r="DI94" s="39" t="n">
        <v>0</v>
      </c>
      <c r="DJ94" s="39" t="n">
        <v>12</v>
      </c>
      <c r="DK94" s="39" t="n">
        <v>0</v>
      </c>
      <c r="DL94" s="39" t="n">
        <v>0</v>
      </c>
      <c r="DM94" s="39" t="n">
        <v>0</v>
      </c>
      <c r="DN94" s="39" t="n">
        <v>1</v>
      </c>
      <c r="DO94" s="39" t="n">
        <v>0</v>
      </c>
      <c r="DP94" s="39" t="n">
        <v>0</v>
      </c>
      <c r="DQ94" s="39" t="n">
        <v>0</v>
      </c>
      <c r="DR94" s="39" t="n">
        <v>0</v>
      </c>
      <c r="DS94" s="39" t="n">
        <v>0</v>
      </c>
      <c r="DT94" s="39" t="n">
        <v>0</v>
      </c>
      <c r="DU94" s="39" t="n">
        <v>14</v>
      </c>
      <c r="DV94" s="39" t="n">
        <v>1</v>
      </c>
      <c r="DW94" s="39" t="n">
        <v>0</v>
      </c>
      <c r="DX94" s="39" t="n">
        <v>0</v>
      </c>
      <c r="DY94" s="39" t="n">
        <v>0</v>
      </c>
      <c r="DZ94" s="39" t="n">
        <v>0</v>
      </c>
      <c r="EA94" s="39" t="n">
        <v>0</v>
      </c>
      <c r="EB94" s="39" t="n">
        <v>1</v>
      </c>
      <c r="EC94" s="39" t="n">
        <v>0</v>
      </c>
      <c r="ED94" s="39" t="n">
        <v>0</v>
      </c>
      <c r="EE94" s="39" t="n">
        <v>0</v>
      </c>
      <c r="EF94" s="39" t="n">
        <v>0</v>
      </c>
      <c r="EG94" s="39" t="n">
        <v>0</v>
      </c>
      <c r="EH94" s="39" t="n">
        <v>1</v>
      </c>
      <c r="EI94" s="39" t="n">
        <v>0</v>
      </c>
      <c r="EJ94" s="39" t="n">
        <v>0</v>
      </c>
      <c r="EK94" s="39" t="n">
        <v>0</v>
      </c>
      <c r="EL94" s="39" t="n">
        <v>0</v>
      </c>
      <c r="EM94" s="39" t="n">
        <v>0</v>
      </c>
      <c r="EN94" s="39" t="n">
        <v>1</v>
      </c>
      <c r="EO94" s="39" t="n">
        <v>0</v>
      </c>
      <c r="EP94" s="39" t="n">
        <v>0</v>
      </c>
      <c r="EQ94" s="39" t="n">
        <v>0</v>
      </c>
      <c r="ER94" s="39" t="n">
        <v>0</v>
      </c>
      <c r="ES94" s="39" t="n">
        <v>1</v>
      </c>
      <c r="ET94" s="39" t="n">
        <v>0</v>
      </c>
      <c r="EU94" s="39" t="n">
        <v>0</v>
      </c>
      <c r="EV94" s="39" t="n">
        <v>1</v>
      </c>
      <c r="EW94" s="39" t="n">
        <v>0</v>
      </c>
      <c r="EX94" s="39" t="n">
        <v>0</v>
      </c>
      <c r="EY94" s="39" t="n">
        <v>1</v>
      </c>
      <c r="EZ94" s="39" t="n">
        <v>0</v>
      </c>
      <c r="FA94" s="39" t="n">
        <v>0</v>
      </c>
      <c r="FB94" s="39" t="n">
        <v>0</v>
      </c>
      <c r="FC94" s="39" t="n">
        <v>0</v>
      </c>
      <c r="FD94" s="39" t="n">
        <v>0</v>
      </c>
      <c r="FE94" s="39" t="n">
        <v>0</v>
      </c>
      <c r="FF94" s="39" t="n">
        <v>0</v>
      </c>
      <c r="FG94" s="39" t="n">
        <v>0</v>
      </c>
      <c r="FH94" s="39" t="n">
        <v>0</v>
      </c>
      <c r="FI94" s="39" t="n">
        <v>0</v>
      </c>
      <c r="FJ94" s="39" t="n">
        <v>0</v>
      </c>
      <c r="FK94" s="39" t="n">
        <v>0</v>
      </c>
      <c r="FL94" s="39" t="n">
        <v>0</v>
      </c>
      <c r="FM94" s="39" t="n">
        <v>0</v>
      </c>
      <c r="FN94" s="39" t="n">
        <v>0</v>
      </c>
      <c r="FO94" s="39" t="n">
        <v>0</v>
      </c>
      <c r="FP94" s="39" t="n">
        <v>1</v>
      </c>
      <c r="FQ94" s="39" t="n">
        <v>0</v>
      </c>
      <c r="FR94" s="39" t="n">
        <v>0</v>
      </c>
      <c r="FS94" s="39" t="n">
        <v>0</v>
      </c>
      <c r="FT94" s="39" t="n">
        <v>0</v>
      </c>
      <c r="FU94" s="39" t="n">
        <v>0</v>
      </c>
      <c r="FV94" s="39" t="n">
        <v>0</v>
      </c>
      <c r="FW94" s="39" t="n">
        <v>0</v>
      </c>
      <c r="FX94" s="39" t="n">
        <v>0</v>
      </c>
      <c r="FY94" s="39" t="n">
        <v>0</v>
      </c>
      <c r="FZ94" s="39" t="n">
        <v>0</v>
      </c>
      <c r="GA94" s="39" t="n">
        <v>0</v>
      </c>
      <c r="GB94" s="39" t="n">
        <v>0</v>
      </c>
      <c r="GC94" s="39" t="n">
        <v>0</v>
      </c>
      <c r="GD94" s="39" t="n">
        <v>0</v>
      </c>
      <c r="GE94" s="39" t="n">
        <v>0</v>
      </c>
      <c r="GF94" s="39" t="n">
        <v>3</v>
      </c>
      <c r="GG94" s="39" t="n">
        <v>0</v>
      </c>
      <c r="GH94" s="39" t="n">
        <v>0</v>
      </c>
      <c r="GI94" s="39" t="n">
        <v>0</v>
      </c>
      <c r="GJ94" s="39" t="n">
        <v>0</v>
      </c>
      <c r="GK94" s="39" t="n">
        <v>0</v>
      </c>
      <c r="GL94" s="39" t="n">
        <v>0</v>
      </c>
      <c r="GM94" s="39" t="n">
        <v>0</v>
      </c>
      <c r="GN94" s="39" t="n">
        <v>0</v>
      </c>
      <c r="GO94" s="39" t="n">
        <v>0</v>
      </c>
      <c r="GP94" s="39" t="n">
        <v>0</v>
      </c>
      <c r="GQ94" s="39" t="n">
        <v>0</v>
      </c>
      <c r="GR94" s="39" t="n">
        <v>0</v>
      </c>
      <c r="GS94" s="39" t="n">
        <v>0</v>
      </c>
      <c r="GT94" s="39" t="n">
        <v>0</v>
      </c>
      <c r="GU94" s="39" t="n">
        <v>0</v>
      </c>
      <c r="GV94" s="39" t="n">
        <v>0</v>
      </c>
      <c r="GW94" s="39" t="n">
        <v>0</v>
      </c>
      <c r="GX94" s="39" t="n">
        <v>0</v>
      </c>
      <c r="GY94" s="39" t="n">
        <v>1</v>
      </c>
      <c r="GZ94" s="39" t="n">
        <v>0</v>
      </c>
      <c r="HA94" s="39" t="n">
        <v>0</v>
      </c>
      <c r="HB94" s="39" t="n">
        <v>0</v>
      </c>
      <c r="HC94" s="39" t="n">
        <v>1</v>
      </c>
      <c r="HD94" s="39" t="n">
        <v>0</v>
      </c>
      <c r="HE94" s="39" t="n">
        <v>0</v>
      </c>
      <c r="HF94" s="39" t="n">
        <v>0</v>
      </c>
      <c r="HG94" s="39" t="n">
        <v>0</v>
      </c>
      <c r="HH94" s="39" t="n">
        <v>0</v>
      </c>
      <c r="HI94" s="39" t="n">
        <v>0</v>
      </c>
      <c r="HJ94" s="39" t="n">
        <v>0</v>
      </c>
      <c r="HK94" s="39" t="n">
        <v>0</v>
      </c>
      <c r="HL94" s="39" t="n">
        <v>0</v>
      </c>
      <c r="HM94" s="39" t="n">
        <v>0</v>
      </c>
      <c r="HN94" s="39" t="n">
        <v>0</v>
      </c>
      <c r="HO94" s="39" t="n">
        <v>0</v>
      </c>
      <c r="HP94" s="39" t="n">
        <v>0</v>
      </c>
      <c r="HQ94" s="39" t="n">
        <v>0</v>
      </c>
      <c r="HR94" s="39" t="n">
        <v>0</v>
      </c>
      <c r="HS94" s="39" t="n">
        <v>0</v>
      </c>
      <c r="HT94" s="39" t="n">
        <v>0</v>
      </c>
      <c r="HU94" s="39" t="n">
        <v>0</v>
      </c>
      <c r="HV94" s="39" t="n">
        <v>0</v>
      </c>
      <c r="HW94" s="39" t="n">
        <v>0</v>
      </c>
      <c r="HX94" s="39" t="n">
        <v>0</v>
      </c>
      <c r="HY94" s="39" t="n">
        <v>0</v>
      </c>
      <c r="HZ94" s="39" t="n">
        <v>0</v>
      </c>
      <c r="IA94" s="39" t="n">
        <v>0</v>
      </c>
      <c r="IB94" s="39" t="n">
        <v>0</v>
      </c>
      <c r="IC94" s="39" t="n">
        <v>0</v>
      </c>
      <c r="ID94" s="39" t="n">
        <v>0</v>
      </c>
      <c r="IE94" s="39" t="n">
        <v>0</v>
      </c>
      <c r="IF94" s="39" t="n">
        <v>0</v>
      </c>
      <c r="IG94" s="39" t="n">
        <v>1200</v>
      </c>
    </row>
    <row r="95" customFormat="false" ht="15" hidden="false" customHeight="false" outlineLevel="0" collapsed="false">
      <c r="A95" s="11" t="s">
        <v>295</v>
      </c>
      <c r="B95" s="11" t="s">
        <v>105</v>
      </c>
      <c r="C95" s="11" t="s">
        <v>99</v>
      </c>
      <c r="D95" s="11" t="s">
        <v>281</v>
      </c>
      <c r="E95" s="11" t="s">
        <v>296</v>
      </c>
      <c r="F95" s="39" t="n">
        <v>578</v>
      </c>
      <c r="G95" s="39" t="n">
        <v>604</v>
      </c>
      <c r="H95" s="39" t="n">
        <v>839</v>
      </c>
      <c r="I95" s="39" t="n">
        <v>304</v>
      </c>
      <c r="J95" s="39" t="n">
        <v>289</v>
      </c>
      <c r="K95" s="39" t="n">
        <v>452</v>
      </c>
      <c r="L95" s="39" t="n">
        <v>41</v>
      </c>
      <c r="M95" s="39" t="n">
        <v>93</v>
      </c>
      <c r="N95" s="39" t="n">
        <v>535</v>
      </c>
      <c r="O95" s="39" t="n">
        <v>231</v>
      </c>
      <c r="P95" s="39" t="n">
        <v>209</v>
      </c>
      <c r="Q95" s="39" t="n">
        <v>275</v>
      </c>
      <c r="R95" s="39" t="n">
        <v>235</v>
      </c>
      <c r="S95" s="39" t="n">
        <v>379</v>
      </c>
      <c r="T95" s="39" t="n">
        <v>231</v>
      </c>
      <c r="U95" s="39" t="n">
        <v>178</v>
      </c>
      <c r="V95" s="39" t="n">
        <v>111</v>
      </c>
      <c r="W95" s="39" t="n">
        <v>47</v>
      </c>
      <c r="X95" s="39" t="n">
        <v>44</v>
      </c>
      <c r="Y95" s="39" t="n">
        <v>216</v>
      </c>
      <c r="Z95" s="39" t="n">
        <v>173</v>
      </c>
      <c r="AA95" s="39" t="n">
        <v>112</v>
      </c>
      <c r="AB95" s="39" t="n">
        <v>99</v>
      </c>
      <c r="AC95" s="39" t="n">
        <v>137</v>
      </c>
      <c r="AD95" s="39" t="n">
        <v>142</v>
      </c>
      <c r="AE95" s="39" t="n">
        <v>0</v>
      </c>
      <c r="AF95" s="39" t="n">
        <v>37</v>
      </c>
      <c r="AG95" s="39" t="n">
        <v>45</v>
      </c>
      <c r="AH95" s="39" t="n">
        <v>106</v>
      </c>
      <c r="AI95" s="39" t="n">
        <v>71</v>
      </c>
      <c r="AJ95" s="39" t="n">
        <v>402</v>
      </c>
      <c r="AK95" s="39" t="n">
        <v>41</v>
      </c>
      <c r="AL95" s="39" t="n">
        <v>79</v>
      </c>
      <c r="AM95" s="39" t="n">
        <v>270</v>
      </c>
      <c r="AN95" s="39" t="n">
        <v>39</v>
      </c>
      <c r="AO95" s="39" t="n">
        <v>107</v>
      </c>
      <c r="AP95" s="39" t="n">
        <v>66</v>
      </c>
      <c r="AQ95" s="39" t="n">
        <v>2</v>
      </c>
      <c r="AR95" s="39" t="n">
        <v>74</v>
      </c>
      <c r="AS95" s="39" t="n">
        <v>57</v>
      </c>
      <c r="AT95" s="39" t="n">
        <v>2</v>
      </c>
      <c r="AU95" s="39" t="n">
        <v>155</v>
      </c>
      <c r="AV95" s="39" t="n">
        <v>8</v>
      </c>
      <c r="AW95" s="39" t="n">
        <v>14</v>
      </c>
      <c r="AX95" s="39" t="n">
        <v>21</v>
      </c>
      <c r="AY95" s="39" t="n">
        <v>15</v>
      </c>
      <c r="AZ95" s="39" t="n">
        <v>46</v>
      </c>
      <c r="BA95" s="39" t="n">
        <v>1</v>
      </c>
      <c r="BB95" s="39" t="n">
        <v>51</v>
      </c>
      <c r="BC95" s="39" t="n">
        <v>0</v>
      </c>
      <c r="BD95" s="39" t="n">
        <v>1</v>
      </c>
      <c r="BE95" s="39" t="n">
        <v>72</v>
      </c>
      <c r="BF95" s="39" t="n">
        <v>149</v>
      </c>
      <c r="BG95" s="39" t="n">
        <v>54</v>
      </c>
      <c r="BH95" s="39" t="n">
        <v>1</v>
      </c>
      <c r="BI95" s="39" t="n">
        <v>27</v>
      </c>
      <c r="BJ95" s="39" t="n">
        <v>0</v>
      </c>
      <c r="BK95" s="39" t="n">
        <v>4</v>
      </c>
      <c r="BL95" s="39" t="n">
        <v>9</v>
      </c>
      <c r="BM95" s="39" t="n">
        <v>5</v>
      </c>
      <c r="BN95" s="39" t="n">
        <v>0</v>
      </c>
      <c r="BO95" s="39" t="n">
        <v>6</v>
      </c>
      <c r="BP95" s="39" t="n">
        <v>1</v>
      </c>
      <c r="BQ95" s="39" t="n">
        <v>21</v>
      </c>
      <c r="BR95" s="39" t="n">
        <v>6</v>
      </c>
      <c r="BS95" s="39" t="n">
        <v>8</v>
      </c>
      <c r="BT95" s="39" t="n">
        <v>0</v>
      </c>
      <c r="BU95" s="39" t="n">
        <v>0</v>
      </c>
      <c r="BV95" s="39" t="n">
        <v>24</v>
      </c>
      <c r="BW95" s="39" t="n">
        <v>12</v>
      </c>
      <c r="BX95" s="39" t="n">
        <v>0</v>
      </c>
      <c r="BY95" s="39" t="n">
        <v>2</v>
      </c>
      <c r="BZ95" s="39" t="n">
        <v>4</v>
      </c>
      <c r="CA95" s="39" t="n">
        <v>0</v>
      </c>
      <c r="CB95" s="39" t="n">
        <v>0</v>
      </c>
      <c r="CC95" s="39" t="n">
        <v>0</v>
      </c>
      <c r="CD95" s="39" t="n">
        <v>0</v>
      </c>
      <c r="CE95" s="39" t="n">
        <v>11</v>
      </c>
      <c r="CF95" s="39" t="n">
        <v>0</v>
      </c>
      <c r="CG95" s="39" t="n">
        <v>0</v>
      </c>
      <c r="CH95" s="39" t="n">
        <v>6</v>
      </c>
      <c r="CI95" s="39" t="n">
        <v>0</v>
      </c>
      <c r="CJ95" s="39" t="n">
        <v>6</v>
      </c>
      <c r="CK95" s="39" t="n">
        <v>0</v>
      </c>
      <c r="CL95" s="39" t="n">
        <v>0</v>
      </c>
      <c r="CM95" s="39" t="n">
        <v>0</v>
      </c>
      <c r="CN95" s="39" t="n">
        <v>0</v>
      </c>
      <c r="CO95" s="39" t="n">
        <v>17</v>
      </c>
      <c r="CP95" s="39" t="n">
        <v>0</v>
      </c>
      <c r="CQ95" s="39" t="n">
        <v>0</v>
      </c>
      <c r="CR95" s="39" t="n">
        <v>0</v>
      </c>
      <c r="CS95" s="39" t="n">
        <v>5</v>
      </c>
      <c r="CT95" s="39" t="n">
        <v>0</v>
      </c>
      <c r="CU95" s="39" t="n">
        <v>6</v>
      </c>
      <c r="CV95" s="39" t="n">
        <v>0</v>
      </c>
      <c r="CW95" s="39" t="n">
        <v>6</v>
      </c>
      <c r="CX95" s="39" t="n">
        <v>1</v>
      </c>
      <c r="CY95" s="39" t="n">
        <v>6</v>
      </c>
      <c r="CZ95" s="39" t="n">
        <v>0</v>
      </c>
      <c r="DA95" s="39" t="n">
        <v>0</v>
      </c>
      <c r="DB95" s="39" t="n">
        <v>0</v>
      </c>
      <c r="DC95" s="39" t="n">
        <v>1</v>
      </c>
      <c r="DD95" s="39" t="n">
        <v>0</v>
      </c>
      <c r="DE95" s="39" t="n">
        <v>21</v>
      </c>
      <c r="DF95" s="39" t="n">
        <v>0</v>
      </c>
      <c r="DG95" s="39" t="n">
        <v>0</v>
      </c>
      <c r="DH95" s="39" t="n">
        <v>0</v>
      </c>
      <c r="DI95" s="39" t="n">
        <v>0</v>
      </c>
      <c r="DJ95" s="39" t="n">
        <v>3</v>
      </c>
      <c r="DK95" s="39" t="n">
        <v>0</v>
      </c>
      <c r="DL95" s="39" t="n">
        <v>0</v>
      </c>
      <c r="DM95" s="39" t="n">
        <v>0</v>
      </c>
      <c r="DN95" s="39" t="n">
        <v>1</v>
      </c>
      <c r="DO95" s="39" t="n">
        <v>0</v>
      </c>
      <c r="DP95" s="39" t="n">
        <v>0</v>
      </c>
      <c r="DQ95" s="39" t="n">
        <v>0</v>
      </c>
      <c r="DR95" s="39" t="n">
        <v>0</v>
      </c>
      <c r="DS95" s="39" t="n">
        <v>2</v>
      </c>
      <c r="DT95" s="39" t="n">
        <v>0</v>
      </c>
      <c r="DU95" s="39" t="n">
        <v>1</v>
      </c>
      <c r="DV95" s="39" t="n">
        <v>1</v>
      </c>
      <c r="DW95" s="39" t="n">
        <v>0</v>
      </c>
      <c r="DX95" s="39" t="n">
        <v>0</v>
      </c>
      <c r="DY95" s="39" t="n">
        <v>14</v>
      </c>
      <c r="DZ95" s="39" t="n">
        <v>0</v>
      </c>
      <c r="EA95" s="39" t="n">
        <v>0</v>
      </c>
      <c r="EB95" s="39" t="n">
        <v>0</v>
      </c>
      <c r="EC95" s="39" t="n">
        <v>0</v>
      </c>
      <c r="ED95" s="39" t="n">
        <v>0</v>
      </c>
      <c r="EE95" s="39" t="n">
        <v>0</v>
      </c>
      <c r="EF95" s="39" t="n">
        <v>0</v>
      </c>
      <c r="EG95" s="39" t="n">
        <v>47</v>
      </c>
      <c r="EH95" s="39" t="n">
        <v>0</v>
      </c>
      <c r="EI95" s="39" t="n">
        <v>0</v>
      </c>
      <c r="EJ95" s="39" t="n">
        <v>0</v>
      </c>
      <c r="EK95" s="39" t="n">
        <v>0</v>
      </c>
      <c r="EL95" s="39" t="n">
        <v>7</v>
      </c>
      <c r="EM95" s="39" t="n">
        <v>0</v>
      </c>
      <c r="EN95" s="39" t="n">
        <v>0</v>
      </c>
      <c r="EO95" s="39" t="n">
        <v>0</v>
      </c>
      <c r="EP95" s="39" t="n">
        <v>0</v>
      </c>
      <c r="EQ95" s="39" t="n">
        <v>3</v>
      </c>
      <c r="ER95" s="39" t="n">
        <v>0</v>
      </c>
      <c r="ES95" s="39" t="n">
        <v>0</v>
      </c>
      <c r="ET95" s="39" t="n">
        <v>0</v>
      </c>
      <c r="EU95" s="39" t="n">
        <v>1</v>
      </c>
      <c r="EV95" s="39" t="n">
        <v>0</v>
      </c>
      <c r="EW95" s="39" t="n">
        <v>0</v>
      </c>
      <c r="EX95" s="39" t="n">
        <v>0</v>
      </c>
      <c r="EY95" s="39" t="n">
        <v>0</v>
      </c>
      <c r="EZ95" s="39" t="n">
        <v>0</v>
      </c>
      <c r="FA95" s="39" t="n">
        <v>0</v>
      </c>
      <c r="FB95" s="39" t="n">
        <v>0</v>
      </c>
      <c r="FC95" s="39" t="n">
        <v>0</v>
      </c>
      <c r="FD95" s="39" t="n">
        <v>0</v>
      </c>
      <c r="FE95" s="39" t="n">
        <v>1</v>
      </c>
      <c r="FF95" s="39" t="n">
        <v>0</v>
      </c>
      <c r="FG95" s="39" t="n">
        <v>0</v>
      </c>
      <c r="FH95" s="39" t="n">
        <v>0</v>
      </c>
      <c r="FI95" s="39" t="n">
        <v>2</v>
      </c>
      <c r="FJ95" s="39" t="n">
        <v>0</v>
      </c>
      <c r="FK95" s="39" t="n">
        <v>0</v>
      </c>
      <c r="FL95" s="39" t="n">
        <v>2</v>
      </c>
      <c r="FM95" s="39" t="n">
        <v>0</v>
      </c>
      <c r="FN95" s="39" t="n">
        <v>0</v>
      </c>
      <c r="FO95" s="39" t="n">
        <v>1</v>
      </c>
      <c r="FP95" s="39" t="n">
        <v>0</v>
      </c>
      <c r="FQ95" s="39" t="n">
        <v>0</v>
      </c>
      <c r="FR95" s="39" t="n">
        <v>0</v>
      </c>
      <c r="FS95" s="39" t="n">
        <v>0</v>
      </c>
      <c r="FT95" s="39" t="n">
        <v>0</v>
      </c>
      <c r="FU95" s="39" t="n">
        <v>0</v>
      </c>
      <c r="FV95" s="39" t="n">
        <v>0</v>
      </c>
      <c r="FW95" s="39" t="n">
        <v>0</v>
      </c>
      <c r="FX95" s="39" t="n">
        <v>1</v>
      </c>
      <c r="FY95" s="39" t="n">
        <v>0</v>
      </c>
      <c r="FZ95" s="39" t="n">
        <v>0</v>
      </c>
      <c r="GA95" s="39" t="n">
        <v>0</v>
      </c>
      <c r="GB95" s="39" t="n">
        <v>0</v>
      </c>
      <c r="GC95" s="39" t="n">
        <v>0</v>
      </c>
      <c r="GD95" s="39" t="n">
        <v>0</v>
      </c>
      <c r="GE95" s="39" t="n">
        <v>0</v>
      </c>
      <c r="GF95" s="39" t="n">
        <v>0</v>
      </c>
      <c r="GG95" s="39" t="n">
        <v>0</v>
      </c>
      <c r="GH95" s="39" t="n">
        <v>0</v>
      </c>
      <c r="GI95" s="39" t="n">
        <v>0</v>
      </c>
      <c r="GJ95" s="39" t="n">
        <v>0</v>
      </c>
      <c r="GK95" s="39" t="n">
        <v>0</v>
      </c>
      <c r="GL95" s="39" t="n">
        <v>0</v>
      </c>
      <c r="GM95" s="39" t="n">
        <v>0</v>
      </c>
      <c r="GN95" s="39" t="n">
        <v>0</v>
      </c>
      <c r="GO95" s="39" t="n">
        <v>0</v>
      </c>
      <c r="GP95" s="39" t="n">
        <v>0</v>
      </c>
      <c r="GQ95" s="39" t="n">
        <v>0</v>
      </c>
      <c r="GR95" s="39" t="n">
        <v>0</v>
      </c>
      <c r="GS95" s="39" t="n">
        <v>0</v>
      </c>
      <c r="GT95" s="39" t="n">
        <v>0</v>
      </c>
      <c r="GU95" s="39" t="n">
        <v>0</v>
      </c>
      <c r="GV95" s="39" t="n">
        <v>0</v>
      </c>
      <c r="GW95" s="39" t="n">
        <v>0</v>
      </c>
      <c r="GX95" s="39" t="n">
        <v>0</v>
      </c>
      <c r="GY95" s="39" t="n">
        <v>0</v>
      </c>
      <c r="GZ95" s="39" t="n">
        <v>0</v>
      </c>
      <c r="HA95" s="39" t="n">
        <v>0</v>
      </c>
      <c r="HB95" s="39" t="n">
        <v>0</v>
      </c>
      <c r="HC95" s="39" t="n">
        <v>0</v>
      </c>
      <c r="HD95" s="39" t="n">
        <v>0</v>
      </c>
      <c r="HE95" s="39" t="n">
        <v>0</v>
      </c>
      <c r="HF95" s="39" t="n">
        <v>0</v>
      </c>
      <c r="HG95" s="39" t="n">
        <v>0</v>
      </c>
      <c r="HH95" s="39" t="n">
        <v>0</v>
      </c>
      <c r="HI95" s="39" t="n">
        <v>0</v>
      </c>
      <c r="HJ95" s="39" t="n">
        <v>0</v>
      </c>
      <c r="HK95" s="39" t="n">
        <v>0</v>
      </c>
      <c r="HL95" s="39" t="n">
        <v>0</v>
      </c>
      <c r="HM95" s="39" t="n">
        <v>0</v>
      </c>
      <c r="HN95" s="39" t="n">
        <v>0</v>
      </c>
      <c r="HO95" s="39" t="n">
        <v>0</v>
      </c>
      <c r="HP95" s="39" t="n">
        <v>0</v>
      </c>
      <c r="HQ95" s="39" t="n">
        <v>2</v>
      </c>
      <c r="HR95" s="39" t="n">
        <v>0</v>
      </c>
      <c r="HS95" s="39" t="n">
        <v>0</v>
      </c>
      <c r="HT95" s="39" t="n">
        <v>0</v>
      </c>
      <c r="HU95" s="39" t="n">
        <v>0</v>
      </c>
      <c r="HV95" s="39" t="n">
        <v>0</v>
      </c>
      <c r="HW95" s="39" t="n">
        <v>0</v>
      </c>
      <c r="HX95" s="39" t="n">
        <v>0</v>
      </c>
      <c r="HY95" s="39" t="n">
        <v>0</v>
      </c>
      <c r="HZ95" s="39" t="n">
        <v>0</v>
      </c>
      <c r="IA95" s="39" t="n">
        <v>0</v>
      </c>
      <c r="IB95" s="39" t="n">
        <v>0</v>
      </c>
      <c r="IC95" s="39" t="n">
        <v>0</v>
      </c>
      <c r="ID95" s="39" t="n">
        <v>0</v>
      </c>
      <c r="IE95" s="39" t="n">
        <v>0</v>
      </c>
      <c r="IF95" s="39" t="n">
        <v>0</v>
      </c>
      <c r="IG95" s="39" t="n">
        <v>1121</v>
      </c>
    </row>
    <row r="96" customFormat="false" ht="15" hidden="false" customHeight="false" outlineLevel="0" collapsed="false">
      <c r="A96" s="11" t="s">
        <v>297</v>
      </c>
      <c r="B96" s="11" t="s">
        <v>116</v>
      </c>
      <c r="C96" s="11" t="s">
        <v>99</v>
      </c>
      <c r="D96" s="11" t="s">
        <v>281</v>
      </c>
      <c r="E96" s="11" t="s">
        <v>298</v>
      </c>
      <c r="F96" s="39" t="n">
        <v>326</v>
      </c>
      <c r="G96" s="39" t="n">
        <v>581</v>
      </c>
      <c r="H96" s="39" t="n">
        <v>697</v>
      </c>
      <c r="I96" s="39" t="n">
        <v>698</v>
      </c>
      <c r="J96" s="39" t="n">
        <v>503</v>
      </c>
      <c r="K96" s="39" t="n">
        <v>256</v>
      </c>
      <c r="L96" s="39" t="n">
        <v>215</v>
      </c>
      <c r="M96" s="39" t="n">
        <v>5</v>
      </c>
      <c r="N96" s="39" t="n">
        <v>609</v>
      </c>
      <c r="O96" s="39" t="n">
        <v>140</v>
      </c>
      <c r="P96" s="39" t="n">
        <v>180</v>
      </c>
      <c r="Q96" s="39" t="n">
        <v>293</v>
      </c>
      <c r="R96" s="39" t="n">
        <v>465</v>
      </c>
      <c r="S96" s="39" t="n">
        <v>484</v>
      </c>
      <c r="T96" s="39" t="n">
        <v>146</v>
      </c>
      <c r="U96" s="39" t="n">
        <v>214</v>
      </c>
      <c r="V96" s="39" t="n">
        <v>127</v>
      </c>
      <c r="W96" s="39" t="n">
        <v>59</v>
      </c>
      <c r="X96" s="39" t="n">
        <v>209</v>
      </c>
      <c r="Y96" s="39" t="n">
        <v>131</v>
      </c>
      <c r="Z96" s="39" t="n">
        <v>326</v>
      </c>
      <c r="AA96" s="39" t="n">
        <v>125</v>
      </c>
      <c r="AB96" s="39" t="n">
        <v>126</v>
      </c>
      <c r="AC96" s="39" t="n">
        <v>73</v>
      </c>
      <c r="AD96" s="39" t="n">
        <v>147</v>
      </c>
      <c r="AE96" s="39" t="n">
        <v>1</v>
      </c>
      <c r="AF96" s="39" t="n">
        <v>78</v>
      </c>
      <c r="AG96" s="39" t="n">
        <v>11</v>
      </c>
      <c r="AH96" s="39" t="n">
        <v>78</v>
      </c>
      <c r="AI96" s="39" t="n">
        <v>60</v>
      </c>
      <c r="AJ96" s="39" t="n">
        <v>430</v>
      </c>
      <c r="AK96" s="39" t="n">
        <v>82</v>
      </c>
      <c r="AL96" s="39" t="n">
        <v>227</v>
      </c>
      <c r="AM96" s="39" t="n">
        <v>31</v>
      </c>
      <c r="AN96" s="39" t="n">
        <v>29</v>
      </c>
      <c r="AO96" s="39" t="n">
        <v>91</v>
      </c>
      <c r="AP96" s="39" t="n">
        <v>41</v>
      </c>
      <c r="AQ96" s="39" t="n">
        <v>9</v>
      </c>
      <c r="AR96" s="39" t="n">
        <v>130</v>
      </c>
      <c r="AS96" s="39" t="n">
        <v>82</v>
      </c>
      <c r="AT96" s="39" t="n">
        <v>35</v>
      </c>
      <c r="AU96" s="39" t="n">
        <v>28</v>
      </c>
      <c r="AV96" s="39" t="n">
        <v>5</v>
      </c>
      <c r="AW96" s="39" t="n">
        <v>29</v>
      </c>
      <c r="AX96" s="39" t="n">
        <v>43</v>
      </c>
      <c r="AY96" s="39" t="n">
        <v>52</v>
      </c>
      <c r="AZ96" s="39" t="n">
        <v>13</v>
      </c>
      <c r="BA96" s="39" t="n">
        <v>4</v>
      </c>
      <c r="BB96" s="39" t="n">
        <v>13</v>
      </c>
      <c r="BC96" s="39" t="n">
        <v>10</v>
      </c>
      <c r="BD96" s="39" t="n">
        <v>0</v>
      </c>
      <c r="BE96" s="39" t="n">
        <v>3</v>
      </c>
      <c r="BF96" s="39" t="n">
        <v>57</v>
      </c>
      <c r="BG96" s="39" t="n">
        <v>12</v>
      </c>
      <c r="BH96" s="39" t="n">
        <v>4</v>
      </c>
      <c r="BI96" s="39" t="n">
        <v>3</v>
      </c>
      <c r="BJ96" s="39" t="n">
        <v>2</v>
      </c>
      <c r="BK96" s="39" t="n">
        <v>8</v>
      </c>
      <c r="BL96" s="39" t="n">
        <v>9</v>
      </c>
      <c r="BM96" s="39" t="n">
        <v>85</v>
      </c>
      <c r="BN96" s="39" t="n">
        <v>0</v>
      </c>
      <c r="BO96" s="39" t="n">
        <v>4</v>
      </c>
      <c r="BP96" s="39" t="n">
        <v>0</v>
      </c>
      <c r="BQ96" s="39" t="n">
        <v>68</v>
      </c>
      <c r="BR96" s="39" t="n">
        <v>4</v>
      </c>
      <c r="BS96" s="39" t="n">
        <v>5</v>
      </c>
      <c r="BT96" s="39" t="n">
        <v>0</v>
      </c>
      <c r="BU96" s="39" t="n">
        <v>1</v>
      </c>
      <c r="BV96" s="39" t="n">
        <v>4</v>
      </c>
      <c r="BW96" s="39" t="n">
        <v>0</v>
      </c>
      <c r="BX96" s="39" t="n">
        <v>2</v>
      </c>
      <c r="BY96" s="39" t="n">
        <v>3</v>
      </c>
      <c r="BZ96" s="39" t="n">
        <v>0</v>
      </c>
      <c r="CA96" s="39" t="n">
        <v>0</v>
      </c>
      <c r="CB96" s="39" t="n">
        <v>0</v>
      </c>
      <c r="CC96" s="39" t="n">
        <v>0</v>
      </c>
      <c r="CD96" s="39" t="n">
        <v>0</v>
      </c>
      <c r="CE96" s="39" t="n">
        <v>19</v>
      </c>
      <c r="CF96" s="39" t="n">
        <v>1</v>
      </c>
      <c r="CG96" s="39" t="n">
        <v>1</v>
      </c>
      <c r="CH96" s="39" t="n">
        <v>12</v>
      </c>
      <c r="CI96" s="39" t="n">
        <v>0</v>
      </c>
      <c r="CJ96" s="39" t="n">
        <v>2</v>
      </c>
      <c r="CK96" s="39" t="n">
        <v>0</v>
      </c>
      <c r="CL96" s="39" t="n">
        <v>1</v>
      </c>
      <c r="CM96" s="39" t="n">
        <v>0</v>
      </c>
      <c r="CN96" s="39" t="n">
        <v>0</v>
      </c>
      <c r="CO96" s="39" t="n">
        <v>20</v>
      </c>
      <c r="CP96" s="39" t="n">
        <v>0</v>
      </c>
      <c r="CQ96" s="39" t="n">
        <v>0</v>
      </c>
      <c r="CR96" s="39" t="n">
        <v>2</v>
      </c>
      <c r="CS96" s="39" t="n">
        <v>2</v>
      </c>
      <c r="CT96" s="39" t="n">
        <v>1</v>
      </c>
      <c r="CU96" s="39" t="n">
        <v>3</v>
      </c>
      <c r="CV96" s="39" t="n">
        <v>0</v>
      </c>
      <c r="CW96" s="39" t="n">
        <v>20</v>
      </c>
      <c r="CX96" s="39" t="n">
        <v>0</v>
      </c>
      <c r="CY96" s="39" t="n">
        <v>0</v>
      </c>
      <c r="CZ96" s="39" t="n">
        <v>0</v>
      </c>
      <c r="DA96" s="39" t="n">
        <v>0</v>
      </c>
      <c r="DB96" s="39" t="n">
        <v>0</v>
      </c>
      <c r="DC96" s="39" t="n">
        <v>0</v>
      </c>
      <c r="DD96" s="39" t="n">
        <v>0</v>
      </c>
      <c r="DE96" s="39" t="n">
        <v>13</v>
      </c>
      <c r="DF96" s="39" t="n">
        <v>0</v>
      </c>
      <c r="DG96" s="39" t="n">
        <v>13</v>
      </c>
      <c r="DH96" s="39" t="n">
        <v>0</v>
      </c>
      <c r="DI96" s="39" t="n">
        <v>0</v>
      </c>
      <c r="DJ96" s="39" t="n">
        <v>0</v>
      </c>
      <c r="DK96" s="39" t="n">
        <v>0</v>
      </c>
      <c r="DL96" s="39" t="n">
        <v>0</v>
      </c>
      <c r="DM96" s="39" t="n">
        <v>0</v>
      </c>
      <c r="DN96" s="39" t="n">
        <v>2</v>
      </c>
      <c r="DO96" s="39" t="n">
        <v>0</v>
      </c>
      <c r="DP96" s="39" t="n">
        <v>0</v>
      </c>
      <c r="DQ96" s="39" t="n">
        <v>0</v>
      </c>
      <c r="DR96" s="39" t="n">
        <v>0</v>
      </c>
      <c r="DS96" s="39" t="n">
        <v>0</v>
      </c>
      <c r="DT96" s="39" t="n">
        <v>1</v>
      </c>
      <c r="DU96" s="39" t="n">
        <v>0</v>
      </c>
      <c r="DV96" s="39" t="n">
        <v>6</v>
      </c>
      <c r="DW96" s="39" t="n">
        <v>0</v>
      </c>
      <c r="DX96" s="39" t="n">
        <v>0</v>
      </c>
      <c r="DY96" s="39" t="n">
        <v>0</v>
      </c>
      <c r="DZ96" s="39" t="n">
        <v>0</v>
      </c>
      <c r="EA96" s="39" t="n">
        <v>0</v>
      </c>
      <c r="EB96" s="39" t="n">
        <v>0</v>
      </c>
      <c r="EC96" s="39" t="n">
        <v>0</v>
      </c>
      <c r="ED96" s="39" t="n">
        <v>0</v>
      </c>
      <c r="EE96" s="39" t="n">
        <v>0</v>
      </c>
      <c r="EF96" s="39" t="n">
        <v>1</v>
      </c>
      <c r="EG96" s="39" t="n">
        <v>0</v>
      </c>
      <c r="EH96" s="39" t="n">
        <v>12</v>
      </c>
      <c r="EI96" s="39" t="n">
        <v>0</v>
      </c>
      <c r="EJ96" s="39" t="n">
        <v>0</v>
      </c>
      <c r="EK96" s="39" t="n">
        <v>0</v>
      </c>
      <c r="EL96" s="39" t="n">
        <v>3</v>
      </c>
      <c r="EM96" s="39" t="n">
        <v>0</v>
      </c>
      <c r="EN96" s="39" t="n">
        <v>0</v>
      </c>
      <c r="EO96" s="39" t="n">
        <v>0</v>
      </c>
      <c r="EP96" s="39" t="n">
        <v>0</v>
      </c>
      <c r="EQ96" s="39" t="n">
        <v>0</v>
      </c>
      <c r="ER96" s="39" t="n">
        <v>0</v>
      </c>
      <c r="ES96" s="39" t="n">
        <v>1</v>
      </c>
      <c r="ET96" s="39" t="n">
        <v>0</v>
      </c>
      <c r="EU96" s="39" t="n">
        <v>0</v>
      </c>
      <c r="EV96" s="39" t="n">
        <v>0</v>
      </c>
      <c r="EW96" s="39" t="n">
        <v>0</v>
      </c>
      <c r="EX96" s="39" t="n">
        <v>0</v>
      </c>
      <c r="EY96" s="39" t="n">
        <v>0</v>
      </c>
      <c r="EZ96" s="39" t="n">
        <v>0</v>
      </c>
      <c r="FA96" s="39" t="n">
        <v>1</v>
      </c>
      <c r="FB96" s="39" t="n">
        <v>0</v>
      </c>
      <c r="FC96" s="39" t="n">
        <v>0</v>
      </c>
      <c r="FD96" s="39" t="n">
        <v>1</v>
      </c>
      <c r="FE96" s="39" t="n">
        <v>0</v>
      </c>
      <c r="FF96" s="39" t="n">
        <v>0</v>
      </c>
      <c r="FG96" s="39" t="n">
        <v>0</v>
      </c>
      <c r="FH96" s="39" t="n">
        <v>0</v>
      </c>
      <c r="FI96" s="39" t="n">
        <v>0</v>
      </c>
      <c r="FJ96" s="39" t="n">
        <v>0</v>
      </c>
      <c r="FK96" s="39" t="n">
        <v>0</v>
      </c>
      <c r="FL96" s="39" t="n">
        <v>0</v>
      </c>
      <c r="FM96" s="39" t="n">
        <v>0</v>
      </c>
      <c r="FN96" s="39" t="n">
        <v>0</v>
      </c>
      <c r="FO96" s="39" t="n">
        <v>0</v>
      </c>
      <c r="FP96" s="39" t="n">
        <v>0</v>
      </c>
      <c r="FQ96" s="39" t="n">
        <v>0</v>
      </c>
      <c r="FR96" s="39" t="n">
        <v>0</v>
      </c>
      <c r="FS96" s="39" t="n">
        <v>0</v>
      </c>
      <c r="FT96" s="39" t="n">
        <v>0</v>
      </c>
      <c r="FU96" s="39" t="n">
        <v>0</v>
      </c>
      <c r="FV96" s="39" t="n">
        <v>1</v>
      </c>
      <c r="FW96" s="39" t="n">
        <v>18</v>
      </c>
      <c r="FX96" s="39" t="n">
        <v>0</v>
      </c>
      <c r="FY96" s="39" t="n">
        <v>0</v>
      </c>
      <c r="FZ96" s="39" t="n">
        <v>0</v>
      </c>
      <c r="GA96" s="39" t="n">
        <v>0</v>
      </c>
      <c r="GB96" s="39" t="n">
        <v>0</v>
      </c>
      <c r="GC96" s="39" t="n">
        <v>0</v>
      </c>
      <c r="GD96" s="39" t="n">
        <v>0</v>
      </c>
      <c r="GE96" s="39" t="n">
        <v>0</v>
      </c>
      <c r="GF96" s="39" t="n">
        <v>0</v>
      </c>
      <c r="GG96" s="39" t="n">
        <v>0</v>
      </c>
      <c r="GH96" s="39" t="n">
        <v>0</v>
      </c>
      <c r="GI96" s="39" t="n">
        <v>0</v>
      </c>
      <c r="GJ96" s="39" t="n">
        <v>0</v>
      </c>
      <c r="GK96" s="39" t="n">
        <v>0</v>
      </c>
      <c r="GL96" s="39" t="n">
        <v>0</v>
      </c>
      <c r="GM96" s="39" t="n">
        <v>0</v>
      </c>
      <c r="GN96" s="39" t="n">
        <v>0</v>
      </c>
      <c r="GO96" s="39" t="n">
        <v>0</v>
      </c>
      <c r="GP96" s="39" t="n">
        <v>0</v>
      </c>
      <c r="GQ96" s="39" t="n">
        <v>0</v>
      </c>
      <c r="GR96" s="39" t="n">
        <v>0</v>
      </c>
      <c r="GS96" s="39" t="n">
        <v>0</v>
      </c>
      <c r="GT96" s="39" t="n">
        <v>0</v>
      </c>
      <c r="GU96" s="39" t="n">
        <v>0</v>
      </c>
      <c r="GV96" s="39" t="n">
        <v>0</v>
      </c>
      <c r="GW96" s="39" t="n">
        <v>0</v>
      </c>
      <c r="GX96" s="39" t="n">
        <v>0</v>
      </c>
      <c r="GY96" s="39" t="n">
        <v>0</v>
      </c>
      <c r="GZ96" s="39" t="n">
        <v>0</v>
      </c>
      <c r="HA96" s="39" t="n">
        <v>0</v>
      </c>
      <c r="HB96" s="39" t="n">
        <v>0</v>
      </c>
      <c r="HC96" s="39" t="n">
        <v>0</v>
      </c>
      <c r="HD96" s="39" t="n">
        <v>0</v>
      </c>
      <c r="HE96" s="39" t="n">
        <v>0</v>
      </c>
      <c r="HF96" s="39" t="n">
        <v>0</v>
      </c>
      <c r="HG96" s="39" t="n">
        <v>0</v>
      </c>
      <c r="HH96" s="39" t="n">
        <v>0</v>
      </c>
      <c r="HI96" s="39" t="n">
        <v>0</v>
      </c>
      <c r="HJ96" s="39" t="n">
        <v>0</v>
      </c>
      <c r="HK96" s="39" t="n">
        <v>0</v>
      </c>
      <c r="HL96" s="39" t="n">
        <v>0</v>
      </c>
      <c r="HM96" s="39" t="n">
        <v>0</v>
      </c>
      <c r="HN96" s="39" t="n">
        <v>0</v>
      </c>
      <c r="HO96" s="39" t="n">
        <v>0</v>
      </c>
      <c r="HP96" s="39" t="n">
        <v>0</v>
      </c>
      <c r="HQ96" s="39" t="n">
        <v>0</v>
      </c>
      <c r="HR96" s="39" t="n">
        <v>0</v>
      </c>
      <c r="HS96" s="39" t="n">
        <v>0</v>
      </c>
      <c r="HT96" s="39" t="n">
        <v>0</v>
      </c>
      <c r="HU96" s="39" t="n">
        <v>0</v>
      </c>
      <c r="HV96" s="39" t="n">
        <v>0</v>
      </c>
      <c r="HW96" s="39" t="n">
        <v>0</v>
      </c>
      <c r="HX96" s="39" t="n">
        <v>0</v>
      </c>
      <c r="HY96" s="39" t="n">
        <v>0</v>
      </c>
      <c r="HZ96" s="39" t="n">
        <v>0</v>
      </c>
      <c r="IA96" s="39" t="n">
        <v>0</v>
      </c>
      <c r="IB96" s="39" t="n">
        <v>0</v>
      </c>
      <c r="IC96" s="39" t="n">
        <v>0</v>
      </c>
      <c r="ID96" s="39" t="n">
        <v>0</v>
      </c>
      <c r="IE96" s="39" t="n">
        <v>0</v>
      </c>
      <c r="IF96" s="39" t="n">
        <v>0</v>
      </c>
      <c r="IG96" s="39" t="n">
        <v>921</v>
      </c>
    </row>
    <row r="97" customFormat="false" ht="15" hidden="false" customHeight="false" outlineLevel="0" collapsed="false">
      <c r="A97" s="11" t="s">
        <v>299</v>
      </c>
      <c r="B97" s="11" t="s">
        <v>116</v>
      </c>
      <c r="C97" s="11" t="s">
        <v>99</v>
      </c>
      <c r="D97" s="11" t="s">
        <v>281</v>
      </c>
      <c r="E97" s="11" t="s">
        <v>300</v>
      </c>
      <c r="F97" s="39" t="n">
        <v>5647</v>
      </c>
      <c r="G97" s="39" t="n">
        <v>2295</v>
      </c>
      <c r="H97" s="39" t="n">
        <v>3562</v>
      </c>
      <c r="I97" s="39" t="n">
        <v>2391</v>
      </c>
      <c r="J97" s="39" t="n">
        <v>3440</v>
      </c>
      <c r="K97" s="39" t="n">
        <v>1112</v>
      </c>
      <c r="L97" s="39" t="n">
        <v>807</v>
      </c>
      <c r="M97" s="39" t="n">
        <v>1058</v>
      </c>
      <c r="N97" s="39" t="n">
        <v>1439</v>
      </c>
      <c r="O97" s="39" t="n">
        <v>1428</v>
      </c>
      <c r="P97" s="39" t="n">
        <v>782</v>
      </c>
      <c r="Q97" s="39" t="n">
        <v>194</v>
      </c>
      <c r="R97" s="39" t="n">
        <v>522</v>
      </c>
      <c r="S97" s="39" t="n">
        <v>1811</v>
      </c>
      <c r="T97" s="39" t="n">
        <v>765</v>
      </c>
      <c r="U97" s="39" t="n">
        <v>3133</v>
      </c>
      <c r="V97" s="39" t="n">
        <v>875</v>
      </c>
      <c r="W97" s="39" t="n">
        <v>827</v>
      </c>
      <c r="X97" s="39" t="n">
        <v>443</v>
      </c>
      <c r="Y97" s="39" t="n">
        <v>106</v>
      </c>
      <c r="Z97" s="39" t="n">
        <v>1581</v>
      </c>
      <c r="AA97" s="39" t="n">
        <v>283</v>
      </c>
      <c r="AB97" s="39" t="n">
        <v>557</v>
      </c>
      <c r="AC97" s="39" t="n">
        <v>466</v>
      </c>
      <c r="AD97" s="39" t="n">
        <v>454</v>
      </c>
      <c r="AE97" s="39" t="n">
        <v>300</v>
      </c>
      <c r="AF97" s="39" t="n">
        <v>164</v>
      </c>
      <c r="AG97" s="39" t="n">
        <v>260</v>
      </c>
      <c r="AH97" s="39" t="n">
        <v>215</v>
      </c>
      <c r="AI97" s="39" t="n">
        <v>224</v>
      </c>
      <c r="AJ97" s="39" t="n">
        <v>890</v>
      </c>
      <c r="AK97" s="39" t="n">
        <v>219</v>
      </c>
      <c r="AL97" s="39" t="n">
        <v>615</v>
      </c>
      <c r="AM97" s="39" t="n">
        <v>742</v>
      </c>
      <c r="AN97" s="39" t="n">
        <v>1392</v>
      </c>
      <c r="AO97" s="39" t="n">
        <v>363</v>
      </c>
      <c r="AP97" s="39" t="n">
        <v>190</v>
      </c>
      <c r="AQ97" s="39" t="n">
        <v>143</v>
      </c>
      <c r="AR97" s="39" t="n">
        <v>666</v>
      </c>
      <c r="AS97" s="39" t="n">
        <v>283</v>
      </c>
      <c r="AT97" s="39" t="n">
        <v>36</v>
      </c>
      <c r="AU97" s="39" t="n">
        <v>215</v>
      </c>
      <c r="AV97" s="39" t="n">
        <v>52</v>
      </c>
      <c r="AW97" s="39" t="n">
        <v>57</v>
      </c>
      <c r="AX97" s="39" t="n">
        <v>30</v>
      </c>
      <c r="AY97" s="39" t="n">
        <v>637</v>
      </c>
      <c r="AZ97" s="39" t="n">
        <v>237</v>
      </c>
      <c r="BA97" s="39" t="n">
        <v>149</v>
      </c>
      <c r="BB97" s="39" t="n">
        <v>35</v>
      </c>
      <c r="BC97" s="39" t="n">
        <v>603</v>
      </c>
      <c r="BD97" s="39" t="n">
        <v>17</v>
      </c>
      <c r="BE97" s="39" t="n">
        <v>34</v>
      </c>
      <c r="BF97" s="39" t="n">
        <v>357</v>
      </c>
      <c r="BG97" s="39" t="n">
        <v>60</v>
      </c>
      <c r="BH97" s="39" t="n">
        <v>100</v>
      </c>
      <c r="BI97" s="39" t="n">
        <v>275</v>
      </c>
      <c r="BJ97" s="39" t="n">
        <v>171</v>
      </c>
      <c r="BK97" s="39" t="n">
        <v>171</v>
      </c>
      <c r="BL97" s="39" t="n">
        <v>27</v>
      </c>
      <c r="BM97" s="39" t="n">
        <v>18</v>
      </c>
      <c r="BN97" s="39" t="n">
        <v>7</v>
      </c>
      <c r="BO97" s="39" t="n">
        <v>15</v>
      </c>
      <c r="BP97" s="39" t="n">
        <v>10</v>
      </c>
      <c r="BQ97" s="39" t="n">
        <v>11</v>
      </c>
      <c r="BR97" s="39" t="n">
        <v>259</v>
      </c>
      <c r="BS97" s="39" t="n">
        <v>2</v>
      </c>
      <c r="BT97" s="39" t="n">
        <v>19</v>
      </c>
      <c r="BU97" s="39" t="n">
        <v>37</v>
      </c>
      <c r="BV97" s="39" t="n">
        <v>108</v>
      </c>
      <c r="BW97" s="39" t="n">
        <v>23</v>
      </c>
      <c r="BX97" s="39" t="n">
        <v>93</v>
      </c>
      <c r="BY97" s="39" t="n">
        <v>206</v>
      </c>
      <c r="BZ97" s="39" t="n">
        <v>61</v>
      </c>
      <c r="CA97" s="39" t="n">
        <v>0</v>
      </c>
      <c r="CB97" s="39" t="n">
        <v>10</v>
      </c>
      <c r="CC97" s="39" t="n">
        <v>45</v>
      </c>
      <c r="CD97" s="39" t="n">
        <v>4</v>
      </c>
      <c r="CE97" s="39" t="n">
        <v>16</v>
      </c>
      <c r="CF97" s="39" t="n">
        <v>3</v>
      </c>
      <c r="CG97" s="39" t="n">
        <v>0</v>
      </c>
      <c r="CH97" s="39" t="n">
        <v>96</v>
      </c>
      <c r="CI97" s="39" t="n">
        <v>0</v>
      </c>
      <c r="CJ97" s="39" t="n">
        <v>2</v>
      </c>
      <c r="CK97" s="39" t="n">
        <v>0</v>
      </c>
      <c r="CL97" s="39" t="n">
        <v>11</v>
      </c>
      <c r="CM97" s="39" t="n">
        <v>116</v>
      </c>
      <c r="CN97" s="39" t="n">
        <v>60</v>
      </c>
      <c r="CO97" s="39" t="n">
        <v>12</v>
      </c>
      <c r="CP97" s="39" t="n">
        <v>0</v>
      </c>
      <c r="CQ97" s="39" t="n">
        <v>15</v>
      </c>
      <c r="CR97" s="39" t="n">
        <v>139</v>
      </c>
      <c r="CS97" s="39" t="n">
        <v>63</v>
      </c>
      <c r="CT97" s="39" t="n">
        <v>93</v>
      </c>
      <c r="CU97" s="39" t="n">
        <v>29</v>
      </c>
      <c r="CV97" s="39" t="n">
        <v>3</v>
      </c>
      <c r="CW97" s="39" t="n">
        <v>23</v>
      </c>
      <c r="CX97" s="39" t="n">
        <v>2</v>
      </c>
      <c r="CY97" s="39" t="n">
        <v>58</v>
      </c>
      <c r="CZ97" s="39" t="n">
        <v>0</v>
      </c>
      <c r="DA97" s="39" t="n">
        <v>30</v>
      </c>
      <c r="DB97" s="39" t="n">
        <v>0</v>
      </c>
      <c r="DC97" s="39" t="n">
        <v>0</v>
      </c>
      <c r="DD97" s="39" t="n">
        <v>40</v>
      </c>
      <c r="DE97" s="39" t="n">
        <v>70</v>
      </c>
      <c r="DF97" s="39" t="n">
        <v>6</v>
      </c>
      <c r="DG97" s="39" t="n">
        <v>1</v>
      </c>
      <c r="DH97" s="39" t="n">
        <v>0</v>
      </c>
      <c r="DI97" s="39" t="n">
        <v>0</v>
      </c>
      <c r="DJ97" s="39" t="n">
        <v>0</v>
      </c>
      <c r="DK97" s="39" t="n">
        <v>0</v>
      </c>
      <c r="DL97" s="39" t="n">
        <v>5</v>
      </c>
      <c r="DM97" s="39" t="n">
        <v>7</v>
      </c>
      <c r="DN97" s="39" t="n">
        <v>8</v>
      </c>
      <c r="DO97" s="39" t="n">
        <v>2</v>
      </c>
      <c r="DP97" s="39" t="n">
        <v>3</v>
      </c>
      <c r="DQ97" s="39" t="n">
        <v>64</v>
      </c>
      <c r="DR97" s="39" t="n">
        <v>0</v>
      </c>
      <c r="DS97" s="39" t="n">
        <v>3</v>
      </c>
      <c r="DT97" s="39" t="n">
        <v>0</v>
      </c>
      <c r="DU97" s="39" t="n">
        <v>10</v>
      </c>
      <c r="DV97" s="39" t="n">
        <v>21</v>
      </c>
      <c r="DW97" s="39" t="n">
        <v>0</v>
      </c>
      <c r="DX97" s="39" t="n">
        <v>44</v>
      </c>
      <c r="DY97" s="39" t="n">
        <v>0</v>
      </c>
      <c r="DZ97" s="39" t="n">
        <v>2</v>
      </c>
      <c r="EA97" s="39" t="n">
        <v>0</v>
      </c>
      <c r="EB97" s="39" t="n">
        <v>48</v>
      </c>
      <c r="EC97" s="39" t="n">
        <v>0</v>
      </c>
      <c r="ED97" s="39" t="n">
        <v>13</v>
      </c>
      <c r="EE97" s="39" t="n">
        <v>0</v>
      </c>
      <c r="EF97" s="39" t="n">
        <v>0</v>
      </c>
      <c r="EG97" s="39" t="n">
        <v>5</v>
      </c>
      <c r="EH97" s="39" t="n">
        <v>3</v>
      </c>
      <c r="EI97" s="39" t="n">
        <v>0</v>
      </c>
      <c r="EJ97" s="39" t="n">
        <v>0</v>
      </c>
      <c r="EK97" s="39" t="n">
        <v>8</v>
      </c>
      <c r="EL97" s="39" t="n">
        <v>10</v>
      </c>
      <c r="EM97" s="39" t="n">
        <v>0</v>
      </c>
      <c r="EN97" s="39" t="n">
        <v>2</v>
      </c>
      <c r="EO97" s="39" t="n">
        <v>0</v>
      </c>
      <c r="EP97" s="39" t="n">
        <v>0</v>
      </c>
      <c r="EQ97" s="39" t="n">
        <v>3</v>
      </c>
      <c r="ER97" s="39" t="n">
        <v>2</v>
      </c>
      <c r="ES97" s="39" t="n">
        <v>5</v>
      </c>
      <c r="ET97" s="39" t="n">
        <v>0</v>
      </c>
      <c r="EU97" s="39" t="n">
        <v>1</v>
      </c>
      <c r="EV97" s="39" t="n">
        <v>0</v>
      </c>
      <c r="EW97" s="39" t="n">
        <v>0</v>
      </c>
      <c r="EX97" s="39" t="n">
        <v>16</v>
      </c>
      <c r="EY97" s="39" t="n">
        <v>0</v>
      </c>
      <c r="EZ97" s="39" t="n">
        <v>0</v>
      </c>
      <c r="FA97" s="39" t="n">
        <v>1</v>
      </c>
      <c r="FB97" s="39" t="n">
        <v>0</v>
      </c>
      <c r="FC97" s="39" t="n">
        <v>0</v>
      </c>
      <c r="FD97" s="39" t="n">
        <v>73</v>
      </c>
      <c r="FE97" s="39" t="n">
        <v>18</v>
      </c>
      <c r="FF97" s="39" t="n">
        <v>32</v>
      </c>
      <c r="FG97" s="39" t="n">
        <v>2</v>
      </c>
      <c r="FH97" s="39" t="n">
        <v>0</v>
      </c>
      <c r="FI97" s="39" t="n">
        <v>0</v>
      </c>
      <c r="FJ97" s="39" t="n">
        <v>0</v>
      </c>
      <c r="FK97" s="39" t="n">
        <v>0</v>
      </c>
      <c r="FL97" s="39" t="n">
        <v>10</v>
      </c>
      <c r="FM97" s="39" t="n">
        <v>0</v>
      </c>
      <c r="FN97" s="39" t="n">
        <v>0</v>
      </c>
      <c r="FO97" s="39" t="n">
        <v>0</v>
      </c>
      <c r="FP97" s="39" t="n">
        <v>0</v>
      </c>
      <c r="FQ97" s="39" t="n">
        <v>5</v>
      </c>
      <c r="FR97" s="39" t="n">
        <v>0</v>
      </c>
      <c r="FS97" s="39" t="n">
        <v>0</v>
      </c>
      <c r="FT97" s="39" t="n">
        <v>40</v>
      </c>
      <c r="FU97" s="39" t="n">
        <v>0</v>
      </c>
      <c r="FV97" s="39" t="n">
        <v>1</v>
      </c>
      <c r="FW97" s="39" t="n">
        <v>0</v>
      </c>
      <c r="FX97" s="39" t="n">
        <v>0</v>
      </c>
      <c r="FY97" s="39" t="n">
        <v>0</v>
      </c>
      <c r="FZ97" s="39" t="n">
        <v>0</v>
      </c>
      <c r="GA97" s="39" t="n">
        <v>31</v>
      </c>
      <c r="GB97" s="39" t="n">
        <v>0</v>
      </c>
      <c r="GC97" s="39" t="n">
        <v>0</v>
      </c>
      <c r="GD97" s="39" t="n">
        <v>0</v>
      </c>
      <c r="GE97" s="39" t="n">
        <v>0</v>
      </c>
      <c r="GF97" s="39" t="n">
        <v>63</v>
      </c>
      <c r="GG97" s="39" t="n">
        <v>0</v>
      </c>
      <c r="GH97" s="39" t="n">
        <v>0</v>
      </c>
      <c r="GI97" s="39" t="n">
        <v>0</v>
      </c>
      <c r="GJ97" s="39" t="n">
        <v>0</v>
      </c>
      <c r="GK97" s="39" t="n">
        <v>0</v>
      </c>
      <c r="GL97" s="39" t="n">
        <v>0</v>
      </c>
      <c r="GM97" s="39" t="n">
        <v>2</v>
      </c>
      <c r="GN97" s="39" t="n">
        <v>0</v>
      </c>
      <c r="GO97" s="39" t="n">
        <v>0</v>
      </c>
      <c r="GP97" s="39" t="n">
        <v>21</v>
      </c>
      <c r="GQ97" s="39" t="n">
        <v>12</v>
      </c>
      <c r="GR97" s="39" t="n">
        <v>0</v>
      </c>
      <c r="GS97" s="39" t="n">
        <v>0</v>
      </c>
      <c r="GT97" s="39" t="n">
        <v>0</v>
      </c>
      <c r="GU97" s="39" t="n">
        <v>0</v>
      </c>
      <c r="GV97" s="39" t="n">
        <v>0</v>
      </c>
      <c r="GW97" s="39" t="n">
        <v>0</v>
      </c>
      <c r="GX97" s="39" t="n">
        <v>0</v>
      </c>
      <c r="GY97" s="39" t="n">
        <v>9</v>
      </c>
      <c r="GZ97" s="39" t="n">
        <v>0</v>
      </c>
      <c r="HA97" s="39" t="n">
        <v>0</v>
      </c>
      <c r="HB97" s="39" t="n">
        <v>0</v>
      </c>
      <c r="HC97" s="39" t="n">
        <v>0</v>
      </c>
      <c r="HD97" s="39" t="n">
        <v>0</v>
      </c>
      <c r="HE97" s="39" t="n">
        <v>0</v>
      </c>
      <c r="HF97" s="39" t="n">
        <v>0</v>
      </c>
      <c r="HG97" s="39" t="n">
        <v>6</v>
      </c>
      <c r="HH97" s="39" t="n">
        <v>22</v>
      </c>
      <c r="HI97" s="39" t="n">
        <v>0</v>
      </c>
      <c r="HJ97" s="39" t="n">
        <v>0</v>
      </c>
      <c r="HK97" s="39" t="n">
        <v>0</v>
      </c>
      <c r="HL97" s="39" t="n">
        <v>0</v>
      </c>
      <c r="HM97" s="39" t="n">
        <v>0</v>
      </c>
      <c r="HN97" s="39" t="n">
        <v>0</v>
      </c>
      <c r="HO97" s="39" t="n">
        <v>0</v>
      </c>
      <c r="HP97" s="39" t="n">
        <v>0</v>
      </c>
      <c r="HQ97" s="39" t="n">
        <v>0</v>
      </c>
      <c r="HR97" s="39" t="n">
        <v>0</v>
      </c>
      <c r="HS97" s="39" t="n">
        <v>1</v>
      </c>
      <c r="HT97" s="39" t="n">
        <v>0</v>
      </c>
      <c r="HU97" s="39" t="n">
        <v>0</v>
      </c>
      <c r="HV97" s="39" t="n">
        <v>0</v>
      </c>
      <c r="HW97" s="39" t="n">
        <v>0</v>
      </c>
      <c r="HX97" s="39" t="n">
        <v>0</v>
      </c>
      <c r="HY97" s="39" t="n">
        <v>0</v>
      </c>
      <c r="HZ97" s="39" t="n">
        <v>1</v>
      </c>
      <c r="IA97" s="39" t="n">
        <v>0</v>
      </c>
      <c r="IB97" s="39" t="n">
        <v>0</v>
      </c>
      <c r="IC97" s="39" t="n">
        <v>0</v>
      </c>
      <c r="ID97" s="39" t="n">
        <v>0</v>
      </c>
      <c r="IE97" s="39" t="n">
        <v>0</v>
      </c>
      <c r="IF97" s="39" t="n">
        <v>0</v>
      </c>
      <c r="IG97" s="39" t="n">
        <v>7548</v>
      </c>
    </row>
    <row r="98" customFormat="false" ht="15" hidden="false" customHeight="false" outlineLevel="0" collapsed="false">
      <c r="A98" s="11" t="s">
        <v>301</v>
      </c>
      <c r="B98" s="11" t="s">
        <v>105</v>
      </c>
      <c r="C98" s="11" t="s">
        <v>99</v>
      </c>
      <c r="D98" s="11" t="s">
        <v>281</v>
      </c>
      <c r="E98" s="11" t="s">
        <v>302</v>
      </c>
      <c r="F98" s="39" t="n">
        <v>519</v>
      </c>
      <c r="G98" s="39" t="n">
        <v>550</v>
      </c>
      <c r="H98" s="39" t="n">
        <v>660</v>
      </c>
      <c r="I98" s="39" t="n">
        <v>526</v>
      </c>
      <c r="J98" s="39" t="n">
        <v>405</v>
      </c>
      <c r="K98" s="39" t="n">
        <v>459</v>
      </c>
      <c r="L98" s="39" t="n">
        <v>285</v>
      </c>
      <c r="M98" s="39" t="n">
        <v>37</v>
      </c>
      <c r="N98" s="39" t="n">
        <v>389</v>
      </c>
      <c r="O98" s="39" t="n">
        <v>175</v>
      </c>
      <c r="P98" s="39" t="n">
        <v>86</v>
      </c>
      <c r="Q98" s="39" t="n">
        <v>36</v>
      </c>
      <c r="R98" s="39" t="n">
        <v>292</v>
      </c>
      <c r="S98" s="39" t="n">
        <v>345</v>
      </c>
      <c r="T98" s="39" t="n">
        <v>205</v>
      </c>
      <c r="U98" s="39" t="n">
        <v>232</v>
      </c>
      <c r="V98" s="39" t="n">
        <v>135</v>
      </c>
      <c r="W98" s="39" t="n">
        <v>92</v>
      </c>
      <c r="X98" s="39" t="n">
        <v>132</v>
      </c>
      <c r="Y98" s="39" t="n">
        <v>79</v>
      </c>
      <c r="Z98" s="39" t="n">
        <v>61</v>
      </c>
      <c r="AA98" s="39" t="n">
        <v>44</v>
      </c>
      <c r="AB98" s="39" t="n">
        <v>77</v>
      </c>
      <c r="AC98" s="39" t="n">
        <v>96</v>
      </c>
      <c r="AD98" s="39" t="n">
        <v>75</v>
      </c>
      <c r="AE98" s="39" t="n">
        <v>0</v>
      </c>
      <c r="AF98" s="39" t="n">
        <v>45</v>
      </c>
      <c r="AG98" s="39" t="n">
        <v>38</v>
      </c>
      <c r="AH98" s="39" t="n">
        <v>38</v>
      </c>
      <c r="AI98" s="39" t="n">
        <v>29</v>
      </c>
      <c r="AJ98" s="39" t="n">
        <v>381</v>
      </c>
      <c r="AK98" s="39" t="n">
        <v>514</v>
      </c>
      <c r="AL98" s="39" t="n">
        <v>67</v>
      </c>
      <c r="AM98" s="39" t="n">
        <v>165</v>
      </c>
      <c r="AN98" s="39" t="n">
        <v>15</v>
      </c>
      <c r="AO98" s="39" t="n">
        <v>3</v>
      </c>
      <c r="AP98" s="39" t="n">
        <v>19</v>
      </c>
      <c r="AQ98" s="39" t="n">
        <v>0</v>
      </c>
      <c r="AR98" s="39" t="n">
        <v>30</v>
      </c>
      <c r="AS98" s="39" t="n">
        <v>47</v>
      </c>
      <c r="AT98" s="39" t="n">
        <v>6</v>
      </c>
      <c r="AU98" s="39" t="n">
        <v>93</v>
      </c>
      <c r="AV98" s="39" t="n">
        <v>20</v>
      </c>
      <c r="AW98" s="39" t="n">
        <v>14</v>
      </c>
      <c r="AX98" s="39" t="n">
        <v>4</v>
      </c>
      <c r="AY98" s="39" t="n">
        <v>28</v>
      </c>
      <c r="AZ98" s="39" t="n">
        <v>7</v>
      </c>
      <c r="BA98" s="39" t="n">
        <v>53</v>
      </c>
      <c r="BB98" s="39" t="n">
        <v>2</v>
      </c>
      <c r="BC98" s="39" t="n">
        <v>11</v>
      </c>
      <c r="BD98" s="39" t="n">
        <v>3</v>
      </c>
      <c r="BE98" s="39" t="n">
        <v>6</v>
      </c>
      <c r="BF98" s="39" t="n">
        <v>60</v>
      </c>
      <c r="BG98" s="39" t="n">
        <v>28</v>
      </c>
      <c r="BH98" s="39" t="n">
        <v>1</v>
      </c>
      <c r="BI98" s="39" t="n">
        <v>5</v>
      </c>
      <c r="BJ98" s="39" t="n">
        <v>17</v>
      </c>
      <c r="BK98" s="39" t="n">
        <v>6</v>
      </c>
      <c r="BL98" s="39" t="n">
        <v>12</v>
      </c>
      <c r="BM98" s="39" t="n">
        <v>1</v>
      </c>
      <c r="BN98" s="39" t="n">
        <v>0</v>
      </c>
      <c r="BO98" s="39" t="n">
        <v>42</v>
      </c>
      <c r="BP98" s="39" t="n">
        <v>2</v>
      </c>
      <c r="BQ98" s="39" t="n">
        <v>26</v>
      </c>
      <c r="BR98" s="39" t="n">
        <v>1</v>
      </c>
      <c r="BS98" s="39" t="n">
        <v>0</v>
      </c>
      <c r="BT98" s="39" t="n">
        <v>3</v>
      </c>
      <c r="BU98" s="39" t="n">
        <v>2</v>
      </c>
      <c r="BV98" s="39" t="n">
        <v>0</v>
      </c>
      <c r="BW98" s="39" t="n">
        <v>13</v>
      </c>
      <c r="BX98" s="39" t="n">
        <v>0</v>
      </c>
      <c r="BY98" s="39" t="n">
        <v>0</v>
      </c>
      <c r="BZ98" s="39" t="n">
        <v>12</v>
      </c>
      <c r="CA98" s="39" t="n">
        <v>0</v>
      </c>
      <c r="CB98" s="39" t="n">
        <v>0</v>
      </c>
      <c r="CC98" s="39" t="n">
        <v>0</v>
      </c>
      <c r="CD98" s="39" t="n">
        <v>3</v>
      </c>
      <c r="CE98" s="39" t="n">
        <v>50</v>
      </c>
      <c r="CF98" s="39" t="n">
        <v>0</v>
      </c>
      <c r="CG98" s="39" t="n">
        <v>1</v>
      </c>
      <c r="CH98" s="39" t="n">
        <v>6</v>
      </c>
      <c r="CI98" s="39" t="n">
        <v>0</v>
      </c>
      <c r="CJ98" s="39" t="n">
        <v>0</v>
      </c>
      <c r="CK98" s="39" t="n">
        <v>0</v>
      </c>
      <c r="CL98" s="39" t="n">
        <v>0</v>
      </c>
      <c r="CM98" s="39" t="n">
        <v>0</v>
      </c>
      <c r="CN98" s="39" t="n">
        <v>0</v>
      </c>
      <c r="CO98" s="39" t="n">
        <v>2</v>
      </c>
      <c r="CP98" s="39" t="n">
        <v>3</v>
      </c>
      <c r="CQ98" s="39" t="n">
        <v>2</v>
      </c>
      <c r="CR98" s="39" t="n">
        <v>5</v>
      </c>
      <c r="CS98" s="39" t="n">
        <v>24</v>
      </c>
      <c r="CT98" s="39" t="n">
        <v>0</v>
      </c>
      <c r="CU98" s="39" t="n">
        <v>1</v>
      </c>
      <c r="CV98" s="39" t="n">
        <v>0</v>
      </c>
      <c r="CW98" s="39" t="n">
        <v>19</v>
      </c>
      <c r="CX98" s="39" t="n">
        <v>0</v>
      </c>
      <c r="CY98" s="39" t="n">
        <v>0</v>
      </c>
      <c r="CZ98" s="39" t="n">
        <v>0</v>
      </c>
      <c r="DA98" s="39" t="n">
        <v>0</v>
      </c>
      <c r="DB98" s="39" t="n">
        <v>0</v>
      </c>
      <c r="DC98" s="39" t="n">
        <v>0</v>
      </c>
      <c r="DD98" s="39" t="n">
        <v>4</v>
      </c>
      <c r="DE98" s="39" t="n">
        <v>7</v>
      </c>
      <c r="DF98" s="39" t="n">
        <v>0</v>
      </c>
      <c r="DG98" s="39" t="n">
        <v>0</v>
      </c>
      <c r="DH98" s="39" t="n">
        <v>0</v>
      </c>
      <c r="DI98" s="39" t="n">
        <v>0</v>
      </c>
      <c r="DJ98" s="39" t="n">
        <v>5</v>
      </c>
      <c r="DK98" s="39" t="n">
        <v>14</v>
      </c>
      <c r="DL98" s="39" t="n">
        <v>0</v>
      </c>
      <c r="DM98" s="39" t="n">
        <v>3</v>
      </c>
      <c r="DN98" s="39" t="n">
        <v>0</v>
      </c>
      <c r="DO98" s="39" t="n">
        <v>0</v>
      </c>
      <c r="DP98" s="39" t="n">
        <v>0</v>
      </c>
      <c r="DQ98" s="39" t="n">
        <v>0</v>
      </c>
      <c r="DR98" s="39" t="n">
        <v>1</v>
      </c>
      <c r="DS98" s="39" t="n">
        <v>40</v>
      </c>
      <c r="DT98" s="39" t="n">
        <v>0</v>
      </c>
      <c r="DU98" s="39" t="n">
        <v>0</v>
      </c>
      <c r="DV98" s="39" t="n">
        <v>1</v>
      </c>
      <c r="DW98" s="39" t="n">
        <v>1</v>
      </c>
      <c r="DX98" s="39" t="n">
        <v>1</v>
      </c>
      <c r="DY98" s="39" t="n">
        <v>3</v>
      </c>
      <c r="DZ98" s="39" t="n">
        <v>0</v>
      </c>
      <c r="EA98" s="39" t="n">
        <v>0</v>
      </c>
      <c r="EB98" s="39" t="n">
        <v>1</v>
      </c>
      <c r="EC98" s="39" t="n">
        <v>0</v>
      </c>
      <c r="ED98" s="39" t="n">
        <v>0</v>
      </c>
      <c r="EE98" s="39" t="n">
        <v>0</v>
      </c>
      <c r="EF98" s="39" t="n">
        <v>0</v>
      </c>
      <c r="EG98" s="39" t="n">
        <v>8</v>
      </c>
      <c r="EH98" s="39" t="n">
        <v>0</v>
      </c>
      <c r="EI98" s="39" t="n">
        <v>0</v>
      </c>
      <c r="EJ98" s="39" t="n">
        <v>0</v>
      </c>
      <c r="EK98" s="39" t="n">
        <v>0</v>
      </c>
      <c r="EL98" s="39" t="n">
        <v>0</v>
      </c>
      <c r="EM98" s="39" t="n">
        <v>0</v>
      </c>
      <c r="EN98" s="39" t="n">
        <v>0</v>
      </c>
      <c r="EO98" s="39" t="n">
        <v>0</v>
      </c>
      <c r="EP98" s="39" t="n">
        <v>0</v>
      </c>
      <c r="EQ98" s="39" t="n">
        <v>0</v>
      </c>
      <c r="ER98" s="39" t="n">
        <v>0</v>
      </c>
      <c r="ES98" s="39" t="n">
        <v>0</v>
      </c>
      <c r="ET98" s="39" t="n">
        <v>0</v>
      </c>
      <c r="EU98" s="39" t="n">
        <v>1</v>
      </c>
      <c r="EV98" s="39" t="n">
        <v>2</v>
      </c>
      <c r="EW98" s="39" t="n">
        <v>0</v>
      </c>
      <c r="EX98" s="39" t="n">
        <v>0</v>
      </c>
      <c r="EY98" s="39" t="n">
        <v>0</v>
      </c>
      <c r="EZ98" s="39" t="n">
        <v>0</v>
      </c>
      <c r="FA98" s="39" t="n">
        <v>0</v>
      </c>
      <c r="FB98" s="39" t="n">
        <v>0</v>
      </c>
      <c r="FC98" s="39" t="n">
        <v>0</v>
      </c>
      <c r="FD98" s="39" t="n">
        <v>0</v>
      </c>
      <c r="FE98" s="39" t="n">
        <v>0</v>
      </c>
      <c r="FF98" s="39" t="n">
        <v>0</v>
      </c>
      <c r="FG98" s="39" t="n">
        <v>2</v>
      </c>
      <c r="FH98" s="39" t="n">
        <v>0</v>
      </c>
      <c r="FI98" s="39" t="n">
        <v>0</v>
      </c>
      <c r="FJ98" s="39" t="n">
        <v>0</v>
      </c>
      <c r="FK98" s="39" t="n">
        <v>0</v>
      </c>
      <c r="FL98" s="39" t="n">
        <v>0</v>
      </c>
      <c r="FM98" s="39" t="n">
        <v>0</v>
      </c>
      <c r="FN98" s="39" t="n">
        <v>0</v>
      </c>
      <c r="FO98" s="39" t="n">
        <v>0</v>
      </c>
      <c r="FP98" s="39" t="n">
        <v>0</v>
      </c>
      <c r="FQ98" s="39" t="n">
        <v>0</v>
      </c>
      <c r="FR98" s="39" t="n">
        <v>0</v>
      </c>
      <c r="FS98" s="39" t="n">
        <v>0</v>
      </c>
      <c r="FT98" s="39" t="n">
        <v>0</v>
      </c>
      <c r="FU98" s="39" t="n">
        <v>0</v>
      </c>
      <c r="FV98" s="39" t="n">
        <v>0</v>
      </c>
      <c r="FW98" s="39" t="n">
        <v>0</v>
      </c>
      <c r="FX98" s="39" t="n">
        <v>0</v>
      </c>
      <c r="FY98" s="39" t="n">
        <v>0</v>
      </c>
      <c r="FZ98" s="39" t="n">
        <v>0</v>
      </c>
      <c r="GA98" s="39" t="n">
        <v>0</v>
      </c>
      <c r="GB98" s="39" t="n">
        <v>0</v>
      </c>
      <c r="GC98" s="39" t="n">
        <v>0</v>
      </c>
      <c r="GD98" s="39" t="n">
        <v>0</v>
      </c>
      <c r="GE98" s="39" t="n">
        <v>0</v>
      </c>
      <c r="GF98" s="39" t="n">
        <v>0</v>
      </c>
      <c r="GG98" s="39" t="n">
        <v>0</v>
      </c>
      <c r="GH98" s="39" t="n">
        <v>0</v>
      </c>
      <c r="GI98" s="39" t="n">
        <v>0</v>
      </c>
      <c r="GJ98" s="39" t="n">
        <v>0</v>
      </c>
      <c r="GK98" s="39" t="n">
        <v>0</v>
      </c>
      <c r="GL98" s="39" t="n">
        <v>0</v>
      </c>
      <c r="GM98" s="39" t="n">
        <v>1</v>
      </c>
      <c r="GN98" s="39" t="n">
        <v>0</v>
      </c>
      <c r="GO98" s="39" t="n">
        <v>0</v>
      </c>
      <c r="GP98" s="39" t="n">
        <v>0</v>
      </c>
      <c r="GQ98" s="39" t="n">
        <v>0</v>
      </c>
      <c r="GR98" s="39" t="n">
        <v>0</v>
      </c>
      <c r="GS98" s="39" t="n">
        <v>0</v>
      </c>
      <c r="GT98" s="39" t="n">
        <v>0</v>
      </c>
      <c r="GU98" s="39" t="n">
        <v>0</v>
      </c>
      <c r="GV98" s="39" t="n">
        <v>0</v>
      </c>
      <c r="GW98" s="39" t="n">
        <v>0</v>
      </c>
      <c r="GX98" s="39" t="n">
        <v>0</v>
      </c>
      <c r="GY98" s="39" t="n">
        <v>0</v>
      </c>
      <c r="GZ98" s="39" t="n">
        <v>0</v>
      </c>
      <c r="HA98" s="39" t="n">
        <v>0</v>
      </c>
      <c r="HB98" s="39" t="n">
        <v>0</v>
      </c>
      <c r="HC98" s="39" t="n">
        <v>1</v>
      </c>
      <c r="HD98" s="39" t="n">
        <v>0</v>
      </c>
      <c r="HE98" s="39" t="n">
        <v>0</v>
      </c>
      <c r="HF98" s="39" t="n">
        <v>0</v>
      </c>
      <c r="HG98" s="39" t="n">
        <v>0</v>
      </c>
      <c r="HH98" s="39" t="n">
        <v>0</v>
      </c>
      <c r="HI98" s="39" t="n">
        <v>0</v>
      </c>
      <c r="HJ98" s="39" t="n">
        <v>0</v>
      </c>
      <c r="HK98" s="39" t="n">
        <v>0</v>
      </c>
      <c r="HL98" s="39" t="n">
        <v>0</v>
      </c>
      <c r="HM98" s="39" t="n">
        <v>0</v>
      </c>
      <c r="HN98" s="39" t="n">
        <v>0</v>
      </c>
      <c r="HO98" s="39" t="n">
        <v>0</v>
      </c>
      <c r="HP98" s="39" t="n">
        <v>0</v>
      </c>
      <c r="HQ98" s="39" t="n">
        <v>0</v>
      </c>
      <c r="HR98" s="39" t="n">
        <v>0</v>
      </c>
      <c r="HS98" s="39" t="n">
        <v>0</v>
      </c>
      <c r="HT98" s="39" t="n">
        <v>0</v>
      </c>
      <c r="HU98" s="39" t="n">
        <v>0</v>
      </c>
      <c r="HV98" s="39" t="n">
        <v>0</v>
      </c>
      <c r="HW98" s="39" t="n">
        <v>0</v>
      </c>
      <c r="HX98" s="39" t="n">
        <v>0</v>
      </c>
      <c r="HY98" s="39" t="n">
        <v>0</v>
      </c>
      <c r="HZ98" s="39" t="n">
        <v>0</v>
      </c>
      <c r="IA98" s="39" t="n">
        <v>0</v>
      </c>
      <c r="IB98" s="39" t="n">
        <v>0</v>
      </c>
      <c r="IC98" s="39" t="n">
        <v>0</v>
      </c>
      <c r="ID98" s="39" t="n">
        <v>0</v>
      </c>
      <c r="IE98" s="39" t="n">
        <v>0</v>
      </c>
      <c r="IF98" s="39" t="n">
        <v>0</v>
      </c>
      <c r="IG98" s="39" t="n">
        <v>858</v>
      </c>
    </row>
    <row r="99" customFormat="false" ht="15" hidden="false" customHeight="false" outlineLevel="0" collapsed="false">
      <c r="A99" s="9" t="s">
        <v>303</v>
      </c>
      <c r="B99" s="9" t="s">
        <v>101</v>
      </c>
      <c r="C99" s="9" t="s">
        <v>99</v>
      </c>
      <c r="D99" s="9" t="s">
        <v>304</v>
      </c>
      <c r="E99" s="9" t="s">
        <v>305</v>
      </c>
      <c r="F99" s="38" t="n">
        <v>77653</v>
      </c>
      <c r="G99" s="38" t="n">
        <v>33859</v>
      </c>
      <c r="H99" s="38" t="n">
        <v>31588</v>
      </c>
      <c r="I99" s="38" t="n">
        <v>21916</v>
      </c>
      <c r="J99" s="38" t="n">
        <v>29465</v>
      </c>
      <c r="K99" s="38" t="n">
        <v>11530</v>
      </c>
      <c r="L99" s="38" t="n">
        <v>16341</v>
      </c>
      <c r="M99" s="38" t="n">
        <v>6813</v>
      </c>
      <c r="N99" s="38" t="n">
        <v>16951</v>
      </c>
      <c r="O99" s="38" t="n">
        <v>10232</v>
      </c>
      <c r="P99" s="38" t="n">
        <v>14301</v>
      </c>
      <c r="Q99" s="38" t="n">
        <v>18123</v>
      </c>
      <c r="R99" s="38" t="n">
        <v>12438</v>
      </c>
      <c r="S99" s="38" t="n">
        <v>15297</v>
      </c>
      <c r="T99" s="38" t="n">
        <v>19216</v>
      </c>
      <c r="U99" s="38" t="n">
        <v>15510</v>
      </c>
      <c r="V99" s="38" t="n">
        <v>12682</v>
      </c>
      <c r="W99" s="38" t="n">
        <v>10010</v>
      </c>
      <c r="X99" s="38" t="n">
        <v>8612</v>
      </c>
      <c r="Y99" s="38" t="n">
        <v>9069</v>
      </c>
      <c r="Z99" s="38" t="n">
        <v>14892</v>
      </c>
      <c r="AA99" s="38" t="n">
        <v>5547</v>
      </c>
      <c r="AB99" s="38" t="n">
        <v>6138</v>
      </c>
      <c r="AC99" s="38" t="n">
        <v>7465</v>
      </c>
      <c r="AD99" s="38" t="n">
        <v>5456</v>
      </c>
      <c r="AE99" s="38" t="n">
        <v>71337</v>
      </c>
      <c r="AF99" s="38" t="n">
        <v>5711</v>
      </c>
      <c r="AG99" s="38" t="n">
        <v>3453</v>
      </c>
      <c r="AH99" s="38" t="n">
        <v>5067</v>
      </c>
      <c r="AI99" s="38" t="n">
        <v>5550</v>
      </c>
      <c r="AJ99" s="38" t="n">
        <v>16173</v>
      </c>
      <c r="AK99" s="38" t="n">
        <v>6893</v>
      </c>
      <c r="AL99" s="38" t="n">
        <v>7592</v>
      </c>
      <c r="AM99" s="38" t="n">
        <v>8605</v>
      </c>
      <c r="AN99" s="38" t="n">
        <v>8668</v>
      </c>
      <c r="AO99" s="38" t="n">
        <v>7049</v>
      </c>
      <c r="AP99" s="38" t="n">
        <v>3197</v>
      </c>
      <c r="AQ99" s="38" t="n">
        <v>31173</v>
      </c>
      <c r="AR99" s="38" t="n">
        <v>4396</v>
      </c>
      <c r="AS99" s="38" t="n">
        <v>8131</v>
      </c>
      <c r="AT99" s="38" t="n">
        <v>3738</v>
      </c>
      <c r="AU99" s="38" t="n">
        <v>2502</v>
      </c>
      <c r="AV99" s="38" t="n">
        <v>2039</v>
      </c>
      <c r="AW99" s="38" t="n">
        <v>1548</v>
      </c>
      <c r="AX99" s="38" t="n">
        <v>2608</v>
      </c>
      <c r="AY99" s="38" t="n">
        <v>2996</v>
      </c>
      <c r="AZ99" s="38" t="n">
        <v>3555</v>
      </c>
      <c r="BA99" s="38" t="n">
        <v>967</v>
      </c>
      <c r="BB99" s="38" t="n">
        <v>1689</v>
      </c>
      <c r="BC99" s="38" t="n">
        <v>4156</v>
      </c>
      <c r="BD99" s="38" t="n">
        <v>425</v>
      </c>
      <c r="BE99" s="38" t="n">
        <v>2247</v>
      </c>
      <c r="BF99" s="38" t="n">
        <v>1463</v>
      </c>
      <c r="BG99" s="38" t="n">
        <v>1263</v>
      </c>
      <c r="BH99" s="38" t="n">
        <v>1068</v>
      </c>
      <c r="BI99" s="38" t="n">
        <v>2144</v>
      </c>
      <c r="BJ99" s="38" t="n">
        <v>1075</v>
      </c>
      <c r="BK99" s="38" t="n">
        <v>2467</v>
      </c>
      <c r="BL99" s="38" t="n">
        <v>2208</v>
      </c>
      <c r="BM99" s="38" t="n">
        <v>1017</v>
      </c>
      <c r="BN99" s="38" t="n">
        <v>1587</v>
      </c>
      <c r="BO99" s="38" t="n">
        <v>1985</v>
      </c>
      <c r="BP99" s="38" t="n">
        <v>1005</v>
      </c>
      <c r="BQ99" s="38" t="n">
        <v>1880</v>
      </c>
      <c r="BR99" s="38" t="n">
        <v>1748</v>
      </c>
      <c r="BS99" s="38" t="n">
        <v>1303</v>
      </c>
      <c r="BT99" s="38" t="n">
        <v>810</v>
      </c>
      <c r="BU99" s="38" t="n">
        <v>406</v>
      </c>
      <c r="BV99" s="38" t="n">
        <v>1292</v>
      </c>
      <c r="BW99" s="38" t="n">
        <v>384</v>
      </c>
      <c r="BX99" s="38" t="n">
        <v>864</v>
      </c>
      <c r="BY99" s="38" t="n">
        <v>449</v>
      </c>
      <c r="BZ99" s="38" t="n">
        <v>733</v>
      </c>
      <c r="CA99" s="38" t="n">
        <v>59</v>
      </c>
      <c r="CB99" s="38" t="n">
        <v>1346</v>
      </c>
      <c r="CC99" s="38" t="n">
        <v>147</v>
      </c>
      <c r="CD99" s="38" t="n">
        <v>642</v>
      </c>
      <c r="CE99" s="38" t="n">
        <v>1632</v>
      </c>
      <c r="CF99" s="38" t="n">
        <v>513</v>
      </c>
      <c r="CG99" s="38" t="n">
        <v>750</v>
      </c>
      <c r="CH99" s="38" t="n">
        <v>2529</v>
      </c>
      <c r="CI99" s="38" t="n">
        <v>368</v>
      </c>
      <c r="CJ99" s="38" t="n">
        <v>918</v>
      </c>
      <c r="CK99" s="38" t="n">
        <v>499</v>
      </c>
      <c r="CL99" s="38" t="n">
        <v>578</v>
      </c>
      <c r="CM99" s="38" t="n">
        <v>7370</v>
      </c>
      <c r="CN99" s="38" t="n">
        <v>754</v>
      </c>
      <c r="CO99" s="38" t="n">
        <v>787</v>
      </c>
      <c r="CP99" s="38" t="n">
        <v>229</v>
      </c>
      <c r="CQ99" s="38" t="n">
        <v>346</v>
      </c>
      <c r="CR99" s="38" t="n">
        <v>481</v>
      </c>
      <c r="CS99" s="38" t="n">
        <v>4912</v>
      </c>
      <c r="CT99" s="38" t="n">
        <v>363</v>
      </c>
      <c r="CU99" s="38" t="n">
        <v>1226</v>
      </c>
      <c r="CV99" s="38" t="n">
        <v>346</v>
      </c>
      <c r="CW99" s="38" t="n">
        <v>648</v>
      </c>
      <c r="CX99" s="38" t="n">
        <v>225</v>
      </c>
      <c r="CY99" s="38" t="n">
        <v>241</v>
      </c>
      <c r="CZ99" s="38" t="n">
        <v>83</v>
      </c>
      <c r="DA99" s="38" t="n">
        <v>3502</v>
      </c>
      <c r="DB99" s="38" t="n">
        <v>229</v>
      </c>
      <c r="DC99" s="38" t="n">
        <v>127</v>
      </c>
      <c r="DD99" s="38" t="n">
        <v>4031</v>
      </c>
      <c r="DE99" s="38" t="n">
        <v>703</v>
      </c>
      <c r="DF99" s="38" t="n">
        <v>579</v>
      </c>
      <c r="DG99" s="38" t="n">
        <v>110</v>
      </c>
      <c r="DH99" s="38" t="n">
        <v>359</v>
      </c>
      <c r="DI99" s="38" t="n">
        <v>459</v>
      </c>
      <c r="DJ99" s="38" t="n">
        <v>480</v>
      </c>
      <c r="DK99" s="38" t="n">
        <v>1389</v>
      </c>
      <c r="DL99" s="38" t="n">
        <v>58</v>
      </c>
      <c r="DM99" s="38" t="n">
        <v>37</v>
      </c>
      <c r="DN99" s="38" t="n">
        <v>462</v>
      </c>
      <c r="DO99" s="38" t="n">
        <v>1112</v>
      </c>
      <c r="DP99" s="38" t="n">
        <v>268</v>
      </c>
      <c r="DQ99" s="38" t="n">
        <v>517</v>
      </c>
      <c r="DR99" s="38" t="n">
        <v>30</v>
      </c>
      <c r="DS99" s="38" t="n">
        <v>904</v>
      </c>
      <c r="DT99" s="38" t="n">
        <v>82</v>
      </c>
      <c r="DU99" s="38" t="n">
        <v>380</v>
      </c>
      <c r="DV99" s="38" t="n">
        <v>414</v>
      </c>
      <c r="DW99" s="38" t="n">
        <v>81</v>
      </c>
      <c r="DX99" s="38" t="n">
        <v>1133</v>
      </c>
      <c r="DY99" s="38" t="n">
        <v>235</v>
      </c>
      <c r="DZ99" s="38" t="n">
        <v>581</v>
      </c>
      <c r="EA99" s="38" t="n">
        <v>42</v>
      </c>
      <c r="EB99" s="38" t="n">
        <v>1388</v>
      </c>
      <c r="EC99" s="38" t="n">
        <v>134</v>
      </c>
      <c r="ED99" s="38" t="n">
        <v>343</v>
      </c>
      <c r="EE99" s="38" t="n">
        <v>169</v>
      </c>
      <c r="EF99" s="38" t="n">
        <v>201</v>
      </c>
      <c r="EG99" s="38" t="n">
        <v>525</v>
      </c>
      <c r="EH99" s="38" t="n">
        <v>1</v>
      </c>
      <c r="EI99" s="38" t="n">
        <v>624</v>
      </c>
      <c r="EJ99" s="38" t="n">
        <v>38</v>
      </c>
      <c r="EK99" s="38" t="n">
        <v>23</v>
      </c>
      <c r="EL99" s="38" t="n">
        <v>194</v>
      </c>
      <c r="EM99" s="38" t="n">
        <v>51</v>
      </c>
      <c r="EN99" s="38" t="n">
        <v>444</v>
      </c>
      <c r="EO99" s="38" t="n">
        <v>1</v>
      </c>
      <c r="EP99" s="38" t="n">
        <v>99</v>
      </c>
      <c r="EQ99" s="38" t="n">
        <v>9</v>
      </c>
      <c r="ER99" s="38" t="n">
        <v>145</v>
      </c>
      <c r="ES99" s="38" t="n">
        <v>64</v>
      </c>
      <c r="ET99" s="38" t="n">
        <v>64</v>
      </c>
      <c r="EU99" s="38" t="n">
        <v>81</v>
      </c>
      <c r="EV99" s="38" t="n">
        <v>27</v>
      </c>
      <c r="EW99" s="38" t="n">
        <v>350</v>
      </c>
      <c r="EX99" s="38" t="n">
        <v>205</v>
      </c>
      <c r="EY99" s="38" t="n">
        <v>120</v>
      </c>
      <c r="EZ99" s="38" t="n">
        <v>95</v>
      </c>
      <c r="FA99" s="38" t="n">
        <v>98</v>
      </c>
      <c r="FB99" s="38" t="n">
        <v>26</v>
      </c>
      <c r="FC99" s="38" t="n">
        <v>261</v>
      </c>
      <c r="FD99" s="38" t="n">
        <v>2704</v>
      </c>
      <c r="FE99" s="38" t="n">
        <v>1280</v>
      </c>
      <c r="FF99" s="38" t="n">
        <v>402</v>
      </c>
      <c r="FG99" s="38" t="n">
        <v>50</v>
      </c>
      <c r="FH99" s="38" t="n">
        <v>50</v>
      </c>
      <c r="FI99" s="38" t="n">
        <v>47</v>
      </c>
      <c r="FJ99" s="38" t="n">
        <v>216</v>
      </c>
      <c r="FK99" s="38" t="n">
        <v>0</v>
      </c>
      <c r="FL99" s="38" t="n">
        <v>96</v>
      </c>
      <c r="FM99" s="38" t="n">
        <v>674</v>
      </c>
      <c r="FN99" s="38" t="n">
        <v>154</v>
      </c>
      <c r="FO99" s="38" t="n">
        <v>65</v>
      </c>
      <c r="FP99" s="38" t="n">
        <v>41</v>
      </c>
      <c r="FQ99" s="38" t="n">
        <v>105</v>
      </c>
      <c r="FR99" s="38" t="n">
        <v>9</v>
      </c>
      <c r="FS99" s="38" t="n">
        <v>29</v>
      </c>
      <c r="FT99" s="38" t="n">
        <v>1590</v>
      </c>
      <c r="FU99" s="38" t="n">
        <v>14</v>
      </c>
      <c r="FV99" s="38" t="n">
        <v>40</v>
      </c>
      <c r="FW99" s="38" t="n">
        <v>144</v>
      </c>
      <c r="FX99" s="38" t="n">
        <v>217</v>
      </c>
      <c r="FY99" s="38" t="n">
        <v>0</v>
      </c>
      <c r="FZ99" s="38" t="n">
        <v>19</v>
      </c>
      <c r="GA99" s="38" t="n">
        <v>271</v>
      </c>
      <c r="GB99" s="38" t="n">
        <v>53</v>
      </c>
      <c r="GC99" s="38" t="n">
        <v>2</v>
      </c>
      <c r="GD99" s="38" t="n">
        <v>49</v>
      </c>
      <c r="GE99" s="38" t="n">
        <v>22</v>
      </c>
      <c r="GF99" s="38" t="n">
        <v>1266</v>
      </c>
      <c r="GG99" s="38" t="n">
        <v>11</v>
      </c>
      <c r="GH99" s="38" t="n">
        <v>7</v>
      </c>
      <c r="GI99" s="38" t="n">
        <v>1</v>
      </c>
      <c r="GJ99" s="38" t="n">
        <v>51</v>
      </c>
      <c r="GK99" s="38" t="n">
        <v>0</v>
      </c>
      <c r="GL99" s="38" t="n">
        <v>0</v>
      </c>
      <c r="GM99" s="38" t="n">
        <v>14</v>
      </c>
      <c r="GN99" s="38" t="n">
        <v>0</v>
      </c>
      <c r="GO99" s="38" t="n">
        <v>70</v>
      </c>
      <c r="GP99" s="38" t="n">
        <v>188</v>
      </c>
      <c r="GQ99" s="38" t="n">
        <v>102</v>
      </c>
      <c r="GR99" s="38" t="n">
        <v>3</v>
      </c>
      <c r="GS99" s="38" t="n">
        <v>0</v>
      </c>
      <c r="GT99" s="38" t="n">
        <v>14</v>
      </c>
      <c r="GU99" s="38" t="n">
        <v>1</v>
      </c>
      <c r="GV99" s="38" t="n">
        <v>0</v>
      </c>
      <c r="GW99" s="38" t="n">
        <v>7</v>
      </c>
      <c r="GX99" s="38" t="n">
        <v>1</v>
      </c>
      <c r="GY99" s="38" t="n">
        <v>326</v>
      </c>
      <c r="GZ99" s="38" t="n">
        <v>19</v>
      </c>
      <c r="HA99" s="38" t="n">
        <v>14</v>
      </c>
      <c r="HB99" s="38" t="n">
        <v>22</v>
      </c>
      <c r="HC99" s="38" t="n">
        <v>3</v>
      </c>
      <c r="HD99" s="38" t="n">
        <v>107</v>
      </c>
      <c r="HE99" s="38" t="n">
        <v>3</v>
      </c>
      <c r="HF99" s="38" t="n">
        <v>58</v>
      </c>
      <c r="HG99" s="38" t="n">
        <v>63</v>
      </c>
      <c r="HH99" s="38" t="n">
        <v>193</v>
      </c>
      <c r="HI99" s="38" t="n">
        <v>14</v>
      </c>
      <c r="HJ99" s="38" t="n">
        <v>10</v>
      </c>
      <c r="HK99" s="38" t="n">
        <v>20</v>
      </c>
      <c r="HL99" s="38" t="n">
        <v>0</v>
      </c>
      <c r="HM99" s="38" t="n">
        <v>0</v>
      </c>
      <c r="HN99" s="38" t="n">
        <v>0</v>
      </c>
      <c r="HO99" s="38" t="n">
        <v>0</v>
      </c>
      <c r="HP99" s="38" t="n">
        <v>0</v>
      </c>
      <c r="HQ99" s="38" t="n">
        <v>10</v>
      </c>
      <c r="HR99" s="38" t="n">
        <v>0</v>
      </c>
      <c r="HS99" s="38" t="n">
        <v>0</v>
      </c>
      <c r="HT99" s="38" t="n">
        <v>0</v>
      </c>
      <c r="HU99" s="38" t="n">
        <v>0</v>
      </c>
      <c r="HV99" s="38" t="n">
        <v>0</v>
      </c>
      <c r="HW99" s="38" t="n">
        <v>1</v>
      </c>
      <c r="HX99" s="38" t="n">
        <v>0</v>
      </c>
      <c r="HY99" s="38" t="n">
        <v>0</v>
      </c>
      <c r="HZ99" s="38" t="n">
        <v>0</v>
      </c>
      <c r="IA99" s="38" t="n">
        <v>9</v>
      </c>
      <c r="IB99" s="38" t="n">
        <v>0</v>
      </c>
      <c r="IC99" s="38" t="n">
        <v>0</v>
      </c>
      <c r="ID99" s="38" t="n">
        <v>0</v>
      </c>
      <c r="IE99" s="38" t="n">
        <v>0</v>
      </c>
      <c r="IF99" s="38" t="n">
        <v>0</v>
      </c>
      <c r="IG99" s="38" t="n">
        <v>154161</v>
      </c>
    </row>
    <row r="100" customFormat="false" ht="15" hidden="false" customHeight="false" outlineLevel="0" collapsed="false">
      <c r="A100" s="11" t="s">
        <v>306</v>
      </c>
      <c r="B100" s="11" t="s">
        <v>116</v>
      </c>
      <c r="C100" s="11" t="s">
        <v>99</v>
      </c>
      <c r="D100" s="11" t="s">
        <v>304</v>
      </c>
      <c r="E100" s="11" t="s">
        <v>307</v>
      </c>
      <c r="F100" s="39" t="n">
        <v>3346</v>
      </c>
      <c r="G100" s="39" t="n">
        <v>6884</v>
      </c>
      <c r="H100" s="39" t="n">
        <v>4381</v>
      </c>
      <c r="I100" s="39" t="n">
        <v>3439</v>
      </c>
      <c r="J100" s="39" t="n">
        <v>1858</v>
      </c>
      <c r="K100" s="39" t="n">
        <v>616</v>
      </c>
      <c r="L100" s="39" t="n">
        <v>2410</v>
      </c>
      <c r="M100" s="39" t="n">
        <v>1984</v>
      </c>
      <c r="N100" s="39" t="n">
        <v>1425</v>
      </c>
      <c r="O100" s="39" t="n">
        <v>1509</v>
      </c>
      <c r="P100" s="39" t="n">
        <v>547</v>
      </c>
      <c r="Q100" s="39" t="n">
        <v>2814</v>
      </c>
      <c r="R100" s="39" t="n">
        <v>640</v>
      </c>
      <c r="S100" s="39" t="n">
        <v>2009</v>
      </c>
      <c r="T100" s="39" t="n">
        <v>2672</v>
      </c>
      <c r="U100" s="39" t="n">
        <v>1005</v>
      </c>
      <c r="V100" s="39" t="n">
        <v>2944</v>
      </c>
      <c r="W100" s="39" t="n">
        <v>459</v>
      </c>
      <c r="X100" s="39" t="n">
        <v>2260</v>
      </c>
      <c r="Y100" s="39" t="n">
        <v>1312</v>
      </c>
      <c r="Z100" s="39" t="n">
        <v>1763</v>
      </c>
      <c r="AA100" s="39" t="n">
        <v>565</v>
      </c>
      <c r="AB100" s="39" t="n">
        <v>722</v>
      </c>
      <c r="AC100" s="39" t="n">
        <v>687</v>
      </c>
      <c r="AD100" s="39" t="n">
        <v>675</v>
      </c>
      <c r="AE100" s="39" t="n">
        <v>18926</v>
      </c>
      <c r="AF100" s="39" t="n">
        <v>496</v>
      </c>
      <c r="AG100" s="39" t="n">
        <v>394</v>
      </c>
      <c r="AH100" s="39" t="n">
        <v>378</v>
      </c>
      <c r="AI100" s="39" t="n">
        <v>231</v>
      </c>
      <c r="AJ100" s="39" t="n">
        <v>504</v>
      </c>
      <c r="AK100" s="39" t="n">
        <v>1746</v>
      </c>
      <c r="AL100" s="39" t="n">
        <v>704</v>
      </c>
      <c r="AM100" s="39" t="n">
        <v>2201</v>
      </c>
      <c r="AN100" s="39" t="n">
        <v>195</v>
      </c>
      <c r="AO100" s="39" t="n">
        <v>666</v>
      </c>
      <c r="AP100" s="39" t="n">
        <v>260</v>
      </c>
      <c r="AQ100" s="39" t="n">
        <v>10318</v>
      </c>
      <c r="AR100" s="39" t="n">
        <v>369</v>
      </c>
      <c r="AS100" s="39" t="n">
        <v>1956</v>
      </c>
      <c r="AT100" s="39" t="n">
        <v>259</v>
      </c>
      <c r="AU100" s="39" t="n">
        <v>513</v>
      </c>
      <c r="AV100" s="39" t="n">
        <v>203</v>
      </c>
      <c r="AW100" s="39" t="n">
        <v>188</v>
      </c>
      <c r="AX100" s="39" t="n">
        <v>253</v>
      </c>
      <c r="AY100" s="39" t="n">
        <v>439</v>
      </c>
      <c r="AZ100" s="39" t="n">
        <v>360</v>
      </c>
      <c r="BA100" s="39" t="n">
        <v>59</v>
      </c>
      <c r="BB100" s="39" t="n">
        <v>203</v>
      </c>
      <c r="BC100" s="39" t="n">
        <v>173</v>
      </c>
      <c r="BD100" s="39" t="n">
        <v>49</v>
      </c>
      <c r="BE100" s="39" t="n">
        <v>381</v>
      </c>
      <c r="BF100" s="39" t="n">
        <v>107</v>
      </c>
      <c r="BG100" s="39" t="n">
        <v>166</v>
      </c>
      <c r="BH100" s="39" t="n">
        <v>21</v>
      </c>
      <c r="BI100" s="39" t="n">
        <v>214</v>
      </c>
      <c r="BJ100" s="39" t="n">
        <v>62</v>
      </c>
      <c r="BK100" s="39" t="n">
        <v>88</v>
      </c>
      <c r="BL100" s="39" t="n">
        <v>33</v>
      </c>
      <c r="BM100" s="39" t="n">
        <v>32</v>
      </c>
      <c r="BN100" s="39" t="n">
        <v>89</v>
      </c>
      <c r="BO100" s="39" t="n">
        <v>80</v>
      </c>
      <c r="BP100" s="39" t="n">
        <v>15</v>
      </c>
      <c r="BQ100" s="39" t="n">
        <v>125</v>
      </c>
      <c r="BR100" s="39" t="n">
        <v>129</v>
      </c>
      <c r="BS100" s="39" t="n">
        <v>68</v>
      </c>
      <c r="BT100" s="39" t="n">
        <v>103</v>
      </c>
      <c r="BU100" s="39" t="n">
        <v>115</v>
      </c>
      <c r="BV100" s="39" t="n">
        <v>220</v>
      </c>
      <c r="BW100" s="39" t="n">
        <v>83</v>
      </c>
      <c r="BX100" s="39" t="n">
        <v>109</v>
      </c>
      <c r="BY100" s="39" t="n">
        <v>16</v>
      </c>
      <c r="BZ100" s="39" t="n">
        <v>169</v>
      </c>
      <c r="CA100" s="39" t="n">
        <v>2</v>
      </c>
      <c r="CB100" s="39" t="n">
        <v>42</v>
      </c>
      <c r="CC100" s="39" t="n">
        <v>0</v>
      </c>
      <c r="CD100" s="39" t="n">
        <v>0</v>
      </c>
      <c r="CE100" s="39" t="n">
        <v>363</v>
      </c>
      <c r="CF100" s="39" t="n">
        <v>0</v>
      </c>
      <c r="CG100" s="39" t="n">
        <v>17</v>
      </c>
      <c r="CH100" s="39" t="n">
        <v>341</v>
      </c>
      <c r="CI100" s="39" t="n">
        <v>6</v>
      </c>
      <c r="CJ100" s="39" t="n">
        <v>97</v>
      </c>
      <c r="CK100" s="39" t="n">
        <v>73</v>
      </c>
      <c r="CL100" s="39" t="n">
        <v>5</v>
      </c>
      <c r="CM100" s="39" t="n">
        <v>1247</v>
      </c>
      <c r="CN100" s="39" t="n">
        <v>12</v>
      </c>
      <c r="CO100" s="39" t="n">
        <v>93</v>
      </c>
      <c r="CP100" s="39" t="n">
        <v>10</v>
      </c>
      <c r="CQ100" s="39" t="n">
        <v>9</v>
      </c>
      <c r="CR100" s="39" t="n">
        <v>42</v>
      </c>
      <c r="CS100" s="39" t="n">
        <v>296</v>
      </c>
      <c r="CT100" s="39" t="n">
        <v>26</v>
      </c>
      <c r="CU100" s="39" t="n">
        <v>104</v>
      </c>
      <c r="CV100" s="39" t="n">
        <v>1</v>
      </c>
      <c r="CW100" s="39" t="n">
        <v>158</v>
      </c>
      <c r="CX100" s="39" t="n">
        <v>3</v>
      </c>
      <c r="CY100" s="39" t="n">
        <v>15</v>
      </c>
      <c r="CZ100" s="39" t="n">
        <v>11</v>
      </c>
      <c r="DA100" s="39" t="n">
        <v>1324</v>
      </c>
      <c r="DB100" s="39" t="n">
        <v>9</v>
      </c>
      <c r="DC100" s="39" t="n">
        <v>70</v>
      </c>
      <c r="DD100" s="39" t="n">
        <v>1722</v>
      </c>
      <c r="DE100" s="39" t="n">
        <v>71</v>
      </c>
      <c r="DF100" s="39" t="n">
        <v>9</v>
      </c>
      <c r="DG100" s="39" t="n">
        <v>0</v>
      </c>
      <c r="DH100" s="39" t="n">
        <v>22</v>
      </c>
      <c r="DI100" s="39" t="n">
        <v>1</v>
      </c>
      <c r="DJ100" s="39" t="n">
        <v>2</v>
      </c>
      <c r="DK100" s="39" t="n">
        <v>0</v>
      </c>
      <c r="DL100" s="39" t="n">
        <v>0</v>
      </c>
      <c r="DM100" s="39" t="n">
        <v>1</v>
      </c>
      <c r="DN100" s="39" t="n">
        <v>22</v>
      </c>
      <c r="DO100" s="39" t="n">
        <v>0</v>
      </c>
      <c r="DP100" s="39" t="n">
        <v>73</v>
      </c>
      <c r="DQ100" s="39" t="n">
        <v>66</v>
      </c>
      <c r="DR100" s="39" t="n">
        <v>1</v>
      </c>
      <c r="DS100" s="39" t="n">
        <v>56</v>
      </c>
      <c r="DT100" s="39" t="n">
        <v>2</v>
      </c>
      <c r="DU100" s="39" t="n">
        <v>2</v>
      </c>
      <c r="DV100" s="39" t="n">
        <v>1</v>
      </c>
      <c r="DW100" s="39" t="n">
        <v>0</v>
      </c>
      <c r="DX100" s="39" t="n">
        <v>365</v>
      </c>
      <c r="DY100" s="39" t="n">
        <v>0</v>
      </c>
      <c r="DZ100" s="39" t="n">
        <v>8</v>
      </c>
      <c r="EA100" s="39" t="n">
        <v>0</v>
      </c>
      <c r="EB100" s="39" t="n">
        <v>202</v>
      </c>
      <c r="EC100" s="39" t="n">
        <v>0</v>
      </c>
      <c r="ED100" s="39" t="n">
        <v>1</v>
      </c>
      <c r="EE100" s="39" t="n">
        <v>0</v>
      </c>
      <c r="EF100" s="39" t="n">
        <v>0</v>
      </c>
      <c r="EG100" s="39" t="n">
        <v>27</v>
      </c>
      <c r="EH100" s="39" t="n">
        <v>0</v>
      </c>
      <c r="EI100" s="39" t="n">
        <v>10</v>
      </c>
      <c r="EJ100" s="39" t="n">
        <v>0</v>
      </c>
      <c r="EK100" s="39" t="n">
        <v>0</v>
      </c>
      <c r="EL100" s="39" t="n">
        <v>17</v>
      </c>
      <c r="EM100" s="39" t="n">
        <v>0</v>
      </c>
      <c r="EN100" s="39" t="n">
        <v>4</v>
      </c>
      <c r="EO100" s="39" t="n">
        <v>0</v>
      </c>
      <c r="EP100" s="39" t="n">
        <v>2</v>
      </c>
      <c r="EQ100" s="39" t="n">
        <v>2</v>
      </c>
      <c r="ER100" s="39" t="n">
        <v>7</v>
      </c>
      <c r="ES100" s="39" t="n">
        <v>3</v>
      </c>
      <c r="ET100" s="39" t="n">
        <v>1</v>
      </c>
      <c r="EU100" s="39" t="n">
        <v>12</v>
      </c>
      <c r="EV100" s="39" t="n">
        <v>1</v>
      </c>
      <c r="EW100" s="39" t="n">
        <v>2</v>
      </c>
      <c r="EX100" s="39" t="n">
        <v>111</v>
      </c>
      <c r="EY100" s="39" t="n">
        <v>0</v>
      </c>
      <c r="EZ100" s="39" t="n">
        <v>0</v>
      </c>
      <c r="FA100" s="39" t="n">
        <v>12</v>
      </c>
      <c r="FB100" s="39" t="n">
        <v>0</v>
      </c>
      <c r="FC100" s="39" t="n">
        <v>7</v>
      </c>
      <c r="FD100" s="39" t="n">
        <v>216</v>
      </c>
      <c r="FE100" s="39" t="n">
        <v>452</v>
      </c>
      <c r="FF100" s="39" t="n">
        <v>198</v>
      </c>
      <c r="FG100" s="39" t="n">
        <v>5</v>
      </c>
      <c r="FH100" s="39" t="n">
        <v>2</v>
      </c>
      <c r="FI100" s="39" t="n">
        <v>0</v>
      </c>
      <c r="FJ100" s="39" t="n">
        <v>0</v>
      </c>
      <c r="FK100" s="39" t="n">
        <v>0</v>
      </c>
      <c r="FL100" s="39" t="n">
        <v>77</v>
      </c>
      <c r="FM100" s="39" t="n">
        <v>143</v>
      </c>
      <c r="FN100" s="39" t="n">
        <v>154</v>
      </c>
      <c r="FO100" s="39" t="n">
        <v>6</v>
      </c>
      <c r="FP100" s="39" t="n">
        <v>0</v>
      </c>
      <c r="FQ100" s="39" t="n">
        <v>6</v>
      </c>
      <c r="FR100" s="39" t="n">
        <v>1</v>
      </c>
      <c r="FS100" s="39" t="n">
        <v>0</v>
      </c>
      <c r="FT100" s="39" t="n">
        <v>441</v>
      </c>
      <c r="FU100" s="39" t="n">
        <v>0</v>
      </c>
      <c r="FV100" s="39" t="n">
        <v>3</v>
      </c>
      <c r="FW100" s="39" t="n">
        <v>0</v>
      </c>
      <c r="FX100" s="39" t="n">
        <v>0</v>
      </c>
      <c r="FY100" s="39" t="n">
        <v>0</v>
      </c>
      <c r="FZ100" s="39" t="n">
        <v>0</v>
      </c>
      <c r="GA100" s="39" t="n">
        <v>58</v>
      </c>
      <c r="GB100" s="39" t="n">
        <v>0</v>
      </c>
      <c r="GC100" s="39" t="n">
        <v>0</v>
      </c>
      <c r="GD100" s="39" t="n">
        <v>36</v>
      </c>
      <c r="GE100" s="39" t="n">
        <v>1</v>
      </c>
      <c r="GF100" s="39" t="n">
        <v>451</v>
      </c>
      <c r="GG100" s="39" t="n">
        <v>0</v>
      </c>
      <c r="GH100" s="39" t="n">
        <v>0</v>
      </c>
      <c r="GI100" s="39" t="n">
        <v>0</v>
      </c>
      <c r="GJ100" s="39" t="n">
        <v>0</v>
      </c>
      <c r="GK100" s="39" t="n">
        <v>0</v>
      </c>
      <c r="GL100" s="39" t="n">
        <v>0</v>
      </c>
      <c r="GM100" s="39" t="n">
        <v>3</v>
      </c>
      <c r="GN100" s="39" t="n">
        <v>0</v>
      </c>
      <c r="GO100" s="39" t="n">
        <v>0</v>
      </c>
      <c r="GP100" s="39" t="n">
        <v>115</v>
      </c>
      <c r="GQ100" s="39" t="n">
        <v>15</v>
      </c>
      <c r="GR100" s="39" t="n">
        <v>0</v>
      </c>
      <c r="GS100" s="39" t="n">
        <v>0</v>
      </c>
      <c r="GT100" s="39" t="n">
        <v>2</v>
      </c>
      <c r="GU100" s="39" t="n">
        <v>0</v>
      </c>
      <c r="GV100" s="39" t="n">
        <v>0</v>
      </c>
      <c r="GW100" s="39" t="n">
        <v>2</v>
      </c>
      <c r="GX100" s="39" t="n">
        <v>1</v>
      </c>
      <c r="GY100" s="39" t="n">
        <v>39</v>
      </c>
      <c r="GZ100" s="39" t="n">
        <v>0</v>
      </c>
      <c r="HA100" s="39" t="n">
        <v>0</v>
      </c>
      <c r="HB100" s="39" t="n">
        <v>3</v>
      </c>
      <c r="HC100" s="39" t="n">
        <v>3</v>
      </c>
      <c r="HD100" s="39" t="n">
        <v>20</v>
      </c>
      <c r="HE100" s="39" t="n">
        <v>0</v>
      </c>
      <c r="HF100" s="39" t="n">
        <v>4</v>
      </c>
      <c r="HG100" s="39" t="n">
        <v>20</v>
      </c>
      <c r="HH100" s="39" t="n">
        <v>59</v>
      </c>
      <c r="HI100" s="39" t="n">
        <v>8</v>
      </c>
      <c r="HJ100" s="39" t="n">
        <v>3</v>
      </c>
      <c r="HK100" s="39" t="n">
        <v>2</v>
      </c>
      <c r="HL100" s="39" t="n">
        <v>0</v>
      </c>
      <c r="HM100" s="39" t="n">
        <v>0</v>
      </c>
      <c r="HN100" s="39" t="n">
        <v>0</v>
      </c>
      <c r="HO100" s="39" t="n">
        <v>0</v>
      </c>
      <c r="HP100" s="39" t="n">
        <v>0</v>
      </c>
      <c r="HQ100" s="39" t="n">
        <v>4</v>
      </c>
      <c r="HR100" s="39" t="n">
        <v>0</v>
      </c>
      <c r="HS100" s="39" t="n">
        <v>0</v>
      </c>
      <c r="HT100" s="39" t="n">
        <v>0</v>
      </c>
      <c r="HU100" s="39" t="n">
        <v>0</v>
      </c>
      <c r="HV100" s="39" t="n">
        <v>0</v>
      </c>
      <c r="HW100" s="39" t="n">
        <v>0</v>
      </c>
      <c r="HX100" s="39" t="n">
        <v>0</v>
      </c>
      <c r="HY100" s="39" t="n">
        <v>0</v>
      </c>
      <c r="HZ100" s="39" t="n">
        <v>0</v>
      </c>
      <c r="IA100" s="39" t="n">
        <v>0</v>
      </c>
      <c r="IB100" s="39" t="n">
        <v>0</v>
      </c>
      <c r="IC100" s="39" t="n">
        <v>0</v>
      </c>
      <c r="ID100" s="39" t="n">
        <v>0</v>
      </c>
      <c r="IE100" s="39" t="n">
        <v>0</v>
      </c>
      <c r="IF100" s="39" t="n">
        <v>0</v>
      </c>
      <c r="IG100" s="39" t="n">
        <v>23470</v>
      </c>
    </row>
    <row r="101" customFormat="false" ht="15" hidden="false" customHeight="false" outlineLevel="0" collapsed="false">
      <c r="A101" s="11" t="s">
        <v>308</v>
      </c>
      <c r="B101" s="11" t="s">
        <v>105</v>
      </c>
      <c r="C101" s="11" t="s">
        <v>99</v>
      </c>
      <c r="D101" s="11" t="s">
        <v>304</v>
      </c>
      <c r="E101" s="11" t="s">
        <v>309</v>
      </c>
      <c r="F101" s="39" t="n">
        <v>864</v>
      </c>
      <c r="G101" s="39" t="n">
        <v>758</v>
      </c>
      <c r="H101" s="39" t="n">
        <v>2012</v>
      </c>
      <c r="I101" s="39" t="n">
        <v>1705</v>
      </c>
      <c r="J101" s="39" t="n">
        <v>563</v>
      </c>
      <c r="K101" s="39" t="n">
        <v>465</v>
      </c>
      <c r="L101" s="39" t="n">
        <v>921</v>
      </c>
      <c r="M101" s="39" t="n">
        <v>708</v>
      </c>
      <c r="N101" s="39" t="n">
        <v>822</v>
      </c>
      <c r="O101" s="39" t="n">
        <v>553</v>
      </c>
      <c r="P101" s="39" t="n">
        <v>565</v>
      </c>
      <c r="Q101" s="39" t="n">
        <v>978</v>
      </c>
      <c r="R101" s="39" t="n">
        <v>498</v>
      </c>
      <c r="S101" s="39" t="n">
        <v>682</v>
      </c>
      <c r="T101" s="39" t="n">
        <v>286</v>
      </c>
      <c r="U101" s="39" t="n">
        <v>811</v>
      </c>
      <c r="V101" s="39" t="n">
        <v>529</v>
      </c>
      <c r="W101" s="39" t="n">
        <v>235</v>
      </c>
      <c r="X101" s="39" t="n">
        <v>190</v>
      </c>
      <c r="Y101" s="39" t="n">
        <v>435</v>
      </c>
      <c r="Z101" s="39" t="n">
        <v>450</v>
      </c>
      <c r="AA101" s="39" t="n">
        <v>126</v>
      </c>
      <c r="AB101" s="39" t="n">
        <v>176</v>
      </c>
      <c r="AC101" s="39" t="n">
        <v>399</v>
      </c>
      <c r="AD101" s="39" t="n">
        <v>290</v>
      </c>
      <c r="AE101" s="39" t="n">
        <v>0</v>
      </c>
      <c r="AF101" s="39" t="n">
        <v>197</v>
      </c>
      <c r="AG101" s="39" t="n">
        <v>193</v>
      </c>
      <c r="AH101" s="39" t="n">
        <v>186</v>
      </c>
      <c r="AI101" s="39" t="n">
        <v>122</v>
      </c>
      <c r="AJ101" s="39" t="n">
        <v>933</v>
      </c>
      <c r="AK101" s="39" t="n">
        <v>90</v>
      </c>
      <c r="AL101" s="39" t="n">
        <v>492</v>
      </c>
      <c r="AM101" s="39" t="n">
        <v>643</v>
      </c>
      <c r="AN101" s="39" t="n">
        <v>98</v>
      </c>
      <c r="AO101" s="39" t="n">
        <v>294</v>
      </c>
      <c r="AP101" s="39" t="n">
        <v>37</v>
      </c>
      <c r="AQ101" s="39" t="n">
        <v>0</v>
      </c>
      <c r="AR101" s="39" t="n">
        <v>46</v>
      </c>
      <c r="AS101" s="39" t="n">
        <v>240</v>
      </c>
      <c r="AT101" s="39" t="n">
        <v>334</v>
      </c>
      <c r="AU101" s="39" t="n">
        <v>0</v>
      </c>
      <c r="AV101" s="39" t="n">
        <v>132</v>
      </c>
      <c r="AW101" s="39" t="n">
        <v>116</v>
      </c>
      <c r="AX101" s="39" t="n">
        <v>10</v>
      </c>
      <c r="AY101" s="39" t="n">
        <v>141</v>
      </c>
      <c r="AZ101" s="39" t="n">
        <v>175</v>
      </c>
      <c r="BA101" s="39" t="n">
        <v>0</v>
      </c>
      <c r="BB101" s="39" t="n">
        <v>0</v>
      </c>
      <c r="BC101" s="39" t="n">
        <v>110</v>
      </c>
      <c r="BD101" s="39" t="n">
        <v>69</v>
      </c>
      <c r="BE101" s="39" t="n">
        <v>141</v>
      </c>
      <c r="BF101" s="39" t="n">
        <v>148</v>
      </c>
      <c r="BG101" s="39" t="n">
        <v>124</v>
      </c>
      <c r="BH101" s="39" t="n">
        <v>122</v>
      </c>
      <c r="BI101" s="39" t="n">
        <v>222</v>
      </c>
      <c r="BJ101" s="39" t="n">
        <v>118</v>
      </c>
      <c r="BK101" s="39" t="n">
        <v>152</v>
      </c>
      <c r="BL101" s="39" t="n">
        <v>42</v>
      </c>
      <c r="BM101" s="39" t="n">
        <v>12</v>
      </c>
      <c r="BN101" s="39" t="n">
        <v>0</v>
      </c>
      <c r="BO101" s="39" t="n">
        <v>54</v>
      </c>
      <c r="BP101" s="39" t="n">
        <v>51</v>
      </c>
      <c r="BQ101" s="39" t="n">
        <v>30</v>
      </c>
      <c r="BR101" s="39" t="n">
        <v>95</v>
      </c>
      <c r="BS101" s="39" t="n">
        <v>0</v>
      </c>
      <c r="BT101" s="39" t="n">
        <v>79</v>
      </c>
      <c r="BU101" s="39" t="n">
        <v>3</v>
      </c>
      <c r="BV101" s="39" t="n">
        <v>0</v>
      </c>
      <c r="BW101" s="39" t="n">
        <v>0</v>
      </c>
      <c r="BX101" s="39" t="n">
        <v>19</v>
      </c>
      <c r="BY101" s="39" t="n">
        <v>0</v>
      </c>
      <c r="BZ101" s="39" t="n">
        <v>28</v>
      </c>
      <c r="CA101" s="39" t="n">
        <v>0</v>
      </c>
      <c r="CB101" s="39" t="n">
        <v>1</v>
      </c>
      <c r="CC101" s="39" t="n">
        <v>0</v>
      </c>
      <c r="CD101" s="39" t="n">
        <v>0</v>
      </c>
      <c r="CE101" s="39" t="n">
        <v>150</v>
      </c>
      <c r="CF101" s="39" t="n">
        <v>0</v>
      </c>
      <c r="CG101" s="39" t="n">
        <v>1</v>
      </c>
      <c r="CH101" s="39" t="n">
        <v>41</v>
      </c>
      <c r="CI101" s="39" t="n">
        <v>0</v>
      </c>
      <c r="CJ101" s="39" t="n">
        <v>0</v>
      </c>
      <c r="CK101" s="39" t="n">
        <v>0</v>
      </c>
      <c r="CL101" s="39" t="n">
        <v>9</v>
      </c>
      <c r="CM101" s="39" t="n">
        <v>0</v>
      </c>
      <c r="CN101" s="39" t="n">
        <v>0</v>
      </c>
      <c r="CO101" s="39" t="n">
        <v>39</v>
      </c>
      <c r="CP101" s="39" t="n">
        <v>0</v>
      </c>
      <c r="CQ101" s="39" t="n">
        <v>0</v>
      </c>
      <c r="CR101" s="39" t="n">
        <v>9</v>
      </c>
      <c r="CS101" s="39" t="n">
        <v>0</v>
      </c>
      <c r="CT101" s="39" t="n">
        <v>0</v>
      </c>
      <c r="CU101" s="39" t="n">
        <v>61</v>
      </c>
      <c r="CV101" s="39" t="n">
        <v>2</v>
      </c>
      <c r="CW101" s="39" t="n">
        <v>10</v>
      </c>
      <c r="CX101" s="39" t="n">
        <v>0</v>
      </c>
      <c r="CY101" s="39" t="n">
        <v>4</v>
      </c>
      <c r="CZ101" s="39" t="n">
        <v>0</v>
      </c>
      <c r="DA101" s="39" t="n">
        <v>0</v>
      </c>
      <c r="DB101" s="39" t="n">
        <v>0</v>
      </c>
      <c r="DC101" s="39" t="n">
        <v>0</v>
      </c>
      <c r="DD101" s="39" t="n">
        <v>0</v>
      </c>
      <c r="DE101" s="39" t="n">
        <v>18</v>
      </c>
      <c r="DF101" s="39" t="n">
        <v>0</v>
      </c>
      <c r="DG101" s="39" t="n">
        <v>5</v>
      </c>
      <c r="DH101" s="39" t="n">
        <v>0</v>
      </c>
      <c r="DI101" s="39" t="n">
        <v>0</v>
      </c>
      <c r="DJ101" s="39" t="n">
        <v>0</v>
      </c>
      <c r="DK101" s="39" t="n">
        <v>0</v>
      </c>
      <c r="DL101" s="39" t="n">
        <v>1</v>
      </c>
      <c r="DM101" s="39" t="n">
        <v>0</v>
      </c>
      <c r="DN101" s="39" t="n">
        <v>7</v>
      </c>
      <c r="DO101" s="39" t="n">
        <v>7</v>
      </c>
      <c r="DP101" s="39" t="n">
        <v>0</v>
      </c>
      <c r="DQ101" s="39" t="n">
        <v>59</v>
      </c>
      <c r="DR101" s="39" t="n">
        <v>0</v>
      </c>
      <c r="DS101" s="39" t="n">
        <v>0</v>
      </c>
      <c r="DT101" s="39" t="n">
        <v>0</v>
      </c>
      <c r="DU101" s="39" t="n">
        <v>0</v>
      </c>
      <c r="DV101" s="39" t="n">
        <v>11</v>
      </c>
      <c r="DW101" s="39" t="n">
        <v>0</v>
      </c>
      <c r="DX101" s="39" t="n">
        <v>0</v>
      </c>
      <c r="DY101" s="39" t="n">
        <v>0</v>
      </c>
      <c r="DZ101" s="39" t="n">
        <v>0</v>
      </c>
      <c r="EA101" s="39" t="n">
        <v>0</v>
      </c>
      <c r="EB101" s="39" t="n">
        <v>0</v>
      </c>
      <c r="EC101" s="39" t="n">
        <v>0</v>
      </c>
      <c r="ED101" s="39" t="n">
        <v>1</v>
      </c>
      <c r="EE101" s="39" t="n">
        <v>0</v>
      </c>
      <c r="EF101" s="39" t="n">
        <v>0</v>
      </c>
      <c r="EG101" s="39" t="n">
        <v>31</v>
      </c>
      <c r="EH101" s="39" t="n">
        <v>0</v>
      </c>
      <c r="EI101" s="39" t="n">
        <v>0</v>
      </c>
      <c r="EJ101" s="39" t="n">
        <v>0</v>
      </c>
      <c r="EK101" s="39" t="n">
        <v>0</v>
      </c>
      <c r="EL101" s="39" t="n">
        <v>16</v>
      </c>
      <c r="EM101" s="39" t="n">
        <v>0</v>
      </c>
      <c r="EN101" s="39" t="n">
        <v>2</v>
      </c>
      <c r="EO101" s="39" t="n">
        <v>0</v>
      </c>
      <c r="EP101" s="39" t="n">
        <v>0</v>
      </c>
      <c r="EQ101" s="39" t="n">
        <v>0</v>
      </c>
      <c r="ER101" s="39" t="n">
        <v>0</v>
      </c>
      <c r="ES101" s="39" t="n">
        <v>0</v>
      </c>
      <c r="ET101" s="39" t="n">
        <v>14</v>
      </c>
      <c r="EU101" s="39" t="n">
        <v>0</v>
      </c>
      <c r="EV101" s="39" t="n">
        <v>0</v>
      </c>
      <c r="EW101" s="39" t="n">
        <v>0</v>
      </c>
      <c r="EX101" s="39" t="n">
        <v>0</v>
      </c>
      <c r="EY101" s="39" t="n">
        <v>0</v>
      </c>
      <c r="EZ101" s="39" t="n">
        <v>0</v>
      </c>
      <c r="FA101" s="39" t="n">
        <v>7</v>
      </c>
      <c r="FB101" s="39" t="n">
        <v>0</v>
      </c>
      <c r="FC101" s="39" t="n">
        <v>9</v>
      </c>
      <c r="FD101" s="39" t="n">
        <v>0</v>
      </c>
      <c r="FE101" s="39" t="n">
        <v>0</v>
      </c>
      <c r="FF101" s="39" t="n">
        <v>0</v>
      </c>
      <c r="FG101" s="39" t="n">
        <v>0</v>
      </c>
      <c r="FH101" s="39" t="n">
        <v>12</v>
      </c>
      <c r="FI101" s="39" t="n">
        <v>0</v>
      </c>
      <c r="FJ101" s="39" t="n">
        <v>0</v>
      </c>
      <c r="FK101" s="39" t="n">
        <v>0</v>
      </c>
      <c r="FL101" s="39" t="n">
        <v>0</v>
      </c>
      <c r="FM101" s="39" t="n">
        <v>0</v>
      </c>
      <c r="FN101" s="39" t="n">
        <v>0</v>
      </c>
      <c r="FO101" s="39" t="n">
        <v>0</v>
      </c>
      <c r="FP101" s="39" t="n">
        <v>0</v>
      </c>
      <c r="FQ101" s="39" t="n">
        <v>4</v>
      </c>
      <c r="FR101" s="39" t="n">
        <v>0</v>
      </c>
      <c r="FS101" s="39" t="n">
        <v>0</v>
      </c>
      <c r="FT101" s="39" t="n">
        <v>0</v>
      </c>
      <c r="FU101" s="39" t="n">
        <v>0</v>
      </c>
      <c r="FV101" s="39" t="n">
        <v>0</v>
      </c>
      <c r="FW101" s="39" t="n">
        <v>0</v>
      </c>
      <c r="FX101" s="39" t="n">
        <v>1</v>
      </c>
      <c r="FY101" s="39" t="n">
        <v>0</v>
      </c>
      <c r="FZ101" s="39" t="n">
        <v>0</v>
      </c>
      <c r="GA101" s="39" t="n">
        <v>0</v>
      </c>
      <c r="GB101" s="39" t="n">
        <v>2</v>
      </c>
      <c r="GC101" s="39" t="n">
        <v>0</v>
      </c>
      <c r="GD101" s="39" t="n">
        <v>0</v>
      </c>
      <c r="GE101" s="39" t="n">
        <v>0</v>
      </c>
      <c r="GF101" s="39" t="n">
        <v>0</v>
      </c>
      <c r="GG101" s="39" t="n">
        <v>0</v>
      </c>
      <c r="GH101" s="39" t="n">
        <v>2</v>
      </c>
      <c r="GI101" s="39" t="n">
        <v>0</v>
      </c>
      <c r="GJ101" s="39" t="n">
        <v>0</v>
      </c>
      <c r="GK101" s="39" t="n">
        <v>0</v>
      </c>
      <c r="GL101" s="39" t="n">
        <v>0</v>
      </c>
      <c r="GM101" s="39" t="n">
        <v>1</v>
      </c>
      <c r="GN101" s="39" t="n">
        <v>0</v>
      </c>
      <c r="GO101" s="39" t="n">
        <v>0</v>
      </c>
      <c r="GP101" s="39" t="n">
        <v>0</v>
      </c>
      <c r="GQ101" s="39" t="n">
        <v>28</v>
      </c>
      <c r="GR101" s="39" t="n">
        <v>0</v>
      </c>
      <c r="GS101" s="39" t="n">
        <v>0</v>
      </c>
      <c r="GT101" s="39" t="n">
        <v>0</v>
      </c>
      <c r="GU101" s="39" t="n">
        <v>0</v>
      </c>
      <c r="GV101" s="39" t="n">
        <v>0</v>
      </c>
      <c r="GW101" s="39" t="n">
        <v>0</v>
      </c>
      <c r="GX101" s="39" t="n">
        <v>0</v>
      </c>
      <c r="GY101" s="39" t="n">
        <v>3</v>
      </c>
      <c r="GZ101" s="39" t="n">
        <v>0</v>
      </c>
      <c r="HA101" s="39" t="n">
        <v>0</v>
      </c>
      <c r="HB101" s="39" t="n">
        <v>13</v>
      </c>
      <c r="HC101" s="39" t="n">
        <v>0</v>
      </c>
      <c r="HD101" s="39" t="n">
        <v>0</v>
      </c>
      <c r="HE101" s="39" t="n">
        <v>0</v>
      </c>
      <c r="HF101" s="39" t="n">
        <v>0</v>
      </c>
      <c r="HG101" s="39" t="n">
        <v>0</v>
      </c>
      <c r="HH101" s="39" t="n">
        <v>0</v>
      </c>
      <c r="HI101" s="39" t="n">
        <v>0</v>
      </c>
      <c r="HJ101" s="39" t="n">
        <v>0</v>
      </c>
      <c r="HK101" s="39" t="n">
        <v>0</v>
      </c>
      <c r="HL101" s="39" t="n">
        <v>0</v>
      </c>
      <c r="HM101" s="39" t="n">
        <v>0</v>
      </c>
      <c r="HN101" s="39" t="n">
        <v>0</v>
      </c>
      <c r="HO101" s="39" t="n">
        <v>0</v>
      </c>
      <c r="HP101" s="39" t="n">
        <v>0</v>
      </c>
      <c r="HQ101" s="39" t="n">
        <v>0</v>
      </c>
      <c r="HR101" s="39" t="n">
        <v>0</v>
      </c>
      <c r="HS101" s="39" t="n">
        <v>0</v>
      </c>
      <c r="HT101" s="39" t="n">
        <v>0</v>
      </c>
      <c r="HU101" s="39" t="n">
        <v>0</v>
      </c>
      <c r="HV101" s="39" t="n">
        <v>0</v>
      </c>
      <c r="HW101" s="39" t="n">
        <v>0</v>
      </c>
      <c r="HX101" s="39" t="n">
        <v>0</v>
      </c>
      <c r="HY101" s="39" t="n">
        <v>0</v>
      </c>
      <c r="HZ101" s="39" t="n">
        <v>0</v>
      </c>
      <c r="IA101" s="39" t="n">
        <v>0</v>
      </c>
      <c r="IB101" s="39" t="n">
        <v>0</v>
      </c>
      <c r="IC101" s="39" t="n">
        <v>0</v>
      </c>
      <c r="ID101" s="39" t="n">
        <v>0</v>
      </c>
      <c r="IE101" s="39" t="n">
        <v>0</v>
      </c>
      <c r="IF101" s="39" t="n">
        <v>0</v>
      </c>
      <c r="IG101" s="39" t="n">
        <v>2313</v>
      </c>
    </row>
    <row r="102" customFormat="false" ht="15" hidden="false" customHeight="false" outlineLevel="0" collapsed="false">
      <c r="A102" s="11" t="s">
        <v>310</v>
      </c>
      <c r="B102" s="11" t="s">
        <v>116</v>
      </c>
      <c r="C102" s="11" t="s">
        <v>99</v>
      </c>
      <c r="D102" s="11" t="s">
        <v>304</v>
      </c>
      <c r="E102" s="11" t="s">
        <v>311</v>
      </c>
      <c r="F102" s="39" t="n">
        <v>2022</v>
      </c>
      <c r="G102" s="39" t="n">
        <v>2090</v>
      </c>
      <c r="H102" s="39" t="n">
        <v>2260</v>
      </c>
      <c r="I102" s="39" t="n">
        <v>1691</v>
      </c>
      <c r="J102" s="39" t="n">
        <v>2405</v>
      </c>
      <c r="K102" s="39" t="n">
        <v>814</v>
      </c>
      <c r="L102" s="39" t="n">
        <v>322</v>
      </c>
      <c r="M102" s="39" t="n">
        <v>190</v>
      </c>
      <c r="N102" s="39" t="n">
        <v>1802</v>
      </c>
      <c r="O102" s="39" t="n">
        <v>566</v>
      </c>
      <c r="P102" s="39" t="n">
        <v>502</v>
      </c>
      <c r="Q102" s="39" t="n">
        <v>1850</v>
      </c>
      <c r="R102" s="39" t="n">
        <v>1645</v>
      </c>
      <c r="S102" s="39" t="n">
        <v>2364</v>
      </c>
      <c r="T102" s="39" t="n">
        <v>273</v>
      </c>
      <c r="U102" s="39" t="n">
        <v>1840</v>
      </c>
      <c r="V102" s="39" t="n">
        <v>930</v>
      </c>
      <c r="W102" s="39" t="n">
        <v>335</v>
      </c>
      <c r="X102" s="39" t="n">
        <v>775</v>
      </c>
      <c r="Y102" s="39" t="n">
        <v>564</v>
      </c>
      <c r="Z102" s="39" t="n">
        <v>1127</v>
      </c>
      <c r="AA102" s="39" t="n">
        <v>755</v>
      </c>
      <c r="AB102" s="39" t="n">
        <v>651</v>
      </c>
      <c r="AC102" s="39" t="n">
        <v>662</v>
      </c>
      <c r="AD102" s="39" t="n">
        <v>607</v>
      </c>
      <c r="AE102" s="39" t="n">
        <v>1</v>
      </c>
      <c r="AF102" s="39" t="n">
        <v>633</v>
      </c>
      <c r="AG102" s="39" t="n">
        <v>591</v>
      </c>
      <c r="AH102" s="39" t="n">
        <v>104</v>
      </c>
      <c r="AI102" s="39" t="n">
        <v>384</v>
      </c>
      <c r="AJ102" s="39" t="n">
        <v>687</v>
      </c>
      <c r="AK102" s="39" t="n">
        <v>1205</v>
      </c>
      <c r="AL102" s="39" t="n">
        <v>767</v>
      </c>
      <c r="AM102" s="39" t="n">
        <v>373</v>
      </c>
      <c r="AN102" s="39" t="n">
        <v>1296</v>
      </c>
      <c r="AO102" s="39" t="n">
        <v>324</v>
      </c>
      <c r="AP102" s="39" t="n">
        <v>437</v>
      </c>
      <c r="AQ102" s="39" t="n">
        <v>0</v>
      </c>
      <c r="AR102" s="39" t="n">
        <v>420</v>
      </c>
      <c r="AS102" s="39" t="n">
        <v>1560</v>
      </c>
      <c r="AT102" s="39" t="n">
        <v>171</v>
      </c>
      <c r="AU102" s="39" t="n">
        <v>66</v>
      </c>
      <c r="AV102" s="39" t="n">
        <v>90</v>
      </c>
      <c r="AW102" s="39" t="n">
        <v>157</v>
      </c>
      <c r="AX102" s="39" t="n">
        <v>379</v>
      </c>
      <c r="AY102" s="39" t="n">
        <v>55</v>
      </c>
      <c r="AZ102" s="39" t="n">
        <v>452</v>
      </c>
      <c r="BA102" s="39" t="n">
        <v>63</v>
      </c>
      <c r="BB102" s="39" t="n">
        <v>179</v>
      </c>
      <c r="BC102" s="39" t="n">
        <v>10</v>
      </c>
      <c r="BD102" s="39" t="n">
        <v>65</v>
      </c>
      <c r="BE102" s="39" t="n">
        <v>1</v>
      </c>
      <c r="BF102" s="39" t="n">
        <v>114</v>
      </c>
      <c r="BG102" s="39" t="n">
        <v>244</v>
      </c>
      <c r="BH102" s="39" t="n">
        <v>25</v>
      </c>
      <c r="BI102" s="39" t="n">
        <v>338</v>
      </c>
      <c r="BJ102" s="39" t="n">
        <v>121</v>
      </c>
      <c r="BK102" s="39" t="n">
        <v>45</v>
      </c>
      <c r="BL102" s="39" t="n">
        <v>701</v>
      </c>
      <c r="BM102" s="39" t="n">
        <v>54</v>
      </c>
      <c r="BN102" s="39" t="n">
        <v>0</v>
      </c>
      <c r="BO102" s="39" t="n">
        <v>64</v>
      </c>
      <c r="BP102" s="39" t="n">
        <v>223</v>
      </c>
      <c r="BQ102" s="39" t="n">
        <v>692</v>
      </c>
      <c r="BR102" s="39" t="n">
        <v>122</v>
      </c>
      <c r="BS102" s="39" t="n">
        <v>0</v>
      </c>
      <c r="BT102" s="39" t="n">
        <v>17</v>
      </c>
      <c r="BU102" s="39" t="n">
        <v>37</v>
      </c>
      <c r="BV102" s="39" t="n">
        <v>5</v>
      </c>
      <c r="BW102" s="39" t="n">
        <v>12</v>
      </c>
      <c r="BX102" s="39" t="n">
        <v>2</v>
      </c>
      <c r="BY102" s="39" t="n">
        <v>0</v>
      </c>
      <c r="BZ102" s="39" t="n">
        <v>25</v>
      </c>
      <c r="CA102" s="39" t="n">
        <v>0</v>
      </c>
      <c r="CB102" s="39" t="n">
        <v>0</v>
      </c>
      <c r="CC102" s="39" t="n">
        <v>0</v>
      </c>
      <c r="CD102" s="39" t="n">
        <v>0</v>
      </c>
      <c r="CE102" s="39" t="n">
        <v>46</v>
      </c>
      <c r="CF102" s="39" t="n">
        <v>0</v>
      </c>
      <c r="CG102" s="39" t="n">
        <v>139</v>
      </c>
      <c r="CH102" s="39" t="n">
        <v>25</v>
      </c>
      <c r="CI102" s="39" t="n">
        <v>5</v>
      </c>
      <c r="CJ102" s="39" t="n">
        <v>286</v>
      </c>
      <c r="CK102" s="39" t="n">
        <v>0</v>
      </c>
      <c r="CL102" s="39" t="n">
        <v>12</v>
      </c>
      <c r="CM102" s="39" t="n">
        <v>0</v>
      </c>
      <c r="CN102" s="39" t="n">
        <v>8</v>
      </c>
      <c r="CO102" s="39" t="n">
        <v>63</v>
      </c>
      <c r="CP102" s="39" t="n">
        <v>75</v>
      </c>
      <c r="CQ102" s="39" t="n">
        <v>100</v>
      </c>
      <c r="CR102" s="39" t="n">
        <v>62</v>
      </c>
      <c r="CS102" s="39" t="n">
        <v>0</v>
      </c>
      <c r="CT102" s="39" t="n">
        <v>78</v>
      </c>
      <c r="CU102" s="39" t="n">
        <v>136</v>
      </c>
      <c r="CV102" s="39" t="n">
        <v>0</v>
      </c>
      <c r="CW102" s="39" t="n">
        <v>6</v>
      </c>
      <c r="CX102" s="39" t="n">
        <v>0</v>
      </c>
      <c r="CY102" s="39" t="n">
        <v>1</v>
      </c>
      <c r="CZ102" s="39" t="n">
        <v>0</v>
      </c>
      <c r="DA102" s="39" t="n">
        <v>0</v>
      </c>
      <c r="DB102" s="39" t="n">
        <v>0</v>
      </c>
      <c r="DC102" s="39" t="n">
        <v>0</v>
      </c>
      <c r="DD102" s="39" t="n">
        <v>0</v>
      </c>
      <c r="DE102" s="39" t="n">
        <v>33</v>
      </c>
      <c r="DF102" s="39" t="n">
        <v>0</v>
      </c>
      <c r="DG102" s="39" t="n">
        <v>0</v>
      </c>
      <c r="DH102" s="39" t="n">
        <v>1</v>
      </c>
      <c r="DI102" s="39" t="n">
        <v>0</v>
      </c>
      <c r="DJ102" s="39" t="n">
        <v>243</v>
      </c>
      <c r="DK102" s="39" t="n">
        <v>0</v>
      </c>
      <c r="DL102" s="39" t="n">
        <v>0</v>
      </c>
      <c r="DM102" s="39" t="n">
        <v>0</v>
      </c>
      <c r="DN102" s="39" t="n">
        <v>0</v>
      </c>
      <c r="DO102" s="39" t="n">
        <v>0</v>
      </c>
      <c r="DP102" s="39" t="n">
        <v>0</v>
      </c>
      <c r="DQ102" s="39" t="n">
        <v>58</v>
      </c>
      <c r="DR102" s="39" t="n">
        <v>0</v>
      </c>
      <c r="DS102" s="39" t="n">
        <v>579</v>
      </c>
      <c r="DT102" s="39" t="n">
        <v>0</v>
      </c>
      <c r="DU102" s="39" t="n">
        <v>5</v>
      </c>
      <c r="DV102" s="39" t="n">
        <v>1</v>
      </c>
      <c r="DW102" s="39" t="n">
        <v>0</v>
      </c>
      <c r="DX102" s="39" t="n">
        <v>0</v>
      </c>
      <c r="DY102" s="39" t="n">
        <v>0</v>
      </c>
      <c r="DZ102" s="39" t="n">
        <v>0</v>
      </c>
      <c r="EA102" s="39" t="n">
        <v>0</v>
      </c>
      <c r="EB102" s="39" t="n">
        <v>4</v>
      </c>
      <c r="EC102" s="39" t="n">
        <v>0</v>
      </c>
      <c r="ED102" s="39" t="n">
        <v>0</v>
      </c>
      <c r="EE102" s="39" t="n">
        <v>148</v>
      </c>
      <c r="EF102" s="39" t="n">
        <v>0</v>
      </c>
      <c r="EG102" s="39" t="n">
        <v>145</v>
      </c>
      <c r="EH102" s="39" t="n">
        <v>0</v>
      </c>
      <c r="EI102" s="39" t="n">
        <v>0</v>
      </c>
      <c r="EJ102" s="39" t="n">
        <v>0</v>
      </c>
      <c r="EK102" s="39" t="n">
        <v>0</v>
      </c>
      <c r="EL102" s="39" t="n">
        <v>0</v>
      </c>
      <c r="EM102" s="39" t="n">
        <v>0</v>
      </c>
      <c r="EN102" s="39" t="n">
        <v>0</v>
      </c>
      <c r="EO102" s="39" t="n">
        <v>0</v>
      </c>
      <c r="EP102" s="39" t="n">
        <v>0</v>
      </c>
      <c r="EQ102" s="39" t="n">
        <v>0</v>
      </c>
      <c r="ER102" s="39" t="n">
        <v>5</v>
      </c>
      <c r="ES102" s="39" t="n">
        <v>14</v>
      </c>
      <c r="ET102" s="39" t="n">
        <v>2</v>
      </c>
      <c r="EU102" s="39" t="n">
        <v>0</v>
      </c>
      <c r="EV102" s="39" t="n">
        <v>0</v>
      </c>
      <c r="EW102" s="39" t="n">
        <v>0</v>
      </c>
      <c r="EX102" s="39" t="n">
        <v>0</v>
      </c>
      <c r="EY102" s="39" t="n">
        <v>0</v>
      </c>
      <c r="EZ102" s="39" t="n">
        <v>0</v>
      </c>
      <c r="FA102" s="39" t="n">
        <v>0</v>
      </c>
      <c r="FB102" s="39" t="n">
        <v>0</v>
      </c>
      <c r="FC102" s="39" t="n">
        <v>3</v>
      </c>
      <c r="FD102" s="39" t="n">
        <v>0</v>
      </c>
      <c r="FE102" s="39" t="n">
        <v>0</v>
      </c>
      <c r="FF102" s="39" t="n">
        <v>0</v>
      </c>
      <c r="FG102" s="39" t="n">
        <v>0</v>
      </c>
      <c r="FH102" s="39" t="n">
        <v>0</v>
      </c>
      <c r="FI102" s="39" t="n">
        <v>0</v>
      </c>
      <c r="FJ102" s="39" t="n">
        <v>2</v>
      </c>
      <c r="FK102" s="39" t="n">
        <v>0</v>
      </c>
      <c r="FL102" s="39" t="n">
        <v>0</v>
      </c>
      <c r="FM102" s="39" t="n">
        <v>0</v>
      </c>
      <c r="FN102" s="39" t="n">
        <v>0</v>
      </c>
      <c r="FO102" s="39" t="n">
        <v>3</v>
      </c>
      <c r="FP102" s="39" t="n">
        <v>0</v>
      </c>
      <c r="FQ102" s="39" t="n">
        <v>28</v>
      </c>
      <c r="FR102" s="39" t="n">
        <v>0</v>
      </c>
      <c r="FS102" s="39" t="n">
        <v>0</v>
      </c>
      <c r="FT102" s="39" t="n">
        <v>0</v>
      </c>
      <c r="FU102" s="39" t="n">
        <v>0</v>
      </c>
      <c r="FV102" s="39" t="n">
        <v>0</v>
      </c>
      <c r="FW102" s="39" t="n">
        <v>1</v>
      </c>
      <c r="FX102" s="39" t="n">
        <v>0</v>
      </c>
      <c r="FY102" s="39" t="n">
        <v>0</v>
      </c>
      <c r="FZ102" s="39" t="n">
        <v>0</v>
      </c>
      <c r="GA102" s="39" t="n">
        <v>0</v>
      </c>
      <c r="GB102" s="39" t="n">
        <v>0</v>
      </c>
      <c r="GC102" s="39" t="n">
        <v>0</v>
      </c>
      <c r="GD102" s="39" t="n">
        <v>8</v>
      </c>
      <c r="GE102" s="39" t="n">
        <v>0</v>
      </c>
      <c r="GF102" s="39" t="n">
        <v>0</v>
      </c>
      <c r="GG102" s="39" t="n">
        <v>0</v>
      </c>
      <c r="GH102" s="39" t="n">
        <v>0</v>
      </c>
      <c r="GI102" s="39" t="n">
        <v>0</v>
      </c>
      <c r="GJ102" s="39" t="n">
        <v>0</v>
      </c>
      <c r="GK102" s="39" t="n">
        <v>0</v>
      </c>
      <c r="GL102" s="39" t="n">
        <v>0</v>
      </c>
      <c r="GM102" s="39" t="n">
        <v>0</v>
      </c>
      <c r="GN102" s="39" t="n">
        <v>0</v>
      </c>
      <c r="GO102" s="39" t="n">
        <v>0</v>
      </c>
      <c r="GP102" s="39" t="n">
        <v>0</v>
      </c>
      <c r="GQ102" s="39" t="n">
        <v>0</v>
      </c>
      <c r="GR102" s="39" t="n">
        <v>0</v>
      </c>
      <c r="GS102" s="39" t="n">
        <v>0</v>
      </c>
      <c r="GT102" s="39" t="n">
        <v>0</v>
      </c>
      <c r="GU102" s="39" t="n">
        <v>0</v>
      </c>
      <c r="GV102" s="39" t="n">
        <v>0</v>
      </c>
      <c r="GW102" s="39" t="n">
        <v>0</v>
      </c>
      <c r="GX102" s="39" t="n">
        <v>0</v>
      </c>
      <c r="GY102" s="39" t="n">
        <v>0</v>
      </c>
      <c r="GZ102" s="39" t="n">
        <v>0</v>
      </c>
      <c r="HA102" s="39" t="n">
        <v>0</v>
      </c>
      <c r="HB102" s="39" t="n">
        <v>0</v>
      </c>
      <c r="HC102" s="39" t="n">
        <v>0</v>
      </c>
      <c r="HD102" s="39" t="n">
        <v>16</v>
      </c>
      <c r="HE102" s="39" t="n">
        <v>0</v>
      </c>
      <c r="HF102" s="39" t="n">
        <v>0</v>
      </c>
      <c r="HG102" s="39" t="n">
        <v>0</v>
      </c>
      <c r="HH102" s="39" t="n">
        <v>0</v>
      </c>
      <c r="HI102" s="39" t="n">
        <v>0</v>
      </c>
      <c r="HJ102" s="39" t="n">
        <v>0</v>
      </c>
      <c r="HK102" s="39" t="n">
        <v>0</v>
      </c>
      <c r="HL102" s="39" t="n">
        <v>0</v>
      </c>
      <c r="HM102" s="39" t="n">
        <v>0</v>
      </c>
      <c r="HN102" s="39" t="n">
        <v>0</v>
      </c>
      <c r="HO102" s="39" t="n">
        <v>0</v>
      </c>
      <c r="HP102" s="39" t="n">
        <v>0</v>
      </c>
      <c r="HQ102" s="39" t="n">
        <v>0</v>
      </c>
      <c r="HR102" s="39" t="n">
        <v>0</v>
      </c>
      <c r="HS102" s="39" t="n">
        <v>0</v>
      </c>
      <c r="HT102" s="39" t="n">
        <v>0</v>
      </c>
      <c r="HU102" s="39" t="n">
        <v>0</v>
      </c>
      <c r="HV102" s="39" t="n">
        <v>0</v>
      </c>
      <c r="HW102" s="39" t="n">
        <v>0</v>
      </c>
      <c r="HX102" s="39" t="n">
        <v>0</v>
      </c>
      <c r="HY102" s="39" t="n">
        <v>0</v>
      </c>
      <c r="HZ102" s="39" t="n">
        <v>0</v>
      </c>
      <c r="IA102" s="39" t="n">
        <v>0</v>
      </c>
      <c r="IB102" s="39" t="n">
        <v>0</v>
      </c>
      <c r="IC102" s="39" t="n">
        <v>0</v>
      </c>
      <c r="ID102" s="39" t="n">
        <v>0</v>
      </c>
      <c r="IE102" s="39" t="n">
        <v>0</v>
      </c>
      <c r="IF102" s="39" t="n">
        <v>0</v>
      </c>
      <c r="IG102" s="39" t="n">
        <v>5620</v>
      </c>
    </row>
    <row r="103" customFormat="false" ht="15" hidden="false" customHeight="false" outlineLevel="0" collapsed="false">
      <c r="A103" s="11" t="s">
        <v>312</v>
      </c>
      <c r="B103" s="11" t="s">
        <v>116</v>
      </c>
      <c r="C103" s="11" t="s">
        <v>99</v>
      </c>
      <c r="D103" s="11" t="s">
        <v>304</v>
      </c>
      <c r="E103" s="11" t="s">
        <v>313</v>
      </c>
      <c r="F103" s="39" t="n">
        <v>708</v>
      </c>
      <c r="G103" s="39" t="n">
        <v>940</v>
      </c>
      <c r="H103" s="39" t="n">
        <v>647</v>
      </c>
      <c r="I103" s="39" t="n">
        <v>367</v>
      </c>
      <c r="J103" s="39" t="n">
        <v>714</v>
      </c>
      <c r="K103" s="39" t="n">
        <v>846</v>
      </c>
      <c r="L103" s="39" t="n">
        <v>14</v>
      </c>
      <c r="M103" s="39" t="n">
        <v>692</v>
      </c>
      <c r="N103" s="39" t="n">
        <v>1473</v>
      </c>
      <c r="O103" s="39" t="n">
        <v>397</v>
      </c>
      <c r="P103" s="39" t="n">
        <v>186</v>
      </c>
      <c r="Q103" s="39" t="n">
        <v>1159</v>
      </c>
      <c r="R103" s="39" t="n">
        <v>1406</v>
      </c>
      <c r="S103" s="39" t="n">
        <v>610</v>
      </c>
      <c r="T103" s="39" t="n">
        <v>193</v>
      </c>
      <c r="U103" s="39" t="n">
        <v>165</v>
      </c>
      <c r="V103" s="39" t="n">
        <v>242</v>
      </c>
      <c r="W103" s="39" t="n">
        <v>262</v>
      </c>
      <c r="X103" s="39" t="n">
        <v>876</v>
      </c>
      <c r="Y103" s="39" t="n">
        <v>380</v>
      </c>
      <c r="Z103" s="39" t="n">
        <v>571</v>
      </c>
      <c r="AA103" s="39" t="n">
        <v>270</v>
      </c>
      <c r="AB103" s="39" t="n">
        <v>387</v>
      </c>
      <c r="AC103" s="39" t="n">
        <v>415</v>
      </c>
      <c r="AD103" s="39" t="n">
        <v>214</v>
      </c>
      <c r="AE103" s="39" t="n">
        <v>0</v>
      </c>
      <c r="AF103" s="39" t="n">
        <v>354</v>
      </c>
      <c r="AG103" s="39" t="n">
        <v>64</v>
      </c>
      <c r="AH103" s="39" t="n">
        <v>76</v>
      </c>
      <c r="AI103" s="39" t="n">
        <v>99</v>
      </c>
      <c r="AJ103" s="39" t="n">
        <v>3859</v>
      </c>
      <c r="AK103" s="39" t="n">
        <v>250</v>
      </c>
      <c r="AL103" s="39" t="n">
        <v>319</v>
      </c>
      <c r="AM103" s="39" t="n">
        <v>472</v>
      </c>
      <c r="AN103" s="39" t="n">
        <v>84</v>
      </c>
      <c r="AO103" s="39" t="n">
        <v>446</v>
      </c>
      <c r="AP103" s="39" t="n">
        <v>335</v>
      </c>
      <c r="AQ103" s="39" t="n">
        <v>0</v>
      </c>
      <c r="AR103" s="39" t="n">
        <v>214</v>
      </c>
      <c r="AS103" s="39" t="n">
        <v>267</v>
      </c>
      <c r="AT103" s="39" t="n">
        <v>192</v>
      </c>
      <c r="AU103" s="39" t="n">
        <v>157</v>
      </c>
      <c r="AV103" s="39" t="n">
        <v>97</v>
      </c>
      <c r="AW103" s="39" t="n">
        <v>40</v>
      </c>
      <c r="AX103" s="39" t="n">
        <v>126</v>
      </c>
      <c r="AY103" s="39" t="n">
        <v>155</v>
      </c>
      <c r="AZ103" s="39" t="n">
        <v>80</v>
      </c>
      <c r="BA103" s="39" t="n">
        <v>289</v>
      </c>
      <c r="BB103" s="39" t="n">
        <v>34</v>
      </c>
      <c r="BC103" s="39" t="n">
        <v>630</v>
      </c>
      <c r="BD103" s="39" t="n">
        <v>3</v>
      </c>
      <c r="BE103" s="39" t="n">
        <v>199</v>
      </c>
      <c r="BF103" s="39" t="n">
        <v>103</v>
      </c>
      <c r="BG103" s="39" t="n">
        <v>43</v>
      </c>
      <c r="BH103" s="39" t="n">
        <v>0</v>
      </c>
      <c r="BI103" s="39" t="n">
        <v>109</v>
      </c>
      <c r="BJ103" s="39" t="n">
        <v>23</v>
      </c>
      <c r="BK103" s="39" t="n">
        <v>22</v>
      </c>
      <c r="BL103" s="39" t="n">
        <v>83</v>
      </c>
      <c r="BM103" s="39" t="n">
        <v>32</v>
      </c>
      <c r="BN103" s="39" t="n">
        <v>644</v>
      </c>
      <c r="BO103" s="39" t="n">
        <v>130</v>
      </c>
      <c r="BP103" s="39" t="n">
        <v>0</v>
      </c>
      <c r="BQ103" s="39" t="n">
        <v>49</v>
      </c>
      <c r="BR103" s="39" t="n">
        <v>48</v>
      </c>
      <c r="BS103" s="39" t="n">
        <v>8</v>
      </c>
      <c r="BT103" s="39" t="n">
        <v>79</v>
      </c>
      <c r="BU103" s="39" t="n">
        <v>10</v>
      </c>
      <c r="BV103" s="39" t="n">
        <v>145</v>
      </c>
      <c r="BW103" s="39" t="n">
        <v>4</v>
      </c>
      <c r="BX103" s="39" t="n">
        <v>126</v>
      </c>
      <c r="BY103" s="39" t="n">
        <v>21</v>
      </c>
      <c r="BZ103" s="39" t="n">
        <v>27</v>
      </c>
      <c r="CA103" s="39" t="n">
        <v>0</v>
      </c>
      <c r="CB103" s="39" t="n">
        <v>9</v>
      </c>
      <c r="CC103" s="39" t="n">
        <v>0</v>
      </c>
      <c r="CD103" s="39" t="n">
        <v>3</v>
      </c>
      <c r="CE103" s="39" t="n">
        <v>12</v>
      </c>
      <c r="CF103" s="39" t="n">
        <v>0</v>
      </c>
      <c r="CG103" s="39" t="n">
        <v>47</v>
      </c>
      <c r="CH103" s="39" t="n">
        <v>8</v>
      </c>
      <c r="CI103" s="39" t="n">
        <v>0</v>
      </c>
      <c r="CJ103" s="39" t="n">
        <v>17</v>
      </c>
      <c r="CK103" s="39" t="n">
        <v>0</v>
      </c>
      <c r="CL103" s="39" t="n">
        <v>6</v>
      </c>
      <c r="CM103" s="39" t="n">
        <v>0</v>
      </c>
      <c r="CN103" s="39" t="n">
        <v>8</v>
      </c>
      <c r="CO103" s="39" t="n">
        <v>60</v>
      </c>
      <c r="CP103" s="39" t="n">
        <v>5</v>
      </c>
      <c r="CQ103" s="39" t="n">
        <v>1</v>
      </c>
      <c r="CR103" s="39" t="n">
        <v>4</v>
      </c>
      <c r="CS103" s="39" t="n">
        <v>10</v>
      </c>
      <c r="CT103" s="39" t="n">
        <v>1</v>
      </c>
      <c r="CU103" s="39" t="n">
        <v>65</v>
      </c>
      <c r="CV103" s="39" t="n">
        <v>0</v>
      </c>
      <c r="CW103" s="39" t="n">
        <v>13</v>
      </c>
      <c r="CX103" s="39" t="n">
        <v>0</v>
      </c>
      <c r="CY103" s="39" t="n">
        <v>41</v>
      </c>
      <c r="CZ103" s="39" t="n">
        <v>4</v>
      </c>
      <c r="DA103" s="39" t="n">
        <v>0</v>
      </c>
      <c r="DB103" s="39" t="n">
        <v>0</v>
      </c>
      <c r="DC103" s="39" t="n">
        <v>5</v>
      </c>
      <c r="DD103" s="39" t="n">
        <v>0</v>
      </c>
      <c r="DE103" s="39" t="n">
        <v>14</v>
      </c>
      <c r="DF103" s="39" t="n">
        <v>5</v>
      </c>
      <c r="DG103" s="39" t="n">
        <v>0</v>
      </c>
      <c r="DH103" s="39" t="n">
        <v>0</v>
      </c>
      <c r="DI103" s="39" t="n">
        <v>2</v>
      </c>
      <c r="DJ103" s="39" t="n">
        <v>4</v>
      </c>
      <c r="DK103" s="39" t="n">
        <v>0</v>
      </c>
      <c r="DL103" s="39" t="n">
        <v>0</v>
      </c>
      <c r="DM103" s="39" t="n">
        <v>0</v>
      </c>
      <c r="DN103" s="39" t="n">
        <v>22</v>
      </c>
      <c r="DO103" s="39" t="n">
        <v>13</v>
      </c>
      <c r="DP103" s="39" t="n">
        <v>0</v>
      </c>
      <c r="DQ103" s="39" t="n">
        <v>118</v>
      </c>
      <c r="DR103" s="39" t="n">
        <v>10</v>
      </c>
      <c r="DS103" s="39" t="n">
        <v>4</v>
      </c>
      <c r="DT103" s="39" t="n">
        <v>0</v>
      </c>
      <c r="DU103" s="39" t="n">
        <v>11</v>
      </c>
      <c r="DV103" s="39" t="n">
        <v>1</v>
      </c>
      <c r="DW103" s="39" t="n">
        <v>0</v>
      </c>
      <c r="DX103" s="39" t="n">
        <v>0</v>
      </c>
      <c r="DY103" s="39" t="n">
        <v>1</v>
      </c>
      <c r="DZ103" s="39" t="n">
        <v>0</v>
      </c>
      <c r="EA103" s="39" t="n">
        <v>1</v>
      </c>
      <c r="EB103" s="39" t="n">
        <v>0</v>
      </c>
      <c r="EC103" s="39" t="n">
        <v>99</v>
      </c>
      <c r="ED103" s="39" t="n">
        <v>21</v>
      </c>
      <c r="EE103" s="39" t="n">
        <v>0</v>
      </c>
      <c r="EF103" s="39" t="n">
        <v>3</v>
      </c>
      <c r="EG103" s="39" t="n">
        <v>0</v>
      </c>
      <c r="EH103" s="39" t="n">
        <v>0</v>
      </c>
      <c r="EI103" s="39" t="n">
        <v>0</v>
      </c>
      <c r="EJ103" s="39" t="n">
        <v>0</v>
      </c>
      <c r="EK103" s="39" t="n">
        <v>4</v>
      </c>
      <c r="EL103" s="39" t="n">
        <v>15</v>
      </c>
      <c r="EM103" s="39" t="n">
        <v>0</v>
      </c>
      <c r="EN103" s="39" t="n">
        <v>10</v>
      </c>
      <c r="EO103" s="39" t="n">
        <v>0</v>
      </c>
      <c r="EP103" s="39" t="n">
        <v>0</v>
      </c>
      <c r="EQ103" s="39" t="n">
        <v>7</v>
      </c>
      <c r="ER103" s="39" t="n">
        <v>1</v>
      </c>
      <c r="ES103" s="39" t="n">
        <v>24</v>
      </c>
      <c r="ET103" s="39" t="n">
        <v>3</v>
      </c>
      <c r="EU103" s="39" t="n">
        <v>0</v>
      </c>
      <c r="EV103" s="39" t="n">
        <v>0</v>
      </c>
      <c r="EW103" s="39" t="n">
        <v>0</v>
      </c>
      <c r="EX103" s="39" t="n">
        <v>0</v>
      </c>
      <c r="EY103" s="39" t="n">
        <v>0</v>
      </c>
      <c r="EZ103" s="39" t="n">
        <v>7</v>
      </c>
      <c r="FA103" s="39" t="n">
        <v>5</v>
      </c>
      <c r="FB103" s="39" t="n">
        <v>4</v>
      </c>
      <c r="FC103" s="39" t="n">
        <v>41</v>
      </c>
      <c r="FD103" s="39" t="n">
        <v>0</v>
      </c>
      <c r="FE103" s="39" t="n">
        <v>0</v>
      </c>
      <c r="FF103" s="39" t="n">
        <v>0</v>
      </c>
      <c r="FG103" s="39" t="n">
        <v>5</v>
      </c>
      <c r="FH103" s="39" t="n">
        <v>7</v>
      </c>
      <c r="FI103" s="39" t="n">
        <v>0</v>
      </c>
      <c r="FJ103" s="39" t="n">
        <v>0</v>
      </c>
      <c r="FK103" s="39" t="n">
        <v>0</v>
      </c>
      <c r="FL103" s="39" t="n">
        <v>5</v>
      </c>
      <c r="FM103" s="39" t="n">
        <v>0</v>
      </c>
      <c r="FN103" s="39" t="n">
        <v>0</v>
      </c>
      <c r="FO103" s="39" t="n">
        <v>11</v>
      </c>
      <c r="FP103" s="39" t="n">
        <v>2</v>
      </c>
      <c r="FQ103" s="39" t="n">
        <v>26</v>
      </c>
      <c r="FR103" s="39" t="n">
        <v>0</v>
      </c>
      <c r="FS103" s="39" t="n">
        <v>0</v>
      </c>
      <c r="FT103" s="39" t="n">
        <v>0</v>
      </c>
      <c r="FU103" s="39" t="n">
        <v>0</v>
      </c>
      <c r="FV103" s="39" t="n">
        <v>3</v>
      </c>
      <c r="FW103" s="39" t="n">
        <v>0</v>
      </c>
      <c r="FX103" s="39" t="n">
        <v>0</v>
      </c>
      <c r="FY103" s="39" t="n">
        <v>0</v>
      </c>
      <c r="FZ103" s="39" t="n">
        <v>0</v>
      </c>
      <c r="GA103" s="39" t="n">
        <v>0</v>
      </c>
      <c r="GB103" s="39" t="n">
        <v>0</v>
      </c>
      <c r="GC103" s="39" t="n">
        <v>0</v>
      </c>
      <c r="GD103" s="39" t="n">
        <v>0</v>
      </c>
      <c r="GE103" s="39" t="n">
        <v>1</v>
      </c>
      <c r="GF103" s="39" t="n">
        <v>0</v>
      </c>
      <c r="GG103" s="39" t="n">
        <v>0</v>
      </c>
      <c r="GH103" s="39" t="n">
        <v>0</v>
      </c>
      <c r="GI103" s="39" t="n">
        <v>0</v>
      </c>
      <c r="GJ103" s="39" t="n">
        <v>0</v>
      </c>
      <c r="GK103" s="39" t="n">
        <v>0</v>
      </c>
      <c r="GL103" s="39" t="n">
        <v>0</v>
      </c>
      <c r="GM103" s="39" t="n">
        <v>6</v>
      </c>
      <c r="GN103" s="39" t="n">
        <v>0</v>
      </c>
      <c r="GO103" s="39" t="n">
        <v>0</v>
      </c>
      <c r="GP103" s="39" t="n">
        <v>0</v>
      </c>
      <c r="GQ103" s="39" t="n">
        <v>3</v>
      </c>
      <c r="GR103" s="39" t="n">
        <v>0</v>
      </c>
      <c r="GS103" s="39" t="n">
        <v>0</v>
      </c>
      <c r="GT103" s="39" t="n">
        <v>0</v>
      </c>
      <c r="GU103" s="39" t="n">
        <v>0</v>
      </c>
      <c r="GV103" s="39" t="n">
        <v>0</v>
      </c>
      <c r="GW103" s="39" t="n">
        <v>1</v>
      </c>
      <c r="GX103" s="39" t="n">
        <v>0</v>
      </c>
      <c r="GY103" s="39" t="n">
        <v>0</v>
      </c>
      <c r="GZ103" s="39" t="n">
        <v>19</v>
      </c>
      <c r="HA103" s="39" t="n">
        <v>0</v>
      </c>
      <c r="HB103" s="39" t="n">
        <v>0</v>
      </c>
      <c r="HC103" s="39" t="n">
        <v>0</v>
      </c>
      <c r="HD103" s="39" t="n">
        <v>0</v>
      </c>
      <c r="HE103" s="39" t="n">
        <v>0</v>
      </c>
      <c r="HF103" s="39" t="n">
        <v>0</v>
      </c>
      <c r="HG103" s="39" t="n">
        <v>0</v>
      </c>
      <c r="HH103" s="39" t="n">
        <v>0</v>
      </c>
      <c r="HI103" s="39" t="n">
        <v>0</v>
      </c>
      <c r="HJ103" s="39" t="n">
        <v>0</v>
      </c>
      <c r="HK103" s="39" t="n">
        <v>0</v>
      </c>
      <c r="HL103" s="39" t="n">
        <v>0</v>
      </c>
      <c r="HM103" s="39" t="n">
        <v>0</v>
      </c>
      <c r="HN103" s="39" t="n">
        <v>0</v>
      </c>
      <c r="HO103" s="39" t="n">
        <v>0</v>
      </c>
      <c r="HP103" s="39" t="n">
        <v>0</v>
      </c>
      <c r="HQ103" s="39" t="n">
        <v>0</v>
      </c>
      <c r="HR103" s="39" t="n">
        <v>0</v>
      </c>
      <c r="HS103" s="39" t="n">
        <v>0</v>
      </c>
      <c r="HT103" s="39" t="n">
        <v>0</v>
      </c>
      <c r="HU103" s="39" t="n">
        <v>0</v>
      </c>
      <c r="HV103" s="39" t="n">
        <v>0</v>
      </c>
      <c r="HW103" s="39" t="n">
        <v>0</v>
      </c>
      <c r="HX103" s="39" t="n">
        <v>0</v>
      </c>
      <c r="HY103" s="39" t="n">
        <v>0</v>
      </c>
      <c r="HZ103" s="39" t="n">
        <v>0</v>
      </c>
      <c r="IA103" s="39" t="n">
        <v>0</v>
      </c>
      <c r="IB103" s="39" t="n">
        <v>0</v>
      </c>
      <c r="IC103" s="39" t="n">
        <v>0</v>
      </c>
      <c r="ID103" s="39" t="n">
        <v>0</v>
      </c>
      <c r="IE103" s="39" t="n">
        <v>0</v>
      </c>
      <c r="IF103" s="39" t="n">
        <v>0</v>
      </c>
      <c r="IG103" s="39" t="n">
        <v>5158</v>
      </c>
    </row>
    <row r="104" customFormat="false" ht="15" hidden="false" customHeight="false" outlineLevel="0" collapsed="false">
      <c r="A104" s="11" t="s">
        <v>314</v>
      </c>
      <c r="B104" s="11" t="s">
        <v>116</v>
      </c>
      <c r="C104" s="11" t="s">
        <v>99</v>
      </c>
      <c r="D104" s="11" t="s">
        <v>304</v>
      </c>
      <c r="E104" s="11" t="s">
        <v>315</v>
      </c>
      <c r="F104" s="39" t="n">
        <v>1015</v>
      </c>
      <c r="G104" s="39" t="n">
        <v>1800</v>
      </c>
      <c r="H104" s="39" t="n">
        <v>1703</v>
      </c>
      <c r="I104" s="39" t="n">
        <v>1573</v>
      </c>
      <c r="J104" s="39" t="n">
        <v>576</v>
      </c>
      <c r="K104" s="39" t="n">
        <v>520</v>
      </c>
      <c r="L104" s="39" t="n">
        <v>755</v>
      </c>
      <c r="M104" s="39" t="n">
        <v>468</v>
      </c>
      <c r="N104" s="39" t="n">
        <v>1144</v>
      </c>
      <c r="O104" s="39" t="n">
        <v>657</v>
      </c>
      <c r="P104" s="39" t="n">
        <v>588</v>
      </c>
      <c r="Q104" s="39" t="n">
        <v>890</v>
      </c>
      <c r="R104" s="39" t="n">
        <v>508</v>
      </c>
      <c r="S104" s="39" t="n">
        <v>934</v>
      </c>
      <c r="T104" s="39" t="n">
        <v>322</v>
      </c>
      <c r="U104" s="39" t="n">
        <v>859</v>
      </c>
      <c r="V104" s="39" t="n">
        <v>606</v>
      </c>
      <c r="W104" s="39" t="n">
        <v>310</v>
      </c>
      <c r="X104" s="39" t="n">
        <v>564</v>
      </c>
      <c r="Y104" s="39" t="n">
        <v>527</v>
      </c>
      <c r="Z104" s="39" t="n">
        <v>418</v>
      </c>
      <c r="AA104" s="39" t="n">
        <v>257</v>
      </c>
      <c r="AB104" s="39" t="n">
        <v>327</v>
      </c>
      <c r="AC104" s="39" t="n">
        <v>430</v>
      </c>
      <c r="AD104" s="39" t="n">
        <v>283</v>
      </c>
      <c r="AE104" s="39" t="n">
        <v>2</v>
      </c>
      <c r="AF104" s="39" t="n">
        <v>369</v>
      </c>
      <c r="AG104" s="39" t="n">
        <v>265</v>
      </c>
      <c r="AH104" s="39" t="n">
        <v>399</v>
      </c>
      <c r="AI104" s="39" t="n">
        <v>226</v>
      </c>
      <c r="AJ104" s="39" t="n">
        <v>1090</v>
      </c>
      <c r="AK104" s="39" t="n">
        <v>493</v>
      </c>
      <c r="AL104" s="39" t="n">
        <v>275</v>
      </c>
      <c r="AM104" s="39" t="n">
        <v>425</v>
      </c>
      <c r="AN104" s="39" t="n">
        <v>295</v>
      </c>
      <c r="AO104" s="39" t="n">
        <v>371</v>
      </c>
      <c r="AP104" s="39" t="n">
        <v>434</v>
      </c>
      <c r="AQ104" s="39" t="n">
        <v>2</v>
      </c>
      <c r="AR104" s="39" t="n">
        <v>87</v>
      </c>
      <c r="AS104" s="39" t="n">
        <v>293</v>
      </c>
      <c r="AT104" s="39" t="n">
        <v>161</v>
      </c>
      <c r="AU104" s="39" t="n">
        <v>200</v>
      </c>
      <c r="AV104" s="39" t="n">
        <v>65</v>
      </c>
      <c r="AW104" s="39" t="n">
        <v>77</v>
      </c>
      <c r="AX104" s="39" t="n">
        <v>129</v>
      </c>
      <c r="AY104" s="39" t="n">
        <v>118</v>
      </c>
      <c r="AZ104" s="39" t="n">
        <v>233</v>
      </c>
      <c r="BA104" s="39" t="n">
        <v>77</v>
      </c>
      <c r="BB104" s="39" t="n">
        <v>80</v>
      </c>
      <c r="BC104" s="39" t="n">
        <v>129</v>
      </c>
      <c r="BD104" s="39" t="n">
        <v>3</v>
      </c>
      <c r="BE104" s="39" t="n">
        <v>86</v>
      </c>
      <c r="BF104" s="39" t="n">
        <v>225</v>
      </c>
      <c r="BG104" s="39" t="n">
        <v>32</v>
      </c>
      <c r="BH104" s="39" t="n">
        <v>11</v>
      </c>
      <c r="BI104" s="39" t="n">
        <v>120</v>
      </c>
      <c r="BJ104" s="39" t="n">
        <v>9</v>
      </c>
      <c r="BK104" s="39" t="n">
        <v>52</v>
      </c>
      <c r="BL104" s="39" t="n">
        <v>131</v>
      </c>
      <c r="BM104" s="39" t="n">
        <v>103</v>
      </c>
      <c r="BN104" s="39" t="n">
        <v>36</v>
      </c>
      <c r="BO104" s="39" t="n">
        <v>45</v>
      </c>
      <c r="BP104" s="39" t="n">
        <v>40</v>
      </c>
      <c r="BQ104" s="39" t="n">
        <v>56</v>
      </c>
      <c r="BR104" s="39" t="n">
        <v>87</v>
      </c>
      <c r="BS104" s="39" t="n">
        <v>35</v>
      </c>
      <c r="BT104" s="39" t="n">
        <v>72</v>
      </c>
      <c r="BU104" s="39" t="n">
        <v>40</v>
      </c>
      <c r="BV104" s="39" t="n">
        <v>106</v>
      </c>
      <c r="BW104" s="39" t="n">
        <v>34</v>
      </c>
      <c r="BX104" s="39" t="n">
        <v>13</v>
      </c>
      <c r="BY104" s="39" t="n">
        <v>61</v>
      </c>
      <c r="BZ104" s="39" t="n">
        <v>16</v>
      </c>
      <c r="CA104" s="39" t="n">
        <v>0</v>
      </c>
      <c r="CB104" s="39" t="n">
        <v>9</v>
      </c>
      <c r="CC104" s="39" t="n">
        <v>9</v>
      </c>
      <c r="CD104" s="39" t="n">
        <v>27</v>
      </c>
      <c r="CE104" s="39" t="n">
        <v>138</v>
      </c>
      <c r="CF104" s="39" t="n">
        <v>4</v>
      </c>
      <c r="CG104" s="39" t="n">
        <v>29</v>
      </c>
      <c r="CH104" s="39" t="n">
        <v>25</v>
      </c>
      <c r="CI104" s="39" t="n">
        <v>0</v>
      </c>
      <c r="CJ104" s="39" t="n">
        <v>43</v>
      </c>
      <c r="CK104" s="39" t="n">
        <v>55</v>
      </c>
      <c r="CL104" s="39" t="n">
        <v>6</v>
      </c>
      <c r="CM104" s="39" t="n">
        <v>1</v>
      </c>
      <c r="CN104" s="39" t="n">
        <v>1</v>
      </c>
      <c r="CO104" s="39" t="n">
        <v>20</v>
      </c>
      <c r="CP104" s="39" t="n">
        <v>0</v>
      </c>
      <c r="CQ104" s="39" t="n">
        <v>38</v>
      </c>
      <c r="CR104" s="39" t="n">
        <v>11</v>
      </c>
      <c r="CS104" s="39" t="n">
        <v>2</v>
      </c>
      <c r="CT104" s="39" t="n">
        <v>14</v>
      </c>
      <c r="CU104" s="39" t="n">
        <v>91</v>
      </c>
      <c r="CV104" s="39" t="n">
        <v>25</v>
      </c>
      <c r="CW104" s="39" t="n">
        <v>51</v>
      </c>
      <c r="CX104" s="39" t="n">
        <v>9</v>
      </c>
      <c r="CY104" s="39" t="n">
        <v>9</v>
      </c>
      <c r="CZ104" s="39" t="n">
        <v>2</v>
      </c>
      <c r="DA104" s="39" t="n">
        <v>0</v>
      </c>
      <c r="DB104" s="39" t="n">
        <v>8</v>
      </c>
      <c r="DC104" s="39" t="n">
        <v>6</v>
      </c>
      <c r="DD104" s="39" t="n">
        <v>0</v>
      </c>
      <c r="DE104" s="39" t="n">
        <v>8</v>
      </c>
      <c r="DF104" s="39" t="n">
        <v>15</v>
      </c>
      <c r="DG104" s="39" t="n">
        <v>20</v>
      </c>
      <c r="DH104" s="39" t="n">
        <v>47</v>
      </c>
      <c r="DI104" s="39" t="n">
        <v>0</v>
      </c>
      <c r="DJ104" s="39" t="n">
        <v>45</v>
      </c>
      <c r="DK104" s="39" t="n">
        <v>4</v>
      </c>
      <c r="DL104" s="39" t="n">
        <v>3</v>
      </c>
      <c r="DM104" s="39" t="n">
        <v>21</v>
      </c>
      <c r="DN104" s="39" t="n">
        <v>5</v>
      </c>
      <c r="DO104" s="39" t="n">
        <v>0</v>
      </c>
      <c r="DP104" s="39" t="n">
        <v>1</v>
      </c>
      <c r="DQ104" s="39" t="n">
        <v>0</v>
      </c>
      <c r="DR104" s="39" t="n">
        <v>0</v>
      </c>
      <c r="DS104" s="39" t="n">
        <v>129</v>
      </c>
      <c r="DT104" s="39" t="n">
        <v>0</v>
      </c>
      <c r="DU104" s="39" t="n">
        <v>7</v>
      </c>
      <c r="DV104" s="39" t="n">
        <v>15</v>
      </c>
      <c r="DW104" s="39" t="n">
        <v>14</v>
      </c>
      <c r="DX104" s="39" t="n">
        <v>0</v>
      </c>
      <c r="DY104" s="39" t="n">
        <v>6</v>
      </c>
      <c r="DZ104" s="39" t="n">
        <v>1</v>
      </c>
      <c r="EA104" s="39" t="n">
        <v>0</v>
      </c>
      <c r="EB104" s="39" t="n">
        <v>0</v>
      </c>
      <c r="EC104" s="39" t="n">
        <v>11</v>
      </c>
      <c r="ED104" s="39" t="n">
        <v>0</v>
      </c>
      <c r="EE104" s="39" t="n">
        <v>0</v>
      </c>
      <c r="EF104" s="39" t="n">
        <v>0</v>
      </c>
      <c r="EG104" s="39" t="n">
        <v>21</v>
      </c>
      <c r="EH104" s="39" t="n">
        <v>0</v>
      </c>
      <c r="EI104" s="39" t="n">
        <v>0</v>
      </c>
      <c r="EJ104" s="39" t="n">
        <v>2</v>
      </c>
      <c r="EK104" s="39" t="n">
        <v>0</v>
      </c>
      <c r="EL104" s="39" t="n">
        <v>0</v>
      </c>
      <c r="EM104" s="39" t="n">
        <v>1</v>
      </c>
      <c r="EN104" s="39" t="n">
        <v>8</v>
      </c>
      <c r="EO104" s="39" t="n">
        <v>0</v>
      </c>
      <c r="EP104" s="39" t="n">
        <v>0</v>
      </c>
      <c r="EQ104" s="39" t="n">
        <v>0</v>
      </c>
      <c r="ER104" s="39" t="n">
        <v>3</v>
      </c>
      <c r="ES104" s="39" t="n">
        <v>7</v>
      </c>
      <c r="ET104" s="39" t="n">
        <v>4</v>
      </c>
      <c r="EU104" s="39" t="n">
        <v>0</v>
      </c>
      <c r="EV104" s="39" t="n">
        <v>7</v>
      </c>
      <c r="EW104" s="39" t="n">
        <v>3</v>
      </c>
      <c r="EX104" s="39" t="n">
        <v>3</v>
      </c>
      <c r="EY104" s="39" t="n">
        <v>10</v>
      </c>
      <c r="EZ104" s="39" t="n">
        <v>16</v>
      </c>
      <c r="FA104" s="39" t="n">
        <v>8</v>
      </c>
      <c r="FB104" s="39" t="n">
        <v>0</v>
      </c>
      <c r="FC104" s="39" t="n">
        <v>18</v>
      </c>
      <c r="FD104" s="39" t="n">
        <v>0</v>
      </c>
      <c r="FE104" s="39" t="n">
        <v>2</v>
      </c>
      <c r="FF104" s="39" t="n">
        <v>1</v>
      </c>
      <c r="FG104" s="39" t="n">
        <v>0</v>
      </c>
      <c r="FH104" s="39" t="n">
        <v>5</v>
      </c>
      <c r="FI104" s="39" t="n">
        <v>0</v>
      </c>
      <c r="FJ104" s="39" t="n">
        <v>0</v>
      </c>
      <c r="FK104" s="39" t="n">
        <v>0</v>
      </c>
      <c r="FL104" s="39" t="n">
        <v>0</v>
      </c>
      <c r="FM104" s="39" t="n">
        <v>0</v>
      </c>
      <c r="FN104" s="39" t="n">
        <v>0</v>
      </c>
      <c r="FO104" s="39" t="n">
        <v>1</v>
      </c>
      <c r="FP104" s="39" t="n">
        <v>0</v>
      </c>
      <c r="FQ104" s="39" t="n">
        <v>0</v>
      </c>
      <c r="FR104" s="39" t="n">
        <v>0</v>
      </c>
      <c r="FS104" s="39" t="n">
        <v>0</v>
      </c>
      <c r="FT104" s="39" t="n">
        <v>0</v>
      </c>
      <c r="FU104" s="39" t="n">
        <v>0</v>
      </c>
      <c r="FV104" s="39" t="n">
        <v>0</v>
      </c>
      <c r="FW104" s="39" t="n">
        <v>0</v>
      </c>
      <c r="FX104" s="39" t="n">
        <v>0</v>
      </c>
      <c r="FY104" s="39" t="n">
        <v>0</v>
      </c>
      <c r="FZ104" s="39" t="n">
        <v>0</v>
      </c>
      <c r="GA104" s="39" t="n">
        <v>0</v>
      </c>
      <c r="GB104" s="39" t="n">
        <v>1</v>
      </c>
      <c r="GC104" s="39" t="n">
        <v>0</v>
      </c>
      <c r="GD104" s="39" t="n">
        <v>1</v>
      </c>
      <c r="GE104" s="39" t="n">
        <v>5</v>
      </c>
      <c r="GF104" s="39" t="n">
        <v>0</v>
      </c>
      <c r="GG104" s="39" t="n">
        <v>0</v>
      </c>
      <c r="GH104" s="39" t="n">
        <v>1</v>
      </c>
      <c r="GI104" s="39" t="n">
        <v>1</v>
      </c>
      <c r="GJ104" s="39" t="n">
        <v>0</v>
      </c>
      <c r="GK104" s="39" t="n">
        <v>0</v>
      </c>
      <c r="GL104" s="39" t="n">
        <v>0</v>
      </c>
      <c r="GM104" s="39" t="n">
        <v>1</v>
      </c>
      <c r="GN104" s="39" t="n">
        <v>0</v>
      </c>
      <c r="GO104" s="39" t="n">
        <v>0</v>
      </c>
      <c r="GP104" s="39" t="n">
        <v>0</v>
      </c>
      <c r="GQ104" s="39" t="n">
        <v>8</v>
      </c>
      <c r="GR104" s="39" t="n">
        <v>0</v>
      </c>
      <c r="GS104" s="39" t="n">
        <v>0</v>
      </c>
      <c r="GT104" s="39" t="n">
        <v>0</v>
      </c>
      <c r="GU104" s="39" t="n">
        <v>0</v>
      </c>
      <c r="GV104" s="39" t="n">
        <v>0</v>
      </c>
      <c r="GW104" s="39" t="n">
        <v>0</v>
      </c>
      <c r="GX104" s="39" t="n">
        <v>0</v>
      </c>
      <c r="GY104" s="39" t="n">
        <v>1</v>
      </c>
      <c r="GZ104" s="39" t="n">
        <v>0</v>
      </c>
      <c r="HA104" s="39" t="n">
        <v>0</v>
      </c>
      <c r="HB104" s="39" t="n">
        <v>0</v>
      </c>
      <c r="HC104" s="39" t="n">
        <v>0</v>
      </c>
      <c r="HD104" s="39" t="n">
        <v>0</v>
      </c>
      <c r="HE104" s="39" t="n">
        <v>0</v>
      </c>
      <c r="HF104" s="39" t="n">
        <v>1</v>
      </c>
      <c r="HG104" s="39" t="n">
        <v>0</v>
      </c>
      <c r="HH104" s="39" t="n">
        <v>0</v>
      </c>
      <c r="HI104" s="39" t="n">
        <v>0</v>
      </c>
      <c r="HJ104" s="39" t="n">
        <v>0</v>
      </c>
      <c r="HK104" s="39" t="n">
        <v>0</v>
      </c>
      <c r="HL104" s="39" t="n">
        <v>0</v>
      </c>
      <c r="HM104" s="39" t="n">
        <v>0</v>
      </c>
      <c r="HN104" s="39" t="n">
        <v>0</v>
      </c>
      <c r="HO104" s="39" t="n">
        <v>0</v>
      </c>
      <c r="HP104" s="39" t="n">
        <v>0</v>
      </c>
      <c r="HQ104" s="39" t="n">
        <v>1</v>
      </c>
      <c r="HR104" s="39" t="n">
        <v>0</v>
      </c>
      <c r="HS104" s="39" t="n">
        <v>0</v>
      </c>
      <c r="HT104" s="39" t="n">
        <v>0</v>
      </c>
      <c r="HU104" s="39" t="n">
        <v>0</v>
      </c>
      <c r="HV104" s="39" t="n">
        <v>0</v>
      </c>
      <c r="HW104" s="39" t="n">
        <v>0</v>
      </c>
      <c r="HX104" s="39" t="n">
        <v>0</v>
      </c>
      <c r="HY104" s="39" t="n">
        <v>0</v>
      </c>
      <c r="HZ104" s="39" t="n">
        <v>0</v>
      </c>
      <c r="IA104" s="39" t="n">
        <v>0</v>
      </c>
      <c r="IB104" s="39" t="n">
        <v>0</v>
      </c>
      <c r="IC104" s="39" t="n">
        <v>0</v>
      </c>
      <c r="ID104" s="39" t="n">
        <v>0</v>
      </c>
      <c r="IE104" s="39" t="n">
        <v>0</v>
      </c>
      <c r="IF104" s="39" t="n">
        <v>0</v>
      </c>
      <c r="IG104" s="39" t="n">
        <v>11123</v>
      </c>
    </row>
    <row r="105" customFormat="false" ht="15" hidden="false" customHeight="false" outlineLevel="0" collapsed="false">
      <c r="A105" s="11" t="s">
        <v>316</v>
      </c>
      <c r="B105" s="11" t="s">
        <v>105</v>
      </c>
      <c r="C105" s="11" t="s">
        <v>99</v>
      </c>
      <c r="D105" s="11" t="s">
        <v>304</v>
      </c>
      <c r="E105" s="11" t="s">
        <v>317</v>
      </c>
      <c r="F105" s="39" t="n">
        <v>23</v>
      </c>
      <c r="G105" s="39" t="n">
        <v>582</v>
      </c>
      <c r="H105" s="39" t="n">
        <v>703</v>
      </c>
      <c r="I105" s="39" t="n">
        <v>506</v>
      </c>
      <c r="J105" s="39" t="n">
        <v>421</v>
      </c>
      <c r="K105" s="39" t="n">
        <v>268</v>
      </c>
      <c r="L105" s="39" t="n">
        <v>146</v>
      </c>
      <c r="M105" s="39" t="n">
        <v>132</v>
      </c>
      <c r="N105" s="39" t="n">
        <v>699</v>
      </c>
      <c r="O105" s="39" t="n">
        <v>282</v>
      </c>
      <c r="P105" s="39" t="n">
        <v>394</v>
      </c>
      <c r="Q105" s="39" t="n">
        <v>350</v>
      </c>
      <c r="R105" s="39" t="n">
        <v>604</v>
      </c>
      <c r="S105" s="39" t="n">
        <v>396</v>
      </c>
      <c r="T105" s="39" t="n">
        <v>234</v>
      </c>
      <c r="U105" s="39" t="n">
        <v>407</v>
      </c>
      <c r="V105" s="39" t="n">
        <v>169</v>
      </c>
      <c r="W105" s="39" t="n">
        <v>118</v>
      </c>
      <c r="X105" s="39" t="n">
        <v>416</v>
      </c>
      <c r="Y105" s="39" t="n">
        <v>374</v>
      </c>
      <c r="Z105" s="39" t="n">
        <v>108</v>
      </c>
      <c r="AA105" s="39" t="n">
        <v>127</v>
      </c>
      <c r="AB105" s="39" t="n">
        <v>193</v>
      </c>
      <c r="AC105" s="39" t="n">
        <v>223</v>
      </c>
      <c r="AD105" s="39" t="n">
        <v>345</v>
      </c>
      <c r="AE105" s="39" t="n">
        <v>0</v>
      </c>
      <c r="AF105" s="39" t="n">
        <v>176</v>
      </c>
      <c r="AG105" s="39" t="n">
        <v>132</v>
      </c>
      <c r="AH105" s="39" t="n">
        <v>266</v>
      </c>
      <c r="AI105" s="39" t="n">
        <v>181</v>
      </c>
      <c r="AJ105" s="39" t="n">
        <v>291</v>
      </c>
      <c r="AK105" s="39" t="n">
        <v>117</v>
      </c>
      <c r="AL105" s="39" t="n">
        <v>168</v>
      </c>
      <c r="AM105" s="39" t="n">
        <v>275</v>
      </c>
      <c r="AN105" s="39" t="n">
        <v>36</v>
      </c>
      <c r="AO105" s="39" t="n">
        <v>172</v>
      </c>
      <c r="AP105" s="39" t="n">
        <v>64</v>
      </c>
      <c r="AQ105" s="39" t="n">
        <v>0</v>
      </c>
      <c r="AR105" s="39" t="n">
        <v>36</v>
      </c>
      <c r="AS105" s="39" t="n">
        <v>177</v>
      </c>
      <c r="AT105" s="39" t="n">
        <v>105</v>
      </c>
      <c r="AU105" s="39" t="n">
        <v>28</v>
      </c>
      <c r="AV105" s="39" t="n">
        <v>23</v>
      </c>
      <c r="AW105" s="39" t="n">
        <v>38</v>
      </c>
      <c r="AX105" s="39" t="n">
        <v>54</v>
      </c>
      <c r="AY105" s="39" t="n">
        <v>32</v>
      </c>
      <c r="AZ105" s="39" t="n">
        <v>59</v>
      </c>
      <c r="BA105" s="39" t="n">
        <v>0</v>
      </c>
      <c r="BB105" s="39" t="n">
        <v>16</v>
      </c>
      <c r="BC105" s="39" t="n">
        <v>93</v>
      </c>
      <c r="BD105" s="39" t="n">
        <v>0</v>
      </c>
      <c r="BE105" s="39" t="n">
        <v>57</v>
      </c>
      <c r="BF105" s="39" t="n">
        <v>41</v>
      </c>
      <c r="BG105" s="39" t="n">
        <v>32</v>
      </c>
      <c r="BH105" s="39" t="n">
        <v>7</v>
      </c>
      <c r="BI105" s="39" t="n">
        <v>9</v>
      </c>
      <c r="BJ105" s="39" t="n">
        <v>0</v>
      </c>
      <c r="BK105" s="39" t="n">
        <v>0</v>
      </c>
      <c r="BL105" s="39" t="n">
        <v>7</v>
      </c>
      <c r="BM105" s="39" t="n">
        <v>0</v>
      </c>
      <c r="BN105" s="39" t="n">
        <v>0</v>
      </c>
      <c r="BO105" s="39" t="n">
        <v>0</v>
      </c>
      <c r="BP105" s="39" t="n">
        <v>27</v>
      </c>
      <c r="BQ105" s="39" t="n">
        <v>0</v>
      </c>
      <c r="BR105" s="39" t="n">
        <v>37</v>
      </c>
      <c r="BS105" s="39" t="n">
        <v>0</v>
      </c>
      <c r="BT105" s="39" t="n">
        <v>0</v>
      </c>
      <c r="BU105" s="39" t="n">
        <v>0</v>
      </c>
      <c r="BV105" s="39" t="n">
        <v>34</v>
      </c>
      <c r="BW105" s="39" t="n">
        <v>0</v>
      </c>
      <c r="BX105" s="39" t="n">
        <v>0</v>
      </c>
      <c r="BY105" s="39" t="n">
        <v>0</v>
      </c>
      <c r="BZ105" s="39" t="n">
        <v>0</v>
      </c>
      <c r="CA105" s="39" t="n">
        <v>0</v>
      </c>
      <c r="CB105" s="39" t="n">
        <v>0</v>
      </c>
      <c r="CC105" s="39" t="n">
        <v>0</v>
      </c>
      <c r="CD105" s="39" t="n">
        <v>0</v>
      </c>
      <c r="CE105" s="39" t="n">
        <v>25</v>
      </c>
      <c r="CF105" s="39" t="n">
        <v>0</v>
      </c>
      <c r="CG105" s="39" t="n">
        <v>0</v>
      </c>
      <c r="CH105" s="39" t="n">
        <v>18</v>
      </c>
      <c r="CI105" s="39" t="n">
        <v>83</v>
      </c>
      <c r="CJ105" s="39" t="n">
        <v>2</v>
      </c>
      <c r="CK105" s="39" t="n">
        <v>0</v>
      </c>
      <c r="CL105" s="39" t="n">
        <v>0</v>
      </c>
      <c r="CM105" s="39" t="n">
        <v>0</v>
      </c>
      <c r="CN105" s="39" t="n">
        <v>23</v>
      </c>
      <c r="CO105" s="39" t="n">
        <v>62</v>
      </c>
      <c r="CP105" s="39" t="n">
        <v>0</v>
      </c>
      <c r="CQ105" s="39" t="n">
        <v>0</v>
      </c>
      <c r="CR105" s="39" t="n">
        <v>0</v>
      </c>
      <c r="CS105" s="39" t="n">
        <v>0</v>
      </c>
      <c r="CT105" s="39" t="n">
        <v>0</v>
      </c>
      <c r="CU105" s="39" t="n">
        <v>0</v>
      </c>
      <c r="CV105" s="39" t="n">
        <v>0</v>
      </c>
      <c r="CW105" s="39" t="n">
        <v>20</v>
      </c>
      <c r="CX105" s="39" t="n">
        <v>0</v>
      </c>
      <c r="CY105" s="39" t="n">
        <v>0</v>
      </c>
      <c r="CZ105" s="39" t="n">
        <v>0</v>
      </c>
      <c r="DA105" s="39" t="n">
        <v>0</v>
      </c>
      <c r="DB105" s="39" t="n">
        <v>0</v>
      </c>
      <c r="DC105" s="39" t="n">
        <v>0</v>
      </c>
      <c r="DD105" s="39" t="n">
        <v>0</v>
      </c>
      <c r="DE105" s="39" t="n">
        <v>2</v>
      </c>
      <c r="DF105" s="39" t="n">
        <v>0</v>
      </c>
      <c r="DG105" s="39" t="n">
        <v>0</v>
      </c>
      <c r="DH105" s="39" t="n">
        <v>0</v>
      </c>
      <c r="DI105" s="39" t="n">
        <v>0</v>
      </c>
      <c r="DJ105" s="39" t="n">
        <v>0</v>
      </c>
      <c r="DK105" s="39" t="n">
        <v>0</v>
      </c>
      <c r="DL105" s="39" t="n">
        <v>0</v>
      </c>
      <c r="DM105" s="39" t="n">
        <v>0</v>
      </c>
      <c r="DN105" s="39" t="n">
        <v>0</v>
      </c>
      <c r="DO105" s="39" t="n">
        <v>0</v>
      </c>
      <c r="DP105" s="39" t="n">
        <v>0</v>
      </c>
      <c r="DQ105" s="39" t="n">
        <v>0</v>
      </c>
      <c r="DR105" s="39" t="n">
        <v>0</v>
      </c>
      <c r="DS105" s="39" t="n">
        <v>0</v>
      </c>
      <c r="DT105" s="39" t="n">
        <v>0</v>
      </c>
      <c r="DU105" s="39" t="n">
        <v>0</v>
      </c>
      <c r="DV105" s="39" t="n">
        <v>0</v>
      </c>
      <c r="DW105" s="39" t="n">
        <v>0</v>
      </c>
      <c r="DX105" s="39" t="n">
        <v>0</v>
      </c>
      <c r="DY105" s="39" t="n">
        <v>0</v>
      </c>
      <c r="DZ105" s="39" t="n">
        <v>0</v>
      </c>
      <c r="EA105" s="39" t="n">
        <v>0</v>
      </c>
      <c r="EB105" s="39" t="n">
        <v>0</v>
      </c>
      <c r="EC105" s="39" t="n">
        <v>0</v>
      </c>
      <c r="ED105" s="39" t="n">
        <v>0</v>
      </c>
      <c r="EE105" s="39" t="n">
        <v>0</v>
      </c>
      <c r="EF105" s="39" t="n">
        <v>0</v>
      </c>
      <c r="EG105" s="39" t="n">
        <v>6</v>
      </c>
      <c r="EH105" s="39" t="n">
        <v>0</v>
      </c>
      <c r="EI105" s="39" t="n">
        <v>0</v>
      </c>
      <c r="EJ105" s="39" t="n">
        <v>0</v>
      </c>
      <c r="EK105" s="39" t="n">
        <v>0</v>
      </c>
      <c r="EL105" s="39" t="n">
        <v>0</v>
      </c>
      <c r="EM105" s="39" t="n">
        <v>0</v>
      </c>
      <c r="EN105" s="39" t="n">
        <v>0</v>
      </c>
      <c r="EO105" s="39" t="n">
        <v>0</v>
      </c>
      <c r="EP105" s="39" t="n">
        <v>0</v>
      </c>
      <c r="EQ105" s="39" t="n">
        <v>0</v>
      </c>
      <c r="ER105" s="39" t="n">
        <v>0</v>
      </c>
      <c r="ES105" s="39" t="n">
        <v>0</v>
      </c>
      <c r="ET105" s="39" t="n">
        <v>0</v>
      </c>
      <c r="EU105" s="39" t="n">
        <v>0</v>
      </c>
      <c r="EV105" s="39" t="n">
        <v>0</v>
      </c>
      <c r="EW105" s="39" t="n">
        <v>0</v>
      </c>
      <c r="EX105" s="39" t="n">
        <v>0</v>
      </c>
      <c r="EY105" s="39" t="n">
        <v>0</v>
      </c>
      <c r="EZ105" s="39" t="n">
        <v>0</v>
      </c>
      <c r="FA105" s="39" t="n">
        <v>0</v>
      </c>
      <c r="FB105" s="39" t="n">
        <v>0</v>
      </c>
      <c r="FC105" s="39" t="n">
        <v>7</v>
      </c>
      <c r="FD105" s="39" t="n">
        <v>0</v>
      </c>
      <c r="FE105" s="39" t="n">
        <v>0</v>
      </c>
      <c r="FF105" s="39" t="n">
        <v>0</v>
      </c>
      <c r="FG105" s="39" t="n">
        <v>0</v>
      </c>
      <c r="FH105" s="39" t="n">
        <v>0</v>
      </c>
      <c r="FI105" s="39" t="n">
        <v>0</v>
      </c>
      <c r="FJ105" s="39" t="n">
        <v>0</v>
      </c>
      <c r="FK105" s="39" t="n">
        <v>0</v>
      </c>
      <c r="FL105" s="39" t="n">
        <v>0</v>
      </c>
      <c r="FM105" s="39" t="n">
        <v>0</v>
      </c>
      <c r="FN105" s="39" t="n">
        <v>0</v>
      </c>
      <c r="FO105" s="39" t="n">
        <v>0</v>
      </c>
      <c r="FP105" s="39" t="n">
        <v>0</v>
      </c>
      <c r="FQ105" s="39" t="n">
        <v>0</v>
      </c>
      <c r="FR105" s="39" t="n">
        <v>0</v>
      </c>
      <c r="FS105" s="39" t="n">
        <v>0</v>
      </c>
      <c r="FT105" s="39" t="n">
        <v>0</v>
      </c>
      <c r="FU105" s="39" t="n">
        <v>0</v>
      </c>
      <c r="FV105" s="39" t="n">
        <v>0</v>
      </c>
      <c r="FW105" s="39" t="n">
        <v>0</v>
      </c>
      <c r="FX105" s="39" t="n">
        <v>1</v>
      </c>
      <c r="FY105" s="39" t="n">
        <v>0</v>
      </c>
      <c r="FZ105" s="39" t="n">
        <v>0</v>
      </c>
      <c r="GA105" s="39" t="n">
        <v>0</v>
      </c>
      <c r="GB105" s="39" t="n">
        <v>0</v>
      </c>
      <c r="GC105" s="39" t="n">
        <v>0</v>
      </c>
      <c r="GD105" s="39" t="n">
        <v>0</v>
      </c>
      <c r="GE105" s="39" t="n">
        <v>0</v>
      </c>
      <c r="GF105" s="39" t="n">
        <v>0</v>
      </c>
      <c r="GG105" s="39" t="n">
        <v>0</v>
      </c>
      <c r="GH105" s="39" t="n">
        <v>0</v>
      </c>
      <c r="GI105" s="39" t="n">
        <v>0</v>
      </c>
      <c r="GJ105" s="39" t="n">
        <v>0</v>
      </c>
      <c r="GK105" s="39" t="n">
        <v>0</v>
      </c>
      <c r="GL105" s="39" t="n">
        <v>0</v>
      </c>
      <c r="GM105" s="39" t="n">
        <v>0</v>
      </c>
      <c r="GN105" s="39" t="n">
        <v>0</v>
      </c>
      <c r="GO105" s="39" t="n">
        <v>0</v>
      </c>
      <c r="GP105" s="39" t="n">
        <v>0</v>
      </c>
      <c r="GQ105" s="39" t="n">
        <v>0</v>
      </c>
      <c r="GR105" s="39" t="n">
        <v>0</v>
      </c>
      <c r="GS105" s="39" t="n">
        <v>0</v>
      </c>
      <c r="GT105" s="39" t="n">
        <v>0</v>
      </c>
      <c r="GU105" s="39" t="n">
        <v>0</v>
      </c>
      <c r="GV105" s="39" t="n">
        <v>0</v>
      </c>
      <c r="GW105" s="39" t="n">
        <v>0</v>
      </c>
      <c r="GX105" s="39" t="n">
        <v>0</v>
      </c>
      <c r="GY105" s="39" t="n">
        <v>0</v>
      </c>
      <c r="GZ105" s="39" t="n">
        <v>0</v>
      </c>
      <c r="HA105" s="39" t="n">
        <v>0</v>
      </c>
      <c r="HB105" s="39" t="n">
        <v>0</v>
      </c>
      <c r="HC105" s="39" t="n">
        <v>0</v>
      </c>
      <c r="HD105" s="39" t="n">
        <v>0</v>
      </c>
      <c r="HE105" s="39" t="n">
        <v>0</v>
      </c>
      <c r="HF105" s="39" t="n">
        <v>0</v>
      </c>
      <c r="HG105" s="39" t="n">
        <v>0</v>
      </c>
      <c r="HH105" s="39" t="n">
        <v>0</v>
      </c>
      <c r="HI105" s="39" t="n">
        <v>0</v>
      </c>
      <c r="HJ105" s="39" t="n">
        <v>0</v>
      </c>
      <c r="HK105" s="39" t="n">
        <v>0</v>
      </c>
      <c r="HL105" s="39" t="n">
        <v>0</v>
      </c>
      <c r="HM105" s="39" t="n">
        <v>0</v>
      </c>
      <c r="HN105" s="39" t="n">
        <v>0</v>
      </c>
      <c r="HO105" s="39" t="n">
        <v>0</v>
      </c>
      <c r="HP105" s="39" t="n">
        <v>0</v>
      </c>
      <c r="HQ105" s="39" t="n">
        <v>0</v>
      </c>
      <c r="HR105" s="39" t="n">
        <v>0</v>
      </c>
      <c r="HS105" s="39" t="n">
        <v>0</v>
      </c>
      <c r="HT105" s="39" t="n">
        <v>0</v>
      </c>
      <c r="HU105" s="39" t="n">
        <v>0</v>
      </c>
      <c r="HV105" s="39" t="n">
        <v>0</v>
      </c>
      <c r="HW105" s="39" t="n">
        <v>0</v>
      </c>
      <c r="HX105" s="39" t="n">
        <v>0</v>
      </c>
      <c r="HY105" s="39" t="n">
        <v>0</v>
      </c>
      <c r="HZ105" s="39" t="n">
        <v>0</v>
      </c>
      <c r="IA105" s="39" t="n">
        <v>0</v>
      </c>
      <c r="IB105" s="39" t="n">
        <v>0</v>
      </c>
      <c r="IC105" s="39" t="n">
        <v>0</v>
      </c>
      <c r="ID105" s="39" t="n">
        <v>0</v>
      </c>
      <c r="IE105" s="39" t="n">
        <v>0</v>
      </c>
      <c r="IF105" s="39" t="n">
        <v>0</v>
      </c>
      <c r="IG105" s="39" t="n">
        <v>4502</v>
      </c>
    </row>
    <row r="106" customFormat="false" ht="15" hidden="false" customHeight="false" outlineLevel="0" collapsed="false">
      <c r="A106" s="11" t="s">
        <v>318</v>
      </c>
      <c r="B106" s="11" t="s">
        <v>116</v>
      </c>
      <c r="C106" s="11" t="s">
        <v>99</v>
      </c>
      <c r="D106" s="11" t="s">
        <v>304</v>
      </c>
      <c r="E106" s="11" t="s">
        <v>319</v>
      </c>
      <c r="F106" s="39" t="n">
        <v>1653</v>
      </c>
      <c r="G106" s="39" t="n">
        <v>4009</v>
      </c>
      <c r="H106" s="39" t="n">
        <v>1890</v>
      </c>
      <c r="I106" s="39" t="n">
        <v>1409</v>
      </c>
      <c r="J106" s="39" t="n">
        <v>4851</v>
      </c>
      <c r="K106" s="39" t="n">
        <v>1397</v>
      </c>
      <c r="L106" s="39" t="n">
        <v>564</v>
      </c>
      <c r="M106" s="39" t="n">
        <v>123</v>
      </c>
      <c r="N106" s="39" t="n">
        <v>1055</v>
      </c>
      <c r="O106" s="39" t="n">
        <v>815</v>
      </c>
      <c r="P106" s="39" t="n">
        <v>2359</v>
      </c>
      <c r="Q106" s="39" t="n">
        <v>1743</v>
      </c>
      <c r="R106" s="39" t="n">
        <v>614</v>
      </c>
      <c r="S106" s="39" t="n">
        <v>1023</v>
      </c>
      <c r="T106" s="39" t="n">
        <v>404</v>
      </c>
      <c r="U106" s="39" t="n">
        <v>1908</v>
      </c>
      <c r="V106" s="39" t="n">
        <v>947</v>
      </c>
      <c r="W106" s="39" t="n">
        <v>2652</v>
      </c>
      <c r="X106" s="39" t="n">
        <v>689</v>
      </c>
      <c r="Y106" s="39" t="n">
        <v>1013</v>
      </c>
      <c r="Z106" s="39" t="n">
        <v>2460</v>
      </c>
      <c r="AA106" s="39" t="n">
        <v>423</v>
      </c>
      <c r="AB106" s="39" t="n">
        <v>605</v>
      </c>
      <c r="AC106" s="39" t="n">
        <v>745</v>
      </c>
      <c r="AD106" s="39" t="n">
        <v>326</v>
      </c>
      <c r="AE106" s="39" t="n">
        <v>0</v>
      </c>
      <c r="AF106" s="39" t="n">
        <v>623</v>
      </c>
      <c r="AG106" s="39" t="n">
        <v>530</v>
      </c>
      <c r="AH106" s="39" t="n">
        <v>730</v>
      </c>
      <c r="AI106" s="39" t="n">
        <v>651</v>
      </c>
      <c r="AJ106" s="39" t="n">
        <v>1101</v>
      </c>
      <c r="AK106" s="39" t="n">
        <v>413</v>
      </c>
      <c r="AL106" s="39" t="n">
        <v>1212</v>
      </c>
      <c r="AM106" s="39" t="n">
        <v>771</v>
      </c>
      <c r="AN106" s="39" t="n">
        <v>1672</v>
      </c>
      <c r="AO106" s="39" t="n">
        <v>1048</v>
      </c>
      <c r="AP106" s="39" t="n">
        <v>455</v>
      </c>
      <c r="AQ106" s="39" t="n">
        <v>0</v>
      </c>
      <c r="AR106" s="39" t="n">
        <v>513</v>
      </c>
      <c r="AS106" s="39" t="n">
        <v>737</v>
      </c>
      <c r="AT106" s="39" t="n">
        <v>765</v>
      </c>
      <c r="AU106" s="39" t="n">
        <v>531</v>
      </c>
      <c r="AV106" s="39" t="n">
        <v>668</v>
      </c>
      <c r="AW106" s="39" t="n">
        <v>127</v>
      </c>
      <c r="AX106" s="39" t="n">
        <v>322</v>
      </c>
      <c r="AY106" s="39" t="n">
        <v>186</v>
      </c>
      <c r="AZ106" s="39" t="n">
        <v>438</v>
      </c>
      <c r="BA106" s="39" t="n">
        <v>112</v>
      </c>
      <c r="BB106" s="39" t="n">
        <v>325</v>
      </c>
      <c r="BC106" s="39" t="n">
        <v>625</v>
      </c>
      <c r="BD106" s="39" t="n">
        <v>35</v>
      </c>
      <c r="BE106" s="39" t="n">
        <v>434</v>
      </c>
      <c r="BF106" s="39" t="n">
        <v>140</v>
      </c>
      <c r="BG106" s="39" t="n">
        <v>223</v>
      </c>
      <c r="BH106" s="39" t="n">
        <v>41</v>
      </c>
      <c r="BI106" s="39" t="n">
        <v>271</v>
      </c>
      <c r="BJ106" s="39" t="n">
        <v>342</v>
      </c>
      <c r="BK106" s="39" t="n">
        <v>807</v>
      </c>
      <c r="BL106" s="39" t="n">
        <v>432</v>
      </c>
      <c r="BM106" s="39" t="n">
        <v>155</v>
      </c>
      <c r="BN106" s="39" t="n">
        <v>473</v>
      </c>
      <c r="BO106" s="39" t="n">
        <v>302</v>
      </c>
      <c r="BP106" s="39" t="n">
        <v>372</v>
      </c>
      <c r="BQ106" s="39" t="n">
        <v>102</v>
      </c>
      <c r="BR106" s="39" t="n">
        <v>436</v>
      </c>
      <c r="BS106" s="39" t="n">
        <v>337</v>
      </c>
      <c r="BT106" s="39" t="n">
        <v>27</v>
      </c>
      <c r="BU106" s="39" t="n">
        <v>138</v>
      </c>
      <c r="BV106" s="39" t="n">
        <v>399</v>
      </c>
      <c r="BW106" s="39" t="n">
        <v>57</v>
      </c>
      <c r="BX106" s="39" t="n">
        <v>84</v>
      </c>
      <c r="BY106" s="39" t="n">
        <v>0</v>
      </c>
      <c r="BZ106" s="39" t="n">
        <v>226</v>
      </c>
      <c r="CA106" s="39" t="n">
        <v>0</v>
      </c>
      <c r="CB106" s="39" t="n">
        <v>71</v>
      </c>
      <c r="CC106" s="39" t="n">
        <v>6</v>
      </c>
      <c r="CD106" s="39" t="n">
        <v>33</v>
      </c>
      <c r="CE106" s="39" t="n">
        <v>462</v>
      </c>
      <c r="CF106" s="39" t="n">
        <v>186</v>
      </c>
      <c r="CG106" s="39" t="n">
        <v>207</v>
      </c>
      <c r="CH106" s="39" t="n">
        <v>205</v>
      </c>
      <c r="CI106" s="39" t="n">
        <v>91</v>
      </c>
      <c r="CJ106" s="39" t="n">
        <v>255</v>
      </c>
      <c r="CK106" s="39" t="n">
        <v>222</v>
      </c>
      <c r="CL106" s="39" t="n">
        <v>72</v>
      </c>
      <c r="CM106" s="39" t="n">
        <v>0</v>
      </c>
      <c r="CN106" s="39" t="n">
        <v>458</v>
      </c>
      <c r="CO106" s="39" t="n">
        <v>174</v>
      </c>
      <c r="CP106" s="39" t="n">
        <v>2</v>
      </c>
      <c r="CQ106" s="39" t="n">
        <v>60</v>
      </c>
      <c r="CR106" s="39" t="n">
        <v>99</v>
      </c>
      <c r="CS106" s="39" t="n">
        <v>0</v>
      </c>
      <c r="CT106" s="39" t="n">
        <v>25</v>
      </c>
      <c r="CU106" s="39" t="n">
        <v>371</v>
      </c>
      <c r="CV106" s="39" t="n">
        <v>54</v>
      </c>
      <c r="CW106" s="39" t="n">
        <v>158</v>
      </c>
      <c r="CX106" s="39" t="n">
        <v>116</v>
      </c>
      <c r="CY106" s="39" t="n">
        <v>43</v>
      </c>
      <c r="CZ106" s="39" t="n">
        <v>14</v>
      </c>
      <c r="DA106" s="39" t="n">
        <v>0</v>
      </c>
      <c r="DB106" s="39" t="n">
        <v>65</v>
      </c>
      <c r="DC106" s="39" t="n">
        <v>0</v>
      </c>
      <c r="DD106" s="39" t="n">
        <v>1</v>
      </c>
      <c r="DE106" s="39" t="n">
        <v>308</v>
      </c>
      <c r="DF106" s="39" t="n">
        <v>218</v>
      </c>
      <c r="DG106" s="39" t="n">
        <v>13</v>
      </c>
      <c r="DH106" s="39" t="n">
        <v>218</v>
      </c>
      <c r="DI106" s="39" t="n">
        <v>257</v>
      </c>
      <c r="DJ106" s="39" t="n">
        <v>12</v>
      </c>
      <c r="DK106" s="39" t="n">
        <v>47</v>
      </c>
      <c r="DL106" s="39" t="n">
        <v>0</v>
      </c>
      <c r="DM106" s="39" t="n">
        <v>0</v>
      </c>
      <c r="DN106" s="39" t="n">
        <v>81</v>
      </c>
      <c r="DO106" s="39" t="n">
        <v>182</v>
      </c>
      <c r="DP106" s="39" t="n">
        <v>183</v>
      </c>
      <c r="DQ106" s="39" t="n">
        <v>71</v>
      </c>
      <c r="DR106" s="39" t="n">
        <v>0</v>
      </c>
      <c r="DS106" s="39" t="n">
        <v>2</v>
      </c>
      <c r="DT106" s="39" t="n">
        <v>26</v>
      </c>
      <c r="DU106" s="39" t="n">
        <v>265</v>
      </c>
      <c r="DV106" s="39" t="n">
        <v>140</v>
      </c>
      <c r="DW106" s="39" t="n">
        <v>10</v>
      </c>
      <c r="DX106" s="39" t="n">
        <v>0</v>
      </c>
      <c r="DY106" s="39" t="n">
        <v>0</v>
      </c>
      <c r="DZ106" s="39" t="n">
        <v>102</v>
      </c>
      <c r="EA106" s="39" t="n">
        <v>0</v>
      </c>
      <c r="EB106" s="39" t="n">
        <v>147</v>
      </c>
      <c r="EC106" s="39" t="n">
        <v>9</v>
      </c>
      <c r="ED106" s="39" t="n">
        <v>74</v>
      </c>
      <c r="EE106" s="39" t="n">
        <v>21</v>
      </c>
      <c r="EF106" s="39" t="n">
        <v>13</v>
      </c>
      <c r="EG106" s="39" t="n">
        <v>202</v>
      </c>
      <c r="EH106" s="39" t="n">
        <v>0</v>
      </c>
      <c r="EI106" s="39" t="n">
        <v>401</v>
      </c>
      <c r="EJ106" s="39" t="n">
        <v>7</v>
      </c>
      <c r="EK106" s="39" t="n">
        <v>0</v>
      </c>
      <c r="EL106" s="39" t="n">
        <v>16</v>
      </c>
      <c r="EM106" s="39" t="n">
        <v>26</v>
      </c>
      <c r="EN106" s="39" t="n">
        <v>138</v>
      </c>
      <c r="EO106" s="39" t="n">
        <v>1</v>
      </c>
      <c r="EP106" s="39" t="n">
        <v>71</v>
      </c>
      <c r="EQ106" s="39" t="n">
        <v>0</v>
      </c>
      <c r="ER106" s="39" t="n">
        <v>74</v>
      </c>
      <c r="ES106" s="39" t="n">
        <v>4</v>
      </c>
      <c r="ET106" s="39" t="n">
        <v>17</v>
      </c>
      <c r="EU106" s="39" t="n">
        <v>0</v>
      </c>
      <c r="EV106" s="39" t="n">
        <v>1</v>
      </c>
      <c r="EW106" s="39" t="n">
        <v>200</v>
      </c>
      <c r="EX106" s="39" t="n">
        <v>0</v>
      </c>
      <c r="EY106" s="39" t="n">
        <v>8</v>
      </c>
      <c r="EZ106" s="39" t="n">
        <v>0</v>
      </c>
      <c r="FA106" s="39" t="n">
        <v>2</v>
      </c>
      <c r="FB106" s="39" t="n">
        <v>0</v>
      </c>
      <c r="FC106" s="39" t="n">
        <v>3</v>
      </c>
      <c r="FD106" s="39" t="n">
        <v>0</v>
      </c>
      <c r="FE106" s="39" t="n">
        <v>0</v>
      </c>
      <c r="FF106" s="39" t="n">
        <v>0</v>
      </c>
      <c r="FG106" s="39" t="n">
        <v>40</v>
      </c>
      <c r="FH106" s="39" t="n">
        <v>14</v>
      </c>
      <c r="FI106" s="39" t="n">
        <v>0</v>
      </c>
      <c r="FJ106" s="39" t="n">
        <v>210</v>
      </c>
      <c r="FK106" s="39" t="n">
        <v>0</v>
      </c>
      <c r="FL106" s="39" t="n">
        <v>5</v>
      </c>
      <c r="FM106" s="39" t="n">
        <v>0</v>
      </c>
      <c r="FN106" s="39" t="n">
        <v>0</v>
      </c>
      <c r="FO106" s="39" t="n">
        <v>43</v>
      </c>
      <c r="FP106" s="39" t="n">
        <v>26</v>
      </c>
      <c r="FQ106" s="39" t="n">
        <v>14</v>
      </c>
      <c r="FR106" s="39" t="n">
        <v>8</v>
      </c>
      <c r="FS106" s="39" t="n">
        <v>0</v>
      </c>
      <c r="FT106" s="39" t="n">
        <v>0</v>
      </c>
      <c r="FU106" s="39" t="n">
        <v>13</v>
      </c>
      <c r="FV106" s="39" t="n">
        <v>2</v>
      </c>
      <c r="FW106" s="39" t="n">
        <v>0</v>
      </c>
      <c r="FX106" s="39" t="n">
        <v>160</v>
      </c>
      <c r="FY106" s="39" t="n">
        <v>0</v>
      </c>
      <c r="FZ106" s="39" t="n">
        <v>13</v>
      </c>
      <c r="GA106" s="39" t="n">
        <v>0</v>
      </c>
      <c r="GB106" s="39" t="n">
        <v>50</v>
      </c>
      <c r="GC106" s="39" t="n">
        <v>1</v>
      </c>
      <c r="GD106" s="39" t="n">
        <v>0</v>
      </c>
      <c r="GE106" s="39" t="n">
        <v>0</v>
      </c>
      <c r="GF106" s="39" t="n">
        <v>0</v>
      </c>
      <c r="GG106" s="39" t="n">
        <v>0</v>
      </c>
      <c r="GH106" s="39" t="n">
        <v>3</v>
      </c>
      <c r="GI106" s="39" t="n">
        <v>0</v>
      </c>
      <c r="GJ106" s="39" t="n">
        <v>21</v>
      </c>
      <c r="GK106" s="39" t="n">
        <v>0</v>
      </c>
      <c r="GL106" s="39" t="n">
        <v>0</v>
      </c>
      <c r="GM106" s="39" t="n">
        <v>0</v>
      </c>
      <c r="GN106" s="39" t="n">
        <v>0</v>
      </c>
      <c r="GO106" s="39" t="n">
        <v>2</v>
      </c>
      <c r="GP106" s="39" t="n">
        <v>0</v>
      </c>
      <c r="GQ106" s="39" t="n">
        <v>18</v>
      </c>
      <c r="GR106" s="39" t="n">
        <v>0</v>
      </c>
      <c r="GS106" s="39" t="n">
        <v>0</v>
      </c>
      <c r="GT106" s="39" t="n">
        <v>12</v>
      </c>
      <c r="GU106" s="39" t="n">
        <v>0</v>
      </c>
      <c r="GV106" s="39" t="n">
        <v>0</v>
      </c>
      <c r="GW106" s="39" t="n">
        <v>0</v>
      </c>
      <c r="GX106" s="39" t="n">
        <v>0</v>
      </c>
      <c r="GY106" s="39" t="n">
        <v>0</v>
      </c>
      <c r="GZ106" s="39" t="n">
        <v>0</v>
      </c>
      <c r="HA106" s="39" t="n">
        <v>0</v>
      </c>
      <c r="HB106" s="39" t="n">
        <v>6</v>
      </c>
      <c r="HC106" s="39" t="n">
        <v>0</v>
      </c>
      <c r="HD106" s="39" t="n">
        <v>6</v>
      </c>
      <c r="HE106" s="39" t="n">
        <v>0</v>
      </c>
      <c r="HF106" s="39" t="n">
        <v>0</v>
      </c>
      <c r="HG106" s="39" t="n">
        <v>0</v>
      </c>
      <c r="HH106" s="39" t="n">
        <v>0</v>
      </c>
      <c r="HI106" s="39" t="n">
        <v>6</v>
      </c>
      <c r="HJ106" s="39" t="n">
        <v>0</v>
      </c>
      <c r="HK106" s="39" t="n">
        <v>0</v>
      </c>
      <c r="HL106" s="39" t="n">
        <v>0</v>
      </c>
      <c r="HM106" s="39" t="n">
        <v>0</v>
      </c>
      <c r="HN106" s="39" t="n">
        <v>0</v>
      </c>
      <c r="HO106" s="39" t="n">
        <v>0</v>
      </c>
      <c r="HP106" s="39" t="n">
        <v>0</v>
      </c>
      <c r="HQ106" s="39" t="n">
        <v>0</v>
      </c>
      <c r="HR106" s="39" t="n">
        <v>0</v>
      </c>
      <c r="HS106" s="39" t="n">
        <v>0</v>
      </c>
      <c r="HT106" s="39" t="n">
        <v>0</v>
      </c>
      <c r="HU106" s="39" t="n">
        <v>0</v>
      </c>
      <c r="HV106" s="39" t="n">
        <v>0</v>
      </c>
      <c r="HW106" s="39" t="n">
        <v>0</v>
      </c>
      <c r="HX106" s="39" t="n">
        <v>0</v>
      </c>
      <c r="HY106" s="39" t="n">
        <v>0</v>
      </c>
      <c r="HZ106" s="39" t="n">
        <v>0</v>
      </c>
      <c r="IA106" s="39" t="n">
        <v>0</v>
      </c>
      <c r="IB106" s="39" t="n">
        <v>0</v>
      </c>
      <c r="IC106" s="39" t="n">
        <v>0</v>
      </c>
      <c r="ID106" s="39" t="n">
        <v>0</v>
      </c>
      <c r="IE106" s="39" t="n">
        <v>0</v>
      </c>
      <c r="IF106" s="39" t="n">
        <v>0</v>
      </c>
      <c r="IG106" s="39" t="n">
        <v>12714</v>
      </c>
    </row>
    <row r="107" customFormat="false" ht="15" hidden="false" customHeight="false" outlineLevel="0" collapsed="false">
      <c r="A107" s="11" t="s">
        <v>320</v>
      </c>
      <c r="B107" s="11" t="s">
        <v>116</v>
      </c>
      <c r="C107" s="11" t="s">
        <v>99</v>
      </c>
      <c r="D107" s="11" t="s">
        <v>304</v>
      </c>
      <c r="E107" s="11" t="s">
        <v>321</v>
      </c>
      <c r="F107" s="39" t="n">
        <v>1104</v>
      </c>
      <c r="G107" s="39" t="n">
        <v>1917</v>
      </c>
      <c r="H107" s="39" t="n">
        <v>3829</v>
      </c>
      <c r="I107" s="39" t="n">
        <v>2138</v>
      </c>
      <c r="J107" s="39" t="n">
        <v>2451</v>
      </c>
      <c r="K107" s="39" t="n">
        <v>236</v>
      </c>
      <c r="L107" s="39" t="n">
        <v>0</v>
      </c>
      <c r="M107" s="39" t="n">
        <v>409</v>
      </c>
      <c r="N107" s="39" t="n">
        <v>1375</v>
      </c>
      <c r="O107" s="39" t="n">
        <v>1189</v>
      </c>
      <c r="P107" s="39" t="n">
        <v>361</v>
      </c>
      <c r="Q107" s="39" t="n">
        <v>1587</v>
      </c>
      <c r="R107" s="39" t="n">
        <v>1088</v>
      </c>
      <c r="S107" s="39" t="n">
        <v>823</v>
      </c>
      <c r="T107" s="39" t="n">
        <v>205</v>
      </c>
      <c r="U107" s="39" t="n">
        <v>277</v>
      </c>
      <c r="V107" s="39" t="n">
        <v>1064</v>
      </c>
      <c r="W107" s="39" t="n">
        <v>113</v>
      </c>
      <c r="X107" s="39" t="n">
        <v>780</v>
      </c>
      <c r="Y107" s="39" t="n">
        <v>612</v>
      </c>
      <c r="Z107" s="39" t="n">
        <v>426</v>
      </c>
      <c r="AA107" s="39" t="n">
        <v>174</v>
      </c>
      <c r="AB107" s="39" t="n">
        <v>309</v>
      </c>
      <c r="AC107" s="39" t="n">
        <v>760</v>
      </c>
      <c r="AD107" s="39" t="n">
        <v>295</v>
      </c>
      <c r="AE107" s="39" t="n">
        <v>0</v>
      </c>
      <c r="AF107" s="39" t="n">
        <v>696</v>
      </c>
      <c r="AG107" s="39" t="n">
        <v>100</v>
      </c>
      <c r="AH107" s="39" t="n">
        <v>56</v>
      </c>
      <c r="AI107" s="39" t="n">
        <v>48</v>
      </c>
      <c r="AJ107" s="39" t="n">
        <v>1885</v>
      </c>
      <c r="AK107" s="39" t="n">
        <v>407</v>
      </c>
      <c r="AL107" s="39" t="n">
        <v>380</v>
      </c>
      <c r="AM107" s="39" t="n">
        <v>336</v>
      </c>
      <c r="AN107" s="39" t="n">
        <v>12</v>
      </c>
      <c r="AO107" s="39" t="n">
        <v>113</v>
      </c>
      <c r="AP107" s="39" t="n">
        <v>298</v>
      </c>
      <c r="AQ107" s="39" t="n">
        <v>0</v>
      </c>
      <c r="AR107" s="39" t="n">
        <v>28</v>
      </c>
      <c r="AS107" s="39" t="n">
        <v>372</v>
      </c>
      <c r="AT107" s="39" t="n">
        <v>43</v>
      </c>
      <c r="AU107" s="39" t="n">
        <v>323</v>
      </c>
      <c r="AV107" s="39" t="n">
        <v>65</v>
      </c>
      <c r="AW107" s="39" t="n">
        <v>101</v>
      </c>
      <c r="AX107" s="39" t="n">
        <v>40</v>
      </c>
      <c r="AY107" s="39" t="n">
        <v>53</v>
      </c>
      <c r="AZ107" s="39" t="n">
        <v>190</v>
      </c>
      <c r="BA107" s="39" t="n">
        <v>0</v>
      </c>
      <c r="BB107" s="39" t="n">
        <v>11</v>
      </c>
      <c r="BC107" s="39" t="n">
        <v>32</v>
      </c>
      <c r="BD107" s="39" t="n">
        <v>4</v>
      </c>
      <c r="BE107" s="39" t="n">
        <v>6</v>
      </c>
      <c r="BF107" s="39" t="n">
        <v>147</v>
      </c>
      <c r="BG107" s="39" t="n">
        <v>48</v>
      </c>
      <c r="BH107" s="39" t="n">
        <v>5</v>
      </c>
      <c r="BI107" s="39" t="n">
        <v>31</v>
      </c>
      <c r="BJ107" s="39" t="n">
        <v>36</v>
      </c>
      <c r="BK107" s="39" t="n">
        <v>113</v>
      </c>
      <c r="BL107" s="39" t="n">
        <v>58</v>
      </c>
      <c r="BM107" s="39" t="n">
        <v>0</v>
      </c>
      <c r="BN107" s="39" t="n">
        <v>6</v>
      </c>
      <c r="BO107" s="39" t="n">
        <v>2</v>
      </c>
      <c r="BP107" s="39" t="n">
        <v>0</v>
      </c>
      <c r="BQ107" s="39" t="n">
        <v>34</v>
      </c>
      <c r="BR107" s="39" t="n">
        <v>23</v>
      </c>
      <c r="BS107" s="39" t="n">
        <v>0</v>
      </c>
      <c r="BT107" s="39" t="n">
        <v>5</v>
      </c>
      <c r="BU107" s="39" t="n">
        <v>3</v>
      </c>
      <c r="BV107" s="39" t="n">
        <v>19</v>
      </c>
      <c r="BW107" s="39" t="n">
        <v>4</v>
      </c>
      <c r="BX107" s="39" t="n">
        <v>0</v>
      </c>
      <c r="BY107" s="39" t="n">
        <v>2</v>
      </c>
      <c r="BZ107" s="39" t="n">
        <v>9</v>
      </c>
      <c r="CA107" s="39" t="n">
        <v>0</v>
      </c>
      <c r="CB107" s="39" t="n">
        <v>0</v>
      </c>
      <c r="CC107" s="39" t="n">
        <v>0</v>
      </c>
      <c r="CD107" s="39" t="n">
        <v>0</v>
      </c>
      <c r="CE107" s="39" t="n">
        <v>26</v>
      </c>
      <c r="CF107" s="39" t="n">
        <v>0</v>
      </c>
      <c r="CG107" s="39" t="n">
        <v>0</v>
      </c>
      <c r="CH107" s="39" t="n">
        <v>28</v>
      </c>
      <c r="CI107" s="39" t="n">
        <v>0</v>
      </c>
      <c r="CJ107" s="39" t="n">
        <v>8</v>
      </c>
      <c r="CK107" s="39" t="n">
        <v>0</v>
      </c>
      <c r="CL107" s="39" t="n">
        <v>1</v>
      </c>
      <c r="CM107" s="39" t="n">
        <v>3</v>
      </c>
      <c r="CN107" s="39" t="n">
        <v>3</v>
      </c>
      <c r="CO107" s="39" t="n">
        <v>44</v>
      </c>
      <c r="CP107" s="39" t="n">
        <v>2</v>
      </c>
      <c r="CQ107" s="39" t="n">
        <v>0</v>
      </c>
      <c r="CR107" s="39" t="n">
        <v>9</v>
      </c>
      <c r="CS107" s="39" t="n">
        <v>0</v>
      </c>
      <c r="CT107" s="39" t="n">
        <v>0</v>
      </c>
      <c r="CU107" s="39" t="n">
        <v>10</v>
      </c>
      <c r="CV107" s="39" t="n">
        <v>4</v>
      </c>
      <c r="CW107" s="39" t="n">
        <v>9</v>
      </c>
      <c r="CX107" s="39" t="n">
        <v>0</v>
      </c>
      <c r="CY107" s="39" t="n">
        <v>0</v>
      </c>
      <c r="CZ107" s="39" t="n">
        <v>0</v>
      </c>
      <c r="DA107" s="39" t="n">
        <v>0</v>
      </c>
      <c r="DB107" s="39" t="n">
        <v>4</v>
      </c>
      <c r="DC107" s="39" t="n">
        <v>0</v>
      </c>
      <c r="DD107" s="39" t="n">
        <v>0</v>
      </c>
      <c r="DE107" s="39" t="n">
        <v>10</v>
      </c>
      <c r="DF107" s="39" t="n">
        <v>0</v>
      </c>
      <c r="DG107" s="39" t="n">
        <v>4</v>
      </c>
      <c r="DH107" s="39" t="n">
        <v>0</v>
      </c>
      <c r="DI107" s="39" t="n">
        <v>0</v>
      </c>
      <c r="DJ107" s="39" t="n">
        <v>92</v>
      </c>
      <c r="DK107" s="39" t="n">
        <v>0</v>
      </c>
      <c r="DL107" s="39" t="n">
        <v>1</v>
      </c>
      <c r="DM107" s="39" t="n">
        <v>0</v>
      </c>
      <c r="DN107" s="39" t="n">
        <v>5</v>
      </c>
      <c r="DO107" s="39" t="n">
        <v>0</v>
      </c>
      <c r="DP107" s="39" t="n">
        <v>0</v>
      </c>
      <c r="DQ107" s="39" t="n">
        <v>12</v>
      </c>
      <c r="DR107" s="39" t="n">
        <v>0</v>
      </c>
      <c r="DS107" s="39" t="n">
        <v>7</v>
      </c>
      <c r="DT107" s="39" t="n">
        <v>1</v>
      </c>
      <c r="DU107" s="39" t="n">
        <v>0</v>
      </c>
      <c r="DV107" s="39" t="n">
        <v>1</v>
      </c>
      <c r="DW107" s="39" t="n">
        <v>0</v>
      </c>
      <c r="DX107" s="39" t="n">
        <v>0</v>
      </c>
      <c r="DY107" s="39" t="n">
        <v>0</v>
      </c>
      <c r="DZ107" s="39" t="n">
        <v>0</v>
      </c>
      <c r="EA107" s="39" t="n">
        <v>0</v>
      </c>
      <c r="EB107" s="39" t="n">
        <v>2</v>
      </c>
      <c r="EC107" s="39" t="n">
        <v>0</v>
      </c>
      <c r="ED107" s="39" t="n">
        <v>0</v>
      </c>
      <c r="EE107" s="39" t="n">
        <v>0</v>
      </c>
      <c r="EF107" s="39" t="n">
        <v>0</v>
      </c>
      <c r="EG107" s="39" t="n">
        <v>2</v>
      </c>
      <c r="EH107" s="39" t="n">
        <v>0</v>
      </c>
      <c r="EI107" s="39" t="n">
        <v>0</v>
      </c>
      <c r="EJ107" s="39" t="n">
        <v>0</v>
      </c>
      <c r="EK107" s="39" t="n">
        <v>0</v>
      </c>
      <c r="EL107" s="39" t="n">
        <v>0</v>
      </c>
      <c r="EM107" s="39" t="n">
        <v>0</v>
      </c>
      <c r="EN107" s="39" t="n">
        <v>1</v>
      </c>
      <c r="EO107" s="39" t="n">
        <v>0</v>
      </c>
      <c r="EP107" s="39" t="n">
        <v>0</v>
      </c>
      <c r="EQ107" s="39" t="n">
        <v>0</v>
      </c>
      <c r="ER107" s="39" t="n">
        <v>2</v>
      </c>
      <c r="ES107" s="39" t="n">
        <v>0</v>
      </c>
      <c r="ET107" s="39" t="n">
        <v>0</v>
      </c>
      <c r="EU107" s="39" t="n">
        <v>0</v>
      </c>
      <c r="EV107" s="39" t="n">
        <v>0</v>
      </c>
      <c r="EW107" s="39" t="n">
        <v>0</v>
      </c>
      <c r="EX107" s="39" t="n">
        <v>0</v>
      </c>
      <c r="EY107" s="39" t="n">
        <v>5</v>
      </c>
      <c r="EZ107" s="39" t="n">
        <v>0</v>
      </c>
      <c r="FA107" s="39" t="n">
        <v>0</v>
      </c>
      <c r="FB107" s="39" t="n">
        <v>0</v>
      </c>
      <c r="FC107" s="39" t="n">
        <v>1</v>
      </c>
      <c r="FD107" s="39" t="n">
        <v>0</v>
      </c>
      <c r="FE107" s="39" t="n">
        <v>0</v>
      </c>
      <c r="FF107" s="39" t="n">
        <v>0</v>
      </c>
      <c r="FG107" s="39" t="n">
        <v>0</v>
      </c>
      <c r="FH107" s="39" t="n">
        <v>2</v>
      </c>
      <c r="FI107" s="39" t="n">
        <v>0</v>
      </c>
      <c r="FJ107" s="39" t="n">
        <v>0</v>
      </c>
      <c r="FK107" s="39" t="n">
        <v>0</v>
      </c>
      <c r="FL107" s="39" t="n">
        <v>0</v>
      </c>
      <c r="FM107" s="39" t="n">
        <v>0</v>
      </c>
      <c r="FN107" s="39" t="n">
        <v>0</v>
      </c>
      <c r="FO107" s="39" t="n">
        <v>0</v>
      </c>
      <c r="FP107" s="39" t="n">
        <v>0</v>
      </c>
      <c r="FQ107" s="39" t="n">
        <v>3</v>
      </c>
      <c r="FR107" s="39" t="n">
        <v>0</v>
      </c>
      <c r="FS107" s="39" t="n">
        <v>0</v>
      </c>
      <c r="FT107" s="39" t="n">
        <v>0</v>
      </c>
      <c r="FU107" s="39" t="n">
        <v>0</v>
      </c>
      <c r="FV107" s="39" t="n">
        <v>0</v>
      </c>
      <c r="FW107" s="39" t="n">
        <v>0</v>
      </c>
      <c r="FX107" s="39" t="n">
        <v>49</v>
      </c>
      <c r="FY107" s="39" t="n">
        <v>0</v>
      </c>
      <c r="FZ107" s="39" t="n">
        <v>0</v>
      </c>
      <c r="GA107" s="39" t="n">
        <v>0</v>
      </c>
      <c r="GB107" s="39" t="n">
        <v>0</v>
      </c>
      <c r="GC107" s="39" t="n">
        <v>0</v>
      </c>
      <c r="GD107" s="39" t="n">
        <v>0</v>
      </c>
      <c r="GE107" s="39" t="n">
        <v>0</v>
      </c>
      <c r="GF107" s="39" t="n">
        <v>0</v>
      </c>
      <c r="GG107" s="39" t="n">
        <v>0</v>
      </c>
      <c r="GH107" s="39" t="n">
        <v>0</v>
      </c>
      <c r="GI107" s="39" t="n">
        <v>0</v>
      </c>
      <c r="GJ107" s="39" t="n">
        <v>0</v>
      </c>
      <c r="GK107" s="39" t="n">
        <v>0</v>
      </c>
      <c r="GL107" s="39" t="n">
        <v>0</v>
      </c>
      <c r="GM107" s="39" t="n">
        <v>0</v>
      </c>
      <c r="GN107" s="39" t="n">
        <v>0</v>
      </c>
      <c r="GO107" s="39" t="n">
        <v>0</v>
      </c>
      <c r="GP107" s="39" t="n">
        <v>0</v>
      </c>
      <c r="GQ107" s="39" t="n">
        <v>4</v>
      </c>
      <c r="GR107" s="39" t="n">
        <v>0</v>
      </c>
      <c r="GS107" s="39" t="n">
        <v>0</v>
      </c>
      <c r="GT107" s="39" t="n">
        <v>0</v>
      </c>
      <c r="GU107" s="39" t="n">
        <v>0</v>
      </c>
      <c r="GV107" s="39" t="n">
        <v>0</v>
      </c>
      <c r="GW107" s="39" t="n">
        <v>0</v>
      </c>
      <c r="GX107" s="39" t="n">
        <v>0</v>
      </c>
      <c r="GY107" s="39" t="n">
        <v>0</v>
      </c>
      <c r="GZ107" s="39" t="n">
        <v>0</v>
      </c>
      <c r="HA107" s="39" t="n">
        <v>0</v>
      </c>
      <c r="HB107" s="39" t="n">
        <v>0</v>
      </c>
      <c r="HC107" s="39" t="n">
        <v>0</v>
      </c>
      <c r="HD107" s="39" t="n">
        <v>0</v>
      </c>
      <c r="HE107" s="39" t="n">
        <v>0</v>
      </c>
      <c r="HF107" s="39" t="n">
        <v>0</v>
      </c>
      <c r="HG107" s="39" t="n">
        <v>0</v>
      </c>
      <c r="HH107" s="39" t="n">
        <v>0</v>
      </c>
      <c r="HI107" s="39" t="n">
        <v>0</v>
      </c>
      <c r="HJ107" s="39" t="n">
        <v>0</v>
      </c>
      <c r="HK107" s="39" t="n">
        <v>0</v>
      </c>
      <c r="HL107" s="39" t="n">
        <v>0</v>
      </c>
      <c r="HM107" s="39" t="n">
        <v>0</v>
      </c>
      <c r="HN107" s="39" t="n">
        <v>0</v>
      </c>
      <c r="HO107" s="39" t="n">
        <v>0</v>
      </c>
      <c r="HP107" s="39" t="n">
        <v>0</v>
      </c>
      <c r="HQ107" s="39" t="n">
        <v>0</v>
      </c>
      <c r="HR107" s="39" t="n">
        <v>0</v>
      </c>
      <c r="HS107" s="39" t="n">
        <v>0</v>
      </c>
      <c r="HT107" s="39" t="n">
        <v>0</v>
      </c>
      <c r="HU107" s="39" t="n">
        <v>0</v>
      </c>
      <c r="HV107" s="39" t="n">
        <v>0</v>
      </c>
      <c r="HW107" s="39" t="n">
        <v>1</v>
      </c>
      <c r="HX107" s="39" t="n">
        <v>0</v>
      </c>
      <c r="HY107" s="39" t="n">
        <v>0</v>
      </c>
      <c r="HZ107" s="39" t="n">
        <v>0</v>
      </c>
      <c r="IA107" s="39" t="n">
        <v>0</v>
      </c>
      <c r="IB107" s="39" t="n">
        <v>0</v>
      </c>
      <c r="IC107" s="39" t="n">
        <v>0</v>
      </c>
      <c r="ID107" s="39" t="n">
        <v>0</v>
      </c>
      <c r="IE107" s="39" t="n">
        <v>0</v>
      </c>
      <c r="IF107" s="39" t="n">
        <v>0</v>
      </c>
      <c r="IG107" s="39" t="n">
        <v>3698</v>
      </c>
    </row>
    <row r="108" customFormat="false" ht="15" hidden="false" customHeight="false" outlineLevel="0" collapsed="false">
      <c r="A108" s="11" t="s">
        <v>322</v>
      </c>
      <c r="B108" s="11" t="s">
        <v>105</v>
      </c>
      <c r="C108" s="11" t="s">
        <v>99</v>
      </c>
      <c r="D108" s="11" t="s">
        <v>304</v>
      </c>
      <c r="E108" s="11" t="s">
        <v>323</v>
      </c>
      <c r="F108" s="39" t="n">
        <v>197</v>
      </c>
      <c r="G108" s="39" t="n">
        <v>778</v>
      </c>
      <c r="H108" s="39" t="n">
        <v>697</v>
      </c>
      <c r="I108" s="39" t="n">
        <v>574</v>
      </c>
      <c r="J108" s="39" t="n">
        <v>469</v>
      </c>
      <c r="K108" s="39" t="n">
        <v>420</v>
      </c>
      <c r="L108" s="39" t="n">
        <v>589</v>
      </c>
      <c r="M108" s="39" t="n">
        <v>485</v>
      </c>
      <c r="N108" s="39" t="n">
        <v>602</v>
      </c>
      <c r="O108" s="39" t="n">
        <v>310</v>
      </c>
      <c r="P108" s="39" t="n">
        <v>392</v>
      </c>
      <c r="Q108" s="39" t="n">
        <v>668</v>
      </c>
      <c r="R108" s="39" t="n">
        <v>663</v>
      </c>
      <c r="S108" s="39" t="n">
        <v>303</v>
      </c>
      <c r="T108" s="39" t="n">
        <v>411</v>
      </c>
      <c r="U108" s="39" t="n">
        <v>380</v>
      </c>
      <c r="V108" s="39" t="n">
        <v>392</v>
      </c>
      <c r="W108" s="39" t="n">
        <v>302</v>
      </c>
      <c r="X108" s="39" t="n">
        <v>176</v>
      </c>
      <c r="Y108" s="39" t="n">
        <v>320</v>
      </c>
      <c r="Z108" s="39" t="n">
        <v>240</v>
      </c>
      <c r="AA108" s="39" t="n">
        <v>183</v>
      </c>
      <c r="AB108" s="39" t="n">
        <v>351</v>
      </c>
      <c r="AC108" s="39" t="n">
        <v>355</v>
      </c>
      <c r="AD108" s="39" t="n">
        <v>266</v>
      </c>
      <c r="AE108" s="39" t="n">
        <v>0</v>
      </c>
      <c r="AF108" s="39" t="n">
        <v>257</v>
      </c>
      <c r="AG108" s="39" t="n">
        <v>46</v>
      </c>
      <c r="AH108" s="39" t="n">
        <v>123</v>
      </c>
      <c r="AI108" s="39" t="n">
        <v>121</v>
      </c>
      <c r="AJ108" s="39" t="n">
        <v>70</v>
      </c>
      <c r="AK108" s="39" t="n">
        <v>273</v>
      </c>
      <c r="AL108" s="39" t="n">
        <v>118</v>
      </c>
      <c r="AM108" s="39" t="n">
        <v>470</v>
      </c>
      <c r="AN108" s="39" t="n">
        <v>208</v>
      </c>
      <c r="AO108" s="39" t="n">
        <v>272</v>
      </c>
      <c r="AP108" s="39" t="n">
        <v>218</v>
      </c>
      <c r="AQ108" s="39" t="n">
        <v>0</v>
      </c>
      <c r="AR108" s="39" t="n">
        <v>162</v>
      </c>
      <c r="AS108" s="39" t="n">
        <v>396</v>
      </c>
      <c r="AT108" s="39" t="n">
        <v>206</v>
      </c>
      <c r="AU108" s="39" t="n">
        <v>131</v>
      </c>
      <c r="AV108" s="39" t="n">
        <v>3</v>
      </c>
      <c r="AW108" s="39" t="n">
        <v>11</v>
      </c>
      <c r="AX108" s="39" t="n">
        <v>245</v>
      </c>
      <c r="AY108" s="39" t="n">
        <v>49</v>
      </c>
      <c r="AZ108" s="39" t="n">
        <v>239</v>
      </c>
      <c r="BA108" s="39" t="n">
        <v>80</v>
      </c>
      <c r="BB108" s="39" t="n">
        <v>56</v>
      </c>
      <c r="BC108" s="39" t="n">
        <v>61</v>
      </c>
      <c r="BD108" s="39" t="n">
        <v>0</v>
      </c>
      <c r="BE108" s="39" t="n">
        <v>160</v>
      </c>
      <c r="BF108" s="39" t="n">
        <v>11</v>
      </c>
      <c r="BG108" s="39" t="n">
        <v>49</v>
      </c>
      <c r="BH108" s="39" t="n">
        <v>28</v>
      </c>
      <c r="BI108" s="39" t="n">
        <v>116</v>
      </c>
      <c r="BJ108" s="39" t="n">
        <v>112</v>
      </c>
      <c r="BK108" s="39" t="n">
        <v>64</v>
      </c>
      <c r="BL108" s="39" t="n">
        <v>89</v>
      </c>
      <c r="BM108" s="39" t="n">
        <v>97</v>
      </c>
      <c r="BN108" s="39" t="n">
        <v>111</v>
      </c>
      <c r="BO108" s="39" t="n">
        <v>122</v>
      </c>
      <c r="BP108" s="39" t="n">
        <v>9</v>
      </c>
      <c r="BQ108" s="39" t="n">
        <v>27</v>
      </c>
      <c r="BR108" s="39" t="n">
        <v>23</v>
      </c>
      <c r="BS108" s="39" t="n">
        <v>17</v>
      </c>
      <c r="BT108" s="39" t="n">
        <v>75</v>
      </c>
      <c r="BU108" s="39" t="n">
        <v>1</v>
      </c>
      <c r="BV108" s="39" t="n">
        <v>24</v>
      </c>
      <c r="BW108" s="39" t="n">
        <v>66</v>
      </c>
      <c r="BX108" s="39" t="n">
        <v>1</v>
      </c>
      <c r="BY108" s="39" t="n">
        <v>18</v>
      </c>
      <c r="BZ108" s="39" t="n">
        <v>11</v>
      </c>
      <c r="CA108" s="39" t="n">
        <v>0</v>
      </c>
      <c r="CB108" s="39" t="n">
        <v>0</v>
      </c>
      <c r="CC108" s="39" t="n">
        <v>0</v>
      </c>
      <c r="CD108" s="39" t="n">
        <v>0</v>
      </c>
      <c r="CE108" s="39" t="n">
        <v>1</v>
      </c>
      <c r="CF108" s="39" t="n">
        <v>0</v>
      </c>
      <c r="CG108" s="39" t="n">
        <v>78</v>
      </c>
      <c r="CH108" s="39" t="n">
        <v>70</v>
      </c>
      <c r="CI108" s="39" t="n">
        <v>3</v>
      </c>
      <c r="CJ108" s="39" t="n">
        <v>18</v>
      </c>
      <c r="CK108" s="39" t="n">
        <v>1</v>
      </c>
      <c r="CL108" s="39" t="n">
        <v>0</v>
      </c>
      <c r="CM108" s="39" t="n">
        <v>0</v>
      </c>
      <c r="CN108" s="39" t="n">
        <v>27</v>
      </c>
      <c r="CO108" s="39" t="n">
        <v>3</v>
      </c>
      <c r="CP108" s="39" t="n">
        <v>0</v>
      </c>
      <c r="CQ108" s="39" t="n">
        <v>17</v>
      </c>
      <c r="CR108" s="39" t="n">
        <v>11</v>
      </c>
      <c r="CS108" s="39" t="n">
        <v>5</v>
      </c>
      <c r="CT108" s="39" t="n">
        <v>0</v>
      </c>
      <c r="CU108" s="39" t="n">
        <v>32</v>
      </c>
      <c r="CV108" s="39" t="n">
        <v>37</v>
      </c>
      <c r="CW108" s="39" t="n">
        <v>1</v>
      </c>
      <c r="CX108" s="39" t="n">
        <v>0</v>
      </c>
      <c r="CY108" s="39" t="n">
        <v>9</v>
      </c>
      <c r="CZ108" s="39" t="n">
        <v>0</v>
      </c>
      <c r="DA108" s="39" t="n">
        <v>0</v>
      </c>
      <c r="DB108" s="39" t="n">
        <v>9</v>
      </c>
      <c r="DC108" s="39" t="n">
        <v>0</v>
      </c>
      <c r="DD108" s="39" t="n">
        <v>0</v>
      </c>
      <c r="DE108" s="39" t="n">
        <v>5</v>
      </c>
      <c r="DF108" s="39" t="n">
        <v>0</v>
      </c>
      <c r="DG108" s="39" t="n">
        <v>15</v>
      </c>
      <c r="DH108" s="39" t="n">
        <v>0</v>
      </c>
      <c r="DI108" s="39" t="n">
        <v>0</v>
      </c>
      <c r="DJ108" s="39" t="n">
        <v>0</v>
      </c>
      <c r="DK108" s="39" t="n">
        <v>0</v>
      </c>
      <c r="DL108" s="39" t="n">
        <v>0</v>
      </c>
      <c r="DM108" s="39" t="n">
        <v>0</v>
      </c>
      <c r="DN108" s="39" t="n">
        <v>11</v>
      </c>
      <c r="DO108" s="39" t="n">
        <v>18</v>
      </c>
      <c r="DP108" s="39" t="n">
        <v>0</v>
      </c>
      <c r="DQ108" s="39" t="n">
        <v>0</v>
      </c>
      <c r="DR108" s="39" t="n">
        <v>0</v>
      </c>
      <c r="DS108" s="39" t="n">
        <v>14</v>
      </c>
      <c r="DT108" s="39" t="n">
        <v>1</v>
      </c>
      <c r="DU108" s="39" t="n">
        <v>1</v>
      </c>
      <c r="DV108" s="39" t="n">
        <v>13</v>
      </c>
      <c r="DW108" s="39" t="n">
        <v>0</v>
      </c>
      <c r="DX108" s="39" t="n">
        <v>0</v>
      </c>
      <c r="DY108" s="39" t="n">
        <v>5</v>
      </c>
      <c r="DZ108" s="39" t="n">
        <v>0</v>
      </c>
      <c r="EA108" s="39" t="n">
        <v>15</v>
      </c>
      <c r="EB108" s="39" t="n">
        <v>4</v>
      </c>
      <c r="EC108" s="39" t="n">
        <v>0</v>
      </c>
      <c r="ED108" s="39" t="n">
        <v>0</v>
      </c>
      <c r="EE108" s="39" t="n">
        <v>0</v>
      </c>
      <c r="EF108" s="39" t="n">
        <v>0</v>
      </c>
      <c r="EG108" s="39" t="n">
        <v>12</v>
      </c>
      <c r="EH108" s="39" t="n">
        <v>0</v>
      </c>
      <c r="EI108" s="39" t="n">
        <v>0</v>
      </c>
      <c r="EJ108" s="39" t="n">
        <v>7</v>
      </c>
      <c r="EK108" s="39" t="n">
        <v>0</v>
      </c>
      <c r="EL108" s="39" t="n">
        <v>96</v>
      </c>
      <c r="EM108" s="39" t="n">
        <v>0</v>
      </c>
      <c r="EN108" s="39" t="n">
        <v>13</v>
      </c>
      <c r="EO108" s="39" t="n">
        <v>0</v>
      </c>
      <c r="EP108" s="39" t="n">
        <v>0</v>
      </c>
      <c r="EQ108" s="39" t="n">
        <v>0</v>
      </c>
      <c r="ER108" s="39" t="n">
        <v>0</v>
      </c>
      <c r="ES108" s="39" t="n">
        <v>0</v>
      </c>
      <c r="ET108" s="39" t="n">
        <v>0</v>
      </c>
      <c r="EU108" s="39" t="n">
        <v>1</v>
      </c>
      <c r="EV108" s="39" t="n">
        <v>3</v>
      </c>
      <c r="EW108" s="39" t="n">
        <v>0</v>
      </c>
      <c r="EX108" s="39" t="n">
        <v>0</v>
      </c>
      <c r="EY108" s="39" t="n">
        <v>0</v>
      </c>
      <c r="EZ108" s="39" t="n">
        <v>0</v>
      </c>
      <c r="FA108" s="39" t="n">
        <v>1</v>
      </c>
      <c r="FB108" s="39" t="n">
        <v>1</v>
      </c>
      <c r="FC108" s="39" t="n">
        <v>6</v>
      </c>
      <c r="FD108" s="39" t="n">
        <v>0</v>
      </c>
      <c r="FE108" s="39" t="n">
        <v>0</v>
      </c>
      <c r="FF108" s="39" t="n">
        <v>0</v>
      </c>
      <c r="FG108" s="39" t="n">
        <v>0</v>
      </c>
      <c r="FH108" s="39" t="n">
        <v>4</v>
      </c>
      <c r="FI108" s="39" t="n">
        <v>0</v>
      </c>
      <c r="FJ108" s="39" t="n">
        <v>0</v>
      </c>
      <c r="FK108" s="39" t="n">
        <v>0</v>
      </c>
      <c r="FL108" s="39" t="n">
        <v>0</v>
      </c>
      <c r="FM108" s="39" t="n">
        <v>2</v>
      </c>
      <c r="FN108" s="39" t="n">
        <v>0</v>
      </c>
      <c r="FO108" s="39" t="n">
        <v>0</v>
      </c>
      <c r="FP108" s="39" t="n">
        <v>0</v>
      </c>
      <c r="FQ108" s="39" t="n">
        <v>0</v>
      </c>
      <c r="FR108" s="39" t="n">
        <v>0</v>
      </c>
      <c r="FS108" s="39" t="n">
        <v>0</v>
      </c>
      <c r="FT108" s="39" t="n">
        <v>0</v>
      </c>
      <c r="FU108" s="39" t="n">
        <v>0</v>
      </c>
      <c r="FV108" s="39" t="n">
        <v>0</v>
      </c>
      <c r="FW108" s="39" t="n">
        <v>0</v>
      </c>
      <c r="FX108" s="39" t="n">
        <v>1</v>
      </c>
      <c r="FY108" s="39" t="n">
        <v>0</v>
      </c>
      <c r="FZ108" s="39" t="n">
        <v>0</v>
      </c>
      <c r="GA108" s="39" t="n">
        <v>0</v>
      </c>
      <c r="GB108" s="39" t="n">
        <v>0</v>
      </c>
      <c r="GC108" s="39" t="n">
        <v>0</v>
      </c>
      <c r="GD108" s="39" t="n">
        <v>0</v>
      </c>
      <c r="GE108" s="39" t="n">
        <v>0</v>
      </c>
      <c r="GF108" s="39" t="n">
        <v>0</v>
      </c>
      <c r="GG108" s="39" t="n">
        <v>0</v>
      </c>
      <c r="GH108" s="39" t="n">
        <v>0</v>
      </c>
      <c r="GI108" s="39" t="n">
        <v>0</v>
      </c>
      <c r="GJ108" s="39" t="n">
        <v>0</v>
      </c>
      <c r="GK108" s="39" t="n">
        <v>0</v>
      </c>
      <c r="GL108" s="39" t="n">
        <v>0</v>
      </c>
      <c r="GM108" s="39" t="n">
        <v>0</v>
      </c>
      <c r="GN108" s="39" t="n">
        <v>0</v>
      </c>
      <c r="GO108" s="39" t="n">
        <v>0</v>
      </c>
      <c r="GP108" s="39" t="n">
        <v>0</v>
      </c>
      <c r="GQ108" s="39" t="n">
        <v>0</v>
      </c>
      <c r="GR108" s="39" t="n">
        <v>0</v>
      </c>
      <c r="GS108" s="39" t="n">
        <v>0</v>
      </c>
      <c r="GT108" s="39" t="n">
        <v>0</v>
      </c>
      <c r="GU108" s="39" t="n">
        <v>0</v>
      </c>
      <c r="GV108" s="39" t="n">
        <v>0</v>
      </c>
      <c r="GW108" s="39" t="n">
        <v>0</v>
      </c>
      <c r="GX108" s="39" t="n">
        <v>0</v>
      </c>
      <c r="GY108" s="39" t="n">
        <v>0</v>
      </c>
      <c r="GZ108" s="39" t="n">
        <v>0</v>
      </c>
      <c r="HA108" s="39" t="n">
        <v>0</v>
      </c>
      <c r="HB108" s="39" t="n">
        <v>0</v>
      </c>
      <c r="HC108" s="39" t="n">
        <v>0</v>
      </c>
      <c r="HD108" s="39" t="n">
        <v>0</v>
      </c>
      <c r="HE108" s="39" t="n">
        <v>0</v>
      </c>
      <c r="HF108" s="39" t="n">
        <v>0</v>
      </c>
      <c r="HG108" s="39" t="n">
        <v>0</v>
      </c>
      <c r="HH108" s="39" t="n">
        <v>0</v>
      </c>
      <c r="HI108" s="39" t="n">
        <v>0</v>
      </c>
      <c r="HJ108" s="39" t="n">
        <v>0</v>
      </c>
      <c r="HK108" s="39" t="n">
        <v>0</v>
      </c>
      <c r="HL108" s="39" t="n">
        <v>0</v>
      </c>
      <c r="HM108" s="39" t="n">
        <v>0</v>
      </c>
      <c r="HN108" s="39" t="n">
        <v>0</v>
      </c>
      <c r="HO108" s="39" t="n">
        <v>0</v>
      </c>
      <c r="HP108" s="39" t="n">
        <v>0</v>
      </c>
      <c r="HQ108" s="39" t="n">
        <v>0</v>
      </c>
      <c r="HR108" s="39" t="n">
        <v>0</v>
      </c>
      <c r="HS108" s="39" t="n">
        <v>0</v>
      </c>
      <c r="HT108" s="39" t="n">
        <v>0</v>
      </c>
      <c r="HU108" s="39" t="n">
        <v>0</v>
      </c>
      <c r="HV108" s="39" t="n">
        <v>0</v>
      </c>
      <c r="HW108" s="39" t="n">
        <v>0</v>
      </c>
      <c r="HX108" s="39" t="n">
        <v>0</v>
      </c>
      <c r="HY108" s="39" t="n">
        <v>0</v>
      </c>
      <c r="HZ108" s="39" t="n">
        <v>0</v>
      </c>
      <c r="IA108" s="39" t="n">
        <v>0</v>
      </c>
      <c r="IB108" s="39" t="n">
        <v>0</v>
      </c>
      <c r="IC108" s="39" t="n">
        <v>0</v>
      </c>
      <c r="ID108" s="39" t="n">
        <v>0</v>
      </c>
      <c r="IE108" s="39" t="n">
        <v>0</v>
      </c>
      <c r="IF108" s="39" t="n">
        <v>0</v>
      </c>
      <c r="IG108" s="39" t="n">
        <v>6139</v>
      </c>
    </row>
    <row r="109" customFormat="false" ht="15" hidden="false" customHeight="false" outlineLevel="0" collapsed="false">
      <c r="A109" s="11" t="s">
        <v>324</v>
      </c>
      <c r="B109" s="11" t="s">
        <v>105</v>
      </c>
      <c r="C109" s="11" t="s">
        <v>99</v>
      </c>
      <c r="D109" s="11" t="s">
        <v>304</v>
      </c>
      <c r="E109" s="11" t="s">
        <v>325</v>
      </c>
      <c r="F109" s="39" t="n">
        <v>2015</v>
      </c>
      <c r="G109" s="39" t="n">
        <v>1965</v>
      </c>
      <c r="H109" s="39" t="n">
        <v>823</v>
      </c>
      <c r="I109" s="39" t="n">
        <v>657</v>
      </c>
      <c r="J109" s="39" t="n">
        <v>686</v>
      </c>
      <c r="K109" s="39" t="n">
        <v>925</v>
      </c>
      <c r="L109" s="39" t="n">
        <v>339</v>
      </c>
      <c r="M109" s="39" t="n">
        <v>387</v>
      </c>
      <c r="N109" s="39" t="n">
        <v>709</v>
      </c>
      <c r="O109" s="39" t="n">
        <v>200</v>
      </c>
      <c r="P109" s="39" t="n">
        <v>334</v>
      </c>
      <c r="Q109" s="39" t="n">
        <v>597</v>
      </c>
      <c r="R109" s="39" t="n">
        <v>485</v>
      </c>
      <c r="S109" s="39" t="n">
        <v>359</v>
      </c>
      <c r="T109" s="39" t="n">
        <v>150</v>
      </c>
      <c r="U109" s="39" t="n">
        <v>309</v>
      </c>
      <c r="V109" s="39" t="n">
        <v>257</v>
      </c>
      <c r="W109" s="39" t="n">
        <v>157</v>
      </c>
      <c r="X109" s="39" t="n">
        <v>410</v>
      </c>
      <c r="Y109" s="39" t="n">
        <v>317</v>
      </c>
      <c r="Z109" s="39" t="n">
        <v>239</v>
      </c>
      <c r="AA109" s="39" t="n">
        <v>185</v>
      </c>
      <c r="AB109" s="39" t="n">
        <v>309</v>
      </c>
      <c r="AC109" s="39" t="n">
        <v>165</v>
      </c>
      <c r="AD109" s="39" t="n">
        <v>152</v>
      </c>
      <c r="AE109" s="39" t="n">
        <v>0</v>
      </c>
      <c r="AF109" s="39" t="n">
        <v>90</v>
      </c>
      <c r="AG109" s="39" t="n">
        <v>82</v>
      </c>
      <c r="AH109" s="39" t="n">
        <v>131</v>
      </c>
      <c r="AI109" s="39" t="n">
        <v>59</v>
      </c>
      <c r="AJ109" s="39" t="n">
        <v>332</v>
      </c>
      <c r="AK109" s="39" t="n">
        <v>156</v>
      </c>
      <c r="AL109" s="39" t="n">
        <v>94</v>
      </c>
      <c r="AM109" s="39" t="n">
        <v>156</v>
      </c>
      <c r="AN109" s="39" t="n">
        <v>15</v>
      </c>
      <c r="AO109" s="39" t="n">
        <v>155</v>
      </c>
      <c r="AP109" s="39" t="n">
        <v>77</v>
      </c>
      <c r="AQ109" s="39" t="n">
        <v>0</v>
      </c>
      <c r="AR109" s="39" t="n">
        <v>75</v>
      </c>
      <c r="AS109" s="39" t="n">
        <v>39</v>
      </c>
      <c r="AT109" s="39" t="n">
        <v>132</v>
      </c>
      <c r="AU109" s="39" t="n">
        <v>134</v>
      </c>
      <c r="AV109" s="39" t="n">
        <v>15</v>
      </c>
      <c r="AW109" s="39" t="n">
        <v>46</v>
      </c>
      <c r="AX109" s="39" t="n">
        <v>153</v>
      </c>
      <c r="AY109" s="39" t="n">
        <v>39</v>
      </c>
      <c r="AZ109" s="39" t="n">
        <v>108</v>
      </c>
      <c r="BA109" s="39" t="n">
        <v>128</v>
      </c>
      <c r="BB109" s="39" t="n">
        <v>34</v>
      </c>
      <c r="BC109" s="39" t="n">
        <v>48</v>
      </c>
      <c r="BD109" s="39" t="n">
        <v>2</v>
      </c>
      <c r="BE109" s="39" t="n">
        <v>22</v>
      </c>
      <c r="BF109" s="39" t="n">
        <v>41</v>
      </c>
      <c r="BG109" s="39" t="n">
        <v>28</v>
      </c>
      <c r="BH109" s="39" t="n">
        <v>5</v>
      </c>
      <c r="BI109" s="39" t="n">
        <v>64</v>
      </c>
      <c r="BJ109" s="39" t="n">
        <v>8</v>
      </c>
      <c r="BK109" s="39" t="n">
        <v>17</v>
      </c>
      <c r="BL109" s="39" t="n">
        <v>45</v>
      </c>
      <c r="BM109" s="39" t="n">
        <v>3</v>
      </c>
      <c r="BN109" s="39" t="n">
        <v>9</v>
      </c>
      <c r="BO109" s="39" t="n">
        <v>4</v>
      </c>
      <c r="BP109" s="39" t="n">
        <v>19</v>
      </c>
      <c r="BQ109" s="39" t="n">
        <v>52</v>
      </c>
      <c r="BR109" s="39" t="n">
        <v>12</v>
      </c>
      <c r="BS109" s="39" t="n">
        <v>0</v>
      </c>
      <c r="BT109" s="39" t="n">
        <v>7</v>
      </c>
      <c r="BU109" s="39" t="n">
        <v>0</v>
      </c>
      <c r="BV109" s="39" t="n">
        <v>48</v>
      </c>
      <c r="BW109" s="39" t="n">
        <v>17</v>
      </c>
      <c r="BX109" s="39" t="n">
        <v>3</v>
      </c>
      <c r="BY109" s="39" t="n">
        <v>0</v>
      </c>
      <c r="BZ109" s="39" t="n">
        <v>1</v>
      </c>
      <c r="CA109" s="39" t="n">
        <v>0</v>
      </c>
      <c r="CB109" s="39" t="n">
        <v>0</v>
      </c>
      <c r="CC109" s="39" t="n">
        <v>6</v>
      </c>
      <c r="CD109" s="39" t="n">
        <v>0</v>
      </c>
      <c r="CE109" s="39" t="n">
        <v>14</v>
      </c>
      <c r="CF109" s="39" t="n">
        <v>2</v>
      </c>
      <c r="CG109" s="39" t="n">
        <v>4</v>
      </c>
      <c r="CH109" s="39" t="n">
        <v>15</v>
      </c>
      <c r="CI109" s="39" t="n">
        <v>0</v>
      </c>
      <c r="CJ109" s="39" t="n">
        <v>10</v>
      </c>
      <c r="CK109" s="39" t="n">
        <v>0</v>
      </c>
      <c r="CL109" s="39" t="n">
        <v>3</v>
      </c>
      <c r="CM109" s="39" t="n">
        <v>0</v>
      </c>
      <c r="CN109" s="39" t="n">
        <v>5</v>
      </c>
      <c r="CO109" s="39" t="n">
        <v>12</v>
      </c>
      <c r="CP109" s="39" t="n">
        <v>10</v>
      </c>
      <c r="CQ109" s="39" t="n">
        <v>7</v>
      </c>
      <c r="CR109" s="39" t="n">
        <v>3</v>
      </c>
      <c r="CS109" s="39" t="n">
        <v>0</v>
      </c>
      <c r="CT109" s="39" t="n">
        <v>0</v>
      </c>
      <c r="CU109" s="39" t="n">
        <v>38</v>
      </c>
      <c r="CV109" s="39" t="n">
        <v>0</v>
      </c>
      <c r="CW109" s="39" t="n">
        <v>9</v>
      </c>
      <c r="CX109" s="39" t="n">
        <v>0</v>
      </c>
      <c r="CY109" s="39" t="n">
        <v>4</v>
      </c>
      <c r="CZ109" s="39" t="n">
        <v>0</v>
      </c>
      <c r="DA109" s="39" t="n">
        <v>0</v>
      </c>
      <c r="DB109" s="39" t="n">
        <v>0</v>
      </c>
      <c r="DC109" s="39" t="n">
        <v>0</v>
      </c>
      <c r="DD109" s="39" t="n">
        <v>0</v>
      </c>
      <c r="DE109" s="39" t="n">
        <v>5</v>
      </c>
      <c r="DF109" s="39" t="n">
        <v>0</v>
      </c>
      <c r="DG109" s="39" t="n">
        <v>0</v>
      </c>
      <c r="DH109" s="39" t="n">
        <v>0</v>
      </c>
      <c r="DI109" s="39" t="n">
        <v>0</v>
      </c>
      <c r="DJ109" s="39" t="n">
        <v>8</v>
      </c>
      <c r="DK109" s="39" t="n">
        <v>0</v>
      </c>
      <c r="DL109" s="39" t="n">
        <v>0</v>
      </c>
      <c r="DM109" s="39" t="n">
        <v>1</v>
      </c>
      <c r="DN109" s="39" t="n">
        <v>10</v>
      </c>
      <c r="DO109" s="39" t="n">
        <v>0</v>
      </c>
      <c r="DP109" s="39" t="n">
        <v>0</v>
      </c>
      <c r="DQ109" s="39" t="n">
        <v>5</v>
      </c>
      <c r="DR109" s="39" t="n">
        <v>0</v>
      </c>
      <c r="DS109" s="39" t="n">
        <v>4</v>
      </c>
      <c r="DT109" s="39" t="n">
        <v>0</v>
      </c>
      <c r="DU109" s="39" t="n">
        <v>0</v>
      </c>
      <c r="DV109" s="39" t="n">
        <v>0</v>
      </c>
      <c r="DW109" s="39" t="n">
        <v>0</v>
      </c>
      <c r="DX109" s="39" t="n">
        <v>0</v>
      </c>
      <c r="DY109" s="39" t="n">
        <v>0</v>
      </c>
      <c r="DZ109" s="39" t="n">
        <v>7</v>
      </c>
      <c r="EA109" s="39" t="n">
        <v>0</v>
      </c>
      <c r="EB109" s="39" t="n">
        <v>0</v>
      </c>
      <c r="EC109" s="39" t="n">
        <v>1</v>
      </c>
      <c r="ED109" s="39" t="n">
        <v>0</v>
      </c>
      <c r="EE109" s="39" t="n">
        <v>0</v>
      </c>
      <c r="EF109" s="39" t="n">
        <v>0</v>
      </c>
      <c r="EG109" s="39" t="n">
        <v>1</v>
      </c>
      <c r="EH109" s="39" t="n">
        <v>0</v>
      </c>
      <c r="EI109" s="39" t="n">
        <v>0</v>
      </c>
      <c r="EJ109" s="39" t="n">
        <v>0</v>
      </c>
      <c r="EK109" s="39" t="n">
        <v>0</v>
      </c>
      <c r="EL109" s="39" t="n">
        <v>0</v>
      </c>
      <c r="EM109" s="39" t="n">
        <v>0</v>
      </c>
      <c r="EN109" s="39" t="n">
        <v>0</v>
      </c>
      <c r="EO109" s="39" t="n">
        <v>0</v>
      </c>
      <c r="EP109" s="39" t="n">
        <v>0</v>
      </c>
      <c r="EQ109" s="39" t="n">
        <v>0</v>
      </c>
      <c r="ER109" s="39" t="n">
        <v>1</v>
      </c>
      <c r="ES109" s="39" t="n">
        <v>0</v>
      </c>
      <c r="ET109" s="39" t="n">
        <v>0</v>
      </c>
      <c r="EU109" s="39" t="n">
        <v>0</v>
      </c>
      <c r="EV109" s="39" t="n">
        <v>0</v>
      </c>
      <c r="EW109" s="39" t="n">
        <v>2</v>
      </c>
      <c r="EX109" s="39" t="n">
        <v>3</v>
      </c>
      <c r="EY109" s="39" t="n">
        <v>0</v>
      </c>
      <c r="EZ109" s="39" t="n">
        <v>0</v>
      </c>
      <c r="FA109" s="39" t="n">
        <v>0</v>
      </c>
      <c r="FB109" s="39" t="n">
        <v>0</v>
      </c>
      <c r="FC109" s="39" t="n">
        <v>11</v>
      </c>
      <c r="FD109" s="39" t="n">
        <v>0</v>
      </c>
      <c r="FE109" s="39" t="n">
        <v>0</v>
      </c>
      <c r="FF109" s="39" t="n">
        <v>0</v>
      </c>
      <c r="FG109" s="39" t="n">
        <v>0</v>
      </c>
      <c r="FH109" s="39" t="n">
        <v>0</v>
      </c>
      <c r="FI109" s="39" t="n">
        <v>0</v>
      </c>
      <c r="FJ109" s="39" t="n">
        <v>0</v>
      </c>
      <c r="FK109" s="39" t="n">
        <v>0</v>
      </c>
      <c r="FL109" s="39" t="n">
        <v>0</v>
      </c>
      <c r="FM109" s="39" t="n">
        <v>0</v>
      </c>
      <c r="FN109" s="39" t="n">
        <v>0</v>
      </c>
      <c r="FO109" s="39" t="n">
        <v>0</v>
      </c>
      <c r="FP109" s="39" t="n">
        <v>0</v>
      </c>
      <c r="FQ109" s="39" t="n">
        <v>1</v>
      </c>
      <c r="FR109" s="39" t="n">
        <v>0</v>
      </c>
      <c r="FS109" s="39" t="n">
        <v>0</v>
      </c>
      <c r="FT109" s="39" t="n">
        <v>0</v>
      </c>
      <c r="FU109" s="39" t="n">
        <v>0</v>
      </c>
      <c r="FV109" s="39" t="n">
        <v>3</v>
      </c>
      <c r="FW109" s="39" t="n">
        <v>0</v>
      </c>
      <c r="FX109" s="39" t="n">
        <v>0</v>
      </c>
      <c r="FY109" s="39" t="n">
        <v>0</v>
      </c>
      <c r="FZ109" s="39" t="n">
        <v>0</v>
      </c>
      <c r="GA109" s="39" t="n">
        <v>0</v>
      </c>
      <c r="GB109" s="39" t="n">
        <v>0</v>
      </c>
      <c r="GC109" s="39" t="n">
        <v>0</v>
      </c>
      <c r="GD109" s="39" t="n">
        <v>1</v>
      </c>
      <c r="GE109" s="39" t="n">
        <v>0</v>
      </c>
      <c r="GF109" s="39" t="n">
        <v>0</v>
      </c>
      <c r="GG109" s="39" t="n">
        <v>0</v>
      </c>
      <c r="GH109" s="39" t="n">
        <v>0</v>
      </c>
      <c r="GI109" s="39" t="n">
        <v>0</v>
      </c>
      <c r="GJ109" s="39" t="n">
        <v>0</v>
      </c>
      <c r="GK109" s="39" t="n">
        <v>0</v>
      </c>
      <c r="GL109" s="39" t="n">
        <v>0</v>
      </c>
      <c r="GM109" s="39" t="n">
        <v>1</v>
      </c>
      <c r="GN109" s="39" t="n">
        <v>0</v>
      </c>
      <c r="GO109" s="39" t="n">
        <v>0</v>
      </c>
      <c r="GP109" s="39" t="n">
        <v>0</v>
      </c>
      <c r="GQ109" s="39" t="n">
        <v>0</v>
      </c>
      <c r="GR109" s="39" t="n">
        <v>0</v>
      </c>
      <c r="GS109" s="39" t="n">
        <v>0</v>
      </c>
      <c r="GT109" s="39" t="n">
        <v>0</v>
      </c>
      <c r="GU109" s="39" t="n">
        <v>0</v>
      </c>
      <c r="GV109" s="39" t="n">
        <v>0</v>
      </c>
      <c r="GW109" s="39" t="n">
        <v>0</v>
      </c>
      <c r="GX109" s="39" t="n">
        <v>0</v>
      </c>
      <c r="GY109" s="39" t="n">
        <v>0</v>
      </c>
      <c r="GZ109" s="39" t="n">
        <v>0</v>
      </c>
      <c r="HA109" s="39" t="n">
        <v>4</v>
      </c>
      <c r="HB109" s="39" t="n">
        <v>0</v>
      </c>
      <c r="HC109" s="39" t="n">
        <v>0</v>
      </c>
      <c r="HD109" s="39" t="n">
        <v>0</v>
      </c>
      <c r="HE109" s="39" t="n">
        <v>0</v>
      </c>
      <c r="HF109" s="39" t="n">
        <v>0</v>
      </c>
      <c r="HG109" s="39" t="n">
        <v>0</v>
      </c>
      <c r="HH109" s="39" t="n">
        <v>0</v>
      </c>
      <c r="HI109" s="39" t="n">
        <v>0</v>
      </c>
      <c r="HJ109" s="39" t="n">
        <v>3</v>
      </c>
      <c r="HK109" s="39" t="n">
        <v>0</v>
      </c>
      <c r="HL109" s="39" t="n">
        <v>0</v>
      </c>
      <c r="HM109" s="39" t="n">
        <v>0</v>
      </c>
      <c r="HN109" s="39" t="n">
        <v>0</v>
      </c>
      <c r="HO109" s="39" t="n">
        <v>0</v>
      </c>
      <c r="HP109" s="39" t="n">
        <v>0</v>
      </c>
      <c r="HQ109" s="39" t="n">
        <v>0</v>
      </c>
      <c r="HR109" s="39" t="n">
        <v>0</v>
      </c>
      <c r="HS109" s="39" t="n">
        <v>0</v>
      </c>
      <c r="HT109" s="39" t="n">
        <v>0</v>
      </c>
      <c r="HU109" s="39" t="n">
        <v>0</v>
      </c>
      <c r="HV109" s="39" t="n">
        <v>0</v>
      </c>
      <c r="HW109" s="39" t="n">
        <v>0</v>
      </c>
      <c r="HX109" s="39" t="n">
        <v>0</v>
      </c>
      <c r="HY109" s="39" t="n">
        <v>0</v>
      </c>
      <c r="HZ109" s="39" t="n">
        <v>0</v>
      </c>
      <c r="IA109" s="39" t="n">
        <v>0</v>
      </c>
      <c r="IB109" s="39" t="n">
        <v>0</v>
      </c>
      <c r="IC109" s="39" t="n">
        <v>0</v>
      </c>
      <c r="ID109" s="39" t="n">
        <v>0</v>
      </c>
      <c r="IE109" s="39" t="n">
        <v>0</v>
      </c>
      <c r="IF109" s="39" t="n">
        <v>0</v>
      </c>
      <c r="IG109" s="39" t="n">
        <v>2359</v>
      </c>
    </row>
    <row r="110" customFormat="false" ht="15" hidden="false" customHeight="false" outlineLevel="0" collapsed="false">
      <c r="A110" s="11" t="s">
        <v>326</v>
      </c>
      <c r="B110" s="11" t="s">
        <v>105</v>
      </c>
      <c r="C110" s="11" t="s">
        <v>99</v>
      </c>
      <c r="D110" s="11" t="s">
        <v>304</v>
      </c>
      <c r="E110" s="11" t="s">
        <v>327</v>
      </c>
      <c r="F110" s="39" t="n">
        <v>336</v>
      </c>
      <c r="G110" s="39" t="n">
        <v>653</v>
      </c>
      <c r="H110" s="39" t="n">
        <v>1017</v>
      </c>
      <c r="I110" s="39" t="n">
        <v>807</v>
      </c>
      <c r="J110" s="39" t="n">
        <v>742</v>
      </c>
      <c r="K110" s="39" t="n">
        <v>229</v>
      </c>
      <c r="L110" s="39" t="n">
        <v>420</v>
      </c>
      <c r="M110" s="39" t="n">
        <v>60</v>
      </c>
      <c r="N110" s="39" t="n">
        <v>654</v>
      </c>
      <c r="O110" s="39" t="n">
        <v>287</v>
      </c>
      <c r="P110" s="39" t="n">
        <v>327</v>
      </c>
      <c r="Q110" s="39" t="n">
        <v>829</v>
      </c>
      <c r="R110" s="39" t="n">
        <v>141</v>
      </c>
      <c r="S110" s="39" t="n">
        <v>475</v>
      </c>
      <c r="T110" s="39" t="n">
        <v>239</v>
      </c>
      <c r="U110" s="39" t="n">
        <v>470</v>
      </c>
      <c r="V110" s="39" t="n">
        <v>347</v>
      </c>
      <c r="W110" s="39" t="n">
        <v>483</v>
      </c>
      <c r="X110" s="39" t="n">
        <v>354</v>
      </c>
      <c r="Y110" s="39" t="n">
        <v>351</v>
      </c>
      <c r="Z110" s="39" t="n">
        <v>350</v>
      </c>
      <c r="AA110" s="39" t="n">
        <v>294</v>
      </c>
      <c r="AB110" s="39" t="n">
        <v>250</v>
      </c>
      <c r="AC110" s="39" t="n">
        <v>332</v>
      </c>
      <c r="AD110" s="39" t="n">
        <v>225</v>
      </c>
      <c r="AE110" s="39" t="n">
        <v>0</v>
      </c>
      <c r="AF110" s="39" t="n">
        <v>122</v>
      </c>
      <c r="AG110" s="39" t="n">
        <v>212</v>
      </c>
      <c r="AH110" s="39" t="n">
        <v>232</v>
      </c>
      <c r="AI110" s="39" t="n">
        <v>156</v>
      </c>
      <c r="AJ110" s="39" t="n">
        <v>84</v>
      </c>
      <c r="AK110" s="39" t="n">
        <v>212</v>
      </c>
      <c r="AL110" s="39" t="n">
        <v>301</v>
      </c>
      <c r="AM110" s="39" t="n">
        <v>229</v>
      </c>
      <c r="AN110" s="39" t="n">
        <v>141</v>
      </c>
      <c r="AO110" s="39" t="n">
        <v>363</v>
      </c>
      <c r="AP110" s="39" t="n">
        <v>116</v>
      </c>
      <c r="AQ110" s="39" t="n">
        <v>0</v>
      </c>
      <c r="AR110" s="39" t="n">
        <v>73</v>
      </c>
      <c r="AS110" s="39" t="n">
        <v>145</v>
      </c>
      <c r="AT110" s="39" t="n">
        <v>212</v>
      </c>
      <c r="AU110" s="39" t="n">
        <v>173</v>
      </c>
      <c r="AV110" s="39" t="n">
        <v>38</v>
      </c>
      <c r="AW110" s="39" t="n">
        <v>86</v>
      </c>
      <c r="AX110" s="39" t="n">
        <v>37</v>
      </c>
      <c r="AY110" s="39" t="n">
        <v>62</v>
      </c>
      <c r="AZ110" s="39" t="n">
        <v>95</v>
      </c>
      <c r="BA110" s="39" t="n">
        <v>78</v>
      </c>
      <c r="BB110" s="39" t="n">
        <v>62</v>
      </c>
      <c r="BC110" s="39" t="n">
        <v>10</v>
      </c>
      <c r="BD110" s="39" t="n">
        <v>3</v>
      </c>
      <c r="BE110" s="39" t="n">
        <v>82</v>
      </c>
      <c r="BF110" s="39" t="n">
        <v>56</v>
      </c>
      <c r="BG110" s="39" t="n">
        <v>62</v>
      </c>
      <c r="BH110" s="39" t="n">
        <v>66</v>
      </c>
      <c r="BI110" s="39" t="n">
        <v>171</v>
      </c>
      <c r="BJ110" s="39" t="n">
        <v>22</v>
      </c>
      <c r="BK110" s="39" t="n">
        <v>37</v>
      </c>
      <c r="BL110" s="39" t="n">
        <v>57</v>
      </c>
      <c r="BM110" s="39" t="n">
        <v>0</v>
      </c>
      <c r="BN110" s="39" t="n">
        <v>60</v>
      </c>
      <c r="BO110" s="39" t="n">
        <v>0</v>
      </c>
      <c r="BP110" s="39" t="n">
        <v>38</v>
      </c>
      <c r="BQ110" s="39" t="n">
        <v>102</v>
      </c>
      <c r="BR110" s="39" t="n">
        <v>246</v>
      </c>
      <c r="BS110" s="39" t="n">
        <v>15</v>
      </c>
      <c r="BT110" s="39" t="n">
        <v>19</v>
      </c>
      <c r="BU110" s="39" t="n">
        <v>0</v>
      </c>
      <c r="BV110" s="39" t="n">
        <v>46</v>
      </c>
      <c r="BW110" s="39" t="n">
        <v>30</v>
      </c>
      <c r="BX110" s="39" t="n">
        <v>18</v>
      </c>
      <c r="BY110" s="39" t="n">
        <v>0</v>
      </c>
      <c r="BZ110" s="39" t="n">
        <v>17</v>
      </c>
      <c r="CA110" s="39" t="n">
        <v>0</v>
      </c>
      <c r="CB110" s="39" t="n">
        <v>0</v>
      </c>
      <c r="CC110" s="39" t="n">
        <v>0</v>
      </c>
      <c r="CD110" s="39" t="n">
        <v>0</v>
      </c>
      <c r="CE110" s="39" t="n">
        <v>95</v>
      </c>
      <c r="CF110" s="39" t="n">
        <v>4</v>
      </c>
      <c r="CG110" s="39" t="n">
        <v>82</v>
      </c>
      <c r="CH110" s="39" t="n">
        <v>17</v>
      </c>
      <c r="CI110" s="39" t="n">
        <v>9</v>
      </c>
      <c r="CJ110" s="39" t="n">
        <v>7</v>
      </c>
      <c r="CK110" s="39" t="n">
        <v>5</v>
      </c>
      <c r="CL110" s="39" t="n">
        <v>7</v>
      </c>
      <c r="CM110" s="39" t="n">
        <v>1</v>
      </c>
      <c r="CN110" s="39" t="n">
        <v>0</v>
      </c>
      <c r="CO110" s="39" t="n">
        <v>17</v>
      </c>
      <c r="CP110" s="39" t="n">
        <v>7</v>
      </c>
      <c r="CQ110" s="39" t="n">
        <v>40</v>
      </c>
      <c r="CR110" s="39" t="n">
        <v>36</v>
      </c>
      <c r="CS110" s="39" t="n">
        <v>0</v>
      </c>
      <c r="CT110" s="39" t="n">
        <v>17</v>
      </c>
      <c r="CU110" s="39" t="n">
        <v>56</v>
      </c>
      <c r="CV110" s="39" t="n">
        <v>9</v>
      </c>
      <c r="CW110" s="39" t="n">
        <v>79</v>
      </c>
      <c r="CX110" s="39" t="n">
        <v>0</v>
      </c>
      <c r="CY110" s="39" t="n">
        <v>0</v>
      </c>
      <c r="CZ110" s="39" t="n">
        <v>2</v>
      </c>
      <c r="DA110" s="39" t="n">
        <v>0</v>
      </c>
      <c r="DB110" s="39" t="n">
        <v>58</v>
      </c>
      <c r="DC110" s="39" t="n">
        <v>0</v>
      </c>
      <c r="DD110" s="39" t="n">
        <v>0</v>
      </c>
      <c r="DE110" s="39" t="n">
        <v>86</v>
      </c>
      <c r="DF110" s="39" t="n">
        <v>0</v>
      </c>
      <c r="DG110" s="39" t="n">
        <v>14</v>
      </c>
      <c r="DH110" s="39" t="n">
        <v>0</v>
      </c>
      <c r="DI110" s="39" t="n">
        <v>0</v>
      </c>
      <c r="DJ110" s="39" t="n">
        <v>0</v>
      </c>
      <c r="DK110" s="39" t="n">
        <v>8</v>
      </c>
      <c r="DL110" s="39" t="n">
        <v>0</v>
      </c>
      <c r="DM110" s="39" t="n">
        <v>0</v>
      </c>
      <c r="DN110" s="39" t="n">
        <v>22</v>
      </c>
      <c r="DO110" s="39" t="n">
        <v>7</v>
      </c>
      <c r="DP110" s="39" t="n">
        <v>0</v>
      </c>
      <c r="DQ110" s="39" t="n">
        <v>39</v>
      </c>
      <c r="DR110" s="39" t="n">
        <v>0</v>
      </c>
      <c r="DS110" s="39" t="n">
        <v>0</v>
      </c>
      <c r="DT110" s="39" t="n">
        <v>0</v>
      </c>
      <c r="DU110" s="39" t="n">
        <v>8</v>
      </c>
      <c r="DV110" s="39" t="n">
        <v>15</v>
      </c>
      <c r="DW110" s="39" t="n">
        <v>0</v>
      </c>
      <c r="DX110" s="39" t="n">
        <v>0</v>
      </c>
      <c r="DY110" s="39" t="n">
        <v>0</v>
      </c>
      <c r="DZ110" s="39" t="n">
        <v>0</v>
      </c>
      <c r="EA110" s="39" t="n">
        <v>0</v>
      </c>
      <c r="EB110" s="39" t="n">
        <v>0</v>
      </c>
      <c r="EC110" s="39" t="n">
        <v>8</v>
      </c>
      <c r="ED110" s="39" t="n">
        <v>5</v>
      </c>
      <c r="EE110" s="39" t="n">
        <v>0</v>
      </c>
      <c r="EF110" s="39" t="n">
        <v>0</v>
      </c>
      <c r="EG110" s="39" t="n">
        <v>26</v>
      </c>
      <c r="EH110" s="39" t="n">
        <v>0</v>
      </c>
      <c r="EI110" s="39" t="n">
        <v>0</v>
      </c>
      <c r="EJ110" s="39" t="n">
        <v>0</v>
      </c>
      <c r="EK110" s="39" t="n">
        <v>5</v>
      </c>
      <c r="EL110" s="39" t="n">
        <v>14</v>
      </c>
      <c r="EM110" s="39" t="n">
        <v>0</v>
      </c>
      <c r="EN110" s="39" t="n">
        <v>1</v>
      </c>
      <c r="EO110" s="39" t="n">
        <v>0</v>
      </c>
      <c r="EP110" s="39" t="n">
        <v>0</v>
      </c>
      <c r="EQ110" s="39" t="n">
        <v>0</v>
      </c>
      <c r="ER110" s="39" t="n">
        <v>10</v>
      </c>
      <c r="ES110" s="39" t="n">
        <v>0</v>
      </c>
      <c r="ET110" s="39" t="n">
        <v>0</v>
      </c>
      <c r="EU110" s="39" t="n">
        <v>2</v>
      </c>
      <c r="EV110" s="39" t="n">
        <v>15</v>
      </c>
      <c r="EW110" s="39" t="n">
        <v>0</v>
      </c>
      <c r="EX110" s="39" t="n">
        <v>43</v>
      </c>
      <c r="EY110" s="39" t="n">
        <v>0</v>
      </c>
      <c r="EZ110" s="39" t="n">
        <v>42</v>
      </c>
      <c r="FA110" s="39" t="n">
        <v>2</v>
      </c>
      <c r="FB110" s="39" t="n">
        <v>3</v>
      </c>
      <c r="FC110" s="39" t="n">
        <v>5</v>
      </c>
      <c r="FD110" s="39" t="n">
        <v>0</v>
      </c>
      <c r="FE110" s="39" t="n">
        <v>0</v>
      </c>
      <c r="FF110" s="39" t="n">
        <v>0</v>
      </c>
      <c r="FG110" s="39" t="n">
        <v>0</v>
      </c>
      <c r="FH110" s="39" t="n">
        <v>0</v>
      </c>
      <c r="FI110" s="39" t="n">
        <v>0</v>
      </c>
      <c r="FJ110" s="39" t="n">
        <v>0</v>
      </c>
      <c r="FK110" s="39" t="n">
        <v>0</v>
      </c>
      <c r="FL110" s="39" t="n">
        <v>0</v>
      </c>
      <c r="FM110" s="39" t="n">
        <v>0</v>
      </c>
      <c r="FN110" s="39" t="n">
        <v>0</v>
      </c>
      <c r="FO110" s="39" t="n">
        <v>0</v>
      </c>
      <c r="FP110" s="39" t="n">
        <v>0</v>
      </c>
      <c r="FQ110" s="39" t="n">
        <v>7</v>
      </c>
      <c r="FR110" s="39" t="n">
        <v>0</v>
      </c>
      <c r="FS110" s="39" t="n">
        <v>0</v>
      </c>
      <c r="FT110" s="39" t="n">
        <v>0</v>
      </c>
      <c r="FU110" s="39" t="n">
        <v>0</v>
      </c>
      <c r="FV110" s="39" t="n">
        <v>15</v>
      </c>
      <c r="FW110" s="39" t="n">
        <v>0</v>
      </c>
      <c r="FX110" s="39" t="n">
        <v>0</v>
      </c>
      <c r="FY110" s="39" t="n">
        <v>0</v>
      </c>
      <c r="FZ110" s="39" t="n">
        <v>0</v>
      </c>
      <c r="GA110" s="39" t="n">
        <v>0</v>
      </c>
      <c r="GB110" s="39" t="n">
        <v>0</v>
      </c>
      <c r="GC110" s="39" t="n">
        <v>0</v>
      </c>
      <c r="GD110" s="39" t="n">
        <v>0</v>
      </c>
      <c r="GE110" s="39" t="n">
        <v>0</v>
      </c>
      <c r="GF110" s="39" t="n">
        <v>0</v>
      </c>
      <c r="GG110" s="39" t="n">
        <v>0</v>
      </c>
      <c r="GH110" s="39" t="n">
        <v>0</v>
      </c>
      <c r="GI110" s="39" t="n">
        <v>0</v>
      </c>
      <c r="GJ110" s="39" t="n">
        <v>0</v>
      </c>
      <c r="GK110" s="39" t="n">
        <v>0</v>
      </c>
      <c r="GL110" s="39" t="n">
        <v>0</v>
      </c>
      <c r="GM110" s="39" t="n">
        <v>1</v>
      </c>
      <c r="GN110" s="39" t="n">
        <v>0</v>
      </c>
      <c r="GO110" s="39" t="n">
        <v>0</v>
      </c>
      <c r="GP110" s="39" t="n">
        <v>0</v>
      </c>
      <c r="GQ110" s="39" t="n">
        <v>15</v>
      </c>
      <c r="GR110" s="39" t="n">
        <v>0</v>
      </c>
      <c r="GS110" s="39" t="n">
        <v>0</v>
      </c>
      <c r="GT110" s="39" t="n">
        <v>0</v>
      </c>
      <c r="GU110" s="39" t="n">
        <v>0</v>
      </c>
      <c r="GV110" s="39" t="n">
        <v>0</v>
      </c>
      <c r="GW110" s="39" t="n">
        <v>0</v>
      </c>
      <c r="GX110" s="39" t="n">
        <v>0</v>
      </c>
      <c r="GY110" s="39" t="n">
        <v>0</v>
      </c>
      <c r="GZ110" s="39" t="n">
        <v>0</v>
      </c>
      <c r="HA110" s="39" t="n">
        <v>0</v>
      </c>
      <c r="HB110" s="39" t="n">
        <v>0</v>
      </c>
      <c r="HC110" s="39" t="n">
        <v>0</v>
      </c>
      <c r="HD110" s="39" t="n">
        <v>0</v>
      </c>
      <c r="HE110" s="39" t="n">
        <v>0</v>
      </c>
      <c r="HF110" s="39" t="n">
        <v>23</v>
      </c>
      <c r="HG110" s="39" t="n">
        <v>0</v>
      </c>
      <c r="HH110" s="39" t="n">
        <v>0</v>
      </c>
      <c r="HI110" s="39" t="n">
        <v>0</v>
      </c>
      <c r="HJ110" s="39" t="n">
        <v>0</v>
      </c>
      <c r="HK110" s="39" t="n">
        <v>0</v>
      </c>
      <c r="HL110" s="39" t="n">
        <v>0</v>
      </c>
      <c r="HM110" s="39" t="n">
        <v>0</v>
      </c>
      <c r="HN110" s="39" t="n">
        <v>0</v>
      </c>
      <c r="HO110" s="39" t="n">
        <v>0</v>
      </c>
      <c r="HP110" s="39" t="n">
        <v>0</v>
      </c>
      <c r="HQ110" s="39" t="n">
        <v>0</v>
      </c>
      <c r="HR110" s="39" t="n">
        <v>0</v>
      </c>
      <c r="HS110" s="39" t="n">
        <v>0</v>
      </c>
      <c r="HT110" s="39" t="n">
        <v>0</v>
      </c>
      <c r="HU110" s="39" t="n">
        <v>0</v>
      </c>
      <c r="HV110" s="39" t="n">
        <v>0</v>
      </c>
      <c r="HW110" s="39" t="n">
        <v>0</v>
      </c>
      <c r="HX110" s="39" t="n">
        <v>0</v>
      </c>
      <c r="HY110" s="39" t="n">
        <v>0</v>
      </c>
      <c r="HZ110" s="39" t="n">
        <v>0</v>
      </c>
      <c r="IA110" s="39" t="n">
        <v>0</v>
      </c>
      <c r="IB110" s="39" t="n">
        <v>0</v>
      </c>
      <c r="IC110" s="39" t="n">
        <v>0</v>
      </c>
      <c r="ID110" s="39" t="n">
        <v>0</v>
      </c>
      <c r="IE110" s="39" t="n">
        <v>0</v>
      </c>
      <c r="IF110" s="39" t="n">
        <v>0</v>
      </c>
      <c r="IG110" s="39" t="n">
        <v>1636</v>
      </c>
    </row>
    <row r="111" customFormat="false" ht="15" hidden="false" customHeight="false" outlineLevel="0" collapsed="false">
      <c r="A111" s="11" t="s">
        <v>328</v>
      </c>
      <c r="B111" s="11" t="s">
        <v>116</v>
      </c>
      <c r="C111" s="11" t="s">
        <v>99</v>
      </c>
      <c r="D111" s="11" t="s">
        <v>304</v>
      </c>
      <c r="E111" s="11" t="s">
        <v>329</v>
      </c>
      <c r="F111" s="39" t="n">
        <v>59741</v>
      </c>
      <c r="G111" s="39" t="n">
        <v>6921</v>
      </c>
      <c r="H111" s="39" t="n">
        <v>5627</v>
      </c>
      <c r="I111" s="39" t="n">
        <v>1521</v>
      </c>
      <c r="J111" s="39" t="n">
        <v>9027</v>
      </c>
      <c r="K111" s="39" t="n">
        <v>3433</v>
      </c>
      <c r="L111" s="39" t="n">
        <v>2166</v>
      </c>
      <c r="M111" s="39" t="n">
        <v>224</v>
      </c>
      <c r="N111" s="39" t="n">
        <v>1264</v>
      </c>
      <c r="O111" s="39" t="n">
        <v>2308</v>
      </c>
      <c r="P111" s="39" t="n">
        <v>3535</v>
      </c>
      <c r="Q111" s="39" t="n">
        <v>1446</v>
      </c>
      <c r="R111" s="39" t="n">
        <v>1047</v>
      </c>
      <c r="S111" s="39" t="n">
        <v>2087</v>
      </c>
      <c r="T111" s="39" t="n">
        <v>12456</v>
      </c>
      <c r="U111" s="39" t="n">
        <v>4659</v>
      </c>
      <c r="V111" s="39" t="n">
        <v>2204</v>
      </c>
      <c r="W111" s="39" t="n">
        <v>2580</v>
      </c>
      <c r="X111" s="39" t="n">
        <v>335</v>
      </c>
      <c r="Y111" s="39" t="n">
        <v>689</v>
      </c>
      <c r="Z111" s="39" t="n">
        <v>4197</v>
      </c>
      <c r="AA111" s="39" t="n">
        <v>651</v>
      </c>
      <c r="AB111" s="39" t="n">
        <v>517</v>
      </c>
      <c r="AC111" s="39" t="n">
        <v>779</v>
      </c>
      <c r="AD111" s="39" t="n">
        <v>455</v>
      </c>
      <c r="AE111" s="39" t="n">
        <v>52408</v>
      </c>
      <c r="AF111" s="39" t="n">
        <v>533</v>
      </c>
      <c r="AG111" s="39" t="n">
        <v>463</v>
      </c>
      <c r="AH111" s="39" t="n">
        <v>989</v>
      </c>
      <c r="AI111" s="39" t="n">
        <v>2173</v>
      </c>
      <c r="AJ111" s="39" t="n">
        <v>1421</v>
      </c>
      <c r="AK111" s="39" t="n">
        <v>709</v>
      </c>
      <c r="AL111" s="39" t="n">
        <v>1242</v>
      </c>
      <c r="AM111" s="39" t="n">
        <v>1279</v>
      </c>
      <c r="AN111" s="39" t="n">
        <v>4148</v>
      </c>
      <c r="AO111" s="39" t="n">
        <v>1627</v>
      </c>
      <c r="AP111" s="39" t="n">
        <v>367</v>
      </c>
      <c r="AQ111" s="39" t="n">
        <v>20852</v>
      </c>
      <c r="AR111" s="39" t="n">
        <v>2060</v>
      </c>
      <c r="AS111" s="39" t="n">
        <v>859</v>
      </c>
      <c r="AT111" s="39" t="n">
        <v>342</v>
      </c>
      <c r="AU111" s="39" t="n">
        <v>90</v>
      </c>
      <c r="AV111" s="39" t="n">
        <v>317</v>
      </c>
      <c r="AW111" s="39" t="n">
        <v>233</v>
      </c>
      <c r="AX111" s="39" t="n">
        <v>307</v>
      </c>
      <c r="AY111" s="39" t="n">
        <v>1370</v>
      </c>
      <c r="AZ111" s="39" t="n">
        <v>464</v>
      </c>
      <c r="BA111" s="39" t="n">
        <v>13</v>
      </c>
      <c r="BB111" s="39" t="n">
        <v>405</v>
      </c>
      <c r="BC111" s="39" t="n">
        <v>1367</v>
      </c>
      <c r="BD111" s="39" t="n">
        <v>147</v>
      </c>
      <c r="BE111" s="39" t="n">
        <v>174</v>
      </c>
      <c r="BF111" s="39" t="n">
        <v>70</v>
      </c>
      <c r="BG111" s="39" t="n">
        <v>7</v>
      </c>
      <c r="BH111" s="39" t="n">
        <v>655</v>
      </c>
      <c r="BI111" s="39" t="n">
        <v>383</v>
      </c>
      <c r="BJ111" s="39" t="n">
        <v>169</v>
      </c>
      <c r="BK111" s="39" t="n">
        <v>1019</v>
      </c>
      <c r="BL111" s="39" t="n">
        <v>61</v>
      </c>
      <c r="BM111" s="39" t="n">
        <v>443</v>
      </c>
      <c r="BN111" s="39" t="n">
        <v>45</v>
      </c>
      <c r="BO111" s="39" t="n">
        <v>1020</v>
      </c>
      <c r="BP111" s="39" t="n">
        <v>139</v>
      </c>
      <c r="BQ111" s="39" t="n">
        <v>79</v>
      </c>
      <c r="BR111" s="39" t="n">
        <v>209</v>
      </c>
      <c r="BS111" s="39" t="n">
        <v>730</v>
      </c>
      <c r="BT111" s="39" t="n">
        <v>154</v>
      </c>
      <c r="BU111" s="39" t="n">
        <v>1</v>
      </c>
      <c r="BV111" s="39" t="n">
        <v>48</v>
      </c>
      <c r="BW111" s="39" t="n">
        <v>38</v>
      </c>
      <c r="BX111" s="39" t="n">
        <v>362</v>
      </c>
      <c r="BY111" s="39" t="n">
        <v>250</v>
      </c>
      <c r="BZ111" s="39" t="n">
        <v>32</v>
      </c>
      <c r="CA111" s="39" t="n">
        <v>0</v>
      </c>
      <c r="CB111" s="39" t="n">
        <v>870</v>
      </c>
      <c r="CC111" s="39" t="n">
        <v>75</v>
      </c>
      <c r="CD111" s="39" t="n">
        <v>543</v>
      </c>
      <c r="CE111" s="39" t="n">
        <v>132</v>
      </c>
      <c r="CF111" s="39" t="n">
        <v>240</v>
      </c>
      <c r="CG111" s="39" t="n">
        <v>1</v>
      </c>
      <c r="CH111" s="39" t="n">
        <v>1631</v>
      </c>
      <c r="CI111" s="39" t="n">
        <v>138</v>
      </c>
      <c r="CJ111" s="39" t="n">
        <v>78</v>
      </c>
      <c r="CK111" s="39" t="n">
        <v>42</v>
      </c>
      <c r="CL111" s="39" t="n">
        <v>391</v>
      </c>
      <c r="CM111" s="39" t="n">
        <v>6118</v>
      </c>
      <c r="CN111" s="39" t="n">
        <v>135</v>
      </c>
      <c r="CO111" s="39" t="n">
        <v>158</v>
      </c>
      <c r="CP111" s="39" t="n">
        <v>116</v>
      </c>
      <c r="CQ111" s="39" t="n">
        <v>59</v>
      </c>
      <c r="CR111" s="39" t="n">
        <v>85</v>
      </c>
      <c r="CS111" s="39" t="n">
        <v>4596</v>
      </c>
      <c r="CT111" s="39" t="n">
        <v>152</v>
      </c>
      <c r="CU111" s="39" t="n">
        <v>9</v>
      </c>
      <c r="CV111" s="39" t="n">
        <v>107</v>
      </c>
      <c r="CW111" s="39" t="n">
        <v>70</v>
      </c>
      <c r="CX111" s="39" t="n">
        <v>52</v>
      </c>
      <c r="CY111" s="39" t="n">
        <v>109</v>
      </c>
      <c r="CZ111" s="39" t="n">
        <v>49</v>
      </c>
      <c r="DA111" s="39" t="n">
        <v>2178</v>
      </c>
      <c r="DB111" s="39" t="n">
        <v>47</v>
      </c>
      <c r="DC111" s="39" t="n">
        <v>46</v>
      </c>
      <c r="DD111" s="39" t="n">
        <v>2304</v>
      </c>
      <c r="DE111" s="39" t="n">
        <v>76</v>
      </c>
      <c r="DF111" s="39" t="n">
        <v>322</v>
      </c>
      <c r="DG111" s="39" t="n">
        <v>21</v>
      </c>
      <c r="DH111" s="39" t="n">
        <v>23</v>
      </c>
      <c r="DI111" s="39" t="n">
        <v>162</v>
      </c>
      <c r="DJ111" s="39" t="n">
        <v>30</v>
      </c>
      <c r="DK111" s="39" t="n">
        <v>1301</v>
      </c>
      <c r="DL111" s="39" t="n">
        <v>53</v>
      </c>
      <c r="DM111" s="39" t="n">
        <v>4</v>
      </c>
      <c r="DN111" s="39" t="n">
        <v>251</v>
      </c>
      <c r="DO111" s="39" t="n">
        <v>882</v>
      </c>
      <c r="DP111" s="39" t="n">
        <v>2</v>
      </c>
      <c r="DQ111" s="39" t="n">
        <v>19</v>
      </c>
      <c r="DR111" s="39" t="n">
        <v>19</v>
      </c>
      <c r="DS111" s="39" t="n">
        <v>109</v>
      </c>
      <c r="DT111" s="39" t="n">
        <v>37</v>
      </c>
      <c r="DU111" s="39" t="n">
        <v>41</v>
      </c>
      <c r="DV111" s="39" t="n">
        <v>205</v>
      </c>
      <c r="DW111" s="39" t="n">
        <v>12</v>
      </c>
      <c r="DX111" s="39" t="n">
        <v>768</v>
      </c>
      <c r="DY111" s="39" t="n">
        <v>223</v>
      </c>
      <c r="DZ111" s="39" t="n">
        <v>433</v>
      </c>
      <c r="EA111" s="39" t="n">
        <v>26</v>
      </c>
      <c r="EB111" s="39" t="n">
        <v>1026</v>
      </c>
      <c r="EC111" s="39" t="n">
        <v>3</v>
      </c>
      <c r="ED111" s="39" t="n">
        <v>214</v>
      </c>
      <c r="EE111" s="39" t="n">
        <v>0</v>
      </c>
      <c r="EF111" s="39" t="n">
        <v>165</v>
      </c>
      <c r="EG111" s="39" t="n">
        <v>46</v>
      </c>
      <c r="EH111" s="39" t="n">
        <v>0</v>
      </c>
      <c r="EI111" s="39" t="n">
        <v>194</v>
      </c>
      <c r="EJ111" s="39" t="n">
        <v>0</v>
      </c>
      <c r="EK111" s="39" t="n">
        <v>7</v>
      </c>
      <c r="EL111" s="39" t="n">
        <v>0</v>
      </c>
      <c r="EM111" s="39" t="n">
        <v>0</v>
      </c>
      <c r="EN111" s="39" t="n">
        <v>258</v>
      </c>
      <c r="EO111" s="39" t="n">
        <v>0</v>
      </c>
      <c r="EP111" s="39" t="n">
        <v>11</v>
      </c>
      <c r="EQ111" s="39" t="n">
        <v>0</v>
      </c>
      <c r="ER111" s="39" t="n">
        <v>38</v>
      </c>
      <c r="ES111" s="39" t="n">
        <v>7</v>
      </c>
      <c r="ET111" s="39" t="n">
        <v>0</v>
      </c>
      <c r="EU111" s="39" t="n">
        <v>62</v>
      </c>
      <c r="EV111" s="39" t="n">
        <v>0</v>
      </c>
      <c r="EW111" s="39" t="n">
        <v>135</v>
      </c>
      <c r="EX111" s="39" t="n">
        <v>34</v>
      </c>
      <c r="EY111" s="39" t="n">
        <v>94</v>
      </c>
      <c r="EZ111" s="39" t="n">
        <v>30</v>
      </c>
      <c r="FA111" s="39" t="n">
        <v>24</v>
      </c>
      <c r="FB111" s="39" t="n">
        <v>16</v>
      </c>
      <c r="FC111" s="39" t="n">
        <v>67</v>
      </c>
      <c r="FD111" s="39" t="n">
        <v>2488</v>
      </c>
      <c r="FE111" s="39" t="n">
        <v>826</v>
      </c>
      <c r="FF111" s="39" t="n">
        <v>203</v>
      </c>
      <c r="FG111" s="39" t="n">
        <v>0</v>
      </c>
      <c r="FH111" s="39" t="n">
        <v>0</v>
      </c>
      <c r="FI111" s="39" t="n">
        <v>47</v>
      </c>
      <c r="FJ111" s="39" t="n">
        <v>0</v>
      </c>
      <c r="FK111" s="39" t="n">
        <v>0</v>
      </c>
      <c r="FL111" s="39" t="n">
        <v>9</v>
      </c>
      <c r="FM111" s="39" t="n">
        <v>516</v>
      </c>
      <c r="FN111" s="39" t="n">
        <v>0</v>
      </c>
      <c r="FO111" s="39" t="n">
        <v>0</v>
      </c>
      <c r="FP111" s="39" t="n">
        <v>13</v>
      </c>
      <c r="FQ111" s="39" t="n">
        <v>0</v>
      </c>
      <c r="FR111" s="39" t="n">
        <v>0</v>
      </c>
      <c r="FS111" s="39" t="n">
        <v>18</v>
      </c>
      <c r="FT111" s="39" t="n">
        <v>1149</v>
      </c>
      <c r="FU111" s="39" t="n">
        <v>0</v>
      </c>
      <c r="FV111" s="39" t="n">
        <v>11</v>
      </c>
      <c r="FW111" s="39" t="n">
        <v>139</v>
      </c>
      <c r="FX111" s="39" t="n">
        <v>5</v>
      </c>
      <c r="FY111" s="39" t="n">
        <v>0</v>
      </c>
      <c r="FZ111" s="39" t="n">
        <v>6</v>
      </c>
      <c r="GA111" s="39" t="n">
        <v>213</v>
      </c>
      <c r="GB111" s="39" t="n">
        <v>0</v>
      </c>
      <c r="GC111" s="39" t="n">
        <v>1</v>
      </c>
      <c r="GD111" s="39" t="n">
        <v>0</v>
      </c>
      <c r="GE111" s="39" t="n">
        <v>3</v>
      </c>
      <c r="GF111" s="39" t="n">
        <v>815</v>
      </c>
      <c r="GG111" s="39" t="n">
        <v>4</v>
      </c>
      <c r="GH111" s="39" t="n">
        <v>0</v>
      </c>
      <c r="GI111" s="39" t="n">
        <v>0</v>
      </c>
      <c r="GJ111" s="39" t="n">
        <v>30</v>
      </c>
      <c r="GK111" s="39" t="n">
        <v>0</v>
      </c>
      <c r="GL111" s="39" t="n">
        <v>0</v>
      </c>
      <c r="GM111" s="39" t="n">
        <v>0</v>
      </c>
      <c r="GN111" s="39" t="n">
        <v>0</v>
      </c>
      <c r="GO111" s="39" t="n">
        <v>60</v>
      </c>
      <c r="GP111" s="39" t="n">
        <v>73</v>
      </c>
      <c r="GQ111" s="39" t="n">
        <v>0</v>
      </c>
      <c r="GR111" s="39" t="n">
        <v>3</v>
      </c>
      <c r="GS111" s="39" t="n">
        <v>0</v>
      </c>
      <c r="GT111" s="39" t="n">
        <v>0</v>
      </c>
      <c r="GU111" s="39" t="n">
        <v>1</v>
      </c>
      <c r="GV111" s="39" t="n">
        <v>0</v>
      </c>
      <c r="GW111" s="39" t="n">
        <v>3</v>
      </c>
      <c r="GX111" s="39" t="n">
        <v>0</v>
      </c>
      <c r="GY111" s="39" t="n">
        <v>283</v>
      </c>
      <c r="GZ111" s="39" t="n">
        <v>0</v>
      </c>
      <c r="HA111" s="39" t="n">
        <v>0</v>
      </c>
      <c r="HB111" s="39" t="n">
        <v>0</v>
      </c>
      <c r="HC111" s="39" t="n">
        <v>0</v>
      </c>
      <c r="HD111" s="39" t="n">
        <v>60</v>
      </c>
      <c r="HE111" s="39" t="n">
        <v>0</v>
      </c>
      <c r="HF111" s="39" t="n">
        <v>8</v>
      </c>
      <c r="HG111" s="39" t="n">
        <v>43</v>
      </c>
      <c r="HH111" s="39" t="n">
        <v>134</v>
      </c>
      <c r="HI111" s="39" t="n">
        <v>0</v>
      </c>
      <c r="HJ111" s="39" t="n">
        <v>4</v>
      </c>
      <c r="HK111" s="39" t="n">
        <v>18</v>
      </c>
      <c r="HL111" s="39" t="n">
        <v>0</v>
      </c>
      <c r="HM111" s="39" t="n">
        <v>0</v>
      </c>
      <c r="HN111" s="39" t="n">
        <v>0</v>
      </c>
      <c r="HO111" s="39" t="n">
        <v>0</v>
      </c>
      <c r="HP111" s="39" t="n">
        <v>0</v>
      </c>
      <c r="HQ111" s="39" t="n">
        <v>5</v>
      </c>
      <c r="HR111" s="39" t="n">
        <v>0</v>
      </c>
      <c r="HS111" s="39" t="n">
        <v>0</v>
      </c>
      <c r="HT111" s="39" t="n">
        <v>0</v>
      </c>
      <c r="HU111" s="39" t="n">
        <v>0</v>
      </c>
      <c r="HV111" s="39" t="n">
        <v>0</v>
      </c>
      <c r="HW111" s="39" t="n">
        <v>0</v>
      </c>
      <c r="HX111" s="39" t="n">
        <v>0</v>
      </c>
      <c r="HY111" s="39" t="n">
        <v>0</v>
      </c>
      <c r="HZ111" s="39" t="n">
        <v>0</v>
      </c>
      <c r="IA111" s="39" t="n">
        <v>0</v>
      </c>
      <c r="IB111" s="39" t="n">
        <v>0</v>
      </c>
      <c r="IC111" s="39" t="n">
        <v>0</v>
      </c>
      <c r="ID111" s="39" t="n">
        <v>0</v>
      </c>
      <c r="IE111" s="39" t="n">
        <v>0</v>
      </c>
      <c r="IF111" s="39" t="n">
        <v>0</v>
      </c>
      <c r="IG111" s="39" t="n">
        <v>48656</v>
      </c>
    </row>
    <row r="112" customFormat="false" ht="15" hidden="false" customHeight="false" outlineLevel="0" collapsed="false">
      <c r="A112" s="11" t="s">
        <v>330</v>
      </c>
      <c r="B112" s="11" t="s">
        <v>105</v>
      </c>
      <c r="C112" s="11" t="s">
        <v>99</v>
      </c>
      <c r="D112" s="11" t="s">
        <v>304</v>
      </c>
      <c r="E112" s="11" t="s">
        <v>331</v>
      </c>
      <c r="F112" s="39" t="n">
        <v>1276</v>
      </c>
      <c r="G112" s="39" t="n">
        <v>813</v>
      </c>
      <c r="H112" s="39" t="n">
        <v>1105</v>
      </c>
      <c r="I112" s="39" t="n">
        <v>1875</v>
      </c>
      <c r="J112" s="39" t="n">
        <v>707</v>
      </c>
      <c r="K112" s="39" t="n">
        <v>249</v>
      </c>
      <c r="L112" s="39" t="n">
        <v>104</v>
      </c>
      <c r="M112" s="39" t="n">
        <v>381</v>
      </c>
      <c r="N112" s="39" t="n">
        <v>833</v>
      </c>
      <c r="O112" s="39" t="n">
        <v>179</v>
      </c>
      <c r="P112" s="39" t="n">
        <v>375</v>
      </c>
      <c r="Q112" s="39" t="n">
        <v>791</v>
      </c>
      <c r="R112" s="39" t="n">
        <v>728</v>
      </c>
      <c r="S112" s="39" t="n">
        <v>696</v>
      </c>
      <c r="T112" s="39" t="n">
        <v>401</v>
      </c>
      <c r="U112" s="39" t="n">
        <v>147</v>
      </c>
      <c r="V112" s="39" t="n">
        <v>511</v>
      </c>
      <c r="W112" s="39" t="n">
        <v>185</v>
      </c>
      <c r="X112" s="39" t="n">
        <v>343</v>
      </c>
      <c r="Y112" s="39" t="n">
        <v>351</v>
      </c>
      <c r="Z112" s="39" t="n">
        <v>301</v>
      </c>
      <c r="AA112" s="39" t="n">
        <v>331</v>
      </c>
      <c r="AB112" s="39" t="n">
        <v>346</v>
      </c>
      <c r="AC112" s="39" t="n">
        <v>419</v>
      </c>
      <c r="AD112" s="39" t="n">
        <v>222</v>
      </c>
      <c r="AE112" s="39" t="n">
        <v>0</v>
      </c>
      <c r="AF112" s="39" t="n">
        <v>343</v>
      </c>
      <c r="AG112" s="39" t="n">
        <v>97</v>
      </c>
      <c r="AH112" s="39" t="n">
        <v>588</v>
      </c>
      <c r="AI112" s="39" t="n">
        <v>23</v>
      </c>
      <c r="AJ112" s="39" t="n">
        <v>331</v>
      </c>
      <c r="AK112" s="39" t="n">
        <v>250</v>
      </c>
      <c r="AL112" s="39" t="n">
        <v>225</v>
      </c>
      <c r="AM112" s="39" t="n">
        <v>210</v>
      </c>
      <c r="AN112" s="39" t="n">
        <v>14</v>
      </c>
      <c r="AO112" s="39" t="n">
        <v>136</v>
      </c>
      <c r="AP112" s="39" t="n">
        <v>18</v>
      </c>
      <c r="AQ112" s="39" t="n">
        <v>0</v>
      </c>
      <c r="AR112" s="39" t="n">
        <v>73</v>
      </c>
      <c r="AS112" s="39" t="n">
        <v>508</v>
      </c>
      <c r="AT112" s="39" t="n">
        <v>190</v>
      </c>
      <c r="AU112" s="39" t="n">
        <v>121</v>
      </c>
      <c r="AV112" s="39" t="n">
        <v>47</v>
      </c>
      <c r="AW112" s="39" t="n">
        <v>171</v>
      </c>
      <c r="AX112" s="39" t="n">
        <v>287</v>
      </c>
      <c r="AY112" s="39" t="n">
        <v>109</v>
      </c>
      <c r="AZ112" s="39" t="n">
        <v>251</v>
      </c>
      <c r="BA112" s="39" t="n">
        <v>24</v>
      </c>
      <c r="BB112" s="39" t="n">
        <v>32</v>
      </c>
      <c r="BC112" s="39" t="n">
        <v>102</v>
      </c>
      <c r="BD112" s="39" t="n">
        <v>7</v>
      </c>
      <c r="BE112" s="39" t="n">
        <v>22</v>
      </c>
      <c r="BF112" s="39" t="n">
        <v>105</v>
      </c>
      <c r="BG112" s="39" t="n">
        <v>56</v>
      </c>
      <c r="BH112" s="39" t="n">
        <v>0</v>
      </c>
      <c r="BI112" s="39" t="n">
        <v>7</v>
      </c>
      <c r="BJ112" s="39" t="n">
        <v>0</v>
      </c>
      <c r="BK112" s="39" t="n">
        <v>0</v>
      </c>
      <c r="BL112" s="39" t="n">
        <v>26</v>
      </c>
      <c r="BM112" s="39" t="n">
        <v>0</v>
      </c>
      <c r="BN112" s="39" t="n">
        <v>38</v>
      </c>
      <c r="BO112" s="39" t="n">
        <v>15</v>
      </c>
      <c r="BP112" s="39" t="n">
        <v>5</v>
      </c>
      <c r="BQ112" s="39" t="n">
        <v>252</v>
      </c>
      <c r="BR112" s="39" t="n">
        <v>30</v>
      </c>
      <c r="BS112" s="39" t="n">
        <v>0</v>
      </c>
      <c r="BT112" s="39" t="n">
        <v>0</v>
      </c>
      <c r="BU112" s="39" t="n">
        <v>1</v>
      </c>
      <c r="BV112" s="39" t="n">
        <v>0</v>
      </c>
      <c r="BW112" s="39" t="n">
        <v>0</v>
      </c>
      <c r="BX112" s="39" t="n">
        <v>0</v>
      </c>
      <c r="BY112" s="39" t="n">
        <v>0</v>
      </c>
      <c r="BZ112" s="39" t="n">
        <v>21</v>
      </c>
      <c r="CA112" s="39" t="n">
        <v>0</v>
      </c>
      <c r="CB112" s="39" t="n">
        <v>0</v>
      </c>
      <c r="CC112" s="39" t="n">
        <v>7</v>
      </c>
      <c r="CD112" s="39" t="n">
        <v>14</v>
      </c>
      <c r="CE112" s="39" t="n">
        <v>54</v>
      </c>
      <c r="CF112" s="39" t="n">
        <v>0</v>
      </c>
      <c r="CG112" s="39" t="n">
        <v>32</v>
      </c>
      <c r="CH112" s="39" t="n">
        <v>6</v>
      </c>
      <c r="CI112" s="39" t="n">
        <v>0</v>
      </c>
      <c r="CJ112" s="39" t="n">
        <v>22</v>
      </c>
      <c r="CK112" s="39" t="n">
        <v>0</v>
      </c>
      <c r="CL112" s="39" t="n">
        <v>0</v>
      </c>
      <c r="CM112" s="39" t="n">
        <v>0</v>
      </c>
      <c r="CN112" s="39" t="n">
        <v>11</v>
      </c>
      <c r="CO112" s="39" t="n">
        <v>7</v>
      </c>
      <c r="CP112" s="39" t="n">
        <v>0</v>
      </c>
      <c r="CQ112" s="39" t="n">
        <v>0</v>
      </c>
      <c r="CR112" s="39" t="n">
        <v>27</v>
      </c>
      <c r="CS112" s="39" t="n">
        <v>0</v>
      </c>
      <c r="CT112" s="39" t="n">
        <v>0</v>
      </c>
      <c r="CU112" s="39" t="n">
        <v>149</v>
      </c>
      <c r="CV112" s="39" t="n">
        <v>0</v>
      </c>
      <c r="CW112" s="39" t="n">
        <v>42</v>
      </c>
      <c r="CX112" s="39" t="n">
        <v>0</v>
      </c>
      <c r="CY112" s="39" t="n">
        <v>0</v>
      </c>
      <c r="CZ112" s="39" t="n">
        <v>0</v>
      </c>
      <c r="DA112" s="39" t="n">
        <v>0</v>
      </c>
      <c r="DB112" s="39" t="n">
        <v>0</v>
      </c>
      <c r="DC112" s="39" t="n">
        <v>0</v>
      </c>
      <c r="DD112" s="39" t="n">
        <v>0</v>
      </c>
      <c r="DE112" s="39" t="n">
        <v>10</v>
      </c>
      <c r="DF112" s="39" t="n">
        <v>0</v>
      </c>
      <c r="DG112" s="39" t="n">
        <v>0</v>
      </c>
      <c r="DH112" s="39" t="n">
        <v>0</v>
      </c>
      <c r="DI112" s="39" t="n">
        <v>0</v>
      </c>
      <c r="DJ112" s="39" t="n">
        <v>11</v>
      </c>
      <c r="DK112" s="39" t="n">
        <v>0</v>
      </c>
      <c r="DL112" s="39" t="n">
        <v>0</v>
      </c>
      <c r="DM112" s="39" t="n">
        <v>0</v>
      </c>
      <c r="DN112" s="39" t="n">
        <v>2</v>
      </c>
      <c r="DO112" s="39" t="n">
        <v>0</v>
      </c>
      <c r="DP112" s="39" t="n">
        <v>5</v>
      </c>
      <c r="DQ112" s="39" t="n">
        <v>0</v>
      </c>
      <c r="DR112" s="39" t="n">
        <v>0</v>
      </c>
      <c r="DS112" s="39" t="n">
        <v>0</v>
      </c>
      <c r="DT112" s="39" t="n">
        <v>0</v>
      </c>
      <c r="DU112" s="39" t="n">
        <v>7</v>
      </c>
      <c r="DV112" s="39" t="n">
        <v>0</v>
      </c>
      <c r="DW112" s="39" t="n">
        <v>0</v>
      </c>
      <c r="DX112" s="39" t="n">
        <v>0</v>
      </c>
      <c r="DY112" s="39" t="n">
        <v>0</v>
      </c>
      <c r="DZ112" s="39" t="n">
        <v>0</v>
      </c>
      <c r="EA112" s="39" t="n">
        <v>0</v>
      </c>
      <c r="EB112" s="39" t="n">
        <v>0</v>
      </c>
      <c r="EC112" s="39" t="n">
        <v>0</v>
      </c>
      <c r="ED112" s="39" t="n">
        <v>0</v>
      </c>
      <c r="EE112" s="39" t="n">
        <v>0</v>
      </c>
      <c r="EF112" s="39" t="n">
        <v>0</v>
      </c>
      <c r="EG112" s="39" t="n">
        <v>0</v>
      </c>
      <c r="EH112" s="39" t="n">
        <v>0</v>
      </c>
      <c r="EI112" s="39" t="n">
        <v>0</v>
      </c>
      <c r="EJ112" s="39" t="n">
        <v>0</v>
      </c>
      <c r="EK112" s="39" t="n">
        <v>0</v>
      </c>
      <c r="EL112" s="39" t="n">
        <v>5</v>
      </c>
      <c r="EM112" s="39" t="n">
        <v>0</v>
      </c>
      <c r="EN112" s="39" t="n">
        <v>0</v>
      </c>
      <c r="EO112" s="39" t="n">
        <v>0</v>
      </c>
      <c r="EP112" s="39" t="n">
        <v>0</v>
      </c>
      <c r="EQ112" s="39" t="n">
        <v>0</v>
      </c>
      <c r="ER112" s="39" t="n">
        <v>0</v>
      </c>
      <c r="ES112" s="39" t="n">
        <v>0</v>
      </c>
      <c r="ET112" s="39" t="n">
        <v>0</v>
      </c>
      <c r="EU112" s="39" t="n">
        <v>0</v>
      </c>
      <c r="EV112" s="39" t="n">
        <v>0</v>
      </c>
      <c r="EW112" s="39" t="n">
        <v>0</v>
      </c>
      <c r="EX112" s="39" t="n">
        <v>0</v>
      </c>
      <c r="EY112" s="39" t="n">
        <v>0</v>
      </c>
      <c r="EZ112" s="39" t="n">
        <v>0</v>
      </c>
      <c r="FA112" s="39" t="n">
        <v>0</v>
      </c>
      <c r="FB112" s="39" t="n">
        <v>0</v>
      </c>
      <c r="FC112" s="39" t="n">
        <v>2</v>
      </c>
      <c r="FD112" s="39" t="n">
        <v>0</v>
      </c>
      <c r="FE112" s="39" t="n">
        <v>0</v>
      </c>
      <c r="FF112" s="39" t="n">
        <v>0</v>
      </c>
      <c r="FG112" s="39" t="n">
        <v>0</v>
      </c>
      <c r="FH112" s="39" t="n">
        <v>0</v>
      </c>
      <c r="FI112" s="39" t="n">
        <v>0</v>
      </c>
      <c r="FJ112" s="39" t="n">
        <v>0</v>
      </c>
      <c r="FK112" s="39" t="n">
        <v>0</v>
      </c>
      <c r="FL112" s="39" t="n">
        <v>0</v>
      </c>
      <c r="FM112" s="39" t="n">
        <v>13</v>
      </c>
      <c r="FN112" s="39" t="n">
        <v>0</v>
      </c>
      <c r="FO112" s="39" t="n">
        <v>0</v>
      </c>
      <c r="FP112" s="39" t="n">
        <v>0</v>
      </c>
      <c r="FQ112" s="39" t="n">
        <v>0</v>
      </c>
      <c r="FR112" s="39" t="n">
        <v>0</v>
      </c>
      <c r="FS112" s="39" t="n">
        <v>0</v>
      </c>
      <c r="FT112" s="39" t="n">
        <v>0</v>
      </c>
      <c r="FU112" s="39" t="n">
        <v>0</v>
      </c>
      <c r="FV112" s="39" t="n">
        <v>0</v>
      </c>
      <c r="FW112" s="39" t="n">
        <v>0</v>
      </c>
      <c r="FX112" s="39" t="n">
        <v>0</v>
      </c>
      <c r="FY112" s="39" t="n">
        <v>0</v>
      </c>
      <c r="FZ112" s="39" t="n">
        <v>0</v>
      </c>
      <c r="GA112" s="39" t="n">
        <v>0</v>
      </c>
      <c r="GB112" s="39" t="n">
        <v>0</v>
      </c>
      <c r="GC112" s="39" t="n">
        <v>0</v>
      </c>
      <c r="GD112" s="39" t="n">
        <v>3</v>
      </c>
      <c r="GE112" s="39" t="n">
        <v>0</v>
      </c>
      <c r="GF112" s="39" t="n">
        <v>0</v>
      </c>
      <c r="GG112" s="39" t="n">
        <v>6</v>
      </c>
      <c r="GH112" s="39" t="n">
        <v>0</v>
      </c>
      <c r="GI112" s="39" t="n">
        <v>0</v>
      </c>
      <c r="GJ112" s="39" t="n">
        <v>0</v>
      </c>
      <c r="GK112" s="39" t="n">
        <v>0</v>
      </c>
      <c r="GL112" s="39" t="n">
        <v>0</v>
      </c>
      <c r="GM112" s="39" t="n">
        <v>0</v>
      </c>
      <c r="GN112" s="39" t="n">
        <v>0</v>
      </c>
      <c r="GO112" s="39" t="n">
        <v>0</v>
      </c>
      <c r="GP112" s="39" t="n">
        <v>0</v>
      </c>
      <c r="GQ112" s="39" t="n">
        <v>0</v>
      </c>
      <c r="GR112" s="39" t="n">
        <v>0</v>
      </c>
      <c r="GS112" s="39" t="n">
        <v>0</v>
      </c>
      <c r="GT112" s="39" t="n">
        <v>0</v>
      </c>
      <c r="GU112" s="39" t="n">
        <v>0</v>
      </c>
      <c r="GV112" s="39" t="n">
        <v>0</v>
      </c>
      <c r="GW112" s="39" t="n">
        <v>0</v>
      </c>
      <c r="GX112" s="39" t="n">
        <v>0</v>
      </c>
      <c r="GY112" s="39" t="n">
        <v>0</v>
      </c>
      <c r="GZ112" s="39" t="n">
        <v>0</v>
      </c>
      <c r="HA112" s="39" t="n">
        <v>0</v>
      </c>
      <c r="HB112" s="39" t="n">
        <v>0</v>
      </c>
      <c r="HC112" s="39" t="n">
        <v>0</v>
      </c>
      <c r="HD112" s="39" t="n">
        <v>0</v>
      </c>
      <c r="HE112" s="39" t="n">
        <v>0</v>
      </c>
      <c r="HF112" s="39" t="n">
        <v>3</v>
      </c>
      <c r="HG112" s="39" t="n">
        <v>0</v>
      </c>
      <c r="HH112" s="39" t="n">
        <v>0</v>
      </c>
      <c r="HI112" s="39" t="n">
        <v>0</v>
      </c>
      <c r="HJ112" s="39" t="n">
        <v>0</v>
      </c>
      <c r="HK112" s="39" t="n">
        <v>0</v>
      </c>
      <c r="HL112" s="39" t="n">
        <v>0</v>
      </c>
      <c r="HM112" s="39" t="n">
        <v>0</v>
      </c>
      <c r="HN112" s="39" t="n">
        <v>0</v>
      </c>
      <c r="HO112" s="39" t="n">
        <v>0</v>
      </c>
      <c r="HP112" s="39" t="n">
        <v>0</v>
      </c>
      <c r="HQ112" s="39" t="n">
        <v>0</v>
      </c>
      <c r="HR112" s="39" t="n">
        <v>0</v>
      </c>
      <c r="HS112" s="39" t="n">
        <v>0</v>
      </c>
      <c r="HT112" s="39" t="n">
        <v>0</v>
      </c>
      <c r="HU112" s="39" t="n">
        <v>0</v>
      </c>
      <c r="HV112" s="39" t="n">
        <v>0</v>
      </c>
      <c r="HW112" s="39" t="n">
        <v>0</v>
      </c>
      <c r="HX112" s="39" t="n">
        <v>0</v>
      </c>
      <c r="HY112" s="39" t="n">
        <v>0</v>
      </c>
      <c r="HZ112" s="39" t="n">
        <v>0</v>
      </c>
      <c r="IA112" s="39" t="n">
        <v>0</v>
      </c>
      <c r="IB112" s="39" t="n">
        <v>0</v>
      </c>
      <c r="IC112" s="39" t="n">
        <v>0</v>
      </c>
      <c r="ID112" s="39" t="n">
        <v>0</v>
      </c>
      <c r="IE112" s="39" t="n">
        <v>0</v>
      </c>
      <c r="IF112" s="39" t="n">
        <v>0</v>
      </c>
      <c r="IG112" s="39" t="n">
        <v>2634</v>
      </c>
    </row>
    <row r="113" customFormat="false" ht="15" hidden="false" customHeight="false" outlineLevel="0" collapsed="false">
      <c r="A113" s="11" t="s">
        <v>332</v>
      </c>
      <c r="B113" s="11" t="s">
        <v>116</v>
      </c>
      <c r="C113" s="11" t="s">
        <v>99</v>
      </c>
      <c r="D113" s="11" t="s">
        <v>304</v>
      </c>
      <c r="E113" s="11" t="s">
        <v>333</v>
      </c>
      <c r="F113" s="39" t="n">
        <v>2646</v>
      </c>
      <c r="G113" s="39" t="n">
        <v>2134</v>
      </c>
      <c r="H113" s="39" t="n">
        <v>2654</v>
      </c>
      <c r="I113" s="39" t="n">
        <v>1253</v>
      </c>
      <c r="J113" s="39" t="n">
        <v>2355</v>
      </c>
      <c r="K113" s="39" t="n">
        <v>840</v>
      </c>
      <c r="L113" s="39" t="n">
        <v>2111</v>
      </c>
      <c r="M113" s="39" t="n">
        <v>313</v>
      </c>
      <c r="N113" s="39" t="n">
        <v>1267</v>
      </c>
      <c r="O113" s="39" t="n">
        <v>617</v>
      </c>
      <c r="P113" s="39" t="n">
        <v>446</v>
      </c>
      <c r="Q113" s="39" t="n">
        <v>938</v>
      </c>
      <c r="R113" s="39" t="n">
        <v>1189</v>
      </c>
      <c r="S113" s="39" t="n">
        <v>1537</v>
      </c>
      <c r="T113" s="39" t="n">
        <v>457</v>
      </c>
      <c r="U113" s="39" t="n">
        <v>1762</v>
      </c>
      <c r="V113" s="39" t="n">
        <v>1004</v>
      </c>
      <c r="W113" s="39" t="n">
        <v>1418</v>
      </c>
      <c r="X113" s="39" t="n">
        <v>333</v>
      </c>
      <c r="Y113" s="39" t="n">
        <v>480</v>
      </c>
      <c r="Z113" s="39" t="n">
        <v>1249</v>
      </c>
      <c r="AA113" s="39" t="n">
        <v>425</v>
      </c>
      <c r="AB113" s="39" t="n">
        <v>295</v>
      </c>
      <c r="AC113" s="39" t="n">
        <v>723</v>
      </c>
      <c r="AD113" s="39" t="n">
        <v>544</v>
      </c>
      <c r="AE113" s="39" t="n">
        <v>0</v>
      </c>
      <c r="AF113" s="39" t="n">
        <v>288</v>
      </c>
      <c r="AG113" s="39" t="n">
        <v>158</v>
      </c>
      <c r="AH113" s="39" t="n">
        <v>542</v>
      </c>
      <c r="AI113" s="39" t="n">
        <v>686</v>
      </c>
      <c r="AJ113" s="39" t="n">
        <v>86</v>
      </c>
      <c r="AK113" s="39" t="n">
        <v>179</v>
      </c>
      <c r="AL113" s="39" t="n">
        <v>745</v>
      </c>
      <c r="AM113" s="39" t="n">
        <v>485</v>
      </c>
      <c r="AN113" s="39" t="n">
        <v>240</v>
      </c>
      <c r="AO113" s="39" t="n">
        <v>692</v>
      </c>
      <c r="AP113" s="39" t="n">
        <v>79</v>
      </c>
      <c r="AQ113" s="39" t="n">
        <v>1</v>
      </c>
      <c r="AR113" s="39" t="n">
        <v>91</v>
      </c>
      <c r="AS113" s="39" t="n">
        <v>388</v>
      </c>
      <c r="AT113" s="39" t="n">
        <v>253</v>
      </c>
      <c r="AU113" s="39" t="n">
        <v>24</v>
      </c>
      <c r="AV113" s="39" t="n">
        <v>194</v>
      </c>
      <c r="AW113" s="39" t="n">
        <v>130</v>
      </c>
      <c r="AX113" s="39" t="n">
        <v>95</v>
      </c>
      <c r="AY113" s="39" t="n">
        <v>124</v>
      </c>
      <c r="AZ113" s="39" t="n">
        <v>261</v>
      </c>
      <c r="BA113" s="39" t="n">
        <v>26</v>
      </c>
      <c r="BB113" s="39" t="n">
        <v>98</v>
      </c>
      <c r="BC113" s="39" t="n">
        <v>652</v>
      </c>
      <c r="BD113" s="39" t="n">
        <v>29</v>
      </c>
      <c r="BE113" s="39" t="n">
        <v>397</v>
      </c>
      <c r="BF113" s="39" t="n">
        <v>119</v>
      </c>
      <c r="BG113" s="39" t="n">
        <v>97</v>
      </c>
      <c r="BH113" s="39" t="n">
        <v>70</v>
      </c>
      <c r="BI113" s="39" t="n">
        <v>37</v>
      </c>
      <c r="BJ113" s="39" t="n">
        <v>36</v>
      </c>
      <c r="BK113" s="39" t="n">
        <v>31</v>
      </c>
      <c r="BL113" s="39" t="n">
        <v>311</v>
      </c>
      <c r="BM113" s="39" t="n">
        <v>41</v>
      </c>
      <c r="BN113" s="39" t="n">
        <v>75</v>
      </c>
      <c r="BO113" s="39" t="n">
        <v>131</v>
      </c>
      <c r="BP113" s="39" t="n">
        <v>46</v>
      </c>
      <c r="BQ113" s="39" t="n">
        <v>85</v>
      </c>
      <c r="BR113" s="39" t="n">
        <v>71</v>
      </c>
      <c r="BS113" s="39" t="n">
        <v>82</v>
      </c>
      <c r="BT113" s="39" t="n">
        <v>106</v>
      </c>
      <c r="BU113" s="39" t="n">
        <v>29</v>
      </c>
      <c r="BV113" s="39" t="n">
        <v>65</v>
      </c>
      <c r="BW113" s="39" t="n">
        <v>0</v>
      </c>
      <c r="BX113" s="39" t="n">
        <v>33</v>
      </c>
      <c r="BY113" s="39" t="n">
        <v>81</v>
      </c>
      <c r="BZ113" s="39" t="n">
        <v>81</v>
      </c>
      <c r="CA113" s="39" t="n">
        <v>57</v>
      </c>
      <c r="CB113" s="39" t="n">
        <v>344</v>
      </c>
      <c r="CC113" s="39" t="n">
        <v>44</v>
      </c>
      <c r="CD113" s="39" t="n">
        <v>19</v>
      </c>
      <c r="CE113" s="39" t="n">
        <v>47</v>
      </c>
      <c r="CF113" s="39" t="n">
        <v>76</v>
      </c>
      <c r="CG113" s="39" t="n">
        <v>85</v>
      </c>
      <c r="CH113" s="39" t="n">
        <v>17</v>
      </c>
      <c r="CI113" s="39" t="n">
        <v>33</v>
      </c>
      <c r="CJ113" s="39" t="n">
        <v>20</v>
      </c>
      <c r="CK113" s="39" t="n">
        <v>101</v>
      </c>
      <c r="CL113" s="39" t="n">
        <v>53</v>
      </c>
      <c r="CM113" s="39" t="n">
        <v>0</v>
      </c>
      <c r="CN113" s="39" t="n">
        <v>24</v>
      </c>
      <c r="CO113" s="39" t="n">
        <v>12</v>
      </c>
      <c r="CP113" s="39" t="n">
        <v>2</v>
      </c>
      <c r="CQ113" s="39" t="n">
        <v>15</v>
      </c>
      <c r="CR113" s="39" t="n">
        <v>23</v>
      </c>
      <c r="CS113" s="39" t="n">
        <v>1</v>
      </c>
      <c r="CT113" s="39" t="n">
        <v>20</v>
      </c>
      <c r="CU113" s="39" t="n">
        <v>58</v>
      </c>
      <c r="CV113" s="39" t="n">
        <v>107</v>
      </c>
      <c r="CW113" s="39" t="n">
        <v>15</v>
      </c>
      <c r="CX113" s="39" t="n">
        <v>45</v>
      </c>
      <c r="CY113" s="39" t="n">
        <v>4</v>
      </c>
      <c r="CZ113" s="39" t="n">
        <v>0</v>
      </c>
      <c r="DA113" s="39" t="n">
        <v>0</v>
      </c>
      <c r="DB113" s="39" t="n">
        <v>19</v>
      </c>
      <c r="DC113" s="39" t="n">
        <v>0</v>
      </c>
      <c r="DD113" s="39" t="n">
        <v>2</v>
      </c>
      <c r="DE113" s="39" t="n">
        <v>50</v>
      </c>
      <c r="DF113" s="39" t="n">
        <v>7</v>
      </c>
      <c r="DG113" s="39" t="n">
        <v>0</v>
      </c>
      <c r="DH113" s="39" t="n">
        <v>48</v>
      </c>
      <c r="DI113" s="39" t="n">
        <v>36</v>
      </c>
      <c r="DJ113" s="39" t="n">
        <v>7</v>
      </c>
      <c r="DK113" s="39" t="n">
        <v>13</v>
      </c>
      <c r="DL113" s="39" t="n">
        <v>0</v>
      </c>
      <c r="DM113" s="39" t="n">
        <v>10</v>
      </c>
      <c r="DN113" s="39" t="n">
        <v>10</v>
      </c>
      <c r="DO113" s="39" t="n">
        <v>3</v>
      </c>
      <c r="DP113" s="39" t="n">
        <v>4</v>
      </c>
      <c r="DQ113" s="39" t="n">
        <v>37</v>
      </c>
      <c r="DR113" s="39" t="n">
        <v>0</v>
      </c>
      <c r="DS113" s="39" t="n">
        <v>0</v>
      </c>
      <c r="DT113" s="39" t="n">
        <v>15</v>
      </c>
      <c r="DU113" s="39" t="n">
        <v>28</v>
      </c>
      <c r="DV113" s="39" t="n">
        <v>8</v>
      </c>
      <c r="DW113" s="39" t="n">
        <v>45</v>
      </c>
      <c r="DX113" s="39" t="n">
        <v>0</v>
      </c>
      <c r="DY113" s="39" t="n">
        <v>0</v>
      </c>
      <c r="DZ113" s="39" t="n">
        <v>28</v>
      </c>
      <c r="EA113" s="39" t="n">
        <v>0</v>
      </c>
      <c r="EB113" s="39" t="n">
        <v>2</v>
      </c>
      <c r="EC113" s="39" t="n">
        <v>3</v>
      </c>
      <c r="ED113" s="39" t="n">
        <v>24</v>
      </c>
      <c r="EE113" s="39" t="n">
        <v>0</v>
      </c>
      <c r="EF113" s="39" t="n">
        <v>20</v>
      </c>
      <c r="EG113" s="39" t="n">
        <v>6</v>
      </c>
      <c r="EH113" s="39" t="n">
        <v>1</v>
      </c>
      <c r="EI113" s="39" t="n">
        <v>19</v>
      </c>
      <c r="EJ113" s="39" t="n">
        <v>22</v>
      </c>
      <c r="EK113" s="39" t="n">
        <v>7</v>
      </c>
      <c r="EL113" s="39" t="n">
        <v>7</v>
      </c>
      <c r="EM113" s="39" t="n">
        <v>24</v>
      </c>
      <c r="EN113" s="39" t="n">
        <v>7</v>
      </c>
      <c r="EO113" s="39" t="n">
        <v>0</v>
      </c>
      <c r="EP113" s="39" t="n">
        <v>0</v>
      </c>
      <c r="EQ113" s="39" t="n">
        <v>0</v>
      </c>
      <c r="ER113" s="39" t="n">
        <v>2</v>
      </c>
      <c r="ES113" s="39" t="n">
        <v>5</v>
      </c>
      <c r="ET113" s="39" t="n">
        <v>23</v>
      </c>
      <c r="EU113" s="39" t="n">
        <v>4</v>
      </c>
      <c r="EV113" s="39" t="n">
        <v>0</v>
      </c>
      <c r="EW113" s="39" t="n">
        <v>8</v>
      </c>
      <c r="EX113" s="39" t="n">
        <v>0</v>
      </c>
      <c r="EY113" s="39" t="n">
        <v>3</v>
      </c>
      <c r="EZ113" s="39" t="n">
        <v>0</v>
      </c>
      <c r="FA113" s="39" t="n">
        <v>15</v>
      </c>
      <c r="FB113" s="39" t="n">
        <v>2</v>
      </c>
      <c r="FC113" s="39" t="n">
        <v>56</v>
      </c>
      <c r="FD113" s="39" t="n">
        <v>0</v>
      </c>
      <c r="FE113" s="39" t="n">
        <v>0</v>
      </c>
      <c r="FF113" s="39" t="n">
        <v>0</v>
      </c>
      <c r="FG113" s="39" t="n">
        <v>0</v>
      </c>
      <c r="FH113" s="39" t="n">
        <v>0</v>
      </c>
      <c r="FI113" s="39" t="n">
        <v>0</v>
      </c>
      <c r="FJ113" s="39" t="n">
        <v>0</v>
      </c>
      <c r="FK113" s="39" t="n">
        <v>0</v>
      </c>
      <c r="FL113" s="39" t="n">
        <v>0</v>
      </c>
      <c r="FM113" s="39" t="n">
        <v>0</v>
      </c>
      <c r="FN113" s="39" t="n">
        <v>0</v>
      </c>
      <c r="FO113" s="39" t="n">
        <v>0</v>
      </c>
      <c r="FP113" s="39" t="n">
        <v>0</v>
      </c>
      <c r="FQ113" s="39" t="n">
        <v>3</v>
      </c>
      <c r="FR113" s="39" t="n">
        <v>0</v>
      </c>
      <c r="FS113" s="39" t="n">
        <v>11</v>
      </c>
      <c r="FT113" s="39" t="n">
        <v>0</v>
      </c>
      <c r="FU113" s="39" t="n">
        <v>0</v>
      </c>
      <c r="FV113" s="39" t="n">
        <v>3</v>
      </c>
      <c r="FW113" s="39" t="n">
        <v>4</v>
      </c>
      <c r="FX113" s="39" t="n">
        <v>0</v>
      </c>
      <c r="FY113" s="39" t="n">
        <v>0</v>
      </c>
      <c r="FZ113" s="39" t="n">
        <v>0</v>
      </c>
      <c r="GA113" s="39" t="n">
        <v>0</v>
      </c>
      <c r="GB113" s="39" t="n">
        <v>0</v>
      </c>
      <c r="GC113" s="39" t="n">
        <v>0</v>
      </c>
      <c r="GD113" s="39" t="n">
        <v>0</v>
      </c>
      <c r="GE113" s="39" t="n">
        <v>12</v>
      </c>
      <c r="GF113" s="39" t="n">
        <v>0</v>
      </c>
      <c r="GG113" s="39" t="n">
        <v>1</v>
      </c>
      <c r="GH113" s="39" t="n">
        <v>1</v>
      </c>
      <c r="GI113" s="39" t="n">
        <v>0</v>
      </c>
      <c r="GJ113" s="39" t="n">
        <v>0</v>
      </c>
      <c r="GK113" s="39" t="n">
        <v>0</v>
      </c>
      <c r="GL113" s="39" t="n">
        <v>0</v>
      </c>
      <c r="GM113" s="39" t="n">
        <v>1</v>
      </c>
      <c r="GN113" s="39" t="n">
        <v>0</v>
      </c>
      <c r="GO113" s="39" t="n">
        <v>8</v>
      </c>
      <c r="GP113" s="39" t="n">
        <v>0</v>
      </c>
      <c r="GQ113" s="39" t="n">
        <v>4</v>
      </c>
      <c r="GR113" s="39" t="n">
        <v>0</v>
      </c>
      <c r="GS113" s="39" t="n">
        <v>0</v>
      </c>
      <c r="GT113" s="39" t="n">
        <v>0</v>
      </c>
      <c r="GU113" s="39" t="n">
        <v>0</v>
      </c>
      <c r="GV113" s="39" t="n">
        <v>0</v>
      </c>
      <c r="GW113" s="39" t="n">
        <v>0</v>
      </c>
      <c r="GX113" s="39" t="n">
        <v>0</v>
      </c>
      <c r="GY113" s="39" t="n">
        <v>0</v>
      </c>
      <c r="GZ113" s="39" t="n">
        <v>0</v>
      </c>
      <c r="HA113" s="39" t="n">
        <v>0</v>
      </c>
      <c r="HB113" s="39" t="n">
        <v>0</v>
      </c>
      <c r="HC113" s="39" t="n">
        <v>0</v>
      </c>
      <c r="HD113" s="39" t="n">
        <v>5</v>
      </c>
      <c r="HE113" s="39" t="n">
        <v>3</v>
      </c>
      <c r="HF113" s="39" t="n">
        <v>1</v>
      </c>
      <c r="HG113" s="39" t="n">
        <v>0</v>
      </c>
      <c r="HH113" s="39" t="n">
        <v>0</v>
      </c>
      <c r="HI113" s="39" t="n">
        <v>0</v>
      </c>
      <c r="HJ113" s="39" t="n">
        <v>0</v>
      </c>
      <c r="HK113" s="39" t="n">
        <v>0</v>
      </c>
      <c r="HL113" s="39" t="n">
        <v>0</v>
      </c>
      <c r="HM113" s="39" t="n">
        <v>0</v>
      </c>
      <c r="HN113" s="39" t="n">
        <v>0</v>
      </c>
      <c r="HO113" s="39" t="n">
        <v>0</v>
      </c>
      <c r="HP113" s="39" t="n">
        <v>0</v>
      </c>
      <c r="HQ113" s="39" t="n">
        <v>0</v>
      </c>
      <c r="HR113" s="39" t="n">
        <v>0</v>
      </c>
      <c r="HS113" s="39" t="n">
        <v>0</v>
      </c>
      <c r="HT113" s="39" t="n">
        <v>0</v>
      </c>
      <c r="HU113" s="39" t="n">
        <v>0</v>
      </c>
      <c r="HV113" s="39" t="n">
        <v>0</v>
      </c>
      <c r="HW113" s="39" t="n">
        <v>0</v>
      </c>
      <c r="HX113" s="39" t="n">
        <v>0</v>
      </c>
      <c r="HY113" s="39" t="n">
        <v>0</v>
      </c>
      <c r="HZ113" s="39" t="n">
        <v>0</v>
      </c>
      <c r="IA113" s="39" t="n">
        <v>9</v>
      </c>
      <c r="IB113" s="39" t="n">
        <v>0</v>
      </c>
      <c r="IC113" s="39" t="n">
        <v>0</v>
      </c>
      <c r="ID113" s="39" t="n">
        <v>0</v>
      </c>
      <c r="IE113" s="39" t="n">
        <v>0</v>
      </c>
      <c r="IF113" s="39" t="n">
        <v>0</v>
      </c>
      <c r="IG113" s="39" t="n">
        <v>10640</v>
      </c>
    </row>
    <row r="114" customFormat="false" ht="15" hidden="false" customHeight="false" outlineLevel="0" collapsed="false">
      <c r="A114" s="11" t="s">
        <v>334</v>
      </c>
      <c r="B114" s="11" t="s">
        <v>105</v>
      </c>
      <c r="C114" s="11" t="s">
        <v>99</v>
      </c>
      <c r="D114" s="11" t="s">
        <v>304</v>
      </c>
      <c r="E114" s="11" t="s">
        <v>335</v>
      </c>
      <c r="F114" s="39" t="n">
        <v>707</v>
      </c>
      <c r="G114" s="39" t="n">
        <v>1615</v>
      </c>
      <c r="H114" s="39" t="n">
        <v>2240</v>
      </c>
      <c r="I114" s="39" t="n">
        <v>2401</v>
      </c>
      <c r="J114" s="39" t="n">
        <v>1640</v>
      </c>
      <c r="K114" s="39" t="n">
        <v>272</v>
      </c>
      <c r="L114" s="39" t="n">
        <v>5480</v>
      </c>
      <c r="M114" s="39" t="n">
        <v>257</v>
      </c>
      <c r="N114" s="39" t="n">
        <v>1827</v>
      </c>
      <c r="O114" s="39" t="n">
        <v>363</v>
      </c>
      <c r="P114" s="39" t="n">
        <v>3390</v>
      </c>
      <c r="Q114" s="39" t="n">
        <v>1483</v>
      </c>
      <c r="R114" s="39" t="n">
        <v>1182</v>
      </c>
      <c r="S114" s="39" t="n">
        <v>999</v>
      </c>
      <c r="T114" s="39" t="n">
        <v>513</v>
      </c>
      <c r="U114" s="39" t="n">
        <v>511</v>
      </c>
      <c r="V114" s="39" t="n">
        <v>536</v>
      </c>
      <c r="W114" s="39" t="n">
        <v>401</v>
      </c>
      <c r="X114" s="39" t="n">
        <v>111</v>
      </c>
      <c r="Y114" s="39" t="n">
        <v>1344</v>
      </c>
      <c r="Z114" s="39" t="n">
        <v>993</v>
      </c>
      <c r="AA114" s="39" t="n">
        <v>781</v>
      </c>
      <c r="AB114" s="39" t="n">
        <v>700</v>
      </c>
      <c r="AC114" s="39" t="n">
        <v>371</v>
      </c>
      <c r="AD114" s="39" t="n">
        <v>557</v>
      </c>
      <c r="AE114" s="39" t="n">
        <v>0</v>
      </c>
      <c r="AF114" s="39" t="n">
        <v>534</v>
      </c>
      <c r="AG114" s="39" t="n">
        <v>126</v>
      </c>
      <c r="AH114" s="39" t="n">
        <v>267</v>
      </c>
      <c r="AI114" s="39" t="n">
        <v>390</v>
      </c>
      <c r="AJ114" s="39" t="n">
        <v>3499</v>
      </c>
      <c r="AK114" s="39" t="n">
        <v>393</v>
      </c>
      <c r="AL114" s="39" t="n">
        <v>550</v>
      </c>
      <c r="AM114" s="39" t="n">
        <v>280</v>
      </c>
      <c r="AN114" s="39" t="n">
        <v>214</v>
      </c>
      <c r="AO114" s="39" t="n">
        <v>370</v>
      </c>
      <c r="AP114" s="39" t="n">
        <v>2</v>
      </c>
      <c r="AQ114" s="39" t="n">
        <v>0</v>
      </c>
      <c r="AR114" s="39" t="n">
        <v>149</v>
      </c>
      <c r="AS114" s="39" t="n">
        <v>194</v>
      </c>
      <c r="AT114" s="39" t="n">
        <v>373</v>
      </c>
      <c r="AU114" s="39" t="n">
        <v>11</v>
      </c>
      <c r="AV114" s="39" t="n">
        <v>82</v>
      </c>
      <c r="AW114" s="39" t="n">
        <v>27</v>
      </c>
      <c r="AX114" s="39" t="n">
        <v>171</v>
      </c>
      <c r="AY114" s="39" t="n">
        <v>64</v>
      </c>
      <c r="AZ114" s="39" t="n">
        <v>150</v>
      </c>
      <c r="BA114" s="39" t="n">
        <v>18</v>
      </c>
      <c r="BB114" s="39" t="n">
        <v>154</v>
      </c>
      <c r="BC114" s="39" t="n">
        <v>114</v>
      </c>
      <c r="BD114" s="39" t="n">
        <v>9</v>
      </c>
      <c r="BE114" s="39" t="n">
        <v>85</v>
      </c>
      <c r="BF114" s="39" t="n">
        <v>36</v>
      </c>
      <c r="BG114" s="39" t="n">
        <v>52</v>
      </c>
      <c r="BH114" s="39" t="n">
        <v>12</v>
      </c>
      <c r="BI114" s="39" t="n">
        <v>52</v>
      </c>
      <c r="BJ114" s="39" t="n">
        <v>17</v>
      </c>
      <c r="BK114" s="39" t="n">
        <v>20</v>
      </c>
      <c r="BL114" s="39" t="n">
        <v>132</v>
      </c>
      <c r="BM114" s="39" t="n">
        <v>45</v>
      </c>
      <c r="BN114" s="39" t="n">
        <v>1</v>
      </c>
      <c r="BO114" s="39" t="n">
        <v>16</v>
      </c>
      <c r="BP114" s="39" t="n">
        <v>21</v>
      </c>
      <c r="BQ114" s="39" t="n">
        <v>195</v>
      </c>
      <c r="BR114" s="39" t="n">
        <v>180</v>
      </c>
      <c r="BS114" s="39" t="n">
        <v>11</v>
      </c>
      <c r="BT114" s="39" t="n">
        <v>67</v>
      </c>
      <c r="BU114" s="39" t="n">
        <v>28</v>
      </c>
      <c r="BV114" s="39" t="n">
        <v>133</v>
      </c>
      <c r="BW114" s="39" t="n">
        <v>39</v>
      </c>
      <c r="BX114" s="39" t="n">
        <v>94</v>
      </c>
      <c r="BY114" s="39" t="n">
        <v>0</v>
      </c>
      <c r="BZ114" s="39" t="n">
        <v>70</v>
      </c>
      <c r="CA114" s="39" t="n">
        <v>0</v>
      </c>
      <c r="CB114" s="39" t="n">
        <v>0</v>
      </c>
      <c r="CC114" s="39" t="n">
        <v>0</v>
      </c>
      <c r="CD114" s="39" t="n">
        <v>3</v>
      </c>
      <c r="CE114" s="39" t="n">
        <v>67</v>
      </c>
      <c r="CF114" s="39" t="n">
        <v>1</v>
      </c>
      <c r="CG114" s="39" t="n">
        <v>28</v>
      </c>
      <c r="CH114" s="39" t="n">
        <v>82</v>
      </c>
      <c r="CI114" s="39" t="n">
        <v>0</v>
      </c>
      <c r="CJ114" s="39" t="n">
        <v>55</v>
      </c>
      <c r="CK114" s="39" t="n">
        <v>0</v>
      </c>
      <c r="CL114" s="39" t="n">
        <v>13</v>
      </c>
      <c r="CM114" s="39" t="n">
        <v>0</v>
      </c>
      <c r="CN114" s="39" t="n">
        <v>39</v>
      </c>
      <c r="CO114" s="39" t="n">
        <v>23</v>
      </c>
      <c r="CP114" s="39" t="n">
        <v>0</v>
      </c>
      <c r="CQ114" s="39" t="n">
        <v>0</v>
      </c>
      <c r="CR114" s="39" t="n">
        <v>60</v>
      </c>
      <c r="CS114" s="39" t="n">
        <v>2</v>
      </c>
      <c r="CT114" s="39" t="n">
        <v>30</v>
      </c>
      <c r="CU114" s="39" t="n">
        <v>46</v>
      </c>
      <c r="CV114" s="39" t="n">
        <v>0</v>
      </c>
      <c r="CW114" s="39" t="n">
        <v>7</v>
      </c>
      <c r="CX114" s="39" t="n">
        <v>0</v>
      </c>
      <c r="CY114" s="39" t="n">
        <v>2</v>
      </c>
      <c r="CZ114" s="39" t="n">
        <v>1</v>
      </c>
      <c r="DA114" s="39" t="n">
        <v>0</v>
      </c>
      <c r="DB114" s="39" t="n">
        <v>10</v>
      </c>
      <c r="DC114" s="39" t="n">
        <v>0</v>
      </c>
      <c r="DD114" s="39" t="n">
        <v>2</v>
      </c>
      <c r="DE114" s="39" t="n">
        <v>7</v>
      </c>
      <c r="DF114" s="39" t="n">
        <v>3</v>
      </c>
      <c r="DG114" s="39" t="n">
        <v>18</v>
      </c>
      <c r="DH114" s="39" t="n">
        <v>0</v>
      </c>
      <c r="DI114" s="39" t="n">
        <v>1</v>
      </c>
      <c r="DJ114" s="39" t="n">
        <v>26</v>
      </c>
      <c r="DK114" s="39" t="n">
        <v>16</v>
      </c>
      <c r="DL114" s="39" t="n">
        <v>0</v>
      </c>
      <c r="DM114" s="39" t="n">
        <v>0</v>
      </c>
      <c r="DN114" s="39" t="n">
        <v>14</v>
      </c>
      <c r="DO114" s="39" t="n">
        <v>0</v>
      </c>
      <c r="DP114" s="39" t="n">
        <v>0</v>
      </c>
      <c r="DQ114" s="39" t="n">
        <v>33</v>
      </c>
      <c r="DR114" s="39" t="n">
        <v>0</v>
      </c>
      <c r="DS114" s="39" t="n">
        <v>0</v>
      </c>
      <c r="DT114" s="39" t="n">
        <v>0</v>
      </c>
      <c r="DU114" s="39" t="n">
        <v>5</v>
      </c>
      <c r="DV114" s="39" t="n">
        <v>3</v>
      </c>
      <c r="DW114" s="39" t="n">
        <v>0</v>
      </c>
      <c r="DX114" s="39" t="n">
        <v>0</v>
      </c>
      <c r="DY114" s="39" t="n">
        <v>0</v>
      </c>
      <c r="DZ114" s="39" t="n">
        <v>2</v>
      </c>
      <c r="EA114" s="39" t="n">
        <v>0</v>
      </c>
      <c r="EB114" s="39" t="n">
        <v>1</v>
      </c>
      <c r="EC114" s="39" t="n">
        <v>0</v>
      </c>
      <c r="ED114" s="39" t="n">
        <v>3</v>
      </c>
      <c r="EE114" s="39" t="n">
        <v>0</v>
      </c>
      <c r="EF114" s="39" t="n">
        <v>0</v>
      </c>
      <c r="EG114" s="39" t="n">
        <v>0</v>
      </c>
      <c r="EH114" s="39" t="n">
        <v>0</v>
      </c>
      <c r="EI114" s="39" t="n">
        <v>0</v>
      </c>
      <c r="EJ114" s="39" t="n">
        <v>0</v>
      </c>
      <c r="EK114" s="39" t="n">
        <v>0</v>
      </c>
      <c r="EL114" s="39" t="n">
        <v>8</v>
      </c>
      <c r="EM114" s="39" t="n">
        <v>0</v>
      </c>
      <c r="EN114" s="39" t="n">
        <v>2</v>
      </c>
      <c r="EO114" s="39" t="n">
        <v>0</v>
      </c>
      <c r="EP114" s="39" t="n">
        <v>15</v>
      </c>
      <c r="EQ114" s="39" t="n">
        <v>0</v>
      </c>
      <c r="ER114" s="39" t="n">
        <v>2</v>
      </c>
      <c r="ES114" s="39" t="n">
        <v>0</v>
      </c>
      <c r="ET114" s="39" t="n">
        <v>0</v>
      </c>
      <c r="EU114" s="39" t="n">
        <v>0</v>
      </c>
      <c r="EV114" s="39" t="n">
        <v>0</v>
      </c>
      <c r="EW114" s="39" t="n">
        <v>0</v>
      </c>
      <c r="EX114" s="39" t="n">
        <v>11</v>
      </c>
      <c r="EY114" s="39" t="n">
        <v>0</v>
      </c>
      <c r="EZ114" s="39" t="n">
        <v>0</v>
      </c>
      <c r="FA114" s="39" t="n">
        <v>22</v>
      </c>
      <c r="FB114" s="39" t="n">
        <v>0</v>
      </c>
      <c r="FC114" s="39" t="n">
        <v>25</v>
      </c>
      <c r="FD114" s="39" t="n">
        <v>0</v>
      </c>
      <c r="FE114" s="39" t="n">
        <v>0</v>
      </c>
      <c r="FF114" s="39" t="n">
        <v>0</v>
      </c>
      <c r="FG114" s="39" t="n">
        <v>0</v>
      </c>
      <c r="FH114" s="39" t="n">
        <v>4</v>
      </c>
      <c r="FI114" s="39" t="n">
        <v>0</v>
      </c>
      <c r="FJ114" s="39" t="n">
        <v>4</v>
      </c>
      <c r="FK114" s="39" t="n">
        <v>0</v>
      </c>
      <c r="FL114" s="39" t="n">
        <v>0</v>
      </c>
      <c r="FM114" s="39" t="n">
        <v>0</v>
      </c>
      <c r="FN114" s="39" t="n">
        <v>0</v>
      </c>
      <c r="FO114" s="39" t="n">
        <v>1</v>
      </c>
      <c r="FP114" s="39" t="n">
        <v>0</v>
      </c>
      <c r="FQ114" s="39" t="n">
        <v>13</v>
      </c>
      <c r="FR114" s="39" t="n">
        <v>0</v>
      </c>
      <c r="FS114" s="39" t="n">
        <v>0</v>
      </c>
      <c r="FT114" s="39" t="n">
        <v>0</v>
      </c>
      <c r="FU114" s="39" t="n">
        <v>1</v>
      </c>
      <c r="FV114" s="39" t="n">
        <v>0</v>
      </c>
      <c r="FW114" s="39" t="n">
        <v>0</v>
      </c>
      <c r="FX114" s="39" t="n">
        <v>0</v>
      </c>
      <c r="FY114" s="39" t="n">
        <v>0</v>
      </c>
      <c r="FZ114" s="39" t="n">
        <v>0</v>
      </c>
      <c r="GA114" s="39" t="n">
        <v>0</v>
      </c>
      <c r="GB114" s="39" t="n">
        <v>0</v>
      </c>
      <c r="GC114" s="39" t="n">
        <v>0</v>
      </c>
      <c r="GD114" s="39" t="n">
        <v>0</v>
      </c>
      <c r="GE114" s="39" t="n">
        <v>0</v>
      </c>
      <c r="GF114" s="39" t="n">
        <v>0</v>
      </c>
      <c r="GG114" s="39" t="n">
        <v>0</v>
      </c>
      <c r="GH114" s="39" t="n">
        <v>0</v>
      </c>
      <c r="GI114" s="39" t="n">
        <v>0</v>
      </c>
      <c r="GJ114" s="39" t="n">
        <v>0</v>
      </c>
      <c r="GK114" s="39" t="n">
        <v>0</v>
      </c>
      <c r="GL114" s="39" t="n">
        <v>0</v>
      </c>
      <c r="GM114" s="39" t="n">
        <v>0</v>
      </c>
      <c r="GN114" s="39" t="n">
        <v>0</v>
      </c>
      <c r="GO114" s="39" t="n">
        <v>0</v>
      </c>
      <c r="GP114" s="39" t="n">
        <v>0</v>
      </c>
      <c r="GQ114" s="39" t="n">
        <v>7</v>
      </c>
      <c r="GR114" s="39" t="n">
        <v>0</v>
      </c>
      <c r="GS114" s="39" t="n">
        <v>0</v>
      </c>
      <c r="GT114" s="39" t="n">
        <v>0</v>
      </c>
      <c r="GU114" s="39" t="n">
        <v>0</v>
      </c>
      <c r="GV114" s="39" t="n">
        <v>0</v>
      </c>
      <c r="GW114" s="39" t="n">
        <v>1</v>
      </c>
      <c r="GX114" s="39" t="n">
        <v>0</v>
      </c>
      <c r="GY114" s="39" t="n">
        <v>0</v>
      </c>
      <c r="GZ114" s="39" t="n">
        <v>0</v>
      </c>
      <c r="HA114" s="39" t="n">
        <v>10</v>
      </c>
      <c r="HB114" s="39" t="n">
        <v>0</v>
      </c>
      <c r="HC114" s="39" t="n">
        <v>0</v>
      </c>
      <c r="HD114" s="39" t="n">
        <v>0</v>
      </c>
      <c r="HE114" s="39" t="n">
        <v>0</v>
      </c>
      <c r="HF114" s="39" t="n">
        <v>18</v>
      </c>
      <c r="HG114" s="39" t="n">
        <v>0</v>
      </c>
      <c r="HH114" s="39" t="n">
        <v>0</v>
      </c>
      <c r="HI114" s="39" t="n">
        <v>0</v>
      </c>
      <c r="HJ114" s="39" t="n">
        <v>0</v>
      </c>
      <c r="HK114" s="39" t="n">
        <v>0</v>
      </c>
      <c r="HL114" s="39" t="n">
        <v>0</v>
      </c>
      <c r="HM114" s="39" t="n">
        <v>0</v>
      </c>
      <c r="HN114" s="39" t="n">
        <v>0</v>
      </c>
      <c r="HO114" s="39" t="n">
        <v>0</v>
      </c>
      <c r="HP114" s="39" t="n">
        <v>0</v>
      </c>
      <c r="HQ114" s="39" t="n">
        <v>0</v>
      </c>
      <c r="HR114" s="39" t="n">
        <v>0</v>
      </c>
      <c r="HS114" s="39" t="n">
        <v>0</v>
      </c>
      <c r="HT114" s="39" t="n">
        <v>0</v>
      </c>
      <c r="HU114" s="39" t="n">
        <v>0</v>
      </c>
      <c r="HV114" s="39" t="n">
        <v>0</v>
      </c>
      <c r="HW114" s="39" t="n">
        <v>0</v>
      </c>
      <c r="HX114" s="39" t="n">
        <v>0</v>
      </c>
      <c r="HY114" s="39" t="n">
        <v>0</v>
      </c>
      <c r="HZ114" s="39" t="n">
        <v>0</v>
      </c>
      <c r="IA114" s="39" t="n">
        <v>0</v>
      </c>
      <c r="IB114" s="39" t="n">
        <v>0</v>
      </c>
      <c r="IC114" s="39" t="n">
        <v>0</v>
      </c>
      <c r="ID114" s="39" t="n">
        <v>0</v>
      </c>
      <c r="IE114" s="39" t="n">
        <v>0</v>
      </c>
      <c r="IF114" s="39" t="n">
        <v>0</v>
      </c>
      <c r="IG114" s="39" t="n">
        <v>13499</v>
      </c>
    </row>
    <row r="115" customFormat="false" ht="15" hidden="false" customHeight="false" outlineLevel="0" collapsed="false">
      <c r="A115" s="9" t="s">
        <v>336</v>
      </c>
      <c r="B115" s="9" t="s">
        <v>101</v>
      </c>
      <c r="C115" s="9" t="s">
        <v>99</v>
      </c>
      <c r="D115" s="9" t="s">
        <v>337</v>
      </c>
      <c r="E115" s="9" t="s">
        <v>338</v>
      </c>
      <c r="F115" s="38" t="n">
        <v>54684</v>
      </c>
      <c r="G115" s="38" t="n">
        <v>38835</v>
      </c>
      <c r="H115" s="38" t="n">
        <v>31979</v>
      </c>
      <c r="I115" s="38" t="n">
        <v>26476</v>
      </c>
      <c r="J115" s="38" t="n">
        <v>41536</v>
      </c>
      <c r="K115" s="38" t="n">
        <v>21782</v>
      </c>
      <c r="L115" s="38" t="n">
        <v>16252</v>
      </c>
      <c r="M115" s="38" t="n">
        <v>10476</v>
      </c>
      <c r="N115" s="38" t="n">
        <v>20042</v>
      </c>
      <c r="O115" s="38" t="n">
        <v>19156</v>
      </c>
      <c r="P115" s="38" t="n">
        <v>24742</v>
      </c>
      <c r="Q115" s="38" t="n">
        <v>12961</v>
      </c>
      <c r="R115" s="38" t="n">
        <v>16604</v>
      </c>
      <c r="S115" s="38" t="n">
        <v>13262</v>
      </c>
      <c r="T115" s="38" t="n">
        <v>16669</v>
      </c>
      <c r="U115" s="38" t="n">
        <v>17370</v>
      </c>
      <c r="V115" s="38" t="n">
        <v>13857</v>
      </c>
      <c r="W115" s="38" t="n">
        <v>20462</v>
      </c>
      <c r="X115" s="38" t="n">
        <v>12787</v>
      </c>
      <c r="Y115" s="38" t="n">
        <v>10295</v>
      </c>
      <c r="Z115" s="38" t="n">
        <v>25026</v>
      </c>
      <c r="AA115" s="38" t="n">
        <v>7203</v>
      </c>
      <c r="AB115" s="38" t="n">
        <v>11913</v>
      </c>
      <c r="AC115" s="38" t="n">
        <v>9322</v>
      </c>
      <c r="AD115" s="38" t="n">
        <v>6791</v>
      </c>
      <c r="AE115" s="38" t="n">
        <v>48558</v>
      </c>
      <c r="AF115" s="38" t="n">
        <v>9147</v>
      </c>
      <c r="AG115" s="38" t="n">
        <v>13069</v>
      </c>
      <c r="AH115" s="38" t="n">
        <v>5148</v>
      </c>
      <c r="AI115" s="38" t="n">
        <v>8106</v>
      </c>
      <c r="AJ115" s="38" t="n">
        <v>4898</v>
      </c>
      <c r="AK115" s="38" t="n">
        <v>6172</v>
      </c>
      <c r="AL115" s="38" t="n">
        <v>15338</v>
      </c>
      <c r="AM115" s="38" t="n">
        <v>9334</v>
      </c>
      <c r="AN115" s="38" t="n">
        <v>16502</v>
      </c>
      <c r="AO115" s="38" t="n">
        <v>12159</v>
      </c>
      <c r="AP115" s="38" t="n">
        <v>7874</v>
      </c>
      <c r="AQ115" s="38" t="n">
        <v>48184</v>
      </c>
      <c r="AR115" s="38" t="n">
        <v>6013</v>
      </c>
      <c r="AS115" s="38" t="n">
        <v>6762</v>
      </c>
      <c r="AT115" s="38" t="n">
        <v>5141</v>
      </c>
      <c r="AU115" s="38" t="n">
        <v>3511</v>
      </c>
      <c r="AV115" s="38" t="n">
        <v>11875</v>
      </c>
      <c r="AW115" s="38" t="n">
        <v>1887</v>
      </c>
      <c r="AX115" s="38" t="n">
        <v>5541</v>
      </c>
      <c r="AY115" s="38" t="n">
        <v>6648</v>
      </c>
      <c r="AZ115" s="38" t="n">
        <v>5433</v>
      </c>
      <c r="BA115" s="38" t="n">
        <v>5764</v>
      </c>
      <c r="BB115" s="38" t="n">
        <v>3979</v>
      </c>
      <c r="BC115" s="38" t="n">
        <v>3418</v>
      </c>
      <c r="BD115" s="38" t="n">
        <v>681</v>
      </c>
      <c r="BE115" s="38" t="n">
        <v>5581</v>
      </c>
      <c r="BF115" s="38" t="n">
        <v>2008</v>
      </c>
      <c r="BG115" s="38" t="n">
        <v>1833</v>
      </c>
      <c r="BH115" s="38" t="n">
        <v>7815</v>
      </c>
      <c r="BI115" s="38" t="n">
        <v>3814</v>
      </c>
      <c r="BJ115" s="38" t="n">
        <v>2556</v>
      </c>
      <c r="BK115" s="38" t="n">
        <v>3528</v>
      </c>
      <c r="BL115" s="38" t="n">
        <v>1355</v>
      </c>
      <c r="BM115" s="38" t="n">
        <v>2970</v>
      </c>
      <c r="BN115" s="38" t="n">
        <v>3841</v>
      </c>
      <c r="BO115" s="38" t="n">
        <v>5496</v>
      </c>
      <c r="BP115" s="38" t="n">
        <v>7625</v>
      </c>
      <c r="BQ115" s="38" t="n">
        <v>1704</v>
      </c>
      <c r="BR115" s="38" t="n">
        <v>4133</v>
      </c>
      <c r="BS115" s="38" t="n">
        <v>4083</v>
      </c>
      <c r="BT115" s="38" t="n">
        <v>1944</v>
      </c>
      <c r="BU115" s="38" t="n">
        <v>1618</v>
      </c>
      <c r="BV115" s="38" t="n">
        <v>872</v>
      </c>
      <c r="BW115" s="38" t="n">
        <v>358</v>
      </c>
      <c r="BX115" s="38" t="n">
        <v>4549</v>
      </c>
      <c r="BY115" s="38" t="n">
        <v>2011</v>
      </c>
      <c r="BZ115" s="38" t="n">
        <v>1260</v>
      </c>
      <c r="CA115" s="38" t="n">
        <v>3363</v>
      </c>
      <c r="CB115" s="38" t="n">
        <v>5774</v>
      </c>
      <c r="CC115" s="38" t="n">
        <v>1078</v>
      </c>
      <c r="CD115" s="38" t="n">
        <v>1052</v>
      </c>
      <c r="CE115" s="38" t="n">
        <v>506</v>
      </c>
      <c r="CF115" s="38" t="n">
        <v>4522</v>
      </c>
      <c r="CG115" s="38" t="n">
        <v>3613</v>
      </c>
      <c r="CH115" s="38" t="n">
        <v>2095</v>
      </c>
      <c r="CI115" s="38" t="n">
        <v>369</v>
      </c>
      <c r="CJ115" s="38" t="n">
        <v>678</v>
      </c>
      <c r="CK115" s="38" t="n">
        <v>3558</v>
      </c>
      <c r="CL115" s="38" t="n">
        <v>5140</v>
      </c>
      <c r="CM115" s="38" t="n">
        <v>2473</v>
      </c>
      <c r="CN115" s="38" t="n">
        <v>7901</v>
      </c>
      <c r="CO115" s="38" t="n">
        <v>1121</v>
      </c>
      <c r="CP115" s="38" t="n">
        <v>1271</v>
      </c>
      <c r="CQ115" s="38" t="n">
        <v>2441</v>
      </c>
      <c r="CR115" s="38" t="n">
        <v>2732</v>
      </c>
      <c r="CS115" s="38" t="n">
        <v>1325</v>
      </c>
      <c r="CT115" s="38" t="n">
        <v>943</v>
      </c>
      <c r="CU115" s="38" t="n">
        <v>2273</v>
      </c>
      <c r="CV115" s="38" t="n">
        <v>2748</v>
      </c>
      <c r="CW115" s="38" t="n">
        <v>271</v>
      </c>
      <c r="CX115" s="38" t="n">
        <v>4865</v>
      </c>
      <c r="CY115" s="38" t="n">
        <v>3630</v>
      </c>
      <c r="CZ115" s="38" t="n">
        <v>1546</v>
      </c>
      <c r="DA115" s="38" t="n">
        <v>3539</v>
      </c>
      <c r="DB115" s="38" t="n">
        <v>2751</v>
      </c>
      <c r="DC115" s="38" t="n">
        <v>1145</v>
      </c>
      <c r="DD115" s="38" t="n">
        <v>1482</v>
      </c>
      <c r="DE115" s="38" t="n">
        <v>668</v>
      </c>
      <c r="DF115" s="38" t="n">
        <v>1309</v>
      </c>
      <c r="DG115" s="38" t="n">
        <v>258</v>
      </c>
      <c r="DH115" s="38" t="n">
        <v>3071</v>
      </c>
      <c r="DI115" s="38" t="n">
        <v>641</v>
      </c>
      <c r="DJ115" s="38" t="n">
        <v>1004</v>
      </c>
      <c r="DK115" s="38" t="n">
        <v>414</v>
      </c>
      <c r="DL115" s="38" t="n">
        <v>651</v>
      </c>
      <c r="DM115" s="38" t="n">
        <v>1780</v>
      </c>
      <c r="DN115" s="38" t="n">
        <v>2004</v>
      </c>
      <c r="DO115" s="38" t="n">
        <v>2960</v>
      </c>
      <c r="DP115" s="38" t="n">
        <v>1972</v>
      </c>
      <c r="DQ115" s="38" t="n">
        <v>2933</v>
      </c>
      <c r="DR115" s="38" t="n">
        <v>606</v>
      </c>
      <c r="DS115" s="38" t="n">
        <v>3489</v>
      </c>
      <c r="DT115" s="38" t="n">
        <v>3064</v>
      </c>
      <c r="DU115" s="38" t="n">
        <v>1257</v>
      </c>
      <c r="DV115" s="38" t="n">
        <v>2138</v>
      </c>
      <c r="DW115" s="38" t="n">
        <v>181</v>
      </c>
      <c r="DX115" s="38" t="n">
        <v>2612</v>
      </c>
      <c r="DY115" s="38" t="n">
        <v>3055</v>
      </c>
      <c r="DZ115" s="38" t="n">
        <v>882</v>
      </c>
      <c r="EA115" s="38" t="n">
        <v>240</v>
      </c>
      <c r="EB115" s="38" t="n">
        <v>1580</v>
      </c>
      <c r="EC115" s="38" t="n">
        <v>1915</v>
      </c>
      <c r="ED115" s="38" t="n">
        <v>1556</v>
      </c>
      <c r="EE115" s="38" t="n">
        <v>6</v>
      </c>
      <c r="EF115" s="38" t="n">
        <v>670</v>
      </c>
      <c r="EG115" s="38" t="n">
        <v>443</v>
      </c>
      <c r="EH115" s="38" t="n">
        <v>28</v>
      </c>
      <c r="EI115" s="38" t="n">
        <v>2960</v>
      </c>
      <c r="EJ115" s="38" t="n">
        <v>2038</v>
      </c>
      <c r="EK115" s="38" t="n">
        <v>387</v>
      </c>
      <c r="EL115" s="38" t="n">
        <v>1714</v>
      </c>
      <c r="EM115" s="38" t="n">
        <v>2341</v>
      </c>
      <c r="EN115" s="38" t="n">
        <v>559</v>
      </c>
      <c r="EO115" s="38" t="n">
        <v>28</v>
      </c>
      <c r="EP115" s="38" t="n">
        <v>191</v>
      </c>
      <c r="EQ115" s="38" t="n">
        <v>1382</v>
      </c>
      <c r="ER115" s="38" t="n">
        <v>1115</v>
      </c>
      <c r="ES115" s="38" t="n">
        <v>428</v>
      </c>
      <c r="ET115" s="38" t="n">
        <v>2944</v>
      </c>
      <c r="EU115" s="38" t="n">
        <v>1074</v>
      </c>
      <c r="EV115" s="38" t="n">
        <v>262</v>
      </c>
      <c r="EW115" s="38" t="n">
        <v>1231</v>
      </c>
      <c r="EX115" s="38" t="n">
        <v>836</v>
      </c>
      <c r="EY115" s="38" t="n">
        <v>60</v>
      </c>
      <c r="EZ115" s="38" t="n">
        <v>629</v>
      </c>
      <c r="FA115" s="38" t="n">
        <v>904</v>
      </c>
      <c r="FB115" s="38" t="n">
        <v>1190</v>
      </c>
      <c r="FC115" s="38" t="n">
        <v>87</v>
      </c>
      <c r="FD115" s="38" t="n">
        <v>671</v>
      </c>
      <c r="FE115" s="38" t="n">
        <v>1135</v>
      </c>
      <c r="FF115" s="38" t="n">
        <v>3236</v>
      </c>
      <c r="FG115" s="38" t="n">
        <v>2461</v>
      </c>
      <c r="FH115" s="38" t="n">
        <v>46</v>
      </c>
      <c r="FI115" s="38" t="n">
        <v>927</v>
      </c>
      <c r="FJ115" s="38" t="n">
        <v>2980</v>
      </c>
      <c r="FK115" s="38" t="n">
        <v>4571</v>
      </c>
      <c r="FL115" s="38" t="n">
        <v>100</v>
      </c>
      <c r="FM115" s="38" t="n">
        <v>466</v>
      </c>
      <c r="FN115" s="38" t="n">
        <v>302</v>
      </c>
      <c r="FO115" s="38" t="n">
        <v>2394</v>
      </c>
      <c r="FP115" s="38" t="n">
        <v>3150</v>
      </c>
      <c r="FQ115" s="38" t="n">
        <v>783</v>
      </c>
      <c r="FR115" s="38" t="n">
        <v>2403</v>
      </c>
      <c r="FS115" s="38" t="n">
        <v>1200</v>
      </c>
      <c r="FT115" s="38" t="n">
        <v>452</v>
      </c>
      <c r="FU115" s="38" t="n">
        <v>2871</v>
      </c>
      <c r="FV115" s="38" t="n">
        <v>137</v>
      </c>
      <c r="FW115" s="38" t="n">
        <v>69</v>
      </c>
      <c r="FX115" s="38" t="n">
        <v>77</v>
      </c>
      <c r="FY115" s="38" t="n">
        <v>57</v>
      </c>
      <c r="FZ115" s="38" t="n">
        <v>237</v>
      </c>
      <c r="GA115" s="38" t="n">
        <v>872</v>
      </c>
      <c r="GB115" s="38" t="n">
        <v>2090</v>
      </c>
      <c r="GC115" s="38" t="n">
        <v>2713</v>
      </c>
      <c r="GD115" s="38" t="n">
        <v>517</v>
      </c>
      <c r="GE115" s="38" t="n">
        <v>685</v>
      </c>
      <c r="GF115" s="38" t="n">
        <v>66</v>
      </c>
      <c r="GG115" s="38" t="n">
        <v>18</v>
      </c>
      <c r="GH115" s="38" t="n">
        <v>2358</v>
      </c>
      <c r="GI115" s="38" t="n">
        <v>2</v>
      </c>
      <c r="GJ115" s="38" t="n">
        <v>706</v>
      </c>
      <c r="GK115" s="38" t="n">
        <v>2463</v>
      </c>
      <c r="GL115" s="38" t="n">
        <v>2379</v>
      </c>
      <c r="GM115" s="38" t="n">
        <v>17</v>
      </c>
      <c r="GN115" s="38" t="n">
        <v>360</v>
      </c>
      <c r="GO115" s="38" t="n">
        <v>582</v>
      </c>
      <c r="GP115" s="38" t="n">
        <v>477</v>
      </c>
      <c r="GQ115" s="38" t="n">
        <v>42</v>
      </c>
      <c r="GR115" s="38" t="n">
        <v>452</v>
      </c>
      <c r="GS115" s="38" t="n">
        <v>117</v>
      </c>
      <c r="GT115" s="38" t="n">
        <v>5</v>
      </c>
      <c r="GU115" s="38" t="n">
        <v>3</v>
      </c>
      <c r="GV115" s="38" t="n">
        <v>28</v>
      </c>
      <c r="GW115" s="38" t="n">
        <v>5</v>
      </c>
      <c r="GX115" s="38" t="n">
        <v>36</v>
      </c>
      <c r="GY115" s="38" t="n">
        <v>87</v>
      </c>
      <c r="GZ115" s="38" t="n">
        <v>2</v>
      </c>
      <c r="HA115" s="38" t="n">
        <v>26</v>
      </c>
      <c r="HB115" s="38" t="n">
        <v>5</v>
      </c>
      <c r="HC115" s="38" t="n">
        <v>0</v>
      </c>
      <c r="HD115" s="38" t="n">
        <v>8</v>
      </c>
      <c r="HE115" s="38" t="n">
        <v>52</v>
      </c>
      <c r="HF115" s="38" t="n">
        <v>9</v>
      </c>
      <c r="HG115" s="38" t="n">
        <v>139</v>
      </c>
      <c r="HH115" s="38" t="n">
        <v>150</v>
      </c>
      <c r="HI115" s="38" t="n">
        <v>6</v>
      </c>
      <c r="HJ115" s="38" t="n">
        <v>7</v>
      </c>
      <c r="HK115" s="38" t="n">
        <v>3</v>
      </c>
      <c r="HL115" s="38" t="n">
        <v>50</v>
      </c>
      <c r="HM115" s="38" t="n">
        <v>0</v>
      </c>
      <c r="HN115" s="38" t="n">
        <v>20</v>
      </c>
      <c r="HO115" s="38" t="n">
        <v>19</v>
      </c>
      <c r="HP115" s="38" t="n">
        <v>3</v>
      </c>
      <c r="HQ115" s="38" t="n">
        <v>1</v>
      </c>
      <c r="HR115" s="38" t="n">
        <v>0</v>
      </c>
      <c r="HS115" s="38" t="n">
        <v>1</v>
      </c>
      <c r="HT115" s="38" t="n">
        <v>0</v>
      </c>
      <c r="HU115" s="38" t="n">
        <v>0</v>
      </c>
      <c r="HV115" s="38" t="n">
        <v>0</v>
      </c>
      <c r="HW115" s="38" t="n">
        <v>3</v>
      </c>
      <c r="HX115" s="38" t="n">
        <v>1</v>
      </c>
      <c r="HY115" s="38" t="n">
        <v>33</v>
      </c>
      <c r="HZ115" s="38" t="n">
        <v>0</v>
      </c>
      <c r="IA115" s="38" t="n">
        <v>0</v>
      </c>
      <c r="IB115" s="38" t="n">
        <v>0</v>
      </c>
      <c r="IC115" s="38" t="n">
        <v>0</v>
      </c>
      <c r="ID115" s="38" t="n">
        <v>0</v>
      </c>
      <c r="IE115" s="38" t="n">
        <v>0</v>
      </c>
      <c r="IF115" s="38" t="n">
        <v>0</v>
      </c>
      <c r="IG115" s="38" t="n">
        <v>254511</v>
      </c>
    </row>
    <row r="116" customFormat="false" ht="15" hidden="false" customHeight="false" outlineLevel="0" collapsed="false">
      <c r="A116" s="11" t="s">
        <v>339</v>
      </c>
      <c r="B116" s="11" t="s">
        <v>105</v>
      </c>
      <c r="C116" s="11" t="s">
        <v>99</v>
      </c>
      <c r="D116" s="11" t="s">
        <v>337</v>
      </c>
      <c r="E116" s="11" t="s">
        <v>279</v>
      </c>
      <c r="F116" s="39" t="n">
        <v>2287</v>
      </c>
      <c r="G116" s="39" t="n">
        <v>1403</v>
      </c>
      <c r="H116" s="39" t="n">
        <v>869</v>
      </c>
      <c r="I116" s="39" t="n">
        <v>791</v>
      </c>
      <c r="J116" s="39" t="n">
        <v>1016</v>
      </c>
      <c r="K116" s="39" t="n">
        <v>995</v>
      </c>
      <c r="L116" s="39" t="n">
        <v>54</v>
      </c>
      <c r="M116" s="39" t="n">
        <v>57</v>
      </c>
      <c r="N116" s="39" t="n">
        <v>506</v>
      </c>
      <c r="O116" s="39" t="n">
        <v>410</v>
      </c>
      <c r="P116" s="39" t="n">
        <v>381</v>
      </c>
      <c r="Q116" s="39" t="n">
        <v>233</v>
      </c>
      <c r="R116" s="39" t="n">
        <v>703</v>
      </c>
      <c r="S116" s="39" t="n">
        <v>367</v>
      </c>
      <c r="T116" s="39" t="n">
        <v>268</v>
      </c>
      <c r="U116" s="39" t="n">
        <v>601</v>
      </c>
      <c r="V116" s="39" t="n">
        <v>306</v>
      </c>
      <c r="W116" s="39" t="n">
        <v>427</v>
      </c>
      <c r="X116" s="39" t="n">
        <v>570</v>
      </c>
      <c r="Y116" s="39" t="n">
        <v>105</v>
      </c>
      <c r="Z116" s="39" t="n">
        <v>413</v>
      </c>
      <c r="AA116" s="39" t="n">
        <v>100</v>
      </c>
      <c r="AB116" s="39" t="n">
        <v>365</v>
      </c>
      <c r="AC116" s="39" t="n">
        <v>212</v>
      </c>
      <c r="AD116" s="39" t="n">
        <v>78</v>
      </c>
      <c r="AE116" s="39" t="n">
        <v>1</v>
      </c>
      <c r="AF116" s="39" t="n">
        <v>129</v>
      </c>
      <c r="AG116" s="39" t="n">
        <v>265</v>
      </c>
      <c r="AH116" s="39" t="n">
        <v>147</v>
      </c>
      <c r="AI116" s="39" t="n">
        <v>138</v>
      </c>
      <c r="AJ116" s="39" t="n">
        <v>387</v>
      </c>
      <c r="AK116" s="39" t="n">
        <v>80</v>
      </c>
      <c r="AL116" s="39" t="n">
        <v>358</v>
      </c>
      <c r="AM116" s="39" t="n">
        <v>501</v>
      </c>
      <c r="AN116" s="39" t="n">
        <v>53</v>
      </c>
      <c r="AO116" s="39" t="n">
        <v>56</v>
      </c>
      <c r="AP116" s="39" t="n">
        <v>206</v>
      </c>
      <c r="AQ116" s="39" t="n">
        <v>0</v>
      </c>
      <c r="AR116" s="39" t="n">
        <v>17</v>
      </c>
      <c r="AS116" s="39" t="n">
        <v>85</v>
      </c>
      <c r="AT116" s="39" t="n">
        <v>18</v>
      </c>
      <c r="AU116" s="39" t="n">
        <v>256</v>
      </c>
      <c r="AV116" s="39" t="n">
        <v>22</v>
      </c>
      <c r="AW116" s="39" t="n">
        <v>41</v>
      </c>
      <c r="AX116" s="39" t="n">
        <v>18</v>
      </c>
      <c r="AY116" s="39" t="n">
        <v>10</v>
      </c>
      <c r="AZ116" s="39" t="n">
        <v>109</v>
      </c>
      <c r="BA116" s="39" t="n">
        <v>62</v>
      </c>
      <c r="BB116" s="39" t="n">
        <v>12</v>
      </c>
      <c r="BC116" s="39" t="n">
        <v>94</v>
      </c>
      <c r="BD116" s="39" t="n">
        <v>16</v>
      </c>
      <c r="BE116" s="39" t="n">
        <v>39</v>
      </c>
      <c r="BF116" s="39" t="n">
        <v>133</v>
      </c>
      <c r="BG116" s="39" t="n">
        <v>27</v>
      </c>
      <c r="BH116" s="39" t="n">
        <v>21</v>
      </c>
      <c r="BI116" s="39" t="n">
        <v>19</v>
      </c>
      <c r="BJ116" s="39" t="n">
        <v>24</v>
      </c>
      <c r="BK116" s="39" t="n">
        <v>2</v>
      </c>
      <c r="BL116" s="39" t="n">
        <v>19</v>
      </c>
      <c r="BM116" s="39" t="n">
        <v>17</v>
      </c>
      <c r="BN116" s="39" t="n">
        <v>0</v>
      </c>
      <c r="BO116" s="39" t="n">
        <v>89</v>
      </c>
      <c r="BP116" s="39" t="n">
        <v>3</v>
      </c>
      <c r="BQ116" s="39" t="n">
        <v>3</v>
      </c>
      <c r="BR116" s="39" t="n">
        <v>49</v>
      </c>
      <c r="BS116" s="39" t="n">
        <v>0</v>
      </c>
      <c r="BT116" s="39" t="n">
        <v>0</v>
      </c>
      <c r="BU116" s="39" t="n">
        <v>8</v>
      </c>
      <c r="BV116" s="39" t="n">
        <v>27</v>
      </c>
      <c r="BW116" s="39" t="n">
        <v>17</v>
      </c>
      <c r="BX116" s="39" t="n">
        <v>29</v>
      </c>
      <c r="BY116" s="39" t="n">
        <v>0</v>
      </c>
      <c r="BZ116" s="39" t="n">
        <v>10</v>
      </c>
      <c r="CA116" s="39" t="n">
        <v>0</v>
      </c>
      <c r="CB116" s="39" t="n">
        <v>0</v>
      </c>
      <c r="CC116" s="39" t="n">
        <v>1</v>
      </c>
      <c r="CD116" s="39" t="n">
        <v>0</v>
      </c>
      <c r="CE116" s="39" t="n">
        <v>64</v>
      </c>
      <c r="CF116" s="39" t="n">
        <v>4</v>
      </c>
      <c r="CG116" s="39" t="n">
        <v>1</v>
      </c>
      <c r="CH116" s="39" t="n">
        <v>18</v>
      </c>
      <c r="CI116" s="39" t="n">
        <v>27</v>
      </c>
      <c r="CJ116" s="39" t="n">
        <v>1</v>
      </c>
      <c r="CK116" s="39" t="n">
        <v>1</v>
      </c>
      <c r="CL116" s="39" t="n">
        <v>1</v>
      </c>
      <c r="CM116" s="39" t="n">
        <v>1</v>
      </c>
      <c r="CN116" s="39" t="n">
        <v>3</v>
      </c>
      <c r="CO116" s="39" t="n">
        <v>25</v>
      </c>
      <c r="CP116" s="39" t="n">
        <v>7</v>
      </c>
      <c r="CQ116" s="39" t="n">
        <v>9</v>
      </c>
      <c r="CR116" s="39" t="n">
        <v>10</v>
      </c>
      <c r="CS116" s="39" t="n">
        <v>2</v>
      </c>
      <c r="CT116" s="39" t="n">
        <v>1</v>
      </c>
      <c r="CU116" s="39" t="n">
        <v>46</v>
      </c>
      <c r="CV116" s="39" t="n">
        <v>0</v>
      </c>
      <c r="CW116" s="39" t="n">
        <v>49</v>
      </c>
      <c r="CX116" s="39" t="n">
        <v>0</v>
      </c>
      <c r="CY116" s="39" t="n">
        <v>1</v>
      </c>
      <c r="CZ116" s="39" t="n">
        <v>1</v>
      </c>
      <c r="DA116" s="39" t="n">
        <v>0</v>
      </c>
      <c r="DB116" s="39" t="n">
        <v>3</v>
      </c>
      <c r="DC116" s="39" t="n">
        <v>2</v>
      </c>
      <c r="DD116" s="39" t="n">
        <v>0</v>
      </c>
      <c r="DE116" s="39" t="n">
        <v>22</v>
      </c>
      <c r="DF116" s="39" t="n">
        <v>8</v>
      </c>
      <c r="DG116" s="39" t="n">
        <v>1</v>
      </c>
      <c r="DH116" s="39" t="n">
        <v>1</v>
      </c>
      <c r="DI116" s="39" t="n">
        <v>0</v>
      </c>
      <c r="DJ116" s="39" t="n">
        <v>0</v>
      </c>
      <c r="DK116" s="39" t="n">
        <v>1</v>
      </c>
      <c r="DL116" s="39" t="n">
        <v>1</v>
      </c>
      <c r="DM116" s="39" t="n">
        <v>1</v>
      </c>
      <c r="DN116" s="39" t="n">
        <v>2</v>
      </c>
      <c r="DO116" s="39" t="n">
        <v>0</v>
      </c>
      <c r="DP116" s="39" t="n">
        <v>0</v>
      </c>
      <c r="DQ116" s="39" t="n">
        <v>1</v>
      </c>
      <c r="DR116" s="39" t="n">
        <v>0</v>
      </c>
      <c r="DS116" s="39" t="n">
        <v>7</v>
      </c>
      <c r="DT116" s="39" t="n">
        <v>4</v>
      </c>
      <c r="DU116" s="39" t="n">
        <v>2</v>
      </c>
      <c r="DV116" s="39" t="n">
        <v>18</v>
      </c>
      <c r="DW116" s="39" t="n">
        <v>0</v>
      </c>
      <c r="DX116" s="39" t="n">
        <v>0</v>
      </c>
      <c r="DY116" s="39" t="n">
        <v>2</v>
      </c>
      <c r="DZ116" s="39" t="n">
        <v>14</v>
      </c>
      <c r="EA116" s="39" t="n">
        <v>1</v>
      </c>
      <c r="EB116" s="39" t="n">
        <v>1</v>
      </c>
      <c r="EC116" s="39" t="n">
        <v>4</v>
      </c>
      <c r="ED116" s="39" t="n">
        <v>3</v>
      </c>
      <c r="EE116" s="39" t="n">
        <v>2</v>
      </c>
      <c r="EF116" s="39" t="n">
        <v>3</v>
      </c>
      <c r="EG116" s="39" t="n">
        <v>8</v>
      </c>
      <c r="EH116" s="39" t="n">
        <v>2</v>
      </c>
      <c r="EI116" s="39" t="n">
        <v>1</v>
      </c>
      <c r="EJ116" s="39" t="n">
        <v>1</v>
      </c>
      <c r="EK116" s="39" t="n">
        <v>0</v>
      </c>
      <c r="EL116" s="39" t="n">
        <v>1</v>
      </c>
      <c r="EM116" s="39" t="n">
        <v>0</v>
      </c>
      <c r="EN116" s="39" t="n">
        <v>10</v>
      </c>
      <c r="EO116" s="39" t="n">
        <v>2</v>
      </c>
      <c r="EP116" s="39" t="n">
        <v>0</v>
      </c>
      <c r="EQ116" s="39" t="n">
        <v>1</v>
      </c>
      <c r="ER116" s="39" t="n">
        <v>2</v>
      </c>
      <c r="ES116" s="39" t="n">
        <v>1</v>
      </c>
      <c r="ET116" s="39" t="n">
        <v>0</v>
      </c>
      <c r="EU116" s="39" t="n">
        <v>1</v>
      </c>
      <c r="EV116" s="39" t="n">
        <v>2</v>
      </c>
      <c r="EW116" s="39" t="n">
        <v>0</v>
      </c>
      <c r="EX116" s="39" t="n">
        <v>0</v>
      </c>
      <c r="EY116" s="39" t="n">
        <v>0</v>
      </c>
      <c r="EZ116" s="39" t="n">
        <v>1</v>
      </c>
      <c r="FA116" s="39" t="n">
        <v>2</v>
      </c>
      <c r="FB116" s="39" t="n">
        <v>0</v>
      </c>
      <c r="FC116" s="39" t="n">
        <v>0</v>
      </c>
      <c r="FD116" s="39" t="n">
        <v>0</v>
      </c>
      <c r="FE116" s="39" t="n">
        <v>1</v>
      </c>
      <c r="FF116" s="39" t="n">
        <v>0</v>
      </c>
      <c r="FG116" s="39" t="n">
        <v>0</v>
      </c>
      <c r="FH116" s="39" t="n">
        <v>4</v>
      </c>
      <c r="FI116" s="39" t="n">
        <v>0</v>
      </c>
      <c r="FJ116" s="39" t="n">
        <v>0</v>
      </c>
      <c r="FK116" s="39" t="n">
        <v>0</v>
      </c>
      <c r="FL116" s="39" t="n">
        <v>0</v>
      </c>
      <c r="FM116" s="39" t="n">
        <v>0</v>
      </c>
      <c r="FN116" s="39" t="n">
        <v>0</v>
      </c>
      <c r="FO116" s="39" t="n">
        <v>0</v>
      </c>
      <c r="FP116" s="39" t="n">
        <v>0</v>
      </c>
      <c r="FQ116" s="39" t="n">
        <v>0</v>
      </c>
      <c r="FR116" s="39" t="n">
        <v>0</v>
      </c>
      <c r="FS116" s="39" t="n">
        <v>0</v>
      </c>
      <c r="FT116" s="39" t="n">
        <v>0</v>
      </c>
      <c r="FU116" s="39" t="n">
        <v>0</v>
      </c>
      <c r="FV116" s="39" t="n">
        <v>0</v>
      </c>
      <c r="FW116" s="39" t="n">
        <v>0</v>
      </c>
      <c r="FX116" s="39" t="n">
        <v>3</v>
      </c>
      <c r="FY116" s="39" t="n">
        <v>0</v>
      </c>
      <c r="FZ116" s="39" t="n">
        <v>0</v>
      </c>
      <c r="GA116" s="39" t="n">
        <v>0</v>
      </c>
      <c r="GB116" s="39" t="n">
        <v>1</v>
      </c>
      <c r="GC116" s="39" t="n">
        <v>0</v>
      </c>
      <c r="GD116" s="39" t="n">
        <v>0</v>
      </c>
      <c r="GE116" s="39" t="n">
        <v>2</v>
      </c>
      <c r="GF116" s="39" t="n">
        <v>0</v>
      </c>
      <c r="GG116" s="39" t="n">
        <v>0</v>
      </c>
      <c r="GH116" s="39" t="n">
        <v>0</v>
      </c>
      <c r="GI116" s="39" t="n">
        <v>0</v>
      </c>
      <c r="GJ116" s="39" t="n">
        <v>0</v>
      </c>
      <c r="GK116" s="39" t="n">
        <v>0</v>
      </c>
      <c r="GL116" s="39" t="n">
        <v>0</v>
      </c>
      <c r="GM116" s="39" t="n">
        <v>0</v>
      </c>
      <c r="GN116" s="39" t="n">
        <v>0</v>
      </c>
      <c r="GO116" s="39" t="n">
        <v>0</v>
      </c>
      <c r="GP116" s="39" t="n">
        <v>0</v>
      </c>
      <c r="GQ116" s="39" t="n">
        <v>3</v>
      </c>
      <c r="GR116" s="39" t="n">
        <v>0</v>
      </c>
      <c r="GS116" s="39" t="n">
        <v>0</v>
      </c>
      <c r="GT116" s="39" t="n">
        <v>0</v>
      </c>
      <c r="GU116" s="39" t="n">
        <v>1</v>
      </c>
      <c r="GV116" s="39" t="n">
        <v>0</v>
      </c>
      <c r="GW116" s="39" t="n">
        <v>0</v>
      </c>
      <c r="GX116" s="39" t="n">
        <v>0</v>
      </c>
      <c r="GY116" s="39" t="n">
        <v>0</v>
      </c>
      <c r="GZ116" s="39" t="n">
        <v>0</v>
      </c>
      <c r="HA116" s="39" t="n">
        <v>0</v>
      </c>
      <c r="HB116" s="39" t="n">
        <v>0</v>
      </c>
      <c r="HC116" s="39" t="n">
        <v>0</v>
      </c>
      <c r="HD116" s="39" t="n">
        <v>0</v>
      </c>
      <c r="HE116" s="39" t="n">
        <v>0</v>
      </c>
      <c r="HF116" s="39" t="n">
        <v>0</v>
      </c>
      <c r="HG116" s="39" t="n">
        <v>0</v>
      </c>
      <c r="HH116" s="39" t="n">
        <v>0</v>
      </c>
      <c r="HI116" s="39" t="n">
        <v>0</v>
      </c>
      <c r="HJ116" s="39" t="n">
        <v>4</v>
      </c>
      <c r="HK116" s="39" t="n">
        <v>0</v>
      </c>
      <c r="HL116" s="39" t="n">
        <v>0</v>
      </c>
      <c r="HM116" s="39" t="n">
        <v>0</v>
      </c>
      <c r="HN116" s="39" t="n">
        <v>0</v>
      </c>
      <c r="HO116" s="39" t="n">
        <v>0</v>
      </c>
      <c r="HP116" s="39" t="n">
        <v>0</v>
      </c>
      <c r="HQ116" s="39" t="n">
        <v>0</v>
      </c>
      <c r="HR116" s="39" t="n">
        <v>0</v>
      </c>
      <c r="HS116" s="39" t="n">
        <v>0</v>
      </c>
      <c r="HT116" s="39" t="n">
        <v>0</v>
      </c>
      <c r="HU116" s="39" t="n">
        <v>0</v>
      </c>
      <c r="HV116" s="39" t="n">
        <v>0</v>
      </c>
      <c r="HW116" s="39" t="n">
        <v>1</v>
      </c>
      <c r="HX116" s="39" t="n">
        <v>0</v>
      </c>
      <c r="HY116" s="39" t="n">
        <v>0</v>
      </c>
      <c r="HZ116" s="39" t="n">
        <v>0</v>
      </c>
      <c r="IA116" s="39" t="n">
        <v>0</v>
      </c>
      <c r="IB116" s="39" t="n">
        <v>0</v>
      </c>
      <c r="IC116" s="39" t="n">
        <v>0</v>
      </c>
      <c r="ID116" s="39" t="n">
        <v>0</v>
      </c>
      <c r="IE116" s="39" t="n">
        <v>0</v>
      </c>
      <c r="IF116" s="39" t="n">
        <v>0</v>
      </c>
      <c r="IG116" s="39" t="n">
        <v>1880</v>
      </c>
    </row>
    <row r="117" customFormat="false" ht="15" hidden="false" customHeight="false" outlineLevel="0" collapsed="false">
      <c r="A117" s="11" t="s">
        <v>340</v>
      </c>
      <c r="B117" s="11" t="s">
        <v>116</v>
      </c>
      <c r="C117" s="11" t="s">
        <v>99</v>
      </c>
      <c r="D117" s="11" t="s">
        <v>337</v>
      </c>
      <c r="E117" s="11" t="s">
        <v>341</v>
      </c>
      <c r="F117" s="39" t="n">
        <v>936</v>
      </c>
      <c r="G117" s="39" t="n">
        <v>1837</v>
      </c>
      <c r="H117" s="39" t="n">
        <v>671</v>
      </c>
      <c r="I117" s="39" t="n">
        <v>649</v>
      </c>
      <c r="J117" s="39" t="n">
        <v>826</v>
      </c>
      <c r="K117" s="39" t="n">
        <v>490</v>
      </c>
      <c r="L117" s="39" t="n">
        <v>82</v>
      </c>
      <c r="M117" s="39" t="n">
        <v>107</v>
      </c>
      <c r="N117" s="39" t="n">
        <v>794</v>
      </c>
      <c r="O117" s="39" t="n">
        <v>120</v>
      </c>
      <c r="P117" s="39" t="n">
        <v>276</v>
      </c>
      <c r="Q117" s="39" t="n">
        <v>122</v>
      </c>
      <c r="R117" s="39" t="n">
        <v>483</v>
      </c>
      <c r="S117" s="39" t="n">
        <v>377</v>
      </c>
      <c r="T117" s="39" t="n">
        <v>259</v>
      </c>
      <c r="U117" s="39" t="n">
        <v>400</v>
      </c>
      <c r="V117" s="39" t="n">
        <v>94</v>
      </c>
      <c r="W117" s="39" t="n">
        <v>185</v>
      </c>
      <c r="X117" s="39" t="n">
        <v>239</v>
      </c>
      <c r="Y117" s="39" t="n">
        <v>111</v>
      </c>
      <c r="Z117" s="39" t="n">
        <v>487</v>
      </c>
      <c r="AA117" s="39" t="n">
        <v>83</v>
      </c>
      <c r="AB117" s="39" t="n">
        <v>213</v>
      </c>
      <c r="AC117" s="39" t="n">
        <v>190</v>
      </c>
      <c r="AD117" s="39" t="n">
        <v>91</v>
      </c>
      <c r="AE117" s="39" t="n">
        <v>1</v>
      </c>
      <c r="AF117" s="39" t="n">
        <v>174</v>
      </c>
      <c r="AG117" s="39" t="n">
        <v>95</v>
      </c>
      <c r="AH117" s="39" t="n">
        <v>57</v>
      </c>
      <c r="AI117" s="39" t="n">
        <v>128</v>
      </c>
      <c r="AJ117" s="39" t="n">
        <v>40</v>
      </c>
      <c r="AK117" s="39" t="n">
        <v>54</v>
      </c>
      <c r="AL117" s="39" t="n">
        <v>83</v>
      </c>
      <c r="AM117" s="39" t="n">
        <v>155</v>
      </c>
      <c r="AN117" s="39" t="n">
        <v>248</v>
      </c>
      <c r="AO117" s="39" t="n">
        <v>35</v>
      </c>
      <c r="AP117" s="39" t="n">
        <v>31</v>
      </c>
      <c r="AQ117" s="39" t="n">
        <v>0</v>
      </c>
      <c r="AR117" s="39" t="n">
        <v>59</v>
      </c>
      <c r="AS117" s="39" t="n">
        <v>21</v>
      </c>
      <c r="AT117" s="39" t="n">
        <v>17</v>
      </c>
      <c r="AU117" s="39" t="n">
        <v>256</v>
      </c>
      <c r="AV117" s="39" t="n">
        <v>10</v>
      </c>
      <c r="AW117" s="39" t="n">
        <v>18</v>
      </c>
      <c r="AX117" s="39" t="n">
        <v>61</v>
      </c>
      <c r="AY117" s="39" t="n">
        <v>149</v>
      </c>
      <c r="AZ117" s="39" t="n">
        <v>27</v>
      </c>
      <c r="BA117" s="39" t="n">
        <v>6</v>
      </c>
      <c r="BB117" s="39" t="n">
        <v>2</v>
      </c>
      <c r="BC117" s="39" t="n">
        <v>66</v>
      </c>
      <c r="BD117" s="39" t="n">
        <v>1</v>
      </c>
      <c r="BE117" s="39" t="n">
        <v>29</v>
      </c>
      <c r="BF117" s="39" t="n">
        <v>81</v>
      </c>
      <c r="BG117" s="39" t="n">
        <v>27</v>
      </c>
      <c r="BH117" s="39" t="n">
        <v>9</v>
      </c>
      <c r="BI117" s="39" t="n">
        <v>9</v>
      </c>
      <c r="BJ117" s="39" t="n">
        <v>25</v>
      </c>
      <c r="BK117" s="39" t="n">
        <v>0</v>
      </c>
      <c r="BL117" s="39" t="n">
        <v>16</v>
      </c>
      <c r="BM117" s="39" t="n">
        <v>31</v>
      </c>
      <c r="BN117" s="39" t="n">
        <v>4</v>
      </c>
      <c r="BO117" s="39" t="n">
        <v>4</v>
      </c>
      <c r="BP117" s="39" t="n">
        <v>7</v>
      </c>
      <c r="BQ117" s="39" t="n">
        <v>83</v>
      </c>
      <c r="BR117" s="39" t="n">
        <v>0</v>
      </c>
      <c r="BS117" s="39" t="n">
        <v>1</v>
      </c>
      <c r="BT117" s="39" t="n">
        <v>0</v>
      </c>
      <c r="BU117" s="39" t="n">
        <v>1</v>
      </c>
      <c r="BV117" s="39" t="n">
        <v>15</v>
      </c>
      <c r="BW117" s="39" t="n">
        <v>4</v>
      </c>
      <c r="BX117" s="39" t="n">
        <v>1</v>
      </c>
      <c r="BY117" s="39" t="n">
        <v>16</v>
      </c>
      <c r="BZ117" s="39" t="n">
        <v>7</v>
      </c>
      <c r="CA117" s="39" t="n">
        <v>0</v>
      </c>
      <c r="CB117" s="39" t="n">
        <v>0</v>
      </c>
      <c r="CC117" s="39" t="n">
        <v>0</v>
      </c>
      <c r="CD117" s="39" t="n">
        <v>3</v>
      </c>
      <c r="CE117" s="39" t="n">
        <v>8</v>
      </c>
      <c r="CF117" s="39" t="n">
        <v>1</v>
      </c>
      <c r="CG117" s="39" t="n">
        <v>5</v>
      </c>
      <c r="CH117" s="39" t="n">
        <v>3</v>
      </c>
      <c r="CI117" s="39" t="n">
        <v>1</v>
      </c>
      <c r="CJ117" s="39" t="n">
        <v>7</v>
      </c>
      <c r="CK117" s="39" t="n">
        <v>3</v>
      </c>
      <c r="CL117" s="39" t="n">
        <v>0</v>
      </c>
      <c r="CM117" s="39" t="n">
        <v>4</v>
      </c>
      <c r="CN117" s="39" t="n">
        <v>0</v>
      </c>
      <c r="CO117" s="39" t="n">
        <v>30</v>
      </c>
      <c r="CP117" s="39" t="n">
        <v>0</v>
      </c>
      <c r="CQ117" s="39" t="n">
        <v>0</v>
      </c>
      <c r="CR117" s="39" t="n">
        <v>12</v>
      </c>
      <c r="CS117" s="39" t="n">
        <v>6</v>
      </c>
      <c r="CT117" s="39" t="n">
        <v>1</v>
      </c>
      <c r="CU117" s="39" t="n">
        <v>10</v>
      </c>
      <c r="CV117" s="39" t="n">
        <v>2</v>
      </c>
      <c r="CW117" s="39" t="n">
        <v>6</v>
      </c>
      <c r="CX117" s="39" t="n">
        <v>0</v>
      </c>
      <c r="CY117" s="39" t="n">
        <v>2</v>
      </c>
      <c r="CZ117" s="39" t="n">
        <v>101</v>
      </c>
      <c r="DA117" s="39" t="n">
        <v>0</v>
      </c>
      <c r="DB117" s="39" t="n">
        <v>0</v>
      </c>
      <c r="DC117" s="39" t="n">
        <v>0</v>
      </c>
      <c r="DD117" s="39" t="n">
        <v>0</v>
      </c>
      <c r="DE117" s="39" t="n">
        <v>3</v>
      </c>
      <c r="DF117" s="39" t="n">
        <v>0</v>
      </c>
      <c r="DG117" s="39" t="n">
        <v>0</v>
      </c>
      <c r="DH117" s="39" t="n">
        <v>0</v>
      </c>
      <c r="DI117" s="39" t="n">
        <v>0</v>
      </c>
      <c r="DJ117" s="39" t="n">
        <v>2</v>
      </c>
      <c r="DK117" s="39" t="n">
        <v>0</v>
      </c>
      <c r="DL117" s="39" t="n">
        <v>0</v>
      </c>
      <c r="DM117" s="39" t="n">
        <v>2</v>
      </c>
      <c r="DN117" s="39" t="n">
        <v>1</v>
      </c>
      <c r="DO117" s="39" t="n">
        <v>0</v>
      </c>
      <c r="DP117" s="39" t="n">
        <v>2</v>
      </c>
      <c r="DQ117" s="39" t="n">
        <v>0</v>
      </c>
      <c r="DR117" s="39" t="n">
        <v>0</v>
      </c>
      <c r="DS117" s="39" t="n">
        <v>3</v>
      </c>
      <c r="DT117" s="39" t="n">
        <v>0</v>
      </c>
      <c r="DU117" s="39" t="n">
        <v>2</v>
      </c>
      <c r="DV117" s="39" t="n">
        <v>6</v>
      </c>
      <c r="DW117" s="39" t="n">
        <v>0</v>
      </c>
      <c r="DX117" s="39" t="n">
        <v>0</v>
      </c>
      <c r="DY117" s="39" t="n">
        <v>0</v>
      </c>
      <c r="DZ117" s="39" t="n">
        <v>0</v>
      </c>
      <c r="EA117" s="39" t="n">
        <v>1</v>
      </c>
      <c r="EB117" s="39" t="n">
        <v>0</v>
      </c>
      <c r="EC117" s="39" t="n">
        <v>39</v>
      </c>
      <c r="ED117" s="39" t="n">
        <v>3</v>
      </c>
      <c r="EE117" s="39" t="n">
        <v>0</v>
      </c>
      <c r="EF117" s="39" t="n">
        <v>2</v>
      </c>
      <c r="EG117" s="39" t="n">
        <v>1</v>
      </c>
      <c r="EH117" s="39" t="n">
        <v>0</v>
      </c>
      <c r="EI117" s="39" t="n">
        <v>5</v>
      </c>
      <c r="EJ117" s="39" t="n">
        <v>0</v>
      </c>
      <c r="EK117" s="39" t="n">
        <v>0</v>
      </c>
      <c r="EL117" s="39" t="n">
        <v>0</v>
      </c>
      <c r="EM117" s="39" t="n">
        <v>0</v>
      </c>
      <c r="EN117" s="39" t="n">
        <v>0</v>
      </c>
      <c r="EO117" s="39" t="n">
        <v>1</v>
      </c>
      <c r="EP117" s="39" t="n">
        <v>0</v>
      </c>
      <c r="EQ117" s="39" t="n">
        <v>0</v>
      </c>
      <c r="ER117" s="39" t="n">
        <v>1</v>
      </c>
      <c r="ES117" s="39" t="n">
        <v>1</v>
      </c>
      <c r="ET117" s="39" t="n">
        <v>0</v>
      </c>
      <c r="EU117" s="39" t="n">
        <v>1</v>
      </c>
      <c r="EV117" s="39" t="n">
        <v>0</v>
      </c>
      <c r="EW117" s="39" t="n">
        <v>0</v>
      </c>
      <c r="EX117" s="39" t="n">
        <v>0</v>
      </c>
      <c r="EY117" s="39" t="n">
        <v>0</v>
      </c>
      <c r="EZ117" s="39" t="n">
        <v>0</v>
      </c>
      <c r="FA117" s="39" t="n">
        <v>0</v>
      </c>
      <c r="FB117" s="39" t="n">
        <v>5</v>
      </c>
      <c r="FC117" s="39" t="n">
        <v>3</v>
      </c>
      <c r="FD117" s="39" t="n">
        <v>0</v>
      </c>
      <c r="FE117" s="39" t="n">
        <v>0</v>
      </c>
      <c r="FF117" s="39" t="n">
        <v>0</v>
      </c>
      <c r="FG117" s="39" t="n">
        <v>1</v>
      </c>
      <c r="FH117" s="39" t="n">
        <v>0</v>
      </c>
      <c r="FI117" s="39" t="n">
        <v>0</v>
      </c>
      <c r="FJ117" s="39" t="n">
        <v>0</v>
      </c>
      <c r="FK117" s="39" t="n">
        <v>0</v>
      </c>
      <c r="FL117" s="39" t="n">
        <v>1</v>
      </c>
      <c r="FM117" s="39" t="n">
        <v>0</v>
      </c>
      <c r="FN117" s="39" t="n">
        <v>0</v>
      </c>
      <c r="FO117" s="39" t="n">
        <v>5</v>
      </c>
      <c r="FP117" s="39" t="n">
        <v>1</v>
      </c>
      <c r="FQ117" s="39" t="n">
        <v>1</v>
      </c>
      <c r="FR117" s="39" t="n">
        <v>0</v>
      </c>
      <c r="FS117" s="39" t="n">
        <v>0</v>
      </c>
      <c r="FT117" s="39" t="n">
        <v>0</v>
      </c>
      <c r="FU117" s="39" t="n">
        <v>0</v>
      </c>
      <c r="FV117" s="39" t="n">
        <v>0</v>
      </c>
      <c r="FW117" s="39" t="n">
        <v>1</v>
      </c>
      <c r="FX117" s="39" t="n">
        <v>0</v>
      </c>
      <c r="FY117" s="39" t="n">
        <v>0</v>
      </c>
      <c r="FZ117" s="39" t="n">
        <v>0</v>
      </c>
      <c r="GA117" s="39" t="n">
        <v>0</v>
      </c>
      <c r="GB117" s="39" t="n">
        <v>0</v>
      </c>
      <c r="GC117" s="39" t="n">
        <v>0</v>
      </c>
      <c r="GD117" s="39" t="n">
        <v>5</v>
      </c>
      <c r="GE117" s="39" t="n">
        <v>0</v>
      </c>
      <c r="GF117" s="39" t="n">
        <v>0</v>
      </c>
      <c r="GG117" s="39" t="n">
        <v>0</v>
      </c>
      <c r="GH117" s="39" t="n">
        <v>0</v>
      </c>
      <c r="GI117" s="39" t="n">
        <v>0</v>
      </c>
      <c r="GJ117" s="39" t="n">
        <v>0</v>
      </c>
      <c r="GK117" s="39" t="n">
        <v>0</v>
      </c>
      <c r="GL117" s="39" t="n">
        <v>0</v>
      </c>
      <c r="GM117" s="39" t="n">
        <v>0</v>
      </c>
      <c r="GN117" s="39" t="n">
        <v>0</v>
      </c>
      <c r="GO117" s="39" t="n">
        <v>0</v>
      </c>
      <c r="GP117" s="39" t="n">
        <v>0</v>
      </c>
      <c r="GQ117" s="39" t="n">
        <v>0</v>
      </c>
      <c r="GR117" s="39" t="n">
        <v>0</v>
      </c>
      <c r="GS117" s="39" t="n">
        <v>0</v>
      </c>
      <c r="GT117" s="39" t="n">
        <v>0</v>
      </c>
      <c r="GU117" s="39" t="n">
        <v>0</v>
      </c>
      <c r="GV117" s="39" t="n">
        <v>0</v>
      </c>
      <c r="GW117" s="39" t="n">
        <v>0</v>
      </c>
      <c r="GX117" s="39" t="n">
        <v>0</v>
      </c>
      <c r="GY117" s="39" t="n">
        <v>0</v>
      </c>
      <c r="GZ117" s="39" t="n">
        <v>1</v>
      </c>
      <c r="HA117" s="39" t="n">
        <v>1</v>
      </c>
      <c r="HB117" s="39" t="n">
        <v>0</v>
      </c>
      <c r="HC117" s="39" t="n">
        <v>0</v>
      </c>
      <c r="HD117" s="39" t="n">
        <v>0</v>
      </c>
      <c r="HE117" s="39" t="n">
        <v>0</v>
      </c>
      <c r="HF117" s="39" t="n">
        <v>2</v>
      </c>
      <c r="HG117" s="39" t="n">
        <v>0</v>
      </c>
      <c r="HH117" s="39" t="n">
        <v>0</v>
      </c>
      <c r="HI117" s="39" t="n">
        <v>0</v>
      </c>
      <c r="HJ117" s="39" t="n">
        <v>0</v>
      </c>
      <c r="HK117" s="39" t="n">
        <v>0</v>
      </c>
      <c r="HL117" s="39" t="n">
        <v>0</v>
      </c>
      <c r="HM117" s="39" t="n">
        <v>0</v>
      </c>
      <c r="HN117" s="39" t="n">
        <v>0</v>
      </c>
      <c r="HO117" s="39" t="n">
        <v>0</v>
      </c>
      <c r="HP117" s="39" t="n">
        <v>0</v>
      </c>
      <c r="HQ117" s="39" t="n">
        <v>0</v>
      </c>
      <c r="HR117" s="39" t="n">
        <v>0</v>
      </c>
      <c r="HS117" s="39" t="n">
        <v>0</v>
      </c>
      <c r="HT117" s="39" t="n">
        <v>0</v>
      </c>
      <c r="HU117" s="39" t="n">
        <v>0</v>
      </c>
      <c r="HV117" s="39" t="n">
        <v>0</v>
      </c>
      <c r="HW117" s="39" t="n">
        <v>0</v>
      </c>
      <c r="HX117" s="39" t="n">
        <v>0</v>
      </c>
      <c r="HY117" s="39" t="n">
        <v>0</v>
      </c>
      <c r="HZ117" s="39" t="n">
        <v>0</v>
      </c>
      <c r="IA117" s="39" t="n">
        <v>0</v>
      </c>
      <c r="IB117" s="39" t="n">
        <v>0</v>
      </c>
      <c r="IC117" s="39" t="n">
        <v>0</v>
      </c>
      <c r="ID117" s="39" t="n">
        <v>0</v>
      </c>
      <c r="IE117" s="39" t="n">
        <v>0</v>
      </c>
      <c r="IF117" s="39" t="n">
        <v>0</v>
      </c>
      <c r="IG117" s="39" t="n">
        <v>2598</v>
      </c>
    </row>
    <row r="118" customFormat="false" ht="15" hidden="false" customHeight="false" outlineLevel="0" collapsed="false">
      <c r="A118" s="11" t="s">
        <v>342</v>
      </c>
      <c r="B118" s="11" t="s">
        <v>105</v>
      </c>
      <c r="C118" s="11" t="s">
        <v>99</v>
      </c>
      <c r="D118" s="11" t="s">
        <v>337</v>
      </c>
      <c r="E118" s="11" t="s">
        <v>343</v>
      </c>
      <c r="F118" s="39" t="n">
        <v>1232</v>
      </c>
      <c r="G118" s="39" t="n">
        <v>1315</v>
      </c>
      <c r="H118" s="39" t="n">
        <v>1630</v>
      </c>
      <c r="I118" s="39" t="n">
        <v>613</v>
      </c>
      <c r="J118" s="39" t="n">
        <v>613</v>
      </c>
      <c r="K118" s="39" t="n">
        <v>87</v>
      </c>
      <c r="L118" s="39" t="n">
        <v>5</v>
      </c>
      <c r="M118" s="39" t="n">
        <v>183</v>
      </c>
      <c r="N118" s="39" t="n">
        <v>1310</v>
      </c>
      <c r="O118" s="39" t="n">
        <v>1298</v>
      </c>
      <c r="P118" s="39" t="n">
        <v>402</v>
      </c>
      <c r="Q118" s="39" t="n">
        <v>1739</v>
      </c>
      <c r="R118" s="39" t="n">
        <v>1108</v>
      </c>
      <c r="S118" s="39" t="n">
        <v>687</v>
      </c>
      <c r="T118" s="39" t="n">
        <v>402</v>
      </c>
      <c r="U118" s="39" t="n">
        <v>644</v>
      </c>
      <c r="V118" s="39" t="n">
        <v>419</v>
      </c>
      <c r="W118" s="39" t="n">
        <v>313</v>
      </c>
      <c r="X118" s="39" t="n">
        <v>208</v>
      </c>
      <c r="Y118" s="39" t="n">
        <v>397</v>
      </c>
      <c r="Z118" s="39" t="n">
        <v>534</v>
      </c>
      <c r="AA118" s="39" t="n">
        <v>215</v>
      </c>
      <c r="AB118" s="39" t="n">
        <v>411</v>
      </c>
      <c r="AC118" s="39" t="n">
        <v>512</v>
      </c>
      <c r="AD118" s="39" t="n">
        <v>186</v>
      </c>
      <c r="AE118" s="39" t="n">
        <v>9</v>
      </c>
      <c r="AF118" s="39" t="n">
        <v>108</v>
      </c>
      <c r="AG118" s="39" t="n">
        <v>166</v>
      </c>
      <c r="AH118" s="39" t="n">
        <v>255</v>
      </c>
      <c r="AI118" s="39" t="n">
        <v>181</v>
      </c>
      <c r="AJ118" s="39" t="n">
        <v>9</v>
      </c>
      <c r="AK118" s="39" t="n">
        <v>46</v>
      </c>
      <c r="AL118" s="39" t="n">
        <v>101</v>
      </c>
      <c r="AM118" s="39" t="n">
        <v>140</v>
      </c>
      <c r="AN118" s="39" t="n">
        <v>181</v>
      </c>
      <c r="AO118" s="39" t="n">
        <v>546</v>
      </c>
      <c r="AP118" s="39" t="n">
        <v>17</v>
      </c>
      <c r="AQ118" s="39" t="n">
        <v>14</v>
      </c>
      <c r="AR118" s="39" t="n">
        <v>97</v>
      </c>
      <c r="AS118" s="39" t="n">
        <v>114</v>
      </c>
      <c r="AT118" s="39" t="n">
        <v>38</v>
      </c>
      <c r="AU118" s="39" t="n">
        <v>7</v>
      </c>
      <c r="AV118" s="39" t="n">
        <v>20</v>
      </c>
      <c r="AW118" s="39" t="n">
        <v>68</v>
      </c>
      <c r="AX118" s="39" t="n">
        <v>174</v>
      </c>
      <c r="AY118" s="39" t="n">
        <v>67</v>
      </c>
      <c r="AZ118" s="39" t="n">
        <v>167</v>
      </c>
      <c r="BA118" s="39" t="n">
        <v>66</v>
      </c>
      <c r="BB118" s="39" t="n">
        <v>32</v>
      </c>
      <c r="BC118" s="39" t="n">
        <v>7</v>
      </c>
      <c r="BD118" s="39" t="n">
        <v>10</v>
      </c>
      <c r="BE118" s="39" t="n">
        <v>176</v>
      </c>
      <c r="BF118" s="39" t="n">
        <v>41</v>
      </c>
      <c r="BG118" s="39" t="n">
        <v>35</v>
      </c>
      <c r="BH118" s="39" t="n">
        <v>39</v>
      </c>
      <c r="BI118" s="39" t="n">
        <v>26</v>
      </c>
      <c r="BJ118" s="39" t="n">
        <v>11</v>
      </c>
      <c r="BK118" s="39" t="n">
        <v>13</v>
      </c>
      <c r="BL118" s="39" t="n">
        <v>12</v>
      </c>
      <c r="BM118" s="39" t="n">
        <v>19</v>
      </c>
      <c r="BN118" s="39" t="n">
        <v>13</v>
      </c>
      <c r="BO118" s="39" t="n">
        <v>25</v>
      </c>
      <c r="BP118" s="39" t="n">
        <v>25</v>
      </c>
      <c r="BQ118" s="39" t="n">
        <v>38</v>
      </c>
      <c r="BR118" s="39" t="n">
        <v>94</v>
      </c>
      <c r="BS118" s="39" t="n">
        <v>14</v>
      </c>
      <c r="BT118" s="39" t="n">
        <v>5</v>
      </c>
      <c r="BU118" s="39" t="n">
        <v>2</v>
      </c>
      <c r="BV118" s="39" t="n">
        <v>0</v>
      </c>
      <c r="BW118" s="39" t="n">
        <v>4</v>
      </c>
      <c r="BX118" s="39" t="n">
        <v>7</v>
      </c>
      <c r="BY118" s="39" t="n">
        <v>1</v>
      </c>
      <c r="BZ118" s="39" t="n">
        <v>2</v>
      </c>
      <c r="CA118" s="39" t="n">
        <v>1</v>
      </c>
      <c r="CB118" s="39" t="n">
        <v>17</v>
      </c>
      <c r="CC118" s="39" t="n">
        <v>0</v>
      </c>
      <c r="CD118" s="39" t="n">
        <v>0</v>
      </c>
      <c r="CE118" s="39" t="n">
        <v>14</v>
      </c>
      <c r="CF118" s="39" t="n">
        <v>0</v>
      </c>
      <c r="CG118" s="39" t="n">
        <v>11</v>
      </c>
      <c r="CH118" s="39" t="n">
        <v>25</v>
      </c>
      <c r="CI118" s="39" t="n">
        <v>0</v>
      </c>
      <c r="CJ118" s="39" t="n">
        <v>25</v>
      </c>
      <c r="CK118" s="39" t="n">
        <v>0</v>
      </c>
      <c r="CL118" s="39" t="n">
        <v>5</v>
      </c>
      <c r="CM118" s="39" t="n">
        <v>0</v>
      </c>
      <c r="CN118" s="39" t="n">
        <v>37</v>
      </c>
      <c r="CO118" s="39" t="n">
        <v>4</v>
      </c>
      <c r="CP118" s="39" t="n">
        <v>0</v>
      </c>
      <c r="CQ118" s="39" t="n">
        <v>0</v>
      </c>
      <c r="CR118" s="39" t="n">
        <v>35</v>
      </c>
      <c r="CS118" s="39" t="n">
        <v>2</v>
      </c>
      <c r="CT118" s="39" t="n">
        <v>0</v>
      </c>
      <c r="CU118" s="39" t="n">
        <v>23</v>
      </c>
      <c r="CV118" s="39" t="n">
        <v>2</v>
      </c>
      <c r="CW118" s="39" t="n">
        <v>1</v>
      </c>
      <c r="CX118" s="39" t="n">
        <v>1</v>
      </c>
      <c r="CY118" s="39" t="n">
        <v>9</v>
      </c>
      <c r="CZ118" s="39" t="n">
        <v>2</v>
      </c>
      <c r="DA118" s="39" t="n">
        <v>0</v>
      </c>
      <c r="DB118" s="39" t="n">
        <v>6</v>
      </c>
      <c r="DC118" s="39" t="n">
        <v>12</v>
      </c>
      <c r="DD118" s="39" t="n">
        <v>0</v>
      </c>
      <c r="DE118" s="39" t="n">
        <v>0</v>
      </c>
      <c r="DF118" s="39" t="n">
        <v>0</v>
      </c>
      <c r="DG118" s="39" t="n">
        <v>2</v>
      </c>
      <c r="DH118" s="39" t="n">
        <v>2</v>
      </c>
      <c r="DI118" s="39" t="n">
        <v>0</v>
      </c>
      <c r="DJ118" s="39" t="n">
        <v>0</v>
      </c>
      <c r="DK118" s="39" t="n">
        <v>0</v>
      </c>
      <c r="DL118" s="39" t="n">
        <v>3</v>
      </c>
      <c r="DM118" s="39" t="n">
        <v>1</v>
      </c>
      <c r="DN118" s="39" t="n">
        <v>4</v>
      </c>
      <c r="DO118" s="39" t="n">
        <v>1</v>
      </c>
      <c r="DP118" s="39" t="n">
        <v>0</v>
      </c>
      <c r="DQ118" s="39" t="n">
        <v>2</v>
      </c>
      <c r="DR118" s="39" t="n">
        <v>0</v>
      </c>
      <c r="DS118" s="39" t="n">
        <v>5</v>
      </c>
      <c r="DT118" s="39" t="n">
        <v>0</v>
      </c>
      <c r="DU118" s="39" t="n">
        <v>0</v>
      </c>
      <c r="DV118" s="39" t="n">
        <v>5</v>
      </c>
      <c r="DW118" s="39" t="n">
        <v>0</v>
      </c>
      <c r="DX118" s="39" t="n">
        <v>0</v>
      </c>
      <c r="DY118" s="39" t="n">
        <v>0</v>
      </c>
      <c r="DZ118" s="39" t="n">
        <v>0</v>
      </c>
      <c r="EA118" s="39" t="n">
        <v>0</v>
      </c>
      <c r="EB118" s="39" t="n">
        <v>0</v>
      </c>
      <c r="EC118" s="39" t="n">
        <v>42</v>
      </c>
      <c r="ED118" s="39" t="n">
        <v>2</v>
      </c>
      <c r="EE118" s="39" t="n">
        <v>0</v>
      </c>
      <c r="EF118" s="39" t="n">
        <v>0</v>
      </c>
      <c r="EG118" s="39" t="n">
        <v>9</v>
      </c>
      <c r="EH118" s="39" t="n">
        <v>0</v>
      </c>
      <c r="EI118" s="39" t="n">
        <v>0</v>
      </c>
      <c r="EJ118" s="39" t="n">
        <v>0</v>
      </c>
      <c r="EK118" s="39" t="n">
        <v>2</v>
      </c>
      <c r="EL118" s="39" t="n">
        <v>4</v>
      </c>
      <c r="EM118" s="39" t="n">
        <v>0</v>
      </c>
      <c r="EN118" s="39" t="n">
        <v>5</v>
      </c>
      <c r="EO118" s="39" t="n">
        <v>0</v>
      </c>
      <c r="EP118" s="39" t="n">
        <v>0</v>
      </c>
      <c r="EQ118" s="39" t="n">
        <v>12</v>
      </c>
      <c r="ER118" s="39" t="n">
        <v>0</v>
      </c>
      <c r="ES118" s="39" t="n">
        <v>0</v>
      </c>
      <c r="ET118" s="39" t="n">
        <v>0</v>
      </c>
      <c r="EU118" s="39" t="n">
        <v>0</v>
      </c>
      <c r="EV118" s="39" t="n">
        <v>4</v>
      </c>
      <c r="EW118" s="39" t="n">
        <v>0</v>
      </c>
      <c r="EX118" s="39" t="n">
        <v>0</v>
      </c>
      <c r="EY118" s="39" t="n">
        <v>0</v>
      </c>
      <c r="EZ118" s="39" t="n">
        <v>4</v>
      </c>
      <c r="FA118" s="39" t="n">
        <v>0</v>
      </c>
      <c r="FB118" s="39" t="n">
        <v>1</v>
      </c>
      <c r="FC118" s="39" t="n">
        <v>3</v>
      </c>
      <c r="FD118" s="39" t="n">
        <v>0</v>
      </c>
      <c r="FE118" s="39" t="n">
        <v>0</v>
      </c>
      <c r="FF118" s="39" t="n">
        <v>1</v>
      </c>
      <c r="FG118" s="39" t="n">
        <v>1</v>
      </c>
      <c r="FH118" s="39" t="n">
        <v>3</v>
      </c>
      <c r="FI118" s="39" t="n">
        <v>0</v>
      </c>
      <c r="FJ118" s="39" t="n">
        <v>0</v>
      </c>
      <c r="FK118" s="39" t="n">
        <v>0</v>
      </c>
      <c r="FL118" s="39" t="n">
        <v>0</v>
      </c>
      <c r="FM118" s="39" t="n">
        <v>10</v>
      </c>
      <c r="FN118" s="39" t="n">
        <v>0</v>
      </c>
      <c r="FO118" s="39" t="n">
        <v>4</v>
      </c>
      <c r="FP118" s="39" t="n">
        <v>0</v>
      </c>
      <c r="FQ118" s="39" t="n">
        <v>0</v>
      </c>
      <c r="FR118" s="39" t="n">
        <v>0</v>
      </c>
      <c r="FS118" s="39" t="n">
        <v>0</v>
      </c>
      <c r="FT118" s="39" t="n">
        <v>0</v>
      </c>
      <c r="FU118" s="39" t="n">
        <v>0</v>
      </c>
      <c r="FV118" s="39" t="n">
        <v>1</v>
      </c>
      <c r="FW118" s="39" t="n">
        <v>0</v>
      </c>
      <c r="FX118" s="39" t="n">
        <v>0</v>
      </c>
      <c r="FY118" s="39" t="n">
        <v>0</v>
      </c>
      <c r="FZ118" s="39" t="n">
        <v>2</v>
      </c>
      <c r="GA118" s="39" t="n">
        <v>3</v>
      </c>
      <c r="GB118" s="39" t="n">
        <v>0</v>
      </c>
      <c r="GC118" s="39" t="n">
        <v>0</v>
      </c>
      <c r="GD118" s="39" t="n">
        <v>0</v>
      </c>
      <c r="GE118" s="39" t="n">
        <v>2</v>
      </c>
      <c r="GF118" s="39" t="n">
        <v>0</v>
      </c>
      <c r="GG118" s="39" t="n">
        <v>0</v>
      </c>
      <c r="GH118" s="39" t="n">
        <v>0</v>
      </c>
      <c r="GI118" s="39" t="n">
        <v>0</v>
      </c>
      <c r="GJ118" s="39" t="n">
        <v>0</v>
      </c>
      <c r="GK118" s="39" t="n">
        <v>0</v>
      </c>
      <c r="GL118" s="39" t="n">
        <v>0</v>
      </c>
      <c r="GM118" s="39" t="n">
        <v>0</v>
      </c>
      <c r="GN118" s="39" t="n">
        <v>0</v>
      </c>
      <c r="GO118" s="39" t="n">
        <v>0</v>
      </c>
      <c r="GP118" s="39" t="n">
        <v>0</v>
      </c>
      <c r="GQ118" s="39" t="n">
        <v>0</v>
      </c>
      <c r="GR118" s="39" t="n">
        <v>0</v>
      </c>
      <c r="GS118" s="39" t="n">
        <v>0</v>
      </c>
      <c r="GT118" s="39" t="n">
        <v>0</v>
      </c>
      <c r="GU118" s="39" t="n">
        <v>0</v>
      </c>
      <c r="GV118" s="39" t="n">
        <v>0</v>
      </c>
      <c r="GW118" s="39" t="n">
        <v>3</v>
      </c>
      <c r="GX118" s="39" t="n">
        <v>0</v>
      </c>
      <c r="GY118" s="39" t="n">
        <v>0</v>
      </c>
      <c r="GZ118" s="39" t="n">
        <v>0</v>
      </c>
      <c r="HA118" s="39" t="n">
        <v>0</v>
      </c>
      <c r="HB118" s="39" t="n">
        <v>0</v>
      </c>
      <c r="HC118" s="39" t="n">
        <v>0</v>
      </c>
      <c r="HD118" s="39" t="n">
        <v>0</v>
      </c>
      <c r="HE118" s="39" t="n">
        <v>0</v>
      </c>
      <c r="HF118" s="39" t="n">
        <v>0</v>
      </c>
      <c r="HG118" s="39" t="n">
        <v>0</v>
      </c>
      <c r="HH118" s="39" t="n">
        <v>0</v>
      </c>
      <c r="HI118" s="39" t="n">
        <v>0</v>
      </c>
      <c r="HJ118" s="39" t="n">
        <v>0</v>
      </c>
      <c r="HK118" s="39" t="n">
        <v>0</v>
      </c>
      <c r="HL118" s="39" t="n">
        <v>0</v>
      </c>
      <c r="HM118" s="39" t="n">
        <v>0</v>
      </c>
      <c r="HN118" s="39" t="n">
        <v>0</v>
      </c>
      <c r="HO118" s="39" t="n">
        <v>0</v>
      </c>
      <c r="HP118" s="39" t="n">
        <v>0</v>
      </c>
      <c r="HQ118" s="39" t="n">
        <v>0</v>
      </c>
      <c r="HR118" s="39" t="n">
        <v>0</v>
      </c>
      <c r="HS118" s="39" t="n">
        <v>1</v>
      </c>
      <c r="HT118" s="39" t="n">
        <v>0</v>
      </c>
      <c r="HU118" s="39" t="n">
        <v>0</v>
      </c>
      <c r="HV118" s="39" t="n">
        <v>0</v>
      </c>
      <c r="HW118" s="39" t="n">
        <v>0</v>
      </c>
      <c r="HX118" s="39" t="n">
        <v>0</v>
      </c>
      <c r="HY118" s="39" t="n">
        <v>0</v>
      </c>
      <c r="HZ118" s="39" t="n">
        <v>0</v>
      </c>
      <c r="IA118" s="39" t="n">
        <v>0</v>
      </c>
      <c r="IB118" s="39" t="n">
        <v>0</v>
      </c>
      <c r="IC118" s="39" t="n">
        <v>0</v>
      </c>
      <c r="ID118" s="39" t="n">
        <v>0</v>
      </c>
      <c r="IE118" s="39" t="n">
        <v>0</v>
      </c>
      <c r="IF118" s="39" t="n">
        <v>0</v>
      </c>
      <c r="IG118" s="39" t="n">
        <v>2991</v>
      </c>
    </row>
    <row r="119" customFormat="false" ht="15" hidden="false" customHeight="false" outlineLevel="0" collapsed="false">
      <c r="A119" s="11" t="s">
        <v>344</v>
      </c>
      <c r="B119" s="11" t="s">
        <v>116</v>
      </c>
      <c r="C119" s="11" t="s">
        <v>99</v>
      </c>
      <c r="D119" s="11" t="s">
        <v>337</v>
      </c>
      <c r="E119" s="11" t="s">
        <v>345</v>
      </c>
      <c r="F119" s="39" t="n">
        <v>3416</v>
      </c>
      <c r="G119" s="39" t="n">
        <v>2773</v>
      </c>
      <c r="H119" s="39" t="n">
        <v>2231</v>
      </c>
      <c r="I119" s="39" t="n">
        <v>1866</v>
      </c>
      <c r="J119" s="39" t="n">
        <v>3311</v>
      </c>
      <c r="K119" s="39" t="n">
        <v>867</v>
      </c>
      <c r="L119" s="39" t="n">
        <v>728</v>
      </c>
      <c r="M119" s="39" t="n">
        <v>742</v>
      </c>
      <c r="N119" s="39" t="n">
        <v>1164</v>
      </c>
      <c r="O119" s="39" t="n">
        <v>613</v>
      </c>
      <c r="P119" s="39" t="n">
        <v>504</v>
      </c>
      <c r="Q119" s="39" t="n">
        <v>924</v>
      </c>
      <c r="R119" s="39" t="n">
        <v>1361</v>
      </c>
      <c r="S119" s="39" t="n">
        <v>1436</v>
      </c>
      <c r="T119" s="39" t="n">
        <v>647</v>
      </c>
      <c r="U119" s="39" t="n">
        <v>1053</v>
      </c>
      <c r="V119" s="39" t="n">
        <v>704</v>
      </c>
      <c r="W119" s="39" t="n">
        <v>465</v>
      </c>
      <c r="X119" s="39" t="n">
        <v>709</v>
      </c>
      <c r="Y119" s="39" t="n">
        <v>613</v>
      </c>
      <c r="Z119" s="39" t="n">
        <v>975</v>
      </c>
      <c r="AA119" s="39" t="n">
        <v>374</v>
      </c>
      <c r="AB119" s="39" t="n">
        <v>768</v>
      </c>
      <c r="AC119" s="39" t="n">
        <v>699</v>
      </c>
      <c r="AD119" s="39" t="n">
        <v>266</v>
      </c>
      <c r="AE119" s="39" t="n">
        <v>0</v>
      </c>
      <c r="AF119" s="39" t="n">
        <v>555</v>
      </c>
      <c r="AG119" s="39" t="n">
        <v>465</v>
      </c>
      <c r="AH119" s="39" t="n">
        <v>445</v>
      </c>
      <c r="AI119" s="39" t="n">
        <v>306</v>
      </c>
      <c r="AJ119" s="39" t="n">
        <v>395</v>
      </c>
      <c r="AK119" s="39" t="n">
        <v>153</v>
      </c>
      <c r="AL119" s="39" t="n">
        <v>365</v>
      </c>
      <c r="AM119" s="39" t="n">
        <v>964</v>
      </c>
      <c r="AN119" s="39" t="n">
        <v>179</v>
      </c>
      <c r="AO119" s="39" t="n">
        <v>620</v>
      </c>
      <c r="AP119" s="39" t="n">
        <v>609</v>
      </c>
      <c r="AQ119" s="39" t="n">
        <v>2</v>
      </c>
      <c r="AR119" s="39" t="n">
        <v>109</v>
      </c>
      <c r="AS119" s="39" t="n">
        <v>379</v>
      </c>
      <c r="AT119" s="39" t="n">
        <v>130</v>
      </c>
      <c r="AU119" s="39" t="n">
        <v>351</v>
      </c>
      <c r="AV119" s="39" t="n">
        <v>224</v>
      </c>
      <c r="AW119" s="39" t="n">
        <v>59</v>
      </c>
      <c r="AX119" s="39" t="n">
        <v>156</v>
      </c>
      <c r="AY119" s="39" t="n">
        <v>77</v>
      </c>
      <c r="AZ119" s="39" t="n">
        <v>230</v>
      </c>
      <c r="BA119" s="39" t="n">
        <v>91</v>
      </c>
      <c r="BB119" s="39" t="n">
        <v>30</v>
      </c>
      <c r="BC119" s="39" t="n">
        <v>4</v>
      </c>
      <c r="BD119" s="39" t="n">
        <v>16</v>
      </c>
      <c r="BE119" s="39" t="n">
        <v>48</v>
      </c>
      <c r="BF119" s="39" t="n">
        <v>504</v>
      </c>
      <c r="BG119" s="39" t="n">
        <v>112</v>
      </c>
      <c r="BH119" s="39" t="n">
        <v>1</v>
      </c>
      <c r="BI119" s="39" t="n">
        <v>150</v>
      </c>
      <c r="BJ119" s="39" t="n">
        <v>42</v>
      </c>
      <c r="BK119" s="39" t="n">
        <v>33</v>
      </c>
      <c r="BL119" s="39" t="n">
        <v>157</v>
      </c>
      <c r="BM119" s="39" t="n">
        <v>32</v>
      </c>
      <c r="BN119" s="39" t="n">
        <v>32</v>
      </c>
      <c r="BO119" s="39" t="n">
        <v>64</v>
      </c>
      <c r="BP119" s="39" t="n">
        <v>31</v>
      </c>
      <c r="BQ119" s="39" t="n">
        <v>169</v>
      </c>
      <c r="BR119" s="39" t="n">
        <v>72</v>
      </c>
      <c r="BS119" s="39" t="n">
        <v>165</v>
      </c>
      <c r="BT119" s="39" t="n">
        <v>30</v>
      </c>
      <c r="BU119" s="39" t="n">
        <v>20</v>
      </c>
      <c r="BV119" s="39" t="n">
        <v>20</v>
      </c>
      <c r="BW119" s="39" t="n">
        <v>7</v>
      </c>
      <c r="BX119" s="39" t="n">
        <v>17</v>
      </c>
      <c r="BY119" s="39" t="n">
        <v>4</v>
      </c>
      <c r="BZ119" s="39" t="n">
        <v>116</v>
      </c>
      <c r="CA119" s="39" t="n">
        <v>0</v>
      </c>
      <c r="CB119" s="39" t="n">
        <v>90</v>
      </c>
      <c r="CC119" s="39" t="n">
        <v>4</v>
      </c>
      <c r="CD119" s="39" t="n">
        <v>0</v>
      </c>
      <c r="CE119" s="39" t="n">
        <v>48</v>
      </c>
      <c r="CF119" s="39" t="n">
        <v>17</v>
      </c>
      <c r="CG119" s="39" t="n">
        <v>16</v>
      </c>
      <c r="CH119" s="39" t="n">
        <v>10</v>
      </c>
      <c r="CI119" s="39" t="n">
        <v>0</v>
      </c>
      <c r="CJ119" s="39" t="n">
        <v>11</v>
      </c>
      <c r="CK119" s="39" t="n">
        <v>37</v>
      </c>
      <c r="CL119" s="39" t="n">
        <v>18</v>
      </c>
      <c r="CM119" s="39" t="n">
        <v>1</v>
      </c>
      <c r="CN119" s="39" t="n">
        <v>10</v>
      </c>
      <c r="CO119" s="39" t="n">
        <v>87</v>
      </c>
      <c r="CP119" s="39" t="n">
        <v>0</v>
      </c>
      <c r="CQ119" s="39" t="n">
        <v>5</v>
      </c>
      <c r="CR119" s="39" t="n">
        <v>34</v>
      </c>
      <c r="CS119" s="39" t="n">
        <v>5</v>
      </c>
      <c r="CT119" s="39" t="n">
        <v>81</v>
      </c>
      <c r="CU119" s="39" t="n">
        <v>103</v>
      </c>
      <c r="CV119" s="39" t="n">
        <v>0</v>
      </c>
      <c r="CW119" s="39" t="n">
        <v>51</v>
      </c>
      <c r="CX119" s="39" t="n">
        <v>6</v>
      </c>
      <c r="CY119" s="39" t="n">
        <v>9</v>
      </c>
      <c r="CZ119" s="39" t="n">
        <v>5</v>
      </c>
      <c r="DA119" s="39" t="n">
        <v>0</v>
      </c>
      <c r="DB119" s="39" t="n">
        <v>1</v>
      </c>
      <c r="DC119" s="39" t="n">
        <v>0</v>
      </c>
      <c r="DD119" s="39" t="n">
        <v>0</v>
      </c>
      <c r="DE119" s="39" t="n">
        <v>7</v>
      </c>
      <c r="DF119" s="39" t="n">
        <v>1</v>
      </c>
      <c r="DG119" s="39" t="n">
        <v>0</v>
      </c>
      <c r="DH119" s="39" t="n">
        <v>2</v>
      </c>
      <c r="DI119" s="39" t="n">
        <v>0</v>
      </c>
      <c r="DJ119" s="39" t="n">
        <v>48</v>
      </c>
      <c r="DK119" s="39" t="n">
        <v>20</v>
      </c>
      <c r="DL119" s="39" t="n">
        <v>0</v>
      </c>
      <c r="DM119" s="39" t="n">
        <v>2</v>
      </c>
      <c r="DN119" s="39" t="n">
        <v>7</v>
      </c>
      <c r="DO119" s="39" t="n">
        <v>0</v>
      </c>
      <c r="DP119" s="39" t="n">
        <v>32</v>
      </c>
      <c r="DQ119" s="39" t="n">
        <v>12</v>
      </c>
      <c r="DR119" s="39" t="n">
        <v>0</v>
      </c>
      <c r="DS119" s="39" t="n">
        <v>6</v>
      </c>
      <c r="DT119" s="39" t="n">
        <v>0</v>
      </c>
      <c r="DU119" s="39" t="n">
        <v>2</v>
      </c>
      <c r="DV119" s="39" t="n">
        <v>5</v>
      </c>
      <c r="DW119" s="39" t="n">
        <v>0</v>
      </c>
      <c r="DX119" s="39" t="n">
        <v>0</v>
      </c>
      <c r="DY119" s="39" t="n">
        <v>0</v>
      </c>
      <c r="DZ119" s="39" t="n">
        <v>0</v>
      </c>
      <c r="EA119" s="39" t="n">
        <v>0</v>
      </c>
      <c r="EB119" s="39" t="n">
        <v>0</v>
      </c>
      <c r="EC119" s="39" t="n">
        <v>19</v>
      </c>
      <c r="ED119" s="39" t="n">
        <v>1</v>
      </c>
      <c r="EE119" s="39" t="n">
        <v>3</v>
      </c>
      <c r="EF119" s="39" t="n">
        <v>2</v>
      </c>
      <c r="EG119" s="39" t="n">
        <v>13</v>
      </c>
      <c r="EH119" s="39" t="n">
        <v>0</v>
      </c>
      <c r="EI119" s="39" t="n">
        <v>0</v>
      </c>
      <c r="EJ119" s="39" t="n">
        <v>0</v>
      </c>
      <c r="EK119" s="39" t="n">
        <v>0</v>
      </c>
      <c r="EL119" s="39" t="n">
        <v>1</v>
      </c>
      <c r="EM119" s="39" t="n">
        <v>0</v>
      </c>
      <c r="EN119" s="39" t="n">
        <v>8</v>
      </c>
      <c r="EO119" s="39" t="n">
        <v>1</v>
      </c>
      <c r="EP119" s="39" t="n">
        <v>0</v>
      </c>
      <c r="EQ119" s="39" t="n">
        <v>0</v>
      </c>
      <c r="ER119" s="39" t="n">
        <v>20</v>
      </c>
      <c r="ES119" s="39" t="n">
        <v>2</v>
      </c>
      <c r="ET119" s="39" t="n">
        <v>0</v>
      </c>
      <c r="EU119" s="39" t="n">
        <v>14</v>
      </c>
      <c r="EV119" s="39" t="n">
        <v>0</v>
      </c>
      <c r="EW119" s="39" t="n">
        <v>0</v>
      </c>
      <c r="EX119" s="39" t="n">
        <v>0</v>
      </c>
      <c r="EY119" s="39" t="n">
        <v>5</v>
      </c>
      <c r="EZ119" s="39" t="n">
        <v>0</v>
      </c>
      <c r="FA119" s="39" t="n">
        <v>1</v>
      </c>
      <c r="FB119" s="39" t="n">
        <v>0</v>
      </c>
      <c r="FC119" s="39" t="n">
        <v>3</v>
      </c>
      <c r="FD119" s="39" t="n">
        <v>0</v>
      </c>
      <c r="FE119" s="39" t="n">
        <v>0</v>
      </c>
      <c r="FF119" s="39" t="n">
        <v>0</v>
      </c>
      <c r="FG119" s="39" t="n">
        <v>0</v>
      </c>
      <c r="FH119" s="39" t="n">
        <v>2</v>
      </c>
      <c r="FI119" s="39" t="n">
        <v>0</v>
      </c>
      <c r="FJ119" s="39" t="n">
        <v>1</v>
      </c>
      <c r="FK119" s="39" t="n">
        <v>0</v>
      </c>
      <c r="FL119" s="39" t="n">
        <v>16</v>
      </c>
      <c r="FM119" s="39" t="n">
        <v>0</v>
      </c>
      <c r="FN119" s="39" t="n">
        <v>1</v>
      </c>
      <c r="FO119" s="39" t="n">
        <v>0</v>
      </c>
      <c r="FP119" s="39" t="n">
        <v>0</v>
      </c>
      <c r="FQ119" s="39" t="n">
        <v>6</v>
      </c>
      <c r="FR119" s="39" t="n">
        <v>0</v>
      </c>
      <c r="FS119" s="39" t="n">
        <v>0</v>
      </c>
      <c r="FT119" s="39" t="n">
        <v>0</v>
      </c>
      <c r="FU119" s="39" t="n">
        <v>0</v>
      </c>
      <c r="FV119" s="39" t="n">
        <v>4</v>
      </c>
      <c r="FW119" s="39" t="n">
        <v>0</v>
      </c>
      <c r="FX119" s="39" t="n">
        <v>9</v>
      </c>
      <c r="FY119" s="39" t="n">
        <v>0</v>
      </c>
      <c r="FZ119" s="39" t="n">
        <v>0</v>
      </c>
      <c r="GA119" s="39" t="n">
        <v>0</v>
      </c>
      <c r="GB119" s="39" t="n">
        <v>1</v>
      </c>
      <c r="GC119" s="39" t="n">
        <v>0</v>
      </c>
      <c r="GD119" s="39" t="n">
        <v>0</v>
      </c>
      <c r="GE119" s="39" t="n">
        <v>0</v>
      </c>
      <c r="GF119" s="39" t="n">
        <v>0</v>
      </c>
      <c r="GG119" s="39" t="n">
        <v>0</v>
      </c>
      <c r="GH119" s="39" t="n">
        <v>0</v>
      </c>
      <c r="GI119" s="39" t="n">
        <v>0</v>
      </c>
      <c r="GJ119" s="39" t="n">
        <v>0</v>
      </c>
      <c r="GK119" s="39" t="n">
        <v>0</v>
      </c>
      <c r="GL119" s="39" t="n">
        <v>0</v>
      </c>
      <c r="GM119" s="39" t="n">
        <v>0</v>
      </c>
      <c r="GN119" s="39" t="n">
        <v>0</v>
      </c>
      <c r="GO119" s="39" t="n">
        <v>0</v>
      </c>
      <c r="GP119" s="39" t="n">
        <v>0</v>
      </c>
      <c r="GQ119" s="39" t="n">
        <v>2</v>
      </c>
      <c r="GR119" s="39" t="n">
        <v>0</v>
      </c>
      <c r="GS119" s="39" t="n">
        <v>0</v>
      </c>
      <c r="GT119" s="39" t="n">
        <v>0</v>
      </c>
      <c r="GU119" s="39" t="n">
        <v>0</v>
      </c>
      <c r="GV119" s="39" t="n">
        <v>0</v>
      </c>
      <c r="GW119" s="39" t="n">
        <v>0</v>
      </c>
      <c r="GX119" s="39" t="n">
        <v>0</v>
      </c>
      <c r="GY119" s="39" t="n">
        <v>0</v>
      </c>
      <c r="GZ119" s="39" t="n">
        <v>0</v>
      </c>
      <c r="HA119" s="39" t="n">
        <v>0</v>
      </c>
      <c r="HB119" s="39" t="n">
        <v>2</v>
      </c>
      <c r="HC119" s="39" t="n">
        <v>0</v>
      </c>
      <c r="HD119" s="39" t="n">
        <v>0</v>
      </c>
      <c r="HE119" s="39" t="n">
        <v>0</v>
      </c>
      <c r="HF119" s="39" t="n">
        <v>0</v>
      </c>
      <c r="HG119" s="39" t="n">
        <v>0</v>
      </c>
      <c r="HH119" s="39" t="n">
        <v>0</v>
      </c>
      <c r="HI119" s="39" t="n">
        <v>0</v>
      </c>
      <c r="HJ119" s="39" t="n">
        <v>0</v>
      </c>
      <c r="HK119" s="39" t="n">
        <v>0</v>
      </c>
      <c r="HL119" s="39" t="n">
        <v>0</v>
      </c>
      <c r="HM119" s="39" t="n">
        <v>0</v>
      </c>
      <c r="HN119" s="39" t="n">
        <v>0</v>
      </c>
      <c r="HO119" s="39" t="n">
        <v>0</v>
      </c>
      <c r="HP119" s="39" t="n">
        <v>0</v>
      </c>
      <c r="HQ119" s="39" t="n">
        <v>0</v>
      </c>
      <c r="HR119" s="39" t="n">
        <v>0</v>
      </c>
      <c r="HS119" s="39" t="n">
        <v>0</v>
      </c>
      <c r="HT119" s="39" t="n">
        <v>0</v>
      </c>
      <c r="HU119" s="39" t="n">
        <v>0</v>
      </c>
      <c r="HV119" s="39" t="n">
        <v>0</v>
      </c>
      <c r="HW119" s="39" t="n">
        <v>0</v>
      </c>
      <c r="HX119" s="39" t="n">
        <v>0</v>
      </c>
      <c r="HY119" s="39" t="n">
        <v>0</v>
      </c>
      <c r="HZ119" s="39" t="n">
        <v>0</v>
      </c>
      <c r="IA119" s="39" t="n">
        <v>0</v>
      </c>
      <c r="IB119" s="39" t="n">
        <v>0</v>
      </c>
      <c r="IC119" s="39" t="n">
        <v>0</v>
      </c>
      <c r="ID119" s="39" t="n">
        <v>0</v>
      </c>
      <c r="IE119" s="39" t="n">
        <v>0</v>
      </c>
      <c r="IF119" s="39" t="n">
        <v>0</v>
      </c>
      <c r="IG119" s="39" t="n">
        <v>4546</v>
      </c>
    </row>
    <row r="120" customFormat="false" ht="15" hidden="false" customHeight="false" outlineLevel="0" collapsed="false">
      <c r="A120" s="11" t="s">
        <v>346</v>
      </c>
      <c r="B120" s="11" t="s">
        <v>116</v>
      </c>
      <c r="C120" s="11" t="s">
        <v>99</v>
      </c>
      <c r="D120" s="11" t="s">
        <v>337</v>
      </c>
      <c r="E120" s="11" t="s">
        <v>347</v>
      </c>
      <c r="F120" s="39" t="n">
        <v>1844</v>
      </c>
      <c r="G120" s="39" t="n">
        <v>1336</v>
      </c>
      <c r="H120" s="39" t="n">
        <v>1317</v>
      </c>
      <c r="I120" s="39" t="n">
        <v>1211</v>
      </c>
      <c r="J120" s="39" t="n">
        <v>748</v>
      </c>
      <c r="K120" s="39" t="n">
        <v>826</v>
      </c>
      <c r="L120" s="39" t="n">
        <v>233</v>
      </c>
      <c r="M120" s="39" t="n">
        <v>286</v>
      </c>
      <c r="N120" s="39" t="n">
        <v>898</v>
      </c>
      <c r="O120" s="39" t="n">
        <v>299</v>
      </c>
      <c r="P120" s="39" t="n">
        <v>461</v>
      </c>
      <c r="Q120" s="39" t="n">
        <v>619</v>
      </c>
      <c r="R120" s="39" t="n">
        <v>633</v>
      </c>
      <c r="S120" s="39" t="n">
        <v>870</v>
      </c>
      <c r="T120" s="39" t="n">
        <v>528</v>
      </c>
      <c r="U120" s="39" t="n">
        <v>815</v>
      </c>
      <c r="V120" s="39" t="n">
        <v>565</v>
      </c>
      <c r="W120" s="39" t="n">
        <v>290</v>
      </c>
      <c r="X120" s="39" t="n">
        <v>715</v>
      </c>
      <c r="Y120" s="39" t="n">
        <v>348</v>
      </c>
      <c r="Z120" s="39" t="n">
        <v>569</v>
      </c>
      <c r="AA120" s="39" t="n">
        <v>232</v>
      </c>
      <c r="AB120" s="39" t="n">
        <v>508</v>
      </c>
      <c r="AC120" s="39" t="n">
        <v>352</v>
      </c>
      <c r="AD120" s="39" t="n">
        <v>206</v>
      </c>
      <c r="AE120" s="39" t="n">
        <v>0</v>
      </c>
      <c r="AF120" s="39" t="n">
        <v>482</v>
      </c>
      <c r="AG120" s="39" t="n">
        <v>104</v>
      </c>
      <c r="AH120" s="39" t="n">
        <v>137</v>
      </c>
      <c r="AI120" s="39" t="n">
        <v>117</v>
      </c>
      <c r="AJ120" s="39" t="n">
        <v>619</v>
      </c>
      <c r="AK120" s="39" t="n">
        <v>99</v>
      </c>
      <c r="AL120" s="39" t="n">
        <v>141</v>
      </c>
      <c r="AM120" s="39" t="n">
        <v>273</v>
      </c>
      <c r="AN120" s="39" t="n">
        <v>211</v>
      </c>
      <c r="AO120" s="39" t="n">
        <v>255</v>
      </c>
      <c r="AP120" s="39" t="n">
        <v>841</v>
      </c>
      <c r="AQ120" s="39" t="n">
        <v>11</v>
      </c>
      <c r="AR120" s="39" t="n">
        <v>211</v>
      </c>
      <c r="AS120" s="39" t="n">
        <v>293</v>
      </c>
      <c r="AT120" s="39" t="n">
        <v>102</v>
      </c>
      <c r="AU120" s="39" t="n">
        <v>36</v>
      </c>
      <c r="AV120" s="39" t="n">
        <v>366</v>
      </c>
      <c r="AW120" s="39" t="n">
        <v>18</v>
      </c>
      <c r="AX120" s="39" t="n">
        <v>78</v>
      </c>
      <c r="AY120" s="39" t="n">
        <v>24</v>
      </c>
      <c r="AZ120" s="39" t="n">
        <v>124</v>
      </c>
      <c r="BA120" s="39" t="n">
        <v>7</v>
      </c>
      <c r="BB120" s="39" t="n">
        <v>63</v>
      </c>
      <c r="BC120" s="39" t="n">
        <v>88</v>
      </c>
      <c r="BD120" s="39" t="n">
        <v>3</v>
      </c>
      <c r="BE120" s="39" t="n">
        <v>27</v>
      </c>
      <c r="BF120" s="39" t="n">
        <v>194</v>
      </c>
      <c r="BG120" s="39" t="n">
        <v>48</v>
      </c>
      <c r="BH120" s="39" t="n">
        <v>0</v>
      </c>
      <c r="BI120" s="39" t="n">
        <v>91</v>
      </c>
      <c r="BJ120" s="39" t="n">
        <v>60</v>
      </c>
      <c r="BK120" s="39" t="n">
        <v>40</v>
      </c>
      <c r="BL120" s="39" t="n">
        <v>98</v>
      </c>
      <c r="BM120" s="39" t="n">
        <v>70</v>
      </c>
      <c r="BN120" s="39" t="n">
        <v>47</v>
      </c>
      <c r="BO120" s="39" t="n">
        <v>15</v>
      </c>
      <c r="BP120" s="39" t="n">
        <v>38</v>
      </c>
      <c r="BQ120" s="39" t="n">
        <v>126</v>
      </c>
      <c r="BR120" s="39" t="n">
        <v>68</v>
      </c>
      <c r="BS120" s="39" t="n">
        <v>24</v>
      </c>
      <c r="BT120" s="39" t="n">
        <v>5</v>
      </c>
      <c r="BU120" s="39" t="n">
        <v>11</v>
      </c>
      <c r="BV120" s="39" t="n">
        <v>0</v>
      </c>
      <c r="BW120" s="39" t="n">
        <v>1</v>
      </c>
      <c r="BX120" s="39" t="n">
        <v>33</v>
      </c>
      <c r="BY120" s="39" t="n">
        <v>80</v>
      </c>
      <c r="BZ120" s="39" t="n">
        <v>32</v>
      </c>
      <c r="CA120" s="39" t="n">
        <v>0</v>
      </c>
      <c r="CB120" s="39" t="n">
        <v>22</v>
      </c>
      <c r="CC120" s="39" t="n">
        <v>0</v>
      </c>
      <c r="CD120" s="39" t="n">
        <v>0</v>
      </c>
      <c r="CE120" s="39" t="n">
        <v>60</v>
      </c>
      <c r="CF120" s="39" t="n">
        <v>21</v>
      </c>
      <c r="CG120" s="39" t="n">
        <v>0</v>
      </c>
      <c r="CH120" s="39" t="n">
        <v>11</v>
      </c>
      <c r="CI120" s="39" t="n">
        <v>2</v>
      </c>
      <c r="CJ120" s="39" t="n">
        <v>9</v>
      </c>
      <c r="CK120" s="39" t="n">
        <v>0</v>
      </c>
      <c r="CL120" s="39" t="n">
        <v>5</v>
      </c>
      <c r="CM120" s="39" t="n">
        <v>0</v>
      </c>
      <c r="CN120" s="39" t="n">
        <v>21</v>
      </c>
      <c r="CO120" s="39" t="n">
        <v>40</v>
      </c>
      <c r="CP120" s="39" t="n">
        <v>1</v>
      </c>
      <c r="CQ120" s="39" t="n">
        <v>16</v>
      </c>
      <c r="CR120" s="39" t="n">
        <v>23</v>
      </c>
      <c r="CS120" s="39" t="n">
        <v>0</v>
      </c>
      <c r="CT120" s="39" t="n">
        <v>0</v>
      </c>
      <c r="CU120" s="39" t="n">
        <v>9</v>
      </c>
      <c r="CV120" s="39" t="n">
        <v>1</v>
      </c>
      <c r="CW120" s="39" t="n">
        <v>68</v>
      </c>
      <c r="CX120" s="39" t="n">
        <v>22</v>
      </c>
      <c r="CY120" s="39" t="n">
        <v>1</v>
      </c>
      <c r="CZ120" s="39" t="n">
        <v>40</v>
      </c>
      <c r="DA120" s="39" t="n">
        <v>0</v>
      </c>
      <c r="DB120" s="39" t="n">
        <v>0</v>
      </c>
      <c r="DC120" s="39" t="n">
        <v>0</v>
      </c>
      <c r="DD120" s="39" t="n">
        <v>0</v>
      </c>
      <c r="DE120" s="39" t="n">
        <v>23</v>
      </c>
      <c r="DF120" s="39" t="n">
        <v>2</v>
      </c>
      <c r="DG120" s="39" t="n">
        <v>0</v>
      </c>
      <c r="DH120" s="39" t="n">
        <v>61</v>
      </c>
      <c r="DI120" s="39" t="n">
        <v>0</v>
      </c>
      <c r="DJ120" s="39" t="n">
        <v>26</v>
      </c>
      <c r="DK120" s="39" t="n">
        <v>0</v>
      </c>
      <c r="DL120" s="39" t="n">
        <v>0</v>
      </c>
      <c r="DM120" s="39" t="n">
        <v>0</v>
      </c>
      <c r="DN120" s="39" t="n">
        <v>0</v>
      </c>
      <c r="DO120" s="39" t="n">
        <v>0</v>
      </c>
      <c r="DP120" s="39" t="n">
        <v>1</v>
      </c>
      <c r="DQ120" s="39" t="n">
        <v>7</v>
      </c>
      <c r="DR120" s="39" t="n">
        <v>24</v>
      </c>
      <c r="DS120" s="39" t="n">
        <v>32</v>
      </c>
      <c r="DT120" s="39" t="n">
        <v>0</v>
      </c>
      <c r="DU120" s="39" t="n">
        <v>1</v>
      </c>
      <c r="DV120" s="39" t="n">
        <v>5</v>
      </c>
      <c r="DW120" s="39" t="n">
        <v>0</v>
      </c>
      <c r="DX120" s="39" t="n">
        <v>0</v>
      </c>
      <c r="DY120" s="39" t="n">
        <v>0</v>
      </c>
      <c r="DZ120" s="39" t="n">
        <v>0</v>
      </c>
      <c r="EA120" s="39" t="n">
        <v>0</v>
      </c>
      <c r="EB120" s="39" t="n">
        <v>0</v>
      </c>
      <c r="EC120" s="39" t="n">
        <v>4</v>
      </c>
      <c r="ED120" s="39" t="n">
        <v>0</v>
      </c>
      <c r="EE120" s="39" t="n">
        <v>0</v>
      </c>
      <c r="EF120" s="39" t="n">
        <v>0</v>
      </c>
      <c r="EG120" s="39" t="n">
        <v>9</v>
      </c>
      <c r="EH120" s="39" t="n">
        <v>0</v>
      </c>
      <c r="EI120" s="39" t="n">
        <v>0</v>
      </c>
      <c r="EJ120" s="39" t="n">
        <v>0</v>
      </c>
      <c r="EK120" s="39" t="n">
        <v>30</v>
      </c>
      <c r="EL120" s="39" t="n">
        <v>0</v>
      </c>
      <c r="EM120" s="39" t="n">
        <v>0</v>
      </c>
      <c r="EN120" s="39" t="n">
        <v>3</v>
      </c>
      <c r="EO120" s="39" t="n">
        <v>2</v>
      </c>
      <c r="EP120" s="39" t="n">
        <v>0</v>
      </c>
      <c r="EQ120" s="39" t="n">
        <v>2</v>
      </c>
      <c r="ER120" s="39" t="n">
        <v>1</v>
      </c>
      <c r="ES120" s="39" t="n">
        <v>0</v>
      </c>
      <c r="ET120" s="39" t="n">
        <v>0</v>
      </c>
      <c r="EU120" s="39" t="n">
        <v>0</v>
      </c>
      <c r="EV120" s="39" t="n">
        <v>0</v>
      </c>
      <c r="EW120" s="39" t="n">
        <v>0</v>
      </c>
      <c r="EX120" s="39" t="n">
        <v>3</v>
      </c>
      <c r="EY120" s="39" t="n">
        <v>0</v>
      </c>
      <c r="EZ120" s="39" t="n">
        <v>0</v>
      </c>
      <c r="FA120" s="39" t="n">
        <v>0</v>
      </c>
      <c r="FB120" s="39" t="n">
        <v>11</v>
      </c>
      <c r="FC120" s="39" t="n">
        <v>8</v>
      </c>
      <c r="FD120" s="39" t="n">
        <v>0</v>
      </c>
      <c r="FE120" s="39" t="n">
        <v>0</v>
      </c>
      <c r="FF120" s="39" t="n">
        <v>0</v>
      </c>
      <c r="FG120" s="39" t="n">
        <v>0</v>
      </c>
      <c r="FH120" s="39" t="n">
        <v>11</v>
      </c>
      <c r="FI120" s="39" t="n">
        <v>0</v>
      </c>
      <c r="FJ120" s="39" t="n">
        <v>0</v>
      </c>
      <c r="FK120" s="39" t="n">
        <v>0</v>
      </c>
      <c r="FL120" s="39" t="n">
        <v>0</v>
      </c>
      <c r="FM120" s="39" t="n">
        <v>0</v>
      </c>
      <c r="FN120" s="39" t="n">
        <v>0</v>
      </c>
      <c r="FO120" s="39" t="n">
        <v>0</v>
      </c>
      <c r="FP120" s="39" t="n">
        <v>0</v>
      </c>
      <c r="FQ120" s="39" t="n">
        <v>0</v>
      </c>
      <c r="FR120" s="39" t="n">
        <v>0</v>
      </c>
      <c r="FS120" s="39" t="n">
        <v>0</v>
      </c>
      <c r="FT120" s="39" t="n">
        <v>0</v>
      </c>
      <c r="FU120" s="39" t="n">
        <v>0</v>
      </c>
      <c r="FV120" s="39" t="n">
        <v>0</v>
      </c>
      <c r="FW120" s="39" t="n">
        <v>0</v>
      </c>
      <c r="FX120" s="39" t="n">
        <v>1</v>
      </c>
      <c r="FY120" s="39" t="n">
        <v>0</v>
      </c>
      <c r="FZ120" s="39" t="n">
        <v>1</v>
      </c>
      <c r="GA120" s="39" t="n">
        <v>0</v>
      </c>
      <c r="GB120" s="39" t="n">
        <v>0</v>
      </c>
      <c r="GC120" s="39" t="n">
        <v>0</v>
      </c>
      <c r="GD120" s="39" t="n">
        <v>0</v>
      </c>
      <c r="GE120" s="39" t="n">
        <v>0</v>
      </c>
      <c r="GF120" s="39" t="n">
        <v>0</v>
      </c>
      <c r="GG120" s="39" t="n">
        <v>0</v>
      </c>
      <c r="GH120" s="39" t="n">
        <v>0</v>
      </c>
      <c r="GI120" s="39" t="n">
        <v>0</v>
      </c>
      <c r="GJ120" s="39" t="n">
        <v>0</v>
      </c>
      <c r="GK120" s="39" t="n">
        <v>0</v>
      </c>
      <c r="GL120" s="39" t="n">
        <v>0</v>
      </c>
      <c r="GM120" s="39" t="n">
        <v>0</v>
      </c>
      <c r="GN120" s="39" t="n">
        <v>0</v>
      </c>
      <c r="GO120" s="39" t="n">
        <v>0</v>
      </c>
      <c r="GP120" s="39" t="n">
        <v>0</v>
      </c>
      <c r="GQ120" s="39" t="n">
        <v>2</v>
      </c>
      <c r="GR120" s="39" t="n">
        <v>0</v>
      </c>
      <c r="GS120" s="39" t="n">
        <v>0</v>
      </c>
      <c r="GT120" s="39" t="n">
        <v>0</v>
      </c>
      <c r="GU120" s="39" t="n">
        <v>0</v>
      </c>
      <c r="GV120" s="39" t="n">
        <v>0</v>
      </c>
      <c r="GW120" s="39" t="n">
        <v>1</v>
      </c>
      <c r="GX120" s="39" t="n">
        <v>17</v>
      </c>
      <c r="GY120" s="39" t="n">
        <v>0</v>
      </c>
      <c r="GZ120" s="39" t="n">
        <v>0</v>
      </c>
      <c r="HA120" s="39" t="n">
        <v>0</v>
      </c>
      <c r="HB120" s="39" t="n">
        <v>0</v>
      </c>
      <c r="HC120" s="39" t="n">
        <v>0</v>
      </c>
      <c r="HD120" s="39" t="n">
        <v>0</v>
      </c>
      <c r="HE120" s="39" t="n">
        <v>0</v>
      </c>
      <c r="HF120" s="39" t="n">
        <v>0</v>
      </c>
      <c r="HG120" s="39" t="n">
        <v>0</v>
      </c>
      <c r="HH120" s="39" t="n">
        <v>0</v>
      </c>
      <c r="HI120" s="39" t="n">
        <v>0</v>
      </c>
      <c r="HJ120" s="39" t="n">
        <v>0</v>
      </c>
      <c r="HK120" s="39" t="n">
        <v>0</v>
      </c>
      <c r="HL120" s="39" t="n">
        <v>0</v>
      </c>
      <c r="HM120" s="39" t="n">
        <v>0</v>
      </c>
      <c r="HN120" s="39" t="n">
        <v>0</v>
      </c>
      <c r="HO120" s="39" t="n">
        <v>0</v>
      </c>
      <c r="HP120" s="39" t="n">
        <v>0</v>
      </c>
      <c r="HQ120" s="39" t="n">
        <v>1</v>
      </c>
      <c r="HR120" s="39" t="n">
        <v>0</v>
      </c>
      <c r="HS120" s="39" t="n">
        <v>0</v>
      </c>
      <c r="HT120" s="39" t="n">
        <v>0</v>
      </c>
      <c r="HU120" s="39" t="n">
        <v>0</v>
      </c>
      <c r="HV120" s="39" t="n">
        <v>0</v>
      </c>
      <c r="HW120" s="39" t="n">
        <v>0</v>
      </c>
      <c r="HX120" s="39" t="n">
        <v>0</v>
      </c>
      <c r="HY120" s="39" t="n">
        <v>0</v>
      </c>
      <c r="HZ120" s="39" t="n">
        <v>0</v>
      </c>
      <c r="IA120" s="39" t="n">
        <v>0</v>
      </c>
      <c r="IB120" s="39" t="n">
        <v>0</v>
      </c>
      <c r="IC120" s="39" t="n">
        <v>0</v>
      </c>
      <c r="ID120" s="39" t="n">
        <v>0</v>
      </c>
      <c r="IE120" s="39" t="n">
        <v>0</v>
      </c>
      <c r="IF120" s="39" t="n">
        <v>0</v>
      </c>
      <c r="IG120" s="39" t="n">
        <v>3519</v>
      </c>
    </row>
    <row r="121" customFormat="false" ht="15" hidden="false" customHeight="false" outlineLevel="0" collapsed="false">
      <c r="A121" s="11" t="s">
        <v>348</v>
      </c>
      <c r="B121" s="11" t="s">
        <v>105</v>
      </c>
      <c r="C121" s="11" t="s">
        <v>99</v>
      </c>
      <c r="D121" s="11" t="s">
        <v>337</v>
      </c>
      <c r="E121" s="11" t="s">
        <v>349</v>
      </c>
      <c r="F121" s="39" t="n">
        <v>1174</v>
      </c>
      <c r="G121" s="39" t="n">
        <v>639</v>
      </c>
      <c r="H121" s="39" t="n">
        <v>1033</v>
      </c>
      <c r="I121" s="39" t="n">
        <v>662</v>
      </c>
      <c r="J121" s="39" t="n">
        <v>882</v>
      </c>
      <c r="K121" s="39" t="n">
        <v>466</v>
      </c>
      <c r="L121" s="39" t="n">
        <v>794</v>
      </c>
      <c r="M121" s="39" t="n">
        <v>635</v>
      </c>
      <c r="N121" s="39" t="n">
        <v>622</v>
      </c>
      <c r="O121" s="39" t="n">
        <v>290</v>
      </c>
      <c r="P121" s="39" t="n">
        <v>299</v>
      </c>
      <c r="Q121" s="39" t="n">
        <v>381</v>
      </c>
      <c r="R121" s="39" t="n">
        <v>382</v>
      </c>
      <c r="S121" s="39" t="n">
        <v>378</v>
      </c>
      <c r="T121" s="39" t="n">
        <v>404</v>
      </c>
      <c r="U121" s="39" t="n">
        <v>325</v>
      </c>
      <c r="V121" s="39" t="n">
        <v>220</v>
      </c>
      <c r="W121" s="39" t="n">
        <v>89</v>
      </c>
      <c r="X121" s="39" t="n">
        <v>845</v>
      </c>
      <c r="Y121" s="39" t="n">
        <v>102</v>
      </c>
      <c r="Z121" s="39" t="n">
        <v>217</v>
      </c>
      <c r="AA121" s="39" t="n">
        <v>89</v>
      </c>
      <c r="AB121" s="39" t="n">
        <v>464</v>
      </c>
      <c r="AC121" s="39" t="n">
        <v>235</v>
      </c>
      <c r="AD121" s="39" t="n">
        <v>173</v>
      </c>
      <c r="AE121" s="39" t="n">
        <v>0</v>
      </c>
      <c r="AF121" s="39" t="n">
        <v>771</v>
      </c>
      <c r="AG121" s="39" t="n">
        <v>297</v>
      </c>
      <c r="AH121" s="39" t="n">
        <v>199</v>
      </c>
      <c r="AI121" s="39" t="n">
        <v>75</v>
      </c>
      <c r="AJ121" s="39" t="n">
        <v>598</v>
      </c>
      <c r="AK121" s="39" t="n">
        <v>6</v>
      </c>
      <c r="AL121" s="39" t="n">
        <v>86</v>
      </c>
      <c r="AM121" s="39" t="n">
        <v>506</v>
      </c>
      <c r="AN121" s="39" t="n">
        <v>34</v>
      </c>
      <c r="AO121" s="39" t="n">
        <v>220</v>
      </c>
      <c r="AP121" s="39" t="n">
        <v>701</v>
      </c>
      <c r="AQ121" s="39" t="n">
        <v>6</v>
      </c>
      <c r="AR121" s="39" t="n">
        <v>19</v>
      </c>
      <c r="AS121" s="39" t="n">
        <v>106</v>
      </c>
      <c r="AT121" s="39" t="n">
        <v>103</v>
      </c>
      <c r="AU121" s="39" t="n">
        <v>14</v>
      </c>
      <c r="AV121" s="39" t="n">
        <v>7</v>
      </c>
      <c r="AW121" s="39" t="n">
        <v>47</v>
      </c>
      <c r="AX121" s="39" t="n">
        <v>20</v>
      </c>
      <c r="AY121" s="39" t="n">
        <v>16</v>
      </c>
      <c r="AZ121" s="39" t="n">
        <v>70</v>
      </c>
      <c r="BA121" s="39" t="n">
        <v>126</v>
      </c>
      <c r="BB121" s="39" t="n">
        <v>31</v>
      </c>
      <c r="BC121" s="39" t="n">
        <v>25</v>
      </c>
      <c r="BD121" s="39" t="n">
        <v>1</v>
      </c>
      <c r="BE121" s="39" t="n">
        <v>14</v>
      </c>
      <c r="BF121" s="39" t="n">
        <v>74</v>
      </c>
      <c r="BG121" s="39" t="n">
        <v>28</v>
      </c>
      <c r="BH121" s="39" t="n">
        <v>0</v>
      </c>
      <c r="BI121" s="39" t="n">
        <v>49</v>
      </c>
      <c r="BJ121" s="39" t="n">
        <v>25</v>
      </c>
      <c r="BK121" s="39" t="n">
        <v>23</v>
      </c>
      <c r="BL121" s="39" t="n">
        <v>36</v>
      </c>
      <c r="BM121" s="39" t="n">
        <v>4</v>
      </c>
      <c r="BN121" s="39" t="n">
        <v>91</v>
      </c>
      <c r="BO121" s="39" t="n">
        <v>15</v>
      </c>
      <c r="BP121" s="39" t="n">
        <v>0</v>
      </c>
      <c r="BQ121" s="39" t="n">
        <v>7</v>
      </c>
      <c r="BR121" s="39" t="n">
        <v>65</v>
      </c>
      <c r="BS121" s="39" t="n">
        <v>0</v>
      </c>
      <c r="BT121" s="39" t="n">
        <v>1</v>
      </c>
      <c r="BU121" s="39" t="n">
        <v>4</v>
      </c>
      <c r="BV121" s="39" t="n">
        <v>65</v>
      </c>
      <c r="BW121" s="39" t="n">
        <v>19</v>
      </c>
      <c r="BX121" s="39" t="n">
        <v>19</v>
      </c>
      <c r="BY121" s="39" t="n">
        <v>1</v>
      </c>
      <c r="BZ121" s="39" t="n">
        <v>8</v>
      </c>
      <c r="CA121" s="39" t="n">
        <v>0</v>
      </c>
      <c r="CB121" s="39" t="n">
        <v>0</v>
      </c>
      <c r="CC121" s="39" t="n">
        <v>60</v>
      </c>
      <c r="CD121" s="39" t="n">
        <v>0</v>
      </c>
      <c r="CE121" s="39" t="n">
        <v>102</v>
      </c>
      <c r="CF121" s="39" t="n">
        <v>0</v>
      </c>
      <c r="CG121" s="39" t="n">
        <v>13</v>
      </c>
      <c r="CH121" s="39" t="n">
        <v>14</v>
      </c>
      <c r="CI121" s="39" t="n">
        <v>0</v>
      </c>
      <c r="CJ121" s="39" t="n">
        <v>13</v>
      </c>
      <c r="CK121" s="39" t="n">
        <v>0</v>
      </c>
      <c r="CL121" s="39" t="n">
        <v>3</v>
      </c>
      <c r="CM121" s="39" t="n">
        <v>0</v>
      </c>
      <c r="CN121" s="39" t="n">
        <v>0</v>
      </c>
      <c r="CO121" s="39" t="n">
        <v>9</v>
      </c>
      <c r="CP121" s="39" t="n">
        <v>4</v>
      </c>
      <c r="CQ121" s="39" t="n">
        <v>1</v>
      </c>
      <c r="CR121" s="39" t="n">
        <v>8</v>
      </c>
      <c r="CS121" s="39" t="n">
        <v>4</v>
      </c>
      <c r="CT121" s="39" t="n">
        <v>0</v>
      </c>
      <c r="CU121" s="39" t="n">
        <v>18</v>
      </c>
      <c r="CV121" s="39" t="n">
        <v>0</v>
      </c>
      <c r="CW121" s="39" t="n">
        <v>7</v>
      </c>
      <c r="CX121" s="39" t="n">
        <v>0</v>
      </c>
      <c r="CY121" s="39" t="n">
        <v>0</v>
      </c>
      <c r="CZ121" s="39" t="n">
        <v>1</v>
      </c>
      <c r="DA121" s="39" t="n">
        <v>0</v>
      </c>
      <c r="DB121" s="39" t="n">
        <v>0</v>
      </c>
      <c r="DC121" s="39" t="n">
        <v>0</v>
      </c>
      <c r="DD121" s="39" t="n">
        <v>0</v>
      </c>
      <c r="DE121" s="39" t="n">
        <v>60</v>
      </c>
      <c r="DF121" s="39" t="n">
        <v>0</v>
      </c>
      <c r="DG121" s="39" t="n">
        <v>0</v>
      </c>
      <c r="DH121" s="39" t="n">
        <v>0</v>
      </c>
      <c r="DI121" s="39" t="n">
        <v>0</v>
      </c>
      <c r="DJ121" s="39" t="n">
        <v>0</v>
      </c>
      <c r="DK121" s="39" t="n">
        <v>0</v>
      </c>
      <c r="DL121" s="39" t="n">
        <v>0</v>
      </c>
      <c r="DM121" s="39" t="n">
        <v>0</v>
      </c>
      <c r="DN121" s="39" t="n">
        <v>1</v>
      </c>
      <c r="DO121" s="39" t="n">
        <v>0</v>
      </c>
      <c r="DP121" s="39" t="n">
        <v>2</v>
      </c>
      <c r="DQ121" s="39" t="n">
        <v>10</v>
      </c>
      <c r="DR121" s="39" t="n">
        <v>0</v>
      </c>
      <c r="DS121" s="39" t="n">
        <v>2</v>
      </c>
      <c r="DT121" s="39" t="n">
        <v>0</v>
      </c>
      <c r="DU121" s="39" t="n">
        <v>10</v>
      </c>
      <c r="DV121" s="39" t="n">
        <v>13</v>
      </c>
      <c r="DW121" s="39" t="n">
        <v>0</v>
      </c>
      <c r="DX121" s="39" t="n">
        <v>0</v>
      </c>
      <c r="DY121" s="39" t="n">
        <v>0</v>
      </c>
      <c r="DZ121" s="39" t="n">
        <v>3</v>
      </c>
      <c r="EA121" s="39" t="n">
        <v>0</v>
      </c>
      <c r="EB121" s="39" t="n">
        <v>0</v>
      </c>
      <c r="EC121" s="39" t="n">
        <v>0</v>
      </c>
      <c r="ED121" s="39" t="n">
        <v>1</v>
      </c>
      <c r="EE121" s="39" t="n">
        <v>0</v>
      </c>
      <c r="EF121" s="39" t="n">
        <v>0</v>
      </c>
      <c r="EG121" s="39" t="n">
        <v>1</v>
      </c>
      <c r="EH121" s="39" t="n">
        <v>0</v>
      </c>
      <c r="EI121" s="39" t="n">
        <v>0</v>
      </c>
      <c r="EJ121" s="39" t="n">
        <v>0</v>
      </c>
      <c r="EK121" s="39" t="n">
        <v>0</v>
      </c>
      <c r="EL121" s="39" t="n">
        <v>1</v>
      </c>
      <c r="EM121" s="39" t="n">
        <v>0</v>
      </c>
      <c r="EN121" s="39" t="n">
        <v>3</v>
      </c>
      <c r="EO121" s="39" t="n">
        <v>0</v>
      </c>
      <c r="EP121" s="39" t="n">
        <v>0</v>
      </c>
      <c r="EQ121" s="39" t="n">
        <v>0</v>
      </c>
      <c r="ER121" s="39" t="n">
        <v>0</v>
      </c>
      <c r="ES121" s="39" t="n">
        <v>0</v>
      </c>
      <c r="ET121" s="39" t="n">
        <v>0</v>
      </c>
      <c r="EU121" s="39" t="n">
        <v>0</v>
      </c>
      <c r="EV121" s="39" t="n">
        <v>0</v>
      </c>
      <c r="EW121" s="39" t="n">
        <v>0</v>
      </c>
      <c r="EX121" s="39" t="n">
        <v>9</v>
      </c>
      <c r="EY121" s="39" t="n">
        <v>0</v>
      </c>
      <c r="EZ121" s="39" t="n">
        <v>0</v>
      </c>
      <c r="FA121" s="39" t="n">
        <v>0</v>
      </c>
      <c r="FB121" s="39" t="n">
        <v>1</v>
      </c>
      <c r="FC121" s="39" t="n">
        <v>4</v>
      </c>
      <c r="FD121" s="39" t="n">
        <v>0</v>
      </c>
      <c r="FE121" s="39" t="n">
        <v>0</v>
      </c>
      <c r="FF121" s="39" t="n">
        <v>0</v>
      </c>
      <c r="FG121" s="39" t="n">
        <v>0</v>
      </c>
      <c r="FH121" s="39" t="n">
        <v>0</v>
      </c>
      <c r="FI121" s="39" t="n">
        <v>12</v>
      </c>
      <c r="FJ121" s="39" t="n">
        <v>0</v>
      </c>
      <c r="FK121" s="39" t="n">
        <v>0</v>
      </c>
      <c r="FL121" s="39" t="n">
        <v>0</v>
      </c>
      <c r="FM121" s="39" t="n">
        <v>0</v>
      </c>
      <c r="FN121" s="39" t="n">
        <v>0</v>
      </c>
      <c r="FO121" s="39" t="n">
        <v>0</v>
      </c>
      <c r="FP121" s="39" t="n">
        <v>0</v>
      </c>
      <c r="FQ121" s="39" t="n">
        <v>5</v>
      </c>
      <c r="FR121" s="39" t="n">
        <v>0</v>
      </c>
      <c r="FS121" s="39" t="n">
        <v>0</v>
      </c>
      <c r="FT121" s="39" t="n">
        <v>0</v>
      </c>
      <c r="FU121" s="39" t="n">
        <v>0</v>
      </c>
      <c r="FV121" s="39" t="n">
        <v>0</v>
      </c>
      <c r="FW121" s="39" t="n">
        <v>0</v>
      </c>
      <c r="FX121" s="39" t="n">
        <v>0</v>
      </c>
      <c r="FY121" s="39" t="n">
        <v>0</v>
      </c>
      <c r="FZ121" s="39" t="n">
        <v>0</v>
      </c>
      <c r="GA121" s="39" t="n">
        <v>0</v>
      </c>
      <c r="GB121" s="39" t="n">
        <v>0</v>
      </c>
      <c r="GC121" s="39" t="n">
        <v>0</v>
      </c>
      <c r="GD121" s="39" t="n">
        <v>1</v>
      </c>
      <c r="GE121" s="39" t="n">
        <v>0</v>
      </c>
      <c r="GF121" s="39" t="n">
        <v>0</v>
      </c>
      <c r="GG121" s="39" t="n">
        <v>0</v>
      </c>
      <c r="GH121" s="39" t="n">
        <v>0</v>
      </c>
      <c r="GI121" s="39" t="n">
        <v>0</v>
      </c>
      <c r="GJ121" s="39" t="n">
        <v>0</v>
      </c>
      <c r="GK121" s="39" t="n">
        <v>0</v>
      </c>
      <c r="GL121" s="39" t="n">
        <v>0</v>
      </c>
      <c r="GM121" s="39" t="n">
        <v>0</v>
      </c>
      <c r="GN121" s="39" t="n">
        <v>0</v>
      </c>
      <c r="GO121" s="39" t="n">
        <v>0</v>
      </c>
      <c r="GP121" s="39" t="n">
        <v>0</v>
      </c>
      <c r="GQ121" s="39" t="n">
        <v>0</v>
      </c>
      <c r="GR121" s="39" t="n">
        <v>0</v>
      </c>
      <c r="GS121" s="39" t="n">
        <v>0</v>
      </c>
      <c r="GT121" s="39" t="n">
        <v>0</v>
      </c>
      <c r="GU121" s="39" t="n">
        <v>0</v>
      </c>
      <c r="GV121" s="39" t="n">
        <v>0</v>
      </c>
      <c r="GW121" s="39" t="n">
        <v>1</v>
      </c>
      <c r="GX121" s="39" t="n">
        <v>0</v>
      </c>
      <c r="GY121" s="39" t="n">
        <v>0</v>
      </c>
      <c r="GZ121" s="39" t="n">
        <v>0</v>
      </c>
      <c r="HA121" s="39" t="n">
        <v>0</v>
      </c>
      <c r="HB121" s="39" t="n">
        <v>0</v>
      </c>
      <c r="HC121" s="39" t="n">
        <v>0</v>
      </c>
      <c r="HD121" s="39" t="n">
        <v>0</v>
      </c>
      <c r="HE121" s="39" t="n">
        <v>0</v>
      </c>
      <c r="HF121" s="39" t="n">
        <v>0</v>
      </c>
      <c r="HG121" s="39" t="n">
        <v>0</v>
      </c>
      <c r="HH121" s="39" t="n">
        <v>0</v>
      </c>
      <c r="HI121" s="39" t="n">
        <v>0</v>
      </c>
      <c r="HJ121" s="39" t="n">
        <v>0</v>
      </c>
      <c r="HK121" s="39" t="n">
        <v>0</v>
      </c>
      <c r="HL121" s="39" t="n">
        <v>0</v>
      </c>
      <c r="HM121" s="39" t="n">
        <v>0</v>
      </c>
      <c r="HN121" s="39" t="n">
        <v>0</v>
      </c>
      <c r="HO121" s="39" t="n">
        <v>0</v>
      </c>
      <c r="HP121" s="39" t="n">
        <v>0</v>
      </c>
      <c r="HQ121" s="39" t="n">
        <v>0</v>
      </c>
      <c r="HR121" s="39" t="n">
        <v>0</v>
      </c>
      <c r="HS121" s="39" t="n">
        <v>0</v>
      </c>
      <c r="HT121" s="39" t="n">
        <v>0</v>
      </c>
      <c r="HU121" s="39" t="n">
        <v>0</v>
      </c>
      <c r="HV121" s="39" t="n">
        <v>0</v>
      </c>
      <c r="HW121" s="39" t="n">
        <v>0</v>
      </c>
      <c r="HX121" s="39" t="n">
        <v>0</v>
      </c>
      <c r="HY121" s="39" t="n">
        <v>0</v>
      </c>
      <c r="HZ121" s="39" t="n">
        <v>0</v>
      </c>
      <c r="IA121" s="39" t="n">
        <v>0</v>
      </c>
      <c r="IB121" s="39" t="n">
        <v>0</v>
      </c>
      <c r="IC121" s="39" t="n">
        <v>0</v>
      </c>
      <c r="ID121" s="39" t="n">
        <v>0</v>
      </c>
      <c r="IE121" s="39" t="n">
        <v>0</v>
      </c>
      <c r="IF121" s="39" t="n">
        <v>0</v>
      </c>
      <c r="IG121" s="39" t="n">
        <v>2033</v>
      </c>
    </row>
    <row r="122" customFormat="false" ht="15" hidden="false" customHeight="false" outlineLevel="0" collapsed="false">
      <c r="A122" s="11" t="s">
        <v>350</v>
      </c>
      <c r="B122" s="11" t="s">
        <v>116</v>
      </c>
      <c r="C122" s="11" t="s">
        <v>99</v>
      </c>
      <c r="D122" s="11" t="s">
        <v>337</v>
      </c>
      <c r="E122" s="11" t="s">
        <v>351</v>
      </c>
      <c r="F122" s="39" t="n">
        <v>1903</v>
      </c>
      <c r="G122" s="39" t="n">
        <v>2273</v>
      </c>
      <c r="H122" s="39" t="n">
        <v>2146</v>
      </c>
      <c r="I122" s="39" t="n">
        <v>955</v>
      </c>
      <c r="J122" s="39" t="n">
        <v>1393</v>
      </c>
      <c r="K122" s="39" t="n">
        <v>1168</v>
      </c>
      <c r="L122" s="39" t="n">
        <v>212</v>
      </c>
      <c r="M122" s="39" t="n">
        <v>497</v>
      </c>
      <c r="N122" s="39" t="n">
        <v>1091</v>
      </c>
      <c r="O122" s="39" t="n">
        <v>682</v>
      </c>
      <c r="P122" s="39" t="n">
        <v>1034</v>
      </c>
      <c r="Q122" s="39" t="n">
        <v>544</v>
      </c>
      <c r="R122" s="39" t="n">
        <v>733</v>
      </c>
      <c r="S122" s="39" t="n">
        <v>847</v>
      </c>
      <c r="T122" s="39" t="n">
        <v>440</v>
      </c>
      <c r="U122" s="39" t="n">
        <v>735</v>
      </c>
      <c r="V122" s="39" t="n">
        <v>338</v>
      </c>
      <c r="W122" s="39" t="n">
        <v>810</v>
      </c>
      <c r="X122" s="39" t="n">
        <v>1634</v>
      </c>
      <c r="Y122" s="39" t="n">
        <v>212</v>
      </c>
      <c r="Z122" s="39" t="n">
        <v>806</v>
      </c>
      <c r="AA122" s="39" t="n">
        <v>102</v>
      </c>
      <c r="AB122" s="39" t="n">
        <v>622</v>
      </c>
      <c r="AC122" s="39" t="n">
        <v>503</v>
      </c>
      <c r="AD122" s="39" t="n">
        <v>155</v>
      </c>
      <c r="AE122" s="39" t="n">
        <v>0</v>
      </c>
      <c r="AF122" s="39" t="n">
        <v>705</v>
      </c>
      <c r="AG122" s="39" t="n">
        <v>298</v>
      </c>
      <c r="AH122" s="39" t="n">
        <v>283</v>
      </c>
      <c r="AI122" s="39" t="n">
        <v>431</v>
      </c>
      <c r="AJ122" s="39" t="n">
        <v>577</v>
      </c>
      <c r="AK122" s="39" t="n">
        <v>216</v>
      </c>
      <c r="AL122" s="39" t="n">
        <v>73</v>
      </c>
      <c r="AM122" s="39" t="n">
        <v>367</v>
      </c>
      <c r="AN122" s="39" t="n">
        <v>251</v>
      </c>
      <c r="AO122" s="39" t="n">
        <v>157</v>
      </c>
      <c r="AP122" s="39" t="n">
        <v>187</v>
      </c>
      <c r="AQ122" s="39" t="n">
        <v>0</v>
      </c>
      <c r="AR122" s="39" t="n">
        <v>238</v>
      </c>
      <c r="AS122" s="39" t="n">
        <v>158</v>
      </c>
      <c r="AT122" s="39" t="n">
        <v>78</v>
      </c>
      <c r="AU122" s="39" t="n">
        <v>52</v>
      </c>
      <c r="AV122" s="39" t="n">
        <v>93</v>
      </c>
      <c r="AW122" s="39" t="n">
        <v>4</v>
      </c>
      <c r="AX122" s="39" t="n">
        <v>106</v>
      </c>
      <c r="AY122" s="39" t="n">
        <v>88</v>
      </c>
      <c r="AZ122" s="39" t="n">
        <v>105</v>
      </c>
      <c r="BA122" s="39" t="n">
        <v>92</v>
      </c>
      <c r="BB122" s="39" t="n">
        <v>32</v>
      </c>
      <c r="BC122" s="39" t="n">
        <v>0</v>
      </c>
      <c r="BD122" s="39" t="n">
        <v>49</v>
      </c>
      <c r="BE122" s="39" t="n">
        <v>21</v>
      </c>
      <c r="BF122" s="39" t="n">
        <v>178</v>
      </c>
      <c r="BG122" s="39" t="n">
        <v>107</v>
      </c>
      <c r="BH122" s="39" t="n">
        <v>55</v>
      </c>
      <c r="BI122" s="39" t="n">
        <v>150</v>
      </c>
      <c r="BJ122" s="39" t="n">
        <v>58</v>
      </c>
      <c r="BK122" s="39" t="n">
        <v>70</v>
      </c>
      <c r="BL122" s="39" t="n">
        <v>54</v>
      </c>
      <c r="BM122" s="39" t="n">
        <v>31</v>
      </c>
      <c r="BN122" s="39" t="n">
        <v>1</v>
      </c>
      <c r="BO122" s="39" t="n">
        <v>28</v>
      </c>
      <c r="BP122" s="39" t="n">
        <v>7</v>
      </c>
      <c r="BQ122" s="39" t="n">
        <v>44</v>
      </c>
      <c r="BR122" s="39" t="n">
        <v>207</v>
      </c>
      <c r="BS122" s="39" t="n">
        <v>28</v>
      </c>
      <c r="BT122" s="39" t="n">
        <v>66</v>
      </c>
      <c r="BU122" s="39" t="n">
        <v>13</v>
      </c>
      <c r="BV122" s="39" t="n">
        <v>0</v>
      </c>
      <c r="BW122" s="39" t="n">
        <v>77</v>
      </c>
      <c r="BX122" s="39" t="n">
        <v>26</v>
      </c>
      <c r="BY122" s="39" t="n">
        <v>121</v>
      </c>
      <c r="BZ122" s="39" t="n">
        <v>12</v>
      </c>
      <c r="CA122" s="39" t="n">
        <v>0</v>
      </c>
      <c r="CB122" s="39" t="n">
        <v>57</v>
      </c>
      <c r="CC122" s="39" t="n">
        <v>0</v>
      </c>
      <c r="CD122" s="39" t="n">
        <v>74</v>
      </c>
      <c r="CE122" s="39" t="n">
        <v>47</v>
      </c>
      <c r="CF122" s="39" t="n">
        <v>16</v>
      </c>
      <c r="CG122" s="39" t="n">
        <v>0</v>
      </c>
      <c r="CH122" s="39" t="n">
        <v>29</v>
      </c>
      <c r="CI122" s="39" t="n">
        <v>0</v>
      </c>
      <c r="CJ122" s="39" t="n">
        <v>6</v>
      </c>
      <c r="CK122" s="39" t="n">
        <v>2</v>
      </c>
      <c r="CL122" s="39" t="n">
        <v>18</v>
      </c>
      <c r="CM122" s="39" t="n">
        <v>0</v>
      </c>
      <c r="CN122" s="39" t="n">
        <v>0</v>
      </c>
      <c r="CO122" s="39" t="n">
        <v>54</v>
      </c>
      <c r="CP122" s="39" t="n">
        <v>1</v>
      </c>
      <c r="CQ122" s="39" t="n">
        <v>13</v>
      </c>
      <c r="CR122" s="39" t="n">
        <v>39</v>
      </c>
      <c r="CS122" s="39" t="n">
        <v>0</v>
      </c>
      <c r="CT122" s="39" t="n">
        <v>36</v>
      </c>
      <c r="CU122" s="39" t="n">
        <v>98</v>
      </c>
      <c r="CV122" s="39" t="n">
        <v>1</v>
      </c>
      <c r="CW122" s="39" t="n">
        <v>44</v>
      </c>
      <c r="CX122" s="39" t="n">
        <v>26</v>
      </c>
      <c r="CY122" s="39" t="n">
        <v>1</v>
      </c>
      <c r="CZ122" s="39" t="n">
        <v>0</v>
      </c>
      <c r="DA122" s="39" t="n">
        <v>0</v>
      </c>
      <c r="DB122" s="39" t="n">
        <v>0</v>
      </c>
      <c r="DC122" s="39" t="n">
        <v>1</v>
      </c>
      <c r="DD122" s="39" t="n">
        <v>0</v>
      </c>
      <c r="DE122" s="39" t="n">
        <v>60</v>
      </c>
      <c r="DF122" s="39" t="n">
        <v>3</v>
      </c>
      <c r="DG122" s="39" t="n">
        <v>0</v>
      </c>
      <c r="DH122" s="39" t="n">
        <v>0</v>
      </c>
      <c r="DI122" s="39" t="n">
        <v>11</v>
      </c>
      <c r="DJ122" s="39" t="n">
        <v>3</v>
      </c>
      <c r="DK122" s="39" t="n">
        <v>46</v>
      </c>
      <c r="DL122" s="39" t="n">
        <v>0</v>
      </c>
      <c r="DM122" s="39" t="n">
        <v>0</v>
      </c>
      <c r="DN122" s="39" t="n">
        <v>3</v>
      </c>
      <c r="DO122" s="39" t="n">
        <v>0</v>
      </c>
      <c r="DP122" s="39" t="n">
        <v>0</v>
      </c>
      <c r="DQ122" s="39" t="n">
        <v>6</v>
      </c>
      <c r="DR122" s="39" t="n">
        <v>0</v>
      </c>
      <c r="DS122" s="39" t="n">
        <v>0</v>
      </c>
      <c r="DT122" s="39" t="n">
        <v>0</v>
      </c>
      <c r="DU122" s="39" t="n">
        <v>5</v>
      </c>
      <c r="DV122" s="39" t="n">
        <v>19</v>
      </c>
      <c r="DW122" s="39" t="n">
        <v>9</v>
      </c>
      <c r="DX122" s="39" t="n">
        <v>0</v>
      </c>
      <c r="DY122" s="39" t="n">
        <v>0</v>
      </c>
      <c r="DZ122" s="39" t="n">
        <v>1</v>
      </c>
      <c r="EA122" s="39" t="n">
        <v>0</v>
      </c>
      <c r="EB122" s="39" t="n">
        <v>0</v>
      </c>
      <c r="EC122" s="39" t="n">
        <v>0</v>
      </c>
      <c r="ED122" s="39" t="n">
        <v>0</v>
      </c>
      <c r="EE122" s="39" t="n">
        <v>0</v>
      </c>
      <c r="EF122" s="39" t="n">
        <v>10</v>
      </c>
      <c r="EG122" s="39" t="n">
        <v>7</v>
      </c>
      <c r="EH122" s="39" t="n">
        <v>0</v>
      </c>
      <c r="EI122" s="39" t="n">
        <v>0</v>
      </c>
      <c r="EJ122" s="39" t="n">
        <v>0</v>
      </c>
      <c r="EK122" s="39" t="n">
        <v>0</v>
      </c>
      <c r="EL122" s="39" t="n">
        <v>0</v>
      </c>
      <c r="EM122" s="39" t="n">
        <v>0</v>
      </c>
      <c r="EN122" s="39" t="n">
        <v>10</v>
      </c>
      <c r="EO122" s="39" t="n">
        <v>12</v>
      </c>
      <c r="EP122" s="39" t="n">
        <v>0</v>
      </c>
      <c r="EQ122" s="39" t="n">
        <v>4</v>
      </c>
      <c r="ER122" s="39" t="n">
        <v>8</v>
      </c>
      <c r="ES122" s="39" t="n">
        <v>3</v>
      </c>
      <c r="ET122" s="39" t="n">
        <v>0</v>
      </c>
      <c r="EU122" s="39" t="n">
        <v>0</v>
      </c>
      <c r="EV122" s="39" t="n">
        <v>0</v>
      </c>
      <c r="EW122" s="39" t="n">
        <v>5</v>
      </c>
      <c r="EX122" s="39" t="n">
        <v>3</v>
      </c>
      <c r="EY122" s="39" t="n">
        <v>0</v>
      </c>
      <c r="EZ122" s="39" t="n">
        <v>0</v>
      </c>
      <c r="FA122" s="39" t="n">
        <v>28</v>
      </c>
      <c r="FB122" s="39" t="n">
        <v>0</v>
      </c>
      <c r="FC122" s="39" t="n">
        <v>1</v>
      </c>
      <c r="FD122" s="39" t="n">
        <v>0</v>
      </c>
      <c r="FE122" s="39" t="n">
        <v>0</v>
      </c>
      <c r="FF122" s="39" t="n">
        <v>0</v>
      </c>
      <c r="FG122" s="39" t="n">
        <v>0</v>
      </c>
      <c r="FH122" s="39" t="n">
        <v>0</v>
      </c>
      <c r="FI122" s="39" t="n">
        <v>0</v>
      </c>
      <c r="FJ122" s="39" t="n">
        <v>0</v>
      </c>
      <c r="FK122" s="39" t="n">
        <v>0</v>
      </c>
      <c r="FL122" s="39" t="n">
        <v>0</v>
      </c>
      <c r="FM122" s="39" t="n">
        <v>0</v>
      </c>
      <c r="FN122" s="39" t="n">
        <v>0</v>
      </c>
      <c r="FO122" s="39" t="n">
        <v>0</v>
      </c>
      <c r="FP122" s="39" t="n">
        <v>0</v>
      </c>
      <c r="FQ122" s="39" t="n">
        <v>0</v>
      </c>
      <c r="FR122" s="39" t="n">
        <v>0</v>
      </c>
      <c r="FS122" s="39" t="n">
        <v>0</v>
      </c>
      <c r="FT122" s="39" t="n">
        <v>0</v>
      </c>
      <c r="FU122" s="39" t="n">
        <v>0</v>
      </c>
      <c r="FV122" s="39" t="n">
        <v>0</v>
      </c>
      <c r="FW122" s="39" t="n">
        <v>0</v>
      </c>
      <c r="FX122" s="39" t="n">
        <v>4</v>
      </c>
      <c r="FY122" s="39" t="n">
        <v>5</v>
      </c>
      <c r="FZ122" s="39" t="n">
        <v>15</v>
      </c>
      <c r="GA122" s="39" t="n">
        <v>0</v>
      </c>
      <c r="GB122" s="39" t="n">
        <v>0</v>
      </c>
      <c r="GC122" s="39" t="n">
        <v>0</v>
      </c>
      <c r="GD122" s="39" t="n">
        <v>0</v>
      </c>
      <c r="GE122" s="39" t="n">
        <v>1</v>
      </c>
      <c r="GF122" s="39" t="n">
        <v>0</v>
      </c>
      <c r="GG122" s="39" t="n">
        <v>3</v>
      </c>
      <c r="GH122" s="39" t="n">
        <v>0</v>
      </c>
      <c r="GI122" s="39" t="n">
        <v>0</v>
      </c>
      <c r="GJ122" s="39" t="n">
        <v>0</v>
      </c>
      <c r="GK122" s="39" t="n">
        <v>0</v>
      </c>
      <c r="GL122" s="39" t="n">
        <v>0</v>
      </c>
      <c r="GM122" s="39" t="n">
        <v>7</v>
      </c>
      <c r="GN122" s="39" t="n">
        <v>0</v>
      </c>
      <c r="GO122" s="39" t="n">
        <v>0</v>
      </c>
      <c r="GP122" s="39" t="n">
        <v>0</v>
      </c>
      <c r="GQ122" s="39" t="n">
        <v>0</v>
      </c>
      <c r="GR122" s="39" t="n">
        <v>0</v>
      </c>
      <c r="GS122" s="39" t="n">
        <v>0</v>
      </c>
      <c r="GT122" s="39" t="n">
        <v>0</v>
      </c>
      <c r="GU122" s="39" t="n">
        <v>0</v>
      </c>
      <c r="GV122" s="39" t="n">
        <v>0</v>
      </c>
      <c r="GW122" s="39" t="n">
        <v>0</v>
      </c>
      <c r="GX122" s="39" t="n">
        <v>1</v>
      </c>
      <c r="GY122" s="39" t="n">
        <v>0</v>
      </c>
      <c r="GZ122" s="39" t="n">
        <v>0</v>
      </c>
      <c r="HA122" s="39" t="n">
        <v>0</v>
      </c>
      <c r="HB122" s="39" t="n">
        <v>0</v>
      </c>
      <c r="HC122" s="39" t="n">
        <v>0</v>
      </c>
      <c r="HD122" s="39" t="n">
        <v>1</v>
      </c>
      <c r="HE122" s="39" t="n">
        <v>0</v>
      </c>
      <c r="HF122" s="39" t="n">
        <v>0</v>
      </c>
      <c r="HG122" s="39" t="n">
        <v>0</v>
      </c>
      <c r="HH122" s="39" t="n">
        <v>0</v>
      </c>
      <c r="HI122" s="39" t="n">
        <v>0</v>
      </c>
      <c r="HJ122" s="39" t="n">
        <v>2</v>
      </c>
      <c r="HK122" s="39" t="n">
        <v>0</v>
      </c>
      <c r="HL122" s="39" t="n">
        <v>0</v>
      </c>
      <c r="HM122" s="39" t="n">
        <v>0</v>
      </c>
      <c r="HN122" s="39" t="n">
        <v>0</v>
      </c>
      <c r="HO122" s="39" t="n">
        <v>0</v>
      </c>
      <c r="HP122" s="39" t="n">
        <v>0</v>
      </c>
      <c r="HQ122" s="39" t="n">
        <v>0</v>
      </c>
      <c r="HR122" s="39" t="n">
        <v>0</v>
      </c>
      <c r="HS122" s="39" t="n">
        <v>0</v>
      </c>
      <c r="HT122" s="39" t="n">
        <v>0</v>
      </c>
      <c r="HU122" s="39" t="n">
        <v>0</v>
      </c>
      <c r="HV122" s="39" t="n">
        <v>0</v>
      </c>
      <c r="HW122" s="39" t="n">
        <v>0</v>
      </c>
      <c r="HX122" s="39" t="n">
        <v>0</v>
      </c>
      <c r="HY122" s="39" t="n">
        <v>0</v>
      </c>
      <c r="HZ122" s="39" t="n">
        <v>0</v>
      </c>
      <c r="IA122" s="39" t="n">
        <v>0</v>
      </c>
      <c r="IB122" s="39" t="n">
        <v>0</v>
      </c>
      <c r="IC122" s="39" t="n">
        <v>0</v>
      </c>
      <c r="ID122" s="39" t="n">
        <v>0</v>
      </c>
      <c r="IE122" s="39" t="n">
        <v>0</v>
      </c>
      <c r="IF122" s="39" t="n">
        <v>0</v>
      </c>
      <c r="IG122" s="39" t="n">
        <v>2610</v>
      </c>
    </row>
    <row r="123" customFormat="false" ht="15" hidden="false" customHeight="false" outlineLevel="0" collapsed="false">
      <c r="A123" s="11" t="s">
        <v>352</v>
      </c>
      <c r="B123" s="11" t="s">
        <v>116</v>
      </c>
      <c r="C123" s="11" t="s">
        <v>99</v>
      </c>
      <c r="D123" s="11" t="s">
        <v>337</v>
      </c>
      <c r="E123" s="11" t="s">
        <v>353</v>
      </c>
      <c r="F123" s="39" t="n">
        <v>6949</v>
      </c>
      <c r="G123" s="39" t="n">
        <v>2093</v>
      </c>
      <c r="H123" s="39" t="n">
        <v>1653</v>
      </c>
      <c r="I123" s="39" t="n">
        <v>1005</v>
      </c>
      <c r="J123" s="39" t="n">
        <v>1326</v>
      </c>
      <c r="K123" s="39" t="n">
        <v>1469</v>
      </c>
      <c r="L123" s="39" t="n">
        <v>912</v>
      </c>
      <c r="M123" s="39" t="n">
        <v>388</v>
      </c>
      <c r="N123" s="39" t="n">
        <v>767</v>
      </c>
      <c r="O123" s="39" t="n">
        <v>1050</v>
      </c>
      <c r="P123" s="39" t="n">
        <v>677</v>
      </c>
      <c r="Q123" s="39" t="n">
        <v>490</v>
      </c>
      <c r="R123" s="39" t="n">
        <v>695</v>
      </c>
      <c r="S123" s="39" t="n">
        <v>927</v>
      </c>
      <c r="T123" s="39" t="n">
        <v>625</v>
      </c>
      <c r="U123" s="39" t="n">
        <v>808</v>
      </c>
      <c r="V123" s="39" t="n">
        <v>640</v>
      </c>
      <c r="W123" s="39" t="n">
        <v>820</v>
      </c>
      <c r="X123" s="39" t="n">
        <v>451</v>
      </c>
      <c r="Y123" s="39" t="n">
        <v>369</v>
      </c>
      <c r="Z123" s="39" t="n">
        <v>730</v>
      </c>
      <c r="AA123" s="39" t="n">
        <v>314</v>
      </c>
      <c r="AB123" s="39" t="n">
        <v>561</v>
      </c>
      <c r="AC123" s="39" t="n">
        <v>471</v>
      </c>
      <c r="AD123" s="39" t="n">
        <v>272</v>
      </c>
      <c r="AE123" s="39" t="n">
        <v>210</v>
      </c>
      <c r="AF123" s="39" t="n">
        <v>400</v>
      </c>
      <c r="AG123" s="39" t="n">
        <v>694</v>
      </c>
      <c r="AH123" s="39" t="n">
        <v>418</v>
      </c>
      <c r="AI123" s="39" t="n">
        <v>545</v>
      </c>
      <c r="AJ123" s="39" t="n">
        <v>400</v>
      </c>
      <c r="AK123" s="39" t="n">
        <v>363</v>
      </c>
      <c r="AL123" s="39" t="n">
        <v>651</v>
      </c>
      <c r="AM123" s="39" t="n">
        <v>650</v>
      </c>
      <c r="AN123" s="39" t="n">
        <v>675</v>
      </c>
      <c r="AO123" s="39" t="n">
        <v>371</v>
      </c>
      <c r="AP123" s="39" t="n">
        <v>287</v>
      </c>
      <c r="AQ123" s="39" t="n">
        <v>45</v>
      </c>
      <c r="AR123" s="39" t="n">
        <v>226</v>
      </c>
      <c r="AS123" s="39" t="n">
        <v>318</v>
      </c>
      <c r="AT123" s="39" t="n">
        <v>286</v>
      </c>
      <c r="AU123" s="39" t="n">
        <v>175</v>
      </c>
      <c r="AV123" s="39" t="n">
        <v>826</v>
      </c>
      <c r="AW123" s="39" t="n">
        <v>49</v>
      </c>
      <c r="AX123" s="39" t="n">
        <v>105</v>
      </c>
      <c r="AY123" s="39" t="n">
        <v>121</v>
      </c>
      <c r="AZ123" s="39" t="n">
        <v>304</v>
      </c>
      <c r="BA123" s="39" t="n">
        <v>415</v>
      </c>
      <c r="BB123" s="39" t="n">
        <v>137</v>
      </c>
      <c r="BC123" s="39" t="n">
        <v>419</v>
      </c>
      <c r="BD123" s="39" t="n">
        <v>14</v>
      </c>
      <c r="BE123" s="39" t="n">
        <v>293</v>
      </c>
      <c r="BF123" s="39" t="n">
        <v>84</v>
      </c>
      <c r="BG123" s="39" t="n">
        <v>108</v>
      </c>
      <c r="BH123" s="39" t="n">
        <v>342</v>
      </c>
      <c r="BI123" s="39" t="n">
        <v>98</v>
      </c>
      <c r="BJ123" s="39" t="n">
        <v>80</v>
      </c>
      <c r="BK123" s="39" t="n">
        <v>102</v>
      </c>
      <c r="BL123" s="39" t="n">
        <v>141</v>
      </c>
      <c r="BM123" s="39" t="n">
        <v>17</v>
      </c>
      <c r="BN123" s="39" t="n">
        <v>106</v>
      </c>
      <c r="BO123" s="39" t="n">
        <v>77</v>
      </c>
      <c r="BP123" s="39" t="n">
        <v>129</v>
      </c>
      <c r="BQ123" s="39" t="n">
        <v>526</v>
      </c>
      <c r="BR123" s="39" t="n">
        <v>296</v>
      </c>
      <c r="BS123" s="39" t="n">
        <v>253</v>
      </c>
      <c r="BT123" s="39" t="n">
        <v>59</v>
      </c>
      <c r="BU123" s="39" t="n">
        <v>590</v>
      </c>
      <c r="BV123" s="39" t="n">
        <v>374</v>
      </c>
      <c r="BW123" s="39" t="n">
        <v>5</v>
      </c>
      <c r="BX123" s="39" t="n">
        <v>173</v>
      </c>
      <c r="BY123" s="39" t="n">
        <v>256</v>
      </c>
      <c r="BZ123" s="39" t="n">
        <v>113</v>
      </c>
      <c r="CA123" s="39" t="n">
        <v>17</v>
      </c>
      <c r="CB123" s="39" t="n">
        <v>220</v>
      </c>
      <c r="CC123" s="39" t="n">
        <v>4</v>
      </c>
      <c r="CD123" s="39" t="n">
        <v>78</v>
      </c>
      <c r="CE123" s="39" t="n">
        <v>77</v>
      </c>
      <c r="CF123" s="39" t="n">
        <v>102</v>
      </c>
      <c r="CG123" s="39" t="n">
        <v>2</v>
      </c>
      <c r="CH123" s="39" t="n">
        <v>125</v>
      </c>
      <c r="CI123" s="39" t="n">
        <v>143</v>
      </c>
      <c r="CJ123" s="39" t="n">
        <v>55</v>
      </c>
      <c r="CK123" s="39" t="n">
        <v>38</v>
      </c>
      <c r="CL123" s="39" t="n">
        <v>31</v>
      </c>
      <c r="CM123" s="39" t="n">
        <v>53</v>
      </c>
      <c r="CN123" s="39" t="n">
        <v>72</v>
      </c>
      <c r="CO123" s="39" t="n">
        <v>70</v>
      </c>
      <c r="CP123" s="39" t="n">
        <v>1</v>
      </c>
      <c r="CQ123" s="39" t="n">
        <v>37</v>
      </c>
      <c r="CR123" s="39" t="n">
        <v>73</v>
      </c>
      <c r="CS123" s="39" t="n">
        <v>72</v>
      </c>
      <c r="CT123" s="39" t="n">
        <v>50</v>
      </c>
      <c r="CU123" s="39" t="n">
        <v>311</v>
      </c>
      <c r="CV123" s="39" t="n">
        <v>28</v>
      </c>
      <c r="CW123" s="39" t="n">
        <v>14</v>
      </c>
      <c r="CX123" s="39" t="n">
        <v>40</v>
      </c>
      <c r="CY123" s="39" t="n">
        <v>27</v>
      </c>
      <c r="CZ123" s="39" t="n">
        <v>42</v>
      </c>
      <c r="DA123" s="39" t="n">
        <v>0</v>
      </c>
      <c r="DB123" s="39" t="n">
        <v>15</v>
      </c>
      <c r="DC123" s="39" t="n">
        <v>44</v>
      </c>
      <c r="DD123" s="39" t="n">
        <v>0</v>
      </c>
      <c r="DE123" s="39" t="n">
        <v>62</v>
      </c>
      <c r="DF123" s="39" t="n">
        <v>9</v>
      </c>
      <c r="DG123" s="39" t="n">
        <v>2</v>
      </c>
      <c r="DH123" s="39" t="n">
        <v>23</v>
      </c>
      <c r="DI123" s="39" t="n">
        <v>18</v>
      </c>
      <c r="DJ123" s="39" t="n">
        <v>73</v>
      </c>
      <c r="DK123" s="39" t="n">
        <v>12</v>
      </c>
      <c r="DL123" s="39" t="n">
        <v>0</v>
      </c>
      <c r="DM123" s="39" t="n">
        <v>16</v>
      </c>
      <c r="DN123" s="39" t="n">
        <v>50</v>
      </c>
      <c r="DO123" s="39" t="n">
        <v>5</v>
      </c>
      <c r="DP123" s="39" t="n">
        <v>49</v>
      </c>
      <c r="DQ123" s="39" t="n">
        <v>70</v>
      </c>
      <c r="DR123" s="39" t="n">
        <v>8</v>
      </c>
      <c r="DS123" s="39" t="n">
        <v>216</v>
      </c>
      <c r="DT123" s="39" t="n">
        <v>89</v>
      </c>
      <c r="DU123" s="39" t="n">
        <v>113</v>
      </c>
      <c r="DV123" s="39" t="n">
        <v>65</v>
      </c>
      <c r="DW123" s="39" t="n">
        <v>1</v>
      </c>
      <c r="DX123" s="39" t="n">
        <v>0</v>
      </c>
      <c r="DY123" s="39" t="n">
        <v>12</v>
      </c>
      <c r="DZ123" s="39" t="n">
        <v>25</v>
      </c>
      <c r="EA123" s="39" t="n">
        <v>3</v>
      </c>
      <c r="EB123" s="39" t="n">
        <v>0</v>
      </c>
      <c r="EC123" s="39" t="n">
        <v>118</v>
      </c>
      <c r="ED123" s="39" t="n">
        <v>33</v>
      </c>
      <c r="EE123" s="39" t="n">
        <v>0</v>
      </c>
      <c r="EF123" s="39" t="n">
        <v>36</v>
      </c>
      <c r="EG123" s="39" t="n">
        <v>7</v>
      </c>
      <c r="EH123" s="39" t="n">
        <v>1</v>
      </c>
      <c r="EI123" s="39" t="n">
        <v>43</v>
      </c>
      <c r="EJ123" s="39" t="n">
        <v>3</v>
      </c>
      <c r="EK123" s="39" t="n">
        <v>1</v>
      </c>
      <c r="EL123" s="39" t="n">
        <v>13</v>
      </c>
      <c r="EM123" s="39" t="n">
        <v>0</v>
      </c>
      <c r="EN123" s="39" t="n">
        <v>32</v>
      </c>
      <c r="EO123" s="39" t="n">
        <v>1</v>
      </c>
      <c r="EP123" s="39" t="n">
        <v>3</v>
      </c>
      <c r="EQ123" s="39" t="n">
        <v>44</v>
      </c>
      <c r="ER123" s="39" t="n">
        <v>16</v>
      </c>
      <c r="ES123" s="39" t="n">
        <v>18</v>
      </c>
      <c r="ET123" s="39" t="n">
        <v>36</v>
      </c>
      <c r="EU123" s="39" t="n">
        <v>2</v>
      </c>
      <c r="EV123" s="39" t="n">
        <v>7</v>
      </c>
      <c r="EW123" s="39" t="n">
        <v>5</v>
      </c>
      <c r="EX123" s="39" t="n">
        <v>0</v>
      </c>
      <c r="EY123" s="39" t="n">
        <v>5</v>
      </c>
      <c r="EZ123" s="39" t="n">
        <v>6</v>
      </c>
      <c r="FA123" s="39" t="n">
        <v>46</v>
      </c>
      <c r="FB123" s="39" t="n">
        <v>3</v>
      </c>
      <c r="FC123" s="39" t="n">
        <v>7</v>
      </c>
      <c r="FD123" s="39" t="n">
        <v>0</v>
      </c>
      <c r="FE123" s="39" t="n">
        <v>0</v>
      </c>
      <c r="FF123" s="39" t="n">
        <v>2</v>
      </c>
      <c r="FG123" s="39" t="n">
        <v>4</v>
      </c>
      <c r="FH123" s="39" t="n">
        <v>1</v>
      </c>
      <c r="FI123" s="39" t="n">
        <v>0</v>
      </c>
      <c r="FJ123" s="39" t="n">
        <v>37</v>
      </c>
      <c r="FK123" s="39" t="n">
        <v>0</v>
      </c>
      <c r="FL123" s="39" t="n">
        <v>0</v>
      </c>
      <c r="FM123" s="39" t="n">
        <v>0</v>
      </c>
      <c r="FN123" s="39" t="n">
        <v>1</v>
      </c>
      <c r="FO123" s="39" t="n">
        <v>18</v>
      </c>
      <c r="FP123" s="39" t="n">
        <v>12</v>
      </c>
      <c r="FQ123" s="39" t="n">
        <v>22</v>
      </c>
      <c r="FR123" s="39" t="n">
        <v>0</v>
      </c>
      <c r="FS123" s="39" t="n">
        <v>0</v>
      </c>
      <c r="FT123" s="39" t="n">
        <v>0</v>
      </c>
      <c r="FU123" s="39" t="n">
        <v>10</v>
      </c>
      <c r="FV123" s="39" t="n">
        <v>26</v>
      </c>
      <c r="FW123" s="39" t="n">
        <v>0</v>
      </c>
      <c r="FX123" s="39" t="n">
        <v>0</v>
      </c>
      <c r="FY123" s="39" t="n">
        <v>4</v>
      </c>
      <c r="FZ123" s="39" t="n">
        <v>1</v>
      </c>
      <c r="GA123" s="39" t="n">
        <v>0</v>
      </c>
      <c r="GB123" s="39" t="n">
        <v>1</v>
      </c>
      <c r="GC123" s="39" t="n">
        <v>0</v>
      </c>
      <c r="GD123" s="39" t="n">
        <v>21</v>
      </c>
      <c r="GE123" s="39" t="n">
        <v>3</v>
      </c>
      <c r="GF123" s="39" t="n">
        <v>0</v>
      </c>
      <c r="GG123" s="39" t="n">
        <v>0</v>
      </c>
      <c r="GH123" s="39" t="n">
        <v>0</v>
      </c>
      <c r="GI123" s="39" t="n">
        <v>1</v>
      </c>
      <c r="GJ123" s="39" t="n">
        <v>0</v>
      </c>
      <c r="GK123" s="39" t="n">
        <v>0</v>
      </c>
      <c r="GL123" s="39" t="n">
        <v>0</v>
      </c>
      <c r="GM123" s="39" t="n">
        <v>2</v>
      </c>
      <c r="GN123" s="39" t="n">
        <v>0</v>
      </c>
      <c r="GO123" s="39" t="n">
        <v>0</v>
      </c>
      <c r="GP123" s="39" t="n">
        <v>0</v>
      </c>
      <c r="GQ123" s="39" t="n">
        <v>27</v>
      </c>
      <c r="GR123" s="39" t="n">
        <v>2</v>
      </c>
      <c r="GS123" s="39" t="n">
        <v>1</v>
      </c>
      <c r="GT123" s="39" t="n">
        <v>0</v>
      </c>
      <c r="GU123" s="39" t="n">
        <v>0</v>
      </c>
      <c r="GV123" s="39" t="n">
        <v>0</v>
      </c>
      <c r="GW123" s="39" t="n">
        <v>0</v>
      </c>
      <c r="GX123" s="39" t="n">
        <v>2</v>
      </c>
      <c r="GY123" s="39" t="n">
        <v>0</v>
      </c>
      <c r="GZ123" s="39" t="n">
        <v>1</v>
      </c>
      <c r="HA123" s="39" t="n">
        <v>13</v>
      </c>
      <c r="HB123" s="39" t="n">
        <v>1</v>
      </c>
      <c r="HC123" s="39" t="n">
        <v>0</v>
      </c>
      <c r="HD123" s="39" t="n">
        <v>7</v>
      </c>
      <c r="HE123" s="39" t="n">
        <v>0</v>
      </c>
      <c r="HF123" s="39" t="n">
        <v>0</v>
      </c>
      <c r="HG123" s="39" t="n">
        <v>0</v>
      </c>
      <c r="HH123" s="39" t="n">
        <v>0</v>
      </c>
      <c r="HI123" s="39" t="n">
        <v>0</v>
      </c>
      <c r="HJ123" s="39" t="n">
        <v>0</v>
      </c>
      <c r="HK123" s="39" t="n">
        <v>3</v>
      </c>
      <c r="HL123" s="39" t="n">
        <v>0</v>
      </c>
      <c r="HM123" s="39" t="n">
        <v>0</v>
      </c>
      <c r="HN123" s="39" t="n">
        <v>0</v>
      </c>
      <c r="HO123" s="39" t="n">
        <v>0</v>
      </c>
      <c r="HP123" s="39" t="n">
        <v>0</v>
      </c>
      <c r="HQ123" s="39" t="n">
        <v>0</v>
      </c>
      <c r="HR123" s="39" t="n">
        <v>0</v>
      </c>
      <c r="HS123" s="39" t="n">
        <v>0</v>
      </c>
      <c r="HT123" s="39" t="n">
        <v>0</v>
      </c>
      <c r="HU123" s="39" t="n">
        <v>0</v>
      </c>
      <c r="HV123" s="39" t="n">
        <v>0</v>
      </c>
      <c r="HW123" s="39" t="n">
        <v>0</v>
      </c>
      <c r="HX123" s="39" t="n">
        <v>0</v>
      </c>
      <c r="HY123" s="39" t="n">
        <v>0</v>
      </c>
      <c r="HZ123" s="39" t="n">
        <v>0</v>
      </c>
      <c r="IA123" s="39" t="n">
        <v>0</v>
      </c>
      <c r="IB123" s="39" t="n">
        <v>0</v>
      </c>
      <c r="IC123" s="39" t="n">
        <v>0</v>
      </c>
      <c r="ID123" s="39" t="n">
        <v>0</v>
      </c>
      <c r="IE123" s="39" t="n">
        <v>0</v>
      </c>
      <c r="IF123" s="39" t="n">
        <v>0</v>
      </c>
      <c r="IG123" s="39" t="n">
        <v>8125</v>
      </c>
    </row>
    <row r="124" customFormat="false" ht="15" hidden="false" customHeight="false" outlineLevel="0" collapsed="false">
      <c r="A124" s="11" t="s">
        <v>354</v>
      </c>
      <c r="B124" s="11" t="s">
        <v>116</v>
      </c>
      <c r="C124" s="11" t="s">
        <v>99</v>
      </c>
      <c r="D124" s="11" t="s">
        <v>337</v>
      </c>
      <c r="E124" s="11" t="s">
        <v>355</v>
      </c>
      <c r="F124" s="39" t="n">
        <v>3698</v>
      </c>
      <c r="G124" s="39" t="n">
        <v>2506</v>
      </c>
      <c r="H124" s="39" t="n">
        <v>1483</v>
      </c>
      <c r="I124" s="39" t="n">
        <v>1475</v>
      </c>
      <c r="J124" s="39" t="n">
        <v>2070</v>
      </c>
      <c r="K124" s="39" t="n">
        <v>969</v>
      </c>
      <c r="L124" s="39" t="n">
        <v>762</v>
      </c>
      <c r="M124" s="39" t="n">
        <v>313</v>
      </c>
      <c r="N124" s="39" t="n">
        <v>1645</v>
      </c>
      <c r="O124" s="39" t="n">
        <v>817</v>
      </c>
      <c r="P124" s="39" t="n">
        <v>461</v>
      </c>
      <c r="Q124" s="39" t="n">
        <v>632</v>
      </c>
      <c r="R124" s="39" t="n">
        <v>1335</v>
      </c>
      <c r="S124" s="39" t="n">
        <v>500</v>
      </c>
      <c r="T124" s="39" t="n">
        <v>919</v>
      </c>
      <c r="U124" s="39" t="n">
        <v>797</v>
      </c>
      <c r="V124" s="39" t="n">
        <v>776</v>
      </c>
      <c r="W124" s="39" t="n">
        <v>285</v>
      </c>
      <c r="X124" s="39" t="n">
        <v>841</v>
      </c>
      <c r="Y124" s="39" t="n">
        <v>776</v>
      </c>
      <c r="Z124" s="39" t="n">
        <v>514</v>
      </c>
      <c r="AA124" s="39" t="n">
        <v>342</v>
      </c>
      <c r="AB124" s="39" t="n">
        <v>840</v>
      </c>
      <c r="AC124" s="39" t="n">
        <v>427</v>
      </c>
      <c r="AD124" s="39" t="n">
        <v>555</v>
      </c>
      <c r="AE124" s="39" t="n">
        <v>3</v>
      </c>
      <c r="AF124" s="39" t="n">
        <v>215</v>
      </c>
      <c r="AG124" s="39" t="n">
        <v>240</v>
      </c>
      <c r="AH124" s="39" t="n">
        <v>176</v>
      </c>
      <c r="AI124" s="39" t="n">
        <v>139</v>
      </c>
      <c r="AJ124" s="39" t="n">
        <v>93</v>
      </c>
      <c r="AK124" s="39" t="n">
        <v>493</v>
      </c>
      <c r="AL124" s="39" t="n">
        <v>308</v>
      </c>
      <c r="AM124" s="39" t="n">
        <v>360</v>
      </c>
      <c r="AN124" s="39" t="n">
        <v>92</v>
      </c>
      <c r="AO124" s="39" t="n">
        <v>271</v>
      </c>
      <c r="AP124" s="39" t="n">
        <v>204</v>
      </c>
      <c r="AQ124" s="39" t="n">
        <v>15</v>
      </c>
      <c r="AR124" s="39" t="n">
        <v>38</v>
      </c>
      <c r="AS124" s="39" t="n">
        <v>299</v>
      </c>
      <c r="AT124" s="39" t="n">
        <v>36</v>
      </c>
      <c r="AU124" s="39" t="n">
        <v>301</v>
      </c>
      <c r="AV124" s="39" t="n">
        <v>39</v>
      </c>
      <c r="AW124" s="39" t="n">
        <v>45</v>
      </c>
      <c r="AX124" s="39" t="n">
        <v>477</v>
      </c>
      <c r="AY124" s="39" t="n">
        <v>234</v>
      </c>
      <c r="AZ124" s="39" t="n">
        <v>208</v>
      </c>
      <c r="BA124" s="39" t="n">
        <v>12</v>
      </c>
      <c r="BB124" s="39" t="n">
        <v>5</v>
      </c>
      <c r="BC124" s="39" t="n">
        <v>8</v>
      </c>
      <c r="BD124" s="39" t="n">
        <v>18</v>
      </c>
      <c r="BE124" s="39" t="n">
        <v>43</v>
      </c>
      <c r="BF124" s="39" t="n">
        <v>78</v>
      </c>
      <c r="BG124" s="39" t="n">
        <v>59</v>
      </c>
      <c r="BH124" s="39" t="n">
        <v>10</v>
      </c>
      <c r="BI124" s="39" t="n">
        <v>57</v>
      </c>
      <c r="BJ124" s="39" t="n">
        <v>11</v>
      </c>
      <c r="BK124" s="39" t="n">
        <v>18</v>
      </c>
      <c r="BL124" s="39" t="n">
        <v>23</v>
      </c>
      <c r="BM124" s="39" t="n">
        <v>12</v>
      </c>
      <c r="BN124" s="39" t="n">
        <v>0</v>
      </c>
      <c r="BO124" s="39" t="n">
        <v>26</v>
      </c>
      <c r="BP124" s="39" t="n">
        <v>5</v>
      </c>
      <c r="BQ124" s="39" t="n">
        <v>98</v>
      </c>
      <c r="BR124" s="39" t="n">
        <v>19</v>
      </c>
      <c r="BS124" s="39" t="n">
        <v>0</v>
      </c>
      <c r="BT124" s="39" t="n">
        <v>0</v>
      </c>
      <c r="BU124" s="39" t="n">
        <v>8</v>
      </c>
      <c r="BV124" s="39" t="n">
        <v>2</v>
      </c>
      <c r="BW124" s="39" t="n">
        <v>7</v>
      </c>
      <c r="BX124" s="39" t="n">
        <v>10</v>
      </c>
      <c r="BY124" s="39" t="n">
        <v>18</v>
      </c>
      <c r="BZ124" s="39" t="n">
        <v>16</v>
      </c>
      <c r="CA124" s="39" t="n">
        <v>0</v>
      </c>
      <c r="CB124" s="39" t="n">
        <v>0</v>
      </c>
      <c r="CC124" s="39" t="n">
        <v>0</v>
      </c>
      <c r="CD124" s="39" t="n">
        <v>0</v>
      </c>
      <c r="CE124" s="39" t="n">
        <v>23</v>
      </c>
      <c r="CF124" s="39" t="n">
        <v>0</v>
      </c>
      <c r="CG124" s="39" t="n">
        <v>0</v>
      </c>
      <c r="CH124" s="39" t="n">
        <v>23</v>
      </c>
      <c r="CI124" s="39" t="n">
        <v>15</v>
      </c>
      <c r="CJ124" s="39" t="n">
        <v>3</v>
      </c>
      <c r="CK124" s="39" t="n">
        <v>0</v>
      </c>
      <c r="CL124" s="39" t="n">
        <v>5</v>
      </c>
      <c r="CM124" s="39" t="n">
        <v>0</v>
      </c>
      <c r="CN124" s="39" t="n">
        <v>2</v>
      </c>
      <c r="CO124" s="39" t="n">
        <v>17</v>
      </c>
      <c r="CP124" s="39" t="n">
        <v>46</v>
      </c>
      <c r="CQ124" s="39" t="n">
        <v>0</v>
      </c>
      <c r="CR124" s="39" t="n">
        <v>13</v>
      </c>
      <c r="CS124" s="39" t="n">
        <v>3</v>
      </c>
      <c r="CT124" s="39" t="n">
        <v>1</v>
      </c>
      <c r="CU124" s="39" t="n">
        <v>12</v>
      </c>
      <c r="CV124" s="39" t="n">
        <v>5</v>
      </c>
      <c r="CW124" s="39" t="n">
        <v>3</v>
      </c>
      <c r="CX124" s="39" t="n">
        <v>0</v>
      </c>
      <c r="CY124" s="39" t="n">
        <v>0</v>
      </c>
      <c r="CZ124" s="39" t="n">
        <v>1</v>
      </c>
      <c r="DA124" s="39" t="n">
        <v>0</v>
      </c>
      <c r="DB124" s="39" t="n">
        <v>0</v>
      </c>
      <c r="DC124" s="39" t="n">
        <v>0</v>
      </c>
      <c r="DD124" s="39" t="n">
        <v>0</v>
      </c>
      <c r="DE124" s="39" t="n">
        <v>9</v>
      </c>
      <c r="DF124" s="39" t="n">
        <v>2</v>
      </c>
      <c r="DG124" s="39" t="n">
        <v>0</v>
      </c>
      <c r="DH124" s="39" t="n">
        <v>0</v>
      </c>
      <c r="DI124" s="39" t="n">
        <v>0</v>
      </c>
      <c r="DJ124" s="39" t="n">
        <v>0</v>
      </c>
      <c r="DK124" s="39" t="n">
        <v>0</v>
      </c>
      <c r="DL124" s="39" t="n">
        <v>3</v>
      </c>
      <c r="DM124" s="39" t="n">
        <v>1</v>
      </c>
      <c r="DN124" s="39" t="n">
        <v>4</v>
      </c>
      <c r="DO124" s="39" t="n">
        <v>0</v>
      </c>
      <c r="DP124" s="39" t="n">
        <v>0</v>
      </c>
      <c r="DQ124" s="39" t="n">
        <v>12</v>
      </c>
      <c r="DR124" s="39" t="n">
        <v>0</v>
      </c>
      <c r="DS124" s="39" t="n">
        <v>10</v>
      </c>
      <c r="DT124" s="39" t="n">
        <v>0</v>
      </c>
      <c r="DU124" s="39" t="n">
        <v>0</v>
      </c>
      <c r="DV124" s="39" t="n">
        <v>8</v>
      </c>
      <c r="DW124" s="39" t="n">
        <v>0</v>
      </c>
      <c r="DX124" s="39" t="n">
        <v>0</v>
      </c>
      <c r="DY124" s="39" t="n">
        <v>0</v>
      </c>
      <c r="DZ124" s="39" t="n">
        <v>0</v>
      </c>
      <c r="EA124" s="39" t="n">
        <v>0</v>
      </c>
      <c r="EB124" s="39" t="n">
        <v>0</v>
      </c>
      <c r="EC124" s="39" t="n">
        <v>1</v>
      </c>
      <c r="ED124" s="39" t="n">
        <v>0</v>
      </c>
      <c r="EE124" s="39" t="n">
        <v>0</v>
      </c>
      <c r="EF124" s="39" t="n">
        <v>0</v>
      </c>
      <c r="EG124" s="39" t="n">
        <v>1</v>
      </c>
      <c r="EH124" s="39" t="n">
        <v>4</v>
      </c>
      <c r="EI124" s="39" t="n">
        <v>0</v>
      </c>
      <c r="EJ124" s="39" t="n">
        <v>0</v>
      </c>
      <c r="EK124" s="39" t="n">
        <v>1</v>
      </c>
      <c r="EL124" s="39" t="n">
        <v>0</v>
      </c>
      <c r="EM124" s="39" t="n">
        <v>0</v>
      </c>
      <c r="EN124" s="39" t="n">
        <v>2</v>
      </c>
      <c r="EO124" s="39" t="n">
        <v>0</v>
      </c>
      <c r="EP124" s="39" t="n">
        <v>0</v>
      </c>
      <c r="EQ124" s="39" t="n">
        <v>1</v>
      </c>
      <c r="ER124" s="39" t="n">
        <v>2</v>
      </c>
      <c r="ES124" s="39" t="n">
        <v>0</v>
      </c>
      <c r="ET124" s="39" t="n">
        <v>0</v>
      </c>
      <c r="EU124" s="39" t="n">
        <v>0</v>
      </c>
      <c r="EV124" s="39" t="n">
        <v>0</v>
      </c>
      <c r="EW124" s="39" t="n">
        <v>0</v>
      </c>
      <c r="EX124" s="39" t="n">
        <v>0</v>
      </c>
      <c r="EY124" s="39" t="n">
        <v>0</v>
      </c>
      <c r="EZ124" s="39" t="n">
        <v>0</v>
      </c>
      <c r="FA124" s="39" t="n">
        <v>4</v>
      </c>
      <c r="FB124" s="39" t="n">
        <v>0</v>
      </c>
      <c r="FC124" s="39" t="n">
        <v>7</v>
      </c>
      <c r="FD124" s="39" t="n">
        <v>0</v>
      </c>
      <c r="FE124" s="39" t="n">
        <v>0</v>
      </c>
      <c r="FF124" s="39" t="n">
        <v>0</v>
      </c>
      <c r="FG124" s="39" t="n">
        <v>0</v>
      </c>
      <c r="FH124" s="39" t="n">
        <v>0</v>
      </c>
      <c r="FI124" s="39" t="n">
        <v>0</v>
      </c>
      <c r="FJ124" s="39" t="n">
        <v>0</v>
      </c>
      <c r="FK124" s="39" t="n">
        <v>0</v>
      </c>
      <c r="FL124" s="39" t="n">
        <v>0</v>
      </c>
      <c r="FM124" s="39" t="n">
        <v>0</v>
      </c>
      <c r="FN124" s="39" t="n">
        <v>77</v>
      </c>
      <c r="FO124" s="39" t="n">
        <v>0</v>
      </c>
      <c r="FP124" s="39" t="n">
        <v>0</v>
      </c>
      <c r="FQ124" s="39" t="n">
        <v>0</v>
      </c>
      <c r="FR124" s="39" t="n">
        <v>0</v>
      </c>
      <c r="FS124" s="39" t="n">
        <v>0</v>
      </c>
      <c r="FT124" s="39" t="n">
        <v>0</v>
      </c>
      <c r="FU124" s="39" t="n">
        <v>0</v>
      </c>
      <c r="FV124" s="39" t="n">
        <v>0</v>
      </c>
      <c r="FW124" s="39" t="n">
        <v>0</v>
      </c>
      <c r="FX124" s="39" t="n">
        <v>0</v>
      </c>
      <c r="FY124" s="39" t="n">
        <v>0</v>
      </c>
      <c r="FZ124" s="39" t="n">
        <v>0</v>
      </c>
      <c r="GA124" s="39" t="n">
        <v>2</v>
      </c>
      <c r="GB124" s="39" t="n">
        <v>0</v>
      </c>
      <c r="GC124" s="39" t="n">
        <v>0</v>
      </c>
      <c r="GD124" s="39" t="n">
        <v>76</v>
      </c>
      <c r="GE124" s="39" t="n">
        <v>0</v>
      </c>
      <c r="GF124" s="39" t="n">
        <v>0</v>
      </c>
      <c r="GG124" s="39" t="n">
        <v>0</v>
      </c>
      <c r="GH124" s="39" t="n">
        <v>0</v>
      </c>
      <c r="GI124" s="39" t="n">
        <v>0</v>
      </c>
      <c r="GJ124" s="39" t="n">
        <v>0</v>
      </c>
      <c r="GK124" s="39" t="n">
        <v>0</v>
      </c>
      <c r="GL124" s="39" t="n">
        <v>0</v>
      </c>
      <c r="GM124" s="39" t="n">
        <v>1</v>
      </c>
      <c r="GN124" s="39" t="n">
        <v>0</v>
      </c>
      <c r="GO124" s="39" t="n">
        <v>0</v>
      </c>
      <c r="GP124" s="39" t="n">
        <v>0</v>
      </c>
      <c r="GQ124" s="39" t="n">
        <v>0</v>
      </c>
      <c r="GR124" s="39" t="n">
        <v>0</v>
      </c>
      <c r="GS124" s="39" t="n">
        <v>0</v>
      </c>
      <c r="GT124" s="39" t="n">
        <v>0</v>
      </c>
      <c r="GU124" s="39" t="n">
        <v>0</v>
      </c>
      <c r="GV124" s="39" t="n">
        <v>0</v>
      </c>
      <c r="GW124" s="39" t="n">
        <v>0</v>
      </c>
      <c r="GX124" s="39" t="n">
        <v>0</v>
      </c>
      <c r="GY124" s="39" t="n">
        <v>0</v>
      </c>
      <c r="GZ124" s="39" t="n">
        <v>0</v>
      </c>
      <c r="HA124" s="39" t="n">
        <v>0</v>
      </c>
      <c r="HB124" s="39" t="n">
        <v>0</v>
      </c>
      <c r="HC124" s="39" t="n">
        <v>0</v>
      </c>
      <c r="HD124" s="39" t="n">
        <v>0</v>
      </c>
      <c r="HE124" s="39" t="n">
        <v>0</v>
      </c>
      <c r="HF124" s="39" t="n">
        <v>0</v>
      </c>
      <c r="HG124" s="39" t="n">
        <v>0</v>
      </c>
      <c r="HH124" s="39" t="n">
        <v>0</v>
      </c>
      <c r="HI124" s="39" t="n">
        <v>2</v>
      </c>
      <c r="HJ124" s="39" t="n">
        <v>0</v>
      </c>
      <c r="HK124" s="39" t="n">
        <v>0</v>
      </c>
      <c r="HL124" s="39" t="n">
        <v>0</v>
      </c>
      <c r="HM124" s="39" t="n">
        <v>0</v>
      </c>
      <c r="HN124" s="39" t="n">
        <v>0</v>
      </c>
      <c r="HO124" s="39" t="n">
        <v>0</v>
      </c>
      <c r="HP124" s="39" t="n">
        <v>0</v>
      </c>
      <c r="HQ124" s="39" t="n">
        <v>0</v>
      </c>
      <c r="HR124" s="39" t="n">
        <v>0</v>
      </c>
      <c r="HS124" s="39" t="n">
        <v>0</v>
      </c>
      <c r="HT124" s="39" t="n">
        <v>0</v>
      </c>
      <c r="HU124" s="39" t="n">
        <v>0</v>
      </c>
      <c r="HV124" s="39" t="n">
        <v>0</v>
      </c>
      <c r="HW124" s="39" t="n">
        <v>0</v>
      </c>
      <c r="HX124" s="39" t="n">
        <v>0</v>
      </c>
      <c r="HY124" s="39" t="n">
        <v>0</v>
      </c>
      <c r="HZ124" s="39" t="n">
        <v>0</v>
      </c>
      <c r="IA124" s="39" t="n">
        <v>0</v>
      </c>
      <c r="IB124" s="39" t="n">
        <v>0</v>
      </c>
      <c r="IC124" s="39" t="n">
        <v>0</v>
      </c>
      <c r="ID124" s="39" t="n">
        <v>0</v>
      </c>
      <c r="IE124" s="39" t="n">
        <v>0</v>
      </c>
      <c r="IF124" s="39" t="n">
        <v>0</v>
      </c>
      <c r="IG124" s="39" t="n">
        <v>3888</v>
      </c>
    </row>
    <row r="125" customFormat="false" ht="15" hidden="false" customHeight="false" outlineLevel="0" collapsed="false">
      <c r="A125" s="11" t="s">
        <v>356</v>
      </c>
      <c r="B125" s="11" t="s">
        <v>116</v>
      </c>
      <c r="C125" s="11" t="s">
        <v>99</v>
      </c>
      <c r="D125" s="11" t="s">
        <v>337</v>
      </c>
      <c r="E125" s="11" t="s">
        <v>357</v>
      </c>
      <c r="F125" s="39" t="n">
        <v>2783</v>
      </c>
      <c r="G125" s="39" t="n">
        <v>1857</v>
      </c>
      <c r="H125" s="39" t="n">
        <v>1491</v>
      </c>
      <c r="I125" s="39" t="n">
        <v>1196</v>
      </c>
      <c r="J125" s="39" t="n">
        <v>1402</v>
      </c>
      <c r="K125" s="39" t="n">
        <v>73</v>
      </c>
      <c r="L125" s="39" t="n">
        <v>2915</v>
      </c>
      <c r="M125" s="39" t="n">
        <v>274</v>
      </c>
      <c r="N125" s="39" t="n">
        <v>1020</v>
      </c>
      <c r="O125" s="39" t="n">
        <v>475</v>
      </c>
      <c r="P125" s="39" t="n">
        <v>576</v>
      </c>
      <c r="Q125" s="39" t="n">
        <v>554</v>
      </c>
      <c r="R125" s="39" t="n">
        <v>832</v>
      </c>
      <c r="S125" s="39" t="n">
        <v>598</v>
      </c>
      <c r="T125" s="39" t="n">
        <v>476</v>
      </c>
      <c r="U125" s="39" t="n">
        <v>232</v>
      </c>
      <c r="V125" s="39" t="n">
        <v>140</v>
      </c>
      <c r="W125" s="39" t="n">
        <v>537</v>
      </c>
      <c r="X125" s="39" t="n">
        <v>311</v>
      </c>
      <c r="Y125" s="39" t="n">
        <v>223</v>
      </c>
      <c r="Z125" s="39" t="n">
        <v>128</v>
      </c>
      <c r="AA125" s="39" t="n">
        <v>197</v>
      </c>
      <c r="AB125" s="39" t="n">
        <v>482</v>
      </c>
      <c r="AC125" s="39" t="n">
        <v>189</v>
      </c>
      <c r="AD125" s="39" t="n">
        <v>339</v>
      </c>
      <c r="AE125" s="39" t="n">
        <v>50</v>
      </c>
      <c r="AF125" s="39" t="n">
        <v>207</v>
      </c>
      <c r="AG125" s="39" t="n">
        <v>119</v>
      </c>
      <c r="AH125" s="39" t="n">
        <v>161</v>
      </c>
      <c r="AI125" s="39" t="n">
        <v>102</v>
      </c>
      <c r="AJ125" s="39" t="n">
        <v>95</v>
      </c>
      <c r="AK125" s="39" t="n">
        <v>391</v>
      </c>
      <c r="AL125" s="39" t="n">
        <v>153</v>
      </c>
      <c r="AM125" s="39" t="n">
        <v>92</v>
      </c>
      <c r="AN125" s="39" t="n">
        <v>2</v>
      </c>
      <c r="AO125" s="39" t="n">
        <v>107</v>
      </c>
      <c r="AP125" s="39" t="n">
        <v>313</v>
      </c>
      <c r="AQ125" s="39" t="n">
        <v>18</v>
      </c>
      <c r="AR125" s="39" t="n">
        <v>65</v>
      </c>
      <c r="AS125" s="39" t="n">
        <v>9</v>
      </c>
      <c r="AT125" s="39" t="n">
        <v>34</v>
      </c>
      <c r="AU125" s="39" t="n">
        <v>93</v>
      </c>
      <c r="AV125" s="39" t="n">
        <v>17</v>
      </c>
      <c r="AW125" s="39" t="n">
        <v>4</v>
      </c>
      <c r="AX125" s="39" t="n">
        <v>100</v>
      </c>
      <c r="AY125" s="39" t="n">
        <v>27</v>
      </c>
      <c r="AZ125" s="39" t="n">
        <v>8</v>
      </c>
      <c r="BA125" s="39" t="n">
        <v>354</v>
      </c>
      <c r="BB125" s="39" t="n">
        <v>6</v>
      </c>
      <c r="BC125" s="39" t="n">
        <v>284</v>
      </c>
      <c r="BD125" s="39" t="n">
        <v>13</v>
      </c>
      <c r="BE125" s="39" t="n">
        <v>0</v>
      </c>
      <c r="BF125" s="39" t="n">
        <v>7</v>
      </c>
      <c r="BG125" s="39" t="n">
        <v>18</v>
      </c>
      <c r="BH125" s="39" t="n">
        <v>0</v>
      </c>
      <c r="BI125" s="39" t="n">
        <v>46</v>
      </c>
      <c r="BJ125" s="39" t="n">
        <v>36</v>
      </c>
      <c r="BK125" s="39" t="n">
        <v>25</v>
      </c>
      <c r="BL125" s="39" t="n">
        <v>56</v>
      </c>
      <c r="BM125" s="39" t="n">
        <v>0</v>
      </c>
      <c r="BN125" s="39" t="n">
        <v>3</v>
      </c>
      <c r="BO125" s="39" t="n">
        <v>15</v>
      </c>
      <c r="BP125" s="39" t="n">
        <v>10</v>
      </c>
      <c r="BQ125" s="39" t="n">
        <v>78</v>
      </c>
      <c r="BR125" s="39" t="n">
        <v>1</v>
      </c>
      <c r="BS125" s="39" t="n">
        <v>0</v>
      </c>
      <c r="BT125" s="39" t="n">
        <v>0</v>
      </c>
      <c r="BU125" s="39" t="n">
        <v>0</v>
      </c>
      <c r="BV125" s="39" t="n">
        <v>0</v>
      </c>
      <c r="BW125" s="39" t="n">
        <v>2</v>
      </c>
      <c r="BX125" s="39" t="n">
        <v>2</v>
      </c>
      <c r="BY125" s="39" t="n">
        <v>0</v>
      </c>
      <c r="BZ125" s="39" t="n">
        <v>0</v>
      </c>
      <c r="CA125" s="39" t="n">
        <v>0</v>
      </c>
      <c r="CB125" s="39" t="n">
        <v>0</v>
      </c>
      <c r="CC125" s="39" t="n">
        <v>0</v>
      </c>
      <c r="CD125" s="39" t="n">
        <v>0</v>
      </c>
      <c r="CE125" s="39" t="n">
        <v>0</v>
      </c>
      <c r="CF125" s="39" t="n">
        <v>0</v>
      </c>
      <c r="CG125" s="39" t="n">
        <v>18</v>
      </c>
      <c r="CH125" s="39" t="n">
        <v>15</v>
      </c>
      <c r="CI125" s="39" t="n">
        <v>0</v>
      </c>
      <c r="CJ125" s="39" t="n">
        <v>0</v>
      </c>
      <c r="CK125" s="39" t="n">
        <v>0</v>
      </c>
      <c r="CL125" s="39" t="n">
        <v>0</v>
      </c>
      <c r="CM125" s="39" t="n">
        <v>0</v>
      </c>
      <c r="CN125" s="39" t="n">
        <v>0</v>
      </c>
      <c r="CO125" s="39" t="n">
        <v>9</v>
      </c>
      <c r="CP125" s="39" t="n">
        <v>0</v>
      </c>
      <c r="CQ125" s="39" t="n">
        <v>2</v>
      </c>
      <c r="CR125" s="39" t="n">
        <v>1</v>
      </c>
      <c r="CS125" s="39" t="n">
        <v>0</v>
      </c>
      <c r="CT125" s="39" t="n">
        <v>0</v>
      </c>
      <c r="CU125" s="39" t="n">
        <v>4</v>
      </c>
      <c r="CV125" s="39" t="n">
        <v>1</v>
      </c>
      <c r="CW125" s="39" t="n">
        <v>0</v>
      </c>
      <c r="CX125" s="39" t="n">
        <v>0</v>
      </c>
      <c r="CY125" s="39" t="n">
        <v>1</v>
      </c>
      <c r="CZ125" s="39" t="n">
        <v>0</v>
      </c>
      <c r="DA125" s="39" t="n">
        <v>0</v>
      </c>
      <c r="DB125" s="39" t="n">
        <v>2</v>
      </c>
      <c r="DC125" s="39" t="n">
        <v>0</v>
      </c>
      <c r="DD125" s="39" t="n">
        <v>0</v>
      </c>
      <c r="DE125" s="39" t="n">
        <v>0</v>
      </c>
      <c r="DF125" s="39" t="n">
        <v>0</v>
      </c>
      <c r="DG125" s="39" t="n">
        <v>38</v>
      </c>
      <c r="DH125" s="39" t="n">
        <v>0</v>
      </c>
      <c r="DI125" s="39" t="n">
        <v>0</v>
      </c>
      <c r="DJ125" s="39" t="n">
        <v>0</v>
      </c>
      <c r="DK125" s="39" t="n">
        <v>0</v>
      </c>
      <c r="DL125" s="39" t="n">
        <v>0</v>
      </c>
      <c r="DM125" s="39" t="n">
        <v>0</v>
      </c>
      <c r="DN125" s="39" t="n">
        <v>1</v>
      </c>
      <c r="DO125" s="39" t="n">
        <v>0</v>
      </c>
      <c r="DP125" s="39" t="n">
        <v>0</v>
      </c>
      <c r="DQ125" s="39" t="n">
        <v>2</v>
      </c>
      <c r="DR125" s="39" t="n">
        <v>0</v>
      </c>
      <c r="DS125" s="39" t="n">
        <v>11</v>
      </c>
      <c r="DT125" s="39" t="n">
        <v>0</v>
      </c>
      <c r="DU125" s="39" t="n">
        <v>0</v>
      </c>
      <c r="DV125" s="39" t="n">
        <v>0</v>
      </c>
      <c r="DW125" s="39" t="n">
        <v>0</v>
      </c>
      <c r="DX125" s="39" t="n">
        <v>0</v>
      </c>
      <c r="DY125" s="39" t="n">
        <v>0</v>
      </c>
      <c r="DZ125" s="39" t="n">
        <v>0</v>
      </c>
      <c r="EA125" s="39" t="n">
        <v>0</v>
      </c>
      <c r="EB125" s="39" t="n">
        <v>0</v>
      </c>
      <c r="EC125" s="39" t="n">
        <v>0</v>
      </c>
      <c r="ED125" s="39" t="n">
        <v>1</v>
      </c>
      <c r="EE125" s="39" t="n">
        <v>0</v>
      </c>
      <c r="EF125" s="39" t="n">
        <v>0</v>
      </c>
      <c r="EG125" s="39" t="n">
        <v>0</v>
      </c>
      <c r="EH125" s="39" t="n">
        <v>0</v>
      </c>
      <c r="EI125" s="39" t="n">
        <v>0</v>
      </c>
      <c r="EJ125" s="39" t="n">
        <v>0</v>
      </c>
      <c r="EK125" s="39" t="n">
        <v>0</v>
      </c>
      <c r="EL125" s="39" t="n">
        <v>0</v>
      </c>
      <c r="EM125" s="39" t="n">
        <v>0</v>
      </c>
      <c r="EN125" s="39" t="n">
        <v>0</v>
      </c>
      <c r="EO125" s="39" t="n">
        <v>0</v>
      </c>
      <c r="EP125" s="39" t="n">
        <v>0</v>
      </c>
      <c r="EQ125" s="39" t="n">
        <v>0</v>
      </c>
      <c r="ER125" s="39" t="n">
        <v>3</v>
      </c>
      <c r="ES125" s="39" t="n">
        <v>0</v>
      </c>
      <c r="ET125" s="39" t="n">
        <v>0</v>
      </c>
      <c r="EU125" s="39" t="n">
        <v>0</v>
      </c>
      <c r="EV125" s="39" t="n">
        <v>0</v>
      </c>
      <c r="EW125" s="39" t="n">
        <v>0</v>
      </c>
      <c r="EX125" s="39" t="n">
        <v>1</v>
      </c>
      <c r="EY125" s="39" t="n">
        <v>0</v>
      </c>
      <c r="EZ125" s="39" t="n">
        <v>0</v>
      </c>
      <c r="FA125" s="39" t="n">
        <v>0</v>
      </c>
      <c r="FB125" s="39" t="n">
        <v>0</v>
      </c>
      <c r="FC125" s="39" t="n">
        <v>5</v>
      </c>
      <c r="FD125" s="39" t="n">
        <v>0</v>
      </c>
      <c r="FE125" s="39" t="n">
        <v>0</v>
      </c>
      <c r="FF125" s="39" t="n">
        <v>0</v>
      </c>
      <c r="FG125" s="39" t="n">
        <v>0</v>
      </c>
      <c r="FH125" s="39" t="n">
        <v>2</v>
      </c>
      <c r="FI125" s="39" t="n">
        <v>0</v>
      </c>
      <c r="FJ125" s="39" t="n">
        <v>0</v>
      </c>
      <c r="FK125" s="39" t="n">
        <v>0</v>
      </c>
      <c r="FL125" s="39" t="n">
        <v>0</v>
      </c>
      <c r="FM125" s="39" t="n">
        <v>0</v>
      </c>
      <c r="FN125" s="39" t="n">
        <v>0</v>
      </c>
      <c r="FO125" s="39" t="n">
        <v>0</v>
      </c>
      <c r="FP125" s="39" t="n">
        <v>0</v>
      </c>
      <c r="FQ125" s="39" t="n">
        <v>0</v>
      </c>
      <c r="FR125" s="39" t="n">
        <v>0</v>
      </c>
      <c r="FS125" s="39" t="n">
        <v>0</v>
      </c>
      <c r="FT125" s="39" t="n">
        <v>0</v>
      </c>
      <c r="FU125" s="39" t="n">
        <v>0</v>
      </c>
      <c r="FV125" s="39" t="n">
        <v>0</v>
      </c>
      <c r="FW125" s="39" t="n">
        <v>0</v>
      </c>
      <c r="FX125" s="39" t="n">
        <v>0</v>
      </c>
      <c r="FY125" s="39" t="n">
        <v>0</v>
      </c>
      <c r="FZ125" s="39" t="n">
        <v>0</v>
      </c>
      <c r="GA125" s="39" t="n">
        <v>0</v>
      </c>
      <c r="GB125" s="39" t="n">
        <v>0</v>
      </c>
      <c r="GC125" s="39" t="n">
        <v>0</v>
      </c>
      <c r="GD125" s="39" t="n">
        <v>0</v>
      </c>
      <c r="GE125" s="39" t="n">
        <v>0</v>
      </c>
      <c r="GF125" s="39" t="n">
        <v>0</v>
      </c>
      <c r="GG125" s="39" t="n">
        <v>0</v>
      </c>
      <c r="GH125" s="39" t="n">
        <v>0</v>
      </c>
      <c r="GI125" s="39" t="n">
        <v>0</v>
      </c>
      <c r="GJ125" s="39" t="n">
        <v>0</v>
      </c>
      <c r="GK125" s="39" t="n">
        <v>0</v>
      </c>
      <c r="GL125" s="39" t="n">
        <v>0</v>
      </c>
      <c r="GM125" s="39" t="n">
        <v>0</v>
      </c>
      <c r="GN125" s="39" t="n">
        <v>0</v>
      </c>
      <c r="GO125" s="39" t="n">
        <v>0</v>
      </c>
      <c r="GP125" s="39" t="n">
        <v>0</v>
      </c>
      <c r="GQ125" s="39" t="n">
        <v>0</v>
      </c>
      <c r="GR125" s="39" t="n">
        <v>0</v>
      </c>
      <c r="GS125" s="39" t="n">
        <v>0</v>
      </c>
      <c r="GT125" s="39" t="n">
        <v>0</v>
      </c>
      <c r="GU125" s="39" t="n">
        <v>0</v>
      </c>
      <c r="GV125" s="39" t="n">
        <v>0</v>
      </c>
      <c r="GW125" s="39" t="n">
        <v>0</v>
      </c>
      <c r="GX125" s="39" t="n">
        <v>0</v>
      </c>
      <c r="GY125" s="39" t="n">
        <v>0</v>
      </c>
      <c r="GZ125" s="39" t="n">
        <v>0</v>
      </c>
      <c r="HA125" s="39" t="n">
        <v>0</v>
      </c>
      <c r="HB125" s="39" t="n">
        <v>0</v>
      </c>
      <c r="HC125" s="39" t="n">
        <v>0</v>
      </c>
      <c r="HD125" s="39" t="n">
        <v>0</v>
      </c>
      <c r="HE125" s="39" t="n">
        <v>0</v>
      </c>
      <c r="HF125" s="39" t="n">
        <v>0</v>
      </c>
      <c r="HG125" s="39" t="n">
        <v>0</v>
      </c>
      <c r="HH125" s="39" t="n">
        <v>0</v>
      </c>
      <c r="HI125" s="39" t="n">
        <v>0</v>
      </c>
      <c r="HJ125" s="39" t="n">
        <v>0</v>
      </c>
      <c r="HK125" s="39" t="n">
        <v>0</v>
      </c>
      <c r="HL125" s="39" t="n">
        <v>0</v>
      </c>
      <c r="HM125" s="39" t="n">
        <v>0</v>
      </c>
      <c r="HN125" s="39" t="n">
        <v>0</v>
      </c>
      <c r="HO125" s="39" t="n">
        <v>0</v>
      </c>
      <c r="HP125" s="39" t="n">
        <v>0</v>
      </c>
      <c r="HQ125" s="39" t="n">
        <v>0</v>
      </c>
      <c r="HR125" s="39" t="n">
        <v>0</v>
      </c>
      <c r="HS125" s="39" t="n">
        <v>0</v>
      </c>
      <c r="HT125" s="39" t="n">
        <v>0</v>
      </c>
      <c r="HU125" s="39" t="n">
        <v>0</v>
      </c>
      <c r="HV125" s="39" t="n">
        <v>0</v>
      </c>
      <c r="HW125" s="39" t="n">
        <v>0</v>
      </c>
      <c r="HX125" s="39" t="n">
        <v>0</v>
      </c>
      <c r="HY125" s="39" t="n">
        <v>0</v>
      </c>
      <c r="HZ125" s="39" t="n">
        <v>0</v>
      </c>
      <c r="IA125" s="39" t="n">
        <v>0</v>
      </c>
      <c r="IB125" s="39" t="n">
        <v>0</v>
      </c>
      <c r="IC125" s="39" t="n">
        <v>0</v>
      </c>
      <c r="ID125" s="39" t="n">
        <v>0</v>
      </c>
      <c r="IE125" s="39" t="n">
        <v>0</v>
      </c>
      <c r="IF125" s="39" t="n">
        <v>0</v>
      </c>
      <c r="IG125" s="39" t="n">
        <v>3308</v>
      </c>
    </row>
    <row r="126" customFormat="false" ht="15" hidden="false" customHeight="false" outlineLevel="0" collapsed="false">
      <c r="A126" s="11" t="s">
        <v>358</v>
      </c>
      <c r="B126" s="11" t="s">
        <v>116</v>
      </c>
      <c r="C126" s="11" t="s">
        <v>99</v>
      </c>
      <c r="D126" s="11" t="s">
        <v>337</v>
      </c>
      <c r="E126" s="11" t="s">
        <v>359</v>
      </c>
      <c r="F126" s="39" t="n">
        <v>1915</v>
      </c>
      <c r="G126" s="39" t="n">
        <v>1800</v>
      </c>
      <c r="H126" s="39" t="n">
        <v>1126</v>
      </c>
      <c r="I126" s="39" t="n">
        <v>1026</v>
      </c>
      <c r="J126" s="39" t="n">
        <v>3319</v>
      </c>
      <c r="K126" s="39" t="n">
        <v>945</v>
      </c>
      <c r="L126" s="39" t="n">
        <v>675</v>
      </c>
      <c r="M126" s="39" t="n">
        <v>599</v>
      </c>
      <c r="N126" s="39" t="n">
        <v>1677</v>
      </c>
      <c r="O126" s="39" t="n">
        <v>466</v>
      </c>
      <c r="P126" s="39" t="n">
        <v>1275</v>
      </c>
      <c r="Q126" s="39" t="n">
        <v>1025</v>
      </c>
      <c r="R126" s="39" t="n">
        <v>1303</v>
      </c>
      <c r="S126" s="39" t="n">
        <v>535</v>
      </c>
      <c r="T126" s="39" t="n">
        <v>341</v>
      </c>
      <c r="U126" s="39" t="n">
        <v>1152</v>
      </c>
      <c r="V126" s="39" t="n">
        <v>820</v>
      </c>
      <c r="W126" s="39" t="n">
        <v>1224</v>
      </c>
      <c r="X126" s="39" t="n">
        <v>398</v>
      </c>
      <c r="Y126" s="39" t="n">
        <v>868</v>
      </c>
      <c r="Z126" s="39" t="n">
        <v>920</v>
      </c>
      <c r="AA126" s="39" t="n">
        <v>718</v>
      </c>
      <c r="AB126" s="39" t="n">
        <v>332</v>
      </c>
      <c r="AC126" s="39" t="n">
        <v>804</v>
      </c>
      <c r="AD126" s="39" t="n">
        <v>970</v>
      </c>
      <c r="AE126" s="39" t="n">
        <v>0</v>
      </c>
      <c r="AF126" s="39" t="n">
        <v>674</v>
      </c>
      <c r="AG126" s="39" t="n">
        <v>87</v>
      </c>
      <c r="AH126" s="39" t="n">
        <v>293</v>
      </c>
      <c r="AI126" s="39" t="n">
        <v>1028</v>
      </c>
      <c r="AJ126" s="39" t="n">
        <v>134</v>
      </c>
      <c r="AK126" s="39" t="n">
        <v>445</v>
      </c>
      <c r="AL126" s="39" t="n">
        <v>459</v>
      </c>
      <c r="AM126" s="39" t="n">
        <v>489</v>
      </c>
      <c r="AN126" s="39" t="n">
        <v>875</v>
      </c>
      <c r="AO126" s="39" t="n">
        <v>666</v>
      </c>
      <c r="AP126" s="39" t="n">
        <v>558</v>
      </c>
      <c r="AQ126" s="39" t="n">
        <v>0</v>
      </c>
      <c r="AR126" s="39" t="n">
        <v>42</v>
      </c>
      <c r="AS126" s="39" t="n">
        <v>190</v>
      </c>
      <c r="AT126" s="39" t="n">
        <v>470</v>
      </c>
      <c r="AU126" s="39" t="n">
        <v>283</v>
      </c>
      <c r="AV126" s="39" t="n">
        <v>106</v>
      </c>
      <c r="AW126" s="39" t="n">
        <v>780</v>
      </c>
      <c r="AX126" s="39" t="n">
        <v>55</v>
      </c>
      <c r="AY126" s="39" t="n">
        <v>128</v>
      </c>
      <c r="AZ126" s="39" t="n">
        <v>154</v>
      </c>
      <c r="BA126" s="39" t="n">
        <v>444</v>
      </c>
      <c r="BB126" s="39" t="n">
        <v>62</v>
      </c>
      <c r="BC126" s="39" t="n">
        <v>53</v>
      </c>
      <c r="BD126" s="39" t="n">
        <v>158</v>
      </c>
      <c r="BE126" s="39" t="n">
        <v>539</v>
      </c>
      <c r="BF126" s="39" t="n">
        <v>227</v>
      </c>
      <c r="BG126" s="39" t="n">
        <v>43</v>
      </c>
      <c r="BH126" s="39" t="n">
        <v>32</v>
      </c>
      <c r="BI126" s="39" t="n">
        <v>418</v>
      </c>
      <c r="BJ126" s="39" t="n">
        <v>25</v>
      </c>
      <c r="BK126" s="39" t="n">
        <v>122</v>
      </c>
      <c r="BL126" s="39" t="n">
        <v>31</v>
      </c>
      <c r="BM126" s="39" t="n">
        <v>0</v>
      </c>
      <c r="BN126" s="39" t="n">
        <v>186</v>
      </c>
      <c r="BO126" s="39" t="n">
        <v>32</v>
      </c>
      <c r="BP126" s="39" t="n">
        <v>31</v>
      </c>
      <c r="BQ126" s="39" t="n">
        <v>122</v>
      </c>
      <c r="BR126" s="39" t="n">
        <v>129</v>
      </c>
      <c r="BS126" s="39" t="n">
        <v>15</v>
      </c>
      <c r="BT126" s="39" t="n">
        <v>0</v>
      </c>
      <c r="BU126" s="39" t="n">
        <v>418</v>
      </c>
      <c r="BV126" s="39" t="n">
        <v>0</v>
      </c>
      <c r="BW126" s="39" t="n">
        <v>136</v>
      </c>
      <c r="BX126" s="39" t="n">
        <v>34</v>
      </c>
      <c r="BY126" s="39" t="n">
        <v>1</v>
      </c>
      <c r="BZ126" s="39" t="n">
        <v>6</v>
      </c>
      <c r="CA126" s="39" t="n">
        <v>41</v>
      </c>
      <c r="CB126" s="39" t="n">
        <v>156</v>
      </c>
      <c r="CC126" s="39" t="n">
        <v>0</v>
      </c>
      <c r="CD126" s="39" t="n">
        <v>3</v>
      </c>
      <c r="CE126" s="39" t="n">
        <v>0</v>
      </c>
      <c r="CF126" s="39" t="n">
        <v>78</v>
      </c>
      <c r="CG126" s="39" t="n">
        <v>26</v>
      </c>
      <c r="CH126" s="39" t="n">
        <v>29</v>
      </c>
      <c r="CI126" s="39" t="n">
        <v>133</v>
      </c>
      <c r="CJ126" s="39" t="n">
        <v>2</v>
      </c>
      <c r="CK126" s="39" t="n">
        <v>0</v>
      </c>
      <c r="CL126" s="39" t="n">
        <v>27</v>
      </c>
      <c r="CM126" s="39" t="n">
        <v>0</v>
      </c>
      <c r="CN126" s="39" t="n">
        <v>117</v>
      </c>
      <c r="CO126" s="39" t="n">
        <v>165</v>
      </c>
      <c r="CP126" s="39" t="n">
        <v>0</v>
      </c>
      <c r="CQ126" s="39" t="n">
        <v>0</v>
      </c>
      <c r="CR126" s="39" t="n">
        <v>4</v>
      </c>
      <c r="CS126" s="39" t="n">
        <v>1</v>
      </c>
      <c r="CT126" s="39" t="n">
        <v>1</v>
      </c>
      <c r="CU126" s="39" t="n">
        <v>0</v>
      </c>
      <c r="CV126" s="39" t="n">
        <v>0</v>
      </c>
      <c r="CW126" s="39" t="n">
        <v>0</v>
      </c>
      <c r="CX126" s="39" t="n">
        <v>74</v>
      </c>
      <c r="CY126" s="39" t="n">
        <v>7</v>
      </c>
      <c r="CZ126" s="39" t="n">
        <v>0</v>
      </c>
      <c r="DA126" s="39" t="n">
        <v>0</v>
      </c>
      <c r="DB126" s="39" t="n">
        <v>0</v>
      </c>
      <c r="DC126" s="39" t="n">
        <v>0</v>
      </c>
      <c r="DD126" s="39" t="n">
        <v>0</v>
      </c>
      <c r="DE126" s="39" t="n">
        <v>2</v>
      </c>
      <c r="DF126" s="39" t="n">
        <v>0</v>
      </c>
      <c r="DG126" s="39" t="n">
        <v>3</v>
      </c>
      <c r="DH126" s="39" t="n">
        <v>0</v>
      </c>
      <c r="DI126" s="39" t="n">
        <v>64</v>
      </c>
      <c r="DJ126" s="39" t="n">
        <v>1</v>
      </c>
      <c r="DK126" s="39" t="n">
        <v>11</v>
      </c>
      <c r="DL126" s="39" t="n">
        <v>0</v>
      </c>
      <c r="DM126" s="39" t="n">
        <v>0</v>
      </c>
      <c r="DN126" s="39" t="n">
        <v>81</v>
      </c>
      <c r="DO126" s="39" t="n">
        <v>0</v>
      </c>
      <c r="DP126" s="39" t="n">
        <v>26</v>
      </c>
      <c r="DQ126" s="39" t="n">
        <v>15</v>
      </c>
      <c r="DR126" s="39" t="n">
        <v>0</v>
      </c>
      <c r="DS126" s="39" t="n">
        <v>0</v>
      </c>
      <c r="DT126" s="39" t="n">
        <v>16</v>
      </c>
      <c r="DU126" s="39" t="n">
        <v>0</v>
      </c>
      <c r="DV126" s="39" t="n">
        <v>1</v>
      </c>
      <c r="DW126" s="39" t="n">
        <v>1</v>
      </c>
      <c r="DX126" s="39" t="n">
        <v>0</v>
      </c>
      <c r="DY126" s="39" t="n">
        <v>0</v>
      </c>
      <c r="DZ126" s="39" t="n">
        <v>0</v>
      </c>
      <c r="EA126" s="39" t="n">
        <v>0</v>
      </c>
      <c r="EB126" s="39" t="n">
        <v>0</v>
      </c>
      <c r="EC126" s="39" t="n">
        <v>0</v>
      </c>
      <c r="ED126" s="39" t="n">
        <v>0</v>
      </c>
      <c r="EE126" s="39" t="n">
        <v>0</v>
      </c>
      <c r="EF126" s="39" t="n">
        <v>0</v>
      </c>
      <c r="EG126" s="39" t="n">
        <v>0</v>
      </c>
      <c r="EH126" s="39" t="n">
        <v>0</v>
      </c>
      <c r="EI126" s="39" t="n">
        <v>39</v>
      </c>
      <c r="EJ126" s="39" t="n">
        <v>8</v>
      </c>
      <c r="EK126" s="39" t="n">
        <v>0</v>
      </c>
      <c r="EL126" s="39" t="n">
        <v>2</v>
      </c>
      <c r="EM126" s="39" t="n">
        <v>0</v>
      </c>
      <c r="EN126" s="39" t="n">
        <v>0</v>
      </c>
      <c r="EO126" s="39" t="n">
        <v>4</v>
      </c>
      <c r="EP126" s="39" t="n">
        <v>0</v>
      </c>
      <c r="EQ126" s="39" t="n">
        <v>0</v>
      </c>
      <c r="ER126" s="39" t="n">
        <v>0</v>
      </c>
      <c r="ES126" s="39" t="n">
        <v>33</v>
      </c>
      <c r="ET126" s="39" t="n">
        <v>6</v>
      </c>
      <c r="EU126" s="39" t="n">
        <v>0</v>
      </c>
      <c r="EV126" s="39" t="n">
        <v>0</v>
      </c>
      <c r="EW126" s="39" t="n">
        <v>0</v>
      </c>
      <c r="EX126" s="39" t="n">
        <v>0</v>
      </c>
      <c r="EY126" s="39" t="n">
        <v>49</v>
      </c>
      <c r="EZ126" s="39" t="n">
        <v>0</v>
      </c>
      <c r="FA126" s="39" t="n">
        <v>1</v>
      </c>
      <c r="FB126" s="39" t="n">
        <v>0</v>
      </c>
      <c r="FC126" s="39" t="n">
        <v>2</v>
      </c>
      <c r="FD126" s="39" t="n">
        <v>0</v>
      </c>
      <c r="FE126" s="39" t="n">
        <v>0</v>
      </c>
      <c r="FF126" s="39" t="n">
        <v>0</v>
      </c>
      <c r="FG126" s="39" t="n">
        <v>0</v>
      </c>
      <c r="FH126" s="39" t="n">
        <v>15</v>
      </c>
      <c r="FI126" s="39" t="n">
        <v>0</v>
      </c>
      <c r="FJ126" s="39" t="n">
        <v>0</v>
      </c>
      <c r="FK126" s="39" t="n">
        <v>7</v>
      </c>
      <c r="FL126" s="39" t="n">
        <v>1</v>
      </c>
      <c r="FM126" s="39" t="n">
        <v>2</v>
      </c>
      <c r="FN126" s="39" t="n">
        <v>222</v>
      </c>
      <c r="FO126" s="39" t="n">
        <v>0</v>
      </c>
      <c r="FP126" s="39" t="n">
        <v>1</v>
      </c>
      <c r="FQ126" s="39" t="n">
        <v>6</v>
      </c>
      <c r="FR126" s="39" t="n">
        <v>0</v>
      </c>
      <c r="FS126" s="39" t="n">
        <v>0</v>
      </c>
      <c r="FT126" s="39" t="n">
        <v>0</v>
      </c>
      <c r="FU126" s="39" t="n">
        <v>4</v>
      </c>
      <c r="FV126" s="39" t="n">
        <v>0</v>
      </c>
      <c r="FW126" s="39" t="n">
        <v>62</v>
      </c>
      <c r="FX126" s="39" t="n">
        <v>0</v>
      </c>
      <c r="FY126" s="39" t="n">
        <v>0</v>
      </c>
      <c r="FZ126" s="39" t="n">
        <v>0</v>
      </c>
      <c r="GA126" s="39" t="n">
        <v>0</v>
      </c>
      <c r="GB126" s="39" t="n">
        <v>1</v>
      </c>
      <c r="GC126" s="39" t="n">
        <v>0</v>
      </c>
      <c r="GD126" s="39" t="n">
        <v>26</v>
      </c>
      <c r="GE126" s="39" t="n">
        <v>0</v>
      </c>
      <c r="GF126" s="39" t="n">
        <v>0</v>
      </c>
      <c r="GG126" s="39" t="n">
        <v>0</v>
      </c>
      <c r="GH126" s="39" t="n">
        <v>11</v>
      </c>
      <c r="GI126" s="39" t="n">
        <v>0</v>
      </c>
      <c r="GJ126" s="39" t="n">
        <v>0</v>
      </c>
      <c r="GK126" s="39" t="n">
        <v>0</v>
      </c>
      <c r="GL126" s="39" t="n">
        <v>0</v>
      </c>
      <c r="GM126" s="39" t="n">
        <v>0</v>
      </c>
      <c r="GN126" s="39" t="n">
        <v>0</v>
      </c>
      <c r="GO126" s="39" t="n">
        <v>0</v>
      </c>
      <c r="GP126" s="39" t="n">
        <v>0</v>
      </c>
      <c r="GQ126" s="39" t="n">
        <v>2</v>
      </c>
      <c r="GR126" s="39" t="n">
        <v>0</v>
      </c>
      <c r="GS126" s="39" t="n">
        <v>0</v>
      </c>
      <c r="GT126" s="39" t="n">
        <v>0</v>
      </c>
      <c r="GU126" s="39" t="n">
        <v>0</v>
      </c>
      <c r="GV126" s="39" t="n">
        <v>0</v>
      </c>
      <c r="GW126" s="39" t="n">
        <v>0</v>
      </c>
      <c r="GX126" s="39" t="n">
        <v>0</v>
      </c>
      <c r="GY126" s="39" t="n">
        <v>0</v>
      </c>
      <c r="GZ126" s="39" t="n">
        <v>0</v>
      </c>
      <c r="HA126" s="39" t="n">
        <v>0</v>
      </c>
      <c r="HB126" s="39" t="n">
        <v>0</v>
      </c>
      <c r="HC126" s="39" t="n">
        <v>0</v>
      </c>
      <c r="HD126" s="39" t="n">
        <v>0</v>
      </c>
      <c r="HE126" s="39" t="n">
        <v>0</v>
      </c>
      <c r="HF126" s="39" t="n">
        <v>0</v>
      </c>
      <c r="HG126" s="39" t="n">
        <v>0</v>
      </c>
      <c r="HH126" s="39" t="n">
        <v>0</v>
      </c>
      <c r="HI126" s="39" t="n">
        <v>2</v>
      </c>
      <c r="HJ126" s="39" t="n">
        <v>0</v>
      </c>
      <c r="HK126" s="39" t="n">
        <v>0</v>
      </c>
      <c r="HL126" s="39" t="n">
        <v>0</v>
      </c>
      <c r="HM126" s="39" t="n">
        <v>0</v>
      </c>
      <c r="HN126" s="39" t="n">
        <v>0</v>
      </c>
      <c r="HO126" s="39" t="n">
        <v>0</v>
      </c>
      <c r="HP126" s="39" t="n">
        <v>0</v>
      </c>
      <c r="HQ126" s="39" t="n">
        <v>0</v>
      </c>
      <c r="HR126" s="39" t="n">
        <v>0</v>
      </c>
      <c r="HS126" s="39" t="n">
        <v>0</v>
      </c>
      <c r="HT126" s="39" t="n">
        <v>0</v>
      </c>
      <c r="HU126" s="39" t="n">
        <v>0</v>
      </c>
      <c r="HV126" s="39" t="n">
        <v>0</v>
      </c>
      <c r="HW126" s="39" t="n">
        <v>0</v>
      </c>
      <c r="HX126" s="39" t="n">
        <v>0</v>
      </c>
      <c r="HY126" s="39" t="n">
        <v>0</v>
      </c>
      <c r="HZ126" s="39" t="n">
        <v>0</v>
      </c>
      <c r="IA126" s="39" t="n">
        <v>0</v>
      </c>
      <c r="IB126" s="39" t="n">
        <v>0</v>
      </c>
      <c r="IC126" s="39" t="n">
        <v>0</v>
      </c>
      <c r="ID126" s="39" t="n">
        <v>0</v>
      </c>
      <c r="IE126" s="39" t="n">
        <v>0</v>
      </c>
      <c r="IF126" s="39" t="n">
        <v>0</v>
      </c>
      <c r="IG126" s="39" t="n">
        <v>5765</v>
      </c>
    </row>
    <row r="127" customFormat="false" ht="15" hidden="false" customHeight="false" outlineLevel="0" collapsed="false">
      <c r="A127" s="11" t="s">
        <v>360</v>
      </c>
      <c r="B127" s="11" t="s">
        <v>105</v>
      </c>
      <c r="C127" s="11" t="s">
        <v>99</v>
      </c>
      <c r="D127" s="11" t="s">
        <v>337</v>
      </c>
      <c r="E127" s="11" t="s">
        <v>361</v>
      </c>
      <c r="F127" s="39" t="n">
        <v>1401</v>
      </c>
      <c r="G127" s="39" t="n">
        <v>663</v>
      </c>
      <c r="H127" s="39" t="n">
        <v>773</v>
      </c>
      <c r="I127" s="39" t="n">
        <v>516</v>
      </c>
      <c r="J127" s="39" t="n">
        <v>712</v>
      </c>
      <c r="K127" s="39" t="n">
        <v>488</v>
      </c>
      <c r="L127" s="39" t="n">
        <v>456</v>
      </c>
      <c r="M127" s="39" t="n">
        <v>368</v>
      </c>
      <c r="N127" s="39" t="n">
        <v>442</v>
      </c>
      <c r="O127" s="39" t="n">
        <v>308</v>
      </c>
      <c r="P127" s="39" t="n">
        <v>154</v>
      </c>
      <c r="Q127" s="39" t="n">
        <v>476</v>
      </c>
      <c r="R127" s="39" t="n">
        <v>600</v>
      </c>
      <c r="S127" s="39" t="n">
        <v>254</v>
      </c>
      <c r="T127" s="39" t="n">
        <v>370</v>
      </c>
      <c r="U127" s="39" t="n">
        <v>572</v>
      </c>
      <c r="V127" s="39" t="n">
        <v>250</v>
      </c>
      <c r="W127" s="39" t="n">
        <v>154</v>
      </c>
      <c r="X127" s="39" t="n">
        <v>445</v>
      </c>
      <c r="Y127" s="39" t="n">
        <v>153</v>
      </c>
      <c r="Z127" s="39" t="n">
        <v>229</v>
      </c>
      <c r="AA127" s="39" t="n">
        <v>196</v>
      </c>
      <c r="AB127" s="39" t="n">
        <v>346</v>
      </c>
      <c r="AC127" s="39" t="n">
        <v>266</v>
      </c>
      <c r="AD127" s="39" t="n">
        <v>171</v>
      </c>
      <c r="AE127" s="39" t="n">
        <v>32</v>
      </c>
      <c r="AF127" s="39" t="n">
        <v>197</v>
      </c>
      <c r="AG127" s="39" t="n">
        <v>187</v>
      </c>
      <c r="AH127" s="39" t="n">
        <v>140</v>
      </c>
      <c r="AI127" s="39" t="n">
        <v>59</v>
      </c>
      <c r="AJ127" s="39" t="n">
        <v>405</v>
      </c>
      <c r="AK127" s="39" t="n">
        <v>74</v>
      </c>
      <c r="AL127" s="39" t="n">
        <v>344</v>
      </c>
      <c r="AM127" s="39" t="n">
        <v>289</v>
      </c>
      <c r="AN127" s="39" t="n">
        <v>24</v>
      </c>
      <c r="AO127" s="39" t="n">
        <v>195</v>
      </c>
      <c r="AP127" s="39" t="n">
        <v>98</v>
      </c>
      <c r="AQ127" s="39" t="n">
        <v>54</v>
      </c>
      <c r="AR127" s="39" t="n">
        <v>25</v>
      </c>
      <c r="AS127" s="39" t="n">
        <v>90</v>
      </c>
      <c r="AT127" s="39" t="n">
        <v>70</v>
      </c>
      <c r="AU127" s="39" t="n">
        <v>152</v>
      </c>
      <c r="AV127" s="39" t="n">
        <v>37</v>
      </c>
      <c r="AW127" s="39" t="n">
        <v>64</v>
      </c>
      <c r="AX127" s="39" t="n">
        <v>39</v>
      </c>
      <c r="AY127" s="39" t="n">
        <v>61</v>
      </c>
      <c r="AZ127" s="39" t="n">
        <v>109</v>
      </c>
      <c r="BA127" s="39" t="n">
        <v>122</v>
      </c>
      <c r="BB127" s="39" t="n">
        <v>36</v>
      </c>
      <c r="BC127" s="39" t="n">
        <v>17</v>
      </c>
      <c r="BD127" s="39" t="n">
        <v>12</v>
      </c>
      <c r="BE127" s="39" t="n">
        <v>60</v>
      </c>
      <c r="BF127" s="39" t="n">
        <v>98</v>
      </c>
      <c r="BG127" s="39" t="n">
        <v>35</v>
      </c>
      <c r="BH127" s="39" t="n">
        <v>21</v>
      </c>
      <c r="BI127" s="39" t="n">
        <v>120</v>
      </c>
      <c r="BJ127" s="39" t="n">
        <v>12</v>
      </c>
      <c r="BK127" s="39" t="n">
        <v>14</v>
      </c>
      <c r="BL127" s="39" t="n">
        <v>34</v>
      </c>
      <c r="BM127" s="39" t="n">
        <v>8</v>
      </c>
      <c r="BN127" s="39" t="n">
        <v>1</v>
      </c>
      <c r="BO127" s="39" t="n">
        <v>11</v>
      </c>
      <c r="BP127" s="39" t="n">
        <v>2</v>
      </c>
      <c r="BQ127" s="39" t="n">
        <v>25</v>
      </c>
      <c r="BR127" s="39" t="n">
        <v>2</v>
      </c>
      <c r="BS127" s="39" t="n">
        <v>0</v>
      </c>
      <c r="BT127" s="39" t="n">
        <v>1</v>
      </c>
      <c r="BU127" s="39" t="n">
        <v>0</v>
      </c>
      <c r="BV127" s="39" t="n">
        <v>70</v>
      </c>
      <c r="BW127" s="39" t="n">
        <v>9</v>
      </c>
      <c r="BX127" s="39" t="n">
        <v>6</v>
      </c>
      <c r="BY127" s="39" t="n">
        <v>9</v>
      </c>
      <c r="BZ127" s="39" t="n">
        <v>23</v>
      </c>
      <c r="CA127" s="39" t="n">
        <v>0</v>
      </c>
      <c r="CB127" s="39" t="n">
        <v>0</v>
      </c>
      <c r="CC127" s="39" t="n">
        <v>0</v>
      </c>
      <c r="CD127" s="39" t="n">
        <v>0</v>
      </c>
      <c r="CE127" s="39" t="n">
        <v>15</v>
      </c>
      <c r="CF127" s="39" t="n">
        <v>0</v>
      </c>
      <c r="CG127" s="39" t="n">
        <v>2</v>
      </c>
      <c r="CH127" s="39" t="n">
        <v>24</v>
      </c>
      <c r="CI127" s="39" t="n">
        <v>1</v>
      </c>
      <c r="CJ127" s="39" t="n">
        <v>6</v>
      </c>
      <c r="CK127" s="39" t="n">
        <v>0</v>
      </c>
      <c r="CL127" s="39" t="n">
        <v>0</v>
      </c>
      <c r="CM127" s="39" t="n">
        <v>13</v>
      </c>
      <c r="CN127" s="39" t="n">
        <v>2</v>
      </c>
      <c r="CO127" s="39" t="n">
        <v>13</v>
      </c>
      <c r="CP127" s="39" t="n">
        <v>1</v>
      </c>
      <c r="CQ127" s="39" t="n">
        <v>6</v>
      </c>
      <c r="CR127" s="39" t="n">
        <v>13</v>
      </c>
      <c r="CS127" s="39" t="n">
        <v>2</v>
      </c>
      <c r="CT127" s="39" t="n">
        <v>0</v>
      </c>
      <c r="CU127" s="39" t="n">
        <v>30</v>
      </c>
      <c r="CV127" s="39" t="n">
        <v>4</v>
      </c>
      <c r="CW127" s="39" t="n">
        <v>8</v>
      </c>
      <c r="CX127" s="39" t="n">
        <v>0</v>
      </c>
      <c r="CY127" s="39" t="n">
        <v>1</v>
      </c>
      <c r="CZ127" s="39" t="n">
        <v>0</v>
      </c>
      <c r="DA127" s="39" t="n">
        <v>2</v>
      </c>
      <c r="DB127" s="39" t="n">
        <v>3</v>
      </c>
      <c r="DC127" s="39" t="n">
        <v>0</v>
      </c>
      <c r="DD127" s="39" t="n">
        <v>0</v>
      </c>
      <c r="DE127" s="39" t="n">
        <v>9</v>
      </c>
      <c r="DF127" s="39" t="n">
        <v>1</v>
      </c>
      <c r="DG127" s="39" t="n">
        <v>9</v>
      </c>
      <c r="DH127" s="39" t="n">
        <v>0</v>
      </c>
      <c r="DI127" s="39" t="n">
        <v>0</v>
      </c>
      <c r="DJ127" s="39" t="n">
        <v>4</v>
      </c>
      <c r="DK127" s="39" t="n">
        <v>0</v>
      </c>
      <c r="DL127" s="39" t="n">
        <v>0</v>
      </c>
      <c r="DM127" s="39" t="n">
        <v>0</v>
      </c>
      <c r="DN127" s="39" t="n">
        <v>2</v>
      </c>
      <c r="DO127" s="39" t="n">
        <v>0</v>
      </c>
      <c r="DP127" s="39" t="n">
        <v>0</v>
      </c>
      <c r="DQ127" s="39" t="n">
        <v>17</v>
      </c>
      <c r="DR127" s="39" t="n">
        <v>0</v>
      </c>
      <c r="DS127" s="39" t="n">
        <v>38</v>
      </c>
      <c r="DT127" s="39" t="n">
        <v>2</v>
      </c>
      <c r="DU127" s="39" t="n">
        <v>2</v>
      </c>
      <c r="DV127" s="39" t="n">
        <v>6</v>
      </c>
      <c r="DW127" s="39" t="n">
        <v>0</v>
      </c>
      <c r="DX127" s="39" t="n">
        <v>0</v>
      </c>
      <c r="DY127" s="39" t="n">
        <v>7</v>
      </c>
      <c r="DZ127" s="39" t="n">
        <v>4</v>
      </c>
      <c r="EA127" s="39" t="n">
        <v>0</v>
      </c>
      <c r="EB127" s="39" t="n">
        <v>2</v>
      </c>
      <c r="EC127" s="39" t="n">
        <v>0</v>
      </c>
      <c r="ED127" s="39" t="n">
        <v>0</v>
      </c>
      <c r="EE127" s="39" t="n">
        <v>0</v>
      </c>
      <c r="EF127" s="39" t="n">
        <v>6</v>
      </c>
      <c r="EG127" s="39" t="n">
        <v>2</v>
      </c>
      <c r="EH127" s="39" t="n">
        <v>0</v>
      </c>
      <c r="EI127" s="39" t="n">
        <v>1</v>
      </c>
      <c r="EJ127" s="39" t="n">
        <v>6</v>
      </c>
      <c r="EK127" s="39" t="n">
        <v>0</v>
      </c>
      <c r="EL127" s="39" t="n">
        <v>0</v>
      </c>
      <c r="EM127" s="39" t="n">
        <v>0</v>
      </c>
      <c r="EN127" s="39" t="n">
        <v>8</v>
      </c>
      <c r="EO127" s="39" t="n">
        <v>0</v>
      </c>
      <c r="EP127" s="39" t="n">
        <v>0</v>
      </c>
      <c r="EQ127" s="39" t="n">
        <v>0</v>
      </c>
      <c r="ER127" s="39" t="n">
        <v>1</v>
      </c>
      <c r="ES127" s="39" t="n">
        <v>0</v>
      </c>
      <c r="ET127" s="39" t="n">
        <v>0</v>
      </c>
      <c r="EU127" s="39" t="n">
        <v>1</v>
      </c>
      <c r="EV127" s="39" t="n">
        <v>0</v>
      </c>
      <c r="EW127" s="39" t="n">
        <v>1</v>
      </c>
      <c r="EX127" s="39" t="n">
        <v>1</v>
      </c>
      <c r="EY127" s="39" t="n">
        <v>1</v>
      </c>
      <c r="EZ127" s="39" t="n">
        <v>0</v>
      </c>
      <c r="FA127" s="39" t="n">
        <v>2</v>
      </c>
      <c r="FB127" s="39" t="n">
        <v>2</v>
      </c>
      <c r="FC127" s="39" t="n">
        <v>2</v>
      </c>
      <c r="FD127" s="39" t="n">
        <v>0</v>
      </c>
      <c r="FE127" s="39" t="n">
        <v>0</v>
      </c>
      <c r="FF127" s="39" t="n">
        <v>0</v>
      </c>
      <c r="FG127" s="39" t="n">
        <v>0</v>
      </c>
      <c r="FH127" s="39" t="n">
        <v>0</v>
      </c>
      <c r="FI127" s="39" t="n">
        <v>0</v>
      </c>
      <c r="FJ127" s="39" t="n">
        <v>1</v>
      </c>
      <c r="FK127" s="39" t="n">
        <v>0</v>
      </c>
      <c r="FL127" s="39" t="n">
        <v>0</v>
      </c>
      <c r="FM127" s="39" t="n">
        <v>0</v>
      </c>
      <c r="FN127" s="39" t="n">
        <v>1</v>
      </c>
      <c r="FO127" s="39" t="n">
        <v>0</v>
      </c>
      <c r="FP127" s="39" t="n">
        <v>0</v>
      </c>
      <c r="FQ127" s="39" t="n">
        <v>0</v>
      </c>
      <c r="FR127" s="39" t="n">
        <v>0</v>
      </c>
      <c r="FS127" s="39" t="n">
        <v>0</v>
      </c>
      <c r="FT127" s="39" t="n">
        <v>0</v>
      </c>
      <c r="FU127" s="39" t="n">
        <v>0</v>
      </c>
      <c r="FV127" s="39" t="n">
        <v>2</v>
      </c>
      <c r="FW127" s="39" t="n">
        <v>0</v>
      </c>
      <c r="FX127" s="39" t="n">
        <v>0</v>
      </c>
      <c r="FY127" s="39" t="n">
        <v>0</v>
      </c>
      <c r="FZ127" s="39" t="n">
        <v>0</v>
      </c>
      <c r="GA127" s="39" t="n">
        <v>0</v>
      </c>
      <c r="GB127" s="39" t="n">
        <v>0</v>
      </c>
      <c r="GC127" s="39" t="n">
        <v>0</v>
      </c>
      <c r="GD127" s="39" t="n">
        <v>0</v>
      </c>
      <c r="GE127" s="39" t="n">
        <v>4</v>
      </c>
      <c r="GF127" s="39" t="n">
        <v>0</v>
      </c>
      <c r="GG127" s="39" t="n">
        <v>1</v>
      </c>
      <c r="GH127" s="39" t="n">
        <v>0</v>
      </c>
      <c r="GI127" s="39" t="n">
        <v>0</v>
      </c>
      <c r="GJ127" s="39" t="n">
        <v>0</v>
      </c>
      <c r="GK127" s="39" t="n">
        <v>0</v>
      </c>
      <c r="GL127" s="39" t="n">
        <v>0</v>
      </c>
      <c r="GM127" s="39" t="n">
        <v>0</v>
      </c>
      <c r="GN127" s="39" t="n">
        <v>0</v>
      </c>
      <c r="GO127" s="39" t="n">
        <v>0</v>
      </c>
      <c r="GP127" s="39" t="n">
        <v>0</v>
      </c>
      <c r="GQ127" s="39" t="n">
        <v>1</v>
      </c>
      <c r="GR127" s="39" t="n">
        <v>0</v>
      </c>
      <c r="GS127" s="39" t="n">
        <v>0</v>
      </c>
      <c r="GT127" s="39" t="n">
        <v>0</v>
      </c>
      <c r="GU127" s="39" t="n">
        <v>1</v>
      </c>
      <c r="GV127" s="39" t="n">
        <v>1</v>
      </c>
      <c r="GW127" s="39" t="n">
        <v>0</v>
      </c>
      <c r="GX127" s="39" t="n">
        <v>0</v>
      </c>
      <c r="GY127" s="39" t="n">
        <v>0</v>
      </c>
      <c r="GZ127" s="39" t="n">
        <v>0</v>
      </c>
      <c r="HA127" s="39" t="n">
        <v>0</v>
      </c>
      <c r="HB127" s="39" t="n">
        <v>0</v>
      </c>
      <c r="HC127" s="39" t="n">
        <v>0</v>
      </c>
      <c r="HD127" s="39" t="n">
        <v>0</v>
      </c>
      <c r="HE127" s="39" t="n">
        <v>0</v>
      </c>
      <c r="HF127" s="39" t="n">
        <v>0</v>
      </c>
      <c r="HG127" s="39" t="n">
        <v>0</v>
      </c>
      <c r="HH127" s="39" t="n">
        <v>0</v>
      </c>
      <c r="HI127" s="39" t="n">
        <v>0</v>
      </c>
      <c r="HJ127" s="39" t="n">
        <v>0</v>
      </c>
      <c r="HK127" s="39" t="n">
        <v>0</v>
      </c>
      <c r="HL127" s="39" t="n">
        <v>0</v>
      </c>
      <c r="HM127" s="39" t="n">
        <v>0</v>
      </c>
      <c r="HN127" s="39" t="n">
        <v>0</v>
      </c>
      <c r="HO127" s="39" t="n">
        <v>0</v>
      </c>
      <c r="HP127" s="39" t="n">
        <v>0</v>
      </c>
      <c r="HQ127" s="39" t="n">
        <v>0</v>
      </c>
      <c r="HR127" s="39" t="n">
        <v>0</v>
      </c>
      <c r="HS127" s="39" t="n">
        <v>0</v>
      </c>
      <c r="HT127" s="39" t="n">
        <v>0</v>
      </c>
      <c r="HU127" s="39" t="n">
        <v>0</v>
      </c>
      <c r="HV127" s="39" t="n">
        <v>0</v>
      </c>
      <c r="HW127" s="39" t="n">
        <v>0</v>
      </c>
      <c r="HX127" s="39" t="n">
        <v>0</v>
      </c>
      <c r="HY127" s="39" t="n">
        <v>0</v>
      </c>
      <c r="HZ127" s="39" t="n">
        <v>0</v>
      </c>
      <c r="IA127" s="39" t="n">
        <v>0</v>
      </c>
      <c r="IB127" s="39" t="n">
        <v>0</v>
      </c>
      <c r="IC127" s="39" t="n">
        <v>0</v>
      </c>
      <c r="ID127" s="39" t="n">
        <v>0</v>
      </c>
      <c r="IE127" s="39" t="n">
        <v>0</v>
      </c>
      <c r="IF127" s="39" t="n">
        <v>0</v>
      </c>
      <c r="IG127" s="39" t="n">
        <v>2548</v>
      </c>
    </row>
    <row r="128" customFormat="false" ht="15" hidden="false" customHeight="false" outlineLevel="0" collapsed="false">
      <c r="A128" s="11" t="s">
        <v>362</v>
      </c>
      <c r="B128" s="11" t="s">
        <v>105</v>
      </c>
      <c r="C128" s="11" t="s">
        <v>99</v>
      </c>
      <c r="D128" s="11" t="s">
        <v>337</v>
      </c>
      <c r="E128" s="11" t="s">
        <v>363</v>
      </c>
      <c r="F128" s="39" t="n">
        <v>1581</v>
      </c>
      <c r="G128" s="39" t="n">
        <v>1143</v>
      </c>
      <c r="H128" s="39" t="n">
        <v>415</v>
      </c>
      <c r="I128" s="39" t="n">
        <v>303</v>
      </c>
      <c r="J128" s="39" t="n">
        <v>476</v>
      </c>
      <c r="K128" s="39" t="n">
        <v>223</v>
      </c>
      <c r="L128" s="39" t="n">
        <v>514</v>
      </c>
      <c r="M128" s="39" t="n">
        <v>325</v>
      </c>
      <c r="N128" s="39" t="n">
        <v>287</v>
      </c>
      <c r="O128" s="39" t="n">
        <v>138</v>
      </c>
      <c r="P128" s="39" t="n">
        <v>54</v>
      </c>
      <c r="Q128" s="39" t="n">
        <v>166</v>
      </c>
      <c r="R128" s="39" t="n">
        <v>410</v>
      </c>
      <c r="S128" s="39" t="n">
        <v>105</v>
      </c>
      <c r="T128" s="39" t="n">
        <v>176</v>
      </c>
      <c r="U128" s="39" t="n">
        <v>96</v>
      </c>
      <c r="V128" s="39" t="n">
        <v>93</v>
      </c>
      <c r="W128" s="39" t="n">
        <v>19</v>
      </c>
      <c r="X128" s="39" t="n">
        <v>80</v>
      </c>
      <c r="Y128" s="39" t="n">
        <v>123</v>
      </c>
      <c r="Z128" s="39" t="n">
        <v>63</v>
      </c>
      <c r="AA128" s="39" t="n">
        <v>52</v>
      </c>
      <c r="AB128" s="39" t="n">
        <v>198</v>
      </c>
      <c r="AC128" s="39" t="n">
        <v>220</v>
      </c>
      <c r="AD128" s="39" t="n">
        <v>78</v>
      </c>
      <c r="AE128" s="39" t="n">
        <v>0</v>
      </c>
      <c r="AF128" s="39" t="n">
        <v>142</v>
      </c>
      <c r="AG128" s="39" t="n">
        <v>46</v>
      </c>
      <c r="AH128" s="39" t="n">
        <v>86</v>
      </c>
      <c r="AI128" s="39" t="n">
        <v>14</v>
      </c>
      <c r="AJ128" s="39" t="n">
        <v>4</v>
      </c>
      <c r="AK128" s="39" t="n">
        <v>21</v>
      </c>
      <c r="AL128" s="39" t="n">
        <v>132</v>
      </c>
      <c r="AM128" s="39" t="n">
        <v>108</v>
      </c>
      <c r="AN128" s="39" t="n">
        <v>0</v>
      </c>
      <c r="AO128" s="39" t="n">
        <v>23</v>
      </c>
      <c r="AP128" s="39" t="n">
        <v>147</v>
      </c>
      <c r="AQ128" s="39" t="n">
        <v>2</v>
      </c>
      <c r="AR128" s="39" t="n">
        <v>48</v>
      </c>
      <c r="AS128" s="39" t="n">
        <v>40</v>
      </c>
      <c r="AT128" s="39" t="n">
        <v>6</v>
      </c>
      <c r="AU128" s="39" t="n">
        <v>99</v>
      </c>
      <c r="AV128" s="39" t="n">
        <v>5</v>
      </c>
      <c r="AW128" s="39" t="n">
        <v>4</v>
      </c>
      <c r="AX128" s="39" t="n">
        <v>15</v>
      </c>
      <c r="AY128" s="39" t="n">
        <v>29</v>
      </c>
      <c r="AZ128" s="39" t="n">
        <v>1</v>
      </c>
      <c r="BA128" s="39" t="n">
        <v>65</v>
      </c>
      <c r="BB128" s="39" t="n">
        <v>8</v>
      </c>
      <c r="BC128" s="39" t="n">
        <v>0</v>
      </c>
      <c r="BD128" s="39" t="n">
        <v>1</v>
      </c>
      <c r="BE128" s="39" t="n">
        <v>15</v>
      </c>
      <c r="BF128" s="39" t="n">
        <v>7</v>
      </c>
      <c r="BG128" s="39" t="n">
        <v>21</v>
      </c>
      <c r="BH128" s="39" t="n">
        <v>29</v>
      </c>
      <c r="BI128" s="39" t="n">
        <v>14</v>
      </c>
      <c r="BJ128" s="39" t="n">
        <v>3</v>
      </c>
      <c r="BK128" s="39" t="n">
        <v>0</v>
      </c>
      <c r="BL128" s="39" t="n">
        <v>11</v>
      </c>
      <c r="BM128" s="39" t="n">
        <v>0</v>
      </c>
      <c r="BN128" s="39" t="n">
        <v>0</v>
      </c>
      <c r="BO128" s="39" t="n">
        <v>25</v>
      </c>
      <c r="BP128" s="39" t="n">
        <v>0</v>
      </c>
      <c r="BQ128" s="39" t="n">
        <v>1</v>
      </c>
      <c r="BR128" s="39" t="n">
        <v>1</v>
      </c>
      <c r="BS128" s="39" t="n">
        <v>1</v>
      </c>
      <c r="BT128" s="39" t="n">
        <v>0</v>
      </c>
      <c r="BU128" s="39" t="n">
        <v>7</v>
      </c>
      <c r="BV128" s="39" t="n">
        <v>5</v>
      </c>
      <c r="BW128" s="39" t="n">
        <v>4</v>
      </c>
      <c r="BX128" s="39" t="n">
        <v>0</v>
      </c>
      <c r="BY128" s="39" t="n">
        <v>0</v>
      </c>
      <c r="BZ128" s="39" t="n">
        <v>9</v>
      </c>
      <c r="CA128" s="39" t="n">
        <v>0</v>
      </c>
      <c r="CB128" s="39" t="n">
        <v>0</v>
      </c>
      <c r="CC128" s="39" t="n">
        <v>0</v>
      </c>
      <c r="CD128" s="39" t="n">
        <v>0</v>
      </c>
      <c r="CE128" s="39" t="n">
        <v>4</v>
      </c>
      <c r="CF128" s="39" t="n">
        <v>0</v>
      </c>
      <c r="CG128" s="39" t="n">
        <v>9</v>
      </c>
      <c r="CH128" s="39" t="n">
        <v>0</v>
      </c>
      <c r="CI128" s="39" t="n">
        <v>0</v>
      </c>
      <c r="CJ128" s="39" t="n">
        <v>0</v>
      </c>
      <c r="CK128" s="39" t="n">
        <v>1</v>
      </c>
      <c r="CL128" s="39" t="n">
        <v>0</v>
      </c>
      <c r="CM128" s="39" t="n">
        <v>1</v>
      </c>
      <c r="CN128" s="39" t="n">
        <v>0</v>
      </c>
      <c r="CO128" s="39" t="n">
        <v>25</v>
      </c>
      <c r="CP128" s="39" t="n">
        <v>0</v>
      </c>
      <c r="CQ128" s="39" t="n">
        <v>0</v>
      </c>
      <c r="CR128" s="39" t="n">
        <v>3</v>
      </c>
      <c r="CS128" s="39" t="n">
        <v>1</v>
      </c>
      <c r="CT128" s="39" t="n">
        <v>0</v>
      </c>
      <c r="CU128" s="39" t="n">
        <v>11</v>
      </c>
      <c r="CV128" s="39" t="n">
        <v>0</v>
      </c>
      <c r="CW128" s="39" t="n">
        <v>5</v>
      </c>
      <c r="CX128" s="39" t="n">
        <v>0</v>
      </c>
      <c r="CY128" s="39" t="n">
        <v>3</v>
      </c>
      <c r="CZ128" s="39" t="n">
        <v>0</v>
      </c>
      <c r="DA128" s="39" t="n">
        <v>0</v>
      </c>
      <c r="DB128" s="39" t="n">
        <v>0</v>
      </c>
      <c r="DC128" s="39" t="n">
        <v>0</v>
      </c>
      <c r="DD128" s="39" t="n">
        <v>0</v>
      </c>
      <c r="DE128" s="39" t="n">
        <v>3</v>
      </c>
      <c r="DF128" s="39" t="n">
        <v>0</v>
      </c>
      <c r="DG128" s="39" t="n">
        <v>0</v>
      </c>
      <c r="DH128" s="39" t="n">
        <v>0</v>
      </c>
      <c r="DI128" s="39" t="n">
        <v>0</v>
      </c>
      <c r="DJ128" s="39" t="n">
        <v>23</v>
      </c>
      <c r="DK128" s="39" t="n">
        <v>0</v>
      </c>
      <c r="DL128" s="39" t="n">
        <v>0</v>
      </c>
      <c r="DM128" s="39" t="n">
        <v>0</v>
      </c>
      <c r="DN128" s="39" t="n">
        <v>0</v>
      </c>
      <c r="DO128" s="39" t="n">
        <v>0</v>
      </c>
      <c r="DP128" s="39" t="n">
        <v>0</v>
      </c>
      <c r="DQ128" s="39" t="n">
        <v>8</v>
      </c>
      <c r="DR128" s="39" t="n">
        <v>0</v>
      </c>
      <c r="DS128" s="39" t="n">
        <v>0</v>
      </c>
      <c r="DT128" s="39" t="n">
        <v>0</v>
      </c>
      <c r="DU128" s="39" t="n">
        <v>0</v>
      </c>
      <c r="DV128" s="39" t="n">
        <v>1</v>
      </c>
      <c r="DW128" s="39" t="n">
        <v>0</v>
      </c>
      <c r="DX128" s="39" t="n">
        <v>0</v>
      </c>
      <c r="DY128" s="39" t="n">
        <v>0</v>
      </c>
      <c r="DZ128" s="39" t="n">
        <v>3</v>
      </c>
      <c r="EA128" s="39" t="n">
        <v>0</v>
      </c>
      <c r="EB128" s="39" t="n">
        <v>0</v>
      </c>
      <c r="EC128" s="39" t="n">
        <v>0</v>
      </c>
      <c r="ED128" s="39" t="n">
        <v>1</v>
      </c>
      <c r="EE128" s="39" t="n">
        <v>0</v>
      </c>
      <c r="EF128" s="39" t="n">
        <v>0</v>
      </c>
      <c r="EG128" s="39" t="n">
        <v>2</v>
      </c>
      <c r="EH128" s="39" t="n">
        <v>0</v>
      </c>
      <c r="EI128" s="39" t="n">
        <v>0</v>
      </c>
      <c r="EJ128" s="39" t="n">
        <v>1</v>
      </c>
      <c r="EK128" s="39" t="n">
        <v>0</v>
      </c>
      <c r="EL128" s="39" t="n">
        <v>0</v>
      </c>
      <c r="EM128" s="39" t="n">
        <v>0</v>
      </c>
      <c r="EN128" s="39" t="n">
        <v>0</v>
      </c>
      <c r="EO128" s="39" t="n">
        <v>5</v>
      </c>
      <c r="EP128" s="39" t="n">
        <v>0</v>
      </c>
      <c r="EQ128" s="39" t="n">
        <v>0</v>
      </c>
      <c r="ER128" s="39" t="n">
        <v>0</v>
      </c>
      <c r="ES128" s="39" t="n">
        <v>0</v>
      </c>
      <c r="ET128" s="39" t="n">
        <v>0</v>
      </c>
      <c r="EU128" s="39" t="n">
        <v>0</v>
      </c>
      <c r="EV128" s="39" t="n">
        <v>0</v>
      </c>
      <c r="EW128" s="39" t="n">
        <v>0</v>
      </c>
      <c r="EX128" s="39" t="n">
        <v>11</v>
      </c>
      <c r="EY128" s="39" t="n">
        <v>0</v>
      </c>
      <c r="EZ128" s="39" t="n">
        <v>0</v>
      </c>
      <c r="FA128" s="39" t="n">
        <v>0</v>
      </c>
      <c r="FB128" s="39" t="n">
        <v>0</v>
      </c>
      <c r="FC128" s="39" t="n">
        <v>3</v>
      </c>
      <c r="FD128" s="39" t="n">
        <v>0</v>
      </c>
      <c r="FE128" s="39" t="n">
        <v>0</v>
      </c>
      <c r="FF128" s="39" t="n">
        <v>0</v>
      </c>
      <c r="FG128" s="39" t="n">
        <v>0</v>
      </c>
      <c r="FH128" s="39" t="n">
        <v>1</v>
      </c>
      <c r="FI128" s="39" t="n">
        <v>0</v>
      </c>
      <c r="FJ128" s="39" t="n">
        <v>0</v>
      </c>
      <c r="FK128" s="39" t="n">
        <v>0</v>
      </c>
      <c r="FL128" s="39" t="n">
        <v>0</v>
      </c>
      <c r="FM128" s="39" t="n">
        <v>0</v>
      </c>
      <c r="FN128" s="39" t="n">
        <v>0</v>
      </c>
      <c r="FO128" s="39" t="n">
        <v>0</v>
      </c>
      <c r="FP128" s="39" t="n">
        <v>0</v>
      </c>
      <c r="FQ128" s="39" t="n">
        <v>0</v>
      </c>
      <c r="FR128" s="39" t="n">
        <v>0</v>
      </c>
      <c r="FS128" s="39" t="n">
        <v>0</v>
      </c>
      <c r="FT128" s="39" t="n">
        <v>0</v>
      </c>
      <c r="FU128" s="39" t="n">
        <v>0</v>
      </c>
      <c r="FV128" s="39" t="n">
        <v>1</v>
      </c>
      <c r="FW128" s="39" t="n">
        <v>0</v>
      </c>
      <c r="FX128" s="39" t="n">
        <v>0</v>
      </c>
      <c r="FY128" s="39" t="n">
        <v>0</v>
      </c>
      <c r="FZ128" s="39" t="n">
        <v>0</v>
      </c>
      <c r="GA128" s="39" t="n">
        <v>1</v>
      </c>
      <c r="GB128" s="39" t="n">
        <v>0</v>
      </c>
      <c r="GC128" s="39" t="n">
        <v>0</v>
      </c>
      <c r="GD128" s="39" t="n">
        <v>0</v>
      </c>
      <c r="GE128" s="39" t="n">
        <v>0</v>
      </c>
      <c r="GF128" s="39" t="n">
        <v>0</v>
      </c>
      <c r="GG128" s="39" t="n">
        <v>0</v>
      </c>
      <c r="GH128" s="39" t="n">
        <v>0</v>
      </c>
      <c r="GI128" s="39" t="n">
        <v>0</v>
      </c>
      <c r="GJ128" s="39" t="n">
        <v>0</v>
      </c>
      <c r="GK128" s="39" t="n">
        <v>0</v>
      </c>
      <c r="GL128" s="39" t="n">
        <v>0</v>
      </c>
      <c r="GM128" s="39" t="n">
        <v>0</v>
      </c>
      <c r="GN128" s="39" t="n">
        <v>0</v>
      </c>
      <c r="GO128" s="39" t="n">
        <v>0</v>
      </c>
      <c r="GP128" s="39" t="n">
        <v>0</v>
      </c>
      <c r="GQ128" s="39" t="n">
        <v>0</v>
      </c>
      <c r="GR128" s="39" t="n">
        <v>0</v>
      </c>
      <c r="GS128" s="39" t="n">
        <v>0</v>
      </c>
      <c r="GT128" s="39" t="n">
        <v>0</v>
      </c>
      <c r="GU128" s="39" t="n">
        <v>0</v>
      </c>
      <c r="GV128" s="39" t="n">
        <v>0</v>
      </c>
      <c r="GW128" s="39" t="n">
        <v>0</v>
      </c>
      <c r="GX128" s="39" t="n">
        <v>0</v>
      </c>
      <c r="GY128" s="39" t="n">
        <v>0</v>
      </c>
      <c r="GZ128" s="39" t="n">
        <v>0</v>
      </c>
      <c r="HA128" s="39" t="n">
        <v>0</v>
      </c>
      <c r="HB128" s="39" t="n">
        <v>0</v>
      </c>
      <c r="HC128" s="39" t="n">
        <v>0</v>
      </c>
      <c r="HD128" s="39" t="n">
        <v>0</v>
      </c>
      <c r="HE128" s="39" t="n">
        <v>0</v>
      </c>
      <c r="HF128" s="39" t="n">
        <v>0</v>
      </c>
      <c r="HG128" s="39" t="n">
        <v>0</v>
      </c>
      <c r="HH128" s="39" t="n">
        <v>0</v>
      </c>
      <c r="HI128" s="39" t="n">
        <v>0</v>
      </c>
      <c r="HJ128" s="39" t="n">
        <v>0</v>
      </c>
      <c r="HK128" s="39" t="n">
        <v>0</v>
      </c>
      <c r="HL128" s="39" t="n">
        <v>0</v>
      </c>
      <c r="HM128" s="39" t="n">
        <v>0</v>
      </c>
      <c r="HN128" s="39" t="n">
        <v>0</v>
      </c>
      <c r="HO128" s="39" t="n">
        <v>0</v>
      </c>
      <c r="HP128" s="39" t="n">
        <v>0</v>
      </c>
      <c r="HQ128" s="39" t="n">
        <v>0</v>
      </c>
      <c r="HR128" s="39" t="n">
        <v>0</v>
      </c>
      <c r="HS128" s="39" t="n">
        <v>0</v>
      </c>
      <c r="HT128" s="39" t="n">
        <v>0</v>
      </c>
      <c r="HU128" s="39" t="n">
        <v>0</v>
      </c>
      <c r="HV128" s="39" t="n">
        <v>0</v>
      </c>
      <c r="HW128" s="39" t="n">
        <v>0</v>
      </c>
      <c r="HX128" s="39" t="n">
        <v>1</v>
      </c>
      <c r="HY128" s="39" t="n">
        <v>0</v>
      </c>
      <c r="HZ128" s="39" t="n">
        <v>0</v>
      </c>
      <c r="IA128" s="39" t="n">
        <v>0</v>
      </c>
      <c r="IB128" s="39" t="n">
        <v>0</v>
      </c>
      <c r="IC128" s="39" t="n">
        <v>0</v>
      </c>
      <c r="ID128" s="39" t="n">
        <v>0</v>
      </c>
      <c r="IE128" s="39" t="n">
        <v>0</v>
      </c>
      <c r="IF128" s="39" t="n">
        <v>0</v>
      </c>
      <c r="IG128" s="39" t="n">
        <v>1405</v>
      </c>
    </row>
    <row r="129" customFormat="false" ht="15" hidden="false" customHeight="false" outlineLevel="0" collapsed="false">
      <c r="A129" s="11" t="s">
        <v>364</v>
      </c>
      <c r="B129" s="11" t="s">
        <v>365</v>
      </c>
      <c r="C129" s="11" t="s">
        <v>99</v>
      </c>
      <c r="D129" s="11" t="s">
        <v>337</v>
      </c>
      <c r="E129" s="11" t="s">
        <v>366</v>
      </c>
      <c r="F129" s="39" t="n">
        <v>19662</v>
      </c>
      <c r="G129" s="39" t="n">
        <v>12311</v>
      </c>
      <c r="H129" s="39" t="n">
        <v>10791</v>
      </c>
      <c r="I129" s="39" t="n">
        <v>9996</v>
      </c>
      <c r="J129" s="39" t="n">
        <v>19823</v>
      </c>
      <c r="K129" s="39" t="n">
        <v>11729</v>
      </c>
      <c r="L129" s="39" t="n">
        <v>5712</v>
      </c>
      <c r="M129" s="39" t="n">
        <v>3482</v>
      </c>
      <c r="N129" s="39" t="n">
        <v>3729</v>
      </c>
      <c r="O129" s="39" t="n">
        <v>10888</v>
      </c>
      <c r="P129" s="39" t="n">
        <v>17963</v>
      </c>
      <c r="Q129" s="39" t="n">
        <v>2647</v>
      </c>
      <c r="R129" s="39" t="n">
        <v>3952</v>
      </c>
      <c r="S129" s="39" t="n">
        <v>4638</v>
      </c>
      <c r="T129" s="39" t="n">
        <v>9594</v>
      </c>
      <c r="U129" s="39" t="n">
        <v>8244</v>
      </c>
      <c r="V129" s="39" t="n">
        <v>7397</v>
      </c>
      <c r="W129" s="39" t="n">
        <v>14397</v>
      </c>
      <c r="X129" s="39" t="n">
        <v>4080</v>
      </c>
      <c r="Y129" s="39" t="n">
        <v>4814</v>
      </c>
      <c r="Z129" s="39" t="n">
        <v>17862</v>
      </c>
      <c r="AA129" s="39" t="n">
        <v>3653</v>
      </c>
      <c r="AB129" s="39" t="n">
        <v>3962</v>
      </c>
      <c r="AC129" s="39" t="n">
        <v>3133</v>
      </c>
      <c r="AD129" s="39" t="n">
        <v>2029</v>
      </c>
      <c r="AE129" s="39" t="n">
        <v>48252</v>
      </c>
      <c r="AF129" s="39" t="n">
        <v>3331</v>
      </c>
      <c r="AG129" s="39" t="n">
        <v>9007</v>
      </c>
      <c r="AH129" s="39" t="n">
        <v>1622</v>
      </c>
      <c r="AI129" s="39" t="n">
        <v>4556</v>
      </c>
      <c r="AJ129" s="39" t="n">
        <v>907</v>
      </c>
      <c r="AK129" s="39" t="n">
        <v>3112</v>
      </c>
      <c r="AL129" s="39" t="n">
        <v>11377</v>
      </c>
      <c r="AM129" s="39" t="n">
        <v>3996</v>
      </c>
      <c r="AN129" s="39" t="n">
        <v>13677</v>
      </c>
      <c r="AO129" s="39" t="n">
        <v>7964</v>
      </c>
      <c r="AP129" s="39" t="n">
        <v>2526</v>
      </c>
      <c r="AQ129" s="39" t="n">
        <v>48017</v>
      </c>
      <c r="AR129" s="39" t="n">
        <v>4745</v>
      </c>
      <c r="AS129" s="39" t="n">
        <v>4463</v>
      </c>
      <c r="AT129" s="39" t="n">
        <v>3295</v>
      </c>
      <c r="AU129" s="39" t="n">
        <v>1217</v>
      </c>
      <c r="AV129" s="39" t="n">
        <v>10078</v>
      </c>
      <c r="AW129" s="39" t="n">
        <v>625</v>
      </c>
      <c r="AX129" s="39" t="n">
        <v>3575</v>
      </c>
      <c r="AY129" s="39" t="n">
        <v>5500</v>
      </c>
      <c r="AZ129" s="39" t="n">
        <v>3745</v>
      </c>
      <c r="BA129" s="39" t="n">
        <v>3201</v>
      </c>
      <c r="BB129" s="39" t="n">
        <v>3484</v>
      </c>
      <c r="BC129" s="39" t="n">
        <v>2324</v>
      </c>
      <c r="BD129" s="39" t="n">
        <v>353</v>
      </c>
      <c r="BE129" s="39" t="n">
        <v>3924</v>
      </c>
      <c r="BF129" s="39" t="n">
        <v>31</v>
      </c>
      <c r="BG129" s="39" t="n">
        <v>1073</v>
      </c>
      <c r="BH129" s="39" t="n">
        <v>7252</v>
      </c>
      <c r="BI129" s="39" t="n">
        <v>2526</v>
      </c>
      <c r="BJ129" s="39" t="n">
        <v>2103</v>
      </c>
      <c r="BK129" s="39" t="n">
        <v>3053</v>
      </c>
      <c r="BL129" s="39" t="n">
        <v>499</v>
      </c>
      <c r="BM129" s="39" t="n">
        <v>2729</v>
      </c>
      <c r="BN129" s="39" t="n">
        <v>3357</v>
      </c>
      <c r="BO129" s="39" t="n">
        <v>5020</v>
      </c>
      <c r="BP129" s="39" t="n">
        <v>7324</v>
      </c>
      <c r="BQ129" s="39" t="n">
        <v>52</v>
      </c>
      <c r="BR129" s="39" t="n">
        <v>3124</v>
      </c>
      <c r="BS129" s="39" t="n">
        <v>3581</v>
      </c>
      <c r="BT129" s="39" t="n">
        <v>1777</v>
      </c>
      <c r="BU129" s="39" t="n">
        <v>534</v>
      </c>
      <c r="BV129" s="39" t="n">
        <v>157</v>
      </c>
      <c r="BW129" s="39" t="n">
        <v>62</v>
      </c>
      <c r="BX129" s="39" t="n">
        <v>4187</v>
      </c>
      <c r="BY129" s="39" t="n">
        <v>1502</v>
      </c>
      <c r="BZ129" s="39" t="n">
        <v>799</v>
      </c>
      <c r="CA129" s="39" t="n">
        <v>3304</v>
      </c>
      <c r="CB129" s="39" t="n">
        <v>5212</v>
      </c>
      <c r="CC129" s="39" t="n">
        <v>996</v>
      </c>
      <c r="CD129" s="39" t="n">
        <v>893</v>
      </c>
      <c r="CE129" s="39" t="n">
        <v>11</v>
      </c>
      <c r="CF129" s="39" t="n">
        <v>4283</v>
      </c>
      <c r="CG129" s="39" t="n">
        <v>3430</v>
      </c>
      <c r="CH129" s="39" t="n">
        <v>1749</v>
      </c>
      <c r="CI129" s="39" t="n">
        <v>20</v>
      </c>
      <c r="CJ129" s="39" t="n">
        <v>530</v>
      </c>
      <c r="CK129" s="39" t="n">
        <v>3476</v>
      </c>
      <c r="CL129" s="39" t="n">
        <v>5027</v>
      </c>
      <c r="CM129" s="39" t="n">
        <v>2400</v>
      </c>
      <c r="CN129" s="39" t="n">
        <v>7637</v>
      </c>
      <c r="CO129" s="39" t="n">
        <v>489</v>
      </c>
      <c r="CP129" s="39" t="n">
        <v>1209</v>
      </c>
      <c r="CQ129" s="39" t="n">
        <v>2346</v>
      </c>
      <c r="CR129" s="39" t="n">
        <v>2438</v>
      </c>
      <c r="CS129" s="39" t="n">
        <v>1222</v>
      </c>
      <c r="CT129" s="39" t="n">
        <v>771</v>
      </c>
      <c r="CU129" s="39" t="n">
        <v>1521</v>
      </c>
      <c r="CV129" s="39" t="n">
        <v>2702</v>
      </c>
      <c r="CW129" s="39" t="n">
        <v>6</v>
      </c>
      <c r="CX129" s="39" t="n">
        <v>4696</v>
      </c>
      <c r="CY129" s="39" t="n">
        <v>3546</v>
      </c>
      <c r="CZ129" s="39" t="n">
        <v>1353</v>
      </c>
      <c r="DA129" s="39" t="n">
        <v>3537</v>
      </c>
      <c r="DB129" s="39" t="n">
        <v>2718</v>
      </c>
      <c r="DC129" s="39" t="n">
        <v>1086</v>
      </c>
      <c r="DD129" s="39" t="n">
        <v>1479</v>
      </c>
      <c r="DE129" s="39" t="n">
        <v>401</v>
      </c>
      <c r="DF129" s="39" t="n">
        <v>1283</v>
      </c>
      <c r="DG129" s="39" t="n">
        <v>201</v>
      </c>
      <c r="DH129" s="39" t="n">
        <v>2980</v>
      </c>
      <c r="DI129" s="39" t="n">
        <v>548</v>
      </c>
      <c r="DJ129" s="39" t="n">
        <v>537</v>
      </c>
      <c r="DK129" s="39" t="n">
        <v>324</v>
      </c>
      <c r="DL129" s="39" t="n">
        <v>644</v>
      </c>
      <c r="DM129" s="39" t="n">
        <v>1757</v>
      </c>
      <c r="DN129" s="39" t="n">
        <v>1842</v>
      </c>
      <c r="DO129" s="39" t="n">
        <v>2954</v>
      </c>
      <c r="DP129" s="39" t="n">
        <v>1812</v>
      </c>
      <c r="DQ129" s="39" t="n">
        <v>2763</v>
      </c>
      <c r="DR129" s="39" t="n">
        <v>574</v>
      </c>
      <c r="DS129" s="39" t="n">
        <v>3159</v>
      </c>
      <c r="DT129" s="39" t="n">
        <v>2953</v>
      </c>
      <c r="DU129" s="39" t="n">
        <v>1120</v>
      </c>
      <c r="DV129" s="39" t="n">
        <v>1984</v>
      </c>
      <c r="DW129" s="39" t="n">
        <v>170</v>
      </c>
      <c r="DX129" s="39" t="n">
        <v>2612</v>
      </c>
      <c r="DY129" s="39" t="n">
        <v>3034</v>
      </c>
      <c r="DZ129" s="39" t="n">
        <v>831</v>
      </c>
      <c r="EA129" s="39" t="n">
        <v>235</v>
      </c>
      <c r="EB129" s="39" t="n">
        <v>1576</v>
      </c>
      <c r="EC129" s="39" t="n">
        <v>1688</v>
      </c>
      <c r="ED129" s="39" t="n">
        <v>1511</v>
      </c>
      <c r="EE129" s="39" t="n">
        <v>1</v>
      </c>
      <c r="EF129" s="39" t="n">
        <v>611</v>
      </c>
      <c r="EG129" s="39" t="n">
        <v>381</v>
      </c>
      <c r="EH129" s="39" t="n">
        <v>8</v>
      </c>
      <c r="EI129" s="39" t="n">
        <v>2871</v>
      </c>
      <c r="EJ129" s="39" t="n">
        <v>2019</v>
      </c>
      <c r="EK129" s="39" t="n">
        <v>353</v>
      </c>
      <c r="EL129" s="39" t="n">
        <v>1689</v>
      </c>
      <c r="EM129" s="39" t="n">
        <v>2341</v>
      </c>
      <c r="EN129" s="39" t="n">
        <v>478</v>
      </c>
      <c r="EO129" s="39" t="n">
        <v>0</v>
      </c>
      <c r="EP129" s="39" t="n">
        <v>188</v>
      </c>
      <c r="EQ129" s="39" t="n">
        <v>1318</v>
      </c>
      <c r="ER129" s="39" t="n">
        <v>1061</v>
      </c>
      <c r="ES129" s="39" t="n">
        <v>370</v>
      </c>
      <c r="ET129" s="39" t="n">
        <v>2902</v>
      </c>
      <c r="EU129" s="39" t="n">
        <v>1055</v>
      </c>
      <c r="EV129" s="39" t="n">
        <v>249</v>
      </c>
      <c r="EW129" s="39" t="n">
        <v>1220</v>
      </c>
      <c r="EX129" s="39" t="n">
        <v>761</v>
      </c>
      <c r="EY129" s="39" t="n">
        <v>0</v>
      </c>
      <c r="EZ129" s="39" t="n">
        <v>618</v>
      </c>
      <c r="FA129" s="39" t="n">
        <v>809</v>
      </c>
      <c r="FB129" s="39" t="n">
        <v>1167</v>
      </c>
      <c r="FC129" s="39" t="n">
        <v>28</v>
      </c>
      <c r="FD129" s="39" t="n">
        <v>671</v>
      </c>
      <c r="FE129" s="39" t="n">
        <v>1134</v>
      </c>
      <c r="FF129" s="39" t="n">
        <v>3233</v>
      </c>
      <c r="FG129" s="39" t="n">
        <v>2455</v>
      </c>
      <c r="FH129" s="39" t="n">
        <v>3</v>
      </c>
      <c r="FI129" s="39" t="n">
        <v>915</v>
      </c>
      <c r="FJ129" s="39" t="n">
        <v>2941</v>
      </c>
      <c r="FK129" s="39" t="n">
        <v>4564</v>
      </c>
      <c r="FL129" s="39" t="n">
        <v>82</v>
      </c>
      <c r="FM129" s="39" t="n">
        <v>453</v>
      </c>
      <c r="FN129" s="39" t="n">
        <v>0</v>
      </c>
      <c r="FO129" s="39" t="n">
        <v>2367</v>
      </c>
      <c r="FP129" s="39" t="n">
        <v>3136</v>
      </c>
      <c r="FQ129" s="39" t="n">
        <v>740</v>
      </c>
      <c r="FR129" s="39" t="n">
        <v>2403</v>
      </c>
      <c r="FS129" s="39" t="n">
        <v>1200</v>
      </c>
      <c r="FT129" s="39" t="n">
        <v>452</v>
      </c>
      <c r="FU129" s="39" t="n">
        <v>2857</v>
      </c>
      <c r="FV129" s="39" t="n">
        <v>101</v>
      </c>
      <c r="FW129" s="39" t="n">
        <v>6</v>
      </c>
      <c r="FX129" s="39" t="n">
        <v>60</v>
      </c>
      <c r="FY129" s="39" t="n">
        <v>48</v>
      </c>
      <c r="FZ129" s="39" t="n">
        <v>218</v>
      </c>
      <c r="GA129" s="39" t="n">
        <v>865</v>
      </c>
      <c r="GB129" s="39" t="n">
        <v>2086</v>
      </c>
      <c r="GC129" s="39" t="n">
        <v>2713</v>
      </c>
      <c r="GD129" s="39" t="n">
        <v>343</v>
      </c>
      <c r="GE129" s="39" t="n">
        <v>673</v>
      </c>
      <c r="GF129" s="39" t="n">
        <v>66</v>
      </c>
      <c r="GG129" s="39" t="n">
        <v>14</v>
      </c>
      <c r="GH129" s="39" t="n">
        <v>2347</v>
      </c>
      <c r="GI129" s="39" t="n">
        <v>1</v>
      </c>
      <c r="GJ129" s="39" t="n">
        <v>706</v>
      </c>
      <c r="GK129" s="39" t="n">
        <v>2463</v>
      </c>
      <c r="GL129" s="39" t="n">
        <v>2379</v>
      </c>
      <c r="GM129" s="39" t="n">
        <v>7</v>
      </c>
      <c r="GN129" s="39" t="n">
        <v>360</v>
      </c>
      <c r="GO129" s="39" t="n">
        <v>582</v>
      </c>
      <c r="GP129" s="39" t="n">
        <v>477</v>
      </c>
      <c r="GQ129" s="39" t="n">
        <v>5</v>
      </c>
      <c r="GR129" s="39" t="n">
        <v>450</v>
      </c>
      <c r="GS129" s="39" t="n">
        <v>116</v>
      </c>
      <c r="GT129" s="39" t="n">
        <v>5</v>
      </c>
      <c r="GU129" s="39" t="n">
        <v>1</v>
      </c>
      <c r="GV129" s="39" t="n">
        <v>27</v>
      </c>
      <c r="GW129" s="39" t="n">
        <v>0</v>
      </c>
      <c r="GX129" s="39" t="n">
        <v>15</v>
      </c>
      <c r="GY129" s="39" t="n">
        <v>87</v>
      </c>
      <c r="GZ129" s="39" t="n">
        <v>0</v>
      </c>
      <c r="HA129" s="39" t="n">
        <v>12</v>
      </c>
      <c r="HB129" s="39" t="n">
        <v>2</v>
      </c>
      <c r="HC129" s="39" t="n">
        <v>0</v>
      </c>
      <c r="HD129" s="39" t="n">
        <v>0</v>
      </c>
      <c r="HE129" s="39" t="n">
        <v>52</v>
      </c>
      <c r="HF129" s="39" t="n">
        <v>7</v>
      </c>
      <c r="HG129" s="39" t="n">
        <v>139</v>
      </c>
      <c r="HH129" s="39" t="n">
        <v>150</v>
      </c>
      <c r="HI129" s="39" t="n">
        <v>2</v>
      </c>
      <c r="HJ129" s="39" t="n">
        <v>0</v>
      </c>
      <c r="HK129" s="39" t="n">
        <v>0</v>
      </c>
      <c r="HL129" s="39" t="n">
        <v>50</v>
      </c>
      <c r="HM129" s="39" t="n">
        <v>0</v>
      </c>
      <c r="HN129" s="39" t="n">
        <v>20</v>
      </c>
      <c r="HO129" s="39" t="n">
        <v>19</v>
      </c>
      <c r="HP129" s="39" t="n">
        <v>3</v>
      </c>
      <c r="HQ129" s="39" t="n">
        <v>0</v>
      </c>
      <c r="HR129" s="39" t="n">
        <v>0</v>
      </c>
      <c r="HS129" s="39" t="n">
        <v>0</v>
      </c>
      <c r="HT129" s="39" t="n">
        <v>0</v>
      </c>
      <c r="HU129" s="39" t="n">
        <v>0</v>
      </c>
      <c r="HV129" s="39" t="n">
        <v>0</v>
      </c>
      <c r="HW129" s="39" t="n">
        <v>2</v>
      </c>
      <c r="HX129" s="39" t="n">
        <v>0</v>
      </c>
      <c r="HY129" s="39" t="n">
        <v>33</v>
      </c>
      <c r="HZ129" s="39" t="n">
        <v>0</v>
      </c>
      <c r="IA129" s="39" t="n">
        <v>0</v>
      </c>
      <c r="IB129" s="39" t="n">
        <v>0</v>
      </c>
      <c r="IC129" s="39" t="n">
        <v>0</v>
      </c>
      <c r="ID129" s="39" t="n">
        <v>0</v>
      </c>
      <c r="IE129" s="39" t="n">
        <v>0</v>
      </c>
      <c r="IF129" s="39" t="n">
        <v>0</v>
      </c>
      <c r="IG129" s="39" t="n">
        <v>205309</v>
      </c>
    </row>
    <row r="130" customFormat="false" ht="15" hidden="false" customHeight="false" outlineLevel="0" collapsed="false">
      <c r="A130" s="11" t="s">
        <v>367</v>
      </c>
      <c r="B130" s="11" t="s">
        <v>105</v>
      </c>
      <c r="C130" s="11" t="s">
        <v>99</v>
      </c>
      <c r="D130" s="11" t="s">
        <v>337</v>
      </c>
      <c r="E130" s="11" t="s">
        <v>368</v>
      </c>
      <c r="F130" s="39" t="n">
        <v>484</v>
      </c>
      <c r="G130" s="39" t="n">
        <v>514</v>
      </c>
      <c r="H130" s="39" t="n">
        <v>690</v>
      </c>
      <c r="I130" s="39" t="n">
        <v>1350</v>
      </c>
      <c r="J130" s="39" t="n">
        <v>503</v>
      </c>
      <c r="K130" s="39" t="n">
        <v>57</v>
      </c>
      <c r="L130" s="39" t="n">
        <v>536</v>
      </c>
      <c r="M130" s="39" t="n">
        <v>214</v>
      </c>
      <c r="N130" s="39" t="n">
        <v>1231</v>
      </c>
      <c r="O130" s="39" t="n">
        <v>370</v>
      </c>
      <c r="P130" s="39" t="n">
        <v>96</v>
      </c>
      <c r="Q130" s="39" t="n">
        <v>338</v>
      </c>
      <c r="R130" s="39" t="n">
        <v>427</v>
      </c>
      <c r="S130" s="39" t="n">
        <v>153</v>
      </c>
      <c r="T130" s="39" t="n">
        <v>172</v>
      </c>
      <c r="U130" s="39" t="n">
        <v>276</v>
      </c>
      <c r="V130" s="39" t="n">
        <v>161</v>
      </c>
      <c r="W130" s="39" t="n">
        <v>96</v>
      </c>
      <c r="X130" s="39" t="n">
        <v>105</v>
      </c>
      <c r="Y130" s="39" t="n">
        <v>447</v>
      </c>
      <c r="Z130" s="39" t="n">
        <v>255</v>
      </c>
      <c r="AA130" s="39" t="n">
        <v>62</v>
      </c>
      <c r="AB130" s="39" t="n">
        <v>70</v>
      </c>
      <c r="AC130" s="39" t="n">
        <v>104</v>
      </c>
      <c r="AD130" s="39" t="n">
        <v>222</v>
      </c>
      <c r="AE130" s="39" t="n">
        <v>0</v>
      </c>
      <c r="AF130" s="39" t="n">
        <v>191</v>
      </c>
      <c r="AG130" s="39" t="n">
        <v>174</v>
      </c>
      <c r="AH130" s="39" t="n">
        <v>112</v>
      </c>
      <c r="AI130" s="39" t="n">
        <v>12</v>
      </c>
      <c r="AJ130" s="39" t="n">
        <v>11</v>
      </c>
      <c r="AK130" s="39" t="n">
        <v>316</v>
      </c>
      <c r="AL130" s="39" t="n">
        <v>255</v>
      </c>
      <c r="AM130" s="39" t="n">
        <v>101</v>
      </c>
      <c r="AN130" s="39" t="n">
        <v>0</v>
      </c>
      <c r="AO130" s="39" t="n">
        <v>141</v>
      </c>
      <c r="AP130" s="39" t="n">
        <v>93</v>
      </c>
      <c r="AQ130" s="39" t="n">
        <v>0</v>
      </c>
      <c r="AR130" s="39" t="n">
        <v>19</v>
      </c>
      <c r="AS130" s="39" t="n">
        <v>71</v>
      </c>
      <c r="AT130" s="39" t="n">
        <v>158</v>
      </c>
      <c r="AU130" s="39" t="n">
        <v>38</v>
      </c>
      <c r="AV130" s="39" t="n">
        <v>0</v>
      </c>
      <c r="AW130" s="39" t="n">
        <v>12</v>
      </c>
      <c r="AX130" s="39" t="n">
        <v>72</v>
      </c>
      <c r="AY130" s="39" t="n">
        <v>29</v>
      </c>
      <c r="AZ130" s="39" t="n">
        <v>35</v>
      </c>
      <c r="BA130" s="39" t="n">
        <v>243</v>
      </c>
      <c r="BB130" s="39" t="n">
        <v>28</v>
      </c>
      <c r="BC130" s="39" t="n">
        <v>13</v>
      </c>
      <c r="BD130" s="39" t="n">
        <v>0</v>
      </c>
      <c r="BE130" s="39" t="n">
        <v>105</v>
      </c>
      <c r="BF130" s="39" t="n">
        <v>3</v>
      </c>
      <c r="BG130" s="39" t="n">
        <v>1</v>
      </c>
      <c r="BH130" s="39" t="n">
        <v>2</v>
      </c>
      <c r="BI130" s="39" t="n">
        <v>23</v>
      </c>
      <c r="BJ130" s="39" t="n">
        <v>18</v>
      </c>
      <c r="BK130" s="39" t="n">
        <v>8</v>
      </c>
      <c r="BL130" s="39" t="n">
        <v>82</v>
      </c>
      <c r="BM130" s="39" t="n">
        <v>0</v>
      </c>
      <c r="BN130" s="39" t="n">
        <v>0</v>
      </c>
      <c r="BO130" s="39" t="n">
        <v>13</v>
      </c>
      <c r="BP130" s="39" t="n">
        <v>6</v>
      </c>
      <c r="BQ130" s="39" t="n">
        <v>0</v>
      </c>
      <c r="BR130" s="39" t="n">
        <v>0</v>
      </c>
      <c r="BS130" s="39" t="n">
        <v>1</v>
      </c>
      <c r="BT130" s="39" t="n">
        <v>0</v>
      </c>
      <c r="BU130" s="39" t="n">
        <v>0</v>
      </c>
      <c r="BV130" s="39" t="n">
        <v>21</v>
      </c>
      <c r="BW130" s="39" t="n">
        <v>0</v>
      </c>
      <c r="BX130" s="39" t="n">
        <v>0</v>
      </c>
      <c r="BY130" s="39" t="n">
        <v>2</v>
      </c>
      <c r="BZ130" s="39" t="n">
        <v>73</v>
      </c>
      <c r="CA130" s="39" t="n">
        <v>0</v>
      </c>
      <c r="CB130" s="39" t="n">
        <v>0</v>
      </c>
      <c r="CC130" s="39" t="n">
        <v>2</v>
      </c>
      <c r="CD130" s="39" t="n">
        <v>1</v>
      </c>
      <c r="CE130" s="39" t="n">
        <v>3</v>
      </c>
      <c r="CF130" s="39" t="n">
        <v>0</v>
      </c>
      <c r="CG130" s="39" t="n">
        <v>54</v>
      </c>
      <c r="CH130" s="39" t="n">
        <v>5</v>
      </c>
      <c r="CI130" s="39" t="n">
        <v>0</v>
      </c>
      <c r="CJ130" s="39" t="n">
        <v>10</v>
      </c>
      <c r="CK130" s="39" t="n">
        <v>0</v>
      </c>
      <c r="CL130" s="39" t="n">
        <v>0</v>
      </c>
      <c r="CM130" s="39" t="n">
        <v>0</v>
      </c>
      <c r="CN130" s="39" t="n">
        <v>0</v>
      </c>
      <c r="CO130" s="39" t="n">
        <v>18</v>
      </c>
      <c r="CP130" s="39" t="n">
        <v>1</v>
      </c>
      <c r="CQ130" s="39" t="n">
        <v>6</v>
      </c>
      <c r="CR130" s="39" t="n">
        <v>24</v>
      </c>
      <c r="CS130" s="39" t="n">
        <v>0</v>
      </c>
      <c r="CT130" s="39" t="n">
        <v>1</v>
      </c>
      <c r="CU130" s="39" t="n">
        <v>1</v>
      </c>
      <c r="CV130" s="39" t="n">
        <v>0</v>
      </c>
      <c r="CW130" s="39" t="n">
        <v>2</v>
      </c>
      <c r="CX130" s="39" t="n">
        <v>0</v>
      </c>
      <c r="CY130" s="39" t="n">
        <v>3</v>
      </c>
      <c r="CZ130" s="39" t="n">
        <v>0</v>
      </c>
      <c r="DA130" s="39" t="n">
        <v>0</v>
      </c>
      <c r="DB130" s="39" t="n">
        <v>3</v>
      </c>
      <c r="DC130" s="39" t="n">
        <v>0</v>
      </c>
      <c r="DD130" s="39" t="n">
        <v>3</v>
      </c>
      <c r="DE130" s="39" t="n">
        <v>4</v>
      </c>
      <c r="DF130" s="39" t="n">
        <v>0</v>
      </c>
      <c r="DG130" s="39" t="n">
        <v>2</v>
      </c>
      <c r="DH130" s="39" t="n">
        <v>2</v>
      </c>
      <c r="DI130" s="39" t="n">
        <v>0</v>
      </c>
      <c r="DJ130" s="39" t="n">
        <v>287</v>
      </c>
      <c r="DK130" s="39" t="n">
        <v>0</v>
      </c>
      <c r="DL130" s="39" t="n">
        <v>0</v>
      </c>
      <c r="DM130" s="39" t="n">
        <v>0</v>
      </c>
      <c r="DN130" s="39" t="n">
        <v>0</v>
      </c>
      <c r="DO130" s="39" t="n">
        <v>0</v>
      </c>
      <c r="DP130" s="39" t="n">
        <v>48</v>
      </c>
      <c r="DQ130" s="39" t="n">
        <v>1</v>
      </c>
      <c r="DR130" s="39" t="n">
        <v>0</v>
      </c>
      <c r="DS130" s="39" t="n">
        <v>0</v>
      </c>
      <c r="DT130" s="39" t="n">
        <v>0</v>
      </c>
      <c r="DU130" s="39" t="n">
        <v>0</v>
      </c>
      <c r="DV130" s="39" t="n">
        <v>1</v>
      </c>
      <c r="DW130" s="39" t="n">
        <v>0</v>
      </c>
      <c r="DX130" s="39" t="n">
        <v>0</v>
      </c>
      <c r="DY130" s="39" t="n">
        <v>0</v>
      </c>
      <c r="DZ130" s="39" t="n">
        <v>1</v>
      </c>
      <c r="EA130" s="39" t="n">
        <v>0</v>
      </c>
      <c r="EB130" s="39" t="n">
        <v>0</v>
      </c>
      <c r="EC130" s="39" t="n">
        <v>0</v>
      </c>
      <c r="ED130" s="39" t="n">
        <v>0</v>
      </c>
      <c r="EE130" s="39" t="n">
        <v>0</v>
      </c>
      <c r="EF130" s="39" t="n">
        <v>0</v>
      </c>
      <c r="EG130" s="39" t="n">
        <v>2</v>
      </c>
      <c r="EH130" s="39" t="n">
        <v>13</v>
      </c>
      <c r="EI130" s="39" t="n">
        <v>0</v>
      </c>
      <c r="EJ130" s="39" t="n">
        <v>0</v>
      </c>
      <c r="EK130" s="39" t="n">
        <v>0</v>
      </c>
      <c r="EL130" s="39" t="n">
        <v>3</v>
      </c>
      <c r="EM130" s="39" t="n">
        <v>0</v>
      </c>
      <c r="EN130" s="39" t="n">
        <v>0</v>
      </c>
      <c r="EO130" s="39" t="n">
        <v>0</v>
      </c>
      <c r="EP130" s="39" t="n">
        <v>0</v>
      </c>
      <c r="EQ130" s="39" t="n">
        <v>0</v>
      </c>
      <c r="ER130" s="39" t="n">
        <v>0</v>
      </c>
      <c r="ES130" s="39" t="n">
        <v>0</v>
      </c>
      <c r="ET130" s="39" t="n">
        <v>0</v>
      </c>
      <c r="EU130" s="39" t="n">
        <v>0</v>
      </c>
      <c r="EV130" s="39" t="n">
        <v>0</v>
      </c>
      <c r="EW130" s="39" t="n">
        <v>0</v>
      </c>
      <c r="EX130" s="39" t="n">
        <v>27</v>
      </c>
      <c r="EY130" s="39" t="n">
        <v>0</v>
      </c>
      <c r="EZ130" s="39" t="n">
        <v>0</v>
      </c>
      <c r="FA130" s="39" t="n">
        <v>8</v>
      </c>
      <c r="FB130" s="39" t="n">
        <v>0</v>
      </c>
      <c r="FC130" s="39" t="n">
        <v>2</v>
      </c>
      <c r="FD130" s="39" t="n">
        <v>0</v>
      </c>
      <c r="FE130" s="39" t="n">
        <v>0</v>
      </c>
      <c r="FF130" s="39" t="n">
        <v>0</v>
      </c>
      <c r="FG130" s="39" t="n">
        <v>0</v>
      </c>
      <c r="FH130" s="39" t="n">
        <v>1</v>
      </c>
      <c r="FI130" s="39" t="n">
        <v>0</v>
      </c>
      <c r="FJ130" s="39" t="n">
        <v>0</v>
      </c>
      <c r="FK130" s="39" t="n">
        <v>0</v>
      </c>
      <c r="FL130" s="39" t="n">
        <v>0</v>
      </c>
      <c r="FM130" s="39" t="n">
        <v>0</v>
      </c>
      <c r="FN130" s="39" t="n">
        <v>0</v>
      </c>
      <c r="FO130" s="39" t="n">
        <v>0</v>
      </c>
      <c r="FP130" s="39" t="n">
        <v>0</v>
      </c>
      <c r="FQ130" s="39" t="n">
        <v>0</v>
      </c>
      <c r="FR130" s="39" t="n">
        <v>0</v>
      </c>
      <c r="FS130" s="39" t="n">
        <v>0</v>
      </c>
      <c r="FT130" s="39" t="n">
        <v>0</v>
      </c>
      <c r="FU130" s="39" t="n">
        <v>0</v>
      </c>
      <c r="FV130" s="39" t="n">
        <v>2</v>
      </c>
      <c r="FW130" s="39" t="n">
        <v>0</v>
      </c>
      <c r="FX130" s="39" t="n">
        <v>0</v>
      </c>
      <c r="FY130" s="39" t="n">
        <v>0</v>
      </c>
      <c r="FZ130" s="39" t="n">
        <v>0</v>
      </c>
      <c r="GA130" s="39" t="n">
        <v>0</v>
      </c>
      <c r="GB130" s="39" t="n">
        <v>0</v>
      </c>
      <c r="GC130" s="39" t="n">
        <v>0</v>
      </c>
      <c r="GD130" s="39" t="n">
        <v>3</v>
      </c>
      <c r="GE130" s="39" t="n">
        <v>0</v>
      </c>
      <c r="GF130" s="39" t="n">
        <v>0</v>
      </c>
      <c r="GG130" s="39" t="n">
        <v>0</v>
      </c>
      <c r="GH130" s="39" t="n">
        <v>0</v>
      </c>
      <c r="GI130" s="39" t="n">
        <v>0</v>
      </c>
      <c r="GJ130" s="39" t="n">
        <v>0</v>
      </c>
      <c r="GK130" s="39" t="n">
        <v>0</v>
      </c>
      <c r="GL130" s="39" t="n">
        <v>0</v>
      </c>
      <c r="GM130" s="39" t="n">
        <v>0</v>
      </c>
      <c r="GN130" s="39" t="n">
        <v>0</v>
      </c>
      <c r="GO130" s="39" t="n">
        <v>0</v>
      </c>
      <c r="GP130" s="39" t="n">
        <v>0</v>
      </c>
      <c r="GQ130" s="39" t="n">
        <v>0</v>
      </c>
      <c r="GR130" s="39" t="n">
        <v>0</v>
      </c>
      <c r="GS130" s="39" t="n">
        <v>0</v>
      </c>
      <c r="GT130" s="39" t="n">
        <v>0</v>
      </c>
      <c r="GU130" s="39" t="n">
        <v>0</v>
      </c>
      <c r="GV130" s="39" t="n">
        <v>0</v>
      </c>
      <c r="GW130" s="39" t="n">
        <v>0</v>
      </c>
      <c r="GX130" s="39" t="n">
        <v>0</v>
      </c>
      <c r="GY130" s="39" t="n">
        <v>0</v>
      </c>
      <c r="GZ130" s="39" t="n">
        <v>0</v>
      </c>
      <c r="HA130" s="39" t="n">
        <v>0</v>
      </c>
      <c r="HB130" s="39" t="n">
        <v>0</v>
      </c>
      <c r="HC130" s="39" t="n">
        <v>0</v>
      </c>
      <c r="HD130" s="39" t="n">
        <v>0</v>
      </c>
      <c r="HE130" s="39" t="n">
        <v>0</v>
      </c>
      <c r="HF130" s="39" t="n">
        <v>0</v>
      </c>
      <c r="HG130" s="39" t="n">
        <v>0</v>
      </c>
      <c r="HH130" s="39" t="n">
        <v>0</v>
      </c>
      <c r="HI130" s="39" t="n">
        <v>0</v>
      </c>
      <c r="HJ130" s="39" t="n">
        <v>1</v>
      </c>
      <c r="HK130" s="39" t="n">
        <v>0</v>
      </c>
      <c r="HL130" s="39" t="n">
        <v>0</v>
      </c>
      <c r="HM130" s="39" t="n">
        <v>0</v>
      </c>
      <c r="HN130" s="39" t="n">
        <v>0</v>
      </c>
      <c r="HO130" s="39" t="n">
        <v>0</v>
      </c>
      <c r="HP130" s="39" t="n">
        <v>0</v>
      </c>
      <c r="HQ130" s="39" t="n">
        <v>0</v>
      </c>
      <c r="HR130" s="39" t="n">
        <v>0</v>
      </c>
      <c r="HS130" s="39" t="n">
        <v>0</v>
      </c>
      <c r="HT130" s="39" t="n">
        <v>0</v>
      </c>
      <c r="HU130" s="39" t="n">
        <v>0</v>
      </c>
      <c r="HV130" s="39" t="n">
        <v>0</v>
      </c>
      <c r="HW130" s="39" t="n">
        <v>0</v>
      </c>
      <c r="HX130" s="39" t="n">
        <v>0</v>
      </c>
      <c r="HY130" s="39" t="n">
        <v>0</v>
      </c>
      <c r="HZ130" s="39" t="n">
        <v>0</v>
      </c>
      <c r="IA130" s="39" t="n">
        <v>0</v>
      </c>
      <c r="IB130" s="39" t="n">
        <v>0</v>
      </c>
      <c r="IC130" s="39" t="n">
        <v>0</v>
      </c>
      <c r="ID130" s="39" t="n">
        <v>0</v>
      </c>
      <c r="IE130" s="39" t="n">
        <v>0</v>
      </c>
      <c r="IF130" s="39" t="n">
        <v>0</v>
      </c>
      <c r="IG130" s="39" t="n">
        <v>466</v>
      </c>
    </row>
    <row r="131" customFormat="false" ht="15" hidden="false" customHeight="false" outlineLevel="0" collapsed="false">
      <c r="A131" s="11" t="s">
        <v>369</v>
      </c>
      <c r="B131" s="11" t="s">
        <v>105</v>
      </c>
      <c r="C131" s="11" t="s">
        <v>99</v>
      </c>
      <c r="D131" s="11" t="s">
        <v>337</v>
      </c>
      <c r="E131" s="11" t="s">
        <v>370</v>
      </c>
      <c r="F131" s="39" t="n">
        <v>1358</v>
      </c>
      <c r="G131" s="39" t="n">
        <v>2322</v>
      </c>
      <c r="H131" s="39" t="n">
        <v>2045</v>
      </c>
      <c r="I131" s="39" t="n">
        <v>1635</v>
      </c>
      <c r="J131" s="39" t="n">
        <v>1730</v>
      </c>
      <c r="K131" s="39" t="n">
        <v>688</v>
      </c>
      <c r="L131" s="39" t="n">
        <v>938</v>
      </c>
      <c r="M131" s="39" t="n">
        <v>699</v>
      </c>
      <c r="N131" s="39" t="n">
        <v>1313</v>
      </c>
      <c r="O131" s="39" t="n">
        <v>249</v>
      </c>
      <c r="P131" s="39" t="n">
        <v>14</v>
      </c>
      <c r="Q131" s="39" t="n">
        <v>910</v>
      </c>
      <c r="R131" s="39" t="n">
        <v>909</v>
      </c>
      <c r="S131" s="39" t="n">
        <v>399</v>
      </c>
      <c r="T131" s="39" t="n">
        <v>436</v>
      </c>
      <c r="U131" s="39" t="n">
        <v>151</v>
      </c>
      <c r="V131" s="39" t="n">
        <v>647</v>
      </c>
      <c r="W131" s="39" t="n">
        <v>123</v>
      </c>
      <c r="X131" s="39" t="n">
        <v>448</v>
      </c>
      <c r="Y131" s="39" t="n">
        <v>181</v>
      </c>
      <c r="Z131" s="39" t="n">
        <v>65</v>
      </c>
      <c r="AA131" s="39" t="n">
        <v>89</v>
      </c>
      <c r="AB131" s="39" t="n">
        <v>908</v>
      </c>
      <c r="AC131" s="39" t="n">
        <v>384</v>
      </c>
      <c r="AD131" s="39" t="n">
        <v>558</v>
      </c>
      <c r="AE131" s="39" t="n">
        <v>0</v>
      </c>
      <c r="AF131" s="39" t="n">
        <v>352</v>
      </c>
      <c r="AG131" s="39" t="n">
        <v>694</v>
      </c>
      <c r="AH131" s="39" t="n">
        <v>152</v>
      </c>
      <c r="AI131" s="39" t="n">
        <v>22</v>
      </c>
      <c r="AJ131" s="39" t="n">
        <v>0</v>
      </c>
      <c r="AK131" s="39" t="n">
        <v>197</v>
      </c>
      <c r="AL131" s="39" t="n">
        <v>175</v>
      </c>
      <c r="AM131" s="39" t="n">
        <v>153</v>
      </c>
      <c r="AN131" s="39" t="n">
        <v>0</v>
      </c>
      <c r="AO131" s="39" t="n">
        <v>60</v>
      </c>
      <c r="AP131" s="39" t="n">
        <v>691</v>
      </c>
      <c r="AQ131" s="39" t="n">
        <v>0</v>
      </c>
      <c r="AR131" s="39" t="n">
        <v>19</v>
      </c>
      <c r="AS131" s="39" t="n">
        <v>75</v>
      </c>
      <c r="AT131" s="39" t="n">
        <v>49</v>
      </c>
      <c r="AU131" s="39" t="n">
        <v>18</v>
      </c>
      <c r="AV131" s="39" t="n">
        <v>17</v>
      </c>
      <c r="AW131" s="39" t="n">
        <v>44</v>
      </c>
      <c r="AX131" s="39" t="n">
        <v>69</v>
      </c>
      <c r="AY131" s="39" t="n">
        <v>52</v>
      </c>
      <c r="AZ131" s="39" t="n">
        <v>28</v>
      </c>
      <c r="BA131" s="39" t="n">
        <v>365</v>
      </c>
      <c r="BB131" s="39" t="n">
        <v>11</v>
      </c>
      <c r="BC131" s="39" t="n">
        <v>16</v>
      </c>
      <c r="BD131" s="39" t="n">
        <v>16</v>
      </c>
      <c r="BE131" s="39" t="n">
        <v>12</v>
      </c>
      <c r="BF131" s="39" t="n">
        <v>216</v>
      </c>
      <c r="BG131" s="39" t="n">
        <v>40</v>
      </c>
      <c r="BH131" s="39" t="n">
        <v>0</v>
      </c>
      <c r="BI131" s="39" t="n">
        <v>9</v>
      </c>
      <c r="BJ131" s="39" t="n">
        <v>23</v>
      </c>
      <c r="BK131" s="39" t="n">
        <v>0</v>
      </c>
      <c r="BL131" s="39" t="n">
        <v>80</v>
      </c>
      <c r="BM131" s="39" t="n">
        <v>0</v>
      </c>
      <c r="BN131" s="39" t="n">
        <v>0</v>
      </c>
      <c r="BO131" s="39" t="n">
        <v>6</v>
      </c>
      <c r="BP131" s="39" t="n">
        <v>7</v>
      </c>
      <c r="BQ131" s="39" t="n">
        <v>298</v>
      </c>
      <c r="BR131" s="39" t="n">
        <v>1</v>
      </c>
      <c r="BS131" s="39" t="n">
        <v>0</v>
      </c>
      <c r="BT131" s="39" t="n">
        <v>0</v>
      </c>
      <c r="BU131" s="39" t="n">
        <v>2</v>
      </c>
      <c r="BV131" s="39" t="n">
        <v>0</v>
      </c>
      <c r="BW131" s="39" t="n">
        <v>0</v>
      </c>
      <c r="BX131" s="39" t="n">
        <v>2</v>
      </c>
      <c r="BY131" s="39" t="n">
        <v>0</v>
      </c>
      <c r="BZ131" s="39" t="n">
        <v>34</v>
      </c>
      <c r="CA131" s="39" t="n">
        <v>0</v>
      </c>
      <c r="CB131" s="39" t="n">
        <v>0</v>
      </c>
      <c r="CC131" s="39" t="n">
        <v>11</v>
      </c>
      <c r="CD131" s="39" t="n">
        <v>0</v>
      </c>
      <c r="CE131" s="39" t="n">
        <v>5</v>
      </c>
      <c r="CF131" s="39" t="n">
        <v>0</v>
      </c>
      <c r="CG131" s="39" t="n">
        <v>20</v>
      </c>
      <c r="CH131" s="39" t="n">
        <v>15</v>
      </c>
      <c r="CI131" s="39" t="n">
        <v>0</v>
      </c>
      <c r="CJ131" s="39" t="n">
        <v>0</v>
      </c>
      <c r="CK131" s="39" t="n">
        <v>0</v>
      </c>
      <c r="CL131" s="39" t="n">
        <v>0</v>
      </c>
      <c r="CM131" s="39" t="n">
        <v>0</v>
      </c>
      <c r="CN131" s="39" t="n">
        <v>0</v>
      </c>
      <c r="CO131" s="39" t="n">
        <v>13</v>
      </c>
      <c r="CP131" s="39" t="n">
        <v>0</v>
      </c>
      <c r="CQ131" s="39" t="n">
        <v>0</v>
      </c>
      <c r="CR131" s="39" t="n">
        <v>1</v>
      </c>
      <c r="CS131" s="39" t="n">
        <v>5</v>
      </c>
      <c r="CT131" s="39" t="n">
        <v>0</v>
      </c>
      <c r="CU131" s="39" t="n">
        <v>14</v>
      </c>
      <c r="CV131" s="39" t="n">
        <v>2</v>
      </c>
      <c r="CW131" s="39" t="n">
        <v>4</v>
      </c>
      <c r="CX131" s="39" t="n">
        <v>0</v>
      </c>
      <c r="CY131" s="39" t="n">
        <v>0</v>
      </c>
      <c r="CZ131" s="39" t="n">
        <v>0</v>
      </c>
      <c r="DA131" s="39" t="n">
        <v>0</v>
      </c>
      <c r="DB131" s="39" t="n">
        <v>0</v>
      </c>
      <c r="DC131" s="39" t="n">
        <v>0</v>
      </c>
      <c r="DD131" s="39" t="n">
        <v>0</v>
      </c>
      <c r="DE131" s="39" t="n">
        <v>2</v>
      </c>
      <c r="DF131" s="39" t="n">
        <v>0</v>
      </c>
      <c r="DG131" s="39" t="n">
        <v>0</v>
      </c>
      <c r="DH131" s="39" t="n">
        <v>0</v>
      </c>
      <c r="DI131" s="39" t="n">
        <v>0</v>
      </c>
      <c r="DJ131" s="39" t="n">
        <v>0</v>
      </c>
      <c r="DK131" s="39" t="n">
        <v>0</v>
      </c>
      <c r="DL131" s="39" t="n">
        <v>0</v>
      </c>
      <c r="DM131" s="39" t="n">
        <v>0</v>
      </c>
      <c r="DN131" s="39" t="n">
        <v>6</v>
      </c>
      <c r="DO131" s="39" t="n">
        <v>0</v>
      </c>
      <c r="DP131" s="39" t="n">
        <v>0</v>
      </c>
      <c r="DQ131" s="39" t="n">
        <v>0</v>
      </c>
      <c r="DR131" s="39" t="n">
        <v>0</v>
      </c>
      <c r="DS131" s="39" t="n">
        <v>0</v>
      </c>
      <c r="DT131" s="39" t="n">
        <v>0</v>
      </c>
      <c r="DU131" s="39" t="n">
        <v>0</v>
      </c>
      <c r="DV131" s="39" t="n">
        <v>1</v>
      </c>
      <c r="DW131" s="39" t="n">
        <v>0</v>
      </c>
      <c r="DX131" s="39" t="n">
        <v>0</v>
      </c>
      <c r="DY131" s="39" t="n">
        <v>0</v>
      </c>
      <c r="DZ131" s="39" t="n">
        <v>0</v>
      </c>
      <c r="EA131" s="39" t="n">
        <v>0</v>
      </c>
      <c r="EB131" s="39" t="n">
        <v>1</v>
      </c>
      <c r="EC131" s="39" t="n">
        <v>0</v>
      </c>
      <c r="ED131" s="39" t="n">
        <v>0</v>
      </c>
      <c r="EE131" s="39" t="n">
        <v>0</v>
      </c>
      <c r="EF131" s="39" t="n">
        <v>0</v>
      </c>
      <c r="EG131" s="39" t="n">
        <v>0</v>
      </c>
      <c r="EH131" s="39" t="n">
        <v>0</v>
      </c>
      <c r="EI131" s="39" t="n">
        <v>0</v>
      </c>
      <c r="EJ131" s="39" t="n">
        <v>0</v>
      </c>
      <c r="EK131" s="39" t="n">
        <v>0</v>
      </c>
      <c r="EL131" s="39" t="n">
        <v>0</v>
      </c>
      <c r="EM131" s="39" t="n">
        <v>0</v>
      </c>
      <c r="EN131" s="39" t="n">
        <v>0</v>
      </c>
      <c r="EO131" s="39" t="n">
        <v>0</v>
      </c>
      <c r="EP131" s="39" t="n">
        <v>0</v>
      </c>
      <c r="EQ131" s="39" t="n">
        <v>0</v>
      </c>
      <c r="ER131" s="39" t="n">
        <v>0</v>
      </c>
      <c r="ES131" s="39" t="n">
        <v>0</v>
      </c>
      <c r="ET131" s="39" t="n">
        <v>0</v>
      </c>
      <c r="EU131" s="39" t="n">
        <v>0</v>
      </c>
      <c r="EV131" s="39" t="n">
        <v>0</v>
      </c>
      <c r="EW131" s="39" t="n">
        <v>0</v>
      </c>
      <c r="EX131" s="39" t="n">
        <v>5</v>
      </c>
      <c r="EY131" s="39" t="n">
        <v>0</v>
      </c>
      <c r="EZ131" s="39" t="n">
        <v>0</v>
      </c>
      <c r="FA131" s="39" t="n">
        <v>3</v>
      </c>
      <c r="FB131" s="39" t="n">
        <v>0</v>
      </c>
      <c r="FC131" s="39" t="n">
        <v>5</v>
      </c>
      <c r="FD131" s="39" t="n">
        <v>0</v>
      </c>
      <c r="FE131" s="39" t="n">
        <v>0</v>
      </c>
      <c r="FF131" s="39" t="n">
        <v>0</v>
      </c>
      <c r="FG131" s="39" t="n">
        <v>0</v>
      </c>
      <c r="FH131" s="39" t="n">
        <v>3</v>
      </c>
      <c r="FI131" s="39" t="n">
        <v>0</v>
      </c>
      <c r="FJ131" s="39" t="n">
        <v>0</v>
      </c>
      <c r="FK131" s="39" t="n">
        <v>0</v>
      </c>
      <c r="FL131" s="39" t="n">
        <v>0</v>
      </c>
      <c r="FM131" s="39" t="n">
        <v>1</v>
      </c>
      <c r="FN131" s="39" t="n">
        <v>0</v>
      </c>
      <c r="FO131" s="39" t="n">
        <v>0</v>
      </c>
      <c r="FP131" s="39" t="n">
        <v>0</v>
      </c>
      <c r="FQ131" s="39" t="n">
        <v>1</v>
      </c>
      <c r="FR131" s="39" t="n">
        <v>0</v>
      </c>
      <c r="FS131" s="39" t="n">
        <v>0</v>
      </c>
      <c r="FT131" s="39" t="n">
        <v>0</v>
      </c>
      <c r="FU131" s="39" t="n">
        <v>0</v>
      </c>
      <c r="FV131" s="39" t="n">
        <v>0</v>
      </c>
      <c r="FW131" s="39" t="n">
        <v>0</v>
      </c>
      <c r="FX131" s="39" t="n">
        <v>0</v>
      </c>
      <c r="FY131" s="39" t="n">
        <v>0</v>
      </c>
      <c r="FZ131" s="39" t="n">
        <v>0</v>
      </c>
      <c r="GA131" s="39" t="n">
        <v>0</v>
      </c>
      <c r="GB131" s="39" t="n">
        <v>0</v>
      </c>
      <c r="GC131" s="39" t="n">
        <v>0</v>
      </c>
      <c r="GD131" s="39" t="n">
        <v>0</v>
      </c>
      <c r="GE131" s="39" t="n">
        <v>0</v>
      </c>
      <c r="GF131" s="39" t="n">
        <v>0</v>
      </c>
      <c r="GG131" s="39" t="n">
        <v>0</v>
      </c>
      <c r="GH131" s="39" t="n">
        <v>0</v>
      </c>
      <c r="GI131" s="39" t="n">
        <v>0</v>
      </c>
      <c r="GJ131" s="39" t="n">
        <v>0</v>
      </c>
      <c r="GK131" s="39" t="n">
        <v>0</v>
      </c>
      <c r="GL131" s="39" t="n">
        <v>0</v>
      </c>
      <c r="GM131" s="39" t="n">
        <v>0</v>
      </c>
      <c r="GN131" s="39" t="n">
        <v>0</v>
      </c>
      <c r="GO131" s="39" t="n">
        <v>0</v>
      </c>
      <c r="GP131" s="39" t="n">
        <v>0</v>
      </c>
      <c r="GQ131" s="39" t="n">
        <v>0</v>
      </c>
      <c r="GR131" s="39" t="n">
        <v>0</v>
      </c>
      <c r="GS131" s="39" t="n">
        <v>0</v>
      </c>
      <c r="GT131" s="39" t="n">
        <v>0</v>
      </c>
      <c r="GU131" s="39" t="n">
        <v>0</v>
      </c>
      <c r="GV131" s="39" t="n">
        <v>0</v>
      </c>
      <c r="GW131" s="39" t="n">
        <v>0</v>
      </c>
      <c r="GX131" s="39" t="n">
        <v>0</v>
      </c>
      <c r="GY131" s="39" t="n">
        <v>0</v>
      </c>
      <c r="GZ131" s="39" t="n">
        <v>0</v>
      </c>
      <c r="HA131" s="39" t="n">
        <v>0</v>
      </c>
      <c r="HB131" s="39" t="n">
        <v>0</v>
      </c>
      <c r="HC131" s="39" t="n">
        <v>0</v>
      </c>
      <c r="HD131" s="39" t="n">
        <v>0</v>
      </c>
      <c r="HE131" s="39" t="n">
        <v>0</v>
      </c>
      <c r="HF131" s="39" t="n">
        <v>0</v>
      </c>
      <c r="HG131" s="39" t="n">
        <v>0</v>
      </c>
      <c r="HH131" s="39" t="n">
        <v>0</v>
      </c>
      <c r="HI131" s="39" t="n">
        <v>0</v>
      </c>
      <c r="HJ131" s="39" t="n">
        <v>0</v>
      </c>
      <c r="HK131" s="39" t="n">
        <v>0</v>
      </c>
      <c r="HL131" s="39" t="n">
        <v>0</v>
      </c>
      <c r="HM131" s="39" t="n">
        <v>0</v>
      </c>
      <c r="HN131" s="39" t="n">
        <v>0</v>
      </c>
      <c r="HO131" s="39" t="n">
        <v>0</v>
      </c>
      <c r="HP131" s="39" t="n">
        <v>0</v>
      </c>
      <c r="HQ131" s="39" t="n">
        <v>0</v>
      </c>
      <c r="HR131" s="39" t="n">
        <v>0</v>
      </c>
      <c r="HS131" s="39" t="n">
        <v>0</v>
      </c>
      <c r="HT131" s="39" t="n">
        <v>0</v>
      </c>
      <c r="HU131" s="39" t="n">
        <v>0</v>
      </c>
      <c r="HV131" s="39" t="n">
        <v>0</v>
      </c>
      <c r="HW131" s="39" t="n">
        <v>0</v>
      </c>
      <c r="HX131" s="39" t="n">
        <v>0</v>
      </c>
      <c r="HY131" s="39" t="n">
        <v>0</v>
      </c>
      <c r="HZ131" s="39" t="n">
        <v>0</v>
      </c>
      <c r="IA131" s="39" t="n">
        <v>0</v>
      </c>
      <c r="IB131" s="39" t="n">
        <v>0</v>
      </c>
      <c r="IC131" s="39" t="n">
        <v>0</v>
      </c>
      <c r="ID131" s="39" t="n">
        <v>0</v>
      </c>
      <c r="IE131" s="39" t="n">
        <v>0</v>
      </c>
      <c r="IF131" s="39" t="n">
        <v>0</v>
      </c>
      <c r="IG131" s="39" t="n">
        <v>1373</v>
      </c>
    </row>
    <row r="132" customFormat="false" ht="15" hidden="false" customHeight="false" outlineLevel="0" collapsed="false">
      <c r="A132" s="11" t="s">
        <v>371</v>
      </c>
      <c r="B132" s="11" t="s">
        <v>105</v>
      </c>
      <c r="C132" s="11" t="s">
        <v>99</v>
      </c>
      <c r="D132" s="11" t="s">
        <v>337</v>
      </c>
      <c r="E132" s="11" t="s">
        <v>372</v>
      </c>
      <c r="F132" s="39" t="n">
        <v>2061</v>
      </c>
      <c r="G132" s="39" t="n">
        <v>2050</v>
      </c>
      <c r="H132" s="39" t="n">
        <v>1615</v>
      </c>
      <c r="I132" s="39" t="n">
        <v>1227</v>
      </c>
      <c r="J132" s="39" t="n">
        <v>1386</v>
      </c>
      <c r="K132" s="39" t="n">
        <v>242</v>
      </c>
      <c r="L132" s="39" t="n">
        <v>724</v>
      </c>
      <c r="M132" s="39" t="n">
        <v>1307</v>
      </c>
      <c r="N132" s="39" t="n">
        <v>1546</v>
      </c>
      <c r="O132" s="39" t="n">
        <v>683</v>
      </c>
      <c r="P132" s="39" t="n">
        <v>115</v>
      </c>
      <c r="Q132" s="39" t="n">
        <v>1161</v>
      </c>
      <c r="R132" s="39" t="n">
        <v>738</v>
      </c>
      <c r="S132" s="39" t="n">
        <v>191</v>
      </c>
      <c r="T132" s="39" t="n">
        <v>612</v>
      </c>
      <c r="U132" s="39" t="n">
        <v>469</v>
      </c>
      <c r="V132" s="39" t="n">
        <v>287</v>
      </c>
      <c r="W132" s="39" t="n">
        <v>228</v>
      </c>
      <c r="X132" s="39" t="n">
        <v>708</v>
      </c>
      <c r="Y132" s="39" t="n">
        <v>453</v>
      </c>
      <c r="Z132" s="39" t="n">
        <v>259</v>
      </c>
      <c r="AA132" s="39" t="n">
        <v>385</v>
      </c>
      <c r="AB132" s="39" t="n">
        <v>863</v>
      </c>
      <c r="AC132" s="39" t="n">
        <v>621</v>
      </c>
      <c r="AD132" s="39" t="n">
        <v>442</v>
      </c>
      <c r="AE132" s="39" t="n">
        <v>0</v>
      </c>
      <c r="AF132" s="39" t="n">
        <v>514</v>
      </c>
      <c r="AG132" s="39" t="n">
        <v>131</v>
      </c>
      <c r="AH132" s="39" t="n">
        <v>465</v>
      </c>
      <c r="AI132" s="39" t="n">
        <v>253</v>
      </c>
      <c r="AJ132" s="39" t="n">
        <v>224</v>
      </c>
      <c r="AK132" s="39" t="n">
        <v>106</v>
      </c>
      <c r="AL132" s="39" t="n">
        <v>277</v>
      </c>
      <c r="AM132" s="39" t="n">
        <v>190</v>
      </c>
      <c r="AN132" s="39" t="n">
        <v>0</v>
      </c>
      <c r="AO132" s="39" t="n">
        <v>472</v>
      </c>
      <c r="AP132" s="39" t="n">
        <v>365</v>
      </c>
      <c r="AQ132" s="39" t="n">
        <v>0</v>
      </c>
      <c r="AR132" s="39" t="n">
        <v>36</v>
      </c>
      <c r="AS132" s="39" t="n">
        <v>51</v>
      </c>
      <c r="AT132" s="39" t="n">
        <v>251</v>
      </c>
      <c r="AU132" s="39" t="n">
        <v>163</v>
      </c>
      <c r="AV132" s="39" t="n">
        <v>8</v>
      </c>
      <c r="AW132" s="39" t="n">
        <v>5</v>
      </c>
      <c r="AX132" s="39" t="n">
        <v>421</v>
      </c>
      <c r="AY132" s="39" t="n">
        <v>36</v>
      </c>
      <c r="AZ132" s="39" t="n">
        <v>9</v>
      </c>
      <c r="BA132" s="39" t="n">
        <v>93</v>
      </c>
      <c r="BB132" s="39" t="n">
        <v>0</v>
      </c>
      <c r="BC132" s="39" t="n">
        <v>0</v>
      </c>
      <c r="BD132" s="39" t="n">
        <v>0</v>
      </c>
      <c r="BE132" s="39" t="n">
        <v>236</v>
      </c>
      <c r="BF132" s="39" t="n">
        <v>52</v>
      </c>
      <c r="BG132" s="39" t="n">
        <v>51</v>
      </c>
      <c r="BH132" s="39" t="n">
        <v>2</v>
      </c>
      <c r="BI132" s="39" t="n">
        <v>9</v>
      </c>
      <c r="BJ132" s="39" t="n">
        <v>0</v>
      </c>
      <c r="BK132" s="39" t="n">
        <v>5</v>
      </c>
      <c r="BL132" s="39" t="n">
        <v>6</v>
      </c>
      <c r="BM132" s="39" t="n">
        <v>0</v>
      </c>
      <c r="BN132" s="39" t="n">
        <v>0</v>
      </c>
      <c r="BO132" s="39" t="n">
        <v>31</v>
      </c>
      <c r="BP132" s="39" t="n">
        <v>0</v>
      </c>
      <c r="BQ132" s="39" t="n">
        <v>34</v>
      </c>
      <c r="BR132" s="39" t="n">
        <v>5</v>
      </c>
      <c r="BS132" s="39" t="n">
        <v>0</v>
      </c>
      <c r="BT132" s="39" t="n">
        <v>0</v>
      </c>
      <c r="BU132" s="39" t="n">
        <v>0</v>
      </c>
      <c r="BV132" s="39" t="n">
        <v>116</v>
      </c>
      <c r="BW132" s="39" t="n">
        <v>4</v>
      </c>
      <c r="BX132" s="39" t="n">
        <v>3</v>
      </c>
      <c r="BY132" s="39" t="n">
        <v>0</v>
      </c>
      <c r="BZ132" s="39" t="n">
        <v>0</v>
      </c>
      <c r="CA132" s="39" t="n">
        <v>0</v>
      </c>
      <c r="CB132" s="39" t="n">
        <v>0</v>
      </c>
      <c r="CC132" s="39" t="n">
        <v>0</v>
      </c>
      <c r="CD132" s="39" t="n">
        <v>0</v>
      </c>
      <c r="CE132" s="39" t="n">
        <v>25</v>
      </c>
      <c r="CF132" s="39" t="n">
        <v>0</v>
      </c>
      <c r="CG132" s="39" t="n">
        <v>6</v>
      </c>
      <c r="CH132" s="39" t="n">
        <v>0</v>
      </c>
      <c r="CI132" s="39" t="n">
        <v>27</v>
      </c>
      <c r="CJ132" s="39" t="n">
        <v>0</v>
      </c>
      <c r="CK132" s="39" t="n">
        <v>0</v>
      </c>
      <c r="CL132" s="39" t="n">
        <v>0</v>
      </c>
      <c r="CM132" s="39" t="n">
        <v>0</v>
      </c>
      <c r="CN132" s="39" t="n">
        <v>0</v>
      </c>
      <c r="CO132" s="39" t="n">
        <v>53</v>
      </c>
      <c r="CP132" s="39" t="n">
        <v>0</v>
      </c>
      <c r="CQ132" s="39" t="n">
        <v>0</v>
      </c>
      <c r="CR132" s="39" t="n">
        <v>1</v>
      </c>
      <c r="CS132" s="39" t="n">
        <v>0</v>
      </c>
      <c r="CT132" s="39" t="n">
        <v>0</v>
      </c>
      <c r="CU132" s="39" t="n">
        <v>62</v>
      </c>
      <c r="CV132" s="39" t="n">
        <v>0</v>
      </c>
      <c r="CW132" s="39" t="n">
        <v>3</v>
      </c>
      <c r="CX132" s="39" t="n">
        <v>0</v>
      </c>
      <c r="CY132" s="39" t="n">
        <v>19</v>
      </c>
      <c r="CZ132" s="39" t="n">
        <v>0</v>
      </c>
      <c r="DA132" s="39" t="n">
        <v>0</v>
      </c>
      <c r="DB132" s="39" t="n">
        <v>0</v>
      </c>
      <c r="DC132" s="39" t="n">
        <v>0</v>
      </c>
      <c r="DD132" s="39" t="n">
        <v>0</v>
      </c>
      <c r="DE132" s="39" t="n">
        <v>1</v>
      </c>
      <c r="DF132" s="39" t="n">
        <v>0</v>
      </c>
      <c r="DG132" s="39" t="n">
        <v>0</v>
      </c>
      <c r="DH132" s="39" t="n">
        <v>0</v>
      </c>
      <c r="DI132" s="39" t="n">
        <v>0</v>
      </c>
      <c r="DJ132" s="39" t="n">
        <v>0</v>
      </c>
      <c r="DK132" s="39" t="n">
        <v>0</v>
      </c>
      <c r="DL132" s="39" t="n">
        <v>0</v>
      </c>
      <c r="DM132" s="39" t="n">
        <v>0</v>
      </c>
      <c r="DN132" s="39" t="n">
        <v>0</v>
      </c>
      <c r="DO132" s="39" t="n">
        <v>0</v>
      </c>
      <c r="DP132" s="39" t="n">
        <v>0</v>
      </c>
      <c r="DQ132" s="39" t="n">
        <v>7</v>
      </c>
      <c r="DR132" s="39" t="n">
        <v>0</v>
      </c>
      <c r="DS132" s="39" t="n">
        <v>0</v>
      </c>
      <c r="DT132" s="39" t="n">
        <v>0</v>
      </c>
      <c r="DU132" s="39" t="n">
        <v>0</v>
      </c>
      <c r="DV132" s="39" t="n">
        <v>0</v>
      </c>
      <c r="DW132" s="39" t="n">
        <v>0</v>
      </c>
      <c r="DX132" s="39" t="n">
        <v>0</v>
      </c>
      <c r="DY132" s="39" t="n">
        <v>0</v>
      </c>
      <c r="DZ132" s="39" t="n">
        <v>0</v>
      </c>
      <c r="EA132" s="39" t="n">
        <v>0</v>
      </c>
      <c r="EB132" s="39" t="n">
        <v>0</v>
      </c>
      <c r="EC132" s="39" t="n">
        <v>0</v>
      </c>
      <c r="ED132" s="39" t="n">
        <v>0</v>
      </c>
      <c r="EE132" s="39" t="n">
        <v>0</v>
      </c>
      <c r="EF132" s="39" t="n">
        <v>0</v>
      </c>
      <c r="EG132" s="39" t="n">
        <v>0</v>
      </c>
      <c r="EH132" s="39" t="n">
        <v>0</v>
      </c>
      <c r="EI132" s="39" t="n">
        <v>0</v>
      </c>
      <c r="EJ132" s="39" t="n">
        <v>0</v>
      </c>
      <c r="EK132" s="39" t="n">
        <v>0</v>
      </c>
      <c r="EL132" s="39" t="n">
        <v>0</v>
      </c>
      <c r="EM132" s="39" t="n">
        <v>0</v>
      </c>
      <c r="EN132" s="39" t="n">
        <v>0</v>
      </c>
      <c r="EO132" s="39" t="n">
        <v>0</v>
      </c>
      <c r="EP132" s="39" t="n">
        <v>0</v>
      </c>
      <c r="EQ132" s="39" t="n">
        <v>0</v>
      </c>
      <c r="ER132" s="39" t="n">
        <v>0</v>
      </c>
      <c r="ES132" s="39" t="n">
        <v>0</v>
      </c>
      <c r="ET132" s="39" t="n">
        <v>0</v>
      </c>
      <c r="EU132" s="39" t="n">
        <v>0</v>
      </c>
      <c r="EV132" s="39" t="n">
        <v>0</v>
      </c>
      <c r="EW132" s="39" t="n">
        <v>0</v>
      </c>
      <c r="EX132" s="39" t="n">
        <v>15</v>
      </c>
      <c r="EY132" s="39" t="n">
        <v>0</v>
      </c>
      <c r="EZ132" s="39" t="n">
        <v>0</v>
      </c>
      <c r="FA132" s="39" t="n">
        <v>0</v>
      </c>
      <c r="FB132" s="39" t="n">
        <v>0</v>
      </c>
      <c r="FC132" s="39" t="n">
        <v>4</v>
      </c>
      <c r="FD132" s="39" t="n">
        <v>0</v>
      </c>
      <c r="FE132" s="39" t="n">
        <v>0</v>
      </c>
      <c r="FF132" s="39" t="n">
        <v>0</v>
      </c>
      <c r="FG132" s="39" t="n">
        <v>0</v>
      </c>
      <c r="FH132" s="39" t="n">
        <v>0</v>
      </c>
      <c r="FI132" s="39" t="n">
        <v>0</v>
      </c>
      <c r="FJ132" s="39" t="n">
        <v>0</v>
      </c>
      <c r="FK132" s="39" t="n">
        <v>0</v>
      </c>
      <c r="FL132" s="39" t="n">
        <v>0</v>
      </c>
      <c r="FM132" s="39" t="n">
        <v>0</v>
      </c>
      <c r="FN132" s="39" t="n">
        <v>0</v>
      </c>
      <c r="FO132" s="39" t="n">
        <v>0</v>
      </c>
      <c r="FP132" s="39" t="n">
        <v>0</v>
      </c>
      <c r="FQ132" s="39" t="n">
        <v>2</v>
      </c>
      <c r="FR132" s="39" t="n">
        <v>0</v>
      </c>
      <c r="FS132" s="39" t="n">
        <v>0</v>
      </c>
      <c r="FT132" s="39" t="n">
        <v>0</v>
      </c>
      <c r="FU132" s="39" t="n">
        <v>0</v>
      </c>
      <c r="FV132" s="39" t="n">
        <v>0</v>
      </c>
      <c r="FW132" s="39" t="n">
        <v>0</v>
      </c>
      <c r="FX132" s="39" t="n">
        <v>0</v>
      </c>
      <c r="FY132" s="39" t="n">
        <v>0</v>
      </c>
      <c r="FZ132" s="39" t="n">
        <v>0</v>
      </c>
      <c r="GA132" s="39" t="n">
        <v>1</v>
      </c>
      <c r="GB132" s="39" t="n">
        <v>0</v>
      </c>
      <c r="GC132" s="39" t="n">
        <v>0</v>
      </c>
      <c r="GD132" s="39" t="n">
        <v>42</v>
      </c>
      <c r="GE132" s="39" t="n">
        <v>0</v>
      </c>
      <c r="GF132" s="39" t="n">
        <v>0</v>
      </c>
      <c r="GG132" s="39" t="n">
        <v>0</v>
      </c>
      <c r="GH132" s="39" t="n">
        <v>0</v>
      </c>
      <c r="GI132" s="39" t="n">
        <v>0</v>
      </c>
      <c r="GJ132" s="39" t="n">
        <v>0</v>
      </c>
      <c r="GK132" s="39" t="n">
        <v>0</v>
      </c>
      <c r="GL132" s="39" t="n">
        <v>0</v>
      </c>
      <c r="GM132" s="39" t="n">
        <v>0</v>
      </c>
      <c r="GN132" s="39" t="n">
        <v>0</v>
      </c>
      <c r="GO132" s="39" t="n">
        <v>0</v>
      </c>
      <c r="GP132" s="39" t="n">
        <v>0</v>
      </c>
      <c r="GQ132" s="39" t="n">
        <v>0</v>
      </c>
      <c r="GR132" s="39" t="n">
        <v>0</v>
      </c>
      <c r="GS132" s="39" t="n">
        <v>0</v>
      </c>
      <c r="GT132" s="39" t="n">
        <v>0</v>
      </c>
      <c r="GU132" s="39" t="n">
        <v>0</v>
      </c>
      <c r="GV132" s="39" t="n">
        <v>0</v>
      </c>
      <c r="GW132" s="39" t="n">
        <v>0</v>
      </c>
      <c r="GX132" s="39" t="n">
        <v>1</v>
      </c>
      <c r="GY132" s="39" t="n">
        <v>0</v>
      </c>
      <c r="GZ132" s="39" t="n">
        <v>0</v>
      </c>
      <c r="HA132" s="39" t="n">
        <v>0</v>
      </c>
      <c r="HB132" s="39" t="n">
        <v>0</v>
      </c>
      <c r="HC132" s="39" t="n">
        <v>0</v>
      </c>
      <c r="HD132" s="39" t="n">
        <v>0</v>
      </c>
      <c r="HE132" s="39" t="n">
        <v>0</v>
      </c>
      <c r="HF132" s="39" t="n">
        <v>0</v>
      </c>
      <c r="HG132" s="39" t="n">
        <v>0</v>
      </c>
      <c r="HH132" s="39" t="n">
        <v>0</v>
      </c>
      <c r="HI132" s="39" t="n">
        <v>0</v>
      </c>
      <c r="HJ132" s="39" t="n">
        <v>0</v>
      </c>
      <c r="HK132" s="39" t="n">
        <v>0</v>
      </c>
      <c r="HL132" s="39" t="n">
        <v>0</v>
      </c>
      <c r="HM132" s="39" t="n">
        <v>0</v>
      </c>
      <c r="HN132" s="39" t="n">
        <v>0</v>
      </c>
      <c r="HO132" s="39" t="n">
        <v>0</v>
      </c>
      <c r="HP132" s="39" t="n">
        <v>0</v>
      </c>
      <c r="HQ132" s="39" t="n">
        <v>0</v>
      </c>
      <c r="HR132" s="39" t="n">
        <v>0</v>
      </c>
      <c r="HS132" s="39" t="n">
        <v>0</v>
      </c>
      <c r="HT132" s="39" t="n">
        <v>0</v>
      </c>
      <c r="HU132" s="39" t="n">
        <v>0</v>
      </c>
      <c r="HV132" s="39" t="n">
        <v>0</v>
      </c>
      <c r="HW132" s="39" t="n">
        <v>0</v>
      </c>
      <c r="HX132" s="39" t="n">
        <v>0</v>
      </c>
      <c r="HY132" s="39" t="n">
        <v>0</v>
      </c>
      <c r="HZ132" s="39" t="n">
        <v>0</v>
      </c>
      <c r="IA132" s="39" t="n">
        <v>0</v>
      </c>
      <c r="IB132" s="39" t="n">
        <v>0</v>
      </c>
      <c r="IC132" s="39" t="n">
        <v>0</v>
      </c>
      <c r="ID132" s="39" t="n">
        <v>0</v>
      </c>
      <c r="IE132" s="39" t="n">
        <v>0</v>
      </c>
      <c r="IF132" s="39" t="n">
        <v>0</v>
      </c>
      <c r="IG132" s="39" t="n">
        <v>2147</v>
      </c>
    </row>
    <row r="133" customFormat="false" ht="15" hidden="false" customHeight="false" outlineLevel="0" collapsed="false">
      <c r="A133" s="9" t="s">
        <v>373</v>
      </c>
      <c r="B133" s="9" t="s">
        <v>101</v>
      </c>
      <c r="C133" s="9" t="s">
        <v>99</v>
      </c>
      <c r="D133" s="9" t="s">
        <v>374</v>
      </c>
      <c r="E133" s="9" t="s">
        <v>375</v>
      </c>
      <c r="F133" s="38" t="n">
        <v>62925</v>
      </c>
      <c r="G133" s="38" t="n">
        <v>21341</v>
      </c>
      <c r="H133" s="38" t="n">
        <v>19622</v>
      </c>
      <c r="I133" s="38" t="n">
        <v>12967</v>
      </c>
      <c r="J133" s="38" t="n">
        <v>17806</v>
      </c>
      <c r="K133" s="38" t="n">
        <v>6516</v>
      </c>
      <c r="L133" s="38" t="n">
        <v>17561</v>
      </c>
      <c r="M133" s="38" t="n">
        <v>11401</v>
      </c>
      <c r="N133" s="38" t="n">
        <v>15434</v>
      </c>
      <c r="O133" s="38" t="n">
        <v>7229</v>
      </c>
      <c r="P133" s="38" t="n">
        <v>3720</v>
      </c>
      <c r="Q133" s="38" t="n">
        <v>12915</v>
      </c>
      <c r="R133" s="38" t="n">
        <v>13348</v>
      </c>
      <c r="S133" s="38" t="n">
        <v>5433</v>
      </c>
      <c r="T133" s="38" t="n">
        <v>5635</v>
      </c>
      <c r="U133" s="38" t="n">
        <v>5816</v>
      </c>
      <c r="V133" s="38" t="n">
        <v>6946</v>
      </c>
      <c r="W133" s="38" t="n">
        <v>4535</v>
      </c>
      <c r="X133" s="38" t="n">
        <v>6031</v>
      </c>
      <c r="Y133" s="38" t="n">
        <v>6574</v>
      </c>
      <c r="Z133" s="38" t="n">
        <v>4535</v>
      </c>
      <c r="AA133" s="38" t="n">
        <v>4363</v>
      </c>
      <c r="AB133" s="38" t="n">
        <v>7581</v>
      </c>
      <c r="AC133" s="38" t="n">
        <v>5782</v>
      </c>
      <c r="AD133" s="38" t="n">
        <v>4175</v>
      </c>
      <c r="AE133" s="38" t="n">
        <v>5</v>
      </c>
      <c r="AF133" s="38" t="n">
        <v>3751</v>
      </c>
      <c r="AG133" s="38" t="n">
        <v>4857</v>
      </c>
      <c r="AH133" s="38" t="n">
        <v>2864</v>
      </c>
      <c r="AI133" s="38" t="n">
        <v>2088</v>
      </c>
      <c r="AJ133" s="38" t="n">
        <v>4633</v>
      </c>
      <c r="AK133" s="38" t="n">
        <v>3067</v>
      </c>
      <c r="AL133" s="38" t="n">
        <v>3895</v>
      </c>
      <c r="AM133" s="38" t="n">
        <v>3859</v>
      </c>
      <c r="AN133" s="38" t="n">
        <v>946</v>
      </c>
      <c r="AO133" s="38" t="n">
        <v>3831</v>
      </c>
      <c r="AP133" s="38" t="n">
        <v>5328</v>
      </c>
      <c r="AQ133" s="38" t="n">
        <v>121</v>
      </c>
      <c r="AR133" s="38" t="n">
        <v>581</v>
      </c>
      <c r="AS133" s="38" t="n">
        <v>1471</v>
      </c>
      <c r="AT133" s="38" t="n">
        <v>2396</v>
      </c>
      <c r="AU133" s="38" t="n">
        <v>1287</v>
      </c>
      <c r="AV133" s="38" t="n">
        <v>879</v>
      </c>
      <c r="AW133" s="38" t="n">
        <v>1568</v>
      </c>
      <c r="AX133" s="38" t="n">
        <v>1628</v>
      </c>
      <c r="AY133" s="38" t="n">
        <v>523</v>
      </c>
      <c r="AZ133" s="38" t="n">
        <v>1210</v>
      </c>
      <c r="BA133" s="38" t="n">
        <v>2860</v>
      </c>
      <c r="BB133" s="38" t="n">
        <v>559</v>
      </c>
      <c r="BC133" s="38" t="n">
        <v>492</v>
      </c>
      <c r="BD133" s="38" t="n">
        <v>542</v>
      </c>
      <c r="BE133" s="38" t="n">
        <v>788</v>
      </c>
      <c r="BF133" s="38" t="n">
        <v>1663</v>
      </c>
      <c r="BG133" s="38" t="n">
        <v>846</v>
      </c>
      <c r="BH133" s="38" t="n">
        <v>498</v>
      </c>
      <c r="BI133" s="38" t="n">
        <v>984</v>
      </c>
      <c r="BJ133" s="38" t="n">
        <v>355</v>
      </c>
      <c r="BK133" s="38" t="n">
        <v>637</v>
      </c>
      <c r="BL133" s="38" t="n">
        <v>1457</v>
      </c>
      <c r="BM133" s="38" t="n">
        <v>252</v>
      </c>
      <c r="BN133" s="38" t="n">
        <v>568</v>
      </c>
      <c r="BO133" s="38" t="n">
        <v>325</v>
      </c>
      <c r="BP133" s="38" t="n">
        <v>328</v>
      </c>
      <c r="BQ133" s="38" t="n">
        <v>671</v>
      </c>
      <c r="BR133" s="38" t="n">
        <v>701</v>
      </c>
      <c r="BS133" s="38" t="n">
        <v>40</v>
      </c>
      <c r="BT133" s="38" t="n">
        <v>295</v>
      </c>
      <c r="BU133" s="38" t="n">
        <v>1217</v>
      </c>
      <c r="BV133" s="38" t="n">
        <v>931</v>
      </c>
      <c r="BW133" s="38" t="n">
        <v>592</v>
      </c>
      <c r="BX133" s="38" t="n">
        <v>81</v>
      </c>
      <c r="BY133" s="38" t="n">
        <v>12</v>
      </c>
      <c r="BZ133" s="38" t="n">
        <v>694</v>
      </c>
      <c r="CA133" s="38" t="n">
        <v>18</v>
      </c>
      <c r="CB133" s="38" t="n">
        <v>160</v>
      </c>
      <c r="CC133" s="38" t="n">
        <v>15</v>
      </c>
      <c r="CD133" s="38" t="n">
        <v>19</v>
      </c>
      <c r="CE133" s="38" t="n">
        <v>760</v>
      </c>
      <c r="CF133" s="38" t="n">
        <v>104</v>
      </c>
      <c r="CG133" s="38" t="n">
        <v>557</v>
      </c>
      <c r="CH133" s="38" t="n">
        <v>257</v>
      </c>
      <c r="CI133" s="38" t="n">
        <v>336</v>
      </c>
      <c r="CJ133" s="38" t="n">
        <v>318</v>
      </c>
      <c r="CK133" s="38" t="n">
        <v>16</v>
      </c>
      <c r="CL133" s="38" t="n">
        <v>74</v>
      </c>
      <c r="CM133" s="38" t="n">
        <v>17</v>
      </c>
      <c r="CN133" s="38" t="n">
        <v>326</v>
      </c>
      <c r="CO133" s="38" t="n">
        <v>448</v>
      </c>
      <c r="CP133" s="38" t="n">
        <v>15</v>
      </c>
      <c r="CQ133" s="38" t="n">
        <v>46</v>
      </c>
      <c r="CR133" s="38" t="n">
        <v>387</v>
      </c>
      <c r="CS133" s="38" t="n">
        <v>88</v>
      </c>
      <c r="CT133" s="38" t="n">
        <v>689</v>
      </c>
      <c r="CU133" s="38" t="n">
        <v>348</v>
      </c>
      <c r="CV133" s="38" t="n">
        <v>80</v>
      </c>
      <c r="CW133" s="38" t="n">
        <v>229</v>
      </c>
      <c r="CX133" s="38" t="n">
        <v>157</v>
      </c>
      <c r="CY133" s="38" t="n">
        <v>93</v>
      </c>
      <c r="CZ133" s="38" t="n">
        <v>57</v>
      </c>
      <c r="DA133" s="38" t="n">
        <v>0</v>
      </c>
      <c r="DB133" s="38" t="n">
        <v>57</v>
      </c>
      <c r="DC133" s="38" t="n">
        <v>11</v>
      </c>
      <c r="DD133" s="38" t="n">
        <v>3</v>
      </c>
      <c r="DE133" s="38" t="n">
        <v>72</v>
      </c>
      <c r="DF133" s="38" t="n">
        <v>12</v>
      </c>
      <c r="DG133" s="38" t="n">
        <v>12</v>
      </c>
      <c r="DH133" s="38" t="n">
        <v>2</v>
      </c>
      <c r="DI133" s="38" t="n">
        <v>2</v>
      </c>
      <c r="DJ133" s="38" t="n">
        <v>271</v>
      </c>
      <c r="DK133" s="38" t="n">
        <v>19</v>
      </c>
      <c r="DL133" s="38" t="n">
        <v>4</v>
      </c>
      <c r="DM133" s="38" t="n">
        <v>0</v>
      </c>
      <c r="DN133" s="38" t="n">
        <v>49</v>
      </c>
      <c r="DO133" s="38" t="n">
        <v>3</v>
      </c>
      <c r="DP133" s="38" t="n">
        <v>136</v>
      </c>
      <c r="DQ133" s="38" t="n">
        <v>74</v>
      </c>
      <c r="DR133" s="38" t="n">
        <v>0</v>
      </c>
      <c r="DS133" s="38" t="n">
        <v>96</v>
      </c>
      <c r="DT133" s="38" t="n">
        <v>8</v>
      </c>
      <c r="DU133" s="38" t="n">
        <v>32</v>
      </c>
      <c r="DV133" s="38" t="n">
        <v>64</v>
      </c>
      <c r="DW133" s="38" t="n">
        <v>1</v>
      </c>
      <c r="DX133" s="38" t="n">
        <v>2</v>
      </c>
      <c r="DY133" s="38" t="n">
        <v>12</v>
      </c>
      <c r="DZ133" s="38" t="n">
        <v>28</v>
      </c>
      <c r="EA133" s="38" t="n">
        <v>26</v>
      </c>
      <c r="EB133" s="38" t="n">
        <v>10</v>
      </c>
      <c r="EC133" s="38" t="n">
        <v>11</v>
      </c>
      <c r="ED133" s="38" t="n">
        <v>20</v>
      </c>
      <c r="EE133" s="38" t="n">
        <v>4</v>
      </c>
      <c r="EF133" s="38" t="n">
        <v>7</v>
      </c>
      <c r="EG133" s="38" t="n">
        <v>23</v>
      </c>
      <c r="EH133" s="38" t="n">
        <v>115</v>
      </c>
      <c r="EI133" s="38" t="n">
        <v>107</v>
      </c>
      <c r="EJ133" s="38" t="n">
        <v>10</v>
      </c>
      <c r="EK133" s="38" t="n">
        <v>0</v>
      </c>
      <c r="EL133" s="38" t="n">
        <v>36</v>
      </c>
      <c r="EM133" s="38" t="n">
        <v>0</v>
      </c>
      <c r="EN133" s="38" t="n">
        <v>18</v>
      </c>
      <c r="EO133" s="38" t="n">
        <v>136</v>
      </c>
      <c r="EP133" s="38" t="n">
        <v>76</v>
      </c>
      <c r="EQ133" s="38" t="n">
        <v>5</v>
      </c>
      <c r="ER133" s="38" t="n">
        <v>196</v>
      </c>
      <c r="ES133" s="38" t="n">
        <v>20</v>
      </c>
      <c r="ET133" s="38" t="n">
        <v>39</v>
      </c>
      <c r="EU133" s="38" t="n">
        <v>6</v>
      </c>
      <c r="EV133" s="38" t="n">
        <v>9</v>
      </c>
      <c r="EW133" s="38" t="n">
        <v>3</v>
      </c>
      <c r="EX133" s="38" t="n">
        <v>52</v>
      </c>
      <c r="EY133" s="38" t="n">
        <v>121</v>
      </c>
      <c r="EZ133" s="38" t="n">
        <v>1</v>
      </c>
      <c r="FA133" s="38" t="n">
        <v>7</v>
      </c>
      <c r="FB133" s="38" t="n">
        <v>3</v>
      </c>
      <c r="FC133" s="38" t="n">
        <v>29</v>
      </c>
      <c r="FD133" s="38" t="n">
        <v>0</v>
      </c>
      <c r="FE133" s="38" t="n">
        <v>3</v>
      </c>
      <c r="FF133" s="38" t="n">
        <v>0</v>
      </c>
      <c r="FG133" s="38" t="n">
        <v>16</v>
      </c>
      <c r="FH133" s="38" t="n">
        <v>39</v>
      </c>
      <c r="FI133" s="38" t="n">
        <v>2</v>
      </c>
      <c r="FJ133" s="38" t="n">
        <v>11</v>
      </c>
      <c r="FK133" s="38" t="n">
        <v>0</v>
      </c>
      <c r="FL133" s="38" t="n">
        <v>135</v>
      </c>
      <c r="FM133" s="38" t="n">
        <v>5</v>
      </c>
      <c r="FN133" s="38" t="n">
        <v>3</v>
      </c>
      <c r="FO133" s="38" t="n">
        <v>34</v>
      </c>
      <c r="FP133" s="38" t="n">
        <v>1</v>
      </c>
      <c r="FQ133" s="38" t="n">
        <v>19</v>
      </c>
      <c r="FR133" s="38" t="n">
        <v>1</v>
      </c>
      <c r="FS133" s="38" t="n">
        <v>0</v>
      </c>
      <c r="FT133" s="38" t="n">
        <v>0</v>
      </c>
      <c r="FU133" s="38" t="n">
        <v>1</v>
      </c>
      <c r="FV133" s="38" t="n">
        <v>15</v>
      </c>
      <c r="FW133" s="38" t="n">
        <v>137</v>
      </c>
      <c r="FX133" s="38" t="n">
        <v>272</v>
      </c>
      <c r="FY133" s="38" t="n">
        <v>0</v>
      </c>
      <c r="FZ133" s="38" t="n">
        <v>0</v>
      </c>
      <c r="GA133" s="38" t="n">
        <v>0</v>
      </c>
      <c r="GB133" s="38" t="n">
        <v>0</v>
      </c>
      <c r="GC133" s="38" t="n">
        <v>0</v>
      </c>
      <c r="GD133" s="38" t="n">
        <v>170</v>
      </c>
      <c r="GE133" s="38" t="n">
        <v>12</v>
      </c>
      <c r="GF133" s="38" t="n">
        <v>0</v>
      </c>
      <c r="GG133" s="38" t="n">
        <v>0</v>
      </c>
      <c r="GH133" s="38" t="n">
        <v>0</v>
      </c>
      <c r="GI133" s="38" t="n">
        <v>0</v>
      </c>
      <c r="GJ133" s="38" t="n">
        <v>0</v>
      </c>
      <c r="GK133" s="38" t="n">
        <v>0</v>
      </c>
      <c r="GL133" s="38" t="n">
        <v>0</v>
      </c>
      <c r="GM133" s="38" t="n">
        <v>75</v>
      </c>
      <c r="GN133" s="38" t="n">
        <v>0</v>
      </c>
      <c r="GO133" s="38" t="n">
        <v>1</v>
      </c>
      <c r="GP133" s="38" t="n">
        <v>0</v>
      </c>
      <c r="GQ133" s="38" t="n">
        <v>18</v>
      </c>
      <c r="GR133" s="38" t="n">
        <v>1</v>
      </c>
      <c r="GS133" s="38" t="n">
        <v>0</v>
      </c>
      <c r="GT133" s="38" t="n">
        <v>20</v>
      </c>
      <c r="GU133" s="38" t="n">
        <v>0</v>
      </c>
      <c r="GV133" s="38" t="n">
        <v>2</v>
      </c>
      <c r="GW133" s="38" t="n">
        <v>55</v>
      </c>
      <c r="GX133" s="38" t="n">
        <v>1</v>
      </c>
      <c r="GY133" s="38" t="n">
        <v>5</v>
      </c>
      <c r="GZ133" s="38" t="n">
        <v>0</v>
      </c>
      <c r="HA133" s="38" t="n">
        <v>25</v>
      </c>
      <c r="HB133" s="38" t="n">
        <v>111</v>
      </c>
      <c r="HC133" s="38" t="n">
        <v>11</v>
      </c>
      <c r="HD133" s="38" t="n">
        <v>0</v>
      </c>
      <c r="HE133" s="38" t="n">
        <v>1</v>
      </c>
      <c r="HF133" s="38" t="n">
        <v>25</v>
      </c>
      <c r="HG133" s="38" t="n">
        <v>3</v>
      </c>
      <c r="HH133" s="38" t="n">
        <v>0</v>
      </c>
      <c r="HI133" s="38" t="n">
        <v>0</v>
      </c>
      <c r="HJ133" s="38" t="n">
        <v>21</v>
      </c>
      <c r="HK133" s="38" t="n">
        <v>34</v>
      </c>
      <c r="HL133" s="38" t="n">
        <v>0</v>
      </c>
      <c r="HM133" s="38" t="n">
        <v>0</v>
      </c>
      <c r="HN133" s="38" t="n">
        <v>0</v>
      </c>
      <c r="HO133" s="38" t="n">
        <v>0</v>
      </c>
      <c r="HP133" s="38" t="n">
        <v>0</v>
      </c>
      <c r="HQ133" s="38" t="n">
        <v>0</v>
      </c>
      <c r="HR133" s="38" t="n">
        <v>0</v>
      </c>
      <c r="HS133" s="38" t="n">
        <v>18</v>
      </c>
      <c r="HT133" s="38" t="n">
        <v>0</v>
      </c>
      <c r="HU133" s="38" t="n">
        <v>0</v>
      </c>
      <c r="HV133" s="38" t="n">
        <v>0</v>
      </c>
      <c r="HW133" s="38" t="n">
        <v>6</v>
      </c>
      <c r="HX133" s="38" t="n">
        <v>0</v>
      </c>
      <c r="HY133" s="38" t="n">
        <v>0</v>
      </c>
      <c r="HZ133" s="38" t="n">
        <v>0</v>
      </c>
      <c r="IA133" s="38" t="n">
        <v>0</v>
      </c>
      <c r="IB133" s="38" t="n">
        <v>0</v>
      </c>
      <c r="IC133" s="38" t="n">
        <v>1</v>
      </c>
      <c r="ID133" s="38" t="n">
        <v>0</v>
      </c>
      <c r="IE133" s="38" t="n">
        <v>0</v>
      </c>
      <c r="IF133" s="38" t="n">
        <v>0</v>
      </c>
      <c r="IG133" s="38" t="n">
        <v>85838</v>
      </c>
    </row>
    <row r="134" customFormat="false" ht="15" hidden="false" customHeight="false" outlineLevel="0" collapsed="false">
      <c r="A134" s="11" t="s">
        <v>376</v>
      </c>
      <c r="B134" s="11" t="s">
        <v>377</v>
      </c>
      <c r="C134" s="11" t="s">
        <v>99</v>
      </c>
      <c r="D134" s="11" t="s">
        <v>374</v>
      </c>
      <c r="E134" s="11" t="s">
        <v>378</v>
      </c>
      <c r="F134" s="39" t="n">
        <v>596</v>
      </c>
      <c r="G134" s="39" t="n">
        <v>102</v>
      </c>
      <c r="H134" s="39" t="n">
        <v>1037</v>
      </c>
      <c r="I134" s="39" t="n">
        <v>452</v>
      </c>
      <c r="J134" s="39" t="n">
        <v>1068</v>
      </c>
      <c r="K134" s="39" t="n">
        <v>266</v>
      </c>
      <c r="L134" s="39" t="n">
        <v>442</v>
      </c>
      <c r="M134" s="39" t="n">
        <v>72</v>
      </c>
      <c r="N134" s="39" t="n">
        <v>512</v>
      </c>
      <c r="O134" s="39" t="n">
        <v>55</v>
      </c>
      <c r="P134" s="39" t="n">
        <v>31</v>
      </c>
      <c r="Q134" s="39" t="n">
        <v>124</v>
      </c>
      <c r="R134" s="39" t="n">
        <v>644</v>
      </c>
      <c r="S134" s="39" t="n">
        <v>387</v>
      </c>
      <c r="T134" s="39" t="n">
        <v>275</v>
      </c>
      <c r="U134" s="39" t="n">
        <v>385</v>
      </c>
      <c r="V134" s="39" t="n">
        <v>35</v>
      </c>
      <c r="W134" s="39" t="n">
        <v>240</v>
      </c>
      <c r="X134" s="39" t="n">
        <v>290</v>
      </c>
      <c r="Y134" s="39" t="n">
        <v>142</v>
      </c>
      <c r="Z134" s="39" t="n">
        <v>76</v>
      </c>
      <c r="AA134" s="39" t="n">
        <v>37</v>
      </c>
      <c r="AB134" s="39" t="n">
        <v>218</v>
      </c>
      <c r="AC134" s="39" t="n">
        <v>87</v>
      </c>
      <c r="AD134" s="39" t="n">
        <v>21</v>
      </c>
      <c r="AE134" s="39" t="n">
        <v>0</v>
      </c>
      <c r="AF134" s="39" t="n">
        <v>132</v>
      </c>
      <c r="AG134" s="39" t="n">
        <v>116</v>
      </c>
      <c r="AH134" s="39" t="n">
        <v>114</v>
      </c>
      <c r="AI134" s="39" t="n">
        <v>59</v>
      </c>
      <c r="AJ134" s="39" t="n">
        <v>5</v>
      </c>
      <c r="AK134" s="39" t="n">
        <v>136</v>
      </c>
      <c r="AL134" s="39" t="n">
        <v>45</v>
      </c>
      <c r="AM134" s="39" t="n">
        <v>60</v>
      </c>
      <c r="AN134" s="39" t="n">
        <v>23</v>
      </c>
      <c r="AO134" s="39" t="n">
        <v>35</v>
      </c>
      <c r="AP134" s="39" t="n">
        <v>286</v>
      </c>
      <c r="AQ134" s="39" t="n">
        <v>0</v>
      </c>
      <c r="AR134" s="39" t="n">
        <v>45</v>
      </c>
      <c r="AS134" s="39" t="n">
        <v>18</v>
      </c>
      <c r="AT134" s="39" t="n">
        <v>10</v>
      </c>
      <c r="AU134" s="39" t="n">
        <v>6</v>
      </c>
      <c r="AV134" s="39" t="n">
        <v>8</v>
      </c>
      <c r="AW134" s="39" t="n">
        <v>7</v>
      </c>
      <c r="AX134" s="39" t="n">
        <v>1</v>
      </c>
      <c r="AY134" s="39" t="n">
        <v>7</v>
      </c>
      <c r="AZ134" s="39" t="n">
        <v>0</v>
      </c>
      <c r="BA134" s="39" t="n">
        <v>1</v>
      </c>
      <c r="BB134" s="39" t="n">
        <v>3</v>
      </c>
      <c r="BC134" s="39" t="n">
        <v>11</v>
      </c>
      <c r="BD134" s="39" t="n">
        <v>0</v>
      </c>
      <c r="BE134" s="39" t="n">
        <v>1</v>
      </c>
      <c r="BF134" s="39" t="n">
        <v>31</v>
      </c>
      <c r="BG134" s="39" t="n">
        <v>12</v>
      </c>
      <c r="BH134" s="39" t="n">
        <v>8</v>
      </c>
      <c r="BI134" s="39" t="n">
        <v>3</v>
      </c>
      <c r="BJ134" s="39" t="n">
        <v>5</v>
      </c>
      <c r="BK134" s="39" t="n">
        <v>3</v>
      </c>
      <c r="BL134" s="39" t="n">
        <v>0</v>
      </c>
      <c r="BM134" s="39" t="n">
        <v>5</v>
      </c>
      <c r="BN134" s="39" t="n">
        <v>0</v>
      </c>
      <c r="BO134" s="39" t="n">
        <v>2</v>
      </c>
      <c r="BP134" s="39" t="n">
        <v>0</v>
      </c>
      <c r="BQ134" s="39" t="n">
        <v>2</v>
      </c>
      <c r="BR134" s="39" t="n">
        <v>6</v>
      </c>
      <c r="BS134" s="39" t="n">
        <v>0</v>
      </c>
      <c r="BT134" s="39" t="n">
        <v>0</v>
      </c>
      <c r="BU134" s="39" t="n">
        <v>6</v>
      </c>
      <c r="BV134" s="39" t="n">
        <v>20</v>
      </c>
      <c r="BW134" s="39" t="n">
        <v>3</v>
      </c>
      <c r="BX134" s="39" t="n">
        <v>0</v>
      </c>
      <c r="BY134" s="39" t="n">
        <v>4</v>
      </c>
      <c r="BZ134" s="39" t="n">
        <v>11</v>
      </c>
      <c r="CA134" s="39" t="n">
        <v>0</v>
      </c>
      <c r="CB134" s="39" t="n">
        <v>0</v>
      </c>
      <c r="CC134" s="39" t="n">
        <v>0</v>
      </c>
      <c r="CD134" s="39" t="n">
        <v>0</v>
      </c>
      <c r="CE134" s="39" t="n">
        <v>7</v>
      </c>
      <c r="CF134" s="39" t="n">
        <v>0</v>
      </c>
      <c r="CG134" s="39" t="n">
        <v>4</v>
      </c>
      <c r="CH134" s="39" t="n">
        <v>7</v>
      </c>
      <c r="CI134" s="39" t="n">
        <v>18</v>
      </c>
      <c r="CJ134" s="39" t="n">
        <v>0</v>
      </c>
      <c r="CK134" s="39" t="n">
        <v>0</v>
      </c>
      <c r="CL134" s="39" t="n">
        <v>0</v>
      </c>
      <c r="CM134" s="39" t="n">
        <v>0</v>
      </c>
      <c r="CN134" s="39" t="n">
        <v>0</v>
      </c>
      <c r="CO134" s="39" t="n">
        <v>6</v>
      </c>
      <c r="CP134" s="39" t="n">
        <v>0</v>
      </c>
      <c r="CQ134" s="39" t="n">
        <v>0</v>
      </c>
      <c r="CR134" s="39" t="n">
        <v>5</v>
      </c>
      <c r="CS134" s="39" t="n">
        <v>1</v>
      </c>
      <c r="CT134" s="39" t="n">
        <v>0</v>
      </c>
      <c r="CU134" s="39" t="n">
        <v>2</v>
      </c>
      <c r="CV134" s="39" t="n">
        <v>0</v>
      </c>
      <c r="CW134" s="39" t="n">
        <v>23</v>
      </c>
      <c r="CX134" s="39" t="n">
        <v>0</v>
      </c>
      <c r="CY134" s="39" t="n">
        <v>2</v>
      </c>
      <c r="CZ134" s="39" t="n">
        <v>0</v>
      </c>
      <c r="DA134" s="39" t="n">
        <v>0</v>
      </c>
      <c r="DB134" s="39" t="n">
        <v>0</v>
      </c>
      <c r="DC134" s="39" t="n">
        <v>0</v>
      </c>
      <c r="DD134" s="39" t="n">
        <v>0</v>
      </c>
      <c r="DE134" s="39" t="n">
        <v>7</v>
      </c>
      <c r="DF134" s="39" t="n">
        <v>2</v>
      </c>
      <c r="DG134" s="39" t="n">
        <v>0</v>
      </c>
      <c r="DH134" s="39" t="n">
        <v>0</v>
      </c>
      <c r="DI134" s="39" t="n">
        <v>0</v>
      </c>
      <c r="DJ134" s="39" t="n">
        <v>7</v>
      </c>
      <c r="DK134" s="39" t="n">
        <v>0</v>
      </c>
      <c r="DL134" s="39" t="n">
        <v>0</v>
      </c>
      <c r="DM134" s="39" t="n">
        <v>0</v>
      </c>
      <c r="DN134" s="39" t="n">
        <v>0</v>
      </c>
      <c r="DO134" s="39" t="n">
        <v>0</v>
      </c>
      <c r="DP134" s="39" t="n">
        <v>0</v>
      </c>
      <c r="DQ134" s="39" t="n">
        <v>0</v>
      </c>
      <c r="DR134" s="39" t="n">
        <v>0</v>
      </c>
      <c r="DS134" s="39" t="n">
        <v>0</v>
      </c>
      <c r="DT134" s="39" t="n">
        <v>0</v>
      </c>
      <c r="DU134" s="39" t="n">
        <v>0</v>
      </c>
      <c r="DV134" s="39" t="n">
        <v>0</v>
      </c>
      <c r="DW134" s="39" t="n">
        <v>0</v>
      </c>
      <c r="DX134" s="39" t="n">
        <v>0</v>
      </c>
      <c r="DY134" s="39" t="n">
        <v>7</v>
      </c>
      <c r="DZ134" s="39" t="n">
        <v>0</v>
      </c>
      <c r="EA134" s="39" t="n">
        <v>0</v>
      </c>
      <c r="EB134" s="39" t="n">
        <v>0</v>
      </c>
      <c r="EC134" s="39" t="n">
        <v>0</v>
      </c>
      <c r="ED134" s="39" t="n">
        <v>0</v>
      </c>
      <c r="EE134" s="39" t="n">
        <v>0</v>
      </c>
      <c r="EF134" s="39" t="n">
        <v>0</v>
      </c>
      <c r="EG134" s="39" t="n">
        <v>0</v>
      </c>
      <c r="EH134" s="39" t="n">
        <v>0</v>
      </c>
      <c r="EI134" s="39" t="n">
        <v>0</v>
      </c>
      <c r="EJ134" s="39" t="n">
        <v>0</v>
      </c>
      <c r="EK134" s="39" t="n">
        <v>0</v>
      </c>
      <c r="EL134" s="39" t="n">
        <v>0</v>
      </c>
      <c r="EM134" s="39" t="n">
        <v>0</v>
      </c>
      <c r="EN134" s="39" t="n">
        <v>1</v>
      </c>
      <c r="EO134" s="39" t="n">
        <v>0</v>
      </c>
      <c r="EP134" s="39" t="n">
        <v>0</v>
      </c>
      <c r="EQ134" s="39" t="n">
        <v>0</v>
      </c>
      <c r="ER134" s="39" t="n">
        <v>0</v>
      </c>
      <c r="ES134" s="39" t="n">
        <v>0</v>
      </c>
      <c r="ET134" s="39" t="n">
        <v>0</v>
      </c>
      <c r="EU134" s="39" t="n">
        <v>0</v>
      </c>
      <c r="EV134" s="39" t="n">
        <v>0</v>
      </c>
      <c r="EW134" s="39" t="n">
        <v>0</v>
      </c>
      <c r="EX134" s="39" t="n">
        <v>0</v>
      </c>
      <c r="EY134" s="39" t="n">
        <v>0</v>
      </c>
      <c r="EZ134" s="39" t="n">
        <v>0</v>
      </c>
      <c r="FA134" s="39" t="n">
        <v>0</v>
      </c>
      <c r="FB134" s="39" t="n">
        <v>0</v>
      </c>
      <c r="FC134" s="39" t="n">
        <v>0</v>
      </c>
      <c r="FD134" s="39" t="n">
        <v>0</v>
      </c>
      <c r="FE134" s="39" t="n">
        <v>0</v>
      </c>
      <c r="FF134" s="39" t="n">
        <v>0</v>
      </c>
      <c r="FG134" s="39" t="n">
        <v>0</v>
      </c>
      <c r="FH134" s="39" t="n">
        <v>0</v>
      </c>
      <c r="FI134" s="39" t="n">
        <v>0</v>
      </c>
      <c r="FJ134" s="39" t="n">
        <v>0</v>
      </c>
      <c r="FK134" s="39" t="n">
        <v>0</v>
      </c>
      <c r="FL134" s="39" t="n">
        <v>0</v>
      </c>
      <c r="FM134" s="39" t="n">
        <v>0</v>
      </c>
      <c r="FN134" s="39" t="n">
        <v>2</v>
      </c>
      <c r="FO134" s="39" t="n">
        <v>0</v>
      </c>
      <c r="FP134" s="39" t="n">
        <v>0</v>
      </c>
      <c r="FQ134" s="39" t="n">
        <v>0</v>
      </c>
      <c r="FR134" s="39" t="n">
        <v>0</v>
      </c>
      <c r="FS134" s="39" t="n">
        <v>0</v>
      </c>
      <c r="FT134" s="39" t="n">
        <v>0</v>
      </c>
      <c r="FU134" s="39" t="n">
        <v>0</v>
      </c>
      <c r="FV134" s="39" t="n">
        <v>0</v>
      </c>
      <c r="FW134" s="39" t="n">
        <v>0</v>
      </c>
      <c r="FX134" s="39" t="n">
        <v>0</v>
      </c>
      <c r="FY134" s="39" t="n">
        <v>0</v>
      </c>
      <c r="FZ134" s="39" t="n">
        <v>0</v>
      </c>
      <c r="GA134" s="39" t="n">
        <v>0</v>
      </c>
      <c r="GB134" s="39" t="n">
        <v>0</v>
      </c>
      <c r="GC134" s="39" t="n">
        <v>0</v>
      </c>
      <c r="GD134" s="39" t="n">
        <v>0</v>
      </c>
      <c r="GE134" s="39" t="n">
        <v>2</v>
      </c>
      <c r="GF134" s="39" t="n">
        <v>0</v>
      </c>
      <c r="GG134" s="39" t="n">
        <v>0</v>
      </c>
      <c r="GH134" s="39" t="n">
        <v>0</v>
      </c>
      <c r="GI134" s="39" t="n">
        <v>0</v>
      </c>
      <c r="GJ134" s="39" t="n">
        <v>0</v>
      </c>
      <c r="GK134" s="39" t="n">
        <v>0</v>
      </c>
      <c r="GL134" s="39" t="n">
        <v>0</v>
      </c>
      <c r="GM134" s="39" t="n">
        <v>0</v>
      </c>
      <c r="GN134" s="39" t="n">
        <v>0</v>
      </c>
      <c r="GO134" s="39" t="n">
        <v>0</v>
      </c>
      <c r="GP134" s="39" t="n">
        <v>0</v>
      </c>
      <c r="GQ134" s="39" t="n">
        <v>0</v>
      </c>
      <c r="GR134" s="39" t="n">
        <v>0</v>
      </c>
      <c r="GS134" s="39" t="n">
        <v>0</v>
      </c>
      <c r="GT134" s="39" t="n">
        <v>0</v>
      </c>
      <c r="GU134" s="39" t="n">
        <v>0</v>
      </c>
      <c r="GV134" s="39" t="n">
        <v>0</v>
      </c>
      <c r="GW134" s="39" t="n">
        <v>0</v>
      </c>
      <c r="GX134" s="39" t="n">
        <v>0</v>
      </c>
      <c r="GY134" s="39" t="n">
        <v>0</v>
      </c>
      <c r="GZ134" s="39" t="n">
        <v>0</v>
      </c>
      <c r="HA134" s="39" t="n">
        <v>0</v>
      </c>
      <c r="HB134" s="39" t="n">
        <v>0</v>
      </c>
      <c r="HC134" s="39" t="n">
        <v>0</v>
      </c>
      <c r="HD134" s="39" t="n">
        <v>0</v>
      </c>
      <c r="HE134" s="39" t="n">
        <v>0</v>
      </c>
      <c r="HF134" s="39" t="n">
        <v>0</v>
      </c>
      <c r="HG134" s="39" t="n">
        <v>3</v>
      </c>
      <c r="HH134" s="39" t="n">
        <v>0</v>
      </c>
      <c r="HI134" s="39" t="n">
        <v>0</v>
      </c>
      <c r="HJ134" s="39" t="n">
        <v>0</v>
      </c>
      <c r="HK134" s="39" t="n">
        <v>0</v>
      </c>
      <c r="HL134" s="39" t="n">
        <v>0</v>
      </c>
      <c r="HM134" s="39" t="n">
        <v>0</v>
      </c>
      <c r="HN134" s="39" t="n">
        <v>0</v>
      </c>
      <c r="HO134" s="39" t="n">
        <v>0</v>
      </c>
      <c r="HP134" s="39" t="n">
        <v>0</v>
      </c>
      <c r="HQ134" s="39" t="n">
        <v>0</v>
      </c>
      <c r="HR134" s="39" t="n">
        <v>0</v>
      </c>
      <c r="HS134" s="39" t="n">
        <v>0</v>
      </c>
      <c r="HT134" s="39" t="n">
        <v>0</v>
      </c>
      <c r="HU134" s="39" t="n">
        <v>0</v>
      </c>
      <c r="HV134" s="39" t="n">
        <v>0</v>
      </c>
      <c r="HW134" s="39" t="n">
        <v>1</v>
      </c>
      <c r="HX134" s="39" t="n">
        <v>0</v>
      </c>
      <c r="HY134" s="39" t="n">
        <v>0</v>
      </c>
      <c r="HZ134" s="39" t="n">
        <v>0</v>
      </c>
      <c r="IA134" s="39" t="n">
        <v>0</v>
      </c>
      <c r="IB134" s="39" t="n">
        <v>0</v>
      </c>
      <c r="IC134" s="39" t="n">
        <v>0</v>
      </c>
      <c r="ID134" s="39" t="n">
        <v>0</v>
      </c>
      <c r="IE134" s="39" t="n">
        <v>0</v>
      </c>
      <c r="IF134" s="39" t="n">
        <v>0</v>
      </c>
      <c r="IG134" s="39" t="n">
        <v>4564</v>
      </c>
    </row>
    <row r="135" customFormat="false" ht="15" hidden="false" customHeight="false" outlineLevel="0" collapsed="false">
      <c r="A135" s="11" t="s">
        <v>379</v>
      </c>
      <c r="B135" s="11" t="s">
        <v>116</v>
      </c>
      <c r="C135" s="11" t="s">
        <v>99</v>
      </c>
      <c r="D135" s="11" t="s">
        <v>374</v>
      </c>
      <c r="E135" s="11" t="s">
        <v>380</v>
      </c>
      <c r="F135" s="39" t="n">
        <v>10554</v>
      </c>
      <c r="G135" s="39" t="n">
        <v>1893</v>
      </c>
      <c r="H135" s="39" t="n">
        <v>1472</v>
      </c>
      <c r="I135" s="39" t="n">
        <v>956</v>
      </c>
      <c r="J135" s="39" t="n">
        <v>2027</v>
      </c>
      <c r="K135" s="39" t="n">
        <v>965</v>
      </c>
      <c r="L135" s="39" t="n">
        <v>890</v>
      </c>
      <c r="M135" s="39" t="n">
        <v>565</v>
      </c>
      <c r="N135" s="39" t="n">
        <v>1483</v>
      </c>
      <c r="O135" s="39" t="n">
        <v>952</v>
      </c>
      <c r="P135" s="39" t="n">
        <v>421</v>
      </c>
      <c r="Q135" s="39" t="n">
        <v>1280</v>
      </c>
      <c r="R135" s="39" t="n">
        <v>1579</v>
      </c>
      <c r="S135" s="39" t="n">
        <v>955</v>
      </c>
      <c r="T135" s="39" t="n">
        <v>390</v>
      </c>
      <c r="U135" s="39" t="n">
        <v>393</v>
      </c>
      <c r="V135" s="39" t="n">
        <v>450</v>
      </c>
      <c r="W135" s="39" t="n">
        <v>734</v>
      </c>
      <c r="X135" s="39" t="n">
        <v>1401</v>
      </c>
      <c r="Y135" s="39" t="n">
        <v>605</v>
      </c>
      <c r="Z135" s="39" t="n">
        <v>745</v>
      </c>
      <c r="AA135" s="39" t="n">
        <v>314</v>
      </c>
      <c r="AB135" s="39" t="n">
        <v>590</v>
      </c>
      <c r="AC135" s="39" t="n">
        <v>475</v>
      </c>
      <c r="AD135" s="39" t="n">
        <v>339</v>
      </c>
      <c r="AE135" s="39" t="n">
        <v>0</v>
      </c>
      <c r="AF135" s="39" t="n">
        <v>433</v>
      </c>
      <c r="AG135" s="39" t="n">
        <v>136</v>
      </c>
      <c r="AH135" s="39" t="n">
        <v>265</v>
      </c>
      <c r="AI135" s="39" t="n">
        <v>222</v>
      </c>
      <c r="AJ135" s="39" t="n">
        <v>1545</v>
      </c>
      <c r="AK135" s="39" t="n">
        <v>42</v>
      </c>
      <c r="AL135" s="39" t="n">
        <v>335</v>
      </c>
      <c r="AM135" s="39" t="n">
        <v>507</v>
      </c>
      <c r="AN135" s="39" t="n">
        <v>146</v>
      </c>
      <c r="AO135" s="39" t="n">
        <v>532</v>
      </c>
      <c r="AP135" s="39" t="n">
        <v>386</v>
      </c>
      <c r="AQ135" s="39" t="n">
        <v>15</v>
      </c>
      <c r="AR135" s="39" t="n">
        <v>20</v>
      </c>
      <c r="AS135" s="39" t="n">
        <v>250</v>
      </c>
      <c r="AT135" s="39" t="n">
        <v>460</v>
      </c>
      <c r="AU135" s="39" t="n">
        <v>214</v>
      </c>
      <c r="AV135" s="39" t="n">
        <v>125</v>
      </c>
      <c r="AW135" s="39" t="n">
        <v>148</v>
      </c>
      <c r="AX135" s="39" t="n">
        <v>205</v>
      </c>
      <c r="AY135" s="39" t="n">
        <v>141</v>
      </c>
      <c r="AZ135" s="39" t="n">
        <v>227</v>
      </c>
      <c r="BA135" s="39" t="n">
        <v>357</v>
      </c>
      <c r="BB135" s="39" t="n">
        <v>53</v>
      </c>
      <c r="BC135" s="39" t="n">
        <v>11</v>
      </c>
      <c r="BD135" s="39" t="n">
        <v>50</v>
      </c>
      <c r="BE135" s="39" t="n">
        <v>175</v>
      </c>
      <c r="BF135" s="39" t="n">
        <v>291</v>
      </c>
      <c r="BG135" s="39" t="n">
        <v>115</v>
      </c>
      <c r="BH135" s="39" t="n">
        <v>150</v>
      </c>
      <c r="BI135" s="39" t="n">
        <v>90</v>
      </c>
      <c r="BJ135" s="39" t="n">
        <v>55</v>
      </c>
      <c r="BK135" s="39" t="n">
        <v>200</v>
      </c>
      <c r="BL135" s="39" t="n">
        <v>225</v>
      </c>
      <c r="BM135" s="39" t="n">
        <v>1</v>
      </c>
      <c r="BN135" s="39" t="n">
        <v>30</v>
      </c>
      <c r="BO135" s="39" t="n">
        <v>46</v>
      </c>
      <c r="BP135" s="39" t="n">
        <v>59</v>
      </c>
      <c r="BQ135" s="39" t="n">
        <v>52</v>
      </c>
      <c r="BR135" s="39" t="n">
        <v>85</v>
      </c>
      <c r="BS135" s="39" t="n">
        <v>2</v>
      </c>
      <c r="BT135" s="39" t="n">
        <v>5</v>
      </c>
      <c r="BU135" s="39" t="n">
        <v>59</v>
      </c>
      <c r="BV135" s="39" t="n">
        <v>361</v>
      </c>
      <c r="BW135" s="39" t="n">
        <v>26</v>
      </c>
      <c r="BX135" s="39" t="n">
        <v>12</v>
      </c>
      <c r="BY135" s="39" t="n">
        <v>2</v>
      </c>
      <c r="BZ135" s="39" t="n">
        <v>149</v>
      </c>
      <c r="CA135" s="39" t="n">
        <v>7</v>
      </c>
      <c r="CB135" s="39" t="n">
        <v>13</v>
      </c>
      <c r="CC135" s="39" t="n">
        <v>0</v>
      </c>
      <c r="CD135" s="39" t="n">
        <v>4</v>
      </c>
      <c r="CE135" s="39" t="n">
        <v>263</v>
      </c>
      <c r="CF135" s="39" t="n">
        <v>0</v>
      </c>
      <c r="CG135" s="39" t="n">
        <v>94</v>
      </c>
      <c r="CH135" s="39" t="n">
        <v>127</v>
      </c>
      <c r="CI135" s="39" t="n">
        <v>0</v>
      </c>
      <c r="CJ135" s="39" t="n">
        <v>25</v>
      </c>
      <c r="CK135" s="39" t="n">
        <v>0</v>
      </c>
      <c r="CL135" s="39" t="n">
        <v>2</v>
      </c>
      <c r="CM135" s="39" t="n">
        <v>1</v>
      </c>
      <c r="CN135" s="39" t="n">
        <v>0</v>
      </c>
      <c r="CO135" s="39" t="n">
        <v>38</v>
      </c>
      <c r="CP135" s="39" t="n">
        <v>1</v>
      </c>
      <c r="CQ135" s="39" t="n">
        <v>30</v>
      </c>
      <c r="CR135" s="39" t="n">
        <v>55</v>
      </c>
      <c r="CS135" s="39" t="n">
        <v>2</v>
      </c>
      <c r="CT135" s="39" t="n">
        <v>20</v>
      </c>
      <c r="CU135" s="39" t="n">
        <v>88</v>
      </c>
      <c r="CV135" s="39" t="n">
        <v>6</v>
      </c>
      <c r="CW135" s="39" t="n">
        <v>116</v>
      </c>
      <c r="CX135" s="39" t="n">
        <v>5</v>
      </c>
      <c r="CY135" s="39" t="n">
        <v>1</v>
      </c>
      <c r="CZ135" s="39" t="n">
        <v>2</v>
      </c>
      <c r="DA135" s="39" t="n">
        <v>0</v>
      </c>
      <c r="DB135" s="39" t="n">
        <v>6</v>
      </c>
      <c r="DC135" s="39" t="n">
        <v>2</v>
      </c>
      <c r="DD135" s="39" t="n">
        <v>1</v>
      </c>
      <c r="DE135" s="39" t="n">
        <v>16</v>
      </c>
      <c r="DF135" s="39" t="n">
        <v>0</v>
      </c>
      <c r="DG135" s="39" t="n">
        <v>4</v>
      </c>
      <c r="DH135" s="39" t="n">
        <v>0</v>
      </c>
      <c r="DI135" s="39" t="n">
        <v>0</v>
      </c>
      <c r="DJ135" s="39" t="n">
        <v>5</v>
      </c>
      <c r="DK135" s="39" t="n">
        <v>0</v>
      </c>
      <c r="DL135" s="39" t="n">
        <v>4</v>
      </c>
      <c r="DM135" s="39" t="n">
        <v>0</v>
      </c>
      <c r="DN135" s="39" t="n">
        <v>1</v>
      </c>
      <c r="DO135" s="39" t="n">
        <v>3</v>
      </c>
      <c r="DP135" s="39" t="n">
        <v>5</v>
      </c>
      <c r="DQ135" s="39" t="n">
        <v>7</v>
      </c>
      <c r="DR135" s="39" t="n">
        <v>0</v>
      </c>
      <c r="DS135" s="39" t="n">
        <v>42</v>
      </c>
      <c r="DT135" s="39" t="n">
        <v>0</v>
      </c>
      <c r="DU135" s="39" t="n">
        <v>8</v>
      </c>
      <c r="DV135" s="39" t="n">
        <v>23</v>
      </c>
      <c r="DW135" s="39" t="n">
        <v>0</v>
      </c>
      <c r="DX135" s="39" t="n">
        <v>0</v>
      </c>
      <c r="DY135" s="39" t="n">
        <v>4</v>
      </c>
      <c r="DZ135" s="39" t="n">
        <v>8</v>
      </c>
      <c r="EA135" s="39" t="n">
        <v>0</v>
      </c>
      <c r="EB135" s="39" t="n">
        <v>5</v>
      </c>
      <c r="EC135" s="39" t="n">
        <v>0</v>
      </c>
      <c r="ED135" s="39" t="n">
        <v>4</v>
      </c>
      <c r="EE135" s="39" t="n">
        <v>4</v>
      </c>
      <c r="EF135" s="39" t="n">
        <v>7</v>
      </c>
      <c r="EG135" s="39" t="n">
        <v>2</v>
      </c>
      <c r="EH135" s="39" t="n">
        <v>1</v>
      </c>
      <c r="EI135" s="39" t="n">
        <v>0</v>
      </c>
      <c r="EJ135" s="39" t="n">
        <v>0</v>
      </c>
      <c r="EK135" s="39" t="n">
        <v>0</v>
      </c>
      <c r="EL135" s="39" t="n">
        <v>26</v>
      </c>
      <c r="EM135" s="39" t="n">
        <v>0</v>
      </c>
      <c r="EN135" s="39" t="n">
        <v>7</v>
      </c>
      <c r="EO135" s="39" t="n">
        <v>0</v>
      </c>
      <c r="EP135" s="39" t="n">
        <v>13</v>
      </c>
      <c r="EQ135" s="39" t="n">
        <v>1</v>
      </c>
      <c r="ER135" s="39" t="n">
        <v>10</v>
      </c>
      <c r="ES135" s="39" t="n">
        <v>0</v>
      </c>
      <c r="ET135" s="39" t="n">
        <v>4</v>
      </c>
      <c r="EU135" s="39" t="n">
        <v>1</v>
      </c>
      <c r="EV135" s="39" t="n">
        <v>9</v>
      </c>
      <c r="EW135" s="39" t="n">
        <v>2</v>
      </c>
      <c r="EX135" s="39" t="n">
        <v>19</v>
      </c>
      <c r="EY135" s="39" t="n">
        <v>2</v>
      </c>
      <c r="EZ135" s="39" t="n">
        <v>0</v>
      </c>
      <c r="FA135" s="39" t="n">
        <v>1</v>
      </c>
      <c r="FB135" s="39" t="n">
        <v>0</v>
      </c>
      <c r="FC135" s="39" t="n">
        <v>0</v>
      </c>
      <c r="FD135" s="39" t="n">
        <v>0</v>
      </c>
      <c r="FE135" s="39" t="n">
        <v>0</v>
      </c>
      <c r="FF135" s="39" t="n">
        <v>0</v>
      </c>
      <c r="FG135" s="39" t="n">
        <v>0</v>
      </c>
      <c r="FH135" s="39" t="n">
        <v>30</v>
      </c>
      <c r="FI135" s="39" t="n">
        <v>0</v>
      </c>
      <c r="FJ135" s="39" t="n">
        <v>7</v>
      </c>
      <c r="FK135" s="39" t="n">
        <v>0</v>
      </c>
      <c r="FL135" s="39" t="n">
        <v>0</v>
      </c>
      <c r="FM135" s="39" t="n">
        <v>0</v>
      </c>
      <c r="FN135" s="39" t="n">
        <v>1</v>
      </c>
      <c r="FO135" s="39" t="n">
        <v>2</v>
      </c>
      <c r="FP135" s="39" t="n">
        <v>0</v>
      </c>
      <c r="FQ135" s="39" t="n">
        <v>1</v>
      </c>
      <c r="FR135" s="39" t="n">
        <v>1</v>
      </c>
      <c r="FS135" s="39" t="n">
        <v>0</v>
      </c>
      <c r="FT135" s="39" t="n">
        <v>0</v>
      </c>
      <c r="FU135" s="39" t="n">
        <v>1</v>
      </c>
      <c r="FV135" s="39" t="n">
        <v>9</v>
      </c>
      <c r="FW135" s="39" t="n">
        <v>0</v>
      </c>
      <c r="FX135" s="39" t="n">
        <v>0</v>
      </c>
      <c r="FY135" s="39" t="n">
        <v>0</v>
      </c>
      <c r="FZ135" s="39" t="n">
        <v>0</v>
      </c>
      <c r="GA135" s="39" t="n">
        <v>0</v>
      </c>
      <c r="GB135" s="39" t="n">
        <v>0</v>
      </c>
      <c r="GC135" s="39" t="n">
        <v>0</v>
      </c>
      <c r="GD135" s="39" t="n">
        <v>0</v>
      </c>
      <c r="GE135" s="39" t="n">
        <v>0</v>
      </c>
      <c r="GF135" s="39" t="n">
        <v>0</v>
      </c>
      <c r="GG135" s="39" t="n">
        <v>0</v>
      </c>
      <c r="GH135" s="39" t="n">
        <v>0</v>
      </c>
      <c r="GI135" s="39" t="n">
        <v>0</v>
      </c>
      <c r="GJ135" s="39" t="n">
        <v>0</v>
      </c>
      <c r="GK135" s="39" t="n">
        <v>0</v>
      </c>
      <c r="GL135" s="39" t="n">
        <v>0</v>
      </c>
      <c r="GM135" s="39" t="n">
        <v>10</v>
      </c>
      <c r="GN135" s="39" t="n">
        <v>0</v>
      </c>
      <c r="GO135" s="39" t="n">
        <v>0</v>
      </c>
      <c r="GP135" s="39" t="n">
        <v>0</v>
      </c>
      <c r="GQ135" s="39" t="n">
        <v>14</v>
      </c>
      <c r="GR135" s="39" t="n">
        <v>0</v>
      </c>
      <c r="GS135" s="39" t="n">
        <v>0</v>
      </c>
      <c r="GT135" s="39" t="n">
        <v>14</v>
      </c>
      <c r="GU135" s="39" t="n">
        <v>0</v>
      </c>
      <c r="GV135" s="39" t="n">
        <v>0</v>
      </c>
      <c r="GW135" s="39" t="n">
        <v>0</v>
      </c>
      <c r="GX135" s="39" t="n">
        <v>0</v>
      </c>
      <c r="GY135" s="39" t="n">
        <v>0</v>
      </c>
      <c r="GZ135" s="39" t="n">
        <v>0</v>
      </c>
      <c r="HA135" s="39" t="n">
        <v>0</v>
      </c>
      <c r="HB135" s="39" t="n">
        <v>1</v>
      </c>
      <c r="HC135" s="39" t="n">
        <v>7</v>
      </c>
      <c r="HD135" s="39" t="n">
        <v>0</v>
      </c>
      <c r="HE135" s="39" t="n">
        <v>0</v>
      </c>
      <c r="HF135" s="39" t="n">
        <v>0</v>
      </c>
      <c r="HG135" s="39" t="n">
        <v>0</v>
      </c>
      <c r="HH135" s="39" t="n">
        <v>0</v>
      </c>
      <c r="HI135" s="39" t="n">
        <v>0</v>
      </c>
      <c r="HJ135" s="39" t="n">
        <v>0</v>
      </c>
      <c r="HK135" s="39" t="n">
        <v>0</v>
      </c>
      <c r="HL135" s="39" t="n">
        <v>0</v>
      </c>
      <c r="HM135" s="39" t="n">
        <v>0</v>
      </c>
      <c r="HN135" s="39" t="n">
        <v>0</v>
      </c>
      <c r="HO135" s="39" t="n">
        <v>0</v>
      </c>
      <c r="HP135" s="39" t="n">
        <v>0</v>
      </c>
      <c r="HQ135" s="39" t="n">
        <v>0</v>
      </c>
      <c r="HR135" s="39" t="n">
        <v>0</v>
      </c>
      <c r="HS135" s="39" t="n">
        <v>0</v>
      </c>
      <c r="HT135" s="39" t="n">
        <v>0</v>
      </c>
      <c r="HU135" s="39" t="n">
        <v>0</v>
      </c>
      <c r="HV135" s="39" t="n">
        <v>0</v>
      </c>
      <c r="HW135" s="39" t="n">
        <v>0</v>
      </c>
      <c r="HX135" s="39" t="n">
        <v>0</v>
      </c>
      <c r="HY135" s="39" t="n">
        <v>0</v>
      </c>
      <c r="HZ135" s="39" t="n">
        <v>0</v>
      </c>
      <c r="IA135" s="39" t="n">
        <v>0</v>
      </c>
      <c r="IB135" s="39" t="n">
        <v>0</v>
      </c>
      <c r="IC135" s="39" t="n">
        <v>0</v>
      </c>
      <c r="ID135" s="39" t="n">
        <v>0</v>
      </c>
      <c r="IE135" s="39" t="n">
        <v>0</v>
      </c>
      <c r="IF135" s="39" t="n">
        <v>0</v>
      </c>
      <c r="IG135" s="39" t="n">
        <v>7231</v>
      </c>
    </row>
    <row r="136" customFormat="false" ht="15" hidden="false" customHeight="false" outlineLevel="0" collapsed="false">
      <c r="A136" s="11" t="s">
        <v>381</v>
      </c>
      <c r="B136" s="11" t="s">
        <v>105</v>
      </c>
      <c r="C136" s="11" t="s">
        <v>99</v>
      </c>
      <c r="D136" s="11" t="s">
        <v>374</v>
      </c>
      <c r="E136" s="11" t="s">
        <v>382</v>
      </c>
      <c r="F136" s="39" t="n">
        <v>4016</v>
      </c>
      <c r="G136" s="39" t="n">
        <v>1268</v>
      </c>
      <c r="H136" s="39" t="n">
        <v>2370</v>
      </c>
      <c r="I136" s="39" t="n">
        <v>1126</v>
      </c>
      <c r="J136" s="39" t="n">
        <v>1138</v>
      </c>
      <c r="K136" s="39" t="n">
        <v>22</v>
      </c>
      <c r="L136" s="39" t="n">
        <v>1482</v>
      </c>
      <c r="M136" s="39" t="n">
        <v>665</v>
      </c>
      <c r="N136" s="39" t="n">
        <v>1179</v>
      </c>
      <c r="O136" s="39" t="n">
        <v>487</v>
      </c>
      <c r="P136" s="39" t="n">
        <v>293</v>
      </c>
      <c r="Q136" s="39" t="n">
        <v>2085</v>
      </c>
      <c r="R136" s="39" t="n">
        <v>564</v>
      </c>
      <c r="S136" s="39" t="n">
        <v>205</v>
      </c>
      <c r="T136" s="39" t="n">
        <v>447</v>
      </c>
      <c r="U136" s="39" t="n">
        <v>444</v>
      </c>
      <c r="V136" s="39" t="n">
        <v>574</v>
      </c>
      <c r="W136" s="39" t="n">
        <v>586</v>
      </c>
      <c r="X136" s="39" t="n">
        <v>201</v>
      </c>
      <c r="Y136" s="39" t="n">
        <v>1150</v>
      </c>
      <c r="Z136" s="39" t="n">
        <v>150</v>
      </c>
      <c r="AA136" s="39" t="n">
        <v>133</v>
      </c>
      <c r="AB136" s="39" t="n">
        <v>717</v>
      </c>
      <c r="AC136" s="39" t="n">
        <v>550</v>
      </c>
      <c r="AD136" s="39" t="n">
        <v>264</v>
      </c>
      <c r="AE136" s="39" t="n">
        <v>5</v>
      </c>
      <c r="AF136" s="39" t="n">
        <v>17</v>
      </c>
      <c r="AG136" s="39" t="n">
        <v>258</v>
      </c>
      <c r="AH136" s="39" t="n">
        <v>234</v>
      </c>
      <c r="AI136" s="39" t="n">
        <v>31</v>
      </c>
      <c r="AJ136" s="39" t="n">
        <v>475</v>
      </c>
      <c r="AK136" s="39" t="n">
        <v>0</v>
      </c>
      <c r="AL136" s="39" t="n">
        <v>54</v>
      </c>
      <c r="AM136" s="39" t="n">
        <v>73</v>
      </c>
      <c r="AN136" s="39" t="n">
        <v>10</v>
      </c>
      <c r="AO136" s="39" t="n">
        <v>217</v>
      </c>
      <c r="AP136" s="39" t="n">
        <v>618</v>
      </c>
      <c r="AQ136" s="39" t="n">
        <v>23</v>
      </c>
      <c r="AR136" s="39" t="n">
        <v>8</v>
      </c>
      <c r="AS136" s="39" t="n">
        <v>52</v>
      </c>
      <c r="AT136" s="39" t="n">
        <v>91</v>
      </c>
      <c r="AU136" s="39" t="n">
        <v>10</v>
      </c>
      <c r="AV136" s="39" t="n">
        <v>23</v>
      </c>
      <c r="AW136" s="39" t="n">
        <v>2</v>
      </c>
      <c r="AX136" s="39" t="n">
        <v>44</v>
      </c>
      <c r="AY136" s="39" t="n">
        <v>9</v>
      </c>
      <c r="AZ136" s="39" t="n">
        <v>4</v>
      </c>
      <c r="BA136" s="39" t="n">
        <v>122</v>
      </c>
      <c r="BB136" s="39" t="n">
        <v>0</v>
      </c>
      <c r="BC136" s="39" t="n">
        <v>2</v>
      </c>
      <c r="BD136" s="39" t="n">
        <v>0</v>
      </c>
      <c r="BE136" s="39" t="n">
        <v>3</v>
      </c>
      <c r="BF136" s="39" t="n">
        <v>143</v>
      </c>
      <c r="BG136" s="39" t="n">
        <v>7</v>
      </c>
      <c r="BH136" s="39" t="n">
        <v>0</v>
      </c>
      <c r="BI136" s="39" t="n">
        <v>0</v>
      </c>
      <c r="BJ136" s="39" t="n">
        <v>7</v>
      </c>
      <c r="BK136" s="39" t="n">
        <v>1</v>
      </c>
      <c r="BL136" s="39" t="n">
        <v>22</v>
      </c>
      <c r="BM136" s="39" t="n">
        <v>2</v>
      </c>
      <c r="BN136" s="39" t="n">
        <v>21</v>
      </c>
      <c r="BO136" s="39" t="n">
        <v>7</v>
      </c>
      <c r="BP136" s="39" t="n">
        <v>10</v>
      </c>
      <c r="BQ136" s="39" t="n">
        <v>12</v>
      </c>
      <c r="BR136" s="39" t="n">
        <v>141</v>
      </c>
      <c r="BS136" s="39" t="n">
        <v>0</v>
      </c>
      <c r="BT136" s="39" t="n">
        <v>0</v>
      </c>
      <c r="BU136" s="39" t="n">
        <v>0</v>
      </c>
      <c r="BV136" s="39" t="n">
        <v>53</v>
      </c>
      <c r="BW136" s="39" t="n">
        <v>2</v>
      </c>
      <c r="BX136" s="39" t="n">
        <v>1</v>
      </c>
      <c r="BY136" s="39" t="n">
        <v>0</v>
      </c>
      <c r="BZ136" s="39" t="n">
        <v>18</v>
      </c>
      <c r="CA136" s="39" t="n">
        <v>0</v>
      </c>
      <c r="CB136" s="39" t="n">
        <v>0</v>
      </c>
      <c r="CC136" s="39" t="n">
        <v>0</v>
      </c>
      <c r="CD136" s="39" t="n">
        <v>0</v>
      </c>
      <c r="CE136" s="39" t="n">
        <v>6</v>
      </c>
      <c r="CF136" s="39" t="n">
        <v>0</v>
      </c>
      <c r="CG136" s="39" t="n">
        <v>19</v>
      </c>
      <c r="CH136" s="39" t="n">
        <v>3</v>
      </c>
      <c r="CI136" s="39" t="n">
        <v>0</v>
      </c>
      <c r="CJ136" s="39" t="n">
        <v>0</v>
      </c>
      <c r="CK136" s="39" t="n">
        <v>0</v>
      </c>
      <c r="CL136" s="39" t="n">
        <v>0</v>
      </c>
      <c r="CM136" s="39" t="n">
        <v>1</v>
      </c>
      <c r="CN136" s="39" t="n">
        <v>0</v>
      </c>
      <c r="CO136" s="39" t="n">
        <v>0</v>
      </c>
      <c r="CP136" s="39" t="n">
        <v>0</v>
      </c>
      <c r="CQ136" s="39" t="n">
        <v>0</v>
      </c>
      <c r="CR136" s="39" t="n">
        <v>19</v>
      </c>
      <c r="CS136" s="39" t="n">
        <v>0</v>
      </c>
      <c r="CT136" s="39" t="n">
        <v>0</v>
      </c>
      <c r="CU136" s="39" t="n">
        <v>0</v>
      </c>
      <c r="CV136" s="39" t="n">
        <v>1</v>
      </c>
      <c r="CW136" s="39" t="n">
        <v>0</v>
      </c>
      <c r="CX136" s="39" t="n">
        <v>0</v>
      </c>
      <c r="CY136" s="39" t="n">
        <v>0</v>
      </c>
      <c r="CZ136" s="39" t="n">
        <v>0</v>
      </c>
      <c r="DA136" s="39" t="n">
        <v>0</v>
      </c>
      <c r="DB136" s="39" t="n">
        <v>0</v>
      </c>
      <c r="DC136" s="39" t="n">
        <v>0</v>
      </c>
      <c r="DD136" s="39" t="n">
        <v>0</v>
      </c>
      <c r="DE136" s="39" t="n">
        <v>0</v>
      </c>
      <c r="DF136" s="39" t="n">
        <v>0</v>
      </c>
      <c r="DG136" s="39" t="n">
        <v>0</v>
      </c>
      <c r="DH136" s="39" t="n">
        <v>0</v>
      </c>
      <c r="DI136" s="39" t="n">
        <v>0</v>
      </c>
      <c r="DJ136" s="39" t="n">
        <v>27</v>
      </c>
      <c r="DK136" s="39" t="n">
        <v>4</v>
      </c>
      <c r="DL136" s="39" t="n">
        <v>0</v>
      </c>
      <c r="DM136" s="39" t="n">
        <v>0</v>
      </c>
      <c r="DN136" s="39" t="n">
        <v>0</v>
      </c>
      <c r="DO136" s="39" t="n">
        <v>0</v>
      </c>
      <c r="DP136" s="39" t="n">
        <v>0</v>
      </c>
      <c r="DQ136" s="39" t="n">
        <v>1</v>
      </c>
      <c r="DR136" s="39" t="n">
        <v>0</v>
      </c>
      <c r="DS136" s="39" t="n">
        <v>0</v>
      </c>
      <c r="DT136" s="39" t="n">
        <v>0</v>
      </c>
      <c r="DU136" s="39" t="n">
        <v>0</v>
      </c>
      <c r="DV136" s="39" t="n">
        <v>0</v>
      </c>
      <c r="DW136" s="39" t="n">
        <v>0</v>
      </c>
      <c r="DX136" s="39" t="n">
        <v>0</v>
      </c>
      <c r="DY136" s="39" t="n">
        <v>0</v>
      </c>
      <c r="DZ136" s="39" t="n">
        <v>0</v>
      </c>
      <c r="EA136" s="39" t="n">
        <v>0</v>
      </c>
      <c r="EB136" s="39" t="n">
        <v>0</v>
      </c>
      <c r="EC136" s="39" t="n">
        <v>0</v>
      </c>
      <c r="ED136" s="39" t="n">
        <v>0</v>
      </c>
      <c r="EE136" s="39" t="n">
        <v>0</v>
      </c>
      <c r="EF136" s="39" t="n">
        <v>0</v>
      </c>
      <c r="EG136" s="39" t="n">
        <v>0</v>
      </c>
      <c r="EH136" s="39" t="n">
        <v>0</v>
      </c>
      <c r="EI136" s="39" t="n">
        <v>0</v>
      </c>
      <c r="EJ136" s="39" t="n">
        <v>0</v>
      </c>
      <c r="EK136" s="39" t="n">
        <v>0</v>
      </c>
      <c r="EL136" s="39" t="n">
        <v>0</v>
      </c>
      <c r="EM136" s="39" t="n">
        <v>0</v>
      </c>
      <c r="EN136" s="39" t="n">
        <v>0</v>
      </c>
      <c r="EO136" s="39" t="n">
        <v>0</v>
      </c>
      <c r="EP136" s="39" t="n">
        <v>63</v>
      </c>
      <c r="EQ136" s="39" t="n">
        <v>0</v>
      </c>
      <c r="ER136" s="39" t="n">
        <v>0</v>
      </c>
      <c r="ES136" s="39" t="n">
        <v>20</v>
      </c>
      <c r="ET136" s="39" t="n">
        <v>0</v>
      </c>
      <c r="EU136" s="39" t="n">
        <v>0</v>
      </c>
      <c r="EV136" s="39" t="n">
        <v>0</v>
      </c>
      <c r="EW136" s="39" t="n">
        <v>0</v>
      </c>
      <c r="EX136" s="39" t="n">
        <v>0</v>
      </c>
      <c r="EY136" s="39" t="n">
        <v>0</v>
      </c>
      <c r="EZ136" s="39" t="n">
        <v>0</v>
      </c>
      <c r="FA136" s="39" t="n">
        <v>0</v>
      </c>
      <c r="FB136" s="39" t="n">
        <v>0</v>
      </c>
      <c r="FC136" s="39" t="n">
        <v>2</v>
      </c>
      <c r="FD136" s="39" t="n">
        <v>0</v>
      </c>
      <c r="FE136" s="39" t="n">
        <v>0</v>
      </c>
      <c r="FF136" s="39" t="n">
        <v>0</v>
      </c>
      <c r="FG136" s="39" t="n">
        <v>0</v>
      </c>
      <c r="FH136" s="39" t="n">
        <v>0</v>
      </c>
      <c r="FI136" s="39" t="n">
        <v>0</v>
      </c>
      <c r="FJ136" s="39" t="n">
        <v>0</v>
      </c>
      <c r="FK136" s="39" t="n">
        <v>0</v>
      </c>
      <c r="FL136" s="39" t="n">
        <v>10</v>
      </c>
      <c r="FM136" s="39" t="n">
        <v>0</v>
      </c>
      <c r="FN136" s="39" t="n">
        <v>0</v>
      </c>
      <c r="FO136" s="39" t="n">
        <v>0</v>
      </c>
      <c r="FP136" s="39" t="n">
        <v>0</v>
      </c>
      <c r="FQ136" s="39" t="n">
        <v>0</v>
      </c>
      <c r="FR136" s="39" t="n">
        <v>0</v>
      </c>
      <c r="FS136" s="39" t="n">
        <v>0</v>
      </c>
      <c r="FT136" s="39" t="n">
        <v>0</v>
      </c>
      <c r="FU136" s="39" t="n">
        <v>0</v>
      </c>
      <c r="FV136" s="39" t="n">
        <v>0</v>
      </c>
      <c r="FW136" s="39" t="n">
        <v>0</v>
      </c>
      <c r="FX136" s="39" t="n">
        <v>0</v>
      </c>
      <c r="FY136" s="39" t="n">
        <v>0</v>
      </c>
      <c r="FZ136" s="39" t="n">
        <v>0</v>
      </c>
      <c r="GA136" s="39" t="n">
        <v>0</v>
      </c>
      <c r="GB136" s="39" t="n">
        <v>0</v>
      </c>
      <c r="GC136" s="39" t="n">
        <v>0</v>
      </c>
      <c r="GD136" s="39" t="n">
        <v>8</v>
      </c>
      <c r="GE136" s="39" t="n">
        <v>0</v>
      </c>
      <c r="GF136" s="39" t="n">
        <v>0</v>
      </c>
      <c r="GG136" s="39" t="n">
        <v>0</v>
      </c>
      <c r="GH136" s="39" t="n">
        <v>0</v>
      </c>
      <c r="GI136" s="39" t="n">
        <v>0</v>
      </c>
      <c r="GJ136" s="39" t="n">
        <v>0</v>
      </c>
      <c r="GK136" s="39" t="n">
        <v>0</v>
      </c>
      <c r="GL136" s="39" t="n">
        <v>0</v>
      </c>
      <c r="GM136" s="39" t="n">
        <v>0</v>
      </c>
      <c r="GN136" s="39" t="n">
        <v>0</v>
      </c>
      <c r="GO136" s="39" t="n">
        <v>0</v>
      </c>
      <c r="GP136" s="39" t="n">
        <v>0</v>
      </c>
      <c r="GQ136" s="39" t="n">
        <v>0</v>
      </c>
      <c r="GR136" s="39" t="n">
        <v>0</v>
      </c>
      <c r="GS136" s="39" t="n">
        <v>0</v>
      </c>
      <c r="GT136" s="39" t="n">
        <v>0</v>
      </c>
      <c r="GU136" s="39" t="n">
        <v>0</v>
      </c>
      <c r="GV136" s="39" t="n">
        <v>0</v>
      </c>
      <c r="GW136" s="39" t="n">
        <v>0</v>
      </c>
      <c r="GX136" s="39" t="n">
        <v>0</v>
      </c>
      <c r="GY136" s="39" t="n">
        <v>0</v>
      </c>
      <c r="GZ136" s="39" t="n">
        <v>0</v>
      </c>
      <c r="HA136" s="39" t="n">
        <v>0</v>
      </c>
      <c r="HB136" s="39" t="n">
        <v>0</v>
      </c>
      <c r="HC136" s="39" t="n">
        <v>0</v>
      </c>
      <c r="HD136" s="39" t="n">
        <v>0</v>
      </c>
      <c r="HE136" s="39" t="n">
        <v>0</v>
      </c>
      <c r="HF136" s="39" t="n">
        <v>0</v>
      </c>
      <c r="HG136" s="39" t="n">
        <v>0</v>
      </c>
      <c r="HH136" s="39" t="n">
        <v>0</v>
      </c>
      <c r="HI136" s="39" t="n">
        <v>0</v>
      </c>
      <c r="HJ136" s="39" t="n">
        <v>0</v>
      </c>
      <c r="HK136" s="39" t="n">
        <v>0</v>
      </c>
      <c r="HL136" s="39" t="n">
        <v>0</v>
      </c>
      <c r="HM136" s="39" t="n">
        <v>0</v>
      </c>
      <c r="HN136" s="39" t="n">
        <v>0</v>
      </c>
      <c r="HO136" s="39" t="n">
        <v>0</v>
      </c>
      <c r="HP136" s="39" t="n">
        <v>0</v>
      </c>
      <c r="HQ136" s="39" t="n">
        <v>0</v>
      </c>
      <c r="HR136" s="39" t="n">
        <v>0</v>
      </c>
      <c r="HS136" s="39" t="n">
        <v>0</v>
      </c>
      <c r="HT136" s="39" t="n">
        <v>0</v>
      </c>
      <c r="HU136" s="39" t="n">
        <v>0</v>
      </c>
      <c r="HV136" s="39" t="n">
        <v>0</v>
      </c>
      <c r="HW136" s="39" t="n">
        <v>0</v>
      </c>
      <c r="HX136" s="39" t="n">
        <v>0</v>
      </c>
      <c r="HY136" s="39" t="n">
        <v>0</v>
      </c>
      <c r="HZ136" s="39" t="n">
        <v>0</v>
      </c>
      <c r="IA136" s="39" t="n">
        <v>0</v>
      </c>
      <c r="IB136" s="39" t="n">
        <v>0</v>
      </c>
      <c r="IC136" s="39" t="n">
        <v>0</v>
      </c>
      <c r="ID136" s="39" t="n">
        <v>0</v>
      </c>
      <c r="IE136" s="39" t="n">
        <v>0</v>
      </c>
      <c r="IF136" s="39" t="n">
        <v>0</v>
      </c>
      <c r="IG136" s="39" t="n">
        <v>5077</v>
      </c>
    </row>
    <row r="137" customFormat="false" ht="15" hidden="false" customHeight="false" outlineLevel="0" collapsed="false">
      <c r="A137" s="11" t="s">
        <v>383</v>
      </c>
      <c r="B137" s="11" t="s">
        <v>105</v>
      </c>
      <c r="C137" s="11" t="s">
        <v>99</v>
      </c>
      <c r="D137" s="11" t="s">
        <v>374</v>
      </c>
      <c r="E137" s="11" t="s">
        <v>384</v>
      </c>
      <c r="F137" s="39" t="n">
        <v>4562</v>
      </c>
      <c r="G137" s="39" t="n">
        <v>426</v>
      </c>
      <c r="H137" s="39" t="n">
        <v>1179</v>
      </c>
      <c r="I137" s="39" t="n">
        <v>385</v>
      </c>
      <c r="J137" s="39" t="n">
        <v>1176</v>
      </c>
      <c r="K137" s="39" t="n">
        <v>26</v>
      </c>
      <c r="L137" s="39" t="n">
        <v>2679</v>
      </c>
      <c r="M137" s="39" t="n">
        <v>952</v>
      </c>
      <c r="N137" s="39" t="n">
        <v>851</v>
      </c>
      <c r="O137" s="39" t="n">
        <v>161</v>
      </c>
      <c r="P137" s="39" t="n">
        <v>318</v>
      </c>
      <c r="Q137" s="39" t="n">
        <v>667</v>
      </c>
      <c r="R137" s="39" t="n">
        <v>784</v>
      </c>
      <c r="S137" s="39" t="n">
        <v>147</v>
      </c>
      <c r="T137" s="39" t="n">
        <v>372</v>
      </c>
      <c r="U137" s="39" t="n">
        <v>176</v>
      </c>
      <c r="V137" s="39" t="n">
        <v>374</v>
      </c>
      <c r="W137" s="39" t="n">
        <v>303</v>
      </c>
      <c r="X137" s="39" t="n">
        <v>374</v>
      </c>
      <c r="Y137" s="39" t="n">
        <v>442</v>
      </c>
      <c r="Z137" s="39" t="n">
        <v>120</v>
      </c>
      <c r="AA137" s="39" t="n">
        <v>152</v>
      </c>
      <c r="AB137" s="39" t="n">
        <v>574</v>
      </c>
      <c r="AC137" s="39" t="n">
        <v>330</v>
      </c>
      <c r="AD137" s="39" t="n">
        <v>160</v>
      </c>
      <c r="AE137" s="39" t="n">
        <v>0</v>
      </c>
      <c r="AF137" s="39" t="n">
        <v>321</v>
      </c>
      <c r="AG137" s="39" t="n">
        <v>556</v>
      </c>
      <c r="AH137" s="39" t="n">
        <v>203</v>
      </c>
      <c r="AI137" s="39" t="n">
        <v>75</v>
      </c>
      <c r="AJ137" s="39" t="n">
        <v>47</v>
      </c>
      <c r="AK137" s="39" t="n">
        <v>0</v>
      </c>
      <c r="AL137" s="39" t="n">
        <v>228</v>
      </c>
      <c r="AM137" s="39" t="n">
        <v>126</v>
      </c>
      <c r="AN137" s="39" t="n">
        <v>15</v>
      </c>
      <c r="AO137" s="39" t="n">
        <v>144</v>
      </c>
      <c r="AP137" s="39" t="n">
        <v>233</v>
      </c>
      <c r="AQ137" s="39" t="n">
        <v>0</v>
      </c>
      <c r="AR137" s="39" t="n">
        <v>0</v>
      </c>
      <c r="AS137" s="39" t="n">
        <v>77</v>
      </c>
      <c r="AT137" s="39" t="n">
        <v>316</v>
      </c>
      <c r="AU137" s="39" t="n">
        <v>85</v>
      </c>
      <c r="AV137" s="39" t="n">
        <v>28</v>
      </c>
      <c r="AW137" s="39" t="n">
        <v>98</v>
      </c>
      <c r="AX137" s="39" t="n">
        <v>51</v>
      </c>
      <c r="AY137" s="39" t="n">
        <v>3</v>
      </c>
      <c r="AZ137" s="39" t="n">
        <v>77</v>
      </c>
      <c r="BA137" s="39" t="n">
        <v>83</v>
      </c>
      <c r="BB137" s="39" t="n">
        <v>23</v>
      </c>
      <c r="BC137" s="39" t="n">
        <v>0</v>
      </c>
      <c r="BD137" s="39" t="n">
        <v>0</v>
      </c>
      <c r="BE137" s="39" t="n">
        <v>50</v>
      </c>
      <c r="BF137" s="39" t="n">
        <v>127</v>
      </c>
      <c r="BG137" s="39" t="n">
        <v>93</v>
      </c>
      <c r="BH137" s="39" t="n">
        <v>38</v>
      </c>
      <c r="BI137" s="39" t="n">
        <v>146</v>
      </c>
      <c r="BJ137" s="39" t="n">
        <v>10</v>
      </c>
      <c r="BK137" s="39" t="n">
        <v>119</v>
      </c>
      <c r="BL137" s="39" t="n">
        <v>85</v>
      </c>
      <c r="BM137" s="39" t="n">
        <v>0</v>
      </c>
      <c r="BN137" s="39" t="n">
        <v>225</v>
      </c>
      <c r="BO137" s="39" t="n">
        <v>0</v>
      </c>
      <c r="BP137" s="39" t="n">
        <v>0</v>
      </c>
      <c r="BQ137" s="39" t="n">
        <v>128</v>
      </c>
      <c r="BR137" s="39" t="n">
        <v>4</v>
      </c>
      <c r="BS137" s="39" t="n">
        <v>0</v>
      </c>
      <c r="BT137" s="39" t="n">
        <v>0</v>
      </c>
      <c r="BU137" s="39" t="n">
        <v>0</v>
      </c>
      <c r="BV137" s="39" t="n">
        <v>0</v>
      </c>
      <c r="BW137" s="39" t="n">
        <v>244</v>
      </c>
      <c r="BX137" s="39" t="n">
        <v>0</v>
      </c>
      <c r="BY137" s="39" t="n">
        <v>0</v>
      </c>
      <c r="BZ137" s="39" t="n">
        <v>44</v>
      </c>
      <c r="CA137" s="39" t="n">
        <v>0</v>
      </c>
      <c r="CB137" s="39" t="n">
        <v>0</v>
      </c>
      <c r="CC137" s="39" t="n">
        <v>0</v>
      </c>
      <c r="CD137" s="39" t="n">
        <v>0</v>
      </c>
      <c r="CE137" s="39" t="n">
        <v>127</v>
      </c>
      <c r="CF137" s="39" t="n">
        <v>0</v>
      </c>
      <c r="CG137" s="39" t="n">
        <v>32</v>
      </c>
      <c r="CH137" s="39" t="n">
        <v>0</v>
      </c>
      <c r="CI137" s="39" t="n">
        <v>0</v>
      </c>
      <c r="CJ137" s="39" t="n">
        <v>0</v>
      </c>
      <c r="CK137" s="39" t="n">
        <v>0</v>
      </c>
      <c r="CL137" s="39" t="n">
        <v>0</v>
      </c>
      <c r="CM137" s="39" t="n">
        <v>0</v>
      </c>
      <c r="CN137" s="39" t="n">
        <v>0</v>
      </c>
      <c r="CO137" s="39" t="n">
        <v>0</v>
      </c>
      <c r="CP137" s="39" t="n">
        <v>0</v>
      </c>
      <c r="CQ137" s="39" t="n">
        <v>0</v>
      </c>
      <c r="CR137" s="39" t="n">
        <v>54</v>
      </c>
      <c r="CS137" s="39" t="n">
        <v>0</v>
      </c>
      <c r="CT137" s="39" t="n">
        <v>0</v>
      </c>
      <c r="CU137" s="39" t="n">
        <v>0</v>
      </c>
      <c r="CV137" s="39" t="n">
        <v>62</v>
      </c>
      <c r="CW137" s="39" t="n">
        <v>0</v>
      </c>
      <c r="CX137" s="39" t="n">
        <v>0</v>
      </c>
      <c r="CY137" s="39" t="n">
        <v>0</v>
      </c>
      <c r="CZ137" s="39" t="n">
        <v>0</v>
      </c>
      <c r="DA137" s="39" t="n">
        <v>0</v>
      </c>
      <c r="DB137" s="39" t="n">
        <v>35</v>
      </c>
      <c r="DC137" s="39" t="n">
        <v>0</v>
      </c>
      <c r="DD137" s="39" t="n">
        <v>0</v>
      </c>
      <c r="DE137" s="39" t="n">
        <v>0</v>
      </c>
      <c r="DF137" s="39" t="n">
        <v>0</v>
      </c>
      <c r="DG137" s="39" t="n">
        <v>0</v>
      </c>
      <c r="DH137" s="39" t="n">
        <v>0</v>
      </c>
      <c r="DI137" s="39" t="n">
        <v>0</v>
      </c>
      <c r="DJ137" s="39" t="n">
        <v>0</v>
      </c>
      <c r="DK137" s="39" t="n">
        <v>0</v>
      </c>
      <c r="DL137" s="39" t="n">
        <v>0</v>
      </c>
      <c r="DM137" s="39" t="n">
        <v>0</v>
      </c>
      <c r="DN137" s="39" t="n">
        <v>0</v>
      </c>
      <c r="DO137" s="39" t="n">
        <v>0</v>
      </c>
      <c r="DP137" s="39" t="n">
        <v>0</v>
      </c>
      <c r="DQ137" s="39" t="n">
        <v>18</v>
      </c>
      <c r="DR137" s="39" t="n">
        <v>0</v>
      </c>
      <c r="DS137" s="39" t="n">
        <v>0</v>
      </c>
      <c r="DT137" s="39" t="n">
        <v>0</v>
      </c>
      <c r="DU137" s="39" t="n">
        <v>0</v>
      </c>
      <c r="DV137" s="39" t="n">
        <v>0</v>
      </c>
      <c r="DW137" s="39" t="n">
        <v>0</v>
      </c>
      <c r="DX137" s="39" t="n">
        <v>0</v>
      </c>
      <c r="DY137" s="39" t="n">
        <v>0</v>
      </c>
      <c r="DZ137" s="39" t="n">
        <v>0</v>
      </c>
      <c r="EA137" s="39" t="n">
        <v>0</v>
      </c>
      <c r="EB137" s="39" t="n">
        <v>0</v>
      </c>
      <c r="EC137" s="39" t="n">
        <v>11</v>
      </c>
      <c r="ED137" s="39" t="n">
        <v>0</v>
      </c>
      <c r="EE137" s="39" t="n">
        <v>0</v>
      </c>
      <c r="EF137" s="39" t="n">
        <v>0</v>
      </c>
      <c r="EG137" s="39" t="n">
        <v>0</v>
      </c>
      <c r="EH137" s="39" t="n">
        <v>26</v>
      </c>
      <c r="EI137" s="39" t="n">
        <v>0</v>
      </c>
      <c r="EJ137" s="39" t="n">
        <v>0</v>
      </c>
      <c r="EK137" s="39" t="n">
        <v>0</v>
      </c>
      <c r="EL137" s="39" t="n">
        <v>0</v>
      </c>
      <c r="EM137" s="39" t="n">
        <v>0</v>
      </c>
      <c r="EN137" s="39" t="n">
        <v>0</v>
      </c>
      <c r="EO137" s="39" t="n">
        <v>0</v>
      </c>
      <c r="EP137" s="39" t="n">
        <v>0</v>
      </c>
      <c r="EQ137" s="39" t="n">
        <v>4</v>
      </c>
      <c r="ER137" s="39" t="n">
        <v>8</v>
      </c>
      <c r="ES137" s="39" t="n">
        <v>0</v>
      </c>
      <c r="ET137" s="39" t="n">
        <v>0</v>
      </c>
      <c r="EU137" s="39" t="n">
        <v>0</v>
      </c>
      <c r="EV137" s="39" t="n">
        <v>0</v>
      </c>
      <c r="EW137" s="39" t="n">
        <v>0</v>
      </c>
      <c r="EX137" s="39" t="n">
        <v>17</v>
      </c>
      <c r="EY137" s="39" t="n">
        <v>0</v>
      </c>
      <c r="EZ137" s="39" t="n">
        <v>0</v>
      </c>
      <c r="FA137" s="39" t="n">
        <v>0</v>
      </c>
      <c r="FB137" s="39" t="n">
        <v>0</v>
      </c>
      <c r="FC137" s="39" t="n">
        <v>0</v>
      </c>
      <c r="FD137" s="39" t="n">
        <v>0</v>
      </c>
      <c r="FE137" s="39" t="n">
        <v>0</v>
      </c>
      <c r="FF137" s="39" t="n">
        <v>0</v>
      </c>
      <c r="FG137" s="39" t="n">
        <v>0</v>
      </c>
      <c r="FH137" s="39" t="n">
        <v>0</v>
      </c>
      <c r="FI137" s="39" t="n">
        <v>0</v>
      </c>
      <c r="FJ137" s="39" t="n">
        <v>0</v>
      </c>
      <c r="FK137" s="39" t="n">
        <v>0</v>
      </c>
      <c r="FL137" s="39" t="n">
        <v>21</v>
      </c>
      <c r="FM137" s="39" t="n">
        <v>0</v>
      </c>
      <c r="FN137" s="39" t="n">
        <v>0</v>
      </c>
      <c r="FO137" s="39" t="n">
        <v>0</v>
      </c>
      <c r="FP137" s="39" t="n">
        <v>0</v>
      </c>
      <c r="FQ137" s="39" t="n">
        <v>0</v>
      </c>
      <c r="FR137" s="39" t="n">
        <v>0</v>
      </c>
      <c r="FS137" s="39" t="n">
        <v>0</v>
      </c>
      <c r="FT137" s="39" t="n">
        <v>0</v>
      </c>
      <c r="FU137" s="39" t="n">
        <v>0</v>
      </c>
      <c r="FV137" s="39" t="n">
        <v>0</v>
      </c>
      <c r="FW137" s="39" t="n">
        <v>0</v>
      </c>
      <c r="FX137" s="39" t="n">
        <v>0</v>
      </c>
      <c r="FY137" s="39" t="n">
        <v>0</v>
      </c>
      <c r="FZ137" s="39" t="n">
        <v>0</v>
      </c>
      <c r="GA137" s="39" t="n">
        <v>0</v>
      </c>
      <c r="GB137" s="39" t="n">
        <v>0</v>
      </c>
      <c r="GC137" s="39" t="n">
        <v>0</v>
      </c>
      <c r="GD137" s="39" t="n">
        <v>0</v>
      </c>
      <c r="GE137" s="39" t="n">
        <v>2</v>
      </c>
      <c r="GF137" s="39" t="n">
        <v>0</v>
      </c>
      <c r="GG137" s="39" t="n">
        <v>0</v>
      </c>
      <c r="GH137" s="39" t="n">
        <v>0</v>
      </c>
      <c r="GI137" s="39" t="n">
        <v>0</v>
      </c>
      <c r="GJ137" s="39" t="n">
        <v>0</v>
      </c>
      <c r="GK137" s="39" t="n">
        <v>0</v>
      </c>
      <c r="GL137" s="39" t="n">
        <v>0</v>
      </c>
      <c r="GM137" s="39" t="n">
        <v>0</v>
      </c>
      <c r="GN137" s="39" t="n">
        <v>0</v>
      </c>
      <c r="GO137" s="39" t="n">
        <v>0</v>
      </c>
      <c r="GP137" s="39" t="n">
        <v>0</v>
      </c>
      <c r="GQ137" s="39" t="n">
        <v>0</v>
      </c>
      <c r="GR137" s="39" t="n">
        <v>0</v>
      </c>
      <c r="GS137" s="39" t="n">
        <v>0</v>
      </c>
      <c r="GT137" s="39" t="n">
        <v>0</v>
      </c>
      <c r="GU137" s="39" t="n">
        <v>0</v>
      </c>
      <c r="GV137" s="39" t="n">
        <v>0</v>
      </c>
      <c r="GW137" s="39" t="n">
        <v>0</v>
      </c>
      <c r="GX137" s="39" t="n">
        <v>0</v>
      </c>
      <c r="GY137" s="39" t="n">
        <v>0</v>
      </c>
      <c r="GZ137" s="39" t="n">
        <v>0</v>
      </c>
      <c r="HA137" s="39" t="n">
        <v>0</v>
      </c>
      <c r="HB137" s="39" t="n">
        <v>105</v>
      </c>
      <c r="HC137" s="39" t="n">
        <v>0</v>
      </c>
      <c r="HD137" s="39" t="n">
        <v>0</v>
      </c>
      <c r="HE137" s="39" t="n">
        <v>0</v>
      </c>
      <c r="HF137" s="39" t="n">
        <v>0</v>
      </c>
      <c r="HG137" s="39" t="n">
        <v>0</v>
      </c>
      <c r="HH137" s="39" t="n">
        <v>0</v>
      </c>
      <c r="HI137" s="39" t="n">
        <v>0</v>
      </c>
      <c r="HJ137" s="39" t="n">
        <v>0</v>
      </c>
      <c r="HK137" s="39" t="n">
        <v>0</v>
      </c>
      <c r="HL137" s="39" t="n">
        <v>0</v>
      </c>
      <c r="HM137" s="39" t="n">
        <v>0</v>
      </c>
      <c r="HN137" s="39" t="n">
        <v>0</v>
      </c>
      <c r="HO137" s="39" t="n">
        <v>0</v>
      </c>
      <c r="HP137" s="39" t="n">
        <v>0</v>
      </c>
      <c r="HQ137" s="39" t="n">
        <v>0</v>
      </c>
      <c r="HR137" s="39" t="n">
        <v>0</v>
      </c>
      <c r="HS137" s="39" t="n">
        <v>0</v>
      </c>
      <c r="HT137" s="39" t="n">
        <v>0</v>
      </c>
      <c r="HU137" s="39" t="n">
        <v>0</v>
      </c>
      <c r="HV137" s="39" t="n">
        <v>0</v>
      </c>
      <c r="HW137" s="39" t="n">
        <v>0</v>
      </c>
      <c r="HX137" s="39" t="n">
        <v>0</v>
      </c>
      <c r="HY137" s="39" t="n">
        <v>0</v>
      </c>
      <c r="HZ137" s="39" t="n">
        <v>0</v>
      </c>
      <c r="IA137" s="39" t="n">
        <v>0</v>
      </c>
      <c r="IB137" s="39" t="n">
        <v>0</v>
      </c>
      <c r="IC137" s="39" t="n">
        <v>0</v>
      </c>
      <c r="ID137" s="39" t="n">
        <v>0</v>
      </c>
      <c r="IE137" s="39" t="n">
        <v>0</v>
      </c>
      <c r="IF137" s="39" t="n">
        <v>0</v>
      </c>
      <c r="IG137" s="39" t="n">
        <v>3981</v>
      </c>
    </row>
    <row r="138" customFormat="false" ht="15" hidden="false" customHeight="false" outlineLevel="0" collapsed="false">
      <c r="A138" s="11" t="s">
        <v>385</v>
      </c>
      <c r="B138" s="11" t="s">
        <v>116</v>
      </c>
      <c r="C138" s="11" t="s">
        <v>99</v>
      </c>
      <c r="D138" s="11" t="s">
        <v>374</v>
      </c>
      <c r="E138" s="11" t="s">
        <v>386</v>
      </c>
      <c r="F138" s="39" t="n">
        <v>2614</v>
      </c>
      <c r="G138" s="39" t="n">
        <v>946</v>
      </c>
      <c r="H138" s="39" t="n">
        <v>2164</v>
      </c>
      <c r="I138" s="39" t="n">
        <v>1005</v>
      </c>
      <c r="J138" s="39" t="n">
        <v>2967</v>
      </c>
      <c r="K138" s="39" t="n">
        <v>733</v>
      </c>
      <c r="L138" s="39" t="n">
        <v>357</v>
      </c>
      <c r="M138" s="39" t="n">
        <v>841</v>
      </c>
      <c r="N138" s="39" t="n">
        <v>913</v>
      </c>
      <c r="O138" s="39" t="n">
        <v>261</v>
      </c>
      <c r="P138" s="39" t="n">
        <v>680</v>
      </c>
      <c r="Q138" s="39" t="n">
        <v>1107</v>
      </c>
      <c r="R138" s="39" t="n">
        <v>1141</v>
      </c>
      <c r="S138" s="39" t="n">
        <v>727</v>
      </c>
      <c r="T138" s="39" t="n">
        <v>436</v>
      </c>
      <c r="U138" s="39" t="n">
        <v>685</v>
      </c>
      <c r="V138" s="39" t="n">
        <v>283</v>
      </c>
      <c r="W138" s="39" t="n">
        <v>125</v>
      </c>
      <c r="X138" s="39" t="n">
        <v>860</v>
      </c>
      <c r="Y138" s="39" t="n">
        <v>322</v>
      </c>
      <c r="Z138" s="39" t="n">
        <v>457</v>
      </c>
      <c r="AA138" s="39" t="n">
        <v>216</v>
      </c>
      <c r="AB138" s="39" t="n">
        <v>417</v>
      </c>
      <c r="AC138" s="39" t="n">
        <v>244</v>
      </c>
      <c r="AD138" s="39" t="n">
        <v>195</v>
      </c>
      <c r="AE138" s="39" t="n">
        <v>0</v>
      </c>
      <c r="AF138" s="39" t="n">
        <v>253</v>
      </c>
      <c r="AG138" s="39" t="n">
        <v>506</v>
      </c>
      <c r="AH138" s="39" t="n">
        <v>324</v>
      </c>
      <c r="AI138" s="39" t="n">
        <v>228</v>
      </c>
      <c r="AJ138" s="39" t="n">
        <v>17</v>
      </c>
      <c r="AK138" s="39" t="n">
        <v>41</v>
      </c>
      <c r="AL138" s="39" t="n">
        <v>472</v>
      </c>
      <c r="AM138" s="39" t="n">
        <v>399</v>
      </c>
      <c r="AN138" s="39" t="n">
        <v>21</v>
      </c>
      <c r="AO138" s="39" t="n">
        <v>288</v>
      </c>
      <c r="AP138" s="39" t="n">
        <v>1066</v>
      </c>
      <c r="AQ138" s="39" t="n">
        <v>0</v>
      </c>
      <c r="AR138" s="39" t="n">
        <v>48</v>
      </c>
      <c r="AS138" s="39" t="n">
        <v>23</v>
      </c>
      <c r="AT138" s="39" t="n">
        <v>166</v>
      </c>
      <c r="AU138" s="39" t="n">
        <v>50</v>
      </c>
      <c r="AV138" s="39" t="n">
        <v>73</v>
      </c>
      <c r="AW138" s="39" t="n">
        <v>82</v>
      </c>
      <c r="AX138" s="39" t="n">
        <v>252</v>
      </c>
      <c r="AY138" s="39" t="n">
        <v>32</v>
      </c>
      <c r="AZ138" s="39" t="n">
        <v>160</v>
      </c>
      <c r="BA138" s="39" t="n">
        <v>91</v>
      </c>
      <c r="BB138" s="39" t="n">
        <v>27</v>
      </c>
      <c r="BC138" s="39" t="n">
        <v>44</v>
      </c>
      <c r="BD138" s="39" t="n">
        <v>7</v>
      </c>
      <c r="BE138" s="39" t="n">
        <v>32</v>
      </c>
      <c r="BF138" s="39" t="n">
        <v>63</v>
      </c>
      <c r="BG138" s="39" t="n">
        <v>46</v>
      </c>
      <c r="BH138" s="39" t="n">
        <v>0</v>
      </c>
      <c r="BI138" s="39" t="n">
        <v>41</v>
      </c>
      <c r="BJ138" s="39" t="n">
        <v>12</v>
      </c>
      <c r="BK138" s="39" t="n">
        <v>0</v>
      </c>
      <c r="BL138" s="39" t="n">
        <v>35</v>
      </c>
      <c r="BM138" s="39" t="n">
        <v>0</v>
      </c>
      <c r="BN138" s="39" t="n">
        <v>6</v>
      </c>
      <c r="BO138" s="39" t="n">
        <v>48</v>
      </c>
      <c r="BP138" s="39" t="n">
        <v>3</v>
      </c>
      <c r="BQ138" s="39" t="n">
        <v>0</v>
      </c>
      <c r="BR138" s="39" t="n">
        <v>50</v>
      </c>
      <c r="BS138" s="39" t="n">
        <v>19</v>
      </c>
      <c r="BT138" s="39" t="n">
        <v>0</v>
      </c>
      <c r="BU138" s="39" t="n">
        <v>1</v>
      </c>
      <c r="BV138" s="39" t="n">
        <v>69</v>
      </c>
      <c r="BW138" s="39" t="n">
        <v>63</v>
      </c>
      <c r="BX138" s="39" t="n">
        <v>4</v>
      </c>
      <c r="BY138" s="39" t="n">
        <v>0</v>
      </c>
      <c r="BZ138" s="39" t="n">
        <v>20</v>
      </c>
      <c r="CA138" s="39" t="n">
        <v>0</v>
      </c>
      <c r="CB138" s="39" t="n">
        <v>3</v>
      </c>
      <c r="CC138" s="39" t="n">
        <v>0</v>
      </c>
      <c r="CD138" s="39" t="n">
        <v>0</v>
      </c>
      <c r="CE138" s="39" t="n">
        <v>42</v>
      </c>
      <c r="CF138" s="39" t="n">
        <v>3</v>
      </c>
      <c r="CG138" s="39" t="n">
        <v>75</v>
      </c>
      <c r="CH138" s="39" t="n">
        <v>19</v>
      </c>
      <c r="CI138" s="39" t="n">
        <v>0</v>
      </c>
      <c r="CJ138" s="39" t="n">
        <v>10</v>
      </c>
      <c r="CK138" s="39" t="n">
        <v>0</v>
      </c>
      <c r="CL138" s="39" t="n">
        <v>2</v>
      </c>
      <c r="CM138" s="39" t="n">
        <v>0</v>
      </c>
      <c r="CN138" s="39" t="n">
        <v>57</v>
      </c>
      <c r="CO138" s="39" t="n">
        <v>53</v>
      </c>
      <c r="CP138" s="39" t="n">
        <v>0</v>
      </c>
      <c r="CQ138" s="39" t="n">
        <v>8</v>
      </c>
      <c r="CR138" s="39" t="n">
        <v>0</v>
      </c>
      <c r="CS138" s="39" t="n">
        <v>0</v>
      </c>
      <c r="CT138" s="39" t="n">
        <v>0</v>
      </c>
      <c r="CU138" s="39" t="n">
        <v>15</v>
      </c>
      <c r="CV138" s="39" t="n">
        <v>5</v>
      </c>
      <c r="CW138" s="39" t="n">
        <v>7</v>
      </c>
      <c r="CX138" s="39" t="n">
        <v>0</v>
      </c>
      <c r="CY138" s="39" t="n">
        <v>2</v>
      </c>
      <c r="CZ138" s="39" t="n">
        <v>0</v>
      </c>
      <c r="DA138" s="39" t="n">
        <v>0</v>
      </c>
      <c r="DB138" s="39" t="n">
        <v>0</v>
      </c>
      <c r="DC138" s="39" t="n">
        <v>0</v>
      </c>
      <c r="DD138" s="39" t="n">
        <v>0</v>
      </c>
      <c r="DE138" s="39" t="n">
        <v>10</v>
      </c>
      <c r="DF138" s="39" t="n">
        <v>0</v>
      </c>
      <c r="DG138" s="39" t="n">
        <v>0</v>
      </c>
      <c r="DH138" s="39" t="n">
        <v>2</v>
      </c>
      <c r="DI138" s="39" t="n">
        <v>0</v>
      </c>
      <c r="DJ138" s="39" t="n">
        <v>0</v>
      </c>
      <c r="DK138" s="39" t="n">
        <v>0</v>
      </c>
      <c r="DL138" s="39" t="n">
        <v>0</v>
      </c>
      <c r="DM138" s="39" t="n">
        <v>0</v>
      </c>
      <c r="DN138" s="39" t="n">
        <v>0</v>
      </c>
      <c r="DO138" s="39" t="n">
        <v>0</v>
      </c>
      <c r="DP138" s="39" t="n">
        <v>0</v>
      </c>
      <c r="DQ138" s="39" t="n">
        <v>0</v>
      </c>
      <c r="DR138" s="39" t="n">
        <v>0</v>
      </c>
      <c r="DS138" s="39" t="n">
        <v>0</v>
      </c>
      <c r="DT138" s="39" t="n">
        <v>0</v>
      </c>
      <c r="DU138" s="39" t="n">
        <v>0</v>
      </c>
      <c r="DV138" s="39" t="n">
        <v>2</v>
      </c>
      <c r="DW138" s="39" t="n">
        <v>0</v>
      </c>
      <c r="DX138" s="39" t="n">
        <v>0</v>
      </c>
      <c r="DY138" s="39" t="n">
        <v>0</v>
      </c>
      <c r="DZ138" s="39" t="n">
        <v>0</v>
      </c>
      <c r="EA138" s="39" t="n">
        <v>0</v>
      </c>
      <c r="EB138" s="39" t="n">
        <v>1</v>
      </c>
      <c r="EC138" s="39" t="n">
        <v>0</v>
      </c>
      <c r="ED138" s="39" t="n">
        <v>0</v>
      </c>
      <c r="EE138" s="39" t="n">
        <v>0</v>
      </c>
      <c r="EF138" s="39" t="n">
        <v>0</v>
      </c>
      <c r="EG138" s="39" t="n">
        <v>7</v>
      </c>
      <c r="EH138" s="39" t="n">
        <v>12</v>
      </c>
      <c r="EI138" s="39" t="n">
        <v>0</v>
      </c>
      <c r="EJ138" s="39" t="n">
        <v>0</v>
      </c>
      <c r="EK138" s="39" t="n">
        <v>0</v>
      </c>
      <c r="EL138" s="39" t="n">
        <v>0</v>
      </c>
      <c r="EM138" s="39" t="n">
        <v>0</v>
      </c>
      <c r="EN138" s="39" t="n">
        <v>3</v>
      </c>
      <c r="EO138" s="39" t="n">
        <v>0</v>
      </c>
      <c r="EP138" s="39" t="n">
        <v>0</v>
      </c>
      <c r="EQ138" s="39" t="n">
        <v>0</v>
      </c>
      <c r="ER138" s="39" t="n">
        <v>0</v>
      </c>
      <c r="ES138" s="39" t="n">
        <v>0</v>
      </c>
      <c r="ET138" s="39" t="n">
        <v>0</v>
      </c>
      <c r="EU138" s="39" t="n">
        <v>0</v>
      </c>
      <c r="EV138" s="39" t="n">
        <v>0</v>
      </c>
      <c r="EW138" s="39" t="n">
        <v>0</v>
      </c>
      <c r="EX138" s="39" t="n">
        <v>5</v>
      </c>
      <c r="EY138" s="39" t="n">
        <v>0</v>
      </c>
      <c r="EZ138" s="39" t="n">
        <v>0</v>
      </c>
      <c r="FA138" s="39" t="n">
        <v>0</v>
      </c>
      <c r="FB138" s="39" t="n">
        <v>0</v>
      </c>
      <c r="FC138" s="39" t="n">
        <v>4</v>
      </c>
      <c r="FD138" s="39" t="n">
        <v>0</v>
      </c>
      <c r="FE138" s="39" t="n">
        <v>0</v>
      </c>
      <c r="FF138" s="39" t="n">
        <v>0</v>
      </c>
      <c r="FG138" s="39" t="n">
        <v>0</v>
      </c>
      <c r="FH138" s="39" t="n">
        <v>1</v>
      </c>
      <c r="FI138" s="39" t="n">
        <v>0</v>
      </c>
      <c r="FJ138" s="39" t="n">
        <v>0</v>
      </c>
      <c r="FK138" s="39" t="n">
        <v>0</v>
      </c>
      <c r="FL138" s="39" t="n">
        <v>0</v>
      </c>
      <c r="FM138" s="39" t="n">
        <v>0</v>
      </c>
      <c r="FN138" s="39" t="n">
        <v>0</v>
      </c>
      <c r="FO138" s="39" t="n">
        <v>0</v>
      </c>
      <c r="FP138" s="39" t="n">
        <v>0</v>
      </c>
      <c r="FQ138" s="39" t="n">
        <v>0</v>
      </c>
      <c r="FR138" s="39" t="n">
        <v>0</v>
      </c>
      <c r="FS138" s="39" t="n">
        <v>0</v>
      </c>
      <c r="FT138" s="39" t="n">
        <v>0</v>
      </c>
      <c r="FU138" s="39" t="n">
        <v>0</v>
      </c>
      <c r="FV138" s="39" t="n">
        <v>0</v>
      </c>
      <c r="FW138" s="39" t="n">
        <v>0</v>
      </c>
      <c r="FX138" s="39" t="n">
        <v>0</v>
      </c>
      <c r="FY138" s="39" t="n">
        <v>0</v>
      </c>
      <c r="FZ138" s="39" t="n">
        <v>0</v>
      </c>
      <c r="GA138" s="39" t="n">
        <v>0</v>
      </c>
      <c r="GB138" s="39" t="n">
        <v>0</v>
      </c>
      <c r="GC138" s="39" t="n">
        <v>0</v>
      </c>
      <c r="GD138" s="39" t="n">
        <v>63</v>
      </c>
      <c r="GE138" s="39" t="n">
        <v>0</v>
      </c>
      <c r="GF138" s="39" t="n">
        <v>0</v>
      </c>
      <c r="GG138" s="39" t="n">
        <v>0</v>
      </c>
      <c r="GH138" s="39" t="n">
        <v>0</v>
      </c>
      <c r="GI138" s="39" t="n">
        <v>0</v>
      </c>
      <c r="GJ138" s="39" t="n">
        <v>0</v>
      </c>
      <c r="GK138" s="39" t="n">
        <v>0</v>
      </c>
      <c r="GL138" s="39" t="n">
        <v>0</v>
      </c>
      <c r="GM138" s="39" t="n">
        <v>0</v>
      </c>
      <c r="GN138" s="39" t="n">
        <v>0</v>
      </c>
      <c r="GO138" s="39" t="n">
        <v>0</v>
      </c>
      <c r="GP138" s="39" t="n">
        <v>0</v>
      </c>
      <c r="GQ138" s="39" t="n">
        <v>0</v>
      </c>
      <c r="GR138" s="39" t="n">
        <v>0</v>
      </c>
      <c r="GS138" s="39" t="n">
        <v>0</v>
      </c>
      <c r="GT138" s="39" t="n">
        <v>0</v>
      </c>
      <c r="GU138" s="39" t="n">
        <v>0</v>
      </c>
      <c r="GV138" s="39" t="n">
        <v>0</v>
      </c>
      <c r="GW138" s="39" t="n">
        <v>0</v>
      </c>
      <c r="GX138" s="39" t="n">
        <v>0</v>
      </c>
      <c r="GY138" s="39" t="n">
        <v>0</v>
      </c>
      <c r="GZ138" s="39" t="n">
        <v>0</v>
      </c>
      <c r="HA138" s="39" t="n">
        <v>0</v>
      </c>
      <c r="HB138" s="39" t="n">
        <v>0</v>
      </c>
      <c r="HC138" s="39" t="n">
        <v>0</v>
      </c>
      <c r="HD138" s="39" t="n">
        <v>0</v>
      </c>
      <c r="HE138" s="39" t="n">
        <v>0</v>
      </c>
      <c r="HF138" s="39" t="n">
        <v>0</v>
      </c>
      <c r="HG138" s="39" t="n">
        <v>0</v>
      </c>
      <c r="HH138" s="39" t="n">
        <v>0</v>
      </c>
      <c r="HI138" s="39" t="n">
        <v>0</v>
      </c>
      <c r="HJ138" s="39" t="n">
        <v>0</v>
      </c>
      <c r="HK138" s="39" t="n">
        <v>0</v>
      </c>
      <c r="HL138" s="39" t="n">
        <v>0</v>
      </c>
      <c r="HM138" s="39" t="n">
        <v>0</v>
      </c>
      <c r="HN138" s="39" t="n">
        <v>0</v>
      </c>
      <c r="HO138" s="39" t="n">
        <v>0</v>
      </c>
      <c r="HP138" s="39" t="n">
        <v>0</v>
      </c>
      <c r="HQ138" s="39" t="n">
        <v>0</v>
      </c>
      <c r="HR138" s="39" t="n">
        <v>0</v>
      </c>
      <c r="HS138" s="39" t="n">
        <v>0</v>
      </c>
      <c r="HT138" s="39" t="n">
        <v>0</v>
      </c>
      <c r="HU138" s="39" t="n">
        <v>0</v>
      </c>
      <c r="HV138" s="39" t="n">
        <v>0</v>
      </c>
      <c r="HW138" s="39" t="n">
        <v>1</v>
      </c>
      <c r="HX138" s="39" t="n">
        <v>0</v>
      </c>
      <c r="HY138" s="39" t="n">
        <v>0</v>
      </c>
      <c r="HZ138" s="39" t="n">
        <v>0</v>
      </c>
      <c r="IA138" s="39" t="n">
        <v>0</v>
      </c>
      <c r="IB138" s="39" t="n">
        <v>0</v>
      </c>
      <c r="IC138" s="39" t="n">
        <v>0</v>
      </c>
      <c r="ID138" s="39" t="n">
        <v>0</v>
      </c>
      <c r="IE138" s="39" t="n">
        <v>0</v>
      </c>
      <c r="IF138" s="39" t="n">
        <v>0</v>
      </c>
      <c r="IG138" s="39" t="n">
        <v>5484</v>
      </c>
    </row>
    <row r="139" customFormat="false" ht="15" hidden="false" customHeight="false" outlineLevel="0" collapsed="false">
      <c r="A139" s="11" t="s">
        <v>387</v>
      </c>
      <c r="B139" s="11" t="s">
        <v>377</v>
      </c>
      <c r="C139" s="11" t="s">
        <v>99</v>
      </c>
      <c r="D139" s="11" t="s">
        <v>374</v>
      </c>
      <c r="E139" s="11" t="s">
        <v>388</v>
      </c>
      <c r="F139" s="39" t="n">
        <v>8333</v>
      </c>
      <c r="G139" s="39" t="n">
        <v>1799</v>
      </c>
      <c r="H139" s="39" t="n">
        <v>1366</v>
      </c>
      <c r="I139" s="39" t="n">
        <v>996</v>
      </c>
      <c r="J139" s="39" t="n">
        <v>892</v>
      </c>
      <c r="K139" s="39" t="n">
        <v>687</v>
      </c>
      <c r="L139" s="39" t="n">
        <v>883</v>
      </c>
      <c r="M139" s="39" t="n">
        <v>688</v>
      </c>
      <c r="N139" s="39" t="n">
        <v>1109</v>
      </c>
      <c r="O139" s="39" t="n">
        <v>910</v>
      </c>
      <c r="P139" s="39" t="n">
        <v>334</v>
      </c>
      <c r="Q139" s="39" t="n">
        <v>722</v>
      </c>
      <c r="R139" s="39" t="n">
        <v>1423</v>
      </c>
      <c r="S139" s="39" t="n">
        <v>454</v>
      </c>
      <c r="T139" s="39" t="n">
        <v>289</v>
      </c>
      <c r="U139" s="39" t="n">
        <v>936</v>
      </c>
      <c r="V139" s="39" t="n">
        <v>687</v>
      </c>
      <c r="W139" s="39" t="n">
        <v>346</v>
      </c>
      <c r="X139" s="39" t="n">
        <v>613</v>
      </c>
      <c r="Y139" s="39" t="n">
        <v>398</v>
      </c>
      <c r="Z139" s="39" t="n">
        <v>477</v>
      </c>
      <c r="AA139" s="39" t="n">
        <v>1115</v>
      </c>
      <c r="AB139" s="39" t="n">
        <v>377</v>
      </c>
      <c r="AC139" s="39" t="n">
        <v>357</v>
      </c>
      <c r="AD139" s="39" t="n">
        <v>961</v>
      </c>
      <c r="AE139" s="39" t="n">
        <v>0</v>
      </c>
      <c r="AF139" s="39" t="n">
        <v>100</v>
      </c>
      <c r="AG139" s="39" t="n">
        <v>277</v>
      </c>
      <c r="AH139" s="39" t="n">
        <v>181</v>
      </c>
      <c r="AI139" s="39" t="n">
        <v>290</v>
      </c>
      <c r="AJ139" s="39" t="n">
        <v>188</v>
      </c>
      <c r="AK139" s="39" t="n">
        <v>195</v>
      </c>
      <c r="AL139" s="39" t="n">
        <v>264</v>
      </c>
      <c r="AM139" s="39" t="n">
        <v>704</v>
      </c>
      <c r="AN139" s="39" t="n">
        <v>212</v>
      </c>
      <c r="AO139" s="39" t="n">
        <v>370</v>
      </c>
      <c r="AP139" s="39" t="n">
        <v>293</v>
      </c>
      <c r="AQ139" s="39" t="n">
        <v>2</v>
      </c>
      <c r="AR139" s="39" t="n">
        <v>66</v>
      </c>
      <c r="AS139" s="39" t="n">
        <v>104</v>
      </c>
      <c r="AT139" s="39" t="n">
        <v>143</v>
      </c>
      <c r="AU139" s="39" t="n">
        <v>336</v>
      </c>
      <c r="AV139" s="39" t="n">
        <v>69</v>
      </c>
      <c r="AW139" s="39" t="n">
        <v>697</v>
      </c>
      <c r="AX139" s="39" t="n">
        <v>90</v>
      </c>
      <c r="AY139" s="39" t="n">
        <v>75</v>
      </c>
      <c r="AZ139" s="39" t="n">
        <v>113</v>
      </c>
      <c r="BA139" s="39" t="n">
        <v>85</v>
      </c>
      <c r="BB139" s="39" t="n">
        <v>36</v>
      </c>
      <c r="BC139" s="39" t="n">
        <v>184</v>
      </c>
      <c r="BD139" s="39" t="n">
        <v>223</v>
      </c>
      <c r="BE139" s="39" t="n">
        <v>60</v>
      </c>
      <c r="BF139" s="39" t="n">
        <v>243</v>
      </c>
      <c r="BG139" s="39" t="n">
        <v>49</v>
      </c>
      <c r="BH139" s="39" t="n">
        <v>38</v>
      </c>
      <c r="BI139" s="39" t="n">
        <v>262</v>
      </c>
      <c r="BJ139" s="39" t="n">
        <v>74</v>
      </c>
      <c r="BK139" s="39" t="n">
        <v>47</v>
      </c>
      <c r="BL139" s="39" t="n">
        <v>114</v>
      </c>
      <c r="BM139" s="39" t="n">
        <v>4</v>
      </c>
      <c r="BN139" s="39" t="n">
        <v>154</v>
      </c>
      <c r="BO139" s="39" t="n">
        <v>53</v>
      </c>
      <c r="BP139" s="39" t="n">
        <v>1</v>
      </c>
      <c r="BQ139" s="39" t="n">
        <v>8</v>
      </c>
      <c r="BR139" s="39" t="n">
        <v>25</v>
      </c>
      <c r="BS139" s="39" t="n">
        <v>16</v>
      </c>
      <c r="BT139" s="39" t="n">
        <v>44</v>
      </c>
      <c r="BU139" s="39" t="n">
        <v>34</v>
      </c>
      <c r="BV139" s="39" t="n">
        <v>78</v>
      </c>
      <c r="BW139" s="39" t="n">
        <v>90</v>
      </c>
      <c r="BX139" s="39" t="n">
        <v>20</v>
      </c>
      <c r="BY139" s="39" t="n">
        <v>2</v>
      </c>
      <c r="BZ139" s="39" t="n">
        <v>0</v>
      </c>
      <c r="CA139" s="39" t="n">
        <v>7</v>
      </c>
      <c r="CB139" s="39" t="n">
        <v>14</v>
      </c>
      <c r="CC139" s="39" t="n">
        <v>5</v>
      </c>
      <c r="CD139" s="39" t="n">
        <v>0</v>
      </c>
      <c r="CE139" s="39" t="n">
        <v>117</v>
      </c>
      <c r="CF139" s="39" t="n">
        <v>5</v>
      </c>
      <c r="CG139" s="39" t="n">
        <v>87</v>
      </c>
      <c r="CH139" s="39" t="n">
        <v>20</v>
      </c>
      <c r="CI139" s="39" t="n">
        <v>107</v>
      </c>
      <c r="CJ139" s="39" t="n">
        <v>7</v>
      </c>
      <c r="CK139" s="39" t="n">
        <v>0</v>
      </c>
      <c r="CL139" s="39" t="n">
        <v>9</v>
      </c>
      <c r="CM139" s="39" t="n">
        <v>0</v>
      </c>
      <c r="CN139" s="39" t="n">
        <v>7</v>
      </c>
      <c r="CO139" s="39" t="n">
        <v>42</v>
      </c>
      <c r="CP139" s="39" t="n">
        <v>1</v>
      </c>
      <c r="CQ139" s="39" t="n">
        <v>4</v>
      </c>
      <c r="CR139" s="39" t="n">
        <v>9</v>
      </c>
      <c r="CS139" s="39" t="n">
        <v>1</v>
      </c>
      <c r="CT139" s="39" t="n">
        <v>662</v>
      </c>
      <c r="CU139" s="39" t="n">
        <v>25</v>
      </c>
      <c r="CV139" s="39" t="n">
        <v>2</v>
      </c>
      <c r="CW139" s="39" t="n">
        <v>69</v>
      </c>
      <c r="CX139" s="39" t="n">
        <v>0</v>
      </c>
      <c r="CY139" s="39" t="n">
        <v>20</v>
      </c>
      <c r="CZ139" s="39" t="n">
        <v>1</v>
      </c>
      <c r="DA139" s="39" t="n">
        <v>0</v>
      </c>
      <c r="DB139" s="39" t="n">
        <v>6</v>
      </c>
      <c r="DC139" s="39" t="n">
        <v>7</v>
      </c>
      <c r="DD139" s="39" t="n">
        <v>0</v>
      </c>
      <c r="DE139" s="39" t="n">
        <v>13</v>
      </c>
      <c r="DF139" s="39" t="n">
        <v>9</v>
      </c>
      <c r="DG139" s="39" t="n">
        <v>0</v>
      </c>
      <c r="DH139" s="39" t="n">
        <v>0</v>
      </c>
      <c r="DI139" s="39" t="n">
        <v>0</v>
      </c>
      <c r="DJ139" s="39" t="n">
        <v>0</v>
      </c>
      <c r="DK139" s="39" t="n">
        <v>2</v>
      </c>
      <c r="DL139" s="39" t="n">
        <v>0</v>
      </c>
      <c r="DM139" s="39" t="n">
        <v>0</v>
      </c>
      <c r="DN139" s="39" t="n">
        <v>6</v>
      </c>
      <c r="DO139" s="39" t="n">
        <v>0</v>
      </c>
      <c r="DP139" s="39" t="n">
        <v>0</v>
      </c>
      <c r="DQ139" s="39" t="n">
        <v>9</v>
      </c>
      <c r="DR139" s="39" t="n">
        <v>0</v>
      </c>
      <c r="DS139" s="39" t="n">
        <v>14</v>
      </c>
      <c r="DT139" s="39" t="n">
        <v>7</v>
      </c>
      <c r="DU139" s="39" t="n">
        <v>0</v>
      </c>
      <c r="DV139" s="39" t="n">
        <v>14</v>
      </c>
      <c r="DW139" s="39" t="n">
        <v>1</v>
      </c>
      <c r="DX139" s="39" t="n">
        <v>0</v>
      </c>
      <c r="DY139" s="39" t="n">
        <v>0</v>
      </c>
      <c r="DZ139" s="39" t="n">
        <v>5</v>
      </c>
      <c r="EA139" s="39" t="n">
        <v>0</v>
      </c>
      <c r="EB139" s="39" t="n">
        <v>0</v>
      </c>
      <c r="EC139" s="39" t="n">
        <v>0</v>
      </c>
      <c r="ED139" s="39" t="n">
        <v>0</v>
      </c>
      <c r="EE139" s="39" t="n">
        <v>0</v>
      </c>
      <c r="EF139" s="39" t="n">
        <v>0</v>
      </c>
      <c r="EG139" s="39" t="n">
        <v>10</v>
      </c>
      <c r="EH139" s="39" t="n">
        <v>2</v>
      </c>
      <c r="EI139" s="39" t="n">
        <v>0</v>
      </c>
      <c r="EJ139" s="39" t="n">
        <v>0</v>
      </c>
      <c r="EK139" s="39" t="n">
        <v>0</v>
      </c>
      <c r="EL139" s="39" t="n">
        <v>0</v>
      </c>
      <c r="EM139" s="39" t="n">
        <v>0</v>
      </c>
      <c r="EN139" s="39" t="n">
        <v>3</v>
      </c>
      <c r="EO139" s="39" t="n">
        <v>0</v>
      </c>
      <c r="EP139" s="39" t="n">
        <v>0</v>
      </c>
      <c r="EQ139" s="39" t="n">
        <v>0</v>
      </c>
      <c r="ER139" s="39" t="n">
        <v>0</v>
      </c>
      <c r="ES139" s="39" t="n">
        <v>0</v>
      </c>
      <c r="ET139" s="39" t="n">
        <v>0</v>
      </c>
      <c r="EU139" s="39" t="n">
        <v>5</v>
      </c>
      <c r="EV139" s="39" t="n">
        <v>0</v>
      </c>
      <c r="EW139" s="39" t="n">
        <v>1</v>
      </c>
      <c r="EX139" s="39" t="n">
        <v>2</v>
      </c>
      <c r="EY139" s="39" t="n">
        <v>0</v>
      </c>
      <c r="EZ139" s="39" t="n">
        <v>0</v>
      </c>
      <c r="FA139" s="39" t="n">
        <v>3</v>
      </c>
      <c r="FB139" s="39" t="n">
        <v>1</v>
      </c>
      <c r="FC139" s="39" t="n">
        <v>5</v>
      </c>
      <c r="FD139" s="39" t="n">
        <v>0</v>
      </c>
      <c r="FE139" s="39" t="n">
        <v>0</v>
      </c>
      <c r="FF139" s="39" t="n">
        <v>0</v>
      </c>
      <c r="FG139" s="39" t="n">
        <v>0</v>
      </c>
      <c r="FH139" s="39" t="n">
        <v>1</v>
      </c>
      <c r="FI139" s="39" t="n">
        <v>2</v>
      </c>
      <c r="FJ139" s="39" t="n">
        <v>0</v>
      </c>
      <c r="FK139" s="39" t="n">
        <v>0</v>
      </c>
      <c r="FL139" s="39" t="n">
        <v>1</v>
      </c>
      <c r="FM139" s="39" t="n">
        <v>0</v>
      </c>
      <c r="FN139" s="39" t="n">
        <v>0</v>
      </c>
      <c r="FO139" s="39" t="n">
        <v>2</v>
      </c>
      <c r="FP139" s="39" t="n">
        <v>1</v>
      </c>
      <c r="FQ139" s="39" t="n">
        <v>10</v>
      </c>
      <c r="FR139" s="39" t="n">
        <v>0</v>
      </c>
      <c r="FS139" s="39" t="n">
        <v>0</v>
      </c>
      <c r="FT139" s="39" t="n">
        <v>0</v>
      </c>
      <c r="FU139" s="39" t="n">
        <v>0</v>
      </c>
      <c r="FV139" s="39" t="n">
        <v>5</v>
      </c>
      <c r="FW139" s="39" t="n">
        <v>18</v>
      </c>
      <c r="FX139" s="39" t="n">
        <v>0</v>
      </c>
      <c r="FY139" s="39" t="n">
        <v>0</v>
      </c>
      <c r="FZ139" s="39" t="n">
        <v>0</v>
      </c>
      <c r="GA139" s="39" t="n">
        <v>0</v>
      </c>
      <c r="GB139" s="39" t="n">
        <v>0</v>
      </c>
      <c r="GC139" s="39" t="n">
        <v>0</v>
      </c>
      <c r="GD139" s="39" t="n">
        <v>16</v>
      </c>
      <c r="GE139" s="39" t="n">
        <v>1</v>
      </c>
      <c r="GF139" s="39" t="n">
        <v>0</v>
      </c>
      <c r="GG139" s="39" t="n">
        <v>0</v>
      </c>
      <c r="GH139" s="39" t="n">
        <v>0</v>
      </c>
      <c r="GI139" s="39" t="n">
        <v>0</v>
      </c>
      <c r="GJ139" s="39" t="n">
        <v>0</v>
      </c>
      <c r="GK139" s="39" t="n">
        <v>0</v>
      </c>
      <c r="GL139" s="39" t="n">
        <v>0</v>
      </c>
      <c r="GM139" s="39" t="n">
        <v>1</v>
      </c>
      <c r="GN139" s="39" t="n">
        <v>0</v>
      </c>
      <c r="GO139" s="39" t="n">
        <v>0</v>
      </c>
      <c r="GP139" s="39" t="n">
        <v>0</v>
      </c>
      <c r="GQ139" s="39" t="n">
        <v>0</v>
      </c>
      <c r="GR139" s="39" t="n">
        <v>0</v>
      </c>
      <c r="GS139" s="39" t="n">
        <v>0</v>
      </c>
      <c r="GT139" s="39" t="n">
        <v>0</v>
      </c>
      <c r="GU139" s="39" t="n">
        <v>0</v>
      </c>
      <c r="GV139" s="39" t="n">
        <v>0</v>
      </c>
      <c r="GW139" s="39" t="n">
        <v>0</v>
      </c>
      <c r="GX139" s="39" t="n">
        <v>0</v>
      </c>
      <c r="GY139" s="39" t="n">
        <v>1</v>
      </c>
      <c r="GZ139" s="39" t="n">
        <v>0</v>
      </c>
      <c r="HA139" s="39" t="n">
        <v>0</v>
      </c>
      <c r="HB139" s="39" t="n">
        <v>3</v>
      </c>
      <c r="HC139" s="39" t="n">
        <v>0</v>
      </c>
      <c r="HD139" s="39" t="n">
        <v>0</v>
      </c>
      <c r="HE139" s="39" t="n">
        <v>0</v>
      </c>
      <c r="HF139" s="39" t="n">
        <v>0</v>
      </c>
      <c r="HG139" s="39" t="n">
        <v>0</v>
      </c>
      <c r="HH139" s="39" t="n">
        <v>0</v>
      </c>
      <c r="HI139" s="39" t="n">
        <v>0</v>
      </c>
      <c r="HJ139" s="39" t="n">
        <v>21</v>
      </c>
      <c r="HK139" s="39" t="n">
        <v>0</v>
      </c>
      <c r="HL139" s="39" t="n">
        <v>0</v>
      </c>
      <c r="HM139" s="39" t="n">
        <v>0</v>
      </c>
      <c r="HN139" s="39" t="n">
        <v>0</v>
      </c>
      <c r="HO139" s="39" t="n">
        <v>0</v>
      </c>
      <c r="HP139" s="39" t="n">
        <v>0</v>
      </c>
      <c r="HQ139" s="39" t="n">
        <v>0</v>
      </c>
      <c r="HR139" s="39" t="n">
        <v>0</v>
      </c>
      <c r="HS139" s="39" t="n">
        <v>0</v>
      </c>
      <c r="HT139" s="39" t="n">
        <v>0</v>
      </c>
      <c r="HU139" s="39" t="n">
        <v>0</v>
      </c>
      <c r="HV139" s="39" t="n">
        <v>0</v>
      </c>
      <c r="HW139" s="39" t="n">
        <v>0</v>
      </c>
      <c r="HX139" s="39" t="n">
        <v>0</v>
      </c>
      <c r="HY139" s="39" t="n">
        <v>0</v>
      </c>
      <c r="HZ139" s="39" t="n">
        <v>0</v>
      </c>
      <c r="IA139" s="39" t="n">
        <v>0</v>
      </c>
      <c r="IB139" s="39" t="n">
        <v>0</v>
      </c>
      <c r="IC139" s="39" t="n">
        <v>1</v>
      </c>
      <c r="ID139" s="39" t="n">
        <v>0</v>
      </c>
      <c r="IE139" s="39" t="n">
        <v>0</v>
      </c>
      <c r="IF139" s="39" t="n">
        <v>0</v>
      </c>
      <c r="IG139" s="39" t="n">
        <v>7484</v>
      </c>
    </row>
    <row r="140" customFormat="false" ht="15" hidden="false" customHeight="false" outlineLevel="0" collapsed="false">
      <c r="A140" s="11" t="s">
        <v>389</v>
      </c>
      <c r="B140" s="11" t="s">
        <v>116</v>
      </c>
      <c r="C140" s="11" t="s">
        <v>99</v>
      </c>
      <c r="D140" s="11" t="s">
        <v>374</v>
      </c>
      <c r="E140" s="11" t="s">
        <v>390</v>
      </c>
      <c r="F140" s="39" t="n">
        <v>4262</v>
      </c>
      <c r="G140" s="39" t="n">
        <v>1490</v>
      </c>
      <c r="H140" s="39" t="n">
        <v>1166</v>
      </c>
      <c r="I140" s="39" t="n">
        <v>1256</v>
      </c>
      <c r="J140" s="39" t="n">
        <v>961</v>
      </c>
      <c r="K140" s="39" t="n">
        <v>716</v>
      </c>
      <c r="L140" s="39" t="n">
        <v>1426</v>
      </c>
      <c r="M140" s="39" t="n">
        <v>640</v>
      </c>
      <c r="N140" s="39" t="n">
        <v>1297</v>
      </c>
      <c r="O140" s="39" t="n">
        <v>493</v>
      </c>
      <c r="P140" s="39" t="n">
        <v>188</v>
      </c>
      <c r="Q140" s="39" t="n">
        <v>971</v>
      </c>
      <c r="R140" s="39" t="n">
        <v>1079</v>
      </c>
      <c r="S140" s="39" t="n">
        <v>544</v>
      </c>
      <c r="T140" s="39" t="n">
        <v>398</v>
      </c>
      <c r="U140" s="39" t="n">
        <v>372</v>
      </c>
      <c r="V140" s="39" t="n">
        <v>543</v>
      </c>
      <c r="W140" s="39" t="n">
        <v>195</v>
      </c>
      <c r="X140" s="39" t="n">
        <v>361</v>
      </c>
      <c r="Y140" s="39" t="n">
        <v>352</v>
      </c>
      <c r="Z140" s="39" t="n">
        <v>330</v>
      </c>
      <c r="AA140" s="39" t="n">
        <v>237</v>
      </c>
      <c r="AB140" s="39" t="n">
        <v>435</v>
      </c>
      <c r="AC140" s="39" t="n">
        <v>305</v>
      </c>
      <c r="AD140" s="39" t="n">
        <v>235</v>
      </c>
      <c r="AE140" s="39" t="n">
        <v>0</v>
      </c>
      <c r="AF140" s="39" t="n">
        <v>239</v>
      </c>
      <c r="AG140" s="39" t="n">
        <v>193</v>
      </c>
      <c r="AH140" s="39" t="n">
        <v>217</v>
      </c>
      <c r="AI140" s="39" t="n">
        <v>129</v>
      </c>
      <c r="AJ140" s="39" t="n">
        <v>0</v>
      </c>
      <c r="AK140" s="39" t="n">
        <v>496</v>
      </c>
      <c r="AL140" s="39" t="n">
        <v>70</v>
      </c>
      <c r="AM140" s="39" t="n">
        <v>257</v>
      </c>
      <c r="AN140" s="39" t="n">
        <v>38</v>
      </c>
      <c r="AO140" s="39" t="n">
        <v>149</v>
      </c>
      <c r="AP140" s="39" t="n">
        <v>273</v>
      </c>
      <c r="AQ140" s="39" t="n">
        <v>16</v>
      </c>
      <c r="AR140" s="39" t="n">
        <v>66</v>
      </c>
      <c r="AS140" s="39" t="n">
        <v>269</v>
      </c>
      <c r="AT140" s="39" t="n">
        <v>155</v>
      </c>
      <c r="AU140" s="39" t="n">
        <v>130</v>
      </c>
      <c r="AV140" s="39" t="n">
        <v>67</v>
      </c>
      <c r="AW140" s="39" t="n">
        <v>16</v>
      </c>
      <c r="AX140" s="39" t="n">
        <v>162</v>
      </c>
      <c r="AY140" s="39" t="n">
        <v>69</v>
      </c>
      <c r="AZ140" s="39" t="n">
        <v>33</v>
      </c>
      <c r="BA140" s="39" t="n">
        <v>115</v>
      </c>
      <c r="BB140" s="39" t="n">
        <v>22</v>
      </c>
      <c r="BC140" s="39" t="n">
        <v>57</v>
      </c>
      <c r="BD140" s="39" t="n">
        <v>0</v>
      </c>
      <c r="BE140" s="39" t="n">
        <v>46</v>
      </c>
      <c r="BF140" s="39" t="n">
        <v>156</v>
      </c>
      <c r="BG140" s="39" t="n">
        <v>61</v>
      </c>
      <c r="BH140" s="39" t="n">
        <v>11</v>
      </c>
      <c r="BI140" s="39" t="n">
        <v>45</v>
      </c>
      <c r="BJ140" s="39" t="n">
        <v>19</v>
      </c>
      <c r="BK140" s="39" t="n">
        <v>42</v>
      </c>
      <c r="BL140" s="39" t="n">
        <v>8</v>
      </c>
      <c r="BM140" s="39" t="n">
        <v>0</v>
      </c>
      <c r="BN140" s="39" t="n">
        <v>6</v>
      </c>
      <c r="BO140" s="39" t="n">
        <v>30</v>
      </c>
      <c r="BP140" s="39" t="n">
        <v>7</v>
      </c>
      <c r="BQ140" s="39" t="n">
        <v>23</v>
      </c>
      <c r="BR140" s="39" t="n">
        <v>11</v>
      </c>
      <c r="BS140" s="39" t="n">
        <v>0</v>
      </c>
      <c r="BT140" s="39" t="n">
        <v>0</v>
      </c>
      <c r="BU140" s="39" t="n">
        <v>1</v>
      </c>
      <c r="BV140" s="39" t="n">
        <v>62</v>
      </c>
      <c r="BW140" s="39" t="n">
        <v>3</v>
      </c>
      <c r="BX140" s="39" t="n">
        <v>4</v>
      </c>
      <c r="BY140" s="39" t="n">
        <v>0</v>
      </c>
      <c r="BZ140" s="39" t="n">
        <v>46</v>
      </c>
      <c r="CA140" s="39" t="n">
        <v>0</v>
      </c>
      <c r="CB140" s="39" t="n">
        <v>0</v>
      </c>
      <c r="CC140" s="39" t="n">
        <v>3</v>
      </c>
      <c r="CD140" s="39" t="n">
        <v>0</v>
      </c>
      <c r="CE140" s="39" t="n">
        <v>28</v>
      </c>
      <c r="CF140" s="39" t="n">
        <v>0</v>
      </c>
      <c r="CG140" s="39" t="n">
        <v>5</v>
      </c>
      <c r="CH140" s="39" t="n">
        <v>12</v>
      </c>
      <c r="CI140" s="39" t="n">
        <v>2</v>
      </c>
      <c r="CJ140" s="39" t="n">
        <v>8</v>
      </c>
      <c r="CK140" s="39" t="n">
        <v>16</v>
      </c>
      <c r="CL140" s="39" t="n">
        <v>0</v>
      </c>
      <c r="CM140" s="39" t="n">
        <v>6</v>
      </c>
      <c r="CN140" s="39" t="n">
        <v>0</v>
      </c>
      <c r="CO140" s="39" t="n">
        <v>76</v>
      </c>
      <c r="CP140" s="39" t="n">
        <v>0</v>
      </c>
      <c r="CQ140" s="39" t="n">
        <v>2</v>
      </c>
      <c r="CR140" s="39" t="n">
        <v>5</v>
      </c>
      <c r="CS140" s="39" t="n">
        <v>1</v>
      </c>
      <c r="CT140" s="39" t="n">
        <v>0</v>
      </c>
      <c r="CU140" s="39" t="n">
        <v>17</v>
      </c>
      <c r="CV140" s="39" t="n">
        <v>0</v>
      </c>
      <c r="CW140" s="39" t="n">
        <v>0</v>
      </c>
      <c r="CX140" s="39" t="n">
        <v>0</v>
      </c>
      <c r="CY140" s="39" t="n">
        <v>2</v>
      </c>
      <c r="CZ140" s="39" t="n">
        <v>0</v>
      </c>
      <c r="DA140" s="39" t="n">
        <v>0</v>
      </c>
      <c r="DB140" s="39" t="n">
        <v>2</v>
      </c>
      <c r="DC140" s="39" t="n">
        <v>0</v>
      </c>
      <c r="DD140" s="39" t="n">
        <v>0</v>
      </c>
      <c r="DE140" s="39" t="n">
        <v>6</v>
      </c>
      <c r="DF140" s="39" t="n">
        <v>0</v>
      </c>
      <c r="DG140" s="39" t="n">
        <v>1</v>
      </c>
      <c r="DH140" s="39" t="n">
        <v>0</v>
      </c>
      <c r="DI140" s="39" t="n">
        <v>0</v>
      </c>
      <c r="DJ140" s="39" t="n">
        <v>9</v>
      </c>
      <c r="DK140" s="39" t="n">
        <v>13</v>
      </c>
      <c r="DL140" s="39" t="n">
        <v>0</v>
      </c>
      <c r="DM140" s="39" t="n">
        <v>0</v>
      </c>
      <c r="DN140" s="39" t="n">
        <v>0</v>
      </c>
      <c r="DO140" s="39" t="n">
        <v>0</v>
      </c>
      <c r="DP140" s="39" t="n">
        <v>2</v>
      </c>
      <c r="DQ140" s="39" t="n">
        <v>3</v>
      </c>
      <c r="DR140" s="39" t="n">
        <v>0</v>
      </c>
      <c r="DS140" s="39" t="n">
        <v>27</v>
      </c>
      <c r="DT140" s="39" t="n">
        <v>1</v>
      </c>
      <c r="DU140" s="39" t="n">
        <v>1</v>
      </c>
      <c r="DV140" s="39" t="n">
        <v>3</v>
      </c>
      <c r="DW140" s="39" t="n">
        <v>0</v>
      </c>
      <c r="DX140" s="39" t="n">
        <v>1</v>
      </c>
      <c r="DY140" s="39" t="n">
        <v>0</v>
      </c>
      <c r="DZ140" s="39" t="n">
        <v>0</v>
      </c>
      <c r="EA140" s="39" t="n">
        <v>0</v>
      </c>
      <c r="EB140" s="39" t="n">
        <v>0</v>
      </c>
      <c r="EC140" s="39" t="n">
        <v>0</v>
      </c>
      <c r="ED140" s="39" t="n">
        <v>0</v>
      </c>
      <c r="EE140" s="39" t="n">
        <v>0</v>
      </c>
      <c r="EF140" s="39" t="n">
        <v>0</v>
      </c>
      <c r="EG140" s="39" t="n">
        <v>0</v>
      </c>
      <c r="EH140" s="39" t="n">
        <v>45</v>
      </c>
      <c r="EI140" s="39" t="n">
        <v>0</v>
      </c>
      <c r="EJ140" s="39" t="n">
        <v>0</v>
      </c>
      <c r="EK140" s="39" t="n">
        <v>0</v>
      </c>
      <c r="EL140" s="39" t="n">
        <v>0</v>
      </c>
      <c r="EM140" s="39" t="n">
        <v>0</v>
      </c>
      <c r="EN140" s="39" t="n">
        <v>1</v>
      </c>
      <c r="EO140" s="39" t="n">
        <v>0</v>
      </c>
      <c r="EP140" s="39" t="n">
        <v>0</v>
      </c>
      <c r="EQ140" s="39" t="n">
        <v>0</v>
      </c>
      <c r="ER140" s="39" t="n">
        <v>0</v>
      </c>
      <c r="ES140" s="39" t="n">
        <v>0</v>
      </c>
      <c r="ET140" s="39" t="n">
        <v>0</v>
      </c>
      <c r="EU140" s="39" t="n">
        <v>0</v>
      </c>
      <c r="EV140" s="39" t="n">
        <v>0</v>
      </c>
      <c r="EW140" s="39" t="n">
        <v>0</v>
      </c>
      <c r="EX140" s="39" t="n">
        <v>2</v>
      </c>
      <c r="EY140" s="39" t="n">
        <v>0</v>
      </c>
      <c r="EZ140" s="39" t="n">
        <v>0</v>
      </c>
      <c r="FA140" s="39" t="n">
        <v>1</v>
      </c>
      <c r="FB140" s="39" t="n">
        <v>0</v>
      </c>
      <c r="FC140" s="39" t="n">
        <v>3</v>
      </c>
      <c r="FD140" s="39" t="n">
        <v>0</v>
      </c>
      <c r="FE140" s="39" t="n">
        <v>0</v>
      </c>
      <c r="FF140" s="39" t="n">
        <v>0</v>
      </c>
      <c r="FG140" s="39" t="n">
        <v>4</v>
      </c>
      <c r="FH140" s="39" t="n">
        <v>0</v>
      </c>
      <c r="FI140" s="39" t="n">
        <v>0</v>
      </c>
      <c r="FJ140" s="39" t="n">
        <v>0</v>
      </c>
      <c r="FK140" s="39" t="n">
        <v>0</v>
      </c>
      <c r="FL140" s="39" t="n">
        <v>0</v>
      </c>
      <c r="FM140" s="39" t="n">
        <v>0</v>
      </c>
      <c r="FN140" s="39" t="n">
        <v>0</v>
      </c>
      <c r="FO140" s="39" t="n">
        <v>7</v>
      </c>
      <c r="FP140" s="39" t="n">
        <v>0</v>
      </c>
      <c r="FQ140" s="39" t="n">
        <v>0</v>
      </c>
      <c r="FR140" s="39" t="n">
        <v>0</v>
      </c>
      <c r="FS140" s="39" t="n">
        <v>0</v>
      </c>
      <c r="FT140" s="39" t="n">
        <v>0</v>
      </c>
      <c r="FU140" s="39" t="n">
        <v>0</v>
      </c>
      <c r="FV140" s="39" t="n">
        <v>0</v>
      </c>
      <c r="FW140" s="39" t="n">
        <v>0</v>
      </c>
      <c r="FX140" s="39" t="n">
        <v>0</v>
      </c>
      <c r="FY140" s="39" t="n">
        <v>0</v>
      </c>
      <c r="FZ140" s="39" t="n">
        <v>0</v>
      </c>
      <c r="GA140" s="39" t="n">
        <v>0</v>
      </c>
      <c r="GB140" s="39" t="n">
        <v>0</v>
      </c>
      <c r="GC140" s="39" t="n">
        <v>0</v>
      </c>
      <c r="GD140" s="39" t="n">
        <v>4</v>
      </c>
      <c r="GE140" s="39" t="n">
        <v>7</v>
      </c>
      <c r="GF140" s="39" t="n">
        <v>0</v>
      </c>
      <c r="GG140" s="39" t="n">
        <v>0</v>
      </c>
      <c r="GH140" s="39" t="n">
        <v>0</v>
      </c>
      <c r="GI140" s="39" t="n">
        <v>0</v>
      </c>
      <c r="GJ140" s="39" t="n">
        <v>0</v>
      </c>
      <c r="GK140" s="39" t="n">
        <v>0</v>
      </c>
      <c r="GL140" s="39" t="n">
        <v>0</v>
      </c>
      <c r="GM140" s="39" t="n">
        <v>4</v>
      </c>
      <c r="GN140" s="39" t="n">
        <v>0</v>
      </c>
      <c r="GO140" s="39" t="n">
        <v>0</v>
      </c>
      <c r="GP140" s="39" t="n">
        <v>0</v>
      </c>
      <c r="GQ140" s="39" t="n">
        <v>1</v>
      </c>
      <c r="GR140" s="39" t="n">
        <v>0</v>
      </c>
      <c r="GS140" s="39" t="n">
        <v>0</v>
      </c>
      <c r="GT140" s="39" t="n">
        <v>0</v>
      </c>
      <c r="GU140" s="39" t="n">
        <v>0</v>
      </c>
      <c r="GV140" s="39" t="n">
        <v>0</v>
      </c>
      <c r="GW140" s="39" t="n">
        <v>1</v>
      </c>
      <c r="GX140" s="39" t="n">
        <v>0</v>
      </c>
      <c r="GY140" s="39" t="n">
        <v>1</v>
      </c>
      <c r="GZ140" s="39" t="n">
        <v>0</v>
      </c>
      <c r="HA140" s="39" t="n">
        <v>14</v>
      </c>
      <c r="HB140" s="39" t="n">
        <v>0</v>
      </c>
      <c r="HC140" s="39" t="n">
        <v>0</v>
      </c>
      <c r="HD140" s="39" t="n">
        <v>0</v>
      </c>
      <c r="HE140" s="39" t="n">
        <v>0</v>
      </c>
      <c r="HF140" s="39" t="n">
        <v>18</v>
      </c>
      <c r="HG140" s="39" t="n">
        <v>0</v>
      </c>
      <c r="HH140" s="39" t="n">
        <v>0</v>
      </c>
      <c r="HI140" s="39" t="n">
        <v>0</v>
      </c>
      <c r="HJ140" s="39" t="n">
        <v>0</v>
      </c>
      <c r="HK140" s="39" t="n">
        <v>0</v>
      </c>
      <c r="HL140" s="39" t="n">
        <v>0</v>
      </c>
      <c r="HM140" s="39" t="n">
        <v>0</v>
      </c>
      <c r="HN140" s="39" t="n">
        <v>0</v>
      </c>
      <c r="HO140" s="39" t="n">
        <v>0</v>
      </c>
      <c r="HP140" s="39" t="n">
        <v>0</v>
      </c>
      <c r="HQ140" s="39" t="n">
        <v>0</v>
      </c>
      <c r="HR140" s="39" t="n">
        <v>0</v>
      </c>
      <c r="HS140" s="39" t="n">
        <v>0</v>
      </c>
      <c r="HT140" s="39" t="n">
        <v>0</v>
      </c>
      <c r="HU140" s="39" t="n">
        <v>0</v>
      </c>
      <c r="HV140" s="39" t="n">
        <v>0</v>
      </c>
      <c r="HW140" s="39" t="n">
        <v>0</v>
      </c>
      <c r="HX140" s="39" t="n">
        <v>0</v>
      </c>
      <c r="HY140" s="39" t="n">
        <v>0</v>
      </c>
      <c r="HZ140" s="39" t="n">
        <v>0</v>
      </c>
      <c r="IA140" s="39" t="n">
        <v>0</v>
      </c>
      <c r="IB140" s="39" t="n">
        <v>0</v>
      </c>
      <c r="IC140" s="39" t="n">
        <v>0</v>
      </c>
      <c r="ID140" s="39" t="n">
        <v>0</v>
      </c>
      <c r="IE140" s="39" t="n">
        <v>0</v>
      </c>
      <c r="IF140" s="39" t="n">
        <v>0</v>
      </c>
      <c r="IG140" s="39" t="n">
        <v>3643</v>
      </c>
    </row>
    <row r="141" customFormat="false" ht="15" hidden="false" customHeight="false" outlineLevel="0" collapsed="false">
      <c r="A141" s="11" t="s">
        <v>391</v>
      </c>
      <c r="B141" s="11" t="s">
        <v>105</v>
      </c>
      <c r="C141" s="11" t="s">
        <v>99</v>
      </c>
      <c r="D141" s="11" t="s">
        <v>374</v>
      </c>
      <c r="E141" s="11" t="s">
        <v>392</v>
      </c>
      <c r="F141" s="39" t="n">
        <v>7220</v>
      </c>
      <c r="G141" s="39" t="n">
        <v>2030</v>
      </c>
      <c r="H141" s="39" t="n">
        <v>1181</v>
      </c>
      <c r="I141" s="39" t="n">
        <v>894</v>
      </c>
      <c r="J141" s="39" t="n">
        <v>1359</v>
      </c>
      <c r="K141" s="39" t="n">
        <v>275</v>
      </c>
      <c r="L141" s="39" t="n">
        <v>719</v>
      </c>
      <c r="M141" s="39" t="n">
        <v>128</v>
      </c>
      <c r="N141" s="39" t="n">
        <v>1205</v>
      </c>
      <c r="O141" s="39" t="n">
        <v>272</v>
      </c>
      <c r="P141" s="39" t="n">
        <v>118</v>
      </c>
      <c r="Q141" s="39" t="n">
        <v>1007</v>
      </c>
      <c r="R141" s="39" t="n">
        <v>687</v>
      </c>
      <c r="S141" s="39" t="n">
        <v>291</v>
      </c>
      <c r="T141" s="39" t="n">
        <v>347</v>
      </c>
      <c r="U141" s="39" t="n">
        <v>564</v>
      </c>
      <c r="V141" s="39" t="n">
        <v>467</v>
      </c>
      <c r="W141" s="39" t="n">
        <v>269</v>
      </c>
      <c r="X141" s="39" t="n">
        <v>116</v>
      </c>
      <c r="Y141" s="39" t="n">
        <v>618</v>
      </c>
      <c r="Z141" s="39" t="n">
        <v>270</v>
      </c>
      <c r="AA141" s="39" t="n">
        <v>213</v>
      </c>
      <c r="AB141" s="39" t="n">
        <v>521</v>
      </c>
      <c r="AC141" s="39" t="n">
        <v>159</v>
      </c>
      <c r="AD141" s="39" t="n">
        <v>165</v>
      </c>
      <c r="AE141" s="39" t="n">
        <v>0</v>
      </c>
      <c r="AF141" s="39" t="n">
        <v>190</v>
      </c>
      <c r="AG141" s="39" t="n">
        <v>308</v>
      </c>
      <c r="AH141" s="39" t="n">
        <v>313</v>
      </c>
      <c r="AI141" s="39" t="n">
        <v>97</v>
      </c>
      <c r="AJ141" s="39" t="n">
        <v>76</v>
      </c>
      <c r="AK141" s="39" t="n">
        <v>290</v>
      </c>
      <c r="AL141" s="39" t="n">
        <v>125</v>
      </c>
      <c r="AM141" s="39" t="n">
        <v>141</v>
      </c>
      <c r="AN141" s="39" t="n">
        <v>44</v>
      </c>
      <c r="AO141" s="39" t="n">
        <v>103</v>
      </c>
      <c r="AP141" s="39" t="n">
        <v>41</v>
      </c>
      <c r="AQ141" s="39" t="n">
        <v>0</v>
      </c>
      <c r="AR141" s="39" t="n">
        <v>63</v>
      </c>
      <c r="AS141" s="39" t="n">
        <v>87</v>
      </c>
      <c r="AT141" s="39" t="n">
        <v>122</v>
      </c>
      <c r="AU141" s="39" t="n">
        <v>17</v>
      </c>
      <c r="AV141" s="39" t="n">
        <v>12</v>
      </c>
      <c r="AW141" s="39" t="n">
        <v>39</v>
      </c>
      <c r="AX141" s="39" t="n">
        <v>17</v>
      </c>
      <c r="AY141" s="39" t="n">
        <v>30</v>
      </c>
      <c r="AZ141" s="39" t="n">
        <v>92</v>
      </c>
      <c r="BA141" s="39" t="n">
        <v>291</v>
      </c>
      <c r="BB141" s="39" t="n">
        <v>51</v>
      </c>
      <c r="BC141" s="39" t="n">
        <v>7</v>
      </c>
      <c r="BD141" s="39" t="n">
        <v>0</v>
      </c>
      <c r="BE141" s="39" t="n">
        <v>170</v>
      </c>
      <c r="BF141" s="39" t="n">
        <v>22</v>
      </c>
      <c r="BG141" s="39" t="n">
        <v>68</v>
      </c>
      <c r="BH141" s="39" t="n">
        <v>4</v>
      </c>
      <c r="BI141" s="39" t="n">
        <v>62</v>
      </c>
      <c r="BJ141" s="39" t="n">
        <v>40</v>
      </c>
      <c r="BK141" s="39" t="n">
        <v>102</v>
      </c>
      <c r="BL141" s="39" t="n">
        <v>20</v>
      </c>
      <c r="BM141" s="39" t="n">
        <v>39</v>
      </c>
      <c r="BN141" s="39" t="n">
        <v>95</v>
      </c>
      <c r="BO141" s="39" t="n">
        <v>6</v>
      </c>
      <c r="BP141" s="39" t="n">
        <v>0</v>
      </c>
      <c r="BQ141" s="39" t="n">
        <v>31</v>
      </c>
      <c r="BR141" s="39" t="n">
        <v>5</v>
      </c>
      <c r="BS141" s="39" t="n">
        <v>0</v>
      </c>
      <c r="BT141" s="39" t="n">
        <v>0</v>
      </c>
      <c r="BU141" s="39" t="n">
        <v>0</v>
      </c>
      <c r="BV141" s="39" t="n">
        <v>66</v>
      </c>
      <c r="BW141" s="39" t="n">
        <v>1</v>
      </c>
      <c r="BX141" s="39" t="n">
        <v>0</v>
      </c>
      <c r="BY141" s="39" t="n">
        <v>3</v>
      </c>
      <c r="BZ141" s="39" t="n">
        <v>1</v>
      </c>
      <c r="CA141" s="39" t="n">
        <v>0</v>
      </c>
      <c r="CB141" s="39" t="n">
        <v>0</v>
      </c>
      <c r="CC141" s="39" t="n">
        <v>7</v>
      </c>
      <c r="CD141" s="39" t="n">
        <v>0</v>
      </c>
      <c r="CE141" s="39" t="n">
        <v>12</v>
      </c>
      <c r="CF141" s="39" t="n">
        <v>0</v>
      </c>
      <c r="CG141" s="39" t="n">
        <v>122</v>
      </c>
      <c r="CH141" s="39" t="n">
        <v>1</v>
      </c>
      <c r="CI141" s="39" t="n">
        <v>0</v>
      </c>
      <c r="CJ141" s="39" t="n">
        <v>5</v>
      </c>
      <c r="CK141" s="39" t="n">
        <v>0</v>
      </c>
      <c r="CL141" s="39" t="n">
        <v>0</v>
      </c>
      <c r="CM141" s="39" t="n">
        <v>0</v>
      </c>
      <c r="CN141" s="39" t="n">
        <v>2</v>
      </c>
      <c r="CO141" s="39" t="n">
        <v>3</v>
      </c>
      <c r="CP141" s="39" t="n">
        <v>0</v>
      </c>
      <c r="CQ141" s="39" t="n">
        <v>0</v>
      </c>
      <c r="CR141" s="39" t="n">
        <v>3</v>
      </c>
      <c r="CS141" s="39" t="n">
        <v>0</v>
      </c>
      <c r="CT141" s="39" t="n">
        <v>0</v>
      </c>
      <c r="CU141" s="39" t="n">
        <v>9</v>
      </c>
      <c r="CV141" s="39" t="n">
        <v>0</v>
      </c>
      <c r="CW141" s="39" t="n">
        <v>1</v>
      </c>
      <c r="CX141" s="39" t="n">
        <v>0</v>
      </c>
      <c r="CY141" s="39" t="n">
        <v>6</v>
      </c>
      <c r="CZ141" s="39" t="n">
        <v>2</v>
      </c>
      <c r="DA141" s="39" t="n">
        <v>0</v>
      </c>
      <c r="DB141" s="39" t="n">
        <v>0</v>
      </c>
      <c r="DC141" s="39" t="n">
        <v>2</v>
      </c>
      <c r="DD141" s="39" t="n">
        <v>0</v>
      </c>
      <c r="DE141" s="39" t="n">
        <v>1</v>
      </c>
      <c r="DF141" s="39" t="n">
        <v>0</v>
      </c>
      <c r="DG141" s="39" t="n">
        <v>0</v>
      </c>
      <c r="DH141" s="39" t="n">
        <v>0</v>
      </c>
      <c r="DI141" s="39" t="n">
        <v>0</v>
      </c>
      <c r="DJ141" s="39" t="n">
        <v>19</v>
      </c>
      <c r="DK141" s="39" t="n">
        <v>0</v>
      </c>
      <c r="DL141" s="39" t="n">
        <v>0</v>
      </c>
      <c r="DM141" s="39" t="n">
        <v>0</v>
      </c>
      <c r="DN141" s="39" t="n">
        <v>0</v>
      </c>
      <c r="DO141" s="39" t="n">
        <v>0</v>
      </c>
      <c r="DP141" s="39" t="n">
        <v>1</v>
      </c>
      <c r="DQ141" s="39" t="n">
        <v>9</v>
      </c>
      <c r="DR141" s="39" t="n">
        <v>0</v>
      </c>
      <c r="DS141" s="39" t="n">
        <v>0</v>
      </c>
      <c r="DT141" s="39" t="n">
        <v>0</v>
      </c>
      <c r="DU141" s="39" t="n">
        <v>0</v>
      </c>
      <c r="DV141" s="39" t="n">
        <v>1</v>
      </c>
      <c r="DW141" s="39" t="n">
        <v>0</v>
      </c>
      <c r="DX141" s="39" t="n">
        <v>0</v>
      </c>
      <c r="DY141" s="39" t="n">
        <v>0</v>
      </c>
      <c r="DZ141" s="39" t="n">
        <v>0</v>
      </c>
      <c r="EA141" s="39" t="n">
        <v>0</v>
      </c>
      <c r="EB141" s="39" t="n">
        <v>1</v>
      </c>
      <c r="EC141" s="39" t="n">
        <v>0</v>
      </c>
      <c r="ED141" s="39" t="n">
        <v>0</v>
      </c>
      <c r="EE141" s="39" t="n">
        <v>0</v>
      </c>
      <c r="EF141" s="39" t="n">
        <v>0</v>
      </c>
      <c r="EG141" s="39" t="n">
        <v>0</v>
      </c>
      <c r="EH141" s="39" t="n">
        <v>26</v>
      </c>
      <c r="EI141" s="39" t="n">
        <v>0</v>
      </c>
      <c r="EJ141" s="39" t="n">
        <v>0</v>
      </c>
      <c r="EK141" s="39" t="n">
        <v>0</v>
      </c>
      <c r="EL141" s="39" t="n">
        <v>6</v>
      </c>
      <c r="EM141" s="39" t="n">
        <v>0</v>
      </c>
      <c r="EN141" s="39" t="n">
        <v>3</v>
      </c>
      <c r="EO141" s="39" t="n">
        <v>0</v>
      </c>
      <c r="EP141" s="39" t="n">
        <v>0</v>
      </c>
      <c r="EQ141" s="39" t="n">
        <v>0</v>
      </c>
      <c r="ER141" s="39" t="n">
        <v>0</v>
      </c>
      <c r="ES141" s="39" t="n">
        <v>0</v>
      </c>
      <c r="ET141" s="39" t="n">
        <v>0</v>
      </c>
      <c r="EU141" s="39" t="n">
        <v>0</v>
      </c>
      <c r="EV141" s="39" t="n">
        <v>0</v>
      </c>
      <c r="EW141" s="39" t="n">
        <v>0</v>
      </c>
      <c r="EX141" s="39" t="n">
        <v>0</v>
      </c>
      <c r="EY141" s="39" t="n">
        <v>0</v>
      </c>
      <c r="EZ141" s="39" t="n">
        <v>1</v>
      </c>
      <c r="FA141" s="39" t="n">
        <v>0</v>
      </c>
      <c r="FB141" s="39" t="n">
        <v>0</v>
      </c>
      <c r="FC141" s="39" t="n">
        <v>1</v>
      </c>
      <c r="FD141" s="39" t="n">
        <v>0</v>
      </c>
      <c r="FE141" s="39" t="n">
        <v>0</v>
      </c>
      <c r="FF141" s="39" t="n">
        <v>0</v>
      </c>
      <c r="FG141" s="39" t="n">
        <v>0</v>
      </c>
      <c r="FH141" s="39" t="n">
        <v>2</v>
      </c>
      <c r="FI141" s="39" t="n">
        <v>0</v>
      </c>
      <c r="FJ141" s="39" t="n">
        <v>0</v>
      </c>
      <c r="FK141" s="39" t="n">
        <v>0</v>
      </c>
      <c r="FL141" s="39" t="n">
        <v>0</v>
      </c>
      <c r="FM141" s="39" t="n">
        <v>4</v>
      </c>
      <c r="FN141" s="39" t="n">
        <v>0</v>
      </c>
      <c r="FO141" s="39" t="n">
        <v>0</v>
      </c>
      <c r="FP141" s="39" t="n">
        <v>0</v>
      </c>
      <c r="FQ141" s="39" t="n">
        <v>2</v>
      </c>
      <c r="FR141" s="39" t="n">
        <v>0</v>
      </c>
      <c r="FS141" s="39" t="n">
        <v>0</v>
      </c>
      <c r="FT141" s="39" t="n">
        <v>0</v>
      </c>
      <c r="FU141" s="39" t="n">
        <v>0</v>
      </c>
      <c r="FV141" s="39" t="n">
        <v>0</v>
      </c>
      <c r="FW141" s="39" t="n">
        <v>0</v>
      </c>
      <c r="FX141" s="39" t="n">
        <v>0</v>
      </c>
      <c r="FY141" s="39" t="n">
        <v>0</v>
      </c>
      <c r="FZ141" s="39" t="n">
        <v>0</v>
      </c>
      <c r="GA141" s="39" t="n">
        <v>0</v>
      </c>
      <c r="GB141" s="39" t="n">
        <v>0</v>
      </c>
      <c r="GC141" s="39" t="n">
        <v>0</v>
      </c>
      <c r="GD141" s="39" t="n">
        <v>0</v>
      </c>
      <c r="GE141" s="39" t="n">
        <v>0</v>
      </c>
      <c r="GF141" s="39" t="n">
        <v>0</v>
      </c>
      <c r="GG141" s="39" t="n">
        <v>0</v>
      </c>
      <c r="GH141" s="39" t="n">
        <v>0</v>
      </c>
      <c r="GI141" s="39" t="n">
        <v>0</v>
      </c>
      <c r="GJ141" s="39" t="n">
        <v>0</v>
      </c>
      <c r="GK141" s="39" t="n">
        <v>0</v>
      </c>
      <c r="GL141" s="39" t="n">
        <v>0</v>
      </c>
      <c r="GM141" s="39" t="n">
        <v>0</v>
      </c>
      <c r="GN141" s="39" t="n">
        <v>0</v>
      </c>
      <c r="GO141" s="39" t="n">
        <v>0</v>
      </c>
      <c r="GP141" s="39" t="n">
        <v>0</v>
      </c>
      <c r="GQ141" s="39" t="n">
        <v>0</v>
      </c>
      <c r="GR141" s="39" t="n">
        <v>0</v>
      </c>
      <c r="GS141" s="39" t="n">
        <v>0</v>
      </c>
      <c r="GT141" s="39" t="n">
        <v>0</v>
      </c>
      <c r="GU141" s="39" t="n">
        <v>0</v>
      </c>
      <c r="GV141" s="39" t="n">
        <v>0</v>
      </c>
      <c r="GW141" s="39" t="n">
        <v>0</v>
      </c>
      <c r="GX141" s="39" t="n">
        <v>1</v>
      </c>
      <c r="GY141" s="39" t="n">
        <v>0</v>
      </c>
      <c r="GZ141" s="39" t="n">
        <v>0</v>
      </c>
      <c r="HA141" s="39" t="n">
        <v>0</v>
      </c>
      <c r="HB141" s="39" t="n">
        <v>0</v>
      </c>
      <c r="HC141" s="39" t="n">
        <v>0</v>
      </c>
      <c r="HD141" s="39" t="n">
        <v>0</v>
      </c>
      <c r="HE141" s="39" t="n">
        <v>0</v>
      </c>
      <c r="HF141" s="39" t="n">
        <v>0</v>
      </c>
      <c r="HG141" s="39" t="n">
        <v>0</v>
      </c>
      <c r="HH141" s="39" t="n">
        <v>0</v>
      </c>
      <c r="HI141" s="39" t="n">
        <v>0</v>
      </c>
      <c r="HJ141" s="39" t="n">
        <v>0</v>
      </c>
      <c r="HK141" s="39" t="n">
        <v>0</v>
      </c>
      <c r="HL141" s="39" t="n">
        <v>0</v>
      </c>
      <c r="HM141" s="39" t="n">
        <v>0</v>
      </c>
      <c r="HN141" s="39" t="n">
        <v>0</v>
      </c>
      <c r="HO141" s="39" t="n">
        <v>0</v>
      </c>
      <c r="HP141" s="39" t="n">
        <v>0</v>
      </c>
      <c r="HQ141" s="39" t="n">
        <v>0</v>
      </c>
      <c r="HR141" s="39" t="n">
        <v>0</v>
      </c>
      <c r="HS141" s="39" t="n">
        <v>0</v>
      </c>
      <c r="HT141" s="39" t="n">
        <v>0</v>
      </c>
      <c r="HU141" s="39" t="n">
        <v>0</v>
      </c>
      <c r="HV141" s="39" t="n">
        <v>0</v>
      </c>
      <c r="HW141" s="39" t="n">
        <v>0</v>
      </c>
      <c r="HX141" s="39" t="n">
        <v>0</v>
      </c>
      <c r="HY141" s="39" t="n">
        <v>0</v>
      </c>
      <c r="HZ141" s="39" t="n">
        <v>0</v>
      </c>
      <c r="IA141" s="39" t="n">
        <v>0</v>
      </c>
      <c r="IB141" s="39" t="n">
        <v>0</v>
      </c>
      <c r="IC141" s="39" t="n">
        <v>0</v>
      </c>
      <c r="ID141" s="39" t="n">
        <v>0</v>
      </c>
      <c r="IE141" s="39" t="n">
        <v>0</v>
      </c>
      <c r="IF141" s="39" t="n">
        <v>0</v>
      </c>
      <c r="IG141" s="39" t="n">
        <v>7208</v>
      </c>
    </row>
    <row r="142" customFormat="false" ht="15" hidden="false" customHeight="false" outlineLevel="0" collapsed="false">
      <c r="A142" s="11" t="s">
        <v>393</v>
      </c>
      <c r="B142" s="11" t="s">
        <v>116</v>
      </c>
      <c r="C142" s="11" t="s">
        <v>99</v>
      </c>
      <c r="D142" s="11" t="s">
        <v>374</v>
      </c>
      <c r="E142" s="11" t="s">
        <v>394</v>
      </c>
      <c r="F142" s="39" t="n">
        <v>4590</v>
      </c>
      <c r="G142" s="39" t="n">
        <v>1473</v>
      </c>
      <c r="H142" s="39" t="n">
        <v>1821</v>
      </c>
      <c r="I142" s="39" t="n">
        <v>1718</v>
      </c>
      <c r="J142" s="39" t="n">
        <v>2034</v>
      </c>
      <c r="K142" s="39" t="n">
        <v>1025</v>
      </c>
      <c r="L142" s="39" t="n">
        <v>2542</v>
      </c>
      <c r="M142" s="39" t="n">
        <v>1047</v>
      </c>
      <c r="N142" s="39" t="n">
        <v>1776</v>
      </c>
      <c r="O142" s="39" t="n">
        <v>1515</v>
      </c>
      <c r="P142" s="39" t="n">
        <v>429</v>
      </c>
      <c r="Q142" s="39" t="n">
        <v>865</v>
      </c>
      <c r="R142" s="39" t="n">
        <v>1336</v>
      </c>
      <c r="S142" s="39" t="n">
        <v>982</v>
      </c>
      <c r="T142" s="39" t="n">
        <v>543</v>
      </c>
      <c r="U142" s="39" t="n">
        <v>653</v>
      </c>
      <c r="V142" s="39" t="n">
        <v>1033</v>
      </c>
      <c r="W142" s="39" t="n">
        <v>700</v>
      </c>
      <c r="X142" s="39" t="n">
        <v>552</v>
      </c>
      <c r="Y142" s="39" t="n">
        <v>591</v>
      </c>
      <c r="Z142" s="39" t="n">
        <v>586</v>
      </c>
      <c r="AA142" s="39" t="n">
        <v>820</v>
      </c>
      <c r="AB142" s="39" t="n">
        <v>842</v>
      </c>
      <c r="AC142" s="39" t="n">
        <v>895</v>
      </c>
      <c r="AD142" s="39" t="n">
        <v>813</v>
      </c>
      <c r="AE142" s="39" t="n">
        <v>0</v>
      </c>
      <c r="AF142" s="39" t="n">
        <v>482</v>
      </c>
      <c r="AG142" s="39" t="n">
        <v>572</v>
      </c>
      <c r="AH142" s="39" t="n">
        <v>358</v>
      </c>
      <c r="AI142" s="39" t="n">
        <v>390</v>
      </c>
      <c r="AJ142" s="39" t="n">
        <v>433</v>
      </c>
      <c r="AK142" s="39" t="n">
        <v>488</v>
      </c>
      <c r="AL142" s="39" t="n">
        <v>635</v>
      </c>
      <c r="AM142" s="39" t="n">
        <v>749</v>
      </c>
      <c r="AN142" s="39" t="n">
        <v>309</v>
      </c>
      <c r="AO142" s="39" t="n">
        <v>480</v>
      </c>
      <c r="AP142" s="39" t="n">
        <v>293</v>
      </c>
      <c r="AQ142" s="39" t="n">
        <v>33</v>
      </c>
      <c r="AR142" s="39" t="n">
        <v>104</v>
      </c>
      <c r="AS142" s="39" t="n">
        <v>367</v>
      </c>
      <c r="AT142" s="39" t="n">
        <v>253</v>
      </c>
      <c r="AU142" s="39" t="n">
        <v>322</v>
      </c>
      <c r="AV142" s="39" t="n">
        <v>373</v>
      </c>
      <c r="AW142" s="39" t="n">
        <v>339</v>
      </c>
      <c r="AX142" s="39" t="n">
        <v>63</v>
      </c>
      <c r="AY142" s="39" t="n">
        <v>97</v>
      </c>
      <c r="AZ142" s="39" t="n">
        <v>260</v>
      </c>
      <c r="BA142" s="39" t="n">
        <v>356</v>
      </c>
      <c r="BB142" s="39" t="n">
        <v>320</v>
      </c>
      <c r="BC142" s="39" t="n">
        <v>50</v>
      </c>
      <c r="BD142" s="39" t="n">
        <v>230</v>
      </c>
      <c r="BE142" s="39" t="n">
        <v>37</v>
      </c>
      <c r="BF142" s="39" t="n">
        <v>353</v>
      </c>
      <c r="BG142" s="39" t="n">
        <v>246</v>
      </c>
      <c r="BH142" s="39" t="n">
        <v>173</v>
      </c>
      <c r="BI142" s="39" t="n">
        <v>102</v>
      </c>
      <c r="BJ142" s="39" t="n">
        <v>105</v>
      </c>
      <c r="BK142" s="39" t="n">
        <v>109</v>
      </c>
      <c r="BL142" s="39" t="n">
        <v>615</v>
      </c>
      <c r="BM142" s="39" t="n">
        <v>200</v>
      </c>
      <c r="BN142" s="39" t="n">
        <v>23</v>
      </c>
      <c r="BO142" s="39" t="n">
        <v>59</v>
      </c>
      <c r="BP142" s="39" t="n">
        <v>209</v>
      </c>
      <c r="BQ142" s="39" t="n">
        <v>256</v>
      </c>
      <c r="BR142" s="39" t="n">
        <v>348</v>
      </c>
      <c r="BS142" s="39" t="n">
        <v>0</v>
      </c>
      <c r="BT142" s="39" t="n">
        <v>246</v>
      </c>
      <c r="BU142" s="39" t="n">
        <v>1107</v>
      </c>
      <c r="BV142" s="39" t="n">
        <v>58</v>
      </c>
      <c r="BW142" s="39" t="n">
        <v>157</v>
      </c>
      <c r="BX142" s="39" t="n">
        <v>13</v>
      </c>
      <c r="BY142" s="39" t="n">
        <v>1</v>
      </c>
      <c r="BZ142" s="39" t="n">
        <v>348</v>
      </c>
      <c r="CA142" s="39" t="n">
        <v>2</v>
      </c>
      <c r="CB142" s="39" t="n">
        <v>130</v>
      </c>
      <c r="CC142" s="39" t="n">
        <v>0</v>
      </c>
      <c r="CD142" s="39" t="n">
        <v>15</v>
      </c>
      <c r="CE142" s="39" t="n">
        <v>103</v>
      </c>
      <c r="CF142" s="39" t="n">
        <v>96</v>
      </c>
      <c r="CG142" s="39" t="n">
        <v>19</v>
      </c>
      <c r="CH142" s="39" t="n">
        <v>13</v>
      </c>
      <c r="CI142" s="39" t="n">
        <v>206</v>
      </c>
      <c r="CJ142" s="39" t="n">
        <v>254</v>
      </c>
      <c r="CK142" s="39" t="n">
        <v>0</v>
      </c>
      <c r="CL142" s="39" t="n">
        <v>57</v>
      </c>
      <c r="CM142" s="39" t="n">
        <v>0</v>
      </c>
      <c r="CN142" s="39" t="n">
        <v>232</v>
      </c>
      <c r="CO142" s="39" t="n">
        <v>219</v>
      </c>
      <c r="CP142" s="39" t="n">
        <v>12</v>
      </c>
      <c r="CQ142" s="39" t="n">
        <v>2</v>
      </c>
      <c r="CR142" s="39" t="n">
        <v>221</v>
      </c>
      <c r="CS142" s="39" t="n">
        <v>41</v>
      </c>
      <c r="CT142" s="39" t="n">
        <v>1</v>
      </c>
      <c r="CU142" s="39" t="n">
        <v>146</v>
      </c>
      <c r="CV142" s="39" t="n">
        <v>0</v>
      </c>
      <c r="CW142" s="39" t="n">
        <v>3</v>
      </c>
      <c r="CX142" s="39" t="n">
        <v>152</v>
      </c>
      <c r="CY142" s="39" t="n">
        <v>50</v>
      </c>
      <c r="CZ142" s="39" t="n">
        <v>52</v>
      </c>
      <c r="DA142" s="39" t="n">
        <v>0</v>
      </c>
      <c r="DB142" s="39" t="n">
        <v>8</v>
      </c>
      <c r="DC142" s="39" t="n">
        <v>0</v>
      </c>
      <c r="DD142" s="39" t="n">
        <v>1</v>
      </c>
      <c r="DE142" s="39" t="n">
        <v>4</v>
      </c>
      <c r="DF142" s="39" t="n">
        <v>0</v>
      </c>
      <c r="DG142" s="39" t="n">
        <v>0</v>
      </c>
      <c r="DH142" s="39" t="n">
        <v>0</v>
      </c>
      <c r="DI142" s="39" t="n">
        <v>0</v>
      </c>
      <c r="DJ142" s="39" t="n">
        <v>87</v>
      </c>
      <c r="DK142" s="39" t="n">
        <v>0</v>
      </c>
      <c r="DL142" s="39" t="n">
        <v>0</v>
      </c>
      <c r="DM142" s="39" t="n">
        <v>0</v>
      </c>
      <c r="DN142" s="39" t="n">
        <v>36</v>
      </c>
      <c r="DO142" s="39" t="n">
        <v>0</v>
      </c>
      <c r="DP142" s="39" t="n">
        <v>106</v>
      </c>
      <c r="DQ142" s="39" t="n">
        <v>12</v>
      </c>
      <c r="DR142" s="39" t="n">
        <v>0</v>
      </c>
      <c r="DS142" s="39" t="n">
        <v>0</v>
      </c>
      <c r="DT142" s="39" t="n">
        <v>0</v>
      </c>
      <c r="DU142" s="39" t="n">
        <v>23</v>
      </c>
      <c r="DV142" s="39" t="n">
        <v>8</v>
      </c>
      <c r="DW142" s="39" t="n">
        <v>0</v>
      </c>
      <c r="DX142" s="39" t="n">
        <v>1</v>
      </c>
      <c r="DY142" s="39" t="n">
        <v>1</v>
      </c>
      <c r="DZ142" s="39" t="n">
        <v>0</v>
      </c>
      <c r="EA142" s="39" t="n">
        <v>26</v>
      </c>
      <c r="EB142" s="39" t="n">
        <v>0</v>
      </c>
      <c r="EC142" s="39" t="n">
        <v>0</v>
      </c>
      <c r="ED142" s="39" t="n">
        <v>16</v>
      </c>
      <c r="EE142" s="39" t="n">
        <v>0</v>
      </c>
      <c r="EF142" s="39" t="n">
        <v>0</v>
      </c>
      <c r="EG142" s="39" t="n">
        <v>3</v>
      </c>
      <c r="EH142" s="39" t="n">
        <v>3</v>
      </c>
      <c r="EI142" s="39" t="n">
        <v>107</v>
      </c>
      <c r="EJ142" s="39" t="n">
        <v>0</v>
      </c>
      <c r="EK142" s="39" t="n">
        <v>0</v>
      </c>
      <c r="EL142" s="39" t="n">
        <v>0</v>
      </c>
      <c r="EM142" s="39" t="n">
        <v>0</v>
      </c>
      <c r="EN142" s="39" t="n">
        <v>0</v>
      </c>
      <c r="EO142" s="39" t="n">
        <v>136</v>
      </c>
      <c r="EP142" s="39" t="n">
        <v>0</v>
      </c>
      <c r="EQ142" s="39" t="n">
        <v>0</v>
      </c>
      <c r="ER142" s="39" t="n">
        <v>173</v>
      </c>
      <c r="ES142" s="39" t="n">
        <v>0</v>
      </c>
      <c r="ET142" s="39" t="n">
        <v>35</v>
      </c>
      <c r="EU142" s="39" t="n">
        <v>0</v>
      </c>
      <c r="EV142" s="39" t="n">
        <v>0</v>
      </c>
      <c r="EW142" s="39" t="n">
        <v>0</v>
      </c>
      <c r="EX142" s="39" t="n">
        <v>3</v>
      </c>
      <c r="EY142" s="39" t="n">
        <v>119</v>
      </c>
      <c r="EZ142" s="39" t="n">
        <v>0</v>
      </c>
      <c r="FA142" s="39" t="n">
        <v>0</v>
      </c>
      <c r="FB142" s="39" t="n">
        <v>0</v>
      </c>
      <c r="FC142" s="39" t="n">
        <v>9</v>
      </c>
      <c r="FD142" s="39" t="n">
        <v>0</v>
      </c>
      <c r="FE142" s="39" t="n">
        <v>0</v>
      </c>
      <c r="FF142" s="39" t="n">
        <v>0</v>
      </c>
      <c r="FG142" s="39" t="n">
        <v>0</v>
      </c>
      <c r="FH142" s="39" t="n">
        <v>5</v>
      </c>
      <c r="FI142" s="39" t="n">
        <v>0</v>
      </c>
      <c r="FJ142" s="39" t="n">
        <v>0</v>
      </c>
      <c r="FK142" s="39" t="n">
        <v>0</v>
      </c>
      <c r="FL142" s="39" t="n">
        <v>42</v>
      </c>
      <c r="FM142" s="39" t="n">
        <v>0</v>
      </c>
      <c r="FN142" s="39" t="n">
        <v>0</v>
      </c>
      <c r="FO142" s="39" t="n">
        <v>0</v>
      </c>
      <c r="FP142" s="39" t="n">
        <v>0</v>
      </c>
      <c r="FQ142" s="39" t="n">
        <v>3</v>
      </c>
      <c r="FR142" s="39" t="n">
        <v>0</v>
      </c>
      <c r="FS142" s="39" t="n">
        <v>0</v>
      </c>
      <c r="FT142" s="39" t="n">
        <v>0</v>
      </c>
      <c r="FU142" s="39" t="n">
        <v>0</v>
      </c>
      <c r="FV142" s="39" t="n">
        <v>1</v>
      </c>
      <c r="FW142" s="39" t="n">
        <v>119</v>
      </c>
      <c r="FX142" s="39" t="n">
        <v>0</v>
      </c>
      <c r="FY142" s="39" t="n">
        <v>0</v>
      </c>
      <c r="FZ142" s="39" t="n">
        <v>0</v>
      </c>
      <c r="GA142" s="39" t="n">
        <v>0</v>
      </c>
      <c r="GB142" s="39" t="n">
        <v>0</v>
      </c>
      <c r="GC142" s="39" t="n">
        <v>0</v>
      </c>
      <c r="GD142" s="39" t="n">
        <v>35</v>
      </c>
      <c r="GE142" s="39" t="n">
        <v>0</v>
      </c>
      <c r="GF142" s="39" t="n">
        <v>0</v>
      </c>
      <c r="GG142" s="39" t="n">
        <v>0</v>
      </c>
      <c r="GH142" s="39" t="n">
        <v>0</v>
      </c>
      <c r="GI142" s="39" t="n">
        <v>0</v>
      </c>
      <c r="GJ142" s="39" t="n">
        <v>0</v>
      </c>
      <c r="GK142" s="39" t="n">
        <v>0</v>
      </c>
      <c r="GL142" s="39" t="n">
        <v>0</v>
      </c>
      <c r="GM142" s="39" t="n">
        <v>60</v>
      </c>
      <c r="GN142" s="39" t="n">
        <v>0</v>
      </c>
      <c r="GO142" s="39" t="n">
        <v>0</v>
      </c>
      <c r="GP142" s="39" t="n">
        <v>0</v>
      </c>
      <c r="GQ142" s="39" t="n">
        <v>3</v>
      </c>
      <c r="GR142" s="39" t="n">
        <v>1</v>
      </c>
      <c r="GS142" s="39" t="n">
        <v>0</v>
      </c>
      <c r="GT142" s="39" t="n">
        <v>6</v>
      </c>
      <c r="GU142" s="39" t="n">
        <v>0</v>
      </c>
      <c r="GV142" s="39" t="n">
        <v>0</v>
      </c>
      <c r="GW142" s="39" t="n">
        <v>0</v>
      </c>
      <c r="GX142" s="39" t="n">
        <v>0</v>
      </c>
      <c r="GY142" s="39" t="n">
        <v>2</v>
      </c>
      <c r="GZ142" s="39" t="n">
        <v>0</v>
      </c>
      <c r="HA142" s="39" t="n">
        <v>0</v>
      </c>
      <c r="HB142" s="39" t="n">
        <v>2</v>
      </c>
      <c r="HC142" s="39" t="n">
        <v>4</v>
      </c>
      <c r="HD142" s="39" t="n">
        <v>0</v>
      </c>
      <c r="HE142" s="39" t="n">
        <v>0</v>
      </c>
      <c r="HF142" s="39" t="n">
        <v>0</v>
      </c>
      <c r="HG142" s="39" t="n">
        <v>0</v>
      </c>
      <c r="HH142" s="39" t="n">
        <v>0</v>
      </c>
      <c r="HI142" s="39" t="n">
        <v>0</v>
      </c>
      <c r="HJ142" s="39" t="n">
        <v>0</v>
      </c>
      <c r="HK142" s="39" t="n">
        <v>0</v>
      </c>
      <c r="HL142" s="39" t="n">
        <v>0</v>
      </c>
      <c r="HM142" s="39" t="n">
        <v>0</v>
      </c>
      <c r="HN142" s="39" t="n">
        <v>0</v>
      </c>
      <c r="HO142" s="39" t="n">
        <v>0</v>
      </c>
      <c r="HP142" s="39" t="n">
        <v>0</v>
      </c>
      <c r="HQ142" s="39" t="n">
        <v>0</v>
      </c>
      <c r="HR142" s="39" t="n">
        <v>0</v>
      </c>
      <c r="HS142" s="39" t="n">
        <v>18</v>
      </c>
      <c r="HT142" s="39" t="n">
        <v>0</v>
      </c>
      <c r="HU142" s="39" t="n">
        <v>0</v>
      </c>
      <c r="HV142" s="39" t="n">
        <v>0</v>
      </c>
      <c r="HW142" s="39" t="n">
        <v>4</v>
      </c>
      <c r="HX142" s="39" t="n">
        <v>0</v>
      </c>
      <c r="HY142" s="39" t="n">
        <v>0</v>
      </c>
      <c r="HZ142" s="39" t="n">
        <v>0</v>
      </c>
      <c r="IA142" s="39" t="n">
        <v>0</v>
      </c>
      <c r="IB142" s="39" t="n">
        <v>0</v>
      </c>
      <c r="IC142" s="39" t="n">
        <v>0</v>
      </c>
      <c r="ID142" s="39" t="n">
        <v>0</v>
      </c>
      <c r="IE142" s="39" t="n">
        <v>0</v>
      </c>
      <c r="IF142" s="39" t="n">
        <v>0</v>
      </c>
      <c r="IG142" s="39" t="n">
        <v>11388</v>
      </c>
    </row>
    <row r="143" customFormat="false" ht="15" hidden="false" customHeight="false" outlineLevel="0" collapsed="false">
      <c r="A143" s="11" t="s">
        <v>395</v>
      </c>
      <c r="B143" s="11" t="s">
        <v>105</v>
      </c>
      <c r="C143" s="11" t="s">
        <v>99</v>
      </c>
      <c r="D143" s="11" t="s">
        <v>374</v>
      </c>
      <c r="E143" s="11" t="s">
        <v>396</v>
      </c>
      <c r="F143" s="39" t="n">
        <v>3715</v>
      </c>
      <c r="G143" s="39" t="n">
        <v>5334</v>
      </c>
      <c r="H143" s="39" t="n">
        <v>1392</v>
      </c>
      <c r="I143" s="39" t="n">
        <v>1473</v>
      </c>
      <c r="J143" s="39" t="n">
        <v>1151</v>
      </c>
      <c r="K143" s="39" t="n">
        <v>583</v>
      </c>
      <c r="L143" s="39" t="n">
        <v>3060</v>
      </c>
      <c r="M143" s="39" t="n">
        <v>2461</v>
      </c>
      <c r="N143" s="39" t="n">
        <v>2217</v>
      </c>
      <c r="O143" s="39" t="n">
        <v>912</v>
      </c>
      <c r="P143" s="39" t="n">
        <v>292</v>
      </c>
      <c r="Q143" s="39" t="n">
        <v>1044</v>
      </c>
      <c r="R143" s="39" t="n">
        <v>2092</v>
      </c>
      <c r="S143" s="39" t="n">
        <v>364</v>
      </c>
      <c r="T143" s="39" t="n">
        <v>783</v>
      </c>
      <c r="U143" s="39" t="n">
        <v>505</v>
      </c>
      <c r="V143" s="39" t="n">
        <v>829</v>
      </c>
      <c r="W143" s="39" t="n">
        <v>431</v>
      </c>
      <c r="X143" s="39" t="n">
        <v>405</v>
      </c>
      <c r="Y143" s="39" t="n">
        <v>983</v>
      </c>
      <c r="Z143" s="39" t="n">
        <v>628</v>
      </c>
      <c r="AA143" s="39" t="n">
        <v>293</v>
      </c>
      <c r="AB143" s="39" t="n">
        <v>1579</v>
      </c>
      <c r="AC143" s="39" t="n">
        <v>1456</v>
      </c>
      <c r="AD143" s="39" t="n">
        <v>528</v>
      </c>
      <c r="AE143" s="39" t="n">
        <v>0</v>
      </c>
      <c r="AF143" s="39" t="n">
        <v>551</v>
      </c>
      <c r="AG143" s="39" t="n">
        <v>892</v>
      </c>
      <c r="AH143" s="39" t="n">
        <v>229</v>
      </c>
      <c r="AI143" s="39" t="n">
        <v>99</v>
      </c>
      <c r="AJ143" s="39" t="n">
        <v>1358</v>
      </c>
      <c r="AK143" s="39" t="n">
        <v>218</v>
      </c>
      <c r="AL143" s="39" t="n">
        <v>757</v>
      </c>
      <c r="AM143" s="39" t="n">
        <v>289</v>
      </c>
      <c r="AN143" s="39" t="n">
        <v>40</v>
      </c>
      <c r="AO143" s="39" t="n">
        <v>631</v>
      </c>
      <c r="AP143" s="39" t="n">
        <v>441</v>
      </c>
      <c r="AQ143" s="39" t="n">
        <v>10</v>
      </c>
      <c r="AR143" s="39" t="n">
        <v>136</v>
      </c>
      <c r="AS143" s="39" t="n">
        <v>30</v>
      </c>
      <c r="AT143" s="39" t="n">
        <v>375</v>
      </c>
      <c r="AU143" s="39" t="n">
        <v>19</v>
      </c>
      <c r="AV143" s="39" t="n">
        <v>9</v>
      </c>
      <c r="AW143" s="39" t="n">
        <v>76</v>
      </c>
      <c r="AX143" s="39" t="n">
        <v>425</v>
      </c>
      <c r="AY143" s="39" t="n">
        <v>28</v>
      </c>
      <c r="AZ143" s="39" t="n">
        <v>65</v>
      </c>
      <c r="BA143" s="39" t="n">
        <v>277</v>
      </c>
      <c r="BB143" s="39" t="n">
        <v>2</v>
      </c>
      <c r="BC143" s="39" t="n">
        <v>6</v>
      </c>
      <c r="BD143" s="39" t="n">
        <v>22</v>
      </c>
      <c r="BE143" s="39" t="n">
        <v>157</v>
      </c>
      <c r="BF143" s="39" t="n">
        <v>109</v>
      </c>
      <c r="BG143" s="39" t="n">
        <v>54</v>
      </c>
      <c r="BH143" s="39" t="n">
        <v>14</v>
      </c>
      <c r="BI143" s="39" t="n">
        <v>57</v>
      </c>
      <c r="BJ143" s="39" t="n">
        <v>0</v>
      </c>
      <c r="BK143" s="39" t="n">
        <v>1</v>
      </c>
      <c r="BL143" s="39" t="n">
        <v>213</v>
      </c>
      <c r="BM143" s="39" t="n">
        <v>1</v>
      </c>
      <c r="BN143" s="39" t="n">
        <v>0</v>
      </c>
      <c r="BO143" s="39" t="n">
        <v>30</v>
      </c>
      <c r="BP143" s="39" t="n">
        <v>21</v>
      </c>
      <c r="BQ143" s="39" t="n">
        <v>44</v>
      </c>
      <c r="BR143" s="39" t="n">
        <v>8</v>
      </c>
      <c r="BS143" s="39" t="n">
        <v>3</v>
      </c>
      <c r="BT143" s="39" t="n">
        <v>0</v>
      </c>
      <c r="BU143" s="39" t="n">
        <v>4</v>
      </c>
      <c r="BV143" s="39" t="n">
        <v>150</v>
      </c>
      <c r="BW143" s="39" t="n">
        <v>1</v>
      </c>
      <c r="BX143" s="39" t="n">
        <v>12</v>
      </c>
      <c r="BY143" s="39" t="n">
        <v>0</v>
      </c>
      <c r="BZ143" s="39" t="n">
        <v>21</v>
      </c>
      <c r="CA143" s="39" t="n">
        <v>2</v>
      </c>
      <c r="CB143" s="39" t="n">
        <v>0</v>
      </c>
      <c r="CC143" s="39" t="n">
        <v>0</v>
      </c>
      <c r="CD143" s="39" t="n">
        <v>0</v>
      </c>
      <c r="CE143" s="39" t="n">
        <v>22</v>
      </c>
      <c r="CF143" s="39" t="n">
        <v>0</v>
      </c>
      <c r="CG143" s="39" t="n">
        <v>20</v>
      </c>
      <c r="CH143" s="39" t="n">
        <v>2</v>
      </c>
      <c r="CI143" s="39" t="n">
        <v>3</v>
      </c>
      <c r="CJ143" s="39" t="n">
        <v>0</v>
      </c>
      <c r="CK143" s="39" t="n">
        <v>0</v>
      </c>
      <c r="CL143" s="39" t="n">
        <v>0</v>
      </c>
      <c r="CM143" s="39" t="n">
        <v>0</v>
      </c>
      <c r="CN143" s="39" t="n">
        <v>21</v>
      </c>
      <c r="CO143" s="39" t="n">
        <v>0</v>
      </c>
      <c r="CP143" s="39" t="n">
        <v>0</v>
      </c>
      <c r="CQ143" s="39" t="n">
        <v>0</v>
      </c>
      <c r="CR143" s="39" t="n">
        <v>4</v>
      </c>
      <c r="CS143" s="39" t="n">
        <v>0</v>
      </c>
      <c r="CT143" s="39" t="n">
        <v>2</v>
      </c>
      <c r="CU143" s="39" t="n">
        <v>17</v>
      </c>
      <c r="CV143" s="39" t="n">
        <v>0</v>
      </c>
      <c r="CW143" s="39" t="n">
        <v>3</v>
      </c>
      <c r="CX143" s="39" t="n">
        <v>0</v>
      </c>
      <c r="CY143" s="39" t="n">
        <v>2</v>
      </c>
      <c r="CZ143" s="39" t="n">
        <v>0</v>
      </c>
      <c r="DA143" s="39" t="n">
        <v>0</v>
      </c>
      <c r="DB143" s="39" t="n">
        <v>0</v>
      </c>
      <c r="DC143" s="39" t="n">
        <v>0</v>
      </c>
      <c r="DD143" s="39" t="n">
        <v>0</v>
      </c>
      <c r="DE143" s="39" t="n">
        <v>2</v>
      </c>
      <c r="DF143" s="39" t="n">
        <v>1</v>
      </c>
      <c r="DG143" s="39" t="n">
        <v>1</v>
      </c>
      <c r="DH143" s="39" t="n">
        <v>0</v>
      </c>
      <c r="DI143" s="39" t="n">
        <v>2</v>
      </c>
      <c r="DJ143" s="39" t="n">
        <v>30</v>
      </c>
      <c r="DK143" s="39" t="n">
        <v>0</v>
      </c>
      <c r="DL143" s="39" t="n">
        <v>0</v>
      </c>
      <c r="DM143" s="39" t="n">
        <v>0</v>
      </c>
      <c r="DN143" s="39" t="n">
        <v>0</v>
      </c>
      <c r="DO143" s="39" t="n">
        <v>0</v>
      </c>
      <c r="DP143" s="39" t="n">
        <v>16</v>
      </c>
      <c r="DQ143" s="39" t="n">
        <v>3</v>
      </c>
      <c r="DR143" s="39" t="n">
        <v>0</v>
      </c>
      <c r="DS143" s="39" t="n">
        <v>13</v>
      </c>
      <c r="DT143" s="39" t="n">
        <v>0</v>
      </c>
      <c r="DU143" s="39" t="n">
        <v>0</v>
      </c>
      <c r="DV143" s="39" t="n">
        <v>2</v>
      </c>
      <c r="DW143" s="39" t="n">
        <v>0</v>
      </c>
      <c r="DX143" s="39" t="n">
        <v>0</v>
      </c>
      <c r="DY143" s="39" t="n">
        <v>0</v>
      </c>
      <c r="DZ143" s="39" t="n">
        <v>3</v>
      </c>
      <c r="EA143" s="39" t="n">
        <v>0</v>
      </c>
      <c r="EB143" s="39" t="n">
        <v>0</v>
      </c>
      <c r="EC143" s="39" t="n">
        <v>0</v>
      </c>
      <c r="ED143" s="39" t="n">
        <v>0</v>
      </c>
      <c r="EE143" s="39" t="n">
        <v>0</v>
      </c>
      <c r="EF143" s="39" t="n">
        <v>0</v>
      </c>
      <c r="EG143" s="39" t="n">
        <v>0</v>
      </c>
      <c r="EH143" s="39" t="n">
        <v>0</v>
      </c>
      <c r="EI143" s="39" t="n">
        <v>0</v>
      </c>
      <c r="EJ143" s="39" t="n">
        <v>0</v>
      </c>
      <c r="EK143" s="39" t="n">
        <v>0</v>
      </c>
      <c r="EL143" s="39" t="n">
        <v>4</v>
      </c>
      <c r="EM143" s="39" t="n">
        <v>0</v>
      </c>
      <c r="EN143" s="39" t="n">
        <v>0</v>
      </c>
      <c r="EO143" s="39" t="n">
        <v>0</v>
      </c>
      <c r="EP143" s="39" t="n">
        <v>0</v>
      </c>
      <c r="EQ143" s="39" t="n">
        <v>0</v>
      </c>
      <c r="ER143" s="39" t="n">
        <v>4</v>
      </c>
      <c r="ES143" s="39" t="n">
        <v>0</v>
      </c>
      <c r="ET143" s="39" t="n">
        <v>0</v>
      </c>
      <c r="EU143" s="39" t="n">
        <v>0</v>
      </c>
      <c r="EV143" s="39" t="n">
        <v>0</v>
      </c>
      <c r="EW143" s="39" t="n">
        <v>0</v>
      </c>
      <c r="EX143" s="39" t="n">
        <v>1</v>
      </c>
      <c r="EY143" s="39" t="n">
        <v>0</v>
      </c>
      <c r="EZ143" s="39" t="n">
        <v>0</v>
      </c>
      <c r="FA143" s="39" t="n">
        <v>2</v>
      </c>
      <c r="FB143" s="39" t="n">
        <v>2</v>
      </c>
      <c r="FC143" s="39" t="n">
        <v>0</v>
      </c>
      <c r="FD143" s="39" t="n">
        <v>0</v>
      </c>
      <c r="FE143" s="39" t="n">
        <v>3</v>
      </c>
      <c r="FF143" s="39" t="n">
        <v>0</v>
      </c>
      <c r="FG143" s="39" t="n">
        <v>12</v>
      </c>
      <c r="FH143" s="39" t="n">
        <v>0</v>
      </c>
      <c r="FI143" s="39" t="n">
        <v>0</v>
      </c>
      <c r="FJ143" s="39" t="n">
        <v>2</v>
      </c>
      <c r="FK143" s="39" t="n">
        <v>0</v>
      </c>
      <c r="FL143" s="39" t="n">
        <v>17</v>
      </c>
      <c r="FM143" s="39" t="n">
        <v>0</v>
      </c>
      <c r="FN143" s="39" t="n">
        <v>0</v>
      </c>
      <c r="FO143" s="39" t="n">
        <v>22</v>
      </c>
      <c r="FP143" s="39" t="n">
        <v>0</v>
      </c>
      <c r="FQ143" s="39" t="n">
        <v>1</v>
      </c>
      <c r="FR143" s="39" t="n">
        <v>0</v>
      </c>
      <c r="FS143" s="39" t="n">
        <v>0</v>
      </c>
      <c r="FT143" s="39" t="n">
        <v>0</v>
      </c>
      <c r="FU143" s="39" t="n">
        <v>0</v>
      </c>
      <c r="FV143" s="39" t="n">
        <v>0</v>
      </c>
      <c r="FW143" s="39" t="n">
        <v>0</v>
      </c>
      <c r="FX143" s="39" t="n">
        <v>0</v>
      </c>
      <c r="FY143" s="39" t="n">
        <v>0</v>
      </c>
      <c r="FZ143" s="39" t="n">
        <v>0</v>
      </c>
      <c r="GA143" s="39" t="n">
        <v>0</v>
      </c>
      <c r="GB143" s="39" t="n">
        <v>0</v>
      </c>
      <c r="GC143" s="39" t="n">
        <v>0</v>
      </c>
      <c r="GD143" s="39" t="n">
        <v>11</v>
      </c>
      <c r="GE143" s="39" t="n">
        <v>0</v>
      </c>
      <c r="GF143" s="39" t="n">
        <v>0</v>
      </c>
      <c r="GG143" s="39" t="n">
        <v>0</v>
      </c>
      <c r="GH143" s="39" t="n">
        <v>0</v>
      </c>
      <c r="GI143" s="39" t="n">
        <v>0</v>
      </c>
      <c r="GJ143" s="39" t="n">
        <v>0</v>
      </c>
      <c r="GK143" s="39" t="n">
        <v>0</v>
      </c>
      <c r="GL143" s="39" t="n">
        <v>0</v>
      </c>
      <c r="GM143" s="39" t="n">
        <v>0</v>
      </c>
      <c r="GN143" s="39" t="n">
        <v>0</v>
      </c>
      <c r="GO143" s="39" t="n">
        <v>1</v>
      </c>
      <c r="GP143" s="39" t="n">
        <v>0</v>
      </c>
      <c r="GQ143" s="39" t="n">
        <v>0</v>
      </c>
      <c r="GR143" s="39" t="n">
        <v>0</v>
      </c>
      <c r="GS143" s="39" t="n">
        <v>0</v>
      </c>
      <c r="GT143" s="39" t="n">
        <v>0</v>
      </c>
      <c r="GU143" s="39" t="n">
        <v>0</v>
      </c>
      <c r="GV143" s="39" t="n">
        <v>0</v>
      </c>
      <c r="GW143" s="39" t="n">
        <v>0</v>
      </c>
      <c r="GX143" s="39" t="n">
        <v>0</v>
      </c>
      <c r="GY143" s="39" t="n">
        <v>0</v>
      </c>
      <c r="GZ143" s="39" t="n">
        <v>0</v>
      </c>
      <c r="HA143" s="39" t="n">
        <v>0</v>
      </c>
      <c r="HB143" s="39" t="n">
        <v>0</v>
      </c>
      <c r="HC143" s="39" t="n">
        <v>0</v>
      </c>
      <c r="HD143" s="39" t="n">
        <v>0</v>
      </c>
      <c r="HE143" s="39" t="n">
        <v>1</v>
      </c>
      <c r="HF143" s="39" t="n">
        <v>2</v>
      </c>
      <c r="HG143" s="39" t="n">
        <v>0</v>
      </c>
      <c r="HH143" s="39" t="n">
        <v>0</v>
      </c>
      <c r="HI143" s="39" t="n">
        <v>0</v>
      </c>
      <c r="HJ143" s="39" t="n">
        <v>0</v>
      </c>
      <c r="HK143" s="39" t="n">
        <v>0</v>
      </c>
      <c r="HL143" s="39" t="n">
        <v>0</v>
      </c>
      <c r="HM143" s="39" t="n">
        <v>0</v>
      </c>
      <c r="HN143" s="39" t="n">
        <v>0</v>
      </c>
      <c r="HO143" s="39" t="n">
        <v>0</v>
      </c>
      <c r="HP143" s="39" t="n">
        <v>0</v>
      </c>
      <c r="HQ143" s="39" t="n">
        <v>0</v>
      </c>
      <c r="HR143" s="39" t="n">
        <v>0</v>
      </c>
      <c r="HS143" s="39" t="n">
        <v>0</v>
      </c>
      <c r="HT143" s="39" t="n">
        <v>0</v>
      </c>
      <c r="HU143" s="39" t="n">
        <v>0</v>
      </c>
      <c r="HV143" s="39" t="n">
        <v>0</v>
      </c>
      <c r="HW143" s="39" t="n">
        <v>0</v>
      </c>
      <c r="HX143" s="39" t="n">
        <v>0</v>
      </c>
      <c r="HY143" s="39" t="n">
        <v>0</v>
      </c>
      <c r="HZ143" s="39" t="n">
        <v>0</v>
      </c>
      <c r="IA143" s="39" t="n">
        <v>0</v>
      </c>
      <c r="IB143" s="39" t="n">
        <v>0</v>
      </c>
      <c r="IC143" s="39" t="n">
        <v>0</v>
      </c>
      <c r="ID143" s="39" t="n">
        <v>0</v>
      </c>
      <c r="IE143" s="39" t="n">
        <v>0</v>
      </c>
      <c r="IF143" s="39" t="n">
        <v>0</v>
      </c>
      <c r="IG143" s="39" t="n">
        <v>9952</v>
      </c>
    </row>
    <row r="144" customFormat="false" ht="15" hidden="false" customHeight="false" outlineLevel="0" collapsed="false">
      <c r="A144" s="11" t="s">
        <v>397</v>
      </c>
      <c r="B144" s="11" t="s">
        <v>105</v>
      </c>
      <c r="C144" s="11" t="s">
        <v>99</v>
      </c>
      <c r="D144" s="11" t="s">
        <v>374</v>
      </c>
      <c r="E144" s="11" t="s">
        <v>398</v>
      </c>
      <c r="F144" s="39" t="n">
        <v>7398</v>
      </c>
      <c r="G144" s="39" t="n">
        <v>1393</v>
      </c>
      <c r="H144" s="39" t="n">
        <v>2386</v>
      </c>
      <c r="I144" s="39" t="n">
        <v>1126</v>
      </c>
      <c r="J144" s="39" t="n">
        <v>647</v>
      </c>
      <c r="K144" s="39" t="n">
        <v>304</v>
      </c>
      <c r="L144" s="39" t="n">
        <v>2168</v>
      </c>
      <c r="M144" s="39" t="n">
        <v>2394</v>
      </c>
      <c r="N144" s="39" t="n">
        <v>1296</v>
      </c>
      <c r="O144" s="39" t="n">
        <v>456</v>
      </c>
      <c r="P144" s="39" t="n">
        <v>215</v>
      </c>
      <c r="Q144" s="39" t="n">
        <v>1915</v>
      </c>
      <c r="R144" s="39" t="n">
        <v>1131</v>
      </c>
      <c r="S144" s="39" t="n">
        <v>88</v>
      </c>
      <c r="T144" s="39" t="n">
        <v>622</v>
      </c>
      <c r="U144" s="39" t="n">
        <v>244</v>
      </c>
      <c r="V144" s="39" t="n">
        <v>1090</v>
      </c>
      <c r="W144" s="39" t="n">
        <v>139</v>
      </c>
      <c r="X144" s="39" t="n">
        <v>78</v>
      </c>
      <c r="Y144" s="39" t="n">
        <v>457</v>
      </c>
      <c r="Z144" s="39" t="n">
        <v>239</v>
      </c>
      <c r="AA144" s="39" t="n">
        <v>267</v>
      </c>
      <c r="AB144" s="39" t="n">
        <v>642</v>
      </c>
      <c r="AC144" s="39" t="n">
        <v>406</v>
      </c>
      <c r="AD144" s="39" t="n">
        <v>244</v>
      </c>
      <c r="AE144" s="39" t="n">
        <v>0</v>
      </c>
      <c r="AF144" s="39" t="n">
        <v>295</v>
      </c>
      <c r="AG144" s="39" t="n">
        <v>415</v>
      </c>
      <c r="AH144" s="39" t="n">
        <v>182</v>
      </c>
      <c r="AI144" s="39" t="n">
        <v>95</v>
      </c>
      <c r="AJ144" s="39" t="n">
        <v>0</v>
      </c>
      <c r="AK144" s="39" t="n">
        <v>366</v>
      </c>
      <c r="AL144" s="39" t="n">
        <v>258</v>
      </c>
      <c r="AM144" s="39" t="n">
        <v>139</v>
      </c>
      <c r="AN144" s="39" t="n">
        <v>25</v>
      </c>
      <c r="AO144" s="39" t="n">
        <v>125</v>
      </c>
      <c r="AP144" s="39" t="n">
        <v>986</v>
      </c>
      <c r="AQ144" s="39" t="n">
        <v>0</v>
      </c>
      <c r="AR144" s="39" t="n">
        <v>10</v>
      </c>
      <c r="AS144" s="39" t="n">
        <v>46</v>
      </c>
      <c r="AT144" s="39" t="n">
        <v>144</v>
      </c>
      <c r="AU144" s="39" t="n">
        <v>32</v>
      </c>
      <c r="AV144" s="39" t="n">
        <v>42</v>
      </c>
      <c r="AW144" s="39" t="n">
        <v>7</v>
      </c>
      <c r="AX144" s="39" t="n">
        <v>125</v>
      </c>
      <c r="AY144" s="39" t="n">
        <v>22</v>
      </c>
      <c r="AZ144" s="39" t="n">
        <v>125</v>
      </c>
      <c r="BA144" s="39" t="n">
        <v>411</v>
      </c>
      <c r="BB144" s="39" t="n">
        <v>2</v>
      </c>
      <c r="BC144" s="39" t="n">
        <v>19</v>
      </c>
      <c r="BD144" s="39" t="n">
        <v>7</v>
      </c>
      <c r="BE144" s="39" t="n">
        <v>20</v>
      </c>
      <c r="BF144" s="39" t="n">
        <v>5</v>
      </c>
      <c r="BG144" s="39" t="n">
        <v>37</v>
      </c>
      <c r="BH144" s="39" t="n">
        <v>0</v>
      </c>
      <c r="BI144" s="39" t="n">
        <v>65</v>
      </c>
      <c r="BJ144" s="39" t="n">
        <v>0</v>
      </c>
      <c r="BK144" s="39" t="n">
        <v>0</v>
      </c>
      <c r="BL144" s="39" t="n">
        <v>7</v>
      </c>
      <c r="BM144" s="39" t="n">
        <v>0</v>
      </c>
      <c r="BN144" s="39" t="n">
        <v>8</v>
      </c>
      <c r="BO144" s="39" t="n">
        <v>29</v>
      </c>
      <c r="BP144" s="39" t="n">
        <v>18</v>
      </c>
      <c r="BQ144" s="39" t="n">
        <v>24</v>
      </c>
      <c r="BR144" s="39" t="n">
        <v>16</v>
      </c>
      <c r="BS144" s="39" t="n">
        <v>0</v>
      </c>
      <c r="BT144" s="39" t="n">
        <v>0</v>
      </c>
      <c r="BU144" s="39" t="n">
        <v>3</v>
      </c>
      <c r="BV144" s="39" t="n">
        <v>14</v>
      </c>
      <c r="BW144" s="39" t="n">
        <v>0</v>
      </c>
      <c r="BX144" s="39" t="n">
        <v>10</v>
      </c>
      <c r="BY144" s="39" t="n">
        <v>0</v>
      </c>
      <c r="BZ144" s="39" t="n">
        <v>23</v>
      </c>
      <c r="CA144" s="39" t="n">
        <v>0</v>
      </c>
      <c r="CB144" s="39" t="n">
        <v>0</v>
      </c>
      <c r="CC144" s="39" t="n">
        <v>0</v>
      </c>
      <c r="CD144" s="39" t="n">
        <v>0</v>
      </c>
      <c r="CE144" s="39" t="n">
        <v>20</v>
      </c>
      <c r="CF144" s="39" t="n">
        <v>0</v>
      </c>
      <c r="CG144" s="39" t="n">
        <v>17</v>
      </c>
      <c r="CH144" s="39" t="n">
        <v>12</v>
      </c>
      <c r="CI144" s="39" t="n">
        <v>0</v>
      </c>
      <c r="CJ144" s="39" t="n">
        <v>0</v>
      </c>
      <c r="CK144" s="39" t="n">
        <v>0</v>
      </c>
      <c r="CL144" s="39" t="n">
        <v>2</v>
      </c>
      <c r="CM144" s="39" t="n">
        <v>4</v>
      </c>
      <c r="CN144" s="39" t="n">
        <v>0</v>
      </c>
      <c r="CO144" s="39" t="n">
        <v>3</v>
      </c>
      <c r="CP144" s="39" t="n">
        <v>0</v>
      </c>
      <c r="CQ144" s="39" t="n">
        <v>0</v>
      </c>
      <c r="CR144" s="39" t="n">
        <v>12</v>
      </c>
      <c r="CS144" s="39" t="n">
        <v>1</v>
      </c>
      <c r="CT144" s="39" t="n">
        <v>4</v>
      </c>
      <c r="CU144" s="39" t="n">
        <v>0</v>
      </c>
      <c r="CV144" s="39" t="n">
        <v>0</v>
      </c>
      <c r="CW144" s="39" t="n">
        <v>1</v>
      </c>
      <c r="CX144" s="39" t="n">
        <v>0</v>
      </c>
      <c r="CY144" s="39" t="n">
        <v>0</v>
      </c>
      <c r="CZ144" s="39" t="n">
        <v>0</v>
      </c>
      <c r="DA144" s="39" t="n">
        <v>0</v>
      </c>
      <c r="DB144" s="39" t="n">
        <v>0</v>
      </c>
      <c r="DC144" s="39" t="n">
        <v>0</v>
      </c>
      <c r="DD144" s="39" t="n">
        <v>0</v>
      </c>
      <c r="DE144" s="39" t="n">
        <v>0</v>
      </c>
      <c r="DF144" s="39" t="n">
        <v>0</v>
      </c>
      <c r="DG144" s="39" t="n">
        <v>0</v>
      </c>
      <c r="DH144" s="39" t="n">
        <v>0</v>
      </c>
      <c r="DI144" s="39" t="n">
        <v>0</v>
      </c>
      <c r="DJ144" s="39" t="n">
        <v>79</v>
      </c>
      <c r="DK144" s="39" t="n">
        <v>0</v>
      </c>
      <c r="DL144" s="39" t="n">
        <v>0</v>
      </c>
      <c r="DM144" s="39" t="n">
        <v>0</v>
      </c>
      <c r="DN144" s="39" t="n">
        <v>3</v>
      </c>
      <c r="DO144" s="39" t="n">
        <v>0</v>
      </c>
      <c r="DP144" s="39" t="n">
        <v>5</v>
      </c>
      <c r="DQ144" s="39" t="n">
        <v>5</v>
      </c>
      <c r="DR144" s="39" t="n">
        <v>0</v>
      </c>
      <c r="DS144" s="39" t="n">
        <v>0</v>
      </c>
      <c r="DT144" s="39" t="n">
        <v>0</v>
      </c>
      <c r="DU144" s="39" t="n">
        <v>0</v>
      </c>
      <c r="DV144" s="39" t="n">
        <v>1</v>
      </c>
      <c r="DW144" s="39" t="n">
        <v>0</v>
      </c>
      <c r="DX144" s="39" t="n">
        <v>0</v>
      </c>
      <c r="DY144" s="39" t="n">
        <v>0</v>
      </c>
      <c r="DZ144" s="39" t="n">
        <v>0</v>
      </c>
      <c r="EA144" s="39" t="n">
        <v>0</v>
      </c>
      <c r="EB144" s="39" t="n">
        <v>0</v>
      </c>
      <c r="EC144" s="39" t="n">
        <v>0</v>
      </c>
      <c r="ED144" s="39" t="n">
        <v>0</v>
      </c>
      <c r="EE144" s="39" t="n">
        <v>0</v>
      </c>
      <c r="EF144" s="39" t="n">
        <v>0</v>
      </c>
      <c r="EG144" s="39" t="n">
        <v>0</v>
      </c>
      <c r="EH144" s="39" t="n">
        <v>0</v>
      </c>
      <c r="EI144" s="39" t="n">
        <v>0</v>
      </c>
      <c r="EJ144" s="39" t="n">
        <v>0</v>
      </c>
      <c r="EK144" s="39" t="n">
        <v>0</v>
      </c>
      <c r="EL144" s="39" t="n">
        <v>0</v>
      </c>
      <c r="EM144" s="39" t="n">
        <v>0</v>
      </c>
      <c r="EN144" s="39" t="n">
        <v>0</v>
      </c>
      <c r="EO144" s="39" t="n">
        <v>0</v>
      </c>
      <c r="EP144" s="39" t="n">
        <v>0</v>
      </c>
      <c r="EQ144" s="39" t="n">
        <v>0</v>
      </c>
      <c r="ER144" s="39" t="n">
        <v>1</v>
      </c>
      <c r="ES144" s="39" t="n">
        <v>0</v>
      </c>
      <c r="ET144" s="39" t="n">
        <v>0</v>
      </c>
      <c r="EU144" s="39" t="n">
        <v>0</v>
      </c>
      <c r="EV144" s="39" t="n">
        <v>0</v>
      </c>
      <c r="EW144" s="39" t="n">
        <v>0</v>
      </c>
      <c r="EX144" s="39" t="n">
        <v>1</v>
      </c>
      <c r="EY144" s="39" t="n">
        <v>0</v>
      </c>
      <c r="EZ144" s="39" t="n">
        <v>0</v>
      </c>
      <c r="FA144" s="39" t="n">
        <v>0</v>
      </c>
      <c r="FB144" s="39" t="n">
        <v>0</v>
      </c>
      <c r="FC144" s="39" t="n">
        <v>0</v>
      </c>
      <c r="FD144" s="39" t="n">
        <v>0</v>
      </c>
      <c r="FE144" s="39" t="n">
        <v>0</v>
      </c>
      <c r="FF144" s="39" t="n">
        <v>0</v>
      </c>
      <c r="FG144" s="39" t="n">
        <v>0</v>
      </c>
      <c r="FH144" s="39" t="n">
        <v>0</v>
      </c>
      <c r="FI144" s="39" t="n">
        <v>0</v>
      </c>
      <c r="FJ144" s="39" t="n">
        <v>0</v>
      </c>
      <c r="FK144" s="39" t="n">
        <v>0</v>
      </c>
      <c r="FL144" s="39" t="n">
        <v>43</v>
      </c>
      <c r="FM144" s="39" t="n">
        <v>0</v>
      </c>
      <c r="FN144" s="39" t="n">
        <v>0</v>
      </c>
      <c r="FO144" s="39" t="n">
        <v>0</v>
      </c>
      <c r="FP144" s="39" t="n">
        <v>0</v>
      </c>
      <c r="FQ144" s="39" t="n">
        <v>2</v>
      </c>
      <c r="FR144" s="39" t="n">
        <v>0</v>
      </c>
      <c r="FS144" s="39" t="n">
        <v>0</v>
      </c>
      <c r="FT144" s="39" t="n">
        <v>0</v>
      </c>
      <c r="FU144" s="39" t="n">
        <v>0</v>
      </c>
      <c r="FV144" s="39" t="n">
        <v>0</v>
      </c>
      <c r="FW144" s="39" t="n">
        <v>0</v>
      </c>
      <c r="FX144" s="39" t="n">
        <v>272</v>
      </c>
      <c r="FY144" s="39" t="n">
        <v>0</v>
      </c>
      <c r="FZ144" s="39" t="n">
        <v>0</v>
      </c>
      <c r="GA144" s="39" t="n">
        <v>0</v>
      </c>
      <c r="GB144" s="39" t="n">
        <v>0</v>
      </c>
      <c r="GC144" s="39" t="n">
        <v>0</v>
      </c>
      <c r="GD144" s="39" t="n">
        <v>33</v>
      </c>
      <c r="GE144" s="39" t="n">
        <v>0</v>
      </c>
      <c r="GF144" s="39" t="n">
        <v>0</v>
      </c>
      <c r="GG144" s="39" t="n">
        <v>0</v>
      </c>
      <c r="GH144" s="39" t="n">
        <v>0</v>
      </c>
      <c r="GI144" s="39" t="n">
        <v>0</v>
      </c>
      <c r="GJ144" s="39" t="n">
        <v>0</v>
      </c>
      <c r="GK144" s="39" t="n">
        <v>0</v>
      </c>
      <c r="GL144" s="39" t="n">
        <v>0</v>
      </c>
      <c r="GM144" s="39" t="n">
        <v>0</v>
      </c>
      <c r="GN144" s="39" t="n">
        <v>0</v>
      </c>
      <c r="GO144" s="39" t="n">
        <v>0</v>
      </c>
      <c r="GP144" s="39" t="n">
        <v>0</v>
      </c>
      <c r="GQ144" s="39" t="n">
        <v>0</v>
      </c>
      <c r="GR144" s="39" t="n">
        <v>0</v>
      </c>
      <c r="GS144" s="39" t="n">
        <v>0</v>
      </c>
      <c r="GT144" s="39" t="n">
        <v>0</v>
      </c>
      <c r="GU144" s="39" t="n">
        <v>0</v>
      </c>
      <c r="GV144" s="39" t="n">
        <v>2</v>
      </c>
      <c r="GW144" s="39" t="n">
        <v>54</v>
      </c>
      <c r="GX144" s="39" t="n">
        <v>0</v>
      </c>
      <c r="GY144" s="39" t="n">
        <v>0</v>
      </c>
      <c r="GZ144" s="39" t="n">
        <v>0</v>
      </c>
      <c r="HA144" s="39" t="n">
        <v>11</v>
      </c>
      <c r="HB144" s="39" t="n">
        <v>0</v>
      </c>
      <c r="HC144" s="39" t="n">
        <v>0</v>
      </c>
      <c r="HD144" s="39" t="n">
        <v>0</v>
      </c>
      <c r="HE144" s="39" t="n">
        <v>0</v>
      </c>
      <c r="HF144" s="39" t="n">
        <v>5</v>
      </c>
      <c r="HG144" s="39" t="n">
        <v>0</v>
      </c>
      <c r="HH144" s="39" t="n">
        <v>0</v>
      </c>
      <c r="HI144" s="39" t="n">
        <v>0</v>
      </c>
      <c r="HJ144" s="39" t="n">
        <v>0</v>
      </c>
      <c r="HK144" s="39" t="n">
        <v>34</v>
      </c>
      <c r="HL144" s="39" t="n">
        <v>0</v>
      </c>
      <c r="HM144" s="39" t="n">
        <v>0</v>
      </c>
      <c r="HN144" s="39" t="n">
        <v>0</v>
      </c>
      <c r="HO144" s="39" t="n">
        <v>0</v>
      </c>
      <c r="HP144" s="39" t="n">
        <v>0</v>
      </c>
      <c r="HQ144" s="39" t="n">
        <v>0</v>
      </c>
      <c r="HR144" s="39" t="n">
        <v>0</v>
      </c>
      <c r="HS144" s="39" t="n">
        <v>0</v>
      </c>
      <c r="HT144" s="39" t="n">
        <v>0</v>
      </c>
      <c r="HU144" s="39" t="n">
        <v>0</v>
      </c>
      <c r="HV144" s="39" t="n">
        <v>0</v>
      </c>
      <c r="HW144" s="39" t="n">
        <v>0</v>
      </c>
      <c r="HX144" s="39" t="n">
        <v>0</v>
      </c>
      <c r="HY144" s="39" t="n">
        <v>0</v>
      </c>
      <c r="HZ144" s="39" t="n">
        <v>0</v>
      </c>
      <c r="IA144" s="39" t="n">
        <v>0</v>
      </c>
      <c r="IB144" s="39" t="n">
        <v>0</v>
      </c>
      <c r="IC144" s="39" t="n">
        <v>0</v>
      </c>
      <c r="ID144" s="39" t="n">
        <v>0</v>
      </c>
      <c r="IE144" s="39" t="n">
        <v>0</v>
      </c>
      <c r="IF144" s="39" t="n">
        <v>0</v>
      </c>
      <c r="IG144" s="39" t="n">
        <v>8568</v>
      </c>
    </row>
    <row r="145" customFormat="false" ht="15" hidden="false" customHeight="false" outlineLevel="0" collapsed="false">
      <c r="A145" s="11" t="s">
        <v>399</v>
      </c>
      <c r="B145" s="11" t="s">
        <v>105</v>
      </c>
      <c r="C145" s="11" t="s">
        <v>99</v>
      </c>
      <c r="D145" s="11" t="s">
        <v>374</v>
      </c>
      <c r="E145" s="11" t="s">
        <v>400</v>
      </c>
      <c r="F145" s="39" t="n">
        <v>5065</v>
      </c>
      <c r="G145" s="39" t="n">
        <v>3187</v>
      </c>
      <c r="H145" s="39" t="n">
        <v>2088</v>
      </c>
      <c r="I145" s="39" t="n">
        <v>1580</v>
      </c>
      <c r="J145" s="39" t="n">
        <v>2386</v>
      </c>
      <c r="K145" s="39" t="n">
        <v>914</v>
      </c>
      <c r="L145" s="39" t="n">
        <v>913</v>
      </c>
      <c r="M145" s="39" t="n">
        <v>948</v>
      </c>
      <c r="N145" s="39" t="n">
        <v>1596</v>
      </c>
      <c r="O145" s="39" t="n">
        <v>755</v>
      </c>
      <c r="P145" s="39" t="n">
        <v>401</v>
      </c>
      <c r="Q145" s="39" t="n">
        <v>1128</v>
      </c>
      <c r="R145" s="39" t="n">
        <v>888</v>
      </c>
      <c r="S145" s="39" t="n">
        <v>289</v>
      </c>
      <c r="T145" s="39" t="n">
        <v>733</v>
      </c>
      <c r="U145" s="39" t="n">
        <v>459</v>
      </c>
      <c r="V145" s="39" t="n">
        <v>581</v>
      </c>
      <c r="W145" s="39" t="n">
        <v>467</v>
      </c>
      <c r="X145" s="39" t="n">
        <v>780</v>
      </c>
      <c r="Y145" s="39" t="n">
        <v>514</v>
      </c>
      <c r="Z145" s="39" t="n">
        <v>457</v>
      </c>
      <c r="AA145" s="39" t="n">
        <v>566</v>
      </c>
      <c r="AB145" s="39" t="n">
        <v>669</v>
      </c>
      <c r="AC145" s="39" t="n">
        <v>518</v>
      </c>
      <c r="AD145" s="39" t="n">
        <v>250</v>
      </c>
      <c r="AE145" s="39" t="n">
        <v>0</v>
      </c>
      <c r="AF145" s="39" t="n">
        <v>738</v>
      </c>
      <c r="AG145" s="39" t="n">
        <v>628</v>
      </c>
      <c r="AH145" s="39" t="n">
        <v>244</v>
      </c>
      <c r="AI145" s="39" t="n">
        <v>373</v>
      </c>
      <c r="AJ145" s="39" t="n">
        <v>489</v>
      </c>
      <c r="AK145" s="39" t="n">
        <v>795</v>
      </c>
      <c r="AL145" s="39" t="n">
        <v>652</v>
      </c>
      <c r="AM145" s="39" t="n">
        <v>415</v>
      </c>
      <c r="AN145" s="39" t="n">
        <v>63</v>
      </c>
      <c r="AO145" s="39" t="n">
        <v>757</v>
      </c>
      <c r="AP145" s="39" t="n">
        <v>412</v>
      </c>
      <c r="AQ145" s="39" t="n">
        <v>22</v>
      </c>
      <c r="AR145" s="39" t="n">
        <v>15</v>
      </c>
      <c r="AS145" s="39" t="n">
        <v>148</v>
      </c>
      <c r="AT145" s="39" t="n">
        <v>161</v>
      </c>
      <c r="AU145" s="39" t="n">
        <v>66</v>
      </c>
      <c r="AV145" s="39" t="n">
        <v>50</v>
      </c>
      <c r="AW145" s="39" t="n">
        <v>57</v>
      </c>
      <c r="AX145" s="39" t="n">
        <v>193</v>
      </c>
      <c r="AY145" s="39" t="n">
        <v>10</v>
      </c>
      <c r="AZ145" s="39" t="n">
        <v>54</v>
      </c>
      <c r="BA145" s="39" t="n">
        <v>671</v>
      </c>
      <c r="BB145" s="39" t="n">
        <v>20</v>
      </c>
      <c r="BC145" s="39" t="n">
        <v>101</v>
      </c>
      <c r="BD145" s="39" t="n">
        <v>3</v>
      </c>
      <c r="BE145" s="39" t="n">
        <v>37</v>
      </c>
      <c r="BF145" s="39" t="n">
        <v>120</v>
      </c>
      <c r="BG145" s="39" t="n">
        <v>58</v>
      </c>
      <c r="BH145" s="39" t="n">
        <v>62</v>
      </c>
      <c r="BI145" s="39" t="n">
        <v>111</v>
      </c>
      <c r="BJ145" s="39" t="n">
        <v>28</v>
      </c>
      <c r="BK145" s="39" t="n">
        <v>13</v>
      </c>
      <c r="BL145" s="39" t="n">
        <v>113</v>
      </c>
      <c r="BM145" s="39" t="n">
        <v>0</v>
      </c>
      <c r="BN145" s="39" t="n">
        <v>0</v>
      </c>
      <c r="BO145" s="39" t="n">
        <v>15</v>
      </c>
      <c r="BP145" s="39" t="n">
        <v>0</v>
      </c>
      <c r="BQ145" s="39" t="n">
        <v>91</v>
      </c>
      <c r="BR145" s="39" t="n">
        <v>2</v>
      </c>
      <c r="BS145" s="39" t="n">
        <v>0</v>
      </c>
      <c r="BT145" s="39" t="n">
        <v>0</v>
      </c>
      <c r="BU145" s="39" t="n">
        <v>2</v>
      </c>
      <c r="BV145" s="39" t="n">
        <v>0</v>
      </c>
      <c r="BW145" s="39" t="n">
        <v>2</v>
      </c>
      <c r="BX145" s="39" t="n">
        <v>5</v>
      </c>
      <c r="BY145" s="39" t="n">
        <v>0</v>
      </c>
      <c r="BZ145" s="39" t="n">
        <v>13</v>
      </c>
      <c r="CA145" s="39" t="n">
        <v>0</v>
      </c>
      <c r="CB145" s="39" t="n">
        <v>0</v>
      </c>
      <c r="CC145" s="39" t="n">
        <v>0</v>
      </c>
      <c r="CD145" s="39" t="n">
        <v>0</v>
      </c>
      <c r="CE145" s="39" t="n">
        <v>13</v>
      </c>
      <c r="CF145" s="39" t="n">
        <v>0</v>
      </c>
      <c r="CG145" s="39" t="n">
        <v>63</v>
      </c>
      <c r="CH145" s="39" t="n">
        <v>41</v>
      </c>
      <c r="CI145" s="39" t="n">
        <v>0</v>
      </c>
      <c r="CJ145" s="39" t="n">
        <v>9</v>
      </c>
      <c r="CK145" s="39" t="n">
        <v>0</v>
      </c>
      <c r="CL145" s="39" t="n">
        <v>2</v>
      </c>
      <c r="CM145" s="39" t="n">
        <v>5</v>
      </c>
      <c r="CN145" s="39" t="n">
        <v>7</v>
      </c>
      <c r="CO145" s="39" t="n">
        <v>8</v>
      </c>
      <c r="CP145" s="39" t="n">
        <v>1</v>
      </c>
      <c r="CQ145" s="39" t="n">
        <v>0</v>
      </c>
      <c r="CR145" s="39" t="n">
        <v>0</v>
      </c>
      <c r="CS145" s="39" t="n">
        <v>41</v>
      </c>
      <c r="CT145" s="39" t="n">
        <v>0</v>
      </c>
      <c r="CU145" s="39" t="n">
        <v>29</v>
      </c>
      <c r="CV145" s="39" t="n">
        <v>4</v>
      </c>
      <c r="CW145" s="39" t="n">
        <v>6</v>
      </c>
      <c r="CX145" s="39" t="n">
        <v>0</v>
      </c>
      <c r="CY145" s="39" t="n">
        <v>8</v>
      </c>
      <c r="CZ145" s="39" t="n">
        <v>0</v>
      </c>
      <c r="DA145" s="39" t="n">
        <v>0</v>
      </c>
      <c r="DB145" s="39" t="n">
        <v>0</v>
      </c>
      <c r="DC145" s="39" t="n">
        <v>0</v>
      </c>
      <c r="DD145" s="39" t="n">
        <v>1</v>
      </c>
      <c r="DE145" s="39" t="n">
        <v>13</v>
      </c>
      <c r="DF145" s="39" t="n">
        <v>0</v>
      </c>
      <c r="DG145" s="39" t="n">
        <v>6</v>
      </c>
      <c r="DH145" s="39" t="n">
        <v>0</v>
      </c>
      <c r="DI145" s="39" t="n">
        <v>0</v>
      </c>
      <c r="DJ145" s="39" t="n">
        <v>8</v>
      </c>
      <c r="DK145" s="39" t="n">
        <v>0</v>
      </c>
      <c r="DL145" s="39" t="n">
        <v>0</v>
      </c>
      <c r="DM145" s="39" t="n">
        <v>0</v>
      </c>
      <c r="DN145" s="39" t="n">
        <v>3</v>
      </c>
      <c r="DO145" s="39" t="n">
        <v>0</v>
      </c>
      <c r="DP145" s="39" t="n">
        <v>1</v>
      </c>
      <c r="DQ145" s="39" t="n">
        <v>7</v>
      </c>
      <c r="DR145" s="39" t="n">
        <v>0</v>
      </c>
      <c r="DS145" s="39" t="n">
        <v>0</v>
      </c>
      <c r="DT145" s="39" t="n">
        <v>0</v>
      </c>
      <c r="DU145" s="39" t="n">
        <v>0</v>
      </c>
      <c r="DV145" s="39" t="n">
        <v>10</v>
      </c>
      <c r="DW145" s="39" t="n">
        <v>0</v>
      </c>
      <c r="DX145" s="39" t="n">
        <v>0</v>
      </c>
      <c r="DY145" s="39" t="n">
        <v>0</v>
      </c>
      <c r="DZ145" s="39" t="n">
        <v>12</v>
      </c>
      <c r="EA145" s="39" t="n">
        <v>0</v>
      </c>
      <c r="EB145" s="39" t="n">
        <v>3</v>
      </c>
      <c r="EC145" s="39" t="n">
        <v>0</v>
      </c>
      <c r="ED145" s="39" t="n">
        <v>0</v>
      </c>
      <c r="EE145" s="39" t="n">
        <v>0</v>
      </c>
      <c r="EF145" s="39" t="n">
        <v>0</v>
      </c>
      <c r="EG145" s="39" t="n">
        <v>1</v>
      </c>
      <c r="EH145" s="39" t="n">
        <v>0</v>
      </c>
      <c r="EI145" s="39" t="n">
        <v>0</v>
      </c>
      <c r="EJ145" s="39" t="n">
        <v>10</v>
      </c>
      <c r="EK145" s="39" t="n">
        <v>0</v>
      </c>
      <c r="EL145" s="39" t="n">
        <v>0</v>
      </c>
      <c r="EM145" s="39" t="n">
        <v>0</v>
      </c>
      <c r="EN145" s="39" t="n">
        <v>0</v>
      </c>
      <c r="EO145" s="39" t="n">
        <v>0</v>
      </c>
      <c r="EP145" s="39" t="n">
        <v>0</v>
      </c>
      <c r="EQ145" s="39" t="n">
        <v>0</v>
      </c>
      <c r="ER145" s="39" t="n">
        <v>0</v>
      </c>
      <c r="ES145" s="39" t="n">
        <v>0</v>
      </c>
      <c r="ET145" s="39" t="n">
        <v>0</v>
      </c>
      <c r="EU145" s="39" t="n">
        <v>0</v>
      </c>
      <c r="EV145" s="39" t="n">
        <v>0</v>
      </c>
      <c r="EW145" s="39" t="n">
        <v>0</v>
      </c>
      <c r="EX145" s="39" t="n">
        <v>2</v>
      </c>
      <c r="EY145" s="39" t="n">
        <v>0</v>
      </c>
      <c r="EZ145" s="39" t="n">
        <v>0</v>
      </c>
      <c r="FA145" s="39" t="n">
        <v>0</v>
      </c>
      <c r="FB145" s="39" t="n">
        <v>0</v>
      </c>
      <c r="FC145" s="39" t="n">
        <v>5</v>
      </c>
      <c r="FD145" s="39" t="n">
        <v>0</v>
      </c>
      <c r="FE145" s="39" t="n">
        <v>0</v>
      </c>
      <c r="FF145" s="39" t="n">
        <v>0</v>
      </c>
      <c r="FG145" s="39" t="n">
        <v>0</v>
      </c>
      <c r="FH145" s="39" t="n">
        <v>0</v>
      </c>
      <c r="FI145" s="39" t="n">
        <v>0</v>
      </c>
      <c r="FJ145" s="39" t="n">
        <v>2</v>
      </c>
      <c r="FK145" s="39" t="n">
        <v>0</v>
      </c>
      <c r="FL145" s="39" t="n">
        <v>1</v>
      </c>
      <c r="FM145" s="39" t="n">
        <v>1</v>
      </c>
      <c r="FN145" s="39" t="n">
        <v>0</v>
      </c>
      <c r="FO145" s="39" t="n">
        <v>1</v>
      </c>
      <c r="FP145" s="39" t="n">
        <v>0</v>
      </c>
      <c r="FQ145" s="39" t="n">
        <v>0</v>
      </c>
      <c r="FR145" s="39" t="n">
        <v>0</v>
      </c>
      <c r="FS145" s="39" t="n">
        <v>0</v>
      </c>
      <c r="FT145" s="39" t="n">
        <v>0</v>
      </c>
      <c r="FU145" s="39" t="n">
        <v>0</v>
      </c>
      <c r="FV145" s="39" t="n">
        <v>0</v>
      </c>
      <c r="FW145" s="39" t="n">
        <v>0</v>
      </c>
      <c r="FX145" s="39" t="n">
        <v>0</v>
      </c>
      <c r="FY145" s="39" t="n">
        <v>0</v>
      </c>
      <c r="FZ145" s="39" t="n">
        <v>0</v>
      </c>
      <c r="GA145" s="39" t="n">
        <v>0</v>
      </c>
      <c r="GB145" s="39" t="n">
        <v>0</v>
      </c>
      <c r="GC145" s="39" t="n">
        <v>0</v>
      </c>
      <c r="GD145" s="39" t="n">
        <v>0</v>
      </c>
      <c r="GE145" s="39" t="n">
        <v>0</v>
      </c>
      <c r="GF145" s="39" t="n">
        <v>0</v>
      </c>
      <c r="GG145" s="39" t="n">
        <v>0</v>
      </c>
      <c r="GH145" s="39" t="n">
        <v>0</v>
      </c>
      <c r="GI145" s="39" t="n">
        <v>0</v>
      </c>
      <c r="GJ145" s="39" t="n">
        <v>0</v>
      </c>
      <c r="GK145" s="39" t="n">
        <v>0</v>
      </c>
      <c r="GL145" s="39" t="n">
        <v>0</v>
      </c>
      <c r="GM145" s="39" t="n">
        <v>0</v>
      </c>
      <c r="GN145" s="39" t="n">
        <v>0</v>
      </c>
      <c r="GO145" s="39" t="n">
        <v>0</v>
      </c>
      <c r="GP145" s="39" t="n">
        <v>0</v>
      </c>
      <c r="GQ145" s="39" t="n">
        <v>0</v>
      </c>
      <c r="GR145" s="39" t="n">
        <v>0</v>
      </c>
      <c r="GS145" s="39" t="n">
        <v>0</v>
      </c>
      <c r="GT145" s="39" t="n">
        <v>0</v>
      </c>
      <c r="GU145" s="39" t="n">
        <v>0</v>
      </c>
      <c r="GV145" s="39" t="n">
        <v>0</v>
      </c>
      <c r="GW145" s="39" t="n">
        <v>0</v>
      </c>
      <c r="GX145" s="39" t="n">
        <v>0</v>
      </c>
      <c r="GY145" s="39" t="n">
        <v>1</v>
      </c>
      <c r="GZ145" s="39" t="n">
        <v>0</v>
      </c>
      <c r="HA145" s="39" t="n">
        <v>0</v>
      </c>
      <c r="HB145" s="39" t="n">
        <v>0</v>
      </c>
      <c r="HC145" s="39" t="n">
        <v>0</v>
      </c>
      <c r="HD145" s="39" t="n">
        <v>0</v>
      </c>
      <c r="HE145" s="39" t="n">
        <v>0</v>
      </c>
      <c r="HF145" s="39" t="n">
        <v>0</v>
      </c>
      <c r="HG145" s="39" t="n">
        <v>0</v>
      </c>
      <c r="HH145" s="39" t="n">
        <v>0</v>
      </c>
      <c r="HI145" s="39" t="n">
        <v>0</v>
      </c>
      <c r="HJ145" s="39" t="n">
        <v>0</v>
      </c>
      <c r="HK145" s="39" t="n">
        <v>0</v>
      </c>
      <c r="HL145" s="39" t="n">
        <v>0</v>
      </c>
      <c r="HM145" s="39" t="n">
        <v>0</v>
      </c>
      <c r="HN145" s="39" t="n">
        <v>0</v>
      </c>
      <c r="HO145" s="39" t="n">
        <v>0</v>
      </c>
      <c r="HP145" s="39" t="n">
        <v>0</v>
      </c>
      <c r="HQ145" s="39" t="n">
        <v>0</v>
      </c>
      <c r="HR145" s="39" t="n">
        <v>0</v>
      </c>
      <c r="HS145" s="39" t="n">
        <v>0</v>
      </c>
      <c r="HT145" s="39" t="n">
        <v>0</v>
      </c>
      <c r="HU145" s="39" t="n">
        <v>0</v>
      </c>
      <c r="HV145" s="39" t="n">
        <v>0</v>
      </c>
      <c r="HW145" s="39" t="n">
        <v>0</v>
      </c>
      <c r="HX145" s="39" t="n">
        <v>0</v>
      </c>
      <c r="HY145" s="39" t="n">
        <v>0</v>
      </c>
      <c r="HZ145" s="39" t="n">
        <v>0</v>
      </c>
      <c r="IA145" s="39" t="n">
        <v>0</v>
      </c>
      <c r="IB145" s="39" t="n">
        <v>0</v>
      </c>
      <c r="IC145" s="39" t="n">
        <v>0</v>
      </c>
      <c r="ID145" s="39" t="n">
        <v>0</v>
      </c>
      <c r="IE145" s="39" t="n">
        <v>0</v>
      </c>
      <c r="IF145" s="39" t="n">
        <v>0</v>
      </c>
      <c r="IG145" s="39" t="n">
        <v>11258</v>
      </c>
    </row>
    <row r="146" customFormat="false" ht="15" hidden="false" customHeight="false" outlineLevel="0" collapsed="false">
      <c r="A146" s="9" t="s">
        <v>401</v>
      </c>
      <c r="B146" s="9" t="s">
        <v>101</v>
      </c>
      <c r="C146" s="9" t="s">
        <v>99</v>
      </c>
      <c r="D146" s="9" t="s">
        <v>402</v>
      </c>
      <c r="E146" s="9" t="s">
        <v>403</v>
      </c>
      <c r="F146" s="38" t="n">
        <v>12771</v>
      </c>
      <c r="G146" s="38" t="n">
        <v>10734</v>
      </c>
      <c r="H146" s="38" t="n">
        <v>10864</v>
      </c>
      <c r="I146" s="38" t="n">
        <v>11724</v>
      </c>
      <c r="J146" s="38" t="n">
        <v>10036</v>
      </c>
      <c r="K146" s="38" t="n">
        <v>6453</v>
      </c>
      <c r="L146" s="38" t="n">
        <v>5969</v>
      </c>
      <c r="M146" s="38" t="n">
        <v>4776</v>
      </c>
      <c r="N146" s="38" t="n">
        <v>8392</v>
      </c>
      <c r="O146" s="38" t="n">
        <v>2399</v>
      </c>
      <c r="P146" s="38" t="n">
        <v>5724</v>
      </c>
      <c r="Q146" s="38" t="n">
        <v>5810</v>
      </c>
      <c r="R146" s="38" t="n">
        <v>4533</v>
      </c>
      <c r="S146" s="38" t="n">
        <v>7225</v>
      </c>
      <c r="T146" s="38" t="n">
        <v>6297</v>
      </c>
      <c r="U146" s="38" t="n">
        <v>2681</v>
      </c>
      <c r="V146" s="38" t="n">
        <v>4480</v>
      </c>
      <c r="W146" s="38" t="n">
        <v>4902</v>
      </c>
      <c r="X146" s="38" t="n">
        <v>3820</v>
      </c>
      <c r="Y146" s="38" t="n">
        <v>3851</v>
      </c>
      <c r="Z146" s="38" t="n">
        <v>4114</v>
      </c>
      <c r="AA146" s="38" t="n">
        <v>3422</v>
      </c>
      <c r="AB146" s="38" t="n">
        <v>3229</v>
      </c>
      <c r="AC146" s="38" t="n">
        <v>4275</v>
      </c>
      <c r="AD146" s="38" t="n">
        <v>5356</v>
      </c>
      <c r="AE146" s="38" t="n">
        <v>42</v>
      </c>
      <c r="AF146" s="38" t="n">
        <v>3383</v>
      </c>
      <c r="AG146" s="38" t="n">
        <v>1610</v>
      </c>
      <c r="AH146" s="38" t="n">
        <v>2417</v>
      </c>
      <c r="AI146" s="38" t="n">
        <v>1715</v>
      </c>
      <c r="AJ146" s="38" t="n">
        <v>3443</v>
      </c>
      <c r="AK146" s="38" t="n">
        <v>1887</v>
      </c>
      <c r="AL146" s="38" t="n">
        <v>3291</v>
      </c>
      <c r="AM146" s="38" t="n">
        <v>4617</v>
      </c>
      <c r="AN146" s="38" t="n">
        <v>1194</v>
      </c>
      <c r="AO146" s="38" t="n">
        <v>3139</v>
      </c>
      <c r="AP146" s="38" t="n">
        <v>2298</v>
      </c>
      <c r="AQ146" s="38" t="n">
        <v>42</v>
      </c>
      <c r="AR146" s="38" t="n">
        <v>1174</v>
      </c>
      <c r="AS146" s="38" t="n">
        <v>1661</v>
      </c>
      <c r="AT146" s="38" t="n">
        <v>1785</v>
      </c>
      <c r="AU146" s="38" t="n">
        <v>1279</v>
      </c>
      <c r="AV146" s="38" t="n">
        <v>992</v>
      </c>
      <c r="AW146" s="38" t="n">
        <v>1044</v>
      </c>
      <c r="AX146" s="38" t="n">
        <v>1076</v>
      </c>
      <c r="AY146" s="38" t="n">
        <v>818</v>
      </c>
      <c r="AZ146" s="38" t="n">
        <v>564</v>
      </c>
      <c r="BA146" s="38" t="n">
        <v>410</v>
      </c>
      <c r="BB146" s="38" t="n">
        <v>307</v>
      </c>
      <c r="BC146" s="38" t="n">
        <v>955</v>
      </c>
      <c r="BD146" s="38" t="n">
        <v>250</v>
      </c>
      <c r="BE146" s="38" t="n">
        <v>316</v>
      </c>
      <c r="BF146" s="38" t="n">
        <v>455</v>
      </c>
      <c r="BG146" s="38" t="n">
        <v>749</v>
      </c>
      <c r="BH146" s="38" t="n">
        <v>105</v>
      </c>
      <c r="BI146" s="38" t="n">
        <v>710</v>
      </c>
      <c r="BJ146" s="38" t="n">
        <v>609</v>
      </c>
      <c r="BK146" s="38" t="n">
        <v>847</v>
      </c>
      <c r="BL146" s="38" t="n">
        <v>927</v>
      </c>
      <c r="BM146" s="38" t="n">
        <v>607</v>
      </c>
      <c r="BN146" s="38" t="n">
        <v>573</v>
      </c>
      <c r="BO146" s="38" t="n">
        <v>260</v>
      </c>
      <c r="BP146" s="38" t="n">
        <v>188</v>
      </c>
      <c r="BQ146" s="38" t="n">
        <v>663</v>
      </c>
      <c r="BR146" s="38" t="n">
        <v>417</v>
      </c>
      <c r="BS146" s="38" t="n">
        <v>46</v>
      </c>
      <c r="BT146" s="38" t="n">
        <v>581</v>
      </c>
      <c r="BU146" s="38" t="n">
        <v>586</v>
      </c>
      <c r="BV146" s="38" t="n">
        <v>329</v>
      </c>
      <c r="BW146" s="38" t="n">
        <v>349</v>
      </c>
      <c r="BX146" s="38" t="n">
        <v>85</v>
      </c>
      <c r="BY146" s="38" t="n">
        <v>291</v>
      </c>
      <c r="BZ146" s="38" t="n">
        <v>392</v>
      </c>
      <c r="CA146" s="38" t="n">
        <v>35</v>
      </c>
      <c r="CB146" s="38" t="n">
        <v>40</v>
      </c>
      <c r="CC146" s="38" t="n">
        <v>135</v>
      </c>
      <c r="CD146" s="38" t="n">
        <v>70</v>
      </c>
      <c r="CE146" s="38" t="n">
        <v>644</v>
      </c>
      <c r="CF146" s="38" t="n">
        <v>39</v>
      </c>
      <c r="CG146" s="38" t="n">
        <v>132</v>
      </c>
      <c r="CH146" s="38" t="n">
        <v>195</v>
      </c>
      <c r="CI146" s="38" t="n">
        <v>173</v>
      </c>
      <c r="CJ146" s="38" t="n">
        <v>196</v>
      </c>
      <c r="CK146" s="38" t="n">
        <v>110</v>
      </c>
      <c r="CL146" s="38" t="n">
        <v>51</v>
      </c>
      <c r="CM146" s="38" t="n">
        <v>18</v>
      </c>
      <c r="CN146" s="38" t="n">
        <v>253</v>
      </c>
      <c r="CO146" s="38" t="n">
        <v>227</v>
      </c>
      <c r="CP146" s="38" t="n">
        <v>14</v>
      </c>
      <c r="CQ146" s="38" t="n">
        <v>223</v>
      </c>
      <c r="CR146" s="38" t="n">
        <v>120</v>
      </c>
      <c r="CS146" s="38" t="n">
        <v>31</v>
      </c>
      <c r="CT146" s="38" t="n">
        <v>193</v>
      </c>
      <c r="CU146" s="38" t="n">
        <v>471</v>
      </c>
      <c r="CV146" s="38" t="n">
        <v>66</v>
      </c>
      <c r="CW146" s="38" t="n">
        <v>325</v>
      </c>
      <c r="CX146" s="38" t="n">
        <v>2</v>
      </c>
      <c r="CY146" s="38" t="n">
        <v>259</v>
      </c>
      <c r="CZ146" s="38" t="n">
        <v>78</v>
      </c>
      <c r="DA146" s="38" t="n">
        <v>1</v>
      </c>
      <c r="DB146" s="38" t="n">
        <v>21</v>
      </c>
      <c r="DC146" s="38" t="n">
        <v>220</v>
      </c>
      <c r="DD146" s="38" t="n">
        <v>1</v>
      </c>
      <c r="DE146" s="38" t="n">
        <v>210</v>
      </c>
      <c r="DF146" s="38" t="n">
        <v>16</v>
      </c>
      <c r="DG146" s="38" t="n">
        <v>126</v>
      </c>
      <c r="DH146" s="38" t="n">
        <v>19</v>
      </c>
      <c r="DI146" s="38" t="n">
        <v>14</v>
      </c>
      <c r="DJ146" s="38" t="n">
        <v>693</v>
      </c>
      <c r="DK146" s="38" t="n">
        <v>207</v>
      </c>
      <c r="DL146" s="38" t="n">
        <v>106</v>
      </c>
      <c r="DM146" s="38" t="n">
        <v>149</v>
      </c>
      <c r="DN146" s="38" t="n">
        <v>23</v>
      </c>
      <c r="DO146" s="38" t="n">
        <v>20</v>
      </c>
      <c r="DP146" s="38" t="n">
        <v>138</v>
      </c>
      <c r="DQ146" s="38" t="n">
        <v>196</v>
      </c>
      <c r="DR146" s="38" t="n">
        <v>45</v>
      </c>
      <c r="DS146" s="38" t="n">
        <v>38</v>
      </c>
      <c r="DT146" s="38" t="n">
        <v>6</v>
      </c>
      <c r="DU146" s="38" t="n">
        <v>36</v>
      </c>
      <c r="DV146" s="38" t="n">
        <v>89</v>
      </c>
      <c r="DW146" s="38" t="n">
        <v>0</v>
      </c>
      <c r="DX146" s="38" t="n">
        <v>0</v>
      </c>
      <c r="DY146" s="38" t="n">
        <v>13</v>
      </c>
      <c r="DZ146" s="38" t="n">
        <v>62</v>
      </c>
      <c r="EA146" s="38" t="n">
        <v>30</v>
      </c>
      <c r="EB146" s="38" t="n">
        <v>6</v>
      </c>
      <c r="EC146" s="38" t="n">
        <v>15</v>
      </c>
      <c r="ED146" s="38" t="n">
        <v>9</v>
      </c>
      <c r="EE146" s="38" t="n">
        <v>0</v>
      </c>
      <c r="EF146" s="38" t="n">
        <v>51</v>
      </c>
      <c r="EG146" s="38" t="n">
        <v>33</v>
      </c>
      <c r="EH146" s="38" t="n">
        <v>618</v>
      </c>
      <c r="EI146" s="38" t="n">
        <v>21</v>
      </c>
      <c r="EJ146" s="38" t="n">
        <v>6</v>
      </c>
      <c r="EK146" s="38" t="n">
        <v>45</v>
      </c>
      <c r="EL146" s="38" t="n">
        <v>321</v>
      </c>
      <c r="EM146" s="38" t="n">
        <v>7</v>
      </c>
      <c r="EN146" s="38" t="n">
        <v>29</v>
      </c>
      <c r="EO146" s="38" t="n">
        <v>1</v>
      </c>
      <c r="EP146" s="38" t="n">
        <v>4</v>
      </c>
      <c r="EQ146" s="38" t="n">
        <v>342</v>
      </c>
      <c r="ER146" s="38" t="n">
        <v>22</v>
      </c>
      <c r="ES146" s="38" t="n">
        <v>1</v>
      </c>
      <c r="ET146" s="38" t="n">
        <v>0</v>
      </c>
      <c r="EU146" s="38" t="n">
        <v>101</v>
      </c>
      <c r="EV146" s="38" t="n">
        <v>542</v>
      </c>
      <c r="EW146" s="38" t="n">
        <v>6</v>
      </c>
      <c r="EX146" s="38" t="n">
        <v>45</v>
      </c>
      <c r="EY146" s="38" t="n">
        <v>28</v>
      </c>
      <c r="EZ146" s="38" t="n">
        <v>29</v>
      </c>
      <c r="FA146" s="38" t="n">
        <v>1</v>
      </c>
      <c r="FB146" s="38" t="n">
        <v>127</v>
      </c>
      <c r="FC146" s="38" t="n">
        <v>13</v>
      </c>
      <c r="FD146" s="38" t="n">
        <v>0</v>
      </c>
      <c r="FE146" s="38" t="n">
        <v>3</v>
      </c>
      <c r="FF146" s="38" t="n">
        <v>1</v>
      </c>
      <c r="FG146" s="38" t="n">
        <v>10</v>
      </c>
      <c r="FH146" s="38" t="n">
        <v>145</v>
      </c>
      <c r="FI146" s="38" t="n">
        <v>3</v>
      </c>
      <c r="FJ146" s="38" t="n">
        <v>42</v>
      </c>
      <c r="FK146" s="38" t="n">
        <v>0</v>
      </c>
      <c r="FL146" s="38" t="n">
        <v>44</v>
      </c>
      <c r="FM146" s="38" t="n">
        <v>7</v>
      </c>
      <c r="FN146" s="38" t="n">
        <v>116</v>
      </c>
      <c r="FO146" s="38" t="n">
        <v>29</v>
      </c>
      <c r="FP146" s="38" t="n">
        <v>0</v>
      </c>
      <c r="FQ146" s="38" t="n">
        <v>59</v>
      </c>
      <c r="FR146" s="38" t="n">
        <v>6</v>
      </c>
      <c r="FS146" s="38" t="n">
        <v>2</v>
      </c>
      <c r="FT146" s="38" t="n">
        <v>0</v>
      </c>
      <c r="FU146" s="38" t="n">
        <v>79</v>
      </c>
      <c r="FV146" s="38" t="n">
        <v>2</v>
      </c>
      <c r="FW146" s="38" t="n">
        <v>12</v>
      </c>
      <c r="FX146" s="38" t="n">
        <v>10</v>
      </c>
      <c r="FY146" s="38" t="n">
        <v>479</v>
      </c>
      <c r="FZ146" s="38" t="n">
        <v>25</v>
      </c>
      <c r="GA146" s="38" t="n">
        <v>0</v>
      </c>
      <c r="GB146" s="38" t="n">
        <v>25</v>
      </c>
      <c r="GC146" s="38" t="n">
        <v>0</v>
      </c>
      <c r="GD146" s="38" t="n">
        <v>1</v>
      </c>
      <c r="GE146" s="38" t="n">
        <v>48</v>
      </c>
      <c r="GF146" s="38" t="n">
        <v>2</v>
      </c>
      <c r="GG146" s="38" t="n">
        <v>1</v>
      </c>
      <c r="GH146" s="38" t="n">
        <v>6</v>
      </c>
      <c r="GI146" s="38" t="n">
        <v>0</v>
      </c>
      <c r="GJ146" s="38" t="n">
        <v>1</v>
      </c>
      <c r="GK146" s="38" t="n">
        <v>0</v>
      </c>
      <c r="GL146" s="38" t="n">
        <v>1</v>
      </c>
      <c r="GM146" s="38" t="n">
        <v>35</v>
      </c>
      <c r="GN146" s="38" t="n">
        <v>0</v>
      </c>
      <c r="GO146" s="38" t="n">
        <v>0</v>
      </c>
      <c r="GP146" s="38" t="n">
        <v>1</v>
      </c>
      <c r="GQ146" s="38" t="n">
        <v>19</v>
      </c>
      <c r="GR146" s="38" t="n">
        <v>0</v>
      </c>
      <c r="GS146" s="38" t="n">
        <v>0</v>
      </c>
      <c r="GT146" s="38" t="n">
        <v>5</v>
      </c>
      <c r="GU146" s="38" t="n">
        <v>0</v>
      </c>
      <c r="GV146" s="38" t="n">
        <v>0</v>
      </c>
      <c r="GW146" s="38" t="n">
        <v>5</v>
      </c>
      <c r="GX146" s="38" t="n">
        <v>4</v>
      </c>
      <c r="GY146" s="38" t="n">
        <v>17</v>
      </c>
      <c r="GZ146" s="38" t="n">
        <v>0</v>
      </c>
      <c r="HA146" s="38" t="n">
        <v>1</v>
      </c>
      <c r="HB146" s="38" t="n">
        <v>4</v>
      </c>
      <c r="HC146" s="38" t="n">
        <v>3</v>
      </c>
      <c r="HD146" s="38" t="n">
        <v>0</v>
      </c>
      <c r="HE146" s="38" t="n">
        <v>0</v>
      </c>
      <c r="HF146" s="38" t="n">
        <v>2</v>
      </c>
      <c r="HG146" s="38" t="n">
        <v>0</v>
      </c>
      <c r="HH146" s="38" t="n">
        <v>0</v>
      </c>
      <c r="HI146" s="38" t="n">
        <v>4</v>
      </c>
      <c r="HJ146" s="38" t="n">
        <v>49</v>
      </c>
      <c r="HK146" s="38" t="n">
        <v>0</v>
      </c>
      <c r="HL146" s="38" t="n">
        <v>0</v>
      </c>
      <c r="HM146" s="38" t="n">
        <v>0</v>
      </c>
      <c r="HN146" s="38" t="n">
        <v>0</v>
      </c>
      <c r="HO146" s="38" t="n">
        <v>0</v>
      </c>
      <c r="HP146" s="38" t="n">
        <v>0</v>
      </c>
      <c r="HQ146" s="38" t="n">
        <v>16</v>
      </c>
      <c r="HR146" s="38" t="n">
        <v>0</v>
      </c>
      <c r="HS146" s="38" t="n">
        <v>0</v>
      </c>
      <c r="HT146" s="38" t="n">
        <v>0</v>
      </c>
      <c r="HU146" s="38" t="n">
        <v>0</v>
      </c>
      <c r="HV146" s="38" t="n">
        <v>0</v>
      </c>
      <c r="HW146" s="38" t="n">
        <v>1</v>
      </c>
      <c r="HX146" s="38" t="n">
        <v>0</v>
      </c>
      <c r="HY146" s="38" t="n">
        <v>0</v>
      </c>
      <c r="HZ146" s="38" t="n">
        <v>0</v>
      </c>
      <c r="IA146" s="38" t="n">
        <v>23</v>
      </c>
      <c r="IB146" s="38" t="n">
        <v>137</v>
      </c>
      <c r="IC146" s="38" t="n">
        <v>0</v>
      </c>
      <c r="ID146" s="38" t="n">
        <v>0</v>
      </c>
      <c r="IE146" s="38" t="n">
        <v>0</v>
      </c>
      <c r="IF146" s="38" t="n">
        <v>0</v>
      </c>
      <c r="IG146" s="38" t="n">
        <v>33321</v>
      </c>
    </row>
    <row r="147" customFormat="false" ht="15" hidden="false" customHeight="false" outlineLevel="0" collapsed="false">
      <c r="A147" s="11" t="s">
        <v>404</v>
      </c>
      <c r="B147" s="11" t="s">
        <v>116</v>
      </c>
      <c r="C147" s="11" t="s">
        <v>99</v>
      </c>
      <c r="D147" s="11" t="s">
        <v>402</v>
      </c>
      <c r="E147" s="11" t="s">
        <v>405</v>
      </c>
      <c r="F147" s="39" t="n">
        <v>50</v>
      </c>
      <c r="G147" s="39" t="n">
        <v>1336</v>
      </c>
      <c r="H147" s="39" t="n">
        <v>1334</v>
      </c>
      <c r="I147" s="39" t="n">
        <v>941</v>
      </c>
      <c r="J147" s="39" t="n">
        <v>583</v>
      </c>
      <c r="K147" s="39" t="n">
        <v>212</v>
      </c>
      <c r="L147" s="39" t="n">
        <v>364</v>
      </c>
      <c r="M147" s="39" t="n">
        <v>410</v>
      </c>
      <c r="N147" s="39" t="n">
        <v>1324</v>
      </c>
      <c r="O147" s="39" t="n">
        <v>198</v>
      </c>
      <c r="P147" s="39" t="n">
        <v>416</v>
      </c>
      <c r="Q147" s="39" t="n">
        <v>1041</v>
      </c>
      <c r="R147" s="39" t="n">
        <v>344</v>
      </c>
      <c r="S147" s="39" t="n">
        <v>783</v>
      </c>
      <c r="T147" s="39" t="n">
        <v>296</v>
      </c>
      <c r="U147" s="39" t="n">
        <v>216</v>
      </c>
      <c r="V147" s="39" t="n">
        <v>416</v>
      </c>
      <c r="W147" s="39" t="n">
        <v>394</v>
      </c>
      <c r="X147" s="39" t="n">
        <v>469</v>
      </c>
      <c r="Y147" s="39" t="n">
        <v>414</v>
      </c>
      <c r="Z147" s="39" t="n">
        <v>360</v>
      </c>
      <c r="AA147" s="39" t="n">
        <v>119</v>
      </c>
      <c r="AB147" s="39" t="n">
        <v>277</v>
      </c>
      <c r="AC147" s="39" t="n">
        <v>204</v>
      </c>
      <c r="AD147" s="39" t="n">
        <v>200</v>
      </c>
      <c r="AE147" s="39" t="n">
        <v>0</v>
      </c>
      <c r="AF147" s="39" t="n">
        <v>163</v>
      </c>
      <c r="AG147" s="39" t="n">
        <v>74</v>
      </c>
      <c r="AH147" s="39" t="n">
        <v>95</v>
      </c>
      <c r="AI147" s="39" t="n">
        <v>99</v>
      </c>
      <c r="AJ147" s="39" t="n">
        <v>70</v>
      </c>
      <c r="AK147" s="39" t="n">
        <v>52</v>
      </c>
      <c r="AL147" s="39" t="n">
        <v>391</v>
      </c>
      <c r="AM147" s="39" t="n">
        <v>420</v>
      </c>
      <c r="AN147" s="39" t="n">
        <v>18</v>
      </c>
      <c r="AO147" s="39" t="n">
        <v>99</v>
      </c>
      <c r="AP147" s="39" t="n">
        <v>299</v>
      </c>
      <c r="AQ147" s="39" t="n">
        <v>0</v>
      </c>
      <c r="AR147" s="39" t="n">
        <v>116</v>
      </c>
      <c r="AS147" s="39" t="n">
        <v>142</v>
      </c>
      <c r="AT147" s="39" t="n">
        <v>149</v>
      </c>
      <c r="AU147" s="39" t="n">
        <v>142</v>
      </c>
      <c r="AV147" s="39" t="n">
        <v>37</v>
      </c>
      <c r="AW147" s="39" t="n">
        <v>15</v>
      </c>
      <c r="AX147" s="39" t="n">
        <v>68</v>
      </c>
      <c r="AY147" s="39" t="n">
        <v>37</v>
      </c>
      <c r="AZ147" s="39" t="n">
        <v>25</v>
      </c>
      <c r="BA147" s="39" t="n">
        <v>31</v>
      </c>
      <c r="BB147" s="39" t="n">
        <v>86</v>
      </c>
      <c r="BC147" s="39" t="n">
        <v>0</v>
      </c>
      <c r="BD147" s="39" t="n">
        <v>4</v>
      </c>
      <c r="BE147" s="39" t="n">
        <v>12</v>
      </c>
      <c r="BF147" s="39" t="n">
        <v>20</v>
      </c>
      <c r="BG147" s="39" t="n">
        <v>48</v>
      </c>
      <c r="BH147" s="39" t="n">
        <v>45</v>
      </c>
      <c r="BI147" s="39" t="n">
        <v>125</v>
      </c>
      <c r="BJ147" s="39" t="n">
        <v>103</v>
      </c>
      <c r="BK147" s="39" t="n">
        <v>59</v>
      </c>
      <c r="BL147" s="39" t="n">
        <v>23</v>
      </c>
      <c r="BM147" s="39" t="n">
        <v>10</v>
      </c>
      <c r="BN147" s="39" t="n">
        <v>76</v>
      </c>
      <c r="BO147" s="39" t="n">
        <v>3</v>
      </c>
      <c r="BP147" s="39" t="n">
        <v>0</v>
      </c>
      <c r="BQ147" s="39" t="n">
        <v>333</v>
      </c>
      <c r="BR147" s="39" t="n">
        <v>18</v>
      </c>
      <c r="BS147" s="39" t="n">
        <v>0</v>
      </c>
      <c r="BT147" s="39" t="n">
        <v>9</v>
      </c>
      <c r="BU147" s="39" t="n">
        <v>22</v>
      </c>
      <c r="BV147" s="39" t="n">
        <v>45</v>
      </c>
      <c r="BW147" s="39" t="n">
        <v>18</v>
      </c>
      <c r="BX147" s="39" t="n">
        <v>1</v>
      </c>
      <c r="BY147" s="39" t="n">
        <v>5</v>
      </c>
      <c r="BZ147" s="39" t="n">
        <v>104</v>
      </c>
      <c r="CA147" s="39" t="n">
        <v>0</v>
      </c>
      <c r="CB147" s="39" t="n">
        <v>0</v>
      </c>
      <c r="CC147" s="39" t="n">
        <v>10</v>
      </c>
      <c r="CD147" s="39" t="n">
        <v>0</v>
      </c>
      <c r="CE147" s="39" t="n">
        <v>3</v>
      </c>
      <c r="CF147" s="39" t="n">
        <v>0</v>
      </c>
      <c r="CG147" s="39" t="n">
        <v>13</v>
      </c>
      <c r="CH147" s="39" t="n">
        <v>29</v>
      </c>
      <c r="CI147" s="39" t="n">
        <v>0</v>
      </c>
      <c r="CJ147" s="39" t="n">
        <v>13</v>
      </c>
      <c r="CK147" s="39" t="n">
        <v>3</v>
      </c>
      <c r="CL147" s="39" t="n">
        <v>2</v>
      </c>
      <c r="CM147" s="39" t="n">
        <v>11</v>
      </c>
      <c r="CN147" s="39" t="n">
        <v>9</v>
      </c>
      <c r="CO147" s="39" t="n">
        <v>13</v>
      </c>
      <c r="CP147" s="39" t="n">
        <v>3</v>
      </c>
      <c r="CQ147" s="39" t="n">
        <v>12</v>
      </c>
      <c r="CR147" s="39" t="n">
        <v>7</v>
      </c>
      <c r="CS147" s="39" t="n">
        <v>0</v>
      </c>
      <c r="CT147" s="39" t="n">
        <v>192</v>
      </c>
      <c r="CU147" s="39" t="n">
        <v>14</v>
      </c>
      <c r="CV147" s="39" t="n">
        <v>0</v>
      </c>
      <c r="CW147" s="39" t="n">
        <v>10</v>
      </c>
      <c r="CX147" s="39" t="n">
        <v>0</v>
      </c>
      <c r="CY147" s="39" t="n">
        <v>12</v>
      </c>
      <c r="CZ147" s="39" t="n">
        <v>0</v>
      </c>
      <c r="DA147" s="39" t="n">
        <v>0</v>
      </c>
      <c r="DB147" s="39" t="n">
        <v>0</v>
      </c>
      <c r="DC147" s="39" t="n">
        <v>0</v>
      </c>
      <c r="DD147" s="39" t="n">
        <v>0</v>
      </c>
      <c r="DE147" s="39" t="n">
        <v>13</v>
      </c>
      <c r="DF147" s="39" t="n">
        <v>0</v>
      </c>
      <c r="DG147" s="39" t="n">
        <v>15</v>
      </c>
      <c r="DH147" s="39" t="n">
        <v>0</v>
      </c>
      <c r="DI147" s="39" t="n">
        <v>0</v>
      </c>
      <c r="DJ147" s="39" t="n">
        <v>120</v>
      </c>
      <c r="DK147" s="39" t="n">
        <v>0</v>
      </c>
      <c r="DL147" s="39" t="n">
        <v>0</v>
      </c>
      <c r="DM147" s="39" t="n">
        <v>0</v>
      </c>
      <c r="DN147" s="39" t="n">
        <v>3</v>
      </c>
      <c r="DO147" s="39" t="n">
        <v>0</v>
      </c>
      <c r="DP147" s="39" t="n">
        <v>14</v>
      </c>
      <c r="DQ147" s="39" t="n">
        <v>2</v>
      </c>
      <c r="DR147" s="39" t="n">
        <v>0</v>
      </c>
      <c r="DS147" s="39" t="n">
        <v>1</v>
      </c>
      <c r="DT147" s="39" t="n">
        <v>0</v>
      </c>
      <c r="DU147" s="39" t="n">
        <v>0</v>
      </c>
      <c r="DV147" s="39" t="n">
        <v>0</v>
      </c>
      <c r="DW147" s="39" t="n">
        <v>0</v>
      </c>
      <c r="DX147" s="39" t="n">
        <v>0</v>
      </c>
      <c r="DY147" s="39" t="n">
        <v>0</v>
      </c>
      <c r="DZ147" s="39" t="n">
        <v>0</v>
      </c>
      <c r="EA147" s="39" t="n">
        <v>0</v>
      </c>
      <c r="EB147" s="39" t="n">
        <v>2</v>
      </c>
      <c r="EC147" s="39" t="n">
        <v>0</v>
      </c>
      <c r="ED147" s="39" t="n">
        <v>0</v>
      </c>
      <c r="EE147" s="39" t="n">
        <v>0</v>
      </c>
      <c r="EF147" s="39" t="n">
        <v>0</v>
      </c>
      <c r="EG147" s="39" t="n">
        <v>1</v>
      </c>
      <c r="EH147" s="39" t="n">
        <v>11</v>
      </c>
      <c r="EI147" s="39" t="n">
        <v>0</v>
      </c>
      <c r="EJ147" s="39" t="n">
        <v>0</v>
      </c>
      <c r="EK147" s="39" t="n">
        <v>0</v>
      </c>
      <c r="EL147" s="39" t="n">
        <v>3</v>
      </c>
      <c r="EM147" s="39" t="n">
        <v>0</v>
      </c>
      <c r="EN147" s="39" t="n">
        <v>0</v>
      </c>
      <c r="EO147" s="39" t="n">
        <v>0</v>
      </c>
      <c r="EP147" s="39" t="n">
        <v>0</v>
      </c>
      <c r="EQ147" s="39" t="n">
        <v>0</v>
      </c>
      <c r="ER147" s="39" t="n">
        <v>1</v>
      </c>
      <c r="ES147" s="39" t="n">
        <v>0</v>
      </c>
      <c r="ET147" s="39" t="n">
        <v>0</v>
      </c>
      <c r="EU147" s="39" t="n">
        <v>73</v>
      </c>
      <c r="EV147" s="39" t="n">
        <v>0</v>
      </c>
      <c r="EW147" s="39" t="n">
        <v>0</v>
      </c>
      <c r="EX147" s="39" t="n">
        <v>45</v>
      </c>
      <c r="EY147" s="39" t="n">
        <v>0</v>
      </c>
      <c r="EZ147" s="39" t="n">
        <v>0</v>
      </c>
      <c r="FA147" s="39" t="n">
        <v>0</v>
      </c>
      <c r="FB147" s="39" t="n">
        <v>0</v>
      </c>
      <c r="FC147" s="39" t="n">
        <v>1</v>
      </c>
      <c r="FD147" s="39" t="n">
        <v>0</v>
      </c>
      <c r="FE147" s="39" t="n">
        <v>0</v>
      </c>
      <c r="FF147" s="39" t="n">
        <v>1</v>
      </c>
      <c r="FG147" s="39" t="n">
        <v>0</v>
      </c>
      <c r="FH147" s="39" t="n">
        <v>36</v>
      </c>
      <c r="FI147" s="39" t="n">
        <v>0</v>
      </c>
      <c r="FJ147" s="39" t="n">
        <v>0</v>
      </c>
      <c r="FK147" s="39" t="n">
        <v>0</v>
      </c>
      <c r="FL147" s="39" t="n">
        <v>3</v>
      </c>
      <c r="FM147" s="39" t="n">
        <v>2</v>
      </c>
      <c r="FN147" s="39" t="n">
        <v>22</v>
      </c>
      <c r="FO147" s="39" t="n">
        <v>1</v>
      </c>
      <c r="FP147" s="39" t="n">
        <v>0</v>
      </c>
      <c r="FQ147" s="39" t="n">
        <v>0</v>
      </c>
      <c r="FR147" s="39" t="n">
        <v>0</v>
      </c>
      <c r="FS147" s="39" t="n">
        <v>0</v>
      </c>
      <c r="FT147" s="39" t="n">
        <v>0</v>
      </c>
      <c r="FU147" s="39" t="n">
        <v>0</v>
      </c>
      <c r="FV147" s="39" t="n">
        <v>0</v>
      </c>
      <c r="FW147" s="39" t="n">
        <v>0</v>
      </c>
      <c r="FX147" s="39" t="n">
        <v>2</v>
      </c>
      <c r="FY147" s="39" t="n">
        <v>2</v>
      </c>
      <c r="FZ147" s="39" t="n">
        <v>0</v>
      </c>
      <c r="GA147" s="39" t="n">
        <v>0</v>
      </c>
      <c r="GB147" s="39" t="n">
        <v>0</v>
      </c>
      <c r="GC147" s="39" t="n">
        <v>0</v>
      </c>
      <c r="GD147" s="39" t="n">
        <v>0</v>
      </c>
      <c r="GE147" s="39" t="n">
        <v>0</v>
      </c>
      <c r="GF147" s="39" t="n">
        <v>0</v>
      </c>
      <c r="GG147" s="39" t="n">
        <v>0</v>
      </c>
      <c r="GH147" s="39" t="n">
        <v>0</v>
      </c>
      <c r="GI147" s="39" t="n">
        <v>0</v>
      </c>
      <c r="GJ147" s="39" t="n">
        <v>0</v>
      </c>
      <c r="GK147" s="39" t="n">
        <v>0</v>
      </c>
      <c r="GL147" s="39" t="n">
        <v>0</v>
      </c>
      <c r="GM147" s="39" t="n">
        <v>0</v>
      </c>
      <c r="GN147" s="39" t="n">
        <v>0</v>
      </c>
      <c r="GO147" s="39" t="n">
        <v>0</v>
      </c>
      <c r="GP147" s="39" t="n">
        <v>1</v>
      </c>
      <c r="GQ147" s="39" t="n">
        <v>11</v>
      </c>
      <c r="GR147" s="39" t="n">
        <v>0</v>
      </c>
      <c r="GS147" s="39" t="n">
        <v>0</v>
      </c>
      <c r="GT147" s="39" t="n">
        <v>0</v>
      </c>
      <c r="GU147" s="39" t="n">
        <v>0</v>
      </c>
      <c r="GV147" s="39" t="n">
        <v>0</v>
      </c>
      <c r="GW147" s="39" t="n">
        <v>0</v>
      </c>
      <c r="GX147" s="39" t="n">
        <v>0</v>
      </c>
      <c r="GY147" s="39" t="n">
        <v>0</v>
      </c>
      <c r="GZ147" s="39" t="n">
        <v>0</v>
      </c>
      <c r="HA147" s="39" t="n">
        <v>0</v>
      </c>
      <c r="HB147" s="39" t="n">
        <v>0</v>
      </c>
      <c r="HC147" s="39" t="n">
        <v>0</v>
      </c>
      <c r="HD147" s="39" t="n">
        <v>0</v>
      </c>
      <c r="HE147" s="39" t="n">
        <v>0</v>
      </c>
      <c r="HF147" s="39" t="n">
        <v>0</v>
      </c>
      <c r="HG147" s="39" t="n">
        <v>0</v>
      </c>
      <c r="HH147" s="39" t="n">
        <v>0</v>
      </c>
      <c r="HI147" s="39" t="n">
        <v>0</v>
      </c>
      <c r="HJ147" s="39" t="n">
        <v>0</v>
      </c>
      <c r="HK147" s="39" t="n">
        <v>0</v>
      </c>
      <c r="HL147" s="39" t="n">
        <v>0</v>
      </c>
      <c r="HM147" s="39" t="n">
        <v>0</v>
      </c>
      <c r="HN147" s="39" t="n">
        <v>0</v>
      </c>
      <c r="HO147" s="39" t="n">
        <v>0</v>
      </c>
      <c r="HP147" s="39" t="n">
        <v>0</v>
      </c>
      <c r="HQ147" s="39" t="n">
        <v>0</v>
      </c>
      <c r="HR147" s="39" t="n">
        <v>0</v>
      </c>
      <c r="HS147" s="39" t="n">
        <v>0</v>
      </c>
      <c r="HT147" s="39" t="n">
        <v>0</v>
      </c>
      <c r="HU147" s="39" t="n">
        <v>0</v>
      </c>
      <c r="HV147" s="39" t="n">
        <v>0</v>
      </c>
      <c r="HW147" s="39" t="n">
        <v>1</v>
      </c>
      <c r="HX147" s="39" t="n">
        <v>0</v>
      </c>
      <c r="HY147" s="39" t="n">
        <v>0</v>
      </c>
      <c r="HZ147" s="39" t="n">
        <v>0</v>
      </c>
      <c r="IA147" s="39" t="n">
        <v>0</v>
      </c>
      <c r="IB147" s="39" t="n">
        <v>0</v>
      </c>
      <c r="IC147" s="39" t="n">
        <v>0</v>
      </c>
      <c r="ID147" s="39" t="n">
        <v>0</v>
      </c>
      <c r="IE147" s="39" t="n">
        <v>0</v>
      </c>
      <c r="IF147" s="39" t="n">
        <v>0</v>
      </c>
      <c r="IG147" s="39" t="n">
        <v>7129</v>
      </c>
    </row>
    <row r="148" customFormat="false" ht="15" hidden="false" customHeight="false" outlineLevel="0" collapsed="false">
      <c r="A148" s="11" t="s">
        <v>406</v>
      </c>
      <c r="B148" s="11" t="s">
        <v>116</v>
      </c>
      <c r="C148" s="11" t="s">
        <v>99</v>
      </c>
      <c r="D148" s="11" t="s">
        <v>402</v>
      </c>
      <c r="E148" s="11" t="s">
        <v>407</v>
      </c>
      <c r="F148" s="39" t="n">
        <v>4365</v>
      </c>
      <c r="G148" s="39" t="n">
        <v>1128</v>
      </c>
      <c r="H148" s="39" t="n">
        <v>1897</v>
      </c>
      <c r="I148" s="39" t="n">
        <v>1631</v>
      </c>
      <c r="J148" s="39" t="n">
        <v>2293</v>
      </c>
      <c r="K148" s="39" t="n">
        <v>1095</v>
      </c>
      <c r="L148" s="39" t="n">
        <v>1147</v>
      </c>
      <c r="M148" s="39" t="n">
        <v>765</v>
      </c>
      <c r="N148" s="39" t="n">
        <v>1723</v>
      </c>
      <c r="O148" s="39" t="n">
        <v>468</v>
      </c>
      <c r="P148" s="39" t="n">
        <v>398</v>
      </c>
      <c r="Q148" s="39" t="n">
        <v>677</v>
      </c>
      <c r="R148" s="39" t="n">
        <v>1069</v>
      </c>
      <c r="S148" s="39" t="n">
        <v>1012</v>
      </c>
      <c r="T148" s="39" t="n">
        <v>771</v>
      </c>
      <c r="U148" s="39" t="n">
        <v>433</v>
      </c>
      <c r="V148" s="39" t="n">
        <v>443</v>
      </c>
      <c r="W148" s="39" t="n">
        <v>392</v>
      </c>
      <c r="X148" s="39" t="n">
        <v>990</v>
      </c>
      <c r="Y148" s="39" t="n">
        <v>346</v>
      </c>
      <c r="Z148" s="39" t="n">
        <v>701</v>
      </c>
      <c r="AA148" s="39" t="n">
        <v>199</v>
      </c>
      <c r="AB148" s="39" t="n">
        <v>674</v>
      </c>
      <c r="AC148" s="39" t="n">
        <v>703</v>
      </c>
      <c r="AD148" s="39" t="n">
        <v>157</v>
      </c>
      <c r="AE148" s="39" t="n">
        <v>1</v>
      </c>
      <c r="AF148" s="39" t="n">
        <v>693</v>
      </c>
      <c r="AG148" s="39" t="n">
        <v>350</v>
      </c>
      <c r="AH148" s="39" t="n">
        <v>249</v>
      </c>
      <c r="AI148" s="39" t="n">
        <v>129</v>
      </c>
      <c r="AJ148" s="39" t="n">
        <v>838</v>
      </c>
      <c r="AK148" s="39" t="n">
        <v>265</v>
      </c>
      <c r="AL148" s="39" t="n">
        <v>199</v>
      </c>
      <c r="AM148" s="39" t="n">
        <v>541</v>
      </c>
      <c r="AN148" s="39" t="n">
        <v>129</v>
      </c>
      <c r="AO148" s="39" t="n">
        <v>139</v>
      </c>
      <c r="AP148" s="39" t="n">
        <v>176</v>
      </c>
      <c r="AQ148" s="39" t="n">
        <v>5</v>
      </c>
      <c r="AR148" s="39" t="n">
        <v>264</v>
      </c>
      <c r="AS148" s="39" t="n">
        <v>157</v>
      </c>
      <c r="AT148" s="39" t="n">
        <v>85</v>
      </c>
      <c r="AU148" s="39" t="n">
        <v>55</v>
      </c>
      <c r="AV148" s="39" t="n">
        <v>91</v>
      </c>
      <c r="AW148" s="39" t="n">
        <v>67</v>
      </c>
      <c r="AX148" s="39" t="n">
        <v>326</v>
      </c>
      <c r="AY148" s="39" t="n">
        <v>147</v>
      </c>
      <c r="AZ148" s="39" t="n">
        <v>139</v>
      </c>
      <c r="BA148" s="39" t="n">
        <v>122</v>
      </c>
      <c r="BB148" s="39" t="n">
        <v>5</v>
      </c>
      <c r="BC148" s="39" t="n">
        <v>2</v>
      </c>
      <c r="BD148" s="39" t="n">
        <v>6</v>
      </c>
      <c r="BE148" s="39" t="n">
        <v>61</v>
      </c>
      <c r="BF148" s="39" t="n">
        <v>121</v>
      </c>
      <c r="BG148" s="39" t="n">
        <v>90</v>
      </c>
      <c r="BH148" s="39" t="n">
        <v>25</v>
      </c>
      <c r="BI148" s="39" t="n">
        <v>185</v>
      </c>
      <c r="BJ148" s="39" t="n">
        <v>63</v>
      </c>
      <c r="BK148" s="39" t="n">
        <v>111</v>
      </c>
      <c r="BL148" s="39" t="n">
        <v>269</v>
      </c>
      <c r="BM148" s="39" t="n">
        <v>78</v>
      </c>
      <c r="BN148" s="39" t="n">
        <v>0</v>
      </c>
      <c r="BO148" s="39" t="n">
        <v>20</v>
      </c>
      <c r="BP148" s="39" t="n">
        <v>22</v>
      </c>
      <c r="BQ148" s="39" t="n">
        <v>30</v>
      </c>
      <c r="BR148" s="39" t="n">
        <v>56</v>
      </c>
      <c r="BS148" s="39" t="n">
        <v>0</v>
      </c>
      <c r="BT148" s="39" t="n">
        <v>67</v>
      </c>
      <c r="BU148" s="39" t="n">
        <v>29</v>
      </c>
      <c r="BV148" s="39" t="n">
        <v>112</v>
      </c>
      <c r="BW148" s="39" t="n">
        <v>94</v>
      </c>
      <c r="BX148" s="39" t="n">
        <v>14</v>
      </c>
      <c r="BY148" s="39" t="n">
        <v>116</v>
      </c>
      <c r="BZ148" s="39" t="n">
        <v>93</v>
      </c>
      <c r="CA148" s="39" t="n">
        <v>34</v>
      </c>
      <c r="CB148" s="39" t="n">
        <v>0</v>
      </c>
      <c r="CC148" s="39" t="n">
        <v>3</v>
      </c>
      <c r="CD148" s="39" t="n">
        <v>0</v>
      </c>
      <c r="CE148" s="39" t="n">
        <v>48</v>
      </c>
      <c r="CF148" s="39" t="n">
        <v>0</v>
      </c>
      <c r="CG148" s="39" t="n">
        <v>12</v>
      </c>
      <c r="CH148" s="39" t="n">
        <v>7</v>
      </c>
      <c r="CI148" s="39" t="n">
        <v>2</v>
      </c>
      <c r="CJ148" s="39" t="n">
        <v>65</v>
      </c>
      <c r="CK148" s="39" t="n">
        <v>3</v>
      </c>
      <c r="CL148" s="39" t="n">
        <v>6</v>
      </c>
      <c r="CM148" s="39" t="n">
        <v>1</v>
      </c>
      <c r="CN148" s="39" t="n">
        <v>38</v>
      </c>
      <c r="CO148" s="39" t="n">
        <v>51</v>
      </c>
      <c r="CP148" s="39" t="n">
        <v>0</v>
      </c>
      <c r="CQ148" s="39" t="n">
        <v>0</v>
      </c>
      <c r="CR148" s="39" t="n">
        <v>25</v>
      </c>
      <c r="CS148" s="39" t="n">
        <v>4</v>
      </c>
      <c r="CT148" s="39" t="n">
        <v>0</v>
      </c>
      <c r="CU148" s="39" t="n">
        <v>127</v>
      </c>
      <c r="CV148" s="39" t="n">
        <v>3</v>
      </c>
      <c r="CW148" s="39" t="n">
        <v>73</v>
      </c>
      <c r="CX148" s="39" t="n">
        <v>0</v>
      </c>
      <c r="CY148" s="39" t="n">
        <v>13</v>
      </c>
      <c r="CZ148" s="39" t="n">
        <v>46</v>
      </c>
      <c r="DA148" s="39" t="n">
        <v>1</v>
      </c>
      <c r="DB148" s="39" t="n">
        <v>13</v>
      </c>
      <c r="DC148" s="39" t="n">
        <v>9</v>
      </c>
      <c r="DD148" s="39" t="n">
        <v>0</v>
      </c>
      <c r="DE148" s="39" t="n">
        <v>80</v>
      </c>
      <c r="DF148" s="39" t="n">
        <v>15</v>
      </c>
      <c r="DG148" s="39" t="n">
        <v>21</v>
      </c>
      <c r="DH148" s="39" t="n">
        <v>11</v>
      </c>
      <c r="DI148" s="39" t="n">
        <v>1</v>
      </c>
      <c r="DJ148" s="39" t="n">
        <v>115</v>
      </c>
      <c r="DK148" s="39" t="n">
        <v>0</v>
      </c>
      <c r="DL148" s="39" t="n">
        <v>10</v>
      </c>
      <c r="DM148" s="39" t="n">
        <v>38</v>
      </c>
      <c r="DN148" s="39" t="n">
        <v>3</v>
      </c>
      <c r="DO148" s="39" t="n">
        <v>0</v>
      </c>
      <c r="DP148" s="39" t="n">
        <v>9</v>
      </c>
      <c r="DQ148" s="39" t="n">
        <v>28</v>
      </c>
      <c r="DR148" s="39" t="n">
        <v>29</v>
      </c>
      <c r="DS148" s="39" t="n">
        <v>0</v>
      </c>
      <c r="DT148" s="39" t="n">
        <v>4</v>
      </c>
      <c r="DU148" s="39" t="n">
        <v>3</v>
      </c>
      <c r="DV148" s="39" t="n">
        <v>19</v>
      </c>
      <c r="DW148" s="39" t="n">
        <v>0</v>
      </c>
      <c r="DX148" s="39" t="n">
        <v>0</v>
      </c>
      <c r="DY148" s="39" t="n">
        <v>0</v>
      </c>
      <c r="DZ148" s="39" t="n">
        <v>41</v>
      </c>
      <c r="EA148" s="39" t="n">
        <v>0</v>
      </c>
      <c r="EB148" s="39" t="n">
        <v>0</v>
      </c>
      <c r="EC148" s="39" t="n">
        <v>4</v>
      </c>
      <c r="ED148" s="39" t="n">
        <v>4</v>
      </c>
      <c r="EE148" s="39" t="n">
        <v>0</v>
      </c>
      <c r="EF148" s="39" t="n">
        <v>4</v>
      </c>
      <c r="EG148" s="39" t="n">
        <v>3</v>
      </c>
      <c r="EH148" s="39" t="n">
        <v>35</v>
      </c>
      <c r="EI148" s="39" t="n">
        <v>3</v>
      </c>
      <c r="EJ148" s="39" t="n">
        <v>0</v>
      </c>
      <c r="EK148" s="39" t="n">
        <v>13</v>
      </c>
      <c r="EL148" s="39" t="n">
        <v>0</v>
      </c>
      <c r="EM148" s="39" t="n">
        <v>0</v>
      </c>
      <c r="EN148" s="39" t="n">
        <v>13</v>
      </c>
      <c r="EO148" s="39" t="n">
        <v>0</v>
      </c>
      <c r="EP148" s="39" t="n">
        <v>0</v>
      </c>
      <c r="EQ148" s="39" t="n">
        <v>48</v>
      </c>
      <c r="ER148" s="39" t="n">
        <v>3</v>
      </c>
      <c r="ES148" s="39" t="n">
        <v>0</v>
      </c>
      <c r="ET148" s="39" t="n">
        <v>0</v>
      </c>
      <c r="EU148" s="39" t="n">
        <v>1</v>
      </c>
      <c r="EV148" s="39" t="n">
        <v>0</v>
      </c>
      <c r="EW148" s="39" t="n">
        <v>1</v>
      </c>
      <c r="EX148" s="39" t="n">
        <v>0</v>
      </c>
      <c r="EY148" s="39" t="n">
        <v>0</v>
      </c>
      <c r="EZ148" s="39" t="n">
        <v>19</v>
      </c>
      <c r="FA148" s="39" t="n">
        <v>0</v>
      </c>
      <c r="FB148" s="39" t="n">
        <v>3</v>
      </c>
      <c r="FC148" s="39" t="n">
        <v>2</v>
      </c>
      <c r="FD148" s="39" t="n">
        <v>0</v>
      </c>
      <c r="FE148" s="39" t="n">
        <v>0</v>
      </c>
      <c r="FF148" s="39" t="n">
        <v>0</v>
      </c>
      <c r="FG148" s="39" t="n">
        <v>1</v>
      </c>
      <c r="FH148" s="39" t="n">
        <v>101</v>
      </c>
      <c r="FI148" s="39" t="n">
        <v>0</v>
      </c>
      <c r="FJ148" s="39" t="n">
        <v>19</v>
      </c>
      <c r="FK148" s="39" t="n">
        <v>0</v>
      </c>
      <c r="FL148" s="39" t="n">
        <v>8</v>
      </c>
      <c r="FM148" s="39" t="n">
        <v>0</v>
      </c>
      <c r="FN148" s="39" t="n">
        <v>92</v>
      </c>
      <c r="FO148" s="39" t="n">
        <v>2</v>
      </c>
      <c r="FP148" s="39" t="n">
        <v>0</v>
      </c>
      <c r="FQ148" s="39" t="n">
        <v>27</v>
      </c>
      <c r="FR148" s="39" t="n">
        <v>0</v>
      </c>
      <c r="FS148" s="39" t="n">
        <v>0</v>
      </c>
      <c r="FT148" s="39" t="n">
        <v>0</v>
      </c>
      <c r="FU148" s="39" t="n">
        <v>74</v>
      </c>
      <c r="FV148" s="39" t="n">
        <v>0</v>
      </c>
      <c r="FW148" s="39" t="n">
        <v>0</v>
      </c>
      <c r="FX148" s="39" t="n">
        <v>0</v>
      </c>
      <c r="FY148" s="39" t="n">
        <v>0</v>
      </c>
      <c r="FZ148" s="39" t="n">
        <v>13</v>
      </c>
      <c r="GA148" s="39" t="n">
        <v>0</v>
      </c>
      <c r="GB148" s="39" t="n">
        <v>3</v>
      </c>
      <c r="GC148" s="39" t="n">
        <v>0</v>
      </c>
      <c r="GD148" s="39" t="n">
        <v>0</v>
      </c>
      <c r="GE148" s="39" t="n">
        <v>4</v>
      </c>
      <c r="GF148" s="39" t="n">
        <v>0</v>
      </c>
      <c r="GG148" s="39" t="n">
        <v>0</v>
      </c>
      <c r="GH148" s="39" t="n">
        <v>3</v>
      </c>
      <c r="GI148" s="39" t="n">
        <v>0</v>
      </c>
      <c r="GJ148" s="39" t="n">
        <v>0</v>
      </c>
      <c r="GK148" s="39" t="n">
        <v>0</v>
      </c>
      <c r="GL148" s="39" t="n">
        <v>0</v>
      </c>
      <c r="GM148" s="39" t="n">
        <v>8</v>
      </c>
      <c r="GN148" s="39" t="n">
        <v>0</v>
      </c>
      <c r="GO148" s="39" t="n">
        <v>0</v>
      </c>
      <c r="GP148" s="39" t="n">
        <v>0</v>
      </c>
      <c r="GQ148" s="39" t="n">
        <v>5</v>
      </c>
      <c r="GR148" s="39" t="n">
        <v>0</v>
      </c>
      <c r="GS148" s="39" t="n">
        <v>0</v>
      </c>
      <c r="GT148" s="39" t="n">
        <v>0</v>
      </c>
      <c r="GU148" s="39" t="n">
        <v>0</v>
      </c>
      <c r="GV148" s="39" t="n">
        <v>0</v>
      </c>
      <c r="GW148" s="39" t="n">
        <v>0</v>
      </c>
      <c r="GX148" s="39" t="n">
        <v>2</v>
      </c>
      <c r="GY148" s="39" t="n">
        <v>1</v>
      </c>
      <c r="GZ148" s="39" t="n">
        <v>0</v>
      </c>
      <c r="HA148" s="39" t="n">
        <v>1</v>
      </c>
      <c r="HB148" s="39" t="n">
        <v>0</v>
      </c>
      <c r="HC148" s="39" t="n">
        <v>1</v>
      </c>
      <c r="HD148" s="39" t="n">
        <v>0</v>
      </c>
      <c r="HE148" s="39" t="n">
        <v>0</v>
      </c>
      <c r="HF148" s="39" t="n">
        <v>0</v>
      </c>
      <c r="HG148" s="39" t="n">
        <v>0</v>
      </c>
      <c r="HH148" s="39" t="n">
        <v>0</v>
      </c>
      <c r="HI148" s="39" t="n">
        <v>1</v>
      </c>
      <c r="HJ148" s="39" t="n">
        <v>0</v>
      </c>
      <c r="HK148" s="39" t="n">
        <v>0</v>
      </c>
      <c r="HL148" s="39" t="n">
        <v>0</v>
      </c>
      <c r="HM148" s="39" t="n">
        <v>0</v>
      </c>
      <c r="HN148" s="39" t="n">
        <v>0</v>
      </c>
      <c r="HO148" s="39" t="n">
        <v>0</v>
      </c>
      <c r="HP148" s="39" t="n">
        <v>0</v>
      </c>
      <c r="HQ148" s="39" t="n">
        <v>2</v>
      </c>
      <c r="HR148" s="39" t="n">
        <v>0</v>
      </c>
      <c r="HS148" s="39" t="n">
        <v>0</v>
      </c>
      <c r="HT148" s="39" t="n">
        <v>0</v>
      </c>
      <c r="HU148" s="39" t="n">
        <v>0</v>
      </c>
      <c r="HV148" s="39" t="n">
        <v>0</v>
      </c>
      <c r="HW148" s="39" t="n">
        <v>0</v>
      </c>
      <c r="HX148" s="39" t="n">
        <v>0</v>
      </c>
      <c r="HY148" s="39" t="n">
        <v>0</v>
      </c>
      <c r="HZ148" s="39" t="n">
        <v>0</v>
      </c>
      <c r="IA148" s="39" t="n">
        <v>1</v>
      </c>
      <c r="IB148" s="39" t="n">
        <v>0</v>
      </c>
      <c r="IC148" s="39" t="n">
        <v>0</v>
      </c>
      <c r="ID148" s="39" t="n">
        <v>0</v>
      </c>
      <c r="IE148" s="39" t="n">
        <v>0</v>
      </c>
      <c r="IF148" s="39" t="n">
        <v>0</v>
      </c>
      <c r="IG148" s="39" t="n">
        <v>2798</v>
      </c>
    </row>
    <row r="149" customFormat="false" ht="15" hidden="false" customHeight="false" outlineLevel="0" collapsed="false">
      <c r="A149" s="11" t="s">
        <v>408</v>
      </c>
      <c r="B149" s="11" t="s">
        <v>116</v>
      </c>
      <c r="C149" s="11" t="s">
        <v>99</v>
      </c>
      <c r="D149" s="11" t="s">
        <v>402</v>
      </c>
      <c r="E149" s="11" t="s">
        <v>409</v>
      </c>
      <c r="F149" s="39" t="n">
        <v>2606</v>
      </c>
      <c r="G149" s="39" t="n">
        <v>4367</v>
      </c>
      <c r="H149" s="39" t="n">
        <v>3303</v>
      </c>
      <c r="I149" s="39" t="n">
        <v>3731</v>
      </c>
      <c r="J149" s="39" t="n">
        <v>2446</v>
      </c>
      <c r="K149" s="39" t="n">
        <v>1741</v>
      </c>
      <c r="L149" s="39" t="n">
        <v>491</v>
      </c>
      <c r="M149" s="39" t="n">
        <v>1350</v>
      </c>
      <c r="N149" s="39" t="n">
        <v>2040</v>
      </c>
      <c r="O149" s="39" t="n">
        <v>1131</v>
      </c>
      <c r="P149" s="39" t="n">
        <v>1478</v>
      </c>
      <c r="Q149" s="39" t="n">
        <v>1358</v>
      </c>
      <c r="R149" s="39" t="n">
        <v>1379</v>
      </c>
      <c r="S149" s="39" t="n">
        <v>1733</v>
      </c>
      <c r="T149" s="39" t="n">
        <v>1193</v>
      </c>
      <c r="U149" s="39" t="n">
        <v>1335</v>
      </c>
      <c r="V149" s="39" t="n">
        <v>1568</v>
      </c>
      <c r="W149" s="39" t="n">
        <v>1692</v>
      </c>
      <c r="X149" s="39" t="n">
        <v>979</v>
      </c>
      <c r="Y149" s="39" t="n">
        <v>1105</v>
      </c>
      <c r="Z149" s="39" t="n">
        <v>1512</v>
      </c>
      <c r="AA149" s="39" t="n">
        <v>1939</v>
      </c>
      <c r="AB149" s="39" t="n">
        <v>707</v>
      </c>
      <c r="AC149" s="39" t="n">
        <v>1427</v>
      </c>
      <c r="AD149" s="39" t="n">
        <v>2306</v>
      </c>
      <c r="AE149" s="39" t="n">
        <v>0</v>
      </c>
      <c r="AF149" s="39" t="n">
        <v>752</v>
      </c>
      <c r="AG149" s="39" t="n">
        <v>702</v>
      </c>
      <c r="AH149" s="39" t="n">
        <v>883</v>
      </c>
      <c r="AI149" s="39" t="n">
        <v>448</v>
      </c>
      <c r="AJ149" s="39" t="n">
        <v>1324</v>
      </c>
      <c r="AK149" s="39" t="n">
        <v>487</v>
      </c>
      <c r="AL149" s="39" t="n">
        <v>943</v>
      </c>
      <c r="AM149" s="39" t="n">
        <v>1515</v>
      </c>
      <c r="AN149" s="39" t="n">
        <v>1003</v>
      </c>
      <c r="AO149" s="39" t="n">
        <v>508</v>
      </c>
      <c r="AP149" s="39" t="n">
        <v>572</v>
      </c>
      <c r="AQ149" s="39" t="n">
        <v>4</v>
      </c>
      <c r="AR149" s="39" t="n">
        <v>241</v>
      </c>
      <c r="AS149" s="39" t="n">
        <v>525</v>
      </c>
      <c r="AT149" s="39" t="n">
        <v>460</v>
      </c>
      <c r="AU149" s="39" t="n">
        <v>555</v>
      </c>
      <c r="AV149" s="39" t="n">
        <v>455</v>
      </c>
      <c r="AW149" s="39" t="n">
        <v>573</v>
      </c>
      <c r="AX149" s="39" t="n">
        <v>171</v>
      </c>
      <c r="AY149" s="39" t="n">
        <v>310</v>
      </c>
      <c r="AZ149" s="39" t="n">
        <v>10</v>
      </c>
      <c r="BA149" s="39" t="n">
        <v>99</v>
      </c>
      <c r="BB149" s="39" t="n">
        <v>86</v>
      </c>
      <c r="BC149" s="39" t="n">
        <v>930</v>
      </c>
      <c r="BD149" s="39" t="n">
        <v>40</v>
      </c>
      <c r="BE149" s="39" t="n">
        <v>172</v>
      </c>
      <c r="BF149" s="39" t="n">
        <v>228</v>
      </c>
      <c r="BG149" s="39" t="n">
        <v>211</v>
      </c>
      <c r="BH149" s="39" t="n">
        <v>1</v>
      </c>
      <c r="BI149" s="39" t="n">
        <v>170</v>
      </c>
      <c r="BJ149" s="39" t="n">
        <v>119</v>
      </c>
      <c r="BK149" s="39" t="n">
        <v>229</v>
      </c>
      <c r="BL149" s="39" t="n">
        <v>300</v>
      </c>
      <c r="BM149" s="39" t="n">
        <v>502</v>
      </c>
      <c r="BN149" s="39" t="n">
        <v>281</v>
      </c>
      <c r="BO149" s="39" t="n">
        <v>38</v>
      </c>
      <c r="BP149" s="39" t="n">
        <v>144</v>
      </c>
      <c r="BQ149" s="39" t="n">
        <v>87</v>
      </c>
      <c r="BR149" s="39" t="n">
        <v>246</v>
      </c>
      <c r="BS149" s="39" t="n">
        <v>39</v>
      </c>
      <c r="BT149" s="39" t="n">
        <v>422</v>
      </c>
      <c r="BU149" s="39" t="n">
        <v>309</v>
      </c>
      <c r="BV149" s="39" t="n">
        <v>41</v>
      </c>
      <c r="BW149" s="39" t="n">
        <v>173</v>
      </c>
      <c r="BX149" s="39" t="n">
        <v>36</v>
      </c>
      <c r="BY149" s="39" t="n">
        <v>161</v>
      </c>
      <c r="BZ149" s="39" t="n">
        <v>60</v>
      </c>
      <c r="CA149" s="39" t="n">
        <v>0</v>
      </c>
      <c r="CB149" s="39" t="n">
        <v>40</v>
      </c>
      <c r="CC149" s="39" t="n">
        <v>53</v>
      </c>
      <c r="CD149" s="39" t="n">
        <v>67</v>
      </c>
      <c r="CE149" s="39" t="n">
        <v>161</v>
      </c>
      <c r="CF149" s="39" t="n">
        <v>39</v>
      </c>
      <c r="CG149" s="39" t="n">
        <v>51</v>
      </c>
      <c r="CH149" s="39" t="n">
        <v>18</v>
      </c>
      <c r="CI149" s="39" t="n">
        <v>168</v>
      </c>
      <c r="CJ149" s="39" t="n">
        <v>21</v>
      </c>
      <c r="CK149" s="39" t="n">
        <v>33</v>
      </c>
      <c r="CL149" s="39" t="n">
        <v>41</v>
      </c>
      <c r="CM149" s="39" t="n">
        <v>0</v>
      </c>
      <c r="CN149" s="39" t="n">
        <v>58</v>
      </c>
      <c r="CO149" s="39" t="n">
        <v>60</v>
      </c>
      <c r="CP149" s="39" t="n">
        <v>0</v>
      </c>
      <c r="CQ149" s="39" t="n">
        <v>132</v>
      </c>
      <c r="CR149" s="39" t="n">
        <v>19</v>
      </c>
      <c r="CS149" s="39" t="n">
        <v>0</v>
      </c>
      <c r="CT149" s="39" t="n">
        <v>1</v>
      </c>
      <c r="CU149" s="39" t="n">
        <v>26</v>
      </c>
      <c r="CV149" s="39" t="n">
        <v>52</v>
      </c>
      <c r="CW149" s="39" t="n">
        <v>148</v>
      </c>
      <c r="CX149" s="39" t="n">
        <v>2</v>
      </c>
      <c r="CY149" s="39" t="n">
        <v>120</v>
      </c>
      <c r="CZ149" s="39" t="n">
        <v>14</v>
      </c>
      <c r="DA149" s="39" t="n">
        <v>0</v>
      </c>
      <c r="DB149" s="39" t="n">
        <v>5</v>
      </c>
      <c r="DC149" s="39" t="n">
        <v>201</v>
      </c>
      <c r="DD149" s="39" t="n">
        <v>0</v>
      </c>
      <c r="DE149" s="39" t="n">
        <v>55</v>
      </c>
      <c r="DF149" s="39" t="n">
        <v>1</v>
      </c>
      <c r="DG149" s="39" t="n">
        <v>28</v>
      </c>
      <c r="DH149" s="39" t="n">
        <v>7</v>
      </c>
      <c r="DI149" s="39" t="n">
        <v>8</v>
      </c>
      <c r="DJ149" s="39" t="n">
        <v>221</v>
      </c>
      <c r="DK149" s="39" t="n">
        <v>114</v>
      </c>
      <c r="DL149" s="39" t="n">
        <v>93</v>
      </c>
      <c r="DM149" s="39" t="n">
        <v>100</v>
      </c>
      <c r="DN149" s="39" t="n">
        <v>15</v>
      </c>
      <c r="DO149" s="39" t="n">
        <v>5</v>
      </c>
      <c r="DP149" s="39" t="n">
        <v>90</v>
      </c>
      <c r="DQ149" s="39" t="n">
        <v>135</v>
      </c>
      <c r="DR149" s="39" t="n">
        <v>12</v>
      </c>
      <c r="DS149" s="39" t="n">
        <v>10</v>
      </c>
      <c r="DT149" s="39" t="n">
        <v>2</v>
      </c>
      <c r="DU149" s="39" t="n">
        <v>21</v>
      </c>
      <c r="DV149" s="39" t="n">
        <v>26</v>
      </c>
      <c r="DW149" s="39" t="n">
        <v>0</v>
      </c>
      <c r="DX149" s="39" t="n">
        <v>0</v>
      </c>
      <c r="DY149" s="39" t="n">
        <v>12</v>
      </c>
      <c r="DZ149" s="39" t="n">
        <v>20</v>
      </c>
      <c r="EA149" s="39" t="n">
        <v>18</v>
      </c>
      <c r="EB149" s="39" t="n">
        <v>0</v>
      </c>
      <c r="EC149" s="39" t="n">
        <v>9</v>
      </c>
      <c r="ED149" s="39" t="n">
        <v>1</v>
      </c>
      <c r="EE149" s="39" t="n">
        <v>0</v>
      </c>
      <c r="EF149" s="39" t="n">
        <v>45</v>
      </c>
      <c r="EG149" s="39" t="n">
        <v>9</v>
      </c>
      <c r="EH149" s="39" t="n">
        <v>441</v>
      </c>
      <c r="EI149" s="39" t="n">
        <v>16</v>
      </c>
      <c r="EJ149" s="39" t="n">
        <v>6</v>
      </c>
      <c r="EK149" s="39" t="n">
        <v>23</v>
      </c>
      <c r="EL149" s="39" t="n">
        <v>315</v>
      </c>
      <c r="EM149" s="39" t="n">
        <v>7</v>
      </c>
      <c r="EN149" s="39" t="n">
        <v>10</v>
      </c>
      <c r="EO149" s="39" t="n">
        <v>0</v>
      </c>
      <c r="EP149" s="39" t="n">
        <v>0</v>
      </c>
      <c r="EQ149" s="39" t="n">
        <v>278</v>
      </c>
      <c r="ER149" s="39" t="n">
        <v>2</v>
      </c>
      <c r="ES149" s="39" t="n">
        <v>1</v>
      </c>
      <c r="ET149" s="39" t="n">
        <v>0</v>
      </c>
      <c r="EU149" s="39" t="n">
        <v>3</v>
      </c>
      <c r="EV149" s="39" t="n">
        <v>541</v>
      </c>
      <c r="EW149" s="39" t="n">
        <v>5</v>
      </c>
      <c r="EX149" s="39" t="n">
        <v>0</v>
      </c>
      <c r="EY149" s="39" t="n">
        <v>20</v>
      </c>
      <c r="EZ149" s="39" t="n">
        <v>0</v>
      </c>
      <c r="FA149" s="39" t="n">
        <v>0</v>
      </c>
      <c r="FB149" s="39" t="n">
        <v>123</v>
      </c>
      <c r="FC149" s="39" t="n">
        <v>6</v>
      </c>
      <c r="FD149" s="39" t="n">
        <v>0</v>
      </c>
      <c r="FE149" s="39" t="n">
        <v>0</v>
      </c>
      <c r="FF149" s="39" t="n">
        <v>0</v>
      </c>
      <c r="FG149" s="39" t="n">
        <v>1</v>
      </c>
      <c r="FH149" s="39" t="n">
        <v>0</v>
      </c>
      <c r="FI149" s="39" t="n">
        <v>0</v>
      </c>
      <c r="FJ149" s="39" t="n">
        <v>0</v>
      </c>
      <c r="FK149" s="39" t="n">
        <v>0</v>
      </c>
      <c r="FL149" s="39" t="n">
        <v>13</v>
      </c>
      <c r="FM149" s="39" t="n">
        <v>4</v>
      </c>
      <c r="FN149" s="39" t="n">
        <v>0</v>
      </c>
      <c r="FO149" s="39" t="n">
        <v>14</v>
      </c>
      <c r="FP149" s="39" t="n">
        <v>0</v>
      </c>
      <c r="FQ149" s="39" t="n">
        <v>27</v>
      </c>
      <c r="FR149" s="39" t="n">
        <v>0</v>
      </c>
      <c r="FS149" s="39" t="n">
        <v>1</v>
      </c>
      <c r="FT149" s="39" t="n">
        <v>0</v>
      </c>
      <c r="FU149" s="39" t="n">
        <v>0</v>
      </c>
      <c r="FV149" s="39" t="n">
        <v>1</v>
      </c>
      <c r="FW149" s="39" t="n">
        <v>11</v>
      </c>
      <c r="FX149" s="39" t="n">
        <v>8</v>
      </c>
      <c r="FY149" s="39" t="n">
        <v>472</v>
      </c>
      <c r="FZ149" s="39" t="n">
        <v>11</v>
      </c>
      <c r="GA149" s="39" t="n">
        <v>0</v>
      </c>
      <c r="GB149" s="39" t="n">
        <v>2</v>
      </c>
      <c r="GC149" s="39" t="n">
        <v>0</v>
      </c>
      <c r="GD149" s="39" t="n">
        <v>0</v>
      </c>
      <c r="GE149" s="39" t="n">
        <v>12</v>
      </c>
      <c r="GF149" s="39" t="n">
        <v>0</v>
      </c>
      <c r="GG149" s="39" t="n">
        <v>0</v>
      </c>
      <c r="GH149" s="39" t="n">
        <v>2</v>
      </c>
      <c r="GI149" s="39" t="n">
        <v>0</v>
      </c>
      <c r="GJ149" s="39" t="n">
        <v>0</v>
      </c>
      <c r="GK149" s="39" t="n">
        <v>0</v>
      </c>
      <c r="GL149" s="39" t="n">
        <v>0</v>
      </c>
      <c r="GM149" s="39" t="n">
        <v>23</v>
      </c>
      <c r="GN149" s="39" t="n">
        <v>0</v>
      </c>
      <c r="GO149" s="39" t="n">
        <v>0</v>
      </c>
      <c r="GP149" s="39" t="n">
        <v>0</v>
      </c>
      <c r="GQ149" s="39" t="n">
        <v>1</v>
      </c>
      <c r="GR149" s="39" t="n">
        <v>0</v>
      </c>
      <c r="GS149" s="39" t="n">
        <v>0</v>
      </c>
      <c r="GT149" s="39" t="n">
        <v>0</v>
      </c>
      <c r="GU149" s="39" t="n">
        <v>0</v>
      </c>
      <c r="GV149" s="39" t="n">
        <v>0</v>
      </c>
      <c r="GW149" s="39" t="n">
        <v>0</v>
      </c>
      <c r="GX149" s="39" t="n">
        <v>0</v>
      </c>
      <c r="GY149" s="39" t="n">
        <v>0</v>
      </c>
      <c r="GZ149" s="39" t="n">
        <v>0</v>
      </c>
      <c r="HA149" s="39" t="n">
        <v>0</v>
      </c>
      <c r="HB149" s="39" t="n">
        <v>0</v>
      </c>
      <c r="HC149" s="39" t="n">
        <v>0</v>
      </c>
      <c r="HD149" s="39" t="n">
        <v>0</v>
      </c>
      <c r="HE149" s="39" t="n">
        <v>0</v>
      </c>
      <c r="HF149" s="39" t="n">
        <v>0</v>
      </c>
      <c r="HG149" s="39" t="n">
        <v>0</v>
      </c>
      <c r="HH149" s="39" t="n">
        <v>0</v>
      </c>
      <c r="HI149" s="39" t="n">
        <v>0</v>
      </c>
      <c r="HJ149" s="39" t="n">
        <v>46</v>
      </c>
      <c r="HK149" s="39" t="n">
        <v>0</v>
      </c>
      <c r="HL149" s="39" t="n">
        <v>0</v>
      </c>
      <c r="HM149" s="39" t="n">
        <v>0</v>
      </c>
      <c r="HN149" s="39" t="n">
        <v>0</v>
      </c>
      <c r="HO149" s="39" t="n">
        <v>0</v>
      </c>
      <c r="HP149" s="39" t="n">
        <v>0</v>
      </c>
      <c r="HQ149" s="39" t="n">
        <v>1</v>
      </c>
      <c r="HR149" s="39" t="n">
        <v>0</v>
      </c>
      <c r="HS149" s="39" t="n">
        <v>0</v>
      </c>
      <c r="HT149" s="39" t="n">
        <v>0</v>
      </c>
      <c r="HU149" s="39" t="n">
        <v>0</v>
      </c>
      <c r="HV149" s="39" t="n">
        <v>0</v>
      </c>
      <c r="HW149" s="39" t="n">
        <v>0</v>
      </c>
      <c r="HX149" s="39" t="n">
        <v>0</v>
      </c>
      <c r="HY149" s="39" t="n">
        <v>0</v>
      </c>
      <c r="HZ149" s="39" t="n">
        <v>0</v>
      </c>
      <c r="IA149" s="39" t="n">
        <v>6</v>
      </c>
      <c r="IB149" s="39" t="n">
        <v>134</v>
      </c>
      <c r="IC149" s="39" t="n">
        <v>0</v>
      </c>
      <c r="ID149" s="39" t="n">
        <v>0</v>
      </c>
      <c r="IE149" s="39" t="n">
        <v>0</v>
      </c>
      <c r="IF149" s="39" t="n">
        <v>0</v>
      </c>
      <c r="IG149" s="39" t="n">
        <v>8624</v>
      </c>
    </row>
    <row r="150" customFormat="false" ht="15" hidden="false" customHeight="false" outlineLevel="0" collapsed="false">
      <c r="A150" s="11" t="s">
        <v>410</v>
      </c>
      <c r="B150" s="11" t="s">
        <v>105</v>
      </c>
      <c r="C150" s="11" t="s">
        <v>99</v>
      </c>
      <c r="D150" s="11" t="s">
        <v>402</v>
      </c>
      <c r="E150" s="11" t="s">
        <v>411</v>
      </c>
      <c r="F150" s="39" t="n">
        <v>597</v>
      </c>
      <c r="G150" s="39" t="n">
        <v>911</v>
      </c>
      <c r="H150" s="39" t="n">
        <v>689</v>
      </c>
      <c r="I150" s="39" t="n">
        <v>874</v>
      </c>
      <c r="J150" s="39" t="n">
        <v>1253</v>
      </c>
      <c r="K150" s="39" t="n">
        <v>1038</v>
      </c>
      <c r="L150" s="39" t="n">
        <v>490</v>
      </c>
      <c r="M150" s="39" t="n">
        <v>601</v>
      </c>
      <c r="N150" s="39" t="n">
        <v>524</v>
      </c>
      <c r="O150" s="39" t="n">
        <v>111</v>
      </c>
      <c r="P150" s="39" t="n">
        <v>401</v>
      </c>
      <c r="Q150" s="39" t="n">
        <v>304</v>
      </c>
      <c r="R150" s="39" t="n">
        <v>336</v>
      </c>
      <c r="S150" s="39" t="n">
        <v>1148</v>
      </c>
      <c r="T150" s="39" t="n">
        <v>404</v>
      </c>
      <c r="U150" s="39" t="n">
        <v>83</v>
      </c>
      <c r="V150" s="39" t="n">
        <v>204</v>
      </c>
      <c r="W150" s="39" t="n">
        <v>287</v>
      </c>
      <c r="X150" s="39" t="n">
        <v>253</v>
      </c>
      <c r="Y150" s="39" t="n">
        <v>328</v>
      </c>
      <c r="Z150" s="39" t="n">
        <v>175</v>
      </c>
      <c r="AA150" s="39" t="n">
        <v>154</v>
      </c>
      <c r="AB150" s="39" t="n">
        <v>263</v>
      </c>
      <c r="AC150" s="39" t="n">
        <v>273</v>
      </c>
      <c r="AD150" s="39" t="n">
        <v>121</v>
      </c>
      <c r="AE150" s="39" t="n">
        <v>40</v>
      </c>
      <c r="AF150" s="39" t="n">
        <v>247</v>
      </c>
      <c r="AG150" s="39" t="n">
        <v>100</v>
      </c>
      <c r="AH150" s="39" t="n">
        <v>144</v>
      </c>
      <c r="AI150" s="39" t="n">
        <v>104</v>
      </c>
      <c r="AJ150" s="39" t="n">
        <v>181</v>
      </c>
      <c r="AK150" s="39" t="n">
        <v>135</v>
      </c>
      <c r="AL150" s="39" t="n">
        <v>463</v>
      </c>
      <c r="AM150" s="39" t="n">
        <v>475</v>
      </c>
      <c r="AN150" s="39" t="n">
        <v>1</v>
      </c>
      <c r="AO150" s="39" t="n">
        <v>61</v>
      </c>
      <c r="AP150" s="39" t="n">
        <v>289</v>
      </c>
      <c r="AQ150" s="39" t="n">
        <v>28</v>
      </c>
      <c r="AR150" s="39" t="n">
        <v>63</v>
      </c>
      <c r="AS150" s="39" t="n">
        <v>226</v>
      </c>
      <c r="AT150" s="39" t="n">
        <v>123</v>
      </c>
      <c r="AU150" s="39" t="n">
        <v>282</v>
      </c>
      <c r="AV150" s="39" t="n">
        <v>4</v>
      </c>
      <c r="AW150" s="39" t="n">
        <v>23</v>
      </c>
      <c r="AX150" s="39" t="n">
        <v>39</v>
      </c>
      <c r="AY150" s="39" t="n">
        <v>39</v>
      </c>
      <c r="AZ150" s="39" t="n">
        <v>54</v>
      </c>
      <c r="BA150" s="39" t="n">
        <v>72</v>
      </c>
      <c r="BB150" s="39" t="n">
        <v>32</v>
      </c>
      <c r="BC150" s="39" t="n">
        <v>23</v>
      </c>
      <c r="BD150" s="39" t="n">
        <v>0</v>
      </c>
      <c r="BE150" s="39" t="n">
        <v>50</v>
      </c>
      <c r="BF150" s="39" t="n">
        <v>27</v>
      </c>
      <c r="BG150" s="39" t="n">
        <v>78</v>
      </c>
      <c r="BH150" s="39" t="n">
        <v>6</v>
      </c>
      <c r="BI150" s="39" t="n">
        <v>46</v>
      </c>
      <c r="BJ150" s="39" t="n">
        <v>65</v>
      </c>
      <c r="BK150" s="39" t="n">
        <v>51</v>
      </c>
      <c r="BL150" s="39" t="n">
        <v>31</v>
      </c>
      <c r="BM150" s="39" t="n">
        <v>1</v>
      </c>
      <c r="BN150" s="39" t="n">
        <v>51</v>
      </c>
      <c r="BO150" s="39" t="n">
        <v>33</v>
      </c>
      <c r="BP150" s="39" t="n">
        <v>0</v>
      </c>
      <c r="BQ150" s="39" t="n">
        <v>37</v>
      </c>
      <c r="BR150" s="39" t="n">
        <v>9</v>
      </c>
      <c r="BS150" s="39" t="n">
        <v>0</v>
      </c>
      <c r="BT150" s="39" t="n">
        <v>20</v>
      </c>
      <c r="BU150" s="39" t="n">
        <v>5</v>
      </c>
      <c r="BV150" s="39" t="n">
        <v>66</v>
      </c>
      <c r="BW150" s="39" t="n">
        <v>23</v>
      </c>
      <c r="BX150" s="39" t="n">
        <v>2</v>
      </c>
      <c r="BY150" s="39" t="n">
        <v>5</v>
      </c>
      <c r="BZ150" s="39" t="n">
        <v>12</v>
      </c>
      <c r="CA150" s="39" t="n">
        <v>0</v>
      </c>
      <c r="CB150" s="39" t="n">
        <v>0</v>
      </c>
      <c r="CC150" s="39" t="n">
        <v>6</v>
      </c>
      <c r="CD150" s="39" t="n">
        <v>0</v>
      </c>
      <c r="CE150" s="39" t="n">
        <v>53</v>
      </c>
      <c r="CF150" s="39" t="n">
        <v>0</v>
      </c>
      <c r="CG150" s="39" t="n">
        <v>22</v>
      </c>
      <c r="CH150" s="39" t="n">
        <v>25</v>
      </c>
      <c r="CI150" s="39" t="n">
        <v>3</v>
      </c>
      <c r="CJ150" s="39" t="n">
        <v>0</v>
      </c>
      <c r="CK150" s="39" t="n">
        <v>0</v>
      </c>
      <c r="CL150" s="39" t="n">
        <v>0</v>
      </c>
      <c r="CM150" s="39" t="n">
        <v>6</v>
      </c>
      <c r="CN150" s="39" t="n">
        <v>2</v>
      </c>
      <c r="CO150" s="39" t="n">
        <v>4</v>
      </c>
      <c r="CP150" s="39" t="n">
        <v>0</v>
      </c>
      <c r="CQ150" s="39" t="n">
        <v>3</v>
      </c>
      <c r="CR150" s="39" t="n">
        <v>29</v>
      </c>
      <c r="CS150" s="39" t="n">
        <v>10</v>
      </c>
      <c r="CT150" s="39" t="n">
        <v>0</v>
      </c>
      <c r="CU150" s="39" t="n">
        <v>27</v>
      </c>
      <c r="CV150" s="39" t="n">
        <v>0</v>
      </c>
      <c r="CW150" s="39" t="n">
        <v>21</v>
      </c>
      <c r="CX150" s="39" t="n">
        <v>0</v>
      </c>
      <c r="CY150" s="39" t="n">
        <v>29</v>
      </c>
      <c r="CZ150" s="39" t="n">
        <v>13</v>
      </c>
      <c r="DA150" s="39" t="n">
        <v>0</v>
      </c>
      <c r="DB150" s="39" t="n">
        <v>0</v>
      </c>
      <c r="DC150" s="39" t="n">
        <v>0</v>
      </c>
      <c r="DD150" s="39" t="n">
        <v>0</v>
      </c>
      <c r="DE150" s="39" t="n">
        <v>2</v>
      </c>
      <c r="DF150" s="39" t="n">
        <v>0</v>
      </c>
      <c r="DG150" s="39" t="n">
        <v>3</v>
      </c>
      <c r="DH150" s="39" t="n">
        <v>0</v>
      </c>
      <c r="DI150" s="39" t="n">
        <v>0</v>
      </c>
      <c r="DJ150" s="39" t="n">
        <v>62</v>
      </c>
      <c r="DK150" s="39" t="n">
        <v>0</v>
      </c>
      <c r="DL150" s="39" t="n">
        <v>0</v>
      </c>
      <c r="DM150" s="39" t="n">
        <v>0</v>
      </c>
      <c r="DN150" s="39" t="n">
        <v>0</v>
      </c>
      <c r="DO150" s="39" t="n">
        <v>4</v>
      </c>
      <c r="DP150" s="39" t="n">
        <v>2</v>
      </c>
      <c r="DQ150" s="39" t="n">
        <v>3</v>
      </c>
      <c r="DR150" s="39" t="n">
        <v>4</v>
      </c>
      <c r="DS150" s="39" t="n">
        <v>9</v>
      </c>
      <c r="DT150" s="39" t="n">
        <v>0</v>
      </c>
      <c r="DU150" s="39" t="n">
        <v>1</v>
      </c>
      <c r="DV150" s="39" t="n">
        <v>6</v>
      </c>
      <c r="DW150" s="39" t="n">
        <v>0</v>
      </c>
      <c r="DX150" s="39" t="n">
        <v>0</v>
      </c>
      <c r="DY150" s="39" t="n">
        <v>0</v>
      </c>
      <c r="DZ150" s="39" t="n">
        <v>1</v>
      </c>
      <c r="EA150" s="39" t="n">
        <v>0</v>
      </c>
      <c r="EB150" s="39" t="n">
        <v>4</v>
      </c>
      <c r="EC150" s="39" t="n">
        <v>0</v>
      </c>
      <c r="ED150" s="39" t="n">
        <v>0</v>
      </c>
      <c r="EE150" s="39" t="n">
        <v>0</v>
      </c>
      <c r="EF150" s="39" t="n">
        <v>0</v>
      </c>
      <c r="EG150" s="39" t="n">
        <v>1</v>
      </c>
      <c r="EH150" s="39" t="n">
        <v>52</v>
      </c>
      <c r="EI150" s="39" t="n">
        <v>0</v>
      </c>
      <c r="EJ150" s="39" t="n">
        <v>0</v>
      </c>
      <c r="EK150" s="39" t="n">
        <v>8</v>
      </c>
      <c r="EL150" s="39" t="n">
        <v>0</v>
      </c>
      <c r="EM150" s="39" t="n">
        <v>0</v>
      </c>
      <c r="EN150" s="39" t="n">
        <v>2</v>
      </c>
      <c r="EO150" s="39" t="n">
        <v>0</v>
      </c>
      <c r="EP150" s="39" t="n">
        <v>0</v>
      </c>
      <c r="EQ150" s="39" t="n">
        <v>4</v>
      </c>
      <c r="ER150" s="39" t="n">
        <v>3</v>
      </c>
      <c r="ES150" s="39" t="n">
        <v>0</v>
      </c>
      <c r="ET150" s="39" t="n">
        <v>0</v>
      </c>
      <c r="EU150" s="39" t="n">
        <v>0</v>
      </c>
      <c r="EV150" s="39" t="n">
        <v>0</v>
      </c>
      <c r="EW150" s="39" t="n">
        <v>0</v>
      </c>
      <c r="EX150" s="39" t="n">
        <v>0</v>
      </c>
      <c r="EY150" s="39" t="n">
        <v>8</v>
      </c>
      <c r="EZ150" s="39" t="n">
        <v>0</v>
      </c>
      <c r="FA150" s="39" t="n">
        <v>0</v>
      </c>
      <c r="FB150" s="39" t="n">
        <v>1</v>
      </c>
      <c r="FC150" s="39" t="n">
        <v>1</v>
      </c>
      <c r="FD150" s="39" t="n">
        <v>0</v>
      </c>
      <c r="FE150" s="39" t="n">
        <v>0</v>
      </c>
      <c r="FF150" s="39" t="n">
        <v>0</v>
      </c>
      <c r="FG150" s="39" t="n">
        <v>0</v>
      </c>
      <c r="FH150" s="39" t="n">
        <v>0</v>
      </c>
      <c r="FI150" s="39" t="n">
        <v>0</v>
      </c>
      <c r="FJ150" s="39" t="n">
        <v>0</v>
      </c>
      <c r="FK150" s="39" t="n">
        <v>0</v>
      </c>
      <c r="FL150" s="39" t="n">
        <v>2</v>
      </c>
      <c r="FM150" s="39" t="n">
        <v>0</v>
      </c>
      <c r="FN150" s="39" t="n">
        <v>0</v>
      </c>
      <c r="FO150" s="39" t="n">
        <v>0</v>
      </c>
      <c r="FP150" s="39" t="n">
        <v>0</v>
      </c>
      <c r="FQ150" s="39" t="n">
        <v>0</v>
      </c>
      <c r="FR150" s="39" t="n">
        <v>1</v>
      </c>
      <c r="FS150" s="39" t="n">
        <v>0</v>
      </c>
      <c r="FT150" s="39" t="n">
        <v>0</v>
      </c>
      <c r="FU150" s="39" t="n">
        <v>0</v>
      </c>
      <c r="FV150" s="39" t="n">
        <v>0</v>
      </c>
      <c r="FW150" s="39" t="n">
        <v>0</v>
      </c>
      <c r="FX150" s="39" t="n">
        <v>0</v>
      </c>
      <c r="FY150" s="39" t="n">
        <v>0</v>
      </c>
      <c r="FZ150" s="39" t="n">
        <v>0</v>
      </c>
      <c r="GA150" s="39" t="n">
        <v>0</v>
      </c>
      <c r="GB150" s="39" t="n">
        <v>0</v>
      </c>
      <c r="GC150" s="39" t="n">
        <v>0</v>
      </c>
      <c r="GD150" s="39" t="n">
        <v>0</v>
      </c>
      <c r="GE150" s="39" t="n">
        <v>1</v>
      </c>
      <c r="GF150" s="39" t="n">
        <v>2</v>
      </c>
      <c r="GG150" s="39" t="n">
        <v>1</v>
      </c>
      <c r="GH150" s="39" t="n">
        <v>0</v>
      </c>
      <c r="GI150" s="39" t="n">
        <v>0</v>
      </c>
      <c r="GJ150" s="39" t="n">
        <v>1</v>
      </c>
      <c r="GK150" s="39" t="n">
        <v>0</v>
      </c>
      <c r="GL150" s="39" t="n">
        <v>0</v>
      </c>
      <c r="GM150" s="39" t="n">
        <v>0</v>
      </c>
      <c r="GN150" s="39" t="n">
        <v>0</v>
      </c>
      <c r="GO150" s="39" t="n">
        <v>0</v>
      </c>
      <c r="GP150" s="39" t="n">
        <v>0</v>
      </c>
      <c r="GQ150" s="39" t="n">
        <v>1</v>
      </c>
      <c r="GR150" s="39" t="n">
        <v>0</v>
      </c>
      <c r="GS150" s="39" t="n">
        <v>0</v>
      </c>
      <c r="GT150" s="39" t="n">
        <v>4</v>
      </c>
      <c r="GU150" s="39" t="n">
        <v>0</v>
      </c>
      <c r="GV150" s="39" t="n">
        <v>0</v>
      </c>
      <c r="GW150" s="39" t="n">
        <v>0</v>
      </c>
      <c r="GX150" s="39" t="n">
        <v>0</v>
      </c>
      <c r="GY150" s="39" t="n">
        <v>4</v>
      </c>
      <c r="GZ150" s="39" t="n">
        <v>0</v>
      </c>
      <c r="HA150" s="39" t="n">
        <v>0</v>
      </c>
      <c r="HB150" s="39" t="n">
        <v>1</v>
      </c>
      <c r="HC150" s="39" t="n">
        <v>2</v>
      </c>
      <c r="HD150" s="39" t="n">
        <v>0</v>
      </c>
      <c r="HE150" s="39" t="n">
        <v>0</v>
      </c>
      <c r="HF150" s="39" t="n">
        <v>0</v>
      </c>
      <c r="HG150" s="39" t="n">
        <v>0</v>
      </c>
      <c r="HH150" s="39" t="n">
        <v>0</v>
      </c>
      <c r="HI150" s="39" t="n">
        <v>0</v>
      </c>
      <c r="HJ150" s="39" t="n">
        <v>0</v>
      </c>
      <c r="HK150" s="39" t="n">
        <v>0</v>
      </c>
      <c r="HL150" s="39" t="n">
        <v>0</v>
      </c>
      <c r="HM150" s="39" t="n">
        <v>0</v>
      </c>
      <c r="HN150" s="39" t="n">
        <v>0</v>
      </c>
      <c r="HO150" s="39" t="n">
        <v>0</v>
      </c>
      <c r="HP150" s="39" t="n">
        <v>0</v>
      </c>
      <c r="HQ150" s="39" t="n">
        <v>0</v>
      </c>
      <c r="HR150" s="39" t="n">
        <v>0</v>
      </c>
      <c r="HS150" s="39" t="n">
        <v>0</v>
      </c>
      <c r="HT150" s="39" t="n">
        <v>0</v>
      </c>
      <c r="HU150" s="39" t="n">
        <v>0</v>
      </c>
      <c r="HV150" s="39" t="n">
        <v>0</v>
      </c>
      <c r="HW150" s="39" t="n">
        <v>0</v>
      </c>
      <c r="HX150" s="39" t="n">
        <v>0</v>
      </c>
      <c r="HY150" s="39" t="n">
        <v>0</v>
      </c>
      <c r="HZ150" s="39" t="n">
        <v>0</v>
      </c>
      <c r="IA150" s="39" t="n">
        <v>0</v>
      </c>
      <c r="IB150" s="39" t="n">
        <v>0</v>
      </c>
      <c r="IC150" s="39" t="n">
        <v>0</v>
      </c>
      <c r="ID150" s="39" t="n">
        <v>0</v>
      </c>
      <c r="IE150" s="39" t="n">
        <v>0</v>
      </c>
      <c r="IF150" s="39" t="n">
        <v>0</v>
      </c>
      <c r="IG150" s="39" t="n">
        <v>2764</v>
      </c>
    </row>
    <row r="151" customFormat="false" ht="15" hidden="false" customHeight="false" outlineLevel="0" collapsed="false">
      <c r="A151" s="11" t="s">
        <v>412</v>
      </c>
      <c r="B151" s="11" t="s">
        <v>105</v>
      </c>
      <c r="C151" s="11" t="s">
        <v>99</v>
      </c>
      <c r="D151" s="11" t="s">
        <v>402</v>
      </c>
      <c r="E151" s="11" t="s">
        <v>182</v>
      </c>
      <c r="F151" s="39" t="n">
        <v>841</v>
      </c>
      <c r="G151" s="39" t="n">
        <v>757</v>
      </c>
      <c r="H151" s="39" t="n">
        <v>867</v>
      </c>
      <c r="I151" s="39" t="n">
        <v>1579</v>
      </c>
      <c r="J151" s="39" t="n">
        <v>435</v>
      </c>
      <c r="K151" s="39" t="n">
        <v>775</v>
      </c>
      <c r="L151" s="39" t="n">
        <v>882</v>
      </c>
      <c r="M151" s="39" t="n">
        <v>298</v>
      </c>
      <c r="N151" s="39" t="n">
        <v>533</v>
      </c>
      <c r="O151" s="39" t="n">
        <v>138</v>
      </c>
      <c r="P151" s="39" t="n">
        <v>93</v>
      </c>
      <c r="Q151" s="39" t="n">
        <v>324</v>
      </c>
      <c r="R151" s="39" t="n">
        <v>233</v>
      </c>
      <c r="S151" s="39" t="n">
        <v>699</v>
      </c>
      <c r="T151" s="39" t="n">
        <v>396</v>
      </c>
      <c r="U151" s="39" t="n">
        <v>149</v>
      </c>
      <c r="V151" s="39" t="n">
        <v>338</v>
      </c>
      <c r="W151" s="39" t="n">
        <v>371</v>
      </c>
      <c r="X151" s="39" t="n">
        <v>270</v>
      </c>
      <c r="Y151" s="39" t="n">
        <v>197</v>
      </c>
      <c r="Z151" s="39" t="n">
        <v>125</v>
      </c>
      <c r="AA151" s="39" t="n">
        <v>134</v>
      </c>
      <c r="AB151" s="39" t="n">
        <v>157</v>
      </c>
      <c r="AC151" s="39" t="n">
        <v>262</v>
      </c>
      <c r="AD151" s="39" t="n">
        <v>166</v>
      </c>
      <c r="AE151" s="39" t="n">
        <v>1</v>
      </c>
      <c r="AF151" s="39" t="n">
        <v>302</v>
      </c>
      <c r="AG151" s="39" t="n">
        <v>75</v>
      </c>
      <c r="AH151" s="39" t="n">
        <v>158</v>
      </c>
      <c r="AI151" s="39" t="n">
        <v>82</v>
      </c>
      <c r="AJ151" s="39" t="n">
        <v>93</v>
      </c>
      <c r="AK151" s="39" t="n">
        <v>587</v>
      </c>
      <c r="AL151" s="39" t="n">
        <v>79</v>
      </c>
      <c r="AM151" s="39" t="n">
        <v>384</v>
      </c>
      <c r="AN151" s="39" t="n">
        <v>0</v>
      </c>
      <c r="AO151" s="39" t="n">
        <v>381</v>
      </c>
      <c r="AP151" s="39" t="n">
        <v>60</v>
      </c>
      <c r="AQ151" s="39" t="n">
        <v>0</v>
      </c>
      <c r="AR151" s="39" t="n">
        <v>42</v>
      </c>
      <c r="AS151" s="39" t="n">
        <v>75</v>
      </c>
      <c r="AT151" s="39" t="n">
        <v>111</v>
      </c>
      <c r="AU151" s="39" t="n">
        <v>192</v>
      </c>
      <c r="AV151" s="39" t="n">
        <v>14</v>
      </c>
      <c r="AW151" s="39" t="n">
        <v>32</v>
      </c>
      <c r="AX151" s="39" t="n">
        <v>41</v>
      </c>
      <c r="AY151" s="39" t="n">
        <v>42</v>
      </c>
      <c r="AZ151" s="39" t="n">
        <v>3</v>
      </c>
      <c r="BA151" s="39" t="n">
        <v>10</v>
      </c>
      <c r="BB151" s="39" t="n">
        <v>7</v>
      </c>
      <c r="BC151" s="39" t="n">
        <v>0</v>
      </c>
      <c r="BD151" s="39" t="n">
        <v>9</v>
      </c>
      <c r="BE151" s="39" t="n">
        <v>0</v>
      </c>
      <c r="BF151" s="39" t="n">
        <v>7</v>
      </c>
      <c r="BG151" s="39" t="n">
        <v>35</v>
      </c>
      <c r="BH151" s="39" t="n">
        <v>14</v>
      </c>
      <c r="BI151" s="39" t="n">
        <v>60</v>
      </c>
      <c r="BJ151" s="39" t="n">
        <v>22</v>
      </c>
      <c r="BK151" s="39" t="n">
        <v>30</v>
      </c>
      <c r="BL151" s="39" t="n">
        <v>23</v>
      </c>
      <c r="BM151" s="39" t="n">
        <v>0</v>
      </c>
      <c r="BN151" s="39" t="n">
        <v>1</v>
      </c>
      <c r="BO151" s="39" t="n">
        <v>56</v>
      </c>
      <c r="BP151" s="39" t="n">
        <v>14</v>
      </c>
      <c r="BQ151" s="39" t="n">
        <v>17</v>
      </c>
      <c r="BR151" s="39" t="n">
        <v>15</v>
      </c>
      <c r="BS151" s="39" t="n">
        <v>0</v>
      </c>
      <c r="BT151" s="39" t="n">
        <v>0</v>
      </c>
      <c r="BU151" s="39" t="n">
        <v>28</v>
      </c>
      <c r="BV151" s="39" t="n">
        <v>4</v>
      </c>
      <c r="BW151" s="39" t="n">
        <v>4</v>
      </c>
      <c r="BX151" s="39" t="n">
        <v>0</v>
      </c>
      <c r="BY151" s="39" t="n">
        <v>0</v>
      </c>
      <c r="BZ151" s="39" t="n">
        <v>26</v>
      </c>
      <c r="CA151" s="39" t="n">
        <v>0</v>
      </c>
      <c r="CB151" s="39" t="n">
        <v>0</v>
      </c>
      <c r="CC151" s="39" t="n">
        <v>20</v>
      </c>
      <c r="CD151" s="39" t="n">
        <v>0</v>
      </c>
      <c r="CE151" s="39" t="n">
        <v>45</v>
      </c>
      <c r="CF151" s="39" t="n">
        <v>0</v>
      </c>
      <c r="CG151" s="39" t="n">
        <v>23</v>
      </c>
      <c r="CH151" s="39" t="n">
        <v>16</v>
      </c>
      <c r="CI151" s="39" t="n">
        <v>0</v>
      </c>
      <c r="CJ151" s="39" t="n">
        <v>0</v>
      </c>
      <c r="CK151" s="39" t="n">
        <v>3</v>
      </c>
      <c r="CL151" s="39" t="n">
        <v>0</v>
      </c>
      <c r="CM151" s="39" t="n">
        <v>0</v>
      </c>
      <c r="CN151" s="39" t="n">
        <v>39</v>
      </c>
      <c r="CO151" s="39" t="n">
        <v>3</v>
      </c>
      <c r="CP151" s="39" t="n">
        <v>0</v>
      </c>
      <c r="CQ151" s="39" t="n">
        <v>16</v>
      </c>
      <c r="CR151" s="39" t="n">
        <v>16</v>
      </c>
      <c r="CS151" s="39" t="n">
        <v>11</v>
      </c>
      <c r="CT151" s="39" t="n">
        <v>0</v>
      </c>
      <c r="CU151" s="39" t="n">
        <v>5</v>
      </c>
      <c r="CV151" s="39" t="n">
        <v>0</v>
      </c>
      <c r="CW151" s="39" t="n">
        <v>7</v>
      </c>
      <c r="CX151" s="39" t="n">
        <v>0</v>
      </c>
      <c r="CY151" s="39" t="n">
        <v>4</v>
      </c>
      <c r="CZ151" s="39" t="n">
        <v>0</v>
      </c>
      <c r="DA151" s="39" t="n">
        <v>0</v>
      </c>
      <c r="DB151" s="39" t="n">
        <v>0</v>
      </c>
      <c r="DC151" s="39" t="n">
        <v>0</v>
      </c>
      <c r="DD151" s="39" t="n">
        <v>0</v>
      </c>
      <c r="DE151" s="39" t="n">
        <v>3</v>
      </c>
      <c r="DF151" s="39" t="n">
        <v>0</v>
      </c>
      <c r="DG151" s="39" t="n">
        <v>2</v>
      </c>
      <c r="DH151" s="39" t="n">
        <v>0</v>
      </c>
      <c r="DI151" s="39" t="n">
        <v>5</v>
      </c>
      <c r="DJ151" s="39" t="n">
        <v>43</v>
      </c>
      <c r="DK151" s="39" t="n">
        <v>19</v>
      </c>
      <c r="DL151" s="39" t="n">
        <v>0</v>
      </c>
      <c r="DM151" s="39" t="n">
        <v>7</v>
      </c>
      <c r="DN151" s="39" t="n">
        <v>0</v>
      </c>
      <c r="DO151" s="39" t="n">
        <v>0</v>
      </c>
      <c r="DP151" s="39" t="n">
        <v>4</v>
      </c>
      <c r="DQ151" s="39" t="n">
        <v>0</v>
      </c>
      <c r="DR151" s="39" t="n">
        <v>0</v>
      </c>
      <c r="DS151" s="39" t="n">
        <v>0</v>
      </c>
      <c r="DT151" s="39" t="n">
        <v>0</v>
      </c>
      <c r="DU151" s="39" t="n">
        <v>6</v>
      </c>
      <c r="DV151" s="39" t="n">
        <v>1</v>
      </c>
      <c r="DW151" s="39" t="n">
        <v>0</v>
      </c>
      <c r="DX151" s="39" t="n">
        <v>0</v>
      </c>
      <c r="DY151" s="39" t="n">
        <v>1</v>
      </c>
      <c r="DZ151" s="39" t="n">
        <v>0</v>
      </c>
      <c r="EA151" s="39" t="n">
        <v>0</v>
      </c>
      <c r="EB151" s="39" t="n">
        <v>0</v>
      </c>
      <c r="EC151" s="39" t="n">
        <v>0</v>
      </c>
      <c r="ED151" s="39" t="n">
        <v>0</v>
      </c>
      <c r="EE151" s="39" t="n">
        <v>0</v>
      </c>
      <c r="EF151" s="39" t="n">
        <v>0</v>
      </c>
      <c r="EG151" s="39" t="n">
        <v>2</v>
      </c>
      <c r="EH151" s="39" t="n">
        <v>8</v>
      </c>
      <c r="EI151" s="39" t="n">
        <v>0</v>
      </c>
      <c r="EJ151" s="39" t="n">
        <v>0</v>
      </c>
      <c r="EK151" s="39" t="n">
        <v>0</v>
      </c>
      <c r="EL151" s="39" t="n">
        <v>0</v>
      </c>
      <c r="EM151" s="39" t="n">
        <v>0</v>
      </c>
      <c r="EN151" s="39" t="n">
        <v>0</v>
      </c>
      <c r="EO151" s="39" t="n">
        <v>0</v>
      </c>
      <c r="EP151" s="39" t="n">
        <v>4</v>
      </c>
      <c r="EQ151" s="39" t="n">
        <v>0</v>
      </c>
      <c r="ER151" s="39" t="n">
        <v>3</v>
      </c>
      <c r="ES151" s="39" t="n">
        <v>0</v>
      </c>
      <c r="ET151" s="39" t="n">
        <v>0</v>
      </c>
      <c r="EU151" s="39" t="n">
        <v>4</v>
      </c>
      <c r="EV151" s="39" t="n">
        <v>0</v>
      </c>
      <c r="EW151" s="39" t="n">
        <v>0</v>
      </c>
      <c r="EX151" s="39" t="n">
        <v>0</v>
      </c>
      <c r="EY151" s="39" t="n">
        <v>0</v>
      </c>
      <c r="EZ151" s="39" t="n">
        <v>7</v>
      </c>
      <c r="FA151" s="39" t="n">
        <v>0</v>
      </c>
      <c r="FB151" s="39" t="n">
        <v>0</v>
      </c>
      <c r="FC151" s="39" t="n">
        <v>0</v>
      </c>
      <c r="FD151" s="39" t="n">
        <v>0</v>
      </c>
      <c r="FE151" s="39" t="n">
        <v>3</v>
      </c>
      <c r="FF151" s="39" t="n">
        <v>0</v>
      </c>
      <c r="FG151" s="39" t="n">
        <v>0</v>
      </c>
      <c r="FH151" s="39" t="n">
        <v>3</v>
      </c>
      <c r="FI151" s="39" t="n">
        <v>0</v>
      </c>
      <c r="FJ151" s="39" t="n">
        <v>5</v>
      </c>
      <c r="FK151" s="39" t="n">
        <v>0</v>
      </c>
      <c r="FL151" s="39" t="n">
        <v>0</v>
      </c>
      <c r="FM151" s="39" t="n">
        <v>0</v>
      </c>
      <c r="FN151" s="39" t="n">
        <v>1</v>
      </c>
      <c r="FO151" s="39" t="n">
        <v>1</v>
      </c>
      <c r="FP151" s="39" t="n">
        <v>0</v>
      </c>
      <c r="FQ151" s="39" t="n">
        <v>1</v>
      </c>
      <c r="FR151" s="39" t="n">
        <v>1</v>
      </c>
      <c r="FS151" s="39" t="n">
        <v>0</v>
      </c>
      <c r="FT151" s="39" t="n">
        <v>0</v>
      </c>
      <c r="FU151" s="39" t="n">
        <v>0</v>
      </c>
      <c r="FV151" s="39" t="n">
        <v>0</v>
      </c>
      <c r="FW151" s="39" t="n">
        <v>0</v>
      </c>
      <c r="FX151" s="39" t="n">
        <v>0</v>
      </c>
      <c r="FY151" s="39" t="n">
        <v>0</v>
      </c>
      <c r="FZ151" s="39" t="n">
        <v>0</v>
      </c>
      <c r="GA151" s="39" t="n">
        <v>0</v>
      </c>
      <c r="GB151" s="39" t="n">
        <v>1</v>
      </c>
      <c r="GC151" s="39" t="n">
        <v>0</v>
      </c>
      <c r="GD151" s="39" t="n">
        <v>0</v>
      </c>
      <c r="GE151" s="39" t="n">
        <v>2</v>
      </c>
      <c r="GF151" s="39" t="n">
        <v>0</v>
      </c>
      <c r="GG151" s="39" t="n">
        <v>0</v>
      </c>
      <c r="GH151" s="39" t="n">
        <v>0</v>
      </c>
      <c r="GI151" s="39" t="n">
        <v>0</v>
      </c>
      <c r="GJ151" s="39" t="n">
        <v>0</v>
      </c>
      <c r="GK151" s="39" t="n">
        <v>0</v>
      </c>
      <c r="GL151" s="39" t="n">
        <v>1</v>
      </c>
      <c r="GM151" s="39" t="n">
        <v>0</v>
      </c>
      <c r="GN151" s="39" t="n">
        <v>0</v>
      </c>
      <c r="GO151" s="39" t="n">
        <v>0</v>
      </c>
      <c r="GP151" s="39" t="n">
        <v>0</v>
      </c>
      <c r="GQ151" s="39" t="n">
        <v>0</v>
      </c>
      <c r="GR151" s="39" t="n">
        <v>0</v>
      </c>
      <c r="GS151" s="39" t="n">
        <v>0</v>
      </c>
      <c r="GT151" s="39" t="n">
        <v>0</v>
      </c>
      <c r="GU151" s="39" t="n">
        <v>0</v>
      </c>
      <c r="GV151" s="39" t="n">
        <v>0</v>
      </c>
      <c r="GW151" s="39" t="n">
        <v>0</v>
      </c>
      <c r="GX151" s="39" t="n">
        <v>0</v>
      </c>
      <c r="GY151" s="39" t="n">
        <v>3</v>
      </c>
      <c r="GZ151" s="39" t="n">
        <v>0</v>
      </c>
      <c r="HA151" s="39" t="n">
        <v>0</v>
      </c>
      <c r="HB151" s="39" t="n">
        <v>0</v>
      </c>
      <c r="HC151" s="39" t="n">
        <v>0</v>
      </c>
      <c r="HD151" s="39" t="n">
        <v>0</v>
      </c>
      <c r="HE151" s="39" t="n">
        <v>0</v>
      </c>
      <c r="HF151" s="39" t="n">
        <v>0</v>
      </c>
      <c r="HG151" s="39" t="n">
        <v>0</v>
      </c>
      <c r="HH151" s="39" t="n">
        <v>0</v>
      </c>
      <c r="HI151" s="39" t="n">
        <v>0</v>
      </c>
      <c r="HJ151" s="39" t="n">
        <v>0</v>
      </c>
      <c r="HK151" s="39" t="n">
        <v>0</v>
      </c>
      <c r="HL151" s="39" t="n">
        <v>0</v>
      </c>
      <c r="HM151" s="39" t="n">
        <v>0</v>
      </c>
      <c r="HN151" s="39" t="n">
        <v>0</v>
      </c>
      <c r="HO151" s="39" t="n">
        <v>0</v>
      </c>
      <c r="HP151" s="39" t="n">
        <v>0</v>
      </c>
      <c r="HQ151" s="39" t="n">
        <v>0</v>
      </c>
      <c r="HR151" s="39" t="n">
        <v>0</v>
      </c>
      <c r="HS151" s="39" t="n">
        <v>0</v>
      </c>
      <c r="HT151" s="39" t="n">
        <v>0</v>
      </c>
      <c r="HU151" s="39" t="n">
        <v>0</v>
      </c>
      <c r="HV151" s="39" t="n">
        <v>0</v>
      </c>
      <c r="HW151" s="39" t="n">
        <v>0</v>
      </c>
      <c r="HX151" s="39" t="n">
        <v>0</v>
      </c>
      <c r="HY151" s="39" t="n">
        <v>0</v>
      </c>
      <c r="HZ151" s="39" t="n">
        <v>0</v>
      </c>
      <c r="IA151" s="39" t="n">
        <v>0</v>
      </c>
      <c r="IB151" s="39" t="n">
        <v>0</v>
      </c>
      <c r="IC151" s="39" t="n">
        <v>0</v>
      </c>
      <c r="ID151" s="39" t="n">
        <v>0</v>
      </c>
      <c r="IE151" s="39" t="n">
        <v>0</v>
      </c>
      <c r="IF151" s="39" t="n">
        <v>0</v>
      </c>
      <c r="IG151" s="39" t="n">
        <v>3326</v>
      </c>
    </row>
    <row r="152" customFormat="false" ht="15" hidden="false" customHeight="false" outlineLevel="0" collapsed="false">
      <c r="A152" s="11" t="s">
        <v>413</v>
      </c>
      <c r="B152" s="11" t="s">
        <v>105</v>
      </c>
      <c r="C152" s="11" t="s">
        <v>99</v>
      </c>
      <c r="D152" s="11" t="s">
        <v>402</v>
      </c>
      <c r="E152" s="11" t="s">
        <v>414</v>
      </c>
      <c r="F152" s="39" t="n">
        <v>723</v>
      </c>
      <c r="G152" s="39" t="n">
        <v>227</v>
      </c>
      <c r="H152" s="39" t="n">
        <v>331</v>
      </c>
      <c r="I152" s="39" t="n">
        <v>551</v>
      </c>
      <c r="J152" s="39" t="n">
        <v>411</v>
      </c>
      <c r="K152" s="39" t="n">
        <v>292</v>
      </c>
      <c r="L152" s="39" t="n">
        <v>402</v>
      </c>
      <c r="M152" s="39" t="n">
        <v>363</v>
      </c>
      <c r="N152" s="39" t="n">
        <v>385</v>
      </c>
      <c r="O152" s="39" t="n">
        <v>101</v>
      </c>
      <c r="P152" s="39" t="n">
        <v>158</v>
      </c>
      <c r="Q152" s="39" t="n">
        <v>211</v>
      </c>
      <c r="R152" s="39" t="n">
        <v>116</v>
      </c>
      <c r="S152" s="39" t="n">
        <v>356</v>
      </c>
      <c r="T152" s="39" t="n">
        <v>291</v>
      </c>
      <c r="U152" s="39" t="n">
        <v>53</v>
      </c>
      <c r="V152" s="39" t="n">
        <v>114</v>
      </c>
      <c r="W152" s="39" t="n">
        <v>6</v>
      </c>
      <c r="X152" s="39" t="n">
        <v>112</v>
      </c>
      <c r="Y152" s="39" t="n">
        <v>135</v>
      </c>
      <c r="Z152" s="39" t="n">
        <v>93</v>
      </c>
      <c r="AA152" s="39" t="n">
        <v>73</v>
      </c>
      <c r="AB152" s="39" t="n">
        <v>131</v>
      </c>
      <c r="AC152" s="39" t="n">
        <v>131</v>
      </c>
      <c r="AD152" s="39" t="n">
        <v>111</v>
      </c>
      <c r="AE152" s="39" t="n">
        <v>0</v>
      </c>
      <c r="AF152" s="39" t="n">
        <v>178</v>
      </c>
      <c r="AG152" s="39" t="n">
        <v>53</v>
      </c>
      <c r="AH152" s="39" t="n">
        <v>69</v>
      </c>
      <c r="AI152" s="39" t="n">
        <v>4</v>
      </c>
      <c r="AJ152" s="39" t="n">
        <v>206</v>
      </c>
      <c r="AK152" s="39" t="n">
        <v>43</v>
      </c>
      <c r="AL152" s="39" t="n">
        <v>152</v>
      </c>
      <c r="AM152" s="39" t="n">
        <v>297</v>
      </c>
      <c r="AN152" s="39" t="n">
        <v>0</v>
      </c>
      <c r="AO152" s="39" t="n">
        <v>119</v>
      </c>
      <c r="AP152" s="39" t="n">
        <v>113</v>
      </c>
      <c r="AQ152" s="39" t="n">
        <v>1</v>
      </c>
      <c r="AR152" s="39" t="n">
        <v>29</v>
      </c>
      <c r="AS152" s="39" t="n">
        <v>15</v>
      </c>
      <c r="AT152" s="39" t="n">
        <v>60</v>
      </c>
      <c r="AU152" s="39" t="n">
        <v>14</v>
      </c>
      <c r="AV152" s="39" t="n">
        <v>1</v>
      </c>
      <c r="AW152" s="39" t="n">
        <v>22</v>
      </c>
      <c r="AX152" s="39" t="n">
        <v>23</v>
      </c>
      <c r="AY152" s="39" t="n">
        <v>26</v>
      </c>
      <c r="AZ152" s="39" t="n">
        <v>0</v>
      </c>
      <c r="BA152" s="39" t="n">
        <v>19</v>
      </c>
      <c r="BB152" s="39" t="n">
        <v>0</v>
      </c>
      <c r="BC152" s="39" t="n">
        <v>0</v>
      </c>
      <c r="BD152" s="39" t="n">
        <v>2</v>
      </c>
      <c r="BE152" s="39" t="n">
        <v>8</v>
      </c>
      <c r="BF152" s="39" t="n">
        <v>6</v>
      </c>
      <c r="BG152" s="39" t="n">
        <v>38</v>
      </c>
      <c r="BH152" s="39" t="n">
        <v>1</v>
      </c>
      <c r="BI152" s="39" t="n">
        <v>24</v>
      </c>
      <c r="BJ152" s="39" t="n">
        <v>23</v>
      </c>
      <c r="BK152" s="39" t="n">
        <v>31</v>
      </c>
      <c r="BL152" s="39" t="n">
        <v>19</v>
      </c>
      <c r="BM152" s="39" t="n">
        <v>2</v>
      </c>
      <c r="BN152" s="39" t="n">
        <v>4</v>
      </c>
      <c r="BO152" s="39" t="n">
        <v>28</v>
      </c>
      <c r="BP152" s="39" t="n">
        <v>0</v>
      </c>
      <c r="BQ152" s="39" t="n">
        <v>2</v>
      </c>
      <c r="BR152" s="39" t="n">
        <v>2</v>
      </c>
      <c r="BS152" s="39" t="n">
        <v>0</v>
      </c>
      <c r="BT152" s="39" t="n">
        <v>17</v>
      </c>
      <c r="BU152" s="39" t="n">
        <v>6</v>
      </c>
      <c r="BV152" s="39" t="n">
        <v>1</v>
      </c>
      <c r="BW152" s="39" t="n">
        <v>2</v>
      </c>
      <c r="BX152" s="39" t="n">
        <v>0</v>
      </c>
      <c r="BY152" s="39" t="n">
        <v>0</v>
      </c>
      <c r="BZ152" s="39" t="n">
        <v>16</v>
      </c>
      <c r="CA152" s="39" t="n">
        <v>0</v>
      </c>
      <c r="CB152" s="39" t="n">
        <v>0</v>
      </c>
      <c r="CC152" s="39" t="n">
        <v>29</v>
      </c>
      <c r="CD152" s="39" t="n">
        <v>0</v>
      </c>
      <c r="CE152" s="39" t="n">
        <v>99</v>
      </c>
      <c r="CF152" s="39" t="n">
        <v>0</v>
      </c>
      <c r="CG152" s="39" t="n">
        <v>1</v>
      </c>
      <c r="CH152" s="39" t="n">
        <v>12</v>
      </c>
      <c r="CI152" s="39" t="n">
        <v>0</v>
      </c>
      <c r="CJ152" s="39" t="n">
        <v>0</v>
      </c>
      <c r="CK152" s="39" t="n">
        <v>0</v>
      </c>
      <c r="CL152" s="39" t="n">
        <v>0</v>
      </c>
      <c r="CM152" s="39" t="n">
        <v>0</v>
      </c>
      <c r="CN152" s="39" t="n">
        <v>8</v>
      </c>
      <c r="CO152" s="39" t="n">
        <v>4</v>
      </c>
      <c r="CP152" s="39" t="n">
        <v>0</v>
      </c>
      <c r="CQ152" s="39" t="n">
        <v>1</v>
      </c>
      <c r="CR152" s="39" t="n">
        <v>2</v>
      </c>
      <c r="CS152" s="39" t="n">
        <v>1</v>
      </c>
      <c r="CT152" s="39" t="n">
        <v>0</v>
      </c>
      <c r="CU152" s="39" t="n">
        <v>5</v>
      </c>
      <c r="CV152" s="39" t="n">
        <v>0</v>
      </c>
      <c r="CW152" s="39" t="n">
        <v>4</v>
      </c>
      <c r="CX152" s="39" t="n">
        <v>0</v>
      </c>
      <c r="CY152" s="39" t="n">
        <v>3</v>
      </c>
      <c r="CZ152" s="39" t="n">
        <v>0</v>
      </c>
      <c r="DA152" s="39" t="n">
        <v>0</v>
      </c>
      <c r="DB152" s="39" t="n">
        <v>0</v>
      </c>
      <c r="DC152" s="39" t="n">
        <v>0</v>
      </c>
      <c r="DD152" s="39" t="n">
        <v>0</v>
      </c>
      <c r="DE152" s="39" t="n">
        <v>1</v>
      </c>
      <c r="DF152" s="39" t="n">
        <v>0</v>
      </c>
      <c r="DG152" s="39" t="n">
        <v>4</v>
      </c>
      <c r="DH152" s="39" t="n">
        <v>1</v>
      </c>
      <c r="DI152" s="39" t="n">
        <v>0</v>
      </c>
      <c r="DJ152" s="39" t="n">
        <v>18</v>
      </c>
      <c r="DK152" s="39" t="n">
        <v>0</v>
      </c>
      <c r="DL152" s="39" t="n">
        <v>0</v>
      </c>
      <c r="DM152" s="39" t="n">
        <v>0</v>
      </c>
      <c r="DN152" s="39" t="n">
        <v>0</v>
      </c>
      <c r="DO152" s="39" t="n">
        <v>0</v>
      </c>
      <c r="DP152" s="39" t="n">
        <v>2</v>
      </c>
      <c r="DQ152" s="39" t="n">
        <v>0</v>
      </c>
      <c r="DR152" s="39" t="n">
        <v>0</v>
      </c>
      <c r="DS152" s="39" t="n">
        <v>0</v>
      </c>
      <c r="DT152" s="39" t="n">
        <v>0</v>
      </c>
      <c r="DU152" s="39" t="n">
        <v>0</v>
      </c>
      <c r="DV152" s="39" t="n">
        <v>11</v>
      </c>
      <c r="DW152" s="39" t="n">
        <v>0</v>
      </c>
      <c r="DX152" s="39" t="n">
        <v>0</v>
      </c>
      <c r="DY152" s="39" t="n">
        <v>0</v>
      </c>
      <c r="DZ152" s="39" t="n">
        <v>0</v>
      </c>
      <c r="EA152" s="39" t="n">
        <v>2</v>
      </c>
      <c r="EB152" s="39" t="n">
        <v>0</v>
      </c>
      <c r="EC152" s="39" t="n">
        <v>0</v>
      </c>
      <c r="ED152" s="39" t="n">
        <v>0</v>
      </c>
      <c r="EE152" s="39" t="n">
        <v>0</v>
      </c>
      <c r="EF152" s="39" t="n">
        <v>0</v>
      </c>
      <c r="EG152" s="39" t="n">
        <v>1</v>
      </c>
      <c r="EH152" s="39" t="n">
        <v>4</v>
      </c>
      <c r="EI152" s="39" t="n">
        <v>0</v>
      </c>
      <c r="EJ152" s="39" t="n">
        <v>0</v>
      </c>
      <c r="EK152" s="39" t="n">
        <v>0</v>
      </c>
      <c r="EL152" s="39" t="n">
        <v>3</v>
      </c>
      <c r="EM152" s="39" t="n">
        <v>0</v>
      </c>
      <c r="EN152" s="39" t="n">
        <v>1</v>
      </c>
      <c r="EO152" s="39" t="n">
        <v>0</v>
      </c>
      <c r="EP152" s="39" t="n">
        <v>0</v>
      </c>
      <c r="EQ152" s="39" t="n">
        <v>0</v>
      </c>
      <c r="ER152" s="39" t="n">
        <v>0</v>
      </c>
      <c r="ES152" s="39" t="n">
        <v>0</v>
      </c>
      <c r="ET152" s="39" t="n">
        <v>0</v>
      </c>
      <c r="EU152" s="39" t="n">
        <v>0</v>
      </c>
      <c r="EV152" s="39" t="n">
        <v>0</v>
      </c>
      <c r="EW152" s="39" t="n">
        <v>0</v>
      </c>
      <c r="EX152" s="39" t="n">
        <v>0</v>
      </c>
      <c r="EY152" s="39" t="n">
        <v>0</v>
      </c>
      <c r="EZ152" s="39" t="n">
        <v>0</v>
      </c>
      <c r="FA152" s="39" t="n">
        <v>0</v>
      </c>
      <c r="FB152" s="39" t="n">
        <v>0</v>
      </c>
      <c r="FC152" s="39" t="n">
        <v>0</v>
      </c>
      <c r="FD152" s="39" t="n">
        <v>0</v>
      </c>
      <c r="FE152" s="39" t="n">
        <v>0</v>
      </c>
      <c r="FF152" s="39" t="n">
        <v>0</v>
      </c>
      <c r="FG152" s="39" t="n">
        <v>0</v>
      </c>
      <c r="FH152" s="39" t="n">
        <v>2</v>
      </c>
      <c r="FI152" s="39" t="n">
        <v>1</v>
      </c>
      <c r="FJ152" s="39" t="n">
        <v>1</v>
      </c>
      <c r="FK152" s="39" t="n">
        <v>0</v>
      </c>
      <c r="FL152" s="39" t="n">
        <v>0</v>
      </c>
      <c r="FM152" s="39" t="n">
        <v>0</v>
      </c>
      <c r="FN152" s="39" t="n">
        <v>1</v>
      </c>
      <c r="FO152" s="39" t="n">
        <v>0</v>
      </c>
      <c r="FP152" s="39" t="n">
        <v>0</v>
      </c>
      <c r="FQ152" s="39" t="n">
        <v>1</v>
      </c>
      <c r="FR152" s="39" t="n">
        <v>0</v>
      </c>
      <c r="FS152" s="39" t="n">
        <v>1</v>
      </c>
      <c r="FT152" s="39" t="n">
        <v>0</v>
      </c>
      <c r="FU152" s="39" t="n">
        <v>0</v>
      </c>
      <c r="FV152" s="39" t="n">
        <v>1</v>
      </c>
      <c r="FW152" s="39" t="n">
        <v>0</v>
      </c>
      <c r="FX152" s="39" t="n">
        <v>0</v>
      </c>
      <c r="FY152" s="39" t="n">
        <v>0</v>
      </c>
      <c r="FZ152" s="39" t="n">
        <v>0</v>
      </c>
      <c r="GA152" s="39" t="n">
        <v>0</v>
      </c>
      <c r="GB152" s="39" t="n">
        <v>2</v>
      </c>
      <c r="GC152" s="39" t="n">
        <v>0</v>
      </c>
      <c r="GD152" s="39" t="n">
        <v>0</v>
      </c>
      <c r="GE152" s="39" t="n">
        <v>2</v>
      </c>
      <c r="GF152" s="39" t="n">
        <v>0</v>
      </c>
      <c r="GG152" s="39" t="n">
        <v>0</v>
      </c>
      <c r="GH152" s="39" t="n">
        <v>0</v>
      </c>
      <c r="GI152" s="39" t="n">
        <v>0</v>
      </c>
      <c r="GJ152" s="39" t="n">
        <v>0</v>
      </c>
      <c r="GK152" s="39" t="n">
        <v>0</v>
      </c>
      <c r="GL152" s="39" t="n">
        <v>0</v>
      </c>
      <c r="GM152" s="39" t="n">
        <v>3</v>
      </c>
      <c r="GN152" s="39" t="n">
        <v>0</v>
      </c>
      <c r="GO152" s="39" t="n">
        <v>0</v>
      </c>
      <c r="GP152" s="39" t="n">
        <v>0</v>
      </c>
      <c r="GQ152" s="39" t="n">
        <v>1</v>
      </c>
      <c r="GR152" s="39" t="n">
        <v>0</v>
      </c>
      <c r="GS152" s="39" t="n">
        <v>0</v>
      </c>
      <c r="GT152" s="39" t="n">
        <v>0</v>
      </c>
      <c r="GU152" s="39" t="n">
        <v>0</v>
      </c>
      <c r="GV152" s="39" t="n">
        <v>0</v>
      </c>
      <c r="GW152" s="39" t="n">
        <v>0</v>
      </c>
      <c r="GX152" s="39" t="n">
        <v>2</v>
      </c>
      <c r="GY152" s="39" t="n">
        <v>0</v>
      </c>
      <c r="GZ152" s="39" t="n">
        <v>0</v>
      </c>
      <c r="HA152" s="39" t="n">
        <v>0</v>
      </c>
      <c r="HB152" s="39" t="n">
        <v>0</v>
      </c>
      <c r="HC152" s="39" t="n">
        <v>0</v>
      </c>
      <c r="HD152" s="39" t="n">
        <v>0</v>
      </c>
      <c r="HE152" s="39" t="n">
        <v>0</v>
      </c>
      <c r="HF152" s="39" t="n">
        <v>0</v>
      </c>
      <c r="HG152" s="39" t="n">
        <v>0</v>
      </c>
      <c r="HH152" s="39" t="n">
        <v>0</v>
      </c>
      <c r="HI152" s="39" t="n">
        <v>1</v>
      </c>
      <c r="HJ152" s="39" t="n">
        <v>1</v>
      </c>
      <c r="HK152" s="39" t="n">
        <v>0</v>
      </c>
      <c r="HL152" s="39" t="n">
        <v>0</v>
      </c>
      <c r="HM152" s="39" t="n">
        <v>0</v>
      </c>
      <c r="HN152" s="39" t="n">
        <v>0</v>
      </c>
      <c r="HO152" s="39" t="n">
        <v>0</v>
      </c>
      <c r="HP152" s="39" t="n">
        <v>0</v>
      </c>
      <c r="HQ152" s="39" t="n">
        <v>0</v>
      </c>
      <c r="HR152" s="39" t="n">
        <v>0</v>
      </c>
      <c r="HS152" s="39" t="n">
        <v>0</v>
      </c>
      <c r="HT152" s="39" t="n">
        <v>0</v>
      </c>
      <c r="HU152" s="39" t="n">
        <v>0</v>
      </c>
      <c r="HV152" s="39" t="n">
        <v>0</v>
      </c>
      <c r="HW152" s="39" t="n">
        <v>0</v>
      </c>
      <c r="HX152" s="39" t="n">
        <v>0</v>
      </c>
      <c r="HY152" s="39" t="n">
        <v>0</v>
      </c>
      <c r="HZ152" s="39" t="n">
        <v>0</v>
      </c>
      <c r="IA152" s="39" t="n">
        <v>0</v>
      </c>
      <c r="IB152" s="39" t="n">
        <v>0</v>
      </c>
      <c r="IC152" s="39" t="n">
        <v>0</v>
      </c>
      <c r="ID152" s="39" t="n">
        <v>0</v>
      </c>
      <c r="IE152" s="39" t="n">
        <v>0</v>
      </c>
      <c r="IF152" s="39" t="n">
        <v>0</v>
      </c>
      <c r="IG152" s="39" t="n">
        <v>2156</v>
      </c>
    </row>
    <row r="153" customFormat="false" ht="15" hidden="false" customHeight="false" outlineLevel="0" collapsed="false">
      <c r="A153" s="11" t="s">
        <v>415</v>
      </c>
      <c r="B153" s="11" t="s">
        <v>116</v>
      </c>
      <c r="C153" s="11" t="s">
        <v>99</v>
      </c>
      <c r="D153" s="11" t="s">
        <v>402</v>
      </c>
      <c r="E153" s="11" t="s">
        <v>416</v>
      </c>
      <c r="F153" s="39" t="n">
        <v>3106</v>
      </c>
      <c r="G153" s="39" t="n">
        <v>1717</v>
      </c>
      <c r="H153" s="39" t="n">
        <v>1658</v>
      </c>
      <c r="I153" s="39" t="n">
        <v>1584</v>
      </c>
      <c r="J153" s="39" t="n">
        <v>1872</v>
      </c>
      <c r="K153" s="39" t="n">
        <v>627</v>
      </c>
      <c r="L153" s="39" t="n">
        <v>1366</v>
      </c>
      <c r="M153" s="39" t="n">
        <v>712</v>
      </c>
      <c r="N153" s="39" t="n">
        <v>1417</v>
      </c>
      <c r="O153" s="39" t="n">
        <v>174</v>
      </c>
      <c r="P153" s="39" t="n">
        <v>2358</v>
      </c>
      <c r="Q153" s="39" t="n">
        <v>1627</v>
      </c>
      <c r="R153" s="39" t="n">
        <v>860</v>
      </c>
      <c r="S153" s="39" t="n">
        <v>902</v>
      </c>
      <c r="T153" s="39" t="n">
        <v>2728</v>
      </c>
      <c r="U153" s="39" t="n">
        <v>243</v>
      </c>
      <c r="V153" s="39" t="n">
        <v>1122</v>
      </c>
      <c r="W153" s="39" t="n">
        <v>1547</v>
      </c>
      <c r="X153" s="39" t="n">
        <v>479</v>
      </c>
      <c r="Y153" s="39" t="n">
        <v>1084</v>
      </c>
      <c r="Z153" s="39" t="n">
        <v>1004</v>
      </c>
      <c r="AA153" s="39" t="n">
        <v>736</v>
      </c>
      <c r="AB153" s="39" t="n">
        <v>836</v>
      </c>
      <c r="AC153" s="39" t="n">
        <v>1128</v>
      </c>
      <c r="AD153" s="39" t="n">
        <v>2185</v>
      </c>
      <c r="AE153" s="39" t="n">
        <v>0</v>
      </c>
      <c r="AF153" s="39" t="n">
        <v>994</v>
      </c>
      <c r="AG153" s="39" t="n">
        <v>220</v>
      </c>
      <c r="AH153" s="39" t="n">
        <v>713</v>
      </c>
      <c r="AI153" s="39" t="n">
        <v>846</v>
      </c>
      <c r="AJ153" s="39" t="n">
        <v>727</v>
      </c>
      <c r="AK153" s="39" t="n">
        <v>259</v>
      </c>
      <c r="AL153" s="39" t="n">
        <v>872</v>
      </c>
      <c r="AM153" s="39" t="n">
        <v>707</v>
      </c>
      <c r="AN153" s="39" t="n">
        <v>43</v>
      </c>
      <c r="AO153" s="39" t="n">
        <v>1595</v>
      </c>
      <c r="AP153" s="39" t="n">
        <v>746</v>
      </c>
      <c r="AQ153" s="39" t="n">
        <v>3</v>
      </c>
      <c r="AR153" s="39" t="n">
        <v>351</v>
      </c>
      <c r="AS153" s="39" t="n">
        <v>429</v>
      </c>
      <c r="AT153" s="39" t="n">
        <v>684</v>
      </c>
      <c r="AU153" s="39" t="n">
        <v>39</v>
      </c>
      <c r="AV153" s="39" t="n">
        <v>388</v>
      </c>
      <c r="AW153" s="39" t="n">
        <v>302</v>
      </c>
      <c r="AX153" s="39" t="n">
        <v>369</v>
      </c>
      <c r="AY153" s="39" t="n">
        <v>187</v>
      </c>
      <c r="AZ153" s="39" t="n">
        <v>325</v>
      </c>
      <c r="BA153" s="39" t="n">
        <v>25</v>
      </c>
      <c r="BB153" s="39" t="n">
        <v>88</v>
      </c>
      <c r="BC153" s="39" t="n">
        <v>0</v>
      </c>
      <c r="BD153" s="39" t="n">
        <v>189</v>
      </c>
      <c r="BE153" s="39" t="n">
        <v>9</v>
      </c>
      <c r="BF153" s="39" t="n">
        <v>41</v>
      </c>
      <c r="BG153" s="39" t="n">
        <v>225</v>
      </c>
      <c r="BH153" s="39" t="n">
        <v>13</v>
      </c>
      <c r="BI153" s="39" t="n">
        <v>95</v>
      </c>
      <c r="BJ153" s="39" t="n">
        <v>184</v>
      </c>
      <c r="BK153" s="39" t="n">
        <v>323</v>
      </c>
      <c r="BL153" s="39" t="n">
        <v>214</v>
      </c>
      <c r="BM153" s="39" t="n">
        <v>7</v>
      </c>
      <c r="BN153" s="39" t="n">
        <v>45</v>
      </c>
      <c r="BO153" s="39" t="n">
        <v>60</v>
      </c>
      <c r="BP153" s="39" t="n">
        <v>8</v>
      </c>
      <c r="BQ153" s="39" t="n">
        <v>153</v>
      </c>
      <c r="BR153" s="39" t="n">
        <v>66</v>
      </c>
      <c r="BS153" s="39" t="n">
        <v>7</v>
      </c>
      <c r="BT153" s="39" t="n">
        <v>2</v>
      </c>
      <c r="BU153" s="39" t="n">
        <v>182</v>
      </c>
      <c r="BV153" s="39" t="n">
        <v>21</v>
      </c>
      <c r="BW153" s="39" t="n">
        <v>32</v>
      </c>
      <c r="BX153" s="39" t="n">
        <v>32</v>
      </c>
      <c r="BY153" s="39" t="n">
        <v>2</v>
      </c>
      <c r="BZ153" s="39" t="n">
        <v>63</v>
      </c>
      <c r="CA153" s="39" t="n">
        <v>1</v>
      </c>
      <c r="CB153" s="39" t="n">
        <v>0</v>
      </c>
      <c r="CC153" s="39" t="n">
        <v>4</v>
      </c>
      <c r="CD153" s="39" t="n">
        <v>3</v>
      </c>
      <c r="CE153" s="39" t="n">
        <v>218</v>
      </c>
      <c r="CF153" s="39" t="n">
        <v>0</v>
      </c>
      <c r="CG153" s="39" t="n">
        <v>0</v>
      </c>
      <c r="CH153" s="39" t="n">
        <v>85</v>
      </c>
      <c r="CI153" s="39" t="n">
        <v>0</v>
      </c>
      <c r="CJ153" s="39" t="n">
        <v>96</v>
      </c>
      <c r="CK153" s="39" t="n">
        <v>25</v>
      </c>
      <c r="CL153" s="39" t="n">
        <v>1</v>
      </c>
      <c r="CM153" s="39" t="n">
        <v>0</v>
      </c>
      <c r="CN153" s="39" t="n">
        <v>87</v>
      </c>
      <c r="CO153" s="39" t="n">
        <v>86</v>
      </c>
      <c r="CP153" s="39" t="n">
        <v>11</v>
      </c>
      <c r="CQ153" s="39" t="n">
        <v>59</v>
      </c>
      <c r="CR153" s="39" t="n">
        <v>22</v>
      </c>
      <c r="CS153" s="39" t="n">
        <v>0</v>
      </c>
      <c r="CT153" s="39" t="n">
        <v>0</v>
      </c>
      <c r="CU153" s="39" t="n">
        <v>261</v>
      </c>
      <c r="CV153" s="39" t="n">
        <v>11</v>
      </c>
      <c r="CW153" s="39" t="n">
        <v>48</v>
      </c>
      <c r="CX153" s="39" t="n">
        <v>0</v>
      </c>
      <c r="CY153" s="39" t="n">
        <v>65</v>
      </c>
      <c r="CZ153" s="39" t="n">
        <v>5</v>
      </c>
      <c r="DA153" s="39" t="n">
        <v>0</v>
      </c>
      <c r="DB153" s="39" t="n">
        <v>1</v>
      </c>
      <c r="DC153" s="39" t="n">
        <v>10</v>
      </c>
      <c r="DD153" s="39" t="n">
        <v>1</v>
      </c>
      <c r="DE153" s="39" t="n">
        <v>56</v>
      </c>
      <c r="DF153" s="39" t="n">
        <v>0</v>
      </c>
      <c r="DG153" s="39" t="n">
        <v>7</v>
      </c>
      <c r="DH153" s="39" t="n">
        <v>0</v>
      </c>
      <c r="DI153" s="39" t="n">
        <v>0</v>
      </c>
      <c r="DJ153" s="39" t="n">
        <v>100</v>
      </c>
      <c r="DK153" s="39" t="n">
        <v>74</v>
      </c>
      <c r="DL153" s="39" t="n">
        <v>2</v>
      </c>
      <c r="DM153" s="39" t="n">
        <v>0</v>
      </c>
      <c r="DN153" s="39" t="n">
        <v>2</v>
      </c>
      <c r="DO153" s="39" t="n">
        <v>10</v>
      </c>
      <c r="DP153" s="39" t="n">
        <v>13</v>
      </c>
      <c r="DQ153" s="39" t="n">
        <v>19</v>
      </c>
      <c r="DR153" s="39" t="n">
        <v>0</v>
      </c>
      <c r="DS153" s="39" t="n">
        <v>17</v>
      </c>
      <c r="DT153" s="39" t="n">
        <v>0</v>
      </c>
      <c r="DU153" s="39" t="n">
        <v>5</v>
      </c>
      <c r="DV153" s="39" t="n">
        <v>23</v>
      </c>
      <c r="DW153" s="39" t="n">
        <v>0</v>
      </c>
      <c r="DX153" s="39" t="n">
        <v>0</v>
      </c>
      <c r="DY153" s="39" t="n">
        <v>0</v>
      </c>
      <c r="DZ153" s="39" t="n">
        <v>0</v>
      </c>
      <c r="EA153" s="39" t="n">
        <v>3</v>
      </c>
      <c r="EB153" s="39" t="n">
        <v>0</v>
      </c>
      <c r="EC153" s="39" t="n">
        <v>2</v>
      </c>
      <c r="ED153" s="39" t="n">
        <v>4</v>
      </c>
      <c r="EE153" s="39" t="n">
        <v>0</v>
      </c>
      <c r="EF153" s="39" t="n">
        <v>1</v>
      </c>
      <c r="EG153" s="39" t="n">
        <v>16</v>
      </c>
      <c r="EH153" s="39" t="n">
        <v>35</v>
      </c>
      <c r="EI153" s="39" t="n">
        <v>2</v>
      </c>
      <c r="EJ153" s="39" t="n">
        <v>0</v>
      </c>
      <c r="EK153" s="39" t="n">
        <v>1</v>
      </c>
      <c r="EL153" s="39" t="n">
        <v>0</v>
      </c>
      <c r="EM153" s="39" t="n">
        <v>0</v>
      </c>
      <c r="EN153" s="39" t="n">
        <v>0</v>
      </c>
      <c r="EO153" s="39" t="n">
        <v>1</v>
      </c>
      <c r="EP153" s="39" t="n">
        <v>0</v>
      </c>
      <c r="EQ153" s="39" t="n">
        <v>12</v>
      </c>
      <c r="ER153" s="39" t="n">
        <v>10</v>
      </c>
      <c r="ES153" s="39" t="n">
        <v>0</v>
      </c>
      <c r="ET153" s="39" t="n">
        <v>0</v>
      </c>
      <c r="EU153" s="39" t="n">
        <v>17</v>
      </c>
      <c r="EV153" s="39" t="n">
        <v>1</v>
      </c>
      <c r="EW153" s="39" t="n">
        <v>0</v>
      </c>
      <c r="EX153" s="39" t="n">
        <v>0</v>
      </c>
      <c r="EY153" s="39" t="n">
        <v>0</v>
      </c>
      <c r="EZ153" s="39" t="n">
        <v>0</v>
      </c>
      <c r="FA153" s="39" t="n">
        <v>0</v>
      </c>
      <c r="FB153" s="39" t="n">
        <v>0</v>
      </c>
      <c r="FC153" s="39" t="n">
        <v>3</v>
      </c>
      <c r="FD153" s="39" t="n">
        <v>0</v>
      </c>
      <c r="FE153" s="39" t="n">
        <v>0</v>
      </c>
      <c r="FF153" s="39" t="n">
        <v>0</v>
      </c>
      <c r="FG153" s="39" t="n">
        <v>8</v>
      </c>
      <c r="FH153" s="39" t="n">
        <v>3</v>
      </c>
      <c r="FI153" s="39" t="n">
        <v>2</v>
      </c>
      <c r="FJ153" s="39" t="n">
        <v>17</v>
      </c>
      <c r="FK153" s="39" t="n">
        <v>0</v>
      </c>
      <c r="FL153" s="39" t="n">
        <v>10</v>
      </c>
      <c r="FM153" s="39" t="n">
        <v>1</v>
      </c>
      <c r="FN153" s="39" t="n">
        <v>0</v>
      </c>
      <c r="FO153" s="39" t="n">
        <v>11</v>
      </c>
      <c r="FP153" s="39" t="n">
        <v>0</v>
      </c>
      <c r="FQ153" s="39" t="n">
        <v>3</v>
      </c>
      <c r="FR153" s="39" t="n">
        <v>4</v>
      </c>
      <c r="FS153" s="39" t="n">
        <v>0</v>
      </c>
      <c r="FT153" s="39" t="n">
        <v>0</v>
      </c>
      <c r="FU153" s="39" t="n">
        <v>5</v>
      </c>
      <c r="FV153" s="39" t="n">
        <v>0</v>
      </c>
      <c r="FW153" s="39" t="n">
        <v>1</v>
      </c>
      <c r="FX153" s="39" t="n">
        <v>0</v>
      </c>
      <c r="FY153" s="39" t="n">
        <v>5</v>
      </c>
      <c r="FZ153" s="39" t="n">
        <v>1</v>
      </c>
      <c r="GA153" s="39" t="n">
        <v>0</v>
      </c>
      <c r="GB153" s="39" t="n">
        <v>17</v>
      </c>
      <c r="GC153" s="39" t="n">
        <v>0</v>
      </c>
      <c r="GD153" s="39" t="n">
        <v>1</v>
      </c>
      <c r="GE153" s="39" t="n">
        <v>26</v>
      </c>
      <c r="GF153" s="39" t="n">
        <v>0</v>
      </c>
      <c r="GG153" s="39" t="n">
        <v>0</v>
      </c>
      <c r="GH153" s="39" t="n">
        <v>1</v>
      </c>
      <c r="GI153" s="39" t="n">
        <v>0</v>
      </c>
      <c r="GJ153" s="39" t="n">
        <v>0</v>
      </c>
      <c r="GK153" s="39" t="n">
        <v>0</v>
      </c>
      <c r="GL153" s="39" t="n">
        <v>0</v>
      </c>
      <c r="GM153" s="39" t="n">
        <v>1</v>
      </c>
      <c r="GN153" s="39" t="n">
        <v>0</v>
      </c>
      <c r="GO153" s="39" t="n">
        <v>0</v>
      </c>
      <c r="GP153" s="39" t="n">
        <v>0</v>
      </c>
      <c r="GQ153" s="39" t="n">
        <v>0</v>
      </c>
      <c r="GR153" s="39" t="n">
        <v>0</v>
      </c>
      <c r="GS153" s="39" t="n">
        <v>0</v>
      </c>
      <c r="GT153" s="39" t="n">
        <v>1</v>
      </c>
      <c r="GU153" s="39" t="n">
        <v>0</v>
      </c>
      <c r="GV153" s="39" t="n">
        <v>0</v>
      </c>
      <c r="GW153" s="39" t="n">
        <v>5</v>
      </c>
      <c r="GX153" s="39" t="n">
        <v>0</v>
      </c>
      <c r="GY153" s="39" t="n">
        <v>9</v>
      </c>
      <c r="GZ153" s="39" t="n">
        <v>0</v>
      </c>
      <c r="HA153" s="39" t="n">
        <v>0</v>
      </c>
      <c r="HB153" s="39" t="n">
        <v>2</v>
      </c>
      <c r="HC153" s="39" t="n">
        <v>0</v>
      </c>
      <c r="HD153" s="39" t="n">
        <v>0</v>
      </c>
      <c r="HE153" s="39" t="n">
        <v>0</v>
      </c>
      <c r="HF153" s="39" t="n">
        <v>2</v>
      </c>
      <c r="HG153" s="39" t="n">
        <v>0</v>
      </c>
      <c r="HH153" s="39" t="n">
        <v>0</v>
      </c>
      <c r="HI153" s="39" t="n">
        <v>2</v>
      </c>
      <c r="HJ153" s="39" t="n">
        <v>2</v>
      </c>
      <c r="HK153" s="39" t="n">
        <v>0</v>
      </c>
      <c r="HL153" s="39" t="n">
        <v>0</v>
      </c>
      <c r="HM153" s="39" t="n">
        <v>0</v>
      </c>
      <c r="HN153" s="39" t="n">
        <v>0</v>
      </c>
      <c r="HO153" s="39" t="n">
        <v>0</v>
      </c>
      <c r="HP153" s="39" t="n">
        <v>0</v>
      </c>
      <c r="HQ153" s="39" t="n">
        <v>11</v>
      </c>
      <c r="HR153" s="39" t="n">
        <v>0</v>
      </c>
      <c r="HS153" s="39" t="n">
        <v>0</v>
      </c>
      <c r="HT153" s="39" t="n">
        <v>0</v>
      </c>
      <c r="HU153" s="39" t="n">
        <v>0</v>
      </c>
      <c r="HV153" s="39" t="n">
        <v>0</v>
      </c>
      <c r="HW153" s="39" t="n">
        <v>0</v>
      </c>
      <c r="HX153" s="39" t="n">
        <v>0</v>
      </c>
      <c r="HY153" s="39" t="n">
        <v>0</v>
      </c>
      <c r="HZ153" s="39" t="n">
        <v>0</v>
      </c>
      <c r="IA153" s="39" t="n">
        <v>16</v>
      </c>
      <c r="IB153" s="39" t="n">
        <v>3</v>
      </c>
      <c r="IC153" s="39" t="n">
        <v>0</v>
      </c>
      <c r="ID153" s="39" t="n">
        <v>0</v>
      </c>
      <c r="IE153" s="39" t="n">
        <v>0</v>
      </c>
      <c r="IF153" s="39" t="n">
        <v>0</v>
      </c>
      <c r="IG153" s="39" t="n">
        <v>5063</v>
      </c>
    </row>
    <row r="154" customFormat="false" ht="15" hidden="false" customHeight="false" outlineLevel="0" collapsed="false">
      <c r="A154" s="11" t="s">
        <v>417</v>
      </c>
      <c r="B154" s="11" t="s">
        <v>105</v>
      </c>
      <c r="C154" s="11" t="s">
        <v>99</v>
      </c>
      <c r="D154" s="11" t="s">
        <v>402</v>
      </c>
      <c r="E154" s="11" t="s">
        <v>418</v>
      </c>
      <c r="F154" s="39" t="n">
        <v>483</v>
      </c>
      <c r="G154" s="39" t="n">
        <v>291</v>
      </c>
      <c r="H154" s="39" t="n">
        <v>785</v>
      </c>
      <c r="I154" s="39" t="n">
        <v>833</v>
      </c>
      <c r="J154" s="39" t="n">
        <v>743</v>
      </c>
      <c r="K154" s="39" t="n">
        <v>673</v>
      </c>
      <c r="L154" s="39" t="n">
        <v>827</v>
      </c>
      <c r="M154" s="39" t="n">
        <v>277</v>
      </c>
      <c r="N154" s="39" t="n">
        <v>446</v>
      </c>
      <c r="O154" s="39" t="n">
        <v>78</v>
      </c>
      <c r="P154" s="39" t="n">
        <v>422</v>
      </c>
      <c r="Q154" s="39" t="n">
        <v>268</v>
      </c>
      <c r="R154" s="39" t="n">
        <v>196</v>
      </c>
      <c r="S154" s="39" t="n">
        <v>592</v>
      </c>
      <c r="T154" s="39" t="n">
        <v>218</v>
      </c>
      <c r="U154" s="39" t="n">
        <v>169</v>
      </c>
      <c r="V154" s="39" t="n">
        <v>275</v>
      </c>
      <c r="W154" s="39" t="n">
        <v>213</v>
      </c>
      <c r="X154" s="39" t="n">
        <v>268</v>
      </c>
      <c r="Y154" s="39" t="n">
        <v>242</v>
      </c>
      <c r="Z154" s="39" t="n">
        <v>144</v>
      </c>
      <c r="AA154" s="39" t="n">
        <v>68</v>
      </c>
      <c r="AB154" s="39" t="n">
        <v>184</v>
      </c>
      <c r="AC154" s="39" t="n">
        <v>147</v>
      </c>
      <c r="AD154" s="39" t="n">
        <v>110</v>
      </c>
      <c r="AE154" s="39" t="n">
        <v>0</v>
      </c>
      <c r="AF154" s="39" t="n">
        <v>54</v>
      </c>
      <c r="AG154" s="39" t="n">
        <v>36</v>
      </c>
      <c r="AH154" s="39" t="n">
        <v>106</v>
      </c>
      <c r="AI154" s="39" t="n">
        <v>3</v>
      </c>
      <c r="AJ154" s="39" t="n">
        <v>4</v>
      </c>
      <c r="AK154" s="39" t="n">
        <v>59</v>
      </c>
      <c r="AL154" s="39" t="n">
        <v>192</v>
      </c>
      <c r="AM154" s="39" t="n">
        <v>278</v>
      </c>
      <c r="AN154" s="39" t="n">
        <v>0</v>
      </c>
      <c r="AO154" s="39" t="n">
        <v>237</v>
      </c>
      <c r="AP154" s="39" t="n">
        <v>43</v>
      </c>
      <c r="AQ154" s="39" t="n">
        <v>1</v>
      </c>
      <c r="AR154" s="39" t="n">
        <v>68</v>
      </c>
      <c r="AS154" s="39" t="n">
        <v>92</v>
      </c>
      <c r="AT154" s="39" t="n">
        <v>113</v>
      </c>
      <c r="AU154" s="39" t="n">
        <v>0</v>
      </c>
      <c r="AV154" s="39" t="n">
        <v>2</v>
      </c>
      <c r="AW154" s="39" t="n">
        <v>10</v>
      </c>
      <c r="AX154" s="39" t="n">
        <v>39</v>
      </c>
      <c r="AY154" s="39" t="n">
        <v>30</v>
      </c>
      <c r="AZ154" s="39" t="n">
        <v>8</v>
      </c>
      <c r="BA154" s="39" t="n">
        <v>32</v>
      </c>
      <c r="BB154" s="39" t="n">
        <v>3</v>
      </c>
      <c r="BC154" s="39" t="n">
        <v>0</v>
      </c>
      <c r="BD154" s="39" t="n">
        <v>0</v>
      </c>
      <c r="BE154" s="39" t="n">
        <v>4</v>
      </c>
      <c r="BF154" s="39" t="n">
        <v>5</v>
      </c>
      <c r="BG154" s="39" t="n">
        <v>24</v>
      </c>
      <c r="BH154" s="39" t="n">
        <v>0</v>
      </c>
      <c r="BI154" s="39" t="n">
        <v>5</v>
      </c>
      <c r="BJ154" s="39" t="n">
        <v>30</v>
      </c>
      <c r="BK154" s="39" t="n">
        <v>13</v>
      </c>
      <c r="BL154" s="39" t="n">
        <v>48</v>
      </c>
      <c r="BM154" s="39" t="n">
        <v>7</v>
      </c>
      <c r="BN154" s="39" t="n">
        <v>115</v>
      </c>
      <c r="BO154" s="39" t="n">
        <v>22</v>
      </c>
      <c r="BP154" s="39" t="n">
        <v>0</v>
      </c>
      <c r="BQ154" s="39" t="n">
        <v>4</v>
      </c>
      <c r="BR154" s="39" t="n">
        <v>5</v>
      </c>
      <c r="BS154" s="39" t="n">
        <v>0</v>
      </c>
      <c r="BT154" s="39" t="n">
        <v>44</v>
      </c>
      <c r="BU154" s="39" t="n">
        <v>5</v>
      </c>
      <c r="BV154" s="39" t="n">
        <v>39</v>
      </c>
      <c r="BW154" s="39" t="n">
        <v>3</v>
      </c>
      <c r="BX154" s="39" t="n">
        <v>0</v>
      </c>
      <c r="BY154" s="39" t="n">
        <v>2</v>
      </c>
      <c r="BZ154" s="39" t="n">
        <v>18</v>
      </c>
      <c r="CA154" s="39" t="n">
        <v>0</v>
      </c>
      <c r="CB154" s="39" t="n">
        <v>0</v>
      </c>
      <c r="CC154" s="39" t="n">
        <v>10</v>
      </c>
      <c r="CD154" s="39" t="n">
        <v>0</v>
      </c>
      <c r="CE154" s="39" t="n">
        <v>17</v>
      </c>
      <c r="CF154" s="39" t="n">
        <v>0</v>
      </c>
      <c r="CG154" s="39" t="n">
        <v>10</v>
      </c>
      <c r="CH154" s="39" t="n">
        <v>3</v>
      </c>
      <c r="CI154" s="39" t="n">
        <v>0</v>
      </c>
      <c r="CJ154" s="39" t="n">
        <v>1</v>
      </c>
      <c r="CK154" s="39" t="n">
        <v>43</v>
      </c>
      <c r="CL154" s="39" t="n">
        <v>1</v>
      </c>
      <c r="CM154" s="39" t="n">
        <v>0</v>
      </c>
      <c r="CN154" s="39" t="n">
        <v>12</v>
      </c>
      <c r="CO154" s="39" t="n">
        <v>6</v>
      </c>
      <c r="CP154" s="39" t="n">
        <v>0</v>
      </c>
      <c r="CQ154" s="39" t="n">
        <v>0</v>
      </c>
      <c r="CR154" s="39" t="n">
        <v>0</v>
      </c>
      <c r="CS154" s="39" t="n">
        <v>5</v>
      </c>
      <c r="CT154" s="39" t="n">
        <v>0</v>
      </c>
      <c r="CU154" s="39" t="n">
        <v>6</v>
      </c>
      <c r="CV154" s="39" t="n">
        <v>0</v>
      </c>
      <c r="CW154" s="39" t="n">
        <v>14</v>
      </c>
      <c r="CX154" s="39" t="n">
        <v>0</v>
      </c>
      <c r="CY154" s="39" t="n">
        <v>13</v>
      </c>
      <c r="CZ154" s="39" t="n">
        <v>0</v>
      </c>
      <c r="DA154" s="39" t="n">
        <v>0</v>
      </c>
      <c r="DB154" s="39" t="n">
        <v>2</v>
      </c>
      <c r="DC154" s="39" t="n">
        <v>0</v>
      </c>
      <c r="DD154" s="39" t="n">
        <v>0</v>
      </c>
      <c r="DE154" s="39" t="n">
        <v>0</v>
      </c>
      <c r="DF154" s="39" t="n">
        <v>0</v>
      </c>
      <c r="DG154" s="39" t="n">
        <v>46</v>
      </c>
      <c r="DH154" s="39" t="n">
        <v>0</v>
      </c>
      <c r="DI154" s="39" t="n">
        <v>0</v>
      </c>
      <c r="DJ154" s="39" t="n">
        <v>14</v>
      </c>
      <c r="DK154" s="39" t="n">
        <v>0</v>
      </c>
      <c r="DL154" s="39" t="n">
        <v>1</v>
      </c>
      <c r="DM154" s="39" t="n">
        <v>4</v>
      </c>
      <c r="DN154" s="39" t="n">
        <v>0</v>
      </c>
      <c r="DO154" s="39" t="n">
        <v>1</v>
      </c>
      <c r="DP154" s="39" t="n">
        <v>4</v>
      </c>
      <c r="DQ154" s="39" t="n">
        <v>9</v>
      </c>
      <c r="DR154" s="39" t="n">
        <v>0</v>
      </c>
      <c r="DS154" s="39" t="n">
        <v>1</v>
      </c>
      <c r="DT154" s="39" t="n">
        <v>0</v>
      </c>
      <c r="DU154" s="39" t="n">
        <v>0</v>
      </c>
      <c r="DV154" s="39" t="n">
        <v>3</v>
      </c>
      <c r="DW154" s="39" t="n">
        <v>0</v>
      </c>
      <c r="DX154" s="39" t="n">
        <v>0</v>
      </c>
      <c r="DY154" s="39" t="n">
        <v>0</v>
      </c>
      <c r="DZ154" s="39" t="n">
        <v>0</v>
      </c>
      <c r="EA154" s="39" t="n">
        <v>7</v>
      </c>
      <c r="EB154" s="39" t="n">
        <v>0</v>
      </c>
      <c r="EC154" s="39" t="n">
        <v>0</v>
      </c>
      <c r="ED154" s="39" t="n">
        <v>0</v>
      </c>
      <c r="EE154" s="39" t="n">
        <v>0</v>
      </c>
      <c r="EF154" s="39" t="n">
        <v>1</v>
      </c>
      <c r="EG154" s="39" t="n">
        <v>0</v>
      </c>
      <c r="EH154" s="39" t="n">
        <v>32</v>
      </c>
      <c r="EI154" s="39" t="n">
        <v>0</v>
      </c>
      <c r="EJ154" s="39" t="n">
        <v>0</v>
      </c>
      <c r="EK154" s="39" t="n">
        <v>0</v>
      </c>
      <c r="EL154" s="39" t="n">
        <v>0</v>
      </c>
      <c r="EM154" s="39" t="n">
        <v>0</v>
      </c>
      <c r="EN154" s="39" t="n">
        <v>3</v>
      </c>
      <c r="EO154" s="39" t="n">
        <v>0</v>
      </c>
      <c r="EP154" s="39" t="n">
        <v>0</v>
      </c>
      <c r="EQ154" s="39" t="n">
        <v>0</v>
      </c>
      <c r="ER154" s="39" t="n">
        <v>0</v>
      </c>
      <c r="ES154" s="39" t="n">
        <v>0</v>
      </c>
      <c r="ET154" s="39" t="n">
        <v>0</v>
      </c>
      <c r="EU154" s="39" t="n">
        <v>3</v>
      </c>
      <c r="EV154" s="39" t="n">
        <v>0</v>
      </c>
      <c r="EW154" s="39" t="n">
        <v>0</v>
      </c>
      <c r="EX154" s="39" t="n">
        <v>0</v>
      </c>
      <c r="EY154" s="39" t="n">
        <v>0</v>
      </c>
      <c r="EZ154" s="39" t="n">
        <v>3</v>
      </c>
      <c r="FA154" s="39" t="n">
        <v>1</v>
      </c>
      <c r="FB154" s="39" t="n">
        <v>0</v>
      </c>
      <c r="FC154" s="39" t="n">
        <v>0</v>
      </c>
      <c r="FD154" s="39" t="n">
        <v>0</v>
      </c>
      <c r="FE154" s="39" t="n">
        <v>0</v>
      </c>
      <c r="FF154" s="39" t="n">
        <v>0</v>
      </c>
      <c r="FG154" s="39" t="n">
        <v>0</v>
      </c>
      <c r="FH154" s="39" t="n">
        <v>0</v>
      </c>
      <c r="FI154" s="39" t="n">
        <v>0</v>
      </c>
      <c r="FJ154" s="39" t="n">
        <v>0</v>
      </c>
      <c r="FK154" s="39" t="n">
        <v>0</v>
      </c>
      <c r="FL154" s="39" t="n">
        <v>8</v>
      </c>
      <c r="FM154" s="39" t="n">
        <v>0</v>
      </c>
      <c r="FN154" s="39" t="n">
        <v>0</v>
      </c>
      <c r="FO154" s="39" t="n">
        <v>0</v>
      </c>
      <c r="FP154" s="39" t="n">
        <v>0</v>
      </c>
      <c r="FQ154" s="39" t="n">
        <v>0</v>
      </c>
      <c r="FR154" s="39" t="n">
        <v>0</v>
      </c>
      <c r="FS154" s="39" t="n">
        <v>0</v>
      </c>
      <c r="FT154" s="39" t="n">
        <v>0</v>
      </c>
      <c r="FU154" s="39" t="n">
        <v>0</v>
      </c>
      <c r="FV154" s="39" t="n">
        <v>0</v>
      </c>
      <c r="FW154" s="39" t="n">
        <v>0</v>
      </c>
      <c r="FX154" s="39" t="n">
        <v>0</v>
      </c>
      <c r="FY154" s="39" t="n">
        <v>0</v>
      </c>
      <c r="FZ154" s="39" t="n">
        <v>0</v>
      </c>
      <c r="GA154" s="39" t="n">
        <v>0</v>
      </c>
      <c r="GB154" s="39" t="n">
        <v>0</v>
      </c>
      <c r="GC154" s="39" t="n">
        <v>0</v>
      </c>
      <c r="GD154" s="39" t="n">
        <v>0</v>
      </c>
      <c r="GE154" s="39" t="n">
        <v>1</v>
      </c>
      <c r="GF154" s="39" t="n">
        <v>0</v>
      </c>
      <c r="GG154" s="39" t="n">
        <v>0</v>
      </c>
      <c r="GH154" s="39" t="n">
        <v>0</v>
      </c>
      <c r="GI154" s="39" t="n">
        <v>0</v>
      </c>
      <c r="GJ154" s="39" t="n">
        <v>0</v>
      </c>
      <c r="GK154" s="39" t="n">
        <v>0</v>
      </c>
      <c r="GL154" s="39" t="n">
        <v>0</v>
      </c>
      <c r="GM154" s="39" t="n">
        <v>0</v>
      </c>
      <c r="GN154" s="39" t="n">
        <v>0</v>
      </c>
      <c r="GO154" s="39" t="n">
        <v>0</v>
      </c>
      <c r="GP154" s="39" t="n">
        <v>0</v>
      </c>
      <c r="GQ154" s="39" t="n">
        <v>0</v>
      </c>
      <c r="GR154" s="39" t="n">
        <v>0</v>
      </c>
      <c r="GS154" s="39" t="n">
        <v>0</v>
      </c>
      <c r="GT154" s="39" t="n">
        <v>0</v>
      </c>
      <c r="GU154" s="39" t="n">
        <v>0</v>
      </c>
      <c r="GV154" s="39" t="n">
        <v>0</v>
      </c>
      <c r="GW154" s="39" t="n">
        <v>0</v>
      </c>
      <c r="GX154" s="39" t="n">
        <v>0</v>
      </c>
      <c r="GY154" s="39" t="n">
        <v>0</v>
      </c>
      <c r="GZ154" s="39" t="n">
        <v>0</v>
      </c>
      <c r="HA154" s="39" t="n">
        <v>0</v>
      </c>
      <c r="HB154" s="39" t="n">
        <v>1</v>
      </c>
      <c r="HC154" s="39" t="n">
        <v>0</v>
      </c>
      <c r="HD154" s="39" t="n">
        <v>0</v>
      </c>
      <c r="HE154" s="39" t="n">
        <v>0</v>
      </c>
      <c r="HF154" s="39" t="n">
        <v>0</v>
      </c>
      <c r="HG154" s="39" t="n">
        <v>0</v>
      </c>
      <c r="HH154" s="39" t="n">
        <v>0</v>
      </c>
      <c r="HI154" s="39" t="n">
        <v>0</v>
      </c>
      <c r="HJ154" s="39" t="n">
        <v>0</v>
      </c>
      <c r="HK154" s="39" t="n">
        <v>0</v>
      </c>
      <c r="HL154" s="39" t="n">
        <v>0</v>
      </c>
      <c r="HM154" s="39" t="n">
        <v>0</v>
      </c>
      <c r="HN154" s="39" t="n">
        <v>0</v>
      </c>
      <c r="HO154" s="39" t="n">
        <v>0</v>
      </c>
      <c r="HP154" s="39" t="n">
        <v>0</v>
      </c>
      <c r="HQ154" s="39" t="n">
        <v>2</v>
      </c>
      <c r="HR154" s="39" t="n">
        <v>0</v>
      </c>
      <c r="HS154" s="39" t="n">
        <v>0</v>
      </c>
      <c r="HT154" s="39" t="n">
        <v>0</v>
      </c>
      <c r="HU154" s="39" t="n">
        <v>0</v>
      </c>
      <c r="HV154" s="39" t="n">
        <v>0</v>
      </c>
      <c r="HW154" s="39" t="n">
        <v>0</v>
      </c>
      <c r="HX154" s="39" t="n">
        <v>0</v>
      </c>
      <c r="HY154" s="39" t="n">
        <v>0</v>
      </c>
      <c r="HZ154" s="39" t="n">
        <v>0</v>
      </c>
      <c r="IA154" s="39" t="n">
        <v>0</v>
      </c>
      <c r="IB154" s="39" t="n">
        <v>0</v>
      </c>
      <c r="IC154" s="39" t="n">
        <v>0</v>
      </c>
      <c r="ID154" s="39" t="n">
        <v>0</v>
      </c>
      <c r="IE154" s="39" t="n">
        <v>0</v>
      </c>
      <c r="IF154" s="39" t="n">
        <v>0</v>
      </c>
      <c r="IG154" s="39" t="n">
        <v>1461</v>
      </c>
    </row>
    <row r="155" customFormat="false" ht="15" hidden="false" customHeight="false" outlineLevel="0" collapsed="false">
      <c r="A155" s="7" t="s">
        <v>419</v>
      </c>
      <c r="B155" s="7" t="s">
        <v>98</v>
      </c>
      <c r="C155" s="7" t="s">
        <v>420</v>
      </c>
      <c r="D155" s="7" t="s">
        <v>98</v>
      </c>
      <c r="E155" s="7" t="s">
        <v>420</v>
      </c>
      <c r="F155" s="37" t="n">
        <v>122618</v>
      </c>
      <c r="G155" s="37" t="n">
        <v>119982</v>
      </c>
      <c r="H155" s="37" t="n">
        <v>156810</v>
      </c>
      <c r="I155" s="37" t="n">
        <v>127687</v>
      </c>
      <c r="J155" s="37" t="n">
        <v>108218</v>
      </c>
      <c r="K155" s="37" t="n">
        <v>59018</v>
      </c>
      <c r="L155" s="37" t="n">
        <v>167779</v>
      </c>
      <c r="M155" s="37" t="n">
        <v>131419</v>
      </c>
      <c r="N155" s="37" t="n">
        <v>138571</v>
      </c>
      <c r="O155" s="37" t="n">
        <v>49538</v>
      </c>
      <c r="P155" s="37" t="n">
        <v>69068</v>
      </c>
      <c r="Q155" s="37" t="n">
        <v>184285</v>
      </c>
      <c r="R155" s="37" t="n">
        <v>75650</v>
      </c>
      <c r="S155" s="37" t="n">
        <v>23660</v>
      </c>
      <c r="T155" s="37" t="n">
        <v>48131</v>
      </c>
      <c r="U155" s="37" t="n">
        <v>37045</v>
      </c>
      <c r="V155" s="37" t="n">
        <v>59216</v>
      </c>
      <c r="W155" s="37" t="n">
        <v>55161</v>
      </c>
      <c r="X155" s="37" t="n">
        <v>53712</v>
      </c>
      <c r="Y155" s="37" t="n">
        <v>77180</v>
      </c>
      <c r="Z155" s="37" t="n">
        <v>27446</v>
      </c>
      <c r="AA155" s="37" t="n">
        <v>23942</v>
      </c>
      <c r="AB155" s="37" t="n">
        <v>62069</v>
      </c>
      <c r="AC155" s="37" t="n">
        <v>79543</v>
      </c>
      <c r="AD155" s="37" t="n">
        <v>40749</v>
      </c>
      <c r="AE155" s="37" t="n">
        <v>417</v>
      </c>
      <c r="AF155" s="37" t="n">
        <v>62848</v>
      </c>
      <c r="AG155" s="37" t="n">
        <v>35197</v>
      </c>
      <c r="AH155" s="37" t="n">
        <v>32679</v>
      </c>
      <c r="AI155" s="37" t="n">
        <v>14248</v>
      </c>
      <c r="AJ155" s="37" t="n">
        <v>15305</v>
      </c>
      <c r="AK155" s="37" t="n">
        <v>21644</v>
      </c>
      <c r="AL155" s="37" t="n">
        <v>20688</v>
      </c>
      <c r="AM155" s="37" t="n">
        <v>12696</v>
      </c>
      <c r="AN155" s="37" t="n">
        <v>9436</v>
      </c>
      <c r="AO155" s="37" t="n">
        <v>34788</v>
      </c>
      <c r="AP155" s="37" t="n">
        <v>42653</v>
      </c>
      <c r="AQ155" s="37" t="n">
        <v>549</v>
      </c>
      <c r="AR155" s="37" t="n">
        <v>4094</v>
      </c>
      <c r="AS155" s="37" t="n">
        <v>10771</v>
      </c>
      <c r="AT155" s="37" t="n">
        <v>28964</v>
      </c>
      <c r="AU155" s="37" t="n">
        <v>10474</v>
      </c>
      <c r="AV155" s="37" t="n">
        <v>6551</v>
      </c>
      <c r="AW155" s="37" t="n">
        <v>3688</v>
      </c>
      <c r="AX155" s="37" t="n">
        <v>13722</v>
      </c>
      <c r="AY155" s="37" t="n">
        <v>3759</v>
      </c>
      <c r="AZ155" s="37" t="n">
        <v>10990</v>
      </c>
      <c r="BA155" s="37" t="n">
        <v>17910</v>
      </c>
      <c r="BB155" s="37" t="n">
        <v>5153</v>
      </c>
      <c r="BC155" s="37" t="n">
        <v>2899</v>
      </c>
      <c r="BD155" s="37" t="n">
        <v>1899</v>
      </c>
      <c r="BE155" s="37" t="n">
        <v>13131</v>
      </c>
      <c r="BF155" s="37" t="n">
        <v>3686</v>
      </c>
      <c r="BG155" s="37" t="n">
        <v>9744</v>
      </c>
      <c r="BH155" s="37" t="n">
        <v>1553</v>
      </c>
      <c r="BI155" s="37" t="n">
        <v>7727</v>
      </c>
      <c r="BJ155" s="37" t="n">
        <v>2260</v>
      </c>
      <c r="BK155" s="37" t="n">
        <v>3700</v>
      </c>
      <c r="BL155" s="37" t="n">
        <v>9536</v>
      </c>
      <c r="BM155" s="37" t="n">
        <v>964</v>
      </c>
      <c r="BN155" s="37" t="n">
        <v>6193</v>
      </c>
      <c r="BO155" s="37" t="n">
        <v>1667</v>
      </c>
      <c r="BP155" s="37" t="n">
        <v>2231</v>
      </c>
      <c r="BQ155" s="37" t="n">
        <v>5960</v>
      </c>
      <c r="BR155" s="37" t="n">
        <v>2503</v>
      </c>
      <c r="BS155" s="37" t="n">
        <v>241</v>
      </c>
      <c r="BT155" s="37" t="n">
        <v>901</v>
      </c>
      <c r="BU155" s="37" t="n">
        <v>6548</v>
      </c>
      <c r="BV155" s="37" t="n">
        <v>2861</v>
      </c>
      <c r="BW155" s="37" t="n">
        <v>1318</v>
      </c>
      <c r="BX155" s="37" t="n">
        <v>724</v>
      </c>
      <c r="BY155" s="37" t="n">
        <v>291</v>
      </c>
      <c r="BZ155" s="37" t="n">
        <v>4241</v>
      </c>
      <c r="CA155" s="37" t="n">
        <v>172</v>
      </c>
      <c r="CB155" s="37" t="n">
        <v>121</v>
      </c>
      <c r="CC155" s="37" t="n">
        <v>517</v>
      </c>
      <c r="CD155" s="37" t="n">
        <v>578</v>
      </c>
      <c r="CE155" s="37" t="n">
        <v>2249</v>
      </c>
      <c r="CF155" s="37" t="n">
        <v>230</v>
      </c>
      <c r="CG155" s="37" t="n">
        <v>6605</v>
      </c>
      <c r="CH155" s="37" t="n">
        <v>2023</v>
      </c>
      <c r="CI155" s="37" t="n">
        <v>435</v>
      </c>
      <c r="CJ155" s="37" t="n">
        <v>567</v>
      </c>
      <c r="CK155" s="37" t="n">
        <v>556</v>
      </c>
      <c r="CL155" s="37" t="n">
        <v>319</v>
      </c>
      <c r="CM155" s="37" t="n">
        <v>61</v>
      </c>
      <c r="CN155" s="37" t="n">
        <v>1412</v>
      </c>
      <c r="CO155" s="37" t="n">
        <v>2608</v>
      </c>
      <c r="CP155" s="37" t="n">
        <v>388</v>
      </c>
      <c r="CQ155" s="37" t="n">
        <v>834</v>
      </c>
      <c r="CR155" s="37" t="n">
        <v>2392</v>
      </c>
      <c r="CS155" s="37" t="n">
        <v>838</v>
      </c>
      <c r="CT155" s="37" t="n">
        <v>980</v>
      </c>
      <c r="CU155" s="37" t="n">
        <v>1304</v>
      </c>
      <c r="CV155" s="37" t="n">
        <v>1399</v>
      </c>
      <c r="CW155" s="37" t="n">
        <v>419</v>
      </c>
      <c r="CX155" s="37" t="n">
        <v>141</v>
      </c>
      <c r="CY155" s="37" t="n">
        <v>534</v>
      </c>
      <c r="CZ155" s="37" t="n">
        <v>118</v>
      </c>
      <c r="DA155" s="37" t="n">
        <v>140</v>
      </c>
      <c r="DB155" s="37" t="n">
        <v>168</v>
      </c>
      <c r="DC155" s="37" t="n">
        <v>87</v>
      </c>
      <c r="DD155" s="37" t="n">
        <v>43</v>
      </c>
      <c r="DE155" s="37" t="n">
        <v>675</v>
      </c>
      <c r="DF155" s="37" t="n">
        <v>278</v>
      </c>
      <c r="DG155" s="37" t="n">
        <v>555</v>
      </c>
      <c r="DH155" s="37" t="n">
        <v>290</v>
      </c>
      <c r="DI155" s="37" t="n">
        <v>302</v>
      </c>
      <c r="DJ155" s="37" t="n">
        <v>2735</v>
      </c>
      <c r="DK155" s="37" t="n">
        <v>1609</v>
      </c>
      <c r="DL155" s="37" t="n">
        <v>127</v>
      </c>
      <c r="DM155" s="37" t="n">
        <v>107</v>
      </c>
      <c r="DN155" s="37" t="n">
        <v>229</v>
      </c>
      <c r="DO155" s="37" t="n">
        <v>110</v>
      </c>
      <c r="DP155" s="37" t="n">
        <v>940</v>
      </c>
      <c r="DQ155" s="37" t="n">
        <v>1136</v>
      </c>
      <c r="DR155" s="37" t="n">
        <v>7</v>
      </c>
      <c r="DS155" s="37" t="n">
        <v>590</v>
      </c>
      <c r="DT155" s="37" t="n">
        <v>241</v>
      </c>
      <c r="DU155" s="37" t="n">
        <v>443</v>
      </c>
      <c r="DV155" s="37" t="n">
        <v>509</v>
      </c>
      <c r="DW155" s="37" t="n">
        <v>213</v>
      </c>
      <c r="DX155" s="37" t="n">
        <v>47</v>
      </c>
      <c r="DY155" s="37" t="n">
        <v>1222</v>
      </c>
      <c r="DZ155" s="37" t="n">
        <v>86</v>
      </c>
      <c r="EA155" s="37" t="n">
        <v>25</v>
      </c>
      <c r="EB155" s="37" t="n">
        <v>134</v>
      </c>
      <c r="EC155" s="37" t="n">
        <v>175</v>
      </c>
      <c r="ED155" s="37" t="n">
        <v>167</v>
      </c>
      <c r="EE155" s="37" t="n">
        <v>20</v>
      </c>
      <c r="EF155" s="37" t="n">
        <v>28</v>
      </c>
      <c r="EG155" s="37" t="n">
        <v>617</v>
      </c>
      <c r="EH155" s="37" t="n">
        <v>3905</v>
      </c>
      <c r="EI155" s="37" t="n">
        <v>234</v>
      </c>
      <c r="EJ155" s="37" t="n">
        <v>285</v>
      </c>
      <c r="EK155" s="37" t="n">
        <v>13</v>
      </c>
      <c r="EL155" s="37" t="n">
        <v>674</v>
      </c>
      <c r="EM155" s="37" t="n">
        <v>135</v>
      </c>
      <c r="EN155" s="37" t="n">
        <v>176</v>
      </c>
      <c r="EO155" s="37" t="n">
        <v>138</v>
      </c>
      <c r="EP155" s="37" t="n">
        <v>152</v>
      </c>
      <c r="EQ155" s="37" t="n">
        <v>83</v>
      </c>
      <c r="ER155" s="37" t="n">
        <v>497</v>
      </c>
      <c r="ES155" s="37" t="n">
        <v>222</v>
      </c>
      <c r="ET155" s="37" t="n">
        <v>319</v>
      </c>
      <c r="EU155" s="37" t="n">
        <v>422</v>
      </c>
      <c r="EV155" s="37" t="n">
        <v>924</v>
      </c>
      <c r="EW155" s="37" t="n">
        <v>133</v>
      </c>
      <c r="EX155" s="37" t="n">
        <v>2267</v>
      </c>
      <c r="EY155" s="37" t="n">
        <v>118</v>
      </c>
      <c r="EZ155" s="37" t="n">
        <v>84</v>
      </c>
      <c r="FA155" s="37" t="n">
        <v>93</v>
      </c>
      <c r="FB155" s="37" t="n">
        <v>134</v>
      </c>
      <c r="FC155" s="37" t="n">
        <v>4486</v>
      </c>
      <c r="FD155" s="37" t="n">
        <v>27</v>
      </c>
      <c r="FE155" s="37" t="n">
        <v>14</v>
      </c>
      <c r="FF155" s="37" t="n">
        <v>11</v>
      </c>
      <c r="FG155" s="37" t="n">
        <v>343</v>
      </c>
      <c r="FH155" s="37" t="n">
        <v>417</v>
      </c>
      <c r="FI155" s="37" t="n">
        <v>53</v>
      </c>
      <c r="FJ155" s="37" t="n">
        <v>134</v>
      </c>
      <c r="FK155" s="37" t="n">
        <v>33</v>
      </c>
      <c r="FL155" s="37" t="n">
        <v>546</v>
      </c>
      <c r="FM155" s="37" t="n">
        <v>462</v>
      </c>
      <c r="FN155" s="37" t="n">
        <v>1247</v>
      </c>
      <c r="FO155" s="37" t="n">
        <v>236</v>
      </c>
      <c r="FP155" s="37" t="n">
        <v>46</v>
      </c>
      <c r="FQ155" s="37" t="n">
        <v>379</v>
      </c>
      <c r="FR155" s="37" t="n">
        <v>99</v>
      </c>
      <c r="FS155" s="37" t="n">
        <v>10</v>
      </c>
      <c r="FT155" s="37" t="n">
        <v>23</v>
      </c>
      <c r="FU155" s="37" t="n">
        <v>81</v>
      </c>
      <c r="FV155" s="37" t="n">
        <v>90</v>
      </c>
      <c r="FW155" s="37" t="n">
        <v>98</v>
      </c>
      <c r="FX155" s="37" t="n">
        <v>254</v>
      </c>
      <c r="FY155" s="37" t="n">
        <v>264</v>
      </c>
      <c r="FZ155" s="37" t="n">
        <v>16</v>
      </c>
      <c r="GA155" s="37" t="n">
        <v>96</v>
      </c>
      <c r="GB155" s="37" t="n">
        <v>54</v>
      </c>
      <c r="GC155" s="37" t="n">
        <v>73</v>
      </c>
      <c r="GD155" s="37" t="n">
        <v>1179</v>
      </c>
      <c r="GE155" s="37" t="n">
        <v>319</v>
      </c>
      <c r="GF155" s="37" t="n">
        <v>12</v>
      </c>
      <c r="GG155" s="37" t="n">
        <v>14</v>
      </c>
      <c r="GH155" s="37" t="n">
        <v>80</v>
      </c>
      <c r="GI155" s="37" t="n">
        <v>8</v>
      </c>
      <c r="GJ155" s="37" t="n">
        <v>42</v>
      </c>
      <c r="GK155" s="37" t="n">
        <v>63</v>
      </c>
      <c r="GL155" s="37" t="n">
        <v>26</v>
      </c>
      <c r="GM155" s="37" t="n">
        <v>252</v>
      </c>
      <c r="GN155" s="37" t="n">
        <v>0</v>
      </c>
      <c r="GO155" s="37" t="n">
        <v>81</v>
      </c>
      <c r="GP155" s="37" t="n">
        <v>5</v>
      </c>
      <c r="GQ155" s="37" t="n">
        <v>132</v>
      </c>
      <c r="GR155" s="37" t="n">
        <v>102</v>
      </c>
      <c r="GS155" s="37" t="n">
        <v>0</v>
      </c>
      <c r="GT155" s="37" t="n">
        <v>104</v>
      </c>
      <c r="GU155" s="37" t="n">
        <v>29</v>
      </c>
      <c r="GV155" s="37" t="n">
        <v>96</v>
      </c>
      <c r="GW155" s="37" t="n">
        <v>87</v>
      </c>
      <c r="GX155" s="37" t="n">
        <v>13</v>
      </c>
      <c r="GY155" s="37" t="n">
        <v>49</v>
      </c>
      <c r="GZ155" s="37" t="n">
        <v>32</v>
      </c>
      <c r="HA155" s="37" t="n">
        <v>196</v>
      </c>
      <c r="HB155" s="37" t="n">
        <v>123</v>
      </c>
      <c r="HC155" s="37" t="n">
        <v>28</v>
      </c>
      <c r="HD155" s="37" t="n">
        <v>169</v>
      </c>
      <c r="HE155" s="37" t="n">
        <v>0</v>
      </c>
      <c r="HF155" s="37" t="n">
        <v>171</v>
      </c>
      <c r="HG155" s="37" t="n">
        <v>53</v>
      </c>
      <c r="HH155" s="37" t="n">
        <v>9</v>
      </c>
      <c r="HI155" s="37" t="n">
        <v>262</v>
      </c>
      <c r="HJ155" s="37" t="n">
        <v>57</v>
      </c>
      <c r="HK155" s="37" t="n">
        <v>420</v>
      </c>
      <c r="HL155" s="37" t="n">
        <v>0</v>
      </c>
      <c r="HM155" s="37" t="n">
        <v>0</v>
      </c>
      <c r="HN155" s="37" t="n">
        <v>0</v>
      </c>
      <c r="HO155" s="37" t="n">
        <v>0</v>
      </c>
      <c r="HP155" s="37" t="n">
        <v>1</v>
      </c>
      <c r="HQ155" s="37" t="n">
        <v>36</v>
      </c>
      <c r="HR155" s="37" t="n">
        <v>0</v>
      </c>
      <c r="HS155" s="37" t="n">
        <v>87</v>
      </c>
      <c r="HT155" s="37" t="n">
        <v>0</v>
      </c>
      <c r="HU155" s="37" t="n">
        <v>4</v>
      </c>
      <c r="HV155" s="37" t="n">
        <v>0</v>
      </c>
      <c r="HW155" s="37" t="n">
        <v>76</v>
      </c>
      <c r="HX155" s="37" t="n">
        <v>0</v>
      </c>
      <c r="HY155" s="37" t="n">
        <v>18</v>
      </c>
      <c r="HZ155" s="37" t="n">
        <v>7</v>
      </c>
      <c r="IA155" s="37" t="n">
        <v>24</v>
      </c>
      <c r="IB155" s="37" t="n">
        <v>23</v>
      </c>
      <c r="IC155" s="37" t="n">
        <v>1</v>
      </c>
      <c r="ID155" s="37" t="n">
        <v>0</v>
      </c>
      <c r="IE155" s="37" t="n">
        <v>0</v>
      </c>
      <c r="IF155" s="37" t="n">
        <v>0</v>
      </c>
      <c r="IG155" s="37" t="n">
        <v>620015</v>
      </c>
    </row>
    <row r="156" customFormat="false" ht="15" hidden="false" customHeight="false" outlineLevel="0" collapsed="false">
      <c r="A156" s="9" t="s">
        <v>421</v>
      </c>
      <c r="B156" s="9" t="s">
        <v>101</v>
      </c>
      <c r="C156" s="9" t="s">
        <v>420</v>
      </c>
      <c r="D156" s="9" t="s">
        <v>422</v>
      </c>
      <c r="E156" s="9" t="s">
        <v>423</v>
      </c>
      <c r="F156" s="38" t="n">
        <v>15979</v>
      </c>
      <c r="G156" s="38" t="n">
        <v>17450</v>
      </c>
      <c r="H156" s="38" t="n">
        <v>25406</v>
      </c>
      <c r="I156" s="38" t="n">
        <v>16205</v>
      </c>
      <c r="J156" s="38" t="n">
        <v>18772</v>
      </c>
      <c r="K156" s="38" t="n">
        <v>13079</v>
      </c>
      <c r="L156" s="38" t="n">
        <v>18375</v>
      </c>
      <c r="M156" s="38" t="n">
        <v>27421</v>
      </c>
      <c r="N156" s="38" t="n">
        <v>19100</v>
      </c>
      <c r="O156" s="38" t="n">
        <v>6256</v>
      </c>
      <c r="P156" s="38" t="n">
        <v>5514</v>
      </c>
      <c r="Q156" s="38" t="n">
        <v>28920</v>
      </c>
      <c r="R156" s="38" t="n">
        <v>7072</v>
      </c>
      <c r="S156" s="38" t="n">
        <v>4448</v>
      </c>
      <c r="T156" s="38" t="n">
        <v>8834</v>
      </c>
      <c r="U156" s="38" t="n">
        <v>3177</v>
      </c>
      <c r="V156" s="38" t="n">
        <v>7143</v>
      </c>
      <c r="W156" s="38" t="n">
        <v>7028</v>
      </c>
      <c r="X156" s="38" t="n">
        <v>5424</v>
      </c>
      <c r="Y156" s="38" t="n">
        <v>11195</v>
      </c>
      <c r="Z156" s="38" t="n">
        <v>4838</v>
      </c>
      <c r="AA156" s="38" t="n">
        <v>3232</v>
      </c>
      <c r="AB156" s="38" t="n">
        <v>10339</v>
      </c>
      <c r="AC156" s="38" t="n">
        <v>10939</v>
      </c>
      <c r="AD156" s="38" t="n">
        <v>6090</v>
      </c>
      <c r="AE156" s="38" t="n">
        <v>24</v>
      </c>
      <c r="AF156" s="38" t="n">
        <v>7609</v>
      </c>
      <c r="AG156" s="38" t="n">
        <v>8254</v>
      </c>
      <c r="AH156" s="38" t="n">
        <v>5566</v>
      </c>
      <c r="AI156" s="38" t="n">
        <v>2072</v>
      </c>
      <c r="AJ156" s="38" t="n">
        <v>2901</v>
      </c>
      <c r="AK156" s="38" t="n">
        <v>4404</v>
      </c>
      <c r="AL156" s="38" t="n">
        <v>1697</v>
      </c>
      <c r="AM156" s="38" t="n">
        <v>2741</v>
      </c>
      <c r="AN156" s="38" t="n">
        <v>360</v>
      </c>
      <c r="AO156" s="38" t="n">
        <v>4630</v>
      </c>
      <c r="AP156" s="38" t="n">
        <v>4655</v>
      </c>
      <c r="AQ156" s="38" t="n">
        <v>97</v>
      </c>
      <c r="AR156" s="38" t="n">
        <v>547</v>
      </c>
      <c r="AS156" s="38" t="n">
        <v>1804</v>
      </c>
      <c r="AT156" s="38" t="n">
        <v>3406</v>
      </c>
      <c r="AU156" s="38" t="n">
        <v>1317</v>
      </c>
      <c r="AV156" s="38" t="n">
        <v>669</v>
      </c>
      <c r="AW156" s="38" t="n">
        <v>722</v>
      </c>
      <c r="AX156" s="38" t="n">
        <v>1977</v>
      </c>
      <c r="AY156" s="38" t="n">
        <v>621</v>
      </c>
      <c r="AZ156" s="38" t="n">
        <v>1400</v>
      </c>
      <c r="BA156" s="38" t="n">
        <v>4212</v>
      </c>
      <c r="BB156" s="38" t="n">
        <v>377</v>
      </c>
      <c r="BC156" s="38" t="n">
        <v>281</v>
      </c>
      <c r="BD156" s="38" t="n">
        <v>134</v>
      </c>
      <c r="BE156" s="38" t="n">
        <v>1360</v>
      </c>
      <c r="BF156" s="38" t="n">
        <v>836</v>
      </c>
      <c r="BG156" s="38" t="n">
        <v>1252</v>
      </c>
      <c r="BH156" s="38" t="n">
        <v>91</v>
      </c>
      <c r="BI156" s="38" t="n">
        <v>1734</v>
      </c>
      <c r="BJ156" s="38" t="n">
        <v>365</v>
      </c>
      <c r="BK156" s="38" t="n">
        <v>376</v>
      </c>
      <c r="BL156" s="38" t="n">
        <v>1706</v>
      </c>
      <c r="BM156" s="38" t="n">
        <v>183</v>
      </c>
      <c r="BN156" s="38" t="n">
        <v>1328</v>
      </c>
      <c r="BO156" s="38" t="n">
        <v>215</v>
      </c>
      <c r="BP156" s="38" t="n">
        <v>189</v>
      </c>
      <c r="BQ156" s="38" t="n">
        <v>797</v>
      </c>
      <c r="BR156" s="38" t="n">
        <v>134</v>
      </c>
      <c r="BS156" s="38" t="n">
        <v>12</v>
      </c>
      <c r="BT156" s="38" t="n">
        <v>80</v>
      </c>
      <c r="BU156" s="38" t="n">
        <v>108</v>
      </c>
      <c r="BV156" s="38" t="n">
        <v>691</v>
      </c>
      <c r="BW156" s="38" t="n">
        <v>274</v>
      </c>
      <c r="BX156" s="38" t="n">
        <v>80</v>
      </c>
      <c r="BY156" s="38" t="n">
        <v>30</v>
      </c>
      <c r="BZ156" s="38" t="n">
        <v>363</v>
      </c>
      <c r="CA156" s="38" t="n">
        <v>7</v>
      </c>
      <c r="CB156" s="38" t="n">
        <v>0</v>
      </c>
      <c r="CC156" s="38" t="n">
        <v>34</v>
      </c>
      <c r="CD156" s="38" t="n">
        <v>3</v>
      </c>
      <c r="CE156" s="38" t="n">
        <v>298</v>
      </c>
      <c r="CF156" s="38" t="n">
        <v>15</v>
      </c>
      <c r="CG156" s="38" t="n">
        <v>1104</v>
      </c>
      <c r="CH156" s="38" t="n">
        <v>308</v>
      </c>
      <c r="CI156" s="38" t="n">
        <v>39</v>
      </c>
      <c r="CJ156" s="38" t="n">
        <v>87</v>
      </c>
      <c r="CK156" s="38" t="n">
        <v>55</v>
      </c>
      <c r="CL156" s="38" t="n">
        <v>62</v>
      </c>
      <c r="CM156" s="38" t="n">
        <v>9</v>
      </c>
      <c r="CN156" s="38" t="n">
        <v>133</v>
      </c>
      <c r="CO156" s="38" t="n">
        <v>165</v>
      </c>
      <c r="CP156" s="38" t="n">
        <v>78</v>
      </c>
      <c r="CQ156" s="38" t="n">
        <v>73</v>
      </c>
      <c r="CR156" s="38" t="n">
        <v>408</v>
      </c>
      <c r="CS156" s="38" t="n">
        <v>170</v>
      </c>
      <c r="CT156" s="38" t="n">
        <v>77</v>
      </c>
      <c r="CU156" s="38" t="n">
        <v>331</v>
      </c>
      <c r="CV156" s="38" t="n">
        <v>294</v>
      </c>
      <c r="CW156" s="38" t="n">
        <v>35</v>
      </c>
      <c r="CX156" s="38" t="n">
        <v>1</v>
      </c>
      <c r="CY156" s="38" t="n">
        <v>154</v>
      </c>
      <c r="CZ156" s="38" t="n">
        <v>8</v>
      </c>
      <c r="DA156" s="38" t="n">
        <v>2</v>
      </c>
      <c r="DB156" s="38" t="n">
        <v>6</v>
      </c>
      <c r="DC156" s="38" t="n">
        <v>9</v>
      </c>
      <c r="DD156" s="38" t="n">
        <v>0</v>
      </c>
      <c r="DE156" s="38" t="n">
        <v>104</v>
      </c>
      <c r="DF156" s="38" t="n">
        <v>8</v>
      </c>
      <c r="DG156" s="38" t="n">
        <v>61</v>
      </c>
      <c r="DH156" s="38" t="n">
        <v>32</v>
      </c>
      <c r="DI156" s="38" t="n">
        <v>1</v>
      </c>
      <c r="DJ156" s="38" t="n">
        <v>129</v>
      </c>
      <c r="DK156" s="38" t="n">
        <v>3</v>
      </c>
      <c r="DL156" s="38" t="n">
        <v>0</v>
      </c>
      <c r="DM156" s="38" t="n">
        <v>0</v>
      </c>
      <c r="DN156" s="38" t="n">
        <v>36</v>
      </c>
      <c r="DO156" s="38" t="n">
        <v>5</v>
      </c>
      <c r="DP156" s="38" t="n">
        <v>58</v>
      </c>
      <c r="DQ156" s="38" t="n">
        <v>162</v>
      </c>
      <c r="DR156" s="38" t="n">
        <v>4</v>
      </c>
      <c r="DS156" s="38" t="n">
        <v>57</v>
      </c>
      <c r="DT156" s="38" t="n">
        <v>2</v>
      </c>
      <c r="DU156" s="38" t="n">
        <v>65</v>
      </c>
      <c r="DV156" s="38" t="n">
        <v>93</v>
      </c>
      <c r="DW156" s="38" t="n">
        <v>0</v>
      </c>
      <c r="DX156" s="38" t="n">
        <v>2</v>
      </c>
      <c r="DY156" s="38" t="n">
        <v>5</v>
      </c>
      <c r="DZ156" s="38" t="n">
        <v>0</v>
      </c>
      <c r="EA156" s="38" t="n">
        <v>0</v>
      </c>
      <c r="EB156" s="38" t="n">
        <v>9</v>
      </c>
      <c r="EC156" s="38" t="n">
        <v>0</v>
      </c>
      <c r="ED156" s="38" t="n">
        <v>22</v>
      </c>
      <c r="EE156" s="38" t="n">
        <v>0</v>
      </c>
      <c r="EF156" s="38" t="n">
        <v>3</v>
      </c>
      <c r="EG156" s="38" t="n">
        <v>128</v>
      </c>
      <c r="EH156" s="38" t="n">
        <v>171</v>
      </c>
      <c r="EI156" s="38" t="n">
        <v>22</v>
      </c>
      <c r="EJ156" s="38" t="n">
        <v>0</v>
      </c>
      <c r="EK156" s="38" t="n">
        <v>0</v>
      </c>
      <c r="EL156" s="38" t="n">
        <v>71</v>
      </c>
      <c r="EM156" s="38" t="n">
        <v>0</v>
      </c>
      <c r="EN156" s="38" t="n">
        <v>10</v>
      </c>
      <c r="EO156" s="38" t="n">
        <v>4</v>
      </c>
      <c r="EP156" s="38" t="n">
        <v>3</v>
      </c>
      <c r="EQ156" s="38" t="n">
        <v>0</v>
      </c>
      <c r="ER156" s="38" t="n">
        <v>29</v>
      </c>
      <c r="ES156" s="38" t="n">
        <v>2</v>
      </c>
      <c r="ET156" s="38" t="n">
        <v>12</v>
      </c>
      <c r="EU156" s="38" t="n">
        <v>39</v>
      </c>
      <c r="EV156" s="38" t="n">
        <v>23</v>
      </c>
      <c r="EW156" s="38" t="n">
        <v>0</v>
      </c>
      <c r="EX156" s="38" t="n">
        <v>136</v>
      </c>
      <c r="EY156" s="38" t="n">
        <v>20</v>
      </c>
      <c r="EZ156" s="38" t="n">
        <v>14</v>
      </c>
      <c r="FA156" s="38" t="n">
        <v>27</v>
      </c>
      <c r="FB156" s="38" t="n">
        <v>2</v>
      </c>
      <c r="FC156" s="38" t="n">
        <v>80</v>
      </c>
      <c r="FD156" s="38" t="n">
        <v>0</v>
      </c>
      <c r="FE156" s="38" t="n">
        <v>0</v>
      </c>
      <c r="FF156" s="38" t="n">
        <v>2</v>
      </c>
      <c r="FG156" s="38" t="n">
        <v>25</v>
      </c>
      <c r="FH156" s="38" t="n">
        <v>16</v>
      </c>
      <c r="FI156" s="38" t="n">
        <v>18</v>
      </c>
      <c r="FJ156" s="38" t="n">
        <v>26</v>
      </c>
      <c r="FK156" s="38" t="n">
        <v>2</v>
      </c>
      <c r="FL156" s="38" t="n">
        <v>58</v>
      </c>
      <c r="FM156" s="38" t="n">
        <v>27</v>
      </c>
      <c r="FN156" s="38" t="n">
        <v>393</v>
      </c>
      <c r="FO156" s="38" t="n">
        <v>23</v>
      </c>
      <c r="FP156" s="38" t="n">
        <v>0</v>
      </c>
      <c r="FQ156" s="38" t="n">
        <v>97</v>
      </c>
      <c r="FR156" s="38" t="n">
        <v>3</v>
      </c>
      <c r="FS156" s="38" t="n">
        <v>0</v>
      </c>
      <c r="FT156" s="38" t="n">
        <v>0</v>
      </c>
      <c r="FU156" s="38" t="n">
        <v>20</v>
      </c>
      <c r="FV156" s="38" t="n">
        <v>11</v>
      </c>
      <c r="FW156" s="38" t="n">
        <v>8</v>
      </c>
      <c r="FX156" s="38" t="n">
        <v>0</v>
      </c>
      <c r="FY156" s="38" t="n">
        <v>7</v>
      </c>
      <c r="FZ156" s="38" t="n">
        <v>0</v>
      </c>
      <c r="GA156" s="38" t="n">
        <v>0</v>
      </c>
      <c r="GB156" s="38" t="n">
        <v>12</v>
      </c>
      <c r="GC156" s="38" t="n">
        <v>4</v>
      </c>
      <c r="GD156" s="38" t="n">
        <v>180</v>
      </c>
      <c r="GE156" s="38" t="n">
        <v>8</v>
      </c>
      <c r="GF156" s="38" t="n">
        <v>0</v>
      </c>
      <c r="GG156" s="38" t="n">
        <v>0</v>
      </c>
      <c r="GH156" s="38" t="n">
        <v>3</v>
      </c>
      <c r="GI156" s="38" t="n">
        <v>0</v>
      </c>
      <c r="GJ156" s="38" t="n">
        <v>1</v>
      </c>
      <c r="GK156" s="38" t="n">
        <v>2</v>
      </c>
      <c r="GL156" s="38" t="n">
        <v>0</v>
      </c>
      <c r="GM156" s="38" t="n">
        <v>2</v>
      </c>
      <c r="GN156" s="38" t="n">
        <v>0</v>
      </c>
      <c r="GO156" s="38" t="n">
        <v>0</v>
      </c>
      <c r="GP156" s="38" t="n">
        <v>0</v>
      </c>
      <c r="GQ156" s="38" t="n">
        <v>3</v>
      </c>
      <c r="GR156" s="38" t="n">
        <v>0</v>
      </c>
      <c r="GS156" s="38" t="n">
        <v>0</v>
      </c>
      <c r="GT156" s="38" t="n">
        <v>5</v>
      </c>
      <c r="GU156" s="38" t="n">
        <v>0</v>
      </c>
      <c r="GV156" s="38" t="n">
        <v>20</v>
      </c>
      <c r="GW156" s="38" t="n">
        <v>5</v>
      </c>
      <c r="GX156" s="38" t="n">
        <v>3</v>
      </c>
      <c r="GY156" s="38" t="n">
        <v>4</v>
      </c>
      <c r="GZ156" s="38" t="n">
        <v>0</v>
      </c>
      <c r="HA156" s="38" t="n">
        <v>0</v>
      </c>
      <c r="HB156" s="38" t="n">
        <v>11</v>
      </c>
      <c r="HC156" s="38" t="n">
        <v>8</v>
      </c>
      <c r="HD156" s="38" t="n">
        <v>0</v>
      </c>
      <c r="HE156" s="38" t="n">
        <v>0</v>
      </c>
      <c r="HF156" s="38" t="n">
        <v>5</v>
      </c>
      <c r="HG156" s="38" t="n">
        <v>0</v>
      </c>
      <c r="HH156" s="38" t="n">
        <v>0</v>
      </c>
      <c r="HI156" s="38" t="n">
        <v>19</v>
      </c>
      <c r="HJ156" s="38" t="n">
        <v>19</v>
      </c>
      <c r="HK156" s="38" t="n">
        <v>0</v>
      </c>
      <c r="HL156" s="38" t="n">
        <v>0</v>
      </c>
      <c r="HM156" s="38" t="n">
        <v>0</v>
      </c>
      <c r="HN156" s="38" t="n">
        <v>0</v>
      </c>
      <c r="HO156" s="38" t="n">
        <v>0</v>
      </c>
      <c r="HP156" s="38" t="n">
        <v>1</v>
      </c>
      <c r="HQ156" s="38" t="n">
        <v>3</v>
      </c>
      <c r="HR156" s="38" t="n">
        <v>0</v>
      </c>
      <c r="HS156" s="38" t="n">
        <v>0</v>
      </c>
      <c r="HT156" s="38" t="n">
        <v>0</v>
      </c>
      <c r="HU156" s="38" t="n">
        <v>0</v>
      </c>
      <c r="HV156" s="38" t="n">
        <v>0</v>
      </c>
      <c r="HW156" s="38" t="n">
        <v>6</v>
      </c>
      <c r="HX156" s="38" t="n">
        <v>0</v>
      </c>
      <c r="HY156" s="38" t="n">
        <v>0</v>
      </c>
      <c r="HZ156" s="38" t="n">
        <v>0</v>
      </c>
      <c r="IA156" s="38" t="n">
        <v>1</v>
      </c>
      <c r="IB156" s="38" t="n">
        <v>0</v>
      </c>
      <c r="IC156" s="38" t="n">
        <v>0</v>
      </c>
      <c r="ID156" s="38" t="n">
        <v>0</v>
      </c>
      <c r="IE156" s="38" t="n">
        <v>0</v>
      </c>
      <c r="IF156" s="38" t="n">
        <v>0</v>
      </c>
      <c r="IG156" s="38" t="n">
        <v>82308</v>
      </c>
    </row>
    <row r="157" customFormat="false" ht="15" hidden="false" customHeight="false" outlineLevel="0" collapsed="false">
      <c r="A157" s="11" t="s">
        <v>424</v>
      </c>
      <c r="B157" s="11" t="s">
        <v>116</v>
      </c>
      <c r="C157" s="11" t="s">
        <v>420</v>
      </c>
      <c r="D157" s="11" t="s">
        <v>422</v>
      </c>
      <c r="E157" s="11" t="s">
        <v>425</v>
      </c>
      <c r="F157" s="39" t="n">
        <v>941</v>
      </c>
      <c r="G157" s="39" t="n">
        <v>392</v>
      </c>
      <c r="H157" s="39" t="n">
        <v>668</v>
      </c>
      <c r="I157" s="39" t="n">
        <v>844</v>
      </c>
      <c r="J157" s="39" t="n">
        <v>447</v>
      </c>
      <c r="K157" s="39" t="n">
        <v>697</v>
      </c>
      <c r="L157" s="39" t="n">
        <v>414</v>
      </c>
      <c r="M157" s="39" t="n">
        <v>949</v>
      </c>
      <c r="N157" s="39" t="n">
        <v>501</v>
      </c>
      <c r="O157" s="39" t="n">
        <v>98</v>
      </c>
      <c r="P157" s="39" t="n">
        <v>127</v>
      </c>
      <c r="Q157" s="39" t="n">
        <v>784</v>
      </c>
      <c r="R157" s="39" t="n">
        <v>268</v>
      </c>
      <c r="S157" s="39" t="n">
        <v>225</v>
      </c>
      <c r="T157" s="39" t="n">
        <v>239</v>
      </c>
      <c r="U157" s="39" t="n">
        <v>112</v>
      </c>
      <c r="V157" s="39" t="n">
        <v>251</v>
      </c>
      <c r="W157" s="39" t="n">
        <v>24</v>
      </c>
      <c r="X157" s="39" t="n">
        <v>188</v>
      </c>
      <c r="Y157" s="39" t="n">
        <v>66</v>
      </c>
      <c r="Z157" s="39" t="n">
        <v>165</v>
      </c>
      <c r="AA157" s="39" t="n">
        <v>84</v>
      </c>
      <c r="AB157" s="39" t="n">
        <v>436</v>
      </c>
      <c r="AC157" s="39" t="n">
        <v>153</v>
      </c>
      <c r="AD157" s="39" t="n">
        <v>147</v>
      </c>
      <c r="AE157" s="39" t="n">
        <v>0</v>
      </c>
      <c r="AF157" s="39" t="n">
        <v>200</v>
      </c>
      <c r="AG157" s="39" t="n">
        <v>132</v>
      </c>
      <c r="AH157" s="39" t="n">
        <v>108</v>
      </c>
      <c r="AI157" s="39" t="n">
        <v>20</v>
      </c>
      <c r="AJ157" s="39" t="n">
        <v>350</v>
      </c>
      <c r="AK157" s="39" t="n">
        <v>301</v>
      </c>
      <c r="AL157" s="39" t="n">
        <v>50</v>
      </c>
      <c r="AM157" s="39" t="n">
        <v>192</v>
      </c>
      <c r="AN157" s="39" t="n">
        <v>6</v>
      </c>
      <c r="AO157" s="39" t="n">
        <v>38</v>
      </c>
      <c r="AP157" s="39" t="n">
        <v>472</v>
      </c>
      <c r="AQ157" s="39" t="n">
        <v>18</v>
      </c>
      <c r="AR157" s="39" t="n">
        <v>30</v>
      </c>
      <c r="AS157" s="39" t="n">
        <v>182</v>
      </c>
      <c r="AT157" s="39" t="n">
        <v>61</v>
      </c>
      <c r="AU157" s="39" t="n">
        <v>289</v>
      </c>
      <c r="AV157" s="39" t="n">
        <v>7</v>
      </c>
      <c r="AW157" s="39" t="n">
        <v>65</v>
      </c>
      <c r="AX157" s="39" t="n">
        <v>102</v>
      </c>
      <c r="AY157" s="39" t="n">
        <v>5</v>
      </c>
      <c r="AZ157" s="39" t="n">
        <v>38</v>
      </c>
      <c r="BA157" s="39" t="n">
        <v>5</v>
      </c>
      <c r="BB157" s="39" t="n">
        <v>4</v>
      </c>
      <c r="BC157" s="39" t="n">
        <v>0</v>
      </c>
      <c r="BD157" s="39" t="n">
        <v>1</v>
      </c>
      <c r="BE157" s="39" t="n">
        <v>27</v>
      </c>
      <c r="BF157" s="39" t="n">
        <v>56</v>
      </c>
      <c r="BG157" s="39" t="n">
        <v>34</v>
      </c>
      <c r="BH157" s="39" t="n">
        <v>14</v>
      </c>
      <c r="BI157" s="39" t="n">
        <v>11</v>
      </c>
      <c r="BJ157" s="39" t="n">
        <v>32</v>
      </c>
      <c r="BK157" s="39" t="n">
        <v>60</v>
      </c>
      <c r="BL157" s="39" t="n">
        <v>26</v>
      </c>
      <c r="BM157" s="39" t="n">
        <v>1</v>
      </c>
      <c r="BN157" s="39" t="n">
        <v>4</v>
      </c>
      <c r="BO157" s="39" t="n">
        <v>0</v>
      </c>
      <c r="BP157" s="39" t="n">
        <v>3</v>
      </c>
      <c r="BQ157" s="39" t="n">
        <v>10</v>
      </c>
      <c r="BR157" s="39" t="n">
        <v>1</v>
      </c>
      <c r="BS157" s="39" t="n">
        <v>0</v>
      </c>
      <c r="BT157" s="39" t="n">
        <v>0</v>
      </c>
      <c r="BU157" s="39" t="n">
        <v>1</v>
      </c>
      <c r="BV157" s="39" t="n">
        <v>5</v>
      </c>
      <c r="BW157" s="39" t="n">
        <v>0</v>
      </c>
      <c r="BX157" s="39" t="n">
        <v>4</v>
      </c>
      <c r="BY157" s="39" t="n">
        <v>0</v>
      </c>
      <c r="BZ157" s="39" t="n">
        <v>0</v>
      </c>
      <c r="CA157" s="39" t="n">
        <v>0</v>
      </c>
      <c r="CB157" s="39" t="n">
        <v>0</v>
      </c>
      <c r="CC157" s="39" t="n">
        <v>0</v>
      </c>
      <c r="CD157" s="39" t="n">
        <v>0</v>
      </c>
      <c r="CE157" s="39" t="n">
        <v>17</v>
      </c>
      <c r="CF157" s="39" t="n">
        <v>0</v>
      </c>
      <c r="CG157" s="39" t="n">
        <v>37</v>
      </c>
      <c r="CH157" s="39" t="n">
        <v>10</v>
      </c>
      <c r="CI157" s="39" t="n">
        <v>0</v>
      </c>
      <c r="CJ157" s="39" t="n">
        <v>6</v>
      </c>
      <c r="CK157" s="39" t="n">
        <v>0</v>
      </c>
      <c r="CL157" s="39" t="n">
        <v>0</v>
      </c>
      <c r="CM157" s="39" t="n">
        <v>0</v>
      </c>
      <c r="CN157" s="39" t="n">
        <v>0</v>
      </c>
      <c r="CO157" s="39" t="n">
        <v>18</v>
      </c>
      <c r="CP157" s="39" t="n">
        <v>1</v>
      </c>
      <c r="CQ157" s="39" t="n">
        <v>2</v>
      </c>
      <c r="CR157" s="39" t="n">
        <v>7</v>
      </c>
      <c r="CS157" s="39" t="n">
        <v>0</v>
      </c>
      <c r="CT157" s="39" t="n">
        <v>0</v>
      </c>
      <c r="CU157" s="39" t="n">
        <v>67</v>
      </c>
      <c r="CV157" s="39" t="n">
        <v>1</v>
      </c>
      <c r="CW157" s="39" t="n">
        <v>0</v>
      </c>
      <c r="CX157" s="39" t="n">
        <v>0</v>
      </c>
      <c r="CY157" s="39" t="n">
        <v>0</v>
      </c>
      <c r="CZ157" s="39" t="n">
        <v>0</v>
      </c>
      <c r="DA157" s="39" t="n">
        <v>0</v>
      </c>
      <c r="DB157" s="39" t="n">
        <v>0</v>
      </c>
      <c r="DC157" s="39" t="n">
        <v>1</v>
      </c>
      <c r="DD157" s="39" t="n">
        <v>0</v>
      </c>
      <c r="DE157" s="39" t="n">
        <v>3</v>
      </c>
      <c r="DF157" s="39" t="n">
        <v>0</v>
      </c>
      <c r="DG157" s="39" t="n">
        <v>10</v>
      </c>
      <c r="DH157" s="39" t="n">
        <v>0</v>
      </c>
      <c r="DI157" s="39" t="n">
        <v>0</v>
      </c>
      <c r="DJ157" s="39" t="n">
        <v>0</v>
      </c>
      <c r="DK157" s="39" t="n">
        <v>0</v>
      </c>
      <c r="DL157" s="39" t="n">
        <v>0</v>
      </c>
      <c r="DM157" s="39" t="n">
        <v>0</v>
      </c>
      <c r="DN157" s="39" t="n">
        <v>0</v>
      </c>
      <c r="DO157" s="39" t="n">
        <v>0</v>
      </c>
      <c r="DP157" s="39" t="n">
        <v>0</v>
      </c>
      <c r="DQ157" s="39" t="n">
        <v>0</v>
      </c>
      <c r="DR157" s="39" t="n">
        <v>0</v>
      </c>
      <c r="DS157" s="39" t="n">
        <v>0</v>
      </c>
      <c r="DT157" s="39" t="n">
        <v>0</v>
      </c>
      <c r="DU157" s="39" t="n">
        <v>0</v>
      </c>
      <c r="DV157" s="39" t="n">
        <v>1</v>
      </c>
      <c r="DW157" s="39" t="n">
        <v>0</v>
      </c>
      <c r="DX157" s="39" t="n">
        <v>0</v>
      </c>
      <c r="DY157" s="39" t="n">
        <v>0</v>
      </c>
      <c r="DZ157" s="39" t="n">
        <v>0</v>
      </c>
      <c r="EA157" s="39" t="n">
        <v>0</v>
      </c>
      <c r="EB157" s="39" t="n">
        <v>0</v>
      </c>
      <c r="EC157" s="39" t="n">
        <v>0</v>
      </c>
      <c r="ED157" s="39" t="n">
        <v>0</v>
      </c>
      <c r="EE157" s="39" t="n">
        <v>0</v>
      </c>
      <c r="EF157" s="39" t="n">
        <v>0</v>
      </c>
      <c r="EG157" s="39" t="n">
        <v>0</v>
      </c>
      <c r="EH157" s="39" t="n">
        <v>0</v>
      </c>
      <c r="EI157" s="39" t="n">
        <v>1</v>
      </c>
      <c r="EJ157" s="39" t="n">
        <v>0</v>
      </c>
      <c r="EK157" s="39" t="n">
        <v>0</v>
      </c>
      <c r="EL157" s="39" t="n">
        <v>0</v>
      </c>
      <c r="EM157" s="39" t="n">
        <v>0</v>
      </c>
      <c r="EN157" s="39" t="n">
        <v>0</v>
      </c>
      <c r="EO157" s="39" t="n">
        <v>0</v>
      </c>
      <c r="EP157" s="39" t="n">
        <v>0</v>
      </c>
      <c r="EQ157" s="39" t="n">
        <v>0</v>
      </c>
      <c r="ER157" s="39" t="n">
        <v>0</v>
      </c>
      <c r="ES157" s="39" t="n">
        <v>0</v>
      </c>
      <c r="ET157" s="39" t="n">
        <v>0</v>
      </c>
      <c r="EU157" s="39" t="n">
        <v>0</v>
      </c>
      <c r="EV157" s="39" t="n">
        <v>2</v>
      </c>
      <c r="EW157" s="39" t="n">
        <v>0</v>
      </c>
      <c r="EX157" s="39" t="n">
        <v>0</v>
      </c>
      <c r="EY157" s="39" t="n">
        <v>0</v>
      </c>
      <c r="EZ157" s="39" t="n">
        <v>0</v>
      </c>
      <c r="FA157" s="39" t="n">
        <v>0</v>
      </c>
      <c r="FB157" s="39" t="n">
        <v>0</v>
      </c>
      <c r="FC157" s="39" t="n">
        <v>14</v>
      </c>
      <c r="FD157" s="39" t="n">
        <v>0</v>
      </c>
      <c r="FE157" s="39" t="n">
        <v>0</v>
      </c>
      <c r="FF157" s="39" t="n">
        <v>0</v>
      </c>
      <c r="FG157" s="39" t="n">
        <v>0</v>
      </c>
      <c r="FH157" s="39" t="n">
        <v>0</v>
      </c>
      <c r="FI157" s="39" t="n">
        <v>0</v>
      </c>
      <c r="FJ157" s="39" t="n">
        <v>2</v>
      </c>
      <c r="FK157" s="39" t="n">
        <v>0</v>
      </c>
      <c r="FL157" s="39" t="n">
        <v>29</v>
      </c>
      <c r="FM157" s="39" t="n">
        <v>0</v>
      </c>
      <c r="FN157" s="39" t="n">
        <v>0</v>
      </c>
      <c r="FO157" s="39" t="n">
        <v>0</v>
      </c>
      <c r="FP157" s="39" t="n">
        <v>0</v>
      </c>
      <c r="FQ157" s="39" t="n">
        <v>0</v>
      </c>
      <c r="FR157" s="39" t="n">
        <v>0</v>
      </c>
      <c r="FS157" s="39" t="n">
        <v>0</v>
      </c>
      <c r="FT157" s="39" t="n">
        <v>0</v>
      </c>
      <c r="FU157" s="39" t="n">
        <v>0</v>
      </c>
      <c r="FV157" s="39" t="n">
        <v>0</v>
      </c>
      <c r="FW157" s="39" t="n">
        <v>0</v>
      </c>
      <c r="FX157" s="39" t="n">
        <v>0</v>
      </c>
      <c r="FY157" s="39" t="n">
        <v>0</v>
      </c>
      <c r="FZ157" s="39" t="n">
        <v>0</v>
      </c>
      <c r="GA157" s="39" t="n">
        <v>0</v>
      </c>
      <c r="GB157" s="39" t="n">
        <v>0</v>
      </c>
      <c r="GC157" s="39" t="n">
        <v>0</v>
      </c>
      <c r="GD157" s="39" t="n">
        <v>0</v>
      </c>
      <c r="GE157" s="39" t="n">
        <v>0</v>
      </c>
      <c r="GF157" s="39" t="n">
        <v>0</v>
      </c>
      <c r="GG157" s="39" t="n">
        <v>0</v>
      </c>
      <c r="GH157" s="39" t="n">
        <v>0</v>
      </c>
      <c r="GI157" s="39" t="n">
        <v>0</v>
      </c>
      <c r="GJ157" s="39" t="n">
        <v>0</v>
      </c>
      <c r="GK157" s="39" t="n">
        <v>0</v>
      </c>
      <c r="GL157" s="39" t="n">
        <v>0</v>
      </c>
      <c r="GM157" s="39" t="n">
        <v>0</v>
      </c>
      <c r="GN157" s="39" t="n">
        <v>0</v>
      </c>
      <c r="GO157" s="39" t="n">
        <v>0</v>
      </c>
      <c r="GP157" s="39" t="n">
        <v>0</v>
      </c>
      <c r="GQ157" s="39" t="n">
        <v>0</v>
      </c>
      <c r="GR157" s="39" t="n">
        <v>0</v>
      </c>
      <c r="GS157" s="39" t="n">
        <v>0</v>
      </c>
      <c r="GT157" s="39" t="n">
        <v>0</v>
      </c>
      <c r="GU157" s="39" t="n">
        <v>0</v>
      </c>
      <c r="GV157" s="39" t="n">
        <v>0</v>
      </c>
      <c r="GW157" s="39" t="n">
        <v>3</v>
      </c>
      <c r="GX157" s="39" t="n">
        <v>0</v>
      </c>
      <c r="GY157" s="39" t="n">
        <v>0</v>
      </c>
      <c r="GZ157" s="39" t="n">
        <v>0</v>
      </c>
      <c r="HA157" s="39" t="n">
        <v>0</v>
      </c>
      <c r="HB157" s="39" t="n">
        <v>0</v>
      </c>
      <c r="HC157" s="39" t="n">
        <v>0</v>
      </c>
      <c r="HD157" s="39" t="n">
        <v>0</v>
      </c>
      <c r="HE157" s="39" t="n">
        <v>0</v>
      </c>
      <c r="HF157" s="39" t="n">
        <v>0</v>
      </c>
      <c r="HG157" s="39" t="n">
        <v>0</v>
      </c>
      <c r="HH157" s="39" t="n">
        <v>0</v>
      </c>
      <c r="HI157" s="39" t="n">
        <v>0</v>
      </c>
      <c r="HJ157" s="39" t="n">
        <v>1</v>
      </c>
      <c r="HK157" s="39" t="n">
        <v>0</v>
      </c>
      <c r="HL157" s="39" t="n">
        <v>0</v>
      </c>
      <c r="HM157" s="39" t="n">
        <v>0</v>
      </c>
      <c r="HN157" s="39" t="n">
        <v>0</v>
      </c>
      <c r="HO157" s="39" t="n">
        <v>0</v>
      </c>
      <c r="HP157" s="39" t="n">
        <v>0</v>
      </c>
      <c r="HQ157" s="39" t="n">
        <v>0</v>
      </c>
      <c r="HR157" s="39" t="n">
        <v>0</v>
      </c>
      <c r="HS157" s="39" t="n">
        <v>0</v>
      </c>
      <c r="HT157" s="39" t="n">
        <v>0</v>
      </c>
      <c r="HU157" s="39" t="n">
        <v>0</v>
      </c>
      <c r="HV157" s="39" t="n">
        <v>0</v>
      </c>
      <c r="HW157" s="39" t="n">
        <v>0</v>
      </c>
      <c r="HX157" s="39" t="n">
        <v>0</v>
      </c>
      <c r="HY157" s="39" t="n">
        <v>0</v>
      </c>
      <c r="HZ157" s="39" t="n">
        <v>0</v>
      </c>
      <c r="IA157" s="39" t="n">
        <v>0</v>
      </c>
      <c r="IB157" s="39" t="n">
        <v>0</v>
      </c>
      <c r="IC157" s="39" t="n">
        <v>0</v>
      </c>
      <c r="ID157" s="39" t="n">
        <v>0</v>
      </c>
      <c r="IE157" s="39" t="n">
        <v>0</v>
      </c>
      <c r="IF157" s="39" t="n">
        <v>0</v>
      </c>
      <c r="IG157" s="39" t="n">
        <v>648</v>
      </c>
    </row>
    <row r="158" customFormat="false" ht="15" hidden="false" customHeight="false" outlineLevel="0" collapsed="false">
      <c r="A158" s="11" t="s">
        <v>426</v>
      </c>
      <c r="B158" s="11" t="s">
        <v>116</v>
      </c>
      <c r="C158" s="11" t="s">
        <v>420</v>
      </c>
      <c r="D158" s="11" t="s">
        <v>422</v>
      </c>
      <c r="E158" s="11" t="s">
        <v>427</v>
      </c>
      <c r="F158" s="39" t="n">
        <v>1241</v>
      </c>
      <c r="G158" s="39" t="n">
        <v>1463</v>
      </c>
      <c r="H158" s="39" t="n">
        <v>1959</v>
      </c>
      <c r="I158" s="39" t="n">
        <v>1334</v>
      </c>
      <c r="J158" s="39" t="n">
        <v>1544</v>
      </c>
      <c r="K158" s="39" t="n">
        <v>1725</v>
      </c>
      <c r="L158" s="39" t="n">
        <v>2139</v>
      </c>
      <c r="M158" s="39" t="n">
        <v>2146</v>
      </c>
      <c r="N158" s="39" t="n">
        <v>1511</v>
      </c>
      <c r="O158" s="39" t="n">
        <v>603</v>
      </c>
      <c r="P158" s="39" t="n">
        <v>550</v>
      </c>
      <c r="Q158" s="39" t="n">
        <v>2103</v>
      </c>
      <c r="R158" s="39" t="n">
        <v>511</v>
      </c>
      <c r="S158" s="39" t="n">
        <v>346</v>
      </c>
      <c r="T158" s="39" t="n">
        <v>527</v>
      </c>
      <c r="U158" s="39" t="n">
        <v>392</v>
      </c>
      <c r="V158" s="39" t="n">
        <v>482</v>
      </c>
      <c r="W158" s="39" t="n">
        <v>295</v>
      </c>
      <c r="X158" s="39" t="n">
        <v>555</v>
      </c>
      <c r="Y158" s="39" t="n">
        <v>855</v>
      </c>
      <c r="Z158" s="39" t="n">
        <v>882</v>
      </c>
      <c r="AA158" s="39" t="n">
        <v>171</v>
      </c>
      <c r="AB158" s="39" t="n">
        <v>903</v>
      </c>
      <c r="AC158" s="39" t="n">
        <v>570</v>
      </c>
      <c r="AD158" s="39" t="n">
        <v>285</v>
      </c>
      <c r="AE158" s="39" t="n">
        <v>0</v>
      </c>
      <c r="AF158" s="39" t="n">
        <v>343</v>
      </c>
      <c r="AG158" s="39" t="n">
        <v>556</v>
      </c>
      <c r="AH158" s="39" t="n">
        <v>457</v>
      </c>
      <c r="AI158" s="39" t="n">
        <v>148</v>
      </c>
      <c r="AJ158" s="39" t="n">
        <v>62</v>
      </c>
      <c r="AK158" s="39" t="n">
        <v>109</v>
      </c>
      <c r="AL158" s="39" t="n">
        <v>146</v>
      </c>
      <c r="AM158" s="39" t="n">
        <v>324</v>
      </c>
      <c r="AN158" s="39" t="n">
        <v>119</v>
      </c>
      <c r="AO158" s="39" t="n">
        <v>603</v>
      </c>
      <c r="AP158" s="39" t="n">
        <v>581</v>
      </c>
      <c r="AQ158" s="39" t="n">
        <v>1</v>
      </c>
      <c r="AR158" s="39" t="n">
        <v>146</v>
      </c>
      <c r="AS158" s="39" t="n">
        <v>86</v>
      </c>
      <c r="AT158" s="39" t="n">
        <v>236</v>
      </c>
      <c r="AU158" s="39" t="n">
        <v>162</v>
      </c>
      <c r="AV158" s="39" t="n">
        <v>40</v>
      </c>
      <c r="AW158" s="39" t="n">
        <v>32</v>
      </c>
      <c r="AX158" s="39" t="n">
        <v>115</v>
      </c>
      <c r="AY158" s="39" t="n">
        <v>147</v>
      </c>
      <c r="AZ158" s="39" t="n">
        <v>57</v>
      </c>
      <c r="BA158" s="39" t="n">
        <v>489</v>
      </c>
      <c r="BB158" s="39" t="n">
        <v>16</v>
      </c>
      <c r="BC158" s="39" t="n">
        <v>14</v>
      </c>
      <c r="BD158" s="39" t="n">
        <v>0</v>
      </c>
      <c r="BE158" s="39" t="n">
        <v>84</v>
      </c>
      <c r="BF158" s="39" t="n">
        <v>135</v>
      </c>
      <c r="BG158" s="39" t="n">
        <v>100</v>
      </c>
      <c r="BH158" s="39" t="n">
        <v>18</v>
      </c>
      <c r="BI158" s="39" t="n">
        <v>126</v>
      </c>
      <c r="BJ158" s="39" t="n">
        <v>74</v>
      </c>
      <c r="BK158" s="39" t="n">
        <v>41</v>
      </c>
      <c r="BL158" s="39" t="n">
        <v>866</v>
      </c>
      <c r="BM158" s="39" t="n">
        <v>0</v>
      </c>
      <c r="BN158" s="39" t="n">
        <v>26</v>
      </c>
      <c r="BO158" s="39" t="n">
        <v>32</v>
      </c>
      <c r="BP158" s="39" t="n">
        <v>4</v>
      </c>
      <c r="BQ158" s="39" t="n">
        <v>118</v>
      </c>
      <c r="BR158" s="39" t="n">
        <v>9</v>
      </c>
      <c r="BS158" s="39" t="n">
        <v>0</v>
      </c>
      <c r="BT158" s="39" t="n">
        <v>3</v>
      </c>
      <c r="BU158" s="39" t="n">
        <v>10</v>
      </c>
      <c r="BV158" s="39" t="n">
        <v>27</v>
      </c>
      <c r="BW158" s="39" t="n">
        <v>44</v>
      </c>
      <c r="BX158" s="39" t="n">
        <v>15</v>
      </c>
      <c r="BY158" s="39" t="n">
        <v>7</v>
      </c>
      <c r="BZ158" s="39" t="n">
        <v>31</v>
      </c>
      <c r="CA158" s="39" t="n">
        <v>5</v>
      </c>
      <c r="CB158" s="39" t="n">
        <v>0</v>
      </c>
      <c r="CC158" s="39" t="n">
        <v>14</v>
      </c>
      <c r="CD158" s="39" t="n">
        <v>2</v>
      </c>
      <c r="CE158" s="39" t="n">
        <v>45</v>
      </c>
      <c r="CF158" s="39" t="n">
        <v>0</v>
      </c>
      <c r="CG158" s="39" t="n">
        <v>135</v>
      </c>
      <c r="CH158" s="39" t="n">
        <v>36</v>
      </c>
      <c r="CI158" s="39" t="n">
        <v>0</v>
      </c>
      <c r="CJ158" s="39" t="n">
        <v>5</v>
      </c>
      <c r="CK158" s="39" t="n">
        <v>21</v>
      </c>
      <c r="CL158" s="39" t="n">
        <v>4</v>
      </c>
      <c r="CM158" s="39" t="n">
        <v>0</v>
      </c>
      <c r="CN158" s="39" t="n">
        <v>49</v>
      </c>
      <c r="CO158" s="39" t="n">
        <v>21</v>
      </c>
      <c r="CP158" s="39" t="n">
        <v>11</v>
      </c>
      <c r="CQ158" s="39" t="n">
        <v>26</v>
      </c>
      <c r="CR158" s="39" t="n">
        <v>18</v>
      </c>
      <c r="CS158" s="39" t="n">
        <v>2</v>
      </c>
      <c r="CT158" s="39" t="n">
        <v>0</v>
      </c>
      <c r="CU158" s="39" t="n">
        <v>34</v>
      </c>
      <c r="CV158" s="39" t="n">
        <v>2</v>
      </c>
      <c r="CW158" s="39" t="n">
        <v>11</v>
      </c>
      <c r="CX158" s="39" t="n">
        <v>1</v>
      </c>
      <c r="CY158" s="39" t="n">
        <v>43</v>
      </c>
      <c r="CZ158" s="39" t="n">
        <v>0</v>
      </c>
      <c r="DA158" s="39" t="n">
        <v>0</v>
      </c>
      <c r="DB158" s="39" t="n">
        <v>0</v>
      </c>
      <c r="DC158" s="39" t="n">
        <v>0</v>
      </c>
      <c r="DD158" s="39" t="n">
        <v>0</v>
      </c>
      <c r="DE158" s="39" t="n">
        <v>4</v>
      </c>
      <c r="DF158" s="39" t="n">
        <v>1</v>
      </c>
      <c r="DG158" s="39" t="n">
        <v>2</v>
      </c>
      <c r="DH158" s="39" t="n">
        <v>0</v>
      </c>
      <c r="DI158" s="39" t="n">
        <v>1</v>
      </c>
      <c r="DJ158" s="39" t="n">
        <v>0</v>
      </c>
      <c r="DK158" s="39" t="n">
        <v>0</v>
      </c>
      <c r="DL158" s="39" t="n">
        <v>0</v>
      </c>
      <c r="DM158" s="39" t="n">
        <v>0</v>
      </c>
      <c r="DN158" s="39" t="n">
        <v>3</v>
      </c>
      <c r="DO158" s="39" t="n">
        <v>2</v>
      </c>
      <c r="DP158" s="39" t="n">
        <v>2</v>
      </c>
      <c r="DQ158" s="39" t="n">
        <v>6</v>
      </c>
      <c r="DR158" s="39" t="n">
        <v>0</v>
      </c>
      <c r="DS158" s="39" t="n">
        <v>2</v>
      </c>
      <c r="DT158" s="39" t="n">
        <v>0</v>
      </c>
      <c r="DU158" s="39" t="n">
        <v>6</v>
      </c>
      <c r="DV158" s="39" t="n">
        <v>7</v>
      </c>
      <c r="DW158" s="39" t="n">
        <v>0</v>
      </c>
      <c r="DX158" s="39" t="n">
        <v>0</v>
      </c>
      <c r="DY158" s="39" t="n">
        <v>3</v>
      </c>
      <c r="DZ158" s="39" t="n">
        <v>0</v>
      </c>
      <c r="EA158" s="39" t="n">
        <v>0</v>
      </c>
      <c r="EB158" s="39" t="n">
        <v>0</v>
      </c>
      <c r="EC158" s="39" t="n">
        <v>0</v>
      </c>
      <c r="ED158" s="39" t="n">
        <v>4</v>
      </c>
      <c r="EE158" s="39" t="n">
        <v>0</v>
      </c>
      <c r="EF158" s="39" t="n">
        <v>3</v>
      </c>
      <c r="EG158" s="39" t="n">
        <v>21</v>
      </c>
      <c r="EH158" s="39" t="n">
        <v>0</v>
      </c>
      <c r="EI158" s="39" t="n">
        <v>0</v>
      </c>
      <c r="EJ158" s="39" t="n">
        <v>0</v>
      </c>
      <c r="EK158" s="39" t="n">
        <v>0</v>
      </c>
      <c r="EL158" s="39" t="n">
        <v>5</v>
      </c>
      <c r="EM158" s="39" t="n">
        <v>0</v>
      </c>
      <c r="EN158" s="39" t="n">
        <v>1</v>
      </c>
      <c r="EO158" s="39" t="n">
        <v>0</v>
      </c>
      <c r="EP158" s="39" t="n">
        <v>0</v>
      </c>
      <c r="EQ158" s="39" t="n">
        <v>0</v>
      </c>
      <c r="ER158" s="39" t="n">
        <v>0</v>
      </c>
      <c r="ES158" s="39" t="n">
        <v>1</v>
      </c>
      <c r="ET158" s="39" t="n">
        <v>0</v>
      </c>
      <c r="EU158" s="39" t="n">
        <v>8</v>
      </c>
      <c r="EV158" s="39" t="n">
        <v>2</v>
      </c>
      <c r="EW158" s="39" t="n">
        <v>0</v>
      </c>
      <c r="EX158" s="39" t="n">
        <v>8</v>
      </c>
      <c r="EY158" s="39" t="n">
        <v>0</v>
      </c>
      <c r="EZ158" s="39" t="n">
        <v>0</v>
      </c>
      <c r="FA158" s="39" t="n">
        <v>1</v>
      </c>
      <c r="FB158" s="39" t="n">
        <v>0</v>
      </c>
      <c r="FC158" s="39" t="n">
        <v>7</v>
      </c>
      <c r="FD158" s="39" t="n">
        <v>0</v>
      </c>
      <c r="FE158" s="39" t="n">
        <v>0</v>
      </c>
      <c r="FF158" s="39" t="n">
        <v>0</v>
      </c>
      <c r="FG158" s="39" t="n">
        <v>21</v>
      </c>
      <c r="FH158" s="39" t="n">
        <v>8</v>
      </c>
      <c r="FI158" s="39" t="n">
        <v>0</v>
      </c>
      <c r="FJ158" s="39" t="n">
        <v>20</v>
      </c>
      <c r="FK158" s="39" t="n">
        <v>2</v>
      </c>
      <c r="FL158" s="39" t="n">
        <v>0</v>
      </c>
      <c r="FM158" s="39" t="n">
        <v>1</v>
      </c>
      <c r="FN158" s="39" t="n">
        <v>11</v>
      </c>
      <c r="FO158" s="39" t="n">
        <v>20</v>
      </c>
      <c r="FP158" s="39" t="n">
        <v>0</v>
      </c>
      <c r="FQ158" s="39" t="n">
        <v>2</v>
      </c>
      <c r="FR158" s="39" t="n">
        <v>0</v>
      </c>
      <c r="FS158" s="39" t="n">
        <v>0</v>
      </c>
      <c r="FT158" s="39" t="n">
        <v>0</v>
      </c>
      <c r="FU158" s="39" t="n">
        <v>19</v>
      </c>
      <c r="FV158" s="39" t="n">
        <v>1</v>
      </c>
      <c r="FW158" s="39" t="n">
        <v>0</v>
      </c>
      <c r="FX158" s="39" t="n">
        <v>0</v>
      </c>
      <c r="FY158" s="39" t="n">
        <v>4</v>
      </c>
      <c r="FZ158" s="39" t="n">
        <v>0</v>
      </c>
      <c r="GA158" s="39" t="n">
        <v>0</v>
      </c>
      <c r="GB158" s="39" t="n">
        <v>11</v>
      </c>
      <c r="GC158" s="39" t="n">
        <v>2</v>
      </c>
      <c r="GD158" s="39" t="n">
        <v>0</v>
      </c>
      <c r="GE158" s="39" t="n">
        <v>2</v>
      </c>
      <c r="GF158" s="39" t="n">
        <v>0</v>
      </c>
      <c r="GG158" s="39" t="n">
        <v>0</v>
      </c>
      <c r="GH158" s="39" t="n">
        <v>2</v>
      </c>
      <c r="GI158" s="39" t="n">
        <v>0</v>
      </c>
      <c r="GJ158" s="39" t="n">
        <v>0</v>
      </c>
      <c r="GK158" s="39" t="n">
        <v>1</v>
      </c>
      <c r="GL158" s="39" t="n">
        <v>0</v>
      </c>
      <c r="GM158" s="39" t="n">
        <v>2</v>
      </c>
      <c r="GN158" s="39" t="n">
        <v>0</v>
      </c>
      <c r="GO158" s="39" t="n">
        <v>0</v>
      </c>
      <c r="GP158" s="39" t="n">
        <v>0</v>
      </c>
      <c r="GQ158" s="39" t="n">
        <v>0</v>
      </c>
      <c r="GR158" s="39" t="n">
        <v>0</v>
      </c>
      <c r="GS158" s="39" t="n">
        <v>0</v>
      </c>
      <c r="GT158" s="39" t="n">
        <v>0</v>
      </c>
      <c r="GU158" s="39" t="n">
        <v>0</v>
      </c>
      <c r="GV158" s="39" t="n">
        <v>0</v>
      </c>
      <c r="GW158" s="39" t="n">
        <v>1</v>
      </c>
      <c r="GX158" s="39" t="n">
        <v>1</v>
      </c>
      <c r="GY158" s="39" t="n">
        <v>0</v>
      </c>
      <c r="GZ158" s="39" t="n">
        <v>0</v>
      </c>
      <c r="HA158" s="39" t="n">
        <v>0</v>
      </c>
      <c r="HB158" s="39" t="n">
        <v>0</v>
      </c>
      <c r="HC158" s="39" t="n">
        <v>0</v>
      </c>
      <c r="HD158" s="39" t="n">
        <v>0</v>
      </c>
      <c r="HE158" s="39" t="n">
        <v>0</v>
      </c>
      <c r="HF158" s="39" t="n">
        <v>0</v>
      </c>
      <c r="HG158" s="39" t="n">
        <v>0</v>
      </c>
      <c r="HH158" s="39" t="n">
        <v>0</v>
      </c>
      <c r="HI158" s="39" t="n">
        <v>2</v>
      </c>
      <c r="HJ158" s="39" t="n">
        <v>1</v>
      </c>
      <c r="HK158" s="39" t="n">
        <v>0</v>
      </c>
      <c r="HL158" s="39" t="n">
        <v>0</v>
      </c>
      <c r="HM158" s="39" t="n">
        <v>0</v>
      </c>
      <c r="HN158" s="39" t="n">
        <v>0</v>
      </c>
      <c r="HO158" s="39" t="n">
        <v>0</v>
      </c>
      <c r="HP158" s="39" t="n">
        <v>0</v>
      </c>
      <c r="HQ158" s="39" t="n">
        <v>0</v>
      </c>
      <c r="HR158" s="39" t="n">
        <v>0</v>
      </c>
      <c r="HS158" s="39" t="n">
        <v>0</v>
      </c>
      <c r="HT158" s="39" t="n">
        <v>0</v>
      </c>
      <c r="HU158" s="39" t="n">
        <v>0</v>
      </c>
      <c r="HV158" s="39" t="n">
        <v>0</v>
      </c>
      <c r="HW158" s="39" t="n">
        <v>1</v>
      </c>
      <c r="HX158" s="39" t="n">
        <v>0</v>
      </c>
      <c r="HY158" s="39" t="n">
        <v>0</v>
      </c>
      <c r="HZ158" s="39" t="n">
        <v>0</v>
      </c>
      <c r="IA158" s="39" t="n">
        <v>0</v>
      </c>
      <c r="IB158" s="39" t="n">
        <v>0</v>
      </c>
      <c r="IC158" s="39" t="n">
        <v>0</v>
      </c>
      <c r="ID158" s="39" t="n">
        <v>0</v>
      </c>
      <c r="IE158" s="39" t="n">
        <v>0</v>
      </c>
      <c r="IF158" s="39" t="n">
        <v>0</v>
      </c>
      <c r="IG158" s="39" t="n">
        <v>4888</v>
      </c>
    </row>
    <row r="159" customFormat="false" ht="15" hidden="false" customHeight="false" outlineLevel="0" collapsed="false">
      <c r="A159" s="11" t="s">
        <v>428</v>
      </c>
      <c r="B159" s="11" t="s">
        <v>105</v>
      </c>
      <c r="C159" s="11" t="s">
        <v>420</v>
      </c>
      <c r="D159" s="11" t="s">
        <v>422</v>
      </c>
      <c r="E159" s="11" t="s">
        <v>429</v>
      </c>
      <c r="F159" s="39" t="n">
        <v>110</v>
      </c>
      <c r="G159" s="39" t="n">
        <v>266</v>
      </c>
      <c r="H159" s="39" t="n">
        <v>1010</v>
      </c>
      <c r="I159" s="39" t="n">
        <v>749</v>
      </c>
      <c r="J159" s="39" t="n">
        <v>543</v>
      </c>
      <c r="K159" s="39" t="n">
        <v>1089</v>
      </c>
      <c r="L159" s="39" t="n">
        <v>1100</v>
      </c>
      <c r="M159" s="39" t="n">
        <v>786</v>
      </c>
      <c r="N159" s="39" t="n">
        <v>800</v>
      </c>
      <c r="O159" s="39" t="n">
        <v>125</v>
      </c>
      <c r="P159" s="39" t="n">
        <v>165</v>
      </c>
      <c r="Q159" s="39" t="n">
        <v>945</v>
      </c>
      <c r="R159" s="39" t="n">
        <v>160</v>
      </c>
      <c r="S159" s="39" t="n">
        <v>116</v>
      </c>
      <c r="T159" s="39" t="n">
        <v>372</v>
      </c>
      <c r="U159" s="39" t="n">
        <v>70</v>
      </c>
      <c r="V159" s="39" t="n">
        <v>223</v>
      </c>
      <c r="W159" s="39" t="n">
        <v>0</v>
      </c>
      <c r="X159" s="39" t="n">
        <v>187</v>
      </c>
      <c r="Y159" s="39" t="n">
        <v>343</v>
      </c>
      <c r="Z159" s="39" t="n">
        <v>34</v>
      </c>
      <c r="AA159" s="39" t="n">
        <v>114</v>
      </c>
      <c r="AB159" s="39" t="n">
        <v>389</v>
      </c>
      <c r="AC159" s="39" t="n">
        <v>173</v>
      </c>
      <c r="AD159" s="39" t="n">
        <v>267</v>
      </c>
      <c r="AE159" s="39" t="n">
        <v>0</v>
      </c>
      <c r="AF159" s="39" t="n">
        <v>190</v>
      </c>
      <c r="AG159" s="39" t="n">
        <v>323</v>
      </c>
      <c r="AH159" s="39" t="n">
        <v>232</v>
      </c>
      <c r="AI159" s="39" t="n">
        <v>164</v>
      </c>
      <c r="AJ159" s="39" t="n">
        <v>0</v>
      </c>
      <c r="AK159" s="39" t="n">
        <v>97</v>
      </c>
      <c r="AL159" s="39" t="n">
        <v>6</v>
      </c>
      <c r="AM159" s="39" t="n">
        <v>63</v>
      </c>
      <c r="AN159" s="39" t="n">
        <v>0</v>
      </c>
      <c r="AO159" s="39" t="n">
        <v>126</v>
      </c>
      <c r="AP159" s="39" t="n">
        <v>240</v>
      </c>
      <c r="AQ159" s="39" t="n">
        <v>2</v>
      </c>
      <c r="AR159" s="39" t="n">
        <v>3</v>
      </c>
      <c r="AS159" s="39" t="n">
        <v>0</v>
      </c>
      <c r="AT159" s="39" t="n">
        <v>89</v>
      </c>
      <c r="AU159" s="39" t="n">
        <v>24</v>
      </c>
      <c r="AV159" s="39" t="n">
        <v>3</v>
      </c>
      <c r="AW159" s="39" t="n">
        <v>16</v>
      </c>
      <c r="AX159" s="39" t="n">
        <v>28</v>
      </c>
      <c r="AY159" s="39" t="n">
        <v>8</v>
      </c>
      <c r="AZ159" s="39" t="n">
        <v>28</v>
      </c>
      <c r="BA159" s="39" t="n">
        <v>206</v>
      </c>
      <c r="BB159" s="39" t="n">
        <v>66</v>
      </c>
      <c r="BC159" s="39" t="n">
        <v>1</v>
      </c>
      <c r="BD159" s="39" t="n">
        <v>2</v>
      </c>
      <c r="BE159" s="39" t="n">
        <v>16</v>
      </c>
      <c r="BF159" s="39" t="n">
        <v>32</v>
      </c>
      <c r="BG159" s="39" t="n">
        <v>18</v>
      </c>
      <c r="BH159" s="39" t="n">
        <v>0</v>
      </c>
      <c r="BI159" s="39" t="n">
        <v>120</v>
      </c>
      <c r="BJ159" s="39" t="n">
        <v>1</v>
      </c>
      <c r="BK159" s="39" t="n">
        <v>4</v>
      </c>
      <c r="BL159" s="39" t="n">
        <v>5</v>
      </c>
      <c r="BM159" s="39" t="n">
        <v>0</v>
      </c>
      <c r="BN159" s="39" t="n">
        <v>179</v>
      </c>
      <c r="BO159" s="39" t="n">
        <v>0</v>
      </c>
      <c r="BP159" s="39" t="n">
        <v>0</v>
      </c>
      <c r="BQ159" s="39" t="n">
        <v>5</v>
      </c>
      <c r="BR159" s="39" t="n">
        <v>0</v>
      </c>
      <c r="BS159" s="39" t="n">
        <v>0</v>
      </c>
      <c r="BT159" s="39" t="n">
        <v>7</v>
      </c>
      <c r="BU159" s="39" t="n">
        <v>0</v>
      </c>
      <c r="BV159" s="39" t="n">
        <v>12</v>
      </c>
      <c r="BW159" s="39" t="n">
        <v>0</v>
      </c>
      <c r="BX159" s="39" t="n">
        <v>0</v>
      </c>
      <c r="BY159" s="39" t="n">
        <v>0</v>
      </c>
      <c r="BZ159" s="39" t="n">
        <v>1</v>
      </c>
      <c r="CA159" s="39" t="n">
        <v>0</v>
      </c>
      <c r="CB159" s="39" t="n">
        <v>0</v>
      </c>
      <c r="CC159" s="39" t="n">
        <v>0</v>
      </c>
      <c r="CD159" s="39" t="n">
        <v>0</v>
      </c>
      <c r="CE159" s="39" t="n">
        <v>7</v>
      </c>
      <c r="CF159" s="39" t="n">
        <v>0</v>
      </c>
      <c r="CG159" s="39" t="n">
        <v>52</v>
      </c>
      <c r="CH159" s="39" t="n">
        <v>0</v>
      </c>
      <c r="CI159" s="39" t="n">
        <v>10</v>
      </c>
      <c r="CJ159" s="39" t="n">
        <v>2</v>
      </c>
      <c r="CK159" s="39" t="n">
        <v>0</v>
      </c>
      <c r="CL159" s="39" t="n">
        <v>0</v>
      </c>
      <c r="CM159" s="39" t="n">
        <v>0</v>
      </c>
      <c r="CN159" s="39" t="n">
        <v>0</v>
      </c>
      <c r="CO159" s="39" t="n">
        <v>2</v>
      </c>
      <c r="CP159" s="39" t="n">
        <v>0</v>
      </c>
      <c r="CQ159" s="39" t="n">
        <v>1</v>
      </c>
      <c r="CR159" s="39" t="n">
        <v>16</v>
      </c>
      <c r="CS159" s="39" t="n">
        <v>0</v>
      </c>
      <c r="CT159" s="39" t="n">
        <v>0</v>
      </c>
      <c r="CU159" s="39" t="n">
        <v>2</v>
      </c>
      <c r="CV159" s="39" t="n">
        <v>10</v>
      </c>
      <c r="CW159" s="39" t="n">
        <v>1</v>
      </c>
      <c r="CX159" s="39" t="n">
        <v>0</v>
      </c>
      <c r="CY159" s="39" t="n">
        <v>2</v>
      </c>
      <c r="CZ159" s="39" t="n">
        <v>0</v>
      </c>
      <c r="DA159" s="39" t="n">
        <v>0</v>
      </c>
      <c r="DB159" s="39" t="n">
        <v>3</v>
      </c>
      <c r="DC159" s="39" t="n">
        <v>0</v>
      </c>
      <c r="DD159" s="39" t="n">
        <v>0</v>
      </c>
      <c r="DE159" s="39" t="n">
        <v>0</v>
      </c>
      <c r="DF159" s="39" t="n">
        <v>0</v>
      </c>
      <c r="DG159" s="39" t="n">
        <v>0</v>
      </c>
      <c r="DH159" s="39" t="n">
        <v>0</v>
      </c>
      <c r="DI159" s="39" t="n">
        <v>0</v>
      </c>
      <c r="DJ159" s="39" t="n">
        <v>0</v>
      </c>
      <c r="DK159" s="39" t="n">
        <v>0</v>
      </c>
      <c r="DL159" s="39" t="n">
        <v>0</v>
      </c>
      <c r="DM159" s="39" t="n">
        <v>0</v>
      </c>
      <c r="DN159" s="39" t="n">
        <v>0</v>
      </c>
      <c r="DO159" s="39" t="n">
        <v>0</v>
      </c>
      <c r="DP159" s="39" t="n">
        <v>0</v>
      </c>
      <c r="DQ159" s="39" t="n">
        <v>0</v>
      </c>
      <c r="DR159" s="39" t="n">
        <v>0</v>
      </c>
      <c r="DS159" s="39" t="n">
        <v>0</v>
      </c>
      <c r="DT159" s="39" t="n">
        <v>0</v>
      </c>
      <c r="DU159" s="39" t="n">
        <v>0</v>
      </c>
      <c r="DV159" s="39" t="n">
        <v>0</v>
      </c>
      <c r="DW159" s="39" t="n">
        <v>0</v>
      </c>
      <c r="DX159" s="39" t="n">
        <v>0</v>
      </c>
      <c r="DY159" s="39" t="n">
        <v>0</v>
      </c>
      <c r="DZ159" s="39" t="n">
        <v>0</v>
      </c>
      <c r="EA159" s="39" t="n">
        <v>0</v>
      </c>
      <c r="EB159" s="39" t="n">
        <v>0</v>
      </c>
      <c r="EC159" s="39" t="n">
        <v>0</v>
      </c>
      <c r="ED159" s="39" t="n">
        <v>0</v>
      </c>
      <c r="EE159" s="39" t="n">
        <v>0</v>
      </c>
      <c r="EF159" s="39" t="n">
        <v>0</v>
      </c>
      <c r="EG159" s="39" t="n">
        <v>0</v>
      </c>
      <c r="EH159" s="39" t="n">
        <v>0</v>
      </c>
      <c r="EI159" s="39" t="n">
        <v>0</v>
      </c>
      <c r="EJ159" s="39" t="n">
        <v>0</v>
      </c>
      <c r="EK159" s="39" t="n">
        <v>0</v>
      </c>
      <c r="EL159" s="39" t="n">
        <v>0</v>
      </c>
      <c r="EM159" s="39" t="n">
        <v>0</v>
      </c>
      <c r="EN159" s="39" t="n">
        <v>0</v>
      </c>
      <c r="EO159" s="39" t="n">
        <v>0</v>
      </c>
      <c r="EP159" s="39" t="n">
        <v>0</v>
      </c>
      <c r="EQ159" s="39" t="n">
        <v>0</v>
      </c>
      <c r="ER159" s="39" t="n">
        <v>0</v>
      </c>
      <c r="ES159" s="39" t="n">
        <v>0</v>
      </c>
      <c r="ET159" s="39" t="n">
        <v>0</v>
      </c>
      <c r="EU159" s="39" t="n">
        <v>0</v>
      </c>
      <c r="EV159" s="39" t="n">
        <v>0</v>
      </c>
      <c r="EW159" s="39" t="n">
        <v>0</v>
      </c>
      <c r="EX159" s="39" t="n">
        <v>0</v>
      </c>
      <c r="EY159" s="39" t="n">
        <v>1</v>
      </c>
      <c r="EZ159" s="39" t="n">
        <v>7</v>
      </c>
      <c r="FA159" s="39" t="n">
        <v>0</v>
      </c>
      <c r="FB159" s="39" t="n">
        <v>0</v>
      </c>
      <c r="FC159" s="39" t="n">
        <v>4</v>
      </c>
      <c r="FD159" s="39" t="n">
        <v>0</v>
      </c>
      <c r="FE159" s="39" t="n">
        <v>0</v>
      </c>
      <c r="FF159" s="39" t="n">
        <v>0</v>
      </c>
      <c r="FG159" s="39" t="n">
        <v>0</v>
      </c>
      <c r="FH159" s="39" t="n">
        <v>0</v>
      </c>
      <c r="FI159" s="39" t="n">
        <v>0</v>
      </c>
      <c r="FJ159" s="39" t="n">
        <v>0</v>
      </c>
      <c r="FK159" s="39" t="n">
        <v>0</v>
      </c>
      <c r="FL159" s="39" t="n">
        <v>0</v>
      </c>
      <c r="FM159" s="39" t="n">
        <v>1</v>
      </c>
      <c r="FN159" s="39" t="n">
        <v>0</v>
      </c>
      <c r="FO159" s="39" t="n">
        <v>0</v>
      </c>
      <c r="FP159" s="39" t="n">
        <v>0</v>
      </c>
      <c r="FQ159" s="39" t="n">
        <v>0</v>
      </c>
      <c r="FR159" s="39" t="n">
        <v>0</v>
      </c>
      <c r="FS159" s="39" t="n">
        <v>0</v>
      </c>
      <c r="FT159" s="39" t="n">
        <v>0</v>
      </c>
      <c r="FU159" s="39" t="n">
        <v>0</v>
      </c>
      <c r="FV159" s="39" t="n">
        <v>0</v>
      </c>
      <c r="FW159" s="39" t="n">
        <v>0</v>
      </c>
      <c r="FX159" s="39" t="n">
        <v>0</v>
      </c>
      <c r="FY159" s="39" t="n">
        <v>0</v>
      </c>
      <c r="FZ159" s="39" t="n">
        <v>0</v>
      </c>
      <c r="GA159" s="39" t="n">
        <v>0</v>
      </c>
      <c r="GB159" s="39" t="n">
        <v>0</v>
      </c>
      <c r="GC159" s="39" t="n">
        <v>0</v>
      </c>
      <c r="GD159" s="39" t="n">
        <v>0</v>
      </c>
      <c r="GE159" s="39" t="n">
        <v>0</v>
      </c>
      <c r="GF159" s="39" t="n">
        <v>0</v>
      </c>
      <c r="GG159" s="39" t="n">
        <v>0</v>
      </c>
      <c r="GH159" s="39" t="n">
        <v>0</v>
      </c>
      <c r="GI159" s="39" t="n">
        <v>0</v>
      </c>
      <c r="GJ159" s="39" t="n">
        <v>0</v>
      </c>
      <c r="GK159" s="39" t="n">
        <v>0</v>
      </c>
      <c r="GL159" s="39" t="n">
        <v>0</v>
      </c>
      <c r="GM159" s="39" t="n">
        <v>0</v>
      </c>
      <c r="GN159" s="39" t="n">
        <v>0</v>
      </c>
      <c r="GO159" s="39" t="n">
        <v>0</v>
      </c>
      <c r="GP159" s="39" t="n">
        <v>0</v>
      </c>
      <c r="GQ159" s="39" t="n">
        <v>0</v>
      </c>
      <c r="GR159" s="39" t="n">
        <v>0</v>
      </c>
      <c r="GS159" s="39" t="n">
        <v>0</v>
      </c>
      <c r="GT159" s="39" t="n">
        <v>0</v>
      </c>
      <c r="GU159" s="39" t="n">
        <v>0</v>
      </c>
      <c r="GV159" s="39" t="n">
        <v>0</v>
      </c>
      <c r="GW159" s="39" t="n">
        <v>0</v>
      </c>
      <c r="GX159" s="39" t="n">
        <v>0</v>
      </c>
      <c r="GY159" s="39" t="n">
        <v>1</v>
      </c>
      <c r="GZ159" s="39" t="n">
        <v>0</v>
      </c>
      <c r="HA159" s="39" t="n">
        <v>0</v>
      </c>
      <c r="HB159" s="39" t="n">
        <v>0</v>
      </c>
      <c r="HC159" s="39" t="n">
        <v>0</v>
      </c>
      <c r="HD159" s="39" t="n">
        <v>0</v>
      </c>
      <c r="HE159" s="39" t="n">
        <v>0</v>
      </c>
      <c r="HF159" s="39" t="n">
        <v>0</v>
      </c>
      <c r="HG159" s="39" t="n">
        <v>0</v>
      </c>
      <c r="HH159" s="39" t="n">
        <v>0</v>
      </c>
      <c r="HI159" s="39" t="n">
        <v>0</v>
      </c>
      <c r="HJ159" s="39" t="n">
        <v>0</v>
      </c>
      <c r="HK159" s="39" t="n">
        <v>0</v>
      </c>
      <c r="HL159" s="39" t="n">
        <v>0</v>
      </c>
      <c r="HM159" s="39" t="n">
        <v>0</v>
      </c>
      <c r="HN159" s="39" t="n">
        <v>0</v>
      </c>
      <c r="HO159" s="39" t="n">
        <v>0</v>
      </c>
      <c r="HP159" s="39" t="n">
        <v>0</v>
      </c>
      <c r="HQ159" s="39" t="n">
        <v>0</v>
      </c>
      <c r="HR159" s="39" t="n">
        <v>0</v>
      </c>
      <c r="HS159" s="39" t="n">
        <v>0</v>
      </c>
      <c r="HT159" s="39" t="n">
        <v>0</v>
      </c>
      <c r="HU159" s="39" t="n">
        <v>0</v>
      </c>
      <c r="HV159" s="39" t="n">
        <v>0</v>
      </c>
      <c r="HW159" s="39" t="n">
        <v>0</v>
      </c>
      <c r="HX159" s="39" t="n">
        <v>0</v>
      </c>
      <c r="HY159" s="39" t="n">
        <v>0</v>
      </c>
      <c r="HZ159" s="39" t="n">
        <v>0</v>
      </c>
      <c r="IA159" s="39" t="n">
        <v>1</v>
      </c>
      <c r="IB159" s="39" t="n">
        <v>0</v>
      </c>
      <c r="IC159" s="39" t="n">
        <v>0</v>
      </c>
      <c r="ID159" s="39" t="n">
        <v>0</v>
      </c>
      <c r="IE159" s="39" t="n">
        <v>0</v>
      </c>
      <c r="IF159" s="39" t="n">
        <v>0</v>
      </c>
      <c r="IG159" s="39" t="n">
        <v>4620</v>
      </c>
    </row>
    <row r="160" customFormat="false" ht="15" hidden="false" customHeight="false" outlineLevel="0" collapsed="false">
      <c r="A160" s="11" t="s">
        <v>430</v>
      </c>
      <c r="B160" s="11" t="s">
        <v>105</v>
      </c>
      <c r="C160" s="11" t="s">
        <v>420</v>
      </c>
      <c r="D160" s="11" t="s">
        <v>422</v>
      </c>
      <c r="E160" s="11" t="s">
        <v>431</v>
      </c>
      <c r="F160" s="39" t="n">
        <v>1439</v>
      </c>
      <c r="G160" s="39" t="n">
        <v>1236</v>
      </c>
      <c r="H160" s="39" t="n">
        <v>1314</v>
      </c>
      <c r="I160" s="39" t="n">
        <v>955</v>
      </c>
      <c r="J160" s="39" t="n">
        <v>1248</v>
      </c>
      <c r="K160" s="39" t="n">
        <v>796</v>
      </c>
      <c r="L160" s="39" t="n">
        <v>1055</v>
      </c>
      <c r="M160" s="39" t="n">
        <v>2070</v>
      </c>
      <c r="N160" s="39" t="n">
        <v>927</v>
      </c>
      <c r="O160" s="39" t="n">
        <v>104</v>
      </c>
      <c r="P160" s="39" t="n">
        <v>89</v>
      </c>
      <c r="Q160" s="39" t="n">
        <v>1499</v>
      </c>
      <c r="R160" s="39" t="n">
        <v>409</v>
      </c>
      <c r="S160" s="39" t="n">
        <v>182</v>
      </c>
      <c r="T160" s="39" t="n">
        <v>566</v>
      </c>
      <c r="U160" s="39" t="n">
        <v>42</v>
      </c>
      <c r="V160" s="39" t="n">
        <v>387</v>
      </c>
      <c r="W160" s="39" t="n">
        <v>151</v>
      </c>
      <c r="X160" s="39" t="n">
        <v>57</v>
      </c>
      <c r="Y160" s="39" t="n">
        <v>543</v>
      </c>
      <c r="Z160" s="39" t="n">
        <v>267</v>
      </c>
      <c r="AA160" s="39" t="n">
        <v>46</v>
      </c>
      <c r="AB160" s="39" t="n">
        <v>458</v>
      </c>
      <c r="AC160" s="39" t="n">
        <v>260</v>
      </c>
      <c r="AD160" s="39" t="n">
        <v>275</v>
      </c>
      <c r="AE160" s="39" t="n">
        <v>2</v>
      </c>
      <c r="AF160" s="39" t="n">
        <v>299</v>
      </c>
      <c r="AG160" s="39" t="n">
        <v>469</v>
      </c>
      <c r="AH160" s="39" t="n">
        <v>297</v>
      </c>
      <c r="AI160" s="39" t="n">
        <v>171</v>
      </c>
      <c r="AJ160" s="39" t="n">
        <v>44</v>
      </c>
      <c r="AK160" s="39" t="n">
        <v>132</v>
      </c>
      <c r="AL160" s="39" t="n">
        <v>194</v>
      </c>
      <c r="AM160" s="39" t="n">
        <v>24</v>
      </c>
      <c r="AN160" s="39" t="n">
        <v>7</v>
      </c>
      <c r="AO160" s="39" t="n">
        <v>90</v>
      </c>
      <c r="AP160" s="39" t="n">
        <v>127</v>
      </c>
      <c r="AQ160" s="39" t="n">
        <v>0</v>
      </c>
      <c r="AR160" s="39" t="n">
        <v>13</v>
      </c>
      <c r="AS160" s="39" t="n">
        <v>37</v>
      </c>
      <c r="AT160" s="39" t="n">
        <v>163</v>
      </c>
      <c r="AU160" s="39" t="n">
        <v>92</v>
      </c>
      <c r="AV160" s="39" t="n">
        <v>134</v>
      </c>
      <c r="AW160" s="39" t="n">
        <v>10</v>
      </c>
      <c r="AX160" s="39" t="n">
        <v>86</v>
      </c>
      <c r="AY160" s="39" t="n">
        <v>2</v>
      </c>
      <c r="AZ160" s="39" t="n">
        <v>4</v>
      </c>
      <c r="BA160" s="39" t="n">
        <v>406</v>
      </c>
      <c r="BB160" s="39" t="n">
        <v>0</v>
      </c>
      <c r="BC160" s="39" t="n">
        <v>0</v>
      </c>
      <c r="BD160" s="39" t="n">
        <v>29</v>
      </c>
      <c r="BE160" s="39" t="n">
        <v>30</v>
      </c>
      <c r="BF160" s="39" t="n">
        <v>16</v>
      </c>
      <c r="BG160" s="39" t="n">
        <v>65</v>
      </c>
      <c r="BH160" s="39" t="n">
        <v>6</v>
      </c>
      <c r="BI160" s="39" t="n">
        <v>102</v>
      </c>
      <c r="BJ160" s="39" t="n">
        <v>0</v>
      </c>
      <c r="BK160" s="39" t="n">
        <v>1</v>
      </c>
      <c r="BL160" s="39" t="n">
        <v>6</v>
      </c>
      <c r="BM160" s="39" t="n">
        <v>0</v>
      </c>
      <c r="BN160" s="39" t="n">
        <v>73</v>
      </c>
      <c r="BO160" s="39" t="n">
        <v>26</v>
      </c>
      <c r="BP160" s="39" t="n">
        <v>0</v>
      </c>
      <c r="BQ160" s="39" t="n">
        <v>59</v>
      </c>
      <c r="BR160" s="39" t="n">
        <v>15</v>
      </c>
      <c r="BS160" s="39" t="n">
        <v>0</v>
      </c>
      <c r="BT160" s="39" t="n">
        <v>0</v>
      </c>
      <c r="BU160" s="39" t="n">
        <v>0</v>
      </c>
      <c r="BV160" s="39" t="n">
        <v>0</v>
      </c>
      <c r="BW160" s="39" t="n">
        <v>0</v>
      </c>
      <c r="BX160" s="39" t="n">
        <v>1</v>
      </c>
      <c r="BY160" s="39" t="n">
        <v>0</v>
      </c>
      <c r="BZ160" s="39" t="n">
        <v>2</v>
      </c>
      <c r="CA160" s="39" t="n">
        <v>0</v>
      </c>
      <c r="CB160" s="39" t="n">
        <v>0</v>
      </c>
      <c r="CC160" s="39" t="n">
        <v>0</v>
      </c>
      <c r="CD160" s="39" t="n">
        <v>0</v>
      </c>
      <c r="CE160" s="39" t="n">
        <v>11</v>
      </c>
      <c r="CF160" s="39" t="n">
        <v>0</v>
      </c>
      <c r="CG160" s="39" t="n">
        <v>78</v>
      </c>
      <c r="CH160" s="39" t="n">
        <v>1</v>
      </c>
      <c r="CI160" s="39" t="n">
        <v>0</v>
      </c>
      <c r="CJ160" s="39" t="n">
        <v>0</v>
      </c>
      <c r="CK160" s="39" t="n">
        <v>1</v>
      </c>
      <c r="CL160" s="39" t="n">
        <v>12</v>
      </c>
      <c r="CM160" s="39" t="n">
        <v>0</v>
      </c>
      <c r="CN160" s="39" t="n">
        <v>2</v>
      </c>
      <c r="CO160" s="39" t="n">
        <v>0</v>
      </c>
      <c r="CP160" s="39" t="n">
        <v>0</v>
      </c>
      <c r="CQ160" s="39" t="n">
        <v>0</v>
      </c>
      <c r="CR160" s="39" t="n">
        <v>4</v>
      </c>
      <c r="CS160" s="39" t="n">
        <v>0</v>
      </c>
      <c r="CT160" s="39" t="n">
        <v>0</v>
      </c>
      <c r="CU160" s="39" t="n">
        <v>1</v>
      </c>
      <c r="CV160" s="39" t="n">
        <v>0</v>
      </c>
      <c r="CW160" s="39" t="n">
        <v>1</v>
      </c>
      <c r="CX160" s="39" t="n">
        <v>0</v>
      </c>
      <c r="CY160" s="39" t="n">
        <v>0</v>
      </c>
      <c r="CZ160" s="39" t="n">
        <v>0</v>
      </c>
      <c r="DA160" s="39" t="n">
        <v>0</v>
      </c>
      <c r="DB160" s="39" t="n">
        <v>0</v>
      </c>
      <c r="DC160" s="39" t="n">
        <v>0</v>
      </c>
      <c r="DD160" s="39" t="n">
        <v>0</v>
      </c>
      <c r="DE160" s="39" t="n">
        <v>0</v>
      </c>
      <c r="DF160" s="39" t="n">
        <v>0</v>
      </c>
      <c r="DG160" s="39" t="n">
        <v>0</v>
      </c>
      <c r="DH160" s="39" t="n">
        <v>0</v>
      </c>
      <c r="DI160" s="39" t="n">
        <v>0</v>
      </c>
      <c r="DJ160" s="39" t="n">
        <v>0</v>
      </c>
      <c r="DK160" s="39" t="n">
        <v>0</v>
      </c>
      <c r="DL160" s="39" t="n">
        <v>0</v>
      </c>
      <c r="DM160" s="39" t="n">
        <v>0</v>
      </c>
      <c r="DN160" s="39" t="n">
        <v>10</v>
      </c>
      <c r="DO160" s="39" t="n">
        <v>1</v>
      </c>
      <c r="DP160" s="39" t="n">
        <v>0</v>
      </c>
      <c r="DQ160" s="39" t="n">
        <v>4</v>
      </c>
      <c r="DR160" s="39" t="n">
        <v>0</v>
      </c>
      <c r="DS160" s="39" t="n">
        <v>0</v>
      </c>
      <c r="DT160" s="39" t="n">
        <v>0</v>
      </c>
      <c r="DU160" s="39" t="n">
        <v>2</v>
      </c>
      <c r="DV160" s="39" t="n">
        <v>0</v>
      </c>
      <c r="DW160" s="39" t="n">
        <v>0</v>
      </c>
      <c r="DX160" s="39" t="n">
        <v>0</v>
      </c>
      <c r="DY160" s="39" t="n">
        <v>0</v>
      </c>
      <c r="DZ160" s="39" t="n">
        <v>0</v>
      </c>
      <c r="EA160" s="39" t="n">
        <v>0</v>
      </c>
      <c r="EB160" s="39" t="n">
        <v>0</v>
      </c>
      <c r="EC160" s="39" t="n">
        <v>0</v>
      </c>
      <c r="ED160" s="39" t="n">
        <v>0</v>
      </c>
      <c r="EE160" s="39" t="n">
        <v>0</v>
      </c>
      <c r="EF160" s="39" t="n">
        <v>0</v>
      </c>
      <c r="EG160" s="39" t="n">
        <v>0</v>
      </c>
      <c r="EH160" s="39" t="n">
        <v>12</v>
      </c>
      <c r="EI160" s="39" t="n">
        <v>0</v>
      </c>
      <c r="EJ160" s="39" t="n">
        <v>0</v>
      </c>
      <c r="EK160" s="39" t="n">
        <v>0</v>
      </c>
      <c r="EL160" s="39" t="n">
        <v>0</v>
      </c>
      <c r="EM160" s="39" t="n">
        <v>0</v>
      </c>
      <c r="EN160" s="39" t="n">
        <v>0</v>
      </c>
      <c r="EO160" s="39" t="n">
        <v>0</v>
      </c>
      <c r="EP160" s="39" t="n">
        <v>3</v>
      </c>
      <c r="EQ160" s="39" t="n">
        <v>0</v>
      </c>
      <c r="ER160" s="39" t="n">
        <v>0</v>
      </c>
      <c r="ES160" s="39" t="n">
        <v>0</v>
      </c>
      <c r="ET160" s="39" t="n">
        <v>0</v>
      </c>
      <c r="EU160" s="39" t="n">
        <v>0</v>
      </c>
      <c r="EV160" s="39" t="n">
        <v>0</v>
      </c>
      <c r="EW160" s="39" t="n">
        <v>0</v>
      </c>
      <c r="EX160" s="39" t="n">
        <v>1</v>
      </c>
      <c r="EY160" s="39" t="n">
        <v>0</v>
      </c>
      <c r="EZ160" s="39" t="n">
        <v>0</v>
      </c>
      <c r="FA160" s="39" t="n">
        <v>0</v>
      </c>
      <c r="FB160" s="39" t="n">
        <v>0</v>
      </c>
      <c r="FC160" s="39" t="n">
        <v>1</v>
      </c>
      <c r="FD160" s="39" t="n">
        <v>0</v>
      </c>
      <c r="FE160" s="39" t="n">
        <v>0</v>
      </c>
      <c r="FF160" s="39" t="n">
        <v>0</v>
      </c>
      <c r="FG160" s="39" t="n">
        <v>0</v>
      </c>
      <c r="FH160" s="39" t="n">
        <v>0</v>
      </c>
      <c r="FI160" s="39" t="n">
        <v>0</v>
      </c>
      <c r="FJ160" s="39" t="n">
        <v>0</v>
      </c>
      <c r="FK160" s="39" t="n">
        <v>0</v>
      </c>
      <c r="FL160" s="39" t="n">
        <v>0</v>
      </c>
      <c r="FM160" s="39" t="n">
        <v>0</v>
      </c>
      <c r="FN160" s="39" t="n">
        <v>0</v>
      </c>
      <c r="FO160" s="39" t="n">
        <v>0</v>
      </c>
      <c r="FP160" s="39" t="n">
        <v>0</v>
      </c>
      <c r="FQ160" s="39" t="n">
        <v>0</v>
      </c>
      <c r="FR160" s="39" t="n">
        <v>0</v>
      </c>
      <c r="FS160" s="39" t="n">
        <v>0</v>
      </c>
      <c r="FT160" s="39" t="n">
        <v>0</v>
      </c>
      <c r="FU160" s="39" t="n">
        <v>0</v>
      </c>
      <c r="FV160" s="39" t="n">
        <v>1</v>
      </c>
      <c r="FW160" s="39" t="n">
        <v>0</v>
      </c>
      <c r="FX160" s="39" t="n">
        <v>0</v>
      </c>
      <c r="FY160" s="39" t="n">
        <v>0</v>
      </c>
      <c r="FZ160" s="39" t="n">
        <v>0</v>
      </c>
      <c r="GA160" s="39" t="n">
        <v>0</v>
      </c>
      <c r="GB160" s="39" t="n">
        <v>1</v>
      </c>
      <c r="GC160" s="39" t="n">
        <v>0</v>
      </c>
      <c r="GD160" s="39" t="n">
        <v>0</v>
      </c>
      <c r="GE160" s="39" t="n">
        <v>0</v>
      </c>
      <c r="GF160" s="39" t="n">
        <v>0</v>
      </c>
      <c r="GG160" s="39" t="n">
        <v>0</v>
      </c>
      <c r="GH160" s="39" t="n">
        <v>0</v>
      </c>
      <c r="GI160" s="39" t="n">
        <v>0</v>
      </c>
      <c r="GJ160" s="39" t="n">
        <v>1</v>
      </c>
      <c r="GK160" s="39" t="n">
        <v>0</v>
      </c>
      <c r="GL160" s="39" t="n">
        <v>0</v>
      </c>
      <c r="GM160" s="39" t="n">
        <v>0</v>
      </c>
      <c r="GN160" s="39" t="n">
        <v>0</v>
      </c>
      <c r="GO160" s="39" t="n">
        <v>0</v>
      </c>
      <c r="GP160" s="39" t="n">
        <v>0</v>
      </c>
      <c r="GQ160" s="39" t="n">
        <v>0</v>
      </c>
      <c r="GR160" s="39" t="n">
        <v>0</v>
      </c>
      <c r="GS160" s="39" t="n">
        <v>0</v>
      </c>
      <c r="GT160" s="39" t="n">
        <v>0</v>
      </c>
      <c r="GU160" s="39" t="n">
        <v>0</v>
      </c>
      <c r="GV160" s="39" t="n">
        <v>0</v>
      </c>
      <c r="GW160" s="39" t="n">
        <v>0</v>
      </c>
      <c r="GX160" s="39" t="n">
        <v>0</v>
      </c>
      <c r="GY160" s="39" t="n">
        <v>0</v>
      </c>
      <c r="GZ160" s="39" t="n">
        <v>0</v>
      </c>
      <c r="HA160" s="39" t="n">
        <v>0</v>
      </c>
      <c r="HB160" s="39" t="n">
        <v>0</v>
      </c>
      <c r="HC160" s="39" t="n">
        <v>0</v>
      </c>
      <c r="HD160" s="39" t="n">
        <v>0</v>
      </c>
      <c r="HE160" s="39" t="n">
        <v>0</v>
      </c>
      <c r="HF160" s="39" t="n">
        <v>0</v>
      </c>
      <c r="HG160" s="39" t="n">
        <v>0</v>
      </c>
      <c r="HH160" s="39" t="n">
        <v>0</v>
      </c>
      <c r="HI160" s="39" t="n">
        <v>0</v>
      </c>
      <c r="HJ160" s="39" t="n">
        <v>6</v>
      </c>
      <c r="HK160" s="39" t="n">
        <v>0</v>
      </c>
      <c r="HL160" s="39" t="n">
        <v>0</v>
      </c>
      <c r="HM160" s="39" t="n">
        <v>0</v>
      </c>
      <c r="HN160" s="39" t="n">
        <v>0</v>
      </c>
      <c r="HO160" s="39" t="n">
        <v>0</v>
      </c>
      <c r="HP160" s="39" t="n">
        <v>0</v>
      </c>
      <c r="HQ160" s="39" t="n">
        <v>0</v>
      </c>
      <c r="HR160" s="39" t="n">
        <v>0</v>
      </c>
      <c r="HS160" s="39" t="n">
        <v>0</v>
      </c>
      <c r="HT160" s="39" t="n">
        <v>0</v>
      </c>
      <c r="HU160" s="39" t="n">
        <v>0</v>
      </c>
      <c r="HV160" s="39" t="n">
        <v>0</v>
      </c>
      <c r="HW160" s="39" t="n">
        <v>0</v>
      </c>
      <c r="HX160" s="39" t="n">
        <v>0</v>
      </c>
      <c r="HY160" s="39" t="n">
        <v>0</v>
      </c>
      <c r="HZ160" s="39" t="n">
        <v>0</v>
      </c>
      <c r="IA160" s="39" t="n">
        <v>0</v>
      </c>
      <c r="IB160" s="39" t="n">
        <v>0</v>
      </c>
      <c r="IC160" s="39" t="n">
        <v>0</v>
      </c>
      <c r="ID160" s="39" t="n">
        <v>0</v>
      </c>
      <c r="IE160" s="39" t="n">
        <v>0</v>
      </c>
      <c r="IF160" s="39" t="n">
        <v>0</v>
      </c>
      <c r="IG160" s="39" t="n">
        <v>2968</v>
      </c>
    </row>
    <row r="161" customFormat="false" ht="15" hidden="false" customHeight="false" outlineLevel="0" collapsed="false">
      <c r="A161" s="11" t="s">
        <v>432</v>
      </c>
      <c r="B161" s="11" t="s">
        <v>116</v>
      </c>
      <c r="C161" s="11" t="s">
        <v>420</v>
      </c>
      <c r="D161" s="11" t="s">
        <v>422</v>
      </c>
      <c r="E161" s="11" t="s">
        <v>433</v>
      </c>
      <c r="F161" s="39" t="n">
        <v>767</v>
      </c>
      <c r="G161" s="39" t="n">
        <v>714</v>
      </c>
      <c r="H161" s="39" t="n">
        <v>812</v>
      </c>
      <c r="I161" s="39" t="n">
        <v>352</v>
      </c>
      <c r="J161" s="39" t="n">
        <v>498</v>
      </c>
      <c r="K161" s="39" t="n">
        <v>1080</v>
      </c>
      <c r="L161" s="39" t="n">
        <v>783</v>
      </c>
      <c r="M161" s="39" t="n">
        <v>1105</v>
      </c>
      <c r="N161" s="39" t="n">
        <v>847</v>
      </c>
      <c r="O161" s="39" t="n">
        <v>260</v>
      </c>
      <c r="P161" s="39" t="n">
        <v>6</v>
      </c>
      <c r="Q161" s="39" t="n">
        <v>900</v>
      </c>
      <c r="R161" s="39" t="n">
        <v>342</v>
      </c>
      <c r="S161" s="39" t="n">
        <v>33</v>
      </c>
      <c r="T161" s="39" t="n">
        <v>229</v>
      </c>
      <c r="U161" s="39" t="n">
        <v>43</v>
      </c>
      <c r="V161" s="39" t="n">
        <v>225</v>
      </c>
      <c r="W161" s="39" t="n">
        <v>296</v>
      </c>
      <c r="X161" s="39" t="n">
        <v>263</v>
      </c>
      <c r="Y161" s="39" t="n">
        <v>300</v>
      </c>
      <c r="Z161" s="39" t="n">
        <v>10</v>
      </c>
      <c r="AA161" s="39" t="n">
        <v>15</v>
      </c>
      <c r="AB161" s="39" t="n">
        <v>373</v>
      </c>
      <c r="AC161" s="39" t="n">
        <v>222</v>
      </c>
      <c r="AD161" s="39" t="n">
        <v>110</v>
      </c>
      <c r="AE161" s="39" t="n">
        <v>0</v>
      </c>
      <c r="AF161" s="39" t="n">
        <v>120</v>
      </c>
      <c r="AG161" s="39" t="n">
        <v>298</v>
      </c>
      <c r="AH161" s="39" t="n">
        <v>189</v>
      </c>
      <c r="AI161" s="39" t="n">
        <v>20</v>
      </c>
      <c r="AJ161" s="39" t="n">
        <v>10</v>
      </c>
      <c r="AK161" s="39" t="n">
        <v>78</v>
      </c>
      <c r="AL161" s="39" t="n">
        <v>4</v>
      </c>
      <c r="AM161" s="39" t="n">
        <v>94</v>
      </c>
      <c r="AN161" s="39" t="n">
        <v>0</v>
      </c>
      <c r="AO161" s="39" t="n">
        <v>32</v>
      </c>
      <c r="AP161" s="39" t="n">
        <v>281</v>
      </c>
      <c r="AQ161" s="39" t="n">
        <v>0</v>
      </c>
      <c r="AR161" s="39" t="n">
        <v>7</v>
      </c>
      <c r="AS161" s="39" t="n">
        <v>15</v>
      </c>
      <c r="AT161" s="39" t="n">
        <v>29</v>
      </c>
      <c r="AU161" s="39" t="n">
        <v>35</v>
      </c>
      <c r="AV161" s="39" t="n">
        <v>1</v>
      </c>
      <c r="AW161" s="39" t="n">
        <v>3</v>
      </c>
      <c r="AX161" s="39" t="n">
        <v>68</v>
      </c>
      <c r="AY161" s="39" t="n">
        <v>19</v>
      </c>
      <c r="AZ161" s="39" t="n">
        <v>21</v>
      </c>
      <c r="BA161" s="39" t="n">
        <v>190</v>
      </c>
      <c r="BB161" s="39" t="n">
        <v>4</v>
      </c>
      <c r="BC161" s="39" t="n">
        <v>0</v>
      </c>
      <c r="BD161" s="39" t="n">
        <v>0</v>
      </c>
      <c r="BE161" s="39" t="n">
        <v>1</v>
      </c>
      <c r="BF161" s="39" t="n">
        <v>12</v>
      </c>
      <c r="BG161" s="39" t="n">
        <v>57</v>
      </c>
      <c r="BH161" s="39" t="n">
        <v>1</v>
      </c>
      <c r="BI161" s="39" t="n">
        <v>56</v>
      </c>
      <c r="BJ161" s="39" t="n">
        <v>6</v>
      </c>
      <c r="BK161" s="39" t="n">
        <v>0</v>
      </c>
      <c r="BL161" s="39" t="n">
        <v>4</v>
      </c>
      <c r="BM161" s="39" t="n">
        <v>0</v>
      </c>
      <c r="BN161" s="39" t="n">
        <v>22</v>
      </c>
      <c r="BO161" s="39" t="n">
        <v>11</v>
      </c>
      <c r="BP161" s="39" t="n">
        <v>0</v>
      </c>
      <c r="BQ161" s="39" t="n">
        <v>46</v>
      </c>
      <c r="BR161" s="39" t="n">
        <v>0</v>
      </c>
      <c r="BS161" s="39" t="n">
        <v>0</v>
      </c>
      <c r="BT161" s="39" t="n">
        <v>0</v>
      </c>
      <c r="BU161" s="39" t="n">
        <v>0</v>
      </c>
      <c r="BV161" s="39" t="n">
        <v>0</v>
      </c>
      <c r="BW161" s="39" t="n">
        <v>1</v>
      </c>
      <c r="BX161" s="39" t="n">
        <v>0</v>
      </c>
      <c r="BY161" s="39" t="n">
        <v>0</v>
      </c>
      <c r="BZ161" s="39" t="n">
        <v>15</v>
      </c>
      <c r="CA161" s="39" t="n">
        <v>0</v>
      </c>
      <c r="CB161" s="39" t="n">
        <v>0</v>
      </c>
      <c r="CC161" s="39" t="n">
        <v>0</v>
      </c>
      <c r="CD161" s="39" t="n">
        <v>0</v>
      </c>
      <c r="CE161" s="39" t="n">
        <v>3</v>
      </c>
      <c r="CF161" s="39" t="n">
        <v>0</v>
      </c>
      <c r="CG161" s="39" t="n">
        <v>7</v>
      </c>
      <c r="CH161" s="39" t="n">
        <v>5</v>
      </c>
      <c r="CI161" s="39" t="n">
        <v>0</v>
      </c>
      <c r="CJ161" s="39" t="n">
        <v>0</v>
      </c>
      <c r="CK161" s="39" t="n">
        <v>0</v>
      </c>
      <c r="CL161" s="39" t="n">
        <v>0</v>
      </c>
      <c r="CM161" s="39" t="n">
        <v>0</v>
      </c>
      <c r="CN161" s="39" t="n">
        <v>3</v>
      </c>
      <c r="CO161" s="39" t="n">
        <v>4</v>
      </c>
      <c r="CP161" s="39" t="n">
        <v>0</v>
      </c>
      <c r="CQ161" s="39" t="n">
        <v>0</v>
      </c>
      <c r="CR161" s="39" t="n">
        <v>1</v>
      </c>
      <c r="CS161" s="39" t="n">
        <v>19</v>
      </c>
      <c r="CT161" s="39" t="n">
        <v>0</v>
      </c>
      <c r="CU161" s="39" t="n">
        <v>4</v>
      </c>
      <c r="CV161" s="39" t="n">
        <v>0</v>
      </c>
      <c r="CW161" s="39" t="n">
        <v>4</v>
      </c>
      <c r="CX161" s="39" t="n">
        <v>0</v>
      </c>
      <c r="CY161" s="39" t="n">
        <v>2</v>
      </c>
      <c r="CZ161" s="39" t="n">
        <v>0</v>
      </c>
      <c r="DA161" s="39" t="n">
        <v>0</v>
      </c>
      <c r="DB161" s="39" t="n">
        <v>0</v>
      </c>
      <c r="DC161" s="39" t="n">
        <v>0</v>
      </c>
      <c r="DD161" s="39" t="n">
        <v>0</v>
      </c>
      <c r="DE161" s="39" t="n">
        <v>2</v>
      </c>
      <c r="DF161" s="39" t="n">
        <v>0</v>
      </c>
      <c r="DG161" s="39" t="n">
        <v>0</v>
      </c>
      <c r="DH161" s="39" t="n">
        <v>0</v>
      </c>
      <c r="DI161" s="39" t="n">
        <v>0</v>
      </c>
      <c r="DJ161" s="39" t="n">
        <v>4</v>
      </c>
      <c r="DK161" s="39" t="n">
        <v>0</v>
      </c>
      <c r="DL161" s="39" t="n">
        <v>0</v>
      </c>
      <c r="DM161" s="39" t="n">
        <v>0</v>
      </c>
      <c r="DN161" s="39" t="n">
        <v>0</v>
      </c>
      <c r="DO161" s="39" t="n">
        <v>0</v>
      </c>
      <c r="DP161" s="39" t="n">
        <v>0</v>
      </c>
      <c r="DQ161" s="39" t="n">
        <v>0</v>
      </c>
      <c r="DR161" s="39" t="n">
        <v>0</v>
      </c>
      <c r="DS161" s="39" t="n">
        <v>0</v>
      </c>
      <c r="DT161" s="39" t="n">
        <v>0</v>
      </c>
      <c r="DU161" s="39" t="n">
        <v>0</v>
      </c>
      <c r="DV161" s="39" t="n">
        <v>2</v>
      </c>
      <c r="DW161" s="39" t="n">
        <v>0</v>
      </c>
      <c r="DX161" s="39" t="n">
        <v>0</v>
      </c>
      <c r="DY161" s="39" t="n">
        <v>0</v>
      </c>
      <c r="DZ161" s="39" t="n">
        <v>0</v>
      </c>
      <c r="EA161" s="39" t="n">
        <v>0</v>
      </c>
      <c r="EB161" s="39" t="n">
        <v>0</v>
      </c>
      <c r="EC161" s="39" t="n">
        <v>0</v>
      </c>
      <c r="ED161" s="39" t="n">
        <v>0</v>
      </c>
      <c r="EE161" s="39" t="n">
        <v>0</v>
      </c>
      <c r="EF161" s="39" t="n">
        <v>0</v>
      </c>
      <c r="EG161" s="39" t="n">
        <v>2</v>
      </c>
      <c r="EH161" s="39" t="n">
        <v>0</v>
      </c>
      <c r="EI161" s="39" t="n">
        <v>0</v>
      </c>
      <c r="EJ161" s="39" t="n">
        <v>0</v>
      </c>
      <c r="EK161" s="39" t="n">
        <v>0</v>
      </c>
      <c r="EL161" s="39" t="n">
        <v>0</v>
      </c>
      <c r="EM161" s="39" t="n">
        <v>0</v>
      </c>
      <c r="EN161" s="39" t="n">
        <v>1</v>
      </c>
      <c r="EO161" s="39" t="n">
        <v>0</v>
      </c>
      <c r="EP161" s="39" t="n">
        <v>0</v>
      </c>
      <c r="EQ161" s="39" t="n">
        <v>0</v>
      </c>
      <c r="ER161" s="39" t="n">
        <v>0</v>
      </c>
      <c r="ES161" s="39" t="n">
        <v>0</v>
      </c>
      <c r="ET161" s="39" t="n">
        <v>1</v>
      </c>
      <c r="EU161" s="39" t="n">
        <v>0</v>
      </c>
      <c r="EV161" s="39" t="n">
        <v>0</v>
      </c>
      <c r="EW161" s="39" t="n">
        <v>0</v>
      </c>
      <c r="EX161" s="39" t="n">
        <v>2</v>
      </c>
      <c r="EY161" s="39" t="n">
        <v>0</v>
      </c>
      <c r="EZ161" s="39" t="n">
        <v>0</v>
      </c>
      <c r="FA161" s="39" t="n">
        <v>0</v>
      </c>
      <c r="FB161" s="39" t="n">
        <v>0</v>
      </c>
      <c r="FC161" s="39" t="n">
        <v>2</v>
      </c>
      <c r="FD161" s="39" t="n">
        <v>0</v>
      </c>
      <c r="FE161" s="39" t="n">
        <v>0</v>
      </c>
      <c r="FF161" s="39" t="n">
        <v>0</v>
      </c>
      <c r="FG161" s="39" t="n">
        <v>0</v>
      </c>
      <c r="FH161" s="39" t="n">
        <v>0</v>
      </c>
      <c r="FI161" s="39" t="n">
        <v>0</v>
      </c>
      <c r="FJ161" s="39" t="n">
        <v>0</v>
      </c>
      <c r="FK161" s="39" t="n">
        <v>0</v>
      </c>
      <c r="FL161" s="39" t="n">
        <v>0</v>
      </c>
      <c r="FM161" s="39" t="n">
        <v>0</v>
      </c>
      <c r="FN161" s="39" t="n">
        <v>0</v>
      </c>
      <c r="FO161" s="39" t="n">
        <v>1</v>
      </c>
      <c r="FP161" s="39" t="n">
        <v>0</v>
      </c>
      <c r="FQ161" s="39" t="n">
        <v>0</v>
      </c>
      <c r="FR161" s="39" t="n">
        <v>0</v>
      </c>
      <c r="FS161" s="39" t="n">
        <v>0</v>
      </c>
      <c r="FT161" s="39" t="n">
        <v>0</v>
      </c>
      <c r="FU161" s="39" t="n">
        <v>0</v>
      </c>
      <c r="FV161" s="39" t="n">
        <v>0</v>
      </c>
      <c r="FW161" s="39" t="n">
        <v>0</v>
      </c>
      <c r="FX161" s="39" t="n">
        <v>0</v>
      </c>
      <c r="FY161" s="39" t="n">
        <v>0</v>
      </c>
      <c r="FZ161" s="39" t="n">
        <v>0</v>
      </c>
      <c r="GA161" s="39" t="n">
        <v>0</v>
      </c>
      <c r="GB161" s="39" t="n">
        <v>0</v>
      </c>
      <c r="GC161" s="39" t="n">
        <v>0</v>
      </c>
      <c r="GD161" s="39" t="n">
        <v>0</v>
      </c>
      <c r="GE161" s="39" t="n">
        <v>0</v>
      </c>
      <c r="GF161" s="39" t="n">
        <v>0</v>
      </c>
      <c r="GG161" s="39" t="n">
        <v>0</v>
      </c>
      <c r="GH161" s="39" t="n">
        <v>0</v>
      </c>
      <c r="GI161" s="39" t="n">
        <v>0</v>
      </c>
      <c r="GJ161" s="39" t="n">
        <v>0</v>
      </c>
      <c r="GK161" s="39" t="n">
        <v>0</v>
      </c>
      <c r="GL161" s="39" t="n">
        <v>0</v>
      </c>
      <c r="GM161" s="39" t="n">
        <v>0</v>
      </c>
      <c r="GN161" s="39" t="n">
        <v>0</v>
      </c>
      <c r="GO161" s="39" t="n">
        <v>0</v>
      </c>
      <c r="GP161" s="39" t="n">
        <v>0</v>
      </c>
      <c r="GQ161" s="39" t="n">
        <v>0</v>
      </c>
      <c r="GR161" s="39" t="n">
        <v>0</v>
      </c>
      <c r="GS161" s="39" t="n">
        <v>0</v>
      </c>
      <c r="GT161" s="39" t="n">
        <v>0</v>
      </c>
      <c r="GU161" s="39" t="n">
        <v>0</v>
      </c>
      <c r="GV161" s="39" t="n">
        <v>0</v>
      </c>
      <c r="GW161" s="39" t="n">
        <v>0</v>
      </c>
      <c r="GX161" s="39" t="n">
        <v>0</v>
      </c>
      <c r="GY161" s="39" t="n">
        <v>0</v>
      </c>
      <c r="GZ161" s="39" t="n">
        <v>0</v>
      </c>
      <c r="HA161" s="39" t="n">
        <v>0</v>
      </c>
      <c r="HB161" s="39" t="n">
        <v>0</v>
      </c>
      <c r="HC161" s="39" t="n">
        <v>0</v>
      </c>
      <c r="HD161" s="39" t="n">
        <v>0</v>
      </c>
      <c r="HE161" s="39" t="n">
        <v>0</v>
      </c>
      <c r="HF161" s="39" t="n">
        <v>0</v>
      </c>
      <c r="HG161" s="39" t="n">
        <v>0</v>
      </c>
      <c r="HH161" s="39" t="n">
        <v>0</v>
      </c>
      <c r="HI161" s="39" t="n">
        <v>0</v>
      </c>
      <c r="HJ161" s="39" t="n">
        <v>0</v>
      </c>
      <c r="HK161" s="39" t="n">
        <v>0</v>
      </c>
      <c r="HL161" s="39" t="n">
        <v>0</v>
      </c>
      <c r="HM161" s="39" t="n">
        <v>0</v>
      </c>
      <c r="HN161" s="39" t="n">
        <v>0</v>
      </c>
      <c r="HO161" s="39" t="n">
        <v>0</v>
      </c>
      <c r="HP161" s="39" t="n">
        <v>0</v>
      </c>
      <c r="HQ161" s="39" t="n">
        <v>0</v>
      </c>
      <c r="HR161" s="39" t="n">
        <v>0</v>
      </c>
      <c r="HS161" s="39" t="n">
        <v>0</v>
      </c>
      <c r="HT161" s="39" t="n">
        <v>0</v>
      </c>
      <c r="HU161" s="39" t="n">
        <v>0</v>
      </c>
      <c r="HV161" s="39" t="n">
        <v>0</v>
      </c>
      <c r="HW161" s="39" t="n">
        <v>0</v>
      </c>
      <c r="HX161" s="39" t="n">
        <v>0</v>
      </c>
      <c r="HY161" s="39" t="n">
        <v>0</v>
      </c>
      <c r="HZ161" s="39" t="n">
        <v>0</v>
      </c>
      <c r="IA161" s="39" t="n">
        <v>0</v>
      </c>
      <c r="IB161" s="39" t="n">
        <v>0</v>
      </c>
      <c r="IC161" s="39" t="n">
        <v>0</v>
      </c>
      <c r="ID161" s="39" t="n">
        <v>0</v>
      </c>
      <c r="IE161" s="39" t="n">
        <v>0</v>
      </c>
      <c r="IF161" s="39" t="n">
        <v>0</v>
      </c>
      <c r="IG161" s="39" t="n">
        <v>1624</v>
      </c>
    </row>
    <row r="162" customFormat="false" ht="15" hidden="false" customHeight="false" outlineLevel="0" collapsed="false">
      <c r="A162" s="11" t="s">
        <v>434</v>
      </c>
      <c r="B162" s="11" t="s">
        <v>116</v>
      </c>
      <c r="C162" s="11" t="s">
        <v>420</v>
      </c>
      <c r="D162" s="11" t="s">
        <v>422</v>
      </c>
      <c r="E162" s="11" t="s">
        <v>435</v>
      </c>
      <c r="F162" s="39" t="n">
        <v>865</v>
      </c>
      <c r="G162" s="39" t="n">
        <v>684</v>
      </c>
      <c r="H162" s="39" t="n">
        <v>1466</v>
      </c>
      <c r="I162" s="39" t="n">
        <v>921</v>
      </c>
      <c r="J162" s="39" t="n">
        <v>1452</v>
      </c>
      <c r="K162" s="39" t="n">
        <v>1197</v>
      </c>
      <c r="L162" s="39" t="n">
        <v>1410</v>
      </c>
      <c r="M162" s="39" t="n">
        <v>2127</v>
      </c>
      <c r="N162" s="39" t="n">
        <v>1119</v>
      </c>
      <c r="O162" s="39" t="n">
        <v>402</v>
      </c>
      <c r="P162" s="39" t="n">
        <v>1345</v>
      </c>
      <c r="Q162" s="39" t="n">
        <v>1968</v>
      </c>
      <c r="R162" s="39" t="n">
        <v>604</v>
      </c>
      <c r="S162" s="39" t="n">
        <v>106</v>
      </c>
      <c r="T162" s="39" t="n">
        <v>728</v>
      </c>
      <c r="U162" s="39" t="n">
        <v>223</v>
      </c>
      <c r="V162" s="39" t="n">
        <v>224</v>
      </c>
      <c r="W162" s="39" t="n">
        <v>231</v>
      </c>
      <c r="X162" s="39" t="n">
        <v>560</v>
      </c>
      <c r="Y162" s="39" t="n">
        <v>660</v>
      </c>
      <c r="Z162" s="39" t="n">
        <v>1201</v>
      </c>
      <c r="AA162" s="39" t="n">
        <v>86</v>
      </c>
      <c r="AB162" s="39" t="n">
        <v>699</v>
      </c>
      <c r="AC162" s="39" t="n">
        <v>1039</v>
      </c>
      <c r="AD162" s="39" t="n">
        <v>414</v>
      </c>
      <c r="AE162" s="39" t="n">
        <v>0</v>
      </c>
      <c r="AF162" s="39" t="n">
        <v>639</v>
      </c>
      <c r="AG162" s="39" t="n">
        <v>660</v>
      </c>
      <c r="AH162" s="39" t="n">
        <v>353</v>
      </c>
      <c r="AI162" s="39" t="n">
        <v>201</v>
      </c>
      <c r="AJ162" s="39" t="n">
        <v>210</v>
      </c>
      <c r="AK162" s="39" t="n">
        <v>307</v>
      </c>
      <c r="AL162" s="39" t="n">
        <v>30</v>
      </c>
      <c r="AM162" s="39" t="n">
        <v>337</v>
      </c>
      <c r="AN162" s="39" t="n">
        <v>203</v>
      </c>
      <c r="AO162" s="39" t="n">
        <v>374</v>
      </c>
      <c r="AP162" s="39" t="n">
        <v>503</v>
      </c>
      <c r="AQ162" s="39" t="n">
        <v>0</v>
      </c>
      <c r="AR162" s="39" t="n">
        <v>15</v>
      </c>
      <c r="AS162" s="39" t="n">
        <v>58</v>
      </c>
      <c r="AT162" s="39" t="n">
        <v>96</v>
      </c>
      <c r="AU162" s="39" t="n">
        <v>47</v>
      </c>
      <c r="AV162" s="39" t="n">
        <v>63</v>
      </c>
      <c r="AW162" s="39" t="n">
        <v>22</v>
      </c>
      <c r="AX162" s="39" t="n">
        <v>33</v>
      </c>
      <c r="AY162" s="39" t="n">
        <v>30</v>
      </c>
      <c r="AZ162" s="39" t="n">
        <v>34</v>
      </c>
      <c r="BA162" s="39" t="n">
        <v>492</v>
      </c>
      <c r="BB162" s="39" t="n">
        <v>33</v>
      </c>
      <c r="BC162" s="39" t="n">
        <v>22</v>
      </c>
      <c r="BD162" s="39" t="n">
        <v>13</v>
      </c>
      <c r="BE162" s="39" t="n">
        <v>43</v>
      </c>
      <c r="BF162" s="39" t="n">
        <v>107</v>
      </c>
      <c r="BG162" s="39" t="n">
        <v>62</v>
      </c>
      <c r="BH162" s="39" t="n">
        <v>7</v>
      </c>
      <c r="BI162" s="39" t="n">
        <v>76</v>
      </c>
      <c r="BJ162" s="39" t="n">
        <v>104</v>
      </c>
      <c r="BK162" s="39" t="n">
        <v>59</v>
      </c>
      <c r="BL162" s="39" t="n">
        <v>17</v>
      </c>
      <c r="BM162" s="39" t="n">
        <v>5</v>
      </c>
      <c r="BN162" s="39" t="n">
        <v>100</v>
      </c>
      <c r="BO162" s="39" t="n">
        <v>16</v>
      </c>
      <c r="BP162" s="39" t="n">
        <v>9</v>
      </c>
      <c r="BQ162" s="39" t="n">
        <v>20</v>
      </c>
      <c r="BR162" s="39" t="n">
        <v>22</v>
      </c>
      <c r="BS162" s="39" t="n">
        <v>0</v>
      </c>
      <c r="BT162" s="39" t="n">
        <v>61</v>
      </c>
      <c r="BU162" s="39" t="n">
        <v>0</v>
      </c>
      <c r="BV162" s="39" t="n">
        <v>16</v>
      </c>
      <c r="BW162" s="39" t="n">
        <v>24</v>
      </c>
      <c r="BX162" s="39" t="n">
        <v>2</v>
      </c>
      <c r="BY162" s="39" t="n">
        <v>11</v>
      </c>
      <c r="BZ162" s="39" t="n">
        <v>79</v>
      </c>
      <c r="CA162" s="39" t="n">
        <v>1</v>
      </c>
      <c r="CB162" s="39" t="n">
        <v>0</v>
      </c>
      <c r="CC162" s="39" t="n">
        <v>2</v>
      </c>
      <c r="CD162" s="39" t="n">
        <v>1</v>
      </c>
      <c r="CE162" s="39" t="n">
        <v>40</v>
      </c>
      <c r="CF162" s="39" t="n">
        <v>0</v>
      </c>
      <c r="CG162" s="39" t="n">
        <v>101</v>
      </c>
      <c r="CH162" s="39" t="n">
        <v>26</v>
      </c>
      <c r="CI162" s="39" t="n">
        <v>1</v>
      </c>
      <c r="CJ162" s="39" t="n">
        <v>19</v>
      </c>
      <c r="CK162" s="39" t="n">
        <v>0</v>
      </c>
      <c r="CL162" s="39" t="n">
        <v>2</v>
      </c>
      <c r="CM162" s="39" t="n">
        <v>0</v>
      </c>
      <c r="CN162" s="39" t="n">
        <v>7</v>
      </c>
      <c r="CO162" s="39" t="n">
        <v>4</v>
      </c>
      <c r="CP162" s="39" t="n">
        <v>2</v>
      </c>
      <c r="CQ162" s="39" t="n">
        <v>1</v>
      </c>
      <c r="CR162" s="39" t="n">
        <v>36</v>
      </c>
      <c r="CS162" s="39" t="n">
        <v>15</v>
      </c>
      <c r="CT162" s="39" t="n">
        <v>0</v>
      </c>
      <c r="CU162" s="39" t="n">
        <v>26</v>
      </c>
      <c r="CV162" s="39" t="n">
        <v>243</v>
      </c>
      <c r="CW162" s="39" t="n">
        <v>3</v>
      </c>
      <c r="CX162" s="39" t="n">
        <v>0</v>
      </c>
      <c r="CY162" s="39" t="n">
        <v>87</v>
      </c>
      <c r="CZ162" s="39" t="n">
        <v>0</v>
      </c>
      <c r="DA162" s="39" t="n">
        <v>0</v>
      </c>
      <c r="DB162" s="39" t="n">
        <v>1</v>
      </c>
      <c r="DC162" s="39" t="n">
        <v>3</v>
      </c>
      <c r="DD162" s="39" t="n">
        <v>0</v>
      </c>
      <c r="DE162" s="39" t="n">
        <v>0</v>
      </c>
      <c r="DF162" s="39" t="n">
        <v>0</v>
      </c>
      <c r="DG162" s="39" t="n">
        <v>6</v>
      </c>
      <c r="DH162" s="39" t="n">
        <v>0</v>
      </c>
      <c r="DI162" s="39" t="n">
        <v>0</v>
      </c>
      <c r="DJ162" s="39" t="n">
        <v>4</v>
      </c>
      <c r="DK162" s="39" t="n">
        <v>1</v>
      </c>
      <c r="DL162" s="39" t="n">
        <v>0</v>
      </c>
      <c r="DM162" s="39" t="n">
        <v>0</v>
      </c>
      <c r="DN162" s="39" t="n">
        <v>2</v>
      </c>
      <c r="DO162" s="39" t="n">
        <v>0</v>
      </c>
      <c r="DP162" s="39" t="n">
        <v>0</v>
      </c>
      <c r="DQ162" s="39" t="n">
        <v>5</v>
      </c>
      <c r="DR162" s="39" t="n">
        <v>0</v>
      </c>
      <c r="DS162" s="39" t="n">
        <v>4</v>
      </c>
      <c r="DT162" s="39" t="n">
        <v>1</v>
      </c>
      <c r="DU162" s="39" t="n">
        <v>3</v>
      </c>
      <c r="DV162" s="39" t="n">
        <v>11</v>
      </c>
      <c r="DW162" s="39" t="n">
        <v>0</v>
      </c>
      <c r="DX162" s="39" t="n">
        <v>0</v>
      </c>
      <c r="DY162" s="39" t="n">
        <v>0</v>
      </c>
      <c r="DZ162" s="39" t="n">
        <v>0</v>
      </c>
      <c r="EA162" s="39" t="n">
        <v>0</v>
      </c>
      <c r="EB162" s="39" t="n">
        <v>0</v>
      </c>
      <c r="EC162" s="39" t="n">
        <v>0</v>
      </c>
      <c r="ED162" s="39" t="n">
        <v>0</v>
      </c>
      <c r="EE162" s="39" t="n">
        <v>0</v>
      </c>
      <c r="EF162" s="39" t="n">
        <v>0</v>
      </c>
      <c r="EG162" s="39" t="n">
        <v>3</v>
      </c>
      <c r="EH162" s="39" t="n">
        <v>1</v>
      </c>
      <c r="EI162" s="39" t="n">
        <v>1</v>
      </c>
      <c r="EJ162" s="39" t="n">
        <v>0</v>
      </c>
      <c r="EK162" s="39" t="n">
        <v>0</v>
      </c>
      <c r="EL162" s="39" t="n">
        <v>13</v>
      </c>
      <c r="EM162" s="39" t="n">
        <v>0</v>
      </c>
      <c r="EN162" s="39" t="n">
        <v>1</v>
      </c>
      <c r="EO162" s="39" t="n">
        <v>0</v>
      </c>
      <c r="EP162" s="39" t="n">
        <v>0</v>
      </c>
      <c r="EQ162" s="39" t="n">
        <v>0</v>
      </c>
      <c r="ER162" s="39" t="n">
        <v>5</v>
      </c>
      <c r="ES162" s="39" t="n">
        <v>0</v>
      </c>
      <c r="ET162" s="39" t="n">
        <v>2</v>
      </c>
      <c r="EU162" s="39" t="n">
        <v>3</v>
      </c>
      <c r="EV162" s="39" t="n">
        <v>0</v>
      </c>
      <c r="EW162" s="39" t="n">
        <v>0</v>
      </c>
      <c r="EX162" s="39" t="n">
        <v>1</v>
      </c>
      <c r="EY162" s="39" t="n">
        <v>0</v>
      </c>
      <c r="EZ162" s="39" t="n">
        <v>0</v>
      </c>
      <c r="FA162" s="39" t="n">
        <v>0</v>
      </c>
      <c r="FB162" s="39" t="n">
        <v>0</v>
      </c>
      <c r="FC162" s="39" t="n">
        <v>3</v>
      </c>
      <c r="FD162" s="39" t="n">
        <v>0</v>
      </c>
      <c r="FE162" s="39" t="n">
        <v>0</v>
      </c>
      <c r="FF162" s="39" t="n">
        <v>0</v>
      </c>
      <c r="FG162" s="39" t="n">
        <v>1</v>
      </c>
      <c r="FH162" s="39" t="n">
        <v>1</v>
      </c>
      <c r="FI162" s="39" t="n">
        <v>0</v>
      </c>
      <c r="FJ162" s="39" t="n">
        <v>1</v>
      </c>
      <c r="FK162" s="39" t="n">
        <v>0</v>
      </c>
      <c r="FL162" s="39" t="n">
        <v>0</v>
      </c>
      <c r="FM162" s="39" t="n">
        <v>0</v>
      </c>
      <c r="FN162" s="39" t="n">
        <v>0</v>
      </c>
      <c r="FO162" s="39" t="n">
        <v>0</v>
      </c>
      <c r="FP162" s="39" t="n">
        <v>0</v>
      </c>
      <c r="FQ162" s="39" t="n">
        <v>0</v>
      </c>
      <c r="FR162" s="39" t="n">
        <v>1</v>
      </c>
      <c r="FS162" s="39" t="n">
        <v>0</v>
      </c>
      <c r="FT162" s="39" t="n">
        <v>0</v>
      </c>
      <c r="FU162" s="39" t="n">
        <v>0</v>
      </c>
      <c r="FV162" s="39" t="n">
        <v>0</v>
      </c>
      <c r="FW162" s="39" t="n">
        <v>0</v>
      </c>
      <c r="FX162" s="39" t="n">
        <v>0</v>
      </c>
      <c r="FY162" s="39" t="n">
        <v>0</v>
      </c>
      <c r="FZ162" s="39" t="n">
        <v>0</v>
      </c>
      <c r="GA162" s="39" t="n">
        <v>0</v>
      </c>
      <c r="GB162" s="39" t="n">
        <v>0</v>
      </c>
      <c r="GC162" s="39" t="n">
        <v>0</v>
      </c>
      <c r="GD162" s="39" t="n">
        <v>0</v>
      </c>
      <c r="GE162" s="39" t="n">
        <v>0</v>
      </c>
      <c r="GF162" s="39" t="n">
        <v>0</v>
      </c>
      <c r="GG162" s="39" t="n">
        <v>0</v>
      </c>
      <c r="GH162" s="39" t="n">
        <v>0</v>
      </c>
      <c r="GI162" s="39" t="n">
        <v>0</v>
      </c>
      <c r="GJ162" s="39" t="n">
        <v>0</v>
      </c>
      <c r="GK162" s="39" t="n">
        <v>0</v>
      </c>
      <c r="GL162" s="39" t="n">
        <v>0</v>
      </c>
      <c r="GM162" s="39" t="n">
        <v>0</v>
      </c>
      <c r="GN162" s="39" t="n">
        <v>0</v>
      </c>
      <c r="GO162" s="39" t="n">
        <v>0</v>
      </c>
      <c r="GP162" s="39" t="n">
        <v>0</v>
      </c>
      <c r="GQ162" s="39" t="n">
        <v>0</v>
      </c>
      <c r="GR162" s="39" t="n">
        <v>0</v>
      </c>
      <c r="GS162" s="39" t="n">
        <v>0</v>
      </c>
      <c r="GT162" s="39" t="n">
        <v>0</v>
      </c>
      <c r="GU162" s="39" t="n">
        <v>0</v>
      </c>
      <c r="GV162" s="39" t="n">
        <v>0</v>
      </c>
      <c r="GW162" s="39" t="n">
        <v>0</v>
      </c>
      <c r="GX162" s="39" t="n">
        <v>1</v>
      </c>
      <c r="GY162" s="39" t="n">
        <v>0</v>
      </c>
      <c r="GZ162" s="39" t="n">
        <v>0</v>
      </c>
      <c r="HA162" s="39" t="n">
        <v>0</v>
      </c>
      <c r="HB162" s="39" t="n">
        <v>0</v>
      </c>
      <c r="HC162" s="39" t="n">
        <v>2</v>
      </c>
      <c r="HD162" s="39" t="n">
        <v>0</v>
      </c>
      <c r="HE162" s="39" t="n">
        <v>0</v>
      </c>
      <c r="HF162" s="39" t="n">
        <v>0</v>
      </c>
      <c r="HG162" s="39" t="n">
        <v>0</v>
      </c>
      <c r="HH162" s="39" t="n">
        <v>0</v>
      </c>
      <c r="HI162" s="39" t="n">
        <v>0</v>
      </c>
      <c r="HJ162" s="39" t="n">
        <v>1</v>
      </c>
      <c r="HK162" s="39" t="n">
        <v>0</v>
      </c>
      <c r="HL162" s="39" t="n">
        <v>0</v>
      </c>
      <c r="HM162" s="39" t="n">
        <v>0</v>
      </c>
      <c r="HN162" s="39" t="n">
        <v>0</v>
      </c>
      <c r="HO162" s="39" t="n">
        <v>0</v>
      </c>
      <c r="HP162" s="39" t="n">
        <v>0</v>
      </c>
      <c r="HQ162" s="39" t="n">
        <v>0</v>
      </c>
      <c r="HR162" s="39" t="n">
        <v>0</v>
      </c>
      <c r="HS162" s="39" t="n">
        <v>0</v>
      </c>
      <c r="HT162" s="39" t="n">
        <v>0</v>
      </c>
      <c r="HU162" s="39" t="n">
        <v>0</v>
      </c>
      <c r="HV162" s="39" t="n">
        <v>0</v>
      </c>
      <c r="HW162" s="39" t="n">
        <v>0</v>
      </c>
      <c r="HX162" s="39" t="n">
        <v>0</v>
      </c>
      <c r="HY162" s="39" t="n">
        <v>0</v>
      </c>
      <c r="HZ162" s="39" t="n">
        <v>0</v>
      </c>
      <c r="IA162" s="39" t="n">
        <v>0</v>
      </c>
      <c r="IB162" s="39" t="n">
        <v>0</v>
      </c>
      <c r="IC162" s="39" t="n">
        <v>0</v>
      </c>
      <c r="ID162" s="39" t="n">
        <v>0</v>
      </c>
      <c r="IE162" s="39" t="n">
        <v>0</v>
      </c>
      <c r="IF162" s="39" t="n">
        <v>0</v>
      </c>
      <c r="IG162" s="39" t="n">
        <v>3014</v>
      </c>
    </row>
    <row r="163" customFormat="false" ht="15" hidden="false" customHeight="false" outlineLevel="0" collapsed="false">
      <c r="A163" s="11" t="s">
        <v>436</v>
      </c>
      <c r="B163" s="11" t="s">
        <v>116</v>
      </c>
      <c r="C163" s="11" t="s">
        <v>420</v>
      </c>
      <c r="D163" s="11" t="s">
        <v>422</v>
      </c>
      <c r="E163" s="11" t="s">
        <v>437</v>
      </c>
      <c r="F163" s="39" t="n">
        <v>1130</v>
      </c>
      <c r="G163" s="39" t="n">
        <v>1152</v>
      </c>
      <c r="H163" s="39" t="n">
        <v>1283</v>
      </c>
      <c r="I163" s="39" t="n">
        <v>889</v>
      </c>
      <c r="J163" s="39" t="n">
        <v>1010</v>
      </c>
      <c r="K163" s="39" t="n">
        <v>672</v>
      </c>
      <c r="L163" s="39" t="n">
        <v>1355</v>
      </c>
      <c r="M163" s="39" t="n">
        <v>1658</v>
      </c>
      <c r="N163" s="39" t="n">
        <v>1002</v>
      </c>
      <c r="O163" s="39" t="n">
        <v>464</v>
      </c>
      <c r="P163" s="39" t="n">
        <v>304</v>
      </c>
      <c r="Q163" s="39" t="n">
        <v>1704</v>
      </c>
      <c r="R163" s="39" t="n">
        <v>398</v>
      </c>
      <c r="S163" s="39" t="n">
        <v>312</v>
      </c>
      <c r="T163" s="39" t="n">
        <v>567</v>
      </c>
      <c r="U163" s="39" t="n">
        <v>145</v>
      </c>
      <c r="V163" s="39" t="n">
        <v>449</v>
      </c>
      <c r="W163" s="39" t="n">
        <v>275</v>
      </c>
      <c r="X163" s="39" t="n">
        <v>156</v>
      </c>
      <c r="Y163" s="39" t="n">
        <v>576</v>
      </c>
      <c r="Z163" s="39" t="n">
        <v>112</v>
      </c>
      <c r="AA163" s="39" t="n">
        <v>84</v>
      </c>
      <c r="AB163" s="39" t="n">
        <v>454</v>
      </c>
      <c r="AC163" s="39" t="n">
        <v>572</v>
      </c>
      <c r="AD163" s="39" t="n">
        <v>371</v>
      </c>
      <c r="AE163" s="39" t="n">
        <v>15</v>
      </c>
      <c r="AF163" s="39" t="n">
        <v>372</v>
      </c>
      <c r="AG163" s="39" t="n">
        <v>409</v>
      </c>
      <c r="AH163" s="39" t="n">
        <v>243</v>
      </c>
      <c r="AI163" s="39" t="n">
        <v>70</v>
      </c>
      <c r="AJ163" s="39" t="n">
        <v>198</v>
      </c>
      <c r="AK163" s="39" t="n">
        <v>417</v>
      </c>
      <c r="AL163" s="39" t="n">
        <v>31</v>
      </c>
      <c r="AM163" s="39" t="n">
        <v>283</v>
      </c>
      <c r="AN163" s="39" t="n">
        <v>0</v>
      </c>
      <c r="AO163" s="39" t="n">
        <v>215</v>
      </c>
      <c r="AP163" s="39" t="n">
        <v>349</v>
      </c>
      <c r="AQ163" s="39" t="n">
        <v>6</v>
      </c>
      <c r="AR163" s="39" t="n">
        <v>23</v>
      </c>
      <c r="AS163" s="39" t="n">
        <v>87</v>
      </c>
      <c r="AT163" s="39" t="n">
        <v>183</v>
      </c>
      <c r="AU163" s="39" t="n">
        <v>125</v>
      </c>
      <c r="AV163" s="39" t="n">
        <v>45</v>
      </c>
      <c r="AW163" s="39" t="n">
        <v>37</v>
      </c>
      <c r="AX163" s="39" t="n">
        <v>98</v>
      </c>
      <c r="AY163" s="39" t="n">
        <v>33</v>
      </c>
      <c r="AZ163" s="39" t="n">
        <v>42</v>
      </c>
      <c r="BA163" s="39" t="n">
        <v>423</v>
      </c>
      <c r="BB163" s="39" t="n">
        <v>51</v>
      </c>
      <c r="BC163" s="39" t="n">
        <v>28</v>
      </c>
      <c r="BD163" s="39" t="n">
        <v>30</v>
      </c>
      <c r="BE163" s="39" t="n">
        <v>94</v>
      </c>
      <c r="BF163" s="39" t="n">
        <v>30</v>
      </c>
      <c r="BG163" s="39" t="n">
        <v>98</v>
      </c>
      <c r="BH163" s="39" t="n">
        <v>9</v>
      </c>
      <c r="BI163" s="39" t="n">
        <v>112</v>
      </c>
      <c r="BJ163" s="39" t="n">
        <v>5</v>
      </c>
      <c r="BK163" s="39" t="n">
        <v>6</v>
      </c>
      <c r="BL163" s="39" t="n">
        <v>45</v>
      </c>
      <c r="BM163" s="39" t="n">
        <v>2</v>
      </c>
      <c r="BN163" s="39" t="n">
        <v>52</v>
      </c>
      <c r="BO163" s="39" t="n">
        <v>1</v>
      </c>
      <c r="BP163" s="39" t="n">
        <v>15</v>
      </c>
      <c r="BQ163" s="39" t="n">
        <v>70</v>
      </c>
      <c r="BR163" s="39" t="n">
        <v>16</v>
      </c>
      <c r="BS163" s="39" t="n">
        <v>0</v>
      </c>
      <c r="BT163" s="39" t="n">
        <v>0</v>
      </c>
      <c r="BU163" s="39" t="n">
        <v>1</v>
      </c>
      <c r="BV163" s="39" t="n">
        <v>69</v>
      </c>
      <c r="BW163" s="39" t="n">
        <v>35</v>
      </c>
      <c r="BX163" s="39" t="n">
        <v>5</v>
      </c>
      <c r="BY163" s="39" t="n">
        <v>0</v>
      </c>
      <c r="BZ163" s="39" t="n">
        <v>8</v>
      </c>
      <c r="CA163" s="39" t="n">
        <v>0</v>
      </c>
      <c r="CB163" s="39" t="n">
        <v>0</v>
      </c>
      <c r="CC163" s="39" t="n">
        <v>0</v>
      </c>
      <c r="CD163" s="39" t="n">
        <v>0</v>
      </c>
      <c r="CE163" s="39" t="n">
        <v>16</v>
      </c>
      <c r="CF163" s="39" t="n">
        <v>0</v>
      </c>
      <c r="CG163" s="39" t="n">
        <v>17</v>
      </c>
      <c r="CH163" s="39" t="n">
        <v>10</v>
      </c>
      <c r="CI163" s="39" t="n">
        <v>0</v>
      </c>
      <c r="CJ163" s="39" t="n">
        <v>0</v>
      </c>
      <c r="CK163" s="39" t="n">
        <v>6</v>
      </c>
      <c r="CL163" s="39" t="n">
        <v>0</v>
      </c>
      <c r="CM163" s="39" t="n">
        <v>6</v>
      </c>
      <c r="CN163" s="39" t="n">
        <v>1</v>
      </c>
      <c r="CO163" s="39" t="n">
        <v>21</v>
      </c>
      <c r="CP163" s="39" t="n">
        <v>17</v>
      </c>
      <c r="CQ163" s="39" t="n">
        <v>9</v>
      </c>
      <c r="CR163" s="39" t="n">
        <v>6</v>
      </c>
      <c r="CS163" s="39" t="n">
        <v>4</v>
      </c>
      <c r="CT163" s="39" t="n">
        <v>0</v>
      </c>
      <c r="CU163" s="39" t="n">
        <v>21</v>
      </c>
      <c r="CV163" s="39" t="n">
        <v>0</v>
      </c>
      <c r="CW163" s="39" t="n">
        <v>1</v>
      </c>
      <c r="CX163" s="39" t="n">
        <v>0</v>
      </c>
      <c r="CY163" s="39" t="n">
        <v>0</v>
      </c>
      <c r="CZ163" s="39" t="n">
        <v>0</v>
      </c>
      <c r="DA163" s="39" t="n">
        <v>0</v>
      </c>
      <c r="DB163" s="39" t="n">
        <v>0</v>
      </c>
      <c r="DC163" s="39" t="n">
        <v>0</v>
      </c>
      <c r="DD163" s="39" t="n">
        <v>0</v>
      </c>
      <c r="DE163" s="39" t="n">
        <v>0</v>
      </c>
      <c r="DF163" s="39" t="n">
        <v>0</v>
      </c>
      <c r="DG163" s="39" t="n">
        <v>0</v>
      </c>
      <c r="DH163" s="39" t="n">
        <v>1</v>
      </c>
      <c r="DI163" s="39" t="n">
        <v>0</v>
      </c>
      <c r="DJ163" s="39" t="n">
        <v>22</v>
      </c>
      <c r="DK163" s="39" t="n">
        <v>0</v>
      </c>
      <c r="DL163" s="39" t="n">
        <v>0</v>
      </c>
      <c r="DM163" s="39" t="n">
        <v>0</v>
      </c>
      <c r="DN163" s="39" t="n">
        <v>0</v>
      </c>
      <c r="DO163" s="39" t="n">
        <v>0</v>
      </c>
      <c r="DP163" s="39" t="n">
        <v>6</v>
      </c>
      <c r="DQ163" s="39" t="n">
        <v>0</v>
      </c>
      <c r="DR163" s="39" t="n">
        <v>0</v>
      </c>
      <c r="DS163" s="39" t="n">
        <v>0</v>
      </c>
      <c r="DT163" s="39" t="n">
        <v>0</v>
      </c>
      <c r="DU163" s="39" t="n">
        <v>0</v>
      </c>
      <c r="DV163" s="39" t="n">
        <v>6</v>
      </c>
      <c r="DW163" s="39" t="n">
        <v>0</v>
      </c>
      <c r="DX163" s="39" t="n">
        <v>0</v>
      </c>
      <c r="DY163" s="39" t="n">
        <v>0</v>
      </c>
      <c r="DZ163" s="39" t="n">
        <v>0</v>
      </c>
      <c r="EA163" s="39" t="n">
        <v>0</v>
      </c>
      <c r="EB163" s="39" t="n">
        <v>0</v>
      </c>
      <c r="EC163" s="39" t="n">
        <v>0</v>
      </c>
      <c r="ED163" s="39" t="n">
        <v>1</v>
      </c>
      <c r="EE163" s="39" t="n">
        <v>0</v>
      </c>
      <c r="EF163" s="39" t="n">
        <v>0</v>
      </c>
      <c r="EG163" s="39" t="n">
        <v>1</v>
      </c>
      <c r="EH163" s="39" t="n">
        <v>13</v>
      </c>
      <c r="EI163" s="39" t="n">
        <v>0</v>
      </c>
      <c r="EJ163" s="39" t="n">
        <v>0</v>
      </c>
      <c r="EK163" s="39" t="n">
        <v>0</v>
      </c>
      <c r="EL163" s="39" t="n">
        <v>6</v>
      </c>
      <c r="EM163" s="39" t="n">
        <v>0</v>
      </c>
      <c r="EN163" s="39" t="n">
        <v>0</v>
      </c>
      <c r="EO163" s="39" t="n">
        <v>0</v>
      </c>
      <c r="EP163" s="39" t="n">
        <v>0</v>
      </c>
      <c r="EQ163" s="39" t="n">
        <v>0</v>
      </c>
      <c r="ER163" s="39" t="n">
        <v>1</v>
      </c>
      <c r="ES163" s="39" t="n">
        <v>0</v>
      </c>
      <c r="ET163" s="39" t="n">
        <v>0</v>
      </c>
      <c r="EU163" s="39" t="n">
        <v>1</v>
      </c>
      <c r="EV163" s="39" t="n">
        <v>2</v>
      </c>
      <c r="EW163" s="39" t="n">
        <v>0</v>
      </c>
      <c r="EX163" s="39" t="n">
        <v>12</v>
      </c>
      <c r="EY163" s="39" t="n">
        <v>0</v>
      </c>
      <c r="EZ163" s="39" t="n">
        <v>0</v>
      </c>
      <c r="FA163" s="39" t="n">
        <v>0</v>
      </c>
      <c r="FB163" s="39" t="n">
        <v>0</v>
      </c>
      <c r="FC163" s="39" t="n">
        <v>17</v>
      </c>
      <c r="FD163" s="39" t="n">
        <v>0</v>
      </c>
      <c r="FE163" s="39" t="n">
        <v>0</v>
      </c>
      <c r="FF163" s="39" t="n">
        <v>0</v>
      </c>
      <c r="FG163" s="39" t="n">
        <v>0</v>
      </c>
      <c r="FH163" s="39" t="n">
        <v>0</v>
      </c>
      <c r="FI163" s="39" t="n">
        <v>0</v>
      </c>
      <c r="FJ163" s="39" t="n">
        <v>0</v>
      </c>
      <c r="FK163" s="39" t="n">
        <v>0</v>
      </c>
      <c r="FL163" s="39" t="n">
        <v>1</v>
      </c>
      <c r="FM163" s="39" t="n">
        <v>1</v>
      </c>
      <c r="FN163" s="39" t="n">
        <v>0</v>
      </c>
      <c r="FO163" s="39" t="n">
        <v>0</v>
      </c>
      <c r="FP163" s="39" t="n">
        <v>0</v>
      </c>
      <c r="FQ163" s="39" t="n">
        <v>0</v>
      </c>
      <c r="FR163" s="39" t="n">
        <v>0</v>
      </c>
      <c r="FS163" s="39" t="n">
        <v>0</v>
      </c>
      <c r="FT163" s="39" t="n">
        <v>0</v>
      </c>
      <c r="FU163" s="39" t="n">
        <v>0</v>
      </c>
      <c r="FV163" s="39" t="n">
        <v>4</v>
      </c>
      <c r="FW163" s="39" t="n">
        <v>0</v>
      </c>
      <c r="FX163" s="39" t="n">
        <v>0</v>
      </c>
      <c r="FY163" s="39" t="n">
        <v>0</v>
      </c>
      <c r="FZ163" s="39" t="n">
        <v>0</v>
      </c>
      <c r="GA163" s="39" t="n">
        <v>0</v>
      </c>
      <c r="GB163" s="39" t="n">
        <v>0</v>
      </c>
      <c r="GC163" s="39" t="n">
        <v>0</v>
      </c>
      <c r="GD163" s="39" t="n">
        <v>0</v>
      </c>
      <c r="GE163" s="39" t="n">
        <v>0</v>
      </c>
      <c r="GF163" s="39" t="n">
        <v>0</v>
      </c>
      <c r="GG163" s="39" t="n">
        <v>0</v>
      </c>
      <c r="GH163" s="39" t="n">
        <v>0</v>
      </c>
      <c r="GI163" s="39" t="n">
        <v>0</v>
      </c>
      <c r="GJ163" s="39" t="n">
        <v>0</v>
      </c>
      <c r="GK163" s="39" t="n">
        <v>0</v>
      </c>
      <c r="GL163" s="39" t="n">
        <v>0</v>
      </c>
      <c r="GM163" s="39" t="n">
        <v>0</v>
      </c>
      <c r="GN163" s="39" t="n">
        <v>0</v>
      </c>
      <c r="GO163" s="39" t="n">
        <v>0</v>
      </c>
      <c r="GP163" s="39" t="n">
        <v>0</v>
      </c>
      <c r="GQ163" s="39" t="n">
        <v>0</v>
      </c>
      <c r="GR163" s="39" t="n">
        <v>0</v>
      </c>
      <c r="GS163" s="39" t="n">
        <v>0</v>
      </c>
      <c r="GT163" s="39" t="n">
        <v>0</v>
      </c>
      <c r="GU163" s="39" t="n">
        <v>0</v>
      </c>
      <c r="GV163" s="39" t="n">
        <v>0</v>
      </c>
      <c r="GW163" s="39" t="n">
        <v>0</v>
      </c>
      <c r="GX163" s="39" t="n">
        <v>1</v>
      </c>
      <c r="GY163" s="39" t="n">
        <v>0</v>
      </c>
      <c r="GZ163" s="39" t="n">
        <v>0</v>
      </c>
      <c r="HA163" s="39" t="n">
        <v>0</v>
      </c>
      <c r="HB163" s="39" t="n">
        <v>0</v>
      </c>
      <c r="HC163" s="39" t="n">
        <v>0</v>
      </c>
      <c r="HD163" s="39" t="n">
        <v>0</v>
      </c>
      <c r="HE163" s="39" t="n">
        <v>0</v>
      </c>
      <c r="HF163" s="39" t="n">
        <v>0</v>
      </c>
      <c r="HG163" s="39" t="n">
        <v>0</v>
      </c>
      <c r="HH163" s="39" t="n">
        <v>0</v>
      </c>
      <c r="HI163" s="39" t="n">
        <v>0</v>
      </c>
      <c r="HJ163" s="39" t="n">
        <v>9</v>
      </c>
      <c r="HK163" s="39" t="n">
        <v>0</v>
      </c>
      <c r="HL163" s="39" t="n">
        <v>0</v>
      </c>
      <c r="HM163" s="39" t="n">
        <v>0</v>
      </c>
      <c r="HN163" s="39" t="n">
        <v>0</v>
      </c>
      <c r="HO163" s="39" t="n">
        <v>0</v>
      </c>
      <c r="HP163" s="39" t="n">
        <v>0</v>
      </c>
      <c r="HQ163" s="39" t="n">
        <v>0</v>
      </c>
      <c r="HR163" s="39" t="n">
        <v>0</v>
      </c>
      <c r="HS163" s="39" t="n">
        <v>0</v>
      </c>
      <c r="HT163" s="39" t="n">
        <v>0</v>
      </c>
      <c r="HU163" s="39" t="n">
        <v>0</v>
      </c>
      <c r="HV163" s="39" t="n">
        <v>0</v>
      </c>
      <c r="HW163" s="39" t="n">
        <v>4</v>
      </c>
      <c r="HX163" s="39" t="n">
        <v>0</v>
      </c>
      <c r="HY163" s="39" t="n">
        <v>0</v>
      </c>
      <c r="HZ163" s="39" t="n">
        <v>0</v>
      </c>
      <c r="IA163" s="39" t="n">
        <v>0</v>
      </c>
      <c r="IB163" s="39" t="n">
        <v>0</v>
      </c>
      <c r="IC163" s="39" t="n">
        <v>0</v>
      </c>
      <c r="ID163" s="39" t="n">
        <v>0</v>
      </c>
      <c r="IE163" s="39" t="n">
        <v>0</v>
      </c>
      <c r="IF163" s="39" t="n">
        <v>0</v>
      </c>
      <c r="IG163" s="39" t="n">
        <v>7034</v>
      </c>
    </row>
    <row r="164" customFormat="false" ht="15" hidden="false" customHeight="false" outlineLevel="0" collapsed="false">
      <c r="A164" s="11" t="s">
        <v>438</v>
      </c>
      <c r="B164" s="11" t="s">
        <v>105</v>
      </c>
      <c r="C164" s="11" t="s">
        <v>420</v>
      </c>
      <c r="D164" s="11" t="s">
        <v>422</v>
      </c>
      <c r="E164" s="11" t="s">
        <v>439</v>
      </c>
      <c r="F164" s="39" t="n">
        <v>534</v>
      </c>
      <c r="G164" s="39" t="n">
        <v>614</v>
      </c>
      <c r="H164" s="39" t="n">
        <v>1216</v>
      </c>
      <c r="I164" s="39" t="n">
        <v>620</v>
      </c>
      <c r="J164" s="39" t="n">
        <v>712</v>
      </c>
      <c r="K164" s="39" t="n">
        <v>450</v>
      </c>
      <c r="L164" s="39" t="n">
        <v>1697</v>
      </c>
      <c r="M164" s="39" t="n">
        <v>1586</v>
      </c>
      <c r="N164" s="39" t="n">
        <v>697</v>
      </c>
      <c r="O164" s="39" t="n">
        <v>214</v>
      </c>
      <c r="P164" s="39" t="n">
        <v>73</v>
      </c>
      <c r="Q164" s="39" t="n">
        <v>1652</v>
      </c>
      <c r="R164" s="39" t="n">
        <v>186</v>
      </c>
      <c r="S164" s="39" t="n">
        <v>88</v>
      </c>
      <c r="T164" s="39" t="n">
        <v>542</v>
      </c>
      <c r="U164" s="39" t="n">
        <v>128</v>
      </c>
      <c r="V164" s="39" t="n">
        <v>294</v>
      </c>
      <c r="W164" s="39" t="n">
        <v>0</v>
      </c>
      <c r="X164" s="39" t="n">
        <v>163</v>
      </c>
      <c r="Y164" s="39" t="n">
        <v>307</v>
      </c>
      <c r="Z164" s="39" t="n">
        <v>78</v>
      </c>
      <c r="AA164" s="39" t="n">
        <v>136</v>
      </c>
      <c r="AB164" s="39" t="n">
        <v>407</v>
      </c>
      <c r="AC164" s="39" t="n">
        <v>828</v>
      </c>
      <c r="AD164" s="39" t="n">
        <v>274</v>
      </c>
      <c r="AE164" s="39" t="n">
        <v>0</v>
      </c>
      <c r="AF164" s="39" t="n">
        <v>245</v>
      </c>
      <c r="AG164" s="39" t="n">
        <v>410</v>
      </c>
      <c r="AH164" s="39" t="n">
        <v>364</v>
      </c>
      <c r="AI164" s="39" t="n">
        <v>56</v>
      </c>
      <c r="AJ164" s="39" t="n">
        <v>123</v>
      </c>
      <c r="AK164" s="39" t="n">
        <v>15</v>
      </c>
      <c r="AL164" s="39" t="n">
        <v>102</v>
      </c>
      <c r="AM164" s="39" t="n">
        <v>19</v>
      </c>
      <c r="AN164" s="39" t="n">
        <v>1</v>
      </c>
      <c r="AO164" s="39" t="n">
        <v>296</v>
      </c>
      <c r="AP164" s="39" t="n">
        <v>194</v>
      </c>
      <c r="AQ164" s="39" t="n">
        <v>0</v>
      </c>
      <c r="AR164" s="39" t="n">
        <v>20</v>
      </c>
      <c r="AS164" s="39" t="n">
        <v>18</v>
      </c>
      <c r="AT164" s="39" t="n">
        <v>32</v>
      </c>
      <c r="AU164" s="39" t="n">
        <v>0</v>
      </c>
      <c r="AV164" s="39" t="n">
        <v>0</v>
      </c>
      <c r="AW164" s="39" t="n">
        <v>14</v>
      </c>
      <c r="AX164" s="39" t="n">
        <v>36</v>
      </c>
      <c r="AY164" s="39" t="n">
        <v>66</v>
      </c>
      <c r="AZ164" s="39" t="n">
        <v>26</v>
      </c>
      <c r="BA164" s="39" t="n">
        <v>166</v>
      </c>
      <c r="BB164" s="39" t="n">
        <v>0</v>
      </c>
      <c r="BC164" s="39" t="n">
        <v>0</v>
      </c>
      <c r="BD164" s="39" t="n">
        <v>38</v>
      </c>
      <c r="BE164" s="39" t="n">
        <v>61</v>
      </c>
      <c r="BF164" s="39" t="n">
        <v>8</v>
      </c>
      <c r="BG164" s="39" t="n">
        <v>76</v>
      </c>
      <c r="BH164" s="39" t="n">
        <v>3</v>
      </c>
      <c r="BI164" s="39" t="n">
        <v>187</v>
      </c>
      <c r="BJ164" s="39" t="n">
        <v>30</v>
      </c>
      <c r="BK164" s="39" t="n">
        <v>19</v>
      </c>
      <c r="BL164" s="39" t="n">
        <v>60</v>
      </c>
      <c r="BM164" s="39" t="n">
        <v>0</v>
      </c>
      <c r="BN164" s="39" t="n">
        <v>1</v>
      </c>
      <c r="BO164" s="39" t="n">
        <v>11</v>
      </c>
      <c r="BP164" s="39" t="n">
        <v>0</v>
      </c>
      <c r="BQ164" s="39" t="n">
        <v>3</v>
      </c>
      <c r="BR164" s="39" t="n">
        <v>0</v>
      </c>
      <c r="BS164" s="39" t="n">
        <v>0</v>
      </c>
      <c r="BT164" s="39" t="n">
        <v>0</v>
      </c>
      <c r="BU164" s="39" t="n">
        <v>0</v>
      </c>
      <c r="BV164" s="39" t="n">
        <v>0</v>
      </c>
      <c r="BW164" s="39" t="n">
        <v>24</v>
      </c>
      <c r="BX164" s="39" t="n">
        <v>12</v>
      </c>
      <c r="BY164" s="39" t="n">
        <v>0</v>
      </c>
      <c r="BZ164" s="39" t="n">
        <v>64</v>
      </c>
      <c r="CA164" s="39" t="n">
        <v>0</v>
      </c>
      <c r="CB164" s="39" t="n">
        <v>0</v>
      </c>
      <c r="CC164" s="39" t="n">
        <v>0</v>
      </c>
      <c r="CD164" s="39" t="n">
        <v>0</v>
      </c>
      <c r="CE164" s="39" t="n">
        <v>39</v>
      </c>
      <c r="CF164" s="39" t="n">
        <v>0</v>
      </c>
      <c r="CG164" s="39" t="n">
        <v>25</v>
      </c>
      <c r="CH164" s="39" t="n">
        <v>3</v>
      </c>
      <c r="CI164" s="39" t="n">
        <v>0</v>
      </c>
      <c r="CJ164" s="39" t="n">
        <v>0</v>
      </c>
      <c r="CK164" s="39" t="n">
        <v>0</v>
      </c>
      <c r="CL164" s="39" t="n">
        <v>0</v>
      </c>
      <c r="CM164" s="39" t="n">
        <v>0</v>
      </c>
      <c r="CN164" s="39" t="n">
        <v>0</v>
      </c>
      <c r="CO164" s="39" t="n">
        <v>5</v>
      </c>
      <c r="CP164" s="39" t="n">
        <v>0</v>
      </c>
      <c r="CQ164" s="39" t="n">
        <v>1</v>
      </c>
      <c r="CR164" s="39" t="n">
        <v>10</v>
      </c>
      <c r="CS164" s="39" t="n">
        <v>1</v>
      </c>
      <c r="CT164" s="39" t="n">
        <v>0</v>
      </c>
      <c r="CU164" s="39" t="n">
        <v>0</v>
      </c>
      <c r="CV164" s="39" t="n">
        <v>0</v>
      </c>
      <c r="CW164" s="39" t="n">
        <v>6</v>
      </c>
      <c r="CX164" s="39" t="n">
        <v>0</v>
      </c>
      <c r="CY164" s="39" t="n">
        <v>0</v>
      </c>
      <c r="CZ164" s="39" t="n">
        <v>0</v>
      </c>
      <c r="DA164" s="39" t="n">
        <v>0</v>
      </c>
      <c r="DB164" s="39" t="n">
        <v>0</v>
      </c>
      <c r="DC164" s="39" t="n">
        <v>0</v>
      </c>
      <c r="DD164" s="39" t="n">
        <v>0</v>
      </c>
      <c r="DE164" s="39" t="n">
        <v>4</v>
      </c>
      <c r="DF164" s="39" t="n">
        <v>0</v>
      </c>
      <c r="DG164" s="39" t="n">
        <v>0</v>
      </c>
      <c r="DH164" s="39" t="n">
        <v>0</v>
      </c>
      <c r="DI164" s="39" t="n">
        <v>0</v>
      </c>
      <c r="DJ164" s="39" t="n">
        <v>7</v>
      </c>
      <c r="DK164" s="39" t="n">
        <v>0</v>
      </c>
      <c r="DL164" s="39" t="n">
        <v>0</v>
      </c>
      <c r="DM164" s="39" t="n">
        <v>0</v>
      </c>
      <c r="DN164" s="39" t="n">
        <v>0</v>
      </c>
      <c r="DO164" s="39" t="n">
        <v>0</v>
      </c>
      <c r="DP164" s="39" t="n">
        <v>12</v>
      </c>
      <c r="DQ164" s="39" t="n">
        <v>7</v>
      </c>
      <c r="DR164" s="39" t="n">
        <v>0</v>
      </c>
      <c r="DS164" s="39" t="n">
        <v>0</v>
      </c>
      <c r="DT164" s="39" t="n">
        <v>0</v>
      </c>
      <c r="DU164" s="39" t="n">
        <v>0</v>
      </c>
      <c r="DV164" s="39" t="n">
        <v>9</v>
      </c>
      <c r="DW164" s="39" t="n">
        <v>0</v>
      </c>
      <c r="DX164" s="39" t="n">
        <v>1</v>
      </c>
      <c r="DY164" s="39" t="n">
        <v>0</v>
      </c>
      <c r="DZ164" s="39" t="n">
        <v>0</v>
      </c>
      <c r="EA164" s="39" t="n">
        <v>0</v>
      </c>
      <c r="EB164" s="39" t="n">
        <v>0</v>
      </c>
      <c r="EC164" s="39" t="n">
        <v>0</v>
      </c>
      <c r="ED164" s="39" t="n">
        <v>0</v>
      </c>
      <c r="EE164" s="39" t="n">
        <v>0</v>
      </c>
      <c r="EF164" s="39" t="n">
        <v>0</v>
      </c>
      <c r="EG164" s="39" t="n">
        <v>0</v>
      </c>
      <c r="EH164" s="39" t="n">
        <v>10</v>
      </c>
      <c r="EI164" s="39" t="n">
        <v>8</v>
      </c>
      <c r="EJ164" s="39" t="n">
        <v>0</v>
      </c>
      <c r="EK164" s="39" t="n">
        <v>0</v>
      </c>
      <c r="EL164" s="39" t="n">
        <v>0</v>
      </c>
      <c r="EM164" s="39" t="n">
        <v>0</v>
      </c>
      <c r="EN164" s="39" t="n">
        <v>0</v>
      </c>
      <c r="EO164" s="39" t="n">
        <v>0</v>
      </c>
      <c r="EP164" s="39" t="n">
        <v>0</v>
      </c>
      <c r="EQ164" s="39" t="n">
        <v>0</v>
      </c>
      <c r="ER164" s="39" t="n">
        <v>0</v>
      </c>
      <c r="ES164" s="39" t="n">
        <v>0</v>
      </c>
      <c r="ET164" s="39" t="n">
        <v>4</v>
      </c>
      <c r="EU164" s="39" t="n">
        <v>0</v>
      </c>
      <c r="EV164" s="39" t="n">
        <v>0</v>
      </c>
      <c r="EW164" s="39" t="n">
        <v>0</v>
      </c>
      <c r="EX164" s="39" t="n">
        <v>7</v>
      </c>
      <c r="EY164" s="39" t="n">
        <v>0</v>
      </c>
      <c r="EZ164" s="39" t="n">
        <v>2</v>
      </c>
      <c r="FA164" s="39" t="n">
        <v>0</v>
      </c>
      <c r="FB164" s="39" t="n">
        <v>0</v>
      </c>
      <c r="FC164" s="39" t="n">
        <v>1</v>
      </c>
      <c r="FD164" s="39" t="n">
        <v>0</v>
      </c>
      <c r="FE164" s="39" t="n">
        <v>0</v>
      </c>
      <c r="FF164" s="39" t="n">
        <v>0</v>
      </c>
      <c r="FG164" s="39" t="n">
        <v>0</v>
      </c>
      <c r="FH164" s="39" t="n">
        <v>0</v>
      </c>
      <c r="FI164" s="39" t="n">
        <v>0</v>
      </c>
      <c r="FJ164" s="39" t="n">
        <v>0</v>
      </c>
      <c r="FK164" s="39" t="n">
        <v>0</v>
      </c>
      <c r="FL164" s="39" t="n">
        <v>1</v>
      </c>
      <c r="FM164" s="39" t="n">
        <v>4</v>
      </c>
      <c r="FN164" s="39" t="n">
        <v>0</v>
      </c>
      <c r="FO164" s="39" t="n">
        <v>1</v>
      </c>
      <c r="FP164" s="39" t="n">
        <v>0</v>
      </c>
      <c r="FQ164" s="39" t="n">
        <v>0</v>
      </c>
      <c r="FR164" s="39" t="n">
        <v>0</v>
      </c>
      <c r="FS164" s="39" t="n">
        <v>0</v>
      </c>
      <c r="FT164" s="39" t="n">
        <v>0</v>
      </c>
      <c r="FU164" s="39" t="n">
        <v>0</v>
      </c>
      <c r="FV164" s="39" t="n">
        <v>0</v>
      </c>
      <c r="FW164" s="39" t="n">
        <v>0</v>
      </c>
      <c r="FX164" s="39" t="n">
        <v>0</v>
      </c>
      <c r="FY164" s="39" t="n">
        <v>0</v>
      </c>
      <c r="FZ164" s="39" t="n">
        <v>0</v>
      </c>
      <c r="GA164" s="39" t="n">
        <v>0</v>
      </c>
      <c r="GB164" s="39" t="n">
        <v>0</v>
      </c>
      <c r="GC164" s="39" t="n">
        <v>0</v>
      </c>
      <c r="GD164" s="39" t="n">
        <v>4</v>
      </c>
      <c r="GE164" s="39" t="n">
        <v>0</v>
      </c>
      <c r="GF164" s="39" t="n">
        <v>0</v>
      </c>
      <c r="GG164" s="39" t="n">
        <v>0</v>
      </c>
      <c r="GH164" s="39" t="n">
        <v>0</v>
      </c>
      <c r="GI164" s="39" t="n">
        <v>0</v>
      </c>
      <c r="GJ164" s="39" t="n">
        <v>0</v>
      </c>
      <c r="GK164" s="39" t="n">
        <v>0</v>
      </c>
      <c r="GL164" s="39" t="n">
        <v>0</v>
      </c>
      <c r="GM164" s="39" t="n">
        <v>0</v>
      </c>
      <c r="GN164" s="39" t="n">
        <v>0</v>
      </c>
      <c r="GO164" s="39" t="n">
        <v>0</v>
      </c>
      <c r="GP164" s="39" t="n">
        <v>0</v>
      </c>
      <c r="GQ164" s="39" t="n">
        <v>0</v>
      </c>
      <c r="GR164" s="39" t="n">
        <v>0</v>
      </c>
      <c r="GS164" s="39" t="n">
        <v>0</v>
      </c>
      <c r="GT164" s="39" t="n">
        <v>0</v>
      </c>
      <c r="GU164" s="39" t="n">
        <v>0</v>
      </c>
      <c r="GV164" s="39" t="n">
        <v>0</v>
      </c>
      <c r="GW164" s="39" t="n">
        <v>0</v>
      </c>
      <c r="GX164" s="39" t="n">
        <v>0</v>
      </c>
      <c r="GY164" s="39" t="n">
        <v>0</v>
      </c>
      <c r="GZ164" s="39" t="n">
        <v>0</v>
      </c>
      <c r="HA164" s="39" t="n">
        <v>0</v>
      </c>
      <c r="HB164" s="39" t="n">
        <v>11</v>
      </c>
      <c r="HC164" s="39" t="n">
        <v>0</v>
      </c>
      <c r="HD164" s="39" t="n">
        <v>0</v>
      </c>
      <c r="HE164" s="39" t="n">
        <v>0</v>
      </c>
      <c r="HF164" s="39" t="n">
        <v>0</v>
      </c>
      <c r="HG164" s="39" t="n">
        <v>0</v>
      </c>
      <c r="HH164" s="39" t="n">
        <v>0</v>
      </c>
      <c r="HI164" s="39" t="n">
        <v>0</v>
      </c>
      <c r="HJ164" s="39" t="n">
        <v>1</v>
      </c>
      <c r="HK164" s="39" t="n">
        <v>0</v>
      </c>
      <c r="HL164" s="39" t="n">
        <v>0</v>
      </c>
      <c r="HM164" s="39" t="n">
        <v>0</v>
      </c>
      <c r="HN164" s="39" t="n">
        <v>0</v>
      </c>
      <c r="HO164" s="39" t="n">
        <v>0</v>
      </c>
      <c r="HP164" s="39" t="n">
        <v>0</v>
      </c>
      <c r="HQ164" s="39" t="n">
        <v>0</v>
      </c>
      <c r="HR164" s="39" t="n">
        <v>0</v>
      </c>
      <c r="HS164" s="39" t="n">
        <v>0</v>
      </c>
      <c r="HT164" s="39" t="n">
        <v>0</v>
      </c>
      <c r="HU164" s="39" t="n">
        <v>0</v>
      </c>
      <c r="HV164" s="39" t="n">
        <v>0</v>
      </c>
      <c r="HW164" s="39" t="n">
        <v>0</v>
      </c>
      <c r="HX164" s="39" t="n">
        <v>0</v>
      </c>
      <c r="HY164" s="39" t="n">
        <v>0</v>
      </c>
      <c r="HZ164" s="39" t="n">
        <v>0</v>
      </c>
      <c r="IA164" s="39" t="n">
        <v>0</v>
      </c>
      <c r="IB164" s="39" t="n">
        <v>0</v>
      </c>
      <c r="IC164" s="39" t="n">
        <v>0</v>
      </c>
      <c r="ID164" s="39" t="n">
        <v>0</v>
      </c>
      <c r="IE164" s="39" t="n">
        <v>0</v>
      </c>
      <c r="IF164" s="39" t="n">
        <v>0</v>
      </c>
      <c r="IG164" s="39" t="n">
        <v>6314</v>
      </c>
    </row>
    <row r="165" customFormat="false" ht="15" hidden="false" customHeight="false" outlineLevel="0" collapsed="false">
      <c r="A165" s="11" t="s">
        <v>440</v>
      </c>
      <c r="B165" s="11" t="s">
        <v>116</v>
      </c>
      <c r="C165" s="11" t="s">
        <v>420</v>
      </c>
      <c r="D165" s="11" t="s">
        <v>422</v>
      </c>
      <c r="E165" s="11" t="s">
        <v>441</v>
      </c>
      <c r="F165" s="39" t="n">
        <v>1128</v>
      </c>
      <c r="G165" s="39" t="n">
        <v>1365</v>
      </c>
      <c r="H165" s="39" t="n">
        <v>2460</v>
      </c>
      <c r="I165" s="39" t="n">
        <v>1668</v>
      </c>
      <c r="J165" s="39" t="n">
        <v>2284</v>
      </c>
      <c r="K165" s="39" t="n">
        <v>1011</v>
      </c>
      <c r="L165" s="39" t="n">
        <v>808</v>
      </c>
      <c r="M165" s="39" t="n">
        <v>1745</v>
      </c>
      <c r="N165" s="39" t="n">
        <v>2010</v>
      </c>
      <c r="O165" s="39" t="n">
        <v>665</v>
      </c>
      <c r="P165" s="39" t="n">
        <v>306</v>
      </c>
      <c r="Q165" s="39" t="n">
        <v>2882</v>
      </c>
      <c r="R165" s="39" t="n">
        <v>470</v>
      </c>
      <c r="S165" s="39" t="n">
        <v>298</v>
      </c>
      <c r="T165" s="39" t="n">
        <v>1041</v>
      </c>
      <c r="U165" s="39" t="n">
        <v>363</v>
      </c>
      <c r="V165" s="39" t="n">
        <v>541</v>
      </c>
      <c r="W165" s="39" t="n">
        <v>630</v>
      </c>
      <c r="X165" s="39" t="n">
        <v>607</v>
      </c>
      <c r="Y165" s="39" t="n">
        <v>1319</v>
      </c>
      <c r="Z165" s="39" t="n">
        <v>260</v>
      </c>
      <c r="AA165" s="39" t="n">
        <v>157</v>
      </c>
      <c r="AB165" s="39" t="n">
        <v>1116</v>
      </c>
      <c r="AC165" s="39" t="n">
        <v>1472</v>
      </c>
      <c r="AD165" s="39" t="n">
        <v>717</v>
      </c>
      <c r="AE165" s="39" t="n">
        <v>0</v>
      </c>
      <c r="AF165" s="39" t="n">
        <v>564</v>
      </c>
      <c r="AG165" s="39" t="n">
        <v>938</v>
      </c>
      <c r="AH165" s="39" t="n">
        <v>438</v>
      </c>
      <c r="AI165" s="39" t="n">
        <v>267</v>
      </c>
      <c r="AJ165" s="39" t="n">
        <v>2</v>
      </c>
      <c r="AK165" s="39" t="n">
        <v>1146</v>
      </c>
      <c r="AL165" s="39" t="n">
        <v>141</v>
      </c>
      <c r="AM165" s="39" t="n">
        <v>77</v>
      </c>
      <c r="AN165" s="39" t="n">
        <v>2</v>
      </c>
      <c r="AO165" s="39" t="n">
        <v>464</v>
      </c>
      <c r="AP165" s="39" t="n">
        <v>143</v>
      </c>
      <c r="AQ165" s="39" t="n">
        <v>0</v>
      </c>
      <c r="AR165" s="39" t="n">
        <v>88</v>
      </c>
      <c r="AS165" s="39" t="n">
        <v>61</v>
      </c>
      <c r="AT165" s="39" t="n">
        <v>466</v>
      </c>
      <c r="AU165" s="39" t="n">
        <v>45</v>
      </c>
      <c r="AV165" s="39" t="n">
        <v>4</v>
      </c>
      <c r="AW165" s="39" t="n">
        <v>61</v>
      </c>
      <c r="AX165" s="39" t="n">
        <v>411</v>
      </c>
      <c r="AY165" s="39" t="n">
        <v>91</v>
      </c>
      <c r="AZ165" s="39" t="n">
        <v>233</v>
      </c>
      <c r="BA165" s="39" t="n">
        <v>375</v>
      </c>
      <c r="BB165" s="39" t="n">
        <v>9</v>
      </c>
      <c r="BC165" s="39" t="n">
        <v>2</v>
      </c>
      <c r="BD165" s="39" t="n">
        <v>0</v>
      </c>
      <c r="BE165" s="39" t="n">
        <v>177</v>
      </c>
      <c r="BF165" s="39" t="n">
        <v>27</v>
      </c>
      <c r="BG165" s="39" t="n">
        <v>107</v>
      </c>
      <c r="BH165" s="39" t="n">
        <v>1</v>
      </c>
      <c r="BI165" s="39" t="n">
        <v>127</v>
      </c>
      <c r="BJ165" s="39" t="n">
        <v>16</v>
      </c>
      <c r="BK165" s="39" t="n">
        <v>27</v>
      </c>
      <c r="BL165" s="39" t="n">
        <v>3</v>
      </c>
      <c r="BM165" s="39" t="n">
        <v>0</v>
      </c>
      <c r="BN165" s="39" t="n">
        <v>15</v>
      </c>
      <c r="BO165" s="39" t="n">
        <v>36</v>
      </c>
      <c r="BP165" s="39" t="n">
        <v>6</v>
      </c>
      <c r="BQ165" s="39" t="n">
        <v>0</v>
      </c>
      <c r="BR165" s="39" t="n">
        <v>0</v>
      </c>
      <c r="BS165" s="39" t="n">
        <v>0</v>
      </c>
      <c r="BT165" s="39" t="n">
        <v>0</v>
      </c>
      <c r="BU165" s="39" t="n">
        <v>0</v>
      </c>
      <c r="BV165" s="39" t="n">
        <v>23</v>
      </c>
      <c r="BW165" s="39" t="n">
        <v>44</v>
      </c>
      <c r="BX165" s="39" t="n">
        <v>5</v>
      </c>
      <c r="BY165" s="39" t="n">
        <v>0</v>
      </c>
      <c r="BZ165" s="39" t="n">
        <v>32</v>
      </c>
      <c r="CA165" s="39" t="n">
        <v>0</v>
      </c>
      <c r="CB165" s="39" t="n">
        <v>0</v>
      </c>
      <c r="CC165" s="39" t="n">
        <v>0</v>
      </c>
      <c r="CD165" s="39" t="n">
        <v>0</v>
      </c>
      <c r="CE165" s="39" t="n">
        <v>1</v>
      </c>
      <c r="CF165" s="39" t="n">
        <v>0</v>
      </c>
      <c r="CG165" s="39" t="n">
        <v>46</v>
      </c>
      <c r="CH165" s="39" t="n">
        <v>45</v>
      </c>
      <c r="CI165" s="39" t="n">
        <v>3</v>
      </c>
      <c r="CJ165" s="39" t="n">
        <v>1</v>
      </c>
      <c r="CK165" s="39" t="n">
        <v>0</v>
      </c>
      <c r="CL165" s="39" t="n">
        <v>0</v>
      </c>
      <c r="CM165" s="39" t="n">
        <v>0</v>
      </c>
      <c r="CN165" s="39" t="n">
        <v>9</v>
      </c>
      <c r="CO165" s="39" t="n">
        <v>9</v>
      </c>
      <c r="CP165" s="39" t="n">
        <v>40</v>
      </c>
      <c r="CQ165" s="39" t="n">
        <v>1</v>
      </c>
      <c r="CR165" s="39" t="n">
        <v>32</v>
      </c>
      <c r="CS165" s="39" t="n">
        <v>0</v>
      </c>
      <c r="CT165" s="39" t="n">
        <v>0</v>
      </c>
      <c r="CU165" s="39" t="n">
        <v>25</v>
      </c>
      <c r="CV165" s="39" t="n">
        <v>31</v>
      </c>
      <c r="CW165" s="39" t="n">
        <v>0</v>
      </c>
      <c r="CX165" s="39" t="n">
        <v>0</v>
      </c>
      <c r="CY165" s="39" t="n">
        <v>5</v>
      </c>
      <c r="CZ165" s="39" t="n">
        <v>0</v>
      </c>
      <c r="DA165" s="39" t="n">
        <v>0</v>
      </c>
      <c r="DB165" s="39" t="n">
        <v>0</v>
      </c>
      <c r="DC165" s="39" t="n">
        <v>0</v>
      </c>
      <c r="DD165" s="39" t="n">
        <v>0</v>
      </c>
      <c r="DE165" s="39" t="n">
        <v>9</v>
      </c>
      <c r="DF165" s="39" t="n">
        <v>0</v>
      </c>
      <c r="DG165" s="39" t="n">
        <v>42</v>
      </c>
      <c r="DH165" s="39" t="n">
        <v>0</v>
      </c>
      <c r="DI165" s="39" t="n">
        <v>0</v>
      </c>
      <c r="DJ165" s="39" t="n">
        <v>10</v>
      </c>
      <c r="DK165" s="39" t="n">
        <v>0</v>
      </c>
      <c r="DL165" s="39" t="n">
        <v>0</v>
      </c>
      <c r="DM165" s="39" t="n">
        <v>0</v>
      </c>
      <c r="DN165" s="39" t="n">
        <v>1</v>
      </c>
      <c r="DO165" s="39" t="n">
        <v>0</v>
      </c>
      <c r="DP165" s="39" t="n">
        <v>3</v>
      </c>
      <c r="DQ165" s="39" t="n">
        <v>100</v>
      </c>
      <c r="DR165" s="39" t="n">
        <v>0</v>
      </c>
      <c r="DS165" s="39" t="n">
        <v>18</v>
      </c>
      <c r="DT165" s="39" t="n">
        <v>0</v>
      </c>
      <c r="DU165" s="39" t="n">
        <v>0</v>
      </c>
      <c r="DV165" s="39" t="n">
        <v>20</v>
      </c>
      <c r="DW165" s="39" t="n">
        <v>0</v>
      </c>
      <c r="DX165" s="39" t="n">
        <v>0</v>
      </c>
      <c r="DY165" s="39" t="n">
        <v>2</v>
      </c>
      <c r="DZ165" s="39" t="n">
        <v>0</v>
      </c>
      <c r="EA165" s="39" t="n">
        <v>0</v>
      </c>
      <c r="EB165" s="39" t="n">
        <v>0</v>
      </c>
      <c r="EC165" s="39" t="n">
        <v>0</v>
      </c>
      <c r="ED165" s="39" t="n">
        <v>0</v>
      </c>
      <c r="EE165" s="39" t="n">
        <v>0</v>
      </c>
      <c r="EF165" s="39" t="n">
        <v>0</v>
      </c>
      <c r="EG165" s="39" t="n">
        <v>22</v>
      </c>
      <c r="EH165" s="39" t="n">
        <v>29</v>
      </c>
      <c r="EI165" s="39" t="n">
        <v>0</v>
      </c>
      <c r="EJ165" s="39" t="n">
        <v>0</v>
      </c>
      <c r="EK165" s="39" t="n">
        <v>0</v>
      </c>
      <c r="EL165" s="39" t="n">
        <v>0</v>
      </c>
      <c r="EM165" s="39" t="n">
        <v>0</v>
      </c>
      <c r="EN165" s="39" t="n">
        <v>0</v>
      </c>
      <c r="EO165" s="39" t="n">
        <v>0</v>
      </c>
      <c r="EP165" s="39" t="n">
        <v>0</v>
      </c>
      <c r="EQ165" s="39" t="n">
        <v>0</v>
      </c>
      <c r="ER165" s="39" t="n">
        <v>3</v>
      </c>
      <c r="ES165" s="39" t="n">
        <v>0</v>
      </c>
      <c r="ET165" s="39" t="n">
        <v>0</v>
      </c>
      <c r="EU165" s="39" t="n">
        <v>3</v>
      </c>
      <c r="EV165" s="39" t="n">
        <v>16</v>
      </c>
      <c r="EW165" s="39" t="n">
        <v>0</v>
      </c>
      <c r="EX165" s="39" t="n">
        <v>13</v>
      </c>
      <c r="EY165" s="39" t="n">
        <v>17</v>
      </c>
      <c r="EZ165" s="39" t="n">
        <v>0</v>
      </c>
      <c r="FA165" s="39" t="n">
        <v>3</v>
      </c>
      <c r="FB165" s="39" t="n">
        <v>1</v>
      </c>
      <c r="FC165" s="39" t="n">
        <v>2</v>
      </c>
      <c r="FD165" s="39" t="n">
        <v>0</v>
      </c>
      <c r="FE165" s="39" t="n">
        <v>0</v>
      </c>
      <c r="FF165" s="39" t="n">
        <v>0</v>
      </c>
      <c r="FG165" s="39" t="n">
        <v>0</v>
      </c>
      <c r="FH165" s="39" t="n">
        <v>0</v>
      </c>
      <c r="FI165" s="39" t="n">
        <v>18</v>
      </c>
      <c r="FJ165" s="39" t="n">
        <v>0</v>
      </c>
      <c r="FK165" s="39" t="n">
        <v>0</v>
      </c>
      <c r="FL165" s="39" t="n">
        <v>6</v>
      </c>
      <c r="FM165" s="39" t="n">
        <v>0</v>
      </c>
      <c r="FN165" s="39" t="n">
        <v>367</v>
      </c>
      <c r="FO165" s="39" t="n">
        <v>0</v>
      </c>
      <c r="FP165" s="39" t="n">
        <v>0</v>
      </c>
      <c r="FQ165" s="39" t="n">
        <v>78</v>
      </c>
      <c r="FR165" s="39" t="n">
        <v>0</v>
      </c>
      <c r="FS165" s="39" t="n">
        <v>0</v>
      </c>
      <c r="FT165" s="39" t="n">
        <v>0</v>
      </c>
      <c r="FU165" s="39" t="n">
        <v>0</v>
      </c>
      <c r="FV165" s="39" t="n">
        <v>0</v>
      </c>
      <c r="FW165" s="39" t="n">
        <v>0</v>
      </c>
      <c r="FX165" s="39" t="n">
        <v>0</v>
      </c>
      <c r="FY165" s="39" t="n">
        <v>3</v>
      </c>
      <c r="FZ165" s="39" t="n">
        <v>0</v>
      </c>
      <c r="GA165" s="39" t="n">
        <v>0</v>
      </c>
      <c r="GB165" s="39" t="n">
        <v>0</v>
      </c>
      <c r="GC165" s="39" t="n">
        <v>0</v>
      </c>
      <c r="GD165" s="39" t="n">
        <v>162</v>
      </c>
      <c r="GE165" s="39" t="n">
        <v>4</v>
      </c>
      <c r="GF165" s="39" t="n">
        <v>0</v>
      </c>
      <c r="GG165" s="39" t="n">
        <v>0</v>
      </c>
      <c r="GH165" s="39" t="n">
        <v>0</v>
      </c>
      <c r="GI165" s="39" t="n">
        <v>0</v>
      </c>
      <c r="GJ165" s="39" t="n">
        <v>0</v>
      </c>
      <c r="GK165" s="39" t="n">
        <v>0</v>
      </c>
      <c r="GL165" s="39" t="n">
        <v>0</v>
      </c>
      <c r="GM165" s="39" t="n">
        <v>0</v>
      </c>
      <c r="GN165" s="39" t="n">
        <v>0</v>
      </c>
      <c r="GO165" s="39" t="n">
        <v>0</v>
      </c>
      <c r="GP165" s="39" t="n">
        <v>0</v>
      </c>
      <c r="GQ165" s="39" t="n">
        <v>0</v>
      </c>
      <c r="GR165" s="39" t="n">
        <v>0</v>
      </c>
      <c r="GS165" s="39" t="n">
        <v>0</v>
      </c>
      <c r="GT165" s="39" t="n">
        <v>0</v>
      </c>
      <c r="GU165" s="39" t="n">
        <v>0</v>
      </c>
      <c r="GV165" s="39" t="n">
        <v>15</v>
      </c>
      <c r="GW165" s="39" t="n">
        <v>0</v>
      </c>
      <c r="GX165" s="39" t="n">
        <v>0</v>
      </c>
      <c r="GY165" s="39" t="n">
        <v>0</v>
      </c>
      <c r="GZ165" s="39" t="n">
        <v>0</v>
      </c>
      <c r="HA165" s="39" t="n">
        <v>0</v>
      </c>
      <c r="HB165" s="39" t="n">
        <v>0</v>
      </c>
      <c r="HC165" s="39" t="n">
        <v>0</v>
      </c>
      <c r="HD165" s="39" t="n">
        <v>0</v>
      </c>
      <c r="HE165" s="39" t="n">
        <v>0</v>
      </c>
      <c r="HF165" s="39" t="n">
        <v>0</v>
      </c>
      <c r="HG165" s="39" t="n">
        <v>0</v>
      </c>
      <c r="HH165" s="39" t="n">
        <v>0</v>
      </c>
      <c r="HI165" s="39" t="n">
        <v>7</v>
      </c>
      <c r="HJ165" s="39" t="n">
        <v>0</v>
      </c>
      <c r="HK165" s="39" t="n">
        <v>0</v>
      </c>
      <c r="HL165" s="39" t="n">
        <v>0</v>
      </c>
      <c r="HM165" s="39" t="n">
        <v>0</v>
      </c>
      <c r="HN165" s="39" t="n">
        <v>0</v>
      </c>
      <c r="HO165" s="39" t="n">
        <v>0</v>
      </c>
      <c r="HP165" s="39" t="n">
        <v>0</v>
      </c>
      <c r="HQ165" s="39" t="n">
        <v>0</v>
      </c>
      <c r="HR165" s="39" t="n">
        <v>0</v>
      </c>
      <c r="HS165" s="39" t="n">
        <v>0</v>
      </c>
      <c r="HT165" s="39" t="n">
        <v>0</v>
      </c>
      <c r="HU165" s="39" t="n">
        <v>0</v>
      </c>
      <c r="HV165" s="39" t="n">
        <v>0</v>
      </c>
      <c r="HW165" s="39" t="n">
        <v>0</v>
      </c>
      <c r="HX165" s="39" t="n">
        <v>0</v>
      </c>
      <c r="HY165" s="39" t="n">
        <v>0</v>
      </c>
      <c r="HZ165" s="39" t="n">
        <v>0</v>
      </c>
      <c r="IA165" s="39" t="n">
        <v>0</v>
      </c>
      <c r="IB165" s="39" t="n">
        <v>0</v>
      </c>
      <c r="IC165" s="39" t="n">
        <v>0</v>
      </c>
      <c r="ID165" s="39" t="n">
        <v>0</v>
      </c>
      <c r="IE165" s="39" t="n">
        <v>0</v>
      </c>
      <c r="IF165" s="39" t="n">
        <v>0</v>
      </c>
      <c r="IG165" s="39" t="n">
        <v>5652</v>
      </c>
    </row>
    <row r="166" customFormat="false" ht="15" hidden="false" customHeight="false" outlineLevel="0" collapsed="false">
      <c r="A166" s="11" t="s">
        <v>442</v>
      </c>
      <c r="B166" s="11" t="s">
        <v>116</v>
      </c>
      <c r="C166" s="11" t="s">
        <v>420</v>
      </c>
      <c r="D166" s="11" t="s">
        <v>422</v>
      </c>
      <c r="E166" s="11" t="s">
        <v>443</v>
      </c>
      <c r="F166" s="39" t="n">
        <v>906</v>
      </c>
      <c r="G166" s="39" t="n">
        <v>2517</v>
      </c>
      <c r="H166" s="39" t="n">
        <v>2641</v>
      </c>
      <c r="I166" s="39" t="n">
        <v>756</v>
      </c>
      <c r="J166" s="39" t="n">
        <v>1332</v>
      </c>
      <c r="K166" s="39" t="n">
        <v>563</v>
      </c>
      <c r="L166" s="39" t="n">
        <v>1339</v>
      </c>
      <c r="M166" s="39" t="n">
        <v>1984</v>
      </c>
      <c r="N166" s="39" t="n">
        <v>2101</v>
      </c>
      <c r="O166" s="39" t="n">
        <v>304</v>
      </c>
      <c r="P166" s="39" t="n">
        <v>424</v>
      </c>
      <c r="Q166" s="39" t="n">
        <v>2983</v>
      </c>
      <c r="R166" s="39" t="n">
        <v>260</v>
      </c>
      <c r="S166" s="39" t="n">
        <v>361</v>
      </c>
      <c r="T166" s="39" t="n">
        <v>555</v>
      </c>
      <c r="U166" s="39" t="n">
        <v>174</v>
      </c>
      <c r="V166" s="39" t="n">
        <v>455</v>
      </c>
      <c r="W166" s="39" t="n">
        <v>906</v>
      </c>
      <c r="X166" s="39" t="n">
        <v>245</v>
      </c>
      <c r="Y166" s="39" t="n">
        <v>1170</v>
      </c>
      <c r="Z166" s="39" t="n">
        <v>241</v>
      </c>
      <c r="AA166" s="39" t="n">
        <v>224</v>
      </c>
      <c r="AB166" s="39" t="n">
        <v>788</v>
      </c>
      <c r="AC166" s="39" t="n">
        <v>1637</v>
      </c>
      <c r="AD166" s="39" t="n">
        <v>428</v>
      </c>
      <c r="AE166" s="39" t="n">
        <v>0</v>
      </c>
      <c r="AF166" s="39" t="n">
        <v>962</v>
      </c>
      <c r="AG166" s="39" t="n">
        <v>617</v>
      </c>
      <c r="AH166" s="39" t="n">
        <v>387</v>
      </c>
      <c r="AI166" s="39" t="n">
        <v>246</v>
      </c>
      <c r="AJ166" s="39" t="n">
        <v>245</v>
      </c>
      <c r="AK166" s="39" t="n">
        <v>132</v>
      </c>
      <c r="AL166" s="39" t="n">
        <v>157</v>
      </c>
      <c r="AM166" s="39" t="n">
        <v>87</v>
      </c>
      <c r="AN166" s="39" t="n">
        <v>4</v>
      </c>
      <c r="AO166" s="39" t="n">
        <v>336</v>
      </c>
      <c r="AP166" s="39" t="n">
        <v>462</v>
      </c>
      <c r="AQ166" s="39" t="n">
        <v>27</v>
      </c>
      <c r="AR166" s="39" t="n">
        <v>34</v>
      </c>
      <c r="AS166" s="39" t="n">
        <v>403</v>
      </c>
      <c r="AT166" s="39" t="n">
        <v>378</v>
      </c>
      <c r="AU166" s="39" t="n">
        <v>58</v>
      </c>
      <c r="AV166" s="39" t="n">
        <v>22</v>
      </c>
      <c r="AW166" s="39" t="n">
        <v>33</v>
      </c>
      <c r="AX166" s="39" t="n">
        <v>131</v>
      </c>
      <c r="AY166" s="39" t="n">
        <v>30</v>
      </c>
      <c r="AZ166" s="39" t="n">
        <v>67</v>
      </c>
      <c r="BA166" s="39" t="n">
        <v>176</v>
      </c>
      <c r="BB166" s="39" t="n">
        <v>7</v>
      </c>
      <c r="BC166" s="39" t="n">
        <v>77</v>
      </c>
      <c r="BD166" s="39" t="n">
        <v>5</v>
      </c>
      <c r="BE166" s="39" t="n">
        <v>266</v>
      </c>
      <c r="BF166" s="39" t="n">
        <v>121</v>
      </c>
      <c r="BG166" s="39" t="n">
        <v>54</v>
      </c>
      <c r="BH166" s="39" t="n">
        <v>1</v>
      </c>
      <c r="BI166" s="39" t="n">
        <v>8</v>
      </c>
      <c r="BJ166" s="39" t="n">
        <v>23</v>
      </c>
      <c r="BK166" s="39" t="n">
        <v>33</v>
      </c>
      <c r="BL166" s="39" t="n">
        <v>70</v>
      </c>
      <c r="BM166" s="39" t="n">
        <v>0</v>
      </c>
      <c r="BN166" s="39" t="n">
        <v>406</v>
      </c>
      <c r="BO166" s="39" t="n">
        <v>10</v>
      </c>
      <c r="BP166" s="39" t="n">
        <v>0</v>
      </c>
      <c r="BQ166" s="39" t="n">
        <v>69</v>
      </c>
      <c r="BR166" s="39" t="n">
        <v>28</v>
      </c>
      <c r="BS166" s="39" t="n">
        <v>0</v>
      </c>
      <c r="BT166" s="39" t="n">
        <v>0</v>
      </c>
      <c r="BU166" s="39" t="n">
        <v>0</v>
      </c>
      <c r="BV166" s="39" t="n">
        <v>17</v>
      </c>
      <c r="BW166" s="39" t="n">
        <v>2</v>
      </c>
      <c r="BX166" s="39" t="n">
        <v>3</v>
      </c>
      <c r="BY166" s="39" t="n">
        <v>0</v>
      </c>
      <c r="BZ166" s="39" t="n">
        <v>48</v>
      </c>
      <c r="CA166" s="39" t="n">
        <v>1</v>
      </c>
      <c r="CB166" s="39" t="n">
        <v>0</v>
      </c>
      <c r="CC166" s="39" t="n">
        <v>0</v>
      </c>
      <c r="CD166" s="39" t="n">
        <v>0</v>
      </c>
      <c r="CE166" s="39" t="n">
        <v>23</v>
      </c>
      <c r="CF166" s="39" t="n">
        <v>0</v>
      </c>
      <c r="CG166" s="39" t="n">
        <v>88</v>
      </c>
      <c r="CH166" s="39" t="n">
        <v>57</v>
      </c>
      <c r="CI166" s="39" t="n">
        <v>0</v>
      </c>
      <c r="CJ166" s="39" t="n">
        <v>4</v>
      </c>
      <c r="CK166" s="39" t="n">
        <v>0</v>
      </c>
      <c r="CL166" s="39" t="n">
        <v>0</v>
      </c>
      <c r="CM166" s="39" t="n">
        <v>0</v>
      </c>
      <c r="CN166" s="39" t="n">
        <v>20</v>
      </c>
      <c r="CO166" s="39" t="n">
        <v>17</v>
      </c>
      <c r="CP166" s="39" t="n">
        <v>0</v>
      </c>
      <c r="CQ166" s="39" t="n">
        <v>0</v>
      </c>
      <c r="CR166" s="39" t="n">
        <v>126</v>
      </c>
      <c r="CS166" s="39" t="n">
        <v>7</v>
      </c>
      <c r="CT166" s="39" t="n">
        <v>0</v>
      </c>
      <c r="CU166" s="39" t="n">
        <v>0</v>
      </c>
      <c r="CV166" s="39" t="n">
        <v>0</v>
      </c>
      <c r="CW166" s="39" t="n">
        <v>2</v>
      </c>
      <c r="CX166" s="39" t="n">
        <v>0</v>
      </c>
      <c r="CY166" s="39" t="n">
        <v>10</v>
      </c>
      <c r="CZ166" s="39" t="n">
        <v>0</v>
      </c>
      <c r="DA166" s="39" t="n">
        <v>2</v>
      </c>
      <c r="DB166" s="39" t="n">
        <v>0</v>
      </c>
      <c r="DC166" s="39" t="n">
        <v>0</v>
      </c>
      <c r="DD166" s="39" t="n">
        <v>0</v>
      </c>
      <c r="DE166" s="39" t="n">
        <v>0</v>
      </c>
      <c r="DF166" s="39" t="n">
        <v>0</v>
      </c>
      <c r="DG166" s="39" t="n">
        <v>0</v>
      </c>
      <c r="DH166" s="39" t="n">
        <v>0</v>
      </c>
      <c r="DI166" s="39" t="n">
        <v>0</v>
      </c>
      <c r="DJ166" s="39" t="n">
        <v>0</v>
      </c>
      <c r="DK166" s="39" t="n">
        <v>0</v>
      </c>
      <c r="DL166" s="39" t="n">
        <v>0</v>
      </c>
      <c r="DM166" s="39" t="n">
        <v>0</v>
      </c>
      <c r="DN166" s="39" t="n">
        <v>0</v>
      </c>
      <c r="DO166" s="39" t="n">
        <v>2</v>
      </c>
      <c r="DP166" s="39" t="n">
        <v>1</v>
      </c>
      <c r="DQ166" s="39" t="n">
        <v>9</v>
      </c>
      <c r="DR166" s="39" t="n">
        <v>0</v>
      </c>
      <c r="DS166" s="39" t="n">
        <v>0</v>
      </c>
      <c r="DT166" s="39" t="n">
        <v>1</v>
      </c>
      <c r="DU166" s="39" t="n">
        <v>0</v>
      </c>
      <c r="DV166" s="39" t="n">
        <v>10</v>
      </c>
      <c r="DW166" s="39" t="n">
        <v>0</v>
      </c>
      <c r="DX166" s="39" t="n">
        <v>0</v>
      </c>
      <c r="DY166" s="39" t="n">
        <v>0</v>
      </c>
      <c r="DZ166" s="39" t="n">
        <v>0</v>
      </c>
      <c r="EA166" s="39" t="n">
        <v>0</v>
      </c>
      <c r="EB166" s="39" t="n">
        <v>0</v>
      </c>
      <c r="EC166" s="39" t="n">
        <v>0</v>
      </c>
      <c r="ED166" s="39" t="n">
        <v>0</v>
      </c>
      <c r="EE166" s="39" t="n">
        <v>0</v>
      </c>
      <c r="EF166" s="39" t="n">
        <v>0</v>
      </c>
      <c r="EG166" s="39" t="n">
        <v>0</v>
      </c>
      <c r="EH166" s="39" t="n">
        <v>7</v>
      </c>
      <c r="EI166" s="39" t="n">
        <v>1</v>
      </c>
      <c r="EJ166" s="39" t="n">
        <v>0</v>
      </c>
      <c r="EK166" s="39" t="n">
        <v>0</v>
      </c>
      <c r="EL166" s="39" t="n">
        <v>2</v>
      </c>
      <c r="EM166" s="39" t="n">
        <v>0</v>
      </c>
      <c r="EN166" s="39" t="n">
        <v>0</v>
      </c>
      <c r="EO166" s="39" t="n">
        <v>0</v>
      </c>
      <c r="EP166" s="39" t="n">
        <v>0</v>
      </c>
      <c r="EQ166" s="39" t="n">
        <v>0</v>
      </c>
      <c r="ER166" s="39" t="n">
        <v>1</v>
      </c>
      <c r="ES166" s="39" t="n">
        <v>0</v>
      </c>
      <c r="ET166" s="39" t="n">
        <v>4</v>
      </c>
      <c r="EU166" s="39" t="n">
        <v>6</v>
      </c>
      <c r="EV166" s="39" t="n">
        <v>0</v>
      </c>
      <c r="EW166" s="39" t="n">
        <v>0</v>
      </c>
      <c r="EX166" s="39" t="n">
        <v>27</v>
      </c>
      <c r="EY166" s="39" t="n">
        <v>0</v>
      </c>
      <c r="EZ166" s="39" t="n">
        <v>0</v>
      </c>
      <c r="FA166" s="39" t="n">
        <v>0</v>
      </c>
      <c r="FB166" s="39" t="n">
        <v>0</v>
      </c>
      <c r="FC166" s="39" t="n">
        <v>15</v>
      </c>
      <c r="FD166" s="39" t="n">
        <v>0</v>
      </c>
      <c r="FE166" s="39" t="n">
        <v>0</v>
      </c>
      <c r="FF166" s="39" t="n">
        <v>0</v>
      </c>
      <c r="FG166" s="39" t="n">
        <v>2</v>
      </c>
      <c r="FH166" s="39" t="n">
        <v>0</v>
      </c>
      <c r="FI166" s="39" t="n">
        <v>0</v>
      </c>
      <c r="FJ166" s="39" t="n">
        <v>3</v>
      </c>
      <c r="FK166" s="39" t="n">
        <v>0</v>
      </c>
      <c r="FL166" s="39" t="n">
        <v>0</v>
      </c>
      <c r="FM166" s="39" t="n">
        <v>14</v>
      </c>
      <c r="FN166" s="39" t="n">
        <v>0</v>
      </c>
      <c r="FO166" s="39" t="n">
        <v>1</v>
      </c>
      <c r="FP166" s="39" t="n">
        <v>0</v>
      </c>
      <c r="FQ166" s="39" t="n">
        <v>0</v>
      </c>
      <c r="FR166" s="39" t="n">
        <v>0</v>
      </c>
      <c r="FS166" s="39" t="n">
        <v>0</v>
      </c>
      <c r="FT166" s="39" t="n">
        <v>0</v>
      </c>
      <c r="FU166" s="39" t="n">
        <v>1</v>
      </c>
      <c r="FV166" s="39" t="n">
        <v>2</v>
      </c>
      <c r="FW166" s="39" t="n">
        <v>0</v>
      </c>
      <c r="FX166" s="39" t="n">
        <v>0</v>
      </c>
      <c r="FY166" s="39" t="n">
        <v>0</v>
      </c>
      <c r="FZ166" s="39" t="n">
        <v>0</v>
      </c>
      <c r="GA166" s="39" t="n">
        <v>0</v>
      </c>
      <c r="GB166" s="39" t="n">
        <v>0</v>
      </c>
      <c r="GC166" s="39" t="n">
        <v>2</v>
      </c>
      <c r="GD166" s="39" t="n">
        <v>0</v>
      </c>
      <c r="GE166" s="39" t="n">
        <v>0</v>
      </c>
      <c r="GF166" s="39" t="n">
        <v>0</v>
      </c>
      <c r="GG166" s="39" t="n">
        <v>0</v>
      </c>
      <c r="GH166" s="39" t="n">
        <v>1</v>
      </c>
      <c r="GI166" s="39" t="n">
        <v>0</v>
      </c>
      <c r="GJ166" s="39" t="n">
        <v>0</v>
      </c>
      <c r="GK166" s="39" t="n">
        <v>1</v>
      </c>
      <c r="GL166" s="39" t="n">
        <v>0</v>
      </c>
      <c r="GM166" s="39" t="n">
        <v>0</v>
      </c>
      <c r="GN166" s="39" t="n">
        <v>0</v>
      </c>
      <c r="GO166" s="39" t="n">
        <v>0</v>
      </c>
      <c r="GP166" s="39" t="n">
        <v>0</v>
      </c>
      <c r="GQ166" s="39" t="n">
        <v>0</v>
      </c>
      <c r="GR166" s="39" t="n">
        <v>0</v>
      </c>
      <c r="GS166" s="39" t="n">
        <v>0</v>
      </c>
      <c r="GT166" s="39" t="n">
        <v>0</v>
      </c>
      <c r="GU166" s="39" t="n">
        <v>0</v>
      </c>
      <c r="GV166" s="39" t="n">
        <v>5</v>
      </c>
      <c r="GW166" s="39" t="n">
        <v>1</v>
      </c>
      <c r="GX166" s="39" t="n">
        <v>0</v>
      </c>
      <c r="GY166" s="39" t="n">
        <v>1</v>
      </c>
      <c r="GZ166" s="39" t="n">
        <v>0</v>
      </c>
      <c r="HA166" s="39" t="n">
        <v>0</v>
      </c>
      <c r="HB166" s="39" t="n">
        <v>0</v>
      </c>
      <c r="HC166" s="39" t="n">
        <v>0</v>
      </c>
      <c r="HD166" s="39" t="n">
        <v>0</v>
      </c>
      <c r="HE166" s="39" t="n">
        <v>0</v>
      </c>
      <c r="HF166" s="39" t="n">
        <v>0</v>
      </c>
      <c r="HG166" s="39" t="n">
        <v>0</v>
      </c>
      <c r="HH166" s="39" t="n">
        <v>0</v>
      </c>
      <c r="HI166" s="39" t="n">
        <v>0</v>
      </c>
      <c r="HJ166" s="39" t="n">
        <v>0</v>
      </c>
      <c r="HK166" s="39" t="n">
        <v>0</v>
      </c>
      <c r="HL166" s="39" t="n">
        <v>0</v>
      </c>
      <c r="HM166" s="39" t="n">
        <v>0</v>
      </c>
      <c r="HN166" s="39" t="n">
        <v>0</v>
      </c>
      <c r="HO166" s="39" t="n">
        <v>0</v>
      </c>
      <c r="HP166" s="39" t="n">
        <v>0</v>
      </c>
      <c r="HQ166" s="39" t="n">
        <v>1</v>
      </c>
      <c r="HR166" s="39" t="n">
        <v>0</v>
      </c>
      <c r="HS166" s="39" t="n">
        <v>0</v>
      </c>
      <c r="HT166" s="39" t="n">
        <v>0</v>
      </c>
      <c r="HU166" s="39" t="n">
        <v>0</v>
      </c>
      <c r="HV166" s="39" t="n">
        <v>0</v>
      </c>
      <c r="HW166" s="39" t="n">
        <v>0</v>
      </c>
      <c r="HX166" s="39" t="n">
        <v>0</v>
      </c>
      <c r="HY166" s="39" t="n">
        <v>0</v>
      </c>
      <c r="HZ166" s="39" t="n">
        <v>0</v>
      </c>
      <c r="IA166" s="39" t="n">
        <v>0</v>
      </c>
      <c r="IB166" s="39" t="n">
        <v>0</v>
      </c>
      <c r="IC166" s="39" t="n">
        <v>0</v>
      </c>
      <c r="ID166" s="39" t="n">
        <v>0</v>
      </c>
      <c r="IE166" s="39" t="n">
        <v>0</v>
      </c>
      <c r="IF166" s="39" t="n">
        <v>0</v>
      </c>
      <c r="IG166" s="39" t="n">
        <v>9330</v>
      </c>
    </row>
    <row r="167" customFormat="false" ht="15" hidden="false" customHeight="false" outlineLevel="0" collapsed="false">
      <c r="A167" s="11" t="s">
        <v>444</v>
      </c>
      <c r="B167" s="11" t="s">
        <v>105</v>
      </c>
      <c r="C167" s="11" t="s">
        <v>420</v>
      </c>
      <c r="D167" s="11" t="s">
        <v>422</v>
      </c>
      <c r="E167" s="11" t="s">
        <v>445</v>
      </c>
      <c r="F167" s="39" t="n">
        <v>379</v>
      </c>
      <c r="G167" s="39" t="n">
        <v>534</v>
      </c>
      <c r="H167" s="39" t="n">
        <v>891</v>
      </c>
      <c r="I167" s="39" t="n">
        <v>464</v>
      </c>
      <c r="J167" s="39" t="n">
        <v>353</v>
      </c>
      <c r="K167" s="39" t="n">
        <v>296</v>
      </c>
      <c r="L167" s="39" t="n">
        <v>932</v>
      </c>
      <c r="M167" s="39" t="n">
        <v>1425</v>
      </c>
      <c r="N167" s="39" t="n">
        <v>885</v>
      </c>
      <c r="O167" s="39" t="n">
        <v>116</v>
      </c>
      <c r="P167" s="39" t="n">
        <v>43</v>
      </c>
      <c r="Q167" s="39" t="n">
        <v>1693</v>
      </c>
      <c r="R167" s="39" t="n">
        <v>291</v>
      </c>
      <c r="S167" s="39" t="n">
        <v>86</v>
      </c>
      <c r="T167" s="39" t="n">
        <v>248</v>
      </c>
      <c r="U167" s="39" t="n">
        <v>259</v>
      </c>
      <c r="V167" s="39" t="n">
        <v>302</v>
      </c>
      <c r="W167" s="39" t="n">
        <v>24</v>
      </c>
      <c r="X167" s="39" t="n">
        <v>226</v>
      </c>
      <c r="Y167" s="39" t="n">
        <v>397</v>
      </c>
      <c r="Z167" s="39" t="n">
        <v>74</v>
      </c>
      <c r="AA167" s="39" t="n">
        <v>95</v>
      </c>
      <c r="AB167" s="39" t="n">
        <v>564</v>
      </c>
      <c r="AC167" s="39" t="n">
        <v>938</v>
      </c>
      <c r="AD167" s="39" t="n">
        <v>170</v>
      </c>
      <c r="AE167" s="39" t="n">
        <v>0</v>
      </c>
      <c r="AF167" s="39" t="n">
        <v>261</v>
      </c>
      <c r="AG167" s="39" t="n">
        <v>408</v>
      </c>
      <c r="AH167" s="39" t="n">
        <v>389</v>
      </c>
      <c r="AI167" s="39" t="n">
        <v>21</v>
      </c>
      <c r="AJ167" s="39" t="n">
        <v>136</v>
      </c>
      <c r="AK167" s="39" t="n">
        <v>6</v>
      </c>
      <c r="AL167" s="39" t="n">
        <v>95</v>
      </c>
      <c r="AM167" s="39" t="n">
        <v>106</v>
      </c>
      <c r="AN167" s="39" t="n">
        <v>0</v>
      </c>
      <c r="AO167" s="39" t="n">
        <v>256</v>
      </c>
      <c r="AP167" s="39" t="n">
        <v>152</v>
      </c>
      <c r="AQ167" s="39" t="n">
        <v>0</v>
      </c>
      <c r="AR167" s="39" t="n">
        <v>0</v>
      </c>
      <c r="AS167" s="39" t="n">
        <v>10</v>
      </c>
      <c r="AT167" s="39" t="n">
        <v>117</v>
      </c>
      <c r="AU167" s="39" t="n">
        <v>0</v>
      </c>
      <c r="AV167" s="39" t="n">
        <v>29</v>
      </c>
      <c r="AW167" s="39" t="n">
        <v>3</v>
      </c>
      <c r="AX167" s="39" t="n">
        <v>63</v>
      </c>
      <c r="AY167" s="39" t="n">
        <v>5</v>
      </c>
      <c r="AZ167" s="39" t="n">
        <v>0</v>
      </c>
      <c r="BA167" s="39" t="n">
        <v>311</v>
      </c>
      <c r="BB167" s="39" t="n">
        <v>0</v>
      </c>
      <c r="BC167" s="39" t="n">
        <v>0</v>
      </c>
      <c r="BD167" s="39" t="n">
        <v>1</v>
      </c>
      <c r="BE167" s="39" t="n">
        <v>34</v>
      </c>
      <c r="BF167" s="39" t="n">
        <v>0</v>
      </c>
      <c r="BG167" s="39" t="n">
        <v>59</v>
      </c>
      <c r="BH167" s="39" t="n">
        <v>0</v>
      </c>
      <c r="BI167" s="39" t="n">
        <v>7</v>
      </c>
      <c r="BJ167" s="39" t="n">
        <v>0</v>
      </c>
      <c r="BK167" s="39" t="n">
        <v>0</v>
      </c>
      <c r="BL167" s="39" t="n">
        <v>2</v>
      </c>
      <c r="BM167" s="39" t="n">
        <v>0</v>
      </c>
      <c r="BN167" s="39" t="n">
        <v>69</v>
      </c>
      <c r="BO167" s="39" t="n">
        <v>0</v>
      </c>
      <c r="BP167" s="39" t="n">
        <v>2</v>
      </c>
      <c r="BQ167" s="39" t="n">
        <v>16</v>
      </c>
      <c r="BR167" s="39" t="n">
        <v>0</v>
      </c>
      <c r="BS167" s="39" t="n">
        <v>0</v>
      </c>
      <c r="BT167" s="39" t="n">
        <v>0</v>
      </c>
      <c r="BU167" s="39" t="n">
        <v>0</v>
      </c>
      <c r="BV167" s="39" t="n">
        <v>1</v>
      </c>
      <c r="BW167" s="39" t="n">
        <v>14</v>
      </c>
      <c r="BX167" s="39" t="n">
        <v>2</v>
      </c>
      <c r="BY167" s="39" t="n">
        <v>0</v>
      </c>
      <c r="BZ167" s="39" t="n">
        <v>1</v>
      </c>
      <c r="CA167" s="39" t="n">
        <v>0</v>
      </c>
      <c r="CB167" s="39" t="n">
        <v>0</v>
      </c>
      <c r="CC167" s="39" t="n">
        <v>0</v>
      </c>
      <c r="CD167" s="39" t="n">
        <v>0</v>
      </c>
      <c r="CE167" s="39" t="n">
        <v>4</v>
      </c>
      <c r="CF167" s="39" t="n">
        <v>0</v>
      </c>
      <c r="CG167" s="39" t="n">
        <v>5</v>
      </c>
      <c r="CH167" s="39" t="n">
        <v>5</v>
      </c>
      <c r="CI167" s="39" t="n">
        <v>0</v>
      </c>
      <c r="CJ167" s="39" t="n">
        <v>0</v>
      </c>
      <c r="CK167" s="39" t="n">
        <v>0</v>
      </c>
      <c r="CL167" s="39" t="n">
        <v>0</v>
      </c>
      <c r="CM167" s="39" t="n">
        <v>0</v>
      </c>
      <c r="CN167" s="39" t="n">
        <v>20</v>
      </c>
      <c r="CO167" s="39" t="n">
        <v>2</v>
      </c>
      <c r="CP167" s="39" t="n">
        <v>0</v>
      </c>
      <c r="CQ167" s="39" t="n">
        <v>0</v>
      </c>
      <c r="CR167" s="39" t="n">
        <v>5</v>
      </c>
      <c r="CS167" s="39" t="n">
        <v>34</v>
      </c>
      <c r="CT167" s="39" t="n">
        <v>0</v>
      </c>
      <c r="CU167" s="39" t="n">
        <v>2</v>
      </c>
      <c r="CV167" s="39" t="n">
        <v>0</v>
      </c>
      <c r="CW167" s="39" t="n">
        <v>0</v>
      </c>
      <c r="CX167" s="39" t="n">
        <v>0</v>
      </c>
      <c r="CY167" s="39" t="n">
        <v>0</v>
      </c>
      <c r="CZ167" s="39" t="n">
        <v>0</v>
      </c>
      <c r="DA167" s="39" t="n">
        <v>0</v>
      </c>
      <c r="DB167" s="39" t="n">
        <v>0</v>
      </c>
      <c r="DC167" s="39" t="n">
        <v>0</v>
      </c>
      <c r="DD167" s="39" t="n">
        <v>0</v>
      </c>
      <c r="DE167" s="39" t="n">
        <v>0</v>
      </c>
      <c r="DF167" s="39" t="n">
        <v>0</v>
      </c>
      <c r="DG167" s="39" t="n">
        <v>0</v>
      </c>
      <c r="DH167" s="39" t="n">
        <v>0</v>
      </c>
      <c r="DI167" s="39" t="n">
        <v>0</v>
      </c>
      <c r="DJ167" s="39" t="n">
        <v>13</v>
      </c>
      <c r="DK167" s="39" t="n">
        <v>0</v>
      </c>
      <c r="DL167" s="39" t="n">
        <v>0</v>
      </c>
      <c r="DM167" s="39" t="n">
        <v>0</v>
      </c>
      <c r="DN167" s="39" t="n">
        <v>4</v>
      </c>
      <c r="DO167" s="39" t="n">
        <v>0</v>
      </c>
      <c r="DP167" s="39" t="n">
        <v>0</v>
      </c>
      <c r="DQ167" s="39" t="n">
        <v>0</v>
      </c>
      <c r="DR167" s="39" t="n">
        <v>0</v>
      </c>
      <c r="DS167" s="39" t="n">
        <v>1</v>
      </c>
      <c r="DT167" s="39" t="n">
        <v>0</v>
      </c>
      <c r="DU167" s="39" t="n">
        <v>0</v>
      </c>
      <c r="DV167" s="39" t="n">
        <v>0</v>
      </c>
      <c r="DW167" s="39" t="n">
        <v>0</v>
      </c>
      <c r="DX167" s="39" t="n">
        <v>0</v>
      </c>
      <c r="DY167" s="39" t="n">
        <v>0</v>
      </c>
      <c r="DZ167" s="39" t="n">
        <v>0</v>
      </c>
      <c r="EA167" s="39" t="n">
        <v>0</v>
      </c>
      <c r="EB167" s="39" t="n">
        <v>0</v>
      </c>
      <c r="EC167" s="39" t="n">
        <v>0</v>
      </c>
      <c r="ED167" s="39" t="n">
        <v>0</v>
      </c>
      <c r="EE167" s="39" t="n">
        <v>0</v>
      </c>
      <c r="EF167" s="39" t="n">
        <v>0</v>
      </c>
      <c r="EG167" s="39" t="n">
        <v>0</v>
      </c>
      <c r="EH167" s="39" t="n">
        <v>1</v>
      </c>
      <c r="EI167" s="39" t="n">
        <v>0</v>
      </c>
      <c r="EJ167" s="39" t="n">
        <v>0</v>
      </c>
      <c r="EK167" s="39" t="n">
        <v>0</v>
      </c>
      <c r="EL167" s="39" t="n">
        <v>0</v>
      </c>
      <c r="EM167" s="39" t="n">
        <v>0</v>
      </c>
      <c r="EN167" s="39" t="n">
        <v>0</v>
      </c>
      <c r="EO167" s="39" t="n">
        <v>0</v>
      </c>
      <c r="EP167" s="39" t="n">
        <v>0</v>
      </c>
      <c r="EQ167" s="39" t="n">
        <v>0</v>
      </c>
      <c r="ER167" s="39" t="n">
        <v>0</v>
      </c>
      <c r="ES167" s="39" t="n">
        <v>0</v>
      </c>
      <c r="ET167" s="39" t="n">
        <v>0</v>
      </c>
      <c r="EU167" s="39" t="n">
        <v>0</v>
      </c>
      <c r="EV167" s="39" t="n">
        <v>0</v>
      </c>
      <c r="EW167" s="39" t="n">
        <v>0</v>
      </c>
      <c r="EX167" s="39" t="n">
        <v>8</v>
      </c>
      <c r="EY167" s="39" t="n">
        <v>0</v>
      </c>
      <c r="EZ167" s="39" t="n">
        <v>0</v>
      </c>
      <c r="FA167" s="39" t="n">
        <v>0</v>
      </c>
      <c r="FB167" s="39" t="n">
        <v>0</v>
      </c>
      <c r="FC167" s="39" t="n">
        <v>0</v>
      </c>
      <c r="FD167" s="39" t="n">
        <v>0</v>
      </c>
      <c r="FE167" s="39" t="n">
        <v>0</v>
      </c>
      <c r="FF167" s="39" t="n">
        <v>0</v>
      </c>
      <c r="FG167" s="39" t="n">
        <v>0</v>
      </c>
      <c r="FH167" s="39" t="n">
        <v>0</v>
      </c>
      <c r="FI167" s="39" t="n">
        <v>0</v>
      </c>
      <c r="FJ167" s="39" t="n">
        <v>0</v>
      </c>
      <c r="FK167" s="39" t="n">
        <v>0</v>
      </c>
      <c r="FL167" s="39" t="n">
        <v>1</v>
      </c>
      <c r="FM167" s="39" t="n">
        <v>5</v>
      </c>
      <c r="FN167" s="39" t="n">
        <v>0</v>
      </c>
      <c r="FO167" s="39" t="n">
        <v>0</v>
      </c>
      <c r="FP167" s="39" t="n">
        <v>0</v>
      </c>
      <c r="FQ167" s="39" t="n">
        <v>0</v>
      </c>
      <c r="FR167" s="39" t="n">
        <v>0</v>
      </c>
      <c r="FS167" s="39" t="n">
        <v>0</v>
      </c>
      <c r="FT167" s="39" t="n">
        <v>0</v>
      </c>
      <c r="FU167" s="39" t="n">
        <v>0</v>
      </c>
      <c r="FV167" s="39" t="n">
        <v>0</v>
      </c>
      <c r="FW167" s="39" t="n">
        <v>0</v>
      </c>
      <c r="FX167" s="39" t="n">
        <v>0</v>
      </c>
      <c r="FY167" s="39" t="n">
        <v>0</v>
      </c>
      <c r="FZ167" s="39" t="n">
        <v>0</v>
      </c>
      <c r="GA167" s="39" t="n">
        <v>0</v>
      </c>
      <c r="GB167" s="39" t="n">
        <v>0</v>
      </c>
      <c r="GC167" s="39" t="n">
        <v>0</v>
      </c>
      <c r="GD167" s="39" t="n">
        <v>4</v>
      </c>
      <c r="GE167" s="39" t="n">
        <v>0</v>
      </c>
      <c r="GF167" s="39" t="n">
        <v>0</v>
      </c>
      <c r="GG167" s="39" t="n">
        <v>0</v>
      </c>
      <c r="GH167" s="39" t="n">
        <v>0</v>
      </c>
      <c r="GI167" s="39" t="n">
        <v>0</v>
      </c>
      <c r="GJ167" s="39" t="n">
        <v>0</v>
      </c>
      <c r="GK167" s="39" t="n">
        <v>0</v>
      </c>
      <c r="GL167" s="39" t="n">
        <v>0</v>
      </c>
      <c r="GM167" s="39" t="n">
        <v>0</v>
      </c>
      <c r="GN167" s="39" t="n">
        <v>0</v>
      </c>
      <c r="GO167" s="39" t="n">
        <v>0</v>
      </c>
      <c r="GP167" s="39" t="n">
        <v>0</v>
      </c>
      <c r="GQ167" s="39" t="n">
        <v>0</v>
      </c>
      <c r="GR167" s="39" t="n">
        <v>0</v>
      </c>
      <c r="GS167" s="39" t="n">
        <v>0</v>
      </c>
      <c r="GT167" s="39" t="n">
        <v>0</v>
      </c>
      <c r="GU167" s="39" t="n">
        <v>0</v>
      </c>
      <c r="GV167" s="39" t="n">
        <v>0</v>
      </c>
      <c r="GW167" s="39" t="n">
        <v>0</v>
      </c>
      <c r="GX167" s="39" t="n">
        <v>0</v>
      </c>
      <c r="GY167" s="39" t="n">
        <v>0</v>
      </c>
      <c r="GZ167" s="39" t="n">
        <v>0</v>
      </c>
      <c r="HA167" s="39" t="n">
        <v>0</v>
      </c>
      <c r="HB167" s="39" t="n">
        <v>0</v>
      </c>
      <c r="HC167" s="39" t="n">
        <v>0</v>
      </c>
      <c r="HD167" s="39" t="n">
        <v>0</v>
      </c>
      <c r="HE167" s="39" t="n">
        <v>0</v>
      </c>
      <c r="HF167" s="39" t="n">
        <v>0</v>
      </c>
      <c r="HG167" s="39" t="n">
        <v>0</v>
      </c>
      <c r="HH167" s="39" t="n">
        <v>0</v>
      </c>
      <c r="HI167" s="39" t="n">
        <v>0</v>
      </c>
      <c r="HJ167" s="39" t="n">
        <v>0</v>
      </c>
      <c r="HK167" s="39" t="n">
        <v>0</v>
      </c>
      <c r="HL167" s="39" t="n">
        <v>0</v>
      </c>
      <c r="HM167" s="39" t="n">
        <v>0</v>
      </c>
      <c r="HN167" s="39" t="n">
        <v>0</v>
      </c>
      <c r="HO167" s="39" t="n">
        <v>0</v>
      </c>
      <c r="HP167" s="39" t="n">
        <v>0</v>
      </c>
      <c r="HQ167" s="39" t="n">
        <v>0</v>
      </c>
      <c r="HR167" s="39" t="n">
        <v>0</v>
      </c>
      <c r="HS167" s="39" t="n">
        <v>0</v>
      </c>
      <c r="HT167" s="39" t="n">
        <v>0</v>
      </c>
      <c r="HU167" s="39" t="n">
        <v>0</v>
      </c>
      <c r="HV167" s="39" t="n">
        <v>0</v>
      </c>
      <c r="HW167" s="39" t="n">
        <v>0</v>
      </c>
      <c r="HX167" s="39" t="n">
        <v>0</v>
      </c>
      <c r="HY167" s="39" t="n">
        <v>0</v>
      </c>
      <c r="HZ167" s="39" t="n">
        <v>0</v>
      </c>
      <c r="IA167" s="39" t="n">
        <v>0</v>
      </c>
      <c r="IB167" s="39" t="n">
        <v>0</v>
      </c>
      <c r="IC167" s="39" t="n">
        <v>0</v>
      </c>
      <c r="ID167" s="39" t="n">
        <v>0</v>
      </c>
      <c r="IE167" s="39" t="n">
        <v>0</v>
      </c>
      <c r="IF167" s="39" t="n">
        <v>0</v>
      </c>
      <c r="IG167" s="39" t="n">
        <v>2068</v>
      </c>
    </row>
    <row r="168" customFormat="false" ht="15" hidden="false" customHeight="false" outlineLevel="0" collapsed="false">
      <c r="A168" s="11" t="s">
        <v>446</v>
      </c>
      <c r="B168" s="11" t="s">
        <v>105</v>
      </c>
      <c r="C168" s="11" t="s">
        <v>420</v>
      </c>
      <c r="D168" s="11" t="s">
        <v>422</v>
      </c>
      <c r="E168" s="11" t="s">
        <v>447</v>
      </c>
      <c r="F168" s="39" t="n">
        <v>176</v>
      </c>
      <c r="G168" s="39" t="n">
        <v>277</v>
      </c>
      <c r="H168" s="39" t="n">
        <v>425</v>
      </c>
      <c r="I168" s="39" t="n">
        <v>167</v>
      </c>
      <c r="J168" s="39" t="n">
        <v>237</v>
      </c>
      <c r="K168" s="39" t="n">
        <v>104</v>
      </c>
      <c r="L168" s="39" t="n">
        <v>177</v>
      </c>
      <c r="M168" s="39" t="n">
        <v>383</v>
      </c>
      <c r="N168" s="39" t="n">
        <v>361</v>
      </c>
      <c r="O168" s="39" t="n">
        <v>48</v>
      </c>
      <c r="P168" s="39" t="n">
        <v>127</v>
      </c>
      <c r="Q168" s="39" t="n">
        <v>179</v>
      </c>
      <c r="R168" s="39" t="n">
        <v>246</v>
      </c>
      <c r="S168" s="39" t="n">
        <v>57</v>
      </c>
      <c r="T168" s="39" t="n">
        <v>104</v>
      </c>
      <c r="U168" s="39" t="n">
        <v>23</v>
      </c>
      <c r="V168" s="39" t="n">
        <v>220</v>
      </c>
      <c r="W168" s="39" t="n">
        <v>475</v>
      </c>
      <c r="X168" s="39" t="n">
        <v>33</v>
      </c>
      <c r="Y168" s="39" t="n">
        <v>78</v>
      </c>
      <c r="Z168" s="39" t="n">
        <v>83</v>
      </c>
      <c r="AA168" s="39" t="n">
        <v>88</v>
      </c>
      <c r="AB168" s="39" t="n">
        <v>134</v>
      </c>
      <c r="AC168" s="39" t="n">
        <v>139</v>
      </c>
      <c r="AD168" s="39" t="n">
        <v>82</v>
      </c>
      <c r="AE168" s="39" t="n">
        <v>0</v>
      </c>
      <c r="AF168" s="39" t="n">
        <v>164</v>
      </c>
      <c r="AG168" s="39" t="n">
        <v>86</v>
      </c>
      <c r="AH168" s="39" t="n">
        <v>46</v>
      </c>
      <c r="AI168" s="39" t="n">
        <v>46</v>
      </c>
      <c r="AJ168" s="39" t="n">
        <v>3</v>
      </c>
      <c r="AK168" s="39" t="n">
        <v>60</v>
      </c>
      <c r="AL168" s="39" t="n">
        <v>19</v>
      </c>
      <c r="AM168" s="39" t="n">
        <v>4</v>
      </c>
      <c r="AN168" s="39" t="n">
        <v>1</v>
      </c>
      <c r="AO168" s="39" t="n">
        <v>175</v>
      </c>
      <c r="AP168" s="39" t="n">
        <v>74</v>
      </c>
      <c r="AQ168" s="39" t="n">
        <v>0</v>
      </c>
      <c r="AR168" s="39" t="n">
        <v>2</v>
      </c>
      <c r="AS168" s="39" t="n">
        <v>1</v>
      </c>
      <c r="AT168" s="39" t="n">
        <v>5</v>
      </c>
      <c r="AU168" s="39" t="n">
        <v>102</v>
      </c>
      <c r="AV168" s="39" t="n">
        <v>8</v>
      </c>
      <c r="AW168" s="39" t="n">
        <v>18</v>
      </c>
      <c r="AX168" s="39" t="n">
        <v>7</v>
      </c>
      <c r="AY168" s="39" t="n">
        <v>3</v>
      </c>
      <c r="AZ168" s="39" t="n">
        <v>22</v>
      </c>
      <c r="BA168" s="39" t="n">
        <v>78</v>
      </c>
      <c r="BB168" s="39" t="n">
        <v>2</v>
      </c>
      <c r="BC168" s="39" t="n">
        <v>0</v>
      </c>
      <c r="BD168" s="39" t="n">
        <v>5</v>
      </c>
      <c r="BE168" s="39" t="n">
        <v>0</v>
      </c>
      <c r="BF168" s="39" t="n">
        <v>38</v>
      </c>
      <c r="BG168" s="39" t="n">
        <v>30</v>
      </c>
      <c r="BH168" s="39" t="n">
        <v>0</v>
      </c>
      <c r="BI168" s="39" t="n">
        <v>9</v>
      </c>
      <c r="BJ168" s="39" t="n">
        <v>0</v>
      </c>
      <c r="BK168" s="39" t="n">
        <v>1</v>
      </c>
      <c r="BL168" s="39" t="n">
        <v>27</v>
      </c>
      <c r="BM168" s="39" t="n">
        <v>0</v>
      </c>
      <c r="BN168" s="39" t="n">
        <v>0</v>
      </c>
      <c r="BO168" s="39" t="n">
        <v>0</v>
      </c>
      <c r="BP168" s="39" t="n">
        <v>11</v>
      </c>
      <c r="BQ168" s="39" t="n">
        <v>6</v>
      </c>
      <c r="BR168" s="39" t="n">
        <v>0</v>
      </c>
      <c r="BS168" s="39" t="n">
        <v>0</v>
      </c>
      <c r="BT168" s="39" t="n">
        <v>0</v>
      </c>
      <c r="BU168" s="39" t="n">
        <v>0</v>
      </c>
      <c r="BV168" s="39" t="n">
        <v>0</v>
      </c>
      <c r="BW168" s="39" t="n">
        <v>0</v>
      </c>
      <c r="BX168" s="39" t="n">
        <v>0</v>
      </c>
      <c r="BY168" s="39" t="n">
        <v>0</v>
      </c>
      <c r="BZ168" s="39" t="n">
        <v>2</v>
      </c>
      <c r="CA168" s="39" t="n">
        <v>0</v>
      </c>
      <c r="CB168" s="39" t="n">
        <v>0</v>
      </c>
      <c r="CC168" s="39" t="n">
        <v>7</v>
      </c>
      <c r="CD168" s="39" t="n">
        <v>0</v>
      </c>
      <c r="CE168" s="39" t="n">
        <v>1</v>
      </c>
      <c r="CF168" s="39" t="n">
        <v>1</v>
      </c>
      <c r="CG168" s="39" t="n">
        <v>116</v>
      </c>
      <c r="CH168" s="39" t="n">
        <v>3</v>
      </c>
      <c r="CI168" s="39" t="n">
        <v>0</v>
      </c>
      <c r="CJ168" s="39" t="n">
        <v>0</v>
      </c>
      <c r="CK168" s="39" t="n">
        <v>0</v>
      </c>
      <c r="CL168" s="39" t="n">
        <v>0</v>
      </c>
      <c r="CM168" s="39" t="n">
        <v>0</v>
      </c>
      <c r="CN168" s="39" t="n">
        <v>4</v>
      </c>
      <c r="CO168" s="39" t="n">
        <v>19</v>
      </c>
      <c r="CP168" s="39" t="n">
        <v>0</v>
      </c>
      <c r="CQ168" s="39" t="n">
        <v>10</v>
      </c>
      <c r="CR168" s="39" t="n">
        <v>1</v>
      </c>
      <c r="CS168" s="39" t="n">
        <v>5</v>
      </c>
      <c r="CT168" s="39" t="n">
        <v>0</v>
      </c>
      <c r="CU168" s="39" t="n">
        <v>0</v>
      </c>
      <c r="CV168" s="39" t="n">
        <v>0</v>
      </c>
      <c r="CW168" s="39" t="n">
        <v>4</v>
      </c>
      <c r="CX168" s="39" t="n">
        <v>0</v>
      </c>
      <c r="CY168" s="39" t="n">
        <v>0</v>
      </c>
      <c r="CZ168" s="39" t="n">
        <v>0</v>
      </c>
      <c r="DA168" s="39" t="n">
        <v>0</v>
      </c>
      <c r="DB168" s="39" t="n">
        <v>0</v>
      </c>
      <c r="DC168" s="39" t="n">
        <v>0</v>
      </c>
      <c r="DD168" s="39" t="n">
        <v>0</v>
      </c>
      <c r="DE168" s="39" t="n">
        <v>0</v>
      </c>
      <c r="DF168" s="39" t="n">
        <v>0</v>
      </c>
      <c r="DG168" s="39" t="n">
        <v>0</v>
      </c>
      <c r="DH168" s="39" t="n">
        <v>0</v>
      </c>
      <c r="DI168" s="39" t="n">
        <v>0</v>
      </c>
      <c r="DJ168" s="39" t="n">
        <v>0</v>
      </c>
      <c r="DK168" s="39" t="n">
        <v>0</v>
      </c>
      <c r="DL168" s="39" t="n">
        <v>0</v>
      </c>
      <c r="DM168" s="39" t="n">
        <v>0</v>
      </c>
      <c r="DN168" s="39" t="n">
        <v>0</v>
      </c>
      <c r="DO168" s="39" t="n">
        <v>0</v>
      </c>
      <c r="DP168" s="39" t="n">
        <v>4</v>
      </c>
      <c r="DQ168" s="39" t="n">
        <v>0</v>
      </c>
      <c r="DR168" s="39" t="n">
        <v>0</v>
      </c>
      <c r="DS168" s="39" t="n">
        <v>0</v>
      </c>
      <c r="DT168" s="39" t="n">
        <v>0</v>
      </c>
      <c r="DU168" s="39" t="n">
        <v>0</v>
      </c>
      <c r="DV168" s="39" t="n">
        <v>0</v>
      </c>
      <c r="DW168" s="39" t="n">
        <v>0</v>
      </c>
      <c r="DX168" s="39" t="n">
        <v>0</v>
      </c>
      <c r="DY168" s="39" t="n">
        <v>0</v>
      </c>
      <c r="DZ168" s="39" t="n">
        <v>0</v>
      </c>
      <c r="EA168" s="39" t="n">
        <v>0</v>
      </c>
      <c r="EB168" s="39" t="n">
        <v>0</v>
      </c>
      <c r="EC168" s="39" t="n">
        <v>0</v>
      </c>
      <c r="ED168" s="39" t="n">
        <v>0</v>
      </c>
      <c r="EE168" s="39" t="n">
        <v>0</v>
      </c>
      <c r="EF168" s="39" t="n">
        <v>0</v>
      </c>
      <c r="EG168" s="39" t="n">
        <v>0</v>
      </c>
      <c r="EH168" s="39" t="n">
        <v>0</v>
      </c>
      <c r="EI168" s="39" t="n">
        <v>0</v>
      </c>
      <c r="EJ168" s="39" t="n">
        <v>0</v>
      </c>
      <c r="EK168" s="39" t="n">
        <v>0</v>
      </c>
      <c r="EL168" s="39" t="n">
        <v>0</v>
      </c>
      <c r="EM168" s="39" t="n">
        <v>0</v>
      </c>
      <c r="EN168" s="39" t="n">
        <v>0</v>
      </c>
      <c r="EO168" s="39" t="n">
        <v>0</v>
      </c>
      <c r="EP168" s="39" t="n">
        <v>0</v>
      </c>
      <c r="EQ168" s="39" t="n">
        <v>0</v>
      </c>
      <c r="ER168" s="39" t="n">
        <v>0</v>
      </c>
      <c r="ES168" s="39" t="n">
        <v>1</v>
      </c>
      <c r="ET168" s="39" t="n">
        <v>0</v>
      </c>
      <c r="EU168" s="39" t="n">
        <v>3</v>
      </c>
      <c r="EV168" s="39" t="n">
        <v>0</v>
      </c>
      <c r="EW168" s="39" t="n">
        <v>0</v>
      </c>
      <c r="EX168" s="39" t="n">
        <v>0</v>
      </c>
      <c r="EY168" s="39" t="n">
        <v>0</v>
      </c>
      <c r="EZ168" s="39" t="n">
        <v>0</v>
      </c>
      <c r="FA168" s="39" t="n">
        <v>0</v>
      </c>
      <c r="FB168" s="39" t="n">
        <v>0</v>
      </c>
      <c r="FC168" s="39" t="n">
        <v>1</v>
      </c>
      <c r="FD168" s="39" t="n">
        <v>0</v>
      </c>
      <c r="FE168" s="39" t="n">
        <v>0</v>
      </c>
      <c r="FF168" s="39" t="n">
        <v>0</v>
      </c>
      <c r="FG168" s="39" t="n">
        <v>0</v>
      </c>
      <c r="FH168" s="39" t="n">
        <v>0</v>
      </c>
      <c r="FI168" s="39" t="n">
        <v>0</v>
      </c>
      <c r="FJ168" s="39" t="n">
        <v>0</v>
      </c>
      <c r="FK168" s="39" t="n">
        <v>0</v>
      </c>
      <c r="FL168" s="39" t="n">
        <v>0</v>
      </c>
      <c r="FM168" s="39" t="n">
        <v>0</v>
      </c>
      <c r="FN168" s="39" t="n">
        <v>0</v>
      </c>
      <c r="FO168" s="39" t="n">
        <v>0</v>
      </c>
      <c r="FP168" s="39" t="n">
        <v>0</v>
      </c>
      <c r="FQ168" s="39" t="n">
        <v>0</v>
      </c>
      <c r="FR168" s="39" t="n">
        <v>0</v>
      </c>
      <c r="FS168" s="39" t="n">
        <v>0</v>
      </c>
      <c r="FT168" s="39" t="n">
        <v>0</v>
      </c>
      <c r="FU168" s="39" t="n">
        <v>0</v>
      </c>
      <c r="FV168" s="39" t="n">
        <v>0</v>
      </c>
      <c r="FW168" s="39" t="n">
        <v>0</v>
      </c>
      <c r="FX168" s="39" t="n">
        <v>0</v>
      </c>
      <c r="FY168" s="39" t="n">
        <v>0</v>
      </c>
      <c r="FZ168" s="39" t="n">
        <v>0</v>
      </c>
      <c r="GA168" s="39" t="n">
        <v>0</v>
      </c>
      <c r="GB168" s="39" t="n">
        <v>0</v>
      </c>
      <c r="GC168" s="39" t="n">
        <v>0</v>
      </c>
      <c r="GD168" s="39" t="n">
        <v>0</v>
      </c>
      <c r="GE168" s="39" t="n">
        <v>0</v>
      </c>
      <c r="GF168" s="39" t="n">
        <v>0</v>
      </c>
      <c r="GG168" s="39" t="n">
        <v>0</v>
      </c>
      <c r="GH168" s="39" t="n">
        <v>0</v>
      </c>
      <c r="GI168" s="39" t="n">
        <v>0</v>
      </c>
      <c r="GJ168" s="39" t="n">
        <v>0</v>
      </c>
      <c r="GK168" s="39" t="n">
        <v>0</v>
      </c>
      <c r="GL168" s="39" t="n">
        <v>0</v>
      </c>
      <c r="GM168" s="39" t="n">
        <v>0</v>
      </c>
      <c r="GN168" s="39" t="n">
        <v>0</v>
      </c>
      <c r="GO168" s="39" t="n">
        <v>0</v>
      </c>
      <c r="GP168" s="39" t="n">
        <v>0</v>
      </c>
      <c r="GQ168" s="39" t="n">
        <v>0</v>
      </c>
      <c r="GR168" s="39" t="n">
        <v>0</v>
      </c>
      <c r="GS168" s="39" t="n">
        <v>0</v>
      </c>
      <c r="GT168" s="39" t="n">
        <v>0</v>
      </c>
      <c r="GU168" s="39" t="n">
        <v>0</v>
      </c>
      <c r="GV168" s="39" t="n">
        <v>0</v>
      </c>
      <c r="GW168" s="39" t="n">
        <v>0</v>
      </c>
      <c r="GX168" s="39" t="n">
        <v>0</v>
      </c>
      <c r="GY168" s="39" t="n">
        <v>0</v>
      </c>
      <c r="GZ168" s="39" t="n">
        <v>0</v>
      </c>
      <c r="HA168" s="39" t="n">
        <v>0</v>
      </c>
      <c r="HB168" s="39" t="n">
        <v>0</v>
      </c>
      <c r="HC168" s="39" t="n">
        <v>0</v>
      </c>
      <c r="HD168" s="39" t="n">
        <v>0</v>
      </c>
      <c r="HE168" s="39" t="n">
        <v>0</v>
      </c>
      <c r="HF168" s="39" t="n">
        <v>0</v>
      </c>
      <c r="HG168" s="39" t="n">
        <v>0</v>
      </c>
      <c r="HH168" s="39" t="n">
        <v>0</v>
      </c>
      <c r="HI168" s="39" t="n">
        <v>0</v>
      </c>
      <c r="HJ168" s="39" t="n">
        <v>0</v>
      </c>
      <c r="HK168" s="39" t="n">
        <v>0</v>
      </c>
      <c r="HL168" s="39" t="n">
        <v>0</v>
      </c>
      <c r="HM168" s="39" t="n">
        <v>0</v>
      </c>
      <c r="HN168" s="39" t="n">
        <v>0</v>
      </c>
      <c r="HO168" s="39" t="n">
        <v>0</v>
      </c>
      <c r="HP168" s="39" t="n">
        <v>0</v>
      </c>
      <c r="HQ168" s="39" t="n">
        <v>0</v>
      </c>
      <c r="HR168" s="39" t="n">
        <v>0</v>
      </c>
      <c r="HS168" s="39" t="n">
        <v>0</v>
      </c>
      <c r="HT168" s="39" t="n">
        <v>0</v>
      </c>
      <c r="HU168" s="39" t="n">
        <v>0</v>
      </c>
      <c r="HV168" s="39" t="n">
        <v>0</v>
      </c>
      <c r="HW168" s="39" t="n">
        <v>0</v>
      </c>
      <c r="HX168" s="39" t="n">
        <v>0</v>
      </c>
      <c r="HY168" s="39" t="n">
        <v>0</v>
      </c>
      <c r="HZ168" s="39" t="n">
        <v>0</v>
      </c>
      <c r="IA168" s="39" t="n">
        <v>0</v>
      </c>
      <c r="IB168" s="39" t="n">
        <v>0</v>
      </c>
      <c r="IC168" s="39" t="n">
        <v>0</v>
      </c>
      <c r="ID168" s="39" t="n">
        <v>0</v>
      </c>
      <c r="IE168" s="39" t="n">
        <v>0</v>
      </c>
      <c r="IF168" s="39" t="n">
        <v>0</v>
      </c>
      <c r="IG168" s="39" t="n">
        <v>1491</v>
      </c>
    </row>
    <row r="169" customFormat="false" ht="15" hidden="false" customHeight="false" outlineLevel="0" collapsed="false">
      <c r="A169" s="11" t="s">
        <v>448</v>
      </c>
      <c r="B169" s="11" t="s">
        <v>116</v>
      </c>
      <c r="C169" s="11" t="s">
        <v>420</v>
      </c>
      <c r="D169" s="11" t="s">
        <v>422</v>
      </c>
      <c r="E169" s="11" t="s">
        <v>449</v>
      </c>
      <c r="F169" s="39" t="n">
        <v>894</v>
      </c>
      <c r="G169" s="39" t="n">
        <v>574</v>
      </c>
      <c r="H169" s="39" t="n">
        <v>1557</v>
      </c>
      <c r="I169" s="39" t="n">
        <v>898</v>
      </c>
      <c r="J169" s="39" t="n">
        <v>1636</v>
      </c>
      <c r="K169" s="39" t="n">
        <v>260</v>
      </c>
      <c r="L169" s="39" t="n">
        <v>967</v>
      </c>
      <c r="M169" s="39" t="n">
        <v>1858</v>
      </c>
      <c r="N169" s="39" t="n">
        <v>1119</v>
      </c>
      <c r="O169" s="39" t="n">
        <v>170</v>
      </c>
      <c r="P169" s="39" t="n">
        <v>86</v>
      </c>
      <c r="Q169" s="39" t="n">
        <v>1605</v>
      </c>
      <c r="R169" s="39" t="n">
        <v>511</v>
      </c>
      <c r="S169" s="39" t="n">
        <v>283</v>
      </c>
      <c r="T169" s="39" t="n">
        <v>342</v>
      </c>
      <c r="U169" s="39" t="n">
        <v>146</v>
      </c>
      <c r="V169" s="39" t="n">
        <v>408</v>
      </c>
      <c r="W169" s="39" t="n">
        <v>350</v>
      </c>
      <c r="X169" s="39" t="n">
        <v>396</v>
      </c>
      <c r="Y169" s="39" t="n">
        <v>775</v>
      </c>
      <c r="Z169" s="39" t="n">
        <v>190</v>
      </c>
      <c r="AA169" s="39" t="n">
        <v>274</v>
      </c>
      <c r="AB169" s="39" t="n">
        <v>377</v>
      </c>
      <c r="AC169" s="39" t="n">
        <v>321</v>
      </c>
      <c r="AD169" s="39" t="n">
        <v>406</v>
      </c>
      <c r="AE169" s="39" t="n">
        <v>4</v>
      </c>
      <c r="AF169" s="39" t="n">
        <v>538</v>
      </c>
      <c r="AG169" s="39" t="n">
        <v>388</v>
      </c>
      <c r="AH169" s="39" t="n">
        <v>465</v>
      </c>
      <c r="AI169" s="39" t="n">
        <v>10</v>
      </c>
      <c r="AJ169" s="39" t="n">
        <v>21</v>
      </c>
      <c r="AK169" s="39" t="n">
        <v>154</v>
      </c>
      <c r="AL169" s="39" t="n">
        <v>202</v>
      </c>
      <c r="AM169" s="39" t="n">
        <v>124</v>
      </c>
      <c r="AN169" s="39" t="n">
        <v>0</v>
      </c>
      <c r="AO169" s="39" t="n">
        <v>281</v>
      </c>
      <c r="AP169" s="39" t="n">
        <v>236</v>
      </c>
      <c r="AQ169" s="39" t="n">
        <v>24</v>
      </c>
      <c r="AR169" s="39" t="n">
        <v>23</v>
      </c>
      <c r="AS169" s="39" t="n">
        <v>81</v>
      </c>
      <c r="AT169" s="39" t="n">
        <v>278</v>
      </c>
      <c r="AU169" s="39" t="n">
        <v>15</v>
      </c>
      <c r="AV169" s="39" t="n">
        <v>25</v>
      </c>
      <c r="AW169" s="39" t="n">
        <v>24</v>
      </c>
      <c r="AX169" s="39" t="n">
        <v>87</v>
      </c>
      <c r="AY169" s="39" t="n">
        <v>5</v>
      </c>
      <c r="AZ169" s="39" t="n">
        <v>79</v>
      </c>
      <c r="BA169" s="39" t="n">
        <v>182</v>
      </c>
      <c r="BB169" s="39" t="n">
        <v>13</v>
      </c>
      <c r="BC169" s="39" t="n">
        <v>36</v>
      </c>
      <c r="BD169" s="39" t="n">
        <v>0</v>
      </c>
      <c r="BE169" s="39" t="n">
        <v>17</v>
      </c>
      <c r="BF169" s="39" t="n">
        <v>2</v>
      </c>
      <c r="BG169" s="39" t="n">
        <v>104</v>
      </c>
      <c r="BH169" s="39" t="n">
        <v>0</v>
      </c>
      <c r="BI169" s="39" t="n">
        <v>183</v>
      </c>
      <c r="BJ169" s="39" t="n">
        <v>18</v>
      </c>
      <c r="BK169" s="39" t="n">
        <v>7</v>
      </c>
      <c r="BL169" s="39" t="n">
        <v>63</v>
      </c>
      <c r="BM169" s="39" t="n">
        <v>0</v>
      </c>
      <c r="BN169" s="39" t="n">
        <v>129</v>
      </c>
      <c r="BO169" s="39" t="n">
        <v>4</v>
      </c>
      <c r="BP169" s="39" t="n">
        <v>0</v>
      </c>
      <c r="BQ169" s="39" t="n">
        <v>31</v>
      </c>
      <c r="BR169" s="39" t="n">
        <v>0</v>
      </c>
      <c r="BS169" s="39" t="n">
        <v>0</v>
      </c>
      <c r="BT169" s="39" t="n">
        <v>1</v>
      </c>
      <c r="BU169" s="39" t="n">
        <v>0</v>
      </c>
      <c r="BV169" s="39" t="n">
        <v>10</v>
      </c>
      <c r="BW169" s="39" t="n">
        <v>3</v>
      </c>
      <c r="BX169" s="39" t="n">
        <v>0</v>
      </c>
      <c r="BY169" s="39" t="n">
        <v>0</v>
      </c>
      <c r="BZ169" s="39" t="n">
        <v>15</v>
      </c>
      <c r="CA169" s="39" t="n">
        <v>0</v>
      </c>
      <c r="CB169" s="39" t="n">
        <v>0</v>
      </c>
      <c r="CC169" s="39" t="n">
        <v>0</v>
      </c>
      <c r="CD169" s="39" t="n">
        <v>0</v>
      </c>
      <c r="CE169" s="39" t="n">
        <v>5</v>
      </c>
      <c r="CF169" s="39" t="n">
        <v>0</v>
      </c>
      <c r="CG169" s="39" t="n">
        <v>128</v>
      </c>
      <c r="CH169" s="39" t="n">
        <v>18</v>
      </c>
      <c r="CI169" s="39" t="n">
        <v>1</v>
      </c>
      <c r="CJ169" s="39" t="n">
        <v>4</v>
      </c>
      <c r="CK169" s="39" t="n">
        <v>0</v>
      </c>
      <c r="CL169" s="39" t="n">
        <v>0</v>
      </c>
      <c r="CM169" s="39" t="n">
        <v>0</v>
      </c>
      <c r="CN169" s="39" t="n">
        <v>2</v>
      </c>
      <c r="CO169" s="39" t="n">
        <v>12</v>
      </c>
      <c r="CP169" s="39" t="n">
        <v>0</v>
      </c>
      <c r="CQ169" s="39" t="n">
        <v>0</v>
      </c>
      <c r="CR169" s="39" t="n">
        <v>51</v>
      </c>
      <c r="CS169" s="39" t="n">
        <v>0</v>
      </c>
      <c r="CT169" s="39" t="n">
        <v>0</v>
      </c>
      <c r="CU169" s="39" t="n">
        <v>0</v>
      </c>
      <c r="CV169" s="39" t="n">
        <v>0</v>
      </c>
      <c r="CW169" s="39" t="n">
        <v>0</v>
      </c>
      <c r="CX169" s="39" t="n">
        <v>0</v>
      </c>
      <c r="CY169" s="39" t="n">
        <v>0</v>
      </c>
      <c r="CZ169" s="39" t="n">
        <v>0</v>
      </c>
      <c r="DA169" s="39" t="n">
        <v>0</v>
      </c>
      <c r="DB169" s="39" t="n">
        <v>0</v>
      </c>
      <c r="DC169" s="39" t="n">
        <v>0</v>
      </c>
      <c r="DD169" s="39" t="n">
        <v>0</v>
      </c>
      <c r="DE169" s="39" t="n">
        <v>0</v>
      </c>
      <c r="DF169" s="39" t="n">
        <v>0</v>
      </c>
      <c r="DG169" s="39" t="n">
        <v>0</v>
      </c>
      <c r="DH169" s="39" t="n">
        <v>7</v>
      </c>
      <c r="DI169" s="39" t="n">
        <v>0</v>
      </c>
      <c r="DJ169" s="39" t="n">
        <v>26</v>
      </c>
      <c r="DK169" s="39" t="n">
        <v>0</v>
      </c>
      <c r="DL169" s="39" t="n">
        <v>0</v>
      </c>
      <c r="DM169" s="39" t="n">
        <v>0</v>
      </c>
      <c r="DN169" s="39" t="n">
        <v>0</v>
      </c>
      <c r="DO169" s="39" t="n">
        <v>0</v>
      </c>
      <c r="DP169" s="39" t="n">
        <v>1</v>
      </c>
      <c r="DQ169" s="39" t="n">
        <v>6</v>
      </c>
      <c r="DR169" s="39" t="n">
        <v>0</v>
      </c>
      <c r="DS169" s="39" t="n">
        <v>2</v>
      </c>
      <c r="DT169" s="39" t="n">
        <v>0</v>
      </c>
      <c r="DU169" s="39" t="n">
        <v>0</v>
      </c>
      <c r="DV169" s="39" t="n">
        <v>0</v>
      </c>
      <c r="DW169" s="39" t="n">
        <v>0</v>
      </c>
      <c r="DX169" s="39" t="n">
        <v>0</v>
      </c>
      <c r="DY169" s="39" t="n">
        <v>0</v>
      </c>
      <c r="DZ169" s="39" t="n">
        <v>0</v>
      </c>
      <c r="EA169" s="39" t="n">
        <v>0</v>
      </c>
      <c r="EB169" s="39" t="n">
        <v>2</v>
      </c>
      <c r="EC169" s="39" t="n">
        <v>0</v>
      </c>
      <c r="ED169" s="39" t="n">
        <v>0</v>
      </c>
      <c r="EE169" s="39" t="n">
        <v>0</v>
      </c>
      <c r="EF169" s="39" t="n">
        <v>0</v>
      </c>
      <c r="EG169" s="39" t="n">
        <v>5</v>
      </c>
      <c r="EH169" s="39" t="n">
        <v>0</v>
      </c>
      <c r="EI169" s="39" t="n">
        <v>0</v>
      </c>
      <c r="EJ169" s="39" t="n">
        <v>0</v>
      </c>
      <c r="EK169" s="39" t="n">
        <v>0</v>
      </c>
      <c r="EL169" s="39" t="n">
        <v>13</v>
      </c>
      <c r="EM169" s="39" t="n">
        <v>0</v>
      </c>
      <c r="EN169" s="39" t="n">
        <v>0</v>
      </c>
      <c r="EO169" s="39" t="n">
        <v>0</v>
      </c>
      <c r="EP169" s="39" t="n">
        <v>0</v>
      </c>
      <c r="EQ169" s="39" t="n">
        <v>0</v>
      </c>
      <c r="ER169" s="39" t="n">
        <v>0</v>
      </c>
      <c r="ES169" s="39" t="n">
        <v>0</v>
      </c>
      <c r="ET169" s="39" t="n">
        <v>0</v>
      </c>
      <c r="EU169" s="39" t="n">
        <v>2</v>
      </c>
      <c r="EV169" s="39" t="n">
        <v>0</v>
      </c>
      <c r="EW169" s="39" t="n">
        <v>0</v>
      </c>
      <c r="EX169" s="39" t="n">
        <v>0</v>
      </c>
      <c r="EY169" s="39" t="n">
        <v>0</v>
      </c>
      <c r="EZ169" s="39" t="n">
        <v>0</v>
      </c>
      <c r="FA169" s="39" t="n">
        <v>0</v>
      </c>
      <c r="FB169" s="39" t="n">
        <v>0</v>
      </c>
      <c r="FC169" s="39" t="n">
        <v>7</v>
      </c>
      <c r="FD169" s="39" t="n">
        <v>0</v>
      </c>
      <c r="FE169" s="39" t="n">
        <v>0</v>
      </c>
      <c r="FF169" s="39" t="n">
        <v>0</v>
      </c>
      <c r="FG169" s="39" t="n">
        <v>0</v>
      </c>
      <c r="FH169" s="39" t="n">
        <v>0</v>
      </c>
      <c r="FI169" s="39" t="n">
        <v>0</v>
      </c>
      <c r="FJ169" s="39" t="n">
        <v>0</v>
      </c>
      <c r="FK169" s="39" t="n">
        <v>0</v>
      </c>
      <c r="FL169" s="39" t="n">
        <v>0</v>
      </c>
      <c r="FM169" s="39" t="n">
        <v>0</v>
      </c>
      <c r="FN169" s="39" t="n">
        <v>0</v>
      </c>
      <c r="FO169" s="39" t="n">
        <v>0</v>
      </c>
      <c r="FP169" s="39" t="n">
        <v>0</v>
      </c>
      <c r="FQ169" s="39" t="n">
        <v>6</v>
      </c>
      <c r="FR169" s="39" t="n">
        <v>0</v>
      </c>
      <c r="FS169" s="39" t="n">
        <v>0</v>
      </c>
      <c r="FT169" s="39" t="n">
        <v>0</v>
      </c>
      <c r="FU169" s="39" t="n">
        <v>0</v>
      </c>
      <c r="FV169" s="39" t="n">
        <v>0</v>
      </c>
      <c r="FW169" s="39" t="n">
        <v>0</v>
      </c>
      <c r="FX169" s="39" t="n">
        <v>0</v>
      </c>
      <c r="FY169" s="39" t="n">
        <v>0</v>
      </c>
      <c r="FZ169" s="39" t="n">
        <v>0</v>
      </c>
      <c r="GA169" s="39" t="n">
        <v>0</v>
      </c>
      <c r="GB169" s="39" t="n">
        <v>0</v>
      </c>
      <c r="GC169" s="39" t="n">
        <v>0</v>
      </c>
      <c r="GD169" s="39" t="n">
        <v>10</v>
      </c>
      <c r="GE169" s="39" t="n">
        <v>0</v>
      </c>
      <c r="GF169" s="39" t="n">
        <v>0</v>
      </c>
      <c r="GG169" s="39" t="n">
        <v>0</v>
      </c>
      <c r="GH169" s="39" t="n">
        <v>0</v>
      </c>
      <c r="GI169" s="39" t="n">
        <v>0</v>
      </c>
      <c r="GJ169" s="39" t="n">
        <v>0</v>
      </c>
      <c r="GK169" s="39" t="n">
        <v>0</v>
      </c>
      <c r="GL169" s="39" t="n">
        <v>0</v>
      </c>
      <c r="GM169" s="39" t="n">
        <v>0</v>
      </c>
      <c r="GN169" s="39" t="n">
        <v>0</v>
      </c>
      <c r="GO169" s="39" t="n">
        <v>0</v>
      </c>
      <c r="GP169" s="39" t="n">
        <v>0</v>
      </c>
      <c r="GQ169" s="39" t="n">
        <v>0</v>
      </c>
      <c r="GR169" s="39" t="n">
        <v>0</v>
      </c>
      <c r="GS169" s="39" t="n">
        <v>0</v>
      </c>
      <c r="GT169" s="39" t="n">
        <v>0</v>
      </c>
      <c r="GU169" s="39" t="n">
        <v>0</v>
      </c>
      <c r="GV169" s="39" t="n">
        <v>0</v>
      </c>
      <c r="GW169" s="39" t="n">
        <v>0</v>
      </c>
      <c r="GX169" s="39" t="n">
        <v>0</v>
      </c>
      <c r="GY169" s="39" t="n">
        <v>0</v>
      </c>
      <c r="GZ169" s="39" t="n">
        <v>0</v>
      </c>
      <c r="HA169" s="39" t="n">
        <v>0</v>
      </c>
      <c r="HB169" s="39" t="n">
        <v>0</v>
      </c>
      <c r="HC169" s="39" t="n">
        <v>0</v>
      </c>
      <c r="HD169" s="39" t="n">
        <v>0</v>
      </c>
      <c r="HE169" s="39" t="n">
        <v>0</v>
      </c>
      <c r="HF169" s="39" t="n">
        <v>0</v>
      </c>
      <c r="HG169" s="39" t="n">
        <v>0</v>
      </c>
      <c r="HH169" s="39" t="n">
        <v>0</v>
      </c>
      <c r="HI169" s="39" t="n">
        <v>0</v>
      </c>
      <c r="HJ169" s="39" t="n">
        <v>0</v>
      </c>
      <c r="HK169" s="39" t="n">
        <v>0</v>
      </c>
      <c r="HL169" s="39" t="n">
        <v>0</v>
      </c>
      <c r="HM169" s="39" t="n">
        <v>0</v>
      </c>
      <c r="HN169" s="39" t="n">
        <v>0</v>
      </c>
      <c r="HO169" s="39" t="n">
        <v>0</v>
      </c>
      <c r="HP169" s="39" t="n">
        <v>0</v>
      </c>
      <c r="HQ169" s="39" t="n">
        <v>1</v>
      </c>
      <c r="HR169" s="39" t="n">
        <v>0</v>
      </c>
      <c r="HS169" s="39" t="n">
        <v>0</v>
      </c>
      <c r="HT169" s="39" t="n">
        <v>0</v>
      </c>
      <c r="HU169" s="39" t="n">
        <v>0</v>
      </c>
      <c r="HV169" s="39" t="n">
        <v>0</v>
      </c>
      <c r="HW169" s="39" t="n">
        <v>0</v>
      </c>
      <c r="HX169" s="39" t="n">
        <v>0</v>
      </c>
      <c r="HY169" s="39" t="n">
        <v>0</v>
      </c>
      <c r="HZ169" s="39" t="n">
        <v>0</v>
      </c>
      <c r="IA169" s="39" t="n">
        <v>0</v>
      </c>
      <c r="IB169" s="39" t="n">
        <v>0</v>
      </c>
      <c r="IC169" s="39" t="n">
        <v>0</v>
      </c>
      <c r="ID169" s="39" t="n">
        <v>0</v>
      </c>
      <c r="IE169" s="39" t="n">
        <v>0</v>
      </c>
      <c r="IF169" s="39" t="n">
        <v>0</v>
      </c>
      <c r="IG169" s="39" t="n">
        <v>5516</v>
      </c>
    </row>
    <row r="170" customFormat="false" ht="15" hidden="false" customHeight="false" outlineLevel="0" collapsed="false">
      <c r="A170" s="11" t="s">
        <v>450</v>
      </c>
      <c r="B170" s="11" t="s">
        <v>105</v>
      </c>
      <c r="C170" s="11" t="s">
        <v>420</v>
      </c>
      <c r="D170" s="11" t="s">
        <v>422</v>
      </c>
      <c r="E170" s="11" t="s">
        <v>451</v>
      </c>
      <c r="F170" s="39" t="n">
        <v>384</v>
      </c>
      <c r="G170" s="39" t="n">
        <v>860</v>
      </c>
      <c r="H170" s="39" t="n">
        <v>1318</v>
      </c>
      <c r="I170" s="39" t="n">
        <v>1059</v>
      </c>
      <c r="J170" s="39" t="n">
        <v>659</v>
      </c>
      <c r="K170" s="39" t="n">
        <v>483</v>
      </c>
      <c r="L170" s="39" t="n">
        <v>768</v>
      </c>
      <c r="M170" s="39" t="n">
        <v>995</v>
      </c>
      <c r="N170" s="39" t="n">
        <v>729</v>
      </c>
      <c r="O170" s="39" t="n">
        <v>602</v>
      </c>
      <c r="P170" s="39" t="n">
        <v>96</v>
      </c>
      <c r="Q170" s="39" t="n">
        <v>1441</v>
      </c>
      <c r="R170" s="39" t="n">
        <v>189</v>
      </c>
      <c r="S170" s="39" t="n">
        <v>236</v>
      </c>
      <c r="T170" s="39" t="n">
        <v>496</v>
      </c>
      <c r="U170" s="39" t="n">
        <v>119</v>
      </c>
      <c r="V170" s="39" t="n">
        <v>455</v>
      </c>
      <c r="W170" s="39" t="n">
        <v>663</v>
      </c>
      <c r="X170" s="39" t="n">
        <v>269</v>
      </c>
      <c r="Y170" s="39" t="n">
        <v>282</v>
      </c>
      <c r="Z170" s="39" t="n">
        <v>187</v>
      </c>
      <c r="AA170" s="39" t="n">
        <v>285</v>
      </c>
      <c r="AB170" s="39" t="n">
        <v>497</v>
      </c>
      <c r="AC170" s="39" t="n">
        <v>414</v>
      </c>
      <c r="AD170" s="39" t="n">
        <v>232</v>
      </c>
      <c r="AE170" s="39" t="n">
        <v>3</v>
      </c>
      <c r="AF170" s="39" t="n">
        <v>279</v>
      </c>
      <c r="AG170" s="39" t="n">
        <v>381</v>
      </c>
      <c r="AH170" s="39" t="n">
        <v>159</v>
      </c>
      <c r="AI170" s="39" t="n">
        <v>73</v>
      </c>
      <c r="AJ170" s="39" t="n">
        <v>134</v>
      </c>
      <c r="AK170" s="39" t="n">
        <v>133</v>
      </c>
      <c r="AL170" s="39" t="n">
        <v>44</v>
      </c>
      <c r="AM170" s="39" t="n">
        <v>165</v>
      </c>
      <c r="AN170" s="39" t="n">
        <v>1</v>
      </c>
      <c r="AO170" s="39" t="n">
        <v>311</v>
      </c>
      <c r="AP170" s="39" t="n">
        <v>202</v>
      </c>
      <c r="AQ170" s="39" t="n">
        <v>17</v>
      </c>
      <c r="AR170" s="39" t="n">
        <v>21</v>
      </c>
      <c r="AS170" s="39" t="n">
        <v>96</v>
      </c>
      <c r="AT170" s="39" t="n">
        <v>118</v>
      </c>
      <c r="AU170" s="39" t="n">
        <v>136</v>
      </c>
      <c r="AV170" s="39" t="n">
        <v>18</v>
      </c>
      <c r="AW170" s="39" t="n">
        <v>29</v>
      </c>
      <c r="AX170" s="39" t="n">
        <v>51</v>
      </c>
      <c r="AY170" s="39" t="n">
        <v>44</v>
      </c>
      <c r="AZ170" s="39" t="n">
        <v>280</v>
      </c>
      <c r="BA170" s="39" t="n">
        <v>159</v>
      </c>
      <c r="BB170" s="39" t="n">
        <v>42</v>
      </c>
      <c r="BC170" s="39" t="n">
        <v>0</v>
      </c>
      <c r="BD170" s="39" t="n">
        <v>0</v>
      </c>
      <c r="BE170" s="39" t="n">
        <v>48</v>
      </c>
      <c r="BF170" s="39" t="n">
        <v>16</v>
      </c>
      <c r="BG170" s="39" t="n">
        <v>51</v>
      </c>
      <c r="BH170" s="39" t="n">
        <v>0</v>
      </c>
      <c r="BI170" s="39" t="n">
        <v>225</v>
      </c>
      <c r="BJ170" s="39" t="n">
        <v>24</v>
      </c>
      <c r="BK170" s="39" t="n">
        <v>85</v>
      </c>
      <c r="BL170" s="39" t="n">
        <v>3</v>
      </c>
      <c r="BM170" s="39" t="n">
        <v>0</v>
      </c>
      <c r="BN170" s="39" t="n">
        <v>18</v>
      </c>
      <c r="BO170" s="39" t="n">
        <v>24</v>
      </c>
      <c r="BP170" s="39" t="n">
        <v>21</v>
      </c>
      <c r="BQ170" s="39" t="n">
        <v>105</v>
      </c>
      <c r="BR170" s="39" t="n">
        <v>1</v>
      </c>
      <c r="BS170" s="39" t="n">
        <v>0</v>
      </c>
      <c r="BT170" s="39" t="n">
        <v>0</v>
      </c>
      <c r="BU170" s="39" t="n">
        <v>0</v>
      </c>
      <c r="BV170" s="39" t="n">
        <v>3</v>
      </c>
      <c r="BW170" s="39" t="n">
        <v>24</v>
      </c>
      <c r="BX170" s="39" t="n">
        <v>1</v>
      </c>
      <c r="BY170" s="39" t="n">
        <v>1</v>
      </c>
      <c r="BZ170" s="39" t="n">
        <v>2</v>
      </c>
      <c r="CA170" s="39" t="n">
        <v>0</v>
      </c>
      <c r="CB170" s="39" t="n">
        <v>0</v>
      </c>
      <c r="CC170" s="39" t="n">
        <v>0</v>
      </c>
      <c r="CD170" s="39" t="n">
        <v>0</v>
      </c>
      <c r="CE170" s="39" t="n">
        <v>4</v>
      </c>
      <c r="CF170" s="39" t="n">
        <v>0</v>
      </c>
      <c r="CG170" s="39" t="n">
        <v>21</v>
      </c>
      <c r="CH170" s="39" t="n">
        <v>12</v>
      </c>
      <c r="CI170" s="39" t="n">
        <v>0</v>
      </c>
      <c r="CJ170" s="39" t="n">
        <v>3</v>
      </c>
      <c r="CK170" s="39" t="n">
        <v>0</v>
      </c>
      <c r="CL170" s="39" t="n">
        <v>0</v>
      </c>
      <c r="CM170" s="39" t="n">
        <v>3</v>
      </c>
      <c r="CN170" s="39" t="n">
        <v>3</v>
      </c>
      <c r="CO170" s="39" t="n">
        <v>9</v>
      </c>
      <c r="CP170" s="39" t="n">
        <v>0</v>
      </c>
      <c r="CQ170" s="39" t="n">
        <v>7</v>
      </c>
      <c r="CR170" s="39" t="n">
        <v>44</v>
      </c>
      <c r="CS170" s="39" t="n">
        <v>30</v>
      </c>
      <c r="CT170" s="39" t="n">
        <v>0</v>
      </c>
      <c r="CU170" s="39" t="n">
        <v>14</v>
      </c>
      <c r="CV170" s="39" t="n">
        <v>0</v>
      </c>
      <c r="CW170" s="39" t="n">
        <v>0</v>
      </c>
      <c r="CX170" s="39" t="n">
        <v>0</v>
      </c>
      <c r="CY170" s="39" t="n">
        <v>0</v>
      </c>
      <c r="CZ170" s="39" t="n">
        <v>0</v>
      </c>
      <c r="DA170" s="39" t="n">
        <v>0</v>
      </c>
      <c r="DB170" s="39" t="n">
        <v>0</v>
      </c>
      <c r="DC170" s="39" t="n">
        <v>0</v>
      </c>
      <c r="DD170" s="39" t="n">
        <v>0</v>
      </c>
      <c r="DE170" s="39" t="n">
        <v>0</v>
      </c>
      <c r="DF170" s="39" t="n">
        <v>0</v>
      </c>
      <c r="DG170" s="39" t="n">
        <v>0</v>
      </c>
      <c r="DH170" s="39" t="n">
        <v>0</v>
      </c>
      <c r="DI170" s="39" t="n">
        <v>0</v>
      </c>
      <c r="DJ170" s="39" t="n">
        <v>0</v>
      </c>
      <c r="DK170" s="39" t="n">
        <v>0</v>
      </c>
      <c r="DL170" s="39" t="n">
        <v>0</v>
      </c>
      <c r="DM170" s="39" t="n">
        <v>0</v>
      </c>
      <c r="DN170" s="39" t="n">
        <v>0</v>
      </c>
      <c r="DO170" s="39" t="n">
        <v>0</v>
      </c>
      <c r="DP170" s="39" t="n">
        <v>0</v>
      </c>
      <c r="DQ170" s="39" t="n">
        <v>2</v>
      </c>
      <c r="DR170" s="39" t="n">
        <v>0</v>
      </c>
      <c r="DS170" s="39" t="n">
        <v>0</v>
      </c>
      <c r="DT170" s="39" t="n">
        <v>0</v>
      </c>
      <c r="DU170" s="39" t="n">
        <v>0</v>
      </c>
      <c r="DV170" s="39" t="n">
        <v>7</v>
      </c>
      <c r="DW170" s="39" t="n">
        <v>0</v>
      </c>
      <c r="DX170" s="39" t="n">
        <v>0</v>
      </c>
      <c r="DY170" s="39" t="n">
        <v>0</v>
      </c>
      <c r="DZ170" s="39" t="n">
        <v>0</v>
      </c>
      <c r="EA170" s="39" t="n">
        <v>0</v>
      </c>
      <c r="EB170" s="39" t="n">
        <v>0</v>
      </c>
      <c r="EC170" s="39" t="n">
        <v>0</v>
      </c>
      <c r="ED170" s="39" t="n">
        <v>4</v>
      </c>
      <c r="EE170" s="39" t="n">
        <v>0</v>
      </c>
      <c r="EF170" s="39" t="n">
        <v>0</v>
      </c>
      <c r="EG170" s="39" t="n">
        <v>1</v>
      </c>
      <c r="EH170" s="39" t="n">
        <v>0</v>
      </c>
      <c r="EI170" s="39" t="n">
        <v>0</v>
      </c>
      <c r="EJ170" s="39" t="n">
        <v>0</v>
      </c>
      <c r="EK170" s="39" t="n">
        <v>0</v>
      </c>
      <c r="EL170" s="39" t="n">
        <v>0</v>
      </c>
      <c r="EM170" s="39" t="n">
        <v>0</v>
      </c>
      <c r="EN170" s="39" t="n">
        <v>1</v>
      </c>
      <c r="EO170" s="39" t="n">
        <v>0</v>
      </c>
      <c r="EP170" s="39" t="n">
        <v>0</v>
      </c>
      <c r="EQ170" s="39" t="n">
        <v>0</v>
      </c>
      <c r="ER170" s="39" t="n">
        <v>4</v>
      </c>
      <c r="ES170" s="39" t="n">
        <v>0</v>
      </c>
      <c r="ET170" s="39" t="n">
        <v>0</v>
      </c>
      <c r="EU170" s="39" t="n">
        <v>0</v>
      </c>
      <c r="EV170" s="39" t="n">
        <v>0</v>
      </c>
      <c r="EW170" s="39" t="n">
        <v>0</v>
      </c>
      <c r="EX170" s="39" t="n">
        <v>15</v>
      </c>
      <c r="EY170" s="39" t="n">
        <v>0</v>
      </c>
      <c r="EZ170" s="39" t="n">
        <v>0</v>
      </c>
      <c r="FA170" s="39" t="n">
        <v>0</v>
      </c>
      <c r="FB170" s="39" t="n">
        <v>0</v>
      </c>
      <c r="FC170" s="39" t="n">
        <v>1</v>
      </c>
      <c r="FD170" s="39" t="n">
        <v>0</v>
      </c>
      <c r="FE170" s="39" t="n">
        <v>0</v>
      </c>
      <c r="FF170" s="39" t="n">
        <v>0</v>
      </c>
      <c r="FG170" s="39" t="n">
        <v>0</v>
      </c>
      <c r="FH170" s="39" t="n">
        <v>7</v>
      </c>
      <c r="FI170" s="39" t="n">
        <v>0</v>
      </c>
      <c r="FJ170" s="39" t="n">
        <v>0</v>
      </c>
      <c r="FK170" s="39" t="n">
        <v>0</v>
      </c>
      <c r="FL170" s="39" t="n">
        <v>0</v>
      </c>
      <c r="FM170" s="39" t="n">
        <v>0</v>
      </c>
      <c r="FN170" s="39" t="n">
        <v>0</v>
      </c>
      <c r="FO170" s="39" t="n">
        <v>0</v>
      </c>
      <c r="FP170" s="39" t="n">
        <v>0</v>
      </c>
      <c r="FQ170" s="39" t="n">
        <v>1</v>
      </c>
      <c r="FR170" s="39" t="n">
        <v>0</v>
      </c>
      <c r="FS170" s="39" t="n">
        <v>0</v>
      </c>
      <c r="FT170" s="39" t="n">
        <v>0</v>
      </c>
      <c r="FU170" s="39" t="n">
        <v>0</v>
      </c>
      <c r="FV170" s="39" t="n">
        <v>0</v>
      </c>
      <c r="FW170" s="39" t="n">
        <v>0</v>
      </c>
      <c r="FX170" s="39" t="n">
        <v>0</v>
      </c>
      <c r="FY170" s="39" t="n">
        <v>0</v>
      </c>
      <c r="FZ170" s="39" t="n">
        <v>0</v>
      </c>
      <c r="GA170" s="39" t="n">
        <v>0</v>
      </c>
      <c r="GB170" s="39" t="n">
        <v>0</v>
      </c>
      <c r="GC170" s="39" t="n">
        <v>0</v>
      </c>
      <c r="GD170" s="39" t="n">
        <v>0</v>
      </c>
      <c r="GE170" s="39" t="n">
        <v>0</v>
      </c>
      <c r="GF170" s="39" t="n">
        <v>0</v>
      </c>
      <c r="GG170" s="39" t="n">
        <v>0</v>
      </c>
      <c r="GH170" s="39" t="n">
        <v>0</v>
      </c>
      <c r="GI170" s="39" t="n">
        <v>0</v>
      </c>
      <c r="GJ170" s="39" t="n">
        <v>0</v>
      </c>
      <c r="GK170" s="39" t="n">
        <v>0</v>
      </c>
      <c r="GL170" s="39" t="n">
        <v>0</v>
      </c>
      <c r="GM170" s="39" t="n">
        <v>0</v>
      </c>
      <c r="GN170" s="39" t="n">
        <v>0</v>
      </c>
      <c r="GO170" s="39" t="n">
        <v>0</v>
      </c>
      <c r="GP170" s="39" t="n">
        <v>0</v>
      </c>
      <c r="GQ170" s="39" t="n">
        <v>1</v>
      </c>
      <c r="GR170" s="39" t="n">
        <v>0</v>
      </c>
      <c r="GS170" s="39" t="n">
        <v>0</v>
      </c>
      <c r="GT170" s="39" t="n">
        <v>5</v>
      </c>
      <c r="GU170" s="39" t="n">
        <v>0</v>
      </c>
      <c r="GV170" s="39" t="n">
        <v>0</v>
      </c>
      <c r="GW170" s="39" t="n">
        <v>0</v>
      </c>
      <c r="GX170" s="39" t="n">
        <v>0</v>
      </c>
      <c r="GY170" s="39" t="n">
        <v>0</v>
      </c>
      <c r="GZ170" s="39" t="n">
        <v>0</v>
      </c>
      <c r="HA170" s="39" t="n">
        <v>0</v>
      </c>
      <c r="HB170" s="39" t="n">
        <v>0</v>
      </c>
      <c r="HC170" s="39" t="n">
        <v>6</v>
      </c>
      <c r="HD170" s="39" t="n">
        <v>0</v>
      </c>
      <c r="HE170" s="39" t="n">
        <v>0</v>
      </c>
      <c r="HF170" s="39" t="n">
        <v>0</v>
      </c>
      <c r="HG170" s="39" t="n">
        <v>0</v>
      </c>
      <c r="HH170" s="39" t="n">
        <v>0</v>
      </c>
      <c r="HI170" s="39" t="n">
        <v>0</v>
      </c>
      <c r="HJ170" s="39" t="n">
        <v>0</v>
      </c>
      <c r="HK170" s="39" t="n">
        <v>0</v>
      </c>
      <c r="HL170" s="39" t="n">
        <v>0</v>
      </c>
      <c r="HM170" s="39" t="n">
        <v>0</v>
      </c>
      <c r="HN170" s="39" t="n">
        <v>0</v>
      </c>
      <c r="HO170" s="39" t="n">
        <v>0</v>
      </c>
      <c r="HP170" s="39" t="n">
        <v>0</v>
      </c>
      <c r="HQ170" s="39" t="n">
        <v>1</v>
      </c>
      <c r="HR170" s="39" t="n">
        <v>0</v>
      </c>
      <c r="HS170" s="39" t="n">
        <v>0</v>
      </c>
      <c r="HT170" s="39" t="n">
        <v>0</v>
      </c>
      <c r="HU170" s="39" t="n">
        <v>0</v>
      </c>
      <c r="HV170" s="39" t="n">
        <v>0</v>
      </c>
      <c r="HW170" s="39" t="n">
        <v>0</v>
      </c>
      <c r="HX170" s="39" t="n">
        <v>0</v>
      </c>
      <c r="HY170" s="39" t="n">
        <v>0</v>
      </c>
      <c r="HZ170" s="39" t="n">
        <v>0</v>
      </c>
      <c r="IA170" s="39" t="n">
        <v>0</v>
      </c>
      <c r="IB170" s="39" t="n">
        <v>0</v>
      </c>
      <c r="IC170" s="39" t="n">
        <v>0</v>
      </c>
      <c r="ID170" s="39" t="n">
        <v>0</v>
      </c>
      <c r="IE170" s="39" t="n">
        <v>0</v>
      </c>
      <c r="IF170" s="39" t="n">
        <v>0</v>
      </c>
      <c r="IG170" s="39" t="n">
        <v>1741</v>
      </c>
    </row>
    <row r="171" customFormat="false" ht="15" hidden="false" customHeight="false" outlineLevel="0" collapsed="false">
      <c r="A171" s="11" t="s">
        <v>452</v>
      </c>
      <c r="B171" s="11" t="s">
        <v>105</v>
      </c>
      <c r="C171" s="11" t="s">
        <v>420</v>
      </c>
      <c r="D171" s="11" t="s">
        <v>422</v>
      </c>
      <c r="E171" s="11" t="s">
        <v>453</v>
      </c>
      <c r="F171" s="39" t="n">
        <v>867</v>
      </c>
      <c r="G171" s="39" t="n">
        <v>395</v>
      </c>
      <c r="H171" s="39" t="n">
        <v>1243</v>
      </c>
      <c r="I171" s="39" t="n">
        <v>945</v>
      </c>
      <c r="J171" s="39" t="n">
        <v>1503</v>
      </c>
      <c r="K171" s="39" t="n">
        <v>811</v>
      </c>
      <c r="L171" s="39" t="n">
        <v>690</v>
      </c>
      <c r="M171" s="39" t="n">
        <v>857</v>
      </c>
      <c r="N171" s="39" t="n">
        <v>940</v>
      </c>
      <c r="O171" s="39" t="n">
        <v>520</v>
      </c>
      <c r="P171" s="39" t="n">
        <v>80</v>
      </c>
      <c r="Q171" s="39" t="n">
        <v>1406</v>
      </c>
      <c r="R171" s="39" t="n">
        <v>622</v>
      </c>
      <c r="S171" s="39" t="n">
        <v>218</v>
      </c>
      <c r="T171" s="39" t="n">
        <v>450</v>
      </c>
      <c r="U171" s="39" t="n">
        <v>166</v>
      </c>
      <c r="V171" s="39" t="n">
        <v>187</v>
      </c>
      <c r="W171" s="39" t="n">
        <v>647</v>
      </c>
      <c r="X171" s="39" t="n">
        <v>44</v>
      </c>
      <c r="Y171" s="39" t="n">
        <v>804</v>
      </c>
      <c r="Z171" s="39" t="n">
        <v>9</v>
      </c>
      <c r="AA171" s="39" t="n">
        <v>195</v>
      </c>
      <c r="AB171" s="39" t="n">
        <v>675</v>
      </c>
      <c r="AC171" s="39" t="n">
        <v>217</v>
      </c>
      <c r="AD171" s="39" t="n">
        <v>251</v>
      </c>
      <c r="AE171" s="39" t="n">
        <v>0</v>
      </c>
      <c r="AF171" s="39" t="n">
        <v>189</v>
      </c>
      <c r="AG171" s="39" t="n">
        <v>411</v>
      </c>
      <c r="AH171" s="39" t="n">
        <v>367</v>
      </c>
      <c r="AI171" s="39" t="n">
        <v>76</v>
      </c>
      <c r="AJ171" s="39" t="n">
        <v>3</v>
      </c>
      <c r="AK171" s="39" t="n">
        <v>294</v>
      </c>
      <c r="AL171" s="39" t="n">
        <v>13</v>
      </c>
      <c r="AM171" s="39" t="n">
        <v>67</v>
      </c>
      <c r="AN171" s="39" t="n">
        <v>0</v>
      </c>
      <c r="AO171" s="39" t="n">
        <v>97</v>
      </c>
      <c r="AP171" s="39" t="n">
        <v>77</v>
      </c>
      <c r="AQ171" s="39" t="n">
        <v>0</v>
      </c>
      <c r="AR171" s="39" t="n">
        <v>39</v>
      </c>
      <c r="AS171" s="39" t="n">
        <v>2</v>
      </c>
      <c r="AT171" s="39" t="n">
        <v>73</v>
      </c>
      <c r="AU171" s="39" t="n">
        <v>38</v>
      </c>
      <c r="AV171" s="39" t="n">
        <v>0</v>
      </c>
      <c r="AW171" s="39" t="n">
        <v>65</v>
      </c>
      <c r="AX171" s="39" t="n">
        <v>32</v>
      </c>
      <c r="AY171" s="39" t="n">
        <v>24</v>
      </c>
      <c r="AZ171" s="39" t="n">
        <v>45</v>
      </c>
      <c r="BA171" s="39" t="n">
        <v>85</v>
      </c>
      <c r="BB171" s="39" t="n">
        <v>2</v>
      </c>
      <c r="BC171" s="39" t="n">
        <v>0</v>
      </c>
      <c r="BD171" s="39" t="n">
        <v>0</v>
      </c>
      <c r="BE171" s="39" t="n">
        <v>53</v>
      </c>
      <c r="BF171" s="39" t="n">
        <v>139</v>
      </c>
      <c r="BG171" s="39" t="n">
        <v>125</v>
      </c>
      <c r="BH171" s="39" t="n">
        <v>0</v>
      </c>
      <c r="BI171" s="39" t="n">
        <v>61</v>
      </c>
      <c r="BJ171" s="39" t="n">
        <v>3</v>
      </c>
      <c r="BK171" s="39" t="n">
        <v>0</v>
      </c>
      <c r="BL171" s="39" t="n">
        <v>249</v>
      </c>
      <c r="BM171" s="39" t="n">
        <v>0</v>
      </c>
      <c r="BN171" s="39" t="n">
        <v>0</v>
      </c>
      <c r="BO171" s="39" t="n">
        <v>12</v>
      </c>
      <c r="BP171" s="39" t="n">
        <v>5</v>
      </c>
      <c r="BQ171" s="39" t="n">
        <v>138</v>
      </c>
      <c r="BR171" s="39" t="n">
        <v>0</v>
      </c>
      <c r="BS171" s="39" t="n">
        <v>0</v>
      </c>
      <c r="BT171" s="39" t="n">
        <v>0</v>
      </c>
      <c r="BU171" s="39" t="n">
        <v>0</v>
      </c>
      <c r="BV171" s="39" t="n">
        <v>0</v>
      </c>
      <c r="BW171" s="39" t="n">
        <v>18</v>
      </c>
      <c r="BX171" s="39" t="n">
        <v>1</v>
      </c>
      <c r="BY171" s="39" t="n">
        <v>1</v>
      </c>
      <c r="BZ171" s="39" t="n">
        <v>6</v>
      </c>
      <c r="CA171" s="39" t="n">
        <v>0</v>
      </c>
      <c r="CB171" s="39" t="n">
        <v>0</v>
      </c>
      <c r="CC171" s="39" t="n">
        <v>11</v>
      </c>
      <c r="CD171" s="39" t="n">
        <v>0</v>
      </c>
      <c r="CE171" s="39" t="n">
        <v>2</v>
      </c>
      <c r="CF171" s="39" t="n">
        <v>0</v>
      </c>
      <c r="CG171" s="39" t="n">
        <v>73</v>
      </c>
      <c r="CH171" s="39" t="n">
        <v>18</v>
      </c>
      <c r="CI171" s="39" t="n">
        <v>0</v>
      </c>
      <c r="CJ171" s="39" t="n">
        <v>0</v>
      </c>
      <c r="CK171" s="39" t="n">
        <v>13</v>
      </c>
      <c r="CL171" s="39" t="n">
        <v>1</v>
      </c>
      <c r="CM171" s="39" t="n">
        <v>0</v>
      </c>
      <c r="CN171" s="39" t="n">
        <v>0</v>
      </c>
      <c r="CO171" s="39" t="n">
        <v>3</v>
      </c>
      <c r="CP171" s="39" t="n">
        <v>0</v>
      </c>
      <c r="CQ171" s="39" t="n">
        <v>1</v>
      </c>
      <c r="CR171" s="39" t="n">
        <v>7</v>
      </c>
      <c r="CS171" s="39" t="n">
        <v>5</v>
      </c>
      <c r="CT171" s="39" t="n">
        <v>64</v>
      </c>
      <c r="CU171" s="39" t="n">
        <v>15</v>
      </c>
      <c r="CV171" s="39" t="n">
        <v>0</v>
      </c>
      <c r="CW171" s="39" t="n">
        <v>0</v>
      </c>
      <c r="CX171" s="39" t="n">
        <v>0</v>
      </c>
      <c r="CY171" s="39" t="n">
        <v>0</v>
      </c>
      <c r="CZ171" s="39" t="n">
        <v>0</v>
      </c>
      <c r="DA171" s="39" t="n">
        <v>0</v>
      </c>
      <c r="DB171" s="39" t="n">
        <v>0</v>
      </c>
      <c r="DC171" s="39" t="n">
        <v>0</v>
      </c>
      <c r="DD171" s="39" t="n">
        <v>0</v>
      </c>
      <c r="DE171" s="39" t="n">
        <v>1</v>
      </c>
      <c r="DF171" s="39" t="n">
        <v>0</v>
      </c>
      <c r="DG171" s="39" t="n">
        <v>1</v>
      </c>
      <c r="DH171" s="39" t="n">
        <v>0</v>
      </c>
      <c r="DI171" s="39" t="n">
        <v>0</v>
      </c>
      <c r="DJ171" s="39" t="n">
        <v>0</v>
      </c>
      <c r="DK171" s="39" t="n">
        <v>0</v>
      </c>
      <c r="DL171" s="39" t="n">
        <v>0</v>
      </c>
      <c r="DM171" s="39" t="n">
        <v>0</v>
      </c>
      <c r="DN171" s="39" t="n">
        <v>0</v>
      </c>
      <c r="DO171" s="39" t="n">
        <v>0</v>
      </c>
      <c r="DP171" s="39" t="n">
        <v>0</v>
      </c>
      <c r="DQ171" s="39" t="n">
        <v>0</v>
      </c>
      <c r="DR171" s="39" t="n">
        <v>0</v>
      </c>
      <c r="DS171" s="39" t="n">
        <v>0</v>
      </c>
      <c r="DT171" s="39" t="n">
        <v>0</v>
      </c>
      <c r="DU171" s="39" t="n">
        <v>0</v>
      </c>
      <c r="DV171" s="39" t="n">
        <v>0</v>
      </c>
      <c r="DW171" s="39" t="n">
        <v>0</v>
      </c>
      <c r="DX171" s="39" t="n">
        <v>0</v>
      </c>
      <c r="DY171" s="39" t="n">
        <v>0</v>
      </c>
      <c r="DZ171" s="39" t="n">
        <v>0</v>
      </c>
      <c r="EA171" s="39" t="n">
        <v>0</v>
      </c>
      <c r="EB171" s="39" t="n">
        <v>1</v>
      </c>
      <c r="EC171" s="39" t="n">
        <v>0</v>
      </c>
      <c r="ED171" s="39" t="n">
        <v>0</v>
      </c>
      <c r="EE171" s="39" t="n">
        <v>0</v>
      </c>
      <c r="EF171" s="39" t="n">
        <v>0</v>
      </c>
      <c r="EG171" s="39" t="n">
        <v>1</v>
      </c>
      <c r="EH171" s="39" t="n">
        <v>10</v>
      </c>
      <c r="EI171" s="39" t="n">
        <v>0</v>
      </c>
      <c r="EJ171" s="39" t="n">
        <v>0</v>
      </c>
      <c r="EK171" s="39" t="n">
        <v>0</v>
      </c>
      <c r="EL171" s="39" t="n">
        <v>0</v>
      </c>
      <c r="EM171" s="39" t="n">
        <v>0</v>
      </c>
      <c r="EN171" s="39" t="n">
        <v>1</v>
      </c>
      <c r="EO171" s="39" t="n">
        <v>0</v>
      </c>
      <c r="EP171" s="39" t="n">
        <v>0</v>
      </c>
      <c r="EQ171" s="39" t="n">
        <v>0</v>
      </c>
      <c r="ER171" s="39" t="n">
        <v>1</v>
      </c>
      <c r="ES171" s="39" t="n">
        <v>0</v>
      </c>
      <c r="ET171" s="39" t="n">
        <v>0</v>
      </c>
      <c r="EU171" s="39" t="n">
        <v>0</v>
      </c>
      <c r="EV171" s="39" t="n">
        <v>0</v>
      </c>
      <c r="EW171" s="39" t="n">
        <v>0</v>
      </c>
      <c r="EX171" s="39" t="n">
        <v>8</v>
      </c>
      <c r="EY171" s="39" t="n">
        <v>0</v>
      </c>
      <c r="EZ171" s="39" t="n">
        <v>0</v>
      </c>
      <c r="FA171" s="39" t="n">
        <v>0</v>
      </c>
      <c r="FB171" s="39" t="n">
        <v>0</v>
      </c>
      <c r="FC171" s="39" t="n">
        <v>2</v>
      </c>
      <c r="FD171" s="39" t="n">
        <v>0</v>
      </c>
      <c r="FE171" s="39" t="n">
        <v>0</v>
      </c>
      <c r="FF171" s="39" t="n">
        <v>0</v>
      </c>
      <c r="FG171" s="39" t="n">
        <v>0</v>
      </c>
      <c r="FH171" s="39" t="n">
        <v>0</v>
      </c>
      <c r="FI171" s="39" t="n">
        <v>0</v>
      </c>
      <c r="FJ171" s="39" t="n">
        <v>0</v>
      </c>
      <c r="FK171" s="39" t="n">
        <v>0</v>
      </c>
      <c r="FL171" s="39" t="n">
        <v>0</v>
      </c>
      <c r="FM171" s="39" t="n">
        <v>1</v>
      </c>
      <c r="FN171" s="39" t="n">
        <v>0</v>
      </c>
      <c r="FO171" s="39" t="n">
        <v>0</v>
      </c>
      <c r="FP171" s="39" t="n">
        <v>0</v>
      </c>
      <c r="FQ171" s="39" t="n">
        <v>0</v>
      </c>
      <c r="FR171" s="39" t="n">
        <v>0</v>
      </c>
      <c r="FS171" s="39" t="n">
        <v>0</v>
      </c>
      <c r="FT171" s="39" t="n">
        <v>0</v>
      </c>
      <c r="FU171" s="39" t="n">
        <v>0</v>
      </c>
      <c r="FV171" s="39" t="n">
        <v>0</v>
      </c>
      <c r="FW171" s="39" t="n">
        <v>0</v>
      </c>
      <c r="FX171" s="39" t="n">
        <v>0</v>
      </c>
      <c r="FY171" s="39" t="n">
        <v>0</v>
      </c>
      <c r="FZ171" s="39" t="n">
        <v>0</v>
      </c>
      <c r="GA171" s="39" t="n">
        <v>0</v>
      </c>
      <c r="GB171" s="39" t="n">
        <v>0</v>
      </c>
      <c r="GC171" s="39" t="n">
        <v>0</v>
      </c>
      <c r="GD171" s="39" t="n">
        <v>0</v>
      </c>
      <c r="GE171" s="39" t="n">
        <v>0</v>
      </c>
      <c r="GF171" s="39" t="n">
        <v>0</v>
      </c>
      <c r="GG171" s="39" t="n">
        <v>0</v>
      </c>
      <c r="GH171" s="39" t="n">
        <v>0</v>
      </c>
      <c r="GI171" s="39" t="n">
        <v>0</v>
      </c>
      <c r="GJ171" s="39" t="n">
        <v>0</v>
      </c>
      <c r="GK171" s="39" t="n">
        <v>0</v>
      </c>
      <c r="GL171" s="39" t="n">
        <v>0</v>
      </c>
      <c r="GM171" s="39" t="n">
        <v>0</v>
      </c>
      <c r="GN171" s="39" t="n">
        <v>0</v>
      </c>
      <c r="GO171" s="39" t="n">
        <v>0</v>
      </c>
      <c r="GP171" s="39" t="n">
        <v>0</v>
      </c>
      <c r="GQ171" s="39" t="n">
        <v>0</v>
      </c>
      <c r="GR171" s="39" t="n">
        <v>0</v>
      </c>
      <c r="GS171" s="39" t="n">
        <v>0</v>
      </c>
      <c r="GT171" s="39" t="n">
        <v>0</v>
      </c>
      <c r="GU171" s="39" t="n">
        <v>0</v>
      </c>
      <c r="GV171" s="39" t="n">
        <v>0</v>
      </c>
      <c r="GW171" s="39" t="n">
        <v>0</v>
      </c>
      <c r="GX171" s="39" t="n">
        <v>0</v>
      </c>
      <c r="GY171" s="39" t="n">
        <v>0</v>
      </c>
      <c r="GZ171" s="39" t="n">
        <v>0</v>
      </c>
      <c r="HA171" s="39" t="n">
        <v>0</v>
      </c>
      <c r="HB171" s="39" t="n">
        <v>0</v>
      </c>
      <c r="HC171" s="39" t="n">
        <v>0</v>
      </c>
      <c r="HD171" s="39" t="n">
        <v>0</v>
      </c>
      <c r="HE171" s="39" t="n">
        <v>0</v>
      </c>
      <c r="HF171" s="39" t="n">
        <v>0</v>
      </c>
      <c r="HG171" s="39" t="n">
        <v>0</v>
      </c>
      <c r="HH171" s="39" t="n">
        <v>0</v>
      </c>
      <c r="HI171" s="39" t="n">
        <v>0</v>
      </c>
      <c r="HJ171" s="39" t="n">
        <v>0</v>
      </c>
      <c r="HK171" s="39" t="n">
        <v>0</v>
      </c>
      <c r="HL171" s="39" t="n">
        <v>0</v>
      </c>
      <c r="HM171" s="39" t="n">
        <v>0</v>
      </c>
      <c r="HN171" s="39" t="n">
        <v>0</v>
      </c>
      <c r="HO171" s="39" t="n">
        <v>0</v>
      </c>
      <c r="HP171" s="39" t="n">
        <v>0</v>
      </c>
      <c r="HQ171" s="39" t="n">
        <v>0</v>
      </c>
      <c r="HR171" s="39" t="n">
        <v>0</v>
      </c>
      <c r="HS171" s="39" t="n">
        <v>0</v>
      </c>
      <c r="HT171" s="39" t="n">
        <v>0</v>
      </c>
      <c r="HU171" s="39" t="n">
        <v>0</v>
      </c>
      <c r="HV171" s="39" t="n">
        <v>0</v>
      </c>
      <c r="HW171" s="39" t="n">
        <v>0</v>
      </c>
      <c r="HX171" s="39" t="n">
        <v>0</v>
      </c>
      <c r="HY171" s="39" t="n">
        <v>0</v>
      </c>
      <c r="HZ171" s="39" t="n">
        <v>0</v>
      </c>
      <c r="IA171" s="39" t="n">
        <v>0</v>
      </c>
      <c r="IB171" s="39" t="n">
        <v>0</v>
      </c>
      <c r="IC171" s="39" t="n">
        <v>0</v>
      </c>
      <c r="ID171" s="39" t="n">
        <v>0</v>
      </c>
      <c r="IE171" s="39" t="n">
        <v>0</v>
      </c>
      <c r="IF171" s="39" t="n">
        <v>0</v>
      </c>
      <c r="IG171" s="39" t="n">
        <v>3120</v>
      </c>
    </row>
    <row r="172" customFormat="false" ht="15" hidden="false" customHeight="false" outlineLevel="0" collapsed="false">
      <c r="A172" s="11" t="s">
        <v>454</v>
      </c>
      <c r="B172" s="11" t="s">
        <v>116</v>
      </c>
      <c r="C172" s="11" t="s">
        <v>420</v>
      </c>
      <c r="D172" s="11" t="s">
        <v>422</v>
      </c>
      <c r="E172" s="11" t="s">
        <v>455</v>
      </c>
      <c r="F172" s="39" t="n">
        <v>1097</v>
      </c>
      <c r="G172" s="39" t="n">
        <v>2494</v>
      </c>
      <c r="H172" s="39" t="n">
        <v>2888</v>
      </c>
      <c r="I172" s="39" t="n">
        <v>1842</v>
      </c>
      <c r="J172" s="39" t="n">
        <v>1601</v>
      </c>
      <c r="K172" s="39" t="n">
        <v>939</v>
      </c>
      <c r="L172" s="39" t="n">
        <v>1451</v>
      </c>
      <c r="M172" s="39" t="n">
        <v>2836</v>
      </c>
      <c r="N172" s="39" t="n">
        <v>1989</v>
      </c>
      <c r="O172" s="39" t="n">
        <v>834</v>
      </c>
      <c r="P172" s="39" t="n">
        <v>1208</v>
      </c>
      <c r="Q172" s="39" t="n">
        <v>2245</v>
      </c>
      <c r="R172" s="39" t="n">
        <v>817</v>
      </c>
      <c r="S172" s="39" t="n">
        <v>721</v>
      </c>
      <c r="T172" s="39" t="n">
        <v>906</v>
      </c>
      <c r="U172" s="39" t="n">
        <v>523</v>
      </c>
      <c r="V172" s="39" t="n">
        <v>1158</v>
      </c>
      <c r="W172" s="39" t="n">
        <v>1090</v>
      </c>
      <c r="X172" s="39" t="n">
        <v>625</v>
      </c>
      <c r="Y172" s="39" t="n">
        <v>1257</v>
      </c>
      <c r="Z172" s="39" t="n">
        <v>807</v>
      </c>
      <c r="AA172" s="39" t="n">
        <v>741</v>
      </c>
      <c r="AB172" s="39" t="n">
        <v>946</v>
      </c>
      <c r="AC172" s="39" t="n">
        <v>1094</v>
      </c>
      <c r="AD172" s="39" t="n">
        <v>881</v>
      </c>
      <c r="AE172" s="39" t="n">
        <v>0</v>
      </c>
      <c r="AF172" s="39" t="n">
        <v>1112</v>
      </c>
      <c r="AG172" s="39" t="n">
        <v>746</v>
      </c>
      <c r="AH172" s="39" t="n">
        <v>495</v>
      </c>
      <c r="AI172" s="39" t="n">
        <v>226</v>
      </c>
      <c r="AJ172" s="39" t="n">
        <v>183</v>
      </c>
      <c r="AK172" s="39" t="n">
        <v>927</v>
      </c>
      <c r="AL172" s="39" t="n">
        <v>332</v>
      </c>
      <c r="AM172" s="39" t="n">
        <v>479</v>
      </c>
      <c r="AN172" s="39" t="n">
        <v>13</v>
      </c>
      <c r="AO172" s="39" t="n">
        <v>465</v>
      </c>
      <c r="AP172" s="39" t="n">
        <v>440</v>
      </c>
      <c r="AQ172" s="39" t="n">
        <v>2</v>
      </c>
      <c r="AR172" s="39" t="n">
        <v>76</v>
      </c>
      <c r="AS172" s="39" t="n">
        <v>239</v>
      </c>
      <c r="AT172" s="39" t="n">
        <v>657</v>
      </c>
      <c r="AU172" s="39" t="n">
        <v>0</v>
      </c>
      <c r="AV172" s="39" t="n">
        <v>266</v>
      </c>
      <c r="AW172" s="39" t="n">
        <v>51</v>
      </c>
      <c r="AX172" s="39" t="n">
        <v>313</v>
      </c>
      <c r="AY172" s="39" t="n">
        <v>100</v>
      </c>
      <c r="AZ172" s="39" t="n">
        <v>308</v>
      </c>
      <c r="BA172" s="39" t="n">
        <v>125</v>
      </c>
      <c r="BB172" s="39" t="n">
        <v>44</v>
      </c>
      <c r="BC172" s="39" t="n">
        <v>71</v>
      </c>
      <c r="BD172" s="39" t="n">
        <v>4</v>
      </c>
      <c r="BE172" s="39" t="n">
        <v>204</v>
      </c>
      <c r="BF172" s="39" t="n">
        <v>54</v>
      </c>
      <c r="BG172" s="39" t="n">
        <v>91</v>
      </c>
      <c r="BH172" s="39" t="n">
        <v>31</v>
      </c>
      <c r="BI172" s="39" t="n">
        <v>193</v>
      </c>
      <c r="BJ172" s="39" t="n">
        <v>17</v>
      </c>
      <c r="BK172" s="39" t="n">
        <v>20</v>
      </c>
      <c r="BL172" s="39" t="n">
        <v>16</v>
      </c>
      <c r="BM172" s="39" t="n">
        <v>175</v>
      </c>
      <c r="BN172" s="39" t="n">
        <v>100</v>
      </c>
      <c r="BO172" s="39" t="n">
        <v>27</v>
      </c>
      <c r="BP172" s="39" t="n">
        <v>109</v>
      </c>
      <c r="BQ172" s="39" t="n">
        <v>85</v>
      </c>
      <c r="BR172" s="39" t="n">
        <v>35</v>
      </c>
      <c r="BS172" s="39" t="n">
        <v>12</v>
      </c>
      <c r="BT172" s="39" t="n">
        <v>4</v>
      </c>
      <c r="BU172" s="39" t="n">
        <v>94</v>
      </c>
      <c r="BV172" s="39" t="n">
        <v>163</v>
      </c>
      <c r="BW172" s="39" t="n">
        <v>15</v>
      </c>
      <c r="BX172" s="39" t="n">
        <v>25</v>
      </c>
      <c r="BY172" s="39" t="n">
        <v>10</v>
      </c>
      <c r="BZ172" s="39" t="n">
        <v>43</v>
      </c>
      <c r="CA172" s="39" t="n">
        <v>0</v>
      </c>
      <c r="CB172" s="39" t="n">
        <v>0</v>
      </c>
      <c r="CC172" s="39" t="n">
        <v>0</v>
      </c>
      <c r="CD172" s="39" t="n">
        <v>0</v>
      </c>
      <c r="CE172" s="39" t="n">
        <v>62</v>
      </c>
      <c r="CF172" s="39" t="n">
        <v>14</v>
      </c>
      <c r="CG172" s="39" t="n">
        <v>107</v>
      </c>
      <c r="CH172" s="39" t="n">
        <v>52</v>
      </c>
      <c r="CI172" s="39" t="n">
        <v>24</v>
      </c>
      <c r="CJ172" s="39" t="n">
        <v>43</v>
      </c>
      <c r="CK172" s="39" t="n">
        <v>14</v>
      </c>
      <c r="CL172" s="39" t="n">
        <v>42</v>
      </c>
      <c r="CM172" s="39" t="n">
        <v>0</v>
      </c>
      <c r="CN172" s="39" t="n">
        <v>13</v>
      </c>
      <c r="CO172" s="39" t="n">
        <v>5</v>
      </c>
      <c r="CP172" s="39" t="n">
        <v>7</v>
      </c>
      <c r="CQ172" s="39" t="n">
        <v>9</v>
      </c>
      <c r="CR172" s="39" t="n">
        <v>42</v>
      </c>
      <c r="CS172" s="39" t="n">
        <v>44</v>
      </c>
      <c r="CT172" s="39" t="n">
        <v>13</v>
      </c>
      <c r="CU172" s="39" t="n">
        <v>103</v>
      </c>
      <c r="CV172" s="39" t="n">
        <v>2</v>
      </c>
      <c r="CW172" s="39" t="n">
        <v>0</v>
      </c>
      <c r="CX172" s="39" t="n">
        <v>0</v>
      </c>
      <c r="CY172" s="39" t="n">
        <v>5</v>
      </c>
      <c r="CZ172" s="39" t="n">
        <v>8</v>
      </c>
      <c r="DA172" s="39" t="n">
        <v>0</v>
      </c>
      <c r="DB172" s="39" t="n">
        <v>2</v>
      </c>
      <c r="DC172" s="39" t="n">
        <v>5</v>
      </c>
      <c r="DD172" s="39" t="n">
        <v>0</v>
      </c>
      <c r="DE172" s="39" t="n">
        <v>21</v>
      </c>
      <c r="DF172" s="39" t="n">
        <v>7</v>
      </c>
      <c r="DG172" s="39" t="n">
        <v>0</v>
      </c>
      <c r="DH172" s="39" t="n">
        <v>24</v>
      </c>
      <c r="DI172" s="39" t="n">
        <v>0</v>
      </c>
      <c r="DJ172" s="39" t="n">
        <v>0</v>
      </c>
      <c r="DK172" s="39" t="n">
        <v>0</v>
      </c>
      <c r="DL172" s="39" t="n">
        <v>0</v>
      </c>
      <c r="DM172" s="39" t="n">
        <v>0</v>
      </c>
      <c r="DN172" s="39" t="n">
        <v>16</v>
      </c>
      <c r="DO172" s="39" t="n">
        <v>0</v>
      </c>
      <c r="DP172" s="39" t="n">
        <v>29</v>
      </c>
      <c r="DQ172" s="39" t="n">
        <v>19</v>
      </c>
      <c r="DR172" s="39" t="n">
        <v>4</v>
      </c>
      <c r="DS172" s="39" t="n">
        <v>30</v>
      </c>
      <c r="DT172" s="39" t="n">
        <v>0</v>
      </c>
      <c r="DU172" s="39" t="n">
        <v>54</v>
      </c>
      <c r="DV172" s="39" t="n">
        <v>20</v>
      </c>
      <c r="DW172" s="39" t="n">
        <v>0</v>
      </c>
      <c r="DX172" s="39" t="n">
        <v>1</v>
      </c>
      <c r="DY172" s="39" t="n">
        <v>0</v>
      </c>
      <c r="DZ172" s="39" t="n">
        <v>0</v>
      </c>
      <c r="EA172" s="39" t="n">
        <v>0</v>
      </c>
      <c r="EB172" s="39" t="n">
        <v>6</v>
      </c>
      <c r="EC172" s="39" t="n">
        <v>0</v>
      </c>
      <c r="ED172" s="39" t="n">
        <v>13</v>
      </c>
      <c r="EE172" s="39" t="n">
        <v>0</v>
      </c>
      <c r="EF172" s="39" t="n">
        <v>0</v>
      </c>
      <c r="EG172" s="39" t="n">
        <v>0</v>
      </c>
      <c r="EH172" s="39" t="n">
        <v>88</v>
      </c>
      <c r="EI172" s="39" t="n">
        <v>11</v>
      </c>
      <c r="EJ172" s="39" t="n">
        <v>0</v>
      </c>
      <c r="EK172" s="39" t="n">
        <v>0</v>
      </c>
      <c r="EL172" s="39" t="n">
        <v>4</v>
      </c>
      <c r="EM172" s="39" t="n">
        <v>0</v>
      </c>
      <c r="EN172" s="39" t="n">
        <v>5</v>
      </c>
      <c r="EO172" s="39" t="n">
        <v>4</v>
      </c>
      <c r="EP172" s="39" t="n">
        <v>0</v>
      </c>
      <c r="EQ172" s="39" t="n">
        <v>0</v>
      </c>
      <c r="ER172" s="39" t="n">
        <v>12</v>
      </c>
      <c r="ES172" s="39" t="n">
        <v>0</v>
      </c>
      <c r="ET172" s="39" t="n">
        <v>1</v>
      </c>
      <c r="EU172" s="39" t="n">
        <v>13</v>
      </c>
      <c r="EV172" s="39" t="n">
        <v>1</v>
      </c>
      <c r="EW172" s="39" t="n">
        <v>0</v>
      </c>
      <c r="EX172" s="39" t="n">
        <v>21</v>
      </c>
      <c r="EY172" s="39" t="n">
        <v>2</v>
      </c>
      <c r="EZ172" s="39" t="n">
        <v>5</v>
      </c>
      <c r="FA172" s="39" t="n">
        <v>23</v>
      </c>
      <c r="FB172" s="39" t="n">
        <v>1</v>
      </c>
      <c r="FC172" s="39" t="n">
        <v>0</v>
      </c>
      <c r="FD172" s="39" t="n">
        <v>0</v>
      </c>
      <c r="FE172" s="39" t="n">
        <v>0</v>
      </c>
      <c r="FF172" s="39" t="n">
        <v>2</v>
      </c>
      <c r="FG172" s="39" t="n">
        <v>1</v>
      </c>
      <c r="FH172" s="39" t="n">
        <v>0</v>
      </c>
      <c r="FI172" s="39" t="n">
        <v>0</v>
      </c>
      <c r="FJ172" s="39" t="n">
        <v>0</v>
      </c>
      <c r="FK172" s="39" t="n">
        <v>0</v>
      </c>
      <c r="FL172" s="39" t="n">
        <v>6</v>
      </c>
      <c r="FM172" s="39" t="n">
        <v>0</v>
      </c>
      <c r="FN172" s="39" t="n">
        <v>15</v>
      </c>
      <c r="FO172" s="39" t="n">
        <v>0</v>
      </c>
      <c r="FP172" s="39" t="n">
        <v>0</v>
      </c>
      <c r="FQ172" s="39" t="n">
        <v>10</v>
      </c>
      <c r="FR172" s="39" t="n">
        <v>2</v>
      </c>
      <c r="FS172" s="39" t="n">
        <v>0</v>
      </c>
      <c r="FT172" s="39" t="n">
        <v>0</v>
      </c>
      <c r="FU172" s="39" t="n">
        <v>0</v>
      </c>
      <c r="FV172" s="39" t="n">
        <v>3</v>
      </c>
      <c r="FW172" s="39" t="n">
        <v>8</v>
      </c>
      <c r="FX172" s="39" t="n">
        <v>0</v>
      </c>
      <c r="FY172" s="39" t="n">
        <v>0</v>
      </c>
      <c r="FZ172" s="39" t="n">
        <v>0</v>
      </c>
      <c r="GA172" s="39" t="n">
        <v>0</v>
      </c>
      <c r="GB172" s="39" t="n">
        <v>0</v>
      </c>
      <c r="GC172" s="39" t="n">
        <v>0</v>
      </c>
      <c r="GD172" s="39" t="n">
        <v>0</v>
      </c>
      <c r="GE172" s="39" t="n">
        <v>0</v>
      </c>
      <c r="GF172" s="39" t="n">
        <v>0</v>
      </c>
      <c r="GG172" s="39" t="n">
        <v>0</v>
      </c>
      <c r="GH172" s="39" t="n">
        <v>0</v>
      </c>
      <c r="GI172" s="39" t="n">
        <v>0</v>
      </c>
      <c r="GJ172" s="39" t="n">
        <v>0</v>
      </c>
      <c r="GK172" s="39" t="n">
        <v>0</v>
      </c>
      <c r="GL172" s="39" t="n">
        <v>0</v>
      </c>
      <c r="GM172" s="39" t="n">
        <v>0</v>
      </c>
      <c r="GN172" s="39" t="n">
        <v>0</v>
      </c>
      <c r="GO172" s="39" t="n">
        <v>0</v>
      </c>
      <c r="GP172" s="39" t="n">
        <v>0</v>
      </c>
      <c r="GQ172" s="39" t="n">
        <v>2</v>
      </c>
      <c r="GR172" s="39" t="n">
        <v>0</v>
      </c>
      <c r="GS172" s="39" t="n">
        <v>0</v>
      </c>
      <c r="GT172" s="39" t="n">
        <v>0</v>
      </c>
      <c r="GU172" s="39" t="n">
        <v>0</v>
      </c>
      <c r="GV172" s="39" t="n">
        <v>0</v>
      </c>
      <c r="GW172" s="39" t="n">
        <v>0</v>
      </c>
      <c r="GX172" s="39" t="n">
        <v>0</v>
      </c>
      <c r="GY172" s="39" t="n">
        <v>2</v>
      </c>
      <c r="GZ172" s="39" t="n">
        <v>0</v>
      </c>
      <c r="HA172" s="39" t="n">
        <v>0</v>
      </c>
      <c r="HB172" s="39" t="n">
        <v>0</v>
      </c>
      <c r="HC172" s="39" t="n">
        <v>0</v>
      </c>
      <c r="HD172" s="39" t="n">
        <v>0</v>
      </c>
      <c r="HE172" s="39" t="n">
        <v>0</v>
      </c>
      <c r="HF172" s="39" t="n">
        <v>5</v>
      </c>
      <c r="HG172" s="39" t="n">
        <v>0</v>
      </c>
      <c r="HH172" s="39" t="n">
        <v>0</v>
      </c>
      <c r="HI172" s="39" t="n">
        <v>10</v>
      </c>
      <c r="HJ172" s="39" t="n">
        <v>0</v>
      </c>
      <c r="HK172" s="39" t="n">
        <v>0</v>
      </c>
      <c r="HL172" s="39" t="n">
        <v>0</v>
      </c>
      <c r="HM172" s="39" t="n">
        <v>0</v>
      </c>
      <c r="HN172" s="39" t="n">
        <v>0</v>
      </c>
      <c r="HO172" s="39" t="n">
        <v>0</v>
      </c>
      <c r="HP172" s="39" t="n">
        <v>1</v>
      </c>
      <c r="HQ172" s="39" t="n">
        <v>0</v>
      </c>
      <c r="HR172" s="39" t="n">
        <v>0</v>
      </c>
      <c r="HS172" s="39" t="n">
        <v>0</v>
      </c>
      <c r="HT172" s="39" t="n">
        <v>0</v>
      </c>
      <c r="HU172" s="39" t="n">
        <v>0</v>
      </c>
      <c r="HV172" s="39" t="n">
        <v>0</v>
      </c>
      <c r="HW172" s="39" t="n">
        <v>0</v>
      </c>
      <c r="HX172" s="39" t="n">
        <v>0</v>
      </c>
      <c r="HY172" s="39" t="n">
        <v>0</v>
      </c>
      <c r="HZ172" s="39" t="n">
        <v>0</v>
      </c>
      <c r="IA172" s="39" t="n">
        <v>0</v>
      </c>
      <c r="IB172" s="39" t="n">
        <v>0</v>
      </c>
      <c r="IC172" s="39" t="n">
        <v>0</v>
      </c>
      <c r="ID172" s="39" t="n">
        <v>0</v>
      </c>
      <c r="IE172" s="39" t="n">
        <v>0</v>
      </c>
      <c r="IF172" s="39" t="n">
        <v>0</v>
      </c>
      <c r="IG172" s="39" t="n">
        <v>12038</v>
      </c>
    </row>
    <row r="173" customFormat="false" ht="15" hidden="false" customHeight="false" outlineLevel="0" collapsed="false">
      <c r="A173" s="11" t="s">
        <v>456</v>
      </c>
      <c r="B173" s="11" t="s">
        <v>105</v>
      </c>
      <c r="C173" s="11" t="s">
        <v>420</v>
      </c>
      <c r="D173" s="11" t="s">
        <v>422</v>
      </c>
      <c r="E173" s="11" t="s">
        <v>457</v>
      </c>
      <c r="F173" s="39" t="n">
        <v>1507</v>
      </c>
      <c r="G173" s="39" t="n">
        <v>1033</v>
      </c>
      <c r="H173" s="39" t="n">
        <v>1409</v>
      </c>
      <c r="I173" s="39" t="n">
        <v>1111</v>
      </c>
      <c r="J173" s="39" t="n">
        <v>774</v>
      </c>
      <c r="K173" s="39" t="n">
        <v>716</v>
      </c>
      <c r="L173" s="39" t="n">
        <v>1236</v>
      </c>
      <c r="M173" s="39" t="n">
        <v>1237</v>
      </c>
      <c r="N173" s="39" t="n">
        <v>998</v>
      </c>
      <c r="O173" s="39" t="n">
        <v>567</v>
      </c>
      <c r="P173" s="39" t="n">
        <v>229</v>
      </c>
      <c r="Q173" s="39" t="n">
        <v>1652</v>
      </c>
      <c r="R173" s="39" t="n">
        <v>412</v>
      </c>
      <c r="S173" s="39" t="n">
        <v>434</v>
      </c>
      <c r="T173" s="39" t="n">
        <v>422</v>
      </c>
      <c r="U173" s="39" t="n">
        <v>205</v>
      </c>
      <c r="V173" s="39" t="n">
        <v>461</v>
      </c>
      <c r="W173" s="39" t="n">
        <v>701</v>
      </c>
      <c r="X173" s="39" t="n">
        <v>486</v>
      </c>
      <c r="Y173" s="39" t="n">
        <v>1093</v>
      </c>
      <c r="Z173" s="39" t="n">
        <v>179</v>
      </c>
      <c r="AA173" s="39" t="n">
        <v>182</v>
      </c>
      <c r="AB173" s="39" t="n">
        <v>575</v>
      </c>
      <c r="AC173" s="39" t="n">
        <v>452</v>
      </c>
      <c r="AD173" s="39" t="n">
        <v>411</v>
      </c>
      <c r="AE173" s="39" t="n">
        <v>0</v>
      </c>
      <c r="AF173" s="39" t="n">
        <v>550</v>
      </c>
      <c r="AG173" s="39" t="n">
        <v>556</v>
      </c>
      <c r="AH173" s="39" t="n">
        <v>448</v>
      </c>
      <c r="AI173" s="39" t="n">
        <v>242</v>
      </c>
      <c r="AJ173" s="39" t="n">
        <v>935</v>
      </c>
      <c r="AK173" s="39" t="n">
        <v>18</v>
      </c>
      <c r="AL173" s="39" t="n">
        <v>82</v>
      </c>
      <c r="AM173" s="39" t="n">
        <v>272</v>
      </c>
      <c r="AN173" s="39" t="n">
        <v>3</v>
      </c>
      <c r="AO173" s="39" t="n">
        <v>340</v>
      </c>
      <c r="AP173" s="39" t="n">
        <v>107</v>
      </c>
      <c r="AQ173" s="39" t="n">
        <v>0</v>
      </c>
      <c r="AR173" s="39" t="n">
        <v>5</v>
      </c>
      <c r="AS173" s="39" t="n">
        <v>334</v>
      </c>
      <c r="AT173" s="39" t="n">
        <v>146</v>
      </c>
      <c r="AU173" s="39" t="n">
        <v>149</v>
      </c>
      <c r="AV173" s="39" t="n">
        <v>4</v>
      </c>
      <c r="AW173" s="39" t="n">
        <v>73</v>
      </c>
      <c r="AX173" s="39" t="n">
        <v>191</v>
      </c>
      <c r="AY173" s="39" t="n">
        <v>9</v>
      </c>
      <c r="AZ173" s="39" t="n">
        <v>115</v>
      </c>
      <c r="BA173" s="39" t="n">
        <v>122</v>
      </c>
      <c r="BB173" s="39" t="n">
        <v>52</v>
      </c>
      <c r="BC173" s="39" t="n">
        <v>30</v>
      </c>
      <c r="BD173" s="39" t="n">
        <v>1</v>
      </c>
      <c r="BE173" s="39" t="n">
        <v>23</v>
      </c>
      <c r="BF173" s="39" t="n">
        <v>42</v>
      </c>
      <c r="BG173" s="39" t="n">
        <v>82</v>
      </c>
      <c r="BH173" s="39" t="n">
        <v>0</v>
      </c>
      <c r="BI173" s="39" t="n">
        <v>70</v>
      </c>
      <c r="BJ173" s="39" t="n">
        <v>4</v>
      </c>
      <c r="BK173" s="39" t="n">
        <v>13</v>
      </c>
      <c r="BL173" s="39" t="n">
        <v>162</v>
      </c>
      <c r="BM173" s="39" t="n">
        <v>0</v>
      </c>
      <c r="BN173" s="39" t="n">
        <v>134</v>
      </c>
      <c r="BO173" s="39" t="n">
        <v>4</v>
      </c>
      <c r="BP173" s="39" t="n">
        <v>4</v>
      </c>
      <c r="BQ173" s="39" t="n">
        <v>1</v>
      </c>
      <c r="BR173" s="39" t="n">
        <v>1</v>
      </c>
      <c r="BS173" s="39" t="n">
        <v>0</v>
      </c>
      <c r="BT173" s="39" t="n">
        <v>4</v>
      </c>
      <c r="BU173" s="39" t="n">
        <v>2</v>
      </c>
      <c r="BV173" s="39" t="n">
        <v>38</v>
      </c>
      <c r="BW173" s="39" t="n">
        <v>20</v>
      </c>
      <c r="BX173" s="39" t="n">
        <v>2</v>
      </c>
      <c r="BY173" s="39" t="n">
        <v>0</v>
      </c>
      <c r="BZ173" s="39" t="n">
        <v>2</v>
      </c>
      <c r="CA173" s="39" t="n">
        <v>0</v>
      </c>
      <c r="CB173" s="39" t="n">
        <v>0</v>
      </c>
      <c r="CC173" s="39" t="n">
        <v>0</v>
      </c>
      <c r="CD173" s="39" t="n">
        <v>0</v>
      </c>
      <c r="CE173" s="39" t="n">
        <v>18</v>
      </c>
      <c r="CF173" s="39" t="n">
        <v>0</v>
      </c>
      <c r="CG173" s="39" t="n">
        <v>60</v>
      </c>
      <c r="CH173" s="39" t="n">
        <v>6</v>
      </c>
      <c r="CI173" s="39" t="n">
        <v>0</v>
      </c>
      <c r="CJ173" s="39" t="n">
        <v>0</v>
      </c>
      <c r="CK173" s="39" t="n">
        <v>0</v>
      </c>
      <c r="CL173" s="39" t="n">
        <v>1</v>
      </c>
      <c r="CM173" s="39" t="n">
        <v>0</v>
      </c>
      <c r="CN173" s="39" t="n">
        <v>0</v>
      </c>
      <c r="CO173" s="39" t="n">
        <v>4</v>
      </c>
      <c r="CP173" s="39" t="n">
        <v>0</v>
      </c>
      <c r="CQ173" s="39" t="n">
        <v>5</v>
      </c>
      <c r="CR173" s="39" t="n">
        <v>2</v>
      </c>
      <c r="CS173" s="39" t="n">
        <v>3</v>
      </c>
      <c r="CT173" s="39" t="n">
        <v>0</v>
      </c>
      <c r="CU173" s="39" t="n">
        <v>8</v>
      </c>
      <c r="CV173" s="39" t="n">
        <v>5</v>
      </c>
      <c r="CW173" s="39" t="n">
        <v>1</v>
      </c>
      <c r="CX173" s="39" t="n">
        <v>0</v>
      </c>
      <c r="CY173" s="39" t="n">
        <v>0</v>
      </c>
      <c r="CZ173" s="39" t="n">
        <v>0</v>
      </c>
      <c r="DA173" s="39" t="n">
        <v>0</v>
      </c>
      <c r="DB173" s="39" t="n">
        <v>0</v>
      </c>
      <c r="DC173" s="39" t="n">
        <v>0</v>
      </c>
      <c r="DD173" s="39" t="n">
        <v>0</v>
      </c>
      <c r="DE173" s="39" t="n">
        <v>60</v>
      </c>
      <c r="DF173" s="39" t="n">
        <v>0</v>
      </c>
      <c r="DG173" s="39" t="n">
        <v>0</v>
      </c>
      <c r="DH173" s="39" t="n">
        <v>0</v>
      </c>
      <c r="DI173" s="39" t="n">
        <v>0</v>
      </c>
      <c r="DJ173" s="39" t="n">
        <v>24</v>
      </c>
      <c r="DK173" s="39" t="n">
        <v>0</v>
      </c>
      <c r="DL173" s="39" t="n">
        <v>0</v>
      </c>
      <c r="DM173" s="39" t="n">
        <v>0</v>
      </c>
      <c r="DN173" s="39" t="n">
        <v>0</v>
      </c>
      <c r="DO173" s="39" t="n">
        <v>0</v>
      </c>
      <c r="DP173" s="39" t="n">
        <v>0</v>
      </c>
      <c r="DQ173" s="39" t="n">
        <v>4</v>
      </c>
      <c r="DR173" s="39" t="n">
        <v>0</v>
      </c>
      <c r="DS173" s="39" t="n">
        <v>0</v>
      </c>
      <c r="DT173" s="39" t="n">
        <v>0</v>
      </c>
      <c r="DU173" s="39" t="n">
        <v>0</v>
      </c>
      <c r="DV173" s="39" t="n">
        <v>0</v>
      </c>
      <c r="DW173" s="39" t="n">
        <v>0</v>
      </c>
      <c r="DX173" s="39" t="n">
        <v>0</v>
      </c>
      <c r="DY173" s="39" t="n">
        <v>0</v>
      </c>
      <c r="DZ173" s="39" t="n">
        <v>0</v>
      </c>
      <c r="EA173" s="39" t="n">
        <v>0</v>
      </c>
      <c r="EB173" s="39" t="n">
        <v>0</v>
      </c>
      <c r="EC173" s="39" t="n">
        <v>0</v>
      </c>
      <c r="ED173" s="39" t="n">
        <v>0</v>
      </c>
      <c r="EE173" s="39" t="n">
        <v>0</v>
      </c>
      <c r="EF173" s="39" t="n">
        <v>0</v>
      </c>
      <c r="EG173" s="39" t="n">
        <v>72</v>
      </c>
      <c r="EH173" s="39" t="n">
        <v>0</v>
      </c>
      <c r="EI173" s="39" t="n">
        <v>0</v>
      </c>
      <c r="EJ173" s="39" t="n">
        <v>0</v>
      </c>
      <c r="EK173" s="39" t="n">
        <v>0</v>
      </c>
      <c r="EL173" s="39" t="n">
        <v>28</v>
      </c>
      <c r="EM173" s="39" t="n">
        <v>0</v>
      </c>
      <c r="EN173" s="39" t="n">
        <v>0</v>
      </c>
      <c r="EO173" s="39" t="n">
        <v>0</v>
      </c>
      <c r="EP173" s="39" t="n">
        <v>0</v>
      </c>
      <c r="EQ173" s="39" t="n">
        <v>0</v>
      </c>
      <c r="ER173" s="39" t="n">
        <v>2</v>
      </c>
      <c r="ES173" s="39" t="n">
        <v>0</v>
      </c>
      <c r="ET173" s="39" t="n">
        <v>0</v>
      </c>
      <c r="EU173" s="39" t="n">
        <v>0</v>
      </c>
      <c r="EV173" s="39" t="n">
        <v>0</v>
      </c>
      <c r="EW173" s="39" t="n">
        <v>0</v>
      </c>
      <c r="EX173" s="39" t="n">
        <v>0</v>
      </c>
      <c r="EY173" s="39" t="n">
        <v>0</v>
      </c>
      <c r="EZ173" s="39" t="n">
        <v>0</v>
      </c>
      <c r="FA173" s="39" t="n">
        <v>0</v>
      </c>
      <c r="FB173" s="39" t="n">
        <v>0</v>
      </c>
      <c r="FC173" s="39" t="n">
        <v>0</v>
      </c>
      <c r="FD173" s="39" t="n">
        <v>0</v>
      </c>
      <c r="FE173" s="39" t="n">
        <v>0</v>
      </c>
      <c r="FF173" s="39" t="n">
        <v>0</v>
      </c>
      <c r="FG173" s="39" t="n">
        <v>0</v>
      </c>
      <c r="FH173" s="39" t="n">
        <v>0</v>
      </c>
      <c r="FI173" s="39" t="n">
        <v>0</v>
      </c>
      <c r="FJ173" s="39" t="n">
        <v>0</v>
      </c>
      <c r="FK173" s="39" t="n">
        <v>0</v>
      </c>
      <c r="FL173" s="39" t="n">
        <v>14</v>
      </c>
      <c r="FM173" s="39" t="n">
        <v>0</v>
      </c>
      <c r="FN173" s="39" t="n">
        <v>0</v>
      </c>
      <c r="FO173" s="39" t="n">
        <v>0</v>
      </c>
      <c r="FP173" s="39" t="n">
        <v>0</v>
      </c>
      <c r="FQ173" s="39" t="n">
        <v>0</v>
      </c>
      <c r="FR173" s="39" t="n">
        <v>0</v>
      </c>
      <c r="FS173" s="39" t="n">
        <v>0</v>
      </c>
      <c r="FT173" s="39" t="n">
        <v>0</v>
      </c>
      <c r="FU173" s="39" t="n">
        <v>0</v>
      </c>
      <c r="FV173" s="39" t="n">
        <v>0</v>
      </c>
      <c r="FW173" s="39" t="n">
        <v>0</v>
      </c>
      <c r="FX173" s="39" t="n">
        <v>0</v>
      </c>
      <c r="FY173" s="39" t="n">
        <v>0</v>
      </c>
      <c r="FZ173" s="39" t="n">
        <v>0</v>
      </c>
      <c r="GA173" s="39" t="n">
        <v>0</v>
      </c>
      <c r="GB173" s="39" t="n">
        <v>0</v>
      </c>
      <c r="GC173" s="39" t="n">
        <v>0</v>
      </c>
      <c r="GD173" s="39" t="n">
        <v>0</v>
      </c>
      <c r="GE173" s="39" t="n">
        <v>0</v>
      </c>
      <c r="GF173" s="39" t="n">
        <v>0</v>
      </c>
      <c r="GG173" s="39" t="n">
        <v>0</v>
      </c>
      <c r="GH173" s="39" t="n">
        <v>0</v>
      </c>
      <c r="GI173" s="39" t="n">
        <v>0</v>
      </c>
      <c r="GJ173" s="39" t="n">
        <v>0</v>
      </c>
      <c r="GK173" s="39" t="n">
        <v>0</v>
      </c>
      <c r="GL173" s="39" t="n">
        <v>0</v>
      </c>
      <c r="GM173" s="39" t="n">
        <v>0</v>
      </c>
      <c r="GN173" s="39" t="n">
        <v>0</v>
      </c>
      <c r="GO173" s="39" t="n">
        <v>0</v>
      </c>
      <c r="GP173" s="39" t="n">
        <v>0</v>
      </c>
      <c r="GQ173" s="39" t="n">
        <v>0</v>
      </c>
      <c r="GR173" s="39" t="n">
        <v>0</v>
      </c>
      <c r="GS173" s="39" t="n">
        <v>0</v>
      </c>
      <c r="GT173" s="39" t="n">
        <v>0</v>
      </c>
      <c r="GU173" s="39" t="n">
        <v>0</v>
      </c>
      <c r="GV173" s="39" t="n">
        <v>0</v>
      </c>
      <c r="GW173" s="39" t="n">
        <v>0</v>
      </c>
      <c r="GX173" s="39" t="n">
        <v>0</v>
      </c>
      <c r="GY173" s="39" t="n">
        <v>0</v>
      </c>
      <c r="GZ173" s="39" t="n">
        <v>0</v>
      </c>
      <c r="HA173" s="39" t="n">
        <v>0</v>
      </c>
      <c r="HB173" s="39" t="n">
        <v>0</v>
      </c>
      <c r="HC173" s="39" t="n">
        <v>0</v>
      </c>
      <c r="HD173" s="39" t="n">
        <v>0</v>
      </c>
      <c r="HE173" s="39" t="n">
        <v>0</v>
      </c>
      <c r="HF173" s="39" t="n">
        <v>0</v>
      </c>
      <c r="HG173" s="39" t="n">
        <v>0</v>
      </c>
      <c r="HH173" s="39" t="n">
        <v>0</v>
      </c>
      <c r="HI173" s="39" t="n">
        <v>0</v>
      </c>
      <c r="HJ173" s="39" t="n">
        <v>0</v>
      </c>
      <c r="HK173" s="39" t="n">
        <v>0</v>
      </c>
      <c r="HL173" s="39" t="n">
        <v>0</v>
      </c>
      <c r="HM173" s="39" t="n">
        <v>0</v>
      </c>
      <c r="HN173" s="39" t="n">
        <v>0</v>
      </c>
      <c r="HO173" s="39" t="n">
        <v>0</v>
      </c>
      <c r="HP173" s="39" t="n">
        <v>0</v>
      </c>
      <c r="HQ173" s="39" t="n">
        <v>0</v>
      </c>
      <c r="HR173" s="39" t="n">
        <v>0</v>
      </c>
      <c r="HS173" s="39" t="n">
        <v>0</v>
      </c>
      <c r="HT173" s="39" t="n">
        <v>0</v>
      </c>
      <c r="HU173" s="39" t="n">
        <v>0</v>
      </c>
      <c r="HV173" s="39" t="n">
        <v>0</v>
      </c>
      <c r="HW173" s="39" t="n">
        <v>0</v>
      </c>
      <c r="HX173" s="39" t="n">
        <v>0</v>
      </c>
      <c r="HY173" s="39" t="n">
        <v>0</v>
      </c>
      <c r="HZ173" s="39" t="n">
        <v>0</v>
      </c>
      <c r="IA173" s="39" t="n">
        <v>0</v>
      </c>
      <c r="IB173" s="39" t="n">
        <v>0</v>
      </c>
      <c r="IC173" s="39" t="n">
        <v>0</v>
      </c>
      <c r="ID173" s="39" t="n">
        <v>0</v>
      </c>
      <c r="IE173" s="39" t="n">
        <v>0</v>
      </c>
      <c r="IF173" s="39" t="n">
        <v>0</v>
      </c>
      <c r="IG173" s="39" t="n">
        <v>8252</v>
      </c>
    </row>
    <row r="174" customFormat="false" ht="15" hidden="false" customHeight="false" outlineLevel="0" collapsed="false">
      <c r="A174" s="11" t="s">
        <v>458</v>
      </c>
      <c r="B174" s="11" t="s">
        <v>105</v>
      </c>
      <c r="C174" s="11" t="s">
        <v>420</v>
      </c>
      <c r="D174" s="11" t="s">
        <v>422</v>
      </c>
      <c r="E174" s="11" t="s">
        <v>459</v>
      </c>
      <c r="F174" s="39" t="n">
        <v>1614</v>
      </c>
      <c r="G174" s="39" t="n">
        <v>880</v>
      </c>
      <c r="H174" s="39" t="n">
        <v>846</v>
      </c>
      <c r="I174" s="39" t="n">
        <v>631</v>
      </c>
      <c r="J174" s="39" t="n">
        <v>939</v>
      </c>
      <c r="K174" s="39" t="n">
        <v>190</v>
      </c>
      <c r="L174" s="39" t="n">
        <v>54</v>
      </c>
      <c r="M174" s="39" t="n">
        <v>1674</v>
      </c>
      <c r="N174" s="39" t="n">
        <v>564</v>
      </c>
      <c r="O174" s="39" t="n">
        <v>160</v>
      </c>
      <c r="P174" s="39" t="n">
        <v>256</v>
      </c>
      <c r="Q174" s="39" t="n">
        <v>1279</v>
      </c>
      <c r="R174" s="39" t="n">
        <v>376</v>
      </c>
      <c r="S174" s="39" t="n">
        <v>346</v>
      </c>
      <c r="T174" s="39" t="n">
        <v>500</v>
      </c>
      <c r="U174" s="39" t="n">
        <v>44</v>
      </c>
      <c r="V174" s="39" t="n">
        <v>421</v>
      </c>
      <c r="W174" s="39" t="n">
        <v>270</v>
      </c>
      <c r="X174" s="39" t="n">
        <v>364</v>
      </c>
      <c r="Y174" s="39" t="n">
        <v>370</v>
      </c>
      <c r="Z174" s="39" t="n">
        <v>59</v>
      </c>
      <c r="AA174" s="39" t="n">
        <v>255</v>
      </c>
      <c r="AB174" s="39" t="n">
        <v>548</v>
      </c>
      <c r="AC174" s="39" t="n">
        <v>438</v>
      </c>
      <c r="AD174" s="39" t="n">
        <v>369</v>
      </c>
      <c r="AE174" s="39" t="n">
        <v>0</v>
      </c>
      <c r="AF174" s="39" t="n">
        <v>582</v>
      </c>
      <c r="AG174" s="39" t="n">
        <v>466</v>
      </c>
      <c r="AH174" s="39" t="n">
        <v>129</v>
      </c>
      <c r="AI174" s="39" t="n">
        <v>15</v>
      </c>
      <c r="AJ174" s="39" t="n">
        <v>242</v>
      </c>
      <c r="AK174" s="39" t="n">
        <v>78</v>
      </c>
      <c r="AL174" s="39" t="n">
        <v>49</v>
      </c>
      <c r="AM174" s="39" t="n">
        <v>24</v>
      </c>
      <c r="AN174" s="39" t="n">
        <v>0</v>
      </c>
      <c r="AO174" s="39" t="n">
        <v>131</v>
      </c>
      <c r="AP174" s="39" t="n">
        <v>15</v>
      </c>
      <c r="AQ174" s="39" t="n">
        <v>0</v>
      </c>
      <c r="AR174" s="39" t="n">
        <v>2</v>
      </c>
      <c r="AS174" s="39" t="n">
        <v>94</v>
      </c>
      <c r="AT174" s="39" t="n">
        <v>279</v>
      </c>
      <c r="AU174" s="39" t="n">
        <v>0</v>
      </c>
      <c r="AV174" s="39" t="n">
        <v>0</v>
      </c>
      <c r="AW174" s="39" t="n">
        <v>166</v>
      </c>
      <c r="AX174" s="39" t="n">
        <v>125</v>
      </c>
      <c r="AY174" s="39" t="n">
        <v>0</v>
      </c>
      <c r="AZ174" s="39" t="n">
        <v>1</v>
      </c>
      <c r="BA174" s="39" t="n">
        <v>222</v>
      </c>
      <c r="BB174" s="39" t="n">
        <v>32</v>
      </c>
      <c r="BC174" s="39" t="n">
        <v>0</v>
      </c>
      <c r="BD174" s="39" t="n">
        <v>5</v>
      </c>
      <c r="BE174" s="39" t="n">
        <v>182</v>
      </c>
      <c r="BF174" s="39" t="n">
        <v>1</v>
      </c>
      <c r="BG174" s="39" t="n">
        <v>39</v>
      </c>
      <c r="BH174" s="39" t="n">
        <v>0</v>
      </c>
      <c r="BI174" s="39" t="n">
        <v>61</v>
      </c>
      <c r="BJ174" s="39" t="n">
        <v>8</v>
      </c>
      <c r="BK174" s="39" t="n">
        <v>0</v>
      </c>
      <c r="BL174" s="39" t="n">
        <v>82</v>
      </c>
      <c r="BM174" s="39" t="n">
        <v>0</v>
      </c>
      <c r="BN174" s="39" t="n">
        <v>0</v>
      </c>
      <c r="BO174" s="39" t="n">
        <v>1</v>
      </c>
      <c r="BP174" s="39" t="n">
        <v>0</v>
      </c>
      <c r="BQ174" s="39" t="n">
        <v>15</v>
      </c>
      <c r="BR174" s="39" t="n">
        <v>6</v>
      </c>
      <c r="BS174" s="39" t="n">
        <v>0</v>
      </c>
      <c r="BT174" s="39" t="n">
        <v>0</v>
      </c>
      <c r="BU174" s="39" t="n">
        <v>0</v>
      </c>
      <c r="BV174" s="39" t="n">
        <v>307</v>
      </c>
      <c r="BW174" s="39" t="n">
        <v>6</v>
      </c>
      <c r="BX174" s="39" t="n">
        <v>2</v>
      </c>
      <c r="BY174" s="39" t="n">
        <v>0</v>
      </c>
      <c r="BZ174" s="39" t="n">
        <v>12</v>
      </c>
      <c r="CA174" s="39" t="n">
        <v>0</v>
      </c>
      <c r="CB174" s="39" t="n">
        <v>0</v>
      </c>
      <c r="CC174" s="39" t="n">
        <v>0</v>
      </c>
      <c r="CD174" s="39" t="n">
        <v>0</v>
      </c>
      <c r="CE174" s="39" t="n">
        <v>0</v>
      </c>
      <c r="CF174" s="39" t="n">
        <v>0</v>
      </c>
      <c r="CG174" s="39" t="n">
        <v>8</v>
      </c>
      <c r="CH174" s="39" t="n">
        <v>1</v>
      </c>
      <c r="CI174" s="39" t="n">
        <v>0</v>
      </c>
      <c r="CJ174" s="39" t="n">
        <v>0</v>
      </c>
      <c r="CK174" s="39" t="n">
        <v>0</v>
      </c>
      <c r="CL174" s="39" t="n">
        <v>0</v>
      </c>
      <c r="CM174" s="39" t="n">
        <v>0</v>
      </c>
      <c r="CN174" s="39" t="n">
        <v>0</v>
      </c>
      <c r="CO174" s="39" t="n">
        <v>10</v>
      </c>
      <c r="CP174" s="39" t="n">
        <v>0</v>
      </c>
      <c r="CQ174" s="39" t="n">
        <v>0</v>
      </c>
      <c r="CR174" s="39" t="n">
        <v>0</v>
      </c>
      <c r="CS174" s="39" t="n">
        <v>1</v>
      </c>
      <c r="CT174" s="39" t="n">
        <v>0</v>
      </c>
      <c r="CU174" s="39" t="n">
        <v>9</v>
      </c>
      <c r="CV174" s="39" t="n">
        <v>0</v>
      </c>
      <c r="CW174" s="39" t="n">
        <v>1</v>
      </c>
      <c r="CX174" s="39" t="n">
        <v>0</v>
      </c>
      <c r="CY174" s="39" t="n">
        <v>0</v>
      </c>
      <c r="CZ174" s="39" t="n">
        <v>0</v>
      </c>
      <c r="DA174" s="39" t="n">
        <v>0</v>
      </c>
      <c r="DB174" s="39" t="n">
        <v>0</v>
      </c>
      <c r="DC174" s="39" t="n">
        <v>0</v>
      </c>
      <c r="DD174" s="39" t="n">
        <v>0</v>
      </c>
      <c r="DE174" s="39" t="n">
        <v>0</v>
      </c>
      <c r="DF174" s="39" t="n">
        <v>0</v>
      </c>
      <c r="DG174" s="39" t="n">
        <v>0</v>
      </c>
      <c r="DH174" s="39" t="n">
        <v>0</v>
      </c>
      <c r="DI174" s="39" t="n">
        <v>0</v>
      </c>
      <c r="DJ174" s="39" t="n">
        <v>19</v>
      </c>
      <c r="DK174" s="39" t="n">
        <v>2</v>
      </c>
      <c r="DL174" s="39" t="n">
        <v>0</v>
      </c>
      <c r="DM174" s="39" t="n">
        <v>0</v>
      </c>
      <c r="DN174" s="39" t="n">
        <v>0</v>
      </c>
      <c r="DO174" s="39" t="n">
        <v>0</v>
      </c>
      <c r="DP174" s="39" t="n">
        <v>0</v>
      </c>
      <c r="DQ174" s="39" t="n">
        <v>0</v>
      </c>
      <c r="DR174" s="39" t="n">
        <v>0</v>
      </c>
      <c r="DS174" s="39" t="n">
        <v>0</v>
      </c>
      <c r="DT174" s="39" t="n">
        <v>0</v>
      </c>
      <c r="DU174" s="39" t="n">
        <v>0</v>
      </c>
      <c r="DV174" s="39" t="n">
        <v>0</v>
      </c>
      <c r="DW174" s="39" t="n">
        <v>0</v>
      </c>
      <c r="DX174" s="39" t="n">
        <v>0</v>
      </c>
      <c r="DY174" s="39" t="n">
        <v>0</v>
      </c>
      <c r="DZ174" s="39" t="n">
        <v>0</v>
      </c>
      <c r="EA174" s="39" t="n">
        <v>0</v>
      </c>
      <c r="EB174" s="39" t="n">
        <v>0</v>
      </c>
      <c r="EC174" s="39" t="n">
        <v>0</v>
      </c>
      <c r="ED174" s="39" t="n">
        <v>0</v>
      </c>
      <c r="EE174" s="39" t="n">
        <v>0</v>
      </c>
      <c r="EF174" s="39" t="n">
        <v>0</v>
      </c>
      <c r="EG174" s="39" t="n">
        <v>0</v>
      </c>
      <c r="EH174" s="39" t="n">
        <v>0</v>
      </c>
      <c r="EI174" s="39" t="n">
        <v>0</v>
      </c>
      <c r="EJ174" s="39" t="n">
        <v>0</v>
      </c>
      <c r="EK174" s="39" t="n">
        <v>0</v>
      </c>
      <c r="EL174" s="39" t="n">
        <v>0</v>
      </c>
      <c r="EM174" s="39" t="n">
        <v>0</v>
      </c>
      <c r="EN174" s="39" t="n">
        <v>0</v>
      </c>
      <c r="EO174" s="39" t="n">
        <v>0</v>
      </c>
      <c r="EP174" s="39" t="n">
        <v>0</v>
      </c>
      <c r="EQ174" s="39" t="n">
        <v>0</v>
      </c>
      <c r="ER174" s="39" t="n">
        <v>0</v>
      </c>
      <c r="ES174" s="39" t="n">
        <v>0</v>
      </c>
      <c r="ET174" s="39" t="n">
        <v>0</v>
      </c>
      <c r="EU174" s="39" t="n">
        <v>0</v>
      </c>
      <c r="EV174" s="39" t="n">
        <v>0</v>
      </c>
      <c r="EW174" s="39" t="n">
        <v>0</v>
      </c>
      <c r="EX174" s="39" t="n">
        <v>13</v>
      </c>
      <c r="EY174" s="39" t="n">
        <v>0</v>
      </c>
      <c r="EZ174" s="39" t="n">
        <v>0</v>
      </c>
      <c r="FA174" s="39" t="n">
        <v>0</v>
      </c>
      <c r="FB174" s="39" t="n">
        <v>0</v>
      </c>
      <c r="FC174" s="39" t="n">
        <v>3</v>
      </c>
      <c r="FD174" s="39" t="n">
        <v>0</v>
      </c>
      <c r="FE174" s="39" t="n">
        <v>0</v>
      </c>
      <c r="FF174" s="39" t="n">
        <v>0</v>
      </c>
      <c r="FG174" s="39" t="n">
        <v>0</v>
      </c>
      <c r="FH174" s="39" t="n">
        <v>0</v>
      </c>
      <c r="FI174" s="39" t="n">
        <v>0</v>
      </c>
      <c r="FJ174" s="39" t="n">
        <v>0</v>
      </c>
      <c r="FK174" s="39" t="n">
        <v>0</v>
      </c>
      <c r="FL174" s="39" t="n">
        <v>0</v>
      </c>
      <c r="FM174" s="39" t="n">
        <v>0</v>
      </c>
      <c r="FN174" s="39" t="n">
        <v>0</v>
      </c>
      <c r="FO174" s="39" t="n">
        <v>0</v>
      </c>
      <c r="FP174" s="39" t="n">
        <v>0</v>
      </c>
      <c r="FQ174" s="39" t="n">
        <v>0</v>
      </c>
      <c r="FR174" s="39" t="n">
        <v>0</v>
      </c>
      <c r="FS174" s="39" t="n">
        <v>0</v>
      </c>
      <c r="FT174" s="39" t="n">
        <v>0</v>
      </c>
      <c r="FU174" s="39" t="n">
        <v>0</v>
      </c>
      <c r="FV174" s="39" t="n">
        <v>0</v>
      </c>
      <c r="FW174" s="39" t="n">
        <v>0</v>
      </c>
      <c r="FX174" s="39" t="n">
        <v>0</v>
      </c>
      <c r="FY174" s="39" t="n">
        <v>0</v>
      </c>
      <c r="FZ174" s="39" t="n">
        <v>0</v>
      </c>
      <c r="GA174" s="39" t="n">
        <v>0</v>
      </c>
      <c r="GB174" s="39" t="n">
        <v>0</v>
      </c>
      <c r="GC174" s="39" t="n">
        <v>0</v>
      </c>
      <c r="GD174" s="39" t="n">
        <v>0</v>
      </c>
      <c r="GE174" s="39" t="n">
        <v>2</v>
      </c>
      <c r="GF174" s="39" t="n">
        <v>0</v>
      </c>
      <c r="GG174" s="39" t="n">
        <v>0</v>
      </c>
      <c r="GH174" s="39" t="n">
        <v>0</v>
      </c>
      <c r="GI174" s="39" t="n">
        <v>0</v>
      </c>
      <c r="GJ174" s="39" t="n">
        <v>0</v>
      </c>
      <c r="GK174" s="39" t="n">
        <v>0</v>
      </c>
      <c r="GL174" s="39" t="n">
        <v>0</v>
      </c>
      <c r="GM174" s="39" t="n">
        <v>0</v>
      </c>
      <c r="GN174" s="39" t="n">
        <v>0</v>
      </c>
      <c r="GO174" s="39" t="n">
        <v>0</v>
      </c>
      <c r="GP174" s="39" t="n">
        <v>0</v>
      </c>
      <c r="GQ174" s="39" t="n">
        <v>0</v>
      </c>
      <c r="GR174" s="39" t="n">
        <v>0</v>
      </c>
      <c r="GS174" s="39" t="n">
        <v>0</v>
      </c>
      <c r="GT174" s="39" t="n">
        <v>0</v>
      </c>
      <c r="GU174" s="39" t="n">
        <v>0</v>
      </c>
      <c r="GV174" s="39" t="n">
        <v>0</v>
      </c>
      <c r="GW174" s="39" t="n">
        <v>0</v>
      </c>
      <c r="GX174" s="39" t="n">
        <v>0</v>
      </c>
      <c r="GY174" s="39" t="n">
        <v>0</v>
      </c>
      <c r="GZ174" s="39" t="n">
        <v>0</v>
      </c>
      <c r="HA174" s="39" t="n">
        <v>0</v>
      </c>
      <c r="HB174" s="39" t="n">
        <v>0</v>
      </c>
      <c r="HC174" s="39" t="n">
        <v>0</v>
      </c>
      <c r="HD174" s="39" t="n">
        <v>0</v>
      </c>
      <c r="HE174" s="39" t="n">
        <v>0</v>
      </c>
      <c r="HF174" s="39" t="n">
        <v>0</v>
      </c>
      <c r="HG174" s="39" t="n">
        <v>0</v>
      </c>
      <c r="HH174" s="39" t="n">
        <v>0</v>
      </c>
      <c r="HI174" s="39" t="n">
        <v>0</v>
      </c>
      <c r="HJ174" s="39" t="n">
        <v>0</v>
      </c>
      <c r="HK174" s="39" t="n">
        <v>0</v>
      </c>
      <c r="HL174" s="39" t="n">
        <v>0</v>
      </c>
      <c r="HM174" s="39" t="n">
        <v>0</v>
      </c>
      <c r="HN174" s="39" t="n">
        <v>0</v>
      </c>
      <c r="HO174" s="39" t="n">
        <v>0</v>
      </c>
      <c r="HP174" s="39" t="n">
        <v>0</v>
      </c>
      <c r="HQ174" s="39" t="n">
        <v>0</v>
      </c>
      <c r="HR174" s="39" t="n">
        <v>0</v>
      </c>
      <c r="HS174" s="39" t="n">
        <v>0</v>
      </c>
      <c r="HT174" s="39" t="n">
        <v>0</v>
      </c>
      <c r="HU174" s="39" t="n">
        <v>0</v>
      </c>
      <c r="HV174" s="39" t="n">
        <v>0</v>
      </c>
      <c r="HW174" s="39" t="n">
        <v>1</v>
      </c>
      <c r="HX174" s="39" t="n">
        <v>0</v>
      </c>
      <c r="HY174" s="39" t="n">
        <v>0</v>
      </c>
      <c r="HZ174" s="39" t="n">
        <v>0</v>
      </c>
      <c r="IA174" s="39" t="n">
        <v>0</v>
      </c>
      <c r="IB174" s="39" t="n">
        <v>0</v>
      </c>
      <c r="IC174" s="39" t="n">
        <v>0</v>
      </c>
      <c r="ID174" s="39" t="n">
        <v>0</v>
      </c>
      <c r="IE174" s="39" t="n">
        <v>0</v>
      </c>
      <c r="IF174" s="39" t="n">
        <v>0</v>
      </c>
      <c r="IG174" s="39" t="n">
        <v>1990</v>
      </c>
    </row>
    <row r="175" customFormat="false" ht="15" hidden="false" customHeight="false" outlineLevel="0" collapsed="false">
      <c r="A175" s="9" t="s">
        <v>460</v>
      </c>
      <c r="B175" s="9" t="s">
        <v>101</v>
      </c>
      <c r="C175" s="9" t="s">
        <v>420</v>
      </c>
      <c r="D175" s="9" t="s">
        <v>461</v>
      </c>
      <c r="E175" s="9" t="s">
        <v>462</v>
      </c>
      <c r="F175" s="38" t="n">
        <v>20579</v>
      </c>
      <c r="G175" s="38" t="n">
        <v>23651</v>
      </c>
      <c r="H175" s="38" t="n">
        <v>24746</v>
      </c>
      <c r="I175" s="38" t="n">
        <v>20217</v>
      </c>
      <c r="J175" s="38" t="n">
        <v>18639</v>
      </c>
      <c r="K175" s="38" t="n">
        <v>8522</v>
      </c>
      <c r="L175" s="38" t="n">
        <v>23065</v>
      </c>
      <c r="M175" s="38" t="n">
        <v>18975</v>
      </c>
      <c r="N175" s="38" t="n">
        <v>19325</v>
      </c>
      <c r="O175" s="38" t="n">
        <v>8937</v>
      </c>
      <c r="P175" s="38" t="n">
        <v>10318</v>
      </c>
      <c r="Q175" s="38" t="n">
        <v>22104</v>
      </c>
      <c r="R175" s="38" t="n">
        <v>7396</v>
      </c>
      <c r="S175" s="38" t="n">
        <v>4479</v>
      </c>
      <c r="T175" s="38" t="n">
        <v>8707</v>
      </c>
      <c r="U175" s="38" t="n">
        <v>6817</v>
      </c>
      <c r="V175" s="38" t="n">
        <v>11464</v>
      </c>
      <c r="W175" s="38" t="n">
        <v>7669</v>
      </c>
      <c r="X175" s="38" t="n">
        <v>5016</v>
      </c>
      <c r="Y175" s="38" t="n">
        <v>8644</v>
      </c>
      <c r="Z175" s="38" t="n">
        <v>4599</v>
      </c>
      <c r="AA175" s="38" t="n">
        <v>3273</v>
      </c>
      <c r="AB175" s="38" t="n">
        <v>8976</v>
      </c>
      <c r="AC175" s="38" t="n">
        <v>11032</v>
      </c>
      <c r="AD175" s="38" t="n">
        <v>6263</v>
      </c>
      <c r="AE175" s="38" t="n">
        <v>64</v>
      </c>
      <c r="AF175" s="38" t="n">
        <v>7731</v>
      </c>
      <c r="AG175" s="38" t="n">
        <v>5716</v>
      </c>
      <c r="AH175" s="38" t="n">
        <v>4651</v>
      </c>
      <c r="AI175" s="38" t="n">
        <v>3065</v>
      </c>
      <c r="AJ175" s="38" t="n">
        <v>2061</v>
      </c>
      <c r="AK175" s="38" t="n">
        <v>5310</v>
      </c>
      <c r="AL175" s="38" t="n">
        <v>3950</v>
      </c>
      <c r="AM175" s="38" t="n">
        <v>3118</v>
      </c>
      <c r="AN175" s="38" t="n">
        <v>791</v>
      </c>
      <c r="AO175" s="38" t="n">
        <v>4385</v>
      </c>
      <c r="AP175" s="38" t="n">
        <v>4116</v>
      </c>
      <c r="AQ175" s="38" t="n">
        <v>122</v>
      </c>
      <c r="AR175" s="38" t="n">
        <v>661</v>
      </c>
      <c r="AS175" s="38" t="n">
        <v>1960</v>
      </c>
      <c r="AT175" s="38" t="n">
        <v>3439</v>
      </c>
      <c r="AU175" s="38" t="n">
        <v>1536</v>
      </c>
      <c r="AV175" s="38" t="n">
        <v>1567</v>
      </c>
      <c r="AW175" s="38" t="n">
        <v>705</v>
      </c>
      <c r="AX175" s="38" t="n">
        <v>1402</v>
      </c>
      <c r="AY175" s="38" t="n">
        <v>729</v>
      </c>
      <c r="AZ175" s="38" t="n">
        <v>883</v>
      </c>
      <c r="BA175" s="38" t="n">
        <v>3416</v>
      </c>
      <c r="BB175" s="38" t="n">
        <v>483</v>
      </c>
      <c r="BC175" s="38" t="n">
        <v>430</v>
      </c>
      <c r="BD175" s="38" t="n">
        <v>343</v>
      </c>
      <c r="BE175" s="38" t="n">
        <v>2460</v>
      </c>
      <c r="BF175" s="38" t="n">
        <v>1609</v>
      </c>
      <c r="BG175" s="38" t="n">
        <v>1850</v>
      </c>
      <c r="BH175" s="38" t="n">
        <v>395</v>
      </c>
      <c r="BI175" s="38" t="n">
        <v>1101</v>
      </c>
      <c r="BJ175" s="38" t="n">
        <v>264</v>
      </c>
      <c r="BK175" s="38" t="n">
        <v>762</v>
      </c>
      <c r="BL175" s="38" t="n">
        <v>1432</v>
      </c>
      <c r="BM175" s="38" t="n">
        <v>105</v>
      </c>
      <c r="BN175" s="38" t="n">
        <v>1756</v>
      </c>
      <c r="BO175" s="38" t="n">
        <v>387</v>
      </c>
      <c r="BP175" s="38" t="n">
        <v>419</v>
      </c>
      <c r="BQ175" s="38" t="n">
        <v>914</v>
      </c>
      <c r="BR175" s="38" t="n">
        <v>607</v>
      </c>
      <c r="BS175" s="38" t="n">
        <v>82</v>
      </c>
      <c r="BT175" s="38" t="n">
        <v>171</v>
      </c>
      <c r="BU175" s="38" t="n">
        <v>1289</v>
      </c>
      <c r="BV175" s="38" t="n">
        <v>633</v>
      </c>
      <c r="BW175" s="38" t="n">
        <v>342</v>
      </c>
      <c r="BX175" s="38" t="n">
        <v>160</v>
      </c>
      <c r="BY175" s="38" t="n">
        <v>51</v>
      </c>
      <c r="BZ175" s="38" t="n">
        <v>423</v>
      </c>
      <c r="CA175" s="38" t="n">
        <v>97</v>
      </c>
      <c r="CB175" s="38" t="n">
        <v>11</v>
      </c>
      <c r="CC175" s="38" t="n">
        <v>95</v>
      </c>
      <c r="CD175" s="38" t="n">
        <v>59</v>
      </c>
      <c r="CE175" s="38" t="n">
        <v>363</v>
      </c>
      <c r="CF175" s="38" t="n">
        <v>48</v>
      </c>
      <c r="CG175" s="38" t="n">
        <v>831</v>
      </c>
      <c r="CH175" s="38" t="n">
        <v>401</v>
      </c>
      <c r="CI175" s="38" t="n">
        <v>142</v>
      </c>
      <c r="CJ175" s="38" t="n">
        <v>95</v>
      </c>
      <c r="CK175" s="38" t="n">
        <v>48</v>
      </c>
      <c r="CL175" s="38" t="n">
        <v>79</v>
      </c>
      <c r="CM175" s="38" t="n">
        <v>16</v>
      </c>
      <c r="CN175" s="38" t="n">
        <v>259</v>
      </c>
      <c r="CO175" s="38" t="n">
        <v>340</v>
      </c>
      <c r="CP175" s="38" t="n">
        <v>142</v>
      </c>
      <c r="CQ175" s="38" t="n">
        <v>73</v>
      </c>
      <c r="CR175" s="38" t="n">
        <v>377</v>
      </c>
      <c r="CS175" s="38" t="n">
        <v>186</v>
      </c>
      <c r="CT175" s="38" t="n">
        <v>305</v>
      </c>
      <c r="CU175" s="38" t="n">
        <v>105</v>
      </c>
      <c r="CV175" s="38" t="n">
        <v>41</v>
      </c>
      <c r="CW175" s="38" t="n">
        <v>67</v>
      </c>
      <c r="CX175" s="38" t="n">
        <v>30</v>
      </c>
      <c r="CY175" s="38" t="n">
        <v>47</v>
      </c>
      <c r="CZ175" s="38" t="n">
        <v>27</v>
      </c>
      <c r="DA175" s="38" t="n">
        <v>44</v>
      </c>
      <c r="DB175" s="38" t="n">
        <v>23</v>
      </c>
      <c r="DC175" s="38" t="n">
        <v>21</v>
      </c>
      <c r="DD175" s="38" t="n">
        <v>30</v>
      </c>
      <c r="DE175" s="38" t="n">
        <v>90</v>
      </c>
      <c r="DF175" s="38" t="n">
        <v>135</v>
      </c>
      <c r="DG175" s="38" t="n">
        <v>89</v>
      </c>
      <c r="DH175" s="38" t="n">
        <v>69</v>
      </c>
      <c r="DI175" s="38" t="n">
        <v>34</v>
      </c>
      <c r="DJ175" s="38" t="n">
        <v>518</v>
      </c>
      <c r="DK175" s="38" t="n">
        <v>186</v>
      </c>
      <c r="DL175" s="38" t="n">
        <v>30</v>
      </c>
      <c r="DM175" s="38" t="n">
        <v>13</v>
      </c>
      <c r="DN175" s="38" t="n">
        <v>39</v>
      </c>
      <c r="DO175" s="38" t="n">
        <v>18</v>
      </c>
      <c r="DP175" s="38" t="n">
        <v>58</v>
      </c>
      <c r="DQ175" s="38" t="n">
        <v>67</v>
      </c>
      <c r="DR175" s="38" t="n">
        <v>0</v>
      </c>
      <c r="DS175" s="38" t="n">
        <v>68</v>
      </c>
      <c r="DT175" s="38" t="n">
        <v>45</v>
      </c>
      <c r="DU175" s="38" t="n">
        <v>118</v>
      </c>
      <c r="DV175" s="38" t="n">
        <v>165</v>
      </c>
      <c r="DW175" s="38" t="n">
        <v>64</v>
      </c>
      <c r="DX175" s="38" t="n">
        <v>8</v>
      </c>
      <c r="DY175" s="38" t="n">
        <v>39</v>
      </c>
      <c r="DZ175" s="38" t="n">
        <v>58</v>
      </c>
      <c r="EA175" s="38" t="n">
        <v>6</v>
      </c>
      <c r="EB175" s="38" t="n">
        <v>21</v>
      </c>
      <c r="EC175" s="38" t="n">
        <v>28</v>
      </c>
      <c r="ED175" s="38" t="n">
        <v>14</v>
      </c>
      <c r="EE175" s="38" t="n">
        <v>10</v>
      </c>
      <c r="EF175" s="38" t="n">
        <v>10</v>
      </c>
      <c r="EG175" s="38" t="n">
        <v>57</v>
      </c>
      <c r="EH175" s="38" t="n">
        <v>342</v>
      </c>
      <c r="EI175" s="38" t="n">
        <v>133</v>
      </c>
      <c r="EJ175" s="38" t="n">
        <v>50</v>
      </c>
      <c r="EK175" s="38" t="n">
        <v>0</v>
      </c>
      <c r="EL175" s="38" t="n">
        <v>177</v>
      </c>
      <c r="EM175" s="38" t="n">
        <v>26</v>
      </c>
      <c r="EN175" s="38" t="n">
        <v>63</v>
      </c>
      <c r="EO175" s="38" t="n">
        <v>30</v>
      </c>
      <c r="EP175" s="38" t="n">
        <v>16</v>
      </c>
      <c r="EQ175" s="38" t="n">
        <v>2</v>
      </c>
      <c r="ER175" s="38" t="n">
        <v>86</v>
      </c>
      <c r="ES175" s="38" t="n">
        <v>71</v>
      </c>
      <c r="ET175" s="38" t="n">
        <v>205</v>
      </c>
      <c r="EU175" s="38" t="n">
        <v>110</v>
      </c>
      <c r="EV175" s="38" t="n">
        <v>744</v>
      </c>
      <c r="EW175" s="38" t="n">
        <v>74</v>
      </c>
      <c r="EX175" s="38" t="n">
        <v>199</v>
      </c>
      <c r="EY175" s="38" t="n">
        <v>25</v>
      </c>
      <c r="EZ175" s="38" t="n">
        <v>8</v>
      </c>
      <c r="FA175" s="38" t="n">
        <v>40</v>
      </c>
      <c r="FB175" s="38" t="n">
        <v>26</v>
      </c>
      <c r="FC175" s="38" t="n">
        <v>45</v>
      </c>
      <c r="FD175" s="38" t="n">
        <v>6</v>
      </c>
      <c r="FE175" s="38" t="n">
        <v>12</v>
      </c>
      <c r="FF175" s="38" t="n">
        <v>7</v>
      </c>
      <c r="FG175" s="38" t="n">
        <v>66</v>
      </c>
      <c r="FH175" s="38" t="n">
        <v>81</v>
      </c>
      <c r="FI175" s="38" t="n">
        <v>3</v>
      </c>
      <c r="FJ175" s="38" t="n">
        <v>18</v>
      </c>
      <c r="FK175" s="38" t="n">
        <v>26</v>
      </c>
      <c r="FL175" s="38" t="n">
        <v>120</v>
      </c>
      <c r="FM175" s="38" t="n">
        <v>84</v>
      </c>
      <c r="FN175" s="38" t="n">
        <v>269</v>
      </c>
      <c r="FO175" s="38" t="n">
        <v>45</v>
      </c>
      <c r="FP175" s="38" t="n">
        <v>23</v>
      </c>
      <c r="FQ175" s="38" t="n">
        <v>46</v>
      </c>
      <c r="FR175" s="38" t="n">
        <v>46</v>
      </c>
      <c r="FS175" s="38" t="n">
        <v>0</v>
      </c>
      <c r="FT175" s="38" t="n">
        <v>11</v>
      </c>
      <c r="FU175" s="38" t="n">
        <v>30</v>
      </c>
      <c r="FV175" s="38" t="n">
        <v>22</v>
      </c>
      <c r="FW175" s="38" t="n">
        <v>72</v>
      </c>
      <c r="FX175" s="38" t="n">
        <v>34</v>
      </c>
      <c r="FY175" s="38" t="n">
        <v>8</v>
      </c>
      <c r="FZ175" s="38" t="n">
        <v>9</v>
      </c>
      <c r="GA175" s="38" t="n">
        <v>5</v>
      </c>
      <c r="GB175" s="38" t="n">
        <v>10</v>
      </c>
      <c r="GC175" s="38" t="n">
        <v>63</v>
      </c>
      <c r="GD175" s="38" t="n">
        <v>137</v>
      </c>
      <c r="GE175" s="38" t="n">
        <v>58</v>
      </c>
      <c r="GF175" s="38" t="n">
        <v>0</v>
      </c>
      <c r="GG175" s="38" t="n">
        <v>1</v>
      </c>
      <c r="GH175" s="38" t="n">
        <v>71</v>
      </c>
      <c r="GI175" s="38" t="n">
        <v>1</v>
      </c>
      <c r="GJ175" s="38" t="n">
        <v>2</v>
      </c>
      <c r="GK175" s="38" t="n">
        <v>54</v>
      </c>
      <c r="GL175" s="38" t="n">
        <v>26</v>
      </c>
      <c r="GM175" s="38" t="n">
        <v>24</v>
      </c>
      <c r="GN175" s="38" t="n">
        <v>0</v>
      </c>
      <c r="GO175" s="38" t="n">
        <v>47</v>
      </c>
      <c r="GP175" s="38" t="n">
        <v>5</v>
      </c>
      <c r="GQ175" s="38" t="n">
        <v>7</v>
      </c>
      <c r="GR175" s="38" t="n">
        <v>11</v>
      </c>
      <c r="GS175" s="38" t="n">
        <v>0</v>
      </c>
      <c r="GT175" s="38" t="n">
        <v>14</v>
      </c>
      <c r="GU175" s="38" t="n">
        <v>0</v>
      </c>
      <c r="GV175" s="38" t="n">
        <v>0</v>
      </c>
      <c r="GW175" s="38" t="n">
        <v>3</v>
      </c>
      <c r="GX175" s="38" t="n">
        <v>3</v>
      </c>
      <c r="GY175" s="38" t="n">
        <v>9</v>
      </c>
      <c r="GZ175" s="38" t="n">
        <v>0</v>
      </c>
      <c r="HA175" s="38" t="n">
        <v>63</v>
      </c>
      <c r="HB175" s="38" t="n">
        <v>38</v>
      </c>
      <c r="HC175" s="38" t="n">
        <v>5</v>
      </c>
      <c r="HD175" s="38" t="n">
        <v>1</v>
      </c>
      <c r="HE175" s="38" t="n">
        <v>0</v>
      </c>
      <c r="HF175" s="38" t="n">
        <v>3</v>
      </c>
      <c r="HG175" s="38" t="n">
        <v>16</v>
      </c>
      <c r="HH175" s="38" t="n">
        <v>0</v>
      </c>
      <c r="HI175" s="38" t="n">
        <v>95</v>
      </c>
      <c r="HJ175" s="38" t="n">
        <v>4</v>
      </c>
      <c r="HK175" s="38" t="n">
        <v>35</v>
      </c>
      <c r="HL175" s="38" t="n">
        <v>0</v>
      </c>
      <c r="HM175" s="38" t="n">
        <v>0</v>
      </c>
      <c r="HN175" s="38" t="n">
        <v>0</v>
      </c>
      <c r="HO175" s="38" t="n">
        <v>0</v>
      </c>
      <c r="HP175" s="38" t="n">
        <v>0</v>
      </c>
      <c r="HQ175" s="38" t="n">
        <v>0</v>
      </c>
      <c r="HR175" s="38" t="n">
        <v>0</v>
      </c>
      <c r="HS175" s="38" t="n">
        <v>5</v>
      </c>
      <c r="HT175" s="38" t="n">
        <v>0</v>
      </c>
      <c r="HU175" s="38" t="n">
        <v>0</v>
      </c>
      <c r="HV175" s="38" t="n">
        <v>0</v>
      </c>
      <c r="HW175" s="38" t="n">
        <v>13</v>
      </c>
      <c r="HX175" s="38" t="n">
        <v>0</v>
      </c>
      <c r="HY175" s="38" t="n">
        <v>17</v>
      </c>
      <c r="HZ175" s="38" t="n">
        <v>0</v>
      </c>
      <c r="IA175" s="38" t="n">
        <v>0</v>
      </c>
      <c r="IB175" s="38" t="n">
        <v>0</v>
      </c>
      <c r="IC175" s="38" t="n">
        <v>0</v>
      </c>
      <c r="ID175" s="38" t="n">
        <v>0</v>
      </c>
      <c r="IE175" s="38" t="n">
        <v>0</v>
      </c>
      <c r="IF175" s="38" t="n">
        <v>0</v>
      </c>
      <c r="IG175" s="38" t="n">
        <v>74541</v>
      </c>
    </row>
    <row r="176" customFormat="false" ht="15" hidden="false" customHeight="false" outlineLevel="0" collapsed="false">
      <c r="A176" s="11" t="s">
        <v>463</v>
      </c>
      <c r="B176" s="11" t="s">
        <v>116</v>
      </c>
      <c r="C176" s="11" t="s">
        <v>420</v>
      </c>
      <c r="D176" s="11" t="s">
        <v>461</v>
      </c>
      <c r="E176" s="11" t="s">
        <v>464</v>
      </c>
      <c r="F176" s="39" t="n">
        <v>3558</v>
      </c>
      <c r="G176" s="39" t="n">
        <v>3346</v>
      </c>
      <c r="H176" s="39" t="n">
        <v>2308</v>
      </c>
      <c r="I176" s="39" t="n">
        <v>1968</v>
      </c>
      <c r="J176" s="39" t="n">
        <v>2658</v>
      </c>
      <c r="K176" s="39" t="n">
        <v>1704</v>
      </c>
      <c r="L176" s="39" t="n">
        <v>2799</v>
      </c>
      <c r="M176" s="39" t="n">
        <v>2486</v>
      </c>
      <c r="N176" s="39" t="n">
        <v>2257</v>
      </c>
      <c r="O176" s="39" t="n">
        <v>1061</v>
      </c>
      <c r="P176" s="39" t="n">
        <v>1715</v>
      </c>
      <c r="Q176" s="39" t="n">
        <v>2644</v>
      </c>
      <c r="R176" s="39" t="n">
        <v>919</v>
      </c>
      <c r="S176" s="39" t="n">
        <v>709</v>
      </c>
      <c r="T176" s="39" t="n">
        <v>830</v>
      </c>
      <c r="U176" s="39" t="n">
        <v>1317</v>
      </c>
      <c r="V176" s="39" t="n">
        <v>1217</v>
      </c>
      <c r="W176" s="39" t="n">
        <v>1735</v>
      </c>
      <c r="X176" s="39" t="n">
        <v>405</v>
      </c>
      <c r="Y176" s="39" t="n">
        <v>842</v>
      </c>
      <c r="Z176" s="39" t="n">
        <v>1068</v>
      </c>
      <c r="AA176" s="39" t="n">
        <v>213</v>
      </c>
      <c r="AB176" s="39" t="n">
        <v>988</v>
      </c>
      <c r="AC176" s="39" t="n">
        <v>1386</v>
      </c>
      <c r="AD176" s="39" t="n">
        <v>472</v>
      </c>
      <c r="AE176" s="39" t="n">
        <v>0</v>
      </c>
      <c r="AF176" s="39" t="n">
        <v>1156</v>
      </c>
      <c r="AG176" s="39" t="n">
        <v>531</v>
      </c>
      <c r="AH176" s="39" t="n">
        <v>426</v>
      </c>
      <c r="AI176" s="39" t="n">
        <v>454</v>
      </c>
      <c r="AJ176" s="39" t="n">
        <v>20</v>
      </c>
      <c r="AK176" s="39" t="n">
        <v>652</v>
      </c>
      <c r="AL176" s="39" t="n">
        <v>433</v>
      </c>
      <c r="AM176" s="39" t="n">
        <v>364</v>
      </c>
      <c r="AN176" s="39" t="n">
        <v>494</v>
      </c>
      <c r="AO176" s="39" t="n">
        <v>418</v>
      </c>
      <c r="AP176" s="39" t="n">
        <v>598</v>
      </c>
      <c r="AQ176" s="39" t="n">
        <v>0</v>
      </c>
      <c r="AR176" s="39" t="n">
        <v>115</v>
      </c>
      <c r="AS176" s="39" t="n">
        <v>143</v>
      </c>
      <c r="AT176" s="39" t="n">
        <v>246</v>
      </c>
      <c r="AU176" s="39" t="n">
        <v>236</v>
      </c>
      <c r="AV176" s="39" t="n">
        <v>865</v>
      </c>
      <c r="AW176" s="39" t="n">
        <v>51</v>
      </c>
      <c r="AX176" s="39" t="n">
        <v>53</v>
      </c>
      <c r="AY176" s="39" t="n">
        <v>94</v>
      </c>
      <c r="AZ176" s="39" t="n">
        <v>77</v>
      </c>
      <c r="BA176" s="39" t="n">
        <v>650</v>
      </c>
      <c r="BB176" s="39" t="n">
        <v>23</v>
      </c>
      <c r="BC176" s="39" t="n">
        <v>90</v>
      </c>
      <c r="BD176" s="39" t="n">
        <v>7</v>
      </c>
      <c r="BE176" s="39" t="n">
        <v>580</v>
      </c>
      <c r="BF176" s="39" t="n">
        <v>91</v>
      </c>
      <c r="BG176" s="39" t="n">
        <v>294</v>
      </c>
      <c r="BH176" s="39" t="n">
        <v>11</v>
      </c>
      <c r="BI176" s="39" t="n">
        <v>184</v>
      </c>
      <c r="BJ176" s="39" t="n">
        <v>103</v>
      </c>
      <c r="BK176" s="39" t="n">
        <v>435</v>
      </c>
      <c r="BL176" s="39" t="n">
        <v>68</v>
      </c>
      <c r="BM176" s="39" t="n">
        <v>1</v>
      </c>
      <c r="BN176" s="39" t="n">
        <v>223</v>
      </c>
      <c r="BO176" s="39" t="n">
        <v>30</v>
      </c>
      <c r="BP176" s="39" t="n">
        <v>17</v>
      </c>
      <c r="BQ176" s="39" t="n">
        <v>48</v>
      </c>
      <c r="BR176" s="39" t="n">
        <v>94</v>
      </c>
      <c r="BS176" s="39" t="n">
        <v>0</v>
      </c>
      <c r="BT176" s="39" t="n">
        <v>26</v>
      </c>
      <c r="BU176" s="39" t="n">
        <v>837</v>
      </c>
      <c r="BV176" s="39" t="n">
        <v>85</v>
      </c>
      <c r="BW176" s="39" t="n">
        <v>60</v>
      </c>
      <c r="BX176" s="39" t="n">
        <v>21</v>
      </c>
      <c r="BY176" s="39" t="n">
        <v>13</v>
      </c>
      <c r="BZ176" s="39" t="n">
        <v>17</v>
      </c>
      <c r="CA176" s="39" t="n">
        <v>77</v>
      </c>
      <c r="CB176" s="39" t="n">
        <v>3</v>
      </c>
      <c r="CC176" s="39" t="n">
        <v>0</v>
      </c>
      <c r="CD176" s="39" t="n">
        <v>29</v>
      </c>
      <c r="CE176" s="39" t="n">
        <v>63</v>
      </c>
      <c r="CF176" s="39" t="n">
        <v>5</v>
      </c>
      <c r="CG176" s="39" t="n">
        <v>51</v>
      </c>
      <c r="CH176" s="39" t="n">
        <v>25</v>
      </c>
      <c r="CI176" s="39" t="n">
        <v>8</v>
      </c>
      <c r="CJ176" s="39" t="n">
        <v>0</v>
      </c>
      <c r="CK176" s="39" t="n">
        <v>28</v>
      </c>
      <c r="CL176" s="39" t="n">
        <v>9</v>
      </c>
      <c r="CM176" s="39" t="n">
        <v>0</v>
      </c>
      <c r="CN176" s="39" t="n">
        <v>149</v>
      </c>
      <c r="CO176" s="39" t="n">
        <v>47</v>
      </c>
      <c r="CP176" s="39" t="n">
        <v>2</v>
      </c>
      <c r="CQ176" s="39" t="n">
        <v>1</v>
      </c>
      <c r="CR176" s="39" t="n">
        <v>2</v>
      </c>
      <c r="CS176" s="39" t="n">
        <v>65</v>
      </c>
      <c r="CT176" s="39" t="n">
        <v>0</v>
      </c>
      <c r="CU176" s="39" t="n">
        <v>7</v>
      </c>
      <c r="CV176" s="39" t="n">
        <v>3</v>
      </c>
      <c r="CW176" s="39" t="n">
        <v>16</v>
      </c>
      <c r="CX176" s="39" t="n">
        <v>23</v>
      </c>
      <c r="CY176" s="39" t="n">
        <v>16</v>
      </c>
      <c r="CZ176" s="39" t="n">
        <v>24</v>
      </c>
      <c r="DA176" s="39" t="n">
        <v>0</v>
      </c>
      <c r="DB176" s="39" t="n">
        <v>1</v>
      </c>
      <c r="DC176" s="39" t="n">
        <v>20</v>
      </c>
      <c r="DD176" s="39" t="n">
        <v>25</v>
      </c>
      <c r="DE176" s="39" t="n">
        <v>9</v>
      </c>
      <c r="DF176" s="39" t="n">
        <v>0</v>
      </c>
      <c r="DG176" s="39" t="n">
        <v>0</v>
      </c>
      <c r="DH176" s="39" t="n">
        <v>27</v>
      </c>
      <c r="DI176" s="39" t="n">
        <v>5</v>
      </c>
      <c r="DJ176" s="39" t="n">
        <v>12</v>
      </c>
      <c r="DK176" s="39" t="n">
        <v>34</v>
      </c>
      <c r="DL176" s="39" t="n">
        <v>29</v>
      </c>
      <c r="DM176" s="39" t="n">
        <v>2</v>
      </c>
      <c r="DN176" s="39" t="n">
        <v>1</v>
      </c>
      <c r="DO176" s="39" t="n">
        <v>1</v>
      </c>
      <c r="DP176" s="39" t="n">
        <v>1</v>
      </c>
      <c r="DQ176" s="39" t="n">
        <v>7</v>
      </c>
      <c r="DR176" s="39" t="n">
        <v>0</v>
      </c>
      <c r="DS176" s="39" t="n">
        <v>6</v>
      </c>
      <c r="DT176" s="39" t="n">
        <v>21</v>
      </c>
      <c r="DU176" s="39" t="n">
        <v>0</v>
      </c>
      <c r="DV176" s="39" t="n">
        <v>8</v>
      </c>
      <c r="DW176" s="39" t="n">
        <v>11</v>
      </c>
      <c r="DX176" s="39" t="n">
        <v>0</v>
      </c>
      <c r="DY176" s="39" t="n">
        <v>1</v>
      </c>
      <c r="DZ176" s="39" t="n">
        <v>0</v>
      </c>
      <c r="EA176" s="39" t="n">
        <v>1</v>
      </c>
      <c r="EB176" s="39" t="n">
        <v>0</v>
      </c>
      <c r="EC176" s="39" t="n">
        <v>0</v>
      </c>
      <c r="ED176" s="39" t="n">
        <v>3</v>
      </c>
      <c r="EE176" s="39" t="n">
        <v>0</v>
      </c>
      <c r="EF176" s="39" t="n">
        <v>0</v>
      </c>
      <c r="EG176" s="39" t="n">
        <v>1</v>
      </c>
      <c r="EH176" s="39" t="n">
        <v>17</v>
      </c>
      <c r="EI176" s="39" t="n">
        <v>108</v>
      </c>
      <c r="EJ176" s="39" t="n">
        <v>0</v>
      </c>
      <c r="EK176" s="39" t="n">
        <v>0</v>
      </c>
      <c r="EL176" s="39" t="n">
        <v>12</v>
      </c>
      <c r="EM176" s="39" t="n">
        <v>1</v>
      </c>
      <c r="EN176" s="39" t="n">
        <v>1</v>
      </c>
      <c r="EO176" s="39" t="n">
        <v>5</v>
      </c>
      <c r="EP176" s="39" t="n">
        <v>0</v>
      </c>
      <c r="EQ176" s="39" t="n">
        <v>1</v>
      </c>
      <c r="ER176" s="39" t="n">
        <v>0</v>
      </c>
      <c r="ES176" s="39" t="n">
        <v>28</v>
      </c>
      <c r="ET176" s="39" t="n">
        <v>190</v>
      </c>
      <c r="EU176" s="39" t="n">
        <v>12</v>
      </c>
      <c r="EV176" s="39" t="n">
        <v>648</v>
      </c>
      <c r="EW176" s="39" t="n">
        <v>5</v>
      </c>
      <c r="EX176" s="39" t="n">
        <v>14</v>
      </c>
      <c r="EY176" s="39" t="n">
        <v>1</v>
      </c>
      <c r="EZ176" s="39" t="n">
        <v>0</v>
      </c>
      <c r="FA176" s="39" t="n">
        <v>0</v>
      </c>
      <c r="FB176" s="39" t="n">
        <v>0</v>
      </c>
      <c r="FC176" s="39" t="n">
        <v>2</v>
      </c>
      <c r="FD176" s="39" t="n">
        <v>0</v>
      </c>
      <c r="FE176" s="39" t="n">
        <v>0</v>
      </c>
      <c r="FF176" s="39" t="n">
        <v>0</v>
      </c>
      <c r="FG176" s="39" t="n">
        <v>62</v>
      </c>
      <c r="FH176" s="39" t="n">
        <v>21</v>
      </c>
      <c r="FI176" s="39" t="n">
        <v>0</v>
      </c>
      <c r="FJ176" s="39" t="n">
        <v>3</v>
      </c>
      <c r="FK176" s="39" t="n">
        <v>19</v>
      </c>
      <c r="FL176" s="39" t="n">
        <v>8</v>
      </c>
      <c r="FM176" s="39" t="n">
        <v>0</v>
      </c>
      <c r="FN176" s="39" t="n">
        <v>222</v>
      </c>
      <c r="FO176" s="39" t="n">
        <v>33</v>
      </c>
      <c r="FP176" s="39" t="n">
        <v>13</v>
      </c>
      <c r="FQ176" s="39" t="n">
        <v>0</v>
      </c>
      <c r="FR176" s="39" t="n">
        <v>34</v>
      </c>
      <c r="FS176" s="39" t="n">
        <v>0</v>
      </c>
      <c r="FT176" s="39" t="n">
        <v>1</v>
      </c>
      <c r="FU176" s="39" t="n">
        <v>13</v>
      </c>
      <c r="FV176" s="39" t="n">
        <v>0</v>
      </c>
      <c r="FW176" s="39" t="n">
        <v>20</v>
      </c>
      <c r="FX176" s="39" t="n">
        <v>2</v>
      </c>
      <c r="FY176" s="39" t="n">
        <v>0</v>
      </c>
      <c r="FZ176" s="39" t="n">
        <v>6</v>
      </c>
      <c r="GA176" s="39" t="n">
        <v>0</v>
      </c>
      <c r="GB176" s="39" t="n">
        <v>1</v>
      </c>
      <c r="GC176" s="39" t="n">
        <v>60</v>
      </c>
      <c r="GD176" s="39" t="n">
        <v>0</v>
      </c>
      <c r="GE176" s="39" t="n">
        <v>0</v>
      </c>
      <c r="GF176" s="39" t="n">
        <v>0</v>
      </c>
      <c r="GG176" s="39" t="n">
        <v>0</v>
      </c>
      <c r="GH176" s="39" t="n">
        <v>64</v>
      </c>
      <c r="GI176" s="39" t="n">
        <v>1</v>
      </c>
      <c r="GJ176" s="39" t="n">
        <v>0</v>
      </c>
      <c r="GK176" s="39" t="n">
        <v>47</v>
      </c>
      <c r="GL176" s="39" t="n">
        <v>22</v>
      </c>
      <c r="GM176" s="39" t="n">
        <v>1</v>
      </c>
      <c r="GN176" s="39" t="n">
        <v>0</v>
      </c>
      <c r="GO176" s="39" t="n">
        <v>0</v>
      </c>
      <c r="GP176" s="39" t="n">
        <v>0</v>
      </c>
      <c r="GQ176" s="39" t="n">
        <v>0</v>
      </c>
      <c r="GR176" s="39" t="n">
        <v>8</v>
      </c>
      <c r="GS176" s="39" t="n">
        <v>0</v>
      </c>
      <c r="GT176" s="39" t="n">
        <v>12</v>
      </c>
      <c r="GU176" s="39" t="n">
        <v>0</v>
      </c>
      <c r="GV176" s="39" t="n">
        <v>0</v>
      </c>
      <c r="GW176" s="39" t="n">
        <v>1</v>
      </c>
      <c r="GX176" s="39" t="n">
        <v>0</v>
      </c>
      <c r="GY176" s="39" t="n">
        <v>0</v>
      </c>
      <c r="GZ176" s="39" t="n">
        <v>0</v>
      </c>
      <c r="HA176" s="39" t="n">
        <v>6</v>
      </c>
      <c r="HB176" s="39" t="n">
        <v>19</v>
      </c>
      <c r="HC176" s="39" t="n">
        <v>0</v>
      </c>
      <c r="HD176" s="39" t="n">
        <v>0</v>
      </c>
      <c r="HE176" s="39" t="n">
        <v>0</v>
      </c>
      <c r="HF176" s="39" t="n">
        <v>0</v>
      </c>
      <c r="HG176" s="39" t="n">
        <v>0</v>
      </c>
      <c r="HH176" s="39" t="n">
        <v>0</v>
      </c>
      <c r="HI176" s="39" t="n">
        <v>11</v>
      </c>
      <c r="HJ176" s="39" t="n">
        <v>0</v>
      </c>
      <c r="HK176" s="39" t="n">
        <v>0</v>
      </c>
      <c r="HL176" s="39" t="n">
        <v>0</v>
      </c>
      <c r="HM176" s="39" t="n">
        <v>0</v>
      </c>
      <c r="HN176" s="39" t="n">
        <v>0</v>
      </c>
      <c r="HO176" s="39" t="n">
        <v>0</v>
      </c>
      <c r="HP176" s="39" t="n">
        <v>0</v>
      </c>
      <c r="HQ176" s="39" t="n">
        <v>0</v>
      </c>
      <c r="HR176" s="39" t="n">
        <v>0</v>
      </c>
      <c r="HS176" s="39" t="n">
        <v>0</v>
      </c>
      <c r="HT176" s="39" t="n">
        <v>0</v>
      </c>
      <c r="HU176" s="39" t="n">
        <v>0</v>
      </c>
      <c r="HV176" s="39" t="n">
        <v>0</v>
      </c>
      <c r="HW176" s="39" t="n">
        <v>6</v>
      </c>
      <c r="HX176" s="39" t="n">
        <v>0</v>
      </c>
      <c r="HY176" s="39" t="n">
        <v>17</v>
      </c>
      <c r="HZ176" s="39" t="n">
        <v>0</v>
      </c>
      <c r="IA176" s="39" t="n">
        <v>0</v>
      </c>
      <c r="IB176" s="39" t="n">
        <v>0</v>
      </c>
      <c r="IC176" s="39" t="n">
        <v>0</v>
      </c>
      <c r="ID176" s="39" t="n">
        <v>0</v>
      </c>
      <c r="IE176" s="39" t="n">
        <v>0</v>
      </c>
      <c r="IF176" s="39" t="n">
        <v>0</v>
      </c>
      <c r="IG176" s="39" t="n">
        <v>5353</v>
      </c>
    </row>
    <row r="177" customFormat="false" ht="15" hidden="false" customHeight="false" outlineLevel="0" collapsed="false">
      <c r="A177" s="11" t="s">
        <v>465</v>
      </c>
      <c r="B177" s="11" t="s">
        <v>116</v>
      </c>
      <c r="C177" s="11" t="s">
        <v>420</v>
      </c>
      <c r="D177" s="11" t="s">
        <v>461</v>
      </c>
      <c r="E177" s="11" t="s">
        <v>466</v>
      </c>
      <c r="F177" s="39" t="n">
        <v>1310</v>
      </c>
      <c r="G177" s="39" t="n">
        <v>1311</v>
      </c>
      <c r="H177" s="39" t="n">
        <v>1721</v>
      </c>
      <c r="I177" s="39" t="n">
        <v>1458</v>
      </c>
      <c r="J177" s="39" t="n">
        <v>1125</v>
      </c>
      <c r="K177" s="39" t="n">
        <v>223</v>
      </c>
      <c r="L177" s="39" t="n">
        <v>917</v>
      </c>
      <c r="M177" s="39" t="n">
        <v>579</v>
      </c>
      <c r="N177" s="39" t="n">
        <v>1060</v>
      </c>
      <c r="O177" s="39" t="n">
        <v>428</v>
      </c>
      <c r="P177" s="39" t="n">
        <v>540</v>
      </c>
      <c r="Q177" s="39" t="n">
        <v>1147</v>
      </c>
      <c r="R177" s="39" t="n">
        <v>400</v>
      </c>
      <c r="S177" s="39" t="n">
        <v>260</v>
      </c>
      <c r="T177" s="39" t="n">
        <v>660</v>
      </c>
      <c r="U177" s="39" t="n">
        <v>411</v>
      </c>
      <c r="V177" s="39" t="n">
        <v>483</v>
      </c>
      <c r="W177" s="39" t="n">
        <v>519</v>
      </c>
      <c r="X177" s="39" t="n">
        <v>388</v>
      </c>
      <c r="Y177" s="39" t="n">
        <v>602</v>
      </c>
      <c r="Z177" s="39" t="n">
        <v>371</v>
      </c>
      <c r="AA177" s="39" t="n">
        <v>244</v>
      </c>
      <c r="AB177" s="39" t="n">
        <v>564</v>
      </c>
      <c r="AC177" s="39" t="n">
        <v>452</v>
      </c>
      <c r="AD177" s="39" t="n">
        <v>420</v>
      </c>
      <c r="AE177" s="39" t="n">
        <v>36</v>
      </c>
      <c r="AF177" s="39" t="n">
        <v>257</v>
      </c>
      <c r="AG177" s="39" t="n">
        <v>154</v>
      </c>
      <c r="AH177" s="39" t="n">
        <v>297</v>
      </c>
      <c r="AI177" s="39" t="n">
        <v>300</v>
      </c>
      <c r="AJ177" s="39" t="n">
        <v>0</v>
      </c>
      <c r="AK177" s="39" t="n">
        <v>228</v>
      </c>
      <c r="AL177" s="39" t="n">
        <v>478</v>
      </c>
      <c r="AM177" s="39" t="n">
        <v>485</v>
      </c>
      <c r="AN177" s="39" t="n">
        <v>7</v>
      </c>
      <c r="AO177" s="39" t="n">
        <v>380</v>
      </c>
      <c r="AP177" s="39" t="n">
        <v>147</v>
      </c>
      <c r="AQ177" s="39" t="n">
        <v>15</v>
      </c>
      <c r="AR177" s="39" t="n">
        <v>174</v>
      </c>
      <c r="AS177" s="39" t="n">
        <v>148</v>
      </c>
      <c r="AT177" s="39" t="n">
        <v>300</v>
      </c>
      <c r="AU177" s="39" t="n">
        <v>214</v>
      </c>
      <c r="AV177" s="39" t="n">
        <v>40</v>
      </c>
      <c r="AW177" s="39" t="n">
        <v>116</v>
      </c>
      <c r="AX177" s="39" t="n">
        <v>155</v>
      </c>
      <c r="AY177" s="39" t="n">
        <v>81</v>
      </c>
      <c r="AZ177" s="39" t="n">
        <v>86</v>
      </c>
      <c r="BA177" s="39" t="n">
        <v>84</v>
      </c>
      <c r="BB177" s="39" t="n">
        <v>74</v>
      </c>
      <c r="BC177" s="39" t="n">
        <v>1</v>
      </c>
      <c r="BD177" s="39" t="n">
        <v>6</v>
      </c>
      <c r="BE177" s="39" t="n">
        <v>278</v>
      </c>
      <c r="BF177" s="39" t="n">
        <v>118</v>
      </c>
      <c r="BG177" s="39" t="n">
        <v>91</v>
      </c>
      <c r="BH177" s="39" t="n">
        <v>31</v>
      </c>
      <c r="BI177" s="39" t="n">
        <v>114</v>
      </c>
      <c r="BJ177" s="39" t="n">
        <v>18</v>
      </c>
      <c r="BK177" s="39" t="n">
        <v>24</v>
      </c>
      <c r="BL177" s="39" t="n">
        <v>67</v>
      </c>
      <c r="BM177" s="39" t="n">
        <v>36</v>
      </c>
      <c r="BN177" s="39" t="n">
        <v>113</v>
      </c>
      <c r="BO177" s="39" t="n">
        <v>20</v>
      </c>
      <c r="BP177" s="39" t="n">
        <v>66</v>
      </c>
      <c r="BQ177" s="39" t="n">
        <v>69</v>
      </c>
      <c r="BR177" s="39" t="n">
        <v>66</v>
      </c>
      <c r="BS177" s="39" t="n">
        <v>1</v>
      </c>
      <c r="BT177" s="39" t="n">
        <v>63</v>
      </c>
      <c r="BU177" s="39" t="n">
        <v>11</v>
      </c>
      <c r="BV177" s="39" t="n">
        <v>47</v>
      </c>
      <c r="BW177" s="39" t="n">
        <v>11</v>
      </c>
      <c r="BX177" s="39" t="n">
        <v>17</v>
      </c>
      <c r="BY177" s="39" t="n">
        <v>30</v>
      </c>
      <c r="BZ177" s="39" t="n">
        <v>51</v>
      </c>
      <c r="CA177" s="39" t="n">
        <v>0</v>
      </c>
      <c r="CB177" s="39" t="n">
        <v>2</v>
      </c>
      <c r="CC177" s="39" t="n">
        <v>0</v>
      </c>
      <c r="CD177" s="39" t="n">
        <v>0</v>
      </c>
      <c r="CE177" s="39" t="n">
        <v>87</v>
      </c>
      <c r="CF177" s="39" t="n">
        <v>3</v>
      </c>
      <c r="CG177" s="39" t="n">
        <v>57</v>
      </c>
      <c r="CH177" s="39" t="n">
        <v>58</v>
      </c>
      <c r="CI177" s="39" t="n">
        <v>2</v>
      </c>
      <c r="CJ177" s="39" t="n">
        <v>14</v>
      </c>
      <c r="CK177" s="39" t="n">
        <v>0</v>
      </c>
      <c r="CL177" s="39" t="n">
        <v>26</v>
      </c>
      <c r="CM177" s="39" t="n">
        <v>0</v>
      </c>
      <c r="CN177" s="39" t="n">
        <v>1</v>
      </c>
      <c r="CO177" s="39" t="n">
        <v>41</v>
      </c>
      <c r="CP177" s="39" t="n">
        <v>28</v>
      </c>
      <c r="CQ177" s="39" t="n">
        <v>18</v>
      </c>
      <c r="CR177" s="39" t="n">
        <v>24</v>
      </c>
      <c r="CS177" s="39" t="n">
        <v>4</v>
      </c>
      <c r="CT177" s="39" t="n">
        <v>0</v>
      </c>
      <c r="CU177" s="39" t="n">
        <v>12</v>
      </c>
      <c r="CV177" s="39" t="n">
        <v>0</v>
      </c>
      <c r="CW177" s="39" t="n">
        <v>20</v>
      </c>
      <c r="CX177" s="39" t="n">
        <v>0</v>
      </c>
      <c r="CY177" s="39" t="n">
        <v>0</v>
      </c>
      <c r="CZ177" s="39" t="n">
        <v>0</v>
      </c>
      <c r="DA177" s="39" t="n">
        <v>26</v>
      </c>
      <c r="DB177" s="39" t="n">
        <v>0</v>
      </c>
      <c r="DC177" s="39" t="n">
        <v>1</v>
      </c>
      <c r="DD177" s="39" t="n">
        <v>0</v>
      </c>
      <c r="DE177" s="39" t="n">
        <v>7</v>
      </c>
      <c r="DF177" s="39" t="n">
        <v>0</v>
      </c>
      <c r="DG177" s="39" t="n">
        <v>19</v>
      </c>
      <c r="DH177" s="39" t="n">
        <v>0</v>
      </c>
      <c r="DI177" s="39" t="n">
        <v>0</v>
      </c>
      <c r="DJ177" s="39" t="n">
        <v>43</v>
      </c>
      <c r="DK177" s="39" t="n">
        <v>0</v>
      </c>
      <c r="DL177" s="39" t="n">
        <v>1</v>
      </c>
      <c r="DM177" s="39" t="n">
        <v>9</v>
      </c>
      <c r="DN177" s="39" t="n">
        <v>10</v>
      </c>
      <c r="DO177" s="39" t="n">
        <v>0</v>
      </c>
      <c r="DP177" s="39" t="n">
        <v>3</v>
      </c>
      <c r="DQ177" s="39" t="n">
        <v>3</v>
      </c>
      <c r="DR177" s="39" t="n">
        <v>0</v>
      </c>
      <c r="DS177" s="39" t="n">
        <v>0</v>
      </c>
      <c r="DT177" s="39" t="n">
        <v>0</v>
      </c>
      <c r="DU177" s="39" t="n">
        <v>8</v>
      </c>
      <c r="DV177" s="39" t="n">
        <v>14</v>
      </c>
      <c r="DW177" s="39" t="n">
        <v>0</v>
      </c>
      <c r="DX177" s="39" t="n">
        <v>0</v>
      </c>
      <c r="DY177" s="39" t="n">
        <v>1</v>
      </c>
      <c r="DZ177" s="39" t="n">
        <v>0</v>
      </c>
      <c r="EA177" s="39" t="n">
        <v>0</v>
      </c>
      <c r="EB177" s="39" t="n">
        <v>0</v>
      </c>
      <c r="EC177" s="39" t="n">
        <v>0</v>
      </c>
      <c r="ED177" s="39" t="n">
        <v>2</v>
      </c>
      <c r="EE177" s="39" t="n">
        <v>0</v>
      </c>
      <c r="EF177" s="39" t="n">
        <v>0</v>
      </c>
      <c r="EG177" s="39" t="n">
        <v>23</v>
      </c>
      <c r="EH177" s="39" t="n">
        <v>1</v>
      </c>
      <c r="EI177" s="39" t="n">
        <v>0</v>
      </c>
      <c r="EJ177" s="39" t="n">
        <v>1</v>
      </c>
      <c r="EK177" s="39" t="n">
        <v>0</v>
      </c>
      <c r="EL177" s="39" t="n">
        <v>4</v>
      </c>
      <c r="EM177" s="39" t="n">
        <v>0</v>
      </c>
      <c r="EN177" s="39" t="n">
        <v>0</v>
      </c>
      <c r="EO177" s="39" t="n">
        <v>2</v>
      </c>
      <c r="EP177" s="39" t="n">
        <v>0</v>
      </c>
      <c r="EQ177" s="39" t="n">
        <v>1</v>
      </c>
      <c r="ER177" s="39" t="n">
        <v>4</v>
      </c>
      <c r="ES177" s="39" t="n">
        <v>0</v>
      </c>
      <c r="ET177" s="39" t="n">
        <v>1</v>
      </c>
      <c r="EU177" s="39" t="n">
        <v>2</v>
      </c>
      <c r="EV177" s="39" t="n">
        <v>7</v>
      </c>
      <c r="EW177" s="39" t="n">
        <v>1</v>
      </c>
      <c r="EX177" s="39" t="n">
        <v>10</v>
      </c>
      <c r="EY177" s="39" t="n">
        <v>0</v>
      </c>
      <c r="EZ177" s="39" t="n">
        <v>0</v>
      </c>
      <c r="FA177" s="39" t="n">
        <v>3</v>
      </c>
      <c r="FB177" s="39" t="n">
        <v>23</v>
      </c>
      <c r="FC177" s="39" t="n">
        <v>2</v>
      </c>
      <c r="FD177" s="39" t="n">
        <v>1</v>
      </c>
      <c r="FE177" s="39" t="n">
        <v>0</v>
      </c>
      <c r="FF177" s="39" t="n">
        <v>0</v>
      </c>
      <c r="FG177" s="39" t="n">
        <v>1</v>
      </c>
      <c r="FH177" s="39" t="n">
        <v>15</v>
      </c>
      <c r="FI177" s="39" t="n">
        <v>0</v>
      </c>
      <c r="FJ177" s="39" t="n">
        <v>0</v>
      </c>
      <c r="FK177" s="39" t="n">
        <v>1</v>
      </c>
      <c r="FL177" s="39" t="n">
        <v>29</v>
      </c>
      <c r="FM177" s="39" t="n">
        <v>2</v>
      </c>
      <c r="FN177" s="39" t="n">
        <v>3</v>
      </c>
      <c r="FO177" s="39" t="n">
        <v>0</v>
      </c>
      <c r="FP177" s="39" t="n">
        <v>0</v>
      </c>
      <c r="FQ177" s="39" t="n">
        <v>2</v>
      </c>
      <c r="FR177" s="39" t="n">
        <v>0</v>
      </c>
      <c r="FS177" s="39" t="n">
        <v>0</v>
      </c>
      <c r="FT177" s="39" t="n">
        <v>0</v>
      </c>
      <c r="FU177" s="39" t="n">
        <v>6</v>
      </c>
      <c r="FV177" s="39" t="n">
        <v>0</v>
      </c>
      <c r="FW177" s="39" t="n">
        <v>0</v>
      </c>
      <c r="FX177" s="39" t="n">
        <v>0</v>
      </c>
      <c r="FY177" s="39" t="n">
        <v>0</v>
      </c>
      <c r="FZ177" s="39" t="n">
        <v>0</v>
      </c>
      <c r="GA177" s="39" t="n">
        <v>0</v>
      </c>
      <c r="GB177" s="39" t="n">
        <v>0</v>
      </c>
      <c r="GC177" s="39" t="n">
        <v>0</v>
      </c>
      <c r="GD177" s="39" t="n">
        <v>0</v>
      </c>
      <c r="GE177" s="39" t="n">
        <v>6</v>
      </c>
      <c r="GF177" s="39" t="n">
        <v>0</v>
      </c>
      <c r="GG177" s="39" t="n">
        <v>0</v>
      </c>
      <c r="GH177" s="39" t="n">
        <v>0</v>
      </c>
      <c r="GI177" s="39" t="n">
        <v>0</v>
      </c>
      <c r="GJ177" s="39" t="n">
        <v>0</v>
      </c>
      <c r="GK177" s="39" t="n">
        <v>0</v>
      </c>
      <c r="GL177" s="39" t="n">
        <v>0</v>
      </c>
      <c r="GM177" s="39" t="n">
        <v>0</v>
      </c>
      <c r="GN177" s="39" t="n">
        <v>0</v>
      </c>
      <c r="GO177" s="39" t="n">
        <v>0</v>
      </c>
      <c r="GP177" s="39" t="n">
        <v>0</v>
      </c>
      <c r="GQ177" s="39" t="n">
        <v>0</v>
      </c>
      <c r="GR177" s="39" t="n">
        <v>0</v>
      </c>
      <c r="GS177" s="39" t="n">
        <v>0</v>
      </c>
      <c r="GT177" s="39" t="n">
        <v>0</v>
      </c>
      <c r="GU177" s="39" t="n">
        <v>0</v>
      </c>
      <c r="GV177" s="39" t="n">
        <v>0</v>
      </c>
      <c r="GW177" s="39" t="n">
        <v>0</v>
      </c>
      <c r="GX177" s="39" t="n">
        <v>0</v>
      </c>
      <c r="GY177" s="39" t="n">
        <v>0</v>
      </c>
      <c r="GZ177" s="39" t="n">
        <v>0</v>
      </c>
      <c r="HA177" s="39" t="n">
        <v>0</v>
      </c>
      <c r="HB177" s="39" t="n">
        <v>3</v>
      </c>
      <c r="HC177" s="39" t="n">
        <v>0</v>
      </c>
      <c r="HD177" s="39" t="n">
        <v>0</v>
      </c>
      <c r="HE177" s="39" t="n">
        <v>0</v>
      </c>
      <c r="HF177" s="39" t="n">
        <v>0</v>
      </c>
      <c r="HG177" s="39" t="n">
        <v>0</v>
      </c>
      <c r="HH177" s="39" t="n">
        <v>0</v>
      </c>
      <c r="HI177" s="39" t="n">
        <v>0</v>
      </c>
      <c r="HJ177" s="39" t="n">
        <v>0</v>
      </c>
      <c r="HK177" s="39" t="n">
        <v>0</v>
      </c>
      <c r="HL177" s="39" t="n">
        <v>0</v>
      </c>
      <c r="HM177" s="39" t="n">
        <v>0</v>
      </c>
      <c r="HN177" s="39" t="n">
        <v>0</v>
      </c>
      <c r="HO177" s="39" t="n">
        <v>0</v>
      </c>
      <c r="HP177" s="39" t="n">
        <v>0</v>
      </c>
      <c r="HQ177" s="39" t="n">
        <v>0</v>
      </c>
      <c r="HR177" s="39" t="n">
        <v>0</v>
      </c>
      <c r="HS177" s="39" t="n">
        <v>0</v>
      </c>
      <c r="HT177" s="39" t="n">
        <v>0</v>
      </c>
      <c r="HU177" s="39" t="n">
        <v>0</v>
      </c>
      <c r="HV177" s="39" t="n">
        <v>0</v>
      </c>
      <c r="HW177" s="39" t="n">
        <v>0</v>
      </c>
      <c r="HX177" s="39" t="n">
        <v>0</v>
      </c>
      <c r="HY177" s="39" t="n">
        <v>0</v>
      </c>
      <c r="HZ177" s="39" t="n">
        <v>0</v>
      </c>
      <c r="IA177" s="39" t="n">
        <v>0</v>
      </c>
      <c r="IB177" s="39" t="n">
        <v>0</v>
      </c>
      <c r="IC177" s="39" t="n">
        <v>0</v>
      </c>
      <c r="ID177" s="39" t="n">
        <v>0</v>
      </c>
      <c r="IE177" s="39" t="n">
        <v>0</v>
      </c>
      <c r="IF177" s="39" t="n">
        <v>0</v>
      </c>
      <c r="IG177" s="39" t="n">
        <v>4955</v>
      </c>
    </row>
    <row r="178" customFormat="false" ht="15" hidden="false" customHeight="false" outlineLevel="0" collapsed="false">
      <c r="A178" s="11" t="s">
        <v>467</v>
      </c>
      <c r="B178" s="11" t="s">
        <v>116</v>
      </c>
      <c r="C178" s="11" t="s">
        <v>420</v>
      </c>
      <c r="D178" s="11" t="s">
        <v>461</v>
      </c>
      <c r="E178" s="11" t="s">
        <v>468</v>
      </c>
      <c r="F178" s="39" t="n">
        <v>1714</v>
      </c>
      <c r="G178" s="39" t="n">
        <v>1162</v>
      </c>
      <c r="H178" s="39" t="n">
        <v>1858</v>
      </c>
      <c r="I178" s="39" t="n">
        <v>1592</v>
      </c>
      <c r="J178" s="39" t="n">
        <v>1341</v>
      </c>
      <c r="K178" s="39" t="n">
        <v>364</v>
      </c>
      <c r="L178" s="39" t="n">
        <v>1686</v>
      </c>
      <c r="M178" s="39" t="n">
        <v>1524</v>
      </c>
      <c r="N178" s="39" t="n">
        <v>2001</v>
      </c>
      <c r="O178" s="39" t="n">
        <v>439</v>
      </c>
      <c r="P178" s="39" t="n">
        <v>1323</v>
      </c>
      <c r="Q178" s="39" t="n">
        <v>2531</v>
      </c>
      <c r="R178" s="39" t="n">
        <v>612</v>
      </c>
      <c r="S178" s="39" t="n">
        <v>362</v>
      </c>
      <c r="T178" s="39" t="n">
        <v>753</v>
      </c>
      <c r="U178" s="39" t="n">
        <v>285</v>
      </c>
      <c r="V178" s="39" t="n">
        <v>1039</v>
      </c>
      <c r="W178" s="39" t="n">
        <v>341</v>
      </c>
      <c r="X178" s="39" t="n">
        <v>374</v>
      </c>
      <c r="Y178" s="39" t="n">
        <v>665</v>
      </c>
      <c r="Z178" s="39" t="n">
        <v>387</v>
      </c>
      <c r="AA178" s="39" t="n">
        <v>515</v>
      </c>
      <c r="AB178" s="39" t="n">
        <v>960</v>
      </c>
      <c r="AC178" s="39" t="n">
        <v>693</v>
      </c>
      <c r="AD178" s="39" t="n">
        <v>590</v>
      </c>
      <c r="AE178" s="39" t="n">
        <v>8</v>
      </c>
      <c r="AF178" s="39" t="n">
        <v>358</v>
      </c>
      <c r="AG178" s="39" t="n">
        <v>309</v>
      </c>
      <c r="AH178" s="39" t="n">
        <v>297</v>
      </c>
      <c r="AI178" s="39" t="n">
        <v>105</v>
      </c>
      <c r="AJ178" s="39" t="n">
        <v>148</v>
      </c>
      <c r="AK178" s="39" t="n">
        <v>183</v>
      </c>
      <c r="AL178" s="39" t="n">
        <v>507</v>
      </c>
      <c r="AM178" s="39" t="n">
        <v>323</v>
      </c>
      <c r="AN178" s="39" t="n">
        <v>2</v>
      </c>
      <c r="AO178" s="39" t="n">
        <v>454</v>
      </c>
      <c r="AP178" s="39" t="n">
        <v>875</v>
      </c>
      <c r="AQ178" s="39" t="n">
        <v>14</v>
      </c>
      <c r="AR178" s="39" t="n">
        <v>20</v>
      </c>
      <c r="AS178" s="39" t="n">
        <v>234</v>
      </c>
      <c r="AT178" s="39" t="n">
        <v>446</v>
      </c>
      <c r="AU178" s="39" t="n">
        <v>185</v>
      </c>
      <c r="AV178" s="39" t="n">
        <v>42</v>
      </c>
      <c r="AW178" s="39" t="n">
        <v>160</v>
      </c>
      <c r="AX178" s="39" t="n">
        <v>140</v>
      </c>
      <c r="AY178" s="39" t="n">
        <v>57</v>
      </c>
      <c r="AZ178" s="39" t="n">
        <v>75</v>
      </c>
      <c r="BA178" s="39" t="n">
        <v>295</v>
      </c>
      <c r="BB178" s="39" t="n">
        <v>55</v>
      </c>
      <c r="BC178" s="39" t="n">
        <v>7</v>
      </c>
      <c r="BD178" s="39" t="n">
        <v>26</v>
      </c>
      <c r="BE178" s="39" t="n">
        <v>160</v>
      </c>
      <c r="BF178" s="39" t="n">
        <v>153</v>
      </c>
      <c r="BG178" s="39" t="n">
        <v>119</v>
      </c>
      <c r="BH178" s="39" t="n">
        <v>18</v>
      </c>
      <c r="BI178" s="39" t="n">
        <v>54</v>
      </c>
      <c r="BJ178" s="39" t="n">
        <v>3</v>
      </c>
      <c r="BK178" s="39" t="n">
        <v>39</v>
      </c>
      <c r="BL178" s="39" t="n">
        <v>133</v>
      </c>
      <c r="BM178" s="39" t="n">
        <v>1</v>
      </c>
      <c r="BN178" s="39" t="n">
        <v>213</v>
      </c>
      <c r="BO178" s="39" t="n">
        <v>30</v>
      </c>
      <c r="BP178" s="39" t="n">
        <v>14</v>
      </c>
      <c r="BQ178" s="39" t="n">
        <v>81</v>
      </c>
      <c r="BR178" s="39" t="n">
        <v>74</v>
      </c>
      <c r="BS178" s="39" t="n">
        <v>0</v>
      </c>
      <c r="BT178" s="39" t="n">
        <v>0</v>
      </c>
      <c r="BU178" s="39" t="n">
        <v>14</v>
      </c>
      <c r="BV178" s="39" t="n">
        <v>32</v>
      </c>
      <c r="BW178" s="39" t="n">
        <v>18</v>
      </c>
      <c r="BX178" s="39" t="n">
        <v>1</v>
      </c>
      <c r="BY178" s="39" t="n">
        <v>2</v>
      </c>
      <c r="BZ178" s="39" t="n">
        <v>27</v>
      </c>
      <c r="CA178" s="39" t="n">
        <v>0</v>
      </c>
      <c r="CB178" s="39" t="n">
        <v>0</v>
      </c>
      <c r="CC178" s="39" t="n">
        <v>0</v>
      </c>
      <c r="CD178" s="39" t="n">
        <v>0</v>
      </c>
      <c r="CE178" s="39" t="n">
        <v>5</v>
      </c>
      <c r="CF178" s="39" t="n">
        <v>0</v>
      </c>
      <c r="CG178" s="39" t="n">
        <v>36</v>
      </c>
      <c r="CH178" s="39" t="n">
        <v>49</v>
      </c>
      <c r="CI178" s="39" t="n">
        <v>35</v>
      </c>
      <c r="CJ178" s="39" t="n">
        <v>15</v>
      </c>
      <c r="CK178" s="39" t="n">
        <v>3</v>
      </c>
      <c r="CL178" s="39" t="n">
        <v>1</v>
      </c>
      <c r="CM178" s="39" t="n">
        <v>4</v>
      </c>
      <c r="CN178" s="39" t="n">
        <v>7</v>
      </c>
      <c r="CO178" s="39" t="n">
        <v>18</v>
      </c>
      <c r="CP178" s="39" t="n">
        <v>0</v>
      </c>
      <c r="CQ178" s="39" t="n">
        <v>3</v>
      </c>
      <c r="CR178" s="39" t="n">
        <v>41</v>
      </c>
      <c r="CS178" s="39" t="n">
        <v>5</v>
      </c>
      <c r="CT178" s="39" t="n">
        <v>151</v>
      </c>
      <c r="CU178" s="39" t="n">
        <v>9</v>
      </c>
      <c r="CV178" s="39" t="n">
        <v>1</v>
      </c>
      <c r="CW178" s="39" t="n">
        <v>4</v>
      </c>
      <c r="CX178" s="39" t="n">
        <v>0</v>
      </c>
      <c r="CY178" s="39" t="n">
        <v>3</v>
      </c>
      <c r="CZ178" s="39" t="n">
        <v>0</v>
      </c>
      <c r="DA178" s="39" t="n">
        <v>0</v>
      </c>
      <c r="DB178" s="39" t="n">
        <v>8</v>
      </c>
      <c r="DC178" s="39" t="n">
        <v>0</v>
      </c>
      <c r="DD178" s="39" t="n">
        <v>0</v>
      </c>
      <c r="DE178" s="39" t="n">
        <v>19</v>
      </c>
      <c r="DF178" s="39" t="n">
        <v>0</v>
      </c>
      <c r="DG178" s="39" t="n">
        <v>2</v>
      </c>
      <c r="DH178" s="39" t="n">
        <v>0</v>
      </c>
      <c r="DI178" s="39" t="n">
        <v>0</v>
      </c>
      <c r="DJ178" s="39" t="n">
        <v>65</v>
      </c>
      <c r="DK178" s="39" t="n">
        <v>0</v>
      </c>
      <c r="DL178" s="39" t="n">
        <v>0</v>
      </c>
      <c r="DM178" s="39" t="n">
        <v>0</v>
      </c>
      <c r="DN178" s="39" t="n">
        <v>1</v>
      </c>
      <c r="DO178" s="39" t="n">
        <v>0</v>
      </c>
      <c r="DP178" s="39" t="n">
        <v>0</v>
      </c>
      <c r="DQ178" s="39" t="n">
        <v>0</v>
      </c>
      <c r="DR178" s="39" t="n">
        <v>0</v>
      </c>
      <c r="DS178" s="39" t="n">
        <v>5</v>
      </c>
      <c r="DT178" s="39" t="n">
        <v>3</v>
      </c>
      <c r="DU178" s="39" t="n">
        <v>0</v>
      </c>
      <c r="DV178" s="39" t="n">
        <v>4</v>
      </c>
      <c r="DW178" s="39" t="n">
        <v>0</v>
      </c>
      <c r="DX178" s="39" t="n">
        <v>0</v>
      </c>
      <c r="DY178" s="39" t="n">
        <v>0</v>
      </c>
      <c r="DZ178" s="39" t="n">
        <v>0</v>
      </c>
      <c r="EA178" s="39" t="n">
        <v>0</v>
      </c>
      <c r="EB178" s="39" t="n">
        <v>0</v>
      </c>
      <c r="EC178" s="39" t="n">
        <v>0</v>
      </c>
      <c r="ED178" s="39" t="n">
        <v>0</v>
      </c>
      <c r="EE178" s="39" t="n">
        <v>0</v>
      </c>
      <c r="EF178" s="39" t="n">
        <v>0</v>
      </c>
      <c r="EG178" s="39" t="n">
        <v>5</v>
      </c>
      <c r="EH178" s="39" t="n">
        <v>83</v>
      </c>
      <c r="EI178" s="39" t="n">
        <v>0</v>
      </c>
      <c r="EJ178" s="39" t="n">
        <v>0</v>
      </c>
      <c r="EK178" s="39" t="n">
        <v>0</v>
      </c>
      <c r="EL178" s="39" t="n">
        <v>3</v>
      </c>
      <c r="EM178" s="39" t="n">
        <v>0</v>
      </c>
      <c r="EN178" s="39" t="n">
        <v>0</v>
      </c>
      <c r="EO178" s="39" t="n">
        <v>0</v>
      </c>
      <c r="EP178" s="39" t="n">
        <v>0</v>
      </c>
      <c r="EQ178" s="39" t="n">
        <v>0</v>
      </c>
      <c r="ER178" s="39" t="n">
        <v>11</v>
      </c>
      <c r="ES178" s="39" t="n">
        <v>0</v>
      </c>
      <c r="ET178" s="39" t="n">
        <v>0</v>
      </c>
      <c r="EU178" s="39" t="n">
        <v>0</v>
      </c>
      <c r="EV178" s="39" t="n">
        <v>0</v>
      </c>
      <c r="EW178" s="39" t="n">
        <v>0</v>
      </c>
      <c r="EX178" s="39" t="n">
        <v>3</v>
      </c>
      <c r="EY178" s="39" t="n">
        <v>0</v>
      </c>
      <c r="EZ178" s="39" t="n">
        <v>0</v>
      </c>
      <c r="FA178" s="39" t="n">
        <v>23</v>
      </c>
      <c r="FB178" s="39" t="n">
        <v>0</v>
      </c>
      <c r="FC178" s="39" t="n">
        <v>1</v>
      </c>
      <c r="FD178" s="39" t="n">
        <v>3</v>
      </c>
      <c r="FE178" s="39" t="n">
        <v>0</v>
      </c>
      <c r="FF178" s="39" t="n">
        <v>0</v>
      </c>
      <c r="FG178" s="39" t="n">
        <v>0</v>
      </c>
      <c r="FH178" s="39" t="n">
        <v>0</v>
      </c>
      <c r="FI178" s="39" t="n">
        <v>0</v>
      </c>
      <c r="FJ178" s="39" t="n">
        <v>0</v>
      </c>
      <c r="FK178" s="39" t="n">
        <v>0</v>
      </c>
      <c r="FL178" s="39" t="n">
        <v>6</v>
      </c>
      <c r="FM178" s="39" t="n">
        <v>4</v>
      </c>
      <c r="FN178" s="39" t="n">
        <v>0</v>
      </c>
      <c r="FO178" s="39" t="n">
        <v>0</v>
      </c>
      <c r="FP178" s="39" t="n">
        <v>0</v>
      </c>
      <c r="FQ178" s="39" t="n">
        <v>1</v>
      </c>
      <c r="FR178" s="39" t="n">
        <v>0</v>
      </c>
      <c r="FS178" s="39" t="n">
        <v>0</v>
      </c>
      <c r="FT178" s="39" t="n">
        <v>0</v>
      </c>
      <c r="FU178" s="39" t="n">
        <v>0</v>
      </c>
      <c r="FV178" s="39" t="n">
        <v>2</v>
      </c>
      <c r="FW178" s="39" t="n">
        <v>0</v>
      </c>
      <c r="FX178" s="39" t="n">
        <v>0</v>
      </c>
      <c r="FY178" s="39" t="n">
        <v>0</v>
      </c>
      <c r="FZ178" s="39" t="n">
        <v>0</v>
      </c>
      <c r="GA178" s="39" t="n">
        <v>0</v>
      </c>
      <c r="GB178" s="39" t="n">
        <v>0</v>
      </c>
      <c r="GC178" s="39" t="n">
        <v>0</v>
      </c>
      <c r="GD178" s="39" t="n">
        <v>0</v>
      </c>
      <c r="GE178" s="39" t="n">
        <v>0</v>
      </c>
      <c r="GF178" s="39" t="n">
        <v>0</v>
      </c>
      <c r="GG178" s="39" t="n">
        <v>0</v>
      </c>
      <c r="GH178" s="39" t="n">
        <v>0</v>
      </c>
      <c r="GI178" s="39" t="n">
        <v>0</v>
      </c>
      <c r="GJ178" s="39" t="n">
        <v>0</v>
      </c>
      <c r="GK178" s="39" t="n">
        <v>0</v>
      </c>
      <c r="GL178" s="39" t="n">
        <v>0</v>
      </c>
      <c r="GM178" s="39" t="n">
        <v>1</v>
      </c>
      <c r="GN178" s="39" t="n">
        <v>0</v>
      </c>
      <c r="GO178" s="39" t="n">
        <v>0</v>
      </c>
      <c r="GP178" s="39" t="n">
        <v>0</v>
      </c>
      <c r="GQ178" s="39" t="n">
        <v>0</v>
      </c>
      <c r="GR178" s="39" t="n">
        <v>0</v>
      </c>
      <c r="GS178" s="39" t="n">
        <v>0</v>
      </c>
      <c r="GT178" s="39" t="n">
        <v>0</v>
      </c>
      <c r="GU178" s="39" t="n">
        <v>0</v>
      </c>
      <c r="GV178" s="39" t="n">
        <v>0</v>
      </c>
      <c r="GW178" s="39" t="n">
        <v>0</v>
      </c>
      <c r="GX178" s="39" t="n">
        <v>0</v>
      </c>
      <c r="GY178" s="39" t="n">
        <v>0</v>
      </c>
      <c r="GZ178" s="39" t="n">
        <v>0</v>
      </c>
      <c r="HA178" s="39" t="n">
        <v>12</v>
      </c>
      <c r="HB178" s="39" t="n">
        <v>0</v>
      </c>
      <c r="HC178" s="39" t="n">
        <v>0</v>
      </c>
      <c r="HD178" s="39" t="n">
        <v>1</v>
      </c>
      <c r="HE178" s="39" t="n">
        <v>0</v>
      </c>
      <c r="HF178" s="39" t="n">
        <v>0</v>
      </c>
      <c r="HG178" s="39" t="n">
        <v>0</v>
      </c>
      <c r="HH178" s="39" t="n">
        <v>0</v>
      </c>
      <c r="HI178" s="39" t="n">
        <v>0</v>
      </c>
      <c r="HJ178" s="39" t="n">
        <v>0</v>
      </c>
      <c r="HK178" s="39" t="n">
        <v>0</v>
      </c>
      <c r="HL178" s="39" t="n">
        <v>0</v>
      </c>
      <c r="HM178" s="39" t="n">
        <v>0</v>
      </c>
      <c r="HN178" s="39" t="n">
        <v>0</v>
      </c>
      <c r="HO178" s="39" t="n">
        <v>0</v>
      </c>
      <c r="HP178" s="39" t="n">
        <v>0</v>
      </c>
      <c r="HQ178" s="39" t="n">
        <v>0</v>
      </c>
      <c r="HR178" s="39" t="n">
        <v>0</v>
      </c>
      <c r="HS178" s="39" t="n">
        <v>0</v>
      </c>
      <c r="HT178" s="39" t="n">
        <v>0</v>
      </c>
      <c r="HU178" s="39" t="n">
        <v>0</v>
      </c>
      <c r="HV178" s="39" t="n">
        <v>0</v>
      </c>
      <c r="HW178" s="39" t="n">
        <v>0</v>
      </c>
      <c r="HX178" s="39" t="n">
        <v>0</v>
      </c>
      <c r="HY178" s="39" t="n">
        <v>0</v>
      </c>
      <c r="HZ178" s="39" t="n">
        <v>0</v>
      </c>
      <c r="IA178" s="39" t="n">
        <v>0</v>
      </c>
      <c r="IB178" s="39" t="n">
        <v>0</v>
      </c>
      <c r="IC178" s="39" t="n">
        <v>0</v>
      </c>
      <c r="ID178" s="39" t="n">
        <v>0</v>
      </c>
      <c r="IE178" s="39" t="n">
        <v>0</v>
      </c>
      <c r="IF178" s="39" t="n">
        <v>0</v>
      </c>
      <c r="IG178" s="39" t="n">
        <v>5839</v>
      </c>
    </row>
    <row r="179" customFormat="false" ht="15" hidden="false" customHeight="false" outlineLevel="0" collapsed="false">
      <c r="A179" s="11" t="s">
        <v>469</v>
      </c>
      <c r="B179" s="11" t="s">
        <v>116</v>
      </c>
      <c r="C179" s="11" t="s">
        <v>420</v>
      </c>
      <c r="D179" s="11" t="s">
        <v>461</v>
      </c>
      <c r="E179" s="11" t="s">
        <v>470</v>
      </c>
      <c r="F179" s="39" t="n">
        <v>907</v>
      </c>
      <c r="G179" s="39" t="n">
        <v>2816</v>
      </c>
      <c r="H179" s="39" t="n">
        <v>1342</v>
      </c>
      <c r="I179" s="39" t="n">
        <v>1456</v>
      </c>
      <c r="J179" s="39" t="n">
        <v>1510</v>
      </c>
      <c r="K179" s="39" t="n">
        <v>461</v>
      </c>
      <c r="L179" s="39" t="n">
        <v>1696</v>
      </c>
      <c r="M179" s="39" t="n">
        <v>1019</v>
      </c>
      <c r="N179" s="39" t="n">
        <v>1265</v>
      </c>
      <c r="O179" s="39" t="n">
        <v>534</v>
      </c>
      <c r="P179" s="39" t="n">
        <v>1461</v>
      </c>
      <c r="Q179" s="39" t="n">
        <v>1587</v>
      </c>
      <c r="R179" s="39" t="n">
        <v>677</v>
      </c>
      <c r="S179" s="39" t="n">
        <v>541</v>
      </c>
      <c r="T179" s="39" t="n">
        <v>517</v>
      </c>
      <c r="U179" s="39" t="n">
        <v>579</v>
      </c>
      <c r="V179" s="39" t="n">
        <v>651</v>
      </c>
      <c r="W179" s="39" t="n">
        <v>813</v>
      </c>
      <c r="X179" s="39" t="n">
        <v>293</v>
      </c>
      <c r="Y179" s="39" t="n">
        <v>485</v>
      </c>
      <c r="Z179" s="39" t="n">
        <v>390</v>
      </c>
      <c r="AA179" s="39" t="n">
        <v>268</v>
      </c>
      <c r="AB179" s="39" t="n">
        <v>585</v>
      </c>
      <c r="AC179" s="39" t="n">
        <v>1176</v>
      </c>
      <c r="AD179" s="39" t="n">
        <v>384</v>
      </c>
      <c r="AE179" s="39" t="n">
        <v>0</v>
      </c>
      <c r="AF179" s="39" t="n">
        <v>519</v>
      </c>
      <c r="AG179" s="39" t="n">
        <v>349</v>
      </c>
      <c r="AH179" s="39" t="n">
        <v>349</v>
      </c>
      <c r="AI179" s="39" t="n">
        <v>261</v>
      </c>
      <c r="AJ179" s="39" t="n">
        <v>308</v>
      </c>
      <c r="AK179" s="39" t="n">
        <v>294</v>
      </c>
      <c r="AL179" s="39" t="n">
        <v>161</v>
      </c>
      <c r="AM179" s="39" t="n">
        <v>374</v>
      </c>
      <c r="AN179" s="39" t="n">
        <v>98</v>
      </c>
      <c r="AO179" s="39" t="n">
        <v>257</v>
      </c>
      <c r="AP179" s="39" t="n">
        <v>202</v>
      </c>
      <c r="AQ179" s="39" t="n">
        <v>2</v>
      </c>
      <c r="AR179" s="39" t="n">
        <v>118</v>
      </c>
      <c r="AS179" s="39" t="n">
        <v>165</v>
      </c>
      <c r="AT179" s="39" t="n">
        <v>155</v>
      </c>
      <c r="AU179" s="39" t="n">
        <v>224</v>
      </c>
      <c r="AV179" s="39" t="n">
        <v>66</v>
      </c>
      <c r="AW179" s="39" t="n">
        <v>9</v>
      </c>
      <c r="AX179" s="39" t="n">
        <v>161</v>
      </c>
      <c r="AY179" s="39" t="n">
        <v>62</v>
      </c>
      <c r="AZ179" s="39" t="n">
        <v>156</v>
      </c>
      <c r="BA179" s="39" t="n">
        <v>7</v>
      </c>
      <c r="BB179" s="39" t="n">
        <v>125</v>
      </c>
      <c r="BC179" s="39" t="n">
        <v>155</v>
      </c>
      <c r="BD179" s="39" t="n">
        <v>26</v>
      </c>
      <c r="BE179" s="39" t="n">
        <v>27</v>
      </c>
      <c r="BF179" s="39" t="n">
        <v>23</v>
      </c>
      <c r="BG179" s="39" t="n">
        <v>59</v>
      </c>
      <c r="BH179" s="39" t="n">
        <v>45</v>
      </c>
      <c r="BI179" s="39" t="n">
        <v>61</v>
      </c>
      <c r="BJ179" s="39" t="n">
        <v>48</v>
      </c>
      <c r="BK179" s="39" t="n">
        <v>105</v>
      </c>
      <c r="BL179" s="39" t="n">
        <v>196</v>
      </c>
      <c r="BM179" s="39" t="n">
        <v>0</v>
      </c>
      <c r="BN179" s="39" t="n">
        <v>24</v>
      </c>
      <c r="BO179" s="39" t="n">
        <v>30</v>
      </c>
      <c r="BP179" s="39" t="n">
        <v>27</v>
      </c>
      <c r="BQ179" s="39" t="n">
        <v>49</v>
      </c>
      <c r="BR179" s="39" t="n">
        <v>77</v>
      </c>
      <c r="BS179" s="39" t="n">
        <v>1</v>
      </c>
      <c r="BT179" s="39" t="n">
        <v>6</v>
      </c>
      <c r="BU179" s="39" t="n">
        <v>0</v>
      </c>
      <c r="BV179" s="39" t="n">
        <v>69</v>
      </c>
      <c r="BW179" s="39" t="n">
        <v>35</v>
      </c>
      <c r="BX179" s="39" t="n">
        <v>24</v>
      </c>
      <c r="BY179" s="39" t="n">
        <v>4</v>
      </c>
      <c r="BZ179" s="39" t="n">
        <v>28</v>
      </c>
      <c r="CA179" s="39" t="n">
        <v>0</v>
      </c>
      <c r="CB179" s="39" t="n">
        <v>1</v>
      </c>
      <c r="CC179" s="39" t="n">
        <v>2</v>
      </c>
      <c r="CD179" s="39" t="n">
        <v>0</v>
      </c>
      <c r="CE179" s="39" t="n">
        <v>22</v>
      </c>
      <c r="CF179" s="39" t="n">
        <v>3</v>
      </c>
      <c r="CG179" s="39" t="n">
        <v>63</v>
      </c>
      <c r="CH179" s="39" t="n">
        <v>19</v>
      </c>
      <c r="CI179" s="39" t="n">
        <v>1</v>
      </c>
      <c r="CJ179" s="39" t="n">
        <v>5</v>
      </c>
      <c r="CK179" s="39" t="n">
        <v>2</v>
      </c>
      <c r="CL179" s="39" t="n">
        <v>6</v>
      </c>
      <c r="CM179" s="39" t="n">
        <v>0</v>
      </c>
      <c r="CN179" s="39" t="n">
        <v>25</v>
      </c>
      <c r="CO179" s="39" t="n">
        <v>40</v>
      </c>
      <c r="CP179" s="39" t="n">
        <v>43</v>
      </c>
      <c r="CQ179" s="39" t="n">
        <v>13</v>
      </c>
      <c r="CR179" s="39" t="n">
        <v>9</v>
      </c>
      <c r="CS179" s="39" t="n">
        <v>17</v>
      </c>
      <c r="CT179" s="39" t="n">
        <v>12</v>
      </c>
      <c r="CU179" s="39" t="n">
        <v>36</v>
      </c>
      <c r="CV179" s="39" t="n">
        <v>5</v>
      </c>
      <c r="CW179" s="39" t="n">
        <v>0</v>
      </c>
      <c r="CX179" s="39" t="n">
        <v>0</v>
      </c>
      <c r="CY179" s="39" t="n">
        <v>2</v>
      </c>
      <c r="CZ179" s="39" t="n">
        <v>1</v>
      </c>
      <c r="DA179" s="39" t="n">
        <v>4</v>
      </c>
      <c r="DB179" s="39" t="n">
        <v>5</v>
      </c>
      <c r="DC179" s="39" t="n">
        <v>0</v>
      </c>
      <c r="DD179" s="39" t="n">
        <v>0</v>
      </c>
      <c r="DE179" s="39" t="n">
        <v>17</v>
      </c>
      <c r="DF179" s="39" t="n">
        <v>6</v>
      </c>
      <c r="DG179" s="39" t="n">
        <v>4</v>
      </c>
      <c r="DH179" s="39" t="n">
        <v>0</v>
      </c>
      <c r="DI179" s="39" t="n">
        <v>0</v>
      </c>
      <c r="DJ179" s="39" t="n">
        <v>8</v>
      </c>
      <c r="DK179" s="39" t="n">
        <v>7</v>
      </c>
      <c r="DL179" s="39" t="n">
        <v>0</v>
      </c>
      <c r="DM179" s="39" t="n">
        <v>0</v>
      </c>
      <c r="DN179" s="39" t="n">
        <v>16</v>
      </c>
      <c r="DO179" s="39" t="n">
        <v>2</v>
      </c>
      <c r="DP179" s="39" t="n">
        <v>20</v>
      </c>
      <c r="DQ179" s="39" t="n">
        <v>21</v>
      </c>
      <c r="DR179" s="39" t="n">
        <v>0</v>
      </c>
      <c r="DS179" s="39" t="n">
        <v>1</v>
      </c>
      <c r="DT179" s="39" t="n">
        <v>0</v>
      </c>
      <c r="DU179" s="39" t="n">
        <v>2</v>
      </c>
      <c r="DV179" s="39" t="n">
        <v>5</v>
      </c>
      <c r="DW179" s="39" t="n">
        <v>0</v>
      </c>
      <c r="DX179" s="39" t="n">
        <v>0</v>
      </c>
      <c r="DY179" s="39" t="n">
        <v>0</v>
      </c>
      <c r="DZ179" s="39" t="n">
        <v>1</v>
      </c>
      <c r="EA179" s="39" t="n">
        <v>0</v>
      </c>
      <c r="EB179" s="39" t="n">
        <v>0</v>
      </c>
      <c r="EC179" s="39" t="n">
        <v>0</v>
      </c>
      <c r="ED179" s="39" t="n">
        <v>1</v>
      </c>
      <c r="EE179" s="39" t="n">
        <v>7</v>
      </c>
      <c r="EF179" s="39" t="n">
        <v>0</v>
      </c>
      <c r="EG179" s="39" t="n">
        <v>15</v>
      </c>
      <c r="EH179" s="39" t="n">
        <v>23</v>
      </c>
      <c r="EI179" s="39" t="n">
        <v>0</v>
      </c>
      <c r="EJ179" s="39" t="n">
        <v>0</v>
      </c>
      <c r="EK179" s="39" t="n">
        <v>0</v>
      </c>
      <c r="EL179" s="39" t="n">
        <v>1</v>
      </c>
      <c r="EM179" s="39" t="n">
        <v>0</v>
      </c>
      <c r="EN179" s="39" t="n">
        <v>0</v>
      </c>
      <c r="EO179" s="39" t="n">
        <v>0</v>
      </c>
      <c r="EP179" s="39" t="n">
        <v>0</v>
      </c>
      <c r="EQ179" s="39" t="n">
        <v>0</v>
      </c>
      <c r="ER179" s="39" t="n">
        <v>8</v>
      </c>
      <c r="ES179" s="39" t="n">
        <v>0</v>
      </c>
      <c r="ET179" s="39" t="n">
        <v>0</v>
      </c>
      <c r="EU179" s="39" t="n">
        <v>7</v>
      </c>
      <c r="EV179" s="39" t="n">
        <v>3</v>
      </c>
      <c r="EW179" s="39" t="n">
        <v>0</v>
      </c>
      <c r="EX179" s="39" t="n">
        <v>0</v>
      </c>
      <c r="EY179" s="39" t="n">
        <v>0</v>
      </c>
      <c r="EZ179" s="39" t="n">
        <v>0</v>
      </c>
      <c r="FA179" s="39" t="n">
        <v>12</v>
      </c>
      <c r="FB179" s="39" t="n">
        <v>0</v>
      </c>
      <c r="FC179" s="39" t="n">
        <v>4</v>
      </c>
      <c r="FD179" s="39" t="n">
        <v>0</v>
      </c>
      <c r="FE179" s="39" t="n">
        <v>0</v>
      </c>
      <c r="FF179" s="39" t="n">
        <v>0</v>
      </c>
      <c r="FG179" s="39" t="n">
        <v>0</v>
      </c>
      <c r="FH179" s="39" t="n">
        <v>30</v>
      </c>
      <c r="FI179" s="39" t="n">
        <v>0</v>
      </c>
      <c r="FJ179" s="39" t="n">
        <v>0</v>
      </c>
      <c r="FK179" s="39" t="n">
        <v>0</v>
      </c>
      <c r="FL179" s="39" t="n">
        <v>10</v>
      </c>
      <c r="FM179" s="39" t="n">
        <v>0</v>
      </c>
      <c r="FN179" s="39" t="n">
        <v>0</v>
      </c>
      <c r="FO179" s="39" t="n">
        <v>0</v>
      </c>
      <c r="FP179" s="39" t="n">
        <v>0</v>
      </c>
      <c r="FQ179" s="39" t="n">
        <v>16</v>
      </c>
      <c r="FR179" s="39" t="n">
        <v>0</v>
      </c>
      <c r="FS179" s="39" t="n">
        <v>0</v>
      </c>
      <c r="FT179" s="39" t="n">
        <v>0</v>
      </c>
      <c r="FU179" s="39" t="n">
        <v>0</v>
      </c>
      <c r="FV179" s="39" t="n">
        <v>0</v>
      </c>
      <c r="FW179" s="39" t="n">
        <v>0</v>
      </c>
      <c r="FX179" s="39" t="n">
        <v>0</v>
      </c>
      <c r="FY179" s="39" t="n">
        <v>0</v>
      </c>
      <c r="FZ179" s="39" t="n">
        <v>0</v>
      </c>
      <c r="GA179" s="39" t="n">
        <v>0</v>
      </c>
      <c r="GB179" s="39" t="n">
        <v>0</v>
      </c>
      <c r="GC179" s="39" t="n">
        <v>0</v>
      </c>
      <c r="GD179" s="39" t="n">
        <v>0</v>
      </c>
      <c r="GE179" s="39" t="n">
        <v>1</v>
      </c>
      <c r="GF179" s="39" t="n">
        <v>0</v>
      </c>
      <c r="GG179" s="39" t="n">
        <v>0</v>
      </c>
      <c r="GH179" s="39" t="n">
        <v>0</v>
      </c>
      <c r="GI179" s="39" t="n">
        <v>0</v>
      </c>
      <c r="GJ179" s="39" t="n">
        <v>1</v>
      </c>
      <c r="GK179" s="39" t="n">
        <v>0</v>
      </c>
      <c r="GL179" s="39" t="n">
        <v>0</v>
      </c>
      <c r="GM179" s="39" t="n">
        <v>0</v>
      </c>
      <c r="GN179" s="39" t="n">
        <v>0</v>
      </c>
      <c r="GO179" s="39" t="n">
        <v>0</v>
      </c>
      <c r="GP179" s="39" t="n">
        <v>0</v>
      </c>
      <c r="GQ179" s="39" t="n">
        <v>7</v>
      </c>
      <c r="GR179" s="39" t="n">
        <v>0</v>
      </c>
      <c r="GS179" s="39" t="n">
        <v>0</v>
      </c>
      <c r="GT179" s="39" t="n">
        <v>2</v>
      </c>
      <c r="GU179" s="39" t="n">
        <v>0</v>
      </c>
      <c r="GV179" s="39" t="n">
        <v>0</v>
      </c>
      <c r="GW179" s="39" t="n">
        <v>0</v>
      </c>
      <c r="GX179" s="39" t="n">
        <v>0</v>
      </c>
      <c r="GY179" s="39" t="n">
        <v>0</v>
      </c>
      <c r="GZ179" s="39" t="n">
        <v>0</v>
      </c>
      <c r="HA179" s="39" t="n">
        <v>0</v>
      </c>
      <c r="HB179" s="39" t="n">
        <v>10</v>
      </c>
      <c r="HC179" s="39" t="n">
        <v>3</v>
      </c>
      <c r="HD179" s="39" t="n">
        <v>0</v>
      </c>
      <c r="HE179" s="39" t="n">
        <v>0</v>
      </c>
      <c r="HF179" s="39" t="n">
        <v>0</v>
      </c>
      <c r="HG179" s="39" t="n">
        <v>0</v>
      </c>
      <c r="HH179" s="39" t="n">
        <v>0</v>
      </c>
      <c r="HI179" s="39" t="n">
        <v>0</v>
      </c>
      <c r="HJ179" s="39" t="n">
        <v>0</v>
      </c>
      <c r="HK179" s="39" t="n">
        <v>0</v>
      </c>
      <c r="HL179" s="39" t="n">
        <v>0</v>
      </c>
      <c r="HM179" s="39" t="n">
        <v>0</v>
      </c>
      <c r="HN179" s="39" t="n">
        <v>0</v>
      </c>
      <c r="HO179" s="39" t="n">
        <v>0</v>
      </c>
      <c r="HP179" s="39" t="n">
        <v>0</v>
      </c>
      <c r="HQ179" s="39" t="n">
        <v>0</v>
      </c>
      <c r="HR179" s="39" t="n">
        <v>0</v>
      </c>
      <c r="HS179" s="39" t="n">
        <v>0</v>
      </c>
      <c r="HT179" s="39" t="n">
        <v>0</v>
      </c>
      <c r="HU179" s="39" t="n">
        <v>0</v>
      </c>
      <c r="HV179" s="39" t="n">
        <v>0</v>
      </c>
      <c r="HW179" s="39" t="n">
        <v>0</v>
      </c>
      <c r="HX179" s="39" t="n">
        <v>0</v>
      </c>
      <c r="HY179" s="39" t="n">
        <v>0</v>
      </c>
      <c r="HZ179" s="39" t="n">
        <v>0</v>
      </c>
      <c r="IA179" s="39" t="n">
        <v>0</v>
      </c>
      <c r="IB179" s="39" t="n">
        <v>0</v>
      </c>
      <c r="IC179" s="39" t="n">
        <v>0</v>
      </c>
      <c r="ID179" s="39" t="n">
        <v>0</v>
      </c>
      <c r="IE179" s="39" t="n">
        <v>0</v>
      </c>
      <c r="IF179" s="39" t="n">
        <v>0</v>
      </c>
      <c r="IG179" s="39" t="n">
        <v>3474</v>
      </c>
    </row>
    <row r="180" customFormat="false" ht="15" hidden="false" customHeight="false" outlineLevel="0" collapsed="false">
      <c r="A180" s="11" t="s">
        <v>471</v>
      </c>
      <c r="B180" s="11" t="s">
        <v>116</v>
      </c>
      <c r="C180" s="11" t="s">
        <v>420</v>
      </c>
      <c r="D180" s="11" t="s">
        <v>461</v>
      </c>
      <c r="E180" s="11" t="s">
        <v>472</v>
      </c>
      <c r="F180" s="39" t="n">
        <v>1286</v>
      </c>
      <c r="G180" s="39" t="n">
        <v>907</v>
      </c>
      <c r="H180" s="39" t="n">
        <v>686</v>
      </c>
      <c r="I180" s="39" t="n">
        <v>632</v>
      </c>
      <c r="J180" s="39" t="n">
        <v>489</v>
      </c>
      <c r="K180" s="39" t="n">
        <v>371</v>
      </c>
      <c r="L180" s="39" t="n">
        <v>865</v>
      </c>
      <c r="M180" s="39" t="n">
        <v>668</v>
      </c>
      <c r="N180" s="39" t="n">
        <v>713</v>
      </c>
      <c r="O180" s="39" t="n">
        <v>297</v>
      </c>
      <c r="P180" s="39" t="n">
        <v>73</v>
      </c>
      <c r="Q180" s="39" t="n">
        <v>741</v>
      </c>
      <c r="R180" s="39" t="n">
        <v>217</v>
      </c>
      <c r="S180" s="39" t="n">
        <v>92</v>
      </c>
      <c r="T180" s="39" t="n">
        <v>316</v>
      </c>
      <c r="U180" s="39" t="n">
        <v>180</v>
      </c>
      <c r="V180" s="39" t="n">
        <v>160</v>
      </c>
      <c r="W180" s="39" t="n">
        <v>189</v>
      </c>
      <c r="X180" s="39" t="n">
        <v>110</v>
      </c>
      <c r="Y180" s="39" t="n">
        <v>219</v>
      </c>
      <c r="Z180" s="39" t="n">
        <v>93</v>
      </c>
      <c r="AA180" s="39" t="n">
        <v>127</v>
      </c>
      <c r="AB180" s="39" t="n">
        <v>268</v>
      </c>
      <c r="AC180" s="39" t="n">
        <v>237</v>
      </c>
      <c r="AD180" s="39" t="n">
        <v>226</v>
      </c>
      <c r="AE180" s="39" t="n">
        <v>0</v>
      </c>
      <c r="AF180" s="39" t="n">
        <v>335</v>
      </c>
      <c r="AG180" s="39" t="n">
        <v>86</v>
      </c>
      <c r="AH180" s="39" t="n">
        <v>257</v>
      </c>
      <c r="AI180" s="39" t="n">
        <v>115</v>
      </c>
      <c r="AJ180" s="39" t="n">
        <v>24</v>
      </c>
      <c r="AK180" s="39" t="n">
        <v>655</v>
      </c>
      <c r="AL180" s="39" t="n">
        <v>188</v>
      </c>
      <c r="AM180" s="39" t="n">
        <v>66</v>
      </c>
      <c r="AN180" s="39" t="n">
        <v>29</v>
      </c>
      <c r="AO180" s="39" t="n">
        <v>62</v>
      </c>
      <c r="AP180" s="39" t="n">
        <v>27</v>
      </c>
      <c r="AQ180" s="39" t="n">
        <v>0</v>
      </c>
      <c r="AR180" s="39" t="n">
        <v>12</v>
      </c>
      <c r="AS180" s="39" t="n">
        <v>11</v>
      </c>
      <c r="AT180" s="39" t="n">
        <v>25</v>
      </c>
      <c r="AU180" s="39" t="n">
        <v>91</v>
      </c>
      <c r="AV180" s="39" t="n">
        <v>50</v>
      </c>
      <c r="AW180" s="39" t="n">
        <v>97</v>
      </c>
      <c r="AX180" s="39" t="n">
        <v>20</v>
      </c>
      <c r="AY180" s="39" t="n">
        <v>7</v>
      </c>
      <c r="AZ180" s="39" t="n">
        <v>16</v>
      </c>
      <c r="BA180" s="39" t="n">
        <v>190</v>
      </c>
      <c r="BB180" s="39" t="n">
        <v>0</v>
      </c>
      <c r="BC180" s="39" t="n">
        <v>0</v>
      </c>
      <c r="BD180" s="39" t="n">
        <v>48</v>
      </c>
      <c r="BE180" s="39" t="n">
        <v>53</v>
      </c>
      <c r="BF180" s="39" t="n">
        <v>22</v>
      </c>
      <c r="BG180" s="39" t="n">
        <v>37</v>
      </c>
      <c r="BH180" s="39" t="n">
        <v>14</v>
      </c>
      <c r="BI180" s="39" t="n">
        <v>16</v>
      </c>
      <c r="BJ180" s="39" t="n">
        <v>11</v>
      </c>
      <c r="BK180" s="39" t="n">
        <v>7</v>
      </c>
      <c r="BL180" s="39" t="n">
        <v>19</v>
      </c>
      <c r="BM180" s="39" t="n">
        <v>0</v>
      </c>
      <c r="BN180" s="39" t="n">
        <v>46</v>
      </c>
      <c r="BO180" s="39" t="n">
        <v>2</v>
      </c>
      <c r="BP180" s="39" t="n">
        <v>16</v>
      </c>
      <c r="BQ180" s="39" t="n">
        <v>3</v>
      </c>
      <c r="BR180" s="39" t="n">
        <v>2</v>
      </c>
      <c r="BS180" s="39" t="n">
        <v>0</v>
      </c>
      <c r="BT180" s="39" t="n">
        <v>0</v>
      </c>
      <c r="BU180" s="39" t="n">
        <v>4</v>
      </c>
      <c r="BV180" s="39" t="n">
        <v>1</v>
      </c>
      <c r="BW180" s="39" t="n">
        <v>7</v>
      </c>
      <c r="BX180" s="39" t="n">
        <v>1</v>
      </c>
      <c r="BY180" s="39" t="n">
        <v>0</v>
      </c>
      <c r="BZ180" s="39" t="n">
        <v>6</v>
      </c>
      <c r="CA180" s="39" t="n">
        <v>0</v>
      </c>
      <c r="CB180" s="39" t="n">
        <v>0</v>
      </c>
      <c r="CC180" s="39" t="n">
        <v>23</v>
      </c>
      <c r="CD180" s="39" t="n">
        <v>0</v>
      </c>
      <c r="CE180" s="39" t="n">
        <v>6</v>
      </c>
      <c r="CF180" s="39" t="n">
        <v>2</v>
      </c>
      <c r="CG180" s="39" t="n">
        <v>12</v>
      </c>
      <c r="CH180" s="39" t="n">
        <v>5</v>
      </c>
      <c r="CI180" s="39" t="n">
        <v>3</v>
      </c>
      <c r="CJ180" s="39" t="n">
        <v>0</v>
      </c>
      <c r="CK180" s="39" t="n">
        <v>2</v>
      </c>
      <c r="CL180" s="39" t="n">
        <v>3</v>
      </c>
      <c r="CM180" s="39" t="n">
        <v>0</v>
      </c>
      <c r="CN180" s="39" t="n">
        <v>14</v>
      </c>
      <c r="CO180" s="39" t="n">
        <v>35</v>
      </c>
      <c r="CP180" s="39" t="n">
        <v>4</v>
      </c>
      <c r="CQ180" s="39" t="n">
        <v>0</v>
      </c>
      <c r="CR180" s="39" t="n">
        <v>0</v>
      </c>
      <c r="CS180" s="39" t="n">
        <v>3</v>
      </c>
      <c r="CT180" s="39" t="n">
        <v>0</v>
      </c>
      <c r="CU180" s="39" t="n">
        <v>0</v>
      </c>
      <c r="CV180" s="39" t="n">
        <v>0</v>
      </c>
      <c r="CW180" s="39" t="n">
        <v>1</v>
      </c>
      <c r="CX180" s="39" t="n">
        <v>0</v>
      </c>
      <c r="CY180" s="39" t="n">
        <v>2</v>
      </c>
      <c r="CZ180" s="39" t="n">
        <v>0</v>
      </c>
      <c r="DA180" s="39" t="n">
        <v>0</v>
      </c>
      <c r="DB180" s="39" t="n">
        <v>0</v>
      </c>
      <c r="DC180" s="39" t="n">
        <v>0</v>
      </c>
      <c r="DD180" s="39" t="n">
        <v>0</v>
      </c>
      <c r="DE180" s="39" t="n">
        <v>1</v>
      </c>
      <c r="DF180" s="39" t="n">
        <v>0</v>
      </c>
      <c r="DG180" s="39" t="n">
        <v>0</v>
      </c>
      <c r="DH180" s="39" t="n">
        <v>0</v>
      </c>
      <c r="DI180" s="39" t="n">
        <v>0</v>
      </c>
      <c r="DJ180" s="39" t="n">
        <v>37</v>
      </c>
      <c r="DK180" s="39" t="n">
        <v>8</v>
      </c>
      <c r="DL180" s="39" t="n">
        <v>0</v>
      </c>
      <c r="DM180" s="39" t="n">
        <v>0</v>
      </c>
      <c r="DN180" s="39" t="n">
        <v>2</v>
      </c>
      <c r="DO180" s="39" t="n">
        <v>0</v>
      </c>
      <c r="DP180" s="39" t="n">
        <v>9</v>
      </c>
      <c r="DQ180" s="39" t="n">
        <v>2</v>
      </c>
      <c r="DR180" s="39" t="n">
        <v>0</v>
      </c>
      <c r="DS180" s="39" t="n">
        <v>0</v>
      </c>
      <c r="DT180" s="39" t="n">
        <v>0</v>
      </c>
      <c r="DU180" s="39" t="n">
        <v>0</v>
      </c>
      <c r="DV180" s="39" t="n">
        <v>1</v>
      </c>
      <c r="DW180" s="39" t="n">
        <v>0</v>
      </c>
      <c r="DX180" s="39" t="n">
        <v>0</v>
      </c>
      <c r="DY180" s="39" t="n">
        <v>0</v>
      </c>
      <c r="DZ180" s="39" t="n">
        <v>5</v>
      </c>
      <c r="EA180" s="39" t="n">
        <v>0</v>
      </c>
      <c r="EB180" s="39" t="n">
        <v>0</v>
      </c>
      <c r="EC180" s="39" t="n">
        <v>0</v>
      </c>
      <c r="ED180" s="39" t="n">
        <v>2</v>
      </c>
      <c r="EE180" s="39" t="n">
        <v>0</v>
      </c>
      <c r="EF180" s="39" t="n">
        <v>0</v>
      </c>
      <c r="EG180" s="39" t="n">
        <v>0</v>
      </c>
      <c r="EH180" s="39" t="n">
        <v>12</v>
      </c>
      <c r="EI180" s="39" t="n">
        <v>0</v>
      </c>
      <c r="EJ180" s="39" t="n">
        <v>0</v>
      </c>
      <c r="EK180" s="39" t="n">
        <v>0</v>
      </c>
      <c r="EL180" s="39" t="n">
        <v>0</v>
      </c>
      <c r="EM180" s="39" t="n">
        <v>0</v>
      </c>
      <c r="EN180" s="39" t="n">
        <v>0</v>
      </c>
      <c r="EO180" s="39" t="n">
        <v>0</v>
      </c>
      <c r="EP180" s="39" t="n">
        <v>0</v>
      </c>
      <c r="EQ180" s="39" t="n">
        <v>0</v>
      </c>
      <c r="ER180" s="39" t="n">
        <v>0</v>
      </c>
      <c r="ES180" s="39" t="n">
        <v>0</v>
      </c>
      <c r="ET180" s="39" t="n">
        <v>0</v>
      </c>
      <c r="EU180" s="39" t="n">
        <v>2</v>
      </c>
      <c r="EV180" s="39" t="n">
        <v>0</v>
      </c>
      <c r="EW180" s="39" t="n">
        <v>0</v>
      </c>
      <c r="EX180" s="39" t="n">
        <v>3</v>
      </c>
      <c r="EY180" s="39" t="n">
        <v>1</v>
      </c>
      <c r="EZ180" s="39" t="n">
        <v>0</v>
      </c>
      <c r="FA180" s="39" t="n">
        <v>0</v>
      </c>
      <c r="FB180" s="39" t="n">
        <v>0</v>
      </c>
      <c r="FC180" s="39" t="n">
        <v>5</v>
      </c>
      <c r="FD180" s="39" t="n">
        <v>0</v>
      </c>
      <c r="FE180" s="39" t="n">
        <v>0</v>
      </c>
      <c r="FF180" s="39" t="n">
        <v>0</v>
      </c>
      <c r="FG180" s="39" t="n">
        <v>0</v>
      </c>
      <c r="FH180" s="39" t="n">
        <v>1</v>
      </c>
      <c r="FI180" s="39" t="n">
        <v>0</v>
      </c>
      <c r="FJ180" s="39" t="n">
        <v>0</v>
      </c>
      <c r="FK180" s="39" t="n">
        <v>0</v>
      </c>
      <c r="FL180" s="39" t="n">
        <v>0</v>
      </c>
      <c r="FM180" s="39" t="n">
        <v>0</v>
      </c>
      <c r="FN180" s="39" t="n">
        <v>0</v>
      </c>
      <c r="FO180" s="39" t="n">
        <v>0</v>
      </c>
      <c r="FP180" s="39" t="n">
        <v>0</v>
      </c>
      <c r="FQ180" s="39" t="n">
        <v>0</v>
      </c>
      <c r="FR180" s="39" t="n">
        <v>0</v>
      </c>
      <c r="FS180" s="39" t="n">
        <v>0</v>
      </c>
      <c r="FT180" s="39" t="n">
        <v>0</v>
      </c>
      <c r="FU180" s="39" t="n">
        <v>0</v>
      </c>
      <c r="FV180" s="39" t="n">
        <v>0</v>
      </c>
      <c r="FW180" s="39" t="n">
        <v>0</v>
      </c>
      <c r="FX180" s="39" t="n">
        <v>0</v>
      </c>
      <c r="FY180" s="39" t="n">
        <v>0</v>
      </c>
      <c r="FZ180" s="39" t="n">
        <v>0</v>
      </c>
      <c r="GA180" s="39" t="n">
        <v>0</v>
      </c>
      <c r="GB180" s="39" t="n">
        <v>0</v>
      </c>
      <c r="GC180" s="39" t="n">
        <v>0</v>
      </c>
      <c r="GD180" s="39" t="n">
        <v>0</v>
      </c>
      <c r="GE180" s="39" t="n">
        <v>3</v>
      </c>
      <c r="GF180" s="39" t="n">
        <v>0</v>
      </c>
      <c r="GG180" s="39" t="n">
        <v>0</v>
      </c>
      <c r="GH180" s="39" t="n">
        <v>0</v>
      </c>
      <c r="GI180" s="39" t="n">
        <v>0</v>
      </c>
      <c r="GJ180" s="39" t="n">
        <v>0</v>
      </c>
      <c r="GK180" s="39" t="n">
        <v>0</v>
      </c>
      <c r="GL180" s="39" t="n">
        <v>0</v>
      </c>
      <c r="GM180" s="39" t="n">
        <v>1</v>
      </c>
      <c r="GN180" s="39" t="n">
        <v>0</v>
      </c>
      <c r="GO180" s="39" t="n">
        <v>0</v>
      </c>
      <c r="GP180" s="39" t="n">
        <v>0</v>
      </c>
      <c r="GQ180" s="39" t="n">
        <v>0</v>
      </c>
      <c r="GR180" s="39" t="n">
        <v>2</v>
      </c>
      <c r="GS180" s="39" t="n">
        <v>0</v>
      </c>
      <c r="GT180" s="39" t="n">
        <v>0</v>
      </c>
      <c r="GU180" s="39" t="n">
        <v>0</v>
      </c>
      <c r="GV180" s="39" t="n">
        <v>0</v>
      </c>
      <c r="GW180" s="39" t="n">
        <v>0</v>
      </c>
      <c r="GX180" s="39" t="n">
        <v>0</v>
      </c>
      <c r="GY180" s="39" t="n">
        <v>0</v>
      </c>
      <c r="GZ180" s="39" t="n">
        <v>0</v>
      </c>
      <c r="HA180" s="39" t="n">
        <v>0</v>
      </c>
      <c r="HB180" s="39" t="n">
        <v>0</v>
      </c>
      <c r="HC180" s="39" t="n">
        <v>0</v>
      </c>
      <c r="HD180" s="39" t="n">
        <v>0</v>
      </c>
      <c r="HE180" s="39" t="n">
        <v>0</v>
      </c>
      <c r="HF180" s="39" t="n">
        <v>0</v>
      </c>
      <c r="HG180" s="39" t="n">
        <v>0</v>
      </c>
      <c r="HH180" s="39" t="n">
        <v>0</v>
      </c>
      <c r="HI180" s="39" t="n">
        <v>0</v>
      </c>
      <c r="HJ180" s="39" t="n">
        <v>0</v>
      </c>
      <c r="HK180" s="39" t="n">
        <v>0</v>
      </c>
      <c r="HL180" s="39" t="n">
        <v>0</v>
      </c>
      <c r="HM180" s="39" t="n">
        <v>0</v>
      </c>
      <c r="HN180" s="39" t="n">
        <v>0</v>
      </c>
      <c r="HO180" s="39" t="n">
        <v>0</v>
      </c>
      <c r="HP180" s="39" t="n">
        <v>0</v>
      </c>
      <c r="HQ180" s="39" t="n">
        <v>0</v>
      </c>
      <c r="HR180" s="39" t="n">
        <v>0</v>
      </c>
      <c r="HS180" s="39" t="n">
        <v>0</v>
      </c>
      <c r="HT180" s="39" t="n">
        <v>0</v>
      </c>
      <c r="HU180" s="39" t="n">
        <v>0</v>
      </c>
      <c r="HV180" s="39" t="n">
        <v>0</v>
      </c>
      <c r="HW180" s="39" t="n">
        <v>0</v>
      </c>
      <c r="HX180" s="39" t="n">
        <v>0</v>
      </c>
      <c r="HY180" s="39" t="n">
        <v>0</v>
      </c>
      <c r="HZ180" s="39" t="n">
        <v>0</v>
      </c>
      <c r="IA180" s="39" t="n">
        <v>0</v>
      </c>
      <c r="IB180" s="39" t="n">
        <v>0</v>
      </c>
      <c r="IC180" s="39" t="n">
        <v>0</v>
      </c>
      <c r="ID180" s="39" t="n">
        <v>0</v>
      </c>
      <c r="IE180" s="39" t="n">
        <v>0</v>
      </c>
      <c r="IF180" s="39" t="n">
        <v>0</v>
      </c>
      <c r="IG180" s="39" t="n">
        <v>2621</v>
      </c>
    </row>
    <row r="181" customFormat="false" ht="15" hidden="false" customHeight="false" outlineLevel="0" collapsed="false">
      <c r="A181" s="11" t="s">
        <v>473</v>
      </c>
      <c r="B181" s="11" t="s">
        <v>116</v>
      </c>
      <c r="C181" s="11" t="s">
        <v>420</v>
      </c>
      <c r="D181" s="11" t="s">
        <v>461</v>
      </c>
      <c r="E181" s="11" t="s">
        <v>474</v>
      </c>
      <c r="F181" s="39" t="n">
        <v>1566</v>
      </c>
      <c r="G181" s="39" t="n">
        <v>2922</v>
      </c>
      <c r="H181" s="39" t="n">
        <v>2582</v>
      </c>
      <c r="I181" s="39" t="n">
        <v>2132</v>
      </c>
      <c r="J181" s="39" t="n">
        <v>2196</v>
      </c>
      <c r="K181" s="39" t="n">
        <v>850</v>
      </c>
      <c r="L181" s="39" t="n">
        <v>3210</v>
      </c>
      <c r="M181" s="39" t="n">
        <v>3476</v>
      </c>
      <c r="N181" s="39" t="n">
        <v>1673</v>
      </c>
      <c r="O181" s="39" t="n">
        <v>1172</v>
      </c>
      <c r="P181" s="39" t="n">
        <v>490</v>
      </c>
      <c r="Q181" s="39" t="n">
        <v>1751</v>
      </c>
      <c r="R181" s="39" t="n">
        <v>644</v>
      </c>
      <c r="S181" s="39" t="n">
        <v>127</v>
      </c>
      <c r="T181" s="39" t="n">
        <v>1102</v>
      </c>
      <c r="U181" s="39" t="n">
        <v>451</v>
      </c>
      <c r="V181" s="39" t="n">
        <v>819</v>
      </c>
      <c r="W181" s="39" t="n">
        <v>341</v>
      </c>
      <c r="X181" s="39" t="n">
        <v>687</v>
      </c>
      <c r="Y181" s="39" t="n">
        <v>375</v>
      </c>
      <c r="Z181" s="39" t="n">
        <v>143</v>
      </c>
      <c r="AA181" s="39" t="n">
        <v>54</v>
      </c>
      <c r="AB181" s="39" t="n">
        <v>989</v>
      </c>
      <c r="AC181" s="39" t="n">
        <v>1087</v>
      </c>
      <c r="AD181" s="39" t="n">
        <v>386</v>
      </c>
      <c r="AE181" s="39" t="n">
        <v>0</v>
      </c>
      <c r="AF181" s="39" t="n">
        <v>1737</v>
      </c>
      <c r="AG181" s="39" t="n">
        <v>580</v>
      </c>
      <c r="AH181" s="39" t="n">
        <v>535</v>
      </c>
      <c r="AI181" s="39" t="n">
        <v>40</v>
      </c>
      <c r="AJ181" s="39" t="n">
        <v>19</v>
      </c>
      <c r="AK181" s="39" t="n">
        <v>298</v>
      </c>
      <c r="AL181" s="39" t="n">
        <v>491</v>
      </c>
      <c r="AM181" s="39" t="n">
        <v>100</v>
      </c>
      <c r="AN181" s="39" t="n">
        <v>19</v>
      </c>
      <c r="AO181" s="39" t="n">
        <v>285</v>
      </c>
      <c r="AP181" s="39" t="n">
        <v>472</v>
      </c>
      <c r="AQ181" s="39" t="n">
        <v>2</v>
      </c>
      <c r="AR181" s="39" t="n">
        <v>17</v>
      </c>
      <c r="AS181" s="39" t="n">
        <v>105</v>
      </c>
      <c r="AT181" s="39" t="n">
        <v>97</v>
      </c>
      <c r="AU181" s="39" t="n">
        <v>1</v>
      </c>
      <c r="AV181" s="39" t="n">
        <v>13</v>
      </c>
      <c r="AW181" s="39" t="n">
        <v>6</v>
      </c>
      <c r="AX181" s="39" t="n">
        <v>122</v>
      </c>
      <c r="AY181" s="39" t="n">
        <v>64</v>
      </c>
      <c r="AZ181" s="39" t="n">
        <v>23</v>
      </c>
      <c r="BA181" s="39" t="n">
        <v>536</v>
      </c>
      <c r="BB181" s="39" t="n">
        <v>2</v>
      </c>
      <c r="BC181" s="39" t="n">
        <v>1</v>
      </c>
      <c r="BD181" s="39" t="n">
        <v>24</v>
      </c>
      <c r="BE181" s="39" t="n">
        <v>180</v>
      </c>
      <c r="BF181" s="39" t="n">
        <v>238</v>
      </c>
      <c r="BG181" s="39" t="n">
        <v>89</v>
      </c>
      <c r="BH181" s="39" t="n">
        <v>36</v>
      </c>
      <c r="BI181" s="39" t="n">
        <v>3</v>
      </c>
      <c r="BJ181" s="39" t="n">
        <v>18</v>
      </c>
      <c r="BK181" s="39" t="n">
        <v>4</v>
      </c>
      <c r="BL181" s="39" t="n">
        <v>72</v>
      </c>
      <c r="BM181" s="39" t="n">
        <v>3</v>
      </c>
      <c r="BN181" s="39" t="n">
        <v>57</v>
      </c>
      <c r="BO181" s="39" t="n">
        <v>68</v>
      </c>
      <c r="BP181" s="39" t="n">
        <v>31</v>
      </c>
      <c r="BQ181" s="39" t="n">
        <v>35</v>
      </c>
      <c r="BR181" s="39" t="n">
        <v>27</v>
      </c>
      <c r="BS181" s="39" t="n">
        <v>0</v>
      </c>
      <c r="BT181" s="39" t="n">
        <v>1</v>
      </c>
      <c r="BU181" s="39" t="n">
        <v>2</v>
      </c>
      <c r="BV181" s="39" t="n">
        <v>68</v>
      </c>
      <c r="BW181" s="39" t="n">
        <v>109</v>
      </c>
      <c r="BX181" s="39" t="n">
        <v>11</v>
      </c>
      <c r="BY181" s="39" t="n">
        <v>0</v>
      </c>
      <c r="BZ181" s="39" t="n">
        <v>10</v>
      </c>
      <c r="CA181" s="39" t="n">
        <v>0</v>
      </c>
      <c r="CB181" s="39" t="n">
        <v>0</v>
      </c>
      <c r="CC181" s="39" t="n">
        <v>20</v>
      </c>
      <c r="CD181" s="39" t="n">
        <v>0</v>
      </c>
      <c r="CE181" s="39" t="n">
        <v>12</v>
      </c>
      <c r="CF181" s="39" t="n">
        <v>0</v>
      </c>
      <c r="CG181" s="39" t="n">
        <v>14</v>
      </c>
      <c r="CH181" s="39" t="n">
        <v>7</v>
      </c>
      <c r="CI181" s="39" t="n">
        <v>2</v>
      </c>
      <c r="CJ181" s="39" t="n">
        <v>1</v>
      </c>
      <c r="CK181" s="39" t="n">
        <v>2</v>
      </c>
      <c r="CL181" s="39" t="n">
        <v>0</v>
      </c>
      <c r="CM181" s="39" t="n">
        <v>0</v>
      </c>
      <c r="CN181" s="39" t="n">
        <v>0</v>
      </c>
      <c r="CO181" s="39" t="n">
        <v>21</v>
      </c>
      <c r="CP181" s="39" t="n">
        <v>0</v>
      </c>
      <c r="CQ181" s="39" t="n">
        <v>0</v>
      </c>
      <c r="CR181" s="39" t="n">
        <v>10</v>
      </c>
      <c r="CS181" s="39" t="n">
        <v>8</v>
      </c>
      <c r="CT181" s="39" t="n">
        <v>0</v>
      </c>
      <c r="CU181" s="39" t="n">
        <v>3</v>
      </c>
      <c r="CV181" s="39" t="n">
        <v>1</v>
      </c>
      <c r="CW181" s="39" t="n">
        <v>3</v>
      </c>
      <c r="CX181" s="39" t="n">
        <v>0</v>
      </c>
      <c r="CY181" s="39" t="n">
        <v>0</v>
      </c>
      <c r="CZ181" s="39" t="n">
        <v>0</v>
      </c>
      <c r="DA181" s="39" t="n">
        <v>0</v>
      </c>
      <c r="DB181" s="39" t="n">
        <v>0</v>
      </c>
      <c r="DC181" s="39" t="n">
        <v>0</v>
      </c>
      <c r="DD181" s="39" t="n">
        <v>0</v>
      </c>
      <c r="DE181" s="39" t="n">
        <v>1</v>
      </c>
      <c r="DF181" s="39" t="n">
        <v>1</v>
      </c>
      <c r="DG181" s="39" t="n">
        <v>1</v>
      </c>
      <c r="DH181" s="39" t="n">
        <v>0</v>
      </c>
      <c r="DI181" s="39" t="n">
        <v>1</v>
      </c>
      <c r="DJ181" s="39" t="n">
        <v>38</v>
      </c>
      <c r="DK181" s="39" t="n">
        <v>0</v>
      </c>
      <c r="DL181" s="39" t="n">
        <v>0</v>
      </c>
      <c r="DM181" s="39" t="n">
        <v>1</v>
      </c>
      <c r="DN181" s="39" t="n">
        <v>1</v>
      </c>
      <c r="DO181" s="39" t="n">
        <v>0</v>
      </c>
      <c r="DP181" s="39" t="n">
        <v>3</v>
      </c>
      <c r="DQ181" s="39" t="n">
        <v>0</v>
      </c>
      <c r="DR181" s="39" t="n">
        <v>0</v>
      </c>
      <c r="DS181" s="39" t="n">
        <v>1</v>
      </c>
      <c r="DT181" s="39" t="n">
        <v>0</v>
      </c>
      <c r="DU181" s="39" t="n">
        <v>3</v>
      </c>
      <c r="DV181" s="39" t="n">
        <v>10</v>
      </c>
      <c r="DW181" s="39" t="n">
        <v>0</v>
      </c>
      <c r="DX181" s="39" t="n">
        <v>0</v>
      </c>
      <c r="DY181" s="39" t="n">
        <v>0</v>
      </c>
      <c r="DZ181" s="39" t="n">
        <v>0</v>
      </c>
      <c r="EA181" s="39" t="n">
        <v>0</v>
      </c>
      <c r="EB181" s="39" t="n">
        <v>0</v>
      </c>
      <c r="EC181" s="39" t="n">
        <v>0</v>
      </c>
      <c r="ED181" s="39" t="n">
        <v>0</v>
      </c>
      <c r="EE181" s="39" t="n">
        <v>0</v>
      </c>
      <c r="EF181" s="39" t="n">
        <v>0</v>
      </c>
      <c r="EG181" s="39" t="n">
        <v>5</v>
      </c>
      <c r="EH181" s="39" t="n">
        <v>9</v>
      </c>
      <c r="EI181" s="39" t="n">
        <v>2</v>
      </c>
      <c r="EJ181" s="39" t="n">
        <v>4</v>
      </c>
      <c r="EK181" s="39" t="n">
        <v>0</v>
      </c>
      <c r="EL181" s="39" t="n">
        <v>1</v>
      </c>
      <c r="EM181" s="39" t="n">
        <v>0</v>
      </c>
      <c r="EN181" s="39" t="n">
        <v>0</v>
      </c>
      <c r="EO181" s="39" t="n">
        <v>1</v>
      </c>
      <c r="EP181" s="39" t="n">
        <v>0</v>
      </c>
      <c r="EQ181" s="39" t="n">
        <v>0</v>
      </c>
      <c r="ER181" s="39" t="n">
        <v>0</v>
      </c>
      <c r="ES181" s="39" t="n">
        <v>11</v>
      </c>
      <c r="ET181" s="39" t="n">
        <v>0</v>
      </c>
      <c r="EU181" s="39" t="n">
        <v>0</v>
      </c>
      <c r="EV181" s="39" t="n">
        <v>8</v>
      </c>
      <c r="EW181" s="39" t="n">
        <v>0</v>
      </c>
      <c r="EX181" s="39" t="n">
        <v>41</v>
      </c>
      <c r="EY181" s="39" t="n">
        <v>0</v>
      </c>
      <c r="EZ181" s="39" t="n">
        <v>0</v>
      </c>
      <c r="FA181" s="39" t="n">
        <v>0</v>
      </c>
      <c r="FB181" s="39" t="n">
        <v>0</v>
      </c>
      <c r="FC181" s="39" t="n">
        <v>3</v>
      </c>
      <c r="FD181" s="39" t="n">
        <v>0</v>
      </c>
      <c r="FE181" s="39" t="n">
        <v>0</v>
      </c>
      <c r="FF181" s="39" t="n">
        <v>0</v>
      </c>
      <c r="FG181" s="39" t="n">
        <v>0</v>
      </c>
      <c r="FH181" s="39" t="n">
        <v>1</v>
      </c>
      <c r="FI181" s="39" t="n">
        <v>0</v>
      </c>
      <c r="FJ181" s="39" t="n">
        <v>0</v>
      </c>
      <c r="FK181" s="39" t="n">
        <v>0</v>
      </c>
      <c r="FL181" s="39" t="n">
        <v>4</v>
      </c>
      <c r="FM181" s="39" t="n">
        <v>0</v>
      </c>
      <c r="FN181" s="39" t="n">
        <v>0</v>
      </c>
      <c r="FO181" s="39" t="n">
        <v>0</v>
      </c>
      <c r="FP181" s="39" t="n">
        <v>0</v>
      </c>
      <c r="FQ181" s="39" t="n">
        <v>0</v>
      </c>
      <c r="FR181" s="39" t="n">
        <v>0</v>
      </c>
      <c r="FS181" s="39" t="n">
        <v>0</v>
      </c>
      <c r="FT181" s="39" t="n">
        <v>0</v>
      </c>
      <c r="FU181" s="39" t="n">
        <v>0</v>
      </c>
      <c r="FV181" s="39" t="n">
        <v>0</v>
      </c>
      <c r="FW181" s="39" t="n">
        <v>0</v>
      </c>
      <c r="FX181" s="39" t="n">
        <v>0</v>
      </c>
      <c r="FY181" s="39" t="n">
        <v>0</v>
      </c>
      <c r="FZ181" s="39" t="n">
        <v>0</v>
      </c>
      <c r="GA181" s="39" t="n">
        <v>0</v>
      </c>
      <c r="GB181" s="39" t="n">
        <v>0</v>
      </c>
      <c r="GC181" s="39" t="n">
        <v>0</v>
      </c>
      <c r="GD181" s="39" t="n">
        <v>2</v>
      </c>
      <c r="GE181" s="39" t="n">
        <v>0</v>
      </c>
      <c r="GF181" s="39" t="n">
        <v>0</v>
      </c>
      <c r="GG181" s="39" t="n">
        <v>0</v>
      </c>
      <c r="GH181" s="39" t="n">
        <v>0</v>
      </c>
      <c r="GI181" s="39" t="n">
        <v>0</v>
      </c>
      <c r="GJ181" s="39" t="n">
        <v>1</v>
      </c>
      <c r="GK181" s="39" t="n">
        <v>0</v>
      </c>
      <c r="GL181" s="39" t="n">
        <v>0</v>
      </c>
      <c r="GM181" s="39" t="n">
        <v>0</v>
      </c>
      <c r="GN181" s="39" t="n">
        <v>0</v>
      </c>
      <c r="GO181" s="39" t="n">
        <v>0</v>
      </c>
      <c r="GP181" s="39" t="n">
        <v>0</v>
      </c>
      <c r="GQ181" s="39" t="n">
        <v>0</v>
      </c>
      <c r="GR181" s="39" t="n">
        <v>0</v>
      </c>
      <c r="GS181" s="39" t="n">
        <v>0</v>
      </c>
      <c r="GT181" s="39" t="n">
        <v>0</v>
      </c>
      <c r="GU181" s="39" t="n">
        <v>0</v>
      </c>
      <c r="GV181" s="39" t="n">
        <v>0</v>
      </c>
      <c r="GW181" s="39" t="n">
        <v>0</v>
      </c>
      <c r="GX181" s="39" t="n">
        <v>0</v>
      </c>
      <c r="GY181" s="39" t="n">
        <v>0</v>
      </c>
      <c r="GZ181" s="39" t="n">
        <v>0</v>
      </c>
      <c r="HA181" s="39" t="n">
        <v>2</v>
      </c>
      <c r="HB181" s="39" t="n">
        <v>0</v>
      </c>
      <c r="HC181" s="39" t="n">
        <v>0</v>
      </c>
      <c r="HD181" s="39" t="n">
        <v>0</v>
      </c>
      <c r="HE181" s="39" t="n">
        <v>0</v>
      </c>
      <c r="HF181" s="39" t="n">
        <v>3</v>
      </c>
      <c r="HG181" s="39" t="n">
        <v>0</v>
      </c>
      <c r="HH181" s="39" t="n">
        <v>0</v>
      </c>
      <c r="HI181" s="39" t="n">
        <v>0</v>
      </c>
      <c r="HJ181" s="39" t="n">
        <v>4</v>
      </c>
      <c r="HK181" s="39" t="n">
        <v>25</v>
      </c>
      <c r="HL181" s="39" t="n">
        <v>0</v>
      </c>
      <c r="HM181" s="39" t="n">
        <v>0</v>
      </c>
      <c r="HN181" s="39" t="n">
        <v>0</v>
      </c>
      <c r="HO181" s="39" t="n">
        <v>0</v>
      </c>
      <c r="HP181" s="39" t="n">
        <v>0</v>
      </c>
      <c r="HQ181" s="39" t="n">
        <v>0</v>
      </c>
      <c r="HR181" s="39" t="n">
        <v>0</v>
      </c>
      <c r="HS181" s="39" t="n">
        <v>0</v>
      </c>
      <c r="HT181" s="39" t="n">
        <v>0</v>
      </c>
      <c r="HU181" s="39" t="n">
        <v>0</v>
      </c>
      <c r="HV181" s="39" t="n">
        <v>0</v>
      </c>
      <c r="HW181" s="39" t="n">
        <v>0</v>
      </c>
      <c r="HX181" s="39" t="n">
        <v>0</v>
      </c>
      <c r="HY181" s="39" t="n">
        <v>0</v>
      </c>
      <c r="HZ181" s="39" t="n">
        <v>0</v>
      </c>
      <c r="IA181" s="39" t="n">
        <v>0</v>
      </c>
      <c r="IB181" s="39" t="n">
        <v>0</v>
      </c>
      <c r="IC181" s="39" t="n">
        <v>0</v>
      </c>
      <c r="ID181" s="39" t="n">
        <v>0</v>
      </c>
      <c r="IE181" s="39" t="n">
        <v>0</v>
      </c>
      <c r="IF181" s="39" t="n">
        <v>0</v>
      </c>
      <c r="IG181" s="39" t="n">
        <v>5845</v>
      </c>
    </row>
    <row r="182" customFormat="false" ht="15" hidden="false" customHeight="false" outlineLevel="0" collapsed="false">
      <c r="A182" s="11" t="s">
        <v>475</v>
      </c>
      <c r="B182" s="11" t="s">
        <v>105</v>
      </c>
      <c r="C182" s="11" t="s">
        <v>420</v>
      </c>
      <c r="D182" s="11" t="s">
        <v>461</v>
      </c>
      <c r="E182" s="11" t="s">
        <v>476</v>
      </c>
      <c r="F182" s="39" t="n">
        <v>290</v>
      </c>
      <c r="G182" s="39" t="n">
        <v>361</v>
      </c>
      <c r="H182" s="39" t="n">
        <v>628</v>
      </c>
      <c r="I182" s="39" t="n">
        <v>605</v>
      </c>
      <c r="J182" s="39" t="n">
        <v>318</v>
      </c>
      <c r="K182" s="39" t="n">
        <v>250</v>
      </c>
      <c r="L182" s="39" t="n">
        <v>631</v>
      </c>
      <c r="M182" s="39" t="n">
        <v>333</v>
      </c>
      <c r="N182" s="39" t="n">
        <v>576</v>
      </c>
      <c r="O182" s="39" t="n">
        <v>212</v>
      </c>
      <c r="P182" s="39" t="n">
        <v>223</v>
      </c>
      <c r="Q182" s="39" t="n">
        <v>832</v>
      </c>
      <c r="R182" s="39" t="n">
        <v>191</v>
      </c>
      <c r="S182" s="39" t="n">
        <v>264</v>
      </c>
      <c r="T182" s="39" t="n">
        <v>275</v>
      </c>
      <c r="U182" s="39" t="n">
        <v>183</v>
      </c>
      <c r="V182" s="39" t="n">
        <v>244</v>
      </c>
      <c r="W182" s="39" t="n">
        <v>108</v>
      </c>
      <c r="X182" s="39" t="n">
        <v>55</v>
      </c>
      <c r="Y182" s="39" t="n">
        <v>471</v>
      </c>
      <c r="Z182" s="39" t="n">
        <v>78</v>
      </c>
      <c r="AA182" s="39" t="n">
        <v>98</v>
      </c>
      <c r="AB182" s="39" t="n">
        <v>261</v>
      </c>
      <c r="AC182" s="39" t="n">
        <v>304</v>
      </c>
      <c r="AD182" s="39" t="n">
        <v>219</v>
      </c>
      <c r="AE182" s="39" t="n">
        <v>0</v>
      </c>
      <c r="AF182" s="39" t="n">
        <v>506</v>
      </c>
      <c r="AG182" s="39" t="n">
        <v>133</v>
      </c>
      <c r="AH182" s="39" t="n">
        <v>124</v>
      </c>
      <c r="AI182" s="39" t="n">
        <v>27</v>
      </c>
      <c r="AJ182" s="39" t="n">
        <v>24</v>
      </c>
      <c r="AK182" s="39" t="n">
        <v>72</v>
      </c>
      <c r="AL182" s="39" t="n">
        <v>142</v>
      </c>
      <c r="AM182" s="39" t="n">
        <v>93</v>
      </c>
      <c r="AN182" s="39" t="n">
        <v>2</v>
      </c>
      <c r="AO182" s="39" t="n">
        <v>232</v>
      </c>
      <c r="AP182" s="39" t="n">
        <v>41</v>
      </c>
      <c r="AQ182" s="39" t="n">
        <v>1</v>
      </c>
      <c r="AR182" s="39" t="n">
        <v>9</v>
      </c>
      <c r="AS182" s="39" t="n">
        <v>114</v>
      </c>
      <c r="AT182" s="39" t="n">
        <v>95</v>
      </c>
      <c r="AU182" s="39" t="n">
        <v>5</v>
      </c>
      <c r="AV182" s="39" t="n">
        <v>6</v>
      </c>
      <c r="AW182" s="39" t="n">
        <v>58</v>
      </c>
      <c r="AX182" s="39" t="n">
        <v>25</v>
      </c>
      <c r="AY182" s="39" t="n">
        <v>9</v>
      </c>
      <c r="AZ182" s="39" t="n">
        <v>76</v>
      </c>
      <c r="BA182" s="39" t="n">
        <v>32</v>
      </c>
      <c r="BB182" s="39" t="n">
        <v>5</v>
      </c>
      <c r="BC182" s="39" t="n">
        <v>0</v>
      </c>
      <c r="BD182" s="39" t="n">
        <v>53</v>
      </c>
      <c r="BE182" s="39" t="n">
        <v>15</v>
      </c>
      <c r="BF182" s="39" t="n">
        <v>51</v>
      </c>
      <c r="BG182" s="39" t="n">
        <v>50</v>
      </c>
      <c r="BH182" s="39" t="n">
        <v>4</v>
      </c>
      <c r="BI182" s="39" t="n">
        <v>33</v>
      </c>
      <c r="BJ182" s="39" t="n">
        <v>8</v>
      </c>
      <c r="BK182" s="39" t="n">
        <v>7</v>
      </c>
      <c r="BL182" s="39" t="n">
        <v>69</v>
      </c>
      <c r="BM182" s="39" t="n">
        <v>4</v>
      </c>
      <c r="BN182" s="39" t="n">
        <v>45</v>
      </c>
      <c r="BO182" s="39" t="n">
        <v>8</v>
      </c>
      <c r="BP182" s="39" t="n">
        <v>0</v>
      </c>
      <c r="BQ182" s="39" t="n">
        <v>56</v>
      </c>
      <c r="BR182" s="39" t="n">
        <v>20</v>
      </c>
      <c r="BS182" s="39" t="n">
        <v>0</v>
      </c>
      <c r="BT182" s="39" t="n">
        <v>0</v>
      </c>
      <c r="BU182" s="39" t="n">
        <v>5</v>
      </c>
      <c r="BV182" s="39" t="n">
        <v>4</v>
      </c>
      <c r="BW182" s="39" t="n">
        <v>4</v>
      </c>
      <c r="BX182" s="39" t="n">
        <v>0</v>
      </c>
      <c r="BY182" s="39" t="n">
        <v>0</v>
      </c>
      <c r="BZ182" s="39" t="n">
        <v>0</v>
      </c>
      <c r="CA182" s="39" t="n">
        <v>7</v>
      </c>
      <c r="CB182" s="39" t="n">
        <v>0</v>
      </c>
      <c r="CC182" s="39" t="n">
        <v>0</v>
      </c>
      <c r="CD182" s="39" t="n">
        <v>0</v>
      </c>
      <c r="CE182" s="39" t="n">
        <v>12</v>
      </c>
      <c r="CF182" s="39" t="n">
        <v>0</v>
      </c>
      <c r="CG182" s="39" t="n">
        <v>118</v>
      </c>
      <c r="CH182" s="39" t="n">
        <v>11</v>
      </c>
      <c r="CI182" s="39" t="n">
        <v>14</v>
      </c>
      <c r="CJ182" s="39" t="n">
        <v>2</v>
      </c>
      <c r="CK182" s="39" t="n">
        <v>1</v>
      </c>
      <c r="CL182" s="39" t="n">
        <v>0</v>
      </c>
      <c r="CM182" s="39" t="n">
        <v>0</v>
      </c>
      <c r="CN182" s="39" t="n">
        <v>4</v>
      </c>
      <c r="CO182" s="39" t="n">
        <v>1</v>
      </c>
      <c r="CP182" s="39" t="n">
        <v>2</v>
      </c>
      <c r="CQ182" s="39" t="n">
        <v>2</v>
      </c>
      <c r="CR182" s="39" t="n">
        <v>15</v>
      </c>
      <c r="CS182" s="39" t="n">
        <v>9</v>
      </c>
      <c r="CT182" s="39" t="n">
        <v>0</v>
      </c>
      <c r="CU182" s="39" t="n">
        <v>0</v>
      </c>
      <c r="CV182" s="39" t="n">
        <v>4</v>
      </c>
      <c r="CW182" s="39" t="n">
        <v>1</v>
      </c>
      <c r="CX182" s="39" t="n">
        <v>0</v>
      </c>
      <c r="CY182" s="39" t="n">
        <v>2</v>
      </c>
      <c r="CZ182" s="39" t="n">
        <v>0</v>
      </c>
      <c r="DA182" s="39" t="n">
        <v>0</v>
      </c>
      <c r="DB182" s="39" t="n">
        <v>0</v>
      </c>
      <c r="DC182" s="39" t="n">
        <v>0</v>
      </c>
      <c r="DD182" s="39" t="n">
        <v>0</v>
      </c>
      <c r="DE182" s="39" t="n">
        <v>3</v>
      </c>
      <c r="DF182" s="39" t="n">
        <v>0</v>
      </c>
      <c r="DG182" s="39" t="n">
        <v>0</v>
      </c>
      <c r="DH182" s="39" t="n">
        <v>0</v>
      </c>
      <c r="DI182" s="39" t="n">
        <v>0</v>
      </c>
      <c r="DJ182" s="39" t="n">
        <v>32</v>
      </c>
      <c r="DK182" s="39" t="n">
        <v>0</v>
      </c>
      <c r="DL182" s="39" t="n">
        <v>0</v>
      </c>
      <c r="DM182" s="39" t="n">
        <v>0</v>
      </c>
      <c r="DN182" s="39" t="n">
        <v>0</v>
      </c>
      <c r="DO182" s="39" t="n">
        <v>0</v>
      </c>
      <c r="DP182" s="39" t="n">
        <v>0</v>
      </c>
      <c r="DQ182" s="39" t="n">
        <v>7</v>
      </c>
      <c r="DR182" s="39" t="n">
        <v>0</v>
      </c>
      <c r="DS182" s="39" t="n">
        <v>9</v>
      </c>
      <c r="DT182" s="39" t="n">
        <v>0</v>
      </c>
      <c r="DU182" s="39" t="n">
        <v>0</v>
      </c>
      <c r="DV182" s="39" t="n">
        <v>8</v>
      </c>
      <c r="DW182" s="39" t="n">
        <v>0</v>
      </c>
      <c r="DX182" s="39" t="n">
        <v>0</v>
      </c>
      <c r="DY182" s="39" t="n">
        <v>0</v>
      </c>
      <c r="DZ182" s="39" t="n">
        <v>0</v>
      </c>
      <c r="EA182" s="39" t="n">
        <v>0</v>
      </c>
      <c r="EB182" s="39" t="n">
        <v>0</v>
      </c>
      <c r="EC182" s="39" t="n">
        <v>3</v>
      </c>
      <c r="ED182" s="39" t="n">
        <v>0</v>
      </c>
      <c r="EE182" s="39" t="n">
        <v>0</v>
      </c>
      <c r="EF182" s="39" t="n">
        <v>0</v>
      </c>
      <c r="EG182" s="39" t="n">
        <v>2</v>
      </c>
      <c r="EH182" s="39" t="n">
        <v>32</v>
      </c>
      <c r="EI182" s="39" t="n">
        <v>2</v>
      </c>
      <c r="EJ182" s="39" t="n">
        <v>0</v>
      </c>
      <c r="EK182" s="39" t="n">
        <v>0</v>
      </c>
      <c r="EL182" s="39" t="n">
        <v>13</v>
      </c>
      <c r="EM182" s="39" t="n">
        <v>0</v>
      </c>
      <c r="EN182" s="39" t="n">
        <v>2</v>
      </c>
      <c r="EO182" s="39" t="n">
        <v>0</v>
      </c>
      <c r="EP182" s="39" t="n">
        <v>0</v>
      </c>
      <c r="EQ182" s="39" t="n">
        <v>0</v>
      </c>
      <c r="ER182" s="39" t="n">
        <v>0</v>
      </c>
      <c r="ES182" s="39" t="n">
        <v>0</v>
      </c>
      <c r="ET182" s="39" t="n">
        <v>0</v>
      </c>
      <c r="EU182" s="39" t="n">
        <v>5</v>
      </c>
      <c r="EV182" s="39" t="n">
        <v>0</v>
      </c>
      <c r="EW182" s="39" t="n">
        <v>0</v>
      </c>
      <c r="EX182" s="39" t="n">
        <v>6</v>
      </c>
      <c r="EY182" s="39" t="n">
        <v>0</v>
      </c>
      <c r="EZ182" s="39" t="n">
        <v>0</v>
      </c>
      <c r="FA182" s="39" t="n">
        <v>0</v>
      </c>
      <c r="FB182" s="39" t="n">
        <v>0</v>
      </c>
      <c r="FC182" s="39" t="n">
        <v>0</v>
      </c>
      <c r="FD182" s="39" t="n">
        <v>0</v>
      </c>
      <c r="FE182" s="39" t="n">
        <v>0</v>
      </c>
      <c r="FF182" s="39" t="n">
        <v>0</v>
      </c>
      <c r="FG182" s="39" t="n">
        <v>0</v>
      </c>
      <c r="FH182" s="39" t="n">
        <v>0</v>
      </c>
      <c r="FI182" s="39" t="n">
        <v>0</v>
      </c>
      <c r="FJ182" s="39" t="n">
        <v>0</v>
      </c>
      <c r="FK182" s="39" t="n">
        <v>0</v>
      </c>
      <c r="FL182" s="39" t="n">
        <v>2</v>
      </c>
      <c r="FM182" s="39" t="n">
        <v>4</v>
      </c>
      <c r="FN182" s="39" t="n">
        <v>0</v>
      </c>
      <c r="FO182" s="39" t="n">
        <v>0</v>
      </c>
      <c r="FP182" s="39" t="n">
        <v>0</v>
      </c>
      <c r="FQ182" s="39" t="n">
        <v>3</v>
      </c>
      <c r="FR182" s="39" t="n">
        <v>0</v>
      </c>
      <c r="FS182" s="39" t="n">
        <v>0</v>
      </c>
      <c r="FT182" s="39" t="n">
        <v>0</v>
      </c>
      <c r="FU182" s="39" t="n">
        <v>0</v>
      </c>
      <c r="FV182" s="39" t="n">
        <v>0</v>
      </c>
      <c r="FW182" s="39" t="n">
        <v>0</v>
      </c>
      <c r="FX182" s="39" t="n">
        <v>24</v>
      </c>
      <c r="FY182" s="39" t="n">
        <v>0</v>
      </c>
      <c r="FZ182" s="39" t="n">
        <v>0</v>
      </c>
      <c r="GA182" s="39" t="n">
        <v>0</v>
      </c>
      <c r="GB182" s="39" t="n">
        <v>0</v>
      </c>
      <c r="GC182" s="39" t="n">
        <v>0</v>
      </c>
      <c r="GD182" s="39" t="n">
        <v>0</v>
      </c>
      <c r="GE182" s="39" t="n">
        <v>0</v>
      </c>
      <c r="GF182" s="39" t="n">
        <v>0</v>
      </c>
      <c r="GG182" s="39" t="n">
        <v>0</v>
      </c>
      <c r="GH182" s="39" t="n">
        <v>0</v>
      </c>
      <c r="GI182" s="39" t="n">
        <v>0</v>
      </c>
      <c r="GJ182" s="39" t="n">
        <v>0</v>
      </c>
      <c r="GK182" s="39" t="n">
        <v>0</v>
      </c>
      <c r="GL182" s="39" t="n">
        <v>0</v>
      </c>
      <c r="GM182" s="39" t="n">
        <v>1</v>
      </c>
      <c r="GN182" s="39" t="n">
        <v>0</v>
      </c>
      <c r="GO182" s="39" t="n">
        <v>0</v>
      </c>
      <c r="GP182" s="39" t="n">
        <v>0</v>
      </c>
      <c r="GQ182" s="39" t="n">
        <v>0</v>
      </c>
      <c r="GR182" s="39" t="n">
        <v>0</v>
      </c>
      <c r="GS182" s="39" t="n">
        <v>0</v>
      </c>
      <c r="GT182" s="39" t="n">
        <v>0</v>
      </c>
      <c r="GU182" s="39" t="n">
        <v>0</v>
      </c>
      <c r="GV182" s="39" t="n">
        <v>0</v>
      </c>
      <c r="GW182" s="39" t="n">
        <v>0</v>
      </c>
      <c r="GX182" s="39" t="n">
        <v>0</v>
      </c>
      <c r="GY182" s="39" t="n">
        <v>0</v>
      </c>
      <c r="GZ182" s="39" t="n">
        <v>0</v>
      </c>
      <c r="HA182" s="39" t="n">
        <v>0</v>
      </c>
      <c r="HB182" s="39" t="n">
        <v>0</v>
      </c>
      <c r="HC182" s="39" t="n">
        <v>0</v>
      </c>
      <c r="HD182" s="39" t="n">
        <v>0</v>
      </c>
      <c r="HE182" s="39" t="n">
        <v>0</v>
      </c>
      <c r="HF182" s="39" t="n">
        <v>0</v>
      </c>
      <c r="HG182" s="39" t="n">
        <v>0</v>
      </c>
      <c r="HH182" s="39" t="n">
        <v>0</v>
      </c>
      <c r="HI182" s="39" t="n">
        <v>0</v>
      </c>
      <c r="HJ182" s="39" t="n">
        <v>0</v>
      </c>
      <c r="HK182" s="39" t="n">
        <v>0</v>
      </c>
      <c r="HL182" s="39" t="n">
        <v>0</v>
      </c>
      <c r="HM182" s="39" t="n">
        <v>0</v>
      </c>
      <c r="HN182" s="39" t="n">
        <v>0</v>
      </c>
      <c r="HO182" s="39" t="n">
        <v>0</v>
      </c>
      <c r="HP182" s="39" t="n">
        <v>0</v>
      </c>
      <c r="HQ182" s="39" t="n">
        <v>0</v>
      </c>
      <c r="HR182" s="39" t="n">
        <v>0</v>
      </c>
      <c r="HS182" s="39" t="n">
        <v>0</v>
      </c>
      <c r="HT182" s="39" t="n">
        <v>0</v>
      </c>
      <c r="HU182" s="39" t="n">
        <v>0</v>
      </c>
      <c r="HV182" s="39" t="n">
        <v>0</v>
      </c>
      <c r="HW182" s="39" t="n">
        <v>0</v>
      </c>
      <c r="HX182" s="39" t="n">
        <v>0</v>
      </c>
      <c r="HY182" s="39" t="n">
        <v>0</v>
      </c>
      <c r="HZ182" s="39" t="n">
        <v>0</v>
      </c>
      <c r="IA182" s="39" t="n">
        <v>0</v>
      </c>
      <c r="IB182" s="39" t="n">
        <v>0</v>
      </c>
      <c r="IC182" s="39" t="n">
        <v>0</v>
      </c>
      <c r="ID182" s="39" t="n">
        <v>0</v>
      </c>
      <c r="IE182" s="39" t="n">
        <v>0</v>
      </c>
      <c r="IF182" s="39" t="n">
        <v>0</v>
      </c>
      <c r="IG182" s="39" t="n">
        <v>2273</v>
      </c>
    </row>
    <row r="183" customFormat="false" ht="15" hidden="false" customHeight="false" outlineLevel="0" collapsed="false">
      <c r="A183" s="11" t="s">
        <v>477</v>
      </c>
      <c r="B183" s="11" t="s">
        <v>105</v>
      </c>
      <c r="C183" s="11" t="s">
        <v>420</v>
      </c>
      <c r="D183" s="11" t="s">
        <v>461</v>
      </c>
      <c r="E183" s="11" t="s">
        <v>447</v>
      </c>
      <c r="F183" s="39" t="n">
        <v>1015</v>
      </c>
      <c r="G183" s="39" t="n">
        <v>439</v>
      </c>
      <c r="H183" s="39" t="n">
        <v>693</v>
      </c>
      <c r="I183" s="39" t="n">
        <v>600</v>
      </c>
      <c r="J183" s="39" t="n">
        <v>1181</v>
      </c>
      <c r="K183" s="39" t="n">
        <v>356</v>
      </c>
      <c r="L183" s="39" t="n">
        <v>1466</v>
      </c>
      <c r="M183" s="39" t="n">
        <v>1106</v>
      </c>
      <c r="N183" s="39" t="n">
        <v>725</v>
      </c>
      <c r="O183" s="39" t="n">
        <v>510</v>
      </c>
      <c r="P183" s="39" t="n">
        <v>390</v>
      </c>
      <c r="Q183" s="39" t="n">
        <v>566</v>
      </c>
      <c r="R183" s="39" t="n">
        <v>239</v>
      </c>
      <c r="S183" s="39" t="n">
        <v>65</v>
      </c>
      <c r="T183" s="39" t="n">
        <v>371</v>
      </c>
      <c r="U183" s="39" t="n">
        <v>80</v>
      </c>
      <c r="V183" s="39" t="n">
        <v>243</v>
      </c>
      <c r="W183" s="39" t="n">
        <v>53</v>
      </c>
      <c r="X183" s="39" t="n">
        <v>188</v>
      </c>
      <c r="Y183" s="39" t="n">
        <v>89</v>
      </c>
      <c r="Z183" s="39" t="n">
        <v>108</v>
      </c>
      <c r="AA183" s="39" t="n">
        <v>22</v>
      </c>
      <c r="AB183" s="39" t="n">
        <v>229</v>
      </c>
      <c r="AC183" s="39" t="n">
        <v>614</v>
      </c>
      <c r="AD183" s="39" t="n">
        <v>170</v>
      </c>
      <c r="AE183" s="39" t="n">
        <v>0</v>
      </c>
      <c r="AF183" s="39" t="n">
        <v>140</v>
      </c>
      <c r="AG183" s="39" t="n">
        <v>211</v>
      </c>
      <c r="AH183" s="39" t="n">
        <v>260</v>
      </c>
      <c r="AI183" s="39" t="n">
        <v>41</v>
      </c>
      <c r="AJ183" s="39" t="n">
        <v>0</v>
      </c>
      <c r="AK183" s="39" t="n">
        <v>281</v>
      </c>
      <c r="AL183" s="39" t="n">
        <v>207</v>
      </c>
      <c r="AM183" s="39" t="n">
        <v>51</v>
      </c>
      <c r="AN183" s="39" t="n">
        <v>0</v>
      </c>
      <c r="AO183" s="39" t="n">
        <v>81</v>
      </c>
      <c r="AP183" s="39" t="n">
        <v>240</v>
      </c>
      <c r="AQ183" s="39" t="n">
        <v>4</v>
      </c>
      <c r="AR183" s="39" t="n">
        <v>14</v>
      </c>
      <c r="AS183" s="39" t="n">
        <v>9</v>
      </c>
      <c r="AT183" s="39" t="n">
        <v>96</v>
      </c>
      <c r="AU183" s="39" t="n">
        <v>49</v>
      </c>
      <c r="AV183" s="39" t="n">
        <v>9</v>
      </c>
      <c r="AW183" s="39" t="n">
        <v>8</v>
      </c>
      <c r="AX183" s="39" t="n">
        <v>22</v>
      </c>
      <c r="AY183" s="39" t="n">
        <v>9</v>
      </c>
      <c r="AZ183" s="39" t="n">
        <v>9</v>
      </c>
      <c r="BA183" s="39" t="n">
        <v>65</v>
      </c>
      <c r="BB183" s="39" t="n">
        <v>2</v>
      </c>
      <c r="BC183" s="39" t="n">
        <v>3</v>
      </c>
      <c r="BD183" s="39" t="n">
        <v>0</v>
      </c>
      <c r="BE183" s="39" t="n">
        <v>103</v>
      </c>
      <c r="BF183" s="39" t="n">
        <v>97</v>
      </c>
      <c r="BG183" s="39" t="n">
        <v>34</v>
      </c>
      <c r="BH183" s="39" t="n">
        <v>0</v>
      </c>
      <c r="BI183" s="39" t="n">
        <v>129</v>
      </c>
      <c r="BJ183" s="39" t="n">
        <v>2</v>
      </c>
      <c r="BK183" s="39" t="n">
        <v>3</v>
      </c>
      <c r="BL183" s="39" t="n">
        <v>19</v>
      </c>
      <c r="BM183" s="39" t="n">
        <v>0</v>
      </c>
      <c r="BN183" s="39" t="n">
        <v>127</v>
      </c>
      <c r="BO183" s="39" t="n">
        <v>42</v>
      </c>
      <c r="BP183" s="39" t="n">
        <v>1</v>
      </c>
      <c r="BQ183" s="39" t="n">
        <v>16</v>
      </c>
      <c r="BR183" s="39" t="n">
        <v>1</v>
      </c>
      <c r="BS183" s="39" t="n">
        <v>0</v>
      </c>
      <c r="BT183" s="39" t="n">
        <v>1</v>
      </c>
      <c r="BU183" s="39" t="n">
        <v>1</v>
      </c>
      <c r="BV183" s="39" t="n">
        <v>7</v>
      </c>
      <c r="BW183" s="39" t="n">
        <v>21</v>
      </c>
      <c r="BX183" s="39" t="n">
        <v>15</v>
      </c>
      <c r="BY183" s="39" t="n">
        <v>0</v>
      </c>
      <c r="BZ183" s="39" t="n">
        <v>2</v>
      </c>
      <c r="CA183" s="39" t="n">
        <v>0</v>
      </c>
      <c r="CB183" s="39" t="n">
        <v>0</v>
      </c>
      <c r="CC183" s="39" t="n">
        <v>1</v>
      </c>
      <c r="CD183" s="39" t="n">
        <v>0</v>
      </c>
      <c r="CE183" s="39" t="n">
        <v>16</v>
      </c>
      <c r="CF183" s="39" t="n">
        <v>0</v>
      </c>
      <c r="CG183" s="39" t="n">
        <v>39</v>
      </c>
      <c r="CH183" s="39" t="n">
        <v>3</v>
      </c>
      <c r="CI183" s="39" t="n">
        <v>5</v>
      </c>
      <c r="CJ183" s="39" t="n">
        <v>0</v>
      </c>
      <c r="CK183" s="39" t="n">
        <v>0</v>
      </c>
      <c r="CL183" s="39" t="n">
        <v>0</v>
      </c>
      <c r="CM183" s="39" t="n">
        <v>0</v>
      </c>
      <c r="CN183" s="39" t="n">
        <v>1</v>
      </c>
      <c r="CO183" s="39" t="n">
        <v>11</v>
      </c>
      <c r="CP183" s="39" t="n">
        <v>19</v>
      </c>
      <c r="CQ183" s="39" t="n">
        <v>0</v>
      </c>
      <c r="CR183" s="39" t="n">
        <v>2</v>
      </c>
      <c r="CS183" s="39" t="n">
        <v>10</v>
      </c>
      <c r="CT183" s="39" t="n">
        <v>0</v>
      </c>
      <c r="CU183" s="39" t="n">
        <v>6</v>
      </c>
      <c r="CV183" s="39" t="n">
        <v>0</v>
      </c>
      <c r="CW183" s="39" t="n">
        <v>2</v>
      </c>
      <c r="CX183" s="39" t="n">
        <v>0</v>
      </c>
      <c r="CY183" s="39" t="n">
        <v>0</v>
      </c>
      <c r="CZ183" s="39" t="n">
        <v>0</v>
      </c>
      <c r="DA183" s="39" t="n">
        <v>0</v>
      </c>
      <c r="DB183" s="39" t="n">
        <v>0</v>
      </c>
      <c r="DC183" s="39" t="n">
        <v>0</v>
      </c>
      <c r="DD183" s="39" t="n">
        <v>0</v>
      </c>
      <c r="DE183" s="39" t="n">
        <v>2</v>
      </c>
      <c r="DF183" s="39" t="n">
        <v>0</v>
      </c>
      <c r="DG183" s="39" t="n">
        <v>16</v>
      </c>
      <c r="DH183" s="39" t="n">
        <v>0</v>
      </c>
      <c r="DI183" s="39" t="n">
        <v>0</v>
      </c>
      <c r="DJ183" s="39" t="n">
        <v>2</v>
      </c>
      <c r="DK183" s="39" t="n">
        <v>0</v>
      </c>
      <c r="DL183" s="39" t="n">
        <v>0</v>
      </c>
      <c r="DM183" s="39" t="n">
        <v>0</v>
      </c>
      <c r="DN183" s="39" t="n">
        <v>0</v>
      </c>
      <c r="DO183" s="39" t="n">
        <v>0</v>
      </c>
      <c r="DP183" s="39" t="n">
        <v>0</v>
      </c>
      <c r="DQ183" s="39" t="n">
        <v>0</v>
      </c>
      <c r="DR183" s="39" t="n">
        <v>0</v>
      </c>
      <c r="DS183" s="39" t="n">
        <v>0</v>
      </c>
      <c r="DT183" s="39" t="n">
        <v>0</v>
      </c>
      <c r="DU183" s="39" t="n">
        <v>1</v>
      </c>
      <c r="DV183" s="39" t="n">
        <v>5</v>
      </c>
      <c r="DW183" s="39" t="n">
        <v>0</v>
      </c>
      <c r="DX183" s="39" t="n">
        <v>0</v>
      </c>
      <c r="DY183" s="39" t="n">
        <v>0</v>
      </c>
      <c r="DZ183" s="39" t="n">
        <v>0</v>
      </c>
      <c r="EA183" s="39" t="n">
        <v>0</v>
      </c>
      <c r="EB183" s="39" t="n">
        <v>0</v>
      </c>
      <c r="EC183" s="39" t="n">
        <v>6</v>
      </c>
      <c r="ED183" s="39" t="n">
        <v>1</v>
      </c>
      <c r="EE183" s="39" t="n">
        <v>0</v>
      </c>
      <c r="EF183" s="39" t="n">
        <v>0</v>
      </c>
      <c r="EG183" s="39" t="n">
        <v>0</v>
      </c>
      <c r="EH183" s="39" t="n">
        <v>0</v>
      </c>
      <c r="EI183" s="39" t="n">
        <v>0</v>
      </c>
      <c r="EJ183" s="39" t="n">
        <v>0</v>
      </c>
      <c r="EK183" s="39" t="n">
        <v>0</v>
      </c>
      <c r="EL183" s="39" t="n">
        <v>0</v>
      </c>
      <c r="EM183" s="39" t="n">
        <v>0</v>
      </c>
      <c r="EN183" s="39" t="n">
        <v>0</v>
      </c>
      <c r="EO183" s="39" t="n">
        <v>0</v>
      </c>
      <c r="EP183" s="39" t="n">
        <v>0</v>
      </c>
      <c r="EQ183" s="39" t="n">
        <v>0</v>
      </c>
      <c r="ER183" s="39" t="n">
        <v>0</v>
      </c>
      <c r="ES183" s="39" t="n">
        <v>0</v>
      </c>
      <c r="ET183" s="39" t="n">
        <v>0</v>
      </c>
      <c r="EU183" s="39" t="n">
        <v>0</v>
      </c>
      <c r="EV183" s="39" t="n">
        <v>0</v>
      </c>
      <c r="EW183" s="39" t="n">
        <v>0</v>
      </c>
      <c r="EX183" s="39" t="n">
        <v>12</v>
      </c>
      <c r="EY183" s="39" t="n">
        <v>0</v>
      </c>
      <c r="EZ183" s="39" t="n">
        <v>0</v>
      </c>
      <c r="FA183" s="39" t="n">
        <v>0</v>
      </c>
      <c r="FB183" s="39" t="n">
        <v>0</v>
      </c>
      <c r="FC183" s="39" t="n">
        <v>1</v>
      </c>
      <c r="FD183" s="39" t="n">
        <v>0</v>
      </c>
      <c r="FE183" s="39" t="n">
        <v>0</v>
      </c>
      <c r="FF183" s="39" t="n">
        <v>0</v>
      </c>
      <c r="FG183" s="39" t="n">
        <v>0</v>
      </c>
      <c r="FH183" s="39" t="n">
        <v>0</v>
      </c>
      <c r="FI183" s="39" t="n">
        <v>0</v>
      </c>
      <c r="FJ183" s="39" t="n">
        <v>0</v>
      </c>
      <c r="FK183" s="39" t="n">
        <v>0</v>
      </c>
      <c r="FL183" s="39" t="n">
        <v>3</v>
      </c>
      <c r="FM183" s="39" t="n">
        <v>1</v>
      </c>
      <c r="FN183" s="39" t="n">
        <v>0</v>
      </c>
      <c r="FO183" s="39" t="n">
        <v>0</v>
      </c>
      <c r="FP183" s="39" t="n">
        <v>0</v>
      </c>
      <c r="FQ183" s="39" t="n">
        <v>0</v>
      </c>
      <c r="FR183" s="39" t="n">
        <v>1</v>
      </c>
      <c r="FS183" s="39" t="n">
        <v>0</v>
      </c>
      <c r="FT183" s="39" t="n">
        <v>0</v>
      </c>
      <c r="FU183" s="39" t="n">
        <v>0</v>
      </c>
      <c r="FV183" s="39" t="n">
        <v>0</v>
      </c>
      <c r="FW183" s="39" t="n">
        <v>0</v>
      </c>
      <c r="FX183" s="39" t="n">
        <v>0</v>
      </c>
      <c r="FY183" s="39" t="n">
        <v>0</v>
      </c>
      <c r="FZ183" s="39" t="n">
        <v>0</v>
      </c>
      <c r="GA183" s="39" t="n">
        <v>0</v>
      </c>
      <c r="GB183" s="39" t="n">
        <v>0</v>
      </c>
      <c r="GC183" s="39" t="n">
        <v>0</v>
      </c>
      <c r="GD183" s="39" t="n">
        <v>0</v>
      </c>
      <c r="GE183" s="39" t="n">
        <v>0</v>
      </c>
      <c r="GF183" s="39" t="n">
        <v>0</v>
      </c>
      <c r="GG183" s="39" t="n">
        <v>0</v>
      </c>
      <c r="GH183" s="39" t="n">
        <v>0</v>
      </c>
      <c r="GI183" s="39" t="n">
        <v>0</v>
      </c>
      <c r="GJ183" s="39" t="n">
        <v>0</v>
      </c>
      <c r="GK183" s="39" t="n">
        <v>0</v>
      </c>
      <c r="GL183" s="39" t="n">
        <v>0</v>
      </c>
      <c r="GM183" s="39" t="n">
        <v>0</v>
      </c>
      <c r="GN183" s="39" t="n">
        <v>0</v>
      </c>
      <c r="GO183" s="39" t="n">
        <v>0</v>
      </c>
      <c r="GP183" s="39" t="n">
        <v>0</v>
      </c>
      <c r="GQ183" s="39" t="n">
        <v>0</v>
      </c>
      <c r="GR183" s="39" t="n">
        <v>0</v>
      </c>
      <c r="GS183" s="39" t="n">
        <v>0</v>
      </c>
      <c r="GT183" s="39" t="n">
        <v>0</v>
      </c>
      <c r="GU183" s="39" t="n">
        <v>0</v>
      </c>
      <c r="GV183" s="39" t="n">
        <v>0</v>
      </c>
      <c r="GW183" s="39" t="n">
        <v>0</v>
      </c>
      <c r="GX183" s="39" t="n">
        <v>0</v>
      </c>
      <c r="GY183" s="39" t="n">
        <v>0</v>
      </c>
      <c r="GZ183" s="39" t="n">
        <v>0</v>
      </c>
      <c r="HA183" s="39" t="n">
        <v>0</v>
      </c>
      <c r="HB183" s="39" t="n">
        <v>0</v>
      </c>
      <c r="HC183" s="39" t="n">
        <v>0</v>
      </c>
      <c r="HD183" s="39" t="n">
        <v>0</v>
      </c>
      <c r="HE183" s="39" t="n">
        <v>0</v>
      </c>
      <c r="HF183" s="39" t="n">
        <v>0</v>
      </c>
      <c r="HG183" s="39" t="n">
        <v>0</v>
      </c>
      <c r="HH183" s="39" t="n">
        <v>0</v>
      </c>
      <c r="HI183" s="39" t="n">
        <v>0</v>
      </c>
      <c r="HJ183" s="39" t="n">
        <v>0</v>
      </c>
      <c r="HK183" s="39" t="n">
        <v>0</v>
      </c>
      <c r="HL183" s="39" t="n">
        <v>0</v>
      </c>
      <c r="HM183" s="39" t="n">
        <v>0</v>
      </c>
      <c r="HN183" s="39" t="n">
        <v>0</v>
      </c>
      <c r="HO183" s="39" t="n">
        <v>0</v>
      </c>
      <c r="HP183" s="39" t="n">
        <v>0</v>
      </c>
      <c r="HQ183" s="39" t="n">
        <v>0</v>
      </c>
      <c r="HR183" s="39" t="n">
        <v>0</v>
      </c>
      <c r="HS183" s="39" t="n">
        <v>0</v>
      </c>
      <c r="HT183" s="39" t="n">
        <v>0</v>
      </c>
      <c r="HU183" s="39" t="n">
        <v>0</v>
      </c>
      <c r="HV183" s="39" t="n">
        <v>0</v>
      </c>
      <c r="HW183" s="39" t="n">
        <v>0</v>
      </c>
      <c r="HX183" s="39" t="n">
        <v>0</v>
      </c>
      <c r="HY183" s="39" t="n">
        <v>0</v>
      </c>
      <c r="HZ183" s="39" t="n">
        <v>0</v>
      </c>
      <c r="IA183" s="39" t="n">
        <v>0</v>
      </c>
      <c r="IB183" s="39" t="n">
        <v>0</v>
      </c>
      <c r="IC183" s="39" t="n">
        <v>0</v>
      </c>
      <c r="ID183" s="39" t="n">
        <v>0</v>
      </c>
      <c r="IE183" s="39" t="n">
        <v>0</v>
      </c>
      <c r="IF183" s="39" t="n">
        <v>0</v>
      </c>
      <c r="IG183" s="39" t="n">
        <v>1454</v>
      </c>
    </row>
    <row r="184" customFormat="false" ht="15" hidden="false" customHeight="false" outlineLevel="0" collapsed="false">
      <c r="A184" s="11" t="s">
        <v>478</v>
      </c>
      <c r="B184" s="11" t="s">
        <v>105</v>
      </c>
      <c r="C184" s="11" t="s">
        <v>420</v>
      </c>
      <c r="D184" s="11" t="s">
        <v>461</v>
      </c>
      <c r="E184" s="11" t="s">
        <v>479</v>
      </c>
      <c r="F184" s="39" t="n">
        <v>1357</v>
      </c>
      <c r="G184" s="39" t="n">
        <v>878</v>
      </c>
      <c r="H184" s="39" t="n">
        <v>799</v>
      </c>
      <c r="I184" s="39" t="n">
        <v>1039</v>
      </c>
      <c r="J184" s="39" t="n">
        <v>930</v>
      </c>
      <c r="K184" s="39" t="n">
        <v>155</v>
      </c>
      <c r="L184" s="39" t="n">
        <v>991</v>
      </c>
      <c r="M184" s="39" t="n">
        <v>637</v>
      </c>
      <c r="N184" s="39" t="n">
        <v>849</v>
      </c>
      <c r="O184" s="39" t="n">
        <v>665</v>
      </c>
      <c r="P184" s="39" t="n">
        <v>646</v>
      </c>
      <c r="Q184" s="39" t="n">
        <v>900</v>
      </c>
      <c r="R184" s="39" t="n">
        <v>120</v>
      </c>
      <c r="S184" s="39" t="n">
        <v>92</v>
      </c>
      <c r="T184" s="39" t="n">
        <v>275</v>
      </c>
      <c r="U184" s="39" t="n">
        <v>377</v>
      </c>
      <c r="V184" s="39" t="n">
        <v>379</v>
      </c>
      <c r="W184" s="39" t="n">
        <v>362</v>
      </c>
      <c r="X184" s="39" t="n">
        <v>81</v>
      </c>
      <c r="Y184" s="39" t="n">
        <v>559</v>
      </c>
      <c r="Z184" s="39" t="n">
        <v>321</v>
      </c>
      <c r="AA184" s="39" t="n">
        <v>259</v>
      </c>
      <c r="AB184" s="39" t="n">
        <v>408</v>
      </c>
      <c r="AC184" s="39" t="n">
        <v>395</v>
      </c>
      <c r="AD184" s="39" t="n">
        <v>409</v>
      </c>
      <c r="AE184" s="39" t="n">
        <v>0</v>
      </c>
      <c r="AF184" s="39" t="n">
        <v>287</v>
      </c>
      <c r="AG184" s="39" t="n">
        <v>43</v>
      </c>
      <c r="AH184" s="39" t="n">
        <v>389</v>
      </c>
      <c r="AI184" s="39" t="n">
        <v>189</v>
      </c>
      <c r="AJ184" s="39" t="n">
        <v>401</v>
      </c>
      <c r="AK184" s="39" t="n">
        <v>596</v>
      </c>
      <c r="AL184" s="39" t="n">
        <v>63</v>
      </c>
      <c r="AM184" s="39" t="n">
        <v>190</v>
      </c>
      <c r="AN184" s="39" t="n">
        <v>13</v>
      </c>
      <c r="AO184" s="39" t="n">
        <v>414</v>
      </c>
      <c r="AP184" s="39" t="n">
        <v>114</v>
      </c>
      <c r="AQ184" s="39" t="n">
        <v>0</v>
      </c>
      <c r="AR184" s="39" t="n">
        <v>26</v>
      </c>
      <c r="AS184" s="39" t="n">
        <v>190</v>
      </c>
      <c r="AT184" s="39" t="n">
        <v>299</v>
      </c>
      <c r="AU184" s="39" t="n">
        <v>4</v>
      </c>
      <c r="AV184" s="39" t="n">
        <v>0</v>
      </c>
      <c r="AW184" s="39" t="n">
        <v>6</v>
      </c>
      <c r="AX184" s="39" t="n">
        <v>188</v>
      </c>
      <c r="AY184" s="39" t="n">
        <v>36</v>
      </c>
      <c r="AZ184" s="39" t="n">
        <v>77</v>
      </c>
      <c r="BA184" s="39" t="n">
        <v>136</v>
      </c>
      <c r="BB184" s="39" t="n">
        <v>2</v>
      </c>
      <c r="BC184" s="39" t="n">
        <v>43</v>
      </c>
      <c r="BD184" s="39" t="n">
        <v>0</v>
      </c>
      <c r="BE184" s="39" t="n">
        <v>75</v>
      </c>
      <c r="BF184" s="39" t="n">
        <v>1</v>
      </c>
      <c r="BG184" s="39" t="n">
        <v>121</v>
      </c>
      <c r="BH184" s="39" t="n">
        <v>0</v>
      </c>
      <c r="BI184" s="39" t="n">
        <v>52</v>
      </c>
      <c r="BJ184" s="39" t="n">
        <v>2</v>
      </c>
      <c r="BK184" s="39" t="n">
        <v>3</v>
      </c>
      <c r="BL184" s="39" t="n">
        <v>74</v>
      </c>
      <c r="BM184" s="39" t="n">
        <v>10</v>
      </c>
      <c r="BN184" s="39" t="n">
        <v>35</v>
      </c>
      <c r="BO184" s="39" t="n">
        <v>8</v>
      </c>
      <c r="BP184" s="39" t="n">
        <v>1</v>
      </c>
      <c r="BQ184" s="39" t="n">
        <v>28</v>
      </c>
      <c r="BR184" s="39" t="n">
        <v>1</v>
      </c>
      <c r="BS184" s="39" t="n">
        <v>0</v>
      </c>
      <c r="BT184" s="39" t="n">
        <v>0</v>
      </c>
      <c r="BU184" s="39" t="n">
        <v>3</v>
      </c>
      <c r="BV184" s="39" t="n">
        <v>7</v>
      </c>
      <c r="BW184" s="39" t="n">
        <v>0</v>
      </c>
      <c r="BX184" s="39" t="n">
        <v>1</v>
      </c>
      <c r="BY184" s="39" t="n">
        <v>0</v>
      </c>
      <c r="BZ184" s="39" t="n">
        <v>3</v>
      </c>
      <c r="CA184" s="39" t="n">
        <v>0</v>
      </c>
      <c r="CB184" s="39" t="n">
        <v>0</v>
      </c>
      <c r="CC184" s="39" t="n">
        <v>0</v>
      </c>
      <c r="CD184" s="39" t="n">
        <v>0</v>
      </c>
      <c r="CE184" s="39" t="n">
        <v>0</v>
      </c>
      <c r="CF184" s="39" t="n">
        <v>4</v>
      </c>
      <c r="CG184" s="39" t="n">
        <v>10</v>
      </c>
      <c r="CH184" s="39" t="n">
        <v>2</v>
      </c>
      <c r="CI184" s="39" t="n">
        <v>0</v>
      </c>
      <c r="CJ184" s="39" t="n">
        <v>0</v>
      </c>
      <c r="CK184" s="39" t="n">
        <v>0</v>
      </c>
      <c r="CL184" s="39" t="n">
        <v>0</v>
      </c>
      <c r="CM184" s="39" t="n">
        <v>0</v>
      </c>
      <c r="CN184" s="39" t="n">
        <v>0</v>
      </c>
      <c r="CO184" s="39" t="n">
        <v>15</v>
      </c>
      <c r="CP184" s="39" t="n">
        <v>11</v>
      </c>
      <c r="CQ184" s="39" t="n">
        <v>0</v>
      </c>
      <c r="CR184" s="39" t="n">
        <v>3</v>
      </c>
      <c r="CS184" s="39" t="n">
        <v>1</v>
      </c>
      <c r="CT184" s="39" t="n">
        <v>0</v>
      </c>
      <c r="CU184" s="39" t="n">
        <v>0</v>
      </c>
      <c r="CV184" s="39" t="n">
        <v>0</v>
      </c>
      <c r="CW184" s="39" t="n">
        <v>0</v>
      </c>
      <c r="CX184" s="39" t="n">
        <v>0</v>
      </c>
      <c r="CY184" s="39" t="n">
        <v>2</v>
      </c>
      <c r="CZ184" s="39" t="n">
        <v>0</v>
      </c>
      <c r="DA184" s="39" t="n">
        <v>0</v>
      </c>
      <c r="DB184" s="39" t="n">
        <v>0</v>
      </c>
      <c r="DC184" s="39" t="n">
        <v>0</v>
      </c>
      <c r="DD184" s="39" t="n">
        <v>0</v>
      </c>
      <c r="DE184" s="39" t="n">
        <v>6</v>
      </c>
      <c r="DF184" s="39" t="n">
        <v>0</v>
      </c>
      <c r="DG184" s="39" t="n">
        <v>6</v>
      </c>
      <c r="DH184" s="39" t="n">
        <v>0</v>
      </c>
      <c r="DI184" s="39" t="n">
        <v>0</v>
      </c>
      <c r="DJ184" s="39" t="n">
        <v>52</v>
      </c>
      <c r="DK184" s="39" t="n">
        <v>25</v>
      </c>
      <c r="DL184" s="39" t="n">
        <v>0</v>
      </c>
      <c r="DM184" s="39" t="n">
        <v>0</v>
      </c>
      <c r="DN184" s="39" t="n">
        <v>3</v>
      </c>
      <c r="DO184" s="39" t="n">
        <v>0</v>
      </c>
      <c r="DP184" s="39" t="n">
        <v>0</v>
      </c>
      <c r="DQ184" s="39" t="n">
        <v>0</v>
      </c>
      <c r="DR184" s="39" t="n">
        <v>0</v>
      </c>
      <c r="DS184" s="39" t="n">
        <v>0</v>
      </c>
      <c r="DT184" s="39" t="n">
        <v>0</v>
      </c>
      <c r="DU184" s="39" t="n">
        <v>2</v>
      </c>
      <c r="DV184" s="39" t="n">
        <v>0</v>
      </c>
      <c r="DW184" s="39" t="n">
        <v>0</v>
      </c>
      <c r="DX184" s="39" t="n">
        <v>0</v>
      </c>
      <c r="DY184" s="39" t="n">
        <v>0</v>
      </c>
      <c r="DZ184" s="39" t="n">
        <v>0</v>
      </c>
      <c r="EA184" s="39" t="n">
        <v>0</v>
      </c>
      <c r="EB184" s="39" t="n">
        <v>0</v>
      </c>
      <c r="EC184" s="39" t="n">
        <v>0</v>
      </c>
      <c r="ED184" s="39" t="n">
        <v>0</v>
      </c>
      <c r="EE184" s="39" t="n">
        <v>0</v>
      </c>
      <c r="EF184" s="39" t="n">
        <v>0</v>
      </c>
      <c r="EG184" s="39" t="n">
        <v>0</v>
      </c>
      <c r="EH184" s="39" t="n">
        <v>32</v>
      </c>
      <c r="EI184" s="39" t="n">
        <v>0</v>
      </c>
      <c r="EJ184" s="39" t="n">
        <v>0</v>
      </c>
      <c r="EK184" s="39" t="n">
        <v>0</v>
      </c>
      <c r="EL184" s="39" t="n">
        <v>0</v>
      </c>
      <c r="EM184" s="39" t="n">
        <v>0</v>
      </c>
      <c r="EN184" s="39" t="n">
        <v>0</v>
      </c>
      <c r="EO184" s="39" t="n">
        <v>0</v>
      </c>
      <c r="EP184" s="39" t="n">
        <v>0</v>
      </c>
      <c r="EQ184" s="39" t="n">
        <v>0</v>
      </c>
      <c r="ER184" s="39" t="n">
        <v>1</v>
      </c>
      <c r="ES184" s="39" t="n">
        <v>0</v>
      </c>
      <c r="ET184" s="39" t="n">
        <v>0</v>
      </c>
      <c r="EU184" s="39" t="n">
        <v>0</v>
      </c>
      <c r="EV184" s="39" t="n">
        <v>0</v>
      </c>
      <c r="EW184" s="39" t="n">
        <v>0</v>
      </c>
      <c r="EX184" s="39" t="n">
        <v>30</v>
      </c>
      <c r="EY184" s="39" t="n">
        <v>0</v>
      </c>
      <c r="EZ184" s="39" t="n">
        <v>0</v>
      </c>
      <c r="FA184" s="39" t="n">
        <v>0</v>
      </c>
      <c r="FB184" s="39" t="n">
        <v>0</v>
      </c>
      <c r="FC184" s="39" t="n">
        <v>0</v>
      </c>
      <c r="FD184" s="39" t="n">
        <v>0</v>
      </c>
      <c r="FE184" s="39" t="n">
        <v>0</v>
      </c>
      <c r="FF184" s="39" t="n">
        <v>0</v>
      </c>
      <c r="FG184" s="39" t="n">
        <v>0</v>
      </c>
      <c r="FH184" s="39" t="n">
        <v>4</v>
      </c>
      <c r="FI184" s="39" t="n">
        <v>0</v>
      </c>
      <c r="FJ184" s="39" t="n">
        <v>2</v>
      </c>
      <c r="FK184" s="39" t="n">
        <v>0</v>
      </c>
      <c r="FL184" s="39" t="n">
        <v>0</v>
      </c>
      <c r="FM184" s="39" t="n">
        <v>4</v>
      </c>
      <c r="FN184" s="39" t="n">
        <v>0</v>
      </c>
      <c r="FO184" s="39" t="n">
        <v>0</v>
      </c>
      <c r="FP184" s="39" t="n">
        <v>0</v>
      </c>
      <c r="FQ184" s="39" t="n">
        <v>1</v>
      </c>
      <c r="FR184" s="39" t="n">
        <v>0</v>
      </c>
      <c r="FS184" s="39" t="n">
        <v>0</v>
      </c>
      <c r="FT184" s="39" t="n">
        <v>0</v>
      </c>
      <c r="FU184" s="39" t="n">
        <v>0</v>
      </c>
      <c r="FV184" s="39" t="n">
        <v>0</v>
      </c>
      <c r="FW184" s="39" t="n">
        <v>0</v>
      </c>
      <c r="FX184" s="39" t="n">
        <v>0</v>
      </c>
      <c r="FY184" s="39" t="n">
        <v>0</v>
      </c>
      <c r="FZ184" s="39" t="n">
        <v>0</v>
      </c>
      <c r="GA184" s="39" t="n">
        <v>0</v>
      </c>
      <c r="GB184" s="39" t="n">
        <v>0</v>
      </c>
      <c r="GC184" s="39" t="n">
        <v>0</v>
      </c>
      <c r="GD184" s="39" t="n">
        <v>0</v>
      </c>
      <c r="GE184" s="39" t="n">
        <v>0</v>
      </c>
      <c r="GF184" s="39" t="n">
        <v>0</v>
      </c>
      <c r="GG184" s="39" t="n">
        <v>0</v>
      </c>
      <c r="GH184" s="39" t="n">
        <v>0</v>
      </c>
      <c r="GI184" s="39" t="n">
        <v>0</v>
      </c>
      <c r="GJ184" s="39" t="n">
        <v>0</v>
      </c>
      <c r="GK184" s="39" t="n">
        <v>0</v>
      </c>
      <c r="GL184" s="39" t="n">
        <v>0</v>
      </c>
      <c r="GM184" s="39" t="n">
        <v>0</v>
      </c>
      <c r="GN184" s="39" t="n">
        <v>0</v>
      </c>
      <c r="GO184" s="39" t="n">
        <v>0</v>
      </c>
      <c r="GP184" s="39" t="n">
        <v>0</v>
      </c>
      <c r="GQ184" s="39" t="n">
        <v>0</v>
      </c>
      <c r="GR184" s="39" t="n">
        <v>0</v>
      </c>
      <c r="GS184" s="39" t="n">
        <v>0</v>
      </c>
      <c r="GT184" s="39" t="n">
        <v>0</v>
      </c>
      <c r="GU184" s="39" t="n">
        <v>0</v>
      </c>
      <c r="GV184" s="39" t="n">
        <v>0</v>
      </c>
      <c r="GW184" s="39" t="n">
        <v>0</v>
      </c>
      <c r="GX184" s="39" t="n">
        <v>0</v>
      </c>
      <c r="GY184" s="39" t="n">
        <v>0</v>
      </c>
      <c r="GZ184" s="39" t="n">
        <v>0</v>
      </c>
      <c r="HA184" s="39" t="n">
        <v>0</v>
      </c>
      <c r="HB184" s="39" t="n">
        <v>0</v>
      </c>
      <c r="HC184" s="39" t="n">
        <v>0</v>
      </c>
      <c r="HD184" s="39" t="n">
        <v>0</v>
      </c>
      <c r="HE184" s="39" t="n">
        <v>0</v>
      </c>
      <c r="HF184" s="39" t="n">
        <v>0</v>
      </c>
      <c r="HG184" s="39" t="n">
        <v>0</v>
      </c>
      <c r="HH184" s="39" t="n">
        <v>0</v>
      </c>
      <c r="HI184" s="39" t="n">
        <v>0</v>
      </c>
      <c r="HJ184" s="39" t="n">
        <v>0</v>
      </c>
      <c r="HK184" s="39" t="n">
        <v>0</v>
      </c>
      <c r="HL184" s="39" t="n">
        <v>0</v>
      </c>
      <c r="HM184" s="39" t="n">
        <v>0</v>
      </c>
      <c r="HN184" s="39" t="n">
        <v>0</v>
      </c>
      <c r="HO184" s="39" t="n">
        <v>0</v>
      </c>
      <c r="HP184" s="39" t="n">
        <v>0</v>
      </c>
      <c r="HQ184" s="39" t="n">
        <v>0</v>
      </c>
      <c r="HR184" s="39" t="n">
        <v>0</v>
      </c>
      <c r="HS184" s="39" t="n">
        <v>0</v>
      </c>
      <c r="HT184" s="39" t="n">
        <v>0</v>
      </c>
      <c r="HU184" s="39" t="n">
        <v>0</v>
      </c>
      <c r="HV184" s="39" t="n">
        <v>0</v>
      </c>
      <c r="HW184" s="39" t="n">
        <v>0</v>
      </c>
      <c r="HX184" s="39" t="n">
        <v>0</v>
      </c>
      <c r="HY184" s="39" t="n">
        <v>0</v>
      </c>
      <c r="HZ184" s="39" t="n">
        <v>0</v>
      </c>
      <c r="IA184" s="39" t="n">
        <v>0</v>
      </c>
      <c r="IB184" s="39" t="n">
        <v>0</v>
      </c>
      <c r="IC184" s="39" t="n">
        <v>0</v>
      </c>
      <c r="ID184" s="39" t="n">
        <v>0</v>
      </c>
      <c r="IE184" s="39" t="n">
        <v>0</v>
      </c>
      <c r="IF184" s="39" t="n">
        <v>0</v>
      </c>
      <c r="IG184" s="39" t="n">
        <v>3979</v>
      </c>
    </row>
    <row r="185" customFormat="false" ht="15" hidden="false" customHeight="false" outlineLevel="0" collapsed="false">
      <c r="A185" s="11" t="s">
        <v>480</v>
      </c>
      <c r="B185" s="11" t="s">
        <v>116</v>
      </c>
      <c r="C185" s="11" t="s">
        <v>420</v>
      </c>
      <c r="D185" s="11" t="s">
        <v>461</v>
      </c>
      <c r="E185" s="11" t="s">
        <v>481</v>
      </c>
      <c r="F185" s="39" t="n">
        <v>2049</v>
      </c>
      <c r="G185" s="39" t="n">
        <v>1610</v>
      </c>
      <c r="H185" s="39" t="n">
        <v>1858</v>
      </c>
      <c r="I185" s="39" t="n">
        <v>1164</v>
      </c>
      <c r="J185" s="39" t="n">
        <v>916</v>
      </c>
      <c r="K185" s="39" t="n">
        <v>661</v>
      </c>
      <c r="L185" s="39" t="n">
        <v>2105</v>
      </c>
      <c r="M185" s="39" t="n">
        <v>896</v>
      </c>
      <c r="N185" s="39" t="n">
        <v>1090</v>
      </c>
      <c r="O185" s="39" t="n">
        <v>578</v>
      </c>
      <c r="P185" s="39" t="n">
        <v>789</v>
      </c>
      <c r="Q185" s="39" t="n">
        <v>1646</v>
      </c>
      <c r="R185" s="39" t="n">
        <v>658</v>
      </c>
      <c r="S185" s="39" t="n">
        <v>420</v>
      </c>
      <c r="T185" s="39" t="n">
        <v>528</v>
      </c>
      <c r="U185" s="39" t="n">
        <v>330</v>
      </c>
      <c r="V185" s="39" t="n">
        <v>669</v>
      </c>
      <c r="W185" s="39" t="n">
        <v>327</v>
      </c>
      <c r="X185" s="39" t="n">
        <v>285</v>
      </c>
      <c r="Y185" s="39" t="n">
        <v>719</v>
      </c>
      <c r="Z185" s="39" t="n">
        <v>163</v>
      </c>
      <c r="AA185" s="39" t="n">
        <v>242</v>
      </c>
      <c r="AB185" s="39" t="n">
        <v>793</v>
      </c>
      <c r="AC185" s="39" t="n">
        <v>675</v>
      </c>
      <c r="AD185" s="39" t="n">
        <v>412</v>
      </c>
      <c r="AE185" s="39" t="n">
        <v>0</v>
      </c>
      <c r="AF185" s="39" t="n">
        <v>432</v>
      </c>
      <c r="AG185" s="39" t="n">
        <v>572</v>
      </c>
      <c r="AH185" s="39" t="n">
        <v>359</v>
      </c>
      <c r="AI185" s="39" t="n">
        <v>144</v>
      </c>
      <c r="AJ185" s="39" t="n">
        <v>288</v>
      </c>
      <c r="AK185" s="39" t="n">
        <v>583</v>
      </c>
      <c r="AL185" s="39" t="n">
        <v>140</v>
      </c>
      <c r="AM185" s="39" t="n">
        <v>270</v>
      </c>
      <c r="AN185" s="39" t="n">
        <v>0</v>
      </c>
      <c r="AO185" s="39" t="n">
        <v>422</v>
      </c>
      <c r="AP185" s="39" t="n">
        <v>497</v>
      </c>
      <c r="AQ185" s="39" t="n">
        <v>1</v>
      </c>
      <c r="AR185" s="39" t="n">
        <v>33</v>
      </c>
      <c r="AS185" s="39" t="n">
        <v>198</v>
      </c>
      <c r="AT185" s="39" t="n">
        <v>300</v>
      </c>
      <c r="AU185" s="39" t="n">
        <v>151</v>
      </c>
      <c r="AV185" s="39" t="n">
        <v>35</v>
      </c>
      <c r="AW185" s="39" t="n">
        <v>43</v>
      </c>
      <c r="AX185" s="39" t="n">
        <v>126</v>
      </c>
      <c r="AY185" s="39" t="n">
        <v>56</v>
      </c>
      <c r="AZ185" s="39" t="n">
        <v>112</v>
      </c>
      <c r="BA185" s="39" t="n">
        <v>296</v>
      </c>
      <c r="BB185" s="39" t="n">
        <v>59</v>
      </c>
      <c r="BC185" s="39" t="n">
        <v>0</v>
      </c>
      <c r="BD185" s="39" t="n">
        <v>4</v>
      </c>
      <c r="BE185" s="39" t="n">
        <v>53</v>
      </c>
      <c r="BF185" s="39" t="n">
        <v>101</v>
      </c>
      <c r="BG185" s="39" t="n">
        <v>71</v>
      </c>
      <c r="BH185" s="39" t="n">
        <v>30</v>
      </c>
      <c r="BI185" s="39" t="n">
        <v>55</v>
      </c>
      <c r="BJ185" s="39" t="n">
        <v>7</v>
      </c>
      <c r="BK185" s="39" t="n">
        <v>9</v>
      </c>
      <c r="BL185" s="39" t="n">
        <v>155</v>
      </c>
      <c r="BM185" s="39" t="n">
        <v>0</v>
      </c>
      <c r="BN185" s="39" t="n">
        <v>71</v>
      </c>
      <c r="BO185" s="39" t="n">
        <v>18</v>
      </c>
      <c r="BP185" s="39" t="n">
        <v>1</v>
      </c>
      <c r="BQ185" s="39" t="n">
        <v>65</v>
      </c>
      <c r="BR185" s="39" t="n">
        <v>12</v>
      </c>
      <c r="BS185" s="39" t="n">
        <v>0</v>
      </c>
      <c r="BT185" s="39" t="n">
        <v>6</v>
      </c>
      <c r="BU185" s="39" t="n">
        <v>2</v>
      </c>
      <c r="BV185" s="39" t="n">
        <v>113</v>
      </c>
      <c r="BW185" s="39" t="n">
        <v>9</v>
      </c>
      <c r="BX185" s="39" t="n">
        <v>7</v>
      </c>
      <c r="BY185" s="39" t="n">
        <v>0</v>
      </c>
      <c r="BZ185" s="39" t="n">
        <v>51</v>
      </c>
      <c r="CA185" s="39" t="n">
        <v>0</v>
      </c>
      <c r="CB185" s="39" t="n">
        <v>0</v>
      </c>
      <c r="CC185" s="39" t="n">
        <v>0</v>
      </c>
      <c r="CD185" s="39" t="n">
        <v>0</v>
      </c>
      <c r="CE185" s="39" t="n">
        <v>57</v>
      </c>
      <c r="CF185" s="39" t="n">
        <v>0</v>
      </c>
      <c r="CG185" s="39" t="n">
        <v>10</v>
      </c>
      <c r="CH185" s="39" t="n">
        <v>20</v>
      </c>
      <c r="CI185" s="39" t="n">
        <v>3</v>
      </c>
      <c r="CJ185" s="39" t="n">
        <v>6</v>
      </c>
      <c r="CK185" s="39" t="n">
        <v>0</v>
      </c>
      <c r="CL185" s="39" t="n">
        <v>2</v>
      </c>
      <c r="CM185" s="39" t="n">
        <v>3</v>
      </c>
      <c r="CN185" s="39" t="n">
        <v>0</v>
      </c>
      <c r="CO185" s="39" t="n">
        <v>23</v>
      </c>
      <c r="CP185" s="39" t="n">
        <v>0</v>
      </c>
      <c r="CQ185" s="39" t="n">
        <v>19</v>
      </c>
      <c r="CR185" s="39" t="n">
        <v>30</v>
      </c>
      <c r="CS185" s="39" t="n">
        <v>1</v>
      </c>
      <c r="CT185" s="39" t="n">
        <v>139</v>
      </c>
      <c r="CU185" s="39" t="n">
        <v>3</v>
      </c>
      <c r="CV185" s="39" t="n">
        <v>0</v>
      </c>
      <c r="CW185" s="39" t="n">
        <v>0</v>
      </c>
      <c r="CX185" s="39" t="n">
        <v>0</v>
      </c>
      <c r="CY185" s="39" t="n">
        <v>0</v>
      </c>
      <c r="CZ185" s="39" t="n">
        <v>0</v>
      </c>
      <c r="DA185" s="39" t="n">
        <v>0</v>
      </c>
      <c r="DB185" s="39" t="n">
        <v>0</v>
      </c>
      <c r="DC185" s="39" t="n">
        <v>0</v>
      </c>
      <c r="DD185" s="39" t="n">
        <v>0</v>
      </c>
      <c r="DE185" s="39" t="n">
        <v>10</v>
      </c>
      <c r="DF185" s="39" t="n">
        <v>0</v>
      </c>
      <c r="DG185" s="39" t="n">
        <v>6</v>
      </c>
      <c r="DH185" s="39" t="n">
        <v>0</v>
      </c>
      <c r="DI185" s="39" t="n">
        <v>0</v>
      </c>
      <c r="DJ185" s="39" t="n">
        <v>24</v>
      </c>
      <c r="DK185" s="39" t="n">
        <v>0</v>
      </c>
      <c r="DL185" s="39" t="n">
        <v>0</v>
      </c>
      <c r="DM185" s="39" t="n">
        <v>0</v>
      </c>
      <c r="DN185" s="39" t="n">
        <v>0</v>
      </c>
      <c r="DO185" s="39" t="n">
        <v>0</v>
      </c>
      <c r="DP185" s="39" t="n">
        <v>0</v>
      </c>
      <c r="DQ185" s="39" t="n">
        <v>0</v>
      </c>
      <c r="DR185" s="39" t="n">
        <v>0</v>
      </c>
      <c r="DS185" s="39" t="n">
        <v>0</v>
      </c>
      <c r="DT185" s="39" t="n">
        <v>12</v>
      </c>
      <c r="DU185" s="39" t="n">
        <v>57</v>
      </c>
      <c r="DV185" s="39" t="n">
        <v>6</v>
      </c>
      <c r="DW185" s="39" t="n">
        <v>0</v>
      </c>
      <c r="DX185" s="39" t="n">
        <v>0</v>
      </c>
      <c r="DY185" s="39" t="n">
        <v>4</v>
      </c>
      <c r="DZ185" s="39" t="n">
        <v>0</v>
      </c>
      <c r="EA185" s="39" t="n">
        <v>0</v>
      </c>
      <c r="EB185" s="39" t="n">
        <v>14</v>
      </c>
      <c r="EC185" s="39" t="n">
        <v>0</v>
      </c>
      <c r="ED185" s="39" t="n">
        <v>1</v>
      </c>
      <c r="EE185" s="39" t="n">
        <v>0</v>
      </c>
      <c r="EF185" s="39" t="n">
        <v>0</v>
      </c>
      <c r="EG185" s="39" t="n">
        <v>2</v>
      </c>
      <c r="EH185" s="39" t="n">
        <v>30</v>
      </c>
      <c r="EI185" s="39" t="n">
        <v>0</v>
      </c>
      <c r="EJ185" s="39" t="n">
        <v>0</v>
      </c>
      <c r="EK185" s="39" t="n">
        <v>0</v>
      </c>
      <c r="EL185" s="39" t="n">
        <v>1</v>
      </c>
      <c r="EM185" s="39" t="n">
        <v>0</v>
      </c>
      <c r="EN185" s="39" t="n">
        <v>0</v>
      </c>
      <c r="EO185" s="39" t="n">
        <v>0</v>
      </c>
      <c r="EP185" s="39" t="n">
        <v>0</v>
      </c>
      <c r="EQ185" s="39" t="n">
        <v>0</v>
      </c>
      <c r="ER185" s="39" t="n">
        <v>6</v>
      </c>
      <c r="ES185" s="39" t="n">
        <v>0</v>
      </c>
      <c r="ET185" s="39" t="n">
        <v>0</v>
      </c>
      <c r="EU185" s="39" t="n">
        <v>35</v>
      </c>
      <c r="EV185" s="39" t="n">
        <v>0</v>
      </c>
      <c r="EW185" s="39" t="n">
        <v>0</v>
      </c>
      <c r="EX185" s="39" t="n">
        <v>4</v>
      </c>
      <c r="EY185" s="39" t="n">
        <v>0</v>
      </c>
      <c r="EZ185" s="39" t="n">
        <v>0</v>
      </c>
      <c r="FA185" s="39" t="n">
        <v>1</v>
      </c>
      <c r="FB185" s="39" t="n">
        <v>0</v>
      </c>
      <c r="FC185" s="39" t="n">
        <v>2</v>
      </c>
      <c r="FD185" s="39" t="n">
        <v>0</v>
      </c>
      <c r="FE185" s="39" t="n">
        <v>0</v>
      </c>
      <c r="FF185" s="39" t="n">
        <v>0</v>
      </c>
      <c r="FG185" s="39" t="n">
        <v>0</v>
      </c>
      <c r="FH185" s="39" t="n">
        <v>0</v>
      </c>
      <c r="FI185" s="39" t="n">
        <v>0</v>
      </c>
      <c r="FJ185" s="39" t="n">
        <v>0</v>
      </c>
      <c r="FK185" s="39" t="n">
        <v>0</v>
      </c>
      <c r="FL185" s="39" t="n">
        <v>0</v>
      </c>
      <c r="FM185" s="39" t="n">
        <v>0</v>
      </c>
      <c r="FN185" s="39" t="n">
        <v>0</v>
      </c>
      <c r="FO185" s="39" t="n">
        <v>0</v>
      </c>
      <c r="FP185" s="39" t="n">
        <v>0</v>
      </c>
      <c r="FQ185" s="39" t="n">
        <v>0</v>
      </c>
      <c r="FR185" s="39" t="n">
        <v>0</v>
      </c>
      <c r="FS185" s="39" t="n">
        <v>0</v>
      </c>
      <c r="FT185" s="39" t="n">
        <v>0</v>
      </c>
      <c r="FU185" s="39" t="n">
        <v>0</v>
      </c>
      <c r="FV185" s="39" t="n">
        <v>0</v>
      </c>
      <c r="FW185" s="39" t="n">
        <v>0</v>
      </c>
      <c r="FX185" s="39" t="n">
        <v>0</v>
      </c>
      <c r="FY185" s="39" t="n">
        <v>0</v>
      </c>
      <c r="FZ185" s="39" t="n">
        <v>0</v>
      </c>
      <c r="GA185" s="39" t="n">
        <v>0</v>
      </c>
      <c r="GB185" s="39" t="n">
        <v>0</v>
      </c>
      <c r="GC185" s="39" t="n">
        <v>0</v>
      </c>
      <c r="GD185" s="39" t="n">
        <v>0</v>
      </c>
      <c r="GE185" s="39" t="n">
        <v>0</v>
      </c>
      <c r="GF185" s="39" t="n">
        <v>0</v>
      </c>
      <c r="GG185" s="39" t="n">
        <v>0</v>
      </c>
      <c r="GH185" s="39" t="n">
        <v>0</v>
      </c>
      <c r="GI185" s="39" t="n">
        <v>0</v>
      </c>
      <c r="GJ185" s="39" t="n">
        <v>0</v>
      </c>
      <c r="GK185" s="39" t="n">
        <v>0</v>
      </c>
      <c r="GL185" s="39" t="n">
        <v>0</v>
      </c>
      <c r="GM185" s="39" t="n">
        <v>0</v>
      </c>
      <c r="GN185" s="39" t="n">
        <v>0</v>
      </c>
      <c r="GO185" s="39" t="n">
        <v>0</v>
      </c>
      <c r="GP185" s="39" t="n">
        <v>0</v>
      </c>
      <c r="GQ185" s="39" t="n">
        <v>0</v>
      </c>
      <c r="GR185" s="39" t="n">
        <v>0</v>
      </c>
      <c r="GS185" s="39" t="n">
        <v>0</v>
      </c>
      <c r="GT185" s="39" t="n">
        <v>0</v>
      </c>
      <c r="GU185" s="39" t="n">
        <v>0</v>
      </c>
      <c r="GV185" s="39" t="n">
        <v>0</v>
      </c>
      <c r="GW185" s="39" t="n">
        <v>1</v>
      </c>
      <c r="GX185" s="39" t="n">
        <v>0</v>
      </c>
      <c r="GY185" s="39" t="n">
        <v>0</v>
      </c>
      <c r="GZ185" s="39" t="n">
        <v>0</v>
      </c>
      <c r="HA185" s="39" t="n">
        <v>9</v>
      </c>
      <c r="HB185" s="39" t="n">
        <v>2</v>
      </c>
      <c r="HC185" s="39" t="n">
        <v>0</v>
      </c>
      <c r="HD185" s="39" t="n">
        <v>0</v>
      </c>
      <c r="HE185" s="39" t="n">
        <v>0</v>
      </c>
      <c r="HF185" s="39" t="n">
        <v>0</v>
      </c>
      <c r="HG185" s="39" t="n">
        <v>0</v>
      </c>
      <c r="HH185" s="39" t="n">
        <v>0</v>
      </c>
      <c r="HI185" s="39" t="n">
        <v>0</v>
      </c>
      <c r="HJ185" s="39" t="n">
        <v>0</v>
      </c>
      <c r="HK185" s="39" t="n">
        <v>0</v>
      </c>
      <c r="HL185" s="39" t="n">
        <v>0</v>
      </c>
      <c r="HM185" s="39" t="n">
        <v>0</v>
      </c>
      <c r="HN185" s="39" t="n">
        <v>0</v>
      </c>
      <c r="HO185" s="39" t="n">
        <v>0</v>
      </c>
      <c r="HP185" s="39" t="n">
        <v>0</v>
      </c>
      <c r="HQ185" s="39" t="n">
        <v>0</v>
      </c>
      <c r="HR185" s="39" t="n">
        <v>0</v>
      </c>
      <c r="HS185" s="39" t="n">
        <v>0</v>
      </c>
      <c r="HT185" s="39" t="n">
        <v>0</v>
      </c>
      <c r="HU185" s="39" t="n">
        <v>0</v>
      </c>
      <c r="HV185" s="39" t="n">
        <v>0</v>
      </c>
      <c r="HW185" s="39" t="n">
        <v>0</v>
      </c>
      <c r="HX185" s="39" t="n">
        <v>0</v>
      </c>
      <c r="HY185" s="39" t="n">
        <v>0</v>
      </c>
      <c r="HZ185" s="39" t="n">
        <v>0</v>
      </c>
      <c r="IA185" s="39" t="n">
        <v>0</v>
      </c>
      <c r="IB185" s="39" t="n">
        <v>0</v>
      </c>
      <c r="IC185" s="39" t="n">
        <v>0</v>
      </c>
      <c r="ID185" s="39" t="n">
        <v>0</v>
      </c>
      <c r="IE185" s="39" t="n">
        <v>0</v>
      </c>
      <c r="IF185" s="39" t="n">
        <v>0</v>
      </c>
      <c r="IG185" s="39" t="n">
        <v>9821</v>
      </c>
    </row>
    <row r="186" customFormat="false" ht="15" hidden="false" customHeight="false" outlineLevel="0" collapsed="false">
      <c r="A186" s="11" t="s">
        <v>482</v>
      </c>
      <c r="B186" s="11" t="s">
        <v>105</v>
      </c>
      <c r="C186" s="11" t="s">
        <v>420</v>
      </c>
      <c r="D186" s="11" t="s">
        <v>461</v>
      </c>
      <c r="E186" s="11" t="s">
        <v>483</v>
      </c>
      <c r="F186" s="39" t="n">
        <v>584</v>
      </c>
      <c r="G186" s="39" t="n">
        <v>911</v>
      </c>
      <c r="H186" s="39" t="n">
        <v>840</v>
      </c>
      <c r="I186" s="39" t="n">
        <v>609</v>
      </c>
      <c r="J186" s="39" t="n">
        <v>572</v>
      </c>
      <c r="K186" s="39" t="n">
        <v>407</v>
      </c>
      <c r="L186" s="39" t="n">
        <v>688</v>
      </c>
      <c r="M186" s="39" t="n">
        <v>855</v>
      </c>
      <c r="N186" s="39" t="n">
        <v>856</v>
      </c>
      <c r="O186" s="39" t="n">
        <v>258</v>
      </c>
      <c r="P186" s="39" t="n">
        <v>251</v>
      </c>
      <c r="Q186" s="39" t="n">
        <v>956</v>
      </c>
      <c r="R186" s="39" t="n">
        <v>378</v>
      </c>
      <c r="S186" s="39" t="n">
        <v>110</v>
      </c>
      <c r="T186" s="39" t="n">
        <v>364</v>
      </c>
      <c r="U186" s="39" t="n">
        <v>248</v>
      </c>
      <c r="V186" s="39" t="n">
        <v>242</v>
      </c>
      <c r="W186" s="39" t="n">
        <v>274</v>
      </c>
      <c r="X186" s="39" t="n">
        <v>281</v>
      </c>
      <c r="Y186" s="39" t="n">
        <v>340</v>
      </c>
      <c r="Z186" s="39" t="n">
        <v>133</v>
      </c>
      <c r="AA186" s="39" t="n">
        <v>212</v>
      </c>
      <c r="AB186" s="39" t="n">
        <v>371</v>
      </c>
      <c r="AC186" s="39" t="n">
        <v>304</v>
      </c>
      <c r="AD186" s="39" t="n">
        <v>171</v>
      </c>
      <c r="AE186" s="39" t="n">
        <v>0</v>
      </c>
      <c r="AF186" s="39" t="n">
        <v>296</v>
      </c>
      <c r="AG186" s="39" t="n">
        <v>211</v>
      </c>
      <c r="AH186" s="39" t="n">
        <v>146</v>
      </c>
      <c r="AI186" s="39" t="n">
        <v>48</v>
      </c>
      <c r="AJ186" s="39" t="n">
        <v>7</v>
      </c>
      <c r="AK186" s="39" t="n">
        <v>264</v>
      </c>
      <c r="AL186" s="39" t="n">
        <v>84</v>
      </c>
      <c r="AM186" s="39" t="n">
        <v>60</v>
      </c>
      <c r="AN186" s="39" t="n">
        <v>2</v>
      </c>
      <c r="AO186" s="39" t="n">
        <v>98</v>
      </c>
      <c r="AP186" s="39" t="n">
        <v>98</v>
      </c>
      <c r="AQ186" s="39" t="n">
        <v>2</v>
      </c>
      <c r="AR186" s="39" t="n">
        <v>12</v>
      </c>
      <c r="AS186" s="39" t="n">
        <v>22</v>
      </c>
      <c r="AT186" s="39" t="n">
        <v>128</v>
      </c>
      <c r="AU186" s="39" t="n">
        <v>25</v>
      </c>
      <c r="AV186" s="39" t="n">
        <v>75</v>
      </c>
      <c r="AW186" s="39" t="n">
        <v>8</v>
      </c>
      <c r="AX186" s="39" t="n">
        <v>83</v>
      </c>
      <c r="AY186" s="39" t="n">
        <v>27</v>
      </c>
      <c r="AZ186" s="39" t="n">
        <v>20</v>
      </c>
      <c r="BA186" s="39" t="n">
        <v>69</v>
      </c>
      <c r="BB186" s="39" t="n">
        <v>32</v>
      </c>
      <c r="BC186" s="39" t="n">
        <v>0</v>
      </c>
      <c r="BD186" s="39" t="n">
        <v>5</v>
      </c>
      <c r="BE186" s="39" t="n">
        <v>90</v>
      </c>
      <c r="BF186" s="39" t="n">
        <v>51</v>
      </c>
      <c r="BG186" s="39" t="n">
        <v>47</v>
      </c>
      <c r="BH186" s="39" t="n">
        <v>23</v>
      </c>
      <c r="BI186" s="39" t="n">
        <v>95</v>
      </c>
      <c r="BJ186" s="39" t="n">
        <v>4</v>
      </c>
      <c r="BK186" s="39" t="n">
        <v>5</v>
      </c>
      <c r="BL186" s="39" t="n">
        <v>25</v>
      </c>
      <c r="BM186" s="39" t="n">
        <v>0</v>
      </c>
      <c r="BN186" s="39" t="n">
        <v>119</v>
      </c>
      <c r="BO186" s="39" t="n">
        <v>34</v>
      </c>
      <c r="BP186" s="39" t="n">
        <v>26</v>
      </c>
      <c r="BQ186" s="39" t="n">
        <v>62</v>
      </c>
      <c r="BR186" s="39" t="n">
        <v>1</v>
      </c>
      <c r="BS186" s="39" t="n">
        <v>0</v>
      </c>
      <c r="BT186" s="39" t="n">
        <v>0</v>
      </c>
      <c r="BU186" s="39" t="n">
        <v>0</v>
      </c>
      <c r="BV186" s="39" t="n">
        <v>42</v>
      </c>
      <c r="BW186" s="39" t="n">
        <v>20</v>
      </c>
      <c r="BX186" s="39" t="n">
        <v>0</v>
      </c>
      <c r="BY186" s="39" t="n">
        <v>0</v>
      </c>
      <c r="BZ186" s="39" t="n">
        <v>5</v>
      </c>
      <c r="CA186" s="39" t="n">
        <v>0</v>
      </c>
      <c r="CB186" s="39" t="n">
        <v>0</v>
      </c>
      <c r="CC186" s="39" t="n">
        <v>8</v>
      </c>
      <c r="CD186" s="39" t="n">
        <v>0</v>
      </c>
      <c r="CE186" s="39" t="n">
        <v>7</v>
      </c>
      <c r="CF186" s="39" t="n">
        <v>0</v>
      </c>
      <c r="CG186" s="39" t="n">
        <v>19</v>
      </c>
      <c r="CH186" s="39" t="n">
        <v>11</v>
      </c>
      <c r="CI186" s="39" t="n">
        <v>0</v>
      </c>
      <c r="CJ186" s="39" t="n">
        <v>2</v>
      </c>
      <c r="CK186" s="39" t="n">
        <v>0</v>
      </c>
      <c r="CL186" s="39" t="n">
        <v>0</v>
      </c>
      <c r="CM186" s="39" t="n">
        <v>0</v>
      </c>
      <c r="CN186" s="39" t="n">
        <v>0</v>
      </c>
      <c r="CO186" s="39" t="n">
        <v>11</v>
      </c>
      <c r="CP186" s="39" t="n">
        <v>0</v>
      </c>
      <c r="CQ186" s="39" t="n">
        <v>7</v>
      </c>
      <c r="CR186" s="39" t="n">
        <v>4</v>
      </c>
      <c r="CS186" s="39" t="n">
        <v>5</v>
      </c>
      <c r="CT186" s="39" t="n">
        <v>0</v>
      </c>
      <c r="CU186" s="39" t="n">
        <v>7</v>
      </c>
      <c r="CV186" s="39" t="n">
        <v>6</v>
      </c>
      <c r="CW186" s="39" t="n">
        <v>10</v>
      </c>
      <c r="CX186" s="39" t="n">
        <v>0</v>
      </c>
      <c r="CY186" s="39" t="n">
        <v>0</v>
      </c>
      <c r="CZ186" s="39" t="n">
        <v>0</v>
      </c>
      <c r="DA186" s="39" t="n">
        <v>0</v>
      </c>
      <c r="DB186" s="39" t="n">
        <v>0</v>
      </c>
      <c r="DC186" s="39" t="n">
        <v>0</v>
      </c>
      <c r="DD186" s="39" t="n">
        <v>0</v>
      </c>
      <c r="DE186" s="39" t="n">
        <v>1</v>
      </c>
      <c r="DF186" s="39" t="n">
        <v>0</v>
      </c>
      <c r="DG186" s="39" t="n">
        <v>0</v>
      </c>
      <c r="DH186" s="39" t="n">
        <v>0</v>
      </c>
      <c r="DI186" s="39" t="n">
        <v>0</v>
      </c>
      <c r="DJ186" s="39" t="n">
        <v>0</v>
      </c>
      <c r="DK186" s="39" t="n">
        <v>0</v>
      </c>
      <c r="DL186" s="39" t="n">
        <v>0</v>
      </c>
      <c r="DM186" s="39" t="n">
        <v>0</v>
      </c>
      <c r="DN186" s="39" t="n">
        <v>0</v>
      </c>
      <c r="DO186" s="39" t="n">
        <v>0</v>
      </c>
      <c r="DP186" s="39" t="n">
        <v>0</v>
      </c>
      <c r="DQ186" s="39" t="n">
        <v>5</v>
      </c>
      <c r="DR186" s="39" t="n">
        <v>0</v>
      </c>
      <c r="DS186" s="39" t="n">
        <v>0</v>
      </c>
      <c r="DT186" s="39" t="n">
        <v>0</v>
      </c>
      <c r="DU186" s="39" t="n">
        <v>0</v>
      </c>
      <c r="DV186" s="39" t="n">
        <v>6</v>
      </c>
      <c r="DW186" s="39" t="n">
        <v>0</v>
      </c>
      <c r="DX186" s="39" t="n">
        <v>0</v>
      </c>
      <c r="DY186" s="39" t="n">
        <v>0</v>
      </c>
      <c r="DZ186" s="39" t="n">
        <v>0</v>
      </c>
      <c r="EA186" s="39" t="n">
        <v>0</v>
      </c>
      <c r="EB186" s="39" t="n">
        <v>0</v>
      </c>
      <c r="EC186" s="39" t="n">
        <v>0</v>
      </c>
      <c r="ED186" s="39" t="n">
        <v>0</v>
      </c>
      <c r="EE186" s="39" t="n">
        <v>0</v>
      </c>
      <c r="EF186" s="39" t="n">
        <v>0</v>
      </c>
      <c r="EG186" s="39" t="n">
        <v>1</v>
      </c>
      <c r="EH186" s="39" t="n">
        <v>3</v>
      </c>
      <c r="EI186" s="39" t="n">
        <v>0</v>
      </c>
      <c r="EJ186" s="39" t="n">
        <v>0</v>
      </c>
      <c r="EK186" s="39" t="n">
        <v>0</v>
      </c>
      <c r="EL186" s="39" t="n">
        <v>1</v>
      </c>
      <c r="EM186" s="39" t="n">
        <v>0</v>
      </c>
      <c r="EN186" s="39" t="n">
        <v>0</v>
      </c>
      <c r="EO186" s="39" t="n">
        <v>0</v>
      </c>
      <c r="EP186" s="39" t="n">
        <v>0</v>
      </c>
      <c r="EQ186" s="39" t="n">
        <v>0</v>
      </c>
      <c r="ER186" s="39" t="n">
        <v>0</v>
      </c>
      <c r="ES186" s="39" t="n">
        <v>0</v>
      </c>
      <c r="ET186" s="39" t="n">
        <v>0</v>
      </c>
      <c r="EU186" s="39" t="n">
        <v>1</v>
      </c>
      <c r="EV186" s="39" t="n">
        <v>0</v>
      </c>
      <c r="EW186" s="39" t="n">
        <v>0</v>
      </c>
      <c r="EX186" s="39" t="n">
        <v>25</v>
      </c>
      <c r="EY186" s="39" t="n">
        <v>0</v>
      </c>
      <c r="EZ186" s="39" t="n">
        <v>0</v>
      </c>
      <c r="FA186" s="39" t="n">
        <v>0</v>
      </c>
      <c r="FB186" s="39" t="n">
        <v>0</v>
      </c>
      <c r="FC186" s="39" t="n">
        <v>3</v>
      </c>
      <c r="FD186" s="39" t="n">
        <v>0</v>
      </c>
      <c r="FE186" s="39" t="n">
        <v>0</v>
      </c>
      <c r="FF186" s="39" t="n">
        <v>0</v>
      </c>
      <c r="FG186" s="39" t="n">
        <v>0</v>
      </c>
      <c r="FH186" s="39" t="n">
        <v>0</v>
      </c>
      <c r="FI186" s="39" t="n">
        <v>0</v>
      </c>
      <c r="FJ186" s="39" t="n">
        <v>0</v>
      </c>
      <c r="FK186" s="39" t="n">
        <v>0</v>
      </c>
      <c r="FL186" s="39" t="n">
        <v>0</v>
      </c>
      <c r="FM186" s="39" t="n">
        <v>1</v>
      </c>
      <c r="FN186" s="39" t="n">
        <v>0</v>
      </c>
      <c r="FO186" s="39" t="n">
        <v>0</v>
      </c>
      <c r="FP186" s="39" t="n">
        <v>0</v>
      </c>
      <c r="FQ186" s="39" t="n">
        <v>0</v>
      </c>
      <c r="FR186" s="39" t="n">
        <v>0</v>
      </c>
      <c r="FS186" s="39" t="n">
        <v>0</v>
      </c>
      <c r="FT186" s="39" t="n">
        <v>0</v>
      </c>
      <c r="FU186" s="39" t="n">
        <v>0</v>
      </c>
      <c r="FV186" s="39" t="n">
        <v>1</v>
      </c>
      <c r="FW186" s="39" t="n">
        <v>0</v>
      </c>
      <c r="FX186" s="39" t="n">
        <v>0</v>
      </c>
      <c r="FY186" s="39" t="n">
        <v>0</v>
      </c>
      <c r="FZ186" s="39" t="n">
        <v>0</v>
      </c>
      <c r="GA186" s="39" t="n">
        <v>0</v>
      </c>
      <c r="GB186" s="39" t="n">
        <v>0</v>
      </c>
      <c r="GC186" s="39" t="n">
        <v>0</v>
      </c>
      <c r="GD186" s="39" t="n">
        <v>0</v>
      </c>
      <c r="GE186" s="39" t="n">
        <v>0</v>
      </c>
      <c r="GF186" s="39" t="n">
        <v>0</v>
      </c>
      <c r="GG186" s="39" t="n">
        <v>1</v>
      </c>
      <c r="GH186" s="39" t="n">
        <v>0</v>
      </c>
      <c r="GI186" s="39" t="n">
        <v>0</v>
      </c>
      <c r="GJ186" s="39" t="n">
        <v>0</v>
      </c>
      <c r="GK186" s="39" t="n">
        <v>0</v>
      </c>
      <c r="GL186" s="39" t="n">
        <v>0</v>
      </c>
      <c r="GM186" s="39" t="n">
        <v>0</v>
      </c>
      <c r="GN186" s="39" t="n">
        <v>0</v>
      </c>
      <c r="GO186" s="39" t="n">
        <v>0</v>
      </c>
      <c r="GP186" s="39" t="n">
        <v>0</v>
      </c>
      <c r="GQ186" s="39" t="n">
        <v>0</v>
      </c>
      <c r="GR186" s="39" t="n">
        <v>0</v>
      </c>
      <c r="GS186" s="39" t="n">
        <v>0</v>
      </c>
      <c r="GT186" s="39" t="n">
        <v>0</v>
      </c>
      <c r="GU186" s="39" t="n">
        <v>0</v>
      </c>
      <c r="GV186" s="39" t="n">
        <v>0</v>
      </c>
      <c r="GW186" s="39" t="n">
        <v>0</v>
      </c>
      <c r="GX186" s="39" t="n">
        <v>0</v>
      </c>
      <c r="GY186" s="39" t="n">
        <v>1</v>
      </c>
      <c r="GZ186" s="39" t="n">
        <v>0</v>
      </c>
      <c r="HA186" s="39" t="n">
        <v>0</v>
      </c>
      <c r="HB186" s="39" t="n">
        <v>0</v>
      </c>
      <c r="HC186" s="39" t="n">
        <v>0</v>
      </c>
      <c r="HD186" s="39" t="n">
        <v>0</v>
      </c>
      <c r="HE186" s="39" t="n">
        <v>0</v>
      </c>
      <c r="HF186" s="39" t="n">
        <v>0</v>
      </c>
      <c r="HG186" s="39" t="n">
        <v>1</v>
      </c>
      <c r="HH186" s="39" t="n">
        <v>0</v>
      </c>
      <c r="HI186" s="39" t="n">
        <v>0</v>
      </c>
      <c r="HJ186" s="39" t="n">
        <v>0</v>
      </c>
      <c r="HK186" s="39" t="n">
        <v>0</v>
      </c>
      <c r="HL186" s="39" t="n">
        <v>0</v>
      </c>
      <c r="HM186" s="39" t="n">
        <v>0</v>
      </c>
      <c r="HN186" s="39" t="n">
        <v>0</v>
      </c>
      <c r="HO186" s="39" t="n">
        <v>0</v>
      </c>
      <c r="HP186" s="39" t="n">
        <v>0</v>
      </c>
      <c r="HQ186" s="39" t="n">
        <v>0</v>
      </c>
      <c r="HR186" s="39" t="n">
        <v>0</v>
      </c>
      <c r="HS186" s="39" t="n">
        <v>0</v>
      </c>
      <c r="HT186" s="39" t="n">
        <v>0</v>
      </c>
      <c r="HU186" s="39" t="n">
        <v>0</v>
      </c>
      <c r="HV186" s="39" t="n">
        <v>0</v>
      </c>
      <c r="HW186" s="39" t="n">
        <v>0</v>
      </c>
      <c r="HX186" s="39" t="n">
        <v>0</v>
      </c>
      <c r="HY186" s="39" t="n">
        <v>0</v>
      </c>
      <c r="HZ186" s="39" t="n">
        <v>0</v>
      </c>
      <c r="IA186" s="39" t="n">
        <v>0</v>
      </c>
      <c r="IB186" s="39" t="n">
        <v>0</v>
      </c>
      <c r="IC186" s="39" t="n">
        <v>0</v>
      </c>
      <c r="ID186" s="39" t="n">
        <v>0</v>
      </c>
      <c r="IE186" s="39" t="n">
        <v>0</v>
      </c>
      <c r="IF186" s="39" t="n">
        <v>0</v>
      </c>
      <c r="IG186" s="39" t="n">
        <v>3663</v>
      </c>
    </row>
    <row r="187" customFormat="false" ht="15" hidden="false" customHeight="false" outlineLevel="0" collapsed="false">
      <c r="A187" s="11" t="s">
        <v>484</v>
      </c>
      <c r="B187" s="11" t="s">
        <v>105</v>
      </c>
      <c r="C187" s="11" t="s">
        <v>420</v>
      </c>
      <c r="D187" s="11" t="s">
        <v>461</v>
      </c>
      <c r="E187" s="11" t="s">
        <v>485</v>
      </c>
      <c r="F187" s="39" t="n">
        <v>696</v>
      </c>
      <c r="G187" s="39" t="n">
        <v>305</v>
      </c>
      <c r="H187" s="39" t="n">
        <v>474</v>
      </c>
      <c r="I187" s="39" t="n">
        <v>379</v>
      </c>
      <c r="J187" s="39" t="n">
        <v>488</v>
      </c>
      <c r="K187" s="39" t="n">
        <v>314</v>
      </c>
      <c r="L187" s="39" t="n">
        <v>354</v>
      </c>
      <c r="M187" s="39" t="n">
        <v>350</v>
      </c>
      <c r="N187" s="39" t="n">
        <v>654</v>
      </c>
      <c r="O187" s="39" t="n">
        <v>77</v>
      </c>
      <c r="P187" s="39" t="n">
        <v>127</v>
      </c>
      <c r="Q187" s="39" t="n">
        <v>553</v>
      </c>
      <c r="R187" s="39" t="n">
        <v>253</v>
      </c>
      <c r="S187" s="39" t="n">
        <v>176</v>
      </c>
      <c r="T187" s="39" t="n">
        <v>236</v>
      </c>
      <c r="U187" s="39" t="n">
        <v>96</v>
      </c>
      <c r="V187" s="39" t="n">
        <v>206</v>
      </c>
      <c r="W187" s="39" t="n">
        <v>216</v>
      </c>
      <c r="X187" s="39" t="n">
        <v>128</v>
      </c>
      <c r="Y187" s="39" t="n">
        <v>251</v>
      </c>
      <c r="Z187" s="39" t="n">
        <v>100</v>
      </c>
      <c r="AA187" s="39" t="n">
        <v>115</v>
      </c>
      <c r="AB187" s="39" t="n">
        <v>188</v>
      </c>
      <c r="AC187" s="39" t="n">
        <v>369</v>
      </c>
      <c r="AD187" s="39" t="n">
        <v>153</v>
      </c>
      <c r="AE187" s="39" t="n">
        <v>0</v>
      </c>
      <c r="AF187" s="39" t="n">
        <v>200</v>
      </c>
      <c r="AG187" s="39" t="n">
        <v>144</v>
      </c>
      <c r="AH187" s="39" t="n">
        <v>13</v>
      </c>
      <c r="AI187" s="39" t="n">
        <v>10</v>
      </c>
      <c r="AJ187" s="39" t="n">
        <v>10</v>
      </c>
      <c r="AK187" s="39" t="n">
        <v>74</v>
      </c>
      <c r="AL187" s="39" t="n">
        <v>95</v>
      </c>
      <c r="AM187" s="39" t="n">
        <v>99</v>
      </c>
      <c r="AN187" s="39" t="n">
        <v>14</v>
      </c>
      <c r="AO187" s="39" t="n">
        <v>117</v>
      </c>
      <c r="AP187" s="39" t="n">
        <v>89</v>
      </c>
      <c r="AQ187" s="39" t="n">
        <v>2</v>
      </c>
      <c r="AR187" s="39" t="n">
        <v>16</v>
      </c>
      <c r="AS187" s="39" t="n">
        <v>48</v>
      </c>
      <c r="AT187" s="39" t="n">
        <v>109</v>
      </c>
      <c r="AU187" s="39" t="n">
        <v>26</v>
      </c>
      <c r="AV187" s="39" t="n">
        <v>30</v>
      </c>
      <c r="AW187" s="39" t="n">
        <v>8</v>
      </c>
      <c r="AX187" s="39" t="n">
        <v>41</v>
      </c>
      <c r="AY187" s="39" t="n">
        <v>34</v>
      </c>
      <c r="AZ187" s="39" t="n">
        <v>11</v>
      </c>
      <c r="BA187" s="39" t="n">
        <v>41</v>
      </c>
      <c r="BB187" s="39" t="n">
        <v>30</v>
      </c>
      <c r="BC187" s="39" t="n">
        <v>73</v>
      </c>
      <c r="BD187" s="39" t="n">
        <v>19</v>
      </c>
      <c r="BE187" s="39" t="n">
        <v>45</v>
      </c>
      <c r="BF187" s="39" t="n">
        <v>0</v>
      </c>
      <c r="BG187" s="39" t="n">
        <v>31</v>
      </c>
      <c r="BH187" s="39" t="n">
        <v>19</v>
      </c>
      <c r="BI187" s="39" t="n">
        <v>55</v>
      </c>
      <c r="BJ187" s="39" t="n">
        <v>13</v>
      </c>
      <c r="BK187" s="39" t="n">
        <v>7</v>
      </c>
      <c r="BL187" s="39" t="n">
        <v>76</v>
      </c>
      <c r="BM187" s="39" t="n">
        <v>0</v>
      </c>
      <c r="BN187" s="39" t="n">
        <v>239</v>
      </c>
      <c r="BO187" s="39" t="n">
        <v>2</v>
      </c>
      <c r="BP187" s="39" t="n">
        <v>12</v>
      </c>
      <c r="BQ187" s="39" t="n">
        <v>41</v>
      </c>
      <c r="BR187" s="39" t="n">
        <v>20</v>
      </c>
      <c r="BS187" s="39" t="n">
        <v>0</v>
      </c>
      <c r="BT187" s="39" t="n">
        <v>0</v>
      </c>
      <c r="BU187" s="39" t="n">
        <v>5</v>
      </c>
      <c r="BV187" s="39" t="n">
        <v>34</v>
      </c>
      <c r="BW187" s="39" t="n">
        <v>0</v>
      </c>
      <c r="BX187" s="39" t="n">
        <v>1</v>
      </c>
      <c r="BY187" s="39" t="n">
        <v>2</v>
      </c>
      <c r="BZ187" s="39" t="n">
        <v>9</v>
      </c>
      <c r="CA187" s="39" t="n">
        <v>0</v>
      </c>
      <c r="CB187" s="39" t="n">
        <v>0</v>
      </c>
      <c r="CC187" s="39" t="n">
        <v>5</v>
      </c>
      <c r="CD187" s="39" t="n">
        <v>0</v>
      </c>
      <c r="CE187" s="39" t="n">
        <v>3</v>
      </c>
      <c r="CF187" s="39" t="n">
        <v>0</v>
      </c>
      <c r="CG187" s="39" t="n">
        <v>14</v>
      </c>
      <c r="CH187" s="39" t="n">
        <v>12</v>
      </c>
      <c r="CI187" s="39" t="n">
        <v>0</v>
      </c>
      <c r="CJ187" s="39" t="n">
        <v>0</v>
      </c>
      <c r="CK187" s="39" t="n">
        <v>0</v>
      </c>
      <c r="CL187" s="39" t="n">
        <v>2</v>
      </c>
      <c r="CM187" s="39" t="n">
        <v>2</v>
      </c>
      <c r="CN187" s="39" t="n">
        <v>12</v>
      </c>
      <c r="CO187" s="39" t="n">
        <v>4</v>
      </c>
      <c r="CP187" s="39" t="n">
        <v>10</v>
      </c>
      <c r="CQ187" s="39" t="n">
        <v>0</v>
      </c>
      <c r="CR187" s="39" t="n">
        <v>14</v>
      </c>
      <c r="CS187" s="39" t="n">
        <v>1</v>
      </c>
      <c r="CT187" s="39" t="n">
        <v>3</v>
      </c>
      <c r="CU187" s="39" t="n">
        <v>12</v>
      </c>
      <c r="CV187" s="39" t="n">
        <v>0</v>
      </c>
      <c r="CW187" s="39" t="n">
        <v>0</v>
      </c>
      <c r="CX187" s="39" t="n">
        <v>0</v>
      </c>
      <c r="CY187" s="39" t="n">
        <v>1</v>
      </c>
      <c r="CZ187" s="39" t="n">
        <v>0</v>
      </c>
      <c r="DA187" s="39" t="n">
        <v>0</v>
      </c>
      <c r="DB187" s="39" t="n">
        <v>1</v>
      </c>
      <c r="DC187" s="39" t="n">
        <v>0</v>
      </c>
      <c r="DD187" s="39" t="n">
        <v>0</v>
      </c>
      <c r="DE187" s="39" t="n">
        <v>0</v>
      </c>
      <c r="DF187" s="39" t="n">
        <v>0</v>
      </c>
      <c r="DG187" s="39" t="n">
        <v>0</v>
      </c>
      <c r="DH187" s="39" t="n">
        <v>0</v>
      </c>
      <c r="DI187" s="39" t="n">
        <v>4</v>
      </c>
      <c r="DJ187" s="39" t="n">
        <v>0</v>
      </c>
      <c r="DK187" s="39" t="n">
        <v>0</v>
      </c>
      <c r="DL187" s="39" t="n">
        <v>0</v>
      </c>
      <c r="DM187" s="39" t="n">
        <v>0</v>
      </c>
      <c r="DN187" s="39" t="n">
        <v>0</v>
      </c>
      <c r="DO187" s="39" t="n">
        <v>0</v>
      </c>
      <c r="DP187" s="39" t="n">
        <v>4</v>
      </c>
      <c r="DQ187" s="39" t="n">
        <v>7</v>
      </c>
      <c r="DR187" s="39" t="n">
        <v>0</v>
      </c>
      <c r="DS187" s="39" t="n">
        <v>0</v>
      </c>
      <c r="DT187" s="39" t="n">
        <v>0</v>
      </c>
      <c r="DU187" s="39" t="n">
        <v>1</v>
      </c>
      <c r="DV187" s="39" t="n">
        <v>4</v>
      </c>
      <c r="DW187" s="39" t="n">
        <v>0</v>
      </c>
      <c r="DX187" s="39" t="n">
        <v>0</v>
      </c>
      <c r="DY187" s="39" t="n">
        <v>0</v>
      </c>
      <c r="DZ187" s="39" t="n">
        <v>3</v>
      </c>
      <c r="EA187" s="39" t="n">
        <v>0</v>
      </c>
      <c r="EB187" s="39" t="n">
        <v>1</v>
      </c>
      <c r="EC187" s="39" t="n">
        <v>0</v>
      </c>
      <c r="ED187" s="39" t="n">
        <v>1</v>
      </c>
      <c r="EE187" s="39" t="n">
        <v>0</v>
      </c>
      <c r="EF187" s="39" t="n">
        <v>0</v>
      </c>
      <c r="EG187" s="39" t="n">
        <v>0</v>
      </c>
      <c r="EH187" s="39" t="n">
        <v>0</v>
      </c>
      <c r="EI187" s="39" t="n">
        <v>0</v>
      </c>
      <c r="EJ187" s="39" t="n">
        <v>0</v>
      </c>
      <c r="EK187" s="39" t="n">
        <v>0</v>
      </c>
      <c r="EL187" s="39" t="n">
        <v>6</v>
      </c>
      <c r="EM187" s="39" t="n">
        <v>0</v>
      </c>
      <c r="EN187" s="39" t="n">
        <v>0</v>
      </c>
      <c r="EO187" s="39" t="n">
        <v>0</v>
      </c>
      <c r="EP187" s="39" t="n">
        <v>0</v>
      </c>
      <c r="EQ187" s="39" t="n">
        <v>0</v>
      </c>
      <c r="ER187" s="39" t="n">
        <v>1</v>
      </c>
      <c r="ES187" s="39" t="n">
        <v>0</v>
      </c>
      <c r="ET187" s="39" t="n">
        <v>0</v>
      </c>
      <c r="EU187" s="39" t="n">
        <v>0</v>
      </c>
      <c r="EV187" s="39" t="n">
        <v>0</v>
      </c>
      <c r="EW187" s="39" t="n">
        <v>0</v>
      </c>
      <c r="EX187" s="39" t="n">
        <v>0</v>
      </c>
      <c r="EY187" s="39" t="n">
        <v>0</v>
      </c>
      <c r="EZ187" s="39" t="n">
        <v>0</v>
      </c>
      <c r="FA187" s="39" t="n">
        <v>1</v>
      </c>
      <c r="FB187" s="39" t="n">
        <v>0</v>
      </c>
      <c r="FC187" s="39" t="n">
        <v>2</v>
      </c>
      <c r="FD187" s="39" t="n">
        <v>0</v>
      </c>
      <c r="FE187" s="39" t="n">
        <v>0</v>
      </c>
      <c r="FF187" s="39" t="n">
        <v>0</v>
      </c>
      <c r="FG187" s="39" t="n">
        <v>0</v>
      </c>
      <c r="FH187" s="39" t="n">
        <v>0</v>
      </c>
      <c r="FI187" s="39" t="n">
        <v>0</v>
      </c>
      <c r="FJ187" s="39" t="n">
        <v>0</v>
      </c>
      <c r="FK187" s="39" t="n">
        <v>0</v>
      </c>
      <c r="FL187" s="39" t="n">
        <v>4</v>
      </c>
      <c r="FM187" s="39" t="n">
        <v>0</v>
      </c>
      <c r="FN187" s="39" t="n">
        <v>1</v>
      </c>
      <c r="FO187" s="39" t="n">
        <v>0</v>
      </c>
      <c r="FP187" s="39" t="n">
        <v>0</v>
      </c>
      <c r="FQ187" s="39" t="n">
        <v>1</v>
      </c>
      <c r="FR187" s="39" t="n">
        <v>0</v>
      </c>
      <c r="FS187" s="39" t="n">
        <v>0</v>
      </c>
      <c r="FT187" s="39" t="n">
        <v>0</v>
      </c>
      <c r="FU187" s="39" t="n">
        <v>0</v>
      </c>
      <c r="FV187" s="39" t="n">
        <v>0</v>
      </c>
      <c r="FW187" s="39" t="n">
        <v>0</v>
      </c>
      <c r="FX187" s="39" t="n">
        <v>8</v>
      </c>
      <c r="FY187" s="39" t="n">
        <v>0</v>
      </c>
      <c r="FZ187" s="39" t="n">
        <v>0</v>
      </c>
      <c r="GA187" s="39" t="n">
        <v>0</v>
      </c>
      <c r="GB187" s="39" t="n">
        <v>0</v>
      </c>
      <c r="GC187" s="39" t="n">
        <v>0</v>
      </c>
      <c r="GD187" s="39" t="n">
        <v>0</v>
      </c>
      <c r="GE187" s="39" t="n">
        <v>0</v>
      </c>
      <c r="GF187" s="39" t="n">
        <v>0</v>
      </c>
      <c r="GG187" s="39" t="n">
        <v>0</v>
      </c>
      <c r="GH187" s="39" t="n">
        <v>0</v>
      </c>
      <c r="GI187" s="39" t="n">
        <v>0</v>
      </c>
      <c r="GJ187" s="39" t="n">
        <v>0</v>
      </c>
      <c r="GK187" s="39" t="n">
        <v>0</v>
      </c>
      <c r="GL187" s="39" t="n">
        <v>0</v>
      </c>
      <c r="GM187" s="39" t="n">
        <v>0</v>
      </c>
      <c r="GN187" s="39" t="n">
        <v>0</v>
      </c>
      <c r="GO187" s="39" t="n">
        <v>0</v>
      </c>
      <c r="GP187" s="39" t="n">
        <v>0</v>
      </c>
      <c r="GQ187" s="39" t="n">
        <v>0</v>
      </c>
      <c r="GR187" s="39" t="n">
        <v>0</v>
      </c>
      <c r="GS187" s="39" t="n">
        <v>0</v>
      </c>
      <c r="GT187" s="39" t="n">
        <v>0</v>
      </c>
      <c r="GU187" s="39" t="n">
        <v>0</v>
      </c>
      <c r="GV187" s="39" t="n">
        <v>0</v>
      </c>
      <c r="GW187" s="39" t="n">
        <v>0</v>
      </c>
      <c r="GX187" s="39" t="n">
        <v>0</v>
      </c>
      <c r="GY187" s="39" t="n">
        <v>0</v>
      </c>
      <c r="GZ187" s="39" t="n">
        <v>0</v>
      </c>
      <c r="HA187" s="39" t="n">
        <v>11</v>
      </c>
      <c r="HB187" s="39" t="n">
        <v>0</v>
      </c>
      <c r="HC187" s="39" t="n">
        <v>0</v>
      </c>
      <c r="HD187" s="39" t="n">
        <v>0</v>
      </c>
      <c r="HE187" s="39" t="n">
        <v>0</v>
      </c>
      <c r="HF187" s="39" t="n">
        <v>0</v>
      </c>
      <c r="HG187" s="39" t="n">
        <v>0</v>
      </c>
      <c r="HH187" s="39" t="n">
        <v>0</v>
      </c>
      <c r="HI187" s="39" t="n">
        <v>0</v>
      </c>
      <c r="HJ187" s="39" t="n">
        <v>0</v>
      </c>
      <c r="HK187" s="39" t="n">
        <v>0</v>
      </c>
      <c r="HL187" s="39" t="n">
        <v>0</v>
      </c>
      <c r="HM187" s="39" t="n">
        <v>0</v>
      </c>
      <c r="HN187" s="39" t="n">
        <v>0</v>
      </c>
      <c r="HO187" s="39" t="n">
        <v>0</v>
      </c>
      <c r="HP187" s="39" t="n">
        <v>0</v>
      </c>
      <c r="HQ187" s="39" t="n">
        <v>0</v>
      </c>
      <c r="HR187" s="39" t="n">
        <v>0</v>
      </c>
      <c r="HS187" s="39" t="n">
        <v>0</v>
      </c>
      <c r="HT187" s="39" t="n">
        <v>0</v>
      </c>
      <c r="HU187" s="39" t="n">
        <v>0</v>
      </c>
      <c r="HV187" s="39" t="n">
        <v>0</v>
      </c>
      <c r="HW187" s="39" t="n">
        <v>0</v>
      </c>
      <c r="HX187" s="39" t="n">
        <v>0</v>
      </c>
      <c r="HY187" s="39" t="n">
        <v>0</v>
      </c>
      <c r="HZ187" s="39" t="n">
        <v>0</v>
      </c>
      <c r="IA187" s="39" t="n">
        <v>0</v>
      </c>
      <c r="IB187" s="39" t="n">
        <v>0</v>
      </c>
      <c r="IC187" s="39" t="n">
        <v>0</v>
      </c>
      <c r="ID187" s="39" t="n">
        <v>0</v>
      </c>
      <c r="IE187" s="39" t="n">
        <v>0</v>
      </c>
      <c r="IF187" s="39" t="n">
        <v>0</v>
      </c>
      <c r="IG187" s="39" t="n">
        <v>2607</v>
      </c>
    </row>
    <row r="188" customFormat="false" ht="15" hidden="false" customHeight="false" outlineLevel="0" collapsed="false">
      <c r="A188" s="11" t="s">
        <v>486</v>
      </c>
      <c r="B188" s="11" t="s">
        <v>105</v>
      </c>
      <c r="C188" s="11" t="s">
        <v>420</v>
      </c>
      <c r="D188" s="11" t="s">
        <v>461</v>
      </c>
      <c r="E188" s="11" t="s">
        <v>487</v>
      </c>
      <c r="F188" s="39" t="n">
        <v>566</v>
      </c>
      <c r="G188" s="39" t="n">
        <v>1420</v>
      </c>
      <c r="H188" s="39" t="n">
        <v>959</v>
      </c>
      <c r="I188" s="39" t="n">
        <v>696</v>
      </c>
      <c r="J188" s="39" t="n">
        <v>682</v>
      </c>
      <c r="K188" s="39" t="n">
        <v>791</v>
      </c>
      <c r="L188" s="39" t="n">
        <v>301</v>
      </c>
      <c r="M188" s="39" t="n">
        <v>660</v>
      </c>
      <c r="N188" s="39" t="n">
        <v>600</v>
      </c>
      <c r="O188" s="39" t="n">
        <v>662</v>
      </c>
      <c r="P188" s="39" t="n">
        <v>349</v>
      </c>
      <c r="Q188" s="39" t="n">
        <v>967</v>
      </c>
      <c r="R188" s="39" t="n">
        <v>352</v>
      </c>
      <c r="S188" s="39" t="n">
        <v>156</v>
      </c>
      <c r="T188" s="39" t="n">
        <v>327</v>
      </c>
      <c r="U188" s="39" t="n">
        <v>302</v>
      </c>
      <c r="V188" s="39" t="n">
        <v>314</v>
      </c>
      <c r="W188" s="39" t="n">
        <v>84</v>
      </c>
      <c r="X188" s="39" t="n">
        <v>260</v>
      </c>
      <c r="Y188" s="39" t="n">
        <v>691</v>
      </c>
      <c r="Z188" s="39" t="n">
        <v>177</v>
      </c>
      <c r="AA188" s="39" t="n">
        <v>69</v>
      </c>
      <c r="AB188" s="39" t="n">
        <v>471</v>
      </c>
      <c r="AC188" s="39" t="n">
        <v>347</v>
      </c>
      <c r="AD188" s="39" t="n">
        <v>297</v>
      </c>
      <c r="AE188" s="39" t="n">
        <v>5</v>
      </c>
      <c r="AF188" s="39" t="n">
        <v>153</v>
      </c>
      <c r="AG188" s="39" t="n">
        <v>313</v>
      </c>
      <c r="AH188" s="39" t="n">
        <v>200</v>
      </c>
      <c r="AI188" s="39" t="n">
        <v>106</v>
      </c>
      <c r="AJ188" s="39" t="n">
        <v>224</v>
      </c>
      <c r="AK188" s="39" t="n">
        <v>133</v>
      </c>
      <c r="AL188" s="39" t="n">
        <v>106</v>
      </c>
      <c r="AM188" s="39" t="n">
        <v>40</v>
      </c>
      <c r="AN188" s="39" t="n">
        <v>0</v>
      </c>
      <c r="AO188" s="39" t="n">
        <v>82</v>
      </c>
      <c r="AP188" s="39" t="n">
        <v>277</v>
      </c>
      <c r="AQ188" s="39" t="n">
        <v>1</v>
      </c>
      <c r="AR188" s="39" t="n">
        <v>5</v>
      </c>
      <c r="AS188" s="39" t="n">
        <v>113</v>
      </c>
      <c r="AT188" s="39" t="n">
        <v>258</v>
      </c>
      <c r="AU188" s="39" t="n">
        <v>118</v>
      </c>
      <c r="AV188" s="39" t="n">
        <v>85</v>
      </c>
      <c r="AW188" s="39" t="n">
        <v>34</v>
      </c>
      <c r="AX188" s="39" t="n">
        <v>47</v>
      </c>
      <c r="AY188" s="39" t="n">
        <v>16</v>
      </c>
      <c r="AZ188" s="39" t="n">
        <v>9</v>
      </c>
      <c r="BA188" s="39" t="n">
        <v>264</v>
      </c>
      <c r="BB188" s="39" t="n">
        <v>13</v>
      </c>
      <c r="BC188" s="39" t="n">
        <v>4</v>
      </c>
      <c r="BD188" s="39" t="n">
        <v>0</v>
      </c>
      <c r="BE188" s="39" t="n">
        <v>134</v>
      </c>
      <c r="BF188" s="39" t="n">
        <v>213</v>
      </c>
      <c r="BG188" s="39" t="n">
        <v>80</v>
      </c>
      <c r="BH188" s="39" t="n">
        <v>30</v>
      </c>
      <c r="BI188" s="39" t="n">
        <v>17</v>
      </c>
      <c r="BJ188" s="39" t="n">
        <v>0</v>
      </c>
      <c r="BK188" s="39" t="n">
        <v>9</v>
      </c>
      <c r="BL188" s="39" t="n">
        <v>34</v>
      </c>
      <c r="BM188" s="39" t="n">
        <v>0</v>
      </c>
      <c r="BN188" s="39" t="n">
        <v>12</v>
      </c>
      <c r="BO188" s="39" t="n">
        <v>3</v>
      </c>
      <c r="BP188" s="39" t="n">
        <v>4</v>
      </c>
      <c r="BQ188" s="39" t="n">
        <v>9</v>
      </c>
      <c r="BR188" s="39" t="n">
        <v>7</v>
      </c>
      <c r="BS188" s="39" t="n">
        <v>0</v>
      </c>
      <c r="BT188" s="39" t="n">
        <v>0</v>
      </c>
      <c r="BU188" s="39" t="n">
        <v>2</v>
      </c>
      <c r="BV188" s="39" t="n">
        <v>9</v>
      </c>
      <c r="BW188" s="39" t="n">
        <v>0</v>
      </c>
      <c r="BX188" s="39" t="n">
        <v>0</v>
      </c>
      <c r="BY188" s="39" t="n">
        <v>0</v>
      </c>
      <c r="BZ188" s="39" t="n">
        <v>46</v>
      </c>
      <c r="CA188" s="39" t="n">
        <v>0</v>
      </c>
      <c r="CB188" s="39" t="n">
        <v>0</v>
      </c>
      <c r="CC188" s="39" t="n">
        <v>11</v>
      </c>
      <c r="CD188" s="39" t="n">
        <v>0</v>
      </c>
      <c r="CE188" s="39" t="n">
        <v>1</v>
      </c>
      <c r="CF188" s="39" t="n">
        <v>0</v>
      </c>
      <c r="CG188" s="39" t="n">
        <v>44</v>
      </c>
      <c r="CH188" s="39" t="n">
        <v>52</v>
      </c>
      <c r="CI188" s="39" t="n">
        <v>0</v>
      </c>
      <c r="CJ188" s="39" t="n">
        <v>0</v>
      </c>
      <c r="CK188" s="39" t="n">
        <v>0</v>
      </c>
      <c r="CL188" s="39" t="n">
        <v>0</v>
      </c>
      <c r="CM188" s="39" t="n">
        <v>0</v>
      </c>
      <c r="CN188" s="39" t="n">
        <v>0</v>
      </c>
      <c r="CO188" s="39" t="n">
        <v>8</v>
      </c>
      <c r="CP188" s="39" t="n">
        <v>0</v>
      </c>
      <c r="CQ188" s="39" t="n">
        <v>0</v>
      </c>
      <c r="CR188" s="39" t="n">
        <v>153</v>
      </c>
      <c r="CS188" s="39" t="n">
        <v>0</v>
      </c>
      <c r="CT188" s="39" t="n">
        <v>0</v>
      </c>
      <c r="CU188" s="39" t="n">
        <v>0</v>
      </c>
      <c r="CV188" s="39" t="n">
        <v>0</v>
      </c>
      <c r="CW188" s="39" t="n">
        <v>1</v>
      </c>
      <c r="CX188" s="39" t="n">
        <v>0</v>
      </c>
      <c r="CY188" s="39" t="n">
        <v>0</v>
      </c>
      <c r="CZ188" s="39" t="n">
        <v>0</v>
      </c>
      <c r="DA188" s="39" t="n">
        <v>0</v>
      </c>
      <c r="DB188" s="39" t="n">
        <v>0</v>
      </c>
      <c r="DC188" s="39" t="n">
        <v>0</v>
      </c>
      <c r="DD188" s="39" t="n">
        <v>0</v>
      </c>
      <c r="DE188" s="39" t="n">
        <v>0</v>
      </c>
      <c r="DF188" s="39" t="n">
        <v>0</v>
      </c>
      <c r="DG188" s="39" t="n">
        <v>0</v>
      </c>
      <c r="DH188" s="39" t="n">
        <v>0</v>
      </c>
      <c r="DI188" s="39" t="n">
        <v>0</v>
      </c>
      <c r="DJ188" s="39" t="n">
        <v>18</v>
      </c>
      <c r="DK188" s="39" t="n">
        <v>0</v>
      </c>
      <c r="DL188" s="39" t="n">
        <v>0</v>
      </c>
      <c r="DM188" s="39" t="n">
        <v>0</v>
      </c>
      <c r="DN188" s="39" t="n">
        <v>0</v>
      </c>
      <c r="DO188" s="39" t="n">
        <v>0</v>
      </c>
      <c r="DP188" s="39" t="n">
        <v>0</v>
      </c>
      <c r="DQ188" s="39" t="n">
        <v>0</v>
      </c>
      <c r="DR188" s="39" t="n">
        <v>0</v>
      </c>
      <c r="DS188" s="39" t="n">
        <v>0</v>
      </c>
      <c r="DT188" s="39" t="n">
        <v>0</v>
      </c>
      <c r="DU188" s="39" t="n">
        <v>0</v>
      </c>
      <c r="DV188" s="39" t="n">
        <v>10</v>
      </c>
      <c r="DW188" s="39" t="n">
        <v>0</v>
      </c>
      <c r="DX188" s="39" t="n">
        <v>0</v>
      </c>
      <c r="DY188" s="39" t="n">
        <v>0</v>
      </c>
      <c r="DZ188" s="39" t="n">
        <v>0</v>
      </c>
      <c r="EA188" s="39" t="n">
        <v>0</v>
      </c>
      <c r="EB188" s="39" t="n">
        <v>1</v>
      </c>
      <c r="EC188" s="39" t="n">
        <v>0</v>
      </c>
      <c r="ED188" s="39" t="n">
        <v>0</v>
      </c>
      <c r="EE188" s="39" t="n">
        <v>0</v>
      </c>
      <c r="EF188" s="39" t="n">
        <v>0</v>
      </c>
      <c r="EG188" s="39" t="n">
        <v>0</v>
      </c>
      <c r="EH188" s="39" t="n">
        <v>33</v>
      </c>
      <c r="EI188" s="39" t="n">
        <v>0</v>
      </c>
      <c r="EJ188" s="39" t="n">
        <v>0</v>
      </c>
      <c r="EK188" s="39" t="n">
        <v>0</v>
      </c>
      <c r="EL188" s="39" t="n">
        <v>0</v>
      </c>
      <c r="EM188" s="39" t="n">
        <v>0</v>
      </c>
      <c r="EN188" s="39" t="n">
        <v>0</v>
      </c>
      <c r="EO188" s="39" t="n">
        <v>0</v>
      </c>
      <c r="EP188" s="39" t="n">
        <v>0</v>
      </c>
      <c r="EQ188" s="39" t="n">
        <v>0</v>
      </c>
      <c r="ER188" s="39" t="n">
        <v>0</v>
      </c>
      <c r="ES188" s="39" t="n">
        <v>0</v>
      </c>
      <c r="ET188" s="39" t="n">
        <v>0</v>
      </c>
      <c r="EU188" s="39" t="n">
        <v>6</v>
      </c>
      <c r="EV188" s="39" t="n">
        <v>0</v>
      </c>
      <c r="EW188" s="39" t="n">
        <v>0</v>
      </c>
      <c r="EX188" s="39" t="n">
        <v>1</v>
      </c>
      <c r="EY188" s="39" t="n">
        <v>0</v>
      </c>
      <c r="EZ188" s="39" t="n">
        <v>0</v>
      </c>
      <c r="FA188" s="39" t="n">
        <v>0</v>
      </c>
      <c r="FB188" s="39" t="n">
        <v>0</v>
      </c>
      <c r="FC188" s="39" t="n">
        <v>1</v>
      </c>
      <c r="FD188" s="39" t="n">
        <v>0</v>
      </c>
      <c r="FE188" s="39" t="n">
        <v>0</v>
      </c>
      <c r="FF188" s="39" t="n">
        <v>0</v>
      </c>
      <c r="FG188" s="39" t="n">
        <v>0</v>
      </c>
      <c r="FH188" s="39" t="n">
        <v>0</v>
      </c>
      <c r="FI188" s="39" t="n">
        <v>0</v>
      </c>
      <c r="FJ188" s="39" t="n">
        <v>0</v>
      </c>
      <c r="FK188" s="39" t="n">
        <v>0</v>
      </c>
      <c r="FL188" s="39" t="n">
        <v>1</v>
      </c>
      <c r="FM188" s="39" t="n">
        <v>0</v>
      </c>
      <c r="FN188" s="39" t="n">
        <v>0</v>
      </c>
      <c r="FO188" s="39" t="n">
        <v>0</v>
      </c>
      <c r="FP188" s="39" t="n">
        <v>0</v>
      </c>
      <c r="FQ188" s="39" t="n">
        <v>0</v>
      </c>
      <c r="FR188" s="39" t="n">
        <v>0</v>
      </c>
      <c r="FS188" s="39" t="n">
        <v>0</v>
      </c>
      <c r="FT188" s="39" t="n">
        <v>0</v>
      </c>
      <c r="FU188" s="39" t="n">
        <v>0</v>
      </c>
      <c r="FV188" s="39" t="n">
        <v>0</v>
      </c>
      <c r="FW188" s="39" t="n">
        <v>0</v>
      </c>
      <c r="FX188" s="39" t="n">
        <v>0</v>
      </c>
      <c r="FY188" s="39" t="n">
        <v>0</v>
      </c>
      <c r="FZ188" s="39" t="n">
        <v>0</v>
      </c>
      <c r="GA188" s="39" t="n">
        <v>0</v>
      </c>
      <c r="GB188" s="39" t="n">
        <v>0</v>
      </c>
      <c r="GC188" s="39" t="n">
        <v>0</v>
      </c>
      <c r="GD188" s="39" t="n">
        <v>0</v>
      </c>
      <c r="GE188" s="39" t="n">
        <v>0</v>
      </c>
      <c r="GF188" s="39" t="n">
        <v>0</v>
      </c>
      <c r="GG188" s="39" t="n">
        <v>0</v>
      </c>
      <c r="GH188" s="39" t="n">
        <v>0</v>
      </c>
      <c r="GI188" s="39" t="n">
        <v>0</v>
      </c>
      <c r="GJ188" s="39" t="n">
        <v>0</v>
      </c>
      <c r="GK188" s="39" t="n">
        <v>0</v>
      </c>
      <c r="GL188" s="39" t="n">
        <v>0</v>
      </c>
      <c r="GM188" s="39" t="n">
        <v>0</v>
      </c>
      <c r="GN188" s="39" t="n">
        <v>0</v>
      </c>
      <c r="GO188" s="39" t="n">
        <v>0</v>
      </c>
      <c r="GP188" s="39" t="n">
        <v>0</v>
      </c>
      <c r="GQ188" s="39" t="n">
        <v>0</v>
      </c>
      <c r="GR188" s="39" t="n">
        <v>0</v>
      </c>
      <c r="GS188" s="39" t="n">
        <v>0</v>
      </c>
      <c r="GT188" s="39" t="n">
        <v>0</v>
      </c>
      <c r="GU188" s="39" t="n">
        <v>0</v>
      </c>
      <c r="GV188" s="39" t="n">
        <v>0</v>
      </c>
      <c r="GW188" s="39" t="n">
        <v>0</v>
      </c>
      <c r="GX188" s="39" t="n">
        <v>0</v>
      </c>
      <c r="GY188" s="39" t="n">
        <v>0</v>
      </c>
      <c r="GZ188" s="39" t="n">
        <v>0</v>
      </c>
      <c r="HA188" s="39" t="n">
        <v>18</v>
      </c>
      <c r="HB188" s="39" t="n">
        <v>0</v>
      </c>
      <c r="HC188" s="39" t="n">
        <v>0</v>
      </c>
      <c r="HD188" s="39" t="n">
        <v>0</v>
      </c>
      <c r="HE188" s="39" t="n">
        <v>0</v>
      </c>
      <c r="HF188" s="39" t="n">
        <v>0</v>
      </c>
      <c r="HG188" s="39" t="n">
        <v>0</v>
      </c>
      <c r="HH188" s="39" t="n">
        <v>0</v>
      </c>
      <c r="HI188" s="39" t="n">
        <v>0</v>
      </c>
      <c r="HJ188" s="39" t="n">
        <v>0</v>
      </c>
      <c r="HK188" s="39" t="n">
        <v>0</v>
      </c>
      <c r="HL188" s="39" t="n">
        <v>0</v>
      </c>
      <c r="HM188" s="39" t="n">
        <v>0</v>
      </c>
      <c r="HN188" s="39" t="n">
        <v>0</v>
      </c>
      <c r="HO188" s="39" t="n">
        <v>0</v>
      </c>
      <c r="HP188" s="39" t="n">
        <v>0</v>
      </c>
      <c r="HQ188" s="39" t="n">
        <v>0</v>
      </c>
      <c r="HR188" s="39" t="n">
        <v>0</v>
      </c>
      <c r="HS188" s="39" t="n">
        <v>0</v>
      </c>
      <c r="HT188" s="39" t="n">
        <v>0</v>
      </c>
      <c r="HU188" s="39" t="n">
        <v>0</v>
      </c>
      <c r="HV188" s="39" t="n">
        <v>0</v>
      </c>
      <c r="HW188" s="39" t="n">
        <v>0</v>
      </c>
      <c r="HX188" s="39" t="n">
        <v>0</v>
      </c>
      <c r="HY188" s="39" t="n">
        <v>0</v>
      </c>
      <c r="HZ188" s="39" t="n">
        <v>0</v>
      </c>
      <c r="IA188" s="39" t="n">
        <v>0</v>
      </c>
      <c r="IB188" s="39" t="n">
        <v>0</v>
      </c>
      <c r="IC188" s="39" t="n">
        <v>0</v>
      </c>
      <c r="ID188" s="39" t="n">
        <v>0</v>
      </c>
      <c r="IE188" s="39" t="n">
        <v>0</v>
      </c>
      <c r="IF188" s="39" t="n">
        <v>0</v>
      </c>
      <c r="IG188" s="39" t="n">
        <v>1542</v>
      </c>
    </row>
    <row r="189" customFormat="false" ht="15" hidden="false" customHeight="false" outlineLevel="0" collapsed="false">
      <c r="A189" s="11" t="s">
        <v>488</v>
      </c>
      <c r="B189" s="11" t="s">
        <v>105</v>
      </c>
      <c r="C189" s="11" t="s">
        <v>420</v>
      </c>
      <c r="D189" s="11" t="s">
        <v>461</v>
      </c>
      <c r="E189" s="11" t="s">
        <v>489</v>
      </c>
      <c r="F189" s="39" t="n">
        <v>388</v>
      </c>
      <c r="G189" s="39" t="n">
        <v>1064</v>
      </c>
      <c r="H189" s="39" t="n">
        <v>715</v>
      </c>
      <c r="I189" s="39" t="n">
        <v>262</v>
      </c>
      <c r="J189" s="39" t="n">
        <v>233</v>
      </c>
      <c r="K189" s="39" t="n">
        <v>298</v>
      </c>
      <c r="L189" s="39" t="n">
        <v>338</v>
      </c>
      <c r="M189" s="39" t="n">
        <v>832</v>
      </c>
      <c r="N189" s="39" t="n">
        <v>420</v>
      </c>
      <c r="O189" s="39" t="n">
        <v>182</v>
      </c>
      <c r="P189" s="39" t="n">
        <v>82</v>
      </c>
      <c r="Q189" s="39" t="n">
        <v>666</v>
      </c>
      <c r="R189" s="39" t="n">
        <v>173</v>
      </c>
      <c r="S189" s="39" t="n">
        <v>92</v>
      </c>
      <c r="T189" s="39" t="n">
        <v>238</v>
      </c>
      <c r="U189" s="39" t="n">
        <v>78</v>
      </c>
      <c r="V189" s="39" t="n">
        <v>65</v>
      </c>
      <c r="W189" s="39" t="n">
        <v>24</v>
      </c>
      <c r="X189" s="39" t="n">
        <v>330</v>
      </c>
      <c r="Y189" s="39" t="n">
        <v>107</v>
      </c>
      <c r="Z189" s="39" t="n">
        <v>29</v>
      </c>
      <c r="AA189" s="39" t="n">
        <v>9</v>
      </c>
      <c r="AB189" s="39" t="n">
        <v>392</v>
      </c>
      <c r="AC189" s="39" t="n">
        <v>202</v>
      </c>
      <c r="AD189" s="39" t="n">
        <v>82</v>
      </c>
      <c r="AE189" s="39" t="n">
        <v>0</v>
      </c>
      <c r="AF189" s="39" t="n">
        <v>413</v>
      </c>
      <c r="AG189" s="39" t="n">
        <v>297</v>
      </c>
      <c r="AH189" s="39" t="n">
        <v>154</v>
      </c>
      <c r="AI189" s="39" t="n">
        <v>28</v>
      </c>
      <c r="AJ189" s="39" t="n">
        <v>0</v>
      </c>
      <c r="AK189" s="39" t="n">
        <v>2</v>
      </c>
      <c r="AL189" s="39" t="n">
        <v>186</v>
      </c>
      <c r="AM189" s="39" t="n">
        <v>272</v>
      </c>
      <c r="AN189" s="39" t="n">
        <v>0</v>
      </c>
      <c r="AO189" s="39" t="n">
        <v>195</v>
      </c>
      <c r="AP189" s="39" t="n">
        <v>115</v>
      </c>
      <c r="AQ189" s="39" t="n">
        <v>0</v>
      </c>
      <c r="AR189" s="39" t="n">
        <v>2</v>
      </c>
      <c r="AS189" s="39" t="n">
        <v>0</v>
      </c>
      <c r="AT189" s="39" t="n">
        <v>29</v>
      </c>
      <c r="AU189" s="39" t="n">
        <v>0</v>
      </c>
      <c r="AV189" s="39" t="n">
        <v>14</v>
      </c>
      <c r="AW189" s="39" t="n">
        <v>3</v>
      </c>
      <c r="AX189" s="39" t="n">
        <v>68</v>
      </c>
      <c r="AY189" s="39" t="n">
        <v>0</v>
      </c>
      <c r="AZ189" s="39" t="n">
        <v>0</v>
      </c>
      <c r="BA189" s="39" t="n">
        <v>313</v>
      </c>
      <c r="BB189" s="39" t="n">
        <v>0</v>
      </c>
      <c r="BC189" s="39" t="n">
        <v>4</v>
      </c>
      <c r="BD189" s="39" t="n">
        <v>0</v>
      </c>
      <c r="BE189" s="39" t="n">
        <v>68</v>
      </c>
      <c r="BF189" s="39" t="n">
        <v>2</v>
      </c>
      <c r="BG189" s="39" t="n">
        <v>59</v>
      </c>
      <c r="BH189" s="39" t="n">
        <v>0</v>
      </c>
      <c r="BI189" s="39" t="n">
        <v>12</v>
      </c>
      <c r="BJ189" s="39" t="n">
        <v>3</v>
      </c>
      <c r="BK189" s="39" t="n">
        <v>1</v>
      </c>
      <c r="BL189" s="39" t="n">
        <v>59</v>
      </c>
      <c r="BM189" s="39" t="n">
        <v>0</v>
      </c>
      <c r="BN189" s="39" t="n">
        <v>1</v>
      </c>
      <c r="BO189" s="39" t="n">
        <v>0</v>
      </c>
      <c r="BP189" s="39" t="n">
        <v>12</v>
      </c>
      <c r="BQ189" s="39" t="n">
        <v>0</v>
      </c>
      <c r="BR189" s="39" t="n">
        <v>25</v>
      </c>
      <c r="BS189" s="39" t="n">
        <v>0</v>
      </c>
      <c r="BT189" s="39" t="n">
        <v>0</v>
      </c>
      <c r="BU189" s="39" t="n">
        <v>0</v>
      </c>
      <c r="BV189" s="39" t="n">
        <v>49</v>
      </c>
      <c r="BW189" s="39" t="n">
        <v>0</v>
      </c>
      <c r="BX189" s="39" t="n">
        <v>3</v>
      </c>
      <c r="BY189" s="39" t="n">
        <v>0</v>
      </c>
      <c r="BZ189" s="39" t="n">
        <v>5</v>
      </c>
      <c r="CA189" s="39" t="n">
        <v>0</v>
      </c>
      <c r="CB189" s="39" t="n">
        <v>0</v>
      </c>
      <c r="CC189" s="39" t="n">
        <v>7</v>
      </c>
      <c r="CD189" s="39" t="n">
        <v>0</v>
      </c>
      <c r="CE189" s="39" t="n">
        <v>13</v>
      </c>
      <c r="CF189" s="39" t="n">
        <v>0</v>
      </c>
      <c r="CG189" s="39" t="n">
        <v>43</v>
      </c>
      <c r="CH189" s="39" t="n">
        <v>0</v>
      </c>
      <c r="CI189" s="39" t="n">
        <v>0</v>
      </c>
      <c r="CJ189" s="39" t="n">
        <v>0</v>
      </c>
      <c r="CK189" s="39" t="n">
        <v>0</v>
      </c>
      <c r="CL189" s="39" t="n">
        <v>0</v>
      </c>
      <c r="CM189" s="39" t="n">
        <v>0</v>
      </c>
      <c r="CN189" s="39" t="n">
        <v>12</v>
      </c>
      <c r="CO189" s="39" t="n">
        <v>6</v>
      </c>
      <c r="CP189" s="39" t="n">
        <v>6</v>
      </c>
      <c r="CQ189" s="39" t="n">
        <v>0</v>
      </c>
      <c r="CR189" s="39" t="n">
        <v>1</v>
      </c>
      <c r="CS189" s="39" t="n">
        <v>0</v>
      </c>
      <c r="CT189" s="39" t="n">
        <v>0</v>
      </c>
      <c r="CU189" s="39" t="n">
        <v>1</v>
      </c>
      <c r="CV189" s="39" t="n">
        <v>0</v>
      </c>
      <c r="CW189" s="39" t="n">
        <v>4</v>
      </c>
      <c r="CX189" s="39" t="n">
        <v>0</v>
      </c>
      <c r="CY189" s="39" t="n">
        <v>0</v>
      </c>
      <c r="CZ189" s="39" t="n">
        <v>0</v>
      </c>
      <c r="DA189" s="39" t="n">
        <v>0</v>
      </c>
      <c r="DB189" s="39" t="n">
        <v>1</v>
      </c>
      <c r="DC189" s="39" t="n">
        <v>0</v>
      </c>
      <c r="DD189" s="39" t="n">
        <v>0</v>
      </c>
      <c r="DE189" s="39" t="n">
        <v>0</v>
      </c>
      <c r="DF189" s="39" t="n">
        <v>0</v>
      </c>
      <c r="DG189" s="39" t="n">
        <v>0</v>
      </c>
      <c r="DH189" s="39" t="n">
        <v>0</v>
      </c>
      <c r="DI189" s="39" t="n">
        <v>0</v>
      </c>
      <c r="DJ189" s="39" t="n">
        <v>43</v>
      </c>
      <c r="DK189" s="39" t="n">
        <v>0</v>
      </c>
      <c r="DL189" s="39" t="n">
        <v>0</v>
      </c>
      <c r="DM189" s="39" t="n">
        <v>0</v>
      </c>
      <c r="DN189" s="39" t="n">
        <v>0</v>
      </c>
      <c r="DO189" s="39" t="n">
        <v>0</v>
      </c>
      <c r="DP189" s="39" t="n">
        <v>0</v>
      </c>
      <c r="DQ189" s="39" t="n">
        <v>0</v>
      </c>
      <c r="DR189" s="39" t="n">
        <v>0</v>
      </c>
      <c r="DS189" s="39" t="n">
        <v>45</v>
      </c>
      <c r="DT189" s="39" t="n">
        <v>0</v>
      </c>
      <c r="DU189" s="39" t="n">
        <v>0</v>
      </c>
      <c r="DV189" s="39" t="n">
        <v>12</v>
      </c>
      <c r="DW189" s="39" t="n">
        <v>0</v>
      </c>
      <c r="DX189" s="39" t="n">
        <v>0</v>
      </c>
      <c r="DY189" s="39" t="n">
        <v>0</v>
      </c>
      <c r="DZ189" s="39" t="n">
        <v>0</v>
      </c>
      <c r="EA189" s="39" t="n">
        <v>0</v>
      </c>
      <c r="EB189" s="39" t="n">
        <v>0</v>
      </c>
      <c r="EC189" s="39" t="n">
        <v>0</v>
      </c>
      <c r="ED189" s="39" t="n">
        <v>0</v>
      </c>
      <c r="EE189" s="39" t="n">
        <v>0</v>
      </c>
      <c r="EF189" s="39" t="n">
        <v>0</v>
      </c>
      <c r="EG189" s="39" t="n">
        <v>0</v>
      </c>
      <c r="EH189" s="39" t="n">
        <v>28</v>
      </c>
      <c r="EI189" s="39" t="n">
        <v>0</v>
      </c>
      <c r="EJ189" s="39" t="n">
        <v>0</v>
      </c>
      <c r="EK189" s="39" t="n">
        <v>0</v>
      </c>
      <c r="EL189" s="39" t="n">
        <v>0</v>
      </c>
      <c r="EM189" s="39" t="n">
        <v>0</v>
      </c>
      <c r="EN189" s="39" t="n">
        <v>0</v>
      </c>
      <c r="EO189" s="39" t="n">
        <v>0</v>
      </c>
      <c r="EP189" s="39" t="n">
        <v>0</v>
      </c>
      <c r="EQ189" s="39" t="n">
        <v>0</v>
      </c>
      <c r="ER189" s="39" t="n">
        <v>0</v>
      </c>
      <c r="ES189" s="39" t="n">
        <v>0</v>
      </c>
      <c r="ET189" s="39" t="n">
        <v>0</v>
      </c>
      <c r="EU189" s="39" t="n">
        <v>0</v>
      </c>
      <c r="EV189" s="39" t="n">
        <v>0</v>
      </c>
      <c r="EW189" s="39" t="n">
        <v>0</v>
      </c>
      <c r="EX189" s="39" t="n">
        <v>3</v>
      </c>
      <c r="EY189" s="39" t="n">
        <v>0</v>
      </c>
      <c r="EZ189" s="39" t="n">
        <v>0</v>
      </c>
      <c r="FA189" s="39" t="n">
        <v>0</v>
      </c>
      <c r="FB189" s="39" t="n">
        <v>0</v>
      </c>
      <c r="FC189" s="39" t="n">
        <v>0</v>
      </c>
      <c r="FD189" s="39" t="n">
        <v>0</v>
      </c>
      <c r="FE189" s="39" t="n">
        <v>0</v>
      </c>
      <c r="FF189" s="39" t="n">
        <v>0</v>
      </c>
      <c r="FG189" s="39" t="n">
        <v>0</v>
      </c>
      <c r="FH189" s="39" t="n">
        <v>0</v>
      </c>
      <c r="FI189" s="39" t="n">
        <v>0</v>
      </c>
      <c r="FJ189" s="39" t="n">
        <v>0</v>
      </c>
      <c r="FK189" s="39" t="n">
        <v>0</v>
      </c>
      <c r="FL189" s="39" t="n">
        <v>0</v>
      </c>
      <c r="FM189" s="39" t="n">
        <v>0</v>
      </c>
      <c r="FN189" s="39" t="n">
        <v>0</v>
      </c>
      <c r="FO189" s="39" t="n">
        <v>0</v>
      </c>
      <c r="FP189" s="39" t="n">
        <v>0</v>
      </c>
      <c r="FQ189" s="39" t="n">
        <v>0</v>
      </c>
      <c r="FR189" s="39" t="n">
        <v>0</v>
      </c>
      <c r="FS189" s="39" t="n">
        <v>0</v>
      </c>
      <c r="FT189" s="39" t="n">
        <v>0</v>
      </c>
      <c r="FU189" s="39" t="n">
        <v>0</v>
      </c>
      <c r="FV189" s="39" t="n">
        <v>0</v>
      </c>
      <c r="FW189" s="39" t="n">
        <v>0</v>
      </c>
      <c r="FX189" s="39" t="n">
        <v>0</v>
      </c>
      <c r="FY189" s="39" t="n">
        <v>0</v>
      </c>
      <c r="FZ189" s="39" t="n">
        <v>0</v>
      </c>
      <c r="GA189" s="39" t="n">
        <v>0</v>
      </c>
      <c r="GB189" s="39" t="n">
        <v>0</v>
      </c>
      <c r="GC189" s="39" t="n">
        <v>0</v>
      </c>
      <c r="GD189" s="39" t="n">
        <v>0</v>
      </c>
      <c r="GE189" s="39" t="n">
        <v>0</v>
      </c>
      <c r="GF189" s="39" t="n">
        <v>0</v>
      </c>
      <c r="GG189" s="39" t="n">
        <v>0</v>
      </c>
      <c r="GH189" s="39" t="n">
        <v>0</v>
      </c>
      <c r="GI189" s="39" t="n">
        <v>0</v>
      </c>
      <c r="GJ189" s="39" t="n">
        <v>0</v>
      </c>
      <c r="GK189" s="39" t="n">
        <v>0</v>
      </c>
      <c r="GL189" s="39" t="n">
        <v>0</v>
      </c>
      <c r="GM189" s="39" t="n">
        <v>0</v>
      </c>
      <c r="GN189" s="39" t="n">
        <v>0</v>
      </c>
      <c r="GO189" s="39" t="n">
        <v>0</v>
      </c>
      <c r="GP189" s="39" t="n">
        <v>0</v>
      </c>
      <c r="GQ189" s="39" t="n">
        <v>0</v>
      </c>
      <c r="GR189" s="39" t="n">
        <v>0</v>
      </c>
      <c r="GS189" s="39" t="n">
        <v>0</v>
      </c>
      <c r="GT189" s="39" t="n">
        <v>0</v>
      </c>
      <c r="GU189" s="39" t="n">
        <v>0</v>
      </c>
      <c r="GV189" s="39" t="n">
        <v>0</v>
      </c>
      <c r="GW189" s="39" t="n">
        <v>1</v>
      </c>
      <c r="GX189" s="39" t="n">
        <v>0</v>
      </c>
      <c r="GY189" s="39" t="n">
        <v>0</v>
      </c>
      <c r="GZ189" s="39" t="n">
        <v>0</v>
      </c>
      <c r="HA189" s="39" t="n">
        <v>0</v>
      </c>
      <c r="HB189" s="39" t="n">
        <v>0</v>
      </c>
      <c r="HC189" s="39" t="n">
        <v>0</v>
      </c>
      <c r="HD189" s="39" t="n">
        <v>0</v>
      </c>
      <c r="HE189" s="39" t="n">
        <v>0</v>
      </c>
      <c r="HF189" s="39" t="n">
        <v>0</v>
      </c>
      <c r="HG189" s="39" t="n">
        <v>0</v>
      </c>
      <c r="HH189" s="39" t="n">
        <v>0</v>
      </c>
      <c r="HI189" s="39" t="n">
        <v>0</v>
      </c>
      <c r="HJ189" s="39" t="n">
        <v>0</v>
      </c>
      <c r="HK189" s="39" t="n">
        <v>0</v>
      </c>
      <c r="HL189" s="39" t="n">
        <v>0</v>
      </c>
      <c r="HM189" s="39" t="n">
        <v>0</v>
      </c>
      <c r="HN189" s="39" t="n">
        <v>0</v>
      </c>
      <c r="HO189" s="39" t="n">
        <v>0</v>
      </c>
      <c r="HP189" s="39" t="n">
        <v>0</v>
      </c>
      <c r="HQ189" s="39" t="n">
        <v>0</v>
      </c>
      <c r="HR189" s="39" t="n">
        <v>0</v>
      </c>
      <c r="HS189" s="39" t="n">
        <v>0</v>
      </c>
      <c r="HT189" s="39" t="n">
        <v>0</v>
      </c>
      <c r="HU189" s="39" t="n">
        <v>0</v>
      </c>
      <c r="HV189" s="39" t="n">
        <v>0</v>
      </c>
      <c r="HW189" s="39" t="n">
        <v>0</v>
      </c>
      <c r="HX189" s="39" t="n">
        <v>0</v>
      </c>
      <c r="HY189" s="39" t="n">
        <v>0</v>
      </c>
      <c r="HZ189" s="39" t="n">
        <v>0</v>
      </c>
      <c r="IA189" s="39" t="n">
        <v>0</v>
      </c>
      <c r="IB189" s="39" t="n">
        <v>0</v>
      </c>
      <c r="IC189" s="39" t="n">
        <v>0</v>
      </c>
      <c r="ID189" s="39" t="n">
        <v>0</v>
      </c>
      <c r="IE189" s="39" t="n">
        <v>0</v>
      </c>
      <c r="IF189" s="39" t="n">
        <v>0</v>
      </c>
      <c r="IG189" s="39" t="n">
        <v>204</v>
      </c>
    </row>
    <row r="190" customFormat="false" ht="15" hidden="false" customHeight="false" outlineLevel="0" collapsed="false">
      <c r="A190" s="11" t="s">
        <v>490</v>
      </c>
      <c r="B190" s="11" t="s">
        <v>105</v>
      </c>
      <c r="C190" s="11" t="s">
        <v>420</v>
      </c>
      <c r="D190" s="11" t="s">
        <v>461</v>
      </c>
      <c r="E190" s="11" t="s">
        <v>491</v>
      </c>
      <c r="F190" s="39" t="n">
        <v>960</v>
      </c>
      <c r="G190" s="39" t="n">
        <v>1159</v>
      </c>
      <c r="H190" s="39" t="n">
        <v>991</v>
      </c>
      <c r="I190" s="39" t="n">
        <v>776</v>
      </c>
      <c r="J190" s="39" t="n">
        <v>955</v>
      </c>
      <c r="K190" s="39" t="n">
        <v>205</v>
      </c>
      <c r="L190" s="39" t="n">
        <v>960</v>
      </c>
      <c r="M190" s="39" t="n">
        <v>721</v>
      </c>
      <c r="N190" s="39" t="n">
        <v>739</v>
      </c>
      <c r="O190" s="39" t="n">
        <v>337</v>
      </c>
      <c r="P190" s="39" t="n">
        <v>149</v>
      </c>
      <c r="Q190" s="39" t="n">
        <v>789</v>
      </c>
      <c r="R190" s="39" t="n">
        <v>333</v>
      </c>
      <c r="S190" s="39" t="n">
        <v>188</v>
      </c>
      <c r="T190" s="39" t="n">
        <v>354</v>
      </c>
      <c r="U190" s="39" t="n">
        <v>355</v>
      </c>
      <c r="V190" s="39" t="n">
        <v>312</v>
      </c>
      <c r="W190" s="39" t="n">
        <v>26</v>
      </c>
      <c r="X190" s="39" t="n">
        <v>66</v>
      </c>
      <c r="Y190" s="39" t="n">
        <v>201</v>
      </c>
      <c r="Z190" s="39" t="n">
        <v>114</v>
      </c>
      <c r="AA190" s="39" t="n">
        <v>196</v>
      </c>
      <c r="AB190" s="39" t="n">
        <v>521</v>
      </c>
      <c r="AC190" s="39" t="n">
        <v>414</v>
      </c>
      <c r="AD190" s="39" t="n">
        <v>384</v>
      </c>
      <c r="AE190" s="39" t="n">
        <v>0</v>
      </c>
      <c r="AF190" s="39" t="n">
        <v>157</v>
      </c>
      <c r="AG190" s="39" t="n">
        <v>397</v>
      </c>
      <c r="AH190" s="39" t="n">
        <v>172</v>
      </c>
      <c r="AI190" s="39" t="n">
        <v>50</v>
      </c>
      <c r="AJ190" s="39" t="n">
        <v>2</v>
      </c>
      <c r="AK190" s="39" t="n">
        <v>49</v>
      </c>
      <c r="AL190" s="39" t="n">
        <v>53</v>
      </c>
      <c r="AM190" s="39" t="n">
        <v>23</v>
      </c>
      <c r="AN190" s="39" t="n">
        <v>0</v>
      </c>
      <c r="AO190" s="39" t="n">
        <v>75</v>
      </c>
      <c r="AP190" s="39" t="n">
        <v>59</v>
      </c>
      <c r="AQ190" s="39" t="n">
        <v>0</v>
      </c>
      <c r="AR190" s="39" t="n">
        <v>11</v>
      </c>
      <c r="AS190" s="39" t="n">
        <v>14</v>
      </c>
      <c r="AT190" s="39" t="n">
        <v>152</v>
      </c>
      <c r="AU190" s="39" t="n">
        <v>71</v>
      </c>
      <c r="AV190" s="39" t="n">
        <v>59</v>
      </c>
      <c r="AW190" s="39" t="n">
        <v>2</v>
      </c>
      <c r="AX190" s="39" t="n">
        <v>43</v>
      </c>
      <c r="AY190" s="39" t="n">
        <v>51</v>
      </c>
      <c r="AZ190" s="39" t="n">
        <v>32</v>
      </c>
      <c r="BA190" s="39" t="n">
        <v>121</v>
      </c>
      <c r="BB190" s="39" t="n">
        <v>1</v>
      </c>
      <c r="BC190" s="39" t="n">
        <v>13</v>
      </c>
      <c r="BD190" s="39" t="n">
        <v>0</v>
      </c>
      <c r="BE190" s="39" t="n">
        <v>284</v>
      </c>
      <c r="BF190" s="39" t="n">
        <v>36</v>
      </c>
      <c r="BG190" s="39" t="n">
        <v>48</v>
      </c>
      <c r="BH190" s="39" t="n">
        <v>0</v>
      </c>
      <c r="BI190" s="39" t="n">
        <v>34</v>
      </c>
      <c r="BJ190" s="39" t="n">
        <v>2</v>
      </c>
      <c r="BK190" s="39" t="n">
        <v>18</v>
      </c>
      <c r="BL190" s="39" t="n">
        <v>22</v>
      </c>
      <c r="BM190" s="39" t="n">
        <v>0</v>
      </c>
      <c r="BN190" s="39" t="n">
        <v>63</v>
      </c>
      <c r="BO190" s="39" t="n">
        <v>38</v>
      </c>
      <c r="BP190" s="39" t="n">
        <v>15</v>
      </c>
      <c r="BQ190" s="39" t="n">
        <v>103</v>
      </c>
      <c r="BR190" s="39" t="n">
        <v>1</v>
      </c>
      <c r="BS190" s="39" t="n">
        <v>0</v>
      </c>
      <c r="BT190" s="39" t="n">
        <v>0</v>
      </c>
      <c r="BU190" s="39" t="n">
        <v>1</v>
      </c>
      <c r="BV190" s="39" t="n">
        <v>24</v>
      </c>
      <c r="BW190" s="39" t="n">
        <v>0</v>
      </c>
      <c r="BX190" s="39" t="n">
        <v>17</v>
      </c>
      <c r="BY190" s="39" t="n">
        <v>0</v>
      </c>
      <c r="BZ190" s="39" t="n">
        <v>0</v>
      </c>
      <c r="CA190" s="39" t="n">
        <v>0</v>
      </c>
      <c r="CB190" s="39" t="n">
        <v>0</v>
      </c>
      <c r="CC190" s="39" t="n">
        <v>8</v>
      </c>
      <c r="CD190" s="39" t="n">
        <v>0</v>
      </c>
      <c r="CE190" s="39" t="n">
        <v>42</v>
      </c>
      <c r="CF190" s="39" t="n">
        <v>0</v>
      </c>
      <c r="CG190" s="39" t="n">
        <v>11</v>
      </c>
      <c r="CH190" s="39" t="n">
        <v>19</v>
      </c>
      <c r="CI190" s="39" t="n">
        <v>0</v>
      </c>
      <c r="CJ190" s="39" t="n">
        <v>0</v>
      </c>
      <c r="CK190" s="39" t="n">
        <v>0</v>
      </c>
      <c r="CL190" s="39" t="n">
        <v>0</v>
      </c>
      <c r="CM190" s="39" t="n">
        <v>0</v>
      </c>
      <c r="CN190" s="39" t="n">
        <v>0</v>
      </c>
      <c r="CO190" s="39" t="n">
        <v>15</v>
      </c>
      <c r="CP190" s="39" t="n">
        <v>0</v>
      </c>
      <c r="CQ190" s="39" t="n">
        <v>0</v>
      </c>
      <c r="CR190" s="39" t="n">
        <v>4</v>
      </c>
      <c r="CS190" s="39" t="n">
        <v>0</v>
      </c>
      <c r="CT190" s="39" t="n">
        <v>0</v>
      </c>
      <c r="CU190" s="39" t="n">
        <v>0</v>
      </c>
      <c r="CV190" s="39" t="n">
        <v>8</v>
      </c>
      <c r="CW190" s="39" t="n">
        <v>4</v>
      </c>
      <c r="CX190" s="39" t="n">
        <v>0</v>
      </c>
      <c r="CY190" s="39" t="n">
        <v>0</v>
      </c>
      <c r="CZ190" s="39" t="n">
        <v>0</v>
      </c>
      <c r="DA190" s="39" t="n">
        <v>0</v>
      </c>
      <c r="DB190" s="39" t="n">
        <v>0</v>
      </c>
      <c r="DC190" s="39" t="n">
        <v>0</v>
      </c>
      <c r="DD190" s="39" t="n">
        <v>0</v>
      </c>
      <c r="DE190" s="39" t="n">
        <v>7</v>
      </c>
      <c r="DF190" s="39" t="n">
        <v>0</v>
      </c>
      <c r="DG190" s="39" t="n">
        <v>0</v>
      </c>
      <c r="DH190" s="39" t="n">
        <v>6</v>
      </c>
      <c r="DI190" s="39" t="n">
        <v>0</v>
      </c>
      <c r="DJ190" s="39" t="n">
        <v>31</v>
      </c>
      <c r="DK190" s="39" t="n">
        <v>0</v>
      </c>
      <c r="DL190" s="39" t="n">
        <v>0</v>
      </c>
      <c r="DM190" s="39" t="n">
        <v>0</v>
      </c>
      <c r="DN190" s="39" t="n">
        <v>1</v>
      </c>
      <c r="DO190" s="39" t="n">
        <v>0</v>
      </c>
      <c r="DP190" s="39" t="n">
        <v>0</v>
      </c>
      <c r="DQ190" s="39" t="n">
        <v>1</v>
      </c>
      <c r="DR190" s="39" t="n">
        <v>0</v>
      </c>
      <c r="DS190" s="39" t="n">
        <v>0</v>
      </c>
      <c r="DT190" s="39" t="n">
        <v>0</v>
      </c>
      <c r="DU190" s="39" t="n">
        <v>1</v>
      </c>
      <c r="DV190" s="39" t="n">
        <v>6</v>
      </c>
      <c r="DW190" s="39" t="n">
        <v>0</v>
      </c>
      <c r="DX190" s="39" t="n">
        <v>0</v>
      </c>
      <c r="DY190" s="39" t="n">
        <v>0</v>
      </c>
      <c r="DZ190" s="39" t="n">
        <v>0</v>
      </c>
      <c r="EA190" s="39" t="n">
        <v>0</v>
      </c>
      <c r="EB190" s="39" t="n">
        <v>0</v>
      </c>
      <c r="EC190" s="39" t="n">
        <v>16</v>
      </c>
      <c r="ED190" s="39" t="n">
        <v>0</v>
      </c>
      <c r="EE190" s="39" t="n">
        <v>0</v>
      </c>
      <c r="EF190" s="39" t="n">
        <v>0</v>
      </c>
      <c r="EG190" s="39" t="n">
        <v>1</v>
      </c>
      <c r="EH190" s="39" t="n">
        <v>0</v>
      </c>
      <c r="EI190" s="39" t="n">
        <v>0</v>
      </c>
      <c r="EJ190" s="39" t="n">
        <v>0</v>
      </c>
      <c r="EK190" s="39" t="n">
        <v>0</v>
      </c>
      <c r="EL190" s="39" t="n">
        <v>0</v>
      </c>
      <c r="EM190" s="39" t="n">
        <v>0</v>
      </c>
      <c r="EN190" s="39" t="n">
        <v>0</v>
      </c>
      <c r="EO190" s="39" t="n">
        <v>0</v>
      </c>
      <c r="EP190" s="39" t="n">
        <v>0</v>
      </c>
      <c r="EQ190" s="39" t="n">
        <v>0</v>
      </c>
      <c r="ER190" s="39" t="n">
        <v>0</v>
      </c>
      <c r="ES190" s="39" t="n">
        <v>0</v>
      </c>
      <c r="ET190" s="39" t="n">
        <v>0</v>
      </c>
      <c r="EU190" s="39" t="n">
        <v>0</v>
      </c>
      <c r="EV190" s="39" t="n">
        <v>0</v>
      </c>
      <c r="EW190" s="39" t="n">
        <v>0</v>
      </c>
      <c r="EX190" s="39" t="n">
        <v>12</v>
      </c>
      <c r="EY190" s="39" t="n">
        <v>0</v>
      </c>
      <c r="EZ190" s="39" t="n">
        <v>0</v>
      </c>
      <c r="FA190" s="39" t="n">
        <v>0</v>
      </c>
      <c r="FB190" s="39" t="n">
        <v>0</v>
      </c>
      <c r="FC190" s="39" t="n">
        <v>1</v>
      </c>
      <c r="FD190" s="39" t="n">
        <v>0</v>
      </c>
      <c r="FE190" s="39" t="n">
        <v>0</v>
      </c>
      <c r="FF190" s="39" t="n">
        <v>0</v>
      </c>
      <c r="FG190" s="39" t="n">
        <v>0</v>
      </c>
      <c r="FH190" s="39" t="n">
        <v>0</v>
      </c>
      <c r="FI190" s="39" t="n">
        <v>0</v>
      </c>
      <c r="FJ190" s="39" t="n">
        <v>0</v>
      </c>
      <c r="FK190" s="39" t="n">
        <v>0</v>
      </c>
      <c r="FL190" s="39" t="n">
        <v>0</v>
      </c>
      <c r="FM190" s="39" t="n">
        <v>0</v>
      </c>
      <c r="FN190" s="39" t="n">
        <v>0</v>
      </c>
      <c r="FO190" s="39" t="n">
        <v>0</v>
      </c>
      <c r="FP190" s="39" t="n">
        <v>0</v>
      </c>
      <c r="FQ190" s="39" t="n">
        <v>1</v>
      </c>
      <c r="FR190" s="39" t="n">
        <v>0</v>
      </c>
      <c r="FS190" s="39" t="n">
        <v>0</v>
      </c>
      <c r="FT190" s="39" t="n">
        <v>0</v>
      </c>
      <c r="FU190" s="39" t="n">
        <v>0</v>
      </c>
      <c r="FV190" s="39" t="n">
        <v>0</v>
      </c>
      <c r="FW190" s="39" t="n">
        <v>0</v>
      </c>
      <c r="FX190" s="39" t="n">
        <v>0</v>
      </c>
      <c r="FY190" s="39" t="n">
        <v>0</v>
      </c>
      <c r="FZ190" s="39" t="n">
        <v>0</v>
      </c>
      <c r="GA190" s="39" t="n">
        <v>0</v>
      </c>
      <c r="GB190" s="39" t="n">
        <v>0</v>
      </c>
      <c r="GC190" s="39" t="n">
        <v>0</v>
      </c>
      <c r="GD190" s="39" t="n">
        <v>0</v>
      </c>
      <c r="GE190" s="39" t="n">
        <v>1</v>
      </c>
      <c r="GF190" s="39" t="n">
        <v>0</v>
      </c>
      <c r="GG190" s="39" t="n">
        <v>0</v>
      </c>
      <c r="GH190" s="39" t="n">
        <v>0</v>
      </c>
      <c r="GI190" s="39" t="n">
        <v>0</v>
      </c>
      <c r="GJ190" s="39" t="n">
        <v>0</v>
      </c>
      <c r="GK190" s="39" t="n">
        <v>0</v>
      </c>
      <c r="GL190" s="39" t="n">
        <v>0</v>
      </c>
      <c r="GM190" s="39" t="n">
        <v>0</v>
      </c>
      <c r="GN190" s="39" t="n">
        <v>0</v>
      </c>
      <c r="GO190" s="39" t="n">
        <v>0</v>
      </c>
      <c r="GP190" s="39" t="n">
        <v>0</v>
      </c>
      <c r="GQ190" s="39" t="n">
        <v>0</v>
      </c>
      <c r="GR190" s="39" t="n">
        <v>0</v>
      </c>
      <c r="GS190" s="39" t="n">
        <v>0</v>
      </c>
      <c r="GT190" s="39" t="n">
        <v>0</v>
      </c>
      <c r="GU190" s="39" t="n">
        <v>0</v>
      </c>
      <c r="GV190" s="39" t="n">
        <v>0</v>
      </c>
      <c r="GW190" s="39" t="n">
        <v>0</v>
      </c>
      <c r="GX190" s="39" t="n">
        <v>0</v>
      </c>
      <c r="GY190" s="39" t="n">
        <v>0</v>
      </c>
      <c r="GZ190" s="39" t="n">
        <v>0</v>
      </c>
      <c r="HA190" s="39" t="n">
        <v>0</v>
      </c>
      <c r="HB190" s="39" t="n">
        <v>0</v>
      </c>
      <c r="HC190" s="39" t="n">
        <v>0</v>
      </c>
      <c r="HD190" s="39" t="n">
        <v>0</v>
      </c>
      <c r="HE190" s="39" t="n">
        <v>0</v>
      </c>
      <c r="HF190" s="39" t="n">
        <v>0</v>
      </c>
      <c r="HG190" s="39" t="n">
        <v>0</v>
      </c>
      <c r="HH190" s="39" t="n">
        <v>0</v>
      </c>
      <c r="HI190" s="39" t="n">
        <v>0</v>
      </c>
      <c r="HJ190" s="39" t="n">
        <v>0</v>
      </c>
      <c r="HK190" s="39" t="n">
        <v>0</v>
      </c>
      <c r="HL190" s="39" t="n">
        <v>0</v>
      </c>
      <c r="HM190" s="39" t="n">
        <v>0</v>
      </c>
      <c r="HN190" s="39" t="n">
        <v>0</v>
      </c>
      <c r="HO190" s="39" t="n">
        <v>0</v>
      </c>
      <c r="HP190" s="39" t="n">
        <v>0</v>
      </c>
      <c r="HQ190" s="39" t="n">
        <v>0</v>
      </c>
      <c r="HR190" s="39" t="n">
        <v>0</v>
      </c>
      <c r="HS190" s="39" t="n">
        <v>0</v>
      </c>
      <c r="HT190" s="39" t="n">
        <v>0</v>
      </c>
      <c r="HU190" s="39" t="n">
        <v>0</v>
      </c>
      <c r="HV190" s="39" t="n">
        <v>0</v>
      </c>
      <c r="HW190" s="39" t="n">
        <v>0</v>
      </c>
      <c r="HX190" s="39" t="n">
        <v>0</v>
      </c>
      <c r="HY190" s="39" t="n">
        <v>0</v>
      </c>
      <c r="HZ190" s="39" t="n">
        <v>0</v>
      </c>
      <c r="IA190" s="39" t="n">
        <v>0</v>
      </c>
      <c r="IB190" s="39" t="n">
        <v>0</v>
      </c>
      <c r="IC190" s="39" t="n">
        <v>0</v>
      </c>
      <c r="ID190" s="39" t="n">
        <v>0</v>
      </c>
      <c r="IE190" s="39" t="n">
        <v>0</v>
      </c>
      <c r="IF190" s="39" t="n">
        <v>0</v>
      </c>
      <c r="IG190" s="39" t="n">
        <v>1012</v>
      </c>
    </row>
    <row r="191" customFormat="false" ht="15" hidden="false" customHeight="false" outlineLevel="0" collapsed="false">
      <c r="A191" s="11" t="s">
        <v>492</v>
      </c>
      <c r="B191" s="11" t="s">
        <v>105</v>
      </c>
      <c r="C191" s="11" t="s">
        <v>420</v>
      </c>
      <c r="D191" s="11" t="s">
        <v>461</v>
      </c>
      <c r="E191" s="11" t="s">
        <v>493</v>
      </c>
      <c r="F191" s="39" t="n">
        <v>651</v>
      </c>
      <c r="G191" s="39" t="n">
        <v>1147</v>
      </c>
      <c r="H191" s="39" t="n">
        <v>1306</v>
      </c>
      <c r="I191" s="39" t="n">
        <v>1236</v>
      </c>
      <c r="J191" s="39" t="n">
        <v>559</v>
      </c>
      <c r="K191" s="39" t="n">
        <v>308</v>
      </c>
      <c r="L191" s="39" t="n">
        <v>2034</v>
      </c>
      <c r="M191" s="39" t="n">
        <v>879</v>
      </c>
      <c r="N191" s="39" t="n">
        <v>1337</v>
      </c>
      <c r="O191" s="39" t="n">
        <v>842</v>
      </c>
      <c r="P191" s="39" t="n">
        <v>672</v>
      </c>
      <c r="Q191" s="39" t="n">
        <v>1005</v>
      </c>
      <c r="R191" s="39" t="n">
        <v>267</v>
      </c>
      <c r="S191" s="39" t="n">
        <v>220</v>
      </c>
      <c r="T191" s="39" t="n">
        <v>515</v>
      </c>
      <c r="U191" s="39" t="n">
        <v>478</v>
      </c>
      <c r="V191" s="39" t="n">
        <v>427</v>
      </c>
      <c r="W191" s="39" t="n">
        <v>516</v>
      </c>
      <c r="X191" s="39" t="n">
        <v>460</v>
      </c>
      <c r="Y191" s="39" t="n">
        <v>464</v>
      </c>
      <c r="Z191" s="39" t="n">
        <v>239</v>
      </c>
      <c r="AA191" s="39" t="n">
        <v>318</v>
      </c>
      <c r="AB191" s="39" t="n">
        <v>357</v>
      </c>
      <c r="AC191" s="39" t="n">
        <v>814</v>
      </c>
      <c r="AD191" s="39" t="n">
        <v>416</v>
      </c>
      <c r="AE191" s="39" t="n">
        <v>0</v>
      </c>
      <c r="AF191" s="39" t="n">
        <v>259</v>
      </c>
      <c r="AG191" s="39" t="n">
        <v>555</v>
      </c>
      <c r="AH191" s="39" t="n">
        <v>270</v>
      </c>
      <c r="AI191" s="39" t="n">
        <v>92</v>
      </c>
      <c r="AJ191" s="39" t="n">
        <v>156</v>
      </c>
      <c r="AK191" s="39" t="n">
        <v>203</v>
      </c>
      <c r="AL191" s="39" t="n">
        <v>371</v>
      </c>
      <c r="AM191" s="39" t="n">
        <v>202</v>
      </c>
      <c r="AN191" s="39" t="n">
        <v>53</v>
      </c>
      <c r="AO191" s="39" t="n">
        <v>198</v>
      </c>
      <c r="AP191" s="39" t="n">
        <v>20</v>
      </c>
      <c r="AQ191" s="39" t="n">
        <v>15</v>
      </c>
      <c r="AR191" s="39" t="n">
        <v>50</v>
      </c>
      <c r="AS191" s="39" t="n">
        <v>161</v>
      </c>
      <c r="AT191" s="39" t="n">
        <v>148</v>
      </c>
      <c r="AU191" s="39" t="n">
        <v>5</v>
      </c>
      <c r="AV191" s="39" t="n">
        <v>83</v>
      </c>
      <c r="AW191" s="39" t="n">
        <v>10</v>
      </c>
      <c r="AX191" s="39" t="n">
        <v>28</v>
      </c>
      <c r="AY191" s="39" t="n">
        <v>61</v>
      </c>
      <c r="AZ191" s="39" t="n">
        <v>21</v>
      </c>
      <c r="BA191" s="39" t="n">
        <v>182</v>
      </c>
      <c r="BB191" s="39" t="n">
        <v>38</v>
      </c>
      <c r="BC191" s="39" t="n">
        <v>2</v>
      </c>
      <c r="BD191" s="39" t="n">
        <v>59</v>
      </c>
      <c r="BE191" s="39" t="n">
        <v>217</v>
      </c>
      <c r="BF191" s="39" t="n">
        <v>40</v>
      </c>
      <c r="BG191" s="39" t="n">
        <v>89</v>
      </c>
      <c r="BH191" s="39" t="n">
        <v>77</v>
      </c>
      <c r="BI191" s="39" t="n">
        <v>150</v>
      </c>
      <c r="BJ191" s="39" t="n">
        <v>9</v>
      </c>
      <c r="BK191" s="39" t="n">
        <v>79</v>
      </c>
      <c r="BL191" s="39" t="n">
        <v>135</v>
      </c>
      <c r="BM191" s="39" t="n">
        <v>49</v>
      </c>
      <c r="BN191" s="39" t="n">
        <v>349</v>
      </c>
      <c r="BO191" s="39" t="n">
        <v>33</v>
      </c>
      <c r="BP191" s="39" t="n">
        <v>0</v>
      </c>
      <c r="BQ191" s="39" t="n">
        <v>2</v>
      </c>
      <c r="BR191" s="39" t="n">
        <v>14</v>
      </c>
      <c r="BS191" s="39" t="n">
        <v>0</v>
      </c>
      <c r="BT191" s="39" t="n">
        <v>68</v>
      </c>
      <c r="BU191" s="39" t="n">
        <v>0</v>
      </c>
      <c r="BV191" s="39" t="n">
        <v>30</v>
      </c>
      <c r="BW191" s="39" t="n">
        <v>16</v>
      </c>
      <c r="BX191" s="39" t="n">
        <v>1</v>
      </c>
      <c r="BY191" s="39" t="n">
        <v>0</v>
      </c>
      <c r="BZ191" s="39" t="n">
        <v>5</v>
      </c>
      <c r="CA191" s="39" t="n">
        <v>0</v>
      </c>
      <c r="CB191" s="39" t="n">
        <v>0</v>
      </c>
      <c r="CC191" s="39" t="n">
        <v>10</v>
      </c>
      <c r="CD191" s="39" t="n">
        <v>0</v>
      </c>
      <c r="CE191" s="39" t="n">
        <v>14</v>
      </c>
      <c r="CF191" s="39" t="n">
        <v>0</v>
      </c>
      <c r="CG191" s="39" t="n">
        <v>120</v>
      </c>
      <c r="CH191" s="39" t="n">
        <v>6</v>
      </c>
      <c r="CI191" s="39" t="n">
        <v>1</v>
      </c>
      <c r="CJ191" s="39" t="n">
        <v>44</v>
      </c>
      <c r="CK191" s="39" t="n">
        <v>0</v>
      </c>
      <c r="CL191" s="39" t="n">
        <v>0</v>
      </c>
      <c r="CM191" s="39" t="n">
        <v>0</v>
      </c>
      <c r="CN191" s="39" t="n">
        <v>7</v>
      </c>
      <c r="CO191" s="39" t="n">
        <v>6</v>
      </c>
      <c r="CP191" s="39" t="n">
        <v>0</v>
      </c>
      <c r="CQ191" s="39" t="n">
        <v>0</v>
      </c>
      <c r="CR191" s="39" t="n">
        <v>9</v>
      </c>
      <c r="CS191" s="39" t="n">
        <v>39</v>
      </c>
      <c r="CT191" s="39" t="n">
        <v>0</v>
      </c>
      <c r="CU191" s="39" t="n">
        <v>1</v>
      </c>
      <c r="CV191" s="39" t="n">
        <v>0</v>
      </c>
      <c r="CW191" s="39" t="n">
        <v>0</v>
      </c>
      <c r="CX191" s="39" t="n">
        <v>0</v>
      </c>
      <c r="CY191" s="39" t="n">
        <v>0</v>
      </c>
      <c r="CZ191" s="39" t="n">
        <v>0</v>
      </c>
      <c r="DA191" s="39" t="n">
        <v>0</v>
      </c>
      <c r="DB191" s="39" t="n">
        <v>1</v>
      </c>
      <c r="DC191" s="39" t="n">
        <v>0</v>
      </c>
      <c r="DD191" s="39" t="n">
        <v>0</v>
      </c>
      <c r="DE191" s="39" t="n">
        <v>3</v>
      </c>
      <c r="DF191" s="39" t="n">
        <v>0</v>
      </c>
      <c r="DG191" s="39" t="n">
        <v>0</v>
      </c>
      <c r="DH191" s="39" t="n">
        <v>0</v>
      </c>
      <c r="DI191" s="39" t="n">
        <v>0</v>
      </c>
      <c r="DJ191" s="39" t="n">
        <v>0</v>
      </c>
      <c r="DK191" s="39" t="n">
        <v>0</v>
      </c>
      <c r="DL191" s="39" t="n">
        <v>0</v>
      </c>
      <c r="DM191" s="39" t="n">
        <v>0</v>
      </c>
      <c r="DN191" s="39" t="n">
        <v>0</v>
      </c>
      <c r="DO191" s="39" t="n">
        <v>1</v>
      </c>
      <c r="DP191" s="39" t="n">
        <v>0</v>
      </c>
      <c r="DQ191" s="39" t="n">
        <v>3</v>
      </c>
      <c r="DR191" s="39" t="n">
        <v>0</v>
      </c>
      <c r="DS191" s="39" t="n">
        <v>1</v>
      </c>
      <c r="DT191" s="39" t="n">
        <v>0</v>
      </c>
      <c r="DU191" s="39" t="n">
        <v>0</v>
      </c>
      <c r="DV191" s="39" t="n">
        <v>17</v>
      </c>
      <c r="DW191" s="39" t="n">
        <v>0</v>
      </c>
      <c r="DX191" s="39" t="n">
        <v>0</v>
      </c>
      <c r="DY191" s="39" t="n">
        <v>0</v>
      </c>
      <c r="DZ191" s="39" t="n">
        <v>49</v>
      </c>
      <c r="EA191" s="39" t="n">
        <v>0</v>
      </c>
      <c r="EB191" s="39" t="n">
        <v>1</v>
      </c>
      <c r="EC191" s="39" t="n">
        <v>0</v>
      </c>
      <c r="ED191" s="39" t="n">
        <v>0</v>
      </c>
      <c r="EE191" s="39" t="n">
        <v>0</v>
      </c>
      <c r="EF191" s="39" t="n">
        <v>0</v>
      </c>
      <c r="EG191" s="39" t="n">
        <v>0</v>
      </c>
      <c r="EH191" s="39" t="n">
        <v>0</v>
      </c>
      <c r="EI191" s="39" t="n">
        <v>0</v>
      </c>
      <c r="EJ191" s="39" t="n">
        <v>0</v>
      </c>
      <c r="EK191" s="39" t="n">
        <v>0</v>
      </c>
      <c r="EL191" s="39" t="n">
        <v>9</v>
      </c>
      <c r="EM191" s="39" t="n">
        <v>0</v>
      </c>
      <c r="EN191" s="39" t="n">
        <v>4</v>
      </c>
      <c r="EO191" s="39" t="n">
        <v>5</v>
      </c>
      <c r="EP191" s="39" t="n">
        <v>0</v>
      </c>
      <c r="EQ191" s="39" t="n">
        <v>0</v>
      </c>
      <c r="ER191" s="39" t="n">
        <v>3</v>
      </c>
      <c r="ES191" s="39" t="n">
        <v>0</v>
      </c>
      <c r="ET191" s="39" t="n">
        <v>0</v>
      </c>
      <c r="EU191" s="39" t="n">
        <v>0</v>
      </c>
      <c r="EV191" s="39" t="n">
        <v>0</v>
      </c>
      <c r="EW191" s="39" t="n">
        <v>0</v>
      </c>
      <c r="EX191" s="39" t="n">
        <v>21</v>
      </c>
      <c r="EY191" s="39" t="n">
        <v>0</v>
      </c>
      <c r="EZ191" s="39" t="n">
        <v>0</v>
      </c>
      <c r="FA191" s="39" t="n">
        <v>0</v>
      </c>
      <c r="FB191" s="39" t="n">
        <v>3</v>
      </c>
      <c r="FC191" s="39" t="n">
        <v>0</v>
      </c>
      <c r="FD191" s="39" t="n">
        <v>0</v>
      </c>
      <c r="FE191" s="39" t="n">
        <v>0</v>
      </c>
      <c r="FF191" s="39" t="n">
        <v>0</v>
      </c>
      <c r="FG191" s="39" t="n">
        <v>0</v>
      </c>
      <c r="FH191" s="39" t="n">
        <v>9</v>
      </c>
      <c r="FI191" s="39" t="n">
        <v>0</v>
      </c>
      <c r="FJ191" s="39" t="n">
        <v>0</v>
      </c>
      <c r="FK191" s="39" t="n">
        <v>0</v>
      </c>
      <c r="FL191" s="39" t="n">
        <v>7</v>
      </c>
      <c r="FM191" s="39" t="n">
        <v>0</v>
      </c>
      <c r="FN191" s="39" t="n">
        <v>0</v>
      </c>
      <c r="FO191" s="39" t="n">
        <v>0</v>
      </c>
      <c r="FP191" s="39" t="n">
        <v>0</v>
      </c>
      <c r="FQ191" s="39" t="n">
        <v>0</v>
      </c>
      <c r="FR191" s="39" t="n">
        <v>0</v>
      </c>
      <c r="FS191" s="39" t="n">
        <v>0</v>
      </c>
      <c r="FT191" s="39" t="n">
        <v>0</v>
      </c>
      <c r="FU191" s="39" t="n">
        <v>0</v>
      </c>
      <c r="FV191" s="39" t="n">
        <v>6</v>
      </c>
      <c r="FW191" s="39" t="n">
        <v>0</v>
      </c>
      <c r="FX191" s="39" t="n">
        <v>0</v>
      </c>
      <c r="FY191" s="39" t="n">
        <v>0</v>
      </c>
      <c r="FZ191" s="39" t="n">
        <v>0</v>
      </c>
      <c r="GA191" s="39" t="n">
        <v>0</v>
      </c>
      <c r="GB191" s="39" t="n">
        <v>0</v>
      </c>
      <c r="GC191" s="39" t="n">
        <v>0</v>
      </c>
      <c r="GD191" s="39" t="n">
        <v>0</v>
      </c>
      <c r="GE191" s="39" t="n">
        <v>2</v>
      </c>
      <c r="GF191" s="39" t="n">
        <v>0</v>
      </c>
      <c r="GG191" s="39" t="n">
        <v>0</v>
      </c>
      <c r="GH191" s="39" t="n">
        <v>0</v>
      </c>
      <c r="GI191" s="39" t="n">
        <v>0</v>
      </c>
      <c r="GJ191" s="39" t="n">
        <v>0</v>
      </c>
      <c r="GK191" s="39" t="n">
        <v>0</v>
      </c>
      <c r="GL191" s="39" t="n">
        <v>0</v>
      </c>
      <c r="GM191" s="39" t="n">
        <v>0</v>
      </c>
      <c r="GN191" s="39" t="n">
        <v>0</v>
      </c>
      <c r="GO191" s="39" t="n">
        <v>0</v>
      </c>
      <c r="GP191" s="39" t="n">
        <v>0</v>
      </c>
      <c r="GQ191" s="39" t="n">
        <v>0</v>
      </c>
      <c r="GR191" s="39" t="n">
        <v>0</v>
      </c>
      <c r="GS191" s="39" t="n">
        <v>0</v>
      </c>
      <c r="GT191" s="39" t="n">
        <v>0</v>
      </c>
      <c r="GU191" s="39" t="n">
        <v>0</v>
      </c>
      <c r="GV191" s="39" t="n">
        <v>0</v>
      </c>
      <c r="GW191" s="39" t="n">
        <v>0</v>
      </c>
      <c r="GX191" s="39" t="n">
        <v>0</v>
      </c>
      <c r="GY191" s="39" t="n">
        <v>0</v>
      </c>
      <c r="GZ191" s="39" t="n">
        <v>0</v>
      </c>
      <c r="HA191" s="39" t="n">
        <v>0</v>
      </c>
      <c r="HB191" s="39" t="n">
        <v>0</v>
      </c>
      <c r="HC191" s="39" t="n">
        <v>0</v>
      </c>
      <c r="HD191" s="39" t="n">
        <v>0</v>
      </c>
      <c r="HE191" s="39" t="n">
        <v>0</v>
      </c>
      <c r="HF191" s="39" t="n">
        <v>0</v>
      </c>
      <c r="HG191" s="39" t="n">
        <v>0</v>
      </c>
      <c r="HH191" s="39" t="n">
        <v>0</v>
      </c>
      <c r="HI191" s="39" t="n">
        <v>0</v>
      </c>
      <c r="HJ191" s="39" t="n">
        <v>0</v>
      </c>
      <c r="HK191" s="39" t="n">
        <v>0</v>
      </c>
      <c r="HL191" s="39" t="n">
        <v>0</v>
      </c>
      <c r="HM191" s="39" t="n">
        <v>0</v>
      </c>
      <c r="HN191" s="39" t="n">
        <v>0</v>
      </c>
      <c r="HO191" s="39" t="n">
        <v>0</v>
      </c>
      <c r="HP191" s="39" t="n">
        <v>0</v>
      </c>
      <c r="HQ191" s="39" t="n">
        <v>0</v>
      </c>
      <c r="HR191" s="39" t="n">
        <v>0</v>
      </c>
      <c r="HS191" s="39" t="n">
        <v>0</v>
      </c>
      <c r="HT191" s="39" t="n">
        <v>0</v>
      </c>
      <c r="HU191" s="39" t="n">
        <v>0</v>
      </c>
      <c r="HV191" s="39" t="n">
        <v>0</v>
      </c>
      <c r="HW191" s="39" t="n">
        <v>1</v>
      </c>
      <c r="HX191" s="39" t="n">
        <v>0</v>
      </c>
      <c r="HY191" s="39" t="n">
        <v>0</v>
      </c>
      <c r="HZ191" s="39" t="n">
        <v>0</v>
      </c>
      <c r="IA191" s="39" t="n">
        <v>0</v>
      </c>
      <c r="IB191" s="39" t="n">
        <v>0</v>
      </c>
      <c r="IC191" s="39" t="n">
        <v>0</v>
      </c>
      <c r="ID191" s="39" t="n">
        <v>0</v>
      </c>
      <c r="IE191" s="39" t="n">
        <v>0</v>
      </c>
      <c r="IF191" s="39" t="n">
        <v>0</v>
      </c>
      <c r="IG191" s="39" t="n">
        <v>4285</v>
      </c>
    </row>
    <row r="192" customFormat="false" ht="15" hidden="false" customHeight="false" outlineLevel="0" collapsed="false">
      <c r="A192" s="11" t="s">
        <v>494</v>
      </c>
      <c r="B192" s="11" t="s">
        <v>116</v>
      </c>
      <c r="C192" s="11" t="s">
        <v>420</v>
      </c>
      <c r="D192" s="11" t="s">
        <v>461</v>
      </c>
      <c r="E192" s="11" t="s">
        <v>495</v>
      </c>
      <c r="F192" s="39" t="n">
        <v>1682</v>
      </c>
      <c r="G192" s="39" t="n">
        <v>1893</v>
      </c>
      <c r="H192" s="39" t="n">
        <v>4986</v>
      </c>
      <c r="I192" s="39" t="n">
        <v>3613</v>
      </c>
      <c r="J192" s="39" t="n">
        <v>2486</v>
      </c>
      <c r="K192" s="39" t="n">
        <v>804</v>
      </c>
      <c r="L192" s="39" t="n">
        <v>2024</v>
      </c>
      <c r="M192" s="39" t="n">
        <v>1954</v>
      </c>
      <c r="N192" s="39" t="n">
        <v>2510</v>
      </c>
      <c r="O192" s="39" t="n">
        <v>683</v>
      </c>
      <c r="P192" s="39" t="n">
        <v>1038</v>
      </c>
      <c r="Q192" s="39" t="n">
        <v>2823</v>
      </c>
      <c r="R192" s="39" t="n">
        <v>963</v>
      </c>
      <c r="S192" s="39" t="n">
        <v>605</v>
      </c>
      <c r="T192" s="39" t="n">
        <v>1046</v>
      </c>
      <c r="U192" s="39" t="n">
        <v>1067</v>
      </c>
      <c r="V192" s="39" t="n">
        <v>3994</v>
      </c>
      <c r="W192" s="39" t="n">
        <v>1741</v>
      </c>
      <c r="X192" s="39" t="n">
        <v>625</v>
      </c>
      <c r="Y192" s="39" t="n">
        <v>1564</v>
      </c>
      <c r="Z192" s="39" t="n">
        <v>685</v>
      </c>
      <c r="AA192" s="39" t="n">
        <v>312</v>
      </c>
      <c r="AB192" s="39" t="n">
        <v>631</v>
      </c>
      <c r="AC192" s="39" t="n">
        <v>1563</v>
      </c>
      <c r="AD192" s="39" t="n">
        <v>1072</v>
      </c>
      <c r="AE192" s="39" t="n">
        <v>15</v>
      </c>
      <c r="AF192" s="39" t="n">
        <v>526</v>
      </c>
      <c r="AG192" s="39" t="n">
        <v>831</v>
      </c>
      <c r="AH192" s="39" t="n">
        <v>403</v>
      </c>
      <c r="AI192" s="39" t="n">
        <v>1055</v>
      </c>
      <c r="AJ192" s="39" t="n">
        <v>430</v>
      </c>
      <c r="AK192" s="39" t="n">
        <v>743</v>
      </c>
      <c r="AL192" s="39" t="n">
        <v>245</v>
      </c>
      <c r="AM192" s="39" t="n">
        <v>106</v>
      </c>
      <c r="AN192" s="39" t="n">
        <v>58</v>
      </c>
      <c r="AO192" s="39" t="n">
        <v>615</v>
      </c>
      <c r="AP192" s="39" t="n">
        <v>245</v>
      </c>
      <c r="AQ192" s="39" t="n">
        <v>63</v>
      </c>
      <c r="AR192" s="39" t="n">
        <v>27</v>
      </c>
      <c r="AS192" s="39" t="n">
        <v>285</v>
      </c>
      <c r="AT192" s="39" t="n">
        <v>556</v>
      </c>
      <c r="AU192" s="39" t="n">
        <v>131</v>
      </c>
      <c r="AV192" s="39" t="n">
        <v>95</v>
      </c>
      <c r="AW192" s="39" t="n">
        <v>86</v>
      </c>
      <c r="AX192" s="39" t="n">
        <v>80</v>
      </c>
      <c r="AY192" s="39" t="n">
        <v>65</v>
      </c>
      <c r="AZ192" s="39" t="n">
        <v>83</v>
      </c>
      <c r="BA192" s="39" t="n">
        <v>135</v>
      </c>
      <c r="BB192" s="39" t="n">
        <v>22</v>
      </c>
      <c r="BC192" s="39" t="n">
        <v>34</v>
      </c>
      <c r="BD192" s="39" t="n">
        <v>66</v>
      </c>
      <c r="BE192" s="39" t="n">
        <v>98</v>
      </c>
      <c r="BF192" s="39" t="n">
        <v>372</v>
      </c>
      <c r="BG192" s="39" t="n">
        <v>531</v>
      </c>
      <c r="BH192" s="39" t="n">
        <v>57</v>
      </c>
      <c r="BI192" s="39" t="n">
        <v>37</v>
      </c>
      <c r="BJ192" s="39" t="n">
        <v>13</v>
      </c>
      <c r="BK192" s="39" t="n">
        <v>7</v>
      </c>
      <c r="BL192" s="39" t="n">
        <v>209</v>
      </c>
      <c r="BM192" s="39" t="n">
        <v>1</v>
      </c>
      <c r="BN192" s="39" t="n">
        <v>19</v>
      </c>
      <c r="BO192" s="39" t="n">
        <v>21</v>
      </c>
      <c r="BP192" s="39" t="n">
        <v>176</v>
      </c>
      <c r="BQ192" s="39" t="n">
        <v>247</v>
      </c>
      <c r="BR192" s="39" t="n">
        <v>165</v>
      </c>
      <c r="BS192" s="39" t="n">
        <v>80</v>
      </c>
      <c r="BT192" s="39" t="n">
        <v>0</v>
      </c>
      <c r="BU192" s="39" t="n">
        <v>402</v>
      </c>
      <c r="BV192" s="39" t="n">
        <v>12</v>
      </c>
      <c r="BW192" s="39" t="n">
        <v>32</v>
      </c>
      <c r="BX192" s="39" t="n">
        <v>40</v>
      </c>
      <c r="BY192" s="39" t="n">
        <v>0</v>
      </c>
      <c r="BZ192" s="39" t="n">
        <v>158</v>
      </c>
      <c r="CA192" s="39" t="n">
        <v>13</v>
      </c>
      <c r="CB192" s="39" t="n">
        <v>5</v>
      </c>
      <c r="CC192" s="39" t="n">
        <v>0</v>
      </c>
      <c r="CD192" s="39" t="n">
        <v>30</v>
      </c>
      <c r="CE192" s="39" t="n">
        <v>3</v>
      </c>
      <c r="CF192" s="39" t="n">
        <v>31</v>
      </c>
      <c r="CG192" s="39" t="n">
        <v>170</v>
      </c>
      <c r="CH192" s="39" t="n">
        <v>102</v>
      </c>
      <c r="CI192" s="39" t="n">
        <v>68</v>
      </c>
      <c r="CJ192" s="39" t="n">
        <v>6</v>
      </c>
      <c r="CK192" s="39" t="n">
        <v>10</v>
      </c>
      <c r="CL192" s="39" t="n">
        <v>30</v>
      </c>
      <c r="CM192" s="39" t="n">
        <v>7</v>
      </c>
      <c r="CN192" s="39" t="n">
        <v>27</v>
      </c>
      <c r="CO192" s="39" t="n">
        <v>38</v>
      </c>
      <c r="CP192" s="39" t="n">
        <v>17</v>
      </c>
      <c r="CQ192" s="39" t="n">
        <v>10</v>
      </c>
      <c r="CR192" s="39" t="n">
        <v>56</v>
      </c>
      <c r="CS192" s="39" t="n">
        <v>18</v>
      </c>
      <c r="CT192" s="39" t="n">
        <v>0</v>
      </c>
      <c r="CU192" s="39" t="n">
        <v>8</v>
      </c>
      <c r="CV192" s="39" t="n">
        <v>13</v>
      </c>
      <c r="CW192" s="39" t="n">
        <v>1</v>
      </c>
      <c r="CX192" s="39" t="n">
        <v>7</v>
      </c>
      <c r="CY192" s="39" t="n">
        <v>19</v>
      </c>
      <c r="CZ192" s="39" t="n">
        <v>2</v>
      </c>
      <c r="DA192" s="39" t="n">
        <v>14</v>
      </c>
      <c r="DB192" s="39" t="n">
        <v>6</v>
      </c>
      <c r="DC192" s="39" t="n">
        <v>0</v>
      </c>
      <c r="DD192" s="39" t="n">
        <v>5</v>
      </c>
      <c r="DE192" s="39" t="n">
        <v>4</v>
      </c>
      <c r="DF192" s="39" t="n">
        <v>128</v>
      </c>
      <c r="DG192" s="39" t="n">
        <v>35</v>
      </c>
      <c r="DH192" s="39" t="n">
        <v>36</v>
      </c>
      <c r="DI192" s="39" t="n">
        <v>24</v>
      </c>
      <c r="DJ192" s="39" t="n">
        <v>113</v>
      </c>
      <c r="DK192" s="39" t="n">
        <v>112</v>
      </c>
      <c r="DL192" s="39" t="n">
        <v>0</v>
      </c>
      <c r="DM192" s="39" t="n">
        <v>1</v>
      </c>
      <c r="DN192" s="39" t="n">
        <v>4</v>
      </c>
      <c r="DO192" s="39" t="n">
        <v>14</v>
      </c>
      <c r="DP192" s="39" t="n">
        <v>18</v>
      </c>
      <c r="DQ192" s="39" t="n">
        <v>11</v>
      </c>
      <c r="DR192" s="39" t="n">
        <v>0</v>
      </c>
      <c r="DS192" s="39" t="n">
        <v>0</v>
      </c>
      <c r="DT192" s="39" t="n">
        <v>9</v>
      </c>
      <c r="DU192" s="39" t="n">
        <v>43</v>
      </c>
      <c r="DV192" s="39" t="n">
        <v>49</v>
      </c>
      <c r="DW192" s="39" t="n">
        <v>53</v>
      </c>
      <c r="DX192" s="39" t="n">
        <v>8</v>
      </c>
      <c r="DY192" s="39" t="n">
        <v>33</v>
      </c>
      <c r="DZ192" s="39" t="n">
        <v>0</v>
      </c>
      <c r="EA192" s="39" t="n">
        <v>5</v>
      </c>
      <c r="EB192" s="39" t="n">
        <v>4</v>
      </c>
      <c r="EC192" s="39" t="n">
        <v>3</v>
      </c>
      <c r="ED192" s="39" t="n">
        <v>3</v>
      </c>
      <c r="EE192" s="39" t="n">
        <v>3</v>
      </c>
      <c r="EF192" s="39" t="n">
        <v>10</v>
      </c>
      <c r="EG192" s="39" t="n">
        <v>2</v>
      </c>
      <c r="EH192" s="39" t="n">
        <v>39</v>
      </c>
      <c r="EI192" s="39" t="n">
        <v>21</v>
      </c>
      <c r="EJ192" s="39" t="n">
        <v>45</v>
      </c>
      <c r="EK192" s="39" t="n">
        <v>0</v>
      </c>
      <c r="EL192" s="39" t="n">
        <v>126</v>
      </c>
      <c r="EM192" s="39" t="n">
        <v>25</v>
      </c>
      <c r="EN192" s="39" t="n">
        <v>56</v>
      </c>
      <c r="EO192" s="39" t="n">
        <v>17</v>
      </c>
      <c r="EP192" s="39" t="n">
        <v>16</v>
      </c>
      <c r="EQ192" s="39" t="n">
        <v>0</v>
      </c>
      <c r="ER192" s="39" t="n">
        <v>52</v>
      </c>
      <c r="ES192" s="39" t="n">
        <v>32</v>
      </c>
      <c r="ET192" s="39" t="n">
        <v>14</v>
      </c>
      <c r="EU192" s="39" t="n">
        <v>40</v>
      </c>
      <c r="EV192" s="39" t="n">
        <v>78</v>
      </c>
      <c r="EW192" s="39" t="n">
        <v>68</v>
      </c>
      <c r="EX192" s="39" t="n">
        <v>14</v>
      </c>
      <c r="EY192" s="39" t="n">
        <v>23</v>
      </c>
      <c r="EZ192" s="39" t="n">
        <v>8</v>
      </c>
      <c r="FA192" s="39" t="n">
        <v>0</v>
      </c>
      <c r="FB192" s="39" t="n">
        <v>0</v>
      </c>
      <c r="FC192" s="39" t="n">
        <v>18</v>
      </c>
      <c r="FD192" s="39" t="n">
        <v>2</v>
      </c>
      <c r="FE192" s="39" t="n">
        <v>12</v>
      </c>
      <c r="FF192" s="39" t="n">
        <v>7</v>
      </c>
      <c r="FG192" s="39" t="n">
        <v>3</v>
      </c>
      <c r="FH192" s="39" t="n">
        <v>0</v>
      </c>
      <c r="FI192" s="39" t="n">
        <v>3</v>
      </c>
      <c r="FJ192" s="39" t="n">
        <v>13</v>
      </c>
      <c r="FK192" s="39" t="n">
        <v>6</v>
      </c>
      <c r="FL192" s="39" t="n">
        <v>46</v>
      </c>
      <c r="FM192" s="39" t="n">
        <v>68</v>
      </c>
      <c r="FN192" s="39" t="n">
        <v>43</v>
      </c>
      <c r="FO192" s="39" t="n">
        <v>12</v>
      </c>
      <c r="FP192" s="39" t="n">
        <v>10</v>
      </c>
      <c r="FQ192" s="39" t="n">
        <v>21</v>
      </c>
      <c r="FR192" s="39" t="n">
        <v>11</v>
      </c>
      <c r="FS192" s="39" t="n">
        <v>0</v>
      </c>
      <c r="FT192" s="39" t="n">
        <v>10</v>
      </c>
      <c r="FU192" s="39" t="n">
        <v>11</v>
      </c>
      <c r="FV192" s="39" t="n">
        <v>13</v>
      </c>
      <c r="FW192" s="39" t="n">
        <v>52</v>
      </c>
      <c r="FX192" s="39" t="n">
        <v>0</v>
      </c>
      <c r="FY192" s="39" t="n">
        <v>8</v>
      </c>
      <c r="FZ192" s="39" t="n">
        <v>3</v>
      </c>
      <c r="GA192" s="39" t="n">
        <v>5</v>
      </c>
      <c r="GB192" s="39" t="n">
        <v>9</v>
      </c>
      <c r="GC192" s="39" t="n">
        <v>3</v>
      </c>
      <c r="GD192" s="39" t="n">
        <v>135</v>
      </c>
      <c r="GE192" s="39" t="n">
        <v>45</v>
      </c>
      <c r="GF192" s="39" t="n">
        <v>0</v>
      </c>
      <c r="GG192" s="39" t="n">
        <v>0</v>
      </c>
      <c r="GH192" s="39" t="n">
        <v>7</v>
      </c>
      <c r="GI192" s="39" t="n">
        <v>0</v>
      </c>
      <c r="GJ192" s="39" t="n">
        <v>0</v>
      </c>
      <c r="GK192" s="39" t="n">
        <v>7</v>
      </c>
      <c r="GL192" s="39" t="n">
        <v>4</v>
      </c>
      <c r="GM192" s="39" t="n">
        <v>20</v>
      </c>
      <c r="GN192" s="39" t="n">
        <v>0</v>
      </c>
      <c r="GO192" s="39" t="n">
        <v>47</v>
      </c>
      <c r="GP192" s="39" t="n">
        <v>5</v>
      </c>
      <c r="GQ192" s="39" t="n">
        <v>0</v>
      </c>
      <c r="GR192" s="39" t="n">
        <v>1</v>
      </c>
      <c r="GS192" s="39" t="n">
        <v>0</v>
      </c>
      <c r="GT192" s="39" t="n">
        <v>0</v>
      </c>
      <c r="GU192" s="39" t="n">
        <v>0</v>
      </c>
      <c r="GV192" s="39" t="n">
        <v>0</v>
      </c>
      <c r="GW192" s="39" t="n">
        <v>0</v>
      </c>
      <c r="GX192" s="39" t="n">
        <v>3</v>
      </c>
      <c r="GY192" s="39" t="n">
        <v>8</v>
      </c>
      <c r="GZ192" s="39" t="n">
        <v>0</v>
      </c>
      <c r="HA192" s="39" t="n">
        <v>5</v>
      </c>
      <c r="HB192" s="39" t="n">
        <v>4</v>
      </c>
      <c r="HC192" s="39" t="n">
        <v>2</v>
      </c>
      <c r="HD192" s="39" t="n">
        <v>0</v>
      </c>
      <c r="HE192" s="39" t="n">
        <v>0</v>
      </c>
      <c r="HF192" s="39" t="n">
        <v>0</v>
      </c>
      <c r="HG192" s="39" t="n">
        <v>15</v>
      </c>
      <c r="HH192" s="39" t="n">
        <v>0</v>
      </c>
      <c r="HI192" s="39" t="n">
        <v>84</v>
      </c>
      <c r="HJ192" s="39" t="n">
        <v>0</v>
      </c>
      <c r="HK192" s="39" t="n">
        <v>10</v>
      </c>
      <c r="HL192" s="39" t="n">
        <v>0</v>
      </c>
      <c r="HM192" s="39" t="n">
        <v>0</v>
      </c>
      <c r="HN192" s="39" t="n">
        <v>0</v>
      </c>
      <c r="HO192" s="39" t="n">
        <v>0</v>
      </c>
      <c r="HP192" s="39" t="n">
        <v>0</v>
      </c>
      <c r="HQ192" s="39" t="n">
        <v>0</v>
      </c>
      <c r="HR192" s="39" t="n">
        <v>0</v>
      </c>
      <c r="HS192" s="39" t="n">
        <v>5</v>
      </c>
      <c r="HT192" s="39" t="n">
        <v>0</v>
      </c>
      <c r="HU192" s="39" t="n">
        <v>0</v>
      </c>
      <c r="HV192" s="39" t="n">
        <v>0</v>
      </c>
      <c r="HW192" s="39" t="n">
        <v>6</v>
      </c>
      <c r="HX192" s="39" t="n">
        <v>0</v>
      </c>
      <c r="HY192" s="39" t="n">
        <v>0</v>
      </c>
      <c r="HZ192" s="39" t="n">
        <v>0</v>
      </c>
      <c r="IA192" s="39" t="n">
        <v>0</v>
      </c>
      <c r="IB192" s="39" t="n">
        <v>0</v>
      </c>
      <c r="IC192" s="39" t="n">
        <v>0</v>
      </c>
      <c r="ID192" s="39" t="n">
        <v>0</v>
      </c>
      <c r="IE192" s="39" t="n">
        <v>0</v>
      </c>
      <c r="IF192" s="39" t="n">
        <v>0</v>
      </c>
      <c r="IG192" s="39" t="n">
        <v>15614</v>
      </c>
    </row>
    <row r="193" customFormat="false" ht="15" hidden="false" customHeight="false" outlineLevel="0" collapsed="false">
      <c r="A193" s="9" t="s">
        <v>496</v>
      </c>
      <c r="B193" s="9" t="s">
        <v>101</v>
      </c>
      <c r="C193" s="9" t="s">
        <v>420</v>
      </c>
      <c r="D193" s="9" t="s">
        <v>497</v>
      </c>
      <c r="E193" s="9" t="s">
        <v>498</v>
      </c>
      <c r="F193" s="38" t="n">
        <v>14664</v>
      </c>
      <c r="G193" s="38" t="n">
        <v>20547</v>
      </c>
      <c r="H193" s="38" t="n">
        <v>21987</v>
      </c>
      <c r="I193" s="38" t="n">
        <v>15170</v>
      </c>
      <c r="J193" s="38" t="n">
        <v>18543</v>
      </c>
      <c r="K193" s="38" t="n">
        <v>6188</v>
      </c>
      <c r="L193" s="38" t="n">
        <v>12685</v>
      </c>
      <c r="M193" s="38" t="n">
        <v>15052</v>
      </c>
      <c r="N193" s="38" t="n">
        <v>22793</v>
      </c>
      <c r="O193" s="38" t="n">
        <v>6507</v>
      </c>
      <c r="P193" s="38" t="n">
        <v>14813</v>
      </c>
      <c r="Q193" s="38" t="n">
        <v>29835</v>
      </c>
      <c r="R193" s="38" t="n">
        <v>23922</v>
      </c>
      <c r="S193" s="38" t="n">
        <v>2660</v>
      </c>
      <c r="T193" s="38" t="n">
        <v>6288</v>
      </c>
      <c r="U193" s="38" t="n">
        <v>5115</v>
      </c>
      <c r="V193" s="38" t="n">
        <v>8118</v>
      </c>
      <c r="W193" s="38" t="n">
        <v>8235</v>
      </c>
      <c r="X193" s="38" t="n">
        <v>20980</v>
      </c>
      <c r="Y193" s="38" t="n">
        <v>11388</v>
      </c>
      <c r="Z193" s="38" t="n">
        <v>3773</v>
      </c>
      <c r="AA193" s="38" t="n">
        <v>3464</v>
      </c>
      <c r="AB193" s="38" t="n">
        <v>7363</v>
      </c>
      <c r="AC193" s="38" t="n">
        <v>8977</v>
      </c>
      <c r="AD193" s="38" t="n">
        <v>5687</v>
      </c>
      <c r="AE193" s="38" t="n">
        <v>27</v>
      </c>
      <c r="AF193" s="38" t="n">
        <v>7048</v>
      </c>
      <c r="AG193" s="38" t="n">
        <v>3824</v>
      </c>
      <c r="AH193" s="38" t="n">
        <v>4417</v>
      </c>
      <c r="AI193" s="38" t="n">
        <v>1587</v>
      </c>
      <c r="AJ193" s="38" t="n">
        <v>1550</v>
      </c>
      <c r="AK193" s="38" t="n">
        <v>2415</v>
      </c>
      <c r="AL193" s="38" t="n">
        <v>2955</v>
      </c>
      <c r="AM193" s="38" t="n">
        <v>1515</v>
      </c>
      <c r="AN193" s="38" t="n">
        <v>617</v>
      </c>
      <c r="AO193" s="38" t="n">
        <v>4848</v>
      </c>
      <c r="AP193" s="38" t="n">
        <v>3890</v>
      </c>
      <c r="AQ193" s="38" t="n">
        <v>125</v>
      </c>
      <c r="AR193" s="38" t="n">
        <v>411</v>
      </c>
      <c r="AS193" s="38" t="n">
        <v>1187</v>
      </c>
      <c r="AT193" s="38" t="n">
        <v>3285</v>
      </c>
      <c r="AU193" s="38" t="n">
        <v>2298</v>
      </c>
      <c r="AV193" s="38" t="n">
        <v>356</v>
      </c>
      <c r="AW193" s="38" t="n">
        <v>453</v>
      </c>
      <c r="AX193" s="38" t="n">
        <v>1550</v>
      </c>
      <c r="AY193" s="38" t="n">
        <v>385</v>
      </c>
      <c r="AZ193" s="38" t="n">
        <v>1182</v>
      </c>
      <c r="BA193" s="38" t="n">
        <v>2138</v>
      </c>
      <c r="BB193" s="38" t="n">
        <v>2041</v>
      </c>
      <c r="BC193" s="38" t="n">
        <v>422</v>
      </c>
      <c r="BD193" s="38" t="n">
        <v>73</v>
      </c>
      <c r="BE193" s="38" t="n">
        <v>1748</v>
      </c>
      <c r="BF193" s="38" t="n">
        <v>283</v>
      </c>
      <c r="BG193" s="38" t="n">
        <v>827</v>
      </c>
      <c r="BH193" s="38" t="n">
        <v>153</v>
      </c>
      <c r="BI193" s="38" t="n">
        <v>382</v>
      </c>
      <c r="BJ193" s="38" t="n">
        <v>297</v>
      </c>
      <c r="BK193" s="38" t="n">
        <v>449</v>
      </c>
      <c r="BL193" s="38" t="n">
        <v>1816</v>
      </c>
      <c r="BM193" s="38" t="n">
        <v>161</v>
      </c>
      <c r="BN193" s="38" t="n">
        <v>562</v>
      </c>
      <c r="BO193" s="38" t="n">
        <v>255</v>
      </c>
      <c r="BP193" s="38" t="n">
        <v>300</v>
      </c>
      <c r="BQ193" s="38" t="n">
        <v>613</v>
      </c>
      <c r="BR193" s="38" t="n">
        <v>421</v>
      </c>
      <c r="BS193" s="38" t="n">
        <v>1</v>
      </c>
      <c r="BT193" s="38" t="n">
        <v>127</v>
      </c>
      <c r="BU193" s="38" t="n">
        <v>244</v>
      </c>
      <c r="BV193" s="38" t="n">
        <v>362</v>
      </c>
      <c r="BW193" s="38" t="n">
        <v>52</v>
      </c>
      <c r="BX193" s="38" t="n">
        <v>101</v>
      </c>
      <c r="BY193" s="38" t="n">
        <v>17</v>
      </c>
      <c r="BZ193" s="38" t="n">
        <v>649</v>
      </c>
      <c r="CA193" s="38" t="n">
        <v>4</v>
      </c>
      <c r="CB193" s="38" t="n">
        <v>1</v>
      </c>
      <c r="CC193" s="38" t="n">
        <v>193</v>
      </c>
      <c r="CD193" s="38" t="n">
        <v>95</v>
      </c>
      <c r="CE193" s="38" t="n">
        <v>181</v>
      </c>
      <c r="CF193" s="38" t="n">
        <v>31</v>
      </c>
      <c r="CG193" s="38" t="n">
        <v>711</v>
      </c>
      <c r="CH193" s="38" t="n">
        <v>300</v>
      </c>
      <c r="CI193" s="38" t="n">
        <v>46</v>
      </c>
      <c r="CJ193" s="38" t="n">
        <v>44</v>
      </c>
      <c r="CK193" s="38" t="n">
        <v>65</v>
      </c>
      <c r="CL193" s="38" t="n">
        <v>58</v>
      </c>
      <c r="CM193" s="38" t="n">
        <v>5</v>
      </c>
      <c r="CN193" s="38" t="n">
        <v>135</v>
      </c>
      <c r="CO193" s="38" t="n">
        <v>268</v>
      </c>
      <c r="CP193" s="38" t="n">
        <v>4</v>
      </c>
      <c r="CQ193" s="38" t="n">
        <v>426</v>
      </c>
      <c r="CR193" s="38" t="n">
        <v>172</v>
      </c>
      <c r="CS193" s="38" t="n">
        <v>94</v>
      </c>
      <c r="CT193" s="38" t="n">
        <v>52</v>
      </c>
      <c r="CU193" s="38" t="n">
        <v>91</v>
      </c>
      <c r="CV193" s="38" t="n">
        <v>894</v>
      </c>
      <c r="CW193" s="38" t="n">
        <v>83</v>
      </c>
      <c r="CX193" s="38" t="n">
        <v>1</v>
      </c>
      <c r="CY193" s="38" t="n">
        <v>76</v>
      </c>
      <c r="CZ193" s="38" t="n">
        <v>22</v>
      </c>
      <c r="DA193" s="38" t="n">
        <v>16</v>
      </c>
      <c r="DB193" s="38" t="n">
        <v>1</v>
      </c>
      <c r="DC193" s="38" t="n">
        <v>20</v>
      </c>
      <c r="DD193" s="38" t="n">
        <v>0</v>
      </c>
      <c r="DE193" s="38" t="n">
        <v>128</v>
      </c>
      <c r="DF193" s="38" t="n">
        <v>14</v>
      </c>
      <c r="DG193" s="38" t="n">
        <v>189</v>
      </c>
      <c r="DH193" s="38" t="n">
        <v>28</v>
      </c>
      <c r="DI193" s="38" t="n">
        <v>5</v>
      </c>
      <c r="DJ193" s="38" t="n">
        <v>704</v>
      </c>
      <c r="DK193" s="38" t="n">
        <v>132</v>
      </c>
      <c r="DL193" s="38" t="n">
        <v>9</v>
      </c>
      <c r="DM193" s="38" t="n">
        <v>57</v>
      </c>
      <c r="DN193" s="38" t="n">
        <v>36</v>
      </c>
      <c r="DO193" s="38" t="n">
        <v>27</v>
      </c>
      <c r="DP193" s="38" t="n">
        <v>125</v>
      </c>
      <c r="DQ193" s="38" t="n">
        <v>105</v>
      </c>
      <c r="DR193" s="38" t="n">
        <v>2</v>
      </c>
      <c r="DS193" s="38" t="n">
        <v>32</v>
      </c>
      <c r="DT193" s="38" t="n">
        <v>4</v>
      </c>
      <c r="DU193" s="38" t="n">
        <v>38</v>
      </c>
      <c r="DV193" s="38" t="n">
        <v>16</v>
      </c>
      <c r="DW193" s="38" t="n">
        <v>0</v>
      </c>
      <c r="DX193" s="38" t="n">
        <v>0</v>
      </c>
      <c r="DY193" s="38" t="n">
        <v>32</v>
      </c>
      <c r="DZ193" s="38" t="n">
        <v>0</v>
      </c>
      <c r="EA193" s="38" t="n">
        <v>10</v>
      </c>
      <c r="EB193" s="38" t="n">
        <v>8</v>
      </c>
      <c r="EC193" s="38" t="n">
        <v>72</v>
      </c>
      <c r="ED193" s="38" t="n">
        <v>25</v>
      </c>
      <c r="EE193" s="38" t="n">
        <v>5</v>
      </c>
      <c r="EF193" s="38" t="n">
        <v>3</v>
      </c>
      <c r="EG193" s="38" t="n">
        <v>116</v>
      </c>
      <c r="EH193" s="38" t="n">
        <v>870</v>
      </c>
      <c r="EI193" s="38" t="n">
        <v>6</v>
      </c>
      <c r="EJ193" s="38" t="n">
        <v>18</v>
      </c>
      <c r="EK193" s="38" t="n">
        <v>0</v>
      </c>
      <c r="EL193" s="38" t="n">
        <v>81</v>
      </c>
      <c r="EM193" s="38" t="n">
        <v>0</v>
      </c>
      <c r="EN193" s="38" t="n">
        <v>2</v>
      </c>
      <c r="EO193" s="38" t="n">
        <v>21</v>
      </c>
      <c r="EP193" s="38" t="n">
        <v>18</v>
      </c>
      <c r="EQ193" s="38" t="n">
        <v>12</v>
      </c>
      <c r="ER193" s="38" t="n">
        <v>54</v>
      </c>
      <c r="ES193" s="38" t="n">
        <v>13</v>
      </c>
      <c r="ET193" s="38" t="n">
        <v>3</v>
      </c>
      <c r="EU193" s="38" t="n">
        <v>23</v>
      </c>
      <c r="EV193" s="38" t="n">
        <v>4</v>
      </c>
      <c r="EW193" s="38" t="n">
        <v>30</v>
      </c>
      <c r="EX193" s="38" t="n">
        <v>169</v>
      </c>
      <c r="EY193" s="38" t="n">
        <v>12</v>
      </c>
      <c r="EZ193" s="38" t="n">
        <v>22</v>
      </c>
      <c r="FA193" s="38" t="n">
        <v>3</v>
      </c>
      <c r="FB193" s="38" t="n">
        <v>48</v>
      </c>
      <c r="FC193" s="38" t="n">
        <v>3925</v>
      </c>
      <c r="FD193" s="38" t="n">
        <v>0</v>
      </c>
      <c r="FE193" s="38" t="n">
        <v>0</v>
      </c>
      <c r="FF193" s="38" t="n">
        <v>0</v>
      </c>
      <c r="FG193" s="38" t="n">
        <v>3</v>
      </c>
      <c r="FH193" s="38" t="n">
        <v>116</v>
      </c>
      <c r="FI193" s="38" t="n">
        <v>5</v>
      </c>
      <c r="FJ193" s="38" t="n">
        <v>18</v>
      </c>
      <c r="FK193" s="38" t="n">
        <v>1</v>
      </c>
      <c r="FL193" s="38" t="n">
        <v>122</v>
      </c>
      <c r="FM193" s="38" t="n">
        <v>59</v>
      </c>
      <c r="FN193" s="38" t="n">
        <v>0</v>
      </c>
      <c r="FO193" s="38" t="n">
        <v>0</v>
      </c>
      <c r="FP193" s="38" t="n">
        <v>0</v>
      </c>
      <c r="FQ193" s="38" t="n">
        <v>20</v>
      </c>
      <c r="FR193" s="38" t="n">
        <v>13</v>
      </c>
      <c r="FS193" s="38" t="n">
        <v>1</v>
      </c>
      <c r="FT193" s="38" t="n">
        <v>0</v>
      </c>
      <c r="FU193" s="38" t="n">
        <v>0</v>
      </c>
      <c r="FV193" s="38" t="n">
        <v>13</v>
      </c>
      <c r="FW193" s="38" t="n">
        <v>7</v>
      </c>
      <c r="FX193" s="38" t="n">
        <v>151</v>
      </c>
      <c r="FY193" s="38" t="n">
        <v>15</v>
      </c>
      <c r="FZ193" s="38" t="n">
        <v>0</v>
      </c>
      <c r="GA193" s="38" t="n">
        <v>10</v>
      </c>
      <c r="GB193" s="38" t="n">
        <v>14</v>
      </c>
      <c r="GC193" s="38" t="n">
        <v>0</v>
      </c>
      <c r="GD193" s="38" t="n">
        <v>164</v>
      </c>
      <c r="GE193" s="38" t="n">
        <v>38</v>
      </c>
      <c r="GF193" s="38" t="n">
        <v>8</v>
      </c>
      <c r="GG193" s="38" t="n">
        <v>11</v>
      </c>
      <c r="GH193" s="38" t="n">
        <v>0</v>
      </c>
      <c r="GI193" s="38" t="n">
        <v>0</v>
      </c>
      <c r="GJ193" s="38" t="n">
        <v>0</v>
      </c>
      <c r="GK193" s="38" t="n">
        <v>1</v>
      </c>
      <c r="GL193" s="38" t="n">
        <v>0</v>
      </c>
      <c r="GM193" s="38" t="n">
        <v>67</v>
      </c>
      <c r="GN193" s="38" t="n">
        <v>0</v>
      </c>
      <c r="GO193" s="38" t="n">
        <v>10</v>
      </c>
      <c r="GP193" s="38" t="n">
        <v>0</v>
      </c>
      <c r="GQ193" s="38" t="n">
        <v>23</v>
      </c>
      <c r="GR193" s="38" t="n">
        <v>1</v>
      </c>
      <c r="GS193" s="38" t="n">
        <v>0</v>
      </c>
      <c r="GT193" s="38" t="n">
        <v>22</v>
      </c>
      <c r="GU193" s="38" t="n">
        <v>6</v>
      </c>
      <c r="GV193" s="38" t="n">
        <v>17</v>
      </c>
      <c r="GW193" s="38" t="n">
        <v>10</v>
      </c>
      <c r="GX193" s="38" t="n">
        <v>3</v>
      </c>
      <c r="GY193" s="38" t="n">
        <v>5</v>
      </c>
      <c r="GZ193" s="38" t="n">
        <v>0</v>
      </c>
      <c r="HA193" s="38" t="n">
        <v>18</v>
      </c>
      <c r="HB193" s="38" t="n">
        <v>28</v>
      </c>
      <c r="HC193" s="38" t="n">
        <v>5</v>
      </c>
      <c r="HD193" s="38" t="n">
        <v>0</v>
      </c>
      <c r="HE193" s="38" t="n">
        <v>0</v>
      </c>
      <c r="HF193" s="38" t="n">
        <v>7</v>
      </c>
      <c r="HG193" s="38" t="n">
        <v>0</v>
      </c>
      <c r="HH193" s="38" t="n">
        <v>1</v>
      </c>
      <c r="HI193" s="38" t="n">
        <v>2</v>
      </c>
      <c r="HJ193" s="38" t="n">
        <v>5</v>
      </c>
      <c r="HK193" s="38" t="n">
        <v>75</v>
      </c>
      <c r="HL193" s="38" t="n">
        <v>0</v>
      </c>
      <c r="HM193" s="38" t="n">
        <v>0</v>
      </c>
      <c r="HN193" s="38" t="n">
        <v>0</v>
      </c>
      <c r="HO193" s="38" t="n">
        <v>0</v>
      </c>
      <c r="HP193" s="38" t="n">
        <v>0</v>
      </c>
      <c r="HQ193" s="38" t="n">
        <v>0</v>
      </c>
      <c r="HR193" s="38" t="n">
        <v>0</v>
      </c>
      <c r="HS193" s="38" t="n">
        <v>16</v>
      </c>
      <c r="HT193" s="38" t="n">
        <v>0</v>
      </c>
      <c r="HU193" s="38" t="n">
        <v>0</v>
      </c>
      <c r="HV193" s="38" t="n">
        <v>0</v>
      </c>
      <c r="HW193" s="38" t="n">
        <v>5</v>
      </c>
      <c r="HX193" s="38" t="n">
        <v>0</v>
      </c>
      <c r="HY193" s="38" t="n">
        <v>0</v>
      </c>
      <c r="HZ193" s="38" t="n">
        <v>7</v>
      </c>
      <c r="IA193" s="38" t="n">
        <v>10</v>
      </c>
      <c r="IB193" s="38" t="n">
        <v>4</v>
      </c>
      <c r="IC193" s="38" t="n">
        <v>0</v>
      </c>
      <c r="ID193" s="38" t="n">
        <v>0</v>
      </c>
      <c r="IE193" s="38" t="n">
        <v>0</v>
      </c>
      <c r="IF193" s="38" t="n">
        <v>0</v>
      </c>
      <c r="IG193" s="38" t="n">
        <v>34651</v>
      </c>
    </row>
    <row r="194" customFormat="false" ht="15" hidden="false" customHeight="false" outlineLevel="0" collapsed="false">
      <c r="A194" s="11" t="s">
        <v>499</v>
      </c>
      <c r="B194" s="11" t="s">
        <v>116</v>
      </c>
      <c r="C194" s="11" t="s">
        <v>420</v>
      </c>
      <c r="D194" s="11" t="s">
        <v>497</v>
      </c>
      <c r="E194" s="11" t="s">
        <v>500</v>
      </c>
      <c r="F194" s="39" t="n">
        <v>1187</v>
      </c>
      <c r="G194" s="39" t="n">
        <v>939</v>
      </c>
      <c r="H194" s="39" t="n">
        <v>1022</v>
      </c>
      <c r="I194" s="39" t="n">
        <v>481</v>
      </c>
      <c r="J194" s="39" t="n">
        <v>397</v>
      </c>
      <c r="K194" s="39" t="n">
        <v>169</v>
      </c>
      <c r="L194" s="39" t="n">
        <v>870</v>
      </c>
      <c r="M194" s="39" t="n">
        <v>889</v>
      </c>
      <c r="N194" s="39" t="n">
        <v>413</v>
      </c>
      <c r="O194" s="39" t="n">
        <v>157</v>
      </c>
      <c r="P194" s="39" t="n">
        <v>638</v>
      </c>
      <c r="Q194" s="39" t="n">
        <v>1137</v>
      </c>
      <c r="R194" s="39" t="n">
        <v>441</v>
      </c>
      <c r="S194" s="39" t="n">
        <v>262</v>
      </c>
      <c r="T194" s="39" t="n">
        <v>364</v>
      </c>
      <c r="U194" s="39" t="n">
        <v>182</v>
      </c>
      <c r="V194" s="39" t="n">
        <v>290</v>
      </c>
      <c r="W194" s="39" t="n">
        <v>536</v>
      </c>
      <c r="X194" s="39" t="n">
        <v>286</v>
      </c>
      <c r="Y194" s="39" t="n">
        <v>666</v>
      </c>
      <c r="Z194" s="39" t="n">
        <v>220</v>
      </c>
      <c r="AA194" s="39" t="n">
        <v>151</v>
      </c>
      <c r="AB194" s="39" t="n">
        <v>702</v>
      </c>
      <c r="AC194" s="39" t="n">
        <v>332</v>
      </c>
      <c r="AD194" s="39" t="n">
        <v>340</v>
      </c>
      <c r="AE194" s="39" t="n">
        <v>0</v>
      </c>
      <c r="AF194" s="39" t="n">
        <v>461</v>
      </c>
      <c r="AG194" s="39" t="n">
        <v>169</v>
      </c>
      <c r="AH194" s="39" t="n">
        <v>185</v>
      </c>
      <c r="AI194" s="39" t="n">
        <v>89</v>
      </c>
      <c r="AJ194" s="39" t="n">
        <v>10</v>
      </c>
      <c r="AK194" s="39" t="n">
        <v>219</v>
      </c>
      <c r="AL194" s="39" t="n">
        <v>36</v>
      </c>
      <c r="AM194" s="39" t="n">
        <v>273</v>
      </c>
      <c r="AN194" s="39" t="n">
        <v>0</v>
      </c>
      <c r="AO194" s="39" t="n">
        <v>252</v>
      </c>
      <c r="AP194" s="39" t="n">
        <v>81</v>
      </c>
      <c r="AQ194" s="39" t="n">
        <v>1</v>
      </c>
      <c r="AR194" s="39" t="n">
        <v>36</v>
      </c>
      <c r="AS194" s="39" t="n">
        <v>115</v>
      </c>
      <c r="AT194" s="39" t="n">
        <v>296</v>
      </c>
      <c r="AU194" s="39" t="n">
        <v>9</v>
      </c>
      <c r="AV194" s="39" t="n">
        <v>6</v>
      </c>
      <c r="AW194" s="39" t="n">
        <v>13</v>
      </c>
      <c r="AX194" s="39" t="n">
        <v>240</v>
      </c>
      <c r="AY194" s="39" t="n">
        <v>14</v>
      </c>
      <c r="AZ194" s="39" t="n">
        <v>50</v>
      </c>
      <c r="BA194" s="39" t="n">
        <v>242</v>
      </c>
      <c r="BB194" s="39" t="n">
        <v>16</v>
      </c>
      <c r="BC194" s="39" t="n">
        <v>8</v>
      </c>
      <c r="BD194" s="39" t="n">
        <v>0</v>
      </c>
      <c r="BE194" s="39" t="n">
        <v>145</v>
      </c>
      <c r="BF194" s="39" t="n">
        <v>5</v>
      </c>
      <c r="BG194" s="39" t="n">
        <v>51</v>
      </c>
      <c r="BH194" s="39" t="n">
        <v>2</v>
      </c>
      <c r="BI194" s="39" t="n">
        <v>15</v>
      </c>
      <c r="BJ194" s="39" t="n">
        <v>8</v>
      </c>
      <c r="BK194" s="39" t="n">
        <v>12</v>
      </c>
      <c r="BL194" s="39" t="n">
        <v>133</v>
      </c>
      <c r="BM194" s="39" t="n">
        <v>2</v>
      </c>
      <c r="BN194" s="39" t="n">
        <v>13</v>
      </c>
      <c r="BO194" s="39" t="n">
        <v>31</v>
      </c>
      <c r="BP194" s="39" t="n">
        <v>22</v>
      </c>
      <c r="BQ194" s="39" t="n">
        <v>2</v>
      </c>
      <c r="BR194" s="39" t="n">
        <v>1</v>
      </c>
      <c r="BS194" s="39" t="n">
        <v>0</v>
      </c>
      <c r="BT194" s="39" t="n">
        <v>17</v>
      </c>
      <c r="BU194" s="39" t="n">
        <v>4</v>
      </c>
      <c r="BV194" s="39" t="n">
        <v>49</v>
      </c>
      <c r="BW194" s="39" t="n">
        <v>4</v>
      </c>
      <c r="BX194" s="39" t="n">
        <v>3</v>
      </c>
      <c r="BY194" s="39" t="n">
        <v>0</v>
      </c>
      <c r="BZ194" s="39" t="n">
        <v>20</v>
      </c>
      <c r="CA194" s="39" t="n">
        <v>0</v>
      </c>
      <c r="CB194" s="39" t="n">
        <v>0</v>
      </c>
      <c r="CC194" s="39" t="n">
        <v>0</v>
      </c>
      <c r="CD194" s="39" t="n">
        <v>2</v>
      </c>
      <c r="CE194" s="39" t="n">
        <v>2</v>
      </c>
      <c r="CF194" s="39" t="n">
        <v>0</v>
      </c>
      <c r="CG194" s="39" t="n">
        <v>11</v>
      </c>
      <c r="CH194" s="39" t="n">
        <v>10</v>
      </c>
      <c r="CI194" s="39" t="n">
        <v>0</v>
      </c>
      <c r="CJ194" s="39" t="n">
        <v>0</v>
      </c>
      <c r="CK194" s="39" t="n">
        <v>21</v>
      </c>
      <c r="CL194" s="39" t="n">
        <v>1</v>
      </c>
      <c r="CM194" s="39" t="n">
        <v>0</v>
      </c>
      <c r="CN194" s="39" t="n">
        <v>0</v>
      </c>
      <c r="CO194" s="39" t="n">
        <v>5</v>
      </c>
      <c r="CP194" s="39" t="n">
        <v>0</v>
      </c>
      <c r="CQ194" s="39" t="n">
        <v>0</v>
      </c>
      <c r="CR194" s="39" t="n">
        <v>2</v>
      </c>
      <c r="CS194" s="39" t="n">
        <v>1</v>
      </c>
      <c r="CT194" s="39" t="n">
        <v>0</v>
      </c>
      <c r="CU194" s="39" t="n">
        <v>2</v>
      </c>
      <c r="CV194" s="39" t="n">
        <v>0</v>
      </c>
      <c r="CW194" s="39" t="n">
        <v>1</v>
      </c>
      <c r="CX194" s="39" t="n">
        <v>0</v>
      </c>
      <c r="CY194" s="39" t="n">
        <v>1</v>
      </c>
      <c r="CZ194" s="39" t="n">
        <v>2</v>
      </c>
      <c r="DA194" s="39" t="n">
        <v>0</v>
      </c>
      <c r="DB194" s="39" t="n">
        <v>0</v>
      </c>
      <c r="DC194" s="39" t="n">
        <v>0</v>
      </c>
      <c r="DD194" s="39" t="n">
        <v>0</v>
      </c>
      <c r="DE194" s="39" t="n">
        <v>0</v>
      </c>
      <c r="DF194" s="39" t="n">
        <v>0</v>
      </c>
      <c r="DG194" s="39" t="n">
        <v>1</v>
      </c>
      <c r="DH194" s="39" t="n">
        <v>3</v>
      </c>
      <c r="DI194" s="39" t="n">
        <v>2</v>
      </c>
      <c r="DJ194" s="39" t="n">
        <v>12</v>
      </c>
      <c r="DK194" s="39" t="n">
        <v>0</v>
      </c>
      <c r="DL194" s="39" t="n">
        <v>0</v>
      </c>
      <c r="DM194" s="39" t="n">
        <v>0</v>
      </c>
      <c r="DN194" s="39" t="n">
        <v>1</v>
      </c>
      <c r="DO194" s="39" t="n">
        <v>0</v>
      </c>
      <c r="DP194" s="39" t="n">
        <v>8</v>
      </c>
      <c r="DQ194" s="39" t="n">
        <v>3</v>
      </c>
      <c r="DR194" s="39" t="n">
        <v>0</v>
      </c>
      <c r="DS194" s="39" t="n">
        <v>0</v>
      </c>
      <c r="DT194" s="39" t="n">
        <v>4</v>
      </c>
      <c r="DU194" s="39" t="n">
        <v>0</v>
      </c>
      <c r="DV194" s="39" t="n">
        <v>7</v>
      </c>
      <c r="DW194" s="39" t="n">
        <v>0</v>
      </c>
      <c r="DX194" s="39" t="n">
        <v>0</v>
      </c>
      <c r="DY194" s="39" t="n">
        <v>0</v>
      </c>
      <c r="DZ194" s="39" t="n">
        <v>0</v>
      </c>
      <c r="EA194" s="39" t="n">
        <v>0</v>
      </c>
      <c r="EB194" s="39" t="n">
        <v>0</v>
      </c>
      <c r="EC194" s="39" t="n">
        <v>0</v>
      </c>
      <c r="ED194" s="39" t="n">
        <v>0</v>
      </c>
      <c r="EE194" s="39" t="n">
        <v>0</v>
      </c>
      <c r="EF194" s="39" t="n">
        <v>1</v>
      </c>
      <c r="EG194" s="39" t="n">
        <v>0</v>
      </c>
      <c r="EH194" s="39" t="n">
        <v>0</v>
      </c>
      <c r="EI194" s="39" t="n">
        <v>0</v>
      </c>
      <c r="EJ194" s="39" t="n">
        <v>0</v>
      </c>
      <c r="EK194" s="39" t="n">
        <v>0</v>
      </c>
      <c r="EL194" s="39" t="n">
        <v>2</v>
      </c>
      <c r="EM194" s="39" t="n">
        <v>0</v>
      </c>
      <c r="EN194" s="39" t="n">
        <v>1</v>
      </c>
      <c r="EO194" s="39" t="n">
        <v>0</v>
      </c>
      <c r="EP194" s="39" t="n">
        <v>0</v>
      </c>
      <c r="EQ194" s="39" t="n">
        <v>0</v>
      </c>
      <c r="ER194" s="39" t="n">
        <v>0</v>
      </c>
      <c r="ES194" s="39" t="n">
        <v>0</v>
      </c>
      <c r="ET194" s="39" t="n">
        <v>1</v>
      </c>
      <c r="EU194" s="39" t="n">
        <v>0</v>
      </c>
      <c r="EV194" s="39" t="n">
        <v>1</v>
      </c>
      <c r="EW194" s="39" t="n">
        <v>0</v>
      </c>
      <c r="EX194" s="39" t="n">
        <v>16</v>
      </c>
      <c r="EY194" s="39" t="n">
        <v>0</v>
      </c>
      <c r="EZ194" s="39" t="n">
        <v>0</v>
      </c>
      <c r="FA194" s="39" t="n">
        <v>2</v>
      </c>
      <c r="FB194" s="39" t="n">
        <v>0</v>
      </c>
      <c r="FC194" s="39" t="n">
        <v>1</v>
      </c>
      <c r="FD194" s="39" t="n">
        <v>0</v>
      </c>
      <c r="FE194" s="39" t="n">
        <v>0</v>
      </c>
      <c r="FF194" s="39" t="n">
        <v>0</v>
      </c>
      <c r="FG194" s="39" t="n">
        <v>0</v>
      </c>
      <c r="FH194" s="39" t="n">
        <v>0</v>
      </c>
      <c r="FI194" s="39" t="n">
        <v>0</v>
      </c>
      <c r="FJ194" s="39" t="n">
        <v>0</v>
      </c>
      <c r="FK194" s="39" t="n">
        <v>0</v>
      </c>
      <c r="FL194" s="39" t="n">
        <v>2</v>
      </c>
      <c r="FM194" s="39" t="n">
        <v>4</v>
      </c>
      <c r="FN194" s="39" t="n">
        <v>0</v>
      </c>
      <c r="FO194" s="39" t="n">
        <v>0</v>
      </c>
      <c r="FP194" s="39" t="n">
        <v>0</v>
      </c>
      <c r="FQ194" s="39" t="n">
        <v>2</v>
      </c>
      <c r="FR194" s="39" t="n">
        <v>0</v>
      </c>
      <c r="FS194" s="39" t="n">
        <v>0</v>
      </c>
      <c r="FT194" s="39" t="n">
        <v>0</v>
      </c>
      <c r="FU194" s="39" t="n">
        <v>0</v>
      </c>
      <c r="FV194" s="39" t="n">
        <v>0</v>
      </c>
      <c r="FW194" s="39" t="n">
        <v>0</v>
      </c>
      <c r="FX194" s="39" t="n">
        <v>0</v>
      </c>
      <c r="FY194" s="39" t="n">
        <v>4</v>
      </c>
      <c r="FZ194" s="39" t="n">
        <v>0</v>
      </c>
      <c r="GA194" s="39" t="n">
        <v>0</v>
      </c>
      <c r="GB194" s="39" t="n">
        <v>0</v>
      </c>
      <c r="GC194" s="39" t="n">
        <v>0</v>
      </c>
      <c r="GD194" s="39" t="n">
        <v>0</v>
      </c>
      <c r="GE194" s="39" t="n">
        <v>5</v>
      </c>
      <c r="GF194" s="39" t="n">
        <v>0</v>
      </c>
      <c r="GG194" s="39" t="n">
        <v>0</v>
      </c>
      <c r="GH194" s="39" t="n">
        <v>0</v>
      </c>
      <c r="GI194" s="39" t="n">
        <v>0</v>
      </c>
      <c r="GJ194" s="39" t="n">
        <v>0</v>
      </c>
      <c r="GK194" s="39" t="n">
        <v>0</v>
      </c>
      <c r="GL194" s="39" t="n">
        <v>0</v>
      </c>
      <c r="GM194" s="39" t="n">
        <v>0</v>
      </c>
      <c r="GN194" s="39" t="n">
        <v>0</v>
      </c>
      <c r="GO194" s="39" t="n">
        <v>0</v>
      </c>
      <c r="GP194" s="39" t="n">
        <v>0</v>
      </c>
      <c r="GQ194" s="39" t="n">
        <v>1</v>
      </c>
      <c r="GR194" s="39" t="n">
        <v>0</v>
      </c>
      <c r="GS194" s="39" t="n">
        <v>0</v>
      </c>
      <c r="GT194" s="39" t="n">
        <v>0</v>
      </c>
      <c r="GU194" s="39" t="n">
        <v>0</v>
      </c>
      <c r="GV194" s="39" t="n">
        <v>0</v>
      </c>
      <c r="GW194" s="39" t="n">
        <v>2</v>
      </c>
      <c r="GX194" s="39" t="n">
        <v>0</v>
      </c>
      <c r="GY194" s="39" t="n">
        <v>0</v>
      </c>
      <c r="GZ194" s="39" t="n">
        <v>0</v>
      </c>
      <c r="HA194" s="39" t="n">
        <v>0</v>
      </c>
      <c r="HB194" s="39" t="n">
        <v>0</v>
      </c>
      <c r="HC194" s="39" t="n">
        <v>0</v>
      </c>
      <c r="HD194" s="39" t="n">
        <v>0</v>
      </c>
      <c r="HE194" s="39" t="n">
        <v>0</v>
      </c>
      <c r="HF194" s="39" t="n">
        <v>0</v>
      </c>
      <c r="HG194" s="39" t="n">
        <v>0</v>
      </c>
      <c r="HH194" s="39" t="n">
        <v>0</v>
      </c>
      <c r="HI194" s="39" t="n">
        <v>0</v>
      </c>
      <c r="HJ194" s="39" t="n">
        <v>0</v>
      </c>
      <c r="HK194" s="39" t="n">
        <v>0</v>
      </c>
      <c r="HL194" s="39" t="n">
        <v>0</v>
      </c>
      <c r="HM194" s="39" t="n">
        <v>0</v>
      </c>
      <c r="HN194" s="39" t="n">
        <v>0</v>
      </c>
      <c r="HO194" s="39" t="n">
        <v>0</v>
      </c>
      <c r="HP194" s="39" t="n">
        <v>0</v>
      </c>
      <c r="HQ194" s="39" t="n">
        <v>0</v>
      </c>
      <c r="HR194" s="39" t="n">
        <v>0</v>
      </c>
      <c r="HS194" s="39" t="n">
        <v>0</v>
      </c>
      <c r="HT194" s="39" t="n">
        <v>0</v>
      </c>
      <c r="HU194" s="39" t="n">
        <v>0</v>
      </c>
      <c r="HV194" s="39" t="n">
        <v>0</v>
      </c>
      <c r="HW194" s="39" t="n">
        <v>0</v>
      </c>
      <c r="HX194" s="39" t="n">
        <v>0</v>
      </c>
      <c r="HY194" s="39" t="n">
        <v>0</v>
      </c>
      <c r="HZ194" s="39" t="n">
        <v>0</v>
      </c>
      <c r="IA194" s="39" t="n">
        <v>0</v>
      </c>
      <c r="IB194" s="39" t="n">
        <v>0</v>
      </c>
      <c r="IC194" s="39" t="n">
        <v>0</v>
      </c>
      <c r="ID194" s="39" t="n">
        <v>0</v>
      </c>
      <c r="IE194" s="39" t="n">
        <v>0</v>
      </c>
      <c r="IF194" s="39" t="n">
        <v>0</v>
      </c>
      <c r="IG194" s="39" t="n">
        <v>4011</v>
      </c>
    </row>
    <row r="195" customFormat="false" ht="15" hidden="false" customHeight="false" outlineLevel="0" collapsed="false">
      <c r="A195" s="11" t="s">
        <v>501</v>
      </c>
      <c r="B195" s="11" t="s">
        <v>116</v>
      </c>
      <c r="C195" s="11" t="s">
        <v>420</v>
      </c>
      <c r="D195" s="11" t="s">
        <v>497</v>
      </c>
      <c r="E195" s="11" t="s">
        <v>502</v>
      </c>
      <c r="F195" s="39" t="n">
        <v>238</v>
      </c>
      <c r="G195" s="39" t="n">
        <v>571</v>
      </c>
      <c r="H195" s="39" t="n">
        <v>852</v>
      </c>
      <c r="I195" s="39" t="n">
        <v>872</v>
      </c>
      <c r="J195" s="39" t="n">
        <v>683</v>
      </c>
      <c r="K195" s="39" t="n">
        <v>172</v>
      </c>
      <c r="L195" s="39" t="n">
        <v>1074</v>
      </c>
      <c r="M195" s="39" t="n">
        <v>785</v>
      </c>
      <c r="N195" s="39" t="n">
        <v>822</v>
      </c>
      <c r="O195" s="39" t="n">
        <v>300</v>
      </c>
      <c r="P195" s="39" t="n">
        <v>612</v>
      </c>
      <c r="Q195" s="39" t="n">
        <v>1448</v>
      </c>
      <c r="R195" s="39" t="n">
        <v>703</v>
      </c>
      <c r="S195" s="39" t="n">
        <v>107</v>
      </c>
      <c r="T195" s="39" t="n">
        <v>429</v>
      </c>
      <c r="U195" s="39" t="n">
        <v>464</v>
      </c>
      <c r="V195" s="39" t="n">
        <v>479</v>
      </c>
      <c r="W195" s="39" t="n">
        <v>84</v>
      </c>
      <c r="X195" s="39" t="n">
        <v>474</v>
      </c>
      <c r="Y195" s="39" t="n">
        <v>509</v>
      </c>
      <c r="Z195" s="39" t="n">
        <v>273</v>
      </c>
      <c r="AA195" s="39" t="n">
        <v>263</v>
      </c>
      <c r="AB195" s="39" t="n">
        <v>228</v>
      </c>
      <c r="AC195" s="39" t="n">
        <v>335</v>
      </c>
      <c r="AD195" s="39" t="n">
        <v>230</v>
      </c>
      <c r="AE195" s="39" t="n">
        <v>0</v>
      </c>
      <c r="AF195" s="39" t="n">
        <v>344</v>
      </c>
      <c r="AG195" s="39" t="n">
        <v>128</v>
      </c>
      <c r="AH195" s="39" t="n">
        <v>117</v>
      </c>
      <c r="AI195" s="39" t="n">
        <v>146</v>
      </c>
      <c r="AJ195" s="39" t="n">
        <v>10</v>
      </c>
      <c r="AK195" s="39" t="n">
        <v>73</v>
      </c>
      <c r="AL195" s="39" t="n">
        <v>207</v>
      </c>
      <c r="AM195" s="39" t="n">
        <v>68</v>
      </c>
      <c r="AN195" s="39" t="n">
        <v>15</v>
      </c>
      <c r="AO195" s="39" t="n">
        <v>218</v>
      </c>
      <c r="AP195" s="39" t="n">
        <v>220</v>
      </c>
      <c r="AQ195" s="39" t="n">
        <v>13</v>
      </c>
      <c r="AR195" s="39" t="n">
        <v>39</v>
      </c>
      <c r="AS195" s="39" t="n">
        <v>36</v>
      </c>
      <c r="AT195" s="39" t="n">
        <v>172</v>
      </c>
      <c r="AU195" s="39" t="n">
        <v>26</v>
      </c>
      <c r="AV195" s="39" t="n">
        <v>26</v>
      </c>
      <c r="AW195" s="39" t="n">
        <v>37</v>
      </c>
      <c r="AX195" s="39" t="n">
        <v>61</v>
      </c>
      <c r="AY195" s="39" t="n">
        <v>17</v>
      </c>
      <c r="AZ195" s="39" t="n">
        <v>74</v>
      </c>
      <c r="BA195" s="39" t="n">
        <v>115</v>
      </c>
      <c r="BB195" s="39" t="n">
        <v>9</v>
      </c>
      <c r="BC195" s="39" t="n">
        <v>0</v>
      </c>
      <c r="BD195" s="39" t="n">
        <v>5</v>
      </c>
      <c r="BE195" s="39" t="n">
        <v>56</v>
      </c>
      <c r="BF195" s="39" t="n">
        <v>21</v>
      </c>
      <c r="BG195" s="39" t="n">
        <v>118</v>
      </c>
      <c r="BH195" s="39" t="n">
        <v>0</v>
      </c>
      <c r="BI195" s="39" t="n">
        <v>50</v>
      </c>
      <c r="BJ195" s="39" t="n">
        <v>81</v>
      </c>
      <c r="BK195" s="39" t="n">
        <v>48</v>
      </c>
      <c r="BL195" s="39" t="n">
        <v>265</v>
      </c>
      <c r="BM195" s="39" t="n">
        <v>0</v>
      </c>
      <c r="BN195" s="39" t="n">
        <v>0</v>
      </c>
      <c r="BO195" s="39" t="n">
        <v>9</v>
      </c>
      <c r="BP195" s="39" t="n">
        <v>0</v>
      </c>
      <c r="BQ195" s="39" t="n">
        <v>41</v>
      </c>
      <c r="BR195" s="39" t="n">
        <v>33</v>
      </c>
      <c r="BS195" s="39" t="n">
        <v>0</v>
      </c>
      <c r="BT195" s="39" t="n">
        <v>0</v>
      </c>
      <c r="BU195" s="39" t="n">
        <v>1</v>
      </c>
      <c r="BV195" s="39" t="n">
        <v>27</v>
      </c>
      <c r="BW195" s="39" t="n">
        <v>0</v>
      </c>
      <c r="BX195" s="39" t="n">
        <v>6</v>
      </c>
      <c r="BY195" s="39" t="n">
        <v>7</v>
      </c>
      <c r="BZ195" s="39" t="n">
        <v>2</v>
      </c>
      <c r="CA195" s="39" t="n">
        <v>0</v>
      </c>
      <c r="CB195" s="39" t="n">
        <v>0</v>
      </c>
      <c r="CC195" s="39" t="n">
        <v>0</v>
      </c>
      <c r="CD195" s="39" t="n">
        <v>0</v>
      </c>
      <c r="CE195" s="39" t="n">
        <v>5</v>
      </c>
      <c r="CF195" s="39" t="n">
        <v>0</v>
      </c>
      <c r="CG195" s="39" t="n">
        <v>27</v>
      </c>
      <c r="CH195" s="39" t="n">
        <v>16</v>
      </c>
      <c r="CI195" s="39" t="n">
        <v>0</v>
      </c>
      <c r="CJ195" s="39" t="n">
        <v>0</v>
      </c>
      <c r="CK195" s="39" t="n">
        <v>0</v>
      </c>
      <c r="CL195" s="39" t="n">
        <v>0</v>
      </c>
      <c r="CM195" s="39" t="n">
        <v>5</v>
      </c>
      <c r="CN195" s="39" t="n">
        <v>0</v>
      </c>
      <c r="CO195" s="39" t="n">
        <v>29</v>
      </c>
      <c r="CP195" s="39" t="n">
        <v>0</v>
      </c>
      <c r="CQ195" s="39" t="n">
        <v>0</v>
      </c>
      <c r="CR195" s="39" t="n">
        <v>38</v>
      </c>
      <c r="CS195" s="39" t="n">
        <v>3</v>
      </c>
      <c r="CT195" s="39" t="n">
        <v>0</v>
      </c>
      <c r="CU195" s="39" t="n">
        <v>0</v>
      </c>
      <c r="CV195" s="39" t="n">
        <v>0</v>
      </c>
      <c r="CW195" s="39" t="n">
        <v>6</v>
      </c>
      <c r="CX195" s="39" t="n">
        <v>0</v>
      </c>
      <c r="CY195" s="39" t="n">
        <v>0</v>
      </c>
      <c r="CZ195" s="39" t="n">
        <v>0</v>
      </c>
      <c r="DA195" s="39" t="n">
        <v>0</v>
      </c>
      <c r="DB195" s="39" t="n">
        <v>0</v>
      </c>
      <c r="DC195" s="39" t="n">
        <v>0</v>
      </c>
      <c r="DD195" s="39" t="n">
        <v>0</v>
      </c>
      <c r="DE195" s="39" t="n">
        <v>17</v>
      </c>
      <c r="DF195" s="39" t="n">
        <v>0</v>
      </c>
      <c r="DG195" s="39" t="n">
        <v>12</v>
      </c>
      <c r="DH195" s="39" t="n">
        <v>8</v>
      </c>
      <c r="DI195" s="39" t="n">
        <v>0</v>
      </c>
      <c r="DJ195" s="39" t="n">
        <v>8</v>
      </c>
      <c r="DK195" s="39" t="n">
        <v>0</v>
      </c>
      <c r="DL195" s="39" t="n">
        <v>0</v>
      </c>
      <c r="DM195" s="39" t="n">
        <v>0</v>
      </c>
      <c r="DN195" s="39" t="n">
        <v>1</v>
      </c>
      <c r="DO195" s="39" t="n">
        <v>0</v>
      </c>
      <c r="DP195" s="39" t="n">
        <v>0</v>
      </c>
      <c r="DQ195" s="39" t="n">
        <v>0</v>
      </c>
      <c r="DR195" s="39" t="n">
        <v>0</v>
      </c>
      <c r="DS195" s="39" t="n">
        <v>8</v>
      </c>
      <c r="DT195" s="39" t="n">
        <v>0</v>
      </c>
      <c r="DU195" s="39" t="n">
        <v>0</v>
      </c>
      <c r="DV195" s="39" t="n">
        <v>0</v>
      </c>
      <c r="DW195" s="39" t="n">
        <v>0</v>
      </c>
      <c r="DX195" s="39" t="n">
        <v>0</v>
      </c>
      <c r="DY195" s="39" t="n">
        <v>0</v>
      </c>
      <c r="DZ195" s="39" t="n">
        <v>0</v>
      </c>
      <c r="EA195" s="39" t="n">
        <v>0</v>
      </c>
      <c r="EB195" s="39" t="n">
        <v>0</v>
      </c>
      <c r="EC195" s="39" t="n">
        <v>0</v>
      </c>
      <c r="ED195" s="39" t="n">
        <v>0</v>
      </c>
      <c r="EE195" s="39" t="n">
        <v>0</v>
      </c>
      <c r="EF195" s="39" t="n">
        <v>0</v>
      </c>
      <c r="EG195" s="39" t="n">
        <v>8</v>
      </c>
      <c r="EH195" s="39" t="n">
        <v>107</v>
      </c>
      <c r="EI195" s="39" t="n">
        <v>5</v>
      </c>
      <c r="EJ195" s="39" t="n">
        <v>0</v>
      </c>
      <c r="EK195" s="39" t="n">
        <v>0</v>
      </c>
      <c r="EL195" s="39" t="n">
        <v>2</v>
      </c>
      <c r="EM195" s="39" t="n">
        <v>0</v>
      </c>
      <c r="EN195" s="39" t="n">
        <v>0</v>
      </c>
      <c r="EO195" s="39" t="n">
        <v>0</v>
      </c>
      <c r="EP195" s="39" t="n">
        <v>0</v>
      </c>
      <c r="EQ195" s="39" t="n">
        <v>0</v>
      </c>
      <c r="ER195" s="39" t="n">
        <v>11</v>
      </c>
      <c r="ES195" s="39" t="n">
        <v>7</v>
      </c>
      <c r="ET195" s="39" t="n">
        <v>0</v>
      </c>
      <c r="EU195" s="39" t="n">
        <v>11</v>
      </c>
      <c r="EV195" s="39" t="n">
        <v>0</v>
      </c>
      <c r="EW195" s="39" t="n">
        <v>0</v>
      </c>
      <c r="EX195" s="39" t="n">
        <v>2</v>
      </c>
      <c r="EY195" s="39" t="n">
        <v>4</v>
      </c>
      <c r="EZ195" s="39" t="n">
        <v>0</v>
      </c>
      <c r="FA195" s="39" t="n">
        <v>0</v>
      </c>
      <c r="FB195" s="39" t="n">
        <v>0</v>
      </c>
      <c r="FC195" s="39" t="n">
        <v>8</v>
      </c>
      <c r="FD195" s="39" t="n">
        <v>0</v>
      </c>
      <c r="FE195" s="39" t="n">
        <v>0</v>
      </c>
      <c r="FF195" s="39" t="n">
        <v>0</v>
      </c>
      <c r="FG195" s="39" t="n">
        <v>0</v>
      </c>
      <c r="FH195" s="39" t="n">
        <v>0</v>
      </c>
      <c r="FI195" s="39" t="n">
        <v>0</v>
      </c>
      <c r="FJ195" s="39" t="n">
        <v>0</v>
      </c>
      <c r="FK195" s="39" t="n">
        <v>0</v>
      </c>
      <c r="FL195" s="39" t="n">
        <v>6</v>
      </c>
      <c r="FM195" s="39" t="n">
        <v>0</v>
      </c>
      <c r="FN195" s="39" t="n">
        <v>0</v>
      </c>
      <c r="FO195" s="39" t="n">
        <v>0</v>
      </c>
      <c r="FP195" s="39" t="n">
        <v>0</v>
      </c>
      <c r="FQ195" s="39" t="n">
        <v>0</v>
      </c>
      <c r="FR195" s="39" t="n">
        <v>0</v>
      </c>
      <c r="FS195" s="39" t="n">
        <v>0</v>
      </c>
      <c r="FT195" s="39" t="n">
        <v>0</v>
      </c>
      <c r="FU195" s="39" t="n">
        <v>0</v>
      </c>
      <c r="FV195" s="39" t="n">
        <v>0</v>
      </c>
      <c r="FW195" s="39" t="n">
        <v>0</v>
      </c>
      <c r="FX195" s="39" t="n">
        <v>0</v>
      </c>
      <c r="FY195" s="39" t="n">
        <v>0</v>
      </c>
      <c r="FZ195" s="39" t="n">
        <v>0</v>
      </c>
      <c r="GA195" s="39" t="n">
        <v>0</v>
      </c>
      <c r="GB195" s="39" t="n">
        <v>0</v>
      </c>
      <c r="GC195" s="39" t="n">
        <v>0</v>
      </c>
      <c r="GD195" s="39" t="n">
        <v>0</v>
      </c>
      <c r="GE195" s="39" t="n">
        <v>0</v>
      </c>
      <c r="GF195" s="39" t="n">
        <v>0</v>
      </c>
      <c r="GG195" s="39" t="n">
        <v>0</v>
      </c>
      <c r="GH195" s="39" t="n">
        <v>0</v>
      </c>
      <c r="GI195" s="39" t="n">
        <v>0</v>
      </c>
      <c r="GJ195" s="39" t="n">
        <v>0</v>
      </c>
      <c r="GK195" s="39" t="n">
        <v>0</v>
      </c>
      <c r="GL195" s="39" t="n">
        <v>0</v>
      </c>
      <c r="GM195" s="39" t="n">
        <v>0</v>
      </c>
      <c r="GN195" s="39" t="n">
        <v>0</v>
      </c>
      <c r="GO195" s="39" t="n">
        <v>0</v>
      </c>
      <c r="GP195" s="39" t="n">
        <v>0</v>
      </c>
      <c r="GQ195" s="39" t="n">
        <v>13</v>
      </c>
      <c r="GR195" s="39" t="n">
        <v>0</v>
      </c>
      <c r="GS195" s="39" t="n">
        <v>0</v>
      </c>
      <c r="GT195" s="39" t="n">
        <v>0</v>
      </c>
      <c r="GU195" s="39" t="n">
        <v>0</v>
      </c>
      <c r="GV195" s="39" t="n">
        <v>0</v>
      </c>
      <c r="GW195" s="39" t="n">
        <v>1</v>
      </c>
      <c r="GX195" s="39" t="n">
        <v>1</v>
      </c>
      <c r="GY195" s="39" t="n">
        <v>0</v>
      </c>
      <c r="GZ195" s="39" t="n">
        <v>0</v>
      </c>
      <c r="HA195" s="39" t="n">
        <v>0</v>
      </c>
      <c r="HB195" s="39" t="n">
        <v>0</v>
      </c>
      <c r="HC195" s="39" t="n">
        <v>0</v>
      </c>
      <c r="HD195" s="39" t="n">
        <v>0</v>
      </c>
      <c r="HE195" s="39" t="n">
        <v>0</v>
      </c>
      <c r="HF195" s="39" t="n">
        <v>0</v>
      </c>
      <c r="HG195" s="39" t="n">
        <v>0</v>
      </c>
      <c r="HH195" s="39" t="n">
        <v>0</v>
      </c>
      <c r="HI195" s="39" t="n">
        <v>0</v>
      </c>
      <c r="HJ195" s="39" t="n">
        <v>0</v>
      </c>
      <c r="HK195" s="39" t="n">
        <v>0</v>
      </c>
      <c r="HL195" s="39" t="n">
        <v>0</v>
      </c>
      <c r="HM195" s="39" t="n">
        <v>0</v>
      </c>
      <c r="HN195" s="39" t="n">
        <v>0</v>
      </c>
      <c r="HO195" s="39" t="n">
        <v>0</v>
      </c>
      <c r="HP195" s="39" t="n">
        <v>0</v>
      </c>
      <c r="HQ195" s="39" t="n">
        <v>0</v>
      </c>
      <c r="HR195" s="39" t="n">
        <v>0</v>
      </c>
      <c r="HS195" s="39" t="n">
        <v>0</v>
      </c>
      <c r="HT195" s="39" t="n">
        <v>0</v>
      </c>
      <c r="HU195" s="39" t="n">
        <v>0</v>
      </c>
      <c r="HV195" s="39" t="n">
        <v>0</v>
      </c>
      <c r="HW195" s="39" t="n">
        <v>0</v>
      </c>
      <c r="HX195" s="39" t="n">
        <v>0</v>
      </c>
      <c r="HY195" s="39" t="n">
        <v>0</v>
      </c>
      <c r="HZ195" s="39" t="n">
        <v>0</v>
      </c>
      <c r="IA195" s="39" t="n">
        <v>0</v>
      </c>
      <c r="IB195" s="39" t="n">
        <v>0</v>
      </c>
      <c r="IC195" s="39" t="n">
        <v>0</v>
      </c>
      <c r="ID195" s="39" t="n">
        <v>0</v>
      </c>
      <c r="IE195" s="39" t="n">
        <v>0</v>
      </c>
      <c r="IF195" s="39" t="n">
        <v>0</v>
      </c>
      <c r="IG195" s="39" t="n">
        <v>205</v>
      </c>
    </row>
    <row r="196" customFormat="false" ht="15" hidden="false" customHeight="false" outlineLevel="0" collapsed="false">
      <c r="A196" s="11" t="s">
        <v>503</v>
      </c>
      <c r="B196" s="11" t="s">
        <v>116</v>
      </c>
      <c r="C196" s="11" t="s">
        <v>420</v>
      </c>
      <c r="D196" s="11" t="s">
        <v>497</v>
      </c>
      <c r="E196" s="11" t="s">
        <v>504</v>
      </c>
      <c r="F196" s="39" t="n">
        <v>1078</v>
      </c>
      <c r="G196" s="39" t="n">
        <v>1507</v>
      </c>
      <c r="H196" s="39" t="n">
        <v>1576</v>
      </c>
      <c r="I196" s="39" t="n">
        <v>1264</v>
      </c>
      <c r="J196" s="39" t="n">
        <v>1677</v>
      </c>
      <c r="K196" s="39" t="n">
        <v>426</v>
      </c>
      <c r="L196" s="39" t="n">
        <v>946</v>
      </c>
      <c r="M196" s="39" t="n">
        <v>877</v>
      </c>
      <c r="N196" s="39" t="n">
        <v>7594</v>
      </c>
      <c r="O196" s="39" t="n">
        <v>742</v>
      </c>
      <c r="P196" s="39" t="n">
        <v>1159</v>
      </c>
      <c r="Q196" s="39" t="n">
        <v>1777</v>
      </c>
      <c r="R196" s="39" t="n">
        <v>14729</v>
      </c>
      <c r="S196" s="39" t="n">
        <v>323</v>
      </c>
      <c r="T196" s="39" t="n">
        <v>479</v>
      </c>
      <c r="U196" s="39" t="n">
        <v>487</v>
      </c>
      <c r="V196" s="39" t="n">
        <v>890</v>
      </c>
      <c r="W196" s="39" t="n">
        <v>178</v>
      </c>
      <c r="X196" s="39" t="n">
        <v>16936</v>
      </c>
      <c r="Y196" s="39" t="n">
        <v>616</v>
      </c>
      <c r="Z196" s="39" t="n">
        <v>318</v>
      </c>
      <c r="AA196" s="39" t="n">
        <v>199</v>
      </c>
      <c r="AB196" s="39" t="n">
        <v>376</v>
      </c>
      <c r="AC196" s="39" t="n">
        <v>719</v>
      </c>
      <c r="AD196" s="39" t="n">
        <v>326</v>
      </c>
      <c r="AE196" s="39" t="n">
        <v>21</v>
      </c>
      <c r="AF196" s="39" t="n">
        <v>760</v>
      </c>
      <c r="AG196" s="39" t="n">
        <v>284</v>
      </c>
      <c r="AH196" s="39" t="n">
        <v>362</v>
      </c>
      <c r="AI196" s="39" t="n">
        <v>150</v>
      </c>
      <c r="AJ196" s="39" t="n">
        <v>133</v>
      </c>
      <c r="AK196" s="39" t="n">
        <v>31</v>
      </c>
      <c r="AL196" s="39" t="n">
        <v>204</v>
      </c>
      <c r="AM196" s="39" t="n">
        <v>74</v>
      </c>
      <c r="AN196" s="39" t="n">
        <v>196</v>
      </c>
      <c r="AO196" s="39" t="n">
        <v>361</v>
      </c>
      <c r="AP196" s="39" t="n">
        <v>445</v>
      </c>
      <c r="AQ196" s="39" t="n">
        <v>69</v>
      </c>
      <c r="AR196" s="39" t="n">
        <v>45</v>
      </c>
      <c r="AS196" s="39" t="n">
        <v>106</v>
      </c>
      <c r="AT196" s="39" t="n">
        <v>194</v>
      </c>
      <c r="AU196" s="39" t="n">
        <v>468</v>
      </c>
      <c r="AV196" s="39" t="n">
        <v>31</v>
      </c>
      <c r="AW196" s="39" t="n">
        <v>9</v>
      </c>
      <c r="AX196" s="39" t="n">
        <v>48</v>
      </c>
      <c r="AY196" s="39" t="n">
        <v>62</v>
      </c>
      <c r="AZ196" s="39" t="n">
        <v>55</v>
      </c>
      <c r="BA196" s="39" t="n">
        <v>121</v>
      </c>
      <c r="BB196" s="39" t="n">
        <v>1649</v>
      </c>
      <c r="BC196" s="39" t="n">
        <v>16</v>
      </c>
      <c r="BD196" s="39" t="n">
        <v>7</v>
      </c>
      <c r="BE196" s="39" t="n">
        <v>165</v>
      </c>
      <c r="BF196" s="39" t="n">
        <v>0</v>
      </c>
      <c r="BG196" s="39" t="n">
        <v>84</v>
      </c>
      <c r="BH196" s="39" t="n">
        <v>9</v>
      </c>
      <c r="BI196" s="39" t="n">
        <v>27</v>
      </c>
      <c r="BJ196" s="39" t="n">
        <v>21</v>
      </c>
      <c r="BK196" s="39" t="n">
        <v>22</v>
      </c>
      <c r="BL196" s="39" t="n">
        <v>122</v>
      </c>
      <c r="BM196" s="39" t="n">
        <v>0</v>
      </c>
      <c r="BN196" s="39" t="n">
        <v>13</v>
      </c>
      <c r="BO196" s="39" t="n">
        <v>23</v>
      </c>
      <c r="BP196" s="39" t="n">
        <v>54</v>
      </c>
      <c r="BQ196" s="39" t="n">
        <v>18</v>
      </c>
      <c r="BR196" s="39" t="n">
        <v>134</v>
      </c>
      <c r="BS196" s="39" t="n">
        <v>0</v>
      </c>
      <c r="BT196" s="39" t="n">
        <v>2</v>
      </c>
      <c r="BU196" s="39" t="n">
        <v>12</v>
      </c>
      <c r="BV196" s="39" t="n">
        <v>17</v>
      </c>
      <c r="BW196" s="39" t="n">
        <v>0</v>
      </c>
      <c r="BX196" s="39" t="n">
        <v>19</v>
      </c>
      <c r="BY196" s="39" t="n">
        <v>0</v>
      </c>
      <c r="BZ196" s="39" t="n">
        <v>30</v>
      </c>
      <c r="CA196" s="39" t="n">
        <v>3</v>
      </c>
      <c r="CB196" s="39" t="n">
        <v>0</v>
      </c>
      <c r="CC196" s="39" t="n">
        <v>81</v>
      </c>
      <c r="CD196" s="39" t="n">
        <v>0</v>
      </c>
      <c r="CE196" s="39" t="n">
        <v>38</v>
      </c>
      <c r="CF196" s="39" t="n">
        <v>0</v>
      </c>
      <c r="CG196" s="39" t="n">
        <v>88</v>
      </c>
      <c r="CH196" s="39" t="n">
        <v>5</v>
      </c>
      <c r="CI196" s="39" t="n">
        <v>7</v>
      </c>
      <c r="CJ196" s="39" t="n">
        <v>40</v>
      </c>
      <c r="CK196" s="39" t="n">
        <v>0</v>
      </c>
      <c r="CL196" s="39" t="n">
        <v>4</v>
      </c>
      <c r="CM196" s="39" t="n">
        <v>0</v>
      </c>
      <c r="CN196" s="39" t="n">
        <v>1</v>
      </c>
      <c r="CO196" s="39" t="n">
        <v>38</v>
      </c>
      <c r="CP196" s="39" t="n">
        <v>0</v>
      </c>
      <c r="CQ196" s="39" t="n">
        <v>388</v>
      </c>
      <c r="CR196" s="39" t="n">
        <v>3</v>
      </c>
      <c r="CS196" s="39" t="n">
        <v>3</v>
      </c>
      <c r="CT196" s="39" t="n">
        <v>0</v>
      </c>
      <c r="CU196" s="39" t="n">
        <v>2</v>
      </c>
      <c r="CV196" s="39" t="n">
        <v>758</v>
      </c>
      <c r="CW196" s="39" t="n">
        <v>7</v>
      </c>
      <c r="CX196" s="39" t="n">
        <v>0</v>
      </c>
      <c r="CY196" s="39" t="n">
        <v>38</v>
      </c>
      <c r="CZ196" s="39" t="n">
        <v>0</v>
      </c>
      <c r="DA196" s="39" t="n">
        <v>0</v>
      </c>
      <c r="DB196" s="39" t="n">
        <v>0</v>
      </c>
      <c r="DC196" s="39" t="n">
        <v>0</v>
      </c>
      <c r="DD196" s="39" t="n">
        <v>0</v>
      </c>
      <c r="DE196" s="39" t="n">
        <v>14</v>
      </c>
      <c r="DF196" s="39" t="n">
        <v>0</v>
      </c>
      <c r="DG196" s="39" t="n">
        <v>26</v>
      </c>
      <c r="DH196" s="39" t="n">
        <v>3</v>
      </c>
      <c r="DI196" s="39" t="n">
        <v>0</v>
      </c>
      <c r="DJ196" s="39" t="n">
        <v>160</v>
      </c>
      <c r="DK196" s="39" t="n">
        <v>0</v>
      </c>
      <c r="DL196" s="39" t="n">
        <v>0</v>
      </c>
      <c r="DM196" s="39" t="n">
        <v>16</v>
      </c>
      <c r="DN196" s="39" t="n">
        <v>3</v>
      </c>
      <c r="DO196" s="39" t="n">
        <v>7</v>
      </c>
      <c r="DP196" s="39" t="n">
        <v>14</v>
      </c>
      <c r="DQ196" s="39" t="n">
        <v>23</v>
      </c>
      <c r="DR196" s="39" t="n">
        <v>0</v>
      </c>
      <c r="DS196" s="39" t="n">
        <v>6</v>
      </c>
      <c r="DT196" s="39" t="n">
        <v>0</v>
      </c>
      <c r="DU196" s="39" t="n">
        <v>0</v>
      </c>
      <c r="DV196" s="39" t="n">
        <v>0</v>
      </c>
      <c r="DW196" s="39" t="n">
        <v>0</v>
      </c>
      <c r="DX196" s="39" t="n">
        <v>0</v>
      </c>
      <c r="DY196" s="39" t="n">
        <v>2</v>
      </c>
      <c r="DZ196" s="39" t="n">
        <v>0</v>
      </c>
      <c r="EA196" s="39" t="n">
        <v>0</v>
      </c>
      <c r="EB196" s="39" t="n">
        <v>0</v>
      </c>
      <c r="EC196" s="39" t="n">
        <v>0</v>
      </c>
      <c r="ED196" s="39" t="n">
        <v>2</v>
      </c>
      <c r="EE196" s="39" t="n">
        <v>0</v>
      </c>
      <c r="EF196" s="39" t="n">
        <v>0</v>
      </c>
      <c r="EG196" s="39" t="n">
        <v>10</v>
      </c>
      <c r="EH196" s="39" t="n">
        <v>101</v>
      </c>
      <c r="EI196" s="39" t="n">
        <v>0</v>
      </c>
      <c r="EJ196" s="39" t="n">
        <v>0</v>
      </c>
      <c r="EK196" s="39" t="n">
        <v>0</v>
      </c>
      <c r="EL196" s="39" t="n">
        <v>0</v>
      </c>
      <c r="EM196" s="39" t="n">
        <v>0</v>
      </c>
      <c r="EN196" s="39" t="n">
        <v>0</v>
      </c>
      <c r="EO196" s="39" t="n">
        <v>0</v>
      </c>
      <c r="EP196" s="39" t="n">
        <v>1</v>
      </c>
      <c r="EQ196" s="39" t="n">
        <v>0</v>
      </c>
      <c r="ER196" s="39" t="n">
        <v>0</v>
      </c>
      <c r="ES196" s="39" t="n">
        <v>0</v>
      </c>
      <c r="ET196" s="39" t="n">
        <v>0</v>
      </c>
      <c r="EU196" s="39" t="n">
        <v>0</v>
      </c>
      <c r="EV196" s="39" t="n">
        <v>0</v>
      </c>
      <c r="EW196" s="39" t="n">
        <v>0</v>
      </c>
      <c r="EX196" s="39" t="n">
        <v>15</v>
      </c>
      <c r="EY196" s="39" t="n">
        <v>0</v>
      </c>
      <c r="EZ196" s="39" t="n">
        <v>0</v>
      </c>
      <c r="FA196" s="39" t="n">
        <v>0</v>
      </c>
      <c r="FB196" s="39" t="n">
        <v>0</v>
      </c>
      <c r="FC196" s="39" t="n">
        <v>3831</v>
      </c>
      <c r="FD196" s="39" t="n">
        <v>0</v>
      </c>
      <c r="FE196" s="39" t="n">
        <v>0</v>
      </c>
      <c r="FF196" s="39" t="n">
        <v>0</v>
      </c>
      <c r="FG196" s="39" t="n">
        <v>2</v>
      </c>
      <c r="FH196" s="39" t="n">
        <v>0</v>
      </c>
      <c r="FI196" s="39" t="n">
        <v>0</v>
      </c>
      <c r="FJ196" s="39" t="n">
        <v>15</v>
      </c>
      <c r="FK196" s="39" t="n">
        <v>0</v>
      </c>
      <c r="FL196" s="39" t="n">
        <v>7</v>
      </c>
      <c r="FM196" s="39" t="n">
        <v>0</v>
      </c>
      <c r="FN196" s="39" t="n">
        <v>0</v>
      </c>
      <c r="FO196" s="39" t="n">
        <v>0</v>
      </c>
      <c r="FP196" s="39" t="n">
        <v>0</v>
      </c>
      <c r="FQ196" s="39" t="n">
        <v>1</v>
      </c>
      <c r="FR196" s="39" t="n">
        <v>2</v>
      </c>
      <c r="FS196" s="39" t="n">
        <v>0</v>
      </c>
      <c r="FT196" s="39" t="n">
        <v>0</v>
      </c>
      <c r="FU196" s="39" t="n">
        <v>0</v>
      </c>
      <c r="FV196" s="39" t="n">
        <v>0</v>
      </c>
      <c r="FW196" s="39" t="n">
        <v>0</v>
      </c>
      <c r="FX196" s="39" t="n">
        <v>27</v>
      </c>
      <c r="FY196" s="39" t="n">
        <v>0</v>
      </c>
      <c r="FZ196" s="39" t="n">
        <v>0</v>
      </c>
      <c r="GA196" s="39" t="n">
        <v>0</v>
      </c>
      <c r="GB196" s="39" t="n">
        <v>0</v>
      </c>
      <c r="GC196" s="39" t="n">
        <v>0</v>
      </c>
      <c r="GD196" s="39" t="n">
        <v>0</v>
      </c>
      <c r="GE196" s="39" t="n">
        <v>0</v>
      </c>
      <c r="GF196" s="39" t="n">
        <v>0</v>
      </c>
      <c r="GG196" s="39" t="n">
        <v>1</v>
      </c>
      <c r="GH196" s="39" t="n">
        <v>0</v>
      </c>
      <c r="GI196" s="39" t="n">
        <v>0</v>
      </c>
      <c r="GJ196" s="39" t="n">
        <v>0</v>
      </c>
      <c r="GK196" s="39" t="n">
        <v>0</v>
      </c>
      <c r="GL196" s="39" t="n">
        <v>0</v>
      </c>
      <c r="GM196" s="39" t="n">
        <v>0</v>
      </c>
      <c r="GN196" s="39" t="n">
        <v>0</v>
      </c>
      <c r="GO196" s="39" t="n">
        <v>0</v>
      </c>
      <c r="GP196" s="39" t="n">
        <v>0</v>
      </c>
      <c r="GQ196" s="39" t="n">
        <v>4</v>
      </c>
      <c r="GR196" s="39" t="n">
        <v>0</v>
      </c>
      <c r="GS196" s="39" t="n">
        <v>0</v>
      </c>
      <c r="GT196" s="39" t="n">
        <v>11</v>
      </c>
      <c r="GU196" s="39" t="n">
        <v>4</v>
      </c>
      <c r="GV196" s="39" t="n">
        <v>11</v>
      </c>
      <c r="GW196" s="39" t="n">
        <v>1</v>
      </c>
      <c r="GX196" s="39" t="n">
        <v>0</v>
      </c>
      <c r="GY196" s="39" t="n">
        <v>5</v>
      </c>
      <c r="GZ196" s="39" t="n">
        <v>0</v>
      </c>
      <c r="HA196" s="39" t="n">
        <v>7</v>
      </c>
      <c r="HB196" s="39" t="n">
        <v>3</v>
      </c>
      <c r="HC196" s="39" t="n">
        <v>0</v>
      </c>
      <c r="HD196" s="39" t="n">
        <v>0</v>
      </c>
      <c r="HE196" s="39" t="n">
        <v>0</v>
      </c>
      <c r="HF196" s="39" t="n">
        <v>0</v>
      </c>
      <c r="HG196" s="39" t="n">
        <v>0</v>
      </c>
      <c r="HH196" s="39" t="n">
        <v>0</v>
      </c>
      <c r="HI196" s="39" t="n">
        <v>0</v>
      </c>
      <c r="HJ196" s="39" t="n">
        <v>1</v>
      </c>
      <c r="HK196" s="39" t="n">
        <v>0</v>
      </c>
      <c r="HL196" s="39" t="n">
        <v>0</v>
      </c>
      <c r="HM196" s="39" t="n">
        <v>0</v>
      </c>
      <c r="HN196" s="39" t="n">
        <v>0</v>
      </c>
      <c r="HO196" s="39" t="n">
        <v>0</v>
      </c>
      <c r="HP196" s="39" t="n">
        <v>0</v>
      </c>
      <c r="HQ196" s="39" t="n">
        <v>0</v>
      </c>
      <c r="HR196" s="39" t="n">
        <v>0</v>
      </c>
      <c r="HS196" s="39" t="n">
        <v>0</v>
      </c>
      <c r="HT196" s="39" t="n">
        <v>0</v>
      </c>
      <c r="HU196" s="39" t="n">
        <v>0</v>
      </c>
      <c r="HV196" s="39" t="n">
        <v>0</v>
      </c>
      <c r="HW196" s="39" t="n">
        <v>1</v>
      </c>
      <c r="HX196" s="39" t="n">
        <v>0</v>
      </c>
      <c r="HY196" s="39" t="n">
        <v>0</v>
      </c>
      <c r="HZ196" s="39" t="n">
        <v>0</v>
      </c>
      <c r="IA196" s="39" t="n">
        <v>0</v>
      </c>
      <c r="IB196" s="39" t="n">
        <v>0</v>
      </c>
      <c r="IC196" s="39" t="n">
        <v>0</v>
      </c>
      <c r="ID196" s="39" t="n">
        <v>0</v>
      </c>
      <c r="IE196" s="39" t="n">
        <v>0</v>
      </c>
      <c r="IF196" s="39" t="n">
        <v>0</v>
      </c>
      <c r="IG196" s="39" t="n">
        <v>9775</v>
      </c>
    </row>
    <row r="197" customFormat="false" ht="15" hidden="false" customHeight="false" outlineLevel="0" collapsed="false">
      <c r="A197" s="11" t="s">
        <v>505</v>
      </c>
      <c r="B197" s="11" t="s">
        <v>105</v>
      </c>
      <c r="C197" s="11" t="s">
        <v>420</v>
      </c>
      <c r="D197" s="11" t="s">
        <v>497</v>
      </c>
      <c r="E197" s="11" t="s">
        <v>506</v>
      </c>
      <c r="F197" s="39" t="n">
        <v>417</v>
      </c>
      <c r="G197" s="39" t="n">
        <v>711</v>
      </c>
      <c r="H197" s="39" t="n">
        <v>697</v>
      </c>
      <c r="I197" s="39" t="n">
        <v>572</v>
      </c>
      <c r="J197" s="39" t="n">
        <v>427</v>
      </c>
      <c r="K197" s="39" t="n">
        <v>509</v>
      </c>
      <c r="L197" s="39" t="n">
        <v>531</v>
      </c>
      <c r="M197" s="39" t="n">
        <v>526</v>
      </c>
      <c r="N197" s="39" t="n">
        <v>408</v>
      </c>
      <c r="O197" s="39" t="n">
        <v>314</v>
      </c>
      <c r="P197" s="39" t="n">
        <v>52</v>
      </c>
      <c r="Q197" s="39" t="n">
        <v>1084</v>
      </c>
      <c r="R197" s="39" t="n">
        <v>238</v>
      </c>
      <c r="S197" s="39" t="n">
        <v>40</v>
      </c>
      <c r="T197" s="39" t="n">
        <v>231</v>
      </c>
      <c r="U197" s="39" t="n">
        <v>67</v>
      </c>
      <c r="V197" s="39" t="n">
        <v>174</v>
      </c>
      <c r="W197" s="39" t="n">
        <v>47</v>
      </c>
      <c r="X197" s="39" t="n">
        <v>8</v>
      </c>
      <c r="Y197" s="39" t="n">
        <v>518</v>
      </c>
      <c r="Z197" s="39" t="n">
        <v>60</v>
      </c>
      <c r="AA197" s="39" t="n">
        <v>89</v>
      </c>
      <c r="AB197" s="39" t="n">
        <v>206</v>
      </c>
      <c r="AC197" s="39" t="n">
        <v>241</v>
      </c>
      <c r="AD197" s="39" t="n">
        <v>118</v>
      </c>
      <c r="AE197" s="39" t="n">
        <v>0</v>
      </c>
      <c r="AF197" s="39" t="n">
        <v>516</v>
      </c>
      <c r="AG197" s="39" t="n">
        <v>69</v>
      </c>
      <c r="AH197" s="39" t="n">
        <v>215</v>
      </c>
      <c r="AI197" s="39" t="n">
        <v>1</v>
      </c>
      <c r="AJ197" s="39" t="n">
        <v>0</v>
      </c>
      <c r="AK197" s="39" t="n">
        <v>8</v>
      </c>
      <c r="AL197" s="39" t="n">
        <v>69</v>
      </c>
      <c r="AM197" s="39" t="n">
        <v>14</v>
      </c>
      <c r="AN197" s="39" t="n">
        <v>0</v>
      </c>
      <c r="AO197" s="39" t="n">
        <v>35</v>
      </c>
      <c r="AP197" s="39" t="n">
        <v>71</v>
      </c>
      <c r="AQ197" s="39" t="n">
        <v>0</v>
      </c>
      <c r="AR197" s="39" t="n">
        <v>9</v>
      </c>
      <c r="AS197" s="39" t="n">
        <v>4</v>
      </c>
      <c r="AT197" s="39" t="n">
        <v>33</v>
      </c>
      <c r="AU197" s="39" t="n">
        <v>69</v>
      </c>
      <c r="AV197" s="39" t="n">
        <v>4</v>
      </c>
      <c r="AW197" s="39" t="n">
        <v>4</v>
      </c>
      <c r="AX197" s="39" t="n">
        <v>32</v>
      </c>
      <c r="AY197" s="39" t="n">
        <v>6</v>
      </c>
      <c r="AZ197" s="39" t="n">
        <v>28</v>
      </c>
      <c r="BA197" s="39" t="n">
        <v>28</v>
      </c>
      <c r="BB197" s="39" t="n">
        <v>1</v>
      </c>
      <c r="BC197" s="39" t="n">
        <v>0</v>
      </c>
      <c r="BD197" s="39" t="n">
        <v>0</v>
      </c>
      <c r="BE197" s="39" t="n">
        <v>18</v>
      </c>
      <c r="BF197" s="39" t="n">
        <v>5</v>
      </c>
      <c r="BG197" s="39" t="n">
        <v>31</v>
      </c>
      <c r="BH197" s="39" t="n">
        <v>0</v>
      </c>
      <c r="BI197" s="39" t="n">
        <v>11</v>
      </c>
      <c r="BJ197" s="39" t="n">
        <v>2</v>
      </c>
      <c r="BK197" s="39" t="n">
        <v>9</v>
      </c>
      <c r="BL197" s="39" t="n">
        <v>15</v>
      </c>
      <c r="BM197" s="39" t="n">
        <v>0</v>
      </c>
      <c r="BN197" s="39" t="n">
        <v>0</v>
      </c>
      <c r="BO197" s="39" t="n">
        <v>1</v>
      </c>
      <c r="BP197" s="39" t="n">
        <v>0</v>
      </c>
      <c r="BQ197" s="39" t="n">
        <v>0</v>
      </c>
      <c r="BR197" s="39" t="n">
        <v>0</v>
      </c>
      <c r="BS197" s="39" t="n">
        <v>0</v>
      </c>
      <c r="BT197" s="39" t="n">
        <v>0</v>
      </c>
      <c r="BU197" s="39" t="n">
        <v>0</v>
      </c>
      <c r="BV197" s="39" t="n">
        <v>0</v>
      </c>
      <c r="BW197" s="39" t="n">
        <v>0</v>
      </c>
      <c r="BX197" s="39" t="n">
        <v>0</v>
      </c>
      <c r="BY197" s="39" t="n">
        <v>0</v>
      </c>
      <c r="BZ197" s="39" t="n">
        <v>47</v>
      </c>
      <c r="CA197" s="39" t="n">
        <v>0</v>
      </c>
      <c r="CB197" s="39" t="n">
        <v>0</v>
      </c>
      <c r="CC197" s="39" t="n">
        <v>0</v>
      </c>
      <c r="CD197" s="39" t="n">
        <v>0</v>
      </c>
      <c r="CE197" s="39" t="n">
        <v>1</v>
      </c>
      <c r="CF197" s="39" t="n">
        <v>0</v>
      </c>
      <c r="CG197" s="39" t="n">
        <v>11</v>
      </c>
      <c r="CH197" s="39" t="n">
        <v>6</v>
      </c>
      <c r="CI197" s="39" t="n">
        <v>0</v>
      </c>
      <c r="CJ197" s="39" t="n">
        <v>0</v>
      </c>
      <c r="CK197" s="39" t="n">
        <v>0</v>
      </c>
      <c r="CL197" s="39" t="n">
        <v>0</v>
      </c>
      <c r="CM197" s="39" t="n">
        <v>0</v>
      </c>
      <c r="CN197" s="39" t="n">
        <v>0</v>
      </c>
      <c r="CO197" s="39" t="n">
        <v>11</v>
      </c>
      <c r="CP197" s="39" t="n">
        <v>0</v>
      </c>
      <c r="CQ197" s="39" t="n">
        <v>0</v>
      </c>
      <c r="CR197" s="39" t="n">
        <v>1</v>
      </c>
      <c r="CS197" s="39" t="n">
        <v>0</v>
      </c>
      <c r="CT197" s="39" t="n">
        <v>0</v>
      </c>
      <c r="CU197" s="39" t="n">
        <v>0</v>
      </c>
      <c r="CV197" s="39" t="n">
        <v>0</v>
      </c>
      <c r="CW197" s="39" t="n">
        <v>5</v>
      </c>
      <c r="CX197" s="39" t="n">
        <v>0</v>
      </c>
      <c r="CY197" s="39" t="n">
        <v>0</v>
      </c>
      <c r="CZ197" s="39" t="n">
        <v>0</v>
      </c>
      <c r="DA197" s="39" t="n">
        <v>0</v>
      </c>
      <c r="DB197" s="39" t="n">
        <v>0</v>
      </c>
      <c r="DC197" s="39" t="n">
        <v>0</v>
      </c>
      <c r="DD197" s="39" t="n">
        <v>0</v>
      </c>
      <c r="DE197" s="39" t="n">
        <v>0</v>
      </c>
      <c r="DF197" s="39" t="n">
        <v>0</v>
      </c>
      <c r="DG197" s="39" t="n">
        <v>0</v>
      </c>
      <c r="DH197" s="39" t="n">
        <v>0</v>
      </c>
      <c r="DI197" s="39" t="n">
        <v>0</v>
      </c>
      <c r="DJ197" s="39" t="n">
        <v>16</v>
      </c>
      <c r="DK197" s="39" t="n">
        <v>0</v>
      </c>
      <c r="DL197" s="39" t="n">
        <v>0</v>
      </c>
      <c r="DM197" s="39" t="n">
        <v>0</v>
      </c>
      <c r="DN197" s="39" t="n">
        <v>0</v>
      </c>
      <c r="DO197" s="39" t="n">
        <v>0</v>
      </c>
      <c r="DP197" s="39" t="n">
        <v>4</v>
      </c>
      <c r="DQ197" s="39" t="n">
        <v>0</v>
      </c>
      <c r="DR197" s="39" t="n">
        <v>0</v>
      </c>
      <c r="DS197" s="39" t="n">
        <v>0</v>
      </c>
      <c r="DT197" s="39" t="n">
        <v>0</v>
      </c>
      <c r="DU197" s="39" t="n">
        <v>0</v>
      </c>
      <c r="DV197" s="39" t="n">
        <v>0</v>
      </c>
      <c r="DW197" s="39" t="n">
        <v>0</v>
      </c>
      <c r="DX197" s="39" t="n">
        <v>0</v>
      </c>
      <c r="DY197" s="39" t="n">
        <v>0</v>
      </c>
      <c r="DZ197" s="39" t="n">
        <v>0</v>
      </c>
      <c r="EA197" s="39" t="n">
        <v>0</v>
      </c>
      <c r="EB197" s="39" t="n">
        <v>0</v>
      </c>
      <c r="EC197" s="39" t="n">
        <v>0</v>
      </c>
      <c r="ED197" s="39" t="n">
        <v>0</v>
      </c>
      <c r="EE197" s="39" t="n">
        <v>0</v>
      </c>
      <c r="EF197" s="39" t="n">
        <v>0</v>
      </c>
      <c r="EG197" s="39" t="n">
        <v>0</v>
      </c>
      <c r="EH197" s="39" t="n">
        <v>0</v>
      </c>
      <c r="EI197" s="39" t="n">
        <v>0</v>
      </c>
      <c r="EJ197" s="39" t="n">
        <v>0</v>
      </c>
      <c r="EK197" s="39" t="n">
        <v>0</v>
      </c>
      <c r="EL197" s="39" t="n">
        <v>4</v>
      </c>
      <c r="EM197" s="39" t="n">
        <v>0</v>
      </c>
      <c r="EN197" s="39" t="n">
        <v>0</v>
      </c>
      <c r="EO197" s="39" t="n">
        <v>0</v>
      </c>
      <c r="EP197" s="39" t="n">
        <v>0</v>
      </c>
      <c r="EQ197" s="39" t="n">
        <v>0</v>
      </c>
      <c r="ER197" s="39" t="n">
        <v>0</v>
      </c>
      <c r="ES197" s="39" t="n">
        <v>0</v>
      </c>
      <c r="ET197" s="39" t="n">
        <v>0</v>
      </c>
      <c r="EU197" s="39" t="n">
        <v>0</v>
      </c>
      <c r="EV197" s="39" t="n">
        <v>0</v>
      </c>
      <c r="EW197" s="39" t="n">
        <v>0</v>
      </c>
      <c r="EX197" s="39" t="n">
        <v>2</v>
      </c>
      <c r="EY197" s="39" t="n">
        <v>2</v>
      </c>
      <c r="EZ197" s="39" t="n">
        <v>0</v>
      </c>
      <c r="FA197" s="39" t="n">
        <v>0</v>
      </c>
      <c r="FB197" s="39" t="n">
        <v>0</v>
      </c>
      <c r="FC197" s="39" t="n">
        <v>0</v>
      </c>
      <c r="FD197" s="39" t="n">
        <v>0</v>
      </c>
      <c r="FE197" s="39" t="n">
        <v>0</v>
      </c>
      <c r="FF197" s="39" t="n">
        <v>0</v>
      </c>
      <c r="FG197" s="39" t="n">
        <v>0</v>
      </c>
      <c r="FH197" s="39" t="n">
        <v>0</v>
      </c>
      <c r="FI197" s="39" t="n">
        <v>0</v>
      </c>
      <c r="FJ197" s="39" t="n">
        <v>0</v>
      </c>
      <c r="FK197" s="39" t="n">
        <v>0</v>
      </c>
      <c r="FL197" s="39" t="n">
        <v>0</v>
      </c>
      <c r="FM197" s="39" t="n">
        <v>0</v>
      </c>
      <c r="FN197" s="39" t="n">
        <v>0</v>
      </c>
      <c r="FO197" s="39" t="n">
        <v>0</v>
      </c>
      <c r="FP197" s="39" t="n">
        <v>0</v>
      </c>
      <c r="FQ197" s="39" t="n">
        <v>0</v>
      </c>
      <c r="FR197" s="39" t="n">
        <v>0</v>
      </c>
      <c r="FS197" s="39" t="n">
        <v>0</v>
      </c>
      <c r="FT197" s="39" t="n">
        <v>0</v>
      </c>
      <c r="FU197" s="39" t="n">
        <v>0</v>
      </c>
      <c r="FV197" s="39" t="n">
        <v>1</v>
      </c>
      <c r="FW197" s="39" t="n">
        <v>0</v>
      </c>
      <c r="FX197" s="39" t="n">
        <v>0</v>
      </c>
      <c r="FY197" s="39" t="n">
        <v>0</v>
      </c>
      <c r="FZ197" s="39" t="n">
        <v>0</v>
      </c>
      <c r="GA197" s="39" t="n">
        <v>0</v>
      </c>
      <c r="GB197" s="39" t="n">
        <v>0</v>
      </c>
      <c r="GC197" s="39" t="n">
        <v>0</v>
      </c>
      <c r="GD197" s="39" t="n">
        <v>0</v>
      </c>
      <c r="GE197" s="39" t="n">
        <v>1</v>
      </c>
      <c r="GF197" s="39" t="n">
        <v>0</v>
      </c>
      <c r="GG197" s="39" t="n">
        <v>0</v>
      </c>
      <c r="GH197" s="39" t="n">
        <v>0</v>
      </c>
      <c r="GI197" s="39" t="n">
        <v>0</v>
      </c>
      <c r="GJ197" s="39" t="n">
        <v>0</v>
      </c>
      <c r="GK197" s="39" t="n">
        <v>0</v>
      </c>
      <c r="GL197" s="39" t="n">
        <v>0</v>
      </c>
      <c r="GM197" s="39" t="n">
        <v>0</v>
      </c>
      <c r="GN197" s="39" t="n">
        <v>0</v>
      </c>
      <c r="GO197" s="39" t="n">
        <v>0</v>
      </c>
      <c r="GP197" s="39" t="n">
        <v>0</v>
      </c>
      <c r="GQ197" s="39" t="n">
        <v>0</v>
      </c>
      <c r="GR197" s="39" t="n">
        <v>0</v>
      </c>
      <c r="GS197" s="39" t="n">
        <v>0</v>
      </c>
      <c r="GT197" s="39" t="n">
        <v>0</v>
      </c>
      <c r="GU197" s="39" t="n">
        <v>0</v>
      </c>
      <c r="GV197" s="39" t="n">
        <v>0</v>
      </c>
      <c r="GW197" s="39" t="n">
        <v>0</v>
      </c>
      <c r="GX197" s="39" t="n">
        <v>0</v>
      </c>
      <c r="GY197" s="39" t="n">
        <v>0</v>
      </c>
      <c r="GZ197" s="39" t="n">
        <v>0</v>
      </c>
      <c r="HA197" s="39" t="n">
        <v>0</v>
      </c>
      <c r="HB197" s="39" t="n">
        <v>0</v>
      </c>
      <c r="HC197" s="39" t="n">
        <v>0</v>
      </c>
      <c r="HD197" s="39" t="n">
        <v>0</v>
      </c>
      <c r="HE197" s="39" t="n">
        <v>0</v>
      </c>
      <c r="HF197" s="39" t="n">
        <v>0</v>
      </c>
      <c r="HG197" s="39" t="n">
        <v>0</v>
      </c>
      <c r="HH197" s="39" t="n">
        <v>1</v>
      </c>
      <c r="HI197" s="39" t="n">
        <v>0</v>
      </c>
      <c r="HJ197" s="39" t="n">
        <v>0</v>
      </c>
      <c r="HK197" s="39" t="n">
        <v>0</v>
      </c>
      <c r="HL197" s="39" t="n">
        <v>0</v>
      </c>
      <c r="HM197" s="39" t="n">
        <v>0</v>
      </c>
      <c r="HN197" s="39" t="n">
        <v>0</v>
      </c>
      <c r="HO197" s="39" t="n">
        <v>0</v>
      </c>
      <c r="HP197" s="39" t="n">
        <v>0</v>
      </c>
      <c r="HQ197" s="39" t="n">
        <v>0</v>
      </c>
      <c r="HR197" s="39" t="n">
        <v>0</v>
      </c>
      <c r="HS197" s="39" t="n">
        <v>0</v>
      </c>
      <c r="HT197" s="39" t="n">
        <v>0</v>
      </c>
      <c r="HU197" s="39" t="n">
        <v>0</v>
      </c>
      <c r="HV197" s="39" t="n">
        <v>0</v>
      </c>
      <c r="HW197" s="39" t="n">
        <v>0</v>
      </c>
      <c r="HX197" s="39" t="n">
        <v>0</v>
      </c>
      <c r="HY197" s="39" t="n">
        <v>0</v>
      </c>
      <c r="HZ197" s="39" t="n">
        <v>0</v>
      </c>
      <c r="IA197" s="39" t="n">
        <v>0</v>
      </c>
      <c r="IB197" s="39" t="n">
        <v>0</v>
      </c>
      <c r="IC197" s="39" t="n">
        <v>0</v>
      </c>
      <c r="ID197" s="39" t="n">
        <v>0</v>
      </c>
      <c r="IE197" s="39" t="n">
        <v>0</v>
      </c>
      <c r="IF197" s="39" t="n">
        <v>0</v>
      </c>
      <c r="IG197" s="39" t="n">
        <v>66</v>
      </c>
    </row>
    <row r="198" customFormat="false" ht="15" hidden="false" customHeight="false" outlineLevel="0" collapsed="false">
      <c r="A198" s="11" t="s">
        <v>507</v>
      </c>
      <c r="B198" s="11" t="s">
        <v>116</v>
      </c>
      <c r="C198" s="11" t="s">
        <v>420</v>
      </c>
      <c r="D198" s="11" t="s">
        <v>497</v>
      </c>
      <c r="E198" s="11" t="s">
        <v>508</v>
      </c>
      <c r="F198" s="39" t="n">
        <v>793</v>
      </c>
      <c r="G198" s="39" t="n">
        <v>1380</v>
      </c>
      <c r="H198" s="39" t="n">
        <v>1681</v>
      </c>
      <c r="I198" s="39" t="n">
        <v>543</v>
      </c>
      <c r="J198" s="39" t="n">
        <v>1255</v>
      </c>
      <c r="K198" s="39" t="n">
        <v>257</v>
      </c>
      <c r="L198" s="39" t="n">
        <v>631</v>
      </c>
      <c r="M198" s="39" t="n">
        <v>409</v>
      </c>
      <c r="N198" s="39" t="n">
        <v>832</v>
      </c>
      <c r="O198" s="39" t="n">
        <v>683</v>
      </c>
      <c r="P198" s="39" t="n">
        <v>1481</v>
      </c>
      <c r="Q198" s="39" t="n">
        <v>1574</v>
      </c>
      <c r="R198" s="39" t="n">
        <v>723</v>
      </c>
      <c r="S198" s="39" t="n">
        <v>94</v>
      </c>
      <c r="T198" s="39" t="n">
        <v>197</v>
      </c>
      <c r="U198" s="39" t="n">
        <v>352</v>
      </c>
      <c r="V198" s="39" t="n">
        <v>289</v>
      </c>
      <c r="W198" s="39" t="n">
        <v>854</v>
      </c>
      <c r="X198" s="39" t="n">
        <v>361</v>
      </c>
      <c r="Y198" s="39" t="n">
        <v>501</v>
      </c>
      <c r="Z198" s="39" t="n">
        <v>181</v>
      </c>
      <c r="AA198" s="39" t="n">
        <v>119</v>
      </c>
      <c r="AB198" s="39" t="n">
        <v>281</v>
      </c>
      <c r="AC198" s="39" t="n">
        <v>311</v>
      </c>
      <c r="AD198" s="39" t="n">
        <v>276</v>
      </c>
      <c r="AE198" s="39" t="n">
        <v>0</v>
      </c>
      <c r="AF198" s="39" t="n">
        <v>435</v>
      </c>
      <c r="AG198" s="39" t="n">
        <v>197</v>
      </c>
      <c r="AH198" s="39" t="n">
        <v>357</v>
      </c>
      <c r="AI198" s="39" t="n">
        <v>170</v>
      </c>
      <c r="AJ198" s="39" t="n">
        <v>130</v>
      </c>
      <c r="AK198" s="39" t="n">
        <v>229</v>
      </c>
      <c r="AL198" s="39" t="n">
        <v>83</v>
      </c>
      <c r="AM198" s="39" t="n">
        <v>43</v>
      </c>
      <c r="AN198" s="39" t="n">
        <v>120</v>
      </c>
      <c r="AO198" s="39" t="n">
        <v>345</v>
      </c>
      <c r="AP198" s="39" t="n">
        <v>30</v>
      </c>
      <c r="AQ198" s="39" t="n">
        <v>0</v>
      </c>
      <c r="AR198" s="39" t="n">
        <v>2</v>
      </c>
      <c r="AS198" s="39" t="n">
        <v>46</v>
      </c>
      <c r="AT198" s="39" t="n">
        <v>101</v>
      </c>
      <c r="AU198" s="39" t="n">
        <v>270</v>
      </c>
      <c r="AV198" s="39" t="n">
        <v>5</v>
      </c>
      <c r="AW198" s="39" t="n">
        <v>5</v>
      </c>
      <c r="AX198" s="39" t="n">
        <v>42</v>
      </c>
      <c r="AY198" s="39" t="n">
        <v>1</v>
      </c>
      <c r="AZ198" s="39" t="n">
        <v>71</v>
      </c>
      <c r="BA198" s="39" t="n">
        <v>26</v>
      </c>
      <c r="BB198" s="39" t="n">
        <v>7</v>
      </c>
      <c r="BC198" s="39" t="n">
        <v>0</v>
      </c>
      <c r="BD198" s="39" t="n">
        <v>0</v>
      </c>
      <c r="BE198" s="39" t="n">
        <v>6</v>
      </c>
      <c r="BF198" s="39" t="n">
        <v>1</v>
      </c>
      <c r="BG198" s="39" t="n">
        <v>45</v>
      </c>
      <c r="BH198" s="39" t="n">
        <v>21</v>
      </c>
      <c r="BI198" s="39" t="n">
        <v>92</v>
      </c>
      <c r="BJ198" s="39" t="n">
        <v>20</v>
      </c>
      <c r="BK198" s="39" t="n">
        <v>65</v>
      </c>
      <c r="BL198" s="39" t="n">
        <v>66</v>
      </c>
      <c r="BM198" s="39" t="n">
        <v>0</v>
      </c>
      <c r="BN198" s="39" t="n">
        <v>2</v>
      </c>
      <c r="BO198" s="39" t="n">
        <v>10</v>
      </c>
      <c r="BP198" s="39" t="n">
        <v>0</v>
      </c>
      <c r="BQ198" s="39" t="n">
        <v>10</v>
      </c>
      <c r="BR198" s="39" t="n">
        <v>0</v>
      </c>
      <c r="BS198" s="39" t="n">
        <v>0</v>
      </c>
      <c r="BT198" s="39" t="n">
        <v>0</v>
      </c>
      <c r="BU198" s="39" t="n">
        <v>0</v>
      </c>
      <c r="BV198" s="39" t="n">
        <v>89</v>
      </c>
      <c r="BW198" s="39" t="n">
        <v>5</v>
      </c>
      <c r="BX198" s="39" t="n">
        <v>0</v>
      </c>
      <c r="BY198" s="39" t="n">
        <v>0</v>
      </c>
      <c r="BZ198" s="39" t="n">
        <v>0</v>
      </c>
      <c r="CA198" s="39" t="n">
        <v>0</v>
      </c>
      <c r="CB198" s="39" t="n">
        <v>0</v>
      </c>
      <c r="CC198" s="39" t="n">
        <v>46</v>
      </c>
      <c r="CD198" s="39" t="n">
        <v>0</v>
      </c>
      <c r="CE198" s="39" t="n">
        <v>0</v>
      </c>
      <c r="CF198" s="39" t="n">
        <v>0</v>
      </c>
      <c r="CG198" s="39" t="n">
        <v>25</v>
      </c>
      <c r="CH198" s="39" t="n">
        <v>4</v>
      </c>
      <c r="CI198" s="39" t="n">
        <v>0</v>
      </c>
      <c r="CJ198" s="39" t="n">
        <v>1</v>
      </c>
      <c r="CK198" s="39" t="n">
        <v>0</v>
      </c>
      <c r="CL198" s="39" t="n">
        <v>0</v>
      </c>
      <c r="CM198" s="39" t="n">
        <v>0</v>
      </c>
      <c r="CN198" s="39" t="n">
        <v>33</v>
      </c>
      <c r="CO198" s="39" t="n">
        <v>32</v>
      </c>
      <c r="CP198" s="39" t="n">
        <v>0</v>
      </c>
      <c r="CQ198" s="39" t="n">
        <v>0</v>
      </c>
      <c r="CR198" s="39" t="n">
        <v>2</v>
      </c>
      <c r="CS198" s="39" t="n">
        <v>0</v>
      </c>
      <c r="CT198" s="39" t="n">
        <v>6</v>
      </c>
      <c r="CU198" s="39" t="n">
        <v>0</v>
      </c>
      <c r="CV198" s="39" t="n">
        <v>11</v>
      </c>
      <c r="CW198" s="39" t="n">
        <v>0</v>
      </c>
      <c r="CX198" s="39" t="n">
        <v>0</v>
      </c>
      <c r="CY198" s="39" t="n">
        <v>0</v>
      </c>
      <c r="CZ198" s="39" t="n">
        <v>0</v>
      </c>
      <c r="DA198" s="39" t="n">
        <v>0</v>
      </c>
      <c r="DB198" s="39" t="n">
        <v>0</v>
      </c>
      <c r="DC198" s="39" t="n">
        <v>0</v>
      </c>
      <c r="DD198" s="39" t="n">
        <v>0</v>
      </c>
      <c r="DE198" s="39" t="n">
        <v>0</v>
      </c>
      <c r="DF198" s="39" t="n">
        <v>0</v>
      </c>
      <c r="DG198" s="39" t="n">
        <v>0</v>
      </c>
      <c r="DH198" s="39" t="n">
        <v>0</v>
      </c>
      <c r="DI198" s="39" t="n">
        <v>0</v>
      </c>
      <c r="DJ198" s="39" t="n">
        <v>24</v>
      </c>
      <c r="DK198" s="39" t="n">
        <v>6</v>
      </c>
      <c r="DL198" s="39" t="n">
        <v>0</v>
      </c>
      <c r="DM198" s="39" t="n">
        <v>0</v>
      </c>
      <c r="DN198" s="39" t="n">
        <v>0</v>
      </c>
      <c r="DO198" s="39" t="n">
        <v>0</v>
      </c>
      <c r="DP198" s="39" t="n">
        <v>0</v>
      </c>
      <c r="DQ198" s="39" t="n">
        <v>0</v>
      </c>
      <c r="DR198" s="39" t="n">
        <v>0</v>
      </c>
      <c r="DS198" s="39" t="n">
        <v>4</v>
      </c>
      <c r="DT198" s="39" t="n">
        <v>0</v>
      </c>
      <c r="DU198" s="39" t="n">
        <v>8</v>
      </c>
      <c r="DV198" s="39" t="n">
        <v>1</v>
      </c>
      <c r="DW198" s="39" t="n">
        <v>0</v>
      </c>
      <c r="DX198" s="39" t="n">
        <v>0</v>
      </c>
      <c r="DY198" s="39" t="n">
        <v>0</v>
      </c>
      <c r="DZ198" s="39" t="n">
        <v>0</v>
      </c>
      <c r="EA198" s="39" t="n">
        <v>0</v>
      </c>
      <c r="EB198" s="39" t="n">
        <v>0</v>
      </c>
      <c r="EC198" s="39" t="n">
        <v>0</v>
      </c>
      <c r="ED198" s="39" t="n">
        <v>0</v>
      </c>
      <c r="EE198" s="39" t="n">
        <v>0</v>
      </c>
      <c r="EF198" s="39" t="n">
        <v>0</v>
      </c>
      <c r="EG198" s="39" t="n">
        <v>0</v>
      </c>
      <c r="EH198" s="39" t="n">
        <v>39</v>
      </c>
      <c r="EI198" s="39" t="n">
        <v>0</v>
      </c>
      <c r="EJ198" s="39" t="n">
        <v>6</v>
      </c>
      <c r="EK198" s="39" t="n">
        <v>0</v>
      </c>
      <c r="EL198" s="39" t="n">
        <v>0</v>
      </c>
      <c r="EM198" s="39" t="n">
        <v>0</v>
      </c>
      <c r="EN198" s="39" t="n">
        <v>0</v>
      </c>
      <c r="EO198" s="39" t="n">
        <v>0</v>
      </c>
      <c r="EP198" s="39" t="n">
        <v>0</v>
      </c>
      <c r="EQ198" s="39" t="n">
        <v>0</v>
      </c>
      <c r="ER198" s="39" t="n">
        <v>1</v>
      </c>
      <c r="ES198" s="39" t="n">
        <v>0</v>
      </c>
      <c r="ET198" s="39" t="n">
        <v>0</v>
      </c>
      <c r="EU198" s="39" t="n">
        <v>1</v>
      </c>
      <c r="EV198" s="39" t="n">
        <v>0</v>
      </c>
      <c r="EW198" s="39" t="n">
        <v>0</v>
      </c>
      <c r="EX198" s="39" t="n">
        <v>0</v>
      </c>
      <c r="EY198" s="39" t="n">
        <v>0</v>
      </c>
      <c r="EZ198" s="39" t="n">
        <v>0</v>
      </c>
      <c r="FA198" s="39" t="n">
        <v>0</v>
      </c>
      <c r="FB198" s="39" t="n">
        <v>0</v>
      </c>
      <c r="FC198" s="39" t="n">
        <v>12</v>
      </c>
      <c r="FD198" s="39" t="n">
        <v>0</v>
      </c>
      <c r="FE198" s="39" t="n">
        <v>0</v>
      </c>
      <c r="FF198" s="39" t="n">
        <v>0</v>
      </c>
      <c r="FG198" s="39" t="n">
        <v>0</v>
      </c>
      <c r="FH198" s="39" t="n">
        <v>14</v>
      </c>
      <c r="FI198" s="39" t="n">
        <v>0</v>
      </c>
      <c r="FJ198" s="39" t="n">
        <v>0</v>
      </c>
      <c r="FK198" s="39" t="n">
        <v>0</v>
      </c>
      <c r="FL198" s="39" t="n">
        <v>0</v>
      </c>
      <c r="FM198" s="39" t="n">
        <v>0</v>
      </c>
      <c r="FN198" s="39" t="n">
        <v>0</v>
      </c>
      <c r="FO198" s="39" t="n">
        <v>0</v>
      </c>
      <c r="FP198" s="39" t="n">
        <v>0</v>
      </c>
      <c r="FQ198" s="39" t="n">
        <v>0</v>
      </c>
      <c r="FR198" s="39" t="n">
        <v>0</v>
      </c>
      <c r="FS198" s="39" t="n">
        <v>0</v>
      </c>
      <c r="FT198" s="39" t="n">
        <v>0</v>
      </c>
      <c r="FU198" s="39" t="n">
        <v>0</v>
      </c>
      <c r="FV198" s="39" t="n">
        <v>0</v>
      </c>
      <c r="FW198" s="39" t="n">
        <v>0</v>
      </c>
      <c r="FX198" s="39" t="n">
        <v>0</v>
      </c>
      <c r="FY198" s="39" t="n">
        <v>0</v>
      </c>
      <c r="FZ198" s="39" t="n">
        <v>0</v>
      </c>
      <c r="GA198" s="39" t="n">
        <v>0</v>
      </c>
      <c r="GB198" s="39" t="n">
        <v>0</v>
      </c>
      <c r="GC198" s="39" t="n">
        <v>0</v>
      </c>
      <c r="GD198" s="39" t="n">
        <v>0</v>
      </c>
      <c r="GE198" s="39" t="n">
        <v>8</v>
      </c>
      <c r="GF198" s="39" t="n">
        <v>0</v>
      </c>
      <c r="GG198" s="39" t="n">
        <v>0</v>
      </c>
      <c r="GH198" s="39" t="n">
        <v>0</v>
      </c>
      <c r="GI198" s="39" t="n">
        <v>0</v>
      </c>
      <c r="GJ198" s="39" t="n">
        <v>0</v>
      </c>
      <c r="GK198" s="39" t="n">
        <v>0</v>
      </c>
      <c r="GL198" s="39" t="n">
        <v>0</v>
      </c>
      <c r="GM198" s="39" t="n">
        <v>0</v>
      </c>
      <c r="GN198" s="39" t="n">
        <v>0</v>
      </c>
      <c r="GO198" s="39" t="n">
        <v>0</v>
      </c>
      <c r="GP198" s="39" t="n">
        <v>0</v>
      </c>
      <c r="GQ198" s="39" t="n">
        <v>1</v>
      </c>
      <c r="GR198" s="39" t="n">
        <v>0</v>
      </c>
      <c r="GS198" s="39" t="n">
        <v>0</v>
      </c>
      <c r="GT198" s="39" t="n">
        <v>0</v>
      </c>
      <c r="GU198" s="39" t="n">
        <v>0</v>
      </c>
      <c r="GV198" s="39" t="n">
        <v>0</v>
      </c>
      <c r="GW198" s="39" t="n">
        <v>0</v>
      </c>
      <c r="GX198" s="39" t="n">
        <v>0</v>
      </c>
      <c r="GY198" s="39" t="n">
        <v>0</v>
      </c>
      <c r="GZ198" s="39" t="n">
        <v>0</v>
      </c>
      <c r="HA198" s="39" t="n">
        <v>6</v>
      </c>
      <c r="HB198" s="39" t="n">
        <v>0</v>
      </c>
      <c r="HC198" s="39" t="n">
        <v>0</v>
      </c>
      <c r="HD198" s="39" t="n">
        <v>0</v>
      </c>
      <c r="HE198" s="39" t="n">
        <v>0</v>
      </c>
      <c r="HF198" s="39" t="n">
        <v>0</v>
      </c>
      <c r="HG198" s="39" t="n">
        <v>0</v>
      </c>
      <c r="HH198" s="39" t="n">
        <v>0</v>
      </c>
      <c r="HI198" s="39" t="n">
        <v>0</v>
      </c>
      <c r="HJ198" s="39" t="n">
        <v>0</v>
      </c>
      <c r="HK198" s="39" t="n">
        <v>20</v>
      </c>
      <c r="HL198" s="39" t="n">
        <v>0</v>
      </c>
      <c r="HM198" s="39" t="n">
        <v>0</v>
      </c>
      <c r="HN198" s="39" t="n">
        <v>0</v>
      </c>
      <c r="HO198" s="39" t="n">
        <v>0</v>
      </c>
      <c r="HP198" s="39" t="n">
        <v>0</v>
      </c>
      <c r="HQ198" s="39" t="n">
        <v>0</v>
      </c>
      <c r="HR198" s="39" t="n">
        <v>0</v>
      </c>
      <c r="HS198" s="39" t="n">
        <v>0</v>
      </c>
      <c r="HT198" s="39" t="n">
        <v>0</v>
      </c>
      <c r="HU198" s="39" t="n">
        <v>0</v>
      </c>
      <c r="HV198" s="39" t="n">
        <v>0</v>
      </c>
      <c r="HW198" s="39" t="n">
        <v>0</v>
      </c>
      <c r="HX198" s="39" t="n">
        <v>0</v>
      </c>
      <c r="HY198" s="39" t="n">
        <v>0</v>
      </c>
      <c r="HZ198" s="39" t="n">
        <v>7</v>
      </c>
      <c r="IA198" s="39" t="n">
        <v>0</v>
      </c>
      <c r="IB198" s="39" t="n">
        <v>0</v>
      </c>
      <c r="IC198" s="39" t="n">
        <v>0</v>
      </c>
      <c r="ID198" s="39" t="n">
        <v>0</v>
      </c>
      <c r="IE198" s="39" t="n">
        <v>0</v>
      </c>
      <c r="IF198" s="39" t="n">
        <v>0</v>
      </c>
      <c r="IG198" s="39" t="n">
        <v>1452</v>
      </c>
    </row>
    <row r="199" customFormat="false" ht="15" hidden="false" customHeight="false" outlineLevel="0" collapsed="false">
      <c r="A199" s="11" t="s">
        <v>509</v>
      </c>
      <c r="B199" s="11" t="s">
        <v>105</v>
      </c>
      <c r="C199" s="11" t="s">
        <v>420</v>
      </c>
      <c r="D199" s="11" t="s">
        <v>497</v>
      </c>
      <c r="E199" s="11" t="s">
        <v>510</v>
      </c>
      <c r="F199" s="39" t="n">
        <v>410</v>
      </c>
      <c r="G199" s="39" t="n">
        <v>852</v>
      </c>
      <c r="H199" s="39" t="n">
        <v>1289</v>
      </c>
      <c r="I199" s="39" t="n">
        <v>536</v>
      </c>
      <c r="J199" s="39" t="n">
        <v>737</v>
      </c>
      <c r="K199" s="39" t="n">
        <v>323</v>
      </c>
      <c r="L199" s="39" t="n">
        <v>442</v>
      </c>
      <c r="M199" s="39" t="n">
        <v>1239</v>
      </c>
      <c r="N199" s="39" t="n">
        <v>831</v>
      </c>
      <c r="O199" s="39" t="n">
        <v>372</v>
      </c>
      <c r="P199" s="39" t="n">
        <v>274</v>
      </c>
      <c r="Q199" s="39" t="n">
        <v>1493</v>
      </c>
      <c r="R199" s="39" t="n">
        <v>525</v>
      </c>
      <c r="S199" s="39" t="n">
        <v>302</v>
      </c>
      <c r="T199" s="39" t="n">
        <v>226</v>
      </c>
      <c r="U199" s="39" t="n">
        <v>211</v>
      </c>
      <c r="V199" s="39" t="n">
        <v>340</v>
      </c>
      <c r="W199" s="39" t="n">
        <v>137</v>
      </c>
      <c r="X199" s="39" t="n">
        <v>253</v>
      </c>
      <c r="Y199" s="39" t="n">
        <v>936</v>
      </c>
      <c r="Z199" s="39" t="n">
        <v>79</v>
      </c>
      <c r="AA199" s="39" t="n">
        <v>405</v>
      </c>
      <c r="AB199" s="39" t="n">
        <v>473</v>
      </c>
      <c r="AC199" s="39" t="n">
        <v>417</v>
      </c>
      <c r="AD199" s="39" t="n">
        <v>175</v>
      </c>
      <c r="AE199" s="39" t="n">
        <v>0</v>
      </c>
      <c r="AF199" s="39" t="n">
        <v>168</v>
      </c>
      <c r="AG199" s="39" t="n">
        <v>131</v>
      </c>
      <c r="AH199" s="39" t="n">
        <v>241</v>
      </c>
      <c r="AI199" s="39" t="n">
        <v>170</v>
      </c>
      <c r="AJ199" s="39" t="n">
        <v>4</v>
      </c>
      <c r="AK199" s="39" t="n">
        <v>18</v>
      </c>
      <c r="AL199" s="39" t="n">
        <v>83</v>
      </c>
      <c r="AM199" s="39" t="n">
        <v>62</v>
      </c>
      <c r="AN199" s="39" t="n">
        <v>1</v>
      </c>
      <c r="AO199" s="39" t="n">
        <v>299</v>
      </c>
      <c r="AP199" s="39" t="n">
        <v>113</v>
      </c>
      <c r="AQ199" s="39" t="n">
        <v>6</v>
      </c>
      <c r="AR199" s="39" t="n">
        <v>16</v>
      </c>
      <c r="AS199" s="39" t="n">
        <v>43</v>
      </c>
      <c r="AT199" s="39" t="n">
        <v>132</v>
      </c>
      <c r="AU199" s="39" t="n">
        <v>165</v>
      </c>
      <c r="AV199" s="39" t="n">
        <v>15</v>
      </c>
      <c r="AW199" s="39" t="n">
        <v>46</v>
      </c>
      <c r="AX199" s="39" t="n">
        <v>172</v>
      </c>
      <c r="AY199" s="39" t="n">
        <v>16</v>
      </c>
      <c r="AZ199" s="39" t="n">
        <v>59</v>
      </c>
      <c r="BA199" s="39" t="n">
        <v>67</v>
      </c>
      <c r="BB199" s="39" t="n">
        <v>0</v>
      </c>
      <c r="BC199" s="39" t="n">
        <v>3</v>
      </c>
      <c r="BD199" s="39" t="n">
        <v>1</v>
      </c>
      <c r="BE199" s="39" t="n">
        <v>229</v>
      </c>
      <c r="BF199" s="39" t="n">
        <v>41</v>
      </c>
      <c r="BG199" s="39" t="n">
        <v>37</v>
      </c>
      <c r="BH199" s="39" t="n">
        <v>26</v>
      </c>
      <c r="BI199" s="39" t="n">
        <v>14</v>
      </c>
      <c r="BJ199" s="39" t="n">
        <v>11</v>
      </c>
      <c r="BK199" s="39" t="n">
        <v>11</v>
      </c>
      <c r="BL199" s="39" t="n">
        <v>47</v>
      </c>
      <c r="BM199" s="39" t="n">
        <v>0</v>
      </c>
      <c r="BN199" s="39" t="n">
        <v>21</v>
      </c>
      <c r="BO199" s="39" t="n">
        <v>5</v>
      </c>
      <c r="BP199" s="39" t="n">
        <v>5</v>
      </c>
      <c r="BQ199" s="39" t="n">
        <v>59</v>
      </c>
      <c r="BR199" s="39" t="n">
        <v>19</v>
      </c>
      <c r="BS199" s="39" t="n">
        <v>0</v>
      </c>
      <c r="BT199" s="39" t="n">
        <v>1</v>
      </c>
      <c r="BU199" s="39" t="n">
        <v>0</v>
      </c>
      <c r="BV199" s="39" t="n">
        <v>0</v>
      </c>
      <c r="BW199" s="39" t="n">
        <v>9</v>
      </c>
      <c r="BX199" s="39" t="n">
        <v>1</v>
      </c>
      <c r="BY199" s="39" t="n">
        <v>0</v>
      </c>
      <c r="BZ199" s="39" t="n">
        <v>37</v>
      </c>
      <c r="CA199" s="39" t="n">
        <v>1</v>
      </c>
      <c r="CB199" s="39" t="n">
        <v>0</v>
      </c>
      <c r="CC199" s="39" t="n">
        <v>0</v>
      </c>
      <c r="CD199" s="39" t="n">
        <v>9</v>
      </c>
      <c r="CE199" s="39" t="n">
        <v>21</v>
      </c>
      <c r="CF199" s="39" t="n">
        <v>0</v>
      </c>
      <c r="CG199" s="39" t="n">
        <v>9</v>
      </c>
      <c r="CH199" s="39" t="n">
        <v>12</v>
      </c>
      <c r="CI199" s="39" t="n">
        <v>2</v>
      </c>
      <c r="CJ199" s="39" t="n">
        <v>0</v>
      </c>
      <c r="CK199" s="39" t="n">
        <v>14</v>
      </c>
      <c r="CL199" s="39" t="n">
        <v>0</v>
      </c>
      <c r="CM199" s="39" t="n">
        <v>0</v>
      </c>
      <c r="CN199" s="39" t="n">
        <v>5</v>
      </c>
      <c r="CO199" s="39" t="n">
        <v>14</v>
      </c>
      <c r="CP199" s="39" t="n">
        <v>0</v>
      </c>
      <c r="CQ199" s="39" t="n">
        <v>0</v>
      </c>
      <c r="CR199" s="39" t="n">
        <v>9</v>
      </c>
      <c r="CS199" s="39" t="n">
        <v>0</v>
      </c>
      <c r="CT199" s="39" t="n">
        <v>0</v>
      </c>
      <c r="CU199" s="39" t="n">
        <v>27</v>
      </c>
      <c r="CV199" s="39" t="n">
        <v>0</v>
      </c>
      <c r="CW199" s="39" t="n">
        <v>38</v>
      </c>
      <c r="CX199" s="39" t="n">
        <v>0</v>
      </c>
      <c r="CY199" s="39" t="n">
        <v>1</v>
      </c>
      <c r="CZ199" s="39" t="n">
        <v>0</v>
      </c>
      <c r="DA199" s="39" t="n">
        <v>0</v>
      </c>
      <c r="DB199" s="39" t="n">
        <v>0</v>
      </c>
      <c r="DC199" s="39" t="n">
        <v>0</v>
      </c>
      <c r="DD199" s="39" t="n">
        <v>0</v>
      </c>
      <c r="DE199" s="39" t="n">
        <v>3</v>
      </c>
      <c r="DF199" s="39" t="n">
        <v>0</v>
      </c>
      <c r="DG199" s="39" t="n">
        <v>0</v>
      </c>
      <c r="DH199" s="39" t="n">
        <v>3</v>
      </c>
      <c r="DI199" s="39" t="n">
        <v>0</v>
      </c>
      <c r="DJ199" s="39" t="n">
        <v>0</v>
      </c>
      <c r="DK199" s="39" t="n">
        <v>0</v>
      </c>
      <c r="DL199" s="39" t="n">
        <v>0</v>
      </c>
      <c r="DM199" s="39" t="n">
        <v>0</v>
      </c>
      <c r="DN199" s="39" t="n">
        <v>0</v>
      </c>
      <c r="DO199" s="39" t="n">
        <v>2</v>
      </c>
      <c r="DP199" s="39" t="n">
        <v>12</v>
      </c>
      <c r="DQ199" s="39" t="n">
        <v>9</v>
      </c>
      <c r="DR199" s="39" t="n">
        <v>0</v>
      </c>
      <c r="DS199" s="39" t="n">
        <v>0</v>
      </c>
      <c r="DT199" s="39" t="n">
        <v>0</v>
      </c>
      <c r="DU199" s="39" t="n">
        <v>0</v>
      </c>
      <c r="DV199" s="39" t="n">
        <v>1</v>
      </c>
      <c r="DW199" s="39" t="n">
        <v>0</v>
      </c>
      <c r="DX199" s="39" t="n">
        <v>0</v>
      </c>
      <c r="DY199" s="39" t="n">
        <v>1</v>
      </c>
      <c r="DZ199" s="39" t="n">
        <v>0</v>
      </c>
      <c r="EA199" s="39" t="n">
        <v>0</v>
      </c>
      <c r="EB199" s="39" t="n">
        <v>0</v>
      </c>
      <c r="EC199" s="39" t="n">
        <v>0</v>
      </c>
      <c r="ED199" s="39" t="n">
        <v>0</v>
      </c>
      <c r="EE199" s="39" t="n">
        <v>0</v>
      </c>
      <c r="EF199" s="39" t="n">
        <v>0</v>
      </c>
      <c r="EG199" s="39" t="n">
        <v>0</v>
      </c>
      <c r="EH199" s="39" t="n">
        <v>32</v>
      </c>
      <c r="EI199" s="39" t="n">
        <v>1</v>
      </c>
      <c r="EJ199" s="39" t="n">
        <v>1</v>
      </c>
      <c r="EK199" s="39" t="n">
        <v>0</v>
      </c>
      <c r="EL199" s="39" t="n">
        <v>10</v>
      </c>
      <c r="EM199" s="39" t="n">
        <v>0</v>
      </c>
      <c r="EN199" s="39" t="n">
        <v>0</v>
      </c>
      <c r="EO199" s="39" t="n">
        <v>0</v>
      </c>
      <c r="EP199" s="39" t="n">
        <v>9</v>
      </c>
      <c r="EQ199" s="39" t="n">
        <v>0</v>
      </c>
      <c r="ER199" s="39" t="n">
        <v>1</v>
      </c>
      <c r="ES199" s="39" t="n">
        <v>0</v>
      </c>
      <c r="ET199" s="39" t="n">
        <v>2</v>
      </c>
      <c r="EU199" s="39" t="n">
        <v>0</v>
      </c>
      <c r="EV199" s="39" t="n">
        <v>0</v>
      </c>
      <c r="EW199" s="39" t="n">
        <v>0</v>
      </c>
      <c r="EX199" s="39" t="n">
        <v>1</v>
      </c>
      <c r="EY199" s="39" t="n">
        <v>0</v>
      </c>
      <c r="EZ199" s="39" t="n">
        <v>0</v>
      </c>
      <c r="FA199" s="39" t="n">
        <v>0</v>
      </c>
      <c r="FB199" s="39" t="n">
        <v>0</v>
      </c>
      <c r="FC199" s="39" t="n">
        <v>2</v>
      </c>
      <c r="FD199" s="39" t="n">
        <v>0</v>
      </c>
      <c r="FE199" s="39" t="n">
        <v>0</v>
      </c>
      <c r="FF199" s="39" t="n">
        <v>0</v>
      </c>
      <c r="FG199" s="39" t="n">
        <v>1</v>
      </c>
      <c r="FH199" s="39" t="n">
        <v>4</v>
      </c>
      <c r="FI199" s="39" t="n">
        <v>0</v>
      </c>
      <c r="FJ199" s="39" t="n">
        <v>1</v>
      </c>
      <c r="FK199" s="39" t="n">
        <v>1</v>
      </c>
      <c r="FL199" s="39" t="n">
        <v>0</v>
      </c>
      <c r="FM199" s="39" t="n">
        <v>0</v>
      </c>
      <c r="FN199" s="39" t="n">
        <v>0</v>
      </c>
      <c r="FO199" s="39" t="n">
        <v>0</v>
      </c>
      <c r="FP199" s="39" t="n">
        <v>0</v>
      </c>
      <c r="FQ199" s="39" t="n">
        <v>1</v>
      </c>
      <c r="FR199" s="39" t="n">
        <v>6</v>
      </c>
      <c r="FS199" s="39" t="n">
        <v>0</v>
      </c>
      <c r="FT199" s="39" t="n">
        <v>0</v>
      </c>
      <c r="FU199" s="39" t="n">
        <v>0</v>
      </c>
      <c r="FV199" s="39" t="n">
        <v>0</v>
      </c>
      <c r="FW199" s="39" t="n">
        <v>4</v>
      </c>
      <c r="FX199" s="39" t="n">
        <v>0</v>
      </c>
      <c r="FY199" s="39" t="n">
        <v>0</v>
      </c>
      <c r="FZ199" s="39" t="n">
        <v>0</v>
      </c>
      <c r="GA199" s="39" t="n">
        <v>0</v>
      </c>
      <c r="GB199" s="39" t="n">
        <v>6</v>
      </c>
      <c r="GC199" s="39" t="n">
        <v>0</v>
      </c>
      <c r="GD199" s="39" t="n">
        <v>0</v>
      </c>
      <c r="GE199" s="39" t="n">
        <v>0</v>
      </c>
      <c r="GF199" s="39" t="n">
        <v>0</v>
      </c>
      <c r="GG199" s="39" t="n">
        <v>0</v>
      </c>
      <c r="GH199" s="39" t="n">
        <v>0</v>
      </c>
      <c r="GI199" s="39" t="n">
        <v>0</v>
      </c>
      <c r="GJ199" s="39" t="n">
        <v>0</v>
      </c>
      <c r="GK199" s="39" t="n">
        <v>1</v>
      </c>
      <c r="GL199" s="39" t="n">
        <v>0</v>
      </c>
      <c r="GM199" s="39" t="n">
        <v>0</v>
      </c>
      <c r="GN199" s="39" t="n">
        <v>0</v>
      </c>
      <c r="GO199" s="39" t="n">
        <v>0</v>
      </c>
      <c r="GP199" s="39" t="n">
        <v>0</v>
      </c>
      <c r="GQ199" s="39" t="n">
        <v>1</v>
      </c>
      <c r="GR199" s="39" t="n">
        <v>0</v>
      </c>
      <c r="GS199" s="39" t="n">
        <v>0</v>
      </c>
      <c r="GT199" s="39" t="n">
        <v>0</v>
      </c>
      <c r="GU199" s="39" t="n">
        <v>0</v>
      </c>
      <c r="GV199" s="39" t="n">
        <v>0</v>
      </c>
      <c r="GW199" s="39" t="n">
        <v>0</v>
      </c>
      <c r="GX199" s="39" t="n">
        <v>0</v>
      </c>
      <c r="GY199" s="39" t="n">
        <v>0</v>
      </c>
      <c r="GZ199" s="39" t="n">
        <v>0</v>
      </c>
      <c r="HA199" s="39" t="n">
        <v>0</v>
      </c>
      <c r="HB199" s="39" t="n">
        <v>0</v>
      </c>
      <c r="HC199" s="39" t="n">
        <v>0</v>
      </c>
      <c r="HD199" s="39" t="n">
        <v>0</v>
      </c>
      <c r="HE199" s="39" t="n">
        <v>0</v>
      </c>
      <c r="HF199" s="39" t="n">
        <v>0</v>
      </c>
      <c r="HG199" s="39" t="n">
        <v>0</v>
      </c>
      <c r="HH199" s="39" t="n">
        <v>0</v>
      </c>
      <c r="HI199" s="39" t="n">
        <v>0</v>
      </c>
      <c r="HJ199" s="39" t="n">
        <v>0</v>
      </c>
      <c r="HK199" s="39" t="n">
        <v>0</v>
      </c>
      <c r="HL199" s="39" t="n">
        <v>0</v>
      </c>
      <c r="HM199" s="39" t="n">
        <v>0</v>
      </c>
      <c r="HN199" s="39" t="n">
        <v>0</v>
      </c>
      <c r="HO199" s="39" t="n">
        <v>0</v>
      </c>
      <c r="HP199" s="39" t="n">
        <v>0</v>
      </c>
      <c r="HQ199" s="39" t="n">
        <v>0</v>
      </c>
      <c r="HR199" s="39" t="n">
        <v>0</v>
      </c>
      <c r="HS199" s="39" t="n">
        <v>0</v>
      </c>
      <c r="HT199" s="39" t="n">
        <v>0</v>
      </c>
      <c r="HU199" s="39" t="n">
        <v>0</v>
      </c>
      <c r="HV199" s="39" t="n">
        <v>0</v>
      </c>
      <c r="HW199" s="39" t="n">
        <v>0</v>
      </c>
      <c r="HX199" s="39" t="n">
        <v>0</v>
      </c>
      <c r="HY199" s="39" t="n">
        <v>0</v>
      </c>
      <c r="HZ199" s="39" t="n">
        <v>0</v>
      </c>
      <c r="IA199" s="39" t="n">
        <v>0</v>
      </c>
      <c r="IB199" s="39" t="n">
        <v>0</v>
      </c>
      <c r="IC199" s="39" t="n">
        <v>0</v>
      </c>
      <c r="ID199" s="39" t="n">
        <v>0</v>
      </c>
      <c r="IE199" s="39" t="n">
        <v>0</v>
      </c>
      <c r="IF199" s="39" t="n">
        <v>0</v>
      </c>
      <c r="IG199" s="39" t="n">
        <v>455</v>
      </c>
    </row>
    <row r="200" customFormat="false" ht="15" hidden="false" customHeight="false" outlineLevel="0" collapsed="false">
      <c r="A200" s="11" t="s">
        <v>511</v>
      </c>
      <c r="B200" s="11" t="s">
        <v>116</v>
      </c>
      <c r="C200" s="11" t="s">
        <v>420</v>
      </c>
      <c r="D200" s="11" t="s">
        <v>497</v>
      </c>
      <c r="E200" s="11" t="s">
        <v>512</v>
      </c>
      <c r="F200" s="39" t="n">
        <v>391</v>
      </c>
      <c r="G200" s="39" t="n">
        <v>900</v>
      </c>
      <c r="H200" s="39" t="n">
        <v>1051</v>
      </c>
      <c r="I200" s="39" t="n">
        <v>593</v>
      </c>
      <c r="J200" s="39" t="n">
        <v>729</v>
      </c>
      <c r="K200" s="39" t="n">
        <v>178</v>
      </c>
      <c r="L200" s="39" t="n">
        <v>121</v>
      </c>
      <c r="M200" s="39" t="n">
        <v>579</v>
      </c>
      <c r="N200" s="39" t="n">
        <v>704</v>
      </c>
      <c r="O200" s="39" t="n">
        <v>95</v>
      </c>
      <c r="P200" s="39" t="n">
        <v>856</v>
      </c>
      <c r="Q200" s="39" t="n">
        <v>1362</v>
      </c>
      <c r="R200" s="39" t="n">
        <v>834</v>
      </c>
      <c r="S200" s="39" t="n">
        <v>137</v>
      </c>
      <c r="T200" s="39" t="n">
        <v>374</v>
      </c>
      <c r="U200" s="39" t="n">
        <v>190</v>
      </c>
      <c r="V200" s="39" t="n">
        <v>353</v>
      </c>
      <c r="W200" s="39" t="n">
        <v>73</v>
      </c>
      <c r="X200" s="39" t="n">
        <v>113</v>
      </c>
      <c r="Y200" s="39" t="n">
        <v>520</v>
      </c>
      <c r="Z200" s="39" t="n">
        <v>151</v>
      </c>
      <c r="AA200" s="39" t="n">
        <v>200</v>
      </c>
      <c r="AB200" s="39" t="n">
        <v>290</v>
      </c>
      <c r="AC200" s="39" t="n">
        <v>643</v>
      </c>
      <c r="AD200" s="39" t="n">
        <v>509</v>
      </c>
      <c r="AE200" s="39" t="n">
        <v>0</v>
      </c>
      <c r="AF200" s="39" t="n">
        <v>27</v>
      </c>
      <c r="AG200" s="39" t="n">
        <v>108</v>
      </c>
      <c r="AH200" s="39" t="n">
        <v>244</v>
      </c>
      <c r="AI200" s="39" t="n">
        <v>0</v>
      </c>
      <c r="AJ200" s="39" t="n">
        <v>81</v>
      </c>
      <c r="AK200" s="39" t="n">
        <v>9</v>
      </c>
      <c r="AL200" s="39" t="n">
        <v>223</v>
      </c>
      <c r="AM200" s="39" t="n">
        <v>25</v>
      </c>
      <c r="AN200" s="39" t="n">
        <v>8</v>
      </c>
      <c r="AO200" s="39" t="n">
        <v>198</v>
      </c>
      <c r="AP200" s="39" t="n">
        <v>9</v>
      </c>
      <c r="AQ200" s="39" t="n">
        <v>0</v>
      </c>
      <c r="AR200" s="39" t="n">
        <v>4</v>
      </c>
      <c r="AS200" s="39" t="n">
        <v>30</v>
      </c>
      <c r="AT200" s="39" t="n">
        <v>264</v>
      </c>
      <c r="AU200" s="39" t="n">
        <v>13</v>
      </c>
      <c r="AV200" s="39" t="n">
        <v>7</v>
      </c>
      <c r="AW200" s="39" t="n">
        <v>0</v>
      </c>
      <c r="AX200" s="39" t="n">
        <v>50</v>
      </c>
      <c r="AY200" s="39" t="n">
        <v>0</v>
      </c>
      <c r="AZ200" s="39" t="n">
        <v>101</v>
      </c>
      <c r="BA200" s="39" t="n">
        <v>62</v>
      </c>
      <c r="BB200" s="39" t="n">
        <v>5</v>
      </c>
      <c r="BC200" s="39" t="n">
        <v>12</v>
      </c>
      <c r="BD200" s="39" t="n">
        <v>0</v>
      </c>
      <c r="BE200" s="39" t="n">
        <v>16</v>
      </c>
      <c r="BF200" s="39" t="n">
        <v>80</v>
      </c>
      <c r="BG200" s="39" t="n">
        <v>10</v>
      </c>
      <c r="BH200" s="39" t="n">
        <v>4</v>
      </c>
      <c r="BI200" s="39" t="n">
        <v>28</v>
      </c>
      <c r="BJ200" s="39" t="n">
        <v>0</v>
      </c>
      <c r="BK200" s="39" t="n">
        <v>2</v>
      </c>
      <c r="BL200" s="39" t="n">
        <v>66</v>
      </c>
      <c r="BM200" s="39" t="n">
        <v>0</v>
      </c>
      <c r="BN200" s="39" t="n">
        <v>1</v>
      </c>
      <c r="BO200" s="39" t="n">
        <v>1</v>
      </c>
      <c r="BP200" s="39" t="n">
        <v>7</v>
      </c>
      <c r="BQ200" s="39" t="n">
        <v>49</v>
      </c>
      <c r="BR200" s="39" t="n">
        <v>1</v>
      </c>
      <c r="BS200" s="39" t="n">
        <v>0</v>
      </c>
      <c r="BT200" s="39" t="n">
        <v>0</v>
      </c>
      <c r="BU200" s="39" t="n">
        <v>1</v>
      </c>
      <c r="BV200" s="39" t="n">
        <v>0</v>
      </c>
      <c r="BW200" s="39" t="n">
        <v>0</v>
      </c>
      <c r="BX200" s="39" t="n">
        <v>0</v>
      </c>
      <c r="BY200" s="39" t="n">
        <v>0</v>
      </c>
      <c r="BZ200" s="39" t="n">
        <v>52</v>
      </c>
      <c r="CA200" s="39" t="n">
        <v>0</v>
      </c>
      <c r="CB200" s="39" t="n">
        <v>0</v>
      </c>
      <c r="CC200" s="39" t="n">
        <v>0</v>
      </c>
      <c r="CD200" s="39" t="n">
        <v>0</v>
      </c>
      <c r="CE200" s="39" t="n">
        <v>8</v>
      </c>
      <c r="CF200" s="39" t="n">
        <v>0</v>
      </c>
      <c r="CG200" s="39" t="n">
        <v>31</v>
      </c>
      <c r="CH200" s="39" t="n">
        <v>42</v>
      </c>
      <c r="CI200" s="39" t="n">
        <v>0</v>
      </c>
      <c r="CJ200" s="39" t="n">
        <v>0</v>
      </c>
      <c r="CK200" s="39" t="n">
        <v>0</v>
      </c>
      <c r="CL200" s="39" t="n">
        <v>0</v>
      </c>
      <c r="CM200" s="39" t="n">
        <v>0</v>
      </c>
      <c r="CN200" s="39" t="n">
        <v>22</v>
      </c>
      <c r="CO200" s="39" t="n">
        <v>9</v>
      </c>
      <c r="CP200" s="39" t="n">
        <v>0</v>
      </c>
      <c r="CQ200" s="39" t="n">
        <v>0</v>
      </c>
      <c r="CR200" s="39" t="n">
        <v>0</v>
      </c>
      <c r="CS200" s="39" t="n">
        <v>0</v>
      </c>
      <c r="CT200" s="39" t="n">
        <v>0</v>
      </c>
      <c r="CU200" s="39" t="n">
        <v>0</v>
      </c>
      <c r="CV200" s="39" t="n">
        <v>0</v>
      </c>
      <c r="CW200" s="39" t="n">
        <v>0</v>
      </c>
      <c r="CX200" s="39" t="n">
        <v>0</v>
      </c>
      <c r="CY200" s="39" t="n">
        <v>0</v>
      </c>
      <c r="CZ200" s="39" t="n">
        <v>0</v>
      </c>
      <c r="DA200" s="39" t="n">
        <v>0</v>
      </c>
      <c r="DB200" s="39" t="n">
        <v>0</v>
      </c>
      <c r="DC200" s="39" t="n">
        <v>0</v>
      </c>
      <c r="DD200" s="39" t="n">
        <v>0</v>
      </c>
      <c r="DE200" s="39" t="n">
        <v>4</v>
      </c>
      <c r="DF200" s="39" t="n">
        <v>0</v>
      </c>
      <c r="DG200" s="39" t="n">
        <v>0</v>
      </c>
      <c r="DH200" s="39" t="n">
        <v>1</v>
      </c>
      <c r="DI200" s="39" t="n">
        <v>0</v>
      </c>
      <c r="DJ200" s="39" t="n">
        <v>0</v>
      </c>
      <c r="DK200" s="39" t="n">
        <v>0</v>
      </c>
      <c r="DL200" s="39" t="n">
        <v>0</v>
      </c>
      <c r="DM200" s="39" t="n">
        <v>0</v>
      </c>
      <c r="DN200" s="39" t="n">
        <v>0</v>
      </c>
      <c r="DO200" s="39" t="n">
        <v>0</v>
      </c>
      <c r="DP200" s="39" t="n">
        <v>0</v>
      </c>
      <c r="DQ200" s="39" t="n">
        <v>24</v>
      </c>
      <c r="DR200" s="39" t="n">
        <v>0</v>
      </c>
      <c r="DS200" s="39" t="n">
        <v>0</v>
      </c>
      <c r="DT200" s="39" t="n">
        <v>0</v>
      </c>
      <c r="DU200" s="39" t="n">
        <v>3</v>
      </c>
      <c r="DV200" s="39" t="n">
        <v>0</v>
      </c>
      <c r="DW200" s="39" t="n">
        <v>0</v>
      </c>
      <c r="DX200" s="39" t="n">
        <v>0</v>
      </c>
      <c r="DY200" s="39" t="n">
        <v>0</v>
      </c>
      <c r="DZ200" s="39" t="n">
        <v>0</v>
      </c>
      <c r="EA200" s="39" t="n">
        <v>0</v>
      </c>
      <c r="EB200" s="39" t="n">
        <v>0</v>
      </c>
      <c r="EC200" s="39" t="n">
        <v>0</v>
      </c>
      <c r="ED200" s="39" t="n">
        <v>0</v>
      </c>
      <c r="EE200" s="39" t="n">
        <v>0</v>
      </c>
      <c r="EF200" s="39" t="n">
        <v>0</v>
      </c>
      <c r="EG200" s="39" t="n">
        <v>0</v>
      </c>
      <c r="EH200" s="39" t="n">
        <v>38</v>
      </c>
      <c r="EI200" s="39" t="n">
        <v>0</v>
      </c>
      <c r="EJ200" s="39" t="n">
        <v>0</v>
      </c>
      <c r="EK200" s="39" t="n">
        <v>0</v>
      </c>
      <c r="EL200" s="39" t="n">
        <v>0</v>
      </c>
      <c r="EM200" s="39" t="n">
        <v>0</v>
      </c>
      <c r="EN200" s="39" t="n">
        <v>0</v>
      </c>
      <c r="EO200" s="39" t="n">
        <v>1</v>
      </c>
      <c r="EP200" s="39" t="n">
        <v>0</v>
      </c>
      <c r="EQ200" s="39" t="n">
        <v>0</v>
      </c>
      <c r="ER200" s="39" t="n">
        <v>0</v>
      </c>
      <c r="ES200" s="39" t="n">
        <v>1</v>
      </c>
      <c r="ET200" s="39" t="n">
        <v>0</v>
      </c>
      <c r="EU200" s="39" t="n">
        <v>0</v>
      </c>
      <c r="EV200" s="39" t="n">
        <v>0</v>
      </c>
      <c r="EW200" s="39" t="n">
        <v>0</v>
      </c>
      <c r="EX200" s="39" t="n">
        <v>0</v>
      </c>
      <c r="EY200" s="39" t="n">
        <v>0</v>
      </c>
      <c r="EZ200" s="39" t="n">
        <v>0</v>
      </c>
      <c r="FA200" s="39" t="n">
        <v>0</v>
      </c>
      <c r="FB200" s="39" t="n">
        <v>0</v>
      </c>
      <c r="FC200" s="39" t="n">
        <v>0</v>
      </c>
      <c r="FD200" s="39" t="n">
        <v>0</v>
      </c>
      <c r="FE200" s="39" t="n">
        <v>0</v>
      </c>
      <c r="FF200" s="39" t="n">
        <v>0</v>
      </c>
      <c r="FG200" s="39" t="n">
        <v>0</v>
      </c>
      <c r="FH200" s="39" t="n">
        <v>0</v>
      </c>
      <c r="FI200" s="39" t="n">
        <v>0</v>
      </c>
      <c r="FJ200" s="39" t="n">
        <v>0</v>
      </c>
      <c r="FK200" s="39" t="n">
        <v>0</v>
      </c>
      <c r="FL200" s="39" t="n">
        <v>5</v>
      </c>
      <c r="FM200" s="39" t="n">
        <v>27</v>
      </c>
      <c r="FN200" s="39" t="n">
        <v>0</v>
      </c>
      <c r="FO200" s="39" t="n">
        <v>0</v>
      </c>
      <c r="FP200" s="39" t="n">
        <v>0</v>
      </c>
      <c r="FQ200" s="39" t="n">
        <v>0</v>
      </c>
      <c r="FR200" s="39" t="n">
        <v>0</v>
      </c>
      <c r="FS200" s="39" t="n">
        <v>0</v>
      </c>
      <c r="FT200" s="39" t="n">
        <v>0</v>
      </c>
      <c r="FU200" s="39" t="n">
        <v>0</v>
      </c>
      <c r="FV200" s="39" t="n">
        <v>0</v>
      </c>
      <c r="FW200" s="39" t="n">
        <v>0</v>
      </c>
      <c r="FX200" s="39" t="n">
        <v>0</v>
      </c>
      <c r="FY200" s="39" t="n">
        <v>0</v>
      </c>
      <c r="FZ200" s="39" t="n">
        <v>0</v>
      </c>
      <c r="GA200" s="39" t="n">
        <v>0</v>
      </c>
      <c r="GB200" s="39" t="n">
        <v>0</v>
      </c>
      <c r="GC200" s="39" t="n">
        <v>0</v>
      </c>
      <c r="GD200" s="39" t="n">
        <v>0</v>
      </c>
      <c r="GE200" s="39" t="n">
        <v>0</v>
      </c>
      <c r="GF200" s="39" t="n">
        <v>0</v>
      </c>
      <c r="GG200" s="39" t="n">
        <v>0</v>
      </c>
      <c r="GH200" s="39" t="n">
        <v>0</v>
      </c>
      <c r="GI200" s="39" t="n">
        <v>0</v>
      </c>
      <c r="GJ200" s="39" t="n">
        <v>0</v>
      </c>
      <c r="GK200" s="39" t="n">
        <v>0</v>
      </c>
      <c r="GL200" s="39" t="n">
        <v>0</v>
      </c>
      <c r="GM200" s="39" t="n">
        <v>0</v>
      </c>
      <c r="GN200" s="39" t="n">
        <v>0</v>
      </c>
      <c r="GO200" s="39" t="n">
        <v>0</v>
      </c>
      <c r="GP200" s="39" t="n">
        <v>0</v>
      </c>
      <c r="GQ200" s="39" t="n">
        <v>0</v>
      </c>
      <c r="GR200" s="39" t="n">
        <v>0</v>
      </c>
      <c r="GS200" s="39" t="n">
        <v>0</v>
      </c>
      <c r="GT200" s="39" t="n">
        <v>0</v>
      </c>
      <c r="GU200" s="39" t="n">
        <v>1</v>
      </c>
      <c r="GV200" s="39" t="n">
        <v>0</v>
      </c>
      <c r="GW200" s="39" t="n">
        <v>0</v>
      </c>
      <c r="GX200" s="39" t="n">
        <v>0</v>
      </c>
      <c r="GY200" s="39" t="n">
        <v>0</v>
      </c>
      <c r="GZ200" s="39" t="n">
        <v>0</v>
      </c>
      <c r="HA200" s="39" t="n">
        <v>0</v>
      </c>
      <c r="HB200" s="39" t="n">
        <v>0</v>
      </c>
      <c r="HC200" s="39" t="n">
        <v>0</v>
      </c>
      <c r="HD200" s="39" t="n">
        <v>0</v>
      </c>
      <c r="HE200" s="39" t="n">
        <v>0</v>
      </c>
      <c r="HF200" s="39" t="n">
        <v>0</v>
      </c>
      <c r="HG200" s="39" t="n">
        <v>0</v>
      </c>
      <c r="HH200" s="39" t="n">
        <v>0</v>
      </c>
      <c r="HI200" s="39" t="n">
        <v>0</v>
      </c>
      <c r="HJ200" s="39" t="n">
        <v>1</v>
      </c>
      <c r="HK200" s="39" t="n">
        <v>0</v>
      </c>
      <c r="HL200" s="39" t="n">
        <v>0</v>
      </c>
      <c r="HM200" s="39" t="n">
        <v>0</v>
      </c>
      <c r="HN200" s="39" t="n">
        <v>0</v>
      </c>
      <c r="HO200" s="39" t="n">
        <v>0</v>
      </c>
      <c r="HP200" s="39" t="n">
        <v>0</v>
      </c>
      <c r="HQ200" s="39" t="n">
        <v>0</v>
      </c>
      <c r="HR200" s="39" t="n">
        <v>0</v>
      </c>
      <c r="HS200" s="39" t="n">
        <v>0</v>
      </c>
      <c r="HT200" s="39" t="n">
        <v>0</v>
      </c>
      <c r="HU200" s="39" t="n">
        <v>0</v>
      </c>
      <c r="HV200" s="39" t="n">
        <v>0</v>
      </c>
      <c r="HW200" s="39" t="n">
        <v>0</v>
      </c>
      <c r="HX200" s="39" t="n">
        <v>0</v>
      </c>
      <c r="HY200" s="39" t="n">
        <v>0</v>
      </c>
      <c r="HZ200" s="39" t="n">
        <v>0</v>
      </c>
      <c r="IA200" s="39" t="n">
        <v>0</v>
      </c>
      <c r="IB200" s="39" t="n">
        <v>0</v>
      </c>
      <c r="IC200" s="39" t="n">
        <v>0</v>
      </c>
      <c r="ID200" s="39" t="n">
        <v>0</v>
      </c>
      <c r="IE200" s="39" t="n">
        <v>0</v>
      </c>
      <c r="IF200" s="39" t="n">
        <v>0</v>
      </c>
      <c r="IG200" s="39" t="n">
        <v>401</v>
      </c>
    </row>
    <row r="201" customFormat="false" ht="15" hidden="false" customHeight="false" outlineLevel="0" collapsed="false">
      <c r="A201" s="11" t="s">
        <v>513</v>
      </c>
      <c r="B201" s="11" t="s">
        <v>116</v>
      </c>
      <c r="C201" s="11" t="s">
        <v>420</v>
      </c>
      <c r="D201" s="11" t="s">
        <v>497</v>
      </c>
      <c r="E201" s="11" t="s">
        <v>514</v>
      </c>
      <c r="F201" s="39" t="n">
        <v>608</v>
      </c>
      <c r="G201" s="39" t="n">
        <v>1436</v>
      </c>
      <c r="H201" s="39" t="n">
        <v>1521</v>
      </c>
      <c r="I201" s="39" t="n">
        <v>939</v>
      </c>
      <c r="J201" s="39" t="n">
        <v>1310</v>
      </c>
      <c r="K201" s="39" t="n">
        <v>251</v>
      </c>
      <c r="L201" s="39" t="n">
        <v>619</v>
      </c>
      <c r="M201" s="39" t="n">
        <v>1115</v>
      </c>
      <c r="N201" s="39" t="n">
        <v>989</v>
      </c>
      <c r="O201" s="39" t="n">
        <v>275</v>
      </c>
      <c r="P201" s="39" t="n">
        <v>530</v>
      </c>
      <c r="Q201" s="39" t="n">
        <v>2058</v>
      </c>
      <c r="R201" s="39" t="n">
        <v>726</v>
      </c>
      <c r="S201" s="39" t="n">
        <v>52</v>
      </c>
      <c r="T201" s="39" t="n">
        <v>428</v>
      </c>
      <c r="U201" s="39" t="n">
        <v>260</v>
      </c>
      <c r="V201" s="39" t="n">
        <v>495</v>
      </c>
      <c r="W201" s="39" t="n">
        <v>313</v>
      </c>
      <c r="X201" s="39" t="n">
        <v>275</v>
      </c>
      <c r="Y201" s="39" t="n">
        <v>1292</v>
      </c>
      <c r="Z201" s="39" t="n">
        <v>124</v>
      </c>
      <c r="AA201" s="39" t="n">
        <v>181</v>
      </c>
      <c r="AB201" s="39" t="n">
        <v>327</v>
      </c>
      <c r="AC201" s="39" t="n">
        <v>539</v>
      </c>
      <c r="AD201" s="39" t="n">
        <v>413</v>
      </c>
      <c r="AE201" s="39" t="n">
        <v>0</v>
      </c>
      <c r="AF201" s="39" t="n">
        <v>251</v>
      </c>
      <c r="AG201" s="39" t="n">
        <v>153</v>
      </c>
      <c r="AH201" s="39" t="n">
        <v>94</v>
      </c>
      <c r="AI201" s="39" t="n">
        <v>38</v>
      </c>
      <c r="AJ201" s="39" t="n">
        <v>45</v>
      </c>
      <c r="AK201" s="39" t="n">
        <v>145</v>
      </c>
      <c r="AL201" s="39" t="n">
        <v>398</v>
      </c>
      <c r="AM201" s="39" t="n">
        <v>16</v>
      </c>
      <c r="AN201" s="39" t="n">
        <v>3</v>
      </c>
      <c r="AO201" s="39" t="n">
        <v>371</v>
      </c>
      <c r="AP201" s="39" t="n">
        <v>756</v>
      </c>
      <c r="AQ201" s="39" t="n">
        <v>0</v>
      </c>
      <c r="AR201" s="39" t="n">
        <v>5</v>
      </c>
      <c r="AS201" s="39" t="n">
        <v>29</v>
      </c>
      <c r="AT201" s="39" t="n">
        <v>210</v>
      </c>
      <c r="AU201" s="39" t="n">
        <v>204</v>
      </c>
      <c r="AV201" s="39" t="n">
        <v>11</v>
      </c>
      <c r="AW201" s="39" t="n">
        <v>22</v>
      </c>
      <c r="AX201" s="39" t="n">
        <v>41</v>
      </c>
      <c r="AY201" s="39" t="n">
        <v>17</v>
      </c>
      <c r="AZ201" s="39" t="n">
        <v>197</v>
      </c>
      <c r="BA201" s="39" t="n">
        <v>85</v>
      </c>
      <c r="BB201" s="39" t="n">
        <v>116</v>
      </c>
      <c r="BC201" s="39" t="n">
        <v>54</v>
      </c>
      <c r="BD201" s="39" t="n">
        <v>6</v>
      </c>
      <c r="BE201" s="39" t="n">
        <v>71</v>
      </c>
      <c r="BF201" s="39" t="n">
        <v>0</v>
      </c>
      <c r="BG201" s="39" t="n">
        <v>36</v>
      </c>
      <c r="BH201" s="39" t="n">
        <v>2</v>
      </c>
      <c r="BI201" s="39" t="n">
        <v>13</v>
      </c>
      <c r="BJ201" s="39" t="n">
        <v>2</v>
      </c>
      <c r="BK201" s="39" t="n">
        <v>1</v>
      </c>
      <c r="BL201" s="39" t="n">
        <v>97</v>
      </c>
      <c r="BM201" s="39" t="n">
        <v>0</v>
      </c>
      <c r="BN201" s="39" t="n">
        <v>52</v>
      </c>
      <c r="BO201" s="39" t="n">
        <v>6</v>
      </c>
      <c r="BP201" s="39" t="n">
        <v>21</v>
      </c>
      <c r="BQ201" s="39" t="n">
        <v>21</v>
      </c>
      <c r="BR201" s="39" t="n">
        <v>45</v>
      </c>
      <c r="BS201" s="39" t="n">
        <v>0</v>
      </c>
      <c r="BT201" s="39" t="n">
        <v>0</v>
      </c>
      <c r="BU201" s="39" t="n">
        <v>1</v>
      </c>
      <c r="BV201" s="39" t="n">
        <v>0</v>
      </c>
      <c r="BW201" s="39" t="n">
        <v>0</v>
      </c>
      <c r="BX201" s="39" t="n">
        <v>21</v>
      </c>
      <c r="BY201" s="39" t="n">
        <v>0</v>
      </c>
      <c r="BZ201" s="39" t="n">
        <v>137</v>
      </c>
      <c r="CA201" s="39" t="n">
        <v>0</v>
      </c>
      <c r="CB201" s="39" t="n">
        <v>0</v>
      </c>
      <c r="CC201" s="39" t="n">
        <v>2</v>
      </c>
      <c r="CD201" s="39" t="n">
        <v>0</v>
      </c>
      <c r="CE201" s="39" t="n">
        <v>0</v>
      </c>
      <c r="CF201" s="39" t="n">
        <v>0</v>
      </c>
      <c r="CG201" s="39" t="n">
        <v>4</v>
      </c>
      <c r="CH201" s="39" t="n">
        <v>11</v>
      </c>
      <c r="CI201" s="39" t="n">
        <v>0</v>
      </c>
      <c r="CJ201" s="39" t="n">
        <v>0</v>
      </c>
      <c r="CK201" s="39" t="n">
        <v>2</v>
      </c>
      <c r="CL201" s="39" t="n">
        <v>3</v>
      </c>
      <c r="CM201" s="39" t="n">
        <v>0</v>
      </c>
      <c r="CN201" s="39" t="n">
        <v>5</v>
      </c>
      <c r="CO201" s="39" t="n">
        <v>17</v>
      </c>
      <c r="CP201" s="39" t="n">
        <v>0</v>
      </c>
      <c r="CQ201" s="39" t="n">
        <v>0</v>
      </c>
      <c r="CR201" s="39" t="n">
        <v>0</v>
      </c>
      <c r="CS201" s="39" t="n">
        <v>0</v>
      </c>
      <c r="CT201" s="39" t="n">
        <v>0</v>
      </c>
      <c r="CU201" s="39" t="n">
        <v>0</v>
      </c>
      <c r="CV201" s="39" t="n">
        <v>29</v>
      </c>
      <c r="CW201" s="39" t="n">
        <v>4</v>
      </c>
      <c r="CX201" s="39" t="n">
        <v>0</v>
      </c>
      <c r="CY201" s="39" t="n">
        <v>0</v>
      </c>
      <c r="CZ201" s="39" t="n">
        <v>0</v>
      </c>
      <c r="DA201" s="39" t="n">
        <v>0</v>
      </c>
      <c r="DB201" s="39" t="n">
        <v>0</v>
      </c>
      <c r="DC201" s="39" t="n">
        <v>0</v>
      </c>
      <c r="DD201" s="39" t="n">
        <v>0</v>
      </c>
      <c r="DE201" s="39" t="n">
        <v>1</v>
      </c>
      <c r="DF201" s="39" t="n">
        <v>0</v>
      </c>
      <c r="DG201" s="39" t="n">
        <v>45</v>
      </c>
      <c r="DH201" s="39" t="n">
        <v>0</v>
      </c>
      <c r="DI201" s="39" t="n">
        <v>0</v>
      </c>
      <c r="DJ201" s="39" t="n">
        <v>58</v>
      </c>
      <c r="DK201" s="39" t="n">
        <v>0</v>
      </c>
      <c r="DL201" s="39" t="n">
        <v>0</v>
      </c>
      <c r="DM201" s="39" t="n">
        <v>0</v>
      </c>
      <c r="DN201" s="39" t="n">
        <v>0</v>
      </c>
      <c r="DO201" s="39" t="n">
        <v>0</v>
      </c>
      <c r="DP201" s="39" t="n">
        <v>10</v>
      </c>
      <c r="DQ201" s="39" t="n">
        <v>1</v>
      </c>
      <c r="DR201" s="39" t="n">
        <v>0</v>
      </c>
      <c r="DS201" s="39" t="n">
        <v>0</v>
      </c>
      <c r="DT201" s="39" t="n">
        <v>0</v>
      </c>
      <c r="DU201" s="39" t="n">
        <v>8</v>
      </c>
      <c r="DV201" s="39" t="n">
        <v>0</v>
      </c>
      <c r="DW201" s="39" t="n">
        <v>0</v>
      </c>
      <c r="DX201" s="39" t="n">
        <v>0</v>
      </c>
      <c r="DY201" s="39" t="n">
        <v>0</v>
      </c>
      <c r="DZ201" s="39" t="n">
        <v>0</v>
      </c>
      <c r="EA201" s="39" t="n">
        <v>0</v>
      </c>
      <c r="EB201" s="39" t="n">
        <v>2</v>
      </c>
      <c r="EC201" s="39" t="n">
        <v>0</v>
      </c>
      <c r="ED201" s="39" t="n">
        <v>0</v>
      </c>
      <c r="EE201" s="39" t="n">
        <v>0</v>
      </c>
      <c r="EF201" s="39" t="n">
        <v>0</v>
      </c>
      <c r="EG201" s="39" t="n">
        <v>0</v>
      </c>
      <c r="EH201" s="39" t="n">
        <v>0</v>
      </c>
      <c r="EI201" s="39" t="n">
        <v>0</v>
      </c>
      <c r="EJ201" s="39" t="n">
        <v>2</v>
      </c>
      <c r="EK201" s="39" t="n">
        <v>0</v>
      </c>
      <c r="EL201" s="39" t="n">
        <v>3</v>
      </c>
      <c r="EM201" s="39" t="n">
        <v>0</v>
      </c>
      <c r="EN201" s="39" t="n">
        <v>0</v>
      </c>
      <c r="EO201" s="39" t="n">
        <v>0</v>
      </c>
      <c r="EP201" s="39" t="n">
        <v>0</v>
      </c>
      <c r="EQ201" s="39" t="n">
        <v>0</v>
      </c>
      <c r="ER201" s="39" t="n">
        <v>3</v>
      </c>
      <c r="ES201" s="39" t="n">
        <v>0</v>
      </c>
      <c r="ET201" s="39" t="n">
        <v>0</v>
      </c>
      <c r="EU201" s="39" t="n">
        <v>1</v>
      </c>
      <c r="EV201" s="39" t="n">
        <v>0</v>
      </c>
      <c r="EW201" s="39" t="n">
        <v>0</v>
      </c>
      <c r="EX201" s="39" t="n">
        <v>3</v>
      </c>
      <c r="EY201" s="39" t="n">
        <v>0</v>
      </c>
      <c r="EZ201" s="39" t="n">
        <v>0</v>
      </c>
      <c r="FA201" s="39" t="n">
        <v>0</v>
      </c>
      <c r="FB201" s="39" t="n">
        <v>0</v>
      </c>
      <c r="FC201" s="39" t="n">
        <v>4</v>
      </c>
      <c r="FD201" s="39" t="n">
        <v>0</v>
      </c>
      <c r="FE201" s="39" t="n">
        <v>0</v>
      </c>
      <c r="FF201" s="39" t="n">
        <v>0</v>
      </c>
      <c r="FG201" s="39" t="n">
        <v>0</v>
      </c>
      <c r="FH201" s="39" t="n">
        <v>0</v>
      </c>
      <c r="FI201" s="39" t="n">
        <v>5</v>
      </c>
      <c r="FJ201" s="39" t="n">
        <v>0</v>
      </c>
      <c r="FK201" s="39" t="n">
        <v>0</v>
      </c>
      <c r="FL201" s="39" t="n">
        <v>2</v>
      </c>
      <c r="FM201" s="39" t="n">
        <v>0</v>
      </c>
      <c r="FN201" s="39" t="n">
        <v>0</v>
      </c>
      <c r="FO201" s="39" t="n">
        <v>0</v>
      </c>
      <c r="FP201" s="39" t="n">
        <v>0</v>
      </c>
      <c r="FQ201" s="39" t="n">
        <v>2</v>
      </c>
      <c r="FR201" s="39" t="n">
        <v>0</v>
      </c>
      <c r="FS201" s="39" t="n">
        <v>0</v>
      </c>
      <c r="FT201" s="39" t="n">
        <v>0</v>
      </c>
      <c r="FU201" s="39" t="n">
        <v>0</v>
      </c>
      <c r="FV201" s="39" t="n">
        <v>0</v>
      </c>
      <c r="FW201" s="39" t="n">
        <v>0</v>
      </c>
      <c r="FX201" s="39" t="n">
        <v>0</v>
      </c>
      <c r="FY201" s="39" t="n">
        <v>5</v>
      </c>
      <c r="FZ201" s="39" t="n">
        <v>0</v>
      </c>
      <c r="GA201" s="39" t="n">
        <v>0</v>
      </c>
      <c r="GB201" s="39" t="n">
        <v>0</v>
      </c>
      <c r="GC201" s="39" t="n">
        <v>0</v>
      </c>
      <c r="GD201" s="39" t="n">
        <v>34</v>
      </c>
      <c r="GE201" s="39" t="n">
        <v>0</v>
      </c>
      <c r="GF201" s="39" t="n">
        <v>0</v>
      </c>
      <c r="GG201" s="39" t="n">
        <v>0</v>
      </c>
      <c r="GH201" s="39" t="n">
        <v>0</v>
      </c>
      <c r="GI201" s="39" t="n">
        <v>0</v>
      </c>
      <c r="GJ201" s="39" t="n">
        <v>0</v>
      </c>
      <c r="GK201" s="39" t="n">
        <v>0</v>
      </c>
      <c r="GL201" s="39" t="n">
        <v>0</v>
      </c>
      <c r="GM201" s="39" t="n">
        <v>0</v>
      </c>
      <c r="GN201" s="39" t="n">
        <v>0</v>
      </c>
      <c r="GO201" s="39" t="n">
        <v>0</v>
      </c>
      <c r="GP201" s="39" t="n">
        <v>0</v>
      </c>
      <c r="GQ201" s="39" t="n">
        <v>0</v>
      </c>
      <c r="GR201" s="39" t="n">
        <v>0</v>
      </c>
      <c r="GS201" s="39" t="n">
        <v>0</v>
      </c>
      <c r="GT201" s="39" t="n">
        <v>0</v>
      </c>
      <c r="GU201" s="39" t="n">
        <v>1</v>
      </c>
      <c r="GV201" s="39" t="n">
        <v>0</v>
      </c>
      <c r="GW201" s="39" t="n">
        <v>0</v>
      </c>
      <c r="GX201" s="39" t="n">
        <v>0</v>
      </c>
      <c r="GY201" s="39" t="n">
        <v>0</v>
      </c>
      <c r="GZ201" s="39" t="n">
        <v>0</v>
      </c>
      <c r="HA201" s="39" t="n">
        <v>5</v>
      </c>
      <c r="HB201" s="39" t="n">
        <v>0</v>
      </c>
      <c r="HC201" s="39" t="n">
        <v>0</v>
      </c>
      <c r="HD201" s="39" t="n">
        <v>0</v>
      </c>
      <c r="HE201" s="39" t="n">
        <v>0</v>
      </c>
      <c r="HF201" s="39" t="n">
        <v>7</v>
      </c>
      <c r="HG201" s="39" t="n">
        <v>0</v>
      </c>
      <c r="HH201" s="39" t="n">
        <v>0</v>
      </c>
      <c r="HI201" s="39" t="n">
        <v>0</v>
      </c>
      <c r="HJ201" s="39" t="n">
        <v>3</v>
      </c>
      <c r="HK201" s="39" t="n">
        <v>44</v>
      </c>
      <c r="HL201" s="39" t="n">
        <v>0</v>
      </c>
      <c r="HM201" s="39" t="n">
        <v>0</v>
      </c>
      <c r="HN201" s="39" t="n">
        <v>0</v>
      </c>
      <c r="HO201" s="39" t="n">
        <v>0</v>
      </c>
      <c r="HP201" s="39" t="n">
        <v>0</v>
      </c>
      <c r="HQ201" s="39" t="n">
        <v>0</v>
      </c>
      <c r="HR201" s="39" t="n">
        <v>0</v>
      </c>
      <c r="HS201" s="39" t="n">
        <v>0</v>
      </c>
      <c r="HT201" s="39" t="n">
        <v>0</v>
      </c>
      <c r="HU201" s="39" t="n">
        <v>0</v>
      </c>
      <c r="HV201" s="39" t="n">
        <v>0</v>
      </c>
      <c r="HW201" s="39" t="n">
        <v>1</v>
      </c>
      <c r="HX201" s="39" t="n">
        <v>0</v>
      </c>
      <c r="HY201" s="39" t="n">
        <v>0</v>
      </c>
      <c r="HZ201" s="39" t="n">
        <v>0</v>
      </c>
      <c r="IA201" s="39" t="n">
        <v>0</v>
      </c>
      <c r="IB201" s="39" t="n">
        <v>1</v>
      </c>
      <c r="IC201" s="39" t="n">
        <v>0</v>
      </c>
      <c r="ID201" s="39" t="n">
        <v>0</v>
      </c>
      <c r="IE201" s="39" t="n">
        <v>0</v>
      </c>
      <c r="IF201" s="39" t="n">
        <v>0</v>
      </c>
      <c r="IG201" s="39" t="n">
        <v>83</v>
      </c>
    </row>
    <row r="202" customFormat="false" ht="15" hidden="false" customHeight="false" outlineLevel="0" collapsed="false">
      <c r="A202" s="11" t="s">
        <v>515</v>
      </c>
      <c r="B202" s="11" t="s">
        <v>116</v>
      </c>
      <c r="C202" s="11" t="s">
        <v>420</v>
      </c>
      <c r="D202" s="11" t="s">
        <v>497</v>
      </c>
      <c r="E202" s="11" t="s">
        <v>516</v>
      </c>
      <c r="F202" s="39" t="n">
        <v>3919</v>
      </c>
      <c r="G202" s="39" t="n">
        <v>1121</v>
      </c>
      <c r="H202" s="39" t="n">
        <v>1563</v>
      </c>
      <c r="I202" s="39" t="n">
        <v>1151</v>
      </c>
      <c r="J202" s="39" t="n">
        <v>1455</v>
      </c>
      <c r="K202" s="39" t="n">
        <v>323</v>
      </c>
      <c r="L202" s="39" t="n">
        <v>505</v>
      </c>
      <c r="M202" s="39" t="n">
        <v>984</v>
      </c>
      <c r="N202" s="39" t="n">
        <v>1434</v>
      </c>
      <c r="O202" s="39" t="n">
        <v>317</v>
      </c>
      <c r="P202" s="39" t="n">
        <v>2712</v>
      </c>
      <c r="Q202" s="39" t="n">
        <v>2341</v>
      </c>
      <c r="R202" s="39" t="n">
        <v>550</v>
      </c>
      <c r="S202" s="39" t="n">
        <v>173</v>
      </c>
      <c r="T202" s="39" t="n">
        <v>426</v>
      </c>
      <c r="U202" s="39" t="n">
        <v>657</v>
      </c>
      <c r="V202" s="39" t="n">
        <v>830</v>
      </c>
      <c r="W202" s="39" t="n">
        <v>1292</v>
      </c>
      <c r="X202" s="39" t="n">
        <v>428</v>
      </c>
      <c r="Y202" s="39" t="n">
        <v>730</v>
      </c>
      <c r="Z202" s="39" t="n">
        <v>398</v>
      </c>
      <c r="AA202" s="39" t="n">
        <v>329</v>
      </c>
      <c r="AB202" s="39" t="n">
        <v>772</v>
      </c>
      <c r="AC202" s="39" t="n">
        <v>809</v>
      </c>
      <c r="AD202" s="39" t="n">
        <v>447</v>
      </c>
      <c r="AE202" s="39" t="n">
        <v>0</v>
      </c>
      <c r="AF202" s="39" t="n">
        <v>679</v>
      </c>
      <c r="AG202" s="39" t="n">
        <v>242</v>
      </c>
      <c r="AH202" s="39" t="n">
        <v>535</v>
      </c>
      <c r="AI202" s="39" t="n">
        <v>80</v>
      </c>
      <c r="AJ202" s="39" t="n">
        <v>345</v>
      </c>
      <c r="AK202" s="39" t="n">
        <v>105</v>
      </c>
      <c r="AL202" s="39" t="n">
        <v>253</v>
      </c>
      <c r="AM202" s="39" t="n">
        <v>136</v>
      </c>
      <c r="AN202" s="39" t="n">
        <v>240</v>
      </c>
      <c r="AO202" s="39" t="n">
        <v>554</v>
      </c>
      <c r="AP202" s="39" t="n">
        <v>140</v>
      </c>
      <c r="AQ202" s="39" t="n">
        <v>4</v>
      </c>
      <c r="AR202" s="39" t="n">
        <v>38</v>
      </c>
      <c r="AS202" s="39" t="n">
        <v>79</v>
      </c>
      <c r="AT202" s="39" t="n">
        <v>377</v>
      </c>
      <c r="AU202" s="39" t="n">
        <v>9</v>
      </c>
      <c r="AV202" s="39" t="n">
        <v>55</v>
      </c>
      <c r="AW202" s="39" t="n">
        <v>74</v>
      </c>
      <c r="AX202" s="39" t="n">
        <v>163</v>
      </c>
      <c r="AY202" s="39" t="n">
        <v>61</v>
      </c>
      <c r="AZ202" s="39" t="n">
        <v>95</v>
      </c>
      <c r="BA202" s="39" t="n">
        <v>64</v>
      </c>
      <c r="BB202" s="39" t="n">
        <v>63</v>
      </c>
      <c r="BC202" s="39" t="n">
        <v>2</v>
      </c>
      <c r="BD202" s="39" t="n">
        <v>33</v>
      </c>
      <c r="BE202" s="39" t="n">
        <v>190</v>
      </c>
      <c r="BF202" s="39" t="n">
        <v>49</v>
      </c>
      <c r="BG202" s="39" t="n">
        <v>128</v>
      </c>
      <c r="BH202" s="39" t="n">
        <v>29</v>
      </c>
      <c r="BI202" s="39" t="n">
        <v>0</v>
      </c>
      <c r="BJ202" s="39" t="n">
        <v>59</v>
      </c>
      <c r="BK202" s="39" t="n">
        <v>141</v>
      </c>
      <c r="BL202" s="39" t="n">
        <v>398</v>
      </c>
      <c r="BM202" s="39" t="n">
        <v>118</v>
      </c>
      <c r="BN202" s="39" t="n">
        <v>92</v>
      </c>
      <c r="BO202" s="39" t="n">
        <v>44</v>
      </c>
      <c r="BP202" s="39" t="n">
        <v>104</v>
      </c>
      <c r="BQ202" s="39" t="n">
        <v>7</v>
      </c>
      <c r="BR202" s="39" t="n">
        <v>74</v>
      </c>
      <c r="BS202" s="39" t="n">
        <v>0</v>
      </c>
      <c r="BT202" s="39" t="n">
        <v>102</v>
      </c>
      <c r="BU202" s="39" t="n">
        <v>221</v>
      </c>
      <c r="BV202" s="39" t="n">
        <v>9</v>
      </c>
      <c r="BW202" s="39" t="n">
        <v>3</v>
      </c>
      <c r="BX202" s="39" t="n">
        <v>21</v>
      </c>
      <c r="BY202" s="39" t="n">
        <v>0</v>
      </c>
      <c r="BZ202" s="39" t="n">
        <v>62</v>
      </c>
      <c r="CA202" s="39" t="n">
        <v>0</v>
      </c>
      <c r="CB202" s="39" t="n">
        <v>0</v>
      </c>
      <c r="CC202" s="39" t="n">
        <v>0</v>
      </c>
      <c r="CD202" s="39" t="n">
        <v>0</v>
      </c>
      <c r="CE202" s="39" t="n">
        <v>2</v>
      </c>
      <c r="CF202" s="39" t="n">
        <v>14</v>
      </c>
      <c r="CG202" s="39" t="n">
        <v>139</v>
      </c>
      <c r="CH202" s="39" t="n">
        <v>61</v>
      </c>
      <c r="CI202" s="39" t="n">
        <v>31</v>
      </c>
      <c r="CJ202" s="39" t="n">
        <v>0</v>
      </c>
      <c r="CK202" s="39" t="n">
        <v>3</v>
      </c>
      <c r="CL202" s="39" t="n">
        <v>43</v>
      </c>
      <c r="CM202" s="39" t="n">
        <v>0</v>
      </c>
      <c r="CN202" s="39" t="n">
        <v>27</v>
      </c>
      <c r="CO202" s="39" t="n">
        <v>15</v>
      </c>
      <c r="CP202" s="39" t="n">
        <v>3</v>
      </c>
      <c r="CQ202" s="39" t="n">
        <v>0</v>
      </c>
      <c r="CR202" s="39" t="n">
        <v>40</v>
      </c>
      <c r="CS202" s="39" t="n">
        <v>37</v>
      </c>
      <c r="CT202" s="39" t="n">
        <v>0</v>
      </c>
      <c r="CU202" s="39" t="n">
        <v>3</v>
      </c>
      <c r="CV202" s="39" t="n">
        <v>33</v>
      </c>
      <c r="CW202" s="39" t="n">
        <v>0</v>
      </c>
      <c r="CX202" s="39" t="n">
        <v>1</v>
      </c>
      <c r="CY202" s="39" t="n">
        <v>28</v>
      </c>
      <c r="CZ202" s="39" t="n">
        <v>20</v>
      </c>
      <c r="DA202" s="39" t="n">
        <v>2</v>
      </c>
      <c r="DB202" s="39" t="n">
        <v>0</v>
      </c>
      <c r="DC202" s="39" t="n">
        <v>2</v>
      </c>
      <c r="DD202" s="39" t="n">
        <v>0</v>
      </c>
      <c r="DE202" s="39" t="n">
        <v>29</v>
      </c>
      <c r="DF202" s="39" t="n">
        <v>13</v>
      </c>
      <c r="DG202" s="39" t="n">
        <v>17</v>
      </c>
      <c r="DH202" s="39" t="n">
        <v>5</v>
      </c>
      <c r="DI202" s="39" t="n">
        <v>0</v>
      </c>
      <c r="DJ202" s="39" t="n">
        <v>30</v>
      </c>
      <c r="DK202" s="39" t="n">
        <v>41</v>
      </c>
      <c r="DL202" s="39" t="n">
        <v>3</v>
      </c>
      <c r="DM202" s="39" t="n">
        <v>41</v>
      </c>
      <c r="DN202" s="39" t="n">
        <v>26</v>
      </c>
      <c r="DO202" s="39" t="n">
        <v>10</v>
      </c>
      <c r="DP202" s="39" t="n">
        <v>25</v>
      </c>
      <c r="DQ202" s="39" t="n">
        <v>7</v>
      </c>
      <c r="DR202" s="39" t="n">
        <v>2</v>
      </c>
      <c r="DS202" s="39" t="n">
        <v>8</v>
      </c>
      <c r="DT202" s="39" t="n">
        <v>0</v>
      </c>
      <c r="DU202" s="39" t="n">
        <v>10</v>
      </c>
      <c r="DV202" s="39" t="n">
        <v>5</v>
      </c>
      <c r="DW202" s="39" t="n">
        <v>0</v>
      </c>
      <c r="DX202" s="39" t="n">
        <v>0</v>
      </c>
      <c r="DY202" s="39" t="n">
        <v>7</v>
      </c>
      <c r="DZ202" s="39" t="n">
        <v>0</v>
      </c>
      <c r="EA202" s="39" t="n">
        <v>10</v>
      </c>
      <c r="EB202" s="39" t="n">
        <v>3</v>
      </c>
      <c r="EC202" s="39" t="n">
        <v>72</v>
      </c>
      <c r="ED202" s="39" t="n">
        <v>21</v>
      </c>
      <c r="EE202" s="39" t="n">
        <v>5</v>
      </c>
      <c r="EF202" s="39" t="n">
        <v>2</v>
      </c>
      <c r="EG202" s="39" t="n">
        <v>46</v>
      </c>
      <c r="EH202" s="39" t="n">
        <v>61</v>
      </c>
      <c r="EI202" s="39" t="n">
        <v>0</v>
      </c>
      <c r="EJ202" s="39" t="n">
        <v>0</v>
      </c>
      <c r="EK202" s="39" t="n">
        <v>0</v>
      </c>
      <c r="EL202" s="39" t="n">
        <v>16</v>
      </c>
      <c r="EM202" s="39" t="n">
        <v>0</v>
      </c>
      <c r="EN202" s="39" t="n">
        <v>1</v>
      </c>
      <c r="EO202" s="39" t="n">
        <v>20</v>
      </c>
      <c r="EP202" s="39" t="n">
        <v>2</v>
      </c>
      <c r="EQ202" s="39" t="n">
        <v>12</v>
      </c>
      <c r="ER202" s="39" t="n">
        <v>17</v>
      </c>
      <c r="ES202" s="39" t="n">
        <v>5</v>
      </c>
      <c r="ET202" s="39" t="n">
        <v>0</v>
      </c>
      <c r="EU202" s="39" t="n">
        <v>1</v>
      </c>
      <c r="EV202" s="39" t="n">
        <v>0</v>
      </c>
      <c r="EW202" s="39" t="n">
        <v>24</v>
      </c>
      <c r="EX202" s="39" t="n">
        <v>3</v>
      </c>
      <c r="EY202" s="39" t="n">
        <v>0</v>
      </c>
      <c r="EZ202" s="39" t="n">
        <v>22</v>
      </c>
      <c r="FA202" s="39" t="n">
        <v>0</v>
      </c>
      <c r="FB202" s="39" t="n">
        <v>42</v>
      </c>
      <c r="FC202" s="39" t="n">
        <v>4</v>
      </c>
      <c r="FD202" s="39" t="n">
        <v>0</v>
      </c>
      <c r="FE202" s="39" t="n">
        <v>0</v>
      </c>
      <c r="FF202" s="39" t="n">
        <v>0</v>
      </c>
      <c r="FG202" s="39" t="n">
        <v>0</v>
      </c>
      <c r="FH202" s="39" t="n">
        <v>1</v>
      </c>
      <c r="FI202" s="39" t="n">
        <v>0</v>
      </c>
      <c r="FJ202" s="39" t="n">
        <v>0</v>
      </c>
      <c r="FK202" s="39" t="n">
        <v>0</v>
      </c>
      <c r="FL202" s="39" t="n">
        <v>8</v>
      </c>
      <c r="FM202" s="39" t="n">
        <v>15</v>
      </c>
      <c r="FN202" s="39" t="n">
        <v>0</v>
      </c>
      <c r="FO202" s="39" t="n">
        <v>0</v>
      </c>
      <c r="FP202" s="39" t="n">
        <v>0</v>
      </c>
      <c r="FQ202" s="39" t="n">
        <v>4</v>
      </c>
      <c r="FR202" s="39" t="n">
        <v>1</v>
      </c>
      <c r="FS202" s="39" t="n">
        <v>0</v>
      </c>
      <c r="FT202" s="39" t="n">
        <v>0</v>
      </c>
      <c r="FU202" s="39" t="n">
        <v>0</v>
      </c>
      <c r="FV202" s="39" t="n">
        <v>9</v>
      </c>
      <c r="FW202" s="39" t="n">
        <v>3</v>
      </c>
      <c r="FX202" s="39" t="n">
        <v>0</v>
      </c>
      <c r="FY202" s="39" t="n">
        <v>0</v>
      </c>
      <c r="FZ202" s="39" t="n">
        <v>0</v>
      </c>
      <c r="GA202" s="39" t="n">
        <v>0</v>
      </c>
      <c r="GB202" s="39" t="n">
        <v>0</v>
      </c>
      <c r="GC202" s="39" t="n">
        <v>0</v>
      </c>
      <c r="GD202" s="39" t="n">
        <v>0</v>
      </c>
      <c r="GE202" s="39" t="n">
        <v>17</v>
      </c>
      <c r="GF202" s="39" t="n">
        <v>0</v>
      </c>
      <c r="GG202" s="39" t="n">
        <v>0</v>
      </c>
      <c r="GH202" s="39" t="n">
        <v>0</v>
      </c>
      <c r="GI202" s="39" t="n">
        <v>0</v>
      </c>
      <c r="GJ202" s="39" t="n">
        <v>0</v>
      </c>
      <c r="GK202" s="39" t="n">
        <v>0</v>
      </c>
      <c r="GL202" s="39" t="n">
        <v>0</v>
      </c>
      <c r="GM202" s="39" t="n">
        <v>66</v>
      </c>
      <c r="GN202" s="39" t="n">
        <v>0</v>
      </c>
      <c r="GO202" s="39" t="n">
        <v>10</v>
      </c>
      <c r="GP202" s="39" t="n">
        <v>0</v>
      </c>
      <c r="GQ202" s="39" t="n">
        <v>0</v>
      </c>
      <c r="GR202" s="39" t="n">
        <v>1</v>
      </c>
      <c r="GS202" s="39" t="n">
        <v>0</v>
      </c>
      <c r="GT202" s="39" t="n">
        <v>11</v>
      </c>
      <c r="GU202" s="39" t="n">
        <v>0</v>
      </c>
      <c r="GV202" s="39" t="n">
        <v>0</v>
      </c>
      <c r="GW202" s="39" t="n">
        <v>5</v>
      </c>
      <c r="GX202" s="39" t="n">
        <v>0</v>
      </c>
      <c r="GY202" s="39" t="n">
        <v>0</v>
      </c>
      <c r="GZ202" s="39" t="n">
        <v>0</v>
      </c>
      <c r="HA202" s="39" t="n">
        <v>0</v>
      </c>
      <c r="HB202" s="39" t="n">
        <v>23</v>
      </c>
      <c r="HC202" s="39" t="n">
        <v>5</v>
      </c>
      <c r="HD202" s="39" t="n">
        <v>0</v>
      </c>
      <c r="HE202" s="39" t="n">
        <v>0</v>
      </c>
      <c r="HF202" s="39" t="n">
        <v>0</v>
      </c>
      <c r="HG202" s="39" t="n">
        <v>0</v>
      </c>
      <c r="HH202" s="39" t="n">
        <v>0</v>
      </c>
      <c r="HI202" s="39" t="n">
        <v>0</v>
      </c>
      <c r="HJ202" s="39" t="n">
        <v>0</v>
      </c>
      <c r="HK202" s="39" t="n">
        <v>0</v>
      </c>
      <c r="HL202" s="39" t="n">
        <v>0</v>
      </c>
      <c r="HM202" s="39" t="n">
        <v>0</v>
      </c>
      <c r="HN202" s="39" t="n">
        <v>0</v>
      </c>
      <c r="HO202" s="39" t="n">
        <v>0</v>
      </c>
      <c r="HP202" s="39" t="n">
        <v>0</v>
      </c>
      <c r="HQ202" s="39" t="n">
        <v>0</v>
      </c>
      <c r="HR202" s="39" t="n">
        <v>0</v>
      </c>
      <c r="HS202" s="39" t="n">
        <v>1</v>
      </c>
      <c r="HT202" s="39" t="n">
        <v>0</v>
      </c>
      <c r="HU202" s="39" t="n">
        <v>0</v>
      </c>
      <c r="HV202" s="39" t="n">
        <v>0</v>
      </c>
      <c r="HW202" s="39" t="n">
        <v>0</v>
      </c>
      <c r="HX202" s="39" t="n">
        <v>0</v>
      </c>
      <c r="HY202" s="39" t="n">
        <v>0</v>
      </c>
      <c r="HZ202" s="39" t="n">
        <v>0</v>
      </c>
      <c r="IA202" s="39" t="n">
        <v>0</v>
      </c>
      <c r="IB202" s="39" t="n">
        <v>0</v>
      </c>
      <c r="IC202" s="39" t="n">
        <v>0</v>
      </c>
      <c r="ID202" s="39" t="n">
        <v>0</v>
      </c>
      <c r="IE202" s="39" t="n">
        <v>0</v>
      </c>
      <c r="IF202" s="39" t="n">
        <v>0</v>
      </c>
      <c r="IG202" s="39" t="n">
        <v>2099</v>
      </c>
    </row>
    <row r="203" customFormat="false" ht="15" hidden="false" customHeight="false" outlineLevel="0" collapsed="false">
      <c r="A203" s="11" t="s">
        <v>517</v>
      </c>
      <c r="B203" s="11" t="s">
        <v>116</v>
      </c>
      <c r="C203" s="11" t="s">
        <v>420</v>
      </c>
      <c r="D203" s="11" t="s">
        <v>497</v>
      </c>
      <c r="E203" s="11" t="s">
        <v>518</v>
      </c>
      <c r="F203" s="39" t="n">
        <v>1593</v>
      </c>
      <c r="G203" s="39" t="n">
        <v>1429</v>
      </c>
      <c r="H203" s="39" t="n">
        <v>1296</v>
      </c>
      <c r="I203" s="39" t="n">
        <v>1135</v>
      </c>
      <c r="J203" s="39" t="n">
        <v>2382</v>
      </c>
      <c r="K203" s="39" t="n">
        <v>337</v>
      </c>
      <c r="L203" s="39" t="n">
        <v>1100</v>
      </c>
      <c r="M203" s="39" t="n">
        <v>1915</v>
      </c>
      <c r="N203" s="39" t="n">
        <v>1402</v>
      </c>
      <c r="O203" s="39" t="n">
        <v>481</v>
      </c>
      <c r="P203" s="39" t="n">
        <v>1368</v>
      </c>
      <c r="Q203" s="39" t="n">
        <v>1686</v>
      </c>
      <c r="R203" s="39" t="n">
        <v>422</v>
      </c>
      <c r="S203" s="39" t="n">
        <v>214</v>
      </c>
      <c r="T203" s="39" t="n">
        <v>427</v>
      </c>
      <c r="U203" s="39" t="n">
        <v>193</v>
      </c>
      <c r="V203" s="39" t="n">
        <v>516</v>
      </c>
      <c r="W203" s="39" t="n">
        <v>422</v>
      </c>
      <c r="X203" s="39" t="n">
        <v>597</v>
      </c>
      <c r="Y203" s="39" t="n">
        <v>671</v>
      </c>
      <c r="Z203" s="39" t="n">
        <v>428</v>
      </c>
      <c r="AA203" s="39" t="n">
        <v>146</v>
      </c>
      <c r="AB203" s="39" t="n">
        <v>556</v>
      </c>
      <c r="AC203" s="39" t="n">
        <v>903</v>
      </c>
      <c r="AD203" s="39" t="n">
        <v>494</v>
      </c>
      <c r="AE203" s="39" t="n">
        <v>5</v>
      </c>
      <c r="AF203" s="39" t="n">
        <v>727</v>
      </c>
      <c r="AG203" s="39" t="n">
        <v>458</v>
      </c>
      <c r="AH203" s="39" t="n">
        <v>244</v>
      </c>
      <c r="AI203" s="39" t="n">
        <v>27</v>
      </c>
      <c r="AJ203" s="39" t="n">
        <v>0</v>
      </c>
      <c r="AK203" s="39" t="n">
        <v>106</v>
      </c>
      <c r="AL203" s="39" t="n">
        <v>286</v>
      </c>
      <c r="AM203" s="39" t="n">
        <v>51</v>
      </c>
      <c r="AN203" s="39" t="n">
        <v>0</v>
      </c>
      <c r="AO203" s="39" t="n">
        <v>757</v>
      </c>
      <c r="AP203" s="39" t="n">
        <v>206</v>
      </c>
      <c r="AQ203" s="39" t="n">
        <v>5</v>
      </c>
      <c r="AR203" s="39" t="n">
        <v>4</v>
      </c>
      <c r="AS203" s="39" t="n">
        <v>162</v>
      </c>
      <c r="AT203" s="39" t="n">
        <v>284</v>
      </c>
      <c r="AU203" s="39" t="n">
        <v>6</v>
      </c>
      <c r="AV203" s="39" t="n">
        <v>78</v>
      </c>
      <c r="AW203" s="39" t="n">
        <v>103</v>
      </c>
      <c r="AX203" s="39" t="n">
        <v>158</v>
      </c>
      <c r="AY203" s="39" t="n">
        <v>20</v>
      </c>
      <c r="AZ203" s="39" t="n">
        <v>105</v>
      </c>
      <c r="BA203" s="39" t="n">
        <v>311</v>
      </c>
      <c r="BB203" s="39" t="n">
        <v>14</v>
      </c>
      <c r="BC203" s="39" t="n">
        <v>0</v>
      </c>
      <c r="BD203" s="39" t="n">
        <v>3</v>
      </c>
      <c r="BE203" s="39" t="n">
        <v>241</v>
      </c>
      <c r="BF203" s="39" t="n">
        <v>1</v>
      </c>
      <c r="BG203" s="39" t="n">
        <v>38</v>
      </c>
      <c r="BH203" s="39" t="n">
        <v>0</v>
      </c>
      <c r="BI203" s="39" t="n">
        <v>11</v>
      </c>
      <c r="BJ203" s="39" t="n">
        <v>0</v>
      </c>
      <c r="BK203" s="39" t="n">
        <v>0</v>
      </c>
      <c r="BL203" s="39" t="n">
        <v>75</v>
      </c>
      <c r="BM203" s="39" t="n">
        <v>0</v>
      </c>
      <c r="BN203" s="39" t="n">
        <v>23</v>
      </c>
      <c r="BO203" s="39" t="n">
        <v>25</v>
      </c>
      <c r="BP203" s="39" t="n">
        <v>1</v>
      </c>
      <c r="BQ203" s="39" t="n">
        <v>13</v>
      </c>
      <c r="BR203" s="39" t="n">
        <v>5</v>
      </c>
      <c r="BS203" s="39" t="n">
        <v>0</v>
      </c>
      <c r="BT203" s="39" t="n">
        <v>2</v>
      </c>
      <c r="BU203" s="39" t="n">
        <v>1</v>
      </c>
      <c r="BV203" s="39" t="n">
        <v>0</v>
      </c>
      <c r="BW203" s="39" t="n">
        <v>0</v>
      </c>
      <c r="BX203" s="39" t="n">
        <v>1</v>
      </c>
      <c r="BY203" s="39" t="n">
        <v>0</v>
      </c>
      <c r="BZ203" s="39" t="n">
        <v>6</v>
      </c>
      <c r="CA203" s="39" t="n">
        <v>0</v>
      </c>
      <c r="CB203" s="39" t="n">
        <v>0</v>
      </c>
      <c r="CC203" s="39" t="n">
        <v>0</v>
      </c>
      <c r="CD203" s="39" t="n">
        <v>0</v>
      </c>
      <c r="CE203" s="39" t="n">
        <v>22</v>
      </c>
      <c r="CF203" s="39" t="n">
        <v>3</v>
      </c>
      <c r="CG203" s="39" t="n">
        <v>85</v>
      </c>
      <c r="CH203" s="39" t="n">
        <v>25</v>
      </c>
      <c r="CI203" s="39" t="n">
        <v>0</v>
      </c>
      <c r="CJ203" s="39" t="n">
        <v>0</v>
      </c>
      <c r="CK203" s="39" t="n">
        <v>7</v>
      </c>
      <c r="CL203" s="39" t="n">
        <v>4</v>
      </c>
      <c r="CM203" s="39" t="n">
        <v>0</v>
      </c>
      <c r="CN203" s="39" t="n">
        <v>12</v>
      </c>
      <c r="CO203" s="39" t="n">
        <v>11</v>
      </c>
      <c r="CP203" s="39" t="n">
        <v>1</v>
      </c>
      <c r="CQ203" s="39" t="n">
        <v>0</v>
      </c>
      <c r="CR203" s="39" t="n">
        <v>34</v>
      </c>
      <c r="CS203" s="39" t="n">
        <v>0</v>
      </c>
      <c r="CT203" s="39" t="n">
        <v>0</v>
      </c>
      <c r="CU203" s="39" t="n">
        <v>8</v>
      </c>
      <c r="CV203" s="39" t="n">
        <v>0</v>
      </c>
      <c r="CW203" s="39" t="n">
        <v>0</v>
      </c>
      <c r="CX203" s="39" t="n">
        <v>0</v>
      </c>
      <c r="CY203" s="39" t="n">
        <v>0</v>
      </c>
      <c r="CZ203" s="39" t="n">
        <v>0</v>
      </c>
      <c r="DA203" s="39" t="n">
        <v>0</v>
      </c>
      <c r="DB203" s="39" t="n">
        <v>0</v>
      </c>
      <c r="DC203" s="39" t="n">
        <v>0</v>
      </c>
      <c r="DD203" s="39" t="n">
        <v>0</v>
      </c>
      <c r="DE203" s="39" t="n">
        <v>7</v>
      </c>
      <c r="DF203" s="39" t="n">
        <v>0</v>
      </c>
      <c r="DG203" s="39" t="n">
        <v>0</v>
      </c>
      <c r="DH203" s="39" t="n">
        <v>0</v>
      </c>
      <c r="DI203" s="39" t="n">
        <v>0</v>
      </c>
      <c r="DJ203" s="39" t="n">
        <v>98</v>
      </c>
      <c r="DK203" s="39" t="n">
        <v>0</v>
      </c>
      <c r="DL203" s="39" t="n">
        <v>0</v>
      </c>
      <c r="DM203" s="39" t="n">
        <v>0</v>
      </c>
      <c r="DN203" s="39" t="n">
        <v>4</v>
      </c>
      <c r="DO203" s="39" t="n">
        <v>0</v>
      </c>
      <c r="DP203" s="39" t="n">
        <v>2</v>
      </c>
      <c r="DQ203" s="39" t="n">
        <v>1</v>
      </c>
      <c r="DR203" s="39" t="n">
        <v>0</v>
      </c>
      <c r="DS203" s="39" t="n">
        <v>0</v>
      </c>
      <c r="DT203" s="39" t="n">
        <v>0</v>
      </c>
      <c r="DU203" s="39" t="n">
        <v>7</v>
      </c>
      <c r="DV203" s="39" t="n">
        <v>0</v>
      </c>
      <c r="DW203" s="39" t="n">
        <v>0</v>
      </c>
      <c r="DX203" s="39" t="n">
        <v>0</v>
      </c>
      <c r="DY203" s="39" t="n">
        <v>18</v>
      </c>
      <c r="DZ203" s="39" t="n">
        <v>0</v>
      </c>
      <c r="EA203" s="39" t="n">
        <v>0</v>
      </c>
      <c r="EB203" s="39" t="n">
        <v>0</v>
      </c>
      <c r="EC203" s="39" t="n">
        <v>0</v>
      </c>
      <c r="ED203" s="39" t="n">
        <v>0</v>
      </c>
      <c r="EE203" s="39" t="n">
        <v>0</v>
      </c>
      <c r="EF203" s="39" t="n">
        <v>0</v>
      </c>
      <c r="EG203" s="39" t="n">
        <v>10</v>
      </c>
      <c r="EH203" s="39" t="n">
        <v>7</v>
      </c>
      <c r="EI203" s="39" t="n">
        <v>0</v>
      </c>
      <c r="EJ203" s="39" t="n">
        <v>0</v>
      </c>
      <c r="EK203" s="39" t="n">
        <v>0</v>
      </c>
      <c r="EL203" s="39" t="n">
        <v>4</v>
      </c>
      <c r="EM203" s="39" t="n">
        <v>0</v>
      </c>
      <c r="EN203" s="39" t="n">
        <v>0</v>
      </c>
      <c r="EO203" s="39" t="n">
        <v>0</v>
      </c>
      <c r="EP203" s="39" t="n">
        <v>0</v>
      </c>
      <c r="EQ203" s="39" t="n">
        <v>0</v>
      </c>
      <c r="ER203" s="39" t="n">
        <v>0</v>
      </c>
      <c r="ES203" s="39" t="n">
        <v>0</v>
      </c>
      <c r="ET203" s="39" t="n">
        <v>0</v>
      </c>
      <c r="EU203" s="39" t="n">
        <v>4</v>
      </c>
      <c r="EV203" s="39" t="n">
        <v>0</v>
      </c>
      <c r="EW203" s="39" t="n">
        <v>0</v>
      </c>
      <c r="EX203" s="39" t="n">
        <v>1</v>
      </c>
      <c r="EY203" s="39" t="n">
        <v>4</v>
      </c>
      <c r="EZ203" s="39" t="n">
        <v>0</v>
      </c>
      <c r="FA203" s="39" t="n">
        <v>0</v>
      </c>
      <c r="FB203" s="39" t="n">
        <v>0</v>
      </c>
      <c r="FC203" s="39" t="n">
        <v>0</v>
      </c>
      <c r="FD203" s="39" t="n">
        <v>0</v>
      </c>
      <c r="FE203" s="39" t="n">
        <v>0</v>
      </c>
      <c r="FF203" s="39" t="n">
        <v>0</v>
      </c>
      <c r="FG203" s="39" t="n">
        <v>0</v>
      </c>
      <c r="FH203" s="39" t="n">
        <v>0</v>
      </c>
      <c r="FI203" s="39" t="n">
        <v>0</v>
      </c>
      <c r="FJ203" s="39" t="n">
        <v>0</v>
      </c>
      <c r="FK203" s="39" t="n">
        <v>0</v>
      </c>
      <c r="FL203" s="39" t="n">
        <v>53</v>
      </c>
      <c r="FM203" s="39" t="n">
        <v>3</v>
      </c>
      <c r="FN203" s="39" t="n">
        <v>0</v>
      </c>
      <c r="FO203" s="39" t="n">
        <v>0</v>
      </c>
      <c r="FP203" s="39" t="n">
        <v>0</v>
      </c>
      <c r="FQ203" s="39" t="n">
        <v>0</v>
      </c>
      <c r="FR203" s="39" t="n">
        <v>0</v>
      </c>
      <c r="FS203" s="39" t="n">
        <v>0</v>
      </c>
      <c r="FT203" s="39" t="n">
        <v>0</v>
      </c>
      <c r="FU203" s="39" t="n">
        <v>0</v>
      </c>
      <c r="FV203" s="39" t="n">
        <v>0</v>
      </c>
      <c r="FW203" s="39" t="n">
        <v>0</v>
      </c>
      <c r="FX203" s="39" t="n">
        <v>15</v>
      </c>
      <c r="FY203" s="39" t="n">
        <v>0</v>
      </c>
      <c r="FZ203" s="39" t="n">
        <v>0</v>
      </c>
      <c r="GA203" s="39" t="n">
        <v>2</v>
      </c>
      <c r="GB203" s="39" t="n">
        <v>0</v>
      </c>
      <c r="GC203" s="39" t="n">
        <v>0</v>
      </c>
      <c r="GD203" s="39" t="n">
        <v>20</v>
      </c>
      <c r="GE203" s="39" t="n">
        <v>0</v>
      </c>
      <c r="GF203" s="39" t="n">
        <v>0</v>
      </c>
      <c r="GG203" s="39" t="n">
        <v>0</v>
      </c>
      <c r="GH203" s="39" t="n">
        <v>0</v>
      </c>
      <c r="GI203" s="39" t="n">
        <v>0</v>
      </c>
      <c r="GJ203" s="39" t="n">
        <v>0</v>
      </c>
      <c r="GK203" s="39" t="n">
        <v>0</v>
      </c>
      <c r="GL203" s="39" t="n">
        <v>0</v>
      </c>
      <c r="GM203" s="39" t="n">
        <v>0</v>
      </c>
      <c r="GN203" s="39" t="n">
        <v>0</v>
      </c>
      <c r="GO203" s="39" t="n">
        <v>0</v>
      </c>
      <c r="GP203" s="39" t="n">
        <v>0</v>
      </c>
      <c r="GQ203" s="39" t="n">
        <v>0</v>
      </c>
      <c r="GR203" s="39" t="n">
        <v>0</v>
      </c>
      <c r="GS203" s="39" t="n">
        <v>0</v>
      </c>
      <c r="GT203" s="39" t="n">
        <v>0</v>
      </c>
      <c r="GU203" s="39" t="n">
        <v>0</v>
      </c>
      <c r="GV203" s="39" t="n">
        <v>0</v>
      </c>
      <c r="GW203" s="39" t="n">
        <v>0</v>
      </c>
      <c r="GX203" s="39" t="n">
        <v>0</v>
      </c>
      <c r="GY203" s="39" t="n">
        <v>0</v>
      </c>
      <c r="GZ203" s="39" t="n">
        <v>0</v>
      </c>
      <c r="HA203" s="39" t="n">
        <v>0</v>
      </c>
      <c r="HB203" s="39" t="n">
        <v>0</v>
      </c>
      <c r="HC203" s="39" t="n">
        <v>0</v>
      </c>
      <c r="HD203" s="39" t="n">
        <v>0</v>
      </c>
      <c r="HE203" s="39" t="n">
        <v>0</v>
      </c>
      <c r="HF203" s="39" t="n">
        <v>0</v>
      </c>
      <c r="HG203" s="39" t="n">
        <v>0</v>
      </c>
      <c r="HH203" s="39" t="n">
        <v>0</v>
      </c>
      <c r="HI203" s="39" t="n">
        <v>0</v>
      </c>
      <c r="HJ203" s="39" t="n">
        <v>0</v>
      </c>
      <c r="HK203" s="39" t="n">
        <v>0</v>
      </c>
      <c r="HL203" s="39" t="n">
        <v>0</v>
      </c>
      <c r="HM203" s="39" t="n">
        <v>0</v>
      </c>
      <c r="HN203" s="39" t="n">
        <v>0</v>
      </c>
      <c r="HO203" s="39" t="n">
        <v>0</v>
      </c>
      <c r="HP203" s="39" t="n">
        <v>0</v>
      </c>
      <c r="HQ203" s="39" t="n">
        <v>0</v>
      </c>
      <c r="HR203" s="39" t="n">
        <v>0</v>
      </c>
      <c r="HS203" s="39" t="n">
        <v>0</v>
      </c>
      <c r="HT203" s="39" t="n">
        <v>0</v>
      </c>
      <c r="HU203" s="39" t="n">
        <v>0</v>
      </c>
      <c r="HV203" s="39" t="n">
        <v>0</v>
      </c>
      <c r="HW203" s="39" t="n">
        <v>0</v>
      </c>
      <c r="HX203" s="39" t="n">
        <v>0</v>
      </c>
      <c r="HY203" s="39" t="n">
        <v>0</v>
      </c>
      <c r="HZ203" s="39" t="n">
        <v>0</v>
      </c>
      <c r="IA203" s="39" t="n">
        <v>0</v>
      </c>
      <c r="IB203" s="39" t="n">
        <v>3</v>
      </c>
      <c r="IC203" s="39" t="n">
        <v>0</v>
      </c>
      <c r="ID203" s="39" t="n">
        <v>0</v>
      </c>
      <c r="IE203" s="39" t="n">
        <v>0</v>
      </c>
      <c r="IF203" s="39" t="n">
        <v>0</v>
      </c>
      <c r="IG203" s="39" t="n">
        <v>4025</v>
      </c>
    </row>
    <row r="204" customFormat="false" ht="15" hidden="false" customHeight="false" outlineLevel="0" collapsed="false">
      <c r="A204" s="11" t="s">
        <v>519</v>
      </c>
      <c r="B204" s="11" t="s">
        <v>116</v>
      </c>
      <c r="C204" s="11" t="s">
        <v>420</v>
      </c>
      <c r="D204" s="11" t="s">
        <v>497</v>
      </c>
      <c r="E204" s="11" t="s">
        <v>520</v>
      </c>
      <c r="F204" s="39" t="n">
        <v>397</v>
      </c>
      <c r="G204" s="39" t="n">
        <v>636</v>
      </c>
      <c r="H204" s="39" t="n">
        <v>788</v>
      </c>
      <c r="I204" s="39" t="n">
        <v>519</v>
      </c>
      <c r="J204" s="39" t="n">
        <v>968</v>
      </c>
      <c r="K204" s="39" t="n">
        <v>116</v>
      </c>
      <c r="L204" s="39" t="n">
        <v>205</v>
      </c>
      <c r="M204" s="39" t="n">
        <v>576</v>
      </c>
      <c r="N204" s="39" t="n">
        <v>878</v>
      </c>
      <c r="O204" s="39" t="n">
        <v>359</v>
      </c>
      <c r="P204" s="39" t="n">
        <v>409</v>
      </c>
      <c r="Q204" s="39" t="n">
        <v>1221</v>
      </c>
      <c r="R204" s="39" t="n">
        <v>516</v>
      </c>
      <c r="S204" s="39" t="n">
        <v>112</v>
      </c>
      <c r="T204" s="39" t="n">
        <v>260</v>
      </c>
      <c r="U204" s="39" t="n">
        <v>68</v>
      </c>
      <c r="V204" s="39" t="n">
        <v>262</v>
      </c>
      <c r="W204" s="39" t="n">
        <v>308</v>
      </c>
      <c r="X204" s="39" t="n">
        <v>103</v>
      </c>
      <c r="Y204" s="39" t="n">
        <v>673</v>
      </c>
      <c r="Z204" s="39" t="n">
        <v>205</v>
      </c>
      <c r="AA204" s="39" t="n">
        <v>132</v>
      </c>
      <c r="AB204" s="39" t="n">
        <v>246</v>
      </c>
      <c r="AC204" s="39" t="n">
        <v>312</v>
      </c>
      <c r="AD204" s="39" t="n">
        <v>255</v>
      </c>
      <c r="AE204" s="39" t="n">
        <v>0</v>
      </c>
      <c r="AF204" s="39" t="n">
        <v>213</v>
      </c>
      <c r="AG204" s="39" t="n">
        <v>97</v>
      </c>
      <c r="AH204" s="39" t="n">
        <v>143</v>
      </c>
      <c r="AI204" s="39" t="n">
        <v>9</v>
      </c>
      <c r="AJ204" s="39" t="n">
        <v>92</v>
      </c>
      <c r="AK204" s="39" t="n">
        <v>270</v>
      </c>
      <c r="AL204" s="39" t="n">
        <v>64</v>
      </c>
      <c r="AM204" s="39" t="n">
        <v>205</v>
      </c>
      <c r="AN204" s="39" t="n">
        <v>0</v>
      </c>
      <c r="AO204" s="39" t="n">
        <v>176</v>
      </c>
      <c r="AP204" s="39" t="n">
        <v>188</v>
      </c>
      <c r="AQ204" s="39" t="n">
        <v>4</v>
      </c>
      <c r="AR204" s="39" t="n">
        <v>9</v>
      </c>
      <c r="AS204" s="39" t="n">
        <v>123</v>
      </c>
      <c r="AT204" s="39" t="n">
        <v>226</v>
      </c>
      <c r="AU204" s="39" t="n">
        <v>158</v>
      </c>
      <c r="AV204" s="39" t="n">
        <v>6</v>
      </c>
      <c r="AW204" s="39" t="n">
        <v>1</v>
      </c>
      <c r="AX204" s="39" t="n">
        <v>84</v>
      </c>
      <c r="AY204" s="39" t="n">
        <v>11</v>
      </c>
      <c r="AZ204" s="39" t="n">
        <v>106</v>
      </c>
      <c r="BA204" s="39" t="n">
        <v>91</v>
      </c>
      <c r="BB204" s="39" t="n">
        <v>33</v>
      </c>
      <c r="BC204" s="39" t="n">
        <v>0</v>
      </c>
      <c r="BD204" s="39" t="n">
        <v>0</v>
      </c>
      <c r="BE204" s="39" t="n">
        <v>65</v>
      </c>
      <c r="BF204" s="39" t="n">
        <v>0</v>
      </c>
      <c r="BG204" s="39" t="n">
        <v>48</v>
      </c>
      <c r="BH204" s="39" t="n">
        <v>3</v>
      </c>
      <c r="BI204" s="39" t="n">
        <v>4</v>
      </c>
      <c r="BJ204" s="39" t="n">
        <v>2</v>
      </c>
      <c r="BK204" s="39" t="n">
        <v>0</v>
      </c>
      <c r="BL204" s="39" t="n">
        <v>93</v>
      </c>
      <c r="BM204" s="39" t="n">
        <v>0</v>
      </c>
      <c r="BN204" s="39" t="n">
        <v>177</v>
      </c>
      <c r="BO204" s="39" t="n">
        <v>2</v>
      </c>
      <c r="BP204" s="39" t="n">
        <v>18</v>
      </c>
      <c r="BQ204" s="39" t="n">
        <v>101</v>
      </c>
      <c r="BR204" s="39" t="n">
        <v>11</v>
      </c>
      <c r="BS204" s="39" t="n">
        <v>0</v>
      </c>
      <c r="BT204" s="39" t="n">
        <v>0</v>
      </c>
      <c r="BU204" s="39" t="n">
        <v>0</v>
      </c>
      <c r="BV204" s="39" t="n">
        <v>14</v>
      </c>
      <c r="BW204" s="39" t="n">
        <v>0</v>
      </c>
      <c r="BX204" s="39" t="n">
        <v>0</v>
      </c>
      <c r="BY204" s="39" t="n">
        <v>0</v>
      </c>
      <c r="BZ204" s="39" t="n">
        <v>30</v>
      </c>
      <c r="CA204" s="39" t="n">
        <v>0</v>
      </c>
      <c r="CB204" s="39" t="n">
        <v>0</v>
      </c>
      <c r="CC204" s="39" t="n">
        <v>0</v>
      </c>
      <c r="CD204" s="39" t="n">
        <v>0</v>
      </c>
      <c r="CE204" s="39" t="n">
        <v>4</v>
      </c>
      <c r="CF204" s="39" t="n">
        <v>0</v>
      </c>
      <c r="CG204" s="39" t="n">
        <v>15</v>
      </c>
      <c r="CH204" s="39" t="n">
        <v>6</v>
      </c>
      <c r="CI204" s="39" t="n">
        <v>0</v>
      </c>
      <c r="CJ204" s="39" t="n">
        <v>2</v>
      </c>
      <c r="CK204" s="39" t="n">
        <v>12</v>
      </c>
      <c r="CL204" s="39" t="n">
        <v>0</v>
      </c>
      <c r="CM204" s="39" t="n">
        <v>0</v>
      </c>
      <c r="CN204" s="39" t="n">
        <v>1</v>
      </c>
      <c r="CO204" s="39" t="n">
        <v>3</v>
      </c>
      <c r="CP204" s="39" t="n">
        <v>0</v>
      </c>
      <c r="CQ204" s="39" t="n">
        <v>0</v>
      </c>
      <c r="CR204" s="39" t="n">
        <v>12</v>
      </c>
      <c r="CS204" s="39" t="n">
        <v>7</v>
      </c>
      <c r="CT204" s="39" t="n">
        <v>0</v>
      </c>
      <c r="CU204" s="39" t="n">
        <v>0</v>
      </c>
      <c r="CV204" s="39" t="n">
        <v>0</v>
      </c>
      <c r="CW204" s="39" t="n">
        <v>5</v>
      </c>
      <c r="CX204" s="39" t="n">
        <v>0</v>
      </c>
      <c r="CY204" s="39" t="n">
        <v>0</v>
      </c>
      <c r="CZ204" s="39" t="n">
        <v>0</v>
      </c>
      <c r="DA204" s="39" t="n">
        <v>0</v>
      </c>
      <c r="DB204" s="39" t="n">
        <v>0</v>
      </c>
      <c r="DC204" s="39" t="n">
        <v>0</v>
      </c>
      <c r="DD204" s="39" t="n">
        <v>0</v>
      </c>
      <c r="DE204" s="39" t="n">
        <v>0</v>
      </c>
      <c r="DF204" s="39" t="n">
        <v>0</v>
      </c>
      <c r="DG204" s="39" t="n">
        <v>2</v>
      </c>
      <c r="DH204" s="39" t="n">
        <v>0</v>
      </c>
      <c r="DI204" s="39" t="n">
        <v>0</v>
      </c>
      <c r="DJ204" s="39" t="n">
        <v>12</v>
      </c>
      <c r="DK204" s="39" t="n">
        <v>0</v>
      </c>
      <c r="DL204" s="39" t="n">
        <v>0</v>
      </c>
      <c r="DM204" s="39" t="n">
        <v>0</v>
      </c>
      <c r="DN204" s="39" t="n">
        <v>0</v>
      </c>
      <c r="DO204" s="39" t="n">
        <v>0</v>
      </c>
      <c r="DP204" s="39" t="n">
        <v>9</v>
      </c>
      <c r="DQ204" s="39" t="n">
        <v>0</v>
      </c>
      <c r="DR204" s="39" t="n">
        <v>0</v>
      </c>
      <c r="DS204" s="39" t="n">
        <v>6</v>
      </c>
      <c r="DT204" s="39" t="n">
        <v>0</v>
      </c>
      <c r="DU204" s="39" t="n">
        <v>2</v>
      </c>
      <c r="DV204" s="39" t="n">
        <v>0</v>
      </c>
      <c r="DW204" s="39" t="n">
        <v>0</v>
      </c>
      <c r="DX204" s="39" t="n">
        <v>0</v>
      </c>
      <c r="DY204" s="39" t="n">
        <v>1</v>
      </c>
      <c r="DZ204" s="39" t="n">
        <v>0</v>
      </c>
      <c r="EA204" s="39" t="n">
        <v>0</v>
      </c>
      <c r="EB204" s="39" t="n">
        <v>0</v>
      </c>
      <c r="EC204" s="39" t="n">
        <v>0</v>
      </c>
      <c r="ED204" s="39" t="n">
        <v>0</v>
      </c>
      <c r="EE204" s="39" t="n">
        <v>0</v>
      </c>
      <c r="EF204" s="39" t="n">
        <v>0</v>
      </c>
      <c r="EG204" s="39" t="n">
        <v>0</v>
      </c>
      <c r="EH204" s="39" t="n">
        <v>109</v>
      </c>
      <c r="EI204" s="39" t="n">
        <v>0</v>
      </c>
      <c r="EJ204" s="39" t="n">
        <v>0</v>
      </c>
      <c r="EK204" s="39" t="n">
        <v>0</v>
      </c>
      <c r="EL204" s="39" t="n">
        <v>0</v>
      </c>
      <c r="EM204" s="39" t="n">
        <v>0</v>
      </c>
      <c r="EN204" s="39" t="n">
        <v>0</v>
      </c>
      <c r="EO204" s="39" t="n">
        <v>0</v>
      </c>
      <c r="EP204" s="39" t="n">
        <v>0</v>
      </c>
      <c r="EQ204" s="39" t="n">
        <v>0</v>
      </c>
      <c r="ER204" s="39" t="n">
        <v>4</v>
      </c>
      <c r="ES204" s="39" t="n">
        <v>0</v>
      </c>
      <c r="ET204" s="39" t="n">
        <v>0</v>
      </c>
      <c r="EU204" s="39" t="n">
        <v>0</v>
      </c>
      <c r="EV204" s="39" t="n">
        <v>1</v>
      </c>
      <c r="EW204" s="39" t="n">
        <v>0</v>
      </c>
      <c r="EX204" s="39" t="n">
        <v>24</v>
      </c>
      <c r="EY204" s="39" t="n">
        <v>2</v>
      </c>
      <c r="EZ204" s="39" t="n">
        <v>0</v>
      </c>
      <c r="FA204" s="39" t="n">
        <v>0</v>
      </c>
      <c r="FB204" s="39" t="n">
        <v>0</v>
      </c>
      <c r="FC204" s="39" t="n">
        <v>2</v>
      </c>
      <c r="FD204" s="39" t="n">
        <v>0</v>
      </c>
      <c r="FE204" s="39" t="n">
        <v>0</v>
      </c>
      <c r="FF204" s="39" t="n">
        <v>0</v>
      </c>
      <c r="FG204" s="39" t="n">
        <v>0</v>
      </c>
      <c r="FH204" s="39" t="n">
        <v>0</v>
      </c>
      <c r="FI204" s="39" t="n">
        <v>0</v>
      </c>
      <c r="FJ204" s="39" t="n">
        <v>0</v>
      </c>
      <c r="FK204" s="39" t="n">
        <v>0</v>
      </c>
      <c r="FL204" s="39" t="n">
        <v>6</v>
      </c>
      <c r="FM204" s="39" t="n">
        <v>2</v>
      </c>
      <c r="FN204" s="39" t="n">
        <v>0</v>
      </c>
      <c r="FO204" s="39" t="n">
        <v>0</v>
      </c>
      <c r="FP204" s="39" t="n">
        <v>0</v>
      </c>
      <c r="FQ204" s="39" t="n">
        <v>0</v>
      </c>
      <c r="FR204" s="39" t="n">
        <v>0</v>
      </c>
      <c r="FS204" s="39" t="n">
        <v>0</v>
      </c>
      <c r="FT204" s="39" t="n">
        <v>0</v>
      </c>
      <c r="FU204" s="39" t="n">
        <v>0</v>
      </c>
      <c r="FV204" s="39" t="n">
        <v>0</v>
      </c>
      <c r="FW204" s="39" t="n">
        <v>0</v>
      </c>
      <c r="FX204" s="39" t="n">
        <v>19</v>
      </c>
      <c r="FY204" s="39" t="n">
        <v>4</v>
      </c>
      <c r="FZ204" s="39" t="n">
        <v>0</v>
      </c>
      <c r="GA204" s="39" t="n">
        <v>0</v>
      </c>
      <c r="GB204" s="39" t="n">
        <v>0</v>
      </c>
      <c r="GC204" s="39" t="n">
        <v>0</v>
      </c>
      <c r="GD204" s="39" t="n">
        <v>14</v>
      </c>
      <c r="GE204" s="39" t="n">
        <v>3</v>
      </c>
      <c r="GF204" s="39" t="n">
        <v>0</v>
      </c>
      <c r="GG204" s="39" t="n">
        <v>0</v>
      </c>
      <c r="GH204" s="39" t="n">
        <v>0</v>
      </c>
      <c r="GI204" s="39" t="n">
        <v>0</v>
      </c>
      <c r="GJ204" s="39" t="n">
        <v>0</v>
      </c>
      <c r="GK204" s="39" t="n">
        <v>0</v>
      </c>
      <c r="GL204" s="39" t="n">
        <v>0</v>
      </c>
      <c r="GM204" s="39" t="n">
        <v>0</v>
      </c>
      <c r="GN204" s="39" t="n">
        <v>0</v>
      </c>
      <c r="GO204" s="39" t="n">
        <v>0</v>
      </c>
      <c r="GP204" s="39" t="n">
        <v>0</v>
      </c>
      <c r="GQ204" s="39" t="n">
        <v>1</v>
      </c>
      <c r="GR204" s="39" t="n">
        <v>0</v>
      </c>
      <c r="GS204" s="39" t="n">
        <v>0</v>
      </c>
      <c r="GT204" s="39" t="n">
        <v>0</v>
      </c>
      <c r="GU204" s="39" t="n">
        <v>0</v>
      </c>
      <c r="GV204" s="39" t="n">
        <v>0</v>
      </c>
      <c r="GW204" s="39" t="n">
        <v>0</v>
      </c>
      <c r="GX204" s="39" t="n">
        <v>0</v>
      </c>
      <c r="GY204" s="39" t="n">
        <v>0</v>
      </c>
      <c r="GZ204" s="39" t="n">
        <v>0</v>
      </c>
      <c r="HA204" s="39" t="n">
        <v>0</v>
      </c>
      <c r="HB204" s="39" t="n">
        <v>0</v>
      </c>
      <c r="HC204" s="39" t="n">
        <v>0</v>
      </c>
      <c r="HD204" s="39" t="n">
        <v>0</v>
      </c>
      <c r="HE204" s="39" t="n">
        <v>0</v>
      </c>
      <c r="HF204" s="39" t="n">
        <v>0</v>
      </c>
      <c r="HG204" s="39" t="n">
        <v>0</v>
      </c>
      <c r="HH204" s="39" t="n">
        <v>0</v>
      </c>
      <c r="HI204" s="39" t="n">
        <v>2</v>
      </c>
      <c r="HJ204" s="39" t="n">
        <v>0</v>
      </c>
      <c r="HK204" s="39" t="n">
        <v>11</v>
      </c>
      <c r="HL204" s="39" t="n">
        <v>0</v>
      </c>
      <c r="HM204" s="39" t="n">
        <v>0</v>
      </c>
      <c r="HN204" s="39" t="n">
        <v>0</v>
      </c>
      <c r="HO204" s="39" t="n">
        <v>0</v>
      </c>
      <c r="HP204" s="39" t="n">
        <v>0</v>
      </c>
      <c r="HQ204" s="39" t="n">
        <v>0</v>
      </c>
      <c r="HR204" s="39" t="n">
        <v>0</v>
      </c>
      <c r="HS204" s="39" t="n">
        <v>14</v>
      </c>
      <c r="HT204" s="39" t="n">
        <v>0</v>
      </c>
      <c r="HU204" s="39" t="n">
        <v>0</v>
      </c>
      <c r="HV204" s="39" t="n">
        <v>0</v>
      </c>
      <c r="HW204" s="39" t="n">
        <v>3</v>
      </c>
      <c r="HX204" s="39" t="n">
        <v>0</v>
      </c>
      <c r="HY204" s="39" t="n">
        <v>0</v>
      </c>
      <c r="HZ204" s="39" t="n">
        <v>0</v>
      </c>
      <c r="IA204" s="39" t="n">
        <v>0</v>
      </c>
      <c r="IB204" s="39" t="n">
        <v>0</v>
      </c>
      <c r="IC204" s="39" t="n">
        <v>0</v>
      </c>
      <c r="ID204" s="39" t="n">
        <v>0</v>
      </c>
      <c r="IE204" s="39" t="n">
        <v>0</v>
      </c>
      <c r="IF204" s="39" t="n">
        <v>0</v>
      </c>
      <c r="IG204" s="39" t="n">
        <v>1220</v>
      </c>
    </row>
    <row r="205" customFormat="false" ht="15" hidden="false" customHeight="false" outlineLevel="0" collapsed="false">
      <c r="A205" s="11" t="s">
        <v>521</v>
      </c>
      <c r="B205" s="11" t="s">
        <v>105</v>
      </c>
      <c r="C205" s="11" t="s">
        <v>420</v>
      </c>
      <c r="D205" s="11" t="s">
        <v>497</v>
      </c>
      <c r="E205" s="11" t="s">
        <v>522</v>
      </c>
      <c r="F205" s="39" t="n">
        <v>1006</v>
      </c>
      <c r="G205" s="39" t="n">
        <v>1725</v>
      </c>
      <c r="H205" s="39" t="n">
        <v>1205</v>
      </c>
      <c r="I205" s="39" t="n">
        <v>878</v>
      </c>
      <c r="J205" s="39" t="n">
        <v>773</v>
      </c>
      <c r="K205" s="39" t="n">
        <v>555</v>
      </c>
      <c r="L205" s="39" t="n">
        <v>593</v>
      </c>
      <c r="M205" s="39" t="n">
        <v>843</v>
      </c>
      <c r="N205" s="39" t="n">
        <v>1001</v>
      </c>
      <c r="O205" s="39" t="n">
        <v>582</v>
      </c>
      <c r="P205" s="39" t="n">
        <v>804</v>
      </c>
      <c r="Q205" s="39" t="n">
        <v>2405</v>
      </c>
      <c r="R205" s="39" t="n">
        <v>585</v>
      </c>
      <c r="S205" s="39" t="n">
        <v>178</v>
      </c>
      <c r="T205" s="39" t="n">
        <v>410</v>
      </c>
      <c r="U205" s="39" t="n">
        <v>63</v>
      </c>
      <c r="V205" s="39" t="n">
        <v>507</v>
      </c>
      <c r="W205" s="39" t="n">
        <v>548</v>
      </c>
      <c r="X205" s="39" t="n">
        <v>99</v>
      </c>
      <c r="Y205" s="39" t="n">
        <v>687</v>
      </c>
      <c r="Z205" s="39" t="n">
        <v>136</v>
      </c>
      <c r="AA205" s="39" t="n">
        <v>77</v>
      </c>
      <c r="AB205" s="39" t="n">
        <v>588</v>
      </c>
      <c r="AC205" s="39" t="n">
        <v>897</v>
      </c>
      <c r="AD205" s="39" t="n">
        <v>331</v>
      </c>
      <c r="AE205" s="39" t="n">
        <v>0</v>
      </c>
      <c r="AF205" s="39" t="n">
        <v>127</v>
      </c>
      <c r="AG205" s="39" t="n">
        <v>264</v>
      </c>
      <c r="AH205" s="39" t="n">
        <v>71</v>
      </c>
      <c r="AI205" s="39" t="n">
        <v>3</v>
      </c>
      <c r="AJ205" s="39" t="n">
        <v>3</v>
      </c>
      <c r="AK205" s="39" t="n">
        <v>145</v>
      </c>
      <c r="AL205" s="39" t="n">
        <v>126</v>
      </c>
      <c r="AM205" s="39" t="n">
        <v>45</v>
      </c>
      <c r="AN205" s="39" t="n">
        <v>0</v>
      </c>
      <c r="AO205" s="39" t="n">
        <v>218</v>
      </c>
      <c r="AP205" s="39" t="n">
        <v>18</v>
      </c>
      <c r="AQ205" s="39" t="n">
        <v>1</v>
      </c>
      <c r="AR205" s="39" t="n">
        <v>30</v>
      </c>
      <c r="AS205" s="39" t="n">
        <v>19</v>
      </c>
      <c r="AT205" s="39" t="n">
        <v>245</v>
      </c>
      <c r="AU205" s="39" t="n">
        <v>412</v>
      </c>
      <c r="AV205" s="39" t="n">
        <v>2</v>
      </c>
      <c r="AW205" s="39" t="n">
        <v>20</v>
      </c>
      <c r="AX205" s="39" t="n">
        <v>57</v>
      </c>
      <c r="AY205" s="39" t="n">
        <v>4</v>
      </c>
      <c r="AZ205" s="39" t="n">
        <v>25</v>
      </c>
      <c r="BA205" s="39" t="n">
        <v>33</v>
      </c>
      <c r="BB205" s="39" t="n">
        <v>0</v>
      </c>
      <c r="BC205" s="39" t="n">
        <v>0</v>
      </c>
      <c r="BD205" s="39" t="n">
        <v>1</v>
      </c>
      <c r="BE205" s="39" t="n">
        <v>49</v>
      </c>
      <c r="BF205" s="39" t="n">
        <v>0</v>
      </c>
      <c r="BG205" s="39" t="n">
        <v>35</v>
      </c>
      <c r="BH205" s="39" t="n">
        <v>8</v>
      </c>
      <c r="BI205" s="39" t="n">
        <v>17</v>
      </c>
      <c r="BJ205" s="39" t="n">
        <v>0</v>
      </c>
      <c r="BK205" s="39" t="n">
        <v>0</v>
      </c>
      <c r="BL205" s="39" t="n">
        <v>35</v>
      </c>
      <c r="BM205" s="39" t="n">
        <v>0</v>
      </c>
      <c r="BN205" s="39" t="n">
        <v>5</v>
      </c>
      <c r="BO205" s="39" t="n">
        <v>17</v>
      </c>
      <c r="BP205" s="39" t="n">
        <v>0</v>
      </c>
      <c r="BQ205" s="39" t="n">
        <v>22</v>
      </c>
      <c r="BR205" s="39" t="n">
        <v>1</v>
      </c>
      <c r="BS205" s="39" t="n">
        <v>0</v>
      </c>
      <c r="BT205" s="39" t="n">
        <v>0</v>
      </c>
      <c r="BU205" s="39" t="n">
        <v>0</v>
      </c>
      <c r="BV205" s="39" t="n">
        <v>3</v>
      </c>
      <c r="BW205" s="39" t="n">
        <v>0</v>
      </c>
      <c r="BX205" s="39" t="n">
        <v>0</v>
      </c>
      <c r="BY205" s="39" t="n">
        <v>0</v>
      </c>
      <c r="BZ205" s="39" t="n">
        <v>47</v>
      </c>
      <c r="CA205" s="39" t="n">
        <v>0</v>
      </c>
      <c r="CB205" s="39" t="n">
        <v>0</v>
      </c>
      <c r="CC205" s="39" t="n">
        <v>34</v>
      </c>
      <c r="CD205" s="39" t="n">
        <v>0</v>
      </c>
      <c r="CE205" s="39" t="n">
        <v>0</v>
      </c>
      <c r="CF205" s="39" t="n">
        <v>0</v>
      </c>
      <c r="CG205" s="39" t="n">
        <v>85</v>
      </c>
      <c r="CH205" s="39" t="n">
        <v>13</v>
      </c>
      <c r="CI205" s="39" t="n">
        <v>0</v>
      </c>
      <c r="CJ205" s="39" t="n">
        <v>0</v>
      </c>
      <c r="CK205" s="39" t="n">
        <v>0</v>
      </c>
      <c r="CL205" s="39" t="n">
        <v>0</v>
      </c>
      <c r="CM205" s="39" t="n">
        <v>0</v>
      </c>
      <c r="CN205" s="39" t="n">
        <v>0</v>
      </c>
      <c r="CO205" s="39" t="n">
        <v>4</v>
      </c>
      <c r="CP205" s="39" t="n">
        <v>0</v>
      </c>
      <c r="CQ205" s="39" t="n">
        <v>0</v>
      </c>
      <c r="CR205" s="39" t="n">
        <v>2</v>
      </c>
      <c r="CS205" s="39" t="n">
        <v>16</v>
      </c>
      <c r="CT205" s="39" t="n">
        <v>0</v>
      </c>
      <c r="CU205" s="39" t="n">
        <v>8</v>
      </c>
      <c r="CV205" s="39" t="n">
        <v>0</v>
      </c>
      <c r="CW205" s="39" t="n">
        <v>0</v>
      </c>
      <c r="CX205" s="39" t="n">
        <v>0</v>
      </c>
      <c r="CY205" s="39" t="n">
        <v>0</v>
      </c>
      <c r="CZ205" s="39" t="n">
        <v>0</v>
      </c>
      <c r="DA205" s="39" t="n">
        <v>0</v>
      </c>
      <c r="DB205" s="39" t="n">
        <v>0</v>
      </c>
      <c r="DC205" s="39" t="n">
        <v>0</v>
      </c>
      <c r="DD205" s="39" t="n">
        <v>0</v>
      </c>
      <c r="DE205" s="39" t="n">
        <v>0</v>
      </c>
      <c r="DF205" s="39" t="n">
        <v>0</v>
      </c>
      <c r="DG205" s="39" t="n">
        <v>0</v>
      </c>
      <c r="DH205" s="39" t="n">
        <v>0</v>
      </c>
      <c r="DI205" s="39" t="n">
        <v>0</v>
      </c>
      <c r="DJ205" s="39" t="n">
        <v>26</v>
      </c>
      <c r="DK205" s="39" t="n">
        <v>0</v>
      </c>
      <c r="DL205" s="39" t="n">
        <v>0</v>
      </c>
      <c r="DM205" s="39" t="n">
        <v>0</v>
      </c>
      <c r="DN205" s="39" t="n">
        <v>0</v>
      </c>
      <c r="DO205" s="39" t="n">
        <v>1</v>
      </c>
      <c r="DP205" s="39" t="n">
        <v>0</v>
      </c>
      <c r="DQ205" s="39" t="n">
        <v>0</v>
      </c>
      <c r="DR205" s="39" t="n">
        <v>0</v>
      </c>
      <c r="DS205" s="39" t="n">
        <v>0</v>
      </c>
      <c r="DT205" s="39" t="n">
        <v>0</v>
      </c>
      <c r="DU205" s="39" t="n">
        <v>0</v>
      </c>
      <c r="DV205" s="39" t="n">
        <v>0</v>
      </c>
      <c r="DW205" s="39" t="n">
        <v>0</v>
      </c>
      <c r="DX205" s="39" t="n">
        <v>0</v>
      </c>
      <c r="DY205" s="39" t="n">
        <v>0</v>
      </c>
      <c r="DZ205" s="39" t="n">
        <v>0</v>
      </c>
      <c r="EA205" s="39" t="n">
        <v>0</v>
      </c>
      <c r="EB205" s="39" t="n">
        <v>0</v>
      </c>
      <c r="EC205" s="39" t="n">
        <v>0</v>
      </c>
      <c r="ED205" s="39" t="n">
        <v>0</v>
      </c>
      <c r="EE205" s="39" t="n">
        <v>0</v>
      </c>
      <c r="EF205" s="39" t="n">
        <v>0</v>
      </c>
      <c r="EG205" s="39" t="n">
        <v>0</v>
      </c>
      <c r="EH205" s="39" t="n">
        <v>69</v>
      </c>
      <c r="EI205" s="39" t="n">
        <v>0</v>
      </c>
      <c r="EJ205" s="39" t="n">
        <v>0</v>
      </c>
      <c r="EK205" s="39" t="n">
        <v>0</v>
      </c>
      <c r="EL205" s="39" t="n">
        <v>0</v>
      </c>
      <c r="EM205" s="39" t="n">
        <v>0</v>
      </c>
      <c r="EN205" s="39" t="n">
        <v>0</v>
      </c>
      <c r="EO205" s="39" t="n">
        <v>0</v>
      </c>
      <c r="EP205" s="39" t="n">
        <v>0</v>
      </c>
      <c r="EQ205" s="39" t="n">
        <v>0</v>
      </c>
      <c r="ER205" s="39" t="n">
        <v>0</v>
      </c>
      <c r="ES205" s="39" t="n">
        <v>0</v>
      </c>
      <c r="ET205" s="39" t="n">
        <v>0</v>
      </c>
      <c r="EU205" s="39" t="n">
        <v>0</v>
      </c>
      <c r="EV205" s="39" t="n">
        <v>0</v>
      </c>
      <c r="EW205" s="39" t="n">
        <v>0</v>
      </c>
      <c r="EX205" s="39" t="n">
        <v>39</v>
      </c>
      <c r="EY205" s="39" t="n">
        <v>0</v>
      </c>
      <c r="EZ205" s="39" t="n">
        <v>0</v>
      </c>
      <c r="FA205" s="39" t="n">
        <v>0</v>
      </c>
      <c r="FB205" s="39" t="n">
        <v>0</v>
      </c>
      <c r="FC205" s="39" t="n">
        <v>4</v>
      </c>
      <c r="FD205" s="39" t="n">
        <v>0</v>
      </c>
      <c r="FE205" s="39" t="n">
        <v>0</v>
      </c>
      <c r="FF205" s="39" t="n">
        <v>0</v>
      </c>
      <c r="FG205" s="39" t="n">
        <v>0</v>
      </c>
      <c r="FH205" s="39" t="n">
        <v>0</v>
      </c>
      <c r="FI205" s="39" t="n">
        <v>0</v>
      </c>
      <c r="FJ205" s="39" t="n">
        <v>0</v>
      </c>
      <c r="FK205" s="39" t="n">
        <v>0</v>
      </c>
      <c r="FL205" s="39" t="n">
        <v>13</v>
      </c>
      <c r="FM205" s="39" t="n">
        <v>0</v>
      </c>
      <c r="FN205" s="39" t="n">
        <v>0</v>
      </c>
      <c r="FO205" s="39" t="n">
        <v>0</v>
      </c>
      <c r="FP205" s="39" t="n">
        <v>0</v>
      </c>
      <c r="FQ205" s="39" t="n">
        <v>1</v>
      </c>
      <c r="FR205" s="39" t="n">
        <v>0</v>
      </c>
      <c r="FS205" s="39" t="n">
        <v>0</v>
      </c>
      <c r="FT205" s="39" t="n">
        <v>0</v>
      </c>
      <c r="FU205" s="39" t="n">
        <v>0</v>
      </c>
      <c r="FV205" s="39" t="n">
        <v>0</v>
      </c>
      <c r="FW205" s="39" t="n">
        <v>0</v>
      </c>
      <c r="FX205" s="39" t="n">
        <v>0</v>
      </c>
      <c r="FY205" s="39" t="n">
        <v>0</v>
      </c>
      <c r="FZ205" s="39" t="n">
        <v>0</v>
      </c>
      <c r="GA205" s="39" t="n">
        <v>0</v>
      </c>
      <c r="GB205" s="39" t="n">
        <v>0</v>
      </c>
      <c r="GC205" s="39" t="n">
        <v>0</v>
      </c>
      <c r="GD205" s="39" t="n">
        <v>0</v>
      </c>
      <c r="GE205" s="39" t="n">
        <v>0</v>
      </c>
      <c r="GF205" s="39" t="n">
        <v>0</v>
      </c>
      <c r="GG205" s="39" t="n">
        <v>0</v>
      </c>
      <c r="GH205" s="39" t="n">
        <v>0</v>
      </c>
      <c r="GI205" s="39" t="n">
        <v>0</v>
      </c>
      <c r="GJ205" s="39" t="n">
        <v>0</v>
      </c>
      <c r="GK205" s="39" t="n">
        <v>0</v>
      </c>
      <c r="GL205" s="39" t="n">
        <v>0</v>
      </c>
      <c r="GM205" s="39" t="n">
        <v>1</v>
      </c>
      <c r="GN205" s="39" t="n">
        <v>0</v>
      </c>
      <c r="GO205" s="39" t="n">
        <v>0</v>
      </c>
      <c r="GP205" s="39" t="n">
        <v>0</v>
      </c>
      <c r="GQ205" s="39" t="n">
        <v>0</v>
      </c>
      <c r="GR205" s="39" t="n">
        <v>0</v>
      </c>
      <c r="GS205" s="39" t="n">
        <v>0</v>
      </c>
      <c r="GT205" s="39" t="n">
        <v>0</v>
      </c>
      <c r="GU205" s="39" t="n">
        <v>0</v>
      </c>
      <c r="GV205" s="39" t="n">
        <v>0</v>
      </c>
      <c r="GW205" s="39" t="n">
        <v>0</v>
      </c>
      <c r="GX205" s="39" t="n">
        <v>0</v>
      </c>
      <c r="GY205" s="39" t="n">
        <v>0</v>
      </c>
      <c r="GZ205" s="39" t="n">
        <v>0</v>
      </c>
      <c r="HA205" s="39" t="n">
        <v>0</v>
      </c>
      <c r="HB205" s="39" t="n">
        <v>0</v>
      </c>
      <c r="HC205" s="39" t="n">
        <v>0</v>
      </c>
      <c r="HD205" s="39" t="n">
        <v>0</v>
      </c>
      <c r="HE205" s="39" t="n">
        <v>0</v>
      </c>
      <c r="HF205" s="39" t="n">
        <v>0</v>
      </c>
      <c r="HG205" s="39" t="n">
        <v>0</v>
      </c>
      <c r="HH205" s="39" t="n">
        <v>0</v>
      </c>
      <c r="HI205" s="39" t="n">
        <v>0</v>
      </c>
      <c r="HJ205" s="39" t="n">
        <v>0</v>
      </c>
      <c r="HK205" s="39" t="n">
        <v>0</v>
      </c>
      <c r="HL205" s="39" t="n">
        <v>0</v>
      </c>
      <c r="HM205" s="39" t="n">
        <v>0</v>
      </c>
      <c r="HN205" s="39" t="n">
        <v>0</v>
      </c>
      <c r="HO205" s="39" t="n">
        <v>0</v>
      </c>
      <c r="HP205" s="39" t="n">
        <v>0</v>
      </c>
      <c r="HQ205" s="39" t="n">
        <v>0</v>
      </c>
      <c r="HR205" s="39" t="n">
        <v>0</v>
      </c>
      <c r="HS205" s="39" t="n">
        <v>0</v>
      </c>
      <c r="HT205" s="39" t="n">
        <v>0</v>
      </c>
      <c r="HU205" s="39" t="n">
        <v>0</v>
      </c>
      <c r="HV205" s="39" t="n">
        <v>0</v>
      </c>
      <c r="HW205" s="39" t="n">
        <v>0</v>
      </c>
      <c r="HX205" s="39" t="n">
        <v>0</v>
      </c>
      <c r="HY205" s="39" t="n">
        <v>0</v>
      </c>
      <c r="HZ205" s="39" t="n">
        <v>0</v>
      </c>
      <c r="IA205" s="39" t="n">
        <v>0</v>
      </c>
      <c r="IB205" s="39" t="n">
        <v>0</v>
      </c>
      <c r="IC205" s="39" t="n">
        <v>0</v>
      </c>
      <c r="ID205" s="39" t="n">
        <v>0</v>
      </c>
      <c r="IE205" s="39" t="n">
        <v>0</v>
      </c>
      <c r="IF205" s="39" t="n">
        <v>0</v>
      </c>
      <c r="IG205" s="39" t="n">
        <v>2612</v>
      </c>
    </row>
    <row r="206" customFormat="false" ht="15" hidden="false" customHeight="false" outlineLevel="0" collapsed="false">
      <c r="A206" s="11" t="s">
        <v>523</v>
      </c>
      <c r="B206" s="11" t="s">
        <v>116</v>
      </c>
      <c r="C206" s="11" t="s">
        <v>420</v>
      </c>
      <c r="D206" s="11" t="s">
        <v>497</v>
      </c>
      <c r="E206" s="11" t="s">
        <v>524</v>
      </c>
      <c r="F206" s="39" t="n">
        <v>623</v>
      </c>
      <c r="G206" s="39" t="n">
        <v>1154</v>
      </c>
      <c r="H206" s="39" t="n">
        <v>1301</v>
      </c>
      <c r="I206" s="39" t="n">
        <v>920</v>
      </c>
      <c r="J206" s="39" t="n">
        <v>1385</v>
      </c>
      <c r="K206" s="39" t="n">
        <v>196</v>
      </c>
      <c r="L206" s="39" t="n">
        <v>727</v>
      </c>
      <c r="M206" s="39" t="n">
        <v>989</v>
      </c>
      <c r="N206" s="39" t="n">
        <v>962</v>
      </c>
      <c r="O206" s="39" t="n">
        <v>107</v>
      </c>
      <c r="P206" s="39" t="n">
        <v>550</v>
      </c>
      <c r="Q206" s="39" t="n">
        <v>1984</v>
      </c>
      <c r="R206" s="39" t="n">
        <v>523</v>
      </c>
      <c r="S206" s="39" t="n">
        <v>112</v>
      </c>
      <c r="T206" s="39" t="n">
        <v>309</v>
      </c>
      <c r="U206" s="39" t="n">
        <v>370</v>
      </c>
      <c r="V206" s="39" t="n">
        <v>539</v>
      </c>
      <c r="W206" s="39" t="n">
        <v>257</v>
      </c>
      <c r="X206" s="39" t="n">
        <v>210</v>
      </c>
      <c r="Y206" s="39" t="n">
        <v>629</v>
      </c>
      <c r="Z206" s="39" t="n">
        <v>198</v>
      </c>
      <c r="AA206" s="39" t="n">
        <v>253</v>
      </c>
      <c r="AB206" s="39" t="n">
        <v>397</v>
      </c>
      <c r="AC206" s="39" t="n">
        <v>676</v>
      </c>
      <c r="AD206" s="39" t="n">
        <v>301</v>
      </c>
      <c r="AE206" s="39" t="n">
        <v>0</v>
      </c>
      <c r="AF206" s="39" t="n">
        <v>423</v>
      </c>
      <c r="AG206" s="39" t="n">
        <v>263</v>
      </c>
      <c r="AH206" s="39" t="n">
        <v>273</v>
      </c>
      <c r="AI206" s="39" t="n">
        <v>144</v>
      </c>
      <c r="AJ206" s="39" t="n">
        <v>71</v>
      </c>
      <c r="AK206" s="39" t="n">
        <v>208</v>
      </c>
      <c r="AL206" s="39" t="n">
        <v>127</v>
      </c>
      <c r="AM206" s="39" t="n">
        <v>159</v>
      </c>
      <c r="AN206" s="39" t="n">
        <v>0</v>
      </c>
      <c r="AO206" s="39" t="n">
        <v>158</v>
      </c>
      <c r="AP206" s="39" t="n">
        <v>181</v>
      </c>
      <c r="AQ206" s="39" t="n">
        <v>13</v>
      </c>
      <c r="AR206" s="39" t="n">
        <v>10</v>
      </c>
      <c r="AS206" s="39" t="n">
        <v>76</v>
      </c>
      <c r="AT206" s="39" t="n">
        <v>109</v>
      </c>
      <c r="AU206" s="39" t="n">
        <v>88</v>
      </c>
      <c r="AV206" s="39" t="n">
        <v>11</v>
      </c>
      <c r="AW206" s="39" t="n">
        <v>20</v>
      </c>
      <c r="AX206" s="39" t="n">
        <v>32</v>
      </c>
      <c r="AY206" s="39" t="n">
        <v>21</v>
      </c>
      <c r="AZ206" s="39" t="n">
        <v>35</v>
      </c>
      <c r="BA206" s="39" t="n">
        <v>67</v>
      </c>
      <c r="BB206" s="39" t="n">
        <v>13</v>
      </c>
      <c r="BC206" s="39" t="n">
        <v>0</v>
      </c>
      <c r="BD206" s="39" t="n">
        <v>0</v>
      </c>
      <c r="BE206" s="39" t="n">
        <v>52</v>
      </c>
      <c r="BF206" s="39" t="n">
        <v>13</v>
      </c>
      <c r="BG206" s="39" t="n">
        <v>32</v>
      </c>
      <c r="BH206" s="39" t="n">
        <v>19</v>
      </c>
      <c r="BI206" s="39" t="n">
        <v>40</v>
      </c>
      <c r="BJ206" s="39" t="n">
        <v>11</v>
      </c>
      <c r="BK206" s="39" t="n">
        <v>36</v>
      </c>
      <c r="BL206" s="39" t="n">
        <v>41</v>
      </c>
      <c r="BM206" s="39" t="n">
        <v>12</v>
      </c>
      <c r="BN206" s="39" t="n">
        <v>34</v>
      </c>
      <c r="BO206" s="39" t="n">
        <v>10</v>
      </c>
      <c r="BP206" s="39" t="n">
        <v>5</v>
      </c>
      <c r="BQ206" s="39" t="n">
        <v>36</v>
      </c>
      <c r="BR206" s="39" t="n">
        <v>31</v>
      </c>
      <c r="BS206" s="39" t="n">
        <v>1</v>
      </c>
      <c r="BT206" s="39" t="n">
        <v>1</v>
      </c>
      <c r="BU206" s="39" t="n">
        <v>1</v>
      </c>
      <c r="BV206" s="39" t="n">
        <v>26</v>
      </c>
      <c r="BW206" s="39" t="n">
        <v>14</v>
      </c>
      <c r="BX206" s="39" t="n">
        <v>1</v>
      </c>
      <c r="BY206" s="39" t="n">
        <v>4</v>
      </c>
      <c r="BZ206" s="39" t="n">
        <v>104</v>
      </c>
      <c r="CA206" s="39" t="n">
        <v>0</v>
      </c>
      <c r="CB206" s="39" t="n">
        <v>0</v>
      </c>
      <c r="CC206" s="39" t="n">
        <v>0</v>
      </c>
      <c r="CD206" s="39" t="n">
        <v>0</v>
      </c>
      <c r="CE206" s="39" t="n">
        <v>51</v>
      </c>
      <c r="CF206" s="39" t="n">
        <v>0</v>
      </c>
      <c r="CG206" s="39" t="n">
        <v>18</v>
      </c>
      <c r="CH206" s="39" t="n">
        <v>9</v>
      </c>
      <c r="CI206" s="39" t="n">
        <v>0</v>
      </c>
      <c r="CJ206" s="39" t="n">
        <v>0</v>
      </c>
      <c r="CK206" s="39" t="n">
        <v>0</v>
      </c>
      <c r="CL206" s="39" t="n">
        <v>0</v>
      </c>
      <c r="CM206" s="39" t="n">
        <v>0</v>
      </c>
      <c r="CN206" s="39" t="n">
        <v>6</v>
      </c>
      <c r="CO206" s="39" t="n">
        <v>3</v>
      </c>
      <c r="CP206" s="39" t="n">
        <v>0</v>
      </c>
      <c r="CQ206" s="39" t="n">
        <v>2</v>
      </c>
      <c r="CR206" s="39" t="n">
        <v>13</v>
      </c>
      <c r="CS206" s="39" t="n">
        <v>11</v>
      </c>
      <c r="CT206" s="39" t="n">
        <v>13</v>
      </c>
      <c r="CU206" s="39" t="n">
        <v>34</v>
      </c>
      <c r="CV206" s="39" t="n">
        <v>10</v>
      </c>
      <c r="CW206" s="39" t="n">
        <v>14</v>
      </c>
      <c r="CX206" s="39" t="n">
        <v>0</v>
      </c>
      <c r="CY206" s="39" t="n">
        <v>0</v>
      </c>
      <c r="CZ206" s="39" t="n">
        <v>0</v>
      </c>
      <c r="DA206" s="39" t="n">
        <v>3</v>
      </c>
      <c r="DB206" s="39" t="n">
        <v>0</v>
      </c>
      <c r="DC206" s="39" t="n">
        <v>5</v>
      </c>
      <c r="DD206" s="39" t="n">
        <v>0</v>
      </c>
      <c r="DE206" s="39" t="n">
        <v>1</v>
      </c>
      <c r="DF206" s="39" t="n">
        <v>0</v>
      </c>
      <c r="DG206" s="39" t="n">
        <v>9</v>
      </c>
      <c r="DH206" s="39" t="n">
        <v>5</v>
      </c>
      <c r="DI206" s="39" t="n">
        <v>3</v>
      </c>
      <c r="DJ206" s="39" t="n">
        <v>71</v>
      </c>
      <c r="DK206" s="39" t="n">
        <v>31</v>
      </c>
      <c r="DL206" s="39" t="n">
        <v>0</v>
      </c>
      <c r="DM206" s="39" t="n">
        <v>0</v>
      </c>
      <c r="DN206" s="39" t="n">
        <v>0</v>
      </c>
      <c r="DO206" s="39" t="n">
        <v>0</v>
      </c>
      <c r="DP206" s="39" t="n">
        <v>21</v>
      </c>
      <c r="DQ206" s="39" t="n">
        <v>1</v>
      </c>
      <c r="DR206" s="39" t="n">
        <v>0</v>
      </c>
      <c r="DS206" s="39" t="n">
        <v>0</v>
      </c>
      <c r="DT206" s="39" t="n">
        <v>0</v>
      </c>
      <c r="DU206" s="39" t="n">
        <v>0</v>
      </c>
      <c r="DV206" s="39" t="n">
        <v>0</v>
      </c>
      <c r="DW206" s="39" t="n">
        <v>0</v>
      </c>
      <c r="DX206" s="39" t="n">
        <v>0</v>
      </c>
      <c r="DY206" s="39" t="n">
        <v>0</v>
      </c>
      <c r="DZ206" s="39" t="n">
        <v>0</v>
      </c>
      <c r="EA206" s="39" t="n">
        <v>0</v>
      </c>
      <c r="EB206" s="39" t="n">
        <v>0</v>
      </c>
      <c r="EC206" s="39" t="n">
        <v>0</v>
      </c>
      <c r="ED206" s="39" t="n">
        <v>0</v>
      </c>
      <c r="EE206" s="39" t="n">
        <v>0</v>
      </c>
      <c r="EF206" s="39" t="n">
        <v>0</v>
      </c>
      <c r="EG206" s="39" t="n">
        <v>2</v>
      </c>
      <c r="EH206" s="39" t="n">
        <v>97</v>
      </c>
      <c r="EI206" s="39" t="n">
        <v>0</v>
      </c>
      <c r="EJ206" s="39" t="n">
        <v>0</v>
      </c>
      <c r="EK206" s="39" t="n">
        <v>0</v>
      </c>
      <c r="EL206" s="39" t="n">
        <v>3</v>
      </c>
      <c r="EM206" s="39" t="n">
        <v>0</v>
      </c>
      <c r="EN206" s="39" t="n">
        <v>0</v>
      </c>
      <c r="EO206" s="39" t="n">
        <v>0</v>
      </c>
      <c r="EP206" s="39" t="n">
        <v>0</v>
      </c>
      <c r="EQ206" s="39" t="n">
        <v>0</v>
      </c>
      <c r="ER206" s="39" t="n">
        <v>15</v>
      </c>
      <c r="ES206" s="39" t="n">
        <v>0</v>
      </c>
      <c r="ET206" s="39" t="n">
        <v>0</v>
      </c>
      <c r="EU206" s="39" t="n">
        <v>0</v>
      </c>
      <c r="EV206" s="39" t="n">
        <v>0</v>
      </c>
      <c r="EW206" s="39" t="n">
        <v>0</v>
      </c>
      <c r="EX206" s="39" t="n">
        <v>13</v>
      </c>
      <c r="EY206" s="39" t="n">
        <v>0</v>
      </c>
      <c r="EZ206" s="39" t="n">
        <v>0</v>
      </c>
      <c r="FA206" s="39" t="n">
        <v>1</v>
      </c>
      <c r="FB206" s="39" t="n">
        <v>0</v>
      </c>
      <c r="FC206" s="39" t="n">
        <v>2</v>
      </c>
      <c r="FD206" s="39" t="n">
        <v>0</v>
      </c>
      <c r="FE206" s="39" t="n">
        <v>0</v>
      </c>
      <c r="FF206" s="39" t="n">
        <v>0</v>
      </c>
      <c r="FG206" s="39" t="n">
        <v>0</v>
      </c>
      <c r="FH206" s="39" t="n">
        <v>0</v>
      </c>
      <c r="FI206" s="39" t="n">
        <v>0</v>
      </c>
      <c r="FJ206" s="39" t="n">
        <v>0</v>
      </c>
      <c r="FK206" s="39" t="n">
        <v>0</v>
      </c>
      <c r="FL206" s="39" t="n">
        <v>12</v>
      </c>
      <c r="FM206" s="39" t="n">
        <v>1</v>
      </c>
      <c r="FN206" s="39" t="n">
        <v>0</v>
      </c>
      <c r="FO206" s="39" t="n">
        <v>0</v>
      </c>
      <c r="FP206" s="39" t="n">
        <v>0</v>
      </c>
      <c r="FQ206" s="39" t="n">
        <v>0</v>
      </c>
      <c r="FR206" s="39" t="n">
        <v>0</v>
      </c>
      <c r="FS206" s="39" t="n">
        <v>0</v>
      </c>
      <c r="FT206" s="39" t="n">
        <v>0</v>
      </c>
      <c r="FU206" s="39" t="n">
        <v>0</v>
      </c>
      <c r="FV206" s="39" t="n">
        <v>0</v>
      </c>
      <c r="FW206" s="39" t="n">
        <v>0</v>
      </c>
      <c r="FX206" s="39" t="n">
        <v>15</v>
      </c>
      <c r="FY206" s="39" t="n">
        <v>0</v>
      </c>
      <c r="FZ206" s="39" t="n">
        <v>0</v>
      </c>
      <c r="GA206" s="39" t="n">
        <v>4</v>
      </c>
      <c r="GB206" s="39" t="n">
        <v>0</v>
      </c>
      <c r="GC206" s="39" t="n">
        <v>0</v>
      </c>
      <c r="GD206" s="39" t="n">
        <v>0</v>
      </c>
      <c r="GE206" s="39" t="n">
        <v>0</v>
      </c>
      <c r="GF206" s="39" t="n">
        <v>8</v>
      </c>
      <c r="GG206" s="39" t="n">
        <v>10</v>
      </c>
      <c r="GH206" s="39" t="n">
        <v>0</v>
      </c>
      <c r="GI206" s="39" t="n">
        <v>0</v>
      </c>
      <c r="GJ206" s="39" t="n">
        <v>0</v>
      </c>
      <c r="GK206" s="39" t="n">
        <v>0</v>
      </c>
      <c r="GL206" s="39" t="n">
        <v>0</v>
      </c>
      <c r="GM206" s="39" t="n">
        <v>0</v>
      </c>
      <c r="GN206" s="39" t="n">
        <v>0</v>
      </c>
      <c r="GO206" s="39" t="n">
        <v>0</v>
      </c>
      <c r="GP206" s="39" t="n">
        <v>0</v>
      </c>
      <c r="GQ206" s="39" t="n">
        <v>1</v>
      </c>
      <c r="GR206" s="39" t="n">
        <v>0</v>
      </c>
      <c r="GS206" s="39" t="n">
        <v>0</v>
      </c>
      <c r="GT206" s="39" t="n">
        <v>0</v>
      </c>
      <c r="GU206" s="39" t="n">
        <v>0</v>
      </c>
      <c r="GV206" s="39" t="n">
        <v>6</v>
      </c>
      <c r="GW206" s="39" t="n">
        <v>1</v>
      </c>
      <c r="GX206" s="39" t="n">
        <v>0</v>
      </c>
      <c r="GY206" s="39" t="n">
        <v>0</v>
      </c>
      <c r="GZ206" s="39" t="n">
        <v>0</v>
      </c>
      <c r="HA206" s="39" t="n">
        <v>0</v>
      </c>
      <c r="HB206" s="39" t="n">
        <v>2</v>
      </c>
      <c r="HC206" s="39" t="n">
        <v>0</v>
      </c>
      <c r="HD206" s="39" t="n">
        <v>0</v>
      </c>
      <c r="HE206" s="39" t="n">
        <v>0</v>
      </c>
      <c r="HF206" s="39" t="n">
        <v>0</v>
      </c>
      <c r="HG206" s="39" t="n">
        <v>0</v>
      </c>
      <c r="HH206" s="39" t="n">
        <v>0</v>
      </c>
      <c r="HI206" s="39" t="n">
        <v>0</v>
      </c>
      <c r="HJ206" s="39" t="n">
        <v>0</v>
      </c>
      <c r="HK206" s="39" t="n">
        <v>0</v>
      </c>
      <c r="HL206" s="39" t="n">
        <v>0</v>
      </c>
      <c r="HM206" s="39" t="n">
        <v>0</v>
      </c>
      <c r="HN206" s="39" t="n">
        <v>0</v>
      </c>
      <c r="HO206" s="39" t="n">
        <v>0</v>
      </c>
      <c r="HP206" s="39" t="n">
        <v>0</v>
      </c>
      <c r="HQ206" s="39" t="n">
        <v>0</v>
      </c>
      <c r="HR206" s="39" t="n">
        <v>0</v>
      </c>
      <c r="HS206" s="39" t="n">
        <v>0</v>
      </c>
      <c r="HT206" s="39" t="n">
        <v>0</v>
      </c>
      <c r="HU206" s="39" t="n">
        <v>0</v>
      </c>
      <c r="HV206" s="39" t="n">
        <v>0</v>
      </c>
      <c r="HW206" s="39" t="n">
        <v>0</v>
      </c>
      <c r="HX206" s="39" t="n">
        <v>0</v>
      </c>
      <c r="HY206" s="39" t="n">
        <v>0</v>
      </c>
      <c r="HZ206" s="39" t="n">
        <v>0</v>
      </c>
      <c r="IA206" s="39" t="n">
        <v>7</v>
      </c>
      <c r="IB206" s="39" t="n">
        <v>0</v>
      </c>
      <c r="IC206" s="39" t="n">
        <v>0</v>
      </c>
      <c r="ID206" s="39" t="n">
        <v>0</v>
      </c>
      <c r="IE206" s="39" t="n">
        <v>0</v>
      </c>
      <c r="IF206" s="39" t="n">
        <v>0</v>
      </c>
      <c r="IG206" s="39" t="n">
        <v>2402</v>
      </c>
    </row>
    <row r="207" customFormat="false" ht="15" hidden="false" customHeight="false" outlineLevel="0" collapsed="false">
      <c r="A207" s="11" t="s">
        <v>525</v>
      </c>
      <c r="B207" s="11" t="s">
        <v>105</v>
      </c>
      <c r="C207" s="11" t="s">
        <v>420</v>
      </c>
      <c r="D207" s="11" t="s">
        <v>497</v>
      </c>
      <c r="E207" s="11" t="s">
        <v>493</v>
      </c>
      <c r="F207" s="39" t="n">
        <v>142</v>
      </c>
      <c r="G207" s="39" t="n">
        <v>1073</v>
      </c>
      <c r="H207" s="39" t="n">
        <v>1066</v>
      </c>
      <c r="I207" s="39" t="n">
        <v>595</v>
      </c>
      <c r="J207" s="39" t="n">
        <v>1162</v>
      </c>
      <c r="K207" s="39" t="n">
        <v>738</v>
      </c>
      <c r="L207" s="39" t="n">
        <v>655</v>
      </c>
      <c r="M207" s="39" t="n">
        <v>633</v>
      </c>
      <c r="N207" s="39" t="n">
        <v>816</v>
      </c>
      <c r="O207" s="39" t="n">
        <v>387</v>
      </c>
      <c r="P207" s="39" t="n">
        <v>384</v>
      </c>
      <c r="Q207" s="39" t="n">
        <v>1229</v>
      </c>
      <c r="R207" s="39" t="n">
        <v>526</v>
      </c>
      <c r="S207" s="39" t="n">
        <v>111</v>
      </c>
      <c r="T207" s="39" t="n">
        <v>230</v>
      </c>
      <c r="U207" s="39" t="n">
        <v>456</v>
      </c>
      <c r="V207" s="39" t="n">
        <v>374</v>
      </c>
      <c r="W207" s="39" t="n">
        <v>434</v>
      </c>
      <c r="X207" s="39" t="n">
        <v>114</v>
      </c>
      <c r="Y207" s="39" t="n">
        <v>186</v>
      </c>
      <c r="Z207" s="39" t="n">
        <v>206</v>
      </c>
      <c r="AA207" s="39" t="n">
        <v>136</v>
      </c>
      <c r="AB207" s="39" t="n">
        <v>355</v>
      </c>
      <c r="AC207" s="39" t="n">
        <v>216</v>
      </c>
      <c r="AD207" s="39" t="n">
        <v>293</v>
      </c>
      <c r="AE207" s="39" t="n">
        <v>0</v>
      </c>
      <c r="AF207" s="39" t="n">
        <v>234</v>
      </c>
      <c r="AG207" s="39" t="n">
        <v>322</v>
      </c>
      <c r="AH207" s="39" t="n">
        <v>363</v>
      </c>
      <c r="AI207" s="39" t="n">
        <v>221</v>
      </c>
      <c r="AJ207" s="39" t="n">
        <v>97</v>
      </c>
      <c r="AK207" s="39" t="n">
        <v>60</v>
      </c>
      <c r="AL207" s="39" t="n">
        <v>212</v>
      </c>
      <c r="AM207" s="39" t="n">
        <v>55</v>
      </c>
      <c r="AN207" s="39" t="n">
        <v>10</v>
      </c>
      <c r="AO207" s="39" t="n">
        <v>233</v>
      </c>
      <c r="AP207" s="39" t="n">
        <v>288</v>
      </c>
      <c r="AQ207" s="39" t="n">
        <v>6</v>
      </c>
      <c r="AR207" s="39" t="n">
        <v>52</v>
      </c>
      <c r="AS207" s="39" t="n">
        <v>43</v>
      </c>
      <c r="AT207" s="39" t="n">
        <v>201</v>
      </c>
      <c r="AU207" s="39" t="n">
        <v>44</v>
      </c>
      <c r="AV207" s="39" t="n">
        <v>22</v>
      </c>
      <c r="AW207" s="39" t="n">
        <v>33</v>
      </c>
      <c r="AX207" s="39" t="n">
        <v>69</v>
      </c>
      <c r="AY207" s="39" t="n">
        <v>57</v>
      </c>
      <c r="AZ207" s="39" t="n">
        <v>29</v>
      </c>
      <c r="BA207" s="39" t="n">
        <v>232</v>
      </c>
      <c r="BB207" s="39" t="n">
        <v>22</v>
      </c>
      <c r="BC207" s="39" t="n">
        <v>48</v>
      </c>
      <c r="BD207" s="39" t="n">
        <v>10</v>
      </c>
      <c r="BE207" s="39" t="n">
        <v>82</v>
      </c>
      <c r="BF207" s="39" t="n">
        <v>1</v>
      </c>
      <c r="BG207" s="39" t="n">
        <v>23</v>
      </c>
      <c r="BH207" s="39" t="n">
        <v>3</v>
      </c>
      <c r="BI207" s="39" t="n">
        <v>7</v>
      </c>
      <c r="BJ207" s="39" t="n">
        <v>14</v>
      </c>
      <c r="BK207" s="39" t="n">
        <v>17</v>
      </c>
      <c r="BL207" s="39" t="n">
        <v>104</v>
      </c>
      <c r="BM207" s="39" t="n">
        <v>29</v>
      </c>
      <c r="BN207" s="39" t="n">
        <v>36</v>
      </c>
      <c r="BO207" s="39" t="n">
        <v>21</v>
      </c>
      <c r="BP207" s="39" t="n">
        <v>10</v>
      </c>
      <c r="BQ207" s="39" t="n">
        <v>62</v>
      </c>
      <c r="BR207" s="39" t="n">
        <v>11</v>
      </c>
      <c r="BS207" s="39" t="n">
        <v>0</v>
      </c>
      <c r="BT207" s="39" t="n">
        <v>0</v>
      </c>
      <c r="BU207" s="39" t="n">
        <v>1</v>
      </c>
      <c r="BV207" s="39" t="n">
        <v>56</v>
      </c>
      <c r="BW207" s="39" t="n">
        <v>0</v>
      </c>
      <c r="BX207" s="39" t="n">
        <v>19</v>
      </c>
      <c r="BY207" s="39" t="n">
        <v>6</v>
      </c>
      <c r="BZ207" s="39" t="n">
        <v>23</v>
      </c>
      <c r="CA207" s="39" t="n">
        <v>0</v>
      </c>
      <c r="CB207" s="39" t="n">
        <v>0</v>
      </c>
      <c r="CC207" s="39" t="n">
        <v>4</v>
      </c>
      <c r="CD207" s="39" t="n">
        <v>31</v>
      </c>
      <c r="CE207" s="39" t="n">
        <v>2</v>
      </c>
      <c r="CF207" s="39" t="n">
        <v>8</v>
      </c>
      <c r="CG207" s="39" t="n">
        <v>69</v>
      </c>
      <c r="CH207" s="39" t="n">
        <v>20</v>
      </c>
      <c r="CI207" s="39" t="n">
        <v>0</v>
      </c>
      <c r="CJ207" s="39" t="n">
        <v>0</v>
      </c>
      <c r="CK207" s="39" t="n">
        <v>6</v>
      </c>
      <c r="CL207" s="39" t="n">
        <v>1</v>
      </c>
      <c r="CM207" s="39" t="n">
        <v>0</v>
      </c>
      <c r="CN207" s="39" t="n">
        <v>15</v>
      </c>
      <c r="CO207" s="39" t="n">
        <v>4</v>
      </c>
      <c r="CP207" s="39" t="n">
        <v>0</v>
      </c>
      <c r="CQ207" s="39" t="n">
        <v>0</v>
      </c>
      <c r="CR207" s="39" t="n">
        <v>8</v>
      </c>
      <c r="CS207" s="39" t="n">
        <v>0</v>
      </c>
      <c r="CT207" s="39" t="n">
        <v>0</v>
      </c>
      <c r="CU207" s="39" t="n">
        <v>0</v>
      </c>
      <c r="CV207" s="39" t="n">
        <v>3</v>
      </c>
      <c r="CW207" s="39" t="n">
        <v>2</v>
      </c>
      <c r="CX207" s="39" t="n">
        <v>0</v>
      </c>
      <c r="CY207" s="39" t="n">
        <v>1</v>
      </c>
      <c r="CZ207" s="39" t="n">
        <v>0</v>
      </c>
      <c r="DA207" s="39" t="n">
        <v>11</v>
      </c>
      <c r="DB207" s="39" t="n">
        <v>1</v>
      </c>
      <c r="DC207" s="39" t="n">
        <v>13</v>
      </c>
      <c r="DD207" s="39" t="n">
        <v>0</v>
      </c>
      <c r="DE207" s="39" t="n">
        <v>0</v>
      </c>
      <c r="DF207" s="39" t="n">
        <v>1</v>
      </c>
      <c r="DG207" s="39" t="n">
        <v>6</v>
      </c>
      <c r="DH207" s="39" t="n">
        <v>0</v>
      </c>
      <c r="DI207" s="39" t="n">
        <v>0</v>
      </c>
      <c r="DJ207" s="39" t="n">
        <v>44</v>
      </c>
      <c r="DK207" s="39" t="n">
        <v>16</v>
      </c>
      <c r="DL207" s="39" t="n">
        <v>0</v>
      </c>
      <c r="DM207" s="39" t="n">
        <v>0</v>
      </c>
      <c r="DN207" s="39" t="n">
        <v>0</v>
      </c>
      <c r="DO207" s="39" t="n">
        <v>6</v>
      </c>
      <c r="DP207" s="39" t="n">
        <v>4</v>
      </c>
      <c r="DQ207" s="39" t="n">
        <v>28</v>
      </c>
      <c r="DR207" s="39" t="n">
        <v>0</v>
      </c>
      <c r="DS207" s="39" t="n">
        <v>0</v>
      </c>
      <c r="DT207" s="39" t="n">
        <v>0</v>
      </c>
      <c r="DU207" s="39" t="n">
        <v>0</v>
      </c>
      <c r="DV207" s="39" t="n">
        <v>0</v>
      </c>
      <c r="DW207" s="39" t="n">
        <v>0</v>
      </c>
      <c r="DX207" s="39" t="n">
        <v>0</v>
      </c>
      <c r="DY207" s="39" t="n">
        <v>3</v>
      </c>
      <c r="DZ207" s="39" t="n">
        <v>0</v>
      </c>
      <c r="EA207" s="39" t="n">
        <v>0</v>
      </c>
      <c r="EB207" s="39" t="n">
        <v>3</v>
      </c>
      <c r="EC207" s="39" t="n">
        <v>0</v>
      </c>
      <c r="ED207" s="39" t="n">
        <v>0</v>
      </c>
      <c r="EE207" s="39" t="n">
        <v>0</v>
      </c>
      <c r="EF207" s="39" t="n">
        <v>0</v>
      </c>
      <c r="EG207" s="39" t="n">
        <v>1</v>
      </c>
      <c r="EH207" s="39" t="n">
        <v>50</v>
      </c>
      <c r="EI207" s="39" t="n">
        <v>0</v>
      </c>
      <c r="EJ207" s="39" t="n">
        <v>0</v>
      </c>
      <c r="EK207" s="39" t="n">
        <v>0</v>
      </c>
      <c r="EL207" s="39" t="n">
        <v>19</v>
      </c>
      <c r="EM207" s="39" t="n">
        <v>0</v>
      </c>
      <c r="EN207" s="39" t="n">
        <v>0</v>
      </c>
      <c r="EO207" s="39" t="n">
        <v>0</v>
      </c>
      <c r="EP207" s="39" t="n">
        <v>0</v>
      </c>
      <c r="EQ207" s="39" t="n">
        <v>0</v>
      </c>
      <c r="ER207" s="39" t="n">
        <v>0</v>
      </c>
      <c r="ES207" s="39" t="n">
        <v>0</v>
      </c>
      <c r="ET207" s="39" t="n">
        <v>0</v>
      </c>
      <c r="EU207" s="39" t="n">
        <v>0</v>
      </c>
      <c r="EV207" s="39" t="n">
        <v>2</v>
      </c>
      <c r="EW207" s="39" t="n">
        <v>6</v>
      </c>
      <c r="EX207" s="39" t="n">
        <v>7</v>
      </c>
      <c r="EY207" s="39" t="n">
        <v>0</v>
      </c>
      <c r="EZ207" s="39" t="n">
        <v>0</v>
      </c>
      <c r="FA207" s="39" t="n">
        <v>0</v>
      </c>
      <c r="FB207" s="39" t="n">
        <v>6</v>
      </c>
      <c r="FC207" s="39" t="n">
        <v>2</v>
      </c>
      <c r="FD207" s="39" t="n">
        <v>0</v>
      </c>
      <c r="FE207" s="39" t="n">
        <v>0</v>
      </c>
      <c r="FF207" s="39" t="n">
        <v>0</v>
      </c>
      <c r="FG207" s="39" t="n">
        <v>0</v>
      </c>
      <c r="FH207" s="39" t="n">
        <v>0</v>
      </c>
      <c r="FI207" s="39" t="n">
        <v>0</v>
      </c>
      <c r="FJ207" s="39" t="n">
        <v>0</v>
      </c>
      <c r="FK207" s="39" t="n">
        <v>0</v>
      </c>
      <c r="FL207" s="39" t="n">
        <v>0</v>
      </c>
      <c r="FM207" s="39" t="n">
        <v>2</v>
      </c>
      <c r="FN207" s="39" t="n">
        <v>0</v>
      </c>
      <c r="FO207" s="39" t="n">
        <v>0</v>
      </c>
      <c r="FP207" s="39" t="n">
        <v>0</v>
      </c>
      <c r="FQ207" s="39" t="n">
        <v>9</v>
      </c>
      <c r="FR207" s="39" t="n">
        <v>4</v>
      </c>
      <c r="FS207" s="39" t="n">
        <v>0</v>
      </c>
      <c r="FT207" s="39" t="n">
        <v>0</v>
      </c>
      <c r="FU207" s="39" t="n">
        <v>0</v>
      </c>
      <c r="FV207" s="39" t="n">
        <v>0</v>
      </c>
      <c r="FW207" s="39" t="n">
        <v>0</v>
      </c>
      <c r="FX207" s="39" t="n">
        <v>75</v>
      </c>
      <c r="FY207" s="39" t="n">
        <v>0</v>
      </c>
      <c r="FZ207" s="39" t="n">
        <v>0</v>
      </c>
      <c r="GA207" s="39" t="n">
        <v>2</v>
      </c>
      <c r="GB207" s="39" t="n">
        <v>8</v>
      </c>
      <c r="GC207" s="39" t="n">
        <v>0</v>
      </c>
      <c r="GD207" s="39" t="n">
        <v>0</v>
      </c>
      <c r="GE207" s="39" t="n">
        <v>4</v>
      </c>
      <c r="GF207" s="39" t="n">
        <v>0</v>
      </c>
      <c r="GG207" s="39" t="n">
        <v>0</v>
      </c>
      <c r="GH207" s="39" t="n">
        <v>0</v>
      </c>
      <c r="GI207" s="39" t="n">
        <v>0</v>
      </c>
      <c r="GJ207" s="39" t="n">
        <v>0</v>
      </c>
      <c r="GK207" s="39" t="n">
        <v>0</v>
      </c>
      <c r="GL207" s="39" t="n">
        <v>0</v>
      </c>
      <c r="GM207" s="39" t="n">
        <v>0</v>
      </c>
      <c r="GN207" s="39" t="n">
        <v>0</v>
      </c>
      <c r="GO207" s="39" t="n">
        <v>0</v>
      </c>
      <c r="GP207" s="39" t="n">
        <v>0</v>
      </c>
      <c r="GQ207" s="39" t="n">
        <v>1</v>
      </c>
      <c r="GR207" s="39" t="n">
        <v>0</v>
      </c>
      <c r="GS207" s="39" t="n">
        <v>0</v>
      </c>
      <c r="GT207" s="39" t="n">
        <v>0</v>
      </c>
      <c r="GU207" s="39" t="n">
        <v>0</v>
      </c>
      <c r="GV207" s="39" t="n">
        <v>0</v>
      </c>
      <c r="GW207" s="39" t="n">
        <v>0</v>
      </c>
      <c r="GX207" s="39" t="n">
        <v>0</v>
      </c>
      <c r="GY207" s="39" t="n">
        <v>0</v>
      </c>
      <c r="GZ207" s="39" t="n">
        <v>0</v>
      </c>
      <c r="HA207" s="39" t="n">
        <v>0</v>
      </c>
      <c r="HB207" s="39" t="n">
        <v>0</v>
      </c>
      <c r="HC207" s="39" t="n">
        <v>0</v>
      </c>
      <c r="HD207" s="39" t="n">
        <v>0</v>
      </c>
      <c r="HE207" s="39" t="n">
        <v>0</v>
      </c>
      <c r="HF207" s="39" t="n">
        <v>0</v>
      </c>
      <c r="HG207" s="39" t="n">
        <v>0</v>
      </c>
      <c r="HH207" s="39" t="n">
        <v>0</v>
      </c>
      <c r="HI207" s="39" t="n">
        <v>0</v>
      </c>
      <c r="HJ207" s="39" t="n">
        <v>0</v>
      </c>
      <c r="HK207" s="39" t="n">
        <v>0</v>
      </c>
      <c r="HL207" s="39" t="n">
        <v>0</v>
      </c>
      <c r="HM207" s="39" t="n">
        <v>0</v>
      </c>
      <c r="HN207" s="39" t="n">
        <v>0</v>
      </c>
      <c r="HO207" s="39" t="n">
        <v>0</v>
      </c>
      <c r="HP207" s="39" t="n">
        <v>0</v>
      </c>
      <c r="HQ207" s="39" t="n">
        <v>0</v>
      </c>
      <c r="HR207" s="39" t="n">
        <v>0</v>
      </c>
      <c r="HS207" s="39" t="n">
        <v>0</v>
      </c>
      <c r="HT207" s="39" t="n">
        <v>0</v>
      </c>
      <c r="HU207" s="39" t="n">
        <v>0</v>
      </c>
      <c r="HV207" s="39" t="n">
        <v>0</v>
      </c>
      <c r="HW207" s="39" t="n">
        <v>0</v>
      </c>
      <c r="HX207" s="39" t="n">
        <v>0</v>
      </c>
      <c r="HY207" s="39" t="n">
        <v>0</v>
      </c>
      <c r="HZ207" s="39" t="n">
        <v>0</v>
      </c>
      <c r="IA207" s="39" t="n">
        <v>0</v>
      </c>
      <c r="IB207" s="39" t="n">
        <v>0</v>
      </c>
      <c r="IC207" s="39" t="n">
        <v>0</v>
      </c>
      <c r="ID207" s="39" t="n">
        <v>0</v>
      </c>
      <c r="IE207" s="39" t="n">
        <v>0</v>
      </c>
      <c r="IF207" s="39" t="n">
        <v>0</v>
      </c>
      <c r="IG207" s="39" t="n">
        <v>227</v>
      </c>
    </row>
    <row r="208" customFormat="false" ht="15" hidden="false" customHeight="false" outlineLevel="0" collapsed="false">
      <c r="A208" s="11" t="s">
        <v>526</v>
      </c>
      <c r="B208" s="11" t="s">
        <v>377</v>
      </c>
      <c r="C208" s="11" t="s">
        <v>420</v>
      </c>
      <c r="D208" s="11" t="s">
        <v>497</v>
      </c>
      <c r="E208" s="11" t="s">
        <v>527</v>
      </c>
      <c r="F208" s="39" t="n">
        <v>956</v>
      </c>
      <c r="G208" s="39" t="n">
        <v>1849</v>
      </c>
      <c r="H208" s="39" t="n">
        <v>2364</v>
      </c>
      <c r="I208" s="39" t="n">
        <v>1722</v>
      </c>
      <c r="J208" s="39" t="n">
        <v>1770</v>
      </c>
      <c r="K208" s="39" t="n">
        <v>1014</v>
      </c>
      <c r="L208" s="39" t="n">
        <v>1539</v>
      </c>
      <c r="M208" s="39" t="n">
        <v>1511</v>
      </c>
      <c r="N208" s="39" t="n">
        <v>1812</v>
      </c>
      <c r="O208" s="39" t="n">
        <v>748</v>
      </c>
      <c r="P208" s="39" t="n">
        <v>1054</v>
      </c>
      <c r="Q208" s="39" t="n">
        <v>3061</v>
      </c>
      <c r="R208" s="39" t="n">
        <v>822</v>
      </c>
      <c r="S208" s="39" t="n">
        <v>181</v>
      </c>
      <c r="T208" s="39" t="n">
        <v>480</v>
      </c>
      <c r="U208" s="39" t="n">
        <v>508</v>
      </c>
      <c r="V208" s="39" t="n">
        <v>842</v>
      </c>
      <c r="W208" s="39" t="n">
        <v>980</v>
      </c>
      <c r="X208" s="39" t="n">
        <v>263</v>
      </c>
      <c r="Y208" s="39" t="n">
        <v>1087</v>
      </c>
      <c r="Z208" s="39" t="n">
        <v>374</v>
      </c>
      <c r="AA208" s="39" t="n">
        <v>377</v>
      </c>
      <c r="AB208" s="39" t="n">
        <v>770</v>
      </c>
      <c r="AC208" s="39" t="n">
        <v>749</v>
      </c>
      <c r="AD208" s="39" t="n">
        <v>507</v>
      </c>
      <c r="AE208" s="39" t="n">
        <v>1</v>
      </c>
      <c r="AF208" s="39" t="n">
        <v>795</v>
      </c>
      <c r="AG208" s="39" t="n">
        <v>416</v>
      </c>
      <c r="AH208" s="39" t="n">
        <v>525</v>
      </c>
      <c r="AI208" s="39" t="n">
        <v>215</v>
      </c>
      <c r="AJ208" s="39" t="n">
        <v>517</v>
      </c>
      <c r="AK208" s="39" t="n">
        <v>205</v>
      </c>
      <c r="AL208" s="39" t="n">
        <v>201</v>
      </c>
      <c r="AM208" s="39" t="n">
        <v>119</v>
      </c>
      <c r="AN208" s="39" t="n">
        <v>0</v>
      </c>
      <c r="AO208" s="39" t="n">
        <v>383</v>
      </c>
      <c r="AP208" s="39" t="n">
        <v>887</v>
      </c>
      <c r="AQ208" s="39" t="n">
        <v>3</v>
      </c>
      <c r="AR208" s="39" t="n">
        <v>37</v>
      </c>
      <c r="AS208" s="39" t="n">
        <v>130</v>
      </c>
      <c r="AT208" s="39" t="n">
        <v>157</v>
      </c>
      <c r="AU208" s="39" t="n">
        <v>57</v>
      </c>
      <c r="AV208" s="39" t="n">
        <v>38</v>
      </c>
      <c r="AW208" s="39" t="n">
        <v>52</v>
      </c>
      <c r="AX208" s="39" t="n">
        <v>113</v>
      </c>
      <c r="AY208" s="39" t="n">
        <v>33</v>
      </c>
      <c r="AZ208" s="39" t="n">
        <v>46</v>
      </c>
      <c r="BA208" s="39" t="n">
        <v>228</v>
      </c>
      <c r="BB208" s="39" t="n">
        <v>5</v>
      </c>
      <c r="BC208" s="39" t="n">
        <v>5</v>
      </c>
      <c r="BD208" s="39" t="n">
        <v>7</v>
      </c>
      <c r="BE208" s="39" t="n">
        <v>132</v>
      </c>
      <c r="BF208" s="39" t="n">
        <v>19</v>
      </c>
      <c r="BG208" s="39" t="n">
        <v>31</v>
      </c>
      <c r="BH208" s="39" t="n">
        <v>10</v>
      </c>
      <c r="BI208" s="39" t="n">
        <v>30</v>
      </c>
      <c r="BJ208" s="39" t="n">
        <v>22</v>
      </c>
      <c r="BK208" s="39" t="n">
        <v>31</v>
      </c>
      <c r="BL208" s="39" t="n">
        <v>92</v>
      </c>
      <c r="BM208" s="39" t="n">
        <v>0</v>
      </c>
      <c r="BN208" s="39" t="n">
        <v>0</v>
      </c>
      <c r="BO208" s="39" t="n">
        <v>8</v>
      </c>
      <c r="BP208" s="39" t="n">
        <v>31</v>
      </c>
      <c r="BQ208" s="39" t="n">
        <v>29</v>
      </c>
      <c r="BR208" s="39" t="n">
        <v>0</v>
      </c>
      <c r="BS208" s="39" t="n">
        <v>0</v>
      </c>
      <c r="BT208" s="39" t="n">
        <v>0</v>
      </c>
      <c r="BU208" s="39" t="n">
        <v>0</v>
      </c>
      <c r="BV208" s="39" t="n">
        <v>41</v>
      </c>
      <c r="BW208" s="39" t="n">
        <v>8</v>
      </c>
      <c r="BX208" s="39" t="n">
        <v>0</v>
      </c>
      <c r="BY208" s="39" t="n">
        <v>0</v>
      </c>
      <c r="BZ208" s="39" t="n">
        <v>23</v>
      </c>
      <c r="CA208" s="39" t="n">
        <v>0</v>
      </c>
      <c r="CB208" s="39" t="n">
        <v>0</v>
      </c>
      <c r="CC208" s="39" t="n">
        <v>5</v>
      </c>
      <c r="CD208" s="39" t="n">
        <v>0</v>
      </c>
      <c r="CE208" s="39" t="n">
        <v>16</v>
      </c>
      <c r="CF208" s="39" t="n">
        <v>0</v>
      </c>
      <c r="CG208" s="39" t="n">
        <v>13</v>
      </c>
      <c r="CH208" s="39" t="n">
        <v>2</v>
      </c>
      <c r="CI208" s="39" t="n">
        <v>0</v>
      </c>
      <c r="CJ208" s="39" t="n">
        <v>1</v>
      </c>
      <c r="CK208" s="39" t="n">
        <v>0</v>
      </c>
      <c r="CL208" s="39" t="n">
        <v>0</v>
      </c>
      <c r="CM208" s="39" t="n">
        <v>0</v>
      </c>
      <c r="CN208" s="39" t="n">
        <v>8</v>
      </c>
      <c r="CO208" s="39" t="n">
        <v>39</v>
      </c>
      <c r="CP208" s="39" t="n">
        <v>0</v>
      </c>
      <c r="CQ208" s="39" t="n">
        <v>17</v>
      </c>
      <c r="CR208" s="39" t="n">
        <v>4</v>
      </c>
      <c r="CS208" s="39" t="n">
        <v>16</v>
      </c>
      <c r="CT208" s="39" t="n">
        <v>0</v>
      </c>
      <c r="CU208" s="39" t="n">
        <v>6</v>
      </c>
      <c r="CV208" s="39" t="n">
        <v>0</v>
      </c>
      <c r="CW208" s="39" t="n">
        <v>0</v>
      </c>
      <c r="CX208" s="39" t="n">
        <v>0</v>
      </c>
      <c r="CY208" s="39" t="n">
        <v>3</v>
      </c>
      <c r="CZ208" s="39" t="n">
        <v>0</v>
      </c>
      <c r="DA208" s="39" t="n">
        <v>0</v>
      </c>
      <c r="DB208" s="39" t="n">
        <v>0</v>
      </c>
      <c r="DC208" s="39" t="n">
        <v>0</v>
      </c>
      <c r="DD208" s="39" t="n">
        <v>0</v>
      </c>
      <c r="DE208" s="39" t="n">
        <v>0</v>
      </c>
      <c r="DF208" s="39" t="n">
        <v>0</v>
      </c>
      <c r="DG208" s="39" t="n">
        <v>0</v>
      </c>
      <c r="DH208" s="39" t="n">
        <v>0</v>
      </c>
      <c r="DI208" s="39" t="n">
        <v>0</v>
      </c>
      <c r="DJ208" s="39" t="n">
        <v>45</v>
      </c>
      <c r="DK208" s="39" t="n">
        <v>26</v>
      </c>
      <c r="DL208" s="39" t="n">
        <v>0</v>
      </c>
      <c r="DM208" s="39" t="n">
        <v>0</v>
      </c>
      <c r="DN208" s="39" t="n">
        <v>0</v>
      </c>
      <c r="DO208" s="39" t="n">
        <v>1</v>
      </c>
      <c r="DP208" s="39" t="n">
        <v>13</v>
      </c>
      <c r="DQ208" s="39" t="n">
        <v>0</v>
      </c>
      <c r="DR208" s="39" t="n">
        <v>0</v>
      </c>
      <c r="DS208" s="39" t="n">
        <v>0</v>
      </c>
      <c r="DT208" s="39" t="n">
        <v>0</v>
      </c>
      <c r="DU208" s="39" t="n">
        <v>0</v>
      </c>
      <c r="DV208" s="39" t="n">
        <v>0</v>
      </c>
      <c r="DW208" s="39" t="n">
        <v>0</v>
      </c>
      <c r="DX208" s="39" t="n">
        <v>0</v>
      </c>
      <c r="DY208" s="39" t="n">
        <v>0</v>
      </c>
      <c r="DZ208" s="39" t="n">
        <v>0</v>
      </c>
      <c r="EA208" s="39" t="n">
        <v>0</v>
      </c>
      <c r="EB208" s="39" t="n">
        <v>0</v>
      </c>
      <c r="EC208" s="39" t="n">
        <v>0</v>
      </c>
      <c r="ED208" s="39" t="n">
        <v>0</v>
      </c>
      <c r="EE208" s="39" t="n">
        <v>0</v>
      </c>
      <c r="EF208" s="39" t="n">
        <v>0</v>
      </c>
      <c r="EG208" s="39" t="n">
        <v>0</v>
      </c>
      <c r="EH208" s="39" t="n">
        <v>62</v>
      </c>
      <c r="EI208" s="39" t="n">
        <v>0</v>
      </c>
      <c r="EJ208" s="39" t="n">
        <v>0</v>
      </c>
      <c r="EK208" s="39" t="n">
        <v>0</v>
      </c>
      <c r="EL208" s="39" t="n">
        <v>0</v>
      </c>
      <c r="EM208" s="39" t="n">
        <v>0</v>
      </c>
      <c r="EN208" s="39" t="n">
        <v>0</v>
      </c>
      <c r="EO208" s="39" t="n">
        <v>0</v>
      </c>
      <c r="EP208" s="39" t="n">
        <v>5</v>
      </c>
      <c r="EQ208" s="39" t="n">
        <v>0</v>
      </c>
      <c r="ER208" s="39" t="n">
        <v>1</v>
      </c>
      <c r="ES208" s="39" t="n">
        <v>0</v>
      </c>
      <c r="ET208" s="39" t="n">
        <v>0</v>
      </c>
      <c r="EU208" s="39" t="n">
        <v>1</v>
      </c>
      <c r="EV208" s="39" t="n">
        <v>0</v>
      </c>
      <c r="EW208" s="39" t="n">
        <v>0</v>
      </c>
      <c r="EX208" s="39" t="n">
        <v>10</v>
      </c>
      <c r="EY208" s="39" t="n">
        <v>0</v>
      </c>
      <c r="EZ208" s="39" t="n">
        <v>0</v>
      </c>
      <c r="FA208" s="39" t="n">
        <v>0</v>
      </c>
      <c r="FB208" s="39" t="n">
        <v>0</v>
      </c>
      <c r="FC208" s="39" t="n">
        <v>13</v>
      </c>
      <c r="FD208" s="39" t="n">
        <v>0</v>
      </c>
      <c r="FE208" s="39" t="n">
        <v>0</v>
      </c>
      <c r="FF208" s="39" t="n">
        <v>0</v>
      </c>
      <c r="FG208" s="39" t="n">
        <v>0</v>
      </c>
      <c r="FH208" s="39" t="n">
        <v>97</v>
      </c>
      <c r="FI208" s="39" t="n">
        <v>0</v>
      </c>
      <c r="FJ208" s="39" t="n">
        <v>2</v>
      </c>
      <c r="FK208" s="39" t="n">
        <v>0</v>
      </c>
      <c r="FL208" s="39" t="n">
        <v>0</v>
      </c>
      <c r="FM208" s="39" t="n">
        <v>4</v>
      </c>
      <c r="FN208" s="39" t="n">
        <v>0</v>
      </c>
      <c r="FO208" s="39" t="n">
        <v>0</v>
      </c>
      <c r="FP208" s="39" t="n">
        <v>0</v>
      </c>
      <c r="FQ208" s="39" t="n">
        <v>0</v>
      </c>
      <c r="FR208" s="39" t="n">
        <v>0</v>
      </c>
      <c r="FS208" s="39" t="n">
        <v>0</v>
      </c>
      <c r="FT208" s="39" t="n">
        <v>0</v>
      </c>
      <c r="FU208" s="39" t="n">
        <v>0</v>
      </c>
      <c r="FV208" s="39" t="n">
        <v>2</v>
      </c>
      <c r="FW208" s="39" t="n">
        <v>0</v>
      </c>
      <c r="FX208" s="39" t="n">
        <v>0</v>
      </c>
      <c r="FY208" s="39" t="n">
        <v>0</v>
      </c>
      <c r="FZ208" s="39" t="n">
        <v>0</v>
      </c>
      <c r="GA208" s="39" t="n">
        <v>0</v>
      </c>
      <c r="GB208" s="39" t="n">
        <v>0</v>
      </c>
      <c r="GC208" s="39" t="n">
        <v>0</v>
      </c>
      <c r="GD208" s="39" t="n">
        <v>24</v>
      </c>
      <c r="GE208" s="39" t="n">
        <v>0</v>
      </c>
      <c r="GF208" s="39" t="n">
        <v>0</v>
      </c>
      <c r="GG208" s="39" t="n">
        <v>0</v>
      </c>
      <c r="GH208" s="39" t="n">
        <v>0</v>
      </c>
      <c r="GI208" s="39" t="n">
        <v>0</v>
      </c>
      <c r="GJ208" s="39" t="n">
        <v>0</v>
      </c>
      <c r="GK208" s="39" t="n">
        <v>0</v>
      </c>
      <c r="GL208" s="39" t="n">
        <v>0</v>
      </c>
      <c r="GM208" s="39" t="n">
        <v>0</v>
      </c>
      <c r="GN208" s="39" t="n">
        <v>0</v>
      </c>
      <c r="GO208" s="39" t="n">
        <v>0</v>
      </c>
      <c r="GP208" s="39" t="n">
        <v>0</v>
      </c>
      <c r="GQ208" s="39" t="n">
        <v>0</v>
      </c>
      <c r="GR208" s="39" t="n">
        <v>0</v>
      </c>
      <c r="GS208" s="39" t="n">
        <v>0</v>
      </c>
      <c r="GT208" s="39" t="n">
        <v>0</v>
      </c>
      <c r="GU208" s="39" t="n">
        <v>0</v>
      </c>
      <c r="GV208" s="39" t="n">
        <v>0</v>
      </c>
      <c r="GW208" s="39" t="n">
        <v>0</v>
      </c>
      <c r="GX208" s="39" t="n">
        <v>2</v>
      </c>
      <c r="GY208" s="39" t="n">
        <v>0</v>
      </c>
      <c r="GZ208" s="39" t="n">
        <v>0</v>
      </c>
      <c r="HA208" s="39" t="n">
        <v>0</v>
      </c>
      <c r="HB208" s="39" t="n">
        <v>0</v>
      </c>
      <c r="HC208" s="39" t="n">
        <v>0</v>
      </c>
      <c r="HD208" s="39" t="n">
        <v>0</v>
      </c>
      <c r="HE208" s="39" t="n">
        <v>0</v>
      </c>
      <c r="HF208" s="39" t="n">
        <v>0</v>
      </c>
      <c r="HG208" s="39" t="n">
        <v>0</v>
      </c>
      <c r="HH208" s="39" t="n">
        <v>0</v>
      </c>
      <c r="HI208" s="39" t="n">
        <v>0</v>
      </c>
      <c r="HJ208" s="39" t="n">
        <v>0</v>
      </c>
      <c r="HK208" s="39" t="n">
        <v>0</v>
      </c>
      <c r="HL208" s="39" t="n">
        <v>0</v>
      </c>
      <c r="HM208" s="39" t="n">
        <v>0</v>
      </c>
      <c r="HN208" s="39" t="n">
        <v>0</v>
      </c>
      <c r="HO208" s="39" t="n">
        <v>0</v>
      </c>
      <c r="HP208" s="39" t="n">
        <v>0</v>
      </c>
      <c r="HQ208" s="39" t="n">
        <v>0</v>
      </c>
      <c r="HR208" s="39" t="n">
        <v>0</v>
      </c>
      <c r="HS208" s="39" t="n">
        <v>0</v>
      </c>
      <c r="HT208" s="39" t="n">
        <v>0</v>
      </c>
      <c r="HU208" s="39" t="n">
        <v>0</v>
      </c>
      <c r="HV208" s="39" t="n">
        <v>0</v>
      </c>
      <c r="HW208" s="39" t="n">
        <v>0</v>
      </c>
      <c r="HX208" s="39" t="n">
        <v>0</v>
      </c>
      <c r="HY208" s="39" t="n">
        <v>0</v>
      </c>
      <c r="HZ208" s="39" t="n">
        <v>0</v>
      </c>
      <c r="IA208" s="39" t="n">
        <v>3</v>
      </c>
      <c r="IB208" s="39" t="n">
        <v>0</v>
      </c>
      <c r="IC208" s="39" t="n">
        <v>0</v>
      </c>
      <c r="ID208" s="39" t="n">
        <v>0</v>
      </c>
      <c r="IE208" s="39" t="n">
        <v>0</v>
      </c>
      <c r="IF208" s="39" t="n">
        <v>0</v>
      </c>
      <c r="IG208" s="39" t="n">
        <v>3394</v>
      </c>
    </row>
    <row r="209" customFormat="false" ht="15" hidden="false" customHeight="false" outlineLevel="0" collapsed="false">
      <c r="A209" s="11" t="s">
        <v>528</v>
      </c>
      <c r="B209" s="11" t="s">
        <v>105</v>
      </c>
      <c r="C209" s="11" t="s">
        <v>420</v>
      </c>
      <c r="D209" s="11" t="s">
        <v>497</v>
      </c>
      <c r="E209" s="11" t="s">
        <v>529</v>
      </c>
      <c r="F209" s="39" t="n">
        <v>72</v>
      </c>
      <c r="G209" s="39" t="n">
        <v>314</v>
      </c>
      <c r="H209" s="39" t="n">
        <v>715</v>
      </c>
      <c r="I209" s="39" t="n">
        <v>759</v>
      </c>
      <c r="J209" s="39" t="n">
        <v>372</v>
      </c>
      <c r="K209" s="39" t="n">
        <v>182</v>
      </c>
      <c r="L209" s="39" t="n">
        <v>726</v>
      </c>
      <c r="M209" s="39" t="n">
        <v>288</v>
      </c>
      <c r="N209" s="39" t="n">
        <v>535</v>
      </c>
      <c r="O209" s="39" t="n">
        <v>141</v>
      </c>
      <c r="P209" s="39" t="n">
        <v>479</v>
      </c>
      <c r="Q209" s="39" t="n">
        <v>995</v>
      </c>
      <c r="R209" s="39" t="n">
        <v>261</v>
      </c>
      <c r="S209" s="39" t="n">
        <v>49</v>
      </c>
      <c r="T209" s="39" t="n">
        <v>301</v>
      </c>
      <c r="U209" s="39" t="n">
        <v>103</v>
      </c>
      <c r="V209" s="39" t="n">
        <v>318</v>
      </c>
      <c r="W209" s="39" t="n">
        <v>329</v>
      </c>
      <c r="X209" s="39" t="n">
        <v>81</v>
      </c>
      <c r="Y209" s="39" t="n">
        <v>265</v>
      </c>
      <c r="Z209" s="39" t="n">
        <v>191</v>
      </c>
      <c r="AA209" s="39" t="n">
        <v>157</v>
      </c>
      <c r="AB209" s="39" t="n">
        <v>177</v>
      </c>
      <c r="AC209" s="39" t="n">
        <v>381</v>
      </c>
      <c r="AD209" s="39" t="n">
        <v>142</v>
      </c>
      <c r="AE209" s="39" t="n">
        <v>0</v>
      </c>
      <c r="AF209" s="39" t="n">
        <v>262</v>
      </c>
      <c r="AG209" s="39" t="n">
        <v>261</v>
      </c>
      <c r="AH209" s="39" t="n">
        <v>185</v>
      </c>
      <c r="AI209" s="39" t="n">
        <v>76</v>
      </c>
      <c r="AJ209" s="39" t="n">
        <v>0</v>
      </c>
      <c r="AK209" s="39" t="n">
        <v>127</v>
      </c>
      <c r="AL209" s="39" t="n">
        <v>193</v>
      </c>
      <c r="AM209" s="39" t="n">
        <v>40</v>
      </c>
      <c r="AN209" s="39" t="n">
        <v>16</v>
      </c>
      <c r="AO209" s="39" t="n">
        <v>80</v>
      </c>
      <c r="AP209" s="39" t="n">
        <v>89</v>
      </c>
      <c r="AQ209" s="39" t="n">
        <v>0</v>
      </c>
      <c r="AR209" s="39" t="n">
        <v>27</v>
      </c>
      <c r="AS209" s="39" t="n">
        <v>37</v>
      </c>
      <c r="AT209" s="39" t="n">
        <v>123</v>
      </c>
      <c r="AU209" s="39" t="n">
        <v>72</v>
      </c>
      <c r="AV209" s="39" t="n">
        <v>12</v>
      </c>
      <c r="AW209" s="39" t="n">
        <v>7</v>
      </c>
      <c r="AX209" s="39" t="n">
        <v>51</v>
      </c>
      <c r="AY209" s="39" t="n">
        <v>28</v>
      </c>
      <c r="AZ209" s="39" t="n">
        <v>39</v>
      </c>
      <c r="BA209" s="39" t="n">
        <v>136</v>
      </c>
      <c r="BB209" s="39" t="n">
        <v>25</v>
      </c>
      <c r="BC209" s="39" t="n">
        <v>2</v>
      </c>
      <c r="BD209" s="39" t="n">
        <v>0</v>
      </c>
      <c r="BE209" s="39" t="n">
        <v>115</v>
      </c>
      <c r="BF209" s="39" t="n">
        <v>5</v>
      </c>
      <c r="BG209" s="39" t="n">
        <v>17</v>
      </c>
      <c r="BH209" s="39" t="n">
        <v>0</v>
      </c>
      <c r="BI209" s="39" t="n">
        <v>1</v>
      </c>
      <c r="BJ209" s="39" t="n">
        <v>16</v>
      </c>
      <c r="BK209" s="39" t="n">
        <v>6</v>
      </c>
      <c r="BL209" s="39" t="n">
        <v>45</v>
      </c>
      <c r="BM209" s="39" t="n">
        <v>0</v>
      </c>
      <c r="BN209" s="39" t="n">
        <v>85</v>
      </c>
      <c r="BO209" s="39" t="n">
        <v>30</v>
      </c>
      <c r="BP209" s="39" t="n">
        <v>18</v>
      </c>
      <c r="BQ209" s="39" t="n">
        <v>71</v>
      </c>
      <c r="BR209" s="39" t="n">
        <v>54</v>
      </c>
      <c r="BS209" s="39" t="n">
        <v>0</v>
      </c>
      <c r="BT209" s="39" t="n">
        <v>2</v>
      </c>
      <c r="BU209" s="39" t="n">
        <v>0</v>
      </c>
      <c r="BV209" s="39" t="n">
        <v>0</v>
      </c>
      <c r="BW209" s="39" t="n">
        <v>1</v>
      </c>
      <c r="BX209" s="39" t="n">
        <v>9</v>
      </c>
      <c r="BY209" s="39" t="n">
        <v>0</v>
      </c>
      <c r="BZ209" s="39" t="n">
        <v>20</v>
      </c>
      <c r="CA209" s="39" t="n">
        <v>0</v>
      </c>
      <c r="CB209" s="39" t="n">
        <v>1</v>
      </c>
      <c r="CC209" s="39" t="n">
        <v>0</v>
      </c>
      <c r="CD209" s="39" t="n">
        <v>53</v>
      </c>
      <c r="CE209" s="39" t="n">
        <v>0</v>
      </c>
      <c r="CF209" s="39" t="n">
        <v>6</v>
      </c>
      <c r="CG209" s="39" t="n">
        <v>42</v>
      </c>
      <c r="CH209" s="39" t="n">
        <v>31</v>
      </c>
      <c r="CI209" s="39" t="n">
        <v>6</v>
      </c>
      <c r="CJ209" s="39" t="n">
        <v>0</v>
      </c>
      <c r="CK209" s="39" t="n">
        <v>0</v>
      </c>
      <c r="CL209" s="39" t="n">
        <v>1</v>
      </c>
      <c r="CM209" s="39" t="n">
        <v>0</v>
      </c>
      <c r="CN209" s="39" t="n">
        <v>0</v>
      </c>
      <c r="CO209" s="39" t="n">
        <v>2</v>
      </c>
      <c r="CP209" s="39" t="n">
        <v>0</v>
      </c>
      <c r="CQ209" s="39" t="n">
        <v>0</v>
      </c>
      <c r="CR209" s="39" t="n">
        <v>4</v>
      </c>
      <c r="CS209" s="39" t="n">
        <v>0</v>
      </c>
      <c r="CT209" s="39" t="n">
        <v>0</v>
      </c>
      <c r="CU209" s="39" t="n">
        <v>0</v>
      </c>
      <c r="CV209" s="39" t="n">
        <v>0</v>
      </c>
      <c r="CW209" s="39" t="n">
        <v>0</v>
      </c>
      <c r="CX209" s="39" t="n">
        <v>0</v>
      </c>
      <c r="CY209" s="39" t="n">
        <v>0</v>
      </c>
      <c r="CZ209" s="39" t="n">
        <v>0</v>
      </c>
      <c r="DA209" s="39" t="n">
        <v>0</v>
      </c>
      <c r="DB209" s="39" t="n">
        <v>0</v>
      </c>
      <c r="DC209" s="39" t="n">
        <v>0</v>
      </c>
      <c r="DD209" s="39" t="n">
        <v>0</v>
      </c>
      <c r="DE209" s="39" t="n">
        <v>0</v>
      </c>
      <c r="DF209" s="39" t="n">
        <v>0</v>
      </c>
      <c r="DG209" s="39" t="n">
        <v>0</v>
      </c>
      <c r="DH209" s="39" t="n">
        <v>0</v>
      </c>
      <c r="DI209" s="39" t="n">
        <v>0</v>
      </c>
      <c r="DJ209" s="39" t="n">
        <v>0</v>
      </c>
      <c r="DK209" s="39" t="n">
        <v>12</v>
      </c>
      <c r="DL209" s="39" t="n">
        <v>0</v>
      </c>
      <c r="DM209" s="39" t="n">
        <v>0</v>
      </c>
      <c r="DN209" s="39" t="n">
        <v>1</v>
      </c>
      <c r="DO209" s="39" t="n">
        <v>0</v>
      </c>
      <c r="DP209" s="39" t="n">
        <v>3</v>
      </c>
      <c r="DQ209" s="39" t="n">
        <v>0</v>
      </c>
      <c r="DR209" s="39" t="n">
        <v>0</v>
      </c>
      <c r="DS209" s="39" t="n">
        <v>0</v>
      </c>
      <c r="DT209" s="39" t="n">
        <v>0</v>
      </c>
      <c r="DU209" s="39" t="n">
        <v>0</v>
      </c>
      <c r="DV209" s="39" t="n">
        <v>1</v>
      </c>
      <c r="DW209" s="39" t="n">
        <v>0</v>
      </c>
      <c r="DX209" s="39" t="n">
        <v>0</v>
      </c>
      <c r="DY209" s="39" t="n">
        <v>0</v>
      </c>
      <c r="DZ209" s="39" t="n">
        <v>0</v>
      </c>
      <c r="EA209" s="39" t="n">
        <v>0</v>
      </c>
      <c r="EB209" s="39" t="n">
        <v>0</v>
      </c>
      <c r="EC209" s="39" t="n">
        <v>0</v>
      </c>
      <c r="ED209" s="39" t="n">
        <v>0</v>
      </c>
      <c r="EE209" s="39" t="n">
        <v>0</v>
      </c>
      <c r="EF209" s="39" t="n">
        <v>0</v>
      </c>
      <c r="EG209" s="39" t="n">
        <v>0</v>
      </c>
      <c r="EH209" s="39" t="n">
        <v>43</v>
      </c>
      <c r="EI209" s="39" t="n">
        <v>0</v>
      </c>
      <c r="EJ209" s="39" t="n">
        <v>0</v>
      </c>
      <c r="EK209" s="39" t="n">
        <v>0</v>
      </c>
      <c r="EL209" s="39" t="n">
        <v>18</v>
      </c>
      <c r="EM209" s="39" t="n">
        <v>0</v>
      </c>
      <c r="EN209" s="39" t="n">
        <v>0</v>
      </c>
      <c r="EO209" s="39" t="n">
        <v>0</v>
      </c>
      <c r="EP209" s="39" t="n">
        <v>0</v>
      </c>
      <c r="EQ209" s="39" t="n">
        <v>0</v>
      </c>
      <c r="ER209" s="39" t="n">
        <v>0</v>
      </c>
      <c r="ES209" s="39" t="n">
        <v>0</v>
      </c>
      <c r="ET209" s="39" t="n">
        <v>0</v>
      </c>
      <c r="EU209" s="39" t="n">
        <v>4</v>
      </c>
      <c r="EV209" s="39" t="n">
        <v>0</v>
      </c>
      <c r="EW209" s="39" t="n">
        <v>0</v>
      </c>
      <c r="EX209" s="39" t="n">
        <v>23</v>
      </c>
      <c r="EY209" s="39" t="n">
        <v>0</v>
      </c>
      <c r="EZ209" s="39" t="n">
        <v>0</v>
      </c>
      <c r="FA209" s="39" t="n">
        <v>0</v>
      </c>
      <c r="FB209" s="39" t="n">
        <v>0</v>
      </c>
      <c r="FC209" s="39" t="n">
        <v>1</v>
      </c>
      <c r="FD209" s="39" t="n">
        <v>0</v>
      </c>
      <c r="FE209" s="39" t="n">
        <v>0</v>
      </c>
      <c r="FF209" s="39" t="n">
        <v>0</v>
      </c>
      <c r="FG209" s="39" t="n">
        <v>0</v>
      </c>
      <c r="FH209" s="39" t="n">
        <v>0</v>
      </c>
      <c r="FI209" s="39" t="n">
        <v>0</v>
      </c>
      <c r="FJ209" s="39" t="n">
        <v>0</v>
      </c>
      <c r="FK209" s="39" t="n">
        <v>0</v>
      </c>
      <c r="FL209" s="39" t="n">
        <v>3</v>
      </c>
      <c r="FM209" s="39" t="n">
        <v>1</v>
      </c>
      <c r="FN209" s="39" t="n">
        <v>0</v>
      </c>
      <c r="FO209" s="39" t="n">
        <v>0</v>
      </c>
      <c r="FP209" s="39" t="n">
        <v>0</v>
      </c>
      <c r="FQ209" s="39" t="n">
        <v>0</v>
      </c>
      <c r="FR209" s="39" t="n">
        <v>0</v>
      </c>
      <c r="FS209" s="39" t="n">
        <v>1</v>
      </c>
      <c r="FT209" s="39" t="n">
        <v>0</v>
      </c>
      <c r="FU209" s="39" t="n">
        <v>0</v>
      </c>
      <c r="FV209" s="39" t="n">
        <v>0</v>
      </c>
      <c r="FW209" s="39" t="n">
        <v>0</v>
      </c>
      <c r="FX209" s="39" t="n">
        <v>0</v>
      </c>
      <c r="FY209" s="39" t="n">
        <v>0</v>
      </c>
      <c r="FZ209" s="39" t="n">
        <v>0</v>
      </c>
      <c r="GA209" s="39" t="n">
        <v>2</v>
      </c>
      <c r="GB209" s="39" t="n">
        <v>0</v>
      </c>
      <c r="GC209" s="39" t="n">
        <v>0</v>
      </c>
      <c r="GD209" s="39" t="n">
        <v>0</v>
      </c>
      <c r="GE209" s="39" t="n">
        <v>0</v>
      </c>
      <c r="GF209" s="39" t="n">
        <v>0</v>
      </c>
      <c r="GG209" s="39" t="n">
        <v>0</v>
      </c>
      <c r="GH209" s="39" t="n">
        <v>0</v>
      </c>
      <c r="GI209" s="39" t="n">
        <v>0</v>
      </c>
      <c r="GJ209" s="39" t="n">
        <v>0</v>
      </c>
      <c r="GK209" s="39" t="n">
        <v>0</v>
      </c>
      <c r="GL209" s="39" t="n">
        <v>0</v>
      </c>
      <c r="GM209" s="39" t="n">
        <v>0</v>
      </c>
      <c r="GN209" s="39" t="n">
        <v>0</v>
      </c>
      <c r="GO209" s="39" t="n">
        <v>0</v>
      </c>
      <c r="GP209" s="39" t="n">
        <v>0</v>
      </c>
      <c r="GQ209" s="39" t="n">
        <v>0</v>
      </c>
      <c r="GR209" s="39" t="n">
        <v>0</v>
      </c>
      <c r="GS209" s="39" t="n">
        <v>0</v>
      </c>
      <c r="GT209" s="39" t="n">
        <v>0</v>
      </c>
      <c r="GU209" s="39" t="n">
        <v>0</v>
      </c>
      <c r="GV209" s="39" t="n">
        <v>0</v>
      </c>
      <c r="GW209" s="39" t="n">
        <v>0</v>
      </c>
      <c r="GX209" s="39" t="n">
        <v>0</v>
      </c>
      <c r="GY209" s="39" t="n">
        <v>0</v>
      </c>
      <c r="GZ209" s="39" t="n">
        <v>0</v>
      </c>
      <c r="HA209" s="39" t="n">
        <v>0</v>
      </c>
      <c r="HB209" s="39" t="n">
        <v>0</v>
      </c>
      <c r="HC209" s="39" t="n">
        <v>0</v>
      </c>
      <c r="HD209" s="39" t="n">
        <v>0</v>
      </c>
      <c r="HE209" s="39" t="n">
        <v>0</v>
      </c>
      <c r="HF209" s="39" t="n">
        <v>0</v>
      </c>
      <c r="HG209" s="39" t="n">
        <v>0</v>
      </c>
      <c r="HH209" s="39" t="n">
        <v>0</v>
      </c>
      <c r="HI209" s="39" t="n">
        <v>0</v>
      </c>
      <c r="HJ209" s="39" t="n">
        <v>0</v>
      </c>
      <c r="HK209" s="39" t="n">
        <v>0</v>
      </c>
      <c r="HL209" s="39" t="n">
        <v>0</v>
      </c>
      <c r="HM209" s="39" t="n">
        <v>0</v>
      </c>
      <c r="HN209" s="39" t="n">
        <v>0</v>
      </c>
      <c r="HO209" s="39" t="n">
        <v>0</v>
      </c>
      <c r="HP209" s="39" t="n">
        <v>0</v>
      </c>
      <c r="HQ209" s="39" t="n">
        <v>0</v>
      </c>
      <c r="HR209" s="39" t="n">
        <v>0</v>
      </c>
      <c r="HS209" s="39" t="n">
        <v>0</v>
      </c>
      <c r="HT209" s="39" t="n">
        <v>0</v>
      </c>
      <c r="HU209" s="39" t="n">
        <v>0</v>
      </c>
      <c r="HV209" s="39" t="n">
        <v>0</v>
      </c>
      <c r="HW209" s="39" t="n">
        <v>0</v>
      </c>
      <c r="HX209" s="39" t="n">
        <v>0</v>
      </c>
      <c r="HY209" s="39" t="n">
        <v>0</v>
      </c>
      <c r="HZ209" s="39" t="n">
        <v>0</v>
      </c>
      <c r="IA209" s="39" t="n">
        <v>0</v>
      </c>
      <c r="IB209" s="39" t="n">
        <v>0</v>
      </c>
      <c r="IC209" s="39" t="n">
        <v>0</v>
      </c>
      <c r="ID209" s="39" t="n">
        <v>0</v>
      </c>
      <c r="IE209" s="39" t="n">
        <v>0</v>
      </c>
      <c r="IF209" s="39" t="n">
        <v>0</v>
      </c>
      <c r="IG209" s="39" t="n">
        <v>560</v>
      </c>
    </row>
    <row r="210" customFormat="false" ht="15" hidden="false" customHeight="false" outlineLevel="0" collapsed="false">
      <c r="A210" s="11" t="s">
        <v>530</v>
      </c>
      <c r="B210" s="11" t="s">
        <v>116</v>
      </c>
      <c r="C210" s="11" t="s">
        <v>420</v>
      </c>
      <c r="D210" s="11" t="s">
        <v>497</v>
      </c>
      <c r="E210" s="11" t="s">
        <v>531</v>
      </c>
      <c r="F210" s="39" t="n">
        <v>269</v>
      </c>
      <c r="G210" s="39" t="n">
        <v>1124</v>
      </c>
      <c r="H210" s="39" t="n">
        <v>1003</v>
      </c>
      <c r="I210" s="39" t="n">
        <v>929</v>
      </c>
      <c r="J210" s="39" t="n">
        <v>906</v>
      </c>
      <c r="K210" s="39" t="n">
        <v>250</v>
      </c>
      <c r="L210" s="39" t="n">
        <v>716</v>
      </c>
      <c r="M210" s="39" t="n">
        <v>631</v>
      </c>
      <c r="N210" s="39" t="n">
        <v>669</v>
      </c>
      <c r="O210" s="39" t="n">
        <v>251</v>
      </c>
      <c r="P210" s="39" t="n">
        <v>908</v>
      </c>
      <c r="Q210" s="39" t="n">
        <v>1280</v>
      </c>
      <c r="R210" s="39" t="n">
        <v>583</v>
      </c>
      <c r="S210" s="39" t="n">
        <v>156</v>
      </c>
      <c r="T210" s="39" t="n">
        <v>418</v>
      </c>
      <c r="U210" s="39" t="n">
        <v>324</v>
      </c>
      <c r="V210" s="39" t="n">
        <v>367</v>
      </c>
      <c r="W210" s="39" t="n">
        <v>1220</v>
      </c>
      <c r="X210" s="39" t="n">
        <v>143</v>
      </c>
      <c r="Y210" s="39" t="n">
        <v>671</v>
      </c>
      <c r="Z210" s="39" t="n">
        <v>133</v>
      </c>
      <c r="AA210" s="39" t="n">
        <v>151</v>
      </c>
      <c r="AB210" s="39" t="n">
        <v>387</v>
      </c>
      <c r="AC210" s="39" t="n">
        <v>343</v>
      </c>
      <c r="AD210" s="39" t="n">
        <v>278</v>
      </c>
      <c r="AE210" s="39" t="n">
        <v>0</v>
      </c>
      <c r="AF210" s="39" t="n">
        <v>195</v>
      </c>
      <c r="AG210" s="39" t="n">
        <v>201</v>
      </c>
      <c r="AH210" s="39" t="n">
        <v>149</v>
      </c>
      <c r="AI210" s="39" t="n">
        <v>34</v>
      </c>
      <c r="AJ210" s="39" t="n">
        <v>2</v>
      </c>
      <c r="AK210" s="39" t="n">
        <v>156</v>
      </c>
      <c r="AL210" s="39" t="n">
        <v>54</v>
      </c>
      <c r="AM210" s="39" t="n">
        <v>77</v>
      </c>
      <c r="AN210" s="39" t="n">
        <v>8</v>
      </c>
      <c r="AO210" s="39" t="n">
        <v>74</v>
      </c>
      <c r="AP210" s="39" t="n">
        <v>134</v>
      </c>
      <c r="AQ210" s="39" t="n">
        <v>0</v>
      </c>
      <c r="AR210" s="39" t="n">
        <v>43</v>
      </c>
      <c r="AS210" s="39" t="n">
        <v>57</v>
      </c>
      <c r="AT210" s="39" t="n">
        <v>119</v>
      </c>
      <c r="AU210" s="39" t="n">
        <v>74</v>
      </c>
      <c r="AV210" s="39" t="n">
        <v>19</v>
      </c>
      <c r="AW210" s="39" t="n">
        <v>4</v>
      </c>
      <c r="AX210" s="39" t="n">
        <v>46</v>
      </c>
      <c r="AY210" s="39" t="n">
        <v>17</v>
      </c>
      <c r="AZ210" s="39" t="n">
        <v>25</v>
      </c>
      <c r="BA210" s="39" t="n">
        <v>49</v>
      </c>
      <c r="BB210" s="39" t="n">
        <v>63</v>
      </c>
      <c r="BC210" s="39" t="n">
        <v>0</v>
      </c>
      <c r="BD210" s="39" t="n">
        <v>0</v>
      </c>
      <c r="BE210" s="39" t="n">
        <v>49</v>
      </c>
      <c r="BF210" s="39" t="n">
        <v>7</v>
      </c>
      <c r="BG210" s="39" t="n">
        <v>28</v>
      </c>
      <c r="BH210" s="39" t="n">
        <v>17</v>
      </c>
      <c r="BI210" s="39" t="n">
        <v>22</v>
      </c>
      <c r="BJ210" s="39" t="n">
        <v>23</v>
      </c>
      <c r="BK210" s="39" t="n">
        <v>21</v>
      </c>
      <c r="BL210" s="39" t="n">
        <v>85</v>
      </c>
      <c r="BM210" s="39" t="n">
        <v>0</v>
      </c>
      <c r="BN210" s="39" t="n">
        <v>8</v>
      </c>
      <c r="BO210" s="39" t="n">
        <v>12</v>
      </c>
      <c r="BP210" s="39" t="n">
        <v>4</v>
      </c>
      <c r="BQ210" s="39" t="n">
        <v>18</v>
      </c>
      <c r="BR210" s="39" t="n">
        <v>1</v>
      </c>
      <c r="BS210" s="39" t="n">
        <v>0</v>
      </c>
      <c r="BT210" s="39" t="n">
        <v>0</v>
      </c>
      <c r="BU210" s="39" t="n">
        <v>1</v>
      </c>
      <c r="BV210" s="39" t="n">
        <v>30</v>
      </c>
      <c r="BW210" s="39" t="n">
        <v>2</v>
      </c>
      <c r="BX210" s="39" t="n">
        <v>0</v>
      </c>
      <c r="BY210" s="39" t="n">
        <v>0</v>
      </c>
      <c r="BZ210" s="39" t="n">
        <v>1</v>
      </c>
      <c r="CA210" s="39" t="n">
        <v>0</v>
      </c>
      <c r="CB210" s="39" t="n">
        <v>0</v>
      </c>
      <c r="CC210" s="39" t="n">
        <v>21</v>
      </c>
      <c r="CD210" s="39" t="n">
        <v>0</v>
      </c>
      <c r="CE210" s="39" t="n">
        <v>7</v>
      </c>
      <c r="CF210" s="39" t="n">
        <v>0</v>
      </c>
      <c r="CG210" s="39" t="n">
        <v>28</v>
      </c>
      <c r="CH210" s="39" t="n">
        <v>6</v>
      </c>
      <c r="CI210" s="39" t="n">
        <v>0</v>
      </c>
      <c r="CJ210" s="39" t="n">
        <v>0</v>
      </c>
      <c r="CK210" s="39" t="n">
        <v>0</v>
      </c>
      <c r="CL210" s="39" t="n">
        <v>1</v>
      </c>
      <c r="CM210" s="39" t="n">
        <v>0</v>
      </c>
      <c r="CN210" s="39" t="n">
        <v>0</v>
      </c>
      <c r="CO210" s="39" t="n">
        <v>32</v>
      </c>
      <c r="CP210" s="39" t="n">
        <v>0</v>
      </c>
      <c r="CQ210" s="39" t="n">
        <v>19</v>
      </c>
      <c r="CR210" s="39" t="n">
        <v>0</v>
      </c>
      <c r="CS210" s="39" t="n">
        <v>0</v>
      </c>
      <c r="CT210" s="39" t="n">
        <v>33</v>
      </c>
      <c r="CU210" s="39" t="n">
        <v>1</v>
      </c>
      <c r="CV210" s="39" t="n">
        <v>1</v>
      </c>
      <c r="CW210" s="39" t="n">
        <v>1</v>
      </c>
      <c r="CX210" s="39" t="n">
        <v>0</v>
      </c>
      <c r="CY210" s="39" t="n">
        <v>4</v>
      </c>
      <c r="CZ210" s="39" t="n">
        <v>0</v>
      </c>
      <c r="DA210" s="39" t="n">
        <v>0</v>
      </c>
      <c r="DB210" s="39" t="n">
        <v>0</v>
      </c>
      <c r="DC210" s="39" t="n">
        <v>0</v>
      </c>
      <c r="DD210" s="39" t="n">
        <v>0</v>
      </c>
      <c r="DE210" s="39" t="n">
        <v>2</v>
      </c>
      <c r="DF210" s="39" t="n">
        <v>0</v>
      </c>
      <c r="DG210" s="39" t="n">
        <v>15</v>
      </c>
      <c r="DH210" s="39" t="n">
        <v>0</v>
      </c>
      <c r="DI210" s="39" t="n">
        <v>0</v>
      </c>
      <c r="DJ210" s="39" t="n">
        <v>67</v>
      </c>
      <c r="DK210" s="39" t="n">
        <v>0</v>
      </c>
      <c r="DL210" s="39" t="n">
        <v>0</v>
      </c>
      <c r="DM210" s="39" t="n">
        <v>0</v>
      </c>
      <c r="DN210" s="39" t="n">
        <v>0</v>
      </c>
      <c r="DO210" s="39" t="n">
        <v>0</v>
      </c>
      <c r="DP210" s="39" t="n">
        <v>0</v>
      </c>
      <c r="DQ210" s="39" t="n">
        <v>5</v>
      </c>
      <c r="DR210" s="39" t="n">
        <v>0</v>
      </c>
      <c r="DS210" s="39" t="n">
        <v>0</v>
      </c>
      <c r="DT210" s="39" t="n">
        <v>0</v>
      </c>
      <c r="DU210" s="39" t="n">
        <v>0</v>
      </c>
      <c r="DV210" s="39" t="n">
        <v>0</v>
      </c>
      <c r="DW210" s="39" t="n">
        <v>0</v>
      </c>
      <c r="DX210" s="39" t="n">
        <v>0</v>
      </c>
      <c r="DY210" s="39" t="n">
        <v>0</v>
      </c>
      <c r="DZ210" s="39" t="n">
        <v>0</v>
      </c>
      <c r="EA210" s="39" t="n">
        <v>0</v>
      </c>
      <c r="EB210" s="39" t="n">
        <v>0</v>
      </c>
      <c r="EC210" s="39" t="n">
        <v>0</v>
      </c>
      <c r="ED210" s="39" t="n">
        <v>2</v>
      </c>
      <c r="EE210" s="39" t="n">
        <v>0</v>
      </c>
      <c r="EF210" s="39" t="n">
        <v>0</v>
      </c>
      <c r="EG210" s="39" t="n">
        <v>2</v>
      </c>
      <c r="EH210" s="39" t="n">
        <v>55</v>
      </c>
      <c r="EI210" s="39" t="n">
        <v>0</v>
      </c>
      <c r="EJ210" s="39" t="n">
        <v>9</v>
      </c>
      <c r="EK210" s="39" t="n">
        <v>0</v>
      </c>
      <c r="EL210" s="39" t="n">
        <v>0</v>
      </c>
      <c r="EM210" s="39" t="n">
        <v>0</v>
      </c>
      <c r="EN210" s="39" t="n">
        <v>0</v>
      </c>
      <c r="EO210" s="39" t="n">
        <v>0</v>
      </c>
      <c r="EP210" s="39" t="n">
        <v>1</v>
      </c>
      <c r="EQ210" s="39" t="n">
        <v>0</v>
      </c>
      <c r="ER210" s="39" t="n">
        <v>0</v>
      </c>
      <c r="ES210" s="39" t="n">
        <v>0</v>
      </c>
      <c r="ET210" s="39" t="n">
        <v>0</v>
      </c>
      <c r="EU210" s="39" t="n">
        <v>0</v>
      </c>
      <c r="EV210" s="39" t="n">
        <v>0</v>
      </c>
      <c r="EW210" s="39" t="n">
        <v>0</v>
      </c>
      <c r="EX210" s="39" t="n">
        <v>9</v>
      </c>
      <c r="EY210" s="39" t="n">
        <v>0</v>
      </c>
      <c r="EZ210" s="39" t="n">
        <v>0</v>
      </c>
      <c r="FA210" s="39" t="n">
        <v>0</v>
      </c>
      <c r="FB210" s="39" t="n">
        <v>0</v>
      </c>
      <c r="FC210" s="39" t="n">
        <v>37</v>
      </c>
      <c r="FD210" s="39" t="n">
        <v>0</v>
      </c>
      <c r="FE210" s="39" t="n">
        <v>0</v>
      </c>
      <c r="FF210" s="39" t="n">
        <v>0</v>
      </c>
      <c r="FG210" s="39" t="n">
        <v>0</v>
      </c>
      <c r="FH210" s="39" t="n">
        <v>0</v>
      </c>
      <c r="FI210" s="39" t="n">
        <v>0</v>
      </c>
      <c r="FJ210" s="39" t="n">
        <v>0</v>
      </c>
      <c r="FK210" s="39" t="n">
        <v>0</v>
      </c>
      <c r="FL210" s="39" t="n">
        <v>5</v>
      </c>
      <c r="FM210" s="39" t="n">
        <v>0</v>
      </c>
      <c r="FN210" s="39" t="n">
        <v>0</v>
      </c>
      <c r="FO210" s="39" t="n">
        <v>0</v>
      </c>
      <c r="FP210" s="39" t="n">
        <v>0</v>
      </c>
      <c r="FQ210" s="39" t="n">
        <v>0</v>
      </c>
      <c r="FR210" s="39" t="n">
        <v>0</v>
      </c>
      <c r="FS210" s="39" t="n">
        <v>0</v>
      </c>
      <c r="FT210" s="39" t="n">
        <v>0</v>
      </c>
      <c r="FU210" s="39" t="n">
        <v>0</v>
      </c>
      <c r="FV210" s="39" t="n">
        <v>1</v>
      </c>
      <c r="FW210" s="39" t="n">
        <v>0</v>
      </c>
      <c r="FX210" s="39" t="n">
        <v>0</v>
      </c>
      <c r="FY210" s="39" t="n">
        <v>2</v>
      </c>
      <c r="FZ210" s="39" t="n">
        <v>0</v>
      </c>
      <c r="GA210" s="39" t="n">
        <v>0</v>
      </c>
      <c r="GB210" s="39" t="n">
        <v>0</v>
      </c>
      <c r="GC210" s="39" t="n">
        <v>0</v>
      </c>
      <c r="GD210" s="39" t="n">
        <v>72</v>
      </c>
      <c r="GE210" s="39" t="n">
        <v>0</v>
      </c>
      <c r="GF210" s="39" t="n">
        <v>0</v>
      </c>
      <c r="GG210" s="39" t="n">
        <v>0</v>
      </c>
      <c r="GH210" s="39" t="n">
        <v>0</v>
      </c>
      <c r="GI210" s="39" t="n">
        <v>0</v>
      </c>
      <c r="GJ210" s="39" t="n">
        <v>0</v>
      </c>
      <c r="GK210" s="39" t="n">
        <v>0</v>
      </c>
      <c r="GL210" s="39" t="n">
        <v>0</v>
      </c>
      <c r="GM210" s="39" t="n">
        <v>0</v>
      </c>
      <c r="GN210" s="39" t="n">
        <v>0</v>
      </c>
      <c r="GO210" s="39" t="n">
        <v>0</v>
      </c>
      <c r="GP210" s="39" t="n">
        <v>0</v>
      </c>
      <c r="GQ210" s="39" t="n">
        <v>0</v>
      </c>
      <c r="GR210" s="39" t="n">
        <v>0</v>
      </c>
      <c r="GS210" s="39" t="n">
        <v>0</v>
      </c>
      <c r="GT210" s="39" t="n">
        <v>0</v>
      </c>
      <c r="GU210" s="39" t="n">
        <v>0</v>
      </c>
      <c r="GV210" s="39" t="n">
        <v>0</v>
      </c>
      <c r="GW210" s="39" t="n">
        <v>0</v>
      </c>
      <c r="GX210" s="39" t="n">
        <v>0</v>
      </c>
      <c r="GY210" s="39" t="n">
        <v>0</v>
      </c>
      <c r="GZ210" s="39" t="n">
        <v>0</v>
      </c>
      <c r="HA210" s="39" t="n">
        <v>0</v>
      </c>
      <c r="HB210" s="39" t="n">
        <v>0</v>
      </c>
      <c r="HC210" s="39" t="n">
        <v>0</v>
      </c>
      <c r="HD210" s="39" t="n">
        <v>0</v>
      </c>
      <c r="HE210" s="39" t="n">
        <v>0</v>
      </c>
      <c r="HF210" s="39" t="n">
        <v>0</v>
      </c>
      <c r="HG210" s="39" t="n">
        <v>0</v>
      </c>
      <c r="HH210" s="39" t="n">
        <v>0</v>
      </c>
      <c r="HI210" s="39" t="n">
        <v>0</v>
      </c>
      <c r="HJ210" s="39" t="n">
        <v>0</v>
      </c>
      <c r="HK210" s="39" t="n">
        <v>0</v>
      </c>
      <c r="HL210" s="39" t="n">
        <v>0</v>
      </c>
      <c r="HM210" s="39" t="n">
        <v>0</v>
      </c>
      <c r="HN210" s="39" t="n">
        <v>0</v>
      </c>
      <c r="HO210" s="39" t="n">
        <v>0</v>
      </c>
      <c r="HP210" s="39" t="n">
        <v>0</v>
      </c>
      <c r="HQ210" s="39" t="n">
        <v>0</v>
      </c>
      <c r="HR210" s="39" t="n">
        <v>0</v>
      </c>
      <c r="HS210" s="39" t="n">
        <v>1</v>
      </c>
      <c r="HT210" s="39" t="n">
        <v>0</v>
      </c>
      <c r="HU210" s="39" t="n">
        <v>0</v>
      </c>
      <c r="HV210" s="39" t="n">
        <v>0</v>
      </c>
      <c r="HW210" s="39" t="n">
        <v>0</v>
      </c>
      <c r="HX210" s="39" t="n">
        <v>0</v>
      </c>
      <c r="HY210" s="39" t="n">
        <v>0</v>
      </c>
      <c r="HZ210" s="39" t="n">
        <v>0</v>
      </c>
      <c r="IA210" s="39" t="n">
        <v>0</v>
      </c>
      <c r="IB210" s="39" t="n">
        <v>0</v>
      </c>
      <c r="IC210" s="39" t="n">
        <v>0</v>
      </c>
      <c r="ID210" s="39" t="n">
        <v>0</v>
      </c>
      <c r="IE210" s="39" t="n">
        <v>0</v>
      </c>
      <c r="IF210" s="39" t="n">
        <v>0</v>
      </c>
      <c r="IG210" s="39" t="n">
        <v>883</v>
      </c>
    </row>
    <row r="211" customFormat="false" ht="15" hidden="false" customHeight="false" outlineLevel="0" collapsed="false">
      <c r="A211" s="11" t="s">
        <v>532</v>
      </c>
      <c r="B211" s="11" t="s">
        <v>105</v>
      </c>
      <c r="C211" s="11" t="s">
        <v>420</v>
      </c>
      <c r="D211" s="11" t="s">
        <v>497</v>
      </c>
      <c r="E211" s="11" t="s">
        <v>533</v>
      </c>
      <c r="F211" s="39" t="n">
        <v>565</v>
      </c>
      <c r="G211" s="39" t="n">
        <v>1826</v>
      </c>
      <c r="H211" s="39" t="n">
        <v>997</v>
      </c>
      <c r="I211" s="39" t="n">
        <v>762</v>
      </c>
      <c r="J211" s="39" t="n">
        <v>155</v>
      </c>
      <c r="K211" s="39" t="n">
        <v>192</v>
      </c>
      <c r="L211" s="39" t="n">
        <v>685</v>
      </c>
      <c r="M211" s="39" t="n">
        <v>263</v>
      </c>
      <c r="N211" s="39" t="n">
        <v>691</v>
      </c>
      <c r="O211" s="39" t="n">
        <v>196</v>
      </c>
      <c r="P211" s="39" t="n">
        <v>543</v>
      </c>
      <c r="Q211" s="39" t="n">
        <v>1700</v>
      </c>
      <c r="R211" s="39" t="n">
        <v>215</v>
      </c>
      <c r="S211" s="39" t="n">
        <v>57</v>
      </c>
      <c r="T211" s="39" t="n">
        <v>299</v>
      </c>
      <c r="U211" s="39" t="n">
        <v>160</v>
      </c>
      <c r="V211" s="39" t="n">
        <v>253</v>
      </c>
      <c r="W211" s="39" t="n">
        <v>223</v>
      </c>
      <c r="X211" s="39" t="n">
        <v>236</v>
      </c>
      <c r="Y211" s="39" t="n">
        <v>231</v>
      </c>
      <c r="Z211" s="39" t="n">
        <v>98</v>
      </c>
      <c r="AA211" s="39" t="n">
        <v>99</v>
      </c>
      <c r="AB211" s="39" t="n">
        <v>232</v>
      </c>
      <c r="AC211" s="39" t="n">
        <v>154</v>
      </c>
      <c r="AD211" s="39" t="n">
        <v>252</v>
      </c>
      <c r="AE211" s="39" t="n">
        <v>0</v>
      </c>
      <c r="AF211" s="39" t="n">
        <v>431</v>
      </c>
      <c r="AG211" s="39" t="n">
        <v>61</v>
      </c>
      <c r="AH211" s="39" t="n">
        <v>114</v>
      </c>
      <c r="AI211" s="39" t="n">
        <v>14</v>
      </c>
      <c r="AJ211" s="39" t="n">
        <v>10</v>
      </c>
      <c r="AK211" s="39" t="n">
        <v>301</v>
      </c>
      <c r="AL211" s="39" t="n">
        <v>136</v>
      </c>
      <c r="AM211" s="39" t="n">
        <v>53</v>
      </c>
      <c r="AN211" s="39" t="n">
        <v>0</v>
      </c>
      <c r="AO211" s="39" t="n">
        <v>136</v>
      </c>
      <c r="AP211" s="39" t="n">
        <v>34</v>
      </c>
      <c r="AQ211" s="39" t="n">
        <v>0</v>
      </c>
      <c r="AR211" s="39" t="n">
        <v>5</v>
      </c>
      <c r="AS211" s="39" t="n">
        <v>52</v>
      </c>
      <c r="AT211" s="39" t="n">
        <v>42</v>
      </c>
      <c r="AU211" s="39" t="n">
        <v>154</v>
      </c>
      <c r="AV211" s="39" t="n">
        <v>8</v>
      </c>
      <c r="AW211" s="39" t="n">
        <v>3</v>
      </c>
      <c r="AX211" s="39" t="n">
        <v>91</v>
      </c>
      <c r="AY211" s="39" t="n">
        <v>0</v>
      </c>
      <c r="AZ211" s="39" t="n">
        <v>42</v>
      </c>
      <c r="BA211" s="39" t="n">
        <v>181</v>
      </c>
      <c r="BB211" s="39" t="n">
        <v>0</v>
      </c>
      <c r="BC211" s="39" t="n">
        <v>272</v>
      </c>
      <c r="BD211" s="39" t="n">
        <v>0</v>
      </c>
      <c r="BE211" s="39" t="n">
        <v>67</v>
      </c>
      <c r="BF211" s="39" t="n">
        <v>35</v>
      </c>
      <c r="BG211" s="39" t="n">
        <v>35</v>
      </c>
      <c r="BH211" s="39" t="n">
        <v>0</v>
      </c>
      <c r="BI211" s="39" t="n">
        <v>0</v>
      </c>
      <c r="BJ211" s="39" t="n">
        <v>5</v>
      </c>
      <c r="BK211" s="39" t="n">
        <v>27</v>
      </c>
      <c r="BL211" s="39" t="n">
        <v>37</v>
      </c>
      <c r="BM211" s="39" t="n">
        <v>0</v>
      </c>
      <c r="BN211" s="39" t="n">
        <v>0</v>
      </c>
      <c r="BO211" s="39" t="n">
        <v>0</v>
      </c>
      <c r="BP211" s="39" t="n">
        <v>0</v>
      </c>
      <c r="BQ211" s="39" t="n">
        <v>54</v>
      </c>
      <c r="BR211" s="39" t="n">
        <v>0</v>
      </c>
      <c r="BS211" s="39" t="n">
        <v>0</v>
      </c>
      <c r="BT211" s="39" t="n">
        <v>0</v>
      </c>
      <c r="BU211" s="39" t="n">
        <v>0</v>
      </c>
      <c r="BV211" s="39" t="n">
        <v>1</v>
      </c>
      <c r="BW211" s="39" t="n">
        <v>6</v>
      </c>
      <c r="BX211" s="39" t="n">
        <v>0</v>
      </c>
      <c r="BY211" s="39" t="n">
        <v>0</v>
      </c>
      <c r="BZ211" s="39" t="n">
        <v>8</v>
      </c>
      <c r="CA211" s="39" t="n">
        <v>0</v>
      </c>
      <c r="CB211" s="39" t="n">
        <v>0</v>
      </c>
      <c r="CC211" s="39" t="n">
        <v>0</v>
      </c>
      <c r="CD211" s="39" t="n">
        <v>0</v>
      </c>
      <c r="CE211" s="39" t="n">
        <v>2</v>
      </c>
      <c r="CF211" s="39" t="n">
        <v>0</v>
      </c>
      <c r="CG211" s="39" t="n">
        <v>11</v>
      </c>
      <c r="CH211" s="39" t="n">
        <v>21</v>
      </c>
      <c r="CI211" s="39" t="n">
        <v>0</v>
      </c>
      <c r="CJ211" s="39" t="n">
        <v>0</v>
      </c>
      <c r="CK211" s="39" t="n">
        <v>0</v>
      </c>
      <c r="CL211" s="39" t="n">
        <v>0</v>
      </c>
      <c r="CM211" s="39" t="n">
        <v>0</v>
      </c>
      <c r="CN211" s="39" t="n">
        <v>0</v>
      </c>
      <c r="CO211" s="39" t="n">
        <v>0</v>
      </c>
      <c r="CP211" s="39" t="n">
        <v>0</v>
      </c>
      <c r="CQ211" s="39" t="n">
        <v>0</v>
      </c>
      <c r="CR211" s="39" t="n">
        <v>0</v>
      </c>
      <c r="CS211" s="39" t="n">
        <v>0</v>
      </c>
      <c r="CT211" s="39" t="n">
        <v>0</v>
      </c>
      <c r="CU211" s="39" t="n">
        <v>0</v>
      </c>
      <c r="CV211" s="39" t="n">
        <v>49</v>
      </c>
      <c r="CW211" s="39" t="n">
        <v>0</v>
      </c>
      <c r="CX211" s="39" t="n">
        <v>0</v>
      </c>
      <c r="CY211" s="39" t="n">
        <v>0</v>
      </c>
      <c r="CZ211" s="39" t="n">
        <v>0</v>
      </c>
      <c r="DA211" s="39" t="n">
        <v>0</v>
      </c>
      <c r="DB211" s="39" t="n">
        <v>0</v>
      </c>
      <c r="DC211" s="39" t="n">
        <v>0</v>
      </c>
      <c r="DD211" s="39" t="n">
        <v>0</v>
      </c>
      <c r="DE211" s="39" t="n">
        <v>50</v>
      </c>
      <c r="DF211" s="39" t="n">
        <v>0</v>
      </c>
      <c r="DG211" s="39" t="n">
        <v>56</v>
      </c>
      <c r="DH211" s="39" t="n">
        <v>0</v>
      </c>
      <c r="DI211" s="39" t="n">
        <v>0</v>
      </c>
      <c r="DJ211" s="39" t="n">
        <v>33</v>
      </c>
      <c r="DK211" s="39" t="n">
        <v>0</v>
      </c>
      <c r="DL211" s="39" t="n">
        <v>6</v>
      </c>
      <c r="DM211" s="39" t="n">
        <v>0</v>
      </c>
      <c r="DN211" s="39" t="n">
        <v>0</v>
      </c>
      <c r="DO211" s="39" t="n">
        <v>0</v>
      </c>
      <c r="DP211" s="39" t="n">
        <v>0</v>
      </c>
      <c r="DQ211" s="39" t="n">
        <v>3</v>
      </c>
      <c r="DR211" s="39" t="n">
        <v>0</v>
      </c>
      <c r="DS211" s="39" t="n">
        <v>0</v>
      </c>
      <c r="DT211" s="39" t="n">
        <v>0</v>
      </c>
      <c r="DU211" s="39" t="n">
        <v>0</v>
      </c>
      <c r="DV211" s="39" t="n">
        <v>1</v>
      </c>
      <c r="DW211" s="39" t="n">
        <v>0</v>
      </c>
      <c r="DX211" s="39" t="n">
        <v>0</v>
      </c>
      <c r="DY211" s="39" t="n">
        <v>0</v>
      </c>
      <c r="DZ211" s="39" t="n">
        <v>0</v>
      </c>
      <c r="EA211" s="39" t="n">
        <v>0</v>
      </c>
      <c r="EB211" s="39" t="n">
        <v>0</v>
      </c>
      <c r="EC211" s="39" t="n">
        <v>0</v>
      </c>
      <c r="ED211" s="39" t="n">
        <v>0</v>
      </c>
      <c r="EE211" s="39" t="n">
        <v>0</v>
      </c>
      <c r="EF211" s="39" t="n">
        <v>0</v>
      </c>
      <c r="EG211" s="39" t="n">
        <v>37</v>
      </c>
      <c r="EH211" s="39" t="n">
        <v>0</v>
      </c>
      <c r="EI211" s="39" t="n">
        <v>0</v>
      </c>
      <c r="EJ211" s="39" t="n">
        <v>0</v>
      </c>
      <c r="EK211" s="39" t="n">
        <v>0</v>
      </c>
      <c r="EL211" s="39" t="n">
        <v>0</v>
      </c>
      <c r="EM211" s="39" t="n">
        <v>0</v>
      </c>
      <c r="EN211" s="39" t="n">
        <v>0</v>
      </c>
      <c r="EO211" s="39" t="n">
        <v>0</v>
      </c>
      <c r="EP211" s="39" t="n">
        <v>0</v>
      </c>
      <c r="EQ211" s="39" t="n">
        <v>0</v>
      </c>
      <c r="ER211" s="39" t="n">
        <v>1</v>
      </c>
      <c r="ES211" s="39" t="n">
        <v>0</v>
      </c>
      <c r="ET211" s="39" t="n">
        <v>0</v>
      </c>
      <c r="EU211" s="39" t="n">
        <v>0</v>
      </c>
      <c r="EV211" s="39" t="n">
        <v>0</v>
      </c>
      <c r="EW211" s="39" t="n">
        <v>0</v>
      </c>
      <c r="EX211" s="39" t="n">
        <v>1</v>
      </c>
      <c r="EY211" s="39" t="n">
        <v>0</v>
      </c>
      <c r="EZ211" s="39" t="n">
        <v>0</v>
      </c>
      <c r="FA211" s="39" t="n">
        <v>0</v>
      </c>
      <c r="FB211" s="39" t="n">
        <v>0</v>
      </c>
      <c r="FC211" s="39" t="n">
        <v>2</v>
      </c>
      <c r="FD211" s="39" t="n">
        <v>0</v>
      </c>
      <c r="FE211" s="39" t="n">
        <v>0</v>
      </c>
      <c r="FF211" s="39" t="n">
        <v>0</v>
      </c>
      <c r="FG211" s="39" t="n">
        <v>0</v>
      </c>
      <c r="FH211" s="39" t="n">
        <v>0</v>
      </c>
      <c r="FI211" s="39" t="n">
        <v>0</v>
      </c>
      <c r="FJ211" s="39" t="n">
        <v>0</v>
      </c>
      <c r="FK211" s="39" t="n">
        <v>0</v>
      </c>
      <c r="FL211" s="39" t="n">
        <v>0</v>
      </c>
      <c r="FM211" s="39" t="n">
        <v>0</v>
      </c>
      <c r="FN211" s="39" t="n">
        <v>0</v>
      </c>
      <c r="FO211" s="39" t="n">
        <v>0</v>
      </c>
      <c r="FP211" s="39" t="n">
        <v>0</v>
      </c>
      <c r="FQ211" s="39" t="n">
        <v>0</v>
      </c>
      <c r="FR211" s="39" t="n">
        <v>0</v>
      </c>
      <c r="FS211" s="39" t="n">
        <v>0</v>
      </c>
      <c r="FT211" s="39" t="n">
        <v>0</v>
      </c>
      <c r="FU211" s="39" t="n">
        <v>0</v>
      </c>
      <c r="FV211" s="39" t="n">
        <v>0</v>
      </c>
      <c r="FW211" s="39" t="n">
        <v>0</v>
      </c>
      <c r="FX211" s="39" t="n">
        <v>0</v>
      </c>
      <c r="FY211" s="39" t="n">
        <v>0</v>
      </c>
      <c r="FZ211" s="39" t="n">
        <v>0</v>
      </c>
      <c r="GA211" s="39" t="n">
        <v>0</v>
      </c>
      <c r="GB211" s="39" t="n">
        <v>0</v>
      </c>
      <c r="GC211" s="39" t="n">
        <v>0</v>
      </c>
      <c r="GD211" s="39" t="n">
        <v>0</v>
      </c>
      <c r="GE211" s="39" t="n">
        <v>0</v>
      </c>
      <c r="GF211" s="39" t="n">
        <v>0</v>
      </c>
      <c r="GG211" s="39" t="n">
        <v>0</v>
      </c>
      <c r="GH211" s="39" t="n">
        <v>0</v>
      </c>
      <c r="GI211" s="39" t="n">
        <v>0</v>
      </c>
      <c r="GJ211" s="39" t="n">
        <v>0</v>
      </c>
      <c r="GK211" s="39" t="n">
        <v>0</v>
      </c>
      <c r="GL211" s="39" t="n">
        <v>0</v>
      </c>
      <c r="GM211" s="39" t="n">
        <v>0</v>
      </c>
      <c r="GN211" s="39" t="n">
        <v>0</v>
      </c>
      <c r="GO211" s="39" t="n">
        <v>0</v>
      </c>
      <c r="GP211" s="39" t="n">
        <v>0</v>
      </c>
      <c r="GQ211" s="39" t="n">
        <v>0</v>
      </c>
      <c r="GR211" s="39" t="n">
        <v>0</v>
      </c>
      <c r="GS211" s="39" t="n">
        <v>0</v>
      </c>
      <c r="GT211" s="39" t="n">
        <v>0</v>
      </c>
      <c r="GU211" s="39" t="n">
        <v>0</v>
      </c>
      <c r="GV211" s="39" t="n">
        <v>0</v>
      </c>
      <c r="GW211" s="39" t="n">
        <v>0</v>
      </c>
      <c r="GX211" s="39" t="n">
        <v>0</v>
      </c>
      <c r="GY211" s="39" t="n">
        <v>0</v>
      </c>
      <c r="GZ211" s="39" t="n">
        <v>0</v>
      </c>
      <c r="HA211" s="39" t="n">
        <v>0</v>
      </c>
      <c r="HB211" s="39" t="n">
        <v>0</v>
      </c>
      <c r="HC211" s="39" t="n">
        <v>0</v>
      </c>
      <c r="HD211" s="39" t="n">
        <v>0</v>
      </c>
      <c r="HE211" s="39" t="n">
        <v>0</v>
      </c>
      <c r="HF211" s="39" t="n">
        <v>0</v>
      </c>
      <c r="HG211" s="39" t="n">
        <v>0</v>
      </c>
      <c r="HH211" s="39" t="n">
        <v>0</v>
      </c>
      <c r="HI211" s="39" t="n">
        <v>0</v>
      </c>
      <c r="HJ211" s="39" t="n">
        <v>0</v>
      </c>
      <c r="HK211" s="39" t="n">
        <v>0</v>
      </c>
      <c r="HL211" s="39" t="n">
        <v>0</v>
      </c>
      <c r="HM211" s="39" t="n">
        <v>0</v>
      </c>
      <c r="HN211" s="39" t="n">
        <v>0</v>
      </c>
      <c r="HO211" s="39" t="n">
        <v>0</v>
      </c>
      <c r="HP211" s="39" t="n">
        <v>0</v>
      </c>
      <c r="HQ211" s="39" t="n">
        <v>0</v>
      </c>
      <c r="HR211" s="39" t="n">
        <v>0</v>
      </c>
      <c r="HS211" s="39" t="n">
        <v>0</v>
      </c>
      <c r="HT211" s="39" t="n">
        <v>0</v>
      </c>
      <c r="HU211" s="39" t="n">
        <v>0</v>
      </c>
      <c r="HV211" s="39" t="n">
        <v>0</v>
      </c>
      <c r="HW211" s="39" t="n">
        <v>0</v>
      </c>
      <c r="HX211" s="39" t="n">
        <v>0</v>
      </c>
      <c r="HY211" s="39" t="n">
        <v>0</v>
      </c>
      <c r="HZ211" s="39" t="n">
        <v>0</v>
      </c>
      <c r="IA211" s="39" t="n">
        <v>0</v>
      </c>
      <c r="IB211" s="39" t="n">
        <v>0</v>
      </c>
      <c r="IC211" s="39" t="n">
        <v>0</v>
      </c>
      <c r="ID211" s="39" t="n">
        <v>0</v>
      </c>
      <c r="IE211" s="39" t="n">
        <v>0</v>
      </c>
      <c r="IF211" s="39" t="n">
        <v>0</v>
      </c>
      <c r="IG211" s="39" t="n">
        <v>781</v>
      </c>
    </row>
    <row r="212" customFormat="false" ht="15" hidden="false" customHeight="false" outlineLevel="0" collapsed="false">
      <c r="A212" s="9" t="s">
        <v>534</v>
      </c>
      <c r="B212" s="9" t="s">
        <v>101</v>
      </c>
      <c r="C212" s="9" t="s">
        <v>420</v>
      </c>
      <c r="D212" s="9" t="s">
        <v>535</v>
      </c>
      <c r="E212" s="9" t="s">
        <v>536</v>
      </c>
      <c r="F212" s="38" t="n">
        <v>19221</v>
      </c>
      <c r="G212" s="38" t="n">
        <v>18121</v>
      </c>
      <c r="H212" s="38" t="n">
        <v>22197</v>
      </c>
      <c r="I212" s="38" t="n">
        <v>17653</v>
      </c>
      <c r="J212" s="38" t="n">
        <v>16937</v>
      </c>
      <c r="K212" s="38" t="n">
        <v>5100</v>
      </c>
      <c r="L212" s="38" t="n">
        <v>20112</v>
      </c>
      <c r="M212" s="38" t="n">
        <v>14384</v>
      </c>
      <c r="N212" s="38" t="n">
        <v>16826</v>
      </c>
      <c r="O212" s="38" t="n">
        <v>5321</v>
      </c>
      <c r="P212" s="38" t="n">
        <v>15005</v>
      </c>
      <c r="Q212" s="38" t="n">
        <v>30876</v>
      </c>
      <c r="R212" s="38" t="n">
        <v>9726</v>
      </c>
      <c r="S212" s="38" t="n">
        <v>3501</v>
      </c>
      <c r="T212" s="38" t="n">
        <v>5664</v>
      </c>
      <c r="U212" s="38" t="n">
        <v>5775</v>
      </c>
      <c r="V212" s="38" t="n">
        <v>9102</v>
      </c>
      <c r="W212" s="38" t="n">
        <v>7760</v>
      </c>
      <c r="X212" s="38" t="n">
        <v>4774</v>
      </c>
      <c r="Y212" s="38" t="n">
        <v>9999</v>
      </c>
      <c r="Z212" s="38" t="n">
        <v>5056</v>
      </c>
      <c r="AA212" s="38" t="n">
        <v>3990</v>
      </c>
      <c r="AB212" s="38" t="n">
        <v>8527</v>
      </c>
      <c r="AC212" s="38" t="n">
        <v>10706</v>
      </c>
      <c r="AD212" s="38" t="n">
        <v>5829</v>
      </c>
      <c r="AE212" s="38" t="n">
        <v>37</v>
      </c>
      <c r="AF212" s="38" t="n">
        <v>8051</v>
      </c>
      <c r="AG212" s="38" t="n">
        <v>4122</v>
      </c>
      <c r="AH212" s="38" t="n">
        <v>4268</v>
      </c>
      <c r="AI212" s="38" t="n">
        <v>2582</v>
      </c>
      <c r="AJ212" s="38" t="n">
        <v>3761</v>
      </c>
      <c r="AK212" s="38" t="n">
        <v>2028</v>
      </c>
      <c r="AL212" s="38" t="n">
        <v>4335</v>
      </c>
      <c r="AM212" s="38" t="n">
        <v>1201</v>
      </c>
      <c r="AN212" s="38" t="n">
        <v>604</v>
      </c>
      <c r="AO212" s="38" t="n">
        <v>5454</v>
      </c>
      <c r="AP212" s="38" t="n">
        <v>6224</v>
      </c>
      <c r="AQ212" s="38" t="n">
        <v>75</v>
      </c>
      <c r="AR212" s="38" t="n">
        <v>721</v>
      </c>
      <c r="AS212" s="38" t="n">
        <v>2220</v>
      </c>
      <c r="AT212" s="38" t="n">
        <v>3964</v>
      </c>
      <c r="AU212" s="38" t="n">
        <v>838</v>
      </c>
      <c r="AV212" s="38" t="n">
        <v>750</v>
      </c>
      <c r="AW212" s="38" t="n">
        <v>333</v>
      </c>
      <c r="AX212" s="38" t="n">
        <v>2139</v>
      </c>
      <c r="AY212" s="38" t="n">
        <v>568</v>
      </c>
      <c r="AZ212" s="38" t="n">
        <v>1653</v>
      </c>
      <c r="BA212" s="38" t="n">
        <v>1624</v>
      </c>
      <c r="BB212" s="38" t="n">
        <v>477</v>
      </c>
      <c r="BC212" s="38" t="n">
        <v>306</v>
      </c>
      <c r="BD212" s="38" t="n">
        <v>409</v>
      </c>
      <c r="BE212" s="38" t="n">
        <v>2055</v>
      </c>
      <c r="BF212" s="38" t="n">
        <v>204</v>
      </c>
      <c r="BG212" s="38" t="n">
        <v>1061</v>
      </c>
      <c r="BH212" s="38" t="n">
        <v>171</v>
      </c>
      <c r="BI212" s="38" t="n">
        <v>860</v>
      </c>
      <c r="BJ212" s="38" t="n">
        <v>478</v>
      </c>
      <c r="BK212" s="38" t="n">
        <v>811</v>
      </c>
      <c r="BL212" s="38" t="n">
        <v>892</v>
      </c>
      <c r="BM212" s="38" t="n">
        <v>147</v>
      </c>
      <c r="BN212" s="38" t="n">
        <v>398</v>
      </c>
      <c r="BO212" s="38" t="n">
        <v>235</v>
      </c>
      <c r="BP212" s="38" t="n">
        <v>261</v>
      </c>
      <c r="BQ212" s="38" t="n">
        <v>918</v>
      </c>
      <c r="BR212" s="38" t="n">
        <v>434</v>
      </c>
      <c r="BS212" s="38" t="n">
        <v>18</v>
      </c>
      <c r="BT212" s="38" t="n">
        <v>140</v>
      </c>
      <c r="BU212" s="38" t="n">
        <v>1213</v>
      </c>
      <c r="BV212" s="38" t="n">
        <v>268</v>
      </c>
      <c r="BW212" s="38" t="n">
        <v>107</v>
      </c>
      <c r="BX212" s="38" t="n">
        <v>197</v>
      </c>
      <c r="BY212" s="38" t="n">
        <v>33</v>
      </c>
      <c r="BZ212" s="38" t="n">
        <v>789</v>
      </c>
      <c r="CA212" s="38" t="n">
        <v>22</v>
      </c>
      <c r="CB212" s="38" t="n">
        <v>15</v>
      </c>
      <c r="CC212" s="38" t="n">
        <v>35</v>
      </c>
      <c r="CD212" s="38" t="n">
        <v>48</v>
      </c>
      <c r="CE212" s="38" t="n">
        <v>433</v>
      </c>
      <c r="CF212" s="38" t="n">
        <v>4</v>
      </c>
      <c r="CG212" s="38" t="n">
        <v>1487</v>
      </c>
      <c r="CH212" s="38" t="n">
        <v>181</v>
      </c>
      <c r="CI212" s="38" t="n">
        <v>34</v>
      </c>
      <c r="CJ212" s="38" t="n">
        <v>48</v>
      </c>
      <c r="CK212" s="38" t="n">
        <v>146</v>
      </c>
      <c r="CL212" s="38" t="n">
        <v>44</v>
      </c>
      <c r="CM212" s="38" t="n">
        <v>6</v>
      </c>
      <c r="CN212" s="38" t="n">
        <v>77</v>
      </c>
      <c r="CO212" s="38" t="n">
        <v>764</v>
      </c>
      <c r="CP212" s="38" t="n">
        <v>18</v>
      </c>
      <c r="CQ212" s="38" t="n">
        <v>31</v>
      </c>
      <c r="CR212" s="38" t="n">
        <v>334</v>
      </c>
      <c r="CS212" s="38" t="n">
        <v>53</v>
      </c>
      <c r="CT212" s="38" t="n">
        <v>36</v>
      </c>
      <c r="CU212" s="38" t="n">
        <v>101</v>
      </c>
      <c r="CV212" s="38" t="n">
        <v>33</v>
      </c>
      <c r="CW212" s="38" t="n">
        <v>54</v>
      </c>
      <c r="CX212" s="38" t="n">
        <v>8</v>
      </c>
      <c r="CY212" s="38" t="n">
        <v>79</v>
      </c>
      <c r="CZ212" s="38" t="n">
        <v>25</v>
      </c>
      <c r="DA212" s="38" t="n">
        <v>2</v>
      </c>
      <c r="DB212" s="38" t="n">
        <v>25</v>
      </c>
      <c r="DC212" s="38" t="n">
        <v>14</v>
      </c>
      <c r="DD212" s="38" t="n">
        <v>0</v>
      </c>
      <c r="DE212" s="38" t="n">
        <v>155</v>
      </c>
      <c r="DF212" s="38" t="n">
        <v>7</v>
      </c>
      <c r="DG212" s="38" t="n">
        <v>42</v>
      </c>
      <c r="DH212" s="38" t="n">
        <v>38</v>
      </c>
      <c r="DI212" s="38" t="n">
        <v>9</v>
      </c>
      <c r="DJ212" s="38" t="n">
        <v>279</v>
      </c>
      <c r="DK212" s="38" t="n">
        <v>373</v>
      </c>
      <c r="DL212" s="38" t="n">
        <v>35</v>
      </c>
      <c r="DM212" s="38" t="n">
        <v>11</v>
      </c>
      <c r="DN212" s="38" t="n">
        <v>24</v>
      </c>
      <c r="DO212" s="38" t="n">
        <v>6</v>
      </c>
      <c r="DP212" s="38" t="n">
        <v>177</v>
      </c>
      <c r="DQ212" s="38" t="n">
        <v>337</v>
      </c>
      <c r="DR212" s="38" t="n">
        <v>0</v>
      </c>
      <c r="DS212" s="38" t="n">
        <v>88</v>
      </c>
      <c r="DT212" s="38" t="n">
        <v>33</v>
      </c>
      <c r="DU212" s="38" t="n">
        <v>2</v>
      </c>
      <c r="DV212" s="38" t="n">
        <v>48</v>
      </c>
      <c r="DW212" s="38" t="n">
        <v>4</v>
      </c>
      <c r="DX212" s="38" t="n">
        <v>0</v>
      </c>
      <c r="DY212" s="38" t="n">
        <v>22</v>
      </c>
      <c r="DZ212" s="38" t="n">
        <v>4</v>
      </c>
      <c r="EA212" s="38" t="n">
        <v>3</v>
      </c>
      <c r="EB212" s="38" t="n">
        <v>29</v>
      </c>
      <c r="EC212" s="38" t="n">
        <v>57</v>
      </c>
      <c r="ED212" s="38" t="n">
        <v>28</v>
      </c>
      <c r="EE212" s="38" t="n">
        <v>3</v>
      </c>
      <c r="EF212" s="38" t="n">
        <v>0</v>
      </c>
      <c r="EG212" s="38" t="n">
        <v>151</v>
      </c>
      <c r="EH212" s="38" t="n">
        <v>943</v>
      </c>
      <c r="EI212" s="38" t="n">
        <v>21</v>
      </c>
      <c r="EJ212" s="38" t="n">
        <v>0</v>
      </c>
      <c r="EK212" s="38" t="n">
        <v>11</v>
      </c>
      <c r="EL212" s="38" t="n">
        <v>40</v>
      </c>
      <c r="EM212" s="38" t="n">
        <v>10</v>
      </c>
      <c r="EN212" s="38" t="n">
        <v>8</v>
      </c>
      <c r="EO212" s="38" t="n">
        <v>34</v>
      </c>
      <c r="EP212" s="38" t="n">
        <v>32</v>
      </c>
      <c r="EQ212" s="38" t="n">
        <v>17</v>
      </c>
      <c r="ER212" s="38" t="n">
        <v>64</v>
      </c>
      <c r="ES212" s="38" t="n">
        <v>30</v>
      </c>
      <c r="ET212" s="38" t="n">
        <v>18</v>
      </c>
      <c r="EU212" s="38" t="n">
        <v>27</v>
      </c>
      <c r="EV212" s="38" t="n">
        <v>11</v>
      </c>
      <c r="EW212" s="38" t="n">
        <v>0</v>
      </c>
      <c r="EX212" s="38" t="n">
        <v>391</v>
      </c>
      <c r="EY212" s="38" t="n">
        <v>12</v>
      </c>
      <c r="EZ212" s="38" t="n">
        <v>9</v>
      </c>
      <c r="FA212" s="38" t="n">
        <v>17</v>
      </c>
      <c r="FB212" s="38" t="n">
        <v>13</v>
      </c>
      <c r="FC212" s="38" t="n">
        <v>165</v>
      </c>
      <c r="FD212" s="38" t="n">
        <v>0</v>
      </c>
      <c r="FE212" s="38" t="n">
        <v>1</v>
      </c>
      <c r="FF212" s="38" t="n">
        <v>0</v>
      </c>
      <c r="FG212" s="38" t="n">
        <v>30</v>
      </c>
      <c r="FH212" s="38" t="n">
        <v>98</v>
      </c>
      <c r="FI212" s="38" t="n">
        <v>6</v>
      </c>
      <c r="FJ212" s="38" t="n">
        <v>16</v>
      </c>
      <c r="FK212" s="38" t="n">
        <v>2</v>
      </c>
      <c r="FL212" s="38" t="n">
        <v>59</v>
      </c>
      <c r="FM212" s="38" t="n">
        <v>83</v>
      </c>
      <c r="FN212" s="38" t="n">
        <v>63</v>
      </c>
      <c r="FO212" s="38" t="n">
        <v>25</v>
      </c>
      <c r="FP212" s="38" t="n">
        <v>1</v>
      </c>
      <c r="FQ212" s="38" t="n">
        <v>66</v>
      </c>
      <c r="FR212" s="38" t="n">
        <v>5</v>
      </c>
      <c r="FS212" s="38" t="n">
        <v>0</v>
      </c>
      <c r="FT212" s="38" t="n">
        <v>0</v>
      </c>
      <c r="FU212" s="38" t="n">
        <v>8</v>
      </c>
      <c r="FV212" s="38" t="n">
        <v>13</v>
      </c>
      <c r="FW212" s="38" t="n">
        <v>0</v>
      </c>
      <c r="FX212" s="38" t="n">
        <v>26</v>
      </c>
      <c r="FY212" s="38" t="n">
        <v>9</v>
      </c>
      <c r="FZ212" s="38" t="n">
        <v>6</v>
      </c>
      <c r="GA212" s="38" t="n">
        <v>53</v>
      </c>
      <c r="GB212" s="38" t="n">
        <v>4</v>
      </c>
      <c r="GC212" s="38" t="n">
        <v>1</v>
      </c>
      <c r="GD212" s="38" t="n">
        <v>247</v>
      </c>
      <c r="GE212" s="38" t="n">
        <v>114</v>
      </c>
      <c r="GF212" s="38" t="n">
        <v>4</v>
      </c>
      <c r="GG212" s="38" t="n">
        <v>0</v>
      </c>
      <c r="GH212" s="38" t="n">
        <v>1</v>
      </c>
      <c r="GI212" s="38" t="n">
        <v>7</v>
      </c>
      <c r="GJ212" s="38" t="n">
        <v>25</v>
      </c>
      <c r="GK212" s="38" t="n">
        <v>2</v>
      </c>
      <c r="GL212" s="38" t="n">
        <v>0</v>
      </c>
      <c r="GM212" s="38" t="n">
        <v>102</v>
      </c>
      <c r="GN212" s="38" t="n">
        <v>0</v>
      </c>
      <c r="GO212" s="38" t="n">
        <v>0</v>
      </c>
      <c r="GP212" s="38" t="n">
        <v>0</v>
      </c>
      <c r="GQ212" s="38" t="n">
        <v>42</v>
      </c>
      <c r="GR212" s="38" t="n">
        <v>0</v>
      </c>
      <c r="GS212" s="38" t="n">
        <v>0</v>
      </c>
      <c r="GT212" s="38" t="n">
        <v>46</v>
      </c>
      <c r="GU212" s="38" t="n">
        <v>4</v>
      </c>
      <c r="GV212" s="38" t="n">
        <v>1</v>
      </c>
      <c r="GW212" s="38" t="n">
        <v>22</v>
      </c>
      <c r="GX212" s="38" t="n">
        <v>1</v>
      </c>
      <c r="GY212" s="38" t="n">
        <v>0</v>
      </c>
      <c r="GZ212" s="38" t="n">
        <v>0</v>
      </c>
      <c r="HA212" s="38" t="n">
        <v>0</v>
      </c>
      <c r="HB212" s="38" t="n">
        <v>30</v>
      </c>
      <c r="HC212" s="38" t="n">
        <v>3</v>
      </c>
      <c r="HD212" s="38" t="n">
        <v>143</v>
      </c>
      <c r="HE212" s="38" t="n">
        <v>0</v>
      </c>
      <c r="HF212" s="38" t="n">
        <v>61</v>
      </c>
      <c r="HG212" s="38" t="n">
        <v>0</v>
      </c>
      <c r="HH212" s="38" t="n">
        <v>0</v>
      </c>
      <c r="HI212" s="38" t="n">
        <v>0</v>
      </c>
      <c r="HJ212" s="38" t="n">
        <v>0</v>
      </c>
      <c r="HK212" s="38" t="n">
        <v>176</v>
      </c>
      <c r="HL212" s="38" t="n">
        <v>0</v>
      </c>
      <c r="HM212" s="38" t="n">
        <v>0</v>
      </c>
      <c r="HN212" s="38" t="n">
        <v>0</v>
      </c>
      <c r="HO212" s="38" t="n">
        <v>0</v>
      </c>
      <c r="HP212" s="38" t="n">
        <v>0</v>
      </c>
      <c r="HQ212" s="38" t="n">
        <v>11</v>
      </c>
      <c r="HR212" s="38" t="n">
        <v>0</v>
      </c>
      <c r="HS212" s="38" t="n">
        <v>7</v>
      </c>
      <c r="HT212" s="38" t="n">
        <v>0</v>
      </c>
      <c r="HU212" s="38" t="n">
        <v>4</v>
      </c>
      <c r="HV212" s="38" t="n">
        <v>0</v>
      </c>
      <c r="HW212" s="38" t="n">
        <v>5</v>
      </c>
      <c r="HX212" s="38" t="n">
        <v>0</v>
      </c>
      <c r="HY212" s="38" t="n">
        <v>1</v>
      </c>
      <c r="HZ212" s="38" t="n">
        <v>0</v>
      </c>
      <c r="IA212" s="38" t="n">
        <v>5</v>
      </c>
      <c r="IB212" s="38" t="n">
        <v>0</v>
      </c>
      <c r="IC212" s="38" t="n">
        <v>0</v>
      </c>
      <c r="ID212" s="38" t="n">
        <v>0</v>
      </c>
      <c r="IE212" s="38" t="n">
        <v>0</v>
      </c>
      <c r="IF212" s="38" t="n">
        <v>0</v>
      </c>
      <c r="IG212" s="38" t="n">
        <v>73907</v>
      </c>
    </row>
    <row r="213" customFormat="false" ht="15" hidden="false" customHeight="false" outlineLevel="0" collapsed="false">
      <c r="A213" s="11" t="s">
        <v>537</v>
      </c>
      <c r="B213" s="11" t="s">
        <v>116</v>
      </c>
      <c r="C213" s="11" t="s">
        <v>420</v>
      </c>
      <c r="D213" s="11" t="s">
        <v>535</v>
      </c>
      <c r="E213" s="11" t="s">
        <v>538</v>
      </c>
      <c r="F213" s="39" t="n">
        <v>1402</v>
      </c>
      <c r="G213" s="39" t="n">
        <v>1791</v>
      </c>
      <c r="H213" s="39" t="n">
        <v>3109</v>
      </c>
      <c r="I213" s="39" t="n">
        <v>1581</v>
      </c>
      <c r="J213" s="39" t="n">
        <v>1775</v>
      </c>
      <c r="K213" s="39" t="n">
        <v>610</v>
      </c>
      <c r="L213" s="39" t="n">
        <v>1073</v>
      </c>
      <c r="M213" s="39" t="n">
        <v>1234</v>
      </c>
      <c r="N213" s="39" t="n">
        <v>840</v>
      </c>
      <c r="O213" s="39" t="n">
        <v>568</v>
      </c>
      <c r="P213" s="39" t="n">
        <v>2636</v>
      </c>
      <c r="Q213" s="39" t="n">
        <v>2298</v>
      </c>
      <c r="R213" s="39" t="n">
        <v>632</v>
      </c>
      <c r="S213" s="39" t="n">
        <v>978</v>
      </c>
      <c r="T213" s="39" t="n">
        <v>721</v>
      </c>
      <c r="U213" s="39" t="n">
        <v>1218</v>
      </c>
      <c r="V213" s="39" t="n">
        <v>1190</v>
      </c>
      <c r="W213" s="39" t="n">
        <v>764</v>
      </c>
      <c r="X213" s="39" t="n">
        <v>403</v>
      </c>
      <c r="Y213" s="39" t="n">
        <v>1172</v>
      </c>
      <c r="Z213" s="39" t="n">
        <v>1144</v>
      </c>
      <c r="AA213" s="39" t="n">
        <v>978</v>
      </c>
      <c r="AB213" s="39" t="n">
        <v>991</v>
      </c>
      <c r="AC213" s="39" t="n">
        <v>874</v>
      </c>
      <c r="AD213" s="39" t="n">
        <v>588</v>
      </c>
      <c r="AE213" s="39" t="n">
        <v>0</v>
      </c>
      <c r="AF213" s="39" t="n">
        <v>1025</v>
      </c>
      <c r="AG213" s="39" t="n">
        <v>400</v>
      </c>
      <c r="AH213" s="39" t="n">
        <v>473</v>
      </c>
      <c r="AI213" s="39" t="n">
        <v>432</v>
      </c>
      <c r="AJ213" s="39" t="n">
        <v>83</v>
      </c>
      <c r="AK213" s="39" t="n">
        <v>608</v>
      </c>
      <c r="AL213" s="39" t="n">
        <v>736</v>
      </c>
      <c r="AM213" s="39" t="n">
        <v>301</v>
      </c>
      <c r="AN213" s="39" t="n">
        <v>272</v>
      </c>
      <c r="AO213" s="39" t="n">
        <v>584</v>
      </c>
      <c r="AP213" s="39" t="n">
        <v>193</v>
      </c>
      <c r="AQ213" s="39" t="n">
        <v>16</v>
      </c>
      <c r="AR213" s="39" t="n">
        <v>228</v>
      </c>
      <c r="AS213" s="39" t="n">
        <v>701</v>
      </c>
      <c r="AT213" s="39" t="n">
        <v>801</v>
      </c>
      <c r="AU213" s="39" t="n">
        <v>70</v>
      </c>
      <c r="AV213" s="39" t="n">
        <v>286</v>
      </c>
      <c r="AW213" s="39" t="n">
        <v>38</v>
      </c>
      <c r="AX213" s="39" t="n">
        <v>313</v>
      </c>
      <c r="AY213" s="39" t="n">
        <v>121</v>
      </c>
      <c r="AZ213" s="39" t="n">
        <v>259</v>
      </c>
      <c r="BA213" s="39" t="n">
        <v>84</v>
      </c>
      <c r="BB213" s="39" t="n">
        <v>177</v>
      </c>
      <c r="BC213" s="39" t="n">
        <v>6</v>
      </c>
      <c r="BD213" s="39" t="n">
        <v>82</v>
      </c>
      <c r="BE213" s="39" t="n">
        <v>261</v>
      </c>
      <c r="BF213" s="39" t="n">
        <v>48</v>
      </c>
      <c r="BG213" s="39" t="n">
        <v>189</v>
      </c>
      <c r="BH213" s="39" t="n">
        <v>8</v>
      </c>
      <c r="BI213" s="39" t="n">
        <v>199</v>
      </c>
      <c r="BJ213" s="39" t="n">
        <v>142</v>
      </c>
      <c r="BK213" s="39" t="n">
        <v>152</v>
      </c>
      <c r="BL213" s="39" t="n">
        <v>90</v>
      </c>
      <c r="BM213" s="39" t="n">
        <v>43</v>
      </c>
      <c r="BN213" s="39" t="n">
        <v>11</v>
      </c>
      <c r="BO213" s="39" t="n">
        <v>68</v>
      </c>
      <c r="BP213" s="39" t="n">
        <v>36</v>
      </c>
      <c r="BQ213" s="39" t="n">
        <v>94</v>
      </c>
      <c r="BR213" s="39" t="n">
        <v>144</v>
      </c>
      <c r="BS213" s="39" t="n">
        <v>5</v>
      </c>
      <c r="BT213" s="39" t="n">
        <v>0</v>
      </c>
      <c r="BU213" s="39" t="n">
        <v>437</v>
      </c>
      <c r="BV213" s="39" t="n">
        <v>91</v>
      </c>
      <c r="BW213" s="39" t="n">
        <v>19</v>
      </c>
      <c r="BX213" s="39" t="n">
        <v>23</v>
      </c>
      <c r="BY213" s="39" t="n">
        <v>0</v>
      </c>
      <c r="BZ213" s="39" t="n">
        <v>336</v>
      </c>
      <c r="CA213" s="39" t="n">
        <v>12</v>
      </c>
      <c r="CB213" s="39" t="n">
        <v>10</v>
      </c>
      <c r="CC213" s="39" t="n">
        <v>6</v>
      </c>
      <c r="CD213" s="39" t="n">
        <v>24</v>
      </c>
      <c r="CE213" s="39" t="n">
        <v>237</v>
      </c>
      <c r="CF213" s="39" t="n">
        <v>2</v>
      </c>
      <c r="CG213" s="39" t="n">
        <v>12</v>
      </c>
      <c r="CH213" s="39" t="n">
        <v>18</v>
      </c>
      <c r="CI213" s="39" t="n">
        <v>0</v>
      </c>
      <c r="CJ213" s="39" t="n">
        <v>5</v>
      </c>
      <c r="CK213" s="39" t="n">
        <v>0</v>
      </c>
      <c r="CL213" s="39" t="n">
        <v>25</v>
      </c>
      <c r="CM213" s="39" t="n">
        <v>0</v>
      </c>
      <c r="CN213" s="39" t="n">
        <v>29</v>
      </c>
      <c r="CO213" s="39" t="n">
        <v>15</v>
      </c>
      <c r="CP213" s="39" t="n">
        <v>4</v>
      </c>
      <c r="CQ213" s="39" t="n">
        <v>5</v>
      </c>
      <c r="CR213" s="39" t="n">
        <v>21</v>
      </c>
      <c r="CS213" s="39" t="n">
        <v>4</v>
      </c>
      <c r="CT213" s="39" t="n">
        <v>12</v>
      </c>
      <c r="CU213" s="39" t="n">
        <v>16</v>
      </c>
      <c r="CV213" s="39" t="n">
        <v>3</v>
      </c>
      <c r="CW213" s="39" t="n">
        <v>25</v>
      </c>
      <c r="CX213" s="39" t="n">
        <v>8</v>
      </c>
      <c r="CY213" s="39" t="n">
        <v>13</v>
      </c>
      <c r="CZ213" s="39" t="n">
        <v>15</v>
      </c>
      <c r="DA213" s="39" t="n">
        <v>1</v>
      </c>
      <c r="DB213" s="39" t="n">
        <v>0</v>
      </c>
      <c r="DC213" s="39" t="n">
        <v>0</v>
      </c>
      <c r="DD213" s="39" t="n">
        <v>0</v>
      </c>
      <c r="DE213" s="39" t="n">
        <v>46</v>
      </c>
      <c r="DF213" s="39" t="n">
        <v>0</v>
      </c>
      <c r="DG213" s="39" t="n">
        <v>13</v>
      </c>
      <c r="DH213" s="39" t="n">
        <v>0</v>
      </c>
      <c r="DI213" s="39" t="n">
        <v>5</v>
      </c>
      <c r="DJ213" s="39" t="n">
        <v>4</v>
      </c>
      <c r="DK213" s="39" t="n">
        <v>13</v>
      </c>
      <c r="DL213" s="39" t="n">
        <v>0</v>
      </c>
      <c r="DM213" s="39" t="n">
        <v>0</v>
      </c>
      <c r="DN213" s="39" t="n">
        <v>9</v>
      </c>
      <c r="DO213" s="39" t="n">
        <v>0</v>
      </c>
      <c r="DP213" s="39" t="n">
        <v>61</v>
      </c>
      <c r="DQ213" s="39" t="n">
        <v>42</v>
      </c>
      <c r="DR213" s="39" t="n">
        <v>0</v>
      </c>
      <c r="DS213" s="39" t="n">
        <v>9</v>
      </c>
      <c r="DT213" s="39" t="n">
        <v>0</v>
      </c>
      <c r="DU213" s="39" t="n">
        <v>0</v>
      </c>
      <c r="DV213" s="39" t="n">
        <v>0</v>
      </c>
      <c r="DW213" s="39" t="n">
        <v>4</v>
      </c>
      <c r="DX213" s="39" t="n">
        <v>0</v>
      </c>
      <c r="DY213" s="39" t="n">
        <v>5</v>
      </c>
      <c r="DZ213" s="39" t="n">
        <v>0</v>
      </c>
      <c r="EA213" s="39" t="n">
        <v>0</v>
      </c>
      <c r="EB213" s="39" t="n">
        <v>1</v>
      </c>
      <c r="EC213" s="39" t="n">
        <v>23</v>
      </c>
      <c r="ED213" s="39" t="n">
        <v>12</v>
      </c>
      <c r="EE213" s="39" t="n">
        <v>0</v>
      </c>
      <c r="EF213" s="39" t="n">
        <v>0</v>
      </c>
      <c r="EG213" s="39" t="n">
        <v>67</v>
      </c>
      <c r="EH213" s="39" t="n">
        <v>311</v>
      </c>
      <c r="EI213" s="39" t="n">
        <v>5</v>
      </c>
      <c r="EJ213" s="39" t="n">
        <v>0</v>
      </c>
      <c r="EK213" s="39" t="n">
        <v>5</v>
      </c>
      <c r="EL213" s="39" t="n">
        <v>1</v>
      </c>
      <c r="EM213" s="39" t="n">
        <v>2</v>
      </c>
      <c r="EN213" s="39" t="n">
        <v>1</v>
      </c>
      <c r="EO213" s="39" t="n">
        <v>0</v>
      </c>
      <c r="EP213" s="39" t="n">
        <v>26</v>
      </c>
      <c r="EQ213" s="39" t="n">
        <v>10</v>
      </c>
      <c r="ER213" s="39" t="n">
        <v>8</v>
      </c>
      <c r="ES213" s="39" t="n">
        <v>6</v>
      </c>
      <c r="ET213" s="39" t="n">
        <v>4</v>
      </c>
      <c r="EU213" s="39" t="n">
        <v>4</v>
      </c>
      <c r="EV213" s="39" t="n">
        <v>1</v>
      </c>
      <c r="EW213" s="39" t="n">
        <v>0</v>
      </c>
      <c r="EX213" s="39" t="n">
        <v>3</v>
      </c>
      <c r="EY213" s="39" t="n">
        <v>0</v>
      </c>
      <c r="EZ213" s="39" t="n">
        <v>0</v>
      </c>
      <c r="FA213" s="39" t="n">
        <v>10</v>
      </c>
      <c r="FB213" s="39" t="n">
        <v>7</v>
      </c>
      <c r="FC213" s="39" t="n">
        <v>0</v>
      </c>
      <c r="FD213" s="39" t="n">
        <v>0</v>
      </c>
      <c r="FE213" s="39" t="n">
        <v>1</v>
      </c>
      <c r="FF213" s="39" t="n">
        <v>0</v>
      </c>
      <c r="FG213" s="39" t="n">
        <v>7</v>
      </c>
      <c r="FH213" s="39" t="n">
        <v>53</v>
      </c>
      <c r="FI213" s="39" t="n">
        <v>0</v>
      </c>
      <c r="FJ213" s="39" t="n">
        <v>9</v>
      </c>
      <c r="FK213" s="39" t="n">
        <v>2</v>
      </c>
      <c r="FL213" s="39" t="n">
        <v>2</v>
      </c>
      <c r="FM213" s="39" t="n">
        <v>42</v>
      </c>
      <c r="FN213" s="39" t="n">
        <v>0</v>
      </c>
      <c r="FO213" s="39" t="n">
        <v>9</v>
      </c>
      <c r="FP213" s="39" t="n">
        <v>1</v>
      </c>
      <c r="FQ213" s="39" t="n">
        <v>36</v>
      </c>
      <c r="FR213" s="39" t="n">
        <v>0</v>
      </c>
      <c r="FS213" s="39" t="n">
        <v>0</v>
      </c>
      <c r="FT213" s="39" t="n">
        <v>0</v>
      </c>
      <c r="FU213" s="39" t="n">
        <v>5</v>
      </c>
      <c r="FV213" s="39" t="n">
        <v>1</v>
      </c>
      <c r="FW213" s="39" t="n">
        <v>0</v>
      </c>
      <c r="FX213" s="39" t="n">
        <v>0</v>
      </c>
      <c r="FY213" s="39" t="n">
        <v>0</v>
      </c>
      <c r="FZ213" s="39" t="n">
        <v>0</v>
      </c>
      <c r="GA213" s="39" t="n">
        <v>0</v>
      </c>
      <c r="GB213" s="39" t="n">
        <v>0</v>
      </c>
      <c r="GC213" s="39" t="n">
        <v>1</v>
      </c>
      <c r="GD213" s="39" t="n">
        <v>15</v>
      </c>
      <c r="GE213" s="39" t="n">
        <v>74</v>
      </c>
      <c r="GF213" s="39" t="n">
        <v>0</v>
      </c>
      <c r="GG213" s="39" t="n">
        <v>0</v>
      </c>
      <c r="GH213" s="39" t="n">
        <v>0</v>
      </c>
      <c r="GI213" s="39" t="n">
        <v>0</v>
      </c>
      <c r="GJ213" s="39" t="n">
        <v>23</v>
      </c>
      <c r="GK213" s="39" t="n">
        <v>0</v>
      </c>
      <c r="GL213" s="39" t="n">
        <v>0</v>
      </c>
      <c r="GM213" s="39" t="n">
        <v>40</v>
      </c>
      <c r="GN213" s="39" t="n">
        <v>0</v>
      </c>
      <c r="GO213" s="39" t="n">
        <v>0</v>
      </c>
      <c r="GP213" s="39" t="n">
        <v>0</v>
      </c>
      <c r="GQ213" s="39" t="n">
        <v>14</v>
      </c>
      <c r="GR213" s="39" t="n">
        <v>0</v>
      </c>
      <c r="GS213" s="39" t="n">
        <v>0</v>
      </c>
      <c r="GT213" s="39" t="n">
        <v>5</v>
      </c>
      <c r="GU213" s="39" t="n">
        <v>0</v>
      </c>
      <c r="GV213" s="39" t="n">
        <v>0</v>
      </c>
      <c r="GW213" s="39" t="n">
        <v>5</v>
      </c>
      <c r="GX213" s="39" t="n">
        <v>0</v>
      </c>
      <c r="GY213" s="39" t="n">
        <v>0</v>
      </c>
      <c r="GZ213" s="39" t="n">
        <v>0</v>
      </c>
      <c r="HA213" s="39" t="n">
        <v>0</v>
      </c>
      <c r="HB213" s="39" t="n">
        <v>0</v>
      </c>
      <c r="HC213" s="39" t="n">
        <v>0</v>
      </c>
      <c r="HD213" s="39" t="n">
        <v>138</v>
      </c>
      <c r="HE213" s="39" t="n">
        <v>0</v>
      </c>
      <c r="HF213" s="39" t="n">
        <v>1</v>
      </c>
      <c r="HG213" s="39" t="n">
        <v>0</v>
      </c>
      <c r="HH213" s="39" t="n">
        <v>0</v>
      </c>
      <c r="HI213" s="39" t="n">
        <v>0</v>
      </c>
      <c r="HJ213" s="39" t="n">
        <v>0</v>
      </c>
      <c r="HK213" s="39" t="n">
        <v>0</v>
      </c>
      <c r="HL213" s="39" t="n">
        <v>0</v>
      </c>
      <c r="HM213" s="39" t="n">
        <v>0</v>
      </c>
      <c r="HN213" s="39" t="n">
        <v>0</v>
      </c>
      <c r="HO213" s="39" t="n">
        <v>0</v>
      </c>
      <c r="HP213" s="39" t="n">
        <v>0</v>
      </c>
      <c r="HQ213" s="39" t="n">
        <v>0</v>
      </c>
      <c r="HR213" s="39" t="n">
        <v>0</v>
      </c>
      <c r="HS213" s="39" t="n">
        <v>5</v>
      </c>
      <c r="HT213" s="39" t="n">
        <v>0</v>
      </c>
      <c r="HU213" s="39" t="n">
        <v>0</v>
      </c>
      <c r="HV213" s="39" t="n">
        <v>0</v>
      </c>
      <c r="HW213" s="39" t="n">
        <v>2</v>
      </c>
      <c r="HX213" s="39" t="n">
        <v>0</v>
      </c>
      <c r="HY213" s="39" t="n">
        <v>0</v>
      </c>
      <c r="HZ213" s="39" t="n">
        <v>0</v>
      </c>
      <c r="IA213" s="39" t="n">
        <v>4</v>
      </c>
      <c r="IB213" s="39" t="n">
        <v>0</v>
      </c>
      <c r="IC213" s="39" t="n">
        <v>0</v>
      </c>
      <c r="ID213" s="39" t="n">
        <v>0</v>
      </c>
      <c r="IE213" s="39" t="n">
        <v>0</v>
      </c>
      <c r="IF213" s="39" t="n">
        <v>0</v>
      </c>
      <c r="IG213" s="39" t="n">
        <v>8858</v>
      </c>
    </row>
    <row r="214" customFormat="false" ht="15" hidden="false" customHeight="false" outlineLevel="0" collapsed="false">
      <c r="A214" s="11" t="s">
        <v>539</v>
      </c>
      <c r="B214" s="11" t="s">
        <v>116</v>
      </c>
      <c r="C214" s="11" t="s">
        <v>420</v>
      </c>
      <c r="D214" s="11" t="s">
        <v>535</v>
      </c>
      <c r="E214" s="11" t="s">
        <v>540</v>
      </c>
      <c r="F214" s="39" t="n">
        <v>2157</v>
      </c>
      <c r="G214" s="39" t="n">
        <v>2068</v>
      </c>
      <c r="H214" s="39" t="n">
        <v>2067</v>
      </c>
      <c r="I214" s="39" t="n">
        <v>1676</v>
      </c>
      <c r="J214" s="39" t="n">
        <v>1912</v>
      </c>
      <c r="K214" s="39" t="n">
        <v>626</v>
      </c>
      <c r="L214" s="39" t="n">
        <v>1122</v>
      </c>
      <c r="M214" s="39" t="n">
        <v>1405</v>
      </c>
      <c r="N214" s="39" t="n">
        <v>1446</v>
      </c>
      <c r="O214" s="39" t="n">
        <v>700</v>
      </c>
      <c r="P214" s="39" t="n">
        <v>1172</v>
      </c>
      <c r="Q214" s="39" t="n">
        <v>1985</v>
      </c>
      <c r="R214" s="39" t="n">
        <v>630</v>
      </c>
      <c r="S214" s="39" t="n">
        <v>357</v>
      </c>
      <c r="T214" s="39" t="n">
        <v>457</v>
      </c>
      <c r="U214" s="39" t="n">
        <v>277</v>
      </c>
      <c r="V214" s="39" t="n">
        <v>1191</v>
      </c>
      <c r="W214" s="39" t="n">
        <v>612</v>
      </c>
      <c r="X214" s="39" t="n">
        <v>328</v>
      </c>
      <c r="Y214" s="39" t="n">
        <v>452</v>
      </c>
      <c r="Z214" s="39" t="n">
        <v>604</v>
      </c>
      <c r="AA214" s="39" t="n">
        <v>306</v>
      </c>
      <c r="AB214" s="39" t="n">
        <v>827</v>
      </c>
      <c r="AC214" s="39" t="n">
        <v>1001</v>
      </c>
      <c r="AD214" s="39" t="n">
        <v>469</v>
      </c>
      <c r="AE214" s="39" t="n">
        <v>0</v>
      </c>
      <c r="AF214" s="39" t="n">
        <v>339</v>
      </c>
      <c r="AG214" s="39" t="n">
        <v>145</v>
      </c>
      <c r="AH214" s="39" t="n">
        <v>247</v>
      </c>
      <c r="AI214" s="39" t="n">
        <v>174</v>
      </c>
      <c r="AJ214" s="39" t="n">
        <v>207</v>
      </c>
      <c r="AK214" s="39" t="n">
        <v>39</v>
      </c>
      <c r="AL214" s="39" t="n">
        <v>374</v>
      </c>
      <c r="AM214" s="39" t="n">
        <v>131</v>
      </c>
      <c r="AN214" s="39" t="n">
        <v>89</v>
      </c>
      <c r="AO214" s="39" t="n">
        <v>286</v>
      </c>
      <c r="AP214" s="39" t="n">
        <v>296</v>
      </c>
      <c r="AQ214" s="39" t="n">
        <v>38</v>
      </c>
      <c r="AR214" s="39" t="n">
        <v>106</v>
      </c>
      <c r="AS214" s="39" t="n">
        <v>165</v>
      </c>
      <c r="AT214" s="39" t="n">
        <v>268</v>
      </c>
      <c r="AU214" s="39" t="n">
        <v>13</v>
      </c>
      <c r="AV214" s="39" t="n">
        <v>62</v>
      </c>
      <c r="AW214" s="39" t="n">
        <v>35</v>
      </c>
      <c r="AX214" s="39" t="n">
        <v>270</v>
      </c>
      <c r="AY214" s="39" t="n">
        <v>76</v>
      </c>
      <c r="AZ214" s="39" t="n">
        <v>124</v>
      </c>
      <c r="BA214" s="39" t="n">
        <v>247</v>
      </c>
      <c r="BB214" s="39" t="n">
        <v>44</v>
      </c>
      <c r="BC214" s="39" t="n">
        <v>60</v>
      </c>
      <c r="BD214" s="39" t="n">
        <v>13</v>
      </c>
      <c r="BE214" s="39" t="n">
        <v>121</v>
      </c>
      <c r="BF214" s="39" t="n">
        <v>4</v>
      </c>
      <c r="BG214" s="39" t="n">
        <v>80</v>
      </c>
      <c r="BH214" s="39" t="n">
        <v>15</v>
      </c>
      <c r="BI214" s="39" t="n">
        <v>111</v>
      </c>
      <c r="BJ214" s="39" t="n">
        <v>52</v>
      </c>
      <c r="BK214" s="39" t="n">
        <v>73</v>
      </c>
      <c r="BL214" s="39" t="n">
        <v>83</v>
      </c>
      <c r="BM214" s="39" t="n">
        <v>84</v>
      </c>
      <c r="BN214" s="39" t="n">
        <v>223</v>
      </c>
      <c r="BO214" s="39" t="n">
        <v>42</v>
      </c>
      <c r="BP214" s="39" t="n">
        <v>45</v>
      </c>
      <c r="BQ214" s="39" t="n">
        <v>20</v>
      </c>
      <c r="BR214" s="39" t="n">
        <v>7</v>
      </c>
      <c r="BS214" s="39" t="n">
        <v>8</v>
      </c>
      <c r="BT214" s="39" t="n">
        <v>0</v>
      </c>
      <c r="BU214" s="39" t="n">
        <v>134</v>
      </c>
      <c r="BV214" s="39" t="n">
        <v>11</v>
      </c>
      <c r="BW214" s="39" t="n">
        <v>18</v>
      </c>
      <c r="BX214" s="39" t="n">
        <v>5</v>
      </c>
      <c r="BY214" s="39" t="n">
        <v>29</v>
      </c>
      <c r="BZ214" s="39" t="n">
        <v>57</v>
      </c>
      <c r="CA214" s="39" t="n">
        <v>4</v>
      </c>
      <c r="CB214" s="39" t="n">
        <v>0</v>
      </c>
      <c r="CC214" s="39" t="n">
        <v>0</v>
      </c>
      <c r="CD214" s="39" t="n">
        <v>5</v>
      </c>
      <c r="CE214" s="39" t="n">
        <v>18</v>
      </c>
      <c r="CF214" s="39" t="n">
        <v>1</v>
      </c>
      <c r="CG214" s="39" t="n">
        <v>318</v>
      </c>
      <c r="CH214" s="39" t="n">
        <v>3</v>
      </c>
      <c r="CI214" s="39" t="n">
        <v>0</v>
      </c>
      <c r="CJ214" s="39" t="n">
        <v>0</v>
      </c>
      <c r="CK214" s="39" t="n">
        <v>1</v>
      </c>
      <c r="CL214" s="39" t="n">
        <v>0</v>
      </c>
      <c r="CM214" s="39" t="n">
        <v>0</v>
      </c>
      <c r="CN214" s="39" t="n">
        <v>1</v>
      </c>
      <c r="CO214" s="39" t="n">
        <v>75</v>
      </c>
      <c r="CP214" s="39" t="n">
        <v>0</v>
      </c>
      <c r="CQ214" s="39" t="n">
        <v>15</v>
      </c>
      <c r="CR214" s="39" t="n">
        <v>74</v>
      </c>
      <c r="CS214" s="39" t="n">
        <v>21</v>
      </c>
      <c r="CT214" s="39" t="n">
        <v>1</v>
      </c>
      <c r="CU214" s="39" t="n">
        <v>43</v>
      </c>
      <c r="CV214" s="39" t="n">
        <v>3</v>
      </c>
      <c r="CW214" s="39" t="n">
        <v>20</v>
      </c>
      <c r="CX214" s="39" t="n">
        <v>0</v>
      </c>
      <c r="CY214" s="39" t="n">
        <v>45</v>
      </c>
      <c r="CZ214" s="39" t="n">
        <v>1</v>
      </c>
      <c r="DA214" s="39" t="n">
        <v>0</v>
      </c>
      <c r="DB214" s="39" t="n">
        <v>8</v>
      </c>
      <c r="DC214" s="39" t="n">
        <v>12</v>
      </c>
      <c r="DD214" s="39" t="n">
        <v>0</v>
      </c>
      <c r="DE214" s="39" t="n">
        <v>15</v>
      </c>
      <c r="DF214" s="39" t="n">
        <v>0</v>
      </c>
      <c r="DG214" s="39" t="n">
        <v>1</v>
      </c>
      <c r="DH214" s="39" t="n">
        <v>8</v>
      </c>
      <c r="DI214" s="39" t="n">
        <v>2</v>
      </c>
      <c r="DJ214" s="39" t="n">
        <v>3</v>
      </c>
      <c r="DK214" s="39" t="n">
        <v>360</v>
      </c>
      <c r="DL214" s="39" t="n">
        <v>17</v>
      </c>
      <c r="DM214" s="39" t="n">
        <v>0</v>
      </c>
      <c r="DN214" s="39" t="n">
        <v>2</v>
      </c>
      <c r="DO214" s="39" t="n">
        <v>0</v>
      </c>
      <c r="DP214" s="39" t="n">
        <v>22</v>
      </c>
      <c r="DQ214" s="39" t="n">
        <v>40</v>
      </c>
      <c r="DR214" s="39" t="n">
        <v>0</v>
      </c>
      <c r="DS214" s="39" t="n">
        <v>26</v>
      </c>
      <c r="DT214" s="39" t="n">
        <v>1</v>
      </c>
      <c r="DU214" s="39" t="n">
        <v>0</v>
      </c>
      <c r="DV214" s="39" t="n">
        <v>10</v>
      </c>
      <c r="DW214" s="39" t="n">
        <v>0</v>
      </c>
      <c r="DX214" s="39" t="n">
        <v>0</v>
      </c>
      <c r="DY214" s="39" t="n">
        <v>5</v>
      </c>
      <c r="DZ214" s="39" t="n">
        <v>2</v>
      </c>
      <c r="EA214" s="39" t="n">
        <v>3</v>
      </c>
      <c r="EB214" s="39" t="n">
        <v>0</v>
      </c>
      <c r="EC214" s="39" t="n">
        <v>7</v>
      </c>
      <c r="ED214" s="39" t="n">
        <v>0</v>
      </c>
      <c r="EE214" s="39" t="n">
        <v>3</v>
      </c>
      <c r="EF214" s="39" t="n">
        <v>0</v>
      </c>
      <c r="EG214" s="39" t="n">
        <v>31</v>
      </c>
      <c r="EH214" s="39" t="n">
        <v>0</v>
      </c>
      <c r="EI214" s="39" t="n">
        <v>0</v>
      </c>
      <c r="EJ214" s="39" t="n">
        <v>0</v>
      </c>
      <c r="EK214" s="39" t="n">
        <v>6</v>
      </c>
      <c r="EL214" s="39" t="n">
        <v>2</v>
      </c>
      <c r="EM214" s="39" t="n">
        <v>0</v>
      </c>
      <c r="EN214" s="39" t="n">
        <v>3</v>
      </c>
      <c r="EO214" s="39" t="n">
        <v>13</v>
      </c>
      <c r="EP214" s="39" t="n">
        <v>0</v>
      </c>
      <c r="EQ214" s="39" t="n">
        <v>5</v>
      </c>
      <c r="ER214" s="39" t="n">
        <v>25</v>
      </c>
      <c r="ES214" s="39" t="n">
        <v>0</v>
      </c>
      <c r="ET214" s="39" t="n">
        <v>0</v>
      </c>
      <c r="EU214" s="39" t="n">
        <v>7</v>
      </c>
      <c r="EV214" s="39" t="n">
        <v>0</v>
      </c>
      <c r="EW214" s="39" t="n">
        <v>0</v>
      </c>
      <c r="EX214" s="39" t="n">
        <v>1</v>
      </c>
      <c r="EY214" s="39" t="n">
        <v>1</v>
      </c>
      <c r="EZ214" s="39" t="n">
        <v>8</v>
      </c>
      <c r="FA214" s="39" t="n">
        <v>3</v>
      </c>
      <c r="FB214" s="39" t="n">
        <v>0</v>
      </c>
      <c r="FC214" s="39" t="n">
        <v>6</v>
      </c>
      <c r="FD214" s="39" t="n">
        <v>0</v>
      </c>
      <c r="FE214" s="39" t="n">
        <v>0</v>
      </c>
      <c r="FF214" s="39" t="n">
        <v>0</v>
      </c>
      <c r="FG214" s="39" t="n">
        <v>7</v>
      </c>
      <c r="FH214" s="39" t="n">
        <v>12</v>
      </c>
      <c r="FI214" s="39" t="n">
        <v>6</v>
      </c>
      <c r="FJ214" s="39" t="n">
        <v>0</v>
      </c>
      <c r="FK214" s="39" t="n">
        <v>0</v>
      </c>
      <c r="FL214" s="39" t="n">
        <v>0</v>
      </c>
      <c r="FM214" s="39" t="n">
        <v>1</v>
      </c>
      <c r="FN214" s="39" t="n">
        <v>0</v>
      </c>
      <c r="FO214" s="39" t="n">
        <v>10</v>
      </c>
      <c r="FP214" s="39" t="n">
        <v>0</v>
      </c>
      <c r="FQ214" s="39" t="n">
        <v>13</v>
      </c>
      <c r="FR214" s="39" t="n">
        <v>0</v>
      </c>
      <c r="FS214" s="39" t="n">
        <v>0</v>
      </c>
      <c r="FT214" s="39" t="n">
        <v>0</v>
      </c>
      <c r="FU214" s="39" t="n">
        <v>0</v>
      </c>
      <c r="FV214" s="39" t="n">
        <v>0</v>
      </c>
      <c r="FW214" s="39" t="n">
        <v>0</v>
      </c>
      <c r="FX214" s="39" t="n">
        <v>26</v>
      </c>
      <c r="FY214" s="39" t="n">
        <v>0</v>
      </c>
      <c r="FZ214" s="39" t="n">
        <v>0</v>
      </c>
      <c r="GA214" s="39" t="n">
        <v>0</v>
      </c>
      <c r="GB214" s="39" t="n">
        <v>0</v>
      </c>
      <c r="GC214" s="39" t="n">
        <v>0</v>
      </c>
      <c r="GD214" s="39" t="n">
        <v>7</v>
      </c>
      <c r="GE214" s="39" t="n">
        <v>21</v>
      </c>
      <c r="GF214" s="39" t="n">
        <v>0</v>
      </c>
      <c r="GG214" s="39" t="n">
        <v>0</v>
      </c>
      <c r="GH214" s="39" t="n">
        <v>0</v>
      </c>
      <c r="GI214" s="39" t="n">
        <v>0</v>
      </c>
      <c r="GJ214" s="39" t="n">
        <v>0</v>
      </c>
      <c r="GK214" s="39" t="n">
        <v>0</v>
      </c>
      <c r="GL214" s="39" t="n">
        <v>0</v>
      </c>
      <c r="GM214" s="39" t="n">
        <v>19</v>
      </c>
      <c r="GN214" s="39" t="n">
        <v>0</v>
      </c>
      <c r="GO214" s="39" t="n">
        <v>0</v>
      </c>
      <c r="GP214" s="39" t="n">
        <v>0</v>
      </c>
      <c r="GQ214" s="39" t="n">
        <v>13</v>
      </c>
      <c r="GR214" s="39" t="n">
        <v>0</v>
      </c>
      <c r="GS214" s="39" t="n">
        <v>0</v>
      </c>
      <c r="GT214" s="39" t="n">
        <v>6</v>
      </c>
      <c r="GU214" s="39" t="n">
        <v>4</v>
      </c>
      <c r="GV214" s="39" t="n">
        <v>1</v>
      </c>
      <c r="GW214" s="39" t="n">
        <v>16</v>
      </c>
      <c r="GX214" s="39" t="n">
        <v>0</v>
      </c>
      <c r="GY214" s="39" t="n">
        <v>0</v>
      </c>
      <c r="GZ214" s="39" t="n">
        <v>0</v>
      </c>
      <c r="HA214" s="39" t="n">
        <v>0</v>
      </c>
      <c r="HB214" s="39" t="n">
        <v>9</v>
      </c>
      <c r="HC214" s="39" t="n">
        <v>2</v>
      </c>
      <c r="HD214" s="39" t="n">
        <v>0</v>
      </c>
      <c r="HE214" s="39" t="n">
        <v>0</v>
      </c>
      <c r="HF214" s="39" t="n">
        <v>0</v>
      </c>
      <c r="HG214" s="39" t="n">
        <v>0</v>
      </c>
      <c r="HH214" s="39" t="n">
        <v>0</v>
      </c>
      <c r="HI214" s="39" t="n">
        <v>0</v>
      </c>
      <c r="HJ214" s="39" t="n">
        <v>0</v>
      </c>
      <c r="HK214" s="39" t="n">
        <v>16</v>
      </c>
      <c r="HL214" s="39" t="n">
        <v>0</v>
      </c>
      <c r="HM214" s="39" t="n">
        <v>0</v>
      </c>
      <c r="HN214" s="39" t="n">
        <v>0</v>
      </c>
      <c r="HO214" s="39" t="n">
        <v>0</v>
      </c>
      <c r="HP214" s="39" t="n">
        <v>0</v>
      </c>
      <c r="HQ214" s="39" t="n">
        <v>0</v>
      </c>
      <c r="HR214" s="39" t="n">
        <v>0</v>
      </c>
      <c r="HS214" s="39" t="n">
        <v>0</v>
      </c>
      <c r="HT214" s="39" t="n">
        <v>0</v>
      </c>
      <c r="HU214" s="39" t="n">
        <v>4</v>
      </c>
      <c r="HV214" s="39" t="n">
        <v>0</v>
      </c>
      <c r="HW214" s="39" t="n">
        <v>0</v>
      </c>
      <c r="HX214" s="39" t="n">
        <v>0</v>
      </c>
      <c r="HY214" s="39" t="n">
        <v>1</v>
      </c>
      <c r="HZ214" s="39" t="n">
        <v>0</v>
      </c>
      <c r="IA214" s="39" t="n">
        <v>0</v>
      </c>
      <c r="IB214" s="39" t="n">
        <v>0</v>
      </c>
      <c r="IC214" s="39" t="n">
        <v>0</v>
      </c>
      <c r="ID214" s="39" t="n">
        <v>0</v>
      </c>
      <c r="IE214" s="39" t="n">
        <v>0</v>
      </c>
      <c r="IF214" s="39" t="n">
        <v>0</v>
      </c>
      <c r="IG214" s="39" t="n">
        <v>4235</v>
      </c>
    </row>
    <row r="215" customFormat="false" ht="15" hidden="false" customHeight="false" outlineLevel="0" collapsed="false">
      <c r="A215" s="11" t="s">
        <v>541</v>
      </c>
      <c r="B215" s="11" t="s">
        <v>105</v>
      </c>
      <c r="C215" s="11" t="s">
        <v>420</v>
      </c>
      <c r="D215" s="11" t="s">
        <v>535</v>
      </c>
      <c r="E215" s="11" t="s">
        <v>542</v>
      </c>
      <c r="F215" s="39" t="n">
        <v>1306</v>
      </c>
      <c r="G215" s="39" t="n">
        <v>1065</v>
      </c>
      <c r="H215" s="39" t="n">
        <v>867</v>
      </c>
      <c r="I215" s="39" t="n">
        <v>854</v>
      </c>
      <c r="J215" s="39" t="n">
        <v>1169</v>
      </c>
      <c r="K215" s="39" t="n">
        <v>74</v>
      </c>
      <c r="L215" s="39" t="n">
        <v>1537</v>
      </c>
      <c r="M215" s="39" t="n">
        <v>878</v>
      </c>
      <c r="N215" s="39" t="n">
        <v>487</v>
      </c>
      <c r="O215" s="39" t="n">
        <v>191</v>
      </c>
      <c r="P215" s="39" t="n">
        <v>228</v>
      </c>
      <c r="Q215" s="39" t="n">
        <v>1408</v>
      </c>
      <c r="R215" s="39" t="n">
        <v>314</v>
      </c>
      <c r="S215" s="39" t="n">
        <v>26</v>
      </c>
      <c r="T215" s="39" t="n">
        <v>244</v>
      </c>
      <c r="U215" s="39" t="n">
        <v>56</v>
      </c>
      <c r="V215" s="39" t="n">
        <v>229</v>
      </c>
      <c r="W215" s="39" t="n">
        <v>206</v>
      </c>
      <c r="X215" s="39" t="n">
        <v>121</v>
      </c>
      <c r="Y215" s="39" t="n">
        <v>510</v>
      </c>
      <c r="Z215" s="39" t="n">
        <v>82</v>
      </c>
      <c r="AA215" s="39" t="n">
        <v>118</v>
      </c>
      <c r="AB215" s="39" t="n">
        <v>402</v>
      </c>
      <c r="AC215" s="39" t="n">
        <v>169</v>
      </c>
      <c r="AD215" s="39" t="n">
        <v>233</v>
      </c>
      <c r="AE215" s="39" t="n">
        <v>1</v>
      </c>
      <c r="AF215" s="39" t="n">
        <v>119</v>
      </c>
      <c r="AG215" s="39" t="n">
        <v>66</v>
      </c>
      <c r="AH215" s="39" t="n">
        <v>275</v>
      </c>
      <c r="AI215" s="39" t="n">
        <v>7</v>
      </c>
      <c r="AJ215" s="39" t="n">
        <v>473</v>
      </c>
      <c r="AK215" s="39" t="n">
        <v>18</v>
      </c>
      <c r="AL215" s="39" t="n">
        <v>255</v>
      </c>
      <c r="AM215" s="39" t="n">
        <v>49</v>
      </c>
      <c r="AN215" s="39" t="n">
        <v>0</v>
      </c>
      <c r="AO215" s="39" t="n">
        <v>556</v>
      </c>
      <c r="AP215" s="39" t="n">
        <v>583</v>
      </c>
      <c r="AQ215" s="39" t="n">
        <v>0</v>
      </c>
      <c r="AR215" s="39" t="n">
        <v>7</v>
      </c>
      <c r="AS215" s="39" t="n">
        <v>19</v>
      </c>
      <c r="AT215" s="39" t="n">
        <v>343</v>
      </c>
      <c r="AU215" s="39" t="n">
        <v>31</v>
      </c>
      <c r="AV215" s="39" t="n">
        <v>1</v>
      </c>
      <c r="AW215" s="39" t="n">
        <v>2</v>
      </c>
      <c r="AX215" s="39" t="n">
        <v>69</v>
      </c>
      <c r="AY215" s="39" t="n">
        <v>7</v>
      </c>
      <c r="AZ215" s="39" t="n">
        <v>43</v>
      </c>
      <c r="BA215" s="39" t="n">
        <v>152</v>
      </c>
      <c r="BB215" s="39" t="n">
        <v>3</v>
      </c>
      <c r="BC215" s="39" t="n">
        <v>38</v>
      </c>
      <c r="BD215" s="39" t="n">
        <v>1</v>
      </c>
      <c r="BE215" s="39" t="n">
        <v>57</v>
      </c>
      <c r="BF215" s="39" t="n">
        <v>12</v>
      </c>
      <c r="BG215" s="39" t="n">
        <v>28</v>
      </c>
      <c r="BH215" s="39" t="n">
        <v>0</v>
      </c>
      <c r="BI215" s="39" t="n">
        <v>24</v>
      </c>
      <c r="BJ215" s="39" t="n">
        <v>11</v>
      </c>
      <c r="BK215" s="39" t="n">
        <v>47</v>
      </c>
      <c r="BL215" s="39" t="n">
        <v>38</v>
      </c>
      <c r="BM215" s="39" t="n">
        <v>2</v>
      </c>
      <c r="BN215" s="39" t="n">
        <v>23</v>
      </c>
      <c r="BO215" s="39" t="n">
        <v>7</v>
      </c>
      <c r="BP215" s="39" t="n">
        <v>2</v>
      </c>
      <c r="BQ215" s="39" t="n">
        <v>33</v>
      </c>
      <c r="BR215" s="39" t="n">
        <v>3</v>
      </c>
      <c r="BS215" s="39" t="n">
        <v>0</v>
      </c>
      <c r="BT215" s="39" t="n">
        <v>0</v>
      </c>
      <c r="BU215" s="39" t="n">
        <v>0</v>
      </c>
      <c r="BV215" s="39" t="n">
        <v>3</v>
      </c>
      <c r="BW215" s="39" t="n">
        <v>0</v>
      </c>
      <c r="BX215" s="39" t="n">
        <v>1</v>
      </c>
      <c r="BY215" s="39" t="n">
        <v>0</v>
      </c>
      <c r="BZ215" s="39" t="n">
        <v>31</v>
      </c>
      <c r="CA215" s="39" t="n">
        <v>0</v>
      </c>
      <c r="CB215" s="39" t="n">
        <v>0</v>
      </c>
      <c r="CC215" s="39" t="n">
        <v>0</v>
      </c>
      <c r="CD215" s="39" t="n">
        <v>0</v>
      </c>
      <c r="CE215" s="39" t="n">
        <v>22</v>
      </c>
      <c r="CF215" s="39" t="n">
        <v>0</v>
      </c>
      <c r="CG215" s="39" t="n">
        <v>53</v>
      </c>
      <c r="CH215" s="39" t="n">
        <v>7</v>
      </c>
      <c r="CI215" s="39" t="n">
        <v>6</v>
      </c>
      <c r="CJ215" s="39" t="n">
        <v>0</v>
      </c>
      <c r="CK215" s="39" t="n">
        <v>0</v>
      </c>
      <c r="CL215" s="39" t="n">
        <v>0</v>
      </c>
      <c r="CM215" s="39" t="n">
        <v>0</v>
      </c>
      <c r="CN215" s="39" t="n">
        <v>0</v>
      </c>
      <c r="CO215" s="39" t="n">
        <v>19</v>
      </c>
      <c r="CP215" s="39" t="n">
        <v>0</v>
      </c>
      <c r="CQ215" s="39" t="n">
        <v>0</v>
      </c>
      <c r="CR215" s="39" t="n">
        <v>6</v>
      </c>
      <c r="CS215" s="39" t="n">
        <v>2</v>
      </c>
      <c r="CT215" s="39" t="n">
        <v>0</v>
      </c>
      <c r="CU215" s="39" t="n">
        <v>3</v>
      </c>
      <c r="CV215" s="39" t="n">
        <v>0</v>
      </c>
      <c r="CW215" s="39" t="n">
        <v>0</v>
      </c>
      <c r="CX215" s="39" t="n">
        <v>0</v>
      </c>
      <c r="CY215" s="39" t="n">
        <v>0</v>
      </c>
      <c r="CZ215" s="39" t="n">
        <v>0</v>
      </c>
      <c r="DA215" s="39" t="n">
        <v>0</v>
      </c>
      <c r="DB215" s="39" t="n">
        <v>0</v>
      </c>
      <c r="DC215" s="39" t="n">
        <v>0</v>
      </c>
      <c r="DD215" s="39" t="n">
        <v>0</v>
      </c>
      <c r="DE215" s="39" t="n">
        <v>0</v>
      </c>
      <c r="DF215" s="39" t="n">
        <v>0</v>
      </c>
      <c r="DG215" s="39" t="n">
        <v>6</v>
      </c>
      <c r="DH215" s="39" t="n">
        <v>0</v>
      </c>
      <c r="DI215" s="39" t="n">
        <v>0</v>
      </c>
      <c r="DJ215" s="39" t="n">
        <v>8</v>
      </c>
      <c r="DK215" s="39" t="n">
        <v>0</v>
      </c>
      <c r="DL215" s="39" t="n">
        <v>0</v>
      </c>
      <c r="DM215" s="39" t="n">
        <v>0</v>
      </c>
      <c r="DN215" s="39" t="n">
        <v>0</v>
      </c>
      <c r="DO215" s="39" t="n">
        <v>0</v>
      </c>
      <c r="DP215" s="39" t="n">
        <v>0</v>
      </c>
      <c r="DQ215" s="39" t="n">
        <v>0</v>
      </c>
      <c r="DR215" s="39" t="n">
        <v>0</v>
      </c>
      <c r="DS215" s="39" t="n">
        <v>0</v>
      </c>
      <c r="DT215" s="39" t="n">
        <v>0</v>
      </c>
      <c r="DU215" s="39" t="n">
        <v>0</v>
      </c>
      <c r="DV215" s="39" t="n">
        <v>0</v>
      </c>
      <c r="DW215" s="39" t="n">
        <v>0</v>
      </c>
      <c r="DX215" s="39" t="n">
        <v>0</v>
      </c>
      <c r="DY215" s="39" t="n">
        <v>0</v>
      </c>
      <c r="DZ215" s="39" t="n">
        <v>0</v>
      </c>
      <c r="EA215" s="39" t="n">
        <v>0</v>
      </c>
      <c r="EB215" s="39" t="n">
        <v>0</v>
      </c>
      <c r="EC215" s="39" t="n">
        <v>0</v>
      </c>
      <c r="ED215" s="39" t="n">
        <v>0</v>
      </c>
      <c r="EE215" s="39" t="n">
        <v>0</v>
      </c>
      <c r="EF215" s="39" t="n">
        <v>0</v>
      </c>
      <c r="EG215" s="39" t="n">
        <v>0</v>
      </c>
      <c r="EH215" s="39" t="n">
        <v>7</v>
      </c>
      <c r="EI215" s="39" t="n">
        <v>7</v>
      </c>
      <c r="EJ215" s="39" t="n">
        <v>0</v>
      </c>
      <c r="EK215" s="39" t="n">
        <v>0</v>
      </c>
      <c r="EL215" s="39" t="n">
        <v>0</v>
      </c>
      <c r="EM215" s="39" t="n">
        <v>0</v>
      </c>
      <c r="EN215" s="39" t="n">
        <v>0</v>
      </c>
      <c r="EO215" s="39" t="n">
        <v>0</v>
      </c>
      <c r="EP215" s="39" t="n">
        <v>0</v>
      </c>
      <c r="EQ215" s="39" t="n">
        <v>0</v>
      </c>
      <c r="ER215" s="39" t="n">
        <v>0</v>
      </c>
      <c r="ES215" s="39" t="n">
        <v>0</v>
      </c>
      <c r="ET215" s="39" t="n">
        <v>0</v>
      </c>
      <c r="EU215" s="39" t="n">
        <v>0</v>
      </c>
      <c r="EV215" s="39" t="n">
        <v>6</v>
      </c>
      <c r="EW215" s="39" t="n">
        <v>0</v>
      </c>
      <c r="EX215" s="39" t="n">
        <v>38</v>
      </c>
      <c r="EY215" s="39" t="n">
        <v>0</v>
      </c>
      <c r="EZ215" s="39" t="n">
        <v>0</v>
      </c>
      <c r="FA215" s="39" t="n">
        <v>0</v>
      </c>
      <c r="FB215" s="39" t="n">
        <v>0</v>
      </c>
      <c r="FC215" s="39" t="n">
        <v>2</v>
      </c>
      <c r="FD215" s="39" t="n">
        <v>0</v>
      </c>
      <c r="FE215" s="39" t="n">
        <v>0</v>
      </c>
      <c r="FF215" s="39" t="n">
        <v>0</v>
      </c>
      <c r="FG215" s="39" t="n">
        <v>0</v>
      </c>
      <c r="FH215" s="39" t="n">
        <v>1</v>
      </c>
      <c r="FI215" s="39" t="n">
        <v>0</v>
      </c>
      <c r="FJ215" s="39" t="n">
        <v>1</v>
      </c>
      <c r="FK215" s="39" t="n">
        <v>0</v>
      </c>
      <c r="FL215" s="39" t="n">
        <v>0</v>
      </c>
      <c r="FM215" s="39" t="n">
        <v>0</v>
      </c>
      <c r="FN215" s="39" t="n">
        <v>0</v>
      </c>
      <c r="FO215" s="39" t="n">
        <v>0</v>
      </c>
      <c r="FP215" s="39" t="n">
        <v>0</v>
      </c>
      <c r="FQ215" s="39" t="n">
        <v>0</v>
      </c>
      <c r="FR215" s="39" t="n">
        <v>0</v>
      </c>
      <c r="FS215" s="39" t="n">
        <v>0</v>
      </c>
      <c r="FT215" s="39" t="n">
        <v>0</v>
      </c>
      <c r="FU215" s="39" t="n">
        <v>0</v>
      </c>
      <c r="FV215" s="39" t="n">
        <v>0</v>
      </c>
      <c r="FW215" s="39" t="n">
        <v>0</v>
      </c>
      <c r="FX215" s="39" t="n">
        <v>0</v>
      </c>
      <c r="FY215" s="39" t="n">
        <v>0</v>
      </c>
      <c r="FZ215" s="39" t="n">
        <v>0</v>
      </c>
      <c r="GA215" s="39" t="n">
        <v>0</v>
      </c>
      <c r="GB215" s="39" t="n">
        <v>0</v>
      </c>
      <c r="GC215" s="39" t="n">
        <v>0</v>
      </c>
      <c r="GD215" s="39" t="n">
        <v>0</v>
      </c>
      <c r="GE215" s="39" t="n">
        <v>0</v>
      </c>
      <c r="GF215" s="39" t="n">
        <v>0</v>
      </c>
      <c r="GG215" s="39" t="n">
        <v>0</v>
      </c>
      <c r="GH215" s="39" t="n">
        <v>0</v>
      </c>
      <c r="GI215" s="39" t="n">
        <v>0</v>
      </c>
      <c r="GJ215" s="39" t="n">
        <v>0</v>
      </c>
      <c r="GK215" s="39" t="n">
        <v>0</v>
      </c>
      <c r="GL215" s="39" t="n">
        <v>0</v>
      </c>
      <c r="GM215" s="39" t="n">
        <v>0</v>
      </c>
      <c r="GN215" s="39" t="n">
        <v>0</v>
      </c>
      <c r="GO215" s="39" t="n">
        <v>0</v>
      </c>
      <c r="GP215" s="39" t="n">
        <v>0</v>
      </c>
      <c r="GQ215" s="39" t="n">
        <v>1</v>
      </c>
      <c r="GR215" s="39" t="n">
        <v>0</v>
      </c>
      <c r="GS215" s="39" t="n">
        <v>0</v>
      </c>
      <c r="GT215" s="39" t="n">
        <v>0</v>
      </c>
      <c r="GU215" s="39" t="n">
        <v>0</v>
      </c>
      <c r="GV215" s="39" t="n">
        <v>0</v>
      </c>
      <c r="GW215" s="39" t="n">
        <v>0</v>
      </c>
      <c r="GX215" s="39" t="n">
        <v>0</v>
      </c>
      <c r="GY215" s="39" t="n">
        <v>0</v>
      </c>
      <c r="GZ215" s="39" t="n">
        <v>0</v>
      </c>
      <c r="HA215" s="39" t="n">
        <v>0</v>
      </c>
      <c r="HB215" s="39" t="n">
        <v>0</v>
      </c>
      <c r="HC215" s="39" t="n">
        <v>0</v>
      </c>
      <c r="HD215" s="39" t="n">
        <v>0</v>
      </c>
      <c r="HE215" s="39" t="n">
        <v>0</v>
      </c>
      <c r="HF215" s="39" t="n">
        <v>0</v>
      </c>
      <c r="HG215" s="39" t="n">
        <v>0</v>
      </c>
      <c r="HH215" s="39" t="n">
        <v>0</v>
      </c>
      <c r="HI215" s="39" t="n">
        <v>0</v>
      </c>
      <c r="HJ215" s="39" t="n">
        <v>0</v>
      </c>
      <c r="HK215" s="39" t="n">
        <v>0</v>
      </c>
      <c r="HL215" s="39" t="n">
        <v>0</v>
      </c>
      <c r="HM215" s="39" t="n">
        <v>0</v>
      </c>
      <c r="HN215" s="39" t="n">
        <v>0</v>
      </c>
      <c r="HO215" s="39" t="n">
        <v>0</v>
      </c>
      <c r="HP215" s="39" t="n">
        <v>0</v>
      </c>
      <c r="HQ215" s="39" t="n">
        <v>0</v>
      </c>
      <c r="HR215" s="39" t="n">
        <v>0</v>
      </c>
      <c r="HS215" s="39" t="n">
        <v>0</v>
      </c>
      <c r="HT215" s="39" t="n">
        <v>0</v>
      </c>
      <c r="HU215" s="39" t="n">
        <v>0</v>
      </c>
      <c r="HV215" s="39" t="n">
        <v>0</v>
      </c>
      <c r="HW215" s="39" t="n">
        <v>0</v>
      </c>
      <c r="HX215" s="39" t="n">
        <v>0</v>
      </c>
      <c r="HY215" s="39" t="n">
        <v>0</v>
      </c>
      <c r="HZ215" s="39" t="n">
        <v>0</v>
      </c>
      <c r="IA215" s="39" t="n">
        <v>0</v>
      </c>
      <c r="IB215" s="39" t="n">
        <v>0</v>
      </c>
      <c r="IC215" s="39" t="n">
        <v>0</v>
      </c>
      <c r="ID215" s="39" t="n">
        <v>0</v>
      </c>
      <c r="IE215" s="39" t="n">
        <v>0</v>
      </c>
      <c r="IF215" s="39" t="n">
        <v>0</v>
      </c>
      <c r="IG215" s="39" t="n">
        <v>4499</v>
      </c>
    </row>
    <row r="216" customFormat="false" ht="15" hidden="false" customHeight="false" outlineLevel="0" collapsed="false">
      <c r="A216" s="11" t="s">
        <v>543</v>
      </c>
      <c r="B216" s="11" t="s">
        <v>116</v>
      </c>
      <c r="C216" s="11" t="s">
        <v>420</v>
      </c>
      <c r="D216" s="11" t="s">
        <v>535</v>
      </c>
      <c r="E216" s="11" t="s">
        <v>544</v>
      </c>
      <c r="F216" s="39" t="n">
        <v>549</v>
      </c>
      <c r="G216" s="39" t="n">
        <v>944</v>
      </c>
      <c r="H216" s="39" t="n">
        <v>713</v>
      </c>
      <c r="I216" s="39" t="n">
        <v>893</v>
      </c>
      <c r="J216" s="39" t="n">
        <v>377</v>
      </c>
      <c r="K216" s="39" t="n">
        <v>191</v>
      </c>
      <c r="L216" s="39" t="n">
        <v>1011</v>
      </c>
      <c r="M216" s="39" t="n">
        <v>472</v>
      </c>
      <c r="N216" s="39" t="n">
        <v>537</v>
      </c>
      <c r="O216" s="39" t="n">
        <v>327</v>
      </c>
      <c r="P216" s="39" t="n">
        <v>304</v>
      </c>
      <c r="Q216" s="39" t="n">
        <v>911</v>
      </c>
      <c r="R216" s="39" t="n">
        <v>234</v>
      </c>
      <c r="S216" s="39" t="n">
        <v>63</v>
      </c>
      <c r="T216" s="39" t="n">
        <v>136</v>
      </c>
      <c r="U216" s="39" t="n">
        <v>134</v>
      </c>
      <c r="V216" s="39" t="n">
        <v>344</v>
      </c>
      <c r="W216" s="39" t="n">
        <v>283</v>
      </c>
      <c r="X216" s="39" t="n">
        <v>144</v>
      </c>
      <c r="Y216" s="39" t="n">
        <v>121</v>
      </c>
      <c r="Z216" s="39" t="n">
        <v>150</v>
      </c>
      <c r="AA216" s="39" t="n">
        <v>139</v>
      </c>
      <c r="AB216" s="39" t="n">
        <v>180</v>
      </c>
      <c r="AC216" s="39" t="n">
        <v>208</v>
      </c>
      <c r="AD216" s="39" t="n">
        <v>185</v>
      </c>
      <c r="AE216" s="39" t="n">
        <v>0</v>
      </c>
      <c r="AF216" s="39" t="n">
        <v>268</v>
      </c>
      <c r="AG216" s="39" t="n">
        <v>206</v>
      </c>
      <c r="AH216" s="39" t="n">
        <v>111</v>
      </c>
      <c r="AI216" s="39" t="n">
        <v>25</v>
      </c>
      <c r="AJ216" s="39" t="n">
        <v>0</v>
      </c>
      <c r="AK216" s="39" t="n">
        <v>51</v>
      </c>
      <c r="AL216" s="39" t="n">
        <v>72</v>
      </c>
      <c r="AM216" s="39" t="n">
        <v>82</v>
      </c>
      <c r="AN216" s="39" t="n">
        <v>25</v>
      </c>
      <c r="AO216" s="39" t="n">
        <v>38</v>
      </c>
      <c r="AP216" s="39" t="n">
        <v>239</v>
      </c>
      <c r="AQ216" s="39" t="n">
        <v>4</v>
      </c>
      <c r="AR216" s="39" t="n">
        <v>9</v>
      </c>
      <c r="AS216" s="39" t="n">
        <v>6</v>
      </c>
      <c r="AT216" s="39" t="n">
        <v>94</v>
      </c>
      <c r="AU216" s="39" t="n">
        <v>39</v>
      </c>
      <c r="AV216" s="39" t="n">
        <v>110</v>
      </c>
      <c r="AW216" s="39" t="n">
        <v>13</v>
      </c>
      <c r="AX216" s="39" t="n">
        <v>88</v>
      </c>
      <c r="AY216" s="39" t="n">
        <v>3</v>
      </c>
      <c r="AZ216" s="39" t="n">
        <v>146</v>
      </c>
      <c r="BA216" s="39" t="n">
        <v>2</v>
      </c>
      <c r="BB216" s="39" t="n">
        <v>0</v>
      </c>
      <c r="BC216" s="39" t="n">
        <v>0</v>
      </c>
      <c r="BD216" s="39" t="n">
        <v>7</v>
      </c>
      <c r="BE216" s="39" t="n">
        <v>15</v>
      </c>
      <c r="BF216" s="39" t="n">
        <v>0</v>
      </c>
      <c r="BG216" s="39" t="n">
        <v>23</v>
      </c>
      <c r="BH216" s="39" t="n">
        <v>2</v>
      </c>
      <c r="BI216" s="39" t="n">
        <v>17</v>
      </c>
      <c r="BJ216" s="39" t="n">
        <v>10</v>
      </c>
      <c r="BK216" s="39" t="n">
        <v>37</v>
      </c>
      <c r="BL216" s="39" t="n">
        <v>11</v>
      </c>
      <c r="BM216" s="39" t="n">
        <v>0</v>
      </c>
      <c r="BN216" s="39" t="n">
        <v>3</v>
      </c>
      <c r="BO216" s="39" t="n">
        <v>4</v>
      </c>
      <c r="BP216" s="39" t="n">
        <v>2</v>
      </c>
      <c r="BQ216" s="39" t="n">
        <v>0</v>
      </c>
      <c r="BR216" s="39" t="n">
        <v>83</v>
      </c>
      <c r="BS216" s="39" t="n">
        <v>0</v>
      </c>
      <c r="BT216" s="39" t="n">
        <v>5</v>
      </c>
      <c r="BU216" s="39" t="n">
        <v>0</v>
      </c>
      <c r="BV216" s="39" t="n">
        <v>0</v>
      </c>
      <c r="BW216" s="39" t="n">
        <v>3</v>
      </c>
      <c r="BX216" s="39" t="n">
        <v>0</v>
      </c>
      <c r="BY216" s="39" t="n">
        <v>0</v>
      </c>
      <c r="BZ216" s="39" t="n">
        <v>4</v>
      </c>
      <c r="CA216" s="39" t="n">
        <v>0</v>
      </c>
      <c r="CB216" s="39" t="n">
        <v>0</v>
      </c>
      <c r="CC216" s="39" t="n">
        <v>0</v>
      </c>
      <c r="CD216" s="39" t="n">
        <v>15</v>
      </c>
      <c r="CE216" s="39" t="n">
        <v>1</v>
      </c>
      <c r="CF216" s="39" t="n">
        <v>0</v>
      </c>
      <c r="CG216" s="39" t="n">
        <v>11</v>
      </c>
      <c r="CH216" s="39" t="n">
        <v>4</v>
      </c>
      <c r="CI216" s="39" t="n">
        <v>0</v>
      </c>
      <c r="CJ216" s="39" t="n">
        <v>0</v>
      </c>
      <c r="CK216" s="39" t="n">
        <v>0</v>
      </c>
      <c r="CL216" s="39" t="n">
        <v>0</v>
      </c>
      <c r="CM216" s="39" t="n">
        <v>0</v>
      </c>
      <c r="CN216" s="39" t="n">
        <v>5</v>
      </c>
      <c r="CO216" s="39" t="n">
        <v>12</v>
      </c>
      <c r="CP216" s="39" t="n">
        <v>0</v>
      </c>
      <c r="CQ216" s="39" t="n">
        <v>0</v>
      </c>
      <c r="CR216" s="39" t="n">
        <v>42</v>
      </c>
      <c r="CS216" s="39" t="n">
        <v>3</v>
      </c>
      <c r="CT216" s="39" t="n">
        <v>0</v>
      </c>
      <c r="CU216" s="39" t="n">
        <v>0</v>
      </c>
      <c r="CV216" s="39" t="n">
        <v>2</v>
      </c>
      <c r="CW216" s="39" t="n">
        <v>1</v>
      </c>
      <c r="CX216" s="39" t="n">
        <v>0</v>
      </c>
      <c r="CY216" s="39" t="n">
        <v>0</v>
      </c>
      <c r="CZ216" s="39" t="n">
        <v>0</v>
      </c>
      <c r="DA216" s="39" t="n">
        <v>1</v>
      </c>
      <c r="DB216" s="39" t="n">
        <v>0</v>
      </c>
      <c r="DC216" s="39" t="n">
        <v>0</v>
      </c>
      <c r="DD216" s="39" t="n">
        <v>0</v>
      </c>
      <c r="DE216" s="39" t="n">
        <v>2</v>
      </c>
      <c r="DF216" s="39" t="n">
        <v>0</v>
      </c>
      <c r="DG216" s="39" t="n">
        <v>0</v>
      </c>
      <c r="DH216" s="39" t="n">
        <v>0</v>
      </c>
      <c r="DI216" s="39" t="n">
        <v>2</v>
      </c>
      <c r="DJ216" s="39" t="n">
        <v>55</v>
      </c>
      <c r="DK216" s="39" t="n">
        <v>0</v>
      </c>
      <c r="DL216" s="39" t="n">
        <v>0</v>
      </c>
      <c r="DM216" s="39" t="n">
        <v>0</v>
      </c>
      <c r="DN216" s="39" t="n">
        <v>0</v>
      </c>
      <c r="DO216" s="39" t="n">
        <v>0</v>
      </c>
      <c r="DP216" s="39" t="n">
        <v>0</v>
      </c>
      <c r="DQ216" s="39" t="n">
        <v>0</v>
      </c>
      <c r="DR216" s="39" t="n">
        <v>0</v>
      </c>
      <c r="DS216" s="39" t="n">
        <v>0</v>
      </c>
      <c r="DT216" s="39" t="n">
        <v>0</v>
      </c>
      <c r="DU216" s="39" t="n">
        <v>0</v>
      </c>
      <c r="DV216" s="39" t="n">
        <v>4</v>
      </c>
      <c r="DW216" s="39" t="n">
        <v>0</v>
      </c>
      <c r="DX216" s="39" t="n">
        <v>0</v>
      </c>
      <c r="DY216" s="39" t="n">
        <v>0</v>
      </c>
      <c r="DZ216" s="39" t="n">
        <v>0</v>
      </c>
      <c r="EA216" s="39" t="n">
        <v>0</v>
      </c>
      <c r="EB216" s="39" t="n">
        <v>0</v>
      </c>
      <c r="EC216" s="39" t="n">
        <v>0</v>
      </c>
      <c r="ED216" s="39" t="n">
        <v>0</v>
      </c>
      <c r="EE216" s="39" t="n">
        <v>0</v>
      </c>
      <c r="EF216" s="39" t="n">
        <v>0</v>
      </c>
      <c r="EG216" s="39" t="n">
        <v>0</v>
      </c>
      <c r="EH216" s="39" t="n">
        <v>135</v>
      </c>
      <c r="EI216" s="39" t="n">
        <v>1</v>
      </c>
      <c r="EJ216" s="39" t="n">
        <v>0</v>
      </c>
      <c r="EK216" s="39" t="n">
        <v>0</v>
      </c>
      <c r="EL216" s="39" t="n">
        <v>0</v>
      </c>
      <c r="EM216" s="39" t="n">
        <v>0</v>
      </c>
      <c r="EN216" s="39" t="n">
        <v>0</v>
      </c>
      <c r="EO216" s="39" t="n">
        <v>0</v>
      </c>
      <c r="EP216" s="39" t="n">
        <v>0</v>
      </c>
      <c r="EQ216" s="39" t="n">
        <v>0</v>
      </c>
      <c r="ER216" s="39" t="n">
        <v>0</v>
      </c>
      <c r="ES216" s="39" t="n">
        <v>0</v>
      </c>
      <c r="ET216" s="39" t="n">
        <v>0</v>
      </c>
      <c r="EU216" s="39" t="n">
        <v>0</v>
      </c>
      <c r="EV216" s="39" t="n">
        <v>4</v>
      </c>
      <c r="EW216" s="39" t="n">
        <v>0</v>
      </c>
      <c r="EX216" s="39" t="n">
        <v>34</v>
      </c>
      <c r="EY216" s="39" t="n">
        <v>0</v>
      </c>
      <c r="EZ216" s="39" t="n">
        <v>0</v>
      </c>
      <c r="FA216" s="39" t="n">
        <v>0</v>
      </c>
      <c r="FB216" s="39" t="n">
        <v>0</v>
      </c>
      <c r="FC216" s="39" t="n">
        <v>3</v>
      </c>
      <c r="FD216" s="39" t="n">
        <v>0</v>
      </c>
      <c r="FE216" s="39" t="n">
        <v>0</v>
      </c>
      <c r="FF216" s="39" t="n">
        <v>0</v>
      </c>
      <c r="FG216" s="39" t="n">
        <v>0</v>
      </c>
      <c r="FH216" s="39" t="n">
        <v>0</v>
      </c>
      <c r="FI216" s="39" t="n">
        <v>0</v>
      </c>
      <c r="FJ216" s="39" t="n">
        <v>0</v>
      </c>
      <c r="FK216" s="39" t="n">
        <v>0</v>
      </c>
      <c r="FL216" s="39" t="n">
        <v>0</v>
      </c>
      <c r="FM216" s="39" t="n">
        <v>7</v>
      </c>
      <c r="FN216" s="39" t="n">
        <v>0</v>
      </c>
      <c r="FO216" s="39" t="n">
        <v>0</v>
      </c>
      <c r="FP216" s="39" t="n">
        <v>0</v>
      </c>
      <c r="FQ216" s="39" t="n">
        <v>0</v>
      </c>
      <c r="FR216" s="39" t="n">
        <v>0</v>
      </c>
      <c r="FS216" s="39" t="n">
        <v>0</v>
      </c>
      <c r="FT216" s="39" t="n">
        <v>0</v>
      </c>
      <c r="FU216" s="39" t="n">
        <v>0</v>
      </c>
      <c r="FV216" s="39" t="n">
        <v>0</v>
      </c>
      <c r="FW216" s="39" t="n">
        <v>0</v>
      </c>
      <c r="FX216" s="39" t="n">
        <v>0</v>
      </c>
      <c r="FY216" s="39" t="n">
        <v>0</v>
      </c>
      <c r="FZ216" s="39" t="n">
        <v>0</v>
      </c>
      <c r="GA216" s="39" t="n">
        <v>0</v>
      </c>
      <c r="GB216" s="39" t="n">
        <v>0</v>
      </c>
      <c r="GC216" s="39" t="n">
        <v>0</v>
      </c>
      <c r="GD216" s="39" t="n">
        <v>0</v>
      </c>
      <c r="GE216" s="39" t="n">
        <v>0</v>
      </c>
      <c r="GF216" s="39" t="n">
        <v>0</v>
      </c>
      <c r="GG216" s="39" t="n">
        <v>0</v>
      </c>
      <c r="GH216" s="39" t="n">
        <v>0</v>
      </c>
      <c r="GI216" s="39" t="n">
        <v>0</v>
      </c>
      <c r="GJ216" s="39" t="n">
        <v>0</v>
      </c>
      <c r="GK216" s="39" t="n">
        <v>0</v>
      </c>
      <c r="GL216" s="39" t="n">
        <v>0</v>
      </c>
      <c r="GM216" s="39" t="n">
        <v>0</v>
      </c>
      <c r="GN216" s="39" t="n">
        <v>0</v>
      </c>
      <c r="GO216" s="39" t="n">
        <v>0</v>
      </c>
      <c r="GP216" s="39" t="n">
        <v>0</v>
      </c>
      <c r="GQ216" s="39" t="n">
        <v>0</v>
      </c>
      <c r="GR216" s="39" t="n">
        <v>0</v>
      </c>
      <c r="GS216" s="39" t="n">
        <v>0</v>
      </c>
      <c r="GT216" s="39" t="n">
        <v>1</v>
      </c>
      <c r="GU216" s="39" t="n">
        <v>0</v>
      </c>
      <c r="GV216" s="39" t="n">
        <v>0</v>
      </c>
      <c r="GW216" s="39" t="n">
        <v>0</v>
      </c>
      <c r="GX216" s="39" t="n">
        <v>0</v>
      </c>
      <c r="GY216" s="39" t="n">
        <v>0</v>
      </c>
      <c r="GZ216" s="39" t="n">
        <v>0</v>
      </c>
      <c r="HA216" s="39" t="n">
        <v>0</v>
      </c>
      <c r="HB216" s="39" t="n">
        <v>0</v>
      </c>
      <c r="HC216" s="39" t="n">
        <v>1</v>
      </c>
      <c r="HD216" s="39" t="n">
        <v>0</v>
      </c>
      <c r="HE216" s="39" t="n">
        <v>0</v>
      </c>
      <c r="HF216" s="39" t="n">
        <v>0</v>
      </c>
      <c r="HG216" s="39" t="n">
        <v>0</v>
      </c>
      <c r="HH216" s="39" t="n">
        <v>0</v>
      </c>
      <c r="HI216" s="39" t="n">
        <v>0</v>
      </c>
      <c r="HJ216" s="39" t="n">
        <v>0</v>
      </c>
      <c r="HK216" s="39" t="n">
        <v>0</v>
      </c>
      <c r="HL216" s="39" t="n">
        <v>0</v>
      </c>
      <c r="HM216" s="39" t="n">
        <v>0</v>
      </c>
      <c r="HN216" s="39" t="n">
        <v>0</v>
      </c>
      <c r="HO216" s="39" t="n">
        <v>0</v>
      </c>
      <c r="HP216" s="39" t="n">
        <v>0</v>
      </c>
      <c r="HQ216" s="39" t="n">
        <v>0</v>
      </c>
      <c r="HR216" s="39" t="n">
        <v>0</v>
      </c>
      <c r="HS216" s="39" t="n">
        <v>2</v>
      </c>
      <c r="HT216" s="39" t="n">
        <v>0</v>
      </c>
      <c r="HU216" s="39" t="n">
        <v>0</v>
      </c>
      <c r="HV216" s="39" t="n">
        <v>0</v>
      </c>
      <c r="HW216" s="39" t="n">
        <v>0</v>
      </c>
      <c r="HX216" s="39" t="n">
        <v>0</v>
      </c>
      <c r="HY216" s="39" t="n">
        <v>0</v>
      </c>
      <c r="HZ216" s="39" t="n">
        <v>0</v>
      </c>
      <c r="IA216" s="39" t="n">
        <v>0</v>
      </c>
      <c r="IB216" s="39" t="n">
        <v>0</v>
      </c>
      <c r="IC216" s="39" t="n">
        <v>0</v>
      </c>
      <c r="ID216" s="39" t="n">
        <v>0</v>
      </c>
      <c r="IE216" s="39" t="n">
        <v>0</v>
      </c>
      <c r="IF216" s="39" t="n">
        <v>0</v>
      </c>
      <c r="IG216" s="39" t="n">
        <v>4043</v>
      </c>
    </row>
    <row r="217" customFormat="false" ht="15" hidden="false" customHeight="false" outlineLevel="0" collapsed="false">
      <c r="A217" s="11" t="s">
        <v>545</v>
      </c>
      <c r="B217" s="11" t="s">
        <v>116</v>
      </c>
      <c r="C217" s="11" t="s">
        <v>420</v>
      </c>
      <c r="D217" s="11" t="s">
        <v>535</v>
      </c>
      <c r="E217" s="11" t="s">
        <v>546</v>
      </c>
      <c r="F217" s="39" t="n">
        <v>1434</v>
      </c>
      <c r="G217" s="39" t="n">
        <v>777</v>
      </c>
      <c r="H217" s="39" t="n">
        <v>1183</v>
      </c>
      <c r="I217" s="39" t="n">
        <v>937</v>
      </c>
      <c r="J217" s="39" t="n">
        <v>1942</v>
      </c>
      <c r="K217" s="39" t="n">
        <v>543</v>
      </c>
      <c r="L217" s="39" t="n">
        <v>1528</v>
      </c>
      <c r="M217" s="39" t="n">
        <v>676</v>
      </c>
      <c r="N217" s="39" t="n">
        <v>695</v>
      </c>
      <c r="O217" s="39" t="n">
        <v>262</v>
      </c>
      <c r="P217" s="39" t="n">
        <v>411</v>
      </c>
      <c r="Q217" s="39" t="n">
        <v>1768</v>
      </c>
      <c r="R217" s="39" t="n">
        <v>306</v>
      </c>
      <c r="S217" s="39" t="n">
        <v>75</v>
      </c>
      <c r="T217" s="39" t="n">
        <v>229</v>
      </c>
      <c r="U217" s="39" t="n">
        <v>197</v>
      </c>
      <c r="V217" s="39" t="n">
        <v>373</v>
      </c>
      <c r="W217" s="39" t="n">
        <v>243</v>
      </c>
      <c r="X217" s="39" t="n">
        <v>78</v>
      </c>
      <c r="Y217" s="39" t="n">
        <v>462</v>
      </c>
      <c r="Z217" s="39" t="n">
        <v>147</v>
      </c>
      <c r="AA217" s="39" t="n">
        <v>168</v>
      </c>
      <c r="AB217" s="39" t="n">
        <v>562</v>
      </c>
      <c r="AC217" s="39" t="n">
        <v>345</v>
      </c>
      <c r="AD217" s="39" t="n">
        <v>190</v>
      </c>
      <c r="AE217" s="39" t="n">
        <v>1</v>
      </c>
      <c r="AF217" s="39" t="n">
        <v>385</v>
      </c>
      <c r="AG217" s="39" t="n">
        <v>163</v>
      </c>
      <c r="AH217" s="39" t="n">
        <v>195</v>
      </c>
      <c r="AI217" s="39" t="n">
        <v>10</v>
      </c>
      <c r="AJ217" s="39" t="n">
        <v>507</v>
      </c>
      <c r="AK217" s="39" t="n">
        <v>20</v>
      </c>
      <c r="AL217" s="39" t="n">
        <v>161</v>
      </c>
      <c r="AM217" s="39" t="n">
        <v>29</v>
      </c>
      <c r="AN217" s="39" t="n">
        <v>0</v>
      </c>
      <c r="AO217" s="39" t="n">
        <v>172</v>
      </c>
      <c r="AP217" s="39" t="n">
        <v>909</v>
      </c>
      <c r="AQ217" s="39" t="n">
        <v>4</v>
      </c>
      <c r="AR217" s="39" t="n">
        <v>33</v>
      </c>
      <c r="AS217" s="39" t="n">
        <v>92</v>
      </c>
      <c r="AT217" s="39" t="n">
        <v>100</v>
      </c>
      <c r="AU217" s="39" t="n">
        <v>93</v>
      </c>
      <c r="AV217" s="39" t="n">
        <v>3</v>
      </c>
      <c r="AW217" s="39" t="n">
        <v>12</v>
      </c>
      <c r="AX217" s="39" t="n">
        <v>73</v>
      </c>
      <c r="AY217" s="39" t="n">
        <v>12</v>
      </c>
      <c r="AZ217" s="39" t="n">
        <v>42</v>
      </c>
      <c r="BA217" s="39" t="n">
        <v>241</v>
      </c>
      <c r="BB217" s="39" t="n">
        <v>17</v>
      </c>
      <c r="BC217" s="39" t="n">
        <v>0</v>
      </c>
      <c r="BD217" s="39" t="n">
        <v>11</v>
      </c>
      <c r="BE217" s="39" t="n">
        <v>158</v>
      </c>
      <c r="BF217" s="39" t="n">
        <v>18</v>
      </c>
      <c r="BG217" s="39" t="n">
        <v>44</v>
      </c>
      <c r="BH217" s="39" t="n">
        <v>5</v>
      </c>
      <c r="BI217" s="39" t="n">
        <v>49</v>
      </c>
      <c r="BJ217" s="39" t="n">
        <v>21</v>
      </c>
      <c r="BK217" s="39" t="n">
        <v>32</v>
      </c>
      <c r="BL217" s="39" t="n">
        <v>81</v>
      </c>
      <c r="BM217" s="39" t="n">
        <v>0</v>
      </c>
      <c r="BN217" s="39" t="n">
        <v>24</v>
      </c>
      <c r="BO217" s="39" t="n">
        <v>16</v>
      </c>
      <c r="BP217" s="39" t="n">
        <v>0</v>
      </c>
      <c r="BQ217" s="39" t="n">
        <v>40</v>
      </c>
      <c r="BR217" s="39" t="n">
        <v>0</v>
      </c>
      <c r="BS217" s="39" t="n">
        <v>0</v>
      </c>
      <c r="BT217" s="39" t="n">
        <v>0</v>
      </c>
      <c r="BU217" s="39" t="n">
        <v>0</v>
      </c>
      <c r="BV217" s="39" t="n">
        <v>16</v>
      </c>
      <c r="BW217" s="39" t="n">
        <v>0</v>
      </c>
      <c r="BX217" s="39" t="n">
        <v>0</v>
      </c>
      <c r="BY217" s="39" t="n">
        <v>4</v>
      </c>
      <c r="BZ217" s="39" t="n">
        <v>42</v>
      </c>
      <c r="CA217" s="39" t="n">
        <v>0</v>
      </c>
      <c r="CB217" s="39" t="n">
        <v>0</v>
      </c>
      <c r="CC217" s="39" t="n">
        <v>0</v>
      </c>
      <c r="CD217" s="39" t="n">
        <v>0</v>
      </c>
      <c r="CE217" s="39" t="n">
        <v>2</v>
      </c>
      <c r="CF217" s="39" t="n">
        <v>0</v>
      </c>
      <c r="CG217" s="39" t="n">
        <v>36</v>
      </c>
      <c r="CH217" s="39" t="n">
        <v>6</v>
      </c>
      <c r="CI217" s="39" t="n">
        <v>12</v>
      </c>
      <c r="CJ217" s="39" t="n">
        <v>5</v>
      </c>
      <c r="CK217" s="39" t="n">
        <v>0</v>
      </c>
      <c r="CL217" s="39" t="n">
        <v>0</v>
      </c>
      <c r="CM217" s="39" t="n">
        <v>0</v>
      </c>
      <c r="CN217" s="39" t="n">
        <v>0</v>
      </c>
      <c r="CO217" s="39" t="n">
        <v>28</v>
      </c>
      <c r="CP217" s="39" t="n">
        <v>4</v>
      </c>
      <c r="CQ217" s="39" t="n">
        <v>0</v>
      </c>
      <c r="CR217" s="39" t="n">
        <v>38</v>
      </c>
      <c r="CS217" s="39" t="n">
        <v>0</v>
      </c>
      <c r="CT217" s="39" t="n">
        <v>1</v>
      </c>
      <c r="CU217" s="39" t="n">
        <v>5</v>
      </c>
      <c r="CV217" s="39" t="n">
        <v>3</v>
      </c>
      <c r="CW217" s="39" t="n">
        <v>0</v>
      </c>
      <c r="CX217" s="39" t="n">
        <v>0</v>
      </c>
      <c r="CY217" s="39" t="n">
        <v>0</v>
      </c>
      <c r="CZ217" s="39" t="n">
        <v>0</v>
      </c>
      <c r="DA217" s="39" t="n">
        <v>0</v>
      </c>
      <c r="DB217" s="39" t="n">
        <v>0</v>
      </c>
      <c r="DC217" s="39" t="n">
        <v>0</v>
      </c>
      <c r="DD217" s="39" t="n">
        <v>0</v>
      </c>
      <c r="DE217" s="39" t="n">
        <v>5</v>
      </c>
      <c r="DF217" s="39" t="n">
        <v>0</v>
      </c>
      <c r="DG217" s="39" t="n">
        <v>0</v>
      </c>
      <c r="DH217" s="39" t="n">
        <v>0</v>
      </c>
      <c r="DI217" s="39" t="n">
        <v>0</v>
      </c>
      <c r="DJ217" s="39" t="n">
        <v>46</v>
      </c>
      <c r="DK217" s="39" t="n">
        <v>0</v>
      </c>
      <c r="DL217" s="39" t="n">
        <v>0</v>
      </c>
      <c r="DM217" s="39" t="n">
        <v>5</v>
      </c>
      <c r="DN217" s="39" t="n">
        <v>0</v>
      </c>
      <c r="DO217" s="39" t="n">
        <v>0</v>
      </c>
      <c r="DP217" s="39" t="n">
        <v>2</v>
      </c>
      <c r="DQ217" s="39" t="n">
        <v>1</v>
      </c>
      <c r="DR217" s="39" t="n">
        <v>0</v>
      </c>
      <c r="DS217" s="39" t="n">
        <v>4</v>
      </c>
      <c r="DT217" s="39" t="n">
        <v>0</v>
      </c>
      <c r="DU217" s="39" t="n">
        <v>0</v>
      </c>
      <c r="DV217" s="39" t="n">
        <v>1</v>
      </c>
      <c r="DW217" s="39" t="n">
        <v>0</v>
      </c>
      <c r="DX217" s="39" t="n">
        <v>0</v>
      </c>
      <c r="DY217" s="39" t="n">
        <v>3</v>
      </c>
      <c r="DZ217" s="39" t="n">
        <v>0</v>
      </c>
      <c r="EA217" s="39" t="n">
        <v>0</v>
      </c>
      <c r="EB217" s="39" t="n">
        <v>0</v>
      </c>
      <c r="EC217" s="39" t="n">
        <v>0</v>
      </c>
      <c r="ED217" s="39" t="n">
        <v>0</v>
      </c>
      <c r="EE217" s="39" t="n">
        <v>0</v>
      </c>
      <c r="EF217" s="39" t="n">
        <v>0</v>
      </c>
      <c r="EG217" s="39" t="n">
        <v>0</v>
      </c>
      <c r="EH217" s="39" t="n">
        <v>16</v>
      </c>
      <c r="EI217" s="39" t="n">
        <v>0</v>
      </c>
      <c r="EJ217" s="39" t="n">
        <v>0</v>
      </c>
      <c r="EK217" s="39" t="n">
        <v>0</v>
      </c>
      <c r="EL217" s="39" t="n">
        <v>0</v>
      </c>
      <c r="EM217" s="39" t="n">
        <v>0</v>
      </c>
      <c r="EN217" s="39" t="n">
        <v>0</v>
      </c>
      <c r="EO217" s="39" t="n">
        <v>0</v>
      </c>
      <c r="EP217" s="39" t="n">
        <v>0</v>
      </c>
      <c r="EQ217" s="39" t="n">
        <v>0</v>
      </c>
      <c r="ER217" s="39" t="n">
        <v>3</v>
      </c>
      <c r="ES217" s="39" t="n">
        <v>0</v>
      </c>
      <c r="ET217" s="39" t="n">
        <v>0</v>
      </c>
      <c r="EU217" s="39" t="n">
        <v>0</v>
      </c>
      <c r="EV217" s="39" t="n">
        <v>0</v>
      </c>
      <c r="EW217" s="39" t="n">
        <v>0</v>
      </c>
      <c r="EX217" s="39" t="n">
        <v>15</v>
      </c>
      <c r="EY217" s="39" t="n">
        <v>9</v>
      </c>
      <c r="EZ217" s="39" t="n">
        <v>1</v>
      </c>
      <c r="FA217" s="39" t="n">
        <v>0</v>
      </c>
      <c r="FB217" s="39" t="n">
        <v>0</v>
      </c>
      <c r="FC217" s="39" t="n">
        <v>3</v>
      </c>
      <c r="FD217" s="39" t="n">
        <v>0</v>
      </c>
      <c r="FE217" s="39" t="n">
        <v>0</v>
      </c>
      <c r="FF217" s="39" t="n">
        <v>0</v>
      </c>
      <c r="FG217" s="39" t="n">
        <v>0</v>
      </c>
      <c r="FH217" s="39" t="n">
        <v>0</v>
      </c>
      <c r="FI217" s="39" t="n">
        <v>0</v>
      </c>
      <c r="FJ217" s="39" t="n">
        <v>0</v>
      </c>
      <c r="FK217" s="39" t="n">
        <v>0</v>
      </c>
      <c r="FL217" s="39" t="n">
        <v>3</v>
      </c>
      <c r="FM217" s="39" t="n">
        <v>2</v>
      </c>
      <c r="FN217" s="39" t="n">
        <v>0</v>
      </c>
      <c r="FO217" s="39" t="n">
        <v>0</v>
      </c>
      <c r="FP217" s="39" t="n">
        <v>0</v>
      </c>
      <c r="FQ217" s="39" t="n">
        <v>1</v>
      </c>
      <c r="FR217" s="39" t="n">
        <v>0</v>
      </c>
      <c r="FS217" s="39" t="n">
        <v>0</v>
      </c>
      <c r="FT217" s="39" t="n">
        <v>0</v>
      </c>
      <c r="FU217" s="39" t="n">
        <v>0</v>
      </c>
      <c r="FV217" s="39" t="n">
        <v>0</v>
      </c>
      <c r="FW217" s="39" t="n">
        <v>0</v>
      </c>
      <c r="FX217" s="39" t="n">
        <v>0</v>
      </c>
      <c r="FY217" s="39" t="n">
        <v>0</v>
      </c>
      <c r="FZ217" s="39" t="n">
        <v>0</v>
      </c>
      <c r="GA217" s="39" t="n">
        <v>0</v>
      </c>
      <c r="GB217" s="39" t="n">
        <v>0</v>
      </c>
      <c r="GC217" s="39" t="n">
        <v>0</v>
      </c>
      <c r="GD217" s="39" t="n">
        <v>0</v>
      </c>
      <c r="GE217" s="39" t="n">
        <v>0</v>
      </c>
      <c r="GF217" s="39" t="n">
        <v>0</v>
      </c>
      <c r="GG217" s="39" t="n">
        <v>0</v>
      </c>
      <c r="GH217" s="39" t="n">
        <v>0</v>
      </c>
      <c r="GI217" s="39" t="n">
        <v>0</v>
      </c>
      <c r="GJ217" s="39" t="n">
        <v>0</v>
      </c>
      <c r="GK217" s="39" t="n">
        <v>0</v>
      </c>
      <c r="GL217" s="39" t="n">
        <v>0</v>
      </c>
      <c r="GM217" s="39" t="n">
        <v>0</v>
      </c>
      <c r="GN217" s="39" t="n">
        <v>0</v>
      </c>
      <c r="GO217" s="39" t="n">
        <v>0</v>
      </c>
      <c r="GP217" s="39" t="n">
        <v>0</v>
      </c>
      <c r="GQ217" s="39" t="n">
        <v>0</v>
      </c>
      <c r="GR217" s="39" t="n">
        <v>0</v>
      </c>
      <c r="GS217" s="39" t="n">
        <v>0</v>
      </c>
      <c r="GT217" s="39" t="n">
        <v>0</v>
      </c>
      <c r="GU217" s="39" t="n">
        <v>0</v>
      </c>
      <c r="GV217" s="39" t="n">
        <v>0</v>
      </c>
      <c r="GW217" s="39" t="n">
        <v>0</v>
      </c>
      <c r="GX217" s="39" t="n">
        <v>1</v>
      </c>
      <c r="GY217" s="39" t="n">
        <v>0</v>
      </c>
      <c r="GZ217" s="39" t="n">
        <v>0</v>
      </c>
      <c r="HA217" s="39" t="n">
        <v>0</v>
      </c>
      <c r="HB217" s="39" t="n">
        <v>0</v>
      </c>
      <c r="HC217" s="39" t="n">
        <v>0</v>
      </c>
      <c r="HD217" s="39" t="n">
        <v>0</v>
      </c>
      <c r="HE217" s="39" t="n">
        <v>0</v>
      </c>
      <c r="HF217" s="39" t="n">
        <v>0</v>
      </c>
      <c r="HG217" s="39" t="n">
        <v>0</v>
      </c>
      <c r="HH217" s="39" t="n">
        <v>0</v>
      </c>
      <c r="HI217" s="39" t="n">
        <v>0</v>
      </c>
      <c r="HJ217" s="39" t="n">
        <v>0</v>
      </c>
      <c r="HK217" s="39" t="n">
        <v>0</v>
      </c>
      <c r="HL217" s="39" t="n">
        <v>0</v>
      </c>
      <c r="HM217" s="39" t="n">
        <v>0</v>
      </c>
      <c r="HN217" s="39" t="n">
        <v>0</v>
      </c>
      <c r="HO217" s="39" t="n">
        <v>0</v>
      </c>
      <c r="HP217" s="39" t="n">
        <v>0</v>
      </c>
      <c r="HQ217" s="39" t="n">
        <v>0</v>
      </c>
      <c r="HR217" s="39" t="n">
        <v>0</v>
      </c>
      <c r="HS217" s="39" t="n">
        <v>0</v>
      </c>
      <c r="HT217" s="39" t="n">
        <v>0</v>
      </c>
      <c r="HU217" s="39" t="n">
        <v>0</v>
      </c>
      <c r="HV217" s="39" t="n">
        <v>0</v>
      </c>
      <c r="HW217" s="39" t="n">
        <v>0</v>
      </c>
      <c r="HX217" s="39" t="n">
        <v>0</v>
      </c>
      <c r="HY217" s="39" t="n">
        <v>0</v>
      </c>
      <c r="HZ217" s="39" t="n">
        <v>0</v>
      </c>
      <c r="IA217" s="39" t="n">
        <v>0</v>
      </c>
      <c r="IB217" s="39" t="n">
        <v>0</v>
      </c>
      <c r="IC217" s="39" t="n">
        <v>0</v>
      </c>
      <c r="ID217" s="39" t="n">
        <v>0</v>
      </c>
      <c r="IE217" s="39" t="n">
        <v>0</v>
      </c>
      <c r="IF217" s="39" t="n">
        <v>0</v>
      </c>
      <c r="IG217" s="39" t="n">
        <v>2543</v>
      </c>
    </row>
    <row r="218" customFormat="false" ht="15" hidden="false" customHeight="false" outlineLevel="0" collapsed="false">
      <c r="A218" s="11" t="s">
        <v>547</v>
      </c>
      <c r="B218" s="11" t="s">
        <v>116</v>
      </c>
      <c r="C218" s="11" t="s">
        <v>420</v>
      </c>
      <c r="D218" s="11" t="s">
        <v>535</v>
      </c>
      <c r="E218" s="11" t="s">
        <v>548</v>
      </c>
      <c r="F218" s="39" t="n">
        <v>2136</v>
      </c>
      <c r="G218" s="39" t="n">
        <v>1513</v>
      </c>
      <c r="H218" s="39" t="n">
        <v>1086</v>
      </c>
      <c r="I218" s="39" t="n">
        <v>679</v>
      </c>
      <c r="J218" s="39" t="n">
        <v>1021</v>
      </c>
      <c r="K218" s="39" t="n">
        <v>176</v>
      </c>
      <c r="L218" s="39" t="n">
        <v>1070</v>
      </c>
      <c r="M218" s="39" t="n">
        <v>691</v>
      </c>
      <c r="N218" s="39" t="n">
        <v>1180</v>
      </c>
      <c r="O218" s="39" t="n">
        <v>365</v>
      </c>
      <c r="P218" s="39" t="n">
        <v>1258</v>
      </c>
      <c r="Q218" s="39" t="n">
        <v>2476</v>
      </c>
      <c r="R218" s="39" t="n">
        <v>933</v>
      </c>
      <c r="S218" s="39" t="n">
        <v>243</v>
      </c>
      <c r="T218" s="39" t="n">
        <v>326</v>
      </c>
      <c r="U218" s="39" t="n">
        <v>292</v>
      </c>
      <c r="V218" s="39" t="n">
        <v>265</v>
      </c>
      <c r="W218" s="39" t="n">
        <v>284</v>
      </c>
      <c r="X218" s="39" t="n">
        <v>385</v>
      </c>
      <c r="Y218" s="39" t="n">
        <v>853</v>
      </c>
      <c r="Z218" s="39" t="n">
        <v>213</v>
      </c>
      <c r="AA218" s="39" t="n">
        <v>64</v>
      </c>
      <c r="AB218" s="39" t="n">
        <v>633</v>
      </c>
      <c r="AC218" s="39" t="n">
        <v>482</v>
      </c>
      <c r="AD218" s="39" t="n">
        <v>319</v>
      </c>
      <c r="AE218" s="39" t="n">
        <v>0</v>
      </c>
      <c r="AF218" s="39" t="n">
        <v>749</v>
      </c>
      <c r="AG218" s="39" t="n">
        <v>288</v>
      </c>
      <c r="AH218" s="39" t="n">
        <v>359</v>
      </c>
      <c r="AI218" s="39" t="n">
        <v>126</v>
      </c>
      <c r="AJ218" s="39" t="n">
        <v>143</v>
      </c>
      <c r="AK218" s="39" t="n">
        <v>41</v>
      </c>
      <c r="AL218" s="39" t="n">
        <v>324</v>
      </c>
      <c r="AM218" s="39" t="n">
        <v>112</v>
      </c>
      <c r="AN218" s="39" t="n">
        <v>62</v>
      </c>
      <c r="AO218" s="39" t="n">
        <v>746</v>
      </c>
      <c r="AP218" s="39" t="n">
        <v>584</v>
      </c>
      <c r="AQ218" s="39" t="n">
        <v>7</v>
      </c>
      <c r="AR218" s="39" t="n">
        <v>127</v>
      </c>
      <c r="AS218" s="39" t="n">
        <v>152</v>
      </c>
      <c r="AT218" s="39" t="n">
        <v>245</v>
      </c>
      <c r="AU218" s="39" t="n">
        <v>90</v>
      </c>
      <c r="AV218" s="39" t="n">
        <v>26</v>
      </c>
      <c r="AW218" s="39" t="n">
        <v>36</v>
      </c>
      <c r="AX218" s="39" t="n">
        <v>133</v>
      </c>
      <c r="AY218" s="39" t="n">
        <v>113</v>
      </c>
      <c r="AZ218" s="39" t="n">
        <v>11</v>
      </c>
      <c r="BA218" s="39" t="n">
        <v>141</v>
      </c>
      <c r="BB218" s="39" t="n">
        <v>36</v>
      </c>
      <c r="BC218" s="39" t="n">
        <v>105</v>
      </c>
      <c r="BD218" s="39" t="n">
        <v>4</v>
      </c>
      <c r="BE218" s="39" t="n">
        <v>111</v>
      </c>
      <c r="BF218" s="39" t="n">
        <v>38</v>
      </c>
      <c r="BG218" s="39" t="n">
        <v>36</v>
      </c>
      <c r="BH218" s="39" t="n">
        <v>57</v>
      </c>
      <c r="BI218" s="39" t="n">
        <v>156</v>
      </c>
      <c r="BJ218" s="39" t="n">
        <v>81</v>
      </c>
      <c r="BK218" s="39" t="n">
        <v>96</v>
      </c>
      <c r="BL218" s="39" t="n">
        <v>69</v>
      </c>
      <c r="BM218" s="39" t="n">
        <v>15</v>
      </c>
      <c r="BN218" s="39" t="n">
        <v>2</v>
      </c>
      <c r="BO218" s="39" t="n">
        <v>47</v>
      </c>
      <c r="BP218" s="39" t="n">
        <v>43</v>
      </c>
      <c r="BQ218" s="39" t="n">
        <v>104</v>
      </c>
      <c r="BR218" s="39" t="n">
        <v>13</v>
      </c>
      <c r="BS218" s="39" t="n">
        <v>4</v>
      </c>
      <c r="BT218" s="39" t="n">
        <v>45</v>
      </c>
      <c r="BU218" s="39" t="n">
        <v>0</v>
      </c>
      <c r="BV218" s="39" t="n">
        <v>57</v>
      </c>
      <c r="BW218" s="39" t="n">
        <v>1</v>
      </c>
      <c r="BX218" s="39" t="n">
        <v>6</v>
      </c>
      <c r="BY218" s="39" t="n">
        <v>0</v>
      </c>
      <c r="BZ218" s="39" t="n">
        <v>80</v>
      </c>
      <c r="CA218" s="39" t="n">
        <v>0</v>
      </c>
      <c r="CB218" s="39" t="n">
        <v>0</v>
      </c>
      <c r="CC218" s="39" t="n">
        <v>10</v>
      </c>
      <c r="CD218" s="39" t="n">
        <v>0</v>
      </c>
      <c r="CE218" s="39" t="n">
        <v>11</v>
      </c>
      <c r="CF218" s="39" t="n">
        <v>0</v>
      </c>
      <c r="CG218" s="39" t="n">
        <v>93</v>
      </c>
      <c r="CH218" s="39" t="n">
        <v>14</v>
      </c>
      <c r="CI218" s="39" t="n">
        <v>2</v>
      </c>
      <c r="CJ218" s="39" t="n">
        <v>7</v>
      </c>
      <c r="CK218" s="39" t="n">
        <v>10</v>
      </c>
      <c r="CL218" s="39" t="n">
        <v>2</v>
      </c>
      <c r="CM218" s="39" t="n">
        <v>0</v>
      </c>
      <c r="CN218" s="39" t="n">
        <v>0</v>
      </c>
      <c r="CO218" s="39" t="n">
        <v>27</v>
      </c>
      <c r="CP218" s="39" t="n">
        <v>0</v>
      </c>
      <c r="CQ218" s="39" t="n">
        <v>4</v>
      </c>
      <c r="CR218" s="39" t="n">
        <v>7</v>
      </c>
      <c r="CS218" s="39" t="n">
        <v>3</v>
      </c>
      <c r="CT218" s="39" t="n">
        <v>8</v>
      </c>
      <c r="CU218" s="39" t="n">
        <v>3</v>
      </c>
      <c r="CV218" s="39" t="n">
        <v>22</v>
      </c>
      <c r="CW218" s="39" t="n">
        <v>2</v>
      </c>
      <c r="CX218" s="39" t="n">
        <v>0</v>
      </c>
      <c r="CY218" s="39" t="n">
        <v>4</v>
      </c>
      <c r="CZ218" s="39" t="n">
        <v>0</v>
      </c>
      <c r="DA218" s="39" t="n">
        <v>0</v>
      </c>
      <c r="DB218" s="39" t="n">
        <v>0</v>
      </c>
      <c r="DC218" s="39" t="n">
        <v>2</v>
      </c>
      <c r="DD218" s="39" t="n">
        <v>0</v>
      </c>
      <c r="DE218" s="39" t="n">
        <v>31</v>
      </c>
      <c r="DF218" s="39" t="n">
        <v>7</v>
      </c>
      <c r="DG218" s="39" t="n">
        <v>21</v>
      </c>
      <c r="DH218" s="39" t="n">
        <v>26</v>
      </c>
      <c r="DI218" s="39" t="n">
        <v>0</v>
      </c>
      <c r="DJ218" s="39" t="n">
        <v>0</v>
      </c>
      <c r="DK218" s="39" t="n">
        <v>0</v>
      </c>
      <c r="DL218" s="39" t="n">
        <v>13</v>
      </c>
      <c r="DM218" s="39" t="n">
        <v>6</v>
      </c>
      <c r="DN218" s="39" t="n">
        <v>1</v>
      </c>
      <c r="DO218" s="39" t="n">
        <v>6</v>
      </c>
      <c r="DP218" s="39" t="n">
        <v>18</v>
      </c>
      <c r="DQ218" s="39" t="n">
        <v>24</v>
      </c>
      <c r="DR218" s="39" t="n">
        <v>0</v>
      </c>
      <c r="DS218" s="39" t="n">
        <v>10</v>
      </c>
      <c r="DT218" s="39" t="n">
        <v>28</v>
      </c>
      <c r="DU218" s="39" t="n">
        <v>0</v>
      </c>
      <c r="DV218" s="39" t="n">
        <v>14</v>
      </c>
      <c r="DW218" s="39" t="n">
        <v>0</v>
      </c>
      <c r="DX218" s="39" t="n">
        <v>0</v>
      </c>
      <c r="DY218" s="39" t="n">
        <v>9</v>
      </c>
      <c r="DZ218" s="39" t="n">
        <v>0</v>
      </c>
      <c r="EA218" s="39" t="n">
        <v>0</v>
      </c>
      <c r="EB218" s="39" t="n">
        <v>2</v>
      </c>
      <c r="EC218" s="39" t="n">
        <v>27</v>
      </c>
      <c r="ED218" s="39" t="n">
        <v>0</v>
      </c>
      <c r="EE218" s="39" t="n">
        <v>0</v>
      </c>
      <c r="EF218" s="39" t="n">
        <v>0</v>
      </c>
      <c r="EG218" s="39" t="n">
        <v>49</v>
      </c>
      <c r="EH218" s="39" t="n">
        <v>0</v>
      </c>
      <c r="EI218" s="39" t="n">
        <v>3</v>
      </c>
      <c r="EJ218" s="39" t="n">
        <v>0</v>
      </c>
      <c r="EK218" s="39" t="n">
        <v>0</v>
      </c>
      <c r="EL218" s="39" t="n">
        <v>18</v>
      </c>
      <c r="EM218" s="39" t="n">
        <v>0</v>
      </c>
      <c r="EN218" s="39" t="n">
        <v>3</v>
      </c>
      <c r="EO218" s="39" t="n">
        <v>21</v>
      </c>
      <c r="EP218" s="39" t="n">
        <v>6</v>
      </c>
      <c r="EQ218" s="39" t="n">
        <v>0</v>
      </c>
      <c r="ER218" s="39" t="n">
        <v>1</v>
      </c>
      <c r="ES218" s="39" t="n">
        <v>23</v>
      </c>
      <c r="ET218" s="39" t="n">
        <v>13</v>
      </c>
      <c r="EU218" s="39" t="n">
        <v>0</v>
      </c>
      <c r="EV218" s="39" t="n">
        <v>0</v>
      </c>
      <c r="EW218" s="39" t="n">
        <v>0</v>
      </c>
      <c r="EX218" s="39" t="n">
        <v>38</v>
      </c>
      <c r="EY218" s="39" t="n">
        <v>2</v>
      </c>
      <c r="EZ218" s="39" t="n">
        <v>0</v>
      </c>
      <c r="FA218" s="39" t="n">
        <v>1</v>
      </c>
      <c r="FB218" s="39" t="n">
        <v>6</v>
      </c>
      <c r="FC218" s="39" t="n">
        <v>7</v>
      </c>
      <c r="FD218" s="39" t="n">
        <v>0</v>
      </c>
      <c r="FE218" s="39" t="n">
        <v>0</v>
      </c>
      <c r="FF218" s="39" t="n">
        <v>0</v>
      </c>
      <c r="FG218" s="39" t="n">
        <v>1</v>
      </c>
      <c r="FH218" s="39" t="n">
        <v>30</v>
      </c>
      <c r="FI218" s="39" t="n">
        <v>0</v>
      </c>
      <c r="FJ218" s="39" t="n">
        <v>4</v>
      </c>
      <c r="FK218" s="39" t="n">
        <v>0</v>
      </c>
      <c r="FL218" s="39" t="n">
        <v>3</v>
      </c>
      <c r="FM218" s="39" t="n">
        <v>2</v>
      </c>
      <c r="FN218" s="39" t="n">
        <v>0</v>
      </c>
      <c r="FO218" s="39" t="n">
        <v>1</v>
      </c>
      <c r="FP218" s="39" t="n">
        <v>0</v>
      </c>
      <c r="FQ218" s="39" t="n">
        <v>5</v>
      </c>
      <c r="FR218" s="39" t="n">
        <v>1</v>
      </c>
      <c r="FS218" s="39" t="n">
        <v>0</v>
      </c>
      <c r="FT218" s="39" t="n">
        <v>0</v>
      </c>
      <c r="FU218" s="39" t="n">
        <v>1</v>
      </c>
      <c r="FV218" s="39" t="n">
        <v>10</v>
      </c>
      <c r="FW218" s="39" t="n">
        <v>0</v>
      </c>
      <c r="FX218" s="39" t="n">
        <v>0</v>
      </c>
      <c r="FY218" s="39" t="n">
        <v>0</v>
      </c>
      <c r="FZ218" s="39" t="n">
        <v>0</v>
      </c>
      <c r="GA218" s="39" t="n">
        <v>0</v>
      </c>
      <c r="GB218" s="39" t="n">
        <v>0</v>
      </c>
      <c r="GC218" s="39" t="n">
        <v>0</v>
      </c>
      <c r="GD218" s="39" t="n">
        <v>0</v>
      </c>
      <c r="GE218" s="39" t="n">
        <v>9</v>
      </c>
      <c r="GF218" s="39" t="n">
        <v>0</v>
      </c>
      <c r="GG218" s="39" t="n">
        <v>0</v>
      </c>
      <c r="GH218" s="39" t="n">
        <v>0</v>
      </c>
      <c r="GI218" s="39" t="n">
        <v>0</v>
      </c>
      <c r="GJ218" s="39" t="n">
        <v>2</v>
      </c>
      <c r="GK218" s="39" t="n">
        <v>0</v>
      </c>
      <c r="GL218" s="39" t="n">
        <v>0</v>
      </c>
      <c r="GM218" s="39" t="n">
        <v>0</v>
      </c>
      <c r="GN218" s="39" t="n">
        <v>0</v>
      </c>
      <c r="GO218" s="39" t="n">
        <v>0</v>
      </c>
      <c r="GP218" s="39" t="n">
        <v>0</v>
      </c>
      <c r="GQ218" s="39" t="n">
        <v>13</v>
      </c>
      <c r="GR218" s="39" t="n">
        <v>0</v>
      </c>
      <c r="GS218" s="39" t="n">
        <v>0</v>
      </c>
      <c r="GT218" s="39" t="n">
        <v>4</v>
      </c>
      <c r="GU218" s="39" t="n">
        <v>0</v>
      </c>
      <c r="GV218" s="39" t="n">
        <v>0</v>
      </c>
      <c r="GW218" s="39" t="n">
        <v>0</v>
      </c>
      <c r="GX218" s="39" t="n">
        <v>0</v>
      </c>
      <c r="GY218" s="39" t="n">
        <v>0</v>
      </c>
      <c r="GZ218" s="39" t="n">
        <v>0</v>
      </c>
      <c r="HA218" s="39" t="n">
        <v>0</v>
      </c>
      <c r="HB218" s="39" t="n">
        <v>7</v>
      </c>
      <c r="HC218" s="39" t="n">
        <v>0</v>
      </c>
      <c r="HD218" s="39" t="n">
        <v>0</v>
      </c>
      <c r="HE218" s="39" t="n">
        <v>0</v>
      </c>
      <c r="HF218" s="39" t="n">
        <v>60</v>
      </c>
      <c r="HG218" s="39" t="n">
        <v>0</v>
      </c>
      <c r="HH218" s="39" t="n">
        <v>0</v>
      </c>
      <c r="HI218" s="39" t="n">
        <v>0</v>
      </c>
      <c r="HJ218" s="39" t="n">
        <v>0</v>
      </c>
      <c r="HK218" s="39" t="n">
        <v>0</v>
      </c>
      <c r="HL218" s="39" t="n">
        <v>0</v>
      </c>
      <c r="HM218" s="39" t="n">
        <v>0</v>
      </c>
      <c r="HN218" s="39" t="n">
        <v>0</v>
      </c>
      <c r="HO218" s="39" t="n">
        <v>0</v>
      </c>
      <c r="HP218" s="39" t="n">
        <v>0</v>
      </c>
      <c r="HQ218" s="39" t="n">
        <v>0</v>
      </c>
      <c r="HR218" s="39" t="n">
        <v>0</v>
      </c>
      <c r="HS218" s="39" t="n">
        <v>0</v>
      </c>
      <c r="HT218" s="39" t="n">
        <v>0</v>
      </c>
      <c r="HU218" s="39" t="n">
        <v>0</v>
      </c>
      <c r="HV218" s="39" t="n">
        <v>0</v>
      </c>
      <c r="HW218" s="39" t="n">
        <v>0</v>
      </c>
      <c r="HX218" s="39" t="n">
        <v>0</v>
      </c>
      <c r="HY218" s="39" t="n">
        <v>0</v>
      </c>
      <c r="HZ218" s="39" t="n">
        <v>0</v>
      </c>
      <c r="IA218" s="39" t="n">
        <v>0</v>
      </c>
      <c r="IB218" s="39" t="n">
        <v>0</v>
      </c>
      <c r="IC218" s="39" t="n">
        <v>0</v>
      </c>
      <c r="ID218" s="39" t="n">
        <v>0</v>
      </c>
      <c r="IE218" s="39" t="n">
        <v>0</v>
      </c>
      <c r="IF218" s="39" t="n">
        <v>0</v>
      </c>
      <c r="IG218" s="39" t="n">
        <v>6365</v>
      </c>
    </row>
    <row r="219" customFormat="false" ht="15" hidden="false" customHeight="false" outlineLevel="0" collapsed="false">
      <c r="A219" s="11" t="s">
        <v>549</v>
      </c>
      <c r="B219" s="11" t="s">
        <v>116</v>
      </c>
      <c r="C219" s="11" t="s">
        <v>420</v>
      </c>
      <c r="D219" s="11" t="s">
        <v>535</v>
      </c>
      <c r="E219" s="11" t="s">
        <v>550</v>
      </c>
      <c r="F219" s="39" t="n">
        <v>429</v>
      </c>
      <c r="G219" s="39" t="n">
        <v>1349</v>
      </c>
      <c r="H219" s="39" t="n">
        <v>1209</v>
      </c>
      <c r="I219" s="39" t="n">
        <v>710</v>
      </c>
      <c r="J219" s="39" t="n">
        <v>990</v>
      </c>
      <c r="K219" s="39" t="n">
        <v>241</v>
      </c>
      <c r="L219" s="39" t="n">
        <v>874</v>
      </c>
      <c r="M219" s="39" t="n">
        <v>668</v>
      </c>
      <c r="N219" s="39" t="n">
        <v>732</v>
      </c>
      <c r="O219" s="39" t="n">
        <v>460</v>
      </c>
      <c r="P219" s="39" t="n">
        <v>724</v>
      </c>
      <c r="Q219" s="39" t="n">
        <v>1687</v>
      </c>
      <c r="R219" s="39" t="n">
        <v>665</v>
      </c>
      <c r="S219" s="39" t="n">
        <v>103</v>
      </c>
      <c r="T219" s="39" t="n">
        <v>311</v>
      </c>
      <c r="U219" s="39" t="n">
        <v>124</v>
      </c>
      <c r="V219" s="39" t="n">
        <v>465</v>
      </c>
      <c r="W219" s="39" t="n">
        <v>185</v>
      </c>
      <c r="X219" s="39" t="n">
        <v>542</v>
      </c>
      <c r="Y219" s="39" t="n">
        <v>629</v>
      </c>
      <c r="Z219" s="39" t="n">
        <v>55</v>
      </c>
      <c r="AA219" s="39" t="n">
        <v>124</v>
      </c>
      <c r="AB219" s="39" t="n">
        <v>652</v>
      </c>
      <c r="AC219" s="39" t="n">
        <v>827</v>
      </c>
      <c r="AD219" s="39" t="n">
        <v>364</v>
      </c>
      <c r="AE219" s="39" t="n">
        <v>0</v>
      </c>
      <c r="AF219" s="39" t="n">
        <v>437</v>
      </c>
      <c r="AG219" s="39" t="n">
        <v>258</v>
      </c>
      <c r="AH219" s="39" t="n">
        <v>368</v>
      </c>
      <c r="AI219" s="39" t="n">
        <v>151</v>
      </c>
      <c r="AJ219" s="39" t="n">
        <v>212</v>
      </c>
      <c r="AK219" s="39" t="n">
        <v>74</v>
      </c>
      <c r="AL219" s="39" t="n">
        <v>118</v>
      </c>
      <c r="AM219" s="39" t="n">
        <v>52</v>
      </c>
      <c r="AN219" s="39" t="n">
        <v>42</v>
      </c>
      <c r="AO219" s="39" t="n">
        <v>273</v>
      </c>
      <c r="AP219" s="39" t="n">
        <v>81</v>
      </c>
      <c r="AQ219" s="39" t="n">
        <v>0</v>
      </c>
      <c r="AR219" s="39" t="n">
        <v>5</v>
      </c>
      <c r="AS219" s="39" t="n">
        <v>102</v>
      </c>
      <c r="AT219" s="39" t="n">
        <v>124</v>
      </c>
      <c r="AU219" s="39" t="n">
        <v>15</v>
      </c>
      <c r="AV219" s="39" t="n">
        <v>16</v>
      </c>
      <c r="AW219" s="39" t="n">
        <v>27</v>
      </c>
      <c r="AX219" s="39" t="n">
        <v>132</v>
      </c>
      <c r="AY219" s="39" t="n">
        <v>71</v>
      </c>
      <c r="AZ219" s="39" t="n">
        <v>16</v>
      </c>
      <c r="BA219" s="39" t="n">
        <v>67</v>
      </c>
      <c r="BB219" s="39" t="n">
        <v>32</v>
      </c>
      <c r="BC219" s="39" t="n">
        <v>0</v>
      </c>
      <c r="BD219" s="39" t="n">
        <v>28</v>
      </c>
      <c r="BE219" s="39" t="n">
        <v>70</v>
      </c>
      <c r="BF219" s="39" t="n">
        <v>0</v>
      </c>
      <c r="BG219" s="39" t="n">
        <v>49</v>
      </c>
      <c r="BH219" s="39" t="n">
        <v>17</v>
      </c>
      <c r="BI219" s="39" t="n">
        <v>15</v>
      </c>
      <c r="BJ219" s="39" t="n">
        <v>10</v>
      </c>
      <c r="BK219" s="39" t="n">
        <v>81</v>
      </c>
      <c r="BL219" s="39" t="n">
        <v>40</v>
      </c>
      <c r="BM219" s="39" t="n">
        <v>0</v>
      </c>
      <c r="BN219" s="39" t="n">
        <v>25</v>
      </c>
      <c r="BO219" s="39" t="n">
        <v>28</v>
      </c>
      <c r="BP219" s="39" t="n">
        <v>0</v>
      </c>
      <c r="BQ219" s="39" t="n">
        <v>17</v>
      </c>
      <c r="BR219" s="39" t="n">
        <v>17</v>
      </c>
      <c r="BS219" s="39" t="n">
        <v>0</v>
      </c>
      <c r="BT219" s="39" t="n">
        <v>17</v>
      </c>
      <c r="BU219" s="39" t="n">
        <v>1</v>
      </c>
      <c r="BV219" s="39" t="n">
        <v>0</v>
      </c>
      <c r="BW219" s="39" t="n">
        <v>0</v>
      </c>
      <c r="BX219" s="39" t="n">
        <v>12</v>
      </c>
      <c r="BY219" s="39" t="n">
        <v>0</v>
      </c>
      <c r="BZ219" s="39" t="n">
        <v>30</v>
      </c>
      <c r="CA219" s="39" t="n">
        <v>0</v>
      </c>
      <c r="CB219" s="39" t="n">
        <v>0</v>
      </c>
      <c r="CC219" s="39" t="n">
        <v>0</v>
      </c>
      <c r="CD219" s="39" t="n">
        <v>0</v>
      </c>
      <c r="CE219" s="39" t="n">
        <v>44</v>
      </c>
      <c r="CF219" s="39" t="n">
        <v>1</v>
      </c>
      <c r="CG219" s="39" t="n">
        <v>8</v>
      </c>
      <c r="CH219" s="39" t="n">
        <v>17</v>
      </c>
      <c r="CI219" s="39" t="n">
        <v>0</v>
      </c>
      <c r="CJ219" s="39" t="n">
        <v>0</v>
      </c>
      <c r="CK219" s="39" t="n">
        <v>0</v>
      </c>
      <c r="CL219" s="39" t="n">
        <v>0</v>
      </c>
      <c r="CM219" s="39" t="n">
        <v>0</v>
      </c>
      <c r="CN219" s="39" t="n">
        <v>3</v>
      </c>
      <c r="CO219" s="39" t="n">
        <v>7</v>
      </c>
      <c r="CP219" s="39" t="n">
        <v>0</v>
      </c>
      <c r="CQ219" s="39" t="n">
        <v>0</v>
      </c>
      <c r="CR219" s="39" t="n">
        <v>13</v>
      </c>
      <c r="CS219" s="39" t="n">
        <v>0</v>
      </c>
      <c r="CT219" s="39" t="n">
        <v>0</v>
      </c>
      <c r="CU219" s="39" t="n">
        <v>5</v>
      </c>
      <c r="CV219" s="39" t="n">
        <v>0</v>
      </c>
      <c r="CW219" s="39" t="n">
        <v>0</v>
      </c>
      <c r="CX219" s="39" t="n">
        <v>0</v>
      </c>
      <c r="CY219" s="39" t="n">
        <v>0</v>
      </c>
      <c r="CZ219" s="39" t="n">
        <v>0</v>
      </c>
      <c r="DA219" s="39" t="n">
        <v>0</v>
      </c>
      <c r="DB219" s="39" t="n">
        <v>0</v>
      </c>
      <c r="DC219" s="39" t="n">
        <v>0</v>
      </c>
      <c r="DD219" s="39" t="n">
        <v>0</v>
      </c>
      <c r="DE219" s="39" t="n">
        <v>5</v>
      </c>
      <c r="DF219" s="39" t="n">
        <v>0</v>
      </c>
      <c r="DG219" s="39" t="n">
        <v>0</v>
      </c>
      <c r="DH219" s="39" t="n">
        <v>0</v>
      </c>
      <c r="DI219" s="39" t="n">
        <v>0</v>
      </c>
      <c r="DJ219" s="39" t="n">
        <v>11</v>
      </c>
      <c r="DK219" s="39" t="n">
        <v>0</v>
      </c>
      <c r="DL219" s="39" t="n">
        <v>0</v>
      </c>
      <c r="DM219" s="39" t="n">
        <v>0</v>
      </c>
      <c r="DN219" s="39" t="n">
        <v>2</v>
      </c>
      <c r="DO219" s="39" t="n">
        <v>0</v>
      </c>
      <c r="DP219" s="39" t="n">
        <v>10</v>
      </c>
      <c r="DQ219" s="39" t="n">
        <v>0</v>
      </c>
      <c r="DR219" s="39" t="n">
        <v>0</v>
      </c>
      <c r="DS219" s="39" t="n">
        <v>7</v>
      </c>
      <c r="DT219" s="39" t="n">
        <v>0</v>
      </c>
      <c r="DU219" s="39" t="n">
        <v>0</v>
      </c>
      <c r="DV219" s="39" t="n">
        <v>8</v>
      </c>
      <c r="DW219" s="39" t="n">
        <v>0</v>
      </c>
      <c r="DX219" s="39" t="n">
        <v>0</v>
      </c>
      <c r="DY219" s="39" t="n">
        <v>0</v>
      </c>
      <c r="DZ219" s="39" t="n">
        <v>0</v>
      </c>
      <c r="EA219" s="39" t="n">
        <v>0</v>
      </c>
      <c r="EB219" s="39" t="n">
        <v>1</v>
      </c>
      <c r="EC219" s="39" t="n">
        <v>0</v>
      </c>
      <c r="ED219" s="39" t="n">
        <v>0</v>
      </c>
      <c r="EE219" s="39" t="n">
        <v>0</v>
      </c>
      <c r="EF219" s="39" t="n">
        <v>0</v>
      </c>
      <c r="EG219" s="39" t="n">
        <v>0</v>
      </c>
      <c r="EH219" s="39" t="n">
        <v>16</v>
      </c>
      <c r="EI219" s="39" t="n">
        <v>0</v>
      </c>
      <c r="EJ219" s="39" t="n">
        <v>0</v>
      </c>
      <c r="EK219" s="39" t="n">
        <v>0</v>
      </c>
      <c r="EL219" s="39" t="n">
        <v>0</v>
      </c>
      <c r="EM219" s="39" t="n">
        <v>0</v>
      </c>
      <c r="EN219" s="39" t="n">
        <v>0</v>
      </c>
      <c r="EO219" s="39" t="n">
        <v>0</v>
      </c>
      <c r="EP219" s="39" t="n">
        <v>0</v>
      </c>
      <c r="EQ219" s="39" t="n">
        <v>0</v>
      </c>
      <c r="ER219" s="39" t="n">
        <v>5</v>
      </c>
      <c r="ES219" s="39" t="n">
        <v>0</v>
      </c>
      <c r="ET219" s="39" t="n">
        <v>0</v>
      </c>
      <c r="EU219" s="39" t="n">
        <v>5</v>
      </c>
      <c r="EV219" s="39" t="n">
        <v>0</v>
      </c>
      <c r="EW219" s="39" t="n">
        <v>0</v>
      </c>
      <c r="EX219" s="39" t="n">
        <v>18</v>
      </c>
      <c r="EY219" s="39" t="n">
        <v>0</v>
      </c>
      <c r="EZ219" s="39" t="n">
        <v>0</v>
      </c>
      <c r="FA219" s="39" t="n">
        <v>2</v>
      </c>
      <c r="FB219" s="39" t="n">
        <v>0</v>
      </c>
      <c r="FC219" s="39" t="n">
        <v>6</v>
      </c>
      <c r="FD219" s="39" t="n">
        <v>0</v>
      </c>
      <c r="FE219" s="39" t="n">
        <v>0</v>
      </c>
      <c r="FF219" s="39" t="n">
        <v>0</v>
      </c>
      <c r="FG219" s="39" t="n">
        <v>0</v>
      </c>
      <c r="FH219" s="39" t="n">
        <v>0</v>
      </c>
      <c r="FI219" s="39" t="n">
        <v>0</v>
      </c>
      <c r="FJ219" s="39" t="n">
        <v>0</v>
      </c>
      <c r="FK219" s="39" t="n">
        <v>0</v>
      </c>
      <c r="FL219" s="39" t="n">
        <v>11</v>
      </c>
      <c r="FM219" s="39" t="n">
        <v>12</v>
      </c>
      <c r="FN219" s="39" t="n">
        <v>0</v>
      </c>
      <c r="FO219" s="39" t="n">
        <v>0</v>
      </c>
      <c r="FP219" s="39" t="n">
        <v>0</v>
      </c>
      <c r="FQ219" s="39" t="n">
        <v>0</v>
      </c>
      <c r="FR219" s="39" t="n">
        <v>2</v>
      </c>
      <c r="FS219" s="39" t="n">
        <v>0</v>
      </c>
      <c r="FT219" s="39" t="n">
        <v>0</v>
      </c>
      <c r="FU219" s="39" t="n">
        <v>0</v>
      </c>
      <c r="FV219" s="39" t="n">
        <v>0</v>
      </c>
      <c r="FW219" s="39" t="n">
        <v>0</v>
      </c>
      <c r="FX219" s="39" t="n">
        <v>0</v>
      </c>
      <c r="FY219" s="39" t="n">
        <v>0</v>
      </c>
      <c r="FZ219" s="39" t="n">
        <v>6</v>
      </c>
      <c r="GA219" s="39" t="n">
        <v>0</v>
      </c>
      <c r="GB219" s="39" t="n">
        <v>0</v>
      </c>
      <c r="GC219" s="39" t="n">
        <v>0</v>
      </c>
      <c r="GD219" s="39" t="n">
        <v>0</v>
      </c>
      <c r="GE219" s="39" t="n">
        <v>0</v>
      </c>
      <c r="GF219" s="39" t="n">
        <v>1</v>
      </c>
      <c r="GG219" s="39" t="n">
        <v>0</v>
      </c>
      <c r="GH219" s="39" t="n">
        <v>0</v>
      </c>
      <c r="GI219" s="39" t="n">
        <v>0</v>
      </c>
      <c r="GJ219" s="39" t="n">
        <v>0</v>
      </c>
      <c r="GK219" s="39" t="n">
        <v>0</v>
      </c>
      <c r="GL219" s="39" t="n">
        <v>0</v>
      </c>
      <c r="GM219" s="39" t="n">
        <v>0</v>
      </c>
      <c r="GN219" s="39" t="n">
        <v>0</v>
      </c>
      <c r="GO219" s="39" t="n">
        <v>0</v>
      </c>
      <c r="GP219" s="39" t="n">
        <v>0</v>
      </c>
      <c r="GQ219" s="39" t="n">
        <v>1</v>
      </c>
      <c r="GR219" s="39" t="n">
        <v>0</v>
      </c>
      <c r="GS219" s="39" t="n">
        <v>0</v>
      </c>
      <c r="GT219" s="39" t="n">
        <v>0</v>
      </c>
      <c r="GU219" s="39" t="n">
        <v>0</v>
      </c>
      <c r="GV219" s="39" t="n">
        <v>0</v>
      </c>
      <c r="GW219" s="39" t="n">
        <v>0</v>
      </c>
      <c r="GX219" s="39" t="n">
        <v>0</v>
      </c>
      <c r="GY219" s="39" t="n">
        <v>0</v>
      </c>
      <c r="GZ219" s="39" t="n">
        <v>0</v>
      </c>
      <c r="HA219" s="39" t="n">
        <v>0</v>
      </c>
      <c r="HB219" s="39" t="n">
        <v>0</v>
      </c>
      <c r="HC219" s="39" t="n">
        <v>0</v>
      </c>
      <c r="HD219" s="39" t="n">
        <v>0</v>
      </c>
      <c r="HE219" s="39" t="n">
        <v>0</v>
      </c>
      <c r="HF219" s="39" t="n">
        <v>0</v>
      </c>
      <c r="HG219" s="39" t="n">
        <v>0</v>
      </c>
      <c r="HH219" s="39" t="n">
        <v>0</v>
      </c>
      <c r="HI219" s="39" t="n">
        <v>0</v>
      </c>
      <c r="HJ219" s="39" t="n">
        <v>0</v>
      </c>
      <c r="HK219" s="39" t="n">
        <v>0</v>
      </c>
      <c r="HL219" s="39" t="n">
        <v>0</v>
      </c>
      <c r="HM219" s="39" t="n">
        <v>0</v>
      </c>
      <c r="HN219" s="39" t="n">
        <v>0</v>
      </c>
      <c r="HO219" s="39" t="n">
        <v>0</v>
      </c>
      <c r="HP219" s="39" t="n">
        <v>0</v>
      </c>
      <c r="HQ219" s="39" t="n">
        <v>0</v>
      </c>
      <c r="HR219" s="39" t="n">
        <v>0</v>
      </c>
      <c r="HS219" s="39" t="n">
        <v>0</v>
      </c>
      <c r="HT219" s="39" t="n">
        <v>0</v>
      </c>
      <c r="HU219" s="39" t="n">
        <v>0</v>
      </c>
      <c r="HV219" s="39" t="n">
        <v>0</v>
      </c>
      <c r="HW219" s="39" t="n">
        <v>1</v>
      </c>
      <c r="HX219" s="39" t="n">
        <v>0</v>
      </c>
      <c r="HY219" s="39" t="n">
        <v>0</v>
      </c>
      <c r="HZ219" s="39" t="n">
        <v>0</v>
      </c>
      <c r="IA219" s="39" t="n">
        <v>0</v>
      </c>
      <c r="IB219" s="39" t="n">
        <v>0</v>
      </c>
      <c r="IC219" s="39" t="n">
        <v>0</v>
      </c>
      <c r="ID219" s="39" t="n">
        <v>0</v>
      </c>
      <c r="IE219" s="39" t="n">
        <v>0</v>
      </c>
      <c r="IF219" s="39" t="n">
        <v>0</v>
      </c>
      <c r="IG219" s="39" t="n">
        <v>3526</v>
      </c>
    </row>
    <row r="220" customFormat="false" ht="15" hidden="false" customHeight="false" outlineLevel="0" collapsed="false">
      <c r="A220" s="11" t="s">
        <v>551</v>
      </c>
      <c r="B220" s="11" t="s">
        <v>116</v>
      </c>
      <c r="C220" s="11" t="s">
        <v>420</v>
      </c>
      <c r="D220" s="11" t="s">
        <v>535</v>
      </c>
      <c r="E220" s="11" t="s">
        <v>552</v>
      </c>
      <c r="F220" s="39" t="n">
        <v>432</v>
      </c>
      <c r="G220" s="39" t="n">
        <v>1878</v>
      </c>
      <c r="H220" s="39" t="n">
        <v>946</v>
      </c>
      <c r="I220" s="39" t="n">
        <v>1171</v>
      </c>
      <c r="J220" s="39" t="n">
        <v>1245</v>
      </c>
      <c r="K220" s="39" t="n">
        <v>250</v>
      </c>
      <c r="L220" s="39" t="n">
        <v>1676</v>
      </c>
      <c r="M220" s="39" t="n">
        <v>991</v>
      </c>
      <c r="N220" s="39" t="n">
        <v>1748</v>
      </c>
      <c r="O220" s="39" t="n">
        <v>261</v>
      </c>
      <c r="P220" s="39" t="n">
        <v>1160</v>
      </c>
      <c r="Q220" s="39" t="n">
        <v>1067</v>
      </c>
      <c r="R220" s="39" t="n">
        <v>1686</v>
      </c>
      <c r="S220" s="39" t="n">
        <v>230</v>
      </c>
      <c r="T220" s="39" t="n">
        <v>404</v>
      </c>
      <c r="U220" s="39" t="n">
        <v>255</v>
      </c>
      <c r="V220" s="39" t="n">
        <v>670</v>
      </c>
      <c r="W220" s="39" t="n">
        <v>557</v>
      </c>
      <c r="X220" s="39" t="n">
        <v>454</v>
      </c>
      <c r="Y220" s="39" t="n">
        <v>778</v>
      </c>
      <c r="Z220" s="39" t="n">
        <v>292</v>
      </c>
      <c r="AA220" s="39" t="n">
        <v>440</v>
      </c>
      <c r="AB220" s="39" t="n">
        <v>568</v>
      </c>
      <c r="AC220" s="39" t="n">
        <v>543</v>
      </c>
      <c r="AD220" s="39" t="n">
        <v>747</v>
      </c>
      <c r="AE220" s="39" t="n">
        <v>2</v>
      </c>
      <c r="AF220" s="39" t="n">
        <v>754</v>
      </c>
      <c r="AG220" s="39" t="n">
        <v>186</v>
      </c>
      <c r="AH220" s="39" t="n">
        <v>373</v>
      </c>
      <c r="AI220" s="39" t="n">
        <v>191</v>
      </c>
      <c r="AJ220" s="39" t="n">
        <v>301</v>
      </c>
      <c r="AK220" s="39" t="n">
        <v>165</v>
      </c>
      <c r="AL220" s="39" t="n">
        <v>144</v>
      </c>
      <c r="AM220" s="39" t="n">
        <v>141</v>
      </c>
      <c r="AN220" s="39" t="n">
        <v>64</v>
      </c>
      <c r="AO220" s="39" t="n">
        <v>486</v>
      </c>
      <c r="AP220" s="39" t="n">
        <v>387</v>
      </c>
      <c r="AQ220" s="39" t="n">
        <v>0</v>
      </c>
      <c r="AR220" s="39" t="n">
        <v>73</v>
      </c>
      <c r="AS220" s="39" t="n">
        <v>32</v>
      </c>
      <c r="AT220" s="39" t="n">
        <v>202</v>
      </c>
      <c r="AU220" s="39" t="n">
        <v>83</v>
      </c>
      <c r="AV220" s="39" t="n">
        <v>143</v>
      </c>
      <c r="AW220" s="39" t="n">
        <v>18</v>
      </c>
      <c r="AX220" s="39" t="n">
        <v>189</v>
      </c>
      <c r="AY220" s="39" t="n">
        <v>26</v>
      </c>
      <c r="AZ220" s="39" t="n">
        <v>187</v>
      </c>
      <c r="BA220" s="39" t="n">
        <v>0</v>
      </c>
      <c r="BB220" s="39" t="n">
        <v>25</v>
      </c>
      <c r="BC220" s="39" t="n">
        <v>0</v>
      </c>
      <c r="BD220" s="39" t="n">
        <v>8</v>
      </c>
      <c r="BE220" s="39" t="n">
        <v>17</v>
      </c>
      <c r="BF220" s="39" t="n">
        <v>28</v>
      </c>
      <c r="BG220" s="39" t="n">
        <v>88</v>
      </c>
      <c r="BH220" s="39" t="n">
        <v>2</v>
      </c>
      <c r="BI220" s="39" t="n">
        <v>24</v>
      </c>
      <c r="BJ220" s="39" t="n">
        <v>60</v>
      </c>
      <c r="BK220" s="39" t="n">
        <v>80</v>
      </c>
      <c r="BL220" s="39" t="n">
        <v>0</v>
      </c>
      <c r="BM220" s="39" t="n">
        <v>1</v>
      </c>
      <c r="BN220" s="39" t="n">
        <v>8</v>
      </c>
      <c r="BO220" s="39" t="n">
        <v>8</v>
      </c>
      <c r="BP220" s="39" t="n">
        <v>38</v>
      </c>
      <c r="BQ220" s="39" t="n">
        <v>63</v>
      </c>
      <c r="BR220" s="39" t="n">
        <v>12</v>
      </c>
      <c r="BS220" s="39" t="n">
        <v>1</v>
      </c>
      <c r="BT220" s="39" t="n">
        <v>3</v>
      </c>
      <c r="BU220" s="39" t="n">
        <v>1</v>
      </c>
      <c r="BV220" s="39" t="n">
        <v>0</v>
      </c>
      <c r="BW220" s="39" t="n">
        <v>0</v>
      </c>
      <c r="BX220" s="39" t="n">
        <v>12</v>
      </c>
      <c r="BY220" s="39" t="n">
        <v>0</v>
      </c>
      <c r="BZ220" s="39" t="n">
        <v>15</v>
      </c>
      <c r="CA220" s="39" t="n">
        <v>0</v>
      </c>
      <c r="CB220" s="39" t="n">
        <v>0</v>
      </c>
      <c r="CC220" s="39" t="n">
        <v>0</v>
      </c>
      <c r="CD220" s="39" t="n">
        <v>4</v>
      </c>
      <c r="CE220" s="39" t="n">
        <v>15</v>
      </c>
      <c r="CF220" s="39" t="n">
        <v>0</v>
      </c>
      <c r="CG220" s="39" t="n">
        <v>138</v>
      </c>
      <c r="CH220" s="39" t="n">
        <v>19</v>
      </c>
      <c r="CI220" s="39" t="n">
        <v>0</v>
      </c>
      <c r="CJ220" s="39" t="n">
        <v>4</v>
      </c>
      <c r="CK220" s="39" t="n">
        <v>0</v>
      </c>
      <c r="CL220" s="39" t="n">
        <v>0</v>
      </c>
      <c r="CM220" s="39" t="n">
        <v>6</v>
      </c>
      <c r="CN220" s="39" t="n">
        <v>4</v>
      </c>
      <c r="CO220" s="39" t="n">
        <v>41</v>
      </c>
      <c r="CP220" s="39" t="n">
        <v>0</v>
      </c>
      <c r="CQ220" s="39" t="n">
        <v>0</v>
      </c>
      <c r="CR220" s="39" t="n">
        <v>33</v>
      </c>
      <c r="CS220" s="39" t="n">
        <v>0</v>
      </c>
      <c r="CT220" s="39" t="n">
        <v>3</v>
      </c>
      <c r="CU220" s="39" t="n">
        <v>6</v>
      </c>
      <c r="CV220" s="39" t="n">
        <v>0</v>
      </c>
      <c r="CW220" s="39" t="n">
        <v>0</v>
      </c>
      <c r="CX220" s="39" t="n">
        <v>0</v>
      </c>
      <c r="CY220" s="39" t="n">
        <v>5</v>
      </c>
      <c r="CZ220" s="39" t="n">
        <v>1</v>
      </c>
      <c r="DA220" s="39" t="n">
        <v>0</v>
      </c>
      <c r="DB220" s="39" t="n">
        <v>6</v>
      </c>
      <c r="DC220" s="39" t="n">
        <v>0</v>
      </c>
      <c r="DD220" s="39" t="n">
        <v>0</v>
      </c>
      <c r="DE220" s="39" t="n">
        <v>13</v>
      </c>
      <c r="DF220" s="39" t="n">
        <v>0</v>
      </c>
      <c r="DG220" s="39" t="n">
        <v>0</v>
      </c>
      <c r="DH220" s="39" t="n">
        <v>0</v>
      </c>
      <c r="DI220" s="39" t="n">
        <v>0</v>
      </c>
      <c r="DJ220" s="39" t="n">
        <v>0</v>
      </c>
      <c r="DK220" s="39" t="n">
        <v>0</v>
      </c>
      <c r="DL220" s="39" t="n">
        <v>0</v>
      </c>
      <c r="DM220" s="39" t="n">
        <v>0</v>
      </c>
      <c r="DN220" s="39" t="n">
        <v>0</v>
      </c>
      <c r="DO220" s="39" t="n">
        <v>0</v>
      </c>
      <c r="DP220" s="39" t="n">
        <v>33</v>
      </c>
      <c r="DQ220" s="39" t="n">
        <v>0</v>
      </c>
      <c r="DR220" s="39" t="n">
        <v>0</v>
      </c>
      <c r="DS220" s="39" t="n">
        <v>0</v>
      </c>
      <c r="DT220" s="39" t="n">
        <v>0</v>
      </c>
      <c r="DU220" s="39" t="n">
        <v>0</v>
      </c>
      <c r="DV220" s="39" t="n">
        <v>6</v>
      </c>
      <c r="DW220" s="39" t="n">
        <v>0</v>
      </c>
      <c r="DX220" s="39" t="n">
        <v>0</v>
      </c>
      <c r="DY220" s="39" t="n">
        <v>0</v>
      </c>
      <c r="DZ220" s="39" t="n">
        <v>0</v>
      </c>
      <c r="EA220" s="39" t="n">
        <v>0</v>
      </c>
      <c r="EB220" s="39" t="n">
        <v>22</v>
      </c>
      <c r="EC220" s="39" t="n">
        <v>0</v>
      </c>
      <c r="ED220" s="39" t="n">
        <v>0</v>
      </c>
      <c r="EE220" s="39" t="n">
        <v>0</v>
      </c>
      <c r="EF220" s="39" t="n">
        <v>0</v>
      </c>
      <c r="EG220" s="39" t="n">
        <v>0</v>
      </c>
      <c r="EH220" s="39" t="n">
        <v>37</v>
      </c>
      <c r="EI220" s="39" t="n">
        <v>2</v>
      </c>
      <c r="EJ220" s="39" t="n">
        <v>0</v>
      </c>
      <c r="EK220" s="39" t="n">
        <v>0</v>
      </c>
      <c r="EL220" s="39" t="n">
        <v>0</v>
      </c>
      <c r="EM220" s="39" t="n">
        <v>0</v>
      </c>
      <c r="EN220" s="39" t="n">
        <v>1</v>
      </c>
      <c r="EO220" s="39" t="n">
        <v>0</v>
      </c>
      <c r="EP220" s="39" t="n">
        <v>0</v>
      </c>
      <c r="EQ220" s="39" t="n">
        <v>2</v>
      </c>
      <c r="ER220" s="39" t="n">
        <v>4</v>
      </c>
      <c r="ES220" s="39" t="n">
        <v>0</v>
      </c>
      <c r="ET220" s="39" t="n">
        <v>0</v>
      </c>
      <c r="EU220" s="39" t="n">
        <v>0</v>
      </c>
      <c r="EV220" s="39" t="n">
        <v>0</v>
      </c>
      <c r="EW220" s="39" t="n">
        <v>0</v>
      </c>
      <c r="EX220" s="39" t="n">
        <v>30</v>
      </c>
      <c r="EY220" s="39" t="n">
        <v>0</v>
      </c>
      <c r="EZ220" s="39" t="n">
        <v>0</v>
      </c>
      <c r="FA220" s="39" t="n">
        <v>0</v>
      </c>
      <c r="FB220" s="39" t="n">
        <v>0</v>
      </c>
      <c r="FC220" s="39" t="n">
        <v>8</v>
      </c>
      <c r="FD220" s="39" t="n">
        <v>0</v>
      </c>
      <c r="FE220" s="39" t="n">
        <v>0</v>
      </c>
      <c r="FF220" s="39" t="n">
        <v>0</v>
      </c>
      <c r="FG220" s="39" t="n">
        <v>0</v>
      </c>
      <c r="FH220" s="39" t="n">
        <v>0</v>
      </c>
      <c r="FI220" s="39" t="n">
        <v>0</v>
      </c>
      <c r="FJ220" s="39" t="n">
        <v>0</v>
      </c>
      <c r="FK220" s="39" t="n">
        <v>0</v>
      </c>
      <c r="FL220" s="39" t="n">
        <v>1</v>
      </c>
      <c r="FM220" s="39" t="n">
        <v>4</v>
      </c>
      <c r="FN220" s="39" t="n">
        <v>0</v>
      </c>
      <c r="FO220" s="39" t="n">
        <v>0</v>
      </c>
      <c r="FP220" s="39" t="n">
        <v>0</v>
      </c>
      <c r="FQ220" s="39" t="n">
        <v>0</v>
      </c>
      <c r="FR220" s="39" t="n">
        <v>0</v>
      </c>
      <c r="FS220" s="39" t="n">
        <v>0</v>
      </c>
      <c r="FT220" s="39" t="n">
        <v>0</v>
      </c>
      <c r="FU220" s="39" t="n">
        <v>0</v>
      </c>
      <c r="FV220" s="39" t="n">
        <v>2</v>
      </c>
      <c r="FW220" s="39" t="n">
        <v>0</v>
      </c>
      <c r="FX220" s="39" t="n">
        <v>0</v>
      </c>
      <c r="FY220" s="39" t="n">
        <v>0</v>
      </c>
      <c r="FZ220" s="39" t="n">
        <v>0</v>
      </c>
      <c r="GA220" s="39" t="n">
        <v>0</v>
      </c>
      <c r="GB220" s="39" t="n">
        <v>0</v>
      </c>
      <c r="GC220" s="39" t="n">
        <v>0</v>
      </c>
      <c r="GD220" s="39" t="n">
        <v>0</v>
      </c>
      <c r="GE220" s="39" t="n">
        <v>0</v>
      </c>
      <c r="GF220" s="39" t="n">
        <v>0</v>
      </c>
      <c r="GG220" s="39" t="n">
        <v>0</v>
      </c>
      <c r="GH220" s="39" t="n">
        <v>0</v>
      </c>
      <c r="GI220" s="39" t="n">
        <v>0</v>
      </c>
      <c r="GJ220" s="39" t="n">
        <v>0</v>
      </c>
      <c r="GK220" s="39" t="n">
        <v>0</v>
      </c>
      <c r="GL220" s="39" t="n">
        <v>0</v>
      </c>
      <c r="GM220" s="39" t="n">
        <v>0</v>
      </c>
      <c r="GN220" s="39" t="n">
        <v>0</v>
      </c>
      <c r="GO220" s="39" t="n">
        <v>0</v>
      </c>
      <c r="GP220" s="39" t="n">
        <v>0</v>
      </c>
      <c r="GQ220" s="39" t="n">
        <v>0</v>
      </c>
      <c r="GR220" s="39" t="n">
        <v>0</v>
      </c>
      <c r="GS220" s="39" t="n">
        <v>0</v>
      </c>
      <c r="GT220" s="39" t="n">
        <v>0</v>
      </c>
      <c r="GU220" s="39" t="n">
        <v>0</v>
      </c>
      <c r="GV220" s="39" t="n">
        <v>0</v>
      </c>
      <c r="GW220" s="39" t="n">
        <v>1</v>
      </c>
      <c r="GX220" s="39" t="n">
        <v>0</v>
      </c>
      <c r="GY220" s="39" t="n">
        <v>0</v>
      </c>
      <c r="GZ220" s="39" t="n">
        <v>0</v>
      </c>
      <c r="HA220" s="39" t="n">
        <v>0</v>
      </c>
      <c r="HB220" s="39" t="n">
        <v>6</v>
      </c>
      <c r="HC220" s="39" t="n">
        <v>0</v>
      </c>
      <c r="HD220" s="39" t="n">
        <v>0</v>
      </c>
      <c r="HE220" s="39" t="n">
        <v>0</v>
      </c>
      <c r="HF220" s="39" t="n">
        <v>0</v>
      </c>
      <c r="HG220" s="39" t="n">
        <v>0</v>
      </c>
      <c r="HH220" s="39" t="n">
        <v>0</v>
      </c>
      <c r="HI220" s="39" t="n">
        <v>0</v>
      </c>
      <c r="HJ220" s="39" t="n">
        <v>0</v>
      </c>
      <c r="HK220" s="39" t="n">
        <v>0</v>
      </c>
      <c r="HL220" s="39" t="n">
        <v>0</v>
      </c>
      <c r="HM220" s="39" t="n">
        <v>0</v>
      </c>
      <c r="HN220" s="39" t="n">
        <v>0</v>
      </c>
      <c r="HO220" s="39" t="n">
        <v>0</v>
      </c>
      <c r="HP220" s="39" t="n">
        <v>0</v>
      </c>
      <c r="HQ220" s="39" t="n">
        <v>0</v>
      </c>
      <c r="HR220" s="39" t="n">
        <v>0</v>
      </c>
      <c r="HS220" s="39" t="n">
        <v>0</v>
      </c>
      <c r="HT220" s="39" t="n">
        <v>0</v>
      </c>
      <c r="HU220" s="39" t="n">
        <v>0</v>
      </c>
      <c r="HV220" s="39" t="n">
        <v>0</v>
      </c>
      <c r="HW220" s="39" t="n">
        <v>0</v>
      </c>
      <c r="HX220" s="39" t="n">
        <v>0</v>
      </c>
      <c r="HY220" s="39" t="n">
        <v>0</v>
      </c>
      <c r="HZ220" s="39" t="n">
        <v>0</v>
      </c>
      <c r="IA220" s="39" t="n">
        <v>0</v>
      </c>
      <c r="IB220" s="39" t="n">
        <v>0</v>
      </c>
      <c r="IC220" s="39" t="n">
        <v>0</v>
      </c>
      <c r="ID220" s="39" t="n">
        <v>0</v>
      </c>
      <c r="IE220" s="39" t="n">
        <v>0</v>
      </c>
      <c r="IF220" s="39" t="n">
        <v>0</v>
      </c>
      <c r="IG220" s="39" t="n">
        <v>4912</v>
      </c>
    </row>
    <row r="221" customFormat="false" ht="15" hidden="false" customHeight="false" outlineLevel="0" collapsed="false">
      <c r="A221" s="11" t="s">
        <v>553</v>
      </c>
      <c r="B221" s="11" t="s">
        <v>105</v>
      </c>
      <c r="C221" s="11" t="s">
        <v>420</v>
      </c>
      <c r="D221" s="11" t="s">
        <v>535</v>
      </c>
      <c r="E221" s="11" t="s">
        <v>554</v>
      </c>
      <c r="F221" s="39" t="n">
        <v>640</v>
      </c>
      <c r="G221" s="39" t="n">
        <v>1084</v>
      </c>
      <c r="H221" s="39" t="n">
        <v>1311</v>
      </c>
      <c r="I221" s="39" t="n">
        <v>1072</v>
      </c>
      <c r="J221" s="39" t="n">
        <v>532</v>
      </c>
      <c r="K221" s="39" t="n">
        <v>116</v>
      </c>
      <c r="L221" s="39" t="n">
        <v>1774</v>
      </c>
      <c r="M221" s="39" t="n">
        <v>504</v>
      </c>
      <c r="N221" s="39" t="n">
        <v>1178</v>
      </c>
      <c r="O221" s="39" t="n">
        <v>249</v>
      </c>
      <c r="P221" s="39" t="n">
        <v>921</v>
      </c>
      <c r="Q221" s="39" t="n">
        <v>1312</v>
      </c>
      <c r="R221" s="39" t="n">
        <v>346</v>
      </c>
      <c r="S221" s="39" t="n">
        <v>156</v>
      </c>
      <c r="T221" s="39" t="n">
        <v>483</v>
      </c>
      <c r="U221" s="39" t="n">
        <v>183</v>
      </c>
      <c r="V221" s="39" t="n">
        <v>352</v>
      </c>
      <c r="W221" s="39" t="n">
        <v>474</v>
      </c>
      <c r="X221" s="39" t="n">
        <v>207</v>
      </c>
      <c r="Y221" s="39" t="n">
        <v>849</v>
      </c>
      <c r="Z221" s="39" t="n">
        <v>235</v>
      </c>
      <c r="AA221" s="39" t="n">
        <v>188</v>
      </c>
      <c r="AB221" s="39" t="n">
        <v>571</v>
      </c>
      <c r="AC221" s="39" t="n">
        <v>652</v>
      </c>
      <c r="AD221" s="39" t="n">
        <v>365</v>
      </c>
      <c r="AE221" s="39" t="n">
        <v>0</v>
      </c>
      <c r="AF221" s="39" t="n">
        <v>669</v>
      </c>
      <c r="AG221" s="39" t="n">
        <v>379</v>
      </c>
      <c r="AH221" s="39" t="n">
        <v>211</v>
      </c>
      <c r="AI221" s="39" t="n">
        <v>4</v>
      </c>
      <c r="AJ221" s="39" t="n">
        <v>10</v>
      </c>
      <c r="AK221" s="39" t="n">
        <v>18</v>
      </c>
      <c r="AL221" s="39" t="n">
        <v>206</v>
      </c>
      <c r="AM221" s="39" t="n">
        <v>44</v>
      </c>
      <c r="AN221" s="39" t="n">
        <v>8</v>
      </c>
      <c r="AO221" s="39" t="n">
        <v>137</v>
      </c>
      <c r="AP221" s="39" t="n">
        <v>399</v>
      </c>
      <c r="AQ221" s="39" t="n">
        <v>0</v>
      </c>
      <c r="AR221" s="39" t="n">
        <v>23</v>
      </c>
      <c r="AS221" s="39" t="n">
        <v>100</v>
      </c>
      <c r="AT221" s="39" t="n">
        <v>351</v>
      </c>
      <c r="AU221" s="39" t="n">
        <v>66</v>
      </c>
      <c r="AV221" s="39" t="n">
        <v>27</v>
      </c>
      <c r="AW221" s="39" t="n">
        <v>9</v>
      </c>
      <c r="AX221" s="39" t="n">
        <v>110</v>
      </c>
      <c r="AY221" s="39" t="n">
        <v>14</v>
      </c>
      <c r="AZ221" s="39" t="n">
        <v>174</v>
      </c>
      <c r="BA221" s="39" t="n">
        <v>11</v>
      </c>
      <c r="BB221" s="39" t="n">
        <v>44</v>
      </c>
      <c r="BC221" s="39" t="n">
        <v>23</v>
      </c>
      <c r="BD221" s="39" t="n">
        <v>3</v>
      </c>
      <c r="BE221" s="39" t="n">
        <v>41</v>
      </c>
      <c r="BF221" s="39" t="n">
        <v>3</v>
      </c>
      <c r="BG221" s="39" t="n">
        <v>73</v>
      </c>
      <c r="BH221" s="39" t="n">
        <v>13</v>
      </c>
      <c r="BI221" s="39" t="n">
        <v>16</v>
      </c>
      <c r="BJ221" s="39" t="n">
        <v>19</v>
      </c>
      <c r="BK221" s="39" t="n">
        <v>27</v>
      </c>
      <c r="BL221" s="39" t="n">
        <v>124</v>
      </c>
      <c r="BM221" s="39" t="n">
        <v>0</v>
      </c>
      <c r="BN221" s="39" t="n">
        <v>13</v>
      </c>
      <c r="BO221" s="39" t="n">
        <v>1</v>
      </c>
      <c r="BP221" s="39" t="n">
        <v>2</v>
      </c>
      <c r="BQ221" s="39" t="n">
        <v>67</v>
      </c>
      <c r="BR221" s="39" t="n">
        <v>27</v>
      </c>
      <c r="BS221" s="39" t="n">
        <v>0</v>
      </c>
      <c r="BT221" s="39" t="n">
        <v>0</v>
      </c>
      <c r="BU221" s="39" t="n">
        <v>3</v>
      </c>
      <c r="BV221" s="39" t="n">
        <v>0</v>
      </c>
      <c r="BW221" s="39" t="n">
        <v>27</v>
      </c>
      <c r="BX221" s="39" t="n">
        <v>4</v>
      </c>
      <c r="BY221" s="39" t="n">
        <v>0</v>
      </c>
      <c r="BZ221" s="39" t="n">
        <v>40</v>
      </c>
      <c r="CA221" s="39" t="n">
        <v>0</v>
      </c>
      <c r="CB221" s="39" t="n">
        <v>0</v>
      </c>
      <c r="CC221" s="39" t="n">
        <v>19</v>
      </c>
      <c r="CD221" s="39" t="n">
        <v>0</v>
      </c>
      <c r="CE221" s="39" t="n">
        <v>2</v>
      </c>
      <c r="CF221" s="39" t="n">
        <v>0</v>
      </c>
      <c r="CG221" s="39" t="n">
        <v>44</v>
      </c>
      <c r="CH221" s="39" t="n">
        <v>7</v>
      </c>
      <c r="CI221" s="39" t="n">
        <v>6</v>
      </c>
      <c r="CJ221" s="39" t="n">
        <v>5</v>
      </c>
      <c r="CK221" s="39" t="n">
        <v>17</v>
      </c>
      <c r="CL221" s="39" t="n">
        <v>0</v>
      </c>
      <c r="CM221" s="39" t="n">
        <v>0</v>
      </c>
      <c r="CN221" s="39" t="n">
        <v>8</v>
      </c>
      <c r="CO221" s="39" t="n">
        <v>49</v>
      </c>
      <c r="CP221" s="39" t="n">
        <v>0</v>
      </c>
      <c r="CQ221" s="39" t="n">
        <v>0</v>
      </c>
      <c r="CR221" s="39" t="n">
        <v>56</v>
      </c>
      <c r="CS221" s="39" t="n">
        <v>5</v>
      </c>
      <c r="CT221" s="39" t="n">
        <v>0</v>
      </c>
      <c r="CU221" s="39" t="n">
        <v>5</v>
      </c>
      <c r="CV221" s="39" t="n">
        <v>0</v>
      </c>
      <c r="CW221" s="39" t="n">
        <v>1</v>
      </c>
      <c r="CX221" s="39" t="n">
        <v>0</v>
      </c>
      <c r="CY221" s="39" t="n">
        <v>4</v>
      </c>
      <c r="CZ221" s="39" t="n">
        <v>0</v>
      </c>
      <c r="DA221" s="39" t="n">
        <v>0</v>
      </c>
      <c r="DB221" s="39" t="n">
        <v>0</v>
      </c>
      <c r="DC221" s="39" t="n">
        <v>0</v>
      </c>
      <c r="DD221" s="39" t="n">
        <v>0</v>
      </c>
      <c r="DE221" s="39" t="n">
        <v>6</v>
      </c>
      <c r="DF221" s="39" t="n">
        <v>0</v>
      </c>
      <c r="DG221" s="39" t="n">
        <v>0</v>
      </c>
      <c r="DH221" s="39" t="n">
        <v>0</v>
      </c>
      <c r="DI221" s="39" t="n">
        <v>0</v>
      </c>
      <c r="DJ221" s="39" t="n">
        <v>25</v>
      </c>
      <c r="DK221" s="39" t="n">
        <v>0</v>
      </c>
      <c r="DL221" s="39" t="n">
        <v>0</v>
      </c>
      <c r="DM221" s="39" t="n">
        <v>0</v>
      </c>
      <c r="DN221" s="39" t="n">
        <v>0</v>
      </c>
      <c r="DO221" s="39" t="n">
        <v>0</v>
      </c>
      <c r="DP221" s="39" t="n">
        <v>0</v>
      </c>
      <c r="DQ221" s="39" t="n">
        <v>6</v>
      </c>
      <c r="DR221" s="39" t="n">
        <v>0</v>
      </c>
      <c r="DS221" s="39" t="n">
        <v>28</v>
      </c>
      <c r="DT221" s="39" t="n">
        <v>2</v>
      </c>
      <c r="DU221" s="39" t="n">
        <v>2</v>
      </c>
      <c r="DV221" s="39" t="n">
        <v>1</v>
      </c>
      <c r="DW221" s="39" t="n">
        <v>0</v>
      </c>
      <c r="DX221" s="39" t="n">
        <v>0</v>
      </c>
      <c r="DY221" s="39" t="n">
        <v>0</v>
      </c>
      <c r="DZ221" s="39" t="n">
        <v>0</v>
      </c>
      <c r="EA221" s="39" t="n">
        <v>0</v>
      </c>
      <c r="EB221" s="39" t="n">
        <v>0</v>
      </c>
      <c r="EC221" s="39" t="n">
        <v>0</v>
      </c>
      <c r="ED221" s="39" t="n">
        <v>4</v>
      </c>
      <c r="EE221" s="39" t="n">
        <v>0</v>
      </c>
      <c r="EF221" s="39" t="n">
        <v>0</v>
      </c>
      <c r="EG221" s="39" t="n">
        <v>0</v>
      </c>
      <c r="EH221" s="39" t="n">
        <v>103</v>
      </c>
      <c r="EI221" s="39" t="n">
        <v>3</v>
      </c>
      <c r="EJ221" s="39" t="n">
        <v>0</v>
      </c>
      <c r="EK221" s="39" t="n">
        <v>0</v>
      </c>
      <c r="EL221" s="39" t="n">
        <v>0</v>
      </c>
      <c r="EM221" s="39" t="n">
        <v>0</v>
      </c>
      <c r="EN221" s="39" t="n">
        <v>0</v>
      </c>
      <c r="EO221" s="39" t="n">
        <v>0</v>
      </c>
      <c r="EP221" s="39" t="n">
        <v>0</v>
      </c>
      <c r="EQ221" s="39" t="n">
        <v>0</v>
      </c>
      <c r="ER221" s="39" t="n">
        <v>7</v>
      </c>
      <c r="ES221" s="39" t="n">
        <v>1</v>
      </c>
      <c r="ET221" s="39" t="n">
        <v>1</v>
      </c>
      <c r="EU221" s="39" t="n">
        <v>1</v>
      </c>
      <c r="EV221" s="39" t="n">
        <v>0</v>
      </c>
      <c r="EW221" s="39" t="n">
        <v>0</v>
      </c>
      <c r="EX221" s="39" t="n">
        <v>2</v>
      </c>
      <c r="EY221" s="39" t="n">
        <v>0</v>
      </c>
      <c r="EZ221" s="39" t="n">
        <v>0</v>
      </c>
      <c r="FA221" s="39" t="n">
        <v>1</v>
      </c>
      <c r="FB221" s="39" t="n">
        <v>0</v>
      </c>
      <c r="FC221" s="39" t="n">
        <v>1</v>
      </c>
      <c r="FD221" s="39" t="n">
        <v>0</v>
      </c>
      <c r="FE221" s="39" t="n">
        <v>0</v>
      </c>
      <c r="FF221" s="39" t="n">
        <v>0</v>
      </c>
      <c r="FG221" s="39" t="n">
        <v>2</v>
      </c>
      <c r="FH221" s="39" t="n">
        <v>1</v>
      </c>
      <c r="FI221" s="39" t="n">
        <v>0</v>
      </c>
      <c r="FJ221" s="39" t="n">
        <v>1</v>
      </c>
      <c r="FK221" s="39" t="n">
        <v>0</v>
      </c>
      <c r="FL221" s="39" t="n">
        <v>0</v>
      </c>
      <c r="FM221" s="39" t="n">
        <v>9</v>
      </c>
      <c r="FN221" s="39" t="n">
        <v>0</v>
      </c>
      <c r="FO221" s="39" t="n">
        <v>1</v>
      </c>
      <c r="FP221" s="39" t="n">
        <v>0</v>
      </c>
      <c r="FQ221" s="39" t="n">
        <v>3</v>
      </c>
      <c r="FR221" s="39" t="n">
        <v>2</v>
      </c>
      <c r="FS221" s="39" t="n">
        <v>0</v>
      </c>
      <c r="FT221" s="39" t="n">
        <v>0</v>
      </c>
      <c r="FU221" s="39" t="n">
        <v>0</v>
      </c>
      <c r="FV221" s="39" t="n">
        <v>0</v>
      </c>
      <c r="FW221" s="39" t="n">
        <v>0</v>
      </c>
      <c r="FX221" s="39" t="n">
        <v>0</v>
      </c>
      <c r="FY221" s="39" t="n">
        <v>0</v>
      </c>
      <c r="FZ221" s="39" t="n">
        <v>0</v>
      </c>
      <c r="GA221" s="39" t="n">
        <v>0</v>
      </c>
      <c r="GB221" s="39" t="n">
        <v>0</v>
      </c>
      <c r="GC221" s="39" t="n">
        <v>0</v>
      </c>
      <c r="GD221" s="39" t="n">
        <v>0</v>
      </c>
      <c r="GE221" s="39" t="n">
        <v>4</v>
      </c>
      <c r="GF221" s="39" t="n">
        <v>0</v>
      </c>
      <c r="GG221" s="39" t="n">
        <v>0</v>
      </c>
      <c r="GH221" s="39" t="n">
        <v>1</v>
      </c>
      <c r="GI221" s="39" t="n">
        <v>0</v>
      </c>
      <c r="GJ221" s="39" t="n">
        <v>0</v>
      </c>
      <c r="GK221" s="39" t="n">
        <v>0</v>
      </c>
      <c r="GL221" s="39" t="n">
        <v>0</v>
      </c>
      <c r="GM221" s="39" t="n">
        <v>0</v>
      </c>
      <c r="GN221" s="39" t="n">
        <v>0</v>
      </c>
      <c r="GO221" s="39" t="n">
        <v>0</v>
      </c>
      <c r="GP221" s="39" t="n">
        <v>0</v>
      </c>
      <c r="GQ221" s="39" t="n">
        <v>0</v>
      </c>
      <c r="GR221" s="39" t="n">
        <v>0</v>
      </c>
      <c r="GS221" s="39" t="n">
        <v>0</v>
      </c>
      <c r="GT221" s="39" t="n">
        <v>0</v>
      </c>
      <c r="GU221" s="39" t="n">
        <v>0</v>
      </c>
      <c r="GV221" s="39" t="n">
        <v>0</v>
      </c>
      <c r="GW221" s="39" t="n">
        <v>0</v>
      </c>
      <c r="GX221" s="39" t="n">
        <v>0</v>
      </c>
      <c r="GY221" s="39" t="n">
        <v>0</v>
      </c>
      <c r="GZ221" s="39" t="n">
        <v>0</v>
      </c>
      <c r="HA221" s="39" t="n">
        <v>0</v>
      </c>
      <c r="HB221" s="39" t="n">
        <v>8</v>
      </c>
      <c r="HC221" s="39" t="n">
        <v>0</v>
      </c>
      <c r="HD221" s="39" t="n">
        <v>0</v>
      </c>
      <c r="HE221" s="39" t="n">
        <v>0</v>
      </c>
      <c r="HF221" s="39" t="n">
        <v>0</v>
      </c>
      <c r="HG221" s="39" t="n">
        <v>0</v>
      </c>
      <c r="HH221" s="39" t="n">
        <v>0</v>
      </c>
      <c r="HI221" s="39" t="n">
        <v>0</v>
      </c>
      <c r="HJ221" s="39" t="n">
        <v>0</v>
      </c>
      <c r="HK221" s="39" t="n">
        <v>0</v>
      </c>
      <c r="HL221" s="39" t="n">
        <v>0</v>
      </c>
      <c r="HM221" s="39" t="n">
        <v>0</v>
      </c>
      <c r="HN221" s="39" t="n">
        <v>0</v>
      </c>
      <c r="HO221" s="39" t="n">
        <v>0</v>
      </c>
      <c r="HP221" s="39" t="n">
        <v>0</v>
      </c>
      <c r="HQ221" s="39" t="n">
        <v>0</v>
      </c>
      <c r="HR221" s="39" t="n">
        <v>0</v>
      </c>
      <c r="HS221" s="39" t="n">
        <v>0</v>
      </c>
      <c r="HT221" s="39" t="n">
        <v>0</v>
      </c>
      <c r="HU221" s="39" t="n">
        <v>0</v>
      </c>
      <c r="HV221" s="39" t="n">
        <v>0</v>
      </c>
      <c r="HW221" s="39" t="n">
        <v>2</v>
      </c>
      <c r="HX221" s="39" t="n">
        <v>0</v>
      </c>
      <c r="HY221" s="39" t="n">
        <v>0</v>
      </c>
      <c r="HZ221" s="39" t="n">
        <v>0</v>
      </c>
      <c r="IA221" s="39" t="n">
        <v>0</v>
      </c>
      <c r="IB221" s="39" t="n">
        <v>0</v>
      </c>
      <c r="IC221" s="39" t="n">
        <v>0</v>
      </c>
      <c r="ID221" s="39" t="n">
        <v>0</v>
      </c>
      <c r="IE221" s="39" t="n">
        <v>0</v>
      </c>
      <c r="IF221" s="39" t="n">
        <v>0</v>
      </c>
      <c r="IG221" s="39" t="n">
        <v>3691</v>
      </c>
    </row>
    <row r="222" customFormat="false" ht="15" hidden="false" customHeight="false" outlineLevel="0" collapsed="false">
      <c r="A222" s="11" t="s">
        <v>555</v>
      </c>
      <c r="B222" s="11" t="s">
        <v>116</v>
      </c>
      <c r="C222" s="11" t="s">
        <v>420</v>
      </c>
      <c r="D222" s="11" t="s">
        <v>535</v>
      </c>
      <c r="E222" s="11" t="s">
        <v>556</v>
      </c>
      <c r="F222" s="39" t="n">
        <v>2029</v>
      </c>
      <c r="G222" s="39" t="n">
        <v>2025</v>
      </c>
      <c r="H222" s="39" t="n">
        <v>1691</v>
      </c>
      <c r="I222" s="39" t="n">
        <v>1661</v>
      </c>
      <c r="J222" s="39" t="n">
        <v>821</v>
      </c>
      <c r="K222" s="39" t="n">
        <v>115</v>
      </c>
      <c r="L222" s="39" t="n">
        <v>1747</v>
      </c>
      <c r="M222" s="39" t="n">
        <v>1694</v>
      </c>
      <c r="N222" s="39" t="n">
        <v>1719</v>
      </c>
      <c r="O222" s="39" t="n">
        <v>101</v>
      </c>
      <c r="P222" s="39" t="n">
        <v>765</v>
      </c>
      <c r="Q222" s="39" t="n">
        <v>5562</v>
      </c>
      <c r="R222" s="39" t="n">
        <v>542</v>
      </c>
      <c r="S222" s="39" t="n">
        <v>128</v>
      </c>
      <c r="T222" s="39" t="n">
        <v>676</v>
      </c>
      <c r="U222" s="39" t="n">
        <v>394</v>
      </c>
      <c r="V222" s="39" t="n">
        <v>494</v>
      </c>
      <c r="W222" s="39" t="n">
        <v>634</v>
      </c>
      <c r="X222" s="39" t="n">
        <v>682</v>
      </c>
      <c r="Y222" s="39" t="n">
        <v>1163</v>
      </c>
      <c r="Z222" s="39" t="n">
        <v>292</v>
      </c>
      <c r="AA222" s="39" t="n">
        <v>277</v>
      </c>
      <c r="AB222" s="39" t="n">
        <v>818</v>
      </c>
      <c r="AC222" s="39" t="n">
        <v>1298</v>
      </c>
      <c r="AD222" s="39" t="n">
        <v>507</v>
      </c>
      <c r="AE222" s="39" t="n">
        <v>0</v>
      </c>
      <c r="AF222" s="39" t="n">
        <v>959</v>
      </c>
      <c r="AG222" s="39" t="n">
        <v>632</v>
      </c>
      <c r="AH222" s="39" t="n">
        <v>700</v>
      </c>
      <c r="AI222" s="39" t="n">
        <v>4</v>
      </c>
      <c r="AJ222" s="39" t="n">
        <v>848</v>
      </c>
      <c r="AK222" s="39" t="n">
        <v>246</v>
      </c>
      <c r="AL222" s="39" t="n">
        <v>321</v>
      </c>
      <c r="AM222" s="39" t="n">
        <v>27</v>
      </c>
      <c r="AN222" s="39" t="n">
        <v>2</v>
      </c>
      <c r="AO222" s="39" t="n">
        <v>568</v>
      </c>
      <c r="AP222" s="39" t="n">
        <v>985</v>
      </c>
      <c r="AQ222" s="39" t="n">
        <v>6</v>
      </c>
      <c r="AR222" s="39" t="n">
        <v>34</v>
      </c>
      <c r="AS222" s="39" t="n">
        <v>9</v>
      </c>
      <c r="AT222" s="39" t="n">
        <v>249</v>
      </c>
      <c r="AU222" s="39" t="n">
        <v>123</v>
      </c>
      <c r="AV222" s="39" t="n">
        <v>0</v>
      </c>
      <c r="AW222" s="39" t="n">
        <v>22</v>
      </c>
      <c r="AX222" s="39" t="n">
        <v>287</v>
      </c>
      <c r="AY222" s="39" t="n">
        <v>50</v>
      </c>
      <c r="AZ222" s="39" t="n">
        <v>456</v>
      </c>
      <c r="BA222" s="39" t="n">
        <v>136</v>
      </c>
      <c r="BB222" s="39" t="n">
        <v>79</v>
      </c>
      <c r="BC222" s="39" t="n">
        <v>0</v>
      </c>
      <c r="BD222" s="39" t="n">
        <v>159</v>
      </c>
      <c r="BE222" s="39" t="n">
        <v>231</v>
      </c>
      <c r="BF222" s="39" t="n">
        <v>3</v>
      </c>
      <c r="BG222" s="39" t="n">
        <v>94</v>
      </c>
      <c r="BH222" s="39" t="n">
        <v>21</v>
      </c>
      <c r="BI222" s="39" t="n">
        <v>83</v>
      </c>
      <c r="BJ222" s="39" t="n">
        <v>15</v>
      </c>
      <c r="BK222" s="39" t="n">
        <v>104</v>
      </c>
      <c r="BL222" s="39" t="n">
        <v>74</v>
      </c>
      <c r="BM222" s="39" t="n">
        <v>2</v>
      </c>
      <c r="BN222" s="39" t="n">
        <v>0</v>
      </c>
      <c r="BO222" s="39" t="n">
        <v>8</v>
      </c>
      <c r="BP222" s="39" t="n">
        <v>5</v>
      </c>
      <c r="BQ222" s="39" t="n">
        <v>25</v>
      </c>
      <c r="BR222" s="39" t="n">
        <v>9</v>
      </c>
      <c r="BS222" s="39" t="n">
        <v>0</v>
      </c>
      <c r="BT222" s="39" t="n">
        <v>56</v>
      </c>
      <c r="BU222" s="39" t="n">
        <v>0</v>
      </c>
      <c r="BV222" s="39" t="n">
        <v>0</v>
      </c>
      <c r="BW222" s="39" t="n">
        <v>6</v>
      </c>
      <c r="BX222" s="39" t="n">
        <v>2</v>
      </c>
      <c r="BY222" s="39" t="n">
        <v>0</v>
      </c>
      <c r="BZ222" s="39" t="n">
        <v>58</v>
      </c>
      <c r="CA222" s="39" t="n">
        <v>0</v>
      </c>
      <c r="CB222" s="39" t="n">
        <v>5</v>
      </c>
      <c r="CC222" s="39" t="n">
        <v>0</v>
      </c>
      <c r="CD222" s="39" t="n">
        <v>0</v>
      </c>
      <c r="CE222" s="39" t="n">
        <v>20</v>
      </c>
      <c r="CF222" s="39" t="n">
        <v>0</v>
      </c>
      <c r="CG222" s="39" t="n">
        <v>86</v>
      </c>
      <c r="CH222" s="39" t="n">
        <v>71</v>
      </c>
      <c r="CI222" s="39" t="n">
        <v>0</v>
      </c>
      <c r="CJ222" s="39" t="n">
        <v>16</v>
      </c>
      <c r="CK222" s="39" t="n">
        <v>0</v>
      </c>
      <c r="CL222" s="39" t="n">
        <v>13</v>
      </c>
      <c r="CM222" s="39" t="n">
        <v>0</v>
      </c>
      <c r="CN222" s="39" t="n">
        <v>0</v>
      </c>
      <c r="CO222" s="39" t="n">
        <v>2</v>
      </c>
      <c r="CP222" s="39" t="n">
        <v>0</v>
      </c>
      <c r="CQ222" s="39" t="n">
        <v>7</v>
      </c>
      <c r="CR222" s="39" t="n">
        <v>13</v>
      </c>
      <c r="CS222" s="39" t="n">
        <v>0</v>
      </c>
      <c r="CT222" s="39" t="n">
        <v>0</v>
      </c>
      <c r="CU222" s="39" t="n">
        <v>3</v>
      </c>
      <c r="CV222" s="39" t="n">
        <v>0</v>
      </c>
      <c r="CW222" s="39" t="n">
        <v>0</v>
      </c>
      <c r="CX222" s="39" t="n">
        <v>0</v>
      </c>
      <c r="CY222" s="39" t="n">
        <v>7</v>
      </c>
      <c r="CZ222" s="39" t="n">
        <v>8</v>
      </c>
      <c r="DA222" s="39" t="n">
        <v>0</v>
      </c>
      <c r="DB222" s="39" t="n">
        <v>1</v>
      </c>
      <c r="DC222" s="39" t="n">
        <v>0</v>
      </c>
      <c r="DD222" s="39" t="n">
        <v>0</v>
      </c>
      <c r="DE222" s="39" t="n">
        <v>3</v>
      </c>
      <c r="DF222" s="39" t="n">
        <v>0</v>
      </c>
      <c r="DG222" s="39" t="n">
        <v>1</v>
      </c>
      <c r="DH222" s="39" t="n">
        <v>0</v>
      </c>
      <c r="DI222" s="39" t="n">
        <v>0</v>
      </c>
      <c r="DJ222" s="39" t="n">
        <v>48</v>
      </c>
      <c r="DK222" s="39" t="n">
        <v>0</v>
      </c>
      <c r="DL222" s="39" t="n">
        <v>0</v>
      </c>
      <c r="DM222" s="39" t="n">
        <v>0</v>
      </c>
      <c r="DN222" s="39" t="n">
        <v>10</v>
      </c>
      <c r="DO222" s="39" t="n">
        <v>0</v>
      </c>
      <c r="DP222" s="39" t="n">
        <v>2</v>
      </c>
      <c r="DQ222" s="39" t="n">
        <v>0</v>
      </c>
      <c r="DR222" s="39" t="n">
        <v>0</v>
      </c>
      <c r="DS222" s="39" t="n">
        <v>0</v>
      </c>
      <c r="DT222" s="39" t="n">
        <v>0</v>
      </c>
      <c r="DU222" s="39" t="n">
        <v>0</v>
      </c>
      <c r="DV222" s="39" t="n">
        <v>0</v>
      </c>
      <c r="DW222" s="39" t="n">
        <v>0</v>
      </c>
      <c r="DX222" s="39" t="n">
        <v>0</v>
      </c>
      <c r="DY222" s="39" t="n">
        <v>0</v>
      </c>
      <c r="DZ222" s="39" t="n">
        <v>0</v>
      </c>
      <c r="EA222" s="39" t="n">
        <v>0</v>
      </c>
      <c r="EB222" s="39" t="n">
        <v>3</v>
      </c>
      <c r="EC222" s="39" t="n">
        <v>0</v>
      </c>
      <c r="ED222" s="39" t="n">
        <v>4</v>
      </c>
      <c r="EE222" s="39" t="n">
        <v>0</v>
      </c>
      <c r="EF222" s="39" t="n">
        <v>0</v>
      </c>
      <c r="EG222" s="39" t="n">
        <v>1</v>
      </c>
      <c r="EH222" s="39" t="n">
        <v>250</v>
      </c>
      <c r="EI222" s="39" t="n">
        <v>0</v>
      </c>
      <c r="EJ222" s="39" t="n">
        <v>0</v>
      </c>
      <c r="EK222" s="39" t="n">
        <v>0</v>
      </c>
      <c r="EL222" s="39" t="n">
        <v>17</v>
      </c>
      <c r="EM222" s="39" t="n">
        <v>0</v>
      </c>
      <c r="EN222" s="39" t="n">
        <v>0</v>
      </c>
      <c r="EO222" s="39" t="n">
        <v>0</v>
      </c>
      <c r="EP222" s="39" t="n">
        <v>0</v>
      </c>
      <c r="EQ222" s="39" t="n">
        <v>0</v>
      </c>
      <c r="ER222" s="39" t="n">
        <v>6</v>
      </c>
      <c r="ES222" s="39" t="n">
        <v>0</v>
      </c>
      <c r="ET222" s="39" t="n">
        <v>0</v>
      </c>
      <c r="EU222" s="39" t="n">
        <v>0</v>
      </c>
      <c r="EV222" s="39" t="n">
        <v>0</v>
      </c>
      <c r="EW222" s="39" t="n">
        <v>0</v>
      </c>
      <c r="EX222" s="39" t="n">
        <v>21</v>
      </c>
      <c r="EY222" s="39" t="n">
        <v>0</v>
      </c>
      <c r="EZ222" s="39" t="n">
        <v>0</v>
      </c>
      <c r="FA222" s="39" t="n">
        <v>0</v>
      </c>
      <c r="FB222" s="39" t="n">
        <v>0</v>
      </c>
      <c r="FC222" s="39" t="n">
        <v>5</v>
      </c>
      <c r="FD222" s="39" t="n">
        <v>0</v>
      </c>
      <c r="FE222" s="39" t="n">
        <v>0</v>
      </c>
      <c r="FF222" s="39" t="n">
        <v>0</v>
      </c>
      <c r="FG222" s="39" t="n">
        <v>0</v>
      </c>
      <c r="FH222" s="39" t="n">
        <v>1</v>
      </c>
      <c r="FI222" s="39" t="n">
        <v>0</v>
      </c>
      <c r="FJ222" s="39" t="n">
        <v>0</v>
      </c>
      <c r="FK222" s="39" t="n">
        <v>0</v>
      </c>
      <c r="FL222" s="39" t="n">
        <v>17</v>
      </c>
      <c r="FM222" s="39" t="n">
        <v>0</v>
      </c>
      <c r="FN222" s="39" t="n">
        <v>0</v>
      </c>
      <c r="FO222" s="39" t="n">
        <v>0</v>
      </c>
      <c r="FP222" s="39" t="n">
        <v>0</v>
      </c>
      <c r="FQ222" s="39" t="n">
        <v>7</v>
      </c>
      <c r="FR222" s="39" t="n">
        <v>0</v>
      </c>
      <c r="FS222" s="39" t="n">
        <v>0</v>
      </c>
      <c r="FT222" s="39" t="n">
        <v>0</v>
      </c>
      <c r="FU222" s="39" t="n">
        <v>0</v>
      </c>
      <c r="FV222" s="39" t="n">
        <v>0</v>
      </c>
      <c r="FW222" s="39" t="n">
        <v>0</v>
      </c>
      <c r="FX222" s="39" t="n">
        <v>0</v>
      </c>
      <c r="FY222" s="39" t="n">
        <v>0</v>
      </c>
      <c r="FZ222" s="39" t="n">
        <v>0</v>
      </c>
      <c r="GA222" s="39" t="n">
        <v>4</v>
      </c>
      <c r="GB222" s="39" t="n">
        <v>0</v>
      </c>
      <c r="GC222" s="39" t="n">
        <v>0</v>
      </c>
      <c r="GD222" s="39" t="n">
        <v>47</v>
      </c>
      <c r="GE222" s="39" t="n">
        <v>0</v>
      </c>
      <c r="GF222" s="39" t="n">
        <v>3</v>
      </c>
      <c r="GG222" s="39" t="n">
        <v>0</v>
      </c>
      <c r="GH222" s="39" t="n">
        <v>0</v>
      </c>
      <c r="GI222" s="39" t="n">
        <v>7</v>
      </c>
      <c r="GJ222" s="39" t="n">
        <v>0</v>
      </c>
      <c r="GK222" s="39" t="n">
        <v>0</v>
      </c>
      <c r="GL222" s="39" t="n">
        <v>0</v>
      </c>
      <c r="GM222" s="39" t="n">
        <v>0</v>
      </c>
      <c r="GN222" s="39" t="n">
        <v>0</v>
      </c>
      <c r="GO222" s="39" t="n">
        <v>0</v>
      </c>
      <c r="GP222" s="39" t="n">
        <v>0</v>
      </c>
      <c r="GQ222" s="39" t="n">
        <v>0</v>
      </c>
      <c r="GR222" s="39" t="n">
        <v>0</v>
      </c>
      <c r="GS222" s="39" t="n">
        <v>0</v>
      </c>
      <c r="GT222" s="39" t="n">
        <v>30</v>
      </c>
      <c r="GU222" s="39" t="n">
        <v>0</v>
      </c>
      <c r="GV222" s="39" t="n">
        <v>0</v>
      </c>
      <c r="GW222" s="39" t="n">
        <v>0</v>
      </c>
      <c r="GX222" s="39" t="n">
        <v>0</v>
      </c>
      <c r="GY222" s="39" t="n">
        <v>0</v>
      </c>
      <c r="GZ222" s="39" t="n">
        <v>0</v>
      </c>
      <c r="HA222" s="39" t="n">
        <v>0</v>
      </c>
      <c r="HB222" s="39" t="n">
        <v>0</v>
      </c>
      <c r="HC222" s="39" t="n">
        <v>0</v>
      </c>
      <c r="HD222" s="39" t="n">
        <v>5</v>
      </c>
      <c r="HE222" s="39" t="n">
        <v>0</v>
      </c>
      <c r="HF222" s="39" t="n">
        <v>0</v>
      </c>
      <c r="HG222" s="39" t="n">
        <v>0</v>
      </c>
      <c r="HH222" s="39" t="n">
        <v>0</v>
      </c>
      <c r="HI222" s="39" t="n">
        <v>0</v>
      </c>
      <c r="HJ222" s="39" t="n">
        <v>0</v>
      </c>
      <c r="HK222" s="39" t="n">
        <v>0</v>
      </c>
      <c r="HL222" s="39" t="n">
        <v>0</v>
      </c>
      <c r="HM222" s="39" t="n">
        <v>0</v>
      </c>
      <c r="HN222" s="39" t="n">
        <v>0</v>
      </c>
      <c r="HO222" s="39" t="n">
        <v>0</v>
      </c>
      <c r="HP222" s="39" t="n">
        <v>0</v>
      </c>
      <c r="HQ222" s="39" t="n">
        <v>11</v>
      </c>
      <c r="HR222" s="39" t="n">
        <v>0</v>
      </c>
      <c r="HS222" s="39" t="n">
        <v>0</v>
      </c>
      <c r="HT222" s="39" t="n">
        <v>0</v>
      </c>
      <c r="HU222" s="39" t="n">
        <v>0</v>
      </c>
      <c r="HV222" s="39" t="n">
        <v>0</v>
      </c>
      <c r="HW222" s="39" t="n">
        <v>0</v>
      </c>
      <c r="HX222" s="39" t="n">
        <v>0</v>
      </c>
      <c r="HY222" s="39" t="n">
        <v>0</v>
      </c>
      <c r="HZ222" s="39" t="n">
        <v>0</v>
      </c>
      <c r="IA222" s="39" t="n">
        <v>0</v>
      </c>
      <c r="IB222" s="39" t="n">
        <v>0</v>
      </c>
      <c r="IC222" s="39" t="n">
        <v>0</v>
      </c>
      <c r="ID222" s="39" t="n">
        <v>0</v>
      </c>
      <c r="IE222" s="39" t="n">
        <v>0</v>
      </c>
      <c r="IF222" s="39" t="n">
        <v>0</v>
      </c>
      <c r="IG222" s="39" t="n">
        <v>3331</v>
      </c>
    </row>
    <row r="223" customFormat="false" ht="15" hidden="false" customHeight="false" outlineLevel="0" collapsed="false">
      <c r="A223" s="11" t="s">
        <v>557</v>
      </c>
      <c r="B223" s="11" t="s">
        <v>105</v>
      </c>
      <c r="C223" s="11" t="s">
        <v>420</v>
      </c>
      <c r="D223" s="11" t="s">
        <v>535</v>
      </c>
      <c r="E223" s="11" t="s">
        <v>558</v>
      </c>
      <c r="F223" s="39" t="n">
        <v>1366</v>
      </c>
      <c r="G223" s="39" t="n">
        <v>992</v>
      </c>
      <c r="H223" s="39" t="n">
        <v>1370</v>
      </c>
      <c r="I223" s="39" t="n">
        <v>970</v>
      </c>
      <c r="J223" s="39" t="n">
        <v>1025</v>
      </c>
      <c r="K223" s="39" t="n">
        <v>463</v>
      </c>
      <c r="L223" s="39" t="n">
        <v>1500</v>
      </c>
      <c r="M223" s="39" t="n">
        <v>1282</v>
      </c>
      <c r="N223" s="39" t="n">
        <v>978</v>
      </c>
      <c r="O223" s="39" t="n">
        <v>514</v>
      </c>
      <c r="P223" s="39" t="n">
        <v>401</v>
      </c>
      <c r="Q223" s="39" t="n">
        <v>1178</v>
      </c>
      <c r="R223" s="39" t="n">
        <v>576</v>
      </c>
      <c r="S223" s="39" t="n">
        <v>247</v>
      </c>
      <c r="T223" s="39" t="n">
        <v>388</v>
      </c>
      <c r="U223" s="39" t="n">
        <v>284</v>
      </c>
      <c r="V223" s="39" t="n">
        <v>331</v>
      </c>
      <c r="W223" s="39" t="n">
        <v>539</v>
      </c>
      <c r="X223" s="39" t="n">
        <v>166</v>
      </c>
      <c r="Y223" s="39" t="n">
        <v>585</v>
      </c>
      <c r="Z223" s="39" t="n">
        <v>73</v>
      </c>
      <c r="AA223" s="39" t="n">
        <v>216</v>
      </c>
      <c r="AB223" s="39" t="n">
        <v>777</v>
      </c>
      <c r="AC223" s="39" t="n">
        <v>667</v>
      </c>
      <c r="AD223" s="39" t="n">
        <v>445</v>
      </c>
      <c r="AE223" s="39" t="n">
        <v>0</v>
      </c>
      <c r="AF223" s="39" t="n">
        <v>479</v>
      </c>
      <c r="AG223" s="39" t="n">
        <v>235</v>
      </c>
      <c r="AH223" s="39" t="n">
        <v>312</v>
      </c>
      <c r="AI223" s="39" t="n">
        <v>301</v>
      </c>
      <c r="AJ223" s="39" t="n">
        <v>0</v>
      </c>
      <c r="AK223" s="39" t="n">
        <v>6</v>
      </c>
      <c r="AL223" s="39" t="n">
        <v>333</v>
      </c>
      <c r="AM223" s="39" t="n">
        <v>113</v>
      </c>
      <c r="AN223" s="39" t="n">
        <v>0</v>
      </c>
      <c r="AO223" s="39" t="n">
        <v>281</v>
      </c>
      <c r="AP223" s="39" t="n">
        <v>396</v>
      </c>
      <c r="AQ223" s="39" t="n">
        <v>0</v>
      </c>
      <c r="AR223" s="39" t="n">
        <v>49</v>
      </c>
      <c r="AS223" s="39" t="n">
        <v>166</v>
      </c>
      <c r="AT223" s="39" t="n">
        <v>260</v>
      </c>
      <c r="AU223" s="39" t="n">
        <v>215</v>
      </c>
      <c r="AV223" s="39" t="n">
        <v>15</v>
      </c>
      <c r="AW223" s="39" t="n">
        <v>16</v>
      </c>
      <c r="AX223" s="39" t="n">
        <v>175</v>
      </c>
      <c r="AY223" s="39" t="n">
        <v>25</v>
      </c>
      <c r="AZ223" s="39" t="n">
        <v>53</v>
      </c>
      <c r="BA223" s="39" t="n">
        <v>99</v>
      </c>
      <c r="BB223" s="39" t="n">
        <v>0</v>
      </c>
      <c r="BC223" s="39" t="n">
        <v>0</v>
      </c>
      <c r="BD223" s="39" t="n">
        <v>0</v>
      </c>
      <c r="BE223" s="39" t="n">
        <v>33</v>
      </c>
      <c r="BF223" s="39" t="n">
        <v>22</v>
      </c>
      <c r="BG223" s="39" t="n">
        <v>54</v>
      </c>
      <c r="BH223" s="39" t="n">
        <v>5</v>
      </c>
      <c r="BI223" s="39" t="n">
        <v>21</v>
      </c>
      <c r="BJ223" s="39" t="n">
        <v>3</v>
      </c>
      <c r="BK223" s="39" t="n">
        <v>3</v>
      </c>
      <c r="BL223" s="39" t="n">
        <v>38</v>
      </c>
      <c r="BM223" s="39" t="n">
        <v>0</v>
      </c>
      <c r="BN223" s="39" t="n">
        <v>56</v>
      </c>
      <c r="BO223" s="39" t="n">
        <v>6</v>
      </c>
      <c r="BP223" s="39" t="n">
        <v>0</v>
      </c>
      <c r="BQ223" s="39" t="n">
        <v>432</v>
      </c>
      <c r="BR223" s="39" t="n">
        <v>0</v>
      </c>
      <c r="BS223" s="39" t="n">
        <v>0</v>
      </c>
      <c r="BT223" s="39" t="n">
        <v>7</v>
      </c>
      <c r="BU223" s="39" t="n">
        <v>0</v>
      </c>
      <c r="BV223" s="39" t="n">
        <v>0</v>
      </c>
      <c r="BW223" s="39" t="n">
        <v>2</v>
      </c>
      <c r="BX223" s="39" t="n">
        <v>3</v>
      </c>
      <c r="BY223" s="39" t="n">
        <v>0</v>
      </c>
      <c r="BZ223" s="39" t="n">
        <v>8</v>
      </c>
      <c r="CA223" s="39" t="n">
        <v>6</v>
      </c>
      <c r="CB223" s="39" t="n">
        <v>0</v>
      </c>
      <c r="CC223" s="39" t="n">
        <v>0</v>
      </c>
      <c r="CD223" s="39" t="n">
        <v>0</v>
      </c>
      <c r="CE223" s="39" t="n">
        <v>3</v>
      </c>
      <c r="CF223" s="39" t="n">
        <v>0</v>
      </c>
      <c r="CG223" s="39" t="n">
        <v>139</v>
      </c>
      <c r="CH223" s="39" t="n">
        <v>1</v>
      </c>
      <c r="CI223" s="39" t="n">
        <v>2</v>
      </c>
      <c r="CJ223" s="39" t="n">
        <v>6</v>
      </c>
      <c r="CK223" s="39" t="n">
        <v>0</v>
      </c>
      <c r="CL223" s="39" t="n">
        <v>0</v>
      </c>
      <c r="CM223" s="39" t="n">
        <v>0</v>
      </c>
      <c r="CN223" s="39" t="n">
        <v>27</v>
      </c>
      <c r="CO223" s="39" t="n">
        <v>18</v>
      </c>
      <c r="CP223" s="39" t="n">
        <v>0</v>
      </c>
      <c r="CQ223" s="39" t="n">
        <v>0</v>
      </c>
      <c r="CR223" s="39" t="n">
        <v>9</v>
      </c>
      <c r="CS223" s="39" t="n">
        <v>1</v>
      </c>
      <c r="CT223" s="39" t="n">
        <v>11</v>
      </c>
      <c r="CU223" s="39" t="n">
        <v>6</v>
      </c>
      <c r="CV223" s="39" t="n">
        <v>0</v>
      </c>
      <c r="CW223" s="39" t="n">
        <v>0</v>
      </c>
      <c r="CX223" s="39" t="n">
        <v>0</v>
      </c>
      <c r="CY223" s="39" t="n">
        <v>1</v>
      </c>
      <c r="CZ223" s="39" t="n">
        <v>0</v>
      </c>
      <c r="DA223" s="39" t="n">
        <v>0</v>
      </c>
      <c r="DB223" s="39" t="n">
        <v>0</v>
      </c>
      <c r="DC223" s="39" t="n">
        <v>0</v>
      </c>
      <c r="DD223" s="39" t="n">
        <v>0</v>
      </c>
      <c r="DE223" s="39" t="n">
        <v>0</v>
      </c>
      <c r="DF223" s="39" t="n">
        <v>0</v>
      </c>
      <c r="DG223" s="39" t="n">
        <v>0</v>
      </c>
      <c r="DH223" s="39" t="n">
        <v>0</v>
      </c>
      <c r="DI223" s="39" t="n">
        <v>0</v>
      </c>
      <c r="DJ223" s="39" t="n">
        <v>0</v>
      </c>
      <c r="DK223" s="39" t="n">
        <v>0</v>
      </c>
      <c r="DL223" s="39" t="n">
        <v>0</v>
      </c>
      <c r="DM223" s="39" t="n">
        <v>0</v>
      </c>
      <c r="DN223" s="39" t="n">
        <v>0</v>
      </c>
      <c r="DO223" s="39" t="n">
        <v>0</v>
      </c>
      <c r="DP223" s="39" t="n">
        <v>0</v>
      </c>
      <c r="DQ223" s="39" t="n">
        <v>0</v>
      </c>
      <c r="DR223" s="39" t="n">
        <v>0</v>
      </c>
      <c r="DS223" s="39" t="n">
        <v>4</v>
      </c>
      <c r="DT223" s="39" t="n">
        <v>0</v>
      </c>
      <c r="DU223" s="39" t="n">
        <v>0</v>
      </c>
      <c r="DV223" s="39" t="n">
        <v>0</v>
      </c>
      <c r="DW223" s="39" t="n">
        <v>0</v>
      </c>
      <c r="DX223" s="39" t="n">
        <v>0</v>
      </c>
      <c r="DY223" s="39" t="n">
        <v>0</v>
      </c>
      <c r="DZ223" s="39" t="n">
        <v>0</v>
      </c>
      <c r="EA223" s="39" t="n">
        <v>0</v>
      </c>
      <c r="EB223" s="39" t="n">
        <v>0</v>
      </c>
      <c r="EC223" s="39" t="n">
        <v>0</v>
      </c>
      <c r="ED223" s="39" t="n">
        <v>3</v>
      </c>
      <c r="EE223" s="39" t="n">
        <v>0</v>
      </c>
      <c r="EF223" s="39" t="n">
        <v>0</v>
      </c>
      <c r="EG223" s="39" t="n">
        <v>1</v>
      </c>
      <c r="EH223" s="39" t="n">
        <v>12</v>
      </c>
      <c r="EI223" s="39" t="n">
        <v>0</v>
      </c>
      <c r="EJ223" s="39" t="n">
        <v>0</v>
      </c>
      <c r="EK223" s="39" t="n">
        <v>0</v>
      </c>
      <c r="EL223" s="39" t="n">
        <v>0</v>
      </c>
      <c r="EM223" s="39" t="n">
        <v>0</v>
      </c>
      <c r="EN223" s="39" t="n">
        <v>0</v>
      </c>
      <c r="EO223" s="39" t="n">
        <v>0</v>
      </c>
      <c r="EP223" s="39" t="n">
        <v>0</v>
      </c>
      <c r="EQ223" s="39" t="n">
        <v>0</v>
      </c>
      <c r="ER223" s="39" t="n">
        <v>0</v>
      </c>
      <c r="ES223" s="39" t="n">
        <v>0</v>
      </c>
      <c r="ET223" s="39" t="n">
        <v>0</v>
      </c>
      <c r="EU223" s="39" t="n">
        <v>0</v>
      </c>
      <c r="EV223" s="39" t="n">
        <v>0</v>
      </c>
      <c r="EW223" s="39" t="n">
        <v>0</v>
      </c>
      <c r="EX223" s="39" t="n">
        <v>13</v>
      </c>
      <c r="EY223" s="39" t="n">
        <v>0</v>
      </c>
      <c r="EZ223" s="39" t="n">
        <v>0</v>
      </c>
      <c r="FA223" s="39" t="n">
        <v>0</v>
      </c>
      <c r="FB223" s="39" t="n">
        <v>0</v>
      </c>
      <c r="FC223" s="39" t="n">
        <v>3</v>
      </c>
      <c r="FD223" s="39" t="n">
        <v>0</v>
      </c>
      <c r="FE223" s="39" t="n">
        <v>0</v>
      </c>
      <c r="FF223" s="39" t="n">
        <v>0</v>
      </c>
      <c r="FG223" s="39" t="n">
        <v>13</v>
      </c>
      <c r="FH223" s="39" t="n">
        <v>0</v>
      </c>
      <c r="FI223" s="39" t="n">
        <v>0</v>
      </c>
      <c r="FJ223" s="39" t="n">
        <v>1</v>
      </c>
      <c r="FK223" s="39" t="n">
        <v>0</v>
      </c>
      <c r="FL223" s="39" t="n">
        <v>10</v>
      </c>
      <c r="FM223" s="39" t="n">
        <v>2</v>
      </c>
      <c r="FN223" s="39" t="n">
        <v>0</v>
      </c>
      <c r="FO223" s="39" t="n">
        <v>4</v>
      </c>
      <c r="FP223" s="39" t="n">
        <v>0</v>
      </c>
      <c r="FQ223" s="39" t="n">
        <v>0</v>
      </c>
      <c r="FR223" s="39" t="n">
        <v>0</v>
      </c>
      <c r="FS223" s="39" t="n">
        <v>0</v>
      </c>
      <c r="FT223" s="39" t="n">
        <v>0</v>
      </c>
      <c r="FU223" s="39" t="n">
        <v>2</v>
      </c>
      <c r="FV223" s="39" t="n">
        <v>0</v>
      </c>
      <c r="FW223" s="39" t="n">
        <v>0</v>
      </c>
      <c r="FX223" s="39" t="n">
        <v>0</v>
      </c>
      <c r="FY223" s="39" t="n">
        <v>0</v>
      </c>
      <c r="FZ223" s="39" t="n">
        <v>0</v>
      </c>
      <c r="GA223" s="39" t="n">
        <v>0</v>
      </c>
      <c r="GB223" s="39" t="n">
        <v>4</v>
      </c>
      <c r="GC223" s="39" t="n">
        <v>0</v>
      </c>
      <c r="GD223" s="39" t="n">
        <v>3</v>
      </c>
      <c r="GE223" s="39" t="n">
        <v>2</v>
      </c>
      <c r="GF223" s="39" t="n">
        <v>0</v>
      </c>
      <c r="GG223" s="39" t="n">
        <v>0</v>
      </c>
      <c r="GH223" s="39" t="n">
        <v>0</v>
      </c>
      <c r="GI223" s="39" t="n">
        <v>0</v>
      </c>
      <c r="GJ223" s="39" t="n">
        <v>0</v>
      </c>
      <c r="GK223" s="39" t="n">
        <v>0</v>
      </c>
      <c r="GL223" s="39" t="n">
        <v>0</v>
      </c>
      <c r="GM223" s="39" t="n">
        <v>0</v>
      </c>
      <c r="GN223" s="39" t="n">
        <v>0</v>
      </c>
      <c r="GO223" s="39" t="n">
        <v>0</v>
      </c>
      <c r="GP223" s="39" t="n">
        <v>0</v>
      </c>
      <c r="GQ223" s="39" t="n">
        <v>0</v>
      </c>
      <c r="GR223" s="39" t="n">
        <v>0</v>
      </c>
      <c r="GS223" s="39" t="n">
        <v>0</v>
      </c>
      <c r="GT223" s="39" t="n">
        <v>0</v>
      </c>
      <c r="GU223" s="39" t="n">
        <v>0</v>
      </c>
      <c r="GV223" s="39" t="n">
        <v>0</v>
      </c>
      <c r="GW223" s="39" t="n">
        <v>0</v>
      </c>
      <c r="GX223" s="39" t="n">
        <v>0</v>
      </c>
      <c r="GY223" s="39" t="n">
        <v>0</v>
      </c>
      <c r="GZ223" s="39" t="n">
        <v>0</v>
      </c>
      <c r="HA223" s="39" t="n">
        <v>0</v>
      </c>
      <c r="HB223" s="39" t="n">
        <v>0</v>
      </c>
      <c r="HC223" s="39" t="n">
        <v>0</v>
      </c>
      <c r="HD223" s="39" t="n">
        <v>0</v>
      </c>
      <c r="HE223" s="39" t="n">
        <v>0</v>
      </c>
      <c r="HF223" s="39" t="n">
        <v>0</v>
      </c>
      <c r="HG223" s="39" t="n">
        <v>0</v>
      </c>
      <c r="HH223" s="39" t="n">
        <v>0</v>
      </c>
      <c r="HI223" s="39" t="n">
        <v>0</v>
      </c>
      <c r="HJ223" s="39" t="n">
        <v>0</v>
      </c>
      <c r="HK223" s="39" t="n">
        <v>0</v>
      </c>
      <c r="HL223" s="39" t="n">
        <v>0</v>
      </c>
      <c r="HM223" s="39" t="n">
        <v>0</v>
      </c>
      <c r="HN223" s="39" t="n">
        <v>0</v>
      </c>
      <c r="HO223" s="39" t="n">
        <v>0</v>
      </c>
      <c r="HP223" s="39" t="n">
        <v>0</v>
      </c>
      <c r="HQ223" s="39" t="n">
        <v>0</v>
      </c>
      <c r="HR223" s="39" t="n">
        <v>0</v>
      </c>
      <c r="HS223" s="39" t="n">
        <v>0</v>
      </c>
      <c r="HT223" s="39" t="n">
        <v>0</v>
      </c>
      <c r="HU223" s="39" t="n">
        <v>0</v>
      </c>
      <c r="HV223" s="39" t="n">
        <v>0</v>
      </c>
      <c r="HW223" s="39" t="n">
        <v>0</v>
      </c>
      <c r="HX223" s="39" t="n">
        <v>0</v>
      </c>
      <c r="HY223" s="39" t="n">
        <v>0</v>
      </c>
      <c r="HZ223" s="39" t="n">
        <v>0</v>
      </c>
      <c r="IA223" s="39" t="n">
        <v>0</v>
      </c>
      <c r="IB223" s="39" t="n">
        <v>0</v>
      </c>
      <c r="IC223" s="39" t="n">
        <v>0</v>
      </c>
      <c r="ID223" s="39" t="n">
        <v>0</v>
      </c>
      <c r="IE223" s="39" t="n">
        <v>0</v>
      </c>
      <c r="IF223" s="39" t="n">
        <v>0</v>
      </c>
      <c r="IG223" s="39" t="n">
        <v>2574</v>
      </c>
    </row>
    <row r="224" customFormat="false" ht="15" hidden="false" customHeight="false" outlineLevel="0" collapsed="false">
      <c r="A224" s="11" t="s">
        <v>559</v>
      </c>
      <c r="B224" s="11" t="s">
        <v>105</v>
      </c>
      <c r="C224" s="11" t="s">
        <v>420</v>
      </c>
      <c r="D224" s="11" t="s">
        <v>535</v>
      </c>
      <c r="E224" s="11" t="s">
        <v>560</v>
      </c>
      <c r="F224" s="39" t="n">
        <v>183</v>
      </c>
      <c r="G224" s="39" t="n">
        <v>289</v>
      </c>
      <c r="H224" s="39" t="n">
        <v>687</v>
      </c>
      <c r="I224" s="39" t="n">
        <v>419</v>
      </c>
      <c r="J224" s="39" t="n">
        <v>589</v>
      </c>
      <c r="K224" s="39" t="n">
        <v>173</v>
      </c>
      <c r="L224" s="39" t="n">
        <v>112</v>
      </c>
      <c r="M224" s="39" t="n">
        <v>630</v>
      </c>
      <c r="N224" s="39" t="n">
        <v>323</v>
      </c>
      <c r="O224" s="39" t="n">
        <v>74</v>
      </c>
      <c r="P224" s="39" t="n">
        <v>403</v>
      </c>
      <c r="Q224" s="39" t="n">
        <v>769</v>
      </c>
      <c r="R224" s="39" t="n">
        <v>123</v>
      </c>
      <c r="S224" s="39" t="n">
        <v>85</v>
      </c>
      <c r="T224" s="39" t="n">
        <v>169</v>
      </c>
      <c r="U224" s="39" t="n">
        <v>56</v>
      </c>
      <c r="V224" s="39" t="n">
        <v>94</v>
      </c>
      <c r="W224" s="39" t="n">
        <v>17</v>
      </c>
      <c r="X224" s="39" t="n">
        <v>243</v>
      </c>
      <c r="Y224" s="39" t="n">
        <v>239</v>
      </c>
      <c r="Z224" s="39" t="n">
        <v>50</v>
      </c>
      <c r="AA224" s="39" t="n">
        <v>42</v>
      </c>
      <c r="AB224" s="39" t="n">
        <v>210</v>
      </c>
      <c r="AC224" s="39" t="n">
        <v>167</v>
      </c>
      <c r="AD224" s="39" t="n">
        <v>113</v>
      </c>
      <c r="AE224" s="39" t="n">
        <v>0</v>
      </c>
      <c r="AF224" s="39" t="n">
        <v>135</v>
      </c>
      <c r="AG224" s="39" t="n">
        <v>63</v>
      </c>
      <c r="AH224" s="39" t="n">
        <v>117</v>
      </c>
      <c r="AI224" s="39" t="n">
        <v>39</v>
      </c>
      <c r="AJ224" s="39" t="n">
        <v>0</v>
      </c>
      <c r="AK224" s="39" t="n">
        <v>10</v>
      </c>
      <c r="AL224" s="39" t="n">
        <v>86</v>
      </c>
      <c r="AM224" s="39" t="n">
        <v>23</v>
      </c>
      <c r="AN224" s="39" t="n">
        <v>0</v>
      </c>
      <c r="AO224" s="39" t="n">
        <v>47</v>
      </c>
      <c r="AP224" s="39" t="n">
        <v>301</v>
      </c>
      <c r="AQ224" s="39" t="n">
        <v>0</v>
      </c>
      <c r="AR224" s="39" t="n">
        <v>0</v>
      </c>
      <c r="AS224" s="39" t="n">
        <v>20</v>
      </c>
      <c r="AT224" s="39" t="n">
        <v>77</v>
      </c>
      <c r="AU224" s="39" t="n">
        <v>0</v>
      </c>
      <c r="AV224" s="39" t="n">
        <v>0</v>
      </c>
      <c r="AW224" s="39" t="n">
        <v>10</v>
      </c>
      <c r="AX224" s="39" t="n">
        <v>10</v>
      </c>
      <c r="AY224" s="39" t="n">
        <v>0</v>
      </c>
      <c r="AZ224" s="39" t="n">
        <v>28</v>
      </c>
      <c r="BA224" s="39" t="n">
        <v>8</v>
      </c>
      <c r="BB224" s="39" t="n">
        <v>0</v>
      </c>
      <c r="BC224" s="39" t="n">
        <v>0</v>
      </c>
      <c r="BD224" s="39" t="n">
        <v>0</v>
      </c>
      <c r="BE224" s="39" t="n">
        <v>44</v>
      </c>
      <c r="BF224" s="39" t="n">
        <v>0</v>
      </c>
      <c r="BG224" s="39" t="n">
        <v>11</v>
      </c>
      <c r="BH224" s="39" t="n">
        <v>0</v>
      </c>
      <c r="BI224" s="39" t="n">
        <v>31</v>
      </c>
      <c r="BJ224" s="39" t="n">
        <v>0</v>
      </c>
      <c r="BK224" s="39" t="n">
        <v>0</v>
      </c>
      <c r="BL224" s="39" t="n">
        <v>23</v>
      </c>
      <c r="BM224" s="39" t="n">
        <v>0</v>
      </c>
      <c r="BN224" s="39" t="n">
        <v>0</v>
      </c>
      <c r="BO224" s="39" t="n">
        <v>0</v>
      </c>
      <c r="BP224" s="39" t="n">
        <v>13</v>
      </c>
      <c r="BQ224" s="39" t="n">
        <v>0</v>
      </c>
      <c r="BR224" s="39" t="n">
        <v>0</v>
      </c>
      <c r="BS224" s="39" t="n">
        <v>0</v>
      </c>
      <c r="BT224" s="39" t="n">
        <v>0</v>
      </c>
      <c r="BU224" s="39" t="n">
        <v>0</v>
      </c>
      <c r="BV224" s="39" t="n">
        <v>8</v>
      </c>
      <c r="BW224" s="39" t="n">
        <v>0</v>
      </c>
      <c r="BX224" s="39" t="n">
        <v>0</v>
      </c>
      <c r="BY224" s="39" t="n">
        <v>0</v>
      </c>
      <c r="BZ224" s="39" t="n">
        <v>0</v>
      </c>
      <c r="CA224" s="39" t="n">
        <v>0</v>
      </c>
      <c r="CB224" s="39" t="n">
        <v>0</v>
      </c>
      <c r="CC224" s="39" t="n">
        <v>0</v>
      </c>
      <c r="CD224" s="39" t="n">
        <v>0</v>
      </c>
      <c r="CE224" s="39" t="n">
        <v>0</v>
      </c>
      <c r="CF224" s="39" t="n">
        <v>0</v>
      </c>
      <c r="CG224" s="39" t="n">
        <v>0</v>
      </c>
      <c r="CH224" s="39" t="n">
        <v>0</v>
      </c>
      <c r="CI224" s="39" t="n">
        <v>0</v>
      </c>
      <c r="CJ224" s="39" t="n">
        <v>0</v>
      </c>
      <c r="CK224" s="39" t="n">
        <v>0</v>
      </c>
      <c r="CL224" s="39" t="n">
        <v>0</v>
      </c>
      <c r="CM224" s="39" t="n">
        <v>0</v>
      </c>
      <c r="CN224" s="39" t="n">
        <v>0</v>
      </c>
      <c r="CO224" s="39" t="n">
        <v>1</v>
      </c>
      <c r="CP224" s="39" t="n">
        <v>3</v>
      </c>
      <c r="CQ224" s="39" t="n">
        <v>0</v>
      </c>
      <c r="CR224" s="39" t="n">
        <v>3</v>
      </c>
      <c r="CS224" s="39" t="n">
        <v>0</v>
      </c>
      <c r="CT224" s="39" t="n">
        <v>0</v>
      </c>
      <c r="CU224" s="39" t="n">
        <v>0</v>
      </c>
      <c r="CV224" s="39" t="n">
        <v>0</v>
      </c>
      <c r="CW224" s="39" t="n">
        <v>0</v>
      </c>
      <c r="CX224" s="39" t="n">
        <v>0</v>
      </c>
      <c r="CY224" s="39" t="n">
        <v>0</v>
      </c>
      <c r="CZ224" s="39" t="n">
        <v>0</v>
      </c>
      <c r="DA224" s="39" t="n">
        <v>0</v>
      </c>
      <c r="DB224" s="39" t="n">
        <v>0</v>
      </c>
      <c r="DC224" s="39" t="n">
        <v>0</v>
      </c>
      <c r="DD224" s="39" t="n">
        <v>0</v>
      </c>
      <c r="DE224" s="39" t="n">
        <v>0</v>
      </c>
      <c r="DF224" s="39" t="n">
        <v>0</v>
      </c>
      <c r="DG224" s="39" t="n">
        <v>0</v>
      </c>
      <c r="DH224" s="39" t="n">
        <v>0</v>
      </c>
      <c r="DI224" s="39" t="n">
        <v>0</v>
      </c>
      <c r="DJ224" s="39" t="n">
        <v>8</v>
      </c>
      <c r="DK224" s="39" t="n">
        <v>0</v>
      </c>
      <c r="DL224" s="39" t="n">
        <v>0</v>
      </c>
      <c r="DM224" s="39" t="n">
        <v>0</v>
      </c>
      <c r="DN224" s="39" t="n">
        <v>0</v>
      </c>
      <c r="DO224" s="39" t="n">
        <v>0</v>
      </c>
      <c r="DP224" s="39" t="n">
        <v>0</v>
      </c>
      <c r="DQ224" s="39" t="n">
        <v>0</v>
      </c>
      <c r="DR224" s="39" t="n">
        <v>0</v>
      </c>
      <c r="DS224" s="39" t="n">
        <v>0</v>
      </c>
      <c r="DT224" s="39" t="n">
        <v>0</v>
      </c>
      <c r="DU224" s="39" t="n">
        <v>0</v>
      </c>
      <c r="DV224" s="39" t="n">
        <v>0</v>
      </c>
      <c r="DW224" s="39" t="n">
        <v>0</v>
      </c>
      <c r="DX224" s="39" t="n">
        <v>0</v>
      </c>
      <c r="DY224" s="39" t="n">
        <v>0</v>
      </c>
      <c r="DZ224" s="39" t="n">
        <v>0</v>
      </c>
      <c r="EA224" s="39" t="n">
        <v>0</v>
      </c>
      <c r="EB224" s="39" t="n">
        <v>0</v>
      </c>
      <c r="EC224" s="39" t="n">
        <v>0</v>
      </c>
      <c r="ED224" s="39" t="n">
        <v>0</v>
      </c>
      <c r="EE224" s="39" t="n">
        <v>0</v>
      </c>
      <c r="EF224" s="39" t="n">
        <v>0</v>
      </c>
      <c r="EG224" s="39" t="n">
        <v>0</v>
      </c>
      <c r="EH224" s="39" t="n">
        <v>0</v>
      </c>
      <c r="EI224" s="39" t="n">
        <v>0</v>
      </c>
      <c r="EJ224" s="39" t="n">
        <v>0</v>
      </c>
      <c r="EK224" s="39" t="n">
        <v>0</v>
      </c>
      <c r="EL224" s="39" t="n">
        <v>0</v>
      </c>
      <c r="EM224" s="39" t="n">
        <v>8</v>
      </c>
      <c r="EN224" s="39" t="n">
        <v>0</v>
      </c>
      <c r="EO224" s="39" t="n">
        <v>0</v>
      </c>
      <c r="EP224" s="39" t="n">
        <v>0</v>
      </c>
      <c r="EQ224" s="39" t="n">
        <v>0</v>
      </c>
      <c r="ER224" s="39" t="n">
        <v>0</v>
      </c>
      <c r="ES224" s="39" t="n">
        <v>0</v>
      </c>
      <c r="ET224" s="39" t="n">
        <v>0</v>
      </c>
      <c r="EU224" s="39" t="n">
        <v>0</v>
      </c>
      <c r="EV224" s="39" t="n">
        <v>0</v>
      </c>
      <c r="EW224" s="39" t="n">
        <v>0</v>
      </c>
      <c r="EX224" s="39" t="n">
        <v>0</v>
      </c>
      <c r="EY224" s="39" t="n">
        <v>0</v>
      </c>
      <c r="EZ224" s="39" t="n">
        <v>0</v>
      </c>
      <c r="FA224" s="39" t="n">
        <v>0</v>
      </c>
      <c r="FB224" s="39" t="n">
        <v>0</v>
      </c>
      <c r="FC224" s="39" t="n">
        <v>7</v>
      </c>
      <c r="FD224" s="39" t="n">
        <v>0</v>
      </c>
      <c r="FE224" s="39" t="n">
        <v>0</v>
      </c>
      <c r="FF224" s="39" t="n">
        <v>0</v>
      </c>
      <c r="FG224" s="39" t="n">
        <v>0</v>
      </c>
      <c r="FH224" s="39" t="n">
        <v>0</v>
      </c>
      <c r="FI224" s="39" t="n">
        <v>0</v>
      </c>
      <c r="FJ224" s="39" t="n">
        <v>0</v>
      </c>
      <c r="FK224" s="39" t="n">
        <v>0</v>
      </c>
      <c r="FL224" s="39" t="n">
        <v>3</v>
      </c>
      <c r="FM224" s="39" t="n">
        <v>0</v>
      </c>
      <c r="FN224" s="39" t="n">
        <v>0</v>
      </c>
      <c r="FO224" s="39" t="n">
        <v>0</v>
      </c>
      <c r="FP224" s="39" t="n">
        <v>0</v>
      </c>
      <c r="FQ224" s="39" t="n">
        <v>0</v>
      </c>
      <c r="FR224" s="39" t="n">
        <v>0</v>
      </c>
      <c r="FS224" s="39" t="n">
        <v>0</v>
      </c>
      <c r="FT224" s="39" t="n">
        <v>0</v>
      </c>
      <c r="FU224" s="39" t="n">
        <v>0</v>
      </c>
      <c r="FV224" s="39" t="n">
        <v>0</v>
      </c>
      <c r="FW224" s="39" t="n">
        <v>0</v>
      </c>
      <c r="FX224" s="39" t="n">
        <v>0</v>
      </c>
      <c r="FY224" s="39" t="n">
        <v>0</v>
      </c>
      <c r="FZ224" s="39" t="n">
        <v>0</v>
      </c>
      <c r="GA224" s="39" t="n">
        <v>0</v>
      </c>
      <c r="GB224" s="39" t="n">
        <v>0</v>
      </c>
      <c r="GC224" s="39" t="n">
        <v>0</v>
      </c>
      <c r="GD224" s="39" t="n">
        <v>0</v>
      </c>
      <c r="GE224" s="39" t="n">
        <v>0</v>
      </c>
      <c r="GF224" s="39" t="n">
        <v>0</v>
      </c>
      <c r="GG224" s="39" t="n">
        <v>0</v>
      </c>
      <c r="GH224" s="39" t="n">
        <v>0</v>
      </c>
      <c r="GI224" s="39" t="n">
        <v>0</v>
      </c>
      <c r="GJ224" s="39" t="n">
        <v>0</v>
      </c>
      <c r="GK224" s="39" t="n">
        <v>0</v>
      </c>
      <c r="GL224" s="39" t="n">
        <v>0</v>
      </c>
      <c r="GM224" s="39" t="n">
        <v>0</v>
      </c>
      <c r="GN224" s="39" t="n">
        <v>0</v>
      </c>
      <c r="GO224" s="39" t="n">
        <v>0</v>
      </c>
      <c r="GP224" s="39" t="n">
        <v>0</v>
      </c>
      <c r="GQ224" s="39" t="n">
        <v>0</v>
      </c>
      <c r="GR224" s="39" t="n">
        <v>0</v>
      </c>
      <c r="GS224" s="39" t="n">
        <v>0</v>
      </c>
      <c r="GT224" s="39" t="n">
        <v>0</v>
      </c>
      <c r="GU224" s="39" t="n">
        <v>0</v>
      </c>
      <c r="GV224" s="39" t="n">
        <v>0</v>
      </c>
      <c r="GW224" s="39" t="n">
        <v>0</v>
      </c>
      <c r="GX224" s="39" t="n">
        <v>0</v>
      </c>
      <c r="GY224" s="39" t="n">
        <v>0</v>
      </c>
      <c r="GZ224" s="39" t="n">
        <v>0</v>
      </c>
      <c r="HA224" s="39" t="n">
        <v>0</v>
      </c>
      <c r="HB224" s="39" t="n">
        <v>0</v>
      </c>
      <c r="HC224" s="39" t="n">
        <v>0</v>
      </c>
      <c r="HD224" s="39" t="n">
        <v>0</v>
      </c>
      <c r="HE224" s="39" t="n">
        <v>0</v>
      </c>
      <c r="HF224" s="39" t="n">
        <v>0</v>
      </c>
      <c r="HG224" s="39" t="n">
        <v>0</v>
      </c>
      <c r="HH224" s="39" t="n">
        <v>0</v>
      </c>
      <c r="HI224" s="39" t="n">
        <v>0</v>
      </c>
      <c r="HJ224" s="39" t="n">
        <v>0</v>
      </c>
      <c r="HK224" s="39" t="n">
        <v>0</v>
      </c>
      <c r="HL224" s="39" t="n">
        <v>0</v>
      </c>
      <c r="HM224" s="39" t="n">
        <v>0</v>
      </c>
      <c r="HN224" s="39" t="n">
        <v>0</v>
      </c>
      <c r="HO224" s="39" t="n">
        <v>0</v>
      </c>
      <c r="HP224" s="39" t="n">
        <v>0</v>
      </c>
      <c r="HQ224" s="39" t="n">
        <v>0</v>
      </c>
      <c r="HR224" s="39" t="n">
        <v>0</v>
      </c>
      <c r="HS224" s="39" t="n">
        <v>0</v>
      </c>
      <c r="HT224" s="39" t="n">
        <v>0</v>
      </c>
      <c r="HU224" s="39" t="n">
        <v>0</v>
      </c>
      <c r="HV224" s="39" t="n">
        <v>0</v>
      </c>
      <c r="HW224" s="39" t="n">
        <v>0</v>
      </c>
      <c r="HX224" s="39" t="n">
        <v>0</v>
      </c>
      <c r="HY224" s="39" t="n">
        <v>0</v>
      </c>
      <c r="HZ224" s="39" t="n">
        <v>0</v>
      </c>
      <c r="IA224" s="39" t="n">
        <v>0</v>
      </c>
      <c r="IB224" s="39" t="n">
        <v>0</v>
      </c>
      <c r="IC224" s="39" t="n">
        <v>0</v>
      </c>
      <c r="ID224" s="39" t="n">
        <v>0</v>
      </c>
      <c r="IE224" s="39" t="n">
        <v>0</v>
      </c>
      <c r="IF224" s="39" t="n">
        <v>0</v>
      </c>
      <c r="IG224" s="39" t="n">
        <v>3341</v>
      </c>
    </row>
    <row r="225" customFormat="false" ht="15" hidden="false" customHeight="false" outlineLevel="0" collapsed="false">
      <c r="A225" s="11" t="s">
        <v>561</v>
      </c>
      <c r="B225" s="11" t="s">
        <v>105</v>
      </c>
      <c r="C225" s="11" t="s">
        <v>420</v>
      </c>
      <c r="D225" s="11" t="s">
        <v>535</v>
      </c>
      <c r="E225" s="11" t="s">
        <v>562</v>
      </c>
      <c r="F225" s="39" t="n">
        <v>993</v>
      </c>
      <c r="G225" s="39" t="n">
        <v>509</v>
      </c>
      <c r="H225" s="39" t="n">
        <v>1272</v>
      </c>
      <c r="I225" s="39" t="n">
        <v>1039</v>
      </c>
      <c r="J225" s="39" t="n">
        <v>602</v>
      </c>
      <c r="K225" s="39" t="n">
        <v>130</v>
      </c>
      <c r="L225" s="39" t="n">
        <v>1602</v>
      </c>
      <c r="M225" s="39" t="n">
        <v>967</v>
      </c>
      <c r="N225" s="39" t="n">
        <v>1091</v>
      </c>
      <c r="O225" s="39" t="n">
        <v>517</v>
      </c>
      <c r="P225" s="39" t="n">
        <v>319</v>
      </c>
      <c r="Q225" s="39" t="n">
        <v>2161</v>
      </c>
      <c r="R225" s="39" t="n">
        <v>538</v>
      </c>
      <c r="S225" s="39" t="n">
        <v>68</v>
      </c>
      <c r="T225" s="39" t="n">
        <v>508</v>
      </c>
      <c r="U225" s="39" t="n">
        <v>253</v>
      </c>
      <c r="V225" s="39" t="n">
        <v>491</v>
      </c>
      <c r="W225" s="39" t="n">
        <v>426</v>
      </c>
      <c r="X225" s="39" t="n">
        <v>284</v>
      </c>
      <c r="Y225" s="39" t="n">
        <v>251</v>
      </c>
      <c r="Z225" s="39" t="n">
        <v>93</v>
      </c>
      <c r="AA225" s="39" t="n">
        <v>115</v>
      </c>
      <c r="AB225" s="39" t="n">
        <v>457</v>
      </c>
      <c r="AC225" s="39" t="n">
        <v>1013</v>
      </c>
      <c r="AD225" s="39" t="n">
        <v>315</v>
      </c>
      <c r="AE225" s="39" t="n">
        <v>0</v>
      </c>
      <c r="AF225" s="39" t="n">
        <v>131</v>
      </c>
      <c r="AG225" s="39" t="n">
        <v>289</v>
      </c>
      <c r="AH225" s="39" t="n">
        <v>265</v>
      </c>
      <c r="AI225" s="39" t="n">
        <v>16</v>
      </c>
      <c r="AJ225" s="39" t="n">
        <v>148</v>
      </c>
      <c r="AK225" s="39" t="n">
        <v>564</v>
      </c>
      <c r="AL225" s="39" t="n">
        <v>52</v>
      </c>
      <c r="AM225" s="39" t="n">
        <v>22</v>
      </c>
      <c r="AN225" s="39" t="n">
        <v>40</v>
      </c>
      <c r="AO225" s="39" t="n">
        <v>350</v>
      </c>
      <c r="AP225" s="39" t="n">
        <v>235</v>
      </c>
      <c r="AQ225" s="39" t="n">
        <v>0</v>
      </c>
      <c r="AR225" s="39" t="n">
        <v>10</v>
      </c>
      <c r="AS225" s="39" t="n">
        <v>51</v>
      </c>
      <c r="AT225" s="39" t="n">
        <v>141</v>
      </c>
      <c r="AU225" s="39" t="n">
        <v>0</v>
      </c>
      <c r="AV225" s="39" t="n">
        <v>57</v>
      </c>
      <c r="AW225" s="39" t="n">
        <v>5</v>
      </c>
      <c r="AX225" s="39" t="n">
        <v>40</v>
      </c>
      <c r="AY225" s="39" t="n">
        <v>24</v>
      </c>
      <c r="AZ225" s="39" t="n">
        <v>59</v>
      </c>
      <c r="BA225" s="39" t="n">
        <v>154</v>
      </c>
      <c r="BB225" s="39" t="n">
        <v>4</v>
      </c>
      <c r="BC225" s="39" t="n">
        <v>20</v>
      </c>
      <c r="BD225" s="39" t="n">
        <v>0</v>
      </c>
      <c r="BE225" s="39" t="n">
        <v>68</v>
      </c>
      <c r="BF225" s="39" t="n">
        <v>12</v>
      </c>
      <c r="BG225" s="39" t="n">
        <v>49</v>
      </c>
      <c r="BH225" s="39" t="n">
        <v>26</v>
      </c>
      <c r="BI225" s="39" t="n">
        <v>21</v>
      </c>
      <c r="BJ225" s="39" t="n">
        <v>39</v>
      </c>
      <c r="BK225" s="39" t="n">
        <v>41</v>
      </c>
      <c r="BL225" s="39" t="n">
        <v>89</v>
      </c>
      <c r="BM225" s="39" t="n">
        <v>0</v>
      </c>
      <c r="BN225" s="39" t="n">
        <v>0</v>
      </c>
      <c r="BO225" s="39" t="n">
        <v>0</v>
      </c>
      <c r="BP225" s="39" t="n">
        <v>28</v>
      </c>
      <c r="BQ225" s="39" t="n">
        <v>0</v>
      </c>
      <c r="BR225" s="39" t="n">
        <v>0</v>
      </c>
      <c r="BS225" s="39" t="n">
        <v>0</v>
      </c>
      <c r="BT225" s="39" t="n">
        <v>2</v>
      </c>
      <c r="BU225" s="39" t="n">
        <v>0</v>
      </c>
      <c r="BV225" s="39" t="n">
        <v>81</v>
      </c>
      <c r="BW225" s="39" t="n">
        <v>0</v>
      </c>
      <c r="BX225" s="39" t="n">
        <v>1</v>
      </c>
      <c r="BY225" s="39" t="n">
        <v>0</v>
      </c>
      <c r="BZ225" s="39" t="n">
        <v>42</v>
      </c>
      <c r="CA225" s="39" t="n">
        <v>0</v>
      </c>
      <c r="CB225" s="39" t="n">
        <v>0</v>
      </c>
      <c r="CC225" s="39" t="n">
        <v>0</v>
      </c>
      <c r="CD225" s="39" t="n">
        <v>0</v>
      </c>
      <c r="CE225" s="39" t="n">
        <v>0</v>
      </c>
      <c r="CF225" s="39" t="n">
        <v>0</v>
      </c>
      <c r="CG225" s="39" t="n">
        <v>12</v>
      </c>
      <c r="CH225" s="39" t="n">
        <v>1</v>
      </c>
      <c r="CI225" s="39" t="n">
        <v>0</v>
      </c>
      <c r="CJ225" s="39" t="n">
        <v>0</v>
      </c>
      <c r="CK225" s="39" t="n">
        <v>49</v>
      </c>
      <c r="CL225" s="39" t="n">
        <v>0</v>
      </c>
      <c r="CM225" s="39" t="n">
        <v>0</v>
      </c>
      <c r="CN225" s="39" t="n">
        <v>0</v>
      </c>
      <c r="CO225" s="39" t="n">
        <v>13</v>
      </c>
      <c r="CP225" s="39" t="n">
        <v>0</v>
      </c>
      <c r="CQ225" s="39" t="n">
        <v>0</v>
      </c>
      <c r="CR225" s="39" t="n">
        <v>12</v>
      </c>
      <c r="CS225" s="39" t="n">
        <v>10</v>
      </c>
      <c r="CT225" s="39" t="n">
        <v>0</v>
      </c>
      <c r="CU225" s="39" t="n">
        <v>0</v>
      </c>
      <c r="CV225" s="39" t="n">
        <v>0</v>
      </c>
      <c r="CW225" s="39" t="n">
        <v>0</v>
      </c>
      <c r="CX225" s="39" t="n">
        <v>0</v>
      </c>
      <c r="CY225" s="39" t="n">
        <v>0</v>
      </c>
      <c r="CZ225" s="39" t="n">
        <v>0</v>
      </c>
      <c r="DA225" s="39" t="n">
        <v>0</v>
      </c>
      <c r="DB225" s="39" t="n">
        <v>0</v>
      </c>
      <c r="DC225" s="39" t="n">
        <v>0</v>
      </c>
      <c r="DD225" s="39" t="n">
        <v>0</v>
      </c>
      <c r="DE225" s="39" t="n">
        <v>23</v>
      </c>
      <c r="DF225" s="39" t="n">
        <v>0</v>
      </c>
      <c r="DG225" s="39" t="n">
        <v>0</v>
      </c>
      <c r="DH225" s="39" t="n">
        <v>0</v>
      </c>
      <c r="DI225" s="39" t="n">
        <v>0</v>
      </c>
      <c r="DJ225" s="39" t="n">
        <v>0</v>
      </c>
      <c r="DK225" s="39" t="n">
        <v>0</v>
      </c>
      <c r="DL225" s="39" t="n">
        <v>0</v>
      </c>
      <c r="DM225" s="39" t="n">
        <v>0</v>
      </c>
      <c r="DN225" s="39" t="n">
        <v>0</v>
      </c>
      <c r="DO225" s="39" t="n">
        <v>0</v>
      </c>
      <c r="DP225" s="39" t="n">
        <v>7</v>
      </c>
      <c r="DQ225" s="39" t="n">
        <v>0</v>
      </c>
      <c r="DR225" s="39" t="n">
        <v>0</v>
      </c>
      <c r="DS225" s="39" t="n">
        <v>0</v>
      </c>
      <c r="DT225" s="39" t="n">
        <v>0</v>
      </c>
      <c r="DU225" s="39" t="n">
        <v>0</v>
      </c>
      <c r="DV225" s="39" t="n">
        <v>0</v>
      </c>
      <c r="DW225" s="39" t="n">
        <v>0</v>
      </c>
      <c r="DX225" s="39" t="n">
        <v>0</v>
      </c>
      <c r="DY225" s="39" t="n">
        <v>0</v>
      </c>
      <c r="DZ225" s="39" t="n">
        <v>0</v>
      </c>
      <c r="EA225" s="39" t="n">
        <v>0</v>
      </c>
      <c r="EB225" s="39" t="n">
        <v>0</v>
      </c>
      <c r="EC225" s="39" t="n">
        <v>0</v>
      </c>
      <c r="ED225" s="39" t="n">
        <v>0</v>
      </c>
      <c r="EE225" s="39" t="n">
        <v>0</v>
      </c>
      <c r="EF225" s="39" t="n">
        <v>0</v>
      </c>
      <c r="EG225" s="39" t="n">
        <v>0</v>
      </c>
      <c r="EH225" s="39" t="n">
        <v>18</v>
      </c>
      <c r="EI225" s="39" t="n">
        <v>0</v>
      </c>
      <c r="EJ225" s="39" t="n">
        <v>0</v>
      </c>
      <c r="EK225" s="39" t="n">
        <v>0</v>
      </c>
      <c r="EL225" s="39" t="n">
        <v>0</v>
      </c>
      <c r="EM225" s="39" t="n">
        <v>0</v>
      </c>
      <c r="EN225" s="39" t="n">
        <v>0</v>
      </c>
      <c r="EO225" s="39" t="n">
        <v>0</v>
      </c>
      <c r="EP225" s="39" t="n">
        <v>0</v>
      </c>
      <c r="EQ225" s="39" t="n">
        <v>0</v>
      </c>
      <c r="ER225" s="39" t="n">
        <v>0</v>
      </c>
      <c r="ES225" s="39" t="n">
        <v>0</v>
      </c>
      <c r="ET225" s="39" t="n">
        <v>0</v>
      </c>
      <c r="EU225" s="39" t="n">
        <v>10</v>
      </c>
      <c r="EV225" s="39" t="n">
        <v>0</v>
      </c>
      <c r="EW225" s="39" t="n">
        <v>0</v>
      </c>
      <c r="EX225" s="39" t="n">
        <v>2</v>
      </c>
      <c r="EY225" s="39" t="n">
        <v>0</v>
      </c>
      <c r="EZ225" s="39" t="n">
        <v>0</v>
      </c>
      <c r="FA225" s="39" t="n">
        <v>0</v>
      </c>
      <c r="FB225" s="39" t="n">
        <v>0</v>
      </c>
      <c r="FC225" s="39" t="n">
        <v>8</v>
      </c>
      <c r="FD225" s="39" t="n">
        <v>0</v>
      </c>
      <c r="FE225" s="39" t="n">
        <v>0</v>
      </c>
      <c r="FF225" s="39" t="n">
        <v>0</v>
      </c>
      <c r="FG225" s="39" t="n">
        <v>0</v>
      </c>
      <c r="FH225" s="39" t="n">
        <v>0</v>
      </c>
      <c r="FI225" s="39" t="n">
        <v>0</v>
      </c>
      <c r="FJ225" s="39" t="n">
        <v>0</v>
      </c>
      <c r="FK225" s="39" t="n">
        <v>0</v>
      </c>
      <c r="FL225" s="39" t="n">
        <v>0</v>
      </c>
      <c r="FM225" s="39" t="n">
        <v>0</v>
      </c>
      <c r="FN225" s="39" t="n">
        <v>0</v>
      </c>
      <c r="FO225" s="39" t="n">
        <v>0</v>
      </c>
      <c r="FP225" s="39" t="n">
        <v>0</v>
      </c>
      <c r="FQ225" s="39" t="n">
        <v>0</v>
      </c>
      <c r="FR225" s="39" t="n">
        <v>0</v>
      </c>
      <c r="FS225" s="39" t="n">
        <v>0</v>
      </c>
      <c r="FT225" s="39" t="n">
        <v>0</v>
      </c>
      <c r="FU225" s="39" t="n">
        <v>0</v>
      </c>
      <c r="FV225" s="39" t="n">
        <v>0</v>
      </c>
      <c r="FW225" s="39" t="n">
        <v>0</v>
      </c>
      <c r="FX225" s="39" t="n">
        <v>0</v>
      </c>
      <c r="FY225" s="39" t="n">
        <v>0</v>
      </c>
      <c r="FZ225" s="39" t="n">
        <v>0</v>
      </c>
      <c r="GA225" s="39" t="n">
        <v>0</v>
      </c>
      <c r="GB225" s="39" t="n">
        <v>0</v>
      </c>
      <c r="GC225" s="39" t="n">
        <v>0</v>
      </c>
      <c r="GD225" s="39" t="n">
        <v>7</v>
      </c>
      <c r="GE225" s="39" t="n">
        <v>1</v>
      </c>
      <c r="GF225" s="39" t="n">
        <v>0</v>
      </c>
      <c r="GG225" s="39" t="n">
        <v>0</v>
      </c>
      <c r="GH225" s="39" t="n">
        <v>0</v>
      </c>
      <c r="GI225" s="39" t="n">
        <v>0</v>
      </c>
      <c r="GJ225" s="39" t="n">
        <v>0</v>
      </c>
      <c r="GK225" s="39" t="n">
        <v>0</v>
      </c>
      <c r="GL225" s="39" t="n">
        <v>0</v>
      </c>
      <c r="GM225" s="39" t="n">
        <v>0</v>
      </c>
      <c r="GN225" s="39" t="n">
        <v>0</v>
      </c>
      <c r="GO225" s="39" t="n">
        <v>0</v>
      </c>
      <c r="GP225" s="39" t="n">
        <v>0</v>
      </c>
      <c r="GQ225" s="39" t="n">
        <v>0</v>
      </c>
      <c r="GR225" s="39" t="n">
        <v>0</v>
      </c>
      <c r="GS225" s="39" t="n">
        <v>0</v>
      </c>
      <c r="GT225" s="39" t="n">
        <v>0</v>
      </c>
      <c r="GU225" s="39" t="n">
        <v>0</v>
      </c>
      <c r="GV225" s="39" t="n">
        <v>0</v>
      </c>
      <c r="GW225" s="39" t="n">
        <v>0</v>
      </c>
      <c r="GX225" s="39" t="n">
        <v>0</v>
      </c>
      <c r="GY225" s="39" t="n">
        <v>0</v>
      </c>
      <c r="GZ225" s="39" t="n">
        <v>0</v>
      </c>
      <c r="HA225" s="39" t="n">
        <v>0</v>
      </c>
      <c r="HB225" s="39" t="n">
        <v>0</v>
      </c>
      <c r="HC225" s="39" t="n">
        <v>0</v>
      </c>
      <c r="HD225" s="39" t="n">
        <v>0</v>
      </c>
      <c r="HE225" s="39" t="n">
        <v>0</v>
      </c>
      <c r="HF225" s="39" t="n">
        <v>0</v>
      </c>
      <c r="HG225" s="39" t="n">
        <v>0</v>
      </c>
      <c r="HH225" s="39" t="n">
        <v>0</v>
      </c>
      <c r="HI225" s="39" t="n">
        <v>0</v>
      </c>
      <c r="HJ225" s="39" t="n">
        <v>0</v>
      </c>
      <c r="HK225" s="39" t="n">
        <v>0</v>
      </c>
      <c r="HL225" s="39" t="n">
        <v>0</v>
      </c>
      <c r="HM225" s="39" t="n">
        <v>0</v>
      </c>
      <c r="HN225" s="39" t="n">
        <v>0</v>
      </c>
      <c r="HO225" s="39" t="n">
        <v>0</v>
      </c>
      <c r="HP225" s="39" t="n">
        <v>0</v>
      </c>
      <c r="HQ225" s="39" t="n">
        <v>0</v>
      </c>
      <c r="HR225" s="39" t="n">
        <v>0</v>
      </c>
      <c r="HS225" s="39" t="n">
        <v>0</v>
      </c>
      <c r="HT225" s="39" t="n">
        <v>0</v>
      </c>
      <c r="HU225" s="39" t="n">
        <v>0</v>
      </c>
      <c r="HV225" s="39" t="n">
        <v>0</v>
      </c>
      <c r="HW225" s="39" t="n">
        <v>0</v>
      </c>
      <c r="HX225" s="39" t="n">
        <v>0</v>
      </c>
      <c r="HY225" s="39" t="n">
        <v>0</v>
      </c>
      <c r="HZ225" s="39" t="n">
        <v>0</v>
      </c>
      <c r="IA225" s="39" t="n">
        <v>0</v>
      </c>
      <c r="IB225" s="39" t="n">
        <v>0</v>
      </c>
      <c r="IC225" s="39" t="n">
        <v>0</v>
      </c>
      <c r="ID225" s="39" t="n">
        <v>0</v>
      </c>
      <c r="IE225" s="39" t="n">
        <v>0</v>
      </c>
      <c r="IF225" s="39" t="n">
        <v>0</v>
      </c>
      <c r="IG225" s="39" t="n">
        <v>4381</v>
      </c>
    </row>
    <row r="226" customFormat="false" ht="15" hidden="false" customHeight="false" outlineLevel="0" collapsed="false">
      <c r="A226" s="11" t="s">
        <v>563</v>
      </c>
      <c r="B226" s="11" t="s">
        <v>116</v>
      </c>
      <c r="C226" s="11" t="s">
        <v>420</v>
      </c>
      <c r="D226" s="11" t="s">
        <v>535</v>
      </c>
      <c r="E226" s="11" t="s">
        <v>564</v>
      </c>
      <c r="F226" s="39" t="n">
        <v>692</v>
      </c>
      <c r="G226" s="39" t="n">
        <v>1217</v>
      </c>
      <c r="H226" s="39" t="n">
        <v>2216</v>
      </c>
      <c r="I226" s="39" t="n">
        <v>1164</v>
      </c>
      <c r="J226" s="39" t="n">
        <v>622</v>
      </c>
      <c r="K226" s="39" t="n">
        <v>1189</v>
      </c>
      <c r="L226" s="39" t="n">
        <v>511</v>
      </c>
      <c r="M226" s="39" t="n">
        <v>1250</v>
      </c>
      <c r="N226" s="39" t="n">
        <v>916</v>
      </c>
      <c r="O226" s="39" t="n">
        <v>183</v>
      </c>
      <c r="P226" s="39" t="n">
        <v>1276</v>
      </c>
      <c r="Q226" s="39" t="n">
        <v>2863</v>
      </c>
      <c r="R226" s="39" t="n">
        <v>389</v>
      </c>
      <c r="S226" s="39" t="n">
        <v>136</v>
      </c>
      <c r="T226" s="39" t="n">
        <v>242</v>
      </c>
      <c r="U226" s="39" t="n">
        <v>63</v>
      </c>
      <c r="V226" s="39" t="n">
        <v>564</v>
      </c>
      <c r="W226" s="39" t="n">
        <v>147</v>
      </c>
      <c r="X226" s="39" t="n">
        <v>187</v>
      </c>
      <c r="Y226" s="39" t="n">
        <v>365</v>
      </c>
      <c r="Z226" s="39" t="n">
        <v>52</v>
      </c>
      <c r="AA226" s="39" t="n">
        <v>75</v>
      </c>
      <c r="AB226" s="39" t="n">
        <v>276</v>
      </c>
      <c r="AC226" s="39" t="n">
        <v>297</v>
      </c>
      <c r="AD226" s="39" t="n">
        <v>271</v>
      </c>
      <c r="AE226" s="39" t="n">
        <v>0</v>
      </c>
      <c r="AF226" s="39" t="n">
        <v>326</v>
      </c>
      <c r="AG226" s="39" t="n">
        <v>309</v>
      </c>
      <c r="AH226" s="39" t="n">
        <v>111</v>
      </c>
      <c r="AI226" s="39" t="n">
        <v>0</v>
      </c>
      <c r="AJ226" s="39" t="n">
        <v>190</v>
      </c>
      <c r="AK226" s="39" t="n">
        <v>54</v>
      </c>
      <c r="AL226" s="39" t="n">
        <v>114</v>
      </c>
      <c r="AM226" s="39" t="n">
        <v>12</v>
      </c>
      <c r="AN226" s="39" t="n">
        <v>0</v>
      </c>
      <c r="AO226" s="39" t="n">
        <v>40</v>
      </c>
      <c r="AP226" s="39" t="n">
        <v>224</v>
      </c>
      <c r="AQ226" s="39" t="n">
        <v>0</v>
      </c>
      <c r="AR226" s="39" t="n">
        <v>4</v>
      </c>
      <c r="AS226" s="39" t="n">
        <v>29</v>
      </c>
      <c r="AT226" s="39" t="n">
        <v>166</v>
      </c>
      <c r="AU226" s="39" t="n">
        <v>0</v>
      </c>
      <c r="AV226" s="39" t="n">
        <v>0</v>
      </c>
      <c r="AW226" s="39" t="n">
        <v>5</v>
      </c>
      <c r="AX226" s="39" t="n">
        <v>64</v>
      </c>
      <c r="AY226" s="39" t="n">
        <v>3</v>
      </c>
      <c r="AZ226" s="39" t="n">
        <v>35</v>
      </c>
      <c r="BA226" s="39" t="n">
        <v>106</v>
      </c>
      <c r="BB226" s="39" t="n">
        <v>1</v>
      </c>
      <c r="BC226" s="39" t="n">
        <v>7</v>
      </c>
      <c r="BD226" s="39" t="n">
        <v>0</v>
      </c>
      <c r="BE226" s="39" t="n">
        <v>49</v>
      </c>
      <c r="BF226" s="39" t="n">
        <v>0</v>
      </c>
      <c r="BG226" s="39" t="n">
        <v>79</v>
      </c>
      <c r="BH226" s="39" t="n">
        <v>0</v>
      </c>
      <c r="BI226" s="39" t="n">
        <v>76</v>
      </c>
      <c r="BJ226" s="39" t="n">
        <v>0</v>
      </c>
      <c r="BK226" s="39" t="n">
        <v>0</v>
      </c>
      <c r="BL226" s="39" t="n">
        <v>62</v>
      </c>
      <c r="BM226" s="39" t="n">
        <v>0</v>
      </c>
      <c r="BN226" s="39" t="n">
        <v>7</v>
      </c>
      <c r="BO226" s="39" t="n">
        <v>0</v>
      </c>
      <c r="BP226" s="39" t="n">
        <v>12</v>
      </c>
      <c r="BQ226" s="39" t="n">
        <v>0</v>
      </c>
      <c r="BR226" s="39" t="n">
        <v>1</v>
      </c>
      <c r="BS226" s="39" t="n">
        <v>0</v>
      </c>
      <c r="BT226" s="39" t="n">
        <v>5</v>
      </c>
      <c r="BU226" s="39" t="n">
        <v>0</v>
      </c>
      <c r="BV226" s="39" t="n">
        <v>0</v>
      </c>
      <c r="BW226" s="39" t="n">
        <v>0</v>
      </c>
      <c r="BX226" s="39" t="n">
        <v>2</v>
      </c>
      <c r="BY226" s="39" t="n">
        <v>0</v>
      </c>
      <c r="BZ226" s="39" t="n">
        <v>21</v>
      </c>
      <c r="CA226" s="39" t="n">
        <v>0</v>
      </c>
      <c r="CB226" s="39" t="n">
        <v>0</v>
      </c>
      <c r="CC226" s="39" t="n">
        <v>0</v>
      </c>
      <c r="CD226" s="39" t="n">
        <v>0</v>
      </c>
      <c r="CE226" s="39" t="n">
        <v>15</v>
      </c>
      <c r="CF226" s="39" t="n">
        <v>0</v>
      </c>
      <c r="CG226" s="39" t="n">
        <v>0</v>
      </c>
      <c r="CH226" s="39" t="n">
        <v>0</v>
      </c>
      <c r="CI226" s="39" t="n">
        <v>6</v>
      </c>
      <c r="CJ226" s="39" t="n">
        <v>0</v>
      </c>
      <c r="CK226" s="39" t="n">
        <v>0</v>
      </c>
      <c r="CL226" s="39" t="n">
        <v>0</v>
      </c>
      <c r="CM226" s="39" t="n">
        <v>0</v>
      </c>
      <c r="CN226" s="39" t="n">
        <v>0</v>
      </c>
      <c r="CO226" s="39" t="n">
        <v>12</v>
      </c>
      <c r="CP226" s="39" t="n">
        <v>7</v>
      </c>
      <c r="CQ226" s="39" t="n">
        <v>0</v>
      </c>
      <c r="CR226" s="39" t="n">
        <v>0</v>
      </c>
      <c r="CS226" s="39" t="n">
        <v>0</v>
      </c>
      <c r="CT226" s="39" t="n">
        <v>0</v>
      </c>
      <c r="CU226" s="39" t="n">
        <v>6</v>
      </c>
      <c r="CV226" s="39" t="n">
        <v>0</v>
      </c>
      <c r="CW226" s="39" t="n">
        <v>0</v>
      </c>
      <c r="CX226" s="39" t="n">
        <v>0</v>
      </c>
      <c r="CY226" s="39" t="n">
        <v>0</v>
      </c>
      <c r="CZ226" s="39" t="n">
        <v>0</v>
      </c>
      <c r="DA226" s="39" t="n">
        <v>0</v>
      </c>
      <c r="DB226" s="39" t="n">
        <v>0</v>
      </c>
      <c r="DC226" s="39" t="n">
        <v>0</v>
      </c>
      <c r="DD226" s="39" t="n">
        <v>0</v>
      </c>
      <c r="DE226" s="39" t="n">
        <v>0</v>
      </c>
      <c r="DF226" s="39" t="n">
        <v>0</v>
      </c>
      <c r="DG226" s="39" t="n">
        <v>0</v>
      </c>
      <c r="DH226" s="39" t="n">
        <v>0</v>
      </c>
      <c r="DI226" s="39" t="n">
        <v>0</v>
      </c>
      <c r="DJ226" s="39" t="n">
        <v>26</v>
      </c>
      <c r="DK226" s="39" t="n">
        <v>0</v>
      </c>
      <c r="DL226" s="39" t="n">
        <v>0</v>
      </c>
      <c r="DM226" s="39" t="n">
        <v>0</v>
      </c>
      <c r="DN226" s="39" t="n">
        <v>0</v>
      </c>
      <c r="DO226" s="39" t="n">
        <v>0</v>
      </c>
      <c r="DP226" s="39" t="n">
        <v>10</v>
      </c>
      <c r="DQ226" s="39" t="n">
        <v>1</v>
      </c>
      <c r="DR226" s="39" t="n">
        <v>0</v>
      </c>
      <c r="DS226" s="39" t="n">
        <v>0</v>
      </c>
      <c r="DT226" s="39" t="n">
        <v>0</v>
      </c>
      <c r="DU226" s="39" t="n">
        <v>0</v>
      </c>
      <c r="DV226" s="39" t="n">
        <v>4</v>
      </c>
      <c r="DW226" s="39" t="n">
        <v>0</v>
      </c>
      <c r="DX226" s="39" t="n">
        <v>0</v>
      </c>
      <c r="DY226" s="39" t="n">
        <v>0</v>
      </c>
      <c r="DZ226" s="39" t="n">
        <v>0</v>
      </c>
      <c r="EA226" s="39" t="n">
        <v>0</v>
      </c>
      <c r="EB226" s="39" t="n">
        <v>0</v>
      </c>
      <c r="EC226" s="39" t="n">
        <v>0</v>
      </c>
      <c r="ED226" s="39" t="n">
        <v>0</v>
      </c>
      <c r="EE226" s="39" t="n">
        <v>0</v>
      </c>
      <c r="EF226" s="39" t="n">
        <v>0</v>
      </c>
      <c r="EG226" s="39" t="n">
        <v>2</v>
      </c>
      <c r="EH226" s="39" t="n">
        <v>0</v>
      </c>
      <c r="EI226" s="39" t="n">
        <v>0</v>
      </c>
      <c r="EJ226" s="39" t="n">
        <v>0</v>
      </c>
      <c r="EK226" s="39" t="n">
        <v>0</v>
      </c>
      <c r="EL226" s="39" t="n">
        <v>2</v>
      </c>
      <c r="EM226" s="39" t="n">
        <v>0</v>
      </c>
      <c r="EN226" s="39" t="n">
        <v>0</v>
      </c>
      <c r="EO226" s="39" t="n">
        <v>0</v>
      </c>
      <c r="EP226" s="39" t="n">
        <v>0</v>
      </c>
      <c r="EQ226" s="39" t="n">
        <v>0</v>
      </c>
      <c r="ER226" s="39" t="n">
        <v>1</v>
      </c>
      <c r="ES226" s="39" t="n">
        <v>0</v>
      </c>
      <c r="ET226" s="39" t="n">
        <v>0</v>
      </c>
      <c r="EU226" s="39" t="n">
        <v>0</v>
      </c>
      <c r="EV226" s="39" t="n">
        <v>0</v>
      </c>
      <c r="EW226" s="39" t="n">
        <v>0</v>
      </c>
      <c r="EX226" s="39" t="n">
        <v>6</v>
      </c>
      <c r="EY226" s="39" t="n">
        <v>0</v>
      </c>
      <c r="EZ226" s="39" t="n">
        <v>0</v>
      </c>
      <c r="FA226" s="39" t="n">
        <v>0</v>
      </c>
      <c r="FB226" s="39" t="n">
        <v>0</v>
      </c>
      <c r="FC226" s="39" t="n">
        <v>4</v>
      </c>
      <c r="FD226" s="39" t="n">
        <v>0</v>
      </c>
      <c r="FE226" s="39" t="n">
        <v>0</v>
      </c>
      <c r="FF226" s="39" t="n">
        <v>0</v>
      </c>
      <c r="FG226" s="39" t="n">
        <v>0</v>
      </c>
      <c r="FH226" s="39" t="n">
        <v>0</v>
      </c>
      <c r="FI226" s="39" t="n">
        <v>0</v>
      </c>
      <c r="FJ226" s="39" t="n">
        <v>0</v>
      </c>
      <c r="FK226" s="39" t="n">
        <v>0</v>
      </c>
      <c r="FL226" s="39" t="n">
        <v>9</v>
      </c>
      <c r="FM226" s="39" t="n">
        <v>0</v>
      </c>
      <c r="FN226" s="39" t="n">
        <v>0</v>
      </c>
      <c r="FO226" s="39" t="n">
        <v>0</v>
      </c>
      <c r="FP226" s="39" t="n">
        <v>0</v>
      </c>
      <c r="FQ226" s="39" t="n">
        <v>1</v>
      </c>
      <c r="FR226" s="39" t="n">
        <v>0</v>
      </c>
      <c r="FS226" s="39" t="n">
        <v>0</v>
      </c>
      <c r="FT226" s="39" t="n">
        <v>0</v>
      </c>
      <c r="FU226" s="39" t="n">
        <v>0</v>
      </c>
      <c r="FV226" s="39" t="n">
        <v>0</v>
      </c>
      <c r="FW226" s="39" t="n">
        <v>0</v>
      </c>
      <c r="FX226" s="39" t="n">
        <v>0</v>
      </c>
      <c r="FY226" s="39" t="n">
        <v>0</v>
      </c>
      <c r="FZ226" s="39" t="n">
        <v>0</v>
      </c>
      <c r="GA226" s="39" t="n">
        <v>0</v>
      </c>
      <c r="GB226" s="39" t="n">
        <v>0</v>
      </c>
      <c r="GC226" s="39" t="n">
        <v>0</v>
      </c>
      <c r="GD226" s="39" t="n">
        <v>1</v>
      </c>
      <c r="GE226" s="39" t="n">
        <v>3</v>
      </c>
      <c r="GF226" s="39" t="n">
        <v>0</v>
      </c>
      <c r="GG226" s="39" t="n">
        <v>0</v>
      </c>
      <c r="GH226" s="39" t="n">
        <v>0</v>
      </c>
      <c r="GI226" s="39" t="n">
        <v>0</v>
      </c>
      <c r="GJ226" s="39" t="n">
        <v>0</v>
      </c>
      <c r="GK226" s="39" t="n">
        <v>0</v>
      </c>
      <c r="GL226" s="39" t="n">
        <v>0</v>
      </c>
      <c r="GM226" s="39" t="n">
        <v>0</v>
      </c>
      <c r="GN226" s="39" t="n">
        <v>0</v>
      </c>
      <c r="GO226" s="39" t="n">
        <v>0</v>
      </c>
      <c r="GP226" s="39" t="n">
        <v>0</v>
      </c>
      <c r="GQ226" s="39" t="n">
        <v>0</v>
      </c>
      <c r="GR226" s="39" t="n">
        <v>0</v>
      </c>
      <c r="GS226" s="39" t="n">
        <v>0</v>
      </c>
      <c r="GT226" s="39" t="n">
        <v>0</v>
      </c>
      <c r="GU226" s="39" t="n">
        <v>0</v>
      </c>
      <c r="GV226" s="39" t="n">
        <v>0</v>
      </c>
      <c r="GW226" s="39" t="n">
        <v>0</v>
      </c>
      <c r="GX226" s="39" t="n">
        <v>0</v>
      </c>
      <c r="GY226" s="39" t="n">
        <v>0</v>
      </c>
      <c r="GZ226" s="39" t="n">
        <v>0</v>
      </c>
      <c r="HA226" s="39" t="n">
        <v>0</v>
      </c>
      <c r="HB226" s="39" t="n">
        <v>0</v>
      </c>
      <c r="HC226" s="39" t="n">
        <v>0</v>
      </c>
      <c r="HD226" s="39" t="n">
        <v>0</v>
      </c>
      <c r="HE226" s="39" t="n">
        <v>0</v>
      </c>
      <c r="HF226" s="39" t="n">
        <v>0</v>
      </c>
      <c r="HG226" s="39" t="n">
        <v>0</v>
      </c>
      <c r="HH226" s="39" t="n">
        <v>0</v>
      </c>
      <c r="HI226" s="39" t="n">
        <v>0</v>
      </c>
      <c r="HJ226" s="39" t="n">
        <v>0</v>
      </c>
      <c r="HK226" s="39" t="n">
        <v>0</v>
      </c>
      <c r="HL226" s="39" t="n">
        <v>0</v>
      </c>
      <c r="HM226" s="39" t="n">
        <v>0</v>
      </c>
      <c r="HN226" s="39" t="n">
        <v>0</v>
      </c>
      <c r="HO226" s="39" t="n">
        <v>0</v>
      </c>
      <c r="HP226" s="39" t="n">
        <v>0</v>
      </c>
      <c r="HQ226" s="39" t="n">
        <v>0</v>
      </c>
      <c r="HR226" s="39" t="n">
        <v>0</v>
      </c>
      <c r="HS226" s="39" t="n">
        <v>0</v>
      </c>
      <c r="HT226" s="39" t="n">
        <v>0</v>
      </c>
      <c r="HU226" s="39" t="n">
        <v>0</v>
      </c>
      <c r="HV226" s="39" t="n">
        <v>0</v>
      </c>
      <c r="HW226" s="39" t="n">
        <v>0</v>
      </c>
      <c r="HX226" s="39" t="n">
        <v>0</v>
      </c>
      <c r="HY226" s="39" t="n">
        <v>0</v>
      </c>
      <c r="HZ226" s="39" t="n">
        <v>0</v>
      </c>
      <c r="IA226" s="39" t="n">
        <v>0</v>
      </c>
      <c r="IB226" s="39" t="n">
        <v>0</v>
      </c>
      <c r="IC226" s="39" t="n">
        <v>0</v>
      </c>
      <c r="ID226" s="39" t="n">
        <v>0</v>
      </c>
      <c r="IE226" s="39" t="n">
        <v>0</v>
      </c>
      <c r="IF226" s="39" t="n">
        <v>0</v>
      </c>
      <c r="IG226" s="39" t="n">
        <v>6911</v>
      </c>
    </row>
    <row r="227" customFormat="false" ht="15" hidden="false" customHeight="false" outlineLevel="0" collapsed="false">
      <c r="A227" s="11" t="s">
        <v>565</v>
      </c>
      <c r="B227" s="11" t="s">
        <v>116</v>
      </c>
      <c r="C227" s="11" t="s">
        <v>420</v>
      </c>
      <c r="D227" s="11" t="s">
        <v>535</v>
      </c>
      <c r="E227" s="11" t="s">
        <v>566</v>
      </c>
      <c r="F227" s="39" t="n">
        <v>3473</v>
      </c>
      <c r="G227" s="39" t="n">
        <v>620</v>
      </c>
      <c r="H227" s="39" t="n">
        <v>2470</v>
      </c>
      <c r="I227" s="39" t="n">
        <v>2827</v>
      </c>
      <c r="J227" s="39" t="n">
        <v>2315</v>
      </c>
      <c r="K227" s="39" t="n">
        <v>203</v>
      </c>
      <c r="L227" s="39" t="n">
        <v>2975</v>
      </c>
      <c r="M227" s="39" t="n">
        <v>1042</v>
      </c>
      <c r="N227" s="39" t="n">
        <v>2956</v>
      </c>
      <c r="O227" s="39" t="n">
        <v>549</v>
      </c>
      <c r="P227" s="39" t="n">
        <v>3027</v>
      </c>
      <c r="Q227" s="39" t="n">
        <v>3431</v>
      </c>
      <c r="R227" s="39" t="n">
        <v>1812</v>
      </c>
      <c r="S227" s="39" t="n">
        <v>606</v>
      </c>
      <c r="T227" s="39" t="n">
        <v>370</v>
      </c>
      <c r="U227" s="39" t="n">
        <v>1989</v>
      </c>
      <c r="V227" s="39" t="n">
        <v>2049</v>
      </c>
      <c r="W227" s="39" t="n">
        <v>2389</v>
      </c>
      <c r="X227" s="39" t="n">
        <v>550</v>
      </c>
      <c r="Y227" s="39" t="n">
        <v>1570</v>
      </c>
      <c r="Z227" s="39" t="n">
        <v>1574</v>
      </c>
      <c r="AA227" s="39" t="n">
        <v>740</v>
      </c>
      <c r="AB227" s="39" t="n">
        <v>603</v>
      </c>
      <c r="AC227" s="39" t="n">
        <v>2163</v>
      </c>
      <c r="AD227" s="39" t="n">
        <v>718</v>
      </c>
      <c r="AE227" s="39" t="n">
        <v>33</v>
      </c>
      <c r="AF227" s="39" t="n">
        <v>1276</v>
      </c>
      <c r="AG227" s="39" t="n">
        <v>503</v>
      </c>
      <c r="AH227" s="39" t="n">
        <v>151</v>
      </c>
      <c r="AI227" s="39" t="n">
        <v>1102</v>
      </c>
      <c r="AJ227" s="39" t="n">
        <v>639</v>
      </c>
      <c r="AK227" s="39" t="n">
        <v>114</v>
      </c>
      <c r="AL227" s="39" t="n">
        <v>1039</v>
      </c>
      <c r="AM227" s="39" t="n">
        <v>63</v>
      </c>
      <c r="AN227" s="39" t="n">
        <v>0</v>
      </c>
      <c r="AO227" s="39" t="n">
        <v>890</v>
      </c>
      <c r="AP227" s="39" t="n">
        <v>412</v>
      </c>
      <c r="AQ227" s="39" t="n">
        <v>0</v>
      </c>
      <c r="AR227" s="39" t="n">
        <v>13</v>
      </c>
      <c r="AS227" s="39" t="n">
        <v>576</v>
      </c>
      <c r="AT227" s="39" t="n">
        <v>543</v>
      </c>
      <c r="AU227" s="39" t="n">
        <v>0</v>
      </c>
      <c r="AV227" s="39" t="n">
        <v>4</v>
      </c>
      <c r="AW227" s="39" t="n">
        <v>85</v>
      </c>
      <c r="AX227" s="39" t="n">
        <v>186</v>
      </c>
      <c r="AY227" s="39" t="n">
        <v>23</v>
      </c>
      <c r="AZ227" s="39" t="n">
        <v>20</v>
      </c>
      <c r="BA227" s="39" t="n">
        <v>176</v>
      </c>
      <c r="BB227" s="39" t="n">
        <v>15</v>
      </c>
      <c r="BC227" s="39" t="n">
        <v>47</v>
      </c>
      <c r="BD227" s="39" t="n">
        <v>93</v>
      </c>
      <c r="BE227" s="39" t="n">
        <v>779</v>
      </c>
      <c r="BF227" s="39" t="n">
        <v>16</v>
      </c>
      <c r="BG227" s="39" t="n">
        <v>164</v>
      </c>
      <c r="BH227" s="39" t="n">
        <v>0</v>
      </c>
      <c r="BI227" s="39" t="n">
        <v>17</v>
      </c>
      <c r="BJ227" s="39" t="n">
        <v>15</v>
      </c>
      <c r="BK227" s="39" t="n">
        <v>38</v>
      </c>
      <c r="BL227" s="39" t="n">
        <v>70</v>
      </c>
      <c r="BM227" s="39" t="n">
        <v>0</v>
      </c>
      <c r="BN227" s="39" t="n">
        <v>3</v>
      </c>
      <c r="BO227" s="39" t="n">
        <v>0</v>
      </c>
      <c r="BP227" s="39" t="n">
        <v>35</v>
      </c>
      <c r="BQ227" s="39" t="n">
        <v>23</v>
      </c>
      <c r="BR227" s="39" t="n">
        <v>118</v>
      </c>
      <c r="BS227" s="39" t="n">
        <v>0</v>
      </c>
      <c r="BT227" s="39" t="n">
        <v>0</v>
      </c>
      <c r="BU227" s="39" t="n">
        <v>637</v>
      </c>
      <c r="BV227" s="39" t="n">
        <v>1</v>
      </c>
      <c r="BW227" s="39" t="n">
        <v>31</v>
      </c>
      <c r="BX227" s="39" t="n">
        <v>126</v>
      </c>
      <c r="BY227" s="39" t="n">
        <v>0</v>
      </c>
      <c r="BZ227" s="39" t="n">
        <v>25</v>
      </c>
      <c r="CA227" s="39" t="n">
        <v>0</v>
      </c>
      <c r="CB227" s="39" t="n">
        <v>0</v>
      </c>
      <c r="CC227" s="39" t="n">
        <v>0</v>
      </c>
      <c r="CD227" s="39" t="n">
        <v>0</v>
      </c>
      <c r="CE227" s="39" t="n">
        <v>43</v>
      </c>
      <c r="CF227" s="39" t="n">
        <v>0</v>
      </c>
      <c r="CG227" s="39" t="n">
        <v>537</v>
      </c>
      <c r="CH227" s="39" t="n">
        <v>13</v>
      </c>
      <c r="CI227" s="39" t="n">
        <v>0</v>
      </c>
      <c r="CJ227" s="39" t="n">
        <v>0</v>
      </c>
      <c r="CK227" s="39" t="n">
        <v>69</v>
      </c>
      <c r="CL227" s="39" t="n">
        <v>4</v>
      </c>
      <c r="CM227" s="39" t="n">
        <v>0</v>
      </c>
      <c r="CN227" s="39" t="n">
        <v>0</v>
      </c>
      <c r="CO227" s="39" t="n">
        <v>445</v>
      </c>
      <c r="CP227" s="39" t="n">
        <v>0</v>
      </c>
      <c r="CQ227" s="39" t="n">
        <v>0</v>
      </c>
      <c r="CR227" s="39" t="n">
        <v>7</v>
      </c>
      <c r="CS227" s="39" t="n">
        <v>4</v>
      </c>
      <c r="CT227" s="39" t="n">
        <v>0</v>
      </c>
      <c r="CU227" s="39" t="n">
        <v>0</v>
      </c>
      <c r="CV227" s="39" t="n">
        <v>0</v>
      </c>
      <c r="CW227" s="39" t="n">
        <v>5</v>
      </c>
      <c r="CX227" s="39" t="n">
        <v>0</v>
      </c>
      <c r="CY227" s="39" t="n">
        <v>0</v>
      </c>
      <c r="CZ227" s="39" t="n">
        <v>0</v>
      </c>
      <c r="DA227" s="39" t="n">
        <v>0</v>
      </c>
      <c r="DB227" s="39" t="n">
        <v>10</v>
      </c>
      <c r="DC227" s="39" t="n">
        <v>0</v>
      </c>
      <c r="DD227" s="39" t="n">
        <v>0</v>
      </c>
      <c r="DE227" s="39" t="n">
        <v>6</v>
      </c>
      <c r="DF227" s="39" t="n">
        <v>0</v>
      </c>
      <c r="DG227" s="39" t="n">
        <v>0</v>
      </c>
      <c r="DH227" s="39" t="n">
        <v>4</v>
      </c>
      <c r="DI227" s="39" t="n">
        <v>0</v>
      </c>
      <c r="DJ227" s="39" t="n">
        <v>45</v>
      </c>
      <c r="DK227" s="39" t="n">
        <v>0</v>
      </c>
      <c r="DL227" s="39" t="n">
        <v>5</v>
      </c>
      <c r="DM227" s="39" t="n">
        <v>0</v>
      </c>
      <c r="DN227" s="39" t="n">
        <v>0</v>
      </c>
      <c r="DO227" s="39" t="n">
        <v>0</v>
      </c>
      <c r="DP227" s="39" t="n">
        <v>12</v>
      </c>
      <c r="DQ227" s="39" t="n">
        <v>223</v>
      </c>
      <c r="DR227" s="39" t="n">
        <v>0</v>
      </c>
      <c r="DS227" s="39" t="n">
        <v>0</v>
      </c>
      <c r="DT227" s="39" t="n">
        <v>2</v>
      </c>
      <c r="DU227" s="39" t="n">
        <v>0</v>
      </c>
      <c r="DV227" s="39" t="n">
        <v>0</v>
      </c>
      <c r="DW227" s="39" t="n">
        <v>0</v>
      </c>
      <c r="DX227" s="39" t="n">
        <v>0</v>
      </c>
      <c r="DY227" s="39" t="n">
        <v>0</v>
      </c>
      <c r="DZ227" s="39" t="n">
        <v>2</v>
      </c>
      <c r="EA227" s="39" t="n">
        <v>0</v>
      </c>
      <c r="EB227" s="39" t="n">
        <v>0</v>
      </c>
      <c r="EC227" s="39" t="n">
        <v>0</v>
      </c>
      <c r="ED227" s="39" t="n">
        <v>5</v>
      </c>
      <c r="EE227" s="39" t="n">
        <v>0</v>
      </c>
      <c r="EF227" s="39" t="n">
        <v>0</v>
      </c>
      <c r="EG227" s="39" t="n">
        <v>0</v>
      </c>
      <c r="EH227" s="39" t="n">
        <v>38</v>
      </c>
      <c r="EI227" s="39" t="n">
        <v>0</v>
      </c>
      <c r="EJ227" s="39" t="n">
        <v>0</v>
      </c>
      <c r="EK227" s="39" t="n">
        <v>0</v>
      </c>
      <c r="EL227" s="39" t="n">
        <v>0</v>
      </c>
      <c r="EM227" s="39" t="n">
        <v>0</v>
      </c>
      <c r="EN227" s="39" t="n">
        <v>0</v>
      </c>
      <c r="EO227" s="39" t="n">
        <v>0</v>
      </c>
      <c r="EP227" s="39" t="n">
        <v>0</v>
      </c>
      <c r="EQ227" s="39" t="n">
        <v>0</v>
      </c>
      <c r="ER227" s="39" t="n">
        <v>4</v>
      </c>
      <c r="ES227" s="39" t="n">
        <v>0</v>
      </c>
      <c r="ET227" s="39" t="n">
        <v>0</v>
      </c>
      <c r="EU227" s="39" t="n">
        <v>0</v>
      </c>
      <c r="EV227" s="39" t="n">
        <v>0</v>
      </c>
      <c r="EW227" s="39" t="n">
        <v>0</v>
      </c>
      <c r="EX227" s="39" t="n">
        <v>170</v>
      </c>
      <c r="EY227" s="39" t="n">
        <v>0</v>
      </c>
      <c r="EZ227" s="39" t="n">
        <v>0</v>
      </c>
      <c r="FA227" s="39" t="n">
        <v>0</v>
      </c>
      <c r="FB227" s="39" t="n">
        <v>0</v>
      </c>
      <c r="FC227" s="39" t="n">
        <v>102</v>
      </c>
      <c r="FD227" s="39" t="n">
        <v>0</v>
      </c>
      <c r="FE227" s="39" t="n">
        <v>0</v>
      </c>
      <c r="FF227" s="39" t="n">
        <v>0</v>
      </c>
      <c r="FG227" s="39" t="n">
        <v>0</v>
      </c>
      <c r="FH227" s="39" t="n">
        <v>0</v>
      </c>
      <c r="FI227" s="39" t="n">
        <v>0</v>
      </c>
      <c r="FJ227" s="39" t="n">
        <v>0</v>
      </c>
      <c r="FK227" s="39" t="n">
        <v>0</v>
      </c>
      <c r="FL227" s="39" t="n">
        <v>0</v>
      </c>
      <c r="FM227" s="39" t="n">
        <v>2</v>
      </c>
      <c r="FN227" s="39" t="n">
        <v>63</v>
      </c>
      <c r="FO227" s="39" t="n">
        <v>0</v>
      </c>
      <c r="FP227" s="39" t="n">
        <v>0</v>
      </c>
      <c r="FQ227" s="39" t="n">
        <v>0</v>
      </c>
      <c r="FR227" s="39" t="n">
        <v>0</v>
      </c>
      <c r="FS227" s="39" t="n">
        <v>0</v>
      </c>
      <c r="FT227" s="39" t="n">
        <v>0</v>
      </c>
      <c r="FU227" s="39" t="n">
        <v>0</v>
      </c>
      <c r="FV227" s="39" t="n">
        <v>0</v>
      </c>
      <c r="FW227" s="39" t="n">
        <v>0</v>
      </c>
      <c r="FX227" s="39" t="n">
        <v>0</v>
      </c>
      <c r="FY227" s="39" t="n">
        <v>9</v>
      </c>
      <c r="FZ227" s="39" t="n">
        <v>0</v>
      </c>
      <c r="GA227" s="39" t="n">
        <v>49</v>
      </c>
      <c r="GB227" s="39" t="n">
        <v>0</v>
      </c>
      <c r="GC227" s="39" t="n">
        <v>0</v>
      </c>
      <c r="GD227" s="39" t="n">
        <v>167</v>
      </c>
      <c r="GE227" s="39" t="n">
        <v>0</v>
      </c>
      <c r="GF227" s="39" t="n">
        <v>0</v>
      </c>
      <c r="GG227" s="39" t="n">
        <v>0</v>
      </c>
      <c r="GH227" s="39" t="n">
        <v>0</v>
      </c>
      <c r="GI227" s="39" t="n">
        <v>0</v>
      </c>
      <c r="GJ227" s="39" t="n">
        <v>0</v>
      </c>
      <c r="GK227" s="39" t="n">
        <v>2</v>
      </c>
      <c r="GL227" s="39" t="n">
        <v>0</v>
      </c>
      <c r="GM227" s="39" t="n">
        <v>43</v>
      </c>
      <c r="GN227" s="39" t="n">
        <v>0</v>
      </c>
      <c r="GO227" s="39" t="n">
        <v>0</v>
      </c>
      <c r="GP227" s="39" t="n">
        <v>0</v>
      </c>
      <c r="GQ227" s="39" t="n">
        <v>0</v>
      </c>
      <c r="GR227" s="39" t="n">
        <v>0</v>
      </c>
      <c r="GS227" s="39" t="n">
        <v>0</v>
      </c>
      <c r="GT227" s="39" t="n">
        <v>0</v>
      </c>
      <c r="GU227" s="39" t="n">
        <v>0</v>
      </c>
      <c r="GV227" s="39" t="n">
        <v>0</v>
      </c>
      <c r="GW227" s="39" t="n">
        <v>0</v>
      </c>
      <c r="GX227" s="39" t="n">
        <v>0</v>
      </c>
      <c r="GY227" s="39" t="n">
        <v>0</v>
      </c>
      <c r="GZ227" s="39" t="n">
        <v>0</v>
      </c>
      <c r="HA227" s="39" t="n">
        <v>0</v>
      </c>
      <c r="HB227" s="39" t="n">
        <v>0</v>
      </c>
      <c r="HC227" s="39" t="n">
        <v>0</v>
      </c>
      <c r="HD227" s="39" t="n">
        <v>0</v>
      </c>
      <c r="HE227" s="39" t="n">
        <v>0</v>
      </c>
      <c r="HF227" s="39" t="n">
        <v>0</v>
      </c>
      <c r="HG227" s="39" t="n">
        <v>0</v>
      </c>
      <c r="HH227" s="39" t="n">
        <v>0</v>
      </c>
      <c r="HI227" s="39" t="n">
        <v>0</v>
      </c>
      <c r="HJ227" s="39" t="n">
        <v>0</v>
      </c>
      <c r="HK227" s="39" t="n">
        <v>160</v>
      </c>
      <c r="HL227" s="39" t="n">
        <v>0</v>
      </c>
      <c r="HM227" s="39" t="n">
        <v>0</v>
      </c>
      <c r="HN227" s="39" t="n">
        <v>0</v>
      </c>
      <c r="HO227" s="39" t="n">
        <v>0</v>
      </c>
      <c r="HP227" s="39" t="n">
        <v>0</v>
      </c>
      <c r="HQ227" s="39" t="n">
        <v>0</v>
      </c>
      <c r="HR227" s="39" t="n">
        <v>0</v>
      </c>
      <c r="HS227" s="39" t="n">
        <v>0</v>
      </c>
      <c r="HT227" s="39" t="n">
        <v>0</v>
      </c>
      <c r="HU227" s="39" t="n">
        <v>0</v>
      </c>
      <c r="HV227" s="39" t="n">
        <v>0</v>
      </c>
      <c r="HW227" s="39" t="n">
        <v>0</v>
      </c>
      <c r="HX227" s="39" t="n">
        <v>0</v>
      </c>
      <c r="HY227" s="39" t="n">
        <v>0</v>
      </c>
      <c r="HZ227" s="39" t="n">
        <v>0</v>
      </c>
      <c r="IA227" s="39" t="n">
        <v>1</v>
      </c>
      <c r="IB227" s="39" t="n">
        <v>0</v>
      </c>
      <c r="IC227" s="39" t="n">
        <v>0</v>
      </c>
      <c r="ID227" s="39" t="n">
        <v>0</v>
      </c>
      <c r="IE227" s="39" t="n">
        <v>0</v>
      </c>
      <c r="IF227" s="39" t="n">
        <v>0</v>
      </c>
      <c r="IG227" s="39" t="n">
        <v>10697</v>
      </c>
    </row>
    <row r="228" customFormat="false" ht="15" hidden="false" customHeight="false" outlineLevel="0" collapsed="false">
      <c r="A228" s="9" t="s">
        <v>567</v>
      </c>
      <c r="B228" s="9" t="s">
        <v>101</v>
      </c>
      <c r="C228" s="9" t="s">
        <v>420</v>
      </c>
      <c r="D228" s="9" t="s">
        <v>568</v>
      </c>
      <c r="E228" s="9" t="s">
        <v>569</v>
      </c>
      <c r="F228" s="38" t="n">
        <v>6296</v>
      </c>
      <c r="G228" s="38" t="n">
        <v>7031</v>
      </c>
      <c r="H228" s="38" t="n">
        <v>11238</v>
      </c>
      <c r="I228" s="38" t="n">
        <v>9170</v>
      </c>
      <c r="J228" s="38" t="n">
        <v>6946</v>
      </c>
      <c r="K228" s="38" t="n">
        <v>2623</v>
      </c>
      <c r="L228" s="38" t="n">
        <v>13439</v>
      </c>
      <c r="M228" s="38" t="n">
        <v>6997</v>
      </c>
      <c r="N228" s="38" t="n">
        <v>6058</v>
      </c>
      <c r="O228" s="38" t="n">
        <v>2786</v>
      </c>
      <c r="P228" s="38" t="n">
        <v>3533</v>
      </c>
      <c r="Q228" s="38" t="n">
        <v>12319</v>
      </c>
      <c r="R228" s="38" t="n">
        <v>2822</v>
      </c>
      <c r="S228" s="38" t="n">
        <v>1529</v>
      </c>
      <c r="T228" s="38" t="n">
        <v>2897</v>
      </c>
      <c r="U228" s="38" t="n">
        <v>1363</v>
      </c>
      <c r="V228" s="38" t="n">
        <v>4036</v>
      </c>
      <c r="W228" s="38" t="n">
        <v>3894</v>
      </c>
      <c r="X228" s="38" t="n">
        <v>2676</v>
      </c>
      <c r="Y228" s="38" t="n">
        <v>4391</v>
      </c>
      <c r="Z228" s="38" t="n">
        <v>1564</v>
      </c>
      <c r="AA228" s="38" t="n">
        <v>1084</v>
      </c>
      <c r="AB228" s="38" t="n">
        <v>3430</v>
      </c>
      <c r="AC228" s="38" t="n">
        <v>5155</v>
      </c>
      <c r="AD228" s="38" t="n">
        <v>2278</v>
      </c>
      <c r="AE228" s="38" t="n">
        <v>4</v>
      </c>
      <c r="AF228" s="38" t="n">
        <v>2679</v>
      </c>
      <c r="AG228" s="38" t="n">
        <v>1912</v>
      </c>
      <c r="AH228" s="38" t="n">
        <v>2379</v>
      </c>
      <c r="AI228" s="38" t="n">
        <v>525</v>
      </c>
      <c r="AJ228" s="38" t="n">
        <v>755</v>
      </c>
      <c r="AK228" s="38" t="n">
        <v>1676</v>
      </c>
      <c r="AL228" s="38" t="n">
        <v>861</v>
      </c>
      <c r="AM228" s="38" t="n">
        <v>1013</v>
      </c>
      <c r="AN228" s="38" t="n">
        <v>174</v>
      </c>
      <c r="AO228" s="38" t="n">
        <v>1673</v>
      </c>
      <c r="AP228" s="38" t="n">
        <v>2990</v>
      </c>
      <c r="AQ228" s="38" t="n">
        <v>11</v>
      </c>
      <c r="AR228" s="38" t="n">
        <v>133</v>
      </c>
      <c r="AS228" s="38" t="n">
        <v>863</v>
      </c>
      <c r="AT228" s="38" t="n">
        <v>1839</v>
      </c>
      <c r="AU228" s="38" t="n">
        <v>747</v>
      </c>
      <c r="AV228" s="38" t="n">
        <v>51</v>
      </c>
      <c r="AW228" s="38" t="n">
        <v>214</v>
      </c>
      <c r="AX228" s="38" t="n">
        <v>488</v>
      </c>
      <c r="AY228" s="38" t="n">
        <v>115</v>
      </c>
      <c r="AZ228" s="38" t="n">
        <v>452</v>
      </c>
      <c r="BA228" s="38" t="n">
        <v>1184</v>
      </c>
      <c r="BB228" s="38" t="n">
        <v>184</v>
      </c>
      <c r="BC228" s="38" t="n">
        <v>57</v>
      </c>
      <c r="BD228" s="38" t="n">
        <v>49</v>
      </c>
      <c r="BE228" s="38" t="n">
        <v>622</v>
      </c>
      <c r="BF228" s="38" t="n">
        <v>69</v>
      </c>
      <c r="BG228" s="38" t="n">
        <v>403</v>
      </c>
      <c r="BH228" s="38" t="n">
        <v>57</v>
      </c>
      <c r="BI228" s="38" t="n">
        <v>263</v>
      </c>
      <c r="BJ228" s="38" t="n">
        <v>168</v>
      </c>
      <c r="BK228" s="38" t="n">
        <v>259</v>
      </c>
      <c r="BL228" s="38" t="n">
        <v>672</v>
      </c>
      <c r="BM228" s="38" t="n">
        <v>44</v>
      </c>
      <c r="BN228" s="38" t="n">
        <v>244</v>
      </c>
      <c r="BO228" s="38" t="n">
        <v>53</v>
      </c>
      <c r="BP228" s="38" t="n">
        <v>66</v>
      </c>
      <c r="BQ228" s="38" t="n">
        <v>308</v>
      </c>
      <c r="BR228" s="38" t="n">
        <v>117</v>
      </c>
      <c r="BS228" s="38" t="n">
        <v>0</v>
      </c>
      <c r="BT228" s="38" t="n">
        <v>18</v>
      </c>
      <c r="BU228" s="38" t="n">
        <v>1076</v>
      </c>
      <c r="BV228" s="38" t="n">
        <v>65</v>
      </c>
      <c r="BW228" s="38" t="n">
        <v>118</v>
      </c>
      <c r="BX228" s="38" t="n">
        <v>33</v>
      </c>
      <c r="BY228" s="38" t="n">
        <v>40</v>
      </c>
      <c r="BZ228" s="38" t="n">
        <v>198</v>
      </c>
      <c r="CA228" s="38" t="n">
        <v>4</v>
      </c>
      <c r="CB228" s="38" t="n">
        <v>0</v>
      </c>
      <c r="CC228" s="38" t="n">
        <v>21</v>
      </c>
      <c r="CD228" s="38" t="n">
        <v>2</v>
      </c>
      <c r="CE228" s="38" t="n">
        <v>42</v>
      </c>
      <c r="CF228" s="38" t="n">
        <v>8</v>
      </c>
      <c r="CG228" s="38" t="n">
        <v>277</v>
      </c>
      <c r="CH228" s="38" t="n">
        <v>63</v>
      </c>
      <c r="CI228" s="38" t="n">
        <v>21</v>
      </c>
      <c r="CJ228" s="38" t="n">
        <v>23</v>
      </c>
      <c r="CK228" s="38" t="n">
        <v>94</v>
      </c>
      <c r="CL228" s="38" t="n">
        <v>15</v>
      </c>
      <c r="CM228" s="38" t="n">
        <v>0</v>
      </c>
      <c r="CN228" s="38" t="n">
        <v>68</v>
      </c>
      <c r="CO228" s="38" t="n">
        <v>167</v>
      </c>
      <c r="CP228" s="38" t="n">
        <v>27</v>
      </c>
      <c r="CQ228" s="38" t="n">
        <v>69</v>
      </c>
      <c r="CR228" s="38" t="n">
        <v>65</v>
      </c>
      <c r="CS228" s="38" t="n">
        <v>54</v>
      </c>
      <c r="CT228" s="38" t="n">
        <v>431</v>
      </c>
      <c r="CU228" s="38" t="n">
        <v>141</v>
      </c>
      <c r="CV228" s="38" t="n">
        <v>3</v>
      </c>
      <c r="CW228" s="38" t="n">
        <v>33</v>
      </c>
      <c r="CX228" s="38" t="n">
        <v>0</v>
      </c>
      <c r="CY228" s="38" t="n">
        <v>26</v>
      </c>
      <c r="CZ228" s="38" t="n">
        <v>0</v>
      </c>
      <c r="DA228" s="38" t="n">
        <v>0</v>
      </c>
      <c r="DB228" s="38" t="n">
        <v>2</v>
      </c>
      <c r="DC228" s="38" t="n">
        <v>3</v>
      </c>
      <c r="DD228" s="38" t="n">
        <v>0</v>
      </c>
      <c r="DE228" s="38" t="n">
        <v>18</v>
      </c>
      <c r="DF228" s="38" t="n">
        <v>2</v>
      </c>
      <c r="DG228" s="38" t="n">
        <v>29</v>
      </c>
      <c r="DH228" s="38" t="n">
        <v>9</v>
      </c>
      <c r="DI228" s="38" t="n">
        <v>5</v>
      </c>
      <c r="DJ228" s="38" t="n">
        <v>194</v>
      </c>
      <c r="DK228" s="38" t="n">
        <v>44</v>
      </c>
      <c r="DL228" s="38" t="n">
        <v>0</v>
      </c>
      <c r="DM228" s="38" t="n">
        <v>1</v>
      </c>
      <c r="DN228" s="38" t="n">
        <v>20</v>
      </c>
      <c r="DO228" s="38" t="n">
        <v>7</v>
      </c>
      <c r="DP228" s="38" t="n">
        <v>69</v>
      </c>
      <c r="DQ228" s="38" t="n">
        <v>38</v>
      </c>
      <c r="DR228" s="38" t="n">
        <v>0</v>
      </c>
      <c r="DS228" s="38" t="n">
        <v>105</v>
      </c>
      <c r="DT228" s="38" t="n">
        <v>3</v>
      </c>
      <c r="DU228" s="38" t="n">
        <v>87</v>
      </c>
      <c r="DV228" s="38" t="n">
        <v>12</v>
      </c>
      <c r="DW228" s="38" t="n">
        <v>0</v>
      </c>
      <c r="DX228" s="38" t="n">
        <v>1</v>
      </c>
      <c r="DY228" s="38" t="n">
        <v>10</v>
      </c>
      <c r="DZ228" s="38" t="n">
        <v>0</v>
      </c>
      <c r="EA228" s="38" t="n">
        <v>0</v>
      </c>
      <c r="EB228" s="38" t="n">
        <v>17</v>
      </c>
      <c r="EC228" s="38" t="n">
        <v>0</v>
      </c>
      <c r="ED228" s="38" t="n">
        <v>3</v>
      </c>
      <c r="EE228" s="38" t="n">
        <v>0</v>
      </c>
      <c r="EF228" s="38" t="n">
        <v>0</v>
      </c>
      <c r="EG228" s="38" t="n">
        <v>8</v>
      </c>
      <c r="EH228" s="38" t="n">
        <v>371</v>
      </c>
      <c r="EI228" s="38" t="n">
        <v>1</v>
      </c>
      <c r="EJ228" s="38" t="n">
        <v>10</v>
      </c>
      <c r="EK228" s="38" t="n">
        <v>0</v>
      </c>
      <c r="EL228" s="38" t="n">
        <v>9</v>
      </c>
      <c r="EM228" s="38" t="n">
        <v>0</v>
      </c>
      <c r="EN228" s="38" t="n">
        <v>31</v>
      </c>
      <c r="EO228" s="38" t="n">
        <v>19</v>
      </c>
      <c r="EP228" s="38" t="n">
        <v>0</v>
      </c>
      <c r="EQ228" s="38" t="n">
        <v>0</v>
      </c>
      <c r="ER228" s="38" t="n">
        <v>2</v>
      </c>
      <c r="ES228" s="38" t="n">
        <v>0</v>
      </c>
      <c r="ET228" s="38" t="n">
        <v>1</v>
      </c>
      <c r="EU228" s="38" t="n">
        <v>1</v>
      </c>
      <c r="EV228" s="38" t="n">
        <v>4</v>
      </c>
      <c r="EW228" s="38" t="n">
        <v>3</v>
      </c>
      <c r="EX228" s="38" t="n">
        <v>213</v>
      </c>
      <c r="EY228" s="38" t="n">
        <v>27</v>
      </c>
      <c r="EZ228" s="38" t="n">
        <v>0</v>
      </c>
      <c r="FA228" s="38" t="n">
        <v>1</v>
      </c>
      <c r="FB228" s="38" t="n">
        <v>0</v>
      </c>
      <c r="FC228" s="38" t="n">
        <v>22</v>
      </c>
      <c r="FD228" s="38" t="n">
        <v>18</v>
      </c>
      <c r="FE228" s="38" t="n">
        <v>1</v>
      </c>
      <c r="FF228" s="38" t="n">
        <v>0</v>
      </c>
      <c r="FG228" s="38" t="n">
        <v>12</v>
      </c>
      <c r="FH228" s="38" t="n">
        <v>8</v>
      </c>
      <c r="FI228" s="38" t="n">
        <v>0</v>
      </c>
      <c r="FJ228" s="38" t="n">
        <v>6</v>
      </c>
      <c r="FK228" s="38" t="n">
        <v>0</v>
      </c>
      <c r="FL228" s="38" t="n">
        <v>10</v>
      </c>
      <c r="FM228" s="38" t="n">
        <v>57</v>
      </c>
      <c r="FN228" s="38" t="n">
        <v>49</v>
      </c>
      <c r="FO228" s="38" t="n">
        <v>26</v>
      </c>
      <c r="FP228" s="38" t="n">
        <v>0</v>
      </c>
      <c r="FQ228" s="38" t="n">
        <v>2</v>
      </c>
      <c r="FR228" s="38" t="n">
        <v>0</v>
      </c>
      <c r="FS228" s="38" t="n">
        <v>0</v>
      </c>
      <c r="FT228" s="38" t="n">
        <v>0</v>
      </c>
      <c r="FU228" s="38" t="n">
        <v>2</v>
      </c>
      <c r="FV228" s="38" t="n">
        <v>0</v>
      </c>
      <c r="FW228" s="38" t="n">
        <v>0</v>
      </c>
      <c r="FX228" s="38" t="n">
        <v>0</v>
      </c>
      <c r="FY228" s="38" t="n">
        <v>12</v>
      </c>
      <c r="FZ228" s="38" t="n">
        <v>0</v>
      </c>
      <c r="GA228" s="38" t="n">
        <v>9</v>
      </c>
      <c r="GB228" s="38" t="n">
        <v>3</v>
      </c>
      <c r="GC228" s="38" t="n">
        <v>1</v>
      </c>
      <c r="GD228" s="38" t="n">
        <v>115</v>
      </c>
      <c r="GE228" s="38" t="n">
        <v>6</v>
      </c>
      <c r="GF228" s="38" t="n">
        <v>0</v>
      </c>
      <c r="GG228" s="38" t="n">
        <v>0</v>
      </c>
      <c r="GH228" s="38" t="n">
        <v>0</v>
      </c>
      <c r="GI228" s="38" t="n">
        <v>0</v>
      </c>
      <c r="GJ228" s="38" t="n">
        <v>0</v>
      </c>
      <c r="GK228" s="38" t="n">
        <v>0</v>
      </c>
      <c r="GL228" s="38" t="n">
        <v>0</v>
      </c>
      <c r="GM228" s="38" t="n">
        <v>7</v>
      </c>
      <c r="GN228" s="38" t="n">
        <v>0</v>
      </c>
      <c r="GO228" s="38" t="n">
        <v>0</v>
      </c>
      <c r="GP228" s="38" t="n">
        <v>0</v>
      </c>
      <c r="GQ228" s="38" t="n">
        <v>1</v>
      </c>
      <c r="GR228" s="38" t="n">
        <v>0</v>
      </c>
      <c r="GS228" s="38" t="n">
        <v>0</v>
      </c>
      <c r="GT228" s="38" t="n">
        <v>0</v>
      </c>
      <c r="GU228" s="38" t="n">
        <v>0</v>
      </c>
      <c r="GV228" s="38" t="n">
        <v>0</v>
      </c>
      <c r="GW228" s="38" t="n">
        <v>22</v>
      </c>
      <c r="GX228" s="38" t="n">
        <v>1</v>
      </c>
      <c r="GY228" s="38" t="n">
        <v>11</v>
      </c>
      <c r="GZ228" s="38" t="n">
        <v>0</v>
      </c>
      <c r="HA228" s="38" t="n">
        <v>13</v>
      </c>
      <c r="HB228" s="38" t="n">
        <v>0</v>
      </c>
      <c r="HC228" s="38" t="n">
        <v>0</v>
      </c>
      <c r="HD228" s="38" t="n">
        <v>10</v>
      </c>
      <c r="HE228" s="38" t="n">
        <v>0</v>
      </c>
      <c r="HF228" s="38" t="n">
        <v>10</v>
      </c>
      <c r="HG228" s="38" t="n">
        <v>0</v>
      </c>
      <c r="HH228" s="38" t="n">
        <v>2</v>
      </c>
      <c r="HI228" s="38" t="n">
        <v>8</v>
      </c>
      <c r="HJ228" s="38" t="n">
        <v>3</v>
      </c>
      <c r="HK228" s="38" t="n">
        <v>64</v>
      </c>
      <c r="HL228" s="38" t="n">
        <v>0</v>
      </c>
      <c r="HM228" s="38" t="n">
        <v>0</v>
      </c>
      <c r="HN228" s="38" t="n">
        <v>0</v>
      </c>
      <c r="HO228" s="38" t="n">
        <v>0</v>
      </c>
      <c r="HP228" s="38" t="n">
        <v>0</v>
      </c>
      <c r="HQ228" s="38" t="n">
        <v>5</v>
      </c>
      <c r="HR228" s="38" t="n">
        <v>0</v>
      </c>
      <c r="HS228" s="38" t="n">
        <v>34</v>
      </c>
      <c r="HT228" s="38" t="n">
        <v>0</v>
      </c>
      <c r="HU228" s="38" t="n">
        <v>0</v>
      </c>
      <c r="HV228" s="38" t="n">
        <v>0</v>
      </c>
      <c r="HW228" s="38" t="n">
        <v>31</v>
      </c>
      <c r="HX228" s="38" t="n">
        <v>0</v>
      </c>
      <c r="HY228" s="38" t="n">
        <v>0</v>
      </c>
      <c r="HZ228" s="38" t="n">
        <v>0</v>
      </c>
      <c r="IA228" s="38" t="n">
        <v>3</v>
      </c>
      <c r="IB228" s="38" t="n">
        <v>0</v>
      </c>
      <c r="IC228" s="38" t="n">
        <v>0</v>
      </c>
      <c r="ID228" s="38" t="n">
        <v>0</v>
      </c>
      <c r="IE228" s="38" t="n">
        <v>0</v>
      </c>
      <c r="IF228" s="38" t="n">
        <v>0</v>
      </c>
      <c r="IG228" s="38" t="n">
        <v>63367</v>
      </c>
    </row>
    <row r="229" customFormat="false" ht="15" hidden="false" customHeight="false" outlineLevel="0" collapsed="false">
      <c r="A229" s="11" t="s">
        <v>570</v>
      </c>
      <c r="B229" s="11" t="s">
        <v>116</v>
      </c>
      <c r="C229" s="11" t="s">
        <v>420</v>
      </c>
      <c r="D229" s="11" t="s">
        <v>568</v>
      </c>
      <c r="E229" s="11" t="s">
        <v>571</v>
      </c>
      <c r="F229" s="39" t="n">
        <v>0</v>
      </c>
      <c r="G229" s="39" t="n">
        <v>0</v>
      </c>
      <c r="H229" s="39" t="n">
        <v>0</v>
      </c>
      <c r="I229" s="39" t="n">
        <v>0</v>
      </c>
      <c r="J229" s="39" t="n">
        <v>0</v>
      </c>
      <c r="K229" s="39" t="n">
        <v>0</v>
      </c>
      <c r="L229" s="39" t="n">
        <v>0</v>
      </c>
      <c r="M229" s="39" t="n">
        <v>0</v>
      </c>
      <c r="N229" s="39" t="n">
        <v>0</v>
      </c>
      <c r="O229" s="39" t="n">
        <v>0</v>
      </c>
      <c r="P229" s="39" t="n">
        <v>0</v>
      </c>
      <c r="Q229" s="39" t="n">
        <v>0</v>
      </c>
      <c r="R229" s="39" t="n">
        <v>0</v>
      </c>
      <c r="S229" s="39" t="n">
        <v>0</v>
      </c>
      <c r="T229" s="39" t="n">
        <v>0</v>
      </c>
      <c r="U229" s="39" t="n">
        <v>0</v>
      </c>
      <c r="V229" s="39" t="n">
        <v>0</v>
      </c>
      <c r="W229" s="39" t="n">
        <v>0</v>
      </c>
      <c r="X229" s="39" t="n">
        <v>0</v>
      </c>
      <c r="Y229" s="39" t="n">
        <v>0</v>
      </c>
      <c r="Z229" s="39" t="n">
        <v>0</v>
      </c>
      <c r="AA229" s="39" t="n">
        <v>0</v>
      </c>
      <c r="AB229" s="39" t="n">
        <v>0</v>
      </c>
      <c r="AC229" s="39" t="n">
        <v>0</v>
      </c>
      <c r="AD229" s="39" t="n">
        <v>0</v>
      </c>
      <c r="AE229" s="39" t="n">
        <v>0</v>
      </c>
      <c r="AF229" s="39" t="n">
        <v>0</v>
      </c>
      <c r="AG229" s="39" t="n">
        <v>0</v>
      </c>
      <c r="AH229" s="39" t="n">
        <v>0</v>
      </c>
      <c r="AI229" s="39" t="n">
        <v>0</v>
      </c>
      <c r="AJ229" s="39" t="n">
        <v>0</v>
      </c>
      <c r="AK229" s="39" t="n">
        <v>0</v>
      </c>
      <c r="AL229" s="39" t="n">
        <v>0</v>
      </c>
      <c r="AM229" s="39" t="n">
        <v>0</v>
      </c>
      <c r="AN229" s="39" t="n">
        <v>0</v>
      </c>
      <c r="AO229" s="39" t="n">
        <v>0</v>
      </c>
      <c r="AP229" s="39" t="n">
        <v>0</v>
      </c>
      <c r="AQ229" s="39" t="n">
        <v>0</v>
      </c>
      <c r="AR229" s="39" t="n">
        <v>0</v>
      </c>
      <c r="AS229" s="39" t="n">
        <v>0</v>
      </c>
      <c r="AT229" s="39" t="n">
        <v>0</v>
      </c>
      <c r="AU229" s="39" t="n">
        <v>0</v>
      </c>
      <c r="AV229" s="39" t="n">
        <v>0</v>
      </c>
      <c r="AW229" s="39" t="n">
        <v>0</v>
      </c>
      <c r="AX229" s="39" t="n">
        <v>0</v>
      </c>
      <c r="AY229" s="39" t="n">
        <v>0</v>
      </c>
      <c r="AZ229" s="39" t="n">
        <v>0</v>
      </c>
      <c r="BA229" s="39" t="n">
        <v>0</v>
      </c>
      <c r="BB229" s="39" t="n">
        <v>0</v>
      </c>
      <c r="BC229" s="39" t="n">
        <v>0</v>
      </c>
      <c r="BD229" s="39" t="n">
        <v>0</v>
      </c>
      <c r="BE229" s="39" t="n">
        <v>0</v>
      </c>
      <c r="BF229" s="39" t="n">
        <v>0</v>
      </c>
      <c r="BG229" s="39" t="n">
        <v>0</v>
      </c>
      <c r="BH229" s="39" t="n">
        <v>0</v>
      </c>
      <c r="BI229" s="39" t="n">
        <v>0</v>
      </c>
      <c r="BJ229" s="39" t="n">
        <v>0</v>
      </c>
      <c r="BK229" s="39" t="n">
        <v>0</v>
      </c>
      <c r="BL229" s="39" t="n">
        <v>0</v>
      </c>
      <c r="BM229" s="39" t="n">
        <v>0</v>
      </c>
      <c r="BN229" s="39" t="n">
        <v>0</v>
      </c>
      <c r="BO229" s="39" t="n">
        <v>0</v>
      </c>
      <c r="BP229" s="39" t="n">
        <v>0</v>
      </c>
      <c r="BQ229" s="39" t="n">
        <v>0</v>
      </c>
      <c r="BR229" s="39" t="n">
        <v>0</v>
      </c>
      <c r="BS229" s="39" t="n">
        <v>0</v>
      </c>
      <c r="BT229" s="39" t="n">
        <v>0</v>
      </c>
      <c r="BU229" s="39" t="n">
        <v>0</v>
      </c>
      <c r="BV229" s="39" t="n">
        <v>0</v>
      </c>
      <c r="BW229" s="39" t="n">
        <v>0</v>
      </c>
      <c r="BX229" s="39" t="n">
        <v>0</v>
      </c>
      <c r="BY229" s="39" t="n">
        <v>0</v>
      </c>
      <c r="BZ229" s="39" t="n">
        <v>0</v>
      </c>
      <c r="CA229" s="39" t="n">
        <v>0</v>
      </c>
      <c r="CB229" s="39" t="n">
        <v>0</v>
      </c>
      <c r="CC229" s="39" t="n">
        <v>0</v>
      </c>
      <c r="CD229" s="39" t="n">
        <v>0</v>
      </c>
      <c r="CE229" s="39" t="n">
        <v>0</v>
      </c>
      <c r="CF229" s="39" t="n">
        <v>0</v>
      </c>
      <c r="CG229" s="39" t="n">
        <v>0</v>
      </c>
      <c r="CH229" s="39" t="n">
        <v>0</v>
      </c>
      <c r="CI229" s="39" t="n">
        <v>0</v>
      </c>
      <c r="CJ229" s="39" t="n">
        <v>0</v>
      </c>
      <c r="CK229" s="39" t="n">
        <v>0</v>
      </c>
      <c r="CL229" s="39" t="n">
        <v>0</v>
      </c>
      <c r="CM229" s="39" t="n">
        <v>0</v>
      </c>
      <c r="CN229" s="39" t="n">
        <v>0</v>
      </c>
      <c r="CO229" s="39" t="n">
        <v>0</v>
      </c>
      <c r="CP229" s="39" t="n">
        <v>0</v>
      </c>
      <c r="CQ229" s="39" t="n">
        <v>0</v>
      </c>
      <c r="CR229" s="39" t="n">
        <v>0</v>
      </c>
      <c r="CS229" s="39" t="n">
        <v>0</v>
      </c>
      <c r="CT229" s="39" t="n">
        <v>0</v>
      </c>
      <c r="CU229" s="39" t="n">
        <v>0</v>
      </c>
      <c r="CV229" s="39" t="n">
        <v>0</v>
      </c>
      <c r="CW229" s="39" t="n">
        <v>0</v>
      </c>
      <c r="CX229" s="39" t="n">
        <v>0</v>
      </c>
      <c r="CY229" s="39" t="n">
        <v>0</v>
      </c>
      <c r="CZ229" s="39" t="n">
        <v>0</v>
      </c>
      <c r="DA229" s="39" t="n">
        <v>0</v>
      </c>
      <c r="DB229" s="39" t="n">
        <v>0</v>
      </c>
      <c r="DC229" s="39" t="n">
        <v>0</v>
      </c>
      <c r="DD229" s="39" t="n">
        <v>0</v>
      </c>
      <c r="DE229" s="39" t="n">
        <v>0</v>
      </c>
      <c r="DF229" s="39" t="n">
        <v>0</v>
      </c>
      <c r="DG229" s="39" t="n">
        <v>0</v>
      </c>
      <c r="DH229" s="39" t="n">
        <v>0</v>
      </c>
      <c r="DI229" s="39" t="n">
        <v>0</v>
      </c>
      <c r="DJ229" s="39" t="n">
        <v>0</v>
      </c>
      <c r="DK229" s="39" t="n">
        <v>0</v>
      </c>
      <c r="DL229" s="39" t="n">
        <v>0</v>
      </c>
      <c r="DM229" s="39" t="n">
        <v>0</v>
      </c>
      <c r="DN229" s="39" t="n">
        <v>0</v>
      </c>
      <c r="DO229" s="39" t="n">
        <v>0</v>
      </c>
      <c r="DP229" s="39" t="n">
        <v>0</v>
      </c>
      <c r="DQ229" s="39" t="n">
        <v>0</v>
      </c>
      <c r="DR229" s="39" t="n">
        <v>0</v>
      </c>
      <c r="DS229" s="39" t="n">
        <v>0</v>
      </c>
      <c r="DT229" s="39" t="n">
        <v>0</v>
      </c>
      <c r="DU229" s="39" t="n">
        <v>0</v>
      </c>
      <c r="DV229" s="39" t="n">
        <v>0</v>
      </c>
      <c r="DW229" s="39" t="n">
        <v>0</v>
      </c>
      <c r="DX229" s="39" t="n">
        <v>0</v>
      </c>
      <c r="DY229" s="39" t="n">
        <v>0</v>
      </c>
      <c r="DZ229" s="39" t="n">
        <v>0</v>
      </c>
      <c r="EA229" s="39" t="n">
        <v>0</v>
      </c>
      <c r="EB229" s="39" t="n">
        <v>0</v>
      </c>
      <c r="EC229" s="39" t="n">
        <v>0</v>
      </c>
      <c r="ED229" s="39" t="n">
        <v>0</v>
      </c>
      <c r="EE229" s="39" t="n">
        <v>0</v>
      </c>
      <c r="EF229" s="39" t="n">
        <v>0</v>
      </c>
      <c r="EG229" s="39" t="n">
        <v>0</v>
      </c>
      <c r="EH229" s="39" t="n">
        <v>0</v>
      </c>
      <c r="EI229" s="39" t="n">
        <v>0</v>
      </c>
      <c r="EJ229" s="39" t="n">
        <v>0</v>
      </c>
      <c r="EK229" s="39" t="n">
        <v>0</v>
      </c>
      <c r="EL229" s="39" t="n">
        <v>0</v>
      </c>
      <c r="EM229" s="39" t="n">
        <v>0</v>
      </c>
      <c r="EN229" s="39" t="n">
        <v>0</v>
      </c>
      <c r="EO229" s="39" t="n">
        <v>0</v>
      </c>
      <c r="EP229" s="39" t="n">
        <v>0</v>
      </c>
      <c r="EQ229" s="39" t="n">
        <v>0</v>
      </c>
      <c r="ER229" s="39" t="n">
        <v>0</v>
      </c>
      <c r="ES229" s="39" t="n">
        <v>0</v>
      </c>
      <c r="ET229" s="39" t="n">
        <v>0</v>
      </c>
      <c r="EU229" s="39" t="n">
        <v>0</v>
      </c>
      <c r="EV229" s="39" t="n">
        <v>0</v>
      </c>
      <c r="EW229" s="39" t="n">
        <v>0</v>
      </c>
      <c r="EX229" s="39" t="n">
        <v>0</v>
      </c>
      <c r="EY229" s="39" t="n">
        <v>0</v>
      </c>
      <c r="EZ229" s="39" t="n">
        <v>0</v>
      </c>
      <c r="FA229" s="39" t="n">
        <v>0</v>
      </c>
      <c r="FB229" s="39" t="n">
        <v>0</v>
      </c>
      <c r="FC229" s="39" t="n">
        <v>0</v>
      </c>
      <c r="FD229" s="39" t="n">
        <v>0</v>
      </c>
      <c r="FE229" s="39" t="n">
        <v>0</v>
      </c>
      <c r="FF229" s="39" t="n">
        <v>0</v>
      </c>
      <c r="FG229" s="39" t="n">
        <v>0</v>
      </c>
      <c r="FH229" s="39" t="n">
        <v>0</v>
      </c>
      <c r="FI229" s="39" t="n">
        <v>0</v>
      </c>
      <c r="FJ229" s="39" t="n">
        <v>0</v>
      </c>
      <c r="FK229" s="39" t="n">
        <v>0</v>
      </c>
      <c r="FL229" s="39" t="n">
        <v>0</v>
      </c>
      <c r="FM229" s="39" t="n">
        <v>0</v>
      </c>
      <c r="FN229" s="39" t="n">
        <v>0</v>
      </c>
      <c r="FO229" s="39" t="n">
        <v>0</v>
      </c>
      <c r="FP229" s="39" t="n">
        <v>0</v>
      </c>
      <c r="FQ229" s="39" t="n">
        <v>0</v>
      </c>
      <c r="FR229" s="39" t="n">
        <v>0</v>
      </c>
      <c r="FS229" s="39" t="n">
        <v>0</v>
      </c>
      <c r="FT229" s="39" t="n">
        <v>0</v>
      </c>
      <c r="FU229" s="39" t="n">
        <v>0</v>
      </c>
      <c r="FV229" s="39" t="n">
        <v>0</v>
      </c>
      <c r="FW229" s="39" t="n">
        <v>0</v>
      </c>
      <c r="FX229" s="39" t="n">
        <v>0</v>
      </c>
      <c r="FY229" s="39" t="n">
        <v>0</v>
      </c>
      <c r="FZ229" s="39" t="n">
        <v>0</v>
      </c>
      <c r="GA229" s="39" t="n">
        <v>0</v>
      </c>
      <c r="GB229" s="39" t="n">
        <v>0</v>
      </c>
      <c r="GC229" s="39" t="n">
        <v>0</v>
      </c>
      <c r="GD229" s="39" t="n">
        <v>0</v>
      </c>
      <c r="GE229" s="39" t="n">
        <v>0</v>
      </c>
      <c r="GF229" s="39" t="n">
        <v>0</v>
      </c>
      <c r="GG229" s="39" t="n">
        <v>0</v>
      </c>
      <c r="GH229" s="39" t="n">
        <v>0</v>
      </c>
      <c r="GI229" s="39" t="n">
        <v>0</v>
      </c>
      <c r="GJ229" s="39" t="n">
        <v>0</v>
      </c>
      <c r="GK229" s="39" t="n">
        <v>0</v>
      </c>
      <c r="GL229" s="39" t="n">
        <v>0</v>
      </c>
      <c r="GM229" s="39" t="n">
        <v>0</v>
      </c>
      <c r="GN229" s="39" t="n">
        <v>0</v>
      </c>
      <c r="GO229" s="39" t="n">
        <v>0</v>
      </c>
      <c r="GP229" s="39" t="n">
        <v>0</v>
      </c>
      <c r="GQ229" s="39" t="n">
        <v>0</v>
      </c>
      <c r="GR229" s="39" t="n">
        <v>0</v>
      </c>
      <c r="GS229" s="39" t="n">
        <v>0</v>
      </c>
      <c r="GT229" s="39" t="n">
        <v>0</v>
      </c>
      <c r="GU229" s="39" t="n">
        <v>0</v>
      </c>
      <c r="GV229" s="39" t="n">
        <v>0</v>
      </c>
      <c r="GW229" s="39" t="n">
        <v>0</v>
      </c>
      <c r="GX229" s="39" t="n">
        <v>0</v>
      </c>
      <c r="GY229" s="39" t="n">
        <v>0</v>
      </c>
      <c r="GZ229" s="39" t="n">
        <v>0</v>
      </c>
      <c r="HA229" s="39" t="n">
        <v>0</v>
      </c>
      <c r="HB229" s="39" t="n">
        <v>0</v>
      </c>
      <c r="HC229" s="39" t="n">
        <v>0</v>
      </c>
      <c r="HD229" s="39" t="n">
        <v>0</v>
      </c>
      <c r="HE229" s="39" t="n">
        <v>0</v>
      </c>
      <c r="HF229" s="39" t="n">
        <v>0</v>
      </c>
      <c r="HG229" s="39" t="n">
        <v>0</v>
      </c>
      <c r="HH229" s="39" t="n">
        <v>0</v>
      </c>
      <c r="HI229" s="39" t="n">
        <v>0</v>
      </c>
      <c r="HJ229" s="39" t="n">
        <v>0</v>
      </c>
      <c r="HK229" s="39" t="n">
        <v>0</v>
      </c>
      <c r="HL229" s="39" t="n">
        <v>0</v>
      </c>
      <c r="HM229" s="39" t="n">
        <v>0</v>
      </c>
      <c r="HN229" s="39" t="n">
        <v>0</v>
      </c>
      <c r="HO229" s="39" t="n">
        <v>0</v>
      </c>
      <c r="HP229" s="39" t="n">
        <v>0</v>
      </c>
      <c r="HQ229" s="39" t="n">
        <v>0</v>
      </c>
      <c r="HR229" s="39" t="n">
        <v>0</v>
      </c>
      <c r="HS229" s="39" t="n">
        <v>0</v>
      </c>
      <c r="HT229" s="39" t="n">
        <v>0</v>
      </c>
      <c r="HU229" s="39" t="n">
        <v>0</v>
      </c>
      <c r="HV229" s="39" t="n">
        <v>0</v>
      </c>
      <c r="HW229" s="39" t="n">
        <v>0</v>
      </c>
      <c r="HX229" s="39" t="n">
        <v>0</v>
      </c>
      <c r="HY229" s="39" t="n">
        <v>0</v>
      </c>
      <c r="HZ229" s="39" t="n">
        <v>0</v>
      </c>
      <c r="IA229" s="39" t="n">
        <v>0</v>
      </c>
      <c r="IB229" s="39" t="n">
        <v>0</v>
      </c>
      <c r="IC229" s="39" t="n">
        <v>0</v>
      </c>
      <c r="ID229" s="39" t="n">
        <v>0</v>
      </c>
      <c r="IE229" s="39" t="n">
        <v>0</v>
      </c>
      <c r="IF229" s="39" t="n">
        <v>0</v>
      </c>
      <c r="IG229" s="39" t="n">
        <v>0</v>
      </c>
    </row>
    <row r="230" customFormat="false" ht="15" hidden="false" customHeight="false" outlineLevel="0" collapsed="false">
      <c r="A230" s="11" t="s">
        <v>572</v>
      </c>
      <c r="B230" s="11" t="s">
        <v>116</v>
      </c>
      <c r="C230" s="11" t="s">
        <v>420</v>
      </c>
      <c r="D230" s="11" t="s">
        <v>568</v>
      </c>
      <c r="E230" s="11" t="s">
        <v>573</v>
      </c>
      <c r="F230" s="39" t="n">
        <v>1299</v>
      </c>
      <c r="G230" s="39" t="n">
        <v>647</v>
      </c>
      <c r="H230" s="39" t="n">
        <v>496</v>
      </c>
      <c r="I230" s="39" t="n">
        <v>424</v>
      </c>
      <c r="J230" s="39" t="n">
        <v>488</v>
      </c>
      <c r="K230" s="39" t="n">
        <v>233</v>
      </c>
      <c r="L230" s="39" t="n">
        <v>680</v>
      </c>
      <c r="M230" s="39" t="n">
        <v>377</v>
      </c>
      <c r="N230" s="39" t="n">
        <v>397</v>
      </c>
      <c r="O230" s="39" t="n">
        <v>272</v>
      </c>
      <c r="P230" s="39" t="n">
        <v>124</v>
      </c>
      <c r="Q230" s="39" t="n">
        <v>690</v>
      </c>
      <c r="R230" s="39" t="n">
        <v>306</v>
      </c>
      <c r="S230" s="39" t="n">
        <v>178</v>
      </c>
      <c r="T230" s="39" t="n">
        <v>226</v>
      </c>
      <c r="U230" s="39" t="n">
        <v>94</v>
      </c>
      <c r="V230" s="39" t="n">
        <v>164</v>
      </c>
      <c r="W230" s="39" t="n">
        <v>186</v>
      </c>
      <c r="X230" s="39" t="n">
        <v>115</v>
      </c>
      <c r="Y230" s="39" t="n">
        <v>256</v>
      </c>
      <c r="Z230" s="39" t="n">
        <v>93</v>
      </c>
      <c r="AA230" s="39" t="n">
        <v>150</v>
      </c>
      <c r="AB230" s="39" t="n">
        <v>251</v>
      </c>
      <c r="AC230" s="39" t="n">
        <v>168</v>
      </c>
      <c r="AD230" s="39" t="n">
        <v>124</v>
      </c>
      <c r="AE230" s="39" t="n">
        <v>0</v>
      </c>
      <c r="AF230" s="39" t="n">
        <v>386</v>
      </c>
      <c r="AG230" s="39" t="n">
        <v>277</v>
      </c>
      <c r="AH230" s="39" t="n">
        <v>146</v>
      </c>
      <c r="AI230" s="39" t="n">
        <v>52</v>
      </c>
      <c r="AJ230" s="39" t="n">
        <v>305</v>
      </c>
      <c r="AK230" s="39" t="n">
        <v>92</v>
      </c>
      <c r="AL230" s="39" t="n">
        <v>86</v>
      </c>
      <c r="AM230" s="39" t="n">
        <v>92</v>
      </c>
      <c r="AN230" s="39" t="n">
        <v>7</v>
      </c>
      <c r="AO230" s="39" t="n">
        <v>86</v>
      </c>
      <c r="AP230" s="39" t="n">
        <v>139</v>
      </c>
      <c r="AQ230" s="39" t="n">
        <v>1</v>
      </c>
      <c r="AR230" s="39" t="n">
        <v>35</v>
      </c>
      <c r="AS230" s="39" t="n">
        <v>161</v>
      </c>
      <c r="AT230" s="39" t="n">
        <v>51</v>
      </c>
      <c r="AU230" s="39" t="n">
        <v>73</v>
      </c>
      <c r="AV230" s="39" t="n">
        <v>0</v>
      </c>
      <c r="AW230" s="39" t="n">
        <v>3</v>
      </c>
      <c r="AX230" s="39" t="n">
        <v>37</v>
      </c>
      <c r="AY230" s="39" t="n">
        <v>2</v>
      </c>
      <c r="AZ230" s="39" t="n">
        <v>37</v>
      </c>
      <c r="BA230" s="39" t="n">
        <v>42</v>
      </c>
      <c r="BB230" s="39" t="n">
        <v>4</v>
      </c>
      <c r="BC230" s="39" t="n">
        <v>0</v>
      </c>
      <c r="BD230" s="39" t="n">
        <v>0</v>
      </c>
      <c r="BE230" s="39" t="n">
        <v>36</v>
      </c>
      <c r="BF230" s="39" t="n">
        <v>32</v>
      </c>
      <c r="BG230" s="39" t="n">
        <v>25</v>
      </c>
      <c r="BH230" s="39" t="n">
        <v>1</v>
      </c>
      <c r="BI230" s="39" t="n">
        <v>5</v>
      </c>
      <c r="BJ230" s="39" t="n">
        <v>23</v>
      </c>
      <c r="BK230" s="39" t="n">
        <v>2</v>
      </c>
      <c r="BL230" s="39" t="n">
        <v>161</v>
      </c>
      <c r="BM230" s="39" t="n">
        <v>0</v>
      </c>
      <c r="BN230" s="39" t="n">
        <v>6</v>
      </c>
      <c r="BO230" s="39" t="n">
        <v>22</v>
      </c>
      <c r="BP230" s="39" t="n">
        <v>1</v>
      </c>
      <c r="BQ230" s="39" t="n">
        <v>1</v>
      </c>
      <c r="BR230" s="39" t="n">
        <v>2</v>
      </c>
      <c r="BS230" s="39" t="n">
        <v>0</v>
      </c>
      <c r="BT230" s="39" t="n">
        <v>0</v>
      </c>
      <c r="BU230" s="39" t="n">
        <v>3</v>
      </c>
      <c r="BV230" s="39" t="n">
        <v>27</v>
      </c>
      <c r="BW230" s="39" t="n">
        <v>13</v>
      </c>
      <c r="BX230" s="39" t="n">
        <v>5</v>
      </c>
      <c r="BY230" s="39" t="n">
        <v>0</v>
      </c>
      <c r="BZ230" s="39" t="n">
        <v>15</v>
      </c>
      <c r="CA230" s="39" t="n">
        <v>1</v>
      </c>
      <c r="CB230" s="39" t="n">
        <v>0</v>
      </c>
      <c r="CC230" s="39" t="n">
        <v>7</v>
      </c>
      <c r="CD230" s="39" t="n">
        <v>0</v>
      </c>
      <c r="CE230" s="39" t="n">
        <v>3</v>
      </c>
      <c r="CF230" s="39" t="n">
        <v>0</v>
      </c>
      <c r="CG230" s="39" t="n">
        <v>59</v>
      </c>
      <c r="CH230" s="39" t="n">
        <v>5</v>
      </c>
      <c r="CI230" s="39" t="n">
        <v>5</v>
      </c>
      <c r="CJ230" s="39" t="n">
        <v>1</v>
      </c>
      <c r="CK230" s="39" t="n">
        <v>0</v>
      </c>
      <c r="CL230" s="39" t="n">
        <v>2</v>
      </c>
      <c r="CM230" s="39" t="n">
        <v>0</v>
      </c>
      <c r="CN230" s="39" t="n">
        <v>5</v>
      </c>
      <c r="CO230" s="39" t="n">
        <v>45</v>
      </c>
      <c r="CP230" s="39" t="n">
        <v>0</v>
      </c>
      <c r="CQ230" s="39" t="n">
        <v>0</v>
      </c>
      <c r="CR230" s="39" t="n">
        <v>6</v>
      </c>
      <c r="CS230" s="39" t="n">
        <v>1</v>
      </c>
      <c r="CT230" s="39" t="n">
        <v>360</v>
      </c>
      <c r="CU230" s="39" t="n">
        <v>10</v>
      </c>
      <c r="CV230" s="39" t="n">
        <v>1</v>
      </c>
      <c r="CW230" s="39" t="n">
        <v>1</v>
      </c>
      <c r="CX230" s="39" t="n">
        <v>0</v>
      </c>
      <c r="CY230" s="39" t="n">
        <v>1</v>
      </c>
      <c r="CZ230" s="39" t="n">
        <v>0</v>
      </c>
      <c r="DA230" s="39" t="n">
        <v>0</v>
      </c>
      <c r="DB230" s="39" t="n">
        <v>0</v>
      </c>
      <c r="DC230" s="39" t="n">
        <v>3</v>
      </c>
      <c r="DD230" s="39" t="n">
        <v>0</v>
      </c>
      <c r="DE230" s="39" t="n">
        <v>0</v>
      </c>
      <c r="DF230" s="39" t="n">
        <v>1</v>
      </c>
      <c r="DG230" s="39" t="n">
        <v>0</v>
      </c>
      <c r="DH230" s="39" t="n">
        <v>0</v>
      </c>
      <c r="DI230" s="39" t="n">
        <v>0</v>
      </c>
      <c r="DJ230" s="39" t="n">
        <v>14</v>
      </c>
      <c r="DK230" s="39" t="n">
        <v>19</v>
      </c>
      <c r="DL230" s="39" t="n">
        <v>0</v>
      </c>
      <c r="DM230" s="39" t="n">
        <v>0</v>
      </c>
      <c r="DN230" s="39" t="n">
        <v>2</v>
      </c>
      <c r="DO230" s="39" t="n">
        <v>0</v>
      </c>
      <c r="DP230" s="39" t="n">
        <v>7</v>
      </c>
      <c r="DQ230" s="39" t="n">
        <v>0</v>
      </c>
      <c r="DR230" s="39" t="n">
        <v>0</v>
      </c>
      <c r="DS230" s="39" t="n">
        <v>0</v>
      </c>
      <c r="DT230" s="39" t="n">
        <v>1</v>
      </c>
      <c r="DU230" s="39" t="n">
        <v>3</v>
      </c>
      <c r="DV230" s="39" t="n">
        <v>2</v>
      </c>
      <c r="DW230" s="39" t="n">
        <v>0</v>
      </c>
      <c r="DX230" s="39" t="n">
        <v>0</v>
      </c>
      <c r="DY230" s="39" t="n">
        <v>0</v>
      </c>
      <c r="DZ230" s="39" t="n">
        <v>0</v>
      </c>
      <c r="EA230" s="39" t="n">
        <v>0</v>
      </c>
      <c r="EB230" s="39" t="n">
        <v>0</v>
      </c>
      <c r="EC230" s="39" t="n">
        <v>0</v>
      </c>
      <c r="ED230" s="39" t="n">
        <v>3</v>
      </c>
      <c r="EE230" s="39" t="n">
        <v>0</v>
      </c>
      <c r="EF230" s="39" t="n">
        <v>0</v>
      </c>
      <c r="EG230" s="39" t="n">
        <v>1</v>
      </c>
      <c r="EH230" s="39" t="n">
        <v>16</v>
      </c>
      <c r="EI230" s="39" t="n">
        <v>1</v>
      </c>
      <c r="EJ230" s="39" t="n">
        <v>0</v>
      </c>
      <c r="EK230" s="39" t="n">
        <v>0</v>
      </c>
      <c r="EL230" s="39" t="n">
        <v>5</v>
      </c>
      <c r="EM230" s="39" t="n">
        <v>0</v>
      </c>
      <c r="EN230" s="39" t="n">
        <v>0</v>
      </c>
      <c r="EO230" s="39" t="n">
        <v>0</v>
      </c>
      <c r="EP230" s="39" t="n">
        <v>0</v>
      </c>
      <c r="EQ230" s="39" t="n">
        <v>0</v>
      </c>
      <c r="ER230" s="39" t="n">
        <v>0</v>
      </c>
      <c r="ES230" s="39" t="n">
        <v>0</v>
      </c>
      <c r="ET230" s="39" t="n">
        <v>1</v>
      </c>
      <c r="EU230" s="39" t="n">
        <v>1</v>
      </c>
      <c r="EV230" s="39" t="n">
        <v>0</v>
      </c>
      <c r="EW230" s="39" t="n">
        <v>0</v>
      </c>
      <c r="EX230" s="39" t="n">
        <v>4</v>
      </c>
      <c r="EY230" s="39" t="n">
        <v>0</v>
      </c>
      <c r="EZ230" s="39" t="n">
        <v>0</v>
      </c>
      <c r="FA230" s="39" t="n">
        <v>1</v>
      </c>
      <c r="FB230" s="39" t="n">
        <v>0</v>
      </c>
      <c r="FC230" s="39" t="n">
        <v>3</v>
      </c>
      <c r="FD230" s="39" t="n">
        <v>0</v>
      </c>
      <c r="FE230" s="39" t="n">
        <v>0</v>
      </c>
      <c r="FF230" s="39" t="n">
        <v>0</v>
      </c>
      <c r="FG230" s="39" t="n">
        <v>0</v>
      </c>
      <c r="FH230" s="39" t="n">
        <v>2</v>
      </c>
      <c r="FI230" s="39" t="n">
        <v>0</v>
      </c>
      <c r="FJ230" s="39" t="n">
        <v>4</v>
      </c>
      <c r="FK230" s="39" t="n">
        <v>0</v>
      </c>
      <c r="FL230" s="39" t="n">
        <v>0</v>
      </c>
      <c r="FM230" s="39" t="n">
        <v>0</v>
      </c>
      <c r="FN230" s="39" t="n">
        <v>0</v>
      </c>
      <c r="FO230" s="39" t="n">
        <v>5</v>
      </c>
      <c r="FP230" s="39" t="n">
        <v>0</v>
      </c>
      <c r="FQ230" s="39" t="n">
        <v>0</v>
      </c>
      <c r="FR230" s="39" t="n">
        <v>0</v>
      </c>
      <c r="FS230" s="39" t="n">
        <v>0</v>
      </c>
      <c r="FT230" s="39" t="n">
        <v>0</v>
      </c>
      <c r="FU230" s="39" t="n">
        <v>2</v>
      </c>
      <c r="FV230" s="39" t="n">
        <v>0</v>
      </c>
      <c r="FW230" s="39" t="n">
        <v>0</v>
      </c>
      <c r="FX230" s="39" t="n">
        <v>0</v>
      </c>
      <c r="FY230" s="39" t="n">
        <v>1</v>
      </c>
      <c r="FZ230" s="39" t="n">
        <v>0</v>
      </c>
      <c r="GA230" s="39" t="n">
        <v>0</v>
      </c>
      <c r="GB230" s="39" t="n">
        <v>0</v>
      </c>
      <c r="GC230" s="39" t="n">
        <v>0</v>
      </c>
      <c r="GD230" s="39" t="n">
        <v>26</v>
      </c>
      <c r="GE230" s="39" t="n">
        <v>0</v>
      </c>
      <c r="GF230" s="39" t="n">
        <v>0</v>
      </c>
      <c r="GG230" s="39" t="n">
        <v>0</v>
      </c>
      <c r="GH230" s="39" t="n">
        <v>0</v>
      </c>
      <c r="GI230" s="39" t="n">
        <v>0</v>
      </c>
      <c r="GJ230" s="39" t="n">
        <v>0</v>
      </c>
      <c r="GK230" s="39" t="n">
        <v>0</v>
      </c>
      <c r="GL230" s="39" t="n">
        <v>0</v>
      </c>
      <c r="GM230" s="39" t="n">
        <v>0</v>
      </c>
      <c r="GN230" s="39" t="n">
        <v>0</v>
      </c>
      <c r="GO230" s="39" t="n">
        <v>0</v>
      </c>
      <c r="GP230" s="39" t="n">
        <v>0</v>
      </c>
      <c r="GQ230" s="39" t="n">
        <v>0</v>
      </c>
      <c r="GR230" s="39" t="n">
        <v>0</v>
      </c>
      <c r="GS230" s="39" t="n">
        <v>0</v>
      </c>
      <c r="GT230" s="39" t="n">
        <v>0</v>
      </c>
      <c r="GU230" s="39" t="n">
        <v>0</v>
      </c>
      <c r="GV230" s="39" t="n">
        <v>0</v>
      </c>
      <c r="GW230" s="39" t="n">
        <v>3</v>
      </c>
      <c r="GX230" s="39" t="n">
        <v>0</v>
      </c>
      <c r="GY230" s="39" t="n">
        <v>0</v>
      </c>
      <c r="GZ230" s="39" t="n">
        <v>0</v>
      </c>
      <c r="HA230" s="39" t="n">
        <v>13</v>
      </c>
      <c r="HB230" s="39" t="n">
        <v>0</v>
      </c>
      <c r="HC230" s="39" t="n">
        <v>0</v>
      </c>
      <c r="HD230" s="39" t="n">
        <v>10</v>
      </c>
      <c r="HE230" s="39" t="n">
        <v>0</v>
      </c>
      <c r="HF230" s="39" t="n">
        <v>10</v>
      </c>
      <c r="HG230" s="39" t="n">
        <v>0</v>
      </c>
      <c r="HH230" s="39" t="n">
        <v>0</v>
      </c>
      <c r="HI230" s="39" t="n">
        <v>0</v>
      </c>
      <c r="HJ230" s="39" t="n">
        <v>3</v>
      </c>
      <c r="HK230" s="39" t="n">
        <v>33</v>
      </c>
      <c r="HL230" s="39" t="n">
        <v>0</v>
      </c>
      <c r="HM230" s="39" t="n">
        <v>0</v>
      </c>
      <c r="HN230" s="39" t="n">
        <v>0</v>
      </c>
      <c r="HO230" s="39" t="n">
        <v>0</v>
      </c>
      <c r="HP230" s="39" t="n">
        <v>0</v>
      </c>
      <c r="HQ230" s="39" t="n">
        <v>0</v>
      </c>
      <c r="HR230" s="39" t="n">
        <v>0</v>
      </c>
      <c r="HS230" s="39" t="n">
        <v>7</v>
      </c>
      <c r="HT230" s="39" t="n">
        <v>0</v>
      </c>
      <c r="HU230" s="39" t="n">
        <v>0</v>
      </c>
      <c r="HV230" s="39" t="n">
        <v>0</v>
      </c>
      <c r="HW230" s="39" t="n">
        <v>0</v>
      </c>
      <c r="HX230" s="39" t="n">
        <v>0</v>
      </c>
      <c r="HY230" s="39" t="n">
        <v>0</v>
      </c>
      <c r="HZ230" s="39" t="n">
        <v>0</v>
      </c>
      <c r="IA230" s="39" t="n">
        <v>0</v>
      </c>
      <c r="IB230" s="39" t="n">
        <v>0</v>
      </c>
      <c r="IC230" s="39" t="n">
        <v>0</v>
      </c>
      <c r="ID230" s="39" t="n">
        <v>0</v>
      </c>
      <c r="IE230" s="39" t="n">
        <v>0</v>
      </c>
      <c r="IF230" s="39" t="n">
        <v>0</v>
      </c>
      <c r="IG230" s="39" t="n">
        <v>3469</v>
      </c>
    </row>
    <row r="231" customFormat="false" ht="15" hidden="false" customHeight="false" outlineLevel="0" collapsed="false">
      <c r="A231" s="11" t="s">
        <v>574</v>
      </c>
      <c r="B231" s="11" t="s">
        <v>116</v>
      </c>
      <c r="C231" s="11" t="s">
        <v>420</v>
      </c>
      <c r="D231" s="11" t="s">
        <v>568</v>
      </c>
      <c r="E231" s="11" t="s">
        <v>575</v>
      </c>
      <c r="F231" s="39" t="n">
        <v>195</v>
      </c>
      <c r="G231" s="39" t="n">
        <v>290</v>
      </c>
      <c r="H231" s="39" t="n">
        <v>867</v>
      </c>
      <c r="I231" s="39" t="n">
        <v>814</v>
      </c>
      <c r="J231" s="39" t="n">
        <v>653</v>
      </c>
      <c r="K231" s="39" t="n">
        <v>340</v>
      </c>
      <c r="L231" s="39" t="n">
        <v>1001</v>
      </c>
      <c r="M231" s="39" t="n">
        <v>643</v>
      </c>
      <c r="N231" s="39" t="n">
        <v>292</v>
      </c>
      <c r="O231" s="39" t="n">
        <v>329</v>
      </c>
      <c r="P231" s="39" t="n">
        <v>73</v>
      </c>
      <c r="Q231" s="39" t="n">
        <v>602</v>
      </c>
      <c r="R231" s="39" t="n">
        <v>297</v>
      </c>
      <c r="S231" s="39" t="n">
        <v>202</v>
      </c>
      <c r="T231" s="39" t="n">
        <v>211</v>
      </c>
      <c r="U231" s="39" t="n">
        <v>45</v>
      </c>
      <c r="V231" s="39" t="n">
        <v>397</v>
      </c>
      <c r="W231" s="39" t="n">
        <v>93</v>
      </c>
      <c r="X231" s="39" t="n">
        <v>153</v>
      </c>
      <c r="Y231" s="39" t="n">
        <v>224</v>
      </c>
      <c r="Z231" s="39" t="n">
        <v>78</v>
      </c>
      <c r="AA231" s="39" t="n">
        <v>61</v>
      </c>
      <c r="AB231" s="39" t="n">
        <v>287</v>
      </c>
      <c r="AC231" s="39" t="n">
        <v>335</v>
      </c>
      <c r="AD231" s="39" t="n">
        <v>139</v>
      </c>
      <c r="AE231" s="39" t="n">
        <v>0</v>
      </c>
      <c r="AF231" s="39" t="n">
        <v>171</v>
      </c>
      <c r="AG231" s="39" t="n">
        <v>74</v>
      </c>
      <c r="AH231" s="39" t="n">
        <v>175</v>
      </c>
      <c r="AI231" s="39" t="n">
        <v>2</v>
      </c>
      <c r="AJ231" s="39" t="n">
        <v>211</v>
      </c>
      <c r="AK231" s="39" t="n">
        <v>227</v>
      </c>
      <c r="AL231" s="39" t="n">
        <v>81</v>
      </c>
      <c r="AM231" s="39" t="n">
        <v>153</v>
      </c>
      <c r="AN231" s="39" t="n">
        <v>0</v>
      </c>
      <c r="AO231" s="39" t="n">
        <v>61</v>
      </c>
      <c r="AP231" s="39" t="n">
        <v>269</v>
      </c>
      <c r="AQ231" s="39" t="n">
        <v>0</v>
      </c>
      <c r="AR231" s="39" t="n">
        <v>12</v>
      </c>
      <c r="AS231" s="39" t="n">
        <v>66</v>
      </c>
      <c r="AT231" s="39" t="n">
        <v>37</v>
      </c>
      <c r="AU231" s="39" t="n">
        <v>34</v>
      </c>
      <c r="AV231" s="39" t="n">
        <v>4</v>
      </c>
      <c r="AW231" s="39" t="n">
        <v>0</v>
      </c>
      <c r="AX231" s="39" t="n">
        <v>9</v>
      </c>
      <c r="AY231" s="39" t="n">
        <v>4</v>
      </c>
      <c r="AZ231" s="39" t="n">
        <v>3</v>
      </c>
      <c r="BA231" s="39" t="n">
        <v>10</v>
      </c>
      <c r="BB231" s="39" t="n">
        <v>3</v>
      </c>
      <c r="BC231" s="39" t="n">
        <v>3</v>
      </c>
      <c r="BD231" s="39" t="n">
        <v>0</v>
      </c>
      <c r="BE231" s="39" t="n">
        <v>14</v>
      </c>
      <c r="BF231" s="39" t="n">
        <v>2</v>
      </c>
      <c r="BG231" s="39" t="n">
        <v>17</v>
      </c>
      <c r="BH231" s="39" t="n">
        <v>4</v>
      </c>
      <c r="BI231" s="39" t="n">
        <v>0</v>
      </c>
      <c r="BJ231" s="39" t="n">
        <v>23</v>
      </c>
      <c r="BK231" s="39" t="n">
        <v>35</v>
      </c>
      <c r="BL231" s="39" t="n">
        <v>4</v>
      </c>
      <c r="BM231" s="39" t="n">
        <v>0</v>
      </c>
      <c r="BN231" s="39" t="n">
        <v>31</v>
      </c>
      <c r="BO231" s="39" t="n">
        <v>1</v>
      </c>
      <c r="BP231" s="39" t="n">
        <v>3</v>
      </c>
      <c r="BQ231" s="39" t="n">
        <v>28</v>
      </c>
      <c r="BR231" s="39" t="n">
        <v>0</v>
      </c>
      <c r="BS231" s="39" t="n">
        <v>0</v>
      </c>
      <c r="BT231" s="39" t="n">
        <v>0</v>
      </c>
      <c r="BU231" s="39" t="n">
        <v>0</v>
      </c>
      <c r="BV231" s="39" t="n">
        <v>22</v>
      </c>
      <c r="BW231" s="39" t="n">
        <v>28</v>
      </c>
      <c r="BX231" s="39" t="n">
        <v>0</v>
      </c>
      <c r="BY231" s="39" t="n">
        <v>0</v>
      </c>
      <c r="BZ231" s="39" t="n">
        <v>96</v>
      </c>
      <c r="CA231" s="39" t="n">
        <v>0</v>
      </c>
      <c r="CB231" s="39" t="n">
        <v>0</v>
      </c>
      <c r="CC231" s="39" t="n">
        <v>0</v>
      </c>
      <c r="CD231" s="39" t="n">
        <v>2</v>
      </c>
      <c r="CE231" s="39" t="n">
        <v>2</v>
      </c>
      <c r="CF231" s="39" t="n">
        <v>0</v>
      </c>
      <c r="CG231" s="39" t="n">
        <v>0</v>
      </c>
      <c r="CH231" s="39" t="n">
        <v>3</v>
      </c>
      <c r="CI231" s="39" t="n">
        <v>0</v>
      </c>
      <c r="CJ231" s="39" t="n">
        <v>0</v>
      </c>
      <c r="CK231" s="39" t="n">
        <v>0</v>
      </c>
      <c r="CL231" s="39" t="n">
        <v>0</v>
      </c>
      <c r="CM231" s="39" t="n">
        <v>0</v>
      </c>
      <c r="CN231" s="39" t="n">
        <v>0</v>
      </c>
      <c r="CO231" s="39" t="n">
        <v>40</v>
      </c>
      <c r="CP231" s="39" t="n">
        <v>0</v>
      </c>
      <c r="CQ231" s="39" t="n">
        <v>0</v>
      </c>
      <c r="CR231" s="39" t="n">
        <v>0</v>
      </c>
      <c r="CS231" s="39" t="n">
        <v>5</v>
      </c>
      <c r="CT231" s="39" t="n">
        <v>0</v>
      </c>
      <c r="CU231" s="39" t="n">
        <v>2</v>
      </c>
      <c r="CV231" s="39" t="n">
        <v>0</v>
      </c>
      <c r="CW231" s="39" t="n">
        <v>1</v>
      </c>
      <c r="CX231" s="39" t="n">
        <v>0</v>
      </c>
      <c r="CY231" s="39" t="n">
        <v>0</v>
      </c>
      <c r="CZ231" s="39" t="n">
        <v>0</v>
      </c>
      <c r="DA231" s="39" t="n">
        <v>0</v>
      </c>
      <c r="DB231" s="39" t="n">
        <v>0</v>
      </c>
      <c r="DC231" s="39" t="n">
        <v>0</v>
      </c>
      <c r="DD231" s="39" t="n">
        <v>0</v>
      </c>
      <c r="DE231" s="39" t="n">
        <v>18</v>
      </c>
      <c r="DF231" s="39" t="n">
        <v>0</v>
      </c>
      <c r="DG231" s="39" t="n">
        <v>0</v>
      </c>
      <c r="DH231" s="39" t="n">
        <v>9</v>
      </c>
      <c r="DI231" s="39" t="n">
        <v>0</v>
      </c>
      <c r="DJ231" s="39" t="n">
        <v>7</v>
      </c>
      <c r="DK231" s="39" t="n">
        <v>0</v>
      </c>
      <c r="DL231" s="39" t="n">
        <v>0</v>
      </c>
      <c r="DM231" s="39" t="n">
        <v>0</v>
      </c>
      <c r="DN231" s="39" t="n">
        <v>0</v>
      </c>
      <c r="DO231" s="39" t="n">
        <v>0</v>
      </c>
      <c r="DP231" s="39" t="n">
        <v>44</v>
      </c>
      <c r="DQ231" s="39" t="n">
        <v>7</v>
      </c>
      <c r="DR231" s="39" t="n">
        <v>0</v>
      </c>
      <c r="DS231" s="39" t="n">
        <v>15</v>
      </c>
      <c r="DT231" s="39" t="n">
        <v>0</v>
      </c>
      <c r="DU231" s="39" t="n">
        <v>0</v>
      </c>
      <c r="DV231" s="39" t="n">
        <v>0</v>
      </c>
      <c r="DW231" s="39" t="n">
        <v>0</v>
      </c>
      <c r="DX231" s="39" t="n">
        <v>0</v>
      </c>
      <c r="DY231" s="39" t="n">
        <v>0</v>
      </c>
      <c r="DZ231" s="39" t="n">
        <v>0</v>
      </c>
      <c r="EA231" s="39" t="n">
        <v>0</v>
      </c>
      <c r="EB231" s="39" t="n">
        <v>0</v>
      </c>
      <c r="EC231" s="39" t="n">
        <v>0</v>
      </c>
      <c r="ED231" s="39" t="n">
        <v>0</v>
      </c>
      <c r="EE231" s="39" t="n">
        <v>0</v>
      </c>
      <c r="EF231" s="39" t="n">
        <v>0</v>
      </c>
      <c r="EG231" s="39" t="n">
        <v>2</v>
      </c>
      <c r="EH231" s="39" t="n">
        <v>0</v>
      </c>
      <c r="EI231" s="39" t="n">
        <v>0</v>
      </c>
      <c r="EJ231" s="39" t="n">
        <v>5</v>
      </c>
      <c r="EK231" s="39" t="n">
        <v>0</v>
      </c>
      <c r="EL231" s="39" t="n">
        <v>0</v>
      </c>
      <c r="EM231" s="39" t="n">
        <v>0</v>
      </c>
      <c r="EN231" s="39" t="n">
        <v>0</v>
      </c>
      <c r="EO231" s="39" t="n">
        <v>0</v>
      </c>
      <c r="EP231" s="39" t="n">
        <v>0</v>
      </c>
      <c r="EQ231" s="39" t="n">
        <v>0</v>
      </c>
      <c r="ER231" s="39" t="n">
        <v>0</v>
      </c>
      <c r="ES231" s="39" t="n">
        <v>0</v>
      </c>
      <c r="ET231" s="39" t="n">
        <v>0</v>
      </c>
      <c r="EU231" s="39" t="n">
        <v>0</v>
      </c>
      <c r="EV231" s="39" t="n">
        <v>0</v>
      </c>
      <c r="EW231" s="39" t="n">
        <v>0</v>
      </c>
      <c r="EX231" s="39" t="n">
        <v>2</v>
      </c>
      <c r="EY231" s="39" t="n">
        <v>0</v>
      </c>
      <c r="EZ231" s="39" t="n">
        <v>0</v>
      </c>
      <c r="FA231" s="39" t="n">
        <v>0</v>
      </c>
      <c r="FB231" s="39" t="n">
        <v>0</v>
      </c>
      <c r="FC231" s="39" t="n">
        <v>5</v>
      </c>
      <c r="FD231" s="39" t="n">
        <v>0</v>
      </c>
      <c r="FE231" s="39" t="n">
        <v>0</v>
      </c>
      <c r="FF231" s="39" t="n">
        <v>0</v>
      </c>
      <c r="FG231" s="39" t="n">
        <v>0</v>
      </c>
      <c r="FH231" s="39" t="n">
        <v>0</v>
      </c>
      <c r="FI231" s="39" t="n">
        <v>0</v>
      </c>
      <c r="FJ231" s="39" t="n">
        <v>0</v>
      </c>
      <c r="FK231" s="39" t="n">
        <v>0</v>
      </c>
      <c r="FL231" s="39" t="n">
        <v>0</v>
      </c>
      <c r="FM231" s="39" t="n">
        <v>0</v>
      </c>
      <c r="FN231" s="39" t="n">
        <v>0</v>
      </c>
      <c r="FO231" s="39" t="n">
        <v>0</v>
      </c>
      <c r="FP231" s="39" t="n">
        <v>0</v>
      </c>
      <c r="FQ231" s="39" t="n">
        <v>0</v>
      </c>
      <c r="FR231" s="39" t="n">
        <v>0</v>
      </c>
      <c r="FS231" s="39" t="n">
        <v>0</v>
      </c>
      <c r="FT231" s="39" t="n">
        <v>0</v>
      </c>
      <c r="FU231" s="39" t="n">
        <v>0</v>
      </c>
      <c r="FV231" s="39" t="n">
        <v>0</v>
      </c>
      <c r="FW231" s="39" t="n">
        <v>0</v>
      </c>
      <c r="FX231" s="39" t="n">
        <v>0</v>
      </c>
      <c r="FY231" s="39" t="n">
        <v>0</v>
      </c>
      <c r="FZ231" s="39" t="n">
        <v>0</v>
      </c>
      <c r="GA231" s="39" t="n">
        <v>0</v>
      </c>
      <c r="GB231" s="39" t="n">
        <v>0</v>
      </c>
      <c r="GC231" s="39" t="n">
        <v>0</v>
      </c>
      <c r="GD231" s="39" t="n">
        <v>0</v>
      </c>
      <c r="GE231" s="39" t="n">
        <v>2</v>
      </c>
      <c r="GF231" s="39" t="n">
        <v>0</v>
      </c>
      <c r="GG231" s="39" t="n">
        <v>0</v>
      </c>
      <c r="GH231" s="39" t="n">
        <v>0</v>
      </c>
      <c r="GI231" s="39" t="n">
        <v>0</v>
      </c>
      <c r="GJ231" s="39" t="n">
        <v>0</v>
      </c>
      <c r="GK231" s="39" t="n">
        <v>0</v>
      </c>
      <c r="GL231" s="39" t="n">
        <v>0</v>
      </c>
      <c r="GM231" s="39" t="n">
        <v>0</v>
      </c>
      <c r="GN231" s="39" t="n">
        <v>0</v>
      </c>
      <c r="GO231" s="39" t="n">
        <v>0</v>
      </c>
      <c r="GP231" s="39" t="n">
        <v>0</v>
      </c>
      <c r="GQ231" s="39" t="n">
        <v>0</v>
      </c>
      <c r="GR231" s="39" t="n">
        <v>0</v>
      </c>
      <c r="GS231" s="39" t="n">
        <v>0</v>
      </c>
      <c r="GT231" s="39" t="n">
        <v>0</v>
      </c>
      <c r="GU231" s="39" t="n">
        <v>0</v>
      </c>
      <c r="GV231" s="39" t="n">
        <v>0</v>
      </c>
      <c r="GW231" s="39" t="n">
        <v>0</v>
      </c>
      <c r="GX231" s="39" t="n">
        <v>0</v>
      </c>
      <c r="GY231" s="39" t="n">
        <v>0</v>
      </c>
      <c r="GZ231" s="39" t="n">
        <v>0</v>
      </c>
      <c r="HA231" s="39" t="n">
        <v>0</v>
      </c>
      <c r="HB231" s="39" t="n">
        <v>0</v>
      </c>
      <c r="HC231" s="39" t="n">
        <v>0</v>
      </c>
      <c r="HD231" s="39" t="n">
        <v>0</v>
      </c>
      <c r="HE231" s="39" t="n">
        <v>0</v>
      </c>
      <c r="HF231" s="39" t="n">
        <v>0</v>
      </c>
      <c r="HG231" s="39" t="n">
        <v>0</v>
      </c>
      <c r="HH231" s="39" t="n">
        <v>0</v>
      </c>
      <c r="HI231" s="39" t="n">
        <v>1</v>
      </c>
      <c r="HJ231" s="39" t="n">
        <v>0</v>
      </c>
      <c r="HK231" s="39" t="n">
        <v>0</v>
      </c>
      <c r="HL231" s="39" t="n">
        <v>0</v>
      </c>
      <c r="HM231" s="39" t="n">
        <v>0</v>
      </c>
      <c r="HN231" s="39" t="n">
        <v>0</v>
      </c>
      <c r="HO231" s="39" t="n">
        <v>0</v>
      </c>
      <c r="HP231" s="39" t="n">
        <v>0</v>
      </c>
      <c r="HQ231" s="39" t="n">
        <v>0</v>
      </c>
      <c r="HR231" s="39" t="n">
        <v>0</v>
      </c>
      <c r="HS231" s="39" t="n">
        <v>0</v>
      </c>
      <c r="HT231" s="39" t="n">
        <v>0</v>
      </c>
      <c r="HU231" s="39" t="n">
        <v>0</v>
      </c>
      <c r="HV231" s="39" t="n">
        <v>0</v>
      </c>
      <c r="HW231" s="39" t="n">
        <v>4</v>
      </c>
      <c r="HX231" s="39" t="n">
        <v>0</v>
      </c>
      <c r="HY231" s="39" t="n">
        <v>0</v>
      </c>
      <c r="HZ231" s="39" t="n">
        <v>0</v>
      </c>
      <c r="IA231" s="39" t="n">
        <v>0</v>
      </c>
      <c r="IB231" s="39" t="n">
        <v>0</v>
      </c>
      <c r="IC231" s="39" t="n">
        <v>0</v>
      </c>
      <c r="ID231" s="39" t="n">
        <v>0</v>
      </c>
      <c r="IE231" s="39" t="n">
        <v>0</v>
      </c>
      <c r="IF231" s="39" t="n">
        <v>0</v>
      </c>
      <c r="IG231" s="39" t="n">
        <v>8684</v>
      </c>
    </row>
    <row r="232" customFormat="false" ht="15" hidden="false" customHeight="false" outlineLevel="0" collapsed="false">
      <c r="A232" s="11" t="s">
        <v>576</v>
      </c>
      <c r="B232" s="11" t="s">
        <v>116</v>
      </c>
      <c r="C232" s="11" t="s">
        <v>420</v>
      </c>
      <c r="D232" s="11" t="s">
        <v>568</v>
      </c>
      <c r="E232" s="11" t="s">
        <v>577</v>
      </c>
      <c r="F232" s="39" t="n">
        <v>6</v>
      </c>
      <c r="G232" s="39" t="n">
        <v>18</v>
      </c>
      <c r="H232" s="39" t="n">
        <v>0</v>
      </c>
      <c r="I232" s="39" t="n">
        <v>7</v>
      </c>
      <c r="J232" s="39" t="n">
        <v>7</v>
      </c>
      <c r="K232" s="39" t="n">
        <v>5</v>
      </c>
      <c r="L232" s="39" t="n">
        <v>0</v>
      </c>
      <c r="M232" s="39" t="n">
        <v>15</v>
      </c>
      <c r="N232" s="39" t="n">
        <v>8</v>
      </c>
      <c r="O232" s="39" t="n">
        <v>7</v>
      </c>
      <c r="P232" s="39" t="n">
        <v>0</v>
      </c>
      <c r="Q232" s="39" t="n">
        <v>15</v>
      </c>
      <c r="R232" s="39" t="n">
        <v>9</v>
      </c>
      <c r="S232" s="39" t="n">
        <v>3</v>
      </c>
      <c r="T232" s="39" t="n">
        <v>6</v>
      </c>
      <c r="U232" s="39" t="n">
        <v>0</v>
      </c>
      <c r="V232" s="39" t="n">
        <v>0</v>
      </c>
      <c r="W232" s="39" t="n">
        <v>5</v>
      </c>
      <c r="X232" s="39" t="n">
        <v>0</v>
      </c>
      <c r="Y232" s="39" t="n">
        <v>3</v>
      </c>
      <c r="Z232" s="39" t="n">
        <v>4</v>
      </c>
      <c r="AA232" s="39" t="n">
        <v>5</v>
      </c>
      <c r="AB232" s="39" t="n">
        <v>5</v>
      </c>
      <c r="AC232" s="39" t="n">
        <v>6</v>
      </c>
      <c r="AD232" s="39" t="n">
        <v>0</v>
      </c>
      <c r="AE232" s="39" t="n">
        <v>0</v>
      </c>
      <c r="AF232" s="39" t="n">
        <v>5</v>
      </c>
      <c r="AG232" s="39" t="n">
        <v>0</v>
      </c>
      <c r="AH232" s="39" t="n">
        <v>0</v>
      </c>
      <c r="AI232" s="39" t="n">
        <v>0</v>
      </c>
      <c r="AJ232" s="39" t="n">
        <v>0</v>
      </c>
      <c r="AK232" s="39" t="n">
        <v>3</v>
      </c>
      <c r="AL232" s="39" t="n">
        <v>12</v>
      </c>
      <c r="AM232" s="39" t="n">
        <v>2</v>
      </c>
      <c r="AN232" s="39" t="n">
        <v>0</v>
      </c>
      <c r="AO232" s="39" t="n">
        <v>6</v>
      </c>
      <c r="AP232" s="39" t="n">
        <v>0</v>
      </c>
      <c r="AQ232" s="39" t="n">
        <v>0</v>
      </c>
      <c r="AR232" s="39" t="n">
        <v>0</v>
      </c>
      <c r="AS232" s="39" t="n">
        <v>0</v>
      </c>
      <c r="AT232" s="39" t="n">
        <v>0</v>
      </c>
      <c r="AU232" s="39" t="n">
        <v>0</v>
      </c>
      <c r="AV232" s="39" t="n">
        <v>0</v>
      </c>
      <c r="AW232" s="39" t="n">
        <v>0</v>
      </c>
      <c r="AX232" s="39" t="n">
        <v>4</v>
      </c>
      <c r="AY232" s="39" t="n">
        <v>0</v>
      </c>
      <c r="AZ232" s="39" t="n">
        <v>0</v>
      </c>
      <c r="BA232" s="39" t="n">
        <v>0</v>
      </c>
      <c r="BB232" s="39" t="n">
        <v>0</v>
      </c>
      <c r="BC232" s="39" t="n">
        <v>0</v>
      </c>
      <c r="BD232" s="39" t="n">
        <v>0</v>
      </c>
      <c r="BE232" s="39" t="n">
        <v>0</v>
      </c>
      <c r="BF232" s="39" t="n">
        <v>0</v>
      </c>
      <c r="BG232" s="39" t="n">
        <v>0</v>
      </c>
      <c r="BH232" s="39" t="n">
        <v>0</v>
      </c>
      <c r="BI232" s="39" t="n">
        <v>0</v>
      </c>
      <c r="BJ232" s="39" t="n">
        <v>2</v>
      </c>
      <c r="BK232" s="39" t="n">
        <v>0</v>
      </c>
      <c r="BL232" s="39" t="n">
        <v>0</v>
      </c>
      <c r="BM232" s="39" t="n">
        <v>0</v>
      </c>
      <c r="BN232" s="39" t="n">
        <v>0</v>
      </c>
      <c r="BO232" s="39" t="n">
        <v>0</v>
      </c>
      <c r="BP232" s="39" t="n">
        <v>0</v>
      </c>
      <c r="BQ232" s="39" t="n">
        <v>0</v>
      </c>
      <c r="BR232" s="39" t="n">
        <v>0</v>
      </c>
      <c r="BS232" s="39" t="n">
        <v>0</v>
      </c>
      <c r="BT232" s="39" t="n">
        <v>0</v>
      </c>
      <c r="BU232" s="39" t="n">
        <v>0</v>
      </c>
      <c r="BV232" s="39" t="n">
        <v>0</v>
      </c>
      <c r="BW232" s="39" t="n">
        <v>0</v>
      </c>
      <c r="BX232" s="39" t="n">
        <v>0</v>
      </c>
      <c r="BY232" s="39" t="n">
        <v>0</v>
      </c>
      <c r="BZ232" s="39" t="n">
        <v>0</v>
      </c>
      <c r="CA232" s="39" t="n">
        <v>0</v>
      </c>
      <c r="CB232" s="39" t="n">
        <v>0</v>
      </c>
      <c r="CC232" s="39" t="n">
        <v>0</v>
      </c>
      <c r="CD232" s="39" t="n">
        <v>0</v>
      </c>
      <c r="CE232" s="39" t="n">
        <v>0</v>
      </c>
      <c r="CF232" s="39" t="n">
        <v>0</v>
      </c>
      <c r="CG232" s="39" t="n">
        <v>0</v>
      </c>
      <c r="CH232" s="39" t="n">
        <v>0</v>
      </c>
      <c r="CI232" s="39" t="n">
        <v>0</v>
      </c>
      <c r="CJ232" s="39" t="n">
        <v>0</v>
      </c>
      <c r="CK232" s="39" t="n">
        <v>0</v>
      </c>
      <c r="CL232" s="39" t="n">
        <v>0</v>
      </c>
      <c r="CM232" s="39" t="n">
        <v>0</v>
      </c>
      <c r="CN232" s="39" t="n">
        <v>0</v>
      </c>
      <c r="CO232" s="39" t="n">
        <v>0</v>
      </c>
      <c r="CP232" s="39" t="n">
        <v>0</v>
      </c>
      <c r="CQ232" s="39" t="n">
        <v>0</v>
      </c>
      <c r="CR232" s="39" t="n">
        <v>0</v>
      </c>
      <c r="CS232" s="39" t="n">
        <v>0</v>
      </c>
      <c r="CT232" s="39" t="n">
        <v>0</v>
      </c>
      <c r="CU232" s="39" t="n">
        <v>0</v>
      </c>
      <c r="CV232" s="39" t="n">
        <v>0</v>
      </c>
      <c r="CW232" s="39" t="n">
        <v>0</v>
      </c>
      <c r="CX232" s="39" t="n">
        <v>0</v>
      </c>
      <c r="CY232" s="39" t="n">
        <v>0</v>
      </c>
      <c r="CZ232" s="39" t="n">
        <v>0</v>
      </c>
      <c r="DA232" s="39" t="n">
        <v>0</v>
      </c>
      <c r="DB232" s="39" t="n">
        <v>0</v>
      </c>
      <c r="DC232" s="39" t="n">
        <v>0</v>
      </c>
      <c r="DD232" s="39" t="n">
        <v>0</v>
      </c>
      <c r="DE232" s="39" t="n">
        <v>0</v>
      </c>
      <c r="DF232" s="39" t="n">
        <v>0</v>
      </c>
      <c r="DG232" s="39" t="n">
        <v>0</v>
      </c>
      <c r="DH232" s="39" t="n">
        <v>0</v>
      </c>
      <c r="DI232" s="39" t="n">
        <v>0</v>
      </c>
      <c r="DJ232" s="39" t="n">
        <v>0</v>
      </c>
      <c r="DK232" s="39" t="n">
        <v>0</v>
      </c>
      <c r="DL232" s="39" t="n">
        <v>0</v>
      </c>
      <c r="DM232" s="39" t="n">
        <v>0</v>
      </c>
      <c r="DN232" s="39" t="n">
        <v>0</v>
      </c>
      <c r="DO232" s="39" t="n">
        <v>0</v>
      </c>
      <c r="DP232" s="39" t="n">
        <v>0</v>
      </c>
      <c r="DQ232" s="39" t="n">
        <v>0</v>
      </c>
      <c r="DR232" s="39" t="n">
        <v>0</v>
      </c>
      <c r="DS232" s="39" t="n">
        <v>0</v>
      </c>
      <c r="DT232" s="39" t="n">
        <v>0</v>
      </c>
      <c r="DU232" s="39" t="n">
        <v>0</v>
      </c>
      <c r="DV232" s="39" t="n">
        <v>0</v>
      </c>
      <c r="DW232" s="39" t="n">
        <v>0</v>
      </c>
      <c r="DX232" s="39" t="n">
        <v>0</v>
      </c>
      <c r="DY232" s="39" t="n">
        <v>0</v>
      </c>
      <c r="DZ232" s="39" t="n">
        <v>0</v>
      </c>
      <c r="EA232" s="39" t="n">
        <v>0</v>
      </c>
      <c r="EB232" s="39" t="n">
        <v>0</v>
      </c>
      <c r="EC232" s="39" t="n">
        <v>0</v>
      </c>
      <c r="ED232" s="39" t="n">
        <v>0</v>
      </c>
      <c r="EE232" s="39" t="n">
        <v>0</v>
      </c>
      <c r="EF232" s="39" t="n">
        <v>0</v>
      </c>
      <c r="EG232" s="39" t="n">
        <v>0</v>
      </c>
      <c r="EH232" s="39" t="n">
        <v>0</v>
      </c>
      <c r="EI232" s="39" t="n">
        <v>0</v>
      </c>
      <c r="EJ232" s="39" t="n">
        <v>0</v>
      </c>
      <c r="EK232" s="39" t="n">
        <v>0</v>
      </c>
      <c r="EL232" s="39" t="n">
        <v>0</v>
      </c>
      <c r="EM232" s="39" t="n">
        <v>0</v>
      </c>
      <c r="EN232" s="39" t="n">
        <v>0</v>
      </c>
      <c r="EO232" s="39" t="n">
        <v>0</v>
      </c>
      <c r="EP232" s="39" t="n">
        <v>0</v>
      </c>
      <c r="EQ232" s="39" t="n">
        <v>0</v>
      </c>
      <c r="ER232" s="39" t="n">
        <v>0</v>
      </c>
      <c r="ES232" s="39" t="n">
        <v>0</v>
      </c>
      <c r="ET232" s="39" t="n">
        <v>0</v>
      </c>
      <c r="EU232" s="39" t="n">
        <v>0</v>
      </c>
      <c r="EV232" s="39" t="n">
        <v>0</v>
      </c>
      <c r="EW232" s="39" t="n">
        <v>0</v>
      </c>
      <c r="EX232" s="39" t="n">
        <v>0</v>
      </c>
      <c r="EY232" s="39" t="n">
        <v>0</v>
      </c>
      <c r="EZ232" s="39" t="n">
        <v>0</v>
      </c>
      <c r="FA232" s="39" t="n">
        <v>0</v>
      </c>
      <c r="FB232" s="39" t="n">
        <v>0</v>
      </c>
      <c r="FC232" s="39" t="n">
        <v>0</v>
      </c>
      <c r="FD232" s="39" t="n">
        <v>0</v>
      </c>
      <c r="FE232" s="39" t="n">
        <v>0</v>
      </c>
      <c r="FF232" s="39" t="n">
        <v>0</v>
      </c>
      <c r="FG232" s="39" t="n">
        <v>0</v>
      </c>
      <c r="FH232" s="39" t="n">
        <v>0</v>
      </c>
      <c r="FI232" s="39" t="n">
        <v>0</v>
      </c>
      <c r="FJ232" s="39" t="n">
        <v>0</v>
      </c>
      <c r="FK232" s="39" t="n">
        <v>0</v>
      </c>
      <c r="FL232" s="39" t="n">
        <v>0</v>
      </c>
      <c r="FM232" s="39" t="n">
        <v>0</v>
      </c>
      <c r="FN232" s="39" t="n">
        <v>0</v>
      </c>
      <c r="FO232" s="39" t="n">
        <v>0</v>
      </c>
      <c r="FP232" s="39" t="n">
        <v>0</v>
      </c>
      <c r="FQ232" s="39" t="n">
        <v>0</v>
      </c>
      <c r="FR232" s="39" t="n">
        <v>0</v>
      </c>
      <c r="FS232" s="39" t="n">
        <v>0</v>
      </c>
      <c r="FT232" s="39" t="n">
        <v>0</v>
      </c>
      <c r="FU232" s="39" t="n">
        <v>0</v>
      </c>
      <c r="FV232" s="39" t="n">
        <v>0</v>
      </c>
      <c r="FW232" s="39" t="n">
        <v>0</v>
      </c>
      <c r="FX232" s="39" t="n">
        <v>0</v>
      </c>
      <c r="FY232" s="39" t="n">
        <v>0</v>
      </c>
      <c r="FZ232" s="39" t="n">
        <v>0</v>
      </c>
      <c r="GA232" s="39" t="n">
        <v>0</v>
      </c>
      <c r="GB232" s="39" t="n">
        <v>0</v>
      </c>
      <c r="GC232" s="39" t="n">
        <v>0</v>
      </c>
      <c r="GD232" s="39" t="n">
        <v>0</v>
      </c>
      <c r="GE232" s="39" t="n">
        <v>0</v>
      </c>
      <c r="GF232" s="39" t="n">
        <v>0</v>
      </c>
      <c r="GG232" s="39" t="n">
        <v>0</v>
      </c>
      <c r="GH232" s="39" t="n">
        <v>0</v>
      </c>
      <c r="GI232" s="39" t="n">
        <v>0</v>
      </c>
      <c r="GJ232" s="39" t="n">
        <v>0</v>
      </c>
      <c r="GK232" s="39" t="n">
        <v>0</v>
      </c>
      <c r="GL232" s="39" t="n">
        <v>0</v>
      </c>
      <c r="GM232" s="39" t="n">
        <v>0</v>
      </c>
      <c r="GN232" s="39" t="n">
        <v>0</v>
      </c>
      <c r="GO232" s="39" t="n">
        <v>0</v>
      </c>
      <c r="GP232" s="39" t="n">
        <v>0</v>
      </c>
      <c r="GQ232" s="39" t="n">
        <v>0</v>
      </c>
      <c r="GR232" s="39" t="n">
        <v>0</v>
      </c>
      <c r="GS232" s="39" t="n">
        <v>0</v>
      </c>
      <c r="GT232" s="39" t="n">
        <v>0</v>
      </c>
      <c r="GU232" s="39" t="n">
        <v>0</v>
      </c>
      <c r="GV232" s="39" t="n">
        <v>0</v>
      </c>
      <c r="GW232" s="39" t="n">
        <v>0</v>
      </c>
      <c r="GX232" s="39" t="n">
        <v>0</v>
      </c>
      <c r="GY232" s="39" t="n">
        <v>0</v>
      </c>
      <c r="GZ232" s="39" t="n">
        <v>0</v>
      </c>
      <c r="HA232" s="39" t="n">
        <v>0</v>
      </c>
      <c r="HB232" s="39" t="n">
        <v>0</v>
      </c>
      <c r="HC232" s="39" t="n">
        <v>0</v>
      </c>
      <c r="HD232" s="39" t="n">
        <v>0</v>
      </c>
      <c r="HE232" s="39" t="n">
        <v>0</v>
      </c>
      <c r="HF232" s="39" t="n">
        <v>0</v>
      </c>
      <c r="HG232" s="39" t="n">
        <v>0</v>
      </c>
      <c r="HH232" s="39" t="n">
        <v>0</v>
      </c>
      <c r="HI232" s="39" t="n">
        <v>0</v>
      </c>
      <c r="HJ232" s="39" t="n">
        <v>0</v>
      </c>
      <c r="HK232" s="39" t="n">
        <v>0</v>
      </c>
      <c r="HL232" s="39" t="n">
        <v>0</v>
      </c>
      <c r="HM232" s="39" t="n">
        <v>0</v>
      </c>
      <c r="HN232" s="39" t="n">
        <v>0</v>
      </c>
      <c r="HO232" s="39" t="n">
        <v>0</v>
      </c>
      <c r="HP232" s="39" t="n">
        <v>0</v>
      </c>
      <c r="HQ232" s="39" t="n">
        <v>0</v>
      </c>
      <c r="HR232" s="39" t="n">
        <v>0</v>
      </c>
      <c r="HS232" s="39" t="n">
        <v>0</v>
      </c>
      <c r="HT232" s="39" t="n">
        <v>0</v>
      </c>
      <c r="HU232" s="39" t="n">
        <v>0</v>
      </c>
      <c r="HV232" s="39" t="n">
        <v>0</v>
      </c>
      <c r="HW232" s="39" t="n">
        <v>0</v>
      </c>
      <c r="HX232" s="39" t="n">
        <v>0</v>
      </c>
      <c r="HY232" s="39" t="n">
        <v>0</v>
      </c>
      <c r="HZ232" s="39" t="n">
        <v>0</v>
      </c>
      <c r="IA232" s="39" t="n">
        <v>0</v>
      </c>
      <c r="IB232" s="39" t="n">
        <v>0</v>
      </c>
      <c r="IC232" s="39" t="n">
        <v>0</v>
      </c>
      <c r="ID232" s="39" t="n">
        <v>0</v>
      </c>
      <c r="IE232" s="39" t="n">
        <v>0</v>
      </c>
      <c r="IF232" s="39" t="n">
        <v>0</v>
      </c>
      <c r="IG232" s="39" t="n">
        <v>169</v>
      </c>
    </row>
    <row r="233" customFormat="false" ht="15" hidden="false" customHeight="false" outlineLevel="0" collapsed="false">
      <c r="A233" s="11" t="s">
        <v>578</v>
      </c>
      <c r="B233" s="11" t="s">
        <v>116</v>
      </c>
      <c r="C233" s="11" t="s">
        <v>420</v>
      </c>
      <c r="D233" s="11" t="s">
        <v>568</v>
      </c>
      <c r="E233" s="11" t="s">
        <v>579</v>
      </c>
      <c r="F233" s="39" t="n">
        <v>340</v>
      </c>
      <c r="G233" s="39" t="n">
        <v>447</v>
      </c>
      <c r="H233" s="39" t="n">
        <v>203</v>
      </c>
      <c r="I233" s="39" t="n">
        <v>357</v>
      </c>
      <c r="J233" s="39" t="n">
        <v>474</v>
      </c>
      <c r="K233" s="39" t="n">
        <v>60</v>
      </c>
      <c r="L233" s="39" t="n">
        <v>495</v>
      </c>
      <c r="M233" s="39" t="n">
        <v>296</v>
      </c>
      <c r="N233" s="39" t="n">
        <v>315</v>
      </c>
      <c r="O233" s="39" t="n">
        <v>82</v>
      </c>
      <c r="P233" s="39" t="n">
        <v>71</v>
      </c>
      <c r="Q233" s="39" t="n">
        <v>279</v>
      </c>
      <c r="R233" s="39" t="n">
        <v>148</v>
      </c>
      <c r="S233" s="39" t="n">
        <v>68</v>
      </c>
      <c r="T233" s="39" t="n">
        <v>121</v>
      </c>
      <c r="U233" s="39" t="n">
        <v>64</v>
      </c>
      <c r="V233" s="39" t="n">
        <v>79</v>
      </c>
      <c r="W233" s="39" t="n">
        <v>12</v>
      </c>
      <c r="X233" s="39" t="n">
        <v>47</v>
      </c>
      <c r="Y233" s="39" t="n">
        <v>160</v>
      </c>
      <c r="Z233" s="39" t="n">
        <v>62</v>
      </c>
      <c r="AA233" s="39" t="n">
        <v>23</v>
      </c>
      <c r="AB233" s="39" t="n">
        <v>195</v>
      </c>
      <c r="AC233" s="39" t="n">
        <v>150</v>
      </c>
      <c r="AD233" s="39" t="n">
        <v>76</v>
      </c>
      <c r="AE233" s="39" t="n">
        <v>1</v>
      </c>
      <c r="AF233" s="39" t="n">
        <v>64</v>
      </c>
      <c r="AG233" s="39" t="n">
        <v>34</v>
      </c>
      <c r="AH233" s="39" t="n">
        <v>65</v>
      </c>
      <c r="AI233" s="39" t="n">
        <v>25</v>
      </c>
      <c r="AJ233" s="39" t="n">
        <v>0</v>
      </c>
      <c r="AK233" s="39" t="n">
        <v>11</v>
      </c>
      <c r="AL233" s="39" t="n">
        <v>82</v>
      </c>
      <c r="AM233" s="39" t="n">
        <v>0</v>
      </c>
      <c r="AN233" s="39" t="n">
        <v>1</v>
      </c>
      <c r="AO233" s="39" t="n">
        <v>92</v>
      </c>
      <c r="AP233" s="39" t="n">
        <v>151</v>
      </c>
      <c r="AQ233" s="39" t="n">
        <v>0</v>
      </c>
      <c r="AR233" s="39" t="n">
        <v>14</v>
      </c>
      <c r="AS233" s="39" t="n">
        <v>11</v>
      </c>
      <c r="AT233" s="39" t="n">
        <v>69</v>
      </c>
      <c r="AU233" s="39" t="n">
        <v>58</v>
      </c>
      <c r="AV233" s="39" t="n">
        <v>1</v>
      </c>
      <c r="AW233" s="39" t="n">
        <v>16</v>
      </c>
      <c r="AX233" s="39" t="n">
        <v>30</v>
      </c>
      <c r="AY233" s="39" t="n">
        <v>1</v>
      </c>
      <c r="AZ233" s="39" t="n">
        <v>46</v>
      </c>
      <c r="BA233" s="39" t="n">
        <v>38</v>
      </c>
      <c r="BB233" s="39" t="n">
        <v>0</v>
      </c>
      <c r="BC233" s="39" t="n">
        <v>0</v>
      </c>
      <c r="BD233" s="39" t="n">
        <v>0</v>
      </c>
      <c r="BE233" s="39" t="n">
        <v>35</v>
      </c>
      <c r="BF233" s="39" t="n">
        <v>2</v>
      </c>
      <c r="BG233" s="39" t="n">
        <v>7</v>
      </c>
      <c r="BH233" s="39" t="n">
        <v>0</v>
      </c>
      <c r="BI233" s="39" t="n">
        <v>9</v>
      </c>
      <c r="BJ233" s="39" t="n">
        <v>2</v>
      </c>
      <c r="BK233" s="39" t="n">
        <v>1</v>
      </c>
      <c r="BL233" s="39" t="n">
        <v>7</v>
      </c>
      <c r="BM233" s="39" t="n">
        <v>0</v>
      </c>
      <c r="BN233" s="39" t="n">
        <v>32</v>
      </c>
      <c r="BO233" s="39" t="n">
        <v>5</v>
      </c>
      <c r="BP233" s="39" t="n">
        <v>0</v>
      </c>
      <c r="BQ233" s="39" t="n">
        <v>15</v>
      </c>
      <c r="BR233" s="39" t="n">
        <v>1</v>
      </c>
      <c r="BS233" s="39" t="n">
        <v>0</v>
      </c>
      <c r="BT233" s="39" t="n">
        <v>0</v>
      </c>
      <c r="BU233" s="39" t="n">
        <v>1</v>
      </c>
      <c r="BV233" s="39" t="n">
        <v>6</v>
      </c>
      <c r="BW233" s="39" t="n">
        <v>2</v>
      </c>
      <c r="BX233" s="39" t="n">
        <v>1</v>
      </c>
      <c r="BY233" s="39" t="n">
        <v>0</v>
      </c>
      <c r="BZ233" s="39" t="n">
        <v>13</v>
      </c>
      <c r="CA233" s="39" t="n">
        <v>3</v>
      </c>
      <c r="CB233" s="39" t="n">
        <v>0</v>
      </c>
      <c r="CC233" s="39" t="n">
        <v>1</v>
      </c>
      <c r="CD233" s="39" t="n">
        <v>0</v>
      </c>
      <c r="CE233" s="39" t="n">
        <v>9</v>
      </c>
      <c r="CF233" s="39" t="n">
        <v>0</v>
      </c>
      <c r="CG233" s="39" t="n">
        <v>0</v>
      </c>
      <c r="CH233" s="39" t="n">
        <v>3</v>
      </c>
      <c r="CI233" s="39" t="n">
        <v>0</v>
      </c>
      <c r="CJ233" s="39" t="n">
        <v>0</v>
      </c>
      <c r="CK233" s="39" t="n">
        <v>30</v>
      </c>
      <c r="CL233" s="39" t="n">
        <v>0</v>
      </c>
      <c r="CM233" s="39" t="n">
        <v>0</v>
      </c>
      <c r="CN233" s="39" t="n">
        <v>24</v>
      </c>
      <c r="CO233" s="39" t="n">
        <v>2</v>
      </c>
      <c r="CP233" s="39" t="n">
        <v>0</v>
      </c>
      <c r="CQ233" s="39" t="n">
        <v>3</v>
      </c>
      <c r="CR233" s="39" t="n">
        <v>26</v>
      </c>
      <c r="CS233" s="39" t="n">
        <v>6</v>
      </c>
      <c r="CT233" s="39" t="n">
        <v>0</v>
      </c>
      <c r="CU233" s="39" t="n">
        <v>0</v>
      </c>
      <c r="CV233" s="39" t="n">
        <v>0</v>
      </c>
      <c r="CW233" s="39" t="n">
        <v>2</v>
      </c>
      <c r="CX233" s="39" t="n">
        <v>0</v>
      </c>
      <c r="CY233" s="39" t="n">
        <v>0</v>
      </c>
      <c r="CZ233" s="39" t="n">
        <v>0</v>
      </c>
      <c r="DA233" s="39" t="n">
        <v>0</v>
      </c>
      <c r="DB233" s="39" t="n">
        <v>0</v>
      </c>
      <c r="DC233" s="39" t="n">
        <v>0</v>
      </c>
      <c r="DD233" s="39" t="n">
        <v>0</v>
      </c>
      <c r="DE233" s="39" t="n">
        <v>0</v>
      </c>
      <c r="DF233" s="39" t="n">
        <v>0</v>
      </c>
      <c r="DG233" s="39" t="n">
        <v>0</v>
      </c>
      <c r="DH233" s="39" t="n">
        <v>0</v>
      </c>
      <c r="DI233" s="39" t="n">
        <v>0</v>
      </c>
      <c r="DJ233" s="39" t="n">
        <v>0</v>
      </c>
      <c r="DK233" s="39" t="n">
        <v>0</v>
      </c>
      <c r="DL233" s="39" t="n">
        <v>0</v>
      </c>
      <c r="DM233" s="39" t="n">
        <v>0</v>
      </c>
      <c r="DN233" s="39" t="n">
        <v>0</v>
      </c>
      <c r="DO233" s="39" t="n">
        <v>0</v>
      </c>
      <c r="DP233" s="39" t="n">
        <v>0</v>
      </c>
      <c r="DQ233" s="39" t="n">
        <v>0</v>
      </c>
      <c r="DR233" s="39" t="n">
        <v>0</v>
      </c>
      <c r="DS233" s="39" t="n">
        <v>0</v>
      </c>
      <c r="DT233" s="39" t="n">
        <v>0</v>
      </c>
      <c r="DU233" s="39" t="n">
        <v>1</v>
      </c>
      <c r="DV233" s="39" t="n">
        <v>0</v>
      </c>
      <c r="DW233" s="39" t="n">
        <v>0</v>
      </c>
      <c r="DX233" s="39" t="n">
        <v>0</v>
      </c>
      <c r="DY233" s="39" t="n">
        <v>0</v>
      </c>
      <c r="DZ233" s="39" t="n">
        <v>0</v>
      </c>
      <c r="EA233" s="39" t="n">
        <v>0</v>
      </c>
      <c r="EB233" s="39" t="n">
        <v>0</v>
      </c>
      <c r="EC233" s="39" t="n">
        <v>0</v>
      </c>
      <c r="ED233" s="39" t="n">
        <v>0</v>
      </c>
      <c r="EE233" s="39" t="n">
        <v>0</v>
      </c>
      <c r="EF233" s="39" t="n">
        <v>0</v>
      </c>
      <c r="EG233" s="39" t="n">
        <v>0</v>
      </c>
      <c r="EH233" s="39" t="n">
        <v>0</v>
      </c>
      <c r="EI233" s="39" t="n">
        <v>0</v>
      </c>
      <c r="EJ233" s="39" t="n">
        <v>0</v>
      </c>
      <c r="EK233" s="39" t="n">
        <v>0</v>
      </c>
      <c r="EL233" s="39" t="n">
        <v>0</v>
      </c>
      <c r="EM233" s="39" t="n">
        <v>0</v>
      </c>
      <c r="EN233" s="39" t="n">
        <v>0</v>
      </c>
      <c r="EO233" s="39" t="n">
        <v>0</v>
      </c>
      <c r="EP233" s="39" t="n">
        <v>0</v>
      </c>
      <c r="EQ233" s="39" t="n">
        <v>0</v>
      </c>
      <c r="ER233" s="39" t="n">
        <v>0</v>
      </c>
      <c r="ES233" s="39" t="n">
        <v>0</v>
      </c>
      <c r="ET233" s="39" t="n">
        <v>0</v>
      </c>
      <c r="EU233" s="39" t="n">
        <v>0</v>
      </c>
      <c r="EV233" s="39" t="n">
        <v>0</v>
      </c>
      <c r="EW233" s="39" t="n">
        <v>0</v>
      </c>
      <c r="EX233" s="39" t="n">
        <v>11</v>
      </c>
      <c r="EY233" s="39" t="n">
        <v>0</v>
      </c>
      <c r="EZ233" s="39" t="n">
        <v>0</v>
      </c>
      <c r="FA233" s="39" t="n">
        <v>0</v>
      </c>
      <c r="FB233" s="39" t="n">
        <v>0</v>
      </c>
      <c r="FC233" s="39" t="n">
        <v>0</v>
      </c>
      <c r="FD233" s="39" t="n">
        <v>0</v>
      </c>
      <c r="FE233" s="39" t="n">
        <v>0</v>
      </c>
      <c r="FF233" s="39" t="n">
        <v>0</v>
      </c>
      <c r="FG233" s="39" t="n">
        <v>0</v>
      </c>
      <c r="FH233" s="39" t="n">
        <v>0</v>
      </c>
      <c r="FI233" s="39" t="n">
        <v>0</v>
      </c>
      <c r="FJ233" s="39" t="n">
        <v>0</v>
      </c>
      <c r="FK233" s="39" t="n">
        <v>0</v>
      </c>
      <c r="FL233" s="39" t="n">
        <v>0</v>
      </c>
      <c r="FM233" s="39" t="n">
        <v>0</v>
      </c>
      <c r="FN233" s="39" t="n">
        <v>0</v>
      </c>
      <c r="FO233" s="39" t="n">
        <v>5</v>
      </c>
      <c r="FP233" s="39" t="n">
        <v>0</v>
      </c>
      <c r="FQ233" s="39" t="n">
        <v>0</v>
      </c>
      <c r="FR233" s="39" t="n">
        <v>0</v>
      </c>
      <c r="FS233" s="39" t="n">
        <v>0</v>
      </c>
      <c r="FT233" s="39" t="n">
        <v>0</v>
      </c>
      <c r="FU233" s="39" t="n">
        <v>0</v>
      </c>
      <c r="FV233" s="39" t="n">
        <v>0</v>
      </c>
      <c r="FW233" s="39" t="n">
        <v>0</v>
      </c>
      <c r="FX233" s="39" t="n">
        <v>0</v>
      </c>
      <c r="FY233" s="39" t="n">
        <v>0</v>
      </c>
      <c r="FZ233" s="39" t="n">
        <v>0</v>
      </c>
      <c r="GA233" s="39" t="n">
        <v>0</v>
      </c>
      <c r="GB233" s="39" t="n">
        <v>3</v>
      </c>
      <c r="GC233" s="39" t="n">
        <v>0</v>
      </c>
      <c r="GD233" s="39" t="n">
        <v>10</v>
      </c>
      <c r="GE233" s="39" t="n">
        <v>0</v>
      </c>
      <c r="GF233" s="39" t="n">
        <v>0</v>
      </c>
      <c r="GG233" s="39" t="n">
        <v>0</v>
      </c>
      <c r="GH233" s="39" t="n">
        <v>0</v>
      </c>
      <c r="GI233" s="39" t="n">
        <v>0</v>
      </c>
      <c r="GJ233" s="39" t="n">
        <v>0</v>
      </c>
      <c r="GK233" s="39" t="n">
        <v>0</v>
      </c>
      <c r="GL233" s="39" t="n">
        <v>0</v>
      </c>
      <c r="GM233" s="39" t="n">
        <v>0</v>
      </c>
      <c r="GN233" s="39" t="n">
        <v>0</v>
      </c>
      <c r="GO233" s="39" t="n">
        <v>0</v>
      </c>
      <c r="GP233" s="39" t="n">
        <v>0</v>
      </c>
      <c r="GQ233" s="39" t="n">
        <v>0</v>
      </c>
      <c r="GR233" s="39" t="n">
        <v>0</v>
      </c>
      <c r="GS233" s="39" t="n">
        <v>0</v>
      </c>
      <c r="GT233" s="39" t="n">
        <v>0</v>
      </c>
      <c r="GU233" s="39" t="n">
        <v>0</v>
      </c>
      <c r="GV233" s="39" t="n">
        <v>0</v>
      </c>
      <c r="GW233" s="39" t="n">
        <v>0</v>
      </c>
      <c r="GX233" s="39" t="n">
        <v>0</v>
      </c>
      <c r="GY233" s="39" t="n">
        <v>0</v>
      </c>
      <c r="GZ233" s="39" t="n">
        <v>0</v>
      </c>
      <c r="HA233" s="39" t="n">
        <v>0</v>
      </c>
      <c r="HB233" s="39" t="n">
        <v>0</v>
      </c>
      <c r="HC233" s="39" t="n">
        <v>0</v>
      </c>
      <c r="HD233" s="39" t="n">
        <v>0</v>
      </c>
      <c r="HE233" s="39" t="n">
        <v>0</v>
      </c>
      <c r="HF233" s="39" t="n">
        <v>0</v>
      </c>
      <c r="HG233" s="39" t="n">
        <v>0</v>
      </c>
      <c r="HH233" s="39" t="n">
        <v>0</v>
      </c>
      <c r="HI233" s="39" t="n">
        <v>0</v>
      </c>
      <c r="HJ233" s="39" t="n">
        <v>0</v>
      </c>
      <c r="HK233" s="39" t="n">
        <v>0</v>
      </c>
      <c r="HL233" s="39" t="n">
        <v>0</v>
      </c>
      <c r="HM233" s="39" t="n">
        <v>0</v>
      </c>
      <c r="HN233" s="39" t="n">
        <v>0</v>
      </c>
      <c r="HO233" s="39" t="n">
        <v>0</v>
      </c>
      <c r="HP233" s="39" t="n">
        <v>0</v>
      </c>
      <c r="HQ233" s="39" t="n">
        <v>0</v>
      </c>
      <c r="HR233" s="39" t="n">
        <v>0</v>
      </c>
      <c r="HS233" s="39" t="n">
        <v>0</v>
      </c>
      <c r="HT233" s="39" t="n">
        <v>0</v>
      </c>
      <c r="HU233" s="39" t="n">
        <v>0</v>
      </c>
      <c r="HV233" s="39" t="n">
        <v>0</v>
      </c>
      <c r="HW233" s="39" t="n">
        <v>1</v>
      </c>
      <c r="HX233" s="39" t="n">
        <v>0</v>
      </c>
      <c r="HY233" s="39" t="n">
        <v>0</v>
      </c>
      <c r="HZ233" s="39" t="n">
        <v>0</v>
      </c>
      <c r="IA233" s="39" t="n">
        <v>0</v>
      </c>
      <c r="IB233" s="39" t="n">
        <v>0</v>
      </c>
      <c r="IC233" s="39" t="n">
        <v>0</v>
      </c>
      <c r="ID233" s="39" t="n">
        <v>0</v>
      </c>
      <c r="IE233" s="39" t="n">
        <v>0</v>
      </c>
      <c r="IF233" s="39" t="n">
        <v>0</v>
      </c>
      <c r="IG233" s="39" t="n">
        <v>3568</v>
      </c>
    </row>
    <row r="234" customFormat="false" ht="15" hidden="false" customHeight="false" outlineLevel="0" collapsed="false">
      <c r="A234" s="11" t="s">
        <v>580</v>
      </c>
      <c r="B234" s="11" t="s">
        <v>116</v>
      </c>
      <c r="C234" s="11" t="s">
        <v>420</v>
      </c>
      <c r="D234" s="11" t="s">
        <v>568</v>
      </c>
      <c r="E234" s="11" t="s">
        <v>581</v>
      </c>
      <c r="F234" s="39" t="n">
        <v>381</v>
      </c>
      <c r="G234" s="39" t="n">
        <v>896</v>
      </c>
      <c r="H234" s="39" t="n">
        <v>622</v>
      </c>
      <c r="I234" s="39" t="n">
        <v>1775</v>
      </c>
      <c r="J234" s="39" t="n">
        <v>928</v>
      </c>
      <c r="K234" s="39" t="n">
        <v>711</v>
      </c>
      <c r="L234" s="39" t="n">
        <v>1772</v>
      </c>
      <c r="M234" s="39" t="n">
        <v>734</v>
      </c>
      <c r="N234" s="39" t="n">
        <v>627</v>
      </c>
      <c r="O234" s="39" t="n">
        <v>249</v>
      </c>
      <c r="P234" s="39" t="n">
        <v>1256</v>
      </c>
      <c r="Q234" s="39" t="n">
        <v>1449</v>
      </c>
      <c r="R234" s="39" t="n">
        <v>280</v>
      </c>
      <c r="S234" s="39" t="n">
        <v>273</v>
      </c>
      <c r="T234" s="39" t="n">
        <v>261</v>
      </c>
      <c r="U234" s="39" t="n">
        <v>381</v>
      </c>
      <c r="V234" s="39" t="n">
        <v>347</v>
      </c>
      <c r="W234" s="39" t="n">
        <v>788</v>
      </c>
      <c r="X234" s="39" t="n">
        <v>189</v>
      </c>
      <c r="Y234" s="39" t="n">
        <v>490</v>
      </c>
      <c r="Z234" s="39" t="n">
        <v>278</v>
      </c>
      <c r="AA234" s="39" t="n">
        <v>214</v>
      </c>
      <c r="AB234" s="39" t="n">
        <v>429</v>
      </c>
      <c r="AC234" s="39" t="n">
        <v>249</v>
      </c>
      <c r="AD234" s="39" t="n">
        <v>347</v>
      </c>
      <c r="AE234" s="39" t="n">
        <v>0</v>
      </c>
      <c r="AF234" s="39" t="n">
        <v>266</v>
      </c>
      <c r="AG234" s="39" t="n">
        <v>267</v>
      </c>
      <c r="AH234" s="39" t="n">
        <v>324</v>
      </c>
      <c r="AI234" s="39" t="n">
        <v>50</v>
      </c>
      <c r="AJ234" s="39" t="n">
        <v>112</v>
      </c>
      <c r="AK234" s="39" t="n">
        <v>445</v>
      </c>
      <c r="AL234" s="39" t="n">
        <v>76</v>
      </c>
      <c r="AM234" s="39" t="n">
        <v>304</v>
      </c>
      <c r="AN234" s="39" t="n">
        <v>0</v>
      </c>
      <c r="AO234" s="39" t="n">
        <v>261</v>
      </c>
      <c r="AP234" s="39" t="n">
        <v>327</v>
      </c>
      <c r="AQ234" s="39" t="n">
        <v>0</v>
      </c>
      <c r="AR234" s="39" t="n">
        <v>18</v>
      </c>
      <c r="AS234" s="39" t="n">
        <v>205</v>
      </c>
      <c r="AT234" s="39" t="n">
        <v>346</v>
      </c>
      <c r="AU234" s="39" t="n">
        <v>177</v>
      </c>
      <c r="AV234" s="39" t="n">
        <v>3</v>
      </c>
      <c r="AW234" s="39" t="n">
        <v>85</v>
      </c>
      <c r="AX234" s="39" t="n">
        <v>62</v>
      </c>
      <c r="AY234" s="39" t="n">
        <v>33</v>
      </c>
      <c r="AZ234" s="39" t="n">
        <v>108</v>
      </c>
      <c r="BA234" s="39" t="n">
        <v>328</v>
      </c>
      <c r="BB234" s="39" t="n">
        <v>132</v>
      </c>
      <c r="BC234" s="39" t="n">
        <v>0</v>
      </c>
      <c r="BD234" s="39" t="n">
        <v>0</v>
      </c>
      <c r="BE234" s="39" t="n">
        <v>110</v>
      </c>
      <c r="BF234" s="39" t="n">
        <v>0</v>
      </c>
      <c r="BG234" s="39" t="n">
        <v>46</v>
      </c>
      <c r="BH234" s="39" t="n">
        <v>24</v>
      </c>
      <c r="BI234" s="39" t="n">
        <v>108</v>
      </c>
      <c r="BJ234" s="39" t="n">
        <v>50</v>
      </c>
      <c r="BK234" s="39" t="n">
        <v>119</v>
      </c>
      <c r="BL234" s="39" t="n">
        <v>173</v>
      </c>
      <c r="BM234" s="39" t="n">
        <v>15</v>
      </c>
      <c r="BN234" s="39" t="n">
        <v>0</v>
      </c>
      <c r="BO234" s="39" t="n">
        <v>0</v>
      </c>
      <c r="BP234" s="39" t="n">
        <v>10</v>
      </c>
      <c r="BQ234" s="39" t="n">
        <v>64</v>
      </c>
      <c r="BR234" s="39" t="n">
        <v>0</v>
      </c>
      <c r="BS234" s="39" t="n">
        <v>0</v>
      </c>
      <c r="BT234" s="39" t="n">
        <v>0</v>
      </c>
      <c r="BU234" s="39" t="n">
        <v>0</v>
      </c>
      <c r="BV234" s="39" t="n">
        <v>0</v>
      </c>
      <c r="BW234" s="39" t="n">
        <v>38</v>
      </c>
      <c r="BX234" s="39" t="n">
        <v>0</v>
      </c>
      <c r="BY234" s="39" t="n">
        <v>0</v>
      </c>
      <c r="BZ234" s="39" t="n">
        <v>8</v>
      </c>
      <c r="CA234" s="39" t="n">
        <v>0</v>
      </c>
      <c r="CB234" s="39" t="n">
        <v>0</v>
      </c>
      <c r="CC234" s="39" t="n">
        <v>0</v>
      </c>
      <c r="CD234" s="39" t="n">
        <v>0</v>
      </c>
      <c r="CE234" s="39" t="n">
        <v>21</v>
      </c>
      <c r="CF234" s="39" t="n">
        <v>0</v>
      </c>
      <c r="CG234" s="39" t="n">
        <v>81</v>
      </c>
      <c r="CH234" s="39" t="n">
        <v>3</v>
      </c>
      <c r="CI234" s="39" t="n">
        <v>0</v>
      </c>
      <c r="CJ234" s="39" t="n">
        <v>0</v>
      </c>
      <c r="CK234" s="39" t="n">
        <v>7</v>
      </c>
      <c r="CL234" s="39" t="n">
        <v>0</v>
      </c>
      <c r="CM234" s="39" t="n">
        <v>0</v>
      </c>
      <c r="CN234" s="39" t="n">
        <v>0</v>
      </c>
      <c r="CO234" s="39" t="n">
        <v>40</v>
      </c>
      <c r="CP234" s="39" t="n">
        <v>0</v>
      </c>
      <c r="CQ234" s="39" t="n">
        <v>1</v>
      </c>
      <c r="CR234" s="39" t="n">
        <v>7</v>
      </c>
      <c r="CS234" s="39" t="n">
        <v>0</v>
      </c>
      <c r="CT234" s="39" t="n">
        <v>0</v>
      </c>
      <c r="CU234" s="39" t="n">
        <v>107</v>
      </c>
      <c r="CV234" s="39" t="n">
        <v>0</v>
      </c>
      <c r="CW234" s="39" t="n">
        <v>3</v>
      </c>
      <c r="CX234" s="39" t="n">
        <v>0</v>
      </c>
      <c r="CY234" s="39" t="n">
        <v>4</v>
      </c>
      <c r="CZ234" s="39" t="n">
        <v>0</v>
      </c>
      <c r="DA234" s="39" t="n">
        <v>0</v>
      </c>
      <c r="DB234" s="39" t="n">
        <v>0</v>
      </c>
      <c r="DC234" s="39" t="n">
        <v>0</v>
      </c>
      <c r="DD234" s="39" t="n">
        <v>0</v>
      </c>
      <c r="DE234" s="39" t="n">
        <v>0</v>
      </c>
      <c r="DF234" s="39" t="n">
        <v>0</v>
      </c>
      <c r="DG234" s="39" t="n">
        <v>4</v>
      </c>
      <c r="DH234" s="39" t="n">
        <v>0</v>
      </c>
      <c r="DI234" s="39" t="n">
        <v>5</v>
      </c>
      <c r="DJ234" s="39" t="n">
        <v>0</v>
      </c>
      <c r="DK234" s="39" t="n">
        <v>25</v>
      </c>
      <c r="DL234" s="39" t="n">
        <v>0</v>
      </c>
      <c r="DM234" s="39" t="n">
        <v>0</v>
      </c>
      <c r="DN234" s="39" t="n">
        <v>0</v>
      </c>
      <c r="DO234" s="39" t="n">
        <v>0</v>
      </c>
      <c r="DP234" s="39" t="n">
        <v>3</v>
      </c>
      <c r="DQ234" s="39" t="n">
        <v>6</v>
      </c>
      <c r="DR234" s="39" t="n">
        <v>0</v>
      </c>
      <c r="DS234" s="39" t="n">
        <v>0</v>
      </c>
      <c r="DT234" s="39" t="n">
        <v>2</v>
      </c>
      <c r="DU234" s="39" t="n">
        <v>82</v>
      </c>
      <c r="DV234" s="39" t="n">
        <v>5</v>
      </c>
      <c r="DW234" s="39" t="n">
        <v>0</v>
      </c>
      <c r="DX234" s="39" t="n">
        <v>0</v>
      </c>
      <c r="DY234" s="39" t="n">
        <v>0</v>
      </c>
      <c r="DZ234" s="39" t="n">
        <v>0</v>
      </c>
      <c r="EA234" s="39" t="n">
        <v>0</v>
      </c>
      <c r="EB234" s="39" t="n">
        <v>0</v>
      </c>
      <c r="EC234" s="39" t="n">
        <v>0</v>
      </c>
      <c r="ED234" s="39" t="n">
        <v>0</v>
      </c>
      <c r="EE234" s="39" t="n">
        <v>0</v>
      </c>
      <c r="EF234" s="39" t="n">
        <v>0</v>
      </c>
      <c r="EG234" s="39" t="n">
        <v>0</v>
      </c>
      <c r="EH234" s="39" t="n">
        <v>12</v>
      </c>
      <c r="EI234" s="39" t="n">
        <v>0</v>
      </c>
      <c r="EJ234" s="39" t="n">
        <v>0</v>
      </c>
      <c r="EK234" s="39" t="n">
        <v>0</v>
      </c>
      <c r="EL234" s="39" t="n">
        <v>0</v>
      </c>
      <c r="EM234" s="39" t="n">
        <v>0</v>
      </c>
      <c r="EN234" s="39" t="n">
        <v>31</v>
      </c>
      <c r="EO234" s="39" t="n">
        <v>0</v>
      </c>
      <c r="EP234" s="39" t="n">
        <v>0</v>
      </c>
      <c r="EQ234" s="39" t="n">
        <v>0</v>
      </c>
      <c r="ER234" s="39" t="n">
        <v>0</v>
      </c>
      <c r="ES234" s="39" t="n">
        <v>0</v>
      </c>
      <c r="ET234" s="39" t="n">
        <v>0</v>
      </c>
      <c r="EU234" s="39" t="n">
        <v>0</v>
      </c>
      <c r="EV234" s="39" t="n">
        <v>1</v>
      </c>
      <c r="EW234" s="39" t="n">
        <v>0</v>
      </c>
      <c r="EX234" s="39" t="n">
        <v>19</v>
      </c>
      <c r="EY234" s="39" t="n">
        <v>0</v>
      </c>
      <c r="EZ234" s="39" t="n">
        <v>0</v>
      </c>
      <c r="FA234" s="39" t="n">
        <v>0</v>
      </c>
      <c r="FB234" s="39" t="n">
        <v>0</v>
      </c>
      <c r="FC234" s="39" t="n">
        <v>3</v>
      </c>
      <c r="FD234" s="39" t="n">
        <v>0</v>
      </c>
      <c r="FE234" s="39" t="n">
        <v>0</v>
      </c>
      <c r="FF234" s="39" t="n">
        <v>0</v>
      </c>
      <c r="FG234" s="39" t="n">
        <v>4</v>
      </c>
      <c r="FH234" s="39" t="n">
        <v>0</v>
      </c>
      <c r="FI234" s="39" t="n">
        <v>0</v>
      </c>
      <c r="FJ234" s="39" t="n">
        <v>2</v>
      </c>
      <c r="FK234" s="39" t="n">
        <v>0</v>
      </c>
      <c r="FL234" s="39" t="n">
        <v>2</v>
      </c>
      <c r="FM234" s="39" t="n">
        <v>0</v>
      </c>
      <c r="FN234" s="39" t="n">
        <v>0</v>
      </c>
      <c r="FO234" s="39" t="n">
        <v>6</v>
      </c>
      <c r="FP234" s="39" t="n">
        <v>0</v>
      </c>
      <c r="FQ234" s="39" t="n">
        <v>0</v>
      </c>
      <c r="FR234" s="39" t="n">
        <v>0</v>
      </c>
      <c r="FS234" s="39" t="n">
        <v>0</v>
      </c>
      <c r="FT234" s="39" t="n">
        <v>0</v>
      </c>
      <c r="FU234" s="39" t="n">
        <v>0</v>
      </c>
      <c r="FV234" s="39" t="n">
        <v>0</v>
      </c>
      <c r="FW234" s="39" t="n">
        <v>0</v>
      </c>
      <c r="FX234" s="39" t="n">
        <v>0</v>
      </c>
      <c r="FY234" s="39" t="n">
        <v>6</v>
      </c>
      <c r="FZ234" s="39" t="n">
        <v>0</v>
      </c>
      <c r="GA234" s="39" t="n">
        <v>9</v>
      </c>
      <c r="GB234" s="39" t="n">
        <v>0</v>
      </c>
      <c r="GC234" s="39" t="n">
        <v>1</v>
      </c>
      <c r="GD234" s="39" t="n">
        <v>0</v>
      </c>
      <c r="GE234" s="39" t="n">
        <v>1</v>
      </c>
      <c r="GF234" s="39" t="n">
        <v>0</v>
      </c>
      <c r="GG234" s="39" t="n">
        <v>0</v>
      </c>
      <c r="GH234" s="39" t="n">
        <v>0</v>
      </c>
      <c r="GI234" s="39" t="n">
        <v>0</v>
      </c>
      <c r="GJ234" s="39" t="n">
        <v>0</v>
      </c>
      <c r="GK234" s="39" t="n">
        <v>0</v>
      </c>
      <c r="GL234" s="39" t="n">
        <v>0</v>
      </c>
      <c r="GM234" s="39" t="n">
        <v>0</v>
      </c>
      <c r="GN234" s="39" t="n">
        <v>0</v>
      </c>
      <c r="GO234" s="39" t="n">
        <v>0</v>
      </c>
      <c r="GP234" s="39" t="n">
        <v>0</v>
      </c>
      <c r="GQ234" s="39" t="n">
        <v>0</v>
      </c>
      <c r="GR234" s="39" t="n">
        <v>0</v>
      </c>
      <c r="GS234" s="39" t="n">
        <v>0</v>
      </c>
      <c r="GT234" s="39" t="n">
        <v>0</v>
      </c>
      <c r="GU234" s="39" t="n">
        <v>0</v>
      </c>
      <c r="GV234" s="39" t="n">
        <v>0</v>
      </c>
      <c r="GW234" s="39" t="n">
        <v>0</v>
      </c>
      <c r="GX234" s="39" t="n">
        <v>1</v>
      </c>
      <c r="GY234" s="39" t="n">
        <v>0</v>
      </c>
      <c r="GZ234" s="39" t="n">
        <v>0</v>
      </c>
      <c r="HA234" s="39" t="n">
        <v>0</v>
      </c>
      <c r="HB234" s="39" t="n">
        <v>0</v>
      </c>
      <c r="HC234" s="39" t="n">
        <v>0</v>
      </c>
      <c r="HD234" s="39" t="n">
        <v>0</v>
      </c>
      <c r="HE234" s="39" t="n">
        <v>0</v>
      </c>
      <c r="HF234" s="39" t="n">
        <v>0</v>
      </c>
      <c r="HG234" s="39" t="n">
        <v>0</v>
      </c>
      <c r="HH234" s="39" t="n">
        <v>0</v>
      </c>
      <c r="HI234" s="39" t="n">
        <v>0</v>
      </c>
      <c r="HJ234" s="39" t="n">
        <v>0</v>
      </c>
      <c r="HK234" s="39" t="n">
        <v>0</v>
      </c>
      <c r="HL234" s="39" t="n">
        <v>0</v>
      </c>
      <c r="HM234" s="39" t="n">
        <v>0</v>
      </c>
      <c r="HN234" s="39" t="n">
        <v>0</v>
      </c>
      <c r="HO234" s="39" t="n">
        <v>0</v>
      </c>
      <c r="HP234" s="39" t="n">
        <v>0</v>
      </c>
      <c r="HQ234" s="39" t="n">
        <v>5</v>
      </c>
      <c r="HR234" s="39" t="n">
        <v>0</v>
      </c>
      <c r="HS234" s="39" t="n">
        <v>0</v>
      </c>
      <c r="HT234" s="39" t="n">
        <v>0</v>
      </c>
      <c r="HU234" s="39" t="n">
        <v>0</v>
      </c>
      <c r="HV234" s="39" t="n">
        <v>0</v>
      </c>
      <c r="HW234" s="39" t="n">
        <v>20</v>
      </c>
      <c r="HX234" s="39" t="n">
        <v>0</v>
      </c>
      <c r="HY234" s="39" t="n">
        <v>0</v>
      </c>
      <c r="HZ234" s="39" t="n">
        <v>0</v>
      </c>
      <c r="IA234" s="39" t="n">
        <v>3</v>
      </c>
      <c r="IB234" s="39" t="n">
        <v>0</v>
      </c>
      <c r="IC234" s="39" t="n">
        <v>0</v>
      </c>
      <c r="ID234" s="39" t="n">
        <v>0</v>
      </c>
      <c r="IE234" s="39" t="n">
        <v>0</v>
      </c>
      <c r="IF234" s="39" t="n">
        <v>0</v>
      </c>
      <c r="IG234" s="39" t="n">
        <v>4145</v>
      </c>
    </row>
    <row r="235" customFormat="false" ht="15" hidden="false" customHeight="false" outlineLevel="0" collapsed="false">
      <c r="A235" s="11" t="s">
        <v>582</v>
      </c>
      <c r="B235" s="11" t="s">
        <v>116</v>
      </c>
      <c r="C235" s="11" t="s">
        <v>420</v>
      </c>
      <c r="D235" s="11" t="s">
        <v>568</v>
      </c>
      <c r="E235" s="11" t="s">
        <v>583</v>
      </c>
      <c r="F235" s="39" t="n">
        <v>58</v>
      </c>
      <c r="G235" s="39" t="n">
        <v>144</v>
      </c>
      <c r="H235" s="39" t="n">
        <v>300</v>
      </c>
      <c r="I235" s="39" t="n">
        <v>419</v>
      </c>
      <c r="J235" s="39" t="n">
        <v>86</v>
      </c>
      <c r="K235" s="39" t="n">
        <v>11</v>
      </c>
      <c r="L235" s="39" t="n">
        <v>850</v>
      </c>
      <c r="M235" s="39" t="n">
        <v>140</v>
      </c>
      <c r="N235" s="39" t="n">
        <v>149</v>
      </c>
      <c r="O235" s="39" t="n">
        <v>114</v>
      </c>
      <c r="P235" s="39" t="n">
        <v>131</v>
      </c>
      <c r="Q235" s="39" t="n">
        <v>461</v>
      </c>
      <c r="R235" s="39" t="n">
        <v>51</v>
      </c>
      <c r="S235" s="39" t="n">
        <v>4</v>
      </c>
      <c r="T235" s="39" t="n">
        <v>72</v>
      </c>
      <c r="U235" s="39" t="n">
        <v>10</v>
      </c>
      <c r="V235" s="39" t="n">
        <v>56</v>
      </c>
      <c r="W235" s="39" t="n">
        <v>22</v>
      </c>
      <c r="X235" s="39" t="n">
        <v>159</v>
      </c>
      <c r="Y235" s="39" t="n">
        <v>83</v>
      </c>
      <c r="Z235" s="39" t="n">
        <v>27</v>
      </c>
      <c r="AA235" s="39" t="n">
        <v>8</v>
      </c>
      <c r="AB235" s="39" t="n">
        <v>142</v>
      </c>
      <c r="AC235" s="39" t="n">
        <v>710</v>
      </c>
      <c r="AD235" s="39" t="n">
        <v>64</v>
      </c>
      <c r="AE235" s="39" t="n">
        <v>0</v>
      </c>
      <c r="AF235" s="39" t="n">
        <v>152</v>
      </c>
      <c r="AG235" s="39" t="n">
        <v>14</v>
      </c>
      <c r="AH235" s="39" t="n">
        <v>55</v>
      </c>
      <c r="AI235" s="39" t="n">
        <v>0</v>
      </c>
      <c r="AJ235" s="39" t="n">
        <v>0</v>
      </c>
      <c r="AK235" s="39" t="n">
        <v>2</v>
      </c>
      <c r="AL235" s="39" t="n">
        <v>17</v>
      </c>
      <c r="AM235" s="39" t="n">
        <v>8</v>
      </c>
      <c r="AN235" s="39" t="n">
        <v>0</v>
      </c>
      <c r="AO235" s="39" t="n">
        <v>26</v>
      </c>
      <c r="AP235" s="39" t="n">
        <v>0</v>
      </c>
      <c r="AQ235" s="39" t="n">
        <v>0</v>
      </c>
      <c r="AR235" s="39" t="n">
        <v>3</v>
      </c>
      <c r="AS235" s="39" t="n">
        <v>22</v>
      </c>
      <c r="AT235" s="39" t="n">
        <v>36</v>
      </c>
      <c r="AU235" s="39" t="n">
        <v>0</v>
      </c>
      <c r="AV235" s="39" t="n">
        <v>2</v>
      </c>
      <c r="AW235" s="39" t="n">
        <v>0</v>
      </c>
      <c r="AX235" s="39" t="n">
        <v>6</v>
      </c>
      <c r="AY235" s="39" t="n">
        <v>4</v>
      </c>
      <c r="AZ235" s="39" t="n">
        <v>10</v>
      </c>
      <c r="BA235" s="39" t="n">
        <v>57</v>
      </c>
      <c r="BB235" s="39" t="n">
        <v>0</v>
      </c>
      <c r="BC235" s="39" t="n">
        <v>0</v>
      </c>
      <c r="BD235" s="39" t="n">
        <v>0</v>
      </c>
      <c r="BE235" s="39" t="n">
        <v>12</v>
      </c>
      <c r="BF235" s="39" t="n">
        <v>1</v>
      </c>
      <c r="BG235" s="39" t="n">
        <v>16</v>
      </c>
      <c r="BH235" s="39" t="n">
        <v>19</v>
      </c>
      <c r="BI235" s="39" t="n">
        <v>43</v>
      </c>
      <c r="BJ235" s="39" t="n">
        <v>0</v>
      </c>
      <c r="BK235" s="39" t="n">
        <v>0</v>
      </c>
      <c r="BL235" s="39" t="n">
        <v>0</v>
      </c>
      <c r="BM235" s="39" t="n">
        <v>0</v>
      </c>
      <c r="BN235" s="39" t="n">
        <v>9</v>
      </c>
      <c r="BO235" s="39" t="n">
        <v>0</v>
      </c>
      <c r="BP235" s="39" t="n">
        <v>0</v>
      </c>
      <c r="BQ235" s="39" t="n">
        <v>15</v>
      </c>
      <c r="BR235" s="39" t="n">
        <v>0</v>
      </c>
      <c r="BS235" s="39" t="n">
        <v>0</v>
      </c>
      <c r="BT235" s="39" t="n">
        <v>0</v>
      </c>
      <c r="BU235" s="39" t="n">
        <v>3</v>
      </c>
      <c r="BV235" s="39" t="n">
        <v>0</v>
      </c>
      <c r="BW235" s="39" t="n">
        <v>8</v>
      </c>
      <c r="BX235" s="39" t="n">
        <v>0</v>
      </c>
      <c r="BY235" s="39" t="n">
        <v>0</v>
      </c>
      <c r="BZ235" s="39" t="n">
        <v>2</v>
      </c>
      <c r="CA235" s="39" t="n">
        <v>0</v>
      </c>
      <c r="CB235" s="39" t="n">
        <v>0</v>
      </c>
      <c r="CC235" s="39" t="n">
        <v>0</v>
      </c>
      <c r="CD235" s="39" t="n">
        <v>0</v>
      </c>
      <c r="CE235" s="39" t="n">
        <v>0</v>
      </c>
      <c r="CF235" s="39" t="n">
        <v>0</v>
      </c>
      <c r="CG235" s="39" t="n">
        <v>4</v>
      </c>
      <c r="CH235" s="39" t="n">
        <v>0</v>
      </c>
      <c r="CI235" s="39" t="n">
        <v>0</v>
      </c>
      <c r="CJ235" s="39" t="n">
        <v>4</v>
      </c>
      <c r="CK235" s="39" t="n">
        <v>0</v>
      </c>
      <c r="CL235" s="39" t="n">
        <v>0</v>
      </c>
      <c r="CM235" s="39" t="n">
        <v>0</v>
      </c>
      <c r="CN235" s="39" t="n">
        <v>5</v>
      </c>
      <c r="CO235" s="39" t="n">
        <v>0</v>
      </c>
      <c r="CP235" s="39" t="n">
        <v>0</v>
      </c>
      <c r="CQ235" s="39" t="n">
        <v>0</v>
      </c>
      <c r="CR235" s="39" t="n">
        <v>0</v>
      </c>
      <c r="CS235" s="39" t="n">
        <v>0</v>
      </c>
      <c r="CT235" s="39" t="n">
        <v>0</v>
      </c>
      <c r="CU235" s="39" t="n">
        <v>0</v>
      </c>
      <c r="CV235" s="39" t="n">
        <v>0</v>
      </c>
      <c r="CW235" s="39" t="n">
        <v>0</v>
      </c>
      <c r="CX235" s="39" t="n">
        <v>0</v>
      </c>
      <c r="CY235" s="39" t="n">
        <v>0</v>
      </c>
      <c r="CZ235" s="39" t="n">
        <v>0</v>
      </c>
      <c r="DA235" s="39" t="n">
        <v>0</v>
      </c>
      <c r="DB235" s="39" t="n">
        <v>0</v>
      </c>
      <c r="DC235" s="39" t="n">
        <v>0</v>
      </c>
      <c r="DD235" s="39" t="n">
        <v>0</v>
      </c>
      <c r="DE235" s="39" t="n">
        <v>0</v>
      </c>
      <c r="DF235" s="39" t="n">
        <v>0</v>
      </c>
      <c r="DG235" s="39" t="n">
        <v>0</v>
      </c>
      <c r="DH235" s="39" t="n">
        <v>0</v>
      </c>
      <c r="DI235" s="39" t="n">
        <v>0</v>
      </c>
      <c r="DJ235" s="39" t="n">
        <v>18</v>
      </c>
      <c r="DK235" s="39" t="n">
        <v>0</v>
      </c>
      <c r="DL235" s="39" t="n">
        <v>0</v>
      </c>
      <c r="DM235" s="39" t="n">
        <v>0</v>
      </c>
      <c r="DN235" s="39" t="n">
        <v>0</v>
      </c>
      <c r="DO235" s="39" t="n">
        <v>0</v>
      </c>
      <c r="DP235" s="39" t="n">
        <v>0</v>
      </c>
      <c r="DQ235" s="39" t="n">
        <v>0</v>
      </c>
      <c r="DR235" s="39" t="n">
        <v>0</v>
      </c>
      <c r="DS235" s="39" t="n">
        <v>0</v>
      </c>
      <c r="DT235" s="39" t="n">
        <v>0</v>
      </c>
      <c r="DU235" s="39" t="n">
        <v>0</v>
      </c>
      <c r="DV235" s="39" t="n">
        <v>0</v>
      </c>
      <c r="DW235" s="39" t="n">
        <v>0</v>
      </c>
      <c r="DX235" s="39" t="n">
        <v>0</v>
      </c>
      <c r="DY235" s="39" t="n">
        <v>0</v>
      </c>
      <c r="DZ235" s="39" t="n">
        <v>0</v>
      </c>
      <c r="EA235" s="39" t="n">
        <v>0</v>
      </c>
      <c r="EB235" s="39" t="n">
        <v>0</v>
      </c>
      <c r="EC235" s="39" t="n">
        <v>0</v>
      </c>
      <c r="ED235" s="39" t="n">
        <v>0</v>
      </c>
      <c r="EE235" s="39" t="n">
        <v>0</v>
      </c>
      <c r="EF235" s="39" t="n">
        <v>0</v>
      </c>
      <c r="EG235" s="39" t="n">
        <v>0</v>
      </c>
      <c r="EH235" s="39" t="n">
        <v>98</v>
      </c>
      <c r="EI235" s="39" t="n">
        <v>0</v>
      </c>
      <c r="EJ235" s="39" t="n">
        <v>0</v>
      </c>
      <c r="EK235" s="39" t="n">
        <v>0</v>
      </c>
      <c r="EL235" s="39" t="n">
        <v>0</v>
      </c>
      <c r="EM235" s="39" t="n">
        <v>0</v>
      </c>
      <c r="EN235" s="39" t="n">
        <v>0</v>
      </c>
      <c r="EO235" s="39" t="n">
        <v>0</v>
      </c>
      <c r="EP235" s="39" t="n">
        <v>0</v>
      </c>
      <c r="EQ235" s="39" t="n">
        <v>0</v>
      </c>
      <c r="ER235" s="39" t="n">
        <v>0</v>
      </c>
      <c r="ES235" s="39" t="n">
        <v>0</v>
      </c>
      <c r="ET235" s="39" t="n">
        <v>0</v>
      </c>
      <c r="EU235" s="39" t="n">
        <v>0</v>
      </c>
      <c r="EV235" s="39" t="n">
        <v>0</v>
      </c>
      <c r="EW235" s="39" t="n">
        <v>0</v>
      </c>
      <c r="EX235" s="39" t="n">
        <v>14</v>
      </c>
      <c r="EY235" s="39" t="n">
        <v>0</v>
      </c>
      <c r="EZ235" s="39" t="n">
        <v>0</v>
      </c>
      <c r="FA235" s="39" t="n">
        <v>0</v>
      </c>
      <c r="FB235" s="39" t="n">
        <v>0</v>
      </c>
      <c r="FC235" s="39" t="n">
        <v>0</v>
      </c>
      <c r="FD235" s="39" t="n">
        <v>0</v>
      </c>
      <c r="FE235" s="39" t="n">
        <v>0</v>
      </c>
      <c r="FF235" s="39" t="n">
        <v>0</v>
      </c>
      <c r="FG235" s="39" t="n">
        <v>0</v>
      </c>
      <c r="FH235" s="39" t="n">
        <v>0</v>
      </c>
      <c r="FI235" s="39" t="n">
        <v>0</v>
      </c>
      <c r="FJ235" s="39" t="n">
        <v>0</v>
      </c>
      <c r="FK235" s="39" t="n">
        <v>0</v>
      </c>
      <c r="FL235" s="39" t="n">
        <v>0</v>
      </c>
      <c r="FM235" s="39" t="n">
        <v>0</v>
      </c>
      <c r="FN235" s="39" t="n">
        <v>0</v>
      </c>
      <c r="FO235" s="39" t="n">
        <v>0</v>
      </c>
      <c r="FP235" s="39" t="n">
        <v>0</v>
      </c>
      <c r="FQ235" s="39" t="n">
        <v>0</v>
      </c>
      <c r="FR235" s="39" t="n">
        <v>0</v>
      </c>
      <c r="FS235" s="39" t="n">
        <v>0</v>
      </c>
      <c r="FT235" s="39" t="n">
        <v>0</v>
      </c>
      <c r="FU235" s="39" t="n">
        <v>0</v>
      </c>
      <c r="FV235" s="39" t="n">
        <v>0</v>
      </c>
      <c r="FW235" s="39" t="n">
        <v>0</v>
      </c>
      <c r="FX235" s="39" t="n">
        <v>0</v>
      </c>
      <c r="FY235" s="39" t="n">
        <v>0</v>
      </c>
      <c r="FZ235" s="39" t="n">
        <v>0</v>
      </c>
      <c r="GA235" s="39" t="n">
        <v>0</v>
      </c>
      <c r="GB235" s="39" t="n">
        <v>0</v>
      </c>
      <c r="GC235" s="39" t="n">
        <v>0</v>
      </c>
      <c r="GD235" s="39" t="n">
        <v>0</v>
      </c>
      <c r="GE235" s="39" t="n">
        <v>0</v>
      </c>
      <c r="GF235" s="39" t="n">
        <v>0</v>
      </c>
      <c r="GG235" s="39" t="n">
        <v>0</v>
      </c>
      <c r="GH235" s="39" t="n">
        <v>0</v>
      </c>
      <c r="GI235" s="39" t="n">
        <v>0</v>
      </c>
      <c r="GJ235" s="39" t="n">
        <v>0</v>
      </c>
      <c r="GK235" s="39" t="n">
        <v>0</v>
      </c>
      <c r="GL235" s="39" t="n">
        <v>0</v>
      </c>
      <c r="GM235" s="39" t="n">
        <v>0</v>
      </c>
      <c r="GN235" s="39" t="n">
        <v>0</v>
      </c>
      <c r="GO235" s="39" t="n">
        <v>0</v>
      </c>
      <c r="GP235" s="39" t="n">
        <v>0</v>
      </c>
      <c r="GQ235" s="39" t="n">
        <v>0</v>
      </c>
      <c r="GR235" s="39" t="n">
        <v>0</v>
      </c>
      <c r="GS235" s="39" t="n">
        <v>0</v>
      </c>
      <c r="GT235" s="39" t="n">
        <v>0</v>
      </c>
      <c r="GU235" s="39" t="n">
        <v>0</v>
      </c>
      <c r="GV235" s="39" t="n">
        <v>0</v>
      </c>
      <c r="GW235" s="39" t="n">
        <v>0</v>
      </c>
      <c r="GX235" s="39" t="n">
        <v>0</v>
      </c>
      <c r="GY235" s="39" t="n">
        <v>0</v>
      </c>
      <c r="GZ235" s="39" t="n">
        <v>0</v>
      </c>
      <c r="HA235" s="39" t="n">
        <v>0</v>
      </c>
      <c r="HB235" s="39" t="n">
        <v>0</v>
      </c>
      <c r="HC235" s="39" t="n">
        <v>0</v>
      </c>
      <c r="HD235" s="39" t="n">
        <v>0</v>
      </c>
      <c r="HE235" s="39" t="n">
        <v>0</v>
      </c>
      <c r="HF235" s="39" t="n">
        <v>0</v>
      </c>
      <c r="HG235" s="39" t="n">
        <v>0</v>
      </c>
      <c r="HH235" s="39" t="n">
        <v>0</v>
      </c>
      <c r="HI235" s="39" t="n">
        <v>0</v>
      </c>
      <c r="HJ235" s="39" t="n">
        <v>0</v>
      </c>
      <c r="HK235" s="39" t="n">
        <v>0</v>
      </c>
      <c r="HL235" s="39" t="n">
        <v>0</v>
      </c>
      <c r="HM235" s="39" t="n">
        <v>0</v>
      </c>
      <c r="HN235" s="39" t="n">
        <v>0</v>
      </c>
      <c r="HO235" s="39" t="n">
        <v>0</v>
      </c>
      <c r="HP235" s="39" t="n">
        <v>0</v>
      </c>
      <c r="HQ235" s="39" t="n">
        <v>0</v>
      </c>
      <c r="HR235" s="39" t="n">
        <v>0</v>
      </c>
      <c r="HS235" s="39" t="n">
        <v>0</v>
      </c>
      <c r="HT235" s="39" t="n">
        <v>0</v>
      </c>
      <c r="HU235" s="39" t="n">
        <v>0</v>
      </c>
      <c r="HV235" s="39" t="n">
        <v>0</v>
      </c>
      <c r="HW235" s="39" t="n">
        <v>0</v>
      </c>
      <c r="HX235" s="39" t="n">
        <v>0</v>
      </c>
      <c r="HY235" s="39" t="n">
        <v>0</v>
      </c>
      <c r="HZ235" s="39" t="n">
        <v>0</v>
      </c>
      <c r="IA235" s="39" t="n">
        <v>0</v>
      </c>
      <c r="IB235" s="39" t="n">
        <v>0</v>
      </c>
      <c r="IC235" s="39" t="n">
        <v>0</v>
      </c>
      <c r="ID235" s="39" t="n">
        <v>0</v>
      </c>
      <c r="IE235" s="39" t="n">
        <v>0</v>
      </c>
      <c r="IF235" s="39" t="n">
        <v>0</v>
      </c>
      <c r="IG235" s="39" t="n">
        <v>3565</v>
      </c>
    </row>
    <row r="236" customFormat="false" ht="15" hidden="false" customHeight="false" outlineLevel="0" collapsed="false">
      <c r="A236" s="11" t="s">
        <v>584</v>
      </c>
      <c r="B236" s="11" t="s">
        <v>105</v>
      </c>
      <c r="C236" s="11" t="s">
        <v>420</v>
      </c>
      <c r="D236" s="11" t="s">
        <v>568</v>
      </c>
      <c r="E236" s="11" t="s">
        <v>585</v>
      </c>
      <c r="F236" s="39" t="n">
        <v>0</v>
      </c>
      <c r="G236" s="39" t="n">
        <v>0</v>
      </c>
      <c r="H236" s="39" t="n">
        <v>0</v>
      </c>
      <c r="I236" s="39" t="n">
        <v>0</v>
      </c>
      <c r="J236" s="39" t="n">
        <v>0</v>
      </c>
      <c r="K236" s="39" t="n">
        <v>0</v>
      </c>
      <c r="L236" s="39" t="n">
        <v>0</v>
      </c>
      <c r="M236" s="39" t="n">
        <v>0</v>
      </c>
      <c r="N236" s="39" t="n">
        <v>0</v>
      </c>
      <c r="O236" s="39" t="n">
        <v>0</v>
      </c>
      <c r="P236" s="39" t="n">
        <v>0</v>
      </c>
      <c r="Q236" s="39" t="n">
        <v>0</v>
      </c>
      <c r="R236" s="39" t="n">
        <v>0</v>
      </c>
      <c r="S236" s="39" t="n">
        <v>0</v>
      </c>
      <c r="T236" s="39" t="n">
        <v>0</v>
      </c>
      <c r="U236" s="39" t="n">
        <v>0</v>
      </c>
      <c r="V236" s="39" t="n">
        <v>0</v>
      </c>
      <c r="W236" s="39" t="n">
        <v>0</v>
      </c>
      <c r="X236" s="39" t="n">
        <v>0</v>
      </c>
      <c r="Y236" s="39" t="n">
        <v>0</v>
      </c>
      <c r="Z236" s="39" t="n">
        <v>0</v>
      </c>
      <c r="AA236" s="39" t="n">
        <v>0</v>
      </c>
      <c r="AB236" s="39" t="n">
        <v>0</v>
      </c>
      <c r="AC236" s="39" t="n">
        <v>0</v>
      </c>
      <c r="AD236" s="39" t="n">
        <v>0</v>
      </c>
      <c r="AE236" s="39" t="n">
        <v>0</v>
      </c>
      <c r="AF236" s="39" t="n">
        <v>0</v>
      </c>
      <c r="AG236" s="39" t="n">
        <v>0</v>
      </c>
      <c r="AH236" s="39" t="n">
        <v>0</v>
      </c>
      <c r="AI236" s="39" t="n">
        <v>0</v>
      </c>
      <c r="AJ236" s="39" t="n">
        <v>0</v>
      </c>
      <c r="AK236" s="39" t="n">
        <v>0</v>
      </c>
      <c r="AL236" s="39" t="n">
        <v>0</v>
      </c>
      <c r="AM236" s="39" t="n">
        <v>0</v>
      </c>
      <c r="AN236" s="39" t="n">
        <v>0</v>
      </c>
      <c r="AO236" s="39" t="n">
        <v>0</v>
      </c>
      <c r="AP236" s="39" t="n">
        <v>0</v>
      </c>
      <c r="AQ236" s="39" t="n">
        <v>0</v>
      </c>
      <c r="AR236" s="39" t="n">
        <v>0</v>
      </c>
      <c r="AS236" s="39" t="n">
        <v>0</v>
      </c>
      <c r="AT236" s="39" t="n">
        <v>0</v>
      </c>
      <c r="AU236" s="39" t="n">
        <v>0</v>
      </c>
      <c r="AV236" s="39" t="n">
        <v>0</v>
      </c>
      <c r="AW236" s="39" t="n">
        <v>0</v>
      </c>
      <c r="AX236" s="39" t="n">
        <v>0</v>
      </c>
      <c r="AY236" s="39" t="n">
        <v>0</v>
      </c>
      <c r="AZ236" s="39" t="n">
        <v>0</v>
      </c>
      <c r="BA236" s="39" t="n">
        <v>0</v>
      </c>
      <c r="BB236" s="39" t="n">
        <v>0</v>
      </c>
      <c r="BC236" s="39" t="n">
        <v>0</v>
      </c>
      <c r="BD236" s="39" t="n">
        <v>0</v>
      </c>
      <c r="BE236" s="39" t="n">
        <v>0</v>
      </c>
      <c r="BF236" s="39" t="n">
        <v>0</v>
      </c>
      <c r="BG236" s="39" t="n">
        <v>0</v>
      </c>
      <c r="BH236" s="39" t="n">
        <v>0</v>
      </c>
      <c r="BI236" s="39" t="n">
        <v>0</v>
      </c>
      <c r="BJ236" s="39" t="n">
        <v>0</v>
      </c>
      <c r="BK236" s="39" t="n">
        <v>0</v>
      </c>
      <c r="BL236" s="39" t="n">
        <v>0</v>
      </c>
      <c r="BM236" s="39" t="n">
        <v>0</v>
      </c>
      <c r="BN236" s="39" t="n">
        <v>0</v>
      </c>
      <c r="BO236" s="39" t="n">
        <v>0</v>
      </c>
      <c r="BP236" s="39" t="n">
        <v>0</v>
      </c>
      <c r="BQ236" s="39" t="n">
        <v>0</v>
      </c>
      <c r="BR236" s="39" t="n">
        <v>0</v>
      </c>
      <c r="BS236" s="39" t="n">
        <v>0</v>
      </c>
      <c r="BT236" s="39" t="n">
        <v>0</v>
      </c>
      <c r="BU236" s="39" t="n">
        <v>0</v>
      </c>
      <c r="BV236" s="39" t="n">
        <v>0</v>
      </c>
      <c r="BW236" s="39" t="n">
        <v>0</v>
      </c>
      <c r="BX236" s="39" t="n">
        <v>0</v>
      </c>
      <c r="BY236" s="39" t="n">
        <v>0</v>
      </c>
      <c r="BZ236" s="39" t="n">
        <v>0</v>
      </c>
      <c r="CA236" s="39" t="n">
        <v>0</v>
      </c>
      <c r="CB236" s="39" t="n">
        <v>0</v>
      </c>
      <c r="CC236" s="39" t="n">
        <v>0</v>
      </c>
      <c r="CD236" s="39" t="n">
        <v>0</v>
      </c>
      <c r="CE236" s="39" t="n">
        <v>0</v>
      </c>
      <c r="CF236" s="39" t="n">
        <v>0</v>
      </c>
      <c r="CG236" s="39" t="n">
        <v>0</v>
      </c>
      <c r="CH236" s="39" t="n">
        <v>0</v>
      </c>
      <c r="CI236" s="39" t="n">
        <v>0</v>
      </c>
      <c r="CJ236" s="39" t="n">
        <v>0</v>
      </c>
      <c r="CK236" s="39" t="n">
        <v>0</v>
      </c>
      <c r="CL236" s="39" t="n">
        <v>0</v>
      </c>
      <c r="CM236" s="39" t="n">
        <v>0</v>
      </c>
      <c r="CN236" s="39" t="n">
        <v>0</v>
      </c>
      <c r="CO236" s="39" t="n">
        <v>0</v>
      </c>
      <c r="CP236" s="39" t="n">
        <v>0</v>
      </c>
      <c r="CQ236" s="39" t="n">
        <v>0</v>
      </c>
      <c r="CR236" s="39" t="n">
        <v>0</v>
      </c>
      <c r="CS236" s="39" t="n">
        <v>0</v>
      </c>
      <c r="CT236" s="39" t="n">
        <v>0</v>
      </c>
      <c r="CU236" s="39" t="n">
        <v>0</v>
      </c>
      <c r="CV236" s="39" t="n">
        <v>0</v>
      </c>
      <c r="CW236" s="39" t="n">
        <v>0</v>
      </c>
      <c r="CX236" s="39" t="n">
        <v>0</v>
      </c>
      <c r="CY236" s="39" t="n">
        <v>0</v>
      </c>
      <c r="CZ236" s="39" t="n">
        <v>0</v>
      </c>
      <c r="DA236" s="39" t="n">
        <v>0</v>
      </c>
      <c r="DB236" s="39" t="n">
        <v>0</v>
      </c>
      <c r="DC236" s="39" t="n">
        <v>0</v>
      </c>
      <c r="DD236" s="39" t="n">
        <v>0</v>
      </c>
      <c r="DE236" s="39" t="n">
        <v>0</v>
      </c>
      <c r="DF236" s="39" t="n">
        <v>0</v>
      </c>
      <c r="DG236" s="39" t="n">
        <v>0</v>
      </c>
      <c r="DH236" s="39" t="n">
        <v>0</v>
      </c>
      <c r="DI236" s="39" t="n">
        <v>0</v>
      </c>
      <c r="DJ236" s="39" t="n">
        <v>0</v>
      </c>
      <c r="DK236" s="39" t="n">
        <v>0</v>
      </c>
      <c r="DL236" s="39" t="n">
        <v>0</v>
      </c>
      <c r="DM236" s="39" t="n">
        <v>0</v>
      </c>
      <c r="DN236" s="39" t="n">
        <v>0</v>
      </c>
      <c r="DO236" s="39" t="n">
        <v>0</v>
      </c>
      <c r="DP236" s="39" t="n">
        <v>0</v>
      </c>
      <c r="DQ236" s="39" t="n">
        <v>0</v>
      </c>
      <c r="DR236" s="39" t="n">
        <v>0</v>
      </c>
      <c r="DS236" s="39" t="n">
        <v>0</v>
      </c>
      <c r="DT236" s="39" t="n">
        <v>0</v>
      </c>
      <c r="DU236" s="39" t="n">
        <v>0</v>
      </c>
      <c r="DV236" s="39" t="n">
        <v>0</v>
      </c>
      <c r="DW236" s="39" t="n">
        <v>0</v>
      </c>
      <c r="DX236" s="39" t="n">
        <v>0</v>
      </c>
      <c r="DY236" s="39" t="n">
        <v>0</v>
      </c>
      <c r="DZ236" s="39" t="n">
        <v>0</v>
      </c>
      <c r="EA236" s="39" t="n">
        <v>0</v>
      </c>
      <c r="EB236" s="39" t="n">
        <v>0</v>
      </c>
      <c r="EC236" s="39" t="n">
        <v>0</v>
      </c>
      <c r="ED236" s="39" t="n">
        <v>0</v>
      </c>
      <c r="EE236" s="39" t="n">
        <v>0</v>
      </c>
      <c r="EF236" s="39" t="n">
        <v>0</v>
      </c>
      <c r="EG236" s="39" t="n">
        <v>0</v>
      </c>
      <c r="EH236" s="39" t="n">
        <v>0</v>
      </c>
      <c r="EI236" s="39" t="n">
        <v>0</v>
      </c>
      <c r="EJ236" s="39" t="n">
        <v>0</v>
      </c>
      <c r="EK236" s="39" t="n">
        <v>0</v>
      </c>
      <c r="EL236" s="39" t="n">
        <v>0</v>
      </c>
      <c r="EM236" s="39" t="n">
        <v>0</v>
      </c>
      <c r="EN236" s="39" t="n">
        <v>0</v>
      </c>
      <c r="EO236" s="39" t="n">
        <v>0</v>
      </c>
      <c r="EP236" s="39" t="n">
        <v>0</v>
      </c>
      <c r="EQ236" s="39" t="n">
        <v>0</v>
      </c>
      <c r="ER236" s="39" t="n">
        <v>0</v>
      </c>
      <c r="ES236" s="39" t="n">
        <v>0</v>
      </c>
      <c r="ET236" s="39" t="n">
        <v>0</v>
      </c>
      <c r="EU236" s="39" t="n">
        <v>0</v>
      </c>
      <c r="EV236" s="39" t="n">
        <v>0</v>
      </c>
      <c r="EW236" s="39" t="n">
        <v>0</v>
      </c>
      <c r="EX236" s="39" t="n">
        <v>0</v>
      </c>
      <c r="EY236" s="39" t="n">
        <v>0</v>
      </c>
      <c r="EZ236" s="39" t="n">
        <v>0</v>
      </c>
      <c r="FA236" s="39" t="n">
        <v>0</v>
      </c>
      <c r="FB236" s="39" t="n">
        <v>0</v>
      </c>
      <c r="FC236" s="39" t="n">
        <v>0</v>
      </c>
      <c r="FD236" s="39" t="n">
        <v>0</v>
      </c>
      <c r="FE236" s="39" t="n">
        <v>0</v>
      </c>
      <c r="FF236" s="39" t="n">
        <v>0</v>
      </c>
      <c r="FG236" s="39" t="n">
        <v>0</v>
      </c>
      <c r="FH236" s="39" t="n">
        <v>0</v>
      </c>
      <c r="FI236" s="39" t="n">
        <v>0</v>
      </c>
      <c r="FJ236" s="39" t="n">
        <v>0</v>
      </c>
      <c r="FK236" s="39" t="n">
        <v>0</v>
      </c>
      <c r="FL236" s="39" t="n">
        <v>0</v>
      </c>
      <c r="FM236" s="39" t="n">
        <v>0</v>
      </c>
      <c r="FN236" s="39" t="n">
        <v>0</v>
      </c>
      <c r="FO236" s="39" t="n">
        <v>0</v>
      </c>
      <c r="FP236" s="39" t="n">
        <v>0</v>
      </c>
      <c r="FQ236" s="39" t="n">
        <v>0</v>
      </c>
      <c r="FR236" s="39" t="n">
        <v>0</v>
      </c>
      <c r="FS236" s="39" t="n">
        <v>0</v>
      </c>
      <c r="FT236" s="39" t="n">
        <v>0</v>
      </c>
      <c r="FU236" s="39" t="n">
        <v>0</v>
      </c>
      <c r="FV236" s="39" t="n">
        <v>0</v>
      </c>
      <c r="FW236" s="39" t="n">
        <v>0</v>
      </c>
      <c r="FX236" s="39" t="n">
        <v>0</v>
      </c>
      <c r="FY236" s="39" t="n">
        <v>0</v>
      </c>
      <c r="FZ236" s="39" t="n">
        <v>0</v>
      </c>
      <c r="GA236" s="39" t="n">
        <v>0</v>
      </c>
      <c r="GB236" s="39" t="n">
        <v>0</v>
      </c>
      <c r="GC236" s="39" t="n">
        <v>0</v>
      </c>
      <c r="GD236" s="39" t="n">
        <v>0</v>
      </c>
      <c r="GE236" s="39" t="n">
        <v>0</v>
      </c>
      <c r="GF236" s="39" t="n">
        <v>0</v>
      </c>
      <c r="GG236" s="39" t="n">
        <v>0</v>
      </c>
      <c r="GH236" s="39" t="n">
        <v>0</v>
      </c>
      <c r="GI236" s="39" t="n">
        <v>0</v>
      </c>
      <c r="GJ236" s="39" t="n">
        <v>0</v>
      </c>
      <c r="GK236" s="39" t="n">
        <v>0</v>
      </c>
      <c r="GL236" s="39" t="n">
        <v>0</v>
      </c>
      <c r="GM236" s="39" t="n">
        <v>0</v>
      </c>
      <c r="GN236" s="39" t="n">
        <v>0</v>
      </c>
      <c r="GO236" s="39" t="n">
        <v>0</v>
      </c>
      <c r="GP236" s="39" t="n">
        <v>0</v>
      </c>
      <c r="GQ236" s="39" t="n">
        <v>0</v>
      </c>
      <c r="GR236" s="39" t="n">
        <v>0</v>
      </c>
      <c r="GS236" s="39" t="n">
        <v>0</v>
      </c>
      <c r="GT236" s="39" t="n">
        <v>0</v>
      </c>
      <c r="GU236" s="39" t="n">
        <v>0</v>
      </c>
      <c r="GV236" s="39" t="n">
        <v>0</v>
      </c>
      <c r="GW236" s="39" t="n">
        <v>0</v>
      </c>
      <c r="GX236" s="39" t="n">
        <v>0</v>
      </c>
      <c r="GY236" s="39" t="n">
        <v>0</v>
      </c>
      <c r="GZ236" s="39" t="n">
        <v>0</v>
      </c>
      <c r="HA236" s="39" t="n">
        <v>0</v>
      </c>
      <c r="HB236" s="39" t="n">
        <v>0</v>
      </c>
      <c r="HC236" s="39" t="n">
        <v>0</v>
      </c>
      <c r="HD236" s="39" t="n">
        <v>0</v>
      </c>
      <c r="HE236" s="39" t="n">
        <v>0</v>
      </c>
      <c r="HF236" s="39" t="n">
        <v>0</v>
      </c>
      <c r="HG236" s="39" t="n">
        <v>0</v>
      </c>
      <c r="HH236" s="39" t="n">
        <v>0</v>
      </c>
      <c r="HI236" s="39" t="n">
        <v>0</v>
      </c>
      <c r="HJ236" s="39" t="n">
        <v>0</v>
      </c>
      <c r="HK236" s="39" t="n">
        <v>0</v>
      </c>
      <c r="HL236" s="39" t="n">
        <v>0</v>
      </c>
      <c r="HM236" s="39" t="n">
        <v>0</v>
      </c>
      <c r="HN236" s="39" t="n">
        <v>0</v>
      </c>
      <c r="HO236" s="39" t="n">
        <v>0</v>
      </c>
      <c r="HP236" s="39" t="n">
        <v>0</v>
      </c>
      <c r="HQ236" s="39" t="n">
        <v>0</v>
      </c>
      <c r="HR236" s="39" t="n">
        <v>0</v>
      </c>
      <c r="HS236" s="39" t="n">
        <v>0</v>
      </c>
      <c r="HT236" s="39" t="n">
        <v>0</v>
      </c>
      <c r="HU236" s="39" t="n">
        <v>0</v>
      </c>
      <c r="HV236" s="39" t="n">
        <v>0</v>
      </c>
      <c r="HW236" s="39" t="n">
        <v>0</v>
      </c>
      <c r="HX236" s="39" t="n">
        <v>0</v>
      </c>
      <c r="HY236" s="39" t="n">
        <v>0</v>
      </c>
      <c r="HZ236" s="39" t="n">
        <v>0</v>
      </c>
      <c r="IA236" s="39" t="n">
        <v>0</v>
      </c>
      <c r="IB236" s="39" t="n">
        <v>0</v>
      </c>
      <c r="IC236" s="39" t="n">
        <v>0</v>
      </c>
      <c r="ID236" s="39" t="n">
        <v>0</v>
      </c>
      <c r="IE236" s="39" t="n">
        <v>0</v>
      </c>
      <c r="IF236" s="39" t="n">
        <v>0</v>
      </c>
      <c r="IG236" s="39" t="n">
        <v>0</v>
      </c>
    </row>
    <row r="237" customFormat="false" ht="15" hidden="false" customHeight="false" outlineLevel="0" collapsed="false">
      <c r="A237" s="11" t="s">
        <v>586</v>
      </c>
      <c r="B237" s="11" t="s">
        <v>105</v>
      </c>
      <c r="C237" s="11" t="s">
        <v>420</v>
      </c>
      <c r="D237" s="11" t="s">
        <v>568</v>
      </c>
      <c r="E237" s="11" t="s">
        <v>587</v>
      </c>
      <c r="F237" s="39" t="n">
        <v>834</v>
      </c>
      <c r="G237" s="39" t="n">
        <v>732</v>
      </c>
      <c r="H237" s="39" t="n">
        <v>667</v>
      </c>
      <c r="I237" s="39" t="n">
        <v>821</v>
      </c>
      <c r="J237" s="39" t="n">
        <v>692</v>
      </c>
      <c r="K237" s="39" t="n">
        <v>75</v>
      </c>
      <c r="L237" s="39" t="n">
        <v>1029</v>
      </c>
      <c r="M237" s="39" t="n">
        <v>156</v>
      </c>
      <c r="N237" s="39" t="n">
        <v>924</v>
      </c>
      <c r="O237" s="39" t="n">
        <v>187</v>
      </c>
      <c r="P237" s="39" t="n">
        <v>359</v>
      </c>
      <c r="Q237" s="39" t="n">
        <v>1025</v>
      </c>
      <c r="R237" s="39" t="n">
        <v>379</v>
      </c>
      <c r="S237" s="39" t="n">
        <v>102</v>
      </c>
      <c r="T237" s="39" t="n">
        <v>322</v>
      </c>
      <c r="U237" s="39" t="n">
        <v>109</v>
      </c>
      <c r="V237" s="39" t="n">
        <v>372</v>
      </c>
      <c r="W237" s="39" t="n">
        <v>151</v>
      </c>
      <c r="X237" s="39" t="n">
        <v>213</v>
      </c>
      <c r="Y237" s="39" t="n">
        <v>565</v>
      </c>
      <c r="Z237" s="39" t="n">
        <v>130</v>
      </c>
      <c r="AA237" s="39" t="n">
        <v>93</v>
      </c>
      <c r="AB237" s="39" t="n">
        <v>248</v>
      </c>
      <c r="AC237" s="39" t="n">
        <v>387</v>
      </c>
      <c r="AD237" s="39" t="n">
        <v>265</v>
      </c>
      <c r="AE237" s="39" t="n">
        <v>0</v>
      </c>
      <c r="AF237" s="39" t="n">
        <v>303</v>
      </c>
      <c r="AG237" s="39" t="n">
        <v>151</v>
      </c>
      <c r="AH237" s="39" t="n">
        <v>250</v>
      </c>
      <c r="AI237" s="39" t="n">
        <v>69</v>
      </c>
      <c r="AJ237" s="39" t="n">
        <v>14</v>
      </c>
      <c r="AK237" s="39" t="n">
        <v>111</v>
      </c>
      <c r="AL237" s="39" t="n">
        <v>124</v>
      </c>
      <c r="AM237" s="39" t="n">
        <v>48</v>
      </c>
      <c r="AN237" s="39" t="n">
        <v>0</v>
      </c>
      <c r="AO237" s="39" t="n">
        <v>242</v>
      </c>
      <c r="AP237" s="39" t="n">
        <v>521</v>
      </c>
      <c r="AQ237" s="39" t="n">
        <v>0</v>
      </c>
      <c r="AR237" s="39" t="n">
        <v>4</v>
      </c>
      <c r="AS237" s="39" t="n">
        <v>46</v>
      </c>
      <c r="AT237" s="39" t="n">
        <v>163</v>
      </c>
      <c r="AU237" s="39" t="n">
        <v>156</v>
      </c>
      <c r="AV237" s="39" t="n">
        <v>10</v>
      </c>
      <c r="AW237" s="39" t="n">
        <v>29</v>
      </c>
      <c r="AX237" s="39" t="n">
        <v>107</v>
      </c>
      <c r="AY237" s="39" t="n">
        <v>11</v>
      </c>
      <c r="AZ237" s="39" t="n">
        <v>47</v>
      </c>
      <c r="BA237" s="39" t="n">
        <v>248</v>
      </c>
      <c r="BB237" s="39" t="n">
        <v>5</v>
      </c>
      <c r="BC237" s="39" t="n">
        <v>7</v>
      </c>
      <c r="BD237" s="39" t="n">
        <v>3</v>
      </c>
      <c r="BE237" s="39" t="n">
        <v>219</v>
      </c>
      <c r="BF237" s="39" t="n">
        <v>7</v>
      </c>
      <c r="BG237" s="39" t="n">
        <v>32</v>
      </c>
      <c r="BH237" s="39" t="n">
        <v>0</v>
      </c>
      <c r="BI237" s="39" t="n">
        <v>26</v>
      </c>
      <c r="BJ237" s="39" t="n">
        <v>8</v>
      </c>
      <c r="BK237" s="39" t="n">
        <v>13</v>
      </c>
      <c r="BL237" s="39" t="n">
        <v>46</v>
      </c>
      <c r="BM237" s="39" t="n">
        <v>0</v>
      </c>
      <c r="BN237" s="39" t="n">
        <v>39</v>
      </c>
      <c r="BO237" s="39" t="n">
        <v>0</v>
      </c>
      <c r="BP237" s="39" t="n">
        <v>7</v>
      </c>
      <c r="BQ237" s="39" t="n">
        <v>33</v>
      </c>
      <c r="BR237" s="39" t="n">
        <v>0</v>
      </c>
      <c r="BS237" s="39" t="n">
        <v>0</v>
      </c>
      <c r="BT237" s="39" t="n">
        <v>0</v>
      </c>
      <c r="BU237" s="39" t="n">
        <v>0</v>
      </c>
      <c r="BV237" s="39" t="n">
        <v>0</v>
      </c>
      <c r="BW237" s="39" t="n">
        <v>4</v>
      </c>
      <c r="BX237" s="39" t="n">
        <v>0</v>
      </c>
      <c r="BY237" s="39" t="n">
        <v>0</v>
      </c>
      <c r="BZ237" s="39" t="n">
        <v>2</v>
      </c>
      <c r="CA237" s="39" t="n">
        <v>0</v>
      </c>
      <c r="CB237" s="39" t="n">
        <v>0</v>
      </c>
      <c r="CC237" s="39" t="n">
        <v>0</v>
      </c>
      <c r="CD237" s="39" t="n">
        <v>0</v>
      </c>
      <c r="CE237" s="39" t="n">
        <v>0</v>
      </c>
      <c r="CF237" s="39" t="n">
        <v>0</v>
      </c>
      <c r="CG237" s="39" t="n">
        <v>45</v>
      </c>
      <c r="CH237" s="39" t="n">
        <v>2</v>
      </c>
      <c r="CI237" s="39" t="n">
        <v>0</v>
      </c>
      <c r="CJ237" s="39" t="n">
        <v>5</v>
      </c>
      <c r="CK237" s="39" t="n">
        <v>26</v>
      </c>
      <c r="CL237" s="39" t="n">
        <v>0</v>
      </c>
      <c r="CM237" s="39" t="n">
        <v>0</v>
      </c>
      <c r="CN237" s="39" t="n">
        <v>0</v>
      </c>
      <c r="CO237" s="39" t="n">
        <v>4</v>
      </c>
      <c r="CP237" s="39" t="n">
        <v>0</v>
      </c>
      <c r="CQ237" s="39" t="n">
        <v>63</v>
      </c>
      <c r="CR237" s="39" t="n">
        <v>3</v>
      </c>
      <c r="CS237" s="39" t="n">
        <v>0</v>
      </c>
      <c r="CT237" s="39" t="n">
        <v>0</v>
      </c>
      <c r="CU237" s="39" t="n">
        <v>17</v>
      </c>
      <c r="CV237" s="39" t="n">
        <v>0</v>
      </c>
      <c r="CW237" s="39" t="n">
        <v>0</v>
      </c>
      <c r="CX237" s="39" t="n">
        <v>0</v>
      </c>
      <c r="CY237" s="39" t="n">
        <v>2</v>
      </c>
      <c r="CZ237" s="39" t="n">
        <v>0</v>
      </c>
      <c r="DA237" s="39" t="n">
        <v>0</v>
      </c>
      <c r="DB237" s="39" t="n">
        <v>2</v>
      </c>
      <c r="DC237" s="39" t="n">
        <v>0</v>
      </c>
      <c r="DD237" s="39" t="n">
        <v>0</v>
      </c>
      <c r="DE237" s="39" t="n">
        <v>0</v>
      </c>
      <c r="DF237" s="39" t="n">
        <v>0</v>
      </c>
      <c r="DG237" s="39" t="n">
        <v>3</v>
      </c>
      <c r="DH237" s="39" t="n">
        <v>0</v>
      </c>
      <c r="DI237" s="39" t="n">
        <v>0</v>
      </c>
      <c r="DJ237" s="39" t="n">
        <v>26</v>
      </c>
      <c r="DK237" s="39" t="n">
        <v>0</v>
      </c>
      <c r="DL237" s="39" t="n">
        <v>0</v>
      </c>
      <c r="DM237" s="39" t="n">
        <v>0</v>
      </c>
      <c r="DN237" s="39" t="n">
        <v>0</v>
      </c>
      <c r="DO237" s="39" t="n">
        <v>0</v>
      </c>
      <c r="DP237" s="39" t="n">
        <v>0</v>
      </c>
      <c r="DQ237" s="39" t="n">
        <v>0</v>
      </c>
      <c r="DR237" s="39" t="n">
        <v>0</v>
      </c>
      <c r="DS237" s="39" t="n">
        <v>85</v>
      </c>
      <c r="DT237" s="39" t="n">
        <v>0</v>
      </c>
      <c r="DU237" s="39" t="n">
        <v>0</v>
      </c>
      <c r="DV237" s="39" t="n">
        <v>0</v>
      </c>
      <c r="DW237" s="39" t="n">
        <v>0</v>
      </c>
      <c r="DX237" s="39" t="n">
        <v>1</v>
      </c>
      <c r="DY237" s="39" t="n">
        <v>0</v>
      </c>
      <c r="DZ237" s="39" t="n">
        <v>0</v>
      </c>
      <c r="EA237" s="39" t="n">
        <v>0</v>
      </c>
      <c r="EB237" s="39" t="n">
        <v>4</v>
      </c>
      <c r="EC237" s="39" t="n">
        <v>0</v>
      </c>
      <c r="ED237" s="39" t="n">
        <v>0</v>
      </c>
      <c r="EE237" s="39" t="n">
        <v>0</v>
      </c>
      <c r="EF237" s="39" t="n">
        <v>0</v>
      </c>
      <c r="EG237" s="39" t="n">
        <v>0</v>
      </c>
      <c r="EH237" s="39" t="n">
        <v>37</v>
      </c>
      <c r="EI237" s="39" t="n">
        <v>0</v>
      </c>
      <c r="EJ237" s="39" t="n">
        <v>0</v>
      </c>
      <c r="EK237" s="39" t="n">
        <v>0</v>
      </c>
      <c r="EL237" s="39" t="n">
        <v>1</v>
      </c>
      <c r="EM237" s="39" t="n">
        <v>0</v>
      </c>
      <c r="EN237" s="39" t="n">
        <v>0</v>
      </c>
      <c r="EO237" s="39" t="n">
        <v>0</v>
      </c>
      <c r="EP237" s="39" t="n">
        <v>0</v>
      </c>
      <c r="EQ237" s="39" t="n">
        <v>0</v>
      </c>
      <c r="ER237" s="39" t="n">
        <v>0</v>
      </c>
      <c r="ES237" s="39" t="n">
        <v>0</v>
      </c>
      <c r="ET237" s="39" t="n">
        <v>0</v>
      </c>
      <c r="EU237" s="39" t="n">
        <v>0</v>
      </c>
      <c r="EV237" s="39" t="n">
        <v>0</v>
      </c>
      <c r="EW237" s="39" t="n">
        <v>0</v>
      </c>
      <c r="EX237" s="39" t="n">
        <v>12</v>
      </c>
      <c r="EY237" s="39" t="n">
        <v>0</v>
      </c>
      <c r="EZ237" s="39" t="n">
        <v>0</v>
      </c>
      <c r="FA237" s="39" t="n">
        <v>0</v>
      </c>
      <c r="FB237" s="39" t="n">
        <v>0</v>
      </c>
      <c r="FC237" s="39" t="n">
        <v>3</v>
      </c>
      <c r="FD237" s="39" t="n">
        <v>0</v>
      </c>
      <c r="FE237" s="39" t="n">
        <v>0</v>
      </c>
      <c r="FF237" s="39" t="n">
        <v>0</v>
      </c>
      <c r="FG237" s="39" t="n">
        <v>0</v>
      </c>
      <c r="FH237" s="39" t="n">
        <v>0</v>
      </c>
      <c r="FI237" s="39" t="n">
        <v>0</v>
      </c>
      <c r="FJ237" s="39" t="n">
        <v>0</v>
      </c>
      <c r="FK237" s="39" t="n">
        <v>0</v>
      </c>
      <c r="FL237" s="39" t="n">
        <v>0</v>
      </c>
      <c r="FM237" s="39" t="n">
        <v>33</v>
      </c>
      <c r="FN237" s="39" t="n">
        <v>0</v>
      </c>
      <c r="FO237" s="39" t="n">
        <v>0</v>
      </c>
      <c r="FP237" s="39" t="n">
        <v>0</v>
      </c>
      <c r="FQ237" s="39" t="n">
        <v>0</v>
      </c>
      <c r="FR237" s="39" t="n">
        <v>0</v>
      </c>
      <c r="FS237" s="39" t="n">
        <v>0</v>
      </c>
      <c r="FT237" s="39" t="n">
        <v>0</v>
      </c>
      <c r="FU237" s="39" t="n">
        <v>0</v>
      </c>
      <c r="FV237" s="39" t="n">
        <v>0</v>
      </c>
      <c r="FW237" s="39" t="n">
        <v>0</v>
      </c>
      <c r="FX237" s="39" t="n">
        <v>0</v>
      </c>
      <c r="FY237" s="39" t="n">
        <v>4</v>
      </c>
      <c r="FZ237" s="39" t="n">
        <v>0</v>
      </c>
      <c r="GA237" s="39" t="n">
        <v>0</v>
      </c>
      <c r="GB237" s="39" t="n">
        <v>0</v>
      </c>
      <c r="GC237" s="39" t="n">
        <v>0</v>
      </c>
      <c r="GD237" s="39" t="n">
        <v>22</v>
      </c>
      <c r="GE237" s="39" t="n">
        <v>0</v>
      </c>
      <c r="GF237" s="39" t="n">
        <v>0</v>
      </c>
      <c r="GG237" s="39" t="n">
        <v>0</v>
      </c>
      <c r="GH237" s="39" t="n">
        <v>0</v>
      </c>
      <c r="GI237" s="39" t="n">
        <v>0</v>
      </c>
      <c r="GJ237" s="39" t="n">
        <v>0</v>
      </c>
      <c r="GK237" s="39" t="n">
        <v>0</v>
      </c>
      <c r="GL237" s="39" t="n">
        <v>0</v>
      </c>
      <c r="GM237" s="39" t="n">
        <v>0</v>
      </c>
      <c r="GN237" s="39" t="n">
        <v>0</v>
      </c>
      <c r="GO237" s="39" t="n">
        <v>0</v>
      </c>
      <c r="GP237" s="39" t="n">
        <v>0</v>
      </c>
      <c r="GQ237" s="39" t="n">
        <v>0</v>
      </c>
      <c r="GR237" s="39" t="n">
        <v>0</v>
      </c>
      <c r="GS237" s="39" t="n">
        <v>0</v>
      </c>
      <c r="GT237" s="39" t="n">
        <v>0</v>
      </c>
      <c r="GU237" s="39" t="n">
        <v>0</v>
      </c>
      <c r="GV237" s="39" t="n">
        <v>0</v>
      </c>
      <c r="GW237" s="39" t="n">
        <v>0</v>
      </c>
      <c r="GX237" s="39" t="n">
        <v>0</v>
      </c>
      <c r="GY237" s="39" t="n">
        <v>1</v>
      </c>
      <c r="GZ237" s="39" t="n">
        <v>0</v>
      </c>
      <c r="HA237" s="39" t="n">
        <v>0</v>
      </c>
      <c r="HB237" s="39" t="n">
        <v>0</v>
      </c>
      <c r="HC237" s="39" t="n">
        <v>0</v>
      </c>
      <c r="HD237" s="39" t="n">
        <v>0</v>
      </c>
      <c r="HE237" s="39" t="n">
        <v>0</v>
      </c>
      <c r="HF237" s="39" t="n">
        <v>0</v>
      </c>
      <c r="HG237" s="39" t="n">
        <v>0</v>
      </c>
      <c r="HH237" s="39" t="n">
        <v>0</v>
      </c>
      <c r="HI237" s="39" t="n">
        <v>0</v>
      </c>
      <c r="HJ237" s="39" t="n">
        <v>0</v>
      </c>
      <c r="HK237" s="39" t="n">
        <v>0</v>
      </c>
      <c r="HL237" s="39" t="n">
        <v>0</v>
      </c>
      <c r="HM237" s="39" t="n">
        <v>0</v>
      </c>
      <c r="HN237" s="39" t="n">
        <v>0</v>
      </c>
      <c r="HO237" s="39" t="n">
        <v>0</v>
      </c>
      <c r="HP237" s="39" t="n">
        <v>0</v>
      </c>
      <c r="HQ237" s="39" t="n">
        <v>0</v>
      </c>
      <c r="HR237" s="39" t="n">
        <v>0</v>
      </c>
      <c r="HS237" s="39" t="n">
        <v>0</v>
      </c>
      <c r="HT237" s="39" t="n">
        <v>0</v>
      </c>
      <c r="HU237" s="39" t="n">
        <v>0</v>
      </c>
      <c r="HV237" s="39" t="n">
        <v>0</v>
      </c>
      <c r="HW237" s="39" t="n">
        <v>0</v>
      </c>
      <c r="HX237" s="39" t="n">
        <v>0</v>
      </c>
      <c r="HY237" s="39" t="n">
        <v>0</v>
      </c>
      <c r="HZ237" s="39" t="n">
        <v>0</v>
      </c>
      <c r="IA237" s="39" t="n">
        <v>0</v>
      </c>
      <c r="IB237" s="39" t="n">
        <v>0</v>
      </c>
      <c r="IC237" s="39" t="n">
        <v>0</v>
      </c>
      <c r="ID237" s="39" t="n">
        <v>0</v>
      </c>
      <c r="IE237" s="39" t="n">
        <v>0</v>
      </c>
      <c r="IF237" s="39" t="n">
        <v>0</v>
      </c>
      <c r="IG237" s="39" t="n">
        <v>7464</v>
      </c>
    </row>
    <row r="238" customFormat="false" ht="15" hidden="false" customHeight="false" outlineLevel="0" collapsed="false">
      <c r="A238" s="11" t="s">
        <v>588</v>
      </c>
      <c r="B238" s="11" t="s">
        <v>105</v>
      </c>
      <c r="C238" s="11" t="s">
        <v>420</v>
      </c>
      <c r="D238" s="11" t="s">
        <v>568</v>
      </c>
      <c r="E238" s="11" t="s">
        <v>589</v>
      </c>
      <c r="F238" s="39" t="n">
        <v>646</v>
      </c>
      <c r="G238" s="39" t="n">
        <v>424</v>
      </c>
      <c r="H238" s="39" t="n">
        <v>481</v>
      </c>
      <c r="I238" s="39" t="n">
        <v>659</v>
      </c>
      <c r="J238" s="39" t="n">
        <v>636</v>
      </c>
      <c r="K238" s="39" t="n">
        <v>28</v>
      </c>
      <c r="L238" s="39" t="n">
        <v>532</v>
      </c>
      <c r="M238" s="39" t="n">
        <v>494</v>
      </c>
      <c r="N238" s="39" t="n">
        <v>438</v>
      </c>
      <c r="O238" s="39" t="n">
        <v>95</v>
      </c>
      <c r="P238" s="39" t="n">
        <v>308</v>
      </c>
      <c r="Q238" s="39" t="n">
        <v>1013</v>
      </c>
      <c r="R238" s="39" t="n">
        <v>88</v>
      </c>
      <c r="S238" s="39" t="n">
        <v>97</v>
      </c>
      <c r="T238" s="39" t="n">
        <v>217</v>
      </c>
      <c r="U238" s="39" t="n">
        <v>66</v>
      </c>
      <c r="V238" s="39" t="n">
        <v>244</v>
      </c>
      <c r="W238" s="39" t="n">
        <v>232</v>
      </c>
      <c r="X238" s="39" t="n">
        <v>155</v>
      </c>
      <c r="Y238" s="39" t="n">
        <v>465</v>
      </c>
      <c r="Z238" s="39" t="n">
        <v>108</v>
      </c>
      <c r="AA238" s="39" t="n">
        <v>87</v>
      </c>
      <c r="AB238" s="39" t="n">
        <v>142</v>
      </c>
      <c r="AC238" s="39" t="n">
        <v>224</v>
      </c>
      <c r="AD238" s="39" t="n">
        <v>205</v>
      </c>
      <c r="AE238" s="39" t="n">
        <v>3</v>
      </c>
      <c r="AF238" s="39" t="n">
        <v>126</v>
      </c>
      <c r="AG238" s="39" t="n">
        <v>108</v>
      </c>
      <c r="AH238" s="39" t="n">
        <v>191</v>
      </c>
      <c r="AI238" s="39" t="n">
        <v>32</v>
      </c>
      <c r="AJ238" s="39" t="n">
        <v>31</v>
      </c>
      <c r="AK238" s="39" t="n">
        <v>70</v>
      </c>
      <c r="AL238" s="39" t="n">
        <v>121</v>
      </c>
      <c r="AM238" s="39" t="n">
        <v>29</v>
      </c>
      <c r="AN238" s="39" t="n">
        <v>13</v>
      </c>
      <c r="AO238" s="39" t="n">
        <v>124</v>
      </c>
      <c r="AP238" s="39" t="n">
        <v>28</v>
      </c>
      <c r="AQ238" s="39" t="n">
        <v>9</v>
      </c>
      <c r="AR238" s="39" t="n">
        <v>22</v>
      </c>
      <c r="AS238" s="39" t="n">
        <v>35</v>
      </c>
      <c r="AT238" s="39" t="n">
        <v>153</v>
      </c>
      <c r="AU238" s="39" t="n">
        <v>121</v>
      </c>
      <c r="AV238" s="39" t="n">
        <v>6</v>
      </c>
      <c r="AW238" s="39" t="n">
        <v>14</v>
      </c>
      <c r="AX238" s="39" t="n">
        <v>26</v>
      </c>
      <c r="AY238" s="39" t="n">
        <v>10</v>
      </c>
      <c r="AZ238" s="39" t="n">
        <v>74</v>
      </c>
      <c r="BA238" s="39" t="n">
        <v>110</v>
      </c>
      <c r="BB238" s="39" t="n">
        <v>20</v>
      </c>
      <c r="BC238" s="39" t="n">
        <v>1</v>
      </c>
      <c r="BD238" s="39" t="n">
        <v>9</v>
      </c>
      <c r="BE238" s="39" t="n">
        <v>92</v>
      </c>
      <c r="BF238" s="39" t="n">
        <v>0</v>
      </c>
      <c r="BG238" s="39" t="n">
        <v>49</v>
      </c>
      <c r="BH238" s="39" t="n">
        <v>0</v>
      </c>
      <c r="BI238" s="39" t="n">
        <v>32</v>
      </c>
      <c r="BJ238" s="39" t="n">
        <v>23</v>
      </c>
      <c r="BK238" s="39" t="n">
        <v>19</v>
      </c>
      <c r="BL238" s="39" t="n">
        <v>18</v>
      </c>
      <c r="BM238" s="39" t="n">
        <v>3</v>
      </c>
      <c r="BN238" s="39" t="n">
        <v>54</v>
      </c>
      <c r="BO238" s="39" t="n">
        <v>6</v>
      </c>
      <c r="BP238" s="39" t="n">
        <v>23</v>
      </c>
      <c r="BQ238" s="39" t="n">
        <v>13</v>
      </c>
      <c r="BR238" s="39" t="n">
        <v>52</v>
      </c>
      <c r="BS238" s="39" t="n">
        <v>0</v>
      </c>
      <c r="BT238" s="39" t="n">
        <v>0</v>
      </c>
      <c r="BU238" s="39" t="n">
        <v>0</v>
      </c>
      <c r="BV238" s="39" t="n">
        <v>3</v>
      </c>
      <c r="BW238" s="39" t="n">
        <v>2</v>
      </c>
      <c r="BX238" s="39" t="n">
        <v>4</v>
      </c>
      <c r="BY238" s="39" t="n">
        <v>0</v>
      </c>
      <c r="BZ238" s="39" t="n">
        <v>20</v>
      </c>
      <c r="CA238" s="39" t="n">
        <v>0</v>
      </c>
      <c r="CB238" s="39" t="n">
        <v>0</v>
      </c>
      <c r="CC238" s="39" t="n">
        <v>13</v>
      </c>
      <c r="CD238" s="39" t="n">
        <v>0</v>
      </c>
      <c r="CE238" s="39" t="n">
        <v>0</v>
      </c>
      <c r="CF238" s="39" t="n">
        <v>0</v>
      </c>
      <c r="CG238" s="39" t="n">
        <v>1</v>
      </c>
      <c r="CH238" s="39" t="n">
        <v>3</v>
      </c>
      <c r="CI238" s="39" t="n">
        <v>6</v>
      </c>
      <c r="CJ238" s="39" t="n">
        <v>1</v>
      </c>
      <c r="CK238" s="39" t="n">
        <v>15</v>
      </c>
      <c r="CL238" s="39" t="n">
        <v>3</v>
      </c>
      <c r="CM238" s="39" t="n">
        <v>0</v>
      </c>
      <c r="CN238" s="39" t="n">
        <v>0</v>
      </c>
      <c r="CO238" s="39" t="n">
        <v>3</v>
      </c>
      <c r="CP238" s="39" t="n">
        <v>0</v>
      </c>
      <c r="CQ238" s="39" t="n">
        <v>0</v>
      </c>
      <c r="CR238" s="39" t="n">
        <v>5</v>
      </c>
      <c r="CS238" s="39" t="n">
        <v>27</v>
      </c>
      <c r="CT238" s="39" t="n">
        <v>0</v>
      </c>
      <c r="CU238" s="39" t="n">
        <v>4</v>
      </c>
      <c r="CV238" s="39" t="n">
        <v>0</v>
      </c>
      <c r="CW238" s="39" t="n">
        <v>0</v>
      </c>
      <c r="CX238" s="39" t="n">
        <v>0</v>
      </c>
      <c r="CY238" s="39" t="n">
        <v>1</v>
      </c>
      <c r="CZ238" s="39" t="n">
        <v>0</v>
      </c>
      <c r="DA238" s="39" t="n">
        <v>0</v>
      </c>
      <c r="DB238" s="39" t="n">
        <v>0</v>
      </c>
      <c r="DC238" s="39" t="n">
        <v>0</v>
      </c>
      <c r="DD238" s="39" t="n">
        <v>0</v>
      </c>
      <c r="DE238" s="39" t="n">
        <v>0</v>
      </c>
      <c r="DF238" s="39" t="n">
        <v>1</v>
      </c>
      <c r="DG238" s="39" t="n">
        <v>16</v>
      </c>
      <c r="DH238" s="39" t="n">
        <v>0</v>
      </c>
      <c r="DI238" s="39" t="n">
        <v>0</v>
      </c>
      <c r="DJ238" s="39" t="n">
        <v>4</v>
      </c>
      <c r="DK238" s="39" t="n">
        <v>0</v>
      </c>
      <c r="DL238" s="39" t="n">
        <v>0</v>
      </c>
      <c r="DM238" s="39" t="n">
        <v>0</v>
      </c>
      <c r="DN238" s="39" t="n">
        <v>0</v>
      </c>
      <c r="DO238" s="39" t="n">
        <v>0</v>
      </c>
      <c r="DP238" s="39" t="n">
        <v>5</v>
      </c>
      <c r="DQ238" s="39" t="n">
        <v>11</v>
      </c>
      <c r="DR238" s="39" t="n">
        <v>0</v>
      </c>
      <c r="DS238" s="39" t="n">
        <v>1</v>
      </c>
      <c r="DT238" s="39" t="n">
        <v>0</v>
      </c>
      <c r="DU238" s="39" t="n">
        <v>1</v>
      </c>
      <c r="DV238" s="39" t="n">
        <v>1</v>
      </c>
      <c r="DW238" s="39" t="n">
        <v>0</v>
      </c>
      <c r="DX238" s="39" t="n">
        <v>0</v>
      </c>
      <c r="DY238" s="39" t="n">
        <v>0</v>
      </c>
      <c r="DZ238" s="39" t="n">
        <v>0</v>
      </c>
      <c r="EA238" s="39" t="n">
        <v>0</v>
      </c>
      <c r="EB238" s="39" t="n">
        <v>1</v>
      </c>
      <c r="EC238" s="39" t="n">
        <v>0</v>
      </c>
      <c r="ED238" s="39" t="n">
        <v>0</v>
      </c>
      <c r="EE238" s="39" t="n">
        <v>0</v>
      </c>
      <c r="EF238" s="39" t="n">
        <v>0</v>
      </c>
      <c r="EG238" s="39" t="n">
        <v>0</v>
      </c>
      <c r="EH238" s="39" t="n">
        <v>0</v>
      </c>
      <c r="EI238" s="39" t="n">
        <v>0</v>
      </c>
      <c r="EJ238" s="39" t="n">
        <v>5</v>
      </c>
      <c r="EK238" s="39" t="n">
        <v>0</v>
      </c>
      <c r="EL238" s="39" t="n">
        <v>0</v>
      </c>
      <c r="EM238" s="39" t="n">
        <v>0</v>
      </c>
      <c r="EN238" s="39" t="n">
        <v>0</v>
      </c>
      <c r="EO238" s="39" t="n">
        <v>17</v>
      </c>
      <c r="EP238" s="39" t="n">
        <v>0</v>
      </c>
      <c r="EQ238" s="39" t="n">
        <v>0</v>
      </c>
      <c r="ER238" s="39" t="n">
        <v>0</v>
      </c>
      <c r="ES238" s="39" t="n">
        <v>0</v>
      </c>
      <c r="ET238" s="39" t="n">
        <v>0</v>
      </c>
      <c r="EU238" s="39" t="n">
        <v>0</v>
      </c>
      <c r="EV238" s="39" t="n">
        <v>0</v>
      </c>
      <c r="EW238" s="39" t="n">
        <v>2</v>
      </c>
      <c r="EX238" s="39" t="n">
        <v>37</v>
      </c>
      <c r="EY238" s="39" t="n">
        <v>0</v>
      </c>
      <c r="EZ238" s="39" t="n">
        <v>0</v>
      </c>
      <c r="FA238" s="39" t="n">
        <v>0</v>
      </c>
      <c r="FB238" s="39" t="n">
        <v>0</v>
      </c>
      <c r="FC238" s="39" t="n">
        <v>4</v>
      </c>
      <c r="FD238" s="39" t="n">
        <v>0</v>
      </c>
      <c r="FE238" s="39" t="n">
        <v>1</v>
      </c>
      <c r="FF238" s="39" t="n">
        <v>0</v>
      </c>
      <c r="FG238" s="39" t="n">
        <v>0</v>
      </c>
      <c r="FH238" s="39" t="n">
        <v>6</v>
      </c>
      <c r="FI238" s="39" t="n">
        <v>0</v>
      </c>
      <c r="FJ238" s="39" t="n">
        <v>0</v>
      </c>
      <c r="FK238" s="39" t="n">
        <v>0</v>
      </c>
      <c r="FL238" s="39" t="n">
        <v>0</v>
      </c>
      <c r="FM238" s="39" t="n">
        <v>0</v>
      </c>
      <c r="FN238" s="39" t="n">
        <v>0</v>
      </c>
      <c r="FO238" s="39" t="n">
        <v>0</v>
      </c>
      <c r="FP238" s="39" t="n">
        <v>0</v>
      </c>
      <c r="FQ238" s="39" t="n">
        <v>2</v>
      </c>
      <c r="FR238" s="39" t="n">
        <v>0</v>
      </c>
      <c r="FS238" s="39" t="n">
        <v>0</v>
      </c>
      <c r="FT238" s="39" t="n">
        <v>0</v>
      </c>
      <c r="FU238" s="39" t="n">
        <v>0</v>
      </c>
      <c r="FV238" s="39" t="n">
        <v>0</v>
      </c>
      <c r="FW238" s="39" t="n">
        <v>0</v>
      </c>
      <c r="FX238" s="39" t="n">
        <v>0</v>
      </c>
      <c r="FY238" s="39" t="n">
        <v>1</v>
      </c>
      <c r="FZ238" s="39" t="n">
        <v>0</v>
      </c>
      <c r="GA238" s="39" t="n">
        <v>0</v>
      </c>
      <c r="GB238" s="39" t="n">
        <v>0</v>
      </c>
      <c r="GC238" s="39" t="n">
        <v>0</v>
      </c>
      <c r="GD238" s="39" t="n">
        <v>11</v>
      </c>
      <c r="GE238" s="39" t="n">
        <v>0</v>
      </c>
      <c r="GF238" s="39" t="n">
        <v>0</v>
      </c>
      <c r="GG238" s="39" t="n">
        <v>0</v>
      </c>
      <c r="GH238" s="39" t="n">
        <v>0</v>
      </c>
      <c r="GI238" s="39" t="n">
        <v>0</v>
      </c>
      <c r="GJ238" s="39" t="n">
        <v>0</v>
      </c>
      <c r="GK238" s="39" t="n">
        <v>0</v>
      </c>
      <c r="GL238" s="39" t="n">
        <v>0</v>
      </c>
      <c r="GM238" s="39" t="n">
        <v>0</v>
      </c>
      <c r="GN238" s="39" t="n">
        <v>0</v>
      </c>
      <c r="GO238" s="39" t="n">
        <v>0</v>
      </c>
      <c r="GP238" s="39" t="n">
        <v>0</v>
      </c>
      <c r="GQ238" s="39" t="n">
        <v>0</v>
      </c>
      <c r="GR238" s="39" t="n">
        <v>0</v>
      </c>
      <c r="GS238" s="39" t="n">
        <v>0</v>
      </c>
      <c r="GT238" s="39" t="n">
        <v>0</v>
      </c>
      <c r="GU238" s="39" t="n">
        <v>0</v>
      </c>
      <c r="GV238" s="39" t="n">
        <v>0</v>
      </c>
      <c r="GW238" s="39" t="n">
        <v>0</v>
      </c>
      <c r="GX238" s="39" t="n">
        <v>0</v>
      </c>
      <c r="GY238" s="39" t="n">
        <v>3</v>
      </c>
      <c r="GZ238" s="39" t="n">
        <v>0</v>
      </c>
      <c r="HA238" s="39" t="n">
        <v>0</v>
      </c>
      <c r="HB238" s="39" t="n">
        <v>0</v>
      </c>
      <c r="HC238" s="39" t="n">
        <v>0</v>
      </c>
      <c r="HD238" s="39" t="n">
        <v>0</v>
      </c>
      <c r="HE238" s="39" t="n">
        <v>0</v>
      </c>
      <c r="HF238" s="39" t="n">
        <v>0</v>
      </c>
      <c r="HG238" s="39" t="n">
        <v>0</v>
      </c>
      <c r="HH238" s="39" t="n">
        <v>2</v>
      </c>
      <c r="HI238" s="39" t="n">
        <v>0</v>
      </c>
      <c r="HJ238" s="39" t="n">
        <v>0</v>
      </c>
      <c r="HK238" s="39" t="n">
        <v>0</v>
      </c>
      <c r="HL238" s="39" t="n">
        <v>0</v>
      </c>
      <c r="HM238" s="39" t="n">
        <v>0</v>
      </c>
      <c r="HN238" s="39" t="n">
        <v>0</v>
      </c>
      <c r="HO238" s="39" t="n">
        <v>0</v>
      </c>
      <c r="HP238" s="39" t="n">
        <v>0</v>
      </c>
      <c r="HQ238" s="39" t="n">
        <v>0</v>
      </c>
      <c r="HR238" s="39" t="n">
        <v>0</v>
      </c>
      <c r="HS238" s="39" t="n">
        <v>0</v>
      </c>
      <c r="HT238" s="39" t="n">
        <v>0</v>
      </c>
      <c r="HU238" s="39" t="n">
        <v>0</v>
      </c>
      <c r="HV238" s="39" t="n">
        <v>0</v>
      </c>
      <c r="HW238" s="39" t="n">
        <v>0</v>
      </c>
      <c r="HX238" s="39" t="n">
        <v>0</v>
      </c>
      <c r="HY238" s="39" t="n">
        <v>0</v>
      </c>
      <c r="HZ238" s="39" t="n">
        <v>0</v>
      </c>
      <c r="IA238" s="39" t="n">
        <v>0</v>
      </c>
      <c r="IB238" s="39" t="n">
        <v>0</v>
      </c>
      <c r="IC238" s="39" t="n">
        <v>0</v>
      </c>
      <c r="ID238" s="39" t="n">
        <v>0</v>
      </c>
      <c r="IE238" s="39" t="n">
        <v>0</v>
      </c>
      <c r="IF238" s="39" t="n">
        <v>0</v>
      </c>
      <c r="IG238" s="39" t="n">
        <v>625</v>
      </c>
    </row>
    <row r="239" customFormat="false" ht="15" hidden="false" customHeight="false" outlineLevel="0" collapsed="false">
      <c r="A239" s="11" t="s">
        <v>590</v>
      </c>
      <c r="B239" s="11" t="s">
        <v>116</v>
      </c>
      <c r="C239" s="11" t="s">
        <v>420</v>
      </c>
      <c r="D239" s="11" t="s">
        <v>568</v>
      </c>
      <c r="E239" s="11" t="s">
        <v>591</v>
      </c>
      <c r="F239" s="39" t="n">
        <v>1</v>
      </c>
      <c r="G239" s="39" t="n">
        <v>114</v>
      </c>
      <c r="H239" s="39" t="n">
        <v>11</v>
      </c>
      <c r="I239" s="39" t="n">
        <v>26</v>
      </c>
      <c r="J239" s="39" t="n">
        <v>29</v>
      </c>
      <c r="K239" s="39" t="n">
        <v>4</v>
      </c>
      <c r="L239" s="39" t="n">
        <v>29</v>
      </c>
      <c r="M239" s="39" t="n">
        <v>34</v>
      </c>
      <c r="N239" s="39" t="n">
        <v>41</v>
      </c>
      <c r="O239" s="39" t="n">
        <v>48</v>
      </c>
      <c r="P239" s="39" t="n">
        <v>2</v>
      </c>
      <c r="Q239" s="39" t="n">
        <v>65</v>
      </c>
      <c r="R239" s="39" t="n">
        <v>2</v>
      </c>
      <c r="S239" s="39" t="n">
        <v>2</v>
      </c>
      <c r="T239" s="39" t="n">
        <v>18</v>
      </c>
      <c r="U239" s="39" t="n">
        <v>4</v>
      </c>
      <c r="V239" s="39" t="n">
        <v>1</v>
      </c>
      <c r="W239" s="39" t="n">
        <v>13</v>
      </c>
      <c r="X239" s="39" t="n">
        <v>1</v>
      </c>
      <c r="Y239" s="39" t="n">
        <v>16</v>
      </c>
      <c r="Z239" s="39" t="n">
        <v>0</v>
      </c>
      <c r="AA239" s="39" t="n">
        <v>0</v>
      </c>
      <c r="AB239" s="39" t="n">
        <v>27</v>
      </c>
      <c r="AC239" s="39" t="n">
        <v>98</v>
      </c>
      <c r="AD239" s="39" t="n">
        <v>8</v>
      </c>
      <c r="AE239" s="39" t="n">
        <v>0</v>
      </c>
      <c r="AF239" s="39" t="n">
        <v>0</v>
      </c>
      <c r="AG239" s="39" t="n">
        <v>3</v>
      </c>
      <c r="AH239" s="39" t="n">
        <v>14</v>
      </c>
      <c r="AI239" s="39" t="n">
        <v>1</v>
      </c>
      <c r="AJ239" s="39" t="n">
        <v>0</v>
      </c>
      <c r="AK239" s="39" t="n">
        <v>44</v>
      </c>
      <c r="AL239" s="39" t="n">
        <v>0</v>
      </c>
      <c r="AM239" s="39" t="n">
        <v>0</v>
      </c>
      <c r="AN239" s="39" t="n">
        <v>0</v>
      </c>
      <c r="AO239" s="39" t="n">
        <v>1</v>
      </c>
      <c r="AP239" s="39" t="n">
        <v>0</v>
      </c>
      <c r="AQ239" s="39" t="n">
        <v>0</v>
      </c>
      <c r="AR239" s="39" t="n">
        <v>0</v>
      </c>
      <c r="AS239" s="39" t="n">
        <v>0</v>
      </c>
      <c r="AT239" s="39" t="n">
        <v>1</v>
      </c>
      <c r="AU239" s="39" t="n">
        <v>0</v>
      </c>
      <c r="AV239" s="39" t="n">
        <v>0</v>
      </c>
      <c r="AW239" s="39" t="n">
        <v>0</v>
      </c>
      <c r="AX239" s="39" t="n">
        <v>0</v>
      </c>
      <c r="AY239" s="39" t="n">
        <v>0</v>
      </c>
      <c r="AZ239" s="39" t="n">
        <v>0</v>
      </c>
      <c r="BA239" s="39" t="n">
        <v>1</v>
      </c>
      <c r="BB239" s="39" t="n">
        <v>0</v>
      </c>
      <c r="BC239" s="39" t="n">
        <v>0</v>
      </c>
      <c r="BD239" s="39" t="n">
        <v>0</v>
      </c>
      <c r="BE239" s="39" t="n">
        <v>0</v>
      </c>
      <c r="BF239" s="39" t="n">
        <v>0</v>
      </c>
      <c r="BG239" s="39" t="n">
        <v>0</v>
      </c>
      <c r="BH239" s="39" t="n">
        <v>0</v>
      </c>
      <c r="BI239" s="39" t="n">
        <v>1</v>
      </c>
      <c r="BJ239" s="39" t="n">
        <v>0</v>
      </c>
      <c r="BK239" s="39" t="n">
        <v>0</v>
      </c>
      <c r="BL239" s="39" t="n">
        <v>0</v>
      </c>
      <c r="BM239" s="39" t="n">
        <v>0</v>
      </c>
      <c r="BN239" s="39" t="n">
        <v>0</v>
      </c>
      <c r="BO239" s="39" t="n">
        <v>0</v>
      </c>
      <c r="BP239" s="39" t="n">
        <v>0</v>
      </c>
      <c r="BQ239" s="39" t="n">
        <v>0</v>
      </c>
      <c r="BR239" s="39" t="n">
        <v>0</v>
      </c>
      <c r="BS239" s="39" t="n">
        <v>0</v>
      </c>
      <c r="BT239" s="39" t="n">
        <v>0</v>
      </c>
      <c r="BU239" s="39" t="n">
        <v>0</v>
      </c>
      <c r="BV239" s="39" t="n">
        <v>0</v>
      </c>
      <c r="BW239" s="39" t="n">
        <v>0</v>
      </c>
      <c r="BX239" s="39" t="n">
        <v>0</v>
      </c>
      <c r="BY239" s="39" t="n">
        <v>0</v>
      </c>
      <c r="BZ239" s="39" t="n">
        <v>0</v>
      </c>
      <c r="CA239" s="39" t="n">
        <v>0</v>
      </c>
      <c r="CB239" s="39" t="n">
        <v>0</v>
      </c>
      <c r="CC239" s="39" t="n">
        <v>0</v>
      </c>
      <c r="CD239" s="39" t="n">
        <v>0</v>
      </c>
      <c r="CE239" s="39" t="n">
        <v>0</v>
      </c>
      <c r="CF239" s="39" t="n">
        <v>0</v>
      </c>
      <c r="CG239" s="39" t="n">
        <v>12</v>
      </c>
      <c r="CH239" s="39" t="n">
        <v>0</v>
      </c>
      <c r="CI239" s="39" t="n">
        <v>0</v>
      </c>
      <c r="CJ239" s="39" t="n">
        <v>0</v>
      </c>
      <c r="CK239" s="39" t="n">
        <v>0</v>
      </c>
      <c r="CL239" s="39" t="n">
        <v>0</v>
      </c>
      <c r="CM239" s="39" t="n">
        <v>0</v>
      </c>
      <c r="CN239" s="39" t="n">
        <v>1</v>
      </c>
      <c r="CO239" s="39" t="n">
        <v>0</v>
      </c>
      <c r="CP239" s="39" t="n">
        <v>0</v>
      </c>
      <c r="CQ239" s="39" t="n">
        <v>0</v>
      </c>
      <c r="CR239" s="39" t="n">
        <v>0</v>
      </c>
      <c r="CS239" s="39" t="n">
        <v>0</v>
      </c>
      <c r="CT239" s="39" t="n">
        <v>0</v>
      </c>
      <c r="CU239" s="39" t="n">
        <v>0</v>
      </c>
      <c r="CV239" s="39" t="n">
        <v>0</v>
      </c>
      <c r="CW239" s="39" t="n">
        <v>0</v>
      </c>
      <c r="CX239" s="39" t="n">
        <v>0</v>
      </c>
      <c r="CY239" s="39" t="n">
        <v>0</v>
      </c>
      <c r="CZ239" s="39" t="n">
        <v>0</v>
      </c>
      <c r="DA239" s="39" t="n">
        <v>0</v>
      </c>
      <c r="DB239" s="39" t="n">
        <v>0</v>
      </c>
      <c r="DC239" s="39" t="n">
        <v>0</v>
      </c>
      <c r="DD239" s="39" t="n">
        <v>0</v>
      </c>
      <c r="DE239" s="39" t="n">
        <v>0</v>
      </c>
      <c r="DF239" s="39" t="n">
        <v>0</v>
      </c>
      <c r="DG239" s="39" t="n">
        <v>0</v>
      </c>
      <c r="DH239" s="39" t="n">
        <v>0</v>
      </c>
      <c r="DI239" s="39" t="n">
        <v>0</v>
      </c>
      <c r="DJ239" s="39" t="n">
        <v>0</v>
      </c>
      <c r="DK239" s="39" t="n">
        <v>0</v>
      </c>
      <c r="DL239" s="39" t="n">
        <v>0</v>
      </c>
      <c r="DM239" s="39" t="n">
        <v>0</v>
      </c>
      <c r="DN239" s="39" t="n">
        <v>0</v>
      </c>
      <c r="DO239" s="39" t="n">
        <v>0</v>
      </c>
      <c r="DP239" s="39" t="n">
        <v>0</v>
      </c>
      <c r="DQ239" s="39" t="n">
        <v>0</v>
      </c>
      <c r="DR239" s="39" t="n">
        <v>0</v>
      </c>
      <c r="DS239" s="39" t="n">
        <v>0</v>
      </c>
      <c r="DT239" s="39" t="n">
        <v>0</v>
      </c>
      <c r="DU239" s="39" t="n">
        <v>0</v>
      </c>
      <c r="DV239" s="39" t="n">
        <v>0</v>
      </c>
      <c r="DW239" s="39" t="n">
        <v>0</v>
      </c>
      <c r="DX239" s="39" t="n">
        <v>0</v>
      </c>
      <c r="DY239" s="39" t="n">
        <v>0</v>
      </c>
      <c r="DZ239" s="39" t="n">
        <v>0</v>
      </c>
      <c r="EA239" s="39" t="n">
        <v>0</v>
      </c>
      <c r="EB239" s="39" t="n">
        <v>0</v>
      </c>
      <c r="EC239" s="39" t="n">
        <v>0</v>
      </c>
      <c r="ED239" s="39" t="n">
        <v>0</v>
      </c>
      <c r="EE239" s="39" t="n">
        <v>0</v>
      </c>
      <c r="EF239" s="39" t="n">
        <v>0</v>
      </c>
      <c r="EG239" s="39" t="n">
        <v>0</v>
      </c>
      <c r="EH239" s="39" t="n">
        <v>0</v>
      </c>
      <c r="EI239" s="39" t="n">
        <v>0</v>
      </c>
      <c r="EJ239" s="39" t="n">
        <v>0</v>
      </c>
      <c r="EK239" s="39" t="n">
        <v>0</v>
      </c>
      <c r="EL239" s="39" t="n">
        <v>0</v>
      </c>
      <c r="EM239" s="39" t="n">
        <v>0</v>
      </c>
      <c r="EN239" s="39" t="n">
        <v>0</v>
      </c>
      <c r="EO239" s="39" t="n">
        <v>0</v>
      </c>
      <c r="EP239" s="39" t="n">
        <v>0</v>
      </c>
      <c r="EQ239" s="39" t="n">
        <v>0</v>
      </c>
      <c r="ER239" s="39" t="n">
        <v>0</v>
      </c>
      <c r="ES239" s="39" t="n">
        <v>0</v>
      </c>
      <c r="ET239" s="39" t="n">
        <v>0</v>
      </c>
      <c r="EU239" s="39" t="n">
        <v>0</v>
      </c>
      <c r="EV239" s="39" t="n">
        <v>0</v>
      </c>
      <c r="EW239" s="39" t="n">
        <v>0</v>
      </c>
      <c r="EX239" s="39" t="n">
        <v>0</v>
      </c>
      <c r="EY239" s="39" t="n">
        <v>0</v>
      </c>
      <c r="EZ239" s="39" t="n">
        <v>0</v>
      </c>
      <c r="FA239" s="39" t="n">
        <v>0</v>
      </c>
      <c r="FB239" s="39" t="n">
        <v>0</v>
      </c>
      <c r="FC239" s="39" t="n">
        <v>0</v>
      </c>
      <c r="FD239" s="39" t="n">
        <v>0</v>
      </c>
      <c r="FE239" s="39" t="n">
        <v>0</v>
      </c>
      <c r="FF239" s="39" t="n">
        <v>0</v>
      </c>
      <c r="FG239" s="39" t="n">
        <v>0</v>
      </c>
      <c r="FH239" s="39" t="n">
        <v>0</v>
      </c>
      <c r="FI239" s="39" t="n">
        <v>0</v>
      </c>
      <c r="FJ239" s="39" t="n">
        <v>0</v>
      </c>
      <c r="FK239" s="39" t="n">
        <v>0</v>
      </c>
      <c r="FL239" s="39" t="n">
        <v>0</v>
      </c>
      <c r="FM239" s="39" t="n">
        <v>0</v>
      </c>
      <c r="FN239" s="39" t="n">
        <v>0</v>
      </c>
      <c r="FO239" s="39" t="n">
        <v>0</v>
      </c>
      <c r="FP239" s="39" t="n">
        <v>0</v>
      </c>
      <c r="FQ239" s="39" t="n">
        <v>0</v>
      </c>
      <c r="FR239" s="39" t="n">
        <v>0</v>
      </c>
      <c r="FS239" s="39" t="n">
        <v>0</v>
      </c>
      <c r="FT239" s="39" t="n">
        <v>0</v>
      </c>
      <c r="FU239" s="39" t="n">
        <v>0</v>
      </c>
      <c r="FV239" s="39" t="n">
        <v>0</v>
      </c>
      <c r="FW239" s="39" t="n">
        <v>0</v>
      </c>
      <c r="FX239" s="39" t="n">
        <v>0</v>
      </c>
      <c r="FY239" s="39" t="n">
        <v>0</v>
      </c>
      <c r="FZ239" s="39" t="n">
        <v>0</v>
      </c>
      <c r="GA239" s="39" t="n">
        <v>0</v>
      </c>
      <c r="GB239" s="39" t="n">
        <v>0</v>
      </c>
      <c r="GC239" s="39" t="n">
        <v>0</v>
      </c>
      <c r="GD239" s="39" t="n">
        <v>0</v>
      </c>
      <c r="GE239" s="39" t="n">
        <v>0</v>
      </c>
      <c r="GF239" s="39" t="n">
        <v>0</v>
      </c>
      <c r="GG239" s="39" t="n">
        <v>0</v>
      </c>
      <c r="GH239" s="39" t="n">
        <v>0</v>
      </c>
      <c r="GI239" s="39" t="n">
        <v>0</v>
      </c>
      <c r="GJ239" s="39" t="n">
        <v>0</v>
      </c>
      <c r="GK239" s="39" t="n">
        <v>0</v>
      </c>
      <c r="GL239" s="39" t="n">
        <v>0</v>
      </c>
      <c r="GM239" s="39" t="n">
        <v>0</v>
      </c>
      <c r="GN239" s="39" t="n">
        <v>0</v>
      </c>
      <c r="GO239" s="39" t="n">
        <v>0</v>
      </c>
      <c r="GP239" s="39" t="n">
        <v>0</v>
      </c>
      <c r="GQ239" s="39" t="n">
        <v>0</v>
      </c>
      <c r="GR239" s="39" t="n">
        <v>0</v>
      </c>
      <c r="GS239" s="39" t="n">
        <v>0</v>
      </c>
      <c r="GT239" s="39" t="n">
        <v>0</v>
      </c>
      <c r="GU239" s="39" t="n">
        <v>0</v>
      </c>
      <c r="GV239" s="39" t="n">
        <v>0</v>
      </c>
      <c r="GW239" s="39" t="n">
        <v>0</v>
      </c>
      <c r="GX239" s="39" t="n">
        <v>0</v>
      </c>
      <c r="GY239" s="39" t="n">
        <v>0</v>
      </c>
      <c r="GZ239" s="39" t="n">
        <v>0</v>
      </c>
      <c r="HA239" s="39" t="n">
        <v>0</v>
      </c>
      <c r="HB239" s="39" t="n">
        <v>0</v>
      </c>
      <c r="HC239" s="39" t="n">
        <v>0</v>
      </c>
      <c r="HD239" s="39" t="n">
        <v>0</v>
      </c>
      <c r="HE239" s="39" t="n">
        <v>0</v>
      </c>
      <c r="HF239" s="39" t="n">
        <v>0</v>
      </c>
      <c r="HG239" s="39" t="n">
        <v>0</v>
      </c>
      <c r="HH239" s="39" t="n">
        <v>0</v>
      </c>
      <c r="HI239" s="39" t="n">
        <v>0</v>
      </c>
      <c r="HJ239" s="39" t="n">
        <v>0</v>
      </c>
      <c r="HK239" s="39" t="n">
        <v>0</v>
      </c>
      <c r="HL239" s="39" t="n">
        <v>0</v>
      </c>
      <c r="HM239" s="39" t="n">
        <v>0</v>
      </c>
      <c r="HN239" s="39" t="n">
        <v>0</v>
      </c>
      <c r="HO239" s="39" t="n">
        <v>0</v>
      </c>
      <c r="HP239" s="39" t="n">
        <v>0</v>
      </c>
      <c r="HQ239" s="39" t="n">
        <v>0</v>
      </c>
      <c r="HR239" s="39" t="n">
        <v>0</v>
      </c>
      <c r="HS239" s="39" t="n">
        <v>0</v>
      </c>
      <c r="HT239" s="39" t="n">
        <v>0</v>
      </c>
      <c r="HU239" s="39" t="n">
        <v>0</v>
      </c>
      <c r="HV239" s="39" t="n">
        <v>0</v>
      </c>
      <c r="HW239" s="39" t="n">
        <v>0</v>
      </c>
      <c r="HX239" s="39" t="n">
        <v>0</v>
      </c>
      <c r="HY239" s="39" t="n">
        <v>0</v>
      </c>
      <c r="HZ239" s="39" t="n">
        <v>0</v>
      </c>
      <c r="IA239" s="39" t="n">
        <v>0</v>
      </c>
      <c r="IB239" s="39" t="n">
        <v>0</v>
      </c>
      <c r="IC239" s="39" t="n">
        <v>0</v>
      </c>
      <c r="ID239" s="39" t="n">
        <v>0</v>
      </c>
      <c r="IE239" s="39" t="n">
        <v>0</v>
      </c>
      <c r="IF239" s="39" t="n">
        <v>0</v>
      </c>
      <c r="IG239" s="39" t="n">
        <v>674</v>
      </c>
    </row>
    <row r="240" customFormat="false" ht="15" hidden="false" customHeight="false" outlineLevel="0" collapsed="false">
      <c r="A240" s="11" t="s">
        <v>592</v>
      </c>
      <c r="B240" s="11" t="s">
        <v>105</v>
      </c>
      <c r="C240" s="11" t="s">
        <v>420</v>
      </c>
      <c r="D240" s="11" t="s">
        <v>568</v>
      </c>
      <c r="E240" s="11" t="s">
        <v>593</v>
      </c>
      <c r="F240" s="39" t="n">
        <v>1268</v>
      </c>
      <c r="G240" s="39" t="n">
        <v>708</v>
      </c>
      <c r="H240" s="39" t="n">
        <v>906</v>
      </c>
      <c r="I240" s="39" t="n">
        <v>662</v>
      </c>
      <c r="J240" s="39" t="n">
        <v>949</v>
      </c>
      <c r="K240" s="39" t="n">
        <v>261</v>
      </c>
      <c r="L240" s="39" t="n">
        <v>846</v>
      </c>
      <c r="M240" s="39" t="n">
        <v>1107</v>
      </c>
      <c r="N240" s="39" t="n">
        <v>652</v>
      </c>
      <c r="O240" s="39" t="n">
        <v>281</v>
      </c>
      <c r="P240" s="39" t="n">
        <v>224</v>
      </c>
      <c r="Q240" s="39" t="n">
        <v>1415</v>
      </c>
      <c r="R240" s="39" t="n">
        <v>242</v>
      </c>
      <c r="S240" s="39" t="n">
        <v>143</v>
      </c>
      <c r="T240" s="39" t="n">
        <v>397</v>
      </c>
      <c r="U240" s="39" t="n">
        <v>61</v>
      </c>
      <c r="V240" s="39" t="n">
        <v>388</v>
      </c>
      <c r="W240" s="39" t="n">
        <v>55</v>
      </c>
      <c r="X240" s="39" t="n">
        <v>20</v>
      </c>
      <c r="Y240" s="39" t="n">
        <v>530</v>
      </c>
      <c r="Z240" s="39" t="n">
        <v>99</v>
      </c>
      <c r="AA240" s="39" t="n">
        <v>96</v>
      </c>
      <c r="AB240" s="39" t="n">
        <v>485</v>
      </c>
      <c r="AC240" s="39" t="n">
        <v>764</v>
      </c>
      <c r="AD240" s="39" t="n">
        <v>312</v>
      </c>
      <c r="AE240" s="39" t="n">
        <v>0</v>
      </c>
      <c r="AF240" s="39" t="n">
        <v>384</v>
      </c>
      <c r="AG240" s="39" t="n">
        <v>178</v>
      </c>
      <c r="AH240" s="39" t="n">
        <v>329</v>
      </c>
      <c r="AI240" s="39" t="n">
        <v>28</v>
      </c>
      <c r="AJ240" s="39" t="n">
        <v>12</v>
      </c>
      <c r="AK240" s="39" t="n">
        <v>269</v>
      </c>
      <c r="AL240" s="39" t="n">
        <v>47</v>
      </c>
      <c r="AM240" s="39" t="n">
        <v>33</v>
      </c>
      <c r="AN240" s="39" t="n">
        <v>7</v>
      </c>
      <c r="AO240" s="39" t="n">
        <v>175</v>
      </c>
      <c r="AP240" s="39" t="n">
        <v>221</v>
      </c>
      <c r="AQ240" s="39" t="n">
        <v>0</v>
      </c>
      <c r="AR240" s="39" t="n">
        <v>10</v>
      </c>
      <c r="AS240" s="39" t="n">
        <v>72</v>
      </c>
      <c r="AT240" s="39" t="n">
        <v>195</v>
      </c>
      <c r="AU240" s="39" t="n">
        <v>0</v>
      </c>
      <c r="AV240" s="39" t="n">
        <v>11</v>
      </c>
      <c r="AW240" s="39" t="n">
        <v>39</v>
      </c>
      <c r="AX240" s="39" t="n">
        <v>113</v>
      </c>
      <c r="AY240" s="39" t="n">
        <v>5</v>
      </c>
      <c r="AZ240" s="39" t="n">
        <v>2</v>
      </c>
      <c r="BA240" s="39" t="n">
        <v>4</v>
      </c>
      <c r="BB240" s="39" t="n">
        <v>0</v>
      </c>
      <c r="BC240" s="39" t="n">
        <v>32</v>
      </c>
      <c r="BD240" s="39" t="n">
        <v>0</v>
      </c>
      <c r="BE240" s="39" t="n">
        <v>11</v>
      </c>
      <c r="BF240" s="39" t="n">
        <v>17</v>
      </c>
      <c r="BG240" s="39" t="n">
        <v>56</v>
      </c>
      <c r="BH240" s="39" t="n">
        <v>0</v>
      </c>
      <c r="BI240" s="39" t="n">
        <v>18</v>
      </c>
      <c r="BJ240" s="39" t="n">
        <v>8</v>
      </c>
      <c r="BK240" s="39" t="n">
        <v>16</v>
      </c>
      <c r="BL240" s="39" t="n">
        <v>50</v>
      </c>
      <c r="BM240" s="39" t="n">
        <v>0</v>
      </c>
      <c r="BN240" s="39" t="n">
        <v>17</v>
      </c>
      <c r="BO240" s="39" t="n">
        <v>0</v>
      </c>
      <c r="BP240" s="39" t="n">
        <v>6</v>
      </c>
      <c r="BQ240" s="39" t="n">
        <v>22</v>
      </c>
      <c r="BR240" s="39" t="n">
        <v>0</v>
      </c>
      <c r="BS240" s="39" t="n">
        <v>0</v>
      </c>
      <c r="BT240" s="39" t="n">
        <v>13</v>
      </c>
      <c r="BU240" s="39" t="n">
        <v>1</v>
      </c>
      <c r="BV240" s="39" t="n">
        <v>0</v>
      </c>
      <c r="BW240" s="39" t="n">
        <v>0</v>
      </c>
      <c r="BX240" s="39" t="n">
        <v>0</v>
      </c>
      <c r="BY240" s="39" t="n">
        <v>0</v>
      </c>
      <c r="BZ240" s="39" t="n">
        <v>21</v>
      </c>
      <c r="CA240" s="39" t="n">
        <v>0</v>
      </c>
      <c r="CB240" s="39" t="n">
        <v>0</v>
      </c>
      <c r="CC240" s="39" t="n">
        <v>0</v>
      </c>
      <c r="CD240" s="39" t="n">
        <v>0</v>
      </c>
      <c r="CE240" s="39" t="n">
        <v>7</v>
      </c>
      <c r="CF240" s="39" t="n">
        <v>0</v>
      </c>
      <c r="CG240" s="39" t="n">
        <v>5</v>
      </c>
      <c r="CH240" s="39" t="n">
        <v>14</v>
      </c>
      <c r="CI240" s="39" t="n">
        <v>0</v>
      </c>
      <c r="CJ240" s="39" t="n">
        <v>0</v>
      </c>
      <c r="CK240" s="39" t="n">
        <v>0</v>
      </c>
      <c r="CL240" s="39" t="n">
        <v>0</v>
      </c>
      <c r="CM240" s="39" t="n">
        <v>0</v>
      </c>
      <c r="CN240" s="39" t="n">
        <v>4</v>
      </c>
      <c r="CO240" s="39" t="n">
        <v>4</v>
      </c>
      <c r="CP240" s="39" t="n">
        <v>21</v>
      </c>
      <c r="CQ240" s="39" t="n">
        <v>2</v>
      </c>
      <c r="CR240" s="39" t="n">
        <v>0</v>
      </c>
      <c r="CS240" s="39" t="n">
        <v>0</v>
      </c>
      <c r="CT240" s="39" t="n">
        <v>71</v>
      </c>
      <c r="CU240" s="39" t="n">
        <v>0</v>
      </c>
      <c r="CV240" s="39" t="n">
        <v>0</v>
      </c>
      <c r="CW240" s="39" t="n">
        <v>26</v>
      </c>
      <c r="CX240" s="39" t="n">
        <v>0</v>
      </c>
      <c r="CY240" s="39" t="n">
        <v>0</v>
      </c>
      <c r="CZ240" s="39" t="n">
        <v>0</v>
      </c>
      <c r="DA240" s="39" t="n">
        <v>0</v>
      </c>
      <c r="DB240" s="39" t="n">
        <v>0</v>
      </c>
      <c r="DC240" s="39" t="n">
        <v>0</v>
      </c>
      <c r="DD240" s="39" t="n">
        <v>0</v>
      </c>
      <c r="DE240" s="39" t="n">
        <v>0</v>
      </c>
      <c r="DF240" s="39" t="n">
        <v>0</v>
      </c>
      <c r="DG240" s="39" t="n">
        <v>5</v>
      </c>
      <c r="DH240" s="39" t="n">
        <v>0</v>
      </c>
      <c r="DI240" s="39" t="n">
        <v>0</v>
      </c>
      <c r="DJ240" s="39" t="n">
        <v>6</v>
      </c>
      <c r="DK240" s="39" t="n">
        <v>0</v>
      </c>
      <c r="DL240" s="39" t="n">
        <v>0</v>
      </c>
      <c r="DM240" s="39" t="n">
        <v>1</v>
      </c>
      <c r="DN240" s="39" t="n">
        <v>0</v>
      </c>
      <c r="DO240" s="39" t="n">
        <v>0</v>
      </c>
      <c r="DP240" s="39" t="n">
        <v>2</v>
      </c>
      <c r="DQ240" s="39" t="n">
        <v>3</v>
      </c>
      <c r="DR240" s="39" t="n">
        <v>0</v>
      </c>
      <c r="DS240" s="39" t="n">
        <v>2</v>
      </c>
      <c r="DT240" s="39" t="n">
        <v>0</v>
      </c>
      <c r="DU240" s="39" t="n">
        <v>0</v>
      </c>
      <c r="DV240" s="39" t="n">
        <v>0</v>
      </c>
      <c r="DW240" s="39" t="n">
        <v>0</v>
      </c>
      <c r="DX240" s="39" t="n">
        <v>0</v>
      </c>
      <c r="DY240" s="39" t="n">
        <v>0</v>
      </c>
      <c r="DZ240" s="39" t="n">
        <v>0</v>
      </c>
      <c r="EA240" s="39" t="n">
        <v>0</v>
      </c>
      <c r="EB240" s="39" t="n">
        <v>12</v>
      </c>
      <c r="EC240" s="39" t="n">
        <v>0</v>
      </c>
      <c r="ED240" s="39" t="n">
        <v>0</v>
      </c>
      <c r="EE240" s="39" t="n">
        <v>0</v>
      </c>
      <c r="EF240" s="39" t="n">
        <v>0</v>
      </c>
      <c r="EG240" s="39" t="n">
        <v>2</v>
      </c>
      <c r="EH240" s="39" t="n">
        <v>78</v>
      </c>
      <c r="EI240" s="39" t="n">
        <v>0</v>
      </c>
      <c r="EJ240" s="39" t="n">
        <v>0</v>
      </c>
      <c r="EK240" s="39" t="n">
        <v>0</v>
      </c>
      <c r="EL240" s="39" t="n">
        <v>3</v>
      </c>
      <c r="EM240" s="39" t="n">
        <v>0</v>
      </c>
      <c r="EN240" s="39" t="n">
        <v>0</v>
      </c>
      <c r="EO240" s="39" t="n">
        <v>0</v>
      </c>
      <c r="EP240" s="39" t="n">
        <v>0</v>
      </c>
      <c r="EQ240" s="39" t="n">
        <v>0</v>
      </c>
      <c r="ER240" s="39" t="n">
        <v>0</v>
      </c>
      <c r="ES240" s="39" t="n">
        <v>0</v>
      </c>
      <c r="ET240" s="39" t="n">
        <v>0</v>
      </c>
      <c r="EU240" s="39" t="n">
        <v>0</v>
      </c>
      <c r="EV240" s="39" t="n">
        <v>0</v>
      </c>
      <c r="EW240" s="39" t="n">
        <v>0</v>
      </c>
      <c r="EX240" s="39" t="n">
        <v>59</v>
      </c>
      <c r="EY240" s="39" t="n">
        <v>0</v>
      </c>
      <c r="EZ240" s="39" t="n">
        <v>0</v>
      </c>
      <c r="FA240" s="39" t="n">
        <v>0</v>
      </c>
      <c r="FB240" s="39" t="n">
        <v>0</v>
      </c>
      <c r="FC240" s="39" t="n">
        <v>0</v>
      </c>
      <c r="FD240" s="39" t="n">
        <v>0</v>
      </c>
      <c r="FE240" s="39" t="n">
        <v>0</v>
      </c>
      <c r="FF240" s="39" t="n">
        <v>0</v>
      </c>
      <c r="FG240" s="39" t="n">
        <v>8</v>
      </c>
      <c r="FH240" s="39" t="n">
        <v>0</v>
      </c>
      <c r="FI240" s="39" t="n">
        <v>0</v>
      </c>
      <c r="FJ240" s="39" t="n">
        <v>0</v>
      </c>
      <c r="FK240" s="39" t="n">
        <v>0</v>
      </c>
      <c r="FL240" s="39" t="n">
        <v>8</v>
      </c>
      <c r="FM240" s="39" t="n">
        <v>0</v>
      </c>
      <c r="FN240" s="39" t="n">
        <v>0</v>
      </c>
      <c r="FO240" s="39" t="n">
        <v>10</v>
      </c>
      <c r="FP240" s="39" t="n">
        <v>0</v>
      </c>
      <c r="FQ240" s="39" t="n">
        <v>0</v>
      </c>
      <c r="FR240" s="39" t="n">
        <v>0</v>
      </c>
      <c r="FS240" s="39" t="n">
        <v>0</v>
      </c>
      <c r="FT240" s="39" t="n">
        <v>0</v>
      </c>
      <c r="FU240" s="39" t="n">
        <v>0</v>
      </c>
      <c r="FV240" s="39" t="n">
        <v>0</v>
      </c>
      <c r="FW240" s="39" t="n">
        <v>0</v>
      </c>
      <c r="FX240" s="39" t="n">
        <v>0</v>
      </c>
      <c r="FY240" s="39" t="n">
        <v>0</v>
      </c>
      <c r="FZ240" s="39" t="n">
        <v>0</v>
      </c>
      <c r="GA240" s="39" t="n">
        <v>0</v>
      </c>
      <c r="GB240" s="39" t="n">
        <v>0</v>
      </c>
      <c r="GC240" s="39" t="n">
        <v>0</v>
      </c>
      <c r="GD240" s="39" t="n">
        <v>32</v>
      </c>
      <c r="GE240" s="39" t="n">
        <v>1</v>
      </c>
      <c r="GF240" s="39" t="n">
        <v>0</v>
      </c>
      <c r="GG240" s="39" t="n">
        <v>0</v>
      </c>
      <c r="GH240" s="39" t="n">
        <v>0</v>
      </c>
      <c r="GI240" s="39" t="n">
        <v>0</v>
      </c>
      <c r="GJ240" s="39" t="n">
        <v>0</v>
      </c>
      <c r="GK240" s="39" t="n">
        <v>0</v>
      </c>
      <c r="GL240" s="39" t="n">
        <v>0</v>
      </c>
      <c r="GM240" s="39" t="n">
        <v>0</v>
      </c>
      <c r="GN240" s="39" t="n">
        <v>0</v>
      </c>
      <c r="GO240" s="39" t="n">
        <v>0</v>
      </c>
      <c r="GP240" s="39" t="n">
        <v>0</v>
      </c>
      <c r="GQ240" s="39" t="n">
        <v>0</v>
      </c>
      <c r="GR240" s="39" t="n">
        <v>0</v>
      </c>
      <c r="GS240" s="39" t="n">
        <v>0</v>
      </c>
      <c r="GT240" s="39" t="n">
        <v>0</v>
      </c>
      <c r="GU240" s="39" t="n">
        <v>0</v>
      </c>
      <c r="GV240" s="39" t="n">
        <v>0</v>
      </c>
      <c r="GW240" s="39" t="n">
        <v>17</v>
      </c>
      <c r="GX240" s="39" t="n">
        <v>0</v>
      </c>
      <c r="GY240" s="39" t="n">
        <v>7</v>
      </c>
      <c r="GZ240" s="39" t="n">
        <v>0</v>
      </c>
      <c r="HA240" s="39" t="n">
        <v>0</v>
      </c>
      <c r="HB240" s="39" t="n">
        <v>0</v>
      </c>
      <c r="HC240" s="39" t="n">
        <v>0</v>
      </c>
      <c r="HD240" s="39" t="n">
        <v>0</v>
      </c>
      <c r="HE240" s="39" t="n">
        <v>0</v>
      </c>
      <c r="HF240" s="39" t="n">
        <v>0</v>
      </c>
      <c r="HG240" s="39" t="n">
        <v>0</v>
      </c>
      <c r="HH240" s="39" t="n">
        <v>0</v>
      </c>
      <c r="HI240" s="39" t="n">
        <v>0</v>
      </c>
      <c r="HJ240" s="39" t="n">
        <v>0</v>
      </c>
      <c r="HK240" s="39" t="n">
        <v>27</v>
      </c>
      <c r="HL240" s="39" t="n">
        <v>0</v>
      </c>
      <c r="HM240" s="39" t="n">
        <v>0</v>
      </c>
      <c r="HN240" s="39" t="n">
        <v>0</v>
      </c>
      <c r="HO240" s="39" t="n">
        <v>0</v>
      </c>
      <c r="HP240" s="39" t="n">
        <v>0</v>
      </c>
      <c r="HQ240" s="39" t="n">
        <v>0</v>
      </c>
      <c r="HR240" s="39" t="n">
        <v>0</v>
      </c>
      <c r="HS240" s="39" t="n">
        <v>27</v>
      </c>
      <c r="HT240" s="39" t="n">
        <v>0</v>
      </c>
      <c r="HU240" s="39" t="n">
        <v>0</v>
      </c>
      <c r="HV240" s="39" t="n">
        <v>0</v>
      </c>
      <c r="HW240" s="39" t="n">
        <v>2</v>
      </c>
      <c r="HX240" s="39" t="n">
        <v>0</v>
      </c>
      <c r="HY240" s="39" t="n">
        <v>0</v>
      </c>
      <c r="HZ240" s="39" t="n">
        <v>0</v>
      </c>
      <c r="IA240" s="39" t="n">
        <v>0</v>
      </c>
      <c r="IB240" s="39" t="n">
        <v>0</v>
      </c>
      <c r="IC240" s="39" t="n">
        <v>0</v>
      </c>
      <c r="ID240" s="39" t="n">
        <v>0</v>
      </c>
      <c r="IE240" s="39" t="n">
        <v>0</v>
      </c>
      <c r="IF240" s="39" t="n">
        <v>0</v>
      </c>
      <c r="IG240" s="39" t="n">
        <v>10526</v>
      </c>
    </row>
    <row r="241" customFormat="false" ht="15" hidden="false" customHeight="false" outlineLevel="0" collapsed="false">
      <c r="A241" s="11" t="s">
        <v>594</v>
      </c>
      <c r="B241" s="11" t="s">
        <v>105</v>
      </c>
      <c r="C241" s="11" t="s">
        <v>420</v>
      </c>
      <c r="D241" s="11" t="s">
        <v>568</v>
      </c>
      <c r="E241" s="11" t="s">
        <v>595</v>
      </c>
      <c r="F241" s="39" t="n">
        <v>179</v>
      </c>
      <c r="G241" s="39" t="n">
        <v>171</v>
      </c>
      <c r="H241" s="39" t="n">
        <v>297</v>
      </c>
      <c r="I241" s="39" t="n">
        <v>447</v>
      </c>
      <c r="J241" s="39" t="n">
        <v>189</v>
      </c>
      <c r="K241" s="39" t="n">
        <v>9</v>
      </c>
      <c r="L241" s="39" t="n">
        <v>2160</v>
      </c>
      <c r="M241" s="39" t="n">
        <v>551</v>
      </c>
      <c r="N241" s="39" t="n">
        <v>161</v>
      </c>
      <c r="O241" s="39" t="n">
        <v>192</v>
      </c>
      <c r="P241" s="39" t="n">
        <v>140</v>
      </c>
      <c r="Q241" s="39" t="n">
        <v>344</v>
      </c>
      <c r="R241" s="39" t="n">
        <v>71</v>
      </c>
      <c r="S241" s="39" t="n">
        <v>67</v>
      </c>
      <c r="T241" s="39" t="n">
        <v>244</v>
      </c>
      <c r="U241" s="39" t="n">
        <v>6</v>
      </c>
      <c r="V241" s="39" t="n">
        <v>84</v>
      </c>
      <c r="W241" s="39" t="n">
        <v>61</v>
      </c>
      <c r="X241" s="39" t="n">
        <v>209</v>
      </c>
      <c r="Y241" s="39" t="n">
        <v>77</v>
      </c>
      <c r="Z241" s="39" t="n">
        <v>118</v>
      </c>
      <c r="AA241" s="39" t="n">
        <v>46</v>
      </c>
      <c r="AB241" s="39" t="n">
        <v>232</v>
      </c>
      <c r="AC241" s="39" t="n">
        <v>238</v>
      </c>
      <c r="AD241" s="39" t="n">
        <v>46</v>
      </c>
      <c r="AE241" s="39" t="n">
        <v>0</v>
      </c>
      <c r="AF241" s="39" t="n">
        <v>44</v>
      </c>
      <c r="AG241" s="39" t="n">
        <v>178</v>
      </c>
      <c r="AH241" s="39" t="n">
        <v>171</v>
      </c>
      <c r="AI241" s="39" t="n">
        <v>168</v>
      </c>
      <c r="AJ241" s="39" t="n">
        <v>3</v>
      </c>
      <c r="AK241" s="39" t="n">
        <v>35</v>
      </c>
      <c r="AL241" s="39" t="n">
        <v>0</v>
      </c>
      <c r="AM241" s="39" t="n">
        <v>0</v>
      </c>
      <c r="AN241" s="39" t="n">
        <v>0</v>
      </c>
      <c r="AO241" s="39" t="n">
        <v>15</v>
      </c>
      <c r="AP241" s="39" t="n">
        <v>524</v>
      </c>
      <c r="AQ241" s="39" t="n">
        <v>0</v>
      </c>
      <c r="AR241" s="39" t="n">
        <v>4</v>
      </c>
      <c r="AS241" s="39" t="n">
        <v>0</v>
      </c>
      <c r="AT241" s="39" t="n">
        <v>28</v>
      </c>
      <c r="AU241" s="39" t="n">
        <v>0</v>
      </c>
      <c r="AV241" s="39" t="n">
        <v>0</v>
      </c>
      <c r="AW241" s="39" t="n">
        <v>1</v>
      </c>
      <c r="AX241" s="39" t="n">
        <v>5</v>
      </c>
      <c r="AY241" s="39" t="n">
        <v>0</v>
      </c>
      <c r="AZ241" s="39" t="n">
        <v>40</v>
      </c>
      <c r="BA241" s="39" t="n">
        <v>111</v>
      </c>
      <c r="BB241" s="39" t="n">
        <v>0</v>
      </c>
      <c r="BC241" s="39" t="n">
        <v>0</v>
      </c>
      <c r="BD241" s="39" t="n">
        <v>34</v>
      </c>
      <c r="BE241" s="39" t="n">
        <v>1</v>
      </c>
      <c r="BF241" s="39" t="n">
        <v>0</v>
      </c>
      <c r="BG241" s="39" t="n">
        <v>14</v>
      </c>
      <c r="BH241" s="39" t="n">
        <v>0</v>
      </c>
      <c r="BI241" s="39" t="n">
        <v>8</v>
      </c>
      <c r="BJ241" s="39" t="n">
        <v>2</v>
      </c>
      <c r="BK241" s="39" t="n">
        <v>0</v>
      </c>
      <c r="BL241" s="39" t="n">
        <v>0</v>
      </c>
      <c r="BM241" s="39" t="n">
        <v>0</v>
      </c>
      <c r="BN241" s="39" t="n">
        <v>0</v>
      </c>
      <c r="BO241" s="39" t="n">
        <v>0</v>
      </c>
      <c r="BP241" s="39" t="n">
        <v>0</v>
      </c>
      <c r="BQ241" s="39" t="n">
        <v>23</v>
      </c>
      <c r="BR241" s="39" t="n">
        <v>27</v>
      </c>
      <c r="BS241" s="39" t="n">
        <v>0</v>
      </c>
      <c r="BT241" s="39" t="n">
        <v>0</v>
      </c>
      <c r="BU241" s="39" t="n">
        <v>0</v>
      </c>
      <c r="BV241" s="39" t="n">
        <v>0</v>
      </c>
      <c r="BW241" s="39" t="n">
        <v>4</v>
      </c>
      <c r="BX241" s="39" t="n">
        <v>0</v>
      </c>
      <c r="BY241" s="39" t="n">
        <v>0</v>
      </c>
      <c r="BZ241" s="39" t="n">
        <v>0</v>
      </c>
      <c r="CA241" s="39" t="n">
        <v>0</v>
      </c>
      <c r="CB241" s="39" t="n">
        <v>0</v>
      </c>
      <c r="CC241" s="39" t="n">
        <v>0</v>
      </c>
      <c r="CD241" s="39" t="n">
        <v>0</v>
      </c>
      <c r="CE241" s="39" t="n">
        <v>0</v>
      </c>
      <c r="CF241" s="39" t="n">
        <v>0</v>
      </c>
      <c r="CG241" s="39" t="n">
        <v>0</v>
      </c>
      <c r="CH241" s="39" t="n">
        <v>1</v>
      </c>
      <c r="CI241" s="39" t="n">
        <v>0</v>
      </c>
      <c r="CJ241" s="39" t="n">
        <v>0</v>
      </c>
      <c r="CK241" s="39" t="n">
        <v>0</v>
      </c>
      <c r="CL241" s="39" t="n">
        <v>0</v>
      </c>
      <c r="CM241" s="39" t="n">
        <v>0</v>
      </c>
      <c r="CN241" s="39" t="n">
        <v>0</v>
      </c>
      <c r="CO241" s="39" t="n">
        <v>0</v>
      </c>
      <c r="CP241" s="39" t="n">
        <v>0</v>
      </c>
      <c r="CQ241" s="39" t="n">
        <v>0</v>
      </c>
      <c r="CR241" s="39" t="n">
        <v>16</v>
      </c>
      <c r="CS241" s="39" t="n">
        <v>0</v>
      </c>
      <c r="CT241" s="39" t="n">
        <v>0</v>
      </c>
      <c r="CU241" s="39" t="n">
        <v>0</v>
      </c>
      <c r="CV241" s="39" t="n">
        <v>0</v>
      </c>
      <c r="CW241" s="39" t="n">
        <v>0</v>
      </c>
      <c r="CX241" s="39" t="n">
        <v>0</v>
      </c>
      <c r="CY241" s="39" t="n">
        <v>0</v>
      </c>
      <c r="CZ241" s="39" t="n">
        <v>0</v>
      </c>
      <c r="DA241" s="39" t="n">
        <v>0</v>
      </c>
      <c r="DB241" s="39" t="n">
        <v>0</v>
      </c>
      <c r="DC241" s="39" t="n">
        <v>0</v>
      </c>
      <c r="DD241" s="39" t="n">
        <v>0</v>
      </c>
      <c r="DE241" s="39" t="n">
        <v>0</v>
      </c>
      <c r="DF241" s="39" t="n">
        <v>0</v>
      </c>
      <c r="DG241" s="39" t="n">
        <v>0</v>
      </c>
      <c r="DH241" s="39" t="n">
        <v>0</v>
      </c>
      <c r="DI241" s="39" t="n">
        <v>0</v>
      </c>
      <c r="DJ241" s="39" t="n">
        <v>0</v>
      </c>
      <c r="DK241" s="39" t="n">
        <v>0</v>
      </c>
      <c r="DL241" s="39" t="n">
        <v>0</v>
      </c>
      <c r="DM241" s="39" t="n">
        <v>0</v>
      </c>
      <c r="DN241" s="39" t="n">
        <v>0</v>
      </c>
      <c r="DO241" s="39" t="n">
        <v>0</v>
      </c>
      <c r="DP241" s="39" t="n">
        <v>0</v>
      </c>
      <c r="DQ241" s="39" t="n">
        <v>5</v>
      </c>
      <c r="DR241" s="39" t="n">
        <v>0</v>
      </c>
      <c r="DS241" s="39" t="n">
        <v>0</v>
      </c>
      <c r="DT241" s="39" t="n">
        <v>0</v>
      </c>
      <c r="DU241" s="39" t="n">
        <v>0</v>
      </c>
      <c r="DV241" s="39" t="n">
        <v>1</v>
      </c>
      <c r="DW241" s="39" t="n">
        <v>0</v>
      </c>
      <c r="DX241" s="39" t="n">
        <v>0</v>
      </c>
      <c r="DY241" s="39" t="n">
        <v>0</v>
      </c>
      <c r="DZ241" s="39" t="n">
        <v>0</v>
      </c>
      <c r="EA241" s="39" t="n">
        <v>0</v>
      </c>
      <c r="EB241" s="39" t="n">
        <v>0</v>
      </c>
      <c r="EC241" s="39" t="n">
        <v>0</v>
      </c>
      <c r="ED241" s="39" t="n">
        <v>0</v>
      </c>
      <c r="EE241" s="39" t="n">
        <v>0</v>
      </c>
      <c r="EF241" s="39" t="n">
        <v>0</v>
      </c>
      <c r="EG241" s="39" t="n">
        <v>0</v>
      </c>
      <c r="EH241" s="39" t="n">
        <v>0</v>
      </c>
      <c r="EI241" s="39" t="n">
        <v>0</v>
      </c>
      <c r="EJ241" s="39" t="n">
        <v>0</v>
      </c>
      <c r="EK241" s="39" t="n">
        <v>0</v>
      </c>
      <c r="EL241" s="39" t="n">
        <v>0</v>
      </c>
      <c r="EM241" s="39" t="n">
        <v>0</v>
      </c>
      <c r="EN241" s="39" t="n">
        <v>0</v>
      </c>
      <c r="EO241" s="39" t="n">
        <v>0</v>
      </c>
      <c r="EP241" s="39" t="n">
        <v>0</v>
      </c>
      <c r="EQ241" s="39" t="n">
        <v>0</v>
      </c>
      <c r="ER241" s="39" t="n">
        <v>0</v>
      </c>
      <c r="ES241" s="39" t="n">
        <v>0</v>
      </c>
      <c r="ET241" s="39" t="n">
        <v>0</v>
      </c>
      <c r="EU241" s="39" t="n">
        <v>0</v>
      </c>
      <c r="EV241" s="39" t="n">
        <v>0</v>
      </c>
      <c r="EW241" s="39" t="n">
        <v>0</v>
      </c>
      <c r="EX241" s="39" t="n">
        <v>1</v>
      </c>
      <c r="EY241" s="39" t="n">
        <v>0</v>
      </c>
      <c r="EZ241" s="39" t="n">
        <v>0</v>
      </c>
      <c r="FA241" s="39" t="n">
        <v>0</v>
      </c>
      <c r="FB241" s="39" t="n">
        <v>0</v>
      </c>
      <c r="FC241" s="39" t="n">
        <v>0</v>
      </c>
      <c r="FD241" s="39" t="n">
        <v>18</v>
      </c>
      <c r="FE241" s="39" t="n">
        <v>0</v>
      </c>
      <c r="FF241" s="39" t="n">
        <v>0</v>
      </c>
      <c r="FG241" s="39" t="n">
        <v>0</v>
      </c>
      <c r="FH241" s="39" t="n">
        <v>0</v>
      </c>
      <c r="FI241" s="39" t="n">
        <v>0</v>
      </c>
      <c r="FJ241" s="39" t="n">
        <v>0</v>
      </c>
      <c r="FK241" s="39" t="n">
        <v>0</v>
      </c>
      <c r="FL241" s="39" t="n">
        <v>0</v>
      </c>
      <c r="FM241" s="39" t="n">
        <v>0</v>
      </c>
      <c r="FN241" s="39" t="n">
        <v>0</v>
      </c>
      <c r="FO241" s="39" t="n">
        <v>0</v>
      </c>
      <c r="FP241" s="39" t="n">
        <v>0</v>
      </c>
      <c r="FQ241" s="39" t="n">
        <v>0</v>
      </c>
      <c r="FR241" s="39" t="n">
        <v>0</v>
      </c>
      <c r="FS241" s="39" t="n">
        <v>0</v>
      </c>
      <c r="FT241" s="39" t="n">
        <v>0</v>
      </c>
      <c r="FU241" s="39" t="n">
        <v>0</v>
      </c>
      <c r="FV241" s="39" t="n">
        <v>0</v>
      </c>
      <c r="FW241" s="39" t="n">
        <v>0</v>
      </c>
      <c r="FX241" s="39" t="n">
        <v>0</v>
      </c>
      <c r="FY241" s="39" t="n">
        <v>0</v>
      </c>
      <c r="FZ241" s="39" t="n">
        <v>0</v>
      </c>
      <c r="GA241" s="39" t="n">
        <v>0</v>
      </c>
      <c r="GB241" s="39" t="n">
        <v>0</v>
      </c>
      <c r="GC241" s="39" t="n">
        <v>0</v>
      </c>
      <c r="GD241" s="39" t="n">
        <v>0</v>
      </c>
      <c r="GE241" s="39" t="n">
        <v>0</v>
      </c>
      <c r="GF241" s="39" t="n">
        <v>0</v>
      </c>
      <c r="GG241" s="39" t="n">
        <v>0</v>
      </c>
      <c r="GH241" s="39" t="n">
        <v>0</v>
      </c>
      <c r="GI241" s="39" t="n">
        <v>0</v>
      </c>
      <c r="GJ241" s="39" t="n">
        <v>0</v>
      </c>
      <c r="GK241" s="39" t="n">
        <v>0</v>
      </c>
      <c r="GL241" s="39" t="n">
        <v>0</v>
      </c>
      <c r="GM241" s="39" t="n">
        <v>0</v>
      </c>
      <c r="GN241" s="39" t="n">
        <v>0</v>
      </c>
      <c r="GO241" s="39" t="n">
        <v>0</v>
      </c>
      <c r="GP241" s="39" t="n">
        <v>0</v>
      </c>
      <c r="GQ241" s="39" t="n">
        <v>0</v>
      </c>
      <c r="GR241" s="39" t="n">
        <v>0</v>
      </c>
      <c r="GS241" s="39" t="n">
        <v>0</v>
      </c>
      <c r="GT241" s="39" t="n">
        <v>0</v>
      </c>
      <c r="GU241" s="39" t="n">
        <v>0</v>
      </c>
      <c r="GV241" s="39" t="n">
        <v>0</v>
      </c>
      <c r="GW241" s="39" t="n">
        <v>0</v>
      </c>
      <c r="GX241" s="39" t="n">
        <v>0</v>
      </c>
      <c r="GY241" s="39" t="n">
        <v>0</v>
      </c>
      <c r="GZ241" s="39" t="n">
        <v>0</v>
      </c>
      <c r="HA241" s="39" t="n">
        <v>0</v>
      </c>
      <c r="HB241" s="39" t="n">
        <v>0</v>
      </c>
      <c r="HC241" s="39" t="n">
        <v>0</v>
      </c>
      <c r="HD241" s="39" t="n">
        <v>0</v>
      </c>
      <c r="HE241" s="39" t="n">
        <v>0</v>
      </c>
      <c r="HF241" s="39" t="n">
        <v>0</v>
      </c>
      <c r="HG241" s="39" t="n">
        <v>0</v>
      </c>
      <c r="HH241" s="39" t="n">
        <v>0</v>
      </c>
      <c r="HI241" s="39" t="n">
        <v>0</v>
      </c>
      <c r="HJ241" s="39" t="n">
        <v>0</v>
      </c>
      <c r="HK241" s="39" t="n">
        <v>0</v>
      </c>
      <c r="HL241" s="39" t="n">
        <v>0</v>
      </c>
      <c r="HM241" s="39" t="n">
        <v>0</v>
      </c>
      <c r="HN241" s="39" t="n">
        <v>0</v>
      </c>
      <c r="HO241" s="39" t="n">
        <v>0</v>
      </c>
      <c r="HP241" s="39" t="n">
        <v>0</v>
      </c>
      <c r="HQ241" s="39" t="n">
        <v>0</v>
      </c>
      <c r="HR241" s="39" t="n">
        <v>0</v>
      </c>
      <c r="HS241" s="39" t="n">
        <v>0</v>
      </c>
      <c r="HT241" s="39" t="n">
        <v>0</v>
      </c>
      <c r="HU241" s="39" t="n">
        <v>0</v>
      </c>
      <c r="HV241" s="39" t="n">
        <v>0</v>
      </c>
      <c r="HW241" s="39" t="n">
        <v>0</v>
      </c>
      <c r="HX241" s="39" t="n">
        <v>0</v>
      </c>
      <c r="HY241" s="39" t="n">
        <v>0</v>
      </c>
      <c r="HZ241" s="39" t="n">
        <v>0</v>
      </c>
      <c r="IA241" s="39" t="n">
        <v>0</v>
      </c>
      <c r="IB241" s="39" t="n">
        <v>0</v>
      </c>
      <c r="IC241" s="39" t="n">
        <v>0</v>
      </c>
      <c r="ID241" s="39" t="n">
        <v>0</v>
      </c>
      <c r="IE241" s="39" t="n">
        <v>0</v>
      </c>
      <c r="IF241" s="39" t="n">
        <v>0</v>
      </c>
      <c r="IG241" s="39" t="n">
        <v>681</v>
      </c>
    </row>
    <row r="242" customFormat="false" ht="15" hidden="false" customHeight="false" outlineLevel="0" collapsed="false">
      <c r="A242" s="11" t="s">
        <v>596</v>
      </c>
      <c r="B242" s="11" t="s">
        <v>105</v>
      </c>
      <c r="C242" s="11" t="s">
        <v>420</v>
      </c>
      <c r="D242" s="11" t="s">
        <v>568</v>
      </c>
      <c r="E242" s="11" t="s">
        <v>597</v>
      </c>
      <c r="F242" s="39" t="n">
        <v>0</v>
      </c>
      <c r="G242" s="39" t="n">
        <v>9</v>
      </c>
      <c r="H242" s="39" t="n">
        <v>8</v>
      </c>
      <c r="I242" s="39" t="n">
        <v>21</v>
      </c>
      <c r="J242" s="39" t="n">
        <v>18</v>
      </c>
      <c r="K242" s="39" t="n">
        <v>3</v>
      </c>
      <c r="L242" s="39" t="n">
        <v>24</v>
      </c>
      <c r="M242" s="39" t="n">
        <v>17</v>
      </c>
      <c r="N242" s="39" t="n">
        <v>28</v>
      </c>
      <c r="O242" s="39" t="n">
        <v>4</v>
      </c>
      <c r="P242" s="39" t="n">
        <v>0</v>
      </c>
      <c r="Q242" s="39" t="n">
        <v>44</v>
      </c>
      <c r="R242" s="39" t="n">
        <v>5</v>
      </c>
      <c r="S242" s="39" t="n">
        <v>0</v>
      </c>
      <c r="T242" s="39" t="n">
        <v>48</v>
      </c>
      <c r="U242" s="39" t="n">
        <v>0</v>
      </c>
      <c r="V242" s="39" t="n">
        <v>3</v>
      </c>
      <c r="W242" s="39" t="n">
        <v>0</v>
      </c>
      <c r="X242" s="39" t="n">
        <v>3</v>
      </c>
      <c r="Y242" s="39" t="n">
        <v>39</v>
      </c>
      <c r="Z242" s="39" t="n">
        <v>9</v>
      </c>
      <c r="AA242" s="39" t="n">
        <v>7</v>
      </c>
      <c r="AB242" s="39" t="n">
        <v>35</v>
      </c>
      <c r="AC242" s="39" t="n">
        <v>16</v>
      </c>
      <c r="AD242" s="39" t="n">
        <v>15</v>
      </c>
      <c r="AE242" s="39" t="n">
        <v>0</v>
      </c>
      <c r="AF242" s="39" t="n">
        <v>3</v>
      </c>
      <c r="AG242" s="39" t="n">
        <v>3</v>
      </c>
      <c r="AH242" s="39" t="n">
        <v>7</v>
      </c>
      <c r="AI242" s="39" t="n">
        <v>0</v>
      </c>
      <c r="AJ242" s="39" t="n">
        <v>0</v>
      </c>
      <c r="AK242" s="39" t="n">
        <v>3</v>
      </c>
      <c r="AL242" s="39" t="n">
        <v>16</v>
      </c>
      <c r="AM242" s="39" t="n">
        <v>0</v>
      </c>
      <c r="AN242" s="39" t="n">
        <v>0</v>
      </c>
      <c r="AO242" s="39" t="n">
        <v>28</v>
      </c>
      <c r="AP242" s="39" t="n">
        <v>7</v>
      </c>
      <c r="AQ242" s="39" t="n">
        <v>0</v>
      </c>
      <c r="AR242" s="39" t="n">
        <v>0</v>
      </c>
      <c r="AS242" s="39" t="n">
        <v>0</v>
      </c>
      <c r="AT242" s="39" t="n">
        <v>1</v>
      </c>
      <c r="AU242" s="39" t="n">
        <v>0</v>
      </c>
      <c r="AV242" s="39" t="n">
        <v>0</v>
      </c>
      <c r="AW242" s="39" t="n">
        <v>0</v>
      </c>
      <c r="AX242" s="39" t="n">
        <v>2</v>
      </c>
      <c r="AY242" s="39" t="n">
        <v>0</v>
      </c>
      <c r="AZ242" s="39" t="n">
        <v>0</v>
      </c>
      <c r="BA242" s="39" t="n">
        <v>0</v>
      </c>
      <c r="BB242" s="39" t="n">
        <v>0</v>
      </c>
      <c r="BC242" s="39" t="n">
        <v>0</v>
      </c>
      <c r="BD242" s="39" t="n">
        <v>0</v>
      </c>
      <c r="BE242" s="39" t="n">
        <v>18</v>
      </c>
      <c r="BF242" s="39" t="n">
        <v>0</v>
      </c>
      <c r="BG242" s="39" t="n">
        <v>1</v>
      </c>
      <c r="BH242" s="39" t="n">
        <v>0</v>
      </c>
      <c r="BI242" s="39" t="n">
        <v>0</v>
      </c>
      <c r="BJ242" s="39" t="n">
        <v>0</v>
      </c>
      <c r="BK242" s="39" t="n">
        <v>0</v>
      </c>
      <c r="BL242" s="39" t="n">
        <v>0</v>
      </c>
      <c r="BM242" s="39" t="n">
        <v>0</v>
      </c>
      <c r="BN242" s="39" t="n">
        <v>0</v>
      </c>
      <c r="BO242" s="39" t="n">
        <v>11</v>
      </c>
      <c r="BP242" s="39" t="n">
        <v>0</v>
      </c>
      <c r="BQ242" s="39" t="n">
        <v>0</v>
      </c>
      <c r="BR242" s="39" t="n">
        <v>0</v>
      </c>
      <c r="BS242" s="39" t="n">
        <v>0</v>
      </c>
      <c r="BT242" s="39" t="n">
        <v>0</v>
      </c>
      <c r="BU242" s="39" t="n">
        <v>0</v>
      </c>
      <c r="BV242" s="39" t="n">
        <v>7</v>
      </c>
      <c r="BW242" s="39" t="n">
        <v>0</v>
      </c>
      <c r="BX242" s="39" t="n">
        <v>0</v>
      </c>
      <c r="BY242" s="39" t="n">
        <v>0</v>
      </c>
      <c r="BZ242" s="39" t="n">
        <v>0</v>
      </c>
      <c r="CA242" s="39" t="n">
        <v>0</v>
      </c>
      <c r="CB242" s="39" t="n">
        <v>0</v>
      </c>
      <c r="CC242" s="39" t="n">
        <v>0</v>
      </c>
      <c r="CD242" s="39" t="n">
        <v>0</v>
      </c>
      <c r="CE242" s="39" t="n">
        <v>0</v>
      </c>
      <c r="CF242" s="39" t="n">
        <v>0</v>
      </c>
      <c r="CG242" s="39" t="n">
        <v>0</v>
      </c>
      <c r="CH242" s="39" t="n">
        <v>0</v>
      </c>
      <c r="CI242" s="39" t="n">
        <v>0</v>
      </c>
      <c r="CJ242" s="39" t="n">
        <v>0</v>
      </c>
      <c r="CK242" s="39" t="n">
        <v>0</v>
      </c>
      <c r="CL242" s="39" t="n">
        <v>0</v>
      </c>
      <c r="CM242" s="39" t="n">
        <v>0</v>
      </c>
      <c r="CN242" s="39" t="n">
        <v>0</v>
      </c>
      <c r="CO242" s="39" t="n">
        <v>0</v>
      </c>
      <c r="CP242" s="39" t="n">
        <v>0</v>
      </c>
      <c r="CQ242" s="39" t="n">
        <v>0</v>
      </c>
      <c r="CR242" s="39" t="n">
        <v>0</v>
      </c>
      <c r="CS242" s="39" t="n">
        <v>0</v>
      </c>
      <c r="CT242" s="39" t="n">
        <v>0</v>
      </c>
      <c r="CU242" s="39" t="n">
        <v>0</v>
      </c>
      <c r="CV242" s="39" t="n">
        <v>0</v>
      </c>
      <c r="CW242" s="39" t="n">
        <v>0</v>
      </c>
      <c r="CX242" s="39" t="n">
        <v>0</v>
      </c>
      <c r="CY242" s="39" t="n">
        <v>0</v>
      </c>
      <c r="CZ242" s="39" t="n">
        <v>0</v>
      </c>
      <c r="DA242" s="39" t="n">
        <v>0</v>
      </c>
      <c r="DB242" s="39" t="n">
        <v>0</v>
      </c>
      <c r="DC242" s="39" t="n">
        <v>0</v>
      </c>
      <c r="DD242" s="39" t="n">
        <v>0</v>
      </c>
      <c r="DE242" s="39" t="n">
        <v>0</v>
      </c>
      <c r="DF242" s="39" t="n">
        <v>0</v>
      </c>
      <c r="DG242" s="39" t="n">
        <v>0</v>
      </c>
      <c r="DH242" s="39" t="n">
        <v>0</v>
      </c>
      <c r="DI242" s="39" t="n">
        <v>0</v>
      </c>
      <c r="DJ242" s="39" t="n">
        <v>0</v>
      </c>
      <c r="DK242" s="39" t="n">
        <v>0</v>
      </c>
      <c r="DL242" s="39" t="n">
        <v>0</v>
      </c>
      <c r="DM242" s="39" t="n">
        <v>0</v>
      </c>
      <c r="DN242" s="39" t="n">
        <v>0</v>
      </c>
      <c r="DO242" s="39" t="n">
        <v>6</v>
      </c>
      <c r="DP242" s="39" t="n">
        <v>0</v>
      </c>
      <c r="DQ242" s="39" t="n">
        <v>0</v>
      </c>
      <c r="DR242" s="39" t="n">
        <v>0</v>
      </c>
      <c r="DS242" s="39" t="n">
        <v>0</v>
      </c>
      <c r="DT242" s="39" t="n">
        <v>0</v>
      </c>
      <c r="DU242" s="39" t="n">
        <v>0</v>
      </c>
      <c r="DV242" s="39" t="n">
        <v>0</v>
      </c>
      <c r="DW242" s="39" t="n">
        <v>0</v>
      </c>
      <c r="DX242" s="39" t="n">
        <v>0</v>
      </c>
      <c r="DY242" s="39" t="n">
        <v>0</v>
      </c>
      <c r="DZ242" s="39" t="n">
        <v>0</v>
      </c>
      <c r="EA242" s="39" t="n">
        <v>0</v>
      </c>
      <c r="EB242" s="39" t="n">
        <v>0</v>
      </c>
      <c r="EC242" s="39" t="n">
        <v>0</v>
      </c>
      <c r="ED242" s="39" t="n">
        <v>0</v>
      </c>
      <c r="EE242" s="39" t="n">
        <v>0</v>
      </c>
      <c r="EF242" s="39" t="n">
        <v>0</v>
      </c>
      <c r="EG242" s="39" t="n">
        <v>0</v>
      </c>
      <c r="EH242" s="39" t="n">
        <v>0</v>
      </c>
      <c r="EI242" s="39" t="n">
        <v>0</v>
      </c>
      <c r="EJ242" s="39" t="n">
        <v>0</v>
      </c>
      <c r="EK242" s="39" t="n">
        <v>0</v>
      </c>
      <c r="EL242" s="39" t="n">
        <v>0</v>
      </c>
      <c r="EM242" s="39" t="n">
        <v>0</v>
      </c>
      <c r="EN242" s="39" t="n">
        <v>0</v>
      </c>
      <c r="EO242" s="39" t="n">
        <v>0</v>
      </c>
      <c r="EP242" s="39" t="n">
        <v>0</v>
      </c>
      <c r="EQ242" s="39" t="n">
        <v>0</v>
      </c>
      <c r="ER242" s="39" t="n">
        <v>0</v>
      </c>
      <c r="ES242" s="39" t="n">
        <v>0</v>
      </c>
      <c r="ET242" s="39" t="n">
        <v>0</v>
      </c>
      <c r="EU242" s="39" t="n">
        <v>0</v>
      </c>
      <c r="EV242" s="39" t="n">
        <v>0</v>
      </c>
      <c r="EW242" s="39" t="n">
        <v>0</v>
      </c>
      <c r="EX242" s="39" t="n">
        <v>0</v>
      </c>
      <c r="EY242" s="39" t="n">
        <v>0</v>
      </c>
      <c r="EZ242" s="39" t="n">
        <v>0</v>
      </c>
      <c r="FA242" s="39" t="n">
        <v>0</v>
      </c>
      <c r="FB242" s="39" t="n">
        <v>0</v>
      </c>
      <c r="FC242" s="39" t="n">
        <v>0</v>
      </c>
      <c r="FD242" s="39" t="n">
        <v>0</v>
      </c>
      <c r="FE242" s="39" t="n">
        <v>0</v>
      </c>
      <c r="FF242" s="39" t="n">
        <v>0</v>
      </c>
      <c r="FG242" s="39" t="n">
        <v>0</v>
      </c>
      <c r="FH242" s="39" t="n">
        <v>0</v>
      </c>
      <c r="FI242" s="39" t="n">
        <v>0</v>
      </c>
      <c r="FJ242" s="39" t="n">
        <v>0</v>
      </c>
      <c r="FK242" s="39" t="n">
        <v>0</v>
      </c>
      <c r="FL242" s="39" t="n">
        <v>0</v>
      </c>
      <c r="FM242" s="39" t="n">
        <v>0</v>
      </c>
      <c r="FN242" s="39" t="n">
        <v>0</v>
      </c>
      <c r="FO242" s="39" t="n">
        <v>0</v>
      </c>
      <c r="FP242" s="39" t="n">
        <v>0</v>
      </c>
      <c r="FQ242" s="39" t="n">
        <v>0</v>
      </c>
      <c r="FR242" s="39" t="n">
        <v>0</v>
      </c>
      <c r="FS242" s="39" t="n">
        <v>0</v>
      </c>
      <c r="FT242" s="39" t="n">
        <v>0</v>
      </c>
      <c r="FU242" s="39" t="n">
        <v>0</v>
      </c>
      <c r="FV242" s="39" t="n">
        <v>0</v>
      </c>
      <c r="FW242" s="39" t="n">
        <v>0</v>
      </c>
      <c r="FX242" s="39" t="n">
        <v>0</v>
      </c>
      <c r="FY242" s="39" t="n">
        <v>0</v>
      </c>
      <c r="FZ242" s="39" t="n">
        <v>0</v>
      </c>
      <c r="GA242" s="39" t="n">
        <v>0</v>
      </c>
      <c r="GB242" s="39" t="n">
        <v>0</v>
      </c>
      <c r="GC242" s="39" t="n">
        <v>0</v>
      </c>
      <c r="GD242" s="39" t="n">
        <v>13</v>
      </c>
      <c r="GE242" s="39" t="n">
        <v>0</v>
      </c>
      <c r="GF242" s="39" t="n">
        <v>0</v>
      </c>
      <c r="GG242" s="39" t="n">
        <v>0</v>
      </c>
      <c r="GH242" s="39" t="n">
        <v>0</v>
      </c>
      <c r="GI242" s="39" t="n">
        <v>0</v>
      </c>
      <c r="GJ242" s="39" t="n">
        <v>0</v>
      </c>
      <c r="GK242" s="39" t="n">
        <v>0</v>
      </c>
      <c r="GL242" s="39" t="n">
        <v>0</v>
      </c>
      <c r="GM242" s="39" t="n">
        <v>0</v>
      </c>
      <c r="GN242" s="39" t="n">
        <v>0</v>
      </c>
      <c r="GO242" s="39" t="n">
        <v>0</v>
      </c>
      <c r="GP242" s="39" t="n">
        <v>0</v>
      </c>
      <c r="GQ242" s="39" t="n">
        <v>0</v>
      </c>
      <c r="GR242" s="39" t="n">
        <v>0</v>
      </c>
      <c r="GS242" s="39" t="n">
        <v>0</v>
      </c>
      <c r="GT242" s="39" t="n">
        <v>0</v>
      </c>
      <c r="GU242" s="39" t="n">
        <v>0</v>
      </c>
      <c r="GV242" s="39" t="n">
        <v>0</v>
      </c>
      <c r="GW242" s="39" t="n">
        <v>0</v>
      </c>
      <c r="GX242" s="39" t="n">
        <v>0</v>
      </c>
      <c r="GY242" s="39" t="n">
        <v>0</v>
      </c>
      <c r="GZ242" s="39" t="n">
        <v>0</v>
      </c>
      <c r="HA242" s="39" t="n">
        <v>0</v>
      </c>
      <c r="HB242" s="39" t="n">
        <v>0</v>
      </c>
      <c r="HC242" s="39" t="n">
        <v>0</v>
      </c>
      <c r="HD242" s="39" t="n">
        <v>0</v>
      </c>
      <c r="HE242" s="39" t="n">
        <v>0</v>
      </c>
      <c r="HF242" s="39" t="n">
        <v>0</v>
      </c>
      <c r="HG242" s="39" t="n">
        <v>0</v>
      </c>
      <c r="HH242" s="39" t="n">
        <v>0</v>
      </c>
      <c r="HI242" s="39" t="n">
        <v>0</v>
      </c>
      <c r="HJ242" s="39" t="n">
        <v>0</v>
      </c>
      <c r="HK242" s="39" t="n">
        <v>0</v>
      </c>
      <c r="HL242" s="39" t="n">
        <v>0</v>
      </c>
      <c r="HM242" s="39" t="n">
        <v>0</v>
      </c>
      <c r="HN242" s="39" t="n">
        <v>0</v>
      </c>
      <c r="HO242" s="39" t="n">
        <v>0</v>
      </c>
      <c r="HP242" s="39" t="n">
        <v>0</v>
      </c>
      <c r="HQ242" s="39" t="n">
        <v>0</v>
      </c>
      <c r="HR242" s="39" t="n">
        <v>0</v>
      </c>
      <c r="HS242" s="39" t="n">
        <v>0</v>
      </c>
      <c r="HT242" s="39" t="n">
        <v>0</v>
      </c>
      <c r="HU242" s="39" t="n">
        <v>0</v>
      </c>
      <c r="HV242" s="39" t="n">
        <v>0</v>
      </c>
      <c r="HW242" s="39" t="n">
        <v>0</v>
      </c>
      <c r="HX242" s="39" t="n">
        <v>0</v>
      </c>
      <c r="HY242" s="39" t="n">
        <v>0</v>
      </c>
      <c r="HZ242" s="39" t="n">
        <v>0</v>
      </c>
      <c r="IA242" s="39" t="n">
        <v>0</v>
      </c>
      <c r="IB242" s="39" t="n">
        <v>0</v>
      </c>
      <c r="IC242" s="39" t="n">
        <v>0</v>
      </c>
      <c r="ID242" s="39" t="n">
        <v>0</v>
      </c>
      <c r="IE242" s="39" t="n">
        <v>0</v>
      </c>
      <c r="IF242" s="39" t="n">
        <v>0</v>
      </c>
      <c r="IG242" s="39" t="n">
        <v>6</v>
      </c>
    </row>
    <row r="243" customFormat="false" ht="15" hidden="false" customHeight="false" outlineLevel="0" collapsed="false">
      <c r="A243" s="11" t="s">
        <v>598</v>
      </c>
      <c r="B243" s="11" t="s">
        <v>105</v>
      </c>
      <c r="C243" s="11" t="s">
        <v>420</v>
      </c>
      <c r="D243" s="11" t="s">
        <v>568</v>
      </c>
      <c r="E243" s="11" t="s">
        <v>599</v>
      </c>
      <c r="F243" s="39" t="n">
        <v>112</v>
      </c>
      <c r="G243" s="39" t="n">
        <v>278</v>
      </c>
      <c r="H243" s="39" t="n">
        <v>165</v>
      </c>
      <c r="I243" s="39" t="n">
        <v>146</v>
      </c>
      <c r="J243" s="39" t="n">
        <v>114</v>
      </c>
      <c r="K243" s="39" t="n">
        <v>3</v>
      </c>
      <c r="L243" s="39" t="n">
        <v>306</v>
      </c>
      <c r="M243" s="39" t="n">
        <v>57</v>
      </c>
      <c r="N243" s="39" t="n">
        <v>193</v>
      </c>
      <c r="O243" s="39" t="n">
        <v>46</v>
      </c>
      <c r="P243" s="39" t="n">
        <v>33</v>
      </c>
      <c r="Q243" s="39" t="n">
        <v>184</v>
      </c>
      <c r="R243" s="39" t="n">
        <v>30</v>
      </c>
      <c r="S243" s="39" t="n">
        <v>6</v>
      </c>
      <c r="T243" s="39" t="n">
        <v>120</v>
      </c>
      <c r="U243" s="39" t="n">
        <v>6</v>
      </c>
      <c r="V243" s="39" t="n">
        <v>17</v>
      </c>
      <c r="W243" s="39" t="n">
        <v>43</v>
      </c>
      <c r="X243" s="39" t="n">
        <v>3</v>
      </c>
      <c r="Y243" s="39" t="n">
        <v>235</v>
      </c>
      <c r="Z243" s="39" t="n">
        <v>1</v>
      </c>
      <c r="AA243" s="39" t="n">
        <v>38</v>
      </c>
      <c r="AB243" s="39" t="n">
        <v>71</v>
      </c>
      <c r="AC243" s="39" t="n">
        <v>52</v>
      </c>
      <c r="AD243" s="39" t="n">
        <v>56</v>
      </c>
      <c r="AE243" s="39" t="n">
        <v>0</v>
      </c>
      <c r="AF243" s="39" t="n">
        <v>10</v>
      </c>
      <c r="AG243" s="39" t="n">
        <v>0</v>
      </c>
      <c r="AH243" s="39" t="n">
        <v>37</v>
      </c>
      <c r="AI243" s="39" t="n">
        <v>0</v>
      </c>
      <c r="AJ243" s="39" t="n">
        <v>0</v>
      </c>
      <c r="AK243" s="39" t="n">
        <v>4</v>
      </c>
      <c r="AL243" s="39" t="n">
        <v>4</v>
      </c>
      <c r="AM243" s="39" t="n">
        <v>2</v>
      </c>
      <c r="AN243" s="39" t="n">
        <v>0</v>
      </c>
      <c r="AO243" s="39" t="n">
        <v>4</v>
      </c>
      <c r="AP243" s="39" t="n">
        <v>324</v>
      </c>
      <c r="AQ243" s="39" t="n">
        <v>0</v>
      </c>
      <c r="AR243" s="39" t="n">
        <v>0</v>
      </c>
      <c r="AS243" s="39" t="n">
        <v>4</v>
      </c>
      <c r="AT243" s="39" t="n">
        <v>129</v>
      </c>
      <c r="AU243" s="39" t="n">
        <v>14</v>
      </c>
      <c r="AV243" s="39" t="n">
        <v>0</v>
      </c>
      <c r="AW243" s="39" t="n">
        <v>0</v>
      </c>
      <c r="AX243" s="39" t="n">
        <v>1</v>
      </c>
      <c r="AY243" s="39" t="n">
        <v>0</v>
      </c>
      <c r="AZ243" s="39" t="n">
        <v>4</v>
      </c>
      <c r="BA243" s="39" t="n">
        <v>0</v>
      </c>
      <c r="BB243" s="39" t="n">
        <v>9</v>
      </c>
      <c r="BC243" s="39" t="n">
        <v>0</v>
      </c>
      <c r="BD243" s="39" t="n">
        <v>0</v>
      </c>
      <c r="BE243" s="39" t="n">
        <v>0</v>
      </c>
      <c r="BF243" s="39" t="n">
        <v>0</v>
      </c>
      <c r="BG243" s="39" t="n">
        <v>3</v>
      </c>
      <c r="BH243" s="39" t="n">
        <v>0</v>
      </c>
      <c r="BI243" s="39" t="n">
        <v>0</v>
      </c>
      <c r="BJ243" s="39" t="n">
        <v>0</v>
      </c>
      <c r="BK243" s="39" t="n">
        <v>0</v>
      </c>
      <c r="BL243" s="39" t="n">
        <v>3</v>
      </c>
      <c r="BM243" s="39" t="n">
        <v>0</v>
      </c>
      <c r="BN243" s="39" t="n">
        <v>20</v>
      </c>
      <c r="BO243" s="39" t="n">
        <v>5</v>
      </c>
      <c r="BP243" s="39" t="n">
        <v>0</v>
      </c>
      <c r="BQ243" s="39" t="n">
        <v>64</v>
      </c>
      <c r="BR243" s="39" t="n">
        <v>11</v>
      </c>
      <c r="BS243" s="39" t="n">
        <v>0</v>
      </c>
      <c r="BT243" s="39" t="n">
        <v>0</v>
      </c>
      <c r="BU243" s="39" t="n">
        <v>0</v>
      </c>
      <c r="BV243" s="39" t="n">
        <v>0</v>
      </c>
      <c r="BW243" s="39" t="n">
        <v>5</v>
      </c>
      <c r="BX243" s="39" t="n">
        <v>0</v>
      </c>
      <c r="BY243" s="39" t="n">
        <v>0</v>
      </c>
      <c r="BZ243" s="39" t="n">
        <v>0</v>
      </c>
      <c r="CA243" s="39" t="n">
        <v>0</v>
      </c>
      <c r="CB243" s="39" t="n">
        <v>0</v>
      </c>
      <c r="CC243" s="39" t="n">
        <v>0</v>
      </c>
      <c r="CD243" s="39" t="n">
        <v>0</v>
      </c>
      <c r="CE243" s="39" t="n">
        <v>0</v>
      </c>
      <c r="CF243" s="39" t="n">
        <v>0</v>
      </c>
      <c r="CG243" s="39" t="n">
        <v>0</v>
      </c>
      <c r="CH243" s="39" t="n">
        <v>11</v>
      </c>
      <c r="CI243" s="39" t="n">
        <v>10</v>
      </c>
      <c r="CJ243" s="39" t="n">
        <v>7</v>
      </c>
      <c r="CK243" s="39" t="n">
        <v>0</v>
      </c>
      <c r="CL243" s="39" t="n">
        <v>0</v>
      </c>
      <c r="CM243" s="39" t="n">
        <v>0</v>
      </c>
      <c r="CN243" s="39" t="n">
        <v>4</v>
      </c>
      <c r="CO243" s="39" t="n">
        <v>0</v>
      </c>
      <c r="CP243" s="39" t="n">
        <v>0</v>
      </c>
      <c r="CQ243" s="39" t="n">
        <v>0</v>
      </c>
      <c r="CR243" s="39" t="n">
        <v>0</v>
      </c>
      <c r="CS243" s="39" t="n">
        <v>0</v>
      </c>
      <c r="CT243" s="39" t="n">
        <v>0</v>
      </c>
      <c r="CU243" s="39" t="n">
        <v>0</v>
      </c>
      <c r="CV243" s="39" t="n">
        <v>0</v>
      </c>
      <c r="CW243" s="39" t="n">
        <v>0</v>
      </c>
      <c r="CX243" s="39" t="n">
        <v>0</v>
      </c>
      <c r="CY243" s="39" t="n">
        <v>0</v>
      </c>
      <c r="CZ243" s="39" t="n">
        <v>0</v>
      </c>
      <c r="DA243" s="39" t="n">
        <v>0</v>
      </c>
      <c r="DB243" s="39" t="n">
        <v>0</v>
      </c>
      <c r="DC243" s="39" t="n">
        <v>0</v>
      </c>
      <c r="DD243" s="39" t="n">
        <v>0</v>
      </c>
      <c r="DE243" s="39" t="n">
        <v>0</v>
      </c>
      <c r="DF243" s="39" t="n">
        <v>0</v>
      </c>
      <c r="DG243" s="39" t="n">
        <v>0</v>
      </c>
      <c r="DH243" s="39" t="n">
        <v>0</v>
      </c>
      <c r="DI243" s="39" t="n">
        <v>0</v>
      </c>
      <c r="DJ243" s="39" t="n">
        <v>18</v>
      </c>
      <c r="DK243" s="39" t="n">
        <v>0</v>
      </c>
      <c r="DL243" s="39" t="n">
        <v>0</v>
      </c>
      <c r="DM243" s="39" t="n">
        <v>0</v>
      </c>
      <c r="DN243" s="39" t="n">
        <v>0</v>
      </c>
      <c r="DO243" s="39" t="n">
        <v>0</v>
      </c>
      <c r="DP243" s="39" t="n">
        <v>2</v>
      </c>
      <c r="DQ243" s="39" t="n">
        <v>0</v>
      </c>
      <c r="DR243" s="39" t="n">
        <v>0</v>
      </c>
      <c r="DS243" s="39" t="n">
        <v>2</v>
      </c>
      <c r="DT243" s="39" t="n">
        <v>0</v>
      </c>
      <c r="DU243" s="39" t="n">
        <v>0</v>
      </c>
      <c r="DV243" s="39" t="n">
        <v>0</v>
      </c>
      <c r="DW243" s="39" t="n">
        <v>0</v>
      </c>
      <c r="DX243" s="39" t="n">
        <v>0</v>
      </c>
      <c r="DY243" s="39" t="n">
        <v>7</v>
      </c>
      <c r="DZ243" s="39" t="n">
        <v>0</v>
      </c>
      <c r="EA243" s="39" t="n">
        <v>0</v>
      </c>
      <c r="EB243" s="39" t="n">
        <v>0</v>
      </c>
      <c r="EC243" s="39" t="n">
        <v>0</v>
      </c>
      <c r="ED243" s="39" t="n">
        <v>0</v>
      </c>
      <c r="EE243" s="39" t="n">
        <v>0</v>
      </c>
      <c r="EF243" s="39" t="n">
        <v>0</v>
      </c>
      <c r="EG243" s="39" t="n">
        <v>0</v>
      </c>
      <c r="EH243" s="39" t="n">
        <v>92</v>
      </c>
      <c r="EI243" s="39" t="n">
        <v>0</v>
      </c>
      <c r="EJ243" s="39" t="n">
        <v>0</v>
      </c>
      <c r="EK243" s="39" t="n">
        <v>0</v>
      </c>
      <c r="EL243" s="39" t="n">
        <v>0</v>
      </c>
      <c r="EM243" s="39" t="n">
        <v>0</v>
      </c>
      <c r="EN243" s="39" t="n">
        <v>0</v>
      </c>
      <c r="EO243" s="39" t="n">
        <v>0</v>
      </c>
      <c r="EP243" s="39" t="n">
        <v>0</v>
      </c>
      <c r="EQ243" s="39" t="n">
        <v>0</v>
      </c>
      <c r="ER243" s="39" t="n">
        <v>0</v>
      </c>
      <c r="ES243" s="39" t="n">
        <v>0</v>
      </c>
      <c r="ET243" s="39" t="n">
        <v>0</v>
      </c>
      <c r="EU243" s="39" t="n">
        <v>0</v>
      </c>
      <c r="EV243" s="39" t="n">
        <v>0</v>
      </c>
      <c r="EW243" s="39" t="n">
        <v>0</v>
      </c>
      <c r="EX243" s="39" t="n">
        <v>9</v>
      </c>
      <c r="EY243" s="39" t="n">
        <v>0</v>
      </c>
      <c r="EZ243" s="39" t="n">
        <v>0</v>
      </c>
      <c r="FA243" s="39" t="n">
        <v>0</v>
      </c>
      <c r="FB243" s="39" t="n">
        <v>0</v>
      </c>
      <c r="FC243" s="39" t="n">
        <v>1</v>
      </c>
      <c r="FD243" s="39" t="n">
        <v>0</v>
      </c>
      <c r="FE243" s="39" t="n">
        <v>0</v>
      </c>
      <c r="FF243" s="39" t="n">
        <v>0</v>
      </c>
      <c r="FG243" s="39" t="n">
        <v>0</v>
      </c>
      <c r="FH243" s="39" t="n">
        <v>0</v>
      </c>
      <c r="FI243" s="39" t="n">
        <v>0</v>
      </c>
      <c r="FJ243" s="39" t="n">
        <v>0</v>
      </c>
      <c r="FK243" s="39" t="n">
        <v>0</v>
      </c>
      <c r="FL243" s="39" t="n">
        <v>0</v>
      </c>
      <c r="FM243" s="39" t="n">
        <v>0</v>
      </c>
      <c r="FN243" s="39" t="n">
        <v>0</v>
      </c>
      <c r="FO243" s="39" t="n">
        <v>0</v>
      </c>
      <c r="FP243" s="39" t="n">
        <v>0</v>
      </c>
      <c r="FQ243" s="39" t="n">
        <v>0</v>
      </c>
      <c r="FR243" s="39" t="n">
        <v>0</v>
      </c>
      <c r="FS243" s="39" t="n">
        <v>0</v>
      </c>
      <c r="FT243" s="39" t="n">
        <v>0</v>
      </c>
      <c r="FU243" s="39" t="n">
        <v>0</v>
      </c>
      <c r="FV243" s="39" t="n">
        <v>0</v>
      </c>
      <c r="FW243" s="39" t="n">
        <v>0</v>
      </c>
      <c r="FX243" s="39" t="n">
        <v>0</v>
      </c>
      <c r="FY243" s="39" t="n">
        <v>0</v>
      </c>
      <c r="FZ243" s="39" t="n">
        <v>0</v>
      </c>
      <c r="GA243" s="39" t="n">
        <v>0</v>
      </c>
      <c r="GB243" s="39" t="n">
        <v>0</v>
      </c>
      <c r="GC243" s="39" t="n">
        <v>0</v>
      </c>
      <c r="GD243" s="39" t="n">
        <v>0</v>
      </c>
      <c r="GE243" s="39" t="n">
        <v>0</v>
      </c>
      <c r="GF243" s="39" t="n">
        <v>0</v>
      </c>
      <c r="GG243" s="39" t="n">
        <v>0</v>
      </c>
      <c r="GH243" s="39" t="n">
        <v>0</v>
      </c>
      <c r="GI243" s="39" t="n">
        <v>0</v>
      </c>
      <c r="GJ243" s="39" t="n">
        <v>0</v>
      </c>
      <c r="GK243" s="39" t="n">
        <v>0</v>
      </c>
      <c r="GL243" s="39" t="n">
        <v>0</v>
      </c>
      <c r="GM243" s="39" t="n">
        <v>0</v>
      </c>
      <c r="GN243" s="39" t="n">
        <v>0</v>
      </c>
      <c r="GO243" s="39" t="n">
        <v>0</v>
      </c>
      <c r="GP243" s="39" t="n">
        <v>0</v>
      </c>
      <c r="GQ243" s="39" t="n">
        <v>0</v>
      </c>
      <c r="GR243" s="39" t="n">
        <v>0</v>
      </c>
      <c r="GS243" s="39" t="n">
        <v>0</v>
      </c>
      <c r="GT243" s="39" t="n">
        <v>0</v>
      </c>
      <c r="GU243" s="39" t="n">
        <v>0</v>
      </c>
      <c r="GV243" s="39" t="n">
        <v>0</v>
      </c>
      <c r="GW243" s="39" t="n">
        <v>0</v>
      </c>
      <c r="GX243" s="39" t="n">
        <v>0</v>
      </c>
      <c r="GY243" s="39" t="n">
        <v>0</v>
      </c>
      <c r="GZ243" s="39" t="n">
        <v>0</v>
      </c>
      <c r="HA243" s="39" t="n">
        <v>0</v>
      </c>
      <c r="HB243" s="39" t="n">
        <v>0</v>
      </c>
      <c r="HC243" s="39" t="n">
        <v>0</v>
      </c>
      <c r="HD243" s="39" t="n">
        <v>0</v>
      </c>
      <c r="HE243" s="39" t="n">
        <v>0</v>
      </c>
      <c r="HF243" s="39" t="n">
        <v>0</v>
      </c>
      <c r="HG243" s="39" t="n">
        <v>0</v>
      </c>
      <c r="HH243" s="39" t="n">
        <v>0</v>
      </c>
      <c r="HI243" s="39" t="n">
        <v>0</v>
      </c>
      <c r="HJ243" s="39" t="n">
        <v>0</v>
      </c>
      <c r="HK243" s="39" t="n">
        <v>0</v>
      </c>
      <c r="HL243" s="39" t="n">
        <v>0</v>
      </c>
      <c r="HM243" s="39" t="n">
        <v>0</v>
      </c>
      <c r="HN243" s="39" t="n">
        <v>0</v>
      </c>
      <c r="HO243" s="39" t="n">
        <v>0</v>
      </c>
      <c r="HP243" s="39" t="n">
        <v>0</v>
      </c>
      <c r="HQ243" s="39" t="n">
        <v>0</v>
      </c>
      <c r="HR243" s="39" t="n">
        <v>0</v>
      </c>
      <c r="HS243" s="39" t="n">
        <v>0</v>
      </c>
      <c r="HT243" s="39" t="n">
        <v>0</v>
      </c>
      <c r="HU243" s="39" t="n">
        <v>0</v>
      </c>
      <c r="HV243" s="39" t="n">
        <v>0</v>
      </c>
      <c r="HW243" s="39" t="n">
        <v>0</v>
      </c>
      <c r="HX243" s="39" t="n">
        <v>0</v>
      </c>
      <c r="HY243" s="39" t="n">
        <v>0</v>
      </c>
      <c r="HZ243" s="39" t="n">
        <v>0</v>
      </c>
      <c r="IA243" s="39" t="n">
        <v>0</v>
      </c>
      <c r="IB243" s="39" t="n">
        <v>0</v>
      </c>
      <c r="IC243" s="39" t="n">
        <v>0</v>
      </c>
      <c r="ID243" s="39" t="n">
        <v>0</v>
      </c>
      <c r="IE243" s="39" t="n">
        <v>0</v>
      </c>
      <c r="IF243" s="39" t="n">
        <v>0</v>
      </c>
      <c r="IG243" s="39" t="n">
        <v>1543</v>
      </c>
    </row>
    <row r="244" customFormat="false" ht="15" hidden="false" customHeight="false" outlineLevel="0" collapsed="false">
      <c r="A244" s="11" t="s">
        <v>600</v>
      </c>
      <c r="B244" s="11" t="s">
        <v>116</v>
      </c>
      <c r="C244" s="11" t="s">
        <v>420</v>
      </c>
      <c r="D244" s="11" t="s">
        <v>568</v>
      </c>
      <c r="E244" s="11" t="s">
        <v>601</v>
      </c>
      <c r="F244" s="39" t="n">
        <v>870</v>
      </c>
      <c r="G244" s="39" t="n">
        <v>668</v>
      </c>
      <c r="H244" s="39" t="n">
        <v>5153</v>
      </c>
      <c r="I244" s="39" t="n">
        <v>851</v>
      </c>
      <c r="J244" s="39" t="n">
        <v>868</v>
      </c>
      <c r="K244" s="39" t="n">
        <v>395</v>
      </c>
      <c r="L244" s="39" t="n">
        <v>957</v>
      </c>
      <c r="M244" s="39" t="n">
        <v>1135</v>
      </c>
      <c r="N244" s="39" t="n">
        <v>622</v>
      </c>
      <c r="O244" s="39" t="n">
        <v>346</v>
      </c>
      <c r="P244" s="39" t="n">
        <v>412</v>
      </c>
      <c r="Q244" s="39" t="n">
        <v>1303</v>
      </c>
      <c r="R244" s="39" t="n">
        <v>279</v>
      </c>
      <c r="S244" s="39" t="n">
        <v>162</v>
      </c>
      <c r="T244" s="39" t="n">
        <v>250</v>
      </c>
      <c r="U244" s="39" t="n">
        <v>27</v>
      </c>
      <c r="V244" s="39" t="n">
        <v>255</v>
      </c>
      <c r="W244" s="39" t="n">
        <v>406</v>
      </c>
      <c r="X244" s="39" t="n">
        <v>211</v>
      </c>
      <c r="Y244" s="39" t="n">
        <v>453</v>
      </c>
      <c r="Z244" s="39" t="n">
        <v>128</v>
      </c>
      <c r="AA244" s="39" t="n">
        <v>140</v>
      </c>
      <c r="AB244" s="39" t="n">
        <v>385</v>
      </c>
      <c r="AC244" s="39" t="n">
        <v>287</v>
      </c>
      <c r="AD244" s="39" t="n">
        <v>266</v>
      </c>
      <c r="AE244" s="39" t="n">
        <v>0</v>
      </c>
      <c r="AF244" s="39" t="n">
        <v>421</v>
      </c>
      <c r="AG244" s="39" t="n">
        <v>333</v>
      </c>
      <c r="AH244" s="39" t="n">
        <v>164</v>
      </c>
      <c r="AI244" s="39" t="n">
        <v>34</v>
      </c>
      <c r="AJ244" s="39" t="n">
        <v>15</v>
      </c>
      <c r="AK244" s="39" t="n">
        <v>353</v>
      </c>
      <c r="AL244" s="39" t="n">
        <v>100</v>
      </c>
      <c r="AM244" s="39" t="n">
        <v>39</v>
      </c>
      <c r="AN244" s="39" t="n">
        <v>0</v>
      </c>
      <c r="AO244" s="39" t="n">
        <v>235</v>
      </c>
      <c r="AP244" s="39" t="n">
        <v>102</v>
      </c>
      <c r="AQ244" s="39" t="n">
        <v>0</v>
      </c>
      <c r="AR244" s="39" t="n">
        <v>3</v>
      </c>
      <c r="AS244" s="39" t="n">
        <v>61</v>
      </c>
      <c r="AT244" s="39" t="n">
        <v>167</v>
      </c>
      <c r="AU244" s="39" t="n">
        <v>52</v>
      </c>
      <c r="AV244" s="39" t="n">
        <v>11</v>
      </c>
      <c r="AW244" s="39" t="n">
        <v>10</v>
      </c>
      <c r="AX244" s="39" t="n">
        <v>3</v>
      </c>
      <c r="AY244" s="39" t="n">
        <v>0</v>
      </c>
      <c r="AZ244" s="39" t="n">
        <v>23</v>
      </c>
      <c r="BA244" s="39" t="n">
        <v>135</v>
      </c>
      <c r="BB244" s="39" t="n">
        <v>10</v>
      </c>
      <c r="BC244" s="39" t="n">
        <v>0</v>
      </c>
      <c r="BD244" s="39" t="n">
        <v>0</v>
      </c>
      <c r="BE244" s="39" t="n">
        <v>15</v>
      </c>
      <c r="BF244" s="39" t="n">
        <v>3</v>
      </c>
      <c r="BG244" s="39" t="n">
        <v>108</v>
      </c>
      <c r="BH244" s="39" t="n">
        <v>0</v>
      </c>
      <c r="BI244" s="39" t="n">
        <v>13</v>
      </c>
      <c r="BJ244" s="39" t="n">
        <v>1</v>
      </c>
      <c r="BK244" s="39" t="n">
        <v>2</v>
      </c>
      <c r="BL244" s="39" t="n">
        <v>100</v>
      </c>
      <c r="BM244" s="39" t="n">
        <v>0</v>
      </c>
      <c r="BN244" s="39" t="n">
        <v>22</v>
      </c>
      <c r="BO244" s="39" t="n">
        <v>2</v>
      </c>
      <c r="BP244" s="39" t="n">
        <v>12</v>
      </c>
      <c r="BQ244" s="39" t="n">
        <v>9</v>
      </c>
      <c r="BR244" s="39" t="n">
        <v>0</v>
      </c>
      <c r="BS244" s="39" t="n">
        <v>0</v>
      </c>
      <c r="BT244" s="39" t="n">
        <v>0</v>
      </c>
      <c r="BU244" s="39" t="n">
        <v>1</v>
      </c>
      <c r="BV244" s="39" t="n">
        <v>0</v>
      </c>
      <c r="BW244" s="39" t="n">
        <v>6</v>
      </c>
      <c r="BX244" s="39" t="n">
        <v>0</v>
      </c>
      <c r="BY244" s="39" t="n">
        <v>0</v>
      </c>
      <c r="BZ244" s="39" t="n">
        <v>3</v>
      </c>
      <c r="CA244" s="39" t="n">
        <v>0</v>
      </c>
      <c r="CB244" s="39" t="n">
        <v>0</v>
      </c>
      <c r="CC244" s="39" t="n">
        <v>0</v>
      </c>
      <c r="CD244" s="39" t="n">
        <v>0</v>
      </c>
      <c r="CE244" s="39" t="n">
        <v>0</v>
      </c>
      <c r="CF244" s="39" t="n">
        <v>0</v>
      </c>
      <c r="CG244" s="39" t="n">
        <v>27</v>
      </c>
      <c r="CH244" s="39" t="n">
        <v>1</v>
      </c>
      <c r="CI244" s="39" t="n">
        <v>0</v>
      </c>
      <c r="CJ244" s="39" t="n">
        <v>4</v>
      </c>
      <c r="CK244" s="39" t="n">
        <v>0</v>
      </c>
      <c r="CL244" s="39" t="n">
        <v>0</v>
      </c>
      <c r="CM244" s="39" t="n">
        <v>0</v>
      </c>
      <c r="CN244" s="39" t="n">
        <v>9</v>
      </c>
      <c r="CO244" s="39" t="n">
        <v>0</v>
      </c>
      <c r="CP244" s="39" t="n">
        <v>0</v>
      </c>
      <c r="CQ244" s="39" t="n">
        <v>0</v>
      </c>
      <c r="CR244" s="39" t="n">
        <v>0</v>
      </c>
      <c r="CS244" s="39" t="n">
        <v>15</v>
      </c>
      <c r="CT244" s="39" t="n">
        <v>0</v>
      </c>
      <c r="CU244" s="39" t="n">
        <v>1</v>
      </c>
      <c r="CV244" s="39" t="n">
        <v>0</v>
      </c>
      <c r="CW244" s="39" t="n">
        <v>0</v>
      </c>
      <c r="CX244" s="39" t="n">
        <v>0</v>
      </c>
      <c r="CY244" s="39" t="n">
        <v>0</v>
      </c>
      <c r="CZ244" s="39" t="n">
        <v>0</v>
      </c>
      <c r="DA244" s="39" t="n">
        <v>0</v>
      </c>
      <c r="DB244" s="39" t="n">
        <v>0</v>
      </c>
      <c r="DC244" s="39" t="n">
        <v>0</v>
      </c>
      <c r="DD244" s="39" t="n">
        <v>0</v>
      </c>
      <c r="DE244" s="39" t="n">
        <v>0</v>
      </c>
      <c r="DF244" s="39" t="n">
        <v>0</v>
      </c>
      <c r="DG244" s="39" t="n">
        <v>1</v>
      </c>
      <c r="DH244" s="39" t="n">
        <v>0</v>
      </c>
      <c r="DI244" s="39" t="n">
        <v>0</v>
      </c>
      <c r="DJ244" s="39" t="n">
        <v>0</v>
      </c>
      <c r="DK244" s="39" t="n">
        <v>0</v>
      </c>
      <c r="DL244" s="39" t="n">
        <v>0</v>
      </c>
      <c r="DM244" s="39" t="n">
        <v>0</v>
      </c>
      <c r="DN244" s="39" t="n">
        <v>0</v>
      </c>
      <c r="DO244" s="39" t="n">
        <v>1</v>
      </c>
      <c r="DP244" s="39" t="n">
        <v>0</v>
      </c>
      <c r="DQ244" s="39" t="n">
        <v>1</v>
      </c>
      <c r="DR244" s="39" t="n">
        <v>0</v>
      </c>
      <c r="DS244" s="39" t="n">
        <v>0</v>
      </c>
      <c r="DT244" s="39" t="n">
        <v>0</v>
      </c>
      <c r="DU244" s="39" t="n">
        <v>0</v>
      </c>
      <c r="DV244" s="39" t="n">
        <v>0</v>
      </c>
      <c r="DW244" s="39" t="n">
        <v>0</v>
      </c>
      <c r="DX244" s="39" t="n">
        <v>0</v>
      </c>
      <c r="DY244" s="39" t="n">
        <v>0</v>
      </c>
      <c r="DZ244" s="39" t="n">
        <v>0</v>
      </c>
      <c r="EA244" s="39" t="n">
        <v>0</v>
      </c>
      <c r="EB244" s="39" t="n">
        <v>0</v>
      </c>
      <c r="EC244" s="39" t="n">
        <v>0</v>
      </c>
      <c r="ED244" s="39" t="n">
        <v>0</v>
      </c>
      <c r="EE244" s="39" t="n">
        <v>0</v>
      </c>
      <c r="EF244" s="39" t="n">
        <v>0</v>
      </c>
      <c r="EG244" s="39" t="n">
        <v>0</v>
      </c>
      <c r="EH244" s="39" t="n">
        <v>38</v>
      </c>
      <c r="EI244" s="39" t="n">
        <v>0</v>
      </c>
      <c r="EJ244" s="39" t="n">
        <v>0</v>
      </c>
      <c r="EK244" s="39" t="n">
        <v>0</v>
      </c>
      <c r="EL244" s="39" t="n">
        <v>0</v>
      </c>
      <c r="EM244" s="39" t="n">
        <v>0</v>
      </c>
      <c r="EN244" s="39" t="n">
        <v>0</v>
      </c>
      <c r="EO244" s="39" t="n">
        <v>0</v>
      </c>
      <c r="EP244" s="39" t="n">
        <v>0</v>
      </c>
      <c r="EQ244" s="39" t="n">
        <v>0</v>
      </c>
      <c r="ER244" s="39" t="n">
        <v>0</v>
      </c>
      <c r="ES244" s="39" t="n">
        <v>0</v>
      </c>
      <c r="ET244" s="39" t="n">
        <v>0</v>
      </c>
      <c r="EU244" s="39" t="n">
        <v>0</v>
      </c>
      <c r="EV244" s="39" t="n">
        <v>0</v>
      </c>
      <c r="EW244" s="39" t="n">
        <v>0</v>
      </c>
      <c r="EX244" s="39" t="n">
        <v>26</v>
      </c>
      <c r="EY244" s="39" t="n">
        <v>0</v>
      </c>
      <c r="EZ244" s="39" t="n">
        <v>0</v>
      </c>
      <c r="FA244" s="39" t="n">
        <v>0</v>
      </c>
      <c r="FB244" s="39" t="n">
        <v>0</v>
      </c>
      <c r="FC244" s="39" t="n">
        <v>1</v>
      </c>
      <c r="FD244" s="39" t="n">
        <v>0</v>
      </c>
      <c r="FE244" s="39" t="n">
        <v>0</v>
      </c>
      <c r="FF244" s="39" t="n">
        <v>0</v>
      </c>
      <c r="FG244" s="39" t="n">
        <v>0</v>
      </c>
      <c r="FH244" s="39" t="n">
        <v>0</v>
      </c>
      <c r="FI244" s="39" t="n">
        <v>0</v>
      </c>
      <c r="FJ244" s="39" t="n">
        <v>0</v>
      </c>
      <c r="FK244" s="39" t="n">
        <v>0</v>
      </c>
      <c r="FL244" s="39" t="n">
        <v>0</v>
      </c>
      <c r="FM244" s="39" t="n">
        <v>11</v>
      </c>
      <c r="FN244" s="39" t="n">
        <v>0</v>
      </c>
      <c r="FO244" s="39" t="n">
        <v>0</v>
      </c>
      <c r="FP244" s="39" t="n">
        <v>0</v>
      </c>
      <c r="FQ244" s="39" t="n">
        <v>0</v>
      </c>
      <c r="FR244" s="39" t="n">
        <v>0</v>
      </c>
      <c r="FS244" s="39" t="n">
        <v>0</v>
      </c>
      <c r="FT244" s="39" t="n">
        <v>0</v>
      </c>
      <c r="FU244" s="39" t="n">
        <v>0</v>
      </c>
      <c r="FV244" s="39" t="n">
        <v>0</v>
      </c>
      <c r="FW244" s="39" t="n">
        <v>0</v>
      </c>
      <c r="FX244" s="39" t="n">
        <v>0</v>
      </c>
      <c r="FY244" s="39" t="n">
        <v>0</v>
      </c>
      <c r="FZ244" s="39" t="n">
        <v>0</v>
      </c>
      <c r="GA244" s="39" t="n">
        <v>0</v>
      </c>
      <c r="GB244" s="39" t="n">
        <v>0</v>
      </c>
      <c r="GC244" s="39" t="n">
        <v>0</v>
      </c>
      <c r="GD244" s="39" t="n">
        <v>1</v>
      </c>
      <c r="GE244" s="39" t="n">
        <v>0</v>
      </c>
      <c r="GF244" s="39" t="n">
        <v>0</v>
      </c>
      <c r="GG244" s="39" t="n">
        <v>0</v>
      </c>
      <c r="GH244" s="39" t="n">
        <v>0</v>
      </c>
      <c r="GI244" s="39" t="n">
        <v>0</v>
      </c>
      <c r="GJ244" s="39" t="n">
        <v>0</v>
      </c>
      <c r="GK244" s="39" t="n">
        <v>0</v>
      </c>
      <c r="GL244" s="39" t="n">
        <v>0</v>
      </c>
      <c r="GM244" s="39" t="n">
        <v>0</v>
      </c>
      <c r="GN244" s="39" t="n">
        <v>0</v>
      </c>
      <c r="GO244" s="39" t="n">
        <v>0</v>
      </c>
      <c r="GP244" s="39" t="n">
        <v>0</v>
      </c>
      <c r="GQ244" s="39" t="n">
        <v>1</v>
      </c>
      <c r="GR244" s="39" t="n">
        <v>0</v>
      </c>
      <c r="GS244" s="39" t="n">
        <v>0</v>
      </c>
      <c r="GT244" s="39" t="n">
        <v>0</v>
      </c>
      <c r="GU244" s="39" t="n">
        <v>0</v>
      </c>
      <c r="GV244" s="39" t="n">
        <v>0</v>
      </c>
      <c r="GW244" s="39" t="n">
        <v>1</v>
      </c>
      <c r="GX244" s="39" t="n">
        <v>0</v>
      </c>
      <c r="GY244" s="39" t="n">
        <v>0</v>
      </c>
      <c r="GZ244" s="39" t="n">
        <v>0</v>
      </c>
      <c r="HA244" s="39" t="n">
        <v>0</v>
      </c>
      <c r="HB244" s="39" t="n">
        <v>0</v>
      </c>
      <c r="HC244" s="39" t="n">
        <v>0</v>
      </c>
      <c r="HD244" s="39" t="n">
        <v>0</v>
      </c>
      <c r="HE244" s="39" t="n">
        <v>0</v>
      </c>
      <c r="HF244" s="39" t="n">
        <v>0</v>
      </c>
      <c r="HG244" s="39" t="n">
        <v>0</v>
      </c>
      <c r="HH244" s="39" t="n">
        <v>0</v>
      </c>
      <c r="HI244" s="39" t="n">
        <v>0</v>
      </c>
      <c r="HJ244" s="39" t="n">
        <v>0</v>
      </c>
      <c r="HK244" s="39" t="n">
        <v>0</v>
      </c>
      <c r="HL244" s="39" t="n">
        <v>0</v>
      </c>
      <c r="HM244" s="39" t="n">
        <v>0</v>
      </c>
      <c r="HN244" s="39" t="n">
        <v>0</v>
      </c>
      <c r="HO244" s="39" t="n">
        <v>0</v>
      </c>
      <c r="HP244" s="39" t="n">
        <v>0</v>
      </c>
      <c r="HQ244" s="39" t="n">
        <v>0</v>
      </c>
      <c r="HR244" s="39" t="n">
        <v>0</v>
      </c>
      <c r="HS244" s="39" t="n">
        <v>0</v>
      </c>
      <c r="HT244" s="39" t="n">
        <v>0</v>
      </c>
      <c r="HU244" s="39" t="n">
        <v>0</v>
      </c>
      <c r="HV244" s="39" t="n">
        <v>0</v>
      </c>
      <c r="HW244" s="39" t="n">
        <v>0</v>
      </c>
      <c r="HX244" s="39" t="n">
        <v>0</v>
      </c>
      <c r="HY244" s="39" t="n">
        <v>0</v>
      </c>
      <c r="HZ244" s="39" t="n">
        <v>0</v>
      </c>
      <c r="IA244" s="39" t="n">
        <v>0</v>
      </c>
      <c r="IB244" s="39" t="n">
        <v>0</v>
      </c>
      <c r="IC244" s="39" t="n">
        <v>0</v>
      </c>
      <c r="ID244" s="39" t="n">
        <v>0</v>
      </c>
      <c r="IE244" s="39" t="n">
        <v>0</v>
      </c>
      <c r="IF244" s="39" t="n">
        <v>0</v>
      </c>
      <c r="IG244" s="39" t="n">
        <v>8493</v>
      </c>
    </row>
    <row r="245" customFormat="false" ht="15" hidden="false" customHeight="false" outlineLevel="0" collapsed="false">
      <c r="A245" s="11" t="s">
        <v>602</v>
      </c>
      <c r="B245" s="11" t="s">
        <v>116</v>
      </c>
      <c r="C245" s="11" t="s">
        <v>420</v>
      </c>
      <c r="D245" s="11" t="s">
        <v>568</v>
      </c>
      <c r="E245" s="11" t="s">
        <v>603</v>
      </c>
      <c r="F245" s="39" t="n">
        <v>74</v>
      </c>
      <c r="G245" s="39" t="n">
        <v>288</v>
      </c>
      <c r="H245" s="39" t="n">
        <v>357</v>
      </c>
      <c r="I245" s="39" t="n">
        <v>315</v>
      </c>
      <c r="J245" s="39" t="n">
        <v>298</v>
      </c>
      <c r="K245" s="39" t="n">
        <v>47</v>
      </c>
      <c r="L245" s="39" t="n">
        <v>634</v>
      </c>
      <c r="M245" s="39" t="n">
        <v>316</v>
      </c>
      <c r="N245" s="39" t="n">
        <v>271</v>
      </c>
      <c r="O245" s="39" t="n">
        <v>150</v>
      </c>
      <c r="P245" s="39" t="n">
        <v>159</v>
      </c>
      <c r="Q245" s="39" t="n">
        <v>778</v>
      </c>
      <c r="R245" s="39" t="n">
        <v>189</v>
      </c>
      <c r="S245" s="39" t="n">
        <v>46</v>
      </c>
      <c r="T245" s="39" t="n">
        <v>151</v>
      </c>
      <c r="U245" s="39" t="n">
        <v>30</v>
      </c>
      <c r="V245" s="39" t="n">
        <v>133</v>
      </c>
      <c r="W245" s="39" t="n">
        <v>124</v>
      </c>
      <c r="X245" s="39" t="n">
        <v>75</v>
      </c>
      <c r="Y245" s="39" t="n">
        <v>274</v>
      </c>
      <c r="Z245" s="39" t="n">
        <v>43</v>
      </c>
      <c r="AA245" s="39" t="n">
        <v>78</v>
      </c>
      <c r="AB245" s="39" t="n">
        <v>203</v>
      </c>
      <c r="AC245" s="39" t="n">
        <v>174</v>
      </c>
      <c r="AD245" s="39" t="n">
        <v>108</v>
      </c>
      <c r="AE245" s="39" t="n">
        <v>0</v>
      </c>
      <c r="AF245" s="39" t="n">
        <v>104</v>
      </c>
      <c r="AG245" s="39" t="n">
        <v>88</v>
      </c>
      <c r="AH245" s="39" t="n">
        <v>93</v>
      </c>
      <c r="AI245" s="39" t="n">
        <v>42</v>
      </c>
      <c r="AJ245" s="39" t="n">
        <v>0</v>
      </c>
      <c r="AK245" s="39" t="n">
        <v>2</v>
      </c>
      <c r="AL245" s="39" t="n">
        <v>61</v>
      </c>
      <c r="AM245" s="39" t="n">
        <v>13</v>
      </c>
      <c r="AN245" s="39" t="n">
        <v>0</v>
      </c>
      <c r="AO245" s="39" t="n">
        <v>120</v>
      </c>
      <c r="AP245" s="39" t="n">
        <v>314</v>
      </c>
      <c r="AQ245" s="39" t="n">
        <v>0</v>
      </c>
      <c r="AR245" s="39" t="n">
        <v>3</v>
      </c>
      <c r="AS245" s="39" t="n">
        <v>11</v>
      </c>
      <c r="AT245" s="39" t="n">
        <v>41</v>
      </c>
      <c r="AU245" s="39" t="n">
        <v>47</v>
      </c>
      <c r="AV245" s="39" t="n">
        <v>3</v>
      </c>
      <c r="AW245" s="39" t="n">
        <v>5</v>
      </c>
      <c r="AX245" s="39" t="n">
        <v>71</v>
      </c>
      <c r="AY245" s="39" t="n">
        <v>7</v>
      </c>
      <c r="AZ245" s="39" t="n">
        <v>28</v>
      </c>
      <c r="BA245" s="39" t="n">
        <v>44</v>
      </c>
      <c r="BB245" s="39" t="n">
        <v>0</v>
      </c>
      <c r="BC245" s="39" t="n">
        <v>3</v>
      </c>
      <c r="BD245" s="39" t="n">
        <v>3</v>
      </c>
      <c r="BE245" s="39" t="n">
        <v>15</v>
      </c>
      <c r="BF245" s="39" t="n">
        <v>5</v>
      </c>
      <c r="BG245" s="39" t="n">
        <v>6</v>
      </c>
      <c r="BH245" s="39" t="n">
        <v>0</v>
      </c>
      <c r="BI245" s="39" t="n">
        <v>0</v>
      </c>
      <c r="BJ245" s="39" t="n">
        <v>2</v>
      </c>
      <c r="BK245" s="39" t="n">
        <v>14</v>
      </c>
      <c r="BL245" s="39" t="n">
        <v>22</v>
      </c>
      <c r="BM245" s="39" t="n">
        <v>0</v>
      </c>
      <c r="BN245" s="39" t="n">
        <v>11</v>
      </c>
      <c r="BO245" s="39" t="n">
        <v>1</v>
      </c>
      <c r="BP245" s="39" t="n">
        <v>0</v>
      </c>
      <c r="BQ245" s="39" t="n">
        <v>18</v>
      </c>
      <c r="BR245" s="39" t="n">
        <v>0</v>
      </c>
      <c r="BS245" s="39" t="n">
        <v>0</v>
      </c>
      <c r="BT245" s="39" t="n">
        <v>5</v>
      </c>
      <c r="BU245" s="39" t="n">
        <v>2</v>
      </c>
      <c r="BV245" s="39" t="n">
        <v>0</v>
      </c>
      <c r="BW245" s="39" t="n">
        <v>8</v>
      </c>
      <c r="BX245" s="39" t="n">
        <v>0</v>
      </c>
      <c r="BY245" s="39" t="n">
        <v>0</v>
      </c>
      <c r="BZ245" s="39" t="n">
        <v>2</v>
      </c>
      <c r="CA245" s="39" t="n">
        <v>0</v>
      </c>
      <c r="CB245" s="39" t="n">
        <v>0</v>
      </c>
      <c r="CC245" s="39" t="n">
        <v>0</v>
      </c>
      <c r="CD245" s="39" t="n">
        <v>0</v>
      </c>
      <c r="CE245" s="39" t="n">
        <v>0</v>
      </c>
      <c r="CF245" s="39" t="n">
        <v>0</v>
      </c>
      <c r="CG245" s="39" t="n">
        <v>0</v>
      </c>
      <c r="CH245" s="39" t="n">
        <v>6</v>
      </c>
      <c r="CI245" s="39" t="n">
        <v>0</v>
      </c>
      <c r="CJ245" s="39" t="n">
        <v>0</v>
      </c>
      <c r="CK245" s="39" t="n">
        <v>0</v>
      </c>
      <c r="CL245" s="39" t="n">
        <v>0</v>
      </c>
      <c r="CM245" s="39" t="n">
        <v>0</v>
      </c>
      <c r="CN245" s="39" t="n">
        <v>16</v>
      </c>
      <c r="CO245" s="39" t="n">
        <v>1</v>
      </c>
      <c r="CP245" s="39" t="n">
        <v>0</v>
      </c>
      <c r="CQ245" s="39" t="n">
        <v>0</v>
      </c>
      <c r="CR245" s="39" t="n">
        <v>2</v>
      </c>
      <c r="CS245" s="39" t="n">
        <v>0</v>
      </c>
      <c r="CT245" s="39" t="n">
        <v>0</v>
      </c>
      <c r="CU245" s="39" t="n">
        <v>0</v>
      </c>
      <c r="CV245" s="39" t="n">
        <v>2</v>
      </c>
      <c r="CW245" s="39" t="n">
        <v>0</v>
      </c>
      <c r="CX245" s="39" t="n">
        <v>0</v>
      </c>
      <c r="CY245" s="39" t="n">
        <v>18</v>
      </c>
      <c r="CZ245" s="39" t="n">
        <v>0</v>
      </c>
      <c r="DA245" s="39" t="n">
        <v>0</v>
      </c>
      <c r="DB245" s="39" t="n">
        <v>0</v>
      </c>
      <c r="DC245" s="39" t="n">
        <v>0</v>
      </c>
      <c r="DD245" s="39" t="n">
        <v>0</v>
      </c>
      <c r="DE245" s="39" t="n">
        <v>0</v>
      </c>
      <c r="DF245" s="39" t="n">
        <v>0</v>
      </c>
      <c r="DG245" s="39" t="n">
        <v>0</v>
      </c>
      <c r="DH245" s="39" t="n">
        <v>0</v>
      </c>
      <c r="DI245" s="39" t="n">
        <v>0</v>
      </c>
      <c r="DJ245" s="39" t="n">
        <v>2</v>
      </c>
      <c r="DK245" s="39" t="n">
        <v>0</v>
      </c>
      <c r="DL245" s="39" t="n">
        <v>0</v>
      </c>
      <c r="DM245" s="39" t="n">
        <v>0</v>
      </c>
      <c r="DN245" s="39" t="n">
        <v>0</v>
      </c>
      <c r="DO245" s="39" t="n">
        <v>0</v>
      </c>
      <c r="DP245" s="39" t="n">
        <v>0</v>
      </c>
      <c r="DQ245" s="39" t="n">
        <v>5</v>
      </c>
      <c r="DR245" s="39" t="n">
        <v>0</v>
      </c>
      <c r="DS245" s="39" t="n">
        <v>0</v>
      </c>
      <c r="DT245" s="39" t="n">
        <v>0</v>
      </c>
      <c r="DU245" s="39" t="n">
        <v>0</v>
      </c>
      <c r="DV245" s="39" t="n">
        <v>3</v>
      </c>
      <c r="DW245" s="39" t="n">
        <v>0</v>
      </c>
      <c r="DX245" s="39" t="n">
        <v>0</v>
      </c>
      <c r="DY245" s="39" t="n">
        <v>3</v>
      </c>
      <c r="DZ245" s="39" t="n">
        <v>0</v>
      </c>
      <c r="EA245" s="39" t="n">
        <v>0</v>
      </c>
      <c r="EB245" s="39" t="n">
        <v>0</v>
      </c>
      <c r="EC245" s="39" t="n">
        <v>0</v>
      </c>
      <c r="ED245" s="39" t="n">
        <v>0</v>
      </c>
      <c r="EE245" s="39" t="n">
        <v>0</v>
      </c>
      <c r="EF245" s="39" t="n">
        <v>0</v>
      </c>
      <c r="EG245" s="39" t="n">
        <v>0</v>
      </c>
      <c r="EH245" s="39" t="n">
        <v>0</v>
      </c>
      <c r="EI245" s="39" t="n">
        <v>0</v>
      </c>
      <c r="EJ245" s="39" t="n">
        <v>0</v>
      </c>
      <c r="EK245" s="39" t="n">
        <v>0</v>
      </c>
      <c r="EL245" s="39" t="n">
        <v>0</v>
      </c>
      <c r="EM245" s="39" t="n">
        <v>0</v>
      </c>
      <c r="EN245" s="39" t="n">
        <v>0</v>
      </c>
      <c r="EO245" s="39" t="n">
        <v>0</v>
      </c>
      <c r="EP245" s="39" t="n">
        <v>0</v>
      </c>
      <c r="EQ245" s="39" t="n">
        <v>0</v>
      </c>
      <c r="ER245" s="39" t="n">
        <v>2</v>
      </c>
      <c r="ES245" s="39" t="n">
        <v>0</v>
      </c>
      <c r="ET245" s="39" t="n">
        <v>0</v>
      </c>
      <c r="EU245" s="39" t="n">
        <v>0</v>
      </c>
      <c r="EV245" s="39" t="n">
        <v>0</v>
      </c>
      <c r="EW245" s="39" t="n">
        <v>1</v>
      </c>
      <c r="EX245" s="39" t="n">
        <v>13</v>
      </c>
      <c r="EY245" s="39" t="n">
        <v>1</v>
      </c>
      <c r="EZ245" s="39" t="n">
        <v>0</v>
      </c>
      <c r="FA245" s="39" t="n">
        <v>0</v>
      </c>
      <c r="FB245" s="39" t="n">
        <v>0</v>
      </c>
      <c r="FC245" s="39" t="n">
        <v>2</v>
      </c>
      <c r="FD245" s="39" t="n">
        <v>0</v>
      </c>
      <c r="FE245" s="39" t="n">
        <v>0</v>
      </c>
      <c r="FF245" s="39" t="n">
        <v>0</v>
      </c>
      <c r="FG245" s="39" t="n">
        <v>0</v>
      </c>
      <c r="FH245" s="39" t="n">
        <v>0</v>
      </c>
      <c r="FI245" s="39" t="n">
        <v>0</v>
      </c>
      <c r="FJ245" s="39" t="n">
        <v>0</v>
      </c>
      <c r="FK245" s="39" t="n">
        <v>0</v>
      </c>
      <c r="FL245" s="39" t="n">
        <v>0</v>
      </c>
      <c r="FM245" s="39" t="n">
        <v>0</v>
      </c>
      <c r="FN245" s="39" t="n">
        <v>0</v>
      </c>
      <c r="FO245" s="39" t="n">
        <v>0</v>
      </c>
      <c r="FP245" s="39" t="n">
        <v>0</v>
      </c>
      <c r="FQ245" s="39" t="n">
        <v>0</v>
      </c>
      <c r="FR245" s="39" t="n">
        <v>0</v>
      </c>
      <c r="FS245" s="39" t="n">
        <v>0</v>
      </c>
      <c r="FT245" s="39" t="n">
        <v>0</v>
      </c>
      <c r="FU245" s="39" t="n">
        <v>0</v>
      </c>
      <c r="FV245" s="39" t="n">
        <v>0</v>
      </c>
      <c r="FW245" s="39" t="n">
        <v>0</v>
      </c>
      <c r="FX245" s="39" t="n">
        <v>0</v>
      </c>
      <c r="FY245" s="39" t="n">
        <v>0</v>
      </c>
      <c r="FZ245" s="39" t="n">
        <v>0</v>
      </c>
      <c r="GA245" s="39" t="n">
        <v>0</v>
      </c>
      <c r="GB245" s="39" t="n">
        <v>0</v>
      </c>
      <c r="GC245" s="39" t="n">
        <v>0</v>
      </c>
      <c r="GD245" s="39" t="n">
        <v>0</v>
      </c>
      <c r="GE245" s="39" t="n">
        <v>0</v>
      </c>
      <c r="GF245" s="39" t="n">
        <v>0</v>
      </c>
      <c r="GG245" s="39" t="n">
        <v>0</v>
      </c>
      <c r="GH245" s="39" t="n">
        <v>0</v>
      </c>
      <c r="GI245" s="39" t="n">
        <v>0</v>
      </c>
      <c r="GJ245" s="39" t="n">
        <v>0</v>
      </c>
      <c r="GK245" s="39" t="n">
        <v>0</v>
      </c>
      <c r="GL245" s="39" t="n">
        <v>0</v>
      </c>
      <c r="GM245" s="39" t="n">
        <v>0</v>
      </c>
      <c r="GN245" s="39" t="n">
        <v>0</v>
      </c>
      <c r="GO245" s="39" t="n">
        <v>0</v>
      </c>
      <c r="GP245" s="39" t="n">
        <v>0</v>
      </c>
      <c r="GQ245" s="39" t="n">
        <v>0</v>
      </c>
      <c r="GR245" s="39" t="n">
        <v>0</v>
      </c>
      <c r="GS245" s="39" t="n">
        <v>0</v>
      </c>
      <c r="GT245" s="39" t="n">
        <v>0</v>
      </c>
      <c r="GU245" s="39" t="n">
        <v>0</v>
      </c>
      <c r="GV245" s="39" t="n">
        <v>0</v>
      </c>
      <c r="GW245" s="39" t="n">
        <v>0</v>
      </c>
      <c r="GX245" s="39" t="n">
        <v>0</v>
      </c>
      <c r="GY245" s="39" t="n">
        <v>0</v>
      </c>
      <c r="GZ245" s="39" t="n">
        <v>0</v>
      </c>
      <c r="HA245" s="39" t="n">
        <v>0</v>
      </c>
      <c r="HB245" s="39" t="n">
        <v>0</v>
      </c>
      <c r="HC245" s="39" t="n">
        <v>0</v>
      </c>
      <c r="HD245" s="39" t="n">
        <v>0</v>
      </c>
      <c r="HE245" s="39" t="n">
        <v>0</v>
      </c>
      <c r="HF245" s="39" t="n">
        <v>0</v>
      </c>
      <c r="HG245" s="39" t="n">
        <v>0</v>
      </c>
      <c r="HH245" s="39" t="n">
        <v>0</v>
      </c>
      <c r="HI245" s="39" t="n">
        <v>0</v>
      </c>
      <c r="HJ245" s="39" t="n">
        <v>0</v>
      </c>
      <c r="HK245" s="39" t="n">
        <v>0</v>
      </c>
      <c r="HL245" s="39" t="n">
        <v>0</v>
      </c>
      <c r="HM245" s="39" t="n">
        <v>0</v>
      </c>
      <c r="HN245" s="39" t="n">
        <v>0</v>
      </c>
      <c r="HO245" s="39" t="n">
        <v>0</v>
      </c>
      <c r="HP245" s="39" t="n">
        <v>0</v>
      </c>
      <c r="HQ245" s="39" t="n">
        <v>0</v>
      </c>
      <c r="HR245" s="39" t="n">
        <v>0</v>
      </c>
      <c r="HS245" s="39" t="n">
        <v>0</v>
      </c>
      <c r="HT245" s="39" t="n">
        <v>0</v>
      </c>
      <c r="HU245" s="39" t="n">
        <v>0</v>
      </c>
      <c r="HV245" s="39" t="n">
        <v>0</v>
      </c>
      <c r="HW245" s="39" t="n">
        <v>4</v>
      </c>
      <c r="HX245" s="39" t="n">
        <v>0</v>
      </c>
      <c r="HY245" s="39" t="n">
        <v>0</v>
      </c>
      <c r="HZ245" s="39" t="n">
        <v>0</v>
      </c>
      <c r="IA245" s="39" t="n">
        <v>0</v>
      </c>
      <c r="IB245" s="39" t="n">
        <v>0</v>
      </c>
      <c r="IC245" s="39" t="n">
        <v>0</v>
      </c>
      <c r="ID245" s="39" t="n">
        <v>0</v>
      </c>
      <c r="IE245" s="39" t="n">
        <v>0</v>
      </c>
      <c r="IF245" s="39" t="n">
        <v>0</v>
      </c>
      <c r="IG245" s="39" t="n">
        <v>2015</v>
      </c>
    </row>
    <row r="246" customFormat="false" ht="15" hidden="false" customHeight="false" outlineLevel="0" collapsed="false">
      <c r="A246" s="11" t="s">
        <v>604</v>
      </c>
      <c r="B246" s="11" t="s">
        <v>105</v>
      </c>
      <c r="C246" s="11" t="s">
        <v>420</v>
      </c>
      <c r="D246" s="11" t="s">
        <v>568</v>
      </c>
      <c r="E246" s="11" t="s">
        <v>605</v>
      </c>
      <c r="F246" s="39" t="n">
        <v>0</v>
      </c>
      <c r="G246" s="39" t="n">
        <v>0</v>
      </c>
      <c r="H246" s="39" t="n">
        <v>11</v>
      </c>
      <c r="I246" s="39" t="n">
        <v>30</v>
      </c>
      <c r="J246" s="39" t="n">
        <v>4</v>
      </c>
      <c r="K246" s="39" t="n">
        <v>0</v>
      </c>
      <c r="L246" s="39" t="n">
        <v>80</v>
      </c>
      <c r="M246" s="39" t="n">
        <v>43</v>
      </c>
      <c r="N246" s="39" t="n">
        <v>56</v>
      </c>
      <c r="O246" s="39" t="n">
        <v>0</v>
      </c>
      <c r="P246" s="39" t="n">
        <v>0</v>
      </c>
      <c r="Q246" s="39" t="n">
        <v>38</v>
      </c>
      <c r="R246" s="39" t="n">
        <v>20</v>
      </c>
      <c r="S246" s="39" t="n">
        <v>0</v>
      </c>
      <c r="T246" s="39" t="n">
        <v>0</v>
      </c>
      <c r="U246" s="39" t="n">
        <v>2</v>
      </c>
      <c r="V246" s="39" t="n">
        <v>16</v>
      </c>
      <c r="W246" s="39" t="n">
        <v>0</v>
      </c>
      <c r="X246" s="39" t="n">
        <v>0</v>
      </c>
      <c r="Y246" s="39" t="n">
        <v>10</v>
      </c>
      <c r="Z246" s="39" t="n">
        <v>2</v>
      </c>
      <c r="AA246" s="39" t="n">
        <v>14</v>
      </c>
      <c r="AB246" s="39" t="n">
        <v>10</v>
      </c>
      <c r="AC246" s="39" t="n">
        <v>2</v>
      </c>
      <c r="AD246" s="39" t="n">
        <v>0</v>
      </c>
      <c r="AE246" s="39" t="n">
        <v>0</v>
      </c>
      <c r="AF246" s="39" t="n">
        <v>0</v>
      </c>
      <c r="AG246" s="39" t="n">
        <v>0</v>
      </c>
      <c r="AH246" s="39" t="n">
        <v>0</v>
      </c>
      <c r="AI246" s="39" t="n">
        <v>0</v>
      </c>
      <c r="AJ246" s="39" t="n">
        <v>0</v>
      </c>
      <c r="AK246" s="39" t="n">
        <v>0</v>
      </c>
      <c r="AL246" s="39" t="n">
        <v>0</v>
      </c>
      <c r="AM246" s="39" t="n">
        <v>0</v>
      </c>
      <c r="AN246" s="39" t="n">
        <v>0</v>
      </c>
      <c r="AO246" s="39" t="n">
        <v>3</v>
      </c>
      <c r="AP246" s="39" t="n">
        <v>1</v>
      </c>
      <c r="AQ246" s="39" t="n">
        <v>1</v>
      </c>
      <c r="AR246" s="39" t="n">
        <v>0</v>
      </c>
      <c r="AS246" s="39" t="n">
        <v>0</v>
      </c>
      <c r="AT246" s="39" t="n">
        <v>12</v>
      </c>
      <c r="AU246" s="39" t="n">
        <v>0</v>
      </c>
      <c r="AV246" s="39" t="n">
        <v>0</v>
      </c>
      <c r="AW246" s="39" t="n">
        <v>12</v>
      </c>
      <c r="AX246" s="39" t="n">
        <v>0</v>
      </c>
      <c r="AY246" s="39" t="n">
        <v>0</v>
      </c>
      <c r="AZ246" s="39" t="n">
        <v>0</v>
      </c>
      <c r="BA246" s="39" t="n">
        <v>0</v>
      </c>
      <c r="BB246" s="39" t="n">
        <v>1</v>
      </c>
      <c r="BC246" s="39" t="n">
        <v>0</v>
      </c>
      <c r="BD246" s="39" t="n">
        <v>0</v>
      </c>
      <c r="BE246" s="39" t="n">
        <v>0</v>
      </c>
      <c r="BF246" s="39" t="n">
        <v>0</v>
      </c>
      <c r="BG246" s="39" t="n">
        <v>2</v>
      </c>
      <c r="BH246" s="39" t="n">
        <v>0</v>
      </c>
      <c r="BI246" s="39" t="n">
        <v>0</v>
      </c>
      <c r="BJ246" s="39" t="n">
        <v>0</v>
      </c>
      <c r="BK246" s="39" t="n">
        <v>0</v>
      </c>
      <c r="BL246" s="39" t="n">
        <v>3</v>
      </c>
      <c r="BM246" s="39" t="n">
        <v>0</v>
      </c>
      <c r="BN246" s="39" t="n">
        <v>0</v>
      </c>
      <c r="BO246" s="39" t="n">
        <v>0</v>
      </c>
      <c r="BP246" s="39" t="n">
        <v>0</v>
      </c>
      <c r="BQ246" s="39" t="n">
        <v>0</v>
      </c>
      <c r="BR246" s="39" t="n">
        <v>0</v>
      </c>
      <c r="BS246" s="39" t="n">
        <v>0</v>
      </c>
      <c r="BT246" s="39" t="n">
        <v>0</v>
      </c>
      <c r="BU246" s="39" t="n">
        <v>0</v>
      </c>
      <c r="BV246" s="39" t="n">
        <v>0</v>
      </c>
      <c r="BW246" s="39" t="n">
        <v>0</v>
      </c>
      <c r="BX246" s="39" t="n">
        <v>0</v>
      </c>
      <c r="BY246" s="39" t="n">
        <v>0</v>
      </c>
      <c r="BZ246" s="39" t="n">
        <v>0</v>
      </c>
      <c r="CA246" s="39" t="n">
        <v>0</v>
      </c>
      <c r="CB246" s="39" t="n">
        <v>0</v>
      </c>
      <c r="CC246" s="39" t="n">
        <v>0</v>
      </c>
      <c r="CD246" s="39" t="n">
        <v>0</v>
      </c>
      <c r="CE246" s="39" t="n">
        <v>0</v>
      </c>
      <c r="CF246" s="39" t="n">
        <v>0</v>
      </c>
      <c r="CG246" s="39" t="n">
        <v>0</v>
      </c>
      <c r="CH246" s="39" t="n">
        <v>3</v>
      </c>
      <c r="CI246" s="39" t="n">
        <v>0</v>
      </c>
      <c r="CJ246" s="39" t="n">
        <v>1</v>
      </c>
      <c r="CK246" s="39" t="n">
        <v>0</v>
      </c>
      <c r="CL246" s="39" t="n">
        <v>0</v>
      </c>
      <c r="CM246" s="39" t="n">
        <v>0</v>
      </c>
      <c r="CN246" s="39" t="n">
        <v>0</v>
      </c>
      <c r="CO246" s="39" t="n">
        <v>0</v>
      </c>
      <c r="CP246" s="39" t="n">
        <v>0</v>
      </c>
      <c r="CQ246" s="39" t="n">
        <v>0</v>
      </c>
      <c r="CR246" s="39" t="n">
        <v>0</v>
      </c>
      <c r="CS246" s="39" t="n">
        <v>0</v>
      </c>
      <c r="CT246" s="39" t="n">
        <v>0</v>
      </c>
      <c r="CU246" s="39" t="n">
        <v>0</v>
      </c>
      <c r="CV246" s="39" t="n">
        <v>0</v>
      </c>
      <c r="CW246" s="39" t="n">
        <v>0</v>
      </c>
      <c r="CX246" s="39" t="n">
        <v>0</v>
      </c>
      <c r="CY246" s="39" t="n">
        <v>0</v>
      </c>
      <c r="CZ246" s="39" t="n">
        <v>0</v>
      </c>
      <c r="DA246" s="39" t="n">
        <v>0</v>
      </c>
      <c r="DB246" s="39" t="n">
        <v>0</v>
      </c>
      <c r="DC246" s="39" t="n">
        <v>0</v>
      </c>
      <c r="DD246" s="39" t="n">
        <v>0</v>
      </c>
      <c r="DE246" s="39" t="n">
        <v>0</v>
      </c>
      <c r="DF246" s="39" t="n">
        <v>0</v>
      </c>
      <c r="DG246" s="39" t="n">
        <v>0</v>
      </c>
      <c r="DH246" s="39" t="n">
        <v>0</v>
      </c>
      <c r="DI246" s="39" t="n">
        <v>0</v>
      </c>
      <c r="DJ246" s="39" t="n">
        <v>0</v>
      </c>
      <c r="DK246" s="39" t="n">
        <v>0</v>
      </c>
      <c r="DL246" s="39" t="n">
        <v>0</v>
      </c>
      <c r="DM246" s="39" t="n">
        <v>0</v>
      </c>
      <c r="DN246" s="39" t="n">
        <v>0</v>
      </c>
      <c r="DO246" s="39" t="n">
        <v>0</v>
      </c>
      <c r="DP246" s="39" t="n">
        <v>0</v>
      </c>
      <c r="DQ246" s="39" t="n">
        <v>0</v>
      </c>
      <c r="DR246" s="39" t="n">
        <v>0</v>
      </c>
      <c r="DS246" s="39" t="n">
        <v>0</v>
      </c>
      <c r="DT246" s="39" t="n">
        <v>0</v>
      </c>
      <c r="DU246" s="39" t="n">
        <v>0</v>
      </c>
      <c r="DV246" s="39" t="n">
        <v>0</v>
      </c>
      <c r="DW246" s="39" t="n">
        <v>0</v>
      </c>
      <c r="DX246" s="39" t="n">
        <v>0</v>
      </c>
      <c r="DY246" s="39" t="n">
        <v>0</v>
      </c>
      <c r="DZ246" s="39" t="n">
        <v>0</v>
      </c>
      <c r="EA246" s="39" t="n">
        <v>0</v>
      </c>
      <c r="EB246" s="39" t="n">
        <v>0</v>
      </c>
      <c r="EC246" s="39" t="n">
        <v>0</v>
      </c>
      <c r="ED246" s="39" t="n">
        <v>0</v>
      </c>
      <c r="EE246" s="39" t="n">
        <v>0</v>
      </c>
      <c r="EF246" s="39" t="n">
        <v>0</v>
      </c>
      <c r="EG246" s="39" t="n">
        <v>0</v>
      </c>
      <c r="EH246" s="39" t="n">
        <v>0</v>
      </c>
      <c r="EI246" s="39" t="n">
        <v>0</v>
      </c>
      <c r="EJ246" s="39" t="n">
        <v>0</v>
      </c>
      <c r="EK246" s="39" t="n">
        <v>0</v>
      </c>
      <c r="EL246" s="39" t="n">
        <v>0</v>
      </c>
      <c r="EM246" s="39" t="n">
        <v>0</v>
      </c>
      <c r="EN246" s="39" t="n">
        <v>0</v>
      </c>
      <c r="EO246" s="39" t="n">
        <v>0</v>
      </c>
      <c r="EP246" s="39" t="n">
        <v>0</v>
      </c>
      <c r="EQ246" s="39" t="n">
        <v>0</v>
      </c>
      <c r="ER246" s="39" t="n">
        <v>0</v>
      </c>
      <c r="ES246" s="39" t="n">
        <v>0</v>
      </c>
      <c r="ET246" s="39" t="n">
        <v>0</v>
      </c>
      <c r="EU246" s="39" t="n">
        <v>0</v>
      </c>
      <c r="EV246" s="39" t="n">
        <v>0</v>
      </c>
      <c r="EW246" s="39" t="n">
        <v>0</v>
      </c>
      <c r="EX246" s="39" t="n">
        <v>0</v>
      </c>
      <c r="EY246" s="39" t="n">
        <v>0</v>
      </c>
      <c r="EZ246" s="39" t="n">
        <v>0</v>
      </c>
      <c r="FA246" s="39" t="n">
        <v>0</v>
      </c>
      <c r="FB246" s="39" t="n">
        <v>0</v>
      </c>
      <c r="FC246" s="39" t="n">
        <v>0</v>
      </c>
      <c r="FD246" s="39" t="n">
        <v>0</v>
      </c>
      <c r="FE246" s="39" t="n">
        <v>0</v>
      </c>
      <c r="FF246" s="39" t="n">
        <v>0</v>
      </c>
      <c r="FG246" s="39" t="n">
        <v>0</v>
      </c>
      <c r="FH246" s="39" t="n">
        <v>0</v>
      </c>
      <c r="FI246" s="39" t="n">
        <v>0</v>
      </c>
      <c r="FJ246" s="39" t="n">
        <v>0</v>
      </c>
      <c r="FK246" s="39" t="n">
        <v>0</v>
      </c>
      <c r="FL246" s="39" t="n">
        <v>0</v>
      </c>
      <c r="FM246" s="39" t="n">
        <v>0</v>
      </c>
      <c r="FN246" s="39" t="n">
        <v>0</v>
      </c>
      <c r="FO246" s="39" t="n">
        <v>0</v>
      </c>
      <c r="FP246" s="39" t="n">
        <v>0</v>
      </c>
      <c r="FQ246" s="39" t="n">
        <v>0</v>
      </c>
      <c r="FR246" s="39" t="n">
        <v>0</v>
      </c>
      <c r="FS246" s="39" t="n">
        <v>0</v>
      </c>
      <c r="FT246" s="39" t="n">
        <v>0</v>
      </c>
      <c r="FU246" s="39" t="n">
        <v>0</v>
      </c>
      <c r="FV246" s="39" t="n">
        <v>0</v>
      </c>
      <c r="FW246" s="39" t="n">
        <v>0</v>
      </c>
      <c r="FX246" s="39" t="n">
        <v>0</v>
      </c>
      <c r="FY246" s="39" t="n">
        <v>0</v>
      </c>
      <c r="FZ246" s="39" t="n">
        <v>0</v>
      </c>
      <c r="GA246" s="39" t="n">
        <v>0</v>
      </c>
      <c r="GB246" s="39" t="n">
        <v>0</v>
      </c>
      <c r="GC246" s="39" t="n">
        <v>0</v>
      </c>
      <c r="GD246" s="39" t="n">
        <v>0</v>
      </c>
      <c r="GE246" s="39" t="n">
        <v>0</v>
      </c>
      <c r="GF246" s="39" t="n">
        <v>0</v>
      </c>
      <c r="GG246" s="39" t="n">
        <v>0</v>
      </c>
      <c r="GH246" s="39" t="n">
        <v>0</v>
      </c>
      <c r="GI246" s="39" t="n">
        <v>0</v>
      </c>
      <c r="GJ246" s="39" t="n">
        <v>0</v>
      </c>
      <c r="GK246" s="39" t="n">
        <v>0</v>
      </c>
      <c r="GL246" s="39" t="n">
        <v>0</v>
      </c>
      <c r="GM246" s="39" t="n">
        <v>0</v>
      </c>
      <c r="GN246" s="39" t="n">
        <v>0</v>
      </c>
      <c r="GO246" s="39" t="n">
        <v>0</v>
      </c>
      <c r="GP246" s="39" t="n">
        <v>0</v>
      </c>
      <c r="GQ246" s="39" t="n">
        <v>0</v>
      </c>
      <c r="GR246" s="39" t="n">
        <v>0</v>
      </c>
      <c r="GS246" s="39" t="n">
        <v>0</v>
      </c>
      <c r="GT246" s="39" t="n">
        <v>0</v>
      </c>
      <c r="GU246" s="39" t="n">
        <v>0</v>
      </c>
      <c r="GV246" s="39" t="n">
        <v>0</v>
      </c>
      <c r="GW246" s="39" t="n">
        <v>0</v>
      </c>
      <c r="GX246" s="39" t="n">
        <v>0</v>
      </c>
      <c r="GY246" s="39" t="n">
        <v>0</v>
      </c>
      <c r="GZ246" s="39" t="n">
        <v>0</v>
      </c>
      <c r="HA246" s="39" t="n">
        <v>0</v>
      </c>
      <c r="HB246" s="39" t="n">
        <v>0</v>
      </c>
      <c r="HC246" s="39" t="n">
        <v>0</v>
      </c>
      <c r="HD246" s="39" t="n">
        <v>0</v>
      </c>
      <c r="HE246" s="39" t="n">
        <v>0</v>
      </c>
      <c r="HF246" s="39" t="n">
        <v>0</v>
      </c>
      <c r="HG246" s="39" t="n">
        <v>0</v>
      </c>
      <c r="HH246" s="39" t="n">
        <v>0</v>
      </c>
      <c r="HI246" s="39" t="n">
        <v>0</v>
      </c>
      <c r="HJ246" s="39" t="n">
        <v>0</v>
      </c>
      <c r="HK246" s="39" t="n">
        <v>0</v>
      </c>
      <c r="HL246" s="39" t="n">
        <v>0</v>
      </c>
      <c r="HM246" s="39" t="n">
        <v>0</v>
      </c>
      <c r="HN246" s="39" t="n">
        <v>0</v>
      </c>
      <c r="HO246" s="39" t="n">
        <v>0</v>
      </c>
      <c r="HP246" s="39" t="n">
        <v>0</v>
      </c>
      <c r="HQ246" s="39" t="n">
        <v>0</v>
      </c>
      <c r="HR246" s="39" t="n">
        <v>0</v>
      </c>
      <c r="HS246" s="39" t="n">
        <v>0</v>
      </c>
      <c r="HT246" s="39" t="n">
        <v>0</v>
      </c>
      <c r="HU246" s="39" t="n">
        <v>0</v>
      </c>
      <c r="HV246" s="39" t="n">
        <v>0</v>
      </c>
      <c r="HW246" s="39" t="n">
        <v>0</v>
      </c>
      <c r="HX246" s="39" t="n">
        <v>0</v>
      </c>
      <c r="HY246" s="39" t="n">
        <v>0</v>
      </c>
      <c r="HZ246" s="39" t="n">
        <v>0</v>
      </c>
      <c r="IA246" s="39" t="n">
        <v>0</v>
      </c>
      <c r="IB246" s="39" t="n">
        <v>0</v>
      </c>
      <c r="IC246" s="39" t="n">
        <v>0</v>
      </c>
      <c r="ID246" s="39" t="n">
        <v>0</v>
      </c>
      <c r="IE246" s="39" t="n">
        <v>0</v>
      </c>
      <c r="IF246" s="39" t="n">
        <v>0</v>
      </c>
      <c r="IG246" s="39" t="n">
        <v>215</v>
      </c>
    </row>
    <row r="247" customFormat="false" ht="15" hidden="false" customHeight="false" outlineLevel="0" collapsed="false">
      <c r="A247" s="11" t="s">
        <v>606</v>
      </c>
      <c r="B247" s="11" t="s">
        <v>105</v>
      </c>
      <c r="C247" s="11" t="s">
        <v>420</v>
      </c>
      <c r="D247" s="11" t="s">
        <v>568</v>
      </c>
      <c r="E247" s="11" t="s">
        <v>607</v>
      </c>
      <c r="F247" s="39" t="n">
        <v>0</v>
      </c>
      <c r="G247" s="39" t="n">
        <v>978</v>
      </c>
      <c r="H247" s="39" t="n">
        <v>553</v>
      </c>
      <c r="I247" s="39" t="n">
        <v>816</v>
      </c>
      <c r="J247" s="39" t="n">
        <v>342</v>
      </c>
      <c r="K247" s="39" t="n">
        <v>85</v>
      </c>
      <c r="L247" s="39" t="n">
        <v>1998</v>
      </c>
      <c r="M247" s="39" t="n">
        <v>798</v>
      </c>
      <c r="N247" s="39" t="n">
        <v>658</v>
      </c>
      <c r="O247" s="39" t="n">
        <v>384</v>
      </c>
      <c r="P247" s="39" t="n">
        <v>55</v>
      </c>
      <c r="Q247" s="39" t="n">
        <v>717</v>
      </c>
      <c r="R247" s="39" t="n">
        <v>243</v>
      </c>
      <c r="S247" s="39" t="n">
        <v>93</v>
      </c>
      <c r="T247" s="39" t="n">
        <v>225</v>
      </c>
      <c r="U247" s="39" t="n">
        <v>1</v>
      </c>
      <c r="V247" s="39" t="n">
        <v>248</v>
      </c>
      <c r="W247" s="39" t="n">
        <v>294</v>
      </c>
      <c r="X247" s="39" t="n">
        <v>62</v>
      </c>
      <c r="Y247" s="39" t="n">
        <v>401</v>
      </c>
      <c r="Z247" s="39" t="n">
        <v>66</v>
      </c>
      <c r="AA247" s="39" t="n">
        <v>24</v>
      </c>
      <c r="AB247" s="39" t="n">
        <v>268</v>
      </c>
      <c r="AC247" s="39" t="n">
        <v>1010</v>
      </c>
      <c r="AD247" s="39" t="n">
        <v>148</v>
      </c>
      <c r="AE247" s="39" t="n">
        <v>0</v>
      </c>
      <c r="AF247" s="39" t="n">
        <v>80</v>
      </c>
      <c r="AG247" s="39" t="n">
        <v>172</v>
      </c>
      <c r="AH247" s="39" t="n">
        <v>292</v>
      </c>
      <c r="AI247" s="39" t="n">
        <v>22</v>
      </c>
      <c r="AJ247" s="39" t="n">
        <v>52</v>
      </c>
      <c r="AK247" s="39" t="n">
        <v>5</v>
      </c>
      <c r="AL247" s="39" t="n">
        <v>34</v>
      </c>
      <c r="AM247" s="39" t="n">
        <v>29</v>
      </c>
      <c r="AN247" s="39" t="n">
        <v>0</v>
      </c>
      <c r="AO247" s="39" t="n">
        <v>70</v>
      </c>
      <c r="AP247" s="39" t="n">
        <v>14</v>
      </c>
      <c r="AQ247" s="39" t="n">
        <v>0</v>
      </c>
      <c r="AR247" s="39" t="n">
        <v>1</v>
      </c>
      <c r="AS247" s="39" t="n">
        <v>115</v>
      </c>
      <c r="AT247" s="39" t="n">
        <v>309</v>
      </c>
      <c r="AU247" s="39" t="n">
        <v>15</v>
      </c>
      <c r="AV247" s="39" t="n">
        <v>0</v>
      </c>
      <c r="AW247" s="39" t="n">
        <v>0</v>
      </c>
      <c r="AX247" s="39" t="n">
        <v>12</v>
      </c>
      <c r="AY247" s="39" t="n">
        <v>0</v>
      </c>
      <c r="AZ247" s="39" t="n">
        <v>30</v>
      </c>
      <c r="BA247" s="39" t="n">
        <v>56</v>
      </c>
      <c r="BB247" s="39" t="n">
        <v>0</v>
      </c>
      <c r="BC247" s="39" t="n">
        <v>0</v>
      </c>
      <c r="BD247" s="39" t="n">
        <v>0</v>
      </c>
      <c r="BE247" s="39" t="n">
        <v>44</v>
      </c>
      <c r="BF247" s="39" t="n">
        <v>0</v>
      </c>
      <c r="BG247" s="39" t="n">
        <v>21</v>
      </c>
      <c r="BH247" s="39" t="n">
        <v>9</v>
      </c>
      <c r="BI247" s="39" t="n">
        <v>0</v>
      </c>
      <c r="BJ247" s="39" t="n">
        <v>3</v>
      </c>
      <c r="BK247" s="39" t="n">
        <v>0</v>
      </c>
      <c r="BL247" s="39" t="n">
        <v>41</v>
      </c>
      <c r="BM247" s="39" t="n">
        <v>0</v>
      </c>
      <c r="BN247" s="39" t="n">
        <v>3</v>
      </c>
      <c r="BO247" s="39" t="n">
        <v>0</v>
      </c>
      <c r="BP247" s="39" t="n">
        <v>0</v>
      </c>
      <c r="BQ247" s="39" t="n">
        <v>3</v>
      </c>
      <c r="BR247" s="39" t="n">
        <v>24</v>
      </c>
      <c r="BS247" s="39" t="n">
        <v>0</v>
      </c>
      <c r="BT247" s="39" t="n">
        <v>0</v>
      </c>
      <c r="BU247" s="39" t="n">
        <v>0</v>
      </c>
      <c r="BV247" s="39" t="n">
        <v>0</v>
      </c>
      <c r="BW247" s="39" t="n">
        <v>0</v>
      </c>
      <c r="BX247" s="39" t="n">
        <v>0</v>
      </c>
      <c r="BY247" s="39" t="n">
        <v>0</v>
      </c>
      <c r="BZ247" s="39" t="n">
        <v>16</v>
      </c>
      <c r="CA247" s="39" t="n">
        <v>0</v>
      </c>
      <c r="CB247" s="39" t="n">
        <v>0</v>
      </c>
      <c r="CC247" s="39" t="n">
        <v>0</v>
      </c>
      <c r="CD247" s="39" t="n">
        <v>0</v>
      </c>
      <c r="CE247" s="39" t="n">
        <v>0</v>
      </c>
      <c r="CF247" s="39" t="n">
        <v>0</v>
      </c>
      <c r="CG247" s="39" t="n">
        <v>43</v>
      </c>
      <c r="CH247" s="39" t="n">
        <v>8</v>
      </c>
      <c r="CI247" s="39" t="n">
        <v>0</v>
      </c>
      <c r="CJ247" s="39" t="n">
        <v>0</v>
      </c>
      <c r="CK247" s="39" t="n">
        <v>16</v>
      </c>
      <c r="CL247" s="39" t="n">
        <v>0</v>
      </c>
      <c r="CM247" s="39" t="n">
        <v>0</v>
      </c>
      <c r="CN247" s="39" t="n">
        <v>0</v>
      </c>
      <c r="CO247" s="39" t="n">
        <v>7</v>
      </c>
      <c r="CP247" s="39" t="n">
        <v>6</v>
      </c>
      <c r="CQ247" s="39" t="n">
        <v>0</v>
      </c>
      <c r="CR247" s="39" t="n">
        <v>0</v>
      </c>
      <c r="CS247" s="39" t="n">
        <v>0</v>
      </c>
      <c r="CT247" s="39" t="n">
        <v>0</v>
      </c>
      <c r="CU247" s="39" t="n">
        <v>0</v>
      </c>
      <c r="CV247" s="39" t="n">
        <v>0</v>
      </c>
      <c r="CW247" s="39" t="n">
        <v>0</v>
      </c>
      <c r="CX247" s="39" t="n">
        <v>0</v>
      </c>
      <c r="CY247" s="39" t="n">
        <v>0</v>
      </c>
      <c r="CZ247" s="39" t="n">
        <v>0</v>
      </c>
      <c r="DA247" s="39" t="n">
        <v>0</v>
      </c>
      <c r="DB247" s="39" t="n">
        <v>0</v>
      </c>
      <c r="DC247" s="39" t="n">
        <v>0</v>
      </c>
      <c r="DD247" s="39" t="n">
        <v>0</v>
      </c>
      <c r="DE247" s="39" t="n">
        <v>0</v>
      </c>
      <c r="DF247" s="39" t="n">
        <v>0</v>
      </c>
      <c r="DG247" s="39" t="n">
        <v>0</v>
      </c>
      <c r="DH247" s="39" t="n">
        <v>0</v>
      </c>
      <c r="DI247" s="39" t="n">
        <v>0</v>
      </c>
      <c r="DJ247" s="39" t="n">
        <v>43</v>
      </c>
      <c r="DK247" s="39" t="n">
        <v>0</v>
      </c>
      <c r="DL247" s="39" t="n">
        <v>0</v>
      </c>
      <c r="DM247" s="39" t="n">
        <v>0</v>
      </c>
      <c r="DN247" s="39" t="n">
        <v>0</v>
      </c>
      <c r="DO247" s="39" t="n">
        <v>0</v>
      </c>
      <c r="DP247" s="39" t="n">
        <v>6</v>
      </c>
      <c r="DQ247" s="39" t="n">
        <v>0</v>
      </c>
      <c r="DR247" s="39" t="n">
        <v>0</v>
      </c>
      <c r="DS247" s="39" t="n">
        <v>0</v>
      </c>
      <c r="DT247" s="39" t="n">
        <v>0</v>
      </c>
      <c r="DU247" s="39" t="n">
        <v>0</v>
      </c>
      <c r="DV247" s="39" t="n">
        <v>0</v>
      </c>
      <c r="DW247" s="39" t="n">
        <v>0</v>
      </c>
      <c r="DX247" s="39" t="n">
        <v>0</v>
      </c>
      <c r="DY247" s="39" t="n">
        <v>0</v>
      </c>
      <c r="DZ247" s="39" t="n">
        <v>0</v>
      </c>
      <c r="EA247" s="39" t="n">
        <v>0</v>
      </c>
      <c r="EB247" s="39" t="n">
        <v>0</v>
      </c>
      <c r="EC247" s="39" t="n">
        <v>0</v>
      </c>
      <c r="ED247" s="39" t="n">
        <v>0</v>
      </c>
      <c r="EE247" s="39" t="n">
        <v>0</v>
      </c>
      <c r="EF247" s="39" t="n">
        <v>0</v>
      </c>
      <c r="EG247" s="39" t="n">
        <v>3</v>
      </c>
      <c r="EH247" s="39" t="n">
        <v>0</v>
      </c>
      <c r="EI247" s="39" t="n">
        <v>0</v>
      </c>
      <c r="EJ247" s="39" t="n">
        <v>0</v>
      </c>
      <c r="EK247" s="39" t="n">
        <v>0</v>
      </c>
      <c r="EL247" s="39" t="n">
        <v>0</v>
      </c>
      <c r="EM247" s="39" t="n">
        <v>0</v>
      </c>
      <c r="EN247" s="39" t="n">
        <v>0</v>
      </c>
      <c r="EO247" s="39" t="n">
        <v>0</v>
      </c>
      <c r="EP247" s="39" t="n">
        <v>0</v>
      </c>
      <c r="EQ247" s="39" t="n">
        <v>0</v>
      </c>
      <c r="ER247" s="39" t="n">
        <v>0</v>
      </c>
      <c r="ES247" s="39" t="n">
        <v>0</v>
      </c>
      <c r="ET247" s="39" t="n">
        <v>0</v>
      </c>
      <c r="EU247" s="39" t="n">
        <v>0</v>
      </c>
      <c r="EV247" s="39" t="n">
        <v>3</v>
      </c>
      <c r="EW247" s="39" t="n">
        <v>0</v>
      </c>
      <c r="EX247" s="39" t="n">
        <v>6</v>
      </c>
      <c r="EY247" s="39" t="n">
        <v>0</v>
      </c>
      <c r="EZ247" s="39" t="n">
        <v>0</v>
      </c>
      <c r="FA247" s="39" t="n">
        <v>0</v>
      </c>
      <c r="FB247" s="39" t="n">
        <v>0</v>
      </c>
      <c r="FC247" s="39" t="n">
        <v>0</v>
      </c>
      <c r="FD247" s="39" t="n">
        <v>0</v>
      </c>
      <c r="FE247" s="39" t="n">
        <v>0</v>
      </c>
      <c r="FF247" s="39" t="n">
        <v>0</v>
      </c>
      <c r="FG247" s="39" t="n">
        <v>0</v>
      </c>
      <c r="FH247" s="39" t="n">
        <v>0</v>
      </c>
      <c r="FI247" s="39" t="n">
        <v>0</v>
      </c>
      <c r="FJ247" s="39" t="n">
        <v>0</v>
      </c>
      <c r="FK247" s="39" t="n">
        <v>0</v>
      </c>
      <c r="FL247" s="39" t="n">
        <v>0</v>
      </c>
      <c r="FM247" s="39" t="n">
        <v>13</v>
      </c>
      <c r="FN247" s="39" t="n">
        <v>0</v>
      </c>
      <c r="FO247" s="39" t="n">
        <v>0</v>
      </c>
      <c r="FP247" s="39" t="n">
        <v>0</v>
      </c>
      <c r="FQ247" s="39" t="n">
        <v>0</v>
      </c>
      <c r="FR247" s="39" t="n">
        <v>0</v>
      </c>
      <c r="FS247" s="39" t="n">
        <v>0</v>
      </c>
      <c r="FT247" s="39" t="n">
        <v>0</v>
      </c>
      <c r="FU247" s="39" t="n">
        <v>0</v>
      </c>
      <c r="FV247" s="39" t="n">
        <v>0</v>
      </c>
      <c r="FW247" s="39" t="n">
        <v>0</v>
      </c>
      <c r="FX247" s="39" t="n">
        <v>0</v>
      </c>
      <c r="FY247" s="39" t="n">
        <v>0</v>
      </c>
      <c r="FZ247" s="39" t="n">
        <v>0</v>
      </c>
      <c r="GA247" s="39" t="n">
        <v>0</v>
      </c>
      <c r="GB247" s="39" t="n">
        <v>0</v>
      </c>
      <c r="GC247" s="39" t="n">
        <v>0</v>
      </c>
      <c r="GD247" s="39" t="n">
        <v>0</v>
      </c>
      <c r="GE247" s="39" t="n">
        <v>2</v>
      </c>
      <c r="GF247" s="39" t="n">
        <v>0</v>
      </c>
      <c r="GG247" s="39" t="n">
        <v>0</v>
      </c>
      <c r="GH247" s="39" t="n">
        <v>0</v>
      </c>
      <c r="GI247" s="39" t="n">
        <v>0</v>
      </c>
      <c r="GJ247" s="39" t="n">
        <v>0</v>
      </c>
      <c r="GK247" s="39" t="n">
        <v>0</v>
      </c>
      <c r="GL247" s="39" t="n">
        <v>0</v>
      </c>
      <c r="GM247" s="39" t="n">
        <v>7</v>
      </c>
      <c r="GN247" s="39" t="n">
        <v>0</v>
      </c>
      <c r="GO247" s="39" t="n">
        <v>0</v>
      </c>
      <c r="GP247" s="39" t="n">
        <v>0</v>
      </c>
      <c r="GQ247" s="39" t="n">
        <v>0</v>
      </c>
      <c r="GR247" s="39" t="n">
        <v>0</v>
      </c>
      <c r="GS247" s="39" t="n">
        <v>0</v>
      </c>
      <c r="GT247" s="39" t="n">
        <v>0</v>
      </c>
      <c r="GU247" s="39" t="n">
        <v>0</v>
      </c>
      <c r="GV247" s="39" t="n">
        <v>0</v>
      </c>
      <c r="GW247" s="39" t="n">
        <v>0</v>
      </c>
      <c r="GX247" s="39" t="n">
        <v>0</v>
      </c>
      <c r="GY247" s="39" t="n">
        <v>0</v>
      </c>
      <c r="GZ247" s="39" t="n">
        <v>0</v>
      </c>
      <c r="HA247" s="39" t="n">
        <v>0</v>
      </c>
      <c r="HB247" s="39" t="n">
        <v>0</v>
      </c>
      <c r="HC247" s="39" t="n">
        <v>0</v>
      </c>
      <c r="HD247" s="39" t="n">
        <v>0</v>
      </c>
      <c r="HE247" s="39" t="n">
        <v>0</v>
      </c>
      <c r="HF247" s="39" t="n">
        <v>0</v>
      </c>
      <c r="HG247" s="39" t="n">
        <v>0</v>
      </c>
      <c r="HH247" s="39" t="n">
        <v>0</v>
      </c>
      <c r="HI247" s="39" t="n">
        <v>0</v>
      </c>
      <c r="HJ247" s="39" t="n">
        <v>0</v>
      </c>
      <c r="HK247" s="39" t="n">
        <v>0</v>
      </c>
      <c r="HL247" s="39" t="n">
        <v>0</v>
      </c>
      <c r="HM247" s="39" t="n">
        <v>0</v>
      </c>
      <c r="HN247" s="39" t="n">
        <v>0</v>
      </c>
      <c r="HO247" s="39" t="n">
        <v>0</v>
      </c>
      <c r="HP247" s="39" t="n">
        <v>0</v>
      </c>
      <c r="HQ247" s="39" t="n">
        <v>0</v>
      </c>
      <c r="HR247" s="39" t="n">
        <v>0</v>
      </c>
      <c r="HS247" s="39" t="n">
        <v>0</v>
      </c>
      <c r="HT247" s="39" t="n">
        <v>0</v>
      </c>
      <c r="HU247" s="39" t="n">
        <v>0</v>
      </c>
      <c r="HV247" s="39" t="n">
        <v>0</v>
      </c>
      <c r="HW247" s="39" t="n">
        <v>0</v>
      </c>
      <c r="HX247" s="39" t="n">
        <v>0</v>
      </c>
      <c r="HY247" s="39" t="n">
        <v>0</v>
      </c>
      <c r="HZ247" s="39" t="n">
        <v>0</v>
      </c>
      <c r="IA247" s="39" t="n">
        <v>0</v>
      </c>
      <c r="IB247" s="39" t="n">
        <v>0</v>
      </c>
      <c r="IC247" s="39" t="n">
        <v>0</v>
      </c>
      <c r="ID247" s="39" t="n">
        <v>0</v>
      </c>
      <c r="IE247" s="39" t="n">
        <v>0</v>
      </c>
      <c r="IF247" s="39" t="n">
        <v>0</v>
      </c>
      <c r="IG247" s="39" t="n">
        <v>5922</v>
      </c>
    </row>
    <row r="248" customFormat="false" ht="15" hidden="false" customHeight="false" outlineLevel="0" collapsed="false">
      <c r="A248" s="11" t="s">
        <v>608</v>
      </c>
      <c r="B248" s="11" t="s">
        <v>116</v>
      </c>
      <c r="C248" s="11" t="s">
        <v>420</v>
      </c>
      <c r="D248" s="11" t="s">
        <v>568</v>
      </c>
      <c r="E248" s="11" t="s">
        <v>609</v>
      </c>
      <c r="F248" s="39" t="n">
        <v>33</v>
      </c>
      <c r="G248" s="39" t="n">
        <v>219</v>
      </c>
      <c r="H248" s="39" t="n">
        <v>141</v>
      </c>
      <c r="I248" s="39" t="n">
        <v>580</v>
      </c>
      <c r="J248" s="39" t="n">
        <v>171</v>
      </c>
      <c r="K248" s="39" t="n">
        <v>353</v>
      </c>
      <c r="L248" s="39" t="n">
        <v>46</v>
      </c>
      <c r="M248" s="39" t="n">
        <v>84</v>
      </c>
      <c r="N248" s="39" t="n">
        <v>226</v>
      </c>
      <c r="O248" s="39" t="n">
        <v>0</v>
      </c>
      <c r="P248" s="39" t="n">
        <v>186</v>
      </c>
      <c r="Q248" s="39" t="n">
        <v>1897</v>
      </c>
      <c r="R248" s="39" t="n">
        <v>183</v>
      </c>
      <c r="S248" s="39" t="n">
        <v>83</v>
      </c>
      <c r="T248" s="39" t="n">
        <v>8</v>
      </c>
      <c r="U248" s="39" t="n">
        <v>457</v>
      </c>
      <c r="V248" s="39" t="n">
        <v>1232</v>
      </c>
      <c r="W248" s="39" t="n">
        <v>1409</v>
      </c>
      <c r="X248" s="39" t="n">
        <v>1061</v>
      </c>
      <c r="Y248" s="39" t="n">
        <v>110</v>
      </c>
      <c r="Z248" s="39" t="n">
        <v>318</v>
      </c>
      <c r="AA248" s="39" t="n">
        <v>0</v>
      </c>
      <c r="AB248" s="39" t="n">
        <v>15</v>
      </c>
      <c r="AC248" s="39" t="n">
        <v>285</v>
      </c>
      <c r="AD248" s="39" t="n">
        <v>99</v>
      </c>
      <c r="AE248" s="39" t="n">
        <v>0</v>
      </c>
      <c r="AF248" s="39" t="n">
        <v>160</v>
      </c>
      <c r="AG248" s="39" t="n">
        <v>32</v>
      </c>
      <c r="AH248" s="39" t="n">
        <v>66</v>
      </c>
      <c r="AI248" s="39" t="n">
        <v>0</v>
      </c>
      <c r="AJ248" s="39" t="n">
        <v>0</v>
      </c>
      <c r="AK248" s="39" t="n">
        <v>0</v>
      </c>
      <c r="AL248" s="39" t="n">
        <v>0</v>
      </c>
      <c r="AM248" s="39" t="n">
        <v>261</v>
      </c>
      <c r="AN248" s="39" t="n">
        <v>146</v>
      </c>
      <c r="AO248" s="39" t="n">
        <v>124</v>
      </c>
      <c r="AP248" s="39" t="n">
        <v>48</v>
      </c>
      <c r="AQ248" s="39" t="n">
        <v>0</v>
      </c>
      <c r="AR248" s="39" t="n">
        <v>4</v>
      </c>
      <c r="AS248" s="39" t="n">
        <v>54</v>
      </c>
      <c r="AT248" s="39" t="n">
        <v>101</v>
      </c>
      <c r="AU248" s="39" t="n">
        <v>0</v>
      </c>
      <c r="AV248" s="39" t="n">
        <v>0</v>
      </c>
      <c r="AW248" s="39" t="n">
        <v>0</v>
      </c>
      <c r="AX248" s="39" t="n">
        <v>0</v>
      </c>
      <c r="AY248" s="39" t="n">
        <v>38</v>
      </c>
      <c r="AZ248" s="39" t="n">
        <v>0</v>
      </c>
      <c r="BA248" s="39" t="n">
        <v>0</v>
      </c>
      <c r="BB248" s="39" t="n">
        <v>0</v>
      </c>
      <c r="BC248" s="39" t="n">
        <v>11</v>
      </c>
      <c r="BD248" s="39" t="n">
        <v>0</v>
      </c>
      <c r="BE248" s="39" t="n">
        <v>0</v>
      </c>
      <c r="BF248" s="39" t="n">
        <v>0</v>
      </c>
      <c r="BG248" s="39" t="n">
        <v>0</v>
      </c>
      <c r="BH248" s="39" t="n">
        <v>0</v>
      </c>
      <c r="BI248" s="39" t="n">
        <v>0</v>
      </c>
      <c r="BJ248" s="39" t="n">
        <v>21</v>
      </c>
      <c r="BK248" s="39" t="n">
        <v>38</v>
      </c>
      <c r="BL248" s="39" t="n">
        <v>44</v>
      </c>
      <c r="BM248" s="39" t="n">
        <v>26</v>
      </c>
      <c r="BN248" s="39" t="n">
        <v>0</v>
      </c>
      <c r="BO248" s="39" t="n">
        <v>0</v>
      </c>
      <c r="BP248" s="39" t="n">
        <v>4</v>
      </c>
      <c r="BQ248" s="39" t="n">
        <v>0</v>
      </c>
      <c r="BR248" s="39" t="n">
        <v>0</v>
      </c>
      <c r="BS248" s="39" t="n">
        <v>0</v>
      </c>
      <c r="BT248" s="39" t="n">
        <v>0</v>
      </c>
      <c r="BU248" s="39" t="n">
        <v>1065</v>
      </c>
      <c r="BV248" s="39" t="n">
        <v>0</v>
      </c>
      <c r="BW248" s="39" t="n">
        <v>0</v>
      </c>
      <c r="BX248" s="39" t="n">
        <v>23</v>
      </c>
      <c r="BY248" s="39" t="n">
        <v>40</v>
      </c>
      <c r="BZ248" s="39" t="n">
        <v>0</v>
      </c>
      <c r="CA248" s="39" t="n">
        <v>0</v>
      </c>
      <c r="CB248" s="39" t="n">
        <v>0</v>
      </c>
      <c r="CC248" s="39" t="n">
        <v>0</v>
      </c>
      <c r="CD248" s="39" t="n">
        <v>0</v>
      </c>
      <c r="CE248" s="39" t="n">
        <v>0</v>
      </c>
      <c r="CF248" s="39" t="n">
        <v>8</v>
      </c>
      <c r="CG248" s="39" t="n">
        <v>0</v>
      </c>
      <c r="CH248" s="39" t="n">
        <v>0</v>
      </c>
      <c r="CI248" s="39" t="n">
        <v>0</v>
      </c>
      <c r="CJ248" s="39" t="n">
        <v>0</v>
      </c>
      <c r="CK248" s="39" t="n">
        <v>0</v>
      </c>
      <c r="CL248" s="39" t="n">
        <v>10</v>
      </c>
      <c r="CM248" s="39" t="n">
        <v>0</v>
      </c>
      <c r="CN248" s="39" t="n">
        <v>0</v>
      </c>
      <c r="CO248" s="39" t="n">
        <v>21</v>
      </c>
      <c r="CP248" s="39" t="n">
        <v>0</v>
      </c>
      <c r="CQ248" s="39" t="n">
        <v>0</v>
      </c>
      <c r="CR248" s="39" t="n">
        <v>0</v>
      </c>
      <c r="CS248" s="39" t="n">
        <v>0</v>
      </c>
      <c r="CT248" s="39" t="n">
        <v>0</v>
      </c>
      <c r="CU248" s="39" t="n">
        <v>0</v>
      </c>
      <c r="CV248" s="39" t="n">
        <v>0</v>
      </c>
      <c r="CW248" s="39" t="n">
        <v>0</v>
      </c>
      <c r="CX248" s="39" t="n">
        <v>0</v>
      </c>
      <c r="CY248" s="39" t="n">
        <v>0</v>
      </c>
      <c r="CZ248" s="39" t="n">
        <v>0</v>
      </c>
      <c r="DA248" s="39" t="n">
        <v>0</v>
      </c>
      <c r="DB248" s="39" t="n">
        <v>0</v>
      </c>
      <c r="DC248" s="39" t="n">
        <v>0</v>
      </c>
      <c r="DD248" s="39" t="n">
        <v>0</v>
      </c>
      <c r="DE248" s="39" t="n">
        <v>0</v>
      </c>
      <c r="DF248" s="39" t="n">
        <v>0</v>
      </c>
      <c r="DG248" s="39" t="n">
        <v>0</v>
      </c>
      <c r="DH248" s="39" t="n">
        <v>0</v>
      </c>
      <c r="DI248" s="39" t="n">
        <v>0</v>
      </c>
      <c r="DJ248" s="39" t="n">
        <v>56</v>
      </c>
      <c r="DK248" s="39" t="n">
        <v>0</v>
      </c>
      <c r="DL248" s="39" t="n">
        <v>0</v>
      </c>
      <c r="DM248" s="39" t="n">
        <v>0</v>
      </c>
      <c r="DN248" s="39" t="n">
        <v>18</v>
      </c>
      <c r="DO248" s="39" t="n">
        <v>0</v>
      </c>
      <c r="DP248" s="39" t="n">
        <v>0</v>
      </c>
      <c r="DQ248" s="39" t="n">
        <v>0</v>
      </c>
      <c r="DR248" s="39" t="n">
        <v>0</v>
      </c>
      <c r="DS248" s="39" t="n">
        <v>0</v>
      </c>
      <c r="DT248" s="39" t="n">
        <v>0</v>
      </c>
      <c r="DU248" s="39" t="n">
        <v>0</v>
      </c>
      <c r="DV248" s="39" t="n">
        <v>0</v>
      </c>
      <c r="DW248" s="39" t="n">
        <v>0</v>
      </c>
      <c r="DX248" s="39" t="n">
        <v>0</v>
      </c>
      <c r="DY248" s="39" t="n">
        <v>0</v>
      </c>
      <c r="DZ248" s="39" t="n">
        <v>0</v>
      </c>
      <c r="EA248" s="39" t="n">
        <v>0</v>
      </c>
      <c r="EB248" s="39" t="n">
        <v>0</v>
      </c>
      <c r="EC248" s="39" t="n">
        <v>0</v>
      </c>
      <c r="ED248" s="39" t="n">
        <v>0</v>
      </c>
      <c r="EE248" s="39" t="n">
        <v>0</v>
      </c>
      <c r="EF248" s="39" t="n">
        <v>0</v>
      </c>
      <c r="EG248" s="39" t="n">
        <v>0</v>
      </c>
      <c r="EH248" s="39" t="n">
        <v>0</v>
      </c>
      <c r="EI248" s="39" t="n">
        <v>0</v>
      </c>
      <c r="EJ248" s="39" t="n">
        <v>0</v>
      </c>
      <c r="EK248" s="39" t="n">
        <v>0</v>
      </c>
      <c r="EL248" s="39" t="n">
        <v>0</v>
      </c>
      <c r="EM248" s="39" t="n">
        <v>0</v>
      </c>
      <c r="EN248" s="39" t="n">
        <v>0</v>
      </c>
      <c r="EO248" s="39" t="n">
        <v>2</v>
      </c>
      <c r="EP248" s="39" t="n">
        <v>0</v>
      </c>
      <c r="EQ248" s="39" t="n">
        <v>0</v>
      </c>
      <c r="ER248" s="39" t="n">
        <v>0</v>
      </c>
      <c r="ES248" s="39" t="n">
        <v>0</v>
      </c>
      <c r="ET248" s="39" t="n">
        <v>0</v>
      </c>
      <c r="EU248" s="39" t="n">
        <v>0</v>
      </c>
      <c r="EV248" s="39" t="n">
        <v>0</v>
      </c>
      <c r="EW248" s="39" t="n">
        <v>0</v>
      </c>
      <c r="EX248" s="39" t="n">
        <v>0</v>
      </c>
      <c r="EY248" s="39" t="n">
        <v>26</v>
      </c>
      <c r="EZ248" s="39" t="n">
        <v>0</v>
      </c>
      <c r="FA248" s="39" t="n">
        <v>0</v>
      </c>
      <c r="FB248" s="39" t="n">
        <v>0</v>
      </c>
      <c r="FC248" s="39" t="n">
        <v>0</v>
      </c>
      <c r="FD248" s="39" t="n">
        <v>0</v>
      </c>
      <c r="FE248" s="39" t="n">
        <v>0</v>
      </c>
      <c r="FF248" s="39" t="n">
        <v>0</v>
      </c>
      <c r="FG248" s="39" t="n">
        <v>0</v>
      </c>
      <c r="FH248" s="39" t="n">
        <v>0</v>
      </c>
      <c r="FI248" s="39" t="n">
        <v>0</v>
      </c>
      <c r="FJ248" s="39" t="n">
        <v>0</v>
      </c>
      <c r="FK248" s="39" t="n">
        <v>0</v>
      </c>
      <c r="FL248" s="39" t="n">
        <v>0</v>
      </c>
      <c r="FM248" s="39" t="n">
        <v>0</v>
      </c>
      <c r="FN248" s="39" t="n">
        <v>49</v>
      </c>
      <c r="FO248" s="39" t="n">
        <v>0</v>
      </c>
      <c r="FP248" s="39" t="n">
        <v>0</v>
      </c>
      <c r="FQ248" s="39" t="n">
        <v>0</v>
      </c>
      <c r="FR248" s="39" t="n">
        <v>0</v>
      </c>
      <c r="FS248" s="39" t="n">
        <v>0</v>
      </c>
      <c r="FT248" s="39" t="n">
        <v>0</v>
      </c>
      <c r="FU248" s="39" t="n">
        <v>0</v>
      </c>
      <c r="FV248" s="39" t="n">
        <v>0</v>
      </c>
      <c r="FW248" s="39" t="n">
        <v>0</v>
      </c>
      <c r="FX248" s="39" t="n">
        <v>0</v>
      </c>
      <c r="FY248" s="39" t="n">
        <v>0</v>
      </c>
      <c r="FZ248" s="39" t="n">
        <v>0</v>
      </c>
      <c r="GA248" s="39" t="n">
        <v>0</v>
      </c>
      <c r="GB248" s="39" t="n">
        <v>0</v>
      </c>
      <c r="GC248" s="39" t="n">
        <v>0</v>
      </c>
      <c r="GD248" s="39" t="n">
        <v>0</v>
      </c>
      <c r="GE248" s="39" t="n">
        <v>0</v>
      </c>
      <c r="GF248" s="39" t="n">
        <v>0</v>
      </c>
      <c r="GG248" s="39" t="n">
        <v>0</v>
      </c>
      <c r="GH248" s="39" t="n">
        <v>0</v>
      </c>
      <c r="GI248" s="39" t="n">
        <v>0</v>
      </c>
      <c r="GJ248" s="39" t="n">
        <v>0</v>
      </c>
      <c r="GK248" s="39" t="n">
        <v>0</v>
      </c>
      <c r="GL248" s="39" t="n">
        <v>0</v>
      </c>
      <c r="GM248" s="39" t="n">
        <v>0</v>
      </c>
      <c r="GN248" s="39" t="n">
        <v>0</v>
      </c>
      <c r="GO248" s="39" t="n">
        <v>0</v>
      </c>
      <c r="GP248" s="39" t="n">
        <v>0</v>
      </c>
      <c r="GQ248" s="39" t="n">
        <v>0</v>
      </c>
      <c r="GR248" s="39" t="n">
        <v>0</v>
      </c>
      <c r="GS248" s="39" t="n">
        <v>0</v>
      </c>
      <c r="GT248" s="39" t="n">
        <v>0</v>
      </c>
      <c r="GU248" s="39" t="n">
        <v>0</v>
      </c>
      <c r="GV248" s="39" t="n">
        <v>0</v>
      </c>
      <c r="GW248" s="39" t="n">
        <v>1</v>
      </c>
      <c r="GX248" s="39" t="n">
        <v>0</v>
      </c>
      <c r="GY248" s="39" t="n">
        <v>0</v>
      </c>
      <c r="GZ248" s="39" t="n">
        <v>0</v>
      </c>
      <c r="HA248" s="39" t="n">
        <v>0</v>
      </c>
      <c r="HB248" s="39" t="n">
        <v>0</v>
      </c>
      <c r="HC248" s="39" t="n">
        <v>0</v>
      </c>
      <c r="HD248" s="39" t="n">
        <v>0</v>
      </c>
      <c r="HE248" s="39" t="n">
        <v>0</v>
      </c>
      <c r="HF248" s="39" t="n">
        <v>0</v>
      </c>
      <c r="HG248" s="39" t="n">
        <v>0</v>
      </c>
      <c r="HH248" s="39" t="n">
        <v>0</v>
      </c>
      <c r="HI248" s="39" t="n">
        <v>7</v>
      </c>
      <c r="HJ248" s="39" t="n">
        <v>0</v>
      </c>
      <c r="HK248" s="39" t="n">
        <v>4</v>
      </c>
      <c r="HL248" s="39" t="n">
        <v>0</v>
      </c>
      <c r="HM248" s="39" t="n">
        <v>0</v>
      </c>
      <c r="HN248" s="39" t="n">
        <v>0</v>
      </c>
      <c r="HO248" s="39" t="n">
        <v>0</v>
      </c>
      <c r="HP248" s="39" t="n">
        <v>0</v>
      </c>
      <c r="HQ248" s="39" t="n">
        <v>0</v>
      </c>
      <c r="HR248" s="39" t="n">
        <v>0</v>
      </c>
      <c r="HS248" s="39" t="n">
        <v>0</v>
      </c>
      <c r="HT248" s="39" t="n">
        <v>0</v>
      </c>
      <c r="HU248" s="39" t="n">
        <v>0</v>
      </c>
      <c r="HV248" s="39" t="n">
        <v>0</v>
      </c>
      <c r="HW248" s="39" t="n">
        <v>0</v>
      </c>
      <c r="HX248" s="39" t="n">
        <v>0</v>
      </c>
      <c r="HY248" s="39" t="n">
        <v>0</v>
      </c>
      <c r="HZ248" s="39" t="n">
        <v>0</v>
      </c>
      <c r="IA248" s="39" t="n">
        <v>0</v>
      </c>
      <c r="IB248" s="39" t="n">
        <v>0</v>
      </c>
      <c r="IC248" s="39" t="n">
        <v>0</v>
      </c>
      <c r="ID248" s="39" t="n">
        <v>0</v>
      </c>
      <c r="IE248" s="39" t="n">
        <v>0</v>
      </c>
      <c r="IF248" s="39" t="n">
        <v>0</v>
      </c>
      <c r="IG248" s="39" t="n">
        <v>1603</v>
      </c>
    </row>
    <row r="249" customFormat="false" ht="15" hidden="false" customHeight="false" outlineLevel="0" collapsed="false">
      <c r="A249" s="9" t="s">
        <v>610</v>
      </c>
      <c r="B249" s="9" t="s">
        <v>101</v>
      </c>
      <c r="C249" s="9" t="s">
        <v>420</v>
      </c>
      <c r="D249" s="9" t="s">
        <v>611</v>
      </c>
      <c r="E249" s="9" t="s">
        <v>612</v>
      </c>
      <c r="F249" s="38" t="n">
        <v>23715</v>
      </c>
      <c r="G249" s="38" t="n">
        <v>9978</v>
      </c>
      <c r="H249" s="38" t="n">
        <v>14729</v>
      </c>
      <c r="I249" s="38" t="n">
        <v>14969</v>
      </c>
      <c r="J249" s="38" t="n">
        <v>6925</v>
      </c>
      <c r="K249" s="38" t="n">
        <v>3214</v>
      </c>
      <c r="L249" s="38" t="n">
        <v>29520</v>
      </c>
      <c r="M249" s="38" t="n">
        <v>18039</v>
      </c>
      <c r="N249" s="38" t="n">
        <v>14528</v>
      </c>
      <c r="O249" s="38" t="n">
        <v>3102</v>
      </c>
      <c r="P249" s="38" t="n">
        <v>7824</v>
      </c>
      <c r="Q249" s="38" t="n">
        <v>22978</v>
      </c>
      <c r="R249" s="38" t="n">
        <v>5771</v>
      </c>
      <c r="S249" s="38" t="n">
        <v>1759</v>
      </c>
      <c r="T249" s="38" t="n">
        <v>3759</v>
      </c>
      <c r="U249" s="38" t="n">
        <v>3426</v>
      </c>
      <c r="V249" s="38" t="n">
        <v>6525</v>
      </c>
      <c r="W249" s="38" t="n">
        <v>5351</v>
      </c>
      <c r="X249" s="38" t="n">
        <v>2694</v>
      </c>
      <c r="Y249" s="38" t="n">
        <v>9765</v>
      </c>
      <c r="Z249" s="38" t="n">
        <v>2896</v>
      </c>
      <c r="AA249" s="38" t="n">
        <v>2528</v>
      </c>
      <c r="AB249" s="38" t="n">
        <v>6061</v>
      </c>
      <c r="AC249" s="38" t="n">
        <v>8754</v>
      </c>
      <c r="AD249" s="38" t="n">
        <v>4632</v>
      </c>
      <c r="AE249" s="38" t="n">
        <v>0</v>
      </c>
      <c r="AF249" s="38" t="n">
        <v>8969</v>
      </c>
      <c r="AG249" s="38" t="n">
        <v>2817</v>
      </c>
      <c r="AH249" s="38" t="n">
        <v>4115</v>
      </c>
      <c r="AI249" s="38" t="n">
        <v>1767</v>
      </c>
      <c r="AJ249" s="38" t="n">
        <v>1326</v>
      </c>
      <c r="AK249" s="38" t="n">
        <v>1130</v>
      </c>
      <c r="AL249" s="38" t="n">
        <v>2793</v>
      </c>
      <c r="AM249" s="38" t="n">
        <v>713</v>
      </c>
      <c r="AN249" s="38" t="n">
        <v>647</v>
      </c>
      <c r="AO249" s="38" t="n">
        <v>6886</v>
      </c>
      <c r="AP249" s="38" t="n">
        <v>4337</v>
      </c>
      <c r="AQ249" s="38" t="n">
        <v>31</v>
      </c>
      <c r="AR249" s="38" t="n">
        <v>353</v>
      </c>
      <c r="AS249" s="38" t="n">
        <v>840</v>
      </c>
      <c r="AT249" s="38" t="n">
        <v>4500</v>
      </c>
      <c r="AU249" s="38" t="n">
        <v>707</v>
      </c>
      <c r="AV249" s="38" t="n">
        <v>712</v>
      </c>
      <c r="AW249" s="38" t="n">
        <v>520</v>
      </c>
      <c r="AX249" s="38" t="n">
        <v>2194</v>
      </c>
      <c r="AY249" s="38" t="n">
        <v>364</v>
      </c>
      <c r="AZ249" s="38" t="n">
        <v>1785</v>
      </c>
      <c r="BA249" s="38" t="n">
        <v>2517</v>
      </c>
      <c r="BB249" s="38" t="n">
        <v>463</v>
      </c>
      <c r="BC249" s="38" t="n">
        <v>166</v>
      </c>
      <c r="BD249" s="38" t="n">
        <v>543</v>
      </c>
      <c r="BE249" s="38" t="n">
        <v>2104</v>
      </c>
      <c r="BF249" s="38" t="n">
        <v>77</v>
      </c>
      <c r="BG249" s="38" t="n">
        <v>1459</v>
      </c>
      <c r="BH249" s="38" t="n">
        <v>154</v>
      </c>
      <c r="BI249" s="38" t="n">
        <v>996</v>
      </c>
      <c r="BJ249" s="38" t="n">
        <v>221</v>
      </c>
      <c r="BK249" s="38" t="n">
        <v>249</v>
      </c>
      <c r="BL249" s="38" t="n">
        <v>895</v>
      </c>
      <c r="BM249" s="38" t="n">
        <v>229</v>
      </c>
      <c r="BN249" s="38" t="n">
        <v>859</v>
      </c>
      <c r="BO249" s="38" t="n">
        <v>103</v>
      </c>
      <c r="BP249" s="38" t="n">
        <v>372</v>
      </c>
      <c r="BQ249" s="38" t="n">
        <v>779</v>
      </c>
      <c r="BR249" s="38" t="n">
        <v>75</v>
      </c>
      <c r="BS249" s="38" t="n">
        <v>0</v>
      </c>
      <c r="BT249" s="38" t="n">
        <v>22</v>
      </c>
      <c r="BU249" s="38" t="n">
        <v>889</v>
      </c>
      <c r="BV249" s="38" t="n">
        <v>193</v>
      </c>
      <c r="BW249" s="38" t="n">
        <v>125</v>
      </c>
      <c r="BX249" s="38" t="n">
        <v>17</v>
      </c>
      <c r="BY249" s="38" t="n">
        <v>87</v>
      </c>
      <c r="BZ249" s="38" t="n">
        <v>848</v>
      </c>
      <c r="CA249" s="38" t="n">
        <v>32</v>
      </c>
      <c r="CB249" s="38" t="n">
        <v>0</v>
      </c>
      <c r="CC249" s="38" t="n">
        <v>54</v>
      </c>
      <c r="CD249" s="38" t="n">
        <v>262</v>
      </c>
      <c r="CE249" s="38" t="n">
        <v>57</v>
      </c>
      <c r="CF249" s="38" t="n">
        <v>0</v>
      </c>
      <c r="CG249" s="38" t="n">
        <v>1049</v>
      </c>
      <c r="CH249" s="38" t="n">
        <v>126</v>
      </c>
      <c r="CI249" s="38" t="n">
        <v>81</v>
      </c>
      <c r="CJ249" s="38" t="n">
        <v>86</v>
      </c>
      <c r="CK249" s="38" t="n">
        <v>71</v>
      </c>
      <c r="CL249" s="38" t="n">
        <v>7</v>
      </c>
      <c r="CM249" s="38" t="n">
        <v>0</v>
      </c>
      <c r="CN249" s="38" t="n">
        <v>145</v>
      </c>
      <c r="CO249" s="38" t="n">
        <v>125</v>
      </c>
      <c r="CP249" s="38" t="n">
        <v>14</v>
      </c>
      <c r="CQ249" s="38" t="n">
        <v>44</v>
      </c>
      <c r="CR249" s="38" t="n">
        <v>362</v>
      </c>
      <c r="CS249" s="38" t="n">
        <v>56</v>
      </c>
      <c r="CT249" s="38" t="n">
        <v>0</v>
      </c>
      <c r="CU249" s="38" t="n">
        <v>129</v>
      </c>
      <c r="CV249" s="38" t="n">
        <v>6</v>
      </c>
      <c r="CW249" s="38" t="n">
        <v>9</v>
      </c>
      <c r="CX249" s="38" t="n">
        <v>0</v>
      </c>
      <c r="CY249" s="38" t="n">
        <v>72</v>
      </c>
      <c r="CZ249" s="38" t="n">
        <v>5</v>
      </c>
      <c r="DA249" s="38" t="n">
        <v>0</v>
      </c>
      <c r="DB249" s="38" t="n">
        <v>1</v>
      </c>
      <c r="DC249" s="38" t="n">
        <v>15</v>
      </c>
      <c r="DD249" s="38" t="n">
        <v>0</v>
      </c>
      <c r="DE249" s="38" t="n">
        <v>60</v>
      </c>
      <c r="DF249" s="38" t="n">
        <v>0</v>
      </c>
      <c r="DG249" s="38" t="n">
        <v>33</v>
      </c>
      <c r="DH249" s="38" t="n">
        <v>5</v>
      </c>
      <c r="DI249" s="38" t="n">
        <v>208</v>
      </c>
      <c r="DJ249" s="38" t="n">
        <v>507</v>
      </c>
      <c r="DK249" s="38" t="n">
        <v>484</v>
      </c>
      <c r="DL249" s="38" t="n">
        <v>42</v>
      </c>
      <c r="DM249" s="38" t="n">
        <v>4</v>
      </c>
      <c r="DN249" s="38" t="n">
        <v>11</v>
      </c>
      <c r="DO249" s="38" t="n">
        <v>3</v>
      </c>
      <c r="DP249" s="38" t="n">
        <v>195</v>
      </c>
      <c r="DQ249" s="38" t="n">
        <v>135</v>
      </c>
      <c r="DR249" s="38" t="n">
        <v>1</v>
      </c>
      <c r="DS249" s="38" t="n">
        <v>13</v>
      </c>
      <c r="DT249" s="38" t="n">
        <v>147</v>
      </c>
      <c r="DU249" s="38" t="n">
        <v>9</v>
      </c>
      <c r="DV249" s="38" t="n">
        <v>36</v>
      </c>
      <c r="DW249" s="38" t="n">
        <v>96</v>
      </c>
      <c r="DX249" s="38" t="n">
        <v>2</v>
      </c>
      <c r="DY249" s="38" t="n">
        <v>6</v>
      </c>
      <c r="DZ249" s="38" t="n">
        <v>1</v>
      </c>
      <c r="EA249" s="38" t="n">
        <v>0</v>
      </c>
      <c r="EB249" s="38" t="n">
        <v>6</v>
      </c>
      <c r="EC249" s="38" t="n">
        <v>0</v>
      </c>
      <c r="ED249" s="38" t="n">
        <v>0</v>
      </c>
      <c r="EE249" s="38" t="n">
        <v>0</v>
      </c>
      <c r="EF249" s="38" t="n">
        <v>2</v>
      </c>
      <c r="EG249" s="38" t="n">
        <v>54</v>
      </c>
      <c r="EH249" s="38" t="n">
        <v>373</v>
      </c>
      <c r="EI249" s="38" t="n">
        <v>31</v>
      </c>
      <c r="EJ249" s="38" t="n">
        <v>11</v>
      </c>
      <c r="EK249" s="38" t="n">
        <v>0</v>
      </c>
      <c r="EL249" s="38" t="n">
        <v>146</v>
      </c>
      <c r="EM249" s="38" t="n">
        <v>0</v>
      </c>
      <c r="EN249" s="38" t="n">
        <v>0</v>
      </c>
      <c r="EO249" s="38" t="n">
        <v>14</v>
      </c>
      <c r="EP249" s="38" t="n">
        <v>22</v>
      </c>
      <c r="EQ249" s="38" t="n">
        <v>45</v>
      </c>
      <c r="ER249" s="38" t="n">
        <v>93</v>
      </c>
      <c r="ES249" s="38" t="n">
        <v>31</v>
      </c>
      <c r="ET249" s="38" t="n">
        <v>77</v>
      </c>
      <c r="EU249" s="38" t="n">
        <v>76</v>
      </c>
      <c r="EV249" s="38" t="n">
        <v>5</v>
      </c>
      <c r="EW249" s="38" t="n">
        <v>0</v>
      </c>
      <c r="EX249" s="38" t="n">
        <v>197</v>
      </c>
      <c r="EY249" s="38" t="n">
        <v>5</v>
      </c>
      <c r="EZ249" s="38" t="n">
        <v>10</v>
      </c>
      <c r="FA249" s="38" t="n">
        <v>1</v>
      </c>
      <c r="FB249" s="38" t="n">
        <v>44</v>
      </c>
      <c r="FC249" s="38" t="n">
        <v>63</v>
      </c>
      <c r="FD249" s="38" t="n">
        <v>0</v>
      </c>
      <c r="FE249" s="38" t="n">
        <v>0</v>
      </c>
      <c r="FF249" s="38" t="n">
        <v>1</v>
      </c>
      <c r="FG249" s="38" t="n">
        <v>197</v>
      </c>
      <c r="FH249" s="38" t="n">
        <v>30</v>
      </c>
      <c r="FI249" s="38" t="n">
        <v>0</v>
      </c>
      <c r="FJ249" s="38" t="n">
        <v>33</v>
      </c>
      <c r="FK249" s="38" t="n">
        <v>2</v>
      </c>
      <c r="FL249" s="38" t="n">
        <v>87</v>
      </c>
      <c r="FM249" s="38" t="n">
        <v>24</v>
      </c>
      <c r="FN249" s="38" t="n">
        <v>374</v>
      </c>
      <c r="FO249" s="38" t="n">
        <v>100</v>
      </c>
      <c r="FP249" s="38" t="n">
        <v>0</v>
      </c>
      <c r="FQ249" s="38" t="n">
        <v>52</v>
      </c>
      <c r="FR249" s="38" t="n">
        <v>29</v>
      </c>
      <c r="FS249" s="38" t="n">
        <v>0</v>
      </c>
      <c r="FT249" s="38" t="n">
        <v>0</v>
      </c>
      <c r="FU249" s="38" t="n">
        <v>9</v>
      </c>
      <c r="FV249" s="38" t="n">
        <v>2</v>
      </c>
      <c r="FW249" s="38" t="n">
        <v>0</v>
      </c>
      <c r="FX249" s="38" t="n">
        <v>10</v>
      </c>
      <c r="FY249" s="38" t="n">
        <v>19</v>
      </c>
      <c r="FZ249" s="38" t="n">
        <v>0</v>
      </c>
      <c r="GA249" s="38" t="n">
        <v>6</v>
      </c>
      <c r="GB249" s="38" t="n">
        <v>2</v>
      </c>
      <c r="GC249" s="38" t="n">
        <v>0</v>
      </c>
      <c r="GD249" s="38" t="n">
        <v>185</v>
      </c>
      <c r="GE249" s="38" t="n">
        <v>31</v>
      </c>
      <c r="GF249" s="38" t="n">
        <v>0</v>
      </c>
      <c r="GG249" s="38" t="n">
        <v>1</v>
      </c>
      <c r="GH249" s="38" t="n">
        <v>2</v>
      </c>
      <c r="GI249" s="38" t="n">
        <v>0</v>
      </c>
      <c r="GJ249" s="38" t="n">
        <v>0</v>
      </c>
      <c r="GK249" s="38" t="n">
        <v>1</v>
      </c>
      <c r="GL249" s="38" t="n">
        <v>0</v>
      </c>
      <c r="GM249" s="38" t="n">
        <v>2</v>
      </c>
      <c r="GN249" s="38" t="n">
        <v>0</v>
      </c>
      <c r="GO249" s="38" t="n">
        <v>0</v>
      </c>
      <c r="GP249" s="38" t="n">
        <v>0</v>
      </c>
      <c r="GQ249" s="38" t="n">
        <v>6</v>
      </c>
      <c r="GR249" s="38" t="n">
        <v>0</v>
      </c>
      <c r="GS249" s="38" t="n">
        <v>0</v>
      </c>
      <c r="GT249" s="38" t="n">
        <v>12</v>
      </c>
      <c r="GU249" s="38" t="n">
        <v>17</v>
      </c>
      <c r="GV249" s="38" t="n">
        <v>32</v>
      </c>
      <c r="GW249" s="38" t="n">
        <v>9</v>
      </c>
      <c r="GX249" s="38" t="n">
        <v>0</v>
      </c>
      <c r="GY249" s="38" t="n">
        <v>2</v>
      </c>
      <c r="GZ249" s="38" t="n">
        <v>8</v>
      </c>
      <c r="HA249" s="38" t="n">
        <v>55</v>
      </c>
      <c r="HB249" s="38" t="n">
        <v>3</v>
      </c>
      <c r="HC249" s="38" t="n">
        <v>6</v>
      </c>
      <c r="HD249" s="38" t="n">
        <v>0</v>
      </c>
      <c r="HE249" s="38" t="n">
        <v>0</v>
      </c>
      <c r="HF249" s="38" t="n">
        <v>61</v>
      </c>
      <c r="HG249" s="38" t="n">
        <v>3</v>
      </c>
      <c r="HH249" s="38" t="n">
        <v>1</v>
      </c>
      <c r="HI249" s="38" t="n">
        <v>106</v>
      </c>
      <c r="HJ249" s="38" t="n">
        <v>3</v>
      </c>
      <c r="HK249" s="38" t="n">
        <v>64</v>
      </c>
      <c r="HL249" s="38" t="n">
        <v>0</v>
      </c>
      <c r="HM249" s="38" t="n">
        <v>0</v>
      </c>
      <c r="HN249" s="38" t="n">
        <v>0</v>
      </c>
      <c r="HO249" s="38" t="n">
        <v>0</v>
      </c>
      <c r="HP249" s="38" t="n">
        <v>0</v>
      </c>
      <c r="HQ249" s="38" t="n">
        <v>0</v>
      </c>
      <c r="HR249" s="38" t="n">
        <v>0</v>
      </c>
      <c r="HS249" s="38" t="n">
        <v>4</v>
      </c>
      <c r="HT249" s="38" t="n">
        <v>0</v>
      </c>
      <c r="HU249" s="38" t="n">
        <v>0</v>
      </c>
      <c r="HV249" s="38" t="n">
        <v>0</v>
      </c>
      <c r="HW249" s="38" t="n">
        <v>5</v>
      </c>
      <c r="HX249" s="38" t="n">
        <v>0</v>
      </c>
      <c r="HY249" s="38" t="n">
        <v>0</v>
      </c>
      <c r="HZ249" s="38" t="n">
        <v>0</v>
      </c>
      <c r="IA249" s="38" t="n">
        <v>1</v>
      </c>
      <c r="IB249" s="38" t="n">
        <v>0</v>
      </c>
      <c r="IC249" s="38" t="n">
        <v>0</v>
      </c>
      <c r="ID249" s="38" t="n">
        <v>0</v>
      </c>
      <c r="IE249" s="38" t="n">
        <v>0</v>
      </c>
      <c r="IF249" s="38" t="n">
        <v>0</v>
      </c>
      <c r="IG249" s="38" t="n">
        <v>45278</v>
      </c>
    </row>
    <row r="250" customFormat="false" ht="15" hidden="false" customHeight="false" outlineLevel="0" collapsed="false">
      <c r="A250" s="11" t="s">
        <v>613</v>
      </c>
      <c r="B250" s="11" t="s">
        <v>116</v>
      </c>
      <c r="C250" s="11" t="s">
        <v>420</v>
      </c>
      <c r="D250" s="11" t="s">
        <v>611</v>
      </c>
      <c r="E250" s="11" t="s">
        <v>614</v>
      </c>
      <c r="F250" s="39" t="n">
        <v>5437</v>
      </c>
      <c r="G250" s="39" t="n">
        <v>802</v>
      </c>
      <c r="H250" s="39" t="n">
        <v>1701</v>
      </c>
      <c r="I250" s="39" t="n">
        <v>1327</v>
      </c>
      <c r="J250" s="39" t="n">
        <v>818</v>
      </c>
      <c r="K250" s="39" t="n">
        <v>346</v>
      </c>
      <c r="L250" s="39" t="n">
        <v>1815</v>
      </c>
      <c r="M250" s="39" t="n">
        <v>594</v>
      </c>
      <c r="N250" s="39" t="n">
        <v>1675</v>
      </c>
      <c r="O250" s="39" t="n">
        <v>217</v>
      </c>
      <c r="P250" s="39" t="n">
        <v>659</v>
      </c>
      <c r="Q250" s="39" t="n">
        <v>1642</v>
      </c>
      <c r="R250" s="39" t="n">
        <v>620</v>
      </c>
      <c r="S250" s="39" t="n">
        <v>339</v>
      </c>
      <c r="T250" s="39" t="n">
        <v>346</v>
      </c>
      <c r="U250" s="39" t="n">
        <v>391</v>
      </c>
      <c r="V250" s="39" t="n">
        <v>592</v>
      </c>
      <c r="W250" s="39" t="n">
        <v>440</v>
      </c>
      <c r="X250" s="39" t="n">
        <v>456</v>
      </c>
      <c r="Y250" s="39" t="n">
        <v>940</v>
      </c>
      <c r="Z250" s="39" t="n">
        <v>618</v>
      </c>
      <c r="AA250" s="39" t="n">
        <v>458</v>
      </c>
      <c r="AB250" s="39" t="n">
        <v>811</v>
      </c>
      <c r="AC250" s="39" t="n">
        <v>637</v>
      </c>
      <c r="AD250" s="39" t="n">
        <v>704</v>
      </c>
      <c r="AE250" s="39" t="n">
        <v>0</v>
      </c>
      <c r="AF250" s="39" t="n">
        <v>353</v>
      </c>
      <c r="AG250" s="39" t="n">
        <v>200</v>
      </c>
      <c r="AH250" s="39" t="n">
        <v>282</v>
      </c>
      <c r="AI250" s="39" t="n">
        <v>116</v>
      </c>
      <c r="AJ250" s="39" t="n">
        <v>22</v>
      </c>
      <c r="AK250" s="39" t="n">
        <v>420</v>
      </c>
      <c r="AL250" s="39" t="n">
        <v>356</v>
      </c>
      <c r="AM250" s="39" t="n">
        <v>116</v>
      </c>
      <c r="AN250" s="39" t="n">
        <v>135</v>
      </c>
      <c r="AO250" s="39" t="n">
        <v>540</v>
      </c>
      <c r="AP250" s="39" t="n">
        <v>160</v>
      </c>
      <c r="AQ250" s="39" t="n">
        <v>0</v>
      </c>
      <c r="AR250" s="39" t="n">
        <v>100</v>
      </c>
      <c r="AS250" s="39" t="n">
        <v>274</v>
      </c>
      <c r="AT250" s="39" t="n">
        <v>414</v>
      </c>
      <c r="AU250" s="39" t="n">
        <v>159</v>
      </c>
      <c r="AV250" s="39" t="n">
        <v>169</v>
      </c>
      <c r="AW250" s="39" t="n">
        <v>179</v>
      </c>
      <c r="AX250" s="39" t="n">
        <v>459</v>
      </c>
      <c r="AY250" s="39" t="n">
        <v>141</v>
      </c>
      <c r="AZ250" s="39" t="n">
        <v>515</v>
      </c>
      <c r="BA250" s="39" t="n">
        <v>364</v>
      </c>
      <c r="BB250" s="39" t="n">
        <v>36</v>
      </c>
      <c r="BC250" s="39" t="n">
        <v>20</v>
      </c>
      <c r="BD250" s="39" t="n">
        <v>163</v>
      </c>
      <c r="BE250" s="39" t="n">
        <v>125</v>
      </c>
      <c r="BF250" s="39" t="n">
        <v>22</v>
      </c>
      <c r="BG250" s="39" t="n">
        <v>90</v>
      </c>
      <c r="BH250" s="39" t="n">
        <v>10</v>
      </c>
      <c r="BI250" s="39" t="n">
        <v>346</v>
      </c>
      <c r="BJ250" s="39" t="n">
        <v>48</v>
      </c>
      <c r="BK250" s="39" t="n">
        <v>32</v>
      </c>
      <c r="BL250" s="39" t="n">
        <v>190</v>
      </c>
      <c r="BM250" s="39" t="n">
        <v>32</v>
      </c>
      <c r="BN250" s="39" t="n">
        <v>46</v>
      </c>
      <c r="BO250" s="39" t="n">
        <v>27</v>
      </c>
      <c r="BP250" s="39" t="n">
        <v>12</v>
      </c>
      <c r="BQ250" s="39" t="n">
        <v>83</v>
      </c>
      <c r="BR250" s="39" t="n">
        <v>4</v>
      </c>
      <c r="BS250" s="39" t="n">
        <v>0</v>
      </c>
      <c r="BT250" s="39" t="n">
        <v>12</v>
      </c>
      <c r="BU250" s="39" t="n">
        <v>430</v>
      </c>
      <c r="BV250" s="39" t="n">
        <v>0</v>
      </c>
      <c r="BW250" s="39" t="n">
        <v>12</v>
      </c>
      <c r="BX250" s="39" t="n">
        <v>0</v>
      </c>
      <c r="BY250" s="39" t="n">
        <v>3</v>
      </c>
      <c r="BZ250" s="39" t="n">
        <v>119</v>
      </c>
      <c r="CA250" s="39" t="n">
        <v>2</v>
      </c>
      <c r="CB250" s="39" t="n">
        <v>0</v>
      </c>
      <c r="CC250" s="39" t="n">
        <v>7</v>
      </c>
      <c r="CD250" s="39" t="n">
        <v>0</v>
      </c>
      <c r="CE250" s="39" t="n">
        <v>0</v>
      </c>
      <c r="CF250" s="39" t="n">
        <v>0</v>
      </c>
      <c r="CG250" s="39" t="n">
        <v>3</v>
      </c>
      <c r="CH250" s="39" t="n">
        <v>42</v>
      </c>
      <c r="CI250" s="39" t="n">
        <v>0</v>
      </c>
      <c r="CJ250" s="39" t="n">
        <v>45</v>
      </c>
      <c r="CK250" s="39" t="n">
        <v>0</v>
      </c>
      <c r="CL250" s="39" t="n">
        <v>0</v>
      </c>
      <c r="CM250" s="39" t="n">
        <v>0</v>
      </c>
      <c r="CN250" s="39" t="n">
        <v>9</v>
      </c>
      <c r="CO250" s="39" t="n">
        <v>76</v>
      </c>
      <c r="CP250" s="39" t="n">
        <v>0</v>
      </c>
      <c r="CQ250" s="39" t="n">
        <v>0</v>
      </c>
      <c r="CR250" s="39" t="n">
        <v>23</v>
      </c>
      <c r="CS250" s="39" t="n">
        <v>0</v>
      </c>
      <c r="CT250" s="39" t="n">
        <v>0</v>
      </c>
      <c r="CU250" s="39" t="n">
        <v>5</v>
      </c>
      <c r="CV250" s="39" t="n">
        <v>1</v>
      </c>
      <c r="CW250" s="39" t="n">
        <v>1</v>
      </c>
      <c r="CX250" s="39" t="n">
        <v>0</v>
      </c>
      <c r="CY250" s="39" t="n">
        <v>14</v>
      </c>
      <c r="CZ250" s="39" t="n">
        <v>5</v>
      </c>
      <c r="DA250" s="39" t="n">
        <v>0</v>
      </c>
      <c r="DB250" s="39" t="n">
        <v>0</v>
      </c>
      <c r="DC250" s="39" t="n">
        <v>0</v>
      </c>
      <c r="DD250" s="39" t="n">
        <v>0</v>
      </c>
      <c r="DE250" s="39" t="n">
        <v>0</v>
      </c>
      <c r="DF250" s="39" t="n">
        <v>0</v>
      </c>
      <c r="DG250" s="39" t="n">
        <v>12</v>
      </c>
      <c r="DH250" s="39" t="n">
        <v>5</v>
      </c>
      <c r="DI250" s="39" t="n">
        <v>0</v>
      </c>
      <c r="DJ250" s="39" t="n">
        <v>215</v>
      </c>
      <c r="DK250" s="39" t="n">
        <v>59</v>
      </c>
      <c r="DL250" s="39" t="n">
        <v>0</v>
      </c>
      <c r="DM250" s="39" t="n">
        <v>0</v>
      </c>
      <c r="DN250" s="39" t="n">
        <v>0</v>
      </c>
      <c r="DO250" s="39" t="n">
        <v>1</v>
      </c>
      <c r="DP250" s="39" t="n">
        <v>21</v>
      </c>
      <c r="DQ250" s="39" t="n">
        <v>39</v>
      </c>
      <c r="DR250" s="39" t="n">
        <v>0</v>
      </c>
      <c r="DS250" s="39" t="n">
        <v>0</v>
      </c>
      <c r="DT250" s="39" t="n">
        <v>147</v>
      </c>
      <c r="DU250" s="39" t="n">
        <v>0</v>
      </c>
      <c r="DV250" s="39" t="n">
        <v>0</v>
      </c>
      <c r="DW250" s="39" t="n">
        <v>0</v>
      </c>
      <c r="DX250" s="39" t="n">
        <v>0</v>
      </c>
      <c r="DY250" s="39" t="n">
        <v>0</v>
      </c>
      <c r="DZ250" s="39" t="n">
        <v>0</v>
      </c>
      <c r="EA250" s="39" t="n">
        <v>0</v>
      </c>
      <c r="EB250" s="39" t="n">
        <v>0</v>
      </c>
      <c r="EC250" s="39" t="n">
        <v>0</v>
      </c>
      <c r="ED250" s="39" t="n">
        <v>0</v>
      </c>
      <c r="EE250" s="39" t="n">
        <v>0</v>
      </c>
      <c r="EF250" s="39" t="n">
        <v>0</v>
      </c>
      <c r="EG250" s="39" t="n">
        <v>0</v>
      </c>
      <c r="EH250" s="39" t="n">
        <v>22</v>
      </c>
      <c r="EI250" s="39" t="n">
        <v>29</v>
      </c>
      <c r="EJ250" s="39" t="n">
        <v>9</v>
      </c>
      <c r="EK250" s="39" t="n">
        <v>0</v>
      </c>
      <c r="EL250" s="39" t="n">
        <v>0</v>
      </c>
      <c r="EM250" s="39" t="n">
        <v>0</v>
      </c>
      <c r="EN250" s="39" t="n">
        <v>0</v>
      </c>
      <c r="EO250" s="39" t="n">
        <v>12</v>
      </c>
      <c r="EP250" s="39" t="n">
        <v>0</v>
      </c>
      <c r="EQ250" s="39" t="n">
        <v>45</v>
      </c>
      <c r="ER250" s="39" t="n">
        <v>6</v>
      </c>
      <c r="ES250" s="39" t="n">
        <v>0</v>
      </c>
      <c r="ET250" s="39" t="n">
        <v>66</v>
      </c>
      <c r="EU250" s="39" t="n">
        <v>3</v>
      </c>
      <c r="EV250" s="39" t="n">
        <v>0</v>
      </c>
      <c r="EW250" s="39" t="n">
        <v>0</v>
      </c>
      <c r="EX250" s="39" t="n">
        <v>17</v>
      </c>
      <c r="EY250" s="39" t="n">
        <v>0</v>
      </c>
      <c r="EZ250" s="39" t="n">
        <v>0</v>
      </c>
      <c r="FA250" s="39" t="n">
        <v>0</v>
      </c>
      <c r="FB250" s="39" t="n">
        <v>0</v>
      </c>
      <c r="FC250" s="39" t="n">
        <v>11</v>
      </c>
      <c r="FD250" s="39" t="n">
        <v>0</v>
      </c>
      <c r="FE250" s="39" t="n">
        <v>0</v>
      </c>
      <c r="FF250" s="39" t="n">
        <v>0</v>
      </c>
      <c r="FG250" s="39" t="n">
        <v>124</v>
      </c>
      <c r="FH250" s="39" t="n">
        <v>8</v>
      </c>
      <c r="FI250" s="39" t="n">
        <v>0</v>
      </c>
      <c r="FJ250" s="39" t="n">
        <v>11</v>
      </c>
      <c r="FK250" s="39" t="n">
        <v>0</v>
      </c>
      <c r="FL250" s="39" t="n">
        <v>0</v>
      </c>
      <c r="FM250" s="39" t="n">
        <v>5</v>
      </c>
      <c r="FN250" s="39" t="n">
        <v>249</v>
      </c>
      <c r="FO250" s="39" t="n">
        <v>80</v>
      </c>
      <c r="FP250" s="39" t="n">
        <v>0</v>
      </c>
      <c r="FQ250" s="39" t="n">
        <v>16</v>
      </c>
      <c r="FR250" s="39" t="n">
        <v>20</v>
      </c>
      <c r="FS250" s="39" t="n">
        <v>0</v>
      </c>
      <c r="FT250" s="39" t="n">
        <v>0</v>
      </c>
      <c r="FU250" s="39" t="n">
        <v>0</v>
      </c>
      <c r="FV250" s="39" t="n">
        <v>0</v>
      </c>
      <c r="FW250" s="39" t="n">
        <v>0</v>
      </c>
      <c r="FX250" s="39" t="n">
        <v>0</v>
      </c>
      <c r="FY250" s="39" t="n">
        <v>5</v>
      </c>
      <c r="FZ250" s="39" t="n">
        <v>0</v>
      </c>
      <c r="GA250" s="39" t="n">
        <v>0</v>
      </c>
      <c r="GB250" s="39" t="n">
        <v>2</v>
      </c>
      <c r="GC250" s="39" t="n">
        <v>0</v>
      </c>
      <c r="GD250" s="39" t="n">
        <v>55</v>
      </c>
      <c r="GE250" s="39" t="n">
        <v>0</v>
      </c>
      <c r="GF250" s="39" t="n">
        <v>0</v>
      </c>
      <c r="GG250" s="39" t="n">
        <v>0</v>
      </c>
      <c r="GH250" s="39" t="n">
        <v>2</v>
      </c>
      <c r="GI250" s="39" t="n">
        <v>0</v>
      </c>
      <c r="GJ250" s="39" t="n">
        <v>0</v>
      </c>
      <c r="GK250" s="39" t="n">
        <v>0</v>
      </c>
      <c r="GL250" s="39" t="n">
        <v>0</v>
      </c>
      <c r="GM250" s="39" t="n">
        <v>0</v>
      </c>
      <c r="GN250" s="39" t="n">
        <v>0</v>
      </c>
      <c r="GO250" s="39" t="n">
        <v>0</v>
      </c>
      <c r="GP250" s="39" t="n">
        <v>0</v>
      </c>
      <c r="GQ250" s="39" t="n">
        <v>0</v>
      </c>
      <c r="GR250" s="39" t="n">
        <v>0</v>
      </c>
      <c r="GS250" s="39" t="n">
        <v>0</v>
      </c>
      <c r="GT250" s="39" t="n">
        <v>11</v>
      </c>
      <c r="GU250" s="39" t="n">
        <v>0</v>
      </c>
      <c r="GV250" s="39" t="n">
        <v>0</v>
      </c>
      <c r="GW250" s="39" t="n">
        <v>0</v>
      </c>
      <c r="GX250" s="39" t="n">
        <v>0</v>
      </c>
      <c r="GY250" s="39" t="n">
        <v>0</v>
      </c>
      <c r="GZ250" s="39" t="n">
        <v>0</v>
      </c>
      <c r="HA250" s="39" t="n">
        <v>0</v>
      </c>
      <c r="HB250" s="39" t="n">
        <v>0</v>
      </c>
      <c r="HC250" s="39" t="n">
        <v>6</v>
      </c>
      <c r="HD250" s="39" t="n">
        <v>0</v>
      </c>
      <c r="HE250" s="39" t="n">
        <v>0</v>
      </c>
      <c r="HF250" s="39" t="n">
        <v>0</v>
      </c>
      <c r="HG250" s="39" t="n">
        <v>0</v>
      </c>
      <c r="HH250" s="39" t="n">
        <v>0</v>
      </c>
      <c r="HI250" s="39" t="n">
        <v>14</v>
      </c>
      <c r="HJ250" s="39" t="n">
        <v>0</v>
      </c>
      <c r="HK250" s="39" t="n">
        <v>0</v>
      </c>
      <c r="HL250" s="39" t="n">
        <v>0</v>
      </c>
      <c r="HM250" s="39" t="n">
        <v>0</v>
      </c>
      <c r="HN250" s="39" t="n">
        <v>0</v>
      </c>
      <c r="HO250" s="39" t="n">
        <v>0</v>
      </c>
      <c r="HP250" s="39" t="n">
        <v>0</v>
      </c>
      <c r="HQ250" s="39" t="n">
        <v>0</v>
      </c>
      <c r="HR250" s="39" t="n">
        <v>0</v>
      </c>
      <c r="HS250" s="39" t="n">
        <v>0</v>
      </c>
      <c r="HT250" s="39" t="n">
        <v>0</v>
      </c>
      <c r="HU250" s="39" t="n">
        <v>0</v>
      </c>
      <c r="HV250" s="39" t="n">
        <v>0</v>
      </c>
      <c r="HW250" s="39" t="n">
        <v>1</v>
      </c>
      <c r="HX250" s="39" t="n">
        <v>0</v>
      </c>
      <c r="HY250" s="39" t="n">
        <v>0</v>
      </c>
      <c r="HZ250" s="39" t="n">
        <v>0</v>
      </c>
      <c r="IA250" s="39" t="n">
        <v>0</v>
      </c>
      <c r="IB250" s="39" t="n">
        <v>0</v>
      </c>
      <c r="IC250" s="39" t="n">
        <v>0</v>
      </c>
      <c r="ID250" s="39" t="n">
        <v>0</v>
      </c>
      <c r="IE250" s="39" t="n">
        <v>0</v>
      </c>
      <c r="IF250" s="39" t="n">
        <v>0</v>
      </c>
      <c r="IG250" s="39" t="n">
        <v>6643</v>
      </c>
    </row>
    <row r="251" customFormat="false" ht="15" hidden="false" customHeight="false" outlineLevel="0" collapsed="false">
      <c r="A251" s="11" t="s">
        <v>615</v>
      </c>
      <c r="B251" s="11" t="s">
        <v>116</v>
      </c>
      <c r="C251" s="11" t="s">
        <v>420</v>
      </c>
      <c r="D251" s="11" t="s">
        <v>611</v>
      </c>
      <c r="E251" s="11" t="s">
        <v>616</v>
      </c>
      <c r="F251" s="39" t="n">
        <v>25</v>
      </c>
      <c r="G251" s="39" t="n">
        <v>644</v>
      </c>
      <c r="H251" s="39" t="n">
        <v>984</v>
      </c>
      <c r="I251" s="39" t="n">
        <v>634</v>
      </c>
      <c r="J251" s="39" t="n">
        <v>210</v>
      </c>
      <c r="K251" s="39" t="n">
        <v>105</v>
      </c>
      <c r="L251" s="39" t="n">
        <v>872</v>
      </c>
      <c r="M251" s="39" t="n">
        <v>873</v>
      </c>
      <c r="N251" s="39" t="n">
        <v>818</v>
      </c>
      <c r="O251" s="39" t="n">
        <v>169</v>
      </c>
      <c r="P251" s="39" t="n">
        <v>262</v>
      </c>
      <c r="Q251" s="39" t="n">
        <v>1049</v>
      </c>
      <c r="R251" s="39" t="n">
        <v>468</v>
      </c>
      <c r="S251" s="39" t="n">
        <v>94</v>
      </c>
      <c r="T251" s="39" t="n">
        <v>387</v>
      </c>
      <c r="U251" s="39" t="n">
        <v>212</v>
      </c>
      <c r="V251" s="39" t="n">
        <v>430</v>
      </c>
      <c r="W251" s="39" t="n">
        <v>272</v>
      </c>
      <c r="X251" s="39" t="n">
        <v>341</v>
      </c>
      <c r="Y251" s="39" t="n">
        <v>739</v>
      </c>
      <c r="Z251" s="39" t="n">
        <v>189</v>
      </c>
      <c r="AA251" s="39" t="n">
        <v>151</v>
      </c>
      <c r="AB251" s="39" t="n">
        <v>464</v>
      </c>
      <c r="AC251" s="39" t="n">
        <v>425</v>
      </c>
      <c r="AD251" s="39" t="n">
        <v>280</v>
      </c>
      <c r="AE251" s="39" t="n">
        <v>0</v>
      </c>
      <c r="AF251" s="39" t="n">
        <v>1285</v>
      </c>
      <c r="AG251" s="39" t="n">
        <v>173</v>
      </c>
      <c r="AH251" s="39" t="n">
        <v>142</v>
      </c>
      <c r="AI251" s="39" t="n">
        <v>1</v>
      </c>
      <c r="AJ251" s="39" t="n">
        <v>346</v>
      </c>
      <c r="AK251" s="39" t="n">
        <v>31</v>
      </c>
      <c r="AL251" s="39" t="n">
        <v>315</v>
      </c>
      <c r="AM251" s="39" t="n">
        <v>15</v>
      </c>
      <c r="AN251" s="39" t="n">
        <v>9</v>
      </c>
      <c r="AO251" s="39" t="n">
        <v>354</v>
      </c>
      <c r="AP251" s="39" t="n">
        <v>133</v>
      </c>
      <c r="AQ251" s="39" t="n">
        <v>0</v>
      </c>
      <c r="AR251" s="39" t="n">
        <v>31</v>
      </c>
      <c r="AS251" s="39" t="n">
        <v>5</v>
      </c>
      <c r="AT251" s="39" t="n">
        <v>184</v>
      </c>
      <c r="AU251" s="39" t="n">
        <v>1</v>
      </c>
      <c r="AV251" s="39" t="n">
        <v>28</v>
      </c>
      <c r="AW251" s="39" t="n">
        <v>1</v>
      </c>
      <c r="AX251" s="39" t="n">
        <v>192</v>
      </c>
      <c r="AY251" s="39" t="n">
        <v>25</v>
      </c>
      <c r="AZ251" s="39" t="n">
        <v>166</v>
      </c>
      <c r="BA251" s="39" t="n">
        <v>394</v>
      </c>
      <c r="BB251" s="39" t="n">
        <v>1</v>
      </c>
      <c r="BC251" s="39" t="n">
        <v>83</v>
      </c>
      <c r="BD251" s="39" t="n">
        <v>6</v>
      </c>
      <c r="BE251" s="39" t="n">
        <v>338</v>
      </c>
      <c r="BF251" s="39" t="n">
        <v>1</v>
      </c>
      <c r="BG251" s="39" t="n">
        <v>70</v>
      </c>
      <c r="BH251" s="39" t="n">
        <v>4</v>
      </c>
      <c r="BI251" s="39" t="n">
        <v>102</v>
      </c>
      <c r="BJ251" s="39" t="n">
        <v>10</v>
      </c>
      <c r="BK251" s="39" t="n">
        <v>12</v>
      </c>
      <c r="BL251" s="39" t="n">
        <v>65</v>
      </c>
      <c r="BM251" s="39" t="n">
        <v>0</v>
      </c>
      <c r="BN251" s="39" t="n">
        <v>144</v>
      </c>
      <c r="BO251" s="39" t="n">
        <v>10</v>
      </c>
      <c r="BP251" s="39" t="n">
        <v>3</v>
      </c>
      <c r="BQ251" s="39" t="n">
        <v>9</v>
      </c>
      <c r="BR251" s="39" t="n">
        <v>11</v>
      </c>
      <c r="BS251" s="39" t="n">
        <v>0</v>
      </c>
      <c r="BT251" s="39" t="n">
        <v>0</v>
      </c>
      <c r="BU251" s="39" t="n">
        <v>0</v>
      </c>
      <c r="BV251" s="39" t="n">
        <v>0</v>
      </c>
      <c r="BW251" s="39" t="n">
        <v>12</v>
      </c>
      <c r="BX251" s="39" t="n">
        <v>0</v>
      </c>
      <c r="BY251" s="39" t="n">
        <v>0</v>
      </c>
      <c r="BZ251" s="39" t="n">
        <v>23</v>
      </c>
      <c r="CA251" s="39" t="n">
        <v>0</v>
      </c>
      <c r="CB251" s="39" t="n">
        <v>0</v>
      </c>
      <c r="CC251" s="39" t="n">
        <v>0</v>
      </c>
      <c r="CD251" s="39" t="n">
        <v>0</v>
      </c>
      <c r="CE251" s="39" t="n">
        <v>16</v>
      </c>
      <c r="CF251" s="39" t="n">
        <v>0</v>
      </c>
      <c r="CG251" s="39" t="n">
        <v>80</v>
      </c>
      <c r="CH251" s="39" t="n">
        <v>0</v>
      </c>
      <c r="CI251" s="39" t="n">
        <v>0</v>
      </c>
      <c r="CJ251" s="39" t="n">
        <v>3</v>
      </c>
      <c r="CK251" s="39" t="n">
        <v>65</v>
      </c>
      <c r="CL251" s="39" t="n">
        <v>0</v>
      </c>
      <c r="CM251" s="39" t="n">
        <v>0</v>
      </c>
      <c r="CN251" s="39" t="n">
        <v>7</v>
      </c>
      <c r="CO251" s="39" t="n">
        <v>5</v>
      </c>
      <c r="CP251" s="39" t="n">
        <v>0</v>
      </c>
      <c r="CQ251" s="39" t="n">
        <v>14</v>
      </c>
      <c r="CR251" s="39" t="n">
        <v>50</v>
      </c>
      <c r="CS251" s="39" t="n">
        <v>0</v>
      </c>
      <c r="CT251" s="39" t="n">
        <v>0</v>
      </c>
      <c r="CU251" s="39" t="n">
        <v>1</v>
      </c>
      <c r="CV251" s="39" t="n">
        <v>0</v>
      </c>
      <c r="CW251" s="39" t="n">
        <v>2</v>
      </c>
      <c r="CX251" s="39" t="n">
        <v>0</v>
      </c>
      <c r="CY251" s="39" t="n">
        <v>2</v>
      </c>
      <c r="CZ251" s="39" t="n">
        <v>0</v>
      </c>
      <c r="DA251" s="39" t="n">
        <v>0</v>
      </c>
      <c r="DB251" s="39" t="n">
        <v>0</v>
      </c>
      <c r="DC251" s="39" t="n">
        <v>0</v>
      </c>
      <c r="DD251" s="39" t="n">
        <v>0</v>
      </c>
      <c r="DE251" s="39" t="n">
        <v>0</v>
      </c>
      <c r="DF251" s="39" t="n">
        <v>0</v>
      </c>
      <c r="DG251" s="39" t="n">
        <v>2</v>
      </c>
      <c r="DH251" s="39" t="n">
        <v>0</v>
      </c>
      <c r="DI251" s="39" t="n">
        <v>0</v>
      </c>
      <c r="DJ251" s="39" t="n">
        <v>16</v>
      </c>
      <c r="DK251" s="39" t="n">
        <v>0</v>
      </c>
      <c r="DL251" s="39" t="n">
        <v>0</v>
      </c>
      <c r="DM251" s="39" t="n">
        <v>0</v>
      </c>
      <c r="DN251" s="39" t="n">
        <v>0</v>
      </c>
      <c r="DO251" s="39" t="n">
        <v>0</v>
      </c>
      <c r="DP251" s="39" t="n">
        <v>10</v>
      </c>
      <c r="DQ251" s="39" t="n">
        <v>10</v>
      </c>
      <c r="DR251" s="39" t="n">
        <v>0</v>
      </c>
      <c r="DS251" s="39" t="n">
        <v>7</v>
      </c>
      <c r="DT251" s="39" t="n">
        <v>0</v>
      </c>
      <c r="DU251" s="39" t="n">
        <v>0</v>
      </c>
      <c r="DV251" s="39" t="n">
        <v>10</v>
      </c>
      <c r="DW251" s="39" t="n">
        <v>0</v>
      </c>
      <c r="DX251" s="39" t="n">
        <v>0</v>
      </c>
      <c r="DY251" s="39" t="n">
        <v>0</v>
      </c>
      <c r="DZ251" s="39" t="n">
        <v>0</v>
      </c>
      <c r="EA251" s="39" t="n">
        <v>0</v>
      </c>
      <c r="EB251" s="39" t="n">
        <v>5</v>
      </c>
      <c r="EC251" s="39" t="n">
        <v>0</v>
      </c>
      <c r="ED251" s="39" t="n">
        <v>0</v>
      </c>
      <c r="EE251" s="39" t="n">
        <v>0</v>
      </c>
      <c r="EF251" s="39" t="n">
        <v>0</v>
      </c>
      <c r="EG251" s="39" t="n">
        <v>0</v>
      </c>
      <c r="EH251" s="39" t="n">
        <v>28</v>
      </c>
      <c r="EI251" s="39" t="n">
        <v>0</v>
      </c>
      <c r="EJ251" s="39" t="n">
        <v>0</v>
      </c>
      <c r="EK251" s="39" t="n">
        <v>0</v>
      </c>
      <c r="EL251" s="39" t="n">
        <v>0</v>
      </c>
      <c r="EM251" s="39" t="n">
        <v>0</v>
      </c>
      <c r="EN251" s="39" t="n">
        <v>0</v>
      </c>
      <c r="EO251" s="39" t="n">
        <v>2</v>
      </c>
      <c r="EP251" s="39" t="n">
        <v>0</v>
      </c>
      <c r="EQ251" s="39" t="n">
        <v>0</v>
      </c>
      <c r="ER251" s="39" t="n">
        <v>17</v>
      </c>
      <c r="ES251" s="39" t="n">
        <v>0</v>
      </c>
      <c r="ET251" s="39" t="n">
        <v>0</v>
      </c>
      <c r="EU251" s="39" t="n">
        <v>1</v>
      </c>
      <c r="EV251" s="39" t="n">
        <v>0</v>
      </c>
      <c r="EW251" s="39" t="n">
        <v>0</v>
      </c>
      <c r="EX251" s="39" t="n">
        <v>8</v>
      </c>
      <c r="EY251" s="39" t="n">
        <v>0</v>
      </c>
      <c r="EZ251" s="39" t="n">
        <v>0</v>
      </c>
      <c r="FA251" s="39" t="n">
        <v>0</v>
      </c>
      <c r="FB251" s="39" t="n">
        <v>0</v>
      </c>
      <c r="FC251" s="39" t="n">
        <v>13</v>
      </c>
      <c r="FD251" s="39" t="n">
        <v>0</v>
      </c>
      <c r="FE251" s="39" t="n">
        <v>0</v>
      </c>
      <c r="FF251" s="39" t="n">
        <v>0</v>
      </c>
      <c r="FG251" s="39" t="n">
        <v>0</v>
      </c>
      <c r="FH251" s="39" t="n">
        <v>0</v>
      </c>
      <c r="FI251" s="39" t="n">
        <v>0</v>
      </c>
      <c r="FJ251" s="39" t="n">
        <v>0</v>
      </c>
      <c r="FK251" s="39" t="n">
        <v>0</v>
      </c>
      <c r="FL251" s="39" t="n">
        <v>16</v>
      </c>
      <c r="FM251" s="39" t="n">
        <v>2</v>
      </c>
      <c r="FN251" s="39" t="n">
        <v>0</v>
      </c>
      <c r="FO251" s="39" t="n">
        <v>0</v>
      </c>
      <c r="FP251" s="39" t="n">
        <v>0</v>
      </c>
      <c r="FQ251" s="39" t="n">
        <v>3</v>
      </c>
      <c r="FR251" s="39" t="n">
        <v>0</v>
      </c>
      <c r="FS251" s="39" t="n">
        <v>0</v>
      </c>
      <c r="FT251" s="39" t="n">
        <v>0</v>
      </c>
      <c r="FU251" s="39" t="n">
        <v>0</v>
      </c>
      <c r="FV251" s="39" t="n">
        <v>0</v>
      </c>
      <c r="FW251" s="39" t="n">
        <v>0</v>
      </c>
      <c r="FX251" s="39" t="n">
        <v>0</v>
      </c>
      <c r="FY251" s="39" t="n">
        <v>5</v>
      </c>
      <c r="FZ251" s="39" t="n">
        <v>0</v>
      </c>
      <c r="GA251" s="39" t="n">
        <v>0</v>
      </c>
      <c r="GB251" s="39" t="n">
        <v>0</v>
      </c>
      <c r="GC251" s="39" t="n">
        <v>0</v>
      </c>
      <c r="GD251" s="39" t="n">
        <v>0</v>
      </c>
      <c r="GE251" s="39" t="n">
        <v>15</v>
      </c>
      <c r="GF251" s="39" t="n">
        <v>0</v>
      </c>
      <c r="GG251" s="39" t="n">
        <v>0</v>
      </c>
      <c r="GH251" s="39" t="n">
        <v>0</v>
      </c>
      <c r="GI251" s="39" t="n">
        <v>0</v>
      </c>
      <c r="GJ251" s="39" t="n">
        <v>0</v>
      </c>
      <c r="GK251" s="39" t="n">
        <v>0</v>
      </c>
      <c r="GL251" s="39" t="n">
        <v>0</v>
      </c>
      <c r="GM251" s="39" t="n">
        <v>0</v>
      </c>
      <c r="GN251" s="39" t="n">
        <v>0</v>
      </c>
      <c r="GO251" s="39" t="n">
        <v>0</v>
      </c>
      <c r="GP251" s="39" t="n">
        <v>0</v>
      </c>
      <c r="GQ251" s="39" t="n">
        <v>3</v>
      </c>
      <c r="GR251" s="39" t="n">
        <v>0</v>
      </c>
      <c r="GS251" s="39" t="n">
        <v>0</v>
      </c>
      <c r="GT251" s="39" t="n">
        <v>0</v>
      </c>
      <c r="GU251" s="39" t="n">
        <v>0</v>
      </c>
      <c r="GV251" s="39" t="n">
        <v>32</v>
      </c>
      <c r="GW251" s="39" t="n">
        <v>0</v>
      </c>
      <c r="GX251" s="39" t="n">
        <v>0</v>
      </c>
      <c r="GY251" s="39" t="n">
        <v>0</v>
      </c>
      <c r="GZ251" s="39" t="n">
        <v>0</v>
      </c>
      <c r="HA251" s="39" t="n">
        <v>0</v>
      </c>
      <c r="HB251" s="39" t="n">
        <v>1</v>
      </c>
      <c r="HC251" s="39" t="n">
        <v>0</v>
      </c>
      <c r="HD251" s="39" t="n">
        <v>0</v>
      </c>
      <c r="HE251" s="39" t="n">
        <v>0</v>
      </c>
      <c r="HF251" s="39" t="n">
        <v>0</v>
      </c>
      <c r="HG251" s="39" t="n">
        <v>3</v>
      </c>
      <c r="HH251" s="39" t="n">
        <v>0</v>
      </c>
      <c r="HI251" s="39" t="n">
        <v>0</v>
      </c>
      <c r="HJ251" s="39" t="n">
        <v>0</v>
      </c>
      <c r="HK251" s="39" t="n">
        <v>0</v>
      </c>
      <c r="HL251" s="39" t="n">
        <v>0</v>
      </c>
      <c r="HM251" s="39" t="n">
        <v>0</v>
      </c>
      <c r="HN251" s="39" t="n">
        <v>0</v>
      </c>
      <c r="HO251" s="39" t="n">
        <v>0</v>
      </c>
      <c r="HP251" s="39" t="n">
        <v>0</v>
      </c>
      <c r="HQ251" s="39" t="n">
        <v>0</v>
      </c>
      <c r="HR251" s="39" t="n">
        <v>0</v>
      </c>
      <c r="HS251" s="39" t="n">
        <v>0</v>
      </c>
      <c r="HT251" s="39" t="n">
        <v>0</v>
      </c>
      <c r="HU251" s="39" t="n">
        <v>0</v>
      </c>
      <c r="HV251" s="39" t="n">
        <v>0</v>
      </c>
      <c r="HW251" s="39" t="n">
        <v>1</v>
      </c>
      <c r="HX251" s="39" t="n">
        <v>0</v>
      </c>
      <c r="HY251" s="39" t="n">
        <v>0</v>
      </c>
      <c r="HZ251" s="39" t="n">
        <v>0</v>
      </c>
      <c r="IA251" s="39" t="n">
        <v>0</v>
      </c>
      <c r="IB251" s="39" t="n">
        <v>0</v>
      </c>
      <c r="IC251" s="39" t="n">
        <v>0</v>
      </c>
      <c r="ID251" s="39" t="n">
        <v>0</v>
      </c>
      <c r="IE251" s="39" t="n">
        <v>0</v>
      </c>
      <c r="IF251" s="39" t="n">
        <v>0</v>
      </c>
      <c r="IG251" s="39" t="n">
        <v>2523</v>
      </c>
    </row>
    <row r="252" customFormat="false" ht="15" hidden="false" customHeight="false" outlineLevel="0" collapsed="false">
      <c r="A252" s="11" t="s">
        <v>617</v>
      </c>
      <c r="B252" s="11" t="s">
        <v>116</v>
      </c>
      <c r="C252" s="11" t="s">
        <v>420</v>
      </c>
      <c r="D252" s="11" t="s">
        <v>611</v>
      </c>
      <c r="E252" s="11" t="s">
        <v>618</v>
      </c>
      <c r="F252" s="39" t="n">
        <v>437</v>
      </c>
      <c r="G252" s="39" t="n">
        <v>395</v>
      </c>
      <c r="H252" s="39" t="n">
        <v>380</v>
      </c>
      <c r="I252" s="39" t="n">
        <v>458</v>
      </c>
      <c r="J252" s="39" t="n">
        <v>326</v>
      </c>
      <c r="K252" s="39" t="n">
        <v>84</v>
      </c>
      <c r="L252" s="39" t="n">
        <v>1193</v>
      </c>
      <c r="M252" s="39" t="n">
        <v>514</v>
      </c>
      <c r="N252" s="39" t="n">
        <v>711</v>
      </c>
      <c r="O252" s="39" t="n">
        <v>196</v>
      </c>
      <c r="P252" s="39" t="n">
        <v>247</v>
      </c>
      <c r="Q252" s="39" t="n">
        <v>1631</v>
      </c>
      <c r="R252" s="39" t="n">
        <v>268</v>
      </c>
      <c r="S252" s="39" t="n">
        <v>78</v>
      </c>
      <c r="T252" s="39" t="n">
        <v>133</v>
      </c>
      <c r="U252" s="39" t="n">
        <v>112</v>
      </c>
      <c r="V252" s="39" t="n">
        <v>143</v>
      </c>
      <c r="W252" s="39" t="n">
        <v>111</v>
      </c>
      <c r="X252" s="39" t="n">
        <v>121</v>
      </c>
      <c r="Y252" s="39" t="n">
        <v>577</v>
      </c>
      <c r="Z252" s="39" t="n">
        <v>105</v>
      </c>
      <c r="AA252" s="39" t="n">
        <v>97</v>
      </c>
      <c r="AB252" s="39" t="n">
        <v>312</v>
      </c>
      <c r="AC252" s="39" t="n">
        <v>450</v>
      </c>
      <c r="AD252" s="39" t="n">
        <v>196</v>
      </c>
      <c r="AE252" s="39" t="n">
        <v>0</v>
      </c>
      <c r="AF252" s="39" t="n">
        <v>536</v>
      </c>
      <c r="AG252" s="39" t="n">
        <v>231</v>
      </c>
      <c r="AH252" s="39" t="n">
        <v>137</v>
      </c>
      <c r="AI252" s="39" t="n">
        <v>42</v>
      </c>
      <c r="AJ252" s="39" t="n">
        <v>0</v>
      </c>
      <c r="AK252" s="39" t="n">
        <v>25</v>
      </c>
      <c r="AL252" s="39" t="n">
        <v>53</v>
      </c>
      <c r="AM252" s="39" t="n">
        <v>33</v>
      </c>
      <c r="AN252" s="39" t="n">
        <v>17</v>
      </c>
      <c r="AO252" s="39" t="n">
        <v>140</v>
      </c>
      <c r="AP252" s="39" t="n">
        <v>386</v>
      </c>
      <c r="AQ252" s="39" t="n">
        <v>0</v>
      </c>
      <c r="AR252" s="39" t="n">
        <v>39</v>
      </c>
      <c r="AS252" s="39" t="n">
        <v>2</v>
      </c>
      <c r="AT252" s="39" t="n">
        <v>212</v>
      </c>
      <c r="AU252" s="39" t="n">
        <v>29</v>
      </c>
      <c r="AV252" s="39" t="n">
        <v>43</v>
      </c>
      <c r="AW252" s="39" t="n">
        <v>20</v>
      </c>
      <c r="AX252" s="39" t="n">
        <v>137</v>
      </c>
      <c r="AY252" s="39" t="n">
        <v>16</v>
      </c>
      <c r="AZ252" s="39" t="n">
        <v>52</v>
      </c>
      <c r="BA252" s="39" t="n">
        <v>12</v>
      </c>
      <c r="BB252" s="39" t="n">
        <v>16</v>
      </c>
      <c r="BC252" s="39" t="n">
        <v>1</v>
      </c>
      <c r="BD252" s="39" t="n">
        <v>0</v>
      </c>
      <c r="BE252" s="39" t="n">
        <v>24</v>
      </c>
      <c r="BF252" s="39" t="n">
        <v>1</v>
      </c>
      <c r="BG252" s="39" t="n">
        <v>34</v>
      </c>
      <c r="BH252" s="39" t="n">
        <v>1</v>
      </c>
      <c r="BI252" s="39" t="n">
        <v>89</v>
      </c>
      <c r="BJ252" s="39" t="n">
        <v>12</v>
      </c>
      <c r="BK252" s="39" t="n">
        <v>10</v>
      </c>
      <c r="BL252" s="39" t="n">
        <v>34</v>
      </c>
      <c r="BM252" s="39" t="n">
        <v>3</v>
      </c>
      <c r="BN252" s="39" t="n">
        <v>18</v>
      </c>
      <c r="BO252" s="39" t="n">
        <v>12</v>
      </c>
      <c r="BP252" s="39" t="n">
        <v>16</v>
      </c>
      <c r="BQ252" s="39" t="n">
        <v>15</v>
      </c>
      <c r="BR252" s="39" t="n">
        <v>14</v>
      </c>
      <c r="BS252" s="39" t="n">
        <v>0</v>
      </c>
      <c r="BT252" s="39" t="n">
        <v>0</v>
      </c>
      <c r="BU252" s="39" t="n">
        <v>3</v>
      </c>
      <c r="BV252" s="39" t="n">
        <v>35</v>
      </c>
      <c r="BW252" s="39" t="n">
        <v>5</v>
      </c>
      <c r="BX252" s="39" t="n">
        <v>0</v>
      </c>
      <c r="BY252" s="39" t="n">
        <v>0</v>
      </c>
      <c r="BZ252" s="39" t="n">
        <v>1</v>
      </c>
      <c r="CA252" s="39" t="n">
        <v>0</v>
      </c>
      <c r="CB252" s="39" t="n">
        <v>0</v>
      </c>
      <c r="CC252" s="39" t="n">
        <v>0</v>
      </c>
      <c r="CD252" s="39" t="n">
        <v>0</v>
      </c>
      <c r="CE252" s="39" t="n">
        <v>5</v>
      </c>
      <c r="CF252" s="39" t="n">
        <v>0</v>
      </c>
      <c r="CG252" s="39" t="n">
        <v>10</v>
      </c>
      <c r="CH252" s="39" t="n">
        <v>15</v>
      </c>
      <c r="CI252" s="39" t="n">
        <v>0</v>
      </c>
      <c r="CJ252" s="39" t="n">
        <v>8</v>
      </c>
      <c r="CK252" s="39" t="n">
        <v>0</v>
      </c>
      <c r="CL252" s="39" t="n">
        <v>0</v>
      </c>
      <c r="CM252" s="39" t="n">
        <v>0</v>
      </c>
      <c r="CN252" s="39" t="n">
        <v>10</v>
      </c>
      <c r="CO252" s="39" t="n">
        <v>5</v>
      </c>
      <c r="CP252" s="39" t="n">
        <v>0</v>
      </c>
      <c r="CQ252" s="39" t="n">
        <v>0</v>
      </c>
      <c r="CR252" s="39" t="n">
        <v>21</v>
      </c>
      <c r="CS252" s="39" t="n">
        <v>3</v>
      </c>
      <c r="CT252" s="39" t="n">
        <v>0</v>
      </c>
      <c r="CU252" s="39" t="n">
        <v>0</v>
      </c>
      <c r="CV252" s="39" t="n">
        <v>1</v>
      </c>
      <c r="CW252" s="39" t="n">
        <v>0</v>
      </c>
      <c r="CX252" s="39" t="n">
        <v>0</v>
      </c>
      <c r="CY252" s="39" t="n">
        <v>4</v>
      </c>
      <c r="CZ252" s="39" t="n">
        <v>0</v>
      </c>
      <c r="DA252" s="39" t="n">
        <v>0</v>
      </c>
      <c r="DB252" s="39" t="n">
        <v>0</v>
      </c>
      <c r="DC252" s="39" t="n">
        <v>15</v>
      </c>
      <c r="DD252" s="39" t="n">
        <v>0</v>
      </c>
      <c r="DE252" s="39" t="n">
        <v>2</v>
      </c>
      <c r="DF252" s="39" t="n">
        <v>0</v>
      </c>
      <c r="DG252" s="39" t="n">
        <v>0</v>
      </c>
      <c r="DH252" s="39" t="n">
        <v>0</v>
      </c>
      <c r="DI252" s="39" t="n">
        <v>3</v>
      </c>
      <c r="DJ252" s="39" t="n">
        <v>1</v>
      </c>
      <c r="DK252" s="39" t="n">
        <v>6</v>
      </c>
      <c r="DL252" s="39" t="n">
        <v>0</v>
      </c>
      <c r="DM252" s="39" t="n">
        <v>0</v>
      </c>
      <c r="DN252" s="39" t="n">
        <v>0</v>
      </c>
      <c r="DO252" s="39" t="n">
        <v>0</v>
      </c>
      <c r="DP252" s="39" t="n">
        <v>0</v>
      </c>
      <c r="DQ252" s="39" t="n">
        <v>10</v>
      </c>
      <c r="DR252" s="39" t="n">
        <v>1</v>
      </c>
      <c r="DS252" s="39" t="n">
        <v>0</v>
      </c>
      <c r="DT252" s="39" t="n">
        <v>0</v>
      </c>
      <c r="DU252" s="39" t="n">
        <v>1</v>
      </c>
      <c r="DV252" s="39" t="n">
        <v>0</v>
      </c>
      <c r="DW252" s="39" t="n">
        <v>0</v>
      </c>
      <c r="DX252" s="39" t="n">
        <v>0</v>
      </c>
      <c r="DY252" s="39" t="n">
        <v>0</v>
      </c>
      <c r="DZ252" s="39" t="n">
        <v>0</v>
      </c>
      <c r="EA252" s="39" t="n">
        <v>0</v>
      </c>
      <c r="EB252" s="39" t="n">
        <v>1</v>
      </c>
      <c r="EC252" s="39" t="n">
        <v>0</v>
      </c>
      <c r="ED252" s="39" t="n">
        <v>0</v>
      </c>
      <c r="EE252" s="39" t="n">
        <v>0</v>
      </c>
      <c r="EF252" s="39" t="n">
        <v>0</v>
      </c>
      <c r="EG252" s="39" t="n">
        <v>2</v>
      </c>
      <c r="EH252" s="39" t="n">
        <v>8</v>
      </c>
      <c r="EI252" s="39" t="n">
        <v>0</v>
      </c>
      <c r="EJ252" s="39" t="n">
        <v>0</v>
      </c>
      <c r="EK252" s="39" t="n">
        <v>0</v>
      </c>
      <c r="EL252" s="39" t="n">
        <v>14</v>
      </c>
      <c r="EM252" s="39" t="n">
        <v>0</v>
      </c>
      <c r="EN252" s="39" t="n">
        <v>0</v>
      </c>
      <c r="EO252" s="39" t="n">
        <v>0</v>
      </c>
      <c r="EP252" s="39" t="n">
        <v>0</v>
      </c>
      <c r="EQ252" s="39" t="n">
        <v>0</v>
      </c>
      <c r="ER252" s="39" t="n">
        <v>4</v>
      </c>
      <c r="ES252" s="39" t="n">
        <v>0</v>
      </c>
      <c r="ET252" s="39" t="n">
        <v>0</v>
      </c>
      <c r="EU252" s="39" t="n">
        <v>0</v>
      </c>
      <c r="EV252" s="39" t="n">
        <v>0</v>
      </c>
      <c r="EW252" s="39" t="n">
        <v>0</v>
      </c>
      <c r="EX252" s="39" t="n">
        <v>14</v>
      </c>
      <c r="EY252" s="39" t="n">
        <v>0</v>
      </c>
      <c r="EZ252" s="39" t="n">
        <v>2</v>
      </c>
      <c r="FA252" s="39" t="n">
        <v>0</v>
      </c>
      <c r="FB252" s="39" t="n">
        <v>0</v>
      </c>
      <c r="FC252" s="39" t="n">
        <v>3</v>
      </c>
      <c r="FD252" s="39" t="n">
        <v>0</v>
      </c>
      <c r="FE252" s="39" t="n">
        <v>0</v>
      </c>
      <c r="FF252" s="39" t="n">
        <v>0</v>
      </c>
      <c r="FG252" s="39" t="n">
        <v>0</v>
      </c>
      <c r="FH252" s="39" t="n">
        <v>0</v>
      </c>
      <c r="FI252" s="39" t="n">
        <v>0</v>
      </c>
      <c r="FJ252" s="39" t="n">
        <v>1</v>
      </c>
      <c r="FK252" s="39" t="n">
        <v>1</v>
      </c>
      <c r="FL252" s="39" t="n">
        <v>7</v>
      </c>
      <c r="FM252" s="39" t="n">
        <v>0</v>
      </c>
      <c r="FN252" s="39" t="n">
        <v>1</v>
      </c>
      <c r="FO252" s="39" t="n">
        <v>0</v>
      </c>
      <c r="FP252" s="39" t="n">
        <v>0</v>
      </c>
      <c r="FQ252" s="39" t="n">
        <v>0</v>
      </c>
      <c r="FR252" s="39" t="n">
        <v>2</v>
      </c>
      <c r="FS252" s="39" t="n">
        <v>0</v>
      </c>
      <c r="FT252" s="39" t="n">
        <v>0</v>
      </c>
      <c r="FU252" s="39" t="n">
        <v>0</v>
      </c>
      <c r="FV252" s="39" t="n">
        <v>0</v>
      </c>
      <c r="FW252" s="39" t="n">
        <v>0</v>
      </c>
      <c r="FX252" s="39" t="n">
        <v>0</v>
      </c>
      <c r="FY252" s="39" t="n">
        <v>0</v>
      </c>
      <c r="FZ252" s="39" t="n">
        <v>0</v>
      </c>
      <c r="GA252" s="39" t="n">
        <v>0</v>
      </c>
      <c r="GB252" s="39" t="n">
        <v>0</v>
      </c>
      <c r="GC252" s="39" t="n">
        <v>0</v>
      </c>
      <c r="GD252" s="39" t="n">
        <v>12</v>
      </c>
      <c r="GE252" s="39" t="n">
        <v>0</v>
      </c>
      <c r="GF252" s="39" t="n">
        <v>0</v>
      </c>
      <c r="GG252" s="39" t="n">
        <v>0</v>
      </c>
      <c r="GH252" s="39" t="n">
        <v>0</v>
      </c>
      <c r="GI252" s="39" t="n">
        <v>0</v>
      </c>
      <c r="GJ252" s="39" t="n">
        <v>0</v>
      </c>
      <c r="GK252" s="39" t="n">
        <v>0</v>
      </c>
      <c r="GL252" s="39" t="n">
        <v>0</v>
      </c>
      <c r="GM252" s="39" t="n">
        <v>0</v>
      </c>
      <c r="GN252" s="39" t="n">
        <v>0</v>
      </c>
      <c r="GO252" s="39" t="n">
        <v>0</v>
      </c>
      <c r="GP252" s="39" t="n">
        <v>0</v>
      </c>
      <c r="GQ252" s="39" t="n">
        <v>1</v>
      </c>
      <c r="GR252" s="39" t="n">
        <v>0</v>
      </c>
      <c r="GS252" s="39" t="n">
        <v>0</v>
      </c>
      <c r="GT252" s="39" t="n">
        <v>0</v>
      </c>
      <c r="GU252" s="39" t="n">
        <v>0</v>
      </c>
      <c r="GV252" s="39" t="n">
        <v>0</v>
      </c>
      <c r="GW252" s="39" t="n">
        <v>0</v>
      </c>
      <c r="GX252" s="39" t="n">
        <v>0</v>
      </c>
      <c r="GY252" s="39" t="n">
        <v>0</v>
      </c>
      <c r="GZ252" s="39" t="n">
        <v>0</v>
      </c>
      <c r="HA252" s="39" t="n">
        <v>0</v>
      </c>
      <c r="HB252" s="39" t="n">
        <v>0</v>
      </c>
      <c r="HC252" s="39" t="n">
        <v>0</v>
      </c>
      <c r="HD252" s="39" t="n">
        <v>0</v>
      </c>
      <c r="HE252" s="39" t="n">
        <v>0</v>
      </c>
      <c r="HF252" s="39" t="n">
        <v>0</v>
      </c>
      <c r="HG252" s="39" t="n">
        <v>0</v>
      </c>
      <c r="HH252" s="39" t="n">
        <v>0</v>
      </c>
      <c r="HI252" s="39" t="n">
        <v>1</v>
      </c>
      <c r="HJ252" s="39" t="n">
        <v>0</v>
      </c>
      <c r="HK252" s="39" t="n">
        <v>0</v>
      </c>
      <c r="HL252" s="39" t="n">
        <v>0</v>
      </c>
      <c r="HM252" s="39" t="n">
        <v>0</v>
      </c>
      <c r="HN252" s="39" t="n">
        <v>0</v>
      </c>
      <c r="HO252" s="39" t="n">
        <v>0</v>
      </c>
      <c r="HP252" s="39" t="n">
        <v>0</v>
      </c>
      <c r="HQ252" s="39" t="n">
        <v>0</v>
      </c>
      <c r="HR252" s="39" t="n">
        <v>0</v>
      </c>
      <c r="HS252" s="39" t="n">
        <v>0</v>
      </c>
      <c r="HT252" s="39" t="n">
        <v>0</v>
      </c>
      <c r="HU252" s="39" t="n">
        <v>0</v>
      </c>
      <c r="HV252" s="39" t="n">
        <v>0</v>
      </c>
      <c r="HW252" s="39" t="n">
        <v>0</v>
      </c>
      <c r="HX252" s="39" t="n">
        <v>0</v>
      </c>
      <c r="HY252" s="39" t="n">
        <v>0</v>
      </c>
      <c r="HZ252" s="39" t="n">
        <v>0</v>
      </c>
      <c r="IA252" s="39" t="n">
        <v>0</v>
      </c>
      <c r="IB252" s="39" t="n">
        <v>0</v>
      </c>
      <c r="IC252" s="39" t="n">
        <v>0</v>
      </c>
      <c r="ID252" s="39" t="n">
        <v>0</v>
      </c>
      <c r="IE252" s="39" t="n">
        <v>0</v>
      </c>
      <c r="IF252" s="39" t="n">
        <v>0</v>
      </c>
      <c r="IG252" s="39" t="n">
        <v>2254</v>
      </c>
    </row>
    <row r="253" customFormat="false" ht="15" hidden="false" customHeight="false" outlineLevel="0" collapsed="false">
      <c r="A253" s="11" t="s">
        <v>619</v>
      </c>
      <c r="B253" s="11" t="s">
        <v>116</v>
      </c>
      <c r="C253" s="11" t="s">
        <v>420</v>
      </c>
      <c r="D253" s="11" t="s">
        <v>611</v>
      </c>
      <c r="E253" s="11" t="s">
        <v>620</v>
      </c>
      <c r="F253" s="39" t="n">
        <v>1</v>
      </c>
      <c r="G253" s="39" t="n">
        <v>244</v>
      </c>
      <c r="H253" s="39" t="n">
        <v>758</v>
      </c>
      <c r="I253" s="39" t="n">
        <v>556</v>
      </c>
      <c r="J253" s="39" t="n">
        <v>195</v>
      </c>
      <c r="K253" s="39" t="n">
        <v>123</v>
      </c>
      <c r="L253" s="39" t="n">
        <v>692</v>
      </c>
      <c r="M253" s="39" t="n">
        <v>726</v>
      </c>
      <c r="N253" s="39" t="n">
        <v>528</v>
      </c>
      <c r="O253" s="39" t="n">
        <v>124</v>
      </c>
      <c r="P253" s="39" t="n">
        <v>254</v>
      </c>
      <c r="Q253" s="39" t="n">
        <v>737</v>
      </c>
      <c r="R253" s="39" t="n">
        <v>209</v>
      </c>
      <c r="S253" s="39" t="n">
        <v>121</v>
      </c>
      <c r="T253" s="39" t="n">
        <v>158</v>
      </c>
      <c r="U253" s="39" t="n">
        <v>150</v>
      </c>
      <c r="V253" s="39" t="n">
        <v>328</v>
      </c>
      <c r="W253" s="39" t="n">
        <v>31</v>
      </c>
      <c r="X253" s="39" t="n">
        <v>123</v>
      </c>
      <c r="Y253" s="39" t="n">
        <v>607</v>
      </c>
      <c r="Z253" s="39" t="n">
        <v>124</v>
      </c>
      <c r="AA253" s="39" t="n">
        <v>192</v>
      </c>
      <c r="AB253" s="39" t="n">
        <v>263</v>
      </c>
      <c r="AC253" s="39" t="n">
        <v>289</v>
      </c>
      <c r="AD253" s="39" t="n">
        <v>177</v>
      </c>
      <c r="AE253" s="39" t="n">
        <v>0</v>
      </c>
      <c r="AF253" s="39" t="n">
        <v>332</v>
      </c>
      <c r="AG253" s="39" t="n">
        <v>95</v>
      </c>
      <c r="AH253" s="39" t="n">
        <v>213</v>
      </c>
      <c r="AI253" s="39" t="n">
        <v>118</v>
      </c>
      <c r="AJ253" s="39" t="n">
        <v>11</v>
      </c>
      <c r="AK253" s="39" t="n">
        <v>52</v>
      </c>
      <c r="AL253" s="39" t="n">
        <v>96</v>
      </c>
      <c r="AM253" s="39" t="n">
        <v>99</v>
      </c>
      <c r="AN253" s="39" t="n">
        <v>13</v>
      </c>
      <c r="AO253" s="39" t="n">
        <v>196</v>
      </c>
      <c r="AP253" s="39" t="n">
        <v>327</v>
      </c>
      <c r="AQ253" s="39" t="n">
        <v>17</v>
      </c>
      <c r="AR253" s="39" t="n">
        <v>18</v>
      </c>
      <c r="AS253" s="39" t="n">
        <v>22</v>
      </c>
      <c r="AT253" s="39" t="n">
        <v>349</v>
      </c>
      <c r="AU253" s="39" t="n">
        <v>76</v>
      </c>
      <c r="AV253" s="39" t="n">
        <v>14</v>
      </c>
      <c r="AW253" s="39" t="n">
        <v>59</v>
      </c>
      <c r="AX253" s="39" t="n">
        <v>43</v>
      </c>
      <c r="AY253" s="39" t="n">
        <v>17</v>
      </c>
      <c r="AZ253" s="39" t="n">
        <v>180</v>
      </c>
      <c r="BA253" s="39" t="n">
        <v>154</v>
      </c>
      <c r="BB253" s="39" t="n">
        <v>46</v>
      </c>
      <c r="BC253" s="39" t="n">
        <v>2</v>
      </c>
      <c r="BD253" s="39" t="n">
        <v>0</v>
      </c>
      <c r="BE253" s="39" t="n">
        <v>143</v>
      </c>
      <c r="BF253" s="39" t="n">
        <v>7</v>
      </c>
      <c r="BG253" s="39" t="n">
        <v>74</v>
      </c>
      <c r="BH253" s="39" t="n">
        <v>15</v>
      </c>
      <c r="BI253" s="39" t="n">
        <v>44</v>
      </c>
      <c r="BJ253" s="39" t="n">
        <v>5</v>
      </c>
      <c r="BK253" s="39" t="n">
        <v>6</v>
      </c>
      <c r="BL253" s="39" t="n">
        <v>18</v>
      </c>
      <c r="BM253" s="39" t="n">
        <v>0</v>
      </c>
      <c r="BN253" s="39" t="n">
        <v>89</v>
      </c>
      <c r="BO253" s="39" t="n">
        <v>2</v>
      </c>
      <c r="BP253" s="39" t="n">
        <v>8</v>
      </c>
      <c r="BQ253" s="39" t="n">
        <v>22</v>
      </c>
      <c r="BR253" s="39" t="n">
        <v>18</v>
      </c>
      <c r="BS253" s="39" t="n">
        <v>0</v>
      </c>
      <c r="BT253" s="39" t="n">
        <v>0</v>
      </c>
      <c r="BU253" s="39" t="n">
        <v>12</v>
      </c>
      <c r="BV253" s="39" t="n">
        <v>62</v>
      </c>
      <c r="BW253" s="39" t="n">
        <v>0</v>
      </c>
      <c r="BX253" s="39" t="n">
        <v>13</v>
      </c>
      <c r="BY253" s="39" t="n">
        <v>0</v>
      </c>
      <c r="BZ253" s="39" t="n">
        <v>111</v>
      </c>
      <c r="CA253" s="39" t="n">
        <v>0</v>
      </c>
      <c r="CB253" s="39" t="n">
        <v>0</v>
      </c>
      <c r="CC253" s="39" t="n">
        <v>0</v>
      </c>
      <c r="CD253" s="39" t="n">
        <v>0</v>
      </c>
      <c r="CE253" s="39" t="n">
        <v>2</v>
      </c>
      <c r="CF253" s="39" t="n">
        <v>0</v>
      </c>
      <c r="CG253" s="39" t="n">
        <v>82</v>
      </c>
      <c r="CH253" s="39" t="n">
        <v>10</v>
      </c>
      <c r="CI253" s="39" t="n">
        <v>6</v>
      </c>
      <c r="CJ253" s="39" t="n">
        <v>11</v>
      </c>
      <c r="CK253" s="39" t="n">
        <v>0</v>
      </c>
      <c r="CL253" s="39" t="n">
        <v>5</v>
      </c>
      <c r="CM253" s="39" t="n">
        <v>0</v>
      </c>
      <c r="CN253" s="39" t="n">
        <v>0</v>
      </c>
      <c r="CO253" s="39" t="n">
        <v>0</v>
      </c>
      <c r="CP253" s="39" t="n">
        <v>8</v>
      </c>
      <c r="CQ253" s="39" t="n">
        <v>0</v>
      </c>
      <c r="CR253" s="39" t="n">
        <v>39</v>
      </c>
      <c r="CS253" s="39" t="n">
        <v>0</v>
      </c>
      <c r="CT253" s="39" t="n">
        <v>0</v>
      </c>
      <c r="CU253" s="39" t="n">
        <v>9</v>
      </c>
      <c r="CV253" s="39" t="n">
        <v>0</v>
      </c>
      <c r="CW253" s="39" t="n">
        <v>0</v>
      </c>
      <c r="CX253" s="39" t="n">
        <v>0</v>
      </c>
      <c r="CY253" s="39" t="n">
        <v>3</v>
      </c>
      <c r="CZ253" s="39" t="n">
        <v>0</v>
      </c>
      <c r="DA253" s="39" t="n">
        <v>0</v>
      </c>
      <c r="DB253" s="39" t="n">
        <v>0</v>
      </c>
      <c r="DC253" s="39" t="n">
        <v>0</v>
      </c>
      <c r="DD253" s="39" t="n">
        <v>0</v>
      </c>
      <c r="DE253" s="39" t="n">
        <v>7</v>
      </c>
      <c r="DF253" s="39" t="n">
        <v>0</v>
      </c>
      <c r="DG253" s="39" t="n">
        <v>0</v>
      </c>
      <c r="DH253" s="39" t="n">
        <v>0</v>
      </c>
      <c r="DI253" s="39" t="n">
        <v>0</v>
      </c>
      <c r="DJ253" s="39" t="n">
        <v>40</v>
      </c>
      <c r="DK253" s="39" t="n">
        <v>0</v>
      </c>
      <c r="DL253" s="39" t="n">
        <v>0</v>
      </c>
      <c r="DM253" s="39" t="n">
        <v>0</v>
      </c>
      <c r="DN253" s="39" t="n">
        <v>7</v>
      </c>
      <c r="DO253" s="39" t="n">
        <v>0</v>
      </c>
      <c r="DP253" s="39" t="n">
        <v>0</v>
      </c>
      <c r="DQ253" s="39" t="n">
        <v>3</v>
      </c>
      <c r="DR253" s="39" t="n">
        <v>0</v>
      </c>
      <c r="DS253" s="39" t="n">
        <v>0</v>
      </c>
      <c r="DT253" s="39" t="n">
        <v>0</v>
      </c>
      <c r="DU253" s="39" t="n">
        <v>0</v>
      </c>
      <c r="DV253" s="39" t="n">
        <v>2</v>
      </c>
      <c r="DW253" s="39" t="n">
        <v>0</v>
      </c>
      <c r="DX253" s="39" t="n">
        <v>0</v>
      </c>
      <c r="DY253" s="39" t="n">
        <v>0</v>
      </c>
      <c r="DZ253" s="39" t="n">
        <v>0</v>
      </c>
      <c r="EA253" s="39" t="n">
        <v>0</v>
      </c>
      <c r="EB253" s="39" t="n">
        <v>0</v>
      </c>
      <c r="EC253" s="39" t="n">
        <v>0</v>
      </c>
      <c r="ED253" s="39" t="n">
        <v>0</v>
      </c>
      <c r="EE253" s="39" t="n">
        <v>0</v>
      </c>
      <c r="EF253" s="39" t="n">
        <v>0</v>
      </c>
      <c r="EG253" s="39" t="n">
        <v>2</v>
      </c>
      <c r="EH253" s="39" t="n">
        <v>0</v>
      </c>
      <c r="EI253" s="39" t="n">
        <v>0</v>
      </c>
      <c r="EJ253" s="39" t="n">
        <v>0</v>
      </c>
      <c r="EK253" s="39" t="n">
        <v>0</v>
      </c>
      <c r="EL253" s="39" t="n">
        <v>0</v>
      </c>
      <c r="EM253" s="39" t="n">
        <v>0</v>
      </c>
      <c r="EN253" s="39" t="n">
        <v>0</v>
      </c>
      <c r="EO253" s="39" t="n">
        <v>0</v>
      </c>
      <c r="EP253" s="39" t="n">
        <v>0</v>
      </c>
      <c r="EQ253" s="39" t="n">
        <v>0</v>
      </c>
      <c r="ER253" s="39" t="n">
        <v>3</v>
      </c>
      <c r="ES253" s="39" t="n">
        <v>0</v>
      </c>
      <c r="ET253" s="39" t="n">
        <v>0</v>
      </c>
      <c r="EU253" s="39" t="n">
        <v>0</v>
      </c>
      <c r="EV253" s="39" t="n">
        <v>0</v>
      </c>
      <c r="EW253" s="39" t="n">
        <v>0</v>
      </c>
      <c r="EX253" s="39" t="n">
        <v>7</v>
      </c>
      <c r="EY253" s="39" t="n">
        <v>1</v>
      </c>
      <c r="EZ253" s="39" t="n">
        <v>0</v>
      </c>
      <c r="FA253" s="39" t="n">
        <v>0</v>
      </c>
      <c r="FB253" s="39" t="n">
        <v>0</v>
      </c>
      <c r="FC253" s="39" t="n">
        <v>0</v>
      </c>
      <c r="FD253" s="39" t="n">
        <v>0</v>
      </c>
      <c r="FE253" s="39" t="n">
        <v>0</v>
      </c>
      <c r="FF253" s="39" t="n">
        <v>0</v>
      </c>
      <c r="FG253" s="39" t="n">
        <v>0</v>
      </c>
      <c r="FH253" s="39" t="n">
        <v>0</v>
      </c>
      <c r="FI253" s="39" t="n">
        <v>0</v>
      </c>
      <c r="FJ253" s="39" t="n">
        <v>0</v>
      </c>
      <c r="FK253" s="39" t="n">
        <v>0</v>
      </c>
      <c r="FL253" s="39" t="n">
        <v>11</v>
      </c>
      <c r="FM253" s="39" t="n">
        <v>0</v>
      </c>
      <c r="FN253" s="39" t="n">
        <v>3</v>
      </c>
      <c r="FO253" s="39" t="n">
        <v>0</v>
      </c>
      <c r="FP253" s="39" t="n">
        <v>0</v>
      </c>
      <c r="FQ253" s="39" t="n">
        <v>5</v>
      </c>
      <c r="FR253" s="39" t="n">
        <v>0</v>
      </c>
      <c r="FS253" s="39" t="n">
        <v>0</v>
      </c>
      <c r="FT253" s="39" t="n">
        <v>0</v>
      </c>
      <c r="FU253" s="39" t="n">
        <v>0</v>
      </c>
      <c r="FV253" s="39" t="n">
        <v>2</v>
      </c>
      <c r="FW253" s="39" t="n">
        <v>0</v>
      </c>
      <c r="FX253" s="39" t="n">
        <v>0</v>
      </c>
      <c r="FY253" s="39" t="n">
        <v>0</v>
      </c>
      <c r="FZ253" s="39" t="n">
        <v>0</v>
      </c>
      <c r="GA253" s="39" t="n">
        <v>0</v>
      </c>
      <c r="GB253" s="39" t="n">
        <v>0</v>
      </c>
      <c r="GC253" s="39" t="n">
        <v>0</v>
      </c>
      <c r="GD253" s="39" t="n">
        <v>0</v>
      </c>
      <c r="GE253" s="39" t="n">
        <v>0</v>
      </c>
      <c r="GF253" s="39" t="n">
        <v>0</v>
      </c>
      <c r="GG253" s="39" t="n">
        <v>0</v>
      </c>
      <c r="GH253" s="39" t="n">
        <v>0</v>
      </c>
      <c r="GI253" s="39" t="n">
        <v>0</v>
      </c>
      <c r="GJ253" s="39" t="n">
        <v>0</v>
      </c>
      <c r="GK253" s="39" t="n">
        <v>0</v>
      </c>
      <c r="GL253" s="39" t="n">
        <v>0</v>
      </c>
      <c r="GM253" s="39" t="n">
        <v>0</v>
      </c>
      <c r="GN253" s="39" t="n">
        <v>0</v>
      </c>
      <c r="GO253" s="39" t="n">
        <v>0</v>
      </c>
      <c r="GP253" s="39" t="n">
        <v>0</v>
      </c>
      <c r="GQ253" s="39" t="n">
        <v>0</v>
      </c>
      <c r="GR253" s="39" t="n">
        <v>0</v>
      </c>
      <c r="GS253" s="39" t="n">
        <v>0</v>
      </c>
      <c r="GT253" s="39" t="n">
        <v>0</v>
      </c>
      <c r="GU253" s="39" t="n">
        <v>0</v>
      </c>
      <c r="GV253" s="39" t="n">
        <v>0</v>
      </c>
      <c r="GW253" s="39" t="n">
        <v>0</v>
      </c>
      <c r="GX253" s="39" t="n">
        <v>0</v>
      </c>
      <c r="GY253" s="39" t="n">
        <v>0</v>
      </c>
      <c r="GZ253" s="39" t="n">
        <v>0</v>
      </c>
      <c r="HA253" s="39" t="n">
        <v>0</v>
      </c>
      <c r="HB253" s="39" t="n">
        <v>0</v>
      </c>
      <c r="HC253" s="39" t="n">
        <v>0</v>
      </c>
      <c r="HD253" s="39" t="n">
        <v>0</v>
      </c>
      <c r="HE253" s="39" t="n">
        <v>0</v>
      </c>
      <c r="HF253" s="39" t="n">
        <v>0</v>
      </c>
      <c r="HG253" s="39" t="n">
        <v>0</v>
      </c>
      <c r="HH253" s="39" t="n">
        <v>0</v>
      </c>
      <c r="HI253" s="39" t="n">
        <v>0</v>
      </c>
      <c r="HJ253" s="39" t="n">
        <v>0</v>
      </c>
      <c r="HK253" s="39" t="n">
        <v>0</v>
      </c>
      <c r="HL253" s="39" t="n">
        <v>0</v>
      </c>
      <c r="HM253" s="39" t="n">
        <v>0</v>
      </c>
      <c r="HN253" s="39" t="n">
        <v>0</v>
      </c>
      <c r="HO253" s="39" t="n">
        <v>0</v>
      </c>
      <c r="HP253" s="39" t="n">
        <v>0</v>
      </c>
      <c r="HQ253" s="39" t="n">
        <v>0</v>
      </c>
      <c r="HR253" s="39" t="n">
        <v>0</v>
      </c>
      <c r="HS253" s="39" t="n">
        <v>0</v>
      </c>
      <c r="HT253" s="39" t="n">
        <v>0</v>
      </c>
      <c r="HU253" s="39" t="n">
        <v>0</v>
      </c>
      <c r="HV253" s="39" t="n">
        <v>0</v>
      </c>
      <c r="HW253" s="39" t="n">
        <v>0</v>
      </c>
      <c r="HX253" s="39" t="n">
        <v>0</v>
      </c>
      <c r="HY253" s="39" t="n">
        <v>0</v>
      </c>
      <c r="HZ253" s="39" t="n">
        <v>0</v>
      </c>
      <c r="IA253" s="39" t="n">
        <v>0</v>
      </c>
      <c r="IB253" s="39" t="n">
        <v>0</v>
      </c>
      <c r="IC253" s="39" t="n">
        <v>0</v>
      </c>
      <c r="ID253" s="39" t="n">
        <v>0</v>
      </c>
      <c r="IE253" s="39" t="n">
        <v>0</v>
      </c>
      <c r="IF253" s="39" t="n">
        <v>0</v>
      </c>
      <c r="IG253" s="39" t="n">
        <v>1947</v>
      </c>
    </row>
    <row r="254" customFormat="false" ht="15" hidden="false" customHeight="false" outlineLevel="0" collapsed="false">
      <c r="A254" s="11" t="s">
        <v>621</v>
      </c>
      <c r="B254" s="11" t="s">
        <v>116</v>
      </c>
      <c r="C254" s="11" t="s">
        <v>420</v>
      </c>
      <c r="D254" s="11" t="s">
        <v>611</v>
      </c>
      <c r="E254" s="11" t="s">
        <v>622</v>
      </c>
      <c r="F254" s="39" t="n">
        <v>161</v>
      </c>
      <c r="G254" s="39" t="n">
        <v>406</v>
      </c>
      <c r="H254" s="39" t="n">
        <v>486</v>
      </c>
      <c r="I254" s="39" t="n">
        <v>765</v>
      </c>
      <c r="J254" s="39" t="n">
        <v>266</v>
      </c>
      <c r="K254" s="39" t="n">
        <v>109</v>
      </c>
      <c r="L254" s="39" t="n">
        <v>1102</v>
      </c>
      <c r="M254" s="39" t="n">
        <v>245</v>
      </c>
      <c r="N254" s="39" t="n">
        <v>378</v>
      </c>
      <c r="O254" s="39" t="n">
        <v>140</v>
      </c>
      <c r="P254" s="39" t="n">
        <v>117</v>
      </c>
      <c r="Q254" s="39" t="n">
        <v>579</v>
      </c>
      <c r="R254" s="39" t="n">
        <v>210</v>
      </c>
      <c r="S254" s="39" t="n">
        <v>81</v>
      </c>
      <c r="T254" s="39" t="n">
        <v>281</v>
      </c>
      <c r="U254" s="39" t="n">
        <v>248</v>
      </c>
      <c r="V254" s="39" t="n">
        <v>180</v>
      </c>
      <c r="W254" s="39" t="n">
        <v>115</v>
      </c>
      <c r="X254" s="39" t="n">
        <v>92</v>
      </c>
      <c r="Y254" s="39" t="n">
        <v>175</v>
      </c>
      <c r="Z254" s="39" t="n">
        <v>52</v>
      </c>
      <c r="AA254" s="39" t="n">
        <v>142</v>
      </c>
      <c r="AB254" s="39" t="n">
        <v>98</v>
      </c>
      <c r="AC254" s="39" t="n">
        <v>162</v>
      </c>
      <c r="AD254" s="39" t="n">
        <v>197</v>
      </c>
      <c r="AE254" s="39" t="n">
        <v>0</v>
      </c>
      <c r="AF254" s="39" t="n">
        <v>242</v>
      </c>
      <c r="AG254" s="39" t="n">
        <v>26</v>
      </c>
      <c r="AH254" s="39" t="n">
        <v>207</v>
      </c>
      <c r="AI254" s="39" t="n">
        <v>28</v>
      </c>
      <c r="AJ254" s="39" t="n">
        <v>21</v>
      </c>
      <c r="AK254" s="39" t="n">
        <v>134</v>
      </c>
      <c r="AL254" s="39" t="n">
        <v>81</v>
      </c>
      <c r="AM254" s="39" t="n">
        <v>35</v>
      </c>
      <c r="AN254" s="39" t="n">
        <v>2</v>
      </c>
      <c r="AO254" s="39" t="n">
        <v>44</v>
      </c>
      <c r="AP254" s="39" t="n">
        <v>49</v>
      </c>
      <c r="AQ254" s="39" t="n">
        <v>0</v>
      </c>
      <c r="AR254" s="39" t="n">
        <v>13</v>
      </c>
      <c r="AS254" s="39" t="n">
        <v>23</v>
      </c>
      <c r="AT254" s="39" t="n">
        <v>84</v>
      </c>
      <c r="AU254" s="39" t="n">
        <v>44</v>
      </c>
      <c r="AV254" s="39" t="n">
        <v>0</v>
      </c>
      <c r="AW254" s="39" t="n">
        <v>2</v>
      </c>
      <c r="AX254" s="39" t="n">
        <v>38</v>
      </c>
      <c r="AY254" s="39" t="n">
        <v>16</v>
      </c>
      <c r="AZ254" s="39" t="n">
        <v>115</v>
      </c>
      <c r="BA254" s="39" t="n">
        <v>39</v>
      </c>
      <c r="BB254" s="39" t="n">
        <v>13</v>
      </c>
      <c r="BC254" s="39" t="n">
        <v>0</v>
      </c>
      <c r="BD254" s="39" t="n">
        <v>18</v>
      </c>
      <c r="BE254" s="39" t="n">
        <v>59</v>
      </c>
      <c r="BF254" s="39" t="n">
        <v>1</v>
      </c>
      <c r="BG254" s="39" t="n">
        <v>30</v>
      </c>
      <c r="BH254" s="39" t="n">
        <v>0</v>
      </c>
      <c r="BI254" s="39" t="n">
        <v>36</v>
      </c>
      <c r="BJ254" s="39" t="n">
        <v>14</v>
      </c>
      <c r="BK254" s="39" t="n">
        <v>18</v>
      </c>
      <c r="BL254" s="39" t="n">
        <v>41</v>
      </c>
      <c r="BM254" s="39" t="n">
        <v>0</v>
      </c>
      <c r="BN254" s="39" t="n">
        <v>0</v>
      </c>
      <c r="BO254" s="39" t="n">
        <v>3</v>
      </c>
      <c r="BP254" s="39" t="n">
        <v>6</v>
      </c>
      <c r="BQ254" s="39" t="n">
        <v>42</v>
      </c>
      <c r="BR254" s="39" t="n">
        <v>3</v>
      </c>
      <c r="BS254" s="39" t="n">
        <v>0</v>
      </c>
      <c r="BT254" s="39" t="n">
        <v>0</v>
      </c>
      <c r="BU254" s="39" t="n">
        <v>0</v>
      </c>
      <c r="BV254" s="39" t="n">
        <v>1</v>
      </c>
      <c r="BW254" s="39" t="n">
        <v>10</v>
      </c>
      <c r="BX254" s="39" t="n">
        <v>0</v>
      </c>
      <c r="BY254" s="39" t="n">
        <v>0</v>
      </c>
      <c r="BZ254" s="39" t="n">
        <v>12</v>
      </c>
      <c r="CA254" s="39" t="n">
        <v>0</v>
      </c>
      <c r="CB254" s="39" t="n">
        <v>0</v>
      </c>
      <c r="CC254" s="39" t="n">
        <v>0</v>
      </c>
      <c r="CD254" s="39" t="n">
        <v>0</v>
      </c>
      <c r="CE254" s="39" t="n">
        <v>16</v>
      </c>
      <c r="CF254" s="39" t="n">
        <v>0</v>
      </c>
      <c r="CG254" s="39" t="n">
        <v>90</v>
      </c>
      <c r="CH254" s="39" t="n">
        <v>22</v>
      </c>
      <c r="CI254" s="39" t="n">
        <v>5</v>
      </c>
      <c r="CJ254" s="39" t="n">
        <v>7</v>
      </c>
      <c r="CK254" s="39" t="n">
        <v>0</v>
      </c>
      <c r="CL254" s="39" t="n">
        <v>0</v>
      </c>
      <c r="CM254" s="39" t="n">
        <v>0</v>
      </c>
      <c r="CN254" s="39" t="n">
        <v>6</v>
      </c>
      <c r="CO254" s="39" t="n">
        <v>6</v>
      </c>
      <c r="CP254" s="39" t="n">
        <v>0</v>
      </c>
      <c r="CQ254" s="39" t="n">
        <v>0</v>
      </c>
      <c r="CR254" s="39" t="n">
        <v>36</v>
      </c>
      <c r="CS254" s="39" t="n">
        <v>0</v>
      </c>
      <c r="CT254" s="39" t="n">
        <v>0</v>
      </c>
      <c r="CU254" s="39" t="n">
        <v>3</v>
      </c>
      <c r="CV254" s="39" t="n">
        <v>0</v>
      </c>
      <c r="CW254" s="39" t="n">
        <v>0</v>
      </c>
      <c r="CX254" s="39" t="n">
        <v>0</v>
      </c>
      <c r="CY254" s="39" t="n">
        <v>0</v>
      </c>
      <c r="CZ254" s="39" t="n">
        <v>0</v>
      </c>
      <c r="DA254" s="39" t="n">
        <v>0</v>
      </c>
      <c r="DB254" s="39" t="n">
        <v>0</v>
      </c>
      <c r="DC254" s="39" t="n">
        <v>0</v>
      </c>
      <c r="DD254" s="39" t="n">
        <v>0</v>
      </c>
      <c r="DE254" s="39" t="n">
        <v>0</v>
      </c>
      <c r="DF254" s="39" t="n">
        <v>0</v>
      </c>
      <c r="DG254" s="39" t="n">
        <v>4</v>
      </c>
      <c r="DH254" s="39" t="n">
        <v>0</v>
      </c>
      <c r="DI254" s="39" t="n">
        <v>0</v>
      </c>
      <c r="DJ254" s="39" t="n">
        <v>0</v>
      </c>
      <c r="DK254" s="39" t="n">
        <v>0</v>
      </c>
      <c r="DL254" s="39" t="n">
        <v>0</v>
      </c>
      <c r="DM254" s="39" t="n">
        <v>0</v>
      </c>
      <c r="DN254" s="39" t="n">
        <v>0</v>
      </c>
      <c r="DO254" s="39" t="n">
        <v>0</v>
      </c>
      <c r="DP254" s="39" t="n">
        <v>3</v>
      </c>
      <c r="DQ254" s="39" t="n">
        <v>2</v>
      </c>
      <c r="DR254" s="39" t="n">
        <v>0</v>
      </c>
      <c r="DS254" s="39" t="n">
        <v>0</v>
      </c>
      <c r="DT254" s="39" t="n">
        <v>0</v>
      </c>
      <c r="DU254" s="39" t="n">
        <v>4</v>
      </c>
      <c r="DV254" s="39" t="n">
        <v>0</v>
      </c>
      <c r="DW254" s="39" t="n">
        <v>0</v>
      </c>
      <c r="DX254" s="39" t="n">
        <v>0</v>
      </c>
      <c r="DY254" s="39" t="n">
        <v>0</v>
      </c>
      <c r="DZ254" s="39" t="n">
        <v>0</v>
      </c>
      <c r="EA254" s="39" t="n">
        <v>0</v>
      </c>
      <c r="EB254" s="39" t="n">
        <v>0</v>
      </c>
      <c r="EC254" s="39" t="n">
        <v>0</v>
      </c>
      <c r="ED254" s="39" t="n">
        <v>0</v>
      </c>
      <c r="EE254" s="39" t="n">
        <v>0</v>
      </c>
      <c r="EF254" s="39" t="n">
        <v>0</v>
      </c>
      <c r="EG254" s="39" t="n">
        <v>0</v>
      </c>
      <c r="EH254" s="39" t="n">
        <v>6</v>
      </c>
      <c r="EI254" s="39" t="n">
        <v>0</v>
      </c>
      <c r="EJ254" s="39" t="n">
        <v>0</v>
      </c>
      <c r="EK254" s="39" t="n">
        <v>0</v>
      </c>
      <c r="EL254" s="39" t="n">
        <v>0</v>
      </c>
      <c r="EM254" s="39" t="n">
        <v>0</v>
      </c>
      <c r="EN254" s="39" t="n">
        <v>0</v>
      </c>
      <c r="EO254" s="39" t="n">
        <v>0</v>
      </c>
      <c r="EP254" s="39" t="n">
        <v>0</v>
      </c>
      <c r="EQ254" s="39" t="n">
        <v>0</v>
      </c>
      <c r="ER254" s="39" t="n">
        <v>0</v>
      </c>
      <c r="ES254" s="39" t="n">
        <v>0</v>
      </c>
      <c r="ET254" s="39" t="n">
        <v>5</v>
      </c>
      <c r="EU254" s="39" t="n">
        <v>0</v>
      </c>
      <c r="EV254" s="39" t="n">
        <v>0</v>
      </c>
      <c r="EW254" s="39" t="n">
        <v>0</v>
      </c>
      <c r="EX254" s="39" t="n">
        <v>7</v>
      </c>
      <c r="EY254" s="39" t="n">
        <v>0</v>
      </c>
      <c r="EZ254" s="39" t="n">
        <v>0</v>
      </c>
      <c r="FA254" s="39" t="n">
        <v>0</v>
      </c>
      <c r="FB254" s="39" t="n">
        <v>0</v>
      </c>
      <c r="FC254" s="39" t="n">
        <v>9</v>
      </c>
      <c r="FD254" s="39" t="n">
        <v>0</v>
      </c>
      <c r="FE254" s="39" t="n">
        <v>0</v>
      </c>
      <c r="FF254" s="39" t="n">
        <v>1</v>
      </c>
      <c r="FG254" s="39" t="n">
        <v>0</v>
      </c>
      <c r="FH254" s="39" t="n">
        <v>0</v>
      </c>
      <c r="FI254" s="39" t="n">
        <v>0</v>
      </c>
      <c r="FJ254" s="39" t="n">
        <v>0</v>
      </c>
      <c r="FK254" s="39" t="n">
        <v>0</v>
      </c>
      <c r="FL254" s="39" t="n">
        <v>5</v>
      </c>
      <c r="FM254" s="39" t="n">
        <v>0</v>
      </c>
      <c r="FN254" s="39" t="n">
        <v>0</v>
      </c>
      <c r="FO254" s="39" t="n">
        <v>0</v>
      </c>
      <c r="FP254" s="39" t="n">
        <v>0</v>
      </c>
      <c r="FQ254" s="39" t="n">
        <v>0</v>
      </c>
      <c r="FR254" s="39" t="n">
        <v>0</v>
      </c>
      <c r="FS254" s="39" t="n">
        <v>0</v>
      </c>
      <c r="FT254" s="39" t="n">
        <v>0</v>
      </c>
      <c r="FU254" s="39" t="n">
        <v>0</v>
      </c>
      <c r="FV254" s="39" t="n">
        <v>0</v>
      </c>
      <c r="FW254" s="39" t="n">
        <v>0</v>
      </c>
      <c r="FX254" s="39" t="n">
        <v>0</v>
      </c>
      <c r="FY254" s="39" t="n">
        <v>0</v>
      </c>
      <c r="FZ254" s="39" t="n">
        <v>0</v>
      </c>
      <c r="GA254" s="39" t="n">
        <v>0</v>
      </c>
      <c r="GB254" s="39" t="n">
        <v>0</v>
      </c>
      <c r="GC254" s="39" t="n">
        <v>0</v>
      </c>
      <c r="GD254" s="39" t="n">
        <v>11</v>
      </c>
      <c r="GE254" s="39" t="n">
        <v>0</v>
      </c>
      <c r="GF254" s="39" t="n">
        <v>0</v>
      </c>
      <c r="GG254" s="39" t="n">
        <v>0</v>
      </c>
      <c r="GH254" s="39" t="n">
        <v>0</v>
      </c>
      <c r="GI254" s="39" t="n">
        <v>0</v>
      </c>
      <c r="GJ254" s="39" t="n">
        <v>0</v>
      </c>
      <c r="GK254" s="39" t="n">
        <v>0</v>
      </c>
      <c r="GL254" s="39" t="n">
        <v>0</v>
      </c>
      <c r="GM254" s="39" t="n">
        <v>0</v>
      </c>
      <c r="GN254" s="39" t="n">
        <v>0</v>
      </c>
      <c r="GO254" s="39" t="n">
        <v>0</v>
      </c>
      <c r="GP254" s="39" t="n">
        <v>0</v>
      </c>
      <c r="GQ254" s="39" t="n">
        <v>0</v>
      </c>
      <c r="GR254" s="39" t="n">
        <v>0</v>
      </c>
      <c r="GS254" s="39" t="n">
        <v>0</v>
      </c>
      <c r="GT254" s="39" t="n">
        <v>0</v>
      </c>
      <c r="GU254" s="39" t="n">
        <v>0</v>
      </c>
      <c r="GV254" s="39" t="n">
        <v>0</v>
      </c>
      <c r="GW254" s="39" t="n">
        <v>0</v>
      </c>
      <c r="GX254" s="39" t="n">
        <v>0</v>
      </c>
      <c r="GY254" s="39" t="n">
        <v>0</v>
      </c>
      <c r="GZ254" s="39" t="n">
        <v>0</v>
      </c>
      <c r="HA254" s="39" t="n">
        <v>0</v>
      </c>
      <c r="HB254" s="39" t="n">
        <v>1</v>
      </c>
      <c r="HC254" s="39" t="n">
        <v>0</v>
      </c>
      <c r="HD254" s="39" t="n">
        <v>0</v>
      </c>
      <c r="HE254" s="39" t="n">
        <v>0</v>
      </c>
      <c r="HF254" s="39" t="n">
        <v>0</v>
      </c>
      <c r="HG254" s="39" t="n">
        <v>0</v>
      </c>
      <c r="HH254" s="39" t="n">
        <v>0</v>
      </c>
      <c r="HI254" s="39" t="n">
        <v>0</v>
      </c>
      <c r="HJ254" s="39" t="n">
        <v>0</v>
      </c>
      <c r="HK254" s="39" t="n">
        <v>0</v>
      </c>
      <c r="HL254" s="39" t="n">
        <v>0</v>
      </c>
      <c r="HM254" s="39" t="n">
        <v>0</v>
      </c>
      <c r="HN254" s="39" t="n">
        <v>0</v>
      </c>
      <c r="HO254" s="39" t="n">
        <v>0</v>
      </c>
      <c r="HP254" s="39" t="n">
        <v>0</v>
      </c>
      <c r="HQ254" s="39" t="n">
        <v>0</v>
      </c>
      <c r="HR254" s="39" t="n">
        <v>0</v>
      </c>
      <c r="HS254" s="39" t="n">
        <v>0</v>
      </c>
      <c r="HT254" s="39" t="n">
        <v>0</v>
      </c>
      <c r="HU254" s="39" t="n">
        <v>0</v>
      </c>
      <c r="HV254" s="39" t="n">
        <v>0</v>
      </c>
      <c r="HW254" s="39" t="n">
        <v>0</v>
      </c>
      <c r="HX254" s="39" t="n">
        <v>0</v>
      </c>
      <c r="HY254" s="39" t="n">
        <v>0</v>
      </c>
      <c r="HZ254" s="39" t="n">
        <v>0</v>
      </c>
      <c r="IA254" s="39" t="n">
        <v>0</v>
      </c>
      <c r="IB254" s="39" t="n">
        <v>0</v>
      </c>
      <c r="IC254" s="39" t="n">
        <v>0</v>
      </c>
      <c r="ID254" s="39" t="n">
        <v>0</v>
      </c>
      <c r="IE254" s="39" t="n">
        <v>0</v>
      </c>
      <c r="IF254" s="39" t="n">
        <v>0</v>
      </c>
      <c r="IG254" s="39" t="n">
        <v>3696</v>
      </c>
    </row>
    <row r="255" customFormat="false" ht="15" hidden="false" customHeight="false" outlineLevel="0" collapsed="false">
      <c r="A255" s="11" t="s">
        <v>623</v>
      </c>
      <c r="B255" s="11" t="s">
        <v>116</v>
      </c>
      <c r="C255" s="11" t="s">
        <v>420</v>
      </c>
      <c r="D255" s="11" t="s">
        <v>611</v>
      </c>
      <c r="E255" s="11" t="s">
        <v>624</v>
      </c>
      <c r="F255" s="39" t="n">
        <v>81</v>
      </c>
      <c r="G255" s="39" t="n">
        <v>215</v>
      </c>
      <c r="H255" s="39" t="n">
        <v>690</v>
      </c>
      <c r="I255" s="39" t="n">
        <v>1108</v>
      </c>
      <c r="J255" s="39" t="n">
        <v>157</v>
      </c>
      <c r="K255" s="39" t="n">
        <v>70</v>
      </c>
      <c r="L255" s="39" t="n">
        <v>711</v>
      </c>
      <c r="M255" s="39" t="n">
        <v>613</v>
      </c>
      <c r="N255" s="39" t="n">
        <v>901</v>
      </c>
      <c r="O255" s="39" t="n">
        <v>127</v>
      </c>
      <c r="P255" s="39" t="n">
        <v>697</v>
      </c>
      <c r="Q255" s="39" t="n">
        <v>1146</v>
      </c>
      <c r="R255" s="39" t="n">
        <v>154</v>
      </c>
      <c r="S255" s="39" t="n">
        <v>55</v>
      </c>
      <c r="T255" s="39" t="n">
        <v>154</v>
      </c>
      <c r="U255" s="39" t="n">
        <v>152</v>
      </c>
      <c r="V255" s="39" t="n">
        <v>264</v>
      </c>
      <c r="W255" s="39" t="n">
        <v>790</v>
      </c>
      <c r="X255" s="39" t="n">
        <v>83</v>
      </c>
      <c r="Y255" s="39" t="n">
        <v>648</v>
      </c>
      <c r="Z255" s="39" t="n">
        <v>56</v>
      </c>
      <c r="AA255" s="39" t="n">
        <v>160</v>
      </c>
      <c r="AB255" s="39" t="n">
        <v>179</v>
      </c>
      <c r="AC255" s="39" t="n">
        <v>893</v>
      </c>
      <c r="AD255" s="39" t="n">
        <v>261</v>
      </c>
      <c r="AE255" s="39" t="n">
        <v>0</v>
      </c>
      <c r="AF255" s="39" t="n">
        <v>216</v>
      </c>
      <c r="AG255" s="39" t="n">
        <v>93</v>
      </c>
      <c r="AH255" s="39" t="n">
        <v>158</v>
      </c>
      <c r="AI255" s="39" t="n">
        <v>6</v>
      </c>
      <c r="AJ255" s="39" t="n">
        <v>5</v>
      </c>
      <c r="AK255" s="39" t="n">
        <v>5</v>
      </c>
      <c r="AL255" s="39" t="n">
        <v>217</v>
      </c>
      <c r="AM255" s="39" t="n">
        <v>5</v>
      </c>
      <c r="AN255" s="39" t="n">
        <v>15</v>
      </c>
      <c r="AO255" s="39" t="n">
        <v>120</v>
      </c>
      <c r="AP255" s="39" t="n">
        <v>96</v>
      </c>
      <c r="AQ255" s="39" t="n">
        <v>0</v>
      </c>
      <c r="AR255" s="39" t="n">
        <v>4</v>
      </c>
      <c r="AS255" s="39" t="n">
        <v>19</v>
      </c>
      <c r="AT255" s="39" t="n">
        <v>271</v>
      </c>
      <c r="AU255" s="39" t="n">
        <v>32</v>
      </c>
      <c r="AV255" s="39" t="n">
        <v>0</v>
      </c>
      <c r="AW255" s="39" t="n">
        <v>0</v>
      </c>
      <c r="AX255" s="39" t="n">
        <v>50</v>
      </c>
      <c r="AY255" s="39" t="n">
        <v>6</v>
      </c>
      <c r="AZ255" s="39" t="n">
        <v>40</v>
      </c>
      <c r="BA255" s="39" t="n">
        <v>88</v>
      </c>
      <c r="BB255" s="39" t="n">
        <v>17</v>
      </c>
      <c r="BC255" s="39" t="n">
        <v>9</v>
      </c>
      <c r="BD255" s="39" t="n">
        <v>0</v>
      </c>
      <c r="BE255" s="39" t="n">
        <v>43</v>
      </c>
      <c r="BF255" s="39" t="n">
        <v>0</v>
      </c>
      <c r="BG255" s="39" t="n">
        <v>28</v>
      </c>
      <c r="BH255" s="39" t="n">
        <v>35</v>
      </c>
      <c r="BI255" s="39" t="n">
        <v>19</v>
      </c>
      <c r="BJ255" s="39" t="n">
        <v>3</v>
      </c>
      <c r="BK255" s="39" t="n">
        <v>0</v>
      </c>
      <c r="BL255" s="39" t="n">
        <v>42</v>
      </c>
      <c r="BM255" s="39" t="n">
        <v>0</v>
      </c>
      <c r="BN255" s="39" t="n">
        <v>47</v>
      </c>
      <c r="BO255" s="39" t="n">
        <v>0</v>
      </c>
      <c r="BP255" s="39" t="n">
        <v>6</v>
      </c>
      <c r="BQ255" s="39" t="n">
        <v>47</v>
      </c>
      <c r="BR255" s="39" t="n">
        <v>0</v>
      </c>
      <c r="BS255" s="39" t="n">
        <v>0</v>
      </c>
      <c r="BT255" s="39" t="n">
        <v>0</v>
      </c>
      <c r="BU255" s="39" t="n">
        <v>1</v>
      </c>
      <c r="BV255" s="39" t="n">
        <v>0</v>
      </c>
      <c r="BW255" s="39" t="n">
        <v>0</v>
      </c>
      <c r="BX255" s="39" t="n">
        <v>0</v>
      </c>
      <c r="BY255" s="39" t="n">
        <v>0</v>
      </c>
      <c r="BZ255" s="39" t="n">
        <v>64</v>
      </c>
      <c r="CA255" s="39" t="n">
        <v>0</v>
      </c>
      <c r="CB255" s="39" t="n">
        <v>0</v>
      </c>
      <c r="CC255" s="39" t="n">
        <v>3</v>
      </c>
      <c r="CD255" s="39" t="n">
        <v>0</v>
      </c>
      <c r="CE255" s="39" t="n">
        <v>0</v>
      </c>
      <c r="CF255" s="39" t="n">
        <v>0</v>
      </c>
      <c r="CG255" s="39" t="n">
        <v>0</v>
      </c>
      <c r="CH255" s="39" t="n">
        <v>3</v>
      </c>
      <c r="CI255" s="39" t="n">
        <v>0</v>
      </c>
      <c r="CJ255" s="39" t="n">
        <v>0</v>
      </c>
      <c r="CK255" s="39" t="n">
        <v>0</v>
      </c>
      <c r="CL255" s="39" t="n">
        <v>0</v>
      </c>
      <c r="CM255" s="39" t="n">
        <v>0</v>
      </c>
      <c r="CN255" s="39" t="n">
        <v>10</v>
      </c>
      <c r="CO255" s="39" t="n">
        <v>6</v>
      </c>
      <c r="CP255" s="39" t="n">
        <v>0</v>
      </c>
      <c r="CQ255" s="39" t="n">
        <v>0</v>
      </c>
      <c r="CR255" s="39" t="n">
        <v>5</v>
      </c>
      <c r="CS255" s="39" t="n">
        <v>0</v>
      </c>
      <c r="CT255" s="39" t="n">
        <v>0</v>
      </c>
      <c r="CU255" s="39" t="n">
        <v>1</v>
      </c>
      <c r="CV255" s="39" t="n">
        <v>0</v>
      </c>
      <c r="CW255" s="39" t="n">
        <v>0</v>
      </c>
      <c r="CX255" s="39" t="n">
        <v>0</v>
      </c>
      <c r="CY255" s="39" t="n">
        <v>0</v>
      </c>
      <c r="CZ255" s="39" t="n">
        <v>0</v>
      </c>
      <c r="DA255" s="39" t="n">
        <v>0</v>
      </c>
      <c r="DB255" s="39" t="n">
        <v>0</v>
      </c>
      <c r="DC255" s="39" t="n">
        <v>0</v>
      </c>
      <c r="DD255" s="39" t="n">
        <v>0</v>
      </c>
      <c r="DE255" s="39" t="n">
        <v>6</v>
      </c>
      <c r="DF255" s="39" t="n">
        <v>0</v>
      </c>
      <c r="DG255" s="39" t="n">
        <v>7</v>
      </c>
      <c r="DH255" s="39" t="n">
        <v>0</v>
      </c>
      <c r="DI255" s="39" t="n">
        <v>0</v>
      </c>
      <c r="DJ255" s="39" t="n">
        <v>0</v>
      </c>
      <c r="DK255" s="39" t="n">
        <v>0</v>
      </c>
      <c r="DL255" s="39" t="n">
        <v>0</v>
      </c>
      <c r="DM255" s="39" t="n">
        <v>0</v>
      </c>
      <c r="DN255" s="39" t="n">
        <v>0</v>
      </c>
      <c r="DO255" s="39" t="n">
        <v>0</v>
      </c>
      <c r="DP255" s="39" t="n">
        <v>0</v>
      </c>
      <c r="DQ255" s="39" t="n">
        <v>0</v>
      </c>
      <c r="DR255" s="39" t="n">
        <v>0</v>
      </c>
      <c r="DS255" s="39" t="n">
        <v>0</v>
      </c>
      <c r="DT255" s="39" t="n">
        <v>0</v>
      </c>
      <c r="DU255" s="39" t="n">
        <v>0</v>
      </c>
      <c r="DV255" s="39" t="n">
        <v>15</v>
      </c>
      <c r="DW255" s="39" t="n">
        <v>0</v>
      </c>
      <c r="DX255" s="39" t="n">
        <v>0</v>
      </c>
      <c r="DY255" s="39" t="n">
        <v>0</v>
      </c>
      <c r="DZ255" s="39" t="n">
        <v>0</v>
      </c>
      <c r="EA255" s="39" t="n">
        <v>0</v>
      </c>
      <c r="EB255" s="39" t="n">
        <v>0</v>
      </c>
      <c r="EC255" s="39" t="n">
        <v>0</v>
      </c>
      <c r="ED255" s="39" t="n">
        <v>0</v>
      </c>
      <c r="EE255" s="39" t="n">
        <v>0</v>
      </c>
      <c r="EF255" s="39" t="n">
        <v>0</v>
      </c>
      <c r="EG255" s="39" t="n">
        <v>19</v>
      </c>
      <c r="EH255" s="39" t="n">
        <v>56</v>
      </c>
      <c r="EI255" s="39" t="n">
        <v>0</v>
      </c>
      <c r="EJ255" s="39" t="n">
        <v>0</v>
      </c>
      <c r="EK255" s="39" t="n">
        <v>0</v>
      </c>
      <c r="EL255" s="39" t="n">
        <v>0</v>
      </c>
      <c r="EM255" s="39" t="n">
        <v>0</v>
      </c>
      <c r="EN255" s="39" t="n">
        <v>0</v>
      </c>
      <c r="EO255" s="39" t="n">
        <v>0</v>
      </c>
      <c r="EP255" s="39" t="n">
        <v>0</v>
      </c>
      <c r="EQ255" s="39" t="n">
        <v>0</v>
      </c>
      <c r="ER255" s="39" t="n">
        <v>0</v>
      </c>
      <c r="ES255" s="39" t="n">
        <v>0</v>
      </c>
      <c r="ET255" s="39" t="n">
        <v>0</v>
      </c>
      <c r="EU255" s="39" t="n">
        <v>1</v>
      </c>
      <c r="EV255" s="39" t="n">
        <v>0</v>
      </c>
      <c r="EW255" s="39" t="n">
        <v>0</v>
      </c>
      <c r="EX255" s="39" t="n">
        <v>9</v>
      </c>
      <c r="EY255" s="39" t="n">
        <v>0</v>
      </c>
      <c r="EZ255" s="39" t="n">
        <v>0</v>
      </c>
      <c r="FA255" s="39" t="n">
        <v>0</v>
      </c>
      <c r="FB255" s="39" t="n">
        <v>0</v>
      </c>
      <c r="FC255" s="39" t="n">
        <v>14</v>
      </c>
      <c r="FD255" s="39" t="n">
        <v>0</v>
      </c>
      <c r="FE255" s="39" t="n">
        <v>0</v>
      </c>
      <c r="FF255" s="39" t="n">
        <v>0</v>
      </c>
      <c r="FG255" s="39" t="n">
        <v>0</v>
      </c>
      <c r="FH255" s="39" t="n">
        <v>0</v>
      </c>
      <c r="FI255" s="39" t="n">
        <v>0</v>
      </c>
      <c r="FJ255" s="39" t="n">
        <v>0</v>
      </c>
      <c r="FK255" s="39" t="n">
        <v>0</v>
      </c>
      <c r="FL255" s="39" t="n">
        <v>0</v>
      </c>
      <c r="FM255" s="39" t="n">
        <v>5</v>
      </c>
      <c r="FN255" s="39" t="n">
        <v>0</v>
      </c>
      <c r="FO255" s="39" t="n">
        <v>0</v>
      </c>
      <c r="FP255" s="39" t="n">
        <v>0</v>
      </c>
      <c r="FQ255" s="39" t="n">
        <v>0</v>
      </c>
      <c r="FR255" s="39" t="n">
        <v>0</v>
      </c>
      <c r="FS255" s="39" t="n">
        <v>0</v>
      </c>
      <c r="FT255" s="39" t="n">
        <v>0</v>
      </c>
      <c r="FU255" s="39" t="n">
        <v>0</v>
      </c>
      <c r="FV255" s="39" t="n">
        <v>0</v>
      </c>
      <c r="FW255" s="39" t="n">
        <v>0</v>
      </c>
      <c r="FX255" s="39" t="n">
        <v>0</v>
      </c>
      <c r="FY255" s="39" t="n">
        <v>9</v>
      </c>
      <c r="FZ255" s="39" t="n">
        <v>0</v>
      </c>
      <c r="GA255" s="39" t="n">
        <v>0</v>
      </c>
      <c r="GB255" s="39" t="n">
        <v>0</v>
      </c>
      <c r="GC255" s="39" t="n">
        <v>0</v>
      </c>
      <c r="GD255" s="39" t="n">
        <v>0</v>
      </c>
      <c r="GE255" s="39" t="n">
        <v>0</v>
      </c>
      <c r="GF255" s="39" t="n">
        <v>0</v>
      </c>
      <c r="GG255" s="39" t="n">
        <v>0</v>
      </c>
      <c r="GH255" s="39" t="n">
        <v>0</v>
      </c>
      <c r="GI255" s="39" t="n">
        <v>0</v>
      </c>
      <c r="GJ255" s="39" t="n">
        <v>0</v>
      </c>
      <c r="GK255" s="39" t="n">
        <v>0</v>
      </c>
      <c r="GL255" s="39" t="n">
        <v>0</v>
      </c>
      <c r="GM255" s="39" t="n">
        <v>0</v>
      </c>
      <c r="GN255" s="39" t="n">
        <v>0</v>
      </c>
      <c r="GO255" s="39" t="n">
        <v>0</v>
      </c>
      <c r="GP255" s="39" t="n">
        <v>0</v>
      </c>
      <c r="GQ255" s="39" t="n">
        <v>0</v>
      </c>
      <c r="GR255" s="39" t="n">
        <v>0</v>
      </c>
      <c r="GS255" s="39" t="n">
        <v>0</v>
      </c>
      <c r="GT255" s="39" t="n">
        <v>0</v>
      </c>
      <c r="GU255" s="39" t="n">
        <v>0</v>
      </c>
      <c r="GV255" s="39" t="n">
        <v>0</v>
      </c>
      <c r="GW255" s="39" t="n">
        <v>0</v>
      </c>
      <c r="GX255" s="39" t="n">
        <v>0</v>
      </c>
      <c r="GY255" s="39" t="n">
        <v>0</v>
      </c>
      <c r="GZ255" s="39" t="n">
        <v>8</v>
      </c>
      <c r="HA255" s="39" t="n">
        <v>0</v>
      </c>
      <c r="HB255" s="39" t="n">
        <v>0</v>
      </c>
      <c r="HC255" s="39" t="n">
        <v>0</v>
      </c>
      <c r="HD255" s="39" t="n">
        <v>0</v>
      </c>
      <c r="HE255" s="39" t="n">
        <v>0</v>
      </c>
      <c r="HF255" s="39" t="n">
        <v>0</v>
      </c>
      <c r="HG255" s="39" t="n">
        <v>0</v>
      </c>
      <c r="HH255" s="39" t="n">
        <v>0</v>
      </c>
      <c r="HI255" s="39" t="n">
        <v>0</v>
      </c>
      <c r="HJ255" s="39" t="n">
        <v>0</v>
      </c>
      <c r="HK255" s="39" t="n">
        <v>0</v>
      </c>
      <c r="HL255" s="39" t="n">
        <v>0</v>
      </c>
      <c r="HM255" s="39" t="n">
        <v>0</v>
      </c>
      <c r="HN255" s="39" t="n">
        <v>0</v>
      </c>
      <c r="HO255" s="39" t="n">
        <v>0</v>
      </c>
      <c r="HP255" s="39" t="n">
        <v>0</v>
      </c>
      <c r="HQ255" s="39" t="n">
        <v>0</v>
      </c>
      <c r="HR255" s="39" t="n">
        <v>0</v>
      </c>
      <c r="HS255" s="39" t="n">
        <v>0</v>
      </c>
      <c r="HT255" s="39" t="n">
        <v>0</v>
      </c>
      <c r="HU255" s="39" t="n">
        <v>0</v>
      </c>
      <c r="HV255" s="39" t="n">
        <v>0</v>
      </c>
      <c r="HW255" s="39" t="n">
        <v>0</v>
      </c>
      <c r="HX255" s="39" t="n">
        <v>0</v>
      </c>
      <c r="HY255" s="39" t="n">
        <v>0</v>
      </c>
      <c r="HZ255" s="39" t="n">
        <v>0</v>
      </c>
      <c r="IA255" s="39" t="n">
        <v>0</v>
      </c>
      <c r="IB255" s="39" t="n">
        <v>0</v>
      </c>
      <c r="IC255" s="39" t="n">
        <v>0</v>
      </c>
      <c r="ID255" s="39" t="n">
        <v>0</v>
      </c>
      <c r="IE255" s="39" t="n">
        <v>0</v>
      </c>
      <c r="IF255" s="39" t="n">
        <v>0</v>
      </c>
      <c r="IG255" s="39" t="n">
        <v>2196</v>
      </c>
    </row>
    <row r="256" customFormat="false" ht="15" hidden="false" customHeight="false" outlineLevel="0" collapsed="false">
      <c r="A256" s="11" t="s">
        <v>625</v>
      </c>
      <c r="B256" s="11" t="s">
        <v>116</v>
      </c>
      <c r="C256" s="11" t="s">
        <v>420</v>
      </c>
      <c r="D256" s="11" t="s">
        <v>611</v>
      </c>
      <c r="E256" s="11" t="s">
        <v>626</v>
      </c>
      <c r="F256" s="39" t="n">
        <v>433</v>
      </c>
      <c r="G256" s="39" t="n">
        <v>982</v>
      </c>
      <c r="H256" s="39" t="n">
        <v>902</v>
      </c>
      <c r="I256" s="39" t="n">
        <v>941</v>
      </c>
      <c r="J256" s="39" t="n">
        <v>297</v>
      </c>
      <c r="K256" s="39" t="n">
        <v>359</v>
      </c>
      <c r="L256" s="39" t="n">
        <v>2478</v>
      </c>
      <c r="M256" s="39" t="n">
        <v>2033</v>
      </c>
      <c r="N256" s="39" t="n">
        <v>888</v>
      </c>
      <c r="O256" s="39" t="n">
        <v>332</v>
      </c>
      <c r="P256" s="39" t="n">
        <v>224</v>
      </c>
      <c r="Q256" s="39" t="n">
        <v>1465</v>
      </c>
      <c r="R256" s="39" t="n">
        <v>479</v>
      </c>
      <c r="S256" s="39" t="n">
        <v>58</v>
      </c>
      <c r="T256" s="39" t="n">
        <v>290</v>
      </c>
      <c r="U256" s="39" t="n">
        <v>123</v>
      </c>
      <c r="V256" s="39" t="n">
        <v>246</v>
      </c>
      <c r="W256" s="39" t="n">
        <v>65</v>
      </c>
      <c r="X256" s="39" t="n">
        <v>77</v>
      </c>
      <c r="Y256" s="39" t="n">
        <v>431</v>
      </c>
      <c r="Z256" s="39" t="n">
        <v>85</v>
      </c>
      <c r="AA256" s="39" t="n">
        <v>87</v>
      </c>
      <c r="AB256" s="39" t="n">
        <v>429</v>
      </c>
      <c r="AC256" s="39" t="n">
        <v>450</v>
      </c>
      <c r="AD256" s="39" t="n">
        <v>196</v>
      </c>
      <c r="AE256" s="39" t="n">
        <v>0</v>
      </c>
      <c r="AF256" s="39" t="n">
        <v>634</v>
      </c>
      <c r="AG256" s="39" t="n">
        <v>165</v>
      </c>
      <c r="AH256" s="39" t="n">
        <v>174</v>
      </c>
      <c r="AI256" s="39" t="n">
        <v>20</v>
      </c>
      <c r="AJ256" s="39" t="n">
        <v>94</v>
      </c>
      <c r="AK256" s="39" t="n">
        <v>55</v>
      </c>
      <c r="AL256" s="39" t="n">
        <v>101</v>
      </c>
      <c r="AM256" s="39" t="n">
        <v>10</v>
      </c>
      <c r="AN256" s="39" t="n">
        <v>1</v>
      </c>
      <c r="AO256" s="39" t="n">
        <v>283</v>
      </c>
      <c r="AP256" s="39" t="n">
        <v>609</v>
      </c>
      <c r="AQ256" s="39" t="n">
        <v>0</v>
      </c>
      <c r="AR256" s="39" t="n">
        <v>7</v>
      </c>
      <c r="AS256" s="39" t="n">
        <v>20</v>
      </c>
      <c r="AT256" s="39" t="n">
        <v>124</v>
      </c>
      <c r="AU256" s="39" t="n">
        <v>30</v>
      </c>
      <c r="AV256" s="39" t="n">
        <v>33</v>
      </c>
      <c r="AW256" s="39" t="n">
        <v>17</v>
      </c>
      <c r="AX256" s="39" t="n">
        <v>100</v>
      </c>
      <c r="AY256" s="39" t="n">
        <v>2</v>
      </c>
      <c r="AZ256" s="39" t="n">
        <v>73</v>
      </c>
      <c r="BA256" s="39" t="n">
        <v>196</v>
      </c>
      <c r="BB256" s="39" t="n">
        <v>46</v>
      </c>
      <c r="BC256" s="39" t="n">
        <v>15</v>
      </c>
      <c r="BD256" s="39" t="n">
        <v>18</v>
      </c>
      <c r="BE256" s="39" t="n">
        <v>91</v>
      </c>
      <c r="BF256" s="39" t="n">
        <v>8</v>
      </c>
      <c r="BG256" s="39" t="n">
        <v>131</v>
      </c>
      <c r="BH256" s="39" t="n">
        <v>15</v>
      </c>
      <c r="BI256" s="39" t="n">
        <v>22</v>
      </c>
      <c r="BJ256" s="39" t="n">
        <v>0</v>
      </c>
      <c r="BK256" s="39" t="n">
        <v>0</v>
      </c>
      <c r="BL256" s="39" t="n">
        <v>70</v>
      </c>
      <c r="BM256" s="39" t="n">
        <v>0</v>
      </c>
      <c r="BN256" s="39" t="n">
        <v>9</v>
      </c>
      <c r="BO256" s="39" t="n">
        <v>0</v>
      </c>
      <c r="BP256" s="39" t="n">
        <v>16</v>
      </c>
      <c r="BQ256" s="39" t="n">
        <v>57</v>
      </c>
      <c r="BR256" s="39" t="n">
        <v>1</v>
      </c>
      <c r="BS256" s="39" t="n">
        <v>0</v>
      </c>
      <c r="BT256" s="39" t="n">
        <v>0</v>
      </c>
      <c r="BU256" s="39" t="n">
        <v>7</v>
      </c>
      <c r="BV256" s="39" t="n">
        <v>1</v>
      </c>
      <c r="BW256" s="39" t="n">
        <v>0</v>
      </c>
      <c r="BX256" s="39" t="n">
        <v>1</v>
      </c>
      <c r="BY256" s="39" t="n">
        <v>0</v>
      </c>
      <c r="BZ256" s="39" t="n">
        <v>69</v>
      </c>
      <c r="CA256" s="39" t="n">
        <v>0</v>
      </c>
      <c r="CB256" s="39" t="n">
        <v>0</v>
      </c>
      <c r="CC256" s="39" t="n">
        <v>6</v>
      </c>
      <c r="CD256" s="39" t="n">
        <v>0</v>
      </c>
      <c r="CE256" s="39" t="n">
        <v>0</v>
      </c>
      <c r="CF256" s="39" t="n">
        <v>0</v>
      </c>
      <c r="CG256" s="39" t="n">
        <v>5</v>
      </c>
      <c r="CH256" s="39" t="n">
        <v>13</v>
      </c>
      <c r="CI256" s="39" t="n">
        <v>0</v>
      </c>
      <c r="CJ256" s="39" t="n">
        <v>0</v>
      </c>
      <c r="CK256" s="39" t="n">
        <v>0</v>
      </c>
      <c r="CL256" s="39" t="n">
        <v>0</v>
      </c>
      <c r="CM256" s="39" t="n">
        <v>0</v>
      </c>
      <c r="CN256" s="39" t="n">
        <v>3</v>
      </c>
      <c r="CO256" s="39" t="n">
        <v>7</v>
      </c>
      <c r="CP256" s="39" t="n">
        <v>6</v>
      </c>
      <c r="CQ256" s="39" t="n">
        <v>2</v>
      </c>
      <c r="CR256" s="39" t="n">
        <v>19</v>
      </c>
      <c r="CS256" s="39" t="n">
        <v>0</v>
      </c>
      <c r="CT256" s="39" t="n">
        <v>0</v>
      </c>
      <c r="CU256" s="39" t="n">
        <v>12</v>
      </c>
      <c r="CV256" s="39" t="n">
        <v>0</v>
      </c>
      <c r="CW256" s="39" t="n">
        <v>0</v>
      </c>
      <c r="CX256" s="39" t="n">
        <v>0</v>
      </c>
      <c r="CY256" s="39" t="n">
        <v>0</v>
      </c>
      <c r="CZ256" s="39" t="n">
        <v>0</v>
      </c>
      <c r="DA256" s="39" t="n">
        <v>0</v>
      </c>
      <c r="DB256" s="39" t="n">
        <v>1</v>
      </c>
      <c r="DC256" s="39" t="n">
        <v>0</v>
      </c>
      <c r="DD256" s="39" t="n">
        <v>0</v>
      </c>
      <c r="DE256" s="39" t="n">
        <v>2</v>
      </c>
      <c r="DF256" s="39" t="n">
        <v>0</v>
      </c>
      <c r="DG256" s="39" t="n">
        <v>0</v>
      </c>
      <c r="DH256" s="39" t="n">
        <v>0</v>
      </c>
      <c r="DI256" s="39" t="n">
        <v>1</v>
      </c>
      <c r="DJ256" s="39" t="n">
        <v>15</v>
      </c>
      <c r="DK256" s="39" t="n">
        <v>0</v>
      </c>
      <c r="DL256" s="39" t="n">
        <v>0</v>
      </c>
      <c r="DM256" s="39" t="n">
        <v>0</v>
      </c>
      <c r="DN256" s="39" t="n">
        <v>1</v>
      </c>
      <c r="DO256" s="39" t="n">
        <v>0</v>
      </c>
      <c r="DP256" s="39" t="n">
        <v>26</v>
      </c>
      <c r="DQ256" s="39" t="n">
        <v>14</v>
      </c>
      <c r="DR256" s="39" t="n">
        <v>0</v>
      </c>
      <c r="DS256" s="39" t="n">
        <v>4</v>
      </c>
      <c r="DT256" s="39" t="n">
        <v>0</v>
      </c>
      <c r="DU256" s="39" t="n">
        <v>0</v>
      </c>
      <c r="DV256" s="39" t="n">
        <v>2</v>
      </c>
      <c r="DW256" s="39" t="n">
        <v>0</v>
      </c>
      <c r="DX256" s="39" t="n">
        <v>0</v>
      </c>
      <c r="DY256" s="39" t="n">
        <v>1</v>
      </c>
      <c r="DZ256" s="39" t="n">
        <v>0</v>
      </c>
      <c r="EA256" s="39" t="n">
        <v>0</v>
      </c>
      <c r="EB256" s="39" t="n">
        <v>0</v>
      </c>
      <c r="EC256" s="39" t="n">
        <v>0</v>
      </c>
      <c r="ED256" s="39" t="n">
        <v>0</v>
      </c>
      <c r="EE256" s="39" t="n">
        <v>0</v>
      </c>
      <c r="EF256" s="39" t="n">
        <v>0</v>
      </c>
      <c r="EG256" s="39" t="n">
        <v>2</v>
      </c>
      <c r="EH256" s="39" t="n">
        <v>0</v>
      </c>
      <c r="EI256" s="39" t="n">
        <v>0</v>
      </c>
      <c r="EJ256" s="39" t="n">
        <v>0</v>
      </c>
      <c r="EK256" s="39" t="n">
        <v>0</v>
      </c>
      <c r="EL256" s="39" t="n">
        <v>13</v>
      </c>
      <c r="EM256" s="39" t="n">
        <v>0</v>
      </c>
      <c r="EN256" s="39" t="n">
        <v>0</v>
      </c>
      <c r="EO256" s="39" t="n">
        <v>0</v>
      </c>
      <c r="EP256" s="39" t="n">
        <v>0</v>
      </c>
      <c r="EQ256" s="39" t="n">
        <v>0</v>
      </c>
      <c r="ER256" s="39" t="n">
        <v>10</v>
      </c>
      <c r="ES256" s="39" t="n">
        <v>0</v>
      </c>
      <c r="ET256" s="39" t="n">
        <v>0</v>
      </c>
      <c r="EU256" s="39" t="n">
        <v>1</v>
      </c>
      <c r="EV256" s="39" t="n">
        <v>0</v>
      </c>
      <c r="EW256" s="39" t="n">
        <v>0</v>
      </c>
      <c r="EX256" s="39" t="n">
        <v>23</v>
      </c>
      <c r="EY256" s="39" t="n">
        <v>0</v>
      </c>
      <c r="EZ256" s="39" t="n">
        <v>0</v>
      </c>
      <c r="FA256" s="39" t="n">
        <v>1</v>
      </c>
      <c r="FB256" s="39" t="n">
        <v>0</v>
      </c>
      <c r="FC256" s="39" t="n">
        <v>2</v>
      </c>
      <c r="FD256" s="39" t="n">
        <v>0</v>
      </c>
      <c r="FE256" s="39" t="n">
        <v>0</v>
      </c>
      <c r="FF256" s="39" t="n">
        <v>0</v>
      </c>
      <c r="FG256" s="39" t="n">
        <v>0</v>
      </c>
      <c r="FH256" s="39" t="n">
        <v>0</v>
      </c>
      <c r="FI256" s="39" t="n">
        <v>0</v>
      </c>
      <c r="FJ256" s="39" t="n">
        <v>0</v>
      </c>
      <c r="FK256" s="39" t="n">
        <v>0</v>
      </c>
      <c r="FL256" s="39" t="n">
        <v>0</v>
      </c>
      <c r="FM256" s="39" t="n">
        <v>0</v>
      </c>
      <c r="FN256" s="39" t="n">
        <v>0</v>
      </c>
      <c r="FO256" s="39" t="n">
        <v>0</v>
      </c>
      <c r="FP256" s="39" t="n">
        <v>0</v>
      </c>
      <c r="FQ256" s="39" t="n">
        <v>3</v>
      </c>
      <c r="FR256" s="39" t="n">
        <v>0</v>
      </c>
      <c r="FS256" s="39" t="n">
        <v>0</v>
      </c>
      <c r="FT256" s="39" t="n">
        <v>0</v>
      </c>
      <c r="FU256" s="39" t="n">
        <v>0</v>
      </c>
      <c r="FV256" s="39" t="n">
        <v>0</v>
      </c>
      <c r="FW256" s="39" t="n">
        <v>0</v>
      </c>
      <c r="FX256" s="39" t="n">
        <v>0</v>
      </c>
      <c r="FY256" s="39" t="n">
        <v>0</v>
      </c>
      <c r="FZ256" s="39" t="n">
        <v>0</v>
      </c>
      <c r="GA256" s="39" t="n">
        <v>0</v>
      </c>
      <c r="GB256" s="39" t="n">
        <v>0</v>
      </c>
      <c r="GC256" s="39" t="n">
        <v>0</v>
      </c>
      <c r="GD256" s="39" t="n">
        <v>0</v>
      </c>
      <c r="GE256" s="39" t="n">
        <v>5</v>
      </c>
      <c r="GF256" s="39" t="n">
        <v>0</v>
      </c>
      <c r="GG256" s="39" t="n">
        <v>1</v>
      </c>
      <c r="GH256" s="39" t="n">
        <v>0</v>
      </c>
      <c r="GI256" s="39" t="n">
        <v>0</v>
      </c>
      <c r="GJ256" s="39" t="n">
        <v>0</v>
      </c>
      <c r="GK256" s="39" t="n">
        <v>0</v>
      </c>
      <c r="GL256" s="39" t="n">
        <v>0</v>
      </c>
      <c r="GM256" s="39" t="n">
        <v>0</v>
      </c>
      <c r="GN256" s="39" t="n">
        <v>0</v>
      </c>
      <c r="GO256" s="39" t="n">
        <v>0</v>
      </c>
      <c r="GP256" s="39" t="n">
        <v>0</v>
      </c>
      <c r="GQ256" s="39" t="n">
        <v>0</v>
      </c>
      <c r="GR256" s="39" t="n">
        <v>0</v>
      </c>
      <c r="GS256" s="39" t="n">
        <v>0</v>
      </c>
      <c r="GT256" s="39" t="n">
        <v>0</v>
      </c>
      <c r="GU256" s="39" t="n">
        <v>0</v>
      </c>
      <c r="GV256" s="39" t="n">
        <v>0</v>
      </c>
      <c r="GW256" s="39" t="n">
        <v>0</v>
      </c>
      <c r="GX256" s="39" t="n">
        <v>0</v>
      </c>
      <c r="GY256" s="39" t="n">
        <v>1</v>
      </c>
      <c r="GZ256" s="39" t="n">
        <v>0</v>
      </c>
      <c r="HA256" s="39" t="n">
        <v>0</v>
      </c>
      <c r="HB256" s="39" t="n">
        <v>0</v>
      </c>
      <c r="HC256" s="39" t="n">
        <v>0</v>
      </c>
      <c r="HD256" s="39" t="n">
        <v>0</v>
      </c>
      <c r="HE256" s="39" t="n">
        <v>0</v>
      </c>
      <c r="HF256" s="39" t="n">
        <v>0</v>
      </c>
      <c r="HG256" s="39" t="n">
        <v>0</v>
      </c>
      <c r="HH256" s="39" t="n">
        <v>0</v>
      </c>
      <c r="HI256" s="39" t="n">
        <v>0</v>
      </c>
      <c r="HJ256" s="39" t="n">
        <v>2</v>
      </c>
      <c r="HK256" s="39" t="n">
        <v>0</v>
      </c>
      <c r="HL256" s="39" t="n">
        <v>0</v>
      </c>
      <c r="HM256" s="39" t="n">
        <v>0</v>
      </c>
      <c r="HN256" s="39" t="n">
        <v>0</v>
      </c>
      <c r="HO256" s="39" t="n">
        <v>0</v>
      </c>
      <c r="HP256" s="39" t="n">
        <v>0</v>
      </c>
      <c r="HQ256" s="39" t="n">
        <v>0</v>
      </c>
      <c r="HR256" s="39" t="n">
        <v>0</v>
      </c>
      <c r="HS256" s="39" t="n">
        <v>0</v>
      </c>
      <c r="HT256" s="39" t="n">
        <v>0</v>
      </c>
      <c r="HU256" s="39" t="n">
        <v>0</v>
      </c>
      <c r="HV256" s="39" t="n">
        <v>0</v>
      </c>
      <c r="HW256" s="39" t="n">
        <v>0</v>
      </c>
      <c r="HX256" s="39" t="n">
        <v>0</v>
      </c>
      <c r="HY256" s="39" t="n">
        <v>0</v>
      </c>
      <c r="HZ256" s="39" t="n">
        <v>0</v>
      </c>
      <c r="IA256" s="39" t="n">
        <v>1</v>
      </c>
      <c r="IB256" s="39" t="n">
        <v>0</v>
      </c>
      <c r="IC256" s="39" t="n">
        <v>0</v>
      </c>
      <c r="ID256" s="39" t="n">
        <v>0</v>
      </c>
      <c r="IE256" s="39" t="n">
        <v>0</v>
      </c>
      <c r="IF256" s="39" t="n">
        <v>0</v>
      </c>
      <c r="IG256" s="39" t="n">
        <v>2005</v>
      </c>
    </row>
    <row r="257" customFormat="false" ht="15" hidden="false" customHeight="false" outlineLevel="0" collapsed="false">
      <c r="A257" s="11" t="s">
        <v>627</v>
      </c>
      <c r="B257" s="11" t="s">
        <v>116</v>
      </c>
      <c r="C257" s="11" t="s">
        <v>420</v>
      </c>
      <c r="D257" s="11" t="s">
        <v>611</v>
      </c>
      <c r="E257" s="11" t="s">
        <v>628</v>
      </c>
      <c r="F257" s="39" t="n">
        <v>500</v>
      </c>
      <c r="G257" s="39" t="n">
        <v>444</v>
      </c>
      <c r="H257" s="39" t="n">
        <v>933</v>
      </c>
      <c r="I257" s="39" t="n">
        <v>921</v>
      </c>
      <c r="J257" s="39" t="n">
        <v>460</v>
      </c>
      <c r="K257" s="39" t="n">
        <v>112</v>
      </c>
      <c r="L257" s="39" t="n">
        <v>2485</v>
      </c>
      <c r="M257" s="39" t="n">
        <v>1155</v>
      </c>
      <c r="N257" s="39" t="n">
        <v>963</v>
      </c>
      <c r="O257" s="39" t="n">
        <v>216</v>
      </c>
      <c r="P257" s="39" t="n">
        <v>526</v>
      </c>
      <c r="Q257" s="39" t="n">
        <v>1779</v>
      </c>
      <c r="R257" s="39" t="n">
        <v>432</v>
      </c>
      <c r="S257" s="39" t="n">
        <v>92</v>
      </c>
      <c r="T257" s="39" t="n">
        <v>361</v>
      </c>
      <c r="U257" s="39" t="n">
        <v>137</v>
      </c>
      <c r="V257" s="39" t="n">
        <v>250</v>
      </c>
      <c r="W257" s="39" t="n">
        <v>504</v>
      </c>
      <c r="X257" s="39" t="n">
        <v>82</v>
      </c>
      <c r="Y257" s="39" t="n">
        <v>890</v>
      </c>
      <c r="Z257" s="39" t="n">
        <v>42</v>
      </c>
      <c r="AA257" s="39" t="n">
        <v>149</v>
      </c>
      <c r="AB257" s="39" t="n">
        <v>618</v>
      </c>
      <c r="AC257" s="39" t="n">
        <v>539</v>
      </c>
      <c r="AD257" s="39" t="n">
        <v>372</v>
      </c>
      <c r="AE257" s="39" t="n">
        <v>0</v>
      </c>
      <c r="AF257" s="39" t="n">
        <v>835</v>
      </c>
      <c r="AG257" s="39" t="n">
        <v>271</v>
      </c>
      <c r="AH257" s="39" t="n">
        <v>175</v>
      </c>
      <c r="AI257" s="39" t="n">
        <v>17</v>
      </c>
      <c r="AJ257" s="39" t="n">
        <v>14</v>
      </c>
      <c r="AK257" s="39" t="n">
        <v>62</v>
      </c>
      <c r="AL257" s="39" t="n">
        <v>242</v>
      </c>
      <c r="AM257" s="39" t="n">
        <v>31</v>
      </c>
      <c r="AN257" s="39" t="n">
        <v>0</v>
      </c>
      <c r="AO257" s="39" t="n">
        <v>196</v>
      </c>
      <c r="AP257" s="39" t="n">
        <v>393</v>
      </c>
      <c r="AQ257" s="39" t="n">
        <v>0</v>
      </c>
      <c r="AR257" s="39" t="n">
        <v>1</v>
      </c>
      <c r="AS257" s="39" t="n">
        <v>13</v>
      </c>
      <c r="AT257" s="39" t="n">
        <v>514</v>
      </c>
      <c r="AU257" s="39" t="n">
        <v>27</v>
      </c>
      <c r="AV257" s="39" t="n">
        <v>6</v>
      </c>
      <c r="AW257" s="39" t="n">
        <v>10</v>
      </c>
      <c r="AX257" s="39" t="n">
        <v>97</v>
      </c>
      <c r="AY257" s="39" t="n">
        <v>24</v>
      </c>
      <c r="AZ257" s="39" t="n">
        <v>49</v>
      </c>
      <c r="BA257" s="39" t="n">
        <v>96</v>
      </c>
      <c r="BB257" s="39" t="n">
        <v>10</v>
      </c>
      <c r="BC257" s="39" t="n">
        <v>11</v>
      </c>
      <c r="BD257" s="39" t="n">
        <v>1</v>
      </c>
      <c r="BE257" s="39" t="n">
        <v>78</v>
      </c>
      <c r="BF257" s="39" t="n">
        <v>10</v>
      </c>
      <c r="BG257" s="39" t="n">
        <v>46</v>
      </c>
      <c r="BH257" s="39" t="n">
        <v>14</v>
      </c>
      <c r="BI257" s="39" t="n">
        <v>34</v>
      </c>
      <c r="BJ257" s="39" t="n">
        <v>3</v>
      </c>
      <c r="BK257" s="39" t="n">
        <v>1</v>
      </c>
      <c r="BL257" s="39" t="n">
        <v>23</v>
      </c>
      <c r="BM257" s="39" t="n">
        <v>3</v>
      </c>
      <c r="BN257" s="39" t="n">
        <v>35</v>
      </c>
      <c r="BO257" s="39" t="n">
        <v>4</v>
      </c>
      <c r="BP257" s="39" t="n">
        <v>0</v>
      </c>
      <c r="BQ257" s="39" t="n">
        <v>32</v>
      </c>
      <c r="BR257" s="39" t="n">
        <v>1</v>
      </c>
      <c r="BS257" s="39" t="n">
        <v>0</v>
      </c>
      <c r="BT257" s="39" t="n">
        <v>0</v>
      </c>
      <c r="BU257" s="39" t="n">
        <v>0</v>
      </c>
      <c r="BV257" s="39" t="n">
        <v>0</v>
      </c>
      <c r="BW257" s="39" t="n">
        <v>7</v>
      </c>
      <c r="BX257" s="39" t="n">
        <v>0</v>
      </c>
      <c r="BY257" s="39" t="n">
        <v>0</v>
      </c>
      <c r="BZ257" s="39" t="n">
        <v>0</v>
      </c>
      <c r="CA257" s="39" t="n">
        <v>4</v>
      </c>
      <c r="CB257" s="39" t="n">
        <v>0</v>
      </c>
      <c r="CC257" s="39" t="n">
        <v>0</v>
      </c>
      <c r="CD257" s="39" t="n">
        <v>0</v>
      </c>
      <c r="CE257" s="39" t="n">
        <v>1</v>
      </c>
      <c r="CF257" s="39" t="n">
        <v>0</v>
      </c>
      <c r="CG257" s="39" t="n">
        <v>15</v>
      </c>
      <c r="CH257" s="39" t="n">
        <v>0</v>
      </c>
      <c r="CI257" s="39" t="n">
        <v>0</v>
      </c>
      <c r="CJ257" s="39" t="n">
        <v>0</v>
      </c>
      <c r="CK257" s="39" t="n">
        <v>0</v>
      </c>
      <c r="CL257" s="39" t="n">
        <v>0</v>
      </c>
      <c r="CM257" s="39" t="n">
        <v>0</v>
      </c>
      <c r="CN257" s="39" t="n">
        <v>5</v>
      </c>
      <c r="CO257" s="39" t="n">
        <v>2</v>
      </c>
      <c r="CP257" s="39" t="n">
        <v>0</v>
      </c>
      <c r="CQ257" s="39" t="n">
        <v>0</v>
      </c>
      <c r="CR257" s="39" t="n">
        <v>9</v>
      </c>
      <c r="CS257" s="39" t="n">
        <v>1</v>
      </c>
      <c r="CT257" s="39" t="n">
        <v>0</v>
      </c>
      <c r="CU257" s="39" t="n">
        <v>2</v>
      </c>
      <c r="CV257" s="39" t="n">
        <v>0</v>
      </c>
      <c r="CW257" s="39" t="n">
        <v>0</v>
      </c>
      <c r="CX257" s="39" t="n">
        <v>0</v>
      </c>
      <c r="CY257" s="39" t="n">
        <v>0</v>
      </c>
      <c r="CZ257" s="39" t="n">
        <v>0</v>
      </c>
      <c r="DA257" s="39" t="n">
        <v>0</v>
      </c>
      <c r="DB257" s="39" t="n">
        <v>0</v>
      </c>
      <c r="DC257" s="39" t="n">
        <v>0</v>
      </c>
      <c r="DD257" s="39" t="n">
        <v>0</v>
      </c>
      <c r="DE257" s="39" t="n">
        <v>0</v>
      </c>
      <c r="DF257" s="39" t="n">
        <v>0</v>
      </c>
      <c r="DG257" s="39" t="n">
        <v>0</v>
      </c>
      <c r="DH257" s="39" t="n">
        <v>0</v>
      </c>
      <c r="DI257" s="39" t="n">
        <v>0</v>
      </c>
      <c r="DJ257" s="39" t="n">
        <v>7</v>
      </c>
      <c r="DK257" s="39" t="n">
        <v>0</v>
      </c>
      <c r="DL257" s="39" t="n">
        <v>0</v>
      </c>
      <c r="DM257" s="39" t="n">
        <v>4</v>
      </c>
      <c r="DN257" s="39" t="n">
        <v>0</v>
      </c>
      <c r="DO257" s="39" t="n">
        <v>0</v>
      </c>
      <c r="DP257" s="39" t="n">
        <v>0</v>
      </c>
      <c r="DQ257" s="39" t="n">
        <v>0</v>
      </c>
      <c r="DR257" s="39" t="n">
        <v>0</v>
      </c>
      <c r="DS257" s="39" t="n">
        <v>0</v>
      </c>
      <c r="DT257" s="39" t="n">
        <v>0</v>
      </c>
      <c r="DU257" s="39" t="n">
        <v>0</v>
      </c>
      <c r="DV257" s="39" t="n">
        <v>0</v>
      </c>
      <c r="DW257" s="39" t="n">
        <v>0</v>
      </c>
      <c r="DX257" s="39" t="n">
        <v>2</v>
      </c>
      <c r="DY257" s="39" t="n">
        <v>0</v>
      </c>
      <c r="DZ257" s="39" t="n">
        <v>0</v>
      </c>
      <c r="EA257" s="39" t="n">
        <v>0</v>
      </c>
      <c r="EB257" s="39" t="n">
        <v>0</v>
      </c>
      <c r="EC257" s="39" t="n">
        <v>0</v>
      </c>
      <c r="ED257" s="39" t="n">
        <v>0</v>
      </c>
      <c r="EE257" s="39" t="n">
        <v>0</v>
      </c>
      <c r="EF257" s="39" t="n">
        <v>0</v>
      </c>
      <c r="EG257" s="39" t="n">
        <v>0</v>
      </c>
      <c r="EH257" s="39" t="n">
        <v>20</v>
      </c>
      <c r="EI257" s="39" t="n">
        <v>0</v>
      </c>
      <c r="EJ257" s="39" t="n">
        <v>0</v>
      </c>
      <c r="EK257" s="39" t="n">
        <v>0</v>
      </c>
      <c r="EL257" s="39" t="n">
        <v>0</v>
      </c>
      <c r="EM257" s="39" t="n">
        <v>0</v>
      </c>
      <c r="EN257" s="39" t="n">
        <v>0</v>
      </c>
      <c r="EO257" s="39" t="n">
        <v>0</v>
      </c>
      <c r="EP257" s="39" t="n">
        <v>0</v>
      </c>
      <c r="EQ257" s="39" t="n">
        <v>0</v>
      </c>
      <c r="ER257" s="39" t="n">
        <v>0</v>
      </c>
      <c r="ES257" s="39" t="n">
        <v>0</v>
      </c>
      <c r="ET257" s="39" t="n">
        <v>0</v>
      </c>
      <c r="EU257" s="39" t="n">
        <v>0</v>
      </c>
      <c r="EV257" s="39" t="n">
        <v>0</v>
      </c>
      <c r="EW257" s="39" t="n">
        <v>0</v>
      </c>
      <c r="EX257" s="39" t="n">
        <v>18</v>
      </c>
      <c r="EY257" s="39" t="n">
        <v>0</v>
      </c>
      <c r="EZ257" s="39" t="n">
        <v>0</v>
      </c>
      <c r="FA257" s="39" t="n">
        <v>0</v>
      </c>
      <c r="FB257" s="39" t="n">
        <v>2</v>
      </c>
      <c r="FC257" s="39" t="n">
        <v>2</v>
      </c>
      <c r="FD257" s="39" t="n">
        <v>0</v>
      </c>
      <c r="FE257" s="39" t="n">
        <v>0</v>
      </c>
      <c r="FF257" s="39" t="n">
        <v>0</v>
      </c>
      <c r="FG257" s="39" t="n">
        <v>6</v>
      </c>
      <c r="FH257" s="39" t="n">
        <v>0</v>
      </c>
      <c r="FI257" s="39" t="n">
        <v>0</v>
      </c>
      <c r="FJ257" s="39" t="n">
        <v>0</v>
      </c>
      <c r="FK257" s="39" t="n">
        <v>0</v>
      </c>
      <c r="FL257" s="39" t="n">
        <v>0</v>
      </c>
      <c r="FM257" s="39" t="n">
        <v>0</v>
      </c>
      <c r="FN257" s="39" t="n">
        <v>0</v>
      </c>
      <c r="FO257" s="39" t="n">
        <v>0</v>
      </c>
      <c r="FP257" s="39" t="n">
        <v>0</v>
      </c>
      <c r="FQ257" s="39" t="n">
        <v>0</v>
      </c>
      <c r="FR257" s="39" t="n">
        <v>6</v>
      </c>
      <c r="FS257" s="39" t="n">
        <v>0</v>
      </c>
      <c r="FT257" s="39" t="n">
        <v>0</v>
      </c>
      <c r="FU257" s="39" t="n">
        <v>0</v>
      </c>
      <c r="FV257" s="39" t="n">
        <v>0</v>
      </c>
      <c r="FW257" s="39" t="n">
        <v>0</v>
      </c>
      <c r="FX257" s="39" t="n">
        <v>0</v>
      </c>
      <c r="FY257" s="39" t="n">
        <v>0</v>
      </c>
      <c r="FZ257" s="39" t="n">
        <v>0</v>
      </c>
      <c r="GA257" s="39" t="n">
        <v>0</v>
      </c>
      <c r="GB257" s="39" t="n">
        <v>0</v>
      </c>
      <c r="GC257" s="39" t="n">
        <v>0</v>
      </c>
      <c r="GD257" s="39" t="n">
        <v>12</v>
      </c>
      <c r="GE257" s="39" t="n">
        <v>0</v>
      </c>
      <c r="GF257" s="39" t="n">
        <v>0</v>
      </c>
      <c r="GG257" s="39" t="n">
        <v>0</v>
      </c>
      <c r="GH257" s="39" t="n">
        <v>0</v>
      </c>
      <c r="GI257" s="39" t="n">
        <v>0</v>
      </c>
      <c r="GJ257" s="39" t="n">
        <v>0</v>
      </c>
      <c r="GK257" s="39" t="n">
        <v>0</v>
      </c>
      <c r="GL257" s="39" t="n">
        <v>0</v>
      </c>
      <c r="GM257" s="39" t="n">
        <v>0</v>
      </c>
      <c r="GN257" s="39" t="n">
        <v>0</v>
      </c>
      <c r="GO257" s="39" t="n">
        <v>0</v>
      </c>
      <c r="GP257" s="39" t="n">
        <v>0</v>
      </c>
      <c r="GQ257" s="39" t="n">
        <v>0</v>
      </c>
      <c r="GR257" s="39" t="n">
        <v>0</v>
      </c>
      <c r="GS257" s="39" t="n">
        <v>0</v>
      </c>
      <c r="GT257" s="39" t="n">
        <v>0</v>
      </c>
      <c r="GU257" s="39" t="n">
        <v>0</v>
      </c>
      <c r="GV257" s="39" t="n">
        <v>0</v>
      </c>
      <c r="GW257" s="39" t="n">
        <v>0</v>
      </c>
      <c r="GX257" s="39" t="n">
        <v>0</v>
      </c>
      <c r="GY257" s="39" t="n">
        <v>0</v>
      </c>
      <c r="GZ257" s="39" t="n">
        <v>0</v>
      </c>
      <c r="HA257" s="39" t="n">
        <v>0</v>
      </c>
      <c r="HB257" s="39" t="n">
        <v>0</v>
      </c>
      <c r="HC257" s="39" t="n">
        <v>0</v>
      </c>
      <c r="HD257" s="39" t="n">
        <v>0</v>
      </c>
      <c r="HE257" s="39" t="n">
        <v>0</v>
      </c>
      <c r="HF257" s="39" t="n">
        <v>0</v>
      </c>
      <c r="HG257" s="39" t="n">
        <v>0</v>
      </c>
      <c r="HH257" s="39" t="n">
        <v>0</v>
      </c>
      <c r="HI257" s="39" t="n">
        <v>0</v>
      </c>
      <c r="HJ257" s="39" t="n">
        <v>0</v>
      </c>
      <c r="HK257" s="39" t="n">
        <v>0</v>
      </c>
      <c r="HL257" s="39" t="n">
        <v>0</v>
      </c>
      <c r="HM257" s="39" t="n">
        <v>0</v>
      </c>
      <c r="HN257" s="39" t="n">
        <v>0</v>
      </c>
      <c r="HO257" s="39" t="n">
        <v>0</v>
      </c>
      <c r="HP257" s="39" t="n">
        <v>0</v>
      </c>
      <c r="HQ257" s="39" t="n">
        <v>0</v>
      </c>
      <c r="HR257" s="39" t="n">
        <v>0</v>
      </c>
      <c r="HS257" s="39" t="n">
        <v>4</v>
      </c>
      <c r="HT257" s="39" t="n">
        <v>0</v>
      </c>
      <c r="HU257" s="39" t="n">
        <v>0</v>
      </c>
      <c r="HV257" s="39" t="n">
        <v>0</v>
      </c>
      <c r="HW257" s="39" t="n">
        <v>0</v>
      </c>
      <c r="HX257" s="39" t="n">
        <v>0</v>
      </c>
      <c r="HY257" s="39" t="n">
        <v>0</v>
      </c>
      <c r="HZ257" s="39" t="n">
        <v>0</v>
      </c>
      <c r="IA257" s="39" t="n">
        <v>0</v>
      </c>
      <c r="IB257" s="39" t="n">
        <v>0</v>
      </c>
      <c r="IC257" s="39" t="n">
        <v>0</v>
      </c>
      <c r="ID257" s="39" t="n">
        <v>0</v>
      </c>
      <c r="IE257" s="39" t="n">
        <v>0</v>
      </c>
      <c r="IF257" s="39" t="n">
        <v>0</v>
      </c>
      <c r="IG257" s="39" t="n">
        <v>2868</v>
      </c>
    </row>
    <row r="258" customFormat="false" ht="15" hidden="false" customHeight="false" outlineLevel="0" collapsed="false">
      <c r="A258" s="11" t="s">
        <v>629</v>
      </c>
      <c r="B258" s="11" t="s">
        <v>116</v>
      </c>
      <c r="C258" s="11" t="s">
        <v>420</v>
      </c>
      <c r="D258" s="11" t="s">
        <v>611</v>
      </c>
      <c r="E258" s="11" t="s">
        <v>630</v>
      </c>
      <c r="F258" s="39" t="n">
        <v>288</v>
      </c>
      <c r="G258" s="39" t="n">
        <v>1409</v>
      </c>
      <c r="H258" s="39" t="n">
        <v>1255</v>
      </c>
      <c r="I258" s="39" t="n">
        <v>1053</v>
      </c>
      <c r="J258" s="39" t="n">
        <v>1178</v>
      </c>
      <c r="K258" s="39" t="n">
        <v>199</v>
      </c>
      <c r="L258" s="39" t="n">
        <v>2386</v>
      </c>
      <c r="M258" s="39" t="n">
        <v>957</v>
      </c>
      <c r="N258" s="39" t="n">
        <v>970</v>
      </c>
      <c r="O258" s="39" t="n">
        <v>263</v>
      </c>
      <c r="P258" s="39" t="n">
        <v>649</v>
      </c>
      <c r="Q258" s="39" t="n">
        <v>1706</v>
      </c>
      <c r="R258" s="39" t="n">
        <v>383</v>
      </c>
      <c r="S258" s="39" t="n">
        <v>86</v>
      </c>
      <c r="T258" s="39" t="n">
        <v>218</v>
      </c>
      <c r="U258" s="39" t="n">
        <v>188</v>
      </c>
      <c r="V258" s="39" t="n">
        <v>419</v>
      </c>
      <c r="W258" s="39" t="n">
        <v>551</v>
      </c>
      <c r="X258" s="39" t="n">
        <v>20</v>
      </c>
      <c r="Y258" s="39" t="n">
        <v>728</v>
      </c>
      <c r="Z258" s="39" t="n">
        <v>181</v>
      </c>
      <c r="AA258" s="39" t="n">
        <v>128</v>
      </c>
      <c r="AB258" s="39" t="n">
        <v>402</v>
      </c>
      <c r="AC258" s="39" t="n">
        <v>210</v>
      </c>
      <c r="AD258" s="39" t="n">
        <v>247</v>
      </c>
      <c r="AE258" s="39" t="n">
        <v>0</v>
      </c>
      <c r="AF258" s="39" t="n">
        <v>992</v>
      </c>
      <c r="AG258" s="39" t="n">
        <v>110</v>
      </c>
      <c r="AH258" s="39" t="n">
        <v>182</v>
      </c>
      <c r="AI258" s="39" t="n">
        <v>78</v>
      </c>
      <c r="AJ258" s="39" t="n">
        <v>122</v>
      </c>
      <c r="AK258" s="39" t="n">
        <v>19</v>
      </c>
      <c r="AL258" s="39" t="n">
        <v>336</v>
      </c>
      <c r="AM258" s="39" t="n">
        <v>136</v>
      </c>
      <c r="AN258" s="39" t="n">
        <v>3</v>
      </c>
      <c r="AO258" s="39" t="n">
        <v>312</v>
      </c>
      <c r="AP258" s="39" t="n">
        <v>115</v>
      </c>
      <c r="AQ258" s="39" t="n">
        <v>6</v>
      </c>
      <c r="AR258" s="39" t="n">
        <v>30</v>
      </c>
      <c r="AS258" s="39" t="n">
        <v>113</v>
      </c>
      <c r="AT258" s="39" t="n">
        <v>294</v>
      </c>
      <c r="AU258" s="39" t="n">
        <v>21</v>
      </c>
      <c r="AV258" s="39" t="n">
        <v>5</v>
      </c>
      <c r="AW258" s="39" t="n">
        <v>0</v>
      </c>
      <c r="AX258" s="39" t="n">
        <v>209</v>
      </c>
      <c r="AY258" s="39" t="n">
        <v>37</v>
      </c>
      <c r="AZ258" s="39" t="n">
        <v>212</v>
      </c>
      <c r="BA258" s="39" t="n">
        <v>214</v>
      </c>
      <c r="BB258" s="39" t="n">
        <v>173</v>
      </c>
      <c r="BC258" s="39" t="n">
        <v>0</v>
      </c>
      <c r="BD258" s="39" t="n">
        <v>3</v>
      </c>
      <c r="BE258" s="39" t="n">
        <v>243</v>
      </c>
      <c r="BF258" s="39" t="n">
        <v>1</v>
      </c>
      <c r="BG258" s="39" t="n">
        <v>66</v>
      </c>
      <c r="BH258" s="39" t="n">
        <v>0</v>
      </c>
      <c r="BI258" s="39" t="n">
        <v>30</v>
      </c>
      <c r="BJ258" s="39" t="n">
        <v>20</v>
      </c>
      <c r="BK258" s="39" t="n">
        <v>14</v>
      </c>
      <c r="BL258" s="39" t="n">
        <v>31</v>
      </c>
      <c r="BM258" s="39" t="n">
        <v>5</v>
      </c>
      <c r="BN258" s="39" t="n">
        <v>34</v>
      </c>
      <c r="BO258" s="39" t="n">
        <v>15</v>
      </c>
      <c r="BP258" s="39" t="n">
        <v>0</v>
      </c>
      <c r="BQ258" s="39" t="n">
        <v>36</v>
      </c>
      <c r="BR258" s="39" t="n">
        <v>0</v>
      </c>
      <c r="BS258" s="39" t="n">
        <v>0</v>
      </c>
      <c r="BT258" s="39" t="n">
        <v>2</v>
      </c>
      <c r="BU258" s="39" t="n">
        <v>3</v>
      </c>
      <c r="BV258" s="39" t="n">
        <v>42</v>
      </c>
      <c r="BW258" s="39" t="n">
        <v>2</v>
      </c>
      <c r="BX258" s="39" t="n">
        <v>0</v>
      </c>
      <c r="BY258" s="39" t="n">
        <v>0</v>
      </c>
      <c r="BZ258" s="39" t="n">
        <v>1</v>
      </c>
      <c r="CA258" s="39" t="n">
        <v>0</v>
      </c>
      <c r="CB258" s="39" t="n">
        <v>0</v>
      </c>
      <c r="CC258" s="39" t="n">
        <v>0</v>
      </c>
      <c r="CD258" s="39" t="n">
        <v>0</v>
      </c>
      <c r="CE258" s="39" t="n">
        <v>1</v>
      </c>
      <c r="CF258" s="39" t="n">
        <v>0</v>
      </c>
      <c r="CG258" s="39" t="n">
        <v>129</v>
      </c>
      <c r="CH258" s="39" t="n">
        <v>0</v>
      </c>
      <c r="CI258" s="39" t="n">
        <v>6</v>
      </c>
      <c r="CJ258" s="39" t="n">
        <v>6</v>
      </c>
      <c r="CK258" s="39" t="n">
        <v>3</v>
      </c>
      <c r="CL258" s="39" t="n">
        <v>2</v>
      </c>
      <c r="CM258" s="39" t="n">
        <v>0</v>
      </c>
      <c r="CN258" s="39" t="n">
        <v>31</v>
      </c>
      <c r="CO258" s="39" t="n">
        <v>1</v>
      </c>
      <c r="CP258" s="39" t="n">
        <v>0</v>
      </c>
      <c r="CQ258" s="39" t="n">
        <v>0</v>
      </c>
      <c r="CR258" s="39" t="n">
        <v>15</v>
      </c>
      <c r="CS258" s="39" t="n">
        <v>0</v>
      </c>
      <c r="CT258" s="39" t="n">
        <v>0</v>
      </c>
      <c r="CU258" s="39" t="n">
        <v>0</v>
      </c>
      <c r="CV258" s="39" t="n">
        <v>0</v>
      </c>
      <c r="CW258" s="39" t="n">
        <v>0</v>
      </c>
      <c r="CX258" s="39" t="n">
        <v>0</v>
      </c>
      <c r="CY258" s="39" t="n">
        <v>26</v>
      </c>
      <c r="CZ258" s="39" t="n">
        <v>0</v>
      </c>
      <c r="DA258" s="39" t="n">
        <v>0</v>
      </c>
      <c r="DB258" s="39" t="n">
        <v>0</v>
      </c>
      <c r="DC258" s="39" t="n">
        <v>0</v>
      </c>
      <c r="DD258" s="39" t="n">
        <v>0</v>
      </c>
      <c r="DE258" s="39" t="n">
        <v>2</v>
      </c>
      <c r="DF258" s="39" t="n">
        <v>0</v>
      </c>
      <c r="DG258" s="39" t="n">
        <v>0</v>
      </c>
      <c r="DH258" s="39" t="n">
        <v>0</v>
      </c>
      <c r="DI258" s="39" t="n">
        <v>0</v>
      </c>
      <c r="DJ258" s="39" t="n">
        <v>10</v>
      </c>
      <c r="DK258" s="39" t="n">
        <v>0</v>
      </c>
      <c r="DL258" s="39" t="n">
        <v>0</v>
      </c>
      <c r="DM258" s="39" t="n">
        <v>0</v>
      </c>
      <c r="DN258" s="39" t="n">
        <v>2</v>
      </c>
      <c r="DO258" s="39" t="n">
        <v>0</v>
      </c>
      <c r="DP258" s="39" t="n">
        <v>0</v>
      </c>
      <c r="DQ258" s="39" t="n">
        <v>15</v>
      </c>
      <c r="DR258" s="39" t="n">
        <v>0</v>
      </c>
      <c r="DS258" s="39" t="n">
        <v>0</v>
      </c>
      <c r="DT258" s="39" t="n">
        <v>0</v>
      </c>
      <c r="DU258" s="39" t="n">
        <v>0</v>
      </c>
      <c r="DV258" s="39" t="n">
        <v>0</v>
      </c>
      <c r="DW258" s="39" t="n">
        <v>0</v>
      </c>
      <c r="DX258" s="39" t="n">
        <v>0</v>
      </c>
      <c r="DY258" s="39" t="n">
        <v>5</v>
      </c>
      <c r="DZ258" s="39" t="n">
        <v>0</v>
      </c>
      <c r="EA258" s="39" t="n">
        <v>0</v>
      </c>
      <c r="EB258" s="39" t="n">
        <v>0</v>
      </c>
      <c r="EC258" s="39" t="n">
        <v>0</v>
      </c>
      <c r="ED258" s="39" t="n">
        <v>0</v>
      </c>
      <c r="EE258" s="39" t="n">
        <v>0</v>
      </c>
      <c r="EF258" s="39" t="n">
        <v>0</v>
      </c>
      <c r="EG258" s="39" t="n">
        <v>1</v>
      </c>
      <c r="EH258" s="39" t="n">
        <v>0</v>
      </c>
      <c r="EI258" s="39" t="n">
        <v>0</v>
      </c>
      <c r="EJ258" s="39" t="n">
        <v>1</v>
      </c>
      <c r="EK258" s="39" t="n">
        <v>0</v>
      </c>
      <c r="EL258" s="39" t="n">
        <v>0</v>
      </c>
      <c r="EM258" s="39" t="n">
        <v>0</v>
      </c>
      <c r="EN258" s="39" t="n">
        <v>0</v>
      </c>
      <c r="EO258" s="39" t="n">
        <v>0</v>
      </c>
      <c r="EP258" s="39" t="n">
        <v>0</v>
      </c>
      <c r="EQ258" s="39" t="n">
        <v>0</v>
      </c>
      <c r="ER258" s="39" t="n">
        <v>5</v>
      </c>
      <c r="ES258" s="39" t="n">
        <v>0</v>
      </c>
      <c r="ET258" s="39" t="n">
        <v>0</v>
      </c>
      <c r="EU258" s="39" t="n">
        <v>4</v>
      </c>
      <c r="EV258" s="39" t="n">
        <v>0</v>
      </c>
      <c r="EW258" s="39" t="n">
        <v>0</v>
      </c>
      <c r="EX258" s="39" t="n">
        <v>34</v>
      </c>
      <c r="EY258" s="39" t="n">
        <v>4</v>
      </c>
      <c r="EZ258" s="39" t="n">
        <v>0</v>
      </c>
      <c r="FA258" s="39" t="n">
        <v>0</v>
      </c>
      <c r="FB258" s="39" t="n">
        <v>0</v>
      </c>
      <c r="FC258" s="39" t="n">
        <v>1</v>
      </c>
      <c r="FD258" s="39" t="n">
        <v>0</v>
      </c>
      <c r="FE258" s="39" t="n">
        <v>0</v>
      </c>
      <c r="FF258" s="39" t="n">
        <v>0</v>
      </c>
      <c r="FG258" s="39" t="n">
        <v>1</v>
      </c>
      <c r="FH258" s="39" t="n">
        <v>0</v>
      </c>
      <c r="FI258" s="39" t="n">
        <v>0</v>
      </c>
      <c r="FJ258" s="39" t="n">
        <v>3</v>
      </c>
      <c r="FK258" s="39" t="n">
        <v>0</v>
      </c>
      <c r="FL258" s="39" t="n">
        <v>23</v>
      </c>
      <c r="FM258" s="39" t="n">
        <v>0</v>
      </c>
      <c r="FN258" s="39" t="n">
        <v>0</v>
      </c>
      <c r="FO258" s="39" t="n">
        <v>0</v>
      </c>
      <c r="FP258" s="39" t="n">
        <v>0</v>
      </c>
      <c r="FQ258" s="39" t="n">
        <v>2</v>
      </c>
      <c r="FR258" s="39" t="n">
        <v>0</v>
      </c>
      <c r="FS258" s="39" t="n">
        <v>0</v>
      </c>
      <c r="FT258" s="39" t="n">
        <v>0</v>
      </c>
      <c r="FU258" s="39" t="n">
        <v>2</v>
      </c>
      <c r="FV258" s="39" t="n">
        <v>0</v>
      </c>
      <c r="FW258" s="39" t="n">
        <v>0</v>
      </c>
      <c r="FX258" s="39" t="n">
        <v>0</v>
      </c>
      <c r="FY258" s="39" t="n">
        <v>0</v>
      </c>
      <c r="FZ258" s="39" t="n">
        <v>0</v>
      </c>
      <c r="GA258" s="39" t="n">
        <v>0</v>
      </c>
      <c r="GB258" s="39" t="n">
        <v>0</v>
      </c>
      <c r="GC258" s="39" t="n">
        <v>0</v>
      </c>
      <c r="GD258" s="39" t="n">
        <v>0</v>
      </c>
      <c r="GE258" s="39" t="n">
        <v>1</v>
      </c>
      <c r="GF258" s="39" t="n">
        <v>0</v>
      </c>
      <c r="GG258" s="39" t="n">
        <v>0</v>
      </c>
      <c r="GH258" s="39" t="n">
        <v>0</v>
      </c>
      <c r="GI258" s="39" t="n">
        <v>0</v>
      </c>
      <c r="GJ258" s="39" t="n">
        <v>0</v>
      </c>
      <c r="GK258" s="39" t="n">
        <v>0</v>
      </c>
      <c r="GL258" s="39" t="n">
        <v>0</v>
      </c>
      <c r="GM258" s="39" t="n">
        <v>0</v>
      </c>
      <c r="GN258" s="39" t="n">
        <v>0</v>
      </c>
      <c r="GO258" s="39" t="n">
        <v>0</v>
      </c>
      <c r="GP258" s="39" t="n">
        <v>0</v>
      </c>
      <c r="GQ258" s="39" t="n">
        <v>2</v>
      </c>
      <c r="GR258" s="39" t="n">
        <v>0</v>
      </c>
      <c r="GS258" s="39" t="n">
        <v>0</v>
      </c>
      <c r="GT258" s="39" t="n">
        <v>0</v>
      </c>
      <c r="GU258" s="39" t="n">
        <v>0</v>
      </c>
      <c r="GV258" s="39" t="n">
        <v>0</v>
      </c>
      <c r="GW258" s="39" t="n">
        <v>0</v>
      </c>
      <c r="GX258" s="39" t="n">
        <v>0</v>
      </c>
      <c r="GY258" s="39" t="n">
        <v>0</v>
      </c>
      <c r="GZ258" s="39" t="n">
        <v>0</v>
      </c>
      <c r="HA258" s="39" t="n">
        <v>0</v>
      </c>
      <c r="HB258" s="39" t="n">
        <v>0</v>
      </c>
      <c r="HC258" s="39" t="n">
        <v>0</v>
      </c>
      <c r="HD258" s="39" t="n">
        <v>0</v>
      </c>
      <c r="HE258" s="39" t="n">
        <v>0</v>
      </c>
      <c r="HF258" s="39" t="n">
        <v>0</v>
      </c>
      <c r="HG258" s="39" t="n">
        <v>0</v>
      </c>
      <c r="HH258" s="39" t="n">
        <v>0</v>
      </c>
      <c r="HI258" s="39" t="n">
        <v>0</v>
      </c>
      <c r="HJ258" s="39" t="n">
        <v>0</v>
      </c>
      <c r="HK258" s="39" t="n">
        <v>0</v>
      </c>
      <c r="HL258" s="39" t="n">
        <v>0</v>
      </c>
      <c r="HM258" s="39" t="n">
        <v>0</v>
      </c>
      <c r="HN258" s="39" t="n">
        <v>0</v>
      </c>
      <c r="HO258" s="39" t="n">
        <v>0</v>
      </c>
      <c r="HP258" s="39" t="n">
        <v>0</v>
      </c>
      <c r="HQ258" s="39" t="n">
        <v>0</v>
      </c>
      <c r="HR258" s="39" t="n">
        <v>0</v>
      </c>
      <c r="HS258" s="39" t="n">
        <v>0</v>
      </c>
      <c r="HT258" s="39" t="n">
        <v>0</v>
      </c>
      <c r="HU258" s="39" t="n">
        <v>0</v>
      </c>
      <c r="HV258" s="39" t="n">
        <v>0</v>
      </c>
      <c r="HW258" s="39" t="n">
        <v>1</v>
      </c>
      <c r="HX258" s="39" t="n">
        <v>0</v>
      </c>
      <c r="HY258" s="39" t="n">
        <v>0</v>
      </c>
      <c r="HZ258" s="39" t="n">
        <v>0</v>
      </c>
      <c r="IA258" s="39" t="n">
        <v>0</v>
      </c>
      <c r="IB258" s="39" t="n">
        <v>0</v>
      </c>
      <c r="IC258" s="39" t="n">
        <v>0</v>
      </c>
      <c r="ID258" s="39" t="n">
        <v>0</v>
      </c>
      <c r="IE258" s="39" t="n">
        <v>0</v>
      </c>
      <c r="IF258" s="39" t="n">
        <v>0</v>
      </c>
      <c r="IG258" s="39" t="n">
        <v>3849</v>
      </c>
    </row>
    <row r="259" customFormat="false" ht="15" hidden="false" customHeight="false" outlineLevel="0" collapsed="false">
      <c r="A259" s="11" t="s">
        <v>631</v>
      </c>
      <c r="B259" s="11" t="s">
        <v>116</v>
      </c>
      <c r="C259" s="11" t="s">
        <v>420</v>
      </c>
      <c r="D259" s="11" t="s">
        <v>611</v>
      </c>
      <c r="E259" s="11" t="s">
        <v>632</v>
      </c>
      <c r="F259" s="39" t="n">
        <v>38</v>
      </c>
      <c r="G259" s="39" t="n">
        <v>73</v>
      </c>
      <c r="H259" s="39" t="n">
        <v>334</v>
      </c>
      <c r="I259" s="39" t="n">
        <v>646</v>
      </c>
      <c r="J259" s="39" t="n">
        <v>168</v>
      </c>
      <c r="K259" s="39" t="n">
        <v>209</v>
      </c>
      <c r="L259" s="39" t="n">
        <v>1072</v>
      </c>
      <c r="M259" s="39" t="n">
        <v>801</v>
      </c>
      <c r="N259" s="39" t="n">
        <v>259</v>
      </c>
      <c r="O259" s="39" t="n">
        <v>31</v>
      </c>
      <c r="P259" s="39" t="n">
        <v>63</v>
      </c>
      <c r="Q259" s="39" t="n">
        <v>570</v>
      </c>
      <c r="R259" s="39" t="n">
        <v>122</v>
      </c>
      <c r="S259" s="39" t="n">
        <v>10</v>
      </c>
      <c r="T259" s="39" t="n">
        <v>212</v>
      </c>
      <c r="U259" s="39" t="n">
        <v>46</v>
      </c>
      <c r="V259" s="39" t="n">
        <v>335</v>
      </c>
      <c r="W259" s="39" t="n">
        <v>133</v>
      </c>
      <c r="X259" s="39" t="n">
        <v>192</v>
      </c>
      <c r="Y259" s="39" t="n">
        <v>262</v>
      </c>
      <c r="Z259" s="39" t="n">
        <v>0</v>
      </c>
      <c r="AA259" s="39" t="n">
        <v>17</v>
      </c>
      <c r="AB259" s="39" t="n">
        <v>212</v>
      </c>
      <c r="AC259" s="39" t="n">
        <v>304</v>
      </c>
      <c r="AD259" s="39" t="n">
        <v>137</v>
      </c>
      <c r="AE259" s="39" t="n">
        <v>0</v>
      </c>
      <c r="AF259" s="39" t="n">
        <v>472</v>
      </c>
      <c r="AG259" s="39" t="n">
        <v>39</v>
      </c>
      <c r="AH259" s="39" t="n">
        <v>66</v>
      </c>
      <c r="AI259" s="39" t="n">
        <v>0</v>
      </c>
      <c r="AJ259" s="39" t="n">
        <v>0</v>
      </c>
      <c r="AK259" s="39" t="n">
        <v>69</v>
      </c>
      <c r="AL259" s="39" t="n">
        <v>151</v>
      </c>
      <c r="AM259" s="39" t="n">
        <v>0</v>
      </c>
      <c r="AN259" s="39" t="n">
        <v>0</v>
      </c>
      <c r="AO259" s="39" t="n">
        <v>117</v>
      </c>
      <c r="AP259" s="39" t="n">
        <v>29</v>
      </c>
      <c r="AQ259" s="39" t="n">
        <v>0</v>
      </c>
      <c r="AR259" s="39" t="n">
        <v>0</v>
      </c>
      <c r="AS259" s="39" t="n">
        <v>0</v>
      </c>
      <c r="AT259" s="39" t="n">
        <v>135</v>
      </c>
      <c r="AU259" s="39" t="n">
        <v>0</v>
      </c>
      <c r="AV259" s="39" t="n">
        <v>29</v>
      </c>
      <c r="AW259" s="39" t="n">
        <v>0</v>
      </c>
      <c r="AX259" s="39" t="n">
        <v>2</v>
      </c>
      <c r="AY259" s="39" t="n">
        <v>5</v>
      </c>
      <c r="AZ259" s="39" t="n">
        <v>37</v>
      </c>
      <c r="BA259" s="39" t="n">
        <v>109</v>
      </c>
      <c r="BB259" s="39" t="n">
        <v>1</v>
      </c>
      <c r="BC259" s="39" t="n">
        <v>0</v>
      </c>
      <c r="BD259" s="39" t="n">
        <v>0</v>
      </c>
      <c r="BE259" s="39" t="n">
        <v>24</v>
      </c>
      <c r="BF259" s="39" t="n">
        <v>0</v>
      </c>
      <c r="BG259" s="39" t="n">
        <v>32</v>
      </c>
      <c r="BH259" s="39" t="n">
        <v>0</v>
      </c>
      <c r="BI259" s="39" t="n">
        <v>17</v>
      </c>
      <c r="BJ259" s="39" t="n">
        <v>0</v>
      </c>
      <c r="BK259" s="39" t="n">
        <v>0</v>
      </c>
      <c r="BL259" s="39" t="n">
        <v>58</v>
      </c>
      <c r="BM259" s="39" t="n">
        <v>0</v>
      </c>
      <c r="BN259" s="39" t="n">
        <v>68</v>
      </c>
      <c r="BO259" s="39" t="n">
        <v>0</v>
      </c>
      <c r="BP259" s="39" t="n">
        <v>0</v>
      </c>
      <c r="BQ259" s="39" t="n">
        <v>0</v>
      </c>
      <c r="BR259" s="39" t="n">
        <v>0</v>
      </c>
      <c r="BS259" s="39" t="n">
        <v>0</v>
      </c>
      <c r="BT259" s="39" t="n">
        <v>0</v>
      </c>
      <c r="BU259" s="39" t="n">
        <v>0</v>
      </c>
      <c r="BV259" s="39" t="n">
        <v>0</v>
      </c>
      <c r="BW259" s="39" t="n">
        <v>0</v>
      </c>
      <c r="BX259" s="39" t="n">
        <v>0</v>
      </c>
      <c r="BY259" s="39" t="n">
        <v>0</v>
      </c>
      <c r="BZ259" s="39" t="n">
        <v>59</v>
      </c>
      <c r="CA259" s="39" t="n">
        <v>0</v>
      </c>
      <c r="CB259" s="39" t="n">
        <v>0</v>
      </c>
      <c r="CC259" s="39" t="n">
        <v>0</v>
      </c>
      <c r="CD259" s="39" t="n">
        <v>0</v>
      </c>
      <c r="CE259" s="39" t="n">
        <v>0</v>
      </c>
      <c r="CF259" s="39" t="n">
        <v>0</v>
      </c>
      <c r="CG259" s="39" t="n">
        <v>24</v>
      </c>
      <c r="CH259" s="39" t="n">
        <v>10</v>
      </c>
      <c r="CI259" s="39" t="n">
        <v>0</v>
      </c>
      <c r="CJ259" s="39" t="n">
        <v>0</v>
      </c>
      <c r="CK259" s="39" t="n">
        <v>0</v>
      </c>
      <c r="CL259" s="39" t="n">
        <v>0</v>
      </c>
      <c r="CM259" s="39" t="n">
        <v>0</v>
      </c>
      <c r="CN259" s="39" t="n">
        <v>15</v>
      </c>
      <c r="CO259" s="39" t="n">
        <v>0</v>
      </c>
      <c r="CP259" s="39" t="n">
        <v>0</v>
      </c>
      <c r="CQ259" s="39" t="n">
        <v>0</v>
      </c>
      <c r="CR259" s="39" t="n">
        <v>2</v>
      </c>
      <c r="CS259" s="39" t="n">
        <v>2</v>
      </c>
      <c r="CT259" s="39" t="n">
        <v>0</v>
      </c>
      <c r="CU259" s="39" t="n">
        <v>0</v>
      </c>
      <c r="CV259" s="39" t="n">
        <v>0</v>
      </c>
      <c r="CW259" s="39" t="n">
        <v>0</v>
      </c>
      <c r="CX259" s="39" t="n">
        <v>0</v>
      </c>
      <c r="CY259" s="39" t="n">
        <v>0</v>
      </c>
      <c r="CZ259" s="39" t="n">
        <v>0</v>
      </c>
      <c r="DA259" s="39" t="n">
        <v>0</v>
      </c>
      <c r="DB259" s="39" t="n">
        <v>0</v>
      </c>
      <c r="DC259" s="39" t="n">
        <v>0</v>
      </c>
      <c r="DD259" s="39" t="n">
        <v>0</v>
      </c>
      <c r="DE259" s="39" t="n">
        <v>0</v>
      </c>
      <c r="DF259" s="39" t="n">
        <v>0</v>
      </c>
      <c r="DG259" s="39" t="n">
        <v>0</v>
      </c>
      <c r="DH259" s="39" t="n">
        <v>0</v>
      </c>
      <c r="DI259" s="39" t="n">
        <v>0</v>
      </c>
      <c r="DJ259" s="39" t="n">
        <v>65</v>
      </c>
      <c r="DK259" s="39" t="n">
        <v>0</v>
      </c>
      <c r="DL259" s="39" t="n">
        <v>0</v>
      </c>
      <c r="DM259" s="39" t="n">
        <v>0</v>
      </c>
      <c r="DN259" s="39" t="n">
        <v>0</v>
      </c>
      <c r="DO259" s="39" t="n">
        <v>0</v>
      </c>
      <c r="DP259" s="39" t="n">
        <v>0</v>
      </c>
      <c r="DQ259" s="39" t="n">
        <v>0</v>
      </c>
      <c r="DR259" s="39" t="n">
        <v>0</v>
      </c>
      <c r="DS259" s="39" t="n">
        <v>0</v>
      </c>
      <c r="DT259" s="39" t="n">
        <v>0</v>
      </c>
      <c r="DU259" s="39" t="n">
        <v>0</v>
      </c>
      <c r="DV259" s="39" t="n">
        <v>0</v>
      </c>
      <c r="DW259" s="39" t="n">
        <v>0</v>
      </c>
      <c r="DX259" s="39" t="n">
        <v>0</v>
      </c>
      <c r="DY259" s="39" t="n">
        <v>0</v>
      </c>
      <c r="DZ259" s="39" t="n">
        <v>0</v>
      </c>
      <c r="EA259" s="39" t="n">
        <v>0</v>
      </c>
      <c r="EB259" s="39" t="n">
        <v>0</v>
      </c>
      <c r="EC259" s="39" t="n">
        <v>0</v>
      </c>
      <c r="ED259" s="39" t="n">
        <v>0</v>
      </c>
      <c r="EE259" s="39" t="n">
        <v>0</v>
      </c>
      <c r="EF259" s="39" t="n">
        <v>0</v>
      </c>
      <c r="EG259" s="39" t="n">
        <v>0</v>
      </c>
      <c r="EH259" s="39" t="n">
        <v>25</v>
      </c>
      <c r="EI259" s="39" t="n">
        <v>0</v>
      </c>
      <c r="EJ259" s="39" t="n">
        <v>0</v>
      </c>
      <c r="EK259" s="39" t="n">
        <v>0</v>
      </c>
      <c r="EL259" s="39" t="n">
        <v>0</v>
      </c>
      <c r="EM259" s="39" t="n">
        <v>0</v>
      </c>
      <c r="EN259" s="39" t="n">
        <v>0</v>
      </c>
      <c r="EO259" s="39" t="n">
        <v>0</v>
      </c>
      <c r="EP259" s="39" t="n">
        <v>0</v>
      </c>
      <c r="EQ259" s="39" t="n">
        <v>0</v>
      </c>
      <c r="ER259" s="39" t="n">
        <v>0</v>
      </c>
      <c r="ES259" s="39" t="n">
        <v>0</v>
      </c>
      <c r="ET259" s="39" t="n">
        <v>0</v>
      </c>
      <c r="EU259" s="39" t="n">
        <v>0</v>
      </c>
      <c r="EV259" s="39" t="n">
        <v>0</v>
      </c>
      <c r="EW259" s="39" t="n">
        <v>0</v>
      </c>
      <c r="EX259" s="39" t="n">
        <v>7</v>
      </c>
      <c r="EY259" s="39" t="n">
        <v>0</v>
      </c>
      <c r="EZ259" s="39" t="n">
        <v>0</v>
      </c>
      <c r="FA259" s="39" t="n">
        <v>0</v>
      </c>
      <c r="FB259" s="39" t="n">
        <v>0</v>
      </c>
      <c r="FC259" s="39" t="n">
        <v>0</v>
      </c>
      <c r="FD259" s="39" t="n">
        <v>0</v>
      </c>
      <c r="FE259" s="39" t="n">
        <v>0</v>
      </c>
      <c r="FF259" s="39" t="n">
        <v>0</v>
      </c>
      <c r="FG259" s="39" t="n">
        <v>0</v>
      </c>
      <c r="FH259" s="39" t="n">
        <v>0</v>
      </c>
      <c r="FI259" s="39" t="n">
        <v>0</v>
      </c>
      <c r="FJ259" s="39" t="n">
        <v>0</v>
      </c>
      <c r="FK259" s="39" t="n">
        <v>0</v>
      </c>
      <c r="FL259" s="39" t="n">
        <v>0</v>
      </c>
      <c r="FM259" s="39" t="n">
        <v>0</v>
      </c>
      <c r="FN259" s="39" t="n">
        <v>0</v>
      </c>
      <c r="FO259" s="39" t="n">
        <v>0</v>
      </c>
      <c r="FP259" s="39" t="n">
        <v>0</v>
      </c>
      <c r="FQ259" s="39" t="n">
        <v>0</v>
      </c>
      <c r="FR259" s="39" t="n">
        <v>0</v>
      </c>
      <c r="FS259" s="39" t="n">
        <v>0</v>
      </c>
      <c r="FT259" s="39" t="n">
        <v>0</v>
      </c>
      <c r="FU259" s="39" t="n">
        <v>0</v>
      </c>
      <c r="FV259" s="39" t="n">
        <v>0</v>
      </c>
      <c r="FW259" s="39" t="n">
        <v>0</v>
      </c>
      <c r="FX259" s="39" t="n">
        <v>0</v>
      </c>
      <c r="FY259" s="39" t="n">
        <v>0</v>
      </c>
      <c r="FZ259" s="39" t="n">
        <v>0</v>
      </c>
      <c r="GA259" s="39" t="n">
        <v>0</v>
      </c>
      <c r="GB259" s="39" t="n">
        <v>0</v>
      </c>
      <c r="GC259" s="39" t="n">
        <v>0</v>
      </c>
      <c r="GD259" s="39" t="n">
        <v>3</v>
      </c>
      <c r="GE259" s="39" t="n">
        <v>0</v>
      </c>
      <c r="GF259" s="39" t="n">
        <v>0</v>
      </c>
      <c r="GG259" s="39" t="n">
        <v>0</v>
      </c>
      <c r="GH259" s="39" t="n">
        <v>0</v>
      </c>
      <c r="GI259" s="39" t="n">
        <v>0</v>
      </c>
      <c r="GJ259" s="39" t="n">
        <v>0</v>
      </c>
      <c r="GK259" s="39" t="n">
        <v>0</v>
      </c>
      <c r="GL259" s="39" t="n">
        <v>0</v>
      </c>
      <c r="GM259" s="39" t="n">
        <v>0</v>
      </c>
      <c r="GN259" s="39" t="n">
        <v>0</v>
      </c>
      <c r="GO259" s="39" t="n">
        <v>0</v>
      </c>
      <c r="GP259" s="39" t="n">
        <v>0</v>
      </c>
      <c r="GQ259" s="39" t="n">
        <v>0</v>
      </c>
      <c r="GR259" s="39" t="n">
        <v>0</v>
      </c>
      <c r="GS259" s="39" t="n">
        <v>0</v>
      </c>
      <c r="GT259" s="39" t="n">
        <v>0</v>
      </c>
      <c r="GU259" s="39" t="n">
        <v>0</v>
      </c>
      <c r="GV259" s="39" t="n">
        <v>0</v>
      </c>
      <c r="GW259" s="39" t="n">
        <v>0</v>
      </c>
      <c r="GX259" s="39" t="n">
        <v>0</v>
      </c>
      <c r="GY259" s="39" t="n">
        <v>0</v>
      </c>
      <c r="GZ259" s="39" t="n">
        <v>0</v>
      </c>
      <c r="HA259" s="39" t="n">
        <v>0</v>
      </c>
      <c r="HB259" s="39" t="n">
        <v>0</v>
      </c>
      <c r="HC259" s="39" t="n">
        <v>0</v>
      </c>
      <c r="HD259" s="39" t="n">
        <v>0</v>
      </c>
      <c r="HE259" s="39" t="n">
        <v>0</v>
      </c>
      <c r="HF259" s="39" t="n">
        <v>3</v>
      </c>
      <c r="HG259" s="39" t="n">
        <v>0</v>
      </c>
      <c r="HH259" s="39" t="n">
        <v>0</v>
      </c>
      <c r="HI259" s="39" t="n">
        <v>0</v>
      </c>
      <c r="HJ259" s="39" t="n">
        <v>0</v>
      </c>
      <c r="HK259" s="39" t="n">
        <v>0</v>
      </c>
      <c r="HL259" s="39" t="n">
        <v>0</v>
      </c>
      <c r="HM259" s="39" t="n">
        <v>0</v>
      </c>
      <c r="HN259" s="39" t="n">
        <v>0</v>
      </c>
      <c r="HO259" s="39" t="n">
        <v>0</v>
      </c>
      <c r="HP259" s="39" t="n">
        <v>0</v>
      </c>
      <c r="HQ259" s="39" t="n">
        <v>0</v>
      </c>
      <c r="HR259" s="39" t="n">
        <v>0</v>
      </c>
      <c r="HS259" s="39" t="n">
        <v>0</v>
      </c>
      <c r="HT259" s="39" t="n">
        <v>0</v>
      </c>
      <c r="HU259" s="39" t="n">
        <v>0</v>
      </c>
      <c r="HV259" s="39" t="n">
        <v>0</v>
      </c>
      <c r="HW259" s="39" t="n">
        <v>0</v>
      </c>
      <c r="HX259" s="39" t="n">
        <v>0</v>
      </c>
      <c r="HY259" s="39" t="n">
        <v>0</v>
      </c>
      <c r="HZ259" s="39" t="n">
        <v>0</v>
      </c>
      <c r="IA259" s="39" t="n">
        <v>0</v>
      </c>
      <c r="IB259" s="39" t="n">
        <v>0</v>
      </c>
      <c r="IC259" s="39" t="n">
        <v>0</v>
      </c>
      <c r="ID259" s="39" t="n">
        <v>0</v>
      </c>
      <c r="IE259" s="39" t="n">
        <v>0</v>
      </c>
      <c r="IF259" s="39" t="n">
        <v>0</v>
      </c>
      <c r="IG259" s="39" t="n">
        <v>59</v>
      </c>
    </row>
    <row r="260" customFormat="false" ht="15" hidden="false" customHeight="false" outlineLevel="0" collapsed="false">
      <c r="A260" s="11" t="s">
        <v>633</v>
      </c>
      <c r="B260" s="11" t="s">
        <v>116</v>
      </c>
      <c r="C260" s="11" t="s">
        <v>420</v>
      </c>
      <c r="D260" s="11" t="s">
        <v>611</v>
      </c>
      <c r="E260" s="11" t="s">
        <v>634</v>
      </c>
      <c r="F260" s="39" t="n">
        <v>201</v>
      </c>
      <c r="G260" s="39" t="n">
        <v>206</v>
      </c>
      <c r="H260" s="39" t="n">
        <v>420</v>
      </c>
      <c r="I260" s="39" t="n">
        <v>785</v>
      </c>
      <c r="J260" s="39" t="n">
        <v>193</v>
      </c>
      <c r="K260" s="39" t="n">
        <v>60</v>
      </c>
      <c r="L260" s="39" t="n">
        <v>1443</v>
      </c>
      <c r="M260" s="39" t="n">
        <v>520</v>
      </c>
      <c r="N260" s="39" t="n">
        <v>682</v>
      </c>
      <c r="O260" s="39" t="n">
        <v>177</v>
      </c>
      <c r="P260" s="39" t="n">
        <v>54</v>
      </c>
      <c r="Q260" s="39" t="n">
        <v>1200</v>
      </c>
      <c r="R260" s="39" t="n">
        <v>401</v>
      </c>
      <c r="S260" s="39" t="n">
        <v>16</v>
      </c>
      <c r="T260" s="39" t="n">
        <v>82</v>
      </c>
      <c r="U260" s="39" t="n">
        <v>49</v>
      </c>
      <c r="V260" s="39" t="n">
        <v>145</v>
      </c>
      <c r="W260" s="39" t="n">
        <v>128</v>
      </c>
      <c r="X260" s="39" t="n">
        <v>52</v>
      </c>
      <c r="Y260" s="39" t="n">
        <v>474</v>
      </c>
      <c r="Z260" s="39" t="n">
        <v>33</v>
      </c>
      <c r="AA260" s="39" t="n">
        <v>41</v>
      </c>
      <c r="AB260" s="39" t="n">
        <v>214</v>
      </c>
      <c r="AC260" s="39" t="n">
        <v>276</v>
      </c>
      <c r="AD260" s="39" t="n">
        <v>120</v>
      </c>
      <c r="AE260" s="39" t="n">
        <v>0</v>
      </c>
      <c r="AF260" s="39" t="n">
        <v>385</v>
      </c>
      <c r="AG260" s="39" t="n">
        <v>115</v>
      </c>
      <c r="AH260" s="39" t="n">
        <v>168</v>
      </c>
      <c r="AI260" s="39" t="n">
        <v>0</v>
      </c>
      <c r="AJ260" s="39" t="n">
        <v>81</v>
      </c>
      <c r="AK260" s="39" t="n">
        <v>5</v>
      </c>
      <c r="AL260" s="39" t="n">
        <v>25</v>
      </c>
      <c r="AM260" s="39" t="n">
        <v>11</v>
      </c>
      <c r="AN260" s="39" t="n">
        <v>3</v>
      </c>
      <c r="AO260" s="39" t="n">
        <v>113</v>
      </c>
      <c r="AP260" s="39" t="n">
        <v>40</v>
      </c>
      <c r="AQ260" s="39" t="n">
        <v>0</v>
      </c>
      <c r="AR260" s="39" t="n">
        <v>11</v>
      </c>
      <c r="AS260" s="39" t="n">
        <v>21</v>
      </c>
      <c r="AT260" s="39" t="n">
        <v>184</v>
      </c>
      <c r="AU260" s="39" t="n">
        <v>81</v>
      </c>
      <c r="AV260" s="39" t="n">
        <v>0</v>
      </c>
      <c r="AW260" s="39" t="n">
        <v>0</v>
      </c>
      <c r="AX260" s="39" t="n">
        <v>21</v>
      </c>
      <c r="AY260" s="39" t="n">
        <v>15</v>
      </c>
      <c r="AZ260" s="39" t="n">
        <v>22</v>
      </c>
      <c r="BA260" s="39" t="n">
        <v>7</v>
      </c>
      <c r="BB260" s="39" t="n">
        <v>9</v>
      </c>
      <c r="BC260" s="39" t="n">
        <v>0</v>
      </c>
      <c r="BD260" s="39" t="n">
        <v>0</v>
      </c>
      <c r="BE260" s="39" t="n">
        <v>170</v>
      </c>
      <c r="BF260" s="39" t="n">
        <v>1</v>
      </c>
      <c r="BG260" s="39" t="n">
        <v>58</v>
      </c>
      <c r="BH260" s="39" t="n">
        <v>0</v>
      </c>
      <c r="BI260" s="39" t="n">
        <v>45</v>
      </c>
      <c r="BJ260" s="39" t="n">
        <v>1</v>
      </c>
      <c r="BK260" s="39" t="n">
        <v>15</v>
      </c>
      <c r="BL260" s="39" t="n">
        <v>20</v>
      </c>
      <c r="BM260" s="39" t="n">
        <v>0</v>
      </c>
      <c r="BN260" s="39" t="n">
        <v>69</v>
      </c>
      <c r="BO260" s="39" t="n">
        <v>3</v>
      </c>
      <c r="BP260" s="39" t="n">
        <v>8</v>
      </c>
      <c r="BQ260" s="39" t="n">
        <v>6</v>
      </c>
      <c r="BR260" s="39" t="n">
        <v>3</v>
      </c>
      <c r="BS260" s="39" t="n">
        <v>0</v>
      </c>
      <c r="BT260" s="39" t="n">
        <v>0</v>
      </c>
      <c r="BU260" s="39" t="n">
        <v>0</v>
      </c>
      <c r="BV260" s="39" t="n">
        <v>0</v>
      </c>
      <c r="BW260" s="39" t="n">
        <v>1</v>
      </c>
      <c r="BX260" s="39" t="n">
        <v>2</v>
      </c>
      <c r="BY260" s="39" t="n">
        <v>0</v>
      </c>
      <c r="BZ260" s="39" t="n">
        <v>3</v>
      </c>
      <c r="CA260" s="39" t="n">
        <v>0</v>
      </c>
      <c r="CB260" s="39" t="n">
        <v>0</v>
      </c>
      <c r="CC260" s="39" t="n">
        <v>0</v>
      </c>
      <c r="CD260" s="39" t="n">
        <v>2</v>
      </c>
      <c r="CE260" s="39" t="n">
        <v>0</v>
      </c>
      <c r="CF260" s="39" t="n">
        <v>0</v>
      </c>
      <c r="CG260" s="39" t="n">
        <v>0</v>
      </c>
      <c r="CH260" s="39" t="n">
        <v>0</v>
      </c>
      <c r="CI260" s="39" t="n">
        <v>0</v>
      </c>
      <c r="CJ260" s="39" t="n">
        <v>0</v>
      </c>
      <c r="CK260" s="39" t="n">
        <v>0</v>
      </c>
      <c r="CL260" s="39" t="n">
        <v>0</v>
      </c>
      <c r="CM260" s="39" t="n">
        <v>0</v>
      </c>
      <c r="CN260" s="39" t="n">
        <v>1</v>
      </c>
      <c r="CO260" s="39" t="n">
        <v>3</v>
      </c>
      <c r="CP260" s="39" t="n">
        <v>0</v>
      </c>
      <c r="CQ260" s="39" t="n">
        <v>0</v>
      </c>
      <c r="CR260" s="39" t="n">
        <v>7</v>
      </c>
      <c r="CS260" s="39" t="n">
        <v>0</v>
      </c>
      <c r="CT260" s="39" t="n">
        <v>0</v>
      </c>
      <c r="CU260" s="39" t="n">
        <v>0</v>
      </c>
      <c r="CV260" s="39" t="n">
        <v>0</v>
      </c>
      <c r="CW260" s="39" t="n">
        <v>1</v>
      </c>
      <c r="CX260" s="39" t="n">
        <v>0</v>
      </c>
      <c r="CY260" s="39" t="n">
        <v>0</v>
      </c>
      <c r="CZ260" s="39" t="n">
        <v>0</v>
      </c>
      <c r="DA260" s="39" t="n">
        <v>0</v>
      </c>
      <c r="DB260" s="39" t="n">
        <v>0</v>
      </c>
      <c r="DC260" s="39" t="n">
        <v>0</v>
      </c>
      <c r="DD260" s="39" t="n">
        <v>0</v>
      </c>
      <c r="DE260" s="39" t="n">
        <v>0</v>
      </c>
      <c r="DF260" s="39" t="n">
        <v>0</v>
      </c>
      <c r="DG260" s="39" t="n">
        <v>0</v>
      </c>
      <c r="DH260" s="39" t="n">
        <v>0</v>
      </c>
      <c r="DI260" s="39" t="n">
        <v>0</v>
      </c>
      <c r="DJ260" s="39" t="n">
        <v>0</v>
      </c>
      <c r="DK260" s="39" t="n">
        <v>0</v>
      </c>
      <c r="DL260" s="39" t="n">
        <v>0</v>
      </c>
      <c r="DM260" s="39" t="n">
        <v>0</v>
      </c>
      <c r="DN260" s="39" t="n">
        <v>0</v>
      </c>
      <c r="DO260" s="39" t="n">
        <v>0</v>
      </c>
      <c r="DP260" s="39" t="n">
        <v>0</v>
      </c>
      <c r="DQ260" s="39" t="n">
        <v>0</v>
      </c>
      <c r="DR260" s="39" t="n">
        <v>0</v>
      </c>
      <c r="DS260" s="39" t="n">
        <v>0</v>
      </c>
      <c r="DT260" s="39" t="n">
        <v>0</v>
      </c>
      <c r="DU260" s="39" t="n">
        <v>1</v>
      </c>
      <c r="DV260" s="39" t="n">
        <v>0</v>
      </c>
      <c r="DW260" s="39" t="n">
        <v>0</v>
      </c>
      <c r="DX260" s="39" t="n">
        <v>0</v>
      </c>
      <c r="DY260" s="39" t="n">
        <v>0</v>
      </c>
      <c r="DZ260" s="39" t="n">
        <v>0</v>
      </c>
      <c r="EA260" s="39" t="n">
        <v>0</v>
      </c>
      <c r="EB260" s="39" t="n">
        <v>0</v>
      </c>
      <c r="EC260" s="39" t="n">
        <v>0</v>
      </c>
      <c r="ED260" s="39" t="n">
        <v>0</v>
      </c>
      <c r="EE260" s="39" t="n">
        <v>0</v>
      </c>
      <c r="EF260" s="39" t="n">
        <v>0</v>
      </c>
      <c r="EG260" s="39" t="n">
        <v>0</v>
      </c>
      <c r="EH260" s="39" t="n">
        <v>0</v>
      </c>
      <c r="EI260" s="39" t="n">
        <v>0</v>
      </c>
      <c r="EJ260" s="39" t="n">
        <v>0</v>
      </c>
      <c r="EK260" s="39" t="n">
        <v>0</v>
      </c>
      <c r="EL260" s="39" t="n">
        <v>0</v>
      </c>
      <c r="EM260" s="39" t="n">
        <v>0</v>
      </c>
      <c r="EN260" s="39" t="n">
        <v>0</v>
      </c>
      <c r="EO260" s="39" t="n">
        <v>0</v>
      </c>
      <c r="EP260" s="39" t="n">
        <v>0</v>
      </c>
      <c r="EQ260" s="39" t="n">
        <v>0</v>
      </c>
      <c r="ER260" s="39" t="n">
        <v>0</v>
      </c>
      <c r="ES260" s="39" t="n">
        <v>0</v>
      </c>
      <c r="ET260" s="39" t="n">
        <v>0</v>
      </c>
      <c r="EU260" s="39" t="n">
        <v>0</v>
      </c>
      <c r="EV260" s="39" t="n">
        <v>0</v>
      </c>
      <c r="EW260" s="39" t="n">
        <v>0</v>
      </c>
      <c r="EX260" s="39" t="n">
        <v>0</v>
      </c>
      <c r="EY260" s="39" t="n">
        <v>0</v>
      </c>
      <c r="EZ260" s="39" t="n">
        <v>0</v>
      </c>
      <c r="FA260" s="39" t="n">
        <v>0</v>
      </c>
      <c r="FB260" s="39" t="n">
        <v>0</v>
      </c>
      <c r="FC260" s="39" t="n">
        <v>6</v>
      </c>
      <c r="FD260" s="39" t="n">
        <v>0</v>
      </c>
      <c r="FE260" s="39" t="n">
        <v>0</v>
      </c>
      <c r="FF260" s="39" t="n">
        <v>0</v>
      </c>
      <c r="FG260" s="39" t="n">
        <v>0</v>
      </c>
      <c r="FH260" s="39" t="n">
        <v>0</v>
      </c>
      <c r="FI260" s="39" t="n">
        <v>0</v>
      </c>
      <c r="FJ260" s="39" t="n">
        <v>0</v>
      </c>
      <c r="FK260" s="39" t="n">
        <v>0</v>
      </c>
      <c r="FL260" s="39" t="n">
        <v>0</v>
      </c>
      <c r="FM260" s="39" t="n">
        <v>4</v>
      </c>
      <c r="FN260" s="39" t="n">
        <v>0</v>
      </c>
      <c r="FO260" s="39" t="n">
        <v>0</v>
      </c>
      <c r="FP260" s="39" t="n">
        <v>0</v>
      </c>
      <c r="FQ260" s="39" t="n">
        <v>0</v>
      </c>
      <c r="FR260" s="39" t="n">
        <v>0</v>
      </c>
      <c r="FS260" s="39" t="n">
        <v>0</v>
      </c>
      <c r="FT260" s="39" t="n">
        <v>0</v>
      </c>
      <c r="FU260" s="39" t="n">
        <v>0</v>
      </c>
      <c r="FV260" s="39" t="n">
        <v>0</v>
      </c>
      <c r="FW260" s="39" t="n">
        <v>0</v>
      </c>
      <c r="FX260" s="39" t="n">
        <v>0</v>
      </c>
      <c r="FY260" s="39" t="n">
        <v>0</v>
      </c>
      <c r="FZ260" s="39" t="n">
        <v>0</v>
      </c>
      <c r="GA260" s="39" t="n">
        <v>0</v>
      </c>
      <c r="GB260" s="39" t="n">
        <v>0</v>
      </c>
      <c r="GC260" s="39" t="n">
        <v>0</v>
      </c>
      <c r="GD260" s="39" t="n">
        <v>5</v>
      </c>
      <c r="GE260" s="39" t="n">
        <v>0</v>
      </c>
      <c r="GF260" s="39" t="n">
        <v>0</v>
      </c>
      <c r="GG260" s="39" t="n">
        <v>0</v>
      </c>
      <c r="GH260" s="39" t="n">
        <v>0</v>
      </c>
      <c r="GI260" s="39" t="n">
        <v>0</v>
      </c>
      <c r="GJ260" s="39" t="n">
        <v>0</v>
      </c>
      <c r="GK260" s="39" t="n">
        <v>0</v>
      </c>
      <c r="GL260" s="39" t="n">
        <v>0</v>
      </c>
      <c r="GM260" s="39" t="n">
        <v>0</v>
      </c>
      <c r="GN260" s="39" t="n">
        <v>0</v>
      </c>
      <c r="GO260" s="39" t="n">
        <v>0</v>
      </c>
      <c r="GP260" s="39" t="n">
        <v>0</v>
      </c>
      <c r="GQ260" s="39" t="n">
        <v>0</v>
      </c>
      <c r="GR260" s="39" t="n">
        <v>0</v>
      </c>
      <c r="GS260" s="39" t="n">
        <v>0</v>
      </c>
      <c r="GT260" s="39" t="n">
        <v>0</v>
      </c>
      <c r="GU260" s="39" t="n">
        <v>0</v>
      </c>
      <c r="GV260" s="39" t="n">
        <v>0</v>
      </c>
      <c r="GW260" s="39" t="n">
        <v>1</v>
      </c>
      <c r="GX260" s="39" t="n">
        <v>0</v>
      </c>
      <c r="GY260" s="39" t="n">
        <v>0</v>
      </c>
      <c r="GZ260" s="39" t="n">
        <v>0</v>
      </c>
      <c r="HA260" s="39" t="n">
        <v>0</v>
      </c>
      <c r="HB260" s="39" t="n">
        <v>0</v>
      </c>
      <c r="HC260" s="39" t="n">
        <v>0</v>
      </c>
      <c r="HD260" s="39" t="n">
        <v>0</v>
      </c>
      <c r="HE260" s="39" t="n">
        <v>0</v>
      </c>
      <c r="HF260" s="39" t="n">
        <v>0</v>
      </c>
      <c r="HG260" s="39" t="n">
        <v>0</v>
      </c>
      <c r="HH260" s="39" t="n">
        <v>1</v>
      </c>
      <c r="HI260" s="39" t="n">
        <v>0</v>
      </c>
      <c r="HJ260" s="39" t="n">
        <v>0</v>
      </c>
      <c r="HK260" s="39" t="n">
        <v>0</v>
      </c>
      <c r="HL260" s="39" t="n">
        <v>0</v>
      </c>
      <c r="HM260" s="39" t="n">
        <v>0</v>
      </c>
      <c r="HN260" s="39" t="n">
        <v>0</v>
      </c>
      <c r="HO260" s="39" t="n">
        <v>0</v>
      </c>
      <c r="HP260" s="39" t="n">
        <v>0</v>
      </c>
      <c r="HQ260" s="39" t="n">
        <v>0</v>
      </c>
      <c r="HR260" s="39" t="n">
        <v>0</v>
      </c>
      <c r="HS260" s="39" t="n">
        <v>0</v>
      </c>
      <c r="HT260" s="39" t="n">
        <v>0</v>
      </c>
      <c r="HU260" s="39" t="n">
        <v>0</v>
      </c>
      <c r="HV260" s="39" t="n">
        <v>0</v>
      </c>
      <c r="HW260" s="39" t="n">
        <v>1</v>
      </c>
      <c r="HX260" s="39" t="n">
        <v>0</v>
      </c>
      <c r="HY260" s="39" t="n">
        <v>0</v>
      </c>
      <c r="HZ260" s="39" t="n">
        <v>0</v>
      </c>
      <c r="IA260" s="39" t="n">
        <v>0</v>
      </c>
      <c r="IB260" s="39" t="n">
        <v>0</v>
      </c>
      <c r="IC260" s="39" t="n">
        <v>0</v>
      </c>
      <c r="ID260" s="39" t="n">
        <v>0</v>
      </c>
      <c r="IE260" s="39" t="n">
        <v>0</v>
      </c>
      <c r="IF260" s="39" t="n">
        <v>0</v>
      </c>
      <c r="IG260" s="39" t="n">
        <v>732</v>
      </c>
    </row>
    <row r="261" customFormat="false" ht="15" hidden="false" customHeight="false" outlineLevel="0" collapsed="false">
      <c r="A261" s="11" t="s">
        <v>635</v>
      </c>
      <c r="B261" s="11" t="s">
        <v>116</v>
      </c>
      <c r="C261" s="11" t="s">
        <v>420</v>
      </c>
      <c r="D261" s="11" t="s">
        <v>611</v>
      </c>
      <c r="E261" s="11" t="s">
        <v>636</v>
      </c>
      <c r="F261" s="39" t="n">
        <v>74</v>
      </c>
      <c r="G261" s="39" t="n">
        <v>297</v>
      </c>
      <c r="H261" s="39" t="n">
        <v>804</v>
      </c>
      <c r="I261" s="39" t="n">
        <v>885</v>
      </c>
      <c r="J261" s="39" t="n">
        <v>283</v>
      </c>
      <c r="K261" s="39" t="n">
        <v>82</v>
      </c>
      <c r="L261" s="39" t="n">
        <v>2871</v>
      </c>
      <c r="M261" s="39" t="n">
        <v>1282</v>
      </c>
      <c r="N261" s="39" t="n">
        <v>1404</v>
      </c>
      <c r="O261" s="39" t="n">
        <v>229</v>
      </c>
      <c r="P261" s="39" t="n">
        <v>518</v>
      </c>
      <c r="Q261" s="39" t="n">
        <v>2185</v>
      </c>
      <c r="R261" s="39" t="n">
        <v>117</v>
      </c>
      <c r="S261" s="39" t="n">
        <v>144</v>
      </c>
      <c r="T261" s="39" t="n">
        <v>232</v>
      </c>
      <c r="U261" s="39" t="n">
        <v>120</v>
      </c>
      <c r="V261" s="39" t="n">
        <v>525</v>
      </c>
      <c r="W261" s="39" t="n">
        <v>453</v>
      </c>
      <c r="X261" s="39" t="n">
        <v>46</v>
      </c>
      <c r="Y261" s="39" t="n">
        <v>1010</v>
      </c>
      <c r="Z261" s="39" t="n">
        <v>152</v>
      </c>
      <c r="AA261" s="39" t="n">
        <v>116</v>
      </c>
      <c r="AB261" s="39" t="n">
        <v>501</v>
      </c>
      <c r="AC261" s="39" t="n">
        <v>1209</v>
      </c>
      <c r="AD261" s="39" t="n">
        <v>422</v>
      </c>
      <c r="AE261" s="39" t="n">
        <v>0</v>
      </c>
      <c r="AF261" s="39" t="n">
        <v>1165</v>
      </c>
      <c r="AG261" s="39" t="n">
        <v>125</v>
      </c>
      <c r="AH261" s="39" t="n">
        <v>159</v>
      </c>
      <c r="AI261" s="39" t="n">
        <v>237</v>
      </c>
      <c r="AJ261" s="39" t="n">
        <v>197</v>
      </c>
      <c r="AK261" s="39" t="n">
        <v>36</v>
      </c>
      <c r="AL261" s="39" t="n">
        <v>195</v>
      </c>
      <c r="AM261" s="39" t="n">
        <v>79</v>
      </c>
      <c r="AN261" s="39" t="n">
        <v>0</v>
      </c>
      <c r="AO261" s="39" t="n">
        <v>1380</v>
      </c>
      <c r="AP261" s="39" t="n">
        <v>394</v>
      </c>
      <c r="AQ261" s="39" t="n">
        <v>0</v>
      </c>
      <c r="AR261" s="39" t="n">
        <v>5</v>
      </c>
      <c r="AS261" s="39" t="n">
        <v>169</v>
      </c>
      <c r="AT261" s="39" t="n">
        <v>589</v>
      </c>
      <c r="AU261" s="39" t="n">
        <v>48</v>
      </c>
      <c r="AV261" s="39" t="n">
        <v>0</v>
      </c>
      <c r="AW261" s="39" t="n">
        <v>4</v>
      </c>
      <c r="AX261" s="39" t="n">
        <v>175</v>
      </c>
      <c r="AY261" s="39" t="n">
        <v>1</v>
      </c>
      <c r="AZ261" s="39" t="n">
        <v>112</v>
      </c>
      <c r="BA261" s="39" t="n">
        <v>65</v>
      </c>
      <c r="BB261" s="39" t="n">
        <v>21</v>
      </c>
      <c r="BC261" s="39" t="n">
        <v>0</v>
      </c>
      <c r="BD261" s="39" t="n">
        <v>0</v>
      </c>
      <c r="BE261" s="39" t="n">
        <v>190</v>
      </c>
      <c r="BF261" s="39" t="n">
        <v>0</v>
      </c>
      <c r="BG261" s="39" t="n">
        <v>112</v>
      </c>
      <c r="BH261" s="39" t="n">
        <v>0</v>
      </c>
      <c r="BI261" s="39" t="n">
        <v>87</v>
      </c>
      <c r="BJ261" s="39" t="n">
        <v>9</v>
      </c>
      <c r="BK261" s="39" t="n">
        <v>14</v>
      </c>
      <c r="BL261" s="39" t="n">
        <v>15</v>
      </c>
      <c r="BM261" s="39" t="n">
        <v>0</v>
      </c>
      <c r="BN261" s="39" t="n">
        <v>81</v>
      </c>
      <c r="BO261" s="39" t="n">
        <v>1</v>
      </c>
      <c r="BP261" s="39" t="n">
        <v>23</v>
      </c>
      <c r="BQ261" s="39" t="n">
        <v>6</v>
      </c>
      <c r="BR261" s="39" t="n">
        <v>0</v>
      </c>
      <c r="BS261" s="39" t="n">
        <v>0</v>
      </c>
      <c r="BT261" s="39" t="n">
        <v>0</v>
      </c>
      <c r="BU261" s="39" t="n">
        <v>2</v>
      </c>
      <c r="BV261" s="39" t="n">
        <v>10</v>
      </c>
      <c r="BW261" s="39" t="n">
        <v>0</v>
      </c>
      <c r="BX261" s="39" t="n">
        <v>1</v>
      </c>
      <c r="BY261" s="39" t="n">
        <v>0</v>
      </c>
      <c r="BZ261" s="39" t="n">
        <v>92</v>
      </c>
      <c r="CA261" s="39" t="n">
        <v>0</v>
      </c>
      <c r="CB261" s="39" t="n">
        <v>0</v>
      </c>
      <c r="CC261" s="39" t="n">
        <v>0</v>
      </c>
      <c r="CD261" s="39" t="n">
        <v>7</v>
      </c>
      <c r="CE261" s="39" t="n">
        <v>7</v>
      </c>
      <c r="CF261" s="39" t="n">
        <v>0</v>
      </c>
      <c r="CG261" s="39" t="n">
        <v>117</v>
      </c>
      <c r="CH261" s="39" t="n">
        <v>0</v>
      </c>
      <c r="CI261" s="39" t="n">
        <v>0</v>
      </c>
      <c r="CJ261" s="39" t="n">
        <v>0</v>
      </c>
      <c r="CK261" s="39" t="n">
        <v>0</v>
      </c>
      <c r="CL261" s="39" t="n">
        <v>0</v>
      </c>
      <c r="CM261" s="39" t="n">
        <v>0</v>
      </c>
      <c r="CN261" s="39" t="n">
        <v>2</v>
      </c>
      <c r="CO261" s="39" t="n">
        <v>2</v>
      </c>
      <c r="CP261" s="39" t="n">
        <v>0</v>
      </c>
      <c r="CQ261" s="39" t="n">
        <v>0</v>
      </c>
      <c r="CR261" s="39" t="n">
        <v>0</v>
      </c>
      <c r="CS261" s="39" t="n">
        <v>0</v>
      </c>
      <c r="CT261" s="39" t="n">
        <v>0</v>
      </c>
      <c r="CU261" s="39" t="n">
        <v>21</v>
      </c>
      <c r="CV261" s="39" t="n">
        <v>0</v>
      </c>
      <c r="CW261" s="39" t="n">
        <v>3</v>
      </c>
      <c r="CX261" s="39" t="n">
        <v>0</v>
      </c>
      <c r="CY261" s="39" t="n">
        <v>0</v>
      </c>
      <c r="CZ261" s="39" t="n">
        <v>0</v>
      </c>
      <c r="DA261" s="39" t="n">
        <v>0</v>
      </c>
      <c r="DB261" s="39" t="n">
        <v>0</v>
      </c>
      <c r="DC261" s="39" t="n">
        <v>0</v>
      </c>
      <c r="DD261" s="39" t="n">
        <v>0</v>
      </c>
      <c r="DE261" s="39" t="n">
        <v>28</v>
      </c>
      <c r="DF261" s="39" t="n">
        <v>0</v>
      </c>
      <c r="DG261" s="39" t="n">
        <v>0</v>
      </c>
      <c r="DH261" s="39" t="n">
        <v>0</v>
      </c>
      <c r="DI261" s="39" t="n">
        <v>0</v>
      </c>
      <c r="DJ261" s="39" t="n">
        <v>6</v>
      </c>
      <c r="DK261" s="39" t="n">
        <v>0</v>
      </c>
      <c r="DL261" s="39" t="n">
        <v>0</v>
      </c>
      <c r="DM261" s="39" t="n">
        <v>0</v>
      </c>
      <c r="DN261" s="39" t="n">
        <v>0</v>
      </c>
      <c r="DO261" s="39" t="n">
        <v>0</v>
      </c>
      <c r="DP261" s="39" t="n">
        <v>32</v>
      </c>
      <c r="DQ261" s="39" t="n">
        <v>0</v>
      </c>
      <c r="DR261" s="39" t="n">
        <v>0</v>
      </c>
      <c r="DS261" s="39" t="n">
        <v>0</v>
      </c>
      <c r="DT261" s="39" t="n">
        <v>0</v>
      </c>
      <c r="DU261" s="39" t="n">
        <v>0</v>
      </c>
      <c r="DV261" s="39" t="n">
        <v>1</v>
      </c>
      <c r="DW261" s="39" t="n">
        <v>0</v>
      </c>
      <c r="DX261" s="39" t="n">
        <v>0</v>
      </c>
      <c r="DY261" s="39" t="n">
        <v>0</v>
      </c>
      <c r="DZ261" s="39" t="n">
        <v>1</v>
      </c>
      <c r="EA261" s="39" t="n">
        <v>0</v>
      </c>
      <c r="EB261" s="39" t="n">
        <v>0</v>
      </c>
      <c r="EC261" s="39" t="n">
        <v>0</v>
      </c>
      <c r="ED261" s="39" t="n">
        <v>0</v>
      </c>
      <c r="EE261" s="39" t="n">
        <v>0</v>
      </c>
      <c r="EF261" s="39" t="n">
        <v>1</v>
      </c>
      <c r="EG261" s="39" t="n">
        <v>0</v>
      </c>
      <c r="EH261" s="39" t="n">
        <v>77</v>
      </c>
      <c r="EI261" s="39" t="n">
        <v>0</v>
      </c>
      <c r="EJ261" s="39" t="n">
        <v>0</v>
      </c>
      <c r="EK261" s="39" t="n">
        <v>0</v>
      </c>
      <c r="EL261" s="39" t="n">
        <v>52</v>
      </c>
      <c r="EM261" s="39" t="n">
        <v>0</v>
      </c>
      <c r="EN261" s="39" t="n">
        <v>0</v>
      </c>
      <c r="EO261" s="39" t="n">
        <v>0</v>
      </c>
      <c r="EP261" s="39" t="n">
        <v>0</v>
      </c>
      <c r="EQ261" s="39" t="n">
        <v>0</v>
      </c>
      <c r="ER261" s="39" t="n">
        <v>0</v>
      </c>
      <c r="ES261" s="39" t="n">
        <v>0</v>
      </c>
      <c r="ET261" s="39" t="n">
        <v>0</v>
      </c>
      <c r="EU261" s="39" t="n">
        <v>0</v>
      </c>
      <c r="EV261" s="39" t="n">
        <v>0</v>
      </c>
      <c r="EW261" s="39" t="n">
        <v>0</v>
      </c>
      <c r="EX261" s="39" t="n">
        <v>3</v>
      </c>
      <c r="EY261" s="39" t="n">
        <v>0</v>
      </c>
      <c r="EZ261" s="39" t="n">
        <v>0</v>
      </c>
      <c r="FA261" s="39" t="n">
        <v>0</v>
      </c>
      <c r="FB261" s="39" t="n">
        <v>0</v>
      </c>
      <c r="FC261" s="39" t="n">
        <v>1</v>
      </c>
      <c r="FD261" s="39" t="n">
        <v>0</v>
      </c>
      <c r="FE261" s="39" t="n">
        <v>0</v>
      </c>
      <c r="FF261" s="39" t="n">
        <v>0</v>
      </c>
      <c r="FG261" s="39" t="n">
        <v>0</v>
      </c>
      <c r="FH261" s="39" t="n">
        <v>0</v>
      </c>
      <c r="FI261" s="39" t="n">
        <v>0</v>
      </c>
      <c r="FJ261" s="39" t="n">
        <v>0</v>
      </c>
      <c r="FK261" s="39" t="n">
        <v>0</v>
      </c>
      <c r="FL261" s="39" t="n">
        <v>24</v>
      </c>
      <c r="FM261" s="39" t="n">
        <v>5</v>
      </c>
      <c r="FN261" s="39" t="n">
        <v>0</v>
      </c>
      <c r="FO261" s="39" t="n">
        <v>0</v>
      </c>
      <c r="FP261" s="39" t="n">
        <v>0</v>
      </c>
      <c r="FQ261" s="39" t="n">
        <v>0</v>
      </c>
      <c r="FR261" s="39" t="n">
        <v>0</v>
      </c>
      <c r="FS261" s="39" t="n">
        <v>0</v>
      </c>
      <c r="FT261" s="39" t="n">
        <v>0</v>
      </c>
      <c r="FU261" s="39" t="n">
        <v>0</v>
      </c>
      <c r="FV261" s="39" t="n">
        <v>0</v>
      </c>
      <c r="FW261" s="39" t="n">
        <v>0</v>
      </c>
      <c r="FX261" s="39" t="n">
        <v>0</v>
      </c>
      <c r="FY261" s="39" t="n">
        <v>0</v>
      </c>
      <c r="FZ261" s="39" t="n">
        <v>0</v>
      </c>
      <c r="GA261" s="39" t="n">
        <v>6</v>
      </c>
      <c r="GB261" s="39" t="n">
        <v>0</v>
      </c>
      <c r="GC261" s="39" t="n">
        <v>0</v>
      </c>
      <c r="GD261" s="39" t="n">
        <v>30</v>
      </c>
      <c r="GE261" s="39" t="n">
        <v>2</v>
      </c>
      <c r="GF261" s="39" t="n">
        <v>0</v>
      </c>
      <c r="GG261" s="39" t="n">
        <v>0</v>
      </c>
      <c r="GH261" s="39" t="n">
        <v>0</v>
      </c>
      <c r="GI261" s="39" t="n">
        <v>0</v>
      </c>
      <c r="GJ261" s="39" t="n">
        <v>0</v>
      </c>
      <c r="GK261" s="39" t="n">
        <v>0</v>
      </c>
      <c r="GL261" s="39" t="n">
        <v>0</v>
      </c>
      <c r="GM261" s="39" t="n">
        <v>0</v>
      </c>
      <c r="GN261" s="39" t="n">
        <v>0</v>
      </c>
      <c r="GO261" s="39" t="n">
        <v>0</v>
      </c>
      <c r="GP261" s="39" t="n">
        <v>0</v>
      </c>
      <c r="GQ261" s="39" t="n">
        <v>0</v>
      </c>
      <c r="GR261" s="39" t="n">
        <v>0</v>
      </c>
      <c r="GS261" s="39" t="n">
        <v>0</v>
      </c>
      <c r="GT261" s="39" t="n">
        <v>0</v>
      </c>
      <c r="GU261" s="39" t="n">
        <v>0</v>
      </c>
      <c r="GV261" s="39" t="n">
        <v>0</v>
      </c>
      <c r="GW261" s="39" t="n">
        <v>0</v>
      </c>
      <c r="GX261" s="39" t="n">
        <v>0</v>
      </c>
      <c r="GY261" s="39" t="n">
        <v>0</v>
      </c>
      <c r="GZ261" s="39" t="n">
        <v>0</v>
      </c>
      <c r="HA261" s="39" t="n">
        <v>0</v>
      </c>
      <c r="HB261" s="39" t="n">
        <v>0</v>
      </c>
      <c r="HC261" s="39" t="n">
        <v>0</v>
      </c>
      <c r="HD261" s="39" t="n">
        <v>0</v>
      </c>
      <c r="HE261" s="39" t="n">
        <v>0</v>
      </c>
      <c r="HF261" s="39" t="n">
        <v>0</v>
      </c>
      <c r="HG261" s="39" t="n">
        <v>0</v>
      </c>
      <c r="HH261" s="39" t="n">
        <v>0</v>
      </c>
      <c r="HI261" s="39" t="n">
        <v>0</v>
      </c>
      <c r="HJ261" s="39" t="n">
        <v>0</v>
      </c>
      <c r="HK261" s="39" t="n">
        <v>0</v>
      </c>
      <c r="HL261" s="39" t="n">
        <v>0</v>
      </c>
      <c r="HM261" s="39" t="n">
        <v>0</v>
      </c>
      <c r="HN261" s="39" t="n">
        <v>0</v>
      </c>
      <c r="HO261" s="39" t="n">
        <v>0</v>
      </c>
      <c r="HP261" s="39" t="n">
        <v>0</v>
      </c>
      <c r="HQ261" s="39" t="n">
        <v>0</v>
      </c>
      <c r="HR261" s="39" t="n">
        <v>0</v>
      </c>
      <c r="HS261" s="39" t="n">
        <v>0</v>
      </c>
      <c r="HT261" s="39" t="n">
        <v>0</v>
      </c>
      <c r="HU261" s="39" t="n">
        <v>0</v>
      </c>
      <c r="HV261" s="39" t="n">
        <v>0</v>
      </c>
      <c r="HW261" s="39" t="n">
        <v>1</v>
      </c>
      <c r="HX261" s="39" t="n">
        <v>0</v>
      </c>
      <c r="HY261" s="39" t="n">
        <v>0</v>
      </c>
      <c r="HZ261" s="39" t="n">
        <v>0</v>
      </c>
      <c r="IA261" s="39" t="n">
        <v>0</v>
      </c>
      <c r="IB261" s="39" t="n">
        <v>0</v>
      </c>
      <c r="IC261" s="39" t="n">
        <v>0</v>
      </c>
      <c r="ID261" s="39" t="n">
        <v>0</v>
      </c>
      <c r="IE261" s="39" t="n">
        <v>0</v>
      </c>
      <c r="IF261" s="39" t="n">
        <v>0</v>
      </c>
      <c r="IG261" s="39" t="n">
        <v>3999</v>
      </c>
    </row>
    <row r="262" customFormat="false" ht="15" hidden="false" customHeight="false" outlineLevel="0" collapsed="false">
      <c r="A262" s="11" t="s">
        <v>637</v>
      </c>
      <c r="B262" s="11" t="s">
        <v>116</v>
      </c>
      <c r="C262" s="11" t="s">
        <v>420</v>
      </c>
      <c r="D262" s="11" t="s">
        <v>611</v>
      </c>
      <c r="E262" s="11" t="s">
        <v>638</v>
      </c>
      <c r="F262" s="39" t="n">
        <v>1709</v>
      </c>
      <c r="G262" s="39" t="n">
        <v>369</v>
      </c>
      <c r="H262" s="39" t="n">
        <v>686</v>
      </c>
      <c r="I262" s="39" t="n">
        <v>957</v>
      </c>
      <c r="J262" s="39" t="n">
        <v>430</v>
      </c>
      <c r="K262" s="39" t="n">
        <v>230</v>
      </c>
      <c r="L262" s="39" t="n">
        <v>4106</v>
      </c>
      <c r="M262" s="39" t="n">
        <v>1421</v>
      </c>
      <c r="N262" s="39" t="n">
        <v>1509</v>
      </c>
      <c r="O262" s="39" t="n">
        <v>113</v>
      </c>
      <c r="P262" s="39" t="n">
        <v>1075</v>
      </c>
      <c r="Q262" s="39" t="n">
        <v>2420</v>
      </c>
      <c r="R262" s="39" t="n">
        <v>260</v>
      </c>
      <c r="S262" s="39" t="n">
        <v>133</v>
      </c>
      <c r="T262" s="39" t="n">
        <v>71</v>
      </c>
      <c r="U262" s="39" t="n">
        <v>198</v>
      </c>
      <c r="V262" s="39" t="n">
        <v>448</v>
      </c>
      <c r="W262" s="39" t="n">
        <v>930</v>
      </c>
      <c r="X262" s="39" t="n">
        <v>153</v>
      </c>
      <c r="Y262" s="39" t="n">
        <v>701</v>
      </c>
      <c r="Z262" s="39" t="n">
        <v>184</v>
      </c>
      <c r="AA262" s="39" t="n">
        <v>156</v>
      </c>
      <c r="AB262" s="39" t="n">
        <v>351</v>
      </c>
      <c r="AC262" s="39" t="n">
        <v>427</v>
      </c>
      <c r="AD262" s="39" t="n">
        <v>244</v>
      </c>
      <c r="AE262" s="39" t="n">
        <v>0</v>
      </c>
      <c r="AF262" s="39" t="n">
        <v>377</v>
      </c>
      <c r="AG262" s="39" t="n">
        <v>136</v>
      </c>
      <c r="AH262" s="39" t="n">
        <v>286</v>
      </c>
      <c r="AI262" s="39" t="n">
        <v>83</v>
      </c>
      <c r="AJ262" s="39" t="n">
        <v>5</v>
      </c>
      <c r="AK262" s="39" t="n">
        <v>98</v>
      </c>
      <c r="AL262" s="39" t="n">
        <v>79</v>
      </c>
      <c r="AM262" s="39" t="n">
        <v>12</v>
      </c>
      <c r="AN262" s="39" t="n">
        <v>21</v>
      </c>
      <c r="AO262" s="39" t="n">
        <v>506</v>
      </c>
      <c r="AP262" s="39" t="n">
        <v>229</v>
      </c>
      <c r="AQ262" s="39" t="n">
        <v>0</v>
      </c>
      <c r="AR262" s="39" t="n">
        <v>35</v>
      </c>
      <c r="AS262" s="39" t="n">
        <v>10</v>
      </c>
      <c r="AT262" s="39" t="n">
        <v>217</v>
      </c>
      <c r="AU262" s="39" t="n">
        <v>12</v>
      </c>
      <c r="AV262" s="39" t="n">
        <v>137</v>
      </c>
      <c r="AW262" s="39" t="n">
        <v>15</v>
      </c>
      <c r="AX262" s="39" t="n">
        <v>120</v>
      </c>
      <c r="AY262" s="39" t="n">
        <v>13</v>
      </c>
      <c r="AZ262" s="39" t="n">
        <v>44</v>
      </c>
      <c r="BA262" s="39" t="n">
        <v>50</v>
      </c>
      <c r="BB262" s="39" t="n">
        <v>15</v>
      </c>
      <c r="BC262" s="39" t="n">
        <v>25</v>
      </c>
      <c r="BD262" s="39" t="n">
        <v>2</v>
      </c>
      <c r="BE262" s="39" t="n">
        <v>43</v>
      </c>
      <c r="BF262" s="39" t="n">
        <v>18</v>
      </c>
      <c r="BG262" s="39" t="n">
        <v>105</v>
      </c>
      <c r="BH262" s="39" t="n">
        <v>0</v>
      </c>
      <c r="BI262" s="39" t="n">
        <v>5</v>
      </c>
      <c r="BJ262" s="39" t="n">
        <v>43</v>
      </c>
      <c r="BK262" s="39" t="n">
        <v>61</v>
      </c>
      <c r="BL262" s="39" t="n">
        <v>39</v>
      </c>
      <c r="BM262" s="39" t="n">
        <v>1</v>
      </c>
      <c r="BN262" s="39" t="n">
        <v>79</v>
      </c>
      <c r="BO262" s="39" t="n">
        <v>1</v>
      </c>
      <c r="BP262" s="39" t="n">
        <v>8</v>
      </c>
      <c r="BQ262" s="39" t="n">
        <v>11</v>
      </c>
      <c r="BR262" s="39" t="n">
        <v>16</v>
      </c>
      <c r="BS262" s="39" t="n">
        <v>0</v>
      </c>
      <c r="BT262" s="39" t="n">
        <v>0</v>
      </c>
      <c r="BU262" s="39" t="n">
        <v>5</v>
      </c>
      <c r="BV262" s="39" t="n">
        <v>0</v>
      </c>
      <c r="BW262" s="39" t="n">
        <v>3</v>
      </c>
      <c r="BX262" s="39" t="n">
        <v>0</v>
      </c>
      <c r="BY262" s="39" t="n">
        <v>0</v>
      </c>
      <c r="BZ262" s="39" t="n">
        <v>102</v>
      </c>
      <c r="CA262" s="39" t="n">
        <v>2</v>
      </c>
      <c r="CB262" s="39" t="n">
        <v>0</v>
      </c>
      <c r="CC262" s="39" t="n">
        <v>0</v>
      </c>
      <c r="CD262" s="39" t="n">
        <v>0</v>
      </c>
      <c r="CE262" s="39" t="n">
        <v>0</v>
      </c>
      <c r="CF262" s="39" t="n">
        <v>0</v>
      </c>
      <c r="CG262" s="39" t="n">
        <v>10</v>
      </c>
      <c r="CH262" s="39" t="n">
        <v>0</v>
      </c>
      <c r="CI262" s="39" t="n">
        <v>2</v>
      </c>
      <c r="CJ262" s="39" t="n">
        <v>0</v>
      </c>
      <c r="CK262" s="39" t="n">
        <v>3</v>
      </c>
      <c r="CL262" s="39" t="n">
        <v>0</v>
      </c>
      <c r="CM262" s="39" t="n">
        <v>0</v>
      </c>
      <c r="CN262" s="39" t="n">
        <v>7</v>
      </c>
      <c r="CO262" s="39" t="n">
        <v>5</v>
      </c>
      <c r="CP262" s="39" t="n">
        <v>0</v>
      </c>
      <c r="CQ262" s="39" t="n">
        <v>0</v>
      </c>
      <c r="CR262" s="39" t="n">
        <v>45</v>
      </c>
      <c r="CS262" s="39" t="n">
        <v>0</v>
      </c>
      <c r="CT262" s="39" t="n">
        <v>0</v>
      </c>
      <c r="CU262" s="39" t="n">
        <v>8</v>
      </c>
      <c r="CV262" s="39" t="n">
        <v>4</v>
      </c>
      <c r="CW262" s="39" t="n">
        <v>0</v>
      </c>
      <c r="CX262" s="39" t="n">
        <v>0</v>
      </c>
      <c r="CY262" s="39" t="n">
        <v>10</v>
      </c>
      <c r="CZ262" s="39" t="n">
        <v>0</v>
      </c>
      <c r="DA262" s="39" t="n">
        <v>0</v>
      </c>
      <c r="DB262" s="39" t="n">
        <v>0</v>
      </c>
      <c r="DC262" s="39" t="n">
        <v>0</v>
      </c>
      <c r="DD262" s="39" t="n">
        <v>0</v>
      </c>
      <c r="DE262" s="39" t="n">
        <v>13</v>
      </c>
      <c r="DF262" s="39" t="n">
        <v>0</v>
      </c>
      <c r="DG262" s="39" t="n">
        <v>8</v>
      </c>
      <c r="DH262" s="39" t="n">
        <v>0</v>
      </c>
      <c r="DI262" s="39" t="n">
        <v>0</v>
      </c>
      <c r="DJ262" s="39" t="n">
        <v>0</v>
      </c>
      <c r="DK262" s="39" t="n">
        <v>18</v>
      </c>
      <c r="DL262" s="39" t="n">
        <v>0</v>
      </c>
      <c r="DM262" s="39" t="n">
        <v>0</v>
      </c>
      <c r="DN262" s="39" t="n">
        <v>0</v>
      </c>
      <c r="DO262" s="39" t="n">
        <v>0</v>
      </c>
      <c r="DP262" s="39" t="n">
        <v>45</v>
      </c>
      <c r="DQ262" s="39" t="n">
        <v>10</v>
      </c>
      <c r="DR262" s="39" t="n">
        <v>0</v>
      </c>
      <c r="DS262" s="39" t="n">
        <v>0</v>
      </c>
      <c r="DT262" s="39" t="n">
        <v>0</v>
      </c>
      <c r="DU262" s="39" t="n">
        <v>0</v>
      </c>
      <c r="DV262" s="39" t="n">
        <v>0</v>
      </c>
      <c r="DW262" s="39" t="n">
        <v>0</v>
      </c>
      <c r="DX262" s="39" t="n">
        <v>0</v>
      </c>
      <c r="DY262" s="39" t="n">
        <v>0</v>
      </c>
      <c r="DZ262" s="39" t="n">
        <v>0</v>
      </c>
      <c r="EA262" s="39" t="n">
        <v>0</v>
      </c>
      <c r="EB262" s="39" t="n">
        <v>0</v>
      </c>
      <c r="EC262" s="39" t="n">
        <v>0</v>
      </c>
      <c r="ED262" s="39" t="n">
        <v>0</v>
      </c>
      <c r="EE262" s="39" t="n">
        <v>0</v>
      </c>
      <c r="EF262" s="39" t="n">
        <v>1</v>
      </c>
      <c r="EG262" s="39" t="n">
        <v>27</v>
      </c>
      <c r="EH262" s="39" t="n">
        <v>0</v>
      </c>
      <c r="EI262" s="39" t="n">
        <v>0</v>
      </c>
      <c r="EJ262" s="39" t="n">
        <v>0</v>
      </c>
      <c r="EK262" s="39" t="n">
        <v>0</v>
      </c>
      <c r="EL262" s="39" t="n">
        <v>2</v>
      </c>
      <c r="EM262" s="39" t="n">
        <v>0</v>
      </c>
      <c r="EN262" s="39" t="n">
        <v>0</v>
      </c>
      <c r="EO262" s="39" t="n">
        <v>0</v>
      </c>
      <c r="EP262" s="39" t="n">
        <v>0</v>
      </c>
      <c r="EQ262" s="39" t="n">
        <v>0</v>
      </c>
      <c r="ER262" s="39" t="n">
        <v>11</v>
      </c>
      <c r="ES262" s="39" t="n">
        <v>0</v>
      </c>
      <c r="ET262" s="39" t="n">
        <v>3</v>
      </c>
      <c r="EU262" s="39" t="n">
        <v>0</v>
      </c>
      <c r="EV262" s="39" t="n">
        <v>0</v>
      </c>
      <c r="EW262" s="39" t="n">
        <v>0</v>
      </c>
      <c r="EX262" s="39" t="n">
        <v>6</v>
      </c>
      <c r="EY262" s="39" t="n">
        <v>0</v>
      </c>
      <c r="EZ262" s="39" t="n">
        <v>8</v>
      </c>
      <c r="FA262" s="39" t="n">
        <v>0</v>
      </c>
      <c r="FB262" s="39" t="n">
        <v>0</v>
      </c>
      <c r="FC262" s="39" t="n">
        <v>1</v>
      </c>
      <c r="FD262" s="39" t="n">
        <v>0</v>
      </c>
      <c r="FE262" s="39" t="n">
        <v>0</v>
      </c>
      <c r="FF262" s="39" t="n">
        <v>0</v>
      </c>
      <c r="FG262" s="39" t="n">
        <v>19</v>
      </c>
      <c r="FH262" s="39" t="n">
        <v>2</v>
      </c>
      <c r="FI262" s="39" t="n">
        <v>0</v>
      </c>
      <c r="FJ262" s="39" t="n">
        <v>16</v>
      </c>
      <c r="FK262" s="39" t="n">
        <v>1</v>
      </c>
      <c r="FL262" s="39" t="n">
        <v>0</v>
      </c>
      <c r="FM262" s="39" t="n">
        <v>0</v>
      </c>
      <c r="FN262" s="39" t="n">
        <v>0</v>
      </c>
      <c r="FO262" s="39" t="n">
        <v>3</v>
      </c>
      <c r="FP262" s="39" t="n">
        <v>0</v>
      </c>
      <c r="FQ262" s="39" t="n">
        <v>0</v>
      </c>
      <c r="FR262" s="39" t="n">
        <v>0</v>
      </c>
      <c r="FS262" s="39" t="n">
        <v>0</v>
      </c>
      <c r="FT262" s="39" t="n">
        <v>0</v>
      </c>
      <c r="FU262" s="39" t="n">
        <v>5</v>
      </c>
      <c r="FV262" s="39" t="n">
        <v>0</v>
      </c>
      <c r="FW262" s="39" t="n">
        <v>0</v>
      </c>
      <c r="FX262" s="39" t="n">
        <v>0</v>
      </c>
      <c r="FY262" s="39" t="n">
        <v>0</v>
      </c>
      <c r="FZ262" s="39" t="n">
        <v>0</v>
      </c>
      <c r="GA262" s="39" t="n">
        <v>0</v>
      </c>
      <c r="GB262" s="39" t="n">
        <v>0</v>
      </c>
      <c r="GC262" s="39" t="n">
        <v>0</v>
      </c>
      <c r="GD262" s="39" t="n">
        <v>34</v>
      </c>
      <c r="GE262" s="39" t="n">
        <v>3</v>
      </c>
      <c r="GF262" s="39" t="n">
        <v>0</v>
      </c>
      <c r="GG262" s="39" t="n">
        <v>0</v>
      </c>
      <c r="GH262" s="39" t="n">
        <v>0</v>
      </c>
      <c r="GI262" s="39" t="n">
        <v>0</v>
      </c>
      <c r="GJ262" s="39" t="n">
        <v>0</v>
      </c>
      <c r="GK262" s="39" t="n">
        <v>0</v>
      </c>
      <c r="GL262" s="39" t="n">
        <v>0</v>
      </c>
      <c r="GM262" s="39" t="n">
        <v>0</v>
      </c>
      <c r="GN262" s="39" t="n">
        <v>0</v>
      </c>
      <c r="GO262" s="39" t="n">
        <v>0</v>
      </c>
      <c r="GP262" s="39" t="n">
        <v>0</v>
      </c>
      <c r="GQ262" s="39" t="n">
        <v>0</v>
      </c>
      <c r="GR262" s="39" t="n">
        <v>0</v>
      </c>
      <c r="GS262" s="39" t="n">
        <v>0</v>
      </c>
      <c r="GT262" s="39" t="n">
        <v>1</v>
      </c>
      <c r="GU262" s="39" t="n">
        <v>0</v>
      </c>
      <c r="GV262" s="39" t="n">
        <v>0</v>
      </c>
      <c r="GW262" s="39" t="n">
        <v>0</v>
      </c>
      <c r="GX262" s="39" t="n">
        <v>0</v>
      </c>
      <c r="GY262" s="39" t="n">
        <v>0</v>
      </c>
      <c r="GZ262" s="39" t="n">
        <v>0</v>
      </c>
      <c r="HA262" s="39" t="n">
        <v>0</v>
      </c>
      <c r="HB262" s="39" t="n">
        <v>1</v>
      </c>
      <c r="HC262" s="39" t="n">
        <v>0</v>
      </c>
      <c r="HD262" s="39" t="n">
        <v>0</v>
      </c>
      <c r="HE262" s="39" t="n">
        <v>0</v>
      </c>
      <c r="HF262" s="39" t="n">
        <v>4</v>
      </c>
      <c r="HG262" s="39" t="n">
        <v>0</v>
      </c>
      <c r="HH262" s="39" t="n">
        <v>0</v>
      </c>
      <c r="HI262" s="39" t="n">
        <v>0</v>
      </c>
      <c r="HJ262" s="39" t="n">
        <v>1</v>
      </c>
      <c r="HK262" s="39" t="n">
        <v>0</v>
      </c>
      <c r="HL262" s="39" t="n">
        <v>0</v>
      </c>
      <c r="HM262" s="39" t="n">
        <v>0</v>
      </c>
      <c r="HN262" s="39" t="n">
        <v>0</v>
      </c>
      <c r="HO262" s="39" t="n">
        <v>0</v>
      </c>
      <c r="HP262" s="39" t="n">
        <v>0</v>
      </c>
      <c r="HQ262" s="39" t="n">
        <v>0</v>
      </c>
      <c r="HR262" s="39" t="n">
        <v>0</v>
      </c>
      <c r="HS262" s="39" t="n">
        <v>0</v>
      </c>
      <c r="HT262" s="39" t="n">
        <v>0</v>
      </c>
      <c r="HU262" s="39" t="n">
        <v>0</v>
      </c>
      <c r="HV262" s="39" t="n">
        <v>0</v>
      </c>
      <c r="HW262" s="39" t="n">
        <v>0</v>
      </c>
      <c r="HX262" s="39" t="n">
        <v>0</v>
      </c>
      <c r="HY262" s="39" t="n">
        <v>0</v>
      </c>
      <c r="HZ262" s="39" t="n">
        <v>0</v>
      </c>
      <c r="IA262" s="39" t="n">
        <v>0</v>
      </c>
      <c r="IB262" s="39" t="n">
        <v>0</v>
      </c>
      <c r="IC262" s="39" t="n">
        <v>0</v>
      </c>
      <c r="ID262" s="39" t="n">
        <v>0</v>
      </c>
      <c r="IE262" s="39" t="n">
        <v>0</v>
      </c>
      <c r="IF262" s="39" t="n">
        <v>0</v>
      </c>
      <c r="IG262" s="39" t="n">
        <v>4020</v>
      </c>
    </row>
    <row r="263" customFormat="false" ht="15" hidden="false" customHeight="false" outlineLevel="0" collapsed="false">
      <c r="A263" s="11" t="s">
        <v>639</v>
      </c>
      <c r="B263" s="11" t="s">
        <v>105</v>
      </c>
      <c r="C263" s="11" t="s">
        <v>420</v>
      </c>
      <c r="D263" s="11" t="s">
        <v>611</v>
      </c>
      <c r="E263" s="11" t="s">
        <v>640</v>
      </c>
      <c r="F263" s="39" t="n">
        <v>247</v>
      </c>
      <c r="G263" s="39" t="n">
        <v>277</v>
      </c>
      <c r="H263" s="39" t="n">
        <v>600</v>
      </c>
      <c r="I263" s="39" t="n">
        <v>713</v>
      </c>
      <c r="J263" s="39" t="n">
        <v>285</v>
      </c>
      <c r="K263" s="39" t="n">
        <v>88</v>
      </c>
      <c r="L263" s="39" t="n">
        <v>428</v>
      </c>
      <c r="M263" s="39" t="n">
        <v>856</v>
      </c>
      <c r="N263" s="39" t="n">
        <v>715</v>
      </c>
      <c r="O263" s="39" t="n">
        <v>125</v>
      </c>
      <c r="P263" s="39" t="n">
        <v>164</v>
      </c>
      <c r="Q263" s="39" t="n">
        <v>754</v>
      </c>
      <c r="R263" s="39" t="n">
        <v>345</v>
      </c>
      <c r="S263" s="39" t="n">
        <v>226</v>
      </c>
      <c r="T263" s="39" t="n">
        <v>274</v>
      </c>
      <c r="U263" s="39" t="n">
        <v>140</v>
      </c>
      <c r="V263" s="39" t="n">
        <v>217</v>
      </c>
      <c r="W263" s="39" t="n">
        <v>143</v>
      </c>
      <c r="X263" s="39" t="n">
        <v>177</v>
      </c>
      <c r="Y263" s="39" t="n">
        <v>312</v>
      </c>
      <c r="Z263" s="39" t="n">
        <v>41</v>
      </c>
      <c r="AA263" s="39" t="n">
        <v>37</v>
      </c>
      <c r="AB263" s="39" t="n">
        <v>213</v>
      </c>
      <c r="AC263" s="39" t="n">
        <v>210</v>
      </c>
      <c r="AD263" s="39" t="n">
        <v>221</v>
      </c>
      <c r="AE263" s="39" t="n">
        <v>0</v>
      </c>
      <c r="AF263" s="39" t="n">
        <v>232</v>
      </c>
      <c r="AG263" s="39" t="n">
        <v>183</v>
      </c>
      <c r="AH263" s="39" t="n">
        <v>50</v>
      </c>
      <c r="AI263" s="39" t="n">
        <v>4</v>
      </c>
      <c r="AJ263" s="39" t="n">
        <v>102</v>
      </c>
      <c r="AK263" s="39" t="n">
        <v>35</v>
      </c>
      <c r="AL263" s="39" t="n">
        <v>107</v>
      </c>
      <c r="AM263" s="39" t="n">
        <v>37</v>
      </c>
      <c r="AN263" s="39" t="n">
        <v>2</v>
      </c>
      <c r="AO263" s="39" t="n">
        <v>135</v>
      </c>
      <c r="AP263" s="39" t="n">
        <v>66</v>
      </c>
      <c r="AQ263" s="39" t="n">
        <v>8</v>
      </c>
      <c r="AR263" s="39" t="n">
        <v>6</v>
      </c>
      <c r="AS263" s="39" t="n">
        <v>9</v>
      </c>
      <c r="AT263" s="39" t="n">
        <v>79</v>
      </c>
      <c r="AU263" s="39" t="n">
        <v>40</v>
      </c>
      <c r="AV263" s="39" t="n">
        <v>19</v>
      </c>
      <c r="AW263" s="39" t="n">
        <v>20</v>
      </c>
      <c r="AX263" s="39" t="n">
        <v>88</v>
      </c>
      <c r="AY263" s="39" t="n">
        <v>20</v>
      </c>
      <c r="AZ263" s="39" t="n">
        <v>72</v>
      </c>
      <c r="BA263" s="39" t="n">
        <v>72</v>
      </c>
      <c r="BB263" s="39" t="n">
        <v>37</v>
      </c>
      <c r="BC263" s="39" t="n">
        <v>0</v>
      </c>
      <c r="BD263" s="39" t="n">
        <v>0</v>
      </c>
      <c r="BE263" s="39" t="n">
        <v>25</v>
      </c>
      <c r="BF263" s="39" t="n">
        <v>3</v>
      </c>
      <c r="BG263" s="39" t="n">
        <v>39</v>
      </c>
      <c r="BH263" s="39" t="n">
        <v>53</v>
      </c>
      <c r="BI263" s="39" t="n">
        <v>53</v>
      </c>
      <c r="BJ263" s="39" t="n">
        <v>22</v>
      </c>
      <c r="BK263" s="39" t="n">
        <v>22</v>
      </c>
      <c r="BL263" s="39" t="n">
        <v>88</v>
      </c>
      <c r="BM263" s="39" t="n">
        <v>7</v>
      </c>
      <c r="BN263" s="39" t="n">
        <v>5</v>
      </c>
      <c r="BO263" s="39" t="n">
        <v>2</v>
      </c>
      <c r="BP263" s="39" t="n">
        <v>14</v>
      </c>
      <c r="BQ263" s="39" t="n">
        <v>0</v>
      </c>
      <c r="BR263" s="39" t="n">
        <v>1</v>
      </c>
      <c r="BS263" s="39" t="n">
        <v>0</v>
      </c>
      <c r="BT263" s="39" t="n">
        <v>4</v>
      </c>
      <c r="BU263" s="39" t="n">
        <v>0</v>
      </c>
      <c r="BV263" s="39" t="n">
        <v>2</v>
      </c>
      <c r="BW263" s="39" t="n">
        <v>12</v>
      </c>
      <c r="BX263" s="39" t="n">
        <v>0</v>
      </c>
      <c r="BY263" s="39" t="n">
        <v>0</v>
      </c>
      <c r="BZ263" s="39" t="n">
        <v>32</v>
      </c>
      <c r="CA263" s="39" t="n">
        <v>0</v>
      </c>
      <c r="CB263" s="39" t="n">
        <v>0</v>
      </c>
      <c r="CC263" s="39" t="n">
        <v>0</v>
      </c>
      <c r="CD263" s="39" t="n">
        <v>0</v>
      </c>
      <c r="CE263" s="39" t="n">
        <v>0</v>
      </c>
      <c r="CF263" s="39" t="n">
        <v>0</v>
      </c>
      <c r="CG263" s="39" t="n">
        <v>7</v>
      </c>
      <c r="CH263" s="39" t="n">
        <v>3</v>
      </c>
      <c r="CI263" s="39" t="n">
        <v>0</v>
      </c>
      <c r="CJ263" s="39" t="n">
        <v>2</v>
      </c>
      <c r="CK263" s="39" t="n">
        <v>0</v>
      </c>
      <c r="CL263" s="39" t="n">
        <v>0</v>
      </c>
      <c r="CM263" s="39" t="n">
        <v>0</v>
      </c>
      <c r="CN263" s="39" t="n">
        <v>14</v>
      </c>
      <c r="CO263" s="39" t="n">
        <v>2</v>
      </c>
      <c r="CP263" s="39" t="n">
        <v>0</v>
      </c>
      <c r="CQ263" s="39" t="n">
        <v>12</v>
      </c>
      <c r="CR263" s="39" t="n">
        <v>1</v>
      </c>
      <c r="CS263" s="39" t="n">
        <v>0</v>
      </c>
      <c r="CT263" s="39" t="n">
        <v>0</v>
      </c>
      <c r="CU263" s="39" t="n">
        <v>0</v>
      </c>
      <c r="CV263" s="39" t="n">
        <v>0</v>
      </c>
      <c r="CW263" s="39" t="n">
        <v>2</v>
      </c>
      <c r="CX263" s="39" t="n">
        <v>0</v>
      </c>
      <c r="CY263" s="39" t="n">
        <v>1</v>
      </c>
      <c r="CZ263" s="39" t="n">
        <v>0</v>
      </c>
      <c r="DA263" s="39" t="n">
        <v>0</v>
      </c>
      <c r="DB263" s="39" t="n">
        <v>0</v>
      </c>
      <c r="DC263" s="39" t="n">
        <v>0</v>
      </c>
      <c r="DD263" s="39" t="n">
        <v>0</v>
      </c>
      <c r="DE263" s="39" t="n">
        <v>0</v>
      </c>
      <c r="DF263" s="39" t="n">
        <v>0</v>
      </c>
      <c r="DG263" s="39" t="n">
        <v>0</v>
      </c>
      <c r="DH263" s="39" t="n">
        <v>0</v>
      </c>
      <c r="DI263" s="39" t="n">
        <v>0</v>
      </c>
      <c r="DJ263" s="39" t="n">
        <v>43</v>
      </c>
      <c r="DK263" s="39" t="n">
        <v>0</v>
      </c>
      <c r="DL263" s="39" t="n">
        <v>0</v>
      </c>
      <c r="DM263" s="39" t="n">
        <v>0</v>
      </c>
      <c r="DN263" s="39" t="n">
        <v>0</v>
      </c>
      <c r="DO263" s="39" t="n">
        <v>1</v>
      </c>
      <c r="DP263" s="39" t="n">
        <v>11</v>
      </c>
      <c r="DQ263" s="39" t="n">
        <v>3</v>
      </c>
      <c r="DR263" s="39" t="n">
        <v>0</v>
      </c>
      <c r="DS263" s="39" t="n">
        <v>0</v>
      </c>
      <c r="DT263" s="39" t="n">
        <v>0</v>
      </c>
      <c r="DU263" s="39" t="n">
        <v>0</v>
      </c>
      <c r="DV263" s="39" t="n">
        <v>6</v>
      </c>
      <c r="DW263" s="39" t="n">
        <v>0</v>
      </c>
      <c r="DX263" s="39" t="n">
        <v>0</v>
      </c>
      <c r="DY263" s="39" t="n">
        <v>0</v>
      </c>
      <c r="DZ263" s="39" t="n">
        <v>0</v>
      </c>
      <c r="EA263" s="39" t="n">
        <v>0</v>
      </c>
      <c r="EB263" s="39" t="n">
        <v>0</v>
      </c>
      <c r="EC263" s="39" t="n">
        <v>0</v>
      </c>
      <c r="ED263" s="39" t="n">
        <v>0</v>
      </c>
      <c r="EE263" s="39" t="n">
        <v>0</v>
      </c>
      <c r="EF263" s="39" t="n">
        <v>0</v>
      </c>
      <c r="EG263" s="39" t="n">
        <v>1</v>
      </c>
      <c r="EH263" s="39" t="n">
        <v>0</v>
      </c>
      <c r="EI263" s="39" t="n">
        <v>0</v>
      </c>
      <c r="EJ263" s="39" t="n">
        <v>0</v>
      </c>
      <c r="EK263" s="39" t="n">
        <v>0</v>
      </c>
      <c r="EL263" s="39" t="n">
        <v>0</v>
      </c>
      <c r="EM263" s="39" t="n">
        <v>0</v>
      </c>
      <c r="EN263" s="39" t="n">
        <v>0</v>
      </c>
      <c r="EO263" s="39" t="n">
        <v>0</v>
      </c>
      <c r="EP263" s="39" t="n">
        <v>0</v>
      </c>
      <c r="EQ263" s="39" t="n">
        <v>0</v>
      </c>
      <c r="ER263" s="39" t="n">
        <v>0</v>
      </c>
      <c r="ES263" s="39" t="n">
        <v>0</v>
      </c>
      <c r="ET263" s="39" t="n">
        <v>1</v>
      </c>
      <c r="EU263" s="39" t="n">
        <v>0</v>
      </c>
      <c r="EV263" s="39" t="n">
        <v>0</v>
      </c>
      <c r="EW263" s="39" t="n">
        <v>0</v>
      </c>
      <c r="EX263" s="39" t="n">
        <v>0</v>
      </c>
      <c r="EY263" s="39" t="n">
        <v>0</v>
      </c>
      <c r="EZ263" s="39" t="n">
        <v>0</v>
      </c>
      <c r="FA263" s="39" t="n">
        <v>0</v>
      </c>
      <c r="FB263" s="39" t="n">
        <v>0</v>
      </c>
      <c r="FC263" s="39" t="n">
        <v>0</v>
      </c>
      <c r="FD263" s="39" t="n">
        <v>0</v>
      </c>
      <c r="FE263" s="39" t="n">
        <v>0</v>
      </c>
      <c r="FF263" s="39" t="n">
        <v>0</v>
      </c>
      <c r="FG263" s="39" t="n">
        <v>0</v>
      </c>
      <c r="FH263" s="39" t="n">
        <v>0</v>
      </c>
      <c r="FI263" s="39" t="n">
        <v>0</v>
      </c>
      <c r="FJ263" s="39" t="n">
        <v>0</v>
      </c>
      <c r="FK263" s="39" t="n">
        <v>0</v>
      </c>
      <c r="FL263" s="39" t="n">
        <v>0</v>
      </c>
      <c r="FM263" s="39" t="n">
        <v>2</v>
      </c>
      <c r="FN263" s="39" t="n">
        <v>0</v>
      </c>
      <c r="FO263" s="39" t="n">
        <v>0</v>
      </c>
      <c r="FP263" s="39" t="n">
        <v>0</v>
      </c>
      <c r="FQ263" s="39" t="n">
        <v>3</v>
      </c>
      <c r="FR263" s="39" t="n">
        <v>0</v>
      </c>
      <c r="FS263" s="39" t="n">
        <v>0</v>
      </c>
      <c r="FT263" s="39" t="n">
        <v>0</v>
      </c>
      <c r="FU263" s="39" t="n">
        <v>0</v>
      </c>
      <c r="FV263" s="39" t="n">
        <v>0</v>
      </c>
      <c r="FW263" s="39" t="n">
        <v>0</v>
      </c>
      <c r="FX263" s="39" t="n">
        <v>0</v>
      </c>
      <c r="FY263" s="39" t="n">
        <v>0</v>
      </c>
      <c r="FZ263" s="39" t="n">
        <v>0</v>
      </c>
      <c r="GA263" s="39" t="n">
        <v>0</v>
      </c>
      <c r="GB263" s="39" t="n">
        <v>0</v>
      </c>
      <c r="GC263" s="39" t="n">
        <v>0</v>
      </c>
      <c r="GD263" s="39" t="n">
        <v>19</v>
      </c>
      <c r="GE263" s="39" t="n">
        <v>5</v>
      </c>
      <c r="GF263" s="39" t="n">
        <v>0</v>
      </c>
      <c r="GG263" s="39" t="n">
        <v>0</v>
      </c>
      <c r="GH263" s="39" t="n">
        <v>0</v>
      </c>
      <c r="GI263" s="39" t="n">
        <v>0</v>
      </c>
      <c r="GJ263" s="39" t="n">
        <v>0</v>
      </c>
      <c r="GK263" s="39" t="n">
        <v>0</v>
      </c>
      <c r="GL263" s="39" t="n">
        <v>0</v>
      </c>
      <c r="GM263" s="39" t="n">
        <v>0</v>
      </c>
      <c r="GN263" s="39" t="n">
        <v>0</v>
      </c>
      <c r="GO263" s="39" t="n">
        <v>0</v>
      </c>
      <c r="GP263" s="39" t="n">
        <v>0</v>
      </c>
      <c r="GQ263" s="39" t="n">
        <v>0</v>
      </c>
      <c r="GR263" s="39" t="n">
        <v>0</v>
      </c>
      <c r="GS263" s="39" t="n">
        <v>0</v>
      </c>
      <c r="GT263" s="39" t="n">
        <v>0</v>
      </c>
      <c r="GU263" s="39" t="n">
        <v>0</v>
      </c>
      <c r="GV263" s="39" t="n">
        <v>0</v>
      </c>
      <c r="GW263" s="39" t="n">
        <v>8</v>
      </c>
      <c r="GX263" s="39" t="n">
        <v>0</v>
      </c>
      <c r="GY263" s="39" t="n">
        <v>0</v>
      </c>
      <c r="GZ263" s="39" t="n">
        <v>0</v>
      </c>
      <c r="HA263" s="39" t="n">
        <v>10</v>
      </c>
      <c r="HB263" s="39" t="n">
        <v>0</v>
      </c>
      <c r="HC263" s="39" t="n">
        <v>0</v>
      </c>
      <c r="HD263" s="39" t="n">
        <v>0</v>
      </c>
      <c r="HE263" s="39" t="n">
        <v>0</v>
      </c>
      <c r="HF263" s="39" t="n">
        <v>19</v>
      </c>
      <c r="HG263" s="39" t="n">
        <v>0</v>
      </c>
      <c r="HH263" s="39" t="n">
        <v>0</v>
      </c>
      <c r="HI263" s="39" t="n">
        <v>0</v>
      </c>
      <c r="HJ263" s="39" t="n">
        <v>0</v>
      </c>
      <c r="HK263" s="39" t="n">
        <v>64</v>
      </c>
      <c r="HL263" s="39" t="n">
        <v>0</v>
      </c>
      <c r="HM263" s="39" t="n">
        <v>0</v>
      </c>
      <c r="HN263" s="39" t="n">
        <v>0</v>
      </c>
      <c r="HO263" s="39" t="n">
        <v>0</v>
      </c>
      <c r="HP263" s="39" t="n">
        <v>0</v>
      </c>
      <c r="HQ263" s="39" t="n">
        <v>0</v>
      </c>
      <c r="HR263" s="39" t="n">
        <v>0</v>
      </c>
      <c r="HS263" s="39" t="n">
        <v>0</v>
      </c>
      <c r="HT263" s="39" t="n">
        <v>0</v>
      </c>
      <c r="HU263" s="39" t="n">
        <v>0</v>
      </c>
      <c r="HV263" s="39" t="n">
        <v>0</v>
      </c>
      <c r="HW263" s="39" t="n">
        <v>0</v>
      </c>
      <c r="HX263" s="39" t="n">
        <v>0</v>
      </c>
      <c r="HY263" s="39" t="n">
        <v>0</v>
      </c>
      <c r="HZ263" s="39" t="n">
        <v>0</v>
      </c>
      <c r="IA263" s="39" t="n">
        <v>0</v>
      </c>
      <c r="IB263" s="39" t="n">
        <v>0</v>
      </c>
      <c r="IC263" s="39" t="n">
        <v>0</v>
      </c>
      <c r="ID263" s="39" t="n">
        <v>0</v>
      </c>
      <c r="IE263" s="39" t="n">
        <v>0</v>
      </c>
      <c r="IF263" s="39" t="n">
        <v>0</v>
      </c>
      <c r="IG263" s="39" t="n">
        <v>913</v>
      </c>
    </row>
    <row r="264" customFormat="false" ht="15" hidden="false" customHeight="false" outlineLevel="0" collapsed="false">
      <c r="A264" s="11" t="s">
        <v>641</v>
      </c>
      <c r="B264" s="11" t="s">
        <v>105</v>
      </c>
      <c r="C264" s="11" t="s">
        <v>420</v>
      </c>
      <c r="D264" s="11" t="s">
        <v>611</v>
      </c>
      <c r="E264" s="11" t="s">
        <v>642</v>
      </c>
      <c r="F264" s="39" t="n">
        <v>883</v>
      </c>
      <c r="G264" s="39" t="n">
        <v>399</v>
      </c>
      <c r="H264" s="39" t="n">
        <v>1139</v>
      </c>
      <c r="I264" s="39" t="n">
        <v>865</v>
      </c>
      <c r="J264" s="39" t="n">
        <v>494</v>
      </c>
      <c r="K264" s="39" t="n">
        <v>68</v>
      </c>
      <c r="L264" s="39" t="n">
        <v>245</v>
      </c>
      <c r="M264" s="39" t="n">
        <v>320</v>
      </c>
      <c r="N264" s="39" t="n">
        <v>819</v>
      </c>
      <c r="O264" s="39" t="n">
        <v>163</v>
      </c>
      <c r="P264" s="39" t="n">
        <v>317</v>
      </c>
      <c r="Q264" s="39" t="n">
        <v>771</v>
      </c>
      <c r="R264" s="39" t="n">
        <v>248</v>
      </c>
      <c r="S264" s="39" t="n">
        <v>43</v>
      </c>
      <c r="T264" s="39" t="n">
        <v>86</v>
      </c>
      <c r="U264" s="39" t="n">
        <v>304</v>
      </c>
      <c r="V264" s="39" t="n">
        <v>284</v>
      </c>
      <c r="W264" s="39" t="n">
        <v>342</v>
      </c>
      <c r="X264" s="39" t="n">
        <v>43</v>
      </c>
      <c r="Y264" s="39" t="n">
        <v>544</v>
      </c>
      <c r="Z264" s="39" t="n">
        <v>218</v>
      </c>
      <c r="AA264" s="39" t="n">
        <v>76</v>
      </c>
      <c r="AB264" s="39" t="n">
        <v>69</v>
      </c>
      <c r="AC264" s="39" t="n">
        <v>392</v>
      </c>
      <c r="AD264" s="39" t="n">
        <v>164</v>
      </c>
      <c r="AE264" s="39" t="n">
        <v>0</v>
      </c>
      <c r="AF264" s="39" t="n">
        <v>401</v>
      </c>
      <c r="AG264" s="39" t="n">
        <v>76</v>
      </c>
      <c r="AH264" s="39" t="n">
        <v>270</v>
      </c>
      <c r="AI264" s="39" t="n">
        <v>8</v>
      </c>
      <c r="AJ264" s="39" t="n">
        <v>145</v>
      </c>
      <c r="AK264" s="39" t="n">
        <v>33</v>
      </c>
      <c r="AL264" s="39" t="n">
        <v>38</v>
      </c>
      <c r="AM264" s="39" t="n">
        <v>27</v>
      </c>
      <c r="AN264" s="39" t="n">
        <v>15</v>
      </c>
      <c r="AO264" s="39" t="n">
        <v>1185</v>
      </c>
      <c r="AP264" s="39" t="n">
        <v>188</v>
      </c>
      <c r="AQ264" s="39" t="n">
        <v>0</v>
      </c>
      <c r="AR264" s="39" t="n">
        <v>4</v>
      </c>
      <c r="AS264" s="39" t="n">
        <v>21</v>
      </c>
      <c r="AT264" s="39" t="n">
        <v>355</v>
      </c>
      <c r="AU264" s="39" t="n">
        <v>8</v>
      </c>
      <c r="AV264" s="39" t="n">
        <v>2</v>
      </c>
      <c r="AW264" s="39" t="n">
        <v>6</v>
      </c>
      <c r="AX264" s="39" t="n">
        <v>3</v>
      </c>
      <c r="AY264" s="39" t="n">
        <v>1</v>
      </c>
      <c r="AZ264" s="39" t="n">
        <v>31</v>
      </c>
      <c r="BA264" s="39" t="n">
        <v>38</v>
      </c>
      <c r="BB264" s="39" t="n">
        <v>20</v>
      </c>
      <c r="BC264" s="39" t="n">
        <v>0</v>
      </c>
      <c r="BD264" s="39" t="n">
        <v>0</v>
      </c>
      <c r="BE264" s="39" t="n">
        <v>5</v>
      </c>
      <c r="BF264" s="39" t="n">
        <v>0</v>
      </c>
      <c r="BG264" s="39" t="n">
        <v>40</v>
      </c>
      <c r="BH264" s="39" t="n">
        <v>6</v>
      </c>
      <c r="BI264" s="39" t="n">
        <v>47</v>
      </c>
      <c r="BJ264" s="39" t="n">
        <v>30</v>
      </c>
      <c r="BK264" s="39" t="n">
        <v>40</v>
      </c>
      <c r="BL264" s="39" t="n">
        <v>5</v>
      </c>
      <c r="BM264" s="39" t="n">
        <v>0</v>
      </c>
      <c r="BN264" s="39" t="n">
        <v>18</v>
      </c>
      <c r="BO264" s="39" t="n">
        <v>2</v>
      </c>
      <c r="BP264" s="39" t="n">
        <v>0</v>
      </c>
      <c r="BQ264" s="39" t="n">
        <v>13</v>
      </c>
      <c r="BR264" s="39" t="n">
        <v>0</v>
      </c>
      <c r="BS264" s="39" t="n">
        <v>0</v>
      </c>
      <c r="BT264" s="39" t="n">
        <v>0</v>
      </c>
      <c r="BU264" s="39" t="n">
        <v>0</v>
      </c>
      <c r="BV264" s="39" t="n">
        <v>8</v>
      </c>
      <c r="BW264" s="39" t="n">
        <v>42</v>
      </c>
      <c r="BX264" s="39" t="n">
        <v>0</v>
      </c>
      <c r="BY264" s="39" t="n">
        <v>0</v>
      </c>
      <c r="BZ264" s="39" t="n">
        <v>9</v>
      </c>
      <c r="CA264" s="39" t="n">
        <v>0</v>
      </c>
      <c r="CB264" s="39" t="n">
        <v>0</v>
      </c>
      <c r="CC264" s="39" t="n">
        <v>0</v>
      </c>
      <c r="CD264" s="39" t="n">
        <v>0</v>
      </c>
      <c r="CE264" s="39" t="n">
        <v>1</v>
      </c>
      <c r="CF264" s="39" t="n">
        <v>0</v>
      </c>
      <c r="CG264" s="39" t="n">
        <v>11</v>
      </c>
      <c r="CH264" s="39" t="n">
        <v>6</v>
      </c>
      <c r="CI264" s="39" t="n">
        <v>0</v>
      </c>
      <c r="CJ264" s="39" t="n">
        <v>4</v>
      </c>
      <c r="CK264" s="39" t="n">
        <v>0</v>
      </c>
      <c r="CL264" s="39" t="n">
        <v>0</v>
      </c>
      <c r="CM264" s="39" t="n">
        <v>0</v>
      </c>
      <c r="CN264" s="39" t="n">
        <v>0</v>
      </c>
      <c r="CO264" s="39" t="n">
        <v>2</v>
      </c>
      <c r="CP264" s="39" t="n">
        <v>0</v>
      </c>
      <c r="CQ264" s="39" t="n">
        <v>0</v>
      </c>
      <c r="CR264" s="39" t="n">
        <v>2</v>
      </c>
      <c r="CS264" s="39" t="n">
        <v>50</v>
      </c>
      <c r="CT264" s="39" t="n">
        <v>0</v>
      </c>
      <c r="CU264" s="39" t="n">
        <v>37</v>
      </c>
      <c r="CV264" s="39" t="n">
        <v>0</v>
      </c>
      <c r="CW264" s="39" t="n">
        <v>0</v>
      </c>
      <c r="CX264" s="39" t="n">
        <v>0</v>
      </c>
      <c r="CY264" s="39" t="n">
        <v>0</v>
      </c>
      <c r="CZ264" s="39" t="n">
        <v>0</v>
      </c>
      <c r="DA264" s="39" t="n">
        <v>0</v>
      </c>
      <c r="DB264" s="39" t="n">
        <v>0</v>
      </c>
      <c r="DC264" s="39" t="n">
        <v>0</v>
      </c>
      <c r="DD264" s="39" t="n">
        <v>0</v>
      </c>
      <c r="DE264" s="39" t="n">
        <v>0</v>
      </c>
      <c r="DF264" s="39" t="n">
        <v>0</v>
      </c>
      <c r="DG264" s="39" t="n">
        <v>0</v>
      </c>
      <c r="DH264" s="39" t="n">
        <v>0</v>
      </c>
      <c r="DI264" s="39" t="n">
        <v>0</v>
      </c>
      <c r="DJ264" s="39" t="n">
        <v>0</v>
      </c>
      <c r="DK264" s="39" t="n">
        <v>0</v>
      </c>
      <c r="DL264" s="39" t="n">
        <v>0</v>
      </c>
      <c r="DM264" s="39" t="n">
        <v>0</v>
      </c>
      <c r="DN264" s="39" t="n">
        <v>0</v>
      </c>
      <c r="DO264" s="39" t="n">
        <v>0</v>
      </c>
      <c r="DP264" s="39" t="n">
        <v>0</v>
      </c>
      <c r="DQ264" s="39" t="n">
        <v>0</v>
      </c>
      <c r="DR264" s="39" t="n">
        <v>0</v>
      </c>
      <c r="DS264" s="39" t="n">
        <v>0</v>
      </c>
      <c r="DT264" s="39" t="n">
        <v>0</v>
      </c>
      <c r="DU264" s="39" t="n">
        <v>0</v>
      </c>
      <c r="DV264" s="39" t="n">
        <v>0</v>
      </c>
      <c r="DW264" s="39" t="n">
        <v>0</v>
      </c>
      <c r="DX264" s="39" t="n">
        <v>0</v>
      </c>
      <c r="DY264" s="39" t="n">
        <v>0</v>
      </c>
      <c r="DZ264" s="39" t="n">
        <v>0</v>
      </c>
      <c r="EA264" s="39" t="n">
        <v>0</v>
      </c>
      <c r="EB264" s="39" t="n">
        <v>0</v>
      </c>
      <c r="EC264" s="39" t="n">
        <v>0</v>
      </c>
      <c r="ED264" s="39" t="n">
        <v>0</v>
      </c>
      <c r="EE264" s="39" t="n">
        <v>0</v>
      </c>
      <c r="EF264" s="39" t="n">
        <v>0</v>
      </c>
      <c r="EG264" s="39" t="n">
        <v>0</v>
      </c>
      <c r="EH264" s="39" t="n">
        <v>122</v>
      </c>
      <c r="EI264" s="39" t="n">
        <v>0</v>
      </c>
      <c r="EJ264" s="39" t="n">
        <v>0</v>
      </c>
      <c r="EK264" s="39" t="n">
        <v>0</v>
      </c>
      <c r="EL264" s="39" t="n">
        <v>0</v>
      </c>
      <c r="EM264" s="39" t="n">
        <v>0</v>
      </c>
      <c r="EN264" s="39" t="n">
        <v>0</v>
      </c>
      <c r="EO264" s="39" t="n">
        <v>0</v>
      </c>
      <c r="EP264" s="39" t="n">
        <v>0</v>
      </c>
      <c r="EQ264" s="39" t="n">
        <v>0</v>
      </c>
      <c r="ER264" s="39" t="n">
        <v>1</v>
      </c>
      <c r="ES264" s="39" t="n">
        <v>0</v>
      </c>
      <c r="ET264" s="39" t="n">
        <v>0</v>
      </c>
      <c r="EU264" s="39" t="n">
        <v>0</v>
      </c>
      <c r="EV264" s="39" t="n">
        <v>0</v>
      </c>
      <c r="EW264" s="39" t="n">
        <v>0</v>
      </c>
      <c r="EX264" s="39" t="n">
        <v>9</v>
      </c>
      <c r="EY264" s="39" t="n">
        <v>0</v>
      </c>
      <c r="EZ264" s="39" t="n">
        <v>0</v>
      </c>
      <c r="FA264" s="39" t="n">
        <v>0</v>
      </c>
      <c r="FB264" s="39" t="n">
        <v>0</v>
      </c>
      <c r="FC264" s="39" t="n">
        <v>0</v>
      </c>
      <c r="FD264" s="39" t="n">
        <v>0</v>
      </c>
      <c r="FE264" s="39" t="n">
        <v>0</v>
      </c>
      <c r="FF264" s="39" t="n">
        <v>0</v>
      </c>
      <c r="FG264" s="39" t="n">
        <v>0</v>
      </c>
      <c r="FH264" s="39" t="n">
        <v>20</v>
      </c>
      <c r="FI264" s="39" t="n">
        <v>0</v>
      </c>
      <c r="FJ264" s="39" t="n">
        <v>0</v>
      </c>
      <c r="FK264" s="39" t="n">
        <v>0</v>
      </c>
      <c r="FL264" s="39" t="n">
        <v>0</v>
      </c>
      <c r="FM264" s="39" t="n">
        <v>0</v>
      </c>
      <c r="FN264" s="39" t="n">
        <v>0</v>
      </c>
      <c r="FO264" s="39" t="n">
        <v>0</v>
      </c>
      <c r="FP264" s="39" t="n">
        <v>0</v>
      </c>
      <c r="FQ264" s="39" t="n">
        <v>0</v>
      </c>
      <c r="FR264" s="39" t="n">
        <v>0</v>
      </c>
      <c r="FS264" s="39" t="n">
        <v>0</v>
      </c>
      <c r="FT264" s="39" t="n">
        <v>0</v>
      </c>
      <c r="FU264" s="39" t="n">
        <v>0</v>
      </c>
      <c r="FV264" s="39" t="n">
        <v>0</v>
      </c>
      <c r="FW264" s="39" t="n">
        <v>0</v>
      </c>
      <c r="FX264" s="39" t="n">
        <v>0</v>
      </c>
      <c r="FY264" s="39" t="n">
        <v>0</v>
      </c>
      <c r="FZ264" s="39" t="n">
        <v>0</v>
      </c>
      <c r="GA264" s="39" t="n">
        <v>0</v>
      </c>
      <c r="GB264" s="39" t="n">
        <v>0</v>
      </c>
      <c r="GC264" s="39" t="n">
        <v>0</v>
      </c>
      <c r="GD264" s="39" t="n">
        <v>0</v>
      </c>
      <c r="GE264" s="39" t="n">
        <v>0</v>
      </c>
      <c r="GF264" s="39" t="n">
        <v>0</v>
      </c>
      <c r="GG264" s="39" t="n">
        <v>0</v>
      </c>
      <c r="GH264" s="39" t="n">
        <v>0</v>
      </c>
      <c r="GI264" s="39" t="n">
        <v>0</v>
      </c>
      <c r="GJ264" s="39" t="n">
        <v>0</v>
      </c>
      <c r="GK264" s="39" t="n">
        <v>0</v>
      </c>
      <c r="GL264" s="39" t="n">
        <v>0</v>
      </c>
      <c r="GM264" s="39" t="n">
        <v>0</v>
      </c>
      <c r="GN264" s="39" t="n">
        <v>0</v>
      </c>
      <c r="GO264" s="39" t="n">
        <v>0</v>
      </c>
      <c r="GP264" s="39" t="n">
        <v>0</v>
      </c>
      <c r="GQ264" s="39" t="n">
        <v>0</v>
      </c>
      <c r="GR264" s="39" t="n">
        <v>0</v>
      </c>
      <c r="GS264" s="39" t="n">
        <v>0</v>
      </c>
      <c r="GT264" s="39" t="n">
        <v>0</v>
      </c>
      <c r="GU264" s="39" t="n">
        <v>0</v>
      </c>
      <c r="GV264" s="39" t="n">
        <v>0</v>
      </c>
      <c r="GW264" s="39" t="n">
        <v>0</v>
      </c>
      <c r="GX264" s="39" t="n">
        <v>0</v>
      </c>
      <c r="GY264" s="39" t="n">
        <v>0</v>
      </c>
      <c r="GZ264" s="39" t="n">
        <v>0</v>
      </c>
      <c r="HA264" s="39" t="n">
        <v>45</v>
      </c>
      <c r="HB264" s="39" t="n">
        <v>0</v>
      </c>
      <c r="HC264" s="39" t="n">
        <v>0</v>
      </c>
      <c r="HD264" s="39" t="n">
        <v>0</v>
      </c>
      <c r="HE264" s="39" t="n">
        <v>0</v>
      </c>
      <c r="HF264" s="39" t="n">
        <v>35</v>
      </c>
      <c r="HG264" s="39" t="n">
        <v>0</v>
      </c>
      <c r="HH264" s="39" t="n">
        <v>0</v>
      </c>
      <c r="HI264" s="39" t="n">
        <v>0</v>
      </c>
      <c r="HJ264" s="39" t="n">
        <v>0</v>
      </c>
      <c r="HK264" s="39" t="n">
        <v>0</v>
      </c>
      <c r="HL264" s="39" t="n">
        <v>0</v>
      </c>
      <c r="HM264" s="39" t="n">
        <v>0</v>
      </c>
      <c r="HN264" s="39" t="n">
        <v>0</v>
      </c>
      <c r="HO264" s="39" t="n">
        <v>0</v>
      </c>
      <c r="HP264" s="39" t="n">
        <v>0</v>
      </c>
      <c r="HQ264" s="39" t="n">
        <v>0</v>
      </c>
      <c r="HR264" s="39" t="n">
        <v>0</v>
      </c>
      <c r="HS264" s="39" t="n">
        <v>0</v>
      </c>
      <c r="HT264" s="39" t="n">
        <v>0</v>
      </c>
      <c r="HU264" s="39" t="n">
        <v>0</v>
      </c>
      <c r="HV264" s="39" t="n">
        <v>0</v>
      </c>
      <c r="HW264" s="39" t="n">
        <v>0</v>
      </c>
      <c r="HX264" s="39" t="n">
        <v>0</v>
      </c>
      <c r="HY264" s="39" t="n">
        <v>0</v>
      </c>
      <c r="HZ264" s="39" t="n">
        <v>0</v>
      </c>
      <c r="IA264" s="39" t="n">
        <v>0</v>
      </c>
      <c r="IB264" s="39" t="n">
        <v>0</v>
      </c>
      <c r="IC264" s="39" t="n">
        <v>0</v>
      </c>
      <c r="ID264" s="39" t="n">
        <v>0</v>
      </c>
      <c r="IE264" s="39" t="n">
        <v>0</v>
      </c>
      <c r="IF264" s="39" t="n">
        <v>0</v>
      </c>
      <c r="IG264" s="39" t="n">
        <v>4674</v>
      </c>
    </row>
    <row r="265" customFormat="false" ht="15" hidden="false" customHeight="false" outlineLevel="0" collapsed="false">
      <c r="A265" s="11" t="s">
        <v>643</v>
      </c>
      <c r="B265" s="11" t="s">
        <v>116</v>
      </c>
      <c r="C265" s="11" t="s">
        <v>420</v>
      </c>
      <c r="D265" s="11" t="s">
        <v>611</v>
      </c>
      <c r="E265" s="11" t="s">
        <v>644</v>
      </c>
      <c r="F265" s="39" t="n">
        <v>1415</v>
      </c>
      <c r="G265" s="39" t="n">
        <v>1791</v>
      </c>
      <c r="H265" s="39" t="n">
        <v>1256</v>
      </c>
      <c r="I265" s="39" t="n">
        <v>961</v>
      </c>
      <c r="J265" s="39" t="n">
        <v>358</v>
      </c>
      <c r="K265" s="39" t="n">
        <v>224</v>
      </c>
      <c r="L265" s="39" t="n">
        <v>1714</v>
      </c>
      <c r="M265" s="39" t="n">
        <v>2478</v>
      </c>
      <c r="N265" s="39" t="n">
        <v>591</v>
      </c>
      <c r="O265" s="39" t="n">
        <v>186</v>
      </c>
      <c r="P265" s="39" t="n">
        <v>262</v>
      </c>
      <c r="Q265" s="39" t="n">
        <v>1014</v>
      </c>
      <c r="R265" s="39" t="n">
        <v>307</v>
      </c>
      <c r="S265" s="39" t="n">
        <v>64</v>
      </c>
      <c r="T265" s="39" t="n">
        <v>236</v>
      </c>
      <c r="U265" s="39" t="n">
        <v>85</v>
      </c>
      <c r="V265" s="39" t="n">
        <v>380</v>
      </c>
      <c r="W265" s="39" t="n">
        <v>297</v>
      </c>
      <c r="X265" s="39" t="n">
        <v>195</v>
      </c>
      <c r="Y265" s="39" t="n">
        <v>329</v>
      </c>
      <c r="Z265" s="39" t="n">
        <v>41</v>
      </c>
      <c r="AA265" s="39" t="n">
        <v>49</v>
      </c>
      <c r="AB265" s="39" t="n">
        <v>494</v>
      </c>
      <c r="AC265" s="39" t="n">
        <v>674</v>
      </c>
      <c r="AD265" s="39" t="n">
        <v>144</v>
      </c>
      <c r="AE265" s="39" t="n">
        <v>0</v>
      </c>
      <c r="AF265" s="39" t="n">
        <v>169</v>
      </c>
      <c r="AG265" s="39" t="n">
        <v>96</v>
      </c>
      <c r="AH265" s="39" t="n">
        <v>173</v>
      </c>
      <c r="AI265" s="39" t="n">
        <v>15</v>
      </c>
      <c r="AJ265" s="39" t="n">
        <v>161</v>
      </c>
      <c r="AK265" s="39" t="n">
        <v>33</v>
      </c>
      <c r="AL265" s="39" t="n">
        <v>98</v>
      </c>
      <c r="AM265" s="39" t="n">
        <v>9</v>
      </c>
      <c r="AN265" s="39" t="n">
        <v>0</v>
      </c>
      <c r="AO265" s="39" t="n">
        <v>67</v>
      </c>
      <c r="AP265" s="39" t="n">
        <v>1022</v>
      </c>
      <c r="AQ265" s="39" t="n">
        <v>0</v>
      </c>
      <c r="AR265" s="39" t="n">
        <v>4</v>
      </c>
      <c r="AS265" s="39" t="n">
        <v>63</v>
      </c>
      <c r="AT265" s="39" t="n">
        <v>185</v>
      </c>
      <c r="AU265" s="39" t="n">
        <v>65</v>
      </c>
      <c r="AV265" s="39" t="n">
        <v>12</v>
      </c>
      <c r="AW265" s="39" t="n">
        <v>42</v>
      </c>
      <c r="AX265" s="39" t="n">
        <v>141</v>
      </c>
      <c r="AY265" s="39" t="n">
        <v>5</v>
      </c>
      <c r="AZ265" s="39" t="n">
        <v>9</v>
      </c>
      <c r="BA265" s="39" t="n">
        <v>217</v>
      </c>
      <c r="BB265" s="39" t="n">
        <v>2</v>
      </c>
      <c r="BC265" s="39" t="n">
        <v>0</v>
      </c>
      <c r="BD265" s="39" t="n">
        <v>113</v>
      </c>
      <c r="BE265" s="39" t="n">
        <v>14</v>
      </c>
      <c r="BF265" s="39" t="n">
        <v>4</v>
      </c>
      <c r="BG265" s="39" t="n">
        <v>82</v>
      </c>
      <c r="BH265" s="39" t="n">
        <v>0</v>
      </c>
      <c r="BI265" s="39" t="n">
        <v>15</v>
      </c>
      <c r="BJ265" s="39" t="n">
        <v>0</v>
      </c>
      <c r="BK265" s="39" t="n">
        <v>2</v>
      </c>
      <c r="BL265" s="39" t="n">
        <v>111</v>
      </c>
      <c r="BM265" s="39" t="n">
        <v>0</v>
      </c>
      <c r="BN265" s="39" t="n">
        <v>3</v>
      </c>
      <c r="BO265" s="39" t="n">
        <v>11</v>
      </c>
      <c r="BP265" s="39" t="n">
        <v>1</v>
      </c>
      <c r="BQ265" s="39" t="n">
        <v>0</v>
      </c>
      <c r="BR265" s="39" t="n">
        <v>2</v>
      </c>
      <c r="BS265" s="39" t="n">
        <v>0</v>
      </c>
      <c r="BT265" s="39" t="n">
        <v>0</v>
      </c>
      <c r="BU265" s="39" t="n">
        <v>0</v>
      </c>
      <c r="BV265" s="39" t="n">
        <v>6</v>
      </c>
      <c r="BW265" s="39" t="n">
        <v>0</v>
      </c>
      <c r="BX265" s="39" t="n">
        <v>0</v>
      </c>
      <c r="BY265" s="39" t="n">
        <v>0</v>
      </c>
      <c r="BZ265" s="39" t="n">
        <v>81</v>
      </c>
      <c r="CA265" s="39" t="n">
        <v>0</v>
      </c>
      <c r="CB265" s="39" t="n">
        <v>0</v>
      </c>
      <c r="CC265" s="39" t="n">
        <v>0</v>
      </c>
      <c r="CD265" s="39" t="n">
        <v>0</v>
      </c>
      <c r="CE265" s="39" t="n">
        <v>2</v>
      </c>
      <c r="CF265" s="39" t="n">
        <v>0</v>
      </c>
      <c r="CG265" s="39" t="n">
        <v>44</v>
      </c>
      <c r="CH265" s="39" t="n">
        <v>2</v>
      </c>
      <c r="CI265" s="39" t="n">
        <v>0</v>
      </c>
      <c r="CJ265" s="39" t="n">
        <v>0</v>
      </c>
      <c r="CK265" s="39" t="n">
        <v>0</v>
      </c>
      <c r="CL265" s="39" t="n">
        <v>0</v>
      </c>
      <c r="CM265" s="39" t="n">
        <v>0</v>
      </c>
      <c r="CN265" s="39" t="n">
        <v>5</v>
      </c>
      <c r="CO265" s="39" t="n">
        <v>3</v>
      </c>
      <c r="CP265" s="39" t="n">
        <v>0</v>
      </c>
      <c r="CQ265" s="39" t="n">
        <v>2</v>
      </c>
      <c r="CR265" s="39" t="n">
        <v>5</v>
      </c>
      <c r="CS265" s="39" t="n">
        <v>0</v>
      </c>
      <c r="CT265" s="39" t="n">
        <v>0</v>
      </c>
      <c r="CU265" s="39" t="n">
        <v>7</v>
      </c>
      <c r="CV265" s="39" t="n">
        <v>0</v>
      </c>
      <c r="CW265" s="39" t="n">
        <v>0</v>
      </c>
      <c r="CX265" s="39" t="n">
        <v>0</v>
      </c>
      <c r="CY265" s="39" t="n">
        <v>0</v>
      </c>
      <c r="CZ265" s="39" t="n">
        <v>0</v>
      </c>
      <c r="DA265" s="39" t="n">
        <v>0</v>
      </c>
      <c r="DB265" s="39" t="n">
        <v>0</v>
      </c>
      <c r="DC265" s="39" t="n">
        <v>0</v>
      </c>
      <c r="DD265" s="39" t="n">
        <v>0</v>
      </c>
      <c r="DE265" s="39" t="n">
        <v>0</v>
      </c>
      <c r="DF265" s="39" t="n">
        <v>0</v>
      </c>
      <c r="DG265" s="39" t="n">
        <v>0</v>
      </c>
      <c r="DH265" s="39" t="n">
        <v>0</v>
      </c>
      <c r="DI265" s="39" t="n">
        <v>2</v>
      </c>
      <c r="DJ265" s="39" t="n">
        <v>70</v>
      </c>
      <c r="DK265" s="39" t="n">
        <v>0</v>
      </c>
      <c r="DL265" s="39" t="n">
        <v>0</v>
      </c>
      <c r="DM265" s="39" t="n">
        <v>0</v>
      </c>
      <c r="DN265" s="39" t="n">
        <v>1</v>
      </c>
      <c r="DO265" s="39" t="n">
        <v>0</v>
      </c>
      <c r="DP265" s="39" t="n">
        <v>2</v>
      </c>
      <c r="DQ265" s="39" t="n">
        <v>0</v>
      </c>
      <c r="DR265" s="39" t="n">
        <v>0</v>
      </c>
      <c r="DS265" s="39" t="n">
        <v>2</v>
      </c>
      <c r="DT265" s="39" t="n">
        <v>0</v>
      </c>
      <c r="DU265" s="39" t="n">
        <v>0</v>
      </c>
      <c r="DV265" s="39" t="n">
        <v>0</v>
      </c>
      <c r="DW265" s="39" t="n">
        <v>0</v>
      </c>
      <c r="DX265" s="39" t="n">
        <v>0</v>
      </c>
      <c r="DY265" s="39" t="n">
        <v>0</v>
      </c>
      <c r="DZ265" s="39" t="n">
        <v>0</v>
      </c>
      <c r="EA265" s="39" t="n">
        <v>0</v>
      </c>
      <c r="EB265" s="39" t="n">
        <v>0</v>
      </c>
      <c r="EC265" s="39" t="n">
        <v>0</v>
      </c>
      <c r="ED265" s="39" t="n">
        <v>0</v>
      </c>
      <c r="EE265" s="39" t="n">
        <v>0</v>
      </c>
      <c r="EF265" s="39" t="n">
        <v>0</v>
      </c>
      <c r="EG265" s="39" t="n">
        <v>0</v>
      </c>
      <c r="EH265" s="39" t="n">
        <v>0</v>
      </c>
      <c r="EI265" s="39" t="n">
        <v>0</v>
      </c>
      <c r="EJ265" s="39" t="n">
        <v>0</v>
      </c>
      <c r="EK265" s="39" t="n">
        <v>0</v>
      </c>
      <c r="EL265" s="39" t="n">
        <v>1</v>
      </c>
      <c r="EM265" s="39" t="n">
        <v>0</v>
      </c>
      <c r="EN265" s="39" t="n">
        <v>0</v>
      </c>
      <c r="EO265" s="39" t="n">
        <v>0</v>
      </c>
      <c r="EP265" s="39" t="n">
        <v>0</v>
      </c>
      <c r="EQ265" s="39" t="n">
        <v>0</v>
      </c>
      <c r="ER265" s="39" t="n">
        <v>0</v>
      </c>
      <c r="ES265" s="39" t="n">
        <v>0</v>
      </c>
      <c r="ET265" s="39" t="n">
        <v>0</v>
      </c>
      <c r="EU265" s="39" t="n">
        <v>0</v>
      </c>
      <c r="EV265" s="39" t="n">
        <v>0</v>
      </c>
      <c r="EW265" s="39" t="n">
        <v>0</v>
      </c>
      <c r="EX265" s="39" t="n">
        <v>14</v>
      </c>
      <c r="EY265" s="39" t="n">
        <v>0</v>
      </c>
      <c r="EZ265" s="39" t="n">
        <v>0</v>
      </c>
      <c r="FA265" s="39" t="n">
        <v>0</v>
      </c>
      <c r="FB265" s="39" t="n">
        <v>0</v>
      </c>
      <c r="FC265" s="39" t="n">
        <v>0</v>
      </c>
      <c r="FD265" s="39" t="n">
        <v>0</v>
      </c>
      <c r="FE265" s="39" t="n">
        <v>0</v>
      </c>
      <c r="FF265" s="39" t="n">
        <v>0</v>
      </c>
      <c r="FG265" s="39" t="n">
        <v>0</v>
      </c>
      <c r="FH265" s="39" t="n">
        <v>0</v>
      </c>
      <c r="FI265" s="39" t="n">
        <v>0</v>
      </c>
      <c r="FJ265" s="39" t="n">
        <v>0</v>
      </c>
      <c r="FK265" s="39" t="n">
        <v>0</v>
      </c>
      <c r="FL265" s="39" t="n">
        <v>1</v>
      </c>
      <c r="FM265" s="39" t="n">
        <v>1</v>
      </c>
      <c r="FN265" s="39" t="n">
        <v>0</v>
      </c>
      <c r="FO265" s="39" t="n">
        <v>0</v>
      </c>
      <c r="FP265" s="39" t="n">
        <v>0</v>
      </c>
      <c r="FQ265" s="39" t="n">
        <v>2</v>
      </c>
      <c r="FR265" s="39" t="n">
        <v>0</v>
      </c>
      <c r="FS265" s="39" t="n">
        <v>0</v>
      </c>
      <c r="FT265" s="39" t="n">
        <v>0</v>
      </c>
      <c r="FU265" s="39" t="n">
        <v>0</v>
      </c>
      <c r="FV265" s="39" t="n">
        <v>0</v>
      </c>
      <c r="FW265" s="39" t="n">
        <v>0</v>
      </c>
      <c r="FX265" s="39" t="n">
        <v>10</v>
      </c>
      <c r="FY265" s="39" t="n">
        <v>0</v>
      </c>
      <c r="FZ265" s="39" t="n">
        <v>0</v>
      </c>
      <c r="GA265" s="39" t="n">
        <v>0</v>
      </c>
      <c r="GB265" s="39" t="n">
        <v>0</v>
      </c>
      <c r="GC265" s="39" t="n">
        <v>0</v>
      </c>
      <c r="GD265" s="39" t="n">
        <v>4</v>
      </c>
      <c r="GE265" s="39" t="n">
        <v>0</v>
      </c>
      <c r="GF265" s="39" t="n">
        <v>0</v>
      </c>
      <c r="GG265" s="39" t="n">
        <v>0</v>
      </c>
      <c r="GH265" s="39" t="n">
        <v>0</v>
      </c>
      <c r="GI265" s="39" t="n">
        <v>0</v>
      </c>
      <c r="GJ265" s="39" t="n">
        <v>0</v>
      </c>
      <c r="GK265" s="39" t="n">
        <v>0</v>
      </c>
      <c r="GL265" s="39" t="n">
        <v>0</v>
      </c>
      <c r="GM265" s="39" t="n">
        <v>0</v>
      </c>
      <c r="GN265" s="39" t="n">
        <v>0</v>
      </c>
      <c r="GO265" s="39" t="n">
        <v>0</v>
      </c>
      <c r="GP265" s="39" t="n">
        <v>0</v>
      </c>
      <c r="GQ265" s="39" t="n">
        <v>0</v>
      </c>
      <c r="GR265" s="39" t="n">
        <v>0</v>
      </c>
      <c r="GS265" s="39" t="n">
        <v>0</v>
      </c>
      <c r="GT265" s="39" t="n">
        <v>0</v>
      </c>
      <c r="GU265" s="39" t="n">
        <v>0</v>
      </c>
      <c r="GV265" s="39" t="n">
        <v>0</v>
      </c>
      <c r="GW265" s="39" t="n">
        <v>0</v>
      </c>
      <c r="GX265" s="39" t="n">
        <v>0</v>
      </c>
      <c r="GY265" s="39" t="n">
        <v>1</v>
      </c>
      <c r="GZ265" s="39" t="n">
        <v>0</v>
      </c>
      <c r="HA265" s="39" t="n">
        <v>0</v>
      </c>
      <c r="HB265" s="39" t="n">
        <v>0</v>
      </c>
      <c r="HC265" s="39" t="n">
        <v>0</v>
      </c>
      <c r="HD265" s="39" t="n">
        <v>0</v>
      </c>
      <c r="HE265" s="39" t="n">
        <v>0</v>
      </c>
      <c r="HF265" s="39" t="n">
        <v>0</v>
      </c>
      <c r="HG265" s="39" t="n">
        <v>0</v>
      </c>
      <c r="HH265" s="39" t="n">
        <v>0</v>
      </c>
      <c r="HI265" s="39" t="n">
        <v>0</v>
      </c>
      <c r="HJ265" s="39" t="n">
        <v>0</v>
      </c>
      <c r="HK265" s="39" t="n">
        <v>0</v>
      </c>
      <c r="HL265" s="39" t="n">
        <v>0</v>
      </c>
      <c r="HM265" s="39" t="n">
        <v>0</v>
      </c>
      <c r="HN265" s="39" t="n">
        <v>0</v>
      </c>
      <c r="HO265" s="39" t="n">
        <v>0</v>
      </c>
      <c r="HP265" s="39" t="n">
        <v>0</v>
      </c>
      <c r="HQ265" s="39" t="n">
        <v>0</v>
      </c>
      <c r="HR265" s="39" t="n">
        <v>0</v>
      </c>
      <c r="HS265" s="39" t="n">
        <v>0</v>
      </c>
      <c r="HT265" s="39" t="n">
        <v>0</v>
      </c>
      <c r="HU265" s="39" t="n">
        <v>0</v>
      </c>
      <c r="HV265" s="39" t="n">
        <v>0</v>
      </c>
      <c r="HW265" s="39" t="n">
        <v>0</v>
      </c>
      <c r="HX265" s="39" t="n">
        <v>0</v>
      </c>
      <c r="HY265" s="39" t="n">
        <v>0</v>
      </c>
      <c r="HZ265" s="39" t="n">
        <v>0</v>
      </c>
      <c r="IA265" s="39" t="n">
        <v>0</v>
      </c>
      <c r="IB265" s="39" t="n">
        <v>0</v>
      </c>
      <c r="IC265" s="39" t="n">
        <v>0</v>
      </c>
      <c r="ID265" s="39" t="n">
        <v>0</v>
      </c>
      <c r="IE265" s="39" t="n">
        <v>0</v>
      </c>
      <c r="IF265" s="39" t="n">
        <v>0</v>
      </c>
      <c r="IG265" s="39" t="n">
        <v>1185</v>
      </c>
    </row>
    <row r="266" customFormat="false" ht="15" hidden="false" customHeight="false" outlineLevel="0" collapsed="false">
      <c r="A266" s="11" t="s">
        <v>645</v>
      </c>
      <c r="B266" s="11" t="s">
        <v>116</v>
      </c>
      <c r="C266" s="11" t="s">
        <v>420</v>
      </c>
      <c r="D266" s="11" t="s">
        <v>611</v>
      </c>
      <c r="E266" s="11" t="s">
        <v>646</v>
      </c>
      <c r="F266" s="39" t="n">
        <v>11126</v>
      </c>
      <c r="G266" s="39" t="n">
        <v>291</v>
      </c>
      <c r="H266" s="39" t="n">
        <v>756</v>
      </c>
      <c r="I266" s="39" t="n">
        <v>853</v>
      </c>
      <c r="J266" s="39" t="n">
        <v>483</v>
      </c>
      <c r="K266" s="39" t="n">
        <v>575</v>
      </c>
      <c r="L266" s="39" t="n">
        <v>1817</v>
      </c>
      <c r="M266" s="39" t="n">
        <v>385</v>
      </c>
      <c r="N266" s="39" t="n">
        <v>260</v>
      </c>
      <c r="O266" s="39" t="n">
        <v>69</v>
      </c>
      <c r="P266" s="39" t="n">
        <v>1529</v>
      </c>
      <c r="Q266" s="39" t="n">
        <v>1196</v>
      </c>
      <c r="R266" s="39" t="n">
        <v>652</v>
      </c>
      <c r="S266" s="39" t="n">
        <v>52</v>
      </c>
      <c r="T266" s="39" t="n">
        <v>39</v>
      </c>
      <c r="U266" s="39" t="n">
        <v>710</v>
      </c>
      <c r="V266" s="39" t="n">
        <v>1077</v>
      </c>
      <c r="W266" s="39" t="n">
        <v>46</v>
      </c>
      <c r="X266" s="39" t="n">
        <v>41</v>
      </c>
      <c r="Y266" s="39" t="n">
        <v>222</v>
      </c>
      <c r="Z266" s="39" t="n">
        <v>769</v>
      </c>
      <c r="AA266" s="39" t="n">
        <v>433</v>
      </c>
      <c r="AB266" s="39" t="n">
        <v>57</v>
      </c>
      <c r="AC266" s="39" t="n">
        <v>718</v>
      </c>
      <c r="AD266" s="39" t="n">
        <v>450</v>
      </c>
      <c r="AE266" s="39" t="n">
        <v>0</v>
      </c>
      <c r="AF266" s="39" t="n">
        <v>119</v>
      </c>
      <c r="AG266" s="39" t="n">
        <v>611</v>
      </c>
      <c r="AH266" s="39" t="n">
        <v>1188</v>
      </c>
      <c r="AI266" s="39" t="n">
        <v>987</v>
      </c>
      <c r="AJ266" s="39" t="n">
        <v>0</v>
      </c>
      <c r="AK266" s="39" t="n">
        <v>0</v>
      </c>
      <c r="AL266" s="39" t="n">
        <v>208</v>
      </c>
      <c r="AM266" s="39" t="n">
        <v>53</v>
      </c>
      <c r="AN266" s="39" t="n">
        <v>273</v>
      </c>
      <c r="AO266" s="39" t="n">
        <v>1138</v>
      </c>
      <c r="AP266" s="39" t="n">
        <v>14</v>
      </c>
      <c r="AQ266" s="39" t="n">
        <v>0</v>
      </c>
      <c r="AR266" s="39" t="n">
        <v>45</v>
      </c>
      <c r="AS266" s="39" t="n">
        <v>39</v>
      </c>
      <c r="AT266" s="39" t="n">
        <v>218</v>
      </c>
      <c r="AU266" s="39" t="n">
        <v>9</v>
      </c>
      <c r="AV266" s="39" t="n">
        <v>210</v>
      </c>
      <c r="AW266" s="39" t="n">
        <v>145</v>
      </c>
      <c r="AX266" s="39" t="n">
        <v>0</v>
      </c>
      <c r="AY266" s="39" t="n">
        <v>20</v>
      </c>
      <c r="AZ266" s="39" t="n">
        <v>0</v>
      </c>
      <c r="BA266" s="39" t="n">
        <v>333</v>
      </c>
      <c r="BB266" s="39" t="n">
        <v>0</v>
      </c>
      <c r="BC266" s="39" t="n">
        <v>0</v>
      </c>
      <c r="BD266" s="39" t="n">
        <v>219</v>
      </c>
      <c r="BE266" s="39" t="n">
        <v>434</v>
      </c>
      <c r="BF266" s="39" t="n">
        <v>0</v>
      </c>
      <c r="BG266" s="39" t="n">
        <v>373</v>
      </c>
      <c r="BH266" s="39" t="n">
        <v>1</v>
      </c>
      <c r="BI266" s="39" t="n">
        <v>0</v>
      </c>
      <c r="BJ266" s="39" t="n">
        <v>1</v>
      </c>
      <c r="BK266" s="39" t="n">
        <v>0</v>
      </c>
      <c r="BL266" s="39" t="n">
        <v>4</v>
      </c>
      <c r="BM266" s="39" t="n">
        <v>178</v>
      </c>
      <c r="BN266" s="39" t="n">
        <v>91</v>
      </c>
      <c r="BO266" s="39" t="n">
        <v>10</v>
      </c>
      <c r="BP266" s="39" t="n">
        <v>251</v>
      </c>
      <c r="BQ266" s="39" t="n">
        <v>376</v>
      </c>
      <c r="BR266" s="39" t="n">
        <v>1</v>
      </c>
      <c r="BS266" s="39" t="n">
        <v>0</v>
      </c>
      <c r="BT266" s="39" t="n">
        <v>4</v>
      </c>
      <c r="BU266" s="39" t="n">
        <v>426</v>
      </c>
      <c r="BV266" s="39" t="n">
        <v>26</v>
      </c>
      <c r="BW266" s="39" t="n">
        <v>14</v>
      </c>
      <c r="BX266" s="39" t="n">
        <v>0</v>
      </c>
      <c r="BY266" s="39" t="n">
        <v>84</v>
      </c>
      <c r="BZ266" s="39" t="n">
        <v>0</v>
      </c>
      <c r="CA266" s="39" t="n">
        <v>24</v>
      </c>
      <c r="CB266" s="39" t="n">
        <v>0</v>
      </c>
      <c r="CC266" s="39" t="n">
        <v>0</v>
      </c>
      <c r="CD266" s="39" t="n">
        <v>253</v>
      </c>
      <c r="CE266" s="39" t="n">
        <v>0</v>
      </c>
      <c r="CF266" s="39" t="n">
        <v>0</v>
      </c>
      <c r="CG266" s="39" t="n">
        <v>375</v>
      </c>
      <c r="CH266" s="39" t="n">
        <v>0</v>
      </c>
      <c r="CI266" s="39" t="n">
        <v>62</v>
      </c>
      <c r="CJ266" s="39" t="n">
        <v>0</v>
      </c>
      <c r="CK266" s="39" t="n">
        <v>0</v>
      </c>
      <c r="CL266" s="39" t="n">
        <v>0</v>
      </c>
      <c r="CM266" s="39" t="n">
        <v>0</v>
      </c>
      <c r="CN266" s="39" t="n">
        <v>14</v>
      </c>
      <c r="CO266" s="39" t="n">
        <v>0</v>
      </c>
      <c r="CP266" s="39" t="n">
        <v>0</v>
      </c>
      <c r="CQ266" s="39" t="n">
        <v>0</v>
      </c>
      <c r="CR266" s="39" t="n">
        <v>49</v>
      </c>
      <c r="CS266" s="39" t="n">
        <v>0</v>
      </c>
      <c r="CT266" s="39" t="n">
        <v>0</v>
      </c>
      <c r="CU266" s="39" t="n">
        <v>0</v>
      </c>
      <c r="CV266" s="39" t="n">
        <v>0</v>
      </c>
      <c r="CW266" s="39" t="n">
        <v>0</v>
      </c>
      <c r="CX266" s="39" t="n">
        <v>0</v>
      </c>
      <c r="CY266" s="39" t="n">
        <v>12</v>
      </c>
      <c r="CZ266" s="39" t="n">
        <v>0</v>
      </c>
      <c r="DA266" s="39" t="n">
        <v>0</v>
      </c>
      <c r="DB266" s="39" t="n">
        <v>0</v>
      </c>
      <c r="DC266" s="39" t="n">
        <v>0</v>
      </c>
      <c r="DD266" s="39" t="n">
        <v>0</v>
      </c>
      <c r="DE266" s="39" t="n">
        <v>0</v>
      </c>
      <c r="DF266" s="39" t="n">
        <v>0</v>
      </c>
      <c r="DG266" s="39" t="n">
        <v>0</v>
      </c>
      <c r="DH266" s="39" t="n">
        <v>0</v>
      </c>
      <c r="DI266" s="39" t="n">
        <v>202</v>
      </c>
      <c r="DJ266" s="39" t="n">
        <v>0</v>
      </c>
      <c r="DK266" s="39" t="n">
        <v>401</v>
      </c>
      <c r="DL266" s="39" t="n">
        <v>42</v>
      </c>
      <c r="DM266" s="39" t="n">
        <v>0</v>
      </c>
      <c r="DN266" s="39" t="n">
        <v>0</v>
      </c>
      <c r="DO266" s="39" t="n">
        <v>1</v>
      </c>
      <c r="DP266" s="39" t="n">
        <v>33</v>
      </c>
      <c r="DQ266" s="39" t="n">
        <v>29</v>
      </c>
      <c r="DR266" s="39" t="n">
        <v>0</v>
      </c>
      <c r="DS266" s="39" t="n">
        <v>0</v>
      </c>
      <c r="DT266" s="39" t="n">
        <v>0</v>
      </c>
      <c r="DU266" s="39" t="n">
        <v>0</v>
      </c>
      <c r="DV266" s="39" t="n">
        <v>0</v>
      </c>
      <c r="DW266" s="39" t="n">
        <v>96</v>
      </c>
      <c r="DX266" s="39" t="n">
        <v>0</v>
      </c>
      <c r="DY266" s="39" t="n">
        <v>0</v>
      </c>
      <c r="DZ266" s="39" t="n">
        <v>0</v>
      </c>
      <c r="EA266" s="39" t="n">
        <v>0</v>
      </c>
      <c r="EB266" s="39" t="n">
        <v>0</v>
      </c>
      <c r="EC266" s="39" t="n">
        <v>0</v>
      </c>
      <c r="ED266" s="39" t="n">
        <v>0</v>
      </c>
      <c r="EE266" s="39" t="n">
        <v>0</v>
      </c>
      <c r="EF266" s="39" t="n">
        <v>0</v>
      </c>
      <c r="EG266" s="39" t="n">
        <v>0</v>
      </c>
      <c r="EH266" s="39" t="n">
        <v>9</v>
      </c>
      <c r="EI266" s="39" t="n">
        <v>2</v>
      </c>
      <c r="EJ266" s="39" t="n">
        <v>0</v>
      </c>
      <c r="EK266" s="39" t="n">
        <v>0</v>
      </c>
      <c r="EL266" s="39" t="n">
        <v>60</v>
      </c>
      <c r="EM266" s="39" t="n">
        <v>0</v>
      </c>
      <c r="EN266" s="39" t="n">
        <v>0</v>
      </c>
      <c r="EO266" s="39" t="n">
        <v>0</v>
      </c>
      <c r="EP266" s="39" t="n">
        <v>22</v>
      </c>
      <c r="EQ266" s="39" t="n">
        <v>0</v>
      </c>
      <c r="ER266" s="39" t="n">
        <v>36</v>
      </c>
      <c r="ES266" s="39" t="n">
        <v>31</v>
      </c>
      <c r="ET266" s="39" t="n">
        <v>2</v>
      </c>
      <c r="EU266" s="39" t="n">
        <v>66</v>
      </c>
      <c r="EV266" s="39" t="n">
        <v>0</v>
      </c>
      <c r="EW266" s="39" t="n">
        <v>0</v>
      </c>
      <c r="EX266" s="39" t="n">
        <v>0</v>
      </c>
      <c r="EY266" s="39" t="n">
        <v>0</v>
      </c>
      <c r="EZ266" s="39" t="n">
        <v>0</v>
      </c>
      <c r="FA266" s="39" t="n">
        <v>0</v>
      </c>
      <c r="FB266" s="39" t="n">
        <v>42</v>
      </c>
      <c r="FC266" s="39" t="n">
        <v>0</v>
      </c>
      <c r="FD266" s="39" t="n">
        <v>0</v>
      </c>
      <c r="FE266" s="39" t="n">
        <v>0</v>
      </c>
      <c r="FF266" s="39" t="n">
        <v>0</v>
      </c>
      <c r="FG266" s="39" t="n">
        <v>47</v>
      </c>
      <c r="FH266" s="39" t="n">
        <v>0</v>
      </c>
      <c r="FI266" s="39" t="n">
        <v>0</v>
      </c>
      <c r="FJ266" s="39" t="n">
        <v>2</v>
      </c>
      <c r="FK266" s="39" t="n">
        <v>0</v>
      </c>
      <c r="FL266" s="39" t="n">
        <v>0</v>
      </c>
      <c r="FM266" s="39" t="n">
        <v>0</v>
      </c>
      <c r="FN266" s="39" t="n">
        <v>121</v>
      </c>
      <c r="FO266" s="39" t="n">
        <v>17</v>
      </c>
      <c r="FP266" s="39" t="n">
        <v>0</v>
      </c>
      <c r="FQ266" s="39" t="n">
        <v>18</v>
      </c>
      <c r="FR266" s="39" t="n">
        <v>1</v>
      </c>
      <c r="FS266" s="39" t="n">
        <v>0</v>
      </c>
      <c r="FT266" s="39" t="n">
        <v>0</v>
      </c>
      <c r="FU266" s="39" t="n">
        <v>2</v>
      </c>
      <c r="FV266" s="39" t="n">
        <v>0</v>
      </c>
      <c r="FW266" s="39" t="n">
        <v>0</v>
      </c>
      <c r="FX266" s="39" t="n">
        <v>0</v>
      </c>
      <c r="FY266" s="39" t="n">
        <v>0</v>
      </c>
      <c r="FZ266" s="39" t="n">
        <v>0</v>
      </c>
      <c r="GA266" s="39" t="n">
        <v>0</v>
      </c>
      <c r="GB266" s="39" t="n">
        <v>0</v>
      </c>
      <c r="GC266" s="39" t="n">
        <v>0</v>
      </c>
      <c r="GD266" s="39" t="n">
        <v>0</v>
      </c>
      <c r="GE266" s="39" t="n">
        <v>0</v>
      </c>
      <c r="GF266" s="39" t="n">
        <v>0</v>
      </c>
      <c r="GG266" s="39" t="n">
        <v>0</v>
      </c>
      <c r="GH266" s="39" t="n">
        <v>0</v>
      </c>
      <c r="GI266" s="39" t="n">
        <v>0</v>
      </c>
      <c r="GJ266" s="39" t="n">
        <v>0</v>
      </c>
      <c r="GK266" s="39" t="n">
        <v>1</v>
      </c>
      <c r="GL266" s="39" t="n">
        <v>0</v>
      </c>
      <c r="GM266" s="39" t="n">
        <v>2</v>
      </c>
      <c r="GN266" s="39" t="n">
        <v>0</v>
      </c>
      <c r="GO266" s="39" t="n">
        <v>0</v>
      </c>
      <c r="GP266" s="39" t="n">
        <v>0</v>
      </c>
      <c r="GQ266" s="39" t="n">
        <v>0</v>
      </c>
      <c r="GR266" s="39" t="n">
        <v>0</v>
      </c>
      <c r="GS266" s="39" t="n">
        <v>0</v>
      </c>
      <c r="GT266" s="39" t="n">
        <v>0</v>
      </c>
      <c r="GU266" s="39" t="n">
        <v>0</v>
      </c>
      <c r="GV266" s="39" t="n">
        <v>0</v>
      </c>
      <c r="GW266" s="39" t="n">
        <v>0</v>
      </c>
      <c r="GX266" s="39" t="n">
        <v>0</v>
      </c>
      <c r="GY266" s="39" t="n">
        <v>0</v>
      </c>
      <c r="GZ266" s="39" t="n">
        <v>0</v>
      </c>
      <c r="HA266" s="39" t="n">
        <v>0</v>
      </c>
      <c r="HB266" s="39" t="n">
        <v>0</v>
      </c>
      <c r="HC266" s="39" t="n">
        <v>0</v>
      </c>
      <c r="HD266" s="39" t="n">
        <v>0</v>
      </c>
      <c r="HE266" s="39" t="n">
        <v>0</v>
      </c>
      <c r="HF266" s="39" t="n">
        <v>0</v>
      </c>
      <c r="HG266" s="39" t="n">
        <v>0</v>
      </c>
      <c r="HH266" s="39" t="n">
        <v>0</v>
      </c>
      <c r="HI266" s="39" t="n">
        <v>87</v>
      </c>
      <c r="HJ266" s="39" t="n">
        <v>0</v>
      </c>
      <c r="HK266" s="39" t="n">
        <v>0</v>
      </c>
      <c r="HL266" s="39" t="n">
        <v>0</v>
      </c>
      <c r="HM266" s="39" t="n">
        <v>0</v>
      </c>
      <c r="HN266" s="39" t="n">
        <v>0</v>
      </c>
      <c r="HO266" s="39" t="n">
        <v>0</v>
      </c>
      <c r="HP266" s="39" t="n">
        <v>0</v>
      </c>
      <c r="HQ266" s="39" t="n">
        <v>0</v>
      </c>
      <c r="HR266" s="39" t="n">
        <v>0</v>
      </c>
      <c r="HS266" s="39" t="n">
        <v>0</v>
      </c>
      <c r="HT266" s="39" t="n">
        <v>0</v>
      </c>
      <c r="HU266" s="39" t="n">
        <v>0</v>
      </c>
      <c r="HV266" s="39" t="n">
        <v>0</v>
      </c>
      <c r="HW266" s="39" t="n">
        <v>0</v>
      </c>
      <c r="HX266" s="39" t="n">
        <v>0</v>
      </c>
      <c r="HY266" s="39" t="n">
        <v>0</v>
      </c>
      <c r="HZ266" s="39" t="n">
        <v>0</v>
      </c>
      <c r="IA266" s="39" t="n">
        <v>0</v>
      </c>
      <c r="IB266" s="39" t="n">
        <v>0</v>
      </c>
      <c r="IC266" s="39" t="n">
        <v>0</v>
      </c>
      <c r="ID266" s="39" t="n">
        <v>0</v>
      </c>
      <c r="IE266" s="39" t="n">
        <v>0</v>
      </c>
      <c r="IF266" s="39" t="n">
        <v>0</v>
      </c>
      <c r="IG266" s="39" t="n">
        <v>1010</v>
      </c>
    </row>
    <row r="267" customFormat="false" ht="15" hidden="false" customHeight="false" outlineLevel="0" collapsed="false">
      <c r="A267" s="11" t="s">
        <v>647</v>
      </c>
      <c r="B267" s="11" t="s">
        <v>116</v>
      </c>
      <c r="C267" s="11" t="s">
        <v>420</v>
      </c>
      <c r="D267" s="11" t="s">
        <v>611</v>
      </c>
      <c r="E267" s="11" t="s">
        <v>648</v>
      </c>
      <c r="F267" s="39" t="n">
        <v>659</v>
      </c>
      <c r="G267" s="39" t="n">
        <v>734</v>
      </c>
      <c r="H267" s="39" t="n">
        <v>645</v>
      </c>
      <c r="I267" s="39" t="n">
        <v>541</v>
      </c>
      <c r="J267" s="39" t="n">
        <v>324</v>
      </c>
      <c r="K267" s="39" t="n">
        <v>171</v>
      </c>
      <c r="L267" s="39" t="n">
        <v>2090</v>
      </c>
      <c r="M267" s="39" t="n">
        <v>2266</v>
      </c>
      <c r="N267" s="39" t="n">
        <v>457</v>
      </c>
      <c r="O267" s="39" t="n">
        <v>225</v>
      </c>
      <c r="P267" s="39" t="n">
        <v>207</v>
      </c>
      <c r="Q267" s="39" t="n">
        <v>1134</v>
      </c>
      <c r="R267" s="39" t="n">
        <v>96</v>
      </c>
      <c r="S267" s="39" t="n">
        <v>67</v>
      </c>
      <c r="T267" s="39" t="n">
        <v>199</v>
      </c>
      <c r="U267" s="39" t="n">
        <v>61</v>
      </c>
      <c r="V267" s="39" t="n">
        <v>262</v>
      </c>
      <c r="W267" s="39" t="n">
        <v>0</v>
      </c>
      <c r="X267" s="39" t="n">
        <v>400</v>
      </c>
      <c r="Y267" s="39" t="n">
        <v>176</v>
      </c>
      <c r="Z267" s="39" t="n">
        <v>6</v>
      </c>
      <c r="AA267" s="39" t="n">
        <v>39</v>
      </c>
      <c r="AB267" s="39" t="n">
        <v>374</v>
      </c>
      <c r="AC267" s="39" t="n">
        <v>489</v>
      </c>
      <c r="AD267" s="39" t="n">
        <v>100</v>
      </c>
      <c r="AE267" s="39" t="n">
        <v>0</v>
      </c>
      <c r="AF267" s="39" t="n">
        <v>224</v>
      </c>
      <c r="AG267" s="39" t="n">
        <v>72</v>
      </c>
      <c r="AH267" s="39" t="n">
        <v>85</v>
      </c>
      <c r="AI267" s="39" t="n">
        <v>7</v>
      </c>
      <c r="AJ267" s="39" t="n">
        <v>0</v>
      </c>
      <c r="AK267" s="39" t="n">
        <v>18</v>
      </c>
      <c r="AL267" s="39" t="n">
        <v>95</v>
      </c>
      <c r="AM267" s="39" t="n">
        <v>5</v>
      </c>
      <c r="AN267" s="39" t="n">
        <v>138</v>
      </c>
      <c r="AO267" s="39" t="n">
        <v>60</v>
      </c>
      <c r="AP267" s="39" t="n">
        <v>87</v>
      </c>
      <c r="AQ267" s="39" t="n">
        <v>0</v>
      </c>
      <c r="AR267" s="39" t="n">
        <v>0</v>
      </c>
      <c r="AS267" s="39" t="n">
        <v>17</v>
      </c>
      <c r="AT267" s="39" t="n">
        <v>92</v>
      </c>
      <c r="AU267" s="39" t="n">
        <v>25</v>
      </c>
      <c r="AV267" s="39" t="n">
        <v>5</v>
      </c>
      <c r="AW267" s="39" t="n">
        <v>0</v>
      </c>
      <c r="AX267" s="39" t="n">
        <v>319</v>
      </c>
      <c r="AY267" s="39" t="n">
        <v>0</v>
      </c>
      <c r="AZ267" s="39" t="n">
        <v>56</v>
      </c>
      <c r="BA267" s="39" t="n">
        <v>69</v>
      </c>
      <c r="BB267" s="39" t="n">
        <v>0</v>
      </c>
      <c r="BC267" s="39" t="n">
        <v>0</v>
      </c>
      <c r="BD267" s="39" t="n">
        <v>0</v>
      </c>
      <c r="BE267" s="39" t="n">
        <v>55</v>
      </c>
      <c r="BF267" s="39" t="n">
        <v>0</v>
      </c>
      <c r="BG267" s="39" t="n">
        <v>49</v>
      </c>
      <c r="BH267" s="39" t="n">
        <v>0</v>
      </c>
      <c r="BI267" s="39" t="n">
        <v>5</v>
      </c>
      <c r="BJ267" s="39" t="n">
        <v>0</v>
      </c>
      <c r="BK267" s="39" t="n">
        <v>2</v>
      </c>
      <c r="BL267" s="39" t="n">
        <v>41</v>
      </c>
      <c r="BM267" s="39" t="n">
        <v>0</v>
      </c>
      <c r="BN267" s="39" t="n">
        <v>23</v>
      </c>
      <c r="BO267" s="39" t="n">
        <v>0</v>
      </c>
      <c r="BP267" s="39" t="n">
        <v>0</v>
      </c>
      <c r="BQ267" s="39" t="n">
        <v>24</v>
      </c>
      <c r="BR267" s="39" t="n">
        <v>0</v>
      </c>
      <c r="BS267" s="39" t="n">
        <v>0</v>
      </c>
      <c r="BT267" s="39" t="n">
        <v>0</v>
      </c>
      <c r="BU267" s="39" t="n">
        <v>0</v>
      </c>
      <c r="BV267" s="39" t="n">
        <v>0</v>
      </c>
      <c r="BW267" s="39" t="n">
        <v>5</v>
      </c>
      <c r="BX267" s="39" t="n">
        <v>0</v>
      </c>
      <c r="BY267" s="39" t="n">
        <v>0</v>
      </c>
      <c r="BZ267" s="39" t="n">
        <v>70</v>
      </c>
      <c r="CA267" s="39" t="n">
        <v>0</v>
      </c>
      <c r="CB267" s="39" t="n">
        <v>0</v>
      </c>
      <c r="CC267" s="39" t="n">
        <v>38</v>
      </c>
      <c r="CD267" s="39" t="n">
        <v>0</v>
      </c>
      <c r="CE267" s="39" t="n">
        <v>6</v>
      </c>
      <c r="CF267" s="39" t="n">
        <v>0</v>
      </c>
      <c r="CG267" s="39" t="n">
        <v>47</v>
      </c>
      <c r="CH267" s="39" t="n">
        <v>0</v>
      </c>
      <c r="CI267" s="39" t="n">
        <v>0</v>
      </c>
      <c r="CJ267" s="39" t="n">
        <v>0</v>
      </c>
      <c r="CK267" s="39" t="n">
        <v>0</v>
      </c>
      <c r="CL267" s="39" t="n">
        <v>0</v>
      </c>
      <c r="CM267" s="39" t="n">
        <v>0</v>
      </c>
      <c r="CN267" s="39" t="n">
        <v>6</v>
      </c>
      <c r="CO267" s="39" t="n">
        <v>0</v>
      </c>
      <c r="CP267" s="39" t="n">
        <v>0</v>
      </c>
      <c r="CQ267" s="39" t="n">
        <v>14</v>
      </c>
      <c r="CR267" s="39" t="n">
        <v>34</v>
      </c>
      <c r="CS267" s="39" t="n">
        <v>0</v>
      </c>
      <c r="CT267" s="39" t="n">
        <v>0</v>
      </c>
      <c r="CU267" s="39" t="n">
        <v>23</v>
      </c>
      <c r="CV267" s="39" t="n">
        <v>0</v>
      </c>
      <c r="CW267" s="39" t="n">
        <v>0</v>
      </c>
      <c r="CX267" s="39" t="n">
        <v>0</v>
      </c>
      <c r="CY267" s="39" t="n">
        <v>0</v>
      </c>
      <c r="CZ267" s="39" t="n">
        <v>0</v>
      </c>
      <c r="DA267" s="39" t="n">
        <v>0</v>
      </c>
      <c r="DB267" s="39" t="n">
        <v>0</v>
      </c>
      <c r="DC267" s="39" t="n">
        <v>0</v>
      </c>
      <c r="DD267" s="39" t="n">
        <v>0</v>
      </c>
      <c r="DE267" s="39" t="n">
        <v>0</v>
      </c>
      <c r="DF267" s="39" t="n">
        <v>0</v>
      </c>
      <c r="DG267" s="39" t="n">
        <v>0</v>
      </c>
      <c r="DH267" s="39" t="n">
        <v>0</v>
      </c>
      <c r="DI267" s="39" t="n">
        <v>0</v>
      </c>
      <c r="DJ267" s="39" t="n">
        <v>19</v>
      </c>
      <c r="DK267" s="39" t="n">
        <v>0</v>
      </c>
      <c r="DL267" s="39" t="n">
        <v>0</v>
      </c>
      <c r="DM267" s="39" t="n">
        <v>0</v>
      </c>
      <c r="DN267" s="39" t="n">
        <v>0</v>
      </c>
      <c r="DO267" s="39" t="n">
        <v>0</v>
      </c>
      <c r="DP267" s="39" t="n">
        <v>12</v>
      </c>
      <c r="DQ267" s="39" t="n">
        <v>0</v>
      </c>
      <c r="DR267" s="39" t="n">
        <v>0</v>
      </c>
      <c r="DS267" s="39" t="n">
        <v>0</v>
      </c>
      <c r="DT267" s="39" t="n">
        <v>0</v>
      </c>
      <c r="DU267" s="39" t="n">
        <v>3</v>
      </c>
      <c r="DV267" s="39" t="n">
        <v>0</v>
      </c>
      <c r="DW267" s="39" t="n">
        <v>0</v>
      </c>
      <c r="DX267" s="39" t="n">
        <v>0</v>
      </c>
      <c r="DY267" s="39" t="n">
        <v>0</v>
      </c>
      <c r="DZ267" s="39" t="n">
        <v>0</v>
      </c>
      <c r="EA267" s="39" t="n">
        <v>0</v>
      </c>
      <c r="EB267" s="39" t="n">
        <v>0</v>
      </c>
      <c r="EC267" s="39" t="n">
        <v>0</v>
      </c>
      <c r="ED267" s="39" t="n">
        <v>0</v>
      </c>
      <c r="EE267" s="39" t="n">
        <v>0</v>
      </c>
      <c r="EF267" s="39" t="n">
        <v>0</v>
      </c>
      <c r="EG267" s="39" t="n">
        <v>0</v>
      </c>
      <c r="EH267" s="39" t="n">
        <v>0</v>
      </c>
      <c r="EI267" s="39" t="n">
        <v>0</v>
      </c>
      <c r="EJ267" s="39" t="n">
        <v>1</v>
      </c>
      <c r="EK267" s="39" t="n">
        <v>0</v>
      </c>
      <c r="EL267" s="39" t="n">
        <v>4</v>
      </c>
      <c r="EM267" s="39" t="n">
        <v>0</v>
      </c>
      <c r="EN267" s="39" t="n">
        <v>0</v>
      </c>
      <c r="EO267" s="39" t="n">
        <v>0</v>
      </c>
      <c r="EP267" s="39" t="n">
        <v>0</v>
      </c>
      <c r="EQ267" s="39" t="n">
        <v>0</v>
      </c>
      <c r="ER267" s="39" t="n">
        <v>0</v>
      </c>
      <c r="ES267" s="39" t="n">
        <v>0</v>
      </c>
      <c r="ET267" s="39" t="n">
        <v>0</v>
      </c>
      <c r="EU267" s="39" t="n">
        <v>0</v>
      </c>
      <c r="EV267" s="39" t="n">
        <v>5</v>
      </c>
      <c r="EW267" s="39" t="n">
        <v>0</v>
      </c>
      <c r="EX267" s="39" t="n">
        <v>21</v>
      </c>
      <c r="EY267" s="39" t="n">
        <v>0</v>
      </c>
      <c r="EZ267" s="39" t="n">
        <v>0</v>
      </c>
      <c r="FA267" s="39" t="n">
        <v>0</v>
      </c>
      <c r="FB267" s="39" t="n">
        <v>0</v>
      </c>
      <c r="FC267" s="39" t="n">
        <v>0</v>
      </c>
      <c r="FD267" s="39" t="n">
        <v>0</v>
      </c>
      <c r="FE267" s="39" t="n">
        <v>0</v>
      </c>
      <c r="FF267" s="39" t="n">
        <v>0</v>
      </c>
      <c r="FG267" s="39" t="n">
        <v>0</v>
      </c>
      <c r="FH267" s="39" t="n">
        <v>0</v>
      </c>
      <c r="FI267" s="39" t="n">
        <v>0</v>
      </c>
      <c r="FJ267" s="39" t="n">
        <v>0</v>
      </c>
      <c r="FK267" s="39" t="n">
        <v>0</v>
      </c>
      <c r="FL267" s="39" t="n">
        <v>0</v>
      </c>
      <c r="FM267" s="39" t="n">
        <v>0</v>
      </c>
      <c r="FN267" s="39" t="n">
        <v>0</v>
      </c>
      <c r="FO267" s="39" t="n">
        <v>0</v>
      </c>
      <c r="FP267" s="39" t="n">
        <v>0</v>
      </c>
      <c r="FQ267" s="39" t="n">
        <v>0</v>
      </c>
      <c r="FR267" s="39" t="n">
        <v>0</v>
      </c>
      <c r="FS267" s="39" t="n">
        <v>0</v>
      </c>
      <c r="FT267" s="39" t="n">
        <v>0</v>
      </c>
      <c r="FU267" s="39" t="n">
        <v>0</v>
      </c>
      <c r="FV267" s="39" t="n">
        <v>0</v>
      </c>
      <c r="FW267" s="39" t="n">
        <v>0</v>
      </c>
      <c r="FX267" s="39" t="n">
        <v>0</v>
      </c>
      <c r="FY267" s="39" t="n">
        <v>0</v>
      </c>
      <c r="FZ267" s="39" t="n">
        <v>0</v>
      </c>
      <c r="GA267" s="39" t="n">
        <v>0</v>
      </c>
      <c r="GB267" s="39" t="n">
        <v>0</v>
      </c>
      <c r="GC267" s="39" t="n">
        <v>0</v>
      </c>
      <c r="GD267" s="39" t="n">
        <v>0</v>
      </c>
      <c r="GE267" s="39" t="n">
        <v>0</v>
      </c>
      <c r="GF267" s="39" t="n">
        <v>0</v>
      </c>
      <c r="GG267" s="39" t="n">
        <v>0</v>
      </c>
      <c r="GH267" s="39" t="n">
        <v>0</v>
      </c>
      <c r="GI267" s="39" t="n">
        <v>0</v>
      </c>
      <c r="GJ267" s="39" t="n">
        <v>0</v>
      </c>
      <c r="GK267" s="39" t="n">
        <v>0</v>
      </c>
      <c r="GL267" s="39" t="n">
        <v>0</v>
      </c>
      <c r="GM267" s="39" t="n">
        <v>0</v>
      </c>
      <c r="GN267" s="39" t="n">
        <v>0</v>
      </c>
      <c r="GO267" s="39" t="n">
        <v>0</v>
      </c>
      <c r="GP267" s="39" t="n">
        <v>0</v>
      </c>
      <c r="GQ267" s="39" t="n">
        <v>0</v>
      </c>
      <c r="GR267" s="39" t="n">
        <v>0</v>
      </c>
      <c r="GS267" s="39" t="n">
        <v>0</v>
      </c>
      <c r="GT267" s="39" t="n">
        <v>0</v>
      </c>
      <c r="GU267" s="39" t="n">
        <v>17</v>
      </c>
      <c r="GV267" s="39" t="n">
        <v>0</v>
      </c>
      <c r="GW267" s="39" t="n">
        <v>0</v>
      </c>
      <c r="GX267" s="39" t="n">
        <v>0</v>
      </c>
      <c r="GY267" s="39" t="n">
        <v>0</v>
      </c>
      <c r="GZ267" s="39" t="n">
        <v>0</v>
      </c>
      <c r="HA267" s="39" t="n">
        <v>0</v>
      </c>
      <c r="HB267" s="39" t="n">
        <v>0</v>
      </c>
      <c r="HC267" s="39" t="n">
        <v>0</v>
      </c>
      <c r="HD267" s="39" t="n">
        <v>0</v>
      </c>
      <c r="HE267" s="39" t="n">
        <v>0</v>
      </c>
      <c r="HF267" s="39" t="n">
        <v>0</v>
      </c>
      <c r="HG267" s="39" t="n">
        <v>0</v>
      </c>
      <c r="HH267" s="39" t="n">
        <v>0</v>
      </c>
      <c r="HI267" s="39" t="n">
        <v>4</v>
      </c>
      <c r="HJ267" s="39" t="n">
        <v>0</v>
      </c>
      <c r="HK267" s="39" t="n">
        <v>0</v>
      </c>
      <c r="HL267" s="39" t="n">
        <v>0</v>
      </c>
      <c r="HM267" s="39" t="n">
        <v>0</v>
      </c>
      <c r="HN267" s="39" t="n">
        <v>0</v>
      </c>
      <c r="HO267" s="39" t="n">
        <v>0</v>
      </c>
      <c r="HP267" s="39" t="n">
        <v>0</v>
      </c>
      <c r="HQ267" s="39" t="n">
        <v>0</v>
      </c>
      <c r="HR267" s="39" t="n">
        <v>0</v>
      </c>
      <c r="HS267" s="39" t="n">
        <v>0</v>
      </c>
      <c r="HT267" s="39" t="n">
        <v>0</v>
      </c>
      <c r="HU267" s="39" t="n">
        <v>0</v>
      </c>
      <c r="HV267" s="39" t="n">
        <v>0</v>
      </c>
      <c r="HW267" s="39" t="n">
        <v>0</v>
      </c>
      <c r="HX267" s="39" t="n">
        <v>0</v>
      </c>
      <c r="HY267" s="39" t="n">
        <v>0</v>
      </c>
      <c r="HZ267" s="39" t="n">
        <v>0</v>
      </c>
      <c r="IA267" s="39" t="n">
        <v>0</v>
      </c>
      <c r="IB267" s="39" t="n">
        <v>0</v>
      </c>
      <c r="IC267" s="39" t="n">
        <v>0</v>
      </c>
      <c r="ID267" s="39" t="n">
        <v>0</v>
      </c>
      <c r="IE267" s="39" t="n">
        <v>0</v>
      </c>
      <c r="IF267" s="39" t="n">
        <v>0</v>
      </c>
      <c r="IG267" s="39" t="n">
        <v>705</v>
      </c>
    </row>
    <row r="268" customFormat="false" ht="15" hidden="false" customHeight="false" outlineLevel="0" collapsed="false">
      <c r="A268" s="9" t="s">
        <v>649</v>
      </c>
      <c r="B268" s="9" t="s">
        <v>101</v>
      </c>
      <c r="C268" s="9" t="s">
        <v>420</v>
      </c>
      <c r="D268" s="9" t="s">
        <v>650</v>
      </c>
      <c r="E268" s="9" t="s">
        <v>651</v>
      </c>
      <c r="F268" s="38" t="n">
        <v>10801</v>
      </c>
      <c r="G268" s="38" t="n">
        <v>13663</v>
      </c>
      <c r="H268" s="38" t="n">
        <v>17689</v>
      </c>
      <c r="I268" s="38" t="n">
        <v>17280</v>
      </c>
      <c r="J268" s="38" t="n">
        <v>12634</v>
      </c>
      <c r="K268" s="38" t="n">
        <v>11005</v>
      </c>
      <c r="L268" s="38" t="n">
        <v>26452</v>
      </c>
      <c r="M268" s="38" t="n">
        <v>19438</v>
      </c>
      <c r="N268" s="38" t="n">
        <v>19647</v>
      </c>
      <c r="O268" s="38" t="n">
        <v>9280</v>
      </c>
      <c r="P268" s="38" t="n">
        <v>7121</v>
      </c>
      <c r="Q268" s="38" t="n">
        <v>20824</v>
      </c>
      <c r="R268" s="38" t="n">
        <v>10770</v>
      </c>
      <c r="S268" s="38" t="n">
        <v>2513</v>
      </c>
      <c r="T268" s="38" t="n">
        <v>6357</v>
      </c>
      <c r="U268" s="38" t="n">
        <v>2680</v>
      </c>
      <c r="V268" s="38" t="n">
        <v>6268</v>
      </c>
      <c r="W268" s="38" t="n">
        <v>8954</v>
      </c>
      <c r="X268" s="38" t="n">
        <v>5907</v>
      </c>
      <c r="Y268" s="38" t="n">
        <v>12891</v>
      </c>
      <c r="Z268" s="38" t="n">
        <v>2349</v>
      </c>
      <c r="AA268" s="38" t="n">
        <v>3046</v>
      </c>
      <c r="AB268" s="38" t="n">
        <v>8004</v>
      </c>
      <c r="AC268" s="38" t="n">
        <v>12443</v>
      </c>
      <c r="AD268" s="38" t="n">
        <v>5199</v>
      </c>
      <c r="AE268" s="38" t="n">
        <v>10</v>
      </c>
      <c r="AF268" s="38" t="n">
        <v>12270</v>
      </c>
      <c r="AG268" s="38" t="n">
        <v>4705</v>
      </c>
      <c r="AH268" s="38" t="n">
        <v>3855</v>
      </c>
      <c r="AI268" s="38" t="n">
        <v>1182</v>
      </c>
      <c r="AJ268" s="38" t="n">
        <v>1444</v>
      </c>
      <c r="AK268" s="38" t="n">
        <v>2433</v>
      </c>
      <c r="AL268" s="38" t="n">
        <v>2256</v>
      </c>
      <c r="AM268" s="38" t="n">
        <v>1253</v>
      </c>
      <c r="AN268" s="38" t="n">
        <v>469</v>
      </c>
      <c r="AO268" s="38" t="n">
        <v>3967</v>
      </c>
      <c r="AP268" s="38" t="n">
        <v>7063</v>
      </c>
      <c r="AQ268" s="38" t="n">
        <v>69</v>
      </c>
      <c r="AR268" s="38" t="n">
        <v>695</v>
      </c>
      <c r="AS268" s="38" t="n">
        <v>1141</v>
      </c>
      <c r="AT268" s="38" t="n">
        <v>4917</v>
      </c>
      <c r="AU268" s="38" t="n">
        <v>1695</v>
      </c>
      <c r="AV268" s="38" t="n">
        <v>902</v>
      </c>
      <c r="AW268" s="38" t="n">
        <v>390</v>
      </c>
      <c r="AX268" s="38" t="n">
        <v>1722</v>
      </c>
      <c r="AY268" s="38" t="n">
        <v>420</v>
      </c>
      <c r="AZ268" s="38" t="n">
        <v>1709</v>
      </c>
      <c r="BA268" s="38" t="n">
        <v>1436</v>
      </c>
      <c r="BB268" s="38" t="n">
        <v>487</v>
      </c>
      <c r="BC268" s="38" t="n">
        <v>359</v>
      </c>
      <c r="BD268" s="38" t="n">
        <v>98</v>
      </c>
      <c r="BE268" s="38" t="n">
        <v>1314</v>
      </c>
      <c r="BF268" s="38" t="n">
        <v>306</v>
      </c>
      <c r="BG268" s="38" t="n">
        <v>1396</v>
      </c>
      <c r="BH268" s="38" t="n">
        <v>181</v>
      </c>
      <c r="BI268" s="38" t="n">
        <v>1154</v>
      </c>
      <c r="BJ268" s="38" t="n">
        <v>218</v>
      </c>
      <c r="BK268" s="38" t="n">
        <v>231</v>
      </c>
      <c r="BL268" s="38" t="n">
        <v>1299</v>
      </c>
      <c r="BM268" s="38" t="n">
        <v>45</v>
      </c>
      <c r="BN268" s="38" t="n">
        <v>390</v>
      </c>
      <c r="BO268" s="38" t="n">
        <v>154</v>
      </c>
      <c r="BP268" s="38" t="n">
        <v>175</v>
      </c>
      <c r="BQ268" s="38" t="n">
        <v>904</v>
      </c>
      <c r="BR268" s="38" t="n">
        <v>451</v>
      </c>
      <c r="BS268" s="38" t="n">
        <v>14</v>
      </c>
      <c r="BT268" s="38" t="n">
        <v>75</v>
      </c>
      <c r="BU268" s="38" t="n">
        <v>665</v>
      </c>
      <c r="BV268" s="38" t="n">
        <v>358</v>
      </c>
      <c r="BW268" s="38" t="n">
        <v>124</v>
      </c>
      <c r="BX268" s="38" t="n">
        <v>27</v>
      </c>
      <c r="BY268" s="38" t="n">
        <v>10</v>
      </c>
      <c r="BZ268" s="38" t="n">
        <v>612</v>
      </c>
      <c r="CA268" s="38" t="n">
        <v>0</v>
      </c>
      <c r="CB268" s="38" t="n">
        <v>1</v>
      </c>
      <c r="CC268" s="38" t="n">
        <v>28</v>
      </c>
      <c r="CD268" s="38" t="n">
        <v>54</v>
      </c>
      <c r="CE268" s="38" t="n">
        <v>514</v>
      </c>
      <c r="CF268" s="38" t="n">
        <v>4</v>
      </c>
      <c r="CG268" s="38" t="n">
        <v>766</v>
      </c>
      <c r="CH268" s="38" t="n">
        <v>250</v>
      </c>
      <c r="CI268" s="38" t="n">
        <v>12</v>
      </c>
      <c r="CJ268" s="38" t="n">
        <v>39</v>
      </c>
      <c r="CK268" s="38" t="n">
        <v>5</v>
      </c>
      <c r="CL268" s="38" t="n">
        <v>7</v>
      </c>
      <c r="CM268" s="38" t="n">
        <v>1</v>
      </c>
      <c r="CN268" s="38" t="n">
        <v>262</v>
      </c>
      <c r="CO268" s="38" t="n">
        <v>449</v>
      </c>
      <c r="CP268" s="38" t="n">
        <v>6</v>
      </c>
      <c r="CQ268" s="38" t="n">
        <v>94</v>
      </c>
      <c r="CR268" s="38" t="n">
        <v>289</v>
      </c>
      <c r="CS268" s="38" t="n">
        <v>166</v>
      </c>
      <c r="CT268" s="38" t="n">
        <v>71</v>
      </c>
      <c r="CU268" s="38" t="n">
        <v>267</v>
      </c>
      <c r="CV268" s="38" t="n">
        <v>35</v>
      </c>
      <c r="CW268" s="38" t="n">
        <v>89</v>
      </c>
      <c r="CX268" s="38" t="n">
        <v>0</v>
      </c>
      <c r="CY268" s="38" t="n">
        <v>64</v>
      </c>
      <c r="CZ268" s="38" t="n">
        <v>19</v>
      </c>
      <c r="DA268" s="38" t="n">
        <v>14</v>
      </c>
      <c r="DB268" s="38" t="n">
        <v>6</v>
      </c>
      <c r="DC268" s="38" t="n">
        <v>5</v>
      </c>
      <c r="DD268" s="38" t="n">
        <v>0</v>
      </c>
      <c r="DE268" s="38" t="n">
        <v>56</v>
      </c>
      <c r="DF268" s="38" t="n">
        <v>3</v>
      </c>
      <c r="DG268" s="38" t="n">
        <v>53</v>
      </c>
      <c r="DH268" s="38" t="n">
        <v>24</v>
      </c>
      <c r="DI268" s="38" t="n">
        <v>2</v>
      </c>
      <c r="DJ268" s="38" t="n">
        <v>257</v>
      </c>
      <c r="DK268" s="38" t="n">
        <v>29</v>
      </c>
      <c r="DL268" s="38" t="n">
        <v>2</v>
      </c>
      <c r="DM268" s="38" t="n">
        <v>7</v>
      </c>
      <c r="DN268" s="38" t="n">
        <v>16</v>
      </c>
      <c r="DO268" s="38" t="n">
        <v>6</v>
      </c>
      <c r="DP268" s="38" t="n">
        <v>125</v>
      </c>
      <c r="DQ268" s="38" t="n">
        <v>84</v>
      </c>
      <c r="DR268" s="38" t="n">
        <v>0</v>
      </c>
      <c r="DS268" s="38" t="n">
        <v>75</v>
      </c>
      <c r="DT268" s="38" t="n">
        <v>6</v>
      </c>
      <c r="DU268" s="38" t="n">
        <v>26</v>
      </c>
      <c r="DV268" s="38" t="n">
        <v>52</v>
      </c>
      <c r="DW268" s="38" t="n">
        <v>0</v>
      </c>
      <c r="DX268" s="38" t="n">
        <v>1</v>
      </c>
      <c r="DY268" s="38" t="n">
        <v>11</v>
      </c>
      <c r="DZ268" s="38" t="n">
        <v>10</v>
      </c>
      <c r="EA268" s="38" t="n">
        <v>6</v>
      </c>
      <c r="EB268" s="38" t="n">
        <v>16</v>
      </c>
      <c r="EC268" s="38" t="n">
        <v>9</v>
      </c>
      <c r="ED268" s="38" t="n">
        <v>4</v>
      </c>
      <c r="EE268" s="38" t="n">
        <v>0</v>
      </c>
      <c r="EF268" s="38" t="n">
        <v>1</v>
      </c>
      <c r="EG268" s="38" t="n">
        <v>44</v>
      </c>
      <c r="EH268" s="38" t="n">
        <v>221</v>
      </c>
      <c r="EI268" s="38" t="n">
        <v>7</v>
      </c>
      <c r="EJ268" s="38" t="n">
        <v>30</v>
      </c>
      <c r="EK268" s="38" t="n">
        <v>0</v>
      </c>
      <c r="EL268" s="38" t="n">
        <v>92</v>
      </c>
      <c r="EM268" s="38" t="n">
        <v>38</v>
      </c>
      <c r="EN268" s="38" t="n">
        <v>17</v>
      </c>
      <c r="EO268" s="38" t="n">
        <v>14</v>
      </c>
      <c r="EP268" s="38" t="n">
        <v>6</v>
      </c>
      <c r="EQ268" s="38" t="n">
        <v>3</v>
      </c>
      <c r="ER268" s="38" t="n">
        <v>55</v>
      </c>
      <c r="ES268" s="38" t="n">
        <v>10</v>
      </c>
      <c r="ET268" s="38" t="n">
        <v>3</v>
      </c>
      <c r="EU268" s="38" t="n">
        <v>48</v>
      </c>
      <c r="EV268" s="38" t="n">
        <v>0</v>
      </c>
      <c r="EW268" s="38" t="n">
        <v>1</v>
      </c>
      <c r="EX268" s="38" t="n">
        <v>516</v>
      </c>
      <c r="EY268" s="38" t="n">
        <v>2</v>
      </c>
      <c r="EZ268" s="38" t="n">
        <v>0</v>
      </c>
      <c r="FA268" s="38" t="n">
        <v>0</v>
      </c>
      <c r="FB268" s="38" t="n">
        <v>0</v>
      </c>
      <c r="FC268" s="38" t="n">
        <v>107</v>
      </c>
      <c r="FD268" s="38" t="n">
        <v>0</v>
      </c>
      <c r="FE268" s="38" t="n">
        <v>0</v>
      </c>
      <c r="FF268" s="38" t="n">
        <v>1</v>
      </c>
      <c r="FG268" s="38" t="n">
        <v>0</v>
      </c>
      <c r="FH268" s="38" t="n">
        <v>19</v>
      </c>
      <c r="FI268" s="38" t="n">
        <v>19</v>
      </c>
      <c r="FJ268" s="38" t="n">
        <v>1</v>
      </c>
      <c r="FK268" s="38" t="n">
        <v>0</v>
      </c>
      <c r="FL268" s="38" t="n">
        <v>35</v>
      </c>
      <c r="FM268" s="38" t="n">
        <v>43</v>
      </c>
      <c r="FN268" s="38" t="n">
        <v>87</v>
      </c>
      <c r="FO268" s="38" t="n">
        <v>6</v>
      </c>
      <c r="FP268" s="38" t="n">
        <v>0</v>
      </c>
      <c r="FQ268" s="38" t="n">
        <v>21</v>
      </c>
      <c r="FR268" s="38" t="n">
        <v>0</v>
      </c>
      <c r="FS268" s="38" t="n">
        <v>0</v>
      </c>
      <c r="FT268" s="38" t="n">
        <v>10</v>
      </c>
      <c r="FU268" s="38" t="n">
        <v>1</v>
      </c>
      <c r="FV268" s="38" t="n">
        <v>5</v>
      </c>
      <c r="FW268" s="38" t="n">
        <v>0</v>
      </c>
      <c r="FX268" s="38" t="n">
        <v>0</v>
      </c>
      <c r="FY268" s="38" t="n">
        <v>94</v>
      </c>
      <c r="FZ268" s="38" t="n">
        <v>1</v>
      </c>
      <c r="GA268" s="38" t="n">
        <v>5</v>
      </c>
      <c r="GB268" s="38" t="n">
        <v>8</v>
      </c>
      <c r="GC268" s="38" t="n">
        <v>0</v>
      </c>
      <c r="GD268" s="38" t="n">
        <v>129</v>
      </c>
      <c r="GE268" s="38" t="n">
        <v>36</v>
      </c>
      <c r="GF268" s="38" t="n">
        <v>0</v>
      </c>
      <c r="GG268" s="38" t="n">
        <v>0</v>
      </c>
      <c r="GH268" s="38" t="n">
        <v>0</v>
      </c>
      <c r="GI268" s="38" t="n">
        <v>0</v>
      </c>
      <c r="GJ268" s="38" t="n">
        <v>0</v>
      </c>
      <c r="GK268" s="38" t="n">
        <v>0</v>
      </c>
      <c r="GL268" s="38" t="n">
        <v>0</v>
      </c>
      <c r="GM268" s="38" t="n">
        <v>27</v>
      </c>
      <c r="GN268" s="38" t="n">
        <v>0</v>
      </c>
      <c r="GO268" s="38" t="n">
        <v>0</v>
      </c>
      <c r="GP268" s="38" t="n">
        <v>0</v>
      </c>
      <c r="GQ268" s="38" t="n">
        <v>36</v>
      </c>
      <c r="GR268" s="38" t="n">
        <v>0</v>
      </c>
      <c r="GS268" s="38" t="n">
        <v>0</v>
      </c>
      <c r="GT268" s="38" t="n">
        <v>0</v>
      </c>
      <c r="GU268" s="38" t="n">
        <v>2</v>
      </c>
      <c r="GV268" s="38" t="n">
        <v>1</v>
      </c>
      <c r="GW268" s="38" t="n">
        <v>2</v>
      </c>
      <c r="GX268" s="38" t="n">
        <v>2</v>
      </c>
      <c r="GY268" s="38" t="n">
        <v>7</v>
      </c>
      <c r="GZ268" s="38" t="n">
        <v>8</v>
      </c>
      <c r="HA268" s="38" t="n">
        <v>29</v>
      </c>
      <c r="HB268" s="38" t="n">
        <v>4</v>
      </c>
      <c r="HC268" s="38" t="n">
        <v>0</v>
      </c>
      <c r="HD268" s="38" t="n">
        <v>15</v>
      </c>
      <c r="HE268" s="38" t="n">
        <v>0</v>
      </c>
      <c r="HF268" s="38" t="n">
        <v>0</v>
      </c>
      <c r="HG268" s="38" t="n">
        <v>16</v>
      </c>
      <c r="HH268" s="38" t="n">
        <v>5</v>
      </c>
      <c r="HI268" s="38" t="n">
        <v>25</v>
      </c>
      <c r="HJ268" s="38" t="n">
        <v>15</v>
      </c>
      <c r="HK268" s="38" t="n">
        <v>0</v>
      </c>
      <c r="HL268" s="38" t="n">
        <v>0</v>
      </c>
      <c r="HM268" s="38" t="n">
        <v>0</v>
      </c>
      <c r="HN268" s="38" t="n">
        <v>0</v>
      </c>
      <c r="HO268" s="38" t="n">
        <v>0</v>
      </c>
      <c r="HP268" s="38" t="n">
        <v>0</v>
      </c>
      <c r="HQ268" s="38" t="n">
        <v>7</v>
      </c>
      <c r="HR268" s="38" t="n">
        <v>0</v>
      </c>
      <c r="HS268" s="38" t="n">
        <v>0</v>
      </c>
      <c r="HT268" s="38" t="n">
        <v>0</v>
      </c>
      <c r="HU268" s="38" t="n">
        <v>0</v>
      </c>
      <c r="HV268" s="38" t="n">
        <v>0</v>
      </c>
      <c r="HW268" s="38" t="n">
        <v>0</v>
      </c>
      <c r="HX268" s="38" t="n">
        <v>0</v>
      </c>
      <c r="HY268" s="38" t="n">
        <v>0</v>
      </c>
      <c r="HZ268" s="38" t="n">
        <v>0</v>
      </c>
      <c r="IA268" s="38" t="n">
        <v>4</v>
      </c>
      <c r="IB268" s="38" t="n">
        <v>0</v>
      </c>
      <c r="IC268" s="38" t="n">
        <v>0</v>
      </c>
      <c r="ID268" s="38" t="n">
        <v>0</v>
      </c>
      <c r="IE268" s="38" t="n">
        <v>0</v>
      </c>
      <c r="IF268" s="38" t="n">
        <v>0</v>
      </c>
      <c r="IG268" s="38" t="n">
        <v>36953</v>
      </c>
    </row>
    <row r="269" customFormat="false" ht="15" hidden="false" customHeight="false" outlineLevel="0" collapsed="false">
      <c r="A269" s="11" t="s">
        <v>652</v>
      </c>
      <c r="B269" s="11" t="s">
        <v>116</v>
      </c>
      <c r="C269" s="11" t="s">
        <v>420</v>
      </c>
      <c r="D269" s="11" t="s">
        <v>650</v>
      </c>
      <c r="E269" s="11" t="s">
        <v>653</v>
      </c>
      <c r="F269" s="39" t="n">
        <v>851</v>
      </c>
      <c r="G269" s="39" t="n">
        <v>649</v>
      </c>
      <c r="H269" s="39" t="n">
        <v>833</v>
      </c>
      <c r="I269" s="39" t="n">
        <v>685</v>
      </c>
      <c r="J269" s="39" t="n">
        <v>478</v>
      </c>
      <c r="K269" s="39" t="n">
        <v>243</v>
      </c>
      <c r="L269" s="39" t="n">
        <v>973</v>
      </c>
      <c r="M269" s="39" t="n">
        <v>411</v>
      </c>
      <c r="N269" s="39" t="n">
        <v>372</v>
      </c>
      <c r="O269" s="39" t="n">
        <v>272</v>
      </c>
      <c r="P269" s="39" t="n">
        <v>140</v>
      </c>
      <c r="Q269" s="39" t="n">
        <v>728</v>
      </c>
      <c r="R269" s="39" t="n">
        <v>400</v>
      </c>
      <c r="S269" s="39" t="n">
        <v>386</v>
      </c>
      <c r="T269" s="39" t="n">
        <v>185</v>
      </c>
      <c r="U269" s="39" t="n">
        <v>273</v>
      </c>
      <c r="V269" s="39" t="n">
        <v>304</v>
      </c>
      <c r="W269" s="39" t="n">
        <v>420</v>
      </c>
      <c r="X269" s="39" t="n">
        <v>332</v>
      </c>
      <c r="Y269" s="39" t="n">
        <v>274</v>
      </c>
      <c r="Z269" s="39" t="n">
        <v>94</v>
      </c>
      <c r="AA269" s="39" t="n">
        <v>127</v>
      </c>
      <c r="AB269" s="39" t="n">
        <v>265</v>
      </c>
      <c r="AC269" s="39" t="n">
        <v>247</v>
      </c>
      <c r="AD269" s="39" t="n">
        <v>187</v>
      </c>
      <c r="AE269" s="39" t="n">
        <v>0</v>
      </c>
      <c r="AF269" s="39" t="n">
        <v>218</v>
      </c>
      <c r="AG269" s="39" t="n">
        <v>64</v>
      </c>
      <c r="AH269" s="39" t="n">
        <v>65</v>
      </c>
      <c r="AI269" s="39" t="n">
        <v>113</v>
      </c>
      <c r="AJ269" s="39" t="n">
        <v>0</v>
      </c>
      <c r="AK269" s="39" t="n">
        <v>108</v>
      </c>
      <c r="AL269" s="39" t="n">
        <v>78</v>
      </c>
      <c r="AM269" s="39" t="n">
        <v>162</v>
      </c>
      <c r="AN269" s="39" t="n">
        <v>44</v>
      </c>
      <c r="AO269" s="39" t="n">
        <v>110</v>
      </c>
      <c r="AP269" s="39" t="n">
        <v>89</v>
      </c>
      <c r="AQ269" s="39" t="n">
        <v>0</v>
      </c>
      <c r="AR269" s="39" t="n">
        <v>13</v>
      </c>
      <c r="AS269" s="39" t="n">
        <v>191</v>
      </c>
      <c r="AT269" s="39" t="n">
        <v>113</v>
      </c>
      <c r="AU269" s="39" t="n">
        <v>73</v>
      </c>
      <c r="AV269" s="39" t="n">
        <v>43</v>
      </c>
      <c r="AW269" s="39" t="n">
        <v>38</v>
      </c>
      <c r="AX269" s="39" t="n">
        <v>49</v>
      </c>
      <c r="AY269" s="39" t="n">
        <v>12</v>
      </c>
      <c r="AZ269" s="39" t="n">
        <v>207</v>
      </c>
      <c r="BA269" s="39" t="n">
        <v>42</v>
      </c>
      <c r="BB269" s="39" t="n">
        <v>79</v>
      </c>
      <c r="BC269" s="39" t="n">
        <v>20</v>
      </c>
      <c r="BD269" s="39" t="n">
        <v>2</v>
      </c>
      <c r="BE269" s="39" t="n">
        <v>42</v>
      </c>
      <c r="BF269" s="39" t="n">
        <v>27</v>
      </c>
      <c r="BG269" s="39" t="n">
        <v>57</v>
      </c>
      <c r="BH269" s="39" t="n">
        <v>23</v>
      </c>
      <c r="BI269" s="39" t="n">
        <v>71</v>
      </c>
      <c r="BJ269" s="39" t="n">
        <v>20</v>
      </c>
      <c r="BK269" s="39" t="n">
        <v>37</v>
      </c>
      <c r="BL269" s="39" t="n">
        <v>1</v>
      </c>
      <c r="BM269" s="39" t="n">
        <v>0</v>
      </c>
      <c r="BN269" s="39" t="n">
        <v>0</v>
      </c>
      <c r="BO269" s="39" t="n">
        <v>0</v>
      </c>
      <c r="BP269" s="39" t="n">
        <v>0</v>
      </c>
      <c r="BQ269" s="39" t="n">
        <v>138</v>
      </c>
      <c r="BR269" s="39" t="n">
        <v>23</v>
      </c>
      <c r="BS269" s="39" t="n">
        <v>0</v>
      </c>
      <c r="BT269" s="39" t="n">
        <v>0</v>
      </c>
      <c r="BU269" s="39" t="n">
        <v>567</v>
      </c>
      <c r="BV269" s="39" t="n">
        <v>0</v>
      </c>
      <c r="BW269" s="39" t="n">
        <v>15</v>
      </c>
      <c r="BX269" s="39" t="n">
        <v>0</v>
      </c>
      <c r="BY269" s="39" t="n">
        <v>0</v>
      </c>
      <c r="BZ269" s="39" t="n">
        <v>56</v>
      </c>
      <c r="CA269" s="39" t="n">
        <v>0</v>
      </c>
      <c r="CB269" s="39" t="n">
        <v>1</v>
      </c>
      <c r="CC269" s="39" t="n">
        <v>0</v>
      </c>
      <c r="CD269" s="39" t="n">
        <v>0</v>
      </c>
      <c r="CE269" s="39" t="n">
        <v>11</v>
      </c>
      <c r="CF269" s="39" t="n">
        <v>0</v>
      </c>
      <c r="CG269" s="39" t="n">
        <v>72</v>
      </c>
      <c r="CH269" s="39" t="n">
        <v>14</v>
      </c>
      <c r="CI269" s="39" t="n">
        <v>3</v>
      </c>
      <c r="CJ269" s="39" t="n">
        <v>0</v>
      </c>
      <c r="CK269" s="39" t="n">
        <v>0</v>
      </c>
      <c r="CL269" s="39" t="n">
        <v>0</v>
      </c>
      <c r="CM269" s="39" t="n">
        <v>0</v>
      </c>
      <c r="CN269" s="39" t="n">
        <v>26</v>
      </c>
      <c r="CO269" s="39" t="n">
        <v>96</v>
      </c>
      <c r="CP269" s="39" t="n">
        <v>0</v>
      </c>
      <c r="CQ269" s="39" t="n">
        <v>0</v>
      </c>
      <c r="CR269" s="39" t="n">
        <v>22</v>
      </c>
      <c r="CS269" s="39" t="n">
        <v>15</v>
      </c>
      <c r="CT269" s="39" t="n">
        <v>70</v>
      </c>
      <c r="CU269" s="39" t="n">
        <v>5</v>
      </c>
      <c r="CV269" s="39" t="n">
        <v>2</v>
      </c>
      <c r="CW269" s="39" t="n">
        <v>2</v>
      </c>
      <c r="CX269" s="39" t="n">
        <v>0</v>
      </c>
      <c r="CY269" s="39" t="n">
        <v>0</v>
      </c>
      <c r="CZ269" s="39" t="n">
        <v>0</v>
      </c>
      <c r="DA269" s="39" t="n">
        <v>0</v>
      </c>
      <c r="DB269" s="39" t="n">
        <v>0</v>
      </c>
      <c r="DC269" s="39" t="n">
        <v>0</v>
      </c>
      <c r="DD269" s="39" t="n">
        <v>0</v>
      </c>
      <c r="DE269" s="39" t="n">
        <v>4</v>
      </c>
      <c r="DF269" s="39" t="n">
        <v>0</v>
      </c>
      <c r="DG269" s="39" t="n">
        <v>0</v>
      </c>
      <c r="DH269" s="39" t="n">
        <v>0</v>
      </c>
      <c r="DI269" s="39" t="n">
        <v>0</v>
      </c>
      <c r="DJ269" s="39" t="n">
        <v>4</v>
      </c>
      <c r="DK269" s="39" t="n">
        <v>0</v>
      </c>
      <c r="DL269" s="39" t="n">
        <v>0</v>
      </c>
      <c r="DM269" s="39" t="n">
        <v>0</v>
      </c>
      <c r="DN269" s="39" t="n">
        <v>0</v>
      </c>
      <c r="DO269" s="39" t="n">
        <v>5</v>
      </c>
      <c r="DP269" s="39" t="n">
        <v>7</v>
      </c>
      <c r="DQ269" s="39" t="n">
        <v>1</v>
      </c>
      <c r="DR269" s="39" t="n">
        <v>0</v>
      </c>
      <c r="DS269" s="39" t="n">
        <v>0</v>
      </c>
      <c r="DT269" s="39" t="n">
        <v>0</v>
      </c>
      <c r="DU269" s="39" t="n">
        <v>0</v>
      </c>
      <c r="DV269" s="39" t="n">
        <v>11</v>
      </c>
      <c r="DW269" s="39" t="n">
        <v>0</v>
      </c>
      <c r="DX269" s="39" t="n">
        <v>0</v>
      </c>
      <c r="DY269" s="39" t="n">
        <v>6</v>
      </c>
      <c r="DZ269" s="39" t="n">
        <v>0</v>
      </c>
      <c r="EA269" s="39" t="n">
        <v>0</v>
      </c>
      <c r="EB269" s="39" t="n">
        <v>0</v>
      </c>
      <c r="EC269" s="39" t="n">
        <v>0</v>
      </c>
      <c r="ED269" s="39" t="n">
        <v>0</v>
      </c>
      <c r="EE269" s="39" t="n">
        <v>0</v>
      </c>
      <c r="EF269" s="39" t="n">
        <v>0</v>
      </c>
      <c r="EG269" s="39" t="n">
        <v>3</v>
      </c>
      <c r="EH269" s="39" t="n">
        <v>0</v>
      </c>
      <c r="EI269" s="39" t="n">
        <v>1</v>
      </c>
      <c r="EJ269" s="39" t="n">
        <v>1</v>
      </c>
      <c r="EK269" s="39" t="n">
        <v>0</v>
      </c>
      <c r="EL269" s="39" t="n">
        <v>0</v>
      </c>
      <c r="EM269" s="39" t="n">
        <v>1</v>
      </c>
      <c r="EN269" s="39" t="n">
        <v>0</v>
      </c>
      <c r="EO269" s="39" t="n">
        <v>0</v>
      </c>
      <c r="EP269" s="39" t="n">
        <v>0</v>
      </c>
      <c r="EQ269" s="39" t="n">
        <v>0</v>
      </c>
      <c r="ER269" s="39" t="n">
        <v>2</v>
      </c>
      <c r="ES269" s="39" t="n">
        <v>0</v>
      </c>
      <c r="ET269" s="39" t="n">
        <v>0</v>
      </c>
      <c r="EU269" s="39" t="n">
        <v>11</v>
      </c>
      <c r="EV269" s="39" t="n">
        <v>0</v>
      </c>
      <c r="EW269" s="39" t="n">
        <v>0</v>
      </c>
      <c r="EX269" s="39" t="n">
        <v>1</v>
      </c>
      <c r="EY269" s="39" t="n">
        <v>0</v>
      </c>
      <c r="EZ269" s="39" t="n">
        <v>0</v>
      </c>
      <c r="FA269" s="39" t="n">
        <v>0</v>
      </c>
      <c r="FB269" s="39" t="n">
        <v>0</v>
      </c>
      <c r="FC269" s="39" t="n">
        <v>8</v>
      </c>
      <c r="FD269" s="39" t="n">
        <v>0</v>
      </c>
      <c r="FE269" s="39" t="n">
        <v>0</v>
      </c>
      <c r="FF269" s="39" t="n">
        <v>0</v>
      </c>
      <c r="FG269" s="39" t="n">
        <v>0</v>
      </c>
      <c r="FH269" s="39" t="n">
        <v>8</v>
      </c>
      <c r="FI269" s="39" t="n">
        <v>0</v>
      </c>
      <c r="FJ269" s="39" t="n">
        <v>0</v>
      </c>
      <c r="FK269" s="39" t="n">
        <v>0</v>
      </c>
      <c r="FL269" s="39" t="n">
        <v>4</v>
      </c>
      <c r="FM269" s="39" t="n">
        <v>2</v>
      </c>
      <c r="FN269" s="39" t="n">
        <v>85</v>
      </c>
      <c r="FO269" s="39" t="n">
        <v>0</v>
      </c>
      <c r="FP269" s="39" t="n">
        <v>0</v>
      </c>
      <c r="FQ269" s="39" t="n">
        <v>1</v>
      </c>
      <c r="FR269" s="39" t="n">
        <v>0</v>
      </c>
      <c r="FS269" s="39" t="n">
        <v>0</v>
      </c>
      <c r="FT269" s="39" t="n">
        <v>0</v>
      </c>
      <c r="FU269" s="39" t="n">
        <v>0</v>
      </c>
      <c r="FV269" s="39" t="n">
        <v>0</v>
      </c>
      <c r="FW269" s="39" t="n">
        <v>0</v>
      </c>
      <c r="FX269" s="39" t="n">
        <v>0</v>
      </c>
      <c r="FY269" s="39" t="n">
        <v>0</v>
      </c>
      <c r="FZ269" s="39" t="n">
        <v>0</v>
      </c>
      <c r="GA269" s="39" t="n">
        <v>0</v>
      </c>
      <c r="GB269" s="39" t="n">
        <v>0</v>
      </c>
      <c r="GC269" s="39" t="n">
        <v>0</v>
      </c>
      <c r="GD269" s="39" t="n">
        <v>0</v>
      </c>
      <c r="GE269" s="39" t="n">
        <v>7</v>
      </c>
      <c r="GF269" s="39" t="n">
        <v>0</v>
      </c>
      <c r="GG269" s="39" t="n">
        <v>0</v>
      </c>
      <c r="GH269" s="39" t="n">
        <v>0</v>
      </c>
      <c r="GI269" s="39" t="n">
        <v>0</v>
      </c>
      <c r="GJ269" s="39" t="n">
        <v>0</v>
      </c>
      <c r="GK269" s="39" t="n">
        <v>0</v>
      </c>
      <c r="GL269" s="39" t="n">
        <v>0</v>
      </c>
      <c r="GM269" s="39" t="n">
        <v>21</v>
      </c>
      <c r="GN269" s="39" t="n">
        <v>0</v>
      </c>
      <c r="GO269" s="39" t="n">
        <v>0</v>
      </c>
      <c r="GP269" s="39" t="n">
        <v>0</v>
      </c>
      <c r="GQ269" s="39" t="n">
        <v>1</v>
      </c>
      <c r="GR269" s="39" t="n">
        <v>0</v>
      </c>
      <c r="GS269" s="39" t="n">
        <v>0</v>
      </c>
      <c r="GT269" s="39" t="n">
        <v>0</v>
      </c>
      <c r="GU269" s="39" t="n">
        <v>0</v>
      </c>
      <c r="GV269" s="39" t="n">
        <v>0</v>
      </c>
      <c r="GW269" s="39" t="n">
        <v>0</v>
      </c>
      <c r="GX269" s="39" t="n">
        <v>0</v>
      </c>
      <c r="GY269" s="39" t="n">
        <v>4</v>
      </c>
      <c r="GZ269" s="39" t="n">
        <v>0</v>
      </c>
      <c r="HA269" s="39" t="n">
        <v>0</v>
      </c>
      <c r="HB269" s="39" t="n">
        <v>0</v>
      </c>
      <c r="HC269" s="39" t="n">
        <v>0</v>
      </c>
      <c r="HD269" s="39" t="n">
        <v>15</v>
      </c>
      <c r="HE269" s="39" t="n">
        <v>0</v>
      </c>
      <c r="HF269" s="39" t="n">
        <v>0</v>
      </c>
      <c r="HG269" s="39" t="n">
        <v>0</v>
      </c>
      <c r="HH269" s="39" t="n">
        <v>0</v>
      </c>
      <c r="HI269" s="39" t="n">
        <v>24</v>
      </c>
      <c r="HJ269" s="39" t="n">
        <v>0</v>
      </c>
      <c r="HK269" s="39" t="n">
        <v>0</v>
      </c>
      <c r="HL269" s="39" t="n">
        <v>0</v>
      </c>
      <c r="HM269" s="39" t="n">
        <v>0</v>
      </c>
      <c r="HN269" s="39" t="n">
        <v>0</v>
      </c>
      <c r="HO269" s="39" t="n">
        <v>0</v>
      </c>
      <c r="HP269" s="39" t="n">
        <v>0</v>
      </c>
      <c r="HQ269" s="39" t="n">
        <v>0</v>
      </c>
      <c r="HR269" s="39" t="n">
        <v>0</v>
      </c>
      <c r="HS269" s="39" t="n">
        <v>0</v>
      </c>
      <c r="HT269" s="39" t="n">
        <v>0</v>
      </c>
      <c r="HU269" s="39" t="n">
        <v>0</v>
      </c>
      <c r="HV269" s="39" t="n">
        <v>0</v>
      </c>
      <c r="HW269" s="39" t="n">
        <v>0</v>
      </c>
      <c r="HX269" s="39" t="n">
        <v>0</v>
      </c>
      <c r="HY269" s="39" t="n">
        <v>0</v>
      </c>
      <c r="HZ269" s="39" t="n">
        <v>0</v>
      </c>
      <c r="IA269" s="39" t="n">
        <v>0</v>
      </c>
      <c r="IB269" s="39" t="n">
        <v>0</v>
      </c>
      <c r="IC269" s="39" t="n">
        <v>0</v>
      </c>
      <c r="ID269" s="39" t="n">
        <v>0</v>
      </c>
      <c r="IE269" s="39" t="n">
        <v>0</v>
      </c>
      <c r="IF269" s="39" t="n">
        <v>0</v>
      </c>
      <c r="IG269" s="39" t="n">
        <v>4846</v>
      </c>
    </row>
    <row r="270" customFormat="false" ht="15" hidden="false" customHeight="false" outlineLevel="0" collapsed="false">
      <c r="A270" s="11" t="s">
        <v>654</v>
      </c>
      <c r="B270" s="11" t="s">
        <v>116</v>
      </c>
      <c r="C270" s="11" t="s">
        <v>420</v>
      </c>
      <c r="D270" s="11" t="s">
        <v>650</v>
      </c>
      <c r="E270" s="11" t="s">
        <v>655</v>
      </c>
      <c r="F270" s="39" t="n">
        <v>349</v>
      </c>
      <c r="G270" s="39" t="n">
        <v>735</v>
      </c>
      <c r="H270" s="39" t="n">
        <v>912</v>
      </c>
      <c r="I270" s="39" t="n">
        <v>1299</v>
      </c>
      <c r="J270" s="39" t="n">
        <v>843</v>
      </c>
      <c r="K270" s="39" t="n">
        <v>801</v>
      </c>
      <c r="L270" s="39" t="n">
        <v>1823</v>
      </c>
      <c r="M270" s="39" t="n">
        <v>1036</v>
      </c>
      <c r="N270" s="39" t="n">
        <v>1104</v>
      </c>
      <c r="O270" s="39" t="n">
        <v>690</v>
      </c>
      <c r="P270" s="39" t="n">
        <v>312</v>
      </c>
      <c r="Q270" s="39" t="n">
        <v>1457</v>
      </c>
      <c r="R270" s="39" t="n">
        <v>579</v>
      </c>
      <c r="S270" s="39" t="n">
        <v>137</v>
      </c>
      <c r="T270" s="39" t="n">
        <v>691</v>
      </c>
      <c r="U270" s="39" t="n">
        <v>144</v>
      </c>
      <c r="V270" s="39" t="n">
        <v>560</v>
      </c>
      <c r="W270" s="39" t="n">
        <v>106</v>
      </c>
      <c r="X270" s="39" t="n">
        <v>696</v>
      </c>
      <c r="Y270" s="39" t="n">
        <v>649</v>
      </c>
      <c r="Z270" s="39" t="n">
        <v>180</v>
      </c>
      <c r="AA270" s="39" t="n">
        <v>227</v>
      </c>
      <c r="AB270" s="39" t="n">
        <v>507</v>
      </c>
      <c r="AC270" s="39" t="n">
        <v>1249</v>
      </c>
      <c r="AD270" s="39" t="n">
        <v>513</v>
      </c>
      <c r="AE270" s="39" t="n">
        <v>0</v>
      </c>
      <c r="AF270" s="39" t="n">
        <v>1140</v>
      </c>
      <c r="AG270" s="39" t="n">
        <v>298</v>
      </c>
      <c r="AH270" s="39" t="n">
        <v>287</v>
      </c>
      <c r="AI270" s="39" t="n">
        <v>113</v>
      </c>
      <c r="AJ270" s="39" t="n">
        <v>166</v>
      </c>
      <c r="AK270" s="39" t="n">
        <v>129</v>
      </c>
      <c r="AL270" s="39" t="n">
        <v>70</v>
      </c>
      <c r="AM270" s="39" t="n">
        <v>131</v>
      </c>
      <c r="AN270" s="39" t="n">
        <v>59</v>
      </c>
      <c r="AO270" s="39" t="n">
        <v>301</v>
      </c>
      <c r="AP270" s="39" t="n">
        <v>423</v>
      </c>
      <c r="AQ270" s="39" t="n">
        <v>34</v>
      </c>
      <c r="AR270" s="39" t="n">
        <v>41</v>
      </c>
      <c r="AS270" s="39" t="n">
        <v>53</v>
      </c>
      <c r="AT270" s="39" t="n">
        <v>255</v>
      </c>
      <c r="AU270" s="39" t="n">
        <v>48</v>
      </c>
      <c r="AV270" s="39" t="n">
        <v>252</v>
      </c>
      <c r="AW270" s="39" t="n">
        <v>12</v>
      </c>
      <c r="AX270" s="39" t="n">
        <v>164</v>
      </c>
      <c r="AY270" s="39" t="n">
        <v>20</v>
      </c>
      <c r="AZ270" s="39" t="n">
        <v>169</v>
      </c>
      <c r="BA270" s="39" t="n">
        <v>63</v>
      </c>
      <c r="BB270" s="39" t="n">
        <v>85</v>
      </c>
      <c r="BC270" s="39" t="n">
        <v>56</v>
      </c>
      <c r="BD270" s="39" t="n">
        <v>0</v>
      </c>
      <c r="BE270" s="39" t="n">
        <v>75</v>
      </c>
      <c r="BF270" s="39" t="n">
        <v>5</v>
      </c>
      <c r="BG270" s="39" t="n">
        <v>85</v>
      </c>
      <c r="BH270" s="39" t="n">
        <v>0</v>
      </c>
      <c r="BI270" s="39" t="n">
        <v>69</v>
      </c>
      <c r="BJ270" s="39" t="n">
        <v>22</v>
      </c>
      <c r="BK270" s="39" t="n">
        <v>22</v>
      </c>
      <c r="BL270" s="39" t="n">
        <v>83</v>
      </c>
      <c r="BM270" s="39" t="n">
        <v>10</v>
      </c>
      <c r="BN270" s="39" t="n">
        <v>3</v>
      </c>
      <c r="BO270" s="39" t="n">
        <v>12</v>
      </c>
      <c r="BP270" s="39" t="n">
        <v>2</v>
      </c>
      <c r="BQ270" s="39" t="n">
        <v>21</v>
      </c>
      <c r="BR270" s="39" t="n">
        <v>11</v>
      </c>
      <c r="BS270" s="39" t="n">
        <v>0</v>
      </c>
      <c r="BT270" s="39" t="n">
        <v>10</v>
      </c>
      <c r="BU270" s="39" t="n">
        <v>5</v>
      </c>
      <c r="BV270" s="39" t="n">
        <v>19</v>
      </c>
      <c r="BW270" s="39" t="n">
        <v>4</v>
      </c>
      <c r="BX270" s="39" t="n">
        <v>10</v>
      </c>
      <c r="BY270" s="39" t="n">
        <v>0</v>
      </c>
      <c r="BZ270" s="39" t="n">
        <v>15</v>
      </c>
      <c r="CA270" s="39" t="n">
        <v>0</v>
      </c>
      <c r="CB270" s="39" t="n">
        <v>0</v>
      </c>
      <c r="CC270" s="39" t="n">
        <v>0</v>
      </c>
      <c r="CD270" s="39" t="n">
        <v>0</v>
      </c>
      <c r="CE270" s="39" t="n">
        <v>18</v>
      </c>
      <c r="CF270" s="39" t="n">
        <v>0</v>
      </c>
      <c r="CG270" s="39" t="n">
        <v>11</v>
      </c>
      <c r="CH270" s="39" t="n">
        <v>51</v>
      </c>
      <c r="CI270" s="39" t="n">
        <v>4</v>
      </c>
      <c r="CJ270" s="39" t="n">
        <v>8</v>
      </c>
      <c r="CK270" s="39" t="n">
        <v>0</v>
      </c>
      <c r="CL270" s="39" t="n">
        <v>6</v>
      </c>
      <c r="CM270" s="39" t="n">
        <v>0</v>
      </c>
      <c r="CN270" s="39" t="n">
        <v>17</v>
      </c>
      <c r="CO270" s="39" t="n">
        <v>34</v>
      </c>
      <c r="CP270" s="39" t="n">
        <v>0</v>
      </c>
      <c r="CQ270" s="39" t="n">
        <v>0</v>
      </c>
      <c r="CR270" s="39" t="n">
        <v>41</v>
      </c>
      <c r="CS270" s="39" t="n">
        <v>6</v>
      </c>
      <c r="CT270" s="39" t="n">
        <v>0</v>
      </c>
      <c r="CU270" s="39" t="n">
        <v>39</v>
      </c>
      <c r="CV270" s="39" t="n">
        <v>0</v>
      </c>
      <c r="CW270" s="39" t="n">
        <v>0</v>
      </c>
      <c r="CX270" s="39" t="n">
        <v>0</v>
      </c>
      <c r="CY270" s="39" t="n">
        <v>3</v>
      </c>
      <c r="CZ270" s="39" t="n">
        <v>5</v>
      </c>
      <c r="DA270" s="39" t="n">
        <v>0</v>
      </c>
      <c r="DB270" s="39" t="n">
        <v>1</v>
      </c>
      <c r="DC270" s="39" t="n">
        <v>0</v>
      </c>
      <c r="DD270" s="39" t="n">
        <v>0</v>
      </c>
      <c r="DE270" s="39" t="n">
        <v>2</v>
      </c>
      <c r="DF270" s="39" t="n">
        <v>0</v>
      </c>
      <c r="DG270" s="39" t="n">
        <v>0</v>
      </c>
      <c r="DH270" s="39" t="n">
        <v>0</v>
      </c>
      <c r="DI270" s="39" t="n">
        <v>2</v>
      </c>
      <c r="DJ270" s="39" t="n">
        <v>1</v>
      </c>
      <c r="DK270" s="39" t="n">
        <v>0</v>
      </c>
      <c r="DL270" s="39" t="n">
        <v>2</v>
      </c>
      <c r="DM270" s="39" t="n">
        <v>0</v>
      </c>
      <c r="DN270" s="39" t="n">
        <v>8</v>
      </c>
      <c r="DO270" s="39" t="n">
        <v>0</v>
      </c>
      <c r="DP270" s="39" t="n">
        <v>14</v>
      </c>
      <c r="DQ270" s="39" t="n">
        <v>0</v>
      </c>
      <c r="DR270" s="39" t="n">
        <v>0</v>
      </c>
      <c r="DS270" s="39" t="n">
        <v>1</v>
      </c>
      <c r="DT270" s="39" t="n">
        <v>0</v>
      </c>
      <c r="DU270" s="39" t="n">
        <v>1</v>
      </c>
      <c r="DV270" s="39" t="n">
        <v>16</v>
      </c>
      <c r="DW270" s="39" t="n">
        <v>0</v>
      </c>
      <c r="DX270" s="39" t="n">
        <v>0</v>
      </c>
      <c r="DY270" s="39" t="n">
        <v>2</v>
      </c>
      <c r="DZ270" s="39" t="n">
        <v>0</v>
      </c>
      <c r="EA270" s="39" t="n">
        <v>0</v>
      </c>
      <c r="EB270" s="39" t="n">
        <v>11</v>
      </c>
      <c r="EC270" s="39" t="n">
        <v>1</v>
      </c>
      <c r="ED270" s="39" t="n">
        <v>0</v>
      </c>
      <c r="EE270" s="39" t="n">
        <v>0</v>
      </c>
      <c r="EF270" s="39" t="n">
        <v>0</v>
      </c>
      <c r="EG270" s="39" t="n">
        <v>0</v>
      </c>
      <c r="EH270" s="39" t="n">
        <v>0</v>
      </c>
      <c r="EI270" s="39" t="n">
        <v>0</v>
      </c>
      <c r="EJ270" s="39" t="n">
        <v>0</v>
      </c>
      <c r="EK270" s="39" t="n">
        <v>0</v>
      </c>
      <c r="EL270" s="39" t="n">
        <v>4</v>
      </c>
      <c r="EM270" s="39" t="n">
        <v>0</v>
      </c>
      <c r="EN270" s="39" t="n">
        <v>5</v>
      </c>
      <c r="EO270" s="39" t="n">
        <v>2</v>
      </c>
      <c r="EP270" s="39" t="n">
        <v>0</v>
      </c>
      <c r="EQ270" s="39" t="n">
        <v>3</v>
      </c>
      <c r="ER270" s="39" t="n">
        <v>1</v>
      </c>
      <c r="ES270" s="39" t="n">
        <v>0</v>
      </c>
      <c r="ET270" s="39" t="n">
        <v>0</v>
      </c>
      <c r="EU270" s="39" t="n">
        <v>1</v>
      </c>
      <c r="EV270" s="39" t="n">
        <v>0</v>
      </c>
      <c r="EW270" s="39" t="n">
        <v>0</v>
      </c>
      <c r="EX270" s="39" t="n">
        <v>24</v>
      </c>
      <c r="EY270" s="39" t="n">
        <v>0</v>
      </c>
      <c r="EZ270" s="39" t="n">
        <v>0</v>
      </c>
      <c r="FA270" s="39" t="n">
        <v>0</v>
      </c>
      <c r="FB270" s="39" t="n">
        <v>0</v>
      </c>
      <c r="FC270" s="39" t="n">
        <v>28</v>
      </c>
      <c r="FD270" s="39" t="n">
        <v>0</v>
      </c>
      <c r="FE270" s="39" t="n">
        <v>0</v>
      </c>
      <c r="FF270" s="39" t="n">
        <v>0</v>
      </c>
      <c r="FG270" s="39" t="n">
        <v>0</v>
      </c>
      <c r="FH270" s="39" t="n">
        <v>0</v>
      </c>
      <c r="FI270" s="39" t="n">
        <v>0</v>
      </c>
      <c r="FJ270" s="39" t="n">
        <v>0</v>
      </c>
      <c r="FK270" s="39" t="n">
        <v>0</v>
      </c>
      <c r="FL270" s="39" t="n">
        <v>3</v>
      </c>
      <c r="FM270" s="39" t="n">
        <v>0</v>
      </c>
      <c r="FN270" s="39" t="n">
        <v>0</v>
      </c>
      <c r="FO270" s="39" t="n">
        <v>1</v>
      </c>
      <c r="FP270" s="39" t="n">
        <v>0</v>
      </c>
      <c r="FQ270" s="39" t="n">
        <v>0</v>
      </c>
      <c r="FR270" s="39" t="n">
        <v>0</v>
      </c>
      <c r="FS270" s="39" t="n">
        <v>0</v>
      </c>
      <c r="FT270" s="39" t="n">
        <v>0</v>
      </c>
      <c r="FU270" s="39" t="n">
        <v>0</v>
      </c>
      <c r="FV270" s="39" t="n">
        <v>0</v>
      </c>
      <c r="FW270" s="39" t="n">
        <v>0</v>
      </c>
      <c r="FX270" s="39" t="n">
        <v>0</v>
      </c>
      <c r="FY270" s="39" t="n">
        <v>14</v>
      </c>
      <c r="FZ270" s="39" t="n">
        <v>0</v>
      </c>
      <c r="GA270" s="39" t="n">
        <v>0</v>
      </c>
      <c r="GB270" s="39" t="n">
        <v>0</v>
      </c>
      <c r="GC270" s="39" t="n">
        <v>0</v>
      </c>
      <c r="GD270" s="39" t="n">
        <v>6</v>
      </c>
      <c r="GE270" s="39" t="n">
        <v>0</v>
      </c>
      <c r="GF270" s="39" t="n">
        <v>0</v>
      </c>
      <c r="GG270" s="39" t="n">
        <v>0</v>
      </c>
      <c r="GH270" s="39" t="n">
        <v>0</v>
      </c>
      <c r="GI270" s="39" t="n">
        <v>0</v>
      </c>
      <c r="GJ270" s="39" t="n">
        <v>0</v>
      </c>
      <c r="GK270" s="39" t="n">
        <v>0</v>
      </c>
      <c r="GL270" s="39" t="n">
        <v>0</v>
      </c>
      <c r="GM270" s="39" t="n">
        <v>1</v>
      </c>
      <c r="GN270" s="39" t="n">
        <v>0</v>
      </c>
      <c r="GO270" s="39" t="n">
        <v>0</v>
      </c>
      <c r="GP270" s="39" t="n">
        <v>0</v>
      </c>
      <c r="GQ270" s="39" t="n">
        <v>0</v>
      </c>
      <c r="GR270" s="39" t="n">
        <v>0</v>
      </c>
      <c r="GS270" s="39" t="n">
        <v>0</v>
      </c>
      <c r="GT270" s="39" t="n">
        <v>0</v>
      </c>
      <c r="GU270" s="39" t="n">
        <v>1</v>
      </c>
      <c r="GV270" s="39" t="n">
        <v>0</v>
      </c>
      <c r="GW270" s="39" t="n">
        <v>1</v>
      </c>
      <c r="GX270" s="39" t="n">
        <v>0</v>
      </c>
      <c r="GY270" s="39" t="n">
        <v>1</v>
      </c>
      <c r="GZ270" s="39" t="n">
        <v>0</v>
      </c>
      <c r="HA270" s="39" t="n">
        <v>0</v>
      </c>
      <c r="HB270" s="39" t="n">
        <v>0</v>
      </c>
      <c r="HC270" s="39" t="n">
        <v>0</v>
      </c>
      <c r="HD270" s="39" t="n">
        <v>0</v>
      </c>
      <c r="HE270" s="39" t="n">
        <v>0</v>
      </c>
      <c r="HF270" s="39" t="n">
        <v>0</v>
      </c>
      <c r="HG270" s="39" t="n">
        <v>0</v>
      </c>
      <c r="HH270" s="39" t="n">
        <v>0</v>
      </c>
      <c r="HI270" s="39" t="n">
        <v>0</v>
      </c>
      <c r="HJ270" s="39" t="n">
        <v>0</v>
      </c>
      <c r="HK270" s="39" t="n">
        <v>0</v>
      </c>
      <c r="HL270" s="39" t="n">
        <v>0</v>
      </c>
      <c r="HM270" s="39" t="n">
        <v>0</v>
      </c>
      <c r="HN270" s="39" t="n">
        <v>0</v>
      </c>
      <c r="HO270" s="39" t="n">
        <v>0</v>
      </c>
      <c r="HP270" s="39" t="n">
        <v>0</v>
      </c>
      <c r="HQ270" s="39" t="n">
        <v>0</v>
      </c>
      <c r="HR270" s="39" t="n">
        <v>0</v>
      </c>
      <c r="HS270" s="39" t="n">
        <v>0</v>
      </c>
      <c r="HT270" s="39" t="n">
        <v>0</v>
      </c>
      <c r="HU270" s="39" t="n">
        <v>0</v>
      </c>
      <c r="HV270" s="39" t="n">
        <v>0</v>
      </c>
      <c r="HW270" s="39" t="n">
        <v>0</v>
      </c>
      <c r="HX270" s="39" t="n">
        <v>0</v>
      </c>
      <c r="HY270" s="39" t="n">
        <v>0</v>
      </c>
      <c r="HZ270" s="39" t="n">
        <v>0</v>
      </c>
      <c r="IA270" s="39" t="n">
        <v>1</v>
      </c>
      <c r="IB270" s="39" t="n">
        <v>0</v>
      </c>
      <c r="IC270" s="39" t="n">
        <v>0</v>
      </c>
      <c r="ID270" s="39" t="n">
        <v>0</v>
      </c>
      <c r="IE270" s="39" t="n">
        <v>0</v>
      </c>
      <c r="IF270" s="39" t="n">
        <v>0</v>
      </c>
      <c r="IG270" s="39" t="n">
        <v>1022</v>
      </c>
    </row>
    <row r="271" customFormat="false" ht="15" hidden="false" customHeight="false" outlineLevel="0" collapsed="false">
      <c r="A271" s="11" t="s">
        <v>656</v>
      </c>
      <c r="B271" s="11" t="s">
        <v>377</v>
      </c>
      <c r="C271" s="11" t="s">
        <v>420</v>
      </c>
      <c r="D271" s="11" t="s">
        <v>650</v>
      </c>
      <c r="E271" s="11" t="s">
        <v>657</v>
      </c>
      <c r="F271" s="39" t="n">
        <v>1346</v>
      </c>
      <c r="G271" s="39" t="n">
        <v>2439</v>
      </c>
      <c r="H271" s="39" t="n">
        <v>1896</v>
      </c>
      <c r="I271" s="39" t="n">
        <v>2031</v>
      </c>
      <c r="J271" s="39" t="n">
        <v>1919</v>
      </c>
      <c r="K271" s="39" t="n">
        <v>1725</v>
      </c>
      <c r="L271" s="39" t="n">
        <v>2030</v>
      </c>
      <c r="M271" s="39" t="n">
        <v>1233</v>
      </c>
      <c r="N271" s="39" t="n">
        <v>1739</v>
      </c>
      <c r="O271" s="39" t="n">
        <v>665</v>
      </c>
      <c r="P271" s="39" t="n">
        <v>788</v>
      </c>
      <c r="Q271" s="39" t="n">
        <v>2077</v>
      </c>
      <c r="R271" s="39" t="n">
        <v>986</v>
      </c>
      <c r="S271" s="39" t="n">
        <v>620</v>
      </c>
      <c r="T271" s="39" t="n">
        <v>541</v>
      </c>
      <c r="U271" s="39" t="n">
        <v>442</v>
      </c>
      <c r="V271" s="39" t="n">
        <v>712</v>
      </c>
      <c r="W271" s="39" t="n">
        <v>1247</v>
      </c>
      <c r="X271" s="39" t="n">
        <v>850</v>
      </c>
      <c r="Y271" s="39" t="n">
        <v>1483</v>
      </c>
      <c r="Z271" s="39" t="n">
        <v>709</v>
      </c>
      <c r="AA271" s="39" t="n">
        <v>379</v>
      </c>
      <c r="AB271" s="39" t="n">
        <v>975</v>
      </c>
      <c r="AC271" s="39" t="n">
        <v>1106</v>
      </c>
      <c r="AD271" s="39" t="n">
        <v>370</v>
      </c>
      <c r="AE271" s="39" t="n">
        <v>6</v>
      </c>
      <c r="AF271" s="39" t="n">
        <v>1135</v>
      </c>
      <c r="AG271" s="39" t="n">
        <v>290</v>
      </c>
      <c r="AH271" s="39" t="n">
        <v>529</v>
      </c>
      <c r="AI271" s="39" t="n">
        <v>238</v>
      </c>
      <c r="AJ271" s="39" t="n">
        <v>265</v>
      </c>
      <c r="AK271" s="39" t="n">
        <v>236</v>
      </c>
      <c r="AL271" s="39" t="n">
        <v>777</v>
      </c>
      <c r="AM271" s="39" t="n">
        <v>296</v>
      </c>
      <c r="AN271" s="39" t="n">
        <v>246</v>
      </c>
      <c r="AO271" s="39" t="n">
        <v>473</v>
      </c>
      <c r="AP271" s="39" t="n">
        <v>474</v>
      </c>
      <c r="AQ271" s="39" t="n">
        <v>4</v>
      </c>
      <c r="AR271" s="39" t="n">
        <v>214</v>
      </c>
      <c r="AS271" s="39" t="n">
        <v>309</v>
      </c>
      <c r="AT271" s="39" t="n">
        <v>653</v>
      </c>
      <c r="AU271" s="39" t="n">
        <v>114</v>
      </c>
      <c r="AV271" s="39" t="n">
        <v>321</v>
      </c>
      <c r="AW271" s="39" t="n">
        <v>151</v>
      </c>
      <c r="AX271" s="39" t="n">
        <v>307</v>
      </c>
      <c r="AY271" s="39" t="n">
        <v>73</v>
      </c>
      <c r="AZ271" s="39" t="n">
        <v>418</v>
      </c>
      <c r="BA271" s="39" t="n">
        <v>261</v>
      </c>
      <c r="BB271" s="39" t="n">
        <v>61</v>
      </c>
      <c r="BC271" s="39" t="n">
        <v>114</v>
      </c>
      <c r="BD271" s="39" t="n">
        <v>17</v>
      </c>
      <c r="BE271" s="39" t="n">
        <v>257</v>
      </c>
      <c r="BF271" s="39" t="n">
        <v>132</v>
      </c>
      <c r="BG271" s="39" t="n">
        <v>239</v>
      </c>
      <c r="BH271" s="39" t="n">
        <v>11</v>
      </c>
      <c r="BI271" s="39" t="n">
        <v>141</v>
      </c>
      <c r="BJ271" s="39" t="n">
        <v>43</v>
      </c>
      <c r="BK271" s="39" t="n">
        <v>38</v>
      </c>
      <c r="BL271" s="39" t="n">
        <v>318</v>
      </c>
      <c r="BM271" s="39" t="n">
        <v>12</v>
      </c>
      <c r="BN271" s="39" t="n">
        <v>37</v>
      </c>
      <c r="BO271" s="39" t="n">
        <v>31</v>
      </c>
      <c r="BP271" s="39" t="n">
        <v>8</v>
      </c>
      <c r="BQ271" s="39" t="n">
        <v>323</v>
      </c>
      <c r="BR271" s="39" t="n">
        <v>245</v>
      </c>
      <c r="BS271" s="39" t="n">
        <v>12</v>
      </c>
      <c r="BT271" s="39" t="n">
        <v>9</v>
      </c>
      <c r="BU271" s="39" t="n">
        <v>67</v>
      </c>
      <c r="BV271" s="39" t="n">
        <v>95</v>
      </c>
      <c r="BW271" s="39" t="n">
        <v>6</v>
      </c>
      <c r="BX271" s="39" t="n">
        <v>13</v>
      </c>
      <c r="BY271" s="39" t="n">
        <v>0</v>
      </c>
      <c r="BZ271" s="39" t="n">
        <v>91</v>
      </c>
      <c r="CA271" s="39" t="n">
        <v>0</v>
      </c>
      <c r="CB271" s="39" t="n">
        <v>0</v>
      </c>
      <c r="CC271" s="39" t="n">
        <v>23</v>
      </c>
      <c r="CD271" s="39" t="n">
        <v>33</v>
      </c>
      <c r="CE271" s="39" t="n">
        <v>68</v>
      </c>
      <c r="CF271" s="39" t="n">
        <v>4</v>
      </c>
      <c r="CG271" s="39" t="n">
        <v>12</v>
      </c>
      <c r="CH271" s="39" t="n">
        <v>44</v>
      </c>
      <c r="CI271" s="39" t="n">
        <v>1</v>
      </c>
      <c r="CJ271" s="39" t="n">
        <v>10</v>
      </c>
      <c r="CK271" s="39" t="n">
        <v>5</v>
      </c>
      <c r="CL271" s="39" t="n">
        <v>0</v>
      </c>
      <c r="CM271" s="39" t="n">
        <v>0</v>
      </c>
      <c r="CN271" s="39" t="n">
        <v>118</v>
      </c>
      <c r="CO271" s="39" t="n">
        <v>172</v>
      </c>
      <c r="CP271" s="39" t="n">
        <v>1</v>
      </c>
      <c r="CQ271" s="39" t="n">
        <v>22</v>
      </c>
      <c r="CR271" s="39" t="n">
        <v>95</v>
      </c>
      <c r="CS271" s="39" t="n">
        <v>20</v>
      </c>
      <c r="CT271" s="39" t="n">
        <v>0</v>
      </c>
      <c r="CU271" s="39" t="n">
        <v>132</v>
      </c>
      <c r="CV271" s="39" t="n">
        <v>4</v>
      </c>
      <c r="CW271" s="39" t="n">
        <v>22</v>
      </c>
      <c r="CX271" s="39" t="n">
        <v>0</v>
      </c>
      <c r="CY271" s="39" t="n">
        <v>1</v>
      </c>
      <c r="CZ271" s="39" t="n">
        <v>1</v>
      </c>
      <c r="DA271" s="39" t="n">
        <v>0</v>
      </c>
      <c r="DB271" s="39" t="n">
        <v>2</v>
      </c>
      <c r="DC271" s="39" t="n">
        <v>0</v>
      </c>
      <c r="DD271" s="39" t="n">
        <v>0</v>
      </c>
      <c r="DE271" s="39" t="n">
        <v>14</v>
      </c>
      <c r="DF271" s="39" t="n">
        <v>2</v>
      </c>
      <c r="DG271" s="39" t="n">
        <v>23</v>
      </c>
      <c r="DH271" s="39" t="n">
        <v>2</v>
      </c>
      <c r="DI271" s="39" t="n">
        <v>0</v>
      </c>
      <c r="DJ271" s="39" t="n">
        <v>23</v>
      </c>
      <c r="DK271" s="39" t="n">
        <v>17</v>
      </c>
      <c r="DL271" s="39" t="n">
        <v>0</v>
      </c>
      <c r="DM271" s="39" t="n">
        <v>3</v>
      </c>
      <c r="DN271" s="39" t="n">
        <v>3</v>
      </c>
      <c r="DO271" s="39" t="n">
        <v>0</v>
      </c>
      <c r="DP271" s="39" t="n">
        <v>11</v>
      </c>
      <c r="DQ271" s="39" t="n">
        <v>11</v>
      </c>
      <c r="DR271" s="39" t="n">
        <v>0</v>
      </c>
      <c r="DS271" s="39" t="n">
        <v>0</v>
      </c>
      <c r="DT271" s="39" t="n">
        <v>0</v>
      </c>
      <c r="DU271" s="39" t="n">
        <v>2</v>
      </c>
      <c r="DV271" s="39" t="n">
        <v>3</v>
      </c>
      <c r="DW271" s="39" t="n">
        <v>0</v>
      </c>
      <c r="DX271" s="39" t="n">
        <v>0</v>
      </c>
      <c r="DY271" s="39" t="n">
        <v>1</v>
      </c>
      <c r="DZ271" s="39" t="n">
        <v>0</v>
      </c>
      <c r="EA271" s="39" t="n">
        <v>0</v>
      </c>
      <c r="EB271" s="39" t="n">
        <v>0</v>
      </c>
      <c r="EC271" s="39" t="n">
        <v>0</v>
      </c>
      <c r="ED271" s="39" t="n">
        <v>4</v>
      </c>
      <c r="EE271" s="39" t="n">
        <v>0</v>
      </c>
      <c r="EF271" s="39" t="n">
        <v>0</v>
      </c>
      <c r="EG271" s="39" t="n">
        <v>2</v>
      </c>
      <c r="EH271" s="39" t="n">
        <v>7</v>
      </c>
      <c r="EI271" s="39" t="n">
        <v>0</v>
      </c>
      <c r="EJ271" s="39" t="n">
        <v>0</v>
      </c>
      <c r="EK271" s="39" t="n">
        <v>0</v>
      </c>
      <c r="EL271" s="39" t="n">
        <v>1</v>
      </c>
      <c r="EM271" s="39" t="n">
        <v>0</v>
      </c>
      <c r="EN271" s="39" t="n">
        <v>6</v>
      </c>
      <c r="EO271" s="39" t="n">
        <v>1</v>
      </c>
      <c r="EP271" s="39" t="n">
        <v>4</v>
      </c>
      <c r="EQ271" s="39" t="n">
        <v>0</v>
      </c>
      <c r="ER271" s="39" t="n">
        <v>19</v>
      </c>
      <c r="ES271" s="39" t="n">
        <v>0</v>
      </c>
      <c r="ET271" s="39" t="n">
        <v>0</v>
      </c>
      <c r="EU271" s="39" t="n">
        <v>17</v>
      </c>
      <c r="EV271" s="39" t="n">
        <v>0</v>
      </c>
      <c r="EW271" s="39" t="n">
        <v>1</v>
      </c>
      <c r="EX271" s="39" t="n">
        <v>17</v>
      </c>
      <c r="EY271" s="39" t="n">
        <v>2</v>
      </c>
      <c r="EZ271" s="39" t="n">
        <v>0</v>
      </c>
      <c r="FA271" s="39" t="n">
        <v>0</v>
      </c>
      <c r="FB271" s="39" t="n">
        <v>0</v>
      </c>
      <c r="FC271" s="39" t="n">
        <v>10</v>
      </c>
      <c r="FD271" s="39" t="n">
        <v>0</v>
      </c>
      <c r="FE271" s="39" t="n">
        <v>0</v>
      </c>
      <c r="FF271" s="39" t="n">
        <v>1</v>
      </c>
      <c r="FG271" s="39" t="n">
        <v>0</v>
      </c>
      <c r="FH271" s="39" t="n">
        <v>4</v>
      </c>
      <c r="FI271" s="39" t="n">
        <v>0</v>
      </c>
      <c r="FJ271" s="39" t="n">
        <v>0</v>
      </c>
      <c r="FK271" s="39" t="n">
        <v>0</v>
      </c>
      <c r="FL271" s="39" t="n">
        <v>4</v>
      </c>
      <c r="FM271" s="39" t="n">
        <v>0</v>
      </c>
      <c r="FN271" s="39" t="n">
        <v>0</v>
      </c>
      <c r="FO271" s="39" t="n">
        <v>0</v>
      </c>
      <c r="FP271" s="39" t="n">
        <v>0</v>
      </c>
      <c r="FQ271" s="39" t="n">
        <v>4</v>
      </c>
      <c r="FR271" s="39" t="n">
        <v>0</v>
      </c>
      <c r="FS271" s="39" t="n">
        <v>0</v>
      </c>
      <c r="FT271" s="39" t="n">
        <v>10</v>
      </c>
      <c r="FU271" s="39" t="n">
        <v>0</v>
      </c>
      <c r="FV271" s="39" t="n">
        <v>0</v>
      </c>
      <c r="FW271" s="39" t="n">
        <v>0</v>
      </c>
      <c r="FX271" s="39" t="n">
        <v>0</v>
      </c>
      <c r="FY271" s="39" t="n">
        <v>8</v>
      </c>
      <c r="FZ271" s="39" t="n">
        <v>0</v>
      </c>
      <c r="GA271" s="39" t="n">
        <v>0</v>
      </c>
      <c r="GB271" s="39" t="n">
        <v>0</v>
      </c>
      <c r="GC271" s="39" t="n">
        <v>0</v>
      </c>
      <c r="GD271" s="39" t="n">
        <v>34</v>
      </c>
      <c r="GE271" s="39" t="n">
        <v>2</v>
      </c>
      <c r="GF271" s="39" t="n">
        <v>0</v>
      </c>
      <c r="GG271" s="39" t="n">
        <v>0</v>
      </c>
      <c r="GH271" s="39" t="n">
        <v>0</v>
      </c>
      <c r="GI271" s="39" t="n">
        <v>0</v>
      </c>
      <c r="GJ271" s="39" t="n">
        <v>0</v>
      </c>
      <c r="GK271" s="39" t="n">
        <v>0</v>
      </c>
      <c r="GL271" s="39" t="n">
        <v>0</v>
      </c>
      <c r="GM271" s="39" t="n">
        <v>0</v>
      </c>
      <c r="GN271" s="39" t="n">
        <v>0</v>
      </c>
      <c r="GO271" s="39" t="n">
        <v>0</v>
      </c>
      <c r="GP271" s="39" t="n">
        <v>0</v>
      </c>
      <c r="GQ271" s="39" t="n">
        <v>5</v>
      </c>
      <c r="GR271" s="39" t="n">
        <v>0</v>
      </c>
      <c r="GS271" s="39" t="n">
        <v>0</v>
      </c>
      <c r="GT271" s="39" t="n">
        <v>0</v>
      </c>
      <c r="GU271" s="39" t="n">
        <v>1</v>
      </c>
      <c r="GV271" s="39" t="n">
        <v>0</v>
      </c>
      <c r="GW271" s="39" t="n">
        <v>0</v>
      </c>
      <c r="GX271" s="39" t="n">
        <v>1</v>
      </c>
      <c r="GY271" s="39" t="n">
        <v>0</v>
      </c>
      <c r="GZ271" s="39" t="n">
        <v>0</v>
      </c>
      <c r="HA271" s="39" t="n">
        <v>29</v>
      </c>
      <c r="HB271" s="39" t="n">
        <v>4</v>
      </c>
      <c r="HC271" s="39" t="n">
        <v>0</v>
      </c>
      <c r="HD271" s="39" t="n">
        <v>0</v>
      </c>
      <c r="HE271" s="39" t="n">
        <v>0</v>
      </c>
      <c r="HF271" s="39" t="n">
        <v>0</v>
      </c>
      <c r="HG271" s="39" t="n">
        <v>0</v>
      </c>
      <c r="HH271" s="39" t="n">
        <v>1</v>
      </c>
      <c r="HI271" s="39" t="n">
        <v>0</v>
      </c>
      <c r="HJ271" s="39" t="n">
        <v>14</v>
      </c>
      <c r="HK271" s="39" t="n">
        <v>0</v>
      </c>
      <c r="HL271" s="39" t="n">
        <v>0</v>
      </c>
      <c r="HM271" s="39" t="n">
        <v>0</v>
      </c>
      <c r="HN271" s="39" t="n">
        <v>0</v>
      </c>
      <c r="HO271" s="39" t="n">
        <v>0</v>
      </c>
      <c r="HP271" s="39" t="n">
        <v>0</v>
      </c>
      <c r="HQ271" s="39" t="n">
        <v>2</v>
      </c>
      <c r="HR271" s="39" t="n">
        <v>0</v>
      </c>
      <c r="HS271" s="39" t="n">
        <v>0</v>
      </c>
      <c r="HT271" s="39" t="n">
        <v>0</v>
      </c>
      <c r="HU271" s="39" t="n">
        <v>0</v>
      </c>
      <c r="HV271" s="39" t="n">
        <v>0</v>
      </c>
      <c r="HW271" s="39" t="n">
        <v>0</v>
      </c>
      <c r="HX271" s="39" t="n">
        <v>0</v>
      </c>
      <c r="HY271" s="39" t="n">
        <v>0</v>
      </c>
      <c r="HZ271" s="39" t="n">
        <v>0</v>
      </c>
      <c r="IA271" s="39" t="n">
        <v>0</v>
      </c>
      <c r="IB271" s="39" t="n">
        <v>0</v>
      </c>
      <c r="IC271" s="39" t="n">
        <v>0</v>
      </c>
      <c r="ID271" s="39" t="n">
        <v>0</v>
      </c>
      <c r="IE271" s="39" t="n">
        <v>0</v>
      </c>
      <c r="IF271" s="39" t="n">
        <v>0</v>
      </c>
      <c r="IG271" s="39" t="n">
        <v>7350</v>
      </c>
    </row>
    <row r="272" customFormat="false" ht="15" hidden="false" customHeight="false" outlineLevel="0" collapsed="false">
      <c r="A272" s="11" t="s">
        <v>658</v>
      </c>
      <c r="B272" s="11" t="s">
        <v>105</v>
      </c>
      <c r="C272" s="11" t="s">
        <v>420</v>
      </c>
      <c r="D272" s="11" t="s">
        <v>650</v>
      </c>
      <c r="E272" s="11" t="s">
        <v>659</v>
      </c>
      <c r="F272" s="39" t="n">
        <v>1320</v>
      </c>
      <c r="G272" s="39" t="n">
        <v>114</v>
      </c>
      <c r="H272" s="39" t="n">
        <v>460</v>
      </c>
      <c r="I272" s="39" t="n">
        <v>423</v>
      </c>
      <c r="J272" s="39" t="n">
        <v>451</v>
      </c>
      <c r="K272" s="39" t="n">
        <v>601</v>
      </c>
      <c r="L272" s="39" t="n">
        <v>402</v>
      </c>
      <c r="M272" s="39" t="n">
        <v>735</v>
      </c>
      <c r="N272" s="39" t="n">
        <v>492</v>
      </c>
      <c r="O272" s="39" t="n">
        <v>431</v>
      </c>
      <c r="P272" s="39" t="n">
        <v>801</v>
      </c>
      <c r="Q272" s="39" t="n">
        <v>755</v>
      </c>
      <c r="R272" s="39" t="n">
        <v>403</v>
      </c>
      <c r="S272" s="39" t="n">
        <v>82</v>
      </c>
      <c r="T272" s="39" t="n">
        <v>162</v>
      </c>
      <c r="U272" s="39" t="n">
        <v>35</v>
      </c>
      <c r="V272" s="39" t="n">
        <v>103</v>
      </c>
      <c r="W272" s="39" t="n">
        <v>238</v>
      </c>
      <c r="X272" s="39" t="n">
        <v>367</v>
      </c>
      <c r="Y272" s="39" t="n">
        <v>582</v>
      </c>
      <c r="Z272" s="39" t="n">
        <v>4</v>
      </c>
      <c r="AA272" s="39" t="n">
        <v>71</v>
      </c>
      <c r="AB272" s="39" t="n">
        <v>215</v>
      </c>
      <c r="AC272" s="39" t="n">
        <v>290</v>
      </c>
      <c r="AD272" s="39" t="n">
        <v>108</v>
      </c>
      <c r="AE272" s="39" t="n">
        <v>0</v>
      </c>
      <c r="AF272" s="39" t="n">
        <v>1579</v>
      </c>
      <c r="AG272" s="39" t="n">
        <v>107</v>
      </c>
      <c r="AH272" s="39" t="n">
        <v>100</v>
      </c>
      <c r="AI272" s="39" t="n">
        <v>24</v>
      </c>
      <c r="AJ272" s="39" t="n">
        <v>86</v>
      </c>
      <c r="AK272" s="39" t="n">
        <v>8</v>
      </c>
      <c r="AL272" s="39" t="n">
        <v>24</v>
      </c>
      <c r="AM272" s="39" t="n">
        <v>21</v>
      </c>
      <c r="AN272" s="39" t="n">
        <v>2</v>
      </c>
      <c r="AO272" s="39" t="n">
        <v>37</v>
      </c>
      <c r="AP272" s="39" t="n">
        <v>95</v>
      </c>
      <c r="AQ272" s="39" t="n">
        <v>0</v>
      </c>
      <c r="AR272" s="39" t="n">
        <v>3</v>
      </c>
      <c r="AS272" s="39" t="n">
        <v>4</v>
      </c>
      <c r="AT272" s="39" t="n">
        <v>120</v>
      </c>
      <c r="AU272" s="39" t="n">
        <v>108</v>
      </c>
      <c r="AV272" s="39" t="n">
        <v>23</v>
      </c>
      <c r="AW272" s="39" t="n">
        <v>0</v>
      </c>
      <c r="AX272" s="39" t="n">
        <v>13</v>
      </c>
      <c r="AY272" s="39" t="n">
        <v>4</v>
      </c>
      <c r="AZ272" s="39" t="n">
        <v>48</v>
      </c>
      <c r="BA272" s="39" t="n">
        <v>8</v>
      </c>
      <c r="BB272" s="39" t="n">
        <v>0</v>
      </c>
      <c r="BC272" s="39" t="n">
        <v>0</v>
      </c>
      <c r="BD272" s="39" t="n">
        <v>0</v>
      </c>
      <c r="BE272" s="39" t="n">
        <v>14</v>
      </c>
      <c r="BF272" s="39" t="n">
        <v>3</v>
      </c>
      <c r="BG272" s="39" t="n">
        <v>57</v>
      </c>
      <c r="BH272" s="39" t="n">
        <v>0</v>
      </c>
      <c r="BI272" s="39" t="n">
        <v>21</v>
      </c>
      <c r="BJ272" s="39" t="n">
        <v>0</v>
      </c>
      <c r="BK272" s="39" t="n">
        <v>0</v>
      </c>
      <c r="BL272" s="39" t="n">
        <v>34</v>
      </c>
      <c r="BM272" s="39" t="n">
        <v>0</v>
      </c>
      <c r="BN272" s="39" t="n">
        <v>5</v>
      </c>
      <c r="BO272" s="39" t="n">
        <v>0</v>
      </c>
      <c r="BP272" s="39" t="n">
        <v>4</v>
      </c>
      <c r="BQ272" s="39" t="n">
        <v>0</v>
      </c>
      <c r="BR272" s="39" t="n">
        <v>0</v>
      </c>
      <c r="BS272" s="39" t="n">
        <v>0</v>
      </c>
      <c r="BT272" s="39" t="n">
        <v>0</v>
      </c>
      <c r="BU272" s="39" t="n">
        <v>6</v>
      </c>
      <c r="BV272" s="39" t="n">
        <v>2</v>
      </c>
      <c r="BW272" s="39" t="n">
        <v>0</v>
      </c>
      <c r="BX272" s="39" t="n">
        <v>4</v>
      </c>
      <c r="BY272" s="39" t="n">
        <v>0</v>
      </c>
      <c r="BZ272" s="39" t="n">
        <v>49</v>
      </c>
      <c r="CA272" s="39" t="n">
        <v>0</v>
      </c>
      <c r="CB272" s="39" t="n">
        <v>0</v>
      </c>
      <c r="CC272" s="39" t="n">
        <v>0</v>
      </c>
      <c r="CD272" s="39" t="n">
        <v>0</v>
      </c>
      <c r="CE272" s="39" t="n">
        <v>1</v>
      </c>
      <c r="CF272" s="39" t="n">
        <v>0</v>
      </c>
      <c r="CG272" s="39" t="n">
        <v>28</v>
      </c>
      <c r="CH272" s="39" t="n">
        <v>2</v>
      </c>
      <c r="CI272" s="39" t="n">
        <v>0</v>
      </c>
      <c r="CJ272" s="39" t="n">
        <v>0</v>
      </c>
      <c r="CK272" s="39" t="n">
        <v>0</v>
      </c>
      <c r="CL272" s="39" t="n">
        <v>0</v>
      </c>
      <c r="CM272" s="39" t="n">
        <v>0</v>
      </c>
      <c r="CN272" s="39" t="n">
        <v>0</v>
      </c>
      <c r="CO272" s="39" t="n">
        <v>14</v>
      </c>
      <c r="CP272" s="39" t="n">
        <v>0</v>
      </c>
      <c r="CQ272" s="39" t="n">
        <v>5</v>
      </c>
      <c r="CR272" s="39" t="n">
        <v>1</v>
      </c>
      <c r="CS272" s="39" t="n">
        <v>9</v>
      </c>
      <c r="CT272" s="39" t="n">
        <v>0</v>
      </c>
      <c r="CU272" s="39" t="n">
        <v>3</v>
      </c>
      <c r="CV272" s="39" t="n">
        <v>0</v>
      </c>
      <c r="CW272" s="39" t="n">
        <v>3</v>
      </c>
      <c r="CX272" s="39" t="n">
        <v>0</v>
      </c>
      <c r="CY272" s="39" t="n">
        <v>0</v>
      </c>
      <c r="CZ272" s="39" t="n">
        <v>0</v>
      </c>
      <c r="DA272" s="39" t="n">
        <v>1</v>
      </c>
      <c r="DB272" s="39" t="n">
        <v>0</v>
      </c>
      <c r="DC272" s="39" t="n">
        <v>0</v>
      </c>
      <c r="DD272" s="39" t="n">
        <v>0</v>
      </c>
      <c r="DE272" s="39" t="n">
        <v>1</v>
      </c>
      <c r="DF272" s="39" t="n">
        <v>0</v>
      </c>
      <c r="DG272" s="39" t="n">
        <v>0</v>
      </c>
      <c r="DH272" s="39" t="n">
        <v>0</v>
      </c>
      <c r="DI272" s="39" t="n">
        <v>0</v>
      </c>
      <c r="DJ272" s="39" t="n">
        <v>0</v>
      </c>
      <c r="DK272" s="39" t="n">
        <v>0</v>
      </c>
      <c r="DL272" s="39" t="n">
        <v>0</v>
      </c>
      <c r="DM272" s="39" t="n">
        <v>0</v>
      </c>
      <c r="DN272" s="39" t="n">
        <v>1</v>
      </c>
      <c r="DO272" s="39" t="n">
        <v>0</v>
      </c>
      <c r="DP272" s="39" t="n">
        <v>18</v>
      </c>
      <c r="DQ272" s="39" t="n">
        <v>0</v>
      </c>
      <c r="DR272" s="39" t="n">
        <v>0</v>
      </c>
      <c r="DS272" s="39" t="n">
        <v>0</v>
      </c>
      <c r="DT272" s="39" t="n">
        <v>0</v>
      </c>
      <c r="DU272" s="39" t="n">
        <v>0</v>
      </c>
      <c r="DV272" s="39" t="n">
        <v>0</v>
      </c>
      <c r="DW272" s="39" t="n">
        <v>0</v>
      </c>
      <c r="DX272" s="39" t="n">
        <v>0</v>
      </c>
      <c r="DY272" s="39" t="n">
        <v>0</v>
      </c>
      <c r="DZ272" s="39" t="n">
        <v>0</v>
      </c>
      <c r="EA272" s="39" t="n">
        <v>0</v>
      </c>
      <c r="EB272" s="39" t="n">
        <v>0</v>
      </c>
      <c r="EC272" s="39" t="n">
        <v>0</v>
      </c>
      <c r="ED272" s="39" t="n">
        <v>0</v>
      </c>
      <c r="EE272" s="39" t="n">
        <v>0</v>
      </c>
      <c r="EF272" s="39" t="n">
        <v>0</v>
      </c>
      <c r="EG272" s="39" t="n">
        <v>0</v>
      </c>
      <c r="EH272" s="39" t="n">
        <v>12</v>
      </c>
      <c r="EI272" s="39" t="n">
        <v>0</v>
      </c>
      <c r="EJ272" s="39" t="n">
        <v>0</v>
      </c>
      <c r="EK272" s="39" t="n">
        <v>0</v>
      </c>
      <c r="EL272" s="39" t="n">
        <v>1</v>
      </c>
      <c r="EM272" s="39" t="n">
        <v>0</v>
      </c>
      <c r="EN272" s="39" t="n">
        <v>0</v>
      </c>
      <c r="EO272" s="39" t="n">
        <v>0</v>
      </c>
      <c r="EP272" s="39" t="n">
        <v>0</v>
      </c>
      <c r="EQ272" s="39" t="n">
        <v>0</v>
      </c>
      <c r="ER272" s="39" t="n">
        <v>0</v>
      </c>
      <c r="ES272" s="39" t="n">
        <v>0</v>
      </c>
      <c r="ET272" s="39" t="n">
        <v>0</v>
      </c>
      <c r="EU272" s="39" t="n">
        <v>0</v>
      </c>
      <c r="EV272" s="39" t="n">
        <v>0</v>
      </c>
      <c r="EW272" s="39" t="n">
        <v>0</v>
      </c>
      <c r="EX272" s="39" t="n">
        <v>2</v>
      </c>
      <c r="EY272" s="39" t="n">
        <v>0</v>
      </c>
      <c r="EZ272" s="39" t="n">
        <v>0</v>
      </c>
      <c r="FA272" s="39" t="n">
        <v>0</v>
      </c>
      <c r="FB272" s="39" t="n">
        <v>0</v>
      </c>
      <c r="FC272" s="39" t="n">
        <v>1</v>
      </c>
      <c r="FD272" s="39" t="n">
        <v>0</v>
      </c>
      <c r="FE272" s="39" t="n">
        <v>0</v>
      </c>
      <c r="FF272" s="39" t="n">
        <v>0</v>
      </c>
      <c r="FG272" s="39" t="n">
        <v>0</v>
      </c>
      <c r="FH272" s="39" t="n">
        <v>0</v>
      </c>
      <c r="FI272" s="39" t="n">
        <v>0</v>
      </c>
      <c r="FJ272" s="39" t="n">
        <v>0</v>
      </c>
      <c r="FK272" s="39" t="n">
        <v>0</v>
      </c>
      <c r="FL272" s="39" t="n">
        <v>0</v>
      </c>
      <c r="FM272" s="39" t="n">
        <v>0</v>
      </c>
      <c r="FN272" s="39" t="n">
        <v>0</v>
      </c>
      <c r="FO272" s="39" t="n">
        <v>0</v>
      </c>
      <c r="FP272" s="39" t="n">
        <v>0</v>
      </c>
      <c r="FQ272" s="39" t="n">
        <v>0</v>
      </c>
      <c r="FR272" s="39" t="n">
        <v>0</v>
      </c>
      <c r="FS272" s="39" t="n">
        <v>0</v>
      </c>
      <c r="FT272" s="39" t="n">
        <v>0</v>
      </c>
      <c r="FU272" s="39" t="n">
        <v>0</v>
      </c>
      <c r="FV272" s="39" t="n">
        <v>0</v>
      </c>
      <c r="FW272" s="39" t="n">
        <v>0</v>
      </c>
      <c r="FX272" s="39" t="n">
        <v>0</v>
      </c>
      <c r="FY272" s="39" t="n">
        <v>0</v>
      </c>
      <c r="FZ272" s="39" t="n">
        <v>0</v>
      </c>
      <c r="GA272" s="39" t="n">
        <v>0</v>
      </c>
      <c r="GB272" s="39" t="n">
        <v>0</v>
      </c>
      <c r="GC272" s="39" t="n">
        <v>0</v>
      </c>
      <c r="GD272" s="39" t="n">
        <v>0</v>
      </c>
      <c r="GE272" s="39" t="n">
        <v>1</v>
      </c>
      <c r="GF272" s="39" t="n">
        <v>0</v>
      </c>
      <c r="GG272" s="39" t="n">
        <v>0</v>
      </c>
      <c r="GH272" s="39" t="n">
        <v>0</v>
      </c>
      <c r="GI272" s="39" t="n">
        <v>0</v>
      </c>
      <c r="GJ272" s="39" t="n">
        <v>0</v>
      </c>
      <c r="GK272" s="39" t="n">
        <v>0</v>
      </c>
      <c r="GL272" s="39" t="n">
        <v>0</v>
      </c>
      <c r="GM272" s="39" t="n">
        <v>0</v>
      </c>
      <c r="GN272" s="39" t="n">
        <v>0</v>
      </c>
      <c r="GO272" s="39" t="n">
        <v>0</v>
      </c>
      <c r="GP272" s="39" t="n">
        <v>0</v>
      </c>
      <c r="GQ272" s="39" t="n">
        <v>0</v>
      </c>
      <c r="GR272" s="39" t="n">
        <v>0</v>
      </c>
      <c r="GS272" s="39" t="n">
        <v>0</v>
      </c>
      <c r="GT272" s="39" t="n">
        <v>0</v>
      </c>
      <c r="GU272" s="39" t="n">
        <v>0</v>
      </c>
      <c r="GV272" s="39" t="n">
        <v>0</v>
      </c>
      <c r="GW272" s="39" t="n">
        <v>0</v>
      </c>
      <c r="GX272" s="39" t="n">
        <v>0</v>
      </c>
      <c r="GY272" s="39" t="n">
        <v>0</v>
      </c>
      <c r="GZ272" s="39" t="n">
        <v>0</v>
      </c>
      <c r="HA272" s="39" t="n">
        <v>0</v>
      </c>
      <c r="HB272" s="39" t="n">
        <v>0</v>
      </c>
      <c r="HC272" s="39" t="n">
        <v>0</v>
      </c>
      <c r="HD272" s="39" t="n">
        <v>0</v>
      </c>
      <c r="HE272" s="39" t="n">
        <v>0</v>
      </c>
      <c r="HF272" s="39" t="n">
        <v>0</v>
      </c>
      <c r="HG272" s="39" t="n">
        <v>0</v>
      </c>
      <c r="HH272" s="39" t="n">
        <v>0</v>
      </c>
      <c r="HI272" s="39" t="n">
        <v>0</v>
      </c>
      <c r="HJ272" s="39" t="n">
        <v>0</v>
      </c>
      <c r="HK272" s="39" t="n">
        <v>0</v>
      </c>
      <c r="HL272" s="39" t="n">
        <v>0</v>
      </c>
      <c r="HM272" s="39" t="n">
        <v>0</v>
      </c>
      <c r="HN272" s="39" t="n">
        <v>0</v>
      </c>
      <c r="HO272" s="39" t="n">
        <v>0</v>
      </c>
      <c r="HP272" s="39" t="n">
        <v>0</v>
      </c>
      <c r="HQ272" s="39" t="n">
        <v>0</v>
      </c>
      <c r="HR272" s="39" t="n">
        <v>0</v>
      </c>
      <c r="HS272" s="39" t="n">
        <v>0</v>
      </c>
      <c r="HT272" s="39" t="n">
        <v>0</v>
      </c>
      <c r="HU272" s="39" t="n">
        <v>0</v>
      </c>
      <c r="HV272" s="39" t="n">
        <v>0</v>
      </c>
      <c r="HW272" s="39" t="n">
        <v>0</v>
      </c>
      <c r="HX272" s="39" t="n">
        <v>0</v>
      </c>
      <c r="HY272" s="39" t="n">
        <v>0</v>
      </c>
      <c r="HZ272" s="39" t="n">
        <v>0</v>
      </c>
      <c r="IA272" s="39" t="n">
        <v>0</v>
      </c>
      <c r="IB272" s="39" t="n">
        <v>0</v>
      </c>
      <c r="IC272" s="39" t="n">
        <v>0</v>
      </c>
      <c r="ID272" s="39" t="n">
        <v>0</v>
      </c>
      <c r="IE272" s="39" t="n">
        <v>0</v>
      </c>
      <c r="IF272" s="39" t="n">
        <v>0</v>
      </c>
      <c r="IG272" s="39" t="n">
        <v>1765</v>
      </c>
    </row>
    <row r="273" customFormat="false" ht="15" hidden="false" customHeight="false" outlineLevel="0" collapsed="false">
      <c r="A273" s="11" t="s">
        <v>660</v>
      </c>
      <c r="B273" s="11" t="s">
        <v>105</v>
      </c>
      <c r="C273" s="11" t="s">
        <v>420</v>
      </c>
      <c r="D273" s="11" t="s">
        <v>650</v>
      </c>
      <c r="E273" s="11" t="s">
        <v>661</v>
      </c>
      <c r="F273" s="39" t="n">
        <v>414</v>
      </c>
      <c r="G273" s="39" t="n">
        <v>116</v>
      </c>
      <c r="H273" s="39" t="n">
        <v>794</v>
      </c>
      <c r="I273" s="39" t="n">
        <v>483</v>
      </c>
      <c r="J273" s="39" t="n">
        <v>214</v>
      </c>
      <c r="K273" s="39" t="n">
        <v>477</v>
      </c>
      <c r="L273" s="39" t="n">
        <v>996</v>
      </c>
      <c r="M273" s="39" t="n">
        <v>848</v>
      </c>
      <c r="N273" s="39" t="n">
        <v>839</v>
      </c>
      <c r="O273" s="39" t="n">
        <v>357</v>
      </c>
      <c r="P273" s="39" t="n">
        <v>280</v>
      </c>
      <c r="Q273" s="39" t="n">
        <v>653</v>
      </c>
      <c r="R273" s="39" t="n">
        <v>541</v>
      </c>
      <c r="S273" s="39" t="n">
        <v>27</v>
      </c>
      <c r="T273" s="39" t="n">
        <v>188</v>
      </c>
      <c r="U273" s="39" t="n">
        <v>10</v>
      </c>
      <c r="V273" s="39" t="n">
        <v>296</v>
      </c>
      <c r="W273" s="39" t="n">
        <v>224</v>
      </c>
      <c r="X273" s="39" t="n">
        <v>5</v>
      </c>
      <c r="Y273" s="39" t="n">
        <v>129</v>
      </c>
      <c r="Z273" s="39" t="n">
        <v>20</v>
      </c>
      <c r="AA273" s="39" t="n">
        <v>24</v>
      </c>
      <c r="AB273" s="39" t="n">
        <v>256</v>
      </c>
      <c r="AC273" s="39" t="n">
        <v>547</v>
      </c>
      <c r="AD273" s="39" t="n">
        <v>156</v>
      </c>
      <c r="AE273" s="39" t="n">
        <v>0</v>
      </c>
      <c r="AF273" s="39" t="n">
        <v>339</v>
      </c>
      <c r="AG273" s="39" t="n">
        <v>28</v>
      </c>
      <c r="AH273" s="39" t="n">
        <v>87</v>
      </c>
      <c r="AI273" s="39" t="n">
        <v>19</v>
      </c>
      <c r="AJ273" s="39" t="n">
        <v>47</v>
      </c>
      <c r="AK273" s="39" t="n">
        <v>3</v>
      </c>
      <c r="AL273" s="39" t="n">
        <v>11</v>
      </c>
      <c r="AM273" s="39" t="n">
        <v>8</v>
      </c>
      <c r="AN273" s="39" t="n">
        <v>0</v>
      </c>
      <c r="AO273" s="39" t="n">
        <v>61</v>
      </c>
      <c r="AP273" s="39" t="n">
        <v>1339</v>
      </c>
      <c r="AQ273" s="39" t="n">
        <v>0</v>
      </c>
      <c r="AR273" s="39" t="n">
        <v>1</v>
      </c>
      <c r="AS273" s="39" t="n">
        <v>11</v>
      </c>
      <c r="AT273" s="39" t="n">
        <v>148</v>
      </c>
      <c r="AU273" s="39" t="n">
        <v>0</v>
      </c>
      <c r="AV273" s="39" t="n">
        <v>4</v>
      </c>
      <c r="AW273" s="39" t="n">
        <v>0</v>
      </c>
      <c r="AX273" s="39" t="n">
        <v>23</v>
      </c>
      <c r="AY273" s="39" t="n">
        <v>0</v>
      </c>
      <c r="AZ273" s="39" t="n">
        <v>13</v>
      </c>
      <c r="BA273" s="39" t="n">
        <v>60</v>
      </c>
      <c r="BB273" s="39" t="n">
        <v>0</v>
      </c>
      <c r="BC273" s="39" t="n">
        <v>0</v>
      </c>
      <c r="BD273" s="39" t="n">
        <v>5</v>
      </c>
      <c r="BE273" s="39" t="n">
        <v>21</v>
      </c>
      <c r="BF273" s="39" t="n">
        <v>0</v>
      </c>
      <c r="BG273" s="39" t="n">
        <v>46</v>
      </c>
      <c r="BH273" s="39" t="n">
        <v>0</v>
      </c>
      <c r="BI273" s="39" t="n">
        <v>31</v>
      </c>
      <c r="BJ273" s="39" t="n">
        <v>2</v>
      </c>
      <c r="BK273" s="39" t="n">
        <v>1</v>
      </c>
      <c r="BL273" s="39" t="n">
        <v>87</v>
      </c>
      <c r="BM273" s="39" t="n">
        <v>0</v>
      </c>
      <c r="BN273" s="39" t="n">
        <v>13</v>
      </c>
      <c r="BO273" s="39" t="n">
        <v>6</v>
      </c>
      <c r="BP273" s="39" t="n">
        <v>0</v>
      </c>
      <c r="BQ273" s="39" t="n">
        <v>0</v>
      </c>
      <c r="BR273" s="39" t="n">
        <v>0</v>
      </c>
      <c r="BS273" s="39" t="n">
        <v>0</v>
      </c>
      <c r="BT273" s="39" t="n">
        <v>0</v>
      </c>
      <c r="BU273" s="39" t="n">
        <v>1</v>
      </c>
      <c r="BV273" s="39" t="n">
        <v>0</v>
      </c>
      <c r="BW273" s="39" t="n">
        <v>12</v>
      </c>
      <c r="BX273" s="39" t="n">
        <v>0</v>
      </c>
      <c r="BY273" s="39" t="n">
        <v>0</v>
      </c>
      <c r="BZ273" s="39" t="n">
        <v>65</v>
      </c>
      <c r="CA273" s="39" t="n">
        <v>0</v>
      </c>
      <c r="CB273" s="39" t="n">
        <v>0</v>
      </c>
      <c r="CC273" s="39" t="n">
        <v>0</v>
      </c>
      <c r="CD273" s="39" t="n">
        <v>0</v>
      </c>
      <c r="CE273" s="39" t="n">
        <v>1</v>
      </c>
      <c r="CF273" s="39" t="n">
        <v>0</v>
      </c>
      <c r="CG273" s="39" t="n">
        <v>46</v>
      </c>
      <c r="CH273" s="39" t="n">
        <v>0</v>
      </c>
      <c r="CI273" s="39" t="n">
        <v>0</v>
      </c>
      <c r="CJ273" s="39" t="n">
        <v>3</v>
      </c>
      <c r="CK273" s="39" t="n">
        <v>0</v>
      </c>
      <c r="CL273" s="39" t="n">
        <v>0</v>
      </c>
      <c r="CM273" s="39" t="n">
        <v>0</v>
      </c>
      <c r="CN273" s="39" t="n">
        <v>0</v>
      </c>
      <c r="CO273" s="39" t="n">
        <v>0</v>
      </c>
      <c r="CP273" s="39" t="n">
        <v>0</v>
      </c>
      <c r="CQ273" s="39" t="n">
        <v>2</v>
      </c>
      <c r="CR273" s="39" t="n">
        <v>10</v>
      </c>
      <c r="CS273" s="39" t="n">
        <v>1</v>
      </c>
      <c r="CT273" s="39" t="n">
        <v>0</v>
      </c>
      <c r="CU273" s="39" t="n">
        <v>5</v>
      </c>
      <c r="CV273" s="39" t="n">
        <v>0</v>
      </c>
      <c r="CW273" s="39" t="n">
        <v>0</v>
      </c>
      <c r="CX273" s="39" t="n">
        <v>0</v>
      </c>
      <c r="CY273" s="39" t="n">
        <v>0</v>
      </c>
      <c r="CZ273" s="39" t="n">
        <v>0</v>
      </c>
      <c r="DA273" s="39" t="n">
        <v>0</v>
      </c>
      <c r="DB273" s="39" t="n">
        <v>0</v>
      </c>
      <c r="DC273" s="39" t="n">
        <v>0</v>
      </c>
      <c r="DD273" s="39" t="n">
        <v>0</v>
      </c>
      <c r="DE273" s="39" t="n">
        <v>0</v>
      </c>
      <c r="DF273" s="39" t="n">
        <v>0</v>
      </c>
      <c r="DG273" s="39" t="n">
        <v>0</v>
      </c>
      <c r="DH273" s="39" t="n">
        <v>0</v>
      </c>
      <c r="DI273" s="39" t="n">
        <v>0</v>
      </c>
      <c r="DJ273" s="39" t="n">
        <v>3</v>
      </c>
      <c r="DK273" s="39" t="n">
        <v>0</v>
      </c>
      <c r="DL273" s="39" t="n">
        <v>0</v>
      </c>
      <c r="DM273" s="39" t="n">
        <v>0</v>
      </c>
      <c r="DN273" s="39" t="n">
        <v>0</v>
      </c>
      <c r="DO273" s="39" t="n">
        <v>0</v>
      </c>
      <c r="DP273" s="39" t="n">
        <v>8</v>
      </c>
      <c r="DQ273" s="39" t="n">
        <v>1</v>
      </c>
      <c r="DR273" s="39" t="n">
        <v>0</v>
      </c>
      <c r="DS273" s="39" t="n">
        <v>0</v>
      </c>
      <c r="DT273" s="39" t="n">
        <v>0</v>
      </c>
      <c r="DU273" s="39" t="n">
        <v>0</v>
      </c>
      <c r="DV273" s="39" t="n">
        <v>0</v>
      </c>
      <c r="DW273" s="39" t="n">
        <v>0</v>
      </c>
      <c r="DX273" s="39" t="n">
        <v>0</v>
      </c>
      <c r="DY273" s="39" t="n">
        <v>0</v>
      </c>
      <c r="DZ273" s="39" t="n">
        <v>0</v>
      </c>
      <c r="EA273" s="39" t="n">
        <v>0</v>
      </c>
      <c r="EB273" s="39" t="n">
        <v>0</v>
      </c>
      <c r="EC273" s="39" t="n">
        <v>0</v>
      </c>
      <c r="ED273" s="39" t="n">
        <v>0</v>
      </c>
      <c r="EE273" s="39" t="n">
        <v>0</v>
      </c>
      <c r="EF273" s="39" t="n">
        <v>0</v>
      </c>
      <c r="EG273" s="39" t="n">
        <v>0</v>
      </c>
      <c r="EH273" s="39" t="n">
        <v>1</v>
      </c>
      <c r="EI273" s="39" t="n">
        <v>0</v>
      </c>
      <c r="EJ273" s="39" t="n">
        <v>0</v>
      </c>
      <c r="EK273" s="39" t="n">
        <v>0</v>
      </c>
      <c r="EL273" s="39" t="n">
        <v>0</v>
      </c>
      <c r="EM273" s="39" t="n">
        <v>0</v>
      </c>
      <c r="EN273" s="39" t="n">
        <v>5</v>
      </c>
      <c r="EO273" s="39" t="n">
        <v>0</v>
      </c>
      <c r="EP273" s="39" t="n">
        <v>0</v>
      </c>
      <c r="EQ273" s="39" t="n">
        <v>0</v>
      </c>
      <c r="ER273" s="39" t="n">
        <v>2</v>
      </c>
      <c r="ES273" s="39" t="n">
        <v>0</v>
      </c>
      <c r="ET273" s="39" t="n">
        <v>0</v>
      </c>
      <c r="EU273" s="39" t="n">
        <v>0</v>
      </c>
      <c r="EV273" s="39" t="n">
        <v>0</v>
      </c>
      <c r="EW273" s="39" t="n">
        <v>0</v>
      </c>
      <c r="EX273" s="39" t="n">
        <v>10</v>
      </c>
      <c r="EY273" s="39" t="n">
        <v>0</v>
      </c>
      <c r="EZ273" s="39" t="n">
        <v>0</v>
      </c>
      <c r="FA273" s="39" t="n">
        <v>0</v>
      </c>
      <c r="FB273" s="39" t="n">
        <v>0</v>
      </c>
      <c r="FC273" s="39" t="n">
        <v>0</v>
      </c>
      <c r="FD273" s="39" t="n">
        <v>0</v>
      </c>
      <c r="FE273" s="39" t="n">
        <v>0</v>
      </c>
      <c r="FF273" s="39" t="n">
        <v>0</v>
      </c>
      <c r="FG273" s="39" t="n">
        <v>0</v>
      </c>
      <c r="FH273" s="39" t="n">
        <v>0</v>
      </c>
      <c r="FI273" s="39" t="n">
        <v>0</v>
      </c>
      <c r="FJ273" s="39" t="n">
        <v>0</v>
      </c>
      <c r="FK273" s="39" t="n">
        <v>0</v>
      </c>
      <c r="FL273" s="39" t="n">
        <v>0</v>
      </c>
      <c r="FM273" s="39" t="n">
        <v>6</v>
      </c>
      <c r="FN273" s="39" t="n">
        <v>1</v>
      </c>
      <c r="FO273" s="39" t="n">
        <v>0</v>
      </c>
      <c r="FP273" s="39" t="n">
        <v>0</v>
      </c>
      <c r="FQ273" s="39" t="n">
        <v>0</v>
      </c>
      <c r="FR273" s="39" t="n">
        <v>0</v>
      </c>
      <c r="FS273" s="39" t="n">
        <v>0</v>
      </c>
      <c r="FT273" s="39" t="n">
        <v>0</v>
      </c>
      <c r="FU273" s="39" t="n">
        <v>0</v>
      </c>
      <c r="FV273" s="39" t="n">
        <v>0</v>
      </c>
      <c r="FW273" s="39" t="n">
        <v>0</v>
      </c>
      <c r="FX273" s="39" t="n">
        <v>0</v>
      </c>
      <c r="FY273" s="39" t="n">
        <v>4</v>
      </c>
      <c r="FZ273" s="39" t="n">
        <v>0</v>
      </c>
      <c r="GA273" s="39" t="n">
        <v>0</v>
      </c>
      <c r="GB273" s="39" t="n">
        <v>0</v>
      </c>
      <c r="GC273" s="39" t="n">
        <v>0</v>
      </c>
      <c r="GD273" s="39" t="n">
        <v>0</v>
      </c>
      <c r="GE273" s="39" t="n">
        <v>0</v>
      </c>
      <c r="GF273" s="39" t="n">
        <v>0</v>
      </c>
      <c r="GG273" s="39" t="n">
        <v>0</v>
      </c>
      <c r="GH273" s="39" t="n">
        <v>0</v>
      </c>
      <c r="GI273" s="39" t="n">
        <v>0</v>
      </c>
      <c r="GJ273" s="39" t="n">
        <v>0</v>
      </c>
      <c r="GK273" s="39" t="n">
        <v>0</v>
      </c>
      <c r="GL273" s="39" t="n">
        <v>0</v>
      </c>
      <c r="GM273" s="39" t="n">
        <v>0</v>
      </c>
      <c r="GN273" s="39" t="n">
        <v>0</v>
      </c>
      <c r="GO273" s="39" t="n">
        <v>0</v>
      </c>
      <c r="GP273" s="39" t="n">
        <v>0</v>
      </c>
      <c r="GQ273" s="39" t="n">
        <v>0</v>
      </c>
      <c r="GR273" s="39" t="n">
        <v>0</v>
      </c>
      <c r="GS273" s="39" t="n">
        <v>0</v>
      </c>
      <c r="GT273" s="39" t="n">
        <v>0</v>
      </c>
      <c r="GU273" s="39" t="n">
        <v>0</v>
      </c>
      <c r="GV273" s="39" t="n">
        <v>0</v>
      </c>
      <c r="GW273" s="39" t="n">
        <v>0</v>
      </c>
      <c r="GX273" s="39" t="n">
        <v>0</v>
      </c>
      <c r="GY273" s="39" t="n">
        <v>0</v>
      </c>
      <c r="GZ273" s="39" t="n">
        <v>8</v>
      </c>
      <c r="HA273" s="39" t="n">
        <v>0</v>
      </c>
      <c r="HB273" s="39" t="n">
        <v>0</v>
      </c>
      <c r="HC273" s="39" t="n">
        <v>0</v>
      </c>
      <c r="HD273" s="39" t="n">
        <v>0</v>
      </c>
      <c r="HE273" s="39" t="n">
        <v>0</v>
      </c>
      <c r="HF273" s="39" t="n">
        <v>0</v>
      </c>
      <c r="HG273" s="39" t="n">
        <v>0</v>
      </c>
      <c r="HH273" s="39" t="n">
        <v>0</v>
      </c>
      <c r="HI273" s="39" t="n">
        <v>0</v>
      </c>
      <c r="HJ273" s="39" t="n">
        <v>0</v>
      </c>
      <c r="HK273" s="39" t="n">
        <v>0</v>
      </c>
      <c r="HL273" s="39" t="n">
        <v>0</v>
      </c>
      <c r="HM273" s="39" t="n">
        <v>0</v>
      </c>
      <c r="HN273" s="39" t="n">
        <v>0</v>
      </c>
      <c r="HO273" s="39" t="n">
        <v>0</v>
      </c>
      <c r="HP273" s="39" t="n">
        <v>0</v>
      </c>
      <c r="HQ273" s="39" t="n">
        <v>0</v>
      </c>
      <c r="HR273" s="39" t="n">
        <v>0</v>
      </c>
      <c r="HS273" s="39" t="n">
        <v>0</v>
      </c>
      <c r="HT273" s="39" t="n">
        <v>0</v>
      </c>
      <c r="HU273" s="39" t="n">
        <v>0</v>
      </c>
      <c r="HV273" s="39" t="n">
        <v>0</v>
      </c>
      <c r="HW273" s="39" t="n">
        <v>0</v>
      </c>
      <c r="HX273" s="39" t="n">
        <v>0</v>
      </c>
      <c r="HY273" s="39" t="n">
        <v>0</v>
      </c>
      <c r="HZ273" s="39" t="n">
        <v>0</v>
      </c>
      <c r="IA273" s="39" t="n">
        <v>0</v>
      </c>
      <c r="IB273" s="39" t="n">
        <v>0</v>
      </c>
      <c r="IC273" s="39" t="n">
        <v>0</v>
      </c>
      <c r="ID273" s="39" t="n">
        <v>0</v>
      </c>
      <c r="IE273" s="39" t="n">
        <v>0</v>
      </c>
      <c r="IF273" s="39" t="n">
        <v>0</v>
      </c>
      <c r="IG273" s="39" t="n">
        <v>734</v>
      </c>
    </row>
    <row r="274" customFormat="false" ht="15" hidden="false" customHeight="false" outlineLevel="0" collapsed="false">
      <c r="A274" s="11" t="s">
        <v>662</v>
      </c>
      <c r="B274" s="11" t="s">
        <v>105</v>
      </c>
      <c r="C274" s="11" t="s">
        <v>420</v>
      </c>
      <c r="D274" s="11" t="s">
        <v>650</v>
      </c>
      <c r="E274" s="11" t="s">
        <v>663</v>
      </c>
      <c r="F274" s="39" t="n">
        <v>107</v>
      </c>
      <c r="G274" s="39" t="n">
        <v>53</v>
      </c>
      <c r="H274" s="39" t="n">
        <v>483</v>
      </c>
      <c r="I274" s="39" t="n">
        <v>467</v>
      </c>
      <c r="J274" s="39" t="n">
        <v>724</v>
      </c>
      <c r="K274" s="39" t="n">
        <v>207</v>
      </c>
      <c r="L274" s="39" t="n">
        <v>1142</v>
      </c>
      <c r="M274" s="39" t="n">
        <v>448</v>
      </c>
      <c r="N274" s="39" t="n">
        <v>1032</v>
      </c>
      <c r="O274" s="39" t="n">
        <v>117</v>
      </c>
      <c r="P274" s="39" t="n">
        <v>0</v>
      </c>
      <c r="Q274" s="39" t="n">
        <v>603</v>
      </c>
      <c r="R274" s="39" t="n">
        <v>241</v>
      </c>
      <c r="S274" s="39" t="n">
        <v>10</v>
      </c>
      <c r="T274" s="39" t="n">
        <v>123</v>
      </c>
      <c r="U274" s="39" t="n">
        <v>22</v>
      </c>
      <c r="V274" s="39" t="n">
        <v>268</v>
      </c>
      <c r="W274" s="39" t="n">
        <v>389</v>
      </c>
      <c r="X274" s="39" t="n">
        <v>56</v>
      </c>
      <c r="Y274" s="39" t="n">
        <v>190</v>
      </c>
      <c r="Z274" s="39" t="n">
        <v>2</v>
      </c>
      <c r="AA274" s="39" t="n">
        <v>115</v>
      </c>
      <c r="AB274" s="39" t="n">
        <v>230</v>
      </c>
      <c r="AC274" s="39" t="n">
        <v>288</v>
      </c>
      <c r="AD274" s="39" t="n">
        <v>115</v>
      </c>
      <c r="AE274" s="39" t="n">
        <v>0</v>
      </c>
      <c r="AF274" s="39" t="n">
        <v>50</v>
      </c>
      <c r="AG274" s="39" t="n">
        <v>70</v>
      </c>
      <c r="AH274" s="39" t="n">
        <v>151</v>
      </c>
      <c r="AI274" s="39" t="n">
        <v>0</v>
      </c>
      <c r="AJ274" s="39" t="n">
        <v>0</v>
      </c>
      <c r="AK274" s="39" t="n">
        <v>2</v>
      </c>
      <c r="AL274" s="39" t="n">
        <v>74</v>
      </c>
      <c r="AM274" s="39" t="n">
        <v>3</v>
      </c>
      <c r="AN274" s="39" t="n">
        <v>10</v>
      </c>
      <c r="AO274" s="39" t="n">
        <v>0</v>
      </c>
      <c r="AP274" s="39" t="n">
        <v>828</v>
      </c>
      <c r="AQ274" s="39" t="n">
        <v>0</v>
      </c>
      <c r="AR274" s="39" t="n">
        <v>0</v>
      </c>
      <c r="AS274" s="39" t="n">
        <v>1</v>
      </c>
      <c r="AT274" s="39" t="n">
        <v>173</v>
      </c>
      <c r="AU274" s="39" t="n">
        <v>6</v>
      </c>
      <c r="AV274" s="39" t="n">
        <v>2</v>
      </c>
      <c r="AW274" s="39" t="n">
        <v>0</v>
      </c>
      <c r="AX274" s="39" t="n">
        <v>47</v>
      </c>
      <c r="AY274" s="39" t="n">
        <v>0</v>
      </c>
      <c r="AZ274" s="39" t="n">
        <v>3</v>
      </c>
      <c r="BA274" s="39" t="n">
        <v>55</v>
      </c>
      <c r="BB274" s="39" t="n">
        <v>0</v>
      </c>
      <c r="BC274" s="39" t="n">
        <v>0</v>
      </c>
      <c r="BD274" s="39" t="n">
        <v>1</v>
      </c>
      <c r="BE274" s="39" t="n">
        <v>0</v>
      </c>
      <c r="BF274" s="39" t="n">
        <v>1</v>
      </c>
      <c r="BG274" s="39" t="n">
        <v>15</v>
      </c>
      <c r="BH274" s="39" t="n">
        <v>2</v>
      </c>
      <c r="BI274" s="39" t="n">
        <v>26</v>
      </c>
      <c r="BJ274" s="39" t="n">
        <v>0</v>
      </c>
      <c r="BK274" s="39" t="n">
        <v>0</v>
      </c>
      <c r="BL274" s="39" t="n">
        <v>7</v>
      </c>
      <c r="BM274" s="39" t="n">
        <v>0</v>
      </c>
      <c r="BN274" s="39" t="n">
        <v>4</v>
      </c>
      <c r="BO274" s="39" t="n">
        <v>0</v>
      </c>
      <c r="BP274" s="39" t="n">
        <v>0</v>
      </c>
      <c r="BQ274" s="39" t="n">
        <v>0</v>
      </c>
      <c r="BR274" s="39" t="n">
        <v>4</v>
      </c>
      <c r="BS274" s="39" t="n">
        <v>0</v>
      </c>
      <c r="BT274" s="39" t="n">
        <v>3</v>
      </c>
      <c r="BU274" s="39" t="n">
        <v>0</v>
      </c>
      <c r="BV274" s="39" t="n">
        <v>0</v>
      </c>
      <c r="BW274" s="39" t="n">
        <v>0</v>
      </c>
      <c r="BX274" s="39" t="n">
        <v>0</v>
      </c>
      <c r="BY274" s="39" t="n">
        <v>0</v>
      </c>
      <c r="BZ274" s="39" t="n">
        <v>0</v>
      </c>
      <c r="CA274" s="39" t="n">
        <v>0</v>
      </c>
      <c r="CB274" s="39" t="n">
        <v>0</v>
      </c>
      <c r="CC274" s="39" t="n">
        <v>0</v>
      </c>
      <c r="CD274" s="39" t="n">
        <v>0</v>
      </c>
      <c r="CE274" s="39" t="n">
        <v>0</v>
      </c>
      <c r="CF274" s="39" t="n">
        <v>0</v>
      </c>
      <c r="CG274" s="39" t="n">
        <v>9</v>
      </c>
      <c r="CH274" s="39" t="n">
        <v>10</v>
      </c>
      <c r="CI274" s="39" t="n">
        <v>0</v>
      </c>
      <c r="CJ274" s="39" t="n">
        <v>0</v>
      </c>
      <c r="CK274" s="39" t="n">
        <v>0</v>
      </c>
      <c r="CL274" s="39" t="n">
        <v>0</v>
      </c>
      <c r="CM274" s="39" t="n">
        <v>0</v>
      </c>
      <c r="CN274" s="39" t="n">
        <v>0</v>
      </c>
      <c r="CO274" s="39" t="n">
        <v>6</v>
      </c>
      <c r="CP274" s="39" t="n">
        <v>0</v>
      </c>
      <c r="CQ274" s="39" t="n">
        <v>0</v>
      </c>
      <c r="CR274" s="39" t="n">
        <v>0</v>
      </c>
      <c r="CS274" s="39" t="n">
        <v>1</v>
      </c>
      <c r="CT274" s="39" t="n">
        <v>0</v>
      </c>
      <c r="CU274" s="39" t="n">
        <v>0</v>
      </c>
      <c r="CV274" s="39" t="n">
        <v>0</v>
      </c>
      <c r="CW274" s="39" t="n">
        <v>0</v>
      </c>
      <c r="CX274" s="39" t="n">
        <v>0</v>
      </c>
      <c r="CY274" s="39" t="n">
        <v>0</v>
      </c>
      <c r="CZ274" s="39" t="n">
        <v>0</v>
      </c>
      <c r="DA274" s="39" t="n">
        <v>13</v>
      </c>
      <c r="DB274" s="39" t="n">
        <v>0</v>
      </c>
      <c r="DC274" s="39" t="n">
        <v>0</v>
      </c>
      <c r="DD274" s="39" t="n">
        <v>0</v>
      </c>
      <c r="DE274" s="39" t="n">
        <v>0</v>
      </c>
      <c r="DF274" s="39" t="n">
        <v>0</v>
      </c>
      <c r="DG274" s="39" t="n">
        <v>0</v>
      </c>
      <c r="DH274" s="39" t="n">
        <v>0</v>
      </c>
      <c r="DI274" s="39" t="n">
        <v>0</v>
      </c>
      <c r="DJ274" s="39" t="n">
        <v>18</v>
      </c>
      <c r="DK274" s="39" t="n">
        <v>0</v>
      </c>
      <c r="DL274" s="39" t="n">
        <v>0</v>
      </c>
      <c r="DM274" s="39" t="n">
        <v>0</v>
      </c>
      <c r="DN274" s="39" t="n">
        <v>0</v>
      </c>
      <c r="DO274" s="39" t="n">
        <v>0</v>
      </c>
      <c r="DP274" s="39" t="n">
        <v>0</v>
      </c>
      <c r="DQ274" s="39" t="n">
        <v>0</v>
      </c>
      <c r="DR274" s="39" t="n">
        <v>0</v>
      </c>
      <c r="DS274" s="39" t="n">
        <v>22</v>
      </c>
      <c r="DT274" s="39" t="n">
        <v>0</v>
      </c>
      <c r="DU274" s="39" t="n">
        <v>16</v>
      </c>
      <c r="DV274" s="39" t="n">
        <v>1</v>
      </c>
      <c r="DW274" s="39" t="n">
        <v>0</v>
      </c>
      <c r="DX274" s="39" t="n">
        <v>0</v>
      </c>
      <c r="DY274" s="39" t="n">
        <v>0</v>
      </c>
      <c r="DZ274" s="39" t="n">
        <v>0</v>
      </c>
      <c r="EA274" s="39" t="n">
        <v>0</v>
      </c>
      <c r="EB274" s="39" t="n">
        <v>0</v>
      </c>
      <c r="EC274" s="39" t="n">
        <v>0</v>
      </c>
      <c r="ED274" s="39" t="n">
        <v>0</v>
      </c>
      <c r="EE274" s="39" t="n">
        <v>0</v>
      </c>
      <c r="EF274" s="39" t="n">
        <v>0</v>
      </c>
      <c r="EG274" s="39" t="n">
        <v>0</v>
      </c>
      <c r="EH274" s="39" t="n">
        <v>0</v>
      </c>
      <c r="EI274" s="39" t="n">
        <v>0</v>
      </c>
      <c r="EJ274" s="39" t="n">
        <v>0</v>
      </c>
      <c r="EK274" s="39" t="n">
        <v>0</v>
      </c>
      <c r="EL274" s="39" t="n">
        <v>0</v>
      </c>
      <c r="EM274" s="39" t="n">
        <v>0</v>
      </c>
      <c r="EN274" s="39" t="n">
        <v>0</v>
      </c>
      <c r="EO274" s="39" t="n">
        <v>0</v>
      </c>
      <c r="EP274" s="39" t="n">
        <v>0</v>
      </c>
      <c r="EQ274" s="39" t="n">
        <v>0</v>
      </c>
      <c r="ER274" s="39" t="n">
        <v>0</v>
      </c>
      <c r="ES274" s="39" t="n">
        <v>0</v>
      </c>
      <c r="ET274" s="39" t="n">
        <v>0</v>
      </c>
      <c r="EU274" s="39" t="n">
        <v>0</v>
      </c>
      <c r="EV274" s="39" t="n">
        <v>0</v>
      </c>
      <c r="EW274" s="39" t="n">
        <v>0</v>
      </c>
      <c r="EX274" s="39" t="n">
        <v>1</v>
      </c>
      <c r="EY274" s="39" t="n">
        <v>0</v>
      </c>
      <c r="EZ274" s="39" t="n">
        <v>0</v>
      </c>
      <c r="FA274" s="39" t="n">
        <v>0</v>
      </c>
      <c r="FB274" s="39" t="n">
        <v>0</v>
      </c>
      <c r="FC274" s="39" t="n">
        <v>1</v>
      </c>
      <c r="FD274" s="39" t="n">
        <v>0</v>
      </c>
      <c r="FE274" s="39" t="n">
        <v>0</v>
      </c>
      <c r="FF274" s="39" t="n">
        <v>0</v>
      </c>
      <c r="FG274" s="39" t="n">
        <v>0</v>
      </c>
      <c r="FH274" s="39" t="n">
        <v>4</v>
      </c>
      <c r="FI274" s="39" t="n">
        <v>0</v>
      </c>
      <c r="FJ274" s="39" t="n">
        <v>0</v>
      </c>
      <c r="FK274" s="39" t="n">
        <v>0</v>
      </c>
      <c r="FL274" s="39" t="n">
        <v>5</v>
      </c>
      <c r="FM274" s="39" t="n">
        <v>1</v>
      </c>
      <c r="FN274" s="39" t="n">
        <v>0</v>
      </c>
      <c r="FO274" s="39" t="n">
        <v>0</v>
      </c>
      <c r="FP274" s="39" t="n">
        <v>0</v>
      </c>
      <c r="FQ274" s="39" t="n">
        <v>0</v>
      </c>
      <c r="FR274" s="39" t="n">
        <v>0</v>
      </c>
      <c r="FS274" s="39" t="n">
        <v>0</v>
      </c>
      <c r="FT274" s="39" t="n">
        <v>0</v>
      </c>
      <c r="FU274" s="39" t="n">
        <v>0</v>
      </c>
      <c r="FV274" s="39" t="n">
        <v>0</v>
      </c>
      <c r="FW274" s="39" t="n">
        <v>0</v>
      </c>
      <c r="FX274" s="39" t="n">
        <v>0</v>
      </c>
      <c r="FY274" s="39" t="n">
        <v>4</v>
      </c>
      <c r="FZ274" s="39" t="n">
        <v>0</v>
      </c>
      <c r="GA274" s="39" t="n">
        <v>0</v>
      </c>
      <c r="GB274" s="39" t="n">
        <v>0</v>
      </c>
      <c r="GC274" s="39" t="n">
        <v>0</v>
      </c>
      <c r="GD274" s="39" t="n">
        <v>0</v>
      </c>
      <c r="GE274" s="39" t="n">
        <v>0</v>
      </c>
      <c r="GF274" s="39" t="n">
        <v>0</v>
      </c>
      <c r="GG274" s="39" t="n">
        <v>0</v>
      </c>
      <c r="GH274" s="39" t="n">
        <v>0</v>
      </c>
      <c r="GI274" s="39" t="n">
        <v>0</v>
      </c>
      <c r="GJ274" s="39" t="n">
        <v>0</v>
      </c>
      <c r="GK274" s="39" t="n">
        <v>0</v>
      </c>
      <c r="GL274" s="39" t="n">
        <v>0</v>
      </c>
      <c r="GM274" s="39" t="n">
        <v>0</v>
      </c>
      <c r="GN274" s="39" t="n">
        <v>0</v>
      </c>
      <c r="GO274" s="39" t="n">
        <v>0</v>
      </c>
      <c r="GP274" s="39" t="n">
        <v>0</v>
      </c>
      <c r="GQ274" s="39" t="n">
        <v>0</v>
      </c>
      <c r="GR274" s="39" t="n">
        <v>0</v>
      </c>
      <c r="GS274" s="39" t="n">
        <v>0</v>
      </c>
      <c r="GT274" s="39" t="n">
        <v>0</v>
      </c>
      <c r="GU274" s="39" t="n">
        <v>0</v>
      </c>
      <c r="GV274" s="39" t="n">
        <v>0</v>
      </c>
      <c r="GW274" s="39" t="n">
        <v>0</v>
      </c>
      <c r="GX274" s="39" t="n">
        <v>0</v>
      </c>
      <c r="GY274" s="39" t="n">
        <v>0</v>
      </c>
      <c r="GZ274" s="39" t="n">
        <v>0</v>
      </c>
      <c r="HA274" s="39" t="n">
        <v>0</v>
      </c>
      <c r="HB274" s="39" t="n">
        <v>0</v>
      </c>
      <c r="HC274" s="39" t="n">
        <v>0</v>
      </c>
      <c r="HD274" s="39" t="n">
        <v>0</v>
      </c>
      <c r="HE274" s="39" t="n">
        <v>0</v>
      </c>
      <c r="HF274" s="39" t="n">
        <v>0</v>
      </c>
      <c r="HG274" s="39" t="n">
        <v>0</v>
      </c>
      <c r="HH274" s="39" t="n">
        <v>0</v>
      </c>
      <c r="HI274" s="39" t="n">
        <v>0</v>
      </c>
      <c r="HJ274" s="39" t="n">
        <v>0</v>
      </c>
      <c r="HK274" s="39" t="n">
        <v>0</v>
      </c>
      <c r="HL274" s="39" t="n">
        <v>0</v>
      </c>
      <c r="HM274" s="39" t="n">
        <v>0</v>
      </c>
      <c r="HN274" s="39" t="n">
        <v>0</v>
      </c>
      <c r="HO274" s="39" t="n">
        <v>0</v>
      </c>
      <c r="HP274" s="39" t="n">
        <v>0</v>
      </c>
      <c r="HQ274" s="39" t="n">
        <v>0</v>
      </c>
      <c r="HR274" s="39" t="n">
        <v>0</v>
      </c>
      <c r="HS274" s="39" t="n">
        <v>0</v>
      </c>
      <c r="HT274" s="39" t="n">
        <v>0</v>
      </c>
      <c r="HU274" s="39" t="n">
        <v>0</v>
      </c>
      <c r="HV274" s="39" t="n">
        <v>0</v>
      </c>
      <c r="HW274" s="39" t="n">
        <v>0</v>
      </c>
      <c r="HX274" s="39" t="n">
        <v>0</v>
      </c>
      <c r="HY274" s="39" t="n">
        <v>0</v>
      </c>
      <c r="HZ274" s="39" t="n">
        <v>0</v>
      </c>
      <c r="IA274" s="39" t="n">
        <v>0</v>
      </c>
      <c r="IB274" s="39" t="n">
        <v>0</v>
      </c>
      <c r="IC274" s="39" t="n">
        <v>0</v>
      </c>
      <c r="ID274" s="39" t="n">
        <v>0</v>
      </c>
      <c r="IE274" s="39" t="n">
        <v>0</v>
      </c>
      <c r="IF274" s="39" t="n">
        <v>0</v>
      </c>
      <c r="IG274" s="39" t="n">
        <v>154</v>
      </c>
    </row>
    <row r="275" customFormat="false" ht="15" hidden="false" customHeight="false" outlineLevel="0" collapsed="false">
      <c r="A275" s="11" t="s">
        <v>664</v>
      </c>
      <c r="B275" s="11" t="s">
        <v>105</v>
      </c>
      <c r="C275" s="11" t="s">
        <v>420</v>
      </c>
      <c r="D275" s="11" t="s">
        <v>650</v>
      </c>
      <c r="E275" s="11" t="s">
        <v>665</v>
      </c>
      <c r="F275" s="39" t="n">
        <v>3120</v>
      </c>
      <c r="G275" s="39" t="n">
        <v>783</v>
      </c>
      <c r="H275" s="39" t="n">
        <v>923</v>
      </c>
      <c r="I275" s="39" t="n">
        <v>1157</v>
      </c>
      <c r="J275" s="39" t="n">
        <v>563</v>
      </c>
      <c r="K275" s="39" t="n">
        <v>331</v>
      </c>
      <c r="L275" s="39" t="n">
        <v>1449</v>
      </c>
      <c r="M275" s="39" t="n">
        <v>448</v>
      </c>
      <c r="N275" s="39" t="n">
        <v>1625</v>
      </c>
      <c r="O275" s="39" t="n">
        <v>178</v>
      </c>
      <c r="P275" s="39" t="n">
        <v>364</v>
      </c>
      <c r="Q275" s="39" t="n">
        <v>1200</v>
      </c>
      <c r="R275" s="39" t="n">
        <v>1343</v>
      </c>
      <c r="S275" s="39" t="n">
        <v>121</v>
      </c>
      <c r="T275" s="39" t="n">
        <v>385</v>
      </c>
      <c r="U275" s="39" t="n">
        <v>123</v>
      </c>
      <c r="V275" s="39" t="n">
        <v>352</v>
      </c>
      <c r="W275" s="39" t="n">
        <v>956</v>
      </c>
      <c r="X275" s="39" t="n">
        <v>64</v>
      </c>
      <c r="Y275" s="39" t="n">
        <v>440</v>
      </c>
      <c r="Z275" s="39" t="n">
        <v>159</v>
      </c>
      <c r="AA275" s="39" t="n">
        <v>214</v>
      </c>
      <c r="AB275" s="39" t="n">
        <v>169</v>
      </c>
      <c r="AC275" s="39" t="n">
        <v>586</v>
      </c>
      <c r="AD275" s="39" t="n">
        <v>404</v>
      </c>
      <c r="AE275" s="39" t="n">
        <v>0</v>
      </c>
      <c r="AF275" s="39" t="n">
        <v>690</v>
      </c>
      <c r="AG275" s="39" t="n">
        <v>190</v>
      </c>
      <c r="AH275" s="39" t="n">
        <v>210</v>
      </c>
      <c r="AI275" s="39" t="n">
        <v>63</v>
      </c>
      <c r="AJ275" s="39" t="n">
        <v>135</v>
      </c>
      <c r="AK275" s="39" t="n">
        <v>194</v>
      </c>
      <c r="AL275" s="39" t="n">
        <v>71</v>
      </c>
      <c r="AM275" s="39" t="n">
        <v>55</v>
      </c>
      <c r="AN275" s="39" t="n">
        <v>26</v>
      </c>
      <c r="AO275" s="39" t="n">
        <v>153</v>
      </c>
      <c r="AP275" s="39" t="n">
        <v>133</v>
      </c>
      <c r="AQ275" s="39" t="n">
        <v>2</v>
      </c>
      <c r="AR275" s="39" t="n">
        <v>7</v>
      </c>
      <c r="AS275" s="39" t="n">
        <v>56</v>
      </c>
      <c r="AT275" s="39" t="n">
        <v>244</v>
      </c>
      <c r="AU275" s="39" t="n">
        <v>16</v>
      </c>
      <c r="AV275" s="39" t="n">
        <v>5</v>
      </c>
      <c r="AW275" s="39" t="n">
        <v>56</v>
      </c>
      <c r="AX275" s="39" t="n">
        <v>58</v>
      </c>
      <c r="AY275" s="39" t="n">
        <v>3</v>
      </c>
      <c r="AZ275" s="39" t="n">
        <v>106</v>
      </c>
      <c r="BA275" s="39" t="n">
        <v>2</v>
      </c>
      <c r="BB275" s="39" t="n">
        <v>20</v>
      </c>
      <c r="BC275" s="39" t="n">
        <v>0</v>
      </c>
      <c r="BD275" s="39" t="n">
        <v>18</v>
      </c>
      <c r="BE275" s="39" t="n">
        <v>67</v>
      </c>
      <c r="BF275" s="39" t="n">
        <v>11</v>
      </c>
      <c r="BG275" s="39" t="n">
        <v>70</v>
      </c>
      <c r="BH275" s="39" t="n">
        <v>2</v>
      </c>
      <c r="BI275" s="39" t="n">
        <v>45</v>
      </c>
      <c r="BJ275" s="39" t="n">
        <v>5</v>
      </c>
      <c r="BK275" s="39" t="n">
        <v>1</v>
      </c>
      <c r="BL275" s="39" t="n">
        <v>96</v>
      </c>
      <c r="BM275" s="39" t="n">
        <v>1</v>
      </c>
      <c r="BN275" s="39" t="n">
        <v>38</v>
      </c>
      <c r="BO275" s="39" t="n">
        <v>0</v>
      </c>
      <c r="BP275" s="39" t="n">
        <v>10</v>
      </c>
      <c r="BQ275" s="39" t="n">
        <v>18</v>
      </c>
      <c r="BR275" s="39" t="n">
        <v>3</v>
      </c>
      <c r="BS275" s="39" t="n">
        <v>0</v>
      </c>
      <c r="BT275" s="39" t="n">
        <v>0</v>
      </c>
      <c r="BU275" s="39" t="n">
        <v>3</v>
      </c>
      <c r="BV275" s="39" t="n">
        <v>1</v>
      </c>
      <c r="BW275" s="39" t="n">
        <v>6</v>
      </c>
      <c r="BX275" s="39" t="n">
        <v>0</v>
      </c>
      <c r="BY275" s="39" t="n">
        <v>6</v>
      </c>
      <c r="BZ275" s="39" t="n">
        <v>85</v>
      </c>
      <c r="CA275" s="39" t="n">
        <v>0</v>
      </c>
      <c r="CB275" s="39" t="n">
        <v>0</v>
      </c>
      <c r="CC275" s="39" t="n">
        <v>0</v>
      </c>
      <c r="CD275" s="39" t="n">
        <v>0</v>
      </c>
      <c r="CE275" s="39" t="n">
        <v>52</v>
      </c>
      <c r="CF275" s="39" t="n">
        <v>0</v>
      </c>
      <c r="CG275" s="39" t="n">
        <v>181</v>
      </c>
      <c r="CH275" s="39" t="n">
        <v>1</v>
      </c>
      <c r="CI275" s="39" t="n">
        <v>0</v>
      </c>
      <c r="CJ275" s="39" t="n">
        <v>10</v>
      </c>
      <c r="CK275" s="39" t="n">
        <v>0</v>
      </c>
      <c r="CL275" s="39" t="n">
        <v>0</v>
      </c>
      <c r="CM275" s="39" t="n">
        <v>0</v>
      </c>
      <c r="CN275" s="39" t="n">
        <v>5</v>
      </c>
      <c r="CO275" s="39" t="n">
        <v>10</v>
      </c>
      <c r="CP275" s="39" t="n">
        <v>0</v>
      </c>
      <c r="CQ275" s="39" t="n">
        <v>0</v>
      </c>
      <c r="CR275" s="39" t="n">
        <v>15</v>
      </c>
      <c r="CS275" s="39" t="n">
        <v>8</v>
      </c>
      <c r="CT275" s="39" t="n">
        <v>1</v>
      </c>
      <c r="CU275" s="39" t="n">
        <v>1</v>
      </c>
      <c r="CV275" s="39" t="n">
        <v>3</v>
      </c>
      <c r="CW275" s="39" t="n">
        <v>0</v>
      </c>
      <c r="CX275" s="39" t="n">
        <v>0</v>
      </c>
      <c r="CY275" s="39" t="n">
        <v>0</v>
      </c>
      <c r="CZ275" s="39" t="n">
        <v>1</v>
      </c>
      <c r="DA275" s="39" t="n">
        <v>0</v>
      </c>
      <c r="DB275" s="39" t="n">
        <v>0</v>
      </c>
      <c r="DC275" s="39" t="n">
        <v>0</v>
      </c>
      <c r="DD275" s="39" t="n">
        <v>0</v>
      </c>
      <c r="DE275" s="39" t="n">
        <v>9</v>
      </c>
      <c r="DF275" s="39" t="n">
        <v>0</v>
      </c>
      <c r="DG275" s="39" t="n">
        <v>5</v>
      </c>
      <c r="DH275" s="39" t="n">
        <v>0</v>
      </c>
      <c r="DI275" s="39" t="n">
        <v>0</v>
      </c>
      <c r="DJ275" s="39" t="n">
        <v>78</v>
      </c>
      <c r="DK275" s="39" t="n">
        <v>0</v>
      </c>
      <c r="DL275" s="39" t="n">
        <v>0</v>
      </c>
      <c r="DM275" s="39" t="n">
        <v>2</v>
      </c>
      <c r="DN275" s="39" t="n">
        <v>0</v>
      </c>
      <c r="DO275" s="39" t="n">
        <v>0</v>
      </c>
      <c r="DP275" s="39" t="n">
        <v>19</v>
      </c>
      <c r="DQ275" s="39" t="n">
        <v>4</v>
      </c>
      <c r="DR275" s="39" t="n">
        <v>0</v>
      </c>
      <c r="DS275" s="39" t="n">
        <v>0</v>
      </c>
      <c r="DT275" s="39" t="n">
        <v>0</v>
      </c>
      <c r="DU275" s="39" t="n">
        <v>0</v>
      </c>
      <c r="DV275" s="39" t="n">
        <v>0</v>
      </c>
      <c r="DW275" s="39" t="n">
        <v>0</v>
      </c>
      <c r="DX275" s="39" t="n">
        <v>0</v>
      </c>
      <c r="DY275" s="39" t="n">
        <v>0</v>
      </c>
      <c r="DZ275" s="39" t="n">
        <v>0</v>
      </c>
      <c r="EA275" s="39" t="n">
        <v>0</v>
      </c>
      <c r="EB275" s="39" t="n">
        <v>0</v>
      </c>
      <c r="EC275" s="39" t="n">
        <v>0</v>
      </c>
      <c r="ED275" s="39" t="n">
        <v>0</v>
      </c>
      <c r="EE275" s="39" t="n">
        <v>0</v>
      </c>
      <c r="EF275" s="39" t="n">
        <v>0</v>
      </c>
      <c r="EG275" s="39" t="n">
        <v>0</v>
      </c>
      <c r="EH275" s="39" t="n">
        <v>23</v>
      </c>
      <c r="EI275" s="39" t="n">
        <v>0</v>
      </c>
      <c r="EJ275" s="39" t="n">
        <v>14</v>
      </c>
      <c r="EK275" s="39" t="n">
        <v>0</v>
      </c>
      <c r="EL275" s="39" t="n">
        <v>5</v>
      </c>
      <c r="EM275" s="39" t="n">
        <v>0</v>
      </c>
      <c r="EN275" s="39" t="n">
        <v>0</v>
      </c>
      <c r="EO275" s="39" t="n">
        <v>1</v>
      </c>
      <c r="EP275" s="39" t="n">
        <v>0</v>
      </c>
      <c r="EQ275" s="39" t="n">
        <v>0</v>
      </c>
      <c r="ER275" s="39" t="n">
        <v>22</v>
      </c>
      <c r="ES275" s="39" t="n">
        <v>0</v>
      </c>
      <c r="ET275" s="39" t="n">
        <v>0</v>
      </c>
      <c r="EU275" s="39" t="n">
        <v>0</v>
      </c>
      <c r="EV275" s="39" t="n">
        <v>0</v>
      </c>
      <c r="EW275" s="39" t="n">
        <v>0</v>
      </c>
      <c r="EX275" s="39" t="n">
        <v>19</v>
      </c>
      <c r="EY275" s="39" t="n">
        <v>0</v>
      </c>
      <c r="EZ275" s="39" t="n">
        <v>0</v>
      </c>
      <c r="FA275" s="39" t="n">
        <v>0</v>
      </c>
      <c r="FB275" s="39" t="n">
        <v>0</v>
      </c>
      <c r="FC275" s="39" t="n">
        <v>2</v>
      </c>
      <c r="FD275" s="39" t="n">
        <v>0</v>
      </c>
      <c r="FE275" s="39" t="n">
        <v>0</v>
      </c>
      <c r="FF275" s="39" t="n">
        <v>0</v>
      </c>
      <c r="FG275" s="39" t="n">
        <v>0</v>
      </c>
      <c r="FH275" s="39" t="n">
        <v>0</v>
      </c>
      <c r="FI275" s="39" t="n">
        <v>0</v>
      </c>
      <c r="FJ275" s="39" t="n">
        <v>1</v>
      </c>
      <c r="FK275" s="39" t="n">
        <v>0</v>
      </c>
      <c r="FL275" s="39" t="n">
        <v>7</v>
      </c>
      <c r="FM275" s="39" t="n">
        <v>13</v>
      </c>
      <c r="FN275" s="39" t="n">
        <v>1</v>
      </c>
      <c r="FO275" s="39" t="n">
        <v>0</v>
      </c>
      <c r="FP275" s="39" t="n">
        <v>0</v>
      </c>
      <c r="FQ275" s="39" t="n">
        <v>2</v>
      </c>
      <c r="FR275" s="39" t="n">
        <v>0</v>
      </c>
      <c r="FS275" s="39" t="n">
        <v>0</v>
      </c>
      <c r="FT275" s="39" t="n">
        <v>0</v>
      </c>
      <c r="FU275" s="39" t="n">
        <v>1</v>
      </c>
      <c r="FV275" s="39" t="n">
        <v>0</v>
      </c>
      <c r="FW275" s="39" t="n">
        <v>0</v>
      </c>
      <c r="FX275" s="39" t="n">
        <v>0</v>
      </c>
      <c r="FY275" s="39" t="n">
        <v>0</v>
      </c>
      <c r="FZ275" s="39" t="n">
        <v>1</v>
      </c>
      <c r="GA275" s="39" t="n">
        <v>0</v>
      </c>
      <c r="GB275" s="39" t="n">
        <v>0</v>
      </c>
      <c r="GC275" s="39" t="n">
        <v>0</v>
      </c>
      <c r="GD275" s="39" t="n">
        <v>0</v>
      </c>
      <c r="GE275" s="39" t="n">
        <v>3</v>
      </c>
      <c r="GF275" s="39" t="n">
        <v>0</v>
      </c>
      <c r="GG275" s="39" t="n">
        <v>0</v>
      </c>
      <c r="GH275" s="39" t="n">
        <v>0</v>
      </c>
      <c r="GI275" s="39" t="n">
        <v>0</v>
      </c>
      <c r="GJ275" s="39" t="n">
        <v>0</v>
      </c>
      <c r="GK275" s="39" t="n">
        <v>0</v>
      </c>
      <c r="GL275" s="39" t="n">
        <v>0</v>
      </c>
      <c r="GM275" s="39" t="n">
        <v>0</v>
      </c>
      <c r="GN275" s="39" t="n">
        <v>0</v>
      </c>
      <c r="GO275" s="39" t="n">
        <v>0</v>
      </c>
      <c r="GP275" s="39" t="n">
        <v>0</v>
      </c>
      <c r="GQ275" s="39" t="n">
        <v>1</v>
      </c>
      <c r="GR275" s="39" t="n">
        <v>0</v>
      </c>
      <c r="GS275" s="39" t="n">
        <v>0</v>
      </c>
      <c r="GT275" s="39" t="n">
        <v>0</v>
      </c>
      <c r="GU275" s="39" t="n">
        <v>0</v>
      </c>
      <c r="GV275" s="39" t="n">
        <v>0</v>
      </c>
      <c r="GW275" s="39" t="n">
        <v>0</v>
      </c>
      <c r="GX275" s="39" t="n">
        <v>0</v>
      </c>
      <c r="GY275" s="39" t="n">
        <v>0</v>
      </c>
      <c r="GZ275" s="39" t="n">
        <v>0</v>
      </c>
      <c r="HA275" s="39" t="n">
        <v>0</v>
      </c>
      <c r="HB275" s="39" t="n">
        <v>0</v>
      </c>
      <c r="HC275" s="39" t="n">
        <v>0</v>
      </c>
      <c r="HD275" s="39" t="n">
        <v>0</v>
      </c>
      <c r="HE275" s="39" t="n">
        <v>0</v>
      </c>
      <c r="HF275" s="39" t="n">
        <v>0</v>
      </c>
      <c r="HG275" s="39" t="n">
        <v>0</v>
      </c>
      <c r="HH275" s="39" t="n">
        <v>0</v>
      </c>
      <c r="HI275" s="39" t="n">
        <v>1</v>
      </c>
      <c r="HJ275" s="39" t="n">
        <v>0</v>
      </c>
      <c r="HK275" s="39" t="n">
        <v>0</v>
      </c>
      <c r="HL275" s="39" t="n">
        <v>0</v>
      </c>
      <c r="HM275" s="39" t="n">
        <v>0</v>
      </c>
      <c r="HN275" s="39" t="n">
        <v>0</v>
      </c>
      <c r="HO275" s="39" t="n">
        <v>0</v>
      </c>
      <c r="HP275" s="39" t="n">
        <v>0</v>
      </c>
      <c r="HQ275" s="39" t="n">
        <v>0</v>
      </c>
      <c r="HR275" s="39" t="n">
        <v>0</v>
      </c>
      <c r="HS275" s="39" t="n">
        <v>0</v>
      </c>
      <c r="HT275" s="39" t="n">
        <v>0</v>
      </c>
      <c r="HU275" s="39" t="n">
        <v>0</v>
      </c>
      <c r="HV275" s="39" t="n">
        <v>0</v>
      </c>
      <c r="HW275" s="39" t="n">
        <v>0</v>
      </c>
      <c r="HX275" s="39" t="n">
        <v>0</v>
      </c>
      <c r="HY275" s="39" t="n">
        <v>0</v>
      </c>
      <c r="HZ275" s="39" t="n">
        <v>0</v>
      </c>
      <c r="IA275" s="39" t="n">
        <v>0</v>
      </c>
      <c r="IB275" s="39" t="n">
        <v>0</v>
      </c>
      <c r="IC275" s="39" t="n">
        <v>0</v>
      </c>
      <c r="ID275" s="39" t="n">
        <v>0</v>
      </c>
      <c r="IE275" s="39" t="n">
        <v>0</v>
      </c>
      <c r="IF275" s="39" t="n">
        <v>0</v>
      </c>
      <c r="IG275" s="39" t="n">
        <v>881</v>
      </c>
    </row>
    <row r="276" customFormat="false" ht="15" hidden="false" customHeight="false" outlineLevel="0" collapsed="false">
      <c r="A276" s="11" t="s">
        <v>666</v>
      </c>
      <c r="B276" s="11" t="s">
        <v>377</v>
      </c>
      <c r="C276" s="11" t="s">
        <v>420</v>
      </c>
      <c r="D276" s="11" t="s">
        <v>650</v>
      </c>
      <c r="E276" s="11" t="s">
        <v>667</v>
      </c>
      <c r="F276" s="39" t="n">
        <v>825</v>
      </c>
      <c r="G276" s="39" t="n">
        <v>1640</v>
      </c>
      <c r="H276" s="39" t="n">
        <v>2572</v>
      </c>
      <c r="I276" s="39" t="n">
        <v>2763</v>
      </c>
      <c r="J276" s="39" t="n">
        <v>2127</v>
      </c>
      <c r="K276" s="39" t="n">
        <v>1427</v>
      </c>
      <c r="L276" s="39" t="n">
        <v>4249</v>
      </c>
      <c r="M276" s="39" t="n">
        <v>3610</v>
      </c>
      <c r="N276" s="39" t="n">
        <v>2839</v>
      </c>
      <c r="O276" s="39" t="n">
        <v>1414</v>
      </c>
      <c r="P276" s="39" t="n">
        <v>1556</v>
      </c>
      <c r="Q276" s="39" t="n">
        <v>2427</v>
      </c>
      <c r="R276" s="39" t="n">
        <v>1819</v>
      </c>
      <c r="S276" s="39" t="n">
        <v>410</v>
      </c>
      <c r="T276" s="39" t="n">
        <v>834</v>
      </c>
      <c r="U276" s="39" t="n">
        <v>250</v>
      </c>
      <c r="V276" s="39" t="n">
        <v>930</v>
      </c>
      <c r="W276" s="39" t="n">
        <v>1798</v>
      </c>
      <c r="X276" s="39" t="n">
        <v>662</v>
      </c>
      <c r="Y276" s="39" t="n">
        <v>1246</v>
      </c>
      <c r="Z276" s="39" t="n">
        <v>290</v>
      </c>
      <c r="AA276" s="39" t="n">
        <v>361</v>
      </c>
      <c r="AB276" s="39" t="n">
        <v>1318</v>
      </c>
      <c r="AC276" s="39" t="n">
        <v>1619</v>
      </c>
      <c r="AD276" s="39" t="n">
        <v>717</v>
      </c>
      <c r="AE276" s="39" t="n">
        <v>0</v>
      </c>
      <c r="AF276" s="39" t="n">
        <v>1829</v>
      </c>
      <c r="AG276" s="39" t="n">
        <v>496</v>
      </c>
      <c r="AH276" s="39" t="n">
        <v>463</v>
      </c>
      <c r="AI276" s="39" t="n">
        <v>153</v>
      </c>
      <c r="AJ276" s="39" t="n">
        <v>57</v>
      </c>
      <c r="AK276" s="39" t="n">
        <v>391</v>
      </c>
      <c r="AL276" s="39" t="n">
        <v>333</v>
      </c>
      <c r="AM276" s="39" t="n">
        <v>195</v>
      </c>
      <c r="AN276" s="39" t="n">
        <v>46</v>
      </c>
      <c r="AO276" s="39" t="n">
        <v>587</v>
      </c>
      <c r="AP276" s="39" t="n">
        <v>767</v>
      </c>
      <c r="AQ276" s="39" t="n">
        <v>0</v>
      </c>
      <c r="AR276" s="39" t="n">
        <v>162</v>
      </c>
      <c r="AS276" s="39" t="n">
        <v>86</v>
      </c>
      <c r="AT276" s="39" t="n">
        <v>550</v>
      </c>
      <c r="AU276" s="39" t="n">
        <v>492</v>
      </c>
      <c r="AV276" s="39" t="n">
        <v>19</v>
      </c>
      <c r="AW276" s="39" t="n">
        <v>17</v>
      </c>
      <c r="AX276" s="39" t="n">
        <v>55</v>
      </c>
      <c r="AY276" s="39" t="n">
        <v>102</v>
      </c>
      <c r="AZ276" s="39" t="n">
        <v>78</v>
      </c>
      <c r="BA276" s="39" t="n">
        <v>33</v>
      </c>
      <c r="BB276" s="39" t="n">
        <v>83</v>
      </c>
      <c r="BC276" s="39" t="n">
        <v>94</v>
      </c>
      <c r="BD276" s="39" t="n">
        <v>0</v>
      </c>
      <c r="BE276" s="39" t="n">
        <v>85</v>
      </c>
      <c r="BF276" s="39" t="n">
        <v>8</v>
      </c>
      <c r="BG276" s="39" t="n">
        <v>159</v>
      </c>
      <c r="BH276" s="39" t="n">
        <v>9</v>
      </c>
      <c r="BI276" s="39" t="n">
        <v>182</v>
      </c>
      <c r="BJ276" s="39" t="n">
        <v>21</v>
      </c>
      <c r="BK276" s="39" t="n">
        <v>36</v>
      </c>
      <c r="BL276" s="39" t="n">
        <v>102</v>
      </c>
      <c r="BM276" s="39" t="n">
        <v>9</v>
      </c>
      <c r="BN276" s="39" t="n">
        <v>6</v>
      </c>
      <c r="BO276" s="39" t="n">
        <v>67</v>
      </c>
      <c r="BP276" s="39" t="n">
        <v>9</v>
      </c>
      <c r="BQ276" s="39" t="n">
        <v>163</v>
      </c>
      <c r="BR276" s="39" t="n">
        <v>14</v>
      </c>
      <c r="BS276" s="39" t="n">
        <v>2</v>
      </c>
      <c r="BT276" s="39" t="n">
        <v>44</v>
      </c>
      <c r="BU276" s="39" t="n">
        <v>2</v>
      </c>
      <c r="BV276" s="39" t="n">
        <v>10</v>
      </c>
      <c r="BW276" s="39" t="n">
        <v>10</v>
      </c>
      <c r="BX276" s="39" t="n">
        <v>0</v>
      </c>
      <c r="BY276" s="39" t="n">
        <v>2</v>
      </c>
      <c r="BZ276" s="39" t="n">
        <v>18</v>
      </c>
      <c r="CA276" s="39" t="n">
        <v>0</v>
      </c>
      <c r="CB276" s="39" t="n">
        <v>0</v>
      </c>
      <c r="CC276" s="39" t="n">
        <v>3</v>
      </c>
      <c r="CD276" s="39" t="n">
        <v>0</v>
      </c>
      <c r="CE276" s="39" t="n">
        <v>62</v>
      </c>
      <c r="CF276" s="39" t="n">
        <v>0</v>
      </c>
      <c r="CG276" s="39" t="n">
        <v>12</v>
      </c>
      <c r="CH276" s="39" t="n">
        <v>8</v>
      </c>
      <c r="CI276" s="39" t="n">
        <v>0</v>
      </c>
      <c r="CJ276" s="39" t="n">
        <v>2</v>
      </c>
      <c r="CK276" s="39" t="n">
        <v>0</v>
      </c>
      <c r="CL276" s="39" t="n">
        <v>0</v>
      </c>
      <c r="CM276" s="39" t="n">
        <v>0</v>
      </c>
      <c r="CN276" s="39" t="n">
        <v>19</v>
      </c>
      <c r="CO276" s="39" t="n">
        <v>20</v>
      </c>
      <c r="CP276" s="39" t="n">
        <v>0</v>
      </c>
      <c r="CQ276" s="39" t="n">
        <v>38</v>
      </c>
      <c r="CR276" s="39" t="n">
        <v>5</v>
      </c>
      <c r="CS276" s="39" t="n">
        <v>0</v>
      </c>
      <c r="CT276" s="39" t="n">
        <v>0</v>
      </c>
      <c r="CU276" s="39" t="n">
        <v>19</v>
      </c>
      <c r="CV276" s="39" t="n">
        <v>0</v>
      </c>
      <c r="CW276" s="39" t="n">
        <v>55</v>
      </c>
      <c r="CX276" s="39" t="n">
        <v>0</v>
      </c>
      <c r="CY276" s="39" t="n">
        <v>51</v>
      </c>
      <c r="CZ276" s="39" t="n">
        <v>3</v>
      </c>
      <c r="DA276" s="39" t="n">
        <v>0</v>
      </c>
      <c r="DB276" s="39" t="n">
        <v>0</v>
      </c>
      <c r="DC276" s="39" t="n">
        <v>3</v>
      </c>
      <c r="DD276" s="39" t="n">
        <v>0</v>
      </c>
      <c r="DE276" s="39" t="n">
        <v>3</v>
      </c>
      <c r="DF276" s="39" t="n">
        <v>0</v>
      </c>
      <c r="DG276" s="39" t="n">
        <v>0</v>
      </c>
      <c r="DH276" s="39" t="n">
        <v>0</v>
      </c>
      <c r="DI276" s="39" t="n">
        <v>0</v>
      </c>
      <c r="DJ276" s="39" t="n">
        <v>23</v>
      </c>
      <c r="DK276" s="39" t="n">
        <v>0</v>
      </c>
      <c r="DL276" s="39" t="n">
        <v>0</v>
      </c>
      <c r="DM276" s="39" t="n">
        <v>0</v>
      </c>
      <c r="DN276" s="39" t="n">
        <v>0</v>
      </c>
      <c r="DO276" s="39" t="n">
        <v>1</v>
      </c>
      <c r="DP276" s="39" t="n">
        <v>4</v>
      </c>
      <c r="DQ276" s="39" t="n">
        <v>18</v>
      </c>
      <c r="DR276" s="39" t="n">
        <v>0</v>
      </c>
      <c r="DS276" s="39" t="n">
        <v>0</v>
      </c>
      <c r="DT276" s="39" t="n">
        <v>0</v>
      </c>
      <c r="DU276" s="39" t="n">
        <v>0</v>
      </c>
      <c r="DV276" s="39" t="n">
        <v>8</v>
      </c>
      <c r="DW276" s="39" t="n">
        <v>0</v>
      </c>
      <c r="DX276" s="39" t="n">
        <v>0</v>
      </c>
      <c r="DY276" s="39" t="n">
        <v>0</v>
      </c>
      <c r="DZ276" s="39" t="n">
        <v>10</v>
      </c>
      <c r="EA276" s="39" t="n">
        <v>0</v>
      </c>
      <c r="EB276" s="39" t="n">
        <v>0</v>
      </c>
      <c r="EC276" s="39" t="n">
        <v>3</v>
      </c>
      <c r="ED276" s="39" t="n">
        <v>0</v>
      </c>
      <c r="EE276" s="39" t="n">
        <v>0</v>
      </c>
      <c r="EF276" s="39" t="n">
        <v>0</v>
      </c>
      <c r="EG276" s="39" t="n">
        <v>1</v>
      </c>
      <c r="EH276" s="39" t="n">
        <v>20</v>
      </c>
      <c r="EI276" s="39" t="n">
        <v>0</v>
      </c>
      <c r="EJ276" s="39" t="n">
        <v>0</v>
      </c>
      <c r="EK276" s="39" t="n">
        <v>0</v>
      </c>
      <c r="EL276" s="39" t="n">
        <v>3</v>
      </c>
      <c r="EM276" s="39" t="n">
        <v>0</v>
      </c>
      <c r="EN276" s="39" t="n">
        <v>0</v>
      </c>
      <c r="EO276" s="39" t="n">
        <v>0</v>
      </c>
      <c r="EP276" s="39" t="n">
        <v>0</v>
      </c>
      <c r="EQ276" s="39" t="n">
        <v>0</v>
      </c>
      <c r="ER276" s="39" t="n">
        <v>2</v>
      </c>
      <c r="ES276" s="39" t="n">
        <v>0</v>
      </c>
      <c r="ET276" s="39" t="n">
        <v>0</v>
      </c>
      <c r="EU276" s="39" t="n">
        <v>1</v>
      </c>
      <c r="EV276" s="39" t="n">
        <v>0</v>
      </c>
      <c r="EW276" s="39" t="n">
        <v>0</v>
      </c>
      <c r="EX276" s="39" t="n">
        <v>34</v>
      </c>
      <c r="EY276" s="39" t="n">
        <v>0</v>
      </c>
      <c r="EZ276" s="39" t="n">
        <v>0</v>
      </c>
      <c r="FA276" s="39" t="n">
        <v>0</v>
      </c>
      <c r="FB276" s="39" t="n">
        <v>0</v>
      </c>
      <c r="FC276" s="39" t="n">
        <v>6</v>
      </c>
      <c r="FD276" s="39" t="n">
        <v>0</v>
      </c>
      <c r="FE276" s="39" t="n">
        <v>0</v>
      </c>
      <c r="FF276" s="39" t="n">
        <v>0</v>
      </c>
      <c r="FG276" s="39" t="n">
        <v>0</v>
      </c>
      <c r="FH276" s="39" t="n">
        <v>0</v>
      </c>
      <c r="FI276" s="39" t="n">
        <v>5</v>
      </c>
      <c r="FJ276" s="39" t="n">
        <v>0</v>
      </c>
      <c r="FK276" s="39" t="n">
        <v>0</v>
      </c>
      <c r="FL276" s="39" t="n">
        <v>0</v>
      </c>
      <c r="FM276" s="39" t="n">
        <v>6</v>
      </c>
      <c r="FN276" s="39" t="n">
        <v>0</v>
      </c>
      <c r="FO276" s="39" t="n">
        <v>0</v>
      </c>
      <c r="FP276" s="39" t="n">
        <v>0</v>
      </c>
      <c r="FQ276" s="39" t="n">
        <v>0</v>
      </c>
      <c r="FR276" s="39" t="n">
        <v>0</v>
      </c>
      <c r="FS276" s="39" t="n">
        <v>0</v>
      </c>
      <c r="FT276" s="39" t="n">
        <v>0</v>
      </c>
      <c r="FU276" s="39" t="n">
        <v>0</v>
      </c>
      <c r="FV276" s="39" t="n">
        <v>2</v>
      </c>
      <c r="FW276" s="39" t="n">
        <v>0</v>
      </c>
      <c r="FX276" s="39" t="n">
        <v>0</v>
      </c>
      <c r="FY276" s="39" t="n">
        <v>41</v>
      </c>
      <c r="FZ276" s="39" t="n">
        <v>0</v>
      </c>
      <c r="GA276" s="39" t="n">
        <v>0</v>
      </c>
      <c r="GB276" s="39" t="n">
        <v>1</v>
      </c>
      <c r="GC276" s="39" t="n">
        <v>0</v>
      </c>
      <c r="GD276" s="39" t="n">
        <v>0</v>
      </c>
      <c r="GE276" s="39" t="n">
        <v>1</v>
      </c>
      <c r="GF276" s="39" t="n">
        <v>0</v>
      </c>
      <c r="GG276" s="39" t="n">
        <v>0</v>
      </c>
      <c r="GH276" s="39" t="n">
        <v>0</v>
      </c>
      <c r="GI276" s="39" t="n">
        <v>0</v>
      </c>
      <c r="GJ276" s="39" t="n">
        <v>0</v>
      </c>
      <c r="GK276" s="39" t="n">
        <v>0</v>
      </c>
      <c r="GL276" s="39" t="n">
        <v>0</v>
      </c>
      <c r="GM276" s="39" t="n">
        <v>0</v>
      </c>
      <c r="GN276" s="39" t="n">
        <v>0</v>
      </c>
      <c r="GO276" s="39" t="n">
        <v>0</v>
      </c>
      <c r="GP276" s="39" t="n">
        <v>0</v>
      </c>
      <c r="GQ276" s="39" t="n">
        <v>0</v>
      </c>
      <c r="GR276" s="39" t="n">
        <v>0</v>
      </c>
      <c r="GS276" s="39" t="n">
        <v>0</v>
      </c>
      <c r="GT276" s="39" t="n">
        <v>0</v>
      </c>
      <c r="GU276" s="39" t="n">
        <v>0</v>
      </c>
      <c r="GV276" s="39" t="n">
        <v>0</v>
      </c>
      <c r="GW276" s="39" t="n">
        <v>0</v>
      </c>
      <c r="GX276" s="39" t="n">
        <v>0</v>
      </c>
      <c r="GY276" s="39" t="n">
        <v>0</v>
      </c>
      <c r="GZ276" s="39" t="n">
        <v>0</v>
      </c>
      <c r="HA276" s="39" t="n">
        <v>0</v>
      </c>
      <c r="HB276" s="39" t="n">
        <v>0</v>
      </c>
      <c r="HC276" s="39" t="n">
        <v>0</v>
      </c>
      <c r="HD276" s="39" t="n">
        <v>0</v>
      </c>
      <c r="HE276" s="39" t="n">
        <v>0</v>
      </c>
      <c r="HF276" s="39" t="n">
        <v>0</v>
      </c>
      <c r="HG276" s="39" t="n">
        <v>0</v>
      </c>
      <c r="HH276" s="39" t="n">
        <v>0</v>
      </c>
      <c r="HI276" s="39" t="n">
        <v>0</v>
      </c>
      <c r="HJ276" s="39" t="n">
        <v>1</v>
      </c>
      <c r="HK276" s="39" t="n">
        <v>0</v>
      </c>
      <c r="HL276" s="39" t="n">
        <v>0</v>
      </c>
      <c r="HM276" s="39" t="n">
        <v>0</v>
      </c>
      <c r="HN276" s="39" t="n">
        <v>0</v>
      </c>
      <c r="HO276" s="39" t="n">
        <v>0</v>
      </c>
      <c r="HP276" s="39" t="n">
        <v>0</v>
      </c>
      <c r="HQ276" s="39" t="n">
        <v>0</v>
      </c>
      <c r="HR276" s="39" t="n">
        <v>0</v>
      </c>
      <c r="HS276" s="39" t="n">
        <v>0</v>
      </c>
      <c r="HT276" s="39" t="n">
        <v>0</v>
      </c>
      <c r="HU276" s="39" t="n">
        <v>0</v>
      </c>
      <c r="HV276" s="39" t="n">
        <v>0</v>
      </c>
      <c r="HW276" s="39" t="n">
        <v>0</v>
      </c>
      <c r="HX276" s="39" t="n">
        <v>0</v>
      </c>
      <c r="HY276" s="39" t="n">
        <v>0</v>
      </c>
      <c r="HZ276" s="39" t="n">
        <v>0</v>
      </c>
      <c r="IA276" s="39" t="n">
        <v>0</v>
      </c>
      <c r="IB276" s="39" t="n">
        <v>0</v>
      </c>
      <c r="IC276" s="39" t="n">
        <v>0</v>
      </c>
      <c r="ID276" s="39" t="n">
        <v>0</v>
      </c>
      <c r="IE276" s="39" t="n">
        <v>0</v>
      </c>
      <c r="IF276" s="39" t="n">
        <v>0</v>
      </c>
      <c r="IG276" s="39" t="n">
        <v>3951</v>
      </c>
    </row>
    <row r="277" customFormat="false" ht="15" hidden="false" customHeight="false" outlineLevel="0" collapsed="false">
      <c r="A277" s="11" t="s">
        <v>668</v>
      </c>
      <c r="B277" s="11" t="s">
        <v>105</v>
      </c>
      <c r="C277" s="11" t="s">
        <v>420</v>
      </c>
      <c r="D277" s="11" t="s">
        <v>650</v>
      </c>
      <c r="E277" s="11" t="s">
        <v>669</v>
      </c>
      <c r="F277" s="39" t="n">
        <v>464</v>
      </c>
      <c r="G277" s="39" t="n">
        <v>580</v>
      </c>
      <c r="H277" s="39" t="n">
        <v>524</v>
      </c>
      <c r="I277" s="39" t="n">
        <v>881</v>
      </c>
      <c r="J277" s="39" t="n">
        <v>590</v>
      </c>
      <c r="K277" s="39" t="n">
        <v>487</v>
      </c>
      <c r="L277" s="39" t="n">
        <v>1372</v>
      </c>
      <c r="M277" s="39" t="n">
        <v>418</v>
      </c>
      <c r="N277" s="39" t="n">
        <v>722</v>
      </c>
      <c r="O277" s="39" t="n">
        <v>596</v>
      </c>
      <c r="P277" s="39" t="n">
        <v>33</v>
      </c>
      <c r="Q277" s="39" t="n">
        <v>965</v>
      </c>
      <c r="R277" s="39" t="n">
        <v>373</v>
      </c>
      <c r="S277" s="39" t="n">
        <v>51</v>
      </c>
      <c r="T277" s="39" t="n">
        <v>437</v>
      </c>
      <c r="U277" s="39" t="n">
        <v>60</v>
      </c>
      <c r="V277" s="39" t="n">
        <v>303</v>
      </c>
      <c r="W277" s="39" t="n">
        <v>343</v>
      </c>
      <c r="X277" s="39" t="n">
        <v>330</v>
      </c>
      <c r="Y277" s="39" t="n">
        <v>1059</v>
      </c>
      <c r="Z277" s="39" t="n">
        <v>10</v>
      </c>
      <c r="AA277" s="39" t="n">
        <v>130</v>
      </c>
      <c r="AB277" s="39" t="n">
        <v>278</v>
      </c>
      <c r="AC277" s="39" t="n">
        <v>393</v>
      </c>
      <c r="AD277" s="39" t="n">
        <v>158</v>
      </c>
      <c r="AE277" s="39" t="n">
        <v>0</v>
      </c>
      <c r="AF277" s="39" t="n">
        <v>255</v>
      </c>
      <c r="AG277" s="39" t="n">
        <v>303</v>
      </c>
      <c r="AH277" s="39" t="n">
        <v>150</v>
      </c>
      <c r="AI277" s="39" t="n">
        <v>15</v>
      </c>
      <c r="AJ277" s="39" t="n">
        <v>0</v>
      </c>
      <c r="AK277" s="39" t="n">
        <v>57</v>
      </c>
      <c r="AL277" s="39" t="n">
        <v>6</v>
      </c>
      <c r="AM277" s="39" t="n">
        <v>100</v>
      </c>
      <c r="AN277" s="39" t="n">
        <v>0</v>
      </c>
      <c r="AO277" s="39" t="n">
        <v>113</v>
      </c>
      <c r="AP277" s="39" t="n">
        <v>861</v>
      </c>
      <c r="AQ277" s="39" t="n">
        <v>0</v>
      </c>
      <c r="AR277" s="39" t="n">
        <v>17</v>
      </c>
      <c r="AS277" s="39" t="n">
        <v>7</v>
      </c>
      <c r="AT277" s="39" t="n">
        <v>135</v>
      </c>
      <c r="AU277" s="39" t="n">
        <v>19</v>
      </c>
      <c r="AV277" s="39" t="n">
        <v>5</v>
      </c>
      <c r="AW277" s="39" t="n">
        <v>12</v>
      </c>
      <c r="AX277" s="39" t="n">
        <v>95</v>
      </c>
      <c r="AY277" s="39" t="n">
        <v>14</v>
      </c>
      <c r="AZ277" s="39" t="n">
        <v>38</v>
      </c>
      <c r="BA277" s="39" t="n">
        <v>172</v>
      </c>
      <c r="BB277" s="39" t="n">
        <v>0</v>
      </c>
      <c r="BC277" s="39" t="n">
        <v>18</v>
      </c>
      <c r="BD277" s="39" t="n">
        <v>0</v>
      </c>
      <c r="BE277" s="39" t="n">
        <v>65</v>
      </c>
      <c r="BF277" s="39" t="n">
        <v>0</v>
      </c>
      <c r="BG277" s="39" t="n">
        <v>31</v>
      </c>
      <c r="BH277" s="39" t="n">
        <v>0</v>
      </c>
      <c r="BI277" s="39" t="n">
        <v>39</v>
      </c>
      <c r="BJ277" s="39" t="n">
        <v>1</v>
      </c>
      <c r="BK277" s="39" t="n">
        <v>8</v>
      </c>
      <c r="BL277" s="39" t="n">
        <v>24</v>
      </c>
      <c r="BM277" s="39" t="n">
        <v>0</v>
      </c>
      <c r="BN277" s="39" t="n">
        <v>4</v>
      </c>
      <c r="BO277" s="39" t="n">
        <v>4</v>
      </c>
      <c r="BP277" s="39" t="n">
        <v>0</v>
      </c>
      <c r="BQ277" s="39" t="n">
        <v>1</v>
      </c>
      <c r="BR277" s="39" t="n">
        <v>36</v>
      </c>
      <c r="BS277" s="39" t="n">
        <v>0</v>
      </c>
      <c r="BT277" s="39" t="n">
        <v>0</v>
      </c>
      <c r="BU277" s="39" t="n">
        <v>0</v>
      </c>
      <c r="BV277" s="39" t="n">
        <v>1</v>
      </c>
      <c r="BW277" s="39" t="n">
        <v>0</v>
      </c>
      <c r="BX277" s="39" t="n">
        <v>0</v>
      </c>
      <c r="BY277" s="39" t="n">
        <v>0</v>
      </c>
      <c r="BZ277" s="39" t="n">
        <v>11</v>
      </c>
      <c r="CA277" s="39" t="n">
        <v>0</v>
      </c>
      <c r="CB277" s="39" t="n">
        <v>0</v>
      </c>
      <c r="CC277" s="39" t="n">
        <v>0</v>
      </c>
      <c r="CD277" s="39" t="n">
        <v>0</v>
      </c>
      <c r="CE277" s="39" t="n">
        <v>15</v>
      </c>
      <c r="CF277" s="39" t="n">
        <v>0</v>
      </c>
      <c r="CG277" s="39" t="n">
        <v>0</v>
      </c>
      <c r="CH277" s="39" t="n">
        <v>5</v>
      </c>
      <c r="CI277" s="39" t="n">
        <v>4</v>
      </c>
      <c r="CJ277" s="39" t="n">
        <v>0</v>
      </c>
      <c r="CK277" s="39" t="n">
        <v>0</v>
      </c>
      <c r="CL277" s="39" t="n">
        <v>0</v>
      </c>
      <c r="CM277" s="39" t="n">
        <v>0</v>
      </c>
      <c r="CN277" s="39" t="n">
        <v>0</v>
      </c>
      <c r="CO277" s="39" t="n">
        <v>3</v>
      </c>
      <c r="CP277" s="39" t="n">
        <v>0</v>
      </c>
      <c r="CQ277" s="39" t="n">
        <v>0</v>
      </c>
      <c r="CR277" s="39" t="n">
        <v>4</v>
      </c>
      <c r="CS277" s="39" t="n">
        <v>7</v>
      </c>
      <c r="CT277" s="39" t="n">
        <v>0</v>
      </c>
      <c r="CU277" s="39" t="n">
        <v>1</v>
      </c>
      <c r="CV277" s="39" t="n">
        <v>0</v>
      </c>
      <c r="CW277" s="39" t="n">
        <v>0</v>
      </c>
      <c r="CX277" s="39" t="n">
        <v>0</v>
      </c>
      <c r="CY277" s="39" t="n">
        <v>0</v>
      </c>
      <c r="CZ277" s="39" t="n">
        <v>0</v>
      </c>
      <c r="DA277" s="39" t="n">
        <v>0</v>
      </c>
      <c r="DB277" s="39" t="n">
        <v>0</v>
      </c>
      <c r="DC277" s="39" t="n">
        <v>0</v>
      </c>
      <c r="DD277" s="39" t="n">
        <v>0</v>
      </c>
      <c r="DE277" s="39" t="n">
        <v>0</v>
      </c>
      <c r="DF277" s="39" t="n">
        <v>0</v>
      </c>
      <c r="DG277" s="39" t="n">
        <v>14</v>
      </c>
      <c r="DH277" s="39" t="n">
        <v>0</v>
      </c>
      <c r="DI277" s="39" t="n">
        <v>0</v>
      </c>
      <c r="DJ277" s="39" t="n">
        <v>0</v>
      </c>
      <c r="DK277" s="39" t="n">
        <v>0</v>
      </c>
      <c r="DL277" s="39" t="n">
        <v>0</v>
      </c>
      <c r="DM277" s="39" t="n">
        <v>0</v>
      </c>
      <c r="DN277" s="39" t="n">
        <v>0</v>
      </c>
      <c r="DO277" s="39" t="n">
        <v>0</v>
      </c>
      <c r="DP277" s="39" t="n">
        <v>4</v>
      </c>
      <c r="DQ277" s="39" t="n">
        <v>0</v>
      </c>
      <c r="DR277" s="39" t="n">
        <v>0</v>
      </c>
      <c r="DS277" s="39" t="n">
        <v>0</v>
      </c>
      <c r="DT277" s="39" t="n">
        <v>0</v>
      </c>
      <c r="DU277" s="39" t="n">
        <v>1</v>
      </c>
      <c r="DV277" s="39" t="n">
        <v>3</v>
      </c>
      <c r="DW277" s="39" t="n">
        <v>0</v>
      </c>
      <c r="DX277" s="39" t="n">
        <v>1</v>
      </c>
      <c r="DY277" s="39" t="n">
        <v>0</v>
      </c>
      <c r="DZ277" s="39" t="n">
        <v>0</v>
      </c>
      <c r="EA277" s="39" t="n">
        <v>0</v>
      </c>
      <c r="EB277" s="39" t="n">
        <v>2</v>
      </c>
      <c r="EC277" s="39" t="n">
        <v>0</v>
      </c>
      <c r="ED277" s="39" t="n">
        <v>0</v>
      </c>
      <c r="EE277" s="39" t="n">
        <v>0</v>
      </c>
      <c r="EF277" s="39" t="n">
        <v>0</v>
      </c>
      <c r="EG277" s="39" t="n">
        <v>0</v>
      </c>
      <c r="EH277" s="39" t="n">
        <v>0</v>
      </c>
      <c r="EI277" s="39" t="n">
        <v>0</v>
      </c>
      <c r="EJ277" s="39" t="n">
        <v>0</v>
      </c>
      <c r="EK277" s="39" t="n">
        <v>0</v>
      </c>
      <c r="EL277" s="39" t="n">
        <v>0</v>
      </c>
      <c r="EM277" s="39" t="n">
        <v>0</v>
      </c>
      <c r="EN277" s="39" t="n">
        <v>0</v>
      </c>
      <c r="EO277" s="39" t="n">
        <v>0</v>
      </c>
      <c r="EP277" s="39" t="n">
        <v>0</v>
      </c>
      <c r="EQ277" s="39" t="n">
        <v>0</v>
      </c>
      <c r="ER277" s="39" t="n">
        <v>1</v>
      </c>
      <c r="ES277" s="39" t="n">
        <v>0</v>
      </c>
      <c r="ET277" s="39" t="n">
        <v>0</v>
      </c>
      <c r="EU277" s="39" t="n">
        <v>0</v>
      </c>
      <c r="EV277" s="39" t="n">
        <v>0</v>
      </c>
      <c r="EW277" s="39" t="n">
        <v>0</v>
      </c>
      <c r="EX277" s="39" t="n">
        <v>18</v>
      </c>
      <c r="EY277" s="39" t="n">
        <v>0</v>
      </c>
      <c r="EZ277" s="39" t="n">
        <v>0</v>
      </c>
      <c r="FA277" s="39" t="n">
        <v>0</v>
      </c>
      <c r="FB277" s="39" t="n">
        <v>0</v>
      </c>
      <c r="FC277" s="39" t="n">
        <v>1</v>
      </c>
      <c r="FD277" s="39" t="n">
        <v>0</v>
      </c>
      <c r="FE277" s="39" t="n">
        <v>0</v>
      </c>
      <c r="FF277" s="39" t="n">
        <v>0</v>
      </c>
      <c r="FG277" s="39" t="n">
        <v>0</v>
      </c>
      <c r="FH277" s="39" t="n">
        <v>0</v>
      </c>
      <c r="FI277" s="39" t="n">
        <v>0</v>
      </c>
      <c r="FJ277" s="39" t="n">
        <v>0</v>
      </c>
      <c r="FK277" s="39" t="n">
        <v>0</v>
      </c>
      <c r="FL277" s="39" t="n">
        <v>0</v>
      </c>
      <c r="FM277" s="39" t="n">
        <v>0</v>
      </c>
      <c r="FN277" s="39" t="n">
        <v>0</v>
      </c>
      <c r="FO277" s="39" t="n">
        <v>0</v>
      </c>
      <c r="FP277" s="39" t="n">
        <v>0</v>
      </c>
      <c r="FQ277" s="39" t="n">
        <v>0</v>
      </c>
      <c r="FR277" s="39" t="n">
        <v>0</v>
      </c>
      <c r="FS277" s="39" t="n">
        <v>0</v>
      </c>
      <c r="FT277" s="39" t="n">
        <v>0</v>
      </c>
      <c r="FU277" s="39" t="n">
        <v>0</v>
      </c>
      <c r="FV277" s="39" t="n">
        <v>0</v>
      </c>
      <c r="FW277" s="39" t="n">
        <v>0</v>
      </c>
      <c r="FX277" s="39" t="n">
        <v>0</v>
      </c>
      <c r="FY277" s="39" t="n">
        <v>0</v>
      </c>
      <c r="FZ277" s="39" t="n">
        <v>0</v>
      </c>
      <c r="GA277" s="39" t="n">
        <v>0</v>
      </c>
      <c r="GB277" s="39" t="n">
        <v>0</v>
      </c>
      <c r="GC277" s="39" t="n">
        <v>0</v>
      </c>
      <c r="GD277" s="39" t="n">
        <v>1</v>
      </c>
      <c r="GE277" s="39" t="n">
        <v>0</v>
      </c>
      <c r="GF277" s="39" t="n">
        <v>0</v>
      </c>
      <c r="GG277" s="39" t="n">
        <v>0</v>
      </c>
      <c r="GH277" s="39" t="n">
        <v>0</v>
      </c>
      <c r="GI277" s="39" t="n">
        <v>0</v>
      </c>
      <c r="GJ277" s="39" t="n">
        <v>0</v>
      </c>
      <c r="GK277" s="39" t="n">
        <v>0</v>
      </c>
      <c r="GL277" s="39" t="n">
        <v>0</v>
      </c>
      <c r="GM277" s="39" t="n">
        <v>1</v>
      </c>
      <c r="GN277" s="39" t="n">
        <v>0</v>
      </c>
      <c r="GO277" s="39" t="n">
        <v>0</v>
      </c>
      <c r="GP277" s="39" t="n">
        <v>0</v>
      </c>
      <c r="GQ277" s="39" t="n">
        <v>0</v>
      </c>
      <c r="GR277" s="39" t="n">
        <v>0</v>
      </c>
      <c r="GS277" s="39" t="n">
        <v>0</v>
      </c>
      <c r="GT277" s="39" t="n">
        <v>0</v>
      </c>
      <c r="GU277" s="39" t="n">
        <v>0</v>
      </c>
      <c r="GV277" s="39" t="n">
        <v>0</v>
      </c>
      <c r="GW277" s="39" t="n">
        <v>0</v>
      </c>
      <c r="GX277" s="39" t="n">
        <v>0</v>
      </c>
      <c r="GY277" s="39" t="n">
        <v>2</v>
      </c>
      <c r="GZ277" s="39" t="n">
        <v>0</v>
      </c>
      <c r="HA277" s="39" t="n">
        <v>0</v>
      </c>
      <c r="HB277" s="39" t="n">
        <v>0</v>
      </c>
      <c r="HC277" s="39" t="n">
        <v>0</v>
      </c>
      <c r="HD277" s="39" t="n">
        <v>0</v>
      </c>
      <c r="HE277" s="39" t="n">
        <v>0</v>
      </c>
      <c r="HF277" s="39" t="n">
        <v>0</v>
      </c>
      <c r="HG277" s="39" t="n">
        <v>0</v>
      </c>
      <c r="HH277" s="39" t="n">
        <v>0</v>
      </c>
      <c r="HI277" s="39" t="n">
        <v>0</v>
      </c>
      <c r="HJ277" s="39" t="n">
        <v>0</v>
      </c>
      <c r="HK277" s="39" t="n">
        <v>0</v>
      </c>
      <c r="HL277" s="39" t="n">
        <v>0</v>
      </c>
      <c r="HM277" s="39" t="n">
        <v>0</v>
      </c>
      <c r="HN277" s="39" t="n">
        <v>0</v>
      </c>
      <c r="HO277" s="39" t="n">
        <v>0</v>
      </c>
      <c r="HP277" s="39" t="n">
        <v>0</v>
      </c>
      <c r="HQ277" s="39" t="n">
        <v>1</v>
      </c>
      <c r="HR277" s="39" t="n">
        <v>0</v>
      </c>
      <c r="HS277" s="39" t="n">
        <v>0</v>
      </c>
      <c r="HT277" s="39" t="n">
        <v>0</v>
      </c>
      <c r="HU277" s="39" t="n">
        <v>0</v>
      </c>
      <c r="HV277" s="39" t="n">
        <v>0</v>
      </c>
      <c r="HW277" s="39" t="n">
        <v>0</v>
      </c>
      <c r="HX277" s="39" t="n">
        <v>0</v>
      </c>
      <c r="HY277" s="39" t="n">
        <v>0</v>
      </c>
      <c r="HZ277" s="39" t="n">
        <v>0</v>
      </c>
      <c r="IA277" s="39" t="n">
        <v>0</v>
      </c>
      <c r="IB277" s="39" t="n">
        <v>0</v>
      </c>
      <c r="IC277" s="39" t="n">
        <v>0</v>
      </c>
      <c r="ID277" s="39" t="n">
        <v>0</v>
      </c>
      <c r="IE277" s="39" t="n">
        <v>0</v>
      </c>
      <c r="IF277" s="39" t="n">
        <v>0</v>
      </c>
      <c r="IG277" s="39" t="n">
        <v>568</v>
      </c>
    </row>
    <row r="278" customFormat="false" ht="15" hidden="false" customHeight="false" outlineLevel="0" collapsed="false">
      <c r="A278" s="11" t="s">
        <v>670</v>
      </c>
      <c r="B278" s="11" t="s">
        <v>105</v>
      </c>
      <c r="C278" s="11" t="s">
        <v>420</v>
      </c>
      <c r="D278" s="11" t="s">
        <v>650</v>
      </c>
      <c r="E278" s="11" t="s">
        <v>671</v>
      </c>
      <c r="F278" s="39" t="n">
        <v>235</v>
      </c>
      <c r="G278" s="39" t="n">
        <v>1363</v>
      </c>
      <c r="H278" s="39" t="n">
        <v>1743</v>
      </c>
      <c r="I278" s="39" t="n">
        <v>1724</v>
      </c>
      <c r="J278" s="39" t="n">
        <v>1012</v>
      </c>
      <c r="K278" s="39" t="n">
        <v>479</v>
      </c>
      <c r="L278" s="39" t="n">
        <v>1431</v>
      </c>
      <c r="M278" s="39" t="n">
        <v>1362</v>
      </c>
      <c r="N278" s="39" t="n">
        <v>1139</v>
      </c>
      <c r="O278" s="39" t="n">
        <v>492</v>
      </c>
      <c r="P278" s="39" t="n">
        <v>1199</v>
      </c>
      <c r="Q278" s="39" t="n">
        <v>2327</v>
      </c>
      <c r="R278" s="39" t="n">
        <v>855</v>
      </c>
      <c r="S278" s="39" t="n">
        <v>132</v>
      </c>
      <c r="T278" s="39" t="n">
        <v>544</v>
      </c>
      <c r="U278" s="39" t="n">
        <v>166</v>
      </c>
      <c r="V278" s="39" t="n">
        <v>530</v>
      </c>
      <c r="W278" s="39" t="n">
        <v>192</v>
      </c>
      <c r="X278" s="39" t="n">
        <v>659</v>
      </c>
      <c r="Y278" s="39" t="n">
        <v>1491</v>
      </c>
      <c r="Z278" s="39" t="n">
        <v>62</v>
      </c>
      <c r="AA278" s="39" t="n">
        <v>120</v>
      </c>
      <c r="AB278" s="39" t="n">
        <v>493</v>
      </c>
      <c r="AC278" s="39" t="n">
        <v>1034</v>
      </c>
      <c r="AD278" s="39" t="n">
        <v>260</v>
      </c>
      <c r="AE278" s="39" t="n">
        <v>2</v>
      </c>
      <c r="AF278" s="39" t="n">
        <v>400</v>
      </c>
      <c r="AG278" s="39" t="n">
        <v>362</v>
      </c>
      <c r="AH278" s="39" t="n">
        <v>216</v>
      </c>
      <c r="AI278" s="39" t="n">
        <v>29</v>
      </c>
      <c r="AJ278" s="39" t="n">
        <v>0</v>
      </c>
      <c r="AK278" s="39" t="n">
        <v>235</v>
      </c>
      <c r="AL278" s="39" t="n">
        <v>112</v>
      </c>
      <c r="AM278" s="39" t="n">
        <v>100</v>
      </c>
      <c r="AN278" s="39" t="n">
        <v>0</v>
      </c>
      <c r="AO278" s="39" t="n">
        <v>335</v>
      </c>
      <c r="AP278" s="39" t="n">
        <v>274</v>
      </c>
      <c r="AQ278" s="39" t="n">
        <v>6</v>
      </c>
      <c r="AR278" s="39" t="n">
        <v>6</v>
      </c>
      <c r="AS278" s="39" t="n">
        <v>42</v>
      </c>
      <c r="AT278" s="39" t="n">
        <v>287</v>
      </c>
      <c r="AU278" s="39" t="n">
        <v>345</v>
      </c>
      <c r="AV278" s="39" t="n">
        <v>109</v>
      </c>
      <c r="AW278" s="39" t="n">
        <v>5</v>
      </c>
      <c r="AX278" s="39" t="n">
        <v>67</v>
      </c>
      <c r="AY278" s="39" t="n">
        <v>6</v>
      </c>
      <c r="AZ278" s="39" t="n">
        <v>153</v>
      </c>
      <c r="BA278" s="39" t="n">
        <v>235</v>
      </c>
      <c r="BB278" s="39" t="n">
        <v>17</v>
      </c>
      <c r="BC278" s="39" t="n">
        <v>4</v>
      </c>
      <c r="BD278" s="39" t="n">
        <v>3</v>
      </c>
      <c r="BE278" s="39" t="n">
        <v>99</v>
      </c>
      <c r="BF278" s="39" t="n">
        <v>21</v>
      </c>
      <c r="BG278" s="39" t="n">
        <v>52</v>
      </c>
      <c r="BH278" s="39" t="n">
        <v>59</v>
      </c>
      <c r="BI278" s="39" t="n">
        <v>123</v>
      </c>
      <c r="BJ278" s="39" t="n">
        <v>2</v>
      </c>
      <c r="BK278" s="39" t="n">
        <v>4</v>
      </c>
      <c r="BL278" s="39" t="n">
        <v>47</v>
      </c>
      <c r="BM278" s="39" t="n">
        <v>0</v>
      </c>
      <c r="BN278" s="39" t="n">
        <v>31</v>
      </c>
      <c r="BO278" s="39" t="n">
        <v>6</v>
      </c>
      <c r="BP278" s="39" t="n">
        <v>31</v>
      </c>
      <c r="BQ278" s="39" t="n">
        <v>64</v>
      </c>
      <c r="BR278" s="39" t="n">
        <v>0</v>
      </c>
      <c r="BS278" s="39" t="n">
        <v>0</v>
      </c>
      <c r="BT278" s="39" t="n">
        <v>8</v>
      </c>
      <c r="BU278" s="39" t="n">
        <v>2</v>
      </c>
      <c r="BV278" s="39" t="n">
        <v>71</v>
      </c>
      <c r="BW278" s="39" t="n">
        <v>8</v>
      </c>
      <c r="BX278" s="39" t="n">
        <v>0</v>
      </c>
      <c r="BY278" s="39" t="n">
        <v>0</v>
      </c>
      <c r="BZ278" s="39" t="n">
        <v>45</v>
      </c>
      <c r="CA278" s="39" t="n">
        <v>0</v>
      </c>
      <c r="CB278" s="39" t="n">
        <v>0</v>
      </c>
      <c r="CC278" s="39" t="n">
        <v>0</v>
      </c>
      <c r="CD278" s="39" t="n">
        <v>0</v>
      </c>
      <c r="CE278" s="39" t="n">
        <v>4</v>
      </c>
      <c r="CF278" s="39" t="n">
        <v>0</v>
      </c>
      <c r="CG278" s="39" t="n">
        <v>24</v>
      </c>
      <c r="CH278" s="39" t="n">
        <v>7</v>
      </c>
      <c r="CI278" s="39" t="n">
        <v>0</v>
      </c>
      <c r="CJ278" s="39" t="n">
        <v>2</v>
      </c>
      <c r="CK278" s="39" t="n">
        <v>0</v>
      </c>
      <c r="CL278" s="39" t="n">
        <v>0</v>
      </c>
      <c r="CM278" s="39" t="n">
        <v>0</v>
      </c>
      <c r="CN278" s="39" t="n">
        <v>0</v>
      </c>
      <c r="CO278" s="39" t="n">
        <v>24</v>
      </c>
      <c r="CP278" s="39" t="n">
        <v>0</v>
      </c>
      <c r="CQ278" s="39" t="n">
        <v>0</v>
      </c>
      <c r="CR278" s="39" t="n">
        <v>32</v>
      </c>
      <c r="CS278" s="39" t="n">
        <v>7</v>
      </c>
      <c r="CT278" s="39" t="n">
        <v>0</v>
      </c>
      <c r="CU278" s="39" t="n">
        <v>0</v>
      </c>
      <c r="CV278" s="39" t="n">
        <v>0</v>
      </c>
      <c r="CW278" s="39" t="n">
        <v>1</v>
      </c>
      <c r="CX278" s="39" t="n">
        <v>0</v>
      </c>
      <c r="CY278" s="39" t="n">
        <v>0</v>
      </c>
      <c r="CZ278" s="39" t="n">
        <v>0</v>
      </c>
      <c r="DA278" s="39" t="n">
        <v>0</v>
      </c>
      <c r="DB278" s="39" t="n">
        <v>0</v>
      </c>
      <c r="DC278" s="39" t="n">
        <v>0</v>
      </c>
      <c r="DD278" s="39" t="n">
        <v>0</v>
      </c>
      <c r="DE278" s="39" t="n">
        <v>1</v>
      </c>
      <c r="DF278" s="39" t="n">
        <v>0</v>
      </c>
      <c r="DG278" s="39" t="n">
        <v>2</v>
      </c>
      <c r="DH278" s="39" t="n">
        <v>0</v>
      </c>
      <c r="DI278" s="39" t="n">
        <v>0</v>
      </c>
      <c r="DJ278" s="39" t="n">
        <v>0</v>
      </c>
      <c r="DK278" s="39" t="n">
        <v>0</v>
      </c>
      <c r="DL278" s="39" t="n">
        <v>0</v>
      </c>
      <c r="DM278" s="39" t="n">
        <v>0</v>
      </c>
      <c r="DN278" s="39" t="n">
        <v>0</v>
      </c>
      <c r="DO278" s="39" t="n">
        <v>0</v>
      </c>
      <c r="DP278" s="39" t="n">
        <v>4</v>
      </c>
      <c r="DQ278" s="39" t="n">
        <v>18</v>
      </c>
      <c r="DR278" s="39" t="n">
        <v>0</v>
      </c>
      <c r="DS278" s="39" t="n">
        <v>0</v>
      </c>
      <c r="DT278" s="39" t="n">
        <v>0</v>
      </c>
      <c r="DU278" s="39" t="n">
        <v>0</v>
      </c>
      <c r="DV278" s="39" t="n">
        <v>1</v>
      </c>
      <c r="DW278" s="39" t="n">
        <v>0</v>
      </c>
      <c r="DX278" s="39" t="n">
        <v>0</v>
      </c>
      <c r="DY278" s="39" t="n">
        <v>0</v>
      </c>
      <c r="DZ278" s="39" t="n">
        <v>0</v>
      </c>
      <c r="EA278" s="39" t="n">
        <v>0</v>
      </c>
      <c r="EB278" s="39" t="n">
        <v>0</v>
      </c>
      <c r="EC278" s="39" t="n">
        <v>0</v>
      </c>
      <c r="ED278" s="39" t="n">
        <v>0</v>
      </c>
      <c r="EE278" s="39" t="n">
        <v>0</v>
      </c>
      <c r="EF278" s="39" t="n">
        <v>0</v>
      </c>
      <c r="EG278" s="39" t="n">
        <v>3</v>
      </c>
      <c r="EH278" s="39" t="n">
        <v>72</v>
      </c>
      <c r="EI278" s="39" t="n">
        <v>0</v>
      </c>
      <c r="EJ278" s="39" t="n">
        <v>0</v>
      </c>
      <c r="EK278" s="39" t="n">
        <v>0</v>
      </c>
      <c r="EL278" s="39" t="n">
        <v>22</v>
      </c>
      <c r="EM278" s="39" t="n">
        <v>0</v>
      </c>
      <c r="EN278" s="39" t="n">
        <v>0</v>
      </c>
      <c r="EO278" s="39" t="n">
        <v>0</v>
      </c>
      <c r="EP278" s="39" t="n">
        <v>0</v>
      </c>
      <c r="EQ278" s="39" t="n">
        <v>0</v>
      </c>
      <c r="ER278" s="39" t="n">
        <v>1</v>
      </c>
      <c r="ES278" s="39" t="n">
        <v>0</v>
      </c>
      <c r="ET278" s="39" t="n">
        <v>0</v>
      </c>
      <c r="EU278" s="39" t="n">
        <v>0</v>
      </c>
      <c r="EV278" s="39" t="n">
        <v>0</v>
      </c>
      <c r="EW278" s="39" t="n">
        <v>0</v>
      </c>
      <c r="EX278" s="39" t="n">
        <v>43</v>
      </c>
      <c r="EY278" s="39" t="n">
        <v>0</v>
      </c>
      <c r="EZ278" s="39" t="n">
        <v>0</v>
      </c>
      <c r="FA278" s="39" t="n">
        <v>0</v>
      </c>
      <c r="FB278" s="39" t="n">
        <v>0</v>
      </c>
      <c r="FC278" s="39" t="n">
        <v>2</v>
      </c>
      <c r="FD278" s="39" t="n">
        <v>0</v>
      </c>
      <c r="FE278" s="39" t="n">
        <v>0</v>
      </c>
      <c r="FF278" s="39" t="n">
        <v>0</v>
      </c>
      <c r="FG278" s="39" t="n">
        <v>0</v>
      </c>
      <c r="FH278" s="39" t="n">
        <v>0</v>
      </c>
      <c r="FI278" s="39" t="n">
        <v>0</v>
      </c>
      <c r="FJ278" s="39" t="n">
        <v>0</v>
      </c>
      <c r="FK278" s="39" t="n">
        <v>0</v>
      </c>
      <c r="FL278" s="39" t="n">
        <v>4</v>
      </c>
      <c r="FM278" s="39" t="n">
        <v>0</v>
      </c>
      <c r="FN278" s="39" t="n">
        <v>0</v>
      </c>
      <c r="FO278" s="39" t="n">
        <v>0</v>
      </c>
      <c r="FP278" s="39" t="n">
        <v>0</v>
      </c>
      <c r="FQ278" s="39" t="n">
        <v>1</v>
      </c>
      <c r="FR278" s="39" t="n">
        <v>0</v>
      </c>
      <c r="FS278" s="39" t="n">
        <v>0</v>
      </c>
      <c r="FT278" s="39" t="n">
        <v>0</v>
      </c>
      <c r="FU278" s="39" t="n">
        <v>0</v>
      </c>
      <c r="FV278" s="39" t="n">
        <v>0</v>
      </c>
      <c r="FW278" s="39" t="n">
        <v>0</v>
      </c>
      <c r="FX278" s="39" t="n">
        <v>0</v>
      </c>
      <c r="FY278" s="39" t="n">
        <v>0</v>
      </c>
      <c r="FZ278" s="39" t="n">
        <v>0</v>
      </c>
      <c r="GA278" s="39" t="n">
        <v>2</v>
      </c>
      <c r="GB278" s="39" t="n">
        <v>0</v>
      </c>
      <c r="GC278" s="39" t="n">
        <v>0</v>
      </c>
      <c r="GD278" s="39" t="n">
        <v>0</v>
      </c>
      <c r="GE278" s="39" t="n">
        <v>1</v>
      </c>
      <c r="GF278" s="39" t="n">
        <v>0</v>
      </c>
      <c r="GG278" s="39" t="n">
        <v>0</v>
      </c>
      <c r="GH278" s="39" t="n">
        <v>0</v>
      </c>
      <c r="GI278" s="39" t="n">
        <v>0</v>
      </c>
      <c r="GJ278" s="39" t="n">
        <v>0</v>
      </c>
      <c r="GK278" s="39" t="n">
        <v>0</v>
      </c>
      <c r="GL278" s="39" t="n">
        <v>0</v>
      </c>
      <c r="GM278" s="39" t="n">
        <v>0</v>
      </c>
      <c r="GN278" s="39" t="n">
        <v>0</v>
      </c>
      <c r="GO278" s="39" t="n">
        <v>0</v>
      </c>
      <c r="GP278" s="39" t="n">
        <v>0</v>
      </c>
      <c r="GQ278" s="39" t="n">
        <v>1</v>
      </c>
      <c r="GR278" s="39" t="n">
        <v>0</v>
      </c>
      <c r="GS278" s="39" t="n">
        <v>0</v>
      </c>
      <c r="GT278" s="39" t="n">
        <v>0</v>
      </c>
      <c r="GU278" s="39" t="n">
        <v>0</v>
      </c>
      <c r="GV278" s="39" t="n">
        <v>0</v>
      </c>
      <c r="GW278" s="39" t="n">
        <v>0</v>
      </c>
      <c r="GX278" s="39" t="n">
        <v>0</v>
      </c>
      <c r="GY278" s="39" t="n">
        <v>0</v>
      </c>
      <c r="GZ278" s="39" t="n">
        <v>0</v>
      </c>
      <c r="HA278" s="39" t="n">
        <v>0</v>
      </c>
      <c r="HB278" s="39" t="n">
        <v>0</v>
      </c>
      <c r="HC278" s="39" t="n">
        <v>0</v>
      </c>
      <c r="HD278" s="39" t="n">
        <v>0</v>
      </c>
      <c r="HE278" s="39" t="n">
        <v>0</v>
      </c>
      <c r="HF278" s="39" t="n">
        <v>0</v>
      </c>
      <c r="HG278" s="39" t="n">
        <v>3</v>
      </c>
      <c r="HH278" s="39" t="n">
        <v>2</v>
      </c>
      <c r="HI278" s="39" t="n">
        <v>0</v>
      </c>
      <c r="HJ278" s="39" t="n">
        <v>0</v>
      </c>
      <c r="HK278" s="39" t="n">
        <v>0</v>
      </c>
      <c r="HL278" s="39" t="n">
        <v>0</v>
      </c>
      <c r="HM278" s="39" t="n">
        <v>0</v>
      </c>
      <c r="HN278" s="39" t="n">
        <v>0</v>
      </c>
      <c r="HO278" s="39" t="n">
        <v>0</v>
      </c>
      <c r="HP278" s="39" t="n">
        <v>0</v>
      </c>
      <c r="HQ278" s="39" t="n">
        <v>3</v>
      </c>
      <c r="HR278" s="39" t="n">
        <v>0</v>
      </c>
      <c r="HS278" s="39" t="n">
        <v>0</v>
      </c>
      <c r="HT278" s="39" t="n">
        <v>0</v>
      </c>
      <c r="HU278" s="39" t="n">
        <v>0</v>
      </c>
      <c r="HV278" s="39" t="n">
        <v>0</v>
      </c>
      <c r="HW278" s="39" t="n">
        <v>0</v>
      </c>
      <c r="HX278" s="39" t="n">
        <v>0</v>
      </c>
      <c r="HY278" s="39" t="n">
        <v>0</v>
      </c>
      <c r="HZ278" s="39" t="n">
        <v>0</v>
      </c>
      <c r="IA278" s="39" t="n">
        <v>0</v>
      </c>
      <c r="IB278" s="39" t="n">
        <v>0</v>
      </c>
      <c r="IC278" s="39" t="n">
        <v>0</v>
      </c>
      <c r="ID278" s="39" t="n">
        <v>0</v>
      </c>
      <c r="IE278" s="39" t="n">
        <v>0</v>
      </c>
      <c r="IF278" s="39" t="n">
        <v>0</v>
      </c>
      <c r="IG278" s="39" t="n">
        <v>387</v>
      </c>
    </row>
    <row r="279" customFormat="false" ht="15" hidden="false" customHeight="false" outlineLevel="0" collapsed="false">
      <c r="A279" s="11" t="s">
        <v>672</v>
      </c>
      <c r="B279" s="11" t="s">
        <v>105</v>
      </c>
      <c r="C279" s="11" t="s">
        <v>420</v>
      </c>
      <c r="D279" s="11" t="s">
        <v>650</v>
      </c>
      <c r="E279" s="11" t="s">
        <v>673</v>
      </c>
      <c r="F279" s="39" t="n">
        <v>513</v>
      </c>
      <c r="G279" s="39" t="n">
        <v>929</v>
      </c>
      <c r="H279" s="39" t="n">
        <v>1178</v>
      </c>
      <c r="I279" s="39" t="n">
        <v>1196</v>
      </c>
      <c r="J279" s="39" t="n">
        <v>316</v>
      </c>
      <c r="K279" s="39" t="n">
        <v>334</v>
      </c>
      <c r="L279" s="39" t="n">
        <v>2900</v>
      </c>
      <c r="M279" s="39" t="n">
        <v>1699</v>
      </c>
      <c r="N279" s="39" t="n">
        <v>1106</v>
      </c>
      <c r="O279" s="39" t="n">
        <v>669</v>
      </c>
      <c r="P279" s="39" t="n">
        <v>569</v>
      </c>
      <c r="Q279" s="39" t="n">
        <v>902</v>
      </c>
      <c r="R279" s="39" t="n">
        <v>316</v>
      </c>
      <c r="S279" s="39" t="n">
        <v>102</v>
      </c>
      <c r="T279" s="39" t="n">
        <v>447</v>
      </c>
      <c r="U279" s="39" t="n">
        <v>380</v>
      </c>
      <c r="V279" s="39" t="n">
        <v>303</v>
      </c>
      <c r="W279" s="39" t="n">
        <v>672</v>
      </c>
      <c r="X279" s="39" t="n">
        <v>225</v>
      </c>
      <c r="Y279" s="39" t="n">
        <v>904</v>
      </c>
      <c r="Z279" s="39" t="n">
        <v>101</v>
      </c>
      <c r="AA279" s="39" t="n">
        <v>434</v>
      </c>
      <c r="AB279" s="39" t="n">
        <v>607</v>
      </c>
      <c r="AC279" s="39" t="n">
        <v>1350</v>
      </c>
      <c r="AD279" s="39" t="n">
        <v>601</v>
      </c>
      <c r="AE279" s="39" t="n">
        <v>0</v>
      </c>
      <c r="AF279" s="39" t="n">
        <v>430</v>
      </c>
      <c r="AG279" s="39" t="n">
        <v>297</v>
      </c>
      <c r="AH279" s="39" t="n">
        <v>304</v>
      </c>
      <c r="AI279" s="39" t="n">
        <v>200</v>
      </c>
      <c r="AJ279" s="39" t="n">
        <v>79</v>
      </c>
      <c r="AK279" s="39" t="n">
        <v>133</v>
      </c>
      <c r="AL279" s="39" t="n">
        <v>130</v>
      </c>
      <c r="AM279" s="39" t="n">
        <v>33</v>
      </c>
      <c r="AN279" s="39" t="n">
        <v>6</v>
      </c>
      <c r="AO279" s="39" t="n">
        <v>398</v>
      </c>
      <c r="AP279" s="39" t="n">
        <v>603</v>
      </c>
      <c r="AQ279" s="39" t="n">
        <v>11</v>
      </c>
      <c r="AR279" s="39" t="n">
        <v>89</v>
      </c>
      <c r="AS279" s="39" t="n">
        <v>49</v>
      </c>
      <c r="AT279" s="39" t="n">
        <v>468</v>
      </c>
      <c r="AU279" s="39" t="n">
        <v>56</v>
      </c>
      <c r="AV279" s="39" t="n">
        <v>43</v>
      </c>
      <c r="AW279" s="39" t="n">
        <v>25</v>
      </c>
      <c r="AX279" s="39" t="n">
        <v>242</v>
      </c>
      <c r="AY279" s="39" t="n">
        <v>101</v>
      </c>
      <c r="AZ279" s="39" t="n">
        <v>98</v>
      </c>
      <c r="BA279" s="39" t="n">
        <v>19</v>
      </c>
      <c r="BB279" s="39" t="n">
        <v>0</v>
      </c>
      <c r="BC279" s="39" t="n">
        <v>0</v>
      </c>
      <c r="BD279" s="39" t="n">
        <v>7</v>
      </c>
      <c r="BE279" s="39" t="n">
        <v>131</v>
      </c>
      <c r="BF279" s="39" t="n">
        <v>64</v>
      </c>
      <c r="BG279" s="39" t="n">
        <v>132</v>
      </c>
      <c r="BH279" s="39" t="n">
        <v>10</v>
      </c>
      <c r="BI279" s="39" t="n">
        <v>27</v>
      </c>
      <c r="BJ279" s="39" t="n">
        <v>2</v>
      </c>
      <c r="BK279" s="39" t="n">
        <v>2</v>
      </c>
      <c r="BL279" s="39" t="n">
        <v>79</v>
      </c>
      <c r="BM279" s="39" t="n">
        <v>0</v>
      </c>
      <c r="BN279" s="39" t="n">
        <v>22</v>
      </c>
      <c r="BO279" s="39" t="n">
        <v>14</v>
      </c>
      <c r="BP279" s="39" t="n">
        <v>41</v>
      </c>
      <c r="BQ279" s="39" t="n">
        <v>28</v>
      </c>
      <c r="BR279" s="39" t="n">
        <v>15</v>
      </c>
      <c r="BS279" s="39" t="n">
        <v>0</v>
      </c>
      <c r="BT279" s="39" t="n">
        <v>0</v>
      </c>
      <c r="BU279" s="39" t="n">
        <v>1</v>
      </c>
      <c r="BV279" s="39" t="n">
        <v>86</v>
      </c>
      <c r="BW279" s="39" t="n">
        <v>5</v>
      </c>
      <c r="BX279" s="39" t="n">
        <v>0</v>
      </c>
      <c r="BY279" s="39" t="n">
        <v>0</v>
      </c>
      <c r="BZ279" s="39" t="n">
        <v>29</v>
      </c>
      <c r="CA279" s="39" t="n">
        <v>0</v>
      </c>
      <c r="CB279" s="39" t="n">
        <v>0</v>
      </c>
      <c r="CC279" s="39" t="n">
        <v>0</v>
      </c>
      <c r="CD279" s="39" t="n">
        <v>10</v>
      </c>
      <c r="CE279" s="39" t="n">
        <v>242</v>
      </c>
      <c r="CF279" s="39" t="n">
        <v>0</v>
      </c>
      <c r="CG279" s="39" t="n">
        <v>37</v>
      </c>
      <c r="CH279" s="39" t="n">
        <v>13</v>
      </c>
      <c r="CI279" s="39" t="n">
        <v>0</v>
      </c>
      <c r="CJ279" s="39" t="n">
        <v>2</v>
      </c>
      <c r="CK279" s="39" t="n">
        <v>0</v>
      </c>
      <c r="CL279" s="39" t="n">
        <v>0</v>
      </c>
      <c r="CM279" s="39" t="n">
        <v>0</v>
      </c>
      <c r="CN279" s="39" t="n">
        <v>1</v>
      </c>
      <c r="CO279" s="39" t="n">
        <v>11</v>
      </c>
      <c r="CP279" s="39" t="n">
        <v>0</v>
      </c>
      <c r="CQ279" s="39" t="n">
        <v>5</v>
      </c>
      <c r="CR279" s="39" t="n">
        <v>20</v>
      </c>
      <c r="CS279" s="39" t="n">
        <v>0</v>
      </c>
      <c r="CT279" s="39" t="n">
        <v>0</v>
      </c>
      <c r="CU279" s="39" t="n">
        <v>38</v>
      </c>
      <c r="CV279" s="39" t="n">
        <v>3</v>
      </c>
      <c r="CW279" s="39" t="n">
        <v>5</v>
      </c>
      <c r="CX279" s="39" t="n">
        <v>0</v>
      </c>
      <c r="CY279" s="39" t="n">
        <v>6</v>
      </c>
      <c r="CZ279" s="39" t="n">
        <v>0</v>
      </c>
      <c r="DA279" s="39" t="n">
        <v>0</v>
      </c>
      <c r="DB279" s="39" t="n">
        <v>0</v>
      </c>
      <c r="DC279" s="39" t="n">
        <v>0</v>
      </c>
      <c r="DD279" s="39" t="n">
        <v>0</v>
      </c>
      <c r="DE279" s="39" t="n">
        <v>5</v>
      </c>
      <c r="DF279" s="39" t="n">
        <v>0</v>
      </c>
      <c r="DG279" s="39" t="n">
        <v>8</v>
      </c>
      <c r="DH279" s="39" t="n">
        <v>22</v>
      </c>
      <c r="DI279" s="39" t="n">
        <v>0</v>
      </c>
      <c r="DJ279" s="39" t="n">
        <v>0</v>
      </c>
      <c r="DK279" s="39" t="n">
        <v>0</v>
      </c>
      <c r="DL279" s="39" t="n">
        <v>0</v>
      </c>
      <c r="DM279" s="39" t="n">
        <v>0</v>
      </c>
      <c r="DN279" s="39" t="n">
        <v>0</v>
      </c>
      <c r="DO279" s="39" t="n">
        <v>0</v>
      </c>
      <c r="DP279" s="39" t="n">
        <v>10</v>
      </c>
      <c r="DQ279" s="39" t="n">
        <v>18</v>
      </c>
      <c r="DR279" s="39" t="n">
        <v>0</v>
      </c>
      <c r="DS279" s="39" t="n">
        <v>0</v>
      </c>
      <c r="DT279" s="39" t="n">
        <v>6</v>
      </c>
      <c r="DU279" s="39" t="n">
        <v>1</v>
      </c>
      <c r="DV279" s="39" t="n">
        <v>0</v>
      </c>
      <c r="DW279" s="39" t="n">
        <v>0</v>
      </c>
      <c r="DX279" s="39" t="n">
        <v>0</v>
      </c>
      <c r="DY279" s="39" t="n">
        <v>1</v>
      </c>
      <c r="DZ279" s="39" t="n">
        <v>0</v>
      </c>
      <c r="EA279" s="39" t="n">
        <v>6</v>
      </c>
      <c r="EB279" s="39" t="n">
        <v>1</v>
      </c>
      <c r="EC279" s="39" t="n">
        <v>0</v>
      </c>
      <c r="ED279" s="39" t="n">
        <v>0</v>
      </c>
      <c r="EE279" s="39" t="n">
        <v>0</v>
      </c>
      <c r="EF279" s="39" t="n">
        <v>0</v>
      </c>
      <c r="EG279" s="39" t="n">
        <v>27</v>
      </c>
      <c r="EH279" s="39" t="n">
        <v>0</v>
      </c>
      <c r="EI279" s="39" t="n">
        <v>2</v>
      </c>
      <c r="EJ279" s="39" t="n">
        <v>15</v>
      </c>
      <c r="EK279" s="39" t="n">
        <v>0</v>
      </c>
      <c r="EL279" s="39" t="n">
        <v>7</v>
      </c>
      <c r="EM279" s="39" t="n">
        <v>37</v>
      </c>
      <c r="EN279" s="39" t="n">
        <v>1</v>
      </c>
      <c r="EO279" s="39" t="n">
        <v>8</v>
      </c>
      <c r="EP279" s="39" t="n">
        <v>0</v>
      </c>
      <c r="EQ279" s="39" t="n">
        <v>0</v>
      </c>
      <c r="ER279" s="39" t="n">
        <v>1</v>
      </c>
      <c r="ES279" s="39" t="n">
        <v>0</v>
      </c>
      <c r="ET279" s="39" t="n">
        <v>3</v>
      </c>
      <c r="EU279" s="39" t="n">
        <v>9</v>
      </c>
      <c r="EV279" s="39" t="n">
        <v>0</v>
      </c>
      <c r="EW279" s="39" t="n">
        <v>0</v>
      </c>
      <c r="EX279" s="39" t="n">
        <v>166</v>
      </c>
      <c r="EY279" s="39" t="n">
        <v>0</v>
      </c>
      <c r="EZ279" s="39" t="n">
        <v>0</v>
      </c>
      <c r="FA279" s="39" t="n">
        <v>0</v>
      </c>
      <c r="FB279" s="39" t="n">
        <v>0</v>
      </c>
      <c r="FC279" s="39" t="n">
        <v>8</v>
      </c>
      <c r="FD279" s="39" t="n">
        <v>0</v>
      </c>
      <c r="FE279" s="39" t="n">
        <v>0</v>
      </c>
      <c r="FF279" s="39" t="n">
        <v>0</v>
      </c>
      <c r="FG279" s="39" t="n">
        <v>0</v>
      </c>
      <c r="FH279" s="39" t="n">
        <v>0</v>
      </c>
      <c r="FI279" s="39" t="n">
        <v>14</v>
      </c>
      <c r="FJ279" s="39" t="n">
        <v>0</v>
      </c>
      <c r="FK279" s="39" t="n">
        <v>0</v>
      </c>
      <c r="FL279" s="39" t="n">
        <v>0</v>
      </c>
      <c r="FM279" s="39" t="n">
        <v>3</v>
      </c>
      <c r="FN279" s="39" t="n">
        <v>0</v>
      </c>
      <c r="FO279" s="39" t="n">
        <v>0</v>
      </c>
      <c r="FP279" s="39" t="n">
        <v>0</v>
      </c>
      <c r="FQ279" s="39" t="n">
        <v>11</v>
      </c>
      <c r="FR279" s="39" t="n">
        <v>0</v>
      </c>
      <c r="FS279" s="39" t="n">
        <v>0</v>
      </c>
      <c r="FT279" s="39" t="n">
        <v>0</v>
      </c>
      <c r="FU279" s="39" t="n">
        <v>0</v>
      </c>
      <c r="FV279" s="39" t="n">
        <v>0</v>
      </c>
      <c r="FW279" s="39" t="n">
        <v>0</v>
      </c>
      <c r="FX279" s="39" t="n">
        <v>0</v>
      </c>
      <c r="FY279" s="39" t="n">
        <v>0</v>
      </c>
      <c r="FZ279" s="39" t="n">
        <v>0</v>
      </c>
      <c r="GA279" s="39" t="n">
        <v>0</v>
      </c>
      <c r="GB279" s="39" t="n">
        <v>0</v>
      </c>
      <c r="GC279" s="39" t="n">
        <v>0</v>
      </c>
      <c r="GD279" s="39" t="n">
        <v>49</v>
      </c>
      <c r="GE279" s="39" t="n">
        <v>7</v>
      </c>
      <c r="GF279" s="39" t="n">
        <v>0</v>
      </c>
      <c r="GG279" s="39" t="n">
        <v>0</v>
      </c>
      <c r="GH279" s="39" t="n">
        <v>0</v>
      </c>
      <c r="GI279" s="39" t="n">
        <v>0</v>
      </c>
      <c r="GJ279" s="39" t="n">
        <v>0</v>
      </c>
      <c r="GK279" s="39" t="n">
        <v>0</v>
      </c>
      <c r="GL279" s="39" t="n">
        <v>0</v>
      </c>
      <c r="GM279" s="39" t="n">
        <v>1</v>
      </c>
      <c r="GN279" s="39" t="n">
        <v>0</v>
      </c>
      <c r="GO279" s="39" t="n">
        <v>0</v>
      </c>
      <c r="GP279" s="39" t="n">
        <v>0</v>
      </c>
      <c r="GQ279" s="39" t="n">
        <v>26</v>
      </c>
      <c r="GR279" s="39" t="n">
        <v>0</v>
      </c>
      <c r="GS279" s="39" t="n">
        <v>0</v>
      </c>
      <c r="GT279" s="39" t="n">
        <v>0</v>
      </c>
      <c r="GU279" s="39" t="n">
        <v>0</v>
      </c>
      <c r="GV279" s="39" t="n">
        <v>0</v>
      </c>
      <c r="GW279" s="39" t="n">
        <v>0</v>
      </c>
      <c r="GX279" s="39" t="n">
        <v>0</v>
      </c>
      <c r="GY279" s="39" t="n">
        <v>0</v>
      </c>
      <c r="GZ279" s="39" t="n">
        <v>0</v>
      </c>
      <c r="HA279" s="39" t="n">
        <v>0</v>
      </c>
      <c r="HB279" s="39" t="n">
        <v>0</v>
      </c>
      <c r="HC279" s="39" t="n">
        <v>0</v>
      </c>
      <c r="HD279" s="39" t="n">
        <v>0</v>
      </c>
      <c r="HE279" s="39" t="n">
        <v>0</v>
      </c>
      <c r="HF279" s="39" t="n">
        <v>0</v>
      </c>
      <c r="HG279" s="39" t="n">
        <v>0</v>
      </c>
      <c r="HH279" s="39" t="n">
        <v>0</v>
      </c>
      <c r="HI279" s="39" t="n">
        <v>0</v>
      </c>
      <c r="HJ279" s="39" t="n">
        <v>0</v>
      </c>
      <c r="HK279" s="39" t="n">
        <v>0</v>
      </c>
      <c r="HL279" s="39" t="n">
        <v>0</v>
      </c>
      <c r="HM279" s="39" t="n">
        <v>0</v>
      </c>
      <c r="HN279" s="39" t="n">
        <v>0</v>
      </c>
      <c r="HO279" s="39" t="n">
        <v>0</v>
      </c>
      <c r="HP279" s="39" t="n">
        <v>0</v>
      </c>
      <c r="HQ279" s="39" t="n">
        <v>0</v>
      </c>
      <c r="HR279" s="39" t="n">
        <v>0</v>
      </c>
      <c r="HS279" s="39" t="n">
        <v>0</v>
      </c>
      <c r="HT279" s="39" t="n">
        <v>0</v>
      </c>
      <c r="HU279" s="39" t="n">
        <v>0</v>
      </c>
      <c r="HV279" s="39" t="n">
        <v>0</v>
      </c>
      <c r="HW279" s="39" t="n">
        <v>0</v>
      </c>
      <c r="HX279" s="39" t="n">
        <v>0</v>
      </c>
      <c r="HY279" s="39" t="n">
        <v>0</v>
      </c>
      <c r="HZ279" s="39" t="n">
        <v>0</v>
      </c>
      <c r="IA279" s="39" t="n">
        <v>1</v>
      </c>
      <c r="IB279" s="39" t="n">
        <v>0</v>
      </c>
      <c r="IC279" s="39" t="n">
        <v>0</v>
      </c>
      <c r="ID279" s="39" t="n">
        <v>0</v>
      </c>
      <c r="IE279" s="39" t="n">
        <v>0</v>
      </c>
      <c r="IF279" s="39" t="n">
        <v>0</v>
      </c>
      <c r="IG279" s="39" t="n">
        <v>1838</v>
      </c>
    </row>
    <row r="280" customFormat="false" ht="15" hidden="false" customHeight="false" outlineLevel="0" collapsed="false">
      <c r="A280" s="11" t="s">
        <v>674</v>
      </c>
      <c r="B280" s="11" t="s">
        <v>116</v>
      </c>
      <c r="C280" s="11" t="s">
        <v>420</v>
      </c>
      <c r="D280" s="11" t="s">
        <v>650</v>
      </c>
      <c r="E280" s="11" t="s">
        <v>675</v>
      </c>
      <c r="F280" s="39" t="n">
        <v>236</v>
      </c>
      <c r="G280" s="39" t="n">
        <v>723</v>
      </c>
      <c r="H280" s="39" t="n">
        <v>897</v>
      </c>
      <c r="I280" s="39" t="n">
        <v>776</v>
      </c>
      <c r="J280" s="39" t="n">
        <v>980</v>
      </c>
      <c r="K280" s="39" t="n">
        <v>391</v>
      </c>
      <c r="L280" s="39" t="n">
        <v>2129</v>
      </c>
      <c r="M280" s="39" t="n">
        <v>2088</v>
      </c>
      <c r="N280" s="39" t="n">
        <v>1918</v>
      </c>
      <c r="O280" s="39" t="n">
        <v>519</v>
      </c>
      <c r="P280" s="39" t="n">
        <v>361</v>
      </c>
      <c r="Q280" s="39" t="n">
        <v>1602</v>
      </c>
      <c r="R280" s="39" t="n">
        <v>661</v>
      </c>
      <c r="S280" s="39" t="n">
        <v>133</v>
      </c>
      <c r="T280" s="39" t="n">
        <v>326</v>
      </c>
      <c r="U280" s="39" t="n">
        <v>255</v>
      </c>
      <c r="V280" s="39" t="n">
        <v>289</v>
      </c>
      <c r="W280" s="39" t="n">
        <v>797</v>
      </c>
      <c r="X280" s="39" t="n">
        <v>298</v>
      </c>
      <c r="Y280" s="39" t="n">
        <v>1280</v>
      </c>
      <c r="Z280" s="39" t="n">
        <v>425</v>
      </c>
      <c r="AA280" s="39" t="n">
        <v>135</v>
      </c>
      <c r="AB280" s="39" t="n">
        <v>548</v>
      </c>
      <c r="AC280" s="39" t="n">
        <v>925</v>
      </c>
      <c r="AD280" s="39" t="n">
        <v>308</v>
      </c>
      <c r="AE280" s="39" t="n">
        <v>0</v>
      </c>
      <c r="AF280" s="39" t="n">
        <v>1489</v>
      </c>
      <c r="AG280" s="39" t="n">
        <v>513</v>
      </c>
      <c r="AH280" s="39" t="n">
        <v>345</v>
      </c>
      <c r="AI280" s="39" t="n">
        <v>42</v>
      </c>
      <c r="AJ280" s="39" t="n">
        <v>0</v>
      </c>
      <c r="AK280" s="39" t="n">
        <v>222</v>
      </c>
      <c r="AL280" s="39" t="n">
        <v>170</v>
      </c>
      <c r="AM280" s="39" t="n">
        <v>7</v>
      </c>
      <c r="AN280" s="39" t="n">
        <v>14</v>
      </c>
      <c r="AO280" s="39" t="n">
        <v>396</v>
      </c>
      <c r="AP280" s="39" t="n">
        <v>240</v>
      </c>
      <c r="AQ280" s="39" t="n">
        <v>0</v>
      </c>
      <c r="AR280" s="39" t="n">
        <v>85</v>
      </c>
      <c r="AS280" s="39" t="n">
        <v>71</v>
      </c>
      <c r="AT280" s="39" t="n">
        <v>671</v>
      </c>
      <c r="AU280" s="39" t="n">
        <v>272</v>
      </c>
      <c r="AV280" s="39" t="n">
        <v>36</v>
      </c>
      <c r="AW280" s="39" t="n">
        <v>7</v>
      </c>
      <c r="AX280" s="39" t="n">
        <v>94</v>
      </c>
      <c r="AY280" s="39" t="n">
        <v>18</v>
      </c>
      <c r="AZ280" s="39" t="n">
        <v>127</v>
      </c>
      <c r="BA280" s="39" t="n">
        <v>102</v>
      </c>
      <c r="BB280" s="39" t="n">
        <v>83</v>
      </c>
      <c r="BC280" s="39" t="n">
        <v>0</v>
      </c>
      <c r="BD280" s="39" t="n">
        <v>10</v>
      </c>
      <c r="BE280" s="39" t="n">
        <v>225</v>
      </c>
      <c r="BF280" s="39" t="n">
        <v>1</v>
      </c>
      <c r="BG280" s="39" t="n">
        <v>92</v>
      </c>
      <c r="BH280" s="39" t="n">
        <v>42</v>
      </c>
      <c r="BI280" s="39" t="n">
        <v>67</v>
      </c>
      <c r="BJ280" s="39" t="n">
        <v>65</v>
      </c>
      <c r="BK280" s="39" t="n">
        <v>43</v>
      </c>
      <c r="BL280" s="39" t="n">
        <v>46</v>
      </c>
      <c r="BM280" s="39" t="n">
        <v>7</v>
      </c>
      <c r="BN280" s="39" t="n">
        <v>51</v>
      </c>
      <c r="BO280" s="39" t="n">
        <v>2</v>
      </c>
      <c r="BP280" s="39" t="n">
        <v>20</v>
      </c>
      <c r="BQ280" s="39" t="n">
        <v>12</v>
      </c>
      <c r="BR280" s="39" t="n">
        <v>23</v>
      </c>
      <c r="BS280" s="39" t="n">
        <v>0</v>
      </c>
      <c r="BT280" s="39" t="n">
        <v>0</v>
      </c>
      <c r="BU280" s="39" t="n">
        <v>3</v>
      </c>
      <c r="BV280" s="39" t="n">
        <v>20</v>
      </c>
      <c r="BW280" s="39" t="n">
        <v>5</v>
      </c>
      <c r="BX280" s="39" t="n">
        <v>0</v>
      </c>
      <c r="BY280" s="39" t="n">
        <v>0</v>
      </c>
      <c r="BZ280" s="39" t="n">
        <v>37</v>
      </c>
      <c r="CA280" s="39" t="n">
        <v>0</v>
      </c>
      <c r="CB280" s="39" t="n">
        <v>0</v>
      </c>
      <c r="CC280" s="39" t="n">
        <v>2</v>
      </c>
      <c r="CD280" s="39" t="n">
        <v>0</v>
      </c>
      <c r="CE280" s="39" t="n">
        <v>22</v>
      </c>
      <c r="CF280" s="39" t="n">
        <v>0</v>
      </c>
      <c r="CG280" s="39" t="n">
        <v>12</v>
      </c>
      <c r="CH280" s="39" t="n">
        <v>22</v>
      </c>
      <c r="CI280" s="39" t="n">
        <v>0</v>
      </c>
      <c r="CJ280" s="39" t="n">
        <v>0</v>
      </c>
      <c r="CK280" s="39" t="n">
        <v>0</v>
      </c>
      <c r="CL280" s="39" t="n">
        <v>0</v>
      </c>
      <c r="CM280" s="39" t="n">
        <v>1</v>
      </c>
      <c r="CN280" s="39" t="n">
        <v>17</v>
      </c>
      <c r="CO280" s="39" t="n">
        <v>4</v>
      </c>
      <c r="CP280" s="39" t="n">
        <v>0</v>
      </c>
      <c r="CQ280" s="39" t="n">
        <v>0</v>
      </c>
      <c r="CR280" s="39" t="n">
        <v>13</v>
      </c>
      <c r="CS280" s="39" t="n">
        <v>11</v>
      </c>
      <c r="CT280" s="39" t="n">
        <v>0</v>
      </c>
      <c r="CU280" s="39" t="n">
        <v>3</v>
      </c>
      <c r="CV280" s="39" t="n">
        <v>11</v>
      </c>
      <c r="CW280" s="39" t="n">
        <v>0</v>
      </c>
      <c r="CX280" s="39" t="n">
        <v>0</v>
      </c>
      <c r="CY280" s="39" t="n">
        <v>0</v>
      </c>
      <c r="CZ280" s="39" t="n">
        <v>9</v>
      </c>
      <c r="DA280" s="39" t="n">
        <v>0</v>
      </c>
      <c r="DB280" s="39" t="n">
        <v>0</v>
      </c>
      <c r="DC280" s="39" t="n">
        <v>0</v>
      </c>
      <c r="DD280" s="39" t="n">
        <v>0</v>
      </c>
      <c r="DE280" s="39" t="n">
        <v>5</v>
      </c>
      <c r="DF280" s="39" t="n">
        <v>0</v>
      </c>
      <c r="DG280" s="39" t="n">
        <v>0</v>
      </c>
      <c r="DH280" s="39" t="n">
        <v>0</v>
      </c>
      <c r="DI280" s="39" t="n">
        <v>0</v>
      </c>
      <c r="DJ280" s="39" t="n">
        <v>4</v>
      </c>
      <c r="DK280" s="39" t="n">
        <v>0</v>
      </c>
      <c r="DL280" s="39" t="n">
        <v>0</v>
      </c>
      <c r="DM280" s="39" t="n">
        <v>0</v>
      </c>
      <c r="DN280" s="39" t="n">
        <v>1</v>
      </c>
      <c r="DO280" s="39" t="n">
        <v>0</v>
      </c>
      <c r="DP280" s="39" t="n">
        <v>5</v>
      </c>
      <c r="DQ280" s="39" t="n">
        <v>5</v>
      </c>
      <c r="DR280" s="39" t="n">
        <v>0</v>
      </c>
      <c r="DS280" s="39" t="n">
        <v>23</v>
      </c>
      <c r="DT280" s="39" t="n">
        <v>0</v>
      </c>
      <c r="DU280" s="39" t="n">
        <v>4</v>
      </c>
      <c r="DV280" s="39" t="n">
        <v>2</v>
      </c>
      <c r="DW280" s="39" t="n">
        <v>0</v>
      </c>
      <c r="DX280" s="39" t="n">
        <v>0</v>
      </c>
      <c r="DY280" s="39" t="n">
        <v>0</v>
      </c>
      <c r="DZ280" s="39" t="n">
        <v>0</v>
      </c>
      <c r="EA280" s="39" t="n">
        <v>0</v>
      </c>
      <c r="EB280" s="39" t="n">
        <v>1</v>
      </c>
      <c r="EC280" s="39" t="n">
        <v>5</v>
      </c>
      <c r="ED280" s="39" t="n">
        <v>0</v>
      </c>
      <c r="EE280" s="39" t="n">
        <v>0</v>
      </c>
      <c r="EF280" s="39" t="n">
        <v>0</v>
      </c>
      <c r="EG280" s="39" t="n">
        <v>1</v>
      </c>
      <c r="EH280" s="39" t="n">
        <v>37</v>
      </c>
      <c r="EI280" s="39" t="n">
        <v>1</v>
      </c>
      <c r="EJ280" s="39" t="n">
        <v>0</v>
      </c>
      <c r="EK280" s="39" t="n">
        <v>0</v>
      </c>
      <c r="EL280" s="39" t="n">
        <v>0</v>
      </c>
      <c r="EM280" s="39" t="n">
        <v>0</v>
      </c>
      <c r="EN280" s="39" t="n">
        <v>0</v>
      </c>
      <c r="EO280" s="39" t="n">
        <v>2</v>
      </c>
      <c r="EP280" s="39" t="n">
        <v>0</v>
      </c>
      <c r="EQ280" s="39" t="n">
        <v>0</v>
      </c>
      <c r="ER280" s="39" t="n">
        <v>1</v>
      </c>
      <c r="ES280" s="39" t="n">
        <v>0</v>
      </c>
      <c r="ET280" s="39" t="n">
        <v>0</v>
      </c>
      <c r="EU280" s="39" t="n">
        <v>1</v>
      </c>
      <c r="EV280" s="39" t="n">
        <v>0</v>
      </c>
      <c r="EW280" s="39" t="n">
        <v>0</v>
      </c>
      <c r="EX280" s="39" t="n">
        <v>43</v>
      </c>
      <c r="EY280" s="39" t="n">
        <v>0</v>
      </c>
      <c r="EZ280" s="39" t="n">
        <v>0</v>
      </c>
      <c r="FA280" s="39" t="n">
        <v>0</v>
      </c>
      <c r="FB280" s="39" t="n">
        <v>0</v>
      </c>
      <c r="FC280" s="39" t="n">
        <v>1</v>
      </c>
      <c r="FD280" s="39" t="n">
        <v>0</v>
      </c>
      <c r="FE280" s="39" t="n">
        <v>0</v>
      </c>
      <c r="FF280" s="39" t="n">
        <v>0</v>
      </c>
      <c r="FG280" s="39" t="n">
        <v>0</v>
      </c>
      <c r="FH280" s="39" t="n">
        <v>0</v>
      </c>
      <c r="FI280" s="39" t="n">
        <v>0</v>
      </c>
      <c r="FJ280" s="39" t="n">
        <v>0</v>
      </c>
      <c r="FK280" s="39" t="n">
        <v>0</v>
      </c>
      <c r="FL280" s="39" t="n">
        <v>1</v>
      </c>
      <c r="FM280" s="39" t="n">
        <v>0</v>
      </c>
      <c r="FN280" s="39" t="n">
        <v>0</v>
      </c>
      <c r="FO280" s="39" t="n">
        <v>0</v>
      </c>
      <c r="FP280" s="39" t="n">
        <v>0</v>
      </c>
      <c r="FQ280" s="39" t="n">
        <v>2</v>
      </c>
      <c r="FR280" s="39" t="n">
        <v>0</v>
      </c>
      <c r="FS280" s="39" t="n">
        <v>0</v>
      </c>
      <c r="FT280" s="39" t="n">
        <v>0</v>
      </c>
      <c r="FU280" s="39" t="n">
        <v>0</v>
      </c>
      <c r="FV280" s="39" t="n">
        <v>0</v>
      </c>
      <c r="FW280" s="39" t="n">
        <v>0</v>
      </c>
      <c r="FX280" s="39" t="n">
        <v>0</v>
      </c>
      <c r="FY280" s="39" t="n">
        <v>20</v>
      </c>
      <c r="FZ280" s="39" t="n">
        <v>0</v>
      </c>
      <c r="GA280" s="39" t="n">
        <v>0</v>
      </c>
      <c r="GB280" s="39" t="n">
        <v>7</v>
      </c>
      <c r="GC280" s="39" t="n">
        <v>0</v>
      </c>
      <c r="GD280" s="39" t="n">
        <v>17</v>
      </c>
      <c r="GE280" s="39" t="n">
        <v>0</v>
      </c>
      <c r="GF280" s="39" t="n">
        <v>0</v>
      </c>
      <c r="GG280" s="39" t="n">
        <v>0</v>
      </c>
      <c r="GH280" s="39" t="n">
        <v>0</v>
      </c>
      <c r="GI280" s="39" t="n">
        <v>0</v>
      </c>
      <c r="GJ280" s="39" t="n">
        <v>0</v>
      </c>
      <c r="GK280" s="39" t="n">
        <v>0</v>
      </c>
      <c r="GL280" s="39" t="n">
        <v>0</v>
      </c>
      <c r="GM280" s="39" t="n">
        <v>3</v>
      </c>
      <c r="GN280" s="39" t="n">
        <v>0</v>
      </c>
      <c r="GO280" s="39" t="n">
        <v>0</v>
      </c>
      <c r="GP280" s="39" t="n">
        <v>0</v>
      </c>
      <c r="GQ280" s="39" t="n">
        <v>2</v>
      </c>
      <c r="GR280" s="39" t="n">
        <v>0</v>
      </c>
      <c r="GS280" s="39" t="n">
        <v>0</v>
      </c>
      <c r="GT280" s="39" t="n">
        <v>0</v>
      </c>
      <c r="GU280" s="39" t="n">
        <v>0</v>
      </c>
      <c r="GV280" s="39" t="n">
        <v>1</v>
      </c>
      <c r="GW280" s="39" t="n">
        <v>0</v>
      </c>
      <c r="GX280" s="39" t="n">
        <v>1</v>
      </c>
      <c r="GY280" s="39" t="n">
        <v>0</v>
      </c>
      <c r="GZ280" s="39" t="n">
        <v>0</v>
      </c>
      <c r="HA280" s="39" t="n">
        <v>0</v>
      </c>
      <c r="HB280" s="39" t="n">
        <v>0</v>
      </c>
      <c r="HC280" s="39" t="n">
        <v>0</v>
      </c>
      <c r="HD280" s="39" t="n">
        <v>0</v>
      </c>
      <c r="HE280" s="39" t="n">
        <v>0</v>
      </c>
      <c r="HF280" s="39" t="n">
        <v>0</v>
      </c>
      <c r="HG280" s="39" t="n">
        <v>13</v>
      </c>
      <c r="HH280" s="39" t="n">
        <v>0</v>
      </c>
      <c r="HI280" s="39" t="n">
        <v>0</v>
      </c>
      <c r="HJ280" s="39" t="n">
        <v>0</v>
      </c>
      <c r="HK280" s="39" t="n">
        <v>0</v>
      </c>
      <c r="HL280" s="39" t="n">
        <v>0</v>
      </c>
      <c r="HM280" s="39" t="n">
        <v>0</v>
      </c>
      <c r="HN280" s="39" t="n">
        <v>0</v>
      </c>
      <c r="HO280" s="39" t="n">
        <v>0</v>
      </c>
      <c r="HP280" s="39" t="n">
        <v>0</v>
      </c>
      <c r="HQ280" s="39" t="n">
        <v>0</v>
      </c>
      <c r="HR280" s="39" t="n">
        <v>0</v>
      </c>
      <c r="HS280" s="39" t="n">
        <v>0</v>
      </c>
      <c r="HT280" s="39" t="n">
        <v>0</v>
      </c>
      <c r="HU280" s="39" t="n">
        <v>0</v>
      </c>
      <c r="HV280" s="39" t="n">
        <v>0</v>
      </c>
      <c r="HW280" s="39" t="n">
        <v>0</v>
      </c>
      <c r="HX280" s="39" t="n">
        <v>0</v>
      </c>
      <c r="HY280" s="39" t="n">
        <v>0</v>
      </c>
      <c r="HZ280" s="39" t="n">
        <v>0</v>
      </c>
      <c r="IA280" s="39" t="n">
        <v>0</v>
      </c>
      <c r="IB280" s="39" t="n">
        <v>0</v>
      </c>
      <c r="IC280" s="39" t="n">
        <v>0</v>
      </c>
      <c r="ID280" s="39" t="n">
        <v>0</v>
      </c>
      <c r="IE280" s="39" t="n">
        <v>0</v>
      </c>
      <c r="IF280" s="39" t="n">
        <v>0</v>
      </c>
      <c r="IG280" s="39" t="n">
        <v>3496</v>
      </c>
    </row>
    <row r="281" customFormat="false" ht="15" hidden="false" customHeight="false" outlineLevel="0" collapsed="false">
      <c r="A281" s="11" t="s">
        <v>676</v>
      </c>
      <c r="B281" s="11" t="s">
        <v>116</v>
      </c>
      <c r="C281" s="11" t="s">
        <v>420</v>
      </c>
      <c r="D281" s="11" t="s">
        <v>650</v>
      </c>
      <c r="E281" s="11" t="s">
        <v>677</v>
      </c>
      <c r="F281" s="39" t="n">
        <v>248</v>
      </c>
      <c r="G281" s="39" t="n">
        <v>797</v>
      </c>
      <c r="H281" s="39" t="n">
        <v>1522</v>
      </c>
      <c r="I281" s="39" t="n">
        <v>985</v>
      </c>
      <c r="J281" s="39" t="n">
        <v>593</v>
      </c>
      <c r="K281" s="39" t="n">
        <v>562</v>
      </c>
      <c r="L281" s="39" t="n">
        <v>821</v>
      </c>
      <c r="M281" s="39" t="n">
        <v>430</v>
      </c>
      <c r="N281" s="39" t="n">
        <v>1488</v>
      </c>
      <c r="O281" s="39" t="n">
        <v>986</v>
      </c>
      <c r="P281" s="39" t="n">
        <v>121</v>
      </c>
      <c r="Q281" s="39" t="n">
        <v>1333</v>
      </c>
      <c r="R281" s="39" t="n">
        <v>584</v>
      </c>
      <c r="S281" s="39" t="n">
        <v>76</v>
      </c>
      <c r="T281" s="39" t="n">
        <v>434</v>
      </c>
      <c r="U281" s="39" t="n">
        <v>198</v>
      </c>
      <c r="V281" s="39" t="n">
        <v>418</v>
      </c>
      <c r="W281" s="39" t="n">
        <v>939</v>
      </c>
      <c r="X281" s="39" t="n">
        <v>368</v>
      </c>
      <c r="Y281" s="39" t="n">
        <v>839</v>
      </c>
      <c r="Z281" s="39" t="n">
        <v>131</v>
      </c>
      <c r="AA281" s="39" t="n">
        <v>251</v>
      </c>
      <c r="AB281" s="39" t="n">
        <v>455</v>
      </c>
      <c r="AC281" s="39" t="n">
        <v>357</v>
      </c>
      <c r="AD281" s="39" t="n">
        <v>503</v>
      </c>
      <c r="AE281" s="39" t="n">
        <v>2</v>
      </c>
      <c r="AF281" s="39" t="n">
        <v>521</v>
      </c>
      <c r="AG281" s="39" t="n">
        <v>305</v>
      </c>
      <c r="AH281" s="39" t="n">
        <v>306</v>
      </c>
      <c r="AI281" s="39" t="n">
        <v>97</v>
      </c>
      <c r="AJ281" s="39" t="n">
        <v>43</v>
      </c>
      <c r="AK281" s="39" t="n">
        <v>380</v>
      </c>
      <c r="AL281" s="39" t="n">
        <v>52</v>
      </c>
      <c r="AM281" s="39" t="n">
        <v>36</v>
      </c>
      <c r="AN281" s="39" t="n">
        <v>0</v>
      </c>
      <c r="AO281" s="39" t="n">
        <v>194</v>
      </c>
      <c r="AP281" s="39" t="n">
        <v>327</v>
      </c>
      <c r="AQ281" s="39" t="n">
        <v>4</v>
      </c>
      <c r="AR281" s="39" t="n">
        <v>19</v>
      </c>
      <c r="AS281" s="39" t="n">
        <v>44</v>
      </c>
      <c r="AT281" s="39" t="n">
        <v>322</v>
      </c>
      <c r="AU281" s="39" t="n">
        <v>2</v>
      </c>
      <c r="AV281" s="39" t="n">
        <v>22</v>
      </c>
      <c r="AW281" s="39" t="n">
        <v>0</v>
      </c>
      <c r="AX281" s="39" t="n">
        <v>151</v>
      </c>
      <c r="AY281" s="39" t="n">
        <v>37</v>
      </c>
      <c r="AZ281" s="39" t="n">
        <v>37</v>
      </c>
      <c r="BA281" s="39" t="n">
        <v>27</v>
      </c>
      <c r="BB281" s="39" t="n">
        <v>45</v>
      </c>
      <c r="BC281" s="39" t="n">
        <v>0</v>
      </c>
      <c r="BD281" s="39" t="n">
        <v>16</v>
      </c>
      <c r="BE281" s="39" t="n">
        <v>9</v>
      </c>
      <c r="BF281" s="39" t="n">
        <v>1</v>
      </c>
      <c r="BG281" s="39" t="n">
        <v>125</v>
      </c>
      <c r="BH281" s="39" t="n">
        <v>0</v>
      </c>
      <c r="BI281" s="39" t="n">
        <v>83</v>
      </c>
      <c r="BJ281" s="39" t="n">
        <v>12</v>
      </c>
      <c r="BK281" s="39" t="n">
        <v>33</v>
      </c>
      <c r="BL281" s="39" t="n">
        <v>211</v>
      </c>
      <c r="BM281" s="39" t="n">
        <v>0</v>
      </c>
      <c r="BN281" s="39" t="n">
        <v>65</v>
      </c>
      <c r="BO281" s="39" t="n">
        <v>2</v>
      </c>
      <c r="BP281" s="39" t="n">
        <v>14</v>
      </c>
      <c r="BQ281" s="39" t="n">
        <v>36</v>
      </c>
      <c r="BR281" s="39" t="n">
        <v>0</v>
      </c>
      <c r="BS281" s="39" t="n">
        <v>0</v>
      </c>
      <c r="BT281" s="39" t="n">
        <v>0</v>
      </c>
      <c r="BU281" s="39" t="n">
        <v>3</v>
      </c>
      <c r="BV281" s="39" t="n">
        <v>7</v>
      </c>
      <c r="BW281" s="39" t="n">
        <v>41</v>
      </c>
      <c r="BX281" s="39" t="n">
        <v>0</v>
      </c>
      <c r="BY281" s="39" t="n">
        <v>0</v>
      </c>
      <c r="BZ281" s="39" t="n">
        <v>63</v>
      </c>
      <c r="CA281" s="39" t="n">
        <v>0</v>
      </c>
      <c r="CB281" s="39" t="n">
        <v>0</v>
      </c>
      <c r="CC281" s="39" t="n">
        <v>0</v>
      </c>
      <c r="CD281" s="39" t="n">
        <v>0</v>
      </c>
      <c r="CE281" s="39" t="n">
        <v>9</v>
      </c>
      <c r="CF281" s="39" t="n">
        <v>0</v>
      </c>
      <c r="CG281" s="39" t="n">
        <v>63</v>
      </c>
      <c r="CH281" s="39" t="n">
        <v>38</v>
      </c>
      <c r="CI281" s="39" t="n">
        <v>0</v>
      </c>
      <c r="CJ281" s="39" t="n">
        <v>1</v>
      </c>
      <c r="CK281" s="39" t="n">
        <v>0</v>
      </c>
      <c r="CL281" s="39" t="n">
        <v>0</v>
      </c>
      <c r="CM281" s="39" t="n">
        <v>0</v>
      </c>
      <c r="CN281" s="39" t="n">
        <v>2</v>
      </c>
      <c r="CO281" s="39" t="n">
        <v>25</v>
      </c>
      <c r="CP281" s="39" t="n">
        <v>0</v>
      </c>
      <c r="CQ281" s="39" t="n">
        <v>2</v>
      </c>
      <c r="CR281" s="39" t="n">
        <v>15</v>
      </c>
      <c r="CS281" s="39" t="n">
        <v>24</v>
      </c>
      <c r="CT281" s="39" t="n">
        <v>0</v>
      </c>
      <c r="CU281" s="39" t="n">
        <v>0</v>
      </c>
      <c r="CV281" s="39" t="n">
        <v>0</v>
      </c>
      <c r="CW281" s="39" t="n">
        <v>0</v>
      </c>
      <c r="CX281" s="39" t="n">
        <v>0</v>
      </c>
      <c r="CY281" s="39" t="n">
        <v>3</v>
      </c>
      <c r="CZ281" s="39" t="n">
        <v>0</v>
      </c>
      <c r="DA281" s="39" t="n">
        <v>0</v>
      </c>
      <c r="DB281" s="39" t="n">
        <v>0</v>
      </c>
      <c r="DC281" s="39" t="n">
        <v>2</v>
      </c>
      <c r="DD281" s="39" t="n">
        <v>0</v>
      </c>
      <c r="DE281" s="39" t="n">
        <v>1</v>
      </c>
      <c r="DF281" s="39" t="n">
        <v>0</v>
      </c>
      <c r="DG281" s="39" t="n">
        <v>0</v>
      </c>
      <c r="DH281" s="39" t="n">
        <v>0</v>
      </c>
      <c r="DI281" s="39" t="n">
        <v>0</v>
      </c>
      <c r="DJ281" s="39" t="n">
        <v>60</v>
      </c>
      <c r="DK281" s="39" t="n">
        <v>4</v>
      </c>
      <c r="DL281" s="39" t="n">
        <v>0</v>
      </c>
      <c r="DM281" s="39" t="n">
        <v>2</v>
      </c>
      <c r="DN281" s="39" t="n">
        <v>0</v>
      </c>
      <c r="DO281" s="39" t="n">
        <v>0</v>
      </c>
      <c r="DP281" s="39" t="n">
        <v>10</v>
      </c>
      <c r="DQ281" s="39" t="n">
        <v>7</v>
      </c>
      <c r="DR281" s="39" t="n">
        <v>0</v>
      </c>
      <c r="DS281" s="39" t="n">
        <v>7</v>
      </c>
      <c r="DT281" s="39" t="n">
        <v>0</v>
      </c>
      <c r="DU281" s="39" t="n">
        <v>1</v>
      </c>
      <c r="DV281" s="39" t="n">
        <v>0</v>
      </c>
      <c r="DW281" s="39" t="n">
        <v>0</v>
      </c>
      <c r="DX281" s="39" t="n">
        <v>0</v>
      </c>
      <c r="DY281" s="39" t="n">
        <v>0</v>
      </c>
      <c r="DZ281" s="39" t="n">
        <v>0</v>
      </c>
      <c r="EA281" s="39" t="n">
        <v>0</v>
      </c>
      <c r="EB281" s="39" t="n">
        <v>1</v>
      </c>
      <c r="EC281" s="39" t="n">
        <v>0</v>
      </c>
      <c r="ED281" s="39" t="n">
        <v>0</v>
      </c>
      <c r="EE281" s="39" t="n">
        <v>0</v>
      </c>
      <c r="EF281" s="39" t="n">
        <v>0</v>
      </c>
      <c r="EG281" s="39" t="n">
        <v>1</v>
      </c>
      <c r="EH281" s="39" t="n">
        <v>40</v>
      </c>
      <c r="EI281" s="39" t="n">
        <v>0</v>
      </c>
      <c r="EJ281" s="39" t="n">
        <v>0</v>
      </c>
      <c r="EK281" s="39" t="n">
        <v>0</v>
      </c>
      <c r="EL281" s="39" t="n">
        <v>0</v>
      </c>
      <c r="EM281" s="39" t="n">
        <v>0</v>
      </c>
      <c r="EN281" s="39" t="n">
        <v>0</v>
      </c>
      <c r="EO281" s="39" t="n">
        <v>0</v>
      </c>
      <c r="EP281" s="39" t="n">
        <v>0</v>
      </c>
      <c r="EQ281" s="39" t="n">
        <v>0</v>
      </c>
      <c r="ER281" s="39" t="n">
        <v>1</v>
      </c>
      <c r="ES281" s="39" t="n">
        <v>0</v>
      </c>
      <c r="ET281" s="39" t="n">
        <v>0</v>
      </c>
      <c r="EU281" s="39" t="n">
        <v>5</v>
      </c>
      <c r="EV281" s="39" t="n">
        <v>0</v>
      </c>
      <c r="EW281" s="39" t="n">
        <v>0</v>
      </c>
      <c r="EX281" s="39" t="n">
        <v>108</v>
      </c>
      <c r="EY281" s="39" t="n">
        <v>0</v>
      </c>
      <c r="EZ281" s="39" t="n">
        <v>0</v>
      </c>
      <c r="FA281" s="39" t="n">
        <v>0</v>
      </c>
      <c r="FB281" s="39" t="n">
        <v>0</v>
      </c>
      <c r="FC281" s="39" t="n">
        <v>24</v>
      </c>
      <c r="FD281" s="39" t="n">
        <v>0</v>
      </c>
      <c r="FE281" s="39" t="n">
        <v>0</v>
      </c>
      <c r="FF281" s="39" t="n">
        <v>0</v>
      </c>
      <c r="FG281" s="39" t="n">
        <v>0</v>
      </c>
      <c r="FH281" s="39" t="n">
        <v>0</v>
      </c>
      <c r="FI281" s="39" t="n">
        <v>0</v>
      </c>
      <c r="FJ281" s="39" t="n">
        <v>0</v>
      </c>
      <c r="FK281" s="39" t="n">
        <v>0</v>
      </c>
      <c r="FL281" s="39" t="n">
        <v>0</v>
      </c>
      <c r="FM281" s="39" t="n">
        <v>4</v>
      </c>
      <c r="FN281" s="39" t="n">
        <v>0</v>
      </c>
      <c r="FO281" s="39" t="n">
        <v>0</v>
      </c>
      <c r="FP281" s="39" t="n">
        <v>0</v>
      </c>
      <c r="FQ281" s="39" t="n">
        <v>0</v>
      </c>
      <c r="FR281" s="39" t="n">
        <v>0</v>
      </c>
      <c r="FS281" s="39" t="n">
        <v>0</v>
      </c>
      <c r="FT281" s="39" t="n">
        <v>0</v>
      </c>
      <c r="FU281" s="39" t="n">
        <v>0</v>
      </c>
      <c r="FV281" s="39" t="n">
        <v>0</v>
      </c>
      <c r="FW281" s="39" t="n">
        <v>0</v>
      </c>
      <c r="FX281" s="39" t="n">
        <v>0</v>
      </c>
      <c r="FY281" s="39" t="n">
        <v>3</v>
      </c>
      <c r="FZ281" s="39" t="n">
        <v>0</v>
      </c>
      <c r="GA281" s="39" t="n">
        <v>0</v>
      </c>
      <c r="GB281" s="39" t="n">
        <v>0</v>
      </c>
      <c r="GC281" s="39" t="n">
        <v>0</v>
      </c>
      <c r="GD281" s="39" t="n">
        <v>11</v>
      </c>
      <c r="GE281" s="39" t="n">
        <v>10</v>
      </c>
      <c r="GF281" s="39" t="n">
        <v>0</v>
      </c>
      <c r="GG281" s="39" t="n">
        <v>0</v>
      </c>
      <c r="GH281" s="39" t="n">
        <v>0</v>
      </c>
      <c r="GI281" s="39" t="n">
        <v>0</v>
      </c>
      <c r="GJ281" s="39" t="n">
        <v>0</v>
      </c>
      <c r="GK281" s="39" t="n">
        <v>0</v>
      </c>
      <c r="GL281" s="39" t="n">
        <v>0</v>
      </c>
      <c r="GM281" s="39" t="n">
        <v>0</v>
      </c>
      <c r="GN281" s="39" t="n">
        <v>0</v>
      </c>
      <c r="GO281" s="39" t="n">
        <v>0</v>
      </c>
      <c r="GP281" s="39" t="n">
        <v>0</v>
      </c>
      <c r="GQ281" s="39" t="n">
        <v>0</v>
      </c>
      <c r="GR281" s="39" t="n">
        <v>0</v>
      </c>
      <c r="GS281" s="39" t="n">
        <v>0</v>
      </c>
      <c r="GT281" s="39" t="n">
        <v>0</v>
      </c>
      <c r="GU281" s="39" t="n">
        <v>0</v>
      </c>
      <c r="GV281" s="39" t="n">
        <v>0</v>
      </c>
      <c r="GW281" s="39" t="n">
        <v>0</v>
      </c>
      <c r="GX281" s="39" t="n">
        <v>0</v>
      </c>
      <c r="GY281" s="39" t="n">
        <v>0</v>
      </c>
      <c r="GZ281" s="39" t="n">
        <v>0</v>
      </c>
      <c r="HA281" s="39" t="n">
        <v>0</v>
      </c>
      <c r="HB281" s="39" t="n">
        <v>0</v>
      </c>
      <c r="HC281" s="39" t="n">
        <v>0</v>
      </c>
      <c r="HD281" s="39" t="n">
        <v>0</v>
      </c>
      <c r="HE281" s="39" t="n">
        <v>0</v>
      </c>
      <c r="HF281" s="39" t="n">
        <v>0</v>
      </c>
      <c r="HG281" s="39" t="n">
        <v>0</v>
      </c>
      <c r="HH281" s="39" t="n">
        <v>0</v>
      </c>
      <c r="HI281" s="39" t="n">
        <v>0</v>
      </c>
      <c r="HJ281" s="39" t="n">
        <v>0</v>
      </c>
      <c r="HK281" s="39" t="n">
        <v>0</v>
      </c>
      <c r="HL281" s="39" t="n">
        <v>0</v>
      </c>
      <c r="HM281" s="39" t="n">
        <v>0</v>
      </c>
      <c r="HN281" s="39" t="n">
        <v>0</v>
      </c>
      <c r="HO281" s="39" t="n">
        <v>0</v>
      </c>
      <c r="HP281" s="39" t="n">
        <v>0</v>
      </c>
      <c r="HQ281" s="39" t="n">
        <v>0</v>
      </c>
      <c r="HR281" s="39" t="n">
        <v>0</v>
      </c>
      <c r="HS281" s="39" t="n">
        <v>0</v>
      </c>
      <c r="HT281" s="39" t="n">
        <v>0</v>
      </c>
      <c r="HU281" s="39" t="n">
        <v>0</v>
      </c>
      <c r="HV281" s="39" t="n">
        <v>0</v>
      </c>
      <c r="HW281" s="39" t="n">
        <v>0</v>
      </c>
      <c r="HX281" s="39" t="n">
        <v>0</v>
      </c>
      <c r="HY281" s="39" t="n">
        <v>0</v>
      </c>
      <c r="HZ281" s="39" t="n">
        <v>0</v>
      </c>
      <c r="IA281" s="39" t="n">
        <v>0</v>
      </c>
      <c r="IB281" s="39" t="n">
        <v>0</v>
      </c>
      <c r="IC281" s="39" t="n">
        <v>0</v>
      </c>
      <c r="ID281" s="39" t="n">
        <v>0</v>
      </c>
      <c r="IE281" s="39" t="n">
        <v>0</v>
      </c>
      <c r="IF281" s="39" t="n">
        <v>0</v>
      </c>
      <c r="IG281" s="39" t="n">
        <v>5358</v>
      </c>
    </row>
    <row r="282" customFormat="false" ht="15" hidden="false" customHeight="false" outlineLevel="0" collapsed="false">
      <c r="A282" s="11" t="s">
        <v>678</v>
      </c>
      <c r="B282" s="11" t="s">
        <v>116</v>
      </c>
      <c r="C282" s="11" t="s">
        <v>420</v>
      </c>
      <c r="D282" s="11" t="s">
        <v>650</v>
      </c>
      <c r="E282" s="11" t="s">
        <v>679</v>
      </c>
      <c r="F282" s="39" t="n">
        <v>702</v>
      </c>
      <c r="G282" s="39" t="n">
        <v>1295</v>
      </c>
      <c r="H282" s="39" t="n">
        <v>1355</v>
      </c>
      <c r="I282" s="39" t="n">
        <v>1282</v>
      </c>
      <c r="J282" s="39" t="n">
        <v>981</v>
      </c>
      <c r="K282" s="39" t="n">
        <v>1958</v>
      </c>
      <c r="L282" s="39" t="n">
        <v>2724</v>
      </c>
      <c r="M282" s="39" t="n">
        <v>2309</v>
      </c>
      <c r="N282" s="39" t="n">
        <v>1654</v>
      </c>
      <c r="O282" s="39" t="n">
        <v>998</v>
      </c>
      <c r="P282" s="39" t="n">
        <v>355</v>
      </c>
      <c r="Q282" s="39" t="n">
        <v>1211</v>
      </c>
      <c r="R282" s="39" t="n">
        <v>672</v>
      </c>
      <c r="S282" s="39" t="n">
        <v>82</v>
      </c>
      <c r="T282" s="39" t="n">
        <v>526</v>
      </c>
      <c r="U282" s="39" t="n">
        <v>214</v>
      </c>
      <c r="V282" s="39" t="n">
        <v>491</v>
      </c>
      <c r="W282" s="39" t="n">
        <v>490</v>
      </c>
      <c r="X282" s="39" t="n">
        <v>328</v>
      </c>
      <c r="Y282" s="39" t="n">
        <v>1469</v>
      </c>
      <c r="Z282" s="39" t="n">
        <v>54</v>
      </c>
      <c r="AA282" s="39" t="n">
        <v>231</v>
      </c>
      <c r="AB282" s="39" t="n">
        <v>962</v>
      </c>
      <c r="AC282" s="39" t="n">
        <v>1568</v>
      </c>
      <c r="AD282" s="39" t="n">
        <v>429</v>
      </c>
      <c r="AE282" s="39" t="n">
        <v>0</v>
      </c>
      <c r="AF282" s="39" t="n">
        <v>946</v>
      </c>
      <c r="AG282" s="39" t="n">
        <v>872</v>
      </c>
      <c r="AH282" s="39" t="n">
        <v>350</v>
      </c>
      <c r="AI282" s="39" t="n">
        <v>68</v>
      </c>
      <c r="AJ282" s="39" t="n">
        <v>397</v>
      </c>
      <c r="AK282" s="39" t="n">
        <v>180</v>
      </c>
      <c r="AL282" s="39" t="n">
        <v>157</v>
      </c>
      <c r="AM282" s="39" t="n">
        <v>19</v>
      </c>
      <c r="AN282" s="39" t="n">
        <v>9</v>
      </c>
      <c r="AO282" s="39" t="n">
        <v>191</v>
      </c>
      <c r="AP282" s="39" t="n">
        <v>155</v>
      </c>
      <c r="AQ282" s="39" t="n">
        <v>0</v>
      </c>
      <c r="AR282" s="39" t="n">
        <v>13</v>
      </c>
      <c r="AS282" s="39" t="n">
        <v>55</v>
      </c>
      <c r="AT282" s="39" t="n">
        <v>391</v>
      </c>
      <c r="AU282" s="39" t="n">
        <v>90</v>
      </c>
      <c r="AV282" s="39" t="n">
        <v>11</v>
      </c>
      <c r="AW282" s="39" t="n">
        <v>32</v>
      </c>
      <c r="AX282" s="39" t="n">
        <v>154</v>
      </c>
      <c r="AY282" s="39" t="n">
        <v>19</v>
      </c>
      <c r="AZ282" s="39" t="n">
        <v>64</v>
      </c>
      <c r="BA282" s="39" t="n">
        <v>210</v>
      </c>
      <c r="BB282" s="39" t="n">
        <v>11</v>
      </c>
      <c r="BC282" s="39" t="n">
        <v>10</v>
      </c>
      <c r="BD282" s="39" t="n">
        <v>8</v>
      </c>
      <c r="BE282" s="39" t="n">
        <v>145</v>
      </c>
      <c r="BF282" s="39" t="n">
        <v>10</v>
      </c>
      <c r="BG282" s="39" t="n">
        <v>127</v>
      </c>
      <c r="BH282" s="39" t="n">
        <v>0</v>
      </c>
      <c r="BI282" s="39" t="n">
        <v>136</v>
      </c>
      <c r="BJ282" s="39" t="n">
        <v>3</v>
      </c>
      <c r="BK282" s="39" t="n">
        <v>3</v>
      </c>
      <c r="BL282" s="39" t="n">
        <v>33</v>
      </c>
      <c r="BM282" s="39" t="n">
        <v>6</v>
      </c>
      <c r="BN282" s="39" t="n">
        <v>65</v>
      </c>
      <c r="BO282" s="39" t="n">
        <v>1</v>
      </c>
      <c r="BP282" s="39" t="n">
        <v>13</v>
      </c>
      <c r="BQ282" s="39" t="n">
        <v>13</v>
      </c>
      <c r="BR282" s="39" t="n">
        <v>28</v>
      </c>
      <c r="BS282" s="39" t="n">
        <v>0</v>
      </c>
      <c r="BT282" s="39" t="n">
        <v>0</v>
      </c>
      <c r="BU282" s="39" t="n">
        <v>2</v>
      </c>
      <c r="BV282" s="39" t="n">
        <v>33</v>
      </c>
      <c r="BW282" s="39" t="n">
        <v>10</v>
      </c>
      <c r="BX282" s="39" t="n">
        <v>0</v>
      </c>
      <c r="BY282" s="39" t="n">
        <v>0</v>
      </c>
      <c r="BZ282" s="39" t="n">
        <v>13</v>
      </c>
      <c r="CA282" s="39" t="n">
        <v>0</v>
      </c>
      <c r="CB282" s="39" t="n">
        <v>0</v>
      </c>
      <c r="CC282" s="39" t="n">
        <v>0</v>
      </c>
      <c r="CD282" s="39" t="n">
        <v>11</v>
      </c>
      <c r="CE282" s="39" t="n">
        <v>3</v>
      </c>
      <c r="CF282" s="39" t="n">
        <v>0</v>
      </c>
      <c r="CG282" s="39" t="n">
        <v>208</v>
      </c>
      <c r="CH282" s="39" t="n">
        <v>21</v>
      </c>
      <c r="CI282" s="39" t="n">
        <v>0</v>
      </c>
      <c r="CJ282" s="39" t="n">
        <v>0</v>
      </c>
      <c r="CK282" s="39" t="n">
        <v>0</v>
      </c>
      <c r="CL282" s="39" t="n">
        <v>1</v>
      </c>
      <c r="CM282" s="39" t="n">
        <v>0</v>
      </c>
      <c r="CN282" s="39" t="n">
        <v>53</v>
      </c>
      <c r="CO282" s="39" t="n">
        <v>13</v>
      </c>
      <c r="CP282" s="39" t="n">
        <v>5</v>
      </c>
      <c r="CQ282" s="39" t="n">
        <v>1</v>
      </c>
      <c r="CR282" s="39" t="n">
        <v>9</v>
      </c>
      <c r="CS282" s="39" t="n">
        <v>18</v>
      </c>
      <c r="CT282" s="39" t="n">
        <v>0</v>
      </c>
      <c r="CU282" s="39" t="n">
        <v>10</v>
      </c>
      <c r="CV282" s="39" t="n">
        <v>12</v>
      </c>
      <c r="CW282" s="39" t="n">
        <v>0</v>
      </c>
      <c r="CX282" s="39" t="n">
        <v>0</v>
      </c>
      <c r="CY282" s="39" t="n">
        <v>0</v>
      </c>
      <c r="CZ282" s="39" t="n">
        <v>0</v>
      </c>
      <c r="DA282" s="39" t="n">
        <v>0</v>
      </c>
      <c r="DB282" s="39" t="n">
        <v>1</v>
      </c>
      <c r="DC282" s="39" t="n">
        <v>0</v>
      </c>
      <c r="DD282" s="39" t="n">
        <v>0</v>
      </c>
      <c r="DE282" s="39" t="n">
        <v>6</v>
      </c>
      <c r="DF282" s="39" t="n">
        <v>0</v>
      </c>
      <c r="DG282" s="39" t="n">
        <v>1</v>
      </c>
      <c r="DH282" s="39" t="n">
        <v>0</v>
      </c>
      <c r="DI282" s="39" t="n">
        <v>0</v>
      </c>
      <c r="DJ282" s="39" t="n">
        <v>10</v>
      </c>
      <c r="DK282" s="39" t="n">
        <v>8</v>
      </c>
      <c r="DL282" s="39" t="n">
        <v>0</v>
      </c>
      <c r="DM282" s="39" t="n">
        <v>0</v>
      </c>
      <c r="DN282" s="39" t="n">
        <v>1</v>
      </c>
      <c r="DO282" s="39" t="n">
        <v>0</v>
      </c>
      <c r="DP282" s="39" t="n">
        <v>4</v>
      </c>
      <c r="DQ282" s="39" t="n">
        <v>1</v>
      </c>
      <c r="DR282" s="39" t="n">
        <v>0</v>
      </c>
      <c r="DS282" s="39" t="n">
        <v>1</v>
      </c>
      <c r="DT282" s="39" t="n">
        <v>0</v>
      </c>
      <c r="DU282" s="39" t="n">
        <v>0</v>
      </c>
      <c r="DV282" s="39" t="n">
        <v>2</v>
      </c>
      <c r="DW282" s="39" t="n">
        <v>0</v>
      </c>
      <c r="DX282" s="39" t="n">
        <v>0</v>
      </c>
      <c r="DY282" s="39" t="n">
        <v>1</v>
      </c>
      <c r="DZ282" s="39" t="n">
        <v>0</v>
      </c>
      <c r="EA282" s="39" t="n">
        <v>0</v>
      </c>
      <c r="EB282" s="39" t="n">
        <v>0</v>
      </c>
      <c r="EC282" s="39" t="n">
        <v>0</v>
      </c>
      <c r="ED282" s="39" t="n">
        <v>0</v>
      </c>
      <c r="EE282" s="39" t="n">
        <v>0</v>
      </c>
      <c r="EF282" s="39" t="n">
        <v>0</v>
      </c>
      <c r="EG282" s="39" t="n">
        <v>3</v>
      </c>
      <c r="EH282" s="39" t="n">
        <v>6</v>
      </c>
      <c r="EI282" s="39" t="n">
        <v>3</v>
      </c>
      <c r="EJ282" s="39" t="n">
        <v>0</v>
      </c>
      <c r="EK282" s="39" t="n">
        <v>0</v>
      </c>
      <c r="EL282" s="39" t="n">
        <v>21</v>
      </c>
      <c r="EM282" s="39" t="n">
        <v>0</v>
      </c>
      <c r="EN282" s="39" t="n">
        <v>0</v>
      </c>
      <c r="EO282" s="39" t="n">
        <v>0</v>
      </c>
      <c r="EP282" s="39" t="n">
        <v>2</v>
      </c>
      <c r="EQ282" s="39" t="n">
        <v>0</v>
      </c>
      <c r="ER282" s="39" t="n">
        <v>1</v>
      </c>
      <c r="ES282" s="39" t="n">
        <v>10</v>
      </c>
      <c r="ET282" s="39" t="n">
        <v>0</v>
      </c>
      <c r="EU282" s="39" t="n">
        <v>0</v>
      </c>
      <c r="EV282" s="39" t="n">
        <v>0</v>
      </c>
      <c r="EW282" s="39" t="n">
        <v>0</v>
      </c>
      <c r="EX282" s="39" t="n">
        <v>18</v>
      </c>
      <c r="EY282" s="39" t="n">
        <v>0</v>
      </c>
      <c r="EZ282" s="39" t="n">
        <v>0</v>
      </c>
      <c r="FA282" s="39" t="n">
        <v>0</v>
      </c>
      <c r="FB282" s="39" t="n">
        <v>0</v>
      </c>
      <c r="FC282" s="39" t="n">
        <v>11</v>
      </c>
      <c r="FD282" s="39" t="n">
        <v>0</v>
      </c>
      <c r="FE282" s="39" t="n">
        <v>0</v>
      </c>
      <c r="FF282" s="39" t="n">
        <v>0</v>
      </c>
      <c r="FG282" s="39" t="n">
        <v>0</v>
      </c>
      <c r="FH282" s="39" t="n">
        <v>2</v>
      </c>
      <c r="FI282" s="39" t="n">
        <v>0</v>
      </c>
      <c r="FJ282" s="39" t="n">
        <v>0</v>
      </c>
      <c r="FK282" s="39" t="n">
        <v>0</v>
      </c>
      <c r="FL282" s="39" t="n">
        <v>0</v>
      </c>
      <c r="FM282" s="39" t="n">
        <v>6</v>
      </c>
      <c r="FN282" s="39" t="n">
        <v>0</v>
      </c>
      <c r="FO282" s="39" t="n">
        <v>5</v>
      </c>
      <c r="FP282" s="39" t="n">
        <v>0</v>
      </c>
      <c r="FQ282" s="39" t="n">
        <v>0</v>
      </c>
      <c r="FR282" s="39" t="n">
        <v>0</v>
      </c>
      <c r="FS282" s="39" t="n">
        <v>0</v>
      </c>
      <c r="FT282" s="39" t="n">
        <v>0</v>
      </c>
      <c r="FU282" s="39" t="n">
        <v>0</v>
      </c>
      <c r="FV282" s="39" t="n">
        <v>1</v>
      </c>
      <c r="FW282" s="39" t="n">
        <v>0</v>
      </c>
      <c r="FX282" s="39" t="n">
        <v>0</v>
      </c>
      <c r="FY282" s="39" t="n">
        <v>0</v>
      </c>
      <c r="FZ282" s="39" t="n">
        <v>0</v>
      </c>
      <c r="GA282" s="39" t="n">
        <v>3</v>
      </c>
      <c r="GB282" s="39" t="n">
        <v>0</v>
      </c>
      <c r="GC282" s="39" t="n">
        <v>0</v>
      </c>
      <c r="GD282" s="39" t="n">
        <v>11</v>
      </c>
      <c r="GE282" s="39" t="n">
        <v>0</v>
      </c>
      <c r="GF282" s="39" t="n">
        <v>0</v>
      </c>
      <c r="GG282" s="39" t="n">
        <v>0</v>
      </c>
      <c r="GH282" s="39" t="n">
        <v>0</v>
      </c>
      <c r="GI282" s="39" t="n">
        <v>0</v>
      </c>
      <c r="GJ282" s="39" t="n">
        <v>0</v>
      </c>
      <c r="GK282" s="39" t="n">
        <v>0</v>
      </c>
      <c r="GL282" s="39" t="n">
        <v>0</v>
      </c>
      <c r="GM282" s="39" t="n">
        <v>0</v>
      </c>
      <c r="GN282" s="39" t="n">
        <v>0</v>
      </c>
      <c r="GO282" s="39" t="n">
        <v>0</v>
      </c>
      <c r="GP282" s="39" t="n">
        <v>0</v>
      </c>
      <c r="GQ282" s="39" t="n">
        <v>0</v>
      </c>
      <c r="GR282" s="39" t="n">
        <v>0</v>
      </c>
      <c r="GS282" s="39" t="n">
        <v>0</v>
      </c>
      <c r="GT282" s="39" t="n">
        <v>0</v>
      </c>
      <c r="GU282" s="39" t="n">
        <v>0</v>
      </c>
      <c r="GV282" s="39" t="n">
        <v>0</v>
      </c>
      <c r="GW282" s="39" t="n">
        <v>1</v>
      </c>
      <c r="GX282" s="39" t="n">
        <v>0</v>
      </c>
      <c r="GY282" s="39" t="n">
        <v>0</v>
      </c>
      <c r="GZ282" s="39" t="n">
        <v>0</v>
      </c>
      <c r="HA282" s="39" t="n">
        <v>0</v>
      </c>
      <c r="HB282" s="39" t="n">
        <v>0</v>
      </c>
      <c r="HC282" s="39" t="n">
        <v>0</v>
      </c>
      <c r="HD282" s="39" t="n">
        <v>0</v>
      </c>
      <c r="HE282" s="39" t="n">
        <v>0</v>
      </c>
      <c r="HF282" s="39" t="n">
        <v>0</v>
      </c>
      <c r="HG282" s="39" t="n">
        <v>0</v>
      </c>
      <c r="HH282" s="39" t="n">
        <v>1</v>
      </c>
      <c r="HI282" s="39" t="n">
        <v>0</v>
      </c>
      <c r="HJ282" s="39" t="n">
        <v>0</v>
      </c>
      <c r="HK282" s="39" t="n">
        <v>0</v>
      </c>
      <c r="HL282" s="39" t="n">
        <v>0</v>
      </c>
      <c r="HM282" s="39" t="n">
        <v>0</v>
      </c>
      <c r="HN282" s="39" t="n">
        <v>0</v>
      </c>
      <c r="HO282" s="39" t="n">
        <v>0</v>
      </c>
      <c r="HP282" s="39" t="n">
        <v>0</v>
      </c>
      <c r="HQ282" s="39" t="n">
        <v>0</v>
      </c>
      <c r="HR282" s="39" t="n">
        <v>0</v>
      </c>
      <c r="HS282" s="39" t="n">
        <v>0</v>
      </c>
      <c r="HT282" s="39" t="n">
        <v>0</v>
      </c>
      <c r="HU282" s="39" t="n">
        <v>0</v>
      </c>
      <c r="HV282" s="39" t="n">
        <v>0</v>
      </c>
      <c r="HW282" s="39" t="n">
        <v>0</v>
      </c>
      <c r="HX282" s="39" t="n">
        <v>0</v>
      </c>
      <c r="HY282" s="39" t="n">
        <v>0</v>
      </c>
      <c r="HZ282" s="39" t="n">
        <v>0</v>
      </c>
      <c r="IA282" s="39" t="n">
        <v>0</v>
      </c>
      <c r="IB282" s="39" t="n">
        <v>0</v>
      </c>
      <c r="IC282" s="39" t="n">
        <v>0</v>
      </c>
      <c r="ID282" s="39" t="n">
        <v>0</v>
      </c>
      <c r="IE282" s="39" t="n">
        <v>0</v>
      </c>
      <c r="IF282" s="39" t="n">
        <v>0</v>
      </c>
      <c r="IG282" s="39" t="n">
        <v>2118</v>
      </c>
    </row>
    <row r="283" customFormat="false" ht="15" hidden="false" customHeight="false" outlineLevel="0" collapsed="false">
      <c r="A283" s="11" t="s">
        <v>680</v>
      </c>
      <c r="B283" s="11" t="s">
        <v>105</v>
      </c>
      <c r="C283" s="11" t="s">
        <v>420</v>
      </c>
      <c r="D283" s="11" t="s">
        <v>650</v>
      </c>
      <c r="E283" s="11" t="s">
        <v>681</v>
      </c>
      <c r="F283" s="39" t="n">
        <v>0</v>
      </c>
      <c r="G283" s="39" t="n">
        <v>1036</v>
      </c>
      <c r="H283" s="39" t="n">
        <v>744</v>
      </c>
      <c r="I283" s="39" t="n">
        <v>425</v>
      </c>
      <c r="J283" s="39" t="n">
        <v>186</v>
      </c>
      <c r="K283" s="39" t="n">
        <v>367</v>
      </c>
      <c r="L283" s="39" t="n">
        <v>830</v>
      </c>
      <c r="M283" s="39" t="n">
        <v>917</v>
      </c>
      <c r="N283" s="39" t="n">
        <v>507</v>
      </c>
      <c r="O283" s="39" t="n">
        <v>245</v>
      </c>
      <c r="P283" s="39" t="n">
        <v>58</v>
      </c>
      <c r="Q283" s="39" t="n">
        <v>837</v>
      </c>
      <c r="R283" s="39" t="n">
        <v>249</v>
      </c>
      <c r="S283" s="39" t="n">
        <v>83</v>
      </c>
      <c r="T283" s="39" t="n">
        <v>249</v>
      </c>
      <c r="U283" s="39" t="n">
        <v>29</v>
      </c>
      <c r="V283" s="39" t="n">
        <v>239</v>
      </c>
      <c r="W283" s="39" t="n">
        <v>58</v>
      </c>
      <c r="X283" s="39" t="n">
        <v>93</v>
      </c>
      <c r="Y283" s="39" t="n">
        <v>500</v>
      </c>
      <c r="Z283" s="39" t="n">
        <v>66</v>
      </c>
      <c r="AA283" s="39" t="n">
        <v>44</v>
      </c>
      <c r="AB283" s="39" t="n">
        <v>207</v>
      </c>
      <c r="AC283" s="39" t="n">
        <v>264</v>
      </c>
      <c r="AD283" s="39" t="n">
        <v>171</v>
      </c>
      <c r="AE283" s="39" t="n">
        <v>0</v>
      </c>
      <c r="AF283" s="39" t="n">
        <v>174</v>
      </c>
      <c r="AG283" s="39" t="n">
        <v>72</v>
      </c>
      <c r="AH283" s="39" t="n">
        <v>91</v>
      </c>
      <c r="AI283" s="39" t="n">
        <v>0</v>
      </c>
      <c r="AJ283" s="39" t="n">
        <v>16</v>
      </c>
      <c r="AK283" s="39" t="n">
        <v>75</v>
      </c>
      <c r="AL283" s="39" t="n">
        <v>89</v>
      </c>
      <c r="AM283" s="39" t="n">
        <v>52</v>
      </c>
      <c r="AN283" s="39" t="n">
        <v>1</v>
      </c>
      <c r="AO283" s="39" t="n">
        <v>43</v>
      </c>
      <c r="AP283" s="39" t="n">
        <v>229</v>
      </c>
      <c r="AQ283" s="39" t="n">
        <v>6</v>
      </c>
      <c r="AR283" s="39" t="n">
        <v>8</v>
      </c>
      <c r="AS283" s="39" t="n">
        <v>94</v>
      </c>
      <c r="AT283" s="39" t="n">
        <v>161</v>
      </c>
      <c r="AU283" s="39" t="n">
        <v>8</v>
      </c>
      <c r="AV283" s="39" t="n">
        <v>3</v>
      </c>
      <c r="AW283" s="39" t="n">
        <v>13</v>
      </c>
      <c r="AX283" s="39" t="n">
        <v>60</v>
      </c>
      <c r="AY283" s="39" t="n">
        <v>4</v>
      </c>
      <c r="AZ283" s="39" t="n">
        <v>22</v>
      </c>
      <c r="BA283" s="39" t="n">
        <v>55</v>
      </c>
      <c r="BB283" s="39" t="n">
        <v>0</v>
      </c>
      <c r="BC283" s="39" t="n">
        <v>0</v>
      </c>
      <c r="BD283" s="39" t="n">
        <v>1</v>
      </c>
      <c r="BE283" s="39" t="n">
        <v>13</v>
      </c>
      <c r="BF283" s="39" t="n">
        <v>3</v>
      </c>
      <c r="BG283" s="39" t="n">
        <v>14</v>
      </c>
      <c r="BH283" s="39" t="n">
        <v>18</v>
      </c>
      <c r="BI283" s="39" t="n">
        <v>56</v>
      </c>
      <c r="BJ283" s="39" t="n">
        <v>16</v>
      </c>
      <c r="BK283" s="39" t="n">
        <v>0</v>
      </c>
      <c r="BL283" s="39" t="n">
        <v>19</v>
      </c>
      <c r="BM283" s="39" t="n">
        <v>0</v>
      </c>
      <c r="BN283" s="39" t="n">
        <v>37</v>
      </c>
      <c r="BO283" s="39" t="n">
        <v>8</v>
      </c>
      <c r="BP283" s="39" t="n">
        <v>0</v>
      </c>
      <c r="BQ283" s="39" t="n">
        <v>9</v>
      </c>
      <c r="BR283" s="39" t="n">
        <v>49</v>
      </c>
      <c r="BS283" s="39" t="n">
        <v>0</v>
      </c>
      <c r="BT283" s="39" t="n">
        <v>0</v>
      </c>
      <c r="BU283" s="39" t="n">
        <v>0</v>
      </c>
      <c r="BV283" s="39" t="n">
        <v>0</v>
      </c>
      <c r="BW283" s="39" t="n">
        <v>0</v>
      </c>
      <c r="BX283" s="39" t="n">
        <v>0</v>
      </c>
      <c r="BY283" s="39" t="n">
        <v>0</v>
      </c>
      <c r="BZ283" s="39" t="n">
        <v>0</v>
      </c>
      <c r="CA283" s="39" t="n">
        <v>0</v>
      </c>
      <c r="CB283" s="39" t="n">
        <v>0</v>
      </c>
      <c r="CC283" s="39" t="n">
        <v>0</v>
      </c>
      <c r="CD283" s="39" t="n">
        <v>0</v>
      </c>
      <c r="CE283" s="39" t="n">
        <v>4</v>
      </c>
      <c r="CF283" s="39" t="n">
        <v>0</v>
      </c>
      <c r="CG283" s="39" t="n">
        <v>28</v>
      </c>
      <c r="CH283" s="39" t="n">
        <v>7</v>
      </c>
      <c r="CI283" s="39" t="n">
        <v>0</v>
      </c>
      <c r="CJ283" s="39" t="n">
        <v>0</v>
      </c>
      <c r="CK283" s="39" t="n">
        <v>0</v>
      </c>
      <c r="CL283" s="39" t="n">
        <v>0</v>
      </c>
      <c r="CM283" s="39" t="n">
        <v>0</v>
      </c>
      <c r="CN283" s="39" t="n">
        <v>2</v>
      </c>
      <c r="CO283" s="39" t="n">
        <v>1</v>
      </c>
      <c r="CP283" s="39" t="n">
        <v>0</v>
      </c>
      <c r="CQ283" s="39" t="n">
        <v>16</v>
      </c>
      <c r="CR283" s="39" t="n">
        <v>0</v>
      </c>
      <c r="CS283" s="39" t="n">
        <v>0</v>
      </c>
      <c r="CT283" s="39" t="n">
        <v>0</v>
      </c>
      <c r="CU283" s="39" t="n">
        <v>0</v>
      </c>
      <c r="CV283" s="39" t="n">
        <v>0</v>
      </c>
      <c r="CW283" s="39" t="n">
        <v>1</v>
      </c>
      <c r="CX283" s="39" t="n">
        <v>0</v>
      </c>
      <c r="CY283" s="39" t="n">
        <v>0</v>
      </c>
      <c r="CZ283" s="39" t="n">
        <v>0</v>
      </c>
      <c r="DA283" s="39" t="n">
        <v>0</v>
      </c>
      <c r="DB283" s="39" t="n">
        <v>0</v>
      </c>
      <c r="DC283" s="39" t="n">
        <v>0</v>
      </c>
      <c r="DD283" s="39" t="n">
        <v>0</v>
      </c>
      <c r="DE283" s="39" t="n">
        <v>5</v>
      </c>
      <c r="DF283" s="39" t="n">
        <v>0</v>
      </c>
      <c r="DG283" s="39" t="n">
        <v>0</v>
      </c>
      <c r="DH283" s="39" t="n">
        <v>0</v>
      </c>
      <c r="DI283" s="39" t="n">
        <v>0</v>
      </c>
      <c r="DJ283" s="39" t="n">
        <v>33</v>
      </c>
      <c r="DK283" s="39" t="n">
        <v>0</v>
      </c>
      <c r="DL283" s="39" t="n">
        <v>0</v>
      </c>
      <c r="DM283" s="39" t="n">
        <v>0</v>
      </c>
      <c r="DN283" s="39" t="n">
        <v>0</v>
      </c>
      <c r="DO283" s="39" t="n">
        <v>0</v>
      </c>
      <c r="DP283" s="39" t="n">
        <v>0</v>
      </c>
      <c r="DQ283" s="39" t="n">
        <v>0</v>
      </c>
      <c r="DR283" s="39" t="n">
        <v>0</v>
      </c>
      <c r="DS283" s="39" t="n">
        <v>8</v>
      </c>
      <c r="DT283" s="39" t="n">
        <v>0</v>
      </c>
      <c r="DU283" s="39" t="n">
        <v>0</v>
      </c>
      <c r="DV283" s="39" t="n">
        <v>0</v>
      </c>
      <c r="DW283" s="39" t="n">
        <v>0</v>
      </c>
      <c r="DX283" s="39" t="n">
        <v>0</v>
      </c>
      <c r="DY283" s="39" t="n">
        <v>0</v>
      </c>
      <c r="DZ283" s="39" t="n">
        <v>0</v>
      </c>
      <c r="EA283" s="39" t="n">
        <v>0</v>
      </c>
      <c r="EB283" s="39" t="n">
        <v>0</v>
      </c>
      <c r="EC283" s="39" t="n">
        <v>0</v>
      </c>
      <c r="ED283" s="39" t="n">
        <v>0</v>
      </c>
      <c r="EE283" s="39" t="n">
        <v>0</v>
      </c>
      <c r="EF283" s="39" t="n">
        <v>0</v>
      </c>
      <c r="EG283" s="39" t="n">
        <v>0</v>
      </c>
      <c r="EH283" s="39" t="n">
        <v>3</v>
      </c>
      <c r="EI283" s="39" t="n">
        <v>0</v>
      </c>
      <c r="EJ283" s="39" t="n">
        <v>0</v>
      </c>
      <c r="EK283" s="39" t="n">
        <v>0</v>
      </c>
      <c r="EL283" s="39" t="n">
        <v>0</v>
      </c>
      <c r="EM283" s="39" t="n">
        <v>0</v>
      </c>
      <c r="EN283" s="39" t="n">
        <v>0</v>
      </c>
      <c r="EO283" s="39" t="n">
        <v>0</v>
      </c>
      <c r="EP283" s="39" t="n">
        <v>0</v>
      </c>
      <c r="EQ283" s="39" t="n">
        <v>0</v>
      </c>
      <c r="ER283" s="39" t="n">
        <v>0</v>
      </c>
      <c r="ES283" s="39" t="n">
        <v>0</v>
      </c>
      <c r="ET283" s="39" t="n">
        <v>0</v>
      </c>
      <c r="EU283" s="39" t="n">
        <v>1</v>
      </c>
      <c r="EV283" s="39" t="n">
        <v>0</v>
      </c>
      <c r="EW283" s="39" t="n">
        <v>0</v>
      </c>
      <c r="EX283" s="39" t="n">
        <v>2</v>
      </c>
      <c r="EY283" s="39" t="n">
        <v>0</v>
      </c>
      <c r="EZ283" s="39" t="n">
        <v>0</v>
      </c>
      <c r="FA283" s="39" t="n">
        <v>0</v>
      </c>
      <c r="FB283" s="39" t="n">
        <v>0</v>
      </c>
      <c r="FC283" s="39" t="n">
        <v>0</v>
      </c>
      <c r="FD283" s="39" t="n">
        <v>0</v>
      </c>
      <c r="FE283" s="39" t="n">
        <v>0</v>
      </c>
      <c r="FF283" s="39" t="n">
        <v>0</v>
      </c>
      <c r="FG283" s="39" t="n">
        <v>0</v>
      </c>
      <c r="FH283" s="39" t="n">
        <v>0</v>
      </c>
      <c r="FI283" s="39" t="n">
        <v>0</v>
      </c>
      <c r="FJ283" s="39" t="n">
        <v>0</v>
      </c>
      <c r="FK283" s="39" t="n">
        <v>0</v>
      </c>
      <c r="FL283" s="39" t="n">
        <v>3</v>
      </c>
      <c r="FM283" s="39" t="n">
        <v>0</v>
      </c>
      <c r="FN283" s="39" t="n">
        <v>0</v>
      </c>
      <c r="FO283" s="39" t="n">
        <v>0</v>
      </c>
      <c r="FP283" s="39" t="n">
        <v>0</v>
      </c>
      <c r="FQ283" s="39" t="n">
        <v>0</v>
      </c>
      <c r="FR283" s="39" t="n">
        <v>0</v>
      </c>
      <c r="FS283" s="39" t="n">
        <v>0</v>
      </c>
      <c r="FT283" s="39" t="n">
        <v>0</v>
      </c>
      <c r="FU283" s="39" t="n">
        <v>0</v>
      </c>
      <c r="FV283" s="39" t="n">
        <v>2</v>
      </c>
      <c r="FW283" s="39" t="n">
        <v>0</v>
      </c>
      <c r="FX283" s="39" t="n">
        <v>0</v>
      </c>
      <c r="FY283" s="39" t="n">
        <v>0</v>
      </c>
      <c r="FZ283" s="39" t="n">
        <v>0</v>
      </c>
      <c r="GA283" s="39" t="n">
        <v>0</v>
      </c>
      <c r="GB283" s="39" t="n">
        <v>0</v>
      </c>
      <c r="GC283" s="39" t="n">
        <v>0</v>
      </c>
      <c r="GD283" s="39" t="n">
        <v>0</v>
      </c>
      <c r="GE283" s="39" t="n">
        <v>0</v>
      </c>
      <c r="GF283" s="39" t="n">
        <v>0</v>
      </c>
      <c r="GG283" s="39" t="n">
        <v>0</v>
      </c>
      <c r="GH283" s="39" t="n">
        <v>0</v>
      </c>
      <c r="GI283" s="39" t="n">
        <v>0</v>
      </c>
      <c r="GJ283" s="39" t="n">
        <v>0</v>
      </c>
      <c r="GK283" s="39" t="n">
        <v>0</v>
      </c>
      <c r="GL283" s="39" t="n">
        <v>0</v>
      </c>
      <c r="GM283" s="39" t="n">
        <v>0</v>
      </c>
      <c r="GN283" s="39" t="n">
        <v>0</v>
      </c>
      <c r="GO283" s="39" t="n">
        <v>0</v>
      </c>
      <c r="GP283" s="39" t="n">
        <v>0</v>
      </c>
      <c r="GQ283" s="39" t="n">
        <v>0</v>
      </c>
      <c r="GR283" s="39" t="n">
        <v>0</v>
      </c>
      <c r="GS283" s="39" t="n">
        <v>0</v>
      </c>
      <c r="GT283" s="39" t="n">
        <v>0</v>
      </c>
      <c r="GU283" s="39" t="n">
        <v>0</v>
      </c>
      <c r="GV283" s="39" t="n">
        <v>0</v>
      </c>
      <c r="GW283" s="39" t="n">
        <v>0</v>
      </c>
      <c r="GX283" s="39" t="n">
        <v>0</v>
      </c>
      <c r="GY283" s="39" t="n">
        <v>0</v>
      </c>
      <c r="GZ283" s="39" t="n">
        <v>0</v>
      </c>
      <c r="HA283" s="39" t="n">
        <v>0</v>
      </c>
      <c r="HB283" s="39" t="n">
        <v>0</v>
      </c>
      <c r="HC283" s="39" t="n">
        <v>0</v>
      </c>
      <c r="HD283" s="39" t="n">
        <v>0</v>
      </c>
      <c r="HE283" s="39" t="n">
        <v>0</v>
      </c>
      <c r="HF283" s="39" t="n">
        <v>0</v>
      </c>
      <c r="HG283" s="39" t="n">
        <v>0</v>
      </c>
      <c r="HH283" s="39" t="n">
        <v>0</v>
      </c>
      <c r="HI283" s="39" t="n">
        <v>0</v>
      </c>
      <c r="HJ283" s="39" t="n">
        <v>0</v>
      </c>
      <c r="HK283" s="39" t="n">
        <v>0</v>
      </c>
      <c r="HL283" s="39" t="n">
        <v>0</v>
      </c>
      <c r="HM283" s="39" t="n">
        <v>0</v>
      </c>
      <c r="HN283" s="39" t="n">
        <v>0</v>
      </c>
      <c r="HO283" s="39" t="n">
        <v>0</v>
      </c>
      <c r="HP283" s="39" t="n">
        <v>0</v>
      </c>
      <c r="HQ283" s="39" t="n">
        <v>0</v>
      </c>
      <c r="HR283" s="39" t="n">
        <v>0</v>
      </c>
      <c r="HS283" s="39" t="n">
        <v>0</v>
      </c>
      <c r="HT283" s="39" t="n">
        <v>0</v>
      </c>
      <c r="HU283" s="39" t="n">
        <v>0</v>
      </c>
      <c r="HV283" s="39" t="n">
        <v>0</v>
      </c>
      <c r="HW283" s="39" t="n">
        <v>0</v>
      </c>
      <c r="HX283" s="39" t="n">
        <v>0</v>
      </c>
      <c r="HY283" s="39" t="n">
        <v>0</v>
      </c>
      <c r="HZ283" s="39" t="n">
        <v>0</v>
      </c>
      <c r="IA283" s="39" t="n">
        <v>0</v>
      </c>
      <c r="IB283" s="39" t="n">
        <v>0</v>
      </c>
      <c r="IC283" s="39" t="n">
        <v>0</v>
      </c>
      <c r="ID283" s="39" t="n">
        <v>0</v>
      </c>
      <c r="IE283" s="39" t="n">
        <v>0</v>
      </c>
      <c r="IF283" s="39" t="n">
        <v>0</v>
      </c>
      <c r="IG283" s="39" t="n">
        <v>10</v>
      </c>
    </row>
    <row r="284" customFormat="false" ht="15" hidden="false" customHeight="false" outlineLevel="0" collapsed="false">
      <c r="A284" s="11" t="s">
        <v>682</v>
      </c>
      <c r="B284" s="11" t="s">
        <v>105</v>
      </c>
      <c r="C284" s="11" t="s">
        <v>420</v>
      </c>
      <c r="D284" s="11" t="s">
        <v>650</v>
      </c>
      <c r="E284" s="11" t="s">
        <v>683</v>
      </c>
      <c r="F284" s="39" t="n">
        <v>71</v>
      </c>
      <c r="G284" s="39" t="n">
        <v>411</v>
      </c>
      <c r="H284" s="39" t="n">
        <v>853</v>
      </c>
      <c r="I284" s="39" t="n">
        <v>703</v>
      </c>
      <c r="J284" s="39" t="n">
        <v>657</v>
      </c>
      <c r="K284" s="39" t="n">
        <v>615</v>
      </c>
      <c r="L284" s="39" t="n">
        <v>1181</v>
      </c>
      <c r="M284" s="39" t="n">
        <v>1446</v>
      </c>
      <c r="N284" s="39" t="n">
        <v>1071</v>
      </c>
      <c r="O284" s="39" t="n">
        <v>651</v>
      </c>
      <c r="P284" s="39" t="n">
        <v>184</v>
      </c>
      <c r="Q284" s="39" t="n">
        <v>1747</v>
      </c>
      <c r="R284" s="39" t="n">
        <v>748</v>
      </c>
      <c r="S284" s="39" t="n">
        <v>61</v>
      </c>
      <c r="T284" s="39" t="n">
        <v>285</v>
      </c>
      <c r="U284" s="39" t="n">
        <v>79</v>
      </c>
      <c r="V284" s="39" t="n">
        <v>170</v>
      </c>
      <c r="W284" s="39" t="n">
        <v>85</v>
      </c>
      <c r="X284" s="39" t="n">
        <v>574</v>
      </c>
      <c r="Y284" s="39" t="n">
        <v>356</v>
      </c>
      <c r="Z284" s="39" t="n">
        <v>42</v>
      </c>
      <c r="AA284" s="39" t="n">
        <v>183</v>
      </c>
      <c r="AB284" s="39" t="n">
        <v>519</v>
      </c>
      <c r="AC284" s="39" t="n">
        <v>620</v>
      </c>
      <c r="AD284" s="39" t="n">
        <v>199</v>
      </c>
      <c r="AE284" s="39" t="n">
        <v>0</v>
      </c>
      <c r="AF284" s="39" t="n">
        <v>1075</v>
      </c>
      <c r="AG284" s="39" t="n">
        <v>438</v>
      </c>
      <c r="AH284" s="39" t="n">
        <v>201</v>
      </c>
      <c r="AI284" s="39" t="n">
        <v>8</v>
      </c>
      <c r="AJ284" s="39" t="n">
        <v>153</v>
      </c>
      <c r="AK284" s="39" t="n">
        <v>80</v>
      </c>
      <c r="AL284" s="39" t="n">
        <v>102</v>
      </c>
      <c r="AM284" s="39" t="n">
        <v>35</v>
      </c>
      <c r="AN284" s="39" t="n">
        <v>6</v>
      </c>
      <c r="AO284" s="39" t="n">
        <v>575</v>
      </c>
      <c r="AP284" s="39" t="n">
        <v>226</v>
      </c>
      <c r="AQ284" s="39" t="n">
        <v>2</v>
      </c>
      <c r="AR284" s="39" t="n">
        <v>17</v>
      </c>
      <c r="AS284" s="39" t="n">
        <v>68</v>
      </c>
      <c r="AT284" s="39" t="n">
        <v>226</v>
      </c>
      <c r="AU284" s="39" t="n">
        <v>46</v>
      </c>
      <c r="AV284" s="39" t="n">
        <v>4</v>
      </c>
      <c r="AW284" s="39" t="n">
        <v>22</v>
      </c>
      <c r="AX284" s="39" t="n">
        <v>143</v>
      </c>
      <c r="AY284" s="39" t="n">
        <v>7</v>
      </c>
      <c r="AZ284" s="39" t="n">
        <v>128</v>
      </c>
      <c r="BA284" s="39" t="n">
        <v>92</v>
      </c>
      <c r="BB284" s="39" t="n">
        <v>3</v>
      </c>
      <c r="BC284" s="39" t="n">
        <v>43</v>
      </c>
      <c r="BD284" s="39" t="n">
        <v>10</v>
      </c>
      <c r="BE284" s="39" t="n">
        <v>66</v>
      </c>
      <c r="BF284" s="39" t="n">
        <v>19</v>
      </c>
      <c r="BG284" s="39" t="n">
        <v>95</v>
      </c>
      <c r="BH284" s="39" t="n">
        <v>5</v>
      </c>
      <c r="BI284" s="39" t="n">
        <v>37</v>
      </c>
      <c r="BJ284" s="39" t="n">
        <v>4</v>
      </c>
      <c r="BK284" s="39" t="n">
        <v>3</v>
      </c>
      <c r="BL284" s="39" t="n">
        <v>112</v>
      </c>
      <c r="BM284" s="39" t="n">
        <v>0</v>
      </c>
      <c r="BN284" s="39" t="n">
        <v>9</v>
      </c>
      <c r="BO284" s="39" t="n">
        <v>1</v>
      </c>
      <c r="BP284" s="39" t="n">
        <v>23</v>
      </c>
      <c r="BQ284" s="39" t="n">
        <v>78</v>
      </c>
      <c r="BR284" s="39" t="n">
        <v>0</v>
      </c>
      <c r="BS284" s="39" t="n">
        <v>0</v>
      </c>
      <c r="BT284" s="39" t="n">
        <v>1</v>
      </c>
      <c r="BU284" s="39" t="n">
        <v>3</v>
      </c>
      <c r="BV284" s="39" t="n">
        <v>13</v>
      </c>
      <c r="BW284" s="39" t="n">
        <v>2</v>
      </c>
      <c r="BX284" s="39" t="n">
        <v>0</v>
      </c>
      <c r="BY284" s="39" t="n">
        <v>2</v>
      </c>
      <c r="BZ284" s="39" t="n">
        <v>35</v>
      </c>
      <c r="CA284" s="39" t="n">
        <v>0</v>
      </c>
      <c r="CB284" s="39" t="n">
        <v>0</v>
      </c>
      <c r="CC284" s="39" t="n">
        <v>0</v>
      </c>
      <c r="CD284" s="39" t="n">
        <v>0</v>
      </c>
      <c r="CE284" s="39" t="n">
        <v>2</v>
      </c>
      <c r="CF284" s="39" t="n">
        <v>0</v>
      </c>
      <c r="CG284" s="39" t="n">
        <v>23</v>
      </c>
      <c r="CH284" s="39" t="n">
        <v>7</v>
      </c>
      <c r="CI284" s="39" t="n">
        <v>0</v>
      </c>
      <c r="CJ284" s="39" t="n">
        <v>1</v>
      </c>
      <c r="CK284" s="39" t="n">
        <v>0</v>
      </c>
      <c r="CL284" s="39" t="n">
        <v>0</v>
      </c>
      <c r="CM284" s="39" t="n">
        <v>0</v>
      </c>
      <c r="CN284" s="39" t="n">
        <v>2</v>
      </c>
      <c r="CO284" s="39" t="n">
        <v>16</v>
      </c>
      <c r="CP284" s="39" t="n">
        <v>0</v>
      </c>
      <c r="CQ284" s="39" t="n">
        <v>3</v>
      </c>
      <c r="CR284" s="39" t="n">
        <v>7</v>
      </c>
      <c r="CS284" s="39" t="n">
        <v>39</v>
      </c>
      <c r="CT284" s="39" t="n">
        <v>0</v>
      </c>
      <c r="CU284" s="39" t="n">
        <v>11</v>
      </c>
      <c r="CV284" s="39" t="n">
        <v>0</v>
      </c>
      <c r="CW284" s="39" t="n">
        <v>0</v>
      </c>
      <c r="CX284" s="39" t="n">
        <v>0</v>
      </c>
      <c r="CY284" s="39" t="n">
        <v>0</v>
      </c>
      <c r="CZ284" s="39" t="n">
        <v>0</v>
      </c>
      <c r="DA284" s="39" t="n">
        <v>0</v>
      </c>
      <c r="DB284" s="39" t="n">
        <v>2</v>
      </c>
      <c r="DC284" s="39" t="n">
        <v>0</v>
      </c>
      <c r="DD284" s="39" t="n">
        <v>0</v>
      </c>
      <c r="DE284" s="39" t="n">
        <v>0</v>
      </c>
      <c r="DF284" s="39" t="n">
        <v>1</v>
      </c>
      <c r="DG284" s="39" t="n">
        <v>0</v>
      </c>
      <c r="DH284" s="39" t="n">
        <v>0</v>
      </c>
      <c r="DI284" s="39" t="n">
        <v>0</v>
      </c>
      <c r="DJ284" s="39" t="n">
        <v>0</v>
      </c>
      <c r="DK284" s="39" t="n">
        <v>0</v>
      </c>
      <c r="DL284" s="39" t="n">
        <v>0</v>
      </c>
      <c r="DM284" s="39" t="n">
        <v>0</v>
      </c>
      <c r="DN284" s="39" t="n">
        <v>2</v>
      </c>
      <c r="DO284" s="39" t="n">
        <v>0</v>
      </c>
      <c r="DP284" s="39" t="n">
        <v>7</v>
      </c>
      <c r="DQ284" s="39" t="n">
        <v>0</v>
      </c>
      <c r="DR284" s="39" t="n">
        <v>0</v>
      </c>
      <c r="DS284" s="39" t="n">
        <v>13</v>
      </c>
      <c r="DT284" s="39" t="n">
        <v>0</v>
      </c>
      <c r="DU284" s="39" t="n">
        <v>0</v>
      </c>
      <c r="DV284" s="39" t="n">
        <v>5</v>
      </c>
      <c r="DW284" s="39" t="n">
        <v>0</v>
      </c>
      <c r="DX284" s="39" t="n">
        <v>0</v>
      </c>
      <c r="DY284" s="39" t="n">
        <v>0</v>
      </c>
      <c r="DZ284" s="39" t="n">
        <v>0</v>
      </c>
      <c r="EA284" s="39" t="n">
        <v>0</v>
      </c>
      <c r="EB284" s="39" t="n">
        <v>0</v>
      </c>
      <c r="EC284" s="39" t="n">
        <v>0</v>
      </c>
      <c r="ED284" s="39" t="n">
        <v>0</v>
      </c>
      <c r="EE284" s="39" t="n">
        <v>0</v>
      </c>
      <c r="EF284" s="39" t="n">
        <v>1</v>
      </c>
      <c r="EG284" s="39" t="n">
        <v>3</v>
      </c>
      <c r="EH284" s="39" t="n">
        <v>0</v>
      </c>
      <c r="EI284" s="39" t="n">
        <v>0</v>
      </c>
      <c r="EJ284" s="39" t="n">
        <v>0</v>
      </c>
      <c r="EK284" s="39" t="n">
        <v>0</v>
      </c>
      <c r="EL284" s="39" t="n">
        <v>28</v>
      </c>
      <c r="EM284" s="39" t="n">
        <v>0</v>
      </c>
      <c r="EN284" s="39" t="n">
        <v>0</v>
      </c>
      <c r="EO284" s="39" t="n">
        <v>0</v>
      </c>
      <c r="EP284" s="39" t="n">
        <v>0</v>
      </c>
      <c r="EQ284" s="39" t="n">
        <v>0</v>
      </c>
      <c r="ER284" s="39" t="n">
        <v>1</v>
      </c>
      <c r="ES284" s="39" t="n">
        <v>0</v>
      </c>
      <c r="ET284" s="39" t="n">
        <v>0</v>
      </c>
      <c r="EU284" s="39" t="n">
        <v>2</v>
      </c>
      <c r="EV284" s="39" t="n">
        <v>0</v>
      </c>
      <c r="EW284" s="39" t="n">
        <v>0</v>
      </c>
      <c r="EX284" s="39" t="n">
        <v>10</v>
      </c>
      <c r="EY284" s="39" t="n">
        <v>0</v>
      </c>
      <c r="EZ284" s="39" t="n">
        <v>0</v>
      </c>
      <c r="FA284" s="39" t="n">
        <v>0</v>
      </c>
      <c r="FB284" s="39" t="n">
        <v>0</v>
      </c>
      <c r="FC284" s="39" t="n">
        <v>4</v>
      </c>
      <c r="FD284" s="39" t="n">
        <v>0</v>
      </c>
      <c r="FE284" s="39" t="n">
        <v>0</v>
      </c>
      <c r="FF284" s="39" t="n">
        <v>0</v>
      </c>
      <c r="FG284" s="39" t="n">
        <v>0</v>
      </c>
      <c r="FH284" s="39" t="n">
        <v>1</v>
      </c>
      <c r="FI284" s="39" t="n">
        <v>0</v>
      </c>
      <c r="FJ284" s="39" t="n">
        <v>0</v>
      </c>
      <c r="FK284" s="39" t="n">
        <v>0</v>
      </c>
      <c r="FL284" s="39" t="n">
        <v>4</v>
      </c>
      <c r="FM284" s="39" t="n">
        <v>2</v>
      </c>
      <c r="FN284" s="39" t="n">
        <v>0</v>
      </c>
      <c r="FO284" s="39" t="n">
        <v>0</v>
      </c>
      <c r="FP284" s="39" t="n">
        <v>0</v>
      </c>
      <c r="FQ284" s="39" t="n">
        <v>0</v>
      </c>
      <c r="FR284" s="39" t="n">
        <v>0</v>
      </c>
      <c r="FS284" s="39" t="n">
        <v>0</v>
      </c>
      <c r="FT284" s="39" t="n">
        <v>0</v>
      </c>
      <c r="FU284" s="39" t="n">
        <v>0</v>
      </c>
      <c r="FV284" s="39" t="n">
        <v>0</v>
      </c>
      <c r="FW284" s="39" t="n">
        <v>0</v>
      </c>
      <c r="FX284" s="39" t="n">
        <v>0</v>
      </c>
      <c r="FY284" s="39" t="n">
        <v>0</v>
      </c>
      <c r="FZ284" s="39" t="n">
        <v>0</v>
      </c>
      <c r="GA284" s="39" t="n">
        <v>0</v>
      </c>
      <c r="GB284" s="39" t="n">
        <v>0</v>
      </c>
      <c r="GC284" s="39" t="n">
        <v>0</v>
      </c>
      <c r="GD284" s="39" t="n">
        <v>0</v>
      </c>
      <c r="GE284" s="39" t="n">
        <v>4</v>
      </c>
      <c r="GF284" s="39" t="n">
        <v>0</v>
      </c>
      <c r="GG284" s="39" t="n">
        <v>0</v>
      </c>
      <c r="GH284" s="39" t="n">
        <v>0</v>
      </c>
      <c r="GI284" s="39" t="n">
        <v>0</v>
      </c>
      <c r="GJ284" s="39" t="n">
        <v>0</v>
      </c>
      <c r="GK284" s="39" t="n">
        <v>0</v>
      </c>
      <c r="GL284" s="39" t="n">
        <v>0</v>
      </c>
      <c r="GM284" s="39" t="n">
        <v>0</v>
      </c>
      <c r="GN284" s="39" t="n">
        <v>0</v>
      </c>
      <c r="GO284" s="39" t="n">
        <v>0</v>
      </c>
      <c r="GP284" s="39" t="n">
        <v>0</v>
      </c>
      <c r="GQ284" s="39" t="n">
        <v>0</v>
      </c>
      <c r="GR284" s="39" t="n">
        <v>0</v>
      </c>
      <c r="GS284" s="39" t="n">
        <v>0</v>
      </c>
      <c r="GT284" s="39" t="n">
        <v>0</v>
      </c>
      <c r="GU284" s="39" t="n">
        <v>0</v>
      </c>
      <c r="GV284" s="39" t="n">
        <v>0</v>
      </c>
      <c r="GW284" s="39" t="n">
        <v>0</v>
      </c>
      <c r="GX284" s="39" t="n">
        <v>0</v>
      </c>
      <c r="GY284" s="39" t="n">
        <v>0</v>
      </c>
      <c r="GZ284" s="39" t="n">
        <v>0</v>
      </c>
      <c r="HA284" s="39" t="n">
        <v>0</v>
      </c>
      <c r="HB284" s="39" t="n">
        <v>0</v>
      </c>
      <c r="HC284" s="39" t="n">
        <v>0</v>
      </c>
      <c r="HD284" s="39" t="n">
        <v>0</v>
      </c>
      <c r="HE284" s="39" t="n">
        <v>0</v>
      </c>
      <c r="HF284" s="39" t="n">
        <v>0</v>
      </c>
      <c r="HG284" s="39" t="n">
        <v>0</v>
      </c>
      <c r="HH284" s="39" t="n">
        <v>1</v>
      </c>
      <c r="HI284" s="39" t="n">
        <v>0</v>
      </c>
      <c r="HJ284" s="39" t="n">
        <v>0</v>
      </c>
      <c r="HK284" s="39" t="n">
        <v>0</v>
      </c>
      <c r="HL284" s="39" t="n">
        <v>0</v>
      </c>
      <c r="HM284" s="39" t="n">
        <v>0</v>
      </c>
      <c r="HN284" s="39" t="n">
        <v>0</v>
      </c>
      <c r="HO284" s="39" t="n">
        <v>0</v>
      </c>
      <c r="HP284" s="39" t="n">
        <v>0</v>
      </c>
      <c r="HQ284" s="39" t="n">
        <v>1</v>
      </c>
      <c r="HR284" s="39" t="n">
        <v>0</v>
      </c>
      <c r="HS284" s="39" t="n">
        <v>0</v>
      </c>
      <c r="HT284" s="39" t="n">
        <v>0</v>
      </c>
      <c r="HU284" s="39" t="n">
        <v>0</v>
      </c>
      <c r="HV284" s="39" t="n">
        <v>0</v>
      </c>
      <c r="HW284" s="39" t="n">
        <v>0</v>
      </c>
      <c r="HX284" s="39" t="n">
        <v>0</v>
      </c>
      <c r="HY284" s="39" t="n">
        <v>0</v>
      </c>
      <c r="HZ284" s="39" t="n">
        <v>0</v>
      </c>
      <c r="IA284" s="39" t="n">
        <v>2</v>
      </c>
      <c r="IB284" s="39" t="n">
        <v>0</v>
      </c>
      <c r="IC284" s="39" t="n">
        <v>0</v>
      </c>
      <c r="ID284" s="39" t="n">
        <v>0</v>
      </c>
      <c r="IE284" s="39" t="n">
        <v>0</v>
      </c>
      <c r="IF284" s="39" t="n">
        <v>0</v>
      </c>
      <c r="IG284" s="39" t="n">
        <v>2475</v>
      </c>
    </row>
    <row r="285" customFormat="false" ht="15" hidden="false" customHeight="false" outlineLevel="0" collapsed="false">
      <c r="A285" s="9" t="s">
        <v>684</v>
      </c>
      <c r="B285" s="9" t="s">
        <v>101</v>
      </c>
      <c r="C285" s="9" t="s">
        <v>420</v>
      </c>
      <c r="D285" s="9" t="s">
        <v>685</v>
      </c>
      <c r="E285" s="9" t="s">
        <v>686</v>
      </c>
      <c r="F285" s="38" t="n">
        <v>11363</v>
      </c>
      <c r="G285" s="38" t="n">
        <v>9541</v>
      </c>
      <c r="H285" s="38" t="n">
        <v>18818</v>
      </c>
      <c r="I285" s="38" t="n">
        <v>17023</v>
      </c>
      <c r="J285" s="38" t="n">
        <v>8822</v>
      </c>
      <c r="K285" s="38" t="n">
        <v>9287</v>
      </c>
      <c r="L285" s="38" t="n">
        <v>24131</v>
      </c>
      <c r="M285" s="38" t="n">
        <v>11113</v>
      </c>
      <c r="N285" s="38" t="n">
        <v>20294</v>
      </c>
      <c r="O285" s="38" t="n">
        <v>7349</v>
      </c>
      <c r="P285" s="38" t="n">
        <v>4940</v>
      </c>
      <c r="Q285" s="38" t="n">
        <v>16429</v>
      </c>
      <c r="R285" s="38" t="n">
        <v>8171</v>
      </c>
      <c r="S285" s="38" t="n">
        <v>2771</v>
      </c>
      <c r="T285" s="38" t="n">
        <v>5625</v>
      </c>
      <c r="U285" s="38" t="n">
        <v>8692</v>
      </c>
      <c r="V285" s="38" t="n">
        <v>6560</v>
      </c>
      <c r="W285" s="38" t="n">
        <v>6270</v>
      </c>
      <c r="X285" s="38" t="n">
        <v>6241</v>
      </c>
      <c r="Y285" s="38" t="n">
        <v>8907</v>
      </c>
      <c r="Z285" s="38" t="n">
        <v>2371</v>
      </c>
      <c r="AA285" s="38" t="n">
        <v>3325</v>
      </c>
      <c r="AB285" s="38" t="n">
        <v>9369</v>
      </c>
      <c r="AC285" s="38" t="n">
        <v>11537</v>
      </c>
      <c r="AD285" s="38" t="n">
        <v>4771</v>
      </c>
      <c r="AE285" s="38" t="n">
        <v>251</v>
      </c>
      <c r="AF285" s="38" t="n">
        <v>8491</v>
      </c>
      <c r="AG285" s="38" t="n">
        <v>3847</v>
      </c>
      <c r="AH285" s="38" t="n">
        <v>3428</v>
      </c>
      <c r="AI285" s="38" t="n">
        <v>1468</v>
      </c>
      <c r="AJ285" s="38" t="n">
        <v>1507</v>
      </c>
      <c r="AK285" s="38" t="n">
        <v>2248</v>
      </c>
      <c r="AL285" s="38" t="n">
        <v>1841</v>
      </c>
      <c r="AM285" s="38" t="n">
        <v>1142</v>
      </c>
      <c r="AN285" s="38" t="n">
        <v>5774</v>
      </c>
      <c r="AO285" s="38" t="n">
        <v>2945</v>
      </c>
      <c r="AP285" s="38" t="n">
        <v>9378</v>
      </c>
      <c r="AQ285" s="38" t="n">
        <v>19</v>
      </c>
      <c r="AR285" s="38" t="n">
        <v>573</v>
      </c>
      <c r="AS285" s="38" t="n">
        <v>756</v>
      </c>
      <c r="AT285" s="38" t="n">
        <v>3614</v>
      </c>
      <c r="AU285" s="38" t="n">
        <v>1336</v>
      </c>
      <c r="AV285" s="38" t="n">
        <v>1544</v>
      </c>
      <c r="AW285" s="38" t="n">
        <v>351</v>
      </c>
      <c r="AX285" s="38" t="n">
        <v>2250</v>
      </c>
      <c r="AY285" s="38" t="n">
        <v>557</v>
      </c>
      <c r="AZ285" s="38" t="n">
        <v>1926</v>
      </c>
      <c r="BA285" s="38" t="n">
        <v>1383</v>
      </c>
      <c r="BB285" s="38" t="n">
        <v>641</v>
      </c>
      <c r="BC285" s="38" t="n">
        <v>878</v>
      </c>
      <c r="BD285" s="38" t="n">
        <v>250</v>
      </c>
      <c r="BE285" s="38" t="n">
        <v>1468</v>
      </c>
      <c r="BF285" s="38" t="n">
        <v>302</v>
      </c>
      <c r="BG285" s="38" t="n">
        <v>1496</v>
      </c>
      <c r="BH285" s="38" t="n">
        <v>351</v>
      </c>
      <c r="BI285" s="38" t="n">
        <v>1237</v>
      </c>
      <c r="BJ285" s="38" t="n">
        <v>249</v>
      </c>
      <c r="BK285" s="38" t="n">
        <v>563</v>
      </c>
      <c r="BL285" s="38" t="n">
        <v>824</v>
      </c>
      <c r="BM285" s="38" t="n">
        <v>50</v>
      </c>
      <c r="BN285" s="38" t="n">
        <v>656</v>
      </c>
      <c r="BO285" s="38" t="n">
        <v>265</v>
      </c>
      <c r="BP285" s="38" t="n">
        <v>449</v>
      </c>
      <c r="BQ285" s="38" t="n">
        <v>727</v>
      </c>
      <c r="BR285" s="38" t="n">
        <v>264</v>
      </c>
      <c r="BS285" s="38" t="n">
        <v>114</v>
      </c>
      <c r="BT285" s="38" t="n">
        <v>268</v>
      </c>
      <c r="BU285" s="38" t="n">
        <v>1064</v>
      </c>
      <c r="BV285" s="38" t="n">
        <v>291</v>
      </c>
      <c r="BW285" s="38" t="n">
        <v>176</v>
      </c>
      <c r="BX285" s="38" t="n">
        <v>109</v>
      </c>
      <c r="BY285" s="38" t="n">
        <v>23</v>
      </c>
      <c r="BZ285" s="38" t="n">
        <v>359</v>
      </c>
      <c r="CA285" s="38" t="n">
        <v>6</v>
      </c>
      <c r="CB285" s="38" t="n">
        <v>93</v>
      </c>
      <c r="CC285" s="38" t="n">
        <v>57</v>
      </c>
      <c r="CD285" s="38" t="n">
        <v>55</v>
      </c>
      <c r="CE285" s="38" t="n">
        <v>361</v>
      </c>
      <c r="CF285" s="38" t="n">
        <v>120</v>
      </c>
      <c r="CG285" s="38" t="n">
        <v>380</v>
      </c>
      <c r="CH285" s="38" t="n">
        <v>394</v>
      </c>
      <c r="CI285" s="38" t="n">
        <v>60</v>
      </c>
      <c r="CJ285" s="38" t="n">
        <v>145</v>
      </c>
      <c r="CK285" s="38" t="n">
        <v>72</v>
      </c>
      <c r="CL285" s="38" t="n">
        <v>47</v>
      </c>
      <c r="CM285" s="38" t="n">
        <v>24</v>
      </c>
      <c r="CN285" s="38" t="n">
        <v>333</v>
      </c>
      <c r="CO285" s="38" t="n">
        <v>330</v>
      </c>
      <c r="CP285" s="38" t="n">
        <v>99</v>
      </c>
      <c r="CQ285" s="38" t="n">
        <v>24</v>
      </c>
      <c r="CR285" s="38" t="n">
        <v>385</v>
      </c>
      <c r="CS285" s="38" t="n">
        <v>59</v>
      </c>
      <c r="CT285" s="38" t="n">
        <v>8</v>
      </c>
      <c r="CU285" s="38" t="n">
        <v>139</v>
      </c>
      <c r="CV285" s="38" t="n">
        <v>93</v>
      </c>
      <c r="CW285" s="38" t="n">
        <v>49</v>
      </c>
      <c r="CX285" s="38" t="n">
        <v>101</v>
      </c>
      <c r="CY285" s="38" t="n">
        <v>16</v>
      </c>
      <c r="CZ285" s="38" t="n">
        <v>12</v>
      </c>
      <c r="DA285" s="38" t="n">
        <v>62</v>
      </c>
      <c r="DB285" s="38" t="n">
        <v>104</v>
      </c>
      <c r="DC285" s="38" t="n">
        <v>0</v>
      </c>
      <c r="DD285" s="38" t="n">
        <v>13</v>
      </c>
      <c r="DE285" s="38" t="n">
        <v>64</v>
      </c>
      <c r="DF285" s="38" t="n">
        <v>109</v>
      </c>
      <c r="DG285" s="38" t="n">
        <v>59</v>
      </c>
      <c r="DH285" s="38" t="n">
        <v>85</v>
      </c>
      <c r="DI285" s="38" t="n">
        <v>38</v>
      </c>
      <c r="DJ285" s="38" t="n">
        <v>147</v>
      </c>
      <c r="DK285" s="38" t="n">
        <v>358</v>
      </c>
      <c r="DL285" s="38" t="n">
        <v>9</v>
      </c>
      <c r="DM285" s="38" t="n">
        <v>14</v>
      </c>
      <c r="DN285" s="38" t="n">
        <v>47</v>
      </c>
      <c r="DO285" s="38" t="n">
        <v>38</v>
      </c>
      <c r="DP285" s="38" t="n">
        <v>133</v>
      </c>
      <c r="DQ285" s="38" t="n">
        <v>208</v>
      </c>
      <c r="DR285" s="38" t="n">
        <v>0</v>
      </c>
      <c r="DS285" s="38" t="n">
        <v>152</v>
      </c>
      <c r="DT285" s="38" t="n">
        <v>1</v>
      </c>
      <c r="DU285" s="38" t="n">
        <v>98</v>
      </c>
      <c r="DV285" s="38" t="n">
        <v>87</v>
      </c>
      <c r="DW285" s="38" t="n">
        <v>49</v>
      </c>
      <c r="DX285" s="38" t="n">
        <v>33</v>
      </c>
      <c r="DY285" s="38" t="n">
        <v>1097</v>
      </c>
      <c r="DZ285" s="38" t="n">
        <v>13</v>
      </c>
      <c r="EA285" s="38" t="n">
        <v>0</v>
      </c>
      <c r="EB285" s="38" t="n">
        <v>28</v>
      </c>
      <c r="EC285" s="38" t="n">
        <v>9</v>
      </c>
      <c r="ED285" s="38" t="n">
        <v>71</v>
      </c>
      <c r="EE285" s="38" t="n">
        <v>2</v>
      </c>
      <c r="EF285" s="38" t="n">
        <v>9</v>
      </c>
      <c r="EG285" s="38" t="n">
        <v>59</v>
      </c>
      <c r="EH285" s="38" t="n">
        <v>614</v>
      </c>
      <c r="EI285" s="38" t="n">
        <v>13</v>
      </c>
      <c r="EJ285" s="38" t="n">
        <v>166</v>
      </c>
      <c r="EK285" s="38" t="n">
        <v>2</v>
      </c>
      <c r="EL285" s="38" t="n">
        <v>58</v>
      </c>
      <c r="EM285" s="38" t="n">
        <v>61</v>
      </c>
      <c r="EN285" s="38" t="n">
        <v>45</v>
      </c>
      <c r="EO285" s="38" t="n">
        <v>2</v>
      </c>
      <c r="EP285" s="38" t="n">
        <v>55</v>
      </c>
      <c r="EQ285" s="38" t="n">
        <v>4</v>
      </c>
      <c r="ER285" s="38" t="n">
        <v>114</v>
      </c>
      <c r="ES285" s="38" t="n">
        <v>65</v>
      </c>
      <c r="ET285" s="38" t="n">
        <v>0</v>
      </c>
      <c r="EU285" s="38" t="n">
        <v>98</v>
      </c>
      <c r="EV285" s="38" t="n">
        <v>133</v>
      </c>
      <c r="EW285" s="38" t="n">
        <v>25</v>
      </c>
      <c r="EX285" s="38" t="n">
        <v>446</v>
      </c>
      <c r="EY285" s="38" t="n">
        <v>15</v>
      </c>
      <c r="EZ285" s="38" t="n">
        <v>21</v>
      </c>
      <c r="FA285" s="38" t="n">
        <v>4</v>
      </c>
      <c r="FB285" s="38" t="n">
        <v>1</v>
      </c>
      <c r="FC285" s="38" t="n">
        <v>79</v>
      </c>
      <c r="FD285" s="38" t="n">
        <v>3</v>
      </c>
      <c r="FE285" s="38" t="n">
        <v>0</v>
      </c>
      <c r="FF285" s="38" t="n">
        <v>0</v>
      </c>
      <c r="FG285" s="38" t="n">
        <v>10</v>
      </c>
      <c r="FH285" s="38" t="n">
        <v>49</v>
      </c>
      <c r="FI285" s="38" t="n">
        <v>2</v>
      </c>
      <c r="FJ285" s="38" t="n">
        <v>16</v>
      </c>
      <c r="FK285" s="38" t="n">
        <v>0</v>
      </c>
      <c r="FL285" s="38" t="n">
        <v>55</v>
      </c>
      <c r="FM285" s="38" t="n">
        <v>85</v>
      </c>
      <c r="FN285" s="38" t="n">
        <v>12</v>
      </c>
      <c r="FO285" s="38" t="n">
        <v>11</v>
      </c>
      <c r="FP285" s="38" t="n">
        <v>22</v>
      </c>
      <c r="FQ285" s="38" t="n">
        <v>75</v>
      </c>
      <c r="FR285" s="38" t="n">
        <v>3</v>
      </c>
      <c r="FS285" s="38" t="n">
        <v>9</v>
      </c>
      <c r="FT285" s="38" t="n">
        <v>2</v>
      </c>
      <c r="FU285" s="38" t="n">
        <v>11</v>
      </c>
      <c r="FV285" s="38" t="n">
        <v>24</v>
      </c>
      <c r="FW285" s="38" t="n">
        <v>11</v>
      </c>
      <c r="FX285" s="38" t="n">
        <v>33</v>
      </c>
      <c r="FY285" s="38" t="n">
        <v>100</v>
      </c>
      <c r="FZ285" s="38" t="n">
        <v>0</v>
      </c>
      <c r="GA285" s="38" t="n">
        <v>8</v>
      </c>
      <c r="GB285" s="38" t="n">
        <v>1</v>
      </c>
      <c r="GC285" s="38" t="n">
        <v>4</v>
      </c>
      <c r="GD285" s="38" t="n">
        <v>22</v>
      </c>
      <c r="GE285" s="38" t="n">
        <v>28</v>
      </c>
      <c r="GF285" s="38" t="n">
        <v>0</v>
      </c>
      <c r="GG285" s="38" t="n">
        <v>1</v>
      </c>
      <c r="GH285" s="38" t="n">
        <v>3</v>
      </c>
      <c r="GI285" s="38" t="n">
        <v>0</v>
      </c>
      <c r="GJ285" s="38" t="n">
        <v>14</v>
      </c>
      <c r="GK285" s="38" t="n">
        <v>3</v>
      </c>
      <c r="GL285" s="38" t="n">
        <v>0</v>
      </c>
      <c r="GM285" s="38" t="n">
        <v>21</v>
      </c>
      <c r="GN285" s="38" t="n">
        <v>0</v>
      </c>
      <c r="GO285" s="38" t="n">
        <v>24</v>
      </c>
      <c r="GP285" s="38" t="n">
        <v>0</v>
      </c>
      <c r="GQ285" s="38" t="n">
        <v>14</v>
      </c>
      <c r="GR285" s="38" t="n">
        <v>90</v>
      </c>
      <c r="GS285" s="38" t="n">
        <v>0</v>
      </c>
      <c r="GT285" s="38" t="n">
        <v>5</v>
      </c>
      <c r="GU285" s="38" t="n">
        <v>0</v>
      </c>
      <c r="GV285" s="38" t="n">
        <v>25</v>
      </c>
      <c r="GW285" s="38" t="n">
        <v>14</v>
      </c>
      <c r="GX285" s="38" t="n">
        <v>0</v>
      </c>
      <c r="GY285" s="38" t="n">
        <v>11</v>
      </c>
      <c r="GZ285" s="38" t="n">
        <v>16</v>
      </c>
      <c r="HA285" s="38" t="n">
        <v>18</v>
      </c>
      <c r="HB285" s="38" t="n">
        <v>9</v>
      </c>
      <c r="HC285" s="38" t="n">
        <v>1</v>
      </c>
      <c r="HD285" s="38" t="n">
        <v>0</v>
      </c>
      <c r="HE285" s="38" t="n">
        <v>0</v>
      </c>
      <c r="HF285" s="38" t="n">
        <v>24</v>
      </c>
      <c r="HG285" s="38" t="n">
        <v>18</v>
      </c>
      <c r="HH285" s="38" t="n">
        <v>0</v>
      </c>
      <c r="HI285" s="38" t="n">
        <v>7</v>
      </c>
      <c r="HJ285" s="38" t="n">
        <v>8</v>
      </c>
      <c r="HK285" s="38" t="n">
        <v>6</v>
      </c>
      <c r="HL285" s="38" t="n">
        <v>0</v>
      </c>
      <c r="HM285" s="38" t="n">
        <v>0</v>
      </c>
      <c r="HN285" s="38" t="n">
        <v>0</v>
      </c>
      <c r="HO285" s="38" t="n">
        <v>0</v>
      </c>
      <c r="HP285" s="38" t="n">
        <v>0</v>
      </c>
      <c r="HQ285" s="38" t="n">
        <v>10</v>
      </c>
      <c r="HR285" s="38" t="n">
        <v>0</v>
      </c>
      <c r="HS285" s="38" t="n">
        <v>21</v>
      </c>
      <c r="HT285" s="38" t="n">
        <v>0</v>
      </c>
      <c r="HU285" s="38" t="n">
        <v>0</v>
      </c>
      <c r="HV285" s="38" t="n">
        <v>0</v>
      </c>
      <c r="HW285" s="38" t="n">
        <v>11</v>
      </c>
      <c r="HX285" s="38" t="n">
        <v>0</v>
      </c>
      <c r="HY285" s="38" t="n">
        <v>0</v>
      </c>
      <c r="HZ285" s="38" t="n">
        <v>0</v>
      </c>
      <c r="IA285" s="38" t="n">
        <v>0</v>
      </c>
      <c r="IB285" s="38" t="n">
        <v>19</v>
      </c>
      <c r="IC285" s="38" t="n">
        <v>1</v>
      </c>
      <c r="ID285" s="38" t="n">
        <v>0</v>
      </c>
      <c r="IE285" s="38" t="n">
        <v>0</v>
      </c>
      <c r="IF285" s="38" t="n">
        <v>0</v>
      </c>
      <c r="IG285" s="38" t="n">
        <v>209010</v>
      </c>
    </row>
    <row r="286" customFormat="false" ht="15" hidden="false" customHeight="false" outlineLevel="0" collapsed="false">
      <c r="A286" s="11" t="s">
        <v>687</v>
      </c>
      <c r="B286" s="11" t="s">
        <v>105</v>
      </c>
      <c r="C286" s="11" t="s">
        <v>420</v>
      </c>
      <c r="D286" s="11" t="s">
        <v>685</v>
      </c>
      <c r="E286" s="11" t="s">
        <v>688</v>
      </c>
      <c r="F286" s="39" t="n">
        <v>233</v>
      </c>
      <c r="G286" s="39" t="n">
        <v>583</v>
      </c>
      <c r="H286" s="39" t="n">
        <v>501</v>
      </c>
      <c r="I286" s="39" t="n">
        <v>412</v>
      </c>
      <c r="J286" s="39" t="n">
        <v>237</v>
      </c>
      <c r="K286" s="39" t="n">
        <v>455</v>
      </c>
      <c r="L286" s="39" t="n">
        <v>657</v>
      </c>
      <c r="M286" s="39" t="n">
        <v>198</v>
      </c>
      <c r="N286" s="39" t="n">
        <v>303</v>
      </c>
      <c r="O286" s="39" t="n">
        <v>229</v>
      </c>
      <c r="P286" s="39" t="n">
        <v>21</v>
      </c>
      <c r="Q286" s="39" t="n">
        <v>133</v>
      </c>
      <c r="R286" s="39" t="n">
        <v>392</v>
      </c>
      <c r="S286" s="39" t="n">
        <v>239</v>
      </c>
      <c r="T286" s="39" t="n">
        <v>238</v>
      </c>
      <c r="U286" s="39" t="n">
        <v>154</v>
      </c>
      <c r="V286" s="39" t="n">
        <v>108</v>
      </c>
      <c r="W286" s="39" t="n">
        <v>77</v>
      </c>
      <c r="X286" s="39" t="n">
        <v>145</v>
      </c>
      <c r="Y286" s="39" t="n">
        <v>272</v>
      </c>
      <c r="Z286" s="39" t="n">
        <v>24</v>
      </c>
      <c r="AA286" s="39" t="n">
        <v>32</v>
      </c>
      <c r="AB286" s="39" t="n">
        <v>334</v>
      </c>
      <c r="AC286" s="39" t="n">
        <v>272</v>
      </c>
      <c r="AD286" s="39" t="n">
        <v>59</v>
      </c>
      <c r="AE286" s="39" t="n">
        <v>0</v>
      </c>
      <c r="AF286" s="39" t="n">
        <v>220</v>
      </c>
      <c r="AG286" s="39" t="n">
        <v>232</v>
      </c>
      <c r="AH286" s="39" t="n">
        <v>88</v>
      </c>
      <c r="AI286" s="39" t="n">
        <v>47</v>
      </c>
      <c r="AJ286" s="39" t="n">
        <v>10</v>
      </c>
      <c r="AK286" s="39" t="n">
        <v>181</v>
      </c>
      <c r="AL286" s="39" t="n">
        <v>98</v>
      </c>
      <c r="AM286" s="39" t="n">
        <v>84</v>
      </c>
      <c r="AN286" s="39" t="n">
        <v>42</v>
      </c>
      <c r="AO286" s="39" t="n">
        <v>15</v>
      </c>
      <c r="AP286" s="39" t="n">
        <v>187</v>
      </c>
      <c r="AQ286" s="39" t="n">
        <v>0</v>
      </c>
      <c r="AR286" s="39" t="n">
        <v>57</v>
      </c>
      <c r="AS286" s="39" t="n">
        <v>24</v>
      </c>
      <c r="AT286" s="39" t="n">
        <v>88</v>
      </c>
      <c r="AU286" s="39" t="n">
        <v>110</v>
      </c>
      <c r="AV286" s="39" t="n">
        <v>7</v>
      </c>
      <c r="AW286" s="39" t="n">
        <v>30</v>
      </c>
      <c r="AX286" s="39" t="n">
        <v>47</v>
      </c>
      <c r="AY286" s="39" t="n">
        <v>17</v>
      </c>
      <c r="AZ286" s="39" t="n">
        <v>13</v>
      </c>
      <c r="BA286" s="39" t="n">
        <v>31</v>
      </c>
      <c r="BB286" s="39" t="n">
        <v>1</v>
      </c>
      <c r="BC286" s="39" t="n">
        <v>0</v>
      </c>
      <c r="BD286" s="39" t="n">
        <v>1</v>
      </c>
      <c r="BE286" s="39" t="n">
        <v>95</v>
      </c>
      <c r="BF286" s="39" t="n">
        <v>41</v>
      </c>
      <c r="BG286" s="39" t="n">
        <v>53</v>
      </c>
      <c r="BH286" s="39" t="n">
        <v>0</v>
      </c>
      <c r="BI286" s="39" t="n">
        <v>44</v>
      </c>
      <c r="BJ286" s="39" t="n">
        <v>15</v>
      </c>
      <c r="BK286" s="39" t="n">
        <v>5</v>
      </c>
      <c r="BL286" s="39" t="n">
        <v>0</v>
      </c>
      <c r="BM286" s="39" t="n">
        <v>0</v>
      </c>
      <c r="BN286" s="39" t="n">
        <v>0</v>
      </c>
      <c r="BO286" s="39" t="n">
        <v>17</v>
      </c>
      <c r="BP286" s="39" t="n">
        <v>6</v>
      </c>
      <c r="BQ286" s="39" t="n">
        <v>1</v>
      </c>
      <c r="BR286" s="39" t="n">
        <v>13</v>
      </c>
      <c r="BS286" s="39" t="n">
        <v>0</v>
      </c>
      <c r="BT286" s="39" t="n">
        <v>0</v>
      </c>
      <c r="BU286" s="39" t="n">
        <v>8</v>
      </c>
      <c r="BV286" s="39" t="n">
        <v>0</v>
      </c>
      <c r="BW286" s="39" t="n">
        <v>3</v>
      </c>
      <c r="BX286" s="39" t="n">
        <v>10</v>
      </c>
      <c r="BY286" s="39" t="n">
        <v>1</v>
      </c>
      <c r="BZ286" s="39" t="n">
        <v>22</v>
      </c>
      <c r="CA286" s="39" t="n">
        <v>0</v>
      </c>
      <c r="CB286" s="39" t="n">
        <v>0</v>
      </c>
      <c r="CC286" s="39" t="n">
        <v>0</v>
      </c>
      <c r="CD286" s="39" t="n">
        <v>0</v>
      </c>
      <c r="CE286" s="39" t="n">
        <v>8</v>
      </c>
      <c r="CF286" s="39" t="n">
        <v>0</v>
      </c>
      <c r="CG286" s="39" t="n">
        <v>0</v>
      </c>
      <c r="CH286" s="39" t="n">
        <v>17</v>
      </c>
      <c r="CI286" s="39" t="n">
        <v>6</v>
      </c>
      <c r="CJ286" s="39" t="n">
        <v>0</v>
      </c>
      <c r="CK286" s="39" t="n">
        <v>29</v>
      </c>
      <c r="CL286" s="39" t="n">
        <v>0</v>
      </c>
      <c r="CM286" s="39" t="n">
        <v>0</v>
      </c>
      <c r="CN286" s="39" t="n">
        <v>52</v>
      </c>
      <c r="CO286" s="39" t="n">
        <v>17</v>
      </c>
      <c r="CP286" s="39" t="n">
        <v>64</v>
      </c>
      <c r="CQ286" s="39" t="n">
        <v>0</v>
      </c>
      <c r="CR286" s="39" t="n">
        <v>4</v>
      </c>
      <c r="CS286" s="39" t="n">
        <v>3</v>
      </c>
      <c r="CT286" s="39" t="n">
        <v>0</v>
      </c>
      <c r="CU286" s="39" t="n">
        <v>4</v>
      </c>
      <c r="CV286" s="39" t="n">
        <v>0</v>
      </c>
      <c r="CW286" s="39" t="n">
        <v>0</v>
      </c>
      <c r="CX286" s="39" t="n">
        <v>0</v>
      </c>
      <c r="CY286" s="39" t="n">
        <v>1</v>
      </c>
      <c r="CZ286" s="39" t="n">
        <v>0</v>
      </c>
      <c r="DA286" s="39" t="n">
        <v>0</v>
      </c>
      <c r="DB286" s="39" t="n">
        <v>0</v>
      </c>
      <c r="DC286" s="39" t="n">
        <v>0</v>
      </c>
      <c r="DD286" s="39" t="n">
        <v>0</v>
      </c>
      <c r="DE286" s="39" t="n">
        <v>3</v>
      </c>
      <c r="DF286" s="39" t="n">
        <v>0</v>
      </c>
      <c r="DG286" s="39" t="n">
        <v>0</v>
      </c>
      <c r="DH286" s="39" t="n">
        <v>34</v>
      </c>
      <c r="DI286" s="39" t="n">
        <v>0</v>
      </c>
      <c r="DJ286" s="39" t="n">
        <v>0</v>
      </c>
      <c r="DK286" s="39" t="n">
        <v>0</v>
      </c>
      <c r="DL286" s="39" t="n">
        <v>0</v>
      </c>
      <c r="DM286" s="39" t="n">
        <v>0</v>
      </c>
      <c r="DN286" s="39" t="n">
        <v>1</v>
      </c>
      <c r="DO286" s="39" t="n">
        <v>0</v>
      </c>
      <c r="DP286" s="39" t="n">
        <v>2</v>
      </c>
      <c r="DQ286" s="39" t="n">
        <v>1</v>
      </c>
      <c r="DR286" s="39" t="n">
        <v>0</v>
      </c>
      <c r="DS286" s="39" t="n">
        <v>1</v>
      </c>
      <c r="DT286" s="39" t="n">
        <v>0</v>
      </c>
      <c r="DU286" s="39" t="n">
        <v>2</v>
      </c>
      <c r="DV286" s="39" t="n">
        <v>1</v>
      </c>
      <c r="DW286" s="39" t="n">
        <v>0</v>
      </c>
      <c r="DX286" s="39" t="n">
        <v>0</v>
      </c>
      <c r="DY286" s="39" t="n">
        <v>0</v>
      </c>
      <c r="DZ286" s="39" t="n">
        <v>1</v>
      </c>
      <c r="EA286" s="39" t="n">
        <v>0</v>
      </c>
      <c r="EB286" s="39" t="n">
        <v>0</v>
      </c>
      <c r="EC286" s="39" t="n">
        <v>0</v>
      </c>
      <c r="ED286" s="39" t="n">
        <v>0</v>
      </c>
      <c r="EE286" s="39" t="n">
        <v>0</v>
      </c>
      <c r="EF286" s="39" t="n">
        <v>0</v>
      </c>
      <c r="EG286" s="39" t="n">
        <v>0</v>
      </c>
      <c r="EH286" s="39" t="n">
        <v>0</v>
      </c>
      <c r="EI286" s="39" t="n">
        <v>0</v>
      </c>
      <c r="EJ286" s="39" t="n">
        <v>0</v>
      </c>
      <c r="EK286" s="39" t="n">
        <v>0</v>
      </c>
      <c r="EL286" s="39" t="n">
        <v>0</v>
      </c>
      <c r="EM286" s="39" t="n">
        <v>0</v>
      </c>
      <c r="EN286" s="39" t="n">
        <v>10</v>
      </c>
      <c r="EO286" s="39" t="n">
        <v>0</v>
      </c>
      <c r="EP286" s="39" t="n">
        <v>0</v>
      </c>
      <c r="EQ286" s="39" t="n">
        <v>0</v>
      </c>
      <c r="ER286" s="39" t="n">
        <v>0</v>
      </c>
      <c r="ES286" s="39" t="n">
        <v>0</v>
      </c>
      <c r="ET286" s="39" t="n">
        <v>0</v>
      </c>
      <c r="EU286" s="39" t="n">
        <v>0</v>
      </c>
      <c r="EV286" s="39" t="n">
        <v>0</v>
      </c>
      <c r="EW286" s="39" t="n">
        <v>0</v>
      </c>
      <c r="EX286" s="39" t="n">
        <v>3</v>
      </c>
      <c r="EY286" s="39" t="n">
        <v>0</v>
      </c>
      <c r="EZ286" s="39" t="n">
        <v>0</v>
      </c>
      <c r="FA286" s="39" t="n">
        <v>0</v>
      </c>
      <c r="FB286" s="39" t="n">
        <v>0</v>
      </c>
      <c r="FC286" s="39" t="n">
        <v>0</v>
      </c>
      <c r="FD286" s="39" t="n">
        <v>0</v>
      </c>
      <c r="FE286" s="39" t="n">
        <v>0</v>
      </c>
      <c r="FF286" s="39" t="n">
        <v>0</v>
      </c>
      <c r="FG286" s="39" t="n">
        <v>0</v>
      </c>
      <c r="FH286" s="39" t="n">
        <v>6</v>
      </c>
      <c r="FI286" s="39" t="n">
        <v>0</v>
      </c>
      <c r="FJ286" s="39" t="n">
        <v>0</v>
      </c>
      <c r="FK286" s="39" t="n">
        <v>0</v>
      </c>
      <c r="FL286" s="39" t="n">
        <v>0</v>
      </c>
      <c r="FM286" s="39" t="n">
        <v>0</v>
      </c>
      <c r="FN286" s="39" t="n">
        <v>1</v>
      </c>
      <c r="FO286" s="39" t="n">
        <v>0</v>
      </c>
      <c r="FP286" s="39" t="n">
        <v>0</v>
      </c>
      <c r="FQ286" s="39" t="n">
        <v>0</v>
      </c>
      <c r="FR286" s="39" t="n">
        <v>0</v>
      </c>
      <c r="FS286" s="39" t="n">
        <v>0</v>
      </c>
      <c r="FT286" s="39" t="n">
        <v>0</v>
      </c>
      <c r="FU286" s="39" t="n">
        <v>0</v>
      </c>
      <c r="FV286" s="39" t="n">
        <v>0</v>
      </c>
      <c r="FW286" s="39" t="n">
        <v>0</v>
      </c>
      <c r="FX286" s="39" t="n">
        <v>0</v>
      </c>
      <c r="FY286" s="39" t="n">
        <v>0</v>
      </c>
      <c r="FZ286" s="39" t="n">
        <v>0</v>
      </c>
      <c r="GA286" s="39" t="n">
        <v>0</v>
      </c>
      <c r="GB286" s="39" t="n">
        <v>0</v>
      </c>
      <c r="GC286" s="39" t="n">
        <v>0</v>
      </c>
      <c r="GD286" s="39" t="n">
        <v>0</v>
      </c>
      <c r="GE286" s="39" t="n">
        <v>1</v>
      </c>
      <c r="GF286" s="39" t="n">
        <v>0</v>
      </c>
      <c r="GG286" s="39" t="n">
        <v>1</v>
      </c>
      <c r="GH286" s="39" t="n">
        <v>0</v>
      </c>
      <c r="GI286" s="39" t="n">
        <v>0</v>
      </c>
      <c r="GJ286" s="39" t="n">
        <v>0</v>
      </c>
      <c r="GK286" s="39" t="n">
        <v>0</v>
      </c>
      <c r="GL286" s="39" t="n">
        <v>0</v>
      </c>
      <c r="GM286" s="39" t="n">
        <v>0</v>
      </c>
      <c r="GN286" s="39" t="n">
        <v>0</v>
      </c>
      <c r="GO286" s="39" t="n">
        <v>0</v>
      </c>
      <c r="GP286" s="39" t="n">
        <v>0</v>
      </c>
      <c r="GQ286" s="39" t="n">
        <v>3</v>
      </c>
      <c r="GR286" s="39" t="n">
        <v>0</v>
      </c>
      <c r="GS286" s="39" t="n">
        <v>0</v>
      </c>
      <c r="GT286" s="39" t="n">
        <v>0</v>
      </c>
      <c r="GU286" s="39" t="n">
        <v>0</v>
      </c>
      <c r="GV286" s="39" t="n">
        <v>0</v>
      </c>
      <c r="GW286" s="39" t="n">
        <v>0</v>
      </c>
      <c r="GX286" s="39" t="n">
        <v>0</v>
      </c>
      <c r="GY286" s="39" t="n">
        <v>1</v>
      </c>
      <c r="GZ286" s="39" t="n">
        <v>0</v>
      </c>
      <c r="HA286" s="39" t="n">
        <v>0</v>
      </c>
      <c r="HB286" s="39" t="n">
        <v>0</v>
      </c>
      <c r="HC286" s="39" t="n">
        <v>0</v>
      </c>
      <c r="HD286" s="39" t="n">
        <v>0</v>
      </c>
      <c r="HE286" s="39" t="n">
        <v>0</v>
      </c>
      <c r="HF286" s="39" t="n">
        <v>0</v>
      </c>
      <c r="HG286" s="39" t="n">
        <v>0</v>
      </c>
      <c r="HH286" s="39" t="n">
        <v>0</v>
      </c>
      <c r="HI286" s="39" t="n">
        <v>2</v>
      </c>
      <c r="HJ286" s="39" t="n">
        <v>2</v>
      </c>
      <c r="HK286" s="39" t="n">
        <v>0</v>
      </c>
      <c r="HL286" s="39" t="n">
        <v>0</v>
      </c>
      <c r="HM286" s="39" t="n">
        <v>0</v>
      </c>
      <c r="HN286" s="39" t="n">
        <v>0</v>
      </c>
      <c r="HO286" s="39" t="n">
        <v>0</v>
      </c>
      <c r="HP286" s="39" t="n">
        <v>0</v>
      </c>
      <c r="HQ286" s="39" t="n">
        <v>1</v>
      </c>
      <c r="HR286" s="39" t="n">
        <v>0</v>
      </c>
      <c r="HS286" s="39" t="n">
        <v>0</v>
      </c>
      <c r="HT286" s="39" t="n">
        <v>0</v>
      </c>
      <c r="HU286" s="39" t="n">
        <v>0</v>
      </c>
      <c r="HV286" s="39" t="n">
        <v>0</v>
      </c>
      <c r="HW286" s="39" t="n">
        <v>0</v>
      </c>
      <c r="HX286" s="39" t="n">
        <v>0</v>
      </c>
      <c r="HY286" s="39" t="n">
        <v>0</v>
      </c>
      <c r="HZ286" s="39" t="n">
        <v>0</v>
      </c>
      <c r="IA286" s="39" t="n">
        <v>0</v>
      </c>
      <c r="IB286" s="39" t="n">
        <v>0</v>
      </c>
      <c r="IC286" s="39" t="n">
        <v>0</v>
      </c>
      <c r="ID286" s="39" t="n">
        <v>0</v>
      </c>
      <c r="IE286" s="39" t="n">
        <v>0</v>
      </c>
      <c r="IF286" s="39" t="n">
        <v>0</v>
      </c>
      <c r="IG286" s="39" t="n">
        <v>6152</v>
      </c>
    </row>
    <row r="287" customFormat="false" ht="15" hidden="false" customHeight="false" outlineLevel="0" collapsed="false">
      <c r="A287" s="11" t="s">
        <v>689</v>
      </c>
      <c r="B287" s="11" t="s">
        <v>105</v>
      </c>
      <c r="C287" s="11" t="s">
        <v>420</v>
      </c>
      <c r="D287" s="11" t="s">
        <v>685</v>
      </c>
      <c r="E287" s="11" t="s">
        <v>690</v>
      </c>
      <c r="F287" s="39" t="n">
        <v>242</v>
      </c>
      <c r="G287" s="39" t="n">
        <v>310</v>
      </c>
      <c r="H287" s="39" t="n">
        <v>789</v>
      </c>
      <c r="I287" s="39" t="n">
        <v>765</v>
      </c>
      <c r="J287" s="39" t="n">
        <v>205</v>
      </c>
      <c r="K287" s="39" t="n">
        <v>545</v>
      </c>
      <c r="L287" s="39" t="n">
        <v>1022</v>
      </c>
      <c r="M287" s="39" t="n">
        <v>329</v>
      </c>
      <c r="N287" s="39" t="n">
        <v>685</v>
      </c>
      <c r="O287" s="39" t="n">
        <v>338</v>
      </c>
      <c r="P287" s="39" t="n">
        <v>116</v>
      </c>
      <c r="Q287" s="39" t="n">
        <v>373</v>
      </c>
      <c r="R287" s="39" t="n">
        <v>549</v>
      </c>
      <c r="S287" s="39" t="n">
        <v>90</v>
      </c>
      <c r="T287" s="39" t="n">
        <v>603</v>
      </c>
      <c r="U287" s="39" t="n">
        <v>213</v>
      </c>
      <c r="V287" s="39" t="n">
        <v>303</v>
      </c>
      <c r="W287" s="39" t="n">
        <v>294</v>
      </c>
      <c r="X287" s="39" t="n">
        <v>152</v>
      </c>
      <c r="Y287" s="39" t="n">
        <v>331</v>
      </c>
      <c r="Z287" s="39" t="n">
        <v>70</v>
      </c>
      <c r="AA287" s="39" t="n">
        <v>137</v>
      </c>
      <c r="AB287" s="39" t="n">
        <v>603</v>
      </c>
      <c r="AC287" s="39" t="n">
        <v>469</v>
      </c>
      <c r="AD287" s="39" t="n">
        <v>240</v>
      </c>
      <c r="AE287" s="39" t="n">
        <v>5</v>
      </c>
      <c r="AF287" s="39" t="n">
        <v>444</v>
      </c>
      <c r="AG287" s="39" t="n">
        <v>298</v>
      </c>
      <c r="AH287" s="39" t="n">
        <v>108</v>
      </c>
      <c r="AI287" s="39" t="n">
        <v>37</v>
      </c>
      <c r="AJ287" s="39" t="n">
        <v>81</v>
      </c>
      <c r="AK287" s="39" t="n">
        <v>13</v>
      </c>
      <c r="AL287" s="39" t="n">
        <v>68</v>
      </c>
      <c r="AM287" s="39" t="n">
        <v>37</v>
      </c>
      <c r="AN287" s="39" t="n">
        <v>13</v>
      </c>
      <c r="AO287" s="39" t="n">
        <v>184</v>
      </c>
      <c r="AP287" s="39" t="n">
        <v>163</v>
      </c>
      <c r="AQ287" s="39" t="n">
        <v>0</v>
      </c>
      <c r="AR287" s="39" t="n">
        <v>36</v>
      </c>
      <c r="AS287" s="39" t="n">
        <v>17</v>
      </c>
      <c r="AT287" s="39" t="n">
        <v>139</v>
      </c>
      <c r="AU287" s="39" t="n">
        <v>78</v>
      </c>
      <c r="AV287" s="39" t="n">
        <v>46</v>
      </c>
      <c r="AW287" s="39" t="n">
        <v>64</v>
      </c>
      <c r="AX287" s="39" t="n">
        <v>72</v>
      </c>
      <c r="AY287" s="39" t="n">
        <v>31</v>
      </c>
      <c r="AZ287" s="39" t="n">
        <v>134</v>
      </c>
      <c r="BA287" s="39" t="n">
        <v>134</v>
      </c>
      <c r="BB287" s="39" t="n">
        <v>41</v>
      </c>
      <c r="BC287" s="39" t="n">
        <v>8</v>
      </c>
      <c r="BD287" s="39" t="n">
        <v>15</v>
      </c>
      <c r="BE287" s="39" t="n">
        <v>62</v>
      </c>
      <c r="BF287" s="39" t="n">
        <v>17</v>
      </c>
      <c r="BG287" s="39" t="n">
        <v>52</v>
      </c>
      <c r="BH287" s="39" t="n">
        <v>15</v>
      </c>
      <c r="BI287" s="39" t="n">
        <v>31</v>
      </c>
      <c r="BJ287" s="39" t="n">
        <v>12</v>
      </c>
      <c r="BK287" s="39" t="n">
        <v>9</v>
      </c>
      <c r="BL287" s="39" t="n">
        <v>62</v>
      </c>
      <c r="BM287" s="39" t="n">
        <v>0</v>
      </c>
      <c r="BN287" s="39" t="n">
        <v>3</v>
      </c>
      <c r="BO287" s="39" t="n">
        <v>23</v>
      </c>
      <c r="BP287" s="39" t="n">
        <v>23</v>
      </c>
      <c r="BQ287" s="39" t="n">
        <v>21</v>
      </c>
      <c r="BR287" s="39" t="n">
        <v>2</v>
      </c>
      <c r="BS287" s="39" t="n">
        <v>0</v>
      </c>
      <c r="BT287" s="39" t="n">
        <v>11</v>
      </c>
      <c r="BU287" s="39" t="n">
        <v>2</v>
      </c>
      <c r="BV287" s="39" t="n">
        <v>26</v>
      </c>
      <c r="BW287" s="39" t="n">
        <v>17</v>
      </c>
      <c r="BX287" s="39" t="n">
        <v>30</v>
      </c>
      <c r="BY287" s="39" t="n">
        <v>1</v>
      </c>
      <c r="BZ287" s="39" t="n">
        <v>6</v>
      </c>
      <c r="CA287" s="39" t="n">
        <v>0</v>
      </c>
      <c r="CB287" s="39" t="n">
        <v>2</v>
      </c>
      <c r="CC287" s="39" t="n">
        <v>12</v>
      </c>
      <c r="CD287" s="39" t="n">
        <v>0</v>
      </c>
      <c r="CE287" s="39" t="n">
        <v>50</v>
      </c>
      <c r="CF287" s="39" t="n">
        <v>0</v>
      </c>
      <c r="CG287" s="39" t="n">
        <v>63</v>
      </c>
      <c r="CH287" s="39" t="n">
        <v>60</v>
      </c>
      <c r="CI287" s="39" t="n">
        <v>1</v>
      </c>
      <c r="CJ287" s="39" t="n">
        <v>24</v>
      </c>
      <c r="CK287" s="39" t="n">
        <v>0</v>
      </c>
      <c r="CL287" s="39" t="n">
        <v>4</v>
      </c>
      <c r="CM287" s="39" t="n">
        <v>0</v>
      </c>
      <c r="CN287" s="39" t="n">
        <v>0</v>
      </c>
      <c r="CO287" s="39" t="n">
        <v>12</v>
      </c>
      <c r="CP287" s="39" t="n">
        <v>0</v>
      </c>
      <c r="CQ287" s="39" t="n">
        <v>10</v>
      </c>
      <c r="CR287" s="39" t="n">
        <v>61</v>
      </c>
      <c r="CS287" s="39" t="n">
        <v>17</v>
      </c>
      <c r="CT287" s="39" t="n">
        <v>0</v>
      </c>
      <c r="CU287" s="39" t="n">
        <v>5</v>
      </c>
      <c r="CV287" s="39" t="n">
        <v>2</v>
      </c>
      <c r="CW287" s="39" t="n">
        <v>12</v>
      </c>
      <c r="CX287" s="39" t="n">
        <v>1</v>
      </c>
      <c r="CY287" s="39" t="n">
        <v>1</v>
      </c>
      <c r="CZ287" s="39" t="n">
        <v>0</v>
      </c>
      <c r="DA287" s="39" t="n">
        <v>4</v>
      </c>
      <c r="DB287" s="39" t="n">
        <v>1</v>
      </c>
      <c r="DC287" s="39" t="n">
        <v>0</v>
      </c>
      <c r="DD287" s="39" t="n">
        <v>0</v>
      </c>
      <c r="DE287" s="39" t="n">
        <v>14</v>
      </c>
      <c r="DF287" s="39" t="n">
        <v>0</v>
      </c>
      <c r="DG287" s="39" t="n">
        <v>6</v>
      </c>
      <c r="DH287" s="39" t="n">
        <v>0</v>
      </c>
      <c r="DI287" s="39" t="n">
        <v>0</v>
      </c>
      <c r="DJ287" s="39" t="n">
        <v>5</v>
      </c>
      <c r="DK287" s="39" t="n">
        <v>7</v>
      </c>
      <c r="DL287" s="39" t="n">
        <v>0</v>
      </c>
      <c r="DM287" s="39" t="n">
        <v>4</v>
      </c>
      <c r="DN287" s="39" t="n">
        <v>3</v>
      </c>
      <c r="DO287" s="39" t="n">
        <v>0</v>
      </c>
      <c r="DP287" s="39" t="n">
        <v>10</v>
      </c>
      <c r="DQ287" s="39" t="n">
        <v>0</v>
      </c>
      <c r="DR287" s="39" t="n">
        <v>0</v>
      </c>
      <c r="DS287" s="39" t="n">
        <v>13</v>
      </c>
      <c r="DT287" s="39" t="n">
        <v>0</v>
      </c>
      <c r="DU287" s="39" t="n">
        <v>7</v>
      </c>
      <c r="DV287" s="39" t="n">
        <v>9</v>
      </c>
      <c r="DW287" s="39" t="n">
        <v>0</v>
      </c>
      <c r="DX287" s="39" t="n">
        <v>0</v>
      </c>
      <c r="DY287" s="39" t="n">
        <v>0</v>
      </c>
      <c r="DZ287" s="39" t="n">
        <v>1</v>
      </c>
      <c r="EA287" s="39" t="n">
        <v>0</v>
      </c>
      <c r="EB287" s="39" t="n">
        <v>0</v>
      </c>
      <c r="EC287" s="39" t="n">
        <v>0</v>
      </c>
      <c r="ED287" s="39" t="n">
        <v>0</v>
      </c>
      <c r="EE287" s="39" t="n">
        <v>2</v>
      </c>
      <c r="EF287" s="39" t="n">
        <v>1</v>
      </c>
      <c r="EG287" s="39" t="n">
        <v>24</v>
      </c>
      <c r="EH287" s="39" t="n">
        <v>3</v>
      </c>
      <c r="EI287" s="39" t="n">
        <v>0</v>
      </c>
      <c r="EJ287" s="39" t="n">
        <v>0</v>
      </c>
      <c r="EK287" s="39" t="n">
        <v>0</v>
      </c>
      <c r="EL287" s="39" t="n">
        <v>7</v>
      </c>
      <c r="EM287" s="39" t="n">
        <v>0</v>
      </c>
      <c r="EN287" s="39" t="n">
        <v>2</v>
      </c>
      <c r="EO287" s="39" t="n">
        <v>0</v>
      </c>
      <c r="EP287" s="39" t="n">
        <v>0</v>
      </c>
      <c r="EQ287" s="39" t="n">
        <v>0</v>
      </c>
      <c r="ER287" s="39" t="n">
        <v>5</v>
      </c>
      <c r="ES287" s="39" t="n">
        <v>0</v>
      </c>
      <c r="ET287" s="39" t="n">
        <v>0</v>
      </c>
      <c r="EU287" s="39" t="n">
        <v>7</v>
      </c>
      <c r="EV287" s="39" t="n">
        <v>0</v>
      </c>
      <c r="EW287" s="39" t="n">
        <v>0</v>
      </c>
      <c r="EX287" s="39" t="n">
        <v>33</v>
      </c>
      <c r="EY287" s="39" t="n">
        <v>0</v>
      </c>
      <c r="EZ287" s="39" t="n">
        <v>4</v>
      </c>
      <c r="FA287" s="39" t="n">
        <v>0</v>
      </c>
      <c r="FB287" s="39" t="n">
        <v>1</v>
      </c>
      <c r="FC287" s="39" t="n">
        <v>2</v>
      </c>
      <c r="FD287" s="39" t="n">
        <v>0</v>
      </c>
      <c r="FE287" s="39" t="n">
        <v>0</v>
      </c>
      <c r="FF287" s="39" t="n">
        <v>0</v>
      </c>
      <c r="FG287" s="39" t="n">
        <v>0</v>
      </c>
      <c r="FH287" s="39" t="n">
        <v>0</v>
      </c>
      <c r="FI287" s="39" t="n">
        <v>2</v>
      </c>
      <c r="FJ287" s="39" t="n">
        <v>0</v>
      </c>
      <c r="FK287" s="39" t="n">
        <v>0</v>
      </c>
      <c r="FL287" s="39" t="n">
        <v>22</v>
      </c>
      <c r="FM287" s="39" t="n">
        <v>2</v>
      </c>
      <c r="FN287" s="39" t="n">
        <v>0</v>
      </c>
      <c r="FO287" s="39" t="n">
        <v>0</v>
      </c>
      <c r="FP287" s="39" t="n">
        <v>3</v>
      </c>
      <c r="FQ287" s="39" t="n">
        <v>0</v>
      </c>
      <c r="FR287" s="39" t="n">
        <v>0</v>
      </c>
      <c r="FS287" s="39" t="n">
        <v>0</v>
      </c>
      <c r="FT287" s="39" t="n">
        <v>0</v>
      </c>
      <c r="FU287" s="39" t="n">
        <v>0</v>
      </c>
      <c r="FV287" s="39" t="n">
        <v>0</v>
      </c>
      <c r="FW287" s="39" t="n">
        <v>0</v>
      </c>
      <c r="FX287" s="39" t="n">
        <v>0</v>
      </c>
      <c r="FY287" s="39" t="n">
        <v>4</v>
      </c>
      <c r="FZ287" s="39" t="n">
        <v>0</v>
      </c>
      <c r="GA287" s="39" t="n">
        <v>0</v>
      </c>
      <c r="GB287" s="39" t="n">
        <v>0</v>
      </c>
      <c r="GC287" s="39" t="n">
        <v>0</v>
      </c>
      <c r="GD287" s="39" t="n">
        <v>0</v>
      </c>
      <c r="GE287" s="39" t="n">
        <v>0</v>
      </c>
      <c r="GF287" s="39" t="n">
        <v>0</v>
      </c>
      <c r="GG287" s="39" t="n">
        <v>0</v>
      </c>
      <c r="GH287" s="39" t="n">
        <v>0</v>
      </c>
      <c r="GI287" s="39" t="n">
        <v>0</v>
      </c>
      <c r="GJ287" s="39" t="n">
        <v>0</v>
      </c>
      <c r="GK287" s="39" t="n">
        <v>0</v>
      </c>
      <c r="GL287" s="39" t="n">
        <v>0</v>
      </c>
      <c r="GM287" s="39" t="n">
        <v>0</v>
      </c>
      <c r="GN287" s="39" t="n">
        <v>0</v>
      </c>
      <c r="GO287" s="39" t="n">
        <v>0</v>
      </c>
      <c r="GP287" s="39" t="n">
        <v>0</v>
      </c>
      <c r="GQ287" s="39" t="n">
        <v>0</v>
      </c>
      <c r="GR287" s="39" t="n">
        <v>0</v>
      </c>
      <c r="GS287" s="39" t="n">
        <v>0</v>
      </c>
      <c r="GT287" s="39" t="n">
        <v>0</v>
      </c>
      <c r="GU287" s="39" t="n">
        <v>0</v>
      </c>
      <c r="GV287" s="39" t="n">
        <v>0</v>
      </c>
      <c r="GW287" s="39" t="n">
        <v>0</v>
      </c>
      <c r="GX287" s="39" t="n">
        <v>0</v>
      </c>
      <c r="GY287" s="39" t="n">
        <v>5</v>
      </c>
      <c r="GZ287" s="39" t="n">
        <v>0</v>
      </c>
      <c r="HA287" s="39" t="n">
        <v>0</v>
      </c>
      <c r="HB287" s="39" t="n">
        <v>0</v>
      </c>
      <c r="HC287" s="39" t="n">
        <v>0</v>
      </c>
      <c r="HD287" s="39" t="n">
        <v>0</v>
      </c>
      <c r="HE287" s="39" t="n">
        <v>0</v>
      </c>
      <c r="HF287" s="39" t="n">
        <v>0</v>
      </c>
      <c r="HG287" s="39" t="n">
        <v>0</v>
      </c>
      <c r="HH287" s="39" t="n">
        <v>0</v>
      </c>
      <c r="HI287" s="39" t="n">
        <v>1</v>
      </c>
      <c r="HJ287" s="39" t="n">
        <v>0</v>
      </c>
      <c r="HK287" s="39" t="n">
        <v>0</v>
      </c>
      <c r="HL287" s="39" t="n">
        <v>0</v>
      </c>
      <c r="HM287" s="39" t="n">
        <v>0</v>
      </c>
      <c r="HN287" s="39" t="n">
        <v>0</v>
      </c>
      <c r="HO287" s="39" t="n">
        <v>0</v>
      </c>
      <c r="HP287" s="39" t="n">
        <v>0</v>
      </c>
      <c r="HQ287" s="39" t="n">
        <v>0</v>
      </c>
      <c r="HR287" s="39" t="n">
        <v>0</v>
      </c>
      <c r="HS287" s="39" t="n">
        <v>0</v>
      </c>
      <c r="HT287" s="39" t="n">
        <v>0</v>
      </c>
      <c r="HU287" s="39" t="n">
        <v>0</v>
      </c>
      <c r="HV287" s="39" t="n">
        <v>0</v>
      </c>
      <c r="HW287" s="39" t="n">
        <v>0</v>
      </c>
      <c r="HX287" s="39" t="n">
        <v>0</v>
      </c>
      <c r="HY287" s="39" t="n">
        <v>0</v>
      </c>
      <c r="HZ287" s="39" t="n">
        <v>0</v>
      </c>
      <c r="IA287" s="39" t="n">
        <v>0</v>
      </c>
      <c r="IB287" s="39" t="n">
        <v>0</v>
      </c>
      <c r="IC287" s="39" t="n">
        <v>0</v>
      </c>
      <c r="ID287" s="39" t="n">
        <v>0</v>
      </c>
      <c r="IE287" s="39" t="n">
        <v>0</v>
      </c>
      <c r="IF287" s="39" t="n">
        <v>0</v>
      </c>
      <c r="IG287" s="39" t="n">
        <v>7330</v>
      </c>
    </row>
    <row r="288" customFormat="false" ht="15" hidden="false" customHeight="false" outlineLevel="0" collapsed="false">
      <c r="A288" s="11" t="s">
        <v>691</v>
      </c>
      <c r="B288" s="11" t="s">
        <v>105</v>
      </c>
      <c r="C288" s="11" t="s">
        <v>420</v>
      </c>
      <c r="D288" s="11" t="s">
        <v>685</v>
      </c>
      <c r="E288" s="11" t="s">
        <v>692</v>
      </c>
      <c r="F288" s="39" t="n">
        <v>1278</v>
      </c>
      <c r="G288" s="39" t="n">
        <v>1061</v>
      </c>
      <c r="H288" s="39" t="n">
        <v>1472</v>
      </c>
      <c r="I288" s="39" t="n">
        <v>1485</v>
      </c>
      <c r="J288" s="39" t="n">
        <v>638</v>
      </c>
      <c r="K288" s="39" t="n">
        <v>1653</v>
      </c>
      <c r="L288" s="39" t="n">
        <v>3268</v>
      </c>
      <c r="M288" s="39" t="n">
        <v>767</v>
      </c>
      <c r="N288" s="39" t="n">
        <v>1745</v>
      </c>
      <c r="O288" s="39" t="n">
        <v>648</v>
      </c>
      <c r="P288" s="39" t="n">
        <v>748</v>
      </c>
      <c r="Q288" s="39" t="n">
        <v>1993</v>
      </c>
      <c r="R288" s="39" t="n">
        <v>521</v>
      </c>
      <c r="S288" s="39" t="n">
        <v>308</v>
      </c>
      <c r="T288" s="39" t="n">
        <v>742</v>
      </c>
      <c r="U288" s="39" t="n">
        <v>470</v>
      </c>
      <c r="V288" s="39" t="n">
        <v>518</v>
      </c>
      <c r="W288" s="39" t="n">
        <v>494</v>
      </c>
      <c r="X288" s="39" t="n">
        <v>640</v>
      </c>
      <c r="Y288" s="39" t="n">
        <v>924</v>
      </c>
      <c r="Z288" s="39" t="n">
        <v>259</v>
      </c>
      <c r="AA288" s="39" t="n">
        <v>407</v>
      </c>
      <c r="AB288" s="39" t="n">
        <v>910</v>
      </c>
      <c r="AC288" s="39" t="n">
        <v>703</v>
      </c>
      <c r="AD288" s="39" t="n">
        <v>426</v>
      </c>
      <c r="AE288" s="39" t="n">
        <v>0</v>
      </c>
      <c r="AF288" s="39" t="n">
        <v>468</v>
      </c>
      <c r="AG288" s="39" t="n">
        <v>293</v>
      </c>
      <c r="AH288" s="39" t="n">
        <v>285</v>
      </c>
      <c r="AI288" s="39" t="n">
        <v>36</v>
      </c>
      <c r="AJ288" s="39" t="n">
        <v>196</v>
      </c>
      <c r="AK288" s="39" t="n">
        <v>481</v>
      </c>
      <c r="AL288" s="39" t="n">
        <v>163</v>
      </c>
      <c r="AM288" s="39" t="n">
        <v>108</v>
      </c>
      <c r="AN288" s="39" t="n">
        <v>0</v>
      </c>
      <c r="AO288" s="39" t="n">
        <v>183</v>
      </c>
      <c r="AP288" s="39" t="n">
        <v>452</v>
      </c>
      <c r="AQ288" s="39" t="n">
        <v>0</v>
      </c>
      <c r="AR288" s="39" t="n">
        <v>5</v>
      </c>
      <c r="AS288" s="39" t="n">
        <v>59</v>
      </c>
      <c r="AT288" s="39" t="n">
        <v>546</v>
      </c>
      <c r="AU288" s="39" t="n">
        <v>160</v>
      </c>
      <c r="AV288" s="39" t="n">
        <v>18</v>
      </c>
      <c r="AW288" s="39" t="n">
        <v>40</v>
      </c>
      <c r="AX288" s="39" t="n">
        <v>260</v>
      </c>
      <c r="AY288" s="39" t="n">
        <v>18</v>
      </c>
      <c r="AZ288" s="39" t="n">
        <v>254</v>
      </c>
      <c r="BA288" s="39" t="n">
        <v>198</v>
      </c>
      <c r="BB288" s="39" t="n">
        <v>98</v>
      </c>
      <c r="BC288" s="39" t="n">
        <v>58</v>
      </c>
      <c r="BD288" s="39" t="n">
        <v>17</v>
      </c>
      <c r="BE288" s="39" t="n">
        <v>174</v>
      </c>
      <c r="BF288" s="39" t="n">
        <v>32</v>
      </c>
      <c r="BG288" s="39" t="n">
        <v>127</v>
      </c>
      <c r="BH288" s="39" t="n">
        <v>11</v>
      </c>
      <c r="BI288" s="39" t="n">
        <v>138</v>
      </c>
      <c r="BJ288" s="39" t="n">
        <v>0</v>
      </c>
      <c r="BK288" s="39" t="n">
        <v>0</v>
      </c>
      <c r="BL288" s="39" t="n">
        <v>175</v>
      </c>
      <c r="BM288" s="39" t="n">
        <v>7</v>
      </c>
      <c r="BN288" s="39" t="n">
        <v>55</v>
      </c>
      <c r="BO288" s="39" t="n">
        <v>0</v>
      </c>
      <c r="BP288" s="39" t="n">
        <v>19</v>
      </c>
      <c r="BQ288" s="39" t="n">
        <v>85</v>
      </c>
      <c r="BR288" s="39" t="n">
        <v>0</v>
      </c>
      <c r="BS288" s="39" t="n">
        <v>0</v>
      </c>
      <c r="BT288" s="39" t="n">
        <v>11</v>
      </c>
      <c r="BU288" s="39" t="n">
        <v>0</v>
      </c>
      <c r="BV288" s="39" t="n">
        <v>19</v>
      </c>
      <c r="BW288" s="39" t="n">
        <v>18</v>
      </c>
      <c r="BX288" s="39" t="n">
        <v>0</v>
      </c>
      <c r="BY288" s="39" t="n">
        <v>3</v>
      </c>
      <c r="BZ288" s="39" t="n">
        <v>28</v>
      </c>
      <c r="CA288" s="39" t="n">
        <v>0</v>
      </c>
      <c r="CB288" s="39" t="n">
        <v>0</v>
      </c>
      <c r="CC288" s="39" t="n">
        <v>3</v>
      </c>
      <c r="CD288" s="39" t="n">
        <v>0</v>
      </c>
      <c r="CE288" s="39" t="n">
        <v>19</v>
      </c>
      <c r="CF288" s="39" t="n">
        <v>0</v>
      </c>
      <c r="CG288" s="39" t="n">
        <v>12</v>
      </c>
      <c r="CH288" s="39" t="n">
        <v>22</v>
      </c>
      <c r="CI288" s="39" t="n">
        <v>0</v>
      </c>
      <c r="CJ288" s="39" t="n">
        <v>1</v>
      </c>
      <c r="CK288" s="39" t="n">
        <v>0</v>
      </c>
      <c r="CL288" s="39" t="n">
        <v>0</v>
      </c>
      <c r="CM288" s="39" t="n">
        <v>0</v>
      </c>
      <c r="CN288" s="39" t="n">
        <v>5</v>
      </c>
      <c r="CO288" s="39" t="n">
        <v>8</v>
      </c>
      <c r="CP288" s="39" t="n">
        <v>0</v>
      </c>
      <c r="CQ288" s="39" t="n">
        <v>12</v>
      </c>
      <c r="CR288" s="39" t="n">
        <v>42</v>
      </c>
      <c r="CS288" s="39" t="n">
        <v>0</v>
      </c>
      <c r="CT288" s="39" t="n">
        <v>0</v>
      </c>
      <c r="CU288" s="39" t="n">
        <v>43</v>
      </c>
      <c r="CV288" s="39" t="n">
        <v>11</v>
      </c>
      <c r="CW288" s="39" t="n">
        <v>3</v>
      </c>
      <c r="CX288" s="39" t="n">
        <v>0</v>
      </c>
      <c r="CY288" s="39" t="n">
        <v>0</v>
      </c>
      <c r="CZ288" s="39" t="n">
        <v>0</v>
      </c>
      <c r="DA288" s="39" t="n">
        <v>0</v>
      </c>
      <c r="DB288" s="39" t="n">
        <v>0</v>
      </c>
      <c r="DC288" s="39" t="n">
        <v>0</v>
      </c>
      <c r="DD288" s="39" t="n">
        <v>0</v>
      </c>
      <c r="DE288" s="39" t="n">
        <v>9</v>
      </c>
      <c r="DF288" s="39" t="n">
        <v>0</v>
      </c>
      <c r="DG288" s="39" t="n">
        <v>0</v>
      </c>
      <c r="DH288" s="39" t="n">
        <v>0</v>
      </c>
      <c r="DI288" s="39" t="n">
        <v>0</v>
      </c>
      <c r="DJ288" s="39" t="n">
        <v>0</v>
      </c>
      <c r="DK288" s="39" t="n">
        <v>0</v>
      </c>
      <c r="DL288" s="39" t="n">
        <v>0</v>
      </c>
      <c r="DM288" s="39" t="n">
        <v>4</v>
      </c>
      <c r="DN288" s="39" t="n">
        <v>0</v>
      </c>
      <c r="DO288" s="39" t="n">
        <v>0</v>
      </c>
      <c r="DP288" s="39" t="n">
        <v>1</v>
      </c>
      <c r="DQ288" s="39" t="n">
        <v>0</v>
      </c>
      <c r="DR288" s="39" t="n">
        <v>0</v>
      </c>
      <c r="DS288" s="39" t="n">
        <v>0</v>
      </c>
      <c r="DT288" s="39" t="n">
        <v>0</v>
      </c>
      <c r="DU288" s="39" t="n">
        <v>5</v>
      </c>
      <c r="DV288" s="39" t="n">
        <v>0</v>
      </c>
      <c r="DW288" s="39" t="n">
        <v>0</v>
      </c>
      <c r="DX288" s="39" t="n">
        <v>0</v>
      </c>
      <c r="DY288" s="39" t="n">
        <v>3</v>
      </c>
      <c r="DZ288" s="39" t="n">
        <v>0</v>
      </c>
      <c r="EA288" s="39" t="n">
        <v>0</v>
      </c>
      <c r="EB288" s="39" t="n">
        <v>0</v>
      </c>
      <c r="EC288" s="39" t="n">
        <v>8</v>
      </c>
      <c r="ED288" s="39" t="n">
        <v>0</v>
      </c>
      <c r="EE288" s="39" t="n">
        <v>0</v>
      </c>
      <c r="EF288" s="39" t="n">
        <v>0</v>
      </c>
      <c r="EG288" s="39" t="n">
        <v>9</v>
      </c>
      <c r="EH288" s="39" t="n">
        <v>84</v>
      </c>
      <c r="EI288" s="39" t="n">
        <v>0</v>
      </c>
      <c r="EJ288" s="39" t="n">
        <v>0</v>
      </c>
      <c r="EK288" s="39" t="n">
        <v>0</v>
      </c>
      <c r="EL288" s="39" t="n">
        <v>0</v>
      </c>
      <c r="EM288" s="39" t="n">
        <v>0</v>
      </c>
      <c r="EN288" s="39" t="n">
        <v>1</v>
      </c>
      <c r="EO288" s="39" t="n">
        <v>0</v>
      </c>
      <c r="EP288" s="39" t="n">
        <v>0</v>
      </c>
      <c r="EQ288" s="39" t="n">
        <v>0</v>
      </c>
      <c r="ER288" s="39" t="n">
        <v>19</v>
      </c>
      <c r="ES288" s="39" t="n">
        <v>0</v>
      </c>
      <c r="ET288" s="39" t="n">
        <v>0</v>
      </c>
      <c r="EU288" s="39" t="n">
        <v>5</v>
      </c>
      <c r="EV288" s="39" t="n">
        <v>1</v>
      </c>
      <c r="EW288" s="39" t="n">
        <v>0</v>
      </c>
      <c r="EX288" s="39" t="n">
        <v>36</v>
      </c>
      <c r="EY288" s="39" t="n">
        <v>0</v>
      </c>
      <c r="EZ288" s="39" t="n">
        <v>0</v>
      </c>
      <c r="FA288" s="39" t="n">
        <v>0</v>
      </c>
      <c r="FB288" s="39" t="n">
        <v>0</v>
      </c>
      <c r="FC288" s="39" t="n">
        <v>0</v>
      </c>
      <c r="FD288" s="39" t="n">
        <v>0</v>
      </c>
      <c r="FE288" s="39" t="n">
        <v>0</v>
      </c>
      <c r="FF288" s="39" t="n">
        <v>0</v>
      </c>
      <c r="FG288" s="39" t="n">
        <v>0</v>
      </c>
      <c r="FH288" s="39" t="n">
        <v>0</v>
      </c>
      <c r="FI288" s="39" t="n">
        <v>0</v>
      </c>
      <c r="FJ288" s="39" t="n">
        <v>0</v>
      </c>
      <c r="FK288" s="39" t="n">
        <v>0</v>
      </c>
      <c r="FL288" s="39" t="n">
        <v>0</v>
      </c>
      <c r="FM288" s="39" t="n">
        <v>0</v>
      </c>
      <c r="FN288" s="39" t="n">
        <v>0</v>
      </c>
      <c r="FO288" s="39" t="n">
        <v>0</v>
      </c>
      <c r="FP288" s="39" t="n">
        <v>0</v>
      </c>
      <c r="FQ288" s="39" t="n">
        <v>0</v>
      </c>
      <c r="FR288" s="39" t="n">
        <v>0</v>
      </c>
      <c r="FS288" s="39" t="n">
        <v>0</v>
      </c>
      <c r="FT288" s="39" t="n">
        <v>0</v>
      </c>
      <c r="FU288" s="39" t="n">
        <v>0</v>
      </c>
      <c r="FV288" s="39" t="n">
        <v>0</v>
      </c>
      <c r="FW288" s="39" t="n">
        <v>0</v>
      </c>
      <c r="FX288" s="39" t="n">
        <v>0</v>
      </c>
      <c r="FY288" s="39" t="n">
        <v>62</v>
      </c>
      <c r="FZ288" s="39" t="n">
        <v>0</v>
      </c>
      <c r="GA288" s="39" t="n">
        <v>0</v>
      </c>
      <c r="GB288" s="39" t="n">
        <v>0</v>
      </c>
      <c r="GC288" s="39" t="n">
        <v>0</v>
      </c>
      <c r="GD288" s="39" t="n">
        <v>0</v>
      </c>
      <c r="GE288" s="39" t="n">
        <v>0</v>
      </c>
      <c r="GF288" s="39" t="n">
        <v>0</v>
      </c>
      <c r="GG288" s="39" t="n">
        <v>0</v>
      </c>
      <c r="GH288" s="39" t="n">
        <v>0</v>
      </c>
      <c r="GI288" s="39" t="n">
        <v>0</v>
      </c>
      <c r="GJ288" s="39" t="n">
        <v>0</v>
      </c>
      <c r="GK288" s="39" t="n">
        <v>0</v>
      </c>
      <c r="GL288" s="39" t="n">
        <v>0</v>
      </c>
      <c r="GM288" s="39" t="n">
        <v>2</v>
      </c>
      <c r="GN288" s="39" t="n">
        <v>0</v>
      </c>
      <c r="GO288" s="39" t="n">
        <v>0</v>
      </c>
      <c r="GP288" s="39" t="n">
        <v>0</v>
      </c>
      <c r="GQ288" s="39" t="n">
        <v>0</v>
      </c>
      <c r="GR288" s="39" t="n">
        <v>0</v>
      </c>
      <c r="GS288" s="39" t="n">
        <v>0</v>
      </c>
      <c r="GT288" s="39" t="n">
        <v>0</v>
      </c>
      <c r="GU288" s="39" t="n">
        <v>0</v>
      </c>
      <c r="GV288" s="39" t="n">
        <v>0</v>
      </c>
      <c r="GW288" s="39" t="n">
        <v>0</v>
      </c>
      <c r="GX288" s="39" t="n">
        <v>0</v>
      </c>
      <c r="GY288" s="39" t="n">
        <v>0</v>
      </c>
      <c r="GZ288" s="39" t="n">
        <v>0</v>
      </c>
      <c r="HA288" s="39" t="n">
        <v>0</v>
      </c>
      <c r="HB288" s="39" t="n">
        <v>0</v>
      </c>
      <c r="HC288" s="39" t="n">
        <v>0</v>
      </c>
      <c r="HD288" s="39" t="n">
        <v>0</v>
      </c>
      <c r="HE288" s="39" t="n">
        <v>0</v>
      </c>
      <c r="HF288" s="39" t="n">
        <v>0</v>
      </c>
      <c r="HG288" s="39" t="n">
        <v>0</v>
      </c>
      <c r="HH288" s="39" t="n">
        <v>0</v>
      </c>
      <c r="HI288" s="39" t="n">
        <v>0</v>
      </c>
      <c r="HJ288" s="39" t="n">
        <v>0</v>
      </c>
      <c r="HK288" s="39" t="n">
        <v>0</v>
      </c>
      <c r="HL288" s="39" t="n">
        <v>0</v>
      </c>
      <c r="HM288" s="39" t="n">
        <v>0</v>
      </c>
      <c r="HN288" s="39" t="n">
        <v>0</v>
      </c>
      <c r="HO288" s="39" t="n">
        <v>0</v>
      </c>
      <c r="HP288" s="39" t="n">
        <v>0</v>
      </c>
      <c r="HQ288" s="39" t="n">
        <v>0</v>
      </c>
      <c r="HR288" s="39" t="n">
        <v>0</v>
      </c>
      <c r="HS288" s="39" t="n">
        <v>0</v>
      </c>
      <c r="HT288" s="39" t="n">
        <v>0</v>
      </c>
      <c r="HU288" s="39" t="n">
        <v>0</v>
      </c>
      <c r="HV288" s="39" t="n">
        <v>0</v>
      </c>
      <c r="HW288" s="39" t="n">
        <v>0</v>
      </c>
      <c r="HX288" s="39" t="n">
        <v>0</v>
      </c>
      <c r="HY288" s="39" t="n">
        <v>0</v>
      </c>
      <c r="HZ288" s="39" t="n">
        <v>0</v>
      </c>
      <c r="IA288" s="39" t="n">
        <v>0</v>
      </c>
      <c r="IB288" s="39" t="n">
        <v>0</v>
      </c>
      <c r="IC288" s="39" t="n">
        <v>0</v>
      </c>
      <c r="ID288" s="39" t="n">
        <v>0</v>
      </c>
      <c r="IE288" s="39" t="n">
        <v>0</v>
      </c>
      <c r="IF288" s="39" t="n">
        <v>0</v>
      </c>
      <c r="IG288" s="39" t="n">
        <v>20504</v>
      </c>
    </row>
    <row r="289" customFormat="false" ht="15" hidden="false" customHeight="false" outlineLevel="0" collapsed="false">
      <c r="A289" s="11" t="s">
        <v>693</v>
      </c>
      <c r="B289" s="11" t="s">
        <v>105</v>
      </c>
      <c r="C289" s="11" t="s">
        <v>420</v>
      </c>
      <c r="D289" s="11" t="s">
        <v>685</v>
      </c>
      <c r="E289" s="11" t="s">
        <v>694</v>
      </c>
      <c r="F289" s="39" t="n">
        <v>517</v>
      </c>
      <c r="G289" s="39" t="n">
        <v>292</v>
      </c>
      <c r="H289" s="39" t="n">
        <v>733</v>
      </c>
      <c r="I289" s="39" t="n">
        <v>1612</v>
      </c>
      <c r="J289" s="39" t="n">
        <v>431</v>
      </c>
      <c r="K289" s="39" t="n">
        <v>500</v>
      </c>
      <c r="L289" s="39" t="n">
        <v>1543</v>
      </c>
      <c r="M289" s="39" t="n">
        <v>234</v>
      </c>
      <c r="N289" s="39" t="n">
        <v>1142</v>
      </c>
      <c r="O289" s="39" t="n">
        <v>339</v>
      </c>
      <c r="P289" s="39" t="n">
        <v>280</v>
      </c>
      <c r="Q289" s="39" t="n">
        <v>737</v>
      </c>
      <c r="R289" s="39" t="n">
        <v>501</v>
      </c>
      <c r="S289" s="39" t="n">
        <v>112</v>
      </c>
      <c r="T289" s="39" t="n">
        <v>253</v>
      </c>
      <c r="U289" s="39" t="n">
        <v>424</v>
      </c>
      <c r="V289" s="39" t="n">
        <v>301</v>
      </c>
      <c r="W289" s="39" t="n">
        <v>130</v>
      </c>
      <c r="X289" s="39" t="n">
        <v>272</v>
      </c>
      <c r="Y289" s="39" t="n">
        <v>819</v>
      </c>
      <c r="Z289" s="39" t="n">
        <v>169</v>
      </c>
      <c r="AA289" s="39" t="n">
        <v>282</v>
      </c>
      <c r="AB289" s="39" t="n">
        <v>413</v>
      </c>
      <c r="AC289" s="39" t="n">
        <v>441</v>
      </c>
      <c r="AD289" s="39" t="n">
        <v>260</v>
      </c>
      <c r="AE289" s="39" t="n">
        <v>0</v>
      </c>
      <c r="AF289" s="39" t="n">
        <v>296</v>
      </c>
      <c r="AG289" s="39" t="n">
        <v>71</v>
      </c>
      <c r="AH289" s="39" t="n">
        <v>139</v>
      </c>
      <c r="AI289" s="39" t="n">
        <v>6</v>
      </c>
      <c r="AJ289" s="39" t="n">
        <v>5</v>
      </c>
      <c r="AK289" s="39" t="n">
        <v>334</v>
      </c>
      <c r="AL289" s="39" t="n">
        <v>108</v>
      </c>
      <c r="AM289" s="39" t="n">
        <v>37</v>
      </c>
      <c r="AN289" s="39" t="n">
        <v>2</v>
      </c>
      <c r="AO289" s="39" t="n">
        <v>17</v>
      </c>
      <c r="AP289" s="39" t="n">
        <v>78</v>
      </c>
      <c r="AQ289" s="39" t="n">
        <v>0</v>
      </c>
      <c r="AR289" s="39" t="n">
        <v>56</v>
      </c>
      <c r="AS289" s="39" t="n">
        <v>54</v>
      </c>
      <c r="AT289" s="39" t="n">
        <v>134</v>
      </c>
      <c r="AU289" s="39" t="n">
        <v>70</v>
      </c>
      <c r="AV289" s="39" t="n">
        <v>79</v>
      </c>
      <c r="AW289" s="39" t="n">
        <v>1</v>
      </c>
      <c r="AX289" s="39" t="n">
        <v>201</v>
      </c>
      <c r="AY289" s="39" t="n">
        <v>41</v>
      </c>
      <c r="AZ289" s="39" t="n">
        <v>157</v>
      </c>
      <c r="BA289" s="39" t="n">
        <v>106</v>
      </c>
      <c r="BB289" s="39" t="n">
        <v>124</v>
      </c>
      <c r="BC289" s="39" t="n">
        <v>0</v>
      </c>
      <c r="BD289" s="39" t="n">
        <v>0</v>
      </c>
      <c r="BE289" s="39" t="n">
        <v>16</v>
      </c>
      <c r="BF289" s="39" t="n">
        <v>1</v>
      </c>
      <c r="BG289" s="39" t="n">
        <v>89</v>
      </c>
      <c r="BH289" s="39" t="n">
        <v>5</v>
      </c>
      <c r="BI289" s="39" t="n">
        <v>12</v>
      </c>
      <c r="BJ289" s="39" t="n">
        <v>8</v>
      </c>
      <c r="BK289" s="39" t="n">
        <v>30</v>
      </c>
      <c r="BL289" s="39" t="n">
        <v>20</v>
      </c>
      <c r="BM289" s="39" t="n">
        <v>0</v>
      </c>
      <c r="BN289" s="39" t="n">
        <v>0</v>
      </c>
      <c r="BO289" s="39" t="n">
        <v>6</v>
      </c>
      <c r="BP289" s="39" t="n">
        <v>10</v>
      </c>
      <c r="BQ289" s="39" t="n">
        <v>37</v>
      </c>
      <c r="BR289" s="39" t="n">
        <v>0</v>
      </c>
      <c r="BS289" s="39" t="n">
        <v>0</v>
      </c>
      <c r="BT289" s="39" t="n">
        <v>106</v>
      </c>
      <c r="BU289" s="39" t="n">
        <v>10</v>
      </c>
      <c r="BV289" s="39" t="n">
        <v>0</v>
      </c>
      <c r="BW289" s="39" t="n">
        <v>1</v>
      </c>
      <c r="BX289" s="39" t="n">
        <v>1</v>
      </c>
      <c r="BY289" s="39" t="n">
        <v>0</v>
      </c>
      <c r="BZ289" s="39" t="n">
        <v>18</v>
      </c>
      <c r="CA289" s="39" t="n">
        <v>0</v>
      </c>
      <c r="CB289" s="39" t="n">
        <v>0</v>
      </c>
      <c r="CC289" s="39" t="n">
        <v>18</v>
      </c>
      <c r="CD289" s="39" t="n">
        <v>0</v>
      </c>
      <c r="CE289" s="39" t="n">
        <v>62</v>
      </c>
      <c r="CF289" s="39" t="n">
        <v>0</v>
      </c>
      <c r="CG289" s="39" t="n">
        <v>10</v>
      </c>
      <c r="CH289" s="39" t="n">
        <v>46</v>
      </c>
      <c r="CI289" s="39" t="n">
        <v>1</v>
      </c>
      <c r="CJ289" s="39" t="n">
        <v>10</v>
      </c>
      <c r="CK289" s="39" t="n">
        <v>9</v>
      </c>
      <c r="CL289" s="39" t="n">
        <v>0</v>
      </c>
      <c r="CM289" s="39" t="n">
        <v>0</v>
      </c>
      <c r="CN289" s="39" t="n">
        <v>15</v>
      </c>
      <c r="CO289" s="39" t="n">
        <v>13</v>
      </c>
      <c r="CP289" s="39" t="n">
        <v>0</v>
      </c>
      <c r="CQ289" s="39" t="n">
        <v>0</v>
      </c>
      <c r="CR289" s="39" t="n">
        <v>51</v>
      </c>
      <c r="CS289" s="39" t="n">
        <v>0</v>
      </c>
      <c r="CT289" s="39" t="n">
        <v>0</v>
      </c>
      <c r="CU289" s="39" t="n">
        <v>0</v>
      </c>
      <c r="CV289" s="39" t="n">
        <v>16</v>
      </c>
      <c r="CW289" s="39" t="n">
        <v>12</v>
      </c>
      <c r="CX289" s="39" t="n">
        <v>0</v>
      </c>
      <c r="CY289" s="39" t="n">
        <v>0</v>
      </c>
      <c r="CZ289" s="39" t="n">
        <v>11</v>
      </c>
      <c r="DA289" s="39" t="n">
        <v>0</v>
      </c>
      <c r="DB289" s="39" t="n">
        <v>5</v>
      </c>
      <c r="DC289" s="39" t="n">
        <v>0</v>
      </c>
      <c r="DD289" s="39" t="n">
        <v>0</v>
      </c>
      <c r="DE289" s="39" t="n">
        <v>1</v>
      </c>
      <c r="DF289" s="39" t="n">
        <v>0</v>
      </c>
      <c r="DG289" s="39" t="n">
        <v>2</v>
      </c>
      <c r="DH289" s="39" t="n">
        <v>0</v>
      </c>
      <c r="DI289" s="39" t="n">
        <v>0</v>
      </c>
      <c r="DJ289" s="39" t="n">
        <v>5</v>
      </c>
      <c r="DK289" s="39" t="n">
        <v>0</v>
      </c>
      <c r="DL289" s="39" t="n">
        <v>0</v>
      </c>
      <c r="DM289" s="39" t="n">
        <v>0</v>
      </c>
      <c r="DN289" s="39" t="n">
        <v>0</v>
      </c>
      <c r="DO289" s="39" t="n">
        <v>0</v>
      </c>
      <c r="DP289" s="39" t="n">
        <v>7</v>
      </c>
      <c r="DQ289" s="39" t="n">
        <v>0</v>
      </c>
      <c r="DR289" s="39" t="n">
        <v>0</v>
      </c>
      <c r="DS289" s="39" t="n">
        <v>10</v>
      </c>
      <c r="DT289" s="39" t="n">
        <v>0</v>
      </c>
      <c r="DU289" s="39" t="n">
        <v>3</v>
      </c>
      <c r="DV289" s="39" t="n">
        <v>16</v>
      </c>
      <c r="DW289" s="39" t="n">
        <v>0</v>
      </c>
      <c r="DX289" s="39" t="n">
        <v>0</v>
      </c>
      <c r="DY289" s="39" t="n">
        <v>0</v>
      </c>
      <c r="DZ289" s="39" t="n">
        <v>2</v>
      </c>
      <c r="EA289" s="39" t="n">
        <v>0</v>
      </c>
      <c r="EB289" s="39" t="n">
        <v>10</v>
      </c>
      <c r="EC289" s="39" t="n">
        <v>0</v>
      </c>
      <c r="ED289" s="39" t="n">
        <v>0</v>
      </c>
      <c r="EE289" s="39" t="n">
        <v>0</v>
      </c>
      <c r="EF289" s="39" t="n">
        <v>0</v>
      </c>
      <c r="EG289" s="39" t="n">
        <v>0</v>
      </c>
      <c r="EH289" s="39" t="n">
        <v>16</v>
      </c>
      <c r="EI289" s="39" t="n">
        <v>0</v>
      </c>
      <c r="EJ289" s="39" t="n">
        <v>0</v>
      </c>
      <c r="EK289" s="39" t="n">
        <v>0</v>
      </c>
      <c r="EL289" s="39" t="n">
        <v>0</v>
      </c>
      <c r="EM289" s="39" t="n">
        <v>0</v>
      </c>
      <c r="EN289" s="39" t="n">
        <v>0</v>
      </c>
      <c r="EO289" s="39" t="n">
        <v>0</v>
      </c>
      <c r="EP289" s="39" t="n">
        <v>0</v>
      </c>
      <c r="EQ289" s="39" t="n">
        <v>0</v>
      </c>
      <c r="ER289" s="39" t="n">
        <v>30</v>
      </c>
      <c r="ES289" s="39" t="n">
        <v>0</v>
      </c>
      <c r="ET289" s="39" t="n">
        <v>0</v>
      </c>
      <c r="EU289" s="39" t="n">
        <v>11</v>
      </c>
      <c r="EV289" s="39" t="n">
        <v>0</v>
      </c>
      <c r="EW289" s="39" t="n">
        <v>0</v>
      </c>
      <c r="EX289" s="39" t="n">
        <v>41</v>
      </c>
      <c r="EY289" s="39" t="n">
        <v>0</v>
      </c>
      <c r="EZ289" s="39" t="n">
        <v>0</v>
      </c>
      <c r="FA289" s="39" t="n">
        <v>0</v>
      </c>
      <c r="FB289" s="39" t="n">
        <v>0</v>
      </c>
      <c r="FC289" s="39" t="n">
        <v>3</v>
      </c>
      <c r="FD289" s="39" t="n">
        <v>0</v>
      </c>
      <c r="FE289" s="39" t="n">
        <v>0</v>
      </c>
      <c r="FF289" s="39" t="n">
        <v>0</v>
      </c>
      <c r="FG289" s="39" t="n">
        <v>0</v>
      </c>
      <c r="FH289" s="39" t="n">
        <v>0</v>
      </c>
      <c r="FI289" s="39" t="n">
        <v>0</v>
      </c>
      <c r="FJ289" s="39" t="n">
        <v>2</v>
      </c>
      <c r="FK289" s="39" t="n">
        <v>0</v>
      </c>
      <c r="FL289" s="39" t="n">
        <v>0</v>
      </c>
      <c r="FM289" s="39" t="n">
        <v>0</v>
      </c>
      <c r="FN289" s="39" t="n">
        <v>0</v>
      </c>
      <c r="FO289" s="39" t="n">
        <v>0</v>
      </c>
      <c r="FP289" s="39" t="n">
        <v>0</v>
      </c>
      <c r="FQ289" s="39" t="n">
        <v>0</v>
      </c>
      <c r="FR289" s="39" t="n">
        <v>3</v>
      </c>
      <c r="FS289" s="39" t="n">
        <v>0</v>
      </c>
      <c r="FT289" s="39" t="n">
        <v>0</v>
      </c>
      <c r="FU289" s="39" t="n">
        <v>0</v>
      </c>
      <c r="FV289" s="39" t="n">
        <v>3</v>
      </c>
      <c r="FW289" s="39" t="n">
        <v>0</v>
      </c>
      <c r="FX289" s="39" t="n">
        <v>0</v>
      </c>
      <c r="FY289" s="39" t="n">
        <v>0</v>
      </c>
      <c r="FZ289" s="39" t="n">
        <v>0</v>
      </c>
      <c r="GA289" s="39" t="n">
        <v>0</v>
      </c>
      <c r="GB289" s="39" t="n">
        <v>0</v>
      </c>
      <c r="GC289" s="39" t="n">
        <v>0</v>
      </c>
      <c r="GD289" s="39" t="n">
        <v>0</v>
      </c>
      <c r="GE289" s="39" t="n">
        <v>0</v>
      </c>
      <c r="GF289" s="39" t="n">
        <v>0</v>
      </c>
      <c r="GG289" s="39" t="n">
        <v>0</v>
      </c>
      <c r="GH289" s="39" t="n">
        <v>0</v>
      </c>
      <c r="GI289" s="39" t="n">
        <v>0</v>
      </c>
      <c r="GJ289" s="39" t="n">
        <v>0</v>
      </c>
      <c r="GK289" s="39" t="n">
        <v>0</v>
      </c>
      <c r="GL289" s="39" t="n">
        <v>0</v>
      </c>
      <c r="GM289" s="39" t="n">
        <v>0</v>
      </c>
      <c r="GN289" s="39" t="n">
        <v>0</v>
      </c>
      <c r="GO289" s="39" t="n">
        <v>0</v>
      </c>
      <c r="GP289" s="39" t="n">
        <v>0</v>
      </c>
      <c r="GQ289" s="39" t="n">
        <v>0</v>
      </c>
      <c r="GR289" s="39" t="n">
        <v>0</v>
      </c>
      <c r="GS289" s="39" t="n">
        <v>0</v>
      </c>
      <c r="GT289" s="39" t="n">
        <v>0</v>
      </c>
      <c r="GU289" s="39" t="n">
        <v>0</v>
      </c>
      <c r="GV289" s="39" t="n">
        <v>0</v>
      </c>
      <c r="GW289" s="39" t="n">
        <v>0</v>
      </c>
      <c r="GX289" s="39" t="n">
        <v>0</v>
      </c>
      <c r="GY289" s="39" t="n">
        <v>2</v>
      </c>
      <c r="GZ289" s="39" t="n">
        <v>0</v>
      </c>
      <c r="HA289" s="39" t="n">
        <v>0</v>
      </c>
      <c r="HB289" s="39" t="n">
        <v>0</v>
      </c>
      <c r="HC289" s="39" t="n">
        <v>0</v>
      </c>
      <c r="HD289" s="39" t="n">
        <v>0</v>
      </c>
      <c r="HE289" s="39" t="n">
        <v>0</v>
      </c>
      <c r="HF289" s="39" t="n">
        <v>0</v>
      </c>
      <c r="HG289" s="39" t="n">
        <v>0</v>
      </c>
      <c r="HH289" s="39" t="n">
        <v>0</v>
      </c>
      <c r="HI289" s="39" t="n">
        <v>0</v>
      </c>
      <c r="HJ289" s="39" t="n">
        <v>0</v>
      </c>
      <c r="HK289" s="39" t="n">
        <v>0</v>
      </c>
      <c r="HL289" s="39" t="n">
        <v>0</v>
      </c>
      <c r="HM289" s="39" t="n">
        <v>0</v>
      </c>
      <c r="HN289" s="39" t="n">
        <v>0</v>
      </c>
      <c r="HO289" s="39" t="n">
        <v>0</v>
      </c>
      <c r="HP289" s="39" t="n">
        <v>0</v>
      </c>
      <c r="HQ289" s="39" t="n">
        <v>2</v>
      </c>
      <c r="HR289" s="39" t="n">
        <v>0</v>
      </c>
      <c r="HS289" s="39" t="n">
        <v>0</v>
      </c>
      <c r="HT289" s="39" t="n">
        <v>0</v>
      </c>
      <c r="HU289" s="39" t="n">
        <v>0</v>
      </c>
      <c r="HV289" s="39" t="n">
        <v>0</v>
      </c>
      <c r="HW289" s="39" t="n">
        <v>0</v>
      </c>
      <c r="HX289" s="39" t="n">
        <v>0</v>
      </c>
      <c r="HY289" s="39" t="n">
        <v>0</v>
      </c>
      <c r="HZ289" s="39" t="n">
        <v>0</v>
      </c>
      <c r="IA289" s="39" t="n">
        <v>0</v>
      </c>
      <c r="IB289" s="39" t="n">
        <v>0</v>
      </c>
      <c r="IC289" s="39" t="n">
        <v>0</v>
      </c>
      <c r="ID289" s="39" t="n">
        <v>0</v>
      </c>
      <c r="IE289" s="39" t="n">
        <v>0</v>
      </c>
      <c r="IF289" s="39" t="n">
        <v>0</v>
      </c>
      <c r="IG289" s="39" t="n">
        <v>11651</v>
      </c>
    </row>
    <row r="290" customFormat="false" ht="15" hidden="false" customHeight="false" outlineLevel="0" collapsed="false">
      <c r="A290" s="11" t="s">
        <v>695</v>
      </c>
      <c r="B290" s="11" t="s">
        <v>105</v>
      </c>
      <c r="C290" s="11" t="s">
        <v>420</v>
      </c>
      <c r="D290" s="11" t="s">
        <v>685</v>
      </c>
      <c r="E290" s="11" t="s">
        <v>696</v>
      </c>
      <c r="F290" s="39" t="n">
        <v>550</v>
      </c>
      <c r="G290" s="39" t="n">
        <v>215</v>
      </c>
      <c r="H290" s="39" t="n">
        <v>986</v>
      </c>
      <c r="I290" s="39" t="n">
        <v>850</v>
      </c>
      <c r="J290" s="39" t="n">
        <v>904</v>
      </c>
      <c r="K290" s="39" t="n">
        <v>507</v>
      </c>
      <c r="L290" s="39" t="n">
        <v>763</v>
      </c>
      <c r="M290" s="39" t="n">
        <v>213</v>
      </c>
      <c r="N290" s="39" t="n">
        <v>999</v>
      </c>
      <c r="O290" s="39" t="n">
        <v>385</v>
      </c>
      <c r="P290" s="39" t="n">
        <v>254</v>
      </c>
      <c r="Q290" s="39" t="n">
        <v>551</v>
      </c>
      <c r="R290" s="39" t="n">
        <v>650</v>
      </c>
      <c r="S290" s="39" t="n">
        <v>151</v>
      </c>
      <c r="T290" s="39" t="n">
        <v>205</v>
      </c>
      <c r="U290" s="39" t="n">
        <v>462</v>
      </c>
      <c r="V290" s="39" t="n">
        <v>292</v>
      </c>
      <c r="W290" s="39" t="n">
        <v>87</v>
      </c>
      <c r="X290" s="39" t="n">
        <v>265</v>
      </c>
      <c r="Y290" s="39" t="n">
        <v>524</v>
      </c>
      <c r="Z290" s="39" t="n">
        <v>48</v>
      </c>
      <c r="AA290" s="39" t="n">
        <v>433</v>
      </c>
      <c r="AB290" s="39" t="n">
        <v>569</v>
      </c>
      <c r="AC290" s="39" t="n">
        <v>492</v>
      </c>
      <c r="AD290" s="39" t="n">
        <v>366</v>
      </c>
      <c r="AE290" s="39" t="n">
        <v>0</v>
      </c>
      <c r="AF290" s="39" t="n">
        <v>768</v>
      </c>
      <c r="AG290" s="39" t="n">
        <v>346</v>
      </c>
      <c r="AH290" s="39" t="n">
        <v>264</v>
      </c>
      <c r="AI290" s="39" t="n">
        <v>86</v>
      </c>
      <c r="AJ290" s="39" t="n">
        <v>41</v>
      </c>
      <c r="AK290" s="39" t="n">
        <v>71</v>
      </c>
      <c r="AL290" s="39" t="n">
        <v>69</v>
      </c>
      <c r="AM290" s="39" t="n">
        <v>46</v>
      </c>
      <c r="AN290" s="39" t="n">
        <v>7</v>
      </c>
      <c r="AO290" s="39" t="n">
        <v>161</v>
      </c>
      <c r="AP290" s="39" t="n">
        <v>362</v>
      </c>
      <c r="AQ290" s="39" t="n">
        <v>0</v>
      </c>
      <c r="AR290" s="39" t="n">
        <v>37</v>
      </c>
      <c r="AS290" s="39" t="n">
        <v>86</v>
      </c>
      <c r="AT290" s="39" t="n">
        <v>218</v>
      </c>
      <c r="AU290" s="39" t="n">
        <v>36</v>
      </c>
      <c r="AV290" s="39" t="n">
        <v>93</v>
      </c>
      <c r="AW290" s="39" t="n">
        <v>18</v>
      </c>
      <c r="AX290" s="39" t="n">
        <v>131</v>
      </c>
      <c r="AY290" s="39" t="n">
        <v>32</v>
      </c>
      <c r="AZ290" s="39" t="n">
        <v>171</v>
      </c>
      <c r="BA290" s="39" t="n">
        <v>25</v>
      </c>
      <c r="BB290" s="39" t="n">
        <v>34</v>
      </c>
      <c r="BC290" s="39" t="n">
        <v>24</v>
      </c>
      <c r="BD290" s="39" t="n">
        <v>17</v>
      </c>
      <c r="BE290" s="39" t="n">
        <v>41</v>
      </c>
      <c r="BF290" s="39" t="n">
        <v>9</v>
      </c>
      <c r="BG290" s="39" t="n">
        <v>130</v>
      </c>
      <c r="BH290" s="39" t="n">
        <v>30</v>
      </c>
      <c r="BI290" s="39" t="n">
        <v>46</v>
      </c>
      <c r="BJ290" s="39" t="n">
        <v>29</v>
      </c>
      <c r="BK290" s="39" t="n">
        <v>62</v>
      </c>
      <c r="BL290" s="39" t="n">
        <v>30</v>
      </c>
      <c r="BM290" s="39" t="n">
        <v>12</v>
      </c>
      <c r="BN290" s="39" t="n">
        <v>4</v>
      </c>
      <c r="BO290" s="39" t="n">
        <v>75</v>
      </c>
      <c r="BP290" s="39" t="n">
        <v>64</v>
      </c>
      <c r="BQ290" s="39" t="n">
        <v>92</v>
      </c>
      <c r="BR290" s="39" t="n">
        <v>5</v>
      </c>
      <c r="BS290" s="39" t="n">
        <v>0</v>
      </c>
      <c r="BT290" s="39" t="n">
        <v>15</v>
      </c>
      <c r="BU290" s="39" t="n">
        <v>10</v>
      </c>
      <c r="BV290" s="39" t="n">
        <v>13</v>
      </c>
      <c r="BW290" s="39" t="n">
        <v>34</v>
      </c>
      <c r="BX290" s="39" t="n">
        <v>4</v>
      </c>
      <c r="BY290" s="39" t="n">
        <v>15</v>
      </c>
      <c r="BZ290" s="39" t="n">
        <v>12</v>
      </c>
      <c r="CA290" s="39" t="n">
        <v>0</v>
      </c>
      <c r="CB290" s="39" t="n">
        <v>0</v>
      </c>
      <c r="CC290" s="39" t="n">
        <v>16</v>
      </c>
      <c r="CD290" s="39" t="n">
        <v>0</v>
      </c>
      <c r="CE290" s="39" t="n">
        <v>92</v>
      </c>
      <c r="CF290" s="39" t="n">
        <v>12</v>
      </c>
      <c r="CG290" s="39" t="n">
        <v>63</v>
      </c>
      <c r="CH290" s="39" t="n">
        <v>17</v>
      </c>
      <c r="CI290" s="39" t="n">
        <v>5</v>
      </c>
      <c r="CJ290" s="39" t="n">
        <v>28</v>
      </c>
      <c r="CK290" s="39" t="n">
        <v>7</v>
      </c>
      <c r="CL290" s="39" t="n">
        <v>5</v>
      </c>
      <c r="CM290" s="39" t="n">
        <v>0</v>
      </c>
      <c r="CN290" s="39" t="n">
        <v>18</v>
      </c>
      <c r="CO290" s="39" t="n">
        <v>14</v>
      </c>
      <c r="CP290" s="39" t="n">
        <v>0</v>
      </c>
      <c r="CQ290" s="39" t="n">
        <v>0</v>
      </c>
      <c r="CR290" s="39" t="n">
        <v>43</v>
      </c>
      <c r="CS290" s="39" t="n">
        <v>5</v>
      </c>
      <c r="CT290" s="39" t="n">
        <v>0</v>
      </c>
      <c r="CU290" s="39" t="n">
        <v>5</v>
      </c>
      <c r="CV290" s="39" t="n">
        <v>10</v>
      </c>
      <c r="CW290" s="39" t="n">
        <v>15</v>
      </c>
      <c r="CX290" s="39" t="n">
        <v>0</v>
      </c>
      <c r="CY290" s="39" t="n">
        <v>0</v>
      </c>
      <c r="CZ290" s="39" t="n">
        <v>0</v>
      </c>
      <c r="DA290" s="39" t="n">
        <v>4</v>
      </c>
      <c r="DB290" s="39" t="n">
        <v>1</v>
      </c>
      <c r="DC290" s="39" t="n">
        <v>0</v>
      </c>
      <c r="DD290" s="39" t="n">
        <v>13</v>
      </c>
      <c r="DE290" s="39" t="n">
        <v>14</v>
      </c>
      <c r="DF290" s="39" t="n">
        <v>11</v>
      </c>
      <c r="DG290" s="39" t="n">
        <v>11</v>
      </c>
      <c r="DH290" s="39" t="n">
        <v>2</v>
      </c>
      <c r="DI290" s="39" t="n">
        <v>0</v>
      </c>
      <c r="DJ290" s="39" t="n">
        <v>9</v>
      </c>
      <c r="DK290" s="39" t="n">
        <v>7</v>
      </c>
      <c r="DL290" s="39" t="n">
        <v>9</v>
      </c>
      <c r="DM290" s="39" t="n">
        <v>6</v>
      </c>
      <c r="DN290" s="39" t="n">
        <v>8</v>
      </c>
      <c r="DO290" s="39" t="n">
        <v>0</v>
      </c>
      <c r="DP290" s="39" t="n">
        <v>0</v>
      </c>
      <c r="DQ290" s="39" t="n">
        <v>18</v>
      </c>
      <c r="DR290" s="39" t="n">
        <v>0</v>
      </c>
      <c r="DS290" s="39" t="n">
        <v>0</v>
      </c>
      <c r="DT290" s="39" t="n">
        <v>1</v>
      </c>
      <c r="DU290" s="39" t="n">
        <v>0</v>
      </c>
      <c r="DV290" s="39" t="n">
        <v>1</v>
      </c>
      <c r="DW290" s="39" t="n">
        <v>0</v>
      </c>
      <c r="DX290" s="39" t="n">
        <v>31</v>
      </c>
      <c r="DY290" s="39" t="n">
        <v>0</v>
      </c>
      <c r="DZ290" s="39" t="n">
        <v>2</v>
      </c>
      <c r="EA290" s="39" t="n">
        <v>0</v>
      </c>
      <c r="EB290" s="39" t="n">
        <v>0</v>
      </c>
      <c r="EC290" s="39" t="n">
        <v>0</v>
      </c>
      <c r="ED290" s="39" t="n">
        <v>0</v>
      </c>
      <c r="EE290" s="39" t="n">
        <v>0</v>
      </c>
      <c r="EF290" s="39" t="n">
        <v>0</v>
      </c>
      <c r="EG290" s="39" t="n">
        <v>0</v>
      </c>
      <c r="EH290" s="39" t="n">
        <v>17</v>
      </c>
      <c r="EI290" s="39" t="n">
        <v>0</v>
      </c>
      <c r="EJ290" s="39" t="n">
        <v>0</v>
      </c>
      <c r="EK290" s="39" t="n">
        <v>1</v>
      </c>
      <c r="EL290" s="39" t="n">
        <v>17</v>
      </c>
      <c r="EM290" s="39" t="n">
        <v>0</v>
      </c>
      <c r="EN290" s="39" t="n">
        <v>0</v>
      </c>
      <c r="EO290" s="39" t="n">
        <v>0</v>
      </c>
      <c r="EP290" s="39" t="n">
        <v>0</v>
      </c>
      <c r="EQ290" s="39" t="n">
        <v>0</v>
      </c>
      <c r="ER290" s="39" t="n">
        <v>2</v>
      </c>
      <c r="ES290" s="39" t="n">
        <v>0</v>
      </c>
      <c r="ET290" s="39" t="n">
        <v>0</v>
      </c>
      <c r="EU290" s="39" t="n">
        <v>11</v>
      </c>
      <c r="EV290" s="39" t="n">
        <v>0</v>
      </c>
      <c r="EW290" s="39" t="n">
        <v>0</v>
      </c>
      <c r="EX290" s="39" t="n">
        <v>9</v>
      </c>
      <c r="EY290" s="39" t="n">
        <v>0</v>
      </c>
      <c r="EZ290" s="39" t="n">
        <v>4</v>
      </c>
      <c r="FA290" s="39" t="n">
        <v>0</v>
      </c>
      <c r="FB290" s="39" t="n">
        <v>0</v>
      </c>
      <c r="FC290" s="39" t="n">
        <v>5</v>
      </c>
      <c r="FD290" s="39" t="n">
        <v>3</v>
      </c>
      <c r="FE290" s="39" t="n">
        <v>0</v>
      </c>
      <c r="FF290" s="39" t="n">
        <v>0</v>
      </c>
      <c r="FG290" s="39" t="n">
        <v>0</v>
      </c>
      <c r="FH290" s="39" t="n">
        <v>1</v>
      </c>
      <c r="FI290" s="39" t="n">
        <v>0</v>
      </c>
      <c r="FJ290" s="39" t="n">
        <v>0</v>
      </c>
      <c r="FK290" s="39" t="n">
        <v>0</v>
      </c>
      <c r="FL290" s="39" t="n">
        <v>0</v>
      </c>
      <c r="FM290" s="39" t="n">
        <v>26</v>
      </c>
      <c r="FN290" s="39" t="n">
        <v>1</v>
      </c>
      <c r="FO290" s="39" t="n">
        <v>0</v>
      </c>
      <c r="FP290" s="39" t="n">
        <v>0</v>
      </c>
      <c r="FQ290" s="39" t="n">
        <v>1</v>
      </c>
      <c r="FR290" s="39" t="n">
        <v>0</v>
      </c>
      <c r="FS290" s="39" t="n">
        <v>0</v>
      </c>
      <c r="FT290" s="39" t="n">
        <v>0</v>
      </c>
      <c r="FU290" s="39" t="n">
        <v>0</v>
      </c>
      <c r="FV290" s="39" t="n">
        <v>0</v>
      </c>
      <c r="FW290" s="39" t="n">
        <v>0</v>
      </c>
      <c r="FX290" s="39" t="n">
        <v>0</v>
      </c>
      <c r="FY290" s="39" t="n">
        <v>9</v>
      </c>
      <c r="FZ290" s="39" t="n">
        <v>0</v>
      </c>
      <c r="GA290" s="39" t="n">
        <v>0</v>
      </c>
      <c r="GB290" s="39" t="n">
        <v>0</v>
      </c>
      <c r="GC290" s="39" t="n">
        <v>0</v>
      </c>
      <c r="GD290" s="39" t="n">
        <v>0</v>
      </c>
      <c r="GE290" s="39" t="n">
        <v>2</v>
      </c>
      <c r="GF290" s="39" t="n">
        <v>0</v>
      </c>
      <c r="GG290" s="39" t="n">
        <v>0</v>
      </c>
      <c r="GH290" s="39" t="n">
        <v>0</v>
      </c>
      <c r="GI290" s="39" t="n">
        <v>0</v>
      </c>
      <c r="GJ290" s="39" t="n">
        <v>0</v>
      </c>
      <c r="GK290" s="39" t="n">
        <v>0</v>
      </c>
      <c r="GL290" s="39" t="n">
        <v>0</v>
      </c>
      <c r="GM290" s="39" t="n">
        <v>0</v>
      </c>
      <c r="GN290" s="39" t="n">
        <v>0</v>
      </c>
      <c r="GO290" s="39" t="n">
        <v>0</v>
      </c>
      <c r="GP290" s="39" t="n">
        <v>0</v>
      </c>
      <c r="GQ290" s="39" t="n">
        <v>2</v>
      </c>
      <c r="GR290" s="39" t="n">
        <v>0</v>
      </c>
      <c r="GS290" s="39" t="n">
        <v>0</v>
      </c>
      <c r="GT290" s="39" t="n">
        <v>0</v>
      </c>
      <c r="GU290" s="39" t="n">
        <v>0</v>
      </c>
      <c r="GV290" s="39" t="n">
        <v>0</v>
      </c>
      <c r="GW290" s="39" t="n">
        <v>0</v>
      </c>
      <c r="GX290" s="39" t="n">
        <v>0</v>
      </c>
      <c r="GY290" s="39" t="n">
        <v>0</v>
      </c>
      <c r="GZ290" s="39" t="n">
        <v>0</v>
      </c>
      <c r="HA290" s="39" t="n">
        <v>0</v>
      </c>
      <c r="HB290" s="39" t="n">
        <v>0</v>
      </c>
      <c r="HC290" s="39" t="n">
        <v>0</v>
      </c>
      <c r="HD290" s="39" t="n">
        <v>0</v>
      </c>
      <c r="HE290" s="39" t="n">
        <v>0</v>
      </c>
      <c r="HF290" s="39" t="n">
        <v>0</v>
      </c>
      <c r="HG290" s="39" t="n">
        <v>0</v>
      </c>
      <c r="HH290" s="39" t="n">
        <v>0</v>
      </c>
      <c r="HI290" s="39" t="n">
        <v>0</v>
      </c>
      <c r="HJ290" s="39" t="n">
        <v>0</v>
      </c>
      <c r="HK290" s="39" t="n">
        <v>0</v>
      </c>
      <c r="HL290" s="39" t="n">
        <v>0</v>
      </c>
      <c r="HM290" s="39" t="n">
        <v>0</v>
      </c>
      <c r="HN290" s="39" t="n">
        <v>0</v>
      </c>
      <c r="HO290" s="39" t="n">
        <v>0</v>
      </c>
      <c r="HP290" s="39" t="n">
        <v>0</v>
      </c>
      <c r="HQ290" s="39" t="n">
        <v>3</v>
      </c>
      <c r="HR290" s="39" t="n">
        <v>0</v>
      </c>
      <c r="HS290" s="39" t="n">
        <v>0</v>
      </c>
      <c r="HT290" s="39" t="n">
        <v>0</v>
      </c>
      <c r="HU290" s="39" t="n">
        <v>0</v>
      </c>
      <c r="HV290" s="39" t="n">
        <v>0</v>
      </c>
      <c r="HW290" s="39" t="n">
        <v>0</v>
      </c>
      <c r="HX290" s="39" t="n">
        <v>0</v>
      </c>
      <c r="HY290" s="39" t="n">
        <v>0</v>
      </c>
      <c r="HZ290" s="39" t="n">
        <v>0</v>
      </c>
      <c r="IA290" s="39" t="n">
        <v>0</v>
      </c>
      <c r="IB290" s="39" t="n">
        <v>0</v>
      </c>
      <c r="IC290" s="39" t="n">
        <v>0</v>
      </c>
      <c r="ID290" s="39" t="n">
        <v>0</v>
      </c>
      <c r="IE290" s="39" t="n">
        <v>0</v>
      </c>
      <c r="IF290" s="39" t="n">
        <v>0</v>
      </c>
      <c r="IG290" s="39" t="n">
        <v>11221</v>
      </c>
    </row>
    <row r="291" customFormat="false" ht="15" hidden="false" customHeight="false" outlineLevel="0" collapsed="false">
      <c r="A291" s="11" t="s">
        <v>697</v>
      </c>
      <c r="B291" s="11" t="s">
        <v>116</v>
      </c>
      <c r="C291" s="11" t="s">
        <v>420</v>
      </c>
      <c r="D291" s="11" t="s">
        <v>685</v>
      </c>
      <c r="E291" s="11" t="s">
        <v>698</v>
      </c>
      <c r="F291" s="39" t="n">
        <v>1060</v>
      </c>
      <c r="G291" s="39" t="n">
        <v>824</v>
      </c>
      <c r="H291" s="39" t="n">
        <v>962</v>
      </c>
      <c r="I291" s="39" t="n">
        <v>989</v>
      </c>
      <c r="J291" s="39" t="n">
        <v>531</v>
      </c>
      <c r="K291" s="39" t="n">
        <v>156</v>
      </c>
      <c r="L291" s="39" t="n">
        <v>746</v>
      </c>
      <c r="M291" s="39" t="n">
        <v>467</v>
      </c>
      <c r="N291" s="39" t="n">
        <v>1320</v>
      </c>
      <c r="O291" s="39" t="n">
        <v>303</v>
      </c>
      <c r="P291" s="39" t="n">
        <v>169</v>
      </c>
      <c r="Q291" s="39" t="n">
        <v>775</v>
      </c>
      <c r="R291" s="39" t="n">
        <v>390</v>
      </c>
      <c r="S291" s="39" t="n">
        <v>201</v>
      </c>
      <c r="T291" s="39" t="n">
        <v>96</v>
      </c>
      <c r="U291" s="39" t="n">
        <v>289</v>
      </c>
      <c r="V291" s="39" t="n">
        <v>402</v>
      </c>
      <c r="W291" s="39" t="n">
        <v>587</v>
      </c>
      <c r="X291" s="39" t="n">
        <v>562</v>
      </c>
      <c r="Y291" s="39" t="n">
        <v>377</v>
      </c>
      <c r="Z291" s="39" t="n">
        <v>100</v>
      </c>
      <c r="AA291" s="39" t="n">
        <v>230</v>
      </c>
      <c r="AB291" s="39" t="n">
        <v>654</v>
      </c>
      <c r="AC291" s="39" t="n">
        <v>1913</v>
      </c>
      <c r="AD291" s="39" t="n">
        <v>347</v>
      </c>
      <c r="AE291" s="39" t="n">
        <v>0</v>
      </c>
      <c r="AF291" s="39" t="n">
        <v>743</v>
      </c>
      <c r="AG291" s="39" t="n">
        <v>92</v>
      </c>
      <c r="AH291" s="39" t="n">
        <v>257</v>
      </c>
      <c r="AI291" s="39" t="n">
        <v>89</v>
      </c>
      <c r="AJ291" s="39" t="n">
        <v>0</v>
      </c>
      <c r="AK291" s="39" t="n">
        <v>79</v>
      </c>
      <c r="AL291" s="39" t="n">
        <v>48</v>
      </c>
      <c r="AM291" s="39" t="n">
        <v>66</v>
      </c>
      <c r="AN291" s="39" t="n">
        <v>31</v>
      </c>
      <c r="AO291" s="39" t="n">
        <v>11</v>
      </c>
      <c r="AP291" s="39" t="n">
        <v>137</v>
      </c>
      <c r="AQ291" s="39" t="n">
        <v>1</v>
      </c>
      <c r="AR291" s="39" t="n">
        <v>57</v>
      </c>
      <c r="AS291" s="39" t="n">
        <v>82</v>
      </c>
      <c r="AT291" s="39" t="n">
        <v>365</v>
      </c>
      <c r="AU291" s="39" t="n">
        <v>31</v>
      </c>
      <c r="AV291" s="39" t="n">
        <v>8</v>
      </c>
      <c r="AW291" s="39" t="n">
        <v>4</v>
      </c>
      <c r="AX291" s="39" t="n">
        <v>218</v>
      </c>
      <c r="AY291" s="39" t="n">
        <v>12</v>
      </c>
      <c r="AZ291" s="39" t="n">
        <v>73</v>
      </c>
      <c r="BA291" s="39" t="n">
        <v>53</v>
      </c>
      <c r="BB291" s="39" t="n">
        <v>27</v>
      </c>
      <c r="BC291" s="39" t="n">
        <v>40</v>
      </c>
      <c r="BD291" s="39" t="n">
        <v>5</v>
      </c>
      <c r="BE291" s="39" t="n">
        <v>36</v>
      </c>
      <c r="BF291" s="39" t="n">
        <v>44</v>
      </c>
      <c r="BG291" s="39" t="n">
        <v>33</v>
      </c>
      <c r="BH291" s="39" t="n">
        <v>42</v>
      </c>
      <c r="BI291" s="39" t="n">
        <v>57</v>
      </c>
      <c r="BJ291" s="39" t="n">
        <v>0</v>
      </c>
      <c r="BK291" s="39" t="n">
        <v>6</v>
      </c>
      <c r="BL291" s="39" t="n">
        <v>196</v>
      </c>
      <c r="BM291" s="39" t="n">
        <v>1</v>
      </c>
      <c r="BN291" s="39" t="n">
        <v>6</v>
      </c>
      <c r="BO291" s="39" t="n">
        <v>4</v>
      </c>
      <c r="BP291" s="39" t="n">
        <v>0</v>
      </c>
      <c r="BQ291" s="39" t="n">
        <v>64</v>
      </c>
      <c r="BR291" s="39" t="n">
        <v>6</v>
      </c>
      <c r="BS291" s="39" t="n">
        <v>0</v>
      </c>
      <c r="BT291" s="39" t="n">
        <v>1</v>
      </c>
      <c r="BU291" s="39" t="n">
        <v>2</v>
      </c>
      <c r="BV291" s="39" t="n">
        <v>10</v>
      </c>
      <c r="BW291" s="39" t="n">
        <v>14</v>
      </c>
      <c r="BX291" s="39" t="n">
        <v>1</v>
      </c>
      <c r="BY291" s="39" t="n">
        <v>3</v>
      </c>
      <c r="BZ291" s="39" t="n">
        <v>15</v>
      </c>
      <c r="CA291" s="39" t="n">
        <v>0</v>
      </c>
      <c r="CB291" s="39" t="n">
        <v>0</v>
      </c>
      <c r="CC291" s="39" t="n">
        <v>2</v>
      </c>
      <c r="CD291" s="39" t="n">
        <v>0</v>
      </c>
      <c r="CE291" s="39" t="n">
        <v>3</v>
      </c>
      <c r="CF291" s="39" t="n">
        <v>0</v>
      </c>
      <c r="CG291" s="39" t="n">
        <v>12</v>
      </c>
      <c r="CH291" s="39" t="n">
        <v>16</v>
      </c>
      <c r="CI291" s="39" t="n">
        <v>7</v>
      </c>
      <c r="CJ291" s="39" t="n">
        <v>3</v>
      </c>
      <c r="CK291" s="39" t="n">
        <v>0</v>
      </c>
      <c r="CL291" s="39" t="n">
        <v>2</v>
      </c>
      <c r="CM291" s="39" t="n">
        <v>0</v>
      </c>
      <c r="CN291" s="39" t="n">
        <v>0</v>
      </c>
      <c r="CO291" s="39" t="n">
        <v>10</v>
      </c>
      <c r="CP291" s="39" t="n">
        <v>0</v>
      </c>
      <c r="CQ291" s="39" t="n">
        <v>0</v>
      </c>
      <c r="CR291" s="39" t="n">
        <v>9</v>
      </c>
      <c r="CS291" s="39" t="n">
        <v>0</v>
      </c>
      <c r="CT291" s="39" t="n">
        <v>1</v>
      </c>
      <c r="CU291" s="39" t="n">
        <v>5</v>
      </c>
      <c r="CV291" s="39" t="n">
        <v>15</v>
      </c>
      <c r="CW291" s="39" t="n">
        <v>1</v>
      </c>
      <c r="CX291" s="39" t="n">
        <v>0</v>
      </c>
      <c r="CY291" s="39" t="n">
        <v>0</v>
      </c>
      <c r="CZ291" s="39" t="n">
        <v>0</v>
      </c>
      <c r="DA291" s="39" t="n">
        <v>0</v>
      </c>
      <c r="DB291" s="39" t="n">
        <v>0</v>
      </c>
      <c r="DC291" s="39" t="n">
        <v>0</v>
      </c>
      <c r="DD291" s="39" t="n">
        <v>0</v>
      </c>
      <c r="DE291" s="39" t="n">
        <v>6</v>
      </c>
      <c r="DF291" s="39" t="n">
        <v>0</v>
      </c>
      <c r="DG291" s="39" t="n">
        <v>0</v>
      </c>
      <c r="DH291" s="39" t="n">
        <v>0</v>
      </c>
      <c r="DI291" s="39" t="n">
        <v>0</v>
      </c>
      <c r="DJ291" s="39" t="n">
        <v>60</v>
      </c>
      <c r="DK291" s="39" t="n">
        <v>8</v>
      </c>
      <c r="DL291" s="39" t="n">
        <v>0</v>
      </c>
      <c r="DM291" s="39" t="n">
        <v>0</v>
      </c>
      <c r="DN291" s="39" t="n">
        <v>0</v>
      </c>
      <c r="DO291" s="39" t="n">
        <v>0</v>
      </c>
      <c r="DP291" s="39" t="n">
        <v>1</v>
      </c>
      <c r="DQ291" s="39" t="n">
        <v>0</v>
      </c>
      <c r="DR291" s="39" t="n">
        <v>0</v>
      </c>
      <c r="DS291" s="39" t="n">
        <v>0</v>
      </c>
      <c r="DT291" s="39" t="n">
        <v>0</v>
      </c>
      <c r="DU291" s="39" t="n">
        <v>3</v>
      </c>
      <c r="DV291" s="39" t="n">
        <v>0</v>
      </c>
      <c r="DW291" s="39" t="n">
        <v>0</v>
      </c>
      <c r="DX291" s="39" t="n">
        <v>0</v>
      </c>
      <c r="DY291" s="39" t="n">
        <v>1</v>
      </c>
      <c r="DZ291" s="39" t="n">
        <v>1</v>
      </c>
      <c r="EA291" s="39" t="n">
        <v>0</v>
      </c>
      <c r="EB291" s="39" t="n">
        <v>0</v>
      </c>
      <c r="EC291" s="39" t="n">
        <v>0</v>
      </c>
      <c r="ED291" s="39" t="n">
        <v>0</v>
      </c>
      <c r="EE291" s="39" t="n">
        <v>0</v>
      </c>
      <c r="EF291" s="39" t="n">
        <v>0</v>
      </c>
      <c r="EG291" s="39" t="n">
        <v>4</v>
      </c>
      <c r="EH291" s="39" t="n">
        <v>0</v>
      </c>
      <c r="EI291" s="39" t="n">
        <v>0</v>
      </c>
      <c r="EJ291" s="39" t="n">
        <v>11</v>
      </c>
      <c r="EK291" s="39" t="n">
        <v>1</v>
      </c>
      <c r="EL291" s="39" t="n">
        <v>6</v>
      </c>
      <c r="EM291" s="39" t="n">
        <v>0</v>
      </c>
      <c r="EN291" s="39" t="n">
        <v>2</v>
      </c>
      <c r="EO291" s="39" t="n">
        <v>0</v>
      </c>
      <c r="EP291" s="39" t="n">
        <v>0</v>
      </c>
      <c r="EQ291" s="39" t="n">
        <v>2</v>
      </c>
      <c r="ER291" s="39" t="n">
        <v>2</v>
      </c>
      <c r="ES291" s="39" t="n">
        <v>0</v>
      </c>
      <c r="ET291" s="39" t="n">
        <v>0</v>
      </c>
      <c r="EU291" s="39" t="n">
        <v>1</v>
      </c>
      <c r="EV291" s="39" t="n">
        <v>1</v>
      </c>
      <c r="EW291" s="39" t="n">
        <v>1</v>
      </c>
      <c r="EX291" s="39" t="n">
        <v>108</v>
      </c>
      <c r="EY291" s="39" t="n">
        <v>0</v>
      </c>
      <c r="EZ291" s="39" t="n">
        <v>6</v>
      </c>
      <c r="FA291" s="39" t="n">
        <v>0</v>
      </c>
      <c r="FB291" s="39" t="n">
        <v>0</v>
      </c>
      <c r="FC291" s="39" t="n">
        <v>5</v>
      </c>
      <c r="FD291" s="39" t="n">
        <v>0</v>
      </c>
      <c r="FE291" s="39" t="n">
        <v>0</v>
      </c>
      <c r="FF291" s="39" t="n">
        <v>0</v>
      </c>
      <c r="FG291" s="39" t="n">
        <v>0</v>
      </c>
      <c r="FH291" s="39" t="n">
        <v>0</v>
      </c>
      <c r="FI291" s="39" t="n">
        <v>0</v>
      </c>
      <c r="FJ291" s="39" t="n">
        <v>0</v>
      </c>
      <c r="FK291" s="39" t="n">
        <v>0</v>
      </c>
      <c r="FL291" s="39" t="n">
        <v>0</v>
      </c>
      <c r="FM291" s="39" t="n">
        <v>5</v>
      </c>
      <c r="FN291" s="39" t="n">
        <v>0</v>
      </c>
      <c r="FO291" s="39" t="n">
        <v>0</v>
      </c>
      <c r="FP291" s="39" t="n">
        <v>0</v>
      </c>
      <c r="FQ291" s="39" t="n">
        <v>0</v>
      </c>
      <c r="FR291" s="39" t="n">
        <v>0</v>
      </c>
      <c r="FS291" s="39" t="n">
        <v>0</v>
      </c>
      <c r="FT291" s="39" t="n">
        <v>2</v>
      </c>
      <c r="FU291" s="39" t="n">
        <v>0</v>
      </c>
      <c r="FV291" s="39" t="n">
        <v>0</v>
      </c>
      <c r="FW291" s="39" t="n">
        <v>0</v>
      </c>
      <c r="FX291" s="39" t="n">
        <v>0</v>
      </c>
      <c r="FY291" s="39" t="n">
        <v>0</v>
      </c>
      <c r="FZ291" s="39" t="n">
        <v>0</v>
      </c>
      <c r="GA291" s="39" t="n">
        <v>0</v>
      </c>
      <c r="GB291" s="39" t="n">
        <v>0</v>
      </c>
      <c r="GC291" s="39" t="n">
        <v>0</v>
      </c>
      <c r="GD291" s="39" t="n">
        <v>5</v>
      </c>
      <c r="GE291" s="39" t="n">
        <v>2</v>
      </c>
      <c r="GF291" s="39" t="n">
        <v>0</v>
      </c>
      <c r="GG291" s="39" t="n">
        <v>0</v>
      </c>
      <c r="GH291" s="39" t="n">
        <v>0</v>
      </c>
      <c r="GI291" s="39" t="n">
        <v>0</v>
      </c>
      <c r="GJ291" s="39" t="n">
        <v>0</v>
      </c>
      <c r="GK291" s="39" t="n">
        <v>0</v>
      </c>
      <c r="GL291" s="39" t="n">
        <v>0</v>
      </c>
      <c r="GM291" s="39" t="n">
        <v>0</v>
      </c>
      <c r="GN291" s="39" t="n">
        <v>0</v>
      </c>
      <c r="GO291" s="39" t="n">
        <v>0</v>
      </c>
      <c r="GP291" s="39" t="n">
        <v>0</v>
      </c>
      <c r="GQ291" s="39" t="n">
        <v>0</v>
      </c>
      <c r="GR291" s="39" t="n">
        <v>0</v>
      </c>
      <c r="GS291" s="39" t="n">
        <v>0</v>
      </c>
      <c r="GT291" s="39" t="n">
        <v>0</v>
      </c>
      <c r="GU291" s="39" t="n">
        <v>0</v>
      </c>
      <c r="GV291" s="39" t="n">
        <v>0</v>
      </c>
      <c r="GW291" s="39" t="n">
        <v>0</v>
      </c>
      <c r="GX291" s="39" t="n">
        <v>0</v>
      </c>
      <c r="GY291" s="39" t="n">
        <v>2</v>
      </c>
      <c r="GZ291" s="39" t="n">
        <v>0</v>
      </c>
      <c r="HA291" s="39" t="n">
        <v>0</v>
      </c>
      <c r="HB291" s="39" t="n">
        <v>0</v>
      </c>
      <c r="HC291" s="39" t="n">
        <v>0</v>
      </c>
      <c r="HD291" s="39" t="n">
        <v>0</v>
      </c>
      <c r="HE291" s="39" t="n">
        <v>0</v>
      </c>
      <c r="HF291" s="39" t="n">
        <v>0</v>
      </c>
      <c r="HG291" s="39" t="n">
        <v>0</v>
      </c>
      <c r="HH291" s="39" t="n">
        <v>0</v>
      </c>
      <c r="HI291" s="39" t="n">
        <v>0</v>
      </c>
      <c r="HJ291" s="39" t="n">
        <v>0</v>
      </c>
      <c r="HK291" s="39" t="n">
        <v>0</v>
      </c>
      <c r="HL291" s="39" t="n">
        <v>0</v>
      </c>
      <c r="HM291" s="39" t="n">
        <v>0</v>
      </c>
      <c r="HN291" s="39" t="n">
        <v>0</v>
      </c>
      <c r="HO291" s="39" t="n">
        <v>0</v>
      </c>
      <c r="HP291" s="39" t="n">
        <v>0</v>
      </c>
      <c r="HQ291" s="39" t="n">
        <v>0</v>
      </c>
      <c r="HR291" s="39" t="n">
        <v>0</v>
      </c>
      <c r="HS291" s="39" t="n">
        <v>0</v>
      </c>
      <c r="HT291" s="39" t="n">
        <v>0</v>
      </c>
      <c r="HU291" s="39" t="n">
        <v>0</v>
      </c>
      <c r="HV291" s="39" t="n">
        <v>0</v>
      </c>
      <c r="HW291" s="39" t="n">
        <v>0</v>
      </c>
      <c r="HX291" s="39" t="n">
        <v>0</v>
      </c>
      <c r="HY291" s="39" t="n">
        <v>0</v>
      </c>
      <c r="HZ291" s="39" t="n">
        <v>0</v>
      </c>
      <c r="IA291" s="39" t="n">
        <v>0</v>
      </c>
      <c r="IB291" s="39" t="n">
        <v>0</v>
      </c>
      <c r="IC291" s="39" t="n">
        <v>0</v>
      </c>
      <c r="ID291" s="39" t="n">
        <v>0</v>
      </c>
      <c r="IE291" s="39" t="n">
        <v>0</v>
      </c>
      <c r="IF291" s="39" t="n">
        <v>0</v>
      </c>
      <c r="IG291" s="39" t="n">
        <v>10676</v>
      </c>
    </row>
    <row r="292" customFormat="false" ht="15" hidden="false" customHeight="false" outlineLevel="0" collapsed="false">
      <c r="A292" s="11" t="s">
        <v>699</v>
      </c>
      <c r="B292" s="11" t="s">
        <v>365</v>
      </c>
      <c r="C292" s="11" t="s">
        <v>420</v>
      </c>
      <c r="D292" s="11" t="s">
        <v>685</v>
      </c>
      <c r="E292" s="11" t="s">
        <v>700</v>
      </c>
      <c r="F292" s="39" t="n">
        <v>2861</v>
      </c>
      <c r="G292" s="39" t="n">
        <v>2237</v>
      </c>
      <c r="H292" s="39" t="n">
        <v>5811</v>
      </c>
      <c r="I292" s="39" t="n">
        <v>5442</v>
      </c>
      <c r="J292" s="39" t="n">
        <v>2088</v>
      </c>
      <c r="K292" s="39" t="n">
        <v>2496</v>
      </c>
      <c r="L292" s="39" t="n">
        <v>6594</v>
      </c>
      <c r="M292" s="39" t="n">
        <v>3657</v>
      </c>
      <c r="N292" s="39" t="n">
        <v>5375</v>
      </c>
      <c r="O292" s="39" t="n">
        <v>1896</v>
      </c>
      <c r="P292" s="39" t="n">
        <v>587</v>
      </c>
      <c r="Q292" s="39" t="n">
        <v>4425</v>
      </c>
      <c r="R292" s="39" t="n">
        <v>2609</v>
      </c>
      <c r="S292" s="39" t="n">
        <v>714</v>
      </c>
      <c r="T292" s="39" t="n">
        <v>1045</v>
      </c>
      <c r="U292" s="39" t="n">
        <v>4727</v>
      </c>
      <c r="V292" s="39" t="n">
        <v>2169</v>
      </c>
      <c r="W292" s="39" t="n">
        <v>1671</v>
      </c>
      <c r="X292" s="39" t="n">
        <v>1275</v>
      </c>
      <c r="Y292" s="39" t="n">
        <v>1921</v>
      </c>
      <c r="Z292" s="39" t="n">
        <v>922</v>
      </c>
      <c r="AA292" s="39" t="n">
        <v>789</v>
      </c>
      <c r="AB292" s="39" t="n">
        <v>1966</v>
      </c>
      <c r="AC292" s="39" t="n">
        <v>2609</v>
      </c>
      <c r="AD292" s="39" t="n">
        <v>1074</v>
      </c>
      <c r="AE292" s="39" t="n">
        <v>3</v>
      </c>
      <c r="AF292" s="39" t="n">
        <v>1929</v>
      </c>
      <c r="AG292" s="39" t="n">
        <v>863</v>
      </c>
      <c r="AH292" s="39" t="n">
        <v>967</v>
      </c>
      <c r="AI292" s="39" t="n">
        <v>585</v>
      </c>
      <c r="AJ292" s="39" t="n">
        <v>451</v>
      </c>
      <c r="AK292" s="39" t="n">
        <v>265</v>
      </c>
      <c r="AL292" s="39" t="n">
        <v>525</v>
      </c>
      <c r="AM292" s="39" t="n">
        <v>277</v>
      </c>
      <c r="AN292" s="39" t="n">
        <v>5194</v>
      </c>
      <c r="AO292" s="39" t="n">
        <v>1035</v>
      </c>
      <c r="AP292" s="39" t="n">
        <v>3373</v>
      </c>
      <c r="AQ292" s="39" t="n">
        <v>6</v>
      </c>
      <c r="AR292" s="39" t="n">
        <v>184</v>
      </c>
      <c r="AS292" s="39" t="n">
        <v>162</v>
      </c>
      <c r="AT292" s="39" t="n">
        <v>765</v>
      </c>
      <c r="AU292" s="39" t="n">
        <v>336</v>
      </c>
      <c r="AV292" s="39" t="n">
        <v>831</v>
      </c>
      <c r="AW292" s="39" t="n">
        <v>151</v>
      </c>
      <c r="AX292" s="39" t="n">
        <v>495</v>
      </c>
      <c r="AY292" s="39" t="n">
        <v>157</v>
      </c>
      <c r="AZ292" s="39" t="n">
        <v>562</v>
      </c>
      <c r="BA292" s="39" t="n">
        <v>218</v>
      </c>
      <c r="BB292" s="39" t="n">
        <v>134</v>
      </c>
      <c r="BC292" s="39" t="n">
        <v>607</v>
      </c>
      <c r="BD292" s="39" t="n">
        <v>150</v>
      </c>
      <c r="BE292" s="39" t="n">
        <v>372</v>
      </c>
      <c r="BF292" s="39" t="n">
        <v>111</v>
      </c>
      <c r="BG292" s="39" t="n">
        <v>455</v>
      </c>
      <c r="BH292" s="39" t="n">
        <v>114</v>
      </c>
      <c r="BI292" s="39" t="n">
        <v>413</v>
      </c>
      <c r="BJ292" s="39" t="n">
        <v>67</v>
      </c>
      <c r="BK292" s="39" t="n">
        <v>106</v>
      </c>
      <c r="BL292" s="39" t="n">
        <v>151</v>
      </c>
      <c r="BM292" s="39" t="n">
        <v>8</v>
      </c>
      <c r="BN292" s="39" t="n">
        <v>309</v>
      </c>
      <c r="BO292" s="39" t="n">
        <v>65</v>
      </c>
      <c r="BP292" s="39" t="n">
        <v>279</v>
      </c>
      <c r="BQ292" s="39" t="n">
        <v>162</v>
      </c>
      <c r="BR292" s="39" t="n">
        <v>112</v>
      </c>
      <c r="BS292" s="39" t="n">
        <v>108</v>
      </c>
      <c r="BT292" s="39" t="n">
        <v>14</v>
      </c>
      <c r="BU292" s="39" t="n">
        <v>14</v>
      </c>
      <c r="BV292" s="39" t="n">
        <v>77</v>
      </c>
      <c r="BW292" s="39" t="n">
        <v>60</v>
      </c>
      <c r="BX292" s="39" t="n">
        <v>52</v>
      </c>
      <c r="BY292" s="39" t="n">
        <v>0</v>
      </c>
      <c r="BZ292" s="39" t="n">
        <v>129</v>
      </c>
      <c r="CA292" s="39" t="n">
        <v>0</v>
      </c>
      <c r="CB292" s="39" t="n">
        <v>84</v>
      </c>
      <c r="CC292" s="39" t="n">
        <v>1</v>
      </c>
      <c r="CD292" s="39" t="n">
        <v>36</v>
      </c>
      <c r="CE292" s="39" t="n">
        <v>58</v>
      </c>
      <c r="CF292" s="39" t="n">
        <v>105</v>
      </c>
      <c r="CG292" s="39" t="n">
        <v>73</v>
      </c>
      <c r="CH292" s="39" t="n">
        <v>68</v>
      </c>
      <c r="CI292" s="39" t="n">
        <v>40</v>
      </c>
      <c r="CJ292" s="39" t="n">
        <v>52</v>
      </c>
      <c r="CK292" s="39" t="n">
        <v>18</v>
      </c>
      <c r="CL292" s="39" t="n">
        <v>33</v>
      </c>
      <c r="CM292" s="39" t="n">
        <v>0</v>
      </c>
      <c r="CN292" s="39" t="n">
        <v>147</v>
      </c>
      <c r="CO292" s="39" t="n">
        <v>126</v>
      </c>
      <c r="CP292" s="39" t="n">
        <v>35</v>
      </c>
      <c r="CQ292" s="39" t="n">
        <v>2</v>
      </c>
      <c r="CR292" s="39" t="n">
        <v>62</v>
      </c>
      <c r="CS292" s="39" t="n">
        <v>10</v>
      </c>
      <c r="CT292" s="39" t="n">
        <v>2</v>
      </c>
      <c r="CU292" s="39" t="n">
        <v>47</v>
      </c>
      <c r="CV292" s="39" t="n">
        <v>31</v>
      </c>
      <c r="CW292" s="39" t="n">
        <v>1</v>
      </c>
      <c r="CX292" s="39" t="n">
        <v>95</v>
      </c>
      <c r="CY292" s="39" t="n">
        <v>9</v>
      </c>
      <c r="CZ292" s="39" t="n">
        <v>1</v>
      </c>
      <c r="DA292" s="39" t="n">
        <v>0</v>
      </c>
      <c r="DB292" s="39" t="n">
        <v>97</v>
      </c>
      <c r="DC292" s="39" t="n">
        <v>0</v>
      </c>
      <c r="DD292" s="39" t="n">
        <v>0</v>
      </c>
      <c r="DE292" s="39" t="n">
        <v>2</v>
      </c>
      <c r="DF292" s="39" t="n">
        <v>92</v>
      </c>
      <c r="DG292" s="39" t="n">
        <v>1</v>
      </c>
      <c r="DH292" s="39" t="n">
        <v>49</v>
      </c>
      <c r="DI292" s="39" t="n">
        <v>38</v>
      </c>
      <c r="DJ292" s="39" t="n">
        <v>17</v>
      </c>
      <c r="DK292" s="39" t="n">
        <v>332</v>
      </c>
      <c r="DL292" s="39" t="n">
        <v>0</v>
      </c>
      <c r="DM292" s="39" t="n">
        <v>0</v>
      </c>
      <c r="DN292" s="39" t="n">
        <v>27</v>
      </c>
      <c r="DO292" s="39" t="n">
        <v>38</v>
      </c>
      <c r="DP292" s="39" t="n">
        <v>43</v>
      </c>
      <c r="DQ292" s="39" t="n">
        <v>175</v>
      </c>
      <c r="DR292" s="39" t="n">
        <v>0</v>
      </c>
      <c r="DS292" s="39" t="n">
        <v>54</v>
      </c>
      <c r="DT292" s="39" t="n">
        <v>0</v>
      </c>
      <c r="DU292" s="39" t="n">
        <v>73</v>
      </c>
      <c r="DV292" s="39" t="n">
        <v>38</v>
      </c>
      <c r="DW292" s="39" t="n">
        <v>48</v>
      </c>
      <c r="DX292" s="39" t="n">
        <v>0</v>
      </c>
      <c r="DY292" s="39" t="n">
        <v>993</v>
      </c>
      <c r="DZ292" s="39" t="n">
        <v>4</v>
      </c>
      <c r="EA292" s="39" t="n">
        <v>0</v>
      </c>
      <c r="EB292" s="39" t="n">
        <v>0</v>
      </c>
      <c r="EC292" s="39" t="n">
        <v>1</v>
      </c>
      <c r="ED292" s="39" t="n">
        <v>69</v>
      </c>
      <c r="EE292" s="39" t="n">
        <v>0</v>
      </c>
      <c r="EF292" s="39" t="n">
        <v>7</v>
      </c>
      <c r="EG292" s="39" t="n">
        <v>3</v>
      </c>
      <c r="EH292" s="39" t="n">
        <v>230</v>
      </c>
      <c r="EI292" s="39" t="n">
        <v>2</v>
      </c>
      <c r="EJ292" s="39" t="n">
        <v>140</v>
      </c>
      <c r="EK292" s="39" t="n">
        <v>0</v>
      </c>
      <c r="EL292" s="39" t="n">
        <v>9</v>
      </c>
      <c r="EM292" s="39" t="n">
        <v>61</v>
      </c>
      <c r="EN292" s="39" t="n">
        <v>28</v>
      </c>
      <c r="EO292" s="39" t="n">
        <v>1</v>
      </c>
      <c r="EP292" s="39" t="n">
        <v>55</v>
      </c>
      <c r="EQ292" s="39" t="n">
        <v>0</v>
      </c>
      <c r="ER292" s="39" t="n">
        <v>47</v>
      </c>
      <c r="ES292" s="39" t="n">
        <v>65</v>
      </c>
      <c r="ET292" s="39" t="n">
        <v>0</v>
      </c>
      <c r="EU292" s="39" t="n">
        <v>51</v>
      </c>
      <c r="EV292" s="39" t="n">
        <v>101</v>
      </c>
      <c r="EW292" s="39" t="n">
        <v>19</v>
      </c>
      <c r="EX292" s="39" t="n">
        <v>108</v>
      </c>
      <c r="EY292" s="39" t="n">
        <v>15</v>
      </c>
      <c r="EZ292" s="39" t="n">
        <v>0</v>
      </c>
      <c r="FA292" s="39" t="n">
        <v>2</v>
      </c>
      <c r="FB292" s="39" t="n">
        <v>0</v>
      </c>
      <c r="FC292" s="39" t="n">
        <v>27</v>
      </c>
      <c r="FD292" s="39" t="n">
        <v>0</v>
      </c>
      <c r="FE292" s="39" t="n">
        <v>0</v>
      </c>
      <c r="FF292" s="39" t="n">
        <v>0</v>
      </c>
      <c r="FG292" s="39" t="n">
        <v>0</v>
      </c>
      <c r="FH292" s="39" t="n">
        <v>7</v>
      </c>
      <c r="FI292" s="39" t="n">
        <v>0</v>
      </c>
      <c r="FJ292" s="39" t="n">
        <v>2</v>
      </c>
      <c r="FK292" s="39" t="n">
        <v>0</v>
      </c>
      <c r="FL292" s="39" t="n">
        <v>11</v>
      </c>
      <c r="FM292" s="39" t="n">
        <v>33</v>
      </c>
      <c r="FN292" s="39" t="n">
        <v>1</v>
      </c>
      <c r="FO292" s="39" t="n">
        <v>0</v>
      </c>
      <c r="FP292" s="39" t="n">
        <v>18</v>
      </c>
      <c r="FQ292" s="39" t="n">
        <v>71</v>
      </c>
      <c r="FR292" s="39" t="n">
        <v>0</v>
      </c>
      <c r="FS292" s="39" t="n">
        <v>9</v>
      </c>
      <c r="FT292" s="39" t="n">
        <v>0</v>
      </c>
      <c r="FU292" s="39" t="n">
        <v>2</v>
      </c>
      <c r="FV292" s="39" t="n">
        <v>11</v>
      </c>
      <c r="FW292" s="39" t="n">
        <v>11</v>
      </c>
      <c r="FX292" s="39" t="n">
        <v>32</v>
      </c>
      <c r="FY292" s="39" t="n">
        <v>5</v>
      </c>
      <c r="FZ292" s="39" t="n">
        <v>0</v>
      </c>
      <c r="GA292" s="39" t="n">
        <v>3</v>
      </c>
      <c r="GB292" s="39" t="n">
        <v>1</v>
      </c>
      <c r="GC292" s="39" t="n">
        <v>1</v>
      </c>
      <c r="GD292" s="39" t="n">
        <v>7</v>
      </c>
      <c r="GE292" s="39" t="n">
        <v>7</v>
      </c>
      <c r="GF292" s="39" t="n">
        <v>0</v>
      </c>
      <c r="GG292" s="39" t="n">
        <v>0</v>
      </c>
      <c r="GH292" s="39" t="n">
        <v>3</v>
      </c>
      <c r="GI292" s="39" t="n">
        <v>0</v>
      </c>
      <c r="GJ292" s="39" t="n">
        <v>14</v>
      </c>
      <c r="GK292" s="39" t="n">
        <v>0</v>
      </c>
      <c r="GL292" s="39" t="n">
        <v>0</v>
      </c>
      <c r="GM292" s="39" t="n">
        <v>0</v>
      </c>
      <c r="GN292" s="39" t="n">
        <v>0</v>
      </c>
      <c r="GO292" s="39" t="n">
        <v>24</v>
      </c>
      <c r="GP292" s="39" t="n">
        <v>0</v>
      </c>
      <c r="GQ292" s="39" t="n">
        <v>3</v>
      </c>
      <c r="GR292" s="39" t="n">
        <v>90</v>
      </c>
      <c r="GS292" s="39" t="n">
        <v>0</v>
      </c>
      <c r="GT292" s="39" t="n">
        <v>5</v>
      </c>
      <c r="GU292" s="39" t="n">
        <v>0</v>
      </c>
      <c r="GV292" s="39" t="n">
        <v>25</v>
      </c>
      <c r="GW292" s="39" t="n">
        <v>0</v>
      </c>
      <c r="GX292" s="39" t="n">
        <v>0</v>
      </c>
      <c r="GY292" s="39" t="n">
        <v>0</v>
      </c>
      <c r="GZ292" s="39" t="n">
        <v>0</v>
      </c>
      <c r="HA292" s="39" t="n">
        <v>7</v>
      </c>
      <c r="HB292" s="39" t="n">
        <v>0</v>
      </c>
      <c r="HC292" s="39" t="n">
        <v>1</v>
      </c>
      <c r="HD292" s="39" t="n">
        <v>0</v>
      </c>
      <c r="HE292" s="39" t="n">
        <v>0</v>
      </c>
      <c r="HF292" s="39" t="n">
        <v>16</v>
      </c>
      <c r="HG292" s="39" t="n">
        <v>5</v>
      </c>
      <c r="HH292" s="39" t="n">
        <v>0</v>
      </c>
      <c r="HI292" s="39" t="n">
        <v>0</v>
      </c>
      <c r="HJ292" s="39" t="n">
        <v>5</v>
      </c>
      <c r="HK292" s="39" t="n">
        <v>0</v>
      </c>
      <c r="HL292" s="39" t="n">
        <v>0</v>
      </c>
      <c r="HM292" s="39" t="n">
        <v>0</v>
      </c>
      <c r="HN292" s="39" t="n">
        <v>0</v>
      </c>
      <c r="HO292" s="39" t="n">
        <v>0</v>
      </c>
      <c r="HP292" s="39" t="n">
        <v>0</v>
      </c>
      <c r="HQ292" s="39" t="n">
        <v>3</v>
      </c>
      <c r="HR292" s="39" t="n">
        <v>0</v>
      </c>
      <c r="HS292" s="39" t="n">
        <v>7</v>
      </c>
      <c r="HT292" s="39" t="n">
        <v>0</v>
      </c>
      <c r="HU292" s="39" t="n">
        <v>0</v>
      </c>
      <c r="HV292" s="39" t="n">
        <v>0</v>
      </c>
      <c r="HW292" s="39" t="n">
        <v>9</v>
      </c>
      <c r="HX292" s="39" t="n">
        <v>0</v>
      </c>
      <c r="HY292" s="39" t="n">
        <v>0</v>
      </c>
      <c r="HZ292" s="39" t="n">
        <v>0</v>
      </c>
      <c r="IA292" s="39" t="n">
        <v>0</v>
      </c>
      <c r="IB292" s="39" t="n">
        <v>19</v>
      </c>
      <c r="IC292" s="39" t="n">
        <v>1</v>
      </c>
      <c r="ID292" s="39" t="n">
        <v>0</v>
      </c>
      <c r="IE292" s="39" t="n">
        <v>0</v>
      </c>
      <c r="IF292" s="39" t="n">
        <v>0</v>
      </c>
      <c r="IG292" s="39" t="n">
        <v>54718</v>
      </c>
    </row>
    <row r="293" customFormat="false" ht="15" hidden="false" customHeight="false" outlineLevel="0" collapsed="false">
      <c r="A293" s="11" t="s">
        <v>701</v>
      </c>
      <c r="B293" s="11" t="s">
        <v>116</v>
      </c>
      <c r="C293" s="11" t="s">
        <v>420</v>
      </c>
      <c r="D293" s="11" t="s">
        <v>685</v>
      </c>
      <c r="E293" s="11" t="s">
        <v>702</v>
      </c>
      <c r="F293" s="39" t="n">
        <v>1674</v>
      </c>
      <c r="G293" s="39" t="n">
        <v>651</v>
      </c>
      <c r="H293" s="39" t="n">
        <v>1441</v>
      </c>
      <c r="I293" s="39" t="n">
        <v>1269</v>
      </c>
      <c r="J293" s="39" t="n">
        <v>521</v>
      </c>
      <c r="K293" s="39" t="n">
        <v>283</v>
      </c>
      <c r="L293" s="39" t="n">
        <v>2291</v>
      </c>
      <c r="M293" s="39" t="n">
        <v>1881</v>
      </c>
      <c r="N293" s="39" t="n">
        <v>1980</v>
      </c>
      <c r="O293" s="39" t="n">
        <v>952</v>
      </c>
      <c r="P293" s="39" t="n">
        <v>92</v>
      </c>
      <c r="Q293" s="39" t="n">
        <v>2102</v>
      </c>
      <c r="R293" s="39" t="n">
        <v>350</v>
      </c>
      <c r="S293" s="39" t="n">
        <v>148</v>
      </c>
      <c r="T293" s="39" t="n">
        <v>449</v>
      </c>
      <c r="U293" s="39" t="n">
        <v>206</v>
      </c>
      <c r="V293" s="39" t="n">
        <v>291</v>
      </c>
      <c r="W293" s="39" t="n">
        <v>390</v>
      </c>
      <c r="X293" s="39" t="n">
        <v>488</v>
      </c>
      <c r="Y293" s="39" t="n">
        <v>573</v>
      </c>
      <c r="Z293" s="39" t="n">
        <v>62</v>
      </c>
      <c r="AA293" s="39" t="n">
        <v>176</v>
      </c>
      <c r="AB293" s="39" t="n">
        <v>788</v>
      </c>
      <c r="AC293" s="39" t="n">
        <v>1102</v>
      </c>
      <c r="AD293" s="39" t="n">
        <v>439</v>
      </c>
      <c r="AE293" s="39" t="n">
        <v>0</v>
      </c>
      <c r="AF293" s="39" t="n">
        <v>736</v>
      </c>
      <c r="AG293" s="39" t="n">
        <v>522</v>
      </c>
      <c r="AH293" s="39" t="n">
        <v>245</v>
      </c>
      <c r="AI293" s="39" t="n">
        <v>122</v>
      </c>
      <c r="AJ293" s="39" t="n">
        <v>113</v>
      </c>
      <c r="AK293" s="39" t="n">
        <v>165</v>
      </c>
      <c r="AL293" s="39" t="n">
        <v>50</v>
      </c>
      <c r="AM293" s="39" t="n">
        <v>89</v>
      </c>
      <c r="AN293" s="39" t="n">
        <v>3</v>
      </c>
      <c r="AO293" s="39" t="n">
        <v>339</v>
      </c>
      <c r="AP293" s="39" t="n">
        <v>1264</v>
      </c>
      <c r="AQ293" s="39" t="n">
        <v>0</v>
      </c>
      <c r="AR293" s="39" t="n">
        <v>9</v>
      </c>
      <c r="AS293" s="39" t="n">
        <v>14</v>
      </c>
      <c r="AT293" s="39" t="n">
        <v>240</v>
      </c>
      <c r="AU293" s="39" t="n">
        <v>1</v>
      </c>
      <c r="AV293" s="39" t="n">
        <v>17</v>
      </c>
      <c r="AW293" s="39" t="n">
        <v>5</v>
      </c>
      <c r="AX293" s="39" t="n">
        <v>87</v>
      </c>
      <c r="AY293" s="39" t="n">
        <v>18</v>
      </c>
      <c r="AZ293" s="39" t="n">
        <v>107</v>
      </c>
      <c r="BA293" s="39" t="n">
        <v>274</v>
      </c>
      <c r="BB293" s="39" t="n">
        <v>2</v>
      </c>
      <c r="BC293" s="39" t="n">
        <v>8</v>
      </c>
      <c r="BD293" s="39" t="n">
        <v>2</v>
      </c>
      <c r="BE293" s="39" t="n">
        <v>16</v>
      </c>
      <c r="BF293" s="39" t="n">
        <v>2</v>
      </c>
      <c r="BG293" s="39" t="n">
        <v>173</v>
      </c>
      <c r="BH293" s="39" t="n">
        <v>0</v>
      </c>
      <c r="BI293" s="39" t="n">
        <v>130</v>
      </c>
      <c r="BJ293" s="39" t="n">
        <v>2</v>
      </c>
      <c r="BK293" s="39" t="n">
        <v>1</v>
      </c>
      <c r="BL293" s="39" t="n">
        <v>3</v>
      </c>
      <c r="BM293" s="39" t="n">
        <v>0</v>
      </c>
      <c r="BN293" s="39" t="n">
        <v>59</v>
      </c>
      <c r="BO293" s="39" t="n">
        <v>0</v>
      </c>
      <c r="BP293" s="39" t="n">
        <v>0</v>
      </c>
      <c r="BQ293" s="39" t="n">
        <v>48</v>
      </c>
      <c r="BR293" s="39" t="n">
        <v>0</v>
      </c>
      <c r="BS293" s="39" t="n">
        <v>0</v>
      </c>
      <c r="BT293" s="39" t="n">
        <v>0</v>
      </c>
      <c r="BU293" s="39" t="n">
        <v>3</v>
      </c>
      <c r="BV293" s="39" t="n">
        <v>0</v>
      </c>
      <c r="BW293" s="39" t="n">
        <v>17</v>
      </c>
      <c r="BX293" s="39" t="n">
        <v>1</v>
      </c>
      <c r="BY293" s="39" t="n">
        <v>0</v>
      </c>
      <c r="BZ293" s="39" t="n">
        <v>15</v>
      </c>
      <c r="CA293" s="39" t="n">
        <v>0</v>
      </c>
      <c r="CB293" s="39" t="n">
        <v>0</v>
      </c>
      <c r="CC293" s="39" t="n">
        <v>0</v>
      </c>
      <c r="CD293" s="39" t="n">
        <v>0</v>
      </c>
      <c r="CE293" s="39" t="n">
        <v>2</v>
      </c>
      <c r="CF293" s="39" t="n">
        <v>0</v>
      </c>
      <c r="CG293" s="39" t="n">
        <v>0</v>
      </c>
      <c r="CH293" s="39" t="n">
        <v>4</v>
      </c>
      <c r="CI293" s="39" t="n">
        <v>0</v>
      </c>
      <c r="CJ293" s="39" t="n">
        <v>1</v>
      </c>
      <c r="CK293" s="39" t="n">
        <v>9</v>
      </c>
      <c r="CL293" s="39" t="n">
        <v>0</v>
      </c>
      <c r="CM293" s="39" t="n">
        <v>0</v>
      </c>
      <c r="CN293" s="39" t="n">
        <v>4</v>
      </c>
      <c r="CO293" s="39" t="n">
        <v>16</v>
      </c>
      <c r="CP293" s="39" t="n">
        <v>0</v>
      </c>
      <c r="CQ293" s="39" t="n">
        <v>0</v>
      </c>
      <c r="CR293" s="39" t="n">
        <v>9</v>
      </c>
      <c r="CS293" s="39" t="n">
        <v>0</v>
      </c>
      <c r="CT293" s="39" t="n">
        <v>0</v>
      </c>
      <c r="CU293" s="39" t="n">
        <v>0</v>
      </c>
      <c r="CV293" s="39" t="n">
        <v>0</v>
      </c>
      <c r="CW293" s="39" t="n">
        <v>0</v>
      </c>
      <c r="CX293" s="39" t="n">
        <v>0</v>
      </c>
      <c r="CY293" s="39" t="n">
        <v>0</v>
      </c>
      <c r="CZ293" s="39" t="n">
        <v>0</v>
      </c>
      <c r="DA293" s="39" t="n">
        <v>0</v>
      </c>
      <c r="DB293" s="39" t="n">
        <v>0</v>
      </c>
      <c r="DC293" s="39" t="n">
        <v>0</v>
      </c>
      <c r="DD293" s="39" t="n">
        <v>0</v>
      </c>
      <c r="DE293" s="39" t="n">
        <v>0</v>
      </c>
      <c r="DF293" s="39" t="n">
        <v>0</v>
      </c>
      <c r="DG293" s="39" t="n">
        <v>0</v>
      </c>
      <c r="DH293" s="39" t="n">
        <v>0</v>
      </c>
      <c r="DI293" s="39" t="n">
        <v>0</v>
      </c>
      <c r="DJ293" s="39" t="n">
        <v>0</v>
      </c>
      <c r="DK293" s="39" t="n">
        <v>0</v>
      </c>
      <c r="DL293" s="39" t="n">
        <v>0</v>
      </c>
      <c r="DM293" s="39" t="n">
        <v>0</v>
      </c>
      <c r="DN293" s="39" t="n">
        <v>0</v>
      </c>
      <c r="DO293" s="39" t="n">
        <v>0</v>
      </c>
      <c r="DP293" s="39" t="n">
        <v>3</v>
      </c>
      <c r="DQ293" s="39" t="n">
        <v>0</v>
      </c>
      <c r="DR293" s="39" t="n">
        <v>0</v>
      </c>
      <c r="DS293" s="39" t="n">
        <v>1</v>
      </c>
      <c r="DT293" s="39" t="n">
        <v>0</v>
      </c>
      <c r="DU293" s="39" t="n">
        <v>0</v>
      </c>
      <c r="DV293" s="39" t="n">
        <v>3</v>
      </c>
      <c r="DW293" s="39" t="n">
        <v>0</v>
      </c>
      <c r="DX293" s="39" t="n">
        <v>0</v>
      </c>
      <c r="DY293" s="39" t="n">
        <v>0</v>
      </c>
      <c r="DZ293" s="39" t="n">
        <v>0</v>
      </c>
      <c r="EA293" s="39" t="n">
        <v>0</v>
      </c>
      <c r="EB293" s="39" t="n">
        <v>0</v>
      </c>
      <c r="EC293" s="39" t="n">
        <v>0</v>
      </c>
      <c r="ED293" s="39" t="n">
        <v>0</v>
      </c>
      <c r="EE293" s="39" t="n">
        <v>0</v>
      </c>
      <c r="EF293" s="39" t="n">
        <v>0</v>
      </c>
      <c r="EG293" s="39" t="n">
        <v>0</v>
      </c>
      <c r="EH293" s="39" t="n">
        <v>129</v>
      </c>
      <c r="EI293" s="39" t="n">
        <v>0</v>
      </c>
      <c r="EJ293" s="39" t="n">
        <v>0</v>
      </c>
      <c r="EK293" s="39" t="n">
        <v>0</v>
      </c>
      <c r="EL293" s="39" t="n">
        <v>0</v>
      </c>
      <c r="EM293" s="39" t="n">
        <v>0</v>
      </c>
      <c r="EN293" s="39" t="n">
        <v>0</v>
      </c>
      <c r="EO293" s="39" t="n">
        <v>0</v>
      </c>
      <c r="EP293" s="39" t="n">
        <v>0</v>
      </c>
      <c r="EQ293" s="39" t="n">
        <v>0</v>
      </c>
      <c r="ER293" s="39" t="n">
        <v>0</v>
      </c>
      <c r="ES293" s="39" t="n">
        <v>0</v>
      </c>
      <c r="ET293" s="39" t="n">
        <v>0</v>
      </c>
      <c r="EU293" s="39" t="n">
        <v>0</v>
      </c>
      <c r="EV293" s="39" t="n">
        <v>0</v>
      </c>
      <c r="EW293" s="39" t="n">
        <v>0</v>
      </c>
      <c r="EX293" s="39" t="n">
        <v>46</v>
      </c>
      <c r="EY293" s="39" t="n">
        <v>0</v>
      </c>
      <c r="EZ293" s="39" t="n">
        <v>0</v>
      </c>
      <c r="FA293" s="39" t="n">
        <v>0</v>
      </c>
      <c r="FB293" s="39" t="n">
        <v>0</v>
      </c>
      <c r="FC293" s="39" t="n">
        <v>0</v>
      </c>
      <c r="FD293" s="39" t="n">
        <v>0</v>
      </c>
      <c r="FE293" s="39" t="n">
        <v>0</v>
      </c>
      <c r="FF293" s="39" t="n">
        <v>0</v>
      </c>
      <c r="FG293" s="39" t="n">
        <v>0</v>
      </c>
      <c r="FH293" s="39" t="n">
        <v>14</v>
      </c>
      <c r="FI293" s="39" t="n">
        <v>0</v>
      </c>
      <c r="FJ293" s="39" t="n">
        <v>0</v>
      </c>
      <c r="FK293" s="39" t="n">
        <v>0</v>
      </c>
      <c r="FL293" s="39" t="n">
        <v>0</v>
      </c>
      <c r="FM293" s="39" t="n">
        <v>1</v>
      </c>
      <c r="FN293" s="39" t="n">
        <v>0</v>
      </c>
      <c r="FO293" s="39" t="n">
        <v>0</v>
      </c>
      <c r="FP293" s="39" t="n">
        <v>0</v>
      </c>
      <c r="FQ293" s="39" t="n">
        <v>0</v>
      </c>
      <c r="FR293" s="39" t="n">
        <v>0</v>
      </c>
      <c r="FS293" s="39" t="n">
        <v>0</v>
      </c>
      <c r="FT293" s="39" t="n">
        <v>0</v>
      </c>
      <c r="FU293" s="39" t="n">
        <v>0</v>
      </c>
      <c r="FV293" s="39" t="n">
        <v>0</v>
      </c>
      <c r="FW293" s="39" t="n">
        <v>0</v>
      </c>
      <c r="FX293" s="39" t="n">
        <v>0</v>
      </c>
      <c r="FY293" s="39" t="n">
        <v>0</v>
      </c>
      <c r="FZ293" s="39" t="n">
        <v>0</v>
      </c>
      <c r="GA293" s="39" t="n">
        <v>0</v>
      </c>
      <c r="GB293" s="39" t="n">
        <v>0</v>
      </c>
      <c r="GC293" s="39" t="n">
        <v>0</v>
      </c>
      <c r="GD293" s="39" t="n">
        <v>0</v>
      </c>
      <c r="GE293" s="39" t="n">
        <v>4</v>
      </c>
      <c r="GF293" s="39" t="n">
        <v>0</v>
      </c>
      <c r="GG293" s="39" t="n">
        <v>0</v>
      </c>
      <c r="GH293" s="39" t="n">
        <v>0</v>
      </c>
      <c r="GI293" s="39" t="n">
        <v>0</v>
      </c>
      <c r="GJ293" s="39" t="n">
        <v>0</v>
      </c>
      <c r="GK293" s="39" t="n">
        <v>0</v>
      </c>
      <c r="GL293" s="39" t="n">
        <v>0</v>
      </c>
      <c r="GM293" s="39" t="n">
        <v>0</v>
      </c>
      <c r="GN293" s="39" t="n">
        <v>0</v>
      </c>
      <c r="GO293" s="39" t="n">
        <v>0</v>
      </c>
      <c r="GP293" s="39" t="n">
        <v>0</v>
      </c>
      <c r="GQ293" s="39" t="n">
        <v>0</v>
      </c>
      <c r="GR293" s="39" t="n">
        <v>0</v>
      </c>
      <c r="GS293" s="39" t="n">
        <v>0</v>
      </c>
      <c r="GT293" s="39" t="n">
        <v>0</v>
      </c>
      <c r="GU293" s="39" t="n">
        <v>0</v>
      </c>
      <c r="GV293" s="39" t="n">
        <v>0</v>
      </c>
      <c r="GW293" s="39" t="n">
        <v>0</v>
      </c>
      <c r="GX293" s="39" t="n">
        <v>0</v>
      </c>
      <c r="GY293" s="39" t="n">
        <v>0</v>
      </c>
      <c r="GZ293" s="39" t="n">
        <v>9</v>
      </c>
      <c r="HA293" s="39" t="n">
        <v>0</v>
      </c>
      <c r="HB293" s="39" t="n">
        <v>0</v>
      </c>
      <c r="HC293" s="39" t="n">
        <v>0</v>
      </c>
      <c r="HD293" s="39" t="n">
        <v>0</v>
      </c>
      <c r="HE293" s="39" t="n">
        <v>0</v>
      </c>
      <c r="HF293" s="39" t="n">
        <v>0</v>
      </c>
      <c r="HG293" s="39" t="n">
        <v>0</v>
      </c>
      <c r="HH293" s="39" t="n">
        <v>0</v>
      </c>
      <c r="HI293" s="39" t="n">
        <v>0</v>
      </c>
      <c r="HJ293" s="39" t="n">
        <v>0</v>
      </c>
      <c r="HK293" s="39" t="n">
        <v>0</v>
      </c>
      <c r="HL293" s="39" t="n">
        <v>0</v>
      </c>
      <c r="HM293" s="39" t="n">
        <v>0</v>
      </c>
      <c r="HN293" s="39" t="n">
        <v>0</v>
      </c>
      <c r="HO293" s="39" t="n">
        <v>0</v>
      </c>
      <c r="HP293" s="39" t="n">
        <v>0</v>
      </c>
      <c r="HQ293" s="39" t="n">
        <v>0</v>
      </c>
      <c r="HR293" s="39" t="n">
        <v>0</v>
      </c>
      <c r="HS293" s="39" t="n">
        <v>0</v>
      </c>
      <c r="HT293" s="39" t="n">
        <v>0</v>
      </c>
      <c r="HU293" s="39" t="n">
        <v>0</v>
      </c>
      <c r="HV293" s="39" t="n">
        <v>0</v>
      </c>
      <c r="HW293" s="39" t="n">
        <v>0</v>
      </c>
      <c r="HX293" s="39" t="n">
        <v>0</v>
      </c>
      <c r="HY293" s="39" t="n">
        <v>0</v>
      </c>
      <c r="HZ293" s="39" t="n">
        <v>0</v>
      </c>
      <c r="IA293" s="39" t="n">
        <v>0</v>
      </c>
      <c r="IB293" s="39" t="n">
        <v>0</v>
      </c>
      <c r="IC293" s="39" t="n">
        <v>0</v>
      </c>
      <c r="ID293" s="39" t="n">
        <v>0</v>
      </c>
      <c r="IE293" s="39" t="n">
        <v>0</v>
      </c>
      <c r="IF293" s="39" t="n">
        <v>0</v>
      </c>
      <c r="IG293" s="39" t="n">
        <v>22678</v>
      </c>
    </row>
    <row r="294" customFormat="false" ht="15" hidden="false" customHeight="false" outlineLevel="0" collapsed="false">
      <c r="A294" s="11" t="s">
        <v>703</v>
      </c>
      <c r="B294" s="11" t="s">
        <v>116</v>
      </c>
      <c r="C294" s="11" t="s">
        <v>420</v>
      </c>
      <c r="D294" s="11" t="s">
        <v>685</v>
      </c>
      <c r="E294" s="11" t="s">
        <v>704</v>
      </c>
      <c r="F294" s="39" t="n">
        <v>440</v>
      </c>
      <c r="G294" s="39" t="n">
        <v>1334</v>
      </c>
      <c r="H294" s="39" t="n">
        <v>1914</v>
      </c>
      <c r="I294" s="39" t="n">
        <v>1396</v>
      </c>
      <c r="J294" s="39" t="n">
        <v>1093</v>
      </c>
      <c r="K294" s="39" t="n">
        <v>555</v>
      </c>
      <c r="L294" s="39" t="n">
        <v>1868</v>
      </c>
      <c r="M294" s="39" t="n">
        <v>1000</v>
      </c>
      <c r="N294" s="39" t="n">
        <v>1761</v>
      </c>
      <c r="O294" s="39" t="n">
        <v>791</v>
      </c>
      <c r="P294" s="39" t="n">
        <v>1107</v>
      </c>
      <c r="Q294" s="39" t="n">
        <v>1149</v>
      </c>
      <c r="R294" s="39" t="n">
        <v>922</v>
      </c>
      <c r="S294" s="39" t="n">
        <v>359</v>
      </c>
      <c r="T294" s="39" t="n">
        <v>552</v>
      </c>
      <c r="U294" s="39" t="n">
        <v>724</v>
      </c>
      <c r="V294" s="39" t="n">
        <v>884</v>
      </c>
      <c r="W294" s="39" t="n">
        <v>834</v>
      </c>
      <c r="X294" s="39" t="n">
        <v>995</v>
      </c>
      <c r="Y294" s="39" t="n">
        <v>480</v>
      </c>
      <c r="Z294" s="39" t="n">
        <v>391</v>
      </c>
      <c r="AA294" s="39" t="n">
        <v>239</v>
      </c>
      <c r="AB294" s="39" t="n">
        <v>916</v>
      </c>
      <c r="AC294" s="39" t="n">
        <v>673</v>
      </c>
      <c r="AD294" s="39" t="n">
        <v>616</v>
      </c>
      <c r="AE294" s="39" t="n">
        <v>233</v>
      </c>
      <c r="AF294" s="39" t="n">
        <v>839</v>
      </c>
      <c r="AG294" s="39" t="n">
        <v>255</v>
      </c>
      <c r="AH294" s="39" t="n">
        <v>391</v>
      </c>
      <c r="AI294" s="39" t="n">
        <v>319</v>
      </c>
      <c r="AJ294" s="39" t="n">
        <v>80</v>
      </c>
      <c r="AK294" s="39" t="n">
        <v>73</v>
      </c>
      <c r="AL294" s="39" t="n">
        <v>149</v>
      </c>
      <c r="AM294" s="39" t="n">
        <v>248</v>
      </c>
      <c r="AN294" s="39" t="n">
        <v>436</v>
      </c>
      <c r="AO294" s="39" t="n">
        <v>349</v>
      </c>
      <c r="AP294" s="39" t="n">
        <v>548</v>
      </c>
      <c r="AQ294" s="39" t="n">
        <v>9</v>
      </c>
      <c r="AR294" s="39" t="n">
        <v>25</v>
      </c>
      <c r="AS294" s="39" t="n">
        <v>63</v>
      </c>
      <c r="AT294" s="39" t="n">
        <v>207</v>
      </c>
      <c r="AU294" s="39" t="n">
        <v>220</v>
      </c>
      <c r="AV294" s="39" t="n">
        <v>206</v>
      </c>
      <c r="AW294" s="39" t="n">
        <v>14</v>
      </c>
      <c r="AX294" s="39" t="n">
        <v>165</v>
      </c>
      <c r="AY294" s="39" t="n">
        <v>134</v>
      </c>
      <c r="AZ294" s="39" t="n">
        <v>161</v>
      </c>
      <c r="BA294" s="39" t="n">
        <v>119</v>
      </c>
      <c r="BB294" s="39" t="n">
        <v>15</v>
      </c>
      <c r="BC294" s="39" t="n">
        <v>9</v>
      </c>
      <c r="BD294" s="39" t="n">
        <v>22</v>
      </c>
      <c r="BE294" s="39" t="n">
        <v>230</v>
      </c>
      <c r="BF294" s="39" t="n">
        <v>20</v>
      </c>
      <c r="BG294" s="39" t="n">
        <v>114</v>
      </c>
      <c r="BH294" s="39" t="n">
        <v>2</v>
      </c>
      <c r="BI294" s="39" t="n">
        <v>151</v>
      </c>
      <c r="BJ294" s="39" t="n">
        <v>96</v>
      </c>
      <c r="BK294" s="39" t="n">
        <v>276</v>
      </c>
      <c r="BL294" s="39" t="n">
        <v>120</v>
      </c>
      <c r="BM294" s="39" t="n">
        <v>0</v>
      </c>
      <c r="BN294" s="39" t="n">
        <v>5</v>
      </c>
      <c r="BO294" s="39" t="n">
        <v>67</v>
      </c>
      <c r="BP294" s="39" t="n">
        <v>8</v>
      </c>
      <c r="BQ294" s="39" t="n">
        <v>77</v>
      </c>
      <c r="BR294" s="39" t="n">
        <v>34</v>
      </c>
      <c r="BS294" s="39" t="n">
        <v>6</v>
      </c>
      <c r="BT294" s="39" t="n">
        <v>1</v>
      </c>
      <c r="BU294" s="39" t="n">
        <v>1014</v>
      </c>
      <c r="BV294" s="39" t="n">
        <v>2</v>
      </c>
      <c r="BW294" s="39" t="n">
        <v>9</v>
      </c>
      <c r="BX294" s="39" t="n">
        <v>7</v>
      </c>
      <c r="BY294" s="39" t="n">
        <v>0</v>
      </c>
      <c r="BZ294" s="39" t="n">
        <v>17</v>
      </c>
      <c r="CA294" s="39" t="n">
        <v>6</v>
      </c>
      <c r="CB294" s="39" t="n">
        <v>7</v>
      </c>
      <c r="CC294" s="39" t="n">
        <v>4</v>
      </c>
      <c r="CD294" s="39" t="n">
        <v>5</v>
      </c>
      <c r="CE294" s="39" t="n">
        <v>8</v>
      </c>
      <c r="CF294" s="39" t="n">
        <v>3</v>
      </c>
      <c r="CG294" s="39" t="n">
        <v>28</v>
      </c>
      <c r="CH294" s="39" t="n">
        <v>88</v>
      </c>
      <c r="CI294" s="39" t="n">
        <v>0</v>
      </c>
      <c r="CJ294" s="39" t="n">
        <v>16</v>
      </c>
      <c r="CK294" s="39" t="n">
        <v>0</v>
      </c>
      <c r="CL294" s="39" t="n">
        <v>0</v>
      </c>
      <c r="CM294" s="39" t="n">
        <v>0</v>
      </c>
      <c r="CN294" s="39" t="n">
        <v>23</v>
      </c>
      <c r="CO294" s="39" t="n">
        <v>61</v>
      </c>
      <c r="CP294" s="39" t="n">
        <v>0</v>
      </c>
      <c r="CQ294" s="39" t="n">
        <v>0</v>
      </c>
      <c r="CR294" s="39" t="n">
        <v>39</v>
      </c>
      <c r="CS294" s="39" t="n">
        <v>8</v>
      </c>
      <c r="CT294" s="39" t="n">
        <v>5</v>
      </c>
      <c r="CU294" s="39" t="n">
        <v>3</v>
      </c>
      <c r="CV294" s="39" t="n">
        <v>8</v>
      </c>
      <c r="CW294" s="39" t="n">
        <v>1</v>
      </c>
      <c r="CX294" s="39" t="n">
        <v>5</v>
      </c>
      <c r="CY294" s="39" t="n">
        <v>2</v>
      </c>
      <c r="CZ294" s="39" t="n">
        <v>0</v>
      </c>
      <c r="DA294" s="39" t="n">
        <v>0</v>
      </c>
      <c r="DB294" s="39" t="n">
        <v>0</v>
      </c>
      <c r="DC294" s="39" t="n">
        <v>0</v>
      </c>
      <c r="DD294" s="39" t="n">
        <v>0</v>
      </c>
      <c r="DE294" s="39" t="n">
        <v>13</v>
      </c>
      <c r="DF294" s="39" t="n">
        <v>6</v>
      </c>
      <c r="DG294" s="39" t="n">
        <v>26</v>
      </c>
      <c r="DH294" s="39" t="n">
        <v>0</v>
      </c>
      <c r="DI294" s="39" t="n">
        <v>0</v>
      </c>
      <c r="DJ294" s="39" t="n">
        <v>0</v>
      </c>
      <c r="DK294" s="39" t="n">
        <v>0</v>
      </c>
      <c r="DL294" s="39" t="n">
        <v>0</v>
      </c>
      <c r="DM294" s="39" t="n">
        <v>0</v>
      </c>
      <c r="DN294" s="39" t="n">
        <v>1</v>
      </c>
      <c r="DO294" s="39" t="n">
        <v>0</v>
      </c>
      <c r="DP294" s="39" t="n">
        <v>9</v>
      </c>
      <c r="DQ294" s="39" t="n">
        <v>6</v>
      </c>
      <c r="DR294" s="39" t="n">
        <v>0</v>
      </c>
      <c r="DS294" s="39" t="n">
        <v>32</v>
      </c>
      <c r="DT294" s="39" t="n">
        <v>0</v>
      </c>
      <c r="DU294" s="39" t="n">
        <v>0</v>
      </c>
      <c r="DV294" s="39" t="n">
        <v>18</v>
      </c>
      <c r="DW294" s="39" t="n">
        <v>0</v>
      </c>
      <c r="DX294" s="39" t="n">
        <v>0</v>
      </c>
      <c r="DY294" s="39" t="n">
        <v>0</v>
      </c>
      <c r="DZ294" s="39" t="n">
        <v>2</v>
      </c>
      <c r="EA294" s="39" t="n">
        <v>0</v>
      </c>
      <c r="EB294" s="39" t="n">
        <v>8</v>
      </c>
      <c r="EC294" s="39" t="n">
        <v>0</v>
      </c>
      <c r="ED294" s="39" t="n">
        <v>0</v>
      </c>
      <c r="EE294" s="39" t="n">
        <v>0</v>
      </c>
      <c r="EF294" s="39" t="n">
        <v>1</v>
      </c>
      <c r="EG294" s="39" t="n">
        <v>1</v>
      </c>
      <c r="EH294" s="39" t="n">
        <v>1</v>
      </c>
      <c r="EI294" s="39" t="n">
        <v>11</v>
      </c>
      <c r="EJ294" s="39" t="n">
        <v>0</v>
      </c>
      <c r="EK294" s="39" t="n">
        <v>0</v>
      </c>
      <c r="EL294" s="39" t="n">
        <v>9</v>
      </c>
      <c r="EM294" s="39" t="n">
        <v>0</v>
      </c>
      <c r="EN294" s="39" t="n">
        <v>2</v>
      </c>
      <c r="EO294" s="39" t="n">
        <v>1</v>
      </c>
      <c r="EP294" s="39" t="n">
        <v>0</v>
      </c>
      <c r="EQ294" s="39" t="n">
        <v>0</v>
      </c>
      <c r="ER294" s="39" t="n">
        <v>5</v>
      </c>
      <c r="ES294" s="39" t="n">
        <v>0</v>
      </c>
      <c r="ET294" s="39" t="n">
        <v>0</v>
      </c>
      <c r="EU294" s="39" t="n">
        <v>2</v>
      </c>
      <c r="EV294" s="39" t="n">
        <v>0</v>
      </c>
      <c r="EW294" s="39" t="n">
        <v>5</v>
      </c>
      <c r="EX294" s="39" t="n">
        <v>26</v>
      </c>
      <c r="EY294" s="39" t="n">
        <v>0</v>
      </c>
      <c r="EZ294" s="39" t="n">
        <v>0</v>
      </c>
      <c r="FA294" s="39" t="n">
        <v>2</v>
      </c>
      <c r="FB294" s="39" t="n">
        <v>0</v>
      </c>
      <c r="FC294" s="39" t="n">
        <v>22</v>
      </c>
      <c r="FD294" s="39" t="n">
        <v>0</v>
      </c>
      <c r="FE294" s="39" t="n">
        <v>0</v>
      </c>
      <c r="FF294" s="39" t="n">
        <v>0</v>
      </c>
      <c r="FG294" s="39" t="n">
        <v>9</v>
      </c>
      <c r="FH294" s="39" t="n">
        <v>20</v>
      </c>
      <c r="FI294" s="39" t="n">
        <v>0</v>
      </c>
      <c r="FJ294" s="39" t="n">
        <v>12</v>
      </c>
      <c r="FK294" s="39" t="n">
        <v>0</v>
      </c>
      <c r="FL294" s="39" t="n">
        <v>22</v>
      </c>
      <c r="FM294" s="39" t="n">
        <v>1</v>
      </c>
      <c r="FN294" s="39" t="n">
        <v>8</v>
      </c>
      <c r="FO294" s="39" t="n">
        <v>11</v>
      </c>
      <c r="FP294" s="39" t="n">
        <v>1</v>
      </c>
      <c r="FQ294" s="39" t="n">
        <v>2</v>
      </c>
      <c r="FR294" s="39" t="n">
        <v>0</v>
      </c>
      <c r="FS294" s="39" t="n">
        <v>0</v>
      </c>
      <c r="FT294" s="39" t="n">
        <v>0</v>
      </c>
      <c r="FU294" s="39" t="n">
        <v>9</v>
      </c>
      <c r="FV294" s="39" t="n">
        <v>10</v>
      </c>
      <c r="FW294" s="39" t="n">
        <v>0</v>
      </c>
      <c r="FX294" s="39" t="n">
        <v>0</v>
      </c>
      <c r="FY294" s="39" t="n">
        <v>2</v>
      </c>
      <c r="FZ294" s="39" t="n">
        <v>0</v>
      </c>
      <c r="GA294" s="39" t="n">
        <v>0</v>
      </c>
      <c r="GB294" s="39" t="n">
        <v>0</v>
      </c>
      <c r="GC294" s="39" t="n">
        <v>3</v>
      </c>
      <c r="GD294" s="39" t="n">
        <v>5</v>
      </c>
      <c r="GE294" s="39" t="n">
        <v>2</v>
      </c>
      <c r="GF294" s="39" t="n">
        <v>0</v>
      </c>
      <c r="GG294" s="39" t="n">
        <v>0</v>
      </c>
      <c r="GH294" s="39" t="n">
        <v>0</v>
      </c>
      <c r="GI294" s="39" t="n">
        <v>0</v>
      </c>
      <c r="GJ294" s="39" t="n">
        <v>0</v>
      </c>
      <c r="GK294" s="39" t="n">
        <v>3</v>
      </c>
      <c r="GL294" s="39" t="n">
        <v>0</v>
      </c>
      <c r="GM294" s="39" t="n">
        <v>18</v>
      </c>
      <c r="GN294" s="39" t="n">
        <v>0</v>
      </c>
      <c r="GO294" s="39" t="n">
        <v>0</v>
      </c>
      <c r="GP294" s="39" t="n">
        <v>0</v>
      </c>
      <c r="GQ294" s="39" t="n">
        <v>5</v>
      </c>
      <c r="GR294" s="39" t="n">
        <v>0</v>
      </c>
      <c r="GS294" s="39" t="n">
        <v>0</v>
      </c>
      <c r="GT294" s="39" t="n">
        <v>0</v>
      </c>
      <c r="GU294" s="39" t="n">
        <v>0</v>
      </c>
      <c r="GV294" s="39" t="n">
        <v>0</v>
      </c>
      <c r="GW294" s="39" t="n">
        <v>2</v>
      </c>
      <c r="GX294" s="39" t="n">
        <v>0</v>
      </c>
      <c r="GY294" s="39" t="n">
        <v>1</v>
      </c>
      <c r="GZ294" s="39" t="n">
        <v>0</v>
      </c>
      <c r="HA294" s="39" t="n">
        <v>0</v>
      </c>
      <c r="HB294" s="39" t="n">
        <v>9</v>
      </c>
      <c r="HC294" s="39" t="n">
        <v>0</v>
      </c>
      <c r="HD294" s="39" t="n">
        <v>0</v>
      </c>
      <c r="HE294" s="39" t="n">
        <v>0</v>
      </c>
      <c r="HF294" s="39" t="n">
        <v>8</v>
      </c>
      <c r="HG294" s="39" t="n">
        <v>13</v>
      </c>
      <c r="HH294" s="39" t="n">
        <v>0</v>
      </c>
      <c r="HI294" s="39" t="n">
        <v>3</v>
      </c>
      <c r="HJ294" s="39" t="n">
        <v>0</v>
      </c>
      <c r="HK294" s="39" t="n">
        <v>0</v>
      </c>
      <c r="HL294" s="39" t="n">
        <v>0</v>
      </c>
      <c r="HM294" s="39" t="n">
        <v>0</v>
      </c>
      <c r="HN294" s="39" t="n">
        <v>0</v>
      </c>
      <c r="HO294" s="39" t="n">
        <v>0</v>
      </c>
      <c r="HP294" s="39" t="n">
        <v>0</v>
      </c>
      <c r="HQ294" s="39" t="n">
        <v>1</v>
      </c>
      <c r="HR294" s="39" t="n">
        <v>0</v>
      </c>
      <c r="HS294" s="39" t="n">
        <v>3</v>
      </c>
      <c r="HT294" s="39" t="n">
        <v>0</v>
      </c>
      <c r="HU294" s="39" t="n">
        <v>0</v>
      </c>
      <c r="HV294" s="39" t="n">
        <v>0</v>
      </c>
      <c r="HW294" s="39" t="n">
        <v>2</v>
      </c>
      <c r="HX294" s="39" t="n">
        <v>0</v>
      </c>
      <c r="HY294" s="39" t="n">
        <v>0</v>
      </c>
      <c r="HZ294" s="39" t="n">
        <v>0</v>
      </c>
      <c r="IA294" s="39" t="n">
        <v>0</v>
      </c>
      <c r="IB294" s="39" t="n">
        <v>0</v>
      </c>
      <c r="IC294" s="39" t="n">
        <v>0</v>
      </c>
      <c r="ID294" s="39" t="n">
        <v>0</v>
      </c>
      <c r="IE294" s="39" t="n">
        <v>0</v>
      </c>
      <c r="IF294" s="39" t="n">
        <v>0</v>
      </c>
      <c r="IG294" s="39" t="n">
        <v>17528</v>
      </c>
    </row>
    <row r="295" customFormat="false" ht="15" hidden="false" customHeight="false" outlineLevel="0" collapsed="false">
      <c r="A295" s="11" t="s">
        <v>705</v>
      </c>
      <c r="B295" s="11" t="s">
        <v>105</v>
      </c>
      <c r="C295" s="11" t="s">
        <v>420</v>
      </c>
      <c r="D295" s="11" t="s">
        <v>685</v>
      </c>
      <c r="E295" s="11" t="s">
        <v>706</v>
      </c>
      <c r="F295" s="39" t="n">
        <v>376</v>
      </c>
      <c r="G295" s="39" t="n">
        <v>809</v>
      </c>
      <c r="H295" s="39" t="n">
        <v>607</v>
      </c>
      <c r="I295" s="39" t="n">
        <v>263</v>
      </c>
      <c r="J295" s="39" t="n">
        <v>787</v>
      </c>
      <c r="K295" s="39" t="n">
        <v>732</v>
      </c>
      <c r="L295" s="39" t="n">
        <v>1143</v>
      </c>
      <c r="M295" s="39" t="n">
        <v>756</v>
      </c>
      <c r="N295" s="39" t="n">
        <v>931</v>
      </c>
      <c r="O295" s="39" t="n">
        <v>270</v>
      </c>
      <c r="P295" s="39" t="n">
        <v>702</v>
      </c>
      <c r="Q295" s="39" t="n">
        <v>712</v>
      </c>
      <c r="R295" s="39" t="n">
        <v>208</v>
      </c>
      <c r="S295" s="39" t="n">
        <v>197</v>
      </c>
      <c r="T295" s="39" t="n">
        <v>251</v>
      </c>
      <c r="U295" s="39" t="n">
        <v>209</v>
      </c>
      <c r="V295" s="39" t="n">
        <v>257</v>
      </c>
      <c r="W295" s="39" t="n">
        <v>372</v>
      </c>
      <c r="X295" s="39" t="n">
        <v>154</v>
      </c>
      <c r="Y295" s="39" t="n">
        <v>798</v>
      </c>
      <c r="Z295" s="39" t="n">
        <v>107</v>
      </c>
      <c r="AA295" s="39" t="n">
        <v>72</v>
      </c>
      <c r="AB295" s="39" t="n">
        <v>593</v>
      </c>
      <c r="AC295" s="39" t="n">
        <v>330</v>
      </c>
      <c r="AD295" s="39" t="n">
        <v>87</v>
      </c>
      <c r="AE295" s="39" t="n">
        <v>0</v>
      </c>
      <c r="AF295" s="39" t="n">
        <v>401</v>
      </c>
      <c r="AG295" s="39" t="n">
        <v>144</v>
      </c>
      <c r="AH295" s="39" t="n">
        <v>210</v>
      </c>
      <c r="AI295" s="39" t="n">
        <v>47</v>
      </c>
      <c r="AJ295" s="39" t="n">
        <v>396</v>
      </c>
      <c r="AK295" s="39" t="n">
        <v>213</v>
      </c>
      <c r="AL295" s="39" t="n">
        <v>183</v>
      </c>
      <c r="AM295" s="39" t="n">
        <v>33</v>
      </c>
      <c r="AN295" s="39" t="n">
        <v>40</v>
      </c>
      <c r="AO295" s="39" t="n">
        <v>153</v>
      </c>
      <c r="AP295" s="39" t="n">
        <v>1127</v>
      </c>
      <c r="AQ295" s="39" t="n">
        <v>3</v>
      </c>
      <c r="AR295" s="39" t="n">
        <v>15</v>
      </c>
      <c r="AS295" s="39" t="n">
        <v>36</v>
      </c>
      <c r="AT295" s="39" t="n">
        <v>199</v>
      </c>
      <c r="AU295" s="39" t="n">
        <v>194</v>
      </c>
      <c r="AV295" s="39" t="n">
        <v>36</v>
      </c>
      <c r="AW295" s="39" t="n">
        <v>7</v>
      </c>
      <c r="AX295" s="39" t="n">
        <v>123</v>
      </c>
      <c r="AY295" s="39" t="n">
        <v>18</v>
      </c>
      <c r="AZ295" s="39" t="n">
        <v>43</v>
      </c>
      <c r="BA295" s="39" t="n">
        <v>82</v>
      </c>
      <c r="BB295" s="39" t="n">
        <v>7</v>
      </c>
      <c r="BC295" s="39" t="n">
        <v>116</v>
      </c>
      <c r="BD295" s="39" t="n">
        <v>1</v>
      </c>
      <c r="BE295" s="39" t="n">
        <v>145</v>
      </c>
      <c r="BF295" s="39" t="n">
        <v>0</v>
      </c>
      <c r="BG295" s="39" t="n">
        <v>99</v>
      </c>
      <c r="BH295" s="39" t="n">
        <v>0</v>
      </c>
      <c r="BI295" s="39" t="n">
        <v>108</v>
      </c>
      <c r="BJ295" s="39" t="n">
        <v>8</v>
      </c>
      <c r="BK295" s="39" t="n">
        <v>9</v>
      </c>
      <c r="BL295" s="39" t="n">
        <v>9</v>
      </c>
      <c r="BM295" s="39" t="n">
        <v>0</v>
      </c>
      <c r="BN295" s="39" t="n">
        <v>91</v>
      </c>
      <c r="BO295" s="39" t="n">
        <v>1</v>
      </c>
      <c r="BP295" s="39" t="n">
        <v>0</v>
      </c>
      <c r="BQ295" s="39" t="n">
        <v>30</v>
      </c>
      <c r="BR295" s="39" t="n">
        <v>64</v>
      </c>
      <c r="BS295" s="39" t="n">
        <v>0</v>
      </c>
      <c r="BT295" s="39" t="n">
        <v>0</v>
      </c>
      <c r="BU295" s="39" t="n">
        <v>0</v>
      </c>
      <c r="BV295" s="39" t="n">
        <v>95</v>
      </c>
      <c r="BW295" s="39" t="n">
        <v>1</v>
      </c>
      <c r="BX295" s="39" t="n">
        <v>2</v>
      </c>
      <c r="BY295" s="39" t="n">
        <v>0</v>
      </c>
      <c r="BZ295" s="39" t="n">
        <v>3</v>
      </c>
      <c r="CA295" s="39" t="n">
        <v>0</v>
      </c>
      <c r="CB295" s="39" t="n">
        <v>0</v>
      </c>
      <c r="CC295" s="39" t="n">
        <v>1</v>
      </c>
      <c r="CD295" s="39" t="n">
        <v>10</v>
      </c>
      <c r="CE295" s="39" t="n">
        <v>44</v>
      </c>
      <c r="CF295" s="39" t="n">
        <v>0</v>
      </c>
      <c r="CG295" s="39" t="n">
        <v>29</v>
      </c>
      <c r="CH295" s="39" t="n">
        <v>2</v>
      </c>
      <c r="CI295" s="39" t="n">
        <v>0</v>
      </c>
      <c r="CJ295" s="39" t="n">
        <v>0</v>
      </c>
      <c r="CK295" s="39" t="n">
        <v>0</v>
      </c>
      <c r="CL295" s="39" t="n">
        <v>0</v>
      </c>
      <c r="CM295" s="39" t="n">
        <v>0</v>
      </c>
      <c r="CN295" s="39" t="n">
        <v>0</v>
      </c>
      <c r="CO295" s="39" t="n">
        <v>19</v>
      </c>
      <c r="CP295" s="39" t="n">
        <v>0</v>
      </c>
      <c r="CQ295" s="39" t="n">
        <v>0</v>
      </c>
      <c r="CR295" s="39" t="n">
        <v>18</v>
      </c>
      <c r="CS295" s="39" t="n">
        <v>0</v>
      </c>
      <c r="CT295" s="39" t="n">
        <v>0</v>
      </c>
      <c r="CU295" s="39" t="n">
        <v>8</v>
      </c>
      <c r="CV295" s="39" t="n">
        <v>0</v>
      </c>
      <c r="CW295" s="39" t="n">
        <v>0</v>
      </c>
      <c r="CX295" s="39" t="n">
        <v>0</v>
      </c>
      <c r="CY295" s="39" t="n">
        <v>1</v>
      </c>
      <c r="CZ295" s="39" t="n">
        <v>0</v>
      </c>
      <c r="DA295" s="39" t="n">
        <v>0</v>
      </c>
      <c r="DB295" s="39" t="n">
        <v>0</v>
      </c>
      <c r="DC295" s="39" t="n">
        <v>0</v>
      </c>
      <c r="DD295" s="39" t="n">
        <v>0</v>
      </c>
      <c r="DE295" s="39" t="n">
        <v>0</v>
      </c>
      <c r="DF295" s="39" t="n">
        <v>0</v>
      </c>
      <c r="DG295" s="39" t="n">
        <v>0</v>
      </c>
      <c r="DH295" s="39" t="n">
        <v>0</v>
      </c>
      <c r="DI295" s="39" t="n">
        <v>0</v>
      </c>
      <c r="DJ295" s="39" t="n">
        <v>31</v>
      </c>
      <c r="DK295" s="39" t="n">
        <v>1</v>
      </c>
      <c r="DL295" s="39" t="n">
        <v>0</v>
      </c>
      <c r="DM295" s="39" t="n">
        <v>0</v>
      </c>
      <c r="DN295" s="39" t="n">
        <v>6</v>
      </c>
      <c r="DO295" s="39" t="n">
        <v>0</v>
      </c>
      <c r="DP295" s="39" t="n">
        <v>25</v>
      </c>
      <c r="DQ295" s="39" t="n">
        <v>7</v>
      </c>
      <c r="DR295" s="39" t="n">
        <v>0</v>
      </c>
      <c r="DS295" s="39" t="n">
        <v>0</v>
      </c>
      <c r="DT295" s="39" t="n">
        <v>0</v>
      </c>
      <c r="DU295" s="39" t="n">
        <v>0</v>
      </c>
      <c r="DV295" s="39" t="n">
        <v>1</v>
      </c>
      <c r="DW295" s="39" t="n">
        <v>0</v>
      </c>
      <c r="DX295" s="39" t="n">
        <v>0</v>
      </c>
      <c r="DY295" s="39" t="n">
        <v>0</v>
      </c>
      <c r="DZ295" s="39" t="n">
        <v>0</v>
      </c>
      <c r="EA295" s="39" t="n">
        <v>0</v>
      </c>
      <c r="EB295" s="39" t="n">
        <v>1</v>
      </c>
      <c r="EC295" s="39" t="n">
        <v>0</v>
      </c>
      <c r="ED295" s="39" t="n">
        <v>2</v>
      </c>
      <c r="EE295" s="39" t="n">
        <v>0</v>
      </c>
      <c r="EF295" s="39" t="n">
        <v>0</v>
      </c>
      <c r="EG295" s="39" t="n">
        <v>0</v>
      </c>
      <c r="EH295" s="39" t="n">
        <v>6</v>
      </c>
      <c r="EI295" s="39" t="n">
        <v>0</v>
      </c>
      <c r="EJ295" s="39" t="n">
        <v>15</v>
      </c>
      <c r="EK295" s="39" t="n">
        <v>0</v>
      </c>
      <c r="EL295" s="39" t="n">
        <v>1</v>
      </c>
      <c r="EM295" s="39" t="n">
        <v>0</v>
      </c>
      <c r="EN295" s="39" t="n">
        <v>0</v>
      </c>
      <c r="EO295" s="39" t="n">
        <v>0</v>
      </c>
      <c r="EP295" s="39" t="n">
        <v>0</v>
      </c>
      <c r="EQ295" s="39" t="n">
        <v>0</v>
      </c>
      <c r="ER295" s="39" t="n">
        <v>4</v>
      </c>
      <c r="ES295" s="39" t="n">
        <v>0</v>
      </c>
      <c r="ET295" s="39" t="n">
        <v>0</v>
      </c>
      <c r="EU295" s="39" t="n">
        <v>0</v>
      </c>
      <c r="EV295" s="39" t="n">
        <v>29</v>
      </c>
      <c r="EW295" s="39" t="n">
        <v>0</v>
      </c>
      <c r="EX295" s="39" t="n">
        <v>12</v>
      </c>
      <c r="EY295" s="39" t="n">
        <v>0</v>
      </c>
      <c r="EZ295" s="39" t="n">
        <v>0</v>
      </c>
      <c r="FA295" s="39" t="n">
        <v>0</v>
      </c>
      <c r="FB295" s="39" t="n">
        <v>0</v>
      </c>
      <c r="FC295" s="39" t="n">
        <v>7</v>
      </c>
      <c r="FD295" s="39" t="n">
        <v>0</v>
      </c>
      <c r="FE295" s="39" t="n">
        <v>0</v>
      </c>
      <c r="FF295" s="39" t="n">
        <v>0</v>
      </c>
      <c r="FG295" s="39" t="n">
        <v>0</v>
      </c>
      <c r="FH295" s="39" t="n">
        <v>0</v>
      </c>
      <c r="FI295" s="39" t="n">
        <v>0</v>
      </c>
      <c r="FJ295" s="39" t="n">
        <v>0</v>
      </c>
      <c r="FK295" s="39" t="n">
        <v>0</v>
      </c>
      <c r="FL295" s="39" t="n">
        <v>0</v>
      </c>
      <c r="FM295" s="39" t="n">
        <v>8</v>
      </c>
      <c r="FN295" s="39" t="n">
        <v>0</v>
      </c>
      <c r="FO295" s="39" t="n">
        <v>0</v>
      </c>
      <c r="FP295" s="39" t="n">
        <v>0</v>
      </c>
      <c r="FQ295" s="39" t="n">
        <v>0</v>
      </c>
      <c r="FR295" s="39" t="n">
        <v>0</v>
      </c>
      <c r="FS295" s="39" t="n">
        <v>0</v>
      </c>
      <c r="FT295" s="39" t="n">
        <v>0</v>
      </c>
      <c r="FU295" s="39" t="n">
        <v>0</v>
      </c>
      <c r="FV295" s="39" t="n">
        <v>0</v>
      </c>
      <c r="FW295" s="39" t="n">
        <v>0</v>
      </c>
      <c r="FX295" s="39" t="n">
        <v>1</v>
      </c>
      <c r="FY295" s="39" t="n">
        <v>2</v>
      </c>
      <c r="FZ295" s="39" t="n">
        <v>0</v>
      </c>
      <c r="GA295" s="39" t="n">
        <v>0</v>
      </c>
      <c r="GB295" s="39" t="n">
        <v>0</v>
      </c>
      <c r="GC295" s="39" t="n">
        <v>0</v>
      </c>
      <c r="GD295" s="39" t="n">
        <v>0</v>
      </c>
      <c r="GE295" s="39" t="n">
        <v>0</v>
      </c>
      <c r="GF295" s="39" t="n">
        <v>0</v>
      </c>
      <c r="GG295" s="39" t="n">
        <v>0</v>
      </c>
      <c r="GH295" s="39" t="n">
        <v>0</v>
      </c>
      <c r="GI295" s="39" t="n">
        <v>0</v>
      </c>
      <c r="GJ295" s="39" t="n">
        <v>0</v>
      </c>
      <c r="GK295" s="39" t="n">
        <v>0</v>
      </c>
      <c r="GL295" s="39" t="n">
        <v>0</v>
      </c>
      <c r="GM295" s="39" t="n">
        <v>0</v>
      </c>
      <c r="GN295" s="39" t="n">
        <v>0</v>
      </c>
      <c r="GO295" s="39" t="n">
        <v>0</v>
      </c>
      <c r="GP295" s="39" t="n">
        <v>0</v>
      </c>
      <c r="GQ295" s="39" t="n">
        <v>0</v>
      </c>
      <c r="GR295" s="39" t="n">
        <v>0</v>
      </c>
      <c r="GS295" s="39" t="n">
        <v>0</v>
      </c>
      <c r="GT295" s="39" t="n">
        <v>0</v>
      </c>
      <c r="GU295" s="39" t="n">
        <v>0</v>
      </c>
      <c r="GV295" s="39" t="n">
        <v>0</v>
      </c>
      <c r="GW295" s="39" t="n">
        <v>0</v>
      </c>
      <c r="GX295" s="39" t="n">
        <v>0</v>
      </c>
      <c r="GY295" s="39" t="n">
        <v>0</v>
      </c>
      <c r="GZ295" s="39" t="n">
        <v>0</v>
      </c>
      <c r="HA295" s="39" t="n">
        <v>0</v>
      </c>
      <c r="HB295" s="39" t="n">
        <v>0</v>
      </c>
      <c r="HC295" s="39" t="n">
        <v>0</v>
      </c>
      <c r="HD295" s="39" t="n">
        <v>0</v>
      </c>
      <c r="HE295" s="39" t="n">
        <v>0</v>
      </c>
      <c r="HF295" s="39" t="n">
        <v>0</v>
      </c>
      <c r="HG295" s="39" t="n">
        <v>0</v>
      </c>
      <c r="HH295" s="39" t="n">
        <v>0</v>
      </c>
      <c r="HI295" s="39" t="n">
        <v>0</v>
      </c>
      <c r="HJ295" s="39" t="n">
        <v>1</v>
      </c>
      <c r="HK295" s="39" t="n">
        <v>0</v>
      </c>
      <c r="HL295" s="39" t="n">
        <v>0</v>
      </c>
      <c r="HM295" s="39" t="n">
        <v>0</v>
      </c>
      <c r="HN295" s="39" t="n">
        <v>0</v>
      </c>
      <c r="HO295" s="39" t="n">
        <v>0</v>
      </c>
      <c r="HP295" s="39" t="n">
        <v>0</v>
      </c>
      <c r="HQ295" s="39" t="n">
        <v>0</v>
      </c>
      <c r="HR295" s="39" t="n">
        <v>0</v>
      </c>
      <c r="HS295" s="39" t="n">
        <v>0</v>
      </c>
      <c r="HT295" s="39" t="n">
        <v>0</v>
      </c>
      <c r="HU295" s="39" t="n">
        <v>0</v>
      </c>
      <c r="HV295" s="39" t="n">
        <v>0</v>
      </c>
      <c r="HW295" s="39" t="n">
        <v>0</v>
      </c>
      <c r="HX295" s="39" t="n">
        <v>0</v>
      </c>
      <c r="HY295" s="39" t="n">
        <v>0</v>
      </c>
      <c r="HZ295" s="39" t="n">
        <v>0</v>
      </c>
      <c r="IA295" s="39" t="n">
        <v>0</v>
      </c>
      <c r="IB295" s="39" t="n">
        <v>0</v>
      </c>
      <c r="IC295" s="39" t="n">
        <v>0</v>
      </c>
      <c r="ID295" s="39" t="n">
        <v>0</v>
      </c>
      <c r="IE295" s="39" t="n">
        <v>0</v>
      </c>
      <c r="IF295" s="39" t="n">
        <v>0</v>
      </c>
      <c r="IG295" s="39" t="n">
        <v>11401</v>
      </c>
    </row>
    <row r="296" customFormat="false" ht="15" hidden="false" customHeight="false" outlineLevel="0" collapsed="false">
      <c r="A296" s="11" t="s">
        <v>707</v>
      </c>
      <c r="B296" s="11" t="s">
        <v>105</v>
      </c>
      <c r="C296" s="11" t="s">
        <v>420</v>
      </c>
      <c r="D296" s="11" t="s">
        <v>685</v>
      </c>
      <c r="E296" s="11" t="s">
        <v>708</v>
      </c>
      <c r="F296" s="39" t="n">
        <v>587</v>
      </c>
      <c r="G296" s="39" t="n">
        <v>264</v>
      </c>
      <c r="H296" s="39" t="n">
        <v>867</v>
      </c>
      <c r="I296" s="39" t="n">
        <v>559</v>
      </c>
      <c r="J296" s="39" t="n">
        <v>428</v>
      </c>
      <c r="K296" s="39" t="n">
        <v>495</v>
      </c>
      <c r="L296" s="39" t="n">
        <v>1093</v>
      </c>
      <c r="M296" s="39" t="n">
        <v>320</v>
      </c>
      <c r="N296" s="39" t="n">
        <v>956</v>
      </c>
      <c r="O296" s="39" t="n">
        <v>224</v>
      </c>
      <c r="P296" s="39" t="n">
        <v>426</v>
      </c>
      <c r="Q296" s="39" t="n">
        <v>660</v>
      </c>
      <c r="R296" s="39" t="n">
        <v>323</v>
      </c>
      <c r="S296" s="39" t="n">
        <v>116</v>
      </c>
      <c r="T296" s="39" t="n">
        <v>316</v>
      </c>
      <c r="U296" s="39" t="n">
        <v>305</v>
      </c>
      <c r="V296" s="39" t="n">
        <v>229</v>
      </c>
      <c r="W296" s="39" t="n">
        <v>376</v>
      </c>
      <c r="X296" s="39" t="n">
        <v>313</v>
      </c>
      <c r="Y296" s="39" t="n">
        <v>540</v>
      </c>
      <c r="Z296" s="39" t="n">
        <v>62</v>
      </c>
      <c r="AA296" s="39" t="n">
        <v>151</v>
      </c>
      <c r="AB296" s="39" t="n">
        <v>407</v>
      </c>
      <c r="AC296" s="39" t="n">
        <v>479</v>
      </c>
      <c r="AD296" s="39" t="n">
        <v>216</v>
      </c>
      <c r="AE296" s="39" t="n">
        <v>1</v>
      </c>
      <c r="AF296" s="39" t="n">
        <v>494</v>
      </c>
      <c r="AG296" s="39" t="n">
        <v>203</v>
      </c>
      <c r="AH296" s="39" t="n">
        <v>105</v>
      </c>
      <c r="AI296" s="39" t="n">
        <v>49</v>
      </c>
      <c r="AJ296" s="39" t="n">
        <v>33</v>
      </c>
      <c r="AK296" s="39" t="n">
        <v>165</v>
      </c>
      <c r="AL296" s="39" t="n">
        <v>55</v>
      </c>
      <c r="AM296" s="39" t="n">
        <v>43</v>
      </c>
      <c r="AN296" s="39" t="n">
        <v>2</v>
      </c>
      <c r="AO296" s="39" t="n">
        <v>106</v>
      </c>
      <c r="AP296" s="39" t="n">
        <v>324</v>
      </c>
      <c r="AQ296" s="39" t="n">
        <v>0</v>
      </c>
      <c r="AR296" s="39" t="n">
        <v>34</v>
      </c>
      <c r="AS296" s="39" t="n">
        <v>85</v>
      </c>
      <c r="AT296" s="39" t="n">
        <v>194</v>
      </c>
      <c r="AU296" s="39" t="n">
        <v>5</v>
      </c>
      <c r="AV296" s="39" t="n">
        <v>44</v>
      </c>
      <c r="AW296" s="39" t="n">
        <v>9</v>
      </c>
      <c r="AX296" s="39" t="n">
        <v>112</v>
      </c>
      <c r="AY296" s="39" t="n">
        <v>14</v>
      </c>
      <c r="AZ296" s="39" t="n">
        <v>83</v>
      </c>
      <c r="BA296" s="39" t="n">
        <v>141</v>
      </c>
      <c r="BB296" s="39" t="n">
        <v>60</v>
      </c>
      <c r="BC296" s="39" t="n">
        <v>8</v>
      </c>
      <c r="BD296" s="39" t="n">
        <v>0</v>
      </c>
      <c r="BE296" s="39" t="n">
        <v>19</v>
      </c>
      <c r="BF296" s="39" t="n">
        <v>12</v>
      </c>
      <c r="BG296" s="39" t="n">
        <v>55</v>
      </c>
      <c r="BH296" s="39" t="n">
        <v>0</v>
      </c>
      <c r="BI296" s="39" t="n">
        <v>25</v>
      </c>
      <c r="BJ296" s="39" t="n">
        <v>7</v>
      </c>
      <c r="BK296" s="39" t="n">
        <v>39</v>
      </c>
      <c r="BL296" s="39" t="n">
        <v>44</v>
      </c>
      <c r="BM296" s="39" t="n">
        <v>0</v>
      </c>
      <c r="BN296" s="39" t="n">
        <v>8</v>
      </c>
      <c r="BO296" s="39" t="n">
        <v>2</v>
      </c>
      <c r="BP296" s="39" t="n">
        <v>27</v>
      </c>
      <c r="BQ296" s="39" t="n">
        <v>43</v>
      </c>
      <c r="BR296" s="39" t="n">
        <v>2</v>
      </c>
      <c r="BS296" s="39" t="n">
        <v>0</v>
      </c>
      <c r="BT296" s="39" t="n">
        <v>0</v>
      </c>
      <c r="BU296" s="39" t="n">
        <v>0</v>
      </c>
      <c r="BV296" s="39" t="n">
        <v>0</v>
      </c>
      <c r="BW296" s="39" t="n">
        <v>0</v>
      </c>
      <c r="BX296" s="39" t="n">
        <v>1</v>
      </c>
      <c r="BY296" s="39" t="n">
        <v>0</v>
      </c>
      <c r="BZ296" s="39" t="n">
        <v>48</v>
      </c>
      <c r="CA296" s="39" t="n">
        <v>0</v>
      </c>
      <c r="CB296" s="39" t="n">
        <v>0</v>
      </c>
      <c r="CC296" s="39" t="n">
        <v>0</v>
      </c>
      <c r="CD296" s="39" t="n">
        <v>0</v>
      </c>
      <c r="CE296" s="39" t="n">
        <v>4</v>
      </c>
      <c r="CF296" s="39" t="n">
        <v>0</v>
      </c>
      <c r="CG296" s="39" t="n">
        <v>7</v>
      </c>
      <c r="CH296" s="39" t="n">
        <v>5</v>
      </c>
      <c r="CI296" s="39" t="n">
        <v>0</v>
      </c>
      <c r="CJ296" s="39" t="n">
        <v>6</v>
      </c>
      <c r="CK296" s="39" t="n">
        <v>0</v>
      </c>
      <c r="CL296" s="39" t="n">
        <v>0</v>
      </c>
      <c r="CM296" s="39" t="n">
        <v>0</v>
      </c>
      <c r="CN296" s="39" t="n">
        <v>0</v>
      </c>
      <c r="CO296" s="39" t="n">
        <v>6</v>
      </c>
      <c r="CP296" s="39" t="n">
        <v>0</v>
      </c>
      <c r="CQ296" s="39" t="n">
        <v>0</v>
      </c>
      <c r="CR296" s="39" t="n">
        <v>24</v>
      </c>
      <c r="CS296" s="39" t="n">
        <v>1</v>
      </c>
      <c r="CT296" s="39" t="n">
        <v>0</v>
      </c>
      <c r="CU296" s="39" t="n">
        <v>1</v>
      </c>
      <c r="CV296" s="39" t="n">
        <v>0</v>
      </c>
      <c r="CW296" s="39" t="n">
        <v>2</v>
      </c>
      <c r="CX296" s="39" t="n">
        <v>0</v>
      </c>
      <c r="CY296" s="39" t="n">
        <v>0</v>
      </c>
      <c r="CZ296" s="39" t="n">
        <v>0</v>
      </c>
      <c r="DA296" s="39" t="n">
        <v>0</v>
      </c>
      <c r="DB296" s="39" t="n">
        <v>0</v>
      </c>
      <c r="DC296" s="39" t="n">
        <v>0</v>
      </c>
      <c r="DD296" s="39" t="n">
        <v>0</v>
      </c>
      <c r="DE296" s="39" t="n">
        <v>1</v>
      </c>
      <c r="DF296" s="39" t="n">
        <v>0</v>
      </c>
      <c r="DG296" s="39" t="n">
        <v>0</v>
      </c>
      <c r="DH296" s="39" t="n">
        <v>0</v>
      </c>
      <c r="DI296" s="39" t="n">
        <v>0</v>
      </c>
      <c r="DJ296" s="39" t="n">
        <v>0</v>
      </c>
      <c r="DK296" s="39" t="n">
        <v>0</v>
      </c>
      <c r="DL296" s="39" t="n">
        <v>0</v>
      </c>
      <c r="DM296" s="39" t="n">
        <v>0</v>
      </c>
      <c r="DN296" s="39" t="n">
        <v>0</v>
      </c>
      <c r="DO296" s="39" t="n">
        <v>0</v>
      </c>
      <c r="DP296" s="39" t="n">
        <v>2</v>
      </c>
      <c r="DQ296" s="39" t="n">
        <v>0</v>
      </c>
      <c r="DR296" s="39" t="n">
        <v>0</v>
      </c>
      <c r="DS296" s="39" t="n">
        <v>0</v>
      </c>
      <c r="DT296" s="39" t="n">
        <v>0</v>
      </c>
      <c r="DU296" s="39" t="n">
        <v>0</v>
      </c>
      <c r="DV296" s="39" t="n">
        <v>0</v>
      </c>
      <c r="DW296" s="39" t="n">
        <v>0</v>
      </c>
      <c r="DX296" s="39" t="n">
        <v>0</v>
      </c>
      <c r="DY296" s="39" t="n">
        <v>0</v>
      </c>
      <c r="DZ296" s="39" t="n">
        <v>0</v>
      </c>
      <c r="EA296" s="39" t="n">
        <v>0</v>
      </c>
      <c r="EB296" s="39" t="n">
        <v>9</v>
      </c>
      <c r="EC296" s="39" t="n">
        <v>0</v>
      </c>
      <c r="ED296" s="39" t="n">
        <v>0</v>
      </c>
      <c r="EE296" s="39" t="n">
        <v>0</v>
      </c>
      <c r="EF296" s="39" t="n">
        <v>0</v>
      </c>
      <c r="EG296" s="39" t="n">
        <v>0</v>
      </c>
      <c r="EH296" s="39" t="n">
        <v>0</v>
      </c>
      <c r="EI296" s="39" t="n">
        <v>0</v>
      </c>
      <c r="EJ296" s="39" t="n">
        <v>0</v>
      </c>
      <c r="EK296" s="39" t="n">
        <v>0</v>
      </c>
      <c r="EL296" s="39" t="n">
        <v>0</v>
      </c>
      <c r="EM296" s="39" t="n">
        <v>0</v>
      </c>
      <c r="EN296" s="39" t="n">
        <v>0</v>
      </c>
      <c r="EO296" s="39" t="n">
        <v>0</v>
      </c>
      <c r="EP296" s="39" t="n">
        <v>0</v>
      </c>
      <c r="EQ296" s="39" t="n">
        <v>2</v>
      </c>
      <c r="ER296" s="39" t="n">
        <v>0</v>
      </c>
      <c r="ES296" s="39" t="n">
        <v>0</v>
      </c>
      <c r="ET296" s="39" t="n">
        <v>0</v>
      </c>
      <c r="EU296" s="39" t="n">
        <v>0</v>
      </c>
      <c r="EV296" s="39" t="n">
        <v>0</v>
      </c>
      <c r="EW296" s="39" t="n">
        <v>0</v>
      </c>
      <c r="EX296" s="39" t="n">
        <v>2</v>
      </c>
      <c r="EY296" s="39" t="n">
        <v>0</v>
      </c>
      <c r="EZ296" s="39" t="n">
        <v>0</v>
      </c>
      <c r="FA296" s="39" t="n">
        <v>0</v>
      </c>
      <c r="FB296" s="39" t="n">
        <v>0</v>
      </c>
      <c r="FC296" s="39" t="n">
        <v>1</v>
      </c>
      <c r="FD296" s="39" t="n">
        <v>0</v>
      </c>
      <c r="FE296" s="39" t="n">
        <v>0</v>
      </c>
      <c r="FF296" s="39" t="n">
        <v>0</v>
      </c>
      <c r="FG296" s="39" t="n">
        <v>0</v>
      </c>
      <c r="FH296" s="39" t="n">
        <v>1</v>
      </c>
      <c r="FI296" s="39" t="n">
        <v>0</v>
      </c>
      <c r="FJ296" s="39" t="n">
        <v>0</v>
      </c>
      <c r="FK296" s="39" t="n">
        <v>0</v>
      </c>
      <c r="FL296" s="39" t="n">
        <v>0</v>
      </c>
      <c r="FM296" s="39" t="n">
        <v>1</v>
      </c>
      <c r="FN296" s="39" t="n">
        <v>1</v>
      </c>
      <c r="FO296" s="39" t="n">
        <v>0</v>
      </c>
      <c r="FP296" s="39" t="n">
        <v>0</v>
      </c>
      <c r="FQ296" s="39" t="n">
        <v>0</v>
      </c>
      <c r="FR296" s="39" t="n">
        <v>0</v>
      </c>
      <c r="FS296" s="39" t="n">
        <v>0</v>
      </c>
      <c r="FT296" s="39" t="n">
        <v>0</v>
      </c>
      <c r="FU296" s="39" t="n">
        <v>0</v>
      </c>
      <c r="FV296" s="39" t="n">
        <v>0</v>
      </c>
      <c r="FW296" s="39" t="n">
        <v>0</v>
      </c>
      <c r="FX296" s="39" t="n">
        <v>0</v>
      </c>
      <c r="FY296" s="39" t="n">
        <v>0</v>
      </c>
      <c r="FZ296" s="39" t="n">
        <v>0</v>
      </c>
      <c r="GA296" s="39" t="n">
        <v>0</v>
      </c>
      <c r="GB296" s="39" t="n">
        <v>0</v>
      </c>
      <c r="GC296" s="39" t="n">
        <v>0</v>
      </c>
      <c r="GD296" s="39" t="n">
        <v>5</v>
      </c>
      <c r="GE296" s="39" t="n">
        <v>9</v>
      </c>
      <c r="GF296" s="39" t="n">
        <v>0</v>
      </c>
      <c r="GG296" s="39" t="n">
        <v>0</v>
      </c>
      <c r="GH296" s="39" t="n">
        <v>0</v>
      </c>
      <c r="GI296" s="39" t="n">
        <v>0</v>
      </c>
      <c r="GJ296" s="39" t="n">
        <v>0</v>
      </c>
      <c r="GK296" s="39" t="n">
        <v>0</v>
      </c>
      <c r="GL296" s="39" t="n">
        <v>0</v>
      </c>
      <c r="GM296" s="39" t="n">
        <v>1</v>
      </c>
      <c r="GN296" s="39" t="n">
        <v>0</v>
      </c>
      <c r="GO296" s="39" t="n">
        <v>0</v>
      </c>
      <c r="GP296" s="39" t="n">
        <v>0</v>
      </c>
      <c r="GQ296" s="39" t="n">
        <v>1</v>
      </c>
      <c r="GR296" s="39" t="n">
        <v>0</v>
      </c>
      <c r="GS296" s="39" t="n">
        <v>0</v>
      </c>
      <c r="GT296" s="39" t="n">
        <v>0</v>
      </c>
      <c r="GU296" s="39" t="n">
        <v>0</v>
      </c>
      <c r="GV296" s="39" t="n">
        <v>0</v>
      </c>
      <c r="GW296" s="39" t="n">
        <v>12</v>
      </c>
      <c r="GX296" s="39" t="n">
        <v>0</v>
      </c>
      <c r="GY296" s="39" t="n">
        <v>0</v>
      </c>
      <c r="GZ296" s="39" t="n">
        <v>0</v>
      </c>
      <c r="HA296" s="39" t="n">
        <v>11</v>
      </c>
      <c r="HB296" s="39" t="n">
        <v>0</v>
      </c>
      <c r="HC296" s="39" t="n">
        <v>0</v>
      </c>
      <c r="HD296" s="39" t="n">
        <v>0</v>
      </c>
      <c r="HE296" s="39" t="n">
        <v>0</v>
      </c>
      <c r="HF296" s="39" t="n">
        <v>0</v>
      </c>
      <c r="HG296" s="39" t="n">
        <v>0</v>
      </c>
      <c r="HH296" s="39" t="n">
        <v>0</v>
      </c>
      <c r="HI296" s="39" t="n">
        <v>1</v>
      </c>
      <c r="HJ296" s="39" t="n">
        <v>0</v>
      </c>
      <c r="HK296" s="39" t="n">
        <v>6</v>
      </c>
      <c r="HL296" s="39" t="n">
        <v>0</v>
      </c>
      <c r="HM296" s="39" t="n">
        <v>0</v>
      </c>
      <c r="HN296" s="39" t="n">
        <v>0</v>
      </c>
      <c r="HO296" s="39" t="n">
        <v>0</v>
      </c>
      <c r="HP296" s="39" t="n">
        <v>0</v>
      </c>
      <c r="HQ296" s="39" t="n">
        <v>0</v>
      </c>
      <c r="HR296" s="39" t="n">
        <v>0</v>
      </c>
      <c r="HS296" s="39" t="n">
        <v>11</v>
      </c>
      <c r="HT296" s="39" t="n">
        <v>0</v>
      </c>
      <c r="HU296" s="39" t="n">
        <v>0</v>
      </c>
      <c r="HV296" s="39" t="n">
        <v>0</v>
      </c>
      <c r="HW296" s="39" t="n">
        <v>0</v>
      </c>
      <c r="HX296" s="39" t="n">
        <v>0</v>
      </c>
      <c r="HY296" s="39" t="n">
        <v>0</v>
      </c>
      <c r="HZ296" s="39" t="n">
        <v>0</v>
      </c>
      <c r="IA296" s="39" t="n">
        <v>0</v>
      </c>
      <c r="IB296" s="39" t="n">
        <v>0</v>
      </c>
      <c r="IC296" s="39" t="n">
        <v>0</v>
      </c>
      <c r="ID296" s="39" t="n">
        <v>0</v>
      </c>
      <c r="IE296" s="39" t="n">
        <v>0</v>
      </c>
      <c r="IF296" s="39" t="n">
        <v>0</v>
      </c>
      <c r="IG296" s="39" t="n">
        <v>9259</v>
      </c>
    </row>
    <row r="297" customFormat="false" ht="15" hidden="false" customHeight="false" outlineLevel="0" collapsed="false">
      <c r="A297" s="11" t="s">
        <v>709</v>
      </c>
      <c r="B297" s="11" t="s">
        <v>105</v>
      </c>
      <c r="C297" s="11" t="s">
        <v>420</v>
      </c>
      <c r="D297" s="11" t="s">
        <v>685</v>
      </c>
      <c r="E297" s="11" t="s">
        <v>710</v>
      </c>
      <c r="F297" s="39" t="n">
        <v>434</v>
      </c>
      <c r="G297" s="39" t="n">
        <v>400</v>
      </c>
      <c r="H297" s="39" t="n">
        <v>1069</v>
      </c>
      <c r="I297" s="39" t="n">
        <v>778</v>
      </c>
      <c r="J297" s="39" t="n">
        <v>369</v>
      </c>
      <c r="K297" s="39" t="n">
        <v>446</v>
      </c>
      <c r="L297" s="39" t="n">
        <v>1249</v>
      </c>
      <c r="M297" s="39" t="n">
        <v>426</v>
      </c>
      <c r="N297" s="39" t="n">
        <v>1140</v>
      </c>
      <c r="O297" s="39" t="n">
        <v>382</v>
      </c>
      <c r="P297" s="39" t="n">
        <v>58</v>
      </c>
      <c r="Q297" s="39" t="n">
        <v>629</v>
      </c>
      <c r="R297" s="39" t="n">
        <v>350</v>
      </c>
      <c r="S297" s="39" t="n">
        <v>15</v>
      </c>
      <c r="T297" s="39" t="n">
        <v>340</v>
      </c>
      <c r="U297" s="39" t="n">
        <v>164</v>
      </c>
      <c r="V297" s="39" t="n">
        <v>439</v>
      </c>
      <c r="W297" s="39" t="n">
        <v>122</v>
      </c>
      <c r="X297" s="39" t="n">
        <v>250</v>
      </c>
      <c r="Y297" s="39" t="n">
        <v>473</v>
      </c>
      <c r="Z297" s="39" t="n">
        <v>67</v>
      </c>
      <c r="AA297" s="39" t="n">
        <v>158</v>
      </c>
      <c r="AB297" s="39" t="n">
        <v>337</v>
      </c>
      <c r="AC297" s="39" t="n">
        <v>265</v>
      </c>
      <c r="AD297" s="39" t="n">
        <v>271</v>
      </c>
      <c r="AE297" s="39" t="n">
        <v>5</v>
      </c>
      <c r="AF297" s="39" t="n">
        <v>139</v>
      </c>
      <c r="AG297" s="39" t="n">
        <v>318</v>
      </c>
      <c r="AH297" s="39" t="n">
        <v>152</v>
      </c>
      <c r="AI297" s="39" t="n">
        <v>36</v>
      </c>
      <c r="AJ297" s="39" t="n">
        <v>0</v>
      </c>
      <c r="AK297" s="39" t="n">
        <v>49</v>
      </c>
      <c r="AL297" s="39" t="n">
        <v>184</v>
      </c>
      <c r="AM297" s="39" t="n">
        <v>24</v>
      </c>
      <c r="AN297" s="39" t="n">
        <v>0</v>
      </c>
      <c r="AO297" s="39" t="n">
        <v>77</v>
      </c>
      <c r="AP297" s="39" t="n">
        <v>69</v>
      </c>
      <c r="AQ297" s="39" t="n">
        <v>0</v>
      </c>
      <c r="AR297" s="39" t="n">
        <v>31</v>
      </c>
      <c r="AS297" s="39" t="n">
        <v>3</v>
      </c>
      <c r="AT297" s="39" t="n">
        <v>276</v>
      </c>
      <c r="AU297" s="39" t="n">
        <v>17</v>
      </c>
      <c r="AV297" s="39" t="n">
        <v>38</v>
      </c>
      <c r="AW297" s="39" t="n">
        <v>4</v>
      </c>
      <c r="AX297" s="39" t="n">
        <v>48</v>
      </c>
      <c r="AY297" s="39" t="n">
        <v>54</v>
      </c>
      <c r="AZ297" s="39" t="n">
        <v>18</v>
      </c>
      <c r="BA297" s="39" t="n">
        <v>0</v>
      </c>
      <c r="BB297" s="39" t="n">
        <v>42</v>
      </c>
      <c r="BC297" s="39" t="n">
        <v>0</v>
      </c>
      <c r="BD297" s="39" t="n">
        <v>17</v>
      </c>
      <c r="BE297" s="39" t="n">
        <v>80</v>
      </c>
      <c r="BF297" s="39" t="n">
        <v>0</v>
      </c>
      <c r="BG297" s="39" t="n">
        <v>46</v>
      </c>
      <c r="BH297" s="39" t="n">
        <v>0</v>
      </c>
      <c r="BI297" s="39" t="n">
        <v>0</v>
      </c>
      <c r="BJ297" s="39" t="n">
        <v>1</v>
      </c>
      <c r="BK297" s="39" t="n">
        <v>12</v>
      </c>
      <c r="BL297" s="39" t="n">
        <v>6</v>
      </c>
      <c r="BM297" s="39" t="n">
        <v>22</v>
      </c>
      <c r="BN297" s="39" t="n">
        <v>25</v>
      </c>
      <c r="BO297" s="39" t="n">
        <v>4</v>
      </c>
      <c r="BP297" s="39" t="n">
        <v>7</v>
      </c>
      <c r="BQ297" s="39" t="n">
        <v>27</v>
      </c>
      <c r="BR297" s="39" t="n">
        <v>26</v>
      </c>
      <c r="BS297" s="39" t="n">
        <v>0</v>
      </c>
      <c r="BT297" s="39" t="n">
        <v>41</v>
      </c>
      <c r="BU297" s="39" t="n">
        <v>1</v>
      </c>
      <c r="BV297" s="39" t="n">
        <v>0</v>
      </c>
      <c r="BW297" s="39" t="n">
        <v>2</v>
      </c>
      <c r="BX297" s="39" t="n">
        <v>0</v>
      </c>
      <c r="BY297" s="39" t="n">
        <v>0</v>
      </c>
      <c r="BZ297" s="39" t="n">
        <v>38</v>
      </c>
      <c r="CA297" s="39" t="n">
        <v>0</v>
      </c>
      <c r="CB297" s="39" t="n">
        <v>0</v>
      </c>
      <c r="CC297" s="39" t="n">
        <v>0</v>
      </c>
      <c r="CD297" s="39" t="n">
        <v>0</v>
      </c>
      <c r="CE297" s="39" t="n">
        <v>6</v>
      </c>
      <c r="CF297" s="39" t="n">
        <v>0</v>
      </c>
      <c r="CG297" s="39" t="n">
        <v>52</v>
      </c>
      <c r="CH297" s="39" t="n">
        <v>6</v>
      </c>
      <c r="CI297" s="39" t="n">
        <v>0</v>
      </c>
      <c r="CJ297" s="39" t="n">
        <v>4</v>
      </c>
      <c r="CK297" s="39" t="n">
        <v>0</v>
      </c>
      <c r="CL297" s="39" t="n">
        <v>0</v>
      </c>
      <c r="CM297" s="39" t="n">
        <v>0</v>
      </c>
      <c r="CN297" s="39" t="n">
        <v>8</v>
      </c>
      <c r="CO297" s="39" t="n">
        <v>12</v>
      </c>
      <c r="CP297" s="39" t="n">
        <v>0</v>
      </c>
      <c r="CQ297" s="39" t="n">
        <v>0</v>
      </c>
      <c r="CR297" s="39" t="n">
        <v>1</v>
      </c>
      <c r="CS297" s="39" t="n">
        <v>3</v>
      </c>
      <c r="CT297" s="39" t="n">
        <v>0</v>
      </c>
      <c r="CU297" s="39" t="n">
        <v>17</v>
      </c>
      <c r="CV297" s="39" t="n">
        <v>0</v>
      </c>
      <c r="CW297" s="39" t="n">
        <v>1</v>
      </c>
      <c r="CX297" s="39" t="n">
        <v>0</v>
      </c>
      <c r="CY297" s="39" t="n">
        <v>0</v>
      </c>
      <c r="CZ297" s="39" t="n">
        <v>0</v>
      </c>
      <c r="DA297" s="39" t="n">
        <v>54</v>
      </c>
      <c r="DB297" s="39" t="n">
        <v>0</v>
      </c>
      <c r="DC297" s="39" t="n">
        <v>0</v>
      </c>
      <c r="DD297" s="39" t="n">
        <v>0</v>
      </c>
      <c r="DE297" s="39" t="n">
        <v>0</v>
      </c>
      <c r="DF297" s="39" t="n">
        <v>0</v>
      </c>
      <c r="DG297" s="39" t="n">
        <v>0</v>
      </c>
      <c r="DH297" s="39" t="n">
        <v>0</v>
      </c>
      <c r="DI297" s="39" t="n">
        <v>0</v>
      </c>
      <c r="DJ297" s="39" t="n">
        <v>0</v>
      </c>
      <c r="DK297" s="39" t="n">
        <v>0</v>
      </c>
      <c r="DL297" s="39" t="n">
        <v>0</v>
      </c>
      <c r="DM297" s="39" t="n">
        <v>0</v>
      </c>
      <c r="DN297" s="39" t="n">
        <v>0</v>
      </c>
      <c r="DO297" s="39" t="n">
        <v>0</v>
      </c>
      <c r="DP297" s="39" t="n">
        <v>28</v>
      </c>
      <c r="DQ297" s="39" t="n">
        <v>0</v>
      </c>
      <c r="DR297" s="39" t="n">
        <v>0</v>
      </c>
      <c r="DS297" s="39" t="n">
        <v>41</v>
      </c>
      <c r="DT297" s="39" t="n">
        <v>0</v>
      </c>
      <c r="DU297" s="39" t="n">
        <v>5</v>
      </c>
      <c r="DV297" s="39" t="n">
        <v>0</v>
      </c>
      <c r="DW297" s="39" t="n">
        <v>0</v>
      </c>
      <c r="DX297" s="39" t="n">
        <v>0</v>
      </c>
      <c r="DY297" s="39" t="n">
        <v>91</v>
      </c>
      <c r="DZ297" s="39" t="n">
        <v>0</v>
      </c>
      <c r="EA297" s="39" t="n">
        <v>0</v>
      </c>
      <c r="EB297" s="39" t="n">
        <v>0</v>
      </c>
      <c r="EC297" s="39" t="n">
        <v>0</v>
      </c>
      <c r="ED297" s="39" t="n">
        <v>0</v>
      </c>
      <c r="EE297" s="39" t="n">
        <v>0</v>
      </c>
      <c r="EF297" s="39" t="n">
        <v>0</v>
      </c>
      <c r="EG297" s="39" t="n">
        <v>18</v>
      </c>
      <c r="EH297" s="39" t="n">
        <v>49</v>
      </c>
      <c r="EI297" s="39" t="n">
        <v>0</v>
      </c>
      <c r="EJ297" s="39" t="n">
        <v>0</v>
      </c>
      <c r="EK297" s="39" t="n">
        <v>0</v>
      </c>
      <c r="EL297" s="39" t="n">
        <v>9</v>
      </c>
      <c r="EM297" s="39" t="n">
        <v>0</v>
      </c>
      <c r="EN297" s="39" t="n">
        <v>0</v>
      </c>
      <c r="EO297" s="39" t="n">
        <v>0</v>
      </c>
      <c r="EP297" s="39" t="n">
        <v>0</v>
      </c>
      <c r="EQ297" s="39" t="n">
        <v>0</v>
      </c>
      <c r="ER297" s="39" t="n">
        <v>0</v>
      </c>
      <c r="ES297" s="39" t="n">
        <v>0</v>
      </c>
      <c r="ET297" s="39" t="n">
        <v>0</v>
      </c>
      <c r="EU297" s="39" t="n">
        <v>0</v>
      </c>
      <c r="EV297" s="39" t="n">
        <v>0</v>
      </c>
      <c r="EW297" s="39" t="n">
        <v>0</v>
      </c>
      <c r="EX297" s="39" t="n">
        <v>5</v>
      </c>
      <c r="EY297" s="39" t="n">
        <v>0</v>
      </c>
      <c r="EZ297" s="39" t="n">
        <v>7</v>
      </c>
      <c r="FA297" s="39" t="n">
        <v>0</v>
      </c>
      <c r="FB297" s="39" t="n">
        <v>0</v>
      </c>
      <c r="FC297" s="39" t="n">
        <v>3</v>
      </c>
      <c r="FD297" s="39" t="n">
        <v>0</v>
      </c>
      <c r="FE297" s="39" t="n">
        <v>0</v>
      </c>
      <c r="FF297" s="39" t="n">
        <v>0</v>
      </c>
      <c r="FG297" s="39" t="n">
        <v>0</v>
      </c>
      <c r="FH297" s="39" t="n">
        <v>0</v>
      </c>
      <c r="FI297" s="39" t="n">
        <v>0</v>
      </c>
      <c r="FJ297" s="39" t="n">
        <v>0</v>
      </c>
      <c r="FK297" s="39" t="n">
        <v>0</v>
      </c>
      <c r="FL297" s="39" t="n">
        <v>0</v>
      </c>
      <c r="FM297" s="39" t="n">
        <v>0</v>
      </c>
      <c r="FN297" s="39" t="n">
        <v>0</v>
      </c>
      <c r="FO297" s="39" t="n">
        <v>0</v>
      </c>
      <c r="FP297" s="39" t="n">
        <v>0</v>
      </c>
      <c r="FQ297" s="39" t="n">
        <v>1</v>
      </c>
      <c r="FR297" s="39" t="n">
        <v>0</v>
      </c>
      <c r="FS297" s="39" t="n">
        <v>0</v>
      </c>
      <c r="FT297" s="39" t="n">
        <v>0</v>
      </c>
      <c r="FU297" s="39" t="n">
        <v>0</v>
      </c>
      <c r="FV297" s="39" t="n">
        <v>0</v>
      </c>
      <c r="FW297" s="39" t="n">
        <v>0</v>
      </c>
      <c r="FX297" s="39" t="n">
        <v>0</v>
      </c>
      <c r="FY297" s="39" t="n">
        <v>0</v>
      </c>
      <c r="FZ297" s="39" t="n">
        <v>0</v>
      </c>
      <c r="GA297" s="39" t="n">
        <v>4</v>
      </c>
      <c r="GB297" s="39" t="n">
        <v>0</v>
      </c>
      <c r="GC297" s="39" t="n">
        <v>0</v>
      </c>
      <c r="GD297" s="39" t="n">
        <v>0</v>
      </c>
      <c r="GE297" s="39" t="n">
        <v>1</v>
      </c>
      <c r="GF297" s="39" t="n">
        <v>0</v>
      </c>
      <c r="GG297" s="39" t="n">
        <v>0</v>
      </c>
      <c r="GH297" s="39" t="n">
        <v>0</v>
      </c>
      <c r="GI297" s="39" t="n">
        <v>0</v>
      </c>
      <c r="GJ297" s="39" t="n">
        <v>0</v>
      </c>
      <c r="GK297" s="39" t="n">
        <v>0</v>
      </c>
      <c r="GL297" s="39" t="n">
        <v>0</v>
      </c>
      <c r="GM297" s="39" t="n">
        <v>0</v>
      </c>
      <c r="GN297" s="39" t="n">
        <v>0</v>
      </c>
      <c r="GO297" s="39" t="n">
        <v>0</v>
      </c>
      <c r="GP297" s="39" t="n">
        <v>0</v>
      </c>
      <c r="GQ297" s="39" t="n">
        <v>0</v>
      </c>
      <c r="GR297" s="39" t="n">
        <v>0</v>
      </c>
      <c r="GS297" s="39" t="n">
        <v>0</v>
      </c>
      <c r="GT297" s="39" t="n">
        <v>0</v>
      </c>
      <c r="GU297" s="39" t="n">
        <v>0</v>
      </c>
      <c r="GV297" s="39" t="n">
        <v>0</v>
      </c>
      <c r="GW297" s="39" t="n">
        <v>0</v>
      </c>
      <c r="GX297" s="39" t="n">
        <v>0</v>
      </c>
      <c r="GY297" s="39" t="n">
        <v>0</v>
      </c>
      <c r="GZ297" s="39" t="n">
        <v>0</v>
      </c>
      <c r="HA297" s="39" t="n">
        <v>0</v>
      </c>
      <c r="HB297" s="39" t="n">
        <v>0</v>
      </c>
      <c r="HC297" s="39" t="n">
        <v>0</v>
      </c>
      <c r="HD297" s="39" t="n">
        <v>0</v>
      </c>
      <c r="HE297" s="39" t="n">
        <v>0</v>
      </c>
      <c r="HF297" s="39" t="n">
        <v>0</v>
      </c>
      <c r="HG297" s="39" t="n">
        <v>0</v>
      </c>
      <c r="HH297" s="39" t="n">
        <v>0</v>
      </c>
      <c r="HI297" s="39" t="n">
        <v>0</v>
      </c>
      <c r="HJ297" s="39" t="n">
        <v>0</v>
      </c>
      <c r="HK297" s="39" t="n">
        <v>0</v>
      </c>
      <c r="HL297" s="39" t="n">
        <v>0</v>
      </c>
      <c r="HM297" s="39" t="n">
        <v>0</v>
      </c>
      <c r="HN297" s="39" t="n">
        <v>0</v>
      </c>
      <c r="HO297" s="39" t="n">
        <v>0</v>
      </c>
      <c r="HP297" s="39" t="n">
        <v>0</v>
      </c>
      <c r="HQ297" s="39" t="n">
        <v>0</v>
      </c>
      <c r="HR297" s="39" t="n">
        <v>0</v>
      </c>
      <c r="HS297" s="39" t="n">
        <v>0</v>
      </c>
      <c r="HT297" s="39" t="n">
        <v>0</v>
      </c>
      <c r="HU297" s="39" t="n">
        <v>0</v>
      </c>
      <c r="HV297" s="39" t="n">
        <v>0</v>
      </c>
      <c r="HW297" s="39" t="n">
        <v>0</v>
      </c>
      <c r="HX297" s="39" t="n">
        <v>0</v>
      </c>
      <c r="HY297" s="39" t="n">
        <v>0</v>
      </c>
      <c r="HZ297" s="39" t="n">
        <v>0</v>
      </c>
      <c r="IA297" s="39" t="n">
        <v>0</v>
      </c>
      <c r="IB297" s="39" t="n">
        <v>0</v>
      </c>
      <c r="IC297" s="39" t="n">
        <v>0</v>
      </c>
      <c r="ID297" s="39" t="n">
        <v>0</v>
      </c>
      <c r="IE297" s="39" t="n">
        <v>0</v>
      </c>
      <c r="IF297" s="39" t="n">
        <v>0</v>
      </c>
      <c r="IG297" s="39" t="n">
        <v>8751</v>
      </c>
    </row>
    <row r="298" customFormat="false" ht="15" hidden="false" customHeight="false" outlineLevel="0" collapsed="false">
      <c r="A298" s="11" t="s">
        <v>711</v>
      </c>
      <c r="B298" s="11" t="s">
        <v>105</v>
      </c>
      <c r="C298" s="11" t="s">
        <v>420</v>
      </c>
      <c r="D298" s="11" t="s">
        <v>685</v>
      </c>
      <c r="E298" s="11" t="s">
        <v>712</v>
      </c>
      <c r="F298" s="39" t="n">
        <v>271</v>
      </c>
      <c r="G298" s="39" t="n">
        <v>486</v>
      </c>
      <c r="H298" s="39" t="n">
        <v>865</v>
      </c>
      <c r="I298" s="39" t="n">
        <v>754</v>
      </c>
      <c r="J298" s="39" t="n">
        <v>446</v>
      </c>
      <c r="K298" s="39" t="n">
        <v>193</v>
      </c>
      <c r="L298" s="39" t="n">
        <v>982</v>
      </c>
      <c r="M298" s="39" t="n">
        <v>232</v>
      </c>
      <c r="N298" s="39" t="n">
        <v>1026</v>
      </c>
      <c r="O298" s="39" t="n">
        <v>243</v>
      </c>
      <c r="P298" s="39" t="n">
        <v>287</v>
      </c>
      <c r="Q298" s="39" t="n">
        <v>975</v>
      </c>
      <c r="R298" s="39" t="n">
        <v>375</v>
      </c>
      <c r="S298" s="39" t="n">
        <v>94</v>
      </c>
      <c r="T298" s="39" t="n">
        <v>280</v>
      </c>
      <c r="U298" s="39" t="n">
        <v>237</v>
      </c>
      <c r="V298" s="39" t="n">
        <v>232</v>
      </c>
      <c r="W298" s="39" t="n">
        <v>493</v>
      </c>
      <c r="X298" s="39" t="n">
        <v>349</v>
      </c>
      <c r="Y298" s="39" t="n">
        <v>690</v>
      </c>
      <c r="Z298" s="39" t="n">
        <v>84</v>
      </c>
      <c r="AA298" s="39" t="n">
        <v>178</v>
      </c>
      <c r="AB298" s="39" t="n">
        <v>565</v>
      </c>
      <c r="AC298" s="39" t="n">
        <v>431</v>
      </c>
      <c r="AD298" s="39" t="n">
        <v>224</v>
      </c>
      <c r="AE298" s="39" t="n">
        <v>4</v>
      </c>
      <c r="AF298" s="39" t="n">
        <v>480</v>
      </c>
      <c r="AG298" s="39" t="n">
        <v>127</v>
      </c>
      <c r="AH298" s="39" t="n">
        <v>47</v>
      </c>
      <c r="AI298" s="39" t="n">
        <v>9</v>
      </c>
      <c r="AJ298" s="39" t="n">
        <v>49</v>
      </c>
      <c r="AK298" s="39" t="n">
        <v>141</v>
      </c>
      <c r="AL298" s="39" t="n">
        <v>128</v>
      </c>
      <c r="AM298" s="39" t="n">
        <v>49</v>
      </c>
      <c r="AN298" s="39" t="n">
        <v>4</v>
      </c>
      <c r="AO298" s="39" t="n">
        <v>274</v>
      </c>
      <c r="AP298" s="39" t="n">
        <v>1220</v>
      </c>
      <c r="AQ298" s="39" t="n">
        <v>0</v>
      </c>
      <c r="AR298" s="39" t="n">
        <v>23</v>
      </c>
      <c r="AS298" s="39" t="n">
        <v>68</v>
      </c>
      <c r="AT298" s="39" t="n">
        <v>184</v>
      </c>
      <c r="AU298" s="39" t="n">
        <v>78</v>
      </c>
      <c r="AV298" s="39" t="n">
        <v>73</v>
      </c>
      <c r="AW298" s="39" t="n">
        <v>2</v>
      </c>
      <c r="AX298" s="39" t="n">
        <v>184</v>
      </c>
      <c r="AY298" s="39" t="n">
        <v>11</v>
      </c>
      <c r="AZ298" s="39" t="n">
        <v>119</v>
      </c>
      <c r="BA298" s="39" t="n">
        <v>0</v>
      </c>
      <c r="BB298" s="39" t="n">
        <v>51</v>
      </c>
      <c r="BC298" s="39" t="n">
        <v>0</v>
      </c>
      <c r="BD298" s="39" t="n">
        <v>3</v>
      </c>
      <c r="BE298" s="39" t="n">
        <v>149</v>
      </c>
      <c r="BF298" s="39" t="n">
        <v>12</v>
      </c>
      <c r="BG298" s="39" t="n">
        <v>15</v>
      </c>
      <c r="BH298" s="39" t="n">
        <v>130</v>
      </c>
      <c r="BI298" s="39" t="n">
        <v>57</v>
      </c>
      <c r="BJ298" s="39" t="n">
        <v>2</v>
      </c>
      <c r="BK298" s="39" t="n">
        <v>2</v>
      </c>
      <c r="BL298" s="39" t="n">
        <v>1</v>
      </c>
      <c r="BM298" s="39" t="n">
        <v>0</v>
      </c>
      <c r="BN298" s="39" t="n">
        <v>17</v>
      </c>
      <c r="BO298" s="39" t="n">
        <v>1</v>
      </c>
      <c r="BP298" s="39" t="n">
        <v>5</v>
      </c>
      <c r="BQ298" s="39" t="n">
        <v>3</v>
      </c>
      <c r="BR298" s="39" t="n">
        <v>0</v>
      </c>
      <c r="BS298" s="39" t="n">
        <v>0</v>
      </c>
      <c r="BT298" s="39" t="n">
        <v>59</v>
      </c>
      <c r="BU298" s="39" t="n">
        <v>0</v>
      </c>
      <c r="BV298" s="39" t="n">
        <v>32</v>
      </c>
      <c r="BW298" s="39" t="n">
        <v>0</v>
      </c>
      <c r="BX298" s="39" t="n">
        <v>0</v>
      </c>
      <c r="BY298" s="39" t="n">
        <v>0</v>
      </c>
      <c r="BZ298" s="39" t="n">
        <v>3</v>
      </c>
      <c r="CA298" s="39" t="n">
        <v>0</v>
      </c>
      <c r="CB298" s="39" t="n">
        <v>0</v>
      </c>
      <c r="CC298" s="39" t="n">
        <v>0</v>
      </c>
      <c r="CD298" s="39" t="n">
        <v>0</v>
      </c>
      <c r="CE298" s="39" t="n">
        <v>5</v>
      </c>
      <c r="CF298" s="39" t="n">
        <v>0</v>
      </c>
      <c r="CG298" s="39" t="n">
        <v>19</v>
      </c>
      <c r="CH298" s="39" t="n">
        <v>42</v>
      </c>
      <c r="CI298" s="39" t="n">
        <v>0</v>
      </c>
      <c r="CJ298" s="39" t="n">
        <v>0</v>
      </c>
      <c r="CK298" s="39" t="n">
        <v>0</v>
      </c>
      <c r="CL298" s="39" t="n">
        <v>0</v>
      </c>
      <c r="CM298" s="39" t="n">
        <v>24</v>
      </c>
      <c r="CN298" s="39" t="n">
        <v>59</v>
      </c>
      <c r="CO298" s="39" t="n">
        <v>3</v>
      </c>
      <c r="CP298" s="39" t="n">
        <v>0</v>
      </c>
      <c r="CQ298" s="39" t="n">
        <v>0</v>
      </c>
      <c r="CR298" s="39" t="n">
        <v>10</v>
      </c>
      <c r="CS298" s="39" t="n">
        <v>0</v>
      </c>
      <c r="CT298" s="39" t="n">
        <v>0</v>
      </c>
      <c r="CU298" s="39" t="n">
        <v>0</v>
      </c>
      <c r="CV298" s="39" t="n">
        <v>0</v>
      </c>
      <c r="CW298" s="39" t="n">
        <v>1</v>
      </c>
      <c r="CX298" s="39" t="n">
        <v>0</v>
      </c>
      <c r="CY298" s="39" t="n">
        <v>2</v>
      </c>
      <c r="CZ298" s="39" t="n">
        <v>0</v>
      </c>
      <c r="DA298" s="39" t="n">
        <v>0</v>
      </c>
      <c r="DB298" s="39" t="n">
        <v>0</v>
      </c>
      <c r="DC298" s="39" t="n">
        <v>0</v>
      </c>
      <c r="DD298" s="39" t="n">
        <v>0</v>
      </c>
      <c r="DE298" s="39" t="n">
        <v>1</v>
      </c>
      <c r="DF298" s="39" t="n">
        <v>0</v>
      </c>
      <c r="DG298" s="39" t="n">
        <v>10</v>
      </c>
      <c r="DH298" s="39" t="n">
        <v>0</v>
      </c>
      <c r="DI298" s="39" t="n">
        <v>0</v>
      </c>
      <c r="DJ298" s="39" t="n">
        <v>0</v>
      </c>
      <c r="DK298" s="39" t="n">
        <v>3</v>
      </c>
      <c r="DL298" s="39" t="n">
        <v>0</v>
      </c>
      <c r="DM298" s="39" t="n">
        <v>0</v>
      </c>
      <c r="DN298" s="39" t="n">
        <v>0</v>
      </c>
      <c r="DO298" s="39" t="n">
        <v>0</v>
      </c>
      <c r="DP298" s="39" t="n">
        <v>0</v>
      </c>
      <c r="DQ298" s="39" t="n">
        <v>1</v>
      </c>
      <c r="DR298" s="39" t="n">
        <v>0</v>
      </c>
      <c r="DS298" s="39" t="n">
        <v>0</v>
      </c>
      <c r="DT298" s="39" t="n">
        <v>0</v>
      </c>
      <c r="DU298" s="39" t="n">
        <v>0</v>
      </c>
      <c r="DV298" s="39" t="n">
        <v>0</v>
      </c>
      <c r="DW298" s="39" t="n">
        <v>0</v>
      </c>
      <c r="DX298" s="39" t="n">
        <v>0</v>
      </c>
      <c r="DY298" s="39" t="n">
        <v>0</v>
      </c>
      <c r="DZ298" s="39" t="n">
        <v>0</v>
      </c>
      <c r="EA298" s="39" t="n">
        <v>0</v>
      </c>
      <c r="EB298" s="39" t="n">
        <v>0</v>
      </c>
      <c r="EC298" s="39" t="n">
        <v>0</v>
      </c>
      <c r="ED298" s="39" t="n">
        <v>0</v>
      </c>
      <c r="EE298" s="39" t="n">
        <v>0</v>
      </c>
      <c r="EF298" s="39" t="n">
        <v>0</v>
      </c>
      <c r="EG298" s="39" t="n">
        <v>0</v>
      </c>
      <c r="EH298" s="39" t="n">
        <v>0</v>
      </c>
      <c r="EI298" s="39" t="n">
        <v>0</v>
      </c>
      <c r="EJ298" s="39" t="n">
        <v>0</v>
      </c>
      <c r="EK298" s="39" t="n">
        <v>0</v>
      </c>
      <c r="EL298" s="39" t="n">
        <v>0</v>
      </c>
      <c r="EM298" s="39" t="n">
        <v>0</v>
      </c>
      <c r="EN298" s="39" t="n">
        <v>0</v>
      </c>
      <c r="EO298" s="39" t="n">
        <v>0</v>
      </c>
      <c r="EP298" s="39" t="n">
        <v>0</v>
      </c>
      <c r="EQ298" s="39" t="n">
        <v>0</v>
      </c>
      <c r="ER298" s="39" t="n">
        <v>0</v>
      </c>
      <c r="ES298" s="39" t="n">
        <v>0</v>
      </c>
      <c r="ET298" s="39" t="n">
        <v>0</v>
      </c>
      <c r="EU298" s="39" t="n">
        <v>10</v>
      </c>
      <c r="EV298" s="39" t="n">
        <v>0</v>
      </c>
      <c r="EW298" s="39" t="n">
        <v>0</v>
      </c>
      <c r="EX298" s="39" t="n">
        <v>9</v>
      </c>
      <c r="EY298" s="39" t="n">
        <v>0</v>
      </c>
      <c r="EZ298" s="39" t="n">
        <v>0</v>
      </c>
      <c r="FA298" s="39" t="n">
        <v>0</v>
      </c>
      <c r="FB298" s="39" t="n">
        <v>0</v>
      </c>
      <c r="FC298" s="39" t="n">
        <v>1</v>
      </c>
      <c r="FD298" s="39" t="n">
        <v>0</v>
      </c>
      <c r="FE298" s="39" t="n">
        <v>0</v>
      </c>
      <c r="FF298" s="39" t="n">
        <v>0</v>
      </c>
      <c r="FG298" s="39" t="n">
        <v>0</v>
      </c>
      <c r="FH298" s="39" t="n">
        <v>0</v>
      </c>
      <c r="FI298" s="39" t="n">
        <v>0</v>
      </c>
      <c r="FJ298" s="39" t="n">
        <v>0</v>
      </c>
      <c r="FK298" s="39" t="n">
        <v>0</v>
      </c>
      <c r="FL298" s="39" t="n">
        <v>0</v>
      </c>
      <c r="FM298" s="39" t="n">
        <v>0</v>
      </c>
      <c r="FN298" s="39" t="n">
        <v>0</v>
      </c>
      <c r="FO298" s="39" t="n">
        <v>0</v>
      </c>
      <c r="FP298" s="39" t="n">
        <v>0</v>
      </c>
      <c r="FQ298" s="39" t="n">
        <v>0</v>
      </c>
      <c r="FR298" s="39" t="n">
        <v>0</v>
      </c>
      <c r="FS298" s="39" t="n">
        <v>0</v>
      </c>
      <c r="FT298" s="39" t="n">
        <v>0</v>
      </c>
      <c r="FU298" s="39" t="n">
        <v>0</v>
      </c>
      <c r="FV298" s="39" t="n">
        <v>0</v>
      </c>
      <c r="FW298" s="39" t="n">
        <v>0</v>
      </c>
      <c r="FX298" s="39" t="n">
        <v>0</v>
      </c>
      <c r="FY298" s="39" t="n">
        <v>0</v>
      </c>
      <c r="FZ298" s="39" t="n">
        <v>0</v>
      </c>
      <c r="GA298" s="39" t="n">
        <v>0</v>
      </c>
      <c r="GB298" s="39" t="n">
        <v>0</v>
      </c>
      <c r="GC298" s="39" t="n">
        <v>0</v>
      </c>
      <c r="GD298" s="39" t="n">
        <v>0</v>
      </c>
      <c r="GE298" s="39" t="n">
        <v>0</v>
      </c>
      <c r="GF298" s="39" t="n">
        <v>0</v>
      </c>
      <c r="GG298" s="39" t="n">
        <v>0</v>
      </c>
      <c r="GH298" s="39" t="n">
        <v>0</v>
      </c>
      <c r="GI298" s="39" t="n">
        <v>0</v>
      </c>
      <c r="GJ298" s="39" t="n">
        <v>0</v>
      </c>
      <c r="GK298" s="39" t="n">
        <v>0</v>
      </c>
      <c r="GL298" s="39" t="n">
        <v>0</v>
      </c>
      <c r="GM298" s="39" t="n">
        <v>0</v>
      </c>
      <c r="GN298" s="39" t="n">
        <v>0</v>
      </c>
      <c r="GO298" s="39" t="n">
        <v>0</v>
      </c>
      <c r="GP298" s="39" t="n">
        <v>0</v>
      </c>
      <c r="GQ298" s="39" t="n">
        <v>0</v>
      </c>
      <c r="GR298" s="39" t="n">
        <v>0</v>
      </c>
      <c r="GS298" s="39" t="n">
        <v>0</v>
      </c>
      <c r="GT298" s="39" t="n">
        <v>0</v>
      </c>
      <c r="GU298" s="39" t="n">
        <v>0</v>
      </c>
      <c r="GV298" s="39" t="n">
        <v>0</v>
      </c>
      <c r="GW298" s="39" t="n">
        <v>0</v>
      </c>
      <c r="GX298" s="39" t="n">
        <v>0</v>
      </c>
      <c r="GY298" s="39" t="n">
        <v>0</v>
      </c>
      <c r="GZ298" s="39" t="n">
        <v>0</v>
      </c>
      <c r="HA298" s="39" t="n">
        <v>0</v>
      </c>
      <c r="HB298" s="39" t="n">
        <v>0</v>
      </c>
      <c r="HC298" s="39" t="n">
        <v>0</v>
      </c>
      <c r="HD298" s="39" t="n">
        <v>0</v>
      </c>
      <c r="HE298" s="39" t="n">
        <v>0</v>
      </c>
      <c r="HF298" s="39" t="n">
        <v>0</v>
      </c>
      <c r="HG298" s="39" t="n">
        <v>0</v>
      </c>
      <c r="HH298" s="39" t="n">
        <v>0</v>
      </c>
      <c r="HI298" s="39" t="n">
        <v>0</v>
      </c>
      <c r="HJ298" s="39" t="n">
        <v>0</v>
      </c>
      <c r="HK298" s="39" t="n">
        <v>0</v>
      </c>
      <c r="HL298" s="39" t="n">
        <v>0</v>
      </c>
      <c r="HM298" s="39" t="n">
        <v>0</v>
      </c>
      <c r="HN298" s="39" t="n">
        <v>0</v>
      </c>
      <c r="HO298" s="39" t="n">
        <v>0</v>
      </c>
      <c r="HP298" s="39" t="n">
        <v>0</v>
      </c>
      <c r="HQ298" s="39" t="n">
        <v>0</v>
      </c>
      <c r="HR298" s="39" t="n">
        <v>0</v>
      </c>
      <c r="HS298" s="39" t="n">
        <v>0</v>
      </c>
      <c r="HT298" s="39" t="n">
        <v>0</v>
      </c>
      <c r="HU298" s="39" t="n">
        <v>0</v>
      </c>
      <c r="HV298" s="39" t="n">
        <v>0</v>
      </c>
      <c r="HW298" s="39" t="n">
        <v>0</v>
      </c>
      <c r="HX298" s="39" t="n">
        <v>0</v>
      </c>
      <c r="HY298" s="39" t="n">
        <v>0</v>
      </c>
      <c r="HZ298" s="39" t="n">
        <v>0</v>
      </c>
      <c r="IA298" s="39" t="n">
        <v>0</v>
      </c>
      <c r="IB298" s="39" t="n">
        <v>0</v>
      </c>
      <c r="IC298" s="39" t="n">
        <v>0</v>
      </c>
      <c r="ID298" s="39" t="n">
        <v>0</v>
      </c>
      <c r="IE298" s="39" t="n">
        <v>0</v>
      </c>
      <c r="IF298" s="39" t="n">
        <v>0</v>
      </c>
      <c r="IG298" s="39" t="n">
        <v>9481</v>
      </c>
    </row>
    <row r="299" customFormat="false" ht="15" hidden="false" customHeight="false" outlineLevel="0" collapsed="false">
      <c r="A299" s="11" t="s">
        <v>713</v>
      </c>
      <c r="B299" s="11" t="s">
        <v>105</v>
      </c>
      <c r="C299" s="11" t="s">
        <v>420</v>
      </c>
      <c r="D299" s="11" t="s">
        <v>685</v>
      </c>
      <c r="E299" s="11" t="s">
        <v>714</v>
      </c>
      <c r="F299" s="39" t="n">
        <v>840</v>
      </c>
      <c r="G299" s="39" t="n">
        <v>75</v>
      </c>
      <c r="H299" s="39" t="n">
        <v>801</v>
      </c>
      <c r="I299" s="39" t="n">
        <v>449</v>
      </c>
      <c r="J299" s="39" t="n">
        <v>144</v>
      </c>
      <c r="K299" s="39" t="n">
        <v>271</v>
      </c>
      <c r="L299" s="39" t="n">
        <v>912</v>
      </c>
      <c r="M299" s="39" t="n">
        <v>633</v>
      </c>
      <c r="N299" s="39" t="n">
        <v>931</v>
      </c>
      <c r="O299" s="39" t="n">
        <v>349</v>
      </c>
      <c r="P299" s="39" t="n">
        <v>93</v>
      </c>
      <c r="Q299" s="39" t="n">
        <v>1215</v>
      </c>
      <c r="R299" s="39" t="n">
        <v>31</v>
      </c>
      <c r="S299" s="39" t="n">
        <v>27</v>
      </c>
      <c r="T299" s="39" t="n">
        <v>255</v>
      </c>
      <c r="U299" s="39" t="n">
        <v>108</v>
      </c>
      <c r="V299" s="39" t="n">
        <v>135</v>
      </c>
      <c r="W299" s="39" t="n">
        <v>343</v>
      </c>
      <c r="X299" s="39" t="n">
        <v>381</v>
      </c>
      <c r="Y299" s="39" t="n">
        <v>185</v>
      </c>
      <c r="Z299" s="39" t="n">
        <v>6</v>
      </c>
      <c r="AA299" s="39" t="n">
        <v>41</v>
      </c>
      <c r="AB299" s="39" t="n">
        <v>314</v>
      </c>
      <c r="AC299" s="39" t="n">
        <v>1358</v>
      </c>
      <c r="AD299" s="39" t="n">
        <v>146</v>
      </c>
      <c r="AE299" s="39" t="n">
        <v>0</v>
      </c>
      <c r="AF299" s="39" t="n">
        <v>534</v>
      </c>
      <c r="AG299" s="39" t="n">
        <v>83</v>
      </c>
      <c r="AH299" s="39" t="n">
        <v>170</v>
      </c>
      <c r="AI299" s="39" t="n">
        <v>0</v>
      </c>
      <c r="AJ299" s="39" t="n">
        <v>52</v>
      </c>
      <c r="AK299" s="39" t="n">
        <v>18</v>
      </c>
      <c r="AL299" s="39" t="n">
        <v>13</v>
      </c>
      <c r="AM299" s="39" t="n">
        <v>1</v>
      </c>
      <c r="AN299" s="39" t="n">
        <v>0</v>
      </c>
      <c r="AO299" s="39" t="n">
        <v>41</v>
      </c>
      <c r="AP299" s="39" t="n">
        <v>74</v>
      </c>
      <c r="AQ299" s="39" t="n">
        <v>0</v>
      </c>
      <c r="AR299" s="39" t="n">
        <v>4</v>
      </c>
      <c r="AS299" s="39" t="n">
        <v>3</v>
      </c>
      <c r="AT299" s="39" t="n">
        <v>59</v>
      </c>
      <c r="AU299" s="39" t="n">
        <v>0</v>
      </c>
      <c r="AV299" s="39" t="n">
        <v>48</v>
      </c>
      <c r="AW299" s="39" t="n">
        <v>2</v>
      </c>
      <c r="AX299" s="39" t="n">
        <v>107</v>
      </c>
      <c r="AY299" s="39" t="n">
        <v>0</v>
      </c>
      <c r="AZ299" s="39" t="n">
        <v>31</v>
      </c>
      <c r="BA299" s="39" t="n">
        <v>2</v>
      </c>
      <c r="BB299" s="39" t="n">
        <v>5</v>
      </c>
      <c r="BC299" s="39" t="n">
        <v>0</v>
      </c>
      <c r="BD299" s="39" t="n">
        <v>0</v>
      </c>
      <c r="BE299" s="39" t="n">
        <v>33</v>
      </c>
      <c r="BF299" s="39" t="n">
        <v>1</v>
      </c>
      <c r="BG299" s="39" t="n">
        <v>55</v>
      </c>
      <c r="BH299" s="39" t="n">
        <v>2</v>
      </c>
      <c r="BI299" s="39" t="n">
        <v>25</v>
      </c>
      <c r="BJ299" s="39" t="n">
        <v>2</v>
      </c>
      <c r="BK299" s="39" t="n">
        <v>6</v>
      </c>
      <c r="BL299" s="39" t="n">
        <v>7</v>
      </c>
      <c r="BM299" s="39" t="n">
        <v>0</v>
      </c>
      <c r="BN299" s="39" t="n">
        <v>74</v>
      </c>
      <c r="BO299" s="39" t="n">
        <v>0</v>
      </c>
      <c r="BP299" s="39" t="n">
        <v>1</v>
      </c>
      <c r="BQ299" s="39" t="n">
        <v>37</v>
      </c>
      <c r="BR299" s="39" t="n">
        <v>0</v>
      </c>
      <c r="BS299" s="39" t="n">
        <v>0</v>
      </c>
      <c r="BT299" s="39" t="n">
        <v>9</v>
      </c>
      <c r="BU299" s="39" t="n">
        <v>0</v>
      </c>
      <c r="BV299" s="39" t="n">
        <v>17</v>
      </c>
      <c r="BW299" s="39" t="n">
        <v>0</v>
      </c>
      <c r="BX299" s="39" t="n">
        <v>0</v>
      </c>
      <c r="BY299" s="39" t="n">
        <v>0</v>
      </c>
      <c r="BZ299" s="39" t="n">
        <v>5</v>
      </c>
      <c r="CA299" s="39" t="n">
        <v>0</v>
      </c>
      <c r="CB299" s="39" t="n">
        <v>0</v>
      </c>
      <c r="CC299" s="39" t="n">
        <v>0</v>
      </c>
      <c r="CD299" s="39" t="n">
        <v>4</v>
      </c>
      <c r="CE299" s="39" t="n">
        <v>0</v>
      </c>
      <c r="CF299" s="39" t="n">
        <v>0</v>
      </c>
      <c r="CG299" s="39" t="n">
        <v>12</v>
      </c>
      <c r="CH299" s="39" t="n">
        <v>1</v>
      </c>
      <c r="CI299" s="39" t="n">
        <v>0</v>
      </c>
      <c r="CJ299" s="39" t="n">
        <v>0</v>
      </c>
      <c r="CK299" s="39" t="n">
        <v>0</v>
      </c>
      <c r="CL299" s="39" t="n">
        <v>3</v>
      </c>
      <c r="CM299" s="39" t="n">
        <v>0</v>
      </c>
      <c r="CN299" s="39" t="n">
        <v>2</v>
      </c>
      <c r="CO299" s="39" t="n">
        <v>13</v>
      </c>
      <c r="CP299" s="39" t="n">
        <v>0</v>
      </c>
      <c r="CQ299" s="39" t="n">
        <v>0</v>
      </c>
      <c r="CR299" s="39" t="n">
        <v>12</v>
      </c>
      <c r="CS299" s="39" t="n">
        <v>12</v>
      </c>
      <c r="CT299" s="39" t="n">
        <v>0</v>
      </c>
      <c r="CU299" s="39" t="n">
        <v>1</v>
      </c>
      <c r="CV299" s="39" t="n">
        <v>0</v>
      </c>
      <c r="CW299" s="39" t="n">
        <v>0</v>
      </c>
      <c r="CX299" s="39" t="n">
        <v>0</v>
      </c>
      <c r="CY299" s="39" t="n">
        <v>0</v>
      </c>
      <c r="CZ299" s="39" t="n">
        <v>0</v>
      </c>
      <c r="DA299" s="39" t="n">
        <v>0</v>
      </c>
      <c r="DB299" s="39" t="n">
        <v>0</v>
      </c>
      <c r="DC299" s="39" t="n">
        <v>0</v>
      </c>
      <c r="DD299" s="39" t="n">
        <v>0</v>
      </c>
      <c r="DE299" s="39" t="n">
        <v>0</v>
      </c>
      <c r="DF299" s="39" t="n">
        <v>0</v>
      </c>
      <c r="DG299" s="39" t="n">
        <v>3</v>
      </c>
      <c r="DH299" s="39" t="n">
        <v>0</v>
      </c>
      <c r="DI299" s="39" t="n">
        <v>0</v>
      </c>
      <c r="DJ299" s="39" t="n">
        <v>20</v>
      </c>
      <c r="DK299" s="39" t="n">
        <v>0</v>
      </c>
      <c r="DL299" s="39" t="n">
        <v>0</v>
      </c>
      <c r="DM299" s="39" t="n">
        <v>0</v>
      </c>
      <c r="DN299" s="39" t="n">
        <v>1</v>
      </c>
      <c r="DO299" s="39" t="n">
        <v>0</v>
      </c>
      <c r="DP299" s="39" t="n">
        <v>2</v>
      </c>
      <c r="DQ299" s="39" t="n">
        <v>0</v>
      </c>
      <c r="DR299" s="39" t="n">
        <v>0</v>
      </c>
      <c r="DS299" s="39" t="n">
        <v>0</v>
      </c>
      <c r="DT299" s="39" t="n">
        <v>0</v>
      </c>
      <c r="DU299" s="39" t="n">
        <v>0</v>
      </c>
      <c r="DV299" s="39" t="n">
        <v>0</v>
      </c>
      <c r="DW299" s="39" t="n">
        <v>1</v>
      </c>
      <c r="DX299" s="39" t="n">
        <v>2</v>
      </c>
      <c r="DY299" s="39" t="n">
        <v>9</v>
      </c>
      <c r="DZ299" s="39" t="n">
        <v>0</v>
      </c>
      <c r="EA299" s="39" t="n">
        <v>0</v>
      </c>
      <c r="EB299" s="39" t="n">
        <v>0</v>
      </c>
      <c r="EC299" s="39" t="n">
        <v>0</v>
      </c>
      <c r="ED299" s="39" t="n">
        <v>0</v>
      </c>
      <c r="EE299" s="39" t="n">
        <v>0</v>
      </c>
      <c r="EF299" s="39" t="n">
        <v>0</v>
      </c>
      <c r="EG299" s="39" t="n">
        <v>0</v>
      </c>
      <c r="EH299" s="39" t="n">
        <v>79</v>
      </c>
      <c r="EI299" s="39" t="n">
        <v>0</v>
      </c>
      <c r="EJ299" s="39" t="n">
        <v>0</v>
      </c>
      <c r="EK299" s="39" t="n">
        <v>0</v>
      </c>
      <c r="EL299" s="39" t="n">
        <v>0</v>
      </c>
      <c r="EM299" s="39" t="n">
        <v>0</v>
      </c>
      <c r="EN299" s="39" t="n">
        <v>0</v>
      </c>
      <c r="EO299" s="39" t="n">
        <v>0</v>
      </c>
      <c r="EP299" s="39" t="n">
        <v>0</v>
      </c>
      <c r="EQ299" s="39" t="n">
        <v>0</v>
      </c>
      <c r="ER299" s="39" t="n">
        <v>0</v>
      </c>
      <c r="ES299" s="39" t="n">
        <v>0</v>
      </c>
      <c r="ET299" s="39" t="n">
        <v>0</v>
      </c>
      <c r="EU299" s="39" t="n">
        <v>0</v>
      </c>
      <c r="EV299" s="39" t="n">
        <v>1</v>
      </c>
      <c r="EW299" s="39" t="n">
        <v>0</v>
      </c>
      <c r="EX299" s="39" t="n">
        <v>8</v>
      </c>
      <c r="EY299" s="39" t="n">
        <v>0</v>
      </c>
      <c r="EZ299" s="39" t="n">
        <v>0</v>
      </c>
      <c r="FA299" s="39" t="n">
        <v>0</v>
      </c>
      <c r="FB299" s="39" t="n">
        <v>0</v>
      </c>
      <c r="FC299" s="39" t="n">
        <v>3</v>
      </c>
      <c r="FD299" s="39" t="n">
        <v>0</v>
      </c>
      <c r="FE299" s="39" t="n">
        <v>0</v>
      </c>
      <c r="FF299" s="39" t="n">
        <v>0</v>
      </c>
      <c r="FG299" s="39" t="n">
        <v>1</v>
      </c>
      <c r="FH299" s="39" t="n">
        <v>0</v>
      </c>
      <c r="FI299" s="39" t="n">
        <v>0</v>
      </c>
      <c r="FJ299" s="39" t="n">
        <v>0</v>
      </c>
      <c r="FK299" s="39" t="n">
        <v>0</v>
      </c>
      <c r="FL299" s="39" t="n">
        <v>0</v>
      </c>
      <c r="FM299" s="39" t="n">
        <v>8</v>
      </c>
      <c r="FN299" s="39" t="n">
        <v>0</v>
      </c>
      <c r="FO299" s="39" t="n">
        <v>0</v>
      </c>
      <c r="FP299" s="39" t="n">
        <v>0</v>
      </c>
      <c r="FQ299" s="39" t="n">
        <v>0</v>
      </c>
      <c r="FR299" s="39" t="n">
        <v>0</v>
      </c>
      <c r="FS299" s="39" t="n">
        <v>0</v>
      </c>
      <c r="FT299" s="39" t="n">
        <v>0</v>
      </c>
      <c r="FU299" s="39" t="n">
        <v>0</v>
      </c>
      <c r="FV299" s="39" t="n">
        <v>0</v>
      </c>
      <c r="FW299" s="39" t="n">
        <v>0</v>
      </c>
      <c r="FX299" s="39" t="n">
        <v>0</v>
      </c>
      <c r="FY299" s="39" t="n">
        <v>16</v>
      </c>
      <c r="FZ299" s="39" t="n">
        <v>0</v>
      </c>
      <c r="GA299" s="39" t="n">
        <v>1</v>
      </c>
      <c r="GB299" s="39" t="n">
        <v>0</v>
      </c>
      <c r="GC299" s="39" t="n">
        <v>0</v>
      </c>
      <c r="GD299" s="39" t="n">
        <v>0</v>
      </c>
      <c r="GE299" s="39" t="n">
        <v>0</v>
      </c>
      <c r="GF299" s="39" t="n">
        <v>0</v>
      </c>
      <c r="GG299" s="39" t="n">
        <v>0</v>
      </c>
      <c r="GH299" s="39" t="n">
        <v>0</v>
      </c>
      <c r="GI299" s="39" t="n">
        <v>0</v>
      </c>
      <c r="GJ299" s="39" t="n">
        <v>0</v>
      </c>
      <c r="GK299" s="39" t="n">
        <v>0</v>
      </c>
      <c r="GL299" s="39" t="n">
        <v>0</v>
      </c>
      <c r="GM299" s="39" t="n">
        <v>0</v>
      </c>
      <c r="GN299" s="39" t="n">
        <v>0</v>
      </c>
      <c r="GO299" s="39" t="n">
        <v>0</v>
      </c>
      <c r="GP299" s="39" t="n">
        <v>0</v>
      </c>
      <c r="GQ299" s="39" t="n">
        <v>0</v>
      </c>
      <c r="GR299" s="39" t="n">
        <v>0</v>
      </c>
      <c r="GS299" s="39" t="n">
        <v>0</v>
      </c>
      <c r="GT299" s="39" t="n">
        <v>0</v>
      </c>
      <c r="GU299" s="39" t="n">
        <v>0</v>
      </c>
      <c r="GV299" s="39" t="n">
        <v>0</v>
      </c>
      <c r="GW299" s="39" t="n">
        <v>0</v>
      </c>
      <c r="GX299" s="39" t="n">
        <v>0</v>
      </c>
      <c r="GY299" s="39" t="n">
        <v>0</v>
      </c>
      <c r="GZ299" s="39" t="n">
        <v>7</v>
      </c>
      <c r="HA299" s="39" t="n">
        <v>0</v>
      </c>
      <c r="HB299" s="39" t="n">
        <v>0</v>
      </c>
      <c r="HC299" s="39" t="n">
        <v>0</v>
      </c>
      <c r="HD299" s="39" t="n">
        <v>0</v>
      </c>
      <c r="HE299" s="39" t="n">
        <v>0</v>
      </c>
      <c r="HF299" s="39" t="n">
        <v>0</v>
      </c>
      <c r="HG299" s="39" t="n">
        <v>0</v>
      </c>
      <c r="HH299" s="39" t="n">
        <v>0</v>
      </c>
      <c r="HI299" s="39" t="n">
        <v>0</v>
      </c>
      <c r="HJ299" s="39" t="n">
        <v>0</v>
      </c>
      <c r="HK299" s="39" t="n">
        <v>0</v>
      </c>
      <c r="HL299" s="39" t="n">
        <v>0</v>
      </c>
      <c r="HM299" s="39" t="n">
        <v>0</v>
      </c>
      <c r="HN299" s="39" t="n">
        <v>0</v>
      </c>
      <c r="HO299" s="39" t="n">
        <v>0</v>
      </c>
      <c r="HP299" s="39" t="n">
        <v>0</v>
      </c>
      <c r="HQ299" s="39" t="n">
        <v>0</v>
      </c>
      <c r="HR299" s="39" t="n">
        <v>0</v>
      </c>
      <c r="HS299" s="39" t="n">
        <v>0</v>
      </c>
      <c r="HT299" s="39" t="n">
        <v>0</v>
      </c>
      <c r="HU299" s="39" t="n">
        <v>0</v>
      </c>
      <c r="HV299" s="39" t="n">
        <v>0</v>
      </c>
      <c r="HW299" s="39" t="n">
        <v>0</v>
      </c>
      <c r="HX299" s="39" t="n">
        <v>0</v>
      </c>
      <c r="HY299" s="39" t="n">
        <v>0</v>
      </c>
      <c r="HZ299" s="39" t="n">
        <v>0</v>
      </c>
      <c r="IA299" s="39" t="n">
        <v>0</v>
      </c>
      <c r="IB299" s="39" t="n">
        <v>0</v>
      </c>
      <c r="IC299" s="39" t="n">
        <v>0</v>
      </c>
      <c r="ID299" s="39" t="n">
        <v>0</v>
      </c>
      <c r="IE299" s="39" t="n">
        <v>0</v>
      </c>
      <c r="IF299" s="39" t="n">
        <v>0</v>
      </c>
      <c r="IG299" s="39" t="n">
        <v>7660</v>
      </c>
    </row>
    <row r="300" customFormat="false" ht="15" hidden="false" customHeight="false" outlineLevel="0" collapsed="false">
      <c r="A300" s="7" t="s">
        <v>715</v>
      </c>
      <c r="B300" s="7" t="s">
        <v>98</v>
      </c>
      <c r="C300" s="7" t="s">
        <v>716</v>
      </c>
      <c r="D300" s="7" t="s">
        <v>98</v>
      </c>
      <c r="E300" s="7" t="s">
        <v>716</v>
      </c>
      <c r="F300" s="37" t="n">
        <v>457435</v>
      </c>
      <c r="G300" s="37" t="n">
        <v>244325</v>
      </c>
      <c r="H300" s="37" t="n">
        <v>269883</v>
      </c>
      <c r="I300" s="37" t="n">
        <v>232597</v>
      </c>
      <c r="J300" s="37" t="n">
        <v>160953</v>
      </c>
      <c r="K300" s="37" t="n">
        <v>239790</v>
      </c>
      <c r="L300" s="37" t="n">
        <v>119886</v>
      </c>
      <c r="M300" s="37" t="n">
        <v>97930</v>
      </c>
      <c r="N300" s="37" t="n">
        <v>54184</v>
      </c>
      <c r="O300" s="37" t="n">
        <v>139509</v>
      </c>
      <c r="P300" s="37" t="n">
        <v>84778</v>
      </c>
      <c r="Q300" s="37" t="n">
        <v>56870</v>
      </c>
      <c r="R300" s="37" t="n">
        <v>82495</v>
      </c>
      <c r="S300" s="37" t="n">
        <v>125648</v>
      </c>
      <c r="T300" s="37" t="n">
        <v>91841</v>
      </c>
      <c r="U300" s="37" t="n">
        <v>160036</v>
      </c>
      <c r="V300" s="37" t="n">
        <v>86172</v>
      </c>
      <c r="W300" s="37" t="n">
        <v>100781</v>
      </c>
      <c r="X300" s="37" t="n">
        <v>80610</v>
      </c>
      <c r="Y300" s="37" t="n">
        <v>49471</v>
      </c>
      <c r="Z300" s="37" t="n">
        <v>81655</v>
      </c>
      <c r="AA300" s="37" t="n">
        <v>162440</v>
      </c>
      <c r="AB300" s="37" t="n">
        <v>53373</v>
      </c>
      <c r="AC300" s="37" t="n">
        <v>56647</v>
      </c>
      <c r="AD300" s="37" t="n">
        <v>106479</v>
      </c>
      <c r="AE300" s="37" t="n">
        <v>92417</v>
      </c>
      <c r="AF300" s="37" t="n">
        <v>41306</v>
      </c>
      <c r="AG300" s="37" t="n">
        <v>72793</v>
      </c>
      <c r="AH300" s="37" t="n">
        <v>59223</v>
      </c>
      <c r="AI300" s="37" t="n">
        <v>83231</v>
      </c>
      <c r="AJ300" s="37" t="n">
        <v>48377</v>
      </c>
      <c r="AK300" s="37" t="n">
        <v>55469</v>
      </c>
      <c r="AL300" s="37" t="n">
        <v>49898</v>
      </c>
      <c r="AM300" s="37" t="n">
        <v>64928</v>
      </c>
      <c r="AN300" s="37" t="n">
        <v>95781</v>
      </c>
      <c r="AO300" s="37" t="n">
        <v>38684</v>
      </c>
      <c r="AP300" s="37" t="n">
        <v>28979</v>
      </c>
      <c r="AQ300" s="37" t="n">
        <v>20109</v>
      </c>
      <c r="AR300" s="37" t="n">
        <v>47999</v>
      </c>
      <c r="AS300" s="37" t="n">
        <v>43473</v>
      </c>
      <c r="AT300" s="37" t="n">
        <v>18884</v>
      </c>
      <c r="AU300" s="37" t="n">
        <v>29681</v>
      </c>
      <c r="AV300" s="37" t="n">
        <v>42237</v>
      </c>
      <c r="AW300" s="37" t="n">
        <v>61372</v>
      </c>
      <c r="AX300" s="37" t="n">
        <v>22826</v>
      </c>
      <c r="AY300" s="37" t="n">
        <v>33866</v>
      </c>
      <c r="AZ300" s="37" t="n">
        <v>29647</v>
      </c>
      <c r="BA300" s="37" t="n">
        <v>11321</v>
      </c>
      <c r="BB300" s="37" t="n">
        <v>37691</v>
      </c>
      <c r="BC300" s="37" t="n">
        <v>19943</v>
      </c>
      <c r="BD300" s="37" t="n">
        <v>40186</v>
      </c>
      <c r="BE300" s="37" t="n">
        <v>12980</v>
      </c>
      <c r="BF300" s="37" t="n">
        <v>25808</v>
      </c>
      <c r="BG300" s="37" t="n">
        <v>11585</v>
      </c>
      <c r="BH300" s="37" t="n">
        <v>20407</v>
      </c>
      <c r="BI300" s="37" t="n">
        <v>13814</v>
      </c>
      <c r="BJ300" s="37" t="n">
        <v>9517</v>
      </c>
      <c r="BK300" s="37" t="n">
        <v>12633</v>
      </c>
      <c r="BL300" s="37" t="n">
        <v>10644</v>
      </c>
      <c r="BM300" s="37" t="n">
        <v>21305</v>
      </c>
      <c r="BN300" s="37" t="n">
        <v>10591</v>
      </c>
      <c r="BO300" s="37" t="n">
        <v>13901</v>
      </c>
      <c r="BP300" s="37" t="n">
        <v>14431</v>
      </c>
      <c r="BQ300" s="37" t="n">
        <v>12020</v>
      </c>
      <c r="BR300" s="37" t="n">
        <v>13504</v>
      </c>
      <c r="BS300" s="37" t="n">
        <v>20376</v>
      </c>
      <c r="BT300" s="37" t="n">
        <v>22586</v>
      </c>
      <c r="BU300" s="37" t="n">
        <v>7069</v>
      </c>
      <c r="BV300" s="37" t="n">
        <v>6262</v>
      </c>
      <c r="BW300" s="37" t="n">
        <v>18272</v>
      </c>
      <c r="BX300" s="37" t="n">
        <v>11351</v>
      </c>
      <c r="BY300" s="37" t="n">
        <v>13506</v>
      </c>
      <c r="BZ300" s="37" t="n">
        <v>6330</v>
      </c>
      <c r="CA300" s="37" t="n">
        <v>14674</v>
      </c>
      <c r="CB300" s="37" t="n">
        <v>13090</v>
      </c>
      <c r="CC300" s="37" t="n">
        <v>18023</v>
      </c>
      <c r="CD300" s="37" t="n">
        <v>19647</v>
      </c>
      <c r="CE300" s="37" t="n">
        <v>7140</v>
      </c>
      <c r="CF300" s="37" t="n">
        <v>12365</v>
      </c>
      <c r="CG300" s="37" t="n">
        <v>3218</v>
      </c>
      <c r="CH300" s="37" t="n">
        <v>5868</v>
      </c>
      <c r="CI300" s="37" t="n">
        <v>19479</v>
      </c>
      <c r="CJ300" s="37" t="n">
        <v>14371</v>
      </c>
      <c r="CK300" s="37" t="n">
        <v>12548</v>
      </c>
      <c r="CL300" s="37" t="n">
        <v>10537</v>
      </c>
      <c r="CM300" s="37" t="n">
        <v>5675</v>
      </c>
      <c r="CN300" s="37" t="n">
        <v>3689</v>
      </c>
      <c r="CO300" s="37" t="n">
        <v>6202</v>
      </c>
      <c r="CP300" s="37" t="n">
        <v>12650</v>
      </c>
      <c r="CQ300" s="37" t="n">
        <v>10913</v>
      </c>
      <c r="CR300" s="37" t="n">
        <v>5115</v>
      </c>
      <c r="CS300" s="37" t="n">
        <v>4481</v>
      </c>
      <c r="CT300" s="37" t="n">
        <v>8719</v>
      </c>
      <c r="CU300" s="37" t="n">
        <v>4311</v>
      </c>
      <c r="CV300" s="37" t="n">
        <v>8333</v>
      </c>
      <c r="CW300" s="37" t="n">
        <v>5166</v>
      </c>
      <c r="CX300" s="37" t="n">
        <v>8791</v>
      </c>
      <c r="CY300" s="37" t="n">
        <v>7660</v>
      </c>
      <c r="CZ300" s="37" t="n">
        <v>9765</v>
      </c>
      <c r="DA300" s="37" t="n">
        <v>5764</v>
      </c>
      <c r="DB300" s="37" t="n">
        <v>8670</v>
      </c>
      <c r="DC300" s="37" t="n">
        <v>8244</v>
      </c>
      <c r="DD300" s="37" t="n">
        <v>8289</v>
      </c>
      <c r="DE300" s="37" t="n">
        <v>7153</v>
      </c>
      <c r="DF300" s="37" t="n">
        <v>6534</v>
      </c>
      <c r="DG300" s="37" t="n">
        <v>10189</v>
      </c>
      <c r="DH300" s="37" t="n">
        <v>7564</v>
      </c>
      <c r="DI300" s="37" t="n">
        <v>8004</v>
      </c>
      <c r="DJ300" s="37" t="n">
        <v>4276</v>
      </c>
      <c r="DK300" s="37" t="n">
        <v>3834</v>
      </c>
      <c r="DL300" s="37" t="n">
        <v>6888</v>
      </c>
      <c r="DM300" s="37" t="n">
        <v>7615</v>
      </c>
      <c r="DN300" s="37" t="n">
        <v>6682</v>
      </c>
      <c r="DO300" s="37" t="n">
        <v>7752</v>
      </c>
      <c r="DP300" s="37" t="n">
        <v>5593</v>
      </c>
      <c r="DQ300" s="37" t="n">
        <v>3707</v>
      </c>
      <c r="DR300" s="37" t="n">
        <v>8339</v>
      </c>
      <c r="DS300" s="37" t="n">
        <v>3700</v>
      </c>
      <c r="DT300" s="37" t="n">
        <v>5966</v>
      </c>
      <c r="DU300" s="37" t="n">
        <v>4970</v>
      </c>
      <c r="DV300" s="37" t="n">
        <v>3614</v>
      </c>
      <c r="DW300" s="37" t="n">
        <v>5911</v>
      </c>
      <c r="DX300" s="37" t="n">
        <v>5438</v>
      </c>
      <c r="DY300" s="37" t="n">
        <v>3665</v>
      </c>
      <c r="DZ300" s="37" t="n">
        <v>5253</v>
      </c>
      <c r="EA300" s="37" t="n">
        <v>7471</v>
      </c>
      <c r="EB300" s="37" t="n">
        <v>3770</v>
      </c>
      <c r="EC300" s="37" t="n">
        <v>5545</v>
      </c>
      <c r="ED300" s="37" t="n">
        <v>5259</v>
      </c>
      <c r="EE300" s="37" t="n">
        <v>10839</v>
      </c>
      <c r="EF300" s="37" t="n">
        <v>6136</v>
      </c>
      <c r="EG300" s="37" t="n">
        <v>5768</v>
      </c>
      <c r="EH300" s="37" t="n">
        <v>1066</v>
      </c>
      <c r="EI300" s="37" t="n">
        <v>2990</v>
      </c>
      <c r="EJ300" s="37" t="n">
        <v>4458</v>
      </c>
      <c r="EK300" s="37" t="n">
        <v>6517</v>
      </c>
      <c r="EL300" s="37" t="n">
        <v>4702</v>
      </c>
      <c r="EM300" s="37" t="n">
        <v>3825</v>
      </c>
      <c r="EN300" s="37" t="n">
        <v>4037</v>
      </c>
      <c r="EO300" s="37" t="n">
        <v>7008</v>
      </c>
      <c r="EP300" s="37" t="n">
        <v>5021</v>
      </c>
      <c r="EQ300" s="37" t="n">
        <v>3509</v>
      </c>
      <c r="ER300" s="37" t="n">
        <v>3111</v>
      </c>
      <c r="ES300" s="37" t="n">
        <v>3527</v>
      </c>
      <c r="ET300" s="37" t="n">
        <v>2285</v>
      </c>
      <c r="EU300" s="37" t="n">
        <v>2534</v>
      </c>
      <c r="EV300" s="37" t="n">
        <v>1125</v>
      </c>
      <c r="EW300" s="37" t="n">
        <v>3124</v>
      </c>
      <c r="EX300" s="37" t="n">
        <v>1619</v>
      </c>
      <c r="EY300" s="37" t="n">
        <v>4245</v>
      </c>
      <c r="EZ300" s="37" t="n">
        <v>2815</v>
      </c>
      <c r="FA300" s="37" t="n">
        <v>2965</v>
      </c>
      <c r="FB300" s="37" t="n">
        <v>2250</v>
      </c>
      <c r="FC300" s="37" t="n">
        <v>332</v>
      </c>
      <c r="FD300" s="37" t="n">
        <v>1725</v>
      </c>
      <c r="FE300" s="37" t="n">
        <v>2132</v>
      </c>
      <c r="FF300" s="37" t="n">
        <v>1393</v>
      </c>
      <c r="FG300" s="37" t="n">
        <v>1879</v>
      </c>
      <c r="FH300" s="37" t="n">
        <v>1195</v>
      </c>
      <c r="FI300" s="37" t="n">
        <v>3335</v>
      </c>
      <c r="FJ300" s="37" t="n">
        <v>781</v>
      </c>
      <c r="FK300" s="37" t="n">
        <v>514</v>
      </c>
      <c r="FL300" s="37" t="n">
        <v>1697</v>
      </c>
      <c r="FM300" s="37" t="n">
        <v>811</v>
      </c>
      <c r="FN300" s="37" t="n">
        <v>730</v>
      </c>
      <c r="FO300" s="37" t="n">
        <v>1150</v>
      </c>
      <c r="FP300" s="37" t="n">
        <v>1145</v>
      </c>
      <c r="FQ300" s="37" t="n">
        <v>1712</v>
      </c>
      <c r="FR300" s="37" t="n">
        <v>1752</v>
      </c>
      <c r="FS300" s="37" t="n">
        <v>2393</v>
      </c>
      <c r="FT300" s="37" t="n">
        <v>1245</v>
      </c>
      <c r="FU300" s="37" t="n">
        <v>471</v>
      </c>
      <c r="FV300" s="37" t="n">
        <v>1888</v>
      </c>
      <c r="FW300" s="37" t="n">
        <v>3114</v>
      </c>
      <c r="FX300" s="37" t="n">
        <v>2630</v>
      </c>
      <c r="FY300" s="37" t="n">
        <v>2213</v>
      </c>
      <c r="FZ300" s="37" t="n">
        <v>1733</v>
      </c>
      <c r="GA300" s="37" t="n">
        <v>1211</v>
      </c>
      <c r="GB300" s="37" t="n">
        <v>793</v>
      </c>
      <c r="GC300" s="37" t="n">
        <v>308</v>
      </c>
      <c r="GD300" s="37" t="n">
        <v>238</v>
      </c>
      <c r="GE300" s="37" t="n">
        <v>700</v>
      </c>
      <c r="GF300" s="37" t="n">
        <v>989</v>
      </c>
      <c r="GG300" s="37" t="n">
        <v>2305</v>
      </c>
      <c r="GH300" s="37" t="n">
        <v>159</v>
      </c>
      <c r="GI300" s="37" t="n">
        <v>1332</v>
      </c>
      <c r="GJ300" s="37" t="n">
        <v>1427</v>
      </c>
      <c r="GK300" s="37" t="n">
        <v>117</v>
      </c>
      <c r="GL300" s="37" t="n">
        <v>123</v>
      </c>
      <c r="GM300" s="37" t="n">
        <v>726</v>
      </c>
      <c r="GN300" s="37" t="n">
        <v>1767</v>
      </c>
      <c r="GO300" s="37" t="n">
        <v>746</v>
      </c>
      <c r="GP300" s="37" t="n">
        <v>312</v>
      </c>
      <c r="GQ300" s="37" t="n">
        <v>519</v>
      </c>
      <c r="GR300" s="37" t="n">
        <v>431</v>
      </c>
      <c r="GS300" s="37" t="n">
        <v>1358</v>
      </c>
      <c r="GT300" s="37" t="n">
        <v>937</v>
      </c>
      <c r="GU300" s="37" t="n">
        <v>1435</v>
      </c>
      <c r="GV300" s="37" t="n">
        <v>1019</v>
      </c>
      <c r="GW300" s="37" t="n">
        <v>119</v>
      </c>
      <c r="GX300" s="37" t="n">
        <v>307</v>
      </c>
      <c r="GY300" s="37" t="n">
        <v>179</v>
      </c>
      <c r="GZ300" s="37" t="n">
        <v>922</v>
      </c>
      <c r="HA300" s="37" t="n">
        <v>412</v>
      </c>
      <c r="HB300" s="37" t="n">
        <v>160</v>
      </c>
      <c r="HC300" s="37" t="n">
        <v>441</v>
      </c>
      <c r="HD300" s="37" t="n">
        <v>465</v>
      </c>
      <c r="HE300" s="37" t="n">
        <v>677</v>
      </c>
      <c r="HF300" s="37" t="n">
        <v>205</v>
      </c>
      <c r="HG300" s="37" t="n">
        <v>57</v>
      </c>
      <c r="HH300" s="37" t="n">
        <v>158</v>
      </c>
      <c r="HI300" s="37" t="n">
        <v>131</v>
      </c>
      <c r="HJ300" s="37" t="n">
        <v>392</v>
      </c>
      <c r="HK300" s="37" t="n">
        <v>21</v>
      </c>
      <c r="HL300" s="37" t="n">
        <v>506</v>
      </c>
      <c r="HM300" s="37" t="n">
        <v>521</v>
      </c>
      <c r="HN300" s="37" t="n">
        <v>450</v>
      </c>
      <c r="HO300" s="37" t="n">
        <v>371</v>
      </c>
      <c r="HP300" s="37" t="n">
        <v>413</v>
      </c>
      <c r="HQ300" s="37" t="n">
        <v>312</v>
      </c>
      <c r="HR300" s="37" t="n">
        <v>396</v>
      </c>
      <c r="HS300" s="37" t="n">
        <v>110</v>
      </c>
      <c r="HT300" s="37" t="n">
        <v>252</v>
      </c>
      <c r="HU300" s="37" t="n">
        <v>261</v>
      </c>
      <c r="HV300" s="37" t="n">
        <v>246</v>
      </c>
      <c r="HW300" s="37" t="n">
        <v>106</v>
      </c>
      <c r="HX300" s="37" t="n">
        <v>224</v>
      </c>
      <c r="HY300" s="37" t="n">
        <v>164</v>
      </c>
      <c r="HZ300" s="37" t="n">
        <v>216</v>
      </c>
      <c r="IA300" s="37" t="n">
        <v>97</v>
      </c>
      <c r="IB300" s="37" t="n">
        <v>36</v>
      </c>
      <c r="IC300" s="37" t="n">
        <v>0</v>
      </c>
      <c r="ID300" s="37" t="n">
        <v>0</v>
      </c>
      <c r="IE300" s="37" t="n">
        <v>0</v>
      </c>
      <c r="IF300" s="37" t="n">
        <v>0</v>
      </c>
      <c r="IG300" s="37" t="n">
        <v>1342104</v>
      </c>
    </row>
    <row r="301" customFormat="false" ht="15" hidden="false" customHeight="false" outlineLevel="0" collapsed="false">
      <c r="A301" s="9" t="s">
        <v>717</v>
      </c>
      <c r="B301" s="9" t="s">
        <v>101</v>
      </c>
      <c r="C301" s="9" t="s">
        <v>716</v>
      </c>
      <c r="D301" s="9" t="s">
        <v>718</v>
      </c>
      <c r="E301" s="9" t="s">
        <v>719</v>
      </c>
      <c r="F301" s="38" t="n">
        <v>20324</v>
      </c>
      <c r="G301" s="38" t="n">
        <v>16505</v>
      </c>
      <c r="H301" s="38" t="n">
        <v>18099</v>
      </c>
      <c r="I301" s="38" t="n">
        <v>13798</v>
      </c>
      <c r="J301" s="38" t="n">
        <v>10985</v>
      </c>
      <c r="K301" s="38" t="n">
        <v>13082</v>
      </c>
      <c r="L301" s="38" t="n">
        <v>4484</v>
      </c>
      <c r="M301" s="38" t="n">
        <v>7371</v>
      </c>
      <c r="N301" s="38" t="n">
        <v>2391</v>
      </c>
      <c r="O301" s="38" t="n">
        <v>4716</v>
      </c>
      <c r="P301" s="38" t="n">
        <v>5028</v>
      </c>
      <c r="Q301" s="38" t="n">
        <v>2941</v>
      </c>
      <c r="R301" s="38" t="n">
        <v>2922</v>
      </c>
      <c r="S301" s="38" t="n">
        <v>9160</v>
      </c>
      <c r="T301" s="38" t="n">
        <v>5025</v>
      </c>
      <c r="U301" s="38" t="n">
        <v>3078</v>
      </c>
      <c r="V301" s="38" t="n">
        <v>2685</v>
      </c>
      <c r="W301" s="38" t="n">
        <v>4321</v>
      </c>
      <c r="X301" s="38" t="n">
        <v>3569</v>
      </c>
      <c r="Y301" s="38" t="n">
        <v>2774</v>
      </c>
      <c r="Z301" s="38" t="n">
        <v>4047</v>
      </c>
      <c r="AA301" s="38" t="n">
        <v>3252</v>
      </c>
      <c r="AB301" s="38" t="n">
        <v>1856</v>
      </c>
      <c r="AC301" s="38" t="n">
        <v>2628</v>
      </c>
      <c r="AD301" s="38" t="n">
        <v>2505</v>
      </c>
      <c r="AE301" s="38" t="n">
        <v>667</v>
      </c>
      <c r="AF301" s="38" t="n">
        <v>1869</v>
      </c>
      <c r="AG301" s="38" t="n">
        <v>2342</v>
      </c>
      <c r="AH301" s="38" t="n">
        <v>2562</v>
      </c>
      <c r="AI301" s="38" t="n">
        <v>3986</v>
      </c>
      <c r="AJ301" s="38" t="n">
        <v>2201</v>
      </c>
      <c r="AK301" s="38" t="n">
        <v>2712</v>
      </c>
      <c r="AL301" s="38" t="n">
        <v>2989</v>
      </c>
      <c r="AM301" s="38" t="n">
        <v>2676</v>
      </c>
      <c r="AN301" s="38" t="n">
        <v>1136</v>
      </c>
      <c r="AO301" s="38" t="n">
        <v>1143</v>
      </c>
      <c r="AP301" s="38" t="n">
        <v>1516</v>
      </c>
      <c r="AQ301" s="38" t="n">
        <v>151</v>
      </c>
      <c r="AR301" s="38" t="n">
        <v>1277</v>
      </c>
      <c r="AS301" s="38" t="n">
        <v>1406</v>
      </c>
      <c r="AT301" s="38" t="n">
        <v>954</v>
      </c>
      <c r="AU301" s="38" t="n">
        <v>1380</v>
      </c>
      <c r="AV301" s="38" t="n">
        <v>1353</v>
      </c>
      <c r="AW301" s="38" t="n">
        <v>740</v>
      </c>
      <c r="AX301" s="38" t="n">
        <v>298</v>
      </c>
      <c r="AY301" s="38" t="n">
        <v>458</v>
      </c>
      <c r="AZ301" s="38" t="n">
        <v>605</v>
      </c>
      <c r="BA301" s="38" t="n">
        <v>152</v>
      </c>
      <c r="BB301" s="38" t="n">
        <v>367</v>
      </c>
      <c r="BC301" s="38" t="n">
        <v>344</v>
      </c>
      <c r="BD301" s="38" t="n">
        <v>128</v>
      </c>
      <c r="BE301" s="38" t="n">
        <v>247</v>
      </c>
      <c r="BF301" s="38" t="n">
        <v>918</v>
      </c>
      <c r="BG301" s="38" t="n">
        <v>666</v>
      </c>
      <c r="BH301" s="38" t="n">
        <v>664</v>
      </c>
      <c r="BI301" s="38" t="n">
        <v>322</v>
      </c>
      <c r="BJ301" s="38" t="n">
        <v>264</v>
      </c>
      <c r="BK301" s="38" t="n">
        <v>193</v>
      </c>
      <c r="BL301" s="38" t="n">
        <v>118</v>
      </c>
      <c r="BM301" s="38" t="n">
        <v>346</v>
      </c>
      <c r="BN301" s="38" t="n">
        <v>202</v>
      </c>
      <c r="BO301" s="38" t="n">
        <v>178</v>
      </c>
      <c r="BP301" s="38" t="n">
        <v>346</v>
      </c>
      <c r="BQ301" s="38" t="n">
        <v>450</v>
      </c>
      <c r="BR301" s="38" t="n">
        <v>620</v>
      </c>
      <c r="BS301" s="38" t="n">
        <v>222</v>
      </c>
      <c r="BT301" s="38" t="n">
        <v>187</v>
      </c>
      <c r="BU301" s="38" t="n">
        <v>566</v>
      </c>
      <c r="BV301" s="38" t="n">
        <v>95</v>
      </c>
      <c r="BW301" s="38" t="n">
        <v>224</v>
      </c>
      <c r="BX301" s="38" t="n">
        <v>289</v>
      </c>
      <c r="BY301" s="38" t="n">
        <v>171</v>
      </c>
      <c r="BZ301" s="38" t="n">
        <v>377</v>
      </c>
      <c r="CA301" s="38" t="n">
        <v>2</v>
      </c>
      <c r="CB301" s="38" t="n">
        <v>42</v>
      </c>
      <c r="CC301" s="38" t="n">
        <v>73</v>
      </c>
      <c r="CD301" s="38" t="n">
        <v>26</v>
      </c>
      <c r="CE301" s="38" t="n">
        <v>658</v>
      </c>
      <c r="CF301" s="38" t="n">
        <v>93</v>
      </c>
      <c r="CG301" s="38" t="n">
        <v>47</v>
      </c>
      <c r="CH301" s="38" t="n">
        <v>202</v>
      </c>
      <c r="CI301" s="38" t="n">
        <v>83</v>
      </c>
      <c r="CJ301" s="38" t="n">
        <v>81</v>
      </c>
      <c r="CK301" s="38" t="n">
        <v>78</v>
      </c>
      <c r="CL301" s="38" t="n">
        <v>105</v>
      </c>
      <c r="CM301" s="38" t="n">
        <v>71</v>
      </c>
      <c r="CN301" s="38" t="n">
        <v>65</v>
      </c>
      <c r="CO301" s="38" t="n">
        <v>270</v>
      </c>
      <c r="CP301" s="38" t="n">
        <v>124</v>
      </c>
      <c r="CQ301" s="38" t="n">
        <v>126</v>
      </c>
      <c r="CR301" s="38" t="n">
        <v>241</v>
      </c>
      <c r="CS301" s="38" t="n">
        <v>258</v>
      </c>
      <c r="CT301" s="38" t="n">
        <v>129</v>
      </c>
      <c r="CU301" s="38" t="n">
        <v>157</v>
      </c>
      <c r="CV301" s="38" t="n">
        <v>19</v>
      </c>
      <c r="CW301" s="38" t="n">
        <v>188</v>
      </c>
      <c r="CX301" s="38" t="n">
        <v>38</v>
      </c>
      <c r="CY301" s="38" t="n">
        <v>200</v>
      </c>
      <c r="CZ301" s="38" t="n">
        <v>139</v>
      </c>
      <c r="DA301" s="38" t="n">
        <v>11</v>
      </c>
      <c r="DB301" s="38" t="n">
        <v>12</v>
      </c>
      <c r="DC301" s="38" t="n">
        <v>170</v>
      </c>
      <c r="DD301" s="38" t="n">
        <v>13</v>
      </c>
      <c r="DE301" s="38" t="n">
        <v>189</v>
      </c>
      <c r="DF301" s="38" t="n">
        <v>29</v>
      </c>
      <c r="DG301" s="38" t="n">
        <v>119</v>
      </c>
      <c r="DH301" s="38" t="n">
        <v>69</v>
      </c>
      <c r="DI301" s="38" t="n">
        <v>50</v>
      </c>
      <c r="DJ301" s="38" t="n">
        <v>31</v>
      </c>
      <c r="DK301" s="38" t="n">
        <v>34</v>
      </c>
      <c r="DL301" s="38" t="n">
        <v>30</v>
      </c>
      <c r="DM301" s="38" t="n">
        <v>61</v>
      </c>
      <c r="DN301" s="38" t="n">
        <v>27</v>
      </c>
      <c r="DO301" s="38" t="n">
        <v>20</v>
      </c>
      <c r="DP301" s="38" t="n">
        <v>107</v>
      </c>
      <c r="DQ301" s="38" t="n">
        <v>91</v>
      </c>
      <c r="DR301" s="38" t="n">
        <v>15</v>
      </c>
      <c r="DS301" s="38" t="n">
        <v>86</v>
      </c>
      <c r="DT301" s="38" t="n">
        <v>21</v>
      </c>
      <c r="DU301" s="38" t="n">
        <v>57</v>
      </c>
      <c r="DV301" s="38" t="n">
        <v>179</v>
      </c>
      <c r="DW301" s="38" t="n">
        <v>29</v>
      </c>
      <c r="DX301" s="38" t="n">
        <v>11</v>
      </c>
      <c r="DY301" s="38" t="n">
        <v>41</v>
      </c>
      <c r="DZ301" s="38" t="n">
        <v>60</v>
      </c>
      <c r="EA301" s="38" t="n">
        <v>22</v>
      </c>
      <c r="EB301" s="38" t="n">
        <v>22</v>
      </c>
      <c r="EC301" s="38" t="n">
        <v>24</v>
      </c>
      <c r="ED301" s="38" t="n">
        <v>64</v>
      </c>
      <c r="EE301" s="38" t="n">
        <v>1</v>
      </c>
      <c r="EF301" s="38" t="n">
        <v>58</v>
      </c>
      <c r="EG301" s="38" t="n">
        <v>57</v>
      </c>
      <c r="EH301" s="38" t="n">
        <v>32</v>
      </c>
      <c r="EI301" s="38" t="n">
        <v>28</v>
      </c>
      <c r="EJ301" s="38" t="n">
        <v>21</v>
      </c>
      <c r="EK301" s="38" t="n">
        <v>75</v>
      </c>
      <c r="EL301" s="38" t="n">
        <v>59</v>
      </c>
      <c r="EM301" s="38" t="n">
        <v>6</v>
      </c>
      <c r="EN301" s="38" t="n">
        <v>52</v>
      </c>
      <c r="EO301" s="38" t="n">
        <v>10</v>
      </c>
      <c r="EP301" s="38" t="n">
        <v>40</v>
      </c>
      <c r="EQ301" s="38" t="n">
        <v>108</v>
      </c>
      <c r="ER301" s="38" t="n">
        <v>50</v>
      </c>
      <c r="ES301" s="38" t="n">
        <v>38</v>
      </c>
      <c r="ET301" s="38" t="n">
        <v>2</v>
      </c>
      <c r="EU301" s="38" t="n">
        <v>22</v>
      </c>
      <c r="EV301" s="38" t="n">
        <v>40</v>
      </c>
      <c r="EW301" s="38" t="n">
        <v>4</v>
      </c>
      <c r="EX301" s="38" t="n">
        <v>24</v>
      </c>
      <c r="EY301" s="38" t="n">
        <v>36</v>
      </c>
      <c r="EZ301" s="38" t="n">
        <v>46</v>
      </c>
      <c r="FA301" s="38" t="n">
        <v>44</v>
      </c>
      <c r="FB301" s="38" t="n">
        <v>25</v>
      </c>
      <c r="FC301" s="38" t="n">
        <v>0</v>
      </c>
      <c r="FD301" s="38" t="n">
        <v>4</v>
      </c>
      <c r="FE301" s="38" t="n">
        <v>3</v>
      </c>
      <c r="FF301" s="38" t="n">
        <v>21</v>
      </c>
      <c r="FG301" s="38" t="n">
        <v>12</v>
      </c>
      <c r="FH301" s="38" t="n">
        <v>26</v>
      </c>
      <c r="FI301" s="38" t="n">
        <v>4</v>
      </c>
      <c r="FJ301" s="38" t="n">
        <v>15</v>
      </c>
      <c r="FK301" s="38" t="n">
        <v>2</v>
      </c>
      <c r="FL301" s="38" t="n">
        <v>80</v>
      </c>
      <c r="FM301" s="38" t="n">
        <v>19</v>
      </c>
      <c r="FN301" s="38" t="n">
        <v>43</v>
      </c>
      <c r="FO301" s="38" t="n">
        <v>37</v>
      </c>
      <c r="FP301" s="38" t="n">
        <v>11</v>
      </c>
      <c r="FQ301" s="38" t="n">
        <v>33</v>
      </c>
      <c r="FR301" s="38" t="n">
        <v>3</v>
      </c>
      <c r="FS301" s="38" t="n">
        <v>3</v>
      </c>
      <c r="FT301" s="38" t="n">
        <v>14</v>
      </c>
      <c r="FU301" s="38" t="n">
        <v>5</v>
      </c>
      <c r="FV301" s="38" t="n">
        <v>40</v>
      </c>
      <c r="FW301" s="38" t="n">
        <v>16</v>
      </c>
      <c r="FX301" s="38" t="n">
        <v>119</v>
      </c>
      <c r="FY301" s="38" t="n">
        <v>177</v>
      </c>
      <c r="FZ301" s="38" t="n">
        <v>15</v>
      </c>
      <c r="GA301" s="38" t="n">
        <v>1</v>
      </c>
      <c r="GB301" s="38" t="n">
        <v>7</v>
      </c>
      <c r="GC301" s="38" t="n">
        <v>0</v>
      </c>
      <c r="GD301" s="38" t="n">
        <v>23</v>
      </c>
      <c r="GE301" s="38" t="n">
        <v>34</v>
      </c>
      <c r="GF301" s="38" t="n">
        <v>19</v>
      </c>
      <c r="GG301" s="38" t="n">
        <v>47</v>
      </c>
      <c r="GH301" s="38" t="n">
        <v>8</v>
      </c>
      <c r="GI301" s="38" t="n">
        <v>4</v>
      </c>
      <c r="GJ301" s="38" t="n">
        <v>3</v>
      </c>
      <c r="GK301" s="38" t="n">
        <v>0</v>
      </c>
      <c r="GL301" s="38" t="n">
        <v>0</v>
      </c>
      <c r="GM301" s="38" t="n">
        <v>27</v>
      </c>
      <c r="GN301" s="38" t="n">
        <v>2</v>
      </c>
      <c r="GO301" s="38" t="n">
        <v>3</v>
      </c>
      <c r="GP301" s="38" t="n">
        <v>0</v>
      </c>
      <c r="GQ301" s="38" t="n">
        <v>16</v>
      </c>
      <c r="GR301" s="38" t="n">
        <v>3</v>
      </c>
      <c r="GS301" s="38" t="n">
        <v>8</v>
      </c>
      <c r="GT301" s="38" t="n">
        <v>12</v>
      </c>
      <c r="GU301" s="38" t="n">
        <v>2</v>
      </c>
      <c r="GV301" s="38" t="n">
        <v>37</v>
      </c>
      <c r="GW301" s="38" t="n">
        <v>2</v>
      </c>
      <c r="GX301" s="38" t="n">
        <v>3</v>
      </c>
      <c r="GY301" s="38" t="n">
        <v>6</v>
      </c>
      <c r="GZ301" s="38" t="n">
        <v>0</v>
      </c>
      <c r="HA301" s="38" t="n">
        <v>10</v>
      </c>
      <c r="HB301" s="38" t="n">
        <v>16</v>
      </c>
      <c r="HC301" s="38" t="n">
        <v>7</v>
      </c>
      <c r="HD301" s="38" t="n">
        <v>0</v>
      </c>
      <c r="HE301" s="38" t="n">
        <v>0</v>
      </c>
      <c r="HF301" s="38" t="n">
        <v>11</v>
      </c>
      <c r="HG301" s="38" t="n">
        <v>0</v>
      </c>
      <c r="HH301" s="38" t="n">
        <v>0</v>
      </c>
      <c r="HI301" s="38" t="n">
        <v>5</v>
      </c>
      <c r="HJ301" s="38" t="n">
        <v>15</v>
      </c>
      <c r="HK301" s="38" t="n">
        <v>7</v>
      </c>
      <c r="HL301" s="38" t="n">
        <v>1</v>
      </c>
      <c r="HM301" s="38" t="n">
        <v>0</v>
      </c>
      <c r="HN301" s="38" t="n">
        <v>1</v>
      </c>
      <c r="HO301" s="38" t="n">
        <v>0</v>
      </c>
      <c r="HP301" s="38" t="n">
        <v>1</v>
      </c>
      <c r="HQ301" s="38" t="n">
        <v>0</v>
      </c>
      <c r="HR301" s="38" t="n">
        <v>1</v>
      </c>
      <c r="HS301" s="38" t="n">
        <v>8</v>
      </c>
      <c r="HT301" s="38" t="n">
        <v>0</v>
      </c>
      <c r="HU301" s="38" t="n">
        <v>0</v>
      </c>
      <c r="HV301" s="38" t="n">
        <v>0</v>
      </c>
      <c r="HW301" s="38" t="n">
        <v>1</v>
      </c>
      <c r="HX301" s="38" t="n">
        <v>0</v>
      </c>
      <c r="HY301" s="38" t="n">
        <v>1</v>
      </c>
      <c r="HZ301" s="38" t="n">
        <v>0</v>
      </c>
      <c r="IA301" s="38" t="n">
        <v>1</v>
      </c>
      <c r="IB301" s="38" t="n">
        <v>0</v>
      </c>
      <c r="IC301" s="38" t="n">
        <v>0</v>
      </c>
      <c r="ID301" s="38" t="n">
        <v>0</v>
      </c>
      <c r="IE301" s="38" t="n">
        <v>0</v>
      </c>
      <c r="IF301" s="38" t="n">
        <v>0</v>
      </c>
      <c r="IG301" s="38" t="n">
        <v>72777</v>
      </c>
    </row>
    <row r="302" customFormat="false" ht="15" hidden="false" customHeight="false" outlineLevel="0" collapsed="false">
      <c r="A302" s="11" t="s">
        <v>720</v>
      </c>
      <c r="B302" s="11" t="s">
        <v>105</v>
      </c>
      <c r="C302" s="11" t="s">
        <v>716</v>
      </c>
      <c r="D302" s="11" t="s">
        <v>718</v>
      </c>
      <c r="E302" s="11" t="s">
        <v>721</v>
      </c>
      <c r="F302" s="39" t="n">
        <v>851</v>
      </c>
      <c r="G302" s="39" t="n">
        <v>1310</v>
      </c>
      <c r="H302" s="39" t="n">
        <v>1054</v>
      </c>
      <c r="I302" s="39" t="n">
        <v>1095</v>
      </c>
      <c r="J302" s="39" t="n">
        <v>658</v>
      </c>
      <c r="K302" s="39" t="n">
        <v>1350</v>
      </c>
      <c r="L302" s="39" t="n">
        <v>593</v>
      </c>
      <c r="M302" s="39" t="n">
        <v>598</v>
      </c>
      <c r="N302" s="39" t="n">
        <v>277</v>
      </c>
      <c r="O302" s="39" t="n">
        <v>351</v>
      </c>
      <c r="P302" s="39" t="n">
        <v>429</v>
      </c>
      <c r="Q302" s="39" t="n">
        <v>118</v>
      </c>
      <c r="R302" s="39" t="n">
        <v>128</v>
      </c>
      <c r="S302" s="39" t="n">
        <v>672</v>
      </c>
      <c r="T302" s="39" t="n">
        <v>478</v>
      </c>
      <c r="U302" s="39" t="n">
        <v>148</v>
      </c>
      <c r="V302" s="39" t="n">
        <v>208</v>
      </c>
      <c r="W302" s="39" t="n">
        <v>311</v>
      </c>
      <c r="X302" s="39" t="n">
        <v>324</v>
      </c>
      <c r="Y302" s="39" t="n">
        <v>234</v>
      </c>
      <c r="Z302" s="39" t="n">
        <v>113</v>
      </c>
      <c r="AA302" s="39" t="n">
        <v>103</v>
      </c>
      <c r="AB302" s="39" t="n">
        <v>107</v>
      </c>
      <c r="AC302" s="39" t="n">
        <v>151</v>
      </c>
      <c r="AD302" s="39" t="n">
        <v>168</v>
      </c>
      <c r="AE302" s="39" t="n">
        <v>3</v>
      </c>
      <c r="AF302" s="39" t="n">
        <v>293</v>
      </c>
      <c r="AG302" s="39" t="n">
        <v>257</v>
      </c>
      <c r="AH302" s="39" t="n">
        <v>165</v>
      </c>
      <c r="AI302" s="39" t="n">
        <v>174</v>
      </c>
      <c r="AJ302" s="39" t="n">
        <v>384</v>
      </c>
      <c r="AK302" s="39" t="n">
        <v>391</v>
      </c>
      <c r="AL302" s="39" t="n">
        <v>80</v>
      </c>
      <c r="AM302" s="39" t="n">
        <v>148</v>
      </c>
      <c r="AN302" s="39" t="n">
        <v>4</v>
      </c>
      <c r="AO302" s="39" t="n">
        <v>24</v>
      </c>
      <c r="AP302" s="39" t="n">
        <v>123</v>
      </c>
      <c r="AQ302" s="39" t="n">
        <v>10</v>
      </c>
      <c r="AR302" s="39" t="n">
        <v>58</v>
      </c>
      <c r="AS302" s="39" t="n">
        <v>45</v>
      </c>
      <c r="AT302" s="39" t="n">
        <v>33</v>
      </c>
      <c r="AU302" s="39" t="n">
        <v>83</v>
      </c>
      <c r="AV302" s="39" t="n">
        <v>16</v>
      </c>
      <c r="AW302" s="39" t="n">
        <v>52</v>
      </c>
      <c r="AX302" s="39" t="n">
        <v>12</v>
      </c>
      <c r="AY302" s="39" t="n">
        <v>13</v>
      </c>
      <c r="AZ302" s="39" t="n">
        <v>17</v>
      </c>
      <c r="BA302" s="39" t="n">
        <v>1</v>
      </c>
      <c r="BB302" s="39" t="n">
        <v>9</v>
      </c>
      <c r="BC302" s="39" t="n">
        <v>2</v>
      </c>
      <c r="BD302" s="39" t="n">
        <v>0</v>
      </c>
      <c r="BE302" s="39" t="n">
        <v>3</v>
      </c>
      <c r="BF302" s="39" t="n">
        <v>33</v>
      </c>
      <c r="BG302" s="39" t="n">
        <v>46</v>
      </c>
      <c r="BH302" s="39" t="n">
        <v>11</v>
      </c>
      <c r="BI302" s="39" t="n">
        <v>32</v>
      </c>
      <c r="BJ302" s="39" t="n">
        <v>3</v>
      </c>
      <c r="BK302" s="39" t="n">
        <v>1</v>
      </c>
      <c r="BL302" s="39" t="n">
        <v>23</v>
      </c>
      <c r="BM302" s="39" t="n">
        <v>1</v>
      </c>
      <c r="BN302" s="39" t="n">
        <v>4</v>
      </c>
      <c r="BO302" s="39" t="n">
        <v>9</v>
      </c>
      <c r="BP302" s="39" t="n">
        <v>5</v>
      </c>
      <c r="BQ302" s="39" t="n">
        <v>54</v>
      </c>
      <c r="BR302" s="39" t="n">
        <v>4</v>
      </c>
      <c r="BS302" s="39" t="n">
        <v>1</v>
      </c>
      <c r="BT302" s="39" t="n">
        <v>4</v>
      </c>
      <c r="BU302" s="39" t="n">
        <v>15</v>
      </c>
      <c r="BV302" s="39" t="n">
        <v>3</v>
      </c>
      <c r="BW302" s="39" t="n">
        <v>6</v>
      </c>
      <c r="BX302" s="39" t="n">
        <v>1</v>
      </c>
      <c r="BY302" s="39" t="n">
        <v>7</v>
      </c>
      <c r="BZ302" s="39" t="n">
        <v>34</v>
      </c>
      <c r="CA302" s="39" t="n">
        <v>0</v>
      </c>
      <c r="CB302" s="39" t="n">
        <v>0</v>
      </c>
      <c r="CC302" s="39" t="n">
        <v>0</v>
      </c>
      <c r="CD302" s="39" t="n">
        <v>0</v>
      </c>
      <c r="CE302" s="39" t="n">
        <v>41</v>
      </c>
      <c r="CF302" s="39" t="n">
        <v>1</v>
      </c>
      <c r="CG302" s="39" t="n">
        <v>1</v>
      </c>
      <c r="CH302" s="39" t="n">
        <v>4</v>
      </c>
      <c r="CI302" s="39" t="n">
        <v>0</v>
      </c>
      <c r="CJ302" s="39" t="n">
        <v>1</v>
      </c>
      <c r="CK302" s="39" t="n">
        <v>13</v>
      </c>
      <c r="CL302" s="39" t="n">
        <v>1</v>
      </c>
      <c r="CM302" s="39" t="n">
        <v>1</v>
      </c>
      <c r="CN302" s="39" t="n">
        <v>1</v>
      </c>
      <c r="CO302" s="39" t="n">
        <v>5</v>
      </c>
      <c r="CP302" s="39" t="n">
        <v>33</v>
      </c>
      <c r="CQ302" s="39" t="n">
        <v>3</v>
      </c>
      <c r="CR302" s="39" t="n">
        <v>9</v>
      </c>
      <c r="CS302" s="39" t="n">
        <v>36</v>
      </c>
      <c r="CT302" s="39" t="n">
        <v>17</v>
      </c>
      <c r="CU302" s="39" t="n">
        <v>5</v>
      </c>
      <c r="CV302" s="39" t="n">
        <v>0</v>
      </c>
      <c r="CW302" s="39" t="n">
        <v>14</v>
      </c>
      <c r="CX302" s="39" t="n">
        <v>0</v>
      </c>
      <c r="CY302" s="39" t="n">
        <v>8</v>
      </c>
      <c r="CZ302" s="39" t="n">
        <v>6</v>
      </c>
      <c r="DA302" s="39" t="n">
        <v>0</v>
      </c>
      <c r="DB302" s="39" t="n">
        <v>1</v>
      </c>
      <c r="DC302" s="39" t="n">
        <v>0</v>
      </c>
      <c r="DD302" s="39" t="n">
        <v>0</v>
      </c>
      <c r="DE302" s="39" t="n">
        <v>18</v>
      </c>
      <c r="DF302" s="39" t="n">
        <v>1</v>
      </c>
      <c r="DG302" s="39" t="n">
        <v>44</v>
      </c>
      <c r="DH302" s="39" t="n">
        <v>0</v>
      </c>
      <c r="DI302" s="39" t="n">
        <v>0</v>
      </c>
      <c r="DJ302" s="39" t="n">
        <v>7</v>
      </c>
      <c r="DK302" s="39" t="n">
        <v>8</v>
      </c>
      <c r="DL302" s="39" t="n">
        <v>4</v>
      </c>
      <c r="DM302" s="39" t="n">
        <v>5</v>
      </c>
      <c r="DN302" s="39" t="n">
        <v>0</v>
      </c>
      <c r="DO302" s="39" t="n">
        <v>0</v>
      </c>
      <c r="DP302" s="39" t="n">
        <v>6</v>
      </c>
      <c r="DQ302" s="39" t="n">
        <v>3</v>
      </c>
      <c r="DR302" s="39" t="n">
        <v>0</v>
      </c>
      <c r="DS302" s="39" t="n">
        <v>7</v>
      </c>
      <c r="DT302" s="39" t="n">
        <v>0</v>
      </c>
      <c r="DU302" s="39" t="n">
        <v>3</v>
      </c>
      <c r="DV302" s="39" t="n">
        <v>6</v>
      </c>
      <c r="DW302" s="39" t="n">
        <v>0</v>
      </c>
      <c r="DX302" s="39" t="n">
        <v>0</v>
      </c>
      <c r="DY302" s="39" t="n">
        <v>0</v>
      </c>
      <c r="DZ302" s="39" t="n">
        <v>0</v>
      </c>
      <c r="EA302" s="39" t="n">
        <v>0</v>
      </c>
      <c r="EB302" s="39" t="n">
        <v>1</v>
      </c>
      <c r="EC302" s="39" t="n">
        <v>0</v>
      </c>
      <c r="ED302" s="39" t="n">
        <v>0</v>
      </c>
      <c r="EE302" s="39" t="n">
        <v>1</v>
      </c>
      <c r="EF302" s="39" t="n">
        <v>2</v>
      </c>
      <c r="EG302" s="39" t="n">
        <v>5</v>
      </c>
      <c r="EH302" s="39" t="n">
        <v>0</v>
      </c>
      <c r="EI302" s="39" t="n">
        <v>0</v>
      </c>
      <c r="EJ302" s="39" t="n">
        <v>0</v>
      </c>
      <c r="EK302" s="39" t="n">
        <v>0</v>
      </c>
      <c r="EL302" s="39" t="n">
        <v>0</v>
      </c>
      <c r="EM302" s="39" t="n">
        <v>0</v>
      </c>
      <c r="EN302" s="39" t="n">
        <v>0</v>
      </c>
      <c r="EO302" s="39" t="n">
        <v>0</v>
      </c>
      <c r="EP302" s="39" t="n">
        <v>0</v>
      </c>
      <c r="EQ302" s="39" t="n">
        <v>2</v>
      </c>
      <c r="ER302" s="39" t="n">
        <v>0</v>
      </c>
      <c r="ES302" s="39" t="n">
        <v>0</v>
      </c>
      <c r="ET302" s="39" t="n">
        <v>0</v>
      </c>
      <c r="EU302" s="39" t="n">
        <v>2</v>
      </c>
      <c r="EV302" s="39" t="n">
        <v>0</v>
      </c>
      <c r="EW302" s="39" t="n">
        <v>0</v>
      </c>
      <c r="EX302" s="39" t="n">
        <v>0</v>
      </c>
      <c r="EY302" s="39" t="n">
        <v>0</v>
      </c>
      <c r="EZ302" s="39" t="n">
        <v>0</v>
      </c>
      <c r="FA302" s="39" t="n">
        <v>2</v>
      </c>
      <c r="FB302" s="39" t="n">
        <v>2</v>
      </c>
      <c r="FC302" s="39" t="n">
        <v>0</v>
      </c>
      <c r="FD302" s="39" t="n">
        <v>0</v>
      </c>
      <c r="FE302" s="39" t="n">
        <v>0</v>
      </c>
      <c r="FF302" s="39" t="n">
        <v>0</v>
      </c>
      <c r="FG302" s="39" t="n">
        <v>0</v>
      </c>
      <c r="FH302" s="39" t="n">
        <v>0</v>
      </c>
      <c r="FI302" s="39" t="n">
        <v>2</v>
      </c>
      <c r="FJ302" s="39" t="n">
        <v>1</v>
      </c>
      <c r="FK302" s="39" t="n">
        <v>0</v>
      </c>
      <c r="FL302" s="39" t="n">
        <v>13</v>
      </c>
      <c r="FM302" s="39" t="n">
        <v>2</v>
      </c>
      <c r="FN302" s="39" t="n">
        <v>1</v>
      </c>
      <c r="FO302" s="39" t="n">
        <v>0</v>
      </c>
      <c r="FP302" s="39" t="n">
        <v>0</v>
      </c>
      <c r="FQ302" s="39" t="n">
        <v>0</v>
      </c>
      <c r="FR302" s="39" t="n">
        <v>0</v>
      </c>
      <c r="FS302" s="39" t="n">
        <v>0</v>
      </c>
      <c r="FT302" s="39" t="n">
        <v>0</v>
      </c>
      <c r="FU302" s="39" t="n">
        <v>0</v>
      </c>
      <c r="FV302" s="39" t="n">
        <v>3</v>
      </c>
      <c r="FW302" s="39" t="n">
        <v>3</v>
      </c>
      <c r="FX302" s="39" t="n">
        <v>5</v>
      </c>
      <c r="FY302" s="39" t="n">
        <v>0</v>
      </c>
      <c r="FZ302" s="39" t="n">
        <v>0</v>
      </c>
      <c r="GA302" s="39" t="n">
        <v>0</v>
      </c>
      <c r="GB302" s="39" t="n">
        <v>0</v>
      </c>
      <c r="GC302" s="39" t="n">
        <v>0</v>
      </c>
      <c r="GD302" s="39" t="n">
        <v>0</v>
      </c>
      <c r="GE302" s="39" t="n">
        <v>1</v>
      </c>
      <c r="GF302" s="39" t="n">
        <v>0</v>
      </c>
      <c r="GG302" s="39" t="n">
        <v>0</v>
      </c>
      <c r="GH302" s="39" t="n">
        <v>0</v>
      </c>
      <c r="GI302" s="39" t="n">
        <v>0</v>
      </c>
      <c r="GJ302" s="39" t="n">
        <v>0</v>
      </c>
      <c r="GK302" s="39" t="n">
        <v>0</v>
      </c>
      <c r="GL302" s="39" t="n">
        <v>0</v>
      </c>
      <c r="GM302" s="39" t="n">
        <v>3</v>
      </c>
      <c r="GN302" s="39" t="n">
        <v>0</v>
      </c>
      <c r="GO302" s="39" t="n">
        <v>0</v>
      </c>
      <c r="GP302" s="39" t="n">
        <v>0</v>
      </c>
      <c r="GQ302" s="39" t="n">
        <v>0</v>
      </c>
      <c r="GR302" s="39" t="n">
        <v>0</v>
      </c>
      <c r="GS302" s="39" t="n">
        <v>0</v>
      </c>
      <c r="GT302" s="39" t="n">
        <v>0</v>
      </c>
      <c r="GU302" s="39" t="n">
        <v>0</v>
      </c>
      <c r="GV302" s="39" t="n">
        <v>0</v>
      </c>
      <c r="GW302" s="39" t="n">
        <v>0</v>
      </c>
      <c r="GX302" s="39" t="n">
        <v>0</v>
      </c>
      <c r="GY302" s="39" t="n">
        <v>0</v>
      </c>
      <c r="GZ302" s="39" t="n">
        <v>0</v>
      </c>
      <c r="HA302" s="39" t="n">
        <v>0</v>
      </c>
      <c r="HB302" s="39" t="n">
        <v>0</v>
      </c>
      <c r="HC302" s="39" t="n">
        <v>0</v>
      </c>
      <c r="HD302" s="39" t="n">
        <v>0</v>
      </c>
      <c r="HE302" s="39" t="n">
        <v>0</v>
      </c>
      <c r="HF302" s="39" t="n">
        <v>0</v>
      </c>
      <c r="HG302" s="39" t="n">
        <v>0</v>
      </c>
      <c r="HH302" s="39" t="n">
        <v>0</v>
      </c>
      <c r="HI302" s="39" t="n">
        <v>0</v>
      </c>
      <c r="HJ302" s="39" t="n">
        <v>1</v>
      </c>
      <c r="HK302" s="39" t="n">
        <v>0</v>
      </c>
      <c r="HL302" s="39" t="n">
        <v>0</v>
      </c>
      <c r="HM302" s="39" t="n">
        <v>0</v>
      </c>
      <c r="HN302" s="39" t="n">
        <v>0</v>
      </c>
      <c r="HO302" s="39" t="n">
        <v>0</v>
      </c>
      <c r="HP302" s="39" t="n">
        <v>0</v>
      </c>
      <c r="HQ302" s="39" t="n">
        <v>0</v>
      </c>
      <c r="HR302" s="39" t="n">
        <v>0</v>
      </c>
      <c r="HS302" s="39" t="n">
        <v>0</v>
      </c>
      <c r="HT302" s="39" t="n">
        <v>0</v>
      </c>
      <c r="HU302" s="39" t="n">
        <v>0</v>
      </c>
      <c r="HV302" s="39" t="n">
        <v>0</v>
      </c>
      <c r="HW302" s="39" t="n">
        <v>0</v>
      </c>
      <c r="HX302" s="39" t="n">
        <v>0</v>
      </c>
      <c r="HY302" s="39" t="n">
        <v>0</v>
      </c>
      <c r="HZ302" s="39" t="n">
        <v>0</v>
      </c>
      <c r="IA302" s="39" t="n">
        <v>0</v>
      </c>
      <c r="IB302" s="39" t="n">
        <v>0</v>
      </c>
      <c r="IC302" s="39" t="n">
        <v>0</v>
      </c>
      <c r="ID302" s="39" t="n">
        <v>0</v>
      </c>
      <c r="IE302" s="39" t="n">
        <v>0</v>
      </c>
      <c r="IF302" s="39" t="n">
        <v>0</v>
      </c>
      <c r="IG302" s="39" t="n">
        <v>4160</v>
      </c>
    </row>
    <row r="303" customFormat="false" ht="15" hidden="false" customHeight="false" outlineLevel="0" collapsed="false">
      <c r="A303" s="11" t="s">
        <v>722</v>
      </c>
      <c r="B303" s="11" t="s">
        <v>105</v>
      </c>
      <c r="C303" s="11" t="s">
        <v>716</v>
      </c>
      <c r="D303" s="11" t="s">
        <v>718</v>
      </c>
      <c r="E303" s="11" t="s">
        <v>723</v>
      </c>
      <c r="F303" s="39" t="n">
        <v>1865</v>
      </c>
      <c r="G303" s="39" t="n">
        <v>1197</v>
      </c>
      <c r="H303" s="39" t="n">
        <v>1470</v>
      </c>
      <c r="I303" s="39" t="n">
        <v>1281</v>
      </c>
      <c r="J303" s="39" t="n">
        <v>2551</v>
      </c>
      <c r="K303" s="39" t="n">
        <v>1681</v>
      </c>
      <c r="L303" s="39" t="n">
        <v>1284</v>
      </c>
      <c r="M303" s="39" t="n">
        <v>1270</v>
      </c>
      <c r="N303" s="39" t="n">
        <v>195</v>
      </c>
      <c r="O303" s="39" t="n">
        <v>414</v>
      </c>
      <c r="P303" s="39" t="n">
        <v>245</v>
      </c>
      <c r="Q303" s="39" t="n">
        <v>429</v>
      </c>
      <c r="R303" s="39" t="n">
        <v>484</v>
      </c>
      <c r="S303" s="39" t="n">
        <v>1256</v>
      </c>
      <c r="T303" s="39" t="n">
        <v>675</v>
      </c>
      <c r="U303" s="39" t="n">
        <v>93</v>
      </c>
      <c r="V303" s="39" t="n">
        <v>90</v>
      </c>
      <c r="W303" s="39" t="n">
        <v>166</v>
      </c>
      <c r="X303" s="39" t="n">
        <v>346</v>
      </c>
      <c r="Y303" s="39" t="n">
        <v>316</v>
      </c>
      <c r="Z303" s="39" t="n">
        <v>174</v>
      </c>
      <c r="AA303" s="39" t="n">
        <v>146</v>
      </c>
      <c r="AB303" s="39" t="n">
        <v>249</v>
      </c>
      <c r="AC303" s="39" t="n">
        <v>422</v>
      </c>
      <c r="AD303" s="39" t="n">
        <v>199</v>
      </c>
      <c r="AE303" s="39" t="n">
        <v>4</v>
      </c>
      <c r="AF303" s="39" t="n">
        <v>271</v>
      </c>
      <c r="AG303" s="39" t="n">
        <v>127</v>
      </c>
      <c r="AH303" s="39" t="n">
        <v>128</v>
      </c>
      <c r="AI303" s="39" t="n">
        <v>69</v>
      </c>
      <c r="AJ303" s="39" t="n">
        <v>192</v>
      </c>
      <c r="AK303" s="39" t="n">
        <v>133</v>
      </c>
      <c r="AL303" s="39" t="n">
        <v>312</v>
      </c>
      <c r="AM303" s="39" t="n">
        <v>277</v>
      </c>
      <c r="AN303" s="39" t="n">
        <v>1</v>
      </c>
      <c r="AO303" s="39" t="n">
        <v>40</v>
      </c>
      <c r="AP303" s="39" t="n">
        <v>381</v>
      </c>
      <c r="AQ303" s="39" t="n">
        <v>6</v>
      </c>
      <c r="AR303" s="39" t="n">
        <v>35</v>
      </c>
      <c r="AS303" s="39" t="n">
        <v>107</v>
      </c>
      <c r="AT303" s="39" t="n">
        <v>95</v>
      </c>
      <c r="AU303" s="39" t="n">
        <v>88</v>
      </c>
      <c r="AV303" s="39" t="n">
        <v>21</v>
      </c>
      <c r="AW303" s="39" t="n">
        <v>17</v>
      </c>
      <c r="AX303" s="39" t="n">
        <v>18</v>
      </c>
      <c r="AY303" s="39" t="n">
        <v>13</v>
      </c>
      <c r="AZ303" s="39" t="n">
        <v>11</v>
      </c>
      <c r="BA303" s="39" t="n">
        <v>68</v>
      </c>
      <c r="BB303" s="39" t="n">
        <v>11</v>
      </c>
      <c r="BC303" s="39" t="n">
        <v>0</v>
      </c>
      <c r="BD303" s="39" t="n">
        <v>9</v>
      </c>
      <c r="BE303" s="39" t="n">
        <v>26</v>
      </c>
      <c r="BF303" s="39" t="n">
        <v>70</v>
      </c>
      <c r="BG303" s="39" t="n">
        <v>64</v>
      </c>
      <c r="BH303" s="39" t="n">
        <v>17</v>
      </c>
      <c r="BI303" s="39" t="n">
        <v>40</v>
      </c>
      <c r="BJ303" s="39" t="n">
        <v>6</v>
      </c>
      <c r="BK303" s="39" t="n">
        <v>13</v>
      </c>
      <c r="BL303" s="39" t="n">
        <v>19</v>
      </c>
      <c r="BM303" s="39" t="n">
        <v>4</v>
      </c>
      <c r="BN303" s="39" t="n">
        <v>39</v>
      </c>
      <c r="BO303" s="39" t="n">
        <v>11</v>
      </c>
      <c r="BP303" s="39" t="n">
        <v>4</v>
      </c>
      <c r="BQ303" s="39" t="n">
        <v>28</v>
      </c>
      <c r="BR303" s="39" t="n">
        <v>21</v>
      </c>
      <c r="BS303" s="39" t="n">
        <v>8</v>
      </c>
      <c r="BT303" s="39" t="n">
        <v>12</v>
      </c>
      <c r="BU303" s="39" t="n">
        <v>37</v>
      </c>
      <c r="BV303" s="39" t="n">
        <v>10</v>
      </c>
      <c r="BW303" s="39" t="n">
        <v>12</v>
      </c>
      <c r="BX303" s="39" t="n">
        <v>8</v>
      </c>
      <c r="BY303" s="39" t="n">
        <v>7</v>
      </c>
      <c r="BZ303" s="39" t="n">
        <v>45</v>
      </c>
      <c r="CA303" s="39" t="n">
        <v>1</v>
      </c>
      <c r="CB303" s="39" t="n">
        <v>0</v>
      </c>
      <c r="CC303" s="39" t="n">
        <v>0</v>
      </c>
      <c r="CD303" s="39" t="n">
        <v>0</v>
      </c>
      <c r="CE303" s="39" t="n">
        <v>42</v>
      </c>
      <c r="CF303" s="39" t="n">
        <v>1</v>
      </c>
      <c r="CG303" s="39" t="n">
        <v>1</v>
      </c>
      <c r="CH303" s="39" t="n">
        <v>21</v>
      </c>
      <c r="CI303" s="39" t="n">
        <v>21</v>
      </c>
      <c r="CJ303" s="39" t="n">
        <v>14</v>
      </c>
      <c r="CK303" s="39" t="n">
        <v>14</v>
      </c>
      <c r="CL303" s="39" t="n">
        <v>0</v>
      </c>
      <c r="CM303" s="39" t="n">
        <v>5</v>
      </c>
      <c r="CN303" s="39" t="n">
        <v>4</v>
      </c>
      <c r="CO303" s="39" t="n">
        <v>4</v>
      </c>
      <c r="CP303" s="39" t="n">
        <v>0</v>
      </c>
      <c r="CQ303" s="39" t="n">
        <v>2</v>
      </c>
      <c r="CR303" s="39" t="n">
        <v>13</v>
      </c>
      <c r="CS303" s="39" t="n">
        <v>9</v>
      </c>
      <c r="CT303" s="39" t="n">
        <v>0</v>
      </c>
      <c r="CU303" s="39" t="n">
        <v>7</v>
      </c>
      <c r="CV303" s="39" t="n">
        <v>0</v>
      </c>
      <c r="CW303" s="39" t="n">
        <v>8</v>
      </c>
      <c r="CX303" s="39" t="n">
        <v>0</v>
      </c>
      <c r="CY303" s="39" t="n">
        <v>5</v>
      </c>
      <c r="CZ303" s="39" t="n">
        <v>1</v>
      </c>
      <c r="DA303" s="39" t="n">
        <v>0</v>
      </c>
      <c r="DB303" s="39" t="n">
        <v>1</v>
      </c>
      <c r="DC303" s="39" t="n">
        <v>1</v>
      </c>
      <c r="DD303" s="39" t="n">
        <v>0</v>
      </c>
      <c r="DE303" s="39" t="n">
        <v>13</v>
      </c>
      <c r="DF303" s="39" t="n">
        <v>0</v>
      </c>
      <c r="DG303" s="39" t="n">
        <v>0</v>
      </c>
      <c r="DH303" s="39" t="n">
        <v>21</v>
      </c>
      <c r="DI303" s="39" t="n">
        <v>0</v>
      </c>
      <c r="DJ303" s="39" t="n">
        <v>8</v>
      </c>
      <c r="DK303" s="39" t="n">
        <v>3</v>
      </c>
      <c r="DL303" s="39" t="n">
        <v>0</v>
      </c>
      <c r="DM303" s="39" t="n">
        <v>1</v>
      </c>
      <c r="DN303" s="39" t="n">
        <v>3</v>
      </c>
      <c r="DO303" s="39" t="n">
        <v>0</v>
      </c>
      <c r="DP303" s="39" t="n">
        <v>7</v>
      </c>
      <c r="DQ303" s="39" t="n">
        <v>1</v>
      </c>
      <c r="DR303" s="39" t="n">
        <v>0</v>
      </c>
      <c r="DS303" s="39" t="n">
        <v>0</v>
      </c>
      <c r="DT303" s="39" t="n">
        <v>0</v>
      </c>
      <c r="DU303" s="39" t="n">
        <v>2</v>
      </c>
      <c r="DV303" s="39" t="n">
        <v>7</v>
      </c>
      <c r="DW303" s="39" t="n">
        <v>0</v>
      </c>
      <c r="DX303" s="39" t="n">
        <v>0</v>
      </c>
      <c r="DY303" s="39" t="n">
        <v>0</v>
      </c>
      <c r="DZ303" s="39" t="n">
        <v>2</v>
      </c>
      <c r="EA303" s="39" t="n">
        <v>0</v>
      </c>
      <c r="EB303" s="39" t="n">
        <v>1</v>
      </c>
      <c r="EC303" s="39" t="n">
        <v>0</v>
      </c>
      <c r="ED303" s="39" t="n">
        <v>1</v>
      </c>
      <c r="EE303" s="39" t="n">
        <v>0</v>
      </c>
      <c r="EF303" s="39" t="n">
        <v>1</v>
      </c>
      <c r="EG303" s="39" t="n">
        <v>19</v>
      </c>
      <c r="EH303" s="39" t="n">
        <v>1</v>
      </c>
      <c r="EI303" s="39" t="n">
        <v>2</v>
      </c>
      <c r="EJ303" s="39" t="n">
        <v>0</v>
      </c>
      <c r="EK303" s="39" t="n">
        <v>1</v>
      </c>
      <c r="EL303" s="39" t="n">
        <v>18</v>
      </c>
      <c r="EM303" s="39" t="n">
        <v>0</v>
      </c>
      <c r="EN303" s="39" t="n">
        <v>0</v>
      </c>
      <c r="EO303" s="39" t="n">
        <v>0</v>
      </c>
      <c r="EP303" s="39" t="n">
        <v>0</v>
      </c>
      <c r="EQ303" s="39" t="n">
        <v>3</v>
      </c>
      <c r="ER303" s="39" t="n">
        <v>3</v>
      </c>
      <c r="ES303" s="39" t="n">
        <v>0</v>
      </c>
      <c r="ET303" s="39" t="n">
        <v>0</v>
      </c>
      <c r="EU303" s="39" t="n">
        <v>1</v>
      </c>
      <c r="EV303" s="39" t="n">
        <v>0</v>
      </c>
      <c r="EW303" s="39" t="n">
        <v>0</v>
      </c>
      <c r="EX303" s="39" t="n">
        <v>1</v>
      </c>
      <c r="EY303" s="39" t="n">
        <v>0</v>
      </c>
      <c r="EZ303" s="39" t="n">
        <v>0</v>
      </c>
      <c r="FA303" s="39" t="n">
        <v>1</v>
      </c>
      <c r="FB303" s="39" t="n">
        <v>0</v>
      </c>
      <c r="FC303" s="39" t="n">
        <v>0</v>
      </c>
      <c r="FD303" s="39" t="n">
        <v>0</v>
      </c>
      <c r="FE303" s="39" t="n">
        <v>0</v>
      </c>
      <c r="FF303" s="39" t="n">
        <v>0</v>
      </c>
      <c r="FG303" s="39" t="n">
        <v>0</v>
      </c>
      <c r="FH303" s="39" t="n">
        <v>0</v>
      </c>
      <c r="FI303" s="39" t="n">
        <v>0</v>
      </c>
      <c r="FJ303" s="39" t="n">
        <v>2</v>
      </c>
      <c r="FK303" s="39" t="n">
        <v>0</v>
      </c>
      <c r="FL303" s="39" t="n">
        <v>6</v>
      </c>
      <c r="FM303" s="39" t="n">
        <v>1</v>
      </c>
      <c r="FN303" s="39" t="n">
        <v>1</v>
      </c>
      <c r="FO303" s="39" t="n">
        <v>2</v>
      </c>
      <c r="FP303" s="39" t="n">
        <v>0</v>
      </c>
      <c r="FQ303" s="39" t="n">
        <v>0</v>
      </c>
      <c r="FR303" s="39" t="n">
        <v>2</v>
      </c>
      <c r="FS303" s="39" t="n">
        <v>0</v>
      </c>
      <c r="FT303" s="39" t="n">
        <v>4</v>
      </c>
      <c r="FU303" s="39" t="n">
        <v>1</v>
      </c>
      <c r="FV303" s="39" t="n">
        <v>1</v>
      </c>
      <c r="FW303" s="39" t="n">
        <v>0</v>
      </c>
      <c r="FX303" s="39" t="n">
        <v>9</v>
      </c>
      <c r="FY303" s="39" t="n">
        <v>4</v>
      </c>
      <c r="FZ303" s="39" t="n">
        <v>0</v>
      </c>
      <c r="GA303" s="39" t="n">
        <v>0</v>
      </c>
      <c r="GB303" s="39" t="n">
        <v>1</v>
      </c>
      <c r="GC303" s="39" t="n">
        <v>0</v>
      </c>
      <c r="GD303" s="39" t="n">
        <v>0</v>
      </c>
      <c r="GE303" s="39" t="n">
        <v>3</v>
      </c>
      <c r="GF303" s="39" t="n">
        <v>9</v>
      </c>
      <c r="GG303" s="39" t="n">
        <v>0</v>
      </c>
      <c r="GH303" s="39" t="n">
        <v>0</v>
      </c>
      <c r="GI303" s="39" t="n">
        <v>1</v>
      </c>
      <c r="GJ303" s="39" t="n">
        <v>0</v>
      </c>
      <c r="GK303" s="39" t="n">
        <v>0</v>
      </c>
      <c r="GL303" s="39" t="n">
        <v>0</v>
      </c>
      <c r="GM303" s="39" t="n">
        <v>0</v>
      </c>
      <c r="GN303" s="39" t="n">
        <v>0</v>
      </c>
      <c r="GO303" s="39" t="n">
        <v>0</v>
      </c>
      <c r="GP303" s="39" t="n">
        <v>0</v>
      </c>
      <c r="GQ303" s="39" t="n">
        <v>1</v>
      </c>
      <c r="GR303" s="39" t="n">
        <v>0</v>
      </c>
      <c r="GS303" s="39" t="n">
        <v>0</v>
      </c>
      <c r="GT303" s="39" t="n">
        <v>0</v>
      </c>
      <c r="GU303" s="39" t="n">
        <v>0</v>
      </c>
      <c r="GV303" s="39" t="n">
        <v>1</v>
      </c>
      <c r="GW303" s="39" t="n">
        <v>0</v>
      </c>
      <c r="GX303" s="39" t="n">
        <v>0</v>
      </c>
      <c r="GY303" s="39" t="n">
        <v>0</v>
      </c>
      <c r="GZ303" s="39" t="n">
        <v>0</v>
      </c>
      <c r="HA303" s="39" t="n">
        <v>0</v>
      </c>
      <c r="HB303" s="39" t="n">
        <v>0</v>
      </c>
      <c r="HC303" s="39" t="n">
        <v>0</v>
      </c>
      <c r="HD303" s="39" t="n">
        <v>0</v>
      </c>
      <c r="HE303" s="39" t="n">
        <v>0</v>
      </c>
      <c r="HF303" s="39" t="n">
        <v>0</v>
      </c>
      <c r="HG303" s="39" t="n">
        <v>0</v>
      </c>
      <c r="HH303" s="39" t="n">
        <v>0</v>
      </c>
      <c r="HI303" s="39" t="n">
        <v>0</v>
      </c>
      <c r="HJ303" s="39" t="n">
        <v>0</v>
      </c>
      <c r="HK303" s="39" t="n">
        <v>0</v>
      </c>
      <c r="HL303" s="39" t="n">
        <v>0</v>
      </c>
      <c r="HM303" s="39" t="n">
        <v>0</v>
      </c>
      <c r="HN303" s="39" t="n">
        <v>0</v>
      </c>
      <c r="HO303" s="39" t="n">
        <v>0</v>
      </c>
      <c r="HP303" s="39" t="n">
        <v>0</v>
      </c>
      <c r="HQ303" s="39" t="n">
        <v>0</v>
      </c>
      <c r="HR303" s="39" t="n">
        <v>0</v>
      </c>
      <c r="HS303" s="39" t="n">
        <v>0</v>
      </c>
      <c r="HT303" s="39" t="n">
        <v>0</v>
      </c>
      <c r="HU303" s="39" t="n">
        <v>0</v>
      </c>
      <c r="HV303" s="39" t="n">
        <v>0</v>
      </c>
      <c r="HW303" s="39" t="n">
        <v>0</v>
      </c>
      <c r="HX303" s="39" t="n">
        <v>0</v>
      </c>
      <c r="HY303" s="39" t="n">
        <v>0</v>
      </c>
      <c r="HZ303" s="39" t="n">
        <v>0</v>
      </c>
      <c r="IA303" s="39" t="n">
        <v>0</v>
      </c>
      <c r="IB303" s="39" t="n">
        <v>0</v>
      </c>
      <c r="IC303" s="39" t="n">
        <v>0</v>
      </c>
      <c r="ID303" s="39" t="n">
        <v>0</v>
      </c>
      <c r="IE303" s="39" t="n">
        <v>0</v>
      </c>
      <c r="IF303" s="39" t="n">
        <v>0</v>
      </c>
      <c r="IG303" s="39" t="n">
        <v>3096</v>
      </c>
    </row>
    <row r="304" customFormat="false" ht="15" hidden="false" customHeight="false" outlineLevel="0" collapsed="false">
      <c r="A304" s="11" t="s">
        <v>724</v>
      </c>
      <c r="B304" s="11" t="s">
        <v>105</v>
      </c>
      <c r="C304" s="11" t="s">
        <v>716</v>
      </c>
      <c r="D304" s="11" t="s">
        <v>718</v>
      </c>
      <c r="E304" s="11" t="s">
        <v>725</v>
      </c>
      <c r="F304" s="39" t="n">
        <v>2037</v>
      </c>
      <c r="G304" s="39" t="n">
        <v>1777</v>
      </c>
      <c r="H304" s="39" t="n">
        <v>1931</v>
      </c>
      <c r="I304" s="39" t="n">
        <v>2340</v>
      </c>
      <c r="J304" s="39" t="n">
        <v>1654</v>
      </c>
      <c r="K304" s="39" t="n">
        <v>1751</v>
      </c>
      <c r="L304" s="39" t="n">
        <v>535</v>
      </c>
      <c r="M304" s="39" t="n">
        <v>1640</v>
      </c>
      <c r="N304" s="39" t="n">
        <v>279</v>
      </c>
      <c r="O304" s="39" t="n">
        <v>658</v>
      </c>
      <c r="P304" s="39" t="n">
        <v>205</v>
      </c>
      <c r="Q304" s="39" t="n">
        <v>356</v>
      </c>
      <c r="R304" s="39" t="n">
        <v>398</v>
      </c>
      <c r="S304" s="39" t="n">
        <v>1245</v>
      </c>
      <c r="T304" s="39" t="n">
        <v>743</v>
      </c>
      <c r="U304" s="39" t="n">
        <v>137</v>
      </c>
      <c r="V304" s="39" t="n">
        <v>185</v>
      </c>
      <c r="W304" s="39" t="n">
        <v>77</v>
      </c>
      <c r="X304" s="39" t="n">
        <v>150</v>
      </c>
      <c r="Y304" s="39" t="n">
        <v>236</v>
      </c>
      <c r="Z304" s="39" t="n">
        <v>280</v>
      </c>
      <c r="AA304" s="39" t="n">
        <v>278</v>
      </c>
      <c r="AB304" s="39" t="n">
        <v>247</v>
      </c>
      <c r="AC304" s="39" t="n">
        <v>430</v>
      </c>
      <c r="AD304" s="39" t="n">
        <v>243</v>
      </c>
      <c r="AE304" s="39" t="n">
        <v>9</v>
      </c>
      <c r="AF304" s="39" t="n">
        <v>355</v>
      </c>
      <c r="AG304" s="39" t="n">
        <v>103</v>
      </c>
      <c r="AH304" s="39" t="n">
        <v>396</v>
      </c>
      <c r="AI304" s="39" t="n">
        <v>235</v>
      </c>
      <c r="AJ304" s="39" t="n">
        <v>42</v>
      </c>
      <c r="AK304" s="39" t="n">
        <v>664</v>
      </c>
      <c r="AL304" s="39" t="n">
        <v>234</v>
      </c>
      <c r="AM304" s="39" t="n">
        <v>209</v>
      </c>
      <c r="AN304" s="39" t="n">
        <v>7</v>
      </c>
      <c r="AO304" s="39" t="n">
        <v>35</v>
      </c>
      <c r="AP304" s="39" t="n">
        <v>18</v>
      </c>
      <c r="AQ304" s="39" t="n">
        <v>30</v>
      </c>
      <c r="AR304" s="39" t="n">
        <v>135</v>
      </c>
      <c r="AS304" s="39" t="n">
        <v>108</v>
      </c>
      <c r="AT304" s="39" t="n">
        <v>165</v>
      </c>
      <c r="AU304" s="39" t="n">
        <v>299</v>
      </c>
      <c r="AV304" s="39" t="n">
        <v>3</v>
      </c>
      <c r="AW304" s="39" t="n">
        <v>20</v>
      </c>
      <c r="AX304" s="39" t="n">
        <v>45</v>
      </c>
      <c r="AY304" s="39" t="n">
        <v>41</v>
      </c>
      <c r="AZ304" s="39" t="n">
        <v>16</v>
      </c>
      <c r="BA304" s="39" t="n">
        <v>0</v>
      </c>
      <c r="BB304" s="39" t="n">
        <v>17</v>
      </c>
      <c r="BC304" s="39" t="n">
        <v>103</v>
      </c>
      <c r="BD304" s="39" t="n">
        <v>6</v>
      </c>
      <c r="BE304" s="39" t="n">
        <v>8</v>
      </c>
      <c r="BF304" s="39" t="n">
        <v>115</v>
      </c>
      <c r="BG304" s="39" t="n">
        <v>75</v>
      </c>
      <c r="BH304" s="39" t="n">
        <v>125</v>
      </c>
      <c r="BI304" s="39" t="n">
        <v>47</v>
      </c>
      <c r="BJ304" s="39" t="n">
        <v>5</v>
      </c>
      <c r="BK304" s="39" t="n">
        <v>19</v>
      </c>
      <c r="BL304" s="39" t="n">
        <v>23</v>
      </c>
      <c r="BM304" s="39" t="n">
        <v>3</v>
      </c>
      <c r="BN304" s="39" t="n">
        <v>57</v>
      </c>
      <c r="BO304" s="39" t="n">
        <v>14</v>
      </c>
      <c r="BP304" s="39" t="n">
        <v>23</v>
      </c>
      <c r="BQ304" s="39" t="n">
        <v>94</v>
      </c>
      <c r="BR304" s="39" t="n">
        <v>10</v>
      </c>
      <c r="BS304" s="39" t="n">
        <v>2</v>
      </c>
      <c r="BT304" s="39" t="n">
        <v>0</v>
      </c>
      <c r="BU304" s="39" t="n">
        <v>33</v>
      </c>
      <c r="BV304" s="39" t="n">
        <v>0</v>
      </c>
      <c r="BW304" s="39" t="n">
        <v>42</v>
      </c>
      <c r="BX304" s="39" t="n">
        <v>7</v>
      </c>
      <c r="BY304" s="39" t="n">
        <v>4</v>
      </c>
      <c r="BZ304" s="39" t="n">
        <v>78</v>
      </c>
      <c r="CA304" s="39" t="n">
        <v>1</v>
      </c>
      <c r="CB304" s="39" t="n">
        <v>0</v>
      </c>
      <c r="CC304" s="39" t="n">
        <v>0</v>
      </c>
      <c r="CD304" s="39" t="n">
        <v>0</v>
      </c>
      <c r="CE304" s="39" t="n">
        <v>106</v>
      </c>
      <c r="CF304" s="39" t="n">
        <v>1</v>
      </c>
      <c r="CG304" s="39" t="n">
        <v>4</v>
      </c>
      <c r="CH304" s="39" t="n">
        <v>33</v>
      </c>
      <c r="CI304" s="39" t="n">
        <v>0</v>
      </c>
      <c r="CJ304" s="39" t="n">
        <v>6</v>
      </c>
      <c r="CK304" s="39" t="n">
        <v>19</v>
      </c>
      <c r="CL304" s="39" t="n">
        <v>2</v>
      </c>
      <c r="CM304" s="39" t="n">
        <v>12</v>
      </c>
      <c r="CN304" s="39" t="n">
        <v>1</v>
      </c>
      <c r="CO304" s="39" t="n">
        <v>15</v>
      </c>
      <c r="CP304" s="39" t="n">
        <v>23</v>
      </c>
      <c r="CQ304" s="39" t="n">
        <v>0</v>
      </c>
      <c r="CR304" s="39" t="n">
        <v>46</v>
      </c>
      <c r="CS304" s="39" t="n">
        <v>59</v>
      </c>
      <c r="CT304" s="39" t="n">
        <v>2</v>
      </c>
      <c r="CU304" s="39" t="n">
        <v>1</v>
      </c>
      <c r="CV304" s="39" t="n">
        <v>3</v>
      </c>
      <c r="CW304" s="39" t="n">
        <v>4</v>
      </c>
      <c r="CX304" s="39" t="n">
        <v>2</v>
      </c>
      <c r="CY304" s="39" t="n">
        <v>26</v>
      </c>
      <c r="CZ304" s="39" t="n">
        <v>0</v>
      </c>
      <c r="DA304" s="39" t="n">
        <v>0</v>
      </c>
      <c r="DB304" s="39" t="n">
        <v>5</v>
      </c>
      <c r="DC304" s="39" t="n">
        <v>3</v>
      </c>
      <c r="DD304" s="39" t="n">
        <v>0</v>
      </c>
      <c r="DE304" s="39" t="n">
        <v>5</v>
      </c>
      <c r="DF304" s="39" t="n">
        <v>0</v>
      </c>
      <c r="DG304" s="39" t="n">
        <v>1</v>
      </c>
      <c r="DH304" s="39" t="n">
        <v>1</v>
      </c>
      <c r="DI304" s="39" t="n">
        <v>0</v>
      </c>
      <c r="DJ304" s="39" t="n">
        <v>2</v>
      </c>
      <c r="DK304" s="39" t="n">
        <v>1</v>
      </c>
      <c r="DL304" s="39" t="n">
        <v>8</v>
      </c>
      <c r="DM304" s="39" t="n">
        <v>7</v>
      </c>
      <c r="DN304" s="39" t="n">
        <v>0</v>
      </c>
      <c r="DO304" s="39" t="n">
        <v>0</v>
      </c>
      <c r="DP304" s="39" t="n">
        <v>7</v>
      </c>
      <c r="DQ304" s="39" t="n">
        <v>15</v>
      </c>
      <c r="DR304" s="39" t="n">
        <v>0</v>
      </c>
      <c r="DS304" s="39" t="n">
        <v>0</v>
      </c>
      <c r="DT304" s="39" t="n">
        <v>0</v>
      </c>
      <c r="DU304" s="39" t="n">
        <v>7</v>
      </c>
      <c r="DV304" s="39" t="n">
        <v>12</v>
      </c>
      <c r="DW304" s="39" t="n">
        <v>1</v>
      </c>
      <c r="DX304" s="39" t="n">
        <v>5</v>
      </c>
      <c r="DY304" s="39" t="n">
        <v>3</v>
      </c>
      <c r="DZ304" s="39" t="n">
        <v>1</v>
      </c>
      <c r="EA304" s="39" t="n">
        <v>1</v>
      </c>
      <c r="EB304" s="39" t="n">
        <v>0</v>
      </c>
      <c r="EC304" s="39" t="n">
        <v>0</v>
      </c>
      <c r="ED304" s="39" t="n">
        <v>1</v>
      </c>
      <c r="EE304" s="39" t="n">
        <v>0</v>
      </c>
      <c r="EF304" s="39" t="n">
        <v>1</v>
      </c>
      <c r="EG304" s="39" t="n">
        <v>2</v>
      </c>
      <c r="EH304" s="39" t="n">
        <v>7</v>
      </c>
      <c r="EI304" s="39" t="n">
        <v>1</v>
      </c>
      <c r="EJ304" s="39" t="n">
        <v>1</v>
      </c>
      <c r="EK304" s="39" t="n">
        <v>0</v>
      </c>
      <c r="EL304" s="39" t="n">
        <v>0</v>
      </c>
      <c r="EM304" s="39" t="n">
        <v>0</v>
      </c>
      <c r="EN304" s="39" t="n">
        <v>3</v>
      </c>
      <c r="EO304" s="39" t="n">
        <v>0</v>
      </c>
      <c r="EP304" s="39" t="n">
        <v>18</v>
      </c>
      <c r="EQ304" s="39" t="n">
        <v>0</v>
      </c>
      <c r="ER304" s="39" t="n">
        <v>2</v>
      </c>
      <c r="ES304" s="39" t="n">
        <v>0</v>
      </c>
      <c r="ET304" s="39" t="n">
        <v>0</v>
      </c>
      <c r="EU304" s="39" t="n">
        <v>0</v>
      </c>
      <c r="EV304" s="39" t="n">
        <v>0</v>
      </c>
      <c r="EW304" s="39" t="n">
        <v>1</v>
      </c>
      <c r="EX304" s="39" t="n">
        <v>4</v>
      </c>
      <c r="EY304" s="39" t="n">
        <v>4</v>
      </c>
      <c r="EZ304" s="39" t="n">
        <v>0</v>
      </c>
      <c r="FA304" s="39" t="n">
        <v>0</v>
      </c>
      <c r="FB304" s="39" t="n">
        <v>0</v>
      </c>
      <c r="FC304" s="39" t="n">
        <v>0</v>
      </c>
      <c r="FD304" s="39" t="n">
        <v>0</v>
      </c>
      <c r="FE304" s="39" t="n">
        <v>0</v>
      </c>
      <c r="FF304" s="39" t="n">
        <v>3</v>
      </c>
      <c r="FG304" s="39" t="n">
        <v>1</v>
      </c>
      <c r="FH304" s="39" t="n">
        <v>1</v>
      </c>
      <c r="FI304" s="39" t="n">
        <v>0</v>
      </c>
      <c r="FJ304" s="39" t="n">
        <v>3</v>
      </c>
      <c r="FK304" s="39" t="n">
        <v>1</v>
      </c>
      <c r="FL304" s="39" t="n">
        <v>21</v>
      </c>
      <c r="FM304" s="39" t="n">
        <v>11</v>
      </c>
      <c r="FN304" s="39" t="n">
        <v>0</v>
      </c>
      <c r="FO304" s="39" t="n">
        <v>1</v>
      </c>
      <c r="FP304" s="39" t="n">
        <v>0</v>
      </c>
      <c r="FQ304" s="39" t="n">
        <v>0</v>
      </c>
      <c r="FR304" s="39" t="n">
        <v>0</v>
      </c>
      <c r="FS304" s="39" t="n">
        <v>0</v>
      </c>
      <c r="FT304" s="39" t="n">
        <v>0</v>
      </c>
      <c r="FU304" s="39" t="n">
        <v>0</v>
      </c>
      <c r="FV304" s="39" t="n">
        <v>0</v>
      </c>
      <c r="FW304" s="39" t="n">
        <v>0</v>
      </c>
      <c r="FX304" s="39" t="n">
        <v>6</v>
      </c>
      <c r="FY304" s="39" t="n">
        <v>0</v>
      </c>
      <c r="FZ304" s="39" t="n">
        <v>0</v>
      </c>
      <c r="GA304" s="39" t="n">
        <v>0</v>
      </c>
      <c r="GB304" s="39" t="n">
        <v>0</v>
      </c>
      <c r="GC304" s="39" t="n">
        <v>0</v>
      </c>
      <c r="GD304" s="39" t="n">
        <v>4</v>
      </c>
      <c r="GE304" s="39" t="n">
        <v>4</v>
      </c>
      <c r="GF304" s="39" t="n">
        <v>0</v>
      </c>
      <c r="GG304" s="39" t="n">
        <v>0</v>
      </c>
      <c r="GH304" s="39" t="n">
        <v>0</v>
      </c>
      <c r="GI304" s="39" t="n">
        <v>0</v>
      </c>
      <c r="GJ304" s="39" t="n">
        <v>0</v>
      </c>
      <c r="GK304" s="39" t="n">
        <v>0</v>
      </c>
      <c r="GL304" s="39" t="n">
        <v>0</v>
      </c>
      <c r="GM304" s="39" t="n">
        <v>3</v>
      </c>
      <c r="GN304" s="39" t="n">
        <v>0</v>
      </c>
      <c r="GO304" s="39" t="n">
        <v>0</v>
      </c>
      <c r="GP304" s="39" t="n">
        <v>0</v>
      </c>
      <c r="GQ304" s="39" t="n">
        <v>6</v>
      </c>
      <c r="GR304" s="39" t="n">
        <v>0</v>
      </c>
      <c r="GS304" s="39" t="n">
        <v>0</v>
      </c>
      <c r="GT304" s="39" t="n">
        <v>0</v>
      </c>
      <c r="GU304" s="39" t="n">
        <v>0</v>
      </c>
      <c r="GV304" s="39" t="n">
        <v>0</v>
      </c>
      <c r="GW304" s="39" t="n">
        <v>0</v>
      </c>
      <c r="GX304" s="39" t="n">
        <v>0</v>
      </c>
      <c r="GY304" s="39" t="n">
        <v>2</v>
      </c>
      <c r="GZ304" s="39" t="n">
        <v>0</v>
      </c>
      <c r="HA304" s="39" t="n">
        <v>7</v>
      </c>
      <c r="HB304" s="39" t="n">
        <v>10</v>
      </c>
      <c r="HC304" s="39" t="n">
        <v>0</v>
      </c>
      <c r="HD304" s="39" t="n">
        <v>0</v>
      </c>
      <c r="HE304" s="39" t="n">
        <v>0</v>
      </c>
      <c r="HF304" s="39" t="n">
        <v>9</v>
      </c>
      <c r="HG304" s="39" t="n">
        <v>0</v>
      </c>
      <c r="HH304" s="39" t="n">
        <v>0</v>
      </c>
      <c r="HI304" s="39" t="n">
        <v>0</v>
      </c>
      <c r="HJ304" s="39" t="n">
        <v>0</v>
      </c>
      <c r="HK304" s="39" t="n">
        <v>0</v>
      </c>
      <c r="HL304" s="39" t="n">
        <v>0</v>
      </c>
      <c r="HM304" s="39" t="n">
        <v>0</v>
      </c>
      <c r="HN304" s="39" t="n">
        <v>0</v>
      </c>
      <c r="HO304" s="39" t="n">
        <v>0</v>
      </c>
      <c r="HP304" s="39" t="n">
        <v>0</v>
      </c>
      <c r="HQ304" s="39" t="n">
        <v>0</v>
      </c>
      <c r="HR304" s="39" t="n">
        <v>0</v>
      </c>
      <c r="HS304" s="39" t="n">
        <v>6</v>
      </c>
      <c r="HT304" s="39" t="n">
        <v>0</v>
      </c>
      <c r="HU304" s="39" t="n">
        <v>0</v>
      </c>
      <c r="HV304" s="39" t="n">
        <v>0</v>
      </c>
      <c r="HW304" s="39" t="n">
        <v>0</v>
      </c>
      <c r="HX304" s="39" t="n">
        <v>0</v>
      </c>
      <c r="HY304" s="39" t="n">
        <v>0</v>
      </c>
      <c r="HZ304" s="39" t="n">
        <v>0</v>
      </c>
      <c r="IA304" s="39" t="n">
        <v>0</v>
      </c>
      <c r="IB304" s="39" t="n">
        <v>0</v>
      </c>
      <c r="IC304" s="39" t="n">
        <v>0</v>
      </c>
      <c r="ID304" s="39" t="n">
        <v>0</v>
      </c>
      <c r="IE304" s="39" t="n">
        <v>0</v>
      </c>
      <c r="IF304" s="39" t="n">
        <v>0</v>
      </c>
      <c r="IG304" s="39" t="n">
        <v>3693</v>
      </c>
    </row>
    <row r="305" customFormat="false" ht="15" hidden="false" customHeight="false" outlineLevel="0" collapsed="false">
      <c r="A305" s="11" t="s">
        <v>726</v>
      </c>
      <c r="B305" s="11" t="s">
        <v>105</v>
      </c>
      <c r="C305" s="11" t="s">
        <v>716</v>
      </c>
      <c r="D305" s="11" t="s">
        <v>718</v>
      </c>
      <c r="E305" s="11" t="s">
        <v>727</v>
      </c>
      <c r="F305" s="39" t="n">
        <v>696</v>
      </c>
      <c r="G305" s="39" t="n">
        <v>2150</v>
      </c>
      <c r="H305" s="39" t="n">
        <v>1558</v>
      </c>
      <c r="I305" s="39" t="n">
        <v>1245</v>
      </c>
      <c r="J305" s="39" t="n">
        <v>1046</v>
      </c>
      <c r="K305" s="39" t="n">
        <v>811</v>
      </c>
      <c r="L305" s="39" t="n">
        <v>347</v>
      </c>
      <c r="M305" s="39" t="n">
        <v>556</v>
      </c>
      <c r="N305" s="39" t="n">
        <v>170</v>
      </c>
      <c r="O305" s="39" t="n">
        <v>729</v>
      </c>
      <c r="P305" s="39" t="n">
        <v>1474</v>
      </c>
      <c r="Q305" s="39" t="n">
        <v>248</v>
      </c>
      <c r="R305" s="39" t="n">
        <v>227</v>
      </c>
      <c r="S305" s="39" t="n">
        <v>693</v>
      </c>
      <c r="T305" s="39" t="n">
        <v>478</v>
      </c>
      <c r="U305" s="39" t="n">
        <v>153</v>
      </c>
      <c r="V305" s="39" t="n">
        <v>330</v>
      </c>
      <c r="W305" s="39" t="n">
        <v>669</v>
      </c>
      <c r="X305" s="39" t="n">
        <v>245</v>
      </c>
      <c r="Y305" s="39" t="n">
        <v>123</v>
      </c>
      <c r="Z305" s="39" t="n">
        <v>335</v>
      </c>
      <c r="AA305" s="39" t="n">
        <v>190</v>
      </c>
      <c r="AB305" s="39" t="n">
        <v>262</v>
      </c>
      <c r="AC305" s="39" t="n">
        <v>310</v>
      </c>
      <c r="AD305" s="39" t="n">
        <v>233</v>
      </c>
      <c r="AE305" s="39" t="n">
        <v>1</v>
      </c>
      <c r="AF305" s="39" t="n">
        <v>153</v>
      </c>
      <c r="AG305" s="39" t="n">
        <v>177</v>
      </c>
      <c r="AH305" s="39" t="n">
        <v>258</v>
      </c>
      <c r="AI305" s="39" t="n">
        <v>304</v>
      </c>
      <c r="AJ305" s="39" t="n">
        <v>509</v>
      </c>
      <c r="AK305" s="39" t="n">
        <v>357</v>
      </c>
      <c r="AL305" s="39" t="n">
        <v>190</v>
      </c>
      <c r="AM305" s="39" t="n">
        <v>296</v>
      </c>
      <c r="AN305" s="39" t="n">
        <v>115</v>
      </c>
      <c r="AO305" s="39" t="n">
        <v>131</v>
      </c>
      <c r="AP305" s="39" t="n">
        <v>9</v>
      </c>
      <c r="AQ305" s="39" t="n">
        <v>9</v>
      </c>
      <c r="AR305" s="39" t="n">
        <v>135</v>
      </c>
      <c r="AS305" s="39" t="n">
        <v>81</v>
      </c>
      <c r="AT305" s="39" t="n">
        <v>36</v>
      </c>
      <c r="AU305" s="39" t="n">
        <v>41</v>
      </c>
      <c r="AV305" s="39" t="n">
        <v>41</v>
      </c>
      <c r="AW305" s="39" t="n">
        <v>17</v>
      </c>
      <c r="AX305" s="39" t="n">
        <v>14</v>
      </c>
      <c r="AY305" s="39" t="n">
        <v>63</v>
      </c>
      <c r="AZ305" s="39" t="n">
        <v>62</v>
      </c>
      <c r="BA305" s="39" t="n">
        <v>0</v>
      </c>
      <c r="BB305" s="39" t="n">
        <v>34</v>
      </c>
      <c r="BC305" s="39" t="n">
        <v>47</v>
      </c>
      <c r="BD305" s="39" t="n">
        <v>3</v>
      </c>
      <c r="BE305" s="39" t="n">
        <v>20</v>
      </c>
      <c r="BF305" s="39" t="n">
        <v>90</v>
      </c>
      <c r="BG305" s="39" t="n">
        <v>65</v>
      </c>
      <c r="BH305" s="39" t="n">
        <v>14</v>
      </c>
      <c r="BI305" s="39" t="n">
        <v>25</v>
      </c>
      <c r="BJ305" s="39" t="n">
        <v>13</v>
      </c>
      <c r="BK305" s="39" t="n">
        <v>11</v>
      </c>
      <c r="BL305" s="39" t="n">
        <v>2</v>
      </c>
      <c r="BM305" s="39" t="n">
        <v>16</v>
      </c>
      <c r="BN305" s="39" t="n">
        <v>8</v>
      </c>
      <c r="BO305" s="39" t="n">
        <v>12</v>
      </c>
      <c r="BP305" s="39" t="n">
        <v>9</v>
      </c>
      <c r="BQ305" s="39" t="n">
        <v>80</v>
      </c>
      <c r="BR305" s="39" t="n">
        <v>26</v>
      </c>
      <c r="BS305" s="39" t="n">
        <v>7</v>
      </c>
      <c r="BT305" s="39" t="n">
        <v>4</v>
      </c>
      <c r="BU305" s="39" t="n">
        <v>37</v>
      </c>
      <c r="BV305" s="39" t="n">
        <v>1</v>
      </c>
      <c r="BW305" s="39" t="n">
        <v>43</v>
      </c>
      <c r="BX305" s="39" t="n">
        <v>13</v>
      </c>
      <c r="BY305" s="39" t="n">
        <v>11</v>
      </c>
      <c r="BZ305" s="39" t="n">
        <v>23</v>
      </c>
      <c r="CA305" s="39" t="n">
        <v>0</v>
      </c>
      <c r="CB305" s="39" t="n">
        <v>5</v>
      </c>
      <c r="CC305" s="39" t="n">
        <v>0</v>
      </c>
      <c r="CD305" s="39" t="n">
        <v>0</v>
      </c>
      <c r="CE305" s="39" t="n">
        <v>72</v>
      </c>
      <c r="CF305" s="39" t="n">
        <v>5</v>
      </c>
      <c r="CG305" s="39" t="n">
        <v>3</v>
      </c>
      <c r="CH305" s="39" t="n">
        <v>30</v>
      </c>
      <c r="CI305" s="39" t="n">
        <v>4</v>
      </c>
      <c r="CJ305" s="39" t="n">
        <v>14</v>
      </c>
      <c r="CK305" s="39" t="n">
        <v>5</v>
      </c>
      <c r="CL305" s="39" t="n">
        <v>4</v>
      </c>
      <c r="CM305" s="39" t="n">
        <v>2</v>
      </c>
      <c r="CN305" s="39" t="n">
        <v>12</v>
      </c>
      <c r="CO305" s="39" t="n">
        <v>5</v>
      </c>
      <c r="CP305" s="39" t="n">
        <v>0</v>
      </c>
      <c r="CQ305" s="39" t="n">
        <v>31</v>
      </c>
      <c r="CR305" s="39" t="n">
        <v>29</v>
      </c>
      <c r="CS305" s="39" t="n">
        <v>16</v>
      </c>
      <c r="CT305" s="39" t="n">
        <v>2</v>
      </c>
      <c r="CU305" s="39" t="n">
        <v>6</v>
      </c>
      <c r="CV305" s="39" t="n">
        <v>0</v>
      </c>
      <c r="CW305" s="39" t="n">
        <v>40</v>
      </c>
      <c r="CX305" s="39" t="n">
        <v>0</v>
      </c>
      <c r="CY305" s="39" t="n">
        <v>10</v>
      </c>
      <c r="CZ305" s="39" t="n">
        <v>2</v>
      </c>
      <c r="DA305" s="39" t="n">
        <v>1</v>
      </c>
      <c r="DB305" s="39" t="n">
        <v>0</v>
      </c>
      <c r="DC305" s="39" t="n">
        <v>6</v>
      </c>
      <c r="DD305" s="39" t="n">
        <v>0</v>
      </c>
      <c r="DE305" s="39" t="n">
        <v>45</v>
      </c>
      <c r="DF305" s="39" t="n">
        <v>0</v>
      </c>
      <c r="DG305" s="39" t="n">
        <v>36</v>
      </c>
      <c r="DH305" s="39" t="n">
        <v>9</v>
      </c>
      <c r="DI305" s="39" t="n">
        <v>0</v>
      </c>
      <c r="DJ305" s="39" t="n">
        <v>6</v>
      </c>
      <c r="DK305" s="39" t="n">
        <v>0</v>
      </c>
      <c r="DL305" s="39" t="n">
        <v>1</v>
      </c>
      <c r="DM305" s="39" t="n">
        <v>1</v>
      </c>
      <c r="DN305" s="39" t="n">
        <v>1</v>
      </c>
      <c r="DO305" s="39" t="n">
        <v>0</v>
      </c>
      <c r="DP305" s="39" t="n">
        <v>7</v>
      </c>
      <c r="DQ305" s="39" t="n">
        <v>0</v>
      </c>
      <c r="DR305" s="39" t="n">
        <v>0</v>
      </c>
      <c r="DS305" s="39" t="n">
        <v>2</v>
      </c>
      <c r="DT305" s="39" t="n">
        <v>0</v>
      </c>
      <c r="DU305" s="39" t="n">
        <v>5</v>
      </c>
      <c r="DV305" s="39" t="n">
        <v>5</v>
      </c>
      <c r="DW305" s="39" t="n">
        <v>0</v>
      </c>
      <c r="DX305" s="39" t="n">
        <v>0</v>
      </c>
      <c r="DY305" s="39" t="n">
        <v>0</v>
      </c>
      <c r="DZ305" s="39" t="n">
        <v>1</v>
      </c>
      <c r="EA305" s="39" t="n">
        <v>0</v>
      </c>
      <c r="EB305" s="39" t="n">
        <v>4</v>
      </c>
      <c r="EC305" s="39" t="n">
        <v>10</v>
      </c>
      <c r="ED305" s="39" t="n">
        <v>0</v>
      </c>
      <c r="EE305" s="39" t="n">
        <v>0</v>
      </c>
      <c r="EF305" s="39" t="n">
        <v>0</v>
      </c>
      <c r="EG305" s="39" t="n">
        <v>2</v>
      </c>
      <c r="EH305" s="39" t="n">
        <v>0</v>
      </c>
      <c r="EI305" s="39" t="n">
        <v>0</v>
      </c>
      <c r="EJ305" s="39" t="n">
        <v>9</v>
      </c>
      <c r="EK305" s="39" t="n">
        <v>0</v>
      </c>
      <c r="EL305" s="39" t="n">
        <v>0</v>
      </c>
      <c r="EM305" s="39" t="n">
        <v>0</v>
      </c>
      <c r="EN305" s="39" t="n">
        <v>3</v>
      </c>
      <c r="EO305" s="39" t="n">
        <v>3</v>
      </c>
      <c r="EP305" s="39" t="n">
        <v>0</v>
      </c>
      <c r="EQ305" s="39" t="n">
        <v>6</v>
      </c>
      <c r="ER305" s="39" t="n">
        <v>13</v>
      </c>
      <c r="ES305" s="39" t="n">
        <v>0</v>
      </c>
      <c r="ET305" s="39" t="n">
        <v>0</v>
      </c>
      <c r="EU305" s="39" t="n">
        <v>5</v>
      </c>
      <c r="EV305" s="39" t="n">
        <v>0</v>
      </c>
      <c r="EW305" s="39" t="n">
        <v>0</v>
      </c>
      <c r="EX305" s="39" t="n">
        <v>0</v>
      </c>
      <c r="EY305" s="39" t="n">
        <v>0</v>
      </c>
      <c r="EZ305" s="39" t="n">
        <v>0</v>
      </c>
      <c r="FA305" s="39" t="n">
        <v>0</v>
      </c>
      <c r="FB305" s="39" t="n">
        <v>5</v>
      </c>
      <c r="FC305" s="39" t="n">
        <v>0</v>
      </c>
      <c r="FD305" s="39" t="n">
        <v>0</v>
      </c>
      <c r="FE305" s="39" t="n">
        <v>0</v>
      </c>
      <c r="FF305" s="39" t="n">
        <v>1</v>
      </c>
      <c r="FG305" s="39" t="n">
        <v>0</v>
      </c>
      <c r="FH305" s="39" t="n">
        <v>3</v>
      </c>
      <c r="FI305" s="39" t="n">
        <v>0</v>
      </c>
      <c r="FJ305" s="39" t="n">
        <v>0</v>
      </c>
      <c r="FK305" s="39" t="n">
        <v>0</v>
      </c>
      <c r="FL305" s="39" t="n">
        <v>7</v>
      </c>
      <c r="FM305" s="39" t="n">
        <v>2</v>
      </c>
      <c r="FN305" s="39" t="n">
        <v>9</v>
      </c>
      <c r="FO305" s="39" t="n">
        <v>0</v>
      </c>
      <c r="FP305" s="39" t="n">
        <v>0</v>
      </c>
      <c r="FQ305" s="39" t="n">
        <v>0</v>
      </c>
      <c r="FR305" s="39" t="n">
        <v>0</v>
      </c>
      <c r="FS305" s="39" t="n">
        <v>0</v>
      </c>
      <c r="FT305" s="39" t="n">
        <v>0</v>
      </c>
      <c r="FU305" s="39" t="n">
        <v>0</v>
      </c>
      <c r="FV305" s="39" t="n">
        <v>0</v>
      </c>
      <c r="FW305" s="39" t="n">
        <v>0</v>
      </c>
      <c r="FX305" s="39" t="n">
        <v>0</v>
      </c>
      <c r="FY305" s="39" t="n">
        <v>21</v>
      </c>
      <c r="FZ305" s="39" t="n">
        <v>0</v>
      </c>
      <c r="GA305" s="39" t="n">
        <v>1</v>
      </c>
      <c r="GB305" s="39" t="n">
        <v>0</v>
      </c>
      <c r="GC305" s="39" t="n">
        <v>0</v>
      </c>
      <c r="GD305" s="39" t="n">
        <v>0</v>
      </c>
      <c r="GE305" s="39" t="n">
        <v>0</v>
      </c>
      <c r="GF305" s="39" t="n">
        <v>0</v>
      </c>
      <c r="GG305" s="39" t="n">
        <v>6</v>
      </c>
      <c r="GH305" s="39" t="n">
        <v>0</v>
      </c>
      <c r="GI305" s="39" t="n">
        <v>1</v>
      </c>
      <c r="GJ305" s="39" t="n">
        <v>0</v>
      </c>
      <c r="GK305" s="39" t="n">
        <v>0</v>
      </c>
      <c r="GL305" s="39" t="n">
        <v>0</v>
      </c>
      <c r="GM305" s="39" t="n">
        <v>0</v>
      </c>
      <c r="GN305" s="39" t="n">
        <v>0</v>
      </c>
      <c r="GO305" s="39" t="n">
        <v>0</v>
      </c>
      <c r="GP305" s="39" t="n">
        <v>0</v>
      </c>
      <c r="GQ305" s="39" t="n">
        <v>3</v>
      </c>
      <c r="GR305" s="39" t="n">
        <v>0</v>
      </c>
      <c r="GS305" s="39" t="n">
        <v>0</v>
      </c>
      <c r="GT305" s="39" t="n">
        <v>0</v>
      </c>
      <c r="GU305" s="39" t="n">
        <v>0</v>
      </c>
      <c r="GV305" s="39" t="n">
        <v>2</v>
      </c>
      <c r="GW305" s="39" t="n">
        <v>0</v>
      </c>
      <c r="GX305" s="39" t="n">
        <v>0</v>
      </c>
      <c r="GY305" s="39" t="n">
        <v>0</v>
      </c>
      <c r="GZ305" s="39" t="n">
        <v>0</v>
      </c>
      <c r="HA305" s="39" t="n">
        <v>0</v>
      </c>
      <c r="HB305" s="39" t="n">
        <v>2</v>
      </c>
      <c r="HC305" s="39" t="n">
        <v>0</v>
      </c>
      <c r="HD305" s="39" t="n">
        <v>0</v>
      </c>
      <c r="HE305" s="39" t="n">
        <v>0</v>
      </c>
      <c r="HF305" s="39" t="n">
        <v>0</v>
      </c>
      <c r="HG305" s="39" t="n">
        <v>0</v>
      </c>
      <c r="HH305" s="39" t="n">
        <v>0</v>
      </c>
      <c r="HI305" s="39" t="n">
        <v>0</v>
      </c>
      <c r="HJ305" s="39" t="n">
        <v>0</v>
      </c>
      <c r="HK305" s="39" t="n">
        <v>0</v>
      </c>
      <c r="HL305" s="39" t="n">
        <v>0</v>
      </c>
      <c r="HM305" s="39" t="n">
        <v>0</v>
      </c>
      <c r="HN305" s="39" t="n">
        <v>0</v>
      </c>
      <c r="HO305" s="39" t="n">
        <v>0</v>
      </c>
      <c r="HP305" s="39" t="n">
        <v>0</v>
      </c>
      <c r="HQ305" s="39" t="n">
        <v>0</v>
      </c>
      <c r="HR305" s="39" t="n">
        <v>0</v>
      </c>
      <c r="HS305" s="39" t="n">
        <v>0</v>
      </c>
      <c r="HT305" s="39" t="n">
        <v>0</v>
      </c>
      <c r="HU305" s="39" t="n">
        <v>0</v>
      </c>
      <c r="HV305" s="39" t="n">
        <v>0</v>
      </c>
      <c r="HW305" s="39" t="n">
        <v>0</v>
      </c>
      <c r="HX305" s="39" t="n">
        <v>0</v>
      </c>
      <c r="HY305" s="39" t="n">
        <v>0</v>
      </c>
      <c r="HZ305" s="39" t="n">
        <v>0</v>
      </c>
      <c r="IA305" s="39" t="n">
        <v>0</v>
      </c>
      <c r="IB305" s="39" t="n">
        <v>0</v>
      </c>
      <c r="IC305" s="39" t="n">
        <v>0</v>
      </c>
      <c r="ID305" s="39" t="n">
        <v>0</v>
      </c>
      <c r="IE305" s="39" t="n">
        <v>0</v>
      </c>
      <c r="IF305" s="39" t="n">
        <v>0</v>
      </c>
      <c r="IG305" s="39" t="n">
        <v>6539</v>
      </c>
    </row>
    <row r="306" customFormat="false" ht="15" hidden="false" customHeight="false" outlineLevel="0" collapsed="false">
      <c r="A306" s="11" t="s">
        <v>728</v>
      </c>
      <c r="B306" s="11" t="s">
        <v>116</v>
      </c>
      <c r="C306" s="11" t="s">
        <v>716</v>
      </c>
      <c r="D306" s="11" t="s">
        <v>718</v>
      </c>
      <c r="E306" s="11" t="s">
        <v>729</v>
      </c>
      <c r="F306" s="39" t="n">
        <v>856</v>
      </c>
      <c r="G306" s="39" t="n">
        <v>1979</v>
      </c>
      <c r="H306" s="39" t="n">
        <v>2247</v>
      </c>
      <c r="I306" s="39" t="n">
        <v>1215</v>
      </c>
      <c r="J306" s="39" t="n">
        <v>614</v>
      </c>
      <c r="K306" s="39" t="n">
        <v>913</v>
      </c>
      <c r="L306" s="39" t="n">
        <v>185</v>
      </c>
      <c r="M306" s="39" t="n">
        <v>557</v>
      </c>
      <c r="N306" s="39" t="n">
        <v>328</v>
      </c>
      <c r="O306" s="39" t="n">
        <v>433</v>
      </c>
      <c r="P306" s="39" t="n">
        <v>102</v>
      </c>
      <c r="Q306" s="39" t="n">
        <v>445</v>
      </c>
      <c r="R306" s="39" t="n">
        <v>463</v>
      </c>
      <c r="S306" s="39" t="n">
        <v>685</v>
      </c>
      <c r="T306" s="39" t="n">
        <v>547</v>
      </c>
      <c r="U306" s="39" t="n">
        <v>584</v>
      </c>
      <c r="V306" s="39" t="n">
        <v>385</v>
      </c>
      <c r="W306" s="39" t="n">
        <v>304</v>
      </c>
      <c r="X306" s="39" t="n">
        <v>431</v>
      </c>
      <c r="Y306" s="39" t="n">
        <v>180</v>
      </c>
      <c r="Z306" s="39" t="n">
        <v>381</v>
      </c>
      <c r="AA306" s="39" t="n">
        <v>646</v>
      </c>
      <c r="AB306" s="39" t="n">
        <v>177</v>
      </c>
      <c r="AC306" s="39" t="n">
        <v>358</v>
      </c>
      <c r="AD306" s="39" t="n">
        <v>439</v>
      </c>
      <c r="AE306" s="39" t="n">
        <v>618</v>
      </c>
      <c r="AF306" s="39" t="n">
        <v>46</v>
      </c>
      <c r="AG306" s="39" t="n">
        <v>393</v>
      </c>
      <c r="AH306" s="39" t="n">
        <v>267</v>
      </c>
      <c r="AI306" s="39" t="n">
        <v>454</v>
      </c>
      <c r="AJ306" s="39" t="n">
        <v>275</v>
      </c>
      <c r="AK306" s="39" t="n">
        <v>240</v>
      </c>
      <c r="AL306" s="39" t="n">
        <v>130</v>
      </c>
      <c r="AM306" s="39" t="n">
        <v>526</v>
      </c>
      <c r="AN306" s="39" t="n">
        <v>365</v>
      </c>
      <c r="AO306" s="39" t="n">
        <v>166</v>
      </c>
      <c r="AP306" s="39" t="n">
        <v>354</v>
      </c>
      <c r="AQ306" s="39" t="n">
        <v>65</v>
      </c>
      <c r="AR306" s="39" t="n">
        <v>112</v>
      </c>
      <c r="AS306" s="39" t="n">
        <v>437</v>
      </c>
      <c r="AT306" s="39" t="n">
        <v>92</v>
      </c>
      <c r="AU306" s="39" t="n">
        <v>373</v>
      </c>
      <c r="AV306" s="39" t="n">
        <v>135</v>
      </c>
      <c r="AW306" s="39" t="n">
        <v>111</v>
      </c>
      <c r="AX306" s="39" t="n">
        <v>40</v>
      </c>
      <c r="AY306" s="39" t="n">
        <v>103</v>
      </c>
      <c r="AZ306" s="39" t="n">
        <v>233</v>
      </c>
      <c r="BA306" s="39" t="n">
        <v>16</v>
      </c>
      <c r="BB306" s="39" t="n">
        <v>120</v>
      </c>
      <c r="BC306" s="39" t="n">
        <v>4</v>
      </c>
      <c r="BD306" s="39" t="n">
        <v>38</v>
      </c>
      <c r="BE306" s="39" t="n">
        <v>0</v>
      </c>
      <c r="BF306" s="39" t="n">
        <v>190</v>
      </c>
      <c r="BG306" s="39" t="n">
        <v>103</v>
      </c>
      <c r="BH306" s="39" t="n">
        <v>19</v>
      </c>
      <c r="BI306" s="39" t="n">
        <v>24</v>
      </c>
      <c r="BJ306" s="39" t="n">
        <v>7</v>
      </c>
      <c r="BK306" s="39" t="n">
        <v>11</v>
      </c>
      <c r="BL306" s="39" t="n">
        <v>3</v>
      </c>
      <c r="BM306" s="39" t="n">
        <v>5</v>
      </c>
      <c r="BN306" s="39" t="n">
        <v>0</v>
      </c>
      <c r="BO306" s="39" t="n">
        <v>48</v>
      </c>
      <c r="BP306" s="39" t="n">
        <v>95</v>
      </c>
      <c r="BQ306" s="39" t="n">
        <v>39</v>
      </c>
      <c r="BR306" s="39" t="n">
        <v>218</v>
      </c>
      <c r="BS306" s="39" t="n">
        <v>0</v>
      </c>
      <c r="BT306" s="39" t="n">
        <v>32</v>
      </c>
      <c r="BU306" s="39" t="n">
        <v>50</v>
      </c>
      <c r="BV306" s="39" t="n">
        <v>0</v>
      </c>
      <c r="BW306" s="39" t="n">
        <v>28</v>
      </c>
      <c r="BX306" s="39" t="n">
        <v>124</v>
      </c>
      <c r="BY306" s="39" t="n">
        <v>5</v>
      </c>
      <c r="BZ306" s="39" t="n">
        <v>43</v>
      </c>
      <c r="CA306" s="39" t="n">
        <v>0</v>
      </c>
      <c r="CB306" s="39" t="n">
        <v>0</v>
      </c>
      <c r="CC306" s="39" t="n">
        <v>34</v>
      </c>
      <c r="CD306" s="39" t="n">
        <v>0</v>
      </c>
      <c r="CE306" s="39" t="n">
        <v>144</v>
      </c>
      <c r="CF306" s="39" t="n">
        <v>2</v>
      </c>
      <c r="CG306" s="39" t="n">
        <v>0</v>
      </c>
      <c r="CH306" s="39" t="n">
        <v>38</v>
      </c>
      <c r="CI306" s="39" t="n">
        <v>8</v>
      </c>
      <c r="CJ306" s="39" t="n">
        <v>0</v>
      </c>
      <c r="CK306" s="39" t="n">
        <v>12</v>
      </c>
      <c r="CL306" s="39" t="n">
        <v>14</v>
      </c>
      <c r="CM306" s="39" t="n">
        <v>46</v>
      </c>
      <c r="CN306" s="39" t="n">
        <v>6</v>
      </c>
      <c r="CO306" s="39" t="n">
        <v>171</v>
      </c>
      <c r="CP306" s="39" t="n">
        <v>0</v>
      </c>
      <c r="CQ306" s="39" t="n">
        <v>28</v>
      </c>
      <c r="CR306" s="39" t="n">
        <v>20</v>
      </c>
      <c r="CS306" s="39" t="n">
        <v>44</v>
      </c>
      <c r="CT306" s="39" t="n">
        <v>20</v>
      </c>
      <c r="CU306" s="39" t="n">
        <v>6</v>
      </c>
      <c r="CV306" s="39" t="n">
        <v>0</v>
      </c>
      <c r="CW306" s="39" t="n">
        <v>18</v>
      </c>
      <c r="CX306" s="39" t="n">
        <v>0</v>
      </c>
      <c r="CY306" s="39" t="n">
        <v>35</v>
      </c>
      <c r="CZ306" s="39" t="n">
        <v>15</v>
      </c>
      <c r="DA306" s="39" t="n">
        <v>8</v>
      </c>
      <c r="DB306" s="39" t="n">
        <v>0</v>
      </c>
      <c r="DC306" s="39" t="n">
        <v>16</v>
      </c>
      <c r="DD306" s="39" t="n">
        <v>10</v>
      </c>
      <c r="DE306" s="39" t="n">
        <v>43</v>
      </c>
      <c r="DF306" s="39" t="n">
        <v>0</v>
      </c>
      <c r="DG306" s="39" t="n">
        <v>6</v>
      </c>
      <c r="DH306" s="39" t="n">
        <v>0</v>
      </c>
      <c r="DI306" s="39" t="n">
        <v>4</v>
      </c>
      <c r="DJ306" s="39" t="n">
        <v>0</v>
      </c>
      <c r="DK306" s="39" t="n">
        <v>0</v>
      </c>
      <c r="DL306" s="39" t="n">
        <v>0</v>
      </c>
      <c r="DM306" s="39" t="n">
        <v>7</v>
      </c>
      <c r="DN306" s="39" t="n">
        <v>2</v>
      </c>
      <c r="DO306" s="39" t="n">
        <v>0</v>
      </c>
      <c r="DP306" s="39" t="n">
        <v>43</v>
      </c>
      <c r="DQ306" s="39" t="n">
        <v>3</v>
      </c>
      <c r="DR306" s="39" t="n">
        <v>0</v>
      </c>
      <c r="DS306" s="39" t="n">
        <v>1</v>
      </c>
      <c r="DT306" s="39" t="n">
        <v>0</v>
      </c>
      <c r="DU306" s="39" t="n">
        <v>17</v>
      </c>
      <c r="DV306" s="39" t="n">
        <v>18</v>
      </c>
      <c r="DW306" s="39" t="n">
        <v>2</v>
      </c>
      <c r="DX306" s="39" t="n">
        <v>0</v>
      </c>
      <c r="DY306" s="39" t="n">
        <v>28</v>
      </c>
      <c r="DZ306" s="39" t="n">
        <v>0</v>
      </c>
      <c r="EA306" s="39" t="n">
        <v>0</v>
      </c>
      <c r="EB306" s="39" t="n">
        <v>10</v>
      </c>
      <c r="EC306" s="39" t="n">
        <v>4</v>
      </c>
      <c r="ED306" s="39" t="n">
        <v>0</v>
      </c>
      <c r="EE306" s="39" t="n">
        <v>0</v>
      </c>
      <c r="EF306" s="39" t="n">
        <v>0</v>
      </c>
      <c r="EG306" s="39" t="n">
        <v>3</v>
      </c>
      <c r="EH306" s="39" t="n">
        <v>0</v>
      </c>
      <c r="EI306" s="39" t="n">
        <v>11</v>
      </c>
      <c r="EJ306" s="39" t="n">
        <v>0</v>
      </c>
      <c r="EK306" s="39" t="n">
        <v>0</v>
      </c>
      <c r="EL306" s="39" t="n">
        <v>0</v>
      </c>
      <c r="EM306" s="39" t="n">
        <v>4</v>
      </c>
      <c r="EN306" s="39" t="n">
        <v>1</v>
      </c>
      <c r="EO306" s="39" t="n">
        <v>2</v>
      </c>
      <c r="EP306" s="39" t="n">
        <v>1</v>
      </c>
      <c r="EQ306" s="39" t="n">
        <v>17</v>
      </c>
      <c r="ER306" s="39" t="n">
        <v>3</v>
      </c>
      <c r="ES306" s="39" t="n">
        <v>0</v>
      </c>
      <c r="ET306" s="39" t="n">
        <v>1</v>
      </c>
      <c r="EU306" s="39" t="n">
        <v>0</v>
      </c>
      <c r="EV306" s="39" t="n">
        <v>0</v>
      </c>
      <c r="EW306" s="39" t="n">
        <v>0</v>
      </c>
      <c r="EX306" s="39" t="n">
        <v>19</v>
      </c>
      <c r="EY306" s="39" t="n">
        <v>0</v>
      </c>
      <c r="EZ306" s="39" t="n">
        <v>0</v>
      </c>
      <c r="FA306" s="39" t="n">
        <v>1</v>
      </c>
      <c r="FB306" s="39" t="n">
        <v>0</v>
      </c>
      <c r="FC306" s="39" t="n">
        <v>0</v>
      </c>
      <c r="FD306" s="39" t="n">
        <v>4</v>
      </c>
      <c r="FE306" s="39" t="n">
        <v>3</v>
      </c>
      <c r="FF306" s="39" t="n">
        <v>15</v>
      </c>
      <c r="FG306" s="39" t="n">
        <v>0</v>
      </c>
      <c r="FH306" s="39" t="n">
        <v>0</v>
      </c>
      <c r="FI306" s="39" t="n">
        <v>0</v>
      </c>
      <c r="FJ306" s="39" t="n">
        <v>0</v>
      </c>
      <c r="FK306" s="39" t="n">
        <v>0</v>
      </c>
      <c r="FL306" s="39" t="n">
        <v>23</v>
      </c>
      <c r="FM306" s="39" t="n">
        <v>1</v>
      </c>
      <c r="FN306" s="39" t="n">
        <v>11</v>
      </c>
      <c r="FO306" s="39" t="n">
        <v>4</v>
      </c>
      <c r="FP306" s="39" t="n">
        <v>0</v>
      </c>
      <c r="FQ306" s="39" t="n">
        <v>0</v>
      </c>
      <c r="FR306" s="39" t="n">
        <v>0</v>
      </c>
      <c r="FS306" s="39" t="n">
        <v>0</v>
      </c>
      <c r="FT306" s="39" t="n">
        <v>4</v>
      </c>
      <c r="FU306" s="39" t="n">
        <v>0</v>
      </c>
      <c r="FV306" s="39" t="n">
        <v>3</v>
      </c>
      <c r="FW306" s="39" t="n">
        <v>0</v>
      </c>
      <c r="FX306" s="39" t="n">
        <v>0</v>
      </c>
      <c r="FY306" s="39" t="n">
        <v>0</v>
      </c>
      <c r="FZ306" s="39" t="n">
        <v>2</v>
      </c>
      <c r="GA306" s="39" t="n">
        <v>0</v>
      </c>
      <c r="GB306" s="39" t="n">
        <v>0</v>
      </c>
      <c r="GC306" s="39" t="n">
        <v>0</v>
      </c>
      <c r="GD306" s="39" t="n">
        <v>0</v>
      </c>
      <c r="GE306" s="39" t="n">
        <v>0</v>
      </c>
      <c r="GF306" s="39" t="n">
        <v>5</v>
      </c>
      <c r="GG306" s="39" t="n">
        <v>0</v>
      </c>
      <c r="GH306" s="39" t="n">
        <v>0</v>
      </c>
      <c r="GI306" s="39" t="n">
        <v>0</v>
      </c>
      <c r="GJ306" s="39" t="n">
        <v>0</v>
      </c>
      <c r="GK306" s="39" t="n">
        <v>0</v>
      </c>
      <c r="GL306" s="39" t="n">
        <v>0</v>
      </c>
      <c r="GM306" s="39" t="n">
        <v>0</v>
      </c>
      <c r="GN306" s="39" t="n">
        <v>0</v>
      </c>
      <c r="GO306" s="39" t="n">
        <v>0</v>
      </c>
      <c r="GP306" s="39" t="n">
        <v>0</v>
      </c>
      <c r="GQ306" s="39" t="n">
        <v>0</v>
      </c>
      <c r="GR306" s="39" t="n">
        <v>0</v>
      </c>
      <c r="GS306" s="39" t="n">
        <v>0</v>
      </c>
      <c r="GT306" s="39" t="n">
        <v>0</v>
      </c>
      <c r="GU306" s="39" t="n">
        <v>0</v>
      </c>
      <c r="GV306" s="39" t="n">
        <v>0</v>
      </c>
      <c r="GW306" s="39" t="n">
        <v>0</v>
      </c>
      <c r="GX306" s="39" t="n">
        <v>0</v>
      </c>
      <c r="GY306" s="39" t="n">
        <v>0</v>
      </c>
      <c r="GZ306" s="39" t="n">
        <v>0</v>
      </c>
      <c r="HA306" s="39" t="n">
        <v>0</v>
      </c>
      <c r="HB306" s="39" t="n">
        <v>0</v>
      </c>
      <c r="HC306" s="39" t="n">
        <v>0</v>
      </c>
      <c r="HD306" s="39" t="n">
        <v>0</v>
      </c>
      <c r="HE306" s="39" t="n">
        <v>0</v>
      </c>
      <c r="HF306" s="39" t="n">
        <v>0</v>
      </c>
      <c r="HG306" s="39" t="n">
        <v>0</v>
      </c>
      <c r="HH306" s="39" t="n">
        <v>0</v>
      </c>
      <c r="HI306" s="39" t="n">
        <v>0</v>
      </c>
      <c r="HJ306" s="39" t="n">
        <v>1</v>
      </c>
      <c r="HK306" s="39" t="n">
        <v>0</v>
      </c>
      <c r="HL306" s="39" t="n">
        <v>0</v>
      </c>
      <c r="HM306" s="39" t="n">
        <v>0</v>
      </c>
      <c r="HN306" s="39" t="n">
        <v>0</v>
      </c>
      <c r="HO306" s="39" t="n">
        <v>0</v>
      </c>
      <c r="HP306" s="39" t="n">
        <v>0</v>
      </c>
      <c r="HQ306" s="39" t="n">
        <v>0</v>
      </c>
      <c r="HR306" s="39" t="n">
        <v>0</v>
      </c>
      <c r="HS306" s="39" t="n">
        <v>0</v>
      </c>
      <c r="HT306" s="39" t="n">
        <v>0</v>
      </c>
      <c r="HU306" s="39" t="n">
        <v>0</v>
      </c>
      <c r="HV306" s="39" t="n">
        <v>0</v>
      </c>
      <c r="HW306" s="39" t="n">
        <v>0</v>
      </c>
      <c r="HX306" s="39" t="n">
        <v>0</v>
      </c>
      <c r="HY306" s="39" t="n">
        <v>0</v>
      </c>
      <c r="HZ306" s="39" t="n">
        <v>0</v>
      </c>
      <c r="IA306" s="39" t="n">
        <v>0</v>
      </c>
      <c r="IB306" s="39" t="n">
        <v>0</v>
      </c>
      <c r="IC306" s="39" t="n">
        <v>0</v>
      </c>
      <c r="ID306" s="39" t="n">
        <v>0</v>
      </c>
      <c r="IE306" s="39" t="n">
        <v>0</v>
      </c>
      <c r="IF306" s="39" t="n">
        <v>0</v>
      </c>
      <c r="IG306" s="39" t="n">
        <v>5624</v>
      </c>
    </row>
    <row r="307" customFormat="false" ht="15" hidden="false" customHeight="false" outlineLevel="0" collapsed="false">
      <c r="A307" s="11" t="s">
        <v>730</v>
      </c>
      <c r="B307" s="11" t="s">
        <v>105</v>
      </c>
      <c r="C307" s="11" t="s">
        <v>716</v>
      </c>
      <c r="D307" s="11" t="s">
        <v>718</v>
      </c>
      <c r="E307" s="11" t="s">
        <v>731</v>
      </c>
      <c r="F307" s="39" t="n">
        <v>1123</v>
      </c>
      <c r="G307" s="39" t="n">
        <v>2334</v>
      </c>
      <c r="H307" s="39" t="n">
        <v>2121</v>
      </c>
      <c r="I307" s="39" t="n">
        <v>1915</v>
      </c>
      <c r="J307" s="39" t="n">
        <v>566</v>
      </c>
      <c r="K307" s="39" t="n">
        <v>1254</v>
      </c>
      <c r="L307" s="39" t="n">
        <v>719</v>
      </c>
      <c r="M307" s="39" t="n">
        <v>674</v>
      </c>
      <c r="N307" s="39" t="n">
        <v>225</v>
      </c>
      <c r="O307" s="39" t="n">
        <v>586</v>
      </c>
      <c r="P307" s="39" t="n">
        <v>231</v>
      </c>
      <c r="Q307" s="39" t="n">
        <v>372</v>
      </c>
      <c r="R307" s="39" t="n">
        <v>304</v>
      </c>
      <c r="S307" s="39" t="n">
        <v>930</v>
      </c>
      <c r="T307" s="39" t="n">
        <v>522</v>
      </c>
      <c r="U307" s="39" t="n">
        <v>241</v>
      </c>
      <c r="V307" s="39" t="n">
        <v>265</v>
      </c>
      <c r="W307" s="39" t="n">
        <v>312</v>
      </c>
      <c r="X307" s="39" t="n">
        <v>552</v>
      </c>
      <c r="Y307" s="39" t="n">
        <v>395</v>
      </c>
      <c r="Z307" s="39" t="n">
        <v>189</v>
      </c>
      <c r="AA307" s="39" t="n">
        <v>127</v>
      </c>
      <c r="AB307" s="39" t="n">
        <v>185</v>
      </c>
      <c r="AC307" s="39" t="n">
        <v>171</v>
      </c>
      <c r="AD307" s="39" t="n">
        <v>313</v>
      </c>
      <c r="AE307" s="39" t="n">
        <v>2</v>
      </c>
      <c r="AF307" s="39" t="n">
        <v>151</v>
      </c>
      <c r="AG307" s="39" t="n">
        <v>439</v>
      </c>
      <c r="AH307" s="39" t="n">
        <v>334</v>
      </c>
      <c r="AI307" s="39" t="n">
        <v>533</v>
      </c>
      <c r="AJ307" s="39" t="n">
        <v>19</v>
      </c>
      <c r="AK307" s="39" t="n">
        <v>72</v>
      </c>
      <c r="AL307" s="39" t="n">
        <v>296</v>
      </c>
      <c r="AM307" s="39" t="n">
        <v>134</v>
      </c>
      <c r="AN307" s="39" t="n">
        <v>5</v>
      </c>
      <c r="AO307" s="39" t="n">
        <v>96</v>
      </c>
      <c r="AP307" s="39" t="n">
        <v>161</v>
      </c>
      <c r="AQ307" s="39" t="n">
        <v>23</v>
      </c>
      <c r="AR307" s="39" t="n">
        <v>81</v>
      </c>
      <c r="AS307" s="39" t="n">
        <v>187</v>
      </c>
      <c r="AT307" s="39" t="n">
        <v>197</v>
      </c>
      <c r="AU307" s="39" t="n">
        <v>40</v>
      </c>
      <c r="AV307" s="39" t="n">
        <v>4</v>
      </c>
      <c r="AW307" s="39" t="n">
        <v>32</v>
      </c>
      <c r="AX307" s="39" t="n">
        <v>17</v>
      </c>
      <c r="AY307" s="39" t="n">
        <v>14</v>
      </c>
      <c r="AZ307" s="39" t="n">
        <v>30</v>
      </c>
      <c r="BA307" s="39" t="n">
        <v>25</v>
      </c>
      <c r="BB307" s="39" t="n">
        <v>17</v>
      </c>
      <c r="BC307" s="39" t="n">
        <v>84</v>
      </c>
      <c r="BD307" s="39" t="n">
        <v>1</v>
      </c>
      <c r="BE307" s="39" t="n">
        <v>24</v>
      </c>
      <c r="BF307" s="39" t="n">
        <v>59</v>
      </c>
      <c r="BG307" s="39" t="n">
        <v>66</v>
      </c>
      <c r="BH307" s="39" t="n">
        <v>1</v>
      </c>
      <c r="BI307" s="39" t="n">
        <v>33</v>
      </c>
      <c r="BJ307" s="39" t="n">
        <v>1</v>
      </c>
      <c r="BK307" s="39" t="n">
        <v>2</v>
      </c>
      <c r="BL307" s="39" t="n">
        <v>8</v>
      </c>
      <c r="BM307" s="39" t="n">
        <v>1</v>
      </c>
      <c r="BN307" s="39" t="n">
        <v>6</v>
      </c>
      <c r="BO307" s="39" t="n">
        <v>4</v>
      </c>
      <c r="BP307" s="39" t="n">
        <v>9</v>
      </c>
      <c r="BQ307" s="39" t="n">
        <v>38</v>
      </c>
      <c r="BR307" s="39" t="n">
        <v>9</v>
      </c>
      <c r="BS307" s="39" t="n">
        <v>0</v>
      </c>
      <c r="BT307" s="39" t="n">
        <v>1</v>
      </c>
      <c r="BU307" s="39" t="n">
        <v>15</v>
      </c>
      <c r="BV307" s="39" t="n">
        <v>27</v>
      </c>
      <c r="BW307" s="39" t="n">
        <v>6</v>
      </c>
      <c r="BX307" s="39" t="n">
        <v>4</v>
      </c>
      <c r="BY307" s="39" t="n">
        <v>1</v>
      </c>
      <c r="BZ307" s="39" t="n">
        <v>68</v>
      </c>
      <c r="CA307" s="39" t="n">
        <v>0</v>
      </c>
      <c r="CB307" s="39" t="n">
        <v>0</v>
      </c>
      <c r="CC307" s="39" t="n">
        <v>2</v>
      </c>
      <c r="CD307" s="39" t="n">
        <v>0</v>
      </c>
      <c r="CE307" s="39" t="n">
        <v>106</v>
      </c>
      <c r="CF307" s="39" t="n">
        <v>0</v>
      </c>
      <c r="CG307" s="39" t="n">
        <v>0</v>
      </c>
      <c r="CH307" s="39" t="n">
        <v>27</v>
      </c>
      <c r="CI307" s="39" t="n">
        <v>1</v>
      </c>
      <c r="CJ307" s="39" t="n">
        <v>2</v>
      </c>
      <c r="CK307" s="39" t="n">
        <v>8</v>
      </c>
      <c r="CL307" s="39" t="n">
        <v>1</v>
      </c>
      <c r="CM307" s="39" t="n">
        <v>4</v>
      </c>
      <c r="CN307" s="39" t="n">
        <v>5</v>
      </c>
      <c r="CO307" s="39" t="n">
        <v>2</v>
      </c>
      <c r="CP307" s="39" t="n">
        <v>0</v>
      </c>
      <c r="CQ307" s="39" t="n">
        <v>6</v>
      </c>
      <c r="CR307" s="39" t="n">
        <v>23</v>
      </c>
      <c r="CS307" s="39" t="n">
        <v>22</v>
      </c>
      <c r="CT307" s="39" t="n">
        <v>15</v>
      </c>
      <c r="CU307" s="39" t="n">
        <v>3</v>
      </c>
      <c r="CV307" s="39" t="n">
        <v>0</v>
      </c>
      <c r="CW307" s="39" t="n">
        <v>19</v>
      </c>
      <c r="CX307" s="39" t="n">
        <v>0</v>
      </c>
      <c r="CY307" s="39" t="n">
        <v>5</v>
      </c>
      <c r="CZ307" s="39" t="n">
        <v>2</v>
      </c>
      <c r="DA307" s="39" t="n">
        <v>0</v>
      </c>
      <c r="DB307" s="39" t="n">
        <v>0</v>
      </c>
      <c r="DC307" s="39" t="n">
        <v>0</v>
      </c>
      <c r="DD307" s="39" t="n">
        <v>0</v>
      </c>
      <c r="DE307" s="39" t="n">
        <v>5</v>
      </c>
      <c r="DF307" s="39" t="n">
        <v>0</v>
      </c>
      <c r="DG307" s="39" t="n">
        <v>0</v>
      </c>
      <c r="DH307" s="39" t="n">
        <v>0</v>
      </c>
      <c r="DI307" s="39" t="n">
        <v>0</v>
      </c>
      <c r="DJ307" s="39" t="n">
        <v>2</v>
      </c>
      <c r="DK307" s="39" t="n">
        <v>8</v>
      </c>
      <c r="DL307" s="39" t="n">
        <v>0</v>
      </c>
      <c r="DM307" s="39" t="n">
        <v>2</v>
      </c>
      <c r="DN307" s="39" t="n">
        <v>0</v>
      </c>
      <c r="DO307" s="39" t="n">
        <v>0</v>
      </c>
      <c r="DP307" s="39" t="n">
        <v>3</v>
      </c>
      <c r="DQ307" s="39" t="n">
        <v>3</v>
      </c>
      <c r="DR307" s="39" t="n">
        <v>0</v>
      </c>
      <c r="DS307" s="39" t="n">
        <v>54</v>
      </c>
      <c r="DT307" s="39" t="n">
        <v>0</v>
      </c>
      <c r="DU307" s="39" t="n">
        <v>0</v>
      </c>
      <c r="DV307" s="39" t="n">
        <v>0</v>
      </c>
      <c r="DW307" s="39" t="n">
        <v>4</v>
      </c>
      <c r="DX307" s="39" t="n">
        <v>0</v>
      </c>
      <c r="DY307" s="39" t="n">
        <v>0</v>
      </c>
      <c r="DZ307" s="39" t="n">
        <v>0</v>
      </c>
      <c r="EA307" s="39" t="n">
        <v>0</v>
      </c>
      <c r="EB307" s="39" t="n">
        <v>1</v>
      </c>
      <c r="EC307" s="39" t="n">
        <v>0</v>
      </c>
      <c r="ED307" s="39" t="n">
        <v>0</v>
      </c>
      <c r="EE307" s="39" t="n">
        <v>0</v>
      </c>
      <c r="EF307" s="39" t="n">
        <v>0</v>
      </c>
      <c r="EG307" s="39" t="n">
        <v>0</v>
      </c>
      <c r="EH307" s="39" t="n">
        <v>0</v>
      </c>
      <c r="EI307" s="39" t="n">
        <v>3</v>
      </c>
      <c r="EJ307" s="39" t="n">
        <v>0</v>
      </c>
      <c r="EK307" s="39" t="n">
        <v>0</v>
      </c>
      <c r="EL307" s="39" t="n">
        <v>0</v>
      </c>
      <c r="EM307" s="39" t="n">
        <v>0</v>
      </c>
      <c r="EN307" s="39" t="n">
        <v>3</v>
      </c>
      <c r="EO307" s="39" t="n">
        <v>0</v>
      </c>
      <c r="EP307" s="39" t="n">
        <v>5</v>
      </c>
      <c r="EQ307" s="39" t="n">
        <v>1</v>
      </c>
      <c r="ER307" s="39" t="n">
        <v>3</v>
      </c>
      <c r="ES307" s="39" t="n">
        <v>0</v>
      </c>
      <c r="ET307" s="39" t="n">
        <v>0</v>
      </c>
      <c r="EU307" s="39" t="n">
        <v>0</v>
      </c>
      <c r="EV307" s="39" t="n">
        <v>0</v>
      </c>
      <c r="EW307" s="39" t="n">
        <v>0</v>
      </c>
      <c r="EX307" s="39" t="n">
        <v>0</v>
      </c>
      <c r="EY307" s="39" t="n">
        <v>0</v>
      </c>
      <c r="EZ307" s="39" t="n">
        <v>0</v>
      </c>
      <c r="FA307" s="39" t="n">
        <v>0</v>
      </c>
      <c r="FB307" s="39" t="n">
        <v>0</v>
      </c>
      <c r="FC307" s="39" t="n">
        <v>0</v>
      </c>
      <c r="FD307" s="39" t="n">
        <v>0</v>
      </c>
      <c r="FE307" s="39" t="n">
        <v>0</v>
      </c>
      <c r="FF307" s="39" t="n">
        <v>0</v>
      </c>
      <c r="FG307" s="39" t="n">
        <v>0</v>
      </c>
      <c r="FH307" s="39" t="n">
        <v>7</v>
      </c>
      <c r="FI307" s="39" t="n">
        <v>0</v>
      </c>
      <c r="FJ307" s="39" t="n">
        <v>3</v>
      </c>
      <c r="FK307" s="39" t="n">
        <v>0</v>
      </c>
      <c r="FL307" s="39" t="n">
        <v>9</v>
      </c>
      <c r="FM307" s="39" t="n">
        <v>0</v>
      </c>
      <c r="FN307" s="39" t="n">
        <v>1</v>
      </c>
      <c r="FO307" s="39" t="n">
        <v>1</v>
      </c>
      <c r="FP307" s="39" t="n">
        <v>1</v>
      </c>
      <c r="FQ307" s="39" t="n">
        <v>0</v>
      </c>
      <c r="FR307" s="39" t="n">
        <v>0</v>
      </c>
      <c r="FS307" s="39" t="n">
        <v>0</v>
      </c>
      <c r="FT307" s="39" t="n">
        <v>0</v>
      </c>
      <c r="FU307" s="39" t="n">
        <v>0</v>
      </c>
      <c r="FV307" s="39" t="n">
        <v>0</v>
      </c>
      <c r="FW307" s="39" t="n">
        <v>0</v>
      </c>
      <c r="FX307" s="39" t="n">
        <v>0</v>
      </c>
      <c r="FY307" s="39" t="n">
        <v>1</v>
      </c>
      <c r="FZ307" s="39" t="n">
        <v>0</v>
      </c>
      <c r="GA307" s="39" t="n">
        <v>0</v>
      </c>
      <c r="GB307" s="39" t="n">
        <v>0</v>
      </c>
      <c r="GC307" s="39" t="n">
        <v>0</v>
      </c>
      <c r="GD307" s="39" t="n">
        <v>0</v>
      </c>
      <c r="GE307" s="39" t="n">
        <v>0</v>
      </c>
      <c r="GF307" s="39" t="n">
        <v>0</v>
      </c>
      <c r="GG307" s="39" t="n">
        <v>0</v>
      </c>
      <c r="GH307" s="39" t="n">
        <v>0</v>
      </c>
      <c r="GI307" s="39" t="n">
        <v>0</v>
      </c>
      <c r="GJ307" s="39" t="n">
        <v>0</v>
      </c>
      <c r="GK307" s="39" t="n">
        <v>0</v>
      </c>
      <c r="GL307" s="39" t="n">
        <v>0</v>
      </c>
      <c r="GM307" s="39" t="n">
        <v>0</v>
      </c>
      <c r="GN307" s="39" t="n">
        <v>0</v>
      </c>
      <c r="GO307" s="39" t="n">
        <v>0</v>
      </c>
      <c r="GP307" s="39" t="n">
        <v>0</v>
      </c>
      <c r="GQ307" s="39" t="n">
        <v>0</v>
      </c>
      <c r="GR307" s="39" t="n">
        <v>1</v>
      </c>
      <c r="GS307" s="39" t="n">
        <v>0</v>
      </c>
      <c r="GT307" s="39" t="n">
        <v>1</v>
      </c>
      <c r="GU307" s="39" t="n">
        <v>0</v>
      </c>
      <c r="GV307" s="39" t="n">
        <v>0</v>
      </c>
      <c r="GW307" s="39" t="n">
        <v>0</v>
      </c>
      <c r="GX307" s="39" t="n">
        <v>2</v>
      </c>
      <c r="GY307" s="39" t="n">
        <v>0</v>
      </c>
      <c r="GZ307" s="39" t="n">
        <v>0</v>
      </c>
      <c r="HA307" s="39" t="n">
        <v>0</v>
      </c>
      <c r="HB307" s="39" t="n">
        <v>2</v>
      </c>
      <c r="HC307" s="39" t="n">
        <v>0</v>
      </c>
      <c r="HD307" s="39" t="n">
        <v>0</v>
      </c>
      <c r="HE307" s="39" t="n">
        <v>0</v>
      </c>
      <c r="HF307" s="39" t="n">
        <v>0</v>
      </c>
      <c r="HG307" s="39" t="n">
        <v>0</v>
      </c>
      <c r="HH307" s="39" t="n">
        <v>0</v>
      </c>
      <c r="HI307" s="39" t="n">
        <v>0</v>
      </c>
      <c r="HJ307" s="39" t="n">
        <v>0</v>
      </c>
      <c r="HK307" s="39" t="n">
        <v>0</v>
      </c>
      <c r="HL307" s="39" t="n">
        <v>0</v>
      </c>
      <c r="HM307" s="39" t="n">
        <v>0</v>
      </c>
      <c r="HN307" s="39" t="n">
        <v>0</v>
      </c>
      <c r="HO307" s="39" t="n">
        <v>0</v>
      </c>
      <c r="HP307" s="39" t="n">
        <v>0</v>
      </c>
      <c r="HQ307" s="39" t="n">
        <v>0</v>
      </c>
      <c r="HR307" s="39" t="n">
        <v>0</v>
      </c>
      <c r="HS307" s="39" t="n">
        <v>0</v>
      </c>
      <c r="HT307" s="39" t="n">
        <v>0</v>
      </c>
      <c r="HU307" s="39" t="n">
        <v>0</v>
      </c>
      <c r="HV307" s="39" t="n">
        <v>0</v>
      </c>
      <c r="HW307" s="39" t="n">
        <v>0</v>
      </c>
      <c r="HX307" s="39" t="n">
        <v>0</v>
      </c>
      <c r="HY307" s="39" t="n">
        <v>0</v>
      </c>
      <c r="HZ307" s="39" t="n">
        <v>0</v>
      </c>
      <c r="IA307" s="39" t="n">
        <v>0</v>
      </c>
      <c r="IB307" s="39" t="n">
        <v>0</v>
      </c>
      <c r="IC307" s="39" t="n">
        <v>0</v>
      </c>
      <c r="ID307" s="39" t="n">
        <v>0</v>
      </c>
      <c r="IE307" s="39" t="n">
        <v>0</v>
      </c>
      <c r="IF307" s="39" t="n">
        <v>0</v>
      </c>
      <c r="IG307" s="39" t="n">
        <v>4673</v>
      </c>
    </row>
    <row r="308" customFormat="false" ht="15" hidden="false" customHeight="false" outlineLevel="0" collapsed="false">
      <c r="A308" s="11" t="s">
        <v>732</v>
      </c>
      <c r="B308" s="11" t="s">
        <v>105</v>
      </c>
      <c r="C308" s="11" t="s">
        <v>716</v>
      </c>
      <c r="D308" s="11" t="s">
        <v>718</v>
      </c>
      <c r="E308" s="11" t="s">
        <v>733</v>
      </c>
      <c r="F308" s="39" t="n">
        <v>883</v>
      </c>
      <c r="G308" s="39" t="n">
        <v>966</v>
      </c>
      <c r="H308" s="39" t="n">
        <v>1021</v>
      </c>
      <c r="I308" s="39" t="n">
        <v>911</v>
      </c>
      <c r="J308" s="39" t="n">
        <v>373</v>
      </c>
      <c r="K308" s="39" t="n">
        <v>375</v>
      </c>
      <c r="L308" s="39" t="n">
        <v>218</v>
      </c>
      <c r="M308" s="39" t="n">
        <v>275</v>
      </c>
      <c r="N308" s="39" t="n">
        <v>130</v>
      </c>
      <c r="O308" s="39" t="n">
        <v>277</v>
      </c>
      <c r="P308" s="39" t="n">
        <v>166</v>
      </c>
      <c r="Q308" s="39" t="n">
        <v>258</v>
      </c>
      <c r="R308" s="39" t="n">
        <v>172</v>
      </c>
      <c r="S308" s="39" t="n">
        <v>567</v>
      </c>
      <c r="T308" s="39" t="n">
        <v>277</v>
      </c>
      <c r="U308" s="39" t="n">
        <v>118</v>
      </c>
      <c r="V308" s="39" t="n">
        <v>149</v>
      </c>
      <c r="W308" s="39" t="n">
        <v>177</v>
      </c>
      <c r="X308" s="39" t="n">
        <v>124</v>
      </c>
      <c r="Y308" s="39" t="n">
        <v>290</v>
      </c>
      <c r="Z308" s="39" t="n">
        <v>127</v>
      </c>
      <c r="AA308" s="39" t="n">
        <v>115</v>
      </c>
      <c r="AB308" s="39" t="n">
        <v>90</v>
      </c>
      <c r="AC308" s="39" t="n">
        <v>64</v>
      </c>
      <c r="AD308" s="39" t="n">
        <v>87</v>
      </c>
      <c r="AE308" s="39" t="n">
        <v>0</v>
      </c>
      <c r="AF308" s="39" t="n">
        <v>105</v>
      </c>
      <c r="AG308" s="39" t="n">
        <v>135</v>
      </c>
      <c r="AH308" s="39" t="n">
        <v>71</v>
      </c>
      <c r="AI308" s="39" t="n">
        <v>146</v>
      </c>
      <c r="AJ308" s="39" t="n">
        <v>93</v>
      </c>
      <c r="AK308" s="39" t="n">
        <v>35</v>
      </c>
      <c r="AL308" s="39" t="n">
        <v>252</v>
      </c>
      <c r="AM308" s="39" t="n">
        <v>110</v>
      </c>
      <c r="AN308" s="39" t="n">
        <v>10</v>
      </c>
      <c r="AO308" s="39" t="n">
        <v>124</v>
      </c>
      <c r="AP308" s="39" t="n">
        <v>27</v>
      </c>
      <c r="AQ308" s="39" t="n">
        <v>0</v>
      </c>
      <c r="AR308" s="39" t="n">
        <v>42</v>
      </c>
      <c r="AS308" s="39" t="n">
        <v>87</v>
      </c>
      <c r="AT308" s="39" t="n">
        <v>65</v>
      </c>
      <c r="AU308" s="39" t="n">
        <v>32</v>
      </c>
      <c r="AV308" s="39" t="n">
        <v>0</v>
      </c>
      <c r="AW308" s="39" t="n">
        <v>4</v>
      </c>
      <c r="AX308" s="39" t="n">
        <v>27</v>
      </c>
      <c r="AY308" s="39" t="n">
        <v>6</v>
      </c>
      <c r="AZ308" s="39" t="n">
        <v>12</v>
      </c>
      <c r="BA308" s="39" t="n">
        <v>11</v>
      </c>
      <c r="BB308" s="39" t="n">
        <v>8</v>
      </c>
      <c r="BC308" s="39" t="n">
        <v>2</v>
      </c>
      <c r="BD308" s="39" t="n">
        <v>0</v>
      </c>
      <c r="BE308" s="39" t="n">
        <v>6</v>
      </c>
      <c r="BF308" s="39" t="n">
        <v>38</v>
      </c>
      <c r="BG308" s="39" t="n">
        <v>36</v>
      </c>
      <c r="BH308" s="39" t="n">
        <v>2</v>
      </c>
      <c r="BI308" s="39" t="n">
        <v>15</v>
      </c>
      <c r="BJ308" s="39" t="n">
        <v>8</v>
      </c>
      <c r="BK308" s="39" t="n">
        <v>13</v>
      </c>
      <c r="BL308" s="39" t="n">
        <v>11</v>
      </c>
      <c r="BM308" s="39" t="n">
        <v>10</v>
      </c>
      <c r="BN308" s="39" t="n">
        <v>4</v>
      </c>
      <c r="BO308" s="39" t="n">
        <v>0</v>
      </c>
      <c r="BP308" s="39" t="n">
        <v>2</v>
      </c>
      <c r="BQ308" s="39" t="n">
        <v>6</v>
      </c>
      <c r="BR308" s="39" t="n">
        <v>5</v>
      </c>
      <c r="BS308" s="39" t="n">
        <v>0</v>
      </c>
      <c r="BT308" s="39" t="n">
        <v>0</v>
      </c>
      <c r="BU308" s="39" t="n">
        <v>22</v>
      </c>
      <c r="BV308" s="39" t="n">
        <v>0</v>
      </c>
      <c r="BW308" s="39" t="n">
        <v>22</v>
      </c>
      <c r="BX308" s="39" t="n">
        <v>5</v>
      </c>
      <c r="BY308" s="39" t="n">
        <v>0</v>
      </c>
      <c r="BZ308" s="39" t="n">
        <v>4</v>
      </c>
      <c r="CA308" s="39" t="n">
        <v>0</v>
      </c>
      <c r="CB308" s="39" t="n">
        <v>0</v>
      </c>
      <c r="CC308" s="39" t="n">
        <v>9</v>
      </c>
      <c r="CD308" s="39" t="n">
        <v>0</v>
      </c>
      <c r="CE308" s="39" t="n">
        <v>34</v>
      </c>
      <c r="CF308" s="39" t="n">
        <v>0</v>
      </c>
      <c r="CG308" s="39" t="n">
        <v>0</v>
      </c>
      <c r="CH308" s="39" t="n">
        <v>6</v>
      </c>
      <c r="CI308" s="39" t="n">
        <v>2</v>
      </c>
      <c r="CJ308" s="39" t="n">
        <v>0</v>
      </c>
      <c r="CK308" s="39" t="n">
        <v>0</v>
      </c>
      <c r="CL308" s="39" t="n">
        <v>0</v>
      </c>
      <c r="CM308" s="39" t="n">
        <v>0</v>
      </c>
      <c r="CN308" s="39" t="n">
        <v>0</v>
      </c>
      <c r="CO308" s="39" t="n">
        <v>2</v>
      </c>
      <c r="CP308" s="39" t="n">
        <v>0</v>
      </c>
      <c r="CQ308" s="39" t="n">
        <v>3</v>
      </c>
      <c r="CR308" s="39" t="n">
        <v>4</v>
      </c>
      <c r="CS308" s="39" t="n">
        <v>1</v>
      </c>
      <c r="CT308" s="39" t="n">
        <v>0</v>
      </c>
      <c r="CU308" s="39" t="n">
        <v>0</v>
      </c>
      <c r="CV308" s="39" t="n">
        <v>0</v>
      </c>
      <c r="CW308" s="39" t="n">
        <v>7</v>
      </c>
      <c r="CX308" s="39" t="n">
        <v>0</v>
      </c>
      <c r="CY308" s="39" t="n">
        <v>1</v>
      </c>
      <c r="CZ308" s="39" t="n">
        <v>12</v>
      </c>
      <c r="DA308" s="39" t="n">
        <v>0</v>
      </c>
      <c r="DB308" s="39" t="n">
        <v>0</v>
      </c>
      <c r="DC308" s="39" t="n">
        <v>0</v>
      </c>
      <c r="DD308" s="39" t="n">
        <v>0</v>
      </c>
      <c r="DE308" s="39" t="n">
        <v>4</v>
      </c>
      <c r="DF308" s="39" t="n">
        <v>0</v>
      </c>
      <c r="DG308" s="39" t="n">
        <v>0</v>
      </c>
      <c r="DH308" s="39" t="n">
        <v>5</v>
      </c>
      <c r="DI308" s="39" t="n">
        <v>2</v>
      </c>
      <c r="DJ308" s="39" t="n">
        <v>0</v>
      </c>
      <c r="DK308" s="39" t="n">
        <v>13</v>
      </c>
      <c r="DL308" s="39" t="n">
        <v>0</v>
      </c>
      <c r="DM308" s="39" t="n">
        <v>0</v>
      </c>
      <c r="DN308" s="39" t="n">
        <v>0</v>
      </c>
      <c r="DO308" s="39" t="n">
        <v>0</v>
      </c>
      <c r="DP308" s="39" t="n">
        <v>2</v>
      </c>
      <c r="DQ308" s="39" t="n">
        <v>1</v>
      </c>
      <c r="DR308" s="39" t="n">
        <v>0</v>
      </c>
      <c r="DS308" s="39" t="n">
        <v>5</v>
      </c>
      <c r="DT308" s="39" t="n">
        <v>0</v>
      </c>
      <c r="DU308" s="39" t="n">
        <v>0</v>
      </c>
      <c r="DV308" s="39" t="n">
        <v>5</v>
      </c>
      <c r="DW308" s="39" t="n">
        <v>0</v>
      </c>
      <c r="DX308" s="39" t="n">
        <v>0</v>
      </c>
      <c r="DY308" s="39" t="n">
        <v>0</v>
      </c>
      <c r="DZ308" s="39" t="n">
        <v>0</v>
      </c>
      <c r="EA308" s="39" t="n">
        <v>0</v>
      </c>
      <c r="EB308" s="39" t="n">
        <v>2</v>
      </c>
      <c r="EC308" s="39" t="n">
        <v>0</v>
      </c>
      <c r="ED308" s="39" t="n">
        <v>0</v>
      </c>
      <c r="EE308" s="39" t="n">
        <v>0</v>
      </c>
      <c r="EF308" s="39" t="n">
        <v>0</v>
      </c>
      <c r="EG308" s="39" t="n">
        <v>12</v>
      </c>
      <c r="EH308" s="39" t="n">
        <v>10</v>
      </c>
      <c r="EI308" s="39" t="n">
        <v>0</v>
      </c>
      <c r="EJ308" s="39" t="n">
        <v>4</v>
      </c>
      <c r="EK308" s="39" t="n">
        <v>0</v>
      </c>
      <c r="EL308" s="39" t="n">
        <v>1</v>
      </c>
      <c r="EM308" s="39" t="n">
        <v>0</v>
      </c>
      <c r="EN308" s="39" t="n">
        <v>0</v>
      </c>
      <c r="EO308" s="39" t="n">
        <v>0</v>
      </c>
      <c r="EP308" s="39" t="n">
        <v>0</v>
      </c>
      <c r="EQ308" s="39" t="n">
        <v>3</v>
      </c>
      <c r="ER308" s="39" t="n">
        <v>4</v>
      </c>
      <c r="ES308" s="39" t="n">
        <v>0</v>
      </c>
      <c r="ET308" s="39" t="n">
        <v>0</v>
      </c>
      <c r="EU308" s="39" t="n">
        <v>0</v>
      </c>
      <c r="EV308" s="39" t="n">
        <v>0</v>
      </c>
      <c r="EW308" s="39" t="n">
        <v>0</v>
      </c>
      <c r="EX308" s="39" t="n">
        <v>0</v>
      </c>
      <c r="EY308" s="39" t="n">
        <v>0</v>
      </c>
      <c r="EZ308" s="39" t="n">
        <v>0</v>
      </c>
      <c r="FA308" s="39" t="n">
        <v>3</v>
      </c>
      <c r="FB308" s="39" t="n">
        <v>1</v>
      </c>
      <c r="FC308" s="39" t="n">
        <v>0</v>
      </c>
      <c r="FD308" s="39" t="n">
        <v>0</v>
      </c>
      <c r="FE308" s="39" t="n">
        <v>0</v>
      </c>
      <c r="FF308" s="39" t="n">
        <v>0</v>
      </c>
      <c r="FG308" s="39" t="n">
        <v>0</v>
      </c>
      <c r="FH308" s="39" t="n">
        <v>0</v>
      </c>
      <c r="FI308" s="39" t="n">
        <v>0</v>
      </c>
      <c r="FJ308" s="39" t="n">
        <v>0</v>
      </c>
      <c r="FK308" s="39" t="n">
        <v>1</v>
      </c>
      <c r="FL308" s="39" t="n">
        <v>0</v>
      </c>
      <c r="FM308" s="39" t="n">
        <v>0</v>
      </c>
      <c r="FN308" s="39" t="n">
        <v>0</v>
      </c>
      <c r="FO308" s="39" t="n">
        <v>0</v>
      </c>
      <c r="FP308" s="39" t="n">
        <v>0</v>
      </c>
      <c r="FQ308" s="39" t="n">
        <v>0</v>
      </c>
      <c r="FR308" s="39" t="n">
        <v>0</v>
      </c>
      <c r="FS308" s="39" t="n">
        <v>0</v>
      </c>
      <c r="FT308" s="39" t="n">
        <v>0</v>
      </c>
      <c r="FU308" s="39" t="n">
        <v>0</v>
      </c>
      <c r="FV308" s="39" t="n">
        <v>0</v>
      </c>
      <c r="FW308" s="39" t="n">
        <v>0</v>
      </c>
      <c r="FX308" s="39" t="n">
        <v>0</v>
      </c>
      <c r="FY308" s="39" t="n">
        <v>0</v>
      </c>
      <c r="FZ308" s="39" t="n">
        <v>0</v>
      </c>
      <c r="GA308" s="39" t="n">
        <v>0</v>
      </c>
      <c r="GB308" s="39" t="n">
        <v>0</v>
      </c>
      <c r="GC308" s="39" t="n">
        <v>0</v>
      </c>
      <c r="GD308" s="39" t="n">
        <v>0</v>
      </c>
      <c r="GE308" s="39" t="n">
        <v>4</v>
      </c>
      <c r="GF308" s="39" t="n">
        <v>0</v>
      </c>
      <c r="GG308" s="39" t="n">
        <v>0</v>
      </c>
      <c r="GH308" s="39" t="n">
        <v>0</v>
      </c>
      <c r="GI308" s="39" t="n">
        <v>0</v>
      </c>
      <c r="GJ308" s="39" t="n">
        <v>0</v>
      </c>
      <c r="GK308" s="39" t="n">
        <v>0</v>
      </c>
      <c r="GL308" s="39" t="n">
        <v>0</v>
      </c>
      <c r="GM308" s="39" t="n">
        <v>1</v>
      </c>
      <c r="GN308" s="39" t="n">
        <v>0</v>
      </c>
      <c r="GO308" s="39" t="n">
        <v>0</v>
      </c>
      <c r="GP308" s="39" t="n">
        <v>0</v>
      </c>
      <c r="GQ308" s="39" t="n">
        <v>0</v>
      </c>
      <c r="GR308" s="39" t="n">
        <v>0</v>
      </c>
      <c r="GS308" s="39" t="n">
        <v>0</v>
      </c>
      <c r="GT308" s="39" t="n">
        <v>0</v>
      </c>
      <c r="GU308" s="39" t="n">
        <v>0</v>
      </c>
      <c r="GV308" s="39" t="n">
        <v>0</v>
      </c>
      <c r="GW308" s="39" t="n">
        <v>0</v>
      </c>
      <c r="GX308" s="39" t="n">
        <v>0</v>
      </c>
      <c r="GY308" s="39" t="n">
        <v>0</v>
      </c>
      <c r="GZ308" s="39" t="n">
        <v>0</v>
      </c>
      <c r="HA308" s="39" t="n">
        <v>0</v>
      </c>
      <c r="HB308" s="39" t="n">
        <v>0</v>
      </c>
      <c r="HC308" s="39" t="n">
        <v>0</v>
      </c>
      <c r="HD308" s="39" t="n">
        <v>0</v>
      </c>
      <c r="HE308" s="39" t="n">
        <v>0</v>
      </c>
      <c r="HF308" s="39" t="n">
        <v>0</v>
      </c>
      <c r="HG308" s="39" t="n">
        <v>0</v>
      </c>
      <c r="HH308" s="39" t="n">
        <v>0</v>
      </c>
      <c r="HI308" s="39" t="n">
        <v>0</v>
      </c>
      <c r="HJ308" s="39" t="n">
        <v>0</v>
      </c>
      <c r="HK308" s="39" t="n">
        <v>0</v>
      </c>
      <c r="HL308" s="39" t="n">
        <v>0</v>
      </c>
      <c r="HM308" s="39" t="n">
        <v>0</v>
      </c>
      <c r="HN308" s="39" t="n">
        <v>0</v>
      </c>
      <c r="HO308" s="39" t="n">
        <v>0</v>
      </c>
      <c r="HP308" s="39" t="n">
        <v>0</v>
      </c>
      <c r="HQ308" s="39" t="n">
        <v>0</v>
      </c>
      <c r="HR308" s="39" t="n">
        <v>0</v>
      </c>
      <c r="HS308" s="39" t="n">
        <v>0</v>
      </c>
      <c r="HT308" s="39" t="n">
        <v>0</v>
      </c>
      <c r="HU308" s="39" t="n">
        <v>0</v>
      </c>
      <c r="HV308" s="39" t="n">
        <v>0</v>
      </c>
      <c r="HW308" s="39" t="n">
        <v>0</v>
      </c>
      <c r="HX308" s="39" t="n">
        <v>0</v>
      </c>
      <c r="HY308" s="39" t="n">
        <v>0</v>
      </c>
      <c r="HZ308" s="39" t="n">
        <v>0</v>
      </c>
      <c r="IA308" s="39" t="n">
        <v>1</v>
      </c>
      <c r="IB308" s="39" t="n">
        <v>0</v>
      </c>
      <c r="IC308" s="39" t="n">
        <v>0</v>
      </c>
      <c r="ID308" s="39" t="n">
        <v>0</v>
      </c>
      <c r="IE308" s="39" t="n">
        <v>0</v>
      </c>
      <c r="IF308" s="39" t="n">
        <v>0</v>
      </c>
      <c r="IG308" s="39" t="n">
        <v>1311</v>
      </c>
    </row>
    <row r="309" customFormat="false" ht="15" hidden="false" customHeight="false" outlineLevel="0" collapsed="false">
      <c r="A309" s="11" t="s">
        <v>734</v>
      </c>
      <c r="B309" s="11" t="s">
        <v>105</v>
      </c>
      <c r="C309" s="11" t="s">
        <v>716</v>
      </c>
      <c r="D309" s="11" t="s">
        <v>718</v>
      </c>
      <c r="E309" s="11" t="s">
        <v>735</v>
      </c>
      <c r="F309" s="39" t="n">
        <v>507</v>
      </c>
      <c r="G309" s="39" t="n">
        <v>293</v>
      </c>
      <c r="H309" s="39" t="n">
        <v>1452</v>
      </c>
      <c r="I309" s="39" t="n">
        <v>930</v>
      </c>
      <c r="J309" s="39" t="n">
        <v>1069</v>
      </c>
      <c r="K309" s="39" t="n">
        <v>646</v>
      </c>
      <c r="L309" s="39" t="n">
        <v>385</v>
      </c>
      <c r="M309" s="39" t="n">
        <v>457</v>
      </c>
      <c r="N309" s="39" t="n">
        <v>109</v>
      </c>
      <c r="O309" s="39" t="n">
        <v>372</v>
      </c>
      <c r="P309" s="39" t="n">
        <v>95</v>
      </c>
      <c r="Q309" s="39" t="n">
        <v>194</v>
      </c>
      <c r="R309" s="39" t="n">
        <v>125</v>
      </c>
      <c r="S309" s="39" t="n">
        <v>994</v>
      </c>
      <c r="T309" s="39" t="n">
        <v>447</v>
      </c>
      <c r="U309" s="39" t="n">
        <v>106</v>
      </c>
      <c r="V309" s="39" t="n">
        <v>74</v>
      </c>
      <c r="W309" s="39" t="n">
        <v>569</v>
      </c>
      <c r="X309" s="39" t="n">
        <v>249</v>
      </c>
      <c r="Y309" s="39" t="n">
        <v>188</v>
      </c>
      <c r="Z309" s="39" t="n">
        <v>152</v>
      </c>
      <c r="AA309" s="39" t="n">
        <v>126</v>
      </c>
      <c r="AB309" s="39" t="n">
        <v>154</v>
      </c>
      <c r="AC309" s="39" t="n">
        <v>101</v>
      </c>
      <c r="AD309" s="39" t="n">
        <v>169</v>
      </c>
      <c r="AE309" s="39" t="n">
        <v>0</v>
      </c>
      <c r="AF309" s="39" t="n">
        <v>144</v>
      </c>
      <c r="AG309" s="39" t="n">
        <v>139</v>
      </c>
      <c r="AH309" s="39" t="n">
        <v>169</v>
      </c>
      <c r="AI309" s="39" t="n">
        <v>82</v>
      </c>
      <c r="AJ309" s="39" t="n">
        <v>244</v>
      </c>
      <c r="AK309" s="39" t="n">
        <v>111</v>
      </c>
      <c r="AL309" s="39" t="n">
        <v>94</v>
      </c>
      <c r="AM309" s="39" t="n">
        <v>133</v>
      </c>
      <c r="AN309" s="39" t="n">
        <v>6</v>
      </c>
      <c r="AO309" s="39" t="n">
        <v>116</v>
      </c>
      <c r="AP309" s="39" t="n">
        <v>146</v>
      </c>
      <c r="AQ309" s="39" t="n">
        <v>0</v>
      </c>
      <c r="AR309" s="39" t="n">
        <v>95</v>
      </c>
      <c r="AS309" s="39" t="n">
        <v>59</v>
      </c>
      <c r="AT309" s="39" t="n">
        <v>79</v>
      </c>
      <c r="AU309" s="39" t="n">
        <v>60</v>
      </c>
      <c r="AV309" s="39" t="n">
        <v>3</v>
      </c>
      <c r="AW309" s="39" t="n">
        <v>18</v>
      </c>
      <c r="AX309" s="39" t="n">
        <v>11</v>
      </c>
      <c r="AY309" s="39" t="n">
        <v>16</v>
      </c>
      <c r="AZ309" s="39" t="n">
        <v>10</v>
      </c>
      <c r="BA309" s="39" t="n">
        <v>6</v>
      </c>
      <c r="BB309" s="39" t="n">
        <v>8</v>
      </c>
      <c r="BC309" s="39" t="n">
        <v>62</v>
      </c>
      <c r="BD309" s="39" t="n">
        <v>0</v>
      </c>
      <c r="BE309" s="39" t="n">
        <v>13</v>
      </c>
      <c r="BF309" s="39" t="n">
        <v>19</v>
      </c>
      <c r="BG309" s="39" t="n">
        <v>31</v>
      </c>
      <c r="BH309" s="39" t="n">
        <v>18</v>
      </c>
      <c r="BI309" s="39" t="n">
        <v>0</v>
      </c>
      <c r="BJ309" s="39" t="n">
        <v>18</v>
      </c>
      <c r="BK309" s="39" t="n">
        <v>18</v>
      </c>
      <c r="BL309" s="39" t="n">
        <v>15</v>
      </c>
      <c r="BM309" s="39" t="n">
        <v>6</v>
      </c>
      <c r="BN309" s="39" t="n">
        <v>32</v>
      </c>
      <c r="BO309" s="39" t="n">
        <v>4</v>
      </c>
      <c r="BP309" s="39" t="n">
        <v>3</v>
      </c>
      <c r="BQ309" s="39" t="n">
        <v>18</v>
      </c>
      <c r="BR309" s="39" t="n">
        <v>1</v>
      </c>
      <c r="BS309" s="39" t="n">
        <v>0</v>
      </c>
      <c r="BT309" s="39" t="n">
        <v>20</v>
      </c>
      <c r="BU309" s="39" t="n">
        <v>8</v>
      </c>
      <c r="BV309" s="39" t="n">
        <v>1</v>
      </c>
      <c r="BW309" s="39" t="n">
        <v>8</v>
      </c>
      <c r="BX309" s="39" t="n">
        <v>1</v>
      </c>
      <c r="BY309" s="39" t="n">
        <v>0</v>
      </c>
      <c r="BZ309" s="39" t="n">
        <v>8</v>
      </c>
      <c r="CA309" s="39" t="n">
        <v>0</v>
      </c>
      <c r="CB309" s="39" t="n">
        <v>0</v>
      </c>
      <c r="CC309" s="39" t="n">
        <v>6</v>
      </c>
      <c r="CD309" s="39" t="n">
        <v>0</v>
      </c>
      <c r="CE309" s="39" t="n">
        <v>31</v>
      </c>
      <c r="CF309" s="39" t="n">
        <v>0</v>
      </c>
      <c r="CG309" s="39" t="n">
        <v>1</v>
      </c>
      <c r="CH309" s="39" t="n">
        <v>15</v>
      </c>
      <c r="CI309" s="39" t="n">
        <v>0</v>
      </c>
      <c r="CJ309" s="39" t="n">
        <v>2</v>
      </c>
      <c r="CK309" s="39" t="n">
        <v>0</v>
      </c>
      <c r="CL309" s="39" t="n">
        <v>0</v>
      </c>
      <c r="CM309" s="39" t="n">
        <v>0</v>
      </c>
      <c r="CN309" s="39" t="n">
        <v>2</v>
      </c>
      <c r="CO309" s="39" t="n">
        <v>7</v>
      </c>
      <c r="CP309" s="39" t="n">
        <v>4</v>
      </c>
      <c r="CQ309" s="39" t="n">
        <v>0</v>
      </c>
      <c r="CR309" s="39" t="n">
        <v>7</v>
      </c>
      <c r="CS309" s="39" t="n">
        <v>11</v>
      </c>
      <c r="CT309" s="39" t="n">
        <v>0</v>
      </c>
      <c r="CU309" s="39" t="n">
        <v>4</v>
      </c>
      <c r="CV309" s="39" t="n">
        <v>0</v>
      </c>
      <c r="CW309" s="39" t="n">
        <v>1</v>
      </c>
      <c r="CX309" s="39" t="n">
        <v>0</v>
      </c>
      <c r="CY309" s="39" t="n">
        <v>17</v>
      </c>
      <c r="CZ309" s="39" t="n">
        <v>4</v>
      </c>
      <c r="DA309" s="39" t="n">
        <v>0</v>
      </c>
      <c r="DB309" s="39" t="n">
        <v>0</v>
      </c>
      <c r="DC309" s="39" t="n">
        <v>0</v>
      </c>
      <c r="DD309" s="39" t="n">
        <v>0</v>
      </c>
      <c r="DE309" s="39" t="n">
        <v>4</v>
      </c>
      <c r="DF309" s="39" t="n">
        <v>0</v>
      </c>
      <c r="DG309" s="39" t="n">
        <v>2</v>
      </c>
      <c r="DH309" s="39" t="n">
        <v>0</v>
      </c>
      <c r="DI309" s="39" t="n">
        <v>0</v>
      </c>
      <c r="DJ309" s="39" t="n">
        <v>3</v>
      </c>
      <c r="DK309" s="39" t="n">
        <v>0</v>
      </c>
      <c r="DL309" s="39" t="n">
        <v>5</v>
      </c>
      <c r="DM309" s="39" t="n">
        <v>2</v>
      </c>
      <c r="DN309" s="39" t="n">
        <v>0</v>
      </c>
      <c r="DO309" s="39" t="n">
        <v>0</v>
      </c>
      <c r="DP309" s="39" t="n">
        <v>3</v>
      </c>
      <c r="DQ309" s="39" t="n">
        <v>5</v>
      </c>
      <c r="DR309" s="39" t="n">
        <v>0</v>
      </c>
      <c r="DS309" s="39" t="n">
        <v>4</v>
      </c>
      <c r="DT309" s="39" t="n">
        <v>0</v>
      </c>
      <c r="DU309" s="39" t="n">
        <v>0</v>
      </c>
      <c r="DV309" s="39" t="n">
        <v>2</v>
      </c>
      <c r="DW309" s="39" t="n">
        <v>0</v>
      </c>
      <c r="DX309" s="39" t="n">
        <v>0</v>
      </c>
      <c r="DY309" s="39" t="n">
        <v>0</v>
      </c>
      <c r="DZ309" s="39" t="n">
        <v>0</v>
      </c>
      <c r="EA309" s="39" t="n">
        <v>0</v>
      </c>
      <c r="EB309" s="39" t="n">
        <v>0</v>
      </c>
      <c r="EC309" s="39" t="n">
        <v>0</v>
      </c>
      <c r="ED309" s="39" t="n">
        <v>0</v>
      </c>
      <c r="EE309" s="39" t="n">
        <v>0</v>
      </c>
      <c r="EF309" s="39" t="n">
        <v>0</v>
      </c>
      <c r="EG309" s="39" t="n">
        <v>0</v>
      </c>
      <c r="EH309" s="39" t="n">
        <v>3</v>
      </c>
      <c r="EI309" s="39" t="n">
        <v>1</v>
      </c>
      <c r="EJ309" s="39" t="n">
        <v>0</v>
      </c>
      <c r="EK309" s="39" t="n">
        <v>0</v>
      </c>
      <c r="EL309" s="39" t="n">
        <v>10</v>
      </c>
      <c r="EM309" s="39" t="n">
        <v>0</v>
      </c>
      <c r="EN309" s="39" t="n">
        <v>0</v>
      </c>
      <c r="EO309" s="39" t="n">
        <v>0</v>
      </c>
      <c r="EP309" s="39" t="n">
        <v>2</v>
      </c>
      <c r="EQ309" s="39" t="n">
        <v>0</v>
      </c>
      <c r="ER309" s="39" t="n">
        <v>0</v>
      </c>
      <c r="ES309" s="39" t="n">
        <v>0</v>
      </c>
      <c r="ET309" s="39" t="n">
        <v>0</v>
      </c>
      <c r="EU309" s="39" t="n">
        <v>0</v>
      </c>
      <c r="EV309" s="39" t="n">
        <v>0</v>
      </c>
      <c r="EW309" s="39" t="n">
        <v>0</v>
      </c>
      <c r="EX309" s="39" t="n">
        <v>0</v>
      </c>
      <c r="EY309" s="39" t="n">
        <v>0</v>
      </c>
      <c r="EZ309" s="39" t="n">
        <v>0</v>
      </c>
      <c r="FA309" s="39" t="n">
        <v>0</v>
      </c>
      <c r="FB309" s="39" t="n">
        <v>1</v>
      </c>
      <c r="FC309" s="39" t="n">
        <v>0</v>
      </c>
      <c r="FD309" s="39" t="n">
        <v>0</v>
      </c>
      <c r="FE309" s="39" t="n">
        <v>0</v>
      </c>
      <c r="FF309" s="39" t="n">
        <v>0</v>
      </c>
      <c r="FG309" s="39" t="n">
        <v>1</v>
      </c>
      <c r="FH309" s="39" t="n">
        <v>0</v>
      </c>
      <c r="FI309" s="39" t="n">
        <v>0</v>
      </c>
      <c r="FJ309" s="39" t="n">
        <v>0</v>
      </c>
      <c r="FK309" s="39" t="n">
        <v>0</v>
      </c>
      <c r="FL309" s="39" t="n">
        <v>0</v>
      </c>
      <c r="FM309" s="39" t="n">
        <v>0</v>
      </c>
      <c r="FN309" s="39" t="n">
        <v>0</v>
      </c>
      <c r="FO309" s="39" t="n">
        <v>0</v>
      </c>
      <c r="FP309" s="39" t="n">
        <v>0</v>
      </c>
      <c r="FQ309" s="39" t="n">
        <v>7</v>
      </c>
      <c r="FR309" s="39" t="n">
        <v>0</v>
      </c>
      <c r="FS309" s="39" t="n">
        <v>0</v>
      </c>
      <c r="FT309" s="39" t="n">
        <v>0</v>
      </c>
      <c r="FU309" s="39" t="n">
        <v>0</v>
      </c>
      <c r="FV309" s="39" t="n">
        <v>0</v>
      </c>
      <c r="FW309" s="39" t="n">
        <v>0</v>
      </c>
      <c r="FX309" s="39" t="n">
        <v>0</v>
      </c>
      <c r="FY309" s="39" t="n">
        <v>0</v>
      </c>
      <c r="FZ309" s="39" t="n">
        <v>0</v>
      </c>
      <c r="GA309" s="39" t="n">
        <v>0</v>
      </c>
      <c r="GB309" s="39" t="n">
        <v>0</v>
      </c>
      <c r="GC309" s="39" t="n">
        <v>0</v>
      </c>
      <c r="GD309" s="39" t="n">
        <v>0</v>
      </c>
      <c r="GE309" s="39" t="n">
        <v>1</v>
      </c>
      <c r="GF309" s="39" t="n">
        <v>0</v>
      </c>
      <c r="GG309" s="39" t="n">
        <v>0</v>
      </c>
      <c r="GH309" s="39" t="n">
        <v>0</v>
      </c>
      <c r="GI309" s="39" t="n">
        <v>0</v>
      </c>
      <c r="GJ309" s="39" t="n">
        <v>0</v>
      </c>
      <c r="GK309" s="39" t="n">
        <v>0</v>
      </c>
      <c r="GL309" s="39" t="n">
        <v>0</v>
      </c>
      <c r="GM309" s="39" t="n">
        <v>2</v>
      </c>
      <c r="GN309" s="39" t="n">
        <v>0</v>
      </c>
      <c r="GO309" s="39" t="n">
        <v>1</v>
      </c>
      <c r="GP309" s="39" t="n">
        <v>0</v>
      </c>
      <c r="GQ309" s="39" t="n">
        <v>1</v>
      </c>
      <c r="GR309" s="39" t="n">
        <v>0</v>
      </c>
      <c r="GS309" s="39" t="n">
        <v>0</v>
      </c>
      <c r="GT309" s="39" t="n">
        <v>0</v>
      </c>
      <c r="GU309" s="39" t="n">
        <v>0</v>
      </c>
      <c r="GV309" s="39" t="n">
        <v>0</v>
      </c>
      <c r="GW309" s="39" t="n">
        <v>0</v>
      </c>
      <c r="GX309" s="39" t="n">
        <v>0</v>
      </c>
      <c r="GY309" s="39" t="n">
        <v>0</v>
      </c>
      <c r="GZ309" s="39" t="n">
        <v>0</v>
      </c>
      <c r="HA309" s="39" t="n">
        <v>0</v>
      </c>
      <c r="HB309" s="39" t="n">
        <v>0</v>
      </c>
      <c r="HC309" s="39" t="n">
        <v>0</v>
      </c>
      <c r="HD309" s="39" t="n">
        <v>0</v>
      </c>
      <c r="HE309" s="39" t="n">
        <v>0</v>
      </c>
      <c r="HF309" s="39" t="n">
        <v>0</v>
      </c>
      <c r="HG309" s="39" t="n">
        <v>0</v>
      </c>
      <c r="HH309" s="39" t="n">
        <v>0</v>
      </c>
      <c r="HI309" s="39" t="n">
        <v>0</v>
      </c>
      <c r="HJ309" s="39" t="n">
        <v>1</v>
      </c>
      <c r="HK309" s="39" t="n">
        <v>0</v>
      </c>
      <c r="HL309" s="39" t="n">
        <v>0</v>
      </c>
      <c r="HM309" s="39" t="n">
        <v>0</v>
      </c>
      <c r="HN309" s="39" t="n">
        <v>0</v>
      </c>
      <c r="HO309" s="39" t="n">
        <v>0</v>
      </c>
      <c r="HP309" s="39" t="n">
        <v>0</v>
      </c>
      <c r="HQ309" s="39" t="n">
        <v>0</v>
      </c>
      <c r="HR309" s="39" t="n">
        <v>0</v>
      </c>
      <c r="HS309" s="39" t="n">
        <v>0</v>
      </c>
      <c r="HT309" s="39" t="n">
        <v>0</v>
      </c>
      <c r="HU309" s="39" t="n">
        <v>0</v>
      </c>
      <c r="HV309" s="39" t="n">
        <v>0</v>
      </c>
      <c r="HW309" s="39" t="n">
        <v>0</v>
      </c>
      <c r="HX309" s="39" t="n">
        <v>0</v>
      </c>
      <c r="HY309" s="39" t="n">
        <v>0</v>
      </c>
      <c r="HZ309" s="39" t="n">
        <v>0</v>
      </c>
      <c r="IA309" s="39" t="n">
        <v>0</v>
      </c>
      <c r="IB309" s="39" t="n">
        <v>0</v>
      </c>
      <c r="IC309" s="39" t="n">
        <v>0</v>
      </c>
      <c r="ID309" s="39" t="n">
        <v>0</v>
      </c>
      <c r="IE309" s="39" t="n">
        <v>0</v>
      </c>
      <c r="IF309" s="39" t="n">
        <v>0</v>
      </c>
      <c r="IG309" s="39" t="n">
        <v>4999</v>
      </c>
    </row>
    <row r="310" customFormat="false" ht="15" hidden="false" customHeight="false" outlineLevel="0" collapsed="false">
      <c r="A310" s="11" t="s">
        <v>736</v>
      </c>
      <c r="B310" s="11" t="s">
        <v>116</v>
      </c>
      <c r="C310" s="11" t="s">
        <v>716</v>
      </c>
      <c r="D310" s="11" t="s">
        <v>718</v>
      </c>
      <c r="E310" s="11" t="s">
        <v>737</v>
      </c>
      <c r="F310" s="39" t="n">
        <v>11506</v>
      </c>
      <c r="G310" s="39" t="n">
        <v>4499</v>
      </c>
      <c r="H310" s="39" t="n">
        <v>5245</v>
      </c>
      <c r="I310" s="39" t="n">
        <v>2866</v>
      </c>
      <c r="J310" s="39" t="n">
        <v>2454</v>
      </c>
      <c r="K310" s="39" t="n">
        <v>4301</v>
      </c>
      <c r="L310" s="39" t="n">
        <v>218</v>
      </c>
      <c r="M310" s="39" t="n">
        <v>1344</v>
      </c>
      <c r="N310" s="39" t="n">
        <v>678</v>
      </c>
      <c r="O310" s="39" t="n">
        <v>896</v>
      </c>
      <c r="P310" s="39" t="n">
        <v>2081</v>
      </c>
      <c r="Q310" s="39" t="n">
        <v>521</v>
      </c>
      <c r="R310" s="39" t="n">
        <v>621</v>
      </c>
      <c r="S310" s="39" t="n">
        <v>2118</v>
      </c>
      <c r="T310" s="39" t="n">
        <v>858</v>
      </c>
      <c r="U310" s="39" t="n">
        <v>1498</v>
      </c>
      <c r="V310" s="39" t="n">
        <v>999</v>
      </c>
      <c r="W310" s="39" t="n">
        <v>1736</v>
      </c>
      <c r="X310" s="39" t="n">
        <v>1148</v>
      </c>
      <c r="Y310" s="39" t="n">
        <v>812</v>
      </c>
      <c r="Z310" s="39" t="n">
        <v>2296</v>
      </c>
      <c r="AA310" s="39" t="n">
        <v>1521</v>
      </c>
      <c r="AB310" s="39" t="n">
        <v>385</v>
      </c>
      <c r="AC310" s="39" t="n">
        <v>621</v>
      </c>
      <c r="AD310" s="39" t="n">
        <v>654</v>
      </c>
      <c r="AE310" s="39" t="n">
        <v>30</v>
      </c>
      <c r="AF310" s="39" t="n">
        <v>351</v>
      </c>
      <c r="AG310" s="39" t="n">
        <v>572</v>
      </c>
      <c r="AH310" s="39" t="n">
        <v>774</v>
      </c>
      <c r="AI310" s="39" t="n">
        <v>1989</v>
      </c>
      <c r="AJ310" s="39" t="n">
        <v>443</v>
      </c>
      <c r="AK310" s="39" t="n">
        <v>709</v>
      </c>
      <c r="AL310" s="39" t="n">
        <v>1401</v>
      </c>
      <c r="AM310" s="39" t="n">
        <v>843</v>
      </c>
      <c r="AN310" s="39" t="n">
        <v>623</v>
      </c>
      <c r="AO310" s="39" t="n">
        <v>411</v>
      </c>
      <c r="AP310" s="39" t="n">
        <v>297</v>
      </c>
      <c r="AQ310" s="39" t="n">
        <v>8</v>
      </c>
      <c r="AR310" s="39" t="n">
        <v>584</v>
      </c>
      <c r="AS310" s="39" t="n">
        <v>295</v>
      </c>
      <c r="AT310" s="39" t="n">
        <v>192</v>
      </c>
      <c r="AU310" s="39" t="n">
        <v>364</v>
      </c>
      <c r="AV310" s="39" t="n">
        <v>1130</v>
      </c>
      <c r="AW310" s="39" t="n">
        <v>469</v>
      </c>
      <c r="AX310" s="39" t="n">
        <v>114</v>
      </c>
      <c r="AY310" s="39" t="n">
        <v>189</v>
      </c>
      <c r="AZ310" s="39" t="n">
        <v>214</v>
      </c>
      <c r="BA310" s="39" t="n">
        <v>25</v>
      </c>
      <c r="BB310" s="39" t="n">
        <v>143</v>
      </c>
      <c r="BC310" s="39" t="n">
        <v>40</v>
      </c>
      <c r="BD310" s="39" t="n">
        <v>71</v>
      </c>
      <c r="BE310" s="39" t="n">
        <v>147</v>
      </c>
      <c r="BF310" s="39" t="n">
        <v>304</v>
      </c>
      <c r="BG310" s="39" t="n">
        <v>180</v>
      </c>
      <c r="BH310" s="39" t="n">
        <v>457</v>
      </c>
      <c r="BI310" s="39" t="n">
        <v>106</v>
      </c>
      <c r="BJ310" s="39" t="n">
        <v>203</v>
      </c>
      <c r="BK310" s="39" t="n">
        <v>105</v>
      </c>
      <c r="BL310" s="39" t="n">
        <v>14</v>
      </c>
      <c r="BM310" s="39" t="n">
        <v>300</v>
      </c>
      <c r="BN310" s="39" t="n">
        <v>52</v>
      </c>
      <c r="BO310" s="39" t="n">
        <v>76</v>
      </c>
      <c r="BP310" s="39" t="n">
        <v>196</v>
      </c>
      <c r="BQ310" s="39" t="n">
        <v>93</v>
      </c>
      <c r="BR310" s="39" t="n">
        <v>326</v>
      </c>
      <c r="BS310" s="39" t="n">
        <v>204</v>
      </c>
      <c r="BT310" s="39" t="n">
        <v>114</v>
      </c>
      <c r="BU310" s="39" t="n">
        <v>349</v>
      </c>
      <c r="BV310" s="39" t="n">
        <v>53</v>
      </c>
      <c r="BW310" s="39" t="n">
        <v>57</v>
      </c>
      <c r="BX310" s="39" t="n">
        <v>126</v>
      </c>
      <c r="BY310" s="39" t="n">
        <v>136</v>
      </c>
      <c r="BZ310" s="39" t="n">
        <v>74</v>
      </c>
      <c r="CA310" s="39" t="n">
        <v>0</v>
      </c>
      <c r="CB310" s="39" t="n">
        <v>37</v>
      </c>
      <c r="CC310" s="39" t="n">
        <v>22</v>
      </c>
      <c r="CD310" s="39" t="n">
        <v>26</v>
      </c>
      <c r="CE310" s="39" t="n">
        <v>82</v>
      </c>
      <c r="CF310" s="39" t="n">
        <v>83</v>
      </c>
      <c r="CG310" s="39" t="n">
        <v>37</v>
      </c>
      <c r="CH310" s="39" t="n">
        <v>28</v>
      </c>
      <c r="CI310" s="39" t="n">
        <v>47</v>
      </c>
      <c r="CJ310" s="39" t="n">
        <v>42</v>
      </c>
      <c r="CK310" s="39" t="n">
        <v>7</v>
      </c>
      <c r="CL310" s="39" t="n">
        <v>83</v>
      </c>
      <c r="CM310" s="39" t="n">
        <v>1</v>
      </c>
      <c r="CN310" s="39" t="n">
        <v>34</v>
      </c>
      <c r="CO310" s="39" t="n">
        <v>59</v>
      </c>
      <c r="CP310" s="39" t="n">
        <v>64</v>
      </c>
      <c r="CQ310" s="39" t="n">
        <v>53</v>
      </c>
      <c r="CR310" s="39" t="n">
        <v>90</v>
      </c>
      <c r="CS310" s="39" t="n">
        <v>60</v>
      </c>
      <c r="CT310" s="39" t="n">
        <v>73</v>
      </c>
      <c r="CU310" s="39" t="n">
        <v>125</v>
      </c>
      <c r="CV310" s="39" t="n">
        <v>16</v>
      </c>
      <c r="CW310" s="39" t="n">
        <v>77</v>
      </c>
      <c r="CX310" s="39" t="n">
        <v>36</v>
      </c>
      <c r="CY310" s="39" t="n">
        <v>93</v>
      </c>
      <c r="CZ310" s="39" t="n">
        <v>97</v>
      </c>
      <c r="DA310" s="39" t="n">
        <v>2</v>
      </c>
      <c r="DB310" s="39" t="n">
        <v>5</v>
      </c>
      <c r="DC310" s="39" t="n">
        <v>144</v>
      </c>
      <c r="DD310" s="39" t="n">
        <v>3</v>
      </c>
      <c r="DE310" s="39" t="n">
        <v>52</v>
      </c>
      <c r="DF310" s="39" t="n">
        <v>28</v>
      </c>
      <c r="DG310" s="39" t="n">
        <v>30</v>
      </c>
      <c r="DH310" s="39" t="n">
        <v>33</v>
      </c>
      <c r="DI310" s="39" t="n">
        <v>44</v>
      </c>
      <c r="DJ310" s="39" t="n">
        <v>3</v>
      </c>
      <c r="DK310" s="39" t="n">
        <v>1</v>
      </c>
      <c r="DL310" s="39" t="n">
        <v>12</v>
      </c>
      <c r="DM310" s="39" t="n">
        <v>36</v>
      </c>
      <c r="DN310" s="39" t="n">
        <v>21</v>
      </c>
      <c r="DO310" s="39" t="n">
        <v>20</v>
      </c>
      <c r="DP310" s="39" t="n">
        <v>29</v>
      </c>
      <c r="DQ310" s="39" t="n">
        <v>60</v>
      </c>
      <c r="DR310" s="39" t="n">
        <v>15</v>
      </c>
      <c r="DS310" s="39" t="n">
        <v>13</v>
      </c>
      <c r="DT310" s="39" t="n">
        <v>21</v>
      </c>
      <c r="DU310" s="39" t="n">
        <v>23</v>
      </c>
      <c r="DV310" s="39" t="n">
        <v>124</v>
      </c>
      <c r="DW310" s="39" t="n">
        <v>22</v>
      </c>
      <c r="DX310" s="39" t="n">
        <v>6</v>
      </c>
      <c r="DY310" s="39" t="n">
        <v>10</v>
      </c>
      <c r="DZ310" s="39" t="n">
        <v>56</v>
      </c>
      <c r="EA310" s="39" t="n">
        <v>21</v>
      </c>
      <c r="EB310" s="39" t="n">
        <v>3</v>
      </c>
      <c r="EC310" s="39" t="n">
        <v>10</v>
      </c>
      <c r="ED310" s="39" t="n">
        <v>62</v>
      </c>
      <c r="EE310" s="39" t="n">
        <v>0</v>
      </c>
      <c r="EF310" s="39" t="n">
        <v>54</v>
      </c>
      <c r="EG310" s="39" t="n">
        <v>14</v>
      </c>
      <c r="EH310" s="39" t="n">
        <v>11</v>
      </c>
      <c r="EI310" s="39" t="n">
        <v>10</v>
      </c>
      <c r="EJ310" s="39" t="n">
        <v>7</v>
      </c>
      <c r="EK310" s="39" t="n">
        <v>74</v>
      </c>
      <c r="EL310" s="39" t="n">
        <v>30</v>
      </c>
      <c r="EM310" s="39" t="n">
        <v>2</v>
      </c>
      <c r="EN310" s="39" t="n">
        <v>42</v>
      </c>
      <c r="EO310" s="39" t="n">
        <v>5</v>
      </c>
      <c r="EP310" s="39" t="n">
        <v>14</v>
      </c>
      <c r="EQ310" s="39" t="n">
        <v>76</v>
      </c>
      <c r="ER310" s="39" t="n">
        <v>22</v>
      </c>
      <c r="ES310" s="39" t="n">
        <v>38</v>
      </c>
      <c r="ET310" s="39" t="n">
        <v>1</v>
      </c>
      <c r="EU310" s="39" t="n">
        <v>14</v>
      </c>
      <c r="EV310" s="39" t="n">
        <v>40</v>
      </c>
      <c r="EW310" s="39" t="n">
        <v>3</v>
      </c>
      <c r="EX310" s="39" t="n">
        <v>0</v>
      </c>
      <c r="EY310" s="39" t="n">
        <v>32</v>
      </c>
      <c r="EZ310" s="39" t="n">
        <v>46</v>
      </c>
      <c r="FA310" s="39" t="n">
        <v>37</v>
      </c>
      <c r="FB310" s="39" t="n">
        <v>16</v>
      </c>
      <c r="FC310" s="39" t="n">
        <v>0</v>
      </c>
      <c r="FD310" s="39" t="n">
        <v>0</v>
      </c>
      <c r="FE310" s="39" t="n">
        <v>0</v>
      </c>
      <c r="FF310" s="39" t="n">
        <v>2</v>
      </c>
      <c r="FG310" s="39" t="n">
        <v>10</v>
      </c>
      <c r="FH310" s="39" t="n">
        <v>15</v>
      </c>
      <c r="FI310" s="39" t="n">
        <v>2</v>
      </c>
      <c r="FJ310" s="39" t="n">
        <v>6</v>
      </c>
      <c r="FK310" s="39" t="n">
        <v>0</v>
      </c>
      <c r="FL310" s="39" t="n">
        <v>1</v>
      </c>
      <c r="FM310" s="39" t="n">
        <v>2</v>
      </c>
      <c r="FN310" s="39" t="n">
        <v>20</v>
      </c>
      <c r="FO310" s="39" t="n">
        <v>29</v>
      </c>
      <c r="FP310" s="39" t="n">
        <v>10</v>
      </c>
      <c r="FQ310" s="39" t="n">
        <v>26</v>
      </c>
      <c r="FR310" s="39" t="n">
        <v>1</v>
      </c>
      <c r="FS310" s="39" t="n">
        <v>3</v>
      </c>
      <c r="FT310" s="39" t="n">
        <v>6</v>
      </c>
      <c r="FU310" s="39" t="n">
        <v>4</v>
      </c>
      <c r="FV310" s="39" t="n">
        <v>33</v>
      </c>
      <c r="FW310" s="39" t="n">
        <v>13</v>
      </c>
      <c r="FX310" s="39" t="n">
        <v>99</v>
      </c>
      <c r="FY310" s="39" t="n">
        <v>151</v>
      </c>
      <c r="FZ310" s="39" t="n">
        <v>13</v>
      </c>
      <c r="GA310" s="39" t="n">
        <v>0</v>
      </c>
      <c r="GB310" s="39" t="n">
        <v>6</v>
      </c>
      <c r="GC310" s="39" t="n">
        <v>0</v>
      </c>
      <c r="GD310" s="39" t="n">
        <v>19</v>
      </c>
      <c r="GE310" s="39" t="n">
        <v>21</v>
      </c>
      <c r="GF310" s="39" t="n">
        <v>5</v>
      </c>
      <c r="GG310" s="39" t="n">
        <v>41</v>
      </c>
      <c r="GH310" s="39" t="n">
        <v>8</v>
      </c>
      <c r="GI310" s="39" t="n">
        <v>2</v>
      </c>
      <c r="GJ310" s="39" t="n">
        <v>3</v>
      </c>
      <c r="GK310" s="39" t="n">
        <v>0</v>
      </c>
      <c r="GL310" s="39" t="n">
        <v>0</v>
      </c>
      <c r="GM310" s="39" t="n">
        <v>18</v>
      </c>
      <c r="GN310" s="39" t="n">
        <v>2</v>
      </c>
      <c r="GO310" s="39" t="n">
        <v>2</v>
      </c>
      <c r="GP310" s="39" t="n">
        <v>0</v>
      </c>
      <c r="GQ310" s="39" t="n">
        <v>5</v>
      </c>
      <c r="GR310" s="39" t="n">
        <v>2</v>
      </c>
      <c r="GS310" s="39" t="n">
        <v>8</v>
      </c>
      <c r="GT310" s="39" t="n">
        <v>11</v>
      </c>
      <c r="GU310" s="39" t="n">
        <v>2</v>
      </c>
      <c r="GV310" s="39" t="n">
        <v>34</v>
      </c>
      <c r="GW310" s="39" t="n">
        <v>2</v>
      </c>
      <c r="GX310" s="39" t="n">
        <v>1</v>
      </c>
      <c r="GY310" s="39" t="n">
        <v>4</v>
      </c>
      <c r="GZ310" s="39" t="n">
        <v>0</v>
      </c>
      <c r="HA310" s="39" t="n">
        <v>3</v>
      </c>
      <c r="HB310" s="39" t="n">
        <v>2</v>
      </c>
      <c r="HC310" s="39" t="n">
        <v>7</v>
      </c>
      <c r="HD310" s="39" t="n">
        <v>0</v>
      </c>
      <c r="HE310" s="39" t="n">
        <v>0</v>
      </c>
      <c r="HF310" s="39" t="n">
        <v>2</v>
      </c>
      <c r="HG310" s="39" t="n">
        <v>0</v>
      </c>
      <c r="HH310" s="39" t="n">
        <v>0</v>
      </c>
      <c r="HI310" s="39" t="n">
        <v>5</v>
      </c>
      <c r="HJ310" s="39" t="n">
        <v>12</v>
      </c>
      <c r="HK310" s="39" t="n">
        <v>7</v>
      </c>
      <c r="HL310" s="39" t="n">
        <v>1</v>
      </c>
      <c r="HM310" s="39" t="n">
        <v>0</v>
      </c>
      <c r="HN310" s="39" t="n">
        <v>1</v>
      </c>
      <c r="HO310" s="39" t="n">
        <v>0</v>
      </c>
      <c r="HP310" s="39" t="n">
        <v>1</v>
      </c>
      <c r="HQ310" s="39" t="n">
        <v>0</v>
      </c>
      <c r="HR310" s="39" t="n">
        <v>1</v>
      </c>
      <c r="HS310" s="39" t="n">
        <v>2</v>
      </c>
      <c r="HT310" s="39" t="n">
        <v>0</v>
      </c>
      <c r="HU310" s="39" t="n">
        <v>0</v>
      </c>
      <c r="HV310" s="39" t="n">
        <v>0</v>
      </c>
      <c r="HW310" s="39" t="n">
        <v>1</v>
      </c>
      <c r="HX310" s="39" t="n">
        <v>0</v>
      </c>
      <c r="HY310" s="39" t="n">
        <v>1</v>
      </c>
      <c r="HZ310" s="39" t="n">
        <v>0</v>
      </c>
      <c r="IA310" s="39" t="n">
        <v>0</v>
      </c>
      <c r="IB310" s="39" t="n">
        <v>0</v>
      </c>
      <c r="IC310" s="39" t="n">
        <v>0</v>
      </c>
      <c r="ID310" s="39" t="n">
        <v>0</v>
      </c>
      <c r="IE310" s="39" t="n">
        <v>0</v>
      </c>
      <c r="IF310" s="39" t="n">
        <v>0</v>
      </c>
      <c r="IG310" s="39" t="n">
        <v>38682</v>
      </c>
    </row>
    <row r="311" customFormat="false" ht="15" hidden="false" customHeight="false" outlineLevel="0" collapsed="false">
      <c r="A311" s="9" t="s">
        <v>738</v>
      </c>
      <c r="B311" s="9" t="s">
        <v>101</v>
      </c>
      <c r="C311" s="9" t="s">
        <v>716</v>
      </c>
      <c r="D311" s="9" t="s">
        <v>739</v>
      </c>
      <c r="E311" s="9" t="s">
        <v>740</v>
      </c>
      <c r="F311" s="38" t="n">
        <v>18903</v>
      </c>
      <c r="G311" s="38" t="n">
        <v>17474</v>
      </c>
      <c r="H311" s="38" t="n">
        <v>21169</v>
      </c>
      <c r="I311" s="38" t="n">
        <v>21179</v>
      </c>
      <c r="J311" s="38" t="n">
        <v>12659</v>
      </c>
      <c r="K311" s="38" t="n">
        <v>23313</v>
      </c>
      <c r="L311" s="38" t="n">
        <v>14212</v>
      </c>
      <c r="M311" s="38" t="n">
        <v>9425</v>
      </c>
      <c r="N311" s="38" t="n">
        <v>3619</v>
      </c>
      <c r="O311" s="38" t="n">
        <v>9952</v>
      </c>
      <c r="P311" s="38" t="n">
        <v>3987</v>
      </c>
      <c r="Q311" s="38" t="n">
        <v>3939</v>
      </c>
      <c r="R311" s="38" t="n">
        <v>3458</v>
      </c>
      <c r="S311" s="38" t="n">
        <v>8442</v>
      </c>
      <c r="T311" s="38" t="n">
        <v>6026</v>
      </c>
      <c r="U311" s="38" t="n">
        <v>3323</v>
      </c>
      <c r="V311" s="38" t="n">
        <v>3904</v>
      </c>
      <c r="W311" s="38" t="n">
        <v>5183</v>
      </c>
      <c r="X311" s="38" t="n">
        <v>6652</v>
      </c>
      <c r="Y311" s="38" t="n">
        <v>3287</v>
      </c>
      <c r="Z311" s="38" t="n">
        <v>4635</v>
      </c>
      <c r="AA311" s="38" t="n">
        <v>2471</v>
      </c>
      <c r="AB311" s="38" t="n">
        <v>2917</v>
      </c>
      <c r="AC311" s="38" t="n">
        <v>4018</v>
      </c>
      <c r="AD311" s="38" t="n">
        <v>3105</v>
      </c>
      <c r="AE311" s="38" t="n">
        <v>26</v>
      </c>
      <c r="AF311" s="38" t="n">
        <v>2372</v>
      </c>
      <c r="AG311" s="38" t="n">
        <v>4467</v>
      </c>
      <c r="AH311" s="38" t="n">
        <v>3912</v>
      </c>
      <c r="AI311" s="38" t="n">
        <v>4564</v>
      </c>
      <c r="AJ311" s="38" t="n">
        <v>3658</v>
      </c>
      <c r="AK311" s="38" t="n">
        <v>5767</v>
      </c>
      <c r="AL311" s="38" t="n">
        <v>2735</v>
      </c>
      <c r="AM311" s="38" t="n">
        <v>4294</v>
      </c>
      <c r="AN311" s="38" t="n">
        <v>186</v>
      </c>
      <c r="AO311" s="38" t="n">
        <v>2165</v>
      </c>
      <c r="AP311" s="38" t="n">
        <v>1542</v>
      </c>
      <c r="AQ311" s="38" t="n">
        <v>96</v>
      </c>
      <c r="AR311" s="38" t="n">
        <v>1359</v>
      </c>
      <c r="AS311" s="38" t="n">
        <v>2210</v>
      </c>
      <c r="AT311" s="38" t="n">
        <v>1472</v>
      </c>
      <c r="AU311" s="38" t="n">
        <v>1568</v>
      </c>
      <c r="AV311" s="38" t="n">
        <v>695</v>
      </c>
      <c r="AW311" s="38" t="n">
        <v>390</v>
      </c>
      <c r="AX311" s="38" t="n">
        <v>357</v>
      </c>
      <c r="AY311" s="38" t="n">
        <v>762</v>
      </c>
      <c r="AZ311" s="38" t="n">
        <v>428</v>
      </c>
      <c r="BA311" s="38" t="n">
        <v>977</v>
      </c>
      <c r="BB311" s="38" t="n">
        <v>186</v>
      </c>
      <c r="BC311" s="38" t="n">
        <v>327</v>
      </c>
      <c r="BD311" s="38" t="n">
        <v>108</v>
      </c>
      <c r="BE311" s="38" t="n">
        <v>476</v>
      </c>
      <c r="BF311" s="38" t="n">
        <v>1233</v>
      </c>
      <c r="BG311" s="38" t="n">
        <v>972</v>
      </c>
      <c r="BH311" s="38" t="n">
        <v>212</v>
      </c>
      <c r="BI311" s="38" t="n">
        <v>371</v>
      </c>
      <c r="BJ311" s="38" t="n">
        <v>367</v>
      </c>
      <c r="BK311" s="38" t="n">
        <v>264</v>
      </c>
      <c r="BL311" s="38" t="n">
        <v>331</v>
      </c>
      <c r="BM311" s="38" t="n">
        <v>141</v>
      </c>
      <c r="BN311" s="38" t="n">
        <v>501</v>
      </c>
      <c r="BO311" s="38" t="n">
        <v>423</v>
      </c>
      <c r="BP311" s="38" t="n">
        <v>247</v>
      </c>
      <c r="BQ311" s="38" t="n">
        <v>442</v>
      </c>
      <c r="BR311" s="38" t="n">
        <v>230</v>
      </c>
      <c r="BS311" s="38" t="n">
        <v>44</v>
      </c>
      <c r="BT311" s="38" t="n">
        <v>53</v>
      </c>
      <c r="BU311" s="38" t="n">
        <v>335</v>
      </c>
      <c r="BV311" s="38" t="n">
        <v>507</v>
      </c>
      <c r="BW311" s="38" t="n">
        <v>294</v>
      </c>
      <c r="BX311" s="38" t="n">
        <v>114</v>
      </c>
      <c r="BY311" s="38" t="n">
        <v>125</v>
      </c>
      <c r="BZ311" s="38" t="n">
        <v>497</v>
      </c>
      <c r="CA311" s="38" t="n">
        <v>61</v>
      </c>
      <c r="CB311" s="38" t="n">
        <v>7</v>
      </c>
      <c r="CC311" s="38" t="n">
        <v>79</v>
      </c>
      <c r="CD311" s="38" t="n">
        <v>38</v>
      </c>
      <c r="CE311" s="38" t="n">
        <v>559</v>
      </c>
      <c r="CF311" s="38" t="n">
        <v>31</v>
      </c>
      <c r="CG311" s="38" t="n">
        <v>153</v>
      </c>
      <c r="CH311" s="38" t="n">
        <v>208</v>
      </c>
      <c r="CI311" s="38" t="n">
        <v>27</v>
      </c>
      <c r="CJ311" s="38" t="n">
        <v>34</v>
      </c>
      <c r="CK311" s="38" t="n">
        <v>52</v>
      </c>
      <c r="CL311" s="38" t="n">
        <v>44</v>
      </c>
      <c r="CM311" s="38" t="n">
        <v>8</v>
      </c>
      <c r="CN311" s="38" t="n">
        <v>135</v>
      </c>
      <c r="CO311" s="38" t="n">
        <v>158</v>
      </c>
      <c r="CP311" s="38" t="n">
        <v>75</v>
      </c>
      <c r="CQ311" s="38" t="n">
        <v>48</v>
      </c>
      <c r="CR311" s="38" t="n">
        <v>156</v>
      </c>
      <c r="CS311" s="38" t="n">
        <v>356</v>
      </c>
      <c r="CT311" s="38" t="n">
        <v>34</v>
      </c>
      <c r="CU311" s="38" t="n">
        <v>152</v>
      </c>
      <c r="CV311" s="38" t="n">
        <v>163</v>
      </c>
      <c r="CW311" s="38" t="n">
        <v>260</v>
      </c>
      <c r="CX311" s="38" t="n">
        <v>9</v>
      </c>
      <c r="CY311" s="38" t="n">
        <v>270</v>
      </c>
      <c r="CZ311" s="38" t="n">
        <v>60</v>
      </c>
      <c r="DA311" s="38" t="n">
        <v>10</v>
      </c>
      <c r="DB311" s="38" t="n">
        <v>90</v>
      </c>
      <c r="DC311" s="38" t="n">
        <v>57</v>
      </c>
      <c r="DD311" s="38" t="n">
        <v>0</v>
      </c>
      <c r="DE311" s="38" t="n">
        <v>218</v>
      </c>
      <c r="DF311" s="38" t="n">
        <v>16</v>
      </c>
      <c r="DG311" s="38" t="n">
        <v>94</v>
      </c>
      <c r="DH311" s="38" t="n">
        <v>10</v>
      </c>
      <c r="DI311" s="38" t="n">
        <v>14</v>
      </c>
      <c r="DJ311" s="38" t="n">
        <v>52</v>
      </c>
      <c r="DK311" s="38" t="n">
        <v>176</v>
      </c>
      <c r="DL311" s="38" t="n">
        <v>27</v>
      </c>
      <c r="DM311" s="38" t="n">
        <v>8</v>
      </c>
      <c r="DN311" s="38" t="n">
        <v>23</v>
      </c>
      <c r="DO311" s="38" t="n">
        <v>3</v>
      </c>
      <c r="DP311" s="38" t="n">
        <v>74</v>
      </c>
      <c r="DQ311" s="38" t="n">
        <v>470</v>
      </c>
      <c r="DR311" s="38" t="n">
        <v>12</v>
      </c>
      <c r="DS311" s="38" t="n">
        <v>153</v>
      </c>
      <c r="DT311" s="38" t="n">
        <v>24</v>
      </c>
      <c r="DU311" s="38" t="n">
        <v>27</v>
      </c>
      <c r="DV311" s="38" t="n">
        <v>94</v>
      </c>
      <c r="DW311" s="38" t="n">
        <v>1</v>
      </c>
      <c r="DX311" s="38" t="n">
        <v>1</v>
      </c>
      <c r="DY311" s="38" t="n">
        <v>9</v>
      </c>
      <c r="DZ311" s="38" t="n">
        <v>17</v>
      </c>
      <c r="EA311" s="38" t="n">
        <v>3</v>
      </c>
      <c r="EB311" s="38" t="n">
        <v>8</v>
      </c>
      <c r="EC311" s="38" t="n">
        <v>12</v>
      </c>
      <c r="ED311" s="38" t="n">
        <v>34</v>
      </c>
      <c r="EE311" s="38" t="n">
        <v>0</v>
      </c>
      <c r="EF311" s="38" t="n">
        <v>17</v>
      </c>
      <c r="EG311" s="38" t="n">
        <v>60</v>
      </c>
      <c r="EH311" s="38" t="n">
        <v>56</v>
      </c>
      <c r="EI311" s="38" t="n">
        <v>11</v>
      </c>
      <c r="EJ311" s="38" t="n">
        <v>32</v>
      </c>
      <c r="EK311" s="38" t="n">
        <v>9</v>
      </c>
      <c r="EL311" s="38" t="n">
        <v>8</v>
      </c>
      <c r="EM311" s="38" t="n">
        <v>0</v>
      </c>
      <c r="EN311" s="38" t="n">
        <v>28</v>
      </c>
      <c r="EO311" s="38" t="n">
        <v>7</v>
      </c>
      <c r="EP311" s="38" t="n">
        <v>14</v>
      </c>
      <c r="EQ311" s="38" t="n">
        <v>55</v>
      </c>
      <c r="ER311" s="38" t="n">
        <v>16</v>
      </c>
      <c r="ES311" s="38" t="n">
        <v>8</v>
      </c>
      <c r="ET311" s="38" t="n">
        <v>4</v>
      </c>
      <c r="EU311" s="38" t="n">
        <v>8</v>
      </c>
      <c r="EV311" s="38" t="n">
        <v>270</v>
      </c>
      <c r="EW311" s="38" t="n">
        <v>0</v>
      </c>
      <c r="EX311" s="38" t="n">
        <v>18</v>
      </c>
      <c r="EY311" s="38" t="n">
        <v>1</v>
      </c>
      <c r="EZ311" s="38" t="n">
        <v>20</v>
      </c>
      <c r="FA311" s="38" t="n">
        <v>24</v>
      </c>
      <c r="FB311" s="38" t="n">
        <v>2</v>
      </c>
      <c r="FC311" s="38" t="n">
        <v>0</v>
      </c>
      <c r="FD311" s="38" t="n">
        <v>0</v>
      </c>
      <c r="FE311" s="38" t="n">
        <v>6</v>
      </c>
      <c r="FF311" s="38" t="n">
        <v>1</v>
      </c>
      <c r="FG311" s="38" t="n">
        <v>5</v>
      </c>
      <c r="FH311" s="38" t="n">
        <v>14</v>
      </c>
      <c r="FI311" s="38" t="n">
        <v>0</v>
      </c>
      <c r="FJ311" s="38" t="n">
        <v>4</v>
      </c>
      <c r="FK311" s="38" t="n">
        <v>0</v>
      </c>
      <c r="FL311" s="38" t="n">
        <v>21</v>
      </c>
      <c r="FM311" s="38" t="n">
        <v>11</v>
      </c>
      <c r="FN311" s="38" t="n">
        <v>35</v>
      </c>
      <c r="FO311" s="38" t="n">
        <v>5</v>
      </c>
      <c r="FP311" s="38" t="n">
        <v>0</v>
      </c>
      <c r="FQ311" s="38" t="n">
        <v>438</v>
      </c>
      <c r="FR311" s="38" t="n">
        <v>2</v>
      </c>
      <c r="FS311" s="38" t="n">
        <v>9</v>
      </c>
      <c r="FT311" s="38" t="n">
        <v>16</v>
      </c>
      <c r="FU311" s="38" t="n">
        <v>0</v>
      </c>
      <c r="FV311" s="38" t="n">
        <v>21</v>
      </c>
      <c r="FW311" s="38" t="n">
        <v>1</v>
      </c>
      <c r="FX311" s="38" t="n">
        <v>5</v>
      </c>
      <c r="FY311" s="38" t="n">
        <v>116</v>
      </c>
      <c r="FZ311" s="38" t="n">
        <v>6</v>
      </c>
      <c r="GA311" s="38" t="n">
        <v>15</v>
      </c>
      <c r="GB311" s="38" t="n">
        <v>7</v>
      </c>
      <c r="GC311" s="38" t="n">
        <v>0</v>
      </c>
      <c r="GD311" s="38" t="n">
        <v>0</v>
      </c>
      <c r="GE311" s="38" t="n">
        <v>158</v>
      </c>
      <c r="GF311" s="38" t="n">
        <v>0</v>
      </c>
      <c r="GG311" s="38" t="n">
        <v>4</v>
      </c>
      <c r="GH311" s="38" t="n">
        <v>2</v>
      </c>
      <c r="GI311" s="38" t="n">
        <v>0</v>
      </c>
      <c r="GJ311" s="38" t="n">
        <v>0</v>
      </c>
      <c r="GK311" s="38" t="n">
        <v>0</v>
      </c>
      <c r="GL311" s="38" t="n">
        <v>0</v>
      </c>
      <c r="GM311" s="38" t="n">
        <v>29</v>
      </c>
      <c r="GN311" s="38" t="n">
        <v>0</v>
      </c>
      <c r="GO311" s="38" t="n">
        <v>0</v>
      </c>
      <c r="GP311" s="38" t="n">
        <v>1</v>
      </c>
      <c r="GQ311" s="38" t="n">
        <v>24</v>
      </c>
      <c r="GR311" s="38" t="n">
        <v>0</v>
      </c>
      <c r="GS311" s="38" t="n">
        <v>0</v>
      </c>
      <c r="GT311" s="38" t="n">
        <v>2</v>
      </c>
      <c r="GU311" s="38" t="n">
        <v>0</v>
      </c>
      <c r="GV311" s="38" t="n">
        <v>1</v>
      </c>
      <c r="GW311" s="38" t="n">
        <v>0</v>
      </c>
      <c r="GX311" s="38" t="n">
        <v>1</v>
      </c>
      <c r="GY311" s="38" t="n">
        <v>6</v>
      </c>
      <c r="GZ311" s="38" t="n">
        <v>0</v>
      </c>
      <c r="HA311" s="38" t="n">
        <v>0</v>
      </c>
      <c r="HB311" s="38" t="n">
        <v>10</v>
      </c>
      <c r="HC311" s="38" t="n">
        <v>0</v>
      </c>
      <c r="HD311" s="38" t="n">
        <v>12</v>
      </c>
      <c r="HE311" s="38" t="n">
        <v>0</v>
      </c>
      <c r="HF311" s="38" t="n">
        <v>0</v>
      </c>
      <c r="HG311" s="38" t="n">
        <v>0</v>
      </c>
      <c r="HH311" s="38" t="n">
        <v>0</v>
      </c>
      <c r="HI311" s="38" t="n">
        <v>5</v>
      </c>
      <c r="HJ311" s="38" t="n">
        <v>32</v>
      </c>
      <c r="HK311" s="38" t="n">
        <v>0</v>
      </c>
      <c r="HL311" s="38" t="n">
        <v>0</v>
      </c>
      <c r="HM311" s="38" t="n">
        <v>0</v>
      </c>
      <c r="HN311" s="38" t="n">
        <v>0</v>
      </c>
      <c r="HO311" s="38" t="n">
        <v>0</v>
      </c>
      <c r="HP311" s="38" t="n">
        <v>1</v>
      </c>
      <c r="HQ311" s="38" t="n">
        <v>14</v>
      </c>
      <c r="HR311" s="38" t="n">
        <v>0</v>
      </c>
      <c r="HS311" s="38" t="n">
        <v>0</v>
      </c>
      <c r="HT311" s="38" t="n">
        <v>0</v>
      </c>
      <c r="HU311" s="38" t="n">
        <v>0</v>
      </c>
      <c r="HV311" s="38" t="n">
        <v>0</v>
      </c>
      <c r="HW311" s="38" t="n">
        <v>0</v>
      </c>
      <c r="HX311" s="38" t="n">
        <v>0</v>
      </c>
      <c r="HY311" s="38" t="n">
        <v>0</v>
      </c>
      <c r="HZ311" s="38" t="n">
        <v>0</v>
      </c>
      <c r="IA311" s="38" t="n">
        <v>5</v>
      </c>
      <c r="IB311" s="38" t="n">
        <v>1</v>
      </c>
      <c r="IC311" s="38" t="n">
        <v>0</v>
      </c>
      <c r="ID311" s="38" t="n">
        <v>0</v>
      </c>
      <c r="IE311" s="38" t="n">
        <v>0</v>
      </c>
      <c r="IF311" s="38" t="n">
        <v>0</v>
      </c>
      <c r="IG311" s="38" t="n">
        <v>83207</v>
      </c>
    </row>
    <row r="312" customFormat="false" ht="15" hidden="false" customHeight="false" outlineLevel="0" collapsed="false">
      <c r="A312" s="11" t="s">
        <v>741</v>
      </c>
      <c r="B312" s="11" t="s">
        <v>105</v>
      </c>
      <c r="C312" s="11" t="s">
        <v>716</v>
      </c>
      <c r="D312" s="11" t="s">
        <v>739</v>
      </c>
      <c r="E312" s="11" t="s">
        <v>742</v>
      </c>
      <c r="F312" s="39" t="n">
        <v>513</v>
      </c>
      <c r="G312" s="39" t="n">
        <v>270</v>
      </c>
      <c r="H312" s="39" t="n">
        <v>888</v>
      </c>
      <c r="I312" s="39" t="n">
        <v>768</v>
      </c>
      <c r="J312" s="39" t="n">
        <v>577</v>
      </c>
      <c r="K312" s="39" t="n">
        <v>588</v>
      </c>
      <c r="L312" s="39" t="n">
        <v>251</v>
      </c>
      <c r="M312" s="39" t="n">
        <v>217</v>
      </c>
      <c r="N312" s="39" t="n">
        <v>241</v>
      </c>
      <c r="O312" s="39" t="n">
        <v>444</v>
      </c>
      <c r="P312" s="39" t="n">
        <v>159</v>
      </c>
      <c r="Q312" s="39" t="n">
        <v>147</v>
      </c>
      <c r="R312" s="39" t="n">
        <v>216</v>
      </c>
      <c r="S312" s="39" t="n">
        <v>361</v>
      </c>
      <c r="T312" s="39" t="n">
        <v>339</v>
      </c>
      <c r="U312" s="39" t="n">
        <v>114</v>
      </c>
      <c r="V312" s="39" t="n">
        <v>156</v>
      </c>
      <c r="W312" s="39" t="n">
        <v>231</v>
      </c>
      <c r="X312" s="39" t="n">
        <v>306</v>
      </c>
      <c r="Y312" s="39" t="n">
        <v>198</v>
      </c>
      <c r="Z312" s="39" t="n">
        <v>184</v>
      </c>
      <c r="AA312" s="39" t="n">
        <v>117</v>
      </c>
      <c r="AB312" s="39" t="n">
        <v>92</v>
      </c>
      <c r="AC312" s="39" t="n">
        <v>232</v>
      </c>
      <c r="AD312" s="39" t="n">
        <v>210</v>
      </c>
      <c r="AE312" s="39" t="n">
        <v>0</v>
      </c>
      <c r="AF312" s="39" t="n">
        <v>25</v>
      </c>
      <c r="AG312" s="39" t="n">
        <v>61</v>
      </c>
      <c r="AH312" s="39" t="n">
        <v>170</v>
      </c>
      <c r="AI312" s="39" t="n">
        <v>202</v>
      </c>
      <c r="AJ312" s="39" t="n">
        <v>375</v>
      </c>
      <c r="AK312" s="39" t="n">
        <v>124</v>
      </c>
      <c r="AL312" s="39" t="n">
        <v>94</v>
      </c>
      <c r="AM312" s="39" t="n">
        <v>74</v>
      </c>
      <c r="AN312" s="39" t="n">
        <v>6</v>
      </c>
      <c r="AO312" s="39" t="n">
        <v>353</v>
      </c>
      <c r="AP312" s="39" t="n">
        <v>11</v>
      </c>
      <c r="AQ312" s="39" t="n">
        <v>27</v>
      </c>
      <c r="AR312" s="39" t="n">
        <v>34</v>
      </c>
      <c r="AS312" s="39" t="n">
        <v>160</v>
      </c>
      <c r="AT312" s="39" t="n">
        <v>26</v>
      </c>
      <c r="AU312" s="39" t="n">
        <v>34</v>
      </c>
      <c r="AV312" s="39" t="n">
        <v>5</v>
      </c>
      <c r="AW312" s="39" t="n">
        <v>3</v>
      </c>
      <c r="AX312" s="39" t="n">
        <v>10</v>
      </c>
      <c r="AY312" s="39" t="n">
        <v>33</v>
      </c>
      <c r="AZ312" s="39" t="n">
        <v>29</v>
      </c>
      <c r="BA312" s="39" t="n">
        <v>117</v>
      </c>
      <c r="BB312" s="39" t="n">
        <v>14</v>
      </c>
      <c r="BC312" s="39" t="n">
        <v>14</v>
      </c>
      <c r="BD312" s="39" t="n">
        <v>5</v>
      </c>
      <c r="BE312" s="39" t="n">
        <v>23</v>
      </c>
      <c r="BF312" s="39" t="n">
        <v>91</v>
      </c>
      <c r="BG312" s="39" t="n">
        <v>25</v>
      </c>
      <c r="BH312" s="39" t="n">
        <v>0</v>
      </c>
      <c r="BI312" s="39" t="n">
        <v>7</v>
      </c>
      <c r="BJ312" s="39" t="n">
        <v>10</v>
      </c>
      <c r="BK312" s="39" t="n">
        <v>7</v>
      </c>
      <c r="BL312" s="39" t="n">
        <v>5</v>
      </c>
      <c r="BM312" s="39" t="n">
        <v>0</v>
      </c>
      <c r="BN312" s="39" t="n">
        <v>46</v>
      </c>
      <c r="BO312" s="39" t="n">
        <v>11</v>
      </c>
      <c r="BP312" s="39" t="n">
        <v>1</v>
      </c>
      <c r="BQ312" s="39" t="n">
        <v>35</v>
      </c>
      <c r="BR312" s="39" t="n">
        <v>3</v>
      </c>
      <c r="BS312" s="39" t="n">
        <v>0</v>
      </c>
      <c r="BT312" s="39" t="n">
        <v>0</v>
      </c>
      <c r="BU312" s="39" t="n">
        <v>12</v>
      </c>
      <c r="BV312" s="39" t="n">
        <v>0</v>
      </c>
      <c r="BW312" s="39" t="n">
        <v>8</v>
      </c>
      <c r="BX312" s="39" t="n">
        <v>14</v>
      </c>
      <c r="BY312" s="39" t="n">
        <v>0</v>
      </c>
      <c r="BZ312" s="39" t="n">
        <v>12</v>
      </c>
      <c r="CA312" s="39" t="n">
        <v>0</v>
      </c>
      <c r="CB312" s="39" t="n">
        <v>1</v>
      </c>
      <c r="CC312" s="39" t="n">
        <v>0</v>
      </c>
      <c r="CD312" s="39" t="n">
        <v>0</v>
      </c>
      <c r="CE312" s="39" t="n">
        <v>4</v>
      </c>
      <c r="CF312" s="39" t="n">
        <v>0</v>
      </c>
      <c r="CG312" s="39" t="n">
        <v>0</v>
      </c>
      <c r="CH312" s="39" t="n">
        <v>17</v>
      </c>
      <c r="CI312" s="39" t="n">
        <v>0</v>
      </c>
      <c r="CJ312" s="39" t="n">
        <v>4</v>
      </c>
      <c r="CK312" s="39" t="n">
        <v>0</v>
      </c>
      <c r="CL312" s="39" t="n">
        <v>3</v>
      </c>
      <c r="CM312" s="39" t="n">
        <v>0</v>
      </c>
      <c r="CN312" s="39" t="n">
        <v>0</v>
      </c>
      <c r="CO312" s="39" t="n">
        <v>8</v>
      </c>
      <c r="CP312" s="39" t="n">
        <v>1</v>
      </c>
      <c r="CQ312" s="39" t="n">
        <v>0</v>
      </c>
      <c r="CR312" s="39" t="n">
        <v>19</v>
      </c>
      <c r="CS312" s="39" t="n">
        <v>13</v>
      </c>
      <c r="CT312" s="39" t="n">
        <v>0</v>
      </c>
      <c r="CU312" s="39" t="n">
        <v>2</v>
      </c>
      <c r="CV312" s="39" t="n">
        <v>0</v>
      </c>
      <c r="CW312" s="39" t="n">
        <v>4</v>
      </c>
      <c r="CX312" s="39" t="n">
        <v>0</v>
      </c>
      <c r="CY312" s="39" t="n">
        <v>2</v>
      </c>
      <c r="CZ312" s="39" t="n">
        <v>0</v>
      </c>
      <c r="DA312" s="39" t="n">
        <v>0</v>
      </c>
      <c r="DB312" s="39" t="n">
        <v>0</v>
      </c>
      <c r="DC312" s="39" t="n">
        <v>0</v>
      </c>
      <c r="DD312" s="39" t="n">
        <v>0</v>
      </c>
      <c r="DE312" s="39" t="n">
        <v>3</v>
      </c>
      <c r="DF312" s="39" t="n">
        <v>3</v>
      </c>
      <c r="DG312" s="39" t="n">
        <v>0</v>
      </c>
      <c r="DH312" s="39" t="n">
        <v>0</v>
      </c>
      <c r="DI312" s="39" t="n">
        <v>3</v>
      </c>
      <c r="DJ312" s="39" t="n">
        <v>0</v>
      </c>
      <c r="DK312" s="39" t="n">
        <v>3</v>
      </c>
      <c r="DL312" s="39" t="n">
        <v>0</v>
      </c>
      <c r="DM312" s="39" t="n">
        <v>0</v>
      </c>
      <c r="DN312" s="39" t="n">
        <v>0</v>
      </c>
      <c r="DO312" s="39" t="n">
        <v>0</v>
      </c>
      <c r="DP312" s="39" t="n">
        <v>0</v>
      </c>
      <c r="DQ312" s="39" t="n">
        <v>5</v>
      </c>
      <c r="DR312" s="39" t="n">
        <v>0</v>
      </c>
      <c r="DS312" s="39" t="n">
        <v>0</v>
      </c>
      <c r="DT312" s="39" t="n">
        <v>2</v>
      </c>
      <c r="DU312" s="39" t="n">
        <v>0</v>
      </c>
      <c r="DV312" s="39" t="n">
        <v>8</v>
      </c>
      <c r="DW312" s="39" t="n">
        <v>0</v>
      </c>
      <c r="DX312" s="39" t="n">
        <v>0</v>
      </c>
      <c r="DY312" s="39" t="n">
        <v>0</v>
      </c>
      <c r="DZ312" s="39" t="n">
        <v>1</v>
      </c>
      <c r="EA312" s="39" t="n">
        <v>0</v>
      </c>
      <c r="EB312" s="39" t="n">
        <v>0</v>
      </c>
      <c r="EC312" s="39" t="n">
        <v>0</v>
      </c>
      <c r="ED312" s="39" t="n">
        <v>0</v>
      </c>
      <c r="EE312" s="39" t="n">
        <v>0</v>
      </c>
      <c r="EF312" s="39" t="n">
        <v>0</v>
      </c>
      <c r="EG312" s="39" t="n">
        <v>3</v>
      </c>
      <c r="EH312" s="39" t="n">
        <v>4</v>
      </c>
      <c r="EI312" s="39" t="n">
        <v>0</v>
      </c>
      <c r="EJ312" s="39" t="n">
        <v>2</v>
      </c>
      <c r="EK312" s="39" t="n">
        <v>0</v>
      </c>
      <c r="EL312" s="39" t="n">
        <v>0</v>
      </c>
      <c r="EM312" s="39" t="n">
        <v>0</v>
      </c>
      <c r="EN312" s="39" t="n">
        <v>4</v>
      </c>
      <c r="EO312" s="39" t="n">
        <v>0</v>
      </c>
      <c r="EP312" s="39" t="n">
        <v>0</v>
      </c>
      <c r="EQ312" s="39" t="n">
        <v>1</v>
      </c>
      <c r="ER312" s="39" t="n">
        <v>1</v>
      </c>
      <c r="ES312" s="39" t="n">
        <v>0</v>
      </c>
      <c r="ET312" s="39" t="n">
        <v>0</v>
      </c>
      <c r="EU312" s="39" t="n">
        <v>0</v>
      </c>
      <c r="EV312" s="39" t="n">
        <v>0</v>
      </c>
      <c r="EW312" s="39" t="n">
        <v>0</v>
      </c>
      <c r="EX312" s="39" t="n">
        <v>0</v>
      </c>
      <c r="EY312" s="39" t="n">
        <v>0</v>
      </c>
      <c r="EZ312" s="39" t="n">
        <v>0</v>
      </c>
      <c r="FA312" s="39" t="n">
        <v>0</v>
      </c>
      <c r="FB312" s="39" t="n">
        <v>0</v>
      </c>
      <c r="FC312" s="39" t="n">
        <v>0</v>
      </c>
      <c r="FD312" s="39" t="n">
        <v>0</v>
      </c>
      <c r="FE312" s="39" t="n">
        <v>0</v>
      </c>
      <c r="FF312" s="39" t="n">
        <v>0</v>
      </c>
      <c r="FG312" s="39" t="n">
        <v>1</v>
      </c>
      <c r="FH312" s="39" t="n">
        <v>0</v>
      </c>
      <c r="FI312" s="39" t="n">
        <v>0</v>
      </c>
      <c r="FJ312" s="39" t="n">
        <v>0</v>
      </c>
      <c r="FK312" s="39" t="n">
        <v>0</v>
      </c>
      <c r="FL312" s="39" t="n">
        <v>4</v>
      </c>
      <c r="FM312" s="39" t="n">
        <v>0</v>
      </c>
      <c r="FN312" s="39" t="n">
        <v>3</v>
      </c>
      <c r="FO312" s="39" t="n">
        <v>2</v>
      </c>
      <c r="FP312" s="39" t="n">
        <v>0</v>
      </c>
      <c r="FQ312" s="39" t="n">
        <v>2</v>
      </c>
      <c r="FR312" s="39" t="n">
        <v>0</v>
      </c>
      <c r="FS312" s="39" t="n">
        <v>0</v>
      </c>
      <c r="FT312" s="39" t="n">
        <v>0</v>
      </c>
      <c r="FU312" s="39" t="n">
        <v>0</v>
      </c>
      <c r="FV312" s="39" t="n">
        <v>1</v>
      </c>
      <c r="FW312" s="39" t="n">
        <v>0</v>
      </c>
      <c r="FX312" s="39" t="n">
        <v>0</v>
      </c>
      <c r="FY312" s="39" t="n">
        <v>19</v>
      </c>
      <c r="FZ312" s="39" t="n">
        <v>0</v>
      </c>
      <c r="GA312" s="39" t="n">
        <v>0</v>
      </c>
      <c r="GB312" s="39" t="n">
        <v>0</v>
      </c>
      <c r="GC312" s="39" t="n">
        <v>0</v>
      </c>
      <c r="GD312" s="39" t="n">
        <v>0</v>
      </c>
      <c r="GE312" s="39" t="n">
        <v>0</v>
      </c>
      <c r="GF312" s="39" t="n">
        <v>0</v>
      </c>
      <c r="GG312" s="39" t="n">
        <v>0</v>
      </c>
      <c r="GH312" s="39" t="n">
        <v>2</v>
      </c>
      <c r="GI312" s="39" t="n">
        <v>0</v>
      </c>
      <c r="GJ312" s="39" t="n">
        <v>0</v>
      </c>
      <c r="GK312" s="39" t="n">
        <v>0</v>
      </c>
      <c r="GL312" s="39" t="n">
        <v>0</v>
      </c>
      <c r="GM312" s="39" t="n">
        <v>0</v>
      </c>
      <c r="GN312" s="39" t="n">
        <v>0</v>
      </c>
      <c r="GO312" s="39" t="n">
        <v>0</v>
      </c>
      <c r="GP312" s="39" t="n">
        <v>0</v>
      </c>
      <c r="GQ312" s="39" t="n">
        <v>2</v>
      </c>
      <c r="GR312" s="39" t="n">
        <v>0</v>
      </c>
      <c r="GS312" s="39" t="n">
        <v>0</v>
      </c>
      <c r="GT312" s="39" t="n">
        <v>0</v>
      </c>
      <c r="GU312" s="39" t="n">
        <v>0</v>
      </c>
      <c r="GV312" s="39" t="n">
        <v>0</v>
      </c>
      <c r="GW312" s="39" t="n">
        <v>0</v>
      </c>
      <c r="GX312" s="39" t="n">
        <v>0</v>
      </c>
      <c r="GY312" s="39" t="n">
        <v>0</v>
      </c>
      <c r="GZ312" s="39" t="n">
        <v>0</v>
      </c>
      <c r="HA312" s="39" t="n">
        <v>0</v>
      </c>
      <c r="HB312" s="39" t="n">
        <v>0</v>
      </c>
      <c r="HC312" s="39" t="n">
        <v>0</v>
      </c>
      <c r="HD312" s="39" t="n">
        <v>0</v>
      </c>
      <c r="HE312" s="39" t="n">
        <v>0</v>
      </c>
      <c r="HF312" s="39" t="n">
        <v>0</v>
      </c>
      <c r="HG312" s="39" t="n">
        <v>0</v>
      </c>
      <c r="HH312" s="39" t="n">
        <v>0</v>
      </c>
      <c r="HI312" s="39" t="n">
        <v>0</v>
      </c>
      <c r="HJ312" s="39" t="n">
        <v>2</v>
      </c>
      <c r="HK312" s="39" t="n">
        <v>0</v>
      </c>
      <c r="HL312" s="39" t="n">
        <v>0</v>
      </c>
      <c r="HM312" s="39" t="n">
        <v>0</v>
      </c>
      <c r="HN312" s="39" t="n">
        <v>0</v>
      </c>
      <c r="HO312" s="39" t="n">
        <v>0</v>
      </c>
      <c r="HP312" s="39" t="n">
        <v>0</v>
      </c>
      <c r="HQ312" s="39" t="n">
        <v>2</v>
      </c>
      <c r="HR312" s="39" t="n">
        <v>0</v>
      </c>
      <c r="HS312" s="39" t="n">
        <v>0</v>
      </c>
      <c r="HT312" s="39" t="n">
        <v>0</v>
      </c>
      <c r="HU312" s="39" t="n">
        <v>0</v>
      </c>
      <c r="HV312" s="39" t="n">
        <v>0</v>
      </c>
      <c r="HW312" s="39" t="n">
        <v>0</v>
      </c>
      <c r="HX312" s="39" t="n">
        <v>0</v>
      </c>
      <c r="HY312" s="39" t="n">
        <v>0</v>
      </c>
      <c r="HZ312" s="39" t="n">
        <v>0</v>
      </c>
      <c r="IA312" s="39" t="n">
        <v>0</v>
      </c>
      <c r="IB312" s="39" t="n">
        <v>0</v>
      </c>
      <c r="IC312" s="39" t="n">
        <v>0</v>
      </c>
      <c r="ID312" s="39" t="n">
        <v>0</v>
      </c>
      <c r="IE312" s="39" t="n">
        <v>0</v>
      </c>
      <c r="IF312" s="39" t="n">
        <v>0</v>
      </c>
      <c r="IG312" s="39" t="n">
        <v>2717</v>
      </c>
    </row>
    <row r="313" customFormat="false" ht="15" hidden="false" customHeight="false" outlineLevel="0" collapsed="false">
      <c r="A313" s="11" t="s">
        <v>743</v>
      </c>
      <c r="B313" s="11" t="s">
        <v>105</v>
      </c>
      <c r="C313" s="11" t="s">
        <v>716</v>
      </c>
      <c r="D313" s="11" t="s">
        <v>739</v>
      </c>
      <c r="E313" s="11" t="s">
        <v>744</v>
      </c>
      <c r="F313" s="39" t="n">
        <v>718</v>
      </c>
      <c r="G313" s="39" t="n">
        <v>1346</v>
      </c>
      <c r="H313" s="39" t="n">
        <v>1272</v>
      </c>
      <c r="I313" s="39" t="n">
        <v>1428</v>
      </c>
      <c r="J313" s="39" t="n">
        <v>608</v>
      </c>
      <c r="K313" s="39" t="n">
        <v>1524</v>
      </c>
      <c r="L313" s="39" t="n">
        <v>1450</v>
      </c>
      <c r="M313" s="39" t="n">
        <v>953</v>
      </c>
      <c r="N313" s="39" t="n">
        <v>398</v>
      </c>
      <c r="O313" s="39" t="n">
        <v>655</v>
      </c>
      <c r="P313" s="39" t="n">
        <v>105</v>
      </c>
      <c r="Q313" s="39" t="n">
        <v>256</v>
      </c>
      <c r="R313" s="39" t="n">
        <v>245</v>
      </c>
      <c r="S313" s="39" t="n">
        <v>316</v>
      </c>
      <c r="T313" s="39" t="n">
        <v>350</v>
      </c>
      <c r="U313" s="39" t="n">
        <v>98</v>
      </c>
      <c r="V313" s="39" t="n">
        <v>174</v>
      </c>
      <c r="W313" s="39" t="n">
        <v>354</v>
      </c>
      <c r="X313" s="39" t="n">
        <v>337</v>
      </c>
      <c r="Y313" s="39" t="n">
        <v>143</v>
      </c>
      <c r="Z313" s="39" t="n">
        <v>141</v>
      </c>
      <c r="AA313" s="39" t="n">
        <v>132</v>
      </c>
      <c r="AB313" s="39" t="n">
        <v>140</v>
      </c>
      <c r="AC313" s="39" t="n">
        <v>282</v>
      </c>
      <c r="AD313" s="39" t="n">
        <v>195</v>
      </c>
      <c r="AE313" s="39" t="n">
        <v>0</v>
      </c>
      <c r="AF313" s="39" t="n">
        <v>79</v>
      </c>
      <c r="AG313" s="39" t="n">
        <v>141</v>
      </c>
      <c r="AH313" s="39" t="n">
        <v>241</v>
      </c>
      <c r="AI313" s="39" t="n">
        <v>62</v>
      </c>
      <c r="AJ313" s="39" t="n">
        <v>80</v>
      </c>
      <c r="AK313" s="39" t="n">
        <v>582</v>
      </c>
      <c r="AL313" s="39" t="n">
        <v>127</v>
      </c>
      <c r="AM313" s="39" t="n">
        <v>242</v>
      </c>
      <c r="AN313" s="39" t="n">
        <v>0</v>
      </c>
      <c r="AO313" s="39" t="n">
        <v>26</v>
      </c>
      <c r="AP313" s="39" t="n">
        <v>61</v>
      </c>
      <c r="AQ313" s="39" t="n">
        <v>6</v>
      </c>
      <c r="AR313" s="39" t="n">
        <v>61</v>
      </c>
      <c r="AS313" s="39" t="n">
        <v>49</v>
      </c>
      <c r="AT313" s="39" t="n">
        <v>114</v>
      </c>
      <c r="AU313" s="39" t="n">
        <v>263</v>
      </c>
      <c r="AV313" s="39" t="n">
        <v>31</v>
      </c>
      <c r="AW313" s="39" t="n">
        <v>6</v>
      </c>
      <c r="AX313" s="39" t="n">
        <v>8</v>
      </c>
      <c r="AY313" s="39" t="n">
        <v>35</v>
      </c>
      <c r="AZ313" s="39" t="n">
        <v>4</v>
      </c>
      <c r="BA313" s="39" t="n">
        <v>31</v>
      </c>
      <c r="BB313" s="39" t="n">
        <v>4</v>
      </c>
      <c r="BC313" s="39" t="n">
        <v>0</v>
      </c>
      <c r="BD313" s="39" t="n">
        <v>3</v>
      </c>
      <c r="BE313" s="39" t="n">
        <v>34</v>
      </c>
      <c r="BF313" s="39" t="n">
        <v>29</v>
      </c>
      <c r="BG313" s="39" t="n">
        <v>38</v>
      </c>
      <c r="BH313" s="39" t="n">
        <v>11</v>
      </c>
      <c r="BI313" s="39" t="n">
        <v>5</v>
      </c>
      <c r="BJ313" s="39" t="n">
        <v>3</v>
      </c>
      <c r="BK313" s="39" t="n">
        <v>3</v>
      </c>
      <c r="BL313" s="39" t="n">
        <v>10</v>
      </c>
      <c r="BM313" s="39" t="n">
        <v>0</v>
      </c>
      <c r="BN313" s="39" t="n">
        <v>35</v>
      </c>
      <c r="BO313" s="39" t="n">
        <v>28</v>
      </c>
      <c r="BP313" s="39" t="n">
        <v>2</v>
      </c>
      <c r="BQ313" s="39" t="n">
        <v>27</v>
      </c>
      <c r="BR313" s="39" t="n">
        <v>1</v>
      </c>
      <c r="BS313" s="39" t="n">
        <v>0</v>
      </c>
      <c r="BT313" s="39" t="n">
        <v>0</v>
      </c>
      <c r="BU313" s="39" t="n">
        <v>9</v>
      </c>
      <c r="BV313" s="39" t="n">
        <v>3</v>
      </c>
      <c r="BW313" s="39" t="n">
        <v>34</v>
      </c>
      <c r="BX313" s="39" t="n">
        <v>1</v>
      </c>
      <c r="BY313" s="39" t="n">
        <v>0</v>
      </c>
      <c r="BZ313" s="39" t="n">
        <v>40</v>
      </c>
      <c r="CA313" s="39" t="n">
        <v>0</v>
      </c>
      <c r="CB313" s="39" t="n">
        <v>0</v>
      </c>
      <c r="CC313" s="39" t="n">
        <v>0</v>
      </c>
      <c r="CD313" s="39" t="n">
        <v>0</v>
      </c>
      <c r="CE313" s="39" t="n">
        <v>38</v>
      </c>
      <c r="CF313" s="39" t="n">
        <v>0</v>
      </c>
      <c r="CG313" s="39" t="n">
        <v>3</v>
      </c>
      <c r="CH313" s="39" t="n">
        <v>9</v>
      </c>
      <c r="CI313" s="39" t="n">
        <v>0</v>
      </c>
      <c r="CJ313" s="39" t="n">
        <v>0</v>
      </c>
      <c r="CK313" s="39" t="n">
        <v>0</v>
      </c>
      <c r="CL313" s="39" t="n">
        <v>2</v>
      </c>
      <c r="CM313" s="39" t="n">
        <v>2</v>
      </c>
      <c r="CN313" s="39" t="n">
        <v>0</v>
      </c>
      <c r="CO313" s="39" t="n">
        <v>11</v>
      </c>
      <c r="CP313" s="39" t="n">
        <v>0</v>
      </c>
      <c r="CQ313" s="39" t="n">
        <v>0</v>
      </c>
      <c r="CR313" s="39" t="n">
        <v>6</v>
      </c>
      <c r="CS313" s="39" t="n">
        <v>48</v>
      </c>
      <c r="CT313" s="39" t="n">
        <v>0</v>
      </c>
      <c r="CU313" s="39" t="n">
        <v>6</v>
      </c>
      <c r="CV313" s="39" t="n">
        <v>2</v>
      </c>
      <c r="CW313" s="39" t="n">
        <v>35</v>
      </c>
      <c r="CX313" s="39" t="n">
        <v>0</v>
      </c>
      <c r="CY313" s="39" t="n">
        <v>2</v>
      </c>
      <c r="CZ313" s="39" t="n">
        <v>0</v>
      </c>
      <c r="DA313" s="39" t="n">
        <v>3</v>
      </c>
      <c r="DB313" s="39" t="n">
        <v>1</v>
      </c>
      <c r="DC313" s="39" t="n">
        <v>0</v>
      </c>
      <c r="DD313" s="39" t="n">
        <v>0</v>
      </c>
      <c r="DE313" s="39" t="n">
        <v>4</v>
      </c>
      <c r="DF313" s="39" t="n">
        <v>1</v>
      </c>
      <c r="DG313" s="39" t="n">
        <v>0</v>
      </c>
      <c r="DH313" s="39" t="n">
        <v>0</v>
      </c>
      <c r="DI313" s="39" t="n">
        <v>0</v>
      </c>
      <c r="DJ313" s="39" t="n">
        <v>0</v>
      </c>
      <c r="DK313" s="39" t="n">
        <v>56</v>
      </c>
      <c r="DL313" s="39" t="n">
        <v>0</v>
      </c>
      <c r="DM313" s="39" t="n">
        <v>0</v>
      </c>
      <c r="DN313" s="39" t="n">
        <v>0</v>
      </c>
      <c r="DO313" s="39" t="n">
        <v>0</v>
      </c>
      <c r="DP313" s="39" t="n">
        <v>1</v>
      </c>
      <c r="DQ313" s="39" t="n">
        <v>0</v>
      </c>
      <c r="DR313" s="39" t="n">
        <v>0</v>
      </c>
      <c r="DS313" s="39" t="n">
        <v>0</v>
      </c>
      <c r="DT313" s="39" t="n">
        <v>0</v>
      </c>
      <c r="DU313" s="39" t="n">
        <v>0</v>
      </c>
      <c r="DV313" s="39" t="n">
        <v>10</v>
      </c>
      <c r="DW313" s="39" t="n">
        <v>0</v>
      </c>
      <c r="DX313" s="39" t="n">
        <v>0</v>
      </c>
      <c r="DY313" s="39" t="n">
        <v>1</v>
      </c>
      <c r="DZ313" s="39" t="n">
        <v>0</v>
      </c>
      <c r="EA313" s="39" t="n">
        <v>0</v>
      </c>
      <c r="EB313" s="39" t="n">
        <v>0</v>
      </c>
      <c r="EC313" s="39" t="n">
        <v>1</v>
      </c>
      <c r="ED313" s="39" t="n">
        <v>2</v>
      </c>
      <c r="EE313" s="39" t="n">
        <v>0</v>
      </c>
      <c r="EF313" s="39" t="n">
        <v>1</v>
      </c>
      <c r="EG313" s="39" t="n">
        <v>0</v>
      </c>
      <c r="EH313" s="39" t="n">
        <v>5</v>
      </c>
      <c r="EI313" s="39" t="n">
        <v>1</v>
      </c>
      <c r="EJ313" s="39" t="n">
        <v>0</v>
      </c>
      <c r="EK313" s="39" t="n">
        <v>0</v>
      </c>
      <c r="EL313" s="39" t="n">
        <v>0</v>
      </c>
      <c r="EM313" s="39" t="n">
        <v>0</v>
      </c>
      <c r="EN313" s="39" t="n">
        <v>0</v>
      </c>
      <c r="EO313" s="39" t="n">
        <v>0</v>
      </c>
      <c r="EP313" s="39" t="n">
        <v>0</v>
      </c>
      <c r="EQ313" s="39" t="n">
        <v>0</v>
      </c>
      <c r="ER313" s="39" t="n">
        <v>1</v>
      </c>
      <c r="ES313" s="39" t="n">
        <v>0</v>
      </c>
      <c r="ET313" s="39" t="n">
        <v>0</v>
      </c>
      <c r="EU313" s="39" t="n">
        <v>0</v>
      </c>
      <c r="EV313" s="39" t="n">
        <v>0</v>
      </c>
      <c r="EW313" s="39" t="n">
        <v>0</v>
      </c>
      <c r="EX313" s="39" t="n">
        <v>2</v>
      </c>
      <c r="EY313" s="39" t="n">
        <v>0</v>
      </c>
      <c r="EZ313" s="39" t="n">
        <v>0</v>
      </c>
      <c r="FA313" s="39" t="n">
        <v>0</v>
      </c>
      <c r="FB313" s="39" t="n">
        <v>0</v>
      </c>
      <c r="FC313" s="39" t="n">
        <v>0</v>
      </c>
      <c r="FD313" s="39" t="n">
        <v>0</v>
      </c>
      <c r="FE313" s="39" t="n">
        <v>0</v>
      </c>
      <c r="FF313" s="39" t="n">
        <v>1</v>
      </c>
      <c r="FG313" s="39" t="n">
        <v>0</v>
      </c>
      <c r="FH313" s="39" t="n">
        <v>0</v>
      </c>
      <c r="FI313" s="39" t="n">
        <v>0</v>
      </c>
      <c r="FJ313" s="39" t="n">
        <v>0</v>
      </c>
      <c r="FK313" s="39" t="n">
        <v>0</v>
      </c>
      <c r="FL313" s="39" t="n">
        <v>0</v>
      </c>
      <c r="FM313" s="39" t="n">
        <v>0</v>
      </c>
      <c r="FN313" s="39" t="n">
        <v>3</v>
      </c>
      <c r="FO313" s="39" t="n">
        <v>0</v>
      </c>
      <c r="FP313" s="39" t="n">
        <v>0</v>
      </c>
      <c r="FQ313" s="39" t="n">
        <v>0</v>
      </c>
      <c r="FR313" s="39" t="n">
        <v>0</v>
      </c>
      <c r="FS313" s="39" t="n">
        <v>0</v>
      </c>
      <c r="FT313" s="39" t="n">
        <v>0</v>
      </c>
      <c r="FU313" s="39" t="n">
        <v>0</v>
      </c>
      <c r="FV313" s="39" t="n">
        <v>0</v>
      </c>
      <c r="FW313" s="39" t="n">
        <v>0</v>
      </c>
      <c r="FX313" s="39" t="n">
        <v>0</v>
      </c>
      <c r="FY313" s="39" t="n">
        <v>0</v>
      </c>
      <c r="FZ313" s="39" t="n">
        <v>0</v>
      </c>
      <c r="GA313" s="39" t="n">
        <v>4</v>
      </c>
      <c r="GB313" s="39" t="n">
        <v>0</v>
      </c>
      <c r="GC313" s="39" t="n">
        <v>0</v>
      </c>
      <c r="GD313" s="39" t="n">
        <v>0</v>
      </c>
      <c r="GE313" s="39" t="n">
        <v>2</v>
      </c>
      <c r="GF313" s="39" t="n">
        <v>0</v>
      </c>
      <c r="GG313" s="39" t="n">
        <v>0</v>
      </c>
      <c r="GH313" s="39" t="n">
        <v>0</v>
      </c>
      <c r="GI313" s="39" t="n">
        <v>0</v>
      </c>
      <c r="GJ313" s="39" t="n">
        <v>0</v>
      </c>
      <c r="GK313" s="39" t="n">
        <v>0</v>
      </c>
      <c r="GL313" s="39" t="n">
        <v>0</v>
      </c>
      <c r="GM313" s="39" t="n">
        <v>1</v>
      </c>
      <c r="GN313" s="39" t="n">
        <v>0</v>
      </c>
      <c r="GO313" s="39" t="n">
        <v>0</v>
      </c>
      <c r="GP313" s="39" t="n">
        <v>0</v>
      </c>
      <c r="GQ313" s="39" t="n">
        <v>0</v>
      </c>
      <c r="GR313" s="39" t="n">
        <v>0</v>
      </c>
      <c r="GS313" s="39" t="n">
        <v>0</v>
      </c>
      <c r="GT313" s="39" t="n">
        <v>0</v>
      </c>
      <c r="GU313" s="39" t="n">
        <v>0</v>
      </c>
      <c r="GV313" s="39" t="n">
        <v>0</v>
      </c>
      <c r="GW313" s="39" t="n">
        <v>0</v>
      </c>
      <c r="GX313" s="39" t="n">
        <v>0</v>
      </c>
      <c r="GY313" s="39" t="n">
        <v>0</v>
      </c>
      <c r="GZ313" s="39" t="n">
        <v>0</v>
      </c>
      <c r="HA313" s="39" t="n">
        <v>0</v>
      </c>
      <c r="HB313" s="39" t="n">
        <v>0</v>
      </c>
      <c r="HC313" s="39" t="n">
        <v>0</v>
      </c>
      <c r="HD313" s="39" t="n">
        <v>0</v>
      </c>
      <c r="HE313" s="39" t="n">
        <v>0</v>
      </c>
      <c r="HF313" s="39" t="n">
        <v>0</v>
      </c>
      <c r="HG313" s="39" t="n">
        <v>0</v>
      </c>
      <c r="HH313" s="39" t="n">
        <v>0</v>
      </c>
      <c r="HI313" s="39" t="n">
        <v>1</v>
      </c>
      <c r="HJ313" s="39" t="n">
        <v>0</v>
      </c>
      <c r="HK313" s="39" t="n">
        <v>0</v>
      </c>
      <c r="HL313" s="39" t="n">
        <v>0</v>
      </c>
      <c r="HM313" s="39" t="n">
        <v>0</v>
      </c>
      <c r="HN313" s="39" t="n">
        <v>0</v>
      </c>
      <c r="HO313" s="39" t="n">
        <v>0</v>
      </c>
      <c r="HP313" s="39" t="n">
        <v>0</v>
      </c>
      <c r="HQ313" s="39" t="n">
        <v>0</v>
      </c>
      <c r="HR313" s="39" t="n">
        <v>0</v>
      </c>
      <c r="HS313" s="39" t="n">
        <v>0</v>
      </c>
      <c r="HT313" s="39" t="n">
        <v>0</v>
      </c>
      <c r="HU313" s="39" t="n">
        <v>0</v>
      </c>
      <c r="HV313" s="39" t="n">
        <v>0</v>
      </c>
      <c r="HW313" s="39" t="n">
        <v>0</v>
      </c>
      <c r="HX313" s="39" t="n">
        <v>0</v>
      </c>
      <c r="HY313" s="39" t="n">
        <v>0</v>
      </c>
      <c r="HZ313" s="39" t="n">
        <v>0</v>
      </c>
      <c r="IA313" s="39" t="n">
        <v>3</v>
      </c>
      <c r="IB313" s="39" t="n">
        <v>0</v>
      </c>
      <c r="IC313" s="39" t="n">
        <v>0</v>
      </c>
      <c r="ID313" s="39" t="n">
        <v>0</v>
      </c>
      <c r="IE313" s="39" t="n">
        <v>0</v>
      </c>
      <c r="IF313" s="39" t="n">
        <v>0</v>
      </c>
      <c r="IG313" s="39" t="n">
        <v>3268</v>
      </c>
    </row>
    <row r="314" customFormat="false" ht="15" hidden="false" customHeight="false" outlineLevel="0" collapsed="false">
      <c r="A314" s="11" t="s">
        <v>745</v>
      </c>
      <c r="B314" s="11" t="s">
        <v>105</v>
      </c>
      <c r="C314" s="11" t="s">
        <v>716</v>
      </c>
      <c r="D314" s="11" t="s">
        <v>739</v>
      </c>
      <c r="E314" s="11" t="s">
        <v>746</v>
      </c>
      <c r="F314" s="39" t="n">
        <v>1369</v>
      </c>
      <c r="G314" s="39" t="n">
        <v>2511</v>
      </c>
      <c r="H314" s="39" t="n">
        <v>2147</v>
      </c>
      <c r="I314" s="39" t="n">
        <v>3418</v>
      </c>
      <c r="J314" s="39" t="n">
        <v>1289</v>
      </c>
      <c r="K314" s="39" t="n">
        <v>2734</v>
      </c>
      <c r="L314" s="39" t="n">
        <v>1284</v>
      </c>
      <c r="M314" s="39" t="n">
        <v>1264</v>
      </c>
      <c r="N314" s="39" t="n">
        <v>573</v>
      </c>
      <c r="O314" s="39" t="n">
        <v>1608</v>
      </c>
      <c r="P314" s="39" t="n">
        <v>736</v>
      </c>
      <c r="Q314" s="39" t="n">
        <v>293</v>
      </c>
      <c r="R314" s="39" t="n">
        <v>676</v>
      </c>
      <c r="S314" s="39" t="n">
        <v>841</v>
      </c>
      <c r="T314" s="39" t="n">
        <v>716</v>
      </c>
      <c r="U314" s="39" t="n">
        <v>141</v>
      </c>
      <c r="V314" s="39" t="n">
        <v>1003</v>
      </c>
      <c r="W314" s="39" t="n">
        <v>399</v>
      </c>
      <c r="X314" s="39" t="n">
        <v>631</v>
      </c>
      <c r="Y314" s="39" t="n">
        <v>441</v>
      </c>
      <c r="Z314" s="39" t="n">
        <v>782</v>
      </c>
      <c r="AA314" s="39" t="n">
        <v>328</v>
      </c>
      <c r="AB314" s="39" t="n">
        <v>533</v>
      </c>
      <c r="AC314" s="39" t="n">
        <v>314</v>
      </c>
      <c r="AD314" s="39" t="n">
        <v>846</v>
      </c>
      <c r="AE314" s="39" t="n">
        <v>0</v>
      </c>
      <c r="AF314" s="39" t="n">
        <v>226</v>
      </c>
      <c r="AG314" s="39" t="n">
        <v>636</v>
      </c>
      <c r="AH314" s="39" t="n">
        <v>234</v>
      </c>
      <c r="AI314" s="39" t="n">
        <v>236</v>
      </c>
      <c r="AJ314" s="39" t="n">
        <v>323</v>
      </c>
      <c r="AK314" s="39" t="n">
        <v>520</v>
      </c>
      <c r="AL314" s="39" t="n">
        <v>471</v>
      </c>
      <c r="AM314" s="39" t="n">
        <v>322</v>
      </c>
      <c r="AN314" s="39" t="n">
        <v>1</v>
      </c>
      <c r="AO314" s="39" t="n">
        <v>286</v>
      </c>
      <c r="AP314" s="39" t="n">
        <v>321</v>
      </c>
      <c r="AQ314" s="39" t="n">
        <v>2</v>
      </c>
      <c r="AR314" s="39" t="n">
        <v>46</v>
      </c>
      <c r="AS314" s="39" t="n">
        <v>395</v>
      </c>
      <c r="AT314" s="39" t="n">
        <v>434</v>
      </c>
      <c r="AU314" s="39" t="n">
        <v>136</v>
      </c>
      <c r="AV314" s="39" t="n">
        <v>5</v>
      </c>
      <c r="AW314" s="39" t="n">
        <v>39</v>
      </c>
      <c r="AX314" s="39" t="n">
        <v>26</v>
      </c>
      <c r="AY314" s="39" t="n">
        <v>45</v>
      </c>
      <c r="AZ314" s="39" t="n">
        <v>19</v>
      </c>
      <c r="BA314" s="39" t="n">
        <v>192</v>
      </c>
      <c r="BB314" s="39" t="n">
        <v>7</v>
      </c>
      <c r="BC314" s="39" t="n">
        <v>11</v>
      </c>
      <c r="BD314" s="39" t="n">
        <v>11</v>
      </c>
      <c r="BE314" s="39" t="n">
        <v>20</v>
      </c>
      <c r="BF314" s="39" t="n">
        <v>93</v>
      </c>
      <c r="BG314" s="39" t="n">
        <v>101</v>
      </c>
      <c r="BH314" s="39" t="n">
        <v>0</v>
      </c>
      <c r="BI314" s="39" t="n">
        <v>23</v>
      </c>
      <c r="BJ314" s="39" t="n">
        <v>43</v>
      </c>
      <c r="BK314" s="39" t="n">
        <v>11</v>
      </c>
      <c r="BL314" s="39" t="n">
        <v>7</v>
      </c>
      <c r="BM314" s="39" t="n">
        <v>0</v>
      </c>
      <c r="BN314" s="39" t="n">
        <v>21</v>
      </c>
      <c r="BO314" s="39" t="n">
        <v>32</v>
      </c>
      <c r="BP314" s="39" t="n">
        <v>6</v>
      </c>
      <c r="BQ314" s="39" t="n">
        <v>13</v>
      </c>
      <c r="BR314" s="39" t="n">
        <v>53</v>
      </c>
      <c r="BS314" s="39" t="n">
        <v>1</v>
      </c>
      <c r="BT314" s="39" t="n">
        <v>0</v>
      </c>
      <c r="BU314" s="39" t="n">
        <v>79</v>
      </c>
      <c r="BV314" s="39" t="n">
        <v>8</v>
      </c>
      <c r="BW314" s="39" t="n">
        <v>141</v>
      </c>
      <c r="BX314" s="39" t="n">
        <v>4</v>
      </c>
      <c r="BY314" s="39" t="n">
        <v>0</v>
      </c>
      <c r="BZ314" s="39" t="n">
        <v>15</v>
      </c>
      <c r="CA314" s="39" t="n">
        <v>0</v>
      </c>
      <c r="CB314" s="39" t="n">
        <v>0</v>
      </c>
      <c r="CC314" s="39" t="n">
        <v>0</v>
      </c>
      <c r="CD314" s="39" t="n">
        <v>2</v>
      </c>
      <c r="CE314" s="39" t="n">
        <v>49</v>
      </c>
      <c r="CF314" s="39" t="n">
        <v>2</v>
      </c>
      <c r="CG314" s="39" t="n">
        <v>8</v>
      </c>
      <c r="CH314" s="39" t="n">
        <v>12</v>
      </c>
      <c r="CI314" s="39" t="n">
        <v>1</v>
      </c>
      <c r="CJ314" s="39" t="n">
        <v>5</v>
      </c>
      <c r="CK314" s="39" t="n">
        <v>25</v>
      </c>
      <c r="CL314" s="39" t="n">
        <v>4</v>
      </c>
      <c r="CM314" s="39" t="n">
        <v>1</v>
      </c>
      <c r="CN314" s="39" t="n">
        <v>36</v>
      </c>
      <c r="CO314" s="39" t="n">
        <v>3</v>
      </c>
      <c r="CP314" s="39" t="n">
        <v>1</v>
      </c>
      <c r="CQ314" s="39" t="n">
        <v>3</v>
      </c>
      <c r="CR314" s="39" t="n">
        <v>12</v>
      </c>
      <c r="CS314" s="39" t="n">
        <v>84</v>
      </c>
      <c r="CT314" s="39" t="n">
        <v>0</v>
      </c>
      <c r="CU314" s="39" t="n">
        <v>4</v>
      </c>
      <c r="CV314" s="39" t="n">
        <v>1</v>
      </c>
      <c r="CW314" s="39" t="n">
        <v>14</v>
      </c>
      <c r="CX314" s="39" t="n">
        <v>0</v>
      </c>
      <c r="CY314" s="39" t="n">
        <v>2</v>
      </c>
      <c r="CZ314" s="39" t="n">
        <v>0</v>
      </c>
      <c r="DA314" s="39" t="n">
        <v>0</v>
      </c>
      <c r="DB314" s="39" t="n">
        <v>2</v>
      </c>
      <c r="DC314" s="39" t="n">
        <v>0</v>
      </c>
      <c r="DD314" s="39" t="n">
        <v>0</v>
      </c>
      <c r="DE314" s="39" t="n">
        <v>21</v>
      </c>
      <c r="DF314" s="39" t="n">
        <v>2</v>
      </c>
      <c r="DG314" s="39" t="n">
        <v>10</v>
      </c>
      <c r="DH314" s="39" t="n">
        <v>0</v>
      </c>
      <c r="DI314" s="39" t="n">
        <v>0</v>
      </c>
      <c r="DJ314" s="39" t="n">
        <v>0</v>
      </c>
      <c r="DK314" s="39" t="n">
        <v>0</v>
      </c>
      <c r="DL314" s="39" t="n">
        <v>0</v>
      </c>
      <c r="DM314" s="39" t="n">
        <v>0</v>
      </c>
      <c r="DN314" s="39" t="n">
        <v>1</v>
      </c>
      <c r="DO314" s="39" t="n">
        <v>0</v>
      </c>
      <c r="DP314" s="39" t="n">
        <v>1</v>
      </c>
      <c r="DQ314" s="39" t="n">
        <v>405</v>
      </c>
      <c r="DR314" s="39" t="n">
        <v>0</v>
      </c>
      <c r="DS314" s="39" t="n">
        <v>14</v>
      </c>
      <c r="DT314" s="39" t="n">
        <v>0</v>
      </c>
      <c r="DU314" s="39" t="n">
        <v>1</v>
      </c>
      <c r="DV314" s="39" t="n">
        <v>7</v>
      </c>
      <c r="DW314" s="39" t="n">
        <v>0</v>
      </c>
      <c r="DX314" s="39" t="n">
        <v>0</v>
      </c>
      <c r="DY314" s="39" t="n">
        <v>0</v>
      </c>
      <c r="DZ314" s="39" t="n">
        <v>0</v>
      </c>
      <c r="EA314" s="39" t="n">
        <v>0</v>
      </c>
      <c r="EB314" s="39" t="n">
        <v>0</v>
      </c>
      <c r="EC314" s="39" t="n">
        <v>0</v>
      </c>
      <c r="ED314" s="39" t="n">
        <v>2</v>
      </c>
      <c r="EE314" s="39" t="n">
        <v>0</v>
      </c>
      <c r="EF314" s="39" t="n">
        <v>1</v>
      </c>
      <c r="EG314" s="39" t="n">
        <v>2</v>
      </c>
      <c r="EH314" s="39" t="n">
        <v>11</v>
      </c>
      <c r="EI314" s="39" t="n">
        <v>4</v>
      </c>
      <c r="EJ314" s="39" t="n">
        <v>0</v>
      </c>
      <c r="EK314" s="39" t="n">
        <v>0</v>
      </c>
      <c r="EL314" s="39" t="n">
        <v>0</v>
      </c>
      <c r="EM314" s="39" t="n">
        <v>0</v>
      </c>
      <c r="EN314" s="39" t="n">
        <v>4</v>
      </c>
      <c r="EO314" s="39" t="n">
        <v>0</v>
      </c>
      <c r="EP314" s="39" t="n">
        <v>0</v>
      </c>
      <c r="EQ314" s="39" t="n">
        <v>3</v>
      </c>
      <c r="ER314" s="39" t="n">
        <v>6</v>
      </c>
      <c r="ES314" s="39" t="n">
        <v>0</v>
      </c>
      <c r="ET314" s="39" t="n">
        <v>1</v>
      </c>
      <c r="EU314" s="39" t="n">
        <v>0</v>
      </c>
      <c r="EV314" s="39" t="n">
        <v>0</v>
      </c>
      <c r="EW314" s="39" t="n">
        <v>0</v>
      </c>
      <c r="EX314" s="39" t="n">
        <v>1</v>
      </c>
      <c r="EY314" s="39" t="n">
        <v>1</v>
      </c>
      <c r="EZ314" s="39" t="n">
        <v>0</v>
      </c>
      <c r="FA314" s="39" t="n">
        <v>1</v>
      </c>
      <c r="FB314" s="39" t="n">
        <v>0</v>
      </c>
      <c r="FC314" s="39" t="n">
        <v>0</v>
      </c>
      <c r="FD314" s="39" t="n">
        <v>0</v>
      </c>
      <c r="FE314" s="39" t="n">
        <v>0</v>
      </c>
      <c r="FF314" s="39" t="n">
        <v>0</v>
      </c>
      <c r="FG314" s="39" t="n">
        <v>2</v>
      </c>
      <c r="FH314" s="39" t="n">
        <v>1</v>
      </c>
      <c r="FI314" s="39" t="n">
        <v>0</v>
      </c>
      <c r="FJ314" s="39" t="n">
        <v>0</v>
      </c>
      <c r="FK314" s="39" t="n">
        <v>0</v>
      </c>
      <c r="FL314" s="39" t="n">
        <v>0</v>
      </c>
      <c r="FM314" s="39" t="n">
        <v>0</v>
      </c>
      <c r="FN314" s="39" t="n">
        <v>3</v>
      </c>
      <c r="FO314" s="39" t="n">
        <v>1</v>
      </c>
      <c r="FP314" s="39" t="n">
        <v>0</v>
      </c>
      <c r="FQ314" s="39" t="n">
        <v>431</v>
      </c>
      <c r="FR314" s="39" t="n">
        <v>0</v>
      </c>
      <c r="FS314" s="39" t="n">
        <v>0</v>
      </c>
      <c r="FT314" s="39" t="n">
        <v>0</v>
      </c>
      <c r="FU314" s="39" t="n">
        <v>0</v>
      </c>
      <c r="FV314" s="39" t="n">
        <v>2</v>
      </c>
      <c r="FW314" s="39" t="n">
        <v>0</v>
      </c>
      <c r="FX314" s="39" t="n">
        <v>0</v>
      </c>
      <c r="FY314" s="39" t="n">
        <v>0</v>
      </c>
      <c r="FZ314" s="39" t="n">
        <v>0</v>
      </c>
      <c r="GA314" s="39" t="n">
        <v>0</v>
      </c>
      <c r="GB314" s="39" t="n">
        <v>1</v>
      </c>
      <c r="GC314" s="39" t="n">
        <v>0</v>
      </c>
      <c r="GD314" s="39" t="n">
        <v>0</v>
      </c>
      <c r="GE314" s="39" t="n">
        <v>0</v>
      </c>
      <c r="GF314" s="39" t="n">
        <v>0</v>
      </c>
      <c r="GG314" s="39" t="n">
        <v>0</v>
      </c>
      <c r="GH314" s="39" t="n">
        <v>0</v>
      </c>
      <c r="GI314" s="39" t="n">
        <v>0</v>
      </c>
      <c r="GJ314" s="39" t="n">
        <v>0</v>
      </c>
      <c r="GK314" s="39" t="n">
        <v>0</v>
      </c>
      <c r="GL314" s="39" t="n">
        <v>0</v>
      </c>
      <c r="GM314" s="39" t="n">
        <v>1</v>
      </c>
      <c r="GN314" s="39" t="n">
        <v>0</v>
      </c>
      <c r="GO314" s="39" t="n">
        <v>0</v>
      </c>
      <c r="GP314" s="39" t="n">
        <v>0</v>
      </c>
      <c r="GQ314" s="39" t="n">
        <v>0</v>
      </c>
      <c r="GR314" s="39" t="n">
        <v>0</v>
      </c>
      <c r="GS314" s="39" t="n">
        <v>0</v>
      </c>
      <c r="GT314" s="39" t="n">
        <v>0</v>
      </c>
      <c r="GU314" s="39" t="n">
        <v>0</v>
      </c>
      <c r="GV314" s="39" t="n">
        <v>1</v>
      </c>
      <c r="GW314" s="39" t="n">
        <v>0</v>
      </c>
      <c r="GX314" s="39" t="n">
        <v>0</v>
      </c>
      <c r="GY314" s="39" t="n">
        <v>0</v>
      </c>
      <c r="GZ314" s="39" t="n">
        <v>0</v>
      </c>
      <c r="HA314" s="39" t="n">
        <v>0</v>
      </c>
      <c r="HB314" s="39" t="n">
        <v>0</v>
      </c>
      <c r="HC314" s="39" t="n">
        <v>0</v>
      </c>
      <c r="HD314" s="39" t="n">
        <v>0</v>
      </c>
      <c r="HE314" s="39" t="n">
        <v>0</v>
      </c>
      <c r="HF314" s="39" t="n">
        <v>0</v>
      </c>
      <c r="HG314" s="39" t="n">
        <v>0</v>
      </c>
      <c r="HH314" s="39" t="n">
        <v>0</v>
      </c>
      <c r="HI314" s="39" t="n">
        <v>0</v>
      </c>
      <c r="HJ314" s="39" t="n">
        <v>0</v>
      </c>
      <c r="HK314" s="39" t="n">
        <v>0</v>
      </c>
      <c r="HL314" s="39" t="n">
        <v>0</v>
      </c>
      <c r="HM314" s="39" t="n">
        <v>0</v>
      </c>
      <c r="HN314" s="39" t="n">
        <v>0</v>
      </c>
      <c r="HO314" s="39" t="n">
        <v>0</v>
      </c>
      <c r="HP314" s="39" t="n">
        <v>0</v>
      </c>
      <c r="HQ314" s="39" t="n">
        <v>0</v>
      </c>
      <c r="HR314" s="39" t="n">
        <v>0</v>
      </c>
      <c r="HS314" s="39" t="n">
        <v>0</v>
      </c>
      <c r="HT314" s="39" t="n">
        <v>0</v>
      </c>
      <c r="HU314" s="39" t="n">
        <v>0</v>
      </c>
      <c r="HV314" s="39" t="n">
        <v>0</v>
      </c>
      <c r="HW314" s="39" t="n">
        <v>0</v>
      </c>
      <c r="HX314" s="39" t="n">
        <v>0</v>
      </c>
      <c r="HY314" s="39" t="n">
        <v>0</v>
      </c>
      <c r="HZ314" s="39" t="n">
        <v>0</v>
      </c>
      <c r="IA314" s="39" t="n">
        <v>0</v>
      </c>
      <c r="IB314" s="39" t="n">
        <v>0</v>
      </c>
      <c r="IC314" s="39" t="n">
        <v>0</v>
      </c>
      <c r="ID314" s="39" t="n">
        <v>0</v>
      </c>
      <c r="IE314" s="39" t="n">
        <v>0</v>
      </c>
      <c r="IF314" s="39" t="n">
        <v>0</v>
      </c>
      <c r="IG314" s="39" t="n">
        <v>2408</v>
      </c>
    </row>
    <row r="315" customFormat="false" ht="15" hidden="false" customHeight="false" outlineLevel="0" collapsed="false">
      <c r="A315" s="11" t="s">
        <v>747</v>
      </c>
      <c r="B315" s="11" t="s">
        <v>105</v>
      </c>
      <c r="C315" s="11" t="s">
        <v>716</v>
      </c>
      <c r="D315" s="11" t="s">
        <v>739</v>
      </c>
      <c r="E315" s="11" t="s">
        <v>748</v>
      </c>
      <c r="F315" s="39" t="n">
        <v>495</v>
      </c>
      <c r="G315" s="39" t="n">
        <v>1139</v>
      </c>
      <c r="H315" s="39" t="n">
        <v>1171</v>
      </c>
      <c r="I315" s="39" t="n">
        <v>1384</v>
      </c>
      <c r="J315" s="39" t="n">
        <v>486</v>
      </c>
      <c r="K315" s="39" t="n">
        <v>978</v>
      </c>
      <c r="L315" s="39" t="n">
        <v>414</v>
      </c>
      <c r="M315" s="39" t="n">
        <v>483</v>
      </c>
      <c r="N315" s="39" t="n">
        <v>165</v>
      </c>
      <c r="O315" s="39" t="n">
        <v>383</v>
      </c>
      <c r="P315" s="39" t="n">
        <v>159</v>
      </c>
      <c r="Q315" s="39" t="n">
        <v>194</v>
      </c>
      <c r="R315" s="39" t="n">
        <v>140</v>
      </c>
      <c r="S315" s="39" t="n">
        <v>686</v>
      </c>
      <c r="T315" s="39" t="n">
        <v>534</v>
      </c>
      <c r="U315" s="39" t="n">
        <v>142</v>
      </c>
      <c r="V315" s="39" t="n">
        <v>145</v>
      </c>
      <c r="W315" s="39" t="n">
        <v>399</v>
      </c>
      <c r="X315" s="39" t="n">
        <v>268</v>
      </c>
      <c r="Y315" s="39" t="n">
        <v>202</v>
      </c>
      <c r="Z315" s="39" t="n">
        <v>99</v>
      </c>
      <c r="AA315" s="39" t="n">
        <v>122</v>
      </c>
      <c r="AB315" s="39" t="n">
        <v>91</v>
      </c>
      <c r="AC315" s="39" t="n">
        <v>185</v>
      </c>
      <c r="AD315" s="39" t="n">
        <v>129</v>
      </c>
      <c r="AE315" s="39" t="n">
        <v>1</v>
      </c>
      <c r="AF315" s="39" t="n">
        <v>320</v>
      </c>
      <c r="AG315" s="39" t="n">
        <v>588</v>
      </c>
      <c r="AH315" s="39" t="n">
        <v>301</v>
      </c>
      <c r="AI315" s="39" t="n">
        <v>67</v>
      </c>
      <c r="AJ315" s="39" t="n">
        <v>262</v>
      </c>
      <c r="AK315" s="39" t="n">
        <v>188</v>
      </c>
      <c r="AL315" s="39" t="n">
        <v>151</v>
      </c>
      <c r="AM315" s="39" t="n">
        <v>143</v>
      </c>
      <c r="AN315" s="39" t="n">
        <v>4</v>
      </c>
      <c r="AO315" s="39" t="n">
        <v>10</v>
      </c>
      <c r="AP315" s="39" t="n">
        <v>81</v>
      </c>
      <c r="AQ315" s="39" t="n">
        <v>2</v>
      </c>
      <c r="AR315" s="39" t="n">
        <v>44</v>
      </c>
      <c r="AS315" s="39" t="n">
        <v>128</v>
      </c>
      <c r="AT315" s="39" t="n">
        <v>66</v>
      </c>
      <c r="AU315" s="39" t="n">
        <v>145</v>
      </c>
      <c r="AV315" s="39" t="n">
        <v>31</v>
      </c>
      <c r="AW315" s="39" t="n">
        <v>23</v>
      </c>
      <c r="AX315" s="39" t="n">
        <v>7</v>
      </c>
      <c r="AY315" s="39" t="n">
        <v>85</v>
      </c>
      <c r="AZ315" s="39" t="n">
        <v>7</v>
      </c>
      <c r="BA315" s="39" t="n">
        <v>91</v>
      </c>
      <c r="BB315" s="39" t="n">
        <v>5</v>
      </c>
      <c r="BC315" s="39" t="n">
        <v>0</v>
      </c>
      <c r="BD315" s="39" t="n">
        <v>8</v>
      </c>
      <c r="BE315" s="39" t="n">
        <v>7</v>
      </c>
      <c r="BF315" s="39" t="n">
        <v>97</v>
      </c>
      <c r="BG315" s="39" t="n">
        <v>86</v>
      </c>
      <c r="BH315" s="39" t="n">
        <v>27</v>
      </c>
      <c r="BI315" s="39" t="n">
        <v>49</v>
      </c>
      <c r="BJ315" s="39" t="n">
        <v>23</v>
      </c>
      <c r="BK315" s="39" t="n">
        <v>19</v>
      </c>
      <c r="BL315" s="39" t="n">
        <v>1</v>
      </c>
      <c r="BM315" s="39" t="n">
        <v>5</v>
      </c>
      <c r="BN315" s="39" t="n">
        <v>27</v>
      </c>
      <c r="BO315" s="39" t="n">
        <v>7</v>
      </c>
      <c r="BP315" s="39" t="n">
        <v>65</v>
      </c>
      <c r="BQ315" s="39" t="n">
        <v>9</v>
      </c>
      <c r="BR315" s="39" t="n">
        <v>8</v>
      </c>
      <c r="BS315" s="39" t="n">
        <v>0</v>
      </c>
      <c r="BT315" s="39" t="n">
        <v>2</v>
      </c>
      <c r="BU315" s="39" t="n">
        <v>6</v>
      </c>
      <c r="BV315" s="39" t="n">
        <v>11</v>
      </c>
      <c r="BW315" s="39" t="n">
        <v>4</v>
      </c>
      <c r="BX315" s="39" t="n">
        <v>4</v>
      </c>
      <c r="BY315" s="39" t="n">
        <v>2</v>
      </c>
      <c r="BZ315" s="39" t="n">
        <v>52</v>
      </c>
      <c r="CA315" s="39" t="n">
        <v>0</v>
      </c>
      <c r="CB315" s="39" t="n">
        <v>0</v>
      </c>
      <c r="CC315" s="39" t="n">
        <v>1</v>
      </c>
      <c r="CD315" s="39" t="n">
        <v>0</v>
      </c>
      <c r="CE315" s="39" t="n">
        <v>68</v>
      </c>
      <c r="CF315" s="39" t="n">
        <v>1</v>
      </c>
      <c r="CG315" s="39" t="n">
        <v>0</v>
      </c>
      <c r="CH315" s="39" t="n">
        <v>12</v>
      </c>
      <c r="CI315" s="39" t="n">
        <v>3</v>
      </c>
      <c r="CJ315" s="39" t="n">
        <v>0</v>
      </c>
      <c r="CK315" s="39" t="n">
        <v>0</v>
      </c>
      <c r="CL315" s="39" t="n">
        <v>3</v>
      </c>
      <c r="CM315" s="39" t="n">
        <v>0</v>
      </c>
      <c r="CN315" s="39" t="n">
        <v>10</v>
      </c>
      <c r="CO315" s="39" t="n">
        <v>10</v>
      </c>
      <c r="CP315" s="39" t="n">
        <v>2</v>
      </c>
      <c r="CQ315" s="39" t="n">
        <v>0</v>
      </c>
      <c r="CR315" s="39" t="n">
        <v>15</v>
      </c>
      <c r="CS315" s="39" t="n">
        <v>23</v>
      </c>
      <c r="CT315" s="39" t="n">
        <v>0</v>
      </c>
      <c r="CU315" s="39" t="n">
        <v>0</v>
      </c>
      <c r="CV315" s="39" t="n">
        <v>2</v>
      </c>
      <c r="CW315" s="39" t="n">
        <v>26</v>
      </c>
      <c r="CX315" s="39" t="n">
        <v>0</v>
      </c>
      <c r="CY315" s="39" t="n">
        <v>39</v>
      </c>
      <c r="CZ315" s="39" t="n">
        <v>3</v>
      </c>
      <c r="DA315" s="39" t="n">
        <v>0</v>
      </c>
      <c r="DB315" s="39" t="n">
        <v>1</v>
      </c>
      <c r="DC315" s="39" t="n">
        <v>2</v>
      </c>
      <c r="DD315" s="39" t="n">
        <v>0</v>
      </c>
      <c r="DE315" s="39" t="n">
        <v>3</v>
      </c>
      <c r="DF315" s="39" t="n">
        <v>1</v>
      </c>
      <c r="DG315" s="39" t="n">
        <v>15</v>
      </c>
      <c r="DH315" s="39" t="n">
        <v>1</v>
      </c>
      <c r="DI315" s="39" t="n">
        <v>0</v>
      </c>
      <c r="DJ315" s="39" t="n">
        <v>0</v>
      </c>
      <c r="DK315" s="39" t="n">
        <v>12</v>
      </c>
      <c r="DL315" s="39" t="n">
        <v>5</v>
      </c>
      <c r="DM315" s="39" t="n">
        <v>6</v>
      </c>
      <c r="DN315" s="39" t="n">
        <v>2</v>
      </c>
      <c r="DO315" s="39" t="n">
        <v>1</v>
      </c>
      <c r="DP315" s="39" t="n">
        <v>0</v>
      </c>
      <c r="DQ315" s="39" t="n">
        <v>38</v>
      </c>
      <c r="DR315" s="39" t="n">
        <v>0</v>
      </c>
      <c r="DS315" s="39" t="n">
        <v>0</v>
      </c>
      <c r="DT315" s="39" t="n">
        <v>3</v>
      </c>
      <c r="DU315" s="39" t="n">
        <v>0</v>
      </c>
      <c r="DV315" s="39" t="n">
        <v>4</v>
      </c>
      <c r="DW315" s="39" t="n">
        <v>0</v>
      </c>
      <c r="DX315" s="39" t="n">
        <v>0</v>
      </c>
      <c r="DY315" s="39" t="n">
        <v>0</v>
      </c>
      <c r="DZ315" s="39" t="n">
        <v>8</v>
      </c>
      <c r="EA315" s="39" t="n">
        <v>0</v>
      </c>
      <c r="EB315" s="39" t="n">
        <v>0</v>
      </c>
      <c r="EC315" s="39" t="n">
        <v>6</v>
      </c>
      <c r="ED315" s="39" t="n">
        <v>0</v>
      </c>
      <c r="EE315" s="39" t="n">
        <v>0</v>
      </c>
      <c r="EF315" s="39" t="n">
        <v>1</v>
      </c>
      <c r="EG315" s="39" t="n">
        <v>0</v>
      </c>
      <c r="EH315" s="39" t="n">
        <v>2</v>
      </c>
      <c r="EI315" s="39" t="n">
        <v>0</v>
      </c>
      <c r="EJ315" s="39" t="n">
        <v>0</v>
      </c>
      <c r="EK315" s="39" t="n">
        <v>0</v>
      </c>
      <c r="EL315" s="39" t="n">
        <v>0</v>
      </c>
      <c r="EM315" s="39" t="n">
        <v>0</v>
      </c>
      <c r="EN315" s="39" t="n">
        <v>1</v>
      </c>
      <c r="EO315" s="39" t="n">
        <v>0</v>
      </c>
      <c r="EP315" s="39" t="n">
        <v>0</v>
      </c>
      <c r="EQ315" s="39" t="n">
        <v>0</v>
      </c>
      <c r="ER315" s="39" t="n">
        <v>0</v>
      </c>
      <c r="ES315" s="39" t="n">
        <v>0</v>
      </c>
      <c r="ET315" s="39" t="n">
        <v>2</v>
      </c>
      <c r="EU315" s="39" t="n">
        <v>0</v>
      </c>
      <c r="EV315" s="39" t="n">
        <v>0</v>
      </c>
      <c r="EW315" s="39" t="n">
        <v>0</v>
      </c>
      <c r="EX315" s="39" t="n">
        <v>0</v>
      </c>
      <c r="EY315" s="39" t="n">
        <v>0</v>
      </c>
      <c r="EZ315" s="39" t="n">
        <v>0</v>
      </c>
      <c r="FA315" s="39" t="n">
        <v>0</v>
      </c>
      <c r="FB315" s="39" t="n">
        <v>0</v>
      </c>
      <c r="FC315" s="39" t="n">
        <v>0</v>
      </c>
      <c r="FD315" s="39" t="n">
        <v>0</v>
      </c>
      <c r="FE315" s="39" t="n">
        <v>0</v>
      </c>
      <c r="FF315" s="39" t="n">
        <v>0</v>
      </c>
      <c r="FG315" s="39" t="n">
        <v>0</v>
      </c>
      <c r="FH315" s="39" t="n">
        <v>0</v>
      </c>
      <c r="FI315" s="39" t="n">
        <v>0</v>
      </c>
      <c r="FJ315" s="39" t="n">
        <v>0</v>
      </c>
      <c r="FK315" s="39" t="n">
        <v>0</v>
      </c>
      <c r="FL315" s="39" t="n">
        <v>1</v>
      </c>
      <c r="FM315" s="39" t="n">
        <v>0</v>
      </c>
      <c r="FN315" s="39" t="n">
        <v>1</v>
      </c>
      <c r="FO315" s="39" t="n">
        <v>0</v>
      </c>
      <c r="FP315" s="39" t="n">
        <v>0</v>
      </c>
      <c r="FQ315" s="39" t="n">
        <v>1</v>
      </c>
      <c r="FR315" s="39" t="n">
        <v>1</v>
      </c>
      <c r="FS315" s="39" t="n">
        <v>0</v>
      </c>
      <c r="FT315" s="39" t="n">
        <v>0</v>
      </c>
      <c r="FU315" s="39" t="n">
        <v>0</v>
      </c>
      <c r="FV315" s="39" t="n">
        <v>2</v>
      </c>
      <c r="FW315" s="39" t="n">
        <v>0</v>
      </c>
      <c r="FX315" s="39" t="n">
        <v>4</v>
      </c>
      <c r="FY315" s="39" t="n">
        <v>4</v>
      </c>
      <c r="FZ315" s="39" t="n">
        <v>0</v>
      </c>
      <c r="GA315" s="39" t="n">
        <v>0</v>
      </c>
      <c r="GB315" s="39" t="n">
        <v>2</v>
      </c>
      <c r="GC315" s="39" t="n">
        <v>0</v>
      </c>
      <c r="GD315" s="39" t="n">
        <v>0</v>
      </c>
      <c r="GE315" s="39" t="n">
        <v>3</v>
      </c>
      <c r="GF315" s="39" t="n">
        <v>0</v>
      </c>
      <c r="GG315" s="39" t="n">
        <v>0</v>
      </c>
      <c r="GH315" s="39" t="n">
        <v>0</v>
      </c>
      <c r="GI315" s="39" t="n">
        <v>0</v>
      </c>
      <c r="GJ315" s="39" t="n">
        <v>0</v>
      </c>
      <c r="GK315" s="39" t="n">
        <v>0</v>
      </c>
      <c r="GL315" s="39" t="n">
        <v>0</v>
      </c>
      <c r="GM315" s="39" t="n">
        <v>2</v>
      </c>
      <c r="GN315" s="39" t="n">
        <v>0</v>
      </c>
      <c r="GO315" s="39" t="n">
        <v>0</v>
      </c>
      <c r="GP315" s="39" t="n">
        <v>0</v>
      </c>
      <c r="GQ315" s="39" t="n">
        <v>4</v>
      </c>
      <c r="GR315" s="39" t="n">
        <v>0</v>
      </c>
      <c r="GS315" s="39" t="n">
        <v>0</v>
      </c>
      <c r="GT315" s="39" t="n">
        <v>0</v>
      </c>
      <c r="GU315" s="39" t="n">
        <v>0</v>
      </c>
      <c r="GV315" s="39" t="n">
        <v>0</v>
      </c>
      <c r="GW315" s="39" t="n">
        <v>0</v>
      </c>
      <c r="GX315" s="39" t="n">
        <v>0</v>
      </c>
      <c r="GY315" s="39" t="n">
        <v>0</v>
      </c>
      <c r="GZ315" s="39" t="n">
        <v>0</v>
      </c>
      <c r="HA315" s="39" t="n">
        <v>0</v>
      </c>
      <c r="HB315" s="39" t="n">
        <v>7</v>
      </c>
      <c r="HC315" s="39" t="n">
        <v>0</v>
      </c>
      <c r="HD315" s="39" t="n">
        <v>12</v>
      </c>
      <c r="HE315" s="39" t="n">
        <v>0</v>
      </c>
      <c r="HF315" s="39" t="n">
        <v>0</v>
      </c>
      <c r="HG315" s="39" t="n">
        <v>0</v>
      </c>
      <c r="HH315" s="39" t="n">
        <v>0</v>
      </c>
      <c r="HI315" s="39" t="n">
        <v>0</v>
      </c>
      <c r="HJ315" s="39" t="n">
        <v>2</v>
      </c>
      <c r="HK315" s="39" t="n">
        <v>0</v>
      </c>
      <c r="HL315" s="39" t="n">
        <v>0</v>
      </c>
      <c r="HM315" s="39" t="n">
        <v>0</v>
      </c>
      <c r="HN315" s="39" t="n">
        <v>0</v>
      </c>
      <c r="HO315" s="39" t="n">
        <v>0</v>
      </c>
      <c r="HP315" s="39" t="n">
        <v>0</v>
      </c>
      <c r="HQ315" s="39" t="n">
        <v>0</v>
      </c>
      <c r="HR315" s="39" t="n">
        <v>0</v>
      </c>
      <c r="HS315" s="39" t="n">
        <v>0</v>
      </c>
      <c r="HT315" s="39" t="n">
        <v>0</v>
      </c>
      <c r="HU315" s="39" t="n">
        <v>0</v>
      </c>
      <c r="HV315" s="39" t="n">
        <v>0</v>
      </c>
      <c r="HW315" s="39" t="n">
        <v>0</v>
      </c>
      <c r="HX315" s="39" t="n">
        <v>0</v>
      </c>
      <c r="HY315" s="39" t="n">
        <v>0</v>
      </c>
      <c r="HZ315" s="39" t="n">
        <v>0</v>
      </c>
      <c r="IA315" s="39" t="n">
        <v>0</v>
      </c>
      <c r="IB315" s="39" t="n">
        <v>0</v>
      </c>
      <c r="IC315" s="39" t="n">
        <v>0</v>
      </c>
      <c r="ID315" s="39" t="n">
        <v>0</v>
      </c>
      <c r="IE315" s="39" t="n">
        <v>0</v>
      </c>
      <c r="IF315" s="39" t="n">
        <v>0</v>
      </c>
      <c r="IG315" s="39" t="n">
        <v>3979</v>
      </c>
    </row>
    <row r="316" customFormat="false" ht="15" hidden="false" customHeight="false" outlineLevel="0" collapsed="false">
      <c r="A316" s="11" t="s">
        <v>749</v>
      </c>
      <c r="B316" s="11" t="s">
        <v>116</v>
      </c>
      <c r="C316" s="11" t="s">
        <v>716</v>
      </c>
      <c r="D316" s="11" t="s">
        <v>739</v>
      </c>
      <c r="E316" s="11" t="s">
        <v>750</v>
      </c>
      <c r="F316" s="39" t="n">
        <v>5986</v>
      </c>
      <c r="G316" s="39" t="n">
        <v>2045</v>
      </c>
      <c r="H316" s="39" t="n">
        <v>3451</v>
      </c>
      <c r="I316" s="39" t="n">
        <v>3448</v>
      </c>
      <c r="J316" s="39" t="n">
        <v>2004</v>
      </c>
      <c r="K316" s="39" t="n">
        <v>4924</v>
      </c>
      <c r="L316" s="39" t="n">
        <v>2204</v>
      </c>
      <c r="M316" s="39" t="n">
        <v>627</v>
      </c>
      <c r="N316" s="39" t="n">
        <v>586</v>
      </c>
      <c r="O316" s="39" t="n">
        <v>2363</v>
      </c>
      <c r="P316" s="39" t="n">
        <v>700</v>
      </c>
      <c r="Q316" s="39" t="n">
        <v>486</v>
      </c>
      <c r="R316" s="39" t="n">
        <v>598</v>
      </c>
      <c r="S316" s="39" t="n">
        <v>1173</v>
      </c>
      <c r="T316" s="39" t="n">
        <v>747</v>
      </c>
      <c r="U316" s="39" t="n">
        <v>469</v>
      </c>
      <c r="V316" s="39" t="n">
        <v>586</v>
      </c>
      <c r="W316" s="39" t="n">
        <v>1145</v>
      </c>
      <c r="X316" s="39" t="n">
        <v>889</v>
      </c>
      <c r="Y316" s="39" t="n">
        <v>360</v>
      </c>
      <c r="Z316" s="39" t="n">
        <v>1165</v>
      </c>
      <c r="AA316" s="39" t="n">
        <v>246</v>
      </c>
      <c r="AB316" s="39" t="n">
        <v>452</v>
      </c>
      <c r="AC316" s="39" t="n">
        <v>698</v>
      </c>
      <c r="AD316" s="39" t="n">
        <v>209</v>
      </c>
      <c r="AE316" s="39" t="n">
        <v>3</v>
      </c>
      <c r="AF316" s="39" t="n">
        <v>455</v>
      </c>
      <c r="AG316" s="39" t="n">
        <v>420</v>
      </c>
      <c r="AH316" s="39" t="n">
        <v>464</v>
      </c>
      <c r="AI316" s="39" t="n">
        <v>776</v>
      </c>
      <c r="AJ316" s="39" t="n">
        <v>470</v>
      </c>
      <c r="AK316" s="39" t="n">
        <v>974</v>
      </c>
      <c r="AL316" s="39" t="n">
        <v>439</v>
      </c>
      <c r="AM316" s="39" t="n">
        <v>544</v>
      </c>
      <c r="AN316" s="39" t="n">
        <v>7</v>
      </c>
      <c r="AO316" s="39" t="n">
        <v>372</v>
      </c>
      <c r="AP316" s="39" t="n">
        <v>109</v>
      </c>
      <c r="AQ316" s="39" t="n">
        <v>1</v>
      </c>
      <c r="AR316" s="39" t="n">
        <v>303</v>
      </c>
      <c r="AS316" s="39" t="n">
        <v>130</v>
      </c>
      <c r="AT316" s="39" t="n">
        <v>178</v>
      </c>
      <c r="AU316" s="39" t="n">
        <v>196</v>
      </c>
      <c r="AV316" s="39" t="n">
        <v>269</v>
      </c>
      <c r="AW316" s="39" t="n">
        <v>60</v>
      </c>
      <c r="AX316" s="39" t="n">
        <v>30</v>
      </c>
      <c r="AY316" s="39" t="n">
        <v>149</v>
      </c>
      <c r="AZ316" s="39" t="n">
        <v>172</v>
      </c>
      <c r="BA316" s="39" t="n">
        <v>40</v>
      </c>
      <c r="BB316" s="39" t="n">
        <v>42</v>
      </c>
      <c r="BC316" s="39" t="n">
        <v>56</v>
      </c>
      <c r="BD316" s="39" t="n">
        <v>11</v>
      </c>
      <c r="BE316" s="39" t="n">
        <v>148</v>
      </c>
      <c r="BF316" s="39" t="n">
        <v>292</v>
      </c>
      <c r="BG316" s="39" t="n">
        <v>148</v>
      </c>
      <c r="BH316" s="39" t="n">
        <v>19</v>
      </c>
      <c r="BI316" s="39" t="n">
        <v>79</v>
      </c>
      <c r="BJ316" s="39" t="n">
        <v>69</v>
      </c>
      <c r="BK316" s="39" t="n">
        <v>13</v>
      </c>
      <c r="BL316" s="39" t="n">
        <v>44</v>
      </c>
      <c r="BM316" s="39" t="n">
        <v>68</v>
      </c>
      <c r="BN316" s="39" t="n">
        <v>142</v>
      </c>
      <c r="BO316" s="39" t="n">
        <v>71</v>
      </c>
      <c r="BP316" s="39" t="n">
        <v>70</v>
      </c>
      <c r="BQ316" s="39" t="n">
        <v>90</v>
      </c>
      <c r="BR316" s="39" t="n">
        <v>65</v>
      </c>
      <c r="BS316" s="39" t="n">
        <v>30</v>
      </c>
      <c r="BT316" s="39" t="n">
        <v>11</v>
      </c>
      <c r="BU316" s="39" t="n">
        <v>60</v>
      </c>
      <c r="BV316" s="39" t="n">
        <v>16</v>
      </c>
      <c r="BW316" s="39" t="n">
        <v>10</v>
      </c>
      <c r="BX316" s="39" t="n">
        <v>35</v>
      </c>
      <c r="BY316" s="39" t="n">
        <v>68</v>
      </c>
      <c r="BZ316" s="39" t="n">
        <v>101</v>
      </c>
      <c r="CA316" s="39" t="n">
        <v>0</v>
      </c>
      <c r="CB316" s="39" t="n">
        <v>5</v>
      </c>
      <c r="CC316" s="39" t="n">
        <v>23</v>
      </c>
      <c r="CD316" s="39" t="n">
        <v>0</v>
      </c>
      <c r="CE316" s="39" t="n">
        <v>54</v>
      </c>
      <c r="CF316" s="39" t="n">
        <v>6</v>
      </c>
      <c r="CG316" s="39" t="n">
        <v>6</v>
      </c>
      <c r="CH316" s="39" t="n">
        <v>27</v>
      </c>
      <c r="CI316" s="39" t="n">
        <v>7</v>
      </c>
      <c r="CJ316" s="39" t="n">
        <v>12</v>
      </c>
      <c r="CK316" s="39" t="n">
        <v>0</v>
      </c>
      <c r="CL316" s="39" t="n">
        <v>11</v>
      </c>
      <c r="CM316" s="39" t="n">
        <v>0</v>
      </c>
      <c r="CN316" s="39" t="n">
        <v>64</v>
      </c>
      <c r="CO316" s="39" t="n">
        <v>15</v>
      </c>
      <c r="CP316" s="39" t="n">
        <v>7</v>
      </c>
      <c r="CQ316" s="39" t="n">
        <v>11</v>
      </c>
      <c r="CR316" s="39" t="n">
        <v>29</v>
      </c>
      <c r="CS316" s="39" t="n">
        <v>33</v>
      </c>
      <c r="CT316" s="39" t="n">
        <v>7</v>
      </c>
      <c r="CU316" s="39" t="n">
        <v>3</v>
      </c>
      <c r="CV316" s="39" t="n">
        <v>25</v>
      </c>
      <c r="CW316" s="39" t="n">
        <v>95</v>
      </c>
      <c r="CX316" s="39" t="n">
        <v>1</v>
      </c>
      <c r="CY316" s="39" t="n">
        <v>38</v>
      </c>
      <c r="CZ316" s="39" t="n">
        <v>22</v>
      </c>
      <c r="DA316" s="39" t="n">
        <v>1</v>
      </c>
      <c r="DB316" s="39" t="n">
        <v>1</v>
      </c>
      <c r="DC316" s="39" t="n">
        <v>19</v>
      </c>
      <c r="DD316" s="39" t="n">
        <v>0</v>
      </c>
      <c r="DE316" s="39" t="n">
        <v>43</v>
      </c>
      <c r="DF316" s="39" t="n">
        <v>6</v>
      </c>
      <c r="DG316" s="39" t="n">
        <v>48</v>
      </c>
      <c r="DH316" s="39" t="n">
        <v>0</v>
      </c>
      <c r="DI316" s="39" t="n">
        <v>0</v>
      </c>
      <c r="DJ316" s="39" t="n">
        <v>1</v>
      </c>
      <c r="DK316" s="39" t="n">
        <v>55</v>
      </c>
      <c r="DL316" s="39" t="n">
        <v>12</v>
      </c>
      <c r="DM316" s="39" t="n">
        <v>0</v>
      </c>
      <c r="DN316" s="39" t="n">
        <v>13</v>
      </c>
      <c r="DO316" s="39" t="n">
        <v>1</v>
      </c>
      <c r="DP316" s="39" t="n">
        <v>16</v>
      </c>
      <c r="DQ316" s="39" t="n">
        <v>1</v>
      </c>
      <c r="DR316" s="39" t="n">
        <v>1</v>
      </c>
      <c r="DS316" s="39" t="n">
        <v>9</v>
      </c>
      <c r="DT316" s="39" t="n">
        <v>5</v>
      </c>
      <c r="DU316" s="39" t="n">
        <v>2</v>
      </c>
      <c r="DV316" s="39" t="n">
        <v>5</v>
      </c>
      <c r="DW316" s="39" t="n">
        <v>0</v>
      </c>
      <c r="DX316" s="39" t="n">
        <v>0</v>
      </c>
      <c r="DY316" s="39" t="n">
        <v>0</v>
      </c>
      <c r="DZ316" s="39" t="n">
        <v>6</v>
      </c>
      <c r="EA316" s="39" t="n">
        <v>0</v>
      </c>
      <c r="EB316" s="39" t="n">
        <v>0</v>
      </c>
      <c r="EC316" s="39" t="n">
        <v>0</v>
      </c>
      <c r="ED316" s="39" t="n">
        <v>4</v>
      </c>
      <c r="EE316" s="39" t="n">
        <v>0</v>
      </c>
      <c r="EF316" s="39" t="n">
        <v>10</v>
      </c>
      <c r="EG316" s="39" t="n">
        <v>22</v>
      </c>
      <c r="EH316" s="39" t="n">
        <v>2</v>
      </c>
      <c r="EI316" s="39" t="n">
        <v>2</v>
      </c>
      <c r="EJ316" s="39" t="n">
        <v>0</v>
      </c>
      <c r="EK316" s="39" t="n">
        <v>4</v>
      </c>
      <c r="EL316" s="39" t="n">
        <v>4</v>
      </c>
      <c r="EM316" s="39" t="n">
        <v>0</v>
      </c>
      <c r="EN316" s="39" t="n">
        <v>6</v>
      </c>
      <c r="EO316" s="39" t="n">
        <v>0</v>
      </c>
      <c r="EP316" s="39" t="n">
        <v>0</v>
      </c>
      <c r="EQ316" s="39" t="n">
        <v>30</v>
      </c>
      <c r="ER316" s="39" t="n">
        <v>0</v>
      </c>
      <c r="ES316" s="39" t="n">
        <v>0</v>
      </c>
      <c r="ET316" s="39" t="n">
        <v>0</v>
      </c>
      <c r="EU316" s="39" t="n">
        <v>1</v>
      </c>
      <c r="EV316" s="39" t="n">
        <v>0</v>
      </c>
      <c r="EW316" s="39" t="n">
        <v>0</v>
      </c>
      <c r="EX316" s="39" t="n">
        <v>0</v>
      </c>
      <c r="EY316" s="39" t="n">
        <v>0</v>
      </c>
      <c r="EZ316" s="39" t="n">
        <v>11</v>
      </c>
      <c r="FA316" s="39" t="n">
        <v>10</v>
      </c>
      <c r="FB316" s="39" t="n">
        <v>0</v>
      </c>
      <c r="FC316" s="39" t="n">
        <v>0</v>
      </c>
      <c r="FD316" s="39" t="n">
        <v>0</v>
      </c>
      <c r="FE316" s="39" t="n">
        <v>0</v>
      </c>
      <c r="FF316" s="39" t="n">
        <v>0</v>
      </c>
      <c r="FG316" s="39" t="n">
        <v>0</v>
      </c>
      <c r="FH316" s="39" t="n">
        <v>3</v>
      </c>
      <c r="FI316" s="39" t="n">
        <v>0</v>
      </c>
      <c r="FJ316" s="39" t="n">
        <v>0</v>
      </c>
      <c r="FK316" s="39" t="n">
        <v>0</v>
      </c>
      <c r="FL316" s="39" t="n">
        <v>0</v>
      </c>
      <c r="FM316" s="39" t="n">
        <v>0</v>
      </c>
      <c r="FN316" s="39" t="n">
        <v>5</v>
      </c>
      <c r="FO316" s="39" t="n">
        <v>0</v>
      </c>
      <c r="FP316" s="39" t="n">
        <v>0</v>
      </c>
      <c r="FQ316" s="39" t="n">
        <v>0</v>
      </c>
      <c r="FR316" s="39" t="n">
        <v>0</v>
      </c>
      <c r="FS316" s="39" t="n">
        <v>1</v>
      </c>
      <c r="FT316" s="39" t="n">
        <v>0</v>
      </c>
      <c r="FU316" s="39" t="n">
        <v>0</v>
      </c>
      <c r="FV316" s="39" t="n">
        <v>0</v>
      </c>
      <c r="FW316" s="39" t="n">
        <v>0</v>
      </c>
      <c r="FX316" s="39" t="n">
        <v>0</v>
      </c>
      <c r="FY316" s="39" t="n">
        <v>0</v>
      </c>
      <c r="FZ316" s="39" t="n">
        <v>2</v>
      </c>
      <c r="GA316" s="39" t="n">
        <v>0</v>
      </c>
      <c r="GB316" s="39" t="n">
        <v>0</v>
      </c>
      <c r="GC316" s="39" t="n">
        <v>0</v>
      </c>
      <c r="GD316" s="39" t="n">
        <v>0</v>
      </c>
      <c r="GE316" s="39" t="n">
        <v>126</v>
      </c>
      <c r="GF316" s="39" t="n">
        <v>0</v>
      </c>
      <c r="GG316" s="39" t="n">
        <v>0</v>
      </c>
      <c r="GH316" s="39" t="n">
        <v>0</v>
      </c>
      <c r="GI316" s="39" t="n">
        <v>0</v>
      </c>
      <c r="GJ316" s="39" t="n">
        <v>0</v>
      </c>
      <c r="GK316" s="39" t="n">
        <v>0</v>
      </c>
      <c r="GL316" s="39" t="n">
        <v>0</v>
      </c>
      <c r="GM316" s="39" t="n">
        <v>2</v>
      </c>
      <c r="GN316" s="39" t="n">
        <v>0</v>
      </c>
      <c r="GO316" s="39" t="n">
        <v>0</v>
      </c>
      <c r="GP316" s="39" t="n">
        <v>0</v>
      </c>
      <c r="GQ316" s="39" t="n">
        <v>14</v>
      </c>
      <c r="GR316" s="39" t="n">
        <v>0</v>
      </c>
      <c r="GS316" s="39" t="n">
        <v>0</v>
      </c>
      <c r="GT316" s="39" t="n">
        <v>0</v>
      </c>
      <c r="GU316" s="39" t="n">
        <v>0</v>
      </c>
      <c r="GV316" s="39" t="n">
        <v>0</v>
      </c>
      <c r="GW316" s="39" t="n">
        <v>0</v>
      </c>
      <c r="GX316" s="39" t="n">
        <v>1</v>
      </c>
      <c r="GY316" s="39" t="n">
        <v>0</v>
      </c>
      <c r="GZ316" s="39" t="n">
        <v>0</v>
      </c>
      <c r="HA316" s="39" t="n">
        <v>0</v>
      </c>
      <c r="HB316" s="39" t="n">
        <v>0</v>
      </c>
      <c r="HC316" s="39" t="n">
        <v>0</v>
      </c>
      <c r="HD316" s="39" t="n">
        <v>0</v>
      </c>
      <c r="HE316" s="39" t="n">
        <v>0</v>
      </c>
      <c r="HF316" s="39" t="n">
        <v>0</v>
      </c>
      <c r="HG316" s="39" t="n">
        <v>0</v>
      </c>
      <c r="HH316" s="39" t="n">
        <v>0</v>
      </c>
      <c r="HI316" s="39" t="n">
        <v>0</v>
      </c>
      <c r="HJ316" s="39" t="n">
        <v>1</v>
      </c>
      <c r="HK316" s="39" t="n">
        <v>0</v>
      </c>
      <c r="HL316" s="39" t="n">
        <v>0</v>
      </c>
      <c r="HM316" s="39" t="n">
        <v>0</v>
      </c>
      <c r="HN316" s="39" t="n">
        <v>0</v>
      </c>
      <c r="HO316" s="39" t="n">
        <v>0</v>
      </c>
      <c r="HP316" s="39" t="n">
        <v>0</v>
      </c>
      <c r="HQ316" s="39" t="n">
        <v>0</v>
      </c>
      <c r="HR316" s="39" t="n">
        <v>0</v>
      </c>
      <c r="HS316" s="39" t="n">
        <v>0</v>
      </c>
      <c r="HT316" s="39" t="n">
        <v>0</v>
      </c>
      <c r="HU316" s="39" t="n">
        <v>0</v>
      </c>
      <c r="HV316" s="39" t="n">
        <v>0</v>
      </c>
      <c r="HW316" s="39" t="n">
        <v>0</v>
      </c>
      <c r="HX316" s="39" t="n">
        <v>0</v>
      </c>
      <c r="HY316" s="39" t="n">
        <v>0</v>
      </c>
      <c r="HZ316" s="39" t="n">
        <v>0</v>
      </c>
      <c r="IA316" s="39" t="n">
        <v>0</v>
      </c>
      <c r="IB316" s="39" t="n">
        <v>0</v>
      </c>
      <c r="IC316" s="39" t="n">
        <v>0</v>
      </c>
      <c r="ID316" s="39" t="n">
        <v>0</v>
      </c>
      <c r="IE316" s="39" t="n">
        <v>0</v>
      </c>
      <c r="IF316" s="39" t="n">
        <v>0</v>
      </c>
      <c r="IG316" s="39" t="n">
        <v>8894</v>
      </c>
    </row>
    <row r="317" customFormat="false" ht="15" hidden="false" customHeight="false" outlineLevel="0" collapsed="false">
      <c r="A317" s="11" t="s">
        <v>751</v>
      </c>
      <c r="B317" s="11" t="s">
        <v>105</v>
      </c>
      <c r="C317" s="11" t="s">
        <v>716</v>
      </c>
      <c r="D317" s="11" t="s">
        <v>739</v>
      </c>
      <c r="E317" s="11" t="s">
        <v>752</v>
      </c>
      <c r="F317" s="39" t="n">
        <v>1060</v>
      </c>
      <c r="G317" s="39" t="n">
        <v>999</v>
      </c>
      <c r="H317" s="39" t="n">
        <v>1689</v>
      </c>
      <c r="I317" s="39" t="n">
        <v>1381</v>
      </c>
      <c r="J317" s="39" t="n">
        <v>1196</v>
      </c>
      <c r="K317" s="39" t="n">
        <v>1792</v>
      </c>
      <c r="L317" s="39" t="n">
        <v>860</v>
      </c>
      <c r="M317" s="39" t="n">
        <v>1019</v>
      </c>
      <c r="N317" s="39" t="n">
        <v>256</v>
      </c>
      <c r="O317" s="39" t="n">
        <v>848</v>
      </c>
      <c r="P317" s="39" t="n">
        <v>408</v>
      </c>
      <c r="Q317" s="39" t="n">
        <v>456</v>
      </c>
      <c r="R317" s="39" t="n">
        <v>301</v>
      </c>
      <c r="S317" s="39" t="n">
        <v>626</v>
      </c>
      <c r="T317" s="39" t="n">
        <v>503</v>
      </c>
      <c r="U317" s="39" t="n">
        <v>350</v>
      </c>
      <c r="V317" s="39" t="n">
        <v>268</v>
      </c>
      <c r="W317" s="39" t="n">
        <v>57</v>
      </c>
      <c r="X317" s="39" t="n">
        <v>808</v>
      </c>
      <c r="Y317" s="39" t="n">
        <v>287</v>
      </c>
      <c r="Z317" s="39" t="n">
        <v>379</v>
      </c>
      <c r="AA317" s="39" t="n">
        <v>144</v>
      </c>
      <c r="AB317" s="39" t="n">
        <v>337</v>
      </c>
      <c r="AC317" s="39" t="n">
        <v>478</v>
      </c>
      <c r="AD317" s="39" t="n">
        <v>296</v>
      </c>
      <c r="AE317" s="39" t="n">
        <v>4</v>
      </c>
      <c r="AF317" s="39" t="n">
        <v>179</v>
      </c>
      <c r="AG317" s="39" t="n">
        <v>416</v>
      </c>
      <c r="AH317" s="39" t="n">
        <v>489</v>
      </c>
      <c r="AI317" s="39" t="n">
        <v>141</v>
      </c>
      <c r="AJ317" s="39" t="n">
        <v>169</v>
      </c>
      <c r="AK317" s="39" t="n">
        <v>618</v>
      </c>
      <c r="AL317" s="39" t="n">
        <v>307</v>
      </c>
      <c r="AM317" s="39" t="n">
        <v>619</v>
      </c>
      <c r="AN317" s="39" t="n">
        <v>1</v>
      </c>
      <c r="AO317" s="39" t="n">
        <v>96</v>
      </c>
      <c r="AP317" s="39" t="n">
        <v>122</v>
      </c>
      <c r="AQ317" s="39" t="n">
        <v>15</v>
      </c>
      <c r="AR317" s="39" t="n">
        <v>124</v>
      </c>
      <c r="AS317" s="39" t="n">
        <v>157</v>
      </c>
      <c r="AT317" s="39" t="n">
        <v>145</v>
      </c>
      <c r="AU317" s="39" t="n">
        <v>130</v>
      </c>
      <c r="AV317" s="39" t="n">
        <v>35</v>
      </c>
      <c r="AW317" s="39" t="n">
        <v>56</v>
      </c>
      <c r="AX317" s="39" t="n">
        <v>46</v>
      </c>
      <c r="AY317" s="39" t="n">
        <v>96</v>
      </c>
      <c r="AZ317" s="39" t="n">
        <v>26</v>
      </c>
      <c r="BA317" s="39" t="n">
        <v>68</v>
      </c>
      <c r="BB317" s="39" t="n">
        <v>2</v>
      </c>
      <c r="BC317" s="39" t="n">
        <v>0</v>
      </c>
      <c r="BD317" s="39" t="n">
        <v>0</v>
      </c>
      <c r="BE317" s="39" t="n">
        <v>116</v>
      </c>
      <c r="BF317" s="39" t="n">
        <v>123</v>
      </c>
      <c r="BG317" s="39" t="n">
        <v>99</v>
      </c>
      <c r="BH317" s="39" t="n">
        <v>0</v>
      </c>
      <c r="BI317" s="39" t="n">
        <v>14</v>
      </c>
      <c r="BJ317" s="39" t="n">
        <v>63</v>
      </c>
      <c r="BK317" s="39" t="n">
        <v>69</v>
      </c>
      <c r="BL317" s="39" t="n">
        <v>18</v>
      </c>
      <c r="BM317" s="39" t="n">
        <v>2</v>
      </c>
      <c r="BN317" s="39" t="n">
        <v>93</v>
      </c>
      <c r="BO317" s="39" t="n">
        <v>28</v>
      </c>
      <c r="BP317" s="39" t="n">
        <v>3</v>
      </c>
      <c r="BQ317" s="39" t="n">
        <v>17</v>
      </c>
      <c r="BR317" s="39" t="n">
        <v>4</v>
      </c>
      <c r="BS317" s="39" t="n">
        <v>2</v>
      </c>
      <c r="BT317" s="39" t="n">
        <v>0</v>
      </c>
      <c r="BU317" s="39" t="n">
        <v>20</v>
      </c>
      <c r="BV317" s="39" t="n">
        <v>19</v>
      </c>
      <c r="BW317" s="39" t="n">
        <v>19</v>
      </c>
      <c r="BX317" s="39" t="n">
        <v>4</v>
      </c>
      <c r="BY317" s="39" t="n">
        <v>1</v>
      </c>
      <c r="BZ317" s="39" t="n">
        <v>13</v>
      </c>
      <c r="CA317" s="39" t="n">
        <v>0</v>
      </c>
      <c r="CB317" s="39" t="n">
        <v>0</v>
      </c>
      <c r="CC317" s="39" t="n">
        <v>0</v>
      </c>
      <c r="CD317" s="39" t="n">
        <v>0</v>
      </c>
      <c r="CE317" s="39" t="n">
        <v>115</v>
      </c>
      <c r="CF317" s="39" t="n">
        <v>0</v>
      </c>
      <c r="CG317" s="39" t="n">
        <v>9</v>
      </c>
      <c r="CH317" s="39" t="n">
        <v>31</v>
      </c>
      <c r="CI317" s="39" t="n">
        <v>0</v>
      </c>
      <c r="CJ317" s="39" t="n">
        <v>2</v>
      </c>
      <c r="CK317" s="39" t="n">
        <v>0</v>
      </c>
      <c r="CL317" s="39" t="n">
        <v>1</v>
      </c>
      <c r="CM317" s="39" t="n">
        <v>0</v>
      </c>
      <c r="CN317" s="39" t="n">
        <v>6</v>
      </c>
      <c r="CO317" s="39" t="n">
        <v>9</v>
      </c>
      <c r="CP317" s="39" t="n">
        <v>18</v>
      </c>
      <c r="CQ317" s="39" t="n">
        <v>5</v>
      </c>
      <c r="CR317" s="39" t="n">
        <v>7</v>
      </c>
      <c r="CS317" s="39" t="n">
        <v>37</v>
      </c>
      <c r="CT317" s="39" t="n">
        <v>1</v>
      </c>
      <c r="CU317" s="39" t="n">
        <v>16</v>
      </c>
      <c r="CV317" s="39" t="n">
        <v>1</v>
      </c>
      <c r="CW317" s="39" t="n">
        <v>10</v>
      </c>
      <c r="CX317" s="39" t="n">
        <v>0</v>
      </c>
      <c r="CY317" s="39" t="n">
        <v>52</v>
      </c>
      <c r="CZ317" s="39" t="n">
        <v>16</v>
      </c>
      <c r="DA317" s="39" t="n">
        <v>0</v>
      </c>
      <c r="DB317" s="39" t="n">
        <v>1</v>
      </c>
      <c r="DC317" s="39" t="n">
        <v>1</v>
      </c>
      <c r="DD317" s="39" t="n">
        <v>0</v>
      </c>
      <c r="DE317" s="39" t="n">
        <v>12</v>
      </c>
      <c r="DF317" s="39" t="n">
        <v>1</v>
      </c>
      <c r="DG317" s="39" t="n">
        <v>0</v>
      </c>
      <c r="DH317" s="39" t="n">
        <v>0</v>
      </c>
      <c r="DI317" s="39" t="n">
        <v>0</v>
      </c>
      <c r="DJ317" s="39" t="n">
        <v>0</v>
      </c>
      <c r="DK317" s="39" t="n">
        <v>0</v>
      </c>
      <c r="DL317" s="39" t="n">
        <v>1</v>
      </c>
      <c r="DM317" s="39" t="n">
        <v>0</v>
      </c>
      <c r="DN317" s="39" t="n">
        <v>0</v>
      </c>
      <c r="DO317" s="39" t="n">
        <v>0</v>
      </c>
      <c r="DP317" s="39" t="n">
        <v>0</v>
      </c>
      <c r="DQ317" s="39" t="n">
        <v>1</v>
      </c>
      <c r="DR317" s="39" t="n">
        <v>0</v>
      </c>
      <c r="DS317" s="39" t="n">
        <v>0</v>
      </c>
      <c r="DT317" s="39" t="n">
        <v>0</v>
      </c>
      <c r="DU317" s="39" t="n">
        <v>6</v>
      </c>
      <c r="DV317" s="39" t="n">
        <v>23</v>
      </c>
      <c r="DW317" s="39" t="n">
        <v>0</v>
      </c>
      <c r="DX317" s="39" t="n">
        <v>0</v>
      </c>
      <c r="DY317" s="39" t="n">
        <v>0</v>
      </c>
      <c r="DZ317" s="39" t="n">
        <v>0</v>
      </c>
      <c r="EA317" s="39" t="n">
        <v>1</v>
      </c>
      <c r="EB317" s="39" t="n">
        <v>0</v>
      </c>
      <c r="EC317" s="39" t="n">
        <v>1</v>
      </c>
      <c r="ED317" s="39" t="n">
        <v>0</v>
      </c>
      <c r="EE317" s="39" t="n">
        <v>0</v>
      </c>
      <c r="EF317" s="39" t="n">
        <v>0</v>
      </c>
      <c r="EG317" s="39" t="n">
        <v>4</v>
      </c>
      <c r="EH317" s="39" t="n">
        <v>6</v>
      </c>
      <c r="EI317" s="39" t="n">
        <v>0</v>
      </c>
      <c r="EJ317" s="39" t="n">
        <v>0</v>
      </c>
      <c r="EK317" s="39" t="n">
        <v>3</v>
      </c>
      <c r="EL317" s="39" t="n">
        <v>1</v>
      </c>
      <c r="EM317" s="39" t="n">
        <v>0</v>
      </c>
      <c r="EN317" s="39" t="n">
        <v>1</v>
      </c>
      <c r="EO317" s="39" t="n">
        <v>0</v>
      </c>
      <c r="EP317" s="39" t="n">
        <v>0</v>
      </c>
      <c r="EQ317" s="39" t="n">
        <v>1</v>
      </c>
      <c r="ER317" s="39" t="n">
        <v>0</v>
      </c>
      <c r="ES317" s="39" t="n">
        <v>4</v>
      </c>
      <c r="ET317" s="39" t="n">
        <v>0</v>
      </c>
      <c r="EU317" s="39" t="n">
        <v>0</v>
      </c>
      <c r="EV317" s="39" t="n">
        <v>0</v>
      </c>
      <c r="EW317" s="39" t="n">
        <v>0</v>
      </c>
      <c r="EX317" s="39" t="n">
        <v>9</v>
      </c>
      <c r="EY317" s="39" t="n">
        <v>0</v>
      </c>
      <c r="EZ317" s="39" t="n">
        <v>0</v>
      </c>
      <c r="FA317" s="39" t="n">
        <v>0</v>
      </c>
      <c r="FB317" s="39" t="n">
        <v>0</v>
      </c>
      <c r="FC317" s="39" t="n">
        <v>0</v>
      </c>
      <c r="FD317" s="39" t="n">
        <v>0</v>
      </c>
      <c r="FE317" s="39" t="n">
        <v>6</v>
      </c>
      <c r="FF317" s="39" t="n">
        <v>0</v>
      </c>
      <c r="FG317" s="39" t="n">
        <v>1</v>
      </c>
      <c r="FH317" s="39" t="n">
        <v>0</v>
      </c>
      <c r="FI317" s="39" t="n">
        <v>0</v>
      </c>
      <c r="FJ317" s="39" t="n">
        <v>0</v>
      </c>
      <c r="FK317" s="39" t="n">
        <v>0</v>
      </c>
      <c r="FL317" s="39" t="n">
        <v>0</v>
      </c>
      <c r="FM317" s="39" t="n">
        <v>0</v>
      </c>
      <c r="FN317" s="39" t="n">
        <v>1</v>
      </c>
      <c r="FO317" s="39" t="n">
        <v>1</v>
      </c>
      <c r="FP317" s="39" t="n">
        <v>0</v>
      </c>
      <c r="FQ317" s="39" t="n">
        <v>0</v>
      </c>
      <c r="FR317" s="39" t="n">
        <v>1</v>
      </c>
      <c r="FS317" s="39" t="n">
        <v>0</v>
      </c>
      <c r="FT317" s="39" t="n">
        <v>0</v>
      </c>
      <c r="FU317" s="39" t="n">
        <v>0</v>
      </c>
      <c r="FV317" s="39" t="n">
        <v>0</v>
      </c>
      <c r="FW317" s="39" t="n">
        <v>0</v>
      </c>
      <c r="FX317" s="39" t="n">
        <v>0</v>
      </c>
      <c r="FY317" s="39" t="n">
        <v>5</v>
      </c>
      <c r="FZ317" s="39" t="n">
        <v>0</v>
      </c>
      <c r="GA317" s="39" t="n">
        <v>1</v>
      </c>
      <c r="GB317" s="39" t="n">
        <v>2</v>
      </c>
      <c r="GC317" s="39" t="n">
        <v>0</v>
      </c>
      <c r="GD317" s="39" t="n">
        <v>0</v>
      </c>
      <c r="GE317" s="39" t="n">
        <v>0</v>
      </c>
      <c r="GF317" s="39" t="n">
        <v>0</v>
      </c>
      <c r="GG317" s="39" t="n">
        <v>0</v>
      </c>
      <c r="GH317" s="39" t="n">
        <v>0</v>
      </c>
      <c r="GI317" s="39" t="n">
        <v>0</v>
      </c>
      <c r="GJ317" s="39" t="n">
        <v>0</v>
      </c>
      <c r="GK317" s="39" t="n">
        <v>0</v>
      </c>
      <c r="GL317" s="39" t="n">
        <v>0</v>
      </c>
      <c r="GM317" s="39" t="n">
        <v>1</v>
      </c>
      <c r="GN317" s="39" t="n">
        <v>0</v>
      </c>
      <c r="GO317" s="39" t="n">
        <v>0</v>
      </c>
      <c r="GP317" s="39" t="n">
        <v>0</v>
      </c>
      <c r="GQ317" s="39" t="n">
        <v>2</v>
      </c>
      <c r="GR317" s="39" t="n">
        <v>0</v>
      </c>
      <c r="GS317" s="39" t="n">
        <v>0</v>
      </c>
      <c r="GT317" s="39" t="n">
        <v>0</v>
      </c>
      <c r="GU317" s="39" t="n">
        <v>0</v>
      </c>
      <c r="GV317" s="39" t="n">
        <v>0</v>
      </c>
      <c r="GW317" s="39" t="n">
        <v>0</v>
      </c>
      <c r="GX317" s="39" t="n">
        <v>0</v>
      </c>
      <c r="GY317" s="39" t="n">
        <v>0</v>
      </c>
      <c r="GZ317" s="39" t="n">
        <v>0</v>
      </c>
      <c r="HA317" s="39" t="n">
        <v>0</v>
      </c>
      <c r="HB317" s="39" t="n">
        <v>1</v>
      </c>
      <c r="HC317" s="39" t="n">
        <v>0</v>
      </c>
      <c r="HD317" s="39" t="n">
        <v>0</v>
      </c>
      <c r="HE317" s="39" t="n">
        <v>0</v>
      </c>
      <c r="HF317" s="39" t="n">
        <v>0</v>
      </c>
      <c r="HG317" s="39" t="n">
        <v>0</v>
      </c>
      <c r="HH317" s="39" t="n">
        <v>0</v>
      </c>
      <c r="HI317" s="39" t="n">
        <v>0</v>
      </c>
      <c r="HJ317" s="39" t="n">
        <v>0</v>
      </c>
      <c r="HK317" s="39" t="n">
        <v>0</v>
      </c>
      <c r="HL317" s="39" t="n">
        <v>0</v>
      </c>
      <c r="HM317" s="39" t="n">
        <v>0</v>
      </c>
      <c r="HN317" s="39" t="n">
        <v>0</v>
      </c>
      <c r="HO317" s="39" t="n">
        <v>0</v>
      </c>
      <c r="HP317" s="39" t="n">
        <v>0</v>
      </c>
      <c r="HQ317" s="39" t="n">
        <v>4</v>
      </c>
      <c r="HR317" s="39" t="n">
        <v>0</v>
      </c>
      <c r="HS317" s="39" t="n">
        <v>0</v>
      </c>
      <c r="HT317" s="39" t="n">
        <v>0</v>
      </c>
      <c r="HU317" s="39" t="n">
        <v>0</v>
      </c>
      <c r="HV317" s="39" t="n">
        <v>0</v>
      </c>
      <c r="HW317" s="39" t="n">
        <v>0</v>
      </c>
      <c r="HX317" s="39" t="n">
        <v>0</v>
      </c>
      <c r="HY317" s="39" t="n">
        <v>0</v>
      </c>
      <c r="HZ317" s="39" t="n">
        <v>0</v>
      </c>
      <c r="IA317" s="39" t="n">
        <v>0</v>
      </c>
      <c r="IB317" s="39" t="n">
        <v>0</v>
      </c>
      <c r="IC317" s="39" t="n">
        <v>0</v>
      </c>
      <c r="ID317" s="39" t="n">
        <v>0</v>
      </c>
      <c r="IE317" s="39" t="n">
        <v>0</v>
      </c>
      <c r="IF317" s="39" t="n">
        <v>0</v>
      </c>
      <c r="IG317" s="39" t="n">
        <v>5574</v>
      </c>
    </row>
    <row r="318" customFormat="false" ht="15" hidden="false" customHeight="false" outlineLevel="0" collapsed="false">
      <c r="A318" s="11" t="s">
        <v>753</v>
      </c>
      <c r="B318" s="11" t="s">
        <v>116</v>
      </c>
      <c r="C318" s="11" t="s">
        <v>716</v>
      </c>
      <c r="D318" s="11" t="s">
        <v>739</v>
      </c>
      <c r="E318" s="11" t="s">
        <v>754</v>
      </c>
      <c r="F318" s="39" t="n">
        <v>3877</v>
      </c>
      <c r="G318" s="39" t="n">
        <v>3352</v>
      </c>
      <c r="H318" s="39" t="n">
        <v>3741</v>
      </c>
      <c r="I318" s="39" t="n">
        <v>2805</v>
      </c>
      <c r="J318" s="39" t="n">
        <v>2692</v>
      </c>
      <c r="K318" s="39" t="n">
        <v>3614</v>
      </c>
      <c r="L318" s="39" t="n">
        <v>3791</v>
      </c>
      <c r="M318" s="39" t="n">
        <v>2236</v>
      </c>
      <c r="N318" s="39" t="n">
        <v>351</v>
      </c>
      <c r="O318" s="39" t="n">
        <v>893</v>
      </c>
      <c r="P318" s="39" t="n">
        <v>795</v>
      </c>
      <c r="Q318" s="39" t="n">
        <v>930</v>
      </c>
      <c r="R318" s="39" t="n">
        <v>358</v>
      </c>
      <c r="S318" s="39" t="n">
        <v>1607</v>
      </c>
      <c r="T318" s="39" t="n">
        <v>764</v>
      </c>
      <c r="U318" s="39" t="n">
        <v>796</v>
      </c>
      <c r="V318" s="39" t="n">
        <v>520</v>
      </c>
      <c r="W318" s="39" t="n">
        <v>631</v>
      </c>
      <c r="X318" s="39" t="n">
        <v>1424</v>
      </c>
      <c r="Y318" s="39" t="n">
        <v>530</v>
      </c>
      <c r="Z318" s="39" t="n">
        <v>928</v>
      </c>
      <c r="AA318" s="39" t="n">
        <v>456</v>
      </c>
      <c r="AB318" s="39" t="n">
        <v>520</v>
      </c>
      <c r="AC318" s="39" t="n">
        <v>677</v>
      </c>
      <c r="AD318" s="39" t="n">
        <v>380</v>
      </c>
      <c r="AE318" s="39" t="n">
        <v>11</v>
      </c>
      <c r="AF318" s="39" t="n">
        <v>475</v>
      </c>
      <c r="AG318" s="39" t="n">
        <v>606</v>
      </c>
      <c r="AH318" s="39" t="n">
        <v>781</v>
      </c>
      <c r="AI318" s="39" t="n">
        <v>1749</v>
      </c>
      <c r="AJ318" s="39" t="n">
        <v>799</v>
      </c>
      <c r="AK318" s="39" t="n">
        <v>416</v>
      </c>
      <c r="AL318" s="39" t="n">
        <v>346</v>
      </c>
      <c r="AM318" s="39" t="n">
        <v>683</v>
      </c>
      <c r="AN318" s="39" t="n">
        <v>90</v>
      </c>
      <c r="AO318" s="39" t="n">
        <v>347</v>
      </c>
      <c r="AP318" s="39" t="n">
        <v>366</v>
      </c>
      <c r="AQ318" s="39" t="n">
        <v>10</v>
      </c>
      <c r="AR318" s="39" t="n">
        <v>299</v>
      </c>
      <c r="AS318" s="39" t="n">
        <v>561</v>
      </c>
      <c r="AT318" s="39" t="n">
        <v>208</v>
      </c>
      <c r="AU318" s="39" t="n">
        <v>114</v>
      </c>
      <c r="AV318" s="39" t="n">
        <v>234</v>
      </c>
      <c r="AW318" s="39" t="n">
        <v>82</v>
      </c>
      <c r="AX318" s="39" t="n">
        <v>88</v>
      </c>
      <c r="AY318" s="39" t="n">
        <v>87</v>
      </c>
      <c r="AZ318" s="39" t="n">
        <v>70</v>
      </c>
      <c r="BA318" s="39" t="n">
        <v>102</v>
      </c>
      <c r="BB318" s="39" t="n">
        <v>29</v>
      </c>
      <c r="BC318" s="39" t="n">
        <v>31</v>
      </c>
      <c r="BD318" s="39" t="n">
        <v>34</v>
      </c>
      <c r="BE318" s="39" t="n">
        <v>50</v>
      </c>
      <c r="BF318" s="39" t="n">
        <v>149</v>
      </c>
      <c r="BG318" s="39" t="n">
        <v>163</v>
      </c>
      <c r="BH318" s="39" t="n">
        <v>32</v>
      </c>
      <c r="BI318" s="39" t="n">
        <v>30</v>
      </c>
      <c r="BJ318" s="39" t="n">
        <v>53</v>
      </c>
      <c r="BK318" s="39" t="n">
        <v>41</v>
      </c>
      <c r="BL318" s="39" t="n">
        <v>144</v>
      </c>
      <c r="BM318" s="39" t="n">
        <v>16</v>
      </c>
      <c r="BN318" s="39" t="n">
        <v>63</v>
      </c>
      <c r="BO318" s="39" t="n">
        <v>124</v>
      </c>
      <c r="BP318" s="39" t="n">
        <v>16</v>
      </c>
      <c r="BQ318" s="39" t="n">
        <v>54</v>
      </c>
      <c r="BR318" s="39" t="n">
        <v>53</v>
      </c>
      <c r="BS318" s="39" t="n">
        <v>0</v>
      </c>
      <c r="BT318" s="39" t="n">
        <v>22</v>
      </c>
      <c r="BU318" s="39" t="n">
        <v>79</v>
      </c>
      <c r="BV318" s="39" t="n">
        <v>277</v>
      </c>
      <c r="BW318" s="39" t="n">
        <v>15</v>
      </c>
      <c r="BX318" s="39" t="n">
        <v>26</v>
      </c>
      <c r="BY318" s="39" t="n">
        <v>32</v>
      </c>
      <c r="BZ318" s="39" t="n">
        <v>69</v>
      </c>
      <c r="CA318" s="39" t="n">
        <v>59</v>
      </c>
      <c r="CB318" s="39" t="n">
        <v>1</v>
      </c>
      <c r="CC318" s="39" t="n">
        <v>39</v>
      </c>
      <c r="CD318" s="39" t="n">
        <v>11</v>
      </c>
      <c r="CE318" s="39" t="n">
        <v>74</v>
      </c>
      <c r="CF318" s="39" t="n">
        <v>18</v>
      </c>
      <c r="CG318" s="39" t="n">
        <v>100</v>
      </c>
      <c r="CH318" s="39" t="n">
        <v>17</v>
      </c>
      <c r="CI318" s="39" t="n">
        <v>2</v>
      </c>
      <c r="CJ318" s="39" t="n">
        <v>10</v>
      </c>
      <c r="CK318" s="39" t="n">
        <v>15</v>
      </c>
      <c r="CL318" s="39" t="n">
        <v>13</v>
      </c>
      <c r="CM318" s="39" t="n">
        <v>1</v>
      </c>
      <c r="CN318" s="39" t="n">
        <v>2</v>
      </c>
      <c r="CO318" s="39" t="n">
        <v>34</v>
      </c>
      <c r="CP318" s="39" t="n">
        <v>37</v>
      </c>
      <c r="CQ318" s="39" t="n">
        <v>15</v>
      </c>
      <c r="CR318" s="39" t="n">
        <v>14</v>
      </c>
      <c r="CS318" s="39" t="n">
        <v>26</v>
      </c>
      <c r="CT318" s="39" t="n">
        <v>9</v>
      </c>
      <c r="CU318" s="39" t="n">
        <v>89</v>
      </c>
      <c r="CV318" s="39" t="n">
        <v>108</v>
      </c>
      <c r="CW318" s="39" t="n">
        <v>27</v>
      </c>
      <c r="CX318" s="39" t="n">
        <v>7</v>
      </c>
      <c r="CY318" s="39" t="n">
        <v>50</v>
      </c>
      <c r="CZ318" s="39" t="n">
        <v>14</v>
      </c>
      <c r="DA318" s="39" t="n">
        <v>1</v>
      </c>
      <c r="DB318" s="39" t="n">
        <v>2</v>
      </c>
      <c r="DC318" s="39" t="n">
        <v>24</v>
      </c>
      <c r="DD318" s="39" t="n">
        <v>0</v>
      </c>
      <c r="DE318" s="39" t="n">
        <v>89</v>
      </c>
      <c r="DF318" s="39" t="n">
        <v>0</v>
      </c>
      <c r="DG318" s="39" t="n">
        <v>6</v>
      </c>
      <c r="DH318" s="39" t="n">
        <v>5</v>
      </c>
      <c r="DI318" s="39" t="n">
        <v>9</v>
      </c>
      <c r="DJ318" s="39" t="n">
        <v>23</v>
      </c>
      <c r="DK318" s="39" t="n">
        <v>2</v>
      </c>
      <c r="DL318" s="39" t="n">
        <v>9</v>
      </c>
      <c r="DM318" s="39" t="n">
        <v>1</v>
      </c>
      <c r="DN318" s="39" t="n">
        <v>7</v>
      </c>
      <c r="DO318" s="39" t="n">
        <v>0</v>
      </c>
      <c r="DP318" s="39" t="n">
        <v>36</v>
      </c>
      <c r="DQ318" s="39" t="n">
        <v>5</v>
      </c>
      <c r="DR318" s="39" t="n">
        <v>1</v>
      </c>
      <c r="DS318" s="39" t="n">
        <v>78</v>
      </c>
      <c r="DT318" s="39" t="n">
        <v>14</v>
      </c>
      <c r="DU318" s="39" t="n">
        <v>11</v>
      </c>
      <c r="DV318" s="39" t="n">
        <v>4</v>
      </c>
      <c r="DW318" s="39" t="n">
        <v>0</v>
      </c>
      <c r="DX318" s="39" t="n">
        <v>1</v>
      </c>
      <c r="DY318" s="39" t="n">
        <v>6</v>
      </c>
      <c r="DZ318" s="39" t="n">
        <v>1</v>
      </c>
      <c r="EA318" s="39" t="n">
        <v>1</v>
      </c>
      <c r="EB318" s="39" t="n">
        <v>3</v>
      </c>
      <c r="EC318" s="39" t="n">
        <v>3</v>
      </c>
      <c r="ED318" s="39" t="n">
        <v>21</v>
      </c>
      <c r="EE318" s="39" t="n">
        <v>0</v>
      </c>
      <c r="EF318" s="39" t="n">
        <v>2</v>
      </c>
      <c r="EG318" s="39" t="n">
        <v>19</v>
      </c>
      <c r="EH318" s="39" t="n">
        <v>2</v>
      </c>
      <c r="EI318" s="39" t="n">
        <v>0</v>
      </c>
      <c r="EJ318" s="39" t="n">
        <v>4</v>
      </c>
      <c r="EK318" s="39" t="n">
        <v>0</v>
      </c>
      <c r="EL318" s="39" t="n">
        <v>0</v>
      </c>
      <c r="EM318" s="39" t="n">
        <v>0</v>
      </c>
      <c r="EN318" s="39" t="n">
        <v>4</v>
      </c>
      <c r="EO318" s="39" t="n">
        <v>0</v>
      </c>
      <c r="EP318" s="39" t="n">
        <v>9</v>
      </c>
      <c r="EQ318" s="39" t="n">
        <v>3</v>
      </c>
      <c r="ER318" s="39" t="n">
        <v>2</v>
      </c>
      <c r="ES318" s="39" t="n">
        <v>4</v>
      </c>
      <c r="ET318" s="39" t="n">
        <v>0</v>
      </c>
      <c r="EU318" s="39" t="n">
        <v>1</v>
      </c>
      <c r="EV318" s="39" t="n">
        <v>270</v>
      </c>
      <c r="EW318" s="39" t="n">
        <v>0</v>
      </c>
      <c r="EX318" s="39" t="n">
        <v>1</v>
      </c>
      <c r="EY318" s="39" t="n">
        <v>0</v>
      </c>
      <c r="EZ318" s="39" t="n">
        <v>9</v>
      </c>
      <c r="FA318" s="39" t="n">
        <v>7</v>
      </c>
      <c r="FB318" s="39" t="n">
        <v>0</v>
      </c>
      <c r="FC318" s="39" t="n">
        <v>0</v>
      </c>
      <c r="FD318" s="39" t="n">
        <v>0</v>
      </c>
      <c r="FE318" s="39" t="n">
        <v>0</v>
      </c>
      <c r="FF318" s="39" t="n">
        <v>0</v>
      </c>
      <c r="FG318" s="39" t="n">
        <v>0</v>
      </c>
      <c r="FH318" s="39" t="n">
        <v>1</v>
      </c>
      <c r="FI318" s="39" t="n">
        <v>0</v>
      </c>
      <c r="FJ318" s="39" t="n">
        <v>0</v>
      </c>
      <c r="FK318" s="39" t="n">
        <v>0</v>
      </c>
      <c r="FL318" s="39" t="n">
        <v>0</v>
      </c>
      <c r="FM318" s="39" t="n">
        <v>0</v>
      </c>
      <c r="FN318" s="39" t="n">
        <v>0</v>
      </c>
      <c r="FO318" s="39" t="n">
        <v>0</v>
      </c>
      <c r="FP318" s="39" t="n">
        <v>0</v>
      </c>
      <c r="FQ318" s="39" t="n">
        <v>1</v>
      </c>
      <c r="FR318" s="39" t="n">
        <v>0</v>
      </c>
      <c r="FS318" s="39" t="n">
        <v>4</v>
      </c>
      <c r="FT318" s="39" t="n">
        <v>0</v>
      </c>
      <c r="FU318" s="39" t="n">
        <v>0</v>
      </c>
      <c r="FV318" s="39" t="n">
        <v>0</v>
      </c>
      <c r="FW318" s="39" t="n">
        <v>0</v>
      </c>
      <c r="FX318" s="39" t="n">
        <v>0</v>
      </c>
      <c r="FY318" s="39" t="n">
        <v>55</v>
      </c>
      <c r="FZ318" s="39" t="n">
        <v>4</v>
      </c>
      <c r="GA318" s="39" t="n">
        <v>1</v>
      </c>
      <c r="GB318" s="39" t="n">
        <v>2</v>
      </c>
      <c r="GC318" s="39" t="n">
        <v>0</v>
      </c>
      <c r="GD318" s="39" t="n">
        <v>0</v>
      </c>
      <c r="GE318" s="39" t="n">
        <v>13</v>
      </c>
      <c r="GF318" s="39" t="n">
        <v>0</v>
      </c>
      <c r="GG318" s="39" t="n">
        <v>0</v>
      </c>
      <c r="GH318" s="39" t="n">
        <v>0</v>
      </c>
      <c r="GI318" s="39" t="n">
        <v>0</v>
      </c>
      <c r="GJ318" s="39" t="n">
        <v>0</v>
      </c>
      <c r="GK318" s="39" t="n">
        <v>0</v>
      </c>
      <c r="GL318" s="39" t="n">
        <v>0</v>
      </c>
      <c r="GM318" s="39" t="n">
        <v>8</v>
      </c>
      <c r="GN318" s="39" t="n">
        <v>0</v>
      </c>
      <c r="GO318" s="39" t="n">
        <v>0</v>
      </c>
      <c r="GP318" s="39" t="n">
        <v>0</v>
      </c>
      <c r="GQ318" s="39" t="n">
        <v>1</v>
      </c>
      <c r="GR318" s="39" t="n">
        <v>0</v>
      </c>
      <c r="GS318" s="39" t="n">
        <v>0</v>
      </c>
      <c r="GT318" s="39" t="n">
        <v>2</v>
      </c>
      <c r="GU318" s="39" t="n">
        <v>0</v>
      </c>
      <c r="GV318" s="39" t="n">
        <v>0</v>
      </c>
      <c r="GW318" s="39" t="n">
        <v>0</v>
      </c>
      <c r="GX318" s="39" t="n">
        <v>0</v>
      </c>
      <c r="GY318" s="39" t="n">
        <v>0</v>
      </c>
      <c r="GZ318" s="39" t="n">
        <v>0</v>
      </c>
      <c r="HA318" s="39" t="n">
        <v>0</v>
      </c>
      <c r="HB318" s="39" t="n">
        <v>0</v>
      </c>
      <c r="HC318" s="39" t="n">
        <v>0</v>
      </c>
      <c r="HD318" s="39" t="n">
        <v>0</v>
      </c>
      <c r="HE318" s="39" t="n">
        <v>0</v>
      </c>
      <c r="HF318" s="39" t="n">
        <v>0</v>
      </c>
      <c r="HG318" s="39" t="n">
        <v>0</v>
      </c>
      <c r="HH318" s="39" t="n">
        <v>0</v>
      </c>
      <c r="HI318" s="39" t="n">
        <v>0</v>
      </c>
      <c r="HJ318" s="39" t="n">
        <v>8</v>
      </c>
      <c r="HK318" s="39" t="n">
        <v>0</v>
      </c>
      <c r="HL318" s="39" t="n">
        <v>0</v>
      </c>
      <c r="HM318" s="39" t="n">
        <v>0</v>
      </c>
      <c r="HN318" s="39" t="n">
        <v>0</v>
      </c>
      <c r="HO318" s="39" t="n">
        <v>0</v>
      </c>
      <c r="HP318" s="39" t="n">
        <v>0</v>
      </c>
      <c r="HQ318" s="39" t="n">
        <v>3</v>
      </c>
      <c r="HR318" s="39" t="n">
        <v>0</v>
      </c>
      <c r="HS318" s="39" t="n">
        <v>0</v>
      </c>
      <c r="HT318" s="39" t="n">
        <v>0</v>
      </c>
      <c r="HU318" s="39" t="n">
        <v>0</v>
      </c>
      <c r="HV318" s="39" t="n">
        <v>0</v>
      </c>
      <c r="HW318" s="39" t="n">
        <v>0</v>
      </c>
      <c r="HX318" s="39" t="n">
        <v>0</v>
      </c>
      <c r="HY318" s="39" t="n">
        <v>0</v>
      </c>
      <c r="HZ318" s="39" t="n">
        <v>0</v>
      </c>
      <c r="IA318" s="39" t="n">
        <v>0</v>
      </c>
      <c r="IB318" s="39" t="n">
        <v>0</v>
      </c>
      <c r="IC318" s="39" t="n">
        <v>0</v>
      </c>
      <c r="ID318" s="39" t="n">
        <v>0</v>
      </c>
      <c r="IE318" s="39" t="n">
        <v>0</v>
      </c>
      <c r="IF318" s="39" t="n">
        <v>0</v>
      </c>
      <c r="IG318" s="39" t="n">
        <v>25117</v>
      </c>
    </row>
    <row r="319" customFormat="false" ht="15" hidden="false" customHeight="false" outlineLevel="0" collapsed="false">
      <c r="A319" s="11" t="s">
        <v>755</v>
      </c>
      <c r="B319" s="11" t="s">
        <v>105</v>
      </c>
      <c r="C319" s="11" t="s">
        <v>716</v>
      </c>
      <c r="D319" s="11" t="s">
        <v>739</v>
      </c>
      <c r="E319" s="11" t="s">
        <v>756</v>
      </c>
      <c r="F319" s="39" t="n">
        <v>892</v>
      </c>
      <c r="G319" s="39" t="n">
        <v>888</v>
      </c>
      <c r="H319" s="39" t="n">
        <v>1337</v>
      </c>
      <c r="I319" s="39" t="n">
        <v>1073</v>
      </c>
      <c r="J319" s="39" t="n">
        <v>489</v>
      </c>
      <c r="K319" s="39" t="n">
        <v>937</v>
      </c>
      <c r="L319" s="39" t="n">
        <v>748</v>
      </c>
      <c r="M319" s="39" t="n">
        <v>454</v>
      </c>
      <c r="N319" s="39" t="n">
        <v>192</v>
      </c>
      <c r="O319" s="39" t="n">
        <v>475</v>
      </c>
      <c r="P319" s="39" t="n">
        <v>118</v>
      </c>
      <c r="Q319" s="39" t="n">
        <v>209</v>
      </c>
      <c r="R319" s="39" t="n">
        <v>217</v>
      </c>
      <c r="S319" s="39" t="n">
        <v>548</v>
      </c>
      <c r="T319" s="39" t="n">
        <v>378</v>
      </c>
      <c r="U319" s="39" t="n">
        <v>94</v>
      </c>
      <c r="V319" s="39" t="n">
        <v>208</v>
      </c>
      <c r="W319" s="39" t="n">
        <v>683</v>
      </c>
      <c r="X319" s="39" t="n">
        <v>378</v>
      </c>
      <c r="Y319" s="39" t="n">
        <v>186</v>
      </c>
      <c r="Z319" s="39" t="n">
        <v>286</v>
      </c>
      <c r="AA319" s="39" t="n">
        <v>223</v>
      </c>
      <c r="AB319" s="39" t="n">
        <v>123</v>
      </c>
      <c r="AC319" s="39" t="n">
        <v>272</v>
      </c>
      <c r="AD319" s="39" t="n">
        <v>200</v>
      </c>
      <c r="AE319" s="39" t="n">
        <v>3</v>
      </c>
      <c r="AF319" s="39" t="n">
        <v>58</v>
      </c>
      <c r="AG319" s="39" t="n">
        <v>208</v>
      </c>
      <c r="AH319" s="39" t="n">
        <v>297</v>
      </c>
      <c r="AI319" s="39" t="n">
        <v>437</v>
      </c>
      <c r="AJ319" s="39" t="n">
        <v>135</v>
      </c>
      <c r="AK319" s="39" t="n">
        <v>578</v>
      </c>
      <c r="AL319" s="39" t="n">
        <v>151</v>
      </c>
      <c r="AM319" s="39" t="n">
        <v>304</v>
      </c>
      <c r="AN319" s="39" t="n">
        <v>5</v>
      </c>
      <c r="AO319" s="39" t="n">
        <v>55</v>
      </c>
      <c r="AP319" s="39" t="n">
        <v>95</v>
      </c>
      <c r="AQ319" s="39" t="n">
        <v>24</v>
      </c>
      <c r="AR319" s="39" t="n">
        <v>105</v>
      </c>
      <c r="AS319" s="39" t="n">
        <v>183</v>
      </c>
      <c r="AT319" s="39" t="n">
        <v>74</v>
      </c>
      <c r="AU319" s="39" t="n">
        <v>224</v>
      </c>
      <c r="AV319" s="39" t="n">
        <v>17</v>
      </c>
      <c r="AW319" s="39" t="n">
        <v>30</v>
      </c>
      <c r="AX319" s="39" t="n">
        <v>58</v>
      </c>
      <c r="AY319" s="39" t="n">
        <v>65</v>
      </c>
      <c r="AZ319" s="39" t="n">
        <v>38</v>
      </c>
      <c r="BA319" s="39" t="n">
        <v>25</v>
      </c>
      <c r="BB319" s="39" t="n">
        <v>4</v>
      </c>
      <c r="BC319" s="39" t="n">
        <v>74</v>
      </c>
      <c r="BD319" s="39" t="n">
        <v>10</v>
      </c>
      <c r="BE319" s="39" t="n">
        <v>8</v>
      </c>
      <c r="BF319" s="39" t="n">
        <v>38</v>
      </c>
      <c r="BG319" s="39" t="n">
        <v>67</v>
      </c>
      <c r="BH319" s="39" t="n">
        <v>57</v>
      </c>
      <c r="BI319" s="39" t="n">
        <v>53</v>
      </c>
      <c r="BJ319" s="39" t="n">
        <v>28</v>
      </c>
      <c r="BK319" s="39" t="n">
        <v>36</v>
      </c>
      <c r="BL319" s="39" t="n">
        <v>25</v>
      </c>
      <c r="BM319" s="39" t="n">
        <v>14</v>
      </c>
      <c r="BN319" s="39" t="n">
        <v>12</v>
      </c>
      <c r="BO319" s="39" t="n">
        <v>24</v>
      </c>
      <c r="BP319" s="39" t="n">
        <v>42</v>
      </c>
      <c r="BQ319" s="39" t="n">
        <v>84</v>
      </c>
      <c r="BR319" s="39" t="n">
        <v>10</v>
      </c>
      <c r="BS319" s="39" t="n">
        <v>3</v>
      </c>
      <c r="BT319" s="39" t="n">
        <v>11</v>
      </c>
      <c r="BU319" s="39" t="n">
        <v>21</v>
      </c>
      <c r="BV319" s="39" t="n">
        <v>3</v>
      </c>
      <c r="BW319" s="39" t="n">
        <v>25</v>
      </c>
      <c r="BX319" s="39" t="n">
        <v>12</v>
      </c>
      <c r="BY319" s="39" t="n">
        <v>7</v>
      </c>
      <c r="BZ319" s="39" t="n">
        <v>37</v>
      </c>
      <c r="CA319" s="39" t="n">
        <v>2</v>
      </c>
      <c r="CB319" s="39" t="n">
        <v>0</v>
      </c>
      <c r="CC319" s="39" t="n">
        <v>7</v>
      </c>
      <c r="CD319" s="39" t="n">
        <v>0</v>
      </c>
      <c r="CE319" s="39" t="n">
        <v>13</v>
      </c>
      <c r="CF319" s="39" t="n">
        <v>1</v>
      </c>
      <c r="CG319" s="39" t="n">
        <v>1</v>
      </c>
      <c r="CH319" s="39" t="n">
        <v>9</v>
      </c>
      <c r="CI319" s="39" t="n">
        <v>8</v>
      </c>
      <c r="CJ319" s="39" t="n">
        <v>1</v>
      </c>
      <c r="CK319" s="39" t="n">
        <v>0</v>
      </c>
      <c r="CL319" s="39" t="n">
        <v>0</v>
      </c>
      <c r="CM319" s="39" t="n">
        <v>1</v>
      </c>
      <c r="CN319" s="39" t="n">
        <v>2</v>
      </c>
      <c r="CO319" s="39" t="n">
        <v>13</v>
      </c>
      <c r="CP319" s="39" t="n">
        <v>1</v>
      </c>
      <c r="CQ319" s="39" t="n">
        <v>8</v>
      </c>
      <c r="CR319" s="39" t="n">
        <v>14</v>
      </c>
      <c r="CS319" s="39" t="n">
        <v>38</v>
      </c>
      <c r="CT319" s="39" t="n">
        <v>2</v>
      </c>
      <c r="CU319" s="39" t="n">
        <v>6</v>
      </c>
      <c r="CV319" s="39" t="n">
        <v>6</v>
      </c>
      <c r="CW319" s="39" t="n">
        <v>9</v>
      </c>
      <c r="CX319" s="39" t="n">
        <v>0</v>
      </c>
      <c r="CY319" s="39" t="n">
        <v>30</v>
      </c>
      <c r="CZ319" s="39" t="n">
        <v>0</v>
      </c>
      <c r="DA319" s="39" t="n">
        <v>3</v>
      </c>
      <c r="DB319" s="39" t="n">
        <v>3</v>
      </c>
      <c r="DC319" s="39" t="n">
        <v>8</v>
      </c>
      <c r="DD319" s="39" t="n">
        <v>0</v>
      </c>
      <c r="DE319" s="39" t="n">
        <v>7</v>
      </c>
      <c r="DF319" s="39" t="n">
        <v>2</v>
      </c>
      <c r="DG319" s="39" t="n">
        <v>11</v>
      </c>
      <c r="DH319" s="39" t="n">
        <v>0</v>
      </c>
      <c r="DI319" s="39" t="n">
        <v>0</v>
      </c>
      <c r="DJ319" s="39" t="n">
        <v>2</v>
      </c>
      <c r="DK319" s="39" t="n">
        <v>1</v>
      </c>
      <c r="DL319" s="39" t="n">
        <v>0</v>
      </c>
      <c r="DM319" s="39" t="n">
        <v>0</v>
      </c>
      <c r="DN319" s="39" t="n">
        <v>0</v>
      </c>
      <c r="DO319" s="39" t="n">
        <v>0</v>
      </c>
      <c r="DP319" s="39" t="n">
        <v>10</v>
      </c>
      <c r="DQ319" s="39" t="n">
        <v>3</v>
      </c>
      <c r="DR319" s="39" t="n">
        <v>0</v>
      </c>
      <c r="DS319" s="39" t="n">
        <v>0</v>
      </c>
      <c r="DT319" s="39" t="n">
        <v>0</v>
      </c>
      <c r="DU319" s="39" t="n">
        <v>3</v>
      </c>
      <c r="DV319" s="39" t="n">
        <v>9</v>
      </c>
      <c r="DW319" s="39" t="n">
        <v>0</v>
      </c>
      <c r="DX319" s="39" t="n">
        <v>0</v>
      </c>
      <c r="DY319" s="39" t="n">
        <v>2</v>
      </c>
      <c r="DZ319" s="39" t="n">
        <v>1</v>
      </c>
      <c r="EA319" s="39" t="n">
        <v>0</v>
      </c>
      <c r="EB319" s="39" t="n">
        <v>1</v>
      </c>
      <c r="EC319" s="39" t="n">
        <v>0</v>
      </c>
      <c r="ED319" s="39" t="n">
        <v>5</v>
      </c>
      <c r="EE319" s="39" t="n">
        <v>0</v>
      </c>
      <c r="EF319" s="39" t="n">
        <v>1</v>
      </c>
      <c r="EG319" s="39" t="n">
        <v>1</v>
      </c>
      <c r="EH319" s="39" t="n">
        <v>0</v>
      </c>
      <c r="EI319" s="39" t="n">
        <v>1</v>
      </c>
      <c r="EJ319" s="39" t="n">
        <v>0</v>
      </c>
      <c r="EK319" s="39" t="n">
        <v>0</v>
      </c>
      <c r="EL319" s="39" t="n">
        <v>0</v>
      </c>
      <c r="EM319" s="39" t="n">
        <v>0</v>
      </c>
      <c r="EN319" s="39" t="n">
        <v>2</v>
      </c>
      <c r="EO319" s="39" t="n">
        <v>0</v>
      </c>
      <c r="EP319" s="39" t="n">
        <v>0</v>
      </c>
      <c r="EQ319" s="39" t="n">
        <v>4</v>
      </c>
      <c r="ER319" s="39" t="n">
        <v>2</v>
      </c>
      <c r="ES319" s="39" t="n">
        <v>0</v>
      </c>
      <c r="ET319" s="39" t="n">
        <v>1</v>
      </c>
      <c r="EU319" s="39" t="n">
        <v>1</v>
      </c>
      <c r="EV319" s="39" t="n">
        <v>0</v>
      </c>
      <c r="EW319" s="39" t="n">
        <v>0</v>
      </c>
      <c r="EX319" s="39" t="n">
        <v>0</v>
      </c>
      <c r="EY319" s="39" t="n">
        <v>0</v>
      </c>
      <c r="EZ319" s="39" t="n">
        <v>0</v>
      </c>
      <c r="FA319" s="39" t="n">
        <v>1</v>
      </c>
      <c r="FB319" s="39" t="n">
        <v>0</v>
      </c>
      <c r="FC319" s="39" t="n">
        <v>0</v>
      </c>
      <c r="FD319" s="39" t="n">
        <v>0</v>
      </c>
      <c r="FE319" s="39" t="n">
        <v>0</v>
      </c>
      <c r="FF319" s="39" t="n">
        <v>0</v>
      </c>
      <c r="FG319" s="39" t="n">
        <v>0</v>
      </c>
      <c r="FH319" s="39" t="n">
        <v>0</v>
      </c>
      <c r="FI319" s="39" t="n">
        <v>0</v>
      </c>
      <c r="FJ319" s="39" t="n">
        <v>1</v>
      </c>
      <c r="FK319" s="39" t="n">
        <v>0</v>
      </c>
      <c r="FL319" s="39" t="n">
        <v>1</v>
      </c>
      <c r="FM319" s="39" t="n">
        <v>11</v>
      </c>
      <c r="FN319" s="39" t="n">
        <v>5</v>
      </c>
      <c r="FO319" s="39" t="n">
        <v>0</v>
      </c>
      <c r="FP319" s="39" t="n">
        <v>0</v>
      </c>
      <c r="FQ319" s="39" t="n">
        <v>1</v>
      </c>
      <c r="FR319" s="39" t="n">
        <v>0</v>
      </c>
      <c r="FS319" s="39" t="n">
        <v>0</v>
      </c>
      <c r="FT319" s="39" t="n">
        <v>1</v>
      </c>
      <c r="FU319" s="39" t="n">
        <v>0</v>
      </c>
      <c r="FV319" s="39" t="n">
        <v>0</v>
      </c>
      <c r="FW319" s="39" t="n">
        <v>0</v>
      </c>
      <c r="FX319" s="39" t="n">
        <v>0</v>
      </c>
      <c r="FY319" s="39" t="n">
        <v>18</v>
      </c>
      <c r="FZ319" s="39" t="n">
        <v>0</v>
      </c>
      <c r="GA319" s="39" t="n">
        <v>6</v>
      </c>
      <c r="GB319" s="39" t="n">
        <v>0</v>
      </c>
      <c r="GC319" s="39" t="n">
        <v>0</v>
      </c>
      <c r="GD319" s="39" t="n">
        <v>0</v>
      </c>
      <c r="GE319" s="39" t="n">
        <v>0</v>
      </c>
      <c r="GF319" s="39" t="n">
        <v>0</v>
      </c>
      <c r="GG319" s="39" t="n">
        <v>0</v>
      </c>
      <c r="GH319" s="39" t="n">
        <v>0</v>
      </c>
      <c r="GI319" s="39" t="n">
        <v>0</v>
      </c>
      <c r="GJ319" s="39" t="n">
        <v>0</v>
      </c>
      <c r="GK319" s="39" t="n">
        <v>0</v>
      </c>
      <c r="GL319" s="39" t="n">
        <v>0</v>
      </c>
      <c r="GM319" s="39" t="n">
        <v>0</v>
      </c>
      <c r="GN319" s="39" t="n">
        <v>0</v>
      </c>
      <c r="GO319" s="39" t="n">
        <v>0</v>
      </c>
      <c r="GP319" s="39" t="n">
        <v>0</v>
      </c>
      <c r="GQ319" s="39" t="n">
        <v>0</v>
      </c>
      <c r="GR319" s="39" t="n">
        <v>0</v>
      </c>
      <c r="GS319" s="39" t="n">
        <v>0</v>
      </c>
      <c r="GT319" s="39" t="n">
        <v>0</v>
      </c>
      <c r="GU319" s="39" t="n">
        <v>0</v>
      </c>
      <c r="GV319" s="39" t="n">
        <v>0</v>
      </c>
      <c r="GW319" s="39" t="n">
        <v>0</v>
      </c>
      <c r="GX319" s="39" t="n">
        <v>0</v>
      </c>
      <c r="GY319" s="39" t="n">
        <v>0</v>
      </c>
      <c r="GZ319" s="39" t="n">
        <v>0</v>
      </c>
      <c r="HA319" s="39" t="n">
        <v>0</v>
      </c>
      <c r="HB319" s="39" t="n">
        <v>0</v>
      </c>
      <c r="HC319" s="39" t="n">
        <v>0</v>
      </c>
      <c r="HD319" s="39" t="n">
        <v>0</v>
      </c>
      <c r="HE319" s="39" t="n">
        <v>0</v>
      </c>
      <c r="HF319" s="39" t="n">
        <v>0</v>
      </c>
      <c r="HG319" s="39" t="n">
        <v>0</v>
      </c>
      <c r="HH319" s="39" t="n">
        <v>0</v>
      </c>
      <c r="HI319" s="39" t="n">
        <v>1</v>
      </c>
      <c r="HJ319" s="39" t="n">
        <v>4</v>
      </c>
      <c r="HK319" s="39" t="n">
        <v>0</v>
      </c>
      <c r="HL319" s="39" t="n">
        <v>0</v>
      </c>
      <c r="HM319" s="39" t="n">
        <v>0</v>
      </c>
      <c r="HN319" s="39" t="n">
        <v>0</v>
      </c>
      <c r="HO319" s="39" t="n">
        <v>0</v>
      </c>
      <c r="HP319" s="39" t="n">
        <v>0</v>
      </c>
      <c r="HQ319" s="39" t="n">
        <v>0</v>
      </c>
      <c r="HR319" s="39" t="n">
        <v>0</v>
      </c>
      <c r="HS319" s="39" t="n">
        <v>0</v>
      </c>
      <c r="HT319" s="39" t="n">
        <v>0</v>
      </c>
      <c r="HU319" s="39" t="n">
        <v>0</v>
      </c>
      <c r="HV319" s="39" t="n">
        <v>0</v>
      </c>
      <c r="HW319" s="39" t="n">
        <v>0</v>
      </c>
      <c r="HX319" s="39" t="n">
        <v>0</v>
      </c>
      <c r="HY319" s="39" t="n">
        <v>0</v>
      </c>
      <c r="HZ319" s="39" t="n">
        <v>0</v>
      </c>
      <c r="IA319" s="39" t="n">
        <v>0</v>
      </c>
      <c r="IB319" s="39" t="n">
        <v>0</v>
      </c>
      <c r="IC319" s="39" t="n">
        <v>0</v>
      </c>
      <c r="ID319" s="39" t="n">
        <v>0</v>
      </c>
      <c r="IE319" s="39" t="n">
        <v>0</v>
      </c>
      <c r="IF319" s="39" t="n">
        <v>0</v>
      </c>
      <c r="IG319" s="39" t="n">
        <v>8547</v>
      </c>
    </row>
    <row r="320" customFormat="false" ht="15" hidden="false" customHeight="false" outlineLevel="0" collapsed="false">
      <c r="A320" s="11" t="s">
        <v>757</v>
      </c>
      <c r="B320" s="11" t="s">
        <v>116</v>
      </c>
      <c r="C320" s="11" t="s">
        <v>716</v>
      </c>
      <c r="D320" s="11" t="s">
        <v>739</v>
      </c>
      <c r="E320" s="11" t="s">
        <v>758</v>
      </c>
      <c r="F320" s="39" t="n">
        <v>1554</v>
      </c>
      <c r="G320" s="39" t="n">
        <v>1487</v>
      </c>
      <c r="H320" s="39" t="n">
        <v>1764</v>
      </c>
      <c r="I320" s="39" t="n">
        <v>1542</v>
      </c>
      <c r="J320" s="39" t="n">
        <v>844</v>
      </c>
      <c r="K320" s="39" t="n">
        <v>1670</v>
      </c>
      <c r="L320" s="39" t="n">
        <v>574</v>
      </c>
      <c r="M320" s="39" t="n">
        <v>533</v>
      </c>
      <c r="N320" s="39" t="n">
        <v>307</v>
      </c>
      <c r="O320" s="39" t="n">
        <v>854</v>
      </c>
      <c r="P320" s="39" t="n">
        <v>494</v>
      </c>
      <c r="Q320" s="39" t="n">
        <v>142</v>
      </c>
      <c r="R320" s="39" t="n">
        <v>113</v>
      </c>
      <c r="S320" s="39" t="n">
        <v>417</v>
      </c>
      <c r="T320" s="39" t="n">
        <v>415</v>
      </c>
      <c r="U320" s="39" t="n">
        <v>246</v>
      </c>
      <c r="V320" s="39" t="n">
        <v>208</v>
      </c>
      <c r="W320" s="39" t="n">
        <v>671</v>
      </c>
      <c r="X320" s="39" t="n">
        <v>529</v>
      </c>
      <c r="Y320" s="39" t="n">
        <v>188</v>
      </c>
      <c r="Z320" s="39" t="n">
        <v>325</v>
      </c>
      <c r="AA320" s="39" t="n">
        <v>150</v>
      </c>
      <c r="AB320" s="39" t="n">
        <v>173</v>
      </c>
      <c r="AC320" s="39" t="n">
        <v>357</v>
      </c>
      <c r="AD320" s="39" t="n">
        <v>107</v>
      </c>
      <c r="AE320" s="39" t="n">
        <v>3</v>
      </c>
      <c r="AF320" s="39" t="n">
        <v>74</v>
      </c>
      <c r="AG320" s="39" t="n">
        <v>329</v>
      </c>
      <c r="AH320" s="39" t="n">
        <v>222</v>
      </c>
      <c r="AI320" s="39" t="n">
        <v>396</v>
      </c>
      <c r="AJ320" s="39" t="n">
        <v>38</v>
      </c>
      <c r="AK320" s="39" t="n">
        <v>858</v>
      </c>
      <c r="AL320" s="39" t="n">
        <v>209</v>
      </c>
      <c r="AM320" s="39" t="n">
        <v>378</v>
      </c>
      <c r="AN320" s="39" t="n">
        <v>59</v>
      </c>
      <c r="AO320" s="39" t="n">
        <v>98</v>
      </c>
      <c r="AP320" s="39" t="n">
        <v>62</v>
      </c>
      <c r="AQ320" s="39" t="n">
        <v>5</v>
      </c>
      <c r="AR320" s="39" t="n">
        <v>166</v>
      </c>
      <c r="AS320" s="39" t="n">
        <v>129</v>
      </c>
      <c r="AT320" s="39" t="n">
        <v>55</v>
      </c>
      <c r="AU320" s="39" t="n">
        <v>21</v>
      </c>
      <c r="AV320" s="39" t="n">
        <v>6</v>
      </c>
      <c r="AW320" s="39" t="n">
        <v>13</v>
      </c>
      <c r="AX320" s="39" t="n">
        <v>36</v>
      </c>
      <c r="AY320" s="39" t="n">
        <v>59</v>
      </c>
      <c r="AZ320" s="39" t="n">
        <v>37</v>
      </c>
      <c r="BA320" s="39" t="n">
        <v>65</v>
      </c>
      <c r="BB320" s="39" t="n">
        <v>21</v>
      </c>
      <c r="BC320" s="39" t="n">
        <v>0</v>
      </c>
      <c r="BD320" s="39" t="n">
        <v>0</v>
      </c>
      <c r="BE320" s="39" t="n">
        <v>31</v>
      </c>
      <c r="BF320" s="39" t="n">
        <v>76</v>
      </c>
      <c r="BG320" s="39" t="n">
        <v>56</v>
      </c>
      <c r="BH320" s="39" t="n">
        <v>44</v>
      </c>
      <c r="BI320" s="39" t="n">
        <v>42</v>
      </c>
      <c r="BJ320" s="39" t="n">
        <v>8</v>
      </c>
      <c r="BK320" s="39" t="n">
        <v>2</v>
      </c>
      <c r="BL320" s="39" t="n">
        <v>6</v>
      </c>
      <c r="BM320" s="39" t="n">
        <v>36</v>
      </c>
      <c r="BN320" s="39" t="n">
        <v>9</v>
      </c>
      <c r="BO320" s="39" t="n">
        <v>34</v>
      </c>
      <c r="BP320" s="39" t="n">
        <v>27</v>
      </c>
      <c r="BQ320" s="39" t="n">
        <v>49</v>
      </c>
      <c r="BR320" s="39" t="n">
        <v>22</v>
      </c>
      <c r="BS320" s="39" t="n">
        <v>8</v>
      </c>
      <c r="BT320" s="39" t="n">
        <v>6</v>
      </c>
      <c r="BU320" s="39" t="n">
        <v>15</v>
      </c>
      <c r="BV320" s="39" t="n">
        <v>0</v>
      </c>
      <c r="BW320" s="39" t="n">
        <v>9</v>
      </c>
      <c r="BX320" s="39" t="n">
        <v>10</v>
      </c>
      <c r="BY320" s="39" t="n">
        <v>15</v>
      </c>
      <c r="BZ320" s="39" t="n">
        <v>23</v>
      </c>
      <c r="CA320" s="39" t="n">
        <v>0</v>
      </c>
      <c r="CB320" s="39" t="n">
        <v>0</v>
      </c>
      <c r="CC320" s="39" t="n">
        <v>0</v>
      </c>
      <c r="CD320" s="39" t="n">
        <v>0</v>
      </c>
      <c r="CE320" s="39" t="n">
        <v>62</v>
      </c>
      <c r="CF320" s="39" t="n">
        <v>3</v>
      </c>
      <c r="CG320" s="39" t="n">
        <v>4</v>
      </c>
      <c r="CH320" s="39" t="n">
        <v>22</v>
      </c>
      <c r="CI320" s="39" t="n">
        <v>4</v>
      </c>
      <c r="CJ320" s="39" t="n">
        <v>0</v>
      </c>
      <c r="CK320" s="39" t="n">
        <v>8</v>
      </c>
      <c r="CL320" s="39" t="n">
        <v>5</v>
      </c>
      <c r="CM320" s="39" t="n">
        <v>0</v>
      </c>
      <c r="CN320" s="39" t="n">
        <v>1</v>
      </c>
      <c r="CO320" s="39" t="n">
        <v>32</v>
      </c>
      <c r="CP320" s="39" t="n">
        <v>2</v>
      </c>
      <c r="CQ320" s="39" t="n">
        <v>6</v>
      </c>
      <c r="CR320" s="39" t="n">
        <v>21</v>
      </c>
      <c r="CS320" s="39" t="n">
        <v>19</v>
      </c>
      <c r="CT320" s="39" t="n">
        <v>9</v>
      </c>
      <c r="CU320" s="39" t="n">
        <v>9</v>
      </c>
      <c r="CV320" s="39" t="n">
        <v>14</v>
      </c>
      <c r="CW320" s="39" t="n">
        <v>17</v>
      </c>
      <c r="CX320" s="39" t="n">
        <v>1</v>
      </c>
      <c r="CY320" s="39" t="n">
        <v>5</v>
      </c>
      <c r="CZ320" s="39" t="n">
        <v>5</v>
      </c>
      <c r="DA320" s="39" t="n">
        <v>1</v>
      </c>
      <c r="DB320" s="39" t="n">
        <v>8</v>
      </c>
      <c r="DC320" s="39" t="n">
        <v>3</v>
      </c>
      <c r="DD320" s="39" t="n">
        <v>0</v>
      </c>
      <c r="DE320" s="39" t="n">
        <v>15</v>
      </c>
      <c r="DF320" s="39" t="n">
        <v>0</v>
      </c>
      <c r="DG320" s="39" t="n">
        <v>2</v>
      </c>
      <c r="DH320" s="39" t="n">
        <v>4</v>
      </c>
      <c r="DI320" s="39" t="n">
        <v>2</v>
      </c>
      <c r="DJ320" s="39" t="n">
        <v>0</v>
      </c>
      <c r="DK320" s="39" t="n">
        <v>10</v>
      </c>
      <c r="DL320" s="39" t="n">
        <v>0</v>
      </c>
      <c r="DM320" s="39" t="n">
        <v>1</v>
      </c>
      <c r="DN320" s="39" t="n">
        <v>0</v>
      </c>
      <c r="DO320" s="39" t="n">
        <v>1</v>
      </c>
      <c r="DP320" s="39" t="n">
        <v>0</v>
      </c>
      <c r="DQ320" s="39" t="n">
        <v>4</v>
      </c>
      <c r="DR320" s="39" t="n">
        <v>10</v>
      </c>
      <c r="DS320" s="39" t="n">
        <v>1</v>
      </c>
      <c r="DT320" s="39" t="n">
        <v>0</v>
      </c>
      <c r="DU320" s="39" t="n">
        <v>0</v>
      </c>
      <c r="DV320" s="39" t="n">
        <v>6</v>
      </c>
      <c r="DW320" s="39" t="n">
        <v>1</v>
      </c>
      <c r="DX320" s="39" t="n">
        <v>0</v>
      </c>
      <c r="DY320" s="39" t="n">
        <v>0</v>
      </c>
      <c r="DZ320" s="39" t="n">
        <v>0</v>
      </c>
      <c r="EA320" s="39" t="n">
        <v>1</v>
      </c>
      <c r="EB320" s="39" t="n">
        <v>1</v>
      </c>
      <c r="EC320" s="39" t="n">
        <v>1</v>
      </c>
      <c r="ED320" s="39" t="n">
        <v>0</v>
      </c>
      <c r="EE320" s="39" t="n">
        <v>0</v>
      </c>
      <c r="EF320" s="39" t="n">
        <v>0</v>
      </c>
      <c r="EG320" s="39" t="n">
        <v>5</v>
      </c>
      <c r="EH320" s="39" t="n">
        <v>2</v>
      </c>
      <c r="EI320" s="39" t="n">
        <v>2</v>
      </c>
      <c r="EJ320" s="39" t="n">
        <v>1</v>
      </c>
      <c r="EK320" s="39" t="n">
        <v>2</v>
      </c>
      <c r="EL320" s="39" t="n">
        <v>1</v>
      </c>
      <c r="EM320" s="39" t="n">
        <v>0</v>
      </c>
      <c r="EN320" s="39" t="n">
        <v>0</v>
      </c>
      <c r="EO320" s="39" t="n">
        <v>3</v>
      </c>
      <c r="EP320" s="39" t="n">
        <v>5</v>
      </c>
      <c r="EQ320" s="39" t="n">
        <v>12</v>
      </c>
      <c r="ER320" s="39" t="n">
        <v>1</v>
      </c>
      <c r="ES320" s="39" t="n">
        <v>0</v>
      </c>
      <c r="ET320" s="39" t="n">
        <v>0</v>
      </c>
      <c r="EU320" s="39" t="n">
        <v>2</v>
      </c>
      <c r="EV320" s="39" t="n">
        <v>0</v>
      </c>
      <c r="EW320" s="39" t="n">
        <v>0</v>
      </c>
      <c r="EX320" s="39" t="n">
        <v>0</v>
      </c>
      <c r="EY320" s="39" t="n">
        <v>0</v>
      </c>
      <c r="EZ320" s="39" t="n">
        <v>0</v>
      </c>
      <c r="FA320" s="39" t="n">
        <v>1</v>
      </c>
      <c r="FB320" s="39" t="n">
        <v>2</v>
      </c>
      <c r="FC320" s="39" t="n">
        <v>0</v>
      </c>
      <c r="FD320" s="39" t="n">
        <v>0</v>
      </c>
      <c r="FE320" s="39" t="n">
        <v>0</v>
      </c>
      <c r="FF320" s="39" t="n">
        <v>0</v>
      </c>
      <c r="FG320" s="39" t="n">
        <v>1</v>
      </c>
      <c r="FH320" s="39" t="n">
        <v>0</v>
      </c>
      <c r="FI320" s="39" t="n">
        <v>0</v>
      </c>
      <c r="FJ320" s="39" t="n">
        <v>0</v>
      </c>
      <c r="FK320" s="39" t="n">
        <v>0</v>
      </c>
      <c r="FL320" s="39" t="n">
        <v>14</v>
      </c>
      <c r="FM320" s="39" t="n">
        <v>0</v>
      </c>
      <c r="FN320" s="39" t="n">
        <v>4</v>
      </c>
      <c r="FO320" s="39" t="n">
        <v>0</v>
      </c>
      <c r="FP320" s="39" t="n">
        <v>0</v>
      </c>
      <c r="FQ320" s="39" t="n">
        <v>1</v>
      </c>
      <c r="FR320" s="39" t="n">
        <v>0</v>
      </c>
      <c r="FS320" s="39" t="n">
        <v>4</v>
      </c>
      <c r="FT320" s="39" t="n">
        <v>1</v>
      </c>
      <c r="FU320" s="39" t="n">
        <v>0</v>
      </c>
      <c r="FV320" s="39" t="n">
        <v>15</v>
      </c>
      <c r="FW320" s="39" t="n">
        <v>0</v>
      </c>
      <c r="FX320" s="39" t="n">
        <v>1</v>
      </c>
      <c r="FY320" s="39" t="n">
        <v>15</v>
      </c>
      <c r="FZ320" s="39" t="n">
        <v>0</v>
      </c>
      <c r="GA320" s="39" t="n">
        <v>2</v>
      </c>
      <c r="GB320" s="39" t="n">
        <v>0</v>
      </c>
      <c r="GC320" s="39" t="n">
        <v>0</v>
      </c>
      <c r="GD320" s="39" t="n">
        <v>0</v>
      </c>
      <c r="GE320" s="39" t="n">
        <v>4</v>
      </c>
      <c r="GF320" s="39" t="n">
        <v>0</v>
      </c>
      <c r="GG320" s="39" t="n">
        <v>4</v>
      </c>
      <c r="GH320" s="39" t="n">
        <v>0</v>
      </c>
      <c r="GI320" s="39" t="n">
        <v>0</v>
      </c>
      <c r="GJ320" s="39" t="n">
        <v>0</v>
      </c>
      <c r="GK320" s="39" t="n">
        <v>0</v>
      </c>
      <c r="GL320" s="39" t="n">
        <v>0</v>
      </c>
      <c r="GM320" s="39" t="n">
        <v>3</v>
      </c>
      <c r="GN320" s="39" t="n">
        <v>0</v>
      </c>
      <c r="GO320" s="39" t="n">
        <v>0</v>
      </c>
      <c r="GP320" s="39" t="n">
        <v>1</v>
      </c>
      <c r="GQ320" s="39" t="n">
        <v>0</v>
      </c>
      <c r="GR320" s="39" t="n">
        <v>0</v>
      </c>
      <c r="GS320" s="39" t="n">
        <v>0</v>
      </c>
      <c r="GT320" s="39" t="n">
        <v>0</v>
      </c>
      <c r="GU320" s="39" t="n">
        <v>0</v>
      </c>
      <c r="GV320" s="39" t="n">
        <v>0</v>
      </c>
      <c r="GW320" s="39" t="n">
        <v>0</v>
      </c>
      <c r="GX320" s="39" t="n">
        <v>0</v>
      </c>
      <c r="GY320" s="39" t="n">
        <v>5</v>
      </c>
      <c r="GZ320" s="39" t="n">
        <v>0</v>
      </c>
      <c r="HA320" s="39" t="n">
        <v>0</v>
      </c>
      <c r="HB320" s="39" t="n">
        <v>0</v>
      </c>
      <c r="HC320" s="39" t="n">
        <v>0</v>
      </c>
      <c r="HD320" s="39" t="n">
        <v>0</v>
      </c>
      <c r="HE320" s="39" t="n">
        <v>0</v>
      </c>
      <c r="HF320" s="39" t="n">
        <v>0</v>
      </c>
      <c r="HG320" s="39" t="n">
        <v>0</v>
      </c>
      <c r="HH320" s="39" t="n">
        <v>0</v>
      </c>
      <c r="HI320" s="39" t="n">
        <v>3</v>
      </c>
      <c r="HJ320" s="39" t="n">
        <v>12</v>
      </c>
      <c r="HK320" s="39" t="n">
        <v>0</v>
      </c>
      <c r="HL320" s="39" t="n">
        <v>0</v>
      </c>
      <c r="HM320" s="39" t="n">
        <v>0</v>
      </c>
      <c r="HN320" s="39" t="n">
        <v>0</v>
      </c>
      <c r="HO320" s="39" t="n">
        <v>0</v>
      </c>
      <c r="HP320" s="39" t="n">
        <v>0</v>
      </c>
      <c r="HQ320" s="39" t="n">
        <v>5</v>
      </c>
      <c r="HR320" s="39" t="n">
        <v>0</v>
      </c>
      <c r="HS320" s="39" t="n">
        <v>0</v>
      </c>
      <c r="HT320" s="39" t="n">
        <v>0</v>
      </c>
      <c r="HU320" s="39" t="n">
        <v>0</v>
      </c>
      <c r="HV320" s="39" t="n">
        <v>0</v>
      </c>
      <c r="HW320" s="39" t="n">
        <v>0</v>
      </c>
      <c r="HX320" s="39" t="n">
        <v>0</v>
      </c>
      <c r="HY320" s="39" t="n">
        <v>0</v>
      </c>
      <c r="HZ320" s="39" t="n">
        <v>0</v>
      </c>
      <c r="IA320" s="39" t="n">
        <v>0</v>
      </c>
      <c r="IB320" s="39" t="n">
        <v>1</v>
      </c>
      <c r="IC320" s="39" t="n">
        <v>0</v>
      </c>
      <c r="ID320" s="39" t="n">
        <v>0</v>
      </c>
      <c r="IE320" s="39" t="n">
        <v>0</v>
      </c>
      <c r="IF320" s="39" t="n">
        <v>0</v>
      </c>
      <c r="IG320" s="39" t="n">
        <v>6294</v>
      </c>
    </row>
    <row r="321" customFormat="false" ht="15" hidden="false" customHeight="false" outlineLevel="0" collapsed="false">
      <c r="A321" s="11" t="s">
        <v>759</v>
      </c>
      <c r="B321" s="11" t="s">
        <v>105</v>
      </c>
      <c r="C321" s="11" t="s">
        <v>716</v>
      </c>
      <c r="D321" s="11" t="s">
        <v>739</v>
      </c>
      <c r="E321" s="11" t="s">
        <v>760</v>
      </c>
      <c r="F321" s="39" t="n">
        <v>1004</v>
      </c>
      <c r="G321" s="39" t="n">
        <v>1416</v>
      </c>
      <c r="H321" s="39" t="n">
        <v>1184</v>
      </c>
      <c r="I321" s="39" t="n">
        <v>1174</v>
      </c>
      <c r="J321" s="39" t="n">
        <v>885</v>
      </c>
      <c r="K321" s="39" t="n">
        <v>1182</v>
      </c>
      <c r="L321" s="39" t="n">
        <v>866</v>
      </c>
      <c r="M321" s="39" t="n">
        <v>775</v>
      </c>
      <c r="N321" s="39" t="n">
        <v>158</v>
      </c>
      <c r="O321" s="39" t="n">
        <v>413</v>
      </c>
      <c r="P321" s="39" t="n">
        <v>211</v>
      </c>
      <c r="Q321" s="39" t="n">
        <v>218</v>
      </c>
      <c r="R321" s="39" t="n">
        <v>116</v>
      </c>
      <c r="S321" s="39" t="n">
        <v>696</v>
      </c>
      <c r="T321" s="39" t="n">
        <v>468</v>
      </c>
      <c r="U321" s="39" t="n">
        <v>176</v>
      </c>
      <c r="V321" s="39" t="n">
        <v>148</v>
      </c>
      <c r="W321" s="39" t="n">
        <v>54</v>
      </c>
      <c r="X321" s="39" t="n">
        <v>217</v>
      </c>
      <c r="Y321" s="39" t="n">
        <v>348</v>
      </c>
      <c r="Z321" s="39" t="n">
        <v>99</v>
      </c>
      <c r="AA321" s="39" t="n">
        <v>199</v>
      </c>
      <c r="AB321" s="39" t="n">
        <v>124</v>
      </c>
      <c r="AC321" s="39" t="n">
        <v>202</v>
      </c>
      <c r="AD321" s="39" t="n">
        <v>146</v>
      </c>
      <c r="AE321" s="39" t="n">
        <v>1</v>
      </c>
      <c r="AF321" s="39" t="n">
        <v>232</v>
      </c>
      <c r="AG321" s="39" t="n">
        <v>541</v>
      </c>
      <c r="AH321" s="39" t="n">
        <v>332</v>
      </c>
      <c r="AI321" s="39" t="n">
        <v>158</v>
      </c>
      <c r="AJ321" s="39" t="n">
        <v>367</v>
      </c>
      <c r="AK321" s="39" t="n">
        <v>47</v>
      </c>
      <c r="AL321" s="39" t="n">
        <v>272</v>
      </c>
      <c r="AM321" s="39" t="n">
        <v>564</v>
      </c>
      <c r="AN321" s="39" t="n">
        <v>7</v>
      </c>
      <c r="AO321" s="39" t="n">
        <v>339</v>
      </c>
      <c r="AP321" s="39" t="n">
        <v>48</v>
      </c>
      <c r="AQ321" s="39" t="n">
        <v>3</v>
      </c>
      <c r="AR321" s="39" t="n">
        <v>23</v>
      </c>
      <c r="AS321" s="39" t="n">
        <v>120</v>
      </c>
      <c r="AT321" s="39" t="n">
        <v>96</v>
      </c>
      <c r="AU321" s="39" t="n">
        <v>53</v>
      </c>
      <c r="AV321" s="39" t="n">
        <v>4</v>
      </c>
      <c r="AW321" s="39" t="n">
        <v>29</v>
      </c>
      <c r="AX321" s="39" t="n">
        <v>17</v>
      </c>
      <c r="AY321" s="39" t="n">
        <v>43</v>
      </c>
      <c r="AZ321" s="39" t="n">
        <v>1</v>
      </c>
      <c r="BA321" s="39" t="n">
        <v>152</v>
      </c>
      <c r="BB321" s="39" t="n">
        <v>2</v>
      </c>
      <c r="BC321" s="39" t="n">
        <v>0</v>
      </c>
      <c r="BD321" s="39" t="n">
        <v>16</v>
      </c>
      <c r="BE321" s="39" t="n">
        <v>10</v>
      </c>
      <c r="BF321" s="39" t="n">
        <v>81</v>
      </c>
      <c r="BG321" s="39" t="n">
        <v>65</v>
      </c>
      <c r="BH321" s="39" t="n">
        <v>21</v>
      </c>
      <c r="BI321" s="39" t="n">
        <v>11</v>
      </c>
      <c r="BJ321" s="39" t="n">
        <v>5</v>
      </c>
      <c r="BK321" s="39" t="n">
        <v>18</v>
      </c>
      <c r="BL321" s="39" t="n">
        <v>16</v>
      </c>
      <c r="BM321" s="39" t="n">
        <v>0</v>
      </c>
      <c r="BN321" s="39" t="n">
        <v>31</v>
      </c>
      <c r="BO321" s="39" t="n">
        <v>2</v>
      </c>
      <c r="BP321" s="39" t="n">
        <v>12</v>
      </c>
      <c r="BQ321" s="39" t="n">
        <v>12</v>
      </c>
      <c r="BR321" s="39" t="n">
        <v>8</v>
      </c>
      <c r="BS321" s="39" t="n">
        <v>0</v>
      </c>
      <c r="BT321" s="39" t="n">
        <v>0</v>
      </c>
      <c r="BU321" s="39" t="n">
        <v>7</v>
      </c>
      <c r="BV321" s="39" t="n">
        <v>19</v>
      </c>
      <c r="BW321" s="39" t="n">
        <v>3</v>
      </c>
      <c r="BX321" s="39" t="n">
        <v>2</v>
      </c>
      <c r="BY321" s="39" t="n">
        <v>0</v>
      </c>
      <c r="BZ321" s="39" t="n">
        <v>18</v>
      </c>
      <c r="CA321" s="39" t="n">
        <v>0</v>
      </c>
      <c r="CB321" s="39" t="n">
        <v>0</v>
      </c>
      <c r="CC321" s="39" t="n">
        <v>0</v>
      </c>
      <c r="CD321" s="39" t="n">
        <v>0</v>
      </c>
      <c r="CE321" s="39" t="n">
        <v>47</v>
      </c>
      <c r="CF321" s="39" t="n">
        <v>0</v>
      </c>
      <c r="CG321" s="39" t="n">
        <v>7</v>
      </c>
      <c r="CH321" s="39" t="n">
        <v>4</v>
      </c>
      <c r="CI321" s="39" t="n">
        <v>0</v>
      </c>
      <c r="CJ321" s="39" t="n">
        <v>0</v>
      </c>
      <c r="CK321" s="39" t="n">
        <v>1</v>
      </c>
      <c r="CL321" s="39" t="n">
        <v>1</v>
      </c>
      <c r="CM321" s="39" t="n">
        <v>0</v>
      </c>
      <c r="CN321" s="39" t="n">
        <v>5</v>
      </c>
      <c r="CO321" s="39" t="n">
        <v>8</v>
      </c>
      <c r="CP321" s="39" t="n">
        <v>0</v>
      </c>
      <c r="CQ321" s="39" t="n">
        <v>0</v>
      </c>
      <c r="CR321" s="39" t="n">
        <v>4</v>
      </c>
      <c r="CS321" s="39" t="n">
        <v>17</v>
      </c>
      <c r="CT321" s="39" t="n">
        <v>6</v>
      </c>
      <c r="CU321" s="39" t="n">
        <v>12</v>
      </c>
      <c r="CV321" s="39" t="n">
        <v>1</v>
      </c>
      <c r="CW321" s="39" t="n">
        <v>2</v>
      </c>
      <c r="CX321" s="39" t="n">
        <v>0</v>
      </c>
      <c r="CY321" s="39" t="n">
        <v>12</v>
      </c>
      <c r="CZ321" s="39" t="n">
        <v>0</v>
      </c>
      <c r="DA321" s="39" t="n">
        <v>1</v>
      </c>
      <c r="DB321" s="39" t="n">
        <v>0</v>
      </c>
      <c r="DC321" s="39" t="n">
        <v>0</v>
      </c>
      <c r="DD321" s="39" t="n">
        <v>0</v>
      </c>
      <c r="DE321" s="39" t="n">
        <v>5</v>
      </c>
      <c r="DF321" s="39" t="n">
        <v>0</v>
      </c>
      <c r="DG321" s="39" t="n">
        <v>0</v>
      </c>
      <c r="DH321" s="39" t="n">
        <v>0</v>
      </c>
      <c r="DI321" s="39" t="n">
        <v>0</v>
      </c>
      <c r="DJ321" s="39" t="n">
        <v>3</v>
      </c>
      <c r="DK321" s="39" t="n">
        <v>37</v>
      </c>
      <c r="DL321" s="39" t="n">
        <v>0</v>
      </c>
      <c r="DM321" s="39" t="n">
        <v>0</v>
      </c>
      <c r="DN321" s="39" t="n">
        <v>0</v>
      </c>
      <c r="DO321" s="39" t="n">
        <v>0</v>
      </c>
      <c r="DP321" s="39" t="n">
        <v>1</v>
      </c>
      <c r="DQ321" s="39" t="n">
        <v>0</v>
      </c>
      <c r="DR321" s="39" t="n">
        <v>0</v>
      </c>
      <c r="DS321" s="39" t="n">
        <v>0</v>
      </c>
      <c r="DT321" s="39" t="n">
        <v>0</v>
      </c>
      <c r="DU321" s="39" t="n">
        <v>0</v>
      </c>
      <c r="DV321" s="39" t="n">
        <v>11</v>
      </c>
      <c r="DW321" s="39" t="n">
        <v>0</v>
      </c>
      <c r="DX321" s="39" t="n">
        <v>0</v>
      </c>
      <c r="DY321" s="39" t="n">
        <v>0</v>
      </c>
      <c r="DZ321" s="39" t="n">
        <v>0</v>
      </c>
      <c r="EA321" s="39" t="n">
        <v>0</v>
      </c>
      <c r="EB321" s="39" t="n">
        <v>0</v>
      </c>
      <c r="EC321" s="39" t="n">
        <v>0</v>
      </c>
      <c r="ED321" s="39" t="n">
        <v>0</v>
      </c>
      <c r="EE321" s="39" t="n">
        <v>0</v>
      </c>
      <c r="EF321" s="39" t="n">
        <v>1</v>
      </c>
      <c r="EG321" s="39" t="n">
        <v>1</v>
      </c>
      <c r="EH321" s="39" t="n">
        <v>0</v>
      </c>
      <c r="EI321" s="39" t="n">
        <v>1</v>
      </c>
      <c r="EJ321" s="39" t="n">
        <v>0</v>
      </c>
      <c r="EK321" s="39" t="n">
        <v>0</v>
      </c>
      <c r="EL321" s="39" t="n">
        <v>0</v>
      </c>
      <c r="EM321" s="39" t="n">
        <v>0</v>
      </c>
      <c r="EN321" s="39" t="n">
        <v>0</v>
      </c>
      <c r="EO321" s="39" t="n">
        <v>4</v>
      </c>
      <c r="EP321" s="39" t="n">
        <v>0</v>
      </c>
      <c r="EQ321" s="39" t="n">
        <v>0</v>
      </c>
      <c r="ER321" s="39" t="n">
        <v>2</v>
      </c>
      <c r="ES321" s="39" t="n">
        <v>0</v>
      </c>
      <c r="ET321" s="39" t="n">
        <v>0</v>
      </c>
      <c r="EU321" s="39" t="n">
        <v>0</v>
      </c>
      <c r="EV321" s="39" t="n">
        <v>0</v>
      </c>
      <c r="EW321" s="39" t="n">
        <v>0</v>
      </c>
      <c r="EX321" s="39" t="n">
        <v>5</v>
      </c>
      <c r="EY321" s="39" t="n">
        <v>0</v>
      </c>
      <c r="EZ321" s="39" t="n">
        <v>0</v>
      </c>
      <c r="FA321" s="39" t="n">
        <v>2</v>
      </c>
      <c r="FB321" s="39" t="n">
        <v>0</v>
      </c>
      <c r="FC321" s="39" t="n">
        <v>0</v>
      </c>
      <c r="FD321" s="39" t="n">
        <v>0</v>
      </c>
      <c r="FE321" s="39" t="n">
        <v>0</v>
      </c>
      <c r="FF321" s="39" t="n">
        <v>0</v>
      </c>
      <c r="FG321" s="39" t="n">
        <v>0</v>
      </c>
      <c r="FH321" s="39" t="n">
        <v>4</v>
      </c>
      <c r="FI321" s="39" t="n">
        <v>0</v>
      </c>
      <c r="FJ321" s="39" t="n">
        <v>0</v>
      </c>
      <c r="FK321" s="39" t="n">
        <v>0</v>
      </c>
      <c r="FL321" s="39" t="n">
        <v>1</v>
      </c>
      <c r="FM321" s="39" t="n">
        <v>0</v>
      </c>
      <c r="FN321" s="39" t="n">
        <v>6</v>
      </c>
      <c r="FO321" s="39" t="n">
        <v>0</v>
      </c>
      <c r="FP321" s="39" t="n">
        <v>0</v>
      </c>
      <c r="FQ321" s="39" t="n">
        <v>1</v>
      </c>
      <c r="FR321" s="39" t="n">
        <v>0</v>
      </c>
      <c r="FS321" s="39" t="n">
        <v>0</v>
      </c>
      <c r="FT321" s="39" t="n">
        <v>0</v>
      </c>
      <c r="FU321" s="39" t="n">
        <v>0</v>
      </c>
      <c r="FV321" s="39" t="n">
        <v>0</v>
      </c>
      <c r="FW321" s="39" t="n">
        <v>0</v>
      </c>
      <c r="FX321" s="39" t="n">
        <v>0</v>
      </c>
      <c r="FY321" s="39" t="n">
        <v>0</v>
      </c>
      <c r="FZ321" s="39" t="n">
        <v>0</v>
      </c>
      <c r="GA321" s="39" t="n">
        <v>1</v>
      </c>
      <c r="GB321" s="39" t="n">
        <v>0</v>
      </c>
      <c r="GC321" s="39" t="n">
        <v>0</v>
      </c>
      <c r="GD321" s="39" t="n">
        <v>0</v>
      </c>
      <c r="GE321" s="39" t="n">
        <v>4</v>
      </c>
      <c r="GF321" s="39" t="n">
        <v>0</v>
      </c>
      <c r="GG321" s="39" t="n">
        <v>0</v>
      </c>
      <c r="GH321" s="39" t="n">
        <v>0</v>
      </c>
      <c r="GI321" s="39" t="n">
        <v>0</v>
      </c>
      <c r="GJ321" s="39" t="n">
        <v>0</v>
      </c>
      <c r="GK321" s="39" t="n">
        <v>0</v>
      </c>
      <c r="GL321" s="39" t="n">
        <v>0</v>
      </c>
      <c r="GM321" s="39" t="n">
        <v>1</v>
      </c>
      <c r="GN321" s="39" t="n">
        <v>0</v>
      </c>
      <c r="GO321" s="39" t="n">
        <v>0</v>
      </c>
      <c r="GP321" s="39" t="n">
        <v>0</v>
      </c>
      <c r="GQ321" s="39" t="n">
        <v>1</v>
      </c>
      <c r="GR321" s="39" t="n">
        <v>0</v>
      </c>
      <c r="GS321" s="39" t="n">
        <v>0</v>
      </c>
      <c r="GT321" s="39" t="n">
        <v>0</v>
      </c>
      <c r="GU321" s="39" t="n">
        <v>0</v>
      </c>
      <c r="GV321" s="39" t="n">
        <v>0</v>
      </c>
      <c r="GW321" s="39" t="n">
        <v>0</v>
      </c>
      <c r="GX321" s="39" t="n">
        <v>0</v>
      </c>
      <c r="GY321" s="39" t="n">
        <v>0</v>
      </c>
      <c r="GZ321" s="39" t="n">
        <v>0</v>
      </c>
      <c r="HA321" s="39" t="n">
        <v>0</v>
      </c>
      <c r="HB321" s="39" t="n">
        <v>0</v>
      </c>
      <c r="HC321" s="39" t="n">
        <v>0</v>
      </c>
      <c r="HD321" s="39" t="n">
        <v>0</v>
      </c>
      <c r="HE321" s="39" t="n">
        <v>0</v>
      </c>
      <c r="HF321" s="39" t="n">
        <v>0</v>
      </c>
      <c r="HG321" s="39" t="n">
        <v>0</v>
      </c>
      <c r="HH321" s="39" t="n">
        <v>0</v>
      </c>
      <c r="HI321" s="39" t="n">
        <v>0</v>
      </c>
      <c r="HJ321" s="39" t="n">
        <v>1</v>
      </c>
      <c r="HK321" s="39" t="n">
        <v>0</v>
      </c>
      <c r="HL321" s="39" t="n">
        <v>0</v>
      </c>
      <c r="HM321" s="39" t="n">
        <v>0</v>
      </c>
      <c r="HN321" s="39" t="n">
        <v>0</v>
      </c>
      <c r="HO321" s="39" t="n">
        <v>0</v>
      </c>
      <c r="HP321" s="39" t="n">
        <v>1</v>
      </c>
      <c r="HQ321" s="39" t="n">
        <v>0</v>
      </c>
      <c r="HR321" s="39" t="n">
        <v>0</v>
      </c>
      <c r="HS321" s="39" t="n">
        <v>0</v>
      </c>
      <c r="HT321" s="39" t="n">
        <v>0</v>
      </c>
      <c r="HU321" s="39" t="n">
        <v>0</v>
      </c>
      <c r="HV321" s="39" t="n">
        <v>0</v>
      </c>
      <c r="HW321" s="39" t="n">
        <v>0</v>
      </c>
      <c r="HX321" s="39" t="n">
        <v>0</v>
      </c>
      <c r="HY321" s="39" t="n">
        <v>0</v>
      </c>
      <c r="HZ321" s="39" t="n">
        <v>0</v>
      </c>
      <c r="IA321" s="39" t="n">
        <v>0</v>
      </c>
      <c r="IB321" s="39" t="n">
        <v>0</v>
      </c>
      <c r="IC321" s="39" t="n">
        <v>0</v>
      </c>
      <c r="ID321" s="39" t="n">
        <v>0</v>
      </c>
      <c r="IE321" s="39" t="n">
        <v>0</v>
      </c>
      <c r="IF321" s="39" t="n">
        <v>0</v>
      </c>
      <c r="IG321" s="39" t="n">
        <v>6071</v>
      </c>
    </row>
    <row r="322" customFormat="false" ht="15" hidden="false" customHeight="false" outlineLevel="0" collapsed="false">
      <c r="A322" s="11" t="s">
        <v>761</v>
      </c>
      <c r="B322" s="11" t="s">
        <v>105</v>
      </c>
      <c r="C322" s="11" t="s">
        <v>716</v>
      </c>
      <c r="D322" s="11" t="s">
        <v>739</v>
      </c>
      <c r="E322" s="11" t="s">
        <v>762</v>
      </c>
      <c r="F322" s="39" t="n">
        <v>988</v>
      </c>
      <c r="G322" s="39" t="n">
        <v>938</v>
      </c>
      <c r="H322" s="39" t="n">
        <v>1093</v>
      </c>
      <c r="I322" s="39" t="n">
        <v>1103</v>
      </c>
      <c r="J322" s="39" t="n">
        <v>1177</v>
      </c>
      <c r="K322" s="39" t="n">
        <v>1667</v>
      </c>
      <c r="L322" s="39" t="n">
        <v>335</v>
      </c>
      <c r="M322" s="39" t="n">
        <v>329</v>
      </c>
      <c r="N322" s="39" t="n">
        <v>158</v>
      </c>
      <c r="O322" s="39" t="n">
        <v>381</v>
      </c>
      <c r="P322" s="39" t="n">
        <v>83</v>
      </c>
      <c r="Q322" s="39" t="n">
        <v>181</v>
      </c>
      <c r="R322" s="39" t="n">
        <v>325</v>
      </c>
      <c r="S322" s="39" t="n">
        <v>511</v>
      </c>
      <c r="T322" s="39" t="n">
        <v>406</v>
      </c>
      <c r="U322" s="39" t="n">
        <v>184</v>
      </c>
      <c r="V322" s="39" t="n">
        <v>167</v>
      </c>
      <c r="W322" s="39" t="n">
        <v>107</v>
      </c>
      <c r="X322" s="39" t="n">
        <v>325</v>
      </c>
      <c r="Y322" s="39" t="n">
        <v>310</v>
      </c>
      <c r="Z322" s="39" t="n">
        <v>122</v>
      </c>
      <c r="AA322" s="39" t="n">
        <v>169</v>
      </c>
      <c r="AB322" s="39" t="n">
        <v>144</v>
      </c>
      <c r="AC322" s="39" t="n">
        <v>134</v>
      </c>
      <c r="AD322" s="39" t="n">
        <v>165</v>
      </c>
      <c r="AE322" s="39" t="n">
        <v>0</v>
      </c>
      <c r="AF322" s="39" t="n">
        <v>145</v>
      </c>
      <c r="AG322" s="39" t="n">
        <v>245</v>
      </c>
      <c r="AH322" s="39" t="n">
        <v>179</v>
      </c>
      <c r="AI322" s="39" t="n">
        <v>134</v>
      </c>
      <c r="AJ322" s="39" t="n">
        <v>454</v>
      </c>
      <c r="AK322" s="39" t="n">
        <v>349</v>
      </c>
      <c r="AL322" s="39" t="n">
        <v>101</v>
      </c>
      <c r="AM322" s="39" t="n">
        <v>193</v>
      </c>
      <c r="AN322" s="39" t="n">
        <v>0</v>
      </c>
      <c r="AO322" s="39" t="n">
        <v>34</v>
      </c>
      <c r="AP322" s="39" t="n">
        <v>253</v>
      </c>
      <c r="AQ322" s="39" t="n">
        <v>1</v>
      </c>
      <c r="AR322" s="39" t="n">
        <v>59</v>
      </c>
      <c r="AS322" s="39" t="n">
        <v>103</v>
      </c>
      <c r="AT322" s="39" t="n">
        <v>33</v>
      </c>
      <c r="AU322" s="39" t="n">
        <v>96</v>
      </c>
      <c r="AV322" s="39" t="n">
        <v>57</v>
      </c>
      <c r="AW322" s="39" t="n">
        <v>21</v>
      </c>
      <c r="AX322" s="39" t="n">
        <v>19</v>
      </c>
      <c r="AY322" s="39" t="n">
        <v>30</v>
      </c>
      <c r="AZ322" s="39" t="n">
        <v>16</v>
      </c>
      <c r="BA322" s="39" t="n">
        <v>63</v>
      </c>
      <c r="BB322" s="39" t="n">
        <v>53</v>
      </c>
      <c r="BC322" s="39" t="n">
        <v>139</v>
      </c>
      <c r="BD322" s="39" t="n">
        <v>7</v>
      </c>
      <c r="BE322" s="39" t="n">
        <v>12</v>
      </c>
      <c r="BF322" s="39" t="n">
        <v>19</v>
      </c>
      <c r="BG322" s="39" t="n">
        <v>51</v>
      </c>
      <c r="BH322" s="39" t="n">
        <v>1</v>
      </c>
      <c r="BI322" s="39" t="n">
        <v>58</v>
      </c>
      <c r="BJ322" s="39" t="n">
        <v>41</v>
      </c>
      <c r="BK322" s="39" t="n">
        <v>40</v>
      </c>
      <c r="BL322" s="39" t="n">
        <v>39</v>
      </c>
      <c r="BM322" s="39" t="n">
        <v>0</v>
      </c>
      <c r="BN322" s="39" t="n">
        <v>2</v>
      </c>
      <c r="BO322" s="39" t="n">
        <v>54</v>
      </c>
      <c r="BP322" s="39" t="n">
        <v>3</v>
      </c>
      <c r="BQ322" s="39" t="n">
        <v>12</v>
      </c>
      <c r="BR322" s="39" t="n">
        <v>1</v>
      </c>
      <c r="BS322" s="39" t="n">
        <v>0</v>
      </c>
      <c r="BT322" s="39" t="n">
        <v>0</v>
      </c>
      <c r="BU322" s="39" t="n">
        <v>17</v>
      </c>
      <c r="BV322" s="39" t="n">
        <v>79</v>
      </c>
      <c r="BW322" s="39" t="n">
        <v>4</v>
      </c>
      <c r="BX322" s="39" t="n">
        <v>2</v>
      </c>
      <c r="BY322" s="39" t="n">
        <v>0</v>
      </c>
      <c r="BZ322" s="39" t="n">
        <v>55</v>
      </c>
      <c r="CA322" s="39" t="n">
        <v>0</v>
      </c>
      <c r="CB322" s="39" t="n">
        <v>0</v>
      </c>
      <c r="CC322" s="39" t="n">
        <v>9</v>
      </c>
      <c r="CD322" s="39" t="n">
        <v>24</v>
      </c>
      <c r="CE322" s="39" t="n">
        <v>15</v>
      </c>
      <c r="CF322" s="39" t="n">
        <v>0</v>
      </c>
      <c r="CG322" s="39" t="n">
        <v>0</v>
      </c>
      <c r="CH322" s="39" t="n">
        <v>26</v>
      </c>
      <c r="CI322" s="39" t="n">
        <v>1</v>
      </c>
      <c r="CJ322" s="39" t="n">
        <v>0</v>
      </c>
      <c r="CK322" s="39" t="n">
        <v>1</v>
      </c>
      <c r="CL322" s="39" t="n">
        <v>1</v>
      </c>
      <c r="CM322" s="39" t="n">
        <v>3</v>
      </c>
      <c r="CN322" s="39" t="n">
        <v>7</v>
      </c>
      <c r="CO322" s="39" t="n">
        <v>5</v>
      </c>
      <c r="CP322" s="39" t="n">
        <v>6</v>
      </c>
      <c r="CQ322" s="39" t="n">
        <v>0</v>
      </c>
      <c r="CR322" s="39" t="n">
        <v>4</v>
      </c>
      <c r="CS322" s="39" t="n">
        <v>5</v>
      </c>
      <c r="CT322" s="39" t="n">
        <v>0</v>
      </c>
      <c r="CU322" s="39" t="n">
        <v>5</v>
      </c>
      <c r="CV322" s="39" t="n">
        <v>2</v>
      </c>
      <c r="CW322" s="39" t="n">
        <v>0</v>
      </c>
      <c r="CX322" s="39" t="n">
        <v>0</v>
      </c>
      <c r="CY322" s="39" t="n">
        <v>37</v>
      </c>
      <c r="CZ322" s="39" t="n">
        <v>0</v>
      </c>
      <c r="DA322" s="39" t="n">
        <v>0</v>
      </c>
      <c r="DB322" s="39" t="n">
        <v>70</v>
      </c>
      <c r="DC322" s="39" t="n">
        <v>0</v>
      </c>
      <c r="DD322" s="39" t="n">
        <v>0</v>
      </c>
      <c r="DE322" s="39" t="n">
        <v>7</v>
      </c>
      <c r="DF322" s="39" t="n">
        <v>0</v>
      </c>
      <c r="DG322" s="39" t="n">
        <v>0</v>
      </c>
      <c r="DH322" s="39" t="n">
        <v>0</v>
      </c>
      <c r="DI322" s="39" t="n">
        <v>0</v>
      </c>
      <c r="DJ322" s="39" t="n">
        <v>23</v>
      </c>
      <c r="DK322" s="39" t="n">
        <v>0</v>
      </c>
      <c r="DL322" s="39" t="n">
        <v>0</v>
      </c>
      <c r="DM322" s="39" t="n">
        <v>0</v>
      </c>
      <c r="DN322" s="39" t="n">
        <v>0</v>
      </c>
      <c r="DO322" s="39" t="n">
        <v>0</v>
      </c>
      <c r="DP322" s="39" t="n">
        <v>5</v>
      </c>
      <c r="DQ322" s="39" t="n">
        <v>8</v>
      </c>
      <c r="DR322" s="39" t="n">
        <v>0</v>
      </c>
      <c r="DS322" s="39" t="n">
        <v>51</v>
      </c>
      <c r="DT322" s="39" t="n">
        <v>0</v>
      </c>
      <c r="DU322" s="39" t="n">
        <v>4</v>
      </c>
      <c r="DV322" s="39" t="n">
        <v>3</v>
      </c>
      <c r="DW322" s="39" t="n">
        <v>0</v>
      </c>
      <c r="DX322" s="39" t="n">
        <v>0</v>
      </c>
      <c r="DY322" s="39" t="n">
        <v>0</v>
      </c>
      <c r="DZ322" s="39" t="n">
        <v>0</v>
      </c>
      <c r="EA322" s="39" t="n">
        <v>0</v>
      </c>
      <c r="EB322" s="39" t="n">
        <v>3</v>
      </c>
      <c r="EC322" s="39" t="n">
        <v>0</v>
      </c>
      <c r="ED322" s="39" t="n">
        <v>0</v>
      </c>
      <c r="EE322" s="39" t="n">
        <v>0</v>
      </c>
      <c r="EF322" s="39" t="n">
        <v>0</v>
      </c>
      <c r="EG322" s="39" t="n">
        <v>1</v>
      </c>
      <c r="EH322" s="39" t="n">
        <v>15</v>
      </c>
      <c r="EI322" s="39" t="n">
        <v>0</v>
      </c>
      <c r="EJ322" s="39" t="n">
        <v>0</v>
      </c>
      <c r="EK322" s="39" t="n">
        <v>0</v>
      </c>
      <c r="EL322" s="39" t="n">
        <v>0</v>
      </c>
      <c r="EM322" s="39" t="n">
        <v>0</v>
      </c>
      <c r="EN322" s="39" t="n">
        <v>1</v>
      </c>
      <c r="EO322" s="39" t="n">
        <v>0</v>
      </c>
      <c r="EP322" s="39" t="n">
        <v>0</v>
      </c>
      <c r="EQ322" s="39" t="n">
        <v>0</v>
      </c>
      <c r="ER322" s="39" t="n">
        <v>1</v>
      </c>
      <c r="ES322" s="39" t="n">
        <v>0</v>
      </c>
      <c r="ET322" s="39" t="n">
        <v>0</v>
      </c>
      <c r="EU322" s="39" t="n">
        <v>2</v>
      </c>
      <c r="EV322" s="39" t="n">
        <v>0</v>
      </c>
      <c r="EW322" s="39" t="n">
        <v>0</v>
      </c>
      <c r="EX322" s="39" t="n">
        <v>0</v>
      </c>
      <c r="EY322" s="39" t="n">
        <v>0</v>
      </c>
      <c r="EZ322" s="39" t="n">
        <v>0</v>
      </c>
      <c r="FA322" s="39" t="n">
        <v>2</v>
      </c>
      <c r="FB322" s="39" t="n">
        <v>0</v>
      </c>
      <c r="FC322" s="39" t="n">
        <v>0</v>
      </c>
      <c r="FD322" s="39" t="n">
        <v>0</v>
      </c>
      <c r="FE322" s="39" t="n">
        <v>0</v>
      </c>
      <c r="FF322" s="39" t="n">
        <v>0</v>
      </c>
      <c r="FG322" s="39" t="n">
        <v>0</v>
      </c>
      <c r="FH322" s="39" t="n">
        <v>5</v>
      </c>
      <c r="FI322" s="39" t="n">
        <v>0</v>
      </c>
      <c r="FJ322" s="39" t="n">
        <v>1</v>
      </c>
      <c r="FK322" s="39" t="n">
        <v>0</v>
      </c>
      <c r="FL322" s="39" t="n">
        <v>0</v>
      </c>
      <c r="FM322" s="39" t="n">
        <v>0</v>
      </c>
      <c r="FN322" s="39" t="n">
        <v>4</v>
      </c>
      <c r="FO322" s="39" t="n">
        <v>1</v>
      </c>
      <c r="FP322" s="39" t="n">
        <v>0</v>
      </c>
      <c r="FQ322" s="39" t="n">
        <v>0</v>
      </c>
      <c r="FR322" s="39" t="n">
        <v>0</v>
      </c>
      <c r="FS322" s="39" t="n">
        <v>0</v>
      </c>
      <c r="FT322" s="39" t="n">
        <v>14</v>
      </c>
      <c r="FU322" s="39" t="n">
        <v>0</v>
      </c>
      <c r="FV322" s="39" t="n">
        <v>1</v>
      </c>
      <c r="FW322" s="39" t="n">
        <v>1</v>
      </c>
      <c r="FX322" s="39" t="n">
        <v>0</v>
      </c>
      <c r="FY322" s="39" t="n">
        <v>0</v>
      </c>
      <c r="FZ322" s="39" t="n">
        <v>0</v>
      </c>
      <c r="GA322" s="39" t="n">
        <v>0</v>
      </c>
      <c r="GB322" s="39" t="n">
        <v>0</v>
      </c>
      <c r="GC322" s="39" t="n">
        <v>0</v>
      </c>
      <c r="GD322" s="39" t="n">
        <v>0</v>
      </c>
      <c r="GE322" s="39" t="n">
        <v>0</v>
      </c>
      <c r="GF322" s="39" t="n">
        <v>0</v>
      </c>
      <c r="GG322" s="39" t="n">
        <v>0</v>
      </c>
      <c r="GH322" s="39" t="n">
        <v>0</v>
      </c>
      <c r="GI322" s="39" t="n">
        <v>0</v>
      </c>
      <c r="GJ322" s="39" t="n">
        <v>0</v>
      </c>
      <c r="GK322" s="39" t="n">
        <v>0</v>
      </c>
      <c r="GL322" s="39" t="n">
        <v>0</v>
      </c>
      <c r="GM322" s="39" t="n">
        <v>9</v>
      </c>
      <c r="GN322" s="39" t="n">
        <v>0</v>
      </c>
      <c r="GO322" s="39" t="n">
        <v>0</v>
      </c>
      <c r="GP322" s="39" t="n">
        <v>0</v>
      </c>
      <c r="GQ322" s="39" t="n">
        <v>0</v>
      </c>
      <c r="GR322" s="39" t="n">
        <v>0</v>
      </c>
      <c r="GS322" s="39" t="n">
        <v>0</v>
      </c>
      <c r="GT322" s="39" t="n">
        <v>0</v>
      </c>
      <c r="GU322" s="39" t="n">
        <v>0</v>
      </c>
      <c r="GV322" s="39" t="n">
        <v>0</v>
      </c>
      <c r="GW322" s="39" t="n">
        <v>0</v>
      </c>
      <c r="GX322" s="39" t="n">
        <v>0</v>
      </c>
      <c r="GY322" s="39" t="n">
        <v>1</v>
      </c>
      <c r="GZ322" s="39" t="n">
        <v>0</v>
      </c>
      <c r="HA322" s="39" t="n">
        <v>0</v>
      </c>
      <c r="HB322" s="39" t="n">
        <v>2</v>
      </c>
      <c r="HC322" s="39" t="n">
        <v>0</v>
      </c>
      <c r="HD322" s="39" t="n">
        <v>0</v>
      </c>
      <c r="HE322" s="39" t="n">
        <v>0</v>
      </c>
      <c r="HF322" s="39" t="n">
        <v>0</v>
      </c>
      <c r="HG322" s="39" t="n">
        <v>0</v>
      </c>
      <c r="HH322" s="39" t="n">
        <v>0</v>
      </c>
      <c r="HI322" s="39" t="n">
        <v>0</v>
      </c>
      <c r="HJ322" s="39" t="n">
        <v>0</v>
      </c>
      <c r="HK322" s="39" t="n">
        <v>0</v>
      </c>
      <c r="HL322" s="39" t="n">
        <v>0</v>
      </c>
      <c r="HM322" s="39" t="n">
        <v>0</v>
      </c>
      <c r="HN322" s="39" t="n">
        <v>0</v>
      </c>
      <c r="HO322" s="39" t="n">
        <v>0</v>
      </c>
      <c r="HP322" s="39" t="n">
        <v>0</v>
      </c>
      <c r="HQ322" s="39" t="n">
        <v>0</v>
      </c>
      <c r="HR322" s="39" t="n">
        <v>0</v>
      </c>
      <c r="HS322" s="39" t="n">
        <v>0</v>
      </c>
      <c r="HT322" s="39" t="n">
        <v>0</v>
      </c>
      <c r="HU322" s="39" t="n">
        <v>0</v>
      </c>
      <c r="HV322" s="39" t="n">
        <v>0</v>
      </c>
      <c r="HW322" s="39" t="n">
        <v>0</v>
      </c>
      <c r="HX322" s="39" t="n">
        <v>0</v>
      </c>
      <c r="HY322" s="39" t="n">
        <v>0</v>
      </c>
      <c r="HZ322" s="39" t="n">
        <v>0</v>
      </c>
      <c r="IA322" s="39" t="n">
        <v>2</v>
      </c>
      <c r="IB322" s="39" t="n">
        <v>0</v>
      </c>
      <c r="IC322" s="39" t="n">
        <v>0</v>
      </c>
      <c r="ID322" s="39" t="n">
        <v>0</v>
      </c>
      <c r="IE322" s="39" t="n">
        <v>0</v>
      </c>
      <c r="IF322" s="39" t="n">
        <v>0</v>
      </c>
      <c r="IG322" s="39" t="n">
        <v>4040</v>
      </c>
    </row>
    <row r="323" customFormat="false" ht="15" hidden="false" customHeight="false" outlineLevel="0" collapsed="false">
      <c r="A323" s="11" t="s">
        <v>763</v>
      </c>
      <c r="B323" s="11" t="s">
        <v>105</v>
      </c>
      <c r="C323" s="11" t="s">
        <v>716</v>
      </c>
      <c r="D323" s="11" t="s">
        <v>739</v>
      </c>
      <c r="E323" s="11" t="s">
        <v>182</v>
      </c>
      <c r="F323" s="39" t="n">
        <v>447</v>
      </c>
      <c r="G323" s="39" t="n">
        <v>1083</v>
      </c>
      <c r="H323" s="39" t="n">
        <v>1432</v>
      </c>
      <c r="I323" s="39" t="n">
        <v>1655</v>
      </c>
      <c r="J323" s="39" t="n">
        <v>412</v>
      </c>
      <c r="K323" s="39" t="n">
        <v>1703</v>
      </c>
      <c r="L323" s="39" t="n">
        <v>1435</v>
      </c>
      <c r="M323" s="39" t="n">
        <v>535</v>
      </c>
      <c r="N323" s="39" t="n">
        <v>234</v>
      </c>
      <c r="O323" s="39" t="n">
        <v>635</v>
      </c>
      <c r="P323" s="39" t="n">
        <v>19</v>
      </c>
      <c r="Q323" s="39" t="n">
        <v>427</v>
      </c>
      <c r="R323" s="39" t="n">
        <v>153</v>
      </c>
      <c r="S323" s="39" t="n">
        <v>660</v>
      </c>
      <c r="T323" s="39" t="n">
        <v>406</v>
      </c>
      <c r="U323" s="39" t="n">
        <v>513</v>
      </c>
      <c r="V323" s="39" t="n">
        <v>321</v>
      </c>
      <c r="W323" s="39" t="n">
        <v>452</v>
      </c>
      <c r="X323" s="39" t="n">
        <v>540</v>
      </c>
      <c r="Y323" s="39" t="n">
        <v>94</v>
      </c>
      <c r="Z323" s="39" t="n">
        <v>125</v>
      </c>
      <c r="AA323" s="39" t="n">
        <v>185</v>
      </c>
      <c r="AB323" s="39" t="n">
        <v>188</v>
      </c>
      <c r="AC323" s="39" t="n">
        <v>187</v>
      </c>
      <c r="AD323" s="39" t="n">
        <v>222</v>
      </c>
      <c r="AE323" s="39" t="n">
        <v>0</v>
      </c>
      <c r="AF323" s="39" t="n">
        <v>104</v>
      </c>
      <c r="AG323" s="39" t="n">
        <v>276</v>
      </c>
      <c r="AH323" s="39" t="n">
        <v>202</v>
      </c>
      <c r="AI323" s="39" t="n">
        <v>206</v>
      </c>
      <c r="AJ323" s="39" t="n">
        <v>186</v>
      </c>
      <c r="AK323" s="39" t="n">
        <v>513</v>
      </c>
      <c r="AL323" s="39" t="n">
        <v>67</v>
      </c>
      <c r="AM323" s="39" t="n">
        <v>228</v>
      </c>
      <c r="AN323" s="39" t="n">
        <v>6</v>
      </c>
      <c r="AO323" s="39" t="n">
        <v>149</v>
      </c>
      <c r="AP323" s="39" t="n">
        <v>13</v>
      </c>
      <c r="AQ323" s="39" t="n">
        <v>0</v>
      </c>
      <c r="AR323" s="39" t="n">
        <v>95</v>
      </c>
      <c r="AS323" s="39" t="n">
        <v>95</v>
      </c>
      <c r="AT323" s="39" t="n">
        <v>43</v>
      </c>
      <c r="AU323" s="39" t="n">
        <v>156</v>
      </c>
      <c r="AV323" s="39" t="n">
        <v>1</v>
      </c>
      <c r="AW323" s="39" t="n">
        <v>28</v>
      </c>
      <c r="AX323" s="39" t="n">
        <v>12</v>
      </c>
      <c r="AY323" s="39" t="n">
        <v>35</v>
      </c>
      <c r="AZ323" s="39" t="n">
        <v>9</v>
      </c>
      <c r="BA323" s="39" t="n">
        <v>31</v>
      </c>
      <c r="BB323" s="39" t="n">
        <v>3</v>
      </c>
      <c r="BC323" s="39" t="n">
        <v>2</v>
      </c>
      <c r="BD323" s="39" t="n">
        <v>3</v>
      </c>
      <c r="BE323" s="39" t="n">
        <v>17</v>
      </c>
      <c r="BF323" s="39" t="n">
        <v>145</v>
      </c>
      <c r="BG323" s="39" t="n">
        <v>73</v>
      </c>
      <c r="BH323" s="39" t="n">
        <v>0</v>
      </c>
      <c r="BI323" s="39" t="n">
        <v>0</v>
      </c>
      <c r="BJ323" s="39" t="n">
        <v>21</v>
      </c>
      <c r="BK323" s="39" t="n">
        <v>5</v>
      </c>
      <c r="BL323" s="39" t="n">
        <v>16</v>
      </c>
      <c r="BM323" s="39" t="n">
        <v>0</v>
      </c>
      <c r="BN323" s="39" t="n">
        <v>20</v>
      </c>
      <c r="BO323" s="39" t="n">
        <v>8</v>
      </c>
      <c r="BP323" s="39" t="n">
        <v>0</v>
      </c>
      <c r="BQ323" s="39" t="n">
        <v>40</v>
      </c>
      <c r="BR323" s="39" t="n">
        <v>2</v>
      </c>
      <c r="BS323" s="39" t="n">
        <v>0</v>
      </c>
      <c r="BT323" s="39" t="n">
        <v>1</v>
      </c>
      <c r="BU323" s="39" t="n">
        <v>10</v>
      </c>
      <c r="BV323" s="39" t="n">
        <v>72</v>
      </c>
      <c r="BW323" s="39" t="n">
        <v>22</v>
      </c>
      <c r="BX323" s="39" t="n">
        <v>0</v>
      </c>
      <c r="BY323" s="39" t="n">
        <v>0</v>
      </c>
      <c r="BZ323" s="39" t="n">
        <v>62</v>
      </c>
      <c r="CA323" s="39" t="n">
        <v>0</v>
      </c>
      <c r="CB323" s="39" t="n">
        <v>0</v>
      </c>
      <c r="CC323" s="39" t="n">
        <v>0</v>
      </c>
      <c r="CD323" s="39" t="n">
        <v>1</v>
      </c>
      <c r="CE323" s="39" t="n">
        <v>20</v>
      </c>
      <c r="CF323" s="39" t="n">
        <v>0</v>
      </c>
      <c r="CG323" s="39" t="n">
        <v>15</v>
      </c>
      <c r="CH323" s="39" t="n">
        <v>22</v>
      </c>
      <c r="CI323" s="39" t="n">
        <v>1</v>
      </c>
      <c r="CJ323" s="39" t="n">
        <v>0</v>
      </c>
      <c r="CK323" s="39" t="n">
        <v>2</v>
      </c>
      <c r="CL323" s="39" t="n">
        <v>0</v>
      </c>
      <c r="CM323" s="39" t="n">
        <v>0</v>
      </c>
      <c r="CN323" s="39" t="n">
        <v>2</v>
      </c>
      <c r="CO323" s="39" t="n">
        <v>10</v>
      </c>
      <c r="CP323" s="39" t="n">
        <v>0</v>
      </c>
      <c r="CQ323" s="39" t="n">
        <v>0</v>
      </c>
      <c r="CR323" s="39" t="n">
        <v>11</v>
      </c>
      <c r="CS323" s="39" t="n">
        <v>13</v>
      </c>
      <c r="CT323" s="39" t="n">
        <v>0</v>
      </c>
      <c r="CU323" s="39" t="n">
        <v>0</v>
      </c>
      <c r="CV323" s="39" t="n">
        <v>1</v>
      </c>
      <c r="CW323" s="39" t="n">
        <v>21</v>
      </c>
      <c r="CX323" s="39" t="n">
        <v>0</v>
      </c>
      <c r="CY323" s="39" t="n">
        <v>1</v>
      </c>
      <c r="CZ323" s="39" t="n">
        <v>0</v>
      </c>
      <c r="DA323" s="39" t="n">
        <v>0</v>
      </c>
      <c r="DB323" s="39" t="n">
        <v>1</v>
      </c>
      <c r="DC323" s="39" t="n">
        <v>0</v>
      </c>
      <c r="DD323" s="39" t="n">
        <v>0</v>
      </c>
      <c r="DE323" s="39" t="n">
        <v>9</v>
      </c>
      <c r="DF323" s="39" t="n">
        <v>0</v>
      </c>
      <c r="DG323" s="39" t="n">
        <v>2</v>
      </c>
      <c r="DH323" s="39" t="n">
        <v>0</v>
      </c>
      <c r="DI323" s="39" t="n">
        <v>0</v>
      </c>
      <c r="DJ323" s="39" t="n">
        <v>0</v>
      </c>
      <c r="DK323" s="39" t="n">
        <v>0</v>
      </c>
      <c r="DL323" s="39" t="n">
        <v>0</v>
      </c>
      <c r="DM323" s="39" t="n">
        <v>0</v>
      </c>
      <c r="DN323" s="39" t="n">
        <v>0</v>
      </c>
      <c r="DO323" s="39" t="n">
        <v>0</v>
      </c>
      <c r="DP323" s="39" t="n">
        <v>4</v>
      </c>
      <c r="DQ323" s="39" t="n">
        <v>0</v>
      </c>
      <c r="DR323" s="39" t="n">
        <v>0</v>
      </c>
      <c r="DS323" s="39" t="n">
        <v>0</v>
      </c>
      <c r="DT323" s="39" t="n">
        <v>0</v>
      </c>
      <c r="DU323" s="39" t="n">
        <v>0</v>
      </c>
      <c r="DV323" s="39" t="n">
        <v>4</v>
      </c>
      <c r="DW323" s="39" t="n">
        <v>0</v>
      </c>
      <c r="DX323" s="39" t="n">
        <v>0</v>
      </c>
      <c r="DY323" s="39" t="n">
        <v>0</v>
      </c>
      <c r="DZ323" s="39" t="n">
        <v>0</v>
      </c>
      <c r="EA323" s="39" t="n">
        <v>0</v>
      </c>
      <c r="EB323" s="39" t="n">
        <v>0</v>
      </c>
      <c r="EC323" s="39" t="n">
        <v>0</v>
      </c>
      <c r="ED323" s="39" t="n">
        <v>0</v>
      </c>
      <c r="EE323" s="39" t="n">
        <v>0</v>
      </c>
      <c r="EF323" s="39" t="n">
        <v>0</v>
      </c>
      <c r="EG323" s="39" t="n">
        <v>2</v>
      </c>
      <c r="EH323" s="39" t="n">
        <v>7</v>
      </c>
      <c r="EI323" s="39" t="n">
        <v>0</v>
      </c>
      <c r="EJ323" s="39" t="n">
        <v>25</v>
      </c>
      <c r="EK323" s="39" t="n">
        <v>0</v>
      </c>
      <c r="EL323" s="39" t="n">
        <v>2</v>
      </c>
      <c r="EM323" s="39" t="n">
        <v>0</v>
      </c>
      <c r="EN323" s="39" t="n">
        <v>5</v>
      </c>
      <c r="EO323" s="39" t="n">
        <v>0</v>
      </c>
      <c r="EP323" s="39" t="n">
        <v>0</v>
      </c>
      <c r="EQ323" s="39" t="n">
        <v>1</v>
      </c>
      <c r="ER323" s="39" t="n">
        <v>0</v>
      </c>
      <c r="ES323" s="39" t="n">
        <v>0</v>
      </c>
      <c r="ET323" s="39" t="n">
        <v>0</v>
      </c>
      <c r="EU323" s="39" t="n">
        <v>1</v>
      </c>
      <c r="EV323" s="39" t="n">
        <v>0</v>
      </c>
      <c r="EW323" s="39" t="n">
        <v>0</v>
      </c>
      <c r="EX323" s="39" t="n">
        <v>0</v>
      </c>
      <c r="EY323" s="39" t="n">
        <v>0</v>
      </c>
      <c r="EZ323" s="39" t="n">
        <v>0</v>
      </c>
      <c r="FA323" s="39" t="n">
        <v>0</v>
      </c>
      <c r="FB323" s="39" t="n">
        <v>0</v>
      </c>
      <c r="FC323" s="39" t="n">
        <v>0</v>
      </c>
      <c r="FD323" s="39" t="n">
        <v>0</v>
      </c>
      <c r="FE323" s="39" t="n">
        <v>0</v>
      </c>
      <c r="FF323" s="39" t="n">
        <v>0</v>
      </c>
      <c r="FG323" s="39" t="n">
        <v>0</v>
      </c>
      <c r="FH323" s="39" t="n">
        <v>0</v>
      </c>
      <c r="FI323" s="39" t="n">
        <v>0</v>
      </c>
      <c r="FJ323" s="39" t="n">
        <v>2</v>
      </c>
      <c r="FK323" s="39" t="n">
        <v>0</v>
      </c>
      <c r="FL323" s="39" t="n">
        <v>0</v>
      </c>
      <c r="FM323" s="39" t="n">
        <v>0</v>
      </c>
      <c r="FN323" s="39" t="n">
        <v>0</v>
      </c>
      <c r="FO323" s="39" t="n">
        <v>0</v>
      </c>
      <c r="FP323" s="39" t="n">
        <v>0</v>
      </c>
      <c r="FQ323" s="39" t="n">
        <v>0</v>
      </c>
      <c r="FR323" s="39" t="n">
        <v>0</v>
      </c>
      <c r="FS323" s="39" t="n">
        <v>0</v>
      </c>
      <c r="FT323" s="39" t="n">
        <v>0</v>
      </c>
      <c r="FU323" s="39" t="n">
        <v>0</v>
      </c>
      <c r="FV323" s="39" t="n">
        <v>0</v>
      </c>
      <c r="FW323" s="39" t="n">
        <v>0</v>
      </c>
      <c r="FX323" s="39" t="n">
        <v>0</v>
      </c>
      <c r="FY323" s="39" t="n">
        <v>0</v>
      </c>
      <c r="FZ323" s="39" t="n">
        <v>0</v>
      </c>
      <c r="GA323" s="39" t="n">
        <v>0</v>
      </c>
      <c r="GB323" s="39" t="n">
        <v>0</v>
      </c>
      <c r="GC323" s="39" t="n">
        <v>0</v>
      </c>
      <c r="GD323" s="39" t="n">
        <v>0</v>
      </c>
      <c r="GE323" s="39" t="n">
        <v>6</v>
      </c>
      <c r="GF323" s="39" t="n">
        <v>0</v>
      </c>
      <c r="GG323" s="39" t="n">
        <v>0</v>
      </c>
      <c r="GH323" s="39" t="n">
        <v>0</v>
      </c>
      <c r="GI323" s="39" t="n">
        <v>0</v>
      </c>
      <c r="GJ323" s="39" t="n">
        <v>0</v>
      </c>
      <c r="GK323" s="39" t="n">
        <v>0</v>
      </c>
      <c r="GL323" s="39" t="n">
        <v>0</v>
      </c>
      <c r="GM323" s="39" t="n">
        <v>1</v>
      </c>
      <c r="GN323" s="39" t="n">
        <v>0</v>
      </c>
      <c r="GO323" s="39" t="n">
        <v>0</v>
      </c>
      <c r="GP323" s="39" t="n">
        <v>0</v>
      </c>
      <c r="GQ323" s="39" t="n">
        <v>0</v>
      </c>
      <c r="GR323" s="39" t="n">
        <v>0</v>
      </c>
      <c r="GS323" s="39" t="n">
        <v>0</v>
      </c>
      <c r="GT323" s="39" t="n">
        <v>0</v>
      </c>
      <c r="GU323" s="39" t="n">
        <v>0</v>
      </c>
      <c r="GV323" s="39" t="n">
        <v>0</v>
      </c>
      <c r="GW323" s="39" t="n">
        <v>0</v>
      </c>
      <c r="GX323" s="39" t="n">
        <v>0</v>
      </c>
      <c r="GY323" s="39" t="n">
        <v>0</v>
      </c>
      <c r="GZ323" s="39" t="n">
        <v>0</v>
      </c>
      <c r="HA323" s="39" t="n">
        <v>0</v>
      </c>
      <c r="HB323" s="39" t="n">
        <v>0</v>
      </c>
      <c r="HC323" s="39" t="n">
        <v>0</v>
      </c>
      <c r="HD323" s="39" t="n">
        <v>0</v>
      </c>
      <c r="HE323" s="39" t="n">
        <v>0</v>
      </c>
      <c r="HF323" s="39" t="n">
        <v>0</v>
      </c>
      <c r="HG323" s="39" t="n">
        <v>0</v>
      </c>
      <c r="HH323" s="39" t="n">
        <v>0</v>
      </c>
      <c r="HI323" s="39" t="n">
        <v>0</v>
      </c>
      <c r="HJ323" s="39" t="n">
        <v>2</v>
      </c>
      <c r="HK323" s="39" t="n">
        <v>0</v>
      </c>
      <c r="HL323" s="39" t="n">
        <v>0</v>
      </c>
      <c r="HM323" s="39" t="n">
        <v>0</v>
      </c>
      <c r="HN323" s="39" t="n">
        <v>0</v>
      </c>
      <c r="HO323" s="39" t="n">
        <v>0</v>
      </c>
      <c r="HP323" s="39" t="n">
        <v>0</v>
      </c>
      <c r="HQ323" s="39" t="n">
        <v>0</v>
      </c>
      <c r="HR323" s="39" t="n">
        <v>0</v>
      </c>
      <c r="HS323" s="39" t="n">
        <v>0</v>
      </c>
      <c r="HT323" s="39" t="n">
        <v>0</v>
      </c>
      <c r="HU323" s="39" t="n">
        <v>0</v>
      </c>
      <c r="HV323" s="39" t="n">
        <v>0</v>
      </c>
      <c r="HW323" s="39" t="n">
        <v>0</v>
      </c>
      <c r="HX323" s="39" t="n">
        <v>0</v>
      </c>
      <c r="HY323" s="39" t="n">
        <v>0</v>
      </c>
      <c r="HZ323" s="39" t="n">
        <v>0</v>
      </c>
      <c r="IA323" s="39" t="n">
        <v>0</v>
      </c>
      <c r="IB323" s="39" t="n">
        <v>0</v>
      </c>
      <c r="IC323" s="39" t="n">
        <v>0</v>
      </c>
      <c r="ID323" s="39" t="n">
        <v>0</v>
      </c>
      <c r="IE323" s="39" t="n">
        <v>0</v>
      </c>
      <c r="IF323" s="39" t="n">
        <v>0</v>
      </c>
      <c r="IG323" s="39" t="n">
        <v>6298</v>
      </c>
    </row>
    <row r="324" customFormat="false" ht="15" hidden="false" customHeight="false" outlineLevel="0" collapsed="false">
      <c r="A324" s="9" t="s">
        <v>764</v>
      </c>
      <c r="B324" s="9" t="s">
        <v>101</v>
      </c>
      <c r="C324" s="9" t="s">
        <v>716</v>
      </c>
      <c r="D324" s="9" t="s">
        <v>765</v>
      </c>
      <c r="E324" s="9" t="s">
        <v>766</v>
      </c>
      <c r="F324" s="38" t="n">
        <v>3109</v>
      </c>
      <c r="G324" s="38" t="n">
        <v>5060</v>
      </c>
      <c r="H324" s="38" t="n">
        <v>3964</v>
      </c>
      <c r="I324" s="38" t="n">
        <v>3870</v>
      </c>
      <c r="J324" s="38" t="n">
        <v>2548</v>
      </c>
      <c r="K324" s="38" t="n">
        <v>3404</v>
      </c>
      <c r="L324" s="38" t="n">
        <v>2651</v>
      </c>
      <c r="M324" s="38" t="n">
        <v>2783</v>
      </c>
      <c r="N324" s="38" t="n">
        <v>1158</v>
      </c>
      <c r="O324" s="38" t="n">
        <v>2290</v>
      </c>
      <c r="P324" s="38" t="n">
        <v>489</v>
      </c>
      <c r="Q324" s="38" t="n">
        <v>476</v>
      </c>
      <c r="R324" s="38" t="n">
        <v>843</v>
      </c>
      <c r="S324" s="38" t="n">
        <v>1879</v>
      </c>
      <c r="T324" s="38" t="n">
        <v>2405</v>
      </c>
      <c r="U324" s="38" t="n">
        <v>317</v>
      </c>
      <c r="V324" s="38" t="n">
        <v>511</v>
      </c>
      <c r="W324" s="38" t="n">
        <v>835</v>
      </c>
      <c r="X324" s="38" t="n">
        <v>1160</v>
      </c>
      <c r="Y324" s="38" t="n">
        <v>501</v>
      </c>
      <c r="Z324" s="38" t="n">
        <v>717</v>
      </c>
      <c r="AA324" s="38" t="n">
        <v>455</v>
      </c>
      <c r="AB324" s="38" t="n">
        <v>692</v>
      </c>
      <c r="AC324" s="38" t="n">
        <v>1005</v>
      </c>
      <c r="AD324" s="38" t="n">
        <v>627</v>
      </c>
      <c r="AE324" s="38" t="n">
        <v>1220</v>
      </c>
      <c r="AF324" s="38" t="n">
        <v>684</v>
      </c>
      <c r="AG324" s="38" t="n">
        <v>785</v>
      </c>
      <c r="AH324" s="38" t="n">
        <v>538</v>
      </c>
      <c r="AI324" s="38" t="n">
        <v>482</v>
      </c>
      <c r="AJ324" s="38" t="n">
        <v>146</v>
      </c>
      <c r="AK324" s="38" t="n">
        <v>1572</v>
      </c>
      <c r="AL324" s="38" t="n">
        <v>471</v>
      </c>
      <c r="AM324" s="38" t="n">
        <v>670</v>
      </c>
      <c r="AN324" s="38" t="n">
        <v>48</v>
      </c>
      <c r="AO324" s="38" t="n">
        <v>128</v>
      </c>
      <c r="AP324" s="38" t="n">
        <v>203</v>
      </c>
      <c r="AQ324" s="38" t="n">
        <v>148</v>
      </c>
      <c r="AR324" s="38" t="n">
        <v>313</v>
      </c>
      <c r="AS324" s="38" t="n">
        <v>241</v>
      </c>
      <c r="AT324" s="38" t="n">
        <v>351</v>
      </c>
      <c r="AU324" s="38" t="n">
        <v>439</v>
      </c>
      <c r="AV324" s="38" t="n">
        <v>22</v>
      </c>
      <c r="AW324" s="38" t="n">
        <v>81</v>
      </c>
      <c r="AX324" s="38" t="n">
        <v>63</v>
      </c>
      <c r="AY324" s="38" t="n">
        <v>144</v>
      </c>
      <c r="AZ324" s="38" t="n">
        <v>66</v>
      </c>
      <c r="BA324" s="38" t="n">
        <v>223</v>
      </c>
      <c r="BB324" s="38" t="n">
        <v>25</v>
      </c>
      <c r="BC324" s="38" t="n">
        <v>2</v>
      </c>
      <c r="BD324" s="38" t="n">
        <v>39</v>
      </c>
      <c r="BE324" s="38" t="n">
        <v>21</v>
      </c>
      <c r="BF324" s="38" t="n">
        <v>299</v>
      </c>
      <c r="BG324" s="38" t="n">
        <v>144</v>
      </c>
      <c r="BH324" s="38" t="n">
        <v>75</v>
      </c>
      <c r="BI324" s="38" t="n">
        <v>42</v>
      </c>
      <c r="BJ324" s="38" t="n">
        <v>13</v>
      </c>
      <c r="BK324" s="38" t="n">
        <v>3</v>
      </c>
      <c r="BL324" s="38" t="n">
        <v>23</v>
      </c>
      <c r="BM324" s="38" t="n">
        <v>24</v>
      </c>
      <c r="BN324" s="38" t="n">
        <v>59</v>
      </c>
      <c r="BO324" s="38" t="n">
        <v>59</v>
      </c>
      <c r="BP324" s="38" t="n">
        <v>35</v>
      </c>
      <c r="BQ324" s="38" t="n">
        <v>61</v>
      </c>
      <c r="BR324" s="38" t="n">
        <v>22</v>
      </c>
      <c r="BS324" s="38" t="n">
        <v>8</v>
      </c>
      <c r="BT324" s="38" t="n">
        <v>11</v>
      </c>
      <c r="BU324" s="38" t="n">
        <v>26</v>
      </c>
      <c r="BV324" s="38" t="n">
        <v>34</v>
      </c>
      <c r="BW324" s="38" t="n">
        <v>76</v>
      </c>
      <c r="BX324" s="38" t="n">
        <v>20</v>
      </c>
      <c r="BY324" s="38" t="n">
        <v>36</v>
      </c>
      <c r="BZ324" s="38" t="n">
        <v>62</v>
      </c>
      <c r="CA324" s="38" t="n">
        <v>0</v>
      </c>
      <c r="CB324" s="38" t="n">
        <v>1</v>
      </c>
      <c r="CC324" s="38" t="n">
        <v>2</v>
      </c>
      <c r="CD324" s="38" t="n">
        <v>35</v>
      </c>
      <c r="CE324" s="38" t="n">
        <v>94</v>
      </c>
      <c r="CF324" s="38" t="n">
        <v>11</v>
      </c>
      <c r="CG324" s="38" t="n">
        <v>23</v>
      </c>
      <c r="CH324" s="38" t="n">
        <v>60</v>
      </c>
      <c r="CI324" s="38" t="n">
        <v>9</v>
      </c>
      <c r="CJ324" s="38" t="n">
        <v>3</v>
      </c>
      <c r="CK324" s="38" t="n">
        <v>0</v>
      </c>
      <c r="CL324" s="38" t="n">
        <v>4</v>
      </c>
      <c r="CM324" s="38" t="n">
        <v>161</v>
      </c>
      <c r="CN324" s="38" t="n">
        <v>8</v>
      </c>
      <c r="CO324" s="38" t="n">
        <v>14</v>
      </c>
      <c r="CP324" s="38" t="n">
        <v>9</v>
      </c>
      <c r="CQ324" s="38" t="n">
        <v>50</v>
      </c>
      <c r="CR324" s="38" t="n">
        <v>23</v>
      </c>
      <c r="CS324" s="38" t="n">
        <v>95</v>
      </c>
      <c r="CT324" s="38" t="n">
        <v>3</v>
      </c>
      <c r="CU324" s="38" t="n">
        <v>14</v>
      </c>
      <c r="CV324" s="38" t="n">
        <v>4</v>
      </c>
      <c r="CW324" s="38" t="n">
        <v>22</v>
      </c>
      <c r="CX324" s="38" t="n">
        <v>1</v>
      </c>
      <c r="CY324" s="38" t="n">
        <v>12</v>
      </c>
      <c r="CZ324" s="38" t="n">
        <v>17</v>
      </c>
      <c r="DA324" s="38" t="n">
        <v>8</v>
      </c>
      <c r="DB324" s="38" t="n">
        <v>10</v>
      </c>
      <c r="DC324" s="38" t="n">
        <v>8</v>
      </c>
      <c r="DD324" s="38" t="n">
        <v>1</v>
      </c>
      <c r="DE324" s="38" t="n">
        <v>24</v>
      </c>
      <c r="DF324" s="38" t="n">
        <v>4</v>
      </c>
      <c r="DG324" s="38" t="n">
        <v>2</v>
      </c>
      <c r="DH324" s="38" t="n">
        <v>2</v>
      </c>
      <c r="DI324" s="38" t="n">
        <v>0</v>
      </c>
      <c r="DJ324" s="38" t="n">
        <v>5</v>
      </c>
      <c r="DK324" s="38" t="n">
        <v>0</v>
      </c>
      <c r="DL324" s="38" t="n">
        <v>11</v>
      </c>
      <c r="DM324" s="38" t="n">
        <v>7</v>
      </c>
      <c r="DN324" s="38" t="n">
        <v>10</v>
      </c>
      <c r="DO324" s="38" t="n">
        <v>0</v>
      </c>
      <c r="DP324" s="38" t="n">
        <v>3</v>
      </c>
      <c r="DQ324" s="38" t="n">
        <v>2</v>
      </c>
      <c r="DR324" s="38" t="n">
        <v>1</v>
      </c>
      <c r="DS324" s="38" t="n">
        <v>9</v>
      </c>
      <c r="DT324" s="38" t="n">
        <v>1</v>
      </c>
      <c r="DU324" s="38" t="n">
        <v>13</v>
      </c>
      <c r="DV324" s="38" t="n">
        <v>15</v>
      </c>
      <c r="DW324" s="38" t="n">
        <v>0</v>
      </c>
      <c r="DX324" s="38" t="n">
        <v>3</v>
      </c>
      <c r="DY324" s="38" t="n">
        <v>2</v>
      </c>
      <c r="DZ324" s="38" t="n">
        <v>10</v>
      </c>
      <c r="EA324" s="38" t="n">
        <v>2</v>
      </c>
      <c r="EB324" s="38" t="n">
        <v>7</v>
      </c>
      <c r="EC324" s="38" t="n">
        <v>2</v>
      </c>
      <c r="ED324" s="38" t="n">
        <v>6</v>
      </c>
      <c r="EE324" s="38" t="n">
        <v>1</v>
      </c>
      <c r="EF324" s="38" t="n">
        <v>6</v>
      </c>
      <c r="EG324" s="38" t="n">
        <v>4</v>
      </c>
      <c r="EH324" s="38" t="n">
        <v>24</v>
      </c>
      <c r="EI324" s="38" t="n">
        <v>2</v>
      </c>
      <c r="EJ324" s="38" t="n">
        <v>0</v>
      </c>
      <c r="EK324" s="38" t="n">
        <v>13</v>
      </c>
      <c r="EL324" s="38" t="n">
        <v>0</v>
      </c>
      <c r="EM324" s="38" t="n">
        <v>0</v>
      </c>
      <c r="EN324" s="38" t="n">
        <v>3</v>
      </c>
      <c r="EO324" s="38" t="n">
        <v>1</v>
      </c>
      <c r="EP324" s="38" t="n">
        <v>0</v>
      </c>
      <c r="EQ324" s="38" t="n">
        <v>9</v>
      </c>
      <c r="ER324" s="38" t="n">
        <v>1</v>
      </c>
      <c r="ES324" s="38" t="n">
        <v>0</v>
      </c>
      <c r="ET324" s="38" t="n">
        <v>0</v>
      </c>
      <c r="EU324" s="38" t="n">
        <v>3</v>
      </c>
      <c r="EV324" s="38" t="n">
        <v>21</v>
      </c>
      <c r="EW324" s="38" t="n">
        <v>3</v>
      </c>
      <c r="EX324" s="38" t="n">
        <v>9</v>
      </c>
      <c r="EY324" s="38" t="n">
        <v>0</v>
      </c>
      <c r="EZ324" s="38" t="n">
        <v>0</v>
      </c>
      <c r="FA324" s="38" t="n">
        <v>5</v>
      </c>
      <c r="FB324" s="38" t="n">
        <v>5</v>
      </c>
      <c r="FC324" s="38" t="n">
        <v>0</v>
      </c>
      <c r="FD324" s="38" t="n">
        <v>5</v>
      </c>
      <c r="FE324" s="38" t="n">
        <v>0</v>
      </c>
      <c r="FF324" s="38" t="n">
        <v>1</v>
      </c>
      <c r="FG324" s="38" t="n">
        <v>2</v>
      </c>
      <c r="FH324" s="38" t="n">
        <v>1</v>
      </c>
      <c r="FI324" s="38" t="n">
        <v>0</v>
      </c>
      <c r="FJ324" s="38" t="n">
        <v>1</v>
      </c>
      <c r="FK324" s="38" t="n">
        <v>0</v>
      </c>
      <c r="FL324" s="38" t="n">
        <v>0</v>
      </c>
      <c r="FM324" s="38" t="n">
        <v>1</v>
      </c>
      <c r="FN324" s="38" t="n">
        <v>2</v>
      </c>
      <c r="FO324" s="38" t="n">
        <v>2</v>
      </c>
      <c r="FP324" s="38" t="n">
        <v>0</v>
      </c>
      <c r="FQ324" s="38" t="n">
        <v>7</v>
      </c>
      <c r="FR324" s="38" t="n">
        <v>0</v>
      </c>
      <c r="FS324" s="38" t="n">
        <v>0</v>
      </c>
      <c r="FT324" s="38" t="n">
        <v>1</v>
      </c>
      <c r="FU324" s="38" t="n">
        <v>0</v>
      </c>
      <c r="FV324" s="38" t="n">
        <v>0</v>
      </c>
      <c r="FW324" s="38" t="n">
        <v>0</v>
      </c>
      <c r="FX324" s="38" t="n">
        <v>0</v>
      </c>
      <c r="FY324" s="38" t="n">
        <v>5</v>
      </c>
      <c r="FZ324" s="38" t="n">
        <v>0</v>
      </c>
      <c r="GA324" s="38" t="n">
        <v>0</v>
      </c>
      <c r="GB324" s="38" t="n">
        <v>0</v>
      </c>
      <c r="GC324" s="38" t="n">
        <v>0</v>
      </c>
      <c r="GD324" s="38" t="n">
        <v>0</v>
      </c>
      <c r="GE324" s="38" t="n">
        <v>3</v>
      </c>
      <c r="GF324" s="38" t="n">
        <v>9</v>
      </c>
      <c r="GG324" s="38" t="n">
        <v>0</v>
      </c>
      <c r="GH324" s="38" t="n">
        <v>0</v>
      </c>
      <c r="GI324" s="38" t="n">
        <v>0</v>
      </c>
      <c r="GJ324" s="38" t="n">
        <v>0</v>
      </c>
      <c r="GK324" s="38" t="n">
        <v>0</v>
      </c>
      <c r="GL324" s="38" t="n">
        <v>0</v>
      </c>
      <c r="GM324" s="38" t="n">
        <v>2</v>
      </c>
      <c r="GN324" s="38" t="n">
        <v>0</v>
      </c>
      <c r="GO324" s="38" t="n">
        <v>0</v>
      </c>
      <c r="GP324" s="38" t="n">
        <v>0</v>
      </c>
      <c r="GQ324" s="38" t="n">
        <v>1</v>
      </c>
      <c r="GR324" s="38" t="n">
        <v>0</v>
      </c>
      <c r="GS324" s="38" t="n">
        <v>0</v>
      </c>
      <c r="GT324" s="38" t="n">
        <v>0</v>
      </c>
      <c r="GU324" s="38" t="n">
        <v>0</v>
      </c>
      <c r="GV324" s="38" t="n">
        <v>0</v>
      </c>
      <c r="GW324" s="38" t="n">
        <v>0</v>
      </c>
      <c r="GX324" s="38" t="n">
        <v>0</v>
      </c>
      <c r="GY324" s="38" t="n">
        <v>0</v>
      </c>
      <c r="GZ324" s="38" t="n">
        <v>0</v>
      </c>
      <c r="HA324" s="38" t="n">
        <v>1</v>
      </c>
      <c r="HB324" s="38" t="n">
        <v>0</v>
      </c>
      <c r="HC324" s="38" t="n">
        <v>0</v>
      </c>
      <c r="HD324" s="38" t="n">
        <v>0</v>
      </c>
      <c r="HE324" s="38" t="n">
        <v>0</v>
      </c>
      <c r="HF324" s="38" t="n">
        <v>0</v>
      </c>
      <c r="HG324" s="38" t="n">
        <v>0</v>
      </c>
      <c r="HH324" s="38" t="n">
        <v>0</v>
      </c>
      <c r="HI324" s="38" t="n">
        <v>0</v>
      </c>
      <c r="HJ324" s="38" t="n">
        <v>4</v>
      </c>
      <c r="HK324" s="38" t="n">
        <v>0</v>
      </c>
      <c r="HL324" s="38" t="n">
        <v>0</v>
      </c>
      <c r="HM324" s="38" t="n">
        <v>0</v>
      </c>
      <c r="HN324" s="38" t="n">
        <v>0</v>
      </c>
      <c r="HO324" s="38" t="n">
        <v>1</v>
      </c>
      <c r="HP324" s="38" t="n">
        <v>0</v>
      </c>
      <c r="HQ324" s="38" t="n">
        <v>0</v>
      </c>
      <c r="HR324" s="38" t="n">
        <v>0</v>
      </c>
      <c r="HS324" s="38" t="n">
        <v>0</v>
      </c>
      <c r="HT324" s="38" t="n">
        <v>0</v>
      </c>
      <c r="HU324" s="38" t="n">
        <v>0</v>
      </c>
      <c r="HV324" s="38" t="n">
        <v>0</v>
      </c>
      <c r="HW324" s="38" t="n">
        <v>0</v>
      </c>
      <c r="HX324" s="38" t="n">
        <v>0</v>
      </c>
      <c r="HY324" s="38" t="n">
        <v>0</v>
      </c>
      <c r="HZ324" s="38" t="n">
        <v>0</v>
      </c>
      <c r="IA324" s="38" t="n">
        <v>3</v>
      </c>
      <c r="IB324" s="38" t="n">
        <v>0</v>
      </c>
      <c r="IC324" s="38" t="n">
        <v>0</v>
      </c>
      <c r="ID324" s="38" t="n">
        <v>0</v>
      </c>
      <c r="IE324" s="38" t="n">
        <v>0</v>
      </c>
      <c r="IF324" s="38" t="n">
        <v>0</v>
      </c>
      <c r="IG324" s="38" t="n">
        <v>5533</v>
      </c>
    </row>
    <row r="325" customFormat="false" ht="15" hidden="false" customHeight="false" outlineLevel="0" collapsed="false">
      <c r="A325" s="11" t="s">
        <v>767</v>
      </c>
      <c r="B325" s="11" t="s">
        <v>105</v>
      </c>
      <c r="C325" s="11" t="s">
        <v>716</v>
      </c>
      <c r="D325" s="11" t="s">
        <v>765</v>
      </c>
      <c r="E325" s="11" t="s">
        <v>768</v>
      </c>
      <c r="F325" s="39" t="n">
        <v>676</v>
      </c>
      <c r="G325" s="39" t="n">
        <v>1341</v>
      </c>
      <c r="H325" s="39" t="n">
        <v>1242</v>
      </c>
      <c r="I325" s="39" t="n">
        <v>1042</v>
      </c>
      <c r="J325" s="39" t="n">
        <v>873</v>
      </c>
      <c r="K325" s="39" t="n">
        <v>692</v>
      </c>
      <c r="L325" s="39" t="n">
        <v>198</v>
      </c>
      <c r="M325" s="39" t="n">
        <v>735</v>
      </c>
      <c r="N325" s="39" t="n">
        <v>206</v>
      </c>
      <c r="O325" s="39" t="n">
        <v>765</v>
      </c>
      <c r="P325" s="39" t="n">
        <v>51</v>
      </c>
      <c r="Q325" s="39" t="n">
        <v>119</v>
      </c>
      <c r="R325" s="39" t="n">
        <v>248</v>
      </c>
      <c r="S325" s="39" t="n">
        <v>518</v>
      </c>
      <c r="T325" s="39" t="n">
        <v>1017</v>
      </c>
      <c r="U325" s="39" t="n">
        <v>67</v>
      </c>
      <c r="V325" s="39" t="n">
        <v>111</v>
      </c>
      <c r="W325" s="39" t="n">
        <v>242</v>
      </c>
      <c r="X325" s="39" t="n">
        <v>452</v>
      </c>
      <c r="Y325" s="39" t="n">
        <v>136</v>
      </c>
      <c r="Z325" s="39" t="n">
        <v>279</v>
      </c>
      <c r="AA325" s="39" t="n">
        <v>184</v>
      </c>
      <c r="AB325" s="39" t="n">
        <v>197</v>
      </c>
      <c r="AC325" s="39" t="n">
        <v>177</v>
      </c>
      <c r="AD325" s="39" t="n">
        <v>124</v>
      </c>
      <c r="AE325" s="39" t="n">
        <v>1219</v>
      </c>
      <c r="AF325" s="39" t="n">
        <v>130</v>
      </c>
      <c r="AG325" s="39" t="n">
        <v>138</v>
      </c>
      <c r="AH325" s="39" t="n">
        <v>106</v>
      </c>
      <c r="AI325" s="39" t="n">
        <v>75</v>
      </c>
      <c r="AJ325" s="39" t="n">
        <v>125</v>
      </c>
      <c r="AK325" s="39" t="n">
        <v>508</v>
      </c>
      <c r="AL325" s="39" t="n">
        <v>97</v>
      </c>
      <c r="AM325" s="39" t="n">
        <v>166</v>
      </c>
      <c r="AN325" s="39" t="n">
        <v>23</v>
      </c>
      <c r="AO325" s="39" t="n">
        <v>21</v>
      </c>
      <c r="AP325" s="39" t="n">
        <v>43</v>
      </c>
      <c r="AQ325" s="39" t="n">
        <v>143</v>
      </c>
      <c r="AR325" s="39" t="n">
        <v>102</v>
      </c>
      <c r="AS325" s="39" t="n">
        <v>89</v>
      </c>
      <c r="AT325" s="39" t="n">
        <v>120</v>
      </c>
      <c r="AU325" s="39" t="n">
        <v>85</v>
      </c>
      <c r="AV325" s="39" t="n">
        <v>13</v>
      </c>
      <c r="AW325" s="39" t="n">
        <v>40</v>
      </c>
      <c r="AX325" s="39" t="n">
        <v>11</v>
      </c>
      <c r="AY325" s="39" t="n">
        <v>24</v>
      </c>
      <c r="AZ325" s="39" t="n">
        <v>28</v>
      </c>
      <c r="BA325" s="39" t="n">
        <v>67</v>
      </c>
      <c r="BB325" s="39" t="n">
        <v>7</v>
      </c>
      <c r="BC325" s="39" t="n">
        <v>1</v>
      </c>
      <c r="BD325" s="39" t="n">
        <v>19</v>
      </c>
      <c r="BE325" s="39" t="n">
        <v>9</v>
      </c>
      <c r="BF325" s="39" t="n">
        <v>88</v>
      </c>
      <c r="BG325" s="39" t="n">
        <v>35</v>
      </c>
      <c r="BH325" s="39" t="n">
        <v>20</v>
      </c>
      <c r="BI325" s="39" t="n">
        <v>4</v>
      </c>
      <c r="BJ325" s="39" t="n">
        <v>1</v>
      </c>
      <c r="BK325" s="39" t="n">
        <v>1</v>
      </c>
      <c r="BL325" s="39" t="n">
        <v>2</v>
      </c>
      <c r="BM325" s="39" t="n">
        <v>3</v>
      </c>
      <c r="BN325" s="39" t="n">
        <v>0</v>
      </c>
      <c r="BO325" s="39" t="n">
        <v>20</v>
      </c>
      <c r="BP325" s="39" t="n">
        <v>25</v>
      </c>
      <c r="BQ325" s="39" t="n">
        <v>10</v>
      </c>
      <c r="BR325" s="39" t="n">
        <v>12</v>
      </c>
      <c r="BS325" s="39" t="n">
        <v>2</v>
      </c>
      <c r="BT325" s="39" t="n">
        <v>0</v>
      </c>
      <c r="BU325" s="39" t="n">
        <v>6</v>
      </c>
      <c r="BV325" s="39" t="n">
        <v>14</v>
      </c>
      <c r="BW325" s="39" t="n">
        <v>4</v>
      </c>
      <c r="BX325" s="39" t="n">
        <v>5</v>
      </c>
      <c r="BY325" s="39" t="n">
        <v>10</v>
      </c>
      <c r="BZ325" s="39" t="n">
        <v>23</v>
      </c>
      <c r="CA325" s="39" t="n">
        <v>0</v>
      </c>
      <c r="CB325" s="39" t="n">
        <v>1</v>
      </c>
      <c r="CC325" s="39" t="n">
        <v>0</v>
      </c>
      <c r="CD325" s="39" t="n">
        <v>6</v>
      </c>
      <c r="CE325" s="39" t="n">
        <v>37</v>
      </c>
      <c r="CF325" s="39" t="n">
        <v>10</v>
      </c>
      <c r="CG325" s="39" t="n">
        <v>2</v>
      </c>
      <c r="CH325" s="39" t="n">
        <v>17</v>
      </c>
      <c r="CI325" s="39" t="n">
        <v>1</v>
      </c>
      <c r="CJ325" s="39" t="n">
        <v>0</v>
      </c>
      <c r="CK325" s="39" t="n">
        <v>0</v>
      </c>
      <c r="CL325" s="39" t="n">
        <v>2</v>
      </c>
      <c r="CM325" s="39" t="n">
        <v>160</v>
      </c>
      <c r="CN325" s="39" t="n">
        <v>2</v>
      </c>
      <c r="CO325" s="39" t="n">
        <v>1</v>
      </c>
      <c r="CP325" s="39" t="n">
        <v>0</v>
      </c>
      <c r="CQ325" s="39" t="n">
        <v>1</v>
      </c>
      <c r="CR325" s="39" t="n">
        <v>5</v>
      </c>
      <c r="CS325" s="39" t="n">
        <v>51</v>
      </c>
      <c r="CT325" s="39" t="n">
        <v>2</v>
      </c>
      <c r="CU325" s="39" t="n">
        <v>6</v>
      </c>
      <c r="CV325" s="39" t="n">
        <v>0</v>
      </c>
      <c r="CW325" s="39" t="n">
        <v>8</v>
      </c>
      <c r="CX325" s="39" t="n">
        <v>0</v>
      </c>
      <c r="CY325" s="39" t="n">
        <v>0</v>
      </c>
      <c r="CZ325" s="39" t="n">
        <v>0</v>
      </c>
      <c r="DA325" s="39" t="n">
        <v>5</v>
      </c>
      <c r="DB325" s="39" t="n">
        <v>0</v>
      </c>
      <c r="DC325" s="39" t="n">
        <v>0</v>
      </c>
      <c r="DD325" s="39" t="n">
        <v>0</v>
      </c>
      <c r="DE325" s="39" t="n">
        <v>13</v>
      </c>
      <c r="DF325" s="39" t="n">
        <v>1</v>
      </c>
      <c r="DG325" s="39" t="n">
        <v>1</v>
      </c>
      <c r="DH325" s="39" t="n">
        <v>1</v>
      </c>
      <c r="DI325" s="39" t="n">
        <v>0</v>
      </c>
      <c r="DJ325" s="39" t="n">
        <v>0</v>
      </c>
      <c r="DK325" s="39" t="n">
        <v>0</v>
      </c>
      <c r="DL325" s="39" t="n">
        <v>0</v>
      </c>
      <c r="DM325" s="39" t="n">
        <v>1</v>
      </c>
      <c r="DN325" s="39" t="n">
        <v>1</v>
      </c>
      <c r="DO325" s="39" t="n">
        <v>0</v>
      </c>
      <c r="DP325" s="39" t="n">
        <v>3</v>
      </c>
      <c r="DQ325" s="39" t="n">
        <v>1</v>
      </c>
      <c r="DR325" s="39" t="n">
        <v>0</v>
      </c>
      <c r="DS325" s="39" t="n">
        <v>0</v>
      </c>
      <c r="DT325" s="39" t="n">
        <v>1</v>
      </c>
      <c r="DU325" s="39" t="n">
        <v>2</v>
      </c>
      <c r="DV325" s="39" t="n">
        <v>4</v>
      </c>
      <c r="DW325" s="39" t="n">
        <v>0</v>
      </c>
      <c r="DX325" s="39" t="n">
        <v>3</v>
      </c>
      <c r="DY325" s="39" t="n">
        <v>1</v>
      </c>
      <c r="DZ325" s="39" t="n">
        <v>3</v>
      </c>
      <c r="EA325" s="39" t="n">
        <v>0</v>
      </c>
      <c r="EB325" s="39" t="n">
        <v>6</v>
      </c>
      <c r="EC325" s="39" t="n">
        <v>0</v>
      </c>
      <c r="ED325" s="39" t="n">
        <v>0</v>
      </c>
      <c r="EE325" s="39" t="n">
        <v>0</v>
      </c>
      <c r="EF325" s="39" t="n">
        <v>1</v>
      </c>
      <c r="EG325" s="39" t="n">
        <v>0</v>
      </c>
      <c r="EH325" s="39" t="n">
        <v>2</v>
      </c>
      <c r="EI325" s="39" t="n">
        <v>2</v>
      </c>
      <c r="EJ325" s="39" t="n">
        <v>0</v>
      </c>
      <c r="EK325" s="39" t="n">
        <v>0</v>
      </c>
      <c r="EL325" s="39" t="n">
        <v>0</v>
      </c>
      <c r="EM325" s="39" t="n">
        <v>0</v>
      </c>
      <c r="EN325" s="39" t="n">
        <v>0</v>
      </c>
      <c r="EO325" s="39" t="n">
        <v>1</v>
      </c>
      <c r="EP325" s="39" t="n">
        <v>0</v>
      </c>
      <c r="EQ325" s="39" t="n">
        <v>2</v>
      </c>
      <c r="ER325" s="39" t="n">
        <v>0</v>
      </c>
      <c r="ES325" s="39" t="n">
        <v>0</v>
      </c>
      <c r="ET325" s="39" t="n">
        <v>0</v>
      </c>
      <c r="EU325" s="39" t="n">
        <v>1</v>
      </c>
      <c r="EV325" s="39" t="n">
        <v>18</v>
      </c>
      <c r="EW325" s="39" t="n">
        <v>0</v>
      </c>
      <c r="EX325" s="39" t="n">
        <v>2</v>
      </c>
      <c r="EY325" s="39" t="n">
        <v>0</v>
      </c>
      <c r="EZ325" s="39" t="n">
        <v>0</v>
      </c>
      <c r="FA325" s="39" t="n">
        <v>0</v>
      </c>
      <c r="FB325" s="39" t="n">
        <v>4</v>
      </c>
      <c r="FC325" s="39" t="n">
        <v>0</v>
      </c>
      <c r="FD325" s="39" t="n">
        <v>5</v>
      </c>
      <c r="FE325" s="39" t="n">
        <v>0</v>
      </c>
      <c r="FF325" s="39" t="n">
        <v>1</v>
      </c>
      <c r="FG325" s="39" t="n">
        <v>0</v>
      </c>
      <c r="FH325" s="39" t="n">
        <v>0</v>
      </c>
      <c r="FI325" s="39" t="n">
        <v>0</v>
      </c>
      <c r="FJ325" s="39" t="n">
        <v>0</v>
      </c>
      <c r="FK325" s="39" t="n">
        <v>0</v>
      </c>
      <c r="FL325" s="39" t="n">
        <v>0</v>
      </c>
      <c r="FM325" s="39" t="n">
        <v>1</v>
      </c>
      <c r="FN325" s="39" t="n">
        <v>1</v>
      </c>
      <c r="FO325" s="39" t="n">
        <v>0</v>
      </c>
      <c r="FP325" s="39" t="n">
        <v>0</v>
      </c>
      <c r="FQ325" s="39" t="n">
        <v>6</v>
      </c>
      <c r="FR325" s="39" t="n">
        <v>0</v>
      </c>
      <c r="FS325" s="39" t="n">
        <v>0</v>
      </c>
      <c r="FT325" s="39" t="n">
        <v>1</v>
      </c>
      <c r="FU325" s="39" t="n">
        <v>0</v>
      </c>
      <c r="FV325" s="39" t="n">
        <v>0</v>
      </c>
      <c r="FW325" s="39" t="n">
        <v>0</v>
      </c>
      <c r="FX325" s="39" t="n">
        <v>0</v>
      </c>
      <c r="FY325" s="39" t="n">
        <v>3</v>
      </c>
      <c r="FZ325" s="39" t="n">
        <v>0</v>
      </c>
      <c r="GA325" s="39" t="n">
        <v>0</v>
      </c>
      <c r="GB325" s="39" t="n">
        <v>0</v>
      </c>
      <c r="GC325" s="39" t="n">
        <v>0</v>
      </c>
      <c r="GD325" s="39" t="n">
        <v>0</v>
      </c>
      <c r="GE325" s="39" t="n">
        <v>0</v>
      </c>
      <c r="GF325" s="39" t="n">
        <v>9</v>
      </c>
      <c r="GG325" s="39" t="n">
        <v>0</v>
      </c>
      <c r="GH325" s="39" t="n">
        <v>0</v>
      </c>
      <c r="GI325" s="39" t="n">
        <v>0</v>
      </c>
      <c r="GJ325" s="39" t="n">
        <v>0</v>
      </c>
      <c r="GK325" s="39" t="n">
        <v>0</v>
      </c>
      <c r="GL325" s="39" t="n">
        <v>0</v>
      </c>
      <c r="GM325" s="39" t="n">
        <v>1</v>
      </c>
      <c r="GN325" s="39" t="n">
        <v>0</v>
      </c>
      <c r="GO325" s="39" t="n">
        <v>0</v>
      </c>
      <c r="GP325" s="39" t="n">
        <v>0</v>
      </c>
      <c r="GQ325" s="39" t="n">
        <v>0</v>
      </c>
      <c r="GR325" s="39" t="n">
        <v>0</v>
      </c>
      <c r="GS325" s="39" t="n">
        <v>0</v>
      </c>
      <c r="GT325" s="39" t="n">
        <v>0</v>
      </c>
      <c r="GU325" s="39" t="n">
        <v>0</v>
      </c>
      <c r="GV325" s="39" t="n">
        <v>0</v>
      </c>
      <c r="GW325" s="39" t="n">
        <v>0</v>
      </c>
      <c r="GX325" s="39" t="n">
        <v>0</v>
      </c>
      <c r="GY325" s="39" t="n">
        <v>0</v>
      </c>
      <c r="GZ325" s="39" t="n">
        <v>0</v>
      </c>
      <c r="HA325" s="39" t="n">
        <v>0</v>
      </c>
      <c r="HB325" s="39" t="n">
        <v>0</v>
      </c>
      <c r="HC325" s="39" t="n">
        <v>0</v>
      </c>
      <c r="HD325" s="39" t="n">
        <v>0</v>
      </c>
      <c r="HE325" s="39" t="n">
        <v>0</v>
      </c>
      <c r="HF325" s="39" t="n">
        <v>0</v>
      </c>
      <c r="HG325" s="39" t="n">
        <v>0</v>
      </c>
      <c r="HH325" s="39" t="n">
        <v>0</v>
      </c>
      <c r="HI325" s="39" t="n">
        <v>0</v>
      </c>
      <c r="HJ325" s="39" t="n">
        <v>0</v>
      </c>
      <c r="HK325" s="39" t="n">
        <v>0</v>
      </c>
      <c r="HL325" s="39" t="n">
        <v>0</v>
      </c>
      <c r="HM325" s="39" t="n">
        <v>0</v>
      </c>
      <c r="HN325" s="39" t="n">
        <v>0</v>
      </c>
      <c r="HO325" s="39" t="n">
        <v>0</v>
      </c>
      <c r="HP325" s="39" t="n">
        <v>0</v>
      </c>
      <c r="HQ325" s="39" t="n">
        <v>0</v>
      </c>
      <c r="HR325" s="39" t="n">
        <v>0</v>
      </c>
      <c r="HS325" s="39" t="n">
        <v>0</v>
      </c>
      <c r="HT325" s="39" t="n">
        <v>0</v>
      </c>
      <c r="HU325" s="39" t="n">
        <v>0</v>
      </c>
      <c r="HV325" s="39" t="n">
        <v>0</v>
      </c>
      <c r="HW325" s="39" t="n">
        <v>0</v>
      </c>
      <c r="HX325" s="39" t="n">
        <v>0</v>
      </c>
      <c r="HY325" s="39" t="n">
        <v>0</v>
      </c>
      <c r="HZ325" s="39" t="n">
        <v>0</v>
      </c>
      <c r="IA325" s="39" t="n">
        <v>3</v>
      </c>
      <c r="IB325" s="39" t="n">
        <v>0</v>
      </c>
      <c r="IC325" s="39" t="n">
        <v>0</v>
      </c>
      <c r="ID325" s="39" t="n">
        <v>0</v>
      </c>
      <c r="IE325" s="39" t="n">
        <v>0</v>
      </c>
      <c r="IF325" s="39" t="n">
        <v>0</v>
      </c>
      <c r="IG325" s="39" t="n">
        <v>2083</v>
      </c>
    </row>
    <row r="326" customFormat="false" ht="15" hidden="false" customHeight="false" outlineLevel="0" collapsed="false">
      <c r="A326" s="11" t="s">
        <v>769</v>
      </c>
      <c r="B326" s="11" t="s">
        <v>105</v>
      </c>
      <c r="C326" s="11" t="s">
        <v>716</v>
      </c>
      <c r="D326" s="11" t="s">
        <v>765</v>
      </c>
      <c r="E326" s="11" t="s">
        <v>770</v>
      </c>
      <c r="F326" s="39" t="n">
        <v>293</v>
      </c>
      <c r="G326" s="39" t="n">
        <v>586</v>
      </c>
      <c r="H326" s="39" t="n">
        <v>541</v>
      </c>
      <c r="I326" s="39" t="n">
        <v>756</v>
      </c>
      <c r="J326" s="39" t="n">
        <v>319</v>
      </c>
      <c r="K326" s="39" t="n">
        <v>546</v>
      </c>
      <c r="L326" s="39" t="n">
        <v>298</v>
      </c>
      <c r="M326" s="39" t="n">
        <v>474</v>
      </c>
      <c r="N326" s="39" t="n">
        <v>157</v>
      </c>
      <c r="O326" s="39" t="n">
        <v>276</v>
      </c>
      <c r="P326" s="39" t="n">
        <v>12</v>
      </c>
      <c r="Q326" s="39" t="n">
        <v>127</v>
      </c>
      <c r="R326" s="39" t="n">
        <v>83</v>
      </c>
      <c r="S326" s="39" t="n">
        <v>257</v>
      </c>
      <c r="T326" s="39" t="n">
        <v>327</v>
      </c>
      <c r="U326" s="39" t="n">
        <v>5</v>
      </c>
      <c r="V326" s="39" t="n">
        <v>113</v>
      </c>
      <c r="W326" s="39" t="n">
        <v>77</v>
      </c>
      <c r="X326" s="39" t="n">
        <v>190</v>
      </c>
      <c r="Y326" s="39" t="n">
        <v>253</v>
      </c>
      <c r="Z326" s="39" t="n">
        <v>134</v>
      </c>
      <c r="AA326" s="39" t="n">
        <v>42</v>
      </c>
      <c r="AB326" s="39" t="n">
        <v>103</v>
      </c>
      <c r="AC326" s="39" t="n">
        <v>116</v>
      </c>
      <c r="AD326" s="39" t="n">
        <v>154</v>
      </c>
      <c r="AE326" s="39" t="n">
        <v>0</v>
      </c>
      <c r="AF326" s="39" t="n">
        <v>134</v>
      </c>
      <c r="AG326" s="39" t="n">
        <v>157</v>
      </c>
      <c r="AH326" s="39" t="n">
        <v>74</v>
      </c>
      <c r="AI326" s="39" t="n">
        <v>39</v>
      </c>
      <c r="AJ326" s="39" t="n">
        <v>3</v>
      </c>
      <c r="AK326" s="39" t="n">
        <v>242</v>
      </c>
      <c r="AL326" s="39" t="n">
        <v>64</v>
      </c>
      <c r="AM326" s="39" t="n">
        <v>26</v>
      </c>
      <c r="AN326" s="39" t="n">
        <v>0</v>
      </c>
      <c r="AO326" s="39" t="n">
        <v>12</v>
      </c>
      <c r="AP326" s="39" t="n">
        <v>6</v>
      </c>
      <c r="AQ326" s="39" t="n">
        <v>0</v>
      </c>
      <c r="AR326" s="39" t="n">
        <v>75</v>
      </c>
      <c r="AS326" s="39" t="n">
        <v>42</v>
      </c>
      <c r="AT326" s="39" t="n">
        <v>134</v>
      </c>
      <c r="AU326" s="39" t="n">
        <v>0</v>
      </c>
      <c r="AV326" s="39" t="n">
        <v>7</v>
      </c>
      <c r="AW326" s="39" t="n">
        <v>13</v>
      </c>
      <c r="AX326" s="39" t="n">
        <v>16</v>
      </c>
      <c r="AY326" s="39" t="n">
        <v>11</v>
      </c>
      <c r="AZ326" s="39" t="n">
        <v>4</v>
      </c>
      <c r="BA326" s="39" t="n">
        <v>37</v>
      </c>
      <c r="BB326" s="39" t="n">
        <v>7</v>
      </c>
      <c r="BC326" s="39" t="n">
        <v>0</v>
      </c>
      <c r="BD326" s="39" t="n">
        <v>0</v>
      </c>
      <c r="BE326" s="39" t="n">
        <v>0</v>
      </c>
      <c r="BF326" s="39" t="n">
        <v>26</v>
      </c>
      <c r="BG326" s="39" t="n">
        <v>18</v>
      </c>
      <c r="BH326" s="39" t="n">
        <v>11</v>
      </c>
      <c r="BI326" s="39" t="n">
        <v>9</v>
      </c>
      <c r="BJ326" s="39" t="n">
        <v>0</v>
      </c>
      <c r="BK326" s="39" t="n">
        <v>0</v>
      </c>
      <c r="BL326" s="39" t="n">
        <v>3</v>
      </c>
      <c r="BM326" s="39" t="n">
        <v>4</v>
      </c>
      <c r="BN326" s="39" t="n">
        <v>36</v>
      </c>
      <c r="BO326" s="39" t="n">
        <v>4</v>
      </c>
      <c r="BP326" s="39" t="n">
        <v>0</v>
      </c>
      <c r="BQ326" s="39" t="n">
        <v>9</v>
      </c>
      <c r="BR326" s="39" t="n">
        <v>1</v>
      </c>
      <c r="BS326" s="39" t="n">
        <v>0</v>
      </c>
      <c r="BT326" s="39" t="n">
        <v>0</v>
      </c>
      <c r="BU326" s="39" t="n">
        <v>3</v>
      </c>
      <c r="BV326" s="39" t="n">
        <v>0</v>
      </c>
      <c r="BW326" s="39" t="n">
        <v>0</v>
      </c>
      <c r="BX326" s="39" t="n">
        <v>0</v>
      </c>
      <c r="BY326" s="39" t="n">
        <v>6</v>
      </c>
      <c r="BZ326" s="39" t="n">
        <v>5</v>
      </c>
      <c r="CA326" s="39" t="n">
        <v>0</v>
      </c>
      <c r="CB326" s="39" t="n">
        <v>0</v>
      </c>
      <c r="CC326" s="39" t="n">
        <v>0</v>
      </c>
      <c r="CD326" s="39" t="n">
        <v>0</v>
      </c>
      <c r="CE326" s="39" t="n">
        <v>12</v>
      </c>
      <c r="CF326" s="39" t="n">
        <v>0</v>
      </c>
      <c r="CG326" s="39" t="n">
        <v>1</v>
      </c>
      <c r="CH326" s="39" t="n">
        <v>15</v>
      </c>
      <c r="CI326" s="39" t="n">
        <v>2</v>
      </c>
      <c r="CJ326" s="39" t="n">
        <v>0</v>
      </c>
      <c r="CK326" s="39" t="n">
        <v>0</v>
      </c>
      <c r="CL326" s="39" t="n">
        <v>0</v>
      </c>
      <c r="CM326" s="39" t="n">
        <v>0</v>
      </c>
      <c r="CN326" s="39" t="n">
        <v>4</v>
      </c>
      <c r="CO326" s="39" t="n">
        <v>0</v>
      </c>
      <c r="CP326" s="39" t="n">
        <v>0</v>
      </c>
      <c r="CQ326" s="39" t="n">
        <v>0</v>
      </c>
      <c r="CR326" s="39" t="n">
        <v>2</v>
      </c>
      <c r="CS326" s="39" t="n">
        <v>16</v>
      </c>
      <c r="CT326" s="39" t="n">
        <v>0</v>
      </c>
      <c r="CU326" s="39" t="n">
        <v>1</v>
      </c>
      <c r="CV326" s="39" t="n">
        <v>0</v>
      </c>
      <c r="CW326" s="39" t="n">
        <v>0</v>
      </c>
      <c r="CX326" s="39" t="n">
        <v>0</v>
      </c>
      <c r="CY326" s="39" t="n">
        <v>6</v>
      </c>
      <c r="CZ326" s="39" t="n">
        <v>7</v>
      </c>
      <c r="DA326" s="39" t="n">
        <v>0</v>
      </c>
      <c r="DB326" s="39" t="n">
        <v>0</v>
      </c>
      <c r="DC326" s="39" t="n">
        <v>0</v>
      </c>
      <c r="DD326" s="39" t="n">
        <v>1</v>
      </c>
      <c r="DE326" s="39" t="n">
        <v>4</v>
      </c>
      <c r="DF326" s="39" t="n">
        <v>0</v>
      </c>
      <c r="DG326" s="39" t="n">
        <v>0</v>
      </c>
      <c r="DH326" s="39" t="n">
        <v>0</v>
      </c>
      <c r="DI326" s="39" t="n">
        <v>0</v>
      </c>
      <c r="DJ326" s="39" t="n">
        <v>0</v>
      </c>
      <c r="DK326" s="39" t="n">
        <v>0</v>
      </c>
      <c r="DL326" s="39" t="n">
        <v>0</v>
      </c>
      <c r="DM326" s="39" t="n">
        <v>1</v>
      </c>
      <c r="DN326" s="39" t="n">
        <v>6</v>
      </c>
      <c r="DO326" s="39" t="n">
        <v>0</v>
      </c>
      <c r="DP326" s="39" t="n">
        <v>0</v>
      </c>
      <c r="DQ326" s="39" t="n">
        <v>0</v>
      </c>
      <c r="DR326" s="39" t="n">
        <v>0</v>
      </c>
      <c r="DS326" s="39" t="n">
        <v>4</v>
      </c>
      <c r="DT326" s="39" t="n">
        <v>0</v>
      </c>
      <c r="DU326" s="39" t="n">
        <v>7</v>
      </c>
      <c r="DV326" s="39" t="n">
        <v>1</v>
      </c>
      <c r="DW326" s="39" t="n">
        <v>0</v>
      </c>
      <c r="DX326" s="39" t="n">
        <v>0</v>
      </c>
      <c r="DY326" s="39" t="n">
        <v>0</v>
      </c>
      <c r="DZ326" s="39" t="n">
        <v>0</v>
      </c>
      <c r="EA326" s="39" t="n">
        <v>0</v>
      </c>
      <c r="EB326" s="39" t="n">
        <v>0</v>
      </c>
      <c r="EC326" s="39" t="n">
        <v>2</v>
      </c>
      <c r="ED326" s="39" t="n">
        <v>2</v>
      </c>
      <c r="EE326" s="39" t="n">
        <v>1</v>
      </c>
      <c r="EF326" s="39" t="n">
        <v>0</v>
      </c>
      <c r="EG326" s="39" t="n">
        <v>1</v>
      </c>
      <c r="EH326" s="39" t="n">
        <v>1</v>
      </c>
      <c r="EI326" s="39" t="n">
        <v>0</v>
      </c>
      <c r="EJ326" s="39" t="n">
        <v>0</v>
      </c>
      <c r="EK326" s="39" t="n">
        <v>2</v>
      </c>
      <c r="EL326" s="39" t="n">
        <v>0</v>
      </c>
      <c r="EM326" s="39" t="n">
        <v>0</v>
      </c>
      <c r="EN326" s="39" t="n">
        <v>1</v>
      </c>
      <c r="EO326" s="39" t="n">
        <v>0</v>
      </c>
      <c r="EP326" s="39" t="n">
        <v>0</v>
      </c>
      <c r="EQ326" s="39" t="n">
        <v>0</v>
      </c>
      <c r="ER326" s="39" t="n">
        <v>0</v>
      </c>
      <c r="ES326" s="39" t="n">
        <v>0</v>
      </c>
      <c r="ET326" s="39" t="n">
        <v>0</v>
      </c>
      <c r="EU326" s="39" t="n">
        <v>0</v>
      </c>
      <c r="EV326" s="39" t="n">
        <v>1</v>
      </c>
      <c r="EW326" s="39" t="n">
        <v>0</v>
      </c>
      <c r="EX326" s="39" t="n">
        <v>4</v>
      </c>
      <c r="EY326" s="39" t="n">
        <v>0</v>
      </c>
      <c r="EZ326" s="39" t="n">
        <v>0</v>
      </c>
      <c r="FA326" s="39" t="n">
        <v>3</v>
      </c>
      <c r="FB326" s="39" t="n">
        <v>0</v>
      </c>
      <c r="FC326" s="39" t="n">
        <v>0</v>
      </c>
      <c r="FD326" s="39" t="n">
        <v>0</v>
      </c>
      <c r="FE326" s="39" t="n">
        <v>0</v>
      </c>
      <c r="FF326" s="39" t="n">
        <v>0</v>
      </c>
      <c r="FG326" s="39" t="n">
        <v>0</v>
      </c>
      <c r="FH326" s="39" t="n">
        <v>0</v>
      </c>
      <c r="FI326" s="39" t="n">
        <v>0</v>
      </c>
      <c r="FJ326" s="39" t="n">
        <v>0</v>
      </c>
      <c r="FK326" s="39" t="n">
        <v>0</v>
      </c>
      <c r="FL326" s="39" t="n">
        <v>0</v>
      </c>
      <c r="FM326" s="39" t="n">
        <v>0</v>
      </c>
      <c r="FN326" s="39" t="n">
        <v>0</v>
      </c>
      <c r="FO326" s="39" t="n">
        <v>0</v>
      </c>
      <c r="FP326" s="39" t="n">
        <v>0</v>
      </c>
      <c r="FQ326" s="39" t="n">
        <v>1</v>
      </c>
      <c r="FR326" s="39" t="n">
        <v>0</v>
      </c>
      <c r="FS326" s="39" t="n">
        <v>0</v>
      </c>
      <c r="FT326" s="39" t="n">
        <v>0</v>
      </c>
      <c r="FU326" s="39" t="n">
        <v>0</v>
      </c>
      <c r="FV326" s="39" t="n">
        <v>0</v>
      </c>
      <c r="FW326" s="39" t="n">
        <v>0</v>
      </c>
      <c r="FX326" s="39" t="n">
        <v>0</v>
      </c>
      <c r="FY326" s="39" t="n">
        <v>2</v>
      </c>
      <c r="FZ326" s="39" t="n">
        <v>0</v>
      </c>
      <c r="GA326" s="39" t="n">
        <v>0</v>
      </c>
      <c r="GB326" s="39" t="n">
        <v>0</v>
      </c>
      <c r="GC326" s="39" t="n">
        <v>0</v>
      </c>
      <c r="GD326" s="39" t="n">
        <v>0</v>
      </c>
      <c r="GE326" s="39" t="n">
        <v>0</v>
      </c>
      <c r="GF326" s="39" t="n">
        <v>0</v>
      </c>
      <c r="GG326" s="39" t="n">
        <v>0</v>
      </c>
      <c r="GH326" s="39" t="n">
        <v>0</v>
      </c>
      <c r="GI326" s="39" t="n">
        <v>0</v>
      </c>
      <c r="GJ326" s="39" t="n">
        <v>0</v>
      </c>
      <c r="GK326" s="39" t="n">
        <v>0</v>
      </c>
      <c r="GL326" s="39" t="n">
        <v>0</v>
      </c>
      <c r="GM326" s="39" t="n">
        <v>0</v>
      </c>
      <c r="GN326" s="39" t="n">
        <v>0</v>
      </c>
      <c r="GO326" s="39" t="n">
        <v>0</v>
      </c>
      <c r="GP326" s="39" t="n">
        <v>0</v>
      </c>
      <c r="GQ326" s="39" t="n">
        <v>1</v>
      </c>
      <c r="GR326" s="39" t="n">
        <v>0</v>
      </c>
      <c r="GS326" s="39" t="n">
        <v>0</v>
      </c>
      <c r="GT326" s="39" t="n">
        <v>0</v>
      </c>
      <c r="GU326" s="39" t="n">
        <v>0</v>
      </c>
      <c r="GV326" s="39" t="n">
        <v>0</v>
      </c>
      <c r="GW326" s="39" t="n">
        <v>0</v>
      </c>
      <c r="GX326" s="39" t="n">
        <v>0</v>
      </c>
      <c r="GY326" s="39" t="n">
        <v>0</v>
      </c>
      <c r="GZ326" s="39" t="n">
        <v>0</v>
      </c>
      <c r="HA326" s="39" t="n">
        <v>0</v>
      </c>
      <c r="HB326" s="39" t="n">
        <v>0</v>
      </c>
      <c r="HC326" s="39" t="n">
        <v>0</v>
      </c>
      <c r="HD326" s="39" t="n">
        <v>0</v>
      </c>
      <c r="HE326" s="39" t="n">
        <v>0</v>
      </c>
      <c r="HF326" s="39" t="n">
        <v>0</v>
      </c>
      <c r="HG326" s="39" t="n">
        <v>0</v>
      </c>
      <c r="HH326" s="39" t="n">
        <v>0</v>
      </c>
      <c r="HI326" s="39" t="n">
        <v>0</v>
      </c>
      <c r="HJ326" s="39" t="n">
        <v>0</v>
      </c>
      <c r="HK326" s="39" t="n">
        <v>0</v>
      </c>
      <c r="HL326" s="39" t="n">
        <v>0</v>
      </c>
      <c r="HM326" s="39" t="n">
        <v>0</v>
      </c>
      <c r="HN326" s="39" t="n">
        <v>0</v>
      </c>
      <c r="HO326" s="39" t="n">
        <v>0</v>
      </c>
      <c r="HP326" s="39" t="n">
        <v>0</v>
      </c>
      <c r="HQ326" s="39" t="n">
        <v>0</v>
      </c>
      <c r="HR326" s="39" t="n">
        <v>0</v>
      </c>
      <c r="HS326" s="39" t="n">
        <v>0</v>
      </c>
      <c r="HT326" s="39" t="n">
        <v>0</v>
      </c>
      <c r="HU326" s="39" t="n">
        <v>0</v>
      </c>
      <c r="HV326" s="39" t="n">
        <v>0</v>
      </c>
      <c r="HW326" s="39" t="n">
        <v>0</v>
      </c>
      <c r="HX326" s="39" t="n">
        <v>0</v>
      </c>
      <c r="HY326" s="39" t="n">
        <v>0</v>
      </c>
      <c r="HZ326" s="39" t="n">
        <v>0</v>
      </c>
      <c r="IA326" s="39" t="n">
        <v>0</v>
      </c>
      <c r="IB326" s="39" t="n">
        <v>0</v>
      </c>
      <c r="IC326" s="39" t="n">
        <v>0</v>
      </c>
      <c r="ID326" s="39" t="n">
        <v>0</v>
      </c>
      <c r="IE326" s="39" t="n">
        <v>0</v>
      </c>
      <c r="IF326" s="39" t="n">
        <v>0</v>
      </c>
      <c r="IG326" s="39" t="n">
        <v>556</v>
      </c>
    </row>
    <row r="327" customFormat="false" ht="15" hidden="false" customHeight="false" outlineLevel="0" collapsed="false">
      <c r="A327" s="11" t="s">
        <v>771</v>
      </c>
      <c r="B327" s="11" t="s">
        <v>105</v>
      </c>
      <c r="C327" s="11" t="s">
        <v>716</v>
      </c>
      <c r="D327" s="11" t="s">
        <v>765</v>
      </c>
      <c r="E327" s="11" t="s">
        <v>772</v>
      </c>
      <c r="F327" s="39" t="n">
        <v>522</v>
      </c>
      <c r="G327" s="39" t="n">
        <v>867</v>
      </c>
      <c r="H327" s="39" t="n">
        <v>754</v>
      </c>
      <c r="I327" s="39" t="n">
        <v>691</v>
      </c>
      <c r="J327" s="39" t="n">
        <v>570</v>
      </c>
      <c r="K327" s="39" t="n">
        <v>636</v>
      </c>
      <c r="L327" s="39" t="n">
        <v>948</v>
      </c>
      <c r="M327" s="39" t="n">
        <v>714</v>
      </c>
      <c r="N327" s="39" t="n">
        <v>140</v>
      </c>
      <c r="O327" s="39" t="n">
        <v>214</v>
      </c>
      <c r="P327" s="39" t="n">
        <v>166</v>
      </c>
      <c r="Q327" s="39" t="n">
        <v>112</v>
      </c>
      <c r="R327" s="39" t="n">
        <v>134</v>
      </c>
      <c r="S327" s="39" t="n">
        <v>367</v>
      </c>
      <c r="T327" s="39" t="n">
        <v>368</v>
      </c>
      <c r="U327" s="39" t="n">
        <v>26</v>
      </c>
      <c r="V327" s="39" t="n">
        <v>74</v>
      </c>
      <c r="W327" s="39" t="n">
        <v>40</v>
      </c>
      <c r="X327" s="39" t="n">
        <v>199</v>
      </c>
      <c r="Y327" s="39" t="n">
        <v>70</v>
      </c>
      <c r="Z327" s="39" t="n">
        <v>63</v>
      </c>
      <c r="AA327" s="39" t="n">
        <v>70</v>
      </c>
      <c r="AB327" s="39" t="n">
        <v>121</v>
      </c>
      <c r="AC327" s="39" t="n">
        <v>98</v>
      </c>
      <c r="AD327" s="39" t="n">
        <v>109</v>
      </c>
      <c r="AE327" s="39" t="n">
        <v>0</v>
      </c>
      <c r="AF327" s="39" t="n">
        <v>202</v>
      </c>
      <c r="AG327" s="39" t="n">
        <v>306</v>
      </c>
      <c r="AH327" s="39" t="n">
        <v>146</v>
      </c>
      <c r="AI327" s="39" t="n">
        <v>137</v>
      </c>
      <c r="AJ327" s="39" t="n">
        <v>10</v>
      </c>
      <c r="AK327" s="39" t="n">
        <v>169</v>
      </c>
      <c r="AL327" s="39" t="n">
        <v>74</v>
      </c>
      <c r="AM327" s="39" t="n">
        <v>116</v>
      </c>
      <c r="AN327" s="39" t="n">
        <v>0</v>
      </c>
      <c r="AO327" s="39" t="n">
        <v>29</v>
      </c>
      <c r="AP327" s="39" t="n">
        <v>65</v>
      </c>
      <c r="AQ327" s="39" t="n">
        <v>0</v>
      </c>
      <c r="AR327" s="39" t="n">
        <v>23</v>
      </c>
      <c r="AS327" s="39" t="n">
        <v>34</v>
      </c>
      <c r="AT327" s="39" t="n">
        <v>41</v>
      </c>
      <c r="AU327" s="39" t="n">
        <v>43</v>
      </c>
      <c r="AV327" s="39" t="n">
        <v>0</v>
      </c>
      <c r="AW327" s="39" t="n">
        <v>8</v>
      </c>
      <c r="AX327" s="39" t="n">
        <v>10</v>
      </c>
      <c r="AY327" s="39" t="n">
        <v>21</v>
      </c>
      <c r="AZ327" s="39" t="n">
        <v>5</v>
      </c>
      <c r="BA327" s="39" t="n">
        <v>106</v>
      </c>
      <c r="BB327" s="39" t="n">
        <v>3</v>
      </c>
      <c r="BC327" s="39" t="n">
        <v>1</v>
      </c>
      <c r="BD327" s="39" t="n">
        <v>1</v>
      </c>
      <c r="BE327" s="39" t="n">
        <v>8</v>
      </c>
      <c r="BF327" s="39" t="n">
        <v>36</v>
      </c>
      <c r="BG327" s="39" t="n">
        <v>30</v>
      </c>
      <c r="BH327" s="39" t="n">
        <v>0</v>
      </c>
      <c r="BI327" s="39" t="n">
        <v>6</v>
      </c>
      <c r="BJ327" s="39" t="n">
        <v>5</v>
      </c>
      <c r="BK327" s="39" t="n">
        <v>1</v>
      </c>
      <c r="BL327" s="39" t="n">
        <v>15</v>
      </c>
      <c r="BM327" s="39" t="n">
        <v>4</v>
      </c>
      <c r="BN327" s="39" t="n">
        <v>23</v>
      </c>
      <c r="BO327" s="39" t="n">
        <v>15</v>
      </c>
      <c r="BP327" s="39" t="n">
        <v>0</v>
      </c>
      <c r="BQ327" s="39" t="n">
        <v>16</v>
      </c>
      <c r="BR327" s="39" t="n">
        <v>1</v>
      </c>
      <c r="BS327" s="39" t="n">
        <v>4</v>
      </c>
      <c r="BT327" s="39" t="n">
        <v>4</v>
      </c>
      <c r="BU327" s="39" t="n">
        <v>1</v>
      </c>
      <c r="BV327" s="39" t="n">
        <v>12</v>
      </c>
      <c r="BW327" s="39" t="n">
        <v>7</v>
      </c>
      <c r="BX327" s="39" t="n">
        <v>2</v>
      </c>
      <c r="BY327" s="39" t="n">
        <v>2</v>
      </c>
      <c r="BZ327" s="39" t="n">
        <v>12</v>
      </c>
      <c r="CA327" s="39" t="n">
        <v>0</v>
      </c>
      <c r="CB327" s="39" t="n">
        <v>0</v>
      </c>
      <c r="CC327" s="39" t="n">
        <v>0</v>
      </c>
      <c r="CD327" s="39" t="n">
        <v>0</v>
      </c>
      <c r="CE327" s="39" t="n">
        <v>16</v>
      </c>
      <c r="CF327" s="39" t="n">
        <v>0</v>
      </c>
      <c r="CG327" s="39" t="n">
        <v>13</v>
      </c>
      <c r="CH327" s="39" t="n">
        <v>10</v>
      </c>
      <c r="CI327" s="39" t="n">
        <v>6</v>
      </c>
      <c r="CJ327" s="39" t="n">
        <v>0</v>
      </c>
      <c r="CK327" s="39" t="n">
        <v>0</v>
      </c>
      <c r="CL327" s="39" t="n">
        <v>0</v>
      </c>
      <c r="CM327" s="39" t="n">
        <v>1</v>
      </c>
      <c r="CN327" s="39" t="n">
        <v>1</v>
      </c>
      <c r="CO327" s="39" t="n">
        <v>2</v>
      </c>
      <c r="CP327" s="39" t="n">
        <v>0</v>
      </c>
      <c r="CQ327" s="39" t="n">
        <v>12</v>
      </c>
      <c r="CR327" s="39" t="n">
        <v>7</v>
      </c>
      <c r="CS327" s="39" t="n">
        <v>6</v>
      </c>
      <c r="CT327" s="39" t="n">
        <v>0</v>
      </c>
      <c r="CU327" s="39" t="n">
        <v>1</v>
      </c>
      <c r="CV327" s="39" t="n">
        <v>3</v>
      </c>
      <c r="CW327" s="39" t="n">
        <v>10</v>
      </c>
      <c r="CX327" s="39" t="n">
        <v>0</v>
      </c>
      <c r="CY327" s="39" t="n">
        <v>0</v>
      </c>
      <c r="CZ327" s="39" t="n">
        <v>0</v>
      </c>
      <c r="DA327" s="39" t="n">
        <v>3</v>
      </c>
      <c r="DB327" s="39" t="n">
        <v>3</v>
      </c>
      <c r="DC327" s="39" t="n">
        <v>0</v>
      </c>
      <c r="DD327" s="39" t="n">
        <v>0</v>
      </c>
      <c r="DE327" s="39" t="n">
        <v>0</v>
      </c>
      <c r="DF327" s="39" t="n">
        <v>1</v>
      </c>
      <c r="DG327" s="39" t="n">
        <v>1</v>
      </c>
      <c r="DH327" s="39" t="n">
        <v>1</v>
      </c>
      <c r="DI327" s="39" t="n">
        <v>0</v>
      </c>
      <c r="DJ327" s="39" t="n">
        <v>4</v>
      </c>
      <c r="DK327" s="39" t="n">
        <v>0</v>
      </c>
      <c r="DL327" s="39" t="n">
        <v>4</v>
      </c>
      <c r="DM327" s="39" t="n">
        <v>0</v>
      </c>
      <c r="DN327" s="39" t="n">
        <v>0</v>
      </c>
      <c r="DO327" s="39" t="n">
        <v>0</v>
      </c>
      <c r="DP327" s="39" t="n">
        <v>0</v>
      </c>
      <c r="DQ327" s="39" t="n">
        <v>0</v>
      </c>
      <c r="DR327" s="39" t="n">
        <v>0</v>
      </c>
      <c r="DS327" s="39" t="n">
        <v>3</v>
      </c>
      <c r="DT327" s="39" t="n">
        <v>0</v>
      </c>
      <c r="DU327" s="39" t="n">
        <v>1</v>
      </c>
      <c r="DV327" s="39" t="n">
        <v>2</v>
      </c>
      <c r="DW327" s="39" t="n">
        <v>0</v>
      </c>
      <c r="DX327" s="39" t="n">
        <v>0</v>
      </c>
      <c r="DY327" s="39" t="n">
        <v>0</v>
      </c>
      <c r="DZ327" s="39" t="n">
        <v>0</v>
      </c>
      <c r="EA327" s="39" t="n">
        <v>0</v>
      </c>
      <c r="EB327" s="39" t="n">
        <v>1</v>
      </c>
      <c r="EC327" s="39" t="n">
        <v>0</v>
      </c>
      <c r="ED327" s="39" t="n">
        <v>0</v>
      </c>
      <c r="EE327" s="39" t="n">
        <v>0</v>
      </c>
      <c r="EF327" s="39" t="n">
        <v>0</v>
      </c>
      <c r="EG327" s="39" t="n">
        <v>0</v>
      </c>
      <c r="EH327" s="39" t="n">
        <v>21</v>
      </c>
      <c r="EI327" s="39" t="n">
        <v>0</v>
      </c>
      <c r="EJ327" s="39" t="n">
        <v>0</v>
      </c>
      <c r="EK327" s="39" t="n">
        <v>0</v>
      </c>
      <c r="EL327" s="39" t="n">
        <v>0</v>
      </c>
      <c r="EM327" s="39" t="n">
        <v>0</v>
      </c>
      <c r="EN327" s="39" t="n">
        <v>0</v>
      </c>
      <c r="EO327" s="39" t="n">
        <v>0</v>
      </c>
      <c r="EP327" s="39" t="n">
        <v>0</v>
      </c>
      <c r="EQ327" s="39" t="n">
        <v>0</v>
      </c>
      <c r="ER327" s="39" t="n">
        <v>0</v>
      </c>
      <c r="ES327" s="39" t="n">
        <v>0</v>
      </c>
      <c r="ET327" s="39" t="n">
        <v>0</v>
      </c>
      <c r="EU327" s="39" t="n">
        <v>1</v>
      </c>
      <c r="EV327" s="39" t="n">
        <v>2</v>
      </c>
      <c r="EW327" s="39" t="n">
        <v>0</v>
      </c>
      <c r="EX327" s="39" t="n">
        <v>1</v>
      </c>
      <c r="EY327" s="39" t="n">
        <v>0</v>
      </c>
      <c r="EZ327" s="39" t="n">
        <v>0</v>
      </c>
      <c r="FA327" s="39" t="n">
        <v>0</v>
      </c>
      <c r="FB327" s="39" t="n">
        <v>0</v>
      </c>
      <c r="FC327" s="39" t="n">
        <v>0</v>
      </c>
      <c r="FD327" s="39" t="n">
        <v>0</v>
      </c>
      <c r="FE327" s="39" t="n">
        <v>0</v>
      </c>
      <c r="FF327" s="39" t="n">
        <v>0</v>
      </c>
      <c r="FG327" s="39" t="n">
        <v>0</v>
      </c>
      <c r="FH327" s="39" t="n">
        <v>0</v>
      </c>
      <c r="FI327" s="39" t="n">
        <v>0</v>
      </c>
      <c r="FJ327" s="39" t="n">
        <v>1</v>
      </c>
      <c r="FK327" s="39" t="n">
        <v>0</v>
      </c>
      <c r="FL327" s="39" t="n">
        <v>0</v>
      </c>
      <c r="FM327" s="39" t="n">
        <v>0</v>
      </c>
      <c r="FN327" s="39" t="n">
        <v>0</v>
      </c>
      <c r="FO327" s="39" t="n">
        <v>0</v>
      </c>
      <c r="FP327" s="39" t="n">
        <v>0</v>
      </c>
      <c r="FQ327" s="39" t="n">
        <v>0</v>
      </c>
      <c r="FR327" s="39" t="n">
        <v>0</v>
      </c>
      <c r="FS327" s="39" t="n">
        <v>0</v>
      </c>
      <c r="FT327" s="39" t="n">
        <v>0</v>
      </c>
      <c r="FU327" s="39" t="n">
        <v>0</v>
      </c>
      <c r="FV327" s="39" t="n">
        <v>0</v>
      </c>
      <c r="FW327" s="39" t="n">
        <v>0</v>
      </c>
      <c r="FX327" s="39" t="n">
        <v>0</v>
      </c>
      <c r="FY327" s="39" t="n">
        <v>0</v>
      </c>
      <c r="FZ327" s="39" t="n">
        <v>0</v>
      </c>
      <c r="GA327" s="39" t="n">
        <v>0</v>
      </c>
      <c r="GB327" s="39" t="n">
        <v>0</v>
      </c>
      <c r="GC327" s="39" t="n">
        <v>0</v>
      </c>
      <c r="GD327" s="39" t="n">
        <v>0</v>
      </c>
      <c r="GE327" s="39" t="n">
        <v>0</v>
      </c>
      <c r="GF327" s="39" t="n">
        <v>0</v>
      </c>
      <c r="GG327" s="39" t="n">
        <v>0</v>
      </c>
      <c r="GH327" s="39" t="n">
        <v>0</v>
      </c>
      <c r="GI327" s="39" t="n">
        <v>0</v>
      </c>
      <c r="GJ327" s="39" t="n">
        <v>0</v>
      </c>
      <c r="GK327" s="39" t="n">
        <v>0</v>
      </c>
      <c r="GL327" s="39" t="n">
        <v>0</v>
      </c>
      <c r="GM327" s="39" t="n">
        <v>0</v>
      </c>
      <c r="GN327" s="39" t="n">
        <v>0</v>
      </c>
      <c r="GO327" s="39" t="n">
        <v>0</v>
      </c>
      <c r="GP327" s="39" t="n">
        <v>0</v>
      </c>
      <c r="GQ327" s="39" t="n">
        <v>0</v>
      </c>
      <c r="GR327" s="39" t="n">
        <v>0</v>
      </c>
      <c r="GS327" s="39" t="n">
        <v>0</v>
      </c>
      <c r="GT327" s="39" t="n">
        <v>0</v>
      </c>
      <c r="GU327" s="39" t="n">
        <v>0</v>
      </c>
      <c r="GV327" s="39" t="n">
        <v>0</v>
      </c>
      <c r="GW327" s="39" t="n">
        <v>0</v>
      </c>
      <c r="GX327" s="39" t="n">
        <v>0</v>
      </c>
      <c r="GY327" s="39" t="n">
        <v>0</v>
      </c>
      <c r="GZ327" s="39" t="n">
        <v>0</v>
      </c>
      <c r="HA327" s="39" t="n">
        <v>0</v>
      </c>
      <c r="HB327" s="39" t="n">
        <v>0</v>
      </c>
      <c r="HC327" s="39" t="n">
        <v>0</v>
      </c>
      <c r="HD327" s="39" t="n">
        <v>0</v>
      </c>
      <c r="HE327" s="39" t="n">
        <v>0</v>
      </c>
      <c r="HF327" s="39" t="n">
        <v>0</v>
      </c>
      <c r="HG327" s="39" t="n">
        <v>0</v>
      </c>
      <c r="HH327" s="39" t="n">
        <v>0</v>
      </c>
      <c r="HI327" s="39" t="n">
        <v>0</v>
      </c>
      <c r="HJ327" s="39" t="n">
        <v>1</v>
      </c>
      <c r="HK327" s="39" t="n">
        <v>0</v>
      </c>
      <c r="HL327" s="39" t="n">
        <v>0</v>
      </c>
      <c r="HM327" s="39" t="n">
        <v>0</v>
      </c>
      <c r="HN327" s="39" t="n">
        <v>0</v>
      </c>
      <c r="HO327" s="39" t="n">
        <v>0</v>
      </c>
      <c r="HP327" s="39" t="n">
        <v>0</v>
      </c>
      <c r="HQ327" s="39" t="n">
        <v>0</v>
      </c>
      <c r="HR327" s="39" t="n">
        <v>0</v>
      </c>
      <c r="HS327" s="39" t="n">
        <v>0</v>
      </c>
      <c r="HT327" s="39" t="n">
        <v>0</v>
      </c>
      <c r="HU327" s="39" t="n">
        <v>0</v>
      </c>
      <c r="HV327" s="39" t="n">
        <v>0</v>
      </c>
      <c r="HW327" s="39" t="n">
        <v>0</v>
      </c>
      <c r="HX327" s="39" t="n">
        <v>0</v>
      </c>
      <c r="HY327" s="39" t="n">
        <v>0</v>
      </c>
      <c r="HZ327" s="39" t="n">
        <v>0</v>
      </c>
      <c r="IA327" s="39" t="n">
        <v>0</v>
      </c>
      <c r="IB327" s="39" t="n">
        <v>0</v>
      </c>
      <c r="IC327" s="39" t="n">
        <v>0</v>
      </c>
      <c r="ID327" s="39" t="n">
        <v>0</v>
      </c>
      <c r="IE327" s="39" t="n">
        <v>0</v>
      </c>
      <c r="IF327" s="39" t="n">
        <v>0</v>
      </c>
      <c r="IG327" s="39" t="n">
        <v>1569</v>
      </c>
    </row>
    <row r="328" customFormat="false" ht="15" hidden="false" customHeight="false" outlineLevel="0" collapsed="false">
      <c r="A328" s="11" t="s">
        <v>773</v>
      </c>
      <c r="B328" s="11" t="s">
        <v>105</v>
      </c>
      <c r="C328" s="11" t="s">
        <v>716</v>
      </c>
      <c r="D328" s="11" t="s">
        <v>765</v>
      </c>
      <c r="E328" s="11" t="s">
        <v>774</v>
      </c>
      <c r="F328" s="39" t="n">
        <v>862</v>
      </c>
      <c r="G328" s="39" t="n">
        <v>1592</v>
      </c>
      <c r="H328" s="39" t="n">
        <v>847</v>
      </c>
      <c r="I328" s="39" t="n">
        <v>519</v>
      </c>
      <c r="J328" s="39" t="n">
        <v>251</v>
      </c>
      <c r="K328" s="39" t="n">
        <v>805</v>
      </c>
      <c r="L328" s="39" t="n">
        <v>466</v>
      </c>
      <c r="M328" s="39" t="n">
        <v>298</v>
      </c>
      <c r="N328" s="39" t="n">
        <v>370</v>
      </c>
      <c r="O328" s="39" t="n">
        <v>597</v>
      </c>
      <c r="P328" s="39" t="n">
        <v>47</v>
      </c>
      <c r="Q328" s="39" t="n">
        <v>73</v>
      </c>
      <c r="R328" s="39" t="n">
        <v>164</v>
      </c>
      <c r="S328" s="39" t="n">
        <v>366</v>
      </c>
      <c r="T328" s="39" t="n">
        <v>327</v>
      </c>
      <c r="U328" s="39" t="n">
        <v>168</v>
      </c>
      <c r="V328" s="39" t="n">
        <v>94</v>
      </c>
      <c r="W328" s="39" t="n">
        <v>306</v>
      </c>
      <c r="X328" s="39" t="n">
        <v>165</v>
      </c>
      <c r="Y328" s="39" t="n">
        <v>23</v>
      </c>
      <c r="Z328" s="39" t="n">
        <v>132</v>
      </c>
      <c r="AA328" s="39" t="n">
        <v>95</v>
      </c>
      <c r="AB328" s="39" t="n">
        <v>127</v>
      </c>
      <c r="AC328" s="39" t="n">
        <v>378</v>
      </c>
      <c r="AD328" s="39" t="n">
        <v>59</v>
      </c>
      <c r="AE328" s="39" t="n">
        <v>1</v>
      </c>
      <c r="AF328" s="39" t="n">
        <v>144</v>
      </c>
      <c r="AG328" s="39" t="n">
        <v>75</v>
      </c>
      <c r="AH328" s="39" t="n">
        <v>30</v>
      </c>
      <c r="AI328" s="39" t="n">
        <v>231</v>
      </c>
      <c r="AJ328" s="39" t="n">
        <v>8</v>
      </c>
      <c r="AK328" s="39" t="n">
        <v>24</v>
      </c>
      <c r="AL328" s="39" t="n">
        <v>140</v>
      </c>
      <c r="AM328" s="39" t="n">
        <v>177</v>
      </c>
      <c r="AN328" s="39" t="n">
        <v>25</v>
      </c>
      <c r="AO328" s="39" t="n">
        <v>41</v>
      </c>
      <c r="AP328" s="39" t="n">
        <v>86</v>
      </c>
      <c r="AQ328" s="39" t="n">
        <v>4</v>
      </c>
      <c r="AR328" s="39" t="n">
        <v>60</v>
      </c>
      <c r="AS328" s="39" t="n">
        <v>42</v>
      </c>
      <c r="AT328" s="39" t="n">
        <v>17</v>
      </c>
      <c r="AU328" s="39" t="n">
        <v>95</v>
      </c>
      <c r="AV328" s="39" t="n">
        <v>2</v>
      </c>
      <c r="AW328" s="39" t="n">
        <v>18</v>
      </c>
      <c r="AX328" s="39" t="n">
        <v>14</v>
      </c>
      <c r="AY328" s="39" t="n">
        <v>67</v>
      </c>
      <c r="AZ328" s="39" t="n">
        <v>29</v>
      </c>
      <c r="BA328" s="39" t="n">
        <v>13</v>
      </c>
      <c r="BB328" s="39" t="n">
        <v>7</v>
      </c>
      <c r="BC328" s="39" t="n">
        <v>0</v>
      </c>
      <c r="BD328" s="39" t="n">
        <v>19</v>
      </c>
      <c r="BE328" s="39" t="n">
        <v>4</v>
      </c>
      <c r="BF328" s="39" t="n">
        <v>68</v>
      </c>
      <c r="BG328" s="39" t="n">
        <v>34</v>
      </c>
      <c r="BH328" s="39" t="n">
        <v>44</v>
      </c>
      <c r="BI328" s="39" t="n">
        <v>18</v>
      </c>
      <c r="BJ328" s="39" t="n">
        <v>7</v>
      </c>
      <c r="BK328" s="39" t="n">
        <v>0</v>
      </c>
      <c r="BL328" s="39" t="n">
        <v>3</v>
      </c>
      <c r="BM328" s="39" t="n">
        <v>13</v>
      </c>
      <c r="BN328" s="39" t="n">
        <v>0</v>
      </c>
      <c r="BO328" s="39" t="n">
        <v>12</v>
      </c>
      <c r="BP328" s="39" t="n">
        <v>10</v>
      </c>
      <c r="BQ328" s="39" t="n">
        <v>0</v>
      </c>
      <c r="BR328" s="39" t="n">
        <v>8</v>
      </c>
      <c r="BS328" s="39" t="n">
        <v>2</v>
      </c>
      <c r="BT328" s="39" t="n">
        <v>7</v>
      </c>
      <c r="BU328" s="39" t="n">
        <v>4</v>
      </c>
      <c r="BV328" s="39" t="n">
        <v>1</v>
      </c>
      <c r="BW328" s="39" t="n">
        <v>64</v>
      </c>
      <c r="BX328" s="39" t="n">
        <v>9</v>
      </c>
      <c r="BY328" s="39" t="n">
        <v>18</v>
      </c>
      <c r="BZ328" s="39" t="n">
        <v>13</v>
      </c>
      <c r="CA328" s="39" t="n">
        <v>0</v>
      </c>
      <c r="CB328" s="39" t="n">
        <v>0</v>
      </c>
      <c r="CC328" s="39" t="n">
        <v>2</v>
      </c>
      <c r="CD328" s="39" t="n">
        <v>29</v>
      </c>
      <c r="CE328" s="39" t="n">
        <v>24</v>
      </c>
      <c r="CF328" s="39" t="n">
        <v>1</v>
      </c>
      <c r="CG328" s="39" t="n">
        <v>5</v>
      </c>
      <c r="CH328" s="39" t="n">
        <v>12</v>
      </c>
      <c r="CI328" s="39" t="n">
        <v>0</v>
      </c>
      <c r="CJ328" s="39" t="n">
        <v>3</v>
      </c>
      <c r="CK328" s="39" t="n">
        <v>0</v>
      </c>
      <c r="CL328" s="39" t="n">
        <v>2</v>
      </c>
      <c r="CM328" s="39" t="n">
        <v>0</v>
      </c>
      <c r="CN328" s="39" t="n">
        <v>0</v>
      </c>
      <c r="CO328" s="39" t="n">
        <v>8</v>
      </c>
      <c r="CP328" s="39" t="n">
        <v>0</v>
      </c>
      <c r="CQ328" s="39" t="n">
        <v>37</v>
      </c>
      <c r="CR328" s="39" t="n">
        <v>5</v>
      </c>
      <c r="CS328" s="39" t="n">
        <v>15</v>
      </c>
      <c r="CT328" s="39" t="n">
        <v>1</v>
      </c>
      <c r="CU328" s="39" t="n">
        <v>5</v>
      </c>
      <c r="CV328" s="39" t="n">
        <v>0</v>
      </c>
      <c r="CW328" s="39" t="n">
        <v>3</v>
      </c>
      <c r="CX328" s="39" t="n">
        <v>1</v>
      </c>
      <c r="CY328" s="39" t="n">
        <v>5</v>
      </c>
      <c r="CZ328" s="39" t="n">
        <v>10</v>
      </c>
      <c r="DA328" s="39" t="n">
        <v>0</v>
      </c>
      <c r="DB328" s="39" t="n">
        <v>7</v>
      </c>
      <c r="DC328" s="39" t="n">
        <v>8</v>
      </c>
      <c r="DD328" s="39" t="n">
        <v>0</v>
      </c>
      <c r="DE328" s="39" t="n">
        <v>6</v>
      </c>
      <c r="DF328" s="39" t="n">
        <v>2</v>
      </c>
      <c r="DG328" s="39" t="n">
        <v>0</v>
      </c>
      <c r="DH328" s="39" t="n">
        <v>0</v>
      </c>
      <c r="DI328" s="39" t="n">
        <v>0</v>
      </c>
      <c r="DJ328" s="39" t="n">
        <v>0</v>
      </c>
      <c r="DK328" s="39" t="n">
        <v>0</v>
      </c>
      <c r="DL328" s="39" t="n">
        <v>7</v>
      </c>
      <c r="DM328" s="39" t="n">
        <v>5</v>
      </c>
      <c r="DN328" s="39" t="n">
        <v>3</v>
      </c>
      <c r="DO328" s="39" t="n">
        <v>0</v>
      </c>
      <c r="DP328" s="39" t="n">
        <v>0</v>
      </c>
      <c r="DQ328" s="39" t="n">
        <v>0</v>
      </c>
      <c r="DR328" s="39" t="n">
        <v>1</v>
      </c>
      <c r="DS328" s="39" t="n">
        <v>2</v>
      </c>
      <c r="DT328" s="39" t="n">
        <v>0</v>
      </c>
      <c r="DU328" s="39" t="n">
        <v>1</v>
      </c>
      <c r="DV328" s="39" t="n">
        <v>4</v>
      </c>
      <c r="DW328" s="39" t="n">
        <v>0</v>
      </c>
      <c r="DX328" s="39" t="n">
        <v>0</v>
      </c>
      <c r="DY328" s="39" t="n">
        <v>1</v>
      </c>
      <c r="DZ328" s="39" t="n">
        <v>7</v>
      </c>
      <c r="EA328" s="39" t="n">
        <v>2</v>
      </c>
      <c r="EB328" s="39" t="n">
        <v>0</v>
      </c>
      <c r="EC328" s="39" t="n">
        <v>0</v>
      </c>
      <c r="ED328" s="39" t="n">
        <v>4</v>
      </c>
      <c r="EE328" s="39" t="n">
        <v>0</v>
      </c>
      <c r="EF328" s="39" t="n">
        <v>5</v>
      </c>
      <c r="EG328" s="39" t="n">
        <v>3</v>
      </c>
      <c r="EH328" s="39" t="n">
        <v>0</v>
      </c>
      <c r="EI328" s="39" t="n">
        <v>0</v>
      </c>
      <c r="EJ328" s="39" t="n">
        <v>0</v>
      </c>
      <c r="EK328" s="39" t="n">
        <v>10</v>
      </c>
      <c r="EL328" s="39" t="n">
        <v>0</v>
      </c>
      <c r="EM328" s="39" t="n">
        <v>0</v>
      </c>
      <c r="EN328" s="39" t="n">
        <v>2</v>
      </c>
      <c r="EO328" s="39" t="n">
        <v>0</v>
      </c>
      <c r="EP328" s="39" t="n">
        <v>0</v>
      </c>
      <c r="EQ328" s="39" t="n">
        <v>7</v>
      </c>
      <c r="ER328" s="39" t="n">
        <v>0</v>
      </c>
      <c r="ES328" s="39" t="n">
        <v>0</v>
      </c>
      <c r="ET328" s="39" t="n">
        <v>0</v>
      </c>
      <c r="EU328" s="39" t="n">
        <v>1</v>
      </c>
      <c r="EV328" s="39" t="n">
        <v>0</v>
      </c>
      <c r="EW328" s="39" t="n">
        <v>3</v>
      </c>
      <c r="EX328" s="39" t="n">
        <v>2</v>
      </c>
      <c r="EY328" s="39" t="n">
        <v>0</v>
      </c>
      <c r="EZ328" s="39" t="n">
        <v>0</v>
      </c>
      <c r="FA328" s="39" t="n">
        <v>1</v>
      </c>
      <c r="FB328" s="39" t="n">
        <v>1</v>
      </c>
      <c r="FC328" s="39" t="n">
        <v>0</v>
      </c>
      <c r="FD328" s="39" t="n">
        <v>0</v>
      </c>
      <c r="FE328" s="39" t="n">
        <v>0</v>
      </c>
      <c r="FF328" s="39" t="n">
        <v>0</v>
      </c>
      <c r="FG328" s="39" t="n">
        <v>1</v>
      </c>
      <c r="FH328" s="39" t="n">
        <v>0</v>
      </c>
      <c r="FI328" s="39" t="n">
        <v>0</v>
      </c>
      <c r="FJ328" s="39" t="n">
        <v>0</v>
      </c>
      <c r="FK328" s="39" t="n">
        <v>0</v>
      </c>
      <c r="FL328" s="39" t="n">
        <v>0</v>
      </c>
      <c r="FM328" s="39" t="n">
        <v>0</v>
      </c>
      <c r="FN328" s="39" t="n">
        <v>1</v>
      </c>
      <c r="FO328" s="39" t="n">
        <v>0</v>
      </c>
      <c r="FP328" s="39" t="n">
        <v>0</v>
      </c>
      <c r="FQ328" s="39" t="n">
        <v>0</v>
      </c>
      <c r="FR328" s="39" t="n">
        <v>0</v>
      </c>
      <c r="FS328" s="39" t="n">
        <v>0</v>
      </c>
      <c r="FT328" s="39" t="n">
        <v>0</v>
      </c>
      <c r="FU328" s="39" t="n">
        <v>0</v>
      </c>
      <c r="FV328" s="39" t="n">
        <v>0</v>
      </c>
      <c r="FW328" s="39" t="n">
        <v>0</v>
      </c>
      <c r="FX328" s="39" t="n">
        <v>0</v>
      </c>
      <c r="FY328" s="39" t="n">
        <v>0</v>
      </c>
      <c r="FZ328" s="39" t="n">
        <v>0</v>
      </c>
      <c r="GA328" s="39" t="n">
        <v>0</v>
      </c>
      <c r="GB328" s="39" t="n">
        <v>0</v>
      </c>
      <c r="GC328" s="39" t="n">
        <v>0</v>
      </c>
      <c r="GD328" s="39" t="n">
        <v>0</v>
      </c>
      <c r="GE328" s="39" t="n">
        <v>3</v>
      </c>
      <c r="GF328" s="39" t="n">
        <v>0</v>
      </c>
      <c r="GG328" s="39" t="n">
        <v>0</v>
      </c>
      <c r="GH328" s="39" t="n">
        <v>0</v>
      </c>
      <c r="GI328" s="39" t="n">
        <v>0</v>
      </c>
      <c r="GJ328" s="39" t="n">
        <v>0</v>
      </c>
      <c r="GK328" s="39" t="n">
        <v>0</v>
      </c>
      <c r="GL328" s="39" t="n">
        <v>0</v>
      </c>
      <c r="GM328" s="39" t="n">
        <v>1</v>
      </c>
      <c r="GN328" s="39" t="n">
        <v>0</v>
      </c>
      <c r="GO328" s="39" t="n">
        <v>0</v>
      </c>
      <c r="GP328" s="39" t="n">
        <v>0</v>
      </c>
      <c r="GQ328" s="39" t="n">
        <v>0</v>
      </c>
      <c r="GR328" s="39" t="n">
        <v>0</v>
      </c>
      <c r="GS328" s="39" t="n">
        <v>0</v>
      </c>
      <c r="GT328" s="39" t="n">
        <v>0</v>
      </c>
      <c r="GU328" s="39" t="n">
        <v>0</v>
      </c>
      <c r="GV328" s="39" t="n">
        <v>0</v>
      </c>
      <c r="GW328" s="39" t="n">
        <v>0</v>
      </c>
      <c r="GX328" s="39" t="n">
        <v>0</v>
      </c>
      <c r="GY328" s="39" t="n">
        <v>0</v>
      </c>
      <c r="GZ328" s="39" t="n">
        <v>0</v>
      </c>
      <c r="HA328" s="39" t="n">
        <v>1</v>
      </c>
      <c r="HB328" s="39" t="n">
        <v>0</v>
      </c>
      <c r="HC328" s="39" t="n">
        <v>0</v>
      </c>
      <c r="HD328" s="39" t="n">
        <v>0</v>
      </c>
      <c r="HE328" s="39" t="n">
        <v>0</v>
      </c>
      <c r="HF328" s="39" t="n">
        <v>0</v>
      </c>
      <c r="HG328" s="39" t="n">
        <v>0</v>
      </c>
      <c r="HH328" s="39" t="n">
        <v>0</v>
      </c>
      <c r="HI328" s="39" t="n">
        <v>0</v>
      </c>
      <c r="HJ328" s="39" t="n">
        <v>3</v>
      </c>
      <c r="HK328" s="39" t="n">
        <v>0</v>
      </c>
      <c r="HL328" s="39" t="n">
        <v>0</v>
      </c>
      <c r="HM328" s="39" t="n">
        <v>0</v>
      </c>
      <c r="HN328" s="39" t="n">
        <v>0</v>
      </c>
      <c r="HO328" s="39" t="n">
        <v>1</v>
      </c>
      <c r="HP328" s="39" t="n">
        <v>0</v>
      </c>
      <c r="HQ328" s="39" t="n">
        <v>0</v>
      </c>
      <c r="HR328" s="39" t="n">
        <v>0</v>
      </c>
      <c r="HS328" s="39" t="n">
        <v>0</v>
      </c>
      <c r="HT328" s="39" t="n">
        <v>0</v>
      </c>
      <c r="HU328" s="39" t="n">
        <v>0</v>
      </c>
      <c r="HV328" s="39" t="n">
        <v>0</v>
      </c>
      <c r="HW328" s="39" t="n">
        <v>0</v>
      </c>
      <c r="HX328" s="39" t="n">
        <v>0</v>
      </c>
      <c r="HY328" s="39" t="n">
        <v>0</v>
      </c>
      <c r="HZ328" s="39" t="n">
        <v>0</v>
      </c>
      <c r="IA328" s="39" t="n">
        <v>0</v>
      </c>
      <c r="IB328" s="39" t="n">
        <v>0</v>
      </c>
      <c r="IC328" s="39" t="n">
        <v>0</v>
      </c>
      <c r="ID328" s="39" t="n">
        <v>0</v>
      </c>
      <c r="IE328" s="39" t="n">
        <v>0</v>
      </c>
      <c r="IF328" s="39" t="n">
        <v>0</v>
      </c>
      <c r="IG328" s="39" t="n">
        <v>935</v>
      </c>
    </row>
    <row r="329" customFormat="false" ht="15" hidden="false" customHeight="false" outlineLevel="0" collapsed="false">
      <c r="A329" s="11" t="s">
        <v>775</v>
      </c>
      <c r="B329" s="11" t="s">
        <v>105</v>
      </c>
      <c r="C329" s="11" t="s">
        <v>716</v>
      </c>
      <c r="D329" s="11" t="s">
        <v>765</v>
      </c>
      <c r="E329" s="11" t="s">
        <v>776</v>
      </c>
      <c r="F329" s="39" t="n">
        <v>756</v>
      </c>
      <c r="G329" s="39" t="n">
        <v>674</v>
      </c>
      <c r="H329" s="39" t="n">
        <v>580</v>
      </c>
      <c r="I329" s="39" t="n">
        <v>862</v>
      </c>
      <c r="J329" s="39" t="n">
        <v>535</v>
      </c>
      <c r="K329" s="39" t="n">
        <v>725</v>
      </c>
      <c r="L329" s="39" t="n">
        <v>741</v>
      </c>
      <c r="M329" s="39" t="n">
        <v>562</v>
      </c>
      <c r="N329" s="39" t="n">
        <v>285</v>
      </c>
      <c r="O329" s="39" t="n">
        <v>438</v>
      </c>
      <c r="P329" s="39" t="n">
        <v>213</v>
      </c>
      <c r="Q329" s="39" t="n">
        <v>45</v>
      </c>
      <c r="R329" s="39" t="n">
        <v>214</v>
      </c>
      <c r="S329" s="39" t="n">
        <v>371</v>
      </c>
      <c r="T329" s="39" t="n">
        <v>366</v>
      </c>
      <c r="U329" s="39" t="n">
        <v>51</v>
      </c>
      <c r="V329" s="39" t="n">
        <v>119</v>
      </c>
      <c r="W329" s="39" t="n">
        <v>170</v>
      </c>
      <c r="X329" s="39" t="n">
        <v>154</v>
      </c>
      <c r="Y329" s="39" t="n">
        <v>19</v>
      </c>
      <c r="Z329" s="39" t="n">
        <v>109</v>
      </c>
      <c r="AA329" s="39" t="n">
        <v>64</v>
      </c>
      <c r="AB329" s="39" t="n">
        <v>144</v>
      </c>
      <c r="AC329" s="39" t="n">
        <v>236</v>
      </c>
      <c r="AD329" s="39" t="n">
        <v>181</v>
      </c>
      <c r="AE329" s="39" t="n">
        <v>0</v>
      </c>
      <c r="AF329" s="39" t="n">
        <v>74</v>
      </c>
      <c r="AG329" s="39" t="n">
        <v>109</v>
      </c>
      <c r="AH329" s="39" t="n">
        <v>182</v>
      </c>
      <c r="AI329" s="39" t="n">
        <v>0</v>
      </c>
      <c r="AJ329" s="39" t="n">
        <v>0</v>
      </c>
      <c r="AK329" s="39" t="n">
        <v>629</v>
      </c>
      <c r="AL329" s="39" t="n">
        <v>96</v>
      </c>
      <c r="AM329" s="39" t="n">
        <v>185</v>
      </c>
      <c r="AN329" s="39" t="n">
        <v>0</v>
      </c>
      <c r="AO329" s="39" t="n">
        <v>25</v>
      </c>
      <c r="AP329" s="39" t="n">
        <v>3</v>
      </c>
      <c r="AQ329" s="39" t="n">
        <v>1</v>
      </c>
      <c r="AR329" s="39" t="n">
        <v>53</v>
      </c>
      <c r="AS329" s="39" t="n">
        <v>34</v>
      </c>
      <c r="AT329" s="39" t="n">
        <v>39</v>
      </c>
      <c r="AU329" s="39" t="n">
        <v>216</v>
      </c>
      <c r="AV329" s="39" t="n">
        <v>0</v>
      </c>
      <c r="AW329" s="39" t="n">
        <v>2</v>
      </c>
      <c r="AX329" s="39" t="n">
        <v>12</v>
      </c>
      <c r="AY329" s="39" t="n">
        <v>21</v>
      </c>
      <c r="AZ329" s="39" t="n">
        <v>0</v>
      </c>
      <c r="BA329" s="39" t="n">
        <v>0</v>
      </c>
      <c r="BB329" s="39" t="n">
        <v>1</v>
      </c>
      <c r="BC329" s="39" t="n">
        <v>0</v>
      </c>
      <c r="BD329" s="39" t="n">
        <v>0</v>
      </c>
      <c r="BE329" s="39" t="n">
        <v>0</v>
      </c>
      <c r="BF329" s="39" t="n">
        <v>81</v>
      </c>
      <c r="BG329" s="39" t="n">
        <v>27</v>
      </c>
      <c r="BH329" s="39" t="n">
        <v>0</v>
      </c>
      <c r="BI329" s="39" t="n">
        <v>5</v>
      </c>
      <c r="BJ329" s="39" t="n">
        <v>0</v>
      </c>
      <c r="BK329" s="39" t="n">
        <v>1</v>
      </c>
      <c r="BL329" s="39" t="n">
        <v>0</v>
      </c>
      <c r="BM329" s="39" t="n">
        <v>0</v>
      </c>
      <c r="BN329" s="39" t="n">
        <v>0</v>
      </c>
      <c r="BO329" s="39" t="n">
        <v>8</v>
      </c>
      <c r="BP329" s="39" t="n">
        <v>0</v>
      </c>
      <c r="BQ329" s="39" t="n">
        <v>26</v>
      </c>
      <c r="BR329" s="39" t="n">
        <v>0</v>
      </c>
      <c r="BS329" s="39" t="n">
        <v>0</v>
      </c>
      <c r="BT329" s="39" t="n">
        <v>0</v>
      </c>
      <c r="BU329" s="39" t="n">
        <v>12</v>
      </c>
      <c r="BV329" s="39" t="n">
        <v>7</v>
      </c>
      <c r="BW329" s="39" t="n">
        <v>1</v>
      </c>
      <c r="BX329" s="39" t="n">
        <v>4</v>
      </c>
      <c r="BY329" s="39" t="n">
        <v>0</v>
      </c>
      <c r="BZ329" s="39" t="n">
        <v>9</v>
      </c>
      <c r="CA329" s="39" t="n">
        <v>0</v>
      </c>
      <c r="CB329" s="39" t="n">
        <v>0</v>
      </c>
      <c r="CC329" s="39" t="n">
        <v>0</v>
      </c>
      <c r="CD329" s="39" t="n">
        <v>0</v>
      </c>
      <c r="CE329" s="39" t="n">
        <v>5</v>
      </c>
      <c r="CF329" s="39" t="n">
        <v>0</v>
      </c>
      <c r="CG329" s="39" t="n">
        <v>2</v>
      </c>
      <c r="CH329" s="39" t="n">
        <v>6</v>
      </c>
      <c r="CI329" s="39" t="n">
        <v>0</v>
      </c>
      <c r="CJ329" s="39" t="n">
        <v>0</v>
      </c>
      <c r="CK329" s="39" t="n">
        <v>0</v>
      </c>
      <c r="CL329" s="39" t="n">
        <v>0</v>
      </c>
      <c r="CM329" s="39" t="n">
        <v>0</v>
      </c>
      <c r="CN329" s="39" t="n">
        <v>1</v>
      </c>
      <c r="CO329" s="39" t="n">
        <v>3</v>
      </c>
      <c r="CP329" s="39" t="n">
        <v>9</v>
      </c>
      <c r="CQ329" s="39" t="n">
        <v>0</v>
      </c>
      <c r="CR329" s="39" t="n">
        <v>4</v>
      </c>
      <c r="CS329" s="39" t="n">
        <v>7</v>
      </c>
      <c r="CT329" s="39" t="n">
        <v>0</v>
      </c>
      <c r="CU329" s="39" t="n">
        <v>1</v>
      </c>
      <c r="CV329" s="39" t="n">
        <v>1</v>
      </c>
      <c r="CW329" s="39" t="n">
        <v>1</v>
      </c>
      <c r="CX329" s="39" t="n">
        <v>0</v>
      </c>
      <c r="CY329" s="39" t="n">
        <v>1</v>
      </c>
      <c r="CZ329" s="39" t="n">
        <v>0</v>
      </c>
      <c r="DA329" s="39" t="n">
        <v>0</v>
      </c>
      <c r="DB329" s="39" t="n">
        <v>0</v>
      </c>
      <c r="DC329" s="39" t="n">
        <v>0</v>
      </c>
      <c r="DD329" s="39" t="n">
        <v>0</v>
      </c>
      <c r="DE329" s="39" t="n">
        <v>1</v>
      </c>
      <c r="DF329" s="39" t="n">
        <v>0</v>
      </c>
      <c r="DG329" s="39" t="n">
        <v>0</v>
      </c>
      <c r="DH329" s="39" t="n">
        <v>0</v>
      </c>
      <c r="DI329" s="39" t="n">
        <v>0</v>
      </c>
      <c r="DJ329" s="39" t="n">
        <v>1</v>
      </c>
      <c r="DK329" s="39" t="n">
        <v>0</v>
      </c>
      <c r="DL329" s="39" t="n">
        <v>0</v>
      </c>
      <c r="DM329" s="39" t="n">
        <v>0</v>
      </c>
      <c r="DN329" s="39" t="n">
        <v>0</v>
      </c>
      <c r="DO329" s="39" t="n">
        <v>0</v>
      </c>
      <c r="DP329" s="39" t="n">
        <v>0</v>
      </c>
      <c r="DQ329" s="39" t="n">
        <v>1</v>
      </c>
      <c r="DR329" s="39" t="n">
        <v>0</v>
      </c>
      <c r="DS329" s="39" t="n">
        <v>0</v>
      </c>
      <c r="DT329" s="39" t="n">
        <v>0</v>
      </c>
      <c r="DU329" s="39" t="n">
        <v>2</v>
      </c>
      <c r="DV329" s="39" t="n">
        <v>4</v>
      </c>
      <c r="DW329" s="39" t="n">
        <v>0</v>
      </c>
      <c r="DX329" s="39" t="n">
        <v>0</v>
      </c>
      <c r="DY329" s="39" t="n">
        <v>0</v>
      </c>
      <c r="DZ329" s="39" t="n">
        <v>0</v>
      </c>
      <c r="EA329" s="39" t="n">
        <v>0</v>
      </c>
      <c r="EB329" s="39" t="n">
        <v>0</v>
      </c>
      <c r="EC329" s="39" t="n">
        <v>0</v>
      </c>
      <c r="ED329" s="39" t="n">
        <v>0</v>
      </c>
      <c r="EE329" s="39" t="n">
        <v>0</v>
      </c>
      <c r="EF329" s="39" t="n">
        <v>0</v>
      </c>
      <c r="EG329" s="39" t="n">
        <v>0</v>
      </c>
      <c r="EH329" s="39" t="n">
        <v>0</v>
      </c>
      <c r="EI329" s="39" t="n">
        <v>0</v>
      </c>
      <c r="EJ329" s="39" t="n">
        <v>0</v>
      </c>
      <c r="EK329" s="39" t="n">
        <v>1</v>
      </c>
      <c r="EL329" s="39" t="n">
        <v>0</v>
      </c>
      <c r="EM329" s="39" t="n">
        <v>0</v>
      </c>
      <c r="EN329" s="39" t="n">
        <v>0</v>
      </c>
      <c r="EO329" s="39" t="n">
        <v>0</v>
      </c>
      <c r="EP329" s="39" t="n">
        <v>0</v>
      </c>
      <c r="EQ329" s="39" t="n">
        <v>0</v>
      </c>
      <c r="ER329" s="39" t="n">
        <v>1</v>
      </c>
      <c r="ES329" s="39" t="n">
        <v>0</v>
      </c>
      <c r="ET329" s="39" t="n">
        <v>0</v>
      </c>
      <c r="EU329" s="39" t="n">
        <v>0</v>
      </c>
      <c r="EV329" s="39" t="n">
        <v>0</v>
      </c>
      <c r="EW329" s="39" t="n">
        <v>0</v>
      </c>
      <c r="EX329" s="39" t="n">
        <v>0</v>
      </c>
      <c r="EY329" s="39" t="n">
        <v>0</v>
      </c>
      <c r="EZ329" s="39" t="n">
        <v>0</v>
      </c>
      <c r="FA329" s="39" t="n">
        <v>1</v>
      </c>
      <c r="FB329" s="39" t="n">
        <v>0</v>
      </c>
      <c r="FC329" s="39" t="n">
        <v>0</v>
      </c>
      <c r="FD329" s="39" t="n">
        <v>0</v>
      </c>
      <c r="FE329" s="39" t="n">
        <v>0</v>
      </c>
      <c r="FF329" s="39" t="n">
        <v>0</v>
      </c>
      <c r="FG329" s="39" t="n">
        <v>1</v>
      </c>
      <c r="FH329" s="39" t="n">
        <v>1</v>
      </c>
      <c r="FI329" s="39" t="n">
        <v>0</v>
      </c>
      <c r="FJ329" s="39" t="n">
        <v>0</v>
      </c>
      <c r="FK329" s="39" t="n">
        <v>0</v>
      </c>
      <c r="FL329" s="39" t="n">
        <v>0</v>
      </c>
      <c r="FM329" s="39" t="n">
        <v>0</v>
      </c>
      <c r="FN329" s="39" t="n">
        <v>0</v>
      </c>
      <c r="FO329" s="39" t="n">
        <v>2</v>
      </c>
      <c r="FP329" s="39" t="n">
        <v>0</v>
      </c>
      <c r="FQ329" s="39" t="n">
        <v>0</v>
      </c>
      <c r="FR329" s="39" t="n">
        <v>0</v>
      </c>
      <c r="FS329" s="39" t="n">
        <v>0</v>
      </c>
      <c r="FT329" s="39" t="n">
        <v>0</v>
      </c>
      <c r="FU329" s="39" t="n">
        <v>0</v>
      </c>
      <c r="FV329" s="39" t="n">
        <v>0</v>
      </c>
      <c r="FW329" s="39" t="n">
        <v>0</v>
      </c>
      <c r="FX329" s="39" t="n">
        <v>0</v>
      </c>
      <c r="FY329" s="39" t="n">
        <v>0</v>
      </c>
      <c r="FZ329" s="39" t="n">
        <v>0</v>
      </c>
      <c r="GA329" s="39" t="n">
        <v>0</v>
      </c>
      <c r="GB329" s="39" t="n">
        <v>0</v>
      </c>
      <c r="GC329" s="39" t="n">
        <v>0</v>
      </c>
      <c r="GD329" s="39" t="n">
        <v>0</v>
      </c>
      <c r="GE329" s="39" t="n">
        <v>0</v>
      </c>
      <c r="GF329" s="39" t="n">
        <v>0</v>
      </c>
      <c r="GG329" s="39" t="n">
        <v>0</v>
      </c>
      <c r="GH329" s="39" t="n">
        <v>0</v>
      </c>
      <c r="GI329" s="39" t="n">
        <v>0</v>
      </c>
      <c r="GJ329" s="39" t="n">
        <v>0</v>
      </c>
      <c r="GK329" s="39" t="n">
        <v>0</v>
      </c>
      <c r="GL329" s="39" t="n">
        <v>0</v>
      </c>
      <c r="GM329" s="39" t="n">
        <v>0</v>
      </c>
      <c r="GN329" s="39" t="n">
        <v>0</v>
      </c>
      <c r="GO329" s="39" t="n">
        <v>0</v>
      </c>
      <c r="GP329" s="39" t="n">
        <v>0</v>
      </c>
      <c r="GQ329" s="39" t="n">
        <v>0</v>
      </c>
      <c r="GR329" s="39" t="n">
        <v>0</v>
      </c>
      <c r="GS329" s="39" t="n">
        <v>0</v>
      </c>
      <c r="GT329" s="39" t="n">
        <v>0</v>
      </c>
      <c r="GU329" s="39" t="n">
        <v>0</v>
      </c>
      <c r="GV329" s="39" t="n">
        <v>0</v>
      </c>
      <c r="GW329" s="39" t="n">
        <v>0</v>
      </c>
      <c r="GX329" s="39" t="n">
        <v>0</v>
      </c>
      <c r="GY329" s="39" t="n">
        <v>0</v>
      </c>
      <c r="GZ329" s="39" t="n">
        <v>0</v>
      </c>
      <c r="HA329" s="39" t="n">
        <v>0</v>
      </c>
      <c r="HB329" s="39" t="n">
        <v>0</v>
      </c>
      <c r="HC329" s="39" t="n">
        <v>0</v>
      </c>
      <c r="HD329" s="39" t="n">
        <v>0</v>
      </c>
      <c r="HE329" s="39" t="n">
        <v>0</v>
      </c>
      <c r="HF329" s="39" t="n">
        <v>0</v>
      </c>
      <c r="HG329" s="39" t="n">
        <v>0</v>
      </c>
      <c r="HH329" s="39" t="n">
        <v>0</v>
      </c>
      <c r="HI329" s="39" t="n">
        <v>0</v>
      </c>
      <c r="HJ329" s="39" t="n">
        <v>0</v>
      </c>
      <c r="HK329" s="39" t="n">
        <v>0</v>
      </c>
      <c r="HL329" s="39" t="n">
        <v>0</v>
      </c>
      <c r="HM329" s="39" t="n">
        <v>0</v>
      </c>
      <c r="HN329" s="39" t="n">
        <v>0</v>
      </c>
      <c r="HO329" s="39" t="n">
        <v>0</v>
      </c>
      <c r="HP329" s="39" t="n">
        <v>0</v>
      </c>
      <c r="HQ329" s="39" t="n">
        <v>0</v>
      </c>
      <c r="HR329" s="39" t="n">
        <v>0</v>
      </c>
      <c r="HS329" s="39" t="n">
        <v>0</v>
      </c>
      <c r="HT329" s="39" t="n">
        <v>0</v>
      </c>
      <c r="HU329" s="39" t="n">
        <v>0</v>
      </c>
      <c r="HV329" s="39" t="n">
        <v>0</v>
      </c>
      <c r="HW329" s="39" t="n">
        <v>0</v>
      </c>
      <c r="HX329" s="39" t="n">
        <v>0</v>
      </c>
      <c r="HY329" s="39" t="n">
        <v>0</v>
      </c>
      <c r="HZ329" s="39" t="n">
        <v>0</v>
      </c>
      <c r="IA329" s="39" t="n">
        <v>0</v>
      </c>
      <c r="IB329" s="39" t="n">
        <v>0</v>
      </c>
      <c r="IC329" s="39" t="n">
        <v>0</v>
      </c>
      <c r="ID329" s="39" t="n">
        <v>0</v>
      </c>
      <c r="IE329" s="39" t="n">
        <v>0</v>
      </c>
      <c r="IF329" s="39" t="n">
        <v>0</v>
      </c>
      <c r="IG329" s="39" t="n">
        <v>390</v>
      </c>
    </row>
    <row r="330" customFormat="false" ht="15" hidden="false" customHeight="false" outlineLevel="0" collapsed="false">
      <c r="A330" s="9" t="s">
        <v>777</v>
      </c>
      <c r="B330" s="9" t="s">
        <v>101</v>
      </c>
      <c r="C330" s="9" t="s">
        <v>716</v>
      </c>
      <c r="D330" s="9" t="s">
        <v>778</v>
      </c>
      <c r="E330" s="9" t="s">
        <v>779</v>
      </c>
      <c r="F330" s="38" t="n">
        <v>25676</v>
      </c>
      <c r="G330" s="38" t="n">
        <v>13501</v>
      </c>
      <c r="H330" s="38" t="n">
        <v>17214</v>
      </c>
      <c r="I330" s="38" t="n">
        <v>17033</v>
      </c>
      <c r="J330" s="38" t="n">
        <v>9740</v>
      </c>
      <c r="K330" s="38" t="n">
        <v>16491</v>
      </c>
      <c r="L330" s="38" t="n">
        <v>3971</v>
      </c>
      <c r="M330" s="38" t="n">
        <v>7757</v>
      </c>
      <c r="N330" s="38" t="n">
        <v>4681</v>
      </c>
      <c r="O330" s="38" t="n">
        <v>6823</v>
      </c>
      <c r="P330" s="38" t="n">
        <v>7946</v>
      </c>
      <c r="Q330" s="38" t="n">
        <v>2410</v>
      </c>
      <c r="R330" s="38" t="n">
        <v>4369</v>
      </c>
      <c r="S330" s="38" t="n">
        <v>7982</v>
      </c>
      <c r="T330" s="38" t="n">
        <v>5590</v>
      </c>
      <c r="U330" s="38" t="n">
        <v>4466</v>
      </c>
      <c r="V330" s="38" t="n">
        <v>4408</v>
      </c>
      <c r="W330" s="38" t="n">
        <v>4677</v>
      </c>
      <c r="X330" s="38" t="n">
        <v>4417</v>
      </c>
      <c r="Y330" s="38" t="n">
        <v>4157</v>
      </c>
      <c r="Z330" s="38" t="n">
        <v>4315</v>
      </c>
      <c r="AA330" s="38" t="n">
        <v>2766</v>
      </c>
      <c r="AB330" s="38" t="n">
        <v>2828</v>
      </c>
      <c r="AC330" s="38" t="n">
        <v>6396</v>
      </c>
      <c r="AD330" s="38" t="n">
        <v>2821</v>
      </c>
      <c r="AE330" s="38" t="n">
        <v>191</v>
      </c>
      <c r="AF330" s="38" t="n">
        <v>3985</v>
      </c>
      <c r="AG330" s="38" t="n">
        <v>4348</v>
      </c>
      <c r="AH330" s="38" t="n">
        <v>3436</v>
      </c>
      <c r="AI330" s="38" t="n">
        <v>3442</v>
      </c>
      <c r="AJ330" s="38" t="n">
        <v>6755</v>
      </c>
      <c r="AK330" s="38" t="n">
        <v>3322</v>
      </c>
      <c r="AL330" s="38" t="n">
        <v>3673</v>
      </c>
      <c r="AM330" s="38" t="n">
        <v>3113</v>
      </c>
      <c r="AN330" s="38" t="n">
        <v>1419</v>
      </c>
      <c r="AO330" s="38" t="n">
        <v>2104</v>
      </c>
      <c r="AP330" s="38" t="n">
        <v>2217</v>
      </c>
      <c r="AQ330" s="38" t="n">
        <v>89</v>
      </c>
      <c r="AR330" s="38" t="n">
        <v>2155</v>
      </c>
      <c r="AS330" s="38" t="n">
        <v>1867</v>
      </c>
      <c r="AT330" s="38" t="n">
        <v>1246</v>
      </c>
      <c r="AU330" s="38" t="n">
        <v>1511</v>
      </c>
      <c r="AV330" s="38" t="n">
        <v>1502</v>
      </c>
      <c r="AW330" s="38" t="n">
        <v>624</v>
      </c>
      <c r="AX330" s="38" t="n">
        <v>622</v>
      </c>
      <c r="AY330" s="38" t="n">
        <v>848</v>
      </c>
      <c r="AZ330" s="38" t="n">
        <v>806</v>
      </c>
      <c r="BA330" s="38" t="n">
        <v>688</v>
      </c>
      <c r="BB330" s="38" t="n">
        <v>285</v>
      </c>
      <c r="BC330" s="38" t="n">
        <v>1273</v>
      </c>
      <c r="BD330" s="38" t="n">
        <v>406</v>
      </c>
      <c r="BE330" s="38" t="n">
        <v>1051</v>
      </c>
      <c r="BF330" s="38" t="n">
        <v>794</v>
      </c>
      <c r="BG330" s="38" t="n">
        <v>1053</v>
      </c>
      <c r="BH330" s="38" t="n">
        <v>578</v>
      </c>
      <c r="BI330" s="38" t="n">
        <v>520</v>
      </c>
      <c r="BJ330" s="38" t="n">
        <v>900</v>
      </c>
      <c r="BK330" s="38" t="n">
        <v>1074</v>
      </c>
      <c r="BL330" s="38" t="n">
        <v>414</v>
      </c>
      <c r="BM330" s="38" t="n">
        <v>564</v>
      </c>
      <c r="BN330" s="38" t="n">
        <v>433</v>
      </c>
      <c r="BO330" s="38" t="n">
        <v>516</v>
      </c>
      <c r="BP330" s="38" t="n">
        <v>257</v>
      </c>
      <c r="BQ330" s="38" t="n">
        <v>356</v>
      </c>
      <c r="BR330" s="38" t="n">
        <v>711</v>
      </c>
      <c r="BS330" s="38" t="n">
        <v>141</v>
      </c>
      <c r="BT330" s="38" t="n">
        <v>249</v>
      </c>
      <c r="BU330" s="38" t="n">
        <v>1126</v>
      </c>
      <c r="BV330" s="38" t="n">
        <v>644</v>
      </c>
      <c r="BW330" s="38" t="n">
        <v>316</v>
      </c>
      <c r="BX330" s="38" t="n">
        <v>163</v>
      </c>
      <c r="BY330" s="38" t="n">
        <v>499</v>
      </c>
      <c r="BZ330" s="38" t="n">
        <v>426</v>
      </c>
      <c r="CA330" s="38" t="n">
        <v>43</v>
      </c>
      <c r="CB330" s="38" t="n">
        <v>63</v>
      </c>
      <c r="CC330" s="38" t="n">
        <v>14</v>
      </c>
      <c r="CD330" s="38" t="n">
        <v>90</v>
      </c>
      <c r="CE330" s="38" t="n">
        <v>492</v>
      </c>
      <c r="CF330" s="38" t="n">
        <v>173</v>
      </c>
      <c r="CG330" s="38" t="n">
        <v>208</v>
      </c>
      <c r="CH330" s="38" t="n">
        <v>260</v>
      </c>
      <c r="CI330" s="38" t="n">
        <v>210</v>
      </c>
      <c r="CJ330" s="38" t="n">
        <v>68</v>
      </c>
      <c r="CK330" s="38" t="n">
        <v>88</v>
      </c>
      <c r="CL330" s="38" t="n">
        <v>119</v>
      </c>
      <c r="CM330" s="38" t="n">
        <v>17</v>
      </c>
      <c r="CN330" s="38" t="n">
        <v>167</v>
      </c>
      <c r="CO330" s="38" t="n">
        <v>321</v>
      </c>
      <c r="CP330" s="38" t="n">
        <v>80</v>
      </c>
      <c r="CQ330" s="38" t="n">
        <v>134</v>
      </c>
      <c r="CR330" s="38" t="n">
        <v>200</v>
      </c>
      <c r="CS330" s="38" t="n">
        <v>225</v>
      </c>
      <c r="CT330" s="38" t="n">
        <v>209</v>
      </c>
      <c r="CU330" s="38" t="n">
        <v>586</v>
      </c>
      <c r="CV330" s="38" t="n">
        <v>83</v>
      </c>
      <c r="CW330" s="38" t="n">
        <v>397</v>
      </c>
      <c r="CX330" s="38" t="n">
        <v>67</v>
      </c>
      <c r="CY330" s="38" t="n">
        <v>238</v>
      </c>
      <c r="CZ330" s="38" t="n">
        <v>130</v>
      </c>
      <c r="DA330" s="38" t="n">
        <v>6</v>
      </c>
      <c r="DB330" s="38" t="n">
        <v>111</v>
      </c>
      <c r="DC330" s="38" t="n">
        <v>76</v>
      </c>
      <c r="DD330" s="38" t="n">
        <v>9</v>
      </c>
      <c r="DE330" s="38" t="n">
        <v>184</v>
      </c>
      <c r="DF330" s="38" t="n">
        <v>48</v>
      </c>
      <c r="DG330" s="38" t="n">
        <v>19</v>
      </c>
      <c r="DH330" s="38" t="n">
        <v>117</v>
      </c>
      <c r="DI330" s="38" t="n">
        <v>343</v>
      </c>
      <c r="DJ330" s="38" t="n">
        <v>384</v>
      </c>
      <c r="DK330" s="38" t="n">
        <v>87</v>
      </c>
      <c r="DL330" s="38" t="n">
        <v>29</v>
      </c>
      <c r="DM330" s="38" t="n">
        <v>244</v>
      </c>
      <c r="DN330" s="38" t="n">
        <v>156</v>
      </c>
      <c r="DO330" s="38" t="n">
        <v>18</v>
      </c>
      <c r="DP330" s="38" t="n">
        <v>67</v>
      </c>
      <c r="DQ330" s="38" t="n">
        <v>122</v>
      </c>
      <c r="DR330" s="38" t="n">
        <v>5</v>
      </c>
      <c r="DS330" s="38" t="n">
        <v>136</v>
      </c>
      <c r="DT330" s="38" t="n">
        <v>11</v>
      </c>
      <c r="DU330" s="38" t="n">
        <v>101</v>
      </c>
      <c r="DV330" s="38" t="n">
        <v>202</v>
      </c>
      <c r="DW330" s="38" t="n">
        <v>5</v>
      </c>
      <c r="DX330" s="38" t="n">
        <v>5</v>
      </c>
      <c r="DY330" s="38" t="n">
        <v>17</v>
      </c>
      <c r="DZ330" s="38" t="n">
        <v>140</v>
      </c>
      <c r="EA330" s="38" t="n">
        <v>0</v>
      </c>
      <c r="EB330" s="38" t="n">
        <v>18</v>
      </c>
      <c r="EC330" s="38" t="n">
        <v>257</v>
      </c>
      <c r="ED330" s="38" t="n">
        <v>37</v>
      </c>
      <c r="EE330" s="38" t="n">
        <v>4</v>
      </c>
      <c r="EF330" s="38" t="n">
        <v>144</v>
      </c>
      <c r="EG330" s="38" t="n">
        <v>91</v>
      </c>
      <c r="EH330" s="38" t="n">
        <v>58</v>
      </c>
      <c r="EI330" s="38" t="n">
        <v>149</v>
      </c>
      <c r="EJ330" s="38" t="n">
        <v>32</v>
      </c>
      <c r="EK330" s="38" t="n">
        <v>13</v>
      </c>
      <c r="EL330" s="38" t="n">
        <v>15</v>
      </c>
      <c r="EM330" s="38" t="n">
        <v>28</v>
      </c>
      <c r="EN330" s="38" t="n">
        <v>79</v>
      </c>
      <c r="EO330" s="38" t="n">
        <v>5</v>
      </c>
      <c r="EP330" s="38" t="n">
        <v>80</v>
      </c>
      <c r="EQ330" s="38" t="n">
        <v>156</v>
      </c>
      <c r="ER330" s="38" t="n">
        <v>28</v>
      </c>
      <c r="ES330" s="38" t="n">
        <v>75</v>
      </c>
      <c r="ET330" s="38" t="n">
        <v>14</v>
      </c>
      <c r="EU330" s="38" t="n">
        <v>20</v>
      </c>
      <c r="EV330" s="38" t="n">
        <v>368</v>
      </c>
      <c r="EW330" s="38" t="n">
        <v>6</v>
      </c>
      <c r="EX330" s="38" t="n">
        <v>32</v>
      </c>
      <c r="EY330" s="38" t="n">
        <v>13</v>
      </c>
      <c r="EZ330" s="38" t="n">
        <v>57</v>
      </c>
      <c r="FA330" s="38" t="n">
        <v>78</v>
      </c>
      <c r="FB330" s="38" t="n">
        <v>179</v>
      </c>
      <c r="FC330" s="38" t="n">
        <v>1</v>
      </c>
      <c r="FD330" s="38" t="n">
        <v>5</v>
      </c>
      <c r="FE330" s="38" t="n">
        <v>14</v>
      </c>
      <c r="FF330" s="38" t="n">
        <v>0</v>
      </c>
      <c r="FG330" s="38" t="n">
        <v>15</v>
      </c>
      <c r="FH330" s="38" t="n">
        <v>34</v>
      </c>
      <c r="FI330" s="38" t="n">
        <v>4</v>
      </c>
      <c r="FJ330" s="38" t="n">
        <v>73</v>
      </c>
      <c r="FK330" s="38" t="n">
        <v>0</v>
      </c>
      <c r="FL330" s="38" t="n">
        <v>17</v>
      </c>
      <c r="FM330" s="38" t="n">
        <v>6</v>
      </c>
      <c r="FN330" s="38" t="n">
        <v>100</v>
      </c>
      <c r="FO330" s="38" t="n">
        <v>18</v>
      </c>
      <c r="FP330" s="38" t="n">
        <v>13</v>
      </c>
      <c r="FQ330" s="38" t="n">
        <v>41</v>
      </c>
      <c r="FR330" s="38" t="n">
        <v>6</v>
      </c>
      <c r="FS330" s="38" t="n">
        <v>0</v>
      </c>
      <c r="FT330" s="38" t="n">
        <v>6</v>
      </c>
      <c r="FU330" s="38" t="n">
        <v>13</v>
      </c>
      <c r="FV330" s="38" t="n">
        <v>54</v>
      </c>
      <c r="FW330" s="38" t="n">
        <v>0</v>
      </c>
      <c r="FX330" s="38" t="n">
        <v>5</v>
      </c>
      <c r="FY330" s="38" t="n">
        <v>20</v>
      </c>
      <c r="FZ330" s="38" t="n">
        <v>38</v>
      </c>
      <c r="GA330" s="38" t="n">
        <v>28</v>
      </c>
      <c r="GB330" s="38" t="n">
        <v>12</v>
      </c>
      <c r="GC330" s="38" t="n">
        <v>1</v>
      </c>
      <c r="GD330" s="38" t="n">
        <v>56</v>
      </c>
      <c r="GE330" s="38" t="n">
        <v>13</v>
      </c>
      <c r="GF330" s="38" t="n">
        <v>1</v>
      </c>
      <c r="GG330" s="38" t="n">
        <v>0</v>
      </c>
      <c r="GH330" s="38" t="n">
        <v>1</v>
      </c>
      <c r="GI330" s="38" t="n">
        <v>1</v>
      </c>
      <c r="GJ330" s="38" t="n">
        <v>4</v>
      </c>
      <c r="GK330" s="38" t="n">
        <v>2</v>
      </c>
      <c r="GL330" s="38" t="n">
        <v>0</v>
      </c>
      <c r="GM330" s="38" t="n">
        <v>88</v>
      </c>
      <c r="GN330" s="38" t="n">
        <v>0</v>
      </c>
      <c r="GO330" s="38" t="n">
        <v>0</v>
      </c>
      <c r="GP330" s="38" t="n">
        <v>26</v>
      </c>
      <c r="GQ330" s="38" t="n">
        <v>58</v>
      </c>
      <c r="GR330" s="38" t="n">
        <v>1</v>
      </c>
      <c r="GS330" s="38" t="n">
        <v>0</v>
      </c>
      <c r="GT330" s="38" t="n">
        <v>1</v>
      </c>
      <c r="GU330" s="38" t="n">
        <v>2</v>
      </c>
      <c r="GV330" s="38" t="n">
        <v>3</v>
      </c>
      <c r="GW330" s="38" t="n">
        <v>0</v>
      </c>
      <c r="GX330" s="38" t="n">
        <v>0</v>
      </c>
      <c r="GY330" s="38" t="n">
        <v>3</v>
      </c>
      <c r="GZ330" s="38" t="n">
        <v>0</v>
      </c>
      <c r="HA330" s="38" t="n">
        <v>17</v>
      </c>
      <c r="HB330" s="38" t="n">
        <v>4</v>
      </c>
      <c r="HC330" s="38" t="n">
        <v>4</v>
      </c>
      <c r="HD330" s="38" t="n">
        <v>163</v>
      </c>
      <c r="HE330" s="38" t="n">
        <v>0</v>
      </c>
      <c r="HF330" s="38" t="n">
        <v>1</v>
      </c>
      <c r="HG330" s="38" t="n">
        <v>40</v>
      </c>
      <c r="HH330" s="38" t="n">
        <v>6</v>
      </c>
      <c r="HI330" s="38" t="n">
        <v>9</v>
      </c>
      <c r="HJ330" s="38" t="n">
        <v>30</v>
      </c>
      <c r="HK330" s="38" t="n">
        <v>0</v>
      </c>
      <c r="HL330" s="38" t="n">
        <v>0</v>
      </c>
      <c r="HM330" s="38" t="n">
        <v>0</v>
      </c>
      <c r="HN330" s="38" t="n">
        <v>0</v>
      </c>
      <c r="HO330" s="38" t="n">
        <v>0</v>
      </c>
      <c r="HP330" s="38" t="n">
        <v>0</v>
      </c>
      <c r="HQ330" s="38" t="n">
        <v>3</v>
      </c>
      <c r="HR330" s="38" t="n">
        <v>0</v>
      </c>
      <c r="HS330" s="38" t="n">
        <v>14</v>
      </c>
      <c r="HT330" s="38" t="n">
        <v>0</v>
      </c>
      <c r="HU330" s="38" t="n">
        <v>0</v>
      </c>
      <c r="HV330" s="38" t="n">
        <v>0</v>
      </c>
      <c r="HW330" s="38" t="n">
        <v>3</v>
      </c>
      <c r="HX330" s="38" t="n">
        <v>0</v>
      </c>
      <c r="HY330" s="38" t="n">
        <v>0</v>
      </c>
      <c r="HZ330" s="38" t="n">
        <v>0</v>
      </c>
      <c r="IA330" s="38" t="n">
        <v>4</v>
      </c>
      <c r="IB330" s="38" t="n">
        <v>0</v>
      </c>
      <c r="IC330" s="38" t="n">
        <v>0</v>
      </c>
      <c r="ID330" s="38" t="n">
        <v>0</v>
      </c>
      <c r="IE330" s="38" t="n">
        <v>0</v>
      </c>
      <c r="IF330" s="38" t="n">
        <v>0</v>
      </c>
      <c r="IG330" s="38" t="n">
        <v>64714</v>
      </c>
    </row>
    <row r="331" customFormat="false" ht="15" hidden="false" customHeight="false" outlineLevel="0" collapsed="false">
      <c r="A331" s="11" t="s">
        <v>780</v>
      </c>
      <c r="B331" s="11" t="s">
        <v>105</v>
      </c>
      <c r="C331" s="11" t="s">
        <v>716</v>
      </c>
      <c r="D331" s="11" t="s">
        <v>778</v>
      </c>
      <c r="E331" s="11" t="s">
        <v>781</v>
      </c>
      <c r="F331" s="39" t="n">
        <v>617</v>
      </c>
      <c r="G331" s="39" t="n">
        <v>800</v>
      </c>
      <c r="H331" s="39" t="n">
        <v>1082</v>
      </c>
      <c r="I331" s="39" t="n">
        <v>1282</v>
      </c>
      <c r="J331" s="39" t="n">
        <v>356</v>
      </c>
      <c r="K331" s="39" t="n">
        <v>334</v>
      </c>
      <c r="L331" s="39" t="n">
        <v>152</v>
      </c>
      <c r="M331" s="39" t="n">
        <v>617</v>
      </c>
      <c r="N331" s="39" t="n">
        <v>176</v>
      </c>
      <c r="O331" s="39" t="n">
        <v>253</v>
      </c>
      <c r="P331" s="39" t="n">
        <v>46</v>
      </c>
      <c r="Q331" s="39" t="n">
        <v>168</v>
      </c>
      <c r="R331" s="39" t="n">
        <v>138</v>
      </c>
      <c r="S331" s="39" t="n">
        <v>226</v>
      </c>
      <c r="T331" s="39" t="n">
        <v>364</v>
      </c>
      <c r="U331" s="39" t="n">
        <v>229</v>
      </c>
      <c r="V331" s="39" t="n">
        <v>158</v>
      </c>
      <c r="W331" s="39" t="n">
        <v>311</v>
      </c>
      <c r="X331" s="39" t="n">
        <v>73</v>
      </c>
      <c r="Y331" s="39" t="n">
        <v>206</v>
      </c>
      <c r="Z331" s="39" t="n">
        <v>133</v>
      </c>
      <c r="AA331" s="39" t="n">
        <v>89</v>
      </c>
      <c r="AB331" s="39" t="n">
        <v>134</v>
      </c>
      <c r="AC331" s="39" t="n">
        <v>183</v>
      </c>
      <c r="AD331" s="39" t="n">
        <v>302</v>
      </c>
      <c r="AE331" s="39" t="n">
        <v>7</v>
      </c>
      <c r="AF331" s="39" t="n">
        <v>58</v>
      </c>
      <c r="AG331" s="39" t="n">
        <v>282</v>
      </c>
      <c r="AH331" s="39" t="n">
        <v>100</v>
      </c>
      <c r="AI331" s="39" t="n">
        <v>125</v>
      </c>
      <c r="AJ331" s="39" t="n">
        <v>224</v>
      </c>
      <c r="AK331" s="39" t="n">
        <v>77</v>
      </c>
      <c r="AL331" s="39" t="n">
        <v>81</v>
      </c>
      <c r="AM331" s="39" t="n">
        <v>88</v>
      </c>
      <c r="AN331" s="39" t="n">
        <v>0</v>
      </c>
      <c r="AO331" s="39" t="n">
        <v>37</v>
      </c>
      <c r="AP331" s="39" t="n">
        <v>21</v>
      </c>
      <c r="AQ331" s="39" t="n">
        <v>1</v>
      </c>
      <c r="AR331" s="39" t="n">
        <v>30</v>
      </c>
      <c r="AS331" s="39" t="n">
        <v>44</v>
      </c>
      <c r="AT331" s="39" t="n">
        <v>117</v>
      </c>
      <c r="AU331" s="39" t="n">
        <v>40</v>
      </c>
      <c r="AV331" s="39" t="n">
        <v>0</v>
      </c>
      <c r="AW331" s="39" t="n">
        <v>3</v>
      </c>
      <c r="AX331" s="39" t="n">
        <v>27</v>
      </c>
      <c r="AY331" s="39" t="n">
        <v>25</v>
      </c>
      <c r="AZ331" s="39" t="n">
        <v>5</v>
      </c>
      <c r="BA331" s="39" t="n">
        <v>0</v>
      </c>
      <c r="BB331" s="39" t="n">
        <v>8</v>
      </c>
      <c r="BC331" s="39" t="n">
        <v>30</v>
      </c>
      <c r="BD331" s="39" t="n">
        <v>1</v>
      </c>
      <c r="BE331" s="39" t="n">
        <v>0</v>
      </c>
      <c r="BF331" s="39" t="n">
        <v>11</v>
      </c>
      <c r="BG331" s="39" t="n">
        <v>19</v>
      </c>
      <c r="BH331" s="39" t="n">
        <v>60</v>
      </c>
      <c r="BI331" s="39" t="n">
        <v>0</v>
      </c>
      <c r="BJ331" s="39" t="n">
        <v>4</v>
      </c>
      <c r="BK331" s="39" t="n">
        <v>6</v>
      </c>
      <c r="BL331" s="39" t="n">
        <v>22</v>
      </c>
      <c r="BM331" s="39" t="n">
        <v>2</v>
      </c>
      <c r="BN331" s="39" t="n">
        <v>10</v>
      </c>
      <c r="BO331" s="39" t="n">
        <v>2</v>
      </c>
      <c r="BP331" s="39" t="n">
        <v>0</v>
      </c>
      <c r="BQ331" s="39" t="n">
        <v>10</v>
      </c>
      <c r="BR331" s="39" t="n">
        <v>3</v>
      </c>
      <c r="BS331" s="39" t="n">
        <v>2</v>
      </c>
      <c r="BT331" s="39" t="n">
        <v>0</v>
      </c>
      <c r="BU331" s="39" t="n">
        <v>8</v>
      </c>
      <c r="BV331" s="39" t="n">
        <v>12</v>
      </c>
      <c r="BW331" s="39" t="n">
        <v>1</v>
      </c>
      <c r="BX331" s="39" t="n">
        <v>4</v>
      </c>
      <c r="BY331" s="39" t="n">
        <v>0</v>
      </c>
      <c r="BZ331" s="39" t="n">
        <v>12</v>
      </c>
      <c r="CA331" s="39" t="n">
        <v>0</v>
      </c>
      <c r="CB331" s="39" t="n">
        <v>0</v>
      </c>
      <c r="CC331" s="39" t="n">
        <v>0</v>
      </c>
      <c r="CD331" s="39" t="n">
        <v>2</v>
      </c>
      <c r="CE331" s="39" t="n">
        <v>11</v>
      </c>
      <c r="CF331" s="39" t="n">
        <v>0</v>
      </c>
      <c r="CG331" s="39" t="n">
        <v>4</v>
      </c>
      <c r="CH331" s="39" t="n">
        <v>11</v>
      </c>
      <c r="CI331" s="39" t="n">
        <v>0</v>
      </c>
      <c r="CJ331" s="39" t="n">
        <v>0</v>
      </c>
      <c r="CK331" s="39" t="n">
        <v>0</v>
      </c>
      <c r="CL331" s="39" t="n">
        <v>0</v>
      </c>
      <c r="CM331" s="39" t="n">
        <v>1</v>
      </c>
      <c r="CN331" s="39" t="n">
        <v>2</v>
      </c>
      <c r="CO331" s="39" t="n">
        <v>2</v>
      </c>
      <c r="CP331" s="39" t="n">
        <v>0</v>
      </c>
      <c r="CQ331" s="39" t="n">
        <v>0</v>
      </c>
      <c r="CR331" s="39" t="n">
        <v>2</v>
      </c>
      <c r="CS331" s="39" t="n">
        <v>9</v>
      </c>
      <c r="CT331" s="39" t="n">
        <v>1</v>
      </c>
      <c r="CU331" s="39" t="n">
        <v>7</v>
      </c>
      <c r="CV331" s="39" t="n">
        <v>1</v>
      </c>
      <c r="CW331" s="39" t="n">
        <v>3</v>
      </c>
      <c r="CX331" s="39" t="n">
        <v>0</v>
      </c>
      <c r="CY331" s="39" t="n">
        <v>1</v>
      </c>
      <c r="CZ331" s="39" t="n">
        <v>0</v>
      </c>
      <c r="DA331" s="39" t="n">
        <v>0</v>
      </c>
      <c r="DB331" s="39" t="n">
        <v>0</v>
      </c>
      <c r="DC331" s="39" t="n">
        <v>0</v>
      </c>
      <c r="DD331" s="39" t="n">
        <v>0</v>
      </c>
      <c r="DE331" s="39" t="n">
        <v>1</v>
      </c>
      <c r="DF331" s="39" t="n">
        <v>0</v>
      </c>
      <c r="DG331" s="39" t="n">
        <v>0</v>
      </c>
      <c r="DH331" s="39" t="n">
        <v>0</v>
      </c>
      <c r="DI331" s="39" t="n">
        <v>0</v>
      </c>
      <c r="DJ331" s="39" t="n">
        <v>14</v>
      </c>
      <c r="DK331" s="39" t="n">
        <v>0</v>
      </c>
      <c r="DL331" s="39" t="n">
        <v>0</v>
      </c>
      <c r="DM331" s="39" t="n">
        <v>1</v>
      </c>
      <c r="DN331" s="39" t="n">
        <v>0</v>
      </c>
      <c r="DO331" s="39" t="n">
        <v>0</v>
      </c>
      <c r="DP331" s="39" t="n">
        <v>0</v>
      </c>
      <c r="DQ331" s="39" t="n">
        <v>0</v>
      </c>
      <c r="DR331" s="39" t="n">
        <v>0</v>
      </c>
      <c r="DS331" s="39" t="n">
        <v>1</v>
      </c>
      <c r="DT331" s="39" t="n">
        <v>0</v>
      </c>
      <c r="DU331" s="39" t="n">
        <v>0</v>
      </c>
      <c r="DV331" s="39" t="n">
        <v>3</v>
      </c>
      <c r="DW331" s="39" t="n">
        <v>0</v>
      </c>
      <c r="DX331" s="39" t="n">
        <v>1</v>
      </c>
      <c r="DY331" s="39" t="n">
        <v>0</v>
      </c>
      <c r="DZ331" s="39" t="n">
        <v>2</v>
      </c>
      <c r="EA331" s="39" t="n">
        <v>0</v>
      </c>
      <c r="EB331" s="39" t="n">
        <v>0</v>
      </c>
      <c r="EC331" s="39" t="n">
        <v>0</v>
      </c>
      <c r="ED331" s="39" t="n">
        <v>2</v>
      </c>
      <c r="EE331" s="39" t="n">
        <v>0</v>
      </c>
      <c r="EF331" s="39" t="n">
        <v>0</v>
      </c>
      <c r="EG331" s="39" t="n">
        <v>0</v>
      </c>
      <c r="EH331" s="39" t="n">
        <v>3</v>
      </c>
      <c r="EI331" s="39" t="n">
        <v>0</v>
      </c>
      <c r="EJ331" s="39" t="n">
        <v>0</v>
      </c>
      <c r="EK331" s="39" t="n">
        <v>0</v>
      </c>
      <c r="EL331" s="39" t="n">
        <v>0</v>
      </c>
      <c r="EM331" s="39" t="n">
        <v>0</v>
      </c>
      <c r="EN331" s="39" t="n">
        <v>2</v>
      </c>
      <c r="EO331" s="39" t="n">
        <v>0</v>
      </c>
      <c r="EP331" s="39" t="n">
        <v>0</v>
      </c>
      <c r="EQ331" s="39" t="n">
        <v>0</v>
      </c>
      <c r="ER331" s="39" t="n">
        <v>0</v>
      </c>
      <c r="ES331" s="39" t="n">
        <v>0</v>
      </c>
      <c r="ET331" s="39" t="n">
        <v>0</v>
      </c>
      <c r="EU331" s="39" t="n">
        <v>0</v>
      </c>
      <c r="EV331" s="39" t="n">
        <v>0</v>
      </c>
      <c r="EW331" s="39" t="n">
        <v>0</v>
      </c>
      <c r="EX331" s="39" t="n">
        <v>2</v>
      </c>
      <c r="EY331" s="39" t="n">
        <v>6</v>
      </c>
      <c r="EZ331" s="39" t="n">
        <v>3</v>
      </c>
      <c r="FA331" s="39" t="n">
        <v>0</v>
      </c>
      <c r="FB331" s="39" t="n">
        <v>0</v>
      </c>
      <c r="FC331" s="39" t="n">
        <v>0</v>
      </c>
      <c r="FD331" s="39" t="n">
        <v>0</v>
      </c>
      <c r="FE331" s="39" t="n">
        <v>0</v>
      </c>
      <c r="FF331" s="39" t="n">
        <v>0</v>
      </c>
      <c r="FG331" s="39" t="n">
        <v>0</v>
      </c>
      <c r="FH331" s="39" t="n">
        <v>0</v>
      </c>
      <c r="FI331" s="39" t="n">
        <v>0</v>
      </c>
      <c r="FJ331" s="39" t="n">
        <v>0</v>
      </c>
      <c r="FK331" s="39" t="n">
        <v>0</v>
      </c>
      <c r="FL331" s="39" t="n">
        <v>0</v>
      </c>
      <c r="FM331" s="39" t="n">
        <v>4</v>
      </c>
      <c r="FN331" s="39" t="n">
        <v>4</v>
      </c>
      <c r="FO331" s="39" t="n">
        <v>0</v>
      </c>
      <c r="FP331" s="39" t="n">
        <v>1</v>
      </c>
      <c r="FQ331" s="39" t="n">
        <v>0</v>
      </c>
      <c r="FR331" s="39" t="n">
        <v>1</v>
      </c>
      <c r="FS331" s="39" t="n">
        <v>0</v>
      </c>
      <c r="FT331" s="39" t="n">
        <v>0</v>
      </c>
      <c r="FU331" s="39" t="n">
        <v>0</v>
      </c>
      <c r="FV331" s="39" t="n">
        <v>0</v>
      </c>
      <c r="FW331" s="39" t="n">
        <v>0</v>
      </c>
      <c r="FX331" s="39" t="n">
        <v>0</v>
      </c>
      <c r="FY331" s="39" t="n">
        <v>0</v>
      </c>
      <c r="FZ331" s="39" t="n">
        <v>0</v>
      </c>
      <c r="GA331" s="39" t="n">
        <v>0</v>
      </c>
      <c r="GB331" s="39" t="n">
        <v>0</v>
      </c>
      <c r="GC331" s="39" t="n">
        <v>0</v>
      </c>
      <c r="GD331" s="39" t="n">
        <v>0</v>
      </c>
      <c r="GE331" s="39" t="n">
        <v>0</v>
      </c>
      <c r="GF331" s="39" t="n">
        <v>0</v>
      </c>
      <c r="GG331" s="39" t="n">
        <v>0</v>
      </c>
      <c r="GH331" s="39" t="n">
        <v>0</v>
      </c>
      <c r="GI331" s="39" t="n">
        <v>0</v>
      </c>
      <c r="GJ331" s="39" t="n">
        <v>0</v>
      </c>
      <c r="GK331" s="39" t="n">
        <v>0</v>
      </c>
      <c r="GL331" s="39" t="n">
        <v>0</v>
      </c>
      <c r="GM331" s="39" t="n">
        <v>1</v>
      </c>
      <c r="GN331" s="39" t="n">
        <v>0</v>
      </c>
      <c r="GO331" s="39" t="n">
        <v>0</v>
      </c>
      <c r="GP331" s="39" t="n">
        <v>0</v>
      </c>
      <c r="GQ331" s="39" t="n">
        <v>0</v>
      </c>
      <c r="GR331" s="39" t="n">
        <v>0</v>
      </c>
      <c r="GS331" s="39" t="n">
        <v>0</v>
      </c>
      <c r="GT331" s="39" t="n">
        <v>0</v>
      </c>
      <c r="GU331" s="39" t="n">
        <v>0</v>
      </c>
      <c r="GV331" s="39" t="n">
        <v>0</v>
      </c>
      <c r="GW331" s="39" t="n">
        <v>0</v>
      </c>
      <c r="GX331" s="39" t="n">
        <v>0</v>
      </c>
      <c r="GY331" s="39" t="n">
        <v>0</v>
      </c>
      <c r="GZ331" s="39" t="n">
        <v>0</v>
      </c>
      <c r="HA331" s="39" t="n">
        <v>0</v>
      </c>
      <c r="HB331" s="39" t="n">
        <v>0</v>
      </c>
      <c r="HC331" s="39" t="n">
        <v>0</v>
      </c>
      <c r="HD331" s="39" t="n">
        <v>0</v>
      </c>
      <c r="HE331" s="39" t="n">
        <v>0</v>
      </c>
      <c r="HF331" s="39" t="n">
        <v>0</v>
      </c>
      <c r="HG331" s="39" t="n">
        <v>0</v>
      </c>
      <c r="HH331" s="39" t="n">
        <v>0</v>
      </c>
      <c r="HI331" s="39" t="n">
        <v>0</v>
      </c>
      <c r="HJ331" s="39" t="n">
        <v>0</v>
      </c>
      <c r="HK331" s="39" t="n">
        <v>0</v>
      </c>
      <c r="HL331" s="39" t="n">
        <v>0</v>
      </c>
      <c r="HM331" s="39" t="n">
        <v>0</v>
      </c>
      <c r="HN331" s="39" t="n">
        <v>0</v>
      </c>
      <c r="HO331" s="39" t="n">
        <v>0</v>
      </c>
      <c r="HP331" s="39" t="n">
        <v>0</v>
      </c>
      <c r="HQ331" s="39" t="n">
        <v>0</v>
      </c>
      <c r="HR331" s="39" t="n">
        <v>0</v>
      </c>
      <c r="HS331" s="39" t="n">
        <v>0</v>
      </c>
      <c r="HT331" s="39" t="n">
        <v>0</v>
      </c>
      <c r="HU331" s="39" t="n">
        <v>0</v>
      </c>
      <c r="HV331" s="39" t="n">
        <v>0</v>
      </c>
      <c r="HW331" s="39" t="n">
        <v>0</v>
      </c>
      <c r="HX331" s="39" t="n">
        <v>0</v>
      </c>
      <c r="HY331" s="39" t="n">
        <v>0</v>
      </c>
      <c r="HZ331" s="39" t="n">
        <v>0</v>
      </c>
      <c r="IA331" s="39" t="n">
        <v>0</v>
      </c>
      <c r="IB331" s="39" t="n">
        <v>0</v>
      </c>
      <c r="IC331" s="39" t="n">
        <v>0</v>
      </c>
      <c r="ID331" s="39" t="n">
        <v>0</v>
      </c>
      <c r="IE331" s="39" t="n">
        <v>0</v>
      </c>
      <c r="IF331" s="39" t="n">
        <v>0</v>
      </c>
      <c r="IG331" s="39" t="n">
        <v>1140</v>
      </c>
    </row>
    <row r="332" customFormat="false" ht="15" hidden="false" customHeight="false" outlineLevel="0" collapsed="false">
      <c r="A332" s="11" t="s">
        <v>782</v>
      </c>
      <c r="B332" s="11" t="s">
        <v>105</v>
      </c>
      <c r="C332" s="11" t="s">
        <v>716</v>
      </c>
      <c r="D332" s="11" t="s">
        <v>778</v>
      </c>
      <c r="E332" s="11" t="s">
        <v>783</v>
      </c>
      <c r="F332" s="39" t="n">
        <v>121</v>
      </c>
      <c r="G332" s="39" t="n">
        <v>728</v>
      </c>
      <c r="H332" s="39" t="n">
        <v>659</v>
      </c>
      <c r="I332" s="39" t="n">
        <v>1312</v>
      </c>
      <c r="J332" s="39" t="n">
        <v>289</v>
      </c>
      <c r="K332" s="39" t="n">
        <v>359</v>
      </c>
      <c r="L332" s="39" t="n">
        <v>203</v>
      </c>
      <c r="M332" s="39" t="n">
        <v>657</v>
      </c>
      <c r="N332" s="39" t="n">
        <v>151</v>
      </c>
      <c r="O332" s="39" t="n">
        <v>297</v>
      </c>
      <c r="P332" s="39" t="n">
        <v>108</v>
      </c>
      <c r="Q332" s="39" t="n">
        <v>131</v>
      </c>
      <c r="R332" s="39" t="n">
        <v>114</v>
      </c>
      <c r="S332" s="39" t="n">
        <v>349</v>
      </c>
      <c r="T332" s="39" t="n">
        <v>474</v>
      </c>
      <c r="U332" s="39" t="n">
        <v>88</v>
      </c>
      <c r="V332" s="39" t="n">
        <v>105</v>
      </c>
      <c r="W332" s="39" t="n">
        <v>75</v>
      </c>
      <c r="X332" s="39" t="n">
        <v>180</v>
      </c>
      <c r="Y332" s="39" t="n">
        <v>67</v>
      </c>
      <c r="Z332" s="39" t="n">
        <v>82</v>
      </c>
      <c r="AA332" s="39" t="n">
        <v>32</v>
      </c>
      <c r="AB332" s="39" t="n">
        <v>81</v>
      </c>
      <c r="AC332" s="39" t="n">
        <v>335</v>
      </c>
      <c r="AD332" s="39" t="n">
        <v>160</v>
      </c>
      <c r="AE332" s="39" t="n">
        <v>0</v>
      </c>
      <c r="AF332" s="39" t="n">
        <v>64</v>
      </c>
      <c r="AG332" s="39" t="n">
        <v>180</v>
      </c>
      <c r="AH332" s="39" t="n">
        <v>120</v>
      </c>
      <c r="AI332" s="39" t="n">
        <v>123</v>
      </c>
      <c r="AJ332" s="39" t="n">
        <v>0</v>
      </c>
      <c r="AK332" s="39" t="n">
        <v>388</v>
      </c>
      <c r="AL332" s="39" t="n">
        <v>111</v>
      </c>
      <c r="AM332" s="39" t="n">
        <v>99</v>
      </c>
      <c r="AN332" s="39" t="n">
        <v>35</v>
      </c>
      <c r="AO332" s="39" t="n">
        <v>100</v>
      </c>
      <c r="AP332" s="39" t="n">
        <v>39</v>
      </c>
      <c r="AQ332" s="39" t="n">
        <v>0</v>
      </c>
      <c r="AR332" s="39" t="n">
        <v>53</v>
      </c>
      <c r="AS332" s="39" t="n">
        <v>82</v>
      </c>
      <c r="AT332" s="39" t="n">
        <v>28</v>
      </c>
      <c r="AU332" s="39" t="n">
        <v>0</v>
      </c>
      <c r="AV332" s="39" t="n">
        <v>0</v>
      </c>
      <c r="AW332" s="39" t="n">
        <v>10</v>
      </c>
      <c r="AX332" s="39" t="n">
        <v>8</v>
      </c>
      <c r="AY332" s="39" t="n">
        <v>18</v>
      </c>
      <c r="AZ332" s="39" t="n">
        <v>13</v>
      </c>
      <c r="BA332" s="39" t="n">
        <v>135</v>
      </c>
      <c r="BB332" s="39" t="n">
        <v>20</v>
      </c>
      <c r="BC332" s="39" t="n">
        <v>21</v>
      </c>
      <c r="BD332" s="39" t="n">
        <v>3</v>
      </c>
      <c r="BE332" s="39" t="n">
        <v>4</v>
      </c>
      <c r="BF332" s="39" t="n">
        <v>34</v>
      </c>
      <c r="BG332" s="39" t="n">
        <v>31</v>
      </c>
      <c r="BH332" s="39" t="n">
        <v>8</v>
      </c>
      <c r="BI332" s="39" t="n">
        <v>0</v>
      </c>
      <c r="BJ332" s="39" t="n">
        <v>9</v>
      </c>
      <c r="BK332" s="39" t="n">
        <v>49</v>
      </c>
      <c r="BL332" s="39" t="n">
        <v>22</v>
      </c>
      <c r="BM332" s="39" t="n">
        <v>1</v>
      </c>
      <c r="BN332" s="39" t="n">
        <v>0</v>
      </c>
      <c r="BO332" s="39" t="n">
        <v>6</v>
      </c>
      <c r="BP332" s="39" t="n">
        <v>20</v>
      </c>
      <c r="BQ332" s="39" t="n">
        <v>15</v>
      </c>
      <c r="BR332" s="39" t="n">
        <v>9</v>
      </c>
      <c r="BS332" s="39" t="n">
        <v>0</v>
      </c>
      <c r="BT332" s="39" t="n">
        <v>0</v>
      </c>
      <c r="BU332" s="39" t="n">
        <v>18</v>
      </c>
      <c r="BV332" s="39" t="n">
        <v>8</v>
      </c>
      <c r="BW332" s="39" t="n">
        <v>25</v>
      </c>
      <c r="BX332" s="39" t="n">
        <v>1</v>
      </c>
      <c r="BY332" s="39" t="n">
        <v>1</v>
      </c>
      <c r="BZ332" s="39" t="n">
        <v>23</v>
      </c>
      <c r="CA332" s="39" t="n">
        <v>0</v>
      </c>
      <c r="CB332" s="39" t="n">
        <v>0</v>
      </c>
      <c r="CC332" s="39" t="n">
        <v>0</v>
      </c>
      <c r="CD332" s="39" t="n">
        <v>0</v>
      </c>
      <c r="CE332" s="39" t="n">
        <v>12</v>
      </c>
      <c r="CF332" s="39" t="n">
        <v>0</v>
      </c>
      <c r="CG332" s="39" t="n">
        <v>0</v>
      </c>
      <c r="CH332" s="39" t="n">
        <v>0</v>
      </c>
      <c r="CI332" s="39" t="n">
        <v>0</v>
      </c>
      <c r="CJ332" s="39" t="n">
        <v>1</v>
      </c>
      <c r="CK332" s="39" t="n">
        <v>0</v>
      </c>
      <c r="CL332" s="39" t="n">
        <v>1</v>
      </c>
      <c r="CM332" s="39" t="n">
        <v>0</v>
      </c>
      <c r="CN332" s="39" t="n">
        <v>10</v>
      </c>
      <c r="CO332" s="39" t="n">
        <v>3</v>
      </c>
      <c r="CP332" s="39" t="n">
        <v>5</v>
      </c>
      <c r="CQ332" s="39" t="n">
        <v>0</v>
      </c>
      <c r="CR332" s="39" t="n">
        <v>11</v>
      </c>
      <c r="CS332" s="39" t="n">
        <v>2</v>
      </c>
      <c r="CT332" s="39" t="n">
        <v>2</v>
      </c>
      <c r="CU332" s="39" t="n">
        <v>0</v>
      </c>
      <c r="CV332" s="39" t="n">
        <v>3</v>
      </c>
      <c r="CW332" s="39" t="n">
        <v>1</v>
      </c>
      <c r="CX332" s="39" t="n">
        <v>0</v>
      </c>
      <c r="CY332" s="39" t="n">
        <v>8</v>
      </c>
      <c r="CZ332" s="39" t="n">
        <v>0</v>
      </c>
      <c r="DA332" s="39" t="n">
        <v>0</v>
      </c>
      <c r="DB332" s="39" t="n">
        <v>0</v>
      </c>
      <c r="DC332" s="39" t="n">
        <v>0</v>
      </c>
      <c r="DD332" s="39" t="n">
        <v>0</v>
      </c>
      <c r="DE332" s="39" t="n">
        <v>12</v>
      </c>
      <c r="DF332" s="39" t="n">
        <v>0</v>
      </c>
      <c r="DG332" s="39" t="n">
        <v>0</v>
      </c>
      <c r="DH332" s="39" t="n">
        <v>10</v>
      </c>
      <c r="DI332" s="39" t="n">
        <v>0</v>
      </c>
      <c r="DJ332" s="39" t="n">
        <v>9</v>
      </c>
      <c r="DK332" s="39" t="n">
        <v>49</v>
      </c>
      <c r="DL332" s="39" t="n">
        <v>0</v>
      </c>
      <c r="DM332" s="39" t="n">
        <v>0</v>
      </c>
      <c r="DN332" s="39" t="n">
        <v>0</v>
      </c>
      <c r="DO332" s="39" t="n">
        <v>3</v>
      </c>
      <c r="DP332" s="39" t="n">
        <v>7</v>
      </c>
      <c r="DQ332" s="39" t="n">
        <v>15</v>
      </c>
      <c r="DR332" s="39" t="n">
        <v>0</v>
      </c>
      <c r="DS332" s="39" t="n">
        <v>0</v>
      </c>
      <c r="DT332" s="39" t="n">
        <v>0</v>
      </c>
      <c r="DU332" s="39" t="n">
        <v>4</v>
      </c>
      <c r="DV332" s="39" t="n">
        <v>0</v>
      </c>
      <c r="DW332" s="39" t="n">
        <v>0</v>
      </c>
      <c r="DX332" s="39" t="n">
        <v>0</v>
      </c>
      <c r="DY332" s="39" t="n">
        <v>0</v>
      </c>
      <c r="DZ332" s="39" t="n">
        <v>0</v>
      </c>
      <c r="EA332" s="39" t="n">
        <v>0</v>
      </c>
      <c r="EB332" s="39" t="n">
        <v>0</v>
      </c>
      <c r="EC332" s="39" t="n">
        <v>0</v>
      </c>
      <c r="ED332" s="39" t="n">
        <v>0</v>
      </c>
      <c r="EE332" s="39" t="n">
        <v>0</v>
      </c>
      <c r="EF332" s="39" t="n">
        <v>3</v>
      </c>
      <c r="EG332" s="39" t="n">
        <v>2</v>
      </c>
      <c r="EH332" s="39" t="n">
        <v>0</v>
      </c>
      <c r="EI332" s="39" t="n">
        <v>0</v>
      </c>
      <c r="EJ332" s="39" t="n">
        <v>0</v>
      </c>
      <c r="EK332" s="39" t="n">
        <v>0</v>
      </c>
      <c r="EL332" s="39" t="n">
        <v>0</v>
      </c>
      <c r="EM332" s="39" t="n">
        <v>0</v>
      </c>
      <c r="EN332" s="39" t="n">
        <v>0</v>
      </c>
      <c r="EO332" s="39" t="n">
        <v>2</v>
      </c>
      <c r="EP332" s="39" t="n">
        <v>0</v>
      </c>
      <c r="EQ332" s="39" t="n">
        <v>0</v>
      </c>
      <c r="ER332" s="39" t="n">
        <v>0</v>
      </c>
      <c r="ES332" s="39" t="n">
        <v>0</v>
      </c>
      <c r="ET332" s="39" t="n">
        <v>0</v>
      </c>
      <c r="EU332" s="39" t="n">
        <v>0</v>
      </c>
      <c r="EV332" s="39" t="n">
        <v>0</v>
      </c>
      <c r="EW332" s="39" t="n">
        <v>0</v>
      </c>
      <c r="EX332" s="39" t="n">
        <v>3</v>
      </c>
      <c r="EY332" s="39" t="n">
        <v>0</v>
      </c>
      <c r="EZ332" s="39" t="n">
        <v>0</v>
      </c>
      <c r="FA332" s="39" t="n">
        <v>1</v>
      </c>
      <c r="FB332" s="39" t="n">
        <v>0</v>
      </c>
      <c r="FC332" s="39" t="n">
        <v>0</v>
      </c>
      <c r="FD332" s="39" t="n">
        <v>0</v>
      </c>
      <c r="FE332" s="39" t="n">
        <v>0</v>
      </c>
      <c r="FF332" s="39" t="n">
        <v>0</v>
      </c>
      <c r="FG332" s="39" t="n">
        <v>0</v>
      </c>
      <c r="FH332" s="39" t="n">
        <v>0</v>
      </c>
      <c r="FI332" s="39" t="n">
        <v>1</v>
      </c>
      <c r="FJ332" s="39" t="n">
        <v>0</v>
      </c>
      <c r="FK332" s="39" t="n">
        <v>0</v>
      </c>
      <c r="FL332" s="39" t="n">
        <v>0</v>
      </c>
      <c r="FM332" s="39" t="n">
        <v>0</v>
      </c>
      <c r="FN332" s="39" t="n">
        <v>2</v>
      </c>
      <c r="FO332" s="39" t="n">
        <v>0</v>
      </c>
      <c r="FP332" s="39" t="n">
        <v>0</v>
      </c>
      <c r="FQ332" s="39" t="n">
        <v>19</v>
      </c>
      <c r="FR332" s="39" t="n">
        <v>0</v>
      </c>
      <c r="FS332" s="39" t="n">
        <v>0</v>
      </c>
      <c r="FT332" s="39" t="n">
        <v>0</v>
      </c>
      <c r="FU332" s="39" t="n">
        <v>0</v>
      </c>
      <c r="FV332" s="39" t="n">
        <v>0</v>
      </c>
      <c r="FW332" s="39" t="n">
        <v>0</v>
      </c>
      <c r="FX332" s="39" t="n">
        <v>0</v>
      </c>
      <c r="FY332" s="39" t="n">
        <v>0</v>
      </c>
      <c r="FZ332" s="39" t="n">
        <v>0</v>
      </c>
      <c r="GA332" s="39" t="n">
        <v>0</v>
      </c>
      <c r="GB332" s="39" t="n">
        <v>0</v>
      </c>
      <c r="GC332" s="39" t="n">
        <v>0</v>
      </c>
      <c r="GD332" s="39" t="n">
        <v>0</v>
      </c>
      <c r="GE332" s="39" t="n">
        <v>2</v>
      </c>
      <c r="GF332" s="39" t="n">
        <v>0</v>
      </c>
      <c r="GG332" s="39" t="n">
        <v>0</v>
      </c>
      <c r="GH332" s="39" t="n">
        <v>0</v>
      </c>
      <c r="GI332" s="39" t="n">
        <v>0</v>
      </c>
      <c r="GJ332" s="39" t="n">
        <v>2</v>
      </c>
      <c r="GK332" s="39" t="n">
        <v>0</v>
      </c>
      <c r="GL332" s="39" t="n">
        <v>0</v>
      </c>
      <c r="GM332" s="39" t="n">
        <v>0</v>
      </c>
      <c r="GN332" s="39" t="n">
        <v>0</v>
      </c>
      <c r="GO332" s="39" t="n">
        <v>0</v>
      </c>
      <c r="GP332" s="39" t="n">
        <v>0</v>
      </c>
      <c r="GQ332" s="39" t="n">
        <v>0</v>
      </c>
      <c r="GR332" s="39" t="n">
        <v>0</v>
      </c>
      <c r="GS332" s="39" t="n">
        <v>0</v>
      </c>
      <c r="GT332" s="39" t="n">
        <v>0</v>
      </c>
      <c r="GU332" s="39" t="n">
        <v>0</v>
      </c>
      <c r="GV332" s="39" t="n">
        <v>0</v>
      </c>
      <c r="GW332" s="39" t="n">
        <v>0</v>
      </c>
      <c r="GX332" s="39" t="n">
        <v>0</v>
      </c>
      <c r="GY332" s="39" t="n">
        <v>0</v>
      </c>
      <c r="GZ332" s="39" t="n">
        <v>0</v>
      </c>
      <c r="HA332" s="39" t="n">
        <v>0</v>
      </c>
      <c r="HB332" s="39" t="n">
        <v>0</v>
      </c>
      <c r="HC332" s="39" t="n">
        <v>0</v>
      </c>
      <c r="HD332" s="39" t="n">
        <v>0</v>
      </c>
      <c r="HE332" s="39" t="n">
        <v>0</v>
      </c>
      <c r="HF332" s="39" t="n">
        <v>0</v>
      </c>
      <c r="HG332" s="39" t="n">
        <v>0</v>
      </c>
      <c r="HH332" s="39" t="n">
        <v>0</v>
      </c>
      <c r="HI332" s="39" t="n">
        <v>0</v>
      </c>
      <c r="HJ332" s="39" t="n">
        <v>1</v>
      </c>
      <c r="HK332" s="39" t="n">
        <v>0</v>
      </c>
      <c r="HL332" s="39" t="n">
        <v>0</v>
      </c>
      <c r="HM332" s="39" t="n">
        <v>0</v>
      </c>
      <c r="HN332" s="39" t="n">
        <v>0</v>
      </c>
      <c r="HO332" s="39" t="n">
        <v>0</v>
      </c>
      <c r="HP332" s="39" t="n">
        <v>0</v>
      </c>
      <c r="HQ332" s="39" t="n">
        <v>0</v>
      </c>
      <c r="HR332" s="39" t="n">
        <v>0</v>
      </c>
      <c r="HS332" s="39" t="n">
        <v>0</v>
      </c>
      <c r="HT332" s="39" t="n">
        <v>0</v>
      </c>
      <c r="HU332" s="39" t="n">
        <v>0</v>
      </c>
      <c r="HV332" s="39" t="n">
        <v>0</v>
      </c>
      <c r="HW332" s="39" t="n">
        <v>0</v>
      </c>
      <c r="HX332" s="39" t="n">
        <v>0</v>
      </c>
      <c r="HY332" s="39" t="n">
        <v>0</v>
      </c>
      <c r="HZ332" s="39" t="n">
        <v>0</v>
      </c>
      <c r="IA332" s="39" t="n">
        <v>0</v>
      </c>
      <c r="IB332" s="39" t="n">
        <v>0</v>
      </c>
      <c r="IC332" s="39" t="n">
        <v>0</v>
      </c>
      <c r="ID332" s="39" t="n">
        <v>0</v>
      </c>
      <c r="IE332" s="39" t="n">
        <v>0</v>
      </c>
      <c r="IF332" s="39" t="n">
        <v>0</v>
      </c>
      <c r="IG332" s="39" t="n">
        <v>1344</v>
      </c>
    </row>
    <row r="333" customFormat="false" ht="15" hidden="false" customHeight="false" outlineLevel="0" collapsed="false">
      <c r="A333" s="11" t="s">
        <v>784</v>
      </c>
      <c r="B333" s="11" t="s">
        <v>105</v>
      </c>
      <c r="C333" s="11" t="s">
        <v>716</v>
      </c>
      <c r="D333" s="11" t="s">
        <v>778</v>
      </c>
      <c r="E333" s="11" t="s">
        <v>785</v>
      </c>
      <c r="F333" s="39" t="n">
        <v>1323</v>
      </c>
      <c r="G333" s="39" t="n">
        <v>1877</v>
      </c>
      <c r="H333" s="39" t="n">
        <v>1435</v>
      </c>
      <c r="I333" s="39" t="n">
        <v>2334</v>
      </c>
      <c r="J333" s="39" t="n">
        <v>1449</v>
      </c>
      <c r="K333" s="39" t="n">
        <v>1826</v>
      </c>
      <c r="L333" s="39" t="n">
        <v>132</v>
      </c>
      <c r="M333" s="39" t="n">
        <v>589</v>
      </c>
      <c r="N333" s="39" t="n">
        <v>340</v>
      </c>
      <c r="O333" s="39" t="n">
        <v>708</v>
      </c>
      <c r="P333" s="39" t="n">
        <v>269</v>
      </c>
      <c r="Q333" s="39" t="n">
        <v>159</v>
      </c>
      <c r="R333" s="39" t="n">
        <v>283</v>
      </c>
      <c r="S333" s="39" t="n">
        <v>602</v>
      </c>
      <c r="T333" s="39" t="n">
        <v>709</v>
      </c>
      <c r="U333" s="39" t="n">
        <v>155</v>
      </c>
      <c r="V333" s="39" t="n">
        <v>179</v>
      </c>
      <c r="W333" s="39" t="n">
        <v>130</v>
      </c>
      <c r="X333" s="39" t="n">
        <v>651</v>
      </c>
      <c r="Y333" s="39" t="n">
        <v>385</v>
      </c>
      <c r="Z333" s="39" t="n">
        <v>201</v>
      </c>
      <c r="AA333" s="39" t="n">
        <v>495</v>
      </c>
      <c r="AB333" s="39" t="n">
        <v>303</v>
      </c>
      <c r="AC333" s="39" t="n">
        <v>287</v>
      </c>
      <c r="AD333" s="39" t="n">
        <v>307</v>
      </c>
      <c r="AE333" s="39" t="n">
        <v>5</v>
      </c>
      <c r="AF333" s="39" t="n">
        <v>154</v>
      </c>
      <c r="AG333" s="39" t="n">
        <v>422</v>
      </c>
      <c r="AH333" s="39" t="n">
        <v>234</v>
      </c>
      <c r="AI333" s="39" t="n">
        <v>159</v>
      </c>
      <c r="AJ333" s="39" t="n">
        <v>333</v>
      </c>
      <c r="AK333" s="39" t="n">
        <v>128</v>
      </c>
      <c r="AL333" s="39" t="n">
        <v>174</v>
      </c>
      <c r="AM333" s="39" t="n">
        <v>158</v>
      </c>
      <c r="AN333" s="39" t="n">
        <v>41</v>
      </c>
      <c r="AO333" s="39" t="n">
        <v>29</v>
      </c>
      <c r="AP333" s="39" t="n">
        <v>188</v>
      </c>
      <c r="AQ333" s="39" t="n">
        <v>4</v>
      </c>
      <c r="AR333" s="39" t="n">
        <v>50</v>
      </c>
      <c r="AS333" s="39" t="n">
        <v>89</v>
      </c>
      <c r="AT333" s="39" t="n">
        <v>56</v>
      </c>
      <c r="AU333" s="39" t="n">
        <v>104</v>
      </c>
      <c r="AV333" s="39" t="n">
        <v>1</v>
      </c>
      <c r="AW333" s="39" t="n">
        <v>12</v>
      </c>
      <c r="AX333" s="39" t="n">
        <v>12</v>
      </c>
      <c r="AY333" s="39" t="n">
        <v>8</v>
      </c>
      <c r="AZ333" s="39" t="n">
        <v>28</v>
      </c>
      <c r="BA333" s="39" t="n">
        <v>32</v>
      </c>
      <c r="BB333" s="39" t="n">
        <v>5</v>
      </c>
      <c r="BC333" s="39" t="n">
        <v>0</v>
      </c>
      <c r="BD333" s="39" t="n">
        <v>0</v>
      </c>
      <c r="BE333" s="39" t="n">
        <v>175</v>
      </c>
      <c r="BF333" s="39" t="n">
        <v>68</v>
      </c>
      <c r="BG333" s="39" t="n">
        <v>71</v>
      </c>
      <c r="BH333" s="39" t="n">
        <v>1</v>
      </c>
      <c r="BI333" s="39" t="n">
        <v>12</v>
      </c>
      <c r="BJ333" s="39" t="n">
        <v>15</v>
      </c>
      <c r="BK333" s="39" t="n">
        <v>9</v>
      </c>
      <c r="BL333" s="39" t="n">
        <v>28</v>
      </c>
      <c r="BM333" s="39" t="n">
        <v>1</v>
      </c>
      <c r="BN333" s="39" t="n">
        <v>14</v>
      </c>
      <c r="BO333" s="39" t="n">
        <v>15</v>
      </c>
      <c r="BP333" s="39" t="n">
        <v>11</v>
      </c>
      <c r="BQ333" s="39" t="n">
        <v>52</v>
      </c>
      <c r="BR333" s="39" t="n">
        <v>1</v>
      </c>
      <c r="BS333" s="39" t="n">
        <v>0</v>
      </c>
      <c r="BT333" s="39" t="n">
        <v>0</v>
      </c>
      <c r="BU333" s="39" t="n">
        <v>13</v>
      </c>
      <c r="BV333" s="39" t="n">
        <v>178</v>
      </c>
      <c r="BW333" s="39" t="n">
        <v>12</v>
      </c>
      <c r="BX333" s="39" t="n">
        <v>3</v>
      </c>
      <c r="BY333" s="39" t="n">
        <v>0</v>
      </c>
      <c r="BZ333" s="39" t="n">
        <v>15</v>
      </c>
      <c r="CA333" s="39" t="n">
        <v>0</v>
      </c>
      <c r="CB333" s="39" t="n">
        <v>0</v>
      </c>
      <c r="CC333" s="39" t="n">
        <v>0</v>
      </c>
      <c r="CD333" s="39" t="n">
        <v>0</v>
      </c>
      <c r="CE333" s="39" t="n">
        <v>16</v>
      </c>
      <c r="CF333" s="39" t="n">
        <v>0</v>
      </c>
      <c r="CG333" s="39" t="n">
        <v>6</v>
      </c>
      <c r="CH333" s="39" t="n">
        <v>14</v>
      </c>
      <c r="CI333" s="39" t="n">
        <v>3</v>
      </c>
      <c r="CJ333" s="39" t="n">
        <v>1</v>
      </c>
      <c r="CK333" s="39" t="n">
        <v>0</v>
      </c>
      <c r="CL333" s="39" t="n">
        <v>3</v>
      </c>
      <c r="CM333" s="39" t="n">
        <v>2</v>
      </c>
      <c r="CN333" s="39" t="n">
        <v>0</v>
      </c>
      <c r="CO333" s="39" t="n">
        <v>4</v>
      </c>
      <c r="CP333" s="39" t="n">
        <v>0</v>
      </c>
      <c r="CQ333" s="39" t="n">
        <v>2</v>
      </c>
      <c r="CR333" s="39" t="n">
        <v>22</v>
      </c>
      <c r="CS333" s="39" t="n">
        <v>43</v>
      </c>
      <c r="CT333" s="39" t="n">
        <v>1</v>
      </c>
      <c r="CU333" s="39" t="n">
        <v>58</v>
      </c>
      <c r="CV333" s="39" t="n">
        <v>2</v>
      </c>
      <c r="CW333" s="39" t="n">
        <v>61</v>
      </c>
      <c r="CX333" s="39" t="n">
        <v>0</v>
      </c>
      <c r="CY333" s="39" t="n">
        <v>5</v>
      </c>
      <c r="CZ333" s="39" t="n">
        <v>0</v>
      </c>
      <c r="DA333" s="39" t="n">
        <v>1</v>
      </c>
      <c r="DB333" s="39" t="n">
        <v>0</v>
      </c>
      <c r="DC333" s="39" t="n">
        <v>1</v>
      </c>
      <c r="DD333" s="39" t="n">
        <v>0</v>
      </c>
      <c r="DE333" s="39" t="n">
        <v>19</v>
      </c>
      <c r="DF333" s="39" t="n">
        <v>0</v>
      </c>
      <c r="DG333" s="39" t="n">
        <v>1</v>
      </c>
      <c r="DH333" s="39" t="n">
        <v>0</v>
      </c>
      <c r="DI333" s="39" t="n">
        <v>2</v>
      </c>
      <c r="DJ333" s="39" t="n">
        <v>17</v>
      </c>
      <c r="DK333" s="39" t="n">
        <v>28</v>
      </c>
      <c r="DL333" s="39" t="n">
        <v>0</v>
      </c>
      <c r="DM333" s="39" t="n">
        <v>0</v>
      </c>
      <c r="DN333" s="39" t="n">
        <v>3</v>
      </c>
      <c r="DO333" s="39" t="n">
        <v>0</v>
      </c>
      <c r="DP333" s="39" t="n">
        <v>1</v>
      </c>
      <c r="DQ333" s="39" t="n">
        <v>3</v>
      </c>
      <c r="DR333" s="39" t="n">
        <v>0</v>
      </c>
      <c r="DS333" s="39" t="n">
        <v>0</v>
      </c>
      <c r="DT333" s="39" t="n">
        <v>0</v>
      </c>
      <c r="DU333" s="39" t="n">
        <v>4</v>
      </c>
      <c r="DV333" s="39" t="n">
        <v>2</v>
      </c>
      <c r="DW333" s="39" t="n">
        <v>0</v>
      </c>
      <c r="DX333" s="39" t="n">
        <v>0</v>
      </c>
      <c r="DY333" s="39" t="n">
        <v>0</v>
      </c>
      <c r="DZ333" s="39" t="n">
        <v>0</v>
      </c>
      <c r="EA333" s="39" t="n">
        <v>0</v>
      </c>
      <c r="EB333" s="39" t="n">
        <v>1</v>
      </c>
      <c r="EC333" s="39" t="n">
        <v>0</v>
      </c>
      <c r="ED333" s="39" t="n">
        <v>1</v>
      </c>
      <c r="EE333" s="39" t="n">
        <v>0</v>
      </c>
      <c r="EF333" s="39" t="n">
        <v>4</v>
      </c>
      <c r="EG333" s="39" t="n">
        <v>2</v>
      </c>
      <c r="EH333" s="39" t="n">
        <v>0</v>
      </c>
      <c r="EI333" s="39" t="n">
        <v>0</v>
      </c>
      <c r="EJ333" s="39" t="n">
        <v>0</v>
      </c>
      <c r="EK333" s="39" t="n">
        <v>0</v>
      </c>
      <c r="EL333" s="39" t="n">
        <v>0</v>
      </c>
      <c r="EM333" s="39" t="n">
        <v>0</v>
      </c>
      <c r="EN333" s="39" t="n">
        <v>3</v>
      </c>
      <c r="EO333" s="39" t="n">
        <v>0</v>
      </c>
      <c r="EP333" s="39" t="n">
        <v>0</v>
      </c>
      <c r="EQ333" s="39" t="n">
        <v>0</v>
      </c>
      <c r="ER333" s="39" t="n">
        <v>0</v>
      </c>
      <c r="ES333" s="39" t="n">
        <v>0</v>
      </c>
      <c r="ET333" s="39" t="n">
        <v>0</v>
      </c>
      <c r="EU333" s="39" t="n">
        <v>1</v>
      </c>
      <c r="EV333" s="39" t="n">
        <v>3</v>
      </c>
      <c r="EW333" s="39" t="n">
        <v>0</v>
      </c>
      <c r="EX333" s="39" t="n">
        <v>1</v>
      </c>
      <c r="EY333" s="39" t="n">
        <v>0</v>
      </c>
      <c r="EZ333" s="39" t="n">
        <v>1</v>
      </c>
      <c r="FA333" s="39" t="n">
        <v>1</v>
      </c>
      <c r="FB333" s="39" t="n">
        <v>0</v>
      </c>
      <c r="FC333" s="39" t="n">
        <v>0</v>
      </c>
      <c r="FD333" s="39" t="n">
        <v>0</v>
      </c>
      <c r="FE333" s="39" t="n">
        <v>1</v>
      </c>
      <c r="FF333" s="39" t="n">
        <v>0</v>
      </c>
      <c r="FG333" s="39" t="n">
        <v>0</v>
      </c>
      <c r="FH333" s="39" t="n">
        <v>0</v>
      </c>
      <c r="FI333" s="39" t="n">
        <v>0</v>
      </c>
      <c r="FJ333" s="39" t="n">
        <v>1</v>
      </c>
      <c r="FK333" s="39" t="n">
        <v>0</v>
      </c>
      <c r="FL333" s="39" t="n">
        <v>1</v>
      </c>
      <c r="FM333" s="39" t="n">
        <v>0</v>
      </c>
      <c r="FN333" s="39" t="n">
        <v>9</v>
      </c>
      <c r="FO333" s="39" t="n">
        <v>0</v>
      </c>
      <c r="FP333" s="39" t="n">
        <v>0</v>
      </c>
      <c r="FQ333" s="39" t="n">
        <v>1</v>
      </c>
      <c r="FR333" s="39" t="n">
        <v>0</v>
      </c>
      <c r="FS333" s="39" t="n">
        <v>0</v>
      </c>
      <c r="FT333" s="39" t="n">
        <v>3</v>
      </c>
      <c r="FU333" s="39" t="n">
        <v>0</v>
      </c>
      <c r="FV333" s="39" t="n">
        <v>0</v>
      </c>
      <c r="FW333" s="39" t="n">
        <v>0</v>
      </c>
      <c r="FX333" s="39" t="n">
        <v>0</v>
      </c>
      <c r="FY333" s="39" t="n">
        <v>4</v>
      </c>
      <c r="FZ333" s="39" t="n">
        <v>0</v>
      </c>
      <c r="GA333" s="39" t="n">
        <v>0</v>
      </c>
      <c r="GB333" s="39" t="n">
        <v>0</v>
      </c>
      <c r="GC333" s="39" t="n">
        <v>0</v>
      </c>
      <c r="GD333" s="39" t="n">
        <v>0</v>
      </c>
      <c r="GE333" s="39" t="n">
        <v>0</v>
      </c>
      <c r="GF333" s="39" t="n">
        <v>0</v>
      </c>
      <c r="GG333" s="39" t="n">
        <v>0</v>
      </c>
      <c r="GH333" s="39" t="n">
        <v>0</v>
      </c>
      <c r="GI333" s="39" t="n">
        <v>0</v>
      </c>
      <c r="GJ333" s="39" t="n">
        <v>0</v>
      </c>
      <c r="GK333" s="39" t="n">
        <v>0</v>
      </c>
      <c r="GL333" s="39" t="n">
        <v>0</v>
      </c>
      <c r="GM333" s="39" t="n">
        <v>1</v>
      </c>
      <c r="GN333" s="39" t="n">
        <v>0</v>
      </c>
      <c r="GO333" s="39" t="n">
        <v>0</v>
      </c>
      <c r="GP333" s="39" t="n">
        <v>1</v>
      </c>
      <c r="GQ333" s="39" t="n">
        <v>0</v>
      </c>
      <c r="GR333" s="39" t="n">
        <v>0</v>
      </c>
      <c r="GS333" s="39" t="n">
        <v>0</v>
      </c>
      <c r="GT333" s="39" t="n">
        <v>0</v>
      </c>
      <c r="GU333" s="39" t="n">
        <v>0</v>
      </c>
      <c r="GV333" s="39" t="n">
        <v>0</v>
      </c>
      <c r="GW333" s="39" t="n">
        <v>0</v>
      </c>
      <c r="GX333" s="39" t="n">
        <v>0</v>
      </c>
      <c r="GY333" s="39" t="n">
        <v>0</v>
      </c>
      <c r="GZ333" s="39" t="n">
        <v>0</v>
      </c>
      <c r="HA333" s="39" t="n">
        <v>1</v>
      </c>
      <c r="HB333" s="39" t="n">
        <v>0</v>
      </c>
      <c r="HC333" s="39" t="n">
        <v>1</v>
      </c>
      <c r="HD333" s="39" t="n">
        <v>0</v>
      </c>
      <c r="HE333" s="39" t="n">
        <v>0</v>
      </c>
      <c r="HF333" s="39" t="n">
        <v>1</v>
      </c>
      <c r="HG333" s="39" t="n">
        <v>0</v>
      </c>
      <c r="HH333" s="39" t="n">
        <v>0</v>
      </c>
      <c r="HI333" s="39" t="n">
        <v>4</v>
      </c>
      <c r="HJ333" s="39" t="n">
        <v>0</v>
      </c>
      <c r="HK333" s="39" t="n">
        <v>0</v>
      </c>
      <c r="HL333" s="39" t="n">
        <v>0</v>
      </c>
      <c r="HM333" s="39" t="n">
        <v>0</v>
      </c>
      <c r="HN333" s="39" t="n">
        <v>0</v>
      </c>
      <c r="HO333" s="39" t="n">
        <v>0</v>
      </c>
      <c r="HP333" s="39" t="n">
        <v>0</v>
      </c>
      <c r="HQ333" s="39" t="n">
        <v>0</v>
      </c>
      <c r="HR333" s="39" t="n">
        <v>0</v>
      </c>
      <c r="HS333" s="39" t="n">
        <v>11</v>
      </c>
      <c r="HT333" s="39" t="n">
        <v>0</v>
      </c>
      <c r="HU333" s="39" t="n">
        <v>0</v>
      </c>
      <c r="HV333" s="39" t="n">
        <v>0</v>
      </c>
      <c r="HW333" s="39" t="n">
        <v>0</v>
      </c>
      <c r="HX333" s="39" t="n">
        <v>0</v>
      </c>
      <c r="HY333" s="39" t="n">
        <v>0</v>
      </c>
      <c r="HZ333" s="39" t="n">
        <v>0</v>
      </c>
      <c r="IA333" s="39" t="n">
        <v>1</v>
      </c>
      <c r="IB333" s="39" t="n">
        <v>0</v>
      </c>
      <c r="IC333" s="39" t="n">
        <v>0</v>
      </c>
      <c r="ID333" s="39" t="n">
        <v>0</v>
      </c>
      <c r="IE333" s="39" t="n">
        <v>0</v>
      </c>
      <c r="IF333" s="39" t="n">
        <v>0</v>
      </c>
      <c r="IG333" s="39" t="n">
        <v>3575</v>
      </c>
    </row>
    <row r="334" customFormat="false" ht="15" hidden="false" customHeight="false" outlineLevel="0" collapsed="false">
      <c r="A334" s="11" t="s">
        <v>786</v>
      </c>
      <c r="B334" s="11" t="s">
        <v>105</v>
      </c>
      <c r="C334" s="11" t="s">
        <v>716</v>
      </c>
      <c r="D334" s="11" t="s">
        <v>778</v>
      </c>
      <c r="E334" s="11" t="s">
        <v>760</v>
      </c>
      <c r="F334" s="39" t="n">
        <v>2467</v>
      </c>
      <c r="G334" s="39" t="n">
        <v>608</v>
      </c>
      <c r="H334" s="39" t="n">
        <v>1694</v>
      </c>
      <c r="I334" s="39" t="n">
        <v>1795</v>
      </c>
      <c r="J334" s="39" t="n">
        <v>470</v>
      </c>
      <c r="K334" s="39" t="n">
        <v>780</v>
      </c>
      <c r="L334" s="39" t="n">
        <v>447</v>
      </c>
      <c r="M334" s="39" t="n">
        <v>490</v>
      </c>
      <c r="N334" s="39" t="n">
        <v>268</v>
      </c>
      <c r="O334" s="39" t="n">
        <v>524</v>
      </c>
      <c r="P334" s="39" t="n">
        <v>384</v>
      </c>
      <c r="Q334" s="39" t="n">
        <v>302</v>
      </c>
      <c r="R334" s="39" t="n">
        <v>230</v>
      </c>
      <c r="S334" s="39" t="n">
        <v>456</v>
      </c>
      <c r="T334" s="39" t="n">
        <v>499</v>
      </c>
      <c r="U334" s="39" t="n">
        <v>293</v>
      </c>
      <c r="V334" s="39" t="n">
        <v>494</v>
      </c>
      <c r="W334" s="39" t="n">
        <v>670</v>
      </c>
      <c r="X334" s="39" t="n">
        <v>182</v>
      </c>
      <c r="Y334" s="39" t="n">
        <v>317</v>
      </c>
      <c r="Z334" s="39" t="n">
        <v>189</v>
      </c>
      <c r="AA334" s="39" t="n">
        <v>241</v>
      </c>
      <c r="AB334" s="39" t="n">
        <v>231</v>
      </c>
      <c r="AC334" s="39" t="n">
        <v>532</v>
      </c>
      <c r="AD334" s="39" t="n">
        <v>206</v>
      </c>
      <c r="AE334" s="39" t="n">
        <v>61</v>
      </c>
      <c r="AF334" s="39" t="n">
        <v>181</v>
      </c>
      <c r="AG334" s="39" t="n">
        <v>219</v>
      </c>
      <c r="AH334" s="39" t="n">
        <v>148</v>
      </c>
      <c r="AI334" s="39" t="n">
        <v>284</v>
      </c>
      <c r="AJ334" s="39" t="n">
        <v>589</v>
      </c>
      <c r="AK334" s="39" t="n">
        <v>300</v>
      </c>
      <c r="AL334" s="39" t="n">
        <v>241</v>
      </c>
      <c r="AM334" s="39" t="n">
        <v>70</v>
      </c>
      <c r="AN334" s="39" t="n">
        <v>135</v>
      </c>
      <c r="AO334" s="39" t="n">
        <v>47</v>
      </c>
      <c r="AP334" s="39" t="n">
        <v>48</v>
      </c>
      <c r="AQ334" s="39" t="n">
        <v>26</v>
      </c>
      <c r="AR334" s="39" t="n">
        <v>151</v>
      </c>
      <c r="AS334" s="39" t="n">
        <v>60</v>
      </c>
      <c r="AT334" s="39" t="n">
        <v>59</v>
      </c>
      <c r="AU334" s="39" t="n">
        <v>248</v>
      </c>
      <c r="AV334" s="39" t="n">
        <v>44</v>
      </c>
      <c r="AW334" s="39" t="n">
        <v>24</v>
      </c>
      <c r="AX334" s="39" t="n">
        <v>37</v>
      </c>
      <c r="AY334" s="39" t="n">
        <v>69</v>
      </c>
      <c r="AZ334" s="39" t="n">
        <v>181</v>
      </c>
      <c r="BA334" s="39" t="n">
        <v>33</v>
      </c>
      <c r="BB334" s="39" t="n">
        <v>70</v>
      </c>
      <c r="BC334" s="39" t="n">
        <v>85</v>
      </c>
      <c r="BD334" s="39" t="n">
        <v>2</v>
      </c>
      <c r="BE334" s="39" t="n">
        <v>10</v>
      </c>
      <c r="BF334" s="39" t="n">
        <v>42</v>
      </c>
      <c r="BG334" s="39" t="n">
        <v>58</v>
      </c>
      <c r="BH334" s="39" t="n">
        <v>40</v>
      </c>
      <c r="BI334" s="39" t="n">
        <v>62</v>
      </c>
      <c r="BJ334" s="39" t="n">
        <v>128</v>
      </c>
      <c r="BK334" s="39" t="n">
        <v>193</v>
      </c>
      <c r="BL334" s="39" t="n">
        <v>18</v>
      </c>
      <c r="BM334" s="39" t="n">
        <v>77</v>
      </c>
      <c r="BN334" s="39" t="n">
        <v>75</v>
      </c>
      <c r="BO334" s="39" t="n">
        <v>41</v>
      </c>
      <c r="BP334" s="39" t="n">
        <v>28</v>
      </c>
      <c r="BQ334" s="39" t="n">
        <v>7</v>
      </c>
      <c r="BR334" s="39" t="n">
        <v>26</v>
      </c>
      <c r="BS334" s="39" t="n">
        <v>9</v>
      </c>
      <c r="BT334" s="39" t="n">
        <v>15</v>
      </c>
      <c r="BU334" s="39" t="n">
        <v>26</v>
      </c>
      <c r="BV334" s="39" t="n">
        <v>48</v>
      </c>
      <c r="BW334" s="39" t="n">
        <v>6</v>
      </c>
      <c r="BX334" s="39" t="n">
        <v>19</v>
      </c>
      <c r="BY334" s="39" t="n">
        <v>13</v>
      </c>
      <c r="BZ334" s="39" t="n">
        <v>45</v>
      </c>
      <c r="CA334" s="39" t="n">
        <v>0</v>
      </c>
      <c r="CB334" s="39" t="n">
        <v>2</v>
      </c>
      <c r="CC334" s="39" t="n">
        <v>0</v>
      </c>
      <c r="CD334" s="39" t="n">
        <v>6</v>
      </c>
      <c r="CE334" s="39" t="n">
        <v>57</v>
      </c>
      <c r="CF334" s="39" t="n">
        <v>0</v>
      </c>
      <c r="CG334" s="39" t="n">
        <v>27</v>
      </c>
      <c r="CH334" s="39" t="n">
        <v>34</v>
      </c>
      <c r="CI334" s="39" t="n">
        <v>5</v>
      </c>
      <c r="CJ334" s="39" t="n">
        <v>16</v>
      </c>
      <c r="CK334" s="39" t="n">
        <v>4</v>
      </c>
      <c r="CL334" s="39" t="n">
        <v>3</v>
      </c>
      <c r="CM334" s="39" t="n">
        <v>6</v>
      </c>
      <c r="CN334" s="39" t="n">
        <v>5</v>
      </c>
      <c r="CO334" s="39" t="n">
        <v>14</v>
      </c>
      <c r="CP334" s="39" t="n">
        <v>17</v>
      </c>
      <c r="CQ334" s="39" t="n">
        <v>3</v>
      </c>
      <c r="CR334" s="39" t="n">
        <v>18</v>
      </c>
      <c r="CS334" s="39" t="n">
        <v>23</v>
      </c>
      <c r="CT334" s="39" t="n">
        <v>1</v>
      </c>
      <c r="CU334" s="39" t="n">
        <v>9</v>
      </c>
      <c r="CV334" s="39" t="n">
        <v>5</v>
      </c>
      <c r="CW334" s="39" t="n">
        <v>12</v>
      </c>
      <c r="CX334" s="39" t="n">
        <v>0</v>
      </c>
      <c r="CY334" s="39" t="n">
        <v>8</v>
      </c>
      <c r="CZ334" s="39" t="n">
        <v>10</v>
      </c>
      <c r="DA334" s="39" t="n">
        <v>3</v>
      </c>
      <c r="DB334" s="39" t="n">
        <v>10</v>
      </c>
      <c r="DC334" s="39" t="n">
        <v>9</v>
      </c>
      <c r="DD334" s="39" t="n">
        <v>0</v>
      </c>
      <c r="DE334" s="39" t="n">
        <v>11</v>
      </c>
      <c r="DF334" s="39" t="n">
        <v>2</v>
      </c>
      <c r="DG334" s="39" t="n">
        <v>5</v>
      </c>
      <c r="DH334" s="39" t="n">
        <v>0</v>
      </c>
      <c r="DI334" s="39" t="n">
        <v>0</v>
      </c>
      <c r="DJ334" s="39" t="n">
        <v>7</v>
      </c>
      <c r="DK334" s="39" t="n">
        <v>3</v>
      </c>
      <c r="DL334" s="39" t="n">
        <v>8</v>
      </c>
      <c r="DM334" s="39" t="n">
        <v>24</v>
      </c>
      <c r="DN334" s="39" t="n">
        <v>9</v>
      </c>
      <c r="DO334" s="39" t="n">
        <v>0</v>
      </c>
      <c r="DP334" s="39" t="n">
        <v>0</v>
      </c>
      <c r="DQ334" s="39" t="n">
        <v>4</v>
      </c>
      <c r="DR334" s="39" t="n">
        <v>1</v>
      </c>
      <c r="DS334" s="39" t="n">
        <v>4</v>
      </c>
      <c r="DT334" s="39" t="n">
        <v>0</v>
      </c>
      <c r="DU334" s="39" t="n">
        <v>7</v>
      </c>
      <c r="DV334" s="39" t="n">
        <v>8</v>
      </c>
      <c r="DW334" s="39" t="n">
        <v>1</v>
      </c>
      <c r="DX334" s="39" t="n">
        <v>0</v>
      </c>
      <c r="DY334" s="39" t="n">
        <v>0</v>
      </c>
      <c r="DZ334" s="39" t="n">
        <v>0</v>
      </c>
      <c r="EA334" s="39" t="n">
        <v>0</v>
      </c>
      <c r="EB334" s="39" t="n">
        <v>6</v>
      </c>
      <c r="EC334" s="39" t="n">
        <v>3</v>
      </c>
      <c r="ED334" s="39" t="n">
        <v>3</v>
      </c>
      <c r="EE334" s="39" t="n">
        <v>0</v>
      </c>
      <c r="EF334" s="39" t="n">
        <v>0</v>
      </c>
      <c r="EG334" s="39" t="n">
        <v>5</v>
      </c>
      <c r="EH334" s="39" t="n">
        <v>0</v>
      </c>
      <c r="EI334" s="39" t="n">
        <v>3</v>
      </c>
      <c r="EJ334" s="39" t="n">
        <v>1</v>
      </c>
      <c r="EK334" s="39" t="n">
        <v>3</v>
      </c>
      <c r="EL334" s="39" t="n">
        <v>0</v>
      </c>
      <c r="EM334" s="39" t="n">
        <v>0</v>
      </c>
      <c r="EN334" s="39" t="n">
        <v>1</v>
      </c>
      <c r="EO334" s="39" t="n">
        <v>0</v>
      </c>
      <c r="EP334" s="39" t="n">
        <v>0</v>
      </c>
      <c r="EQ334" s="39" t="n">
        <v>29</v>
      </c>
      <c r="ER334" s="39" t="n">
        <v>3</v>
      </c>
      <c r="ES334" s="39" t="n">
        <v>0</v>
      </c>
      <c r="ET334" s="39" t="n">
        <v>1</v>
      </c>
      <c r="EU334" s="39" t="n">
        <v>2</v>
      </c>
      <c r="EV334" s="39" t="n">
        <v>5</v>
      </c>
      <c r="EW334" s="39" t="n">
        <v>1</v>
      </c>
      <c r="EX334" s="39" t="n">
        <v>22</v>
      </c>
      <c r="EY334" s="39" t="n">
        <v>0</v>
      </c>
      <c r="EZ334" s="39" t="n">
        <v>5</v>
      </c>
      <c r="FA334" s="39" t="n">
        <v>3</v>
      </c>
      <c r="FB334" s="39" t="n">
        <v>13</v>
      </c>
      <c r="FC334" s="39" t="n">
        <v>0</v>
      </c>
      <c r="FD334" s="39" t="n">
        <v>5</v>
      </c>
      <c r="FE334" s="39" t="n">
        <v>9</v>
      </c>
      <c r="FF334" s="39" t="n">
        <v>0</v>
      </c>
      <c r="FG334" s="39" t="n">
        <v>0</v>
      </c>
      <c r="FH334" s="39" t="n">
        <v>17</v>
      </c>
      <c r="FI334" s="39" t="n">
        <v>0</v>
      </c>
      <c r="FJ334" s="39" t="n">
        <v>2</v>
      </c>
      <c r="FK334" s="39" t="n">
        <v>0</v>
      </c>
      <c r="FL334" s="39" t="n">
        <v>7</v>
      </c>
      <c r="FM334" s="39" t="n">
        <v>0</v>
      </c>
      <c r="FN334" s="39" t="n">
        <v>21</v>
      </c>
      <c r="FO334" s="39" t="n">
        <v>2</v>
      </c>
      <c r="FP334" s="39" t="n">
        <v>0</v>
      </c>
      <c r="FQ334" s="39" t="n">
        <v>0</v>
      </c>
      <c r="FR334" s="39" t="n">
        <v>0</v>
      </c>
      <c r="FS334" s="39" t="n">
        <v>0</v>
      </c>
      <c r="FT334" s="39" t="n">
        <v>2</v>
      </c>
      <c r="FU334" s="39" t="n">
        <v>2</v>
      </c>
      <c r="FV334" s="39" t="n">
        <v>2</v>
      </c>
      <c r="FW334" s="39" t="n">
        <v>0</v>
      </c>
      <c r="FX334" s="39" t="n">
        <v>0</v>
      </c>
      <c r="FY334" s="39" t="n">
        <v>0</v>
      </c>
      <c r="FZ334" s="39" t="n">
        <v>0</v>
      </c>
      <c r="GA334" s="39" t="n">
        <v>20</v>
      </c>
      <c r="GB334" s="39" t="n">
        <v>1</v>
      </c>
      <c r="GC334" s="39" t="n">
        <v>0</v>
      </c>
      <c r="GD334" s="39" t="n">
        <v>1</v>
      </c>
      <c r="GE334" s="39" t="n">
        <v>0</v>
      </c>
      <c r="GF334" s="39" t="n">
        <v>0</v>
      </c>
      <c r="GG334" s="39" t="n">
        <v>0</v>
      </c>
      <c r="GH334" s="39" t="n">
        <v>1</v>
      </c>
      <c r="GI334" s="39" t="n">
        <v>0</v>
      </c>
      <c r="GJ334" s="39" t="n">
        <v>0</v>
      </c>
      <c r="GK334" s="39" t="n">
        <v>0</v>
      </c>
      <c r="GL334" s="39" t="n">
        <v>0</v>
      </c>
      <c r="GM334" s="39" t="n">
        <v>3</v>
      </c>
      <c r="GN334" s="39" t="n">
        <v>0</v>
      </c>
      <c r="GO334" s="39" t="n">
        <v>0</v>
      </c>
      <c r="GP334" s="39" t="n">
        <v>0</v>
      </c>
      <c r="GQ334" s="39" t="n">
        <v>13</v>
      </c>
      <c r="GR334" s="39" t="n">
        <v>0</v>
      </c>
      <c r="GS334" s="39" t="n">
        <v>0</v>
      </c>
      <c r="GT334" s="39" t="n">
        <v>0</v>
      </c>
      <c r="GU334" s="39" t="n">
        <v>0</v>
      </c>
      <c r="GV334" s="39" t="n">
        <v>0</v>
      </c>
      <c r="GW334" s="39" t="n">
        <v>0</v>
      </c>
      <c r="GX334" s="39" t="n">
        <v>0</v>
      </c>
      <c r="GY334" s="39" t="n">
        <v>0</v>
      </c>
      <c r="GZ334" s="39" t="n">
        <v>0</v>
      </c>
      <c r="HA334" s="39" t="n">
        <v>0</v>
      </c>
      <c r="HB334" s="39" t="n">
        <v>0</v>
      </c>
      <c r="HC334" s="39" t="n">
        <v>0</v>
      </c>
      <c r="HD334" s="39" t="n">
        <v>0</v>
      </c>
      <c r="HE334" s="39" t="n">
        <v>0</v>
      </c>
      <c r="HF334" s="39" t="n">
        <v>0</v>
      </c>
      <c r="HG334" s="39" t="n">
        <v>0</v>
      </c>
      <c r="HH334" s="39" t="n">
        <v>0</v>
      </c>
      <c r="HI334" s="39" t="n">
        <v>0</v>
      </c>
      <c r="HJ334" s="39" t="n">
        <v>0</v>
      </c>
      <c r="HK334" s="39" t="n">
        <v>0</v>
      </c>
      <c r="HL334" s="39" t="n">
        <v>0</v>
      </c>
      <c r="HM334" s="39" t="n">
        <v>0</v>
      </c>
      <c r="HN334" s="39" t="n">
        <v>0</v>
      </c>
      <c r="HO334" s="39" t="n">
        <v>0</v>
      </c>
      <c r="HP334" s="39" t="n">
        <v>0</v>
      </c>
      <c r="HQ334" s="39" t="n">
        <v>0</v>
      </c>
      <c r="HR334" s="39" t="n">
        <v>0</v>
      </c>
      <c r="HS334" s="39" t="n">
        <v>0</v>
      </c>
      <c r="HT334" s="39" t="n">
        <v>0</v>
      </c>
      <c r="HU334" s="39" t="n">
        <v>0</v>
      </c>
      <c r="HV334" s="39" t="n">
        <v>0</v>
      </c>
      <c r="HW334" s="39" t="n">
        <v>0</v>
      </c>
      <c r="HX334" s="39" t="n">
        <v>0</v>
      </c>
      <c r="HY334" s="39" t="n">
        <v>0</v>
      </c>
      <c r="HZ334" s="39" t="n">
        <v>0</v>
      </c>
      <c r="IA334" s="39" t="n">
        <v>0</v>
      </c>
      <c r="IB334" s="39" t="n">
        <v>0</v>
      </c>
      <c r="IC334" s="39" t="n">
        <v>0</v>
      </c>
      <c r="ID334" s="39" t="n">
        <v>0</v>
      </c>
      <c r="IE334" s="39" t="n">
        <v>0</v>
      </c>
      <c r="IF334" s="39" t="n">
        <v>0</v>
      </c>
      <c r="IG334" s="39" t="n">
        <v>3329</v>
      </c>
    </row>
    <row r="335" customFormat="false" ht="15" hidden="false" customHeight="false" outlineLevel="0" collapsed="false">
      <c r="A335" s="11" t="s">
        <v>787</v>
      </c>
      <c r="B335" s="11" t="s">
        <v>105</v>
      </c>
      <c r="C335" s="11" t="s">
        <v>716</v>
      </c>
      <c r="D335" s="11" t="s">
        <v>778</v>
      </c>
      <c r="E335" s="11" t="s">
        <v>788</v>
      </c>
      <c r="F335" s="39" t="n">
        <v>1234</v>
      </c>
      <c r="G335" s="39" t="n">
        <v>281</v>
      </c>
      <c r="H335" s="39" t="n">
        <v>791</v>
      </c>
      <c r="I335" s="39" t="n">
        <v>1360</v>
      </c>
      <c r="J335" s="39" t="n">
        <v>230</v>
      </c>
      <c r="K335" s="39" t="n">
        <v>454</v>
      </c>
      <c r="L335" s="39" t="n">
        <v>13</v>
      </c>
      <c r="M335" s="39" t="n">
        <v>407</v>
      </c>
      <c r="N335" s="39" t="n">
        <v>230</v>
      </c>
      <c r="O335" s="39" t="n">
        <v>520</v>
      </c>
      <c r="P335" s="39" t="n">
        <v>192</v>
      </c>
      <c r="Q335" s="39" t="n">
        <v>54</v>
      </c>
      <c r="R335" s="39" t="n">
        <v>183</v>
      </c>
      <c r="S335" s="39" t="n">
        <v>463</v>
      </c>
      <c r="T335" s="39" t="n">
        <v>375</v>
      </c>
      <c r="U335" s="39" t="n">
        <v>94</v>
      </c>
      <c r="V335" s="39" t="n">
        <v>210</v>
      </c>
      <c r="W335" s="39" t="n">
        <v>65</v>
      </c>
      <c r="X335" s="39" t="n">
        <v>351</v>
      </c>
      <c r="Y335" s="39" t="n">
        <v>89</v>
      </c>
      <c r="Z335" s="39" t="n">
        <v>76</v>
      </c>
      <c r="AA335" s="39" t="n">
        <v>160</v>
      </c>
      <c r="AB335" s="39" t="n">
        <v>129</v>
      </c>
      <c r="AC335" s="39" t="n">
        <v>293</v>
      </c>
      <c r="AD335" s="39" t="n">
        <v>122</v>
      </c>
      <c r="AE335" s="39" t="n">
        <v>0</v>
      </c>
      <c r="AF335" s="39" t="n">
        <v>177</v>
      </c>
      <c r="AG335" s="39" t="n">
        <v>169</v>
      </c>
      <c r="AH335" s="39" t="n">
        <v>158</v>
      </c>
      <c r="AI335" s="39" t="n">
        <v>237</v>
      </c>
      <c r="AJ335" s="39" t="n">
        <v>18</v>
      </c>
      <c r="AK335" s="39" t="n">
        <v>481</v>
      </c>
      <c r="AL335" s="39" t="n">
        <v>54</v>
      </c>
      <c r="AM335" s="39" t="n">
        <v>107</v>
      </c>
      <c r="AN335" s="39" t="n">
        <v>3</v>
      </c>
      <c r="AO335" s="39" t="n">
        <v>21</v>
      </c>
      <c r="AP335" s="39" t="n">
        <v>9</v>
      </c>
      <c r="AQ335" s="39" t="n">
        <v>2</v>
      </c>
      <c r="AR335" s="39" t="n">
        <v>58</v>
      </c>
      <c r="AS335" s="39" t="n">
        <v>158</v>
      </c>
      <c r="AT335" s="39" t="n">
        <v>24</v>
      </c>
      <c r="AU335" s="39" t="n">
        <v>0</v>
      </c>
      <c r="AV335" s="39" t="n">
        <v>5</v>
      </c>
      <c r="AW335" s="39" t="n">
        <v>6</v>
      </c>
      <c r="AX335" s="39" t="n">
        <v>4</v>
      </c>
      <c r="AY335" s="39" t="n">
        <v>17</v>
      </c>
      <c r="AZ335" s="39" t="n">
        <v>5</v>
      </c>
      <c r="BA335" s="39" t="n">
        <v>0</v>
      </c>
      <c r="BB335" s="39" t="n">
        <v>9</v>
      </c>
      <c r="BC335" s="39" t="n">
        <v>0</v>
      </c>
      <c r="BD335" s="39" t="n">
        <v>0</v>
      </c>
      <c r="BE335" s="39" t="n">
        <v>3</v>
      </c>
      <c r="BF335" s="39" t="n">
        <v>34</v>
      </c>
      <c r="BG335" s="39" t="n">
        <v>43</v>
      </c>
      <c r="BH335" s="39" t="n">
        <v>8</v>
      </c>
      <c r="BI335" s="39" t="n">
        <v>0</v>
      </c>
      <c r="BJ335" s="39" t="n">
        <v>27</v>
      </c>
      <c r="BK335" s="39" t="n">
        <v>29</v>
      </c>
      <c r="BL335" s="39" t="n">
        <v>13</v>
      </c>
      <c r="BM335" s="39" t="n">
        <v>16</v>
      </c>
      <c r="BN335" s="39" t="n">
        <v>11</v>
      </c>
      <c r="BO335" s="39" t="n">
        <v>3</v>
      </c>
      <c r="BP335" s="39" t="n">
        <v>6</v>
      </c>
      <c r="BQ335" s="39" t="n">
        <v>19</v>
      </c>
      <c r="BR335" s="39" t="n">
        <v>0</v>
      </c>
      <c r="BS335" s="39" t="n">
        <v>0</v>
      </c>
      <c r="BT335" s="39" t="n">
        <v>0</v>
      </c>
      <c r="BU335" s="39" t="n">
        <v>3</v>
      </c>
      <c r="BV335" s="39" t="n">
        <v>10</v>
      </c>
      <c r="BW335" s="39" t="n">
        <v>4</v>
      </c>
      <c r="BX335" s="39" t="n">
        <v>0</v>
      </c>
      <c r="BY335" s="39" t="n">
        <v>4</v>
      </c>
      <c r="BZ335" s="39" t="n">
        <v>12</v>
      </c>
      <c r="CA335" s="39" t="n">
        <v>0</v>
      </c>
      <c r="CB335" s="39" t="n">
        <v>0</v>
      </c>
      <c r="CC335" s="39" t="n">
        <v>0</v>
      </c>
      <c r="CD335" s="39" t="n">
        <v>0</v>
      </c>
      <c r="CE335" s="39" t="n">
        <v>1</v>
      </c>
      <c r="CF335" s="39" t="n">
        <v>0</v>
      </c>
      <c r="CG335" s="39" t="n">
        <v>0</v>
      </c>
      <c r="CH335" s="39" t="n">
        <v>13</v>
      </c>
      <c r="CI335" s="39" t="n">
        <v>1</v>
      </c>
      <c r="CJ335" s="39" t="n">
        <v>0</v>
      </c>
      <c r="CK335" s="39" t="n">
        <v>0</v>
      </c>
      <c r="CL335" s="39" t="n">
        <v>0</v>
      </c>
      <c r="CM335" s="39" t="n">
        <v>0</v>
      </c>
      <c r="CN335" s="39" t="n">
        <v>1</v>
      </c>
      <c r="CO335" s="39" t="n">
        <v>19</v>
      </c>
      <c r="CP335" s="39" t="n">
        <v>0</v>
      </c>
      <c r="CQ335" s="39" t="n">
        <v>0</v>
      </c>
      <c r="CR335" s="39" t="n">
        <v>5</v>
      </c>
      <c r="CS335" s="39" t="n">
        <v>0</v>
      </c>
      <c r="CT335" s="39" t="n">
        <v>0</v>
      </c>
      <c r="CU335" s="39" t="n">
        <v>14</v>
      </c>
      <c r="CV335" s="39" t="n">
        <v>0</v>
      </c>
      <c r="CW335" s="39" t="n">
        <v>13</v>
      </c>
      <c r="CX335" s="39" t="n">
        <v>0</v>
      </c>
      <c r="CY335" s="39" t="n">
        <v>2</v>
      </c>
      <c r="CZ335" s="39" t="n">
        <v>7</v>
      </c>
      <c r="DA335" s="39" t="n">
        <v>1</v>
      </c>
      <c r="DB335" s="39" t="n">
        <v>0</v>
      </c>
      <c r="DC335" s="39" t="n">
        <v>0</v>
      </c>
      <c r="DD335" s="39" t="n">
        <v>0</v>
      </c>
      <c r="DE335" s="39" t="n">
        <v>0</v>
      </c>
      <c r="DF335" s="39" t="n">
        <v>0</v>
      </c>
      <c r="DG335" s="39" t="n">
        <v>0</v>
      </c>
      <c r="DH335" s="39" t="n">
        <v>0</v>
      </c>
      <c r="DI335" s="39" t="n">
        <v>0</v>
      </c>
      <c r="DJ335" s="39" t="n">
        <v>11</v>
      </c>
      <c r="DK335" s="39" t="n">
        <v>0</v>
      </c>
      <c r="DL335" s="39" t="n">
        <v>0</v>
      </c>
      <c r="DM335" s="39" t="n">
        <v>0</v>
      </c>
      <c r="DN335" s="39" t="n">
        <v>0</v>
      </c>
      <c r="DO335" s="39" t="n">
        <v>0</v>
      </c>
      <c r="DP335" s="39" t="n">
        <v>9</v>
      </c>
      <c r="DQ335" s="39" t="n">
        <v>0</v>
      </c>
      <c r="DR335" s="39" t="n">
        <v>0</v>
      </c>
      <c r="DS335" s="39" t="n">
        <v>0</v>
      </c>
      <c r="DT335" s="39" t="n">
        <v>0</v>
      </c>
      <c r="DU335" s="39" t="n">
        <v>37</v>
      </c>
      <c r="DV335" s="39" t="n">
        <v>4</v>
      </c>
      <c r="DW335" s="39" t="n">
        <v>0</v>
      </c>
      <c r="DX335" s="39" t="n">
        <v>2</v>
      </c>
      <c r="DY335" s="39" t="n">
        <v>0</v>
      </c>
      <c r="DZ335" s="39" t="n">
        <v>1</v>
      </c>
      <c r="EA335" s="39" t="n">
        <v>0</v>
      </c>
      <c r="EB335" s="39" t="n">
        <v>6</v>
      </c>
      <c r="EC335" s="39" t="n">
        <v>0</v>
      </c>
      <c r="ED335" s="39" t="n">
        <v>0</v>
      </c>
      <c r="EE335" s="39" t="n">
        <v>0</v>
      </c>
      <c r="EF335" s="39" t="n">
        <v>0</v>
      </c>
      <c r="EG335" s="39" t="n">
        <v>2</v>
      </c>
      <c r="EH335" s="39" t="n">
        <v>10</v>
      </c>
      <c r="EI335" s="39" t="n">
        <v>0</v>
      </c>
      <c r="EJ335" s="39" t="n">
        <v>0</v>
      </c>
      <c r="EK335" s="39" t="n">
        <v>0</v>
      </c>
      <c r="EL335" s="39" t="n">
        <v>0</v>
      </c>
      <c r="EM335" s="39" t="n">
        <v>0</v>
      </c>
      <c r="EN335" s="39" t="n">
        <v>0</v>
      </c>
      <c r="EO335" s="39" t="n">
        <v>0</v>
      </c>
      <c r="EP335" s="39" t="n">
        <v>0</v>
      </c>
      <c r="EQ335" s="39" t="n">
        <v>0</v>
      </c>
      <c r="ER335" s="39" t="n">
        <v>0</v>
      </c>
      <c r="ES335" s="39" t="n">
        <v>0</v>
      </c>
      <c r="ET335" s="39" t="n">
        <v>0</v>
      </c>
      <c r="EU335" s="39" t="n">
        <v>0</v>
      </c>
      <c r="EV335" s="39" t="n">
        <v>0</v>
      </c>
      <c r="EW335" s="39" t="n">
        <v>0</v>
      </c>
      <c r="EX335" s="39" t="n">
        <v>0</v>
      </c>
      <c r="EY335" s="39" t="n">
        <v>0</v>
      </c>
      <c r="EZ335" s="39" t="n">
        <v>0</v>
      </c>
      <c r="FA335" s="39" t="n">
        <v>0</v>
      </c>
      <c r="FB335" s="39" t="n">
        <v>0</v>
      </c>
      <c r="FC335" s="39" t="n">
        <v>0</v>
      </c>
      <c r="FD335" s="39" t="n">
        <v>0</v>
      </c>
      <c r="FE335" s="39" t="n">
        <v>0</v>
      </c>
      <c r="FF335" s="39" t="n">
        <v>0</v>
      </c>
      <c r="FG335" s="39" t="n">
        <v>0</v>
      </c>
      <c r="FH335" s="39" t="n">
        <v>1</v>
      </c>
      <c r="FI335" s="39" t="n">
        <v>0</v>
      </c>
      <c r="FJ335" s="39" t="n">
        <v>0</v>
      </c>
      <c r="FK335" s="39" t="n">
        <v>0</v>
      </c>
      <c r="FL335" s="39" t="n">
        <v>1</v>
      </c>
      <c r="FM335" s="39" t="n">
        <v>0</v>
      </c>
      <c r="FN335" s="39" t="n">
        <v>0</v>
      </c>
      <c r="FO335" s="39" t="n">
        <v>0</v>
      </c>
      <c r="FP335" s="39" t="n">
        <v>0</v>
      </c>
      <c r="FQ335" s="39" t="n">
        <v>0</v>
      </c>
      <c r="FR335" s="39" t="n">
        <v>0</v>
      </c>
      <c r="FS335" s="39" t="n">
        <v>0</v>
      </c>
      <c r="FT335" s="39" t="n">
        <v>0</v>
      </c>
      <c r="FU335" s="39" t="n">
        <v>0</v>
      </c>
      <c r="FV335" s="39" t="n">
        <v>0</v>
      </c>
      <c r="FW335" s="39" t="n">
        <v>0</v>
      </c>
      <c r="FX335" s="39" t="n">
        <v>0</v>
      </c>
      <c r="FY335" s="39" t="n">
        <v>2</v>
      </c>
      <c r="FZ335" s="39" t="n">
        <v>0</v>
      </c>
      <c r="GA335" s="39" t="n">
        <v>1</v>
      </c>
      <c r="GB335" s="39" t="n">
        <v>0</v>
      </c>
      <c r="GC335" s="39" t="n">
        <v>0</v>
      </c>
      <c r="GD335" s="39" t="n">
        <v>13</v>
      </c>
      <c r="GE335" s="39" t="n">
        <v>4</v>
      </c>
      <c r="GF335" s="39" t="n">
        <v>0</v>
      </c>
      <c r="GG335" s="39" t="n">
        <v>0</v>
      </c>
      <c r="GH335" s="39" t="n">
        <v>0</v>
      </c>
      <c r="GI335" s="39" t="n">
        <v>0</v>
      </c>
      <c r="GJ335" s="39" t="n">
        <v>0</v>
      </c>
      <c r="GK335" s="39" t="n">
        <v>0</v>
      </c>
      <c r="GL335" s="39" t="n">
        <v>0</v>
      </c>
      <c r="GM335" s="39" t="n">
        <v>0</v>
      </c>
      <c r="GN335" s="39" t="n">
        <v>0</v>
      </c>
      <c r="GO335" s="39" t="n">
        <v>0</v>
      </c>
      <c r="GP335" s="39" t="n">
        <v>25</v>
      </c>
      <c r="GQ335" s="39" t="n">
        <v>0</v>
      </c>
      <c r="GR335" s="39" t="n">
        <v>0</v>
      </c>
      <c r="GS335" s="39" t="n">
        <v>0</v>
      </c>
      <c r="GT335" s="39" t="n">
        <v>0</v>
      </c>
      <c r="GU335" s="39" t="n">
        <v>0</v>
      </c>
      <c r="GV335" s="39" t="n">
        <v>0</v>
      </c>
      <c r="GW335" s="39" t="n">
        <v>0</v>
      </c>
      <c r="GX335" s="39" t="n">
        <v>0</v>
      </c>
      <c r="GY335" s="39" t="n">
        <v>0</v>
      </c>
      <c r="GZ335" s="39" t="n">
        <v>0</v>
      </c>
      <c r="HA335" s="39" t="n">
        <v>7</v>
      </c>
      <c r="HB335" s="39" t="n">
        <v>0</v>
      </c>
      <c r="HC335" s="39" t="n">
        <v>0</v>
      </c>
      <c r="HD335" s="39" t="n">
        <v>0</v>
      </c>
      <c r="HE335" s="39" t="n">
        <v>0</v>
      </c>
      <c r="HF335" s="39" t="n">
        <v>0</v>
      </c>
      <c r="HG335" s="39" t="n">
        <v>0</v>
      </c>
      <c r="HH335" s="39" t="n">
        <v>0</v>
      </c>
      <c r="HI335" s="39" t="n">
        <v>0</v>
      </c>
      <c r="HJ335" s="39" t="n">
        <v>4</v>
      </c>
      <c r="HK335" s="39" t="n">
        <v>0</v>
      </c>
      <c r="HL335" s="39" t="n">
        <v>0</v>
      </c>
      <c r="HM335" s="39" t="n">
        <v>0</v>
      </c>
      <c r="HN335" s="39" t="n">
        <v>0</v>
      </c>
      <c r="HO335" s="39" t="n">
        <v>0</v>
      </c>
      <c r="HP335" s="39" t="n">
        <v>0</v>
      </c>
      <c r="HQ335" s="39" t="n">
        <v>0</v>
      </c>
      <c r="HR335" s="39" t="n">
        <v>0</v>
      </c>
      <c r="HS335" s="39" t="n">
        <v>0</v>
      </c>
      <c r="HT335" s="39" t="n">
        <v>0</v>
      </c>
      <c r="HU335" s="39" t="n">
        <v>0</v>
      </c>
      <c r="HV335" s="39" t="n">
        <v>0</v>
      </c>
      <c r="HW335" s="39" t="n">
        <v>0</v>
      </c>
      <c r="HX335" s="39" t="n">
        <v>0</v>
      </c>
      <c r="HY335" s="39" t="n">
        <v>0</v>
      </c>
      <c r="HZ335" s="39" t="n">
        <v>0</v>
      </c>
      <c r="IA335" s="39" t="n">
        <v>2</v>
      </c>
      <c r="IB335" s="39" t="n">
        <v>0</v>
      </c>
      <c r="IC335" s="39" t="n">
        <v>0</v>
      </c>
      <c r="ID335" s="39" t="n">
        <v>0</v>
      </c>
      <c r="IE335" s="39" t="n">
        <v>0</v>
      </c>
      <c r="IF335" s="39" t="n">
        <v>0</v>
      </c>
      <c r="IG335" s="39" t="n">
        <v>1499</v>
      </c>
    </row>
    <row r="336" customFormat="false" ht="15" hidden="false" customHeight="false" outlineLevel="0" collapsed="false">
      <c r="A336" s="11" t="s">
        <v>789</v>
      </c>
      <c r="B336" s="11" t="s">
        <v>116</v>
      </c>
      <c r="C336" s="11" t="s">
        <v>716</v>
      </c>
      <c r="D336" s="11" t="s">
        <v>778</v>
      </c>
      <c r="E336" s="11" t="s">
        <v>790</v>
      </c>
      <c r="F336" s="39" t="n">
        <v>7183</v>
      </c>
      <c r="G336" s="39" t="n">
        <v>2585</v>
      </c>
      <c r="H336" s="39" t="n">
        <v>3389</v>
      </c>
      <c r="I336" s="39" t="n">
        <v>2330</v>
      </c>
      <c r="J336" s="39" t="n">
        <v>2466</v>
      </c>
      <c r="K336" s="39" t="n">
        <v>5541</v>
      </c>
      <c r="L336" s="39" t="n">
        <v>2377</v>
      </c>
      <c r="M336" s="39" t="n">
        <v>1075</v>
      </c>
      <c r="N336" s="39" t="n">
        <v>989</v>
      </c>
      <c r="O336" s="39" t="n">
        <v>1656</v>
      </c>
      <c r="P336" s="39" t="n">
        <v>3048</v>
      </c>
      <c r="Q336" s="39" t="n">
        <v>646</v>
      </c>
      <c r="R336" s="39" t="n">
        <v>1094</v>
      </c>
      <c r="S336" s="39" t="n">
        <v>1904</v>
      </c>
      <c r="T336" s="39" t="n">
        <v>740</v>
      </c>
      <c r="U336" s="39" t="n">
        <v>1414</v>
      </c>
      <c r="V336" s="39" t="n">
        <v>1177</v>
      </c>
      <c r="W336" s="39" t="n">
        <v>1878</v>
      </c>
      <c r="X336" s="39" t="n">
        <v>906</v>
      </c>
      <c r="Y336" s="39" t="n">
        <v>750</v>
      </c>
      <c r="Z336" s="39" t="n">
        <v>1534</v>
      </c>
      <c r="AA336" s="39" t="n">
        <v>788</v>
      </c>
      <c r="AB336" s="39" t="n">
        <v>489</v>
      </c>
      <c r="AC336" s="39" t="n">
        <v>1495</v>
      </c>
      <c r="AD336" s="39" t="n">
        <v>579</v>
      </c>
      <c r="AE336" s="39" t="n">
        <v>36</v>
      </c>
      <c r="AF336" s="39" t="n">
        <v>1241</v>
      </c>
      <c r="AG336" s="39" t="n">
        <v>774</v>
      </c>
      <c r="AH336" s="39" t="n">
        <v>794</v>
      </c>
      <c r="AI336" s="39" t="n">
        <v>1338</v>
      </c>
      <c r="AJ336" s="39" t="n">
        <v>2190</v>
      </c>
      <c r="AK336" s="39" t="n">
        <v>525</v>
      </c>
      <c r="AL336" s="39" t="n">
        <v>882</v>
      </c>
      <c r="AM336" s="39" t="n">
        <v>830</v>
      </c>
      <c r="AN336" s="39" t="n">
        <v>955</v>
      </c>
      <c r="AO336" s="39" t="n">
        <v>1029</v>
      </c>
      <c r="AP336" s="39" t="n">
        <v>873</v>
      </c>
      <c r="AQ336" s="39" t="n">
        <v>3</v>
      </c>
      <c r="AR336" s="39" t="n">
        <v>568</v>
      </c>
      <c r="AS336" s="39" t="n">
        <v>612</v>
      </c>
      <c r="AT336" s="39" t="n">
        <v>188</v>
      </c>
      <c r="AU336" s="39" t="n">
        <v>127</v>
      </c>
      <c r="AV336" s="39" t="n">
        <v>647</v>
      </c>
      <c r="AW336" s="39" t="n">
        <v>197</v>
      </c>
      <c r="AX336" s="39" t="n">
        <v>233</v>
      </c>
      <c r="AY336" s="39" t="n">
        <v>329</v>
      </c>
      <c r="AZ336" s="39" t="n">
        <v>251</v>
      </c>
      <c r="BA336" s="39" t="n">
        <v>194</v>
      </c>
      <c r="BB336" s="39" t="n">
        <v>102</v>
      </c>
      <c r="BC336" s="39" t="n">
        <v>1014</v>
      </c>
      <c r="BD336" s="39" t="n">
        <v>322</v>
      </c>
      <c r="BE336" s="39" t="n">
        <v>311</v>
      </c>
      <c r="BF336" s="39" t="n">
        <v>142</v>
      </c>
      <c r="BG336" s="39" t="n">
        <v>419</v>
      </c>
      <c r="BH336" s="39" t="n">
        <v>196</v>
      </c>
      <c r="BI336" s="39" t="n">
        <v>222</v>
      </c>
      <c r="BJ336" s="39" t="n">
        <v>283</v>
      </c>
      <c r="BK336" s="39" t="n">
        <v>346</v>
      </c>
      <c r="BL336" s="39" t="n">
        <v>133</v>
      </c>
      <c r="BM336" s="39" t="n">
        <v>387</v>
      </c>
      <c r="BN336" s="39" t="n">
        <v>186</v>
      </c>
      <c r="BO336" s="39" t="n">
        <v>180</v>
      </c>
      <c r="BP336" s="39" t="n">
        <v>139</v>
      </c>
      <c r="BQ336" s="39" t="n">
        <v>110</v>
      </c>
      <c r="BR336" s="39" t="n">
        <v>541</v>
      </c>
      <c r="BS336" s="39" t="n">
        <v>96</v>
      </c>
      <c r="BT336" s="39" t="n">
        <v>160</v>
      </c>
      <c r="BU336" s="39" t="n">
        <v>886</v>
      </c>
      <c r="BV336" s="39" t="n">
        <v>308</v>
      </c>
      <c r="BW336" s="39" t="n">
        <v>187</v>
      </c>
      <c r="BX336" s="39" t="n">
        <v>62</v>
      </c>
      <c r="BY336" s="39" t="n">
        <v>386</v>
      </c>
      <c r="BZ336" s="39" t="n">
        <v>171</v>
      </c>
      <c r="CA336" s="39" t="n">
        <v>4</v>
      </c>
      <c r="CB336" s="39" t="n">
        <v>59</v>
      </c>
      <c r="CC336" s="39" t="n">
        <v>6</v>
      </c>
      <c r="CD336" s="39" t="n">
        <v>74</v>
      </c>
      <c r="CE336" s="39" t="n">
        <v>150</v>
      </c>
      <c r="CF336" s="39" t="n">
        <v>169</v>
      </c>
      <c r="CG336" s="39" t="n">
        <v>57</v>
      </c>
      <c r="CH336" s="39" t="n">
        <v>55</v>
      </c>
      <c r="CI336" s="39" t="n">
        <v>15</v>
      </c>
      <c r="CJ336" s="39" t="n">
        <v>39</v>
      </c>
      <c r="CK336" s="39" t="n">
        <v>39</v>
      </c>
      <c r="CL336" s="39" t="n">
        <v>84</v>
      </c>
      <c r="CM336" s="39" t="n">
        <v>0</v>
      </c>
      <c r="CN336" s="39" t="n">
        <v>84</v>
      </c>
      <c r="CO336" s="39" t="n">
        <v>207</v>
      </c>
      <c r="CP336" s="39" t="n">
        <v>42</v>
      </c>
      <c r="CQ336" s="39" t="n">
        <v>102</v>
      </c>
      <c r="CR336" s="39" t="n">
        <v>83</v>
      </c>
      <c r="CS336" s="39" t="n">
        <v>64</v>
      </c>
      <c r="CT336" s="39" t="n">
        <v>90</v>
      </c>
      <c r="CU336" s="39" t="n">
        <v>284</v>
      </c>
      <c r="CV336" s="39" t="n">
        <v>53</v>
      </c>
      <c r="CW336" s="39" t="n">
        <v>107</v>
      </c>
      <c r="CX336" s="39" t="n">
        <v>66</v>
      </c>
      <c r="CY336" s="39" t="n">
        <v>42</v>
      </c>
      <c r="CZ336" s="39" t="n">
        <v>84</v>
      </c>
      <c r="DA336" s="39" t="n">
        <v>0</v>
      </c>
      <c r="DB336" s="39" t="n">
        <v>98</v>
      </c>
      <c r="DC336" s="39" t="n">
        <v>59</v>
      </c>
      <c r="DD336" s="39" t="n">
        <v>7</v>
      </c>
      <c r="DE336" s="39" t="n">
        <v>82</v>
      </c>
      <c r="DF336" s="39" t="n">
        <v>17</v>
      </c>
      <c r="DG336" s="39" t="n">
        <v>3</v>
      </c>
      <c r="DH336" s="39" t="n">
        <v>100</v>
      </c>
      <c r="DI336" s="39" t="n">
        <v>337</v>
      </c>
      <c r="DJ336" s="39" t="n">
        <v>284</v>
      </c>
      <c r="DK336" s="39" t="n">
        <v>3</v>
      </c>
      <c r="DL336" s="39" t="n">
        <v>13</v>
      </c>
      <c r="DM336" s="39" t="n">
        <v>194</v>
      </c>
      <c r="DN336" s="39" t="n">
        <v>106</v>
      </c>
      <c r="DO336" s="39" t="n">
        <v>7</v>
      </c>
      <c r="DP336" s="39" t="n">
        <v>45</v>
      </c>
      <c r="DQ336" s="39" t="n">
        <v>72</v>
      </c>
      <c r="DR336" s="39" t="n">
        <v>1</v>
      </c>
      <c r="DS336" s="39" t="n">
        <v>123</v>
      </c>
      <c r="DT336" s="39" t="n">
        <v>11</v>
      </c>
      <c r="DU336" s="39" t="n">
        <v>11</v>
      </c>
      <c r="DV336" s="39" t="n">
        <v>77</v>
      </c>
      <c r="DW336" s="39" t="n">
        <v>4</v>
      </c>
      <c r="DX336" s="39" t="n">
        <v>0</v>
      </c>
      <c r="DY336" s="39" t="n">
        <v>0</v>
      </c>
      <c r="DZ336" s="39" t="n">
        <v>119</v>
      </c>
      <c r="EA336" s="39" t="n">
        <v>0</v>
      </c>
      <c r="EB336" s="39" t="n">
        <v>0</v>
      </c>
      <c r="EC336" s="39" t="n">
        <v>132</v>
      </c>
      <c r="ED336" s="39" t="n">
        <v>27</v>
      </c>
      <c r="EE336" s="39" t="n">
        <v>4</v>
      </c>
      <c r="EF336" s="39" t="n">
        <v>127</v>
      </c>
      <c r="EG336" s="39" t="n">
        <v>41</v>
      </c>
      <c r="EH336" s="39" t="n">
        <v>32</v>
      </c>
      <c r="EI336" s="39" t="n">
        <v>87</v>
      </c>
      <c r="EJ336" s="39" t="n">
        <v>31</v>
      </c>
      <c r="EK336" s="39" t="n">
        <v>1</v>
      </c>
      <c r="EL336" s="39" t="n">
        <v>14</v>
      </c>
      <c r="EM336" s="39" t="n">
        <v>28</v>
      </c>
      <c r="EN336" s="39" t="n">
        <v>46</v>
      </c>
      <c r="EO336" s="39" t="n">
        <v>0</v>
      </c>
      <c r="EP336" s="39" t="n">
        <v>29</v>
      </c>
      <c r="EQ336" s="39" t="n">
        <v>61</v>
      </c>
      <c r="ER336" s="39" t="n">
        <v>20</v>
      </c>
      <c r="ES336" s="39" t="n">
        <v>67</v>
      </c>
      <c r="ET336" s="39" t="n">
        <v>6</v>
      </c>
      <c r="EU336" s="39" t="n">
        <v>11</v>
      </c>
      <c r="EV336" s="39" t="n">
        <v>348</v>
      </c>
      <c r="EW336" s="39" t="n">
        <v>4</v>
      </c>
      <c r="EX336" s="39" t="n">
        <v>2</v>
      </c>
      <c r="EY336" s="39" t="n">
        <v>0</v>
      </c>
      <c r="EZ336" s="39" t="n">
        <v>44</v>
      </c>
      <c r="FA336" s="39" t="n">
        <v>68</v>
      </c>
      <c r="FB336" s="39" t="n">
        <v>158</v>
      </c>
      <c r="FC336" s="39" t="n">
        <v>0</v>
      </c>
      <c r="FD336" s="39" t="n">
        <v>0</v>
      </c>
      <c r="FE336" s="39" t="n">
        <v>1</v>
      </c>
      <c r="FF336" s="39" t="n">
        <v>0</v>
      </c>
      <c r="FG336" s="39" t="n">
        <v>0</v>
      </c>
      <c r="FH336" s="39" t="n">
        <v>2</v>
      </c>
      <c r="FI336" s="39" t="n">
        <v>3</v>
      </c>
      <c r="FJ336" s="39" t="n">
        <v>4</v>
      </c>
      <c r="FK336" s="39" t="n">
        <v>0</v>
      </c>
      <c r="FL336" s="39" t="n">
        <v>4</v>
      </c>
      <c r="FM336" s="39" t="n">
        <v>0</v>
      </c>
      <c r="FN336" s="39" t="n">
        <v>34</v>
      </c>
      <c r="FO336" s="39" t="n">
        <v>0</v>
      </c>
      <c r="FP336" s="39" t="n">
        <v>7</v>
      </c>
      <c r="FQ336" s="39" t="n">
        <v>21</v>
      </c>
      <c r="FR336" s="39" t="n">
        <v>1</v>
      </c>
      <c r="FS336" s="39" t="n">
        <v>0</v>
      </c>
      <c r="FT336" s="39" t="n">
        <v>0</v>
      </c>
      <c r="FU336" s="39" t="n">
        <v>1</v>
      </c>
      <c r="FV336" s="39" t="n">
        <v>37</v>
      </c>
      <c r="FW336" s="39" t="n">
        <v>0</v>
      </c>
      <c r="FX336" s="39" t="n">
        <v>0</v>
      </c>
      <c r="FY336" s="39" t="n">
        <v>12</v>
      </c>
      <c r="FZ336" s="39" t="n">
        <v>32</v>
      </c>
      <c r="GA336" s="39" t="n">
        <v>7</v>
      </c>
      <c r="GB336" s="39" t="n">
        <v>7</v>
      </c>
      <c r="GC336" s="39" t="n">
        <v>0</v>
      </c>
      <c r="GD336" s="39" t="n">
        <v>42</v>
      </c>
      <c r="GE336" s="39" t="n">
        <v>4</v>
      </c>
      <c r="GF336" s="39" t="n">
        <v>0</v>
      </c>
      <c r="GG336" s="39" t="n">
        <v>0</v>
      </c>
      <c r="GH336" s="39" t="n">
        <v>0</v>
      </c>
      <c r="GI336" s="39" t="n">
        <v>1</v>
      </c>
      <c r="GJ336" s="39" t="n">
        <v>2</v>
      </c>
      <c r="GK336" s="39" t="n">
        <v>2</v>
      </c>
      <c r="GL336" s="39" t="n">
        <v>0</v>
      </c>
      <c r="GM336" s="39" t="n">
        <v>62</v>
      </c>
      <c r="GN336" s="39" t="n">
        <v>0</v>
      </c>
      <c r="GO336" s="39" t="n">
        <v>0</v>
      </c>
      <c r="GP336" s="39" t="n">
        <v>0</v>
      </c>
      <c r="GQ336" s="39" t="n">
        <v>40</v>
      </c>
      <c r="GR336" s="39" t="n">
        <v>0</v>
      </c>
      <c r="GS336" s="39" t="n">
        <v>0</v>
      </c>
      <c r="GT336" s="39" t="n">
        <v>0</v>
      </c>
      <c r="GU336" s="39" t="n">
        <v>0</v>
      </c>
      <c r="GV336" s="39" t="n">
        <v>0</v>
      </c>
      <c r="GW336" s="39" t="n">
        <v>0</v>
      </c>
      <c r="GX336" s="39" t="n">
        <v>0</v>
      </c>
      <c r="GY336" s="39" t="n">
        <v>0</v>
      </c>
      <c r="GZ336" s="39" t="n">
        <v>0</v>
      </c>
      <c r="HA336" s="39" t="n">
        <v>9</v>
      </c>
      <c r="HB336" s="39" t="n">
        <v>0</v>
      </c>
      <c r="HC336" s="39" t="n">
        <v>3</v>
      </c>
      <c r="HD336" s="39" t="n">
        <v>163</v>
      </c>
      <c r="HE336" s="39" t="n">
        <v>0</v>
      </c>
      <c r="HF336" s="39" t="n">
        <v>0</v>
      </c>
      <c r="HG336" s="39" t="n">
        <v>40</v>
      </c>
      <c r="HH336" s="39" t="n">
        <v>0</v>
      </c>
      <c r="HI336" s="39" t="n">
        <v>2</v>
      </c>
      <c r="HJ336" s="39" t="n">
        <v>6</v>
      </c>
      <c r="HK336" s="39" t="n">
        <v>0</v>
      </c>
      <c r="HL336" s="39" t="n">
        <v>0</v>
      </c>
      <c r="HM336" s="39" t="n">
        <v>0</v>
      </c>
      <c r="HN336" s="39" t="n">
        <v>0</v>
      </c>
      <c r="HO336" s="39" t="n">
        <v>0</v>
      </c>
      <c r="HP336" s="39" t="n">
        <v>0</v>
      </c>
      <c r="HQ336" s="39" t="n">
        <v>0</v>
      </c>
      <c r="HR336" s="39" t="n">
        <v>0</v>
      </c>
      <c r="HS336" s="39" t="n">
        <v>3</v>
      </c>
      <c r="HT336" s="39" t="n">
        <v>0</v>
      </c>
      <c r="HU336" s="39" t="n">
        <v>0</v>
      </c>
      <c r="HV336" s="39" t="n">
        <v>0</v>
      </c>
      <c r="HW336" s="39" t="n">
        <v>0</v>
      </c>
      <c r="HX336" s="39" t="n">
        <v>0</v>
      </c>
      <c r="HY336" s="39" t="n">
        <v>0</v>
      </c>
      <c r="HZ336" s="39" t="n">
        <v>0</v>
      </c>
      <c r="IA336" s="39" t="n">
        <v>1</v>
      </c>
      <c r="IB336" s="39" t="n">
        <v>0</v>
      </c>
      <c r="IC336" s="39" t="n">
        <v>0</v>
      </c>
      <c r="ID336" s="39" t="n">
        <v>0</v>
      </c>
      <c r="IE336" s="39" t="n">
        <v>0</v>
      </c>
      <c r="IF336" s="39" t="n">
        <v>0</v>
      </c>
      <c r="IG336" s="39" t="n">
        <v>40270</v>
      </c>
    </row>
    <row r="337" customFormat="false" ht="15" hidden="false" customHeight="false" outlineLevel="0" collapsed="false">
      <c r="A337" s="11" t="s">
        <v>791</v>
      </c>
      <c r="B337" s="11" t="s">
        <v>105</v>
      </c>
      <c r="C337" s="11" t="s">
        <v>716</v>
      </c>
      <c r="D337" s="11" t="s">
        <v>778</v>
      </c>
      <c r="E337" s="11" t="s">
        <v>792</v>
      </c>
      <c r="F337" s="39" t="n">
        <v>1726</v>
      </c>
      <c r="G337" s="39" t="n">
        <v>1662</v>
      </c>
      <c r="H337" s="39" t="n">
        <v>1348</v>
      </c>
      <c r="I337" s="39" t="n">
        <v>931</v>
      </c>
      <c r="J337" s="39" t="n">
        <v>493</v>
      </c>
      <c r="K337" s="39" t="n">
        <v>849</v>
      </c>
      <c r="L337" s="39" t="n">
        <v>65</v>
      </c>
      <c r="M337" s="39" t="n">
        <v>627</v>
      </c>
      <c r="N337" s="39" t="n">
        <v>467</v>
      </c>
      <c r="O337" s="39" t="n">
        <v>381</v>
      </c>
      <c r="P337" s="39" t="n">
        <v>440</v>
      </c>
      <c r="Q337" s="39" t="n">
        <v>150</v>
      </c>
      <c r="R337" s="39" t="n">
        <v>419</v>
      </c>
      <c r="S337" s="39" t="n">
        <v>497</v>
      </c>
      <c r="T337" s="39" t="n">
        <v>439</v>
      </c>
      <c r="U337" s="39" t="n">
        <v>364</v>
      </c>
      <c r="V337" s="39" t="n">
        <v>280</v>
      </c>
      <c r="W337" s="39" t="n">
        <v>129</v>
      </c>
      <c r="X337" s="39" t="n">
        <v>358</v>
      </c>
      <c r="Y337" s="39" t="n">
        <v>527</v>
      </c>
      <c r="Z337" s="39" t="n">
        <v>567</v>
      </c>
      <c r="AA337" s="39" t="n">
        <v>135</v>
      </c>
      <c r="AB337" s="39" t="n">
        <v>143</v>
      </c>
      <c r="AC337" s="39" t="n">
        <v>1122</v>
      </c>
      <c r="AD337" s="39" t="n">
        <v>110</v>
      </c>
      <c r="AE337" s="39" t="n">
        <v>23</v>
      </c>
      <c r="AF337" s="39" t="n">
        <v>205</v>
      </c>
      <c r="AG337" s="39" t="n">
        <v>635</v>
      </c>
      <c r="AH337" s="39" t="n">
        <v>175</v>
      </c>
      <c r="AI337" s="39" t="n">
        <v>261</v>
      </c>
      <c r="AJ337" s="39" t="n">
        <v>993</v>
      </c>
      <c r="AK337" s="39" t="n">
        <v>416</v>
      </c>
      <c r="AL337" s="39" t="n">
        <v>673</v>
      </c>
      <c r="AM337" s="39" t="n">
        <v>162</v>
      </c>
      <c r="AN337" s="39" t="n">
        <v>36</v>
      </c>
      <c r="AO337" s="39" t="n">
        <v>282</v>
      </c>
      <c r="AP337" s="39" t="n">
        <v>44</v>
      </c>
      <c r="AQ337" s="39" t="n">
        <v>10</v>
      </c>
      <c r="AR337" s="39" t="n">
        <v>64</v>
      </c>
      <c r="AS337" s="39" t="n">
        <v>90</v>
      </c>
      <c r="AT337" s="39" t="n">
        <v>196</v>
      </c>
      <c r="AU337" s="39" t="n">
        <v>179</v>
      </c>
      <c r="AV337" s="39" t="n">
        <v>12</v>
      </c>
      <c r="AW337" s="39" t="n">
        <v>166</v>
      </c>
      <c r="AX337" s="39" t="n">
        <v>124</v>
      </c>
      <c r="AY337" s="39" t="n">
        <v>73</v>
      </c>
      <c r="AZ337" s="39" t="n">
        <v>64</v>
      </c>
      <c r="BA337" s="39" t="n">
        <v>156</v>
      </c>
      <c r="BB337" s="39" t="n">
        <v>1</v>
      </c>
      <c r="BC337" s="39" t="n">
        <v>44</v>
      </c>
      <c r="BD337" s="39" t="n">
        <v>70</v>
      </c>
      <c r="BE337" s="39" t="n">
        <v>294</v>
      </c>
      <c r="BF337" s="39" t="n">
        <v>55</v>
      </c>
      <c r="BG337" s="39" t="n">
        <v>66</v>
      </c>
      <c r="BH337" s="39" t="n">
        <v>36</v>
      </c>
      <c r="BI337" s="39" t="n">
        <v>19</v>
      </c>
      <c r="BJ337" s="39" t="n">
        <v>65</v>
      </c>
      <c r="BK337" s="39" t="n">
        <v>82</v>
      </c>
      <c r="BL337" s="39" t="n">
        <v>36</v>
      </c>
      <c r="BM337" s="39" t="n">
        <v>32</v>
      </c>
      <c r="BN337" s="39" t="n">
        <v>11</v>
      </c>
      <c r="BO337" s="39" t="n">
        <v>34</v>
      </c>
      <c r="BP337" s="39" t="n">
        <v>3</v>
      </c>
      <c r="BQ337" s="39" t="n">
        <v>16</v>
      </c>
      <c r="BR337" s="39" t="n">
        <v>40</v>
      </c>
      <c r="BS337" s="39" t="n">
        <v>5</v>
      </c>
      <c r="BT337" s="39" t="n">
        <v>27</v>
      </c>
      <c r="BU337" s="39" t="n">
        <v>29</v>
      </c>
      <c r="BV337" s="39" t="n">
        <v>40</v>
      </c>
      <c r="BW337" s="39" t="n">
        <v>0</v>
      </c>
      <c r="BX337" s="39" t="n">
        <v>18</v>
      </c>
      <c r="BY337" s="39" t="n">
        <v>5</v>
      </c>
      <c r="BZ337" s="39" t="n">
        <v>10</v>
      </c>
      <c r="CA337" s="39" t="n">
        <v>0</v>
      </c>
      <c r="CB337" s="39" t="n">
        <v>2</v>
      </c>
      <c r="CC337" s="39" t="n">
        <v>2</v>
      </c>
      <c r="CD337" s="39" t="n">
        <v>0</v>
      </c>
      <c r="CE337" s="39" t="n">
        <v>21</v>
      </c>
      <c r="CF337" s="39" t="n">
        <v>0</v>
      </c>
      <c r="CG337" s="39" t="n">
        <v>31</v>
      </c>
      <c r="CH337" s="39" t="n">
        <v>19</v>
      </c>
      <c r="CI337" s="39" t="n">
        <v>1</v>
      </c>
      <c r="CJ337" s="39" t="n">
        <v>2</v>
      </c>
      <c r="CK337" s="39" t="n">
        <v>0</v>
      </c>
      <c r="CL337" s="39" t="n">
        <v>15</v>
      </c>
      <c r="CM337" s="39" t="n">
        <v>4</v>
      </c>
      <c r="CN337" s="39" t="n">
        <v>2</v>
      </c>
      <c r="CO337" s="39" t="n">
        <v>12</v>
      </c>
      <c r="CP337" s="39" t="n">
        <v>0</v>
      </c>
      <c r="CQ337" s="39" t="n">
        <v>5</v>
      </c>
      <c r="CR337" s="39" t="n">
        <v>13</v>
      </c>
      <c r="CS337" s="39" t="n">
        <v>3</v>
      </c>
      <c r="CT337" s="39" t="n">
        <v>31</v>
      </c>
      <c r="CU337" s="39" t="n">
        <v>105</v>
      </c>
      <c r="CV337" s="39" t="n">
        <v>1</v>
      </c>
      <c r="CW337" s="39" t="n">
        <v>8</v>
      </c>
      <c r="CX337" s="39" t="n">
        <v>0</v>
      </c>
      <c r="CY337" s="39" t="n">
        <v>8</v>
      </c>
      <c r="CZ337" s="39" t="n">
        <v>3</v>
      </c>
      <c r="DA337" s="39" t="n">
        <v>1</v>
      </c>
      <c r="DB337" s="39" t="n">
        <v>2</v>
      </c>
      <c r="DC337" s="39" t="n">
        <v>2</v>
      </c>
      <c r="DD337" s="39" t="n">
        <v>1</v>
      </c>
      <c r="DE337" s="39" t="n">
        <v>12</v>
      </c>
      <c r="DF337" s="39" t="n">
        <v>1</v>
      </c>
      <c r="DG337" s="39" t="n">
        <v>0</v>
      </c>
      <c r="DH337" s="39" t="n">
        <v>0</v>
      </c>
      <c r="DI337" s="39" t="n">
        <v>0</v>
      </c>
      <c r="DJ337" s="39" t="n">
        <v>3</v>
      </c>
      <c r="DK337" s="39" t="n">
        <v>0</v>
      </c>
      <c r="DL337" s="39" t="n">
        <v>0</v>
      </c>
      <c r="DM337" s="39" t="n">
        <v>0</v>
      </c>
      <c r="DN337" s="39" t="n">
        <v>23</v>
      </c>
      <c r="DO337" s="39" t="n">
        <v>0</v>
      </c>
      <c r="DP337" s="39" t="n">
        <v>0</v>
      </c>
      <c r="DQ337" s="39" t="n">
        <v>13</v>
      </c>
      <c r="DR337" s="39" t="n">
        <v>1</v>
      </c>
      <c r="DS337" s="39" t="n">
        <v>0</v>
      </c>
      <c r="DT337" s="39" t="n">
        <v>0</v>
      </c>
      <c r="DU337" s="39" t="n">
        <v>0</v>
      </c>
      <c r="DV337" s="39" t="n">
        <v>19</v>
      </c>
      <c r="DW337" s="39" t="n">
        <v>0</v>
      </c>
      <c r="DX337" s="39" t="n">
        <v>0</v>
      </c>
      <c r="DY337" s="39" t="n">
        <v>0</v>
      </c>
      <c r="DZ337" s="39" t="n">
        <v>10</v>
      </c>
      <c r="EA337" s="39" t="n">
        <v>0</v>
      </c>
      <c r="EB337" s="39" t="n">
        <v>2</v>
      </c>
      <c r="EC337" s="39" t="n">
        <v>96</v>
      </c>
      <c r="ED337" s="39" t="n">
        <v>1</v>
      </c>
      <c r="EE337" s="39" t="n">
        <v>0</v>
      </c>
      <c r="EF337" s="39" t="n">
        <v>1</v>
      </c>
      <c r="EG337" s="39" t="n">
        <v>8</v>
      </c>
      <c r="EH337" s="39" t="n">
        <v>10</v>
      </c>
      <c r="EI337" s="39" t="n">
        <v>3</v>
      </c>
      <c r="EJ337" s="39" t="n">
        <v>0</v>
      </c>
      <c r="EK337" s="39" t="n">
        <v>3</v>
      </c>
      <c r="EL337" s="39" t="n">
        <v>0</v>
      </c>
      <c r="EM337" s="39" t="n">
        <v>0</v>
      </c>
      <c r="EN337" s="39" t="n">
        <v>2</v>
      </c>
      <c r="EO337" s="39" t="n">
        <v>0</v>
      </c>
      <c r="EP337" s="39" t="n">
        <v>0</v>
      </c>
      <c r="EQ337" s="39" t="n">
        <v>9</v>
      </c>
      <c r="ER337" s="39" t="n">
        <v>1</v>
      </c>
      <c r="ES337" s="39" t="n">
        <v>7</v>
      </c>
      <c r="ET337" s="39" t="n">
        <v>4</v>
      </c>
      <c r="EU337" s="39" t="n">
        <v>0</v>
      </c>
      <c r="EV337" s="39" t="n">
        <v>1</v>
      </c>
      <c r="EW337" s="39" t="n">
        <v>0</v>
      </c>
      <c r="EX337" s="39" t="n">
        <v>0</v>
      </c>
      <c r="EY337" s="39" t="n">
        <v>0</v>
      </c>
      <c r="EZ337" s="39" t="n">
        <v>4</v>
      </c>
      <c r="FA337" s="39" t="n">
        <v>2</v>
      </c>
      <c r="FB337" s="39" t="n">
        <v>0</v>
      </c>
      <c r="FC337" s="39" t="n">
        <v>1</v>
      </c>
      <c r="FD337" s="39" t="n">
        <v>0</v>
      </c>
      <c r="FE337" s="39" t="n">
        <v>0</v>
      </c>
      <c r="FF337" s="39" t="n">
        <v>0</v>
      </c>
      <c r="FG337" s="39" t="n">
        <v>1</v>
      </c>
      <c r="FH337" s="39" t="n">
        <v>0</v>
      </c>
      <c r="FI337" s="39" t="n">
        <v>0</v>
      </c>
      <c r="FJ337" s="39" t="n">
        <v>0</v>
      </c>
      <c r="FK337" s="39" t="n">
        <v>0</v>
      </c>
      <c r="FL337" s="39" t="n">
        <v>1</v>
      </c>
      <c r="FM337" s="39" t="n">
        <v>1</v>
      </c>
      <c r="FN337" s="39" t="n">
        <v>6</v>
      </c>
      <c r="FO337" s="39" t="n">
        <v>1</v>
      </c>
      <c r="FP337" s="39" t="n">
        <v>2</v>
      </c>
      <c r="FQ337" s="39" t="n">
        <v>0</v>
      </c>
      <c r="FR337" s="39" t="n">
        <v>3</v>
      </c>
      <c r="FS337" s="39" t="n">
        <v>0</v>
      </c>
      <c r="FT337" s="39" t="n">
        <v>0</v>
      </c>
      <c r="FU337" s="39" t="n">
        <v>0</v>
      </c>
      <c r="FV337" s="39" t="n">
        <v>2</v>
      </c>
      <c r="FW337" s="39" t="n">
        <v>0</v>
      </c>
      <c r="FX337" s="39" t="n">
        <v>0</v>
      </c>
      <c r="FY337" s="39" t="n">
        <v>0</v>
      </c>
      <c r="FZ337" s="39" t="n">
        <v>1</v>
      </c>
      <c r="GA337" s="39" t="n">
        <v>0</v>
      </c>
      <c r="GB337" s="39" t="n">
        <v>0</v>
      </c>
      <c r="GC337" s="39" t="n">
        <v>0</v>
      </c>
      <c r="GD337" s="39" t="n">
        <v>0</v>
      </c>
      <c r="GE337" s="39" t="n">
        <v>0</v>
      </c>
      <c r="GF337" s="39" t="n">
        <v>1</v>
      </c>
      <c r="GG337" s="39" t="n">
        <v>0</v>
      </c>
      <c r="GH337" s="39" t="n">
        <v>0</v>
      </c>
      <c r="GI337" s="39" t="n">
        <v>0</v>
      </c>
      <c r="GJ337" s="39" t="n">
        <v>0</v>
      </c>
      <c r="GK337" s="39" t="n">
        <v>0</v>
      </c>
      <c r="GL337" s="39" t="n">
        <v>0</v>
      </c>
      <c r="GM337" s="39" t="n">
        <v>6</v>
      </c>
      <c r="GN337" s="39" t="n">
        <v>0</v>
      </c>
      <c r="GO337" s="39" t="n">
        <v>0</v>
      </c>
      <c r="GP337" s="39" t="n">
        <v>0</v>
      </c>
      <c r="GQ337" s="39" t="n">
        <v>0</v>
      </c>
      <c r="GR337" s="39" t="n">
        <v>0</v>
      </c>
      <c r="GS337" s="39" t="n">
        <v>0</v>
      </c>
      <c r="GT337" s="39" t="n">
        <v>0</v>
      </c>
      <c r="GU337" s="39" t="n">
        <v>0</v>
      </c>
      <c r="GV337" s="39" t="n">
        <v>1</v>
      </c>
      <c r="GW337" s="39" t="n">
        <v>0</v>
      </c>
      <c r="GX337" s="39" t="n">
        <v>0</v>
      </c>
      <c r="GY337" s="39" t="n">
        <v>0</v>
      </c>
      <c r="GZ337" s="39" t="n">
        <v>0</v>
      </c>
      <c r="HA337" s="39" t="n">
        <v>0</v>
      </c>
      <c r="HB337" s="39" t="n">
        <v>4</v>
      </c>
      <c r="HC337" s="39" t="n">
        <v>0</v>
      </c>
      <c r="HD337" s="39" t="n">
        <v>0</v>
      </c>
      <c r="HE337" s="39" t="n">
        <v>0</v>
      </c>
      <c r="HF337" s="39" t="n">
        <v>0</v>
      </c>
      <c r="HG337" s="39" t="n">
        <v>0</v>
      </c>
      <c r="HH337" s="39" t="n">
        <v>0</v>
      </c>
      <c r="HI337" s="39" t="n">
        <v>0</v>
      </c>
      <c r="HJ337" s="39" t="n">
        <v>14</v>
      </c>
      <c r="HK337" s="39" t="n">
        <v>0</v>
      </c>
      <c r="HL337" s="39" t="n">
        <v>0</v>
      </c>
      <c r="HM337" s="39" t="n">
        <v>0</v>
      </c>
      <c r="HN337" s="39" t="n">
        <v>0</v>
      </c>
      <c r="HO337" s="39" t="n">
        <v>0</v>
      </c>
      <c r="HP337" s="39" t="n">
        <v>0</v>
      </c>
      <c r="HQ337" s="39" t="n">
        <v>2</v>
      </c>
      <c r="HR337" s="39" t="n">
        <v>0</v>
      </c>
      <c r="HS337" s="39" t="n">
        <v>0</v>
      </c>
      <c r="HT337" s="39" t="n">
        <v>0</v>
      </c>
      <c r="HU337" s="39" t="n">
        <v>0</v>
      </c>
      <c r="HV337" s="39" t="n">
        <v>0</v>
      </c>
      <c r="HW337" s="39" t="n">
        <v>1</v>
      </c>
      <c r="HX337" s="39" t="n">
        <v>0</v>
      </c>
      <c r="HY337" s="39" t="n">
        <v>0</v>
      </c>
      <c r="HZ337" s="39" t="n">
        <v>0</v>
      </c>
      <c r="IA337" s="39" t="n">
        <v>0</v>
      </c>
      <c r="IB337" s="39" t="n">
        <v>0</v>
      </c>
      <c r="IC337" s="39" t="n">
        <v>0</v>
      </c>
      <c r="ID337" s="39" t="n">
        <v>0</v>
      </c>
      <c r="IE337" s="39" t="n">
        <v>0</v>
      </c>
      <c r="IF337" s="39" t="n">
        <v>0</v>
      </c>
      <c r="IG337" s="39" t="n">
        <v>2911</v>
      </c>
    </row>
    <row r="338" customFormat="false" ht="15" hidden="false" customHeight="false" outlineLevel="0" collapsed="false">
      <c r="A338" s="11" t="s">
        <v>793</v>
      </c>
      <c r="B338" s="11" t="s">
        <v>105</v>
      </c>
      <c r="C338" s="11" t="s">
        <v>716</v>
      </c>
      <c r="D338" s="11" t="s">
        <v>778</v>
      </c>
      <c r="E338" s="11" t="s">
        <v>794</v>
      </c>
      <c r="F338" s="39" t="n">
        <v>1015</v>
      </c>
      <c r="G338" s="39" t="n">
        <v>683</v>
      </c>
      <c r="H338" s="39" t="n">
        <v>938</v>
      </c>
      <c r="I338" s="39" t="n">
        <v>1343</v>
      </c>
      <c r="J338" s="39" t="n">
        <v>684</v>
      </c>
      <c r="K338" s="39" t="n">
        <v>914</v>
      </c>
      <c r="L338" s="39" t="n">
        <v>75</v>
      </c>
      <c r="M338" s="39" t="n">
        <v>693</v>
      </c>
      <c r="N338" s="39" t="n">
        <v>392</v>
      </c>
      <c r="O338" s="39" t="n">
        <v>387</v>
      </c>
      <c r="P338" s="39" t="n">
        <v>611</v>
      </c>
      <c r="Q338" s="39" t="n">
        <v>213</v>
      </c>
      <c r="R338" s="39" t="n">
        <v>370</v>
      </c>
      <c r="S338" s="39" t="n">
        <v>515</v>
      </c>
      <c r="T338" s="39" t="n">
        <v>415</v>
      </c>
      <c r="U338" s="39" t="n">
        <v>487</v>
      </c>
      <c r="V338" s="39" t="n">
        <v>164</v>
      </c>
      <c r="W338" s="39" t="n">
        <v>62</v>
      </c>
      <c r="X338" s="39" t="n">
        <v>153</v>
      </c>
      <c r="Y338" s="39" t="n">
        <v>144</v>
      </c>
      <c r="Z338" s="39" t="n">
        <v>136</v>
      </c>
      <c r="AA338" s="39" t="n">
        <v>136</v>
      </c>
      <c r="AB338" s="39" t="n">
        <v>174</v>
      </c>
      <c r="AC338" s="39" t="n">
        <v>467</v>
      </c>
      <c r="AD338" s="39" t="n">
        <v>195</v>
      </c>
      <c r="AE338" s="39" t="n">
        <v>0</v>
      </c>
      <c r="AF338" s="39" t="n">
        <v>185</v>
      </c>
      <c r="AG338" s="39" t="n">
        <v>465</v>
      </c>
      <c r="AH338" s="39" t="n">
        <v>334</v>
      </c>
      <c r="AI338" s="39" t="n">
        <v>38</v>
      </c>
      <c r="AJ338" s="39" t="n">
        <v>965</v>
      </c>
      <c r="AK338" s="39" t="n">
        <v>135</v>
      </c>
      <c r="AL338" s="39" t="n">
        <v>190</v>
      </c>
      <c r="AM338" s="39" t="n">
        <v>62</v>
      </c>
      <c r="AN338" s="39" t="n">
        <v>9</v>
      </c>
      <c r="AO338" s="39" t="n">
        <v>141</v>
      </c>
      <c r="AP338" s="39" t="n">
        <v>118</v>
      </c>
      <c r="AQ338" s="39" t="n">
        <v>2</v>
      </c>
      <c r="AR338" s="39" t="n">
        <v>116</v>
      </c>
      <c r="AS338" s="39" t="n">
        <v>54</v>
      </c>
      <c r="AT338" s="39" t="n">
        <v>38</v>
      </c>
      <c r="AU338" s="39" t="n">
        <v>46</v>
      </c>
      <c r="AV338" s="39" t="n">
        <v>0</v>
      </c>
      <c r="AW338" s="39" t="n">
        <v>30</v>
      </c>
      <c r="AX338" s="39" t="n">
        <v>24</v>
      </c>
      <c r="AY338" s="39" t="n">
        <v>30</v>
      </c>
      <c r="AZ338" s="39" t="n">
        <v>5</v>
      </c>
      <c r="BA338" s="39" t="n">
        <v>0</v>
      </c>
      <c r="BB338" s="39" t="n">
        <v>1</v>
      </c>
      <c r="BC338" s="39" t="n">
        <v>0</v>
      </c>
      <c r="BD338" s="39" t="n">
        <v>0</v>
      </c>
      <c r="BE338" s="39" t="n">
        <v>31</v>
      </c>
      <c r="BF338" s="39" t="n">
        <v>62</v>
      </c>
      <c r="BG338" s="39" t="n">
        <v>40</v>
      </c>
      <c r="BH338" s="39" t="n">
        <v>0</v>
      </c>
      <c r="BI338" s="39" t="n">
        <v>15</v>
      </c>
      <c r="BJ338" s="39" t="n">
        <v>44</v>
      </c>
      <c r="BK338" s="39" t="n">
        <v>29</v>
      </c>
      <c r="BL338" s="39" t="n">
        <v>34</v>
      </c>
      <c r="BM338" s="39" t="n">
        <v>7</v>
      </c>
      <c r="BN338" s="39" t="n">
        <v>0</v>
      </c>
      <c r="BO338" s="39" t="n">
        <v>6</v>
      </c>
      <c r="BP338" s="39" t="n">
        <v>0</v>
      </c>
      <c r="BQ338" s="39" t="n">
        <v>1</v>
      </c>
      <c r="BR338" s="39" t="n">
        <v>2</v>
      </c>
      <c r="BS338" s="39" t="n">
        <v>0</v>
      </c>
      <c r="BT338" s="39" t="n">
        <v>0</v>
      </c>
      <c r="BU338" s="39" t="n">
        <v>3</v>
      </c>
      <c r="BV338" s="39" t="n">
        <v>0</v>
      </c>
      <c r="BW338" s="39" t="n">
        <v>17</v>
      </c>
      <c r="BX338" s="39" t="n">
        <v>5</v>
      </c>
      <c r="BY338" s="39" t="n">
        <v>2</v>
      </c>
      <c r="BZ338" s="39" t="n">
        <v>21</v>
      </c>
      <c r="CA338" s="39" t="n">
        <v>1</v>
      </c>
      <c r="CB338" s="39" t="n">
        <v>0</v>
      </c>
      <c r="CC338" s="39" t="n">
        <v>0</v>
      </c>
      <c r="CD338" s="39" t="n">
        <v>0</v>
      </c>
      <c r="CE338" s="39" t="n">
        <v>23</v>
      </c>
      <c r="CF338" s="39" t="n">
        <v>0</v>
      </c>
      <c r="CG338" s="39" t="n">
        <v>0</v>
      </c>
      <c r="CH338" s="39" t="n">
        <v>5</v>
      </c>
      <c r="CI338" s="39" t="n">
        <v>0</v>
      </c>
      <c r="CJ338" s="39" t="n">
        <v>0</v>
      </c>
      <c r="CK338" s="39" t="n">
        <v>0</v>
      </c>
      <c r="CL338" s="39" t="n">
        <v>0</v>
      </c>
      <c r="CM338" s="39" t="n">
        <v>0</v>
      </c>
      <c r="CN338" s="39" t="n">
        <v>1</v>
      </c>
      <c r="CO338" s="39" t="n">
        <v>8</v>
      </c>
      <c r="CP338" s="39" t="n">
        <v>0</v>
      </c>
      <c r="CQ338" s="39" t="n">
        <v>0</v>
      </c>
      <c r="CR338" s="39" t="n">
        <v>1</v>
      </c>
      <c r="CS338" s="39" t="n">
        <v>10</v>
      </c>
      <c r="CT338" s="39" t="n">
        <v>0</v>
      </c>
      <c r="CU338" s="39" t="n">
        <v>0</v>
      </c>
      <c r="CV338" s="39" t="n">
        <v>0</v>
      </c>
      <c r="CW338" s="39" t="n">
        <v>13</v>
      </c>
      <c r="CX338" s="39" t="n">
        <v>0</v>
      </c>
      <c r="CY338" s="39" t="n">
        <v>21</v>
      </c>
      <c r="CZ338" s="39" t="n">
        <v>0</v>
      </c>
      <c r="DA338" s="39" t="n">
        <v>0</v>
      </c>
      <c r="DB338" s="39" t="n">
        <v>0</v>
      </c>
      <c r="DC338" s="39" t="n">
        <v>0</v>
      </c>
      <c r="DD338" s="39" t="n">
        <v>0</v>
      </c>
      <c r="DE338" s="39" t="n">
        <v>6</v>
      </c>
      <c r="DF338" s="39" t="n">
        <v>0</v>
      </c>
      <c r="DG338" s="39" t="n">
        <v>0</v>
      </c>
      <c r="DH338" s="39" t="n">
        <v>0</v>
      </c>
      <c r="DI338" s="39" t="n">
        <v>0</v>
      </c>
      <c r="DJ338" s="39" t="n">
        <v>12</v>
      </c>
      <c r="DK338" s="39" t="n">
        <v>0</v>
      </c>
      <c r="DL338" s="39" t="n">
        <v>0</v>
      </c>
      <c r="DM338" s="39" t="n">
        <v>1</v>
      </c>
      <c r="DN338" s="39" t="n">
        <v>1</v>
      </c>
      <c r="DO338" s="39" t="n">
        <v>0</v>
      </c>
      <c r="DP338" s="39" t="n">
        <v>0</v>
      </c>
      <c r="DQ338" s="39" t="n">
        <v>0</v>
      </c>
      <c r="DR338" s="39" t="n">
        <v>0</v>
      </c>
      <c r="DS338" s="39" t="n">
        <v>0</v>
      </c>
      <c r="DT338" s="39" t="n">
        <v>0</v>
      </c>
      <c r="DU338" s="39" t="n">
        <v>19</v>
      </c>
      <c r="DV338" s="39" t="n">
        <v>7</v>
      </c>
      <c r="DW338" s="39" t="n">
        <v>0</v>
      </c>
      <c r="DX338" s="39" t="n">
        <v>0</v>
      </c>
      <c r="DY338" s="39" t="n">
        <v>0</v>
      </c>
      <c r="DZ338" s="39" t="n">
        <v>0</v>
      </c>
      <c r="EA338" s="39" t="n">
        <v>0</v>
      </c>
      <c r="EB338" s="39" t="n">
        <v>0</v>
      </c>
      <c r="EC338" s="39" t="n">
        <v>6</v>
      </c>
      <c r="ED338" s="39" t="n">
        <v>0</v>
      </c>
      <c r="EE338" s="39" t="n">
        <v>0</v>
      </c>
      <c r="EF338" s="39" t="n">
        <v>0</v>
      </c>
      <c r="EG338" s="39" t="n">
        <v>0</v>
      </c>
      <c r="EH338" s="39" t="n">
        <v>3</v>
      </c>
      <c r="EI338" s="39" t="n">
        <v>0</v>
      </c>
      <c r="EJ338" s="39" t="n">
        <v>0</v>
      </c>
      <c r="EK338" s="39" t="n">
        <v>0</v>
      </c>
      <c r="EL338" s="39" t="n">
        <v>0</v>
      </c>
      <c r="EM338" s="39" t="n">
        <v>0</v>
      </c>
      <c r="EN338" s="39" t="n">
        <v>0</v>
      </c>
      <c r="EO338" s="39" t="n">
        <v>0</v>
      </c>
      <c r="EP338" s="39" t="n">
        <v>0</v>
      </c>
      <c r="EQ338" s="39" t="n">
        <v>0</v>
      </c>
      <c r="ER338" s="39" t="n">
        <v>0</v>
      </c>
      <c r="ES338" s="39" t="n">
        <v>0</v>
      </c>
      <c r="ET338" s="39" t="n">
        <v>0</v>
      </c>
      <c r="EU338" s="39" t="n">
        <v>0</v>
      </c>
      <c r="EV338" s="39" t="n">
        <v>0</v>
      </c>
      <c r="EW338" s="39" t="n">
        <v>0</v>
      </c>
      <c r="EX338" s="39" t="n">
        <v>0</v>
      </c>
      <c r="EY338" s="39" t="n">
        <v>0</v>
      </c>
      <c r="EZ338" s="39" t="n">
        <v>0</v>
      </c>
      <c r="FA338" s="39" t="n">
        <v>0</v>
      </c>
      <c r="FB338" s="39" t="n">
        <v>0</v>
      </c>
      <c r="FC338" s="39" t="n">
        <v>0</v>
      </c>
      <c r="FD338" s="39" t="n">
        <v>0</v>
      </c>
      <c r="FE338" s="39" t="n">
        <v>0</v>
      </c>
      <c r="FF338" s="39" t="n">
        <v>0</v>
      </c>
      <c r="FG338" s="39" t="n">
        <v>2</v>
      </c>
      <c r="FH338" s="39" t="n">
        <v>0</v>
      </c>
      <c r="FI338" s="39" t="n">
        <v>0</v>
      </c>
      <c r="FJ338" s="39" t="n">
        <v>0</v>
      </c>
      <c r="FK338" s="39" t="n">
        <v>0</v>
      </c>
      <c r="FL338" s="39" t="n">
        <v>2</v>
      </c>
      <c r="FM338" s="39" t="n">
        <v>0</v>
      </c>
      <c r="FN338" s="39" t="n">
        <v>0</v>
      </c>
      <c r="FO338" s="39" t="n">
        <v>0</v>
      </c>
      <c r="FP338" s="39" t="n">
        <v>0</v>
      </c>
      <c r="FQ338" s="39" t="n">
        <v>0</v>
      </c>
      <c r="FR338" s="39" t="n">
        <v>0</v>
      </c>
      <c r="FS338" s="39" t="n">
        <v>0</v>
      </c>
      <c r="FT338" s="39" t="n">
        <v>0</v>
      </c>
      <c r="FU338" s="39" t="n">
        <v>0</v>
      </c>
      <c r="FV338" s="39" t="n">
        <v>0</v>
      </c>
      <c r="FW338" s="39" t="n">
        <v>0</v>
      </c>
      <c r="FX338" s="39" t="n">
        <v>0</v>
      </c>
      <c r="FY338" s="39" t="n">
        <v>0</v>
      </c>
      <c r="FZ338" s="39" t="n">
        <v>0</v>
      </c>
      <c r="GA338" s="39" t="n">
        <v>0</v>
      </c>
      <c r="GB338" s="39" t="n">
        <v>1</v>
      </c>
      <c r="GC338" s="39" t="n">
        <v>0</v>
      </c>
      <c r="GD338" s="39" t="n">
        <v>0</v>
      </c>
      <c r="GE338" s="39" t="n">
        <v>0</v>
      </c>
      <c r="GF338" s="39" t="n">
        <v>0</v>
      </c>
      <c r="GG338" s="39" t="n">
        <v>0</v>
      </c>
      <c r="GH338" s="39" t="n">
        <v>0</v>
      </c>
      <c r="GI338" s="39" t="n">
        <v>0</v>
      </c>
      <c r="GJ338" s="39" t="n">
        <v>0</v>
      </c>
      <c r="GK338" s="39" t="n">
        <v>0</v>
      </c>
      <c r="GL338" s="39" t="n">
        <v>0</v>
      </c>
      <c r="GM338" s="39" t="n">
        <v>0</v>
      </c>
      <c r="GN338" s="39" t="n">
        <v>0</v>
      </c>
      <c r="GO338" s="39" t="n">
        <v>0</v>
      </c>
      <c r="GP338" s="39" t="n">
        <v>0</v>
      </c>
      <c r="GQ338" s="39" t="n">
        <v>0</v>
      </c>
      <c r="GR338" s="39" t="n">
        <v>0</v>
      </c>
      <c r="GS338" s="39" t="n">
        <v>0</v>
      </c>
      <c r="GT338" s="39" t="n">
        <v>0</v>
      </c>
      <c r="GU338" s="39" t="n">
        <v>0</v>
      </c>
      <c r="GV338" s="39" t="n">
        <v>0</v>
      </c>
      <c r="GW338" s="39" t="n">
        <v>0</v>
      </c>
      <c r="GX338" s="39" t="n">
        <v>0</v>
      </c>
      <c r="GY338" s="39" t="n">
        <v>0</v>
      </c>
      <c r="GZ338" s="39" t="n">
        <v>0</v>
      </c>
      <c r="HA338" s="39" t="n">
        <v>0</v>
      </c>
      <c r="HB338" s="39" t="n">
        <v>0</v>
      </c>
      <c r="HC338" s="39" t="n">
        <v>0</v>
      </c>
      <c r="HD338" s="39" t="n">
        <v>0</v>
      </c>
      <c r="HE338" s="39" t="n">
        <v>0</v>
      </c>
      <c r="HF338" s="39" t="n">
        <v>0</v>
      </c>
      <c r="HG338" s="39" t="n">
        <v>0</v>
      </c>
      <c r="HH338" s="39" t="n">
        <v>0</v>
      </c>
      <c r="HI338" s="39" t="n">
        <v>0</v>
      </c>
      <c r="HJ338" s="39" t="n">
        <v>0</v>
      </c>
      <c r="HK338" s="39" t="n">
        <v>0</v>
      </c>
      <c r="HL338" s="39" t="n">
        <v>0</v>
      </c>
      <c r="HM338" s="39" t="n">
        <v>0</v>
      </c>
      <c r="HN338" s="39" t="n">
        <v>0</v>
      </c>
      <c r="HO338" s="39" t="n">
        <v>0</v>
      </c>
      <c r="HP338" s="39" t="n">
        <v>0</v>
      </c>
      <c r="HQ338" s="39" t="n">
        <v>1</v>
      </c>
      <c r="HR338" s="39" t="n">
        <v>0</v>
      </c>
      <c r="HS338" s="39" t="n">
        <v>0</v>
      </c>
      <c r="HT338" s="39" t="n">
        <v>0</v>
      </c>
      <c r="HU338" s="39" t="n">
        <v>0</v>
      </c>
      <c r="HV338" s="39" t="n">
        <v>0</v>
      </c>
      <c r="HW338" s="39" t="n">
        <v>0</v>
      </c>
      <c r="HX338" s="39" t="n">
        <v>0</v>
      </c>
      <c r="HY338" s="39" t="n">
        <v>0</v>
      </c>
      <c r="HZ338" s="39" t="n">
        <v>0</v>
      </c>
      <c r="IA338" s="39" t="n">
        <v>0</v>
      </c>
      <c r="IB338" s="39" t="n">
        <v>0</v>
      </c>
      <c r="IC338" s="39" t="n">
        <v>0</v>
      </c>
      <c r="ID338" s="39" t="n">
        <v>0</v>
      </c>
      <c r="IE338" s="39" t="n">
        <v>0</v>
      </c>
      <c r="IF338" s="39" t="n">
        <v>0</v>
      </c>
      <c r="IG338" s="39" t="n">
        <v>2757</v>
      </c>
    </row>
    <row r="339" customFormat="false" ht="15" hidden="false" customHeight="false" outlineLevel="0" collapsed="false">
      <c r="A339" s="11" t="s">
        <v>795</v>
      </c>
      <c r="B339" s="11" t="s">
        <v>105</v>
      </c>
      <c r="C339" s="11" t="s">
        <v>716</v>
      </c>
      <c r="D339" s="11" t="s">
        <v>778</v>
      </c>
      <c r="E339" s="11" t="s">
        <v>796</v>
      </c>
      <c r="F339" s="39" t="n">
        <v>1977</v>
      </c>
      <c r="G339" s="39" t="n">
        <v>1587</v>
      </c>
      <c r="H339" s="39" t="n">
        <v>1656</v>
      </c>
      <c r="I339" s="39" t="n">
        <v>1824</v>
      </c>
      <c r="J339" s="39" t="n">
        <v>672</v>
      </c>
      <c r="K339" s="39" t="n">
        <v>1928</v>
      </c>
      <c r="L339" s="39" t="n">
        <v>22</v>
      </c>
      <c r="M339" s="39" t="n">
        <v>732</v>
      </c>
      <c r="N339" s="39" t="n">
        <v>372</v>
      </c>
      <c r="O339" s="39" t="n">
        <v>549</v>
      </c>
      <c r="P339" s="39" t="n">
        <v>720</v>
      </c>
      <c r="Q339" s="39" t="n">
        <v>186</v>
      </c>
      <c r="R339" s="39" t="n">
        <v>391</v>
      </c>
      <c r="S339" s="39" t="n">
        <v>903</v>
      </c>
      <c r="T339" s="39" t="n">
        <v>465</v>
      </c>
      <c r="U339" s="39" t="n">
        <v>381</v>
      </c>
      <c r="V339" s="39" t="n">
        <v>585</v>
      </c>
      <c r="W339" s="39" t="n">
        <v>457</v>
      </c>
      <c r="X339" s="39" t="n">
        <v>505</v>
      </c>
      <c r="Y339" s="39" t="n">
        <v>473</v>
      </c>
      <c r="Z339" s="39" t="n">
        <v>251</v>
      </c>
      <c r="AA339" s="39" t="n">
        <v>172</v>
      </c>
      <c r="AB339" s="39" t="n">
        <v>242</v>
      </c>
      <c r="AC339" s="39" t="n">
        <v>368</v>
      </c>
      <c r="AD339" s="39" t="n">
        <v>316</v>
      </c>
      <c r="AE339" s="39" t="n">
        <v>48</v>
      </c>
      <c r="AF339" s="39" t="n">
        <v>326</v>
      </c>
      <c r="AG339" s="39" t="n">
        <v>255</v>
      </c>
      <c r="AH339" s="39" t="n">
        <v>276</v>
      </c>
      <c r="AI339" s="39" t="n">
        <v>197</v>
      </c>
      <c r="AJ339" s="39" t="n">
        <v>130</v>
      </c>
      <c r="AK339" s="39" t="n">
        <v>542</v>
      </c>
      <c r="AL339" s="39" t="n">
        <v>205</v>
      </c>
      <c r="AM339" s="39" t="n">
        <v>163</v>
      </c>
      <c r="AN339" s="39" t="n">
        <v>45</v>
      </c>
      <c r="AO339" s="39" t="n">
        <v>202</v>
      </c>
      <c r="AP339" s="39" t="n">
        <v>204</v>
      </c>
      <c r="AQ339" s="39" t="n">
        <v>4</v>
      </c>
      <c r="AR339" s="39" t="n">
        <v>191</v>
      </c>
      <c r="AS339" s="39" t="n">
        <v>218</v>
      </c>
      <c r="AT339" s="39" t="n">
        <v>173</v>
      </c>
      <c r="AU339" s="39" t="n">
        <v>17</v>
      </c>
      <c r="AV339" s="39" t="n">
        <v>364</v>
      </c>
      <c r="AW339" s="39" t="n">
        <v>20</v>
      </c>
      <c r="AX339" s="39" t="n">
        <v>33</v>
      </c>
      <c r="AY339" s="39" t="n">
        <v>43</v>
      </c>
      <c r="AZ339" s="39" t="n">
        <v>36</v>
      </c>
      <c r="BA339" s="39" t="n">
        <v>42</v>
      </c>
      <c r="BB339" s="39" t="n">
        <v>6</v>
      </c>
      <c r="BC339" s="39" t="n">
        <v>39</v>
      </c>
      <c r="BD339" s="39" t="n">
        <v>3</v>
      </c>
      <c r="BE339" s="39" t="n">
        <v>121</v>
      </c>
      <c r="BF339" s="39" t="n">
        <v>41</v>
      </c>
      <c r="BG339" s="39" t="n">
        <v>93</v>
      </c>
      <c r="BH339" s="39" t="n">
        <v>3</v>
      </c>
      <c r="BI339" s="39" t="n">
        <v>17</v>
      </c>
      <c r="BJ339" s="39" t="n">
        <v>47</v>
      </c>
      <c r="BK339" s="39" t="n">
        <v>113</v>
      </c>
      <c r="BL339" s="39" t="n">
        <v>25</v>
      </c>
      <c r="BM339" s="39" t="n">
        <v>3</v>
      </c>
      <c r="BN339" s="39" t="n">
        <v>6</v>
      </c>
      <c r="BO339" s="39" t="n">
        <v>41</v>
      </c>
      <c r="BP339" s="39" t="n">
        <v>18</v>
      </c>
      <c r="BQ339" s="39" t="n">
        <v>36</v>
      </c>
      <c r="BR339" s="39" t="n">
        <v>36</v>
      </c>
      <c r="BS339" s="39" t="n">
        <v>2</v>
      </c>
      <c r="BT339" s="39" t="n">
        <v>13</v>
      </c>
      <c r="BU339" s="39" t="n">
        <v>13</v>
      </c>
      <c r="BV339" s="39" t="n">
        <v>10</v>
      </c>
      <c r="BW339" s="39" t="n">
        <v>20</v>
      </c>
      <c r="BX339" s="39" t="n">
        <v>4</v>
      </c>
      <c r="BY339" s="39" t="n">
        <v>26</v>
      </c>
      <c r="BZ339" s="39" t="n">
        <v>49</v>
      </c>
      <c r="CA339" s="39" t="n">
        <v>0</v>
      </c>
      <c r="CB339" s="39" t="n">
        <v>0</v>
      </c>
      <c r="CC339" s="39" t="n">
        <v>1</v>
      </c>
      <c r="CD339" s="39" t="n">
        <v>7</v>
      </c>
      <c r="CE339" s="39" t="n">
        <v>60</v>
      </c>
      <c r="CF339" s="39" t="n">
        <v>2</v>
      </c>
      <c r="CG339" s="39" t="n">
        <v>62</v>
      </c>
      <c r="CH339" s="39" t="n">
        <v>15</v>
      </c>
      <c r="CI339" s="39" t="n">
        <v>0</v>
      </c>
      <c r="CJ339" s="39" t="n">
        <v>0</v>
      </c>
      <c r="CK339" s="39" t="n">
        <v>0</v>
      </c>
      <c r="CL339" s="39" t="n">
        <v>2</v>
      </c>
      <c r="CM339" s="39" t="n">
        <v>1</v>
      </c>
      <c r="CN339" s="39" t="n">
        <v>40</v>
      </c>
      <c r="CO339" s="39" t="n">
        <v>17</v>
      </c>
      <c r="CP339" s="39" t="n">
        <v>13</v>
      </c>
      <c r="CQ339" s="39" t="n">
        <v>1</v>
      </c>
      <c r="CR339" s="39" t="n">
        <v>14</v>
      </c>
      <c r="CS339" s="39" t="n">
        <v>15</v>
      </c>
      <c r="CT339" s="39" t="n">
        <v>4</v>
      </c>
      <c r="CU339" s="39" t="n">
        <v>12</v>
      </c>
      <c r="CV339" s="39" t="n">
        <v>1</v>
      </c>
      <c r="CW339" s="39" t="n">
        <v>74</v>
      </c>
      <c r="CX339" s="39" t="n">
        <v>1</v>
      </c>
      <c r="CY339" s="39" t="n">
        <v>2</v>
      </c>
      <c r="CZ339" s="39" t="n">
        <v>4</v>
      </c>
      <c r="DA339" s="39" t="n">
        <v>0</v>
      </c>
      <c r="DB339" s="39" t="n">
        <v>0</v>
      </c>
      <c r="DC339" s="39" t="n">
        <v>0</v>
      </c>
      <c r="DD339" s="39" t="n">
        <v>0</v>
      </c>
      <c r="DE339" s="39" t="n">
        <v>4</v>
      </c>
      <c r="DF339" s="39" t="n">
        <v>0</v>
      </c>
      <c r="DG339" s="39" t="n">
        <v>2</v>
      </c>
      <c r="DH339" s="39" t="n">
        <v>7</v>
      </c>
      <c r="DI339" s="39" t="n">
        <v>0</v>
      </c>
      <c r="DJ339" s="39" t="n">
        <v>21</v>
      </c>
      <c r="DK339" s="39" t="n">
        <v>3</v>
      </c>
      <c r="DL339" s="39" t="n">
        <v>0</v>
      </c>
      <c r="DM339" s="39" t="n">
        <v>0</v>
      </c>
      <c r="DN339" s="39" t="n">
        <v>0</v>
      </c>
      <c r="DO339" s="39" t="n">
        <v>0</v>
      </c>
      <c r="DP339" s="39" t="n">
        <v>5</v>
      </c>
      <c r="DQ339" s="39" t="n">
        <v>0</v>
      </c>
      <c r="DR339" s="39" t="n">
        <v>0</v>
      </c>
      <c r="DS339" s="39" t="n">
        <v>0</v>
      </c>
      <c r="DT339" s="39" t="n">
        <v>0</v>
      </c>
      <c r="DU339" s="39" t="n">
        <v>10</v>
      </c>
      <c r="DV339" s="39" t="n">
        <v>6</v>
      </c>
      <c r="DW339" s="39" t="n">
        <v>0</v>
      </c>
      <c r="DX339" s="39" t="n">
        <v>0</v>
      </c>
      <c r="DY339" s="39" t="n">
        <v>0</v>
      </c>
      <c r="DZ339" s="39" t="n">
        <v>0</v>
      </c>
      <c r="EA339" s="39" t="n">
        <v>0</v>
      </c>
      <c r="EB339" s="39" t="n">
        <v>0</v>
      </c>
      <c r="EC339" s="39" t="n">
        <v>8</v>
      </c>
      <c r="ED339" s="39" t="n">
        <v>0</v>
      </c>
      <c r="EE339" s="39" t="n">
        <v>0</v>
      </c>
      <c r="EF339" s="39" t="n">
        <v>0</v>
      </c>
      <c r="EG339" s="39" t="n">
        <v>1</v>
      </c>
      <c r="EH339" s="39" t="n">
        <v>0</v>
      </c>
      <c r="EI339" s="39" t="n">
        <v>0</v>
      </c>
      <c r="EJ339" s="39" t="n">
        <v>0</v>
      </c>
      <c r="EK339" s="39" t="n">
        <v>3</v>
      </c>
      <c r="EL339" s="39" t="n">
        <v>0</v>
      </c>
      <c r="EM339" s="39" t="n">
        <v>0</v>
      </c>
      <c r="EN339" s="39" t="n">
        <v>1</v>
      </c>
      <c r="EO339" s="39" t="n">
        <v>2</v>
      </c>
      <c r="EP339" s="39" t="n">
        <v>0</v>
      </c>
      <c r="EQ339" s="39" t="n">
        <v>15</v>
      </c>
      <c r="ER339" s="39" t="n">
        <v>1</v>
      </c>
      <c r="ES339" s="39" t="n">
        <v>1</v>
      </c>
      <c r="ET339" s="39" t="n">
        <v>0</v>
      </c>
      <c r="EU339" s="39" t="n">
        <v>3</v>
      </c>
      <c r="EV339" s="39" t="n">
        <v>0</v>
      </c>
      <c r="EW339" s="39" t="n">
        <v>0</v>
      </c>
      <c r="EX339" s="39" t="n">
        <v>0</v>
      </c>
      <c r="EY339" s="39" t="n">
        <v>2</v>
      </c>
      <c r="EZ339" s="39" t="n">
        <v>0</v>
      </c>
      <c r="FA339" s="39" t="n">
        <v>1</v>
      </c>
      <c r="FB339" s="39" t="n">
        <v>0</v>
      </c>
      <c r="FC339" s="39" t="n">
        <v>0</v>
      </c>
      <c r="FD339" s="39" t="n">
        <v>0</v>
      </c>
      <c r="FE339" s="39" t="n">
        <v>0</v>
      </c>
      <c r="FF339" s="39" t="n">
        <v>0</v>
      </c>
      <c r="FG339" s="39" t="n">
        <v>2</v>
      </c>
      <c r="FH339" s="39" t="n">
        <v>0</v>
      </c>
      <c r="FI339" s="39" t="n">
        <v>0</v>
      </c>
      <c r="FJ339" s="39" t="n">
        <v>1</v>
      </c>
      <c r="FK339" s="39" t="n">
        <v>0</v>
      </c>
      <c r="FL339" s="39" t="n">
        <v>0</v>
      </c>
      <c r="FM339" s="39" t="n">
        <v>1</v>
      </c>
      <c r="FN339" s="39" t="n">
        <v>7</v>
      </c>
      <c r="FO339" s="39" t="n">
        <v>0</v>
      </c>
      <c r="FP339" s="39" t="n">
        <v>0</v>
      </c>
      <c r="FQ339" s="39" t="n">
        <v>0</v>
      </c>
      <c r="FR339" s="39" t="n">
        <v>0</v>
      </c>
      <c r="FS339" s="39" t="n">
        <v>0</v>
      </c>
      <c r="FT339" s="39" t="n">
        <v>1</v>
      </c>
      <c r="FU339" s="39" t="n">
        <v>1</v>
      </c>
      <c r="FV339" s="39" t="n">
        <v>1</v>
      </c>
      <c r="FW339" s="39" t="n">
        <v>0</v>
      </c>
      <c r="FX339" s="39" t="n">
        <v>0</v>
      </c>
      <c r="FY339" s="39" t="n">
        <v>2</v>
      </c>
      <c r="FZ339" s="39" t="n">
        <v>5</v>
      </c>
      <c r="GA339" s="39" t="n">
        <v>0</v>
      </c>
      <c r="GB339" s="39" t="n">
        <v>0</v>
      </c>
      <c r="GC339" s="39" t="n">
        <v>0</v>
      </c>
      <c r="GD339" s="39" t="n">
        <v>0</v>
      </c>
      <c r="GE339" s="39" t="n">
        <v>2</v>
      </c>
      <c r="GF339" s="39" t="n">
        <v>0</v>
      </c>
      <c r="GG339" s="39" t="n">
        <v>0</v>
      </c>
      <c r="GH339" s="39" t="n">
        <v>0</v>
      </c>
      <c r="GI339" s="39" t="n">
        <v>0</v>
      </c>
      <c r="GJ339" s="39" t="n">
        <v>0</v>
      </c>
      <c r="GK339" s="39" t="n">
        <v>0</v>
      </c>
      <c r="GL339" s="39" t="n">
        <v>0</v>
      </c>
      <c r="GM339" s="39" t="n">
        <v>1</v>
      </c>
      <c r="GN339" s="39" t="n">
        <v>0</v>
      </c>
      <c r="GO339" s="39" t="n">
        <v>0</v>
      </c>
      <c r="GP339" s="39" t="n">
        <v>0</v>
      </c>
      <c r="GQ339" s="39" t="n">
        <v>0</v>
      </c>
      <c r="GR339" s="39" t="n">
        <v>1</v>
      </c>
      <c r="GS339" s="39" t="n">
        <v>0</v>
      </c>
      <c r="GT339" s="39" t="n">
        <v>0</v>
      </c>
      <c r="GU339" s="39" t="n">
        <v>0</v>
      </c>
      <c r="GV339" s="39" t="n">
        <v>0</v>
      </c>
      <c r="GW339" s="39" t="n">
        <v>0</v>
      </c>
      <c r="GX339" s="39" t="n">
        <v>0</v>
      </c>
      <c r="GY339" s="39" t="n">
        <v>3</v>
      </c>
      <c r="GZ339" s="39" t="n">
        <v>0</v>
      </c>
      <c r="HA339" s="39" t="n">
        <v>0</v>
      </c>
      <c r="HB339" s="39" t="n">
        <v>0</v>
      </c>
      <c r="HC339" s="39" t="n">
        <v>0</v>
      </c>
      <c r="HD339" s="39" t="n">
        <v>0</v>
      </c>
      <c r="HE339" s="39" t="n">
        <v>0</v>
      </c>
      <c r="HF339" s="39" t="n">
        <v>0</v>
      </c>
      <c r="HG339" s="39" t="n">
        <v>0</v>
      </c>
      <c r="HH339" s="39" t="n">
        <v>0</v>
      </c>
      <c r="HI339" s="39" t="n">
        <v>1</v>
      </c>
      <c r="HJ339" s="39" t="n">
        <v>3</v>
      </c>
      <c r="HK339" s="39" t="n">
        <v>0</v>
      </c>
      <c r="HL339" s="39" t="n">
        <v>0</v>
      </c>
      <c r="HM339" s="39" t="n">
        <v>0</v>
      </c>
      <c r="HN339" s="39" t="n">
        <v>0</v>
      </c>
      <c r="HO339" s="39" t="n">
        <v>0</v>
      </c>
      <c r="HP339" s="39" t="n">
        <v>0</v>
      </c>
      <c r="HQ339" s="39" t="n">
        <v>0</v>
      </c>
      <c r="HR339" s="39" t="n">
        <v>0</v>
      </c>
      <c r="HS339" s="39" t="n">
        <v>0</v>
      </c>
      <c r="HT339" s="39" t="n">
        <v>0</v>
      </c>
      <c r="HU339" s="39" t="n">
        <v>0</v>
      </c>
      <c r="HV339" s="39" t="n">
        <v>0</v>
      </c>
      <c r="HW339" s="39" t="n">
        <v>0</v>
      </c>
      <c r="HX339" s="39" t="n">
        <v>0</v>
      </c>
      <c r="HY339" s="39" t="n">
        <v>0</v>
      </c>
      <c r="HZ339" s="39" t="n">
        <v>0</v>
      </c>
      <c r="IA339" s="39" t="n">
        <v>0</v>
      </c>
      <c r="IB339" s="39" t="n">
        <v>0</v>
      </c>
      <c r="IC339" s="39" t="n">
        <v>0</v>
      </c>
      <c r="ID339" s="39" t="n">
        <v>0</v>
      </c>
      <c r="IE339" s="39" t="n">
        <v>0</v>
      </c>
      <c r="IF339" s="39" t="n">
        <v>0</v>
      </c>
      <c r="IG339" s="39" t="n">
        <v>2838</v>
      </c>
    </row>
    <row r="340" customFormat="false" ht="15" hidden="false" customHeight="false" outlineLevel="0" collapsed="false">
      <c r="A340" s="11" t="s">
        <v>797</v>
      </c>
      <c r="B340" s="11" t="s">
        <v>105</v>
      </c>
      <c r="C340" s="11" t="s">
        <v>716</v>
      </c>
      <c r="D340" s="11" t="s">
        <v>778</v>
      </c>
      <c r="E340" s="11" t="s">
        <v>798</v>
      </c>
      <c r="F340" s="39" t="n">
        <v>3945</v>
      </c>
      <c r="G340" s="39" t="n">
        <v>882</v>
      </c>
      <c r="H340" s="39" t="n">
        <v>1464</v>
      </c>
      <c r="I340" s="39" t="n">
        <v>637</v>
      </c>
      <c r="J340" s="39" t="n">
        <v>1577</v>
      </c>
      <c r="K340" s="39" t="n">
        <v>1192</v>
      </c>
      <c r="L340" s="39" t="n">
        <v>100</v>
      </c>
      <c r="M340" s="39" t="n">
        <v>719</v>
      </c>
      <c r="N340" s="39" t="n">
        <v>479</v>
      </c>
      <c r="O340" s="39" t="n">
        <v>565</v>
      </c>
      <c r="P340" s="39" t="n">
        <v>584</v>
      </c>
      <c r="Q340" s="39" t="n">
        <v>128</v>
      </c>
      <c r="R340" s="39" t="n">
        <v>440</v>
      </c>
      <c r="S340" s="39" t="n">
        <v>662</v>
      </c>
      <c r="T340" s="39" t="n">
        <v>290</v>
      </c>
      <c r="U340" s="39" t="n">
        <v>273</v>
      </c>
      <c r="V340" s="39" t="n">
        <v>525</v>
      </c>
      <c r="W340" s="39" t="n">
        <v>455</v>
      </c>
      <c r="X340" s="39" t="n">
        <v>332</v>
      </c>
      <c r="Y340" s="39" t="n">
        <v>220</v>
      </c>
      <c r="Z340" s="39" t="n">
        <v>666</v>
      </c>
      <c r="AA340" s="39" t="n">
        <v>78</v>
      </c>
      <c r="AB340" s="39" t="n">
        <v>217</v>
      </c>
      <c r="AC340" s="39" t="n">
        <v>386</v>
      </c>
      <c r="AD340" s="39" t="n">
        <v>131</v>
      </c>
      <c r="AE340" s="39" t="n">
        <v>11</v>
      </c>
      <c r="AF340" s="39" t="n">
        <v>575</v>
      </c>
      <c r="AG340" s="39" t="n">
        <v>411</v>
      </c>
      <c r="AH340" s="39" t="n">
        <v>120</v>
      </c>
      <c r="AI340" s="39" t="n">
        <v>401</v>
      </c>
      <c r="AJ340" s="39" t="n">
        <v>2</v>
      </c>
      <c r="AK340" s="39" t="n">
        <v>97</v>
      </c>
      <c r="AL340" s="39" t="n">
        <v>513</v>
      </c>
      <c r="AM340" s="39" t="n">
        <v>392</v>
      </c>
      <c r="AN340" s="39" t="n">
        <v>91</v>
      </c>
      <c r="AO340" s="39" t="n">
        <v>82</v>
      </c>
      <c r="AP340" s="39" t="n">
        <v>152</v>
      </c>
      <c r="AQ340" s="39" t="n">
        <v>2</v>
      </c>
      <c r="AR340" s="39" t="n">
        <v>359</v>
      </c>
      <c r="AS340" s="39" t="n">
        <v>251</v>
      </c>
      <c r="AT340" s="39" t="n">
        <v>86</v>
      </c>
      <c r="AU340" s="39" t="n">
        <v>307</v>
      </c>
      <c r="AV340" s="39" t="n">
        <v>413</v>
      </c>
      <c r="AW340" s="39" t="n">
        <v>54</v>
      </c>
      <c r="AX340" s="39" t="n">
        <v>52</v>
      </c>
      <c r="AY340" s="39" t="n">
        <v>127</v>
      </c>
      <c r="AZ340" s="39" t="n">
        <v>131</v>
      </c>
      <c r="BA340" s="39" t="n">
        <v>5</v>
      </c>
      <c r="BB340" s="39" t="n">
        <v>24</v>
      </c>
      <c r="BC340" s="39" t="n">
        <v>40</v>
      </c>
      <c r="BD340" s="39" t="n">
        <v>1</v>
      </c>
      <c r="BE340" s="39" t="n">
        <v>58</v>
      </c>
      <c r="BF340" s="39" t="n">
        <v>115</v>
      </c>
      <c r="BG340" s="39" t="n">
        <v>50</v>
      </c>
      <c r="BH340" s="39" t="n">
        <v>22</v>
      </c>
      <c r="BI340" s="39" t="n">
        <v>114</v>
      </c>
      <c r="BJ340" s="39" t="n">
        <v>174</v>
      </c>
      <c r="BK340" s="39" t="n">
        <v>160</v>
      </c>
      <c r="BL340" s="39" t="n">
        <v>35</v>
      </c>
      <c r="BM340" s="39" t="n">
        <v>12</v>
      </c>
      <c r="BN340" s="39" t="n">
        <v>6</v>
      </c>
      <c r="BO340" s="39" t="n">
        <v>100</v>
      </c>
      <c r="BP340" s="39" t="n">
        <v>17</v>
      </c>
      <c r="BQ340" s="39" t="n">
        <v>8</v>
      </c>
      <c r="BR340" s="39" t="n">
        <v>35</v>
      </c>
      <c r="BS340" s="39" t="n">
        <v>27</v>
      </c>
      <c r="BT340" s="39" t="n">
        <v>33</v>
      </c>
      <c r="BU340" s="39" t="n">
        <v>99</v>
      </c>
      <c r="BV340" s="39" t="n">
        <v>4</v>
      </c>
      <c r="BW340" s="39" t="n">
        <v>16</v>
      </c>
      <c r="BX340" s="39" t="n">
        <v>18</v>
      </c>
      <c r="BY340" s="39" t="n">
        <v>48</v>
      </c>
      <c r="BZ340" s="39" t="n">
        <v>27</v>
      </c>
      <c r="CA340" s="39" t="n">
        <v>33</v>
      </c>
      <c r="CB340" s="39" t="n">
        <v>0</v>
      </c>
      <c r="CC340" s="39" t="n">
        <v>5</v>
      </c>
      <c r="CD340" s="39" t="n">
        <v>1</v>
      </c>
      <c r="CE340" s="39" t="n">
        <v>60</v>
      </c>
      <c r="CF340" s="39" t="n">
        <v>1</v>
      </c>
      <c r="CG340" s="39" t="n">
        <v>2</v>
      </c>
      <c r="CH340" s="39" t="n">
        <v>24</v>
      </c>
      <c r="CI340" s="39" t="n">
        <v>0</v>
      </c>
      <c r="CJ340" s="39" t="n">
        <v>4</v>
      </c>
      <c r="CK340" s="39" t="n">
        <v>4</v>
      </c>
      <c r="CL340" s="39" t="n">
        <v>4</v>
      </c>
      <c r="CM340" s="39" t="n">
        <v>0</v>
      </c>
      <c r="CN340" s="39" t="n">
        <v>12</v>
      </c>
      <c r="CO340" s="39" t="n">
        <v>2</v>
      </c>
      <c r="CP340" s="39" t="n">
        <v>2</v>
      </c>
      <c r="CQ340" s="39" t="n">
        <v>17</v>
      </c>
      <c r="CR340" s="39" t="n">
        <v>14</v>
      </c>
      <c r="CS340" s="39" t="n">
        <v>15</v>
      </c>
      <c r="CT340" s="39" t="n">
        <v>6</v>
      </c>
      <c r="CU340" s="39" t="n">
        <v>70</v>
      </c>
      <c r="CV340" s="39" t="n">
        <v>4</v>
      </c>
      <c r="CW340" s="39" t="n">
        <v>31</v>
      </c>
      <c r="CX340" s="39" t="n">
        <v>0</v>
      </c>
      <c r="CY340" s="39" t="n">
        <v>56</v>
      </c>
      <c r="CZ340" s="39" t="n">
        <v>16</v>
      </c>
      <c r="DA340" s="39" t="n">
        <v>0</v>
      </c>
      <c r="DB340" s="39" t="n">
        <v>0</v>
      </c>
      <c r="DC340" s="39" t="n">
        <v>5</v>
      </c>
      <c r="DD340" s="39" t="n">
        <v>0</v>
      </c>
      <c r="DE340" s="39" t="n">
        <v>17</v>
      </c>
      <c r="DF340" s="39" t="n">
        <v>28</v>
      </c>
      <c r="DG340" s="39" t="n">
        <v>1</v>
      </c>
      <c r="DH340" s="39" t="n">
        <v>0</v>
      </c>
      <c r="DI340" s="39" t="n">
        <v>0</v>
      </c>
      <c r="DJ340" s="39" t="n">
        <v>0</v>
      </c>
      <c r="DK340" s="39" t="n">
        <v>0</v>
      </c>
      <c r="DL340" s="39" t="n">
        <v>6</v>
      </c>
      <c r="DM340" s="39" t="n">
        <v>0</v>
      </c>
      <c r="DN340" s="39" t="n">
        <v>5</v>
      </c>
      <c r="DO340" s="39" t="n">
        <v>8</v>
      </c>
      <c r="DP340" s="39" t="n">
        <v>0</v>
      </c>
      <c r="DQ340" s="39" t="n">
        <v>0</v>
      </c>
      <c r="DR340" s="39" t="n">
        <v>0</v>
      </c>
      <c r="DS340" s="39" t="n">
        <v>0</v>
      </c>
      <c r="DT340" s="39" t="n">
        <v>0</v>
      </c>
      <c r="DU340" s="39" t="n">
        <v>8</v>
      </c>
      <c r="DV340" s="39" t="n">
        <v>33</v>
      </c>
      <c r="DW340" s="39" t="n">
        <v>0</v>
      </c>
      <c r="DX340" s="39" t="n">
        <v>0</v>
      </c>
      <c r="DY340" s="39" t="n">
        <v>0</v>
      </c>
      <c r="DZ340" s="39" t="n">
        <v>0</v>
      </c>
      <c r="EA340" s="39" t="n">
        <v>0</v>
      </c>
      <c r="EB340" s="39" t="n">
        <v>1</v>
      </c>
      <c r="EC340" s="39" t="n">
        <v>0</v>
      </c>
      <c r="ED340" s="39" t="n">
        <v>3</v>
      </c>
      <c r="EE340" s="39" t="n">
        <v>0</v>
      </c>
      <c r="EF340" s="39" t="n">
        <v>8</v>
      </c>
      <c r="EG340" s="39" t="n">
        <v>0</v>
      </c>
      <c r="EH340" s="39" t="n">
        <v>0</v>
      </c>
      <c r="EI340" s="39" t="n">
        <v>56</v>
      </c>
      <c r="EJ340" s="39" t="n">
        <v>0</v>
      </c>
      <c r="EK340" s="39" t="n">
        <v>0</v>
      </c>
      <c r="EL340" s="39" t="n">
        <v>1</v>
      </c>
      <c r="EM340" s="39" t="n">
        <v>0</v>
      </c>
      <c r="EN340" s="39" t="n">
        <v>10</v>
      </c>
      <c r="EO340" s="39" t="n">
        <v>0</v>
      </c>
      <c r="EP340" s="39" t="n">
        <v>0</v>
      </c>
      <c r="EQ340" s="39" t="n">
        <v>19</v>
      </c>
      <c r="ER340" s="39" t="n">
        <v>3</v>
      </c>
      <c r="ES340" s="39" t="n">
        <v>0</v>
      </c>
      <c r="ET340" s="39" t="n">
        <v>2</v>
      </c>
      <c r="EU340" s="39" t="n">
        <v>2</v>
      </c>
      <c r="EV340" s="39" t="n">
        <v>0</v>
      </c>
      <c r="EW340" s="39" t="n">
        <v>1</v>
      </c>
      <c r="EX340" s="39" t="n">
        <v>0</v>
      </c>
      <c r="EY340" s="39" t="n">
        <v>0</v>
      </c>
      <c r="EZ340" s="39" t="n">
        <v>0</v>
      </c>
      <c r="FA340" s="39" t="n">
        <v>2</v>
      </c>
      <c r="FB340" s="39" t="n">
        <v>0</v>
      </c>
      <c r="FC340" s="39" t="n">
        <v>0</v>
      </c>
      <c r="FD340" s="39" t="n">
        <v>0</v>
      </c>
      <c r="FE340" s="39" t="n">
        <v>0</v>
      </c>
      <c r="FF340" s="39" t="n">
        <v>0</v>
      </c>
      <c r="FG340" s="39" t="n">
        <v>9</v>
      </c>
      <c r="FH340" s="39" t="n">
        <v>1</v>
      </c>
      <c r="FI340" s="39" t="n">
        <v>0</v>
      </c>
      <c r="FJ340" s="39" t="n">
        <v>57</v>
      </c>
      <c r="FK340" s="39" t="n">
        <v>0</v>
      </c>
      <c r="FL340" s="39" t="n">
        <v>0</v>
      </c>
      <c r="FM340" s="39" t="n">
        <v>0</v>
      </c>
      <c r="FN340" s="39" t="n">
        <v>9</v>
      </c>
      <c r="FO340" s="39" t="n">
        <v>12</v>
      </c>
      <c r="FP340" s="39" t="n">
        <v>3</v>
      </c>
      <c r="FQ340" s="39" t="n">
        <v>0</v>
      </c>
      <c r="FR340" s="39" t="n">
        <v>1</v>
      </c>
      <c r="FS340" s="39" t="n">
        <v>0</v>
      </c>
      <c r="FT340" s="39" t="n">
        <v>0</v>
      </c>
      <c r="FU340" s="39" t="n">
        <v>9</v>
      </c>
      <c r="FV340" s="39" t="n">
        <v>10</v>
      </c>
      <c r="FW340" s="39" t="n">
        <v>0</v>
      </c>
      <c r="FX340" s="39" t="n">
        <v>5</v>
      </c>
      <c r="FY340" s="39" t="n">
        <v>0</v>
      </c>
      <c r="FZ340" s="39" t="n">
        <v>0</v>
      </c>
      <c r="GA340" s="39" t="n">
        <v>0</v>
      </c>
      <c r="GB340" s="39" t="n">
        <v>3</v>
      </c>
      <c r="GC340" s="39" t="n">
        <v>0</v>
      </c>
      <c r="GD340" s="39" t="n">
        <v>0</v>
      </c>
      <c r="GE340" s="39" t="n">
        <v>0</v>
      </c>
      <c r="GF340" s="39" t="n">
        <v>0</v>
      </c>
      <c r="GG340" s="39" t="n">
        <v>0</v>
      </c>
      <c r="GH340" s="39" t="n">
        <v>0</v>
      </c>
      <c r="GI340" s="39" t="n">
        <v>0</v>
      </c>
      <c r="GJ340" s="39" t="n">
        <v>0</v>
      </c>
      <c r="GK340" s="39" t="n">
        <v>0</v>
      </c>
      <c r="GL340" s="39" t="n">
        <v>0</v>
      </c>
      <c r="GM340" s="39" t="n">
        <v>9</v>
      </c>
      <c r="GN340" s="39" t="n">
        <v>0</v>
      </c>
      <c r="GO340" s="39" t="n">
        <v>0</v>
      </c>
      <c r="GP340" s="39" t="n">
        <v>0</v>
      </c>
      <c r="GQ340" s="39" t="n">
        <v>4</v>
      </c>
      <c r="GR340" s="39" t="n">
        <v>0</v>
      </c>
      <c r="GS340" s="39" t="n">
        <v>0</v>
      </c>
      <c r="GT340" s="39" t="n">
        <v>1</v>
      </c>
      <c r="GU340" s="39" t="n">
        <v>2</v>
      </c>
      <c r="GV340" s="39" t="n">
        <v>2</v>
      </c>
      <c r="GW340" s="39" t="n">
        <v>0</v>
      </c>
      <c r="GX340" s="39" t="n">
        <v>0</v>
      </c>
      <c r="GY340" s="39" t="n">
        <v>0</v>
      </c>
      <c r="GZ340" s="39" t="n">
        <v>0</v>
      </c>
      <c r="HA340" s="39" t="n">
        <v>0</v>
      </c>
      <c r="HB340" s="39" t="n">
        <v>0</v>
      </c>
      <c r="HC340" s="39" t="n">
        <v>0</v>
      </c>
      <c r="HD340" s="39" t="n">
        <v>0</v>
      </c>
      <c r="HE340" s="39" t="n">
        <v>0</v>
      </c>
      <c r="HF340" s="39" t="n">
        <v>0</v>
      </c>
      <c r="HG340" s="39" t="n">
        <v>0</v>
      </c>
      <c r="HH340" s="39" t="n">
        <v>0</v>
      </c>
      <c r="HI340" s="39" t="n">
        <v>0</v>
      </c>
      <c r="HJ340" s="39" t="n">
        <v>0</v>
      </c>
      <c r="HK340" s="39" t="n">
        <v>0</v>
      </c>
      <c r="HL340" s="39" t="n">
        <v>0</v>
      </c>
      <c r="HM340" s="39" t="n">
        <v>0</v>
      </c>
      <c r="HN340" s="39" t="n">
        <v>0</v>
      </c>
      <c r="HO340" s="39" t="n">
        <v>0</v>
      </c>
      <c r="HP340" s="39" t="n">
        <v>0</v>
      </c>
      <c r="HQ340" s="39" t="n">
        <v>0</v>
      </c>
      <c r="HR340" s="39" t="n">
        <v>0</v>
      </c>
      <c r="HS340" s="39" t="n">
        <v>0</v>
      </c>
      <c r="HT340" s="39" t="n">
        <v>0</v>
      </c>
      <c r="HU340" s="39" t="n">
        <v>0</v>
      </c>
      <c r="HV340" s="39" t="n">
        <v>0</v>
      </c>
      <c r="HW340" s="39" t="n">
        <v>0</v>
      </c>
      <c r="HX340" s="39" t="n">
        <v>0</v>
      </c>
      <c r="HY340" s="39" t="n">
        <v>0</v>
      </c>
      <c r="HZ340" s="39" t="n">
        <v>0</v>
      </c>
      <c r="IA340" s="39" t="n">
        <v>0</v>
      </c>
      <c r="IB340" s="39" t="n">
        <v>0</v>
      </c>
      <c r="IC340" s="39" t="n">
        <v>0</v>
      </c>
      <c r="ID340" s="39" t="n">
        <v>0</v>
      </c>
      <c r="IE340" s="39" t="n">
        <v>0</v>
      </c>
      <c r="IF340" s="39" t="n">
        <v>0</v>
      </c>
      <c r="IG340" s="39" t="n">
        <v>2304</v>
      </c>
    </row>
    <row r="341" customFormat="false" ht="15" hidden="false" customHeight="false" outlineLevel="0" collapsed="false">
      <c r="A341" s="11" t="s">
        <v>799</v>
      </c>
      <c r="B341" s="11" t="s">
        <v>105</v>
      </c>
      <c r="C341" s="11" t="s">
        <v>716</v>
      </c>
      <c r="D341" s="11" t="s">
        <v>778</v>
      </c>
      <c r="E341" s="11" t="s">
        <v>800</v>
      </c>
      <c r="F341" s="39" t="n">
        <v>1202</v>
      </c>
      <c r="G341" s="39" t="n">
        <v>561</v>
      </c>
      <c r="H341" s="39" t="n">
        <v>573</v>
      </c>
      <c r="I341" s="39" t="n">
        <v>378</v>
      </c>
      <c r="J341" s="39" t="n">
        <v>163</v>
      </c>
      <c r="K341" s="39" t="n">
        <v>545</v>
      </c>
      <c r="L341" s="39" t="n">
        <v>207</v>
      </c>
      <c r="M341" s="39" t="n">
        <v>299</v>
      </c>
      <c r="N341" s="39" t="n">
        <v>287</v>
      </c>
      <c r="O341" s="39" t="n">
        <v>145</v>
      </c>
      <c r="P341" s="39" t="n">
        <v>272</v>
      </c>
      <c r="Q341" s="39" t="n">
        <v>72</v>
      </c>
      <c r="R341" s="39" t="n">
        <v>264</v>
      </c>
      <c r="S341" s="39" t="n">
        <v>233</v>
      </c>
      <c r="T341" s="39" t="n">
        <v>202</v>
      </c>
      <c r="U341" s="39" t="n">
        <v>59</v>
      </c>
      <c r="V341" s="39" t="n">
        <v>111</v>
      </c>
      <c r="W341" s="39" t="n">
        <v>84</v>
      </c>
      <c r="X341" s="39" t="n">
        <v>167</v>
      </c>
      <c r="Y341" s="39" t="n">
        <v>145</v>
      </c>
      <c r="Z341" s="39" t="n">
        <v>137</v>
      </c>
      <c r="AA341" s="39" t="n">
        <v>61</v>
      </c>
      <c r="AB341" s="39" t="n">
        <v>180</v>
      </c>
      <c r="AC341" s="39" t="n">
        <v>208</v>
      </c>
      <c r="AD341" s="39" t="n">
        <v>108</v>
      </c>
      <c r="AE341" s="39" t="n">
        <v>0</v>
      </c>
      <c r="AF341" s="39" t="n">
        <v>320</v>
      </c>
      <c r="AG341" s="39" t="n">
        <v>133</v>
      </c>
      <c r="AH341" s="39" t="n">
        <v>172</v>
      </c>
      <c r="AI341" s="39" t="n">
        <v>92</v>
      </c>
      <c r="AJ341" s="39" t="n">
        <v>36</v>
      </c>
      <c r="AK341" s="39" t="n">
        <v>40</v>
      </c>
      <c r="AL341" s="39" t="n">
        <v>145</v>
      </c>
      <c r="AM341" s="39" t="n">
        <v>68</v>
      </c>
      <c r="AN341" s="39" t="n">
        <v>1</v>
      </c>
      <c r="AO341" s="39" t="n">
        <v>46</v>
      </c>
      <c r="AP341" s="39" t="n">
        <v>102</v>
      </c>
      <c r="AQ341" s="39" t="n">
        <v>2</v>
      </c>
      <c r="AR341" s="39" t="n">
        <v>127</v>
      </c>
      <c r="AS341" s="39" t="n">
        <v>25</v>
      </c>
      <c r="AT341" s="39" t="n">
        <v>71</v>
      </c>
      <c r="AU341" s="39" t="n">
        <v>85</v>
      </c>
      <c r="AV341" s="39" t="n">
        <v>3</v>
      </c>
      <c r="AW341" s="39" t="n">
        <v>46</v>
      </c>
      <c r="AX341" s="39" t="n">
        <v>34</v>
      </c>
      <c r="AY341" s="39" t="n">
        <v>34</v>
      </c>
      <c r="AZ341" s="39" t="n">
        <v>25</v>
      </c>
      <c r="BA341" s="39" t="n">
        <v>5</v>
      </c>
      <c r="BB341" s="39" t="n">
        <v>20</v>
      </c>
      <c r="BC341" s="39" t="n">
        <v>0</v>
      </c>
      <c r="BD341" s="39" t="n">
        <v>1</v>
      </c>
      <c r="BE341" s="39" t="n">
        <v>1</v>
      </c>
      <c r="BF341" s="39" t="n">
        <v>16</v>
      </c>
      <c r="BG341" s="39" t="n">
        <v>54</v>
      </c>
      <c r="BH341" s="39" t="n">
        <v>12</v>
      </c>
      <c r="BI341" s="39" t="n">
        <v>21</v>
      </c>
      <c r="BJ341" s="39" t="n">
        <v>6</v>
      </c>
      <c r="BK341" s="39" t="n">
        <v>36</v>
      </c>
      <c r="BL341" s="39" t="n">
        <v>28</v>
      </c>
      <c r="BM341" s="39" t="n">
        <v>1</v>
      </c>
      <c r="BN341" s="39" t="n">
        <v>107</v>
      </c>
      <c r="BO341" s="39" t="n">
        <v>24</v>
      </c>
      <c r="BP341" s="39" t="n">
        <v>8</v>
      </c>
      <c r="BQ341" s="39" t="n">
        <v>0</v>
      </c>
      <c r="BR341" s="39" t="n">
        <v>3</v>
      </c>
      <c r="BS341" s="39" t="n">
        <v>0</v>
      </c>
      <c r="BT341" s="39" t="n">
        <v>0</v>
      </c>
      <c r="BU341" s="39" t="n">
        <v>7</v>
      </c>
      <c r="BV341" s="39" t="n">
        <v>7</v>
      </c>
      <c r="BW341" s="39" t="n">
        <v>4</v>
      </c>
      <c r="BX341" s="39" t="n">
        <v>1</v>
      </c>
      <c r="BY341" s="39" t="n">
        <v>1</v>
      </c>
      <c r="BZ341" s="39" t="n">
        <v>12</v>
      </c>
      <c r="CA341" s="39" t="n">
        <v>0</v>
      </c>
      <c r="CB341" s="39" t="n">
        <v>0</v>
      </c>
      <c r="CC341" s="39" t="n">
        <v>0</v>
      </c>
      <c r="CD341" s="39" t="n">
        <v>0</v>
      </c>
      <c r="CE341" s="39" t="n">
        <v>10</v>
      </c>
      <c r="CF341" s="39" t="n">
        <v>0</v>
      </c>
      <c r="CG341" s="39" t="n">
        <v>3</v>
      </c>
      <c r="CH341" s="39" t="n">
        <v>22</v>
      </c>
      <c r="CI341" s="39" t="n">
        <v>0</v>
      </c>
      <c r="CJ341" s="39" t="n">
        <v>0</v>
      </c>
      <c r="CK341" s="39" t="n">
        <v>0</v>
      </c>
      <c r="CL341" s="39" t="n">
        <v>2</v>
      </c>
      <c r="CM341" s="39" t="n">
        <v>0</v>
      </c>
      <c r="CN341" s="39" t="n">
        <v>0</v>
      </c>
      <c r="CO341" s="39" t="n">
        <v>19</v>
      </c>
      <c r="CP341" s="39" t="n">
        <v>1</v>
      </c>
      <c r="CQ341" s="39" t="n">
        <v>0</v>
      </c>
      <c r="CR341" s="39" t="n">
        <v>0</v>
      </c>
      <c r="CS341" s="39" t="n">
        <v>8</v>
      </c>
      <c r="CT341" s="39" t="n">
        <v>43</v>
      </c>
      <c r="CU341" s="39" t="n">
        <v>2</v>
      </c>
      <c r="CV341" s="39" t="n">
        <v>10</v>
      </c>
      <c r="CW341" s="39" t="n">
        <v>1</v>
      </c>
      <c r="CX341" s="39" t="n">
        <v>0</v>
      </c>
      <c r="CY341" s="39" t="n">
        <v>1</v>
      </c>
      <c r="CZ341" s="39" t="n">
        <v>0</v>
      </c>
      <c r="DA341" s="39" t="n">
        <v>0</v>
      </c>
      <c r="DB341" s="39" t="n">
        <v>0</v>
      </c>
      <c r="DC341" s="39" t="n">
        <v>0</v>
      </c>
      <c r="DD341" s="39" t="n">
        <v>0</v>
      </c>
      <c r="DE341" s="39" t="n">
        <v>4</v>
      </c>
      <c r="DF341" s="39" t="n">
        <v>0</v>
      </c>
      <c r="DG341" s="39" t="n">
        <v>0</v>
      </c>
      <c r="DH341" s="39" t="n">
        <v>0</v>
      </c>
      <c r="DI341" s="39" t="n">
        <v>0</v>
      </c>
      <c r="DJ341" s="39" t="n">
        <v>0</v>
      </c>
      <c r="DK341" s="39" t="n">
        <v>0</v>
      </c>
      <c r="DL341" s="39" t="n">
        <v>0</v>
      </c>
      <c r="DM341" s="39" t="n">
        <v>0</v>
      </c>
      <c r="DN341" s="39" t="n">
        <v>0</v>
      </c>
      <c r="DO341" s="39" t="n">
        <v>0</v>
      </c>
      <c r="DP341" s="39" t="n">
        <v>0</v>
      </c>
      <c r="DQ341" s="39" t="n">
        <v>2</v>
      </c>
      <c r="DR341" s="39" t="n">
        <v>0</v>
      </c>
      <c r="DS341" s="39" t="n">
        <v>7</v>
      </c>
      <c r="DT341" s="39" t="n">
        <v>0</v>
      </c>
      <c r="DU341" s="39" t="n">
        <v>0</v>
      </c>
      <c r="DV341" s="39" t="n">
        <v>10</v>
      </c>
      <c r="DW341" s="39" t="n">
        <v>0</v>
      </c>
      <c r="DX341" s="39" t="n">
        <v>0</v>
      </c>
      <c r="DY341" s="39" t="n">
        <v>0</v>
      </c>
      <c r="DZ341" s="39" t="n">
        <v>0</v>
      </c>
      <c r="EA341" s="39" t="n">
        <v>0</v>
      </c>
      <c r="EB341" s="39" t="n">
        <v>0</v>
      </c>
      <c r="EC341" s="39" t="n">
        <v>0</v>
      </c>
      <c r="ED341" s="39" t="n">
        <v>0</v>
      </c>
      <c r="EE341" s="39" t="n">
        <v>0</v>
      </c>
      <c r="EF341" s="39" t="n">
        <v>0</v>
      </c>
      <c r="EG341" s="39" t="n">
        <v>0</v>
      </c>
      <c r="EH341" s="39" t="n">
        <v>0</v>
      </c>
      <c r="EI341" s="39" t="n">
        <v>0</v>
      </c>
      <c r="EJ341" s="39" t="n">
        <v>0</v>
      </c>
      <c r="EK341" s="39" t="n">
        <v>0</v>
      </c>
      <c r="EL341" s="39" t="n">
        <v>0</v>
      </c>
      <c r="EM341" s="39" t="n">
        <v>0</v>
      </c>
      <c r="EN341" s="39" t="n">
        <v>1</v>
      </c>
      <c r="EO341" s="39" t="n">
        <v>0</v>
      </c>
      <c r="EP341" s="39" t="n">
        <v>0</v>
      </c>
      <c r="EQ341" s="39" t="n">
        <v>20</v>
      </c>
      <c r="ER341" s="39" t="n">
        <v>0</v>
      </c>
      <c r="ES341" s="39" t="n">
        <v>0</v>
      </c>
      <c r="ET341" s="39" t="n">
        <v>0</v>
      </c>
      <c r="EU341" s="39" t="n">
        <v>0</v>
      </c>
      <c r="EV341" s="39" t="n">
        <v>0</v>
      </c>
      <c r="EW341" s="39" t="n">
        <v>0</v>
      </c>
      <c r="EX341" s="39" t="n">
        <v>1</v>
      </c>
      <c r="EY341" s="39" t="n">
        <v>0</v>
      </c>
      <c r="EZ341" s="39" t="n">
        <v>0</v>
      </c>
      <c r="FA341" s="39" t="n">
        <v>0</v>
      </c>
      <c r="FB341" s="39" t="n">
        <v>0</v>
      </c>
      <c r="FC341" s="39" t="n">
        <v>0</v>
      </c>
      <c r="FD341" s="39" t="n">
        <v>0</v>
      </c>
      <c r="FE341" s="39" t="n">
        <v>0</v>
      </c>
      <c r="FF341" s="39" t="n">
        <v>0</v>
      </c>
      <c r="FG341" s="39" t="n">
        <v>0</v>
      </c>
      <c r="FH341" s="39" t="n">
        <v>4</v>
      </c>
      <c r="FI341" s="39" t="n">
        <v>0</v>
      </c>
      <c r="FJ341" s="39" t="n">
        <v>0</v>
      </c>
      <c r="FK341" s="39" t="n">
        <v>0</v>
      </c>
      <c r="FL341" s="39" t="n">
        <v>0</v>
      </c>
      <c r="FM341" s="39" t="n">
        <v>0</v>
      </c>
      <c r="FN341" s="39" t="n">
        <v>4</v>
      </c>
      <c r="FO341" s="39" t="n">
        <v>0</v>
      </c>
      <c r="FP341" s="39" t="n">
        <v>0</v>
      </c>
      <c r="FQ341" s="39" t="n">
        <v>0</v>
      </c>
      <c r="FR341" s="39" t="n">
        <v>0</v>
      </c>
      <c r="FS341" s="39" t="n">
        <v>0</v>
      </c>
      <c r="FT341" s="39" t="n">
        <v>0</v>
      </c>
      <c r="FU341" s="39" t="n">
        <v>0</v>
      </c>
      <c r="FV341" s="39" t="n">
        <v>1</v>
      </c>
      <c r="FW341" s="39" t="n">
        <v>0</v>
      </c>
      <c r="FX341" s="39" t="n">
        <v>0</v>
      </c>
      <c r="FY341" s="39" t="n">
        <v>0</v>
      </c>
      <c r="FZ341" s="39" t="n">
        <v>0</v>
      </c>
      <c r="GA341" s="39" t="n">
        <v>0</v>
      </c>
      <c r="GB341" s="39" t="n">
        <v>0</v>
      </c>
      <c r="GC341" s="39" t="n">
        <v>0</v>
      </c>
      <c r="GD341" s="39" t="n">
        <v>0</v>
      </c>
      <c r="GE341" s="39" t="n">
        <v>1</v>
      </c>
      <c r="GF341" s="39" t="n">
        <v>0</v>
      </c>
      <c r="GG341" s="39" t="n">
        <v>0</v>
      </c>
      <c r="GH341" s="39" t="n">
        <v>0</v>
      </c>
      <c r="GI341" s="39" t="n">
        <v>0</v>
      </c>
      <c r="GJ341" s="39" t="n">
        <v>0</v>
      </c>
      <c r="GK341" s="39" t="n">
        <v>0</v>
      </c>
      <c r="GL341" s="39" t="n">
        <v>0</v>
      </c>
      <c r="GM341" s="39" t="n">
        <v>0</v>
      </c>
      <c r="GN341" s="39" t="n">
        <v>0</v>
      </c>
      <c r="GO341" s="39" t="n">
        <v>0</v>
      </c>
      <c r="GP341" s="39" t="n">
        <v>0</v>
      </c>
      <c r="GQ341" s="39" t="n">
        <v>0</v>
      </c>
      <c r="GR341" s="39" t="n">
        <v>0</v>
      </c>
      <c r="GS341" s="39" t="n">
        <v>0</v>
      </c>
      <c r="GT341" s="39" t="n">
        <v>0</v>
      </c>
      <c r="GU341" s="39" t="n">
        <v>0</v>
      </c>
      <c r="GV341" s="39" t="n">
        <v>0</v>
      </c>
      <c r="GW341" s="39" t="n">
        <v>0</v>
      </c>
      <c r="GX341" s="39" t="n">
        <v>0</v>
      </c>
      <c r="GY341" s="39" t="n">
        <v>0</v>
      </c>
      <c r="GZ341" s="39" t="n">
        <v>0</v>
      </c>
      <c r="HA341" s="39" t="n">
        <v>0</v>
      </c>
      <c r="HB341" s="39" t="n">
        <v>0</v>
      </c>
      <c r="HC341" s="39" t="n">
        <v>0</v>
      </c>
      <c r="HD341" s="39" t="n">
        <v>0</v>
      </c>
      <c r="HE341" s="39" t="n">
        <v>0</v>
      </c>
      <c r="HF341" s="39" t="n">
        <v>0</v>
      </c>
      <c r="HG341" s="39" t="n">
        <v>0</v>
      </c>
      <c r="HH341" s="39" t="n">
        <v>0</v>
      </c>
      <c r="HI341" s="39" t="n">
        <v>1</v>
      </c>
      <c r="HJ341" s="39" t="n">
        <v>0</v>
      </c>
      <c r="HK341" s="39" t="n">
        <v>0</v>
      </c>
      <c r="HL341" s="39" t="n">
        <v>0</v>
      </c>
      <c r="HM341" s="39" t="n">
        <v>0</v>
      </c>
      <c r="HN341" s="39" t="n">
        <v>0</v>
      </c>
      <c r="HO341" s="39" t="n">
        <v>0</v>
      </c>
      <c r="HP341" s="39" t="n">
        <v>0</v>
      </c>
      <c r="HQ341" s="39" t="n">
        <v>0</v>
      </c>
      <c r="HR341" s="39" t="n">
        <v>0</v>
      </c>
      <c r="HS341" s="39" t="n">
        <v>0</v>
      </c>
      <c r="HT341" s="39" t="n">
        <v>0</v>
      </c>
      <c r="HU341" s="39" t="n">
        <v>0</v>
      </c>
      <c r="HV341" s="39" t="n">
        <v>0</v>
      </c>
      <c r="HW341" s="39" t="n">
        <v>2</v>
      </c>
      <c r="HX341" s="39" t="n">
        <v>0</v>
      </c>
      <c r="HY341" s="39" t="n">
        <v>0</v>
      </c>
      <c r="HZ341" s="39" t="n">
        <v>0</v>
      </c>
      <c r="IA341" s="39" t="n">
        <v>0</v>
      </c>
      <c r="IB341" s="39" t="n">
        <v>0</v>
      </c>
      <c r="IC341" s="39" t="n">
        <v>0</v>
      </c>
      <c r="ID341" s="39" t="n">
        <v>0</v>
      </c>
      <c r="IE341" s="39" t="n">
        <v>0</v>
      </c>
      <c r="IF341" s="39" t="n">
        <v>0</v>
      </c>
      <c r="IG341" s="39" t="n">
        <v>482</v>
      </c>
    </row>
    <row r="342" customFormat="false" ht="15" hidden="false" customHeight="false" outlineLevel="0" collapsed="false">
      <c r="A342" s="11" t="s">
        <v>801</v>
      </c>
      <c r="B342" s="11" t="s">
        <v>105</v>
      </c>
      <c r="C342" s="11" t="s">
        <v>716</v>
      </c>
      <c r="D342" s="11" t="s">
        <v>778</v>
      </c>
      <c r="E342" s="11" t="s">
        <v>802</v>
      </c>
      <c r="F342" s="39" t="n">
        <v>1783</v>
      </c>
      <c r="G342" s="39" t="n">
        <v>754</v>
      </c>
      <c r="H342" s="39" t="n">
        <v>1206</v>
      </c>
      <c r="I342" s="39" t="n">
        <v>810</v>
      </c>
      <c r="J342" s="39" t="n">
        <v>519</v>
      </c>
      <c r="K342" s="39" t="n">
        <v>1180</v>
      </c>
      <c r="L342" s="39" t="n">
        <v>33</v>
      </c>
      <c r="M342" s="39" t="n">
        <v>596</v>
      </c>
      <c r="N342" s="39" t="n">
        <v>233</v>
      </c>
      <c r="O342" s="39" t="n">
        <v>547</v>
      </c>
      <c r="P342" s="39" t="n">
        <v>567</v>
      </c>
      <c r="Q342" s="39" t="n">
        <v>100</v>
      </c>
      <c r="R342" s="39" t="n">
        <v>207</v>
      </c>
      <c r="S342" s="39" t="n">
        <v>586</v>
      </c>
      <c r="T342" s="39" t="n">
        <v>370</v>
      </c>
      <c r="U342" s="39" t="n">
        <v>393</v>
      </c>
      <c r="V342" s="39" t="n">
        <v>299</v>
      </c>
      <c r="W342" s="39" t="n">
        <v>228</v>
      </c>
      <c r="X342" s="39" t="n">
        <v>328</v>
      </c>
      <c r="Y342" s="39" t="n">
        <v>305</v>
      </c>
      <c r="Z342" s="39" t="n">
        <v>180</v>
      </c>
      <c r="AA342" s="39" t="n">
        <v>225</v>
      </c>
      <c r="AB342" s="39" t="n">
        <v>267</v>
      </c>
      <c r="AC342" s="39" t="n">
        <v>390</v>
      </c>
      <c r="AD342" s="39" t="n">
        <v>143</v>
      </c>
      <c r="AE342" s="39" t="n">
        <v>0</v>
      </c>
      <c r="AF342" s="39" t="n">
        <v>203</v>
      </c>
      <c r="AG342" s="39" t="n">
        <v>160</v>
      </c>
      <c r="AH342" s="39" t="n">
        <v>386</v>
      </c>
      <c r="AI342" s="39" t="n">
        <v>90</v>
      </c>
      <c r="AJ342" s="39" t="n">
        <v>598</v>
      </c>
      <c r="AK342" s="39" t="n">
        <v>106</v>
      </c>
      <c r="AL342" s="39" t="n">
        <v>143</v>
      </c>
      <c r="AM342" s="39" t="n">
        <v>338</v>
      </c>
      <c r="AN342" s="39" t="n">
        <v>16</v>
      </c>
      <c r="AO342" s="39" t="n">
        <v>40</v>
      </c>
      <c r="AP342" s="39" t="n">
        <v>48</v>
      </c>
      <c r="AQ342" s="39" t="n">
        <v>13</v>
      </c>
      <c r="AR342" s="39" t="n">
        <v>209</v>
      </c>
      <c r="AS342" s="39" t="n">
        <v>52</v>
      </c>
      <c r="AT342" s="39" t="n">
        <v>90</v>
      </c>
      <c r="AU342" s="39" t="n">
        <v>181</v>
      </c>
      <c r="AV342" s="39" t="n">
        <v>3</v>
      </c>
      <c r="AW342" s="39" t="n">
        <v>31</v>
      </c>
      <c r="AX342" s="39" t="n">
        <v>14</v>
      </c>
      <c r="AY342" s="39" t="n">
        <v>36</v>
      </c>
      <c r="AZ342" s="39" t="n">
        <v>14</v>
      </c>
      <c r="BA342" s="39" t="n">
        <v>20</v>
      </c>
      <c r="BB342" s="39" t="n">
        <v>3</v>
      </c>
      <c r="BC342" s="39" t="n">
        <v>0</v>
      </c>
      <c r="BD342" s="39" t="n">
        <v>0</v>
      </c>
      <c r="BE342" s="39" t="n">
        <v>9</v>
      </c>
      <c r="BF342" s="39" t="n">
        <v>129</v>
      </c>
      <c r="BG342" s="39" t="n">
        <v>40</v>
      </c>
      <c r="BH342" s="39" t="n">
        <v>185</v>
      </c>
      <c r="BI342" s="39" t="n">
        <v>9</v>
      </c>
      <c r="BJ342" s="39" t="n">
        <v>26</v>
      </c>
      <c r="BK342" s="39" t="n">
        <v>22</v>
      </c>
      <c r="BL342" s="39" t="n">
        <v>16</v>
      </c>
      <c r="BM342" s="39" t="n">
        <v>0</v>
      </c>
      <c r="BN342" s="39" t="n">
        <v>4</v>
      </c>
      <c r="BO342" s="39" t="n">
        <v>37</v>
      </c>
      <c r="BP342" s="39" t="n">
        <v>0</v>
      </c>
      <c r="BQ342" s="39" t="n">
        <v>75</v>
      </c>
      <c r="BR342" s="39" t="n">
        <v>6</v>
      </c>
      <c r="BS342" s="39" t="n">
        <v>0</v>
      </c>
      <c r="BT342" s="39" t="n">
        <v>0</v>
      </c>
      <c r="BU342" s="39" t="n">
        <v>6</v>
      </c>
      <c r="BV342" s="39" t="n">
        <v>4</v>
      </c>
      <c r="BW342" s="39" t="n">
        <v>3</v>
      </c>
      <c r="BX342" s="39" t="n">
        <v>9</v>
      </c>
      <c r="BY342" s="39" t="n">
        <v>2</v>
      </c>
      <c r="BZ342" s="39" t="n">
        <v>14</v>
      </c>
      <c r="CA342" s="39" t="n">
        <v>4</v>
      </c>
      <c r="CB342" s="39" t="n">
        <v>0</v>
      </c>
      <c r="CC342" s="39" t="n">
        <v>0</v>
      </c>
      <c r="CD342" s="39" t="n">
        <v>0</v>
      </c>
      <c r="CE342" s="39" t="n">
        <v>39</v>
      </c>
      <c r="CF342" s="39" t="n">
        <v>0</v>
      </c>
      <c r="CG342" s="39" t="n">
        <v>3</v>
      </c>
      <c r="CH342" s="39" t="n">
        <v>13</v>
      </c>
      <c r="CI342" s="39" t="n">
        <v>185</v>
      </c>
      <c r="CJ342" s="39" t="n">
        <v>1</v>
      </c>
      <c r="CK342" s="39" t="n">
        <v>41</v>
      </c>
      <c r="CL342" s="39" t="n">
        <v>4</v>
      </c>
      <c r="CM342" s="39" t="n">
        <v>1</v>
      </c>
      <c r="CN342" s="39" t="n">
        <v>8</v>
      </c>
      <c r="CO342" s="39" t="n">
        <v>9</v>
      </c>
      <c r="CP342" s="39" t="n">
        <v>0</v>
      </c>
      <c r="CQ342" s="39" t="n">
        <v>4</v>
      </c>
      <c r="CR342" s="39" t="n">
        <v>8</v>
      </c>
      <c r="CS342" s="39" t="n">
        <v>14</v>
      </c>
      <c r="CT342" s="39" t="n">
        <v>0</v>
      </c>
      <c r="CU342" s="39" t="n">
        <v>9</v>
      </c>
      <c r="CV342" s="39" t="n">
        <v>1</v>
      </c>
      <c r="CW342" s="39" t="n">
        <v>34</v>
      </c>
      <c r="CX342" s="39" t="n">
        <v>0</v>
      </c>
      <c r="CY342" s="39" t="n">
        <v>72</v>
      </c>
      <c r="CZ342" s="39" t="n">
        <v>1</v>
      </c>
      <c r="DA342" s="39" t="n">
        <v>0</v>
      </c>
      <c r="DB342" s="39" t="n">
        <v>1</v>
      </c>
      <c r="DC342" s="39" t="n">
        <v>0</v>
      </c>
      <c r="DD342" s="39" t="n">
        <v>1</v>
      </c>
      <c r="DE342" s="39" t="n">
        <v>14</v>
      </c>
      <c r="DF342" s="39" t="n">
        <v>0</v>
      </c>
      <c r="DG342" s="39" t="n">
        <v>0</v>
      </c>
      <c r="DH342" s="39" t="n">
        <v>0</v>
      </c>
      <c r="DI342" s="39" t="n">
        <v>4</v>
      </c>
      <c r="DJ342" s="39" t="n">
        <v>6</v>
      </c>
      <c r="DK342" s="39" t="n">
        <v>0</v>
      </c>
      <c r="DL342" s="39" t="n">
        <v>2</v>
      </c>
      <c r="DM342" s="39" t="n">
        <v>24</v>
      </c>
      <c r="DN342" s="39" t="n">
        <v>3</v>
      </c>
      <c r="DO342" s="39" t="n">
        <v>0</v>
      </c>
      <c r="DP342" s="39" t="n">
        <v>0</v>
      </c>
      <c r="DQ342" s="39" t="n">
        <v>11</v>
      </c>
      <c r="DR342" s="39" t="n">
        <v>0</v>
      </c>
      <c r="DS342" s="39" t="n">
        <v>1</v>
      </c>
      <c r="DT342" s="39" t="n">
        <v>0</v>
      </c>
      <c r="DU342" s="39" t="n">
        <v>1</v>
      </c>
      <c r="DV342" s="39" t="n">
        <v>16</v>
      </c>
      <c r="DW342" s="39" t="n">
        <v>0</v>
      </c>
      <c r="DX342" s="39" t="n">
        <v>2</v>
      </c>
      <c r="DY342" s="39" t="n">
        <v>17</v>
      </c>
      <c r="DZ342" s="39" t="n">
        <v>1</v>
      </c>
      <c r="EA342" s="39" t="n">
        <v>0</v>
      </c>
      <c r="EB342" s="39" t="n">
        <v>0</v>
      </c>
      <c r="EC342" s="39" t="n">
        <v>10</v>
      </c>
      <c r="ED342" s="39" t="n">
        <v>0</v>
      </c>
      <c r="EE342" s="39" t="n">
        <v>0</v>
      </c>
      <c r="EF342" s="39" t="n">
        <v>0</v>
      </c>
      <c r="EG342" s="39" t="n">
        <v>29</v>
      </c>
      <c r="EH342" s="39" t="n">
        <v>0</v>
      </c>
      <c r="EI342" s="39" t="n">
        <v>0</v>
      </c>
      <c r="EJ342" s="39" t="n">
        <v>0</v>
      </c>
      <c r="EK342" s="39" t="n">
        <v>0</v>
      </c>
      <c r="EL342" s="39" t="n">
        <v>0</v>
      </c>
      <c r="EM342" s="39" t="n">
        <v>0</v>
      </c>
      <c r="EN342" s="39" t="n">
        <v>9</v>
      </c>
      <c r="EO342" s="39" t="n">
        <v>1</v>
      </c>
      <c r="EP342" s="39" t="n">
        <v>21</v>
      </c>
      <c r="EQ342" s="39" t="n">
        <v>0</v>
      </c>
      <c r="ER342" s="39" t="n">
        <v>0</v>
      </c>
      <c r="ES342" s="39" t="n">
        <v>0</v>
      </c>
      <c r="ET342" s="39" t="n">
        <v>1</v>
      </c>
      <c r="EU342" s="39" t="n">
        <v>1</v>
      </c>
      <c r="EV342" s="39" t="n">
        <v>0</v>
      </c>
      <c r="EW342" s="39" t="n">
        <v>0</v>
      </c>
      <c r="EX342" s="39" t="n">
        <v>1</v>
      </c>
      <c r="EY342" s="39" t="n">
        <v>0</v>
      </c>
      <c r="EZ342" s="39" t="n">
        <v>0</v>
      </c>
      <c r="FA342" s="39" t="n">
        <v>0</v>
      </c>
      <c r="FB342" s="39" t="n">
        <v>4</v>
      </c>
      <c r="FC342" s="39" t="n">
        <v>0</v>
      </c>
      <c r="FD342" s="39" t="n">
        <v>0</v>
      </c>
      <c r="FE342" s="39" t="n">
        <v>3</v>
      </c>
      <c r="FF342" s="39" t="n">
        <v>0</v>
      </c>
      <c r="FG342" s="39" t="n">
        <v>1</v>
      </c>
      <c r="FH342" s="39" t="n">
        <v>6</v>
      </c>
      <c r="FI342" s="39" t="n">
        <v>0</v>
      </c>
      <c r="FJ342" s="39" t="n">
        <v>6</v>
      </c>
      <c r="FK342" s="39" t="n">
        <v>0</v>
      </c>
      <c r="FL342" s="39" t="n">
        <v>1</v>
      </c>
      <c r="FM342" s="39" t="n">
        <v>0</v>
      </c>
      <c r="FN342" s="39" t="n">
        <v>3</v>
      </c>
      <c r="FO342" s="39" t="n">
        <v>3</v>
      </c>
      <c r="FP342" s="39" t="n">
        <v>0</v>
      </c>
      <c r="FQ342" s="39" t="n">
        <v>0</v>
      </c>
      <c r="FR342" s="39" t="n">
        <v>0</v>
      </c>
      <c r="FS342" s="39" t="n">
        <v>0</v>
      </c>
      <c r="FT342" s="39" t="n">
        <v>0</v>
      </c>
      <c r="FU342" s="39" t="n">
        <v>0</v>
      </c>
      <c r="FV342" s="39" t="n">
        <v>1</v>
      </c>
      <c r="FW342" s="39" t="n">
        <v>0</v>
      </c>
      <c r="FX342" s="39" t="n">
        <v>0</v>
      </c>
      <c r="FY342" s="39" t="n">
        <v>0</v>
      </c>
      <c r="FZ342" s="39" t="n">
        <v>0</v>
      </c>
      <c r="GA342" s="39" t="n">
        <v>0</v>
      </c>
      <c r="GB342" s="39" t="n">
        <v>0</v>
      </c>
      <c r="GC342" s="39" t="n">
        <v>0</v>
      </c>
      <c r="GD342" s="39" t="n">
        <v>0</v>
      </c>
      <c r="GE342" s="39" t="n">
        <v>0</v>
      </c>
      <c r="GF342" s="39" t="n">
        <v>0</v>
      </c>
      <c r="GG342" s="39" t="n">
        <v>0</v>
      </c>
      <c r="GH342" s="39" t="n">
        <v>0</v>
      </c>
      <c r="GI342" s="39" t="n">
        <v>0</v>
      </c>
      <c r="GJ342" s="39" t="n">
        <v>0</v>
      </c>
      <c r="GK342" s="39" t="n">
        <v>0</v>
      </c>
      <c r="GL342" s="39" t="n">
        <v>0</v>
      </c>
      <c r="GM342" s="39" t="n">
        <v>5</v>
      </c>
      <c r="GN342" s="39" t="n">
        <v>0</v>
      </c>
      <c r="GO342" s="39" t="n">
        <v>0</v>
      </c>
      <c r="GP342" s="39" t="n">
        <v>0</v>
      </c>
      <c r="GQ342" s="39" t="n">
        <v>1</v>
      </c>
      <c r="GR342" s="39" t="n">
        <v>0</v>
      </c>
      <c r="GS342" s="39" t="n">
        <v>0</v>
      </c>
      <c r="GT342" s="39" t="n">
        <v>0</v>
      </c>
      <c r="GU342" s="39" t="n">
        <v>0</v>
      </c>
      <c r="GV342" s="39" t="n">
        <v>0</v>
      </c>
      <c r="GW342" s="39" t="n">
        <v>0</v>
      </c>
      <c r="GX342" s="39" t="n">
        <v>0</v>
      </c>
      <c r="GY342" s="39" t="n">
        <v>0</v>
      </c>
      <c r="GZ342" s="39" t="n">
        <v>0</v>
      </c>
      <c r="HA342" s="39" t="n">
        <v>0</v>
      </c>
      <c r="HB342" s="39" t="n">
        <v>0</v>
      </c>
      <c r="HC342" s="39" t="n">
        <v>0</v>
      </c>
      <c r="HD342" s="39" t="n">
        <v>0</v>
      </c>
      <c r="HE342" s="39" t="n">
        <v>0</v>
      </c>
      <c r="HF342" s="39" t="n">
        <v>0</v>
      </c>
      <c r="HG342" s="39" t="n">
        <v>0</v>
      </c>
      <c r="HH342" s="39" t="n">
        <v>6</v>
      </c>
      <c r="HI342" s="39" t="n">
        <v>0</v>
      </c>
      <c r="HJ342" s="39" t="n">
        <v>0</v>
      </c>
      <c r="HK342" s="39" t="n">
        <v>0</v>
      </c>
      <c r="HL342" s="39" t="n">
        <v>0</v>
      </c>
      <c r="HM342" s="39" t="n">
        <v>0</v>
      </c>
      <c r="HN342" s="39" t="n">
        <v>0</v>
      </c>
      <c r="HO342" s="39" t="n">
        <v>0</v>
      </c>
      <c r="HP342" s="39" t="n">
        <v>0</v>
      </c>
      <c r="HQ342" s="39" t="n">
        <v>0</v>
      </c>
      <c r="HR342" s="39" t="n">
        <v>0</v>
      </c>
      <c r="HS342" s="39" t="n">
        <v>0</v>
      </c>
      <c r="HT342" s="39" t="n">
        <v>0</v>
      </c>
      <c r="HU342" s="39" t="n">
        <v>0</v>
      </c>
      <c r="HV342" s="39" t="n">
        <v>0</v>
      </c>
      <c r="HW342" s="39" t="n">
        <v>0</v>
      </c>
      <c r="HX342" s="39" t="n">
        <v>0</v>
      </c>
      <c r="HY342" s="39" t="n">
        <v>0</v>
      </c>
      <c r="HZ342" s="39" t="n">
        <v>0</v>
      </c>
      <c r="IA342" s="39" t="n">
        <v>0</v>
      </c>
      <c r="IB342" s="39" t="n">
        <v>0</v>
      </c>
      <c r="IC342" s="39" t="n">
        <v>0</v>
      </c>
      <c r="ID342" s="39" t="n">
        <v>0</v>
      </c>
      <c r="IE342" s="39" t="n">
        <v>0</v>
      </c>
      <c r="IF342" s="39" t="n">
        <v>0</v>
      </c>
      <c r="IG342" s="39" t="n">
        <v>1520</v>
      </c>
    </row>
    <row r="343" customFormat="false" ht="15" hidden="false" customHeight="false" outlineLevel="0" collapsed="false">
      <c r="A343" s="11" t="s">
        <v>803</v>
      </c>
      <c r="B343" s="11" t="s">
        <v>116</v>
      </c>
      <c r="C343" s="11" t="s">
        <v>716</v>
      </c>
      <c r="D343" s="11" t="s">
        <v>778</v>
      </c>
      <c r="E343" s="11" t="s">
        <v>804</v>
      </c>
      <c r="F343" s="39" t="n">
        <v>1083</v>
      </c>
      <c r="G343" s="39" t="n">
        <v>493</v>
      </c>
      <c r="H343" s="39" t="n">
        <v>979</v>
      </c>
      <c r="I343" s="39" t="n">
        <v>697</v>
      </c>
      <c r="J343" s="39" t="n">
        <v>372</v>
      </c>
      <c r="K343" s="39" t="n">
        <v>589</v>
      </c>
      <c r="L343" s="39" t="n">
        <v>145</v>
      </c>
      <c r="M343" s="39" t="n">
        <v>256</v>
      </c>
      <c r="N343" s="39" t="n">
        <v>297</v>
      </c>
      <c r="O343" s="39" t="n">
        <v>291</v>
      </c>
      <c r="P343" s="39" t="n">
        <v>705</v>
      </c>
      <c r="Q343" s="39" t="n">
        <v>101</v>
      </c>
      <c r="R343" s="39" t="n">
        <v>236</v>
      </c>
      <c r="S343" s="39" t="n">
        <v>586</v>
      </c>
      <c r="T343" s="39" t="n">
        <v>248</v>
      </c>
      <c r="U343" s="39" t="n">
        <v>236</v>
      </c>
      <c r="V343" s="39" t="n">
        <v>121</v>
      </c>
      <c r="W343" s="39" t="n">
        <v>133</v>
      </c>
      <c r="X343" s="39" t="n">
        <v>231</v>
      </c>
      <c r="Y343" s="39" t="n">
        <v>529</v>
      </c>
      <c r="Z343" s="39" t="n">
        <v>163</v>
      </c>
      <c r="AA343" s="39" t="n">
        <v>154</v>
      </c>
      <c r="AB343" s="39" t="n">
        <v>238</v>
      </c>
      <c r="AC343" s="39" t="n">
        <v>330</v>
      </c>
      <c r="AD343" s="39" t="n">
        <v>142</v>
      </c>
      <c r="AE343" s="39" t="n">
        <v>0</v>
      </c>
      <c r="AF343" s="39" t="n">
        <v>296</v>
      </c>
      <c r="AG343" s="39" t="n">
        <v>243</v>
      </c>
      <c r="AH343" s="39" t="n">
        <v>419</v>
      </c>
      <c r="AI343" s="39" t="n">
        <v>97</v>
      </c>
      <c r="AJ343" s="39" t="n">
        <v>677</v>
      </c>
      <c r="AK343" s="39" t="n">
        <v>87</v>
      </c>
      <c r="AL343" s="39" t="n">
        <v>261</v>
      </c>
      <c r="AM343" s="39" t="n">
        <v>576</v>
      </c>
      <c r="AN343" s="39" t="n">
        <v>52</v>
      </c>
      <c r="AO343" s="39" t="n">
        <v>48</v>
      </c>
      <c r="AP343" s="39" t="n">
        <v>371</v>
      </c>
      <c r="AQ343" s="39" t="n">
        <v>20</v>
      </c>
      <c r="AR343" s="39" t="n">
        <v>179</v>
      </c>
      <c r="AS343" s="39" t="n">
        <v>132</v>
      </c>
      <c r="AT343" s="39" t="n">
        <v>120</v>
      </c>
      <c r="AU343" s="39" t="n">
        <v>177</v>
      </c>
      <c r="AV343" s="39" t="n">
        <v>10</v>
      </c>
      <c r="AW343" s="39" t="n">
        <v>25</v>
      </c>
      <c r="AX343" s="39" t="n">
        <v>20</v>
      </c>
      <c r="AY343" s="39" t="n">
        <v>39</v>
      </c>
      <c r="AZ343" s="39" t="n">
        <v>48</v>
      </c>
      <c r="BA343" s="39" t="n">
        <v>66</v>
      </c>
      <c r="BB343" s="39" t="n">
        <v>16</v>
      </c>
      <c r="BC343" s="39" t="n">
        <v>0</v>
      </c>
      <c r="BD343" s="39" t="n">
        <v>3</v>
      </c>
      <c r="BE343" s="39" t="n">
        <v>34</v>
      </c>
      <c r="BF343" s="39" t="n">
        <v>45</v>
      </c>
      <c r="BG343" s="39" t="n">
        <v>69</v>
      </c>
      <c r="BH343" s="39" t="n">
        <v>7</v>
      </c>
      <c r="BI343" s="39" t="n">
        <v>29</v>
      </c>
      <c r="BJ343" s="39" t="n">
        <v>72</v>
      </c>
      <c r="BK343" s="39" t="n">
        <v>0</v>
      </c>
      <c r="BL343" s="39" t="n">
        <v>4</v>
      </c>
      <c r="BM343" s="39" t="n">
        <v>25</v>
      </c>
      <c r="BN343" s="39" t="n">
        <v>3</v>
      </c>
      <c r="BO343" s="39" t="n">
        <v>27</v>
      </c>
      <c r="BP343" s="39" t="n">
        <v>7</v>
      </c>
      <c r="BQ343" s="39" t="n">
        <v>7</v>
      </c>
      <c r="BR343" s="39" t="n">
        <v>9</v>
      </c>
      <c r="BS343" s="39" t="n">
        <v>0</v>
      </c>
      <c r="BT343" s="39" t="n">
        <v>1</v>
      </c>
      <c r="BU343" s="39" t="n">
        <v>15</v>
      </c>
      <c r="BV343" s="39" t="n">
        <v>15</v>
      </c>
      <c r="BW343" s="39" t="n">
        <v>21</v>
      </c>
      <c r="BX343" s="39" t="n">
        <v>19</v>
      </c>
      <c r="BY343" s="39" t="n">
        <v>11</v>
      </c>
      <c r="BZ343" s="39" t="n">
        <v>15</v>
      </c>
      <c r="CA343" s="39" t="n">
        <v>1</v>
      </c>
      <c r="CB343" s="39" t="n">
        <v>0</v>
      </c>
      <c r="CC343" s="39" t="n">
        <v>0</v>
      </c>
      <c r="CD343" s="39" t="n">
        <v>0</v>
      </c>
      <c r="CE343" s="39" t="n">
        <v>32</v>
      </c>
      <c r="CF343" s="39" t="n">
        <v>1</v>
      </c>
      <c r="CG343" s="39" t="n">
        <v>13</v>
      </c>
      <c r="CH343" s="39" t="n">
        <v>35</v>
      </c>
      <c r="CI343" s="39" t="n">
        <v>0</v>
      </c>
      <c r="CJ343" s="39" t="n">
        <v>4</v>
      </c>
      <c r="CK343" s="39" t="n">
        <v>0</v>
      </c>
      <c r="CL343" s="39" t="n">
        <v>1</v>
      </c>
      <c r="CM343" s="39" t="n">
        <v>2</v>
      </c>
      <c r="CN343" s="39" t="n">
        <v>2</v>
      </c>
      <c r="CO343" s="39" t="n">
        <v>5</v>
      </c>
      <c r="CP343" s="39" t="n">
        <v>0</v>
      </c>
      <c r="CQ343" s="39" t="n">
        <v>0</v>
      </c>
      <c r="CR343" s="39" t="n">
        <v>9</v>
      </c>
      <c r="CS343" s="39" t="n">
        <v>19</v>
      </c>
      <c r="CT343" s="39" t="n">
        <v>30</v>
      </c>
      <c r="CU343" s="39" t="n">
        <v>16</v>
      </c>
      <c r="CV343" s="39" t="n">
        <v>2</v>
      </c>
      <c r="CW343" s="39" t="n">
        <v>39</v>
      </c>
      <c r="CX343" s="39" t="n">
        <v>0</v>
      </c>
      <c r="CY343" s="39" t="n">
        <v>12</v>
      </c>
      <c r="CZ343" s="39" t="n">
        <v>5</v>
      </c>
      <c r="DA343" s="39" t="n">
        <v>0</v>
      </c>
      <c r="DB343" s="39" t="n">
        <v>0</v>
      </c>
      <c r="DC343" s="39" t="n">
        <v>0</v>
      </c>
      <c r="DD343" s="39" t="n">
        <v>0</v>
      </c>
      <c r="DE343" s="39" t="n">
        <v>2</v>
      </c>
      <c r="DF343" s="39" t="n">
        <v>0</v>
      </c>
      <c r="DG343" s="39" t="n">
        <v>7</v>
      </c>
      <c r="DH343" s="39" t="n">
        <v>0</v>
      </c>
      <c r="DI343" s="39" t="n">
        <v>0</v>
      </c>
      <c r="DJ343" s="39" t="n">
        <v>0</v>
      </c>
      <c r="DK343" s="39" t="n">
        <v>1</v>
      </c>
      <c r="DL343" s="39" t="n">
        <v>0</v>
      </c>
      <c r="DM343" s="39" t="n">
        <v>0</v>
      </c>
      <c r="DN343" s="39" t="n">
        <v>6</v>
      </c>
      <c r="DO343" s="39" t="n">
        <v>0</v>
      </c>
      <c r="DP343" s="39" t="n">
        <v>0</v>
      </c>
      <c r="DQ343" s="39" t="n">
        <v>2</v>
      </c>
      <c r="DR343" s="39" t="n">
        <v>2</v>
      </c>
      <c r="DS343" s="39" t="n">
        <v>0</v>
      </c>
      <c r="DT343" s="39" t="n">
        <v>0</v>
      </c>
      <c r="DU343" s="39" t="n">
        <v>0</v>
      </c>
      <c r="DV343" s="39" t="n">
        <v>17</v>
      </c>
      <c r="DW343" s="39" t="n">
        <v>0</v>
      </c>
      <c r="DX343" s="39" t="n">
        <v>0</v>
      </c>
      <c r="DY343" s="39" t="n">
        <v>0</v>
      </c>
      <c r="DZ343" s="39" t="n">
        <v>7</v>
      </c>
      <c r="EA343" s="39" t="n">
        <v>0</v>
      </c>
      <c r="EB343" s="39" t="n">
        <v>2</v>
      </c>
      <c r="EC343" s="39" t="n">
        <v>2</v>
      </c>
      <c r="ED343" s="39" t="n">
        <v>0</v>
      </c>
      <c r="EE343" s="39" t="n">
        <v>0</v>
      </c>
      <c r="EF343" s="39" t="n">
        <v>1</v>
      </c>
      <c r="EG343" s="39" t="n">
        <v>1</v>
      </c>
      <c r="EH343" s="39" t="n">
        <v>0</v>
      </c>
      <c r="EI343" s="39" t="n">
        <v>0</v>
      </c>
      <c r="EJ343" s="39" t="n">
        <v>0</v>
      </c>
      <c r="EK343" s="39" t="n">
        <v>3</v>
      </c>
      <c r="EL343" s="39" t="n">
        <v>0</v>
      </c>
      <c r="EM343" s="39" t="n">
        <v>0</v>
      </c>
      <c r="EN343" s="39" t="n">
        <v>4</v>
      </c>
      <c r="EO343" s="39" t="n">
        <v>0</v>
      </c>
      <c r="EP343" s="39" t="n">
        <v>30</v>
      </c>
      <c r="EQ343" s="39" t="n">
        <v>3</v>
      </c>
      <c r="ER343" s="39" t="n">
        <v>0</v>
      </c>
      <c r="ES343" s="39" t="n">
        <v>0</v>
      </c>
      <c r="ET343" s="39" t="n">
        <v>0</v>
      </c>
      <c r="EU343" s="39" t="n">
        <v>0</v>
      </c>
      <c r="EV343" s="39" t="n">
        <v>11</v>
      </c>
      <c r="EW343" s="39" t="n">
        <v>0</v>
      </c>
      <c r="EX343" s="39" t="n">
        <v>0</v>
      </c>
      <c r="EY343" s="39" t="n">
        <v>5</v>
      </c>
      <c r="EZ343" s="39" t="n">
        <v>0</v>
      </c>
      <c r="FA343" s="39" t="n">
        <v>0</v>
      </c>
      <c r="FB343" s="39" t="n">
        <v>4</v>
      </c>
      <c r="FC343" s="39" t="n">
        <v>0</v>
      </c>
      <c r="FD343" s="39" t="n">
        <v>0</v>
      </c>
      <c r="FE343" s="39" t="n">
        <v>0</v>
      </c>
      <c r="FF343" s="39" t="n">
        <v>0</v>
      </c>
      <c r="FG343" s="39" t="n">
        <v>0</v>
      </c>
      <c r="FH343" s="39" t="n">
        <v>3</v>
      </c>
      <c r="FI343" s="39" t="n">
        <v>0</v>
      </c>
      <c r="FJ343" s="39" t="n">
        <v>2</v>
      </c>
      <c r="FK343" s="39" t="n">
        <v>0</v>
      </c>
      <c r="FL343" s="39" t="n">
        <v>0</v>
      </c>
      <c r="FM343" s="39" t="n">
        <v>0</v>
      </c>
      <c r="FN343" s="39" t="n">
        <v>1</v>
      </c>
      <c r="FO343" s="39" t="n">
        <v>0</v>
      </c>
      <c r="FP343" s="39" t="n">
        <v>0</v>
      </c>
      <c r="FQ343" s="39" t="n">
        <v>0</v>
      </c>
      <c r="FR343" s="39" t="n">
        <v>0</v>
      </c>
      <c r="FS343" s="39" t="n">
        <v>0</v>
      </c>
      <c r="FT343" s="39" t="n">
        <v>0</v>
      </c>
      <c r="FU343" s="39" t="n">
        <v>0</v>
      </c>
      <c r="FV343" s="39" t="n">
        <v>0</v>
      </c>
      <c r="FW343" s="39" t="n">
        <v>0</v>
      </c>
      <c r="FX343" s="39" t="n">
        <v>0</v>
      </c>
      <c r="FY343" s="39" t="n">
        <v>0</v>
      </c>
      <c r="FZ343" s="39" t="n">
        <v>0</v>
      </c>
      <c r="GA343" s="39" t="n">
        <v>0</v>
      </c>
      <c r="GB343" s="39" t="n">
        <v>0</v>
      </c>
      <c r="GC343" s="39" t="n">
        <v>1</v>
      </c>
      <c r="GD343" s="39" t="n">
        <v>0</v>
      </c>
      <c r="GE343" s="39" t="n">
        <v>0</v>
      </c>
      <c r="GF343" s="39" t="n">
        <v>0</v>
      </c>
      <c r="GG343" s="39" t="n">
        <v>0</v>
      </c>
      <c r="GH343" s="39" t="n">
        <v>0</v>
      </c>
      <c r="GI343" s="39" t="n">
        <v>0</v>
      </c>
      <c r="GJ343" s="39" t="n">
        <v>0</v>
      </c>
      <c r="GK343" s="39" t="n">
        <v>0</v>
      </c>
      <c r="GL343" s="39" t="n">
        <v>0</v>
      </c>
      <c r="GM343" s="39" t="n">
        <v>0</v>
      </c>
      <c r="GN343" s="39" t="n">
        <v>0</v>
      </c>
      <c r="GO343" s="39" t="n">
        <v>0</v>
      </c>
      <c r="GP343" s="39" t="n">
        <v>0</v>
      </c>
      <c r="GQ343" s="39" t="n">
        <v>0</v>
      </c>
      <c r="GR343" s="39" t="n">
        <v>0</v>
      </c>
      <c r="GS343" s="39" t="n">
        <v>0</v>
      </c>
      <c r="GT343" s="39" t="n">
        <v>0</v>
      </c>
      <c r="GU343" s="39" t="n">
        <v>0</v>
      </c>
      <c r="GV343" s="39" t="n">
        <v>0</v>
      </c>
      <c r="GW343" s="39" t="n">
        <v>0</v>
      </c>
      <c r="GX343" s="39" t="n">
        <v>0</v>
      </c>
      <c r="GY343" s="39" t="n">
        <v>0</v>
      </c>
      <c r="GZ343" s="39" t="n">
        <v>0</v>
      </c>
      <c r="HA343" s="39" t="n">
        <v>0</v>
      </c>
      <c r="HB343" s="39" t="n">
        <v>0</v>
      </c>
      <c r="HC343" s="39" t="n">
        <v>0</v>
      </c>
      <c r="HD343" s="39" t="n">
        <v>0</v>
      </c>
      <c r="HE343" s="39" t="n">
        <v>0</v>
      </c>
      <c r="HF343" s="39" t="n">
        <v>0</v>
      </c>
      <c r="HG343" s="39" t="n">
        <v>0</v>
      </c>
      <c r="HH343" s="39" t="n">
        <v>0</v>
      </c>
      <c r="HI343" s="39" t="n">
        <v>1</v>
      </c>
      <c r="HJ343" s="39" t="n">
        <v>2</v>
      </c>
      <c r="HK343" s="39" t="n">
        <v>0</v>
      </c>
      <c r="HL343" s="39" t="n">
        <v>0</v>
      </c>
      <c r="HM343" s="39" t="n">
        <v>0</v>
      </c>
      <c r="HN343" s="39" t="n">
        <v>0</v>
      </c>
      <c r="HO343" s="39" t="n">
        <v>0</v>
      </c>
      <c r="HP343" s="39" t="n">
        <v>0</v>
      </c>
      <c r="HQ343" s="39" t="n">
        <v>0</v>
      </c>
      <c r="HR343" s="39" t="n">
        <v>0</v>
      </c>
      <c r="HS343" s="39" t="n">
        <v>0</v>
      </c>
      <c r="HT343" s="39" t="n">
        <v>0</v>
      </c>
      <c r="HU343" s="39" t="n">
        <v>0</v>
      </c>
      <c r="HV343" s="39" t="n">
        <v>0</v>
      </c>
      <c r="HW343" s="39" t="n">
        <v>0</v>
      </c>
      <c r="HX343" s="39" t="n">
        <v>0</v>
      </c>
      <c r="HY343" s="39" t="n">
        <v>0</v>
      </c>
      <c r="HZ343" s="39" t="n">
        <v>0</v>
      </c>
      <c r="IA343" s="39" t="n">
        <v>0</v>
      </c>
      <c r="IB343" s="39" t="n">
        <v>0</v>
      </c>
      <c r="IC343" s="39" t="n">
        <v>0</v>
      </c>
      <c r="ID343" s="39" t="n">
        <v>0</v>
      </c>
      <c r="IE343" s="39" t="n">
        <v>0</v>
      </c>
      <c r="IF343" s="39" t="n">
        <v>0</v>
      </c>
      <c r="IG343" s="39" t="n">
        <v>745</v>
      </c>
    </row>
    <row r="344" customFormat="false" ht="15" hidden="false" customHeight="false" outlineLevel="0" collapsed="false">
      <c r="A344" s="9" t="s">
        <v>805</v>
      </c>
      <c r="B344" s="9" t="s">
        <v>101</v>
      </c>
      <c r="C344" s="9" t="s">
        <v>716</v>
      </c>
      <c r="D344" s="9" t="s">
        <v>806</v>
      </c>
      <c r="E344" s="9" t="s">
        <v>807</v>
      </c>
      <c r="F344" s="38" t="n">
        <v>20442</v>
      </c>
      <c r="G344" s="38" t="n">
        <v>9113</v>
      </c>
      <c r="H344" s="38" t="n">
        <v>15352</v>
      </c>
      <c r="I344" s="38" t="n">
        <v>13847</v>
      </c>
      <c r="J344" s="38" t="n">
        <v>6513</v>
      </c>
      <c r="K344" s="38" t="n">
        <v>9105</v>
      </c>
      <c r="L344" s="38" t="n">
        <v>6023</v>
      </c>
      <c r="M344" s="38" t="n">
        <v>5196</v>
      </c>
      <c r="N344" s="38" t="n">
        <v>3636</v>
      </c>
      <c r="O344" s="38" t="n">
        <v>5074</v>
      </c>
      <c r="P344" s="38" t="n">
        <v>4184</v>
      </c>
      <c r="Q344" s="38" t="n">
        <v>3904</v>
      </c>
      <c r="R344" s="38" t="n">
        <v>3966</v>
      </c>
      <c r="S344" s="38" t="n">
        <v>6241</v>
      </c>
      <c r="T344" s="38" t="n">
        <v>5245</v>
      </c>
      <c r="U344" s="38" t="n">
        <v>2857</v>
      </c>
      <c r="V344" s="38" t="n">
        <v>2334</v>
      </c>
      <c r="W344" s="38" t="n">
        <v>3022</v>
      </c>
      <c r="X344" s="38" t="n">
        <v>3137</v>
      </c>
      <c r="Y344" s="38" t="n">
        <v>4105</v>
      </c>
      <c r="Z344" s="38" t="n">
        <v>2061</v>
      </c>
      <c r="AA344" s="38" t="n">
        <v>3234</v>
      </c>
      <c r="AB344" s="38" t="n">
        <v>2335</v>
      </c>
      <c r="AC344" s="38" t="n">
        <v>3504</v>
      </c>
      <c r="AD344" s="38" t="n">
        <v>2264</v>
      </c>
      <c r="AE344" s="38" t="n">
        <v>78</v>
      </c>
      <c r="AF344" s="38" t="n">
        <v>2662</v>
      </c>
      <c r="AG344" s="38" t="n">
        <v>2109</v>
      </c>
      <c r="AH344" s="38" t="n">
        <v>3535</v>
      </c>
      <c r="AI344" s="38" t="n">
        <v>2832</v>
      </c>
      <c r="AJ344" s="38" t="n">
        <v>2162</v>
      </c>
      <c r="AK344" s="38" t="n">
        <v>2957</v>
      </c>
      <c r="AL344" s="38" t="n">
        <v>1371</v>
      </c>
      <c r="AM344" s="38" t="n">
        <v>2121</v>
      </c>
      <c r="AN344" s="38" t="n">
        <v>300</v>
      </c>
      <c r="AO344" s="38" t="n">
        <v>1286</v>
      </c>
      <c r="AP344" s="38" t="n">
        <v>1371</v>
      </c>
      <c r="AQ344" s="38" t="n">
        <v>28</v>
      </c>
      <c r="AR344" s="38" t="n">
        <v>1303</v>
      </c>
      <c r="AS344" s="38" t="n">
        <v>1333</v>
      </c>
      <c r="AT344" s="38" t="n">
        <v>1269</v>
      </c>
      <c r="AU344" s="38" t="n">
        <v>1325</v>
      </c>
      <c r="AV344" s="38" t="n">
        <v>237</v>
      </c>
      <c r="AW344" s="38" t="n">
        <v>580</v>
      </c>
      <c r="AX344" s="38" t="n">
        <v>654</v>
      </c>
      <c r="AY344" s="38" t="n">
        <v>572</v>
      </c>
      <c r="AZ344" s="38" t="n">
        <v>476</v>
      </c>
      <c r="BA344" s="38" t="n">
        <v>635</v>
      </c>
      <c r="BB344" s="38" t="n">
        <v>260</v>
      </c>
      <c r="BC344" s="38" t="n">
        <v>328</v>
      </c>
      <c r="BD344" s="38" t="n">
        <v>283</v>
      </c>
      <c r="BE344" s="38" t="n">
        <v>359</v>
      </c>
      <c r="BF344" s="38" t="n">
        <v>809</v>
      </c>
      <c r="BG344" s="38" t="n">
        <v>574</v>
      </c>
      <c r="BH344" s="38" t="n">
        <v>300</v>
      </c>
      <c r="BI344" s="38" t="n">
        <v>252</v>
      </c>
      <c r="BJ344" s="38" t="n">
        <v>492</v>
      </c>
      <c r="BK344" s="38" t="n">
        <v>666</v>
      </c>
      <c r="BL344" s="38" t="n">
        <v>489</v>
      </c>
      <c r="BM344" s="38" t="n">
        <v>103</v>
      </c>
      <c r="BN344" s="38" t="n">
        <v>679</v>
      </c>
      <c r="BO344" s="38" t="n">
        <v>218</v>
      </c>
      <c r="BP344" s="38" t="n">
        <v>162</v>
      </c>
      <c r="BQ344" s="38" t="n">
        <v>545</v>
      </c>
      <c r="BR344" s="38" t="n">
        <v>343</v>
      </c>
      <c r="BS344" s="38" t="n">
        <v>56</v>
      </c>
      <c r="BT344" s="38" t="n">
        <v>229</v>
      </c>
      <c r="BU344" s="38" t="n">
        <v>360</v>
      </c>
      <c r="BV344" s="38" t="n">
        <v>287</v>
      </c>
      <c r="BW344" s="38" t="n">
        <v>586</v>
      </c>
      <c r="BX344" s="38" t="n">
        <v>67</v>
      </c>
      <c r="BY344" s="38" t="n">
        <v>67</v>
      </c>
      <c r="BZ344" s="38" t="n">
        <v>355</v>
      </c>
      <c r="CA344" s="38" t="n">
        <v>6</v>
      </c>
      <c r="CB344" s="38" t="n">
        <v>23</v>
      </c>
      <c r="CC344" s="38" t="n">
        <v>87</v>
      </c>
      <c r="CD344" s="38" t="n">
        <v>18</v>
      </c>
      <c r="CE344" s="38" t="n">
        <v>280</v>
      </c>
      <c r="CF344" s="38" t="n">
        <v>2</v>
      </c>
      <c r="CG344" s="38" t="n">
        <v>113</v>
      </c>
      <c r="CH344" s="38" t="n">
        <v>236</v>
      </c>
      <c r="CI344" s="38" t="n">
        <v>280</v>
      </c>
      <c r="CJ344" s="38" t="n">
        <v>19</v>
      </c>
      <c r="CK344" s="38" t="n">
        <v>49</v>
      </c>
      <c r="CL344" s="38" t="n">
        <v>35</v>
      </c>
      <c r="CM344" s="38" t="n">
        <v>10</v>
      </c>
      <c r="CN344" s="38" t="n">
        <v>83</v>
      </c>
      <c r="CO344" s="38" t="n">
        <v>79</v>
      </c>
      <c r="CP344" s="38" t="n">
        <v>50</v>
      </c>
      <c r="CQ344" s="38" t="n">
        <v>180</v>
      </c>
      <c r="CR344" s="38" t="n">
        <v>175</v>
      </c>
      <c r="CS344" s="38" t="n">
        <v>68</v>
      </c>
      <c r="CT344" s="38" t="n">
        <v>126</v>
      </c>
      <c r="CU344" s="38" t="n">
        <v>235</v>
      </c>
      <c r="CV344" s="38" t="n">
        <v>25</v>
      </c>
      <c r="CW344" s="38" t="n">
        <v>148</v>
      </c>
      <c r="CX344" s="38" t="n">
        <v>13</v>
      </c>
      <c r="CY344" s="38" t="n">
        <v>132</v>
      </c>
      <c r="CZ344" s="38" t="n">
        <v>17</v>
      </c>
      <c r="DA344" s="38" t="n">
        <v>8</v>
      </c>
      <c r="DB344" s="38" t="n">
        <v>23</v>
      </c>
      <c r="DC344" s="38" t="n">
        <v>44</v>
      </c>
      <c r="DD344" s="38" t="n">
        <v>0</v>
      </c>
      <c r="DE344" s="38" t="n">
        <v>112</v>
      </c>
      <c r="DF344" s="38" t="n">
        <v>7</v>
      </c>
      <c r="DG344" s="38" t="n">
        <v>100</v>
      </c>
      <c r="DH344" s="38" t="n">
        <v>31</v>
      </c>
      <c r="DI344" s="38" t="n">
        <v>16</v>
      </c>
      <c r="DJ344" s="38" t="n">
        <v>135</v>
      </c>
      <c r="DK344" s="38" t="n">
        <v>81</v>
      </c>
      <c r="DL344" s="38" t="n">
        <v>13</v>
      </c>
      <c r="DM344" s="38" t="n">
        <v>22</v>
      </c>
      <c r="DN344" s="38" t="n">
        <v>37</v>
      </c>
      <c r="DO344" s="38" t="n">
        <v>7</v>
      </c>
      <c r="DP344" s="38" t="n">
        <v>72</v>
      </c>
      <c r="DQ344" s="38" t="n">
        <v>38</v>
      </c>
      <c r="DR344" s="38" t="n">
        <v>3</v>
      </c>
      <c r="DS344" s="38" t="n">
        <v>105</v>
      </c>
      <c r="DT344" s="38" t="n">
        <v>67</v>
      </c>
      <c r="DU344" s="38" t="n">
        <v>51</v>
      </c>
      <c r="DV344" s="38" t="n">
        <v>53</v>
      </c>
      <c r="DW344" s="38" t="n">
        <v>7</v>
      </c>
      <c r="DX344" s="38" t="n">
        <v>7</v>
      </c>
      <c r="DY344" s="38" t="n">
        <v>36</v>
      </c>
      <c r="DZ344" s="38" t="n">
        <v>37</v>
      </c>
      <c r="EA344" s="38" t="n">
        <v>22</v>
      </c>
      <c r="EB344" s="38" t="n">
        <v>20</v>
      </c>
      <c r="EC344" s="38" t="n">
        <v>44</v>
      </c>
      <c r="ED344" s="38" t="n">
        <v>18</v>
      </c>
      <c r="EE344" s="38" t="n">
        <v>0</v>
      </c>
      <c r="EF344" s="38" t="n">
        <v>11</v>
      </c>
      <c r="EG344" s="38" t="n">
        <v>38</v>
      </c>
      <c r="EH344" s="38" t="n">
        <v>145</v>
      </c>
      <c r="EI344" s="38" t="n">
        <v>4</v>
      </c>
      <c r="EJ344" s="38" t="n">
        <v>10</v>
      </c>
      <c r="EK344" s="38" t="n">
        <v>14</v>
      </c>
      <c r="EL344" s="38" t="n">
        <v>7</v>
      </c>
      <c r="EM344" s="38" t="n">
        <v>0</v>
      </c>
      <c r="EN344" s="38" t="n">
        <v>18</v>
      </c>
      <c r="EO344" s="38" t="n">
        <v>2</v>
      </c>
      <c r="EP344" s="38" t="n">
        <v>34</v>
      </c>
      <c r="EQ344" s="38" t="n">
        <v>19</v>
      </c>
      <c r="ER344" s="38" t="n">
        <v>27</v>
      </c>
      <c r="ES344" s="38" t="n">
        <v>16</v>
      </c>
      <c r="ET344" s="38" t="n">
        <v>42</v>
      </c>
      <c r="EU344" s="38" t="n">
        <v>30</v>
      </c>
      <c r="EV344" s="38" t="n">
        <v>3</v>
      </c>
      <c r="EW344" s="38" t="n">
        <v>0</v>
      </c>
      <c r="EX344" s="38" t="n">
        <v>3</v>
      </c>
      <c r="EY344" s="38" t="n">
        <v>0</v>
      </c>
      <c r="EZ344" s="38" t="n">
        <v>24</v>
      </c>
      <c r="FA344" s="38" t="n">
        <v>7</v>
      </c>
      <c r="FB344" s="38" t="n">
        <v>2</v>
      </c>
      <c r="FC344" s="38" t="n">
        <v>2</v>
      </c>
      <c r="FD344" s="38" t="n">
        <v>6</v>
      </c>
      <c r="FE344" s="38" t="n">
        <v>5</v>
      </c>
      <c r="FF344" s="38" t="n">
        <v>1</v>
      </c>
      <c r="FG344" s="38" t="n">
        <v>9</v>
      </c>
      <c r="FH344" s="38" t="n">
        <v>10</v>
      </c>
      <c r="FI344" s="38" t="n">
        <v>9</v>
      </c>
      <c r="FJ344" s="38" t="n">
        <v>6</v>
      </c>
      <c r="FK344" s="38" t="n">
        <v>2</v>
      </c>
      <c r="FL344" s="38" t="n">
        <v>44</v>
      </c>
      <c r="FM344" s="38" t="n">
        <v>3</v>
      </c>
      <c r="FN344" s="38" t="n">
        <v>241</v>
      </c>
      <c r="FO344" s="38" t="n">
        <v>9</v>
      </c>
      <c r="FP344" s="38" t="n">
        <v>21</v>
      </c>
      <c r="FQ344" s="38" t="n">
        <v>6</v>
      </c>
      <c r="FR344" s="38" t="n">
        <v>3</v>
      </c>
      <c r="FS344" s="38" t="n">
        <v>0</v>
      </c>
      <c r="FT344" s="38" t="n">
        <v>6</v>
      </c>
      <c r="FU344" s="38" t="n">
        <v>3</v>
      </c>
      <c r="FV344" s="38" t="n">
        <v>24</v>
      </c>
      <c r="FW344" s="38" t="n">
        <v>0</v>
      </c>
      <c r="FX344" s="38" t="n">
        <v>11</v>
      </c>
      <c r="FY344" s="38" t="n">
        <v>0</v>
      </c>
      <c r="FZ344" s="38" t="n">
        <v>1</v>
      </c>
      <c r="GA344" s="38" t="n">
        <v>1</v>
      </c>
      <c r="GB344" s="38" t="n">
        <v>21</v>
      </c>
      <c r="GC344" s="38" t="n">
        <v>4</v>
      </c>
      <c r="GD344" s="38" t="n">
        <v>11</v>
      </c>
      <c r="GE344" s="38" t="n">
        <v>9</v>
      </c>
      <c r="GF344" s="38" t="n">
        <v>0</v>
      </c>
      <c r="GG344" s="38" t="n">
        <v>1</v>
      </c>
      <c r="GH344" s="38" t="n">
        <v>0</v>
      </c>
      <c r="GI344" s="38" t="n">
        <v>0</v>
      </c>
      <c r="GJ344" s="38" t="n">
        <v>0</v>
      </c>
      <c r="GK344" s="38" t="n">
        <v>2</v>
      </c>
      <c r="GL344" s="38" t="n">
        <v>0</v>
      </c>
      <c r="GM344" s="38" t="n">
        <v>9</v>
      </c>
      <c r="GN344" s="38" t="n">
        <v>3</v>
      </c>
      <c r="GO344" s="38" t="n">
        <v>0</v>
      </c>
      <c r="GP344" s="38" t="n">
        <v>0</v>
      </c>
      <c r="GQ344" s="38" t="n">
        <v>1</v>
      </c>
      <c r="GR344" s="38" t="n">
        <v>3</v>
      </c>
      <c r="GS344" s="38" t="n">
        <v>0</v>
      </c>
      <c r="GT344" s="38" t="n">
        <v>0</v>
      </c>
      <c r="GU344" s="38" t="n">
        <v>0</v>
      </c>
      <c r="GV344" s="38" t="n">
        <v>1</v>
      </c>
      <c r="GW344" s="38" t="n">
        <v>0</v>
      </c>
      <c r="GX344" s="38" t="n">
        <v>3</v>
      </c>
      <c r="GY344" s="38" t="n">
        <v>11</v>
      </c>
      <c r="GZ344" s="38" t="n">
        <v>0</v>
      </c>
      <c r="HA344" s="38" t="n">
        <v>9</v>
      </c>
      <c r="HB344" s="38" t="n">
        <v>26</v>
      </c>
      <c r="HC344" s="38" t="n">
        <v>2</v>
      </c>
      <c r="HD344" s="38" t="n">
        <v>7</v>
      </c>
      <c r="HE344" s="38" t="n">
        <v>0</v>
      </c>
      <c r="HF344" s="38" t="n">
        <v>30</v>
      </c>
      <c r="HG344" s="38" t="n">
        <v>0</v>
      </c>
      <c r="HH344" s="38" t="n">
        <v>0</v>
      </c>
      <c r="HI344" s="38" t="n">
        <v>8</v>
      </c>
      <c r="HJ344" s="38" t="n">
        <v>11</v>
      </c>
      <c r="HK344" s="38" t="n">
        <v>0</v>
      </c>
      <c r="HL344" s="38" t="n">
        <v>0</v>
      </c>
      <c r="HM344" s="38" t="n">
        <v>0</v>
      </c>
      <c r="HN344" s="38" t="n">
        <v>0</v>
      </c>
      <c r="HO344" s="38" t="n">
        <v>0</v>
      </c>
      <c r="HP344" s="38" t="n">
        <v>0</v>
      </c>
      <c r="HQ344" s="38" t="n">
        <v>0</v>
      </c>
      <c r="HR344" s="38" t="n">
        <v>0</v>
      </c>
      <c r="HS344" s="38" t="n">
        <v>5</v>
      </c>
      <c r="HT344" s="38" t="n">
        <v>0</v>
      </c>
      <c r="HU344" s="38" t="n">
        <v>0</v>
      </c>
      <c r="HV344" s="38" t="n">
        <v>0</v>
      </c>
      <c r="HW344" s="38" t="n">
        <v>2</v>
      </c>
      <c r="HX344" s="38" t="n">
        <v>0</v>
      </c>
      <c r="HY344" s="38" t="n">
        <v>0</v>
      </c>
      <c r="HZ344" s="38" t="n">
        <v>0</v>
      </c>
      <c r="IA344" s="38" t="n">
        <v>0</v>
      </c>
      <c r="IB344" s="38" t="n">
        <v>0</v>
      </c>
      <c r="IC344" s="38" t="n">
        <v>0</v>
      </c>
      <c r="ID344" s="38" t="n">
        <v>0</v>
      </c>
      <c r="IE344" s="38" t="n">
        <v>0</v>
      </c>
      <c r="IF344" s="38" t="n">
        <v>0</v>
      </c>
      <c r="IG344" s="38" t="n">
        <v>22008</v>
      </c>
    </row>
    <row r="345" customFormat="false" ht="15" hidden="false" customHeight="false" outlineLevel="0" collapsed="false">
      <c r="A345" s="11" t="s">
        <v>808</v>
      </c>
      <c r="B345" s="11" t="s">
        <v>105</v>
      </c>
      <c r="C345" s="11" t="s">
        <v>716</v>
      </c>
      <c r="D345" s="11" t="s">
        <v>806</v>
      </c>
      <c r="E345" s="11" t="s">
        <v>809</v>
      </c>
      <c r="F345" s="39" t="n">
        <v>855</v>
      </c>
      <c r="G345" s="39" t="n">
        <v>752</v>
      </c>
      <c r="H345" s="39" t="n">
        <v>932</v>
      </c>
      <c r="I345" s="39" t="n">
        <v>1159</v>
      </c>
      <c r="J345" s="39" t="n">
        <v>419</v>
      </c>
      <c r="K345" s="39" t="n">
        <v>417</v>
      </c>
      <c r="L345" s="39" t="n">
        <v>425</v>
      </c>
      <c r="M345" s="39" t="n">
        <v>225</v>
      </c>
      <c r="N345" s="39" t="n">
        <v>531</v>
      </c>
      <c r="O345" s="39" t="n">
        <v>254</v>
      </c>
      <c r="P345" s="39" t="n">
        <v>720</v>
      </c>
      <c r="Q345" s="39" t="n">
        <v>744</v>
      </c>
      <c r="R345" s="39" t="n">
        <v>322</v>
      </c>
      <c r="S345" s="39" t="n">
        <v>514</v>
      </c>
      <c r="T345" s="39" t="n">
        <v>489</v>
      </c>
      <c r="U345" s="39" t="n">
        <v>121</v>
      </c>
      <c r="V345" s="39" t="n">
        <v>309</v>
      </c>
      <c r="W345" s="39" t="n">
        <v>442</v>
      </c>
      <c r="X345" s="39" t="n">
        <v>206</v>
      </c>
      <c r="Y345" s="39" t="n">
        <v>420</v>
      </c>
      <c r="Z345" s="39" t="n">
        <v>222</v>
      </c>
      <c r="AA345" s="39" t="n">
        <v>260</v>
      </c>
      <c r="AB345" s="39" t="n">
        <v>218</v>
      </c>
      <c r="AC345" s="39" t="n">
        <v>313</v>
      </c>
      <c r="AD345" s="39" t="n">
        <v>261</v>
      </c>
      <c r="AE345" s="39" t="n">
        <v>1</v>
      </c>
      <c r="AF345" s="39" t="n">
        <v>264</v>
      </c>
      <c r="AG345" s="39" t="n">
        <v>175</v>
      </c>
      <c r="AH345" s="39" t="n">
        <v>167</v>
      </c>
      <c r="AI345" s="39" t="n">
        <v>67</v>
      </c>
      <c r="AJ345" s="39" t="n">
        <v>148</v>
      </c>
      <c r="AK345" s="39" t="n">
        <v>410</v>
      </c>
      <c r="AL345" s="39" t="n">
        <v>162</v>
      </c>
      <c r="AM345" s="39" t="n">
        <v>123</v>
      </c>
      <c r="AN345" s="39" t="n">
        <v>17</v>
      </c>
      <c r="AO345" s="39" t="n">
        <v>155</v>
      </c>
      <c r="AP345" s="39" t="n">
        <v>234</v>
      </c>
      <c r="AQ345" s="39" t="n">
        <v>1</v>
      </c>
      <c r="AR345" s="39" t="n">
        <v>99</v>
      </c>
      <c r="AS345" s="39" t="n">
        <v>216</v>
      </c>
      <c r="AT345" s="39" t="n">
        <v>164</v>
      </c>
      <c r="AU345" s="39" t="n">
        <v>137</v>
      </c>
      <c r="AV345" s="39" t="n">
        <v>19</v>
      </c>
      <c r="AW345" s="39" t="n">
        <v>17</v>
      </c>
      <c r="AX345" s="39" t="n">
        <v>99</v>
      </c>
      <c r="AY345" s="39" t="n">
        <v>41</v>
      </c>
      <c r="AZ345" s="39" t="n">
        <v>106</v>
      </c>
      <c r="BA345" s="39" t="n">
        <v>8</v>
      </c>
      <c r="BB345" s="39" t="n">
        <v>42</v>
      </c>
      <c r="BC345" s="39" t="n">
        <v>19</v>
      </c>
      <c r="BD345" s="39" t="n">
        <v>6</v>
      </c>
      <c r="BE345" s="39" t="n">
        <v>23</v>
      </c>
      <c r="BF345" s="39" t="n">
        <v>25</v>
      </c>
      <c r="BG345" s="39" t="n">
        <v>52</v>
      </c>
      <c r="BH345" s="39" t="n">
        <v>24</v>
      </c>
      <c r="BI345" s="39" t="n">
        <v>36</v>
      </c>
      <c r="BJ345" s="39" t="n">
        <v>59</v>
      </c>
      <c r="BK345" s="39" t="n">
        <v>81</v>
      </c>
      <c r="BL345" s="39" t="n">
        <v>36</v>
      </c>
      <c r="BM345" s="39" t="n">
        <v>0</v>
      </c>
      <c r="BN345" s="39" t="n">
        <v>59</v>
      </c>
      <c r="BO345" s="39" t="n">
        <v>18</v>
      </c>
      <c r="BP345" s="39" t="n">
        <v>19</v>
      </c>
      <c r="BQ345" s="39" t="n">
        <v>42</v>
      </c>
      <c r="BR345" s="39" t="n">
        <v>140</v>
      </c>
      <c r="BS345" s="39" t="n">
        <v>2</v>
      </c>
      <c r="BT345" s="39" t="n">
        <v>5</v>
      </c>
      <c r="BU345" s="39" t="n">
        <v>5</v>
      </c>
      <c r="BV345" s="39" t="n">
        <v>13</v>
      </c>
      <c r="BW345" s="39" t="n">
        <v>30</v>
      </c>
      <c r="BX345" s="39" t="n">
        <v>1</v>
      </c>
      <c r="BY345" s="39" t="n">
        <v>0</v>
      </c>
      <c r="BZ345" s="39" t="n">
        <v>53</v>
      </c>
      <c r="CA345" s="39" t="n">
        <v>0</v>
      </c>
      <c r="CB345" s="39" t="n">
        <v>1</v>
      </c>
      <c r="CC345" s="39" t="n">
        <v>6</v>
      </c>
      <c r="CD345" s="39" t="n">
        <v>0</v>
      </c>
      <c r="CE345" s="39" t="n">
        <v>40</v>
      </c>
      <c r="CF345" s="39" t="n">
        <v>1</v>
      </c>
      <c r="CG345" s="39" t="n">
        <v>21</v>
      </c>
      <c r="CH345" s="39" t="n">
        <v>21</v>
      </c>
      <c r="CI345" s="39" t="n">
        <v>2</v>
      </c>
      <c r="CJ345" s="39" t="n">
        <v>0</v>
      </c>
      <c r="CK345" s="39" t="n">
        <v>6</v>
      </c>
      <c r="CL345" s="39" t="n">
        <v>0</v>
      </c>
      <c r="CM345" s="39" t="n">
        <v>1</v>
      </c>
      <c r="CN345" s="39" t="n">
        <v>12</v>
      </c>
      <c r="CO345" s="39" t="n">
        <v>7</v>
      </c>
      <c r="CP345" s="39" t="n">
        <v>19</v>
      </c>
      <c r="CQ345" s="39" t="n">
        <v>5</v>
      </c>
      <c r="CR345" s="39" t="n">
        <v>14</v>
      </c>
      <c r="CS345" s="39" t="n">
        <v>16</v>
      </c>
      <c r="CT345" s="39" t="n">
        <v>1</v>
      </c>
      <c r="CU345" s="39" t="n">
        <v>32</v>
      </c>
      <c r="CV345" s="39" t="n">
        <v>2</v>
      </c>
      <c r="CW345" s="39" t="n">
        <v>33</v>
      </c>
      <c r="CX345" s="39" t="n">
        <v>0</v>
      </c>
      <c r="CY345" s="39" t="n">
        <v>3</v>
      </c>
      <c r="CZ345" s="39" t="n">
        <v>0</v>
      </c>
      <c r="DA345" s="39" t="n">
        <v>0</v>
      </c>
      <c r="DB345" s="39" t="n">
        <v>0</v>
      </c>
      <c r="DC345" s="39" t="n">
        <v>3</v>
      </c>
      <c r="DD345" s="39" t="n">
        <v>0</v>
      </c>
      <c r="DE345" s="39" t="n">
        <v>36</v>
      </c>
      <c r="DF345" s="39" t="n">
        <v>1</v>
      </c>
      <c r="DG345" s="39" t="n">
        <v>23</v>
      </c>
      <c r="DH345" s="39" t="n">
        <v>0</v>
      </c>
      <c r="DI345" s="39" t="n">
        <v>0</v>
      </c>
      <c r="DJ345" s="39" t="n">
        <v>42</v>
      </c>
      <c r="DK345" s="39" t="n">
        <v>4</v>
      </c>
      <c r="DL345" s="39" t="n">
        <v>0</v>
      </c>
      <c r="DM345" s="39" t="n">
        <v>0</v>
      </c>
      <c r="DN345" s="39" t="n">
        <v>0</v>
      </c>
      <c r="DO345" s="39" t="n">
        <v>3</v>
      </c>
      <c r="DP345" s="39" t="n">
        <v>9</v>
      </c>
      <c r="DQ345" s="39" t="n">
        <v>18</v>
      </c>
      <c r="DR345" s="39" t="n">
        <v>0</v>
      </c>
      <c r="DS345" s="39" t="n">
        <v>8</v>
      </c>
      <c r="DT345" s="39" t="n">
        <v>1</v>
      </c>
      <c r="DU345" s="39" t="n">
        <v>3</v>
      </c>
      <c r="DV345" s="39" t="n">
        <v>1</v>
      </c>
      <c r="DW345" s="39" t="n">
        <v>0</v>
      </c>
      <c r="DX345" s="39" t="n">
        <v>0</v>
      </c>
      <c r="DY345" s="39" t="n">
        <v>36</v>
      </c>
      <c r="DZ345" s="39" t="n">
        <v>0</v>
      </c>
      <c r="EA345" s="39" t="n">
        <v>0</v>
      </c>
      <c r="EB345" s="39" t="n">
        <v>2</v>
      </c>
      <c r="EC345" s="39" t="n">
        <v>0</v>
      </c>
      <c r="ED345" s="39" t="n">
        <v>4</v>
      </c>
      <c r="EE345" s="39" t="n">
        <v>0</v>
      </c>
      <c r="EF345" s="39" t="n">
        <v>3</v>
      </c>
      <c r="EG345" s="39" t="n">
        <v>8</v>
      </c>
      <c r="EH345" s="39" t="n">
        <v>16</v>
      </c>
      <c r="EI345" s="39" t="n">
        <v>0</v>
      </c>
      <c r="EJ345" s="39" t="n">
        <v>2</v>
      </c>
      <c r="EK345" s="39" t="n">
        <v>0</v>
      </c>
      <c r="EL345" s="39" t="n">
        <v>5</v>
      </c>
      <c r="EM345" s="39" t="n">
        <v>0</v>
      </c>
      <c r="EN345" s="39" t="n">
        <v>0</v>
      </c>
      <c r="EO345" s="39" t="n">
        <v>0</v>
      </c>
      <c r="EP345" s="39" t="n">
        <v>0</v>
      </c>
      <c r="EQ345" s="39" t="n">
        <v>1</v>
      </c>
      <c r="ER345" s="39" t="n">
        <v>2</v>
      </c>
      <c r="ES345" s="39" t="n">
        <v>0</v>
      </c>
      <c r="ET345" s="39" t="n">
        <v>0</v>
      </c>
      <c r="EU345" s="39" t="n">
        <v>0</v>
      </c>
      <c r="EV345" s="39" t="n">
        <v>1</v>
      </c>
      <c r="EW345" s="39" t="n">
        <v>0</v>
      </c>
      <c r="EX345" s="39" t="n">
        <v>2</v>
      </c>
      <c r="EY345" s="39" t="n">
        <v>0</v>
      </c>
      <c r="EZ345" s="39" t="n">
        <v>0</v>
      </c>
      <c r="FA345" s="39" t="n">
        <v>0</v>
      </c>
      <c r="FB345" s="39" t="n">
        <v>0</v>
      </c>
      <c r="FC345" s="39" t="n">
        <v>0</v>
      </c>
      <c r="FD345" s="39" t="n">
        <v>2</v>
      </c>
      <c r="FE345" s="39" t="n">
        <v>0</v>
      </c>
      <c r="FF345" s="39" t="n">
        <v>1</v>
      </c>
      <c r="FG345" s="39" t="n">
        <v>0</v>
      </c>
      <c r="FH345" s="39" t="n">
        <v>1</v>
      </c>
      <c r="FI345" s="39" t="n">
        <v>0</v>
      </c>
      <c r="FJ345" s="39" t="n">
        <v>2</v>
      </c>
      <c r="FK345" s="39" t="n">
        <v>0</v>
      </c>
      <c r="FL345" s="39" t="n">
        <v>27</v>
      </c>
      <c r="FM345" s="39" t="n">
        <v>1</v>
      </c>
      <c r="FN345" s="39" t="n">
        <v>2</v>
      </c>
      <c r="FO345" s="39" t="n">
        <v>2</v>
      </c>
      <c r="FP345" s="39" t="n">
        <v>0</v>
      </c>
      <c r="FQ345" s="39" t="n">
        <v>3</v>
      </c>
      <c r="FR345" s="39" t="n">
        <v>1</v>
      </c>
      <c r="FS345" s="39" t="n">
        <v>0</v>
      </c>
      <c r="FT345" s="39" t="n">
        <v>6</v>
      </c>
      <c r="FU345" s="39" t="n">
        <v>0</v>
      </c>
      <c r="FV345" s="39" t="n">
        <v>0</v>
      </c>
      <c r="FW345" s="39" t="n">
        <v>0</v>
      </c>
      <c r="FX345" s="39" t="n">
        <v>0</v>
      </c>
      <c r="FY345" s="39" t="n">
        <v>0</v>
      </c>
      <c r="FZ345" s="39" t="n">
        <v>0</v>
      </c>
      <c r="GA345" s="39" t="n">
        <v>0</v>
      </c>
      <c r="GB345" s="39" t="n">
        <v>0</v>
      </c>
      <c r="GC345" s="39" t="n">
        <v>0</v>
      </c>
      <c r="GD345" s="39" t="n">
        <v>0</v>
      </c>
      <c r="GE345" s="39" t="n">
        <v>1</v>
      </c>
      <c r="GF345" s="39" t="n">
        <v>0</v>
      </c>
      <c r="GG345" s="39" t="n">
        <v>0</v>
      </c>
      <c r="GH345" s="39" t="n">
        <v>0</v>
      </c>
      <c r="GI345" s="39" t="n">
        <v>0</v>
      </c>
      <c r="GJ345" s="39" t="n">
        <v>0</v>
      </c>
      <c r="GK345" s="39" t="n">
        <v>0</v>
      </c>
      <c r="GL345" s="39" t="n">
        <v>0</v>
      </c>
      <c r="GM345" s="39" t="n">
        <v>2</v>
      </c>
      <c r="GN345" s="39" t="n">
        <v>0</v>
      </c>
      <c r="GO345" s="39" t="n">
        <v>0</v>
      </c>
      <c r="GP345" s="39" t="n">
        <v>0</v>
      </c>
      <c r="GQ345" s="39" t="n">
        <v>0</v>
      </c>
      <c r="GR345" s="39" t="n">
        <v>0</v>
      </c>
      <c r="GS345" s="39" t="n">
        <v>0</v>
      </c>
      <c r="GT345" s="39" t="n">
        <v>0</v>
      </c>
      <c r="GU345" s="39" t="n">
        <v>0</v>
      </c>
      <c r="GV345" s="39" t="n">
        <v>1</v>
      </c>
      <c r="GW345" s="39" t="n">
        <v>0</v>
      </c>
      <c r="GX345" s="39" t="n">
        <v>0</v>
      </c>
      <c r="GY345" s="39" t="n">
        <v>3</v>
      </c>
      <c r="GZ345" s="39" t="n">
        <v>0</v>
      </c>
      <c r="HA345" s="39" t="n">
        <v>0</v>
      </c>
      <c r="HB345" s="39" t="n">
        <v>0</v>
      </c>
      <c r="HC345" s="39" t="n">
        <v>0</v>
      </c>
      <c r="HD345" s="39" t="n">
        <v>0</v>
      </c>
      <c r="HE345" s="39" t="n">
        <v>0</v>
      </c>
      <c r="HF345" s="39" t="n">
        <v>0</v>
      </c>
      <c r="HG345" s="39" t="n">
        <v>0</v>
      </c>
      <c r="HH345" s="39" t="n">
        <v>0</v>
      </c>
      <c r="HI345" s="39" t="n">
        <v>1</v>
      </c>
      <c r="HJ345" s="39" t="n">
        <v>0</v>
      </c>
      <c r="HK345" s="39" t="n">
        <v>0</v>
      </c>
      <c r="HL345" s="39" t="n">
        <v>0</v>
      </c>
      <c r="HM345" s="39" t="n">
        <v>0</v>
      </c>
      <c r="HN345" s="39" t="n">
        <v>0</v>
      </c>
      <c r="HO345" s="39" t="n">
        <v>0</v>
      </c>
      <c r="HP345" s="39" t="n">
        <v>0</v>
      </c>
      <c r="HQ345" s="39" t="n">
        <v>0</v>
      </c>
      <c r="HR345" s="39" t="n">
        <v>0</v>
      </c>
      <c r="HS345" s="39" t="n">
        <v>0</v>
      </c>
      <c r="HT345" s="39" t="n">
        <v>0</v>
      </c>
      <c r="HU345" s="39" t="n">
        <v>0</v>
      </c>
      <c r="HV345" s="39" t="n">
        <v>0</v>
      </c>
      <c r="HW345" s="39" t="n">
        <v>1</v>
      </c>
      <c r="HX345" s="39" t="n">
        <v>0</v>
      </c>
      <c r="HY345" s="39" t="n">
        <v>0</v>
      </c>
      <c r="HZ345" s="39" t="n">
        <v>0</v>
      </c>
      <c r="IA345" s="39" t="n">
        <v>0</v>
      </c>
      <c r="IB345" s="39" t="n">
        <v>0</v>
      </c>
      <c r="IC345" s="39" t="n">
        <v>0</v>
      </c>
      <c r="ID345" s="39" t="n">
        <v>0</v>
      </c>
      <c r="IE345" s="39" t="n">
        <v>0</v>
      </c>
      <c r="IF345" s="39" t="n">
        <v>0</v>
      </c>
      <c r="IG345" s="39" t="n">
        <v>1288</v>
      </c>
    </row>
    <row r="346" customFormat="false" ht="15" hidden="false" customHeight="false" outlineLevel="0" collapsed="false">
      <c r="A346" s="11" t="s">
        <v>810</v>
      </c>
      <c r="B346" s="11" t="s">
        <v>105</v>
      </c>
      <c r="C346" s="11" t="s">
        <v>716</v>
      </c>
      <c r="D346" s="11" t="s">
        <v>806</v>
      </c>
      <c r="E346" s="11" t="s">
        <v>811</v>
      </c>
      <c r="F346" s="39" t="n">
        <v>895</v>
      </c>
      <c r="G346" s="39" t="n">
        <v>393</v>
      </c>
      <c r="H346" s="39" t="n">
        <v>869</v>
      </c>
      <c r="I346" s="39" t="n">
        <v>773</v>
      </c>
      <c r="J346" s="39" t="n">
        <v>359</v>
      </c>
      <c r="K346" s="39" t="n">
        <v>579</v>
      </c>
      <c r="L346" s="39" t="n">
        <v>277</v>
      </c>
      <c r="M346" s="39" t="n">
        <v>376</v>
      </c>
      <c r="N346" s="39" t="n">
        <v>267</v>
      </c>
      <c r="O346" s="39" t="n">
        <v>276</v>
      </c>
      <c r="P346" s="39" t="n">
        <v>272</v>
      </c>
      <c r="Q346" s="39" t="n">
        <v>167</v>
      </c>
      <c r="R346" s="39" t="n">
        <v>335</v>
      </c>
      <c r="S346" s="39" t="n">
        <v>199</v>
      </c>
      <c r="T346" s="39" t="n">
        <v>412</v>
      </c>
      <c r="U346" s="39" t="n">
        <v>189</v>
      </c>
      <c r="V346" s="39" t="n">
        <v>112</v>
      </c>
      <c r="W346" s="39" t="n">
        <v>271</v>
      </c>
      <c r="X346" s="39" t="n">
        <v>145</v>
      </c>
      <c r="Y346" s="39" t="n">
        <v>86</v>
      </c>
      <c r="Z346" s="39" t="n">
        <v>112</v>
      </c>
      <c r="AA346" s="39" t="n">
        <v>120</v>
      </c>
      <c r="AB346" s="39" t="n">
        <v>176</v>
      </c>
      <c r="AC346" s="39" t="n">
        <v>113</v>
      </c>
      <c r="AD346" s="39" t="n">
        <v>139</v>
      </c>
      <c r="AE346" s="39" t="n">
        <v>4</v>
      </c>
      <c r="AF346" s="39" t="n">
        <v>86</v>
      </c>
      <c r="AG346" s="39" t="n">
        <v>185</v>
      </c>
      <c r="AH346" s="39" t="n">
        <v>207</v>
      </c>
      <c r="AI346" s="39" t="n">
        <v>201</v>
      </c>
      <c r="AJ346" s="39" t="n">
        <v>119</v>
      </c>
      <c r="AK346" s="39" t="n">
        <v>196</v>
      </c>
      <c r="AL346" s="39" t="n">
        <v>87</v>
      </c>
      <c r="AM346" s="39" t="n">
        <v>117</v>
      </c>
      <c r="AN346" s="39" t="n">
        <v>31</v>
      </c>
      <c r="AO346" s="39" t="n">
        <v>77</v>
      </c>
      <c r="AP346" s="39" t="n">
        <v>31</v>
      </c>
      <c r="AQ346" s="39" t="n">
        <v>3</v>
      </c>
      <c r="AR346" s="39" t="n">
        <v>39</v>
      </c>
      <c r="AS346" s="39" t="n">
        <v>72</v>
      </c>
      <c r="AT346" s="39" t="n">
        <v>49</v>
      </c>
      <c r="AU346" s="39" t="n">
        <v>37</v>
      </c>
      <c r="AV346" s="39" t="n">
        <v>7</v>
      </c>
      <c r="AW346" s="39" t="n">
        <v>32</v>
      </c>
      <c r="AX346" s="39" t="n">
        <v>46</v>
      </c>
      <c r="AY346" s="39" t="n">
        <v>28</v>
      </c>
      <c r="AZ346" s="39" t="n">
        <v>12</v>
      </c>
      <c r="BA346" s="39" t="n">
        <v>0</v>
      </c>
      <c r="BB346" s="39" t="n">
        <v>14</v>
      </c>
      <c r="BC346" s="39" t="n">
        <v>3</v>
      </c>
      <c r="BD346" s="39" t="n">
        <v>0</v>
      </c>
      <c r="BE346" s="39" t="n">
        <v>9</v>
      </c>
      <c r="BF346" s="39" t="n">
        <v>86</v>
      </c>
      <c r="BG346" s="39" t="n">
        <v>26</v>
      </c>
      <c r="BH346" s="39" t="n">
        <v>22</v>
      </c>
      <c r="BI346" s="39" t="n">
        <v>7</v>
      </c>
      <c r="BJ346" s="39" t="n">
        <v>25</v>
      </c>
      <c r="BK346" s="39" t="n">
        <v>18</v>
      </c>
      <c r="BL346" s="39" t="n">
        <v>23</v>
      </c>
      <c r="BM346" s="39" t="n">
        <v>4</v>
      </c>
      <c r="BN346" s="39" t="n">
        <v>86</v>
      </c>
      <c r="BO346" s="39" t="n">
        <v>8</v>
      </c>
      <c r="BP346" s="39" t="n">
        <v>16</v>
      </c>
      <c r="BQ346" s="39" t="n">
        <v>15</v>
      </c>
      <c r="BR346" s="39" t="n">
        <v>18</v>
      </c>
      <c r="BS346" s="39" t="n">
        <v>0</v>
      </c>
      <c r="BT346" s="39" t="n">
        <v>7</v>
      </c>
      <c r="BU346" s="39" t="n">
        <v>11</v>
      </c>
      <c r="BV346" s="39" t="n">
        <v>6</v>
      </c>
      <c r="BW346" s="39" t="n">
        <v>7</v>
      </c>
      <c r="BX346" s="39" t="n">
        <v>6</v>
      </c>
      <c r="BY346" s="39" t="n">
        <v>0</v>
      </c>
      <c r="BZ346" s="39" t="n">
        <v>11</v>
      </c>
      <c r="CA346" s="39" t="n">
        <v>2</v>
      </c>
      <c r="CB346" s="39" t="n">
        <v>0</v>
      </c>
      <c r="CC346" s="39" t="n">
        <v>0</v>
      </c>
      <c r="CD346" s="39" t="n">
        <v>2</v>
      </c>
      <c r="CE346" s="39" t="n">
        <v>30</v>
      </c>
      <c r="CF346" s="39" t="n">
        <v>0</v>
      </c>
      <c r="CG346" s="39" t="n">
        <v>5</v>
      </c>
      <c r="CH346" s="39" t="n">
        <v>12</v>
      </c>
      <c r="CI346" s="39" t="n">
        <v>34</v>
      </c>
      <c r="CJ346" s="39" t="n">
        <v>0</v>
      </c>
      <c r="CK346" s="39" t="n">
        <v>18</v>
      </c>
      <c r="CL346" s="39" t="n">
        <v>2</v>
      </c>
      <c r="CM346" s="39" t="n">
        <v>2</v>
      </c>
      <c r="CN346" s="39" t="n">
        <v>24</v>
      </c>
      <c r="CO346" s="39" t="n">
        <v>10</v>
      </c>
      <c r="CP346" s="39" t="n">
        <v>4</v>
      </c>
      <c r="CQ346" s="39" t="n">
        <v>2</v>
      </c>
      <c r="CR346" s="39" t="n">
        <v>11</v>
      </c>
      <c r="CS346" s="39" t="n">
        <v>10</v>
      </c>
      <c r="CT346" s="39" t="n">
        <v>80</v>
      </c>
      <c r="CU346" s="39" t="n">
        <v>6</v>
      </c>
      <c r="CV346" s="39" t="n">
        <v>1</v>
      </c>
      <c r="CW346" s="39" t="n">
        <v>17</v>
      </c>
      <c r="CX346" s="39" t="n">
        <v>0</v>
      </c>
      <c r="CY346" s="39" t="n">
        <v>6</v>
      </c>
      <c r="CZ346" s="39" t="n">
        <v>1</v>
      </c>
      <c r="DA346" s="39" t="n">
        <v>0</v>
      </c>
      <c r="DB346" s="39" t="n">
        <v>7</v>
      </c>
      <c r="DC346" s="39" t="n">
        <v>1</v>
      </c>
      <c r="DD346" s="39" t="n">
        <v>0</v>
      </c>
      <c r="DE346" s="39" t="n">
        <v>8</v>
      </c>
      <c r="DF346" s="39" t="n">
        <v>1</v>
      </c>
      <c r="DG346" s="39" t="n">
        <v>1</v>
      </c>
      <c r="DH346" s="39" t="n">
        <v>20</v>
      </c>
      <c r="DI346" s="39" t="n">
        <v>7</v>
      </c>
      <c r="DJ346" s="39" t="n">
        <v>13</v>
      </c>
      <c r="DK346" s="39" t="n">
        <v>0</v>
      </c>
      <c r="DL346" s="39" t="n">
        <v>0</v>
      </c>
      <c r="DM346" s="39" t="n">
        <v>0</v>
      </c>
      <c r="DN346" s="39" t="n">
        <v>3</v>
      </c>
      <c r="DO346" s="39" t="n">
        <v>0</v>
      </c>
      <c r="DP346" s="39" t="n">
        <v>1</v>
      </c>
      <c r="DQ346" s="39" t="n">
        <v>2</v>
      </c>
      <c r="DR346" s="39" t="n">
        <v>0</v>
      </c>
      <c r="DS346" s="39" t="n">
        <v>1</v>
      </c>
      <c r="DT346" s="39" t="n">
        <v>0</v>
      </c>
      <c r="DU346" s="39" t="n">
        <v>2</v>
      </c>
      <c r="DV346" s="39" t="n">
        <v>2</v>
      </c>
      <c r="DW346" s="39" t="n">
        <v>0</v>
      </c>
      <c r="DX346" s="39" t="n">
        <v>0</v>
      </c>
      <c r="DY346" s="39" t="n">
        <v>0</v>
      </c>
      <c r="DZ346" s="39" t="n">
        <v>1</v>
      </c>
      <c r="EA346" s="39" t="n">
        <v>3</v>
      </c>
      <c r="EB346" s="39" t="n">
        <v>1</v>
      </c>
      <c r="EC346" s="39" t="n">
        <v>0</v>
      </c>
      <c r="ED346" s="39" t="n">
        <v>1</v>
      </c>
      <c r="EE346" s="39" t="n">
        <v>0</v>
      </c>
      <c r="EF346" s="39" t="n">
        <v>1</v>
      </c>
      <c r="EG346" s="39" t="n">
        <v>4</v>
      </c>
      <c r="EH346" s="39" t="n">
        <v>26</v>
      </c>
      <c r="EI346" s="39" t="n">
        <v>0</v>
      </c>
      <c r="EJ346" s="39" t="n">
        <v>1</v>
      </c>
      <c r="EK346" s="39" t="n">
        <v>0</v>
      </c>
      <c r="EL346" s="39" t="n">
        <v>1</v>
      </c>
      <c r="EM346" s="39" t="n">
        <v>0</v>
      </c>
      <c r="EN346" s="39" t="n">
        <v>1</v>
      </c>
      <c r="EO346" s="39" t="n">
        <v>1</v>
      </c>
      <c r="EP346" s="39" t="n">
        <v>6</v>
      </c>
      <c r="EQ346" s="39" t="n">
        <v>0</v>
      </c>
      <c r="ER346" s="39" t="n">
        <v>1</v>
      </c>
      <c r="ES346" s="39" t="n">
        <v>0</v>
      </c>
      <c r="ET346" s="39" t="n">
        <v>1</v>
      </c>
      <c r="EU346" s="39" t="n">
        <v>1</v>
      </c>
      <c r="EV346" s="39" t="n">
        <v>1</v>
      </c>
      <c r="EW346" s="39" t="n">
        <v>0</v>
      </c>
      <c r="EX346" s="39" t="n">
        <v>0</v>
      </c>
      <c r="EY346" s="39" t="n">
        <v>0</v>
      </c>
      <c r="EZ346" s="39" t="n">
        <v>0</v>
      </c>
      <c r="FA346" s="39" t="n">
        <v>1</v>
      </c>
      <c r="FB346" s="39" t="n">
        <v>0</v>
      </c>
      <c r="FC346" s="39" t="n">
        <v>0</v>
      </c>
      <c r="FD346" s="39" t="n">
        <v>0</v>
      </c>
      <c r="FE346" s="39" t="n">
        <v>0</v>
      </c>
      <c r="FF346" s="39" t="n">
        <v>0</v>
      </c>
      <c r="FG346" s="39" t="n">
        <v>0</v>
      </c>
      <c r="FH346" s="39" t="n">
        <v>3</v>
      </c>
      <c r="FI346" s="39" t="n">
        <v>0</v>
      </c>
      <c r="FJ346" s="39" t="n">
        <v>0</v>
      </c>
      <c r="FK346" s="39" t="n">
        <v>0</v>
      </c>
      <c r="FL346" s="39" t="n">
        <v>0</v>
      </c>
      <c r="FM346" s="39" t="n">
        <v>0</v>
      </c>
      <c r="FN346" s="39" t="n">
        <v>4</v>
      </c>
      <c r="FO346" s="39" t="n">
        <v>0</v>
      </c>
      <c r="FP346" s="39" t="n">
        <v>1</v>
      </c>
      <c r="FQ346" s="39" t="n">
        <v>0</v>
      </c>
      <c r="FR346" s="39" t="n">
        <v>0</v>
      </c>
      <c r="FS346" s="39" t="n">
        <v>0</v>
      </c>
      <c r="FT346" s="39" t="n">
        <v>0</v>
      </c>
      <c r="FU346" s="39" t="n">
        <v>0</v>
      </c>
      <c r="FV346" s="39" t="n">
        <v>3</v>
      </c>
      <c r="FW346" s="39" t="n">
        <v>0</v>
      </c>
      <c r="FX346" s="39" t="n">
        <v>1</v>
      </c>
      <c r="FY346" s="39" t="n">
        <v>0</v>
      </c>
      <c r="FZ346" s="39" t="n">
        <v>0</v>
      </c>
      <c r="GA346" s="39" t="n">
        <v>0</v>
      </c>
      <c r="GB346" s="39" t="n">
        <v>0</v>
      </c>
      <c r="GC346" s="39" t="n">
        <v>0</v>
      </c>
      <c r="GD346" s="39" t="n">
        <v>0</v>
      </c>
      <c r="GE346" s="39" t="n">
        <v>1</v>
      </c>
      <c r="GF346" s="39" t="n">
        <v>0</v>
      </c>
      <c r="GG346" s="39" t="n">
        <v>0</v>
      </c>
      <c r="GH346" s="39" t="n">
        <v>0</v>
      </c>
      <c r="GI346" s="39" t="n">
        <v>0</v>
      </c>
      <c r="GJ346" s="39" t="n">
        <v>0</v>
      </c>
      <c r="GK346" s="39" t="n">
        <v>0</v>
      </c>
      <c r="GL346" s="39" t="n">
        <v>0</v>
      </c>
      <c r="GM346" s="39" t="n">
        <v>2</v>
      </c>
      <c r="GN346" s="39" t="n">
        <v>0</v>
      </c>
      <c r="GO346" s="39" t="n">
        <v>0</v>
      </c>
      <c r="GP346" s="39" t="n">
        <v>0</v>
      </c>
      <c r="GQ346" s="39" t="n">
        <v>0</v>
      </c>
      <c r="GR346" s="39" t="n">
        <v>1</v>
      </c>
      <c r="GS346" s="39" t="n">
        <v>0</v>
      </c>
      <c r="GT346" s="39" t="n">
        <v>0</v>
      </c>
      <c r="GU346" s="39" t="n">
        <v>0</v>
      </c>
      <c r="GV346" s="39" t="n">
        <v>0</v>
      </c>
      <c r="GW346" s="39" t="n">
        <v>0</v>
      </c>
      <c r="GX346" s="39" t="n">
        <v>3</v>
      </c>
      <c r="GY346" s="39" t="n">
        <v>1</v>
      </c>
      <c r="GZ346" s="39" t="n">
        <v>0</v>
      </c>
      <c r="HA346" s="39" t="n">
        <v>0</v>
      </c>
      <c r="HB346" s="39" t="n">
        <v>5</v>
      </c>
      <c r="HC346" s="39" t="n">
        <v>0</v>
      </c>
      <c r="HD346" s="39" t="n">
        <v>0</v>
      </c>
      <c r="HE346" s="39" t="n">
        <v>0</v>
      </c>
      <c r="HF346" s="39" t="n">
        <v>0</v>
      </c>
      <c r="HG346" s="39" t="n">
        <v>0</v>
      </c>
      <c r="HH346" s="39" t="n">
        <v>0</v>
      </c>
      <c r="HI346" s="39" t="n">
        <v>0</v>
      </c>
      <c r="HJ346" s="39" t="n">
        <v>2</v>
      </c>
      <c r="HK346" s="39" t="n">
        <v>0</v>
      </c>
      <c r="HL346" s="39" t="n">
        <v>0</v>
      </c>
      <c r="HM346" s="39" t="n">
        <v>0</v>
      </c>
      <c r="HN346" s="39" t="n">
        <v>0</v>
      </c>
      <c r="HO346" s="39" t="n">
        <v>0</v>
      </c>
      <c r="HP346" s="39" t="n">
        <v>0</v>
      </c>
      <c r="HQ346" s="39" t="n">
        <v>0</v>
      </c>
      <c r="HR346" s="39" t="n">
        <v>0</v>
      </c>
      <c r="HS346" s="39" t="n">
        <v>0</v>
      </c>
      <c r="HT346" s="39" t="n">
        <v>0</v>
      </c>
      <c r="HU346" s="39" t="n">
        <v>0</v>
      </c>
      <c r="HV346" s="39" t="n">
        <v>0</v>
      </c>
      <c r="HW346" s="39" t="n">
        <v>0</v>
      </c>
      <c r="HX346" s="39" t="n">
        <v>0</v>
      </c>
      <c r="HY346" s="39" t="n">
        <v>0</v>
      </c>
      <c r="HZ346" s="39" t="n">
        <v>0</v>
      </c>
      <c r="IA346" s="39" t="n">
        <v>0</v>
      </c>
      <c r="IB346" s="39" t="n">
        <v>0</v>
      </c>
      <c r="IC346" s="39" t="n">
        <v>0</v>
      </c>
      <c r="ID346" s="39" t="n">
        <v>0</v>
      </c>
      <c r="IE346" s="39" t="n">
        <v>0</v>
      </c>
      <c r="IF346" s="39" t="n">
        <v>0</v>
      </c>
      <c r="IG346" s="39" t="n">
        <v>1874</v>
      </c>
    </row>
    <row r="347" customFormat="false" ht="15" hidden="false" customHeight="false" outlineLevel="0" collapsed="false">
      <c r="A347" s="11" t="s">
        <v>812</v>
      </c>
      <c r="B347" s="11" t="s">
        <v>105</v>
      </c>
      <c r="C347" s="11" t="s">
        <v>716</v>
      </c>
      <c r="D347" s="11" t="s">
        <v>806</v>
      </c>
      <c r="E347" s="11" t="s">
        <v>813</v>
      </c>
      <c r="F347" s="39" t="n">
        <v>1425</v>
      </c>
      <c r="G347" s="39" t="n">
        <v>228</v>
      </c>
      <c r="H347" s="39" t="n">
        <v>879</v>
      </c>
      <c r="I347" s="39" t="n">
        <v>555</v>
      </c>
      <c r="J347" s="39" t="n">
        <v>330</v>
      </c>
      <c r="K347" s="39" t="n">
        <v>507</v>
      </c>
      <c r="L347" s="39" t="n">
        <v>411</v>
      </c>
      <c r="M347" s="39" t="n">
        <v>408</v>
      </c>
      <c r="N347" s="39" t="n">
        <v>130</v>
      </c>
      <c r="O347" s="39" t="n">
        <v>279</v>
      </c>
      <c r="P347" s="39" t="n">
        <v>14</v>
      </c>
      <c r="Q347" s="39" t="n">
        <v>121</v>
      </c>
      <c r="R347" s="39" t="n">
        <v>301</v>
      </c>
      <c r="S347" s="39" t="n">
        <v>336</v>
      </c>
      <c r="T347" s="39" t="n">
        <v>195</v>
      </c>
      <c r="U347" s="39" t="n">
        <v>34</v>
      </c>
      <c r="V347" s="39" t="n">
        <v>68</v>
      </c>
      <c r="W347" s="39" t="n">
        <v>86</v>
      </c>
      <c r="X347" s="39" t="n">
        <v>182</v>
      </c>
      <c r="Y347" s="39" t="n">
        <v>149</v>
      </c>
      <c r="Z347" s="39" t="n">
        <v>79</v>
      </c>
      <c r="AA347" s="39" t="n">
        <v>74</v>
      </c>
      <c r="AB347" s="39" t="n">
        <v>90</v>
      </c>
      <c r="AC347" s="39" t="n">
        <v>145</v>
      </c>
      <c r="AD347" s="39" t="n">
        <v>55</v>
      </c>
      <c r="AE347" s="39" t="n">
        <v>0</v>
      </c>
      <c r="AF347" s="39" t="n">
        <v>34</v>
      </c>
      <c r="AG347" s="39" t="n">
        <v>130</v>
      </c>
      <c r="AH347" s="39" t="n">
        <v>300</v>
      </c>
      <c r="AI347" s="39" t="n">
        <v>99</v>
      </c>
      <c r="AJ347" s="39" t="n">
        <v>269</v>
      </c>
      <c r="AK347" s="39" t="n">
        <v>74</v>
      </c>
      <c r="AL347" s="39" t="n">
        <v>37</v>
      </c>
      <c r="AM347" s="39" t="n">
        <v>77</v>
      </c>
      <c r="AN347" s="39" t="n">
        <v>10</v>
      </c>
      <c r="AO347" s="39" t="n">
        <v>54</v>
      </c>
      <c r="AP347" s="39" t="n">
        <v>0</v>
      </c>
      <c r="AQ347" s="39" t="n">
        <v>4</v>
      </c>
      <c r="AR347" s="39" t="n">
        <v>37</v>
      </c>
      <c r="AS347" s="39" t="n">
        <v>41</v>
      </c>
      <c r="AT347" s="39" t="n">
        <v>58</v>
      </c>
      <c r="AU347" s="39" t="n">
        <v>37</v>
      </c>
      <c r="AV347" s="39" t="n">
        <v>9</v>
      </c>
      <c r="AW347" s="39" t="n">
        <v>53</v>
      </c>
      <c r="AX347" s="39" t="n">
        <v>11</v>
      </c>
      <c r="AY347" s="39" t="n">
        <v>9</v>
      </c>
      <c r="AZ347" s="39" t="n">
        <v>11</v>
      </c>
      <c r="BA347" s="39" t="n">
        <v>11</v>
      </c>
      <c r="BB347" s="39" t="n">
        <v>1</v>
      </c>
      <c r="BC347" s="39" t="n">
        <v>24</v>
      </c>
      <c r="BD347" s="39" t="n">
        <v>3</v>
      </c>
      <c r="BE347" s="39" t="n">
        <v>4</v>
      </c>
      <c r="BF347" s="39" t="n">
        <v>37</v>
      </c>
      <c r="BG347" s="39" t="n">
        <v>14</v>
      </c>
      <c r="BH347" s="39" t="n">
        <v>19</v>
      </c>
      <c r="BI347" s="39" t="n">
        <v>10</v>
      </c>
      <c r="BJ347" s="39" t="n">
        <v>62</v>
      </c>
      <c r="BK347" s="39" t="n">
        <v>68</v>
      </c>
      <c r="BL347" s="39" t="n">
        <v>7</v>
      </c>
      <c r="BM347" s="39" t="n">
        <v>1</v>
      </c>
      <c r="BN347" s="39" t="n">
        <v>2</v>
      </c>
      <c r="BO347" s="39" t="n">
        <v>4</v>
      </c>
      <c r="BP347" s="39" t="n">
        <v>8</v>
      </c>
      <c r="BQ347" s="39" t="n">
        <v>13</v>
      </c>
      <c r="BR347" s="39" t="n">
        <v>2</v>
      </c>
      <c r="BS347" s="39" t="n">
        <v>0</v>
      </c>
      <c r="BT347" s="39" t="n">
        <v>0</v>
      </c>
      <c r="BU347" s="39" t="n">
        <v>1</v>
      </c>
      <c r="BV347" s="39" t="n">
        <v>0</v>
      </c>
      <c r="BW347" s="39" t="n">
        <v>24</v>
      </c>
      <c r="BX347" s="39" t="n">
        <v>1</v>
      </c>
      <c r="BY347" s="39" t="n">
        <v>0</v>
      </c>
      <c r="BZ347" s="39" t="n">
        <v>14</v>
      </c>
      <c r="CA347" s="39" t="n">
        <v>0</v>
      </c>
      <c r="CB347" s="39" t="n">
        <v>0</v>
      </c>
      <c r="CC347" s="39" t="n">
        <v>11</v>
      </c>
      <c r="CD347" s="39" t="n">
        <v>0</v>
      </c>
      <c r="CE347" s="39" t="n">
        <v>1</v>
      </c>
      <c r="CF347" s="39" t="n">
        <v>1</v>
      </c>
      <c r="CG347" s="39" t="n">
        <v>0</v>
      </c>
      <c r="CH347" s="39" t="n">
        <v>7</v>
      </c>
      <c r="CI347" s="39" t="n">
        <v>1</v>
      </c>
      <c r="CJ347" s="39" t="n">
        <v>1</v>
      </c>
      <c r="CK347" s="39" t="n">
        <v>0</v>
      </c>
      <c r="CL347" s="39" t="n">
        <v>6</v>
      </c>
      <c r="CM347" s="39" t="n">
        <v>0</v>
      </c>
      <c r="CN347" s="39" t="n">
        <v>1</v>
      </c>
      <c r="CO347" s="39" t="n">
        <v>4</v>
      </c>
      <c r="CP347" s="39" t="n">
        <v>1</v>
      </c>
      <c r="CQ347" s="39" t="n">
        <v>2</v>
      </c>
      <c r="CR347" s="39" t="n">
        <v>1</v>
      </c>
      <c r="CS347" s="39" t="n">
        <v>6</v>
      </c>
      <c r="CT347" s="39" t="n">
        <v>0</v>
      </c>
      <c r="CU347" s="39" t="n">
        <v>5</v>
      </c>
      <c r="CV347" s="39" t="n">
        <v>0</v>
      </c>
      <c r="CW347" s="39" t="n">
        <v>2</v>
      </c>
      <c r="CX347" s="39" t="n">
        <v>0</v>
      </c>
      <c r="CY347" s="39" t="n">
        <v>2</v>
      </c>
      <c r="CZ347" s="39" t="n">
        <v>0</v>
      </c>
      <c r="DA347" s="39" t="n">
        <v>0</v>
      </c>
      <c r="DB347" s="39" t="n">
        <v>0</v>
      </c>
      <c r="DC347" s="39" t="n">
        <v>0</v>
      </c>
      <c r="DD347" s="39" t="n">
        <v>0</v>
      </c>
      <c r="DE347" s="39" t="n">
        <v>0</v>
      </c>
      <c r="DF347" s="39" t="n">
        <v>1</v>
      </c>
      <c r="DG347" s="39" t="n">
        <v>0</v>
      </c>
      <c r="DH347" s="39" t="n">
        <v>0</v>
      </c>
      <c r="DI347" s="39" t="n">
        <v>0</v>
      </c>
      <c r="DJ347" s="39" t="n">
        <v>7</v>
      </c>
      <c r="DK347" s="39" t="n">
        <v>0</v>
      </c>
      <c r="DL347" s="39" t="n">
        <v>0</v>
      </c>
      <c r="DM347" s="39" t="n">
        <v>2</v>
      </c>
      <c r="DN347" s="39" t="n">
        <v>1</v>
      </c>
      <c r="DO347" s="39" t="n">
        <v>0</v>
      </c>
      <c r="DP347" s="39" t="n">
        <v>1</v>
      </c>
      <c r="DQ347" s="39" t="n">
        <v>1</v>
      </c>
      <c r="DR347" s="39" t="n">
        <v>1</v>
      </c>
      <c r="DS347" s="39" t="n">
        <v>0</v>
      </c>
      <c r="DT347" s="39" t="n">
        <v>0</v>
      </c>
      <c r="DU347" s="39" t="n">
        <v>0</v>
      </c>
      <c r="DV347" s="39" t="n">
        <v>1</v>
      </c>
      <c r="DW347" s="39" t="n">
        <v>0</v>
      </c>
      <c r="DX347" s="39" t="n">
        <v>0</v>
      </c>
      <c r="DY347" s="39" t="n">
        <v>0</v>
      </c>
      <c r="DZ347" s="39" t="n">
        <v>0</v>
      </c>
      <c r="EA347" s="39" t="n">
        <v>0</v>
      </c>
      <c r="EB347" s="39" t="n">
        <v>1</v>
      </c>
      <c r="EC347" s="39" t="n">
        <v>0</v>
      </c>
      <c r="ED347" s="39" t="n">
        <v>0</v>
      </c>
      <c r="EE347" s="39" t="n">
        <v>0</v>
      </c>
      <c r="EF347" s="39" t="n">
        <v>0</v>
      </c>
      <c r="EG347" s="39" t="n">
        <v>0</v>
      </c>
      <c r="EH347" s="39" t="n">
        <v>4</v>
      </c>
      <c r="EI347" s="39" t="n">
        <v>0</v>
      </c>
      <c r="EJ347" s="39" t="n">
        <v>0</v>
      </c>
      <c r="EK347" s="39" t="n">
        <v>0</v>
      </c>
      <c r="EL347" s="39" t="n">
        <v>0</v>
      </c>
      <c r="EM347" s="39" t="n">
        <v>0</v>
      </c>
      <c r="EN347" s="39" t="n">
        <v>0</v>
      </c>
      <c r="EO347" s="39" t="n">
        <v>0</v>
      </c>
      <c r="EP347" s="39" t="n">
        <v>0</v>
      </c>
      <c r="EQ347" s="39" t="n">
        <v>0</v>
      </c>
      <c r="ER347" s="39" t="n">
        <v>0</v>
      </c>
      <c r="ES347" s="39" t="n">
        <v>0</v>
      </c>
      <c r="ET347" s="39" t="n">
        <v>0</v>
      </c>
      <c r="EU347" s="39" t="n">
        <v>1</v>
      </c>
      <c r="EV347" s="39" t="n">
        <v>0</v>
      </c>
      <c r="EW347" s="39" t="n">
        <v>0</v>
      </c>
      <c r="EX347" s="39" t="n">
        <v>1</v>
      </c>
      <c r="EY347" s="39" t="n">
        <v>0</v>
      </c>
      <c r="EZ347" s="39" t="n">
        <v>0</v>
      </c>
      <c r="FA347" s="39" t="n">
        <v>0</v>
      </c>
      <c r="FB347" s="39" t="n">
        <v>0</v>
      </c>
      <c r="FC347" s="39" t="n">
        <v>0</v>
      </c>
      <c r="FD347" s="39" t="n">
        <v>0</v>
      </c>
      <c r="FE347" s="39" t="n">
        <v>0</v>
      </c>
      <c r="FF347" s="39" t="n">
        <v>0</v>
      </c>
      <c r="FG347" s="39" t="n">
        <v>0</v>
      </c>
      <c r="FH347" s="39" t="n">
        <v>1</v>
      </c>
      <c r="FI347" s="39" t="n">
        <v>0</v>
      </c>
      <c r="FJ347" s="39" t="n">
        <v>1</v>
      </c>
      <c r="FK347" s="39" t="n">
        <v>2</v>
      </c>
      <c r="FL347" s="39" t="n">
        <v>4</v>
      </c>
      <c r="FM347" s="39" t="n">
        <v>0</v>
      </c>
      <c r="FN347" s="39" t="n">
        <v>2</v>
      </c>
      <c r="FO347" s="39" t="n">
        <v>0</v>
      </c>
      <c r="FP347" s="39" t="n">
        <v>0</v>
      </c>
      <c r="FQ347" s="39" t="n">
        <v>0</v>
      </c>
      <c r="FR347" s="39" t="n">
        <v>0</v>
      </c>
      <c r="FS347" s="39" t="n">
        <v>0</v>
      </c>
      <c r="FT347" s="39" t="n">
        <v>0</v>
      </c>
      <c r="FU347" s="39" t="n">
        <v>1</v>
      </c>
      <c r="FV347" s="39" t="n">
        <v>0</v>
      </c>
      <c r="FW347" s="39" t="n">
        <v>0</v>
      </c>
      <c r="FX347" s="39" t="n">
        <v>1</v>
      </c>
      <c r="FY347" s="39" t="n">
        <v>0</v>
      </c>
      <c r="FZ347" s="39" t="n">
        <v>1</v>
      </c>
      <c r="GA347" s="39" t="n">
        <v>0</v>
      </c>
      <c r="GB347" s="39" t="n">
        <v>0</v>
      </c>
      <c r="GC347" s="39" t="n">
        <v>0</v>
      </c>
      <c r="GD347" s="39" t="n">
        <v>0</v>
      </c>
      <c r="GE347" s="39" t="n">
        <v>0</v>
      </c>
      <c r="GF347" s="39" t="n">
        <v>0</v>
      </c>
      <c r="GG347" s="39" t="n">
        <v>0</v>
      </c>
      <c r="GH347" s="39" t="n">
        <v>0</v>
      </c>
      <c r="GI347" s="39" t="n">
        <v>0</v>
      </c>
      <c r="GJ347" s="39" t="n">
        <v>0</v>
      </c>
      <c r="GK347" s="39" t="n">
        <v>0</v>
      </c>
      <c r="GL347" s="39" t="n">
        <v>0</v>
      </c>
      <c r="GM347" s="39" t="n">
        <v>0</v>
      </c>
      <c r="GN347" s="39" t="n">
        <v>0</v>
      </c>
      <c r="GO347" s="39" t="n">
        <v>0</v>
      </c>
      <c r="GP347" s="39" t="n">
        <v>0</v>
      </c>
      <c r="GQ347" s="39" t="n">
        <v>0</v>
      </c>
      <c r="GR347" s="39" t="n">
        <v>0</v>
      </c>
      <c r="GS347" s="39" t="n">
        <v>0</v>
      </c>
      <c r="GT347" s="39" t="n">
        <v>0</v>
      </c>
      <c r="GU347" s="39" t="n">
        <v>0</v>
      </c>
      <c r="GV347" s="39" t="n">
        <v>0</v>
      </c>
      <c r="GW347" s="39" t="n">
        <v>0</v>
      </c>
      <c r="GX347" s="39" t="n">
        <v>0</v>
      </c>
      <c r="GY347" s="39" t="n">
        <v>0</v>
      </c>
      <c r="GZ347" s="39" t="n">
        <v>0</v>
      </c>
      <c r="HA347" s="39" t="n">
        <v>0</v>
      </c>
      <c r="HB347" s="39" t="n">
        <v>0</v>
      </c>
      <c r="HC347" s="39" t="n">
        <v>0</v>
      </c>
      <c r="HD347" s="39" t="n">
        <v>0</v>
      </c>
      <c r="HE347" s="39" t="n">
        <v>0</v>
      </c>
      <c r="HF347" s="39" t="n">
        <v>1</v>
      </c>
      <c r="HG347" s="39" t="n">
        <v>0</v>
      </c>
      <c r="HH347" s="39" t="n">
        <v>0</v>
      </c>
      <c r="HI347" s="39" t="n">
        <v>0</v>
      </c>
      <c r="HJ347" s="39" t="n">
        <v>0</v>
      </c>
      <c r="HK347" s="39" t="n">
        <v>0</v>
      </c>
      <c r="HL347" s="39" t="n">
        <v>0</v>
      </c>
      <c r="HM347" s="39" t="n">
        <v>0</v>
      </c>
      <c r="HN347" s="39" t="n">
        <v>0</v>
      </c>
      <c r="HO347" s="39" t="n">
        <v>0</v>
      </c>
      <c r="HP347" s="39" t="n">
        <v>0</v>
      </c>
      <c r="HQ347" s="39" t="n">
        <v>0</v>
      </c>
      <c r="HR347" s="39" t="n">
        <v>0</v>
      </c>
      <c r="HS347" s="39" t="n">
        <v>0</v>
      </c>
      <c r="HT347" s="39" t="n">
        <v>0</v>
      </c>
      <c r="HU347" s="39" t="n">
        <v>0</v>
      </c>
      <c r="HV347" s="39" t="n">
        <v>0</v>
      </c>
      <c r="HW347" s="39" t="n">
        <v>0</v>
      </c>
      <c r="HX347" s="39" t="n">
        <v>0</v>
      </c>
      <c r="HY347" s="39" t="n">
        <v>0</v>
      </c>
      <c r="HZ347" s="39" t="n">
        <v>0</v>
      </c>
      <c r="IA347" s="39" t="n">
        <v>0</v>
      </c>
      <c r="IB347" s="39" t="n">
        <v>0</v>
      </c>
      <c r="IC347" s="39" t="n">
        <v>0</v>
      </c>
      <c r="ID347" s="39" t="n">
        <v>0</v>
      </c>
      <c r="IE347" s="39" t="n">
        <v>0</v>
      </c>
      <c r="IF347" s="39" t="n">
        <v>0</v>
      </c>
      <c r="IG347" s="39" t="n">
        <v>1505</v>
      </c>
    </row>
    <row r="348" customFormat="false" ht="15" hidden="false" customHeight="false" outlineLevel="0" collapsed="false">
      <c r="A348" s="11" t="s">
        <v>814</v>
      </c>
      <c r="B348" s="11" t="s">
        <v>116</v>
      </c>
      <c r="C348" s="11" t="s">
        <v>716</v>
      </c>
      <c r="D348" s="11" t="s">
        <v>806</v>
      </c>
      <c r="E348" s="11" t="s">
        <v>815</v>
      </c>
      <c r="F348" s="39" t="n">
        <v>6615</v>
      </c>
      <c r="G348" s="39" t="n">
        <v>1832</v>
      </c>
      <c r="H348" s="39" t="n">
        <v>3443</v>
      </c>
      <c r="I348" s="39" t="n">
        <v>2394</v>
      </c>
      <c r="J348" s="39" t="n">
        <v>1711</v>
      </c>
      <c r="K348" s="39" t="n">
        <v>1741</v>
      </c>
      <c r="L348" s="39" t="n">
        <v>685</v>
      </c>
      <c r="M348" s="39" t="n">
        <v>870</v>
      </c>
      <c r="N348" s="39" t="n">
        <v>416</v>
      </c>
      <c r="O348" s="39" t="n">
        <v>1157</v>
      </c>
      <c r="P348" s="39" t="n">
        <v>706</v>
      </c>
      <c r="Q348" s="39" t="n">
        <v>507</v>
      </c>
      <c r="R348" s="39" t="n">
        <v>636</v>
      </c>
      <c r="S348" s="39" t="n">
        <v>971</v>
      </c>
      <c r="T348" s="39" t="n">
        <v>781</v>
      </c>
      <c r="U348" s="39" t="n">
        <v>829</v>
      </c>
      <c r="V348" s="39" t="n">
        <v>568</v>
      </c>
      <c r="W348" s="39" t="n">
        <v>835</v>
      </c>
      <c r="X348" s="39" t="n">
        <v>662</v>
      </c>
      <c r="Y348" s="39" t="n">
        <v>882</v>
      </c>
      <c r="Z348" s="39" t="n">
        <v>485</v>
      </c>
      <c r="AA348" s="39" t="n">
        <v>1618</v>
      </c>
      <c r="AB348" s="39" t="n">
        <v>423</v>
      </c>
      <c r="AC348" s="39" t="n">
        <v>481</v>
      </c>
      <c r="AD348" s="39" t="n">
        <v>558</v>
      </c>
      <c r="AE348" s="39" t="n">
        <v>27</v>
      </c>
      <c r="AF348" s="39" t="n">
        <v>246</v>
      </c>
      <c r="AG348" s="39" t="n">
        <v>345</v>
      </c>
      <c r="AH348" s="39" t="n">
        <v>583</v>
      </c>
      <c r="AI348" s="39" t="n">
        <v>715</v>
      </c>
      <c r="AJ348" s="39" t="n">
        <v>394</v>
      </c>
      <c r="AK348" s="39" t="n">
        <v>644</v>
      </c>
      <c r="AL348" s="39" t="n">
        <v>201</v>
      </c>
      <c r="AM348" s="39" t="n">
        <v>454</v>
      </c>
      <c r="AN348" s="39" t="n">
        <v>155</v>
      </c>
      <c r="AO348" s="39" t="n">
        <v>253</v>
      </c>
      <c r="AP348" s="39" t="n">
        <v>279</v>
      </c>
      <c r="AQ348" s="39" t="n">
        <v>4</v>
      </c>
      <c r="AR348" s="39" t="n">
        <v>302</v>
      </c>
      <c r="AS348" s="39" t="n">
        <v>334</v>
      </c>
      <c r="AT348" s="39" t="n">
        <v>184</v>
      </c>
      <c r="AU348" s="39" t="n">
        <v>281</v>
      </c>
      <c r="AV348" s="39" t="n">
        <v>99</v>
      </c>
      <c r="AW348" s="39" t="n">
        <v>342</v>
      </c>
      <c r="AX348" s="39" t="n">
        <v>188</v>
      </c>
      <c r="AY348" s="39" t="n">
        <v>180</v>
      </c>
      <c r="AZ348" s="39" t="n">
        <v>179</v>
      </c>
      <c r="BA348" s="39" t="n">
        <v>50</v>
      </c>
      <c r="BB348" s="39" t="n">
        <v>82</v>
      </c>
      <c r="BC348" s="39" t="n">
        <v>119</v>
      </c>
      <c r="BD348" s="39" t="n">
        <v>244</v>
      </c>
      <c r="BE348" s="39" t="n">
        <v>242</v>
      </c>
      <c r="BF348" s="39" t="n">
        <v>286</v>
      </c>
      <c r="BG348" s="39" t="n">
        <v>113</v>
      </c>
      <c r="BH348" s="39" t="n">
        <v>39</v>
      </c>
      <c r="BI348" s="39" t="n">
        <v>46</v>
      </c>
      <c r="BJ348" s="39" t="n">
        <v>162</v>
      </c>
      <c r="BK348" s="39" t="n">
        <v>180</v>
      </c>
      <c r="BL348" s="39" t="n">
        <v>118</v>
      </c>
      <c r="BM348" s="39" t="n">
        <v>83</v>
      </c>
      <c r="BN348" s="39" t="n">
        <v>207</v>
      </c>
      <c r="BO348" s="39" t="n">
        <v>62</v>
      </c>
      <c r="BP348" s="39" t="n">
        <v>25</v>
      </c>
      <c r="BQ348" s="39" t="n">
        <v>196</v>
      </c>
      <c r="BR348" s="39" t="n">
        <v>69</v>
      </c>
      <c r="BS348" s="39" t="n">
        <v>53</v>
      </c>
      <c r="BT348" s="39" t="n">
        <v>24</v>
      </c>
      <c r="BU348" s="39" t="n">
        <v>262</v>
      </c>
      <c r="BV348" s="39" t="n">
        <v>191</v>
      </c>
      <c r="BW348" s="39" t="n">
        <v>305</v>
      </c>
      <c r="BX348" s="39" t="n">
        <v>25</v>
      </c>
      <c r="BY348" s="39" t="n">
        <v>39</v>
      </c>
      <c r="BZ348" s="39" t="n">
        <v>112</v>
      </c>
      <c r="CA348" s="39" t="n">
        <v>0</v>
      </c>
      <c r="CB348" s="39" t="n">
        <v>22</v>
      </c>
      <c r="CC348" s="39" t="n">
        <v>34</v>
      </c>
      <c r="CD348" s="39" t="n">
        <v>8</v>
      </c>
      <c r="CE348" s="39" t="n">
        <v>24</v>
      </c>
      <c r="CF348" s="39" t="n">
        <v>0</v>
      </c>
      <c r="CG348" s="39" t="n">
        <v>47</v>
      </c>
      <c r="CH348" s="39" t="n">
        <v>73</v>
      </c>
      <c r="CI348" s="39" t="n">
        <v>229</v>
      </c>
      <c r="CJ348" s="39" t="n">
        <v>2</v>
      </c>
      <c r="CK348" s="39" t="n">
        <v>10</v>
      </c>
      <c r="CL348" s="39" t="n">
        <v>23</v>
      </c>
      <c r="CM348" s="39" t="n">
        <v>0</v>
      </c>
      <c r="CN348" s="39" t="n">
        <v>4</v>
      </c>
      <c r="CO348" s="39" t="n">
        <v>12</v>
      </c>
      <c r="CP348" s="39" t="n">
        <v>5</v>
      </c>
      <c r="CQ348" s="39" t="n">
        <v>134</v>
      </c>
      <c r="CR348" s="39" t="n">
        <v>56</v>
      </c>
      <c r="CS348" s="39" t="n">
        <v>6</v>
      </c>
      <c r="CT348" s="39" t="n">
        <v>45</v>
      </c>
      <c r="CU348" s="39" t="n">
        <v>139</v>
      </c>
      <c r="CV348" s="39" t="n">
        <v>20</v>
      </c>
      <c r="CW348" s="39" t="n">
        <v>25</v>
      </c>
      <c r="CX348" s="39" t="n">
        <v>12</v>
      </c>
      <c r="CY348" s="39" t="n">
        <v>51</v>
      </c>
      <c r="CZ348" s="39" t="n">
        <v>4</v>
      </c>
      <c r="DA348" s="39" t="n">
        <v>0</v>
      </c>
      <c r="DB348" s="39" t="n">
        <v>3</v>
      </c>
      <c r="DC348" s="39" t="n">
        <v>40</v>
      </c>
      <c r="DD348" s="39" t="n">
        <v>0</v>
      </c>
      <c r="DE348" s="39" t="n">
        <v>41</v>
      </c>
      <c r="DF348" s="39" t="n">
        <v>3</v>
      </c>
      <c r="DG348" s="39" t="n">
        <v>27</v>
      </c>
      <c r="DH348" s="39" t="n">
        <v>7</v>
      </c>
      <c r="DI348" s="39" t="n">
        <v>9</v>
      </c>
      <c r="DJ348" s="39" t="n">
        <v>11</v>
      </c>
      <c r="DK348" s="39" t="n">
        <v>48</v>
      </c>
      <c r="DL348" s="39" t="n">
        <v>11</v>
      </c>
      <c r="DM348" s="39" t="n">
        <v>17</v>
      </c>
      <c r="DN348" s="39" t="n">
        <v>25</v>
      </c>
      <c r="DO348" s="39" t="n">
        <v>4</v>
      </c>
      <c r="DP348" s="39" t="n">
        <v>34</v>
      </c>
      <c r="DQ348" s="39" t="n">
        <v>6</v>
      </c>
      <c r="DR348" s="39" t="n">
        <v>2</v>
      </c>
      <c r="DS348" s="39" t="n">
        <v>18</v>
      </c>
      <c r="DT348" s="39" t="n">
        <v>66</v>
      </c>
      <c r="DU348" s="39" t="n">
        <v>23</v>
      </c>
      <c r="DV348" s="39" t="n">
        <v>37</v>
      </c>
      <c r="DW348" s="39" t="n">
        <v>6</v>
      </c>
      <c r="DX348" s="39" t="n">
        <v>0</v>
      </c>
      <c r="DY348" s="39" t="n">
        <v>0</v>
      </c>
      <c r="DZ348" s="39" t="n">
        <v>36</v>
      </c>
      <c r="EA348" s="39" t="n">
        <v>19</v>
      </c>
      <c r="EB348" s="39" t="n">
        <v>0</v>
      </c>
      <c r="EC348" s="39" t="n">
        <v>41</v>
      </c>
      <c r="ED348" s="39" t="n">
        <v>11</v>
      </c>
      <c r="EE348" s="39" t="n">
        <v>0</v>
      </c>
      <c r="EF348" s="39" t="n">
        <v>7</v>
      </c>
      <c r="EG348" s="39" t="n">
        <v>21</v>
      </c>
      <c r="EH348" s="39" t="n">
        <v>7</v>
      </c>
      <c r="EI348" s="39" t="n">
        <v>0</v>
      </c>
      <c r="EJ348" s="39" t="n">
        <v>0</v>
      </c>
      <c r="EK348" s="39" t="n">
        <v>14</v>
      </c>
      <c r="EL348" s="39" t="n">
        <v>0</v>
      </c>
      <c r="EM348" s="39" t="n">
        <v>0</v>
      </c>
      <c r="EN348" s="39" t="n">
        <v>16</v>
      </c>
      <c r="EO348" s="39" t="n">
        <v>0</v>
      </c>
      <c r="EP348" s="39" t="n">
        <v>22</v>
      </c>
      <c r="EQ348" s="39" t="n">
        <v>18</v>
      </c>
      <c r="ER348" s="39" t="n">
        <v>10</v>
      </c>
      <c r="ES348" s="39" t="n">
        <v>13</v>
      </c>
      <c r="ET348" s="39" t="n">
        <v>40</v>
      </c>
      <c r="EU348" s="39" t="n">
        <v>20</v>
      </c>
      <c r="EV348" s="39" t="n">
        <v>0</v>
      </c>
      <c r="EW348" s="39" t="n">
        <v>0</v>
      </c>
      <c r="EX348" s="39" t="n">
        <v>0</v>
      </c>
      <c r="EY348" s="39" t="n">
        <v>0</v>
      </c>
      <c r="EZ348" s="39" t="n">
        <v>24</v>
      </c>
      <c r="FA348" s="39" t="n">
        <v>4</v>
      </c>
      <c r="FB348" s="39" t="n">
        <v>2</v>
      </c>
      <c r="FC348" s="39" t="n">
        <v>0</v>
      </c>
      <c r="FD348" s="39" t="n">
        <v>0</v>
      </c>
      <c r="FE348" s="39" t="n">
        <v>0</v>
      </c>
      <c r="FF348" s="39" t="n">
        <v>0</v>
      </c>
      <c r="FG348" s="39" t="n">
        <v>6</v>
      </c>
      <c r="FH348" s="39" t="n">
        <v>0</v>
      </c>
      <c r="FI348" s="39" t="n">
        <v>9</v>
      </c>
      <c r="FJ348" s="39" t="n">
        <v>0</v>
      </c>
      <c r="FK348" s="39" t="n">
        <v>0</v>
      </c>
      <c r="FL348" s="39" t="n">
        <v>2</v>
      </c>
      <c r="FM348" s="39" t="n">
        <v>0</v>
      </c>
      <c r="FN348" s="39" t="n">
        <v>14</v>
      </c>
      <c r="FO348" s="39" t="n">
        <v>4</v>
      </c>
      <c r="FP348" s="39" t="n">
        <v>20</v>
      </c>
      <c r="FQ348" s="39" t="n">
        <v>1</v>
      </c>
      <c r="FR348" s="39" t="n">
        <v>2</v>
      </c>
      <c r="FS348" s="39" t="n">
        <v>0</v>
      </c>
      <c r="FT348" s="39" t="n">
        <v>0</v>
      </c>
      <c r="FU348" s="39" t="n">
        <v>0</v>
      </c>
      <c r="FV348" s="39" t="n">
        <v>21</v>
      </c>
      <c r="FW348" s="39" t="n">
        <v>0</v>
      </c>
      <c r="FX348" s="39" t="n">
        <v>5</v>
      </c>
      <c r="FY348" s="39" t="n">
        <v>0</v>
      </c>
      <c r="FZ348" s="39" t="n">
        <v>0</v>
      </c>
      <c r="GA348" s="39" t="n">
        <v>0</v>
      </c>
      <c r="GB348" s="39" t="n">
        <v>21</v>
      </c>
      <c r="GC348" s="39" t="n">
        <v>4</v>
      </c>
      <c r="GD348" s="39" t="n">
        <v>7</v>
      </c>
      <c r="GE348" s="39" t="n">
        <v>2</v>
      </c>
      <c r="GF348" s="39" t="n">
        <v>0</v>
      </c>
      <c r="GG348" s="39" t="n">
        <v>0</v>
      </c>
      <c r="GH348" s="39" t="n">
        <v>0</v>
      </c>
      <c r="GI348" s="39" t="n">
        <v>0</v>
      </c>
      <c r="GJ348" s="39" t="n">
        <v>0</v>
      </c>
      <c r="GK348" s="39" t="n">
        <v>0</v>
      </c>
      <c r="GL348" s="39" t="n">
        <v>0</v>
      </c>
      <c r="GM348" s="39" t="n">
        <v>2</v>
      </c>
      <c r="GN348" s="39" t="n">
        <v>3</v>
      </c>
      <c r="GO348" s="39" t="n">
        <v>0</v>
      </c>
      <c r="GP348" s="39" t="n">
        <v>0</v>
      </c>
      <c r="GQ348" s="39" t="n">
        <v>0</v>
      </c>
      <c r="GR348" s="39" t="n">
        <v>2</v>
      </c>
      <c r="GS348" s="39" t="n">
        <v>0</v>
      </c>
      <c r="GT348" s="39" t="n">
        <v>0</v>
      </c>
      <c r="GU348" s="39" t="n">
        <v>0</v>
      </c>
      <c r="GV348" s="39" t="n">
        <v>0</v>
      </c>
      <c r="GW348" s="39" t="n">
        <v>0</v>
      </c>
      <c r="GX348" s="39" t="n">
        <v>0</v>
      </c>
      <c r="GY348" s="39" t="n">
        <v>0</v>
      </c>
      <c r="GZ348" s="39" t="n">
        <v>0</v>
      </c>
      <c r="HA348" s="39" t="n">
        <v>9</v>
      </c>
      <c r="HB348" s="39" t="n">
        <v>0</v>
      </c>
      <c r="HC348" s="39" t="n">
        <v>0</v>
      </c>
      <c r="HD348" s="39" t="n">
        <v>7</v>
      </c>
      <c r="HE348" s="39" t="n">
        <v>0</v>
      </c>
      <c r="HF348" s="39" t="n">
        <v>8</v>
      </c>
      <c r="HG348" s="39" t="n">
        <v>0</v>
      </c>
      <c r="HH348" s="39" t="n">
        <v>0</v>
      </c>
      <c r="HI348" s="39" t="n">
        <v>1</v>
      </c>
      <c r="HJ348" s="39" t="n">
        <v>5</v>
      </c>
      <c r="HK348" s="39" t="n">
        <v>0</v>
      </c>
      <c r="HL348" s="39" t="n">
        <v>0</v>
      </c>
      <c r="HM348" s="39" t="n">
        <v>0</v>
      </c>
      <c r="HN348" s="39" t="n">
        <v>0</v>
      </c>
      <c r="HO348" s="39" t="n">
        <v>0</v>
      </c>
      <c r="HP348" s="39" t="n">
        <v>0</v>
      </c>
      <c r="HQ348" s="39" t="n">
        <v>0</v>
      </c>
      <c r="HR348" s="39" t="n">
        <v>0</v>
      </c>
      <c r="HS348" s="39" t="n">
        <v>0</v>
      </c>
      <c r="HT348" s="39" t="n">
        <v>0</v>
      </c>
      <c r="HU348" s="39" t="n">
        <v>0</v>
      </c>
      <c r="HV348" s="39" t="n">
        <v>0</v>
      </c>
      <c r="HW348" s="39" t="n">
        <v>0</v>
      </c>
      <c r="HX348" s="39" t="n">
        <v>0</v>
      </c>
      <c r="HY348" s="39" t="n">
        <v>0</v>
      </c>
      <c r="HZ348" s="39" t="n">
        <v>0</v>
      </c>
      <c r="IA348" s="39" t="n">
        <v>0</v>
      </c>
      <c r="IB348" s="39" t="n">
        <v>0</v>
      </c>
      <c r="IC348" s="39" t="n">
        <v>0</v>
      </c>
      <c r="ID348" s="39" t="n">
        <v>0</v>
      </c>
      <c r="IE348" s="39" t="n">
        <v>0</v>
      </c>
      <c r="IF348" s="39" t="n">
        <v>0</v>
      </c>
      <c r="IG348" s="39" t="n">
        <v>4813</v>
      </c>
    </row>
    <row r="349" customFormat="false" ht="15" hidden="false" customHeight="false" outlineLevel="0" collapsed="false">
      <c r="A349" s="11" t="s">
        <v>816</v>
      </c>
      <c r="B349" s="11" t="s">
        <v>105</v>
      </c>
      <c r="C349" s="11" t="s">
        <v>716</v>
      </c>
      <c r="D349" s="11" t="s">
        <v>806</v>
      </c>
      <c r="E349" s="11" t="s">
        <v>817</v>
      </c>
      <c r="F349" s="39" t="n">
        <v>2719</v>
      </c>
      <c r="G349" s="39" t="n">
        <v>658</v>
      </c>
      <c r="H349" s="39" t="n">
        <v>1301</v>
      </c>
      <c r="I349" s="39" t="n">
        <v>1495</v>
      </c>
      <c r="J349" s="39" t="n">
        <v>746</v>
      </c>
      <c r="K349" s="39" t="n">
        <v>996</v>
      </c>
      <c r="L349" s="39" t="n">
        <v>805</v>
      </c>
      <c r="M349" s="39" t="n">
        <v>518</v>
      </c>
      <c r="N349" s="39" t="n">
        <v>242</v>
      </c>
      <c r="O349" s="39" t="n">
        <v>656</v>
      </c>
      <c r="P349" s="39" t="n">
        <v>176</v>
      </c>
      <c r="Q349" s="39" t="n">
        <v>32</v>
      </c>
      <c r="R349" s="39" t="n">
        <v>295</v>
      </c>
      <c r="S349" s="39" t="n">
        <v>567</v>
      </c>
      <c r="T349" s="39" t="n">
        <v>575</v>
      </c>
      <c r="U349" s="39" t="n">
        <v>174</v>
      </c>
      <c r="V349" s="39" t="n">
        <v>170</v>
      </c>
      <c r="W349" s="39" t="n">
        <v>294</v>
      </c>
      <c r="X349" s="39" t="n">
        <v>338</v>
      </c>
      <c r="Y349" s="39" t="n">
        <v>192</v>
      </c>
      <c r="Z349" s="39" t="n">
        <v>202</v>
      </c>
      <c r="AA349" s="39" t="n">
        <v>134</v>
      </c>
      <c r="AB349" s="39" t="n">
        <v>207</v>
      </c>
      <c r="AC349" s="39" t="n">
        <v>303</v>
      </c>
      <c r="AD349" s="39" t="n">
        <v>171</v>
      </c>
      <c r="AE349" s="39" t="n">
        <v>0</v>
      </c>
      <c r="AF349" s="39" t="n">
        <v>67</v>
      </c>
      <c r="AG349" s="39" t="n">
        <v>126</v>
      </c>
      <c r="AH349" s="39" t="n">
        <v>175</v>
      </c>
      <c r="AI349" s="39" t="n">
        <v>220</v>
      </c>
      <c r="AJ349" s="39" t="n">
        <v>328</v>
      </c>
      <c r="AK349" s="39" t="n">
        <v>230</v>
      </c>
      <c r="AL349" s="39" t="n">
        <v>19</v>
      </c>
      <c r="AM349" s="39" t="n">
        <v>124</v>
      </c>
      <c r="AN349" s="39" t="n">
        <v>2</v>
      </c>
      <c r="AO349" s="39" t="n">
        <v>56</v>
      </c>
      <c r="AP349" s="39" t="n">
        <v>62</v>
      </c>
      <c r="AQ349" s="39" t="n">
        <v>4</v>
      </c>
      <c r="AR349" s="39" t="n">
        <v>235</v>
      </c>
      <c r="AS349" s="39" t="n">
        <v>131</v>
      </c>
      <c r="AT349" s="39" t="n">
        <v>75</v>
      </c>
      <c r="AU349" s="39" t="n">
        <v>34</v>
      </c>
      <c r="AV349" s="39" t="n">
        <v>5</v>
      </c>
      <c r="AW349" s="39" t="n">
        <v>10</v>
      </c>
      <c r="AX349" s="39" t="n">
        <v>47</v>
      </c>
      <c r="AY349" s="39" t="n">
        <v>65</v>
      </c>
      <c r="AZ349" s="39" t="n">
        <v>7</v>
      </c>
      <c r="BA349" s="39" t="n">
        <v>37</v>
      </c>
      <c r="BB349" s="39" t="n">
        <v>15</v>
      </c>
      <c r="BC349" s="39" t="n">
        <v>0</v>
      </c>
      <c r="BD349" s="39" t="n">
        <v>4</v>
      </c>
      <c r="BE349" s="39" t="n">
        <v>25</v>
      </c>
      <c r="BF349" s="39" t="n">
        <v>57</v>
      </c>
      <c r="BG349" s="39" t="n">
        <v>66</v>
      </c>
      <c r="BH349" s="39" t="n">
        <v>19</v>
      </c>
      <c r="BI349" s="39" t="n">
        <v>7</v>
      </c>
      <c r="BJ349" s="39" t="n">
        <v>7</v>
      </c>
      <c r="BK349" s="39" t="n">
        <v>8</v>
      </c>
      <c r="BL349" s="39" t="n">
        <v>34</v>
      </c>
      <c r="BM349" s="39" t="n">
        <v>0</v>
      </c>
      <c r="BN349" s="39" t="n">
        <v>0</v>
      </c>
      <c r="BO349" s="39" t="n">
        <v>13</v>
      </c>
      <c r="BP349" s="39" t="n">
        <v>47</v>
      </c>
      <c r="BQ349" s="39" t="n">
        <v>3</v>
      </c>
      <c r="BR349" s="39" t="n">
        <v>4</v>
      </c>
      <c r="BS349" s="39" t="n">
        <v>0</v>
      </c>
      <c r="BT349" s="39" t="n">
        <v>0</v>
      </c>
      <c r="BU349" s="39" t="n">
        <v>19</v>
      </c>
      <c r="BV349" s="39" t="n">
        <v>14</v>
      </c>
      <c r="BW349" s="39" t="n">
        <v>51</v>
      </c>
      <c r="BX349" s="39" t="n">
        <v>23</v>
      </c>
      <c r="BY349" s="39" t="n">
        <v>0</v>
      </c>
      <c r="BZ349" s="39" t="n">
        <v>30</v>
      </c>
      <c r="CA349" s="39" t="n">
        <v>1</v>
      </c>
      <c r="CB349" s="39" t="n">
        <v>0</v>
      </c>
      <c r="CC349" s="39" t="n">
        <v>0</v>
      </c>
      <c r="CD349" s="39" t="n">
        <v>0</v>
      </c>
      <c r="CE349" s="39" t="n">
        <v>23</v>
      </c>
      <c r="CF349" s="39" t="n">
        <v>0</v>
      </c>
      <c r="CG349" s="39" t="n">
        <v>0</v>
      </c>
      <c r="CH349" s="39" t="n">
        <v>19</v>
      </c>
      <c r="CI349" s="39" t="n">
        <v>0</v>
      </c>
      <c r="CJ349" s="39" t="n">
        <v>1</v>
      </c>
      <c r="CK349" s="39" t="n">
        <v>0</v>
      </c>
      <c r="CL349" s="39" t="n">
        <v>1</v>
      </c>
      <c r="CM349" s="39" t="n">
        <v>0</v>
      </c>
      <c r="CN349" s="39" t="n">
        <v>0</v>
      </c>
      <c r="CO349" s="39" t="n">
        <v>5</v>
      </c>
      <c r="CP349" s="39" t="n">
        <v>0</v>
      </c>
      <c r="CQ349" s="39" t="n">
        <v>0</v>
      </c>
      <c r="CR349" s="39" t="n">
        <v>23</v>
      </c>
      <c r="CS349" s="39" t="n">
        <v>0</v>
      </c>
      <c r="CT349" s="39" t="n">
        <v>0</v>
      </c>
      <c r="CU349" s="39" t="n">
        <v>0</v>
      </c>
      <c r="CV349" s="39" t="n">
        <v>1</v>
      </c>
      <c r="CW349" s="39" t="n">
        <v>11</v>
      </c>
      <c r="CX349" s="39" t="n">
        <v>0</v>
      </c>
      <c r="CY349" s="39" t="n">
        <v>56</v>
      </c>
      <c r="CZ349" s="39" t="n">
        <v>9</v>
      </c>
      <c r="DA349" s="39" t="n">
        <v>6</v>
      </c>
      <c r="DB349" s="39" t="n">
        <v>1</v>
      </c>
      <c r="DC349" s="39" t="n">
        <v>0</v>
      </c>
      <c r="DD349" s="39" t="n">
        <v>0</v>
      </c>
      <c r="DE349" s="39" t="n">
        <v>8</v>
      </c>
      <c r="DF349" s="39" t="n">
        <v>0</v>
      </c>
      <c r="DG349" s="39" t="n">
        <v>3</v>
      </c>
      <c r="DH349" s="39" t="n">
        <v>0</v>
      </c>
      <c r="DI349" s="39" t="n">
        <v>0</v>
      </c>
      <c r="DJ349" s="39" t="n">
        <v>0</v>
      </c>
      <c r="DK349" s="39" t="n">
        <v>0</v>
      </c>
      <c r="DL349" s="39" t="n">
        <v>0</v>
      </c>
      <c r="DM349" s="39" t="n">
        <v>0</v>
      </c>
      <c r="DN349" s="39" t="n">
        <v>0</v>
      </c>
      <c r="DO349" s="39" t="n">
        <v>0</v>
      </c>
      <c r="DP349" s="39" t="n">
        <v>3</v>
      </c>
      <c r="DQ349" s="39" t="n">
        <v>0</v>
      </c>
      <c r="DR349" s="39" t="n">
        <v>0</v>
      </c>
      <c r="DS349" s="39" t="n">
        <v>1</v>
      </c>
      <c r="DT349" s="39" t="n">
        <v>0</v>
      </c>
      <c r="DU349" s="39" t="n">
        <v>0</v>
      </c>
      <c r="DV349" s="39" t="n">
        <v>3</v>
      </c>
      <c r="DW349" s="39" t="n">
        <v>0</v>
      </c>
      <c r="DX349" s="39" t="n">
        <v>0</v>
      </c>
      <c r="DY349" s="39" t="n">
        <v>0</v>
      </c>
      <c r="DZ349" s="39" t="n">
        <v>0</v>
      </c>
      <c r="EA349" s="39" t="n">
        <v>0</v>
      </c>
      <c r="EB349" s="39" t="n">
        <v>2</v>
      </c>
      <c r="EC349" s="39" t="n">
        <v>0</v>
      </c>
      <c r="ED349" s="39" t="n">
        <v>0</v>
      </c>
      <c r="EE349" s="39" t="n">
        <v>0</v>
      </c>
      <c r="EF349" s="39" t="n">
        <v>0</v>
      </c>
      <c r="EG349" s="39" t="n">
        <v>5</v>
      </c>
      <c r="EH349" s="39" t="n">
        <v>0</v>
      </c>
      <c r="EI349" s="39" t="n">
        <v>2</v>
      </c>
      <c r="EJ349" s="39" t="n">
        <v>2</v>
      </c>
      <c r="EK349" s="39" t="n">
        <v>0</v>
      </c>
      <c r="EL349" s="39" t="n">
        <v>0</v>
      </c>
      <c r="EM349" s="39" t="n">
        <v>0</v>
      </c>
      <c r="EN349" s="39" t="n">
        <v>0</v>
      </c>
      <c r="EO349" s="39" t="n">
        <v>0</v>
      </c>
      <c r="EP349" s="39" t="n">
        <v>0</v>
      </c>
      <c r="EQ349" s="39" t="n">
        <v>0</v>
      </c>
      <c r="ER349" s="39" t="n">
        <v>0</v>
      </c>
      <c r="ES349" s="39" t="n">
        <v>0</v>
      </c>
      <c r="ET349" s="39" t="n">
        <v>0</v>
      </c>
      <c r="EU349" s="39" t="n">
        <v>1</v>
      </c>
      <c r="EV349" s="39" t="n">
        <v>0</v>
      </c>
      <c r="EW349" s="39" t="n">
        <v>0</v>
      </c>
      <c r="EX349" s="39" t="n">
        <v>0</v>
      </c>
      <c r="EY349" s="39" t="n">
        <v>0</v>
      </c>
      <c r="EZ349" s="39" t="n">
        <v>0</v>
      </c>
      <c r="FA349" s="39" t="n">
        <v>1</v>
      </c>
      <c r="FB349" s="39" t="n">
        <v>0</v>
      </c>
      <c r="FC349" s="39" t="n">
        <v>1</v>
      </c>
      <c r="FD349" s="39" t="n">
        <v>0</v>
      </c>
      <c r="FE349" s="39" t="n">
        <v>0</v>
      </c>
      <c r="FF349" s="39" t="n">
        <v>0</v>
      </c>
      <c r="FG349" s="39" t="n">
        <v>2</v>
      </c>
      <c r="FH349" s="39" t="n">
        <v>1</v>
      </c>
      <c r="FI349" s="39" t="n">
        <v>0</v>
      </c>
      <c r="FJ349" s="39" t="n">
        <v>0</v>
      </c>
      <c r="FK349" s="39" t="n">
        <v>0</v>
      </c>
      <c r="FL349" s="39" t="n">
        <v>0</v>
      </c>
      <c r="FM349" s="39" t="n">
        <v>0</v>
      </c>
      <c r="FN349" s="39" t="n">
        <v>0</v>
      </c>
      <c r="FO349" s="39" t="n">
        <v>0</v>
      </c>
      <c r="FP349" s="39" t="n">
        <v>0</v>
      </c>
      <c r="FQ349" s="39" t="n">
        <v>0</v>
      </c>
      <c r="FR349" s="39" t="n">
        <v>0</v>
      </c>
      <c r="FS349" s="39" t="n">
        <v>0</v>
      </c>
      <c r="FT349" s="39" t="n">
        <v>0</v>
      </c>
      <c r="FU349" s="39" t="n">
        <v>2</v>
      </c>
      <c r="FV349" s="39" t="n">
        <v>0</v>
      </c>
      <c r="FW349" s="39" t="n">
        <v>0</v>
      </c>
      <c r="FX349" s="39" t="n">
        <v>2</v>
      </c>
      <c r="FY349" s="39" t="n">
        <v>0</v>
      </c>
      <c r="FZ349" s="39" t="n">
        <v>0</v>
      </c>
      <c r="GA349" s="39" t="n">
        <v>0</v>
      </c>
      <c r="GB349" s="39" t="n">
        <v>0</v>
      </c>
      <c r="GC349" s="39" t="n">
        <v>0</v>
      </c>
      <c r="GD349" s="39" t="n">
        <v>0</v>
      </c>
      <c r="GE349" s="39" t="n">
        <v>0</v>
      </c>
      <c r="GF349" s="39" t="n">
        <v>0</v>
      </c>
      <c r="GG349" s="39" t="n">
        <v>0</v>
      </c>
      <c r="GH349" s="39" t="n">
        <v>0</v>
      </c>
      <c r="GI349" s="39" t="n">
        <v>0</v>
      </c>
      <c r="GJ349" s="39" t="n">
        <v>0</v>
      </c>
      <c r="GK349" s="39" t="n">
        <v>0</v>
      </c>
      <c r="GL349" s="39" t="n">
        <v>0</v>
      </c>
      <c r="GM349" s="39" t="n">
        <v>1</v>
      </c>
      <c r="GN349" s="39" t="n">
        <v>0</v>
      </c>
      <c r="GO349" s="39" t="n">
        <v>0</v>
      </c>
      <c r="GP349" s="39" t="n">
        <v>0</v>
      </c>
      <c r="GQ349" s="39" t="n">
        <v>0</v>
      </c>
      <c r="GR349" s="39" t="n">
        <v>0</v>
      </c>
      <c r="GS349" s="39" t="n">
        <v>0</v>
      </c>
      <c r="GT349" s="39" t="n">
        <v>0</v>
      </c>
      <c r="GU349" s="39" t="n">
        <v>0</v>
      </c>
      <c r="GV349" s="39" t="n">
        <v>0</v>
      </c>
      <c r="GW349" s="39" t="n">
        <v>0</v>
      </c>
      <c r="GX349" s="39" t="n">
        <v>0</v>
      </c>
      <c r="GY349" s="39" t="n">
        <v>0</v>
      </c>
      <c r="GZ349" s="39" t="n">
        <v>0</v>
      </c>
      <c r="HA349" s="39" t="n">
        <v>0</v>
      </c>
      <c r="HB349" s="39" t="n">
        <v>0</v>
      </c>
      <c r="HC349" s="39" t="n">
        <v>0</v>
      </c>
      <c r="HD349" s="39" t="n">
        <v>0</v>
      </c>
      <c r="HE349" s="39" t="n">
        <v>0</v>
      </c>
      <c r="HF349" s="39" t="n">
        <v>0</v>
      </c>
      <c r="HG349" s="39" t="n">
        <v>0</v>
      </c>
      <c r="HH349" s="39" t="n">
        <v>0</v>
      </c>
      <c r="HI349" s="39" t="n">
        <v>0</v>
      </c>
      <c r="HJ349" s="39" t="n">
        <v>0</v>
      </c>
      <c r="HK349" s="39" t="n">
        <v>0</v>
      </c>
      <c r="HL349" s="39" t="n">
        <v>0</v>
      </c>
      <c r="HM349" s="39" t="n">
        <v>0</v>
      </c>
      <c r="HN349" s="39" t="n">
        <v>0</v>
      </c>
      <c r="HO349" s="39" t="n">
        <v>0</v>
      </c>
      <c r="HP349" s="39" t="n">
        <v>0</v>
      </c>
      <c r="HQ349" s="39" t="n">
        <v>0</v>
      </c>
      <c r="HR349" s="39" t="n">
        <v>0</v>
      </c>
      <c r="HS349" s="39" t="n">
        <v>0</v>
      </c>
      <c r="HT349" s="39" t="n">
        <v>0</v>
      </c>
      <c r="HU349" s="39" t="n">
        <v>0</v>
      </c>
      <c r="HV349" s="39" t="n">
        <v>0</v>
      </c>
      <c r="HW349" s="39" t="n">
        <v>0</v>
      </c>
      <c r="HX349" s="39" t="n">
        <v>0</v>
      </c>
      <c r="HY349" s="39" t="n">
        <v>0</v>
      </c>
      <c r="HZ349" s="39" t="n">
        <v>0</v>
      </c>
      <c r="IA349" s="39" t="n">
        <v>0</v>
      </c>
      <c r="IB349" s="39" t="n">
        <v>0</v>
      </c>
      <c r="IC349" s="39" t="n">
        <v>0</v>
      </c>
      <c r="ID349" s="39" t="n">
        <v>0</v>
      </c>
      <c r="IE349" s="39" t="n">
        <v>0</v>
      </c>
      <c r="IF349" s="39" t="n">
        <v>0</v>
      </c>
      <c r="IG349" s="39" t="n">
        <v>2212</v>
      </c>
    </row>
    <row r="350" customFormat="false" ht="15" hidden="false" customHeight="false" outlineLevel="0" collapsed="false">
      <c r="A350" s="11" t="s">
        <v>818</v>
      </c>
      <c r="B350" s="11" t="s">
        <v>105</v>
      </c>
      <c r="C350" s="11" t="s">
        <v>716</v>
      </c>
      <c r="D350" s="11" t="s">
        <v>806</v>
      </c>
      <c r="E350" s="11" t="s">
        <v>819</v>
      </c>
      <c r="F350" s="39" t="n">
        <v>1299</v>
      </c>
      <c r="G350" s="39" t="n">
        <v>859</v>
      </c>
      <c r="H350" s="39" t="n">
        <v>794</v>
      </c>
      <c r="I350" s="39" t="n">
        <v>1028</v>
      </c>
      <c r="J350" s="39" t="n">
        <v>607</v>
      </c>
      <c r="K350" s="39" t="n">
        <v>459</v>
      </c>
      <c r="L350" s="39" t="n">
        <v>87</v>
      </c>
      <c r="M350" s="39" t="n">
        <v>213</v>
      </c>
      <c r="N350" s="39" t="n">
        <v>235</v>
      </c>
      <c r="O350" s="39" t="n">
        <v>538</v>
      </c>
      <c r="P350" s="39" t="n">
        <v>297</v>
      </c>
      <c r="Q350" s="39" t="n">
        <v>122</v>
      </c>
      <c r="R350" s="39" t="n">
        <v>89</v>
      </c>
      <c r="S350" s="39" t="n">
        <v>692</v>
      </c>
      <c r="T350" s="39" t="n">
        <v>303</v>
      </c>
      <c r="U350" s="39" t="n">
        <v>316</v>
      </c>
      <c r="V350" s="39" t="n">
        <v>215</v>
      </c>
      <c r="W350" s="39" t="n">
        <v>136</v>
      </c>
      <c r="X350" s="39" t="n">
        <v>164</v>
      </c>
      <c r="Y350" s="39" t="n">
        <v>168</v>
      </c>
      <c r="Z350" s="39" t="n">
        <v>198</v>
      </c>
      <c r="AA350" s="39" t="n">
        <v>206</v>
      </c>
      <c r="AB350" s="39" t="n">
        <v>79</v>
      </c>
      <c r="AC350" s="39" t="n">
        <v>233</v>
      </c>
      <c r="AD350" s="39" t="n">
        <v>125</v>
      </c>
      <c r="AE350" s="39" t="n">
        <v>5</v>
      </c>
      <c r="AF350" s="39" t="n">
        <v>70</v>
      </c>
      <c r="AG350" s="39" t="n">
        <v>201</v>
      </c>
      <c r="AH350" s="39" t="n">
        <v>151</v>
      </c>
      <c r="AI350" s="39" t="n">
        <v>201</v>
      </c>
      <c r="AJ350" s="39" t="n">
        <v>27</v>
      </c>
      <c r="AK350" s="39" t="n">
        <v>144</v>
      </c>
      <c r="AL350" s="39" t="n">
        <v>91</v>
      </c>
      <c r="AM350" s="39" t="n">
        <v>307</v>
      </c>
      <c r="AN350" s="39" t="n">
        <v>30</v>
      </c>
      <c r="AO350" s="39" t="n">
        <v>57</v>
      </c>
      <c r="AP350" s="39" t="n">
        <v>34</v>
      </c>
      <c r="AQ350" s="39" t="n">
        <v>2</v>
      </c>
      <c r="AR350" s="39" t="n">
        <v>86</v>
      </c>
      <c r="AS350" s="39" t="n">
        <v>268</v>
      </c>
      <c r="AT350" s="39" t="n">
        <v>95</v>
      </c>
      <c r="AU350" s="39" t="n">
        <v>114</v>
      </c>
      <c r="AV350" s="39" t="n">
        <v>5</v>
      </c>
      <c r="AW350" s="39" t="n">
        <v>0</v>
      </c>
      <c r="AX350" s="39" t="n">
        <v>21</v>
      </c>
      <c r="AY350" s="39" t="n">
        <v>31</v>
      </c>
      <c r="AZ350" s="39" t="n">
        <v>13</v>
      </c>
      <c r="BA350" s="39" t="n">
        <v>1</v>
      </c>
      <c r="BB350" s="39" t="n">
        <v>47</v>
      </c>
      <c r="BC350" s="39" t="n">
        <v>19</v>
      </c>
      <c r="BD350" s="39" t="n">
        <v>13</v>
      </c>
      <c r="BE350" s="39" t="n">
        <v>2</v>
      </c>
      <c r="BF350" s="39" t="n">
        <v>116</v>
      </c>
      <c r="BG350" s="39" t="n">
        <v>14</v>
      </c>
      <c r="BH350" s="39" t="n">
        <v>10</v>
      </c>
      <c r="BI350" s="39" t="n">
        <v>5</v>
      </c>
      <c r="BJ350" s="39" t="n">
        <v>0</v>
      </c>
      <c r="BK350" s="39" t="n">
        <v>0</v>
      </c>
      <c r="BL350" s="39" t="n">
        <v>12</v>
      </c>
      <c r="BM350" s="39" t="n">
        <v>0</v>
      </c>
      <c r="BN350" s="39" t="n">
        <v>2</v>
      </c>
      <c r="BO350" s="39" t="n">
        <v>6</v>
      </c>
      <c r="BP350" s="39" t="n">
        <v>11</v>
      </c>
      <c r="BQ350" s="39" t="n">
        <v>37</v>
      </c>
      <c r="BR350" s="39" t="n">
        <v>14</v>
      </c>
      <c r="BS350" s="39" t="n">
        <v>0</v>
      </c>
      <c r="BT350" s="39" t="n">
        <v>0</v>
      </c>
      <c r="BU350" s="39" t="n">
        <v>11</v>
      </c>
      <c r="BV350" s="39" t="n">
        <v>0</v>
      </c>
      <c r="BW350" s="39" t="n">
        <v>2</v>
      </c>
      <c r="BX350" s="39" t="n">
        <v>0</v>
      </c>
      <c r="BY350" s="39" t="n">
        <v>1</v>
      </c>
      <c r="BZ350" s="39" t="n">
        <v>18</v>
      </c>
      <c r="CA350" s="39" t="n">
        <v>0</v>
      </c>
      <c r="CB350" s="39" t="n">
        <v>0</v>
      </c>
      <c r="CC350" s="39" t="n">
        <v>1</v>
      </c>
      <c r="CD350" s="39" t="n">
        <v>2</v>
      </c>
      <c r="CE350" s="39" t="n">
        <v>4</v>
      </c>
      <c r="CF350" s="39" t="n">
        <v>0</v>
      </c>
      <c r="CG350" s="39" t="n">
        <v>3</v>
      </c>
      <c r="CH350" s="39" t="n">
        <v>13</v>
      </c>
      <c r="CI350" s="39" t="n">
        <v>0</v>
      </c>
      <c r="CJ350" s="39" t="n">
        <v>4</v>
      </c>
      <c r="CK350" s="39" t="n">
        <v>0</v>
      </c>
      <c r="CL350" s="39" t="n">
        <v>0</v>
      </c>
      <c r="CM350" s="39" t="n">
        <v>0</v>
      </c>
      <c r="CN350" s="39" t="n">
        <v>3</v>
      </c>
      <c r="CO350" s="39" t="n">
        <v>2</v>
      </c>
      <c r="CP350" s="39" t="n">
        <v>0</v>
      </c>
      <c r="CQ350" s="39" t="n">
        <v>10</v>
      </c>
      <c r="CR350" s="39" t="n">
        <v>15</v>
      </c>
      <c r="CS350" s="39" t="n">
        <v>2</v>
      </c>
      <c r="CT350" s="39" t="n">
        <v>0</v>
      </c>
      <c r="CU350" s="39" t="n">
        <v>1</v>
      </c>
      <c r="CV350" s="39" t="n">
        <v>0</v>
      </c>
      <c r="CW350" s="39" t="n">
        <v>17</v>
      </c>
      <c r="CX350" s="39" t="n">
        <v>0</v>
      </c>
      <c r="CY350" s="39" t="n">
        <v>2</v>
      </c>
      <c r="CZ350" s="39" t="n">
        <v>0</v>
      </c>
      <c r="DA350" s="39" t="n">
        <v>0</v>
      </c>
      <c r="DB350" s="39" t="n">
        <v>1</v>
      </c>
      <c r="DC350" s="39" t="n">
        <v>0</v>
      </c>
      <c r="DD350" s="39" t="n">
        <v>0</v>
      </c>
      <c r="DE350" s="39" t="n">
        <v>8</v>
      </c>
      <c r="DF350" s="39" t="n">
        <v>0</v>
      </c>
      <c r="DG350" s="39" t="n">
        <v>2</v>
      </c>
      <c r="DH350" s="39" t="n">
        <v>0</v>
      </c>
      <c r="DI350" s="39" t="n">
        <v>0</v>
      </c>
      <c r="DJ350" s="39" t="n">
        <v>16</v>
      </c>
      <c r="DK350" s="39" t="n">
        <v>0</v>
      </c>
      <c r="DL350" s="39" t="n">
        <v>0</v>
      </c>
      <c r="DM350" s="39" t="n">
        <v>2</v>
      </c>
      <c r="DN350" s="39" t="n">
        <v>0</v>
      </c>
      <c r="DO350" s="39" t="n">
        <v>0</v>
      </c>
      <c r="DP350" s="39" t="n">
        <v>2</v>
      </c>
      <c r="DQ350" s="39" t="n">
        <v>0</v>
      </c>
      <c r="DR350" s="39" t="n">
        <v>0</v>
      </c>
      <c r="DS350" s="39" t="n">
        <v>2</v>
      </c>
      <c r="DT350" s="39" t="n">
        <v>0</v>
      </c>
      <c r="DU350" s="39" t="n">
        <v>1</v>
      </c>
      <c r="DV350" s="39" t="n">
        <v>0</v>
      </c>
      <c r="DW350" s="39" t="n">
        <v>0</v>
      </c>
      <c r="DX350" s="39" t="n">
        <v>0</v>
      </c>
      <c r="DY350" s="39" t="n">
        <v>0</v>
      </c>
      <c r="DZ350" s="39" t="n">
        <v>0</v>
      </c>
      <c r="EA350" s="39" t="n">
        <v>0</v>
      </c>
      <c r="EB350" s="39" t="n">
        <v>2</v>
      </c>
      <c r="EC350" s="39" t="n">
        <v>0</v>
      </c>
      <c r="ED350" s="39" t="n">
        <v>0</v>
      </c>
      <c r="EE350" s="39" t="n">
        <v>0</v>
      </c>
      <c r="EF350" s="39" t="n">
        <v>0</v>
      </c>
      <c r="EG350" s="39" t="n">
        <v>0</v>
      </c>
      <c r="EH350" s="39" t="n">
        <v>12</v>
      </c>
      <c r="EI350" s="39" t="n">
        <v>1</v>
      </c>
      <c r="EJ350" s="39" t="n">
        <v>0</v>
      </c>
      <c r="EK350" s="39" t="n">
        <v>0</v>
      </c>
      <c r="EL350" s="39" t="n">
        <v>0</v>
      </c>
      <c r="EM350" s="39" t="n">
        <v>0</v>
      </c>
      <c r="EN350" s="39" t="n">
        <v>0</v>
      </c>
      <c r="EO350" s="39" t="n">
        <v>0</v>
      </c>
      <c r="EP350" s="39" t="n">
        <v>0</v>
      </c>
      <c r="EQ350" s="39" t="n">
        <v>0</v>
      </c>
      <c r="ER350" s="39" t="n">
        <v>2</v>
      </c>
      <c r="ES350" s="39" t="n">
        <v>0</v>
      </c>
      <c r="ET350" s="39" t="n">
        <v>1</v>
      </c>
      <c r="EU350" s="39" t="n">
        <v>2</v>
      </c>
      <c r="EV350" s="39" t="n">
        <v>0</v>
      </c>
      <c r="EW350" s="39" t="n">
        <v>0</v>
      </c>
      <c r="EX350" s="39" t="n">
        <v>0</v>
      </c>
      <c r="EY350" s="39" t="n">
        <v>0</v>
      </c>
      <c r="EZ350" s="39" t="n">
        <v>0</v>
      </c>
      <c r="FA350" s="39" t="n">
        <v>0</v>
      </c>
      <c r="FB350" s="39" t="n">
        <v>0</v>
      </c>
      <c r="FC350" s="39" t="n">
        <v>0</v>
      </c>
      <c r="FD350" s="39" t="n">
        <v>0</v>
      </c>
      <c r="FE350" s="39" t="n">
        <v>0</v>
      </c>
      <c r="FF350" s="39" t="n">
        <v>0</v>
      </c>
      <c r="FG350" s="39" t="n">
        <v>0</v>
      </c>
      <c r="FH350" s="39" t="n">
        <v>1</v>
      </c>
      <c r="FI350" s="39" t="n">
        <v>0</v>
      </c>
      <c r="FJ350" s="39" t="n">
        <v>0</v>
      </c>
      <c r="FK350" s="39" t="n">
        <v>0</v>
      </c>
      <c r="FL350" s="39" t="n">
        <v>8</v>
      </c>
      <c r="FM350" s="39" t="n">
        <v>0</v>
      </c>
      <c r="FN350" s="39" t="n">
        <v>1</v>
      </c>
      <c r="FO350" s="39" t="n">
        <v>1</v>
      </c>
      <c r="FP350" s="39" t="n">
        <v>0</v>
      </c>
      <c r="FQ350" s="39" t="n">
        <v>0</v>
      </c>
      <c r="FR350" s="39" t="n">
        <v>0</v>
      </c>
      <c r="FS350" s="39" t="n">
        <v>0</v>
      </c>
      <c r="FT350" s="39" t="n">
        <v>0</v>
      </c>
      <c r="FU350" s="39" t="n">
        <v>0</v>
      </c>
      <c r="FV350" s="39" t="n">
        <v>0</v>
      </c>
      <c r="FW350" s="39" t="n">
        <v>0</v>
      </c>
      <c r="FX350" s="39" t="n">
        <v>0</v>
      </c>
      <c r="FY350" s="39" t="n">
        <v>0</v>
      </c>
      <c r="FZ350" s="39" t="n">
        <v>0</v>
      </c>
      <c r="GA350" s="39" t="n">
        <v>0</v>
      </c>
      <c r="GB350" s="39" t="n">
        <v>0</v>
      </c>
      <c r="GC350" s="39" t="n">
        <v>0</v>
      </c>
      <c r="GD350" s="39" t="n">
        <v>0</v>
      </c>
      <c r="GE350" s="39" t="n">
        <v>0</v>
      </c>
      <c r="GF350" s="39" t="n">
        <v>0</v>
      </c>
      <c r="GG350" s="39" t="n">
        <v>0</v>
      </c>
      <c r="GH350" s="39" t="n">
        <v>0</v>
      </c>
      <c r="GI350" s="39" t="n">
        <v>0</v>
      </c>
      <c r="GJ350" s="39" t="n">
        <v>0</v>
      </c>
      <c r="GK350" s="39" t="n">
        <v>0</v>
      </c>
      <c r="GL350" s="39" t="n">
        <v>0</v>
      </c>
      <c r="GM350" s="39" t="n">
        <v>0</v>
      </c>
      <c r="GN350" s="39" t="n">
        <v>0</v>
      </c>
      <c r="GO350" s="39" t="n">
        <v>0</v>
      </c>
      <c r="GP350" s="39" t="n">
        <v>0</v>
      </c>
      <c r="GQ350" s="39" t="n">
        <v>0</v>
      </c>
      <c r="GR350" s="39" t="n">
        <v>0</v>
      </c>
      <c r="GS350" s="39" t="n">
        <v>0</v>
      </c>
      <c r="GT350" s="39" t="n">
        <v>0</v>
      </c>
      <c r="GU350" s="39" t="n">
        <v>0</v>
      </c>
      <c r="GV350" s="39" t="n">
        <v>0</v>
      </c>
      <c r="GW350" s="39" t="n">
        <v>0</v>
      </c>
      <c r="GX350" s="39" t="n">
        <v>0</v>
      </c>
      <c r="GY350" s="39" t="n">
        <v>0</v>
      </c>
      <c r="GZ350" s="39" t="n">
        <v>0</v>
      </c>
      <c r="HA350" s="39" t="n">
        <v>0</v>
      </c>
      <c r="HB350" s="39" t="n">
        <v>0</v>
      </c>
      <c r="HC350" s="39" t="n">
        <v>1</v>
      </c>
      <c r="HD350" s="39" t="n">
        <v>0</v>
      </c>
      <c r="HE350" s="39" t="n">
        <v>0</v>
      </c>
      <c r="HF350" s="39" t="n">
        <v>0</v>
      </c>
      <c r="HG350" s="39" t="n">
        <v>0</v>
      </c>
      <c r="HH350" s="39" t="n">
        <v>0</v>
      </c>
      <c r="HI350" s="39" t="n">
        <v>2</v>
      </c>
      <c r="HJ350" s="39" t="n">
        <v>1</v>
      </c>
      <c r="HK350" s="39" t="n">
        <v>0</v>
      </c>
      <c r="HL350" s="39" t="n">
        <v>0</v>
      </c>
      <c r="HM350" s="39" t="n">
        <v>0</v>
      </c>
      <c r="HN350" s="39" t="n">
        <v>0</v>
      </c>
      <c r="HO350" s="39" t="n">
        <v>0</v>
      </c>
      <c r="HP350" s="39" t="n">
        <v>0</v>
      </c>
      <c r="HQ350" s="39" t="n">
        <v>0</v>
      </c>
      <c r="HR350" s="39" t="n">
        <v>0</v>
      </c>
      <c r="HS350" s="39" t="n">
        <v>0</v>
      </c>
      <c r="HT350" s="39" t="n">
        <v>0</v>
      </c>
      <c r="HU350" s="39" t="n">
        <v>0</v>
      </c>
      <c r="HV350" s="39" t="n">
        <v>0</v>
      </c>
      <c r="HW350" s="39" t="n">
        <v>0</v>
      </c>
      <c r="HX350" s="39" t="n">
        <v>0</v>
      </c>
      <c r="HY350" s="39" t="n">
        <v>0</v>
      </c>
      <c r="HZ350" s="39" t="n">
        <v>0</v>
      </c>
      <c r="IA350" s="39" t="n">
        <v>0</v>
      </c>
      <c r="IB350" s="39" t="n">
        <v>0</v>
      </c>
      <c r="IC350" s="39" t="n">
        <v>0</v>
      </c>
      <c r="ID350" s="39" t="n">
        <v>0</v>
      </c>
      <c r="IE350" s="39" t="n">
        <v>0</v>
      </c>
      <c r="IF350" s="39" t="n">
        <v>0</v>
      </c>
      <c r="IG350" s="39" t="n">
        <v>2216</v>
      </c>
    </row>
    <row r="351" customFormat="false" ht="15" hidden="false" customHeight="false" outlineLevel="0" collapsed="false">
      <c r="A351" s="11" t="s">
        <v>820</v>
      </c>
      <c r="B351" s="11" t="s">
        <v>105</v>
      </c>
      <c r="C351" s="11" t="s">
        <v>716</v>
      </c>
      <c r="D351" s="11" t="s">
        <v>806</v>
      </c>
      <c r="E351" s="11" t="s">
        <v>821</v>
      </c>
      <c r="F351" s="39" t="n">
        <v>303</v>
      </c>
      <c r="G351" s="39" t="n">
        <v>365</v>
      </c>
      <c r="H351" s="39" t="n">
        <v>1020</v>
      </c>
      <c r="I351" s="39" t="n">
        <v>873</v>
      </c>
      <c r="J351" s="39" t="n">
        <v>70</v>
      </c>
      <c r="K351" s="39" t="n">
        <v>321</v>
      </c>
      <c r="L351" s="39" t="n">
        <v>774</v>
      </c>
      <c r="M351" s="39" t="n">
        <v>379</v>
      </c>
      <c r="N351" s="39" t="n">
        <v>210</v>
      </c>
      <c r="O351" s="39" t="n">
        <v>185</v>
      </c>
      <c r="P351" s="39" t="n">
        <v>294</v>
      </c>
      <c r="Q351" s="39" t="n">
        <v>238</v>
      </c>
      <c r="R351" s="39" t="n">
        <v>176</v>
      </c>
      <c r="S351" s="39" t="n">
        <v>241</v>
      </c>
      <c r="T351" s="39" t="n">
        <v>156</v>
      </c>
      <c r="U351" s="39" t="n">
        <v>92</v>
      </c>
      <c r="V351" s="39" t="n">
        <v>65</v>
      </c>
      <c r="W351" s="39" t="n">
        <v>171</v>
      </c>
      <c r="X351" s="39" t="n">
        <v>225</v>
      </c>
      <c r="Y351" s="39" t="n">
        <v>204</v>
      </c>
      <c r="Z351" s="39" t="n">
        <v>99</v>
      </c>
      <c r="AA351" s="39" t="n">
        <v>85</v>
      </c>
      <c r="AB351" s="39" t="n">
        <v>178</v>
      </c>
      <c r="AC351" s="39" t="n">
        <v>99</v>
      </c>
      <c r="AD351" s="39" t="n">
        <v>184</v>
      </c>
      <c r="AE351" s="39" t="n">
        <v>19</v>
      </c>
      <c r="AF351" s="39" t="n">
        <v>143</v>
      </c>
      <c r="AG351" s="39" t="n">
        <v>69</v>
      </c>
      <c r="AH351" s="39" t="n">
        <v>132</v>
      </c>
      <c r="AI351" s="39" t="n">
        <v>77</v>
      </c>
      <c r="AJ351" s="39" t="n">
        <v>108</v>
      </c>
      <c r="AK351" s="39" t="n">
        <v>92</v>
      </c>
      <c r="AL351" s="39" t="n">
        <v>81</v>
      </c>
      <c r="AM351" s="39" t="n">
        <v>71</v>
      </c>
      <c r="AN351" s="39" t="n">
        <v>2</v>
      </c>
      <c r="AO351" s="39" t="n">
        <v>53</v>
      </c>
      <c r="AP351" s="39" t="n">
        <v>32</v>
      </c>
      <c r="AQ351" s="39" t="n">
        <v>2</v>
      </c>
      <c r="AR351" s="39" t="n">
        <v>40</v>
      </c>
      <c r="AS351" s="39" t="n">
        <v>19</v>
      </c>
      <c r="AT351" s="39" t="n">
        <v>68</v>
      </c>
      <c r="AU351" s="39" t="n">
        <v>10</v>
      </c>
      <c r="AV351" s="39" t="n">
        <v>33</v>
      </c>
      <c r="AW351" s="39" t="n">
        <v>14</v>
      </c>
      <c r="AX351" s="39" t="n">
        <v>16</v>
      </c>
      <c r="AY351" s="39" t="n">
        <v>21</v>
      </c>
      <c r="AZ351" s="39" t="n">
        <v>17</v>
      </c>
      <c r="BA351" s="39" t="n">
        <v>20</v>
      </c>
      <c r="BB351" s="39" t="n">
        <v>12</v>
      </c>
      <c r="BC351" s="39" t="n">
        <v>1</v>
      </c>
      <c r="BD351" s="39" t="n">
        <v>0</v>
      </c>
      <c r="BE351" s="39" t="n">
        <v>1</v>
      </c>
      <c r="BF351" s="39" t="n">
        <v>29</v>
      </c>
      <c r="BG351" s="39" t="n">
        <v>13</v>
      </c>
      <c r="BH351" s="39" t="n">
        <v>11</v>
      </c>
      <c r="BI351" s="39" t="n">
        <v>13</v>
      </c>
      <c r="BJ351" s="39" t="n">
        <v>27</v>
      </c>
      <c r="BK351" s="39" t="n">
        <v>64</v>
      </c>
      <c r="BL351" s="39" t="n">
        <v>36</v>
      </c>
      <c r="BM351" s="39" t="n">
        <v>0</v>
      </c>
      <c r="BN351" s="39" t="n">
        <v>1</v>
      </c>
      <c r="BO351" s="39" t="n">
        <v>10</v>
      </c>
      <c r="BP351" s="39" t="n">
        <v>8</v>
      </c>
      <c r="BQ351" s="39" t="n">
        <v>0</v>
      </c>
      <c r="BR351" s="39" t="n">
        <v>18</v>
      </c>
      <c r="BS351" s="39" t="n">
        <v>1</v>
      </c>
      <c r="BT351" s="39" t="n">
        <v>0</v>
      </c>
      <c r="BU351" s="39" t="n">
        <v>0</v>
      </c>
      <c r="BV351" s="39" t="n">
        <v>0</v>
      </c>
      <c r="BW351" s="39" t="n">
        <v>1</v>
      </c>
      <c r="BX351" s="39" t="n">
        <v>2</v>
      </c>
      <c r="BY351" s="39" t="n">
        <v>0</v>
      </c>
      <c r="BZ351" s="39" t="n">
        <v>1</v>
      </c>
      <c r="CA351" s="39" t="n">
        <v>0</v>
      </c>
      <c r="CB351" s="39" t="n">
        <v>0</v>
      </c>
      <c r="CC351" s="39" t="n">
        <v>0</v>
      </c>
      <c r="CD351" s="39" t="n">
        <v>0</v>
      </c>
      <c r="CE351" s="39" t="n">
        <v>19</v>
      </c>
      <c r="CF351" s="39" t="n">
        <v>0</v>
      </c>
      <c r="CG351" s="39" t="n">
        <v>13</v>
      </c>
      <c r="CH351" s="39" t="n">
        <v>9</v>
      </c>
      <c r="CI351" s="39" t="n">
        <v>0</v>
      </c>
      <c r="CJ351" s="39" t="n">
        <v>4</v>
      </c>
      <c r="CK351" s="39" t="n">
        <v>0</v>
      </c>
      <c r="CL351" s="39" t="n">
        <v>0</v>
      </c>
      <c r="CM351" s="39" t="n">
        <v>0</v>
      </c>
      <c r="CN351" s="39" t="n">
        <v>1</v>
      </c>
      <c r="CO351" s="39" t="n">
        <v>2</v>
      </c>
      <c r="CP351" s="39" t="n">
        <v>3</v>
      </c>
      <c r="CQ351" s="39" t="n">
        <v>1</v>
      </c>
      <c r="CR351" s="39" t="n">
        <v>7</v>
      </c>
      <c r="CS351" s="39" t="n">
        <v>4</v>
      </c>
      <c r="CT351" s="39" t="n">
        <v>0</v>
      </c>
      <c r="CU351" s="39" t="n">
        <v>3</v>
      </c>
      <c r="CV351" s="39" t="n">
        <v>1</v>
      </c>
      <c r="CW351" s="39" t="n">
        <v>1</v>
      </c>
      <c r="CX351" s="39" t="n">
        <v>1</v>
      </c>
      <c r="CY351" s="39" t="n">
        <v>0</v>
      </c>
      <c r="CZ351" s="39" t="n">
        <v>0</v>
      </c>
      <c r="DA351" s="39" t="n">
        <v>0</v>
      </c>
      <c r="DB351" s="39" t="n">
        <v>4</v>
      </c>
      <c r="DC351" s="39" t="n">
        <v>0</v>
      </c>
      <c r="DD351" s="39" t="n">
        <v>0</v>
      </c>
      <c r="DE351" s="39" t="n">
        <v>2</v>
      </c>
      <c r="DF351" s="39" t="n">
        <v>0</v>
      </c>
      <c r="DG351" s="39" t="n">
        <v>0</v>
      </c>
      <c r="DH351" s="39" t="n">
        <v>0</v>
      </c>
      <c r="DI351" s="39" t="n">
        <v>0</v>
      </c>
      <c r="DJ351" s="39" t="n">
        <v>8</v>
      </c>
      <c r="DK351" s="39" t="n">
        <v>0</v>
      </c>
      <c r="DL351" s="39" t="n">
        <v>0</v>
      </c>
      <c r="DM351" s="39" t="n">
        <v>0</v>
      </c>
      <c r="DN351" s="39" t="n">
        <v>3</v>
      </c>
      <c r="DO351" s="39" t="n">
        <v>0</v>
      </c>
      <c r="DP351" s="39" t="n">
        <v>11</v>
      </c>
      <c r="DQ351" s="39" t="n">
        <v>0</v>
      </c>
      <c r="DR351" s="39" t="n">
        <v>0</v>
      </c>
      <c r="DS351" s="39" t="n">
        <v>13</v>
      </c>
      <c r="DT351" s="39" t="n">
        <v>0</v>
      </c>
      <c r="DU351" s="39" t="n">
        <v>6</v>
      </c>
      <c r="DV351" s="39" t="n">
        <v>1</v>
      </c>
      <c r="DW351" s="39" t="n">
        <v>0</v>
      </c>
      <c r="DX351" s="39" t="n">
        <v>0</v>
      </c>
      <c r="DY351" s="39" t="n">
        <v>0</v>
      </c>
      <c r="DZ351" s="39" t="n">
        <v>0</v>
      </c>
      <c r="EA351" s="39" t="n">
        <v>0</v>
      </c>
      <c r="EB351" s="39" t="n">
        <v>2</v>
      </c>
      <c r="EC351" s="39" t="n">
        <v>0</v>
      </c>
      <c r="ED351" s="39" t="n">
        <v>2</v>
      </c>
      <c r="EE351" s="39" t="n">
        <v>0</v>
      </c>
      <c r="EF351" s="39" t="n">
        <v>0</v>
      </c>
      <c r="EG351" s="39" t="n">
        <v>0</v>
      </c>
      <c r="EH351" s="39" t="n">
        <v>24</v>
      </c>
      <c r="EI351" s="39" t="n">
        <v>0</v>
      </c>
      <c r="EJ351" s="39" t="n">
        <v>0</v>
      </c>
      <c r="EK351" s="39" t="n">
        <v>0</v>
      </c>
      <c r="EL351" s="39" t="n">
        <v>0</v>
      </c>
      <c r="EM351" s="39" t="n">
        <v>0</v>
      </c>
      <c r="EN351" s="39" t="n">
        <v>0</v>
      </c>
      <c r="EO351" s="39" t="n">
        <v>0</v>
      </c>
      <c r="EP351" s="39" t="n">
        <v>0</v>
      </c>
      <c r="EQ351" s="39" t="n">
        <v>0</v>
      </c>
      <c r="ER351" s="39" t="n">
        <v>0</v>
      </c>
      <c r="ES351" s="39" t="n">
        <v>0</v>
      </c>
      <c r="ET351" s="39" t="n">
        <v>0</v>
      </c>
      <c r="EU351" s="39" t="n">
        <v>0</v>
      </c>
      <c r="EV351" s="39" t="n">
        <v>0</v>
      </c>
      <c r="EW351" s="39" t="n">
        <v>0</v>
      </c>
      <c r="EX351" s="39" t="n">
        <v>0</v>
      </c>
      <c r="EY351" s="39" t="n">
        <v>0</v>
      </c>
      <c r="EZ351" s="39" t="n">
        <v>0</v>
      </c>
      <c r="FA351" s="39" t="n">
        <v>0</v>
      </c>
      <c r="FB351" s="39" t="n">
        <v>0</v>
      </c>
      <c r="FC351" s="39" t="n">
        <v>0</v>
      </c>
      <c r="FD351" s="39" t="n">
        <v>4</v>
      </c>
      <c r="FE351" s="39" t="n">
        <v>5</v>
      </c>
      <c r="FF351" s="39" t="n">
        <v>0</v>
      </c>
      <c r="FG351" s="39" t="n">
        <v>0</v>
      </c>
      <c r="FH351" s="39" t="n">
        <v>1</v>
      </c>
      <c r="FI351" s="39" t="n">
        <v>0</v>
      </c>
      <c r="FJ351" s="39" t="n">
        <v>0</v>
      </c>
      <c r="FK351" s="39" t="n">
        <v>0</v>
      </c>
      <c r="FL351" s="39" t="n">
        <v>0</v>
      </c>
      <c r="FM351" s="39" t="n">
        <v>0</v>
      </c>
      <c r="FN351" s="39" t="n">
        <v>0</v>
      </c>
      <c r="FO351" s="39" t="n">
        <v>0</v>
      </c>
      <c r="FP351" s="39" t="n">
        <v>0</v>
      </c>
      <c r="FQ351" s="39" t="n">
        <v>0</v>
      </c>
      <c r="FR351" s="39" t="n">
        <v>0</v>
      </c>
      <c r="FS351" s="39" t="n">
        <v>0</v>
      </c>
      <c r="FT351" s="39" t="n">
        <v>0</v>
      </c>
      <c r="FU351" s="39" t="n">
        <v>0</v>
      </c>
      <c r="FV351" s="39" t="n">
        <v>0</v>
      </c>
      <c r="FW351" s="39" t="n">
        <v>0</v>
      </c>
      <c r="FX351" s="39" t="n">
        <v>0</v>
      </c>
      <c r="FY351" s="39" t="n">
        <v>0</v>
      </c>
      <c r="FZ351" s="39" t="n">
        <v>0</v>
      </c>
      <c r="GA351" s="39" t="n">
        <v>0</v>
      </c>
      <c r="GB351" s="39" t="n">
        <v>0</v>
      </c>
      <c r="GC351" s="39" t="n">
        <v>0</v>
      </c>
      <c r="GD351" s="39" t="n">
        <v>0</v>
      </c>
      <c r="GE351" s="39" t="n">
        <v>0</v>
      </c>
      <c r="GF351" s="39" t="n">
        <v>0</v>
      </c>
      <c r="GG351" s="39" t="n">
        <v>0</v>
      </c>
      <c r="GH351" s="39" t="n">
        <v>0</v>
      </c>
      <c r="GI351" s="39" t="n">
        <v>0</v>
      </c>
      <c r="GJ351" s="39" t="n">
        <v>0</v>
      </c>
      <c r="GK351" s="39" t="n">
        <v>0</v>
      </c>
      <c r="GL351" s="39" t="n">
        <v>0</v>
      </c>
      <c r="GM351" s="39" t="n">
        <v>0</v>
      </c>
      <c r="GN351" s="39" t="n">
        <v>0</v>
      </c>
      <c r="GO351" s="39" t="n">
        <v>0</v>
      </c>
      <c r="GP351" s="39" t="n">
        <v>0</v>
      </c>
      <c r="GQ351" s="39" t="n">
        <v>0</v>
      </c>
      <c r="GR351" s="39" t="n">
        <v>0</v>
      </c>
      <c r="GS351" s="39" t="n">
        <v>0</v>
      </c>
      <c r="GT351" s="39" t="n">
        <v>0</v>
      </c>
      <c r="GU351" s="39" t="n">
        <v>0</v>
      </c>
      <c r="GV351" s="39" t="n">
        <v>0</v>
      </c>
      <c r="GW351" s="39" t="n">
        <v>0</v>
      </c>
      <c r="GX351" s="39" t="n">
        <v>0</v>
      </c>
      <c r="GY351" s="39" t="n">
        <v>0</v>
      </c>
      <c r="GZ351" s="39" t="n">
        <v>0</v>
      </c>
      <c r="HA351" s="39" t="n">
        <v>0</v>
      </c>
      <c r="HB351" s="39" t="n">
        <v>20</v>
      </c>
      <c r="HC351" s="39" t="n">
        <v>0</v>
      </c>
      <c r="HD351" s="39" t="n">
        <v>0</v>
      </c>
      <c r="HE351" s="39" t="n">
        <v>0</v>
      </c>
      <c r="HF351" s="39" t="n">
        <v>0</v>
      </c>
      <c r="HG351" s="39" t="n">
        <v>0</v>
      </c>
      <c r="HH351" s="39" t="n">
        <v>0</v>
      </c>
      <c r="HI351" s="39" t="n">
        <v>0</v>
      </c>
      <c r="HJ351" s="39" t="n">
        <v>1</v>
      </c>
      <c r="HK351" s="39" t="n">
        <v>0</v>
      </c>
      <c r="HL351" s="39" t="n">
        <v>0</v>
      </c>
      <c r="HM351" s="39" t="n">
        <v>0</v>
      </c>
      <c r="HN351" s="39" t="n">
        <v>0</v>
      </c>
      <c r="HO351" s="39" t="n">
        <v>0</v>
      </c>
      <c r="HP351" s="39" t="n">
        <v>0</v>
      </c>
      <c r="HQ351" s="39" t="n">
        <v>0</v>
      </c>
      <c r="HR351" s="39" t="n">
        <v>0</v>
      </c>
      <c r="HS351" s="39" t="n">
        <v>0</v>
      </c>
      <c r="HT351" s="39" t="n">
        <v>0</v>
      </c>
      <c r="HU351" s="39" t="n">
        <v>0</v>
      </c>
      <c r="HV351" s="39" t="n">
        <v>0</v>
      </c>
      <c r="HW351" s="39" t="n">
        <v>0</v>
      </c>
      <c r="HX351" s="39" t="n">
        <v>0</v>
      </c>
      <c r="HY351" s="39" t="n">
        <v>0</v>
      </c>
      <c r="HZ351" s="39" t="n">
        <v>0</v>
      </c>
      <c r="IA351" s="39" t="n">
        <v>0</v>
      </c>
      <c r="IB351" s="39" t="n">
        <v>0</v>
      </c>
      <c r="IC351" s="39" t="n">
        <v>0</v>
      </c>
      <c r="ID351" s="39" t="n">
        <v>0</v>
      </c>
      <c r="IE351" s="39" t="n">
        <v>0</v>
      </c>
      <c r="IF351" s="39" t="n">
        <v>0</v>
      </c>
      <c r="IG351" s="39" t="n">
        <v>774</v>
      </c>
    </row>
    <row r="352" customFormat="false" ht="15" hidden="false" customHeight="false" outlineLevel="0" collapsed="false">
      <c r="A352" s="11" t="s">
        <v>822</v>
      </c>
      <c r="B352" s="11" t="s">
        <v>116</v>
      </c>
      <c r="C352" s="11" t="s">
        <v>716</v>
      </c>
      <c r="D352" s="11" t="s">
        <v>806</v>
      </c>
      <c r="E352" s="11" t="s">
        <v>823</v>
      </c>
      <c r="F352" s="39" t="n">
        <v>1097</v>
      </c>
      <c r="G352" s="39" t="n">
        <v>658</v>
      </c>
      <c r="H352" s="39" t="n">
        <v>1936</v>
      </c>
      <c r="I352" s="39" t="n">
        <v>1422</v>
      </c>
      <c r="J352" s="39" t="n">
        <v>653</v>
      </c>
      <c r="K352" s="39" t="n">
        <v>1155</v>
      </c>
      <c r="L352" s="39" t="n">
        <v>777</v>
      </c>
      <c r="M352" s="39" t="n">
        <v>642</v>
      </c>
      <c r="N352" s="39" t="n">
        <v>414</v>
      </c>
      <c r="O352" s="39" t="n">
        <v>531</v>
      </c>
      <c r="P352" s="39" t="n">
        <v>530</v>
      </c>
      <c r="Q352" s="39" t="n">
        <v>853</v>
      </c>
      <c r="R352" s="39" t="n">
        <v>653</v>
      </c>
      <c r="S352" s="39" t="n">
        <v>895</v>
      </c>
      <c r="T352" s="39" t="n">
        <v>559</v>
      </c>
      <c r="U352" s="39" t="n">
        <v>431</v>
      </c>
      <c r="V352" s="39" t="n">
        <v>318</v>
      </c>
      <c r="W352" s="39" t="n">
        <v>169</v>
      </c>
      <c r="X352" s="39" t="n">
        <v>271</v>
      </c>
      <c r="Y352" s="39" t="n">
        <v>688</v>
      </c>
      <c r="Z352" s="39" t="n">
        <v>175</v>
      </c>
      <c r="AA352" s="39" t="n">
        <v>125</v>
      </c>
      <c r="AB352" s="39" t="n">
        <v>299</v>
      </c>
      <c r="AC352" s="39" t="n">
        <v>447</v>
      </c>
      <c r="AD352" s="39" t="n">
        <v>214</v>
      </c>
      <c r="AE352" s="39" t="n">
        <v>0</v>
      </c>
      <c r="AF352" s="39" t="n">
        <v>435</v>
      </c>
      <c r="AG352" s="39" t="n">
        <v>177</v>
      </c>
      <c r="AH352" s="39" t="n">
        <v>451</v>
      </c>
      <c r="AI352" s="39" t="n">
        <v>640</v>
      </c>
      <c r="AJ352" s="39" t="n">
        <v>36</v>
      </c>
      <c r="AK352" s="39" t="n">
        <v>365</v>
      </c>
      <c r="AL352" s="39" t="n">
        <v>157</v>
      </c>
      <c r="AM352" s="39" t="n">
        <v>377</v>
      </c>
      <c r="AN352" s="39" t="n">
        <v>14</v>
      </c>
      <c r="AO352" s="39" t="n">
        <v>71</v>
      </c>
      <c r="AP352" s="39" t="n">
        <v>142</v>
      </c>
      <c r="AQ352" s="39" t="n">
        <v>3</v>
      </c>
      <c r="AR352" s="39" t="n">
        <v>52</v>
      </c>
      <c r="AS352" s="39" t="n">
        <v>35</v>
      </c>
      <c r="AT352" s="39" t="n">
        <v>152</v>
      </c>
      <c r="AU352" s="39" t="n">
        <v>197</v>
      </c>
      <c r="AV352" s="39" t="n">
        <v>10</v>
      </c>
      <c r="AW352" s="39" t="n">
        <v>68</v>
      </c>
      <c r="AX352" s="39" t="n">
        <v>106</v>
      </c>
      <c r="AY352" s="39" t="n">
        <v>38</v>
      </c>
      <c r="AZ352" s="39" t="n">
        <v>21</v>
      </c>
      <c r="BA352" s="39" t="n">
        <v>266</v>
      </c>
      <c r="BB352" s="39" t="n">
        <v>6</v>
      </c>
      <c r="BC352" s="39" t="n">
        <v>0</v>
      </c>
      <c r="BD352" s="39" t="n">
        <v>4</v>
      </c>
      <c r="BE352" s="39" t="n">
        <v>19</v>
      </c>
      <c r="BF352" s="39" t="n">
        <v>38</v>
      </c>
      <c r="BG352" s="39" t="n">
        <v>117</v>
      </c>
      <c r="BH352" s="39" t="n">
        <v>7</v>
      </c>
      <c r="BI352" s="39" t="n">
        <v>20</v>
      </c>
      <c r="BJ352" s="39" t="n">
        <v>59</v>
      </c>
      <c r="BK352" s="39" t="n">
        <v>73</v>
      </c>
      <c r="BL352" s="39" t="n">
        <v>117</v>
      </c>
      <c r="BM352" s="39" t="n">
        <v>0</v>
      </c>
      <c r="BN352" s="39" t="n">
        <v>7</v>
      </c>
      <c r="BO352" s="39" t="n">
        <v>7</v>
      </c>
      <c r="BP352" s="39" t="n">
        <v>3</v>
      </c>
      <c r="BQ352" s="39" t="n">
        <v>62</v>
      </c>
      <c r="BR352" s="39" t="n">
        <v>11</v>
      </c>
      <c r="BS352" s="39" t="n">
        <v>0</v>
      </c>
      <c r="BT352" s="39" t="n">
        <v>0</v>
      </c>
      <c r="BU352" s="39" t="n">
        <v>17</v>
      </c>
      <c r="BV352" s="39" t="n">
        <v>2</v>
      </c>
      <c r="BW352" s="39" t="n">
        <v>30</v>
      </c>
      <c r="BX352" s="39" t="n">
        <v>3</v>
      </c>
      <c r="BY352" s="39" t="n">
        <v>0</v>
      </c>
      <c r="BZ352" s="39" t="n">
        <v>45</v>
      </c>
      <c r="CA352" s="39" t="n">
        <v>3</v>
      </c>
      <c r="CB352" s="39" t="n">
        <v>0</v>
      </c>
      <c r="CC352" s="39" t="n">
        <v>3</v>
      </c>
      <c r="CD352" s="39" t="n">
        <v>0</v>
      </c>
      <c r="CE352" s="39" t="n">
        <v>60</v>
      </c>
      <c r="CF352" s="39" t="n">
        <v>0</v>
      </c>
      <c r="CG352" s="39" t="n">
        <v>5</v>
      </c>
      <c r="CH352" s="39" t="n">
        <v>46</v>
      </c>
      <c r="CI352" s="39" t="n">
        <v>0</v>
      </c>
      <c r="CJ352" s="39" t="n">
        <v>1</v>
      </c>
      <c r="CK352" s="39" t="n">
        <v>0</v>
      </c>
      <c r="CL352" s="39" t="n">
        <v>0</v>
      </c>
      <c r="CM352" s="39" t="n">
        <v>0</v>
      </c>
      <c r="CN352" s="39" t="n">
        <v>20</v>
      </c>
      <c r="CO352" s="39" t="n">
        <v>19</v>
      </c>
      <c r="CP352" s="39" t="n">
        <v>11</v>
      </c>
      <c r="CQ352" s="39" t="n">
        <v>11</v>
      </c>
      <c r="CR352" s="39" t="n">
        <v>15</v>
      </c>
      <c r="CS352" s="39" t="n">
        <v>14</v>
      </c>
      <c r="CT352" s="39" t="n">
        <v>0</v>
      </c>
      <c r="CU352" s="39" t="n">
        <v>7</v>
      </c>
      <c r="CV352" s="39" t="n">
        <v>0</v>
      </c>
      <c r="CW352" s="39" t="n">
        <v>26</v>
      </c>
      <c r="CX352" s="39" t="n">
        <v>0</v>
      </c>
      <c r="CY352" s="39" t="n">
        <v>5</v>
      </c>
      <c r="CZ352" s="39" t="n">
        <v>0</v>
      </c>
      <c r="DA352" s="39" t="n">
        <v>0</v>
      </c>
      <c r="DB352" s="39" t="n">
        <v>0</v>
      </c>
      <c r="DC352" s="39" t="n">
        <v>0</v>
      </c>
      <c r="DD352" s="39" t="n">
        <v>0</v>
      </c>
      <c r="DE352" s="39" t="n">
        <v>4</v>
      </c>
      <c r="DF352" s="39" t="n">
        <v>0</v>
      </c>
      <c r="DG352" s="39" t="n">
        <v>12</v>
      </c>
      <c r="DH352" s="39" t="n">
        <v>2</v>
      </c>
      <c r="DI352" s="39" t="n">
        <v>0</v>
      </c>
      <c r="DJ352" s="39" t="n">
        <v>6</v>
      </c>
      <c r="DK352" s="39" t="n">
        <v>18</v>
      </c>
      <c r="DL352" s="39" t="n">
        <v>0</v>
      </c>
      <c r="DM352" s="39" t="n">
        <v>0</v>
      </c>
      <c r="DN352" s="39" t="n">
        <v>1</v>
      </c>
      <c r="DO352" s="39" t="n">
        <v>0</v>
      </c>
      <c r="DP352" s="39" t="n">
        <v>0</v>
      </c>
      <c r="DQ352" s="39" t="n">
        <v>9</v>
      </c>
      <c r="DR352" s="39" t="n">
        <v>0</v>
      </c>
      <c r="DS352" s="39" t="n">
        <v>45</v>
      </c>
      <c r="DT352" s="39" t="n">
        <v>0</v>
      </c>
      <c r="DU352" s="39" t="n">
        <v>16</v>
      </c>
      <c r="DV352" s="39" t="n">
        <v>4</v>
      </c>
      <c r="DW352" s="39" t="n">
        <v>0</v>
      </c>
      <c r="DX352" s="39" t="n">
        <v>0</v>
      </c>
      <c r="DY352" s="39" t="n">
        <v>0</v>
      </c>
      <c r="DZ352" s="39" t="n">
        <v>0</v>
      </c>
      <c r="EA352" s="39" t="n">
        <v>0</v>
      </c>
      <c r="EB352" s="39" t="n">
        <v>8</v>
      </c>
      <c r="EC352" s="39" t="n">
        <v>0</v>
      </c>
      <c r="ED352" s="39" t="n">
        <v>0</v>
      </c>
      <c r="EE352" s="39" t="n">
        <v>0</v>
      </c>
      <c r="EF352" s="39" t="n">
        <v>0</v>
      </c>
      <c r="EG352" s="39" t="n">
        <v>0</v>
      </c>
      <c r="EH352" s="39" t="n">
        <v>1</v>
      </c>
      <c r="EI352" s="39" t="n">
        <v>0</v>
      </c>
      <c r="EJ352" s="39" t="n">
        <v>5</v>
      </c>
      <c r="EK352" s="39" t="n">
        <v>0</v>
      </c>
      <c r="EL352" s="39" t="n">
        <v>1</v>
      </c>
      <c r="EM352" s="39" t="n">
        <v>0</v>
      </c>
      <c r="EN352" s="39" t="n">
        <v>0</v>
      </c>
      <c r="EO352" s="39" t="n">
        <v>0</v>
      </c>
      <c r="EP352" s="39" t="n">
        <v>3</v>
      </c>
      <c r="EQ352" s="39" t="n">
        <v>0</v>
      </c>
      <c r="ER352" s="39" t="n">
        <v>0</v>
      </c>
      <c r="ES352" s="39" t="n">
        <v>0</v>
      </c>
      <c r="ET352" s="39" t="n">
        <v>0</v>
      </c>
      <c r="EU352" s="39" t="n">
        <v>2</v>
      </c>
      <c r="EV352" s="39" t="n">
        <v>0</v>
      </c>
      <c r="EW352" s="39" t="n">
        <v>0</v>
      </c>
      <c r="EX352" s="39" t="n">
        <v>0</v>
      </c>
      <c r="EY352" s="39" t="n">
        <v>0</v>
      </c>
      <c r="EZ352" s="39" t="n">
        <v>0</v>
      </c>
      <c r="FA352" s="39" t="n">
        <v>0</v>
      </c>
      <c r="FB352" s="39" t="n">
        <v>0</v>
      </c>
      <c r="FC352" s="39" t="n">
        <v>0</v>
      </c>
      <c r="FD352" s="39" t="n">
        <v>0</v>
      </c>
      <c r="FE352" s="39" t="n">
        <v>0</v>
      </c>
      <c r="FF352" s="39" t="n">
        <v>0</v>
      </c>
      <c r="FG352" s="39" t="n">
        <v>0</v>
      </c>
      <c r="FH352" s="39" t="n">
        <v>0</v>
      </c>
      <c r="FI352" s="39" t="n">
        <v>0</v>
      </c>
      <c r="FJ352" s="39" t="n">
        <v>1</v>
      </c>
      <c r="FK352" s="39" t="n">
        <v>0</v>
      </c>
      <c r="FL352" s="39" t="n">
        <v>2</v>
      </c>
      <c r="FM352" s="39" t="n">
        <v>0</v>
      </c>
      <c r="FN352" s="39" t="n">
        <v>0</v>
      </c>
      <c r="FO352" s="39" t="n">
        <v>0</v>
      </c>
      <c r="FP352" s="39" t="n">
        <v>0</v>
      </c>
      <c r="FQ352" s="39" t="n">
        <v>2</v>
      </c>
      <c r="FR352" s="39" t="n">
        <v>0</v>
      </c>
      <c r="FS352" s="39" t="n">
        <v>0</v>
      </c>
      <c r="FT352" s="39" t="n">
        <v>0</v>
      </c>
      <c r="FU352" s="39" t="n">
        <v>0</v>
      </c>
      <c r="FV352" s="39" t="n">
        <v>0</v>
      </c>
      <c r="FW352" s="39" t="n">
        <v>0</v>
      </c>
      <c r="FX352" s="39" t="n">
        <v>0</v>
      </c>
      <c r="FY352" s="39" t="n">
        <v>0</v>
      </c>
      <c r="FZ352" s="39" t="n">
        <v>0</v>
      </c>
      <c r="GA352" s="39" t="n">
        <v>1</v>
      </c>
      <c r="GB352" s="39" t="n">
        <v>0</v>
      </c>
      <c r="GC352" s="39" t="n">
        <v>0</v>
      </c>
      <c r="GD352" s="39" t="n">
        <v>4</v>
      </c>
      <c r="GE352" s="39" t="n">
        <v>0</v>
      </c>
      <c r="GF352" s="39" t="n">
        <v>0</v>
      </c>
      <c r="GG352" s="39" t="n">
        <v>0</v>
      </c>
      <c r="GH352" s="39" t="n">
        <v>0</v>
      </c>
      <c r="GI352" s="39" t="n">
        <v>0</v>
      </c>
      <c r="GJ352" s="39" t="n">
        <v>0</v>
      </c>
      <c r="GK352" s="39" t="n">
        <v>0</v>
      </c>
      <c r="GL352" s="39" t="n">
        <v>0</v>
      </c>
      <c r="GM352" s="39" t="n">
        <v>0</v>
      </c>
      <c r="GN352" s="39" t="n">
        <v>0</v>
      </c>
      <c r="GO352" s="39" t="n">
        <v>0</v>
      </c>
      <c r="GP352" s="39" t="n">
        <v>0</v>
      </c>
      <c r="GQ352" s="39" t="n">
        <v>0</v>
      </c>
      <c r="GR352" s="39" t="n">
        <v>0</v>
      </c>
      <c r="GS352" s="39" t="n">
        <v>0</v>
      </c>
      <c r="GT352" s="39" t="n">
        <v>0</v>
      </c>
      <c r="GU352" s="39" t="n">
        <v>0</v>
      </c>
      <c r="GV352" s="39" t="n">
        <v>0</v>
      </c>
      <c r="GW352" s="39" t="n">
        <v>0</v>
      </c>
      <c r="GX352" s="39" t="n">
        <v>0</v>
      </c>
      <c r="GY352" s="39" t="n">
        <v>0</v>
      </c>
      <c r="GZ352" s="39" t="n">
        <v>0</v>
      </c>
      <c r="HA352" s="39" t="n">
        <v>0</v>
      </c>
      <c r="HB352" s="39" t="n">
        <v>0</v>
      </c>
      <c r="HC352" s="39" t="n">
        <v>0</v>
      </c>
      <c r="HD352" s="39" t="n">
        <v>0</v>
      </c>
      <c r="HE352" s="39" t="n">
        <v>0</v>
      </c>
      <c r="HF352" s="39" t="n">
        <v>21</v>
      </c>
      <c r="HG352" s="39" t="n">
        <v>0</v>
      </c>
      <c r="HH352" s="39" t="n">
        <v>0</v>
      </c>
      <c r="HI352" s="39" t="n">
        <v>0</v>
      </c>
      <c r="HJ352" s="39" t="n">
        <v>0</v>
      </c>
      <c r="HK352" s="39" t="n">
        <v>0</v>
      </c>
      <c r="HL352" s="39" t="n">
        <v>0</v>
      </c>
      <c r="HM352" s="39" t="n">
        <v>0</v>
      </c>
      <c r="HN352" s="39" t="n">
        <v>0</v>
      </c>
      <c r="HO352" s="39" t="n">
        <v>0</v>
      </c>
      <c r="HP352" s="39" t="n">
        <v>0</v>
      </c>
      <c r="HQ352" s="39" t="n">
        <v>0</v>
      </c>
      <c r="HR352" s="39" t="n">
        <v>0</v>
      </c>
      <c r="HS352" s="39" t="n">
        <v>5</v>
      </c>
      <c r="HT352" s="39" t="n">
        <v>0</v>
      </c>
      <c r="HU352" s="39" t="n">
        <v>0</v>
      </c>
      <c r="HV352" s="39" t="n">
        <v>0</v>
      </c>
      <c r="HW352" s="39" t="n">
        <v>0</v>
      </c>
      <c r="HX352" s="39" t="n">
        <v>0</v>
      </c>
      <c r="HY352" s="39" t="n">
        <v>0</v>
      </c>
      <c r="HZ352" s="39" t="n">
        <v>0</v>
      </c>
      <c r="IA352" s="39" t="n">
        <v>0</v>
      </c>
      <c r="IB352" s="39" t="n">
        <v>0</v>
      </c>
      <c r="IC352" s="39" t="n">
        <v>0</v>
      </c>
      <c r="ID352" s="39" t="n">
        <v>0</v>
      </c>
      <c r="IE352" s="39" t="n">
        <v>0</v>
      </c>
      <c r="IF352" s="39" t="n">
        <v>0</v>
      </c>
      <c r="IG352" s="39" t="n">
        <v>2219</v>
      </c>
    </row>
    <row r="353" customFormat="false" ht="15" hidden="false" customHeight="false" outlineLevel="0" collapsed="false">
      <c r="A353" s="11" t="s">
        <v>824</v>
      </c>
      <c r="B353" s="11" t="s">
        <v>105</v>
      </c>
      <c r="C353" s="11" t="s">
        <v>716</v>
      </c>
      <c r="D353" s="11" t="s">
        <v>806</v>
      </c>
      <c r="E353" s="11" t="s">
        <v>178</v>
      </c>
      <c r="F353" s="39" t="n">
        <v>182</v>
      </c>
      <c r="G353" s="39" t="n">
        <v>396</v>
      </c>
      <c r="H353" s="39" t="n">
        <v>474</v>
      </c>
      <c r="I353" s="39" t="n">
        <v>373</v>
      </c>
      <c r="J353" s="39" t="n">
        <v>46</v>
      </c>
      <c r="K353" s="39" t="n">
        <v>319</v>
      </c>
      <c r="L353" s="39" t="n">
        <v>381</v>
      </c>
      <c r="M353" s="39" t="n">
        <v>124</v>
      </c>
      <c r="N353" s="39" t="n">
        <v>106</v>
      </c>
      <c r="O353" s="39" t="n">
        <v>117</v>
      </c>
      <c r="P353" s="39" t="n">
        <v>89</v>
      </c>
      <c r="Q353" s="39" t="n">
        <v>29</v>
      </c>
      <c r="R353" s="39" t="n">
        <v>71</v>
      </c>
      <c r="S353" s="39" t="n">
        <v>156</v>
      </c>
      <c r="T353" s="39" t="n">
        <v>113</v>
      </c>
      <c r="U353" s="39" t="n">
        <v>31</v>
      </c>
      <c r="V353" s="39" t="n">
        <v>28</v>
      </c>
      <c r="W353" s="39" t="n">
        <v>128</v>
      </c>
      <c r="X353" s="39" t="n">
        <v>156</v>
      </c>
      <c r="Y353" s="39" t="n">
        <v>22</v>
      </c>
      <c r="Z353" s="39" t="n">
        <v>19</v>
      </c>
      <c r="AA353" s="39" t="n">
        <v>45</v>
      </c>
      <c r="AB353" s="39" t="n">
        <v>62</v>
      </c>
      <c r="AC353" s="39" t="n">
        <v>113</v>
      </c>
      <c r="AD353" s="39" t="n">
        <v>18</v>
      </c>
      <c r="AE353" s="39" t="n">
        <v>0</v>
      </c>
      <c r="AF353" s="39" t="n">
        <v>30</v>
      </c>
      <c r="AG353" s="39" t="n">
        <v>58</v>
      </c>
      <c r="AH353" s="39" t="n">
        <v>336</v>
      </c>
      <c r="AI353" s="39" t="n">
        <v>80</v>
      </c>
      <c r="AJ353" s="39" t="n">
        <v>0</v>
      </c>
      <c r="AK353" s="39" t="n">
        <v>67</v>
      </c>
      <c r="AL353" s="39" t="n">
        <v>10</v>
      </c>
      <c r="AM353" s="39" t="n">
        <v>35</v>
      </c>
      <c r="AN353" s="39" t="n">
        <v>0</v>
      </c>
      <c r="AO353" s="39" t="n">
        <v>12</v>
      </c>
      <c r="AP353" s="39" t="n">
        <v>7</v>
      </c>
      <c r="AQ353" s="39" t="n">
        <v>1</v>
      </c>
      <c r="AR353" s="39" t="n">
        <v>6</v>
      </c>
      <c r="AS353" s="39" t="n">
        <v>17</v>
      </c>
      <c r="AT353" s="39" t="n">
        <v>12</v>
      </c>
      <c r="AU353" s="39" t="n">
        <v>19</v>
      </c>
      <c r="AV353" s="39" t="n">
        <v>3</v>
      </c>
      <c r="AW353" s="39" t="n">
        <v>3</v>
      </c>
      <c r="AX353" s="39" t="n">
        <v>4</v>
      </c>
      <c r="AY353" s="39" t="n">
        <v>3</v>
      </c>
      <c r="AZ353" s="39" t="n">
        <v>30</v>
      </c>
      <c r="BA353" s="39" t="n">
        <v>60</v>
      </c>
      <c r="BB353" s="39" t="n">
        <v>0</v>
      </c>
      <c r="BC353" s="39" t="n">
        <v>0</v>
      </c>
      <c r="BD353" s="39" t="n">
        <v>0</v>
      </c>
      <c r="BE353" s="39" t="n">
        <v>2</v>
      </c>
      <c r="BF353" s="39" t="n">
        <v>5</v>
      </c>
      <c r="BG353" s="39" t="n">
        <v>7</v>
      </c>
      <c r="BH353" s="39" t="n">
        <v>0</v>
      </c>
      <c r="BI353" s="39" t="n">
        <v>2</v>
      </c>
      <c r="BJ353" s="39" t="n">
        <v>1</v>
      </c>
      <c r="BK353" s="39" t="n">
        <v>1</v>
      </c>
      <c r="BL353" s="39" t="n">
        <v>3</v>
      </c>
      <c r="BM353" s="39" t="n">
        <v>0</v>
      </c>
      <c r="BN353" s="39" t="n">
        <v>63</v>
      </c>
      <c r="BO353" s="39" t="n">
        <v>0</v>
      </c>
      <c r="BP353" s="39" t="n">
        <v>14</v>
      </c>
      <c r="BQ353" s="39" t="n">
        <v>5</v>
      </c>
      <c r="BR353" s="39" t="n">
        <v>3</v>
      </c>
      <c r="BS353" s="39" t="n">
        <v>0</v>
      </c>
      <c r="BT353" s="39" t="n">
        <v>0</v>
      </c>
      <c r="BU353" s="39" t="n">
        <v>0</v>
      </c>
      <c r="BV353" s="39" t="n">
        <v>7</v>
      </c>
      <c r="BW353" s="39" t="n">
        <v>2</v>
      </c>
      <c r="BX353" s="39" t="n">
        <v>0</v>
      </c>
      <c r="BY353" s="39" t="n">
        <v>26</v>
      </c>
      <c r="BZ353" s="39" t="n">
        <v>0</v>
      </c>
      <c r="CA353" s="39" t="n">
        <v>0</v>
      </c>
      <c r="CB353" s="39" t="n">
        <v>0</v>
      </c>
      <c r="CC353" s="39" t="n">
        <v>25</v>
      </c>
      <c r="CD353" s="39" t="n">
        <v>0</v>
      </c>
      <c r="CE353" s="39" t="n">
        <v>1</v>
      </c>
      <c r="CF353" s="39" t="n">
        <v>0</v>
      </c>
      <c r="CG353" s="39" t="n">
        <v>8</v>
      </c>
      <c r="CH353" s="39" t="n">
        <v>0</v>
      </c>
      <c r="CI353" s="39" t="n">
        <v>0</v>
      </c>
      <c r="CJ353" s="39" t="n">
        <v>0</v>
      </c>
      <c r="CK353" s="39" t="n">
        <v>0</v>
      </c>
      <c r="CL353" s="39" t="n">
        <v>0</v>
      </c>
      <c r="CM353" s="39" t="n">
        <v>7</v>
      </c>
      <c r="CN353" s="39" t="n">
        <v>2</v>
      </c>
      <c r="CO353" s="39" t="n">
        <v>3</v>
      </c>
      <c r="CP353" s="39" t="n">
        <v>7</v>
      </c>
      <c r="CQ353" s="39" t="n">
        <v>0</v>
      </c>
      <c r="CR353" s="39" t="n">
        <v>10</v>
      </c>
      <c r="CS353" s="39" t="n">
        <v>1</v>
      </c>
      <c r="CT353" s="39" t="n">
        <v>0</v>
      </c>
      <c r="CU353" s="39" t="n">
        <v>2</v>
      </c>
      <c r="CV353" s="39" t="n">
        <v>0</v>
      </c>
      <c r="CW353" s="39" t="n">
        <v>3</v>
      </c>
      <c r="CX353" s="39" t="n">
        <v>0</v>
      </c>
      <c r="CY353" s="39" t="n">
        <v>0</v>
      </c>
      <c r="CZ353" s="39" t="n">
        <v>0</v>
      </c>
      <c r="DA353" s="39" t="n">
        <v>0</v>
      </c>
      <c r="DB353" s="39" t="n">
        <v>0</v>
      </c>
      <c r="DC353" s="39" t="n">
        <v>0</v>
      </c>
      <c r="DD353" s="39" t="n">
        <v>0</v>
      </c>
      <c r="DE353" s="39" t="n">
        <v>0</v>
      </c>
      <c r="DF353" s="39" t="n">
        <v>1</v>
      </c>
      <c r="DG353" s="39" t="n">
        <v>0</v>
      </c>
      <c r="DH353" s="39" t="n">
        <v>0</v>
      </c>
      <c r="DI353" s="39" t="n">
        <v>0</v>
      </c>
      <c r="DJ353" s="39" t="n">
        <v>0</v>
      </c>
      <c r="DK353" s="39" t="n">
        <v>0</v>
      </c>
      <c r="DL353" s="39" t="n">
        <v>0</v>
      </c>
      <c r="DM353" s="39" t="n">
        <v>0</v>
      </c>
      <c r="DN353" s="39" t="n">
        <v>1</v>
      </c>
      <c r="DO353" s="39" t="n">
        <v>0</v>
      </c>
      <c r="DP353" s="39" t="n">
        <v>0</v>
      </c>
      <c r="DQ353" s="39" t="n">
        <v>0</v>
      </c>
      <c r="DR353" s="39" t="n">
        <v>0</v>
      </c>
      <c r="DS353" s="39" t="n">
        <v>0</v>
      </c>
      <c r="DT353" s="39" t="n">
        <v>0</v>
      </c>
      <c r="DU353" s="39" t="n">
        <v>0</v>
      </c>
      <c r="DV353" s="39" t="n">
        <v>0</v>
      </c>
      <c r="DW353" s="39" t="n">
        <v>0</v>
      </c>
      <c r="DX353" s="39" t="n">
        <v>0</v>
      </c>
      <c r="DY353" s="39" t="n">
        <v>0</v>
      </c>
      <c r="DZ353" s="39" t="n">
        <v>0</v>
      </c>
      <c r="EA353" s="39" t="n">
        <v>0</v>
      </c>
      <c r="EB353" s="39" t="n">
        <v>0</v>
      </c>
      <c r="EC353" s="39" t="n">
        <v>0</v>
      </c>
      <c r="ED353" s="39" t="n">
        <v>0</v>
      </c>
      <c r="EE353" s="39" t="n">
        <v>0</v>
      </c>
      <c r="EF353" s="39" t="n">
        <v>0</v>
      </c>
      <c r="EG353" s="39" t="n">
        <v>0</v>
      </c>
      <c r="EH353" s="39" t="n">
        <v>3</v>
      </c>
      <c r="EI353" s="39" t="n">
        <v>0</v>
      </c>
      <c r="EJ353" s="39" t="n">
        <v>0</v>
      </c>
      <c r="EK353" s="39" t="n">
        <v>0</v>
      </c>
      <c r="EL353" s="39" t="n">
        <v>0</v>
      </c>
      <c r="EM353" s="39" t="n">
        <v>0</v>
      </c>
      <c r="EN353" s="39" t="n">
        <v>0</v>
      </c>
      <c r="EO353" s="39" t="n">
        <v>0</v>
      </c>
      <c r="EP353" s="39" t="n">
        <v>2</v>
      </c>
      <c r="EQ353" s="39" t="n">
        <v>0</v>
      </c>
      <c r="ER353" s="39" t="n">
        <v>0</v>
      </c>
      <c r="ES353" s="39" t="n">
        <v>0</v>
      </c>
      <c r="ET353" s="39" t="n">
        <v>0</v>
      </c>
      <c r="EU353" s="39" t="n">
        <v>0</v>
      </c>
      <c r="EV353" s="39" t="n">
        <v>1</v>
      </c>
      <c r="EW353" s="39" t="n">
        <v>0</v>
      </c>
      <c r="EX353" s="39" t="n">
        <v>0</v>
      </c>
      <c r="EY353" s="39" t="n">
        <v>0</v>
      </c>
      <c r="EZ353" s="39" t="n">
        <v>0</v>
      </c>
      <c r="FA353" s="39" t="n">
        <v>0</v>
      </c>
      <c r="FB353" s="39" t="n">
        <v>0</v>
      </c>
      <c r="FC353" s="39" t="n">
        <v>0</v>
      </c>
      <c r="FD353" s="39" t="n">
        <v>0</v>
      </c>
      <c r="FE353" s="39" t="n">
        <v>0</v>
      </c>
      <c r="FF353" s="39" t="n">
        <v>0</v>
      </c>
      <c r="FG353" s="39" t="n">
        <v>0</v>
      </c>
      <c r="FH353" s="39" t="n">
        <v>0</v>
      </c>
      <c r="FI353" s="39" t="n">
        <v>0</v>
      </c>
      <c r="FJ353" s="39" t="n">
        <v>2</v>
      </c>
      <c r="FK353" s="39" t="n">
        <v>0</v>
      </c>
      <c r="FL353" s="39" t="n">
        <v>0</v>
      </c>
      <c r="FM353" s="39" t="n">
        <v>0</v>
      </c>
      <c r="FN353" s="39" t="n">
        <v>0</v>
      </c>
      <c r="FO353" s="39" t="n">
        <v>0</v>
      </c>
      <c r="FP353" s="39" t="n">
        <v>0</v>
      </c>
      <c r="FQ353" s="39" t="n">
        <v>0</v>
      </c>
      <c r="FR353" s="39" t="n">
        <v>0</v>
      </c>
      <c r="FS353" s="39" t="n">
        <v>0</v>
      </c>
      <c r="FT353" s="39" t="n">
        <v>0</v>
      </c>
      <c r="FU353" s="39" t="n">
        <v>0</v>
      </c>
      <c r="FV353" s="39" t="n">
        <v>0</v>
      </c>
      <c r="FW353" s="39" t="n">
        <v>0</v>
      </c>
      <c r="FX353" s="39" t="n">
        <v>0</v>
      </c>
      <c r="FY353" s="39" t="n">
        <v>0</v>
      </c>
      <c r="FZ353" s="39" t="n">
        <v>0</v>
      </c>
      <c r="GA353" s="39" t="n">
        <v>0</v>
      </c>
      <c r="GB353" s="39" t="n">
        <v>0</v>
      </c>
      <c r="GC353" s="39" t="n">
        <v>0</v>
      </c>
      <c r="GD353" s="39" t="n">
        <v>0</v>
      </c>
      <c r="GE353" s="39" t="n">
        <v>1</v>
      </c>
      <c r="GF353" s="39" t="n">
        <v>0</v>
      </c>
      <c r="GG353" s="39" t="n">
        <v>1</v>
      </c>
      <c r="GH353" s="39" t="n">
        <v>0</v>
      </c>
      <c r="GI353" s="39" t="n">
        <v>0</v>
      </c>
      <c r="GJ353" s="39" t="n">
        <v>0</v>
      </c>
      <c r="GK353" s="39" t="n">
        <v>2</v>
      </c>
      <c r="GL353" s="39" t="n">
        <v>0</v>
      </c>
      <c r="GM353" s="39" t="n">
        <v>0</v>
      </c>
      <c r="GN353" s="39" t="n">
        <v>0</v>
      </c>
      <c r="GO353" s="39" t="n">
        <v>0</v>
      </c>
      <c r="GP353" s="39" t="n">
        <v>0</v>
      </c>
      <c r="GQ353" s="39" t="n">
        <v>0</v>
      </c>
      <c r="GR353" s="39" t="n">
        <v>0</v>
      </c>
      <c r="GS353" s="39" t="n">
        <v>0</v>
      </c>
      <c r="GT353" s="39" t="n">
        <v>0</v>
      </c>
      <c r="GU353" s="39" t="n">
        <v>0</v>
      </c>
      <c r="GV353" s="39" t="n">
        <v>0</v>
      </c>
      <c r="GW353" s="39" t="n">
        <v>0</v>
      </c>
      <c r="GX353" s="39" t="n">
        <v>0</v>
      </c>
      <c r="GY353" s="39" t="n">
        <v>0</v>
      </c>
      <c r="GZ353" s="39" t="n">
        <v>0</v>
      </c>
      <c r="HA353" s="39" t="n">
        <v>0</v>
      </c>
      <c r="HB353" s="39" t="n">
        <v>0</v>
      </c>
      <c r="HC353" s="39" t="n">
        <v>0</v>
      </c>
      <c r="HD353" s="39" t="n">
        <v>0</v>
      </c>
      <c r="HE353" s="39" t="n">
        <v>0</v>
      </c>
      <c r="HF353" s="39" t="n">
        <v>0</v>
      </c>
      <c r="HG353" s="39" t="n">
        <v>0</v>
      </c>
      <c r="HH353" s="39" t="n">
        <v>0</v>
      </c>
      <c r="HI353" s="39" t="n">
        <v>3</v>
      </c>
      <c r="HJ353" s="39" t="n">
        <v>0</v>
      </c>
      <c r="HK353" s="39" t="n">
        <v>0</v>
      </c>
      <c r="HL353" s="39" t="n">
        <v>0</v>
      </c>
      <c r="HM353" s="39" t="n">
        <v>0</v>
      </c>
      <c r="HN353" s="39" t="n">
        <v>0</v>
      </c>
      <c r="HO353" s="39" t="n">
        <v>0</v>
      </c>
      <c r="HP353" s="39" t="n">
        <v>0</v>
      </c>
      <c r="HQ353" s="39" t="n">
        <v>0</v>
      </c>
      <c r="HR353" s="39" t="n">
        <v>0</v>
      </c>
      <c r="HS353" s="39" t="n">
        <v>0</v>
      </c>
      <c r="HT353" s="39" t="n">
        <v>0</v>
      </c>
      <c r="HU353" s="39" t="n">
        <v>0</v>
      </c>
      <c r="HV353" s="39" t="n">
        <v>0</v>
      </c>
      <c r="HW353" s="39" t="n">
        <v>0</v>
      </c>
      <c r="HX353" s="39" t="n">
        <v>0</v>
      </c>
      <c r="HY353" s="39" t="n">
        <v>0</v>
      </c>
      <c r="HZ353" s="39" t="n">
        <v>0</v>
      </c>
      <c r="IA353" s="39" t="n">
        <v>0</v>
      </c>
      <c r="IB353" s="39" t="n">
        <v>0</v>
      </c>
      <c r="IC353" s="39" t="n">
        <v>0</v>
      </c>
      <c r="ID353" s="39" t="n">
        <v>0</v>
      </c>
      <c r="IE353" s="39" t="n">
        <v>0</v>
      </c>
      <c r="IF353" s="39" t="n">
        <v>0</v>
      </c>
      <c r="IG353" s="39" t="n">
        <v>469</v>
      </c>
    </row>
    <row r="354" customFormat="false" ht="15" hidden="false" customHeight="false" outlineLevel="0" collapsed="false">
      <c r="A354" s="11" t="s">
        <v>825</v>
      </c>
      <c r="B354" s="11" t="s">
        <v>105</v>
      </c>
      <c r="C354" s="11" t="s">
        <v>716</v>
      </c>
      <c r="D354" s="11" t="s">
        <v>806</v>
      </c>
      <c r="E354" s="11" t="s">
        <v>826</v>
      </c>
      <c r="F354" s="39" t="n">
        <v>380</v>
      </c>
      <c r="G354" s="39" t="n">
        <v>625</v>
      </c>
      <c r="H354" s="39" t="n">
        <v>603</v>
      </c>
      <c r="I354" s="39" t="n">
        <v>689</v>
      </c>
      <c r="J354" s="39" t="n">
        <v>207</v>
      </c>
      <c r="K354" s="39" t="n">
        <v>392</v>
      </c>
      <c r="L354" s="39" t="n">
        <v>349</v>
      </c>
      <c r="M354" s="39" t="n">
        <v>124</v>
      </c>
      <c r="N354" s="39" t="n">
        <v>189</v>
      </c>
      <c r="O354" s="39" t="n">
        <v>90</v>
      </c>
      <c r="P354" s="39" t="n">
        <v>139</v>
      </c>
      <c r="Q354" s="39" t="n">
        <v>345</v>
      </c>
      <c r="R354" s="39" t="n">
        <v>188</v>
      </c>
      <c r="S354" s="39" t="n">
        <v>219</v>
      </c>
      <c r="T354" s="39" t="n">
        <v>460</v>
      </c>
      <c r="U354" s="39" t="n">
        <v>46</v>
      </c>
      <c r="V354" s="39" t="n">
        <v>18</v>
      </c>
      <c r="W354" s="39" t="n">
        <v>130</v>
      </c>
      <c r="X354" s="39" t="n">
        <v>103</v>
      </c>
      <c r="Y354" s="39" t="n">
        <v>439</v>
      </c>
      <c r="Z354" s="39" t="n">
        <v>11</v>
      </c>
      <c r="AA354" s="39" t="n">
        <v>136</v>
      </c>
      <c r="AB354" s="39" t="n">
        <v>125</v>
      </c>
      <c r="AC354" s="39" t="n">
        <v>343</v>
      </c>
      <c r="AD354" s="39" t="n">
        <v>73</v>
      </c>
      <c r="AE354" s="39" t="n">
        <v>10</v>
      </c>
      <c r="AF354" s="39" t="n">
        <v>101</v>
      </c>
      <c r="AG354" s="39" t="n">
        <v>45</v>
      </c>
      <c r="AH354" s="39" t="n">
        <v>190</v>
      </c>
      <c r="AI354" s="39" t="n">
        <v>20</v>
      </c>
      <c r="AJ354" s="39" t="n">
        <v>24</v>
      </c>
      <c r="AK354" s="39" t="n">
        <v>76</v>
      </c>
      <c r="AL354" s="39" t="n">
        <v>23</v>
      </c>
      <c r="AM354" s="39" t="n">
        <v>26</v>
      </c>
      <c r="AN354" s="39" t="n">
        <v>7</v>
      </c>
      <c r="AO354" s="39" t="n">
        <v>73</v>
      </c>
      <c r="AP354" s="39" t="n">
        <v>212</v>
      </c>
      <c r="AQ354" s="39" t="n">
        <v>0</v>
      </c>
      <c r="AR354" s="39" t="n">
        <v>8</v>
      </c>
      <c r="AS354" s="39" t="n">
        <v>30</v>
      </c>
      <c r="AT354" s="39" t="n">
        <v>148</v>
      </c>
      <c r="AU354" s="39" t="n">
        <v>0</v>
      </c>
      <c r="AV354" s="39" t="n">
        <v>0</v>
      </c>
      <c r="AW354" s="39" t="n">
        <v>10</v>
      </c>
      <c r="AX354" s="39" t="n">
        <v>34</v>
      </c>
      <c r="AY354" s="39" t="n">
        <v>6</v>
      </c>
      <c r="AZ354" s="39" t="n">
        <v>12</v>
      </c>
      <c r="BA354" s="39" t="n">
        <v>2</v>
      </c>
      <c r="BB354" s="39" t="n">
        <v>5</v>
      </c>
      <c r="BC354" s="39" t="n">
        <v>5</v>
      </c>
      <c r="BD354" s="39" t="n">
        <v>0</v>
      </c>
      <c r="BE354" s="39" t="n">
        <v>0</v>
      </c>
      <c r="BF354" s="39" t="n">
        <v>32</v>
      </c>
      <c r="BG354" s="39" t="n">
        <v>17</v>
      </c>
      <c r="BH354" s="39" t="n">
        <v>6</v>
      </c>
      <c r="BI354" s="39" t="n">
        <v>22</v>
      </c>
      <c r="BJ354" s="39" t="n">
        <v>5</v>
      </c>
      <c r="BK354" s="39" t="n">
        <v>12</v>
      </c>
      <c r="BL354" s="39" t="n">
        <v>28</v>
      </c>
      <c r="BM354" s="39" t="n">
        <v>0</v>
      </c>
      <c r="BN354" s="39" t="n">
        <v>2</v>
      </c>
      <c r="BO354" s="39" t="n">
        <v>13</v>
      </c>
      <c r="BP354" s="39" t="n">
        <v>1</v>
      </c>
      <c r="BQ354" s="39" t="n">
        <v>27</v>
      </c>
      <c r="BR354" s="39" t="n">
        <v>18</v>
      </c>
      <c r="BS354" s="39" t="n">
        <v>0</v>
      </c>
      <c r="BT354" s="39" t="n">
        <v>0</v>
      </c>
      <c r="BU354" s="39" t="n">
        <v>4</v>
      </c>
      <c r="BV354" s="39" t="n">
        <v>0</v>
      </c>
      <c r="BW354" s="39" t="n">
        <v>9</v>
      </c>
      <c r="BX354" s="39" t="n">
        <v>2</v>
      </c>
      <c r="BY354" s="39" t="n">
        <v>0</v>
      </c>
      <c r="BZ354" s="39" t="n">
        <v>14</v>
      </c>
      <c r="CA354" s="39" t="n">
        <v>0</v>
      </c>
      <c r="CB354" s="39" t="n">
        <v>0</v>
      </c>
      <c r="CC354" s="39" t="n">
        <v>0</v>
      </c>
      <c r="CD354" s="39" t="n">
        <v>1</v>
      </c>
      <c r="CE354" s="39" t="n">
        <v>8</v>
      </c>
      <c r="CF354" s="39" t="n">
        <v>0</v>
      </c>
      <c r="CG354" s="39" t="n">
        <v>3</v>
      </c>
      <c r="CH354" s="39" t="n">
        <v>1</v>
      </c>
      <c r="CI354" s="39" t="n">
        <v>5</v>
      </c>
      <c r="CJ354" s="39" t="n">
        <v>0</v>
      </c>
      <c r="CK354" s="39" t="n">
        <v>0</v>
      </c>
      <c r="CL354" s="39" t="n">
        <v>0</v>
      </c>
      <c r="CM354" s="39" t="n">
        <v>0</v>
      </c>
      <c r="CN354" s="39" t="n">
        <v>7</v>
      </c>
      <c r="CO354" s="39" t="n">
        <v>2</v>
      </c>
      <c r="CP354" s="39" t="n">
        <v>0</v>
      </c>
      <c r="CQ354" s="39" t="n">
        <v>13</v>
      </c>
      <c r="CR354" s="39" t="n">
        <v>2</v>
      </c>
      <c r="CS354" s="39" t="n">
        <v>0</v>
      </c>
      <c r="CT354" s="39" t="n">
        <v>0</v>
      </c>
      <c r="CU354" s="39" t="n">
        <v>0</v>
      </c>
      <c r="CV354" s="39" t="n">
        <v>0</v>
      </c>
      <c r="CW354" s="39" t="n">
        <v>1</v>
      </c>
      <c r="CX354" s="39" t="n">
        <v>0</v>
      </c>
      <c r="CY354" s="39" t="n">
        <v>0</v>
      </c>
      <c r="CZ354" s="39" t="n">
        <v>0</v>
      </c>
      <c r="DA354" s="39" t="n">
        <v>2</v>
      </c>
      <c r="DB354" s="39" t="n">
        <v>0</v>
      </c>
      <c r="DC354" s="39" t="n">
        <v>0</v>
      </c>
      <c r="DD354" s="39" t="n">
        <v>0</v>
      </c>
      <c r="DE354" s="39" t="n">
        <v>0</v>
      </c>
      <c r="DF354" s="39" t="n">
        <v>0</v>
      </c>
      <c r="DG354" s="39" t="n">
        <v>12</v>
      </c>
      <c r="DH354" s="39" t="n">
        <v>0</v>
      </c>
      <c r="DI354" s="39" t="n">
        <v>0</v>
      </c>
      <c r="DJ354" s="39" t="n">
        <v>8</v>
      </c>
      <c r="DK354" s="39" t="n">
        <v>0</v>
      </c>
      <c r="DL354" s="39" t="n">
        <v>0</v>
      </c>
      <c r="DM354" s="39" t="n">
        <v>0</v>
      </c>
      <c r="DN354" s="39" t="n">
        <v>2</v>
      </c>
      <c r="DO354" s="39" t="n">
        <v>0</v>
      </c>
      <c r="DP354" s="39" t="n">
        <v>1</v>
      </c>
      <c r="DQ354" s="39" t="n">
        <v>0</v>
      </c>
      <c r="DR354" s="39" t="n">
        <v>0</v>
      </c>
      <c r="DS354" s="39" t="n">
        <v>9</v>
      </c>
      <c r="DT354" s="39" t="n">
        <v>0</v>
      </c>
      <c r="DU354" s="39" t="n">
        <v>0</v>
      </c>
      <c r="DV354" s="39" t="n">
        <v>1</v>
      </c>
      <c r="DW354" s="39" t="n">
        <v>1</v>
      </c>
      <c r="DX354" s="39" t="n">
        <v>7</v>
      </c>
      <c r="DY354" s="39" t="n">
        <v>0</v>
      </c>
      <c r="DZ354" s="39" t="n">
        <v>0</v>
      </c>
      <c r="EA354" s="39" t="n">
        <v>0</v>
      </c>
      <c r="EB354" s="39" t="n">
        <v>0</v>
      </c>
      <c r="EC354" s="39" t="n">
        <v>0</v>
      </c>
      <c r="ED354" s="39" t="n">
        <v>0</v>
      </c>
      <c r="EE354" s="39" t="n">
        <v>0</v>
      </c>
      <c r="EF354" s="39" t="n">
        <v>0</v>
      </c>
      <c r="EG354" s="39" t="n">
        <v>0</v>
      </c>
      <c r="EH354" s="39" t="n">
        <v>0</v>
      </c>
      <c r="EI354" s="39" t="n">
        <v>0</v>
      </c>
      <c r="EJ354" s="39" t="n">
        <v>0</v>
      </c>
      <c r="EK354" s="39" t="n">
        <v>0</v>
      </c>
      <c r="EL354" s="39" t="n">
        <v>0</v>
      </c>
      <c r="EM354" s="39" t="n">
        <v>0</v>
      </c>
      <c r="EN354" s="39" t="n">
        <v>0</v>
      </c>
      <c r="EO354" s="39" t="n">
        <v>0</v>
      </c>
      <c r="EP354" s="39" t="n">
        <v>0</v>
      </c>
      <c r="EQ354" s="39" t="n">
        <v>0</v>
      </c>
      <c r="ER354" s="39" t="n">
        <v>0</v>
      </c>
      <c r="ES354" s="39" t="n">
        <v>0</v>
      </c>
      <c r="ET354" s="39" t="n">
        <v>0</v>
      </c>
      <c r="EU354" s="39" t="n">
        <v>0</v>
      </c>
      <c r="EV354" s="39" t="n">
        <v>0</v>
      </c>
      <c r="EW354" s="39" t="n">
        <v>0</v>
      </c>
      <c r="EX354" s="39" t="n">
        <v>0</v>
      </c>
      <c r="EY354" s="39" t="n">
        <v>0</v>
      </c>
      <c r="EZ354" s="39" t="n">
        <v>0</v>
      </c>
      <c r="FA354" s="39" t="n">
        <v>0</v>
      </c>
      <c r="FB354" s="39" t="n">
        <v>0</v>
      </c>
      <c r="FC354" s="39" t="n">
        <v>0</v>
      </c>
      <c r="FD354" s="39" t="n">
        <v>0</v>
      </c>
      <c r="FE354" s="39" t="n">
        <v>0</v>
      </c>
      <c r="FF354" s="39" t="n">
        <v>0</v>
      </c>
      <c r="FG354" s="39" t="n">
        <v>0</v>
      </c>
      <c r="FH354" s="39" t="n">
        <v>0</v>
      </c>
      <c r="FI354" s="39" t="n">
        <v>0</v>
      </c>
      <c r="FJ354" s="39" t="n">
        <v>0</v>
      </c>
      <c r="FK354" s="39" t="n">
        <v>0</v>
      </c>
      <c r="FL354" s="39" t="n">
        <v>1</v>
      </c>
      <c r="FM354" s="39" t="n">
        <v>0</v>
      </c>
      <c r="FN354" s="39" t="n">
        <v>214</v>
      </c>
      <c r="FO354" s="39" t="n">
        <v>1</v>
      </c>
      <c r="FP354" s="39" t="n">
        <v>0</v>
      </c>
      <c r="FQ354" s="39" t="n">
        <v>0</v>
      </c>
      <c r="FR354" s="39" t="n">
        <v>0</v>
      </c>
      <c r="FS354" s="39" t="n">
        <v>0</v>
      </c>
      <c r="FT354" s="39" t="n">
        <v>0</v>
      </c>
      <c r="FU354" s="39" t="n">
        <v>0</v>
      </c>
      <c r="FV354" s="39" t="n">
        <v>0</v>
      </c>
      <c r="FW354" s="39" t="n">
        <v>0</v>
      </c>
      <c r="FX354" s="39" t="n">
        <v>0</v>
      </c>
      <c r="FY354" s="39" t="n">
        <v>0</v>
      </c>
      <c r="FZ354" s="39" t="n">
        <v>0</v>
      </c>
      <c r="GA354" s="39" t="n">
        <v>0</v>
      </c>
      <c r="GB354" s="39" t="n">
        <v>0</v>
      </c>
      <c r="GC354" s="39" t="n">
        <v>0</v>
      </c>
      <c r="GD354" s="39" t="n">
        <v>0</v>
      </c>
      <c r="GE354" s="39" t="n">
        <v>0</v>
      </c>
      <c r="GF354" s="39" t="n">
        <v>0</v>
      </c>
      <c r="GG354" s="39" t="n">
        <v>0</v>
      </c>
      <c r="GH354" s="39" t="n">
        <v>0</v>
      </c>
      <c r="GI354" s="39" t="n">
        <v>0</v>
      </c>
      <c r="GJ354" s="39" t="n">
        <v>0</v>
      </c>
      <c r="GK354" s="39" t="n">
        <v>0</v>
      </c>
      <c r="GL354" s="39" t="n">
        <v>0</v>
      </c>
      <c r="GM354" s="39" t="n">
        <v>1</v>
      </c>
      <c r="GN354" s="39" t="n">
        <v>0</v>
      </c>
      <c r="GO354" s="39" t="n">
        <v>0</v>
      </c>
      <c r="GP354" s="39" t="n">
        <v>0</v>
      </c>
      <c r="GQ354" s="39" t="n">
        <v>1</v>
      </c>
      <c r="GR354" s="39" t="n">
        <v>0</v>
      </c>
      <c r="GS354" s="39" t="n">
        <v>0</v>
      </c>
      <c r="GT354" s="39" t="n">
        <v>0</v>
      </c>
      <c r="GU354" s="39" t="n">
        <v>0</v>
      </c>
      <c r="GV354" s="39" t="n">
        <v>0</v>
      </c>
      <c r="GW354" s="39" t="n">
        <v>0</v>
      </c>
      <c r="GX354" s="39" t="n">
        <v>0</v>
      </c>
      <c r="GY354" s="39" t="n">
        <v>0</v>
      </c>
      <c r="GZ354" s="39" t="n">
        <v>0</v>
      </c>
      <c r="HA354" s="39" t="n">
        <v>0</v>
      </c>
      <c r="HB354" s="39" t="n">
        <v>0</v>
      </c>
      <c r="HC354" s="39" t="n">
        <v>0</v>
      </c>
      <c r="HD354" s="39" t="n">
        <v>0</v>
      </c>
      <c r="HE354" s="39" t="n">
        <v>0</v>
      </c>
      <c r="HF354" s="39" t="n">
        <v>0</v>
      </c>
      <c r="HG354" s="39" t="n">
        <v>0</v>
      </c>
      <c r="HH354" s="39" t="n">
        <v>0</v>
      </c>
      <c r="HI354" s="39" t="n">
        <v>0</v>
      </c>
      <c r="HJ354" s="39" t="n">
        <v>0</v>
      </c>
      <c r="HK354" s="39" t="n">
        <v>0</v>
      </c>
      <c r="HL354" s="39" t="n">
        <v>0</v>
      </c>
      <c r="HM354" s="39" t="n">
        <v>0</v>
      </c>
      <c r="HN354" s="39" t="n">
        <v>0</v>
      </c>
      <c r="HO354" s="39" t="n">
        <v>0</v>
      </c>
      <c r="HP354" s="39" t="n">
        <v>0</v>
      </c>
      <c r="HQ354" s="39" t="n">
        <v>0</v>
      </c>
      <c r="HR354" s="39" t="n">
        <v>0</v>
      </c>
      <c r="HS354" s="39" t="n">
        <v>0</v>
      </c>
      <c r="HT354" s="39" t="n">
        <v>0</v>
      </c>
      <c r="HU354" s="39" t="n">
        <v>0</v>
      </c>
      <c r="HV354" s="39" t="n">
        <v>0</v>
      </c>
      <c r="HW354" s="39" t="n">
        <v>0</v>
      </c>
      <c r="HX354" s="39" t="n">
        <v>0</v>
      </c>
      <c r="HY354" s="39" t="n">
        <v>0</v>
      </c>
      <c r="HZ354" s="39" t="n">
        <v>0</v>
      </c>
      <c r="IA354" s="39" t="n">
        <v>0</v>
      </c>
      <c r="IB354" s="39" t="n">
        <v>0</v>
      </c>
      <c r="IC354" s="39" t="n">
        <v>0</v>
      </c>
      <c r="ID354" s="39" t="n">
        <v>0</v>
      </c>
      <c r="IE354" s="39" t="n">
        <v>0</v>
      </c>
      <c r="IF354" s="39" t="n">
        <v>0</v>
      </c>
      <c r="IG354" s="39" t="n">
        <v>618</v>
      </c>
    </row>
    <row r="355" customFormat="false" ht="15" hidden="false" customHeight="false" outlineLevel="0" collapsed="false">
      <c r="A355" s="11" t="s">
        <v>827</v>
      </c>
      <c r="B355" s="11" t="s">
        <v>105</v>
      </c>
      <c r="C355" s="11" t="s">
        <v>716</v>
      </c>
      <c r="D355" s="11" t="s">
        <v>806</v>
      </c>
      <c r="E355" s="11" t="s">
        <v>828</v>
      </c>
      <c r="F355" s="39" t="n">
        <v>1819</v>
      </c>
      <c r="G355" s="39" t="n">
        <v>1208</v>
      </c>
      <c r="H355" s="39" t="n">
        <v>1598</v>
      </c>
      <c r="I355" s="39" t="n">
        <v>2258</v>
      </c>
      <c r="J355" s="39" t="n">
        <v>778</v>
      </c>
      <c r="K355" s="39" t="n">
        <v>1426</v>
      </c>
      <c r="L355" s="39" t="n">
        <v>395</v>
      </c>
      <c r="M355" s="39" t="n">
        <v>539</v>
      </c>
      <c r="N355" s="39" t="n">
        <v>459</v>
      </c>
      <c r="O355" s="39" t="n">
        <v>506</v>
      </c>
      <c r="P355" s="39" t="n">
        <v>521</v>
      </c>
      <c r="Q355" s="39" t="n">
        <v>287</v>
      </c>
      <c r="R355" s="39" t="n">
        <v>691</v>
      </c>
      <c r="S355" s="39" t="n">
        <v>685</v>
      </c>
      <c r="T355" s="39" t="n">
        <v>593</v>
      </c>
      <c r="U355" s="39" t="n">
        <v>300</v>
      </c>
      <c r="V355" s="39" t="n">
        <v>260</v>
      </c>
      <c r="W355" s="39" t="n">
        <v>114</v>
      </c>
      <c r="X355" s="39" t="n">
        <v>515</v>
      </c>
      <c r="Y355" s="39" t="n">
        <v>328</v>
      </c>
      <c r="Z355" s="39" t="n">
        <v>167</v>
      </c>
      <c r="AA355" s="39" t="n">
        <v>174</v>
      </c>
      <c r="AB355" s="39" t="n">
        <v>268</v>
      </c>
      <c r="AC355" s="39" t="n">
        <v>514</v>
      </c>
      <c r="AD355" s="39" t="n">
        <v>272</v>
      </c>
      <c r="AE355" s="39" t="n">
        <v>12</v>
      </c>
      <c r="AF355" s="39" t="n">
        <v>949</v>
      </c>
      <c r="AG355" s="39" t="n">
        <v>308</v>
      </c>
      <c r="AH355" s="39" t="n">
        <v>431</v>
      </c>
      <c r="AI355" s="39" t="n">
        <v>291</v>
      </c>
      <c r="AJ355" s="39" t="n">
        <v>155</v>
      </c>
      <c r="AK355" s="39" t="n">
        <v>375</v>
      </c>
      <c r="AL355" s="39" t="n">
        <v>254</v>
      </c>
      <c r="AM355" s="39" t="n">
        <v>283</v>
      </c>
      <c r="AN355" s="39" t="n">
        <v>14</v>
      </c>
      <c r="AO355" s="39" t="n">
        <v>286</v>
      </c>
      <c r="AP355" s="39" t="n">
        <v>39</v>
      </c>
      <c r="AQ355" s="39" t="n">
        <v>4</v>
      </c>
      <c r="AR355" s="39" t="n">
        <v>76</v>
      </c>
      <c r="AS355" s="39" t="n">
        <v>42</v>
      </c>
      <c r="AT355" s="39" t="n">
        <v>79</v>
      </c>
      <c r="AU355" s="39" t="n">
        <v>26</v>
      </c>
      <c r="AV355" s="39" t="n">
        <v>15</v>
      </c>
      <c r="AW355" s="39" t="n">
        <v>25</v>
      </c>
      <c r="AX355" s="39" t="n">
        <v>78</v>
      </c>
      <c r="AY355" s="39" t="n">
        <v>64</v>
      </c>
      <c r="AZ355" s="39" t="n">
        <v>15</v>
      </c>
      <c r="BA355" s="39" t="n">
        <v>11</v>
      </c>
      <c r="BB355" s="39" t="n">
        <v>29</v>
      </c>
      <c r="BC355" s="39" t="n">
        <v>0</v>
      </c>
      <c r="BD355" s="39" t="n">
        <v>5</v>
      </c>
      <c r="BE355" s="39" t="n">
        <v>7</v>
      </c>
      <c r="BF355" s="39" t="n">
        <v>73</v>
      </c>
      <c r="BG355" s="39" t="n">
        <v>81</v>
      </c>
      <c r="BH355" s="39" t="n">
        <v>15</v>
      </c>
      <c r="BI355" s="39" t="n">
        <v>40</v>
      </c>
      <c r="BJ355" s="39" t="n">
        <v>27</v>
      </c>
      <c r="BK355" s="39" t="n">
        <v>19</v>
      </c>
      <c r="BL355" s="39" t="n">
        <v>46</v>
      </c>
      <c r="BM355" s="39" t="n">
        <v>9</v>
      </c>
      <c r="BN355" s="39" t="n">
        <v>204</v>
      </c>
      <c r="BO355" s="39" t="n">
        <v>46</v>
      </c>
      <c r="BP355" s="39" t="n">
        <v>10</v>
      </c>
      <c r="BQ355" s="39" t="n">
        <v>75</v>
      </c>
      <c r="BR355" s="39" t="n">
        <v>14</v>
      </c>
      <c r="BS355" s="39" t="n">
        <v>0</v>
      </c>
      <c r="BT355" s="39" t="n">
        <v>1</v>
      </c>
      <c r="BU355" s="39" t="n">
        <v>15</v>
      </c>
      <c r="BV355" s="39" t="n">
        <v>54</v>
      </c>
      <c r="BW355" s="39" t="n">
        <v>118</v>
      </c>
      <c r="BX355" s="39" t="n">
        <v>4</v>
      </c>
      <c r="BY355" s="39" t="n">
        <v>1</v>
      </c>
      <c r="BZ355" s="39" t="n">
        <v>13</v>
      </c>
      <c r="CA355" s="39" t="n">
        <v>0</v>
      </c>
      <c r="CB355" s="39" t="n">
        <v>0</v>
      </c>
      <c r="CC355" s="39" t="n">
        <v>2</v>
      </c>
      <c r="CD355" s="39" t="n">
        <v>5</v>
      </c>
      <c r="CE355" s="39" t="n">
        <v>40</v>
      </c>
      <c r="CF355" s="39" t="n">
        <v>0</v>
      </c>
      <c r="CG355" s="39" t="n">
        <v>6</v>
      </c>
      <c r="CH355" s="39" t="n">
        <v>34</v>
      </c>
      <c r="CI355" s="39" t="n">
        <v>9</v>
      </c>
      <c r="CJ355" s="39" t="n">
        <v>3</v>
      </c>
      <c r="CK355" s="39" t="n">
        <v>0</v>
      </c>
      <c r="CL355" s="39" t="n">
        <v>3</v>
      </c>
      <c r="CM355" s="39" t="n">
        <v>0</v>
      </c>
      <c r="CN355" s="39" t="n">
        <v>3</v>
      </c>
      <c r="CO355" s="39" t="n">
        <v>12</v>
      </c>
      <c r="CP355" s="39" t="n">
        <v>0</v>
      </c>
      <c r="CQ355" s="39" t="n">
        <v>2</v>
      </c>
      <c r="CR355" s="39" t="n">
        <v>17</v>
      </c>
      <c r="CS355" s="39" t="n">
        <v>9</v>
      </c>
      <c r="CT355" s="39" t="n">
        <v>0</v>
      </c>
      <c r="CU355" s="39" t="n">
        <v>40</v>
      </c>
      <c r="CV355" s="39" t="n">
        <v>0</v>
      </c>
      <c r="CW355" s="39" t="n">
        <v>8</v>
      </c>
      <c r="CX355" s="39" t="n">
        <v>0</v>
      </c>
      <c r="CY355" s="39" t="n">
        <v>7</v>
      </c>
      <c r="CZ355" s="39" t="n">
        <v>3</v>
      </c>
      <c r="DA355" s="39" t="n">
        <v>0</v>
      </c>
      <c r="DB355" s="39" t="n">
        <v>7</v>
      </c>
      <c r="DC355" s="39" t="n">
        <v>0</v>
      </c>
      <c r="DD355" s="39" t="n">
        <v>0</v>
      </c>
      <c r="DE355" s="39" t="n">
        <v>4</v>
      </c>
      <c r="DF355" s="39" t="n">
        <v>0</v>
      </c>
      <c r="DG355" s="39" t="n">
        <v>11</v>
      </c>
      <c r="DH355" s="39" t="n">
        <v>2</v>
      </c>
      <c r="DI355" s="39" t="n">
        <v>0</v>
      </c>
      <c r="DJ355" s="39" t="n">
        <v>20</v>
      </c>
      <c r="DK355" s="39" t="n">
        <v>11</v>
      </c>
      <c r="DL355" s="39" t="n">
        <v>2</v>
      </c>
      <c r="DM355" s="39" t="n">
        <v>1</v>
      </c>
      <c r="DN355" s="39" t="n">
        <v>0</v>
      </c>
      <c r="DO355" s="39" t="n">
        <v>0</v>
      </c>
      <c r="DP355" s="39" t="n">
        <v>6</v>
      </c>
      <c r="DQ355" s="39" t="n">
        <v>2</v>
      </c>
      <c r="DR355" s="39" t="n">
        <v>0</v>
      </c>
      <c r="DS355" s="39" t="n">
        <v>3</v>
      </c>
      <c r="DT355" s="39" t="n">
        <v>0</v>
      </c>
      <c r="DU355" s="39" t="n">
        <v>0</v>
      </c>
      <c r="DV355" s="39" t="n">
        <v>3</v>
      </c>
      <c r="DW355" s="39" t="n">
        <v>0</v>
      </c>
      <c r="DX355" s="39" t="n">
        <v>0</v>
      </c>
      <c r="DY355" s="39" t="n">
        <v>0</v>
      </c>
      <c r="DZ355" s="39" t="n">
        <v>0</v>
      </c>
      <c r="EA355" s="39" t="n">
        <v>0</v>
      </c>
      <c r="EB355" s="39" t="n">
        <v>2</v>
      </c>
      <c r="EC355" s="39" t="n">
        <v>3</v>
      </c>
      <c r="ED355" s="39" t="n">
        <v>0</v>
      </c>
      <c r="EE355" s="39" t="n">
        <v>0</v>
      </c>
      <c r="EF355" s="39" t="n">
        <v>0</v>
      </c>
      <c r="EG355" s="39" t="n">
        <v>0</v>
      </c>
      <c r="EH355" s="39" t="n">
        <v>16</v>
      </c>
      <c r="EI355" s="39" t="n">
        <v>1</v>
      </c>
      <c r="EJ355" s="39" t="n">
        <v>0</v>
      </c>
      <c r="EK355" s="39" t="n">
        <v>0</v>
      </c>
      <c r="EL355" s="39" t="n">
        <v>0</v>
      </c>
      <c r="EM355" s="39" t="n">
        <v>0</v>
      </c>
      <c r="EN355" s="39" t="n">
        <v>1</v>
      </c>
      <c r="EO355" s="39" t="n">
        <v>1</v>
      </c>
      <c r="EP355" s="39" t="n">
        <v>1</v>
      </c>
      <c r="EQ355" s="39" t="n">
        <v>0</v>
      </c>
      <c r="ER355" s="39" t="n">
        <v>4</v>
      </c>
      <c r="ES355" s="39" t="n">
        <v>3</v>
      </c>
      <c r="ET355" s="39" t="n">
        <v>0</v>
      </c>
      <c r="EU355" s="39" t="n">
        <v>2</v>
      </c>
      <c r="EV355" s="39" t="n">
        <v>0</v>
      </c>
      <c r="EW355" s="39" t="n">
        <v>0</v>
      </c>
      <c r="EX355" s="39" t="n">
        <v>0</v>
      </c>
      <c r="EY355" s="39" t="n">
        <v>0</v>
      </c>
      <c r="EZ355" s="39" t="n">
        <v>0</v>
      </c>
      <c r="FA355" s="39" t="n">
        <v>1</v>
      </c>
      <c r="FB355" s="39" t="n">
        <v>0</v>
      </c>
      <c r="FC355" s="39" t="n">
        <v>1</v>
      </c>
      <c r="FD355" s="39" t="n">
        <v>0</v>
      </c>
      <c r="FE355" s="39" t="n">
        <v>0</v>
      </c>
      <c r="FF355" s="39" t="n">
        <v>0</v>
      </c>
      <c r="FG355" s="39" t="n">
        <v>1</v>
      </c>
      <c r="FH355" s="39" t="n">
        <v>2</v>
      </c>
      <c r="FI355" s="39" t="n">
        <v>0</v>
      </c>
      <c r="FJ355" s="39" t="n">
        <v>0</v>
      </c>
      <c r="FK355" s="39" t="n">
        <v>0</v>
      </c>
      <c r="FL355" s="39" t="n">
        <v>0</v>
      </c>
      <c r="FM355" s="39" t="n">
        <v>2</v>
      </c>
      <c r="FN355" s="39" t="n">
        <v>4</v>
      </c>
      <c r="FO355" s="39" t="n">
        <v>1</v>
      </c>
      <c r="FP355" s="39" t="n">
        <v>0</v>
      </c>
      <c r="FQ355" s="39" t="n">
        <v>0</v>
      </c>
      <c r="FR355" s="39" t="n">
        <v>0</v>
      </c>
      <c r="FS355" s="39" t="n">
        <v>0</v>
      </c>
      <c r="FT355" s="39" t="n">
        <v>0</v>
      </c>
      <c r="FU355" s="39" t="n">
        <v>0</v>
      </c>
      <c r="FV355" s="39" t="n">
        <v>0</v>
      </c>
      <c r="FW355" s="39" t="n">
        <v>0</v>
      </c>
      <c r="FX355" s="39" t="n">
        <v>0</v>
      </c>
      <c r="FY355" s="39" t="n">
        <v>0</v>
      </c>
      <c r="FZ355" s="39" t="n">
        <v>0</v>
      </c>
      <c r="GA355" s="39" t="n">
        <v>0</v>
      </c>
      <c r="GB355" s="39" t="n">
        <v>0</v>
      </c>
      <c r="GC355" s="39" t="n">
        <v>0</v>
      </c>
      <c r="GD355" s="39" t="n">
        <v>0</v>
      </c>
      <c r="GE355" s="39" t="n">
        <v>4</v>
      </c>
      <c r="GF355" s="39" t="n">
        <v>0</v>
      </c>
      <c r="GG355" s="39" t="n">
        <v>0</v>
      </c>
      <c r="GH355" s="39" t="n">
        <v>0</v>
      </c>
      <c r="GI355" s="39" t="n">
        <v>0</v>
      </c>
      <c r="GJ355" s="39" t="n">
        <v>0</v>
      </c>
      <c r="GK355" s="39" t="n">
        <v>0</v>
      </c>
      <c r="GL355" s="39" t="n">
        <v>0</v>
      </c>
      <c r="GM355" s="39" t="n">
        <v>1</v>
      </c>
      <c r="GN355" s="39" t="n">
        <v>0</v>
      </c>
      <c r="GO355" s="39" t="n">
        <v>0</v>
      </c>
      <c r="GP355" s="39" t="n">
        <v>0</v>
      </c>
      <c r="GQ355" s="39" t="n">
        <v>0</v>
      </c>
      <c r="GR355" s="39" t="n">
        <v>0</v>
      </c>
      <c r="GS355" s="39" t="n">
        <v>0</v>
      </c>
      <c r="GT355" s="39" t="n">
        <v>0</v>
      </c>
      <c r="GU355" s="39" t="n">
        <v>0</v>
      </c>
      <c r="GV355" s="39" t="n">
        <v>0</v>
      </c>
      <c r="GW355" s="39" t="n">
        <v>0</v>
      </c>
      <c r="GX355" s="39" t="n">
        <v>0</v>
      </c>
      <c r="GY355" s="39" t="n">
        <v>5</v>
      </c>
      <c r="GZ355" s="39" t="n">
        <v>0</v>
      </c>
      <c r="HA355" s="39" t="n">
        <v>0</v>
      </c>
      <c r="HB355" s="39" t="n">
        <v>1</v>
      </c>
      <c r="HC355" s="39" t="n">
        <v>1</v>
      </c>
      <c r="HD355" s="39" t="n">
        <v>0</v>
      </c>
      <c r="HE355" s="39" t="n">
        <v>0</v>
      </c>
      <c r="HF355" s="39" t="n">
        <v>0</v>
      </c>
      <c r="HG355" s="39" t="n">
        <v>0</v>
      </c>
      <c r="HH355" s="39" t="n">
        <v>0</v>
      </c>
      <c r="HI355" s="39" t="n">
        <v>0</v>
      </c>
      <c r="HJ355" s="39" t="n">
        <v>0</v>
      </c>
      <c r="HK355" s="39" t="n">
        <v>0</v>
      </c>
      <c r="HL355" s="39" t="n">
        <v>0</v>
      </c>
      <c r="HM355" s="39" t="n">
        <v>0</v>
      </c>
      <c r="HN355" s="39" t="n">
        <v>0</v>
      </c>
      <c r="HO355" s="39" t="n">
        <v>0</v>
      </c>
      <c r="HP355" s="39" t="n">
        <v>0</v>
      </c>
      <c r="HQ355" s="39" t="n">
        <v>0</v>
      </c>
      <c r="HR355" s="39" t="n">
        <v>0</v>
      </c>
      <c r="HS355" s="39" t="n">
        <v>0</v>
      </c>
      <c r="HT355" s="39" t="n">
        <v>0</v>
      </c>
      <c r="HU355" s="39" t="n">
        <v>0</v>
      </c>
      <c r="HV355" s="39" t="n">
        <v>0</v>
      </c>
      <c r="HW355" s="39" t="n">
        <v>0</v>
      </c>
      <c r="HX355" s="39" t="n">
        <v>0</v>
      </c>
      <c r="HY355" s="39" t="n">
        <v>0</v>
      </c>
      <c r="HZ355" s="39" t="n">
        <v>0</v>
      </c>
      <c r="IA355" s="39" t="n">
        <v>0</v>
      </c>
      <c r="IB355" s="39" t="n">
        <v>0</v>
      </c>
      <c r="IC355" s="39" t="n">
        <v>0</v>
      </c>
      <c r="ID355" s="39" t="n">
        <v>0</v>
      </c>
      <c r="IE355" s="39" t="n">
        <v>0</v>
      </c>
      <c r="IF355" s="39" t="n">
        <v>0</v>
      </c>
      <c r="IG355" s="39" t="n">
        <v>2707</v>
      </c>
    </row>
    <row r="356" customFormat="false" ht="15" hidden="false" customHeight="false" outlineLevel="0" collapsed="false">
      <c r="A356" s="11" t="s">
        <v>829</v>
      </c>
      <c r="B356" s="11" t="s">
        <v>105</v>
      </c>
      <c r="C356" s="11" t="s">
        <v>716</v>
      </c>
      <c r="D356" s="11" t="s">
        <v>806</v>
      </c>
      <c r="E356" s="11" t="s">
        <v>830</v>
      </c>
      <c r="F356" s="39" t="n">
        <v>2853</v>
      </c>
      <c r="G356" s="39" t="n">
        <v>1139</v>
      </c>
      <c r="H356" s="39" t="n">
        <v>1503</v>
      </c>
      <c r="I356" s="39" t="n">
        <v>828</v>
      </c>
      <c r="J356" s="39" t="n">
        <v>587</v>
      </c>
      <c r="K356" s="39" t="n">
        <v>793</v>
      </c>
      <c r="L356" s="39" t="n">
        <v>657</v>
      </c>
      <c r="M356" s="39" t="n">
        <v>778</v>
      </c>
      <c r="N356" s="39" t="n">
        <v>437</v>
      </c>
      <c r="O356" s="39" t="n">
        <v>485</v>
      </c>
      <c r="P356" s="39" t="n">
        <v>426</v>
      </c>
      <c r="Q356" s="39" t="n">
        <v>459</v>
      </c>
      <c r="R356" s="39" t="n">
        <v>209</v>
      </c>
      <c r="S356" s="39" t="n">
        <v>766</v>
      </c>
      <c r="T356" s="39" t="n">
        <v>609</v>
      </c>
      <c r="U356" s="39" t="n">
        <v>294</v>
      </c>
      <c r="V356" s="39" t="n">
        <v>203</v>
      </c>
      <c r="W356" s="39" t="n">
        <v>246</v>
      </c>
      <c r="X356" s="39" t="n">
        <v>170</v>
      </c>
      <c r="Y356" s="39" t="n">
        <v>527</v>
      </c>
      <c r="Z356" s="39" t="n">
        <v>292</v>
      </c>
      <c r="AA356" s="39" t="n">
        <v>257</v>
      </c>
      <c r="AB356" s="39" t="n">
        <v>210</v>
      </c>
      <c r="AC356" s="39" t="n">
        <v>400</v>
      </c>
      <c r="AD356" s="39" t="n">
        <v>194</v>
      </c>
      <c r="AE356" s="39" t="n">
        <v>0</v>
      </c>
      <c r="AF356" s="39" t="n">
        <v>237</v>
      </c>
      <c r="AG356" s="39" t="n">
        <v>290</v>
      </c>
      <c r="AH356" s="39" t="n">
        <v>412</v>
      </c>
      <c r="AI356" s="39" t="n">
        <v>221</v>
      </c>
      <c r="AJ356" s="39" t="n">
        <v>554</v>
      </c>
      <c r="AK356" s="39" t="n">
        <v>284</v>
      </c>
      <c r="AL356" s="39" t="n">
        <v>249</v>
      </c>
      <c r="AM356" s="39" t="n">
        <v>127</v>
      </c>
      <c r="AN356" s="39" t="n">
        <v>18</v>
      </c>
      <c r="AO356" s="39" t="n">
        <v>139</v>
      </c>
      <c r="AP356" s="39" t="n">
        <v>299</v>
      </c>
      <c r="AQ356" s="39" t="n">
        <v>0</v>
      </c>
      <c r="AR356" s="39" t="n">
        <v>323</v>
      </c>
      <c r="AS356" s="39" t="n">
        <v>128</v>
      </c>
      <c r="AT356" s="39" t="n">
        <v>185</v>
      </c>
      <c r="AU356" s="39" t="n">
        <v>433</v>
      </c>
      <c r="AV356" s="39" t="n">
        <v>32</v>
      </c>
      <c r="AW356" s="39" t="n">
        <v>6</v>
      </c>
      <c r="AX356" s="39" t="n">
        <v>4</v>
      </c>
      <c r="AY356" s="39" t="n">
        <v>86</v>
      </c>
      <c r="AZ356" s="39" t="n">
        <v>53</v>
      </c>
      <c r="BA356" s="39" t="n">
        <v>169</v>
      </c>
      <c r="BB356" s="39" t="n">
        <v>7</v>
      </c>
      <c r="BC356" s="39" t="n">
        <v>138</v>
      </c>
      <c r="BD356" s="39" t="n">
        <v>4</v>
      </c>
      <c r="BE356" s="39" t="n">
        <v>25</v>
      </c>
      <c r="BF356" s="39" t="n">
        <v>25</v>
      </c>
      <c r="BG356" s="39" t="n">
        <v>54</v>
      </c>
      <c r="BH356" s="39" t="n">
        <v>128</v>
      </c>
      <c r="BI356" s="39" t="n">
        <v>44</v>
      </c>
      <c r="BJ356" s="39" t="n">
        <v>58</v>
      </c>
      <c r="BK356" s="39" t="n">
        <v>142</v>
      </c>
      <c r="BL356" s="39" t="n">
        <v>29</v>
      </c>
      <c r="BM356" s="39" t="n">
        <v>6</v>
      </c>
      <c r="BN356" s="39" t="n">
        <v>46</v>
      </c>
      <c r="BO356" s="39" t="n">
        <v>31</v>
      </c>
      <c r="BP356" s="39" t="n">
        <v>0</v>
      </c>
      <c r="BQ356" s="39" t="n">
        <v>70</v>
      </c>
      <c r="BR356" s="39" t="n">
        <v>32</v>
      </c>
      <c r="BS356" s="39" t="n">
        <v>0</v>
      </c>
      <c r="BT356" s="39" t="n">
        <v>192</v>
      </c>
      <c r="BU356" s="39" t="n">
        <v>15</v>
      </c>
      <c r="BV356" s="39" t="n">
        <v>0</v>
      </c>
      <c r="BW356" s="39" t="n">
        <v>7</v>
      </c>
      <c r="BX356" s="39" t="n">
        <v>0</v>
      </c>
      <c r="BY356" s="39" t="n">
        <v>0</v>
      </c>
      <c r="BZ356" s="39" t="n">
        <v>44</v>
      </c>
      <c r="CA356" s="39" t="n">
        <v>0</v>
      </c>
      <c r="CB356" s="39" t="n">
        <v>0</v>
      </c>
      <c r="CC356" s="39" t="n">
        <v>5</v>
      </c>
      <c r="CD356" s="39" t="n">
        <v>0</v>
      </c>
      <c r="CE356" s="39" t="n">
        <v>30</v>
      </c>
      <c r="CF356" s="39" t="n">
        <v>0</v>
      </c>
      <c r="CG356" s="39" t="n">
        <v>2</v>
      </c>
      <c r="CH356" s="39" t="n">
        <v>1</v>
      </c>
      <c r="CI356" s="39" t="n">
        <v>0</v>
      </c>
      <c r="CJ356" s="39" t="n">
        <v>3</v>
      </c>
      <c r="CK356" s="39" t="n">
        <v>15</v>
      </c>
      <c r="CL356" s="39" t="n">
        <v>0</v>
      </c>
      <c r="CM356" s="39" t="n">
        <v>0</v>
      </c>
      <c r="CN356" s="39" t="n">
        <v>6</v>
      </c>
      <c r="CO356" s="39" t="n">
        <v>1</v>
      </c>
      <c r="CP356" s="39" t="n">
        <v>0</v>
      </c>
      <c r="CQ356" s="39" t="n">
        <v>0</v>
      </c>
      <c r="CR356" s="39" t="n">
        <v>4</v>
      </c>
      <c r="CS356" s="39" t="n">
        <v>0</v>
      </c>
      <c r="CT356" s="39" t="n">
        <v>0</v>
      </c>
      <c r="CU356" s="39" t="n">
        <v>0</v>
      </c>
      <c r="CV356" s="39" t="n">
        <v>0</v>
      </c>
      <c r="CW356" s="39" t="n">
        <v>4</v>
      </c>
      <c r="CX356" s="39" t="n">
        <v>0</v>
      </c>
      <c r="CY356" s="39" t="n">
        <v>0</v>
      </c>
      <c r="CZ356" s="39" t="n">
        <v>0</v>
      </c>
      <c r="DA356" s="39" t="n">
        <v>0</v>
      </c>
      <c r="DB356" s="39" t="n">
        <v>0</v>
      </c>
      <c r="DC356" s="39" t="n">
        <v>0</v>
      </c>
      <c r="DD356" s="39" t="n">
        <v>0</v>
      </c>
      <c r="DE356" s="39" t="n">
        <v>1</v>
      </c>
      <c r="DF356" s="39" t="n">
        <v>0</v>
      </c>
      <c r="DG356" s="39" t="n">
        <v>9</v>
      </c>
      <c r="DH356" s="39" t="n">
        <v>0</v>
      </c>
      <c r="DI356" s="39" t="n">
        <v>0</v>
      </c>
      <c r="DJ356" s="39" t="n">
        <v>4</v>
      </c>
      <c r="DK356" s="39" t="n">
        <v>0</v>
      </c>
      <c r="DL356" s="39" t="n">
        <v>0</v>
      </c>
      <c r="DM356" s="39" t="n">
        <v>0</v>
      </c>
      <c r="DN356" s="39" t="n">
        <v>1</v>
      </c>
      <c r="DO356" s="39" t="n">
        <v>0</v>
      </c>
      <c r="DP356" s="39" t="n">
        <v>4</v>
      </c>
      <c r="DQ356" s="39" t="n">
        <v>0</v>
      </c>
      <c r="DR356" s="39" t="n">
        <v>0</v>
      </c>
      <c r="DS356" s="39" t="n">
        <v>5</v>
      </c>
      <c r="DT356" s="39" t="n">
        <v>0</v>
      </c>
      <c r="DU356" s="39" t="n">
        <v>0</v>
      </c>
      <c r="DV356" s="39" t="n">
        <v>0</v>
      </c>
      <c r="DW356" s="39" t="n">
        <v>0</v>
      </c>
      <c r="DX356" s="39" t="n">
        <v>0</v>
      </c>
      <c r="DY356" s="39" t="n">
        <v>0</v>
      </c>
      <c r="DZ356" s="39" t="n">
        <v>0</v>
      </c>
      <c r="EA356" s="39" t="n">
        <v>0</v>
      </c>
      <c r="EB356" s="39" t="n">
        <v>0</v>
      </c>
      <c r="EC356" s="39" t="n">
        <v>0</v>
      </c>
      <c r="ED356" s="39" t="n">
        <v>0</v>
      </c>
      <c r="EE356" s="39" t="n">
        <v>0</v>
      </c>
      <c r="EF356" s="39" t="n">
        <v>0</v>
      </c>
      <c r="EG356" s="39" t="n">
        <v>0</v>
      </c>
      <c r="EH356" s="39" t="n">
        <v>36</v>
      </c>
      <c r="EI356" s="39" t="n">
        <v>0</v>
      </c>
      <c r="EJ356" s="39" t="n">
        <v>0</v>
      </c>
      <c r="EK356" s="39" t="n">
        <v>0</v>
      </c>
      <c r="EL356" s="39" t="n">
        <v>0</v>
      </c>
      <c r="EM356" s="39" t="n">
        <v>0</v>
      </c>
      <c r="EN356" s="39" t="n">
        <v>0</v>
      </c>
      <c r="EO356" s="39" t="n">
        <v>0</v>
      </c>
      <c r="EP356" s="39" t="n">
        <v>0</v>
      </c>
      <c r="EQ356" s="39" t="n">
        <v>0</v>
      </c>
      <c r="ER356" s="39" t="n">
        <v>8</v>
      </c>
      <c r="ES356" s="39" t="n">
        <v>0</v>
      </c>
      <c r="ET356" s="39" t="n">
        <v>0</v>
      </c>
      <c r="EU356" s="39" t="n">
        <v>1</v>
      </c>
      <c r="EV356" s="39" t="n">
        <v>0</v>
      </c>
      <c r="EW356" s="39" t="n">
        <v>0</v>
      </c>
      <c r="EX356" s="39" t="n">
        <v>0</v>
      </c>
      <c r="EY356" s="39" t="n">
        <v>0</v>
      </c>
      <c r="EZ356" s="39" t="n">
        <v>0</v>
      </c>
      <c r="FA356" s="39" t="n">
        <v>0</v>
      </c>
      <c r="FB356" s="39" t="n">
        <v>0</v>
      </c>
      <c r="FC356" s="39" t="n">
        <v>0</v>
      </c>
      <c r="FD356" s="39" t="n">
        <v>0</v>
      </c>
      <c r="FE356" s="39" t="n">
        <v>0</v>
      </c>
      <c r="FF356" s="39" t="n">
        <v>0</v>
      </c>
      <c r="FG356" s="39" t="n">
        <v>0</v>
      </c>
      <c r="FH356" s="39" t="n">
        <v>0</v>
      </c>
      <c r="FI356" s="39" t="n">
        <v>0</v>
      </c>
      <c r="FJ356" s="39" t="n">
        <v>0</v>
      </c>
      <c r="FK356" s="39" t="n">
        <v>0</v>
      </c>
      <c r="FL356" s="39" t="n">
        <v>0</v>
      </c>
      <c r="FM356" s="39" t="n">
        <v>0</v>
      </c>
      <c r="FN356" s="39" t="n">
        <v>0</v>
      </c>
      <c r="FO356" s="39" t="n">
        <v>0</v>
      </c>
      <c r="FP356" s="39" t="n">
        <v>0</v>
      </c>
      <c r="FQ356" s="39" t="n">
        <v>0</v>
      </c>
      <c r="FR356" s="39" t="n">
        <v>0</v>
      </c>
      <c r="FS356" s="39" t="n">
        <v>0</v>
      </c>
      <c r="FT356" s="39" t="n">
        <v>0</v>
      </c>
      <c r="FU356" s="39" t="n">
        <v>0</v>
      </c>
      <c r="FV356" s="39" t="n">
        <v>0</v>
      </c>
      <c r="FW356" s="39" t="n">
        <v>0</v>
      </c>
      <c r="FX356" s="39" t="n">
        <v>2</v>
      </c>
      <c r="FY356" s="39" t="n">
        <v>0</v>
      </c>
      <c r="FZ356" s="39" t="n">
        <v>0</v>
      </c>
      <c r="GA356" s="39" t="n">
        <v>0</v>
      </c>
      <c r="GB356" s="39" t="n">
        <v>0</v>
      </c>
      <c r="GC356" s="39" t="n">
        <v>0</v>
      </c>
      <c r="GD356" s="39" t="n">
        <v>0</v>
      </c>
      <c r="GE356" s="39" t="n">
        <v>0</v>
      </c>
      <c r="GF356" s="39" t="n">
        <v>0</v>
      </c>
      <c r="GG356" s="39" t="n">
        <v>0</v>
      </c>
      <c r="GH356" s="39" t="n">
        <v>0</v>
      </c>
      <c r="GI356" s="39" t="n">
        <v>0</v>
      </c>
      <c r="GJ356" s="39" t="n">
        <v>0</v>
      </c>
      <c r="GK356" s="39" t="n">
        <v>0</v>
      </c>
      <c r="GL356" s="39" t="n">
        <v>0</v>
      </c>
      <c r="GM356" s="39" t="n">
        <v>0</v>
      </c>
      <c r="GN356" s="39" t="n">
        <v>0</v>
      </c>
      <c r="GO356" s="39" t="n">
        <v>0</v>
      </c>
      <c r="GP356" s="39" t="n">
        <v>0</v>
      </c>
      <c r="GQ356" s="39" t="n">
        <v>0</v>
      </c>
      <c r="GR356" s="39" t="n">
        <v>0</v>
      </c>
      <c r="GS356" s="39" t="n">
        <v>0</v>
      </c>
      <c r="GT356" s="39" t="n">
        <v>0</v>
      </c>
      <c r="GU356" s="39" t="n">
        <v>0</v>
      </c>
      <c r="GV356" s="39" t="n">
        <v>0</v>
      </c>
      <c r="GW356" s="39" t="n">
        <v>0</v>
      </c>
      <c r="GX356" s="39" t="n">
        <v>0</v>
      </c>
      <c r="GY356" s="39" t="n">
        <v>2</v>
      </c>
      <c r="GZ356" s="39" t="n">
        <v>0</v>
      </c>
      <c r="HA356" s="39" t="n">
        <v>0</v>
      </c>
      <c r="HB356" s="39" t="n">
        <v>0</v>
      </c>
      <c r="HC356" s="39" t="n">
        <v>0</v>
      </c>
      <c r="HD356" s="39" t="n">
        <v>0</v>
      </c>
      <c r="HE356" s="39" t="n">
        <v>0</v>
      </c>
      <c r="HF356" s="39" t="n">
        <v>0</v>
      </c>
      <c r="HG356" s="39" t="n">
        <v>0</v>
      </c>
      <c r="HH356" s="39" t="n">
        <v>0</v>
      </c>
      <c r="HI356" s="39" t="n">
        <v>1</v>
      </c>
      <c r="HJ356" s="39" t="n">
        <v>2</v>
      </c>
      <c r="HK356" s="39" t="n">
        <v>0</v>
      </c>
      <c r="HL356" s="39" t="n">
        <v>0</v>
      </c>
      <c r="HM356" s="39" t="n">
        <v>0</v>
      </c>
      <c r="HN356" s="39" t="n">
        <v>0</v>
      </c>
      <c r="HO356" s="39" t="n">
        <v>0</v>
      </c>
      <c r="HP356" s="39" t="n">
        <v>0</v>
      </c>
      <c r="HQ356" s="39" t="n">
        <v>0</v>
      </c>
      <c r="HR356" s="39" t="n">
        <v>0</v>
      </c>
      <c r="HS356" s="39" t="n">
        <v>0</v>
      </c>
      <c r="HT356" s="39" t="n">
        <v>0</v>
      </c>
      <c r="HU356" s="39" t="n">
        <v>0</v>
      </c>
      <c r="HV356" s="39" t="n">
        <v>0</v>
      </c>
      <c r="HW356" s="39" t="n">
        <v>1</v>
      </c>
      <c r="HX356" s="39" t="n">
        <v>0</v>
      </c>
      <c r="HY356" s="39" t="n">
        <v>0</v>
      </c>
      <c r="HZ356" s="39" t="n">
        <v>0</v>
      </c>
      <c r="IA356" s="39" t="n">
        <v>0</v>
      </c>
      <c r="IB356" s="39" t="n">
        <v>0</v>
      </c>
      <c r="IC356" s="39" t="n">
        <v>0</v>
      </c>
      <c r="ID356" s="39" t="n">
        <v>0</v>
      </c>
      <c r="IE356" s="39" t="n">
        <v>0</v>
      </c>
      <c r="IF356" s="39" t="n">
        <v>0</v>
      </c>
      <c r="IG356" s="39" t="n">
        <v>1313</v>
      </c>
    </row>
    <row r="357" customFormat="false" ht="15" hidden="false" customHeight="false" outlineLevel="0" collapsed="false">
      <c r="A357" s="9" t="s">
        <v>831</v>
      </c>
      <c r="B357" s="9" t="s">
        <v>101</v>
      </c>
      <c r="C357" s="9" t="s">
        <v>716</v>
      </c>
      <c r="D357" s="9" t="s">
        <v>832</v>
      </c>
      <c r="E357" s="9" t="s">
        <v>833</v>
      </c>
      <c r="F357" s="38" t="n">
        <v>101379</v>
      </c>
      <c r="G357" s="38" t="n">
        <v>46926</v>
      </c>
      <c r="H357" s="38" t="n">
        <v>55540</v>
      </c>
      <c r="I357" s="38" t="n">
        <v>46947</v>
      </c>
      <c r="J357" s="38" t="n">
        <v>30540</v>
      </c>
      <c r="K357" s="38" t="n">
        <v>62998</v>
      </c>
      <c r="L357" s="38" t="n">
        <v>21878</v>
      </c>
      <c r="M357" s="38" t="n">
        <v>16244</v>
      </c>
      <c r="N357" s="38" t="n">
        <v>8977</v>
      </c>
      <c r="O357" s="38" t="n">
        <v>35934</v>
      </c>
      <c r="P357" s="38" t="n">
        <v>22693</v>
      </c>
      <c r="Q357" s="38" t="n">
        <v>9142</v>
      </c>
      <c r="R357" s="38" t="n">
        <v>17001</v>
      </c>
      <c r="S357" s="38" t="n">
        <v>25769</v>
      </c>
      <c r="T357" s="38" t="n">
        <v>18142</v>
      </c>
      <c r="U357" s="38" t="n">
        <v>70621</v>
      </c>
      <c r="V357" s="38" t="n">
        <v>27253</v>
      </c>
      <c r="W357" s="38" t="n">
        <v>29396</v>
      </c>
      <c r="X357" s="38" t="n">
        <v>17129</v>
      </c>
      <c r="Y357" s="38" t="n">
        <v>9026</v>
      </c>
      <c r="Z357" s="38" t="n">
        <v>28430</v>
      </c>
      <c r="AA357" s="38" t="n">
        <v>82859</v>
      </c>
      <c r="AB357" s="38" t="n">
        <v>11019</v>
      </c>
      <c r="AC357" s="38" t="n">
        <v>10279</v>
      </c>
      <c r="AD357" s="38" t="n">
        <v>57031</v>
      </c>
      <c r="AE357" s="38" t="n">
        <v>58767</v>
      </c>
      <c r="AF357" s="38" t="n">
        <v>6291</v>
      </c>
      <c r="AG357" s="38" t="n">
        <v>24636</v>
      </c>
      <c r="AH357" s="38" t="n">
        <v>14571</v>
      </c>
      <c r="AI357" s="38" t="n">
        <v>28465</v>
      </c>
      <c r="AJ357" s="38" t="n">
        <v>12795</v>
      </c>
      <c r="AK357" s="38" t="n">
        <v>11557</v>
      </c>
      <c r="AL357" s="38" t="n">
        <v>15482</v>
      </c>
      <c r="AM357" s="38" t="n">
        <v>15868</v>
      </c>
      <c r="AN357" s="38" t="n">
        <v>47416</v>
      </c>
      <c r="AO357" s="38" t="n">
        <v>13146</v>
      </c>
      <c r="AP357" s="38" t="n">
        <v>4010</v>
      </c>
      <c r="AQ357" s="38" t="n">
        <v>13639</v>
      </c>
      <c r="AR357" s="38" t="n">
        <v>17560</v>
      </c>
      <c r="AS357" s="38" t="n">
        <v>13822</v>
      </c>
      <c r="AT357" s="38" t="n">
        <v>3915</v>
      </c>
      <c r="AU357" s="38" t="n">
        <v>9008</v>
      </c>
      <c r="AV357" s="38" t="n">
        <v>15054</v>
      </c>
      <c r="AW357" s="38" t="n">
        <v>33468</v>
      </c>
      <c r="AX357" s="38" t="n">
        <v>7598</v>
      </c>
      <c r="AY357" s="38" t="n">
        <v>14993</v>
      </c>
      <c r="AZ357" s="38" t="n">
        <v>8391</v>
      </c>
      <c r="BA357" s="38" t="n">
        <v>3092</v>
      </c>
      <c r="BB357" s="38" t="n">
        <v>24332</v>
      </c>
      <c r="BC357" s="38" t="n">
        <v>4742</v>
      </c>
      <c r="BD357" s="38" t="n">
        <v>23464</v>
      </c>
      <c r="BE357" s="38" t="n">
        <v>4111</v>
      </c>
      <c r="BF357" s="38" t="n">
        <v>7511</v>
      </c>
      <c r="BG357" s="38" t="n">
        <v>2528</v>
      </c>
      <c r="BH357" s="38" t="n">
        <v>10165</v>
      </c>
      <c r="BI357" s="38" t="n">
        <v>3236</v>
      </c>
      <c r="BJ357" s="38" t="n">
        <v>2238</v>
      </c>
      <c r="BK357" s="38" t="n">
        <v>3183</v>
      </c>
      <c r="BL357" s="38" t="n">
        <v>3887</v>
      </c>
      <c r="BM357" s="38" t="n">
        <v>8739</v>
      </c>
      <c r="BN357" s="38" t="n">
        <v>4209</v>
      </c>
      <c r="BO357" s="38" t="n">
        <v>6144</v>
      </c>
      <c r="BP357" s="38" t="n">
        <v>6412</v>
      </c>
      <c r="BQ357" s="38" t="n">
        <v>5872</v>
      </c>
      <c r="BR357" s="38" t="n">
        <v>4357</v>
      </c>
      <c r="BS357" s="38" t="n">
        <v>6198</v>
      </c>
      <c r="BT357" s="38" t="n">
        <v>15189</v>
      </c>
      <c r="BU357" s="38" t="n">
        <v>1873</v>
      </c>
      <c r="BV357" s="38" t="n">
        <v>1754</v>
      </c>
      <c r="BW357" s="38" t="n">
        <v>8959</v>
      </c>
      <c r="BX357" s="38" t="n">
        <v>3264</v>
      </c>
      <c r="BY357" s="38" t="n">
        <v>6005</v>
      </c>
      <c r="BZ357" s="38" t="n">
        <v>1717</v>
      </c>
      <c r="CA357" s="38" t="n">
        <v>5070</v>
      </c>
      <c r="CB357" s="38" t="n">
        <v>5849</v>
      </c>
      <c r="CC357" s="38" t="n">
        <v>11921</v>
      </c>
      <c r="CD357" s="38" t="n">
        <v>7118</v>
      </c>
      <c r="CE357" s="38" t="n">
        <v>837</v>
      </c>
      <c r="CF357" s="38" t="n">
        <v>4506</v>
      </c>
      <c r="CG357" s="38" t="n">
        <v>730</v>
      </c>
      <c r="CH357" s="38" t="n">
        <v>2110</v>
      </c>
      <c r="CI357" s="38" t="n">
        <v>12254</v>
      </c>
      <c r="CJ357" s="38" t="n">
        <v>7140</v>
      </c>
      <c r="CK357" s="38" t="n">
        <v>3072</v>
      </c>
      <c r="CL357" s="38" t="n">
        <v>4811</v>
      </c>
      <c r="CM357" s="38" t="n">
        <v>2584</v>
      </c>
      <c r="CN357" s="38" t="n">
        <v>858</v>
      </c>
      <c r="CO357" s="38" t="n">
        <v>1468</v>
      </c>
      <c r="CP357" s="38" t="n">
        <v>5772</v>
      </c>
      <c r="CQ357" s="38" t="n">
        <v>6278</v>
      </c>
      <c r="CR357" s="38" t="n">
        <v>1482</v>
      </c>
      <c r="CS357" s="38" t="n">
        <v>1792</v>
      </c>
      <c r="CT357" s="38" t="n">
        <v>3325</v>
      </c>
      <c r="CU357" s="38" t="n">
        <v>1254</v>
      </c>
      <c r="CV357" s="38" t="n">
        <v>3996</v>
      </c>
      <c r="CW357" s="38" t="n">
        <v>982</v>
      </c>
      <c r="CX357" s="38" t="n">
        <v>3222</v>
      </c>
      <c r="CY357" s="38" t="n">
        <v>3334</v>
      </c>
      <c r="CZ357" s="38" t="n">
        <v>6224</v>
      </c>
      <c r="DA357" s="38" t="n">
        <v>4683</v>
      </c>
      <c r="DB357" s="38" t="n">
        <v>2955</v>
      </c>
      <c r="DC357" s="38" t="n">
        <v>1769</v>
      </c>
      <c r="DD357" s="38" t="n">
        <v>5525</v>
      </c>
      <c r="DE357" s="38" t="n">
        <v>2907</v>
      </c>
      <c r="DF357" s="38" t="n">
        <v>2546</v>
      </c>
      <c r="DG357" s="38" t="n">
        <v>5097</v>
      </c>
      <c r="DH357" s="38" t="n">
        <v>1538</v>
      </c>
      <c r="DI357" s="38" t="n">
        <v>2575</v>
      </c>
      <c r="DJ357" s="38" t="n">
        <v>2969</v>
      </c>
      <c r="DK357" s="38" t="n">
        <v>2244</v>
      </c>
      <c r="DL357" s="38" t="n">
        <v>3550</v>
      </c>
      <c r="DM357" s="38" t="n">
        <v>2717</v>
      </c>
      <c r="DN357" s="38" t="n">
        <v>3247</v>
      </c>
      <c r="DO357" s="38" t="n">
        <v>4702</v>
      </c>
      <c r="DP357" s="38" t="n">
        <v>1623</v>
      </c>
      <c r="DQ357" s="38" t="n">
        <v>1416</v>
      </c>
      <c r="DR357" s="38" t="n">
        <v>929</v>
      </c>
      <c r="DS357" s="38" t="n">
        <v>2292</v>
      </c>
      <c r="DT357" s="38" t="n">
        <v>2225</v>
      </c>
      <c r="DU357" s="38" t="n">
        <v>2921</v>
      </c>
      <c r="DV357" s="38" t="n">
        <v>768</v>
      </c>
      <c r="DW357" s="38" t="n">
        <v>1951</v>
      </c>
      <c r="DX357" s="38" t="n">
        <v>3588</v>
      </c>
      <c r="DY357" s="38" t="n">
        <v>1799</v>
      </c>
      <c r="DZ357" s="38" t="n">
        <v>1221</v>
      </c>
      <c r="EA357" s="38" t="n">
        <v>1182</v>
      </c>
      <c r="EB357" s="38" t="n">
        <v>1970</v>
      </c>
      <c r="EC357" s="38" t="n">
        <v>877</v>
      </c>
      <c r="ED357" s="38" t="n">
        <v>2542</v>
      </c>
      <c r="EE357" s="38" t="n">
        <v>124</v>
      </c>
      <c r="EF357" s="38" t="n">
        <v>1596</v>
      </c>
      <c r="EG357" s="38" t="n">
        <v>2900</v>
      </c>
      <c r="EH357" s="38" t="n">
        <v>140</v>
      </c>
      <c r="EI357" s="38" t="n">
        <v>1607</v>
      </c>
      <c r="EJ357" s="38" t="n">
        <v>889</v>
      </c>
      <c r="EK357" s="38" t="n">
        <v>1029</v>
      </c>
      <c r="EL357" s="38" t="n">
        <v>3113</v>
      </c>
      <c r="EM357" s="38" t="n">
        <v>1049</v>
      </c>
      <c r="EN357" s="38" t="n">
        <v>1048</v>
      </c>
      <c r="EO357" s="38" t="n">
        <v>702</v>
      </c>
      <c r="EP357" s="38" t="n">
        <v>2299</v>
      </c>
      <c r="EQ357" s="38" t="n">
        <v>940</v>
      </c>
      <c r="ER357" s="38" t="n">
        <v>825</v>
      </c>
      <c r="ES357" s="38" t="n">
        <v>2392</v>
      </c>
      <c r="ET357" s="38" t="n">
        <v>1289</v>
      </c>
      <c r="EU357" s="38" t="n">
        <v>835</v>
      </c>
      <c r="EV357" s="38" t="n">
        <v>183</v>
      </c>
      <c r="EW357" s="38" t="n">
        <v>1262</v>
      </c>
      <c r="EX357" s="38" t="n">
        <v>799</v>
      </c>
      <c r="EY357" s="38" t="n">
        <v>2323</v>
      </c>
      <c r="EZ357" s="38" t="n">
        <v>1731</v>
      </c>
      <c r="FA357" s="38" t="n">
        <v>495</v>
      </c>
      <c r="FB357" s="38" t="n">
        <v>850</v>
      </c>
      <c r="FC357" s="38" t="n">
        <v>121</v>
      </c>
      <c r="FD357" s="38" t="n">
        <v>1282</v>
      </c>
      <c r="FE357" s="38" t="n">
        <v>1641</v>
      </c>
      <c r="FF357" s="38" t="n">
        <v>477</v>
      </c>
      <c r="FG357" s="38" t="n">
        <v>181</v>
      </c>
      <c r="FH357" s="38" t="n">
        <v>325</v>
      </c>
      <c r="FI357" s="38" t="n">
        <v>1503</v>
      </c>
      <c r="FJ357" s="38" t="n">
        <v>278</v>
      </c>
      <c r="FK357" s="38" t="n">
        <v>98</v>
      </c>
      <c r="FL357" s="38" t="n">
        <v>735</v>
      </c>
      <c r="FM357" s="38" t="n">
        <v>701</v>
      </c>
      <c r="FN357" s="38" t="n">
        <v>15</v>
      </c>
      <c r="FO357" s="38" t="n">
        <v>393</v>
      </c>
      <c r="FP357" s="38" t="n">
        <v>543</v>
      </c>
      <c r="FQ357" s="38" t="n">
        <v>506</v>
      </c>
      <c r="FR357" s="38" t="n">
        <v>402</v>
      </c>
      <c r="FS357" s="38" t="n">
        <v>470</v>
      </c>
      <c r="FT357" s="38" t="n">
        <v>894</v>
      </c>
      <c r="FU357" s="38" t="n">
        <v>228</v>
      </c>
      <c r="FV357" s="38" t="n">
        <v>556</v>
      </c>
      <c r="FW357" s="38" t="n">
        <v>1993</v>
      </c>
      <c r="FX357" s="38" t="n">
        <v>440</v>
      </c>
      <c r="FY357" s="38" t="n">
        <v>49</v>
      </c>
      <c r="FZ357" s="38" t="n">
        <v>607</v>
      </c>
      <c r="GA357" s="38" t="n">
        <v>1038</v>
      </c>
      <c r="GB357" s="38" t="n">
        <v>183</v>
      </c>
      <c r="GC357" s="38" t="n">
        <v>43</v>
      </c>
      <c r="GD357" s="38" t="n">
        <v>48</v>
      </c>
      <c r="GE357" s="38" t="n">
        <v>345</v>
      </c>
      <c r="GF357" s="38" t="n">
        <v>793</v>
      </c>
      <c r="GG357" s="38" t="n">
        <v>1586</v>
      </c>
      <c r="GH357" s="38" t="n">
        <v>50</v>
      </c>
      <c r="GI357" s="38" t="n">
        <v>280</v>
      </c>
      <c r="GJ357" s="38" t="n">
        <v>675</v>
      </c>
      <c r="GK357" s="38" t="n">
        <v>29</v>
      </c>
      <c r="GL357" s="38" t="n">
        <v>4</v>
      </c>
      <c r="GM357" s="38" t="n">
        <v>345</v>
      </c>
      <c r="GN357" s="38" t="n">
        <v>134</v>
      </c>
      <c r="GO357" s="38" t="n">
        <v>637</v>
      </c>
      <c r="GP357" s="38" t="n">
        <v>265</v>
      </c>
      <c r="GQ357" s="38" t="n">
        <v>198</v>
      </c>
      <c r="GR357" s="38" t="n">
        <v>270</v>
      </c>
      <c r="GS357" s="38" t="n">
        <v>189</v>
      </c>
      <c r="GT357" s="38" t="n">
        <v>190</v>
      </c>
      <c r="GU357" s="38" t="n">
        <v>163</v>
      </c>
      <c r="GV357" s="38" t="n">
        <v>137</v>
      </c>
      <c r="GW357" s="38" t="n">
        <v>26</v>
      </c>
      <c r="GX357" s="38" t="n">
        <v>221</v>
      </c>
      <c r="GY357" s="38" t="n">
        <v>106</v>
      </c>
      <c r="GZ357" s="38" t="n">
        <v>344</v>
      </c>
      <c r="HA357" s="38" t="n">
        <v>203</v>
      </c>
      <c r="HB357" s="38" t="n">
        <v>53</v>
      </c>
      <c r="HC357" s="38" t="n">
        <v>121</v>
      </c>
      <c r="HD357" s="38" t="n">
        <v>142</v>
      </c>
      <c r="HE357" s="38" t="n">
        <v>194</v>
      </c>
      <c r="HF357" s="38" t="n">
        <v>141</v>
      </c>
      <c r="HG357" s="38" t="n">
        <v>8</v>
      </c>
      <c r="HH357" s="38" t="n">
        <v>108</v>
      </c>
      <c r="HI357" s="38" t="n">
        <v>14</v>
      </c>
      <c r="HJ357" s="38" t="n">
        <v>26</v>
      </c>
      <c r="HK357" s="38" t="n">
        <v>11</v>
      </c>
      <c r="HL357" s="38" t="n">
        <v>128</v>
      </c>
      <c r="HM357" s="38" t="n">
        <v>43</v>
      </c>
      <c r="HN357" s="38" t="n">
        <v>50</v>
      </c>
      <c r="HO357" s="38" t="n">
        <v>61</v>
      </c>
      <c r="HP357" s="38" t="n">
        <v>35</v>
      </c>
      <c r="HQ357" s="38" t="n">
        <v>233</v>
      </c>
      <c r="HR357" s="38" t="n">
        <v>59</v>
      </c>
      <c r="HS357" s="38" t="n">
        <v>14</v>
      </c>
      <c r="HT357" s="38" t="n">
        <v>116</v>
      </c>
      <c r="HU357" s="38" t="n">
        <v>82</v>
      </c>
      <c r="HV357" s="38" t="n">
        <v>19</v>
      </c>
      <c r="HW357" s="38" t="n">
        <v>55</v>
      </c>
      <c r="HX357" s="38" t="n">
        <v>16</v>
      </c>
      <c r="HY357" s="38" t="n">
        <v>7</v>
      </c>
      <c r="HZ357" s="38" t="n">
        <v>93</v>
      </c>
      <c r="IA357" s="38" t="n">
        <v>37</v>
      </c>
      <c r="IB357" s="38" t="n">
        <v>15</v>
      </c>
      <c r="IC357" s="38" t="n">
        <v>0</v>
      </c>
      <c r="ID357" s="38" t="n">
        <v>0</v>
      </c>
      <c r="IE357" s="38" t="n">
        <v>0</v>
      </c>
      <c r="IF357" s="38" t="n">
        <v>0</v>
      </c>
      <c r="IG357" s="38" t="n">
        <v>571844</v>
      </c>
    </row>
    <row r="358" customFormat="false" ht="15" hidden="false" customHeight="false" outlineLevel="0" collapsed="false">
      <c r="A358" s="11" t="s">
        <v>834</v>
      </c>
      <c r="B358" s="11" t="s">
        <v>116</v>
      </c>
      <c r="C358" s="11" t="s">
        <v>716</v>
      </c>
      <c r="D358" s="11" t="s">
        <v>832</v>
      </c>
      <c r="E358" s="11" t="s">
        <v>835</v>
      </c>
      <c r="F358" s="39" t="n">
        <v>1210</v>
      </c>
      <c r="G358" s="39" t="n">
        <v>2010</v>
      </c>
      <c r="H358" s="39" t="n">
        <v>1813</v>
      </c>
      <c r="I358" s="39" t="n">
        <v>1661</v>
      </c>
      <c r="J358" s="39" t="n">
        <v>1682</v>
      </c>
      <c r="K358" s="39" t="n">
        <v>1835</v>
      </c>
      <c r="L358" s="39" t="n">
        <v>896</v>
      </c>
      <c r="M358" s="39" t="n">
        <v>374</v>
      </c>
      <c r="N358" s="39" t="n">
        <v>176</v>
      </c>
      <c r="O358" s="39" t="n">
        <v>643</v>
      </c>
      <c r="P358" s="39" t="n">
        <v>516</v>
      </c>
      <c r="Q358" s="39" t="n">
        <v>286</v>
      </c>
      <c r="R358" s="39" t="n">
        <v>238</v>
      </c>
      <c r="S358" s="39" t="n">
        <v>1018</v>
      </c>
      <c r="T358" s="39" t="n">
        <v>483</v>
      </c>
      <c r="U358" s="39" t="n">
        <v>1020</v>
      </c>
      <c r="V358" s="39" t="n">
        <v>743</v>
      </c>
      <c r="W358" s="39" t="n">
        <v>555</v>
      </c>
      <c r="X358" s="39" t="n">
        <v>502</v>
      </c>
      <c r="Y358" s="39" t="n">
        <v>616</v>
      </c>
      <c r="Z358" s="39" t="n">
        <v>617</v>
      </c>
      <c r="AA358" s="39" t="n">
        <v>1389</v>
      </c>
      <c r="AB358" s="39" t="n">
        <v>215</v>
      </c>
      <c r="AC358" s="39" t="n">
        <v>467</v>
      </c>
      <c r="AD358" s="39" t="n">
        <v>1297</v>
      </c>
      <c r="AE358" s="39" t="n">
        <v>4</v>
      </c>
      <c r="AF358" s="39" t="n">
        <v>609</v>
      </c>
      <c r="AG358" s="39" t="n">
        <v>238</v>
      </c>
      <c r="AH358" s="39" t="n">
        <v>504</v>
      </c>
      <c r="AI358" s="39" t="n">
        <v>492</v>
      </c>
      <c r="AJ358" s="39" t="n">
        <v>48</v>
      </c>
      <c r="AK358" s="39" t="n">
        <v>532</v>
      </c>
      <c r="AL358" s="39" t="n">
        <v>355</v>
      </c>
      <c r="AM358" s="39" t="n">
        <v>212</v>
      </c>
      <c r="AN358" s="39" t="n">
        <v>184</v>
      </c>
      <c r="AO358" s="39" t="n">
        <v>522</v>
      </c>
      <c r="AP358" s="39" t="n">
        <v>111</v>
      </c>
      <c r="AQ358" s="39" t="n">
        <v>3</v>
      </c>
      <c r="AR358" s="39" t="n">
        <v>373</v>
      </c>
      <c r="AS358" s="39" t="n">
        <v>486</v>
      </c>
      <c r="AT358" s="39" t="n">
        <v>135</v>
      </c>
      <c r="AU358" s="39" t="n">
        <v>27</v>
      </c>
      <c r="AV358" s="39" t="n">
        <v>354</v>
      </c>
      <c r="AW358" s="39" t="n">
        <v>646</v>
      </c>
      <c r="AX358" s="39" t="n">
        <v>20</v>
      </c>
      <c r="AY358" s="39" t="n">
        <v>218</v>
      </c>
      <c r="AZ358" s="39" t="n">
        <v>36</v>
      </c>
      <c r="BA358" s="39" t="n">
        <v>145</v>
      </c>
      <c r="BB358" s="39" t="n">
        <v>105</v>
      </c>
      <c r="BC358" s="39" t="n">
        <v>57</v>
      </c>
      <c r="BD358" s="39" t="n">
        <v>208</v>
      </c>
      <c r="BE358" s="39" t="n">
        <v>101</v>
      </c>
      <c r="BF358" s="39" t="n">
        <v>294</v>
      </c>
      <c r="BG358" s="39" t="n">
        <v>926</v>
      </c>
      <c r="BH358" s="39" t="n">
        <v>117</v>
      </c>
      <c r="BI358" s="39" t="n">
        <v>47</v>
      </c>
      <c r="BJ358" s="39" t="n">
        <v>95</v>
      </c>
      <c r="BK358" s="39" t="n">
        <v>106</v>
      </c>
      <c r="BL358" s="39" t="n">
        <v>21</v>
      </c>
      <c r="BM358" s="39" t="n">
        <v>57</v>
      </c>
      <c r="BN358" s="39" t="n">
        <v>24</v>
      </c>
      <c r="BO358" s="39" t="n">
        <v>209</v>
      </c>
      <c r="BP358" s="39" t="n">
        <v>56</v>
      </c>
      <c r="BQ358" s="39" t="n">
        <v>729</v>
      </c>
      <c r="BR358" s="39" t="n">
        <v>62</v>
      </c>
      <c r="BS358" s="39" t="n">
        <v>98</v>
      </c>
      <c r="BT358" s="39" t="n">
        <v>122</v>
      </c>
      <c r="BU358" s="39" t="n">
        <v>279</v>
      </c>
      <c r="BV358" s="39" t="n">
        <v>2</v>
      </c>
      <c r="BW358" s="39" t="n">
        <v>748</v>
      </c>
      <c r="BX358" s="39" t="n">
        <v>41</v>
      </c>
      <c r="BY358" s="39" t="n">
        <v>48</v>
      </c>
      <c r="BZ358" s="39" t="n">
        <v>72</v>
      </c>
      <c r="CA358" s="39" t="n">
        <v>0</v>
      </c>
      <c r="CB358" s="39" t="n">
        <v>103</v>
      </c>
      <c r="CC358" s="39" t="n">
        <v>0</v>
      </c>
      <c r="CD358" s="39" t="n">
        <v>1</v>
      </c>
      <c r="CE358" s="39" t="n">
        <v>9</v>
      </c>
      <c r="CF358" s="39" t="n">
        <v>30</v>
      </c>
      <c r="CG358" s="39" t="n">
        <v>2</v>
      </c>
      <c r="CH358" s="39" t="n">
        <v>21</v>
      </c>
      <c r="CI358" s="39" t="n">
        <v>95</v>
      </c>
      <c r="CJ358" s="39" t="n">
        <v>96</v>
      </c>
      <c r="CK358" s="39" t="n">
        <v>24</v>
      </c>
      <c r="CL358" s="39" t="n">
        <v>40</v>
      </c>
      <c r="CM358" s="39" t="n">
        <v>0</v>
      </c>
      <c r="CN358" s="39" t="n">
        <v>4</v>
      </c>
      <c r="CO358" s="39" t="n">
        <v>27</v>
      </c>
      <c r="CP358" s="39" t="n">
        <v>135</v>
      </c>
      <c r="CQ358" s="39" t="n">
        <v>13</v>
      </c>
      <c r="CR358" s="39" t="n">
        <v>83</v>
      </c>
      <c r="CS358" s="39" t="n">
        <v>1</v>
      </c>
      <c r="CT358" s="39" t="n">
        <v>9</v>
      </c>
      <c r="CU358" s="39" t="n">
        <v>2</v>
      </c>
      <c r="CV358" s="39" t="n">
        <v>0</v>
      </c>
      <c r="CW358" s="39" t="n">
        <v>18</v>
      </c>
      <c r="CX358" s="39" t="n">
        <v>12</v>
      </c>
      <c r="CY358" s="39" t="n">
        <v>279</v>
      </c>
      <c r="CZ358" s="39" t="n">
        <v>8</v>
      </c>
      <c r="DA358" s="39" t="n">
        <v>2</v>
      </c>
      <c r="DB358" s="39" t="n">
        <v>7</v>
      </c>
      <c r="DC358" s="39" t="n">
        <v>0</v>
      </c>
      <c r="DD358" s="39" t="n">
        <v>0</v>
      </c>
      <c r="DE358" s="39" t="n">
        <v>10</v>
      </c>
      <c r="DF358" s="39" t="n">
        <v>0</v>
      </c>
      <c r="DG358" s="39" t="n">
        <v>53</v>
      </c>
      <c r="DH358" s="39" t="n">
        <v>0</v>
      </c>
      <c r="DI358" s="39" t="n">
        <v>0</v>
      </c>
      <c r="DJ358" s="39" t="n">
        <v>0</v>
      </c>
      <c r="DK358" s="39" t="n">
        <v>0</v>
      </c>
      <c r="DL358" s="39" t="n">
        <v>5</v>
      </c>
      <c r="DM358" s="39" t="n">
        <v>26</v>
      </c>
      <c r="DN358" s="39" t="n">
        <v>28</v>
      </c>
      <c r="DO358" s="39" t="n">
        <v>9</v>
      </c>
      <c r="DP358" s="39" t="n">
        <v>13</v>
      </c>
      <c r="DQ358" s="39" t="n">
        <v>75</v>
      </c>
      <c r="DR358" s="39" t="n">
        <v>5</v>
      </c>
      <c r="DS358" s="39" t="n">
        <v>2</v>
      </c>
      <c r="DT358" s="39" t="n">
        <v>14</v>
      </c>
      <c r="DU358" s="39" t="n">
        <v>17</v>
      </c>
      <c r="DV358" s="39" t="n">
        <v>35</v>
      </c>
      <c r="DW358" s="39" t="n">
        <v>0</v>
      </c>
      <c r="DX358" s="39" t="n">
        <v>0</v>
      </c>
      <c r="DY358" s="39" t="n">
        <v>54</v>
      </c>
      <c r="DZ358" s="39" t="n">
        <v>85</v>
      </c>
      <c r="EA358" s="39" t="n">
        <v>4</v>
      </c>
      <c r="EB358" s="39" t="n">
        <v>40</v>
      </c>
      <c r="EC358" s="39" t="n">
        <v>0</v>
      </c>
      <c r="ED358" s="39" t="n">
        <v>32</v>
      </c>
      <c r="EE358" s="39" t="n">
        <v>0</v>
      </c>
      <c r="EF358" s="39" t="n">
        <v>90</v>
      </c>
      <c r="EG358" s="39" t="n">
        <v>1</v>
      </c>
      <c r="EH358" s="39" t="n">
        <v>4</v>
      </c>
      <c r="EI358" s="39" t="n">
        <v>46</v>
      </c>
      <c r="EJ358" s="39" t="n">
        <v>0</v>
      </c>
      <c r="EK358" s="39" t="n">
        <v>0</v>
      </c>
      <c r="EL358" s="39" t="n">
        <v>1</v>
      </c>
      <c r="EM358" s="39" t="n">
        <v>0</v>
      </c>
      <c r="EN358" s="39" t="n">
        <v>14</v>
      </c>
      <c r="EO358" s="39" t="n">
        <v>0</v>
      </c>
      <c r="EP358" s="39" t="n">
        <v>7</v>
      </c>
      <c r="EQ358" s="39" t="n">
        <v>38</v>
      </c>
      <c r="ER358" s="39" t="n">
        <v>2</v>
      </c>
      <c r="ES358" s="39" t="n">
        <v>4</v>
      </c>
      <c r="ET358" s="39" t="n">
        <v>8</v>
      </c>
      <c r="EU358" s="39" t="n">
        <v>24</v>
      </c>
      <c r="EV358" s="39" t="n">
        <v>18</v>
      </c>
      <c r="EW358" s="39" t="n">
        <v>46</v>
      </c>
      <c r="EX358" s="39" t="n">
        <v>0</v>
      </c>
      <c r="EY358" s="39" t="n">
        <v>167</v>
      </c>
      <c r="EZ358" s="39" t="n">
        <v>0</v>
      </c>
      <c r="FA358" s="39" t="n">
        <v>0</v>
      </c>
      <c r="FB358" s="39" t="n">
        <v>4</v>
      </c>
      <c r="FC358" s="39" t="n">
        <v>0</v>
      </c>
      <c r="FD358" s="39" t="n">
        <v>0</v>
      </c>
      <c r="FE358" s="39" t="n">
        <v>0</v>
      </c>
      <c r="FF358" s="39" t="n">
        <v>0</v>
      </c>
      <c r="FG358" s="39" t="n">
        <v>0</v>
      </c>
      <c r="FH358" s="39" t="n">
        <v>5</v>
      </c>
      <c r="FI358" s="39" t="n">
        <v>0</v>
      </c>
      <c r="FJ358" s="39" t="n">
        <v>0</v>
      </c>
      <c r="FK358" s="39" t="n">
        <v>0</v>
      </c>
      <c r="FL358" s="39" t="n">
        <v>4</v>
      </c>
      <c r="FM358" s="39" t="n">
        <v>1</v>
      </c>
      <c r="FN358" s="39" t="n">
        <v>9</v>
      </c>
      <c r="FO358" s="39" t="n">
        <v>0</v>
      </c>
      <c r="FP358" s="39" t="n">
        <v>0</v>
      </c>
      <c r="FQ358" s="39" t="n">
        <v>0</v>
      </c>
      <c r="FR358" s="39" t="n">
        <v>0</v>
      </c>
      <c r="FS358" s="39" t="n">
        <v>0</v>
      </c>
      <c r="FT358" s="39" t="n">
        <v>0</v>
      </c>
      <c r="FU358" s="39" t="n">
        <v>0</v>
      </c>
      <c r="FV358" s="39" t="n">
        <v>0</v>
      </c>
      <c r="FW358" s="39" t="n">
        <v>40</v>
      </c>
      <c r="FX358" s="39" t="n">
        <v>0</v>
      </c>
      <c r="FY358" s="39" t="n">
        <v>0</v>
      </c>
      <c r="FZ358" s="39" t="n">
        <v>0</v>
      </c>
      <c r="GA358" s="39" t="n">
        <v>1</v>
      </c>
      <c r="GB358" s="39" t="n">
        <v>0</v>
      </c>
      <c r="GC358" s="39" t="n">
        <v>0</v>
      </c>
      <c r="GD358" s="39" t="n">
        <v>5</v>
      </c>
      <c r="GE358" s="39" t="n">
        <v>1</v>
      </c>
      <c r="GF358" s="39" t="n">
        <v>0</v>
      </c>
      <c r="GG358" s="39" t="n">
        <v>0</v>
      </c>
      <c r="GH358" s="39" t="n">
        <v>0</v>
      </c>
      <c r="GI358" s="39" t="n">
        <v>0</v>
      </c>
      <c r="GJ358" s="39" t="n">
        <v>0</v>
      </c>
      <c r="GK358" s="39" t="n">
        <v>0</v>
      </c>
      <c r="GL358" s="39" t="n">
        <v>0</v>
      </c>
      <c r="GM358" s="39" t="n">
        <v>211</v>
      </c>
      <c r="GN358" s="39" t="n">
        <v>0</v>
      </c>
      <c r="GO358" s="39" t="n">
        <v>0</v>
      </c>
      <c r="GP358" s="39" t="n">
        <v>0</v>
      </c>
      <c r="GQ358" s="39" t="n">
        <v>1</v>
      </c>
      <c r="GR358" s="39" t="n">
        <v>1</v>
      </c>
      <c r="GS358" s="39" t="n">
        <v>1</v>
      </c>
      <c r="GT358" s="39" t="n">
        <v>0</v>
      </c>
      <c r="GU358" s="39" t="n">
        <v>0</v>
      </c>
      <c r="GV358" s="39" t="n">
        <v>0</v>
      </c>
      <c r="GW358" s="39" t="n">
        <v>0</v>
      </c>
      <c r="GX358" s="39" t="n">
        <v>0</v>
      </c>
      <c r="GY358" s="39" t="n">
        <v>0</v>
      </c>
      <c r="GZ358" s="39" t="n">
        <v>0</v>
      </c>
      <c r="HA358" s="39" t="n">
        <v>15</v>
      </c>
      <c r="HB358" s="39" t="n">
        <v>0</v>
      </c>
      <c r="HC358" s="39" t="n">
        <v>0</v>
      </c>
      <c r="HD358" s="39" t="n">
        <v>0</v>
      </c>
      <c r="HE358" s="39" t="n">
        <v>0</v>
      </c>
      <c r="HF358" s="39" t="n">
        <v>11</v>
      </c>
      <c r="HG358" s="39" t="n">
        <v>0</v>
      </c>
      <c r="HH358" s="39" t="n">
        <v>0</v>
      </c>
      <c r="HI358" s="39" t="n">
        <v>7</v>
      </c>
      <c r="HJ358" s="39" t="n">
        <v>0</v>
      </c>
      <c r="HK358" s="39" t="n">
        <v>0</v>
      </c>
      <c r="HL358" s="39" t="n">
        <v>0</v>
      </c>
      <c r="HM358" s="39" t="n">
        <v>0</v>
      </c>
      <c r="HN358" s="39" t="n">
        <v>0</v>
      </c>
      <c r="HO358" s="39" t="n">
        <v>0</v>
      </c>
      <c r="HP358" s="39" t="n">
        <v>0</v>
      </c>
      <c r="HQ358" s="39" t="n">
        <v>25</v>
      </c>
      <c r="HR358" s="39" t="n">
        <v>0</v>
      </c>
      <c r="HS358" s="39" t="n">
        <v>8</v>
      </c>
      <c r="HT358" s="39" t="n">
        <v>0</v>
      </c>
      <c r="HU358" s="39" t="n">
        <v>0</v>
      </c>
      <c r="HV358" s="39" t="n">
        <v>0</v>
      </c>
      <c r="HW358" s="39" t="n">
        <v>0</v>
      </c>
      <c r="HX358" s="39" t="n">
        <v>0</v>
      </c>
      <c r="HY358" s="39" t="n">
        <v>0</v>
      </c>
      <c r="HZ358" s="39" t="n">
        <v>0</v>
      </c>
      <c r="IA358" s="39" t="n">
        <v>0</v>
      </c>
      <c r="IB358" s="39" t="n">
        <v>0</v>
      </c>
      <c r="IC358" s="39" t="n">
        <v>0</v>
      </c>
      <c r="ID358" s="39" t="n">
        <v>0</v>
      </c>
      <c r="IE358" s="39" t="n">
        <v>0</v>
      </c>
      <c r="IF358" s="39" t="n">
        <v>0</v>
      </c>
      <c r="IG358" s="39" t="n">
        <v>2496</v>
      </c>
    </row>
    <row r="359" customFormat="false" ht="15" hidden="false" customHeight="false" outlineLevel="0" collapsed="false">
      <c r="A359" s="11" t="s">
        <v>836</v>
      </c>
      <c r="B359" s="11" t="s">
        <v>116</v>
      </c>
      <c r="C359" s="11" t="s">
        <v>716</v>
      </c>
      <c r="D359" s="11" t="s">
        <v>832</v>
      </c>
      <c r="E359" s="11" t="s">
        <v>837</v>
      </c>
      <c r="F359" s="39" t="n">
        <v>2111</v>
      </c>
      <c r="G359" s="39" t="n">
        <v>991</v>
      </c>
      <c r="H359" s="39" t="n">
        <v>1554</v>
      </c>
      <c r="I359" s="39" t="n">
        <v>1278</v>
      </c>
      <c r="J359" s="39" t="n">
        <v>839</v>
      </c>
      <c r="K359" s="39" t="n">
        <v>668</v>
      </c>
      <c r="L359" s="39" t="n">
        <v>838</v>
      </c>
      <c r="M359" s="39" t="n">
        <v>634</v>
      </c>
      <c r="N359" s="39" t="n">
        <v>238</v>
      </c>
      <c r="O359" s="39" t="n">
        <v>418</v>
      </c>
      <c r="P359" s="39" t="n">
        <v>186</v>
      </c>
      <c r="Q359" s="39" t="n">
        <v>475</v>
      </c>
      <c r="R359" s="39" t="n">
        <v>350</v>
      </c>
      <c r="S359" s="39" t="n">
        <v>542</v>
      </c>
      <c r="T359" s="39" t="n">
        <v>579</v>
      </c>
      <c r="U359" s="39" t="n">
        <v>444</v>
      </c>
      <c r="V359" s="39" t="n">
        <v>311</v>
      </c>
      <c r="W359" s="39" t="n">
        <v>386</v>
      </c>
      <c r="X359" s="39" t="n">
        <v>279</v>
      </c>
      <c r="Y359" s="39" t="n">
        <v>339</v>
      </c>
      <c r="Z359" s="39" t="n">
        <v>159</v>
      </c>
      <c r="AA359" s="39" t="n">
        <v>379</v>
      </c>
      <c r="AB359" s="39" t="n">
        <v>335</v>
      </c>
      <c r="AC359" s="39" t="n">
        <v>179</v>
      </c>
      <c r="AD359" s="39" t="n">
        <v>184</v>
      </c>
      <c r="AE359" s="39" t="n">
        <v>11</v>
      </c>
      <c r="AF359" s="39" t="n">
        <v>255</v>
      </c>
      <c r="AG359" s="39" t="n">
        <v>160</v>
      </c>
      <c r="AH359" s="39" t="n">
        <v>347</v>
      </c>
      <c r="AI359" s="39" t="n">
        <v>455</v>
      </c>
      <c r="AJ359" s="39" t="n">
        <v>416</v>
      </c>
      <c r="AK359" s="39" t="n">
        <v>120</v>
      </c>
      <c r="AL359" s="39" t="n">
        <v>227</v>
      </c>
      <c r="AM359" s="39" t="n">
        <v>397</v>
      </c>
      <c r="AN359" s="39" t="n">
        <v>0</v>
      </c>
      <c r="AO359" s="39" t="n">
        <v>200</v>
      </c>
      <c r="AP359" s="39" t="n">
        <v>2</v>
      </c>
      <c r="AQ359" s="39" t="n">
        <v>0</v>
      </c>
      <c r="AR359" s="39" t="n">
        <v>61</v>
      </c>
      <c r="AS359" s="39" t="n">
        <v>228</v>
      </c>
      <c r="AT359" s="39" t="n">
        <v>137</v>
      </c>
      <c r="AU359" s="39" t="n">
        <v>28</v>
      </c>
      <c r="AV359" s="39" t="n">
        <v>58</v>
      </c>
      <c r="AW359" s="39" t="n">
        <v>180</v>
      </c>
      <c r="AX359" s="39" t="n">
        <v>30</v>
      </c>
      <c r="AY359" s="39" t="n">
        <v>13</v>
      </c>
      <c r="AZ359" s="39" t="n">
        <v>62</v>
      </c>
      <c r="BA359" s="39" t="n">
        <v>37</v>
      </c>
      <c r="BB359" s="39" t="n">
        <v>12</v>
      </c>
      <c r="BC359" s="39" t="n">
        <v>53</v>
      </c>
      <c r="BD359" s="39" t="n">
        <v>14</v>
      </c>
      <c r="BE359" s="39" t="n">
        <v>0</v>
      </c>
      <c r="BF359" s="39" t="n">
        <v>120</v>
      </c>
      <c r="BG359" s="39" t="n">
        <v>83</v>
      </c>
      <c r="BH359" s="39" t="n">
        <v>9</v>
      </c>
      <c r="BI359" s="39" t="n">
        <v>31</v>
      </c>
      <c r="BJ359" s="39" t="n">
        <v>4</v>
      </c>
      <c r="BK359" s="39" t="n">
        <v>4</v>
      </c>
      <c r="BL359" s="39" t="n">
        <v>43</v>
      </c>
      <c r="BM359" s="39" t="n">
        <v>0</v>
      </c>
      <c r="BN359" s="39" t="n">
        <v>14</v>
      </c>
      <c r="BO359" s="39" t="n">
        <v>17</v>
      </c>
      <c r="BP359" s="39" t="n">
        <v>18</v>
      </c>
      <c r="BQ359" s="39" t="n">
        <v>23</v>
      </c>
      <c r="BR359" s="39" t="n">
        <v>10</v>
      </c>
      <c r="BS359" s="39" t="n">
        <v>0</v>
      </c>
      <c r="BT359" s="39" t="n">
        <v>0</v>
      </c>
      <c r="BU359" s="39" t="n">
        <v>22</v>
      </c>
      <c r="BV359" s="39" t="n">
        <v>10</v>
      </c>
      <c r="BW359" s="39" t="n">
        <v>24</v>
      </c>
      <c r="BX359" s="39" t="n">
        <v>0</v>
      </c>
      <c r="BY359" s="39" t="n">
        <v>0</v>
      </c>
      <c r="BZ359" s="39" t="n">
        <v>62</v>
      </c>
      <c r="CA359" s="39" t="n">
        <v>0</v>
      </c>
      <c r="CB359" s="39" t="n">
        <v>0</v>
      </c>
      <c r="CC359" s="39" t="n">
        <v>0</v>
      </c>
      <c r="CD359" s="39" t="n">
        <v>0</v>
      </c>
      <c r="CE359" s="39" t="n">
        <v>9</v>
      </c>
      <c r="CF359" s="39" t="n">
        <v>0</v>
      </c>
      <c r="CG359" s="39" t="n">
        <v>0</v>
      </c>
      <c r="CH359" s="39" t="n">
        <v>28</v>
      </c>
      <c r="CI359" s="39" t="n">
        <v>4</v>
      </c>
      <c r="CJ359" s="39" t="n">
        <v>2</v>
      </c>
      <c r="CK359" s="39" t="n">
        <v>40</v>
      </c>
      <c r="CL359" s="39" t="n">
        <v>1</v>
      </c>
      <c r="CM359" s="39" t="n">
        <v>0</v>
      </c>
      <c r="CN359" s="39" t="n">
        <v>0</v>
      </c>
      <c r="CO359" s="39" t="n">
        <v>18</v>
      </c>
      <c r="CP359" s="39" t="n">
        <v>0</v>
      </c>
      <c r="CQ359" s="39" t="n">
        <v>0</v>
      </c>
      <c r="CR359" s="39" t="n">
        <v>25</v>
      </c>
      <c r="CS359" s="39" t="n">
        <v>0</v>
      </c>
      <c r="CT359" s="39" t="n">
        <v>0</v>
      </c>
      <c r="CU359" s="39" t="n">
        <v>11</v>
      </c>
      <c r="CV359" s="39" t="n">
        <v>0</v>
      </c>
      <c r="CW359" s="39" t="n">
        <v>12</v>
      </c>
      <c r="CX359" s="39" t="n">
        <v>0</v>
      </c>
      <c r="CY359" s="39" t="n">
        <v>0</v>
      </c>
      <c r="CZ359" s="39" t="n">
        <v>0</v>
      </c>
      <c r="DA359" s="39" t="n">
        <v>0</v>
      </c>
      <c r="DB359" s="39" t="n">
        <v>3</v>
      </c>
      <c r="DC359" s="39" t="n">
        <v>0</v>
      </c>
      <c r="DD359" s="39" t="n">
        <v>0</v>
      </c>
      <c r="DE359" s="39" t="n">
        <v>8</v>
      </c>
      <c r="DF359" s="39" t="n">
        <v>0</v>
      </c>
      <c r="DG359" s="39" t="n">
        <v>0</v>
      </c>
      <c r="DH359" s="39" t="n">
        <v>0</v>
      </c>
      <c r="DI359" s="39" t="n">
        <v>0</v>
      </c>
      <c r="DJ359" s="39" t="n">
        <v>0</v>
      </c>
      <c r="DK359" s="39" t="n">
        <v>0</v>
      </c>
      <c r="DL359" s="39" t="n">
        <v>0</v>
      </c>
      <c r="DM359" s="39" t="n">
        <v>0</v>
      </c>
      <c r="DN359" s="39" t="n">
        <v>0</v>
      </c>
      <c r="DO359" s="39" t="n">
        <v>0</v>
      </c>
      <c r="DP359" s="39" t="n">
        <v>3</v>
      </c>
      <c r="DQ359" s="39" t="n">
        <v>11</v>
      </c>
      <c r="DR359" s="39" t="n">
        <v>0</v>
      </c>
      <c r="DS359" s="39" t="n">
        <v>0</v>
      </c>
      <c r="DT359" s="39" t="n">
        <v>0</v>
      </c>
      <c r="DU359" s="39" t="n">
        <v>0</v>
      </c>
      <c r="DV359" s="39" t="n">
        <v>0</v>
      </c>
      <c r="DW359" s="39" t="n">
        <v>0</v>
      </c>
      <c r="DX359" s="39" t="n">
        <v>0</v>
      </c>
      <c r="DY359" s="39" t="n">
        <v>0</v>
      </c>
      <c r="DZ359" s="39" t="n">
        <v>0</v>
      </c>
      <c r="EA359" s="39" t="n">
        <v>0</v>
      </c>
      <c r="EB359" s="39" t="n">
        <v>3</v>
      </c>
      <c r="EC359" s="39" t="n">
        <v>0</v>
      </c>
      <c r="ED359" s="39" t="n">
        <v>0</v>
      </c>
      <c r="EE359" s="39" t="n">
        <v>0</v>
      </c>
      <c r="EF359" s="39" t="n">
        <v>1</v>
      </c>
      <c r="EG359" s="39" t="n">
        <v>0</v>
      </c>
      <c r="EH359" s="39" t="n">
        <v>40</v>
      </c>
      <c r="EI359" s="39" t="n">
        <v>0</v>
      </c>
      <c r="EJ359" s="39" t="n">
        <v>0</v>
      </c>
      <c r="EK359" s="39" t="n">
        <v>0</v>
      </c>
      <c r="EL359" s="39" t="n">
        <v>0</v>
      </c>
      <c r="EM359" s="39" t="n">
        <v>0</v>
      </c>
      <c r="EN359" s="39" t="n">
        <v>0</v>
      </c>
      <c r="EO359" s="39" t="n">
        <v>0</v>
      </c>
      <c r="EP359" s="39" t="n">
        <v>0</v>
      </c>
      <c r="EQ359" s="39" t="n">
        <v>0</v>
      </c>
      <c r="ER359" s="39" t="n">
        <v>0</v>
      </c>
      <c r="ES359" s="39" t="n">
        <v>0</v>
      </c>
      <c r="ET359" s="39" t="n">
        <v>0</v>
      </c>
      <c r="EU359" s="39" t="n">
        <v>0</v>
      </c>
      <c r="EV359" s="39" t="n">
        <v>2</v>
      </c>
      <c r="EW359" s="39" t="n">
        <v>0</v>
      </c>
      <c r="EX359" s="39" t="n">
        <v>0</v>
      </c>
      <c r="EY359" s="39" t="n">
        <v>40</v>
      </c>
      <c r="EZ359" s="39" t="n">
        <v>0</v>
      </c>
      <c r="FA359" s="39" t="n">
        <v>0</v>
      </c>
      <c r="FB359" s="39" t="n">
        <v>0</v>
      </c>
      <c r="FC359" s="39" t="n">
        <v>0</v>
      </c>
      <c r="FD359" s="39" t="n">
        <v>0</v>
      </c>
      <c r="FE359" s="39" t="n">
        <v>0</v>
      </c>
      <c r="FF359" s="39" t="n">
        <v>0</v>
      </c>
      <c r="FG359" s="39" t="n">
        <v>0</v>
      </c>
      <c r="FH359" s="39" t="n">
        <v>13</v>
      </c>
      <c r="FI359" s="39" t="n">
        <v>0</v>
      </c>
      <c r="FJ359" s="39" t="n">
        <v>0</v>
      </c>
      <c r="FK359" s="39" t="n">
        <v>0</v>
      </c>
      <c r="FL359" s="39" t="n">
        <v>1</v>
      </c>
      <c r="FM359" s="39" t="n">
        <v>0</v>
      </c>
      <c r="FN359" s="39" t="n">
        <v>0</v>
      </c>
      <c r="FO359" s="39" t="n">
        <v>0</v>
      </c>
      <c r="FP359" s="39" t="n">
        <v>0</v>
      </c>
      <c r="FQ359" s="39" t="n">
        <v>0</v>
      </c>
      <c r="FR359" s="39" t="n">
        <v>0</v>
      </c>
      <c r="FS359" s="39" t="n">
        <v>0</v>
      </c>
      <c r="FT359" s="39" t="n">
        <v>0</v>
      </c>
      <c r="FU359" s="39" t="n">
        <v>0</v>
      </c>
      <c r="FV359" s="39" t="n">
        <v>2</v>
      </c>
      <c r="FW359" s="39" t="n">
        <v>0</v>
      </c>
      <c r="FX359" s="39" t="n">
        <v>0</v>
      </c>
      <c r="FY359" s="39" t="n">
        <v>0</v>
      </c>
      <c r="FZ359" s="39" t="n">
        <v>0</v>
      </c>
      <c r="GA359" s="39" t="n">
        <v>0</v>
      </c>
      <c r="GB359" s="39" t="n">
        <v>0</v>
      </c>
      <c r="GC359" s="39" t="n">
        <v>1</v>
      </c>
      <c r="GD359" s="39" t="n">
        <v>0</v>
      </c>
      <c r="GE359" s="39" t="n">
        <v>1</v>
      </c>
      <c r="GF359" s="39" t="n">
        <v>0</v>
      </c>
      <c r="GG359" s="39" t="n">
        <v>1</v>
      </c>
      <c r="GH359" s="39" t="n">
        <v>0</v>
      </c>
      <c r="GI359" s="39" t="n">
        <v>0</v>
      </c>
      <c r="GJ359" s="39" t="n">
        <v>0</v>
      </c>
      <c r="GK359" s="39" t="n">
        <v>0</v>
      </c>
      <c r="GL359" s="39" t="n">
        <v>0</v>
      </c>
      <c r="GM359" s="39" t="n">
        <v>4</v>
      </c>
      <c r="GN359" s="39" t="n">
        <v>0</v>
      </c>
      <c r="GO359" s="39" t="n">
        <v>0</v>
      </c>
      <c r="GP359" s="39" t="n">
        <v>0</v>
      </c>
      <c r="GQ359" s="39" t="n">
        <v>0</v>
      </c>
      <c r="GR359" s="39" t="n">
        <v>0</v>
      </c>
      <c r="GS359" s="39" t="n">
        <v>0</v>
      </c>
      <c r="GT359" s="39" t="n">
        <v>0</v>
      </c>
      <c r="GU359" s="39" t="n">
        <v>0</v>
      </c>
      <c r="GV359" s="39" t="n">
        <v>0</v>
      </c>
      <c r="GW359" s="39" t="n">
        <v>0</v>
      </c>
      <c r="GX359" s="39" t="n">
        <v>9</v>
      </c>
      <c r="GY359" s="39" t="n">
        <v>0</v>
      </c>
      <c r="GZ359" s="39" t="n">
        <v>0</v>
      </c>
      <c r="HA359" s="39" t="n">
        <v>0</v>
      </c>
      <c r="HB359" s="39" t="n">
        <v>0</v>
      </c>
      <c r="HC359" s="39" t="n">
        <v>0</v>
      </c>
      <c r="HD359" s="39" t="n">
        <v>0</v>
      </c>
      <c r="HE359" s="39" t="n">
        <v>0</v>
      </c>
      <c r="HF359" s="39" t="n">
        <v>0</v>
      </c>
      <c r="HG359" s="39" t="n">
        <v>0</v>
      </c>
      <c r="HH359" s="39" t="n">
        <v>0</v>
      </c>
      <c r="HI359" s="39" t="n">
        <v>0</v>
      </c>
      <c r="HJ359" s="39" t="n">
        <v>3</v>
      </c>
      <c r="HK359" s="39" t="n">
        <v>0</v>
      </c>
      <c r="HL359" s="39" t="n">
        <v>0</v>
      </c>
      <c r="HM359" s="39" t="n">
        <v>0</v>
      </c>
      <c r="HN359" s="39" t="n">
        <v>0</v>
      </c>
      <c r="HO359" s="39" t="n">
        <v>0</v>
      </c>
      <c r="HP359" s="39" t="n">
        <v>0</v>
      </c>
      <c r="HQ359" s="39" t="n">
        <v>0</v>
      </c>
      <c r="HR359" s="39" t="n">
        <v>0</v>
      </c>
      <c r="HS359" s="39" t="n">
        <v>0</v>
      </c>
      <c r="HT359" s="39" t="n">
        <v>0</v>
      </c>
      <c r="HU359" s="39" t="n">
        <v>0</v>
      </c>
      <c r="HV359" s="39" t="n">
        <v>0</v>
      </c>
      <c r="HW359" s="39" t="n">
        <v>0</v>
      </c>
      <c r="HX359" s="39" t="n">
        <v>0</v>
      </c>
      <c r="HY359" s="39" t="n">
        <v>0</v>
      </c>
      <c r="HZ359" s="39" t="n">
        <v>0</v>
      </c>
      <c r="IA359" s="39" t="n">
        <v>0</v>
      </c>
      <c r="IB359" s="39" t="n">
        <v>0</v>
      </c>
      <c r="IC359" s="39" t="n">
        <v>0</v>
      </c>
      <c r="ID359" s="39" t="n">
        <v>0</v>
      </c>
      <c r="IE359" s="39" t="n">
        <v>0</v>
      </c>
      <c r="IF359" s="39" t="n">
        <v>0</v>
      </c>
      <c r="IG359" s="39" t="n">
        <v>3663</v>
      </c>
    </row>
    <row r="360" customFormat="false" ht="15" hidden="false" customHeight="false" outlineLevel="0" collapsed="false">
      <c r="A360" s="11" t="s">
        <v>838</v>
      </c>
      <c r="B360" s="11" t="s">
        <v>116</v>
      </c>
      <c r="C360" s="11" t="s">
        <v>716</v>
      </c>
      <c r="D360" s="11" t="s">
        <v>832</v>
      </c>
      <c r="E360" s="11" t="s">
        <v>839</v>
      </c>
      <c r="F360" s="39" t="n">
        <v>6391</v>
      </c>
      <c r="G360" s="39" t="n">
        <v>3154</v>
      </c>
      <c r="H360" s="39" t="n">
        <v>3458</v>
      </c>
      <c r="I360" s="39" t="n">
        <v>1786</v>
      </c>
      <c r="J360" s="39" t="n">
        <v>2976</v>
      </c>
      <c r="K360" s="39" t="n">
        <v>28578</v>
      </c>
      <c r="L360" s="39" t="n">
        <v>1587</v>
      </c>
      <c r="M360" s="39" t="n">
        <v>909</v>
      </c>
      <c r="N360" s="39" t="n">
        <v>528</v>
      </c>
      <c r="O360" s="39" t="n">
        <v>4301</v>
      </c>
      <c r="P360" s="39" t="n">
        <v>1108</v>
      </c>
      <c r="Q360" s="39" t="n">
        <v>756</v>
      </c>
      <c r="R360" s="39" t="n">
        <v>623</v>
      </c>
      <c r="S360" s="39" t="n">
        <v>1967</v>
      </c>
      <c r="T360" s="39" t="n">
        <v>1567</v>
      </c>
      <c r="U360" s="39" t="n">
        <v>2096</v>
      </c>
      <c r="V360" s="39" t="n">
        <v>947</v>
      </c>
      <c r="W360" s="39" t="n">
        <v>1404</v>
      </c>
      <c r="X360" s="39" t="n">
        <v>725</v>
      </c>
      <c r="Y360" s="39" t="n">
        <v>314</v>
      </c>
      <c r="Z360" s="39" t="n">
        <v>2122</v>
      </c>
      <c r="AA360" s="39" t="n">
        <v>497</v>
      </c>
      <c r="AB360" s="39" t="n">
        <v>606</v>
      </c>
      <c r="AC360" s="39" t="n">
        <v>307</v>
      </c>
      <c r="AD360" s="39" t="n">
        <v>382</v>
      </c>
      <c r="AE360" s="39" t="n">
        <v>1070</v>
      </c>
      <c r="AF360" s="39" t="n">
        <v>273</v>
      </c>
      <c r="AG360" s="39" t="n">
        <v>11704</v>
      </c>
      <c r="AH360" s="39" t="n">
        <v>246</v>
      </c>
      <c r="AI360" s="39" t="n">
        <v>1320</v>
      </c>
      <c r="AJ360" s="39" t="n">
        <v>317</v>
      </c>
      <c r="AK360" s="39" t="n">
        <v>300</v>
      </c>
      <c r="AL360" s="39" t="n">
        <v>397</v>
      </c>
      <c r="AM360" s="39" t="n">
        <v>871</v>
      </c>
      <c r="AN360" s="39" t="n">
        <v>1413</v>
      </c>
      <c r="AO360" s="39" t="n">
        <v>149</v>
      </c>
      <c r="AP360" s="39" t="n">
        <v>175</v>
      </c>
      <c r="AQ360" s="39" t="n">
        <v>33</v>
      </c>
      <c r="AR360" s="39" t="n">
        <v>1874</v>
      </c>
      <c r="AS360" s="39" t="n">
        <v>352</v>
      </c>
      <c r="AT360" s="39" t="n">
        <v>74</v>
      </c>
      <c r="AU360" s="39" t="n">
        <v>233</v>
      </c>
      <c r="AV360" s="39" t="n">
        <v>2656</v>
      </c>
      <c r="AW360" s="39" t="n">
        <v>177</v>
      </c>
      <c r="AX360" s="39" t="n">
        <v>285</v>
      </c>
      <c r="AY360" s="39" t="n">
        <v>403</v>
      </c>
      <c r="AZ360" s="39" t="n">
        <v>379</v>
      </c>
      <c r="BA360" s="39" t="n">
        <v>96</v>
      </c>
      <c r="BB360" s="39" t="n">
        <v>217</v>
      </c>
      <c r="BC360" s="39" t="n">
        <v>138</v>
      </c>
      <c r="BD360" s="39" t="n">
        <v>41</v>
      </c>
      <c r="BE360" s="39" t="n">
        <v>118</v>
      </c>
      <c r="BF360" s="39" t="n">
        <v>352</v>
      </c>
      <c r="BG360" s="39" t="n">
        <v>74</v>
      </c>
      <c r="BH360" s="39" t="n">
        <v>1548</v>
      </c>
      <c r="BI360" s="39" t="n">
        <v>49</v>
      </c>
      <c r="BJ360" s="39" t="n">
        <v>152</v>
      </c>
      <c r="BK360" s="39" t="n">
        <v>181</v>
      </c>
      <c r="BL360" s="39" t="n">
        <v>55</v>
      </c>
      <c r="BM360" s="39" t="n">
        <v>117</v>
      </c>
      <c r="BN360" s="39" t="n">
        <v>6</v>
      </c>
      <c r="BO360" s="39" t="n">
        <v>366</v>
      </c>
      <c r="BP360" s="39" t="n">
        <v>171</v>
      </c>
      <c r="BQ360" s="39" t="n">
        <v>53</v>
      </c>
      <c r="BR360" s="39" t="n">
        <v>142</v>
      </c>
      <c r="BS360" s="39" t="n">
        <v>136</v>
      </c>
      <c r="BT360" s="39" t="n">
        <v>82</v>
      </c>
      <c r="BU360" s="39" t="n">
        <v>57</v>
      </c>
      <c r="BV360" s="39" t="n">
        <v>47</v>
      </c>
      <c r="BW360" s="39" t="n">
        <v>54</v>
      </c>
      <c r="BX360" s="39" t="n">
        <v>173</v>
      </c>
      <c r="BY360" s="39" t="n">
        <v>83</v>
      </c>
      <c r="BZ360" s="39" t="n">
        <v>54</v>
      </c>
      <c r="CA360" s="39" t="n">
        <v>2</v>
      </c>
      <c r="CB360" s="39" t="n">
        <v>143</v>
      </c>
      <c r="CC360" s="39" t="n">
        <v>23</v>
      </c>
      <c r="CD360" s="39" t="n">
        <v>2</v>
      </c>
      <c r="CE360" s="39" t="n">
        <v>76</v>
      </c>
      <c r="CF360" s="39" t="n">
        <v>118</v>
      </c>
      <c r="CG360" s="39" t="n">
        <v>23</v>
      </c>
      <c r="CH360" s="39" t="n">
        <v>366</v>
      </c>
      <c r="CI360" s="39" t="n">
        <v>5</v>
      </c>
      <c r="CJ360" s="39" t="n">
        <v>58</v>
      </c>
      <c r="CK360" s="39" t="n">
        <v>2</v>
      </c>
      <c r="CL360" s="39" t="n">
        <v>63</v>
      </c>
      <c r="CM360" s="39" t="n">
        <v>21</v>
      </c>
      <c r="CN360" s="39" t="n">
        <v>15</v>
      </c>
      <c r="CO360" s="39" t="n">
        <v>53</v>
      </c>
      <c r="CP360" s="39" t="n">
        <v>20</v>
      </c>
      <c r="CQ360" s="39" t="n">
        <v>28</v>
      </c>
      <c r="CR360" s="39" t="n">
        <v>52</v>
      </c>
      <c r="CS360" s="39" t="n">
        <v>5</v>
      </c>
      <c r="CT360" s="39" t="n">
        <v>26</v>
      </c>
      <c r="CU360" s="39" t="n">
        <v>15</v>
      </c>
      <c r="CV360" s="39" t="n">
        <v>5</v>
      </c>
      <c r="CW360" s="39" t="n">
        <v>126</v>
      </c>
      <c r="CX360" s="39" t="n">
        <v>25</v>
      </c>
      <c r="CY360" s="39" t="n">
        <v>52</v>
      </c>
      <c r="CZ360" s="39" t="n">
        <v>18</v>
      </c>
      <c r="DA360" s="39" t="n">
        <v>2</v>
      </c>
      <c r="DB360" s="39" t="n">
        <v>18</v>
      </c>
      <c r="DC360" s="39" t="n">
        <v>0</v>
      </c>
      <c r="DD360" s="39" t="n">
        <v>0</v>
      </c>
      <c r="DE360" s="39" t="n">
        <v>24</v>
      </c>
      <c r="DF360" s="39" t="n">
        <v>22</v>
      </c>
      <c r="DG360" s="39" t="n">
        <v>6</v>
      </c>
      <c r="DH360" s="39" t="n">
        <v>19</v>
      </c>
      <c r="DI360" s="39" t="n">
        <v>0</v>
      </c>
      <c r="DJ360" s="39" t="n">
        <v>17</v>
      </c>
      <c r="DK360" s="39" t="n">
        <v>0</v>
      </c>
      <c r="DL360" s="39" t="n">
        <v>18</v>
      </c>
      <c r="DM360" s="39" t="n">
        <v>15</v>
      </c>
      <c r="DN360" s="39" t="n">
        <v>28</v>
      </c>
      <c r="DO360" s="39" t="n">
        <v>39</v>
      </c>
      <c r="DP360" s="39" t="n">
        <v>6</v>
      </c>
      <c r="DQ360" s="39" t="n">
        <v>0</v>
      </c>
      <c r="DR360" s="39" t="n">
        <v>0</v>
      </c>
      <c r="DS360" s="39" t="n">
        <v>2</v>
      </c>
      <c r="DT360" s="39" t="n">
        <v>37</v>
      </c>
      <c r="DU360" s="39" t="n">
        <v>7</v>
      </c>
      <c r="DV360" s="39" t="n">
        <v>55</v>
      </c>
      <c r="DW360" s="39" t="n">
        <v>0</v>
      </c>
      <c r="DX360" s="39" t="n">
        <v>0</v>
      </c>
      <c r="DY360" s="39" t="n">
        <v>24</v>
      </c>
      <c r="DZ360" s="39" t="n">
        <v>19</v>
      </c>
      <c r="EA360" s="39" t="n">
        <v>2</v>
      </c>
      <c r="EB360" s="39" t="n">
        <v>26</v>
      </c>
      <c r="EC360" s="39" t="n">
        <v>5</v>
      </c>
      <c r="ED360" s="39" t="n">
        <v>31</v>
      </c>
      <c r="EE360" s="39" t="n">
        <v>0</v>
      </c>
      <c r="EF360" s="39" t="n">
        <v>26</v>
      </c>
      <c r="EG360" s="39" t="n">
        <v>27</v>
      </c>
      <c r="EH360" s="39" t="n">
        <v>1</v>
      </c>
      <c r="EI360" s="39" t="n">
        <v>133</v>
      </c>
      <c r="EJ360" s="39" t="n">
        <v>1</v>
      </c>
      <c r="EK360" s="39" t="n">
        <v>5</v>
      </c>
      <c r="EL360" s="39" t="n">
        <v>23</v>
      </c>
      <c r="EM360" s="39" t="n">
        <v>0</v>
      </c>
      <c r="EN360" s="39" t="n">
        <v>31</v>
      </c>
      <c r="EO360" s="39" t="n">
        <v>0</v>
      </c>
      <c r="EP360" s="39" t="n">
        <v>0</v>
      </c>
      <c r="EQ360" s="39" t="n">
        <v>37</v>
      </c>
      <c r="ER360" s="39" t="n">
        <v>2</v>
      </c>
      <c r="ES360" s="39" t="n">
        <v>3</v>
      </c>
      <c r="ET360" s="39" t="n">
        <v>14</v>
      </c>
      <c r="EU360" s="39" t="n">
        <v>11</v>
      </c>
      <c r="EV360" s="39" t="n">
        <v>0</v>
      </c>
      <c r="EW360" s="39" t="n">
        <v>18</v>
      </c>
      <c r="EX360" s="39" t="n">
        <v>0</v>
      </c>
      <c r="EY360" s="39" t="n">
        <v>0</v>
      </c>
      <c r="EZ360" s="39" t="n">
        <v>4</v>
      </c>
      <c r="FA360" s="39" t="n">
        <v>7</v>
      </c>
      <c r="FB360" s="39" t="n">
        <v>2</v>
      </c>
      <c r="FC360" s="39" t="n">
        <v>0</v>
      </c>
      <c r="FD360" s="39" t="n">
        <v>0</v>
      </c>
      <c r="FE360" s="39" t="n">
        <v>0</v>
      </c>
      <c r="FF360" s="39" t="n">
        <v>0</v>
      </c>
      <c r="FG360" s="39" t="n">
        <v>2</v>
      </c>
      <c r="FH360" s="39" t="n">
        <v>1</v>
      </c>
      <c r="FI360" s="39" t="n">
        <v>1</v>
      </c>
      <c r="FJ360" s="39" t="n">
        <v>0</v>
      </c>
      <c r="FK360" s="39" t="n">
        <v>0</v>
      </c>
      <c r="FL360" s="39" t="n">
        <v>364</v>
      </c>
      <c r="FM360" s="39" t="n">
        <v>1</v>
      </c>
      <c r="FN360" s="39" t="n">
        <v>0</v>
      </c>
      <c r="FO360" s="39" t="n">
        <v>2</v>
      </c>
      <c r="FP360" s="39" t="n">
        <v>50</v>
      </c>
      <c r="FQ360" s="39" t="n">
        <v>0</v>
      </c>
      <c r="FR360" s="39" t="n">
        <v>0</v>
      </c>
      <c r="FS360" s="39" t="n">
        <v>5</v>
      </c>
      <c r="FT360" s="39" t="n">
        <v>0</v>
      </c>
      <c r="FU360" s="39" t="n">
        <v>0</v>
      </c>
      <c r="FV360" s="39" t="n">
        <v>47</v>
      </c>
      <c r="FW360" s="39" t="n">
        <v>0</v>
      </c>
      <c r="FX360" s="39" t="n">
        <v>5</v>
      </c>
      <c r="FY360" s="39" t="n">
        <v>2</v>
      </c>
      <c r="FZ360" s="39" t="n">
        <v>10</v>
      </c>
      <c r="GA360" s="39" t="n">
        <v>0</v>
      </c>
      <c r="GB360" s="39" t="n">
        <v>0</v>
      </c>
      <c r="GC360" s="39" t="n">
        <v>0</v>
      </c>
      <c r="GD360" s="39" t="n">
        <v>0</v>
      </c>
      <c r="GE360" s="39" t="n">
        <v>0</v>
      </c>
      <c r="GF360" s="39" t="n">
        <v>0</v>
      </c>
      <c r="GG360" s="39" t="n">
        <v>16</v>
      </c>
      <c r="GH360" s="39" t="n">
        <v>0</v>
      </c>
      <c r="GI360" s="39" t="n">
        <v>0</v>
      </c>
      <c r="GJ360" s="39" t="n">
        <v>140</v>
      </c>
      <c r="GK360" s="39" t="n">
        <v>0</v>
      </c>
      <c r="GL360" s="39" t="n">
        <v>0</v>
      </c>
      <c r="GM360" s="39" t="n">
        <v>8</v>
      </c>
      <c r="GN360" s="39" t="n">
        <v>1</v>
      </c>
      <c r="GO360" s="39" t="n">
        <v>2</v>
      </c>
      <c r="GP360" s="39" t="n">
        <v>0</v>
      </c>
      <c r="GQ360" s="39" t="n">
        <v>1</v>
      </c>
      <c r="GR360" s="39" t="n">
        <v>0</v>
      </c>
      <c r="GS360" s="39" t="n">
        <v>0</v>
      </c>
      <c r="GT360" s="39" t="n">
        <v>1</v>
      </c>
      <c r="GU360" s="39" t="n">
        <v>0</v>
      </c>
      <c r="GV360" s="39" t="n">
        <v>8</v>
      </c>
      <c r="GW360" s="39" t="n">
        <v>0</v>
      </c>
      <c r="GX360" s="39" t="n">
        <v>1</v>
      </c>
      <c r="GY360" s="39" t="n">
        <v>1</v>
      </c>
      <c r="GZ360" s="39" t="n">
        <v>0</v>
      </c>
      <c r="HA360" s="39" t="n">
        <v>0</v>
      </c>
      <c r="HB360" s="39" t="n">
        <v>0</v>
      </c>
      <c r="HC360" s="39" t="n">
        <v>0</v>
      </c>
      <c r="HD360" s="39" t="n">
        <v>0</v>
      </c>
      <c r="HE360" s="39" t="n">
        <v>0</v>
      </c>
      <c r="HF360" s="39" t="n">
        <v>0</v>
      </c>
      <c r="HG360" s="39" t="n">
        <v>0</v>
      </c>
      <c r="HH360" s="39" t="n">
        <v>0</v>
      </c>
      <c r="HI360" s="39" t="n">
        <v>1</v>
      </c>
      <c r="HJ360" s="39" t="n">
        <v>1</v>
      </c>
      <c r="HK360" s="39" t="n">
        <v>0</v>
      </c>
      <c r="HL360" s="39" t="n">
        <v>0</v>
      </c>
      <c r="HM360" s="39" t="n">
        <v>0</v>
      </c>
      <c r="HN360" s="39" t="n">
        <v>0</v>
      </c>
      <c r="HO360" s="39" t="n">
        <v>0</v>
      </c>
      <c r="HP360" s="39" t="n">
        <v>0</v>
      </c>
      <c r="HQ360" s="39" t="n">
        <v>0</v>
      </c>
      <c r="HR360" s="39" t="n">
        <v>0</v>
      </c>
      <c r="HS360" s="39" t="n">
        <v>1</v>
      </c>
      <c r="HT360" s="39" t="n">
        <v>0</v>
      </c>
      <c r="HU360" s="39" t="n">
        <v>0</v>
      </c>
      <c r="HV360" s="39" t="n">
        <v>0</v>
      </c>
      <c r="HW360" s="39" t="n">
        <v>1</v>
      </c>
      <c r="HX360" s="39" t="n">
        <v>0</v>
      </c>
      <c r="HY360" s="39" t="n">
        <v>0</v>
      </c>
      <c r="HZ360" s="39" t="n">
        <v>0</v>
      </c>
      <c r="IA360" s="39" t="n">
        <v>1</v>
      </c>
      <c r="IB360" s="39" t="n">
        <v>0</v>
      </c>
      <c r="IC360" s="39" t="n">
        <v>0</v>
      </c>
      <c r="ID360" s="39" t="n">
        <v>0</v>
      </c>
      <c r="IE360" s="39" t="n">
        <v>0</v>
      </c>
      <c r="IF360" s="39" t="n">
        <v>0</v>
      </c>
      <c r="IG360" s="39" t="n">
        <v>49858</v>
      </c>
    </row>
    <row r="361" customFormat="false" ht="15" hidden="false" customHeight="false" outlineLevel="0" collapsed="false">
      <c r="A361" s="11" t="s">
        <v>840</v>
      </c>
      <c r="B361" s="11" t="s">
        <v>116</v>
      </c>
      <c r="C361" s="11" t="s">
        <v>716</v>
      </c>
      <c r="D361" s="11" t="s">
        <v>832</v>
      </c>
      <c r="E361" s="11" t="s">
        <v>841</v>
      </c>
      <c r="F361" s="39" t="n">
        <v>2200</v>
      </c>
      <c r="G361" s="39" t="n">
        <v>963</v>
      </c>
      <c r="H361" s="39" t="n">
        <v>1575</v>
      </c>
      <c r="I361" s="39" t="n">
        <v>1685</v>
      </c>
      <c r="J361" s="39" t="n">
        <v>757</v>
      </c>
      <c r="K361" s="39" t="n">
        <v>825</v>
      </c>
      <c r="L361" s="39" t="n">
        <v>398</v>
      </c>
      <c r="M361" s="39" t="n">
        <v>735</v>
      </c>
      <c r="N361" s="39" t="n">
        <v>277</v>
      </c>
      <c r="O361" s="39" t="n">
        <v>155</v>
      </c>
      <c r="P361" s="39" t="n">
        <v>83</v>
      </c>
      <c r="Q361" s="39" t="n">
        <v>472</v>
      </c>
      <c r="R361" s="39" t="n">
        <v>356</v>
      </c>
      <c r="S361" s="39" t="n">
        <v>784</v>
      </c>
      <c r="T361" s="39" t="n">
        <v>932</v>
      </c>
      <c r="U361" s="39" t="n">
        <v>391</v>
      </c>
      <c r="V361" s="39" t="n">
        <v>197</v>
      </c>
      <c r="W361" s="39" t="n">
        <v>134</v>
      </c>
      <c r="X361" s="39" t="n">
        <v>405</v>
      </c>
      <c r="Y361" s="39" t="n">
        <v>294</v>
      </c>
      <c r="Z361" s="39" t="n">
        <v>124</v>
      </c>
      <c r="AA361" s="39" t="n">
        <v>104</v>
      </c>
      <c r="AB361" s="39" t="n">
        <v>196</v>
      </c>
      <c r="AC361" s="39" t="n">
        <v>91</v>
      </c>
      <c r="AD361" s="39" t="n">
        <v>78</v>
      </c>
      <c r="AE361" s="39" t="n">
        <v>678</v>
      </c>
      <c r="AF361" s="39" t="n">
        <v>167</v>
      </c>
      <c r="AG361" s="39" t="n">
        <v>185</v>
      </c>
      <c r="AH361" s="39" t="n">
        <v>219</v>
      </c>
      <c r="AI361" s="39" t="n">
        <v>139</v>
      </c>
      <c r="AJ361" s="39" t="n">
        <v>35</v>
      </c>
      <c r="AK361" s="39" t="n">
        <v>349</v>
      </c>
      <c r="AL361" s="39" t="n">
        <v>186</v>
      </c>
      <c r="AM361" s="39" t="n">
        <v>220</v>
      </c>
      <c r="AN361" s="39" t="n">
        <v>40</v>
      </c>
      <c r="AO361" s="39" t="n">
        <v>71</v>
      </c>
      <c r="AP361" s="39" t="n">
        <v>64</v>
      </c>
      <c r="AQ361" s="39" t="n">
        <v>48</v>
      </c>
      <c r="AR361" s="39" t="n">
        <v>156</v>
      </c>
      <c r="AS361" s="39" t="n">
        <v>108</v>
      </c>
      <c r="AT361" s="39" t="n">
        <v>78</v>
      </c>
      <c r="AU361" s="39" t="n">
        <v>53</v>
      </c>
      <c r="AV361" s="39" t="n">
        <v>8</v>
      </c>
      <c r="AW361" s="39" t="n">
        <v>11</v>
      </c>
      <c r="AX361" s="39" t="n">
        <v>22</v>
      </c>
      <c r="AY361" s="39" t="n">
        <v>55</v>
      </c>
      <c r="AZ361" s="39" t="n">
        <v>21</v>
      </c>
      <c r="BA361" s="39" t="n">
        <v>168</v>
      </c>
      <c r="BB361" s="39" t="n">
        <v>5</v>
      </c>
      <c r="BC361" s="39" t="n">
        <v>8</v>
      </c>
      <c r="BD361" s="39" t="n">
        <v>0</v>
      </c>
      <c r="BE361" s="39" t="n">
        <v>74</v>
      </c>
      <c r="BF361" s="39" t="n">
        <v>196</v>
      </c>
      <c r="BG361" s="39" t="n">
        <v>50</v>
      </c>
      <c r="BH361" s="39" t="n">
        <v>0</v>
      </c>
      <c r="BI361" s="39" t="n">
        <v>34</v>
      </c>
      <c r="BJ361" s="39" t="n">
        <v>11</v>
      </c>
      <c r="BK361" s="39" t="n">
        <v>2</v>
      </c>
      <c r="BL361" s="39" t="n">
        <v>5</v>
      </c>
      <c r="BM361" s="39" t="n">
        <v>0</v>
      </c>
      <c r="BN361" s="39" t="n">
        <v>15</v>
      </c>
      <c r="BO361" s="39" t="n">
        <v>52</v>
      </c>
      <c r="BP361" s="39" t="n">
        <v>31</v>
      </c>
      <c r="BQ361" s="39" t="n">
        <v>3</v>
      </c>
      <c r="BR361" s="39" t="n">
        <v>19</v>
      </c>
      <c r="BS361" s="39" t="n">
        <v>0</v>
      </c>
      <c r="BT361" s="39" t="n">
        <v>0</v>
      </c>
      <c r="BU361" s="39" t="n">
        <v>18</v>
      </c>
      <c r="BV361" s="39" t="n">
        <v>6</v>
      </c>
      <c r="BW361" s="39" t="n">
        <v>6</v>
      </c>
      <c r="BX361" s="39" t="n">
        <v>3</v>
      </c>
      <c r="BY361" s="39" t="n">
        <v>0</v>
      </c>
      <c r="BZ361" s="39" t="n">
        <v>15</v>
      </c>
      <c r="CA361" s="39" t="n">
        <v>0</v>
      </c>
      <c r="CB361" s="39" t="n">
        <v>0</v>
      </c>
      <c r="CC361" s="39" t="n">
        <v>5</v>
      </c>
      <c r="CD361" s="39" t="n">
        <v>0</v>
      </c>
      <c r="CE361" s="39" t="n">
        <v>28</v>
      </c>
      <c r="CF361" s="39" t="n">
        <v>0</v>
      </c>
      <c r="CG361" s="39" t="n">
        <v>17</v>
      </c>
      <c r="CH361" s="39" t="n">
        <v>55</v>
      </c>
      <c r="CI361" s="39" t="n">
        <v>0</v>
      </c>
      <c r="CJ361" s="39" t="n">
        <v>0</v>
      </c>
      <c r="CK361" s="39" t="n">
        <v>0</v>
      </c>
      <c r="CL361" s="39" t="n">
        <v>3</v>
      </c>
      <c r="CM361" s="39" t="n">
        <v>55</v>
      </c>
      <c r="CN361" s="39" t="n">
        <v>7</v>
      </c>
      <c r="CO361" s="39" t="n">
        <v>38</v>
      </c>
      <c r="CP361" s="39" t="n">
        <v>7</v>
      </c>
      <c r="CQ361" s="39" t="n">
        <v>3</v>
      </c>
      <c r="CR361" s="39" t="n">
        <v>11</v>
      </c>
      <c r="CS361" s="39" t="n">
        <v>73</v>
      </c>
      <c r="CT361" s="39" t="n">
        <v>0</v>
      </c>
      <c r="CU361" s="39" t="n">
        <v>5</v>
      </c>
      <c r="CV361" s="39" t="n">
        <v>1</v>
      </c>
      <c r="CW361" s="39" t="n">
        <v>54</v>
      </c>
      <c r="CX361" s="39" t="n">
        <v>0</v>
      </c>
      <c r="CY361" s="39" t="n">
        <v>6</v>
      </c>
      <c r="CZ361" s="39" t="n">
        <v>0</v>
      </c>
      <c r="DA361" s="39" t="n">
        <v>24</v>
      </c>
      <c r="DB361" s="39" t="n">
        <v>10</v>
      </c>
      <c r="DC361" s="39" t="n">
        <v>0</v>
      </c>
      <c r="DD361" s="39" t="n">
        <v>60</v>
      </c>
      <c r="DE361" s="39" t="n">
        <v>6</v>
      </c>
      <c r="DF361" s="39" t="n">
        <v>0</v>
      </c>
      <c r="DG361" s="39" t="n">
        <v>2</v>
      </c>
      <c r="DH361" s="39" t="n">
        <v>0</v>
      </c>
      <c r="DI361" s="39" t="n">
        <v>0</v>
      </c>
      <c r="DJ361" s="39" t="n">
        <v>0</v>
      </c>
      <c r="DK361" s="39" t="n">
        <v>0</v>
      </c>
      <c r="DL361" s="39" t="n">
        <v>0</v>
      </c>
      <c r="DM361" s="39" t="n">
        <v>0</v>
      </c>
      <c r="DN361" s="39" t="n">
        <v>0</v>
      </c>
      <c r="DO361" s="39" t="n">
        <v>0</v>
      </c>
      <c r="DP361" s="39" t="n">
        <v>1</v>
      </c>
      <c r="DQ361" s="39" t="n">
        <v>0</v>
      </c>
      <c r="DR361" s="39" t="n">
        <v>0</v>
      </c>
      <c r="DS361" s="39" t="n">
        <v>0</v>
      </c>
      <c r="DT361" s="39" t="n">
        <v>0</v>
      </c>
      <c r="DU361" s="39" t="n">
        <v>0</v>
      </c>
      <c r="DV361" s="39" t="n">
        <v>2</v>
      </c>
      <c r="DW361" s="39" t="n">
        <v>0</v>
      </c>
      <c r="DX361" s="39" t="n">
        <v>42</v>
      </c>
      <c r="DY361" s="39" t="n">
        <v>5</v>
      </c>
      <c r="DZ361" s="39" t="n">
        <v>0</v>
      </c>
      <c r="EA361" s="39" t="n">
        <v>0</v>
      </c>
      <c r="EB361" s="39" t="n">
        <v>48</v>
      </c>
      <c r="EC361" s="39" t="n">
        <v>0</v>
      </c>
      <c r="ED361" s="39" t="n">
        <v>0</v>
      </c>
      <c r="EE361" s="39" t="n">
        <v>0</v>
      </c>
      <c r="EF361" s="39" t="n">
        <v>0</v>
      </c>
      <c r="EG361" s="39" t="n">
        <v>2</v>
      </c>
      <c r="EH361" s="39" t="n">
        <v>0</v>
      </c>
      <c r="EI361" s="39" t="n">
        <v>0</v>
      </c>
      <c r="EJ361" s="39" t="n">
        <v>0</v>
      </c>
      <c r="EK361" s="39" t="n">
        <v>0</v>
      </c>
      <c r="EL361" s="39" t="n">
        <v>7</v>
      </c>
      <c r="EM361" s="39" t="n">
        <v>0</v>
      </c>
      <c r="EN361" s="39" t="n">
        <v>0</v>
      </c>
      <c r="EO361" s="39" t="n">
        <v>0</v>
      </c>
      <c r="EP361" s="39" t="n">
        <v>0</v>
      </c>
      <c r="EQ361" s="39" t="n">
        <v>0</v>
      </c>
      <c r="ER361" s="39" t="n">
        <v>0</v>
      </c>
      <c r="ES361" s="39" t="n">
        <v>0</v>
      </c>
      <c r="ET361" s="39" t="n">
        <v>1</v>
      </c>
      <c r="EU361" s="39" t="n">
        <v>0</v>
      </c>
      <c r="EV361" s="39" t="n">
        <v>0</v>
      </c>
      <c r="EW361" s="39" t="n">
        <v>0</v>
      </c>
      <c r="EX361" s="39" t="n">
        <v>0</v>
      </c>
      <c r="EY361" s="39" t="n">
        <v>2</v>
      </c>
      <c r="EZ361" s="39" t="n">
        <v>0</v>
      </c>
      <c r="FA361" s="39" t="n">
        <v>0</v>
      </c>
      <c r="FB361" s="39" t="n">
        <v>0</v>
      </c>
      <c r="FC361" s="39" t="n">
        <v>0</v>
      </c>
      <c r="FD361" s="39" t="n">
        <v>8</v>
      </c>
      <c r="FE361" s="39" t="n">
        <v>49</v>
      </c>
      <c r="FF361" s="39" t="n">
        <v>25</v>
      </c>
      <c r="FG361" s="39" t="n">
        <v>0</v>
      </c>
      <c r="FH361" s="39" t="n">
        <v>0</v>
      </c>
      <c r="FI361" s="39" t="n">
        <v>0</v>
      </c>
      <c r="FJ361" s="39" t="n">
        <v>0</v>
      </c>
      <c r="FK361" s="39" t="n">
        <v>0</v>
      </c>
      <c r="FL361" s="39" t="n">
        <v>2</v>
      </c>
      <c r="FM361" s="39" t="n">
        <v>0</v>
      </c>
      <c r="FN361" s="39" t="n">
        <v>0</v>
      </c>
      <c r="FO361" s="39" t="n">
        <v>0</v>
      </c>
      <c r="FP361" s="39" t="n">
        <v>0</v>
      </c>
      <c r="FQ361" s="39" t="n">
        <v>0</v>
      </c>
      <c r="FR361" s="39" t="n">
        <v>0</v>
      </c>
      <c r="FS361" s="39" t="n">
        <v>0</v>
      </c>
      <c r="FT361" s="39" t="n">
        <v>29</v>
      </c>
      <c r="FU361" s="39" t="n">
        <v>0</v>
      </c>
      <c r="FV361" s="39" t="n">
        <v>0</v>
      </c>
      <c r="FW361" s="39" t="n">
        <v>0</v>
      </c>
      <c r="FX361" s="39" t="n">
        <v>0</v>
      </c>
      <c r="FY361" s="39" t="n">
        <v>0</v>
      </c>
      <c r="FZ361" s="39" t="n">
        <v>0</v>
      </c>
      <c r="GA361" s="39" t="n">
        <v>3</v>
      </c>
      <c r="GB361" s="39" t="n">
        <v>0</v>
      </c>
      <c r="GC361" s="39" t="n">
        <v>0</v>
      </c>
      <c r="GD361" s="39" t="n">
        <v>0</v>
      </c>
      <c r="GE361" s="39" t="n">
        <v>3</v>
      </c>
      <c r="GF361" s="39" t="n">
        <v>20</v>
      </c>
      <c r="GG361" s="39" t="n">
        <v>6</v>
      </c>
      <c r="GH361" s="39" t="n">
        <v>0</v>
      </c>
      <c r="GI361" s="39" t="n">
        <v>0</v>
      </c>
      <c r="GJ361" s="39" t="n">
        <v>0</v>
      </c>
      <c r="GK361" s="39" t="n">
        <v>0</v>
      </c>
      <c r="GL361" s="39" t="n">
        <v>0</v>
      </c>
      <c r="GM361" s="39" t="n">
        <v>1</v>
      </c>
      <c r="GN361" s="39" t="n">
        <v>0</v>
      </c>
      <c r="GO361" s="39" t="n">
        <v>0</v>
      </c>
      <c r="GP361" s="39" t="n">
        <v>5</v>
      </c>
      <c r="GQ361" s="39" t="n">
        <v>0</v>
      </c>
      <c r="GR361" s="39" t="n">
        <v>0</v>
      </c>
      <c r="GS361" s="39" t="n">
        <v>0</v>
      </c>
      <c r="GT361" s="39" t="n">
        <v>0</v>
      </c>
      <c r="GU361" s="39" t="n">
        <v>0</v>
      </c>
      <c r="GV361" s="39" t="n">
        <v>0</v>
      </c>
      <c r="GW361" s="39" t="n">
        <v>0</v>
      </c>
      <c r="GX361" s="39" t="n">
        <v>0</v>
      </c>
      <c r="GY361" s="39" t="n">
        <v>0</v>
      </c>
      <c r="GZ361" s="39" t="n">
        <v>0</v>
      </c>
      <c r="HA361" s="39" t="n">
        <v>0</v>
      </c>
      <c r="HB361" s="39" t="n">
        <v>0</v>
      </c>
      <c r="HC361" s="39" t="n">
        <v>0</v>
      </c>
      <c r="HD361" s="39" t="n">
        <v>0</v>
      </c>
      <c r="HE361" s="39" t="n">
        <v>0</v>
      </c>
      <c r="HF361" s="39" t="n">
        <v>0</v>
      </c>
      <c r="HG361" s="39" t="n">
        <v>0</v>
      </c>
      <c r="HH361" s="39" t="n">
        <v>5</v>
      </c>
      <c r="HI361" s="39" t="n">
        <v>0</v>
      </c>
      <c r="HJ361" s="39" t="n">
        <v>2</v>
      </c>
      <c r="HK361" s="39" t="n">
        <v>0</v>
      </c>
      <c r="HL361" s="39" t="n">
        <v>0</v>
      </c>
      <c r="HM361" s="39" t="n">
        <v>0</v>
      </c>
      <c r="HN361" s="39" t="n">
        <v>0</v>
      </c>
      <c r="HO361" s="39" t="n">
        <v>0</v>
      </c>
      <c r="HP361" s="39" t="n">
        <v>0</v>
      </c>
      <c r="HQ361" s="39" t="n">
        <v>0</v>
      </c>
      <c r="HR361" s="39" t="n">
        <v>0</v>
      </c>
      <c r="HS361" s="39" t="n">
        <v>0</v>
      </c>
      <c r="HT361" s="39" t="n">
        <v>0</v>
      </c>
      <c r="HU361" s="39" t="n">
        <v>0</v>
      </c>
      <c r="HV361" s="39" t="n">
        <v>0</v>
      </c>
      <c r="HW361" s="39" t="n">
        <v>1</v>
      </c>
      <c r="HX361" s="39" t="n">
        <v>0</v>
      </c>
      <c r="HY361" s="39" t="n">
        <v>0</v>
      </c>
      <c r="HZ361" s="39" t="n">
        <v>0</v>
      </c>
      <c r="IA361" s="39" t="n">
        <v>0</v>
      </c>
      <c r="IB361" s="39" t="n">
        <v>0</v>
      </c>
      <c r="IC361" s="39" t="n">
        <v>0</v>
      </c>
      <c r="ID361" s="39" t="n">
        <v>0</v>
      </c>
      <c r="IE361" s="39" t="n">
        <v>0</v>
      </c>
      <c r="IF361" s="39" t="n">
        <v>0</v>
      </c>
      <c r="IG361" s="39" t="n">
        <v>2567</v>
      </c>
    </row>
    <row r="362" customFormat="false" ht="15" hidden="false" customHeight="false" outlineLevel="0" collapsed="false">
      <c r="A362" s="11" t="s">
        <v>842</v>
      </c>
      <c r="B362" s="11" t="s">
        <v>116</v>
      </c>
      <c r="C362" s="11" t="s">
        <v>716</v>
      </c>
      <c r="D362" s="11" t="s">
        <v>832</v>
      </c>
      <c r="E362" s="11" t="s">
        <v>843</v>
      </c>
      <c r="F362" s="39" t="n">
        <v>3253</v>
      </c>
      <c r="G362" s="39" t="n">
        <v>3043</v>
      </c>
      <c r="H362" s="39" t="n">
        <v>1765</v>
      </c>
      <c r="I362" s="39" t="n">
        <v>2173</v>
      </c>
      <c r="J362" s="39" t="n">
        <v>1876</v>
      </c>
      <c r="K362" s="39" t="n">
        <v>2013</v>
      </c>
      <c r="L362" s="39" t="n">
        <v>413</v>
      </c>
      <c r="M362" s="39" t="n">
        <v>954</v>
      </c>
      <c r="N362" s="39" t="n">
        <v>533</v>
      </c>
      <c r="O362" s="39" t="n">
        <v>1847</v>
      </c>
      <c r="P362" s="39" t="n">
        <v>947</v>
      </c>
      <c r="Q362" s="39" t="n">
        <v>664</v>
      </c>
      <c r="R362" s="39" t="n">
        <v>877</v>
      </c>
      <c r="S362" s="39" t="n">
        <v>1322</v>
      </c>
      <c r="T362" s="39" t="n">
        <v>633</v>
      </c>
      <c r="U362" s="39" t="n">
        <v>5614</v>
      </c>
      <c r="V362" s="39" t="n">
        <v>655</v>
      </c>
      <c r="W362" s="39" t="n">
        <v>1158</v>
      </c>
      <c r="X362" s="39" t="n">
        <v>667</v>
      </c>
      <c r="Y362" s="39" t="n">
        <v>252</v>
      </c>
      <c r="Z362" s="39" t="n">
        <v>1000</v>
      </c>
      <c r="AA362" s="39" t="n">
        <v>655</v>
      </c>
      <c r="AB362" s="39" t="n">
        <v>1190</v>
      </c>
      <c r="AC362" s="39" t="n">
        <v>513</v>
      </c>
      <c r="AD362" s="39" t="n">
        <v>485</v>
      </c>
      <c r="AE362" s="39" t="n">
        <v>2434</v>
      </c>
      <c r="AF362" s="39" t="n">
        <v>352</v>
      </c>
      <c r="AG362" s="39" t="n">
        <v>742</v>
      </c>
      <c r="AH362" s="39" t="n">
        <v>1545</v>
      </c>
      <c r="AI362" s="39" t="n">
        <v>1970</v>
      </c>
      <c r="AJ362" s="39" t="n">
        <v>104</v>
      </c>
      <c r="AK362" s="39" t="n">
        <v>1326</v>
      </c>
      <c r="AL362" s="39" t="n">
        <v>1092</v>
      </c>
      <c r="AM362" s="39" t="n">
        <v>840</v>
      </c>
      <c r="AN362" s="39" t="n">
        <v>3105</v>
      </c>
      <c r="AO362" s="39" t="n">
        <v>482</v>
      </c>
      <c r="AP362" s="39" t="n">
        <v>301</v>
      </c>
      <c r="AQ362" s="39" t="n">
        <v>868</v>
      </c>
      <c r="AR362" s="39" t="n">
        <v>307</v>
      </c>
      <c r="AS362" s="39" t="n">
        <v>272</v>
      </c>
      <c r="AT362" s="39" t="n">
        <v>49</v>
      </c>
      <c r="AU362" s="39" t="n">
        <v>515</v>
      </c>
      <c r="AV362" s="39" t="n">
        <v>465</v>
      </c>
      <c r="AW362" s="39" t="n">
        <v>340</v>
      </c>
      <c r="AX362" s="39" t="n">
        <v>948</v>
      </c>
      <c r="AY362" s="39" t="n">
        <v>2708</v>
      </c>
      <c r="AZ362" s="39" t="n">
        <v>840</v>
      </c>
      <c r="BA362" s="39" t="n">
        <v>71</v>
      </c>
      <c r="BB362" s="39" t="n">
        <v>821</v>
      </c>
      <c r="BC362" s="39" t="n">
        <v>106</v>
      </c>
      <c r="BD362" s="39" t="n">
        <v>334</v>
      </c>
      <c r="BE362" s="39" t="n">
        <v>149</v>
      </c>
      <c r="BF362" s="39" t="n">
        <v>261</v>
      </c>
      <c r="BG362" s="39" t="n">
        <v>64</v>
      </c>
      <c r="BH362" s="39" t="n">
        <v>1300</v>
      </c>
      <c r="BI362" s="39" t="n">
        <v>547</v>
      </c>
      <c r="BJ362" s="39" t="n">
        <v>50</v>
      </c>
      <c r="BK362" s="39" t="n">
        <v>58</v>
      </c>
      <c r="BL362" s="39" t="n">
        <v>223</v>
      </c>
      <c r="BM362" s="39" t="n">
        <v>271</v>
      </c>
      <c r="BN362" s="39" t="n">
        <v>4</v>
      </c>
      <c r="BO362" s="39" t="n">
        <v>862</v>
      </c>
      <c r="BP362" s="39" t="n">
        <v>314</v>
      </c>
      <c r="BQ362" s="39" t="n">
        <v>25</v>
      </c>
      <c r="BR362" s="39" t="n">
        <v>43</v>
      </c>
      <c r="BS362" s="39" t="n">
        <v>230</v>
      </c>
      <c r="BT362" s="39" t="n">
        <v>2672</v>
      </c>
      <c r="BU362" s="39" t="n">
        <v>140</v>
      </c>
      <c r="BV362" s="39" t="n">
        <v>11</v>
      </c>
      <c r="BW362" s="39" t="n">
        <v>42</v>
      </c>
      <c r="BX362" s="39" t="n">
        <v>438</v>
      </c>
      <c r="BY362" s="39" t="n">
        <v>115</v>
      </c>
      <c r="BZ362" s="39" t="n">
        <v>75</v>
      </c>
      <c r="CA362" s="39" t="n">
        <v>78</v>
      </c>
      <c r="CB362" s="39" t="n">
        <v>891</v>
      </c>
      <c r="CC362" s="39" t="n">
        <v>413</v>
      </c>
      <c r="CD362" s="39" t="n">
        <v>143</v>
      </c>
      <c r="CE362" s="39" t="n">
        <v>30</v>
      </c>
      <c r="CF362" s="39" t="n">
        <v>208</v>
      </c>
      <c r="CG362" s="39" t="n">
        <v>6</v>
      </c>
      <c r="CH362" s="39" t="n">
        <v>108</v>
      </c>
      <c r="CI362" s="39" t="n">
        <v>31</v>
      </c>
      <c r="CJ362" s="39" t="n">
        <v>461</v>
      </c>
      <c r="CK362" s="39" t="n">
        <v>8</v>
      </c>
      <c r="CL362" s="39" t="n">
        <v>485</v>
      </c>
      <c r="CM362" s="39" t="n">
        <v>244</v>
      </c>
      <c r="CN362" s="39" t="n">
        <v>0</v>
      </c>
      <c r="CO362" s="39" t="n">
        <v>226</v>
      </c>
      <c r="CP362" s="39" t="n">
        <v>1308</v>
      </c>
      <c r="CQ362" s="39" t="n">
        <v>304</v>
      </c>
      <c r="CR362" s="39" t="n">
        <v>56</v>
      </c>
      <c r="CS362" s="39" t="n">
        <v>179</v>
      </c>
      <c r="CT362" s="39" t="n">
        <v>101</v>
      </c>
      <c r="CU362" s="39" t="n">
        <v>251</v>
      </c>
      <c r="CV362" s="39" t="n">
        <v>435</v>
      </c>
      <c r="CW362" s="39" t="n">
        <v>90</v>
      </c>
      <c r="CX362" s="39" t="n">
        <v>115</v>
      </c>
      <c r="CY362" s="39" t="n">
        <v>468</v>
      </c>
      <c r="CZ362" s="39" t="n">
        <v>263</v>
      </c>
      <c r="DA362" s="39" t="n">
        <v>308</v>
      </c>
      <c r="DB362" s="39" t="n">
        <v>430</v>
      </c>
      <c r="DC362" s="39" t="n">
        <v>4</v>
      </c>
      <c r="DD362" s="39" t="n">
        <v>385</v>
      </c>
      <c r="DE362" s="39" t="n">
        <v>419</v>
      </c>
      <c r="DF362" s="39" t="n">
        <v>293</v>
      </c>
      <c r="DG362" s="39" t="n">
        <v>392</v>
      </c>
      <c r="DH362" s="39" t="n">
        <v>140</v>
      </c>
      <c r="DI362" s="39" t="n">
        <v>235</v>
      </c>
      <c r="DJ362" s="39" t="n">
        <v>267</v>
      </c>
      <c r="DK362" s="39" t="n">
        <v>3</v>
      </c>
      <c r="DL362" s="39" t="n">
        <v>12</v>
      </c>
      <c r="DM362" s="39" t="n">
        <v>8</v>
      </c>
      <c r="DN362" s="39" t="n">
        <v>136</v>
      </c>
      <c r="DO362" s="39" t="n">
        <v>1211</v>
      </c>
      <c r="DP362" s="39" t="n">
        <v>2</v>
      </c>
      <c r="DQ362" s="39" t="n">
        <v>12</v>
      </c>
      <c r="DR362" s="39" t="n">
        <v>3</v>
      </c>
      <c r="DS362" s="39" t="n">
        <v>304</v>
      </c>
      <c r="DT362" s="39" t="n">
        <v>0</v>
      </c>
      <c r="DU362" s="39" t="n">
        <v>284</v>
      </c>
      <c r="DV362" s="39" t="n">
        <v>25</v>
      </c>
      <c r="DW362" s="39" t="n">
        <v>3</v>
      </c>
      <c r="DX362" s="39" t="n">
        <v>384</v>
      </c>
      <c r="DY362" s="39" t="n">
        <v>144</v>
      </c>
      <c r="DZ362" s="39" t="n">
        <v>109</v>
      </c>
      <c r="EA362" s="39" t="n">
        <v>9</v>
      </c>
      <c r="EB362" s="39" t="n">
        <v>132</v>
      </c>
      <c r="EC362" s="39" t="n">
        <v>6</v>
      </c>
      <c r="ED362" s="39" t="n">
        <v>47</v>
      </c>
      <c r="EE362" s="39" t="n">
        <v>0</v>
      </c>
      <c r="EF362" s="39" t="n">
        <v>170</v>
      </c>
      <c r="EG362" s="39" t="n">
        <v>304</v>
      </c>
      <c r="EH362" s="39" t="n">
        <v>0</v>
      </c>
      <c r="EI362" s="39" t="n">
        <v>82</v>
      </c>
      <c r="EJ362" s="39" t="n">
        <v>9</v>
      </c>
      <c r="EK362" s="39" t="n">
        <v>5</v>
      </c>
      <c r="EL362" s="39" t="n">
        <v>689</v>
      </c>
      <c r="EM362" s="39" t="n">
        <v>3</v>
      </c>
      <c r="EN362" s="39" t="n">
        <v>146</v>
      </c>
      <c r="EO362" s="39" t="n">
        <v>1</v>
      </c>
      <c r="EP362" s="39" t="n">
        <v>2</v>
      </c>
      <c r="EQ362" s="39" t="n">
        <v>0</v>
      </c>
      <c r="ER362" s="39" t="n">
        <v>64</v>
      </c>
      <c r="ES362" s="39" t="n">
        <v>1</v>
      </c>
      <c r="ET362" s="39" t="n">
        <v>5</v>
      </c>
      <c r="EU362" s="39" t="n">
        <v>27</v>
      </c>
      <c r="EV362" s="39" t="n">
        <v>5</v>
      </c>
      <c r="EW362" s="39" t="n">
        <v>171</v>
      </c>
      <c r="EX362" s="39" t="n">
        <v>10</v>
      </c>
      <c r="EY362" s="39" t="n">
        <v>4</v>
      </c>
      <c r="EZ362" s="39" t="n">
        <v>7</v>
      </c>
      <c r="FA362" s="39" t="n">
        <v>3</v>
      </c>
      <c r="FB362" s="39" t="n">
        <v>2</v>
      </c>
      <c r="FC362" s="39" t="n">
        <v>0</v>
      </c>
      <c r="FD362" s="39" t="n">
        <v>5</v>
      </c>
      <c r="FE362" s="39" t="n">
        <v>3</v>
      </c>
      <c r="FF362" s="39" t="n">
        <v>3</v>
      </c>
      <c r="FG362" s="39" t="n">
        <v>0</v>
      </c>
      <c r="FH362" s="39" t="n">
        <v>0</v>
      </c>
      <c r="FI362" s="39" t="n">
        <v>282</v>
      </c>
      <c r="FJ362" s="39" t="n">
        <v>0</v>
      </c>
      <c r="FK362" s="39" t="n">
        <v>0</v>
      </c>
      <c r="FL362" s="39" t="n">
        <v>0</v>
      </c>
      <c r="FM362" s="39" t="n">
        <v>23</v>
      </c>
      <c r="FN362" s="39" t="n">
        <v>0</v>
      </c>
      <c r="FO362" s="39" t="n">
        <v>0</v>
      </c>
      <c r="FP362" s="39" t="n">
        <v>9</v>
      </c>
      <c r="FQ362" s="39" t="n">
        <v>8</v>
      </c>
      <c r="FR362" s="39" t="n">
        <v>0</v>
      </c>
      <c r="FS362" s="39" t="n">
        <v>117</v>
      </c>
      <c r="FT362" s="39" t="n">
        <v>45</v>
      </c>
      <c r="FU362" s="39" t="n">
        <v>27</v>
      </c>
      <c r="FV362" s="39" t="n">
        <v>73</v>
      </c>
      <c r="FW362" s="39" t="n">
        <v>0</v>
      </c>
      <c r="FX362" s="39" t="n">
        <v>2</v>
      </c>
      <c r="FY362" s="39" t="n">
        <v>0</v>
      </c>
      <c r="FZ362" s="39" t="n">
        <v>3</v>
      </c>
      <c r="GA362" s="39" t="n">
        <v>18</v>
      </c>
      <c r="GB362" s="39" t="n">
        <v>1</v>
      </c>
      <c r="GC362" s="39" t="n">
        <v>0</v>
      </c>
      <c r="GD362" s="39" t="n">
        <v>3</v>
      </c>
      <c r="GE362" s="39" t="n">
        <v>31</v>
      </c>
      <c r="GF362" s="39" t="n">
        <v>17</v>
      </c>
      <c r="GG362" s="39" t="n">
        <v>6</v>
      </c>
      <c r="GH362" s="39" t="n">
        <v>0</v>
      </c>
      <c r="GI362" s="39" t="n">
        <v>23</v>
      </c>
      <c r="GJ362" s="39" t="n">
        <v>0</v>
      </c>
      <c r="GK362" s="39" t="n">
        <v>0</v>
      </c>
      <c r="GL362" s="39" t="n">
        <v>0</v>
      </c>
      <c r="GM362" s="39" t="n">
        <v>0</v>
      </c>
      <c r="GN362" s="39" t="n">
        <v>2</v>
      </c>
      <c r="GO362" s="39" t="n">
        <v>29</v>
      </c>
      <c r="GP362" s="39" t="n">
        <v>13</v>
      </c>
      <c r="GQ362" s="39" t="n">
        <v>26</v>
      </c>
      <c r="GR362" s="39" t="n">
        <v>1</v>
      </c>
      <c r="GS362" s="39" t="n">
        <v>69</v>
      </c>
      <c r="GT362" s="39" t="n">
        <v>0</v>
      </c>
      <c r="GU362" s="39" t="n">
        <v>75</v>
      </c>
      <c r="GV362" s="39" t="n">
        <v>0</v>
      </c>
      <c r="GW362" s="39" t="n">
        <v>25</v>
      </c>
      <c r="GX362" s="39" t="n">
        <v>3</v>
      </c>
      <c r="GY362" s="39" t="n">
        <v>25</v>
      </c>
      <c r="GZ362" s="39" t="n">
        <v>0</v>
      </c>
      <c r="HA362" s="39" t="n">
        <v>17</v>
      </c>
      <c r="HB362" s="39" t="n">
        <v>1</v>
      </c>
      <c r="HC362" s="39" t="n">
        <v>1</v>
      </c>
      <c r="HD362" s="39" t="n">
        <v>1</v>
      </c>
      <c r="HE362" s="39" t="n">
        <v>16</v>
      </c>
      <c r="HF362" s="39" t="n">
        <v>42</v>
      </c>
      <c r="HG362" s="39" t="n">
        <v>1</v>
      </c>
      <c r="HH362" s="39" t="n">
        <v>13</v>
      </c>
      <c r="HI362" s="39" t="n">
        <v>0</v>
      </c>
      <c r="HJ362" s="39" t="n">
        <v>0</v>
      </c>
      <c r="HK362" s="39" t="n">
        <v>4</v>
      </c>
      <c r="HL362" s="39" t="n">
        <v>2</v>
      </c>
      <c r="HM362" s="39" t="n">
        <v>3</v>
      </c>
      <c r="HN362" s="39" t="n">
        <v>18</v>
      </c>
      <c r="HO362" s="39" t="n">
        <v>9</v>
      </c>
      <c r="HP362" s="39" t="n">
        <v>8</v>
      </c>
      <c r="HQ362" s="39" t="n">
        <v>0</v>
      </c>
      <c r="HR362" s="39" t="n">
        <v>37</v>
      </c>
      <c r="HS362" s="39" t="n">
        <v>0</v>
      </c>
      <c r="HT362" s="39" t="n">
        <v>9</v>
      </c>
      <c r="HU362" s="39" t="n">
        <v>1</v>
      </c>
      <c r="HV362" s="39" t="n">
        <v>10</v>
      </c>
      <c r="HW362" s="39" t="n">
        <v>0</v>
      </c>
      <c r="HX362" s="39" t="n">
        <v>0</v>
      </c>
      <c r="HY362" s="39" t="n">
        <v>1</v>
      </c>
      <c r="HZ362" s="39" t="n">
        <v>1</v>
      </c>
      <c r="IA362" s="39" t="n">
        <v>0</v>
      </c>
      <c r="IB362" s="39" t="n">
        <v>0</v>
      </c>
      <c r="IC362" s="39" t="n">
        <v>0</v>
      </c>
      <c r="ID362" s="39" t="n">
        <v>0</v>
      </c>
      <c r="IE362" s="39" t="n">
        <v>0</v>
      </c>
      <c r="IF362" s="39" t="n">
        <v>0</v>
      </c>
      <c r="IG362" s="39" t="n">
        <v>88032</v>
      </c>
    </row>
    <row r="363" customFormat="false" ht="15" hidden="false" customHeight="false" outlineLevel="0" collapsed="false">
      <c r="A363" s="11" t="s">
        <v>844</v>
      </c>
      <c r="B363" s="11" t="s">
        <v>116</v>
      </c>
      <c r="C363" s="11" t="s">
        <v>716</v>
      </c>
      <c r="D363" s="11" t="s">
        <v>832</v>
      </c>
      <c r="E363" s="11" t="s">
        <v>845</v>
      </c>
      <c r="F363" s="39" t="n">
        <v>2531</v>
      </c>
      <c r="G363" s="39" t="n">
        <v>2078</v>
      </c>
      <c r="H363" s="39" t="n">
        <v>1676</v>
      </c>
      <c r="I363" s="39" t="n">
        <v>1417</v>
      </c>
      <c r="J363" s="39" t="n">
        <v>532</v>
      </c>
      <c r="K363" s="39" t="n">
        <v>1149</v>
      </c>
      <c r="L363" s="39" t="n">
        <v>956</v>
      </c>
      <c r="M363" s="39" t="n">
        <v>1156</v>
      </c>
      <c r="N363" s="39" t="n">
        <v>233</v>
      </c>
      <c r="O363" s="39" t="n">
        <v>321</v>
      </c>
      <c r="P363" s="39" t="n">
        <v>98</v>
      </c>
      <c r="Q363" s="39" t="n">
        <v>496</v>
      </c>
      <c r="R363" s="39" t="n">
        <v>359</v>
      </c>
      <c r="S363" s="39" t="n">
        <v>716</v>
      </c>
      <c r="T363" s="39" t="n">
        <v>701</v>
      </c>
      <c r="U363" s="39" t="n">
        <v>463</v>
      </c>
      <c r="V363" s="39" t="n">
        <v>341</v>
      </c>
      <c r="W363" s="39" t="n">
        <v>117</v>
      </c>
      <c r="X363" s="39" t="n">
        <v>370</v>
      </c>
      <c r="Y363" s="39" t="n">
        <v>239</v>
      </c>
      <c r="Z363" s="39" t="n">
        <v>171</v>
      </c>
      <c r="AA363" s="39" t="n">
        <v>317</v>
      </c>
      <c r="AB363" s="39" t="n">
        <v>458</v>
      </c>
      <c r="AC363" s="39" t="n">
        <v>325</v>
      </c>
      <c r="AD363" s="39" t="n">
        <v>243</v>
      </c>
      <c r="AE363" s="39" t="n">
        <v>27</v>
      </c>
      <c r="AF363" s="39" t="n">
        <v>280</v>
      </c>
      <c r="AG363" s="39" t="n">
        <v>236</v>
      </c>
      <c r="AH363" s="39" t="n">
        <v>355</v>
      </c>
      <c r="AI363" s="39" t="n">
        <v>399</v>
      </c>
      <c r="AJ363" s="39" t="n">
        <v>260</v>
      </c>
      <c r="AK363" s="39" t="n">
        <v>176</v>
      </c>
      <c r="AL363" s="39" t="n">
        <v>159</v>
      </c>
      <c r="AM363" s="39" t="n">
        <v>407</v>
      </c>
      <c r="AN363" s="39" t="n">
        <v>26</v>
      </c>
      <c r="AO363" s="39" t="n">
        <v>238</v>
      </c>
      <c r="AP363" s="39" t="n">
        <v>81</v>
      </c>
      <c r="AQ363" s="39" t="n">
        <v>16</v>
      </c>
      <c r="AR363" s="39" t="n">
        <v>136</v>
      </c>
      <c r="AS363" s="39" t="n">
        <v>149</v>
      </c>
      <c r="AT363" s="39" t="n">
        <v>114</v>
      </c>
      <c r="AU363" s="39" t="n">
        <v>87</v>
      </c>
      <c r="AV363" s="39" t="n">
        <v>56</v>
      </c>
      <c r="AW363" s="39" t="n">
        <v>48</v>
      </c>
      <c r="AX363" s="39" t="n">
        <v>14</v>
      </c>
      <c r="AY363" s="39" t="n">
        <v>69</v>
      </c>
      <c r="AZ363" s="39" t="n">
        <v>15</v>
      </c>
      <c r="BA363" s="39" t="n">
        <v>226</v>
      </c>
      <c r="BB363" s="39" t="n">
        <v>26</v>
      </c>
      <c r="BC363" s="39" t="n">
        <v>85</v>
      </c>
      <c r="BD363" s="39" t="n">
        <v>4</v>
      </c>
      <c r="BE363" s="39" t="n">
        <v>61</v>
      </c>
      <c r="BF363" s="39" t="n">
        <v>142</v>
      </c>
      <c r="BG363" s="39" t="n">
        <v>78</v>
      </c>
      <c r="BH363" s="39" t="n">
        <v>23</v>
      </c>
      <c r="BI363" s="39" t="n">
        <v>15</v>
      </c>
      <c r="BJ363" s="39" t="n">
        <v>58</v>
      </c>
      <c r="BK363" s="39" t="n">
        <v>40</v>
      </c>
      <c r="BL363" s="39" t="n">
        <v>11</v>
      </c>
      <c r="BM363" s="39" t="n">
        <v>0</v>
      </c>
      <c r="BN363" s="39" t="n">
        <v>0</v>
      </c>
      <c r="BO363" s="39" t="n">
        <v>24</v>
      </c>
      <c r="BP363" s="39" t="n">
        <v>12</v>
      </c>
      <c r="BQ363" s="39" t="n">
        <v>1</v>
      </c>
      <c r="BR363" s="39" t="n">
        <v>13</v>
      </c>
      <c r="BS363" s="39" t="n">
        <v>0</v>
      </c>
      <c r="BT363" s="39" t="n">
        <v>0</v>
      </c>
      <c r="BU363" s="39" t="n">
        <v>19</v>
      </c>
      <c r="BV363" s="39" t="n">
        <v>13</v>
      </c>
      <c r="BW363" s="39" t="n">
        <v>16</v>
      </c>
      <c r="BX363" s="39" t="n">
        <v>1</v>
      </c>
      <c r="BY363" s="39" t="n">
        <v>7</v>
      </c>
      <c r="BZ363" s="39" t="n">
        <v>47</v>
      </c>
      <c r="CA363" s="39" t="n">
        <v>0</v>
      </c>
      <c r="CB363" s="39" t="n">
        <v>0</v>
      </c>
      <c r="CC363" s="39" t="n">
        <v>0</v>
      </c>
      <c r="CD363" s="39" t="n">
        <v>0</v>
      </c>
      <c r="CE363" s="39" t="n">
        <v>22</v>
      </c>
      <c r="CF363" s="39" t="n">
        <v>0</v>
      </c>
      <c r="CG363" s="39" t="n">
        <v>13</v>
      </c>
      <c r="CH363" s="39" t="n">
        <v>35</v>
      </c>
      <c r="CI363" s="39" t="n">
        <v>0</v>
      </c>
      <c r="CJ363" s="39" t="n">
        <v>1</v>
      </c>
      <c r="CK363" s="39" t="n">
        <v>0</v>
      </c>
      <c r="CL363" s="39" t="n">
        <v>2</v>
      </c>
      <c r="CM363" s="39" t="n">
        <v>0</v>
      </c>
      <c r="CN363" s="39" t="n">
        <v>2</v>
      </c>
      <c r="CO363" s="39" t="n">
        <v>10</v>
      </c>
      <c r="CP363" s="39" t="n">
        <v>8</v>
      </c>
      <c r="CQ363" s="39" t="n">
        <v>77</v>
      </c>
      <c r="CR363" s="39" t="n">
        <v>2</v>
      </c>
      <c r="CS363" s="39" t="n">
        <v>23</v>
      </c>
      <c r="CT363" s="39" t="n">
        <v>0</v>
      </c>
      <c r="CU363" s="39" t="n">
        <v>7</v>
      </c>
      <c r="CV363" s="39" t="n">
        <v>0</v>
      </c>
      <c r="CW363" s="39" t="n">
        <v>16</v>
      </c>
      <c r="CX363" s="39" t="n">
        <v>0</v>
      </c>
      <c r="CY363" s="39" t="n">
        <v>6</v>
      </c>
      <c r="CZ363" s="39" t="n">
        <v>0</v>
      </c>
      <c r="DA363" s="39" t="n">
        <v>0</v>
      </c>
      <c r="DB363" s="39" t="n">
        <v>1</v>
      </c>
      <c r="DC363" s="39" t="n">
        <v>0</v>
      </c>
      <c r="DD363" s="39" t="n">
        <v>1</v>
      </c>
      <c r="DE363" s="39" t="n">
        <v>1</v>
      </c>
      <c r="DF363" s="39" t="n">
        <v>0</v>
      </c>
      <c r="DG363" s="39" t="n">
        <v>38</v>
      </c>
      <c r="DH363" s="39" t="n">
        <v>0</v>
      </c>
      <c r="DI363" s="39" t="n">
        <v>0</v>
      </c>
      <c r="DJ363" s="39" t="n">
        <v>0</v>
      </c>
      <c r="DK363" s="39" t="n">
        <v>0</v>
      </c>
      <c r="DL363" s="39" t="n">
        <v>9</v>
      </c>
      <c r="DM363" s="39" t="n">
        <v>0</v>
      </c>
      <c r="DN363" s="39" t="n">
        <v>0</v>
      </c>
      <c r="DO363" s="39" t="n">
        <v>1</v>
      </c>
      <c r="DP363" s="39" t="n">
        <v>8</v>
      </c>
      <c r="DQ363" s="39" t="n">
        <v>14</v>
      </c>
      <c r="DR363" s="39" t="n">
        <v>0</v>
      </c>
      <c r="DS363" s="39" t="n">
        <v>0</v>
      </c>
      <c r="DT363" s="39" t="n">
        <v>0</v>
      </c>
      <c r="DU363" s="39" t="n">
        <v>1</v>
      </c>
      <c r="DV363" s="39" t="n">
        <v>3</v>
      </c>
      <c r="DW363" s="39" t="n">
        <v>0</v>
      </c>
      <c r="DX363" s="39" t="n">
        <v>0</v>
      </c>
      <c r="DY363" s="39" t="n">
        <v>2</v>
      </c>
      <c r="DZ363" s="39" t="n">
        <v>0</v>
      </c>
      <c r="EA363" s="39" t="n">
        <v>0</v>
      </c>
      <c r="EB363" s="39" t="n">
        <v>2</v>
      </c>
      <c r="EC363" s="39" t="n">
        <v>2</v>
      </c>
      <c r="ED363" s="39" t="n">
        <v>1</v>
      </c>
      <c r="EE363" s="39" t="n">
        <v>0</v>
      </c>
      <c r="EF363" s="39" t="n">
        <v>0</v>
      </c>
      <c r="EG363" s="39" t="n">
        <v>2</v>
      </c>
      <c r="EH363" s="39" t="n">
        <v>21</v>
      </c>
      <c r="EI363" s="39" t="n">
        <v>1</v>
      </c>
      <c r="EJ363" s="39" t="n">
        <v>0</v>
      </c>
      <c r="EK363" s="39" t="n">
        <v>0</v>
      </c>
      <c r="EL363" s="39" t="n">
        <v>1</v>
      </c>
      <c r="EM363" s="39" t="n">
        <v>0</v>
      </c>
      <c r="EN363" s="39" t="n">
        <v>4</v>
      </c>
      <c r="EO363" s="39" t="n">
        <v>0</v>
      </c>
      <c r="EP363" s="39" t="n">
        <v>0</v>
      </c>
      <c r="EQ363" s="39" t="n">
        <v>0</v>
      </c>
      <c r="ER363" s="39" t="n">
        <v>1</v>
      </c>
      <c r="ES363" s="39" t="n">
        <v>0</v>
      </c>
      <c r="ET363" s="39" t="n">
        <v>0</v>
      </c>
      <c r="EU363" s="39" t="n">
        <v>0</v>
      </c>
      <c r="EV363" s="39" t="n">
        <v>0</v>
      </c>
      <c r="EW363" s="39" t="n">
        <v>0</v>
      </c>
      <c r="EX363" s="39" t="n">
        <v>2</v>
      </c>
      <c r="EY363" s="39" t="n">
        <v>1</v>
      </c>
      <c r="EZ363" s="39" t="n">
        <v>0</v>
      </c>
      <c r="FA363" s="39" t="n">
        <v>0</v>
      </c>
      <c r="FB363" s="39" t="n">
        <v>0</v>
      </c>
      <c r="FC363" s="39" t="n">
        <v>0</v>
      </c>
      <c r="FD363" s="39" t="n">
        <v>0</v>
      </c>
      <c r="FE363" s="39" t="n">
        <v>0</v>
      </c>
      <c r="FF363" s="39" t="n">
        <v>0</v>
      </c>
      <c r="FG363" s="39" t="n">
        <v>0</v>
      </c>
      <c r="FH363" s="39" t="n">
        <v>0</v>
      </c>
      <c r="FI363" s="39" t="n">
        <v>0</v>
      </c>
      <c r="FJ363" s="39" t="n">
        <v>0</v>
      </c>
      <c r="FK363" s="39" t="n">
        <v>0</v>
      </c>
      <c r="FL363" s="39" t="n">
        <v>0</v>
      </c>
      <c r="FM363" s="39" t="n">
        <v>0</v>
      </c>
      <c r="FN363" s="39" t="n">
        <v>0</v>
      </c>
      <c r="FO363" s="39" t="n">
        <v>0</v>
      </c>
      <c r="FP363" s="39" t="n">
        <v>1</v>
      </c>
      <c r="FQ363" s="39" t="n">
        <v>2</v>
      </c>
      <c r="FR363" s="39" t="n">
        <v>0</v>
      </c>
      <c r="FS363" s="39" t="n">
        <v>0</v>
      </c>
      <c r="FT363" s="39" t="n">
        <v>3</v>
      </c>
      <c r="FU363" s="39" t="n">
        <v>0</v>
      </c>
      <c r="FV363" s="39" t="n">
        <v>0</v>
      </c>
      <c r="FW363" s="39" t="n">
        <v>0</v>
      </c>
      <c r="FX363" s="39" t="n">
        <v>1</v>
      </c>
      <c r="FY363" s="39" t="n">
        <v>0</v>
      </c>
      <c r="FZ363" s="39" t="n">
        <v>0</v>
      </c>
      <c r="GA363" s="39" t="n">
        <v>0</v>
      </c>
      <c r="GB363" s="39" t="n">
        <v>0</v>
      </c>
      <c r="GC363" s="39" t="n">
        <v>0</v>
      </c>
      <c r="GD363" s="39" t="n">
        <v>0</v>
      </c>
      <c r="GE363" s="39" t="n">
        <v>5</v>
      </c>
      <c r="GF363" s="39" t="n">
        <v>0</v>
      </c>
      <c r="GG363" s="39" t="n">
        <v>0</v>
      </c>
      <c r="GH363" s="39" t="n">
        <v>0</v>
      </c>
      <c r="GI363" s="39" t="n">
        <v>0</v>
      </c>
      <c r="GJ363" s="39" t="n">
        <v>0</v>
      </c>
      <c r="GK363" s="39" t="n">
        <v>0</v>
      </c>
      <c r="GL363" s="39" t="n">
        <v>0</v>
      </c>
      <c r="GM363" s="39" t="n">
        <v>5</v>
      </c>
      <c r="GN363" s="39" t="n">
        <v>0</v>
      </c>
      <c r="GO363" s="39" t="n">
        <v>0</v>
      </c>
      <c r="GP363" s="39" t="n">
        <v>0</v>
      </c>
      <c r="GQ363" s="39" t="n">
        <v>0</v>
      </c>
      <c r="GR363" s="39" t="n">
        <v>0</v>
      </c>
      <c r="GS363" s="39" t="n">
        <v>0</v>
      </c>
      <c r="GT363" s="39" t="n">
        <v>12</v>
      </c>
      <c r="GU363" s="39" t="n">
        <v>0</v>
      </c>
      <c r="GV363" s="39" t="n">
        <v>0</v>
      </c>
      <c r="GW363" s="39" t="n">
        <v>0</v>
      </c>
      <c r="GX363" s="39" t="n">
        <v>0</v>
      </c>
      <c r="GY363" s="39" t="n">
        <v>2</v>
      </c>
      <c r="GZ363" s="39" t="n">
        <v>0</v>
      </c>
      <c r="HA363" s="39" t="n">
        <v>3</v>
      </c>
      <c r="HB363" s="39" t="n">
        <v>0</v>
      </c>
      <c r="HC363" s="39" t="n">
        <v>1</v>
      </c>
      <c r="HD363" s="39" t="n">
        <v>0</v>
      </c>
      <c r="HE363" s="39" t="n">
        <v>0</v>
      </c>
      <c r="HF363" s="39" t="n">
        <v>0</v>
      </c>
      <c r="HG363" s="39" t="n">
        <v>0</v>
      </c>
      <c r="HH363" s="39" t="n">
        <v>0</v>
      </c>
      <c r="HI363" s="39" t="n">
        <v>1</v>
      </c>
      <c r="HJ363" s="39" t="n">
        <v>0</v>
      </c>
      <c r="HK363" s="39" t="n">
        <v>0</v>
      </c>
      <c r="HL363" s="39" t="n">
        <v>0</v>
      </c>
      <c r="HM363" s="39" t="n">
        <v>0</v>
      </c>
      <c r="HN363" s="39" t="n">
        <v>0</v>
      </c>
      <c r="HO363" s="39" t="n">
        <v>0</v>
      </c>
      <c r="HP363" s="39" t="n">
        <v>0</v>
      </c>
      <c r="HQ363" s="39" t="n">
        <v>0</v>
      </c>
      <c r="HR363" s="39" t="n">
        <v>0</v>
      </c>
      <c r="HS363" s="39" t="n">
        <v>0</v>
      </c>
      <c r="HT363" s="39" t="n">
        <v>0</v>
      </c>
      <c r="HU363" s="39" t="n">
        <v>0</v>
      </c>
      <c r="HV363" s="39" t="n">
        <v>0</v>
      </c>
      <c r="HW363" s="39" t="n">
        <v>0</v>
      </c>
      <c r="HX363" s="39" t="n">
        <v>0</v>
      </c>
      <c r="HY363" s="39" t="n">
        <v>0</v>
      </c>
      <c r="HZ363" s="39" t="n">
        <v>0</v>
      </c>
      <c r="IA363" s="39" t="n">
        <v>0</v>
      </c>
      <c r="IB363" s="39" t="n">
        <v>0</v>
      </c>
      <c r="IC363" s="39" t="n">
        <v>0</v>
      </c>
      <c r="ID363" s="39" t="n">
        <v>0</v>
      </c>
      <c r="IE363" s="39" t="n">
        <v>0</v>
      </c>
      <c r="IF363" s="39" t="n">
        <v>0</v>
      </c>
      <c r="IG363" s="39" t="n">
        <v>4106</v>
      </c>
    </row>
    <row r="364" customFormat="false" ht="15" hidden="false" customHeight="false" outlineLevel="0" collapsed="false">
      <c r="A364" s="11" t="s">
        <v>846</v>
      </c>
      <c r="B364" s="11" t="s">
        <v>116</v>
      </c>
      <c r="C364" s="11" t="s">
        <v>716</v>
      </c>
      <c r="D364" s="11" t="s">
        <v>832</v>
      </c>
      <c r="E364" s="11" t="s">
        <v>847</v>
      </c>
      <c r="F364" s="39" t="n">
        <v>1045</v>
      </c>
      <c r="G364" s="39" t="n">
        <v>1891</v>
      </c>
      <c r="H364" s="39" t="n">
        <v>1460</v>
      </c>
      <c r="I364" s="39" t="n">
        <v>973</v>
      </c>
      <c r="J364" s="39" t="n">
        <v>1080</v>
      </c>
      <c r="K364" s="39" t="n">
        <v>1450</v>
      </c>
      <c r="L364" s="39" t="n">
        <v>326</v>
      </c>
      <c r="M364" s="39" t="n">
        <v>824</v>
      </c>
      <c r="N364" s="39" t="n">
        <v>172</v>
      </c>
      <c r="O364" s="39" t="n">
        <v>809</v>
      </c>
      <c r="P364" s="39" t="n">
        <v>306</v>
      </c>
      <c r="Q364" s="39" t="n">
        <v>528</v>
      </c>
      <c r="R364" s="39" t="n">
        <v>234</v>
      </c>
      <c r="S364" s="39" t="n">
        <v>541</v>
      </c>
      <c r="T364" s="39" t="n">
        <v>352</v>
      </c>
      <c r="U364" s="39" t="n">
        <v>1046</v>
      </c>
      <c r="V364" s="39" t="n">
        <v>288</v>
      </c>
      <c r="W364" s="39" t="n">
        <v>338</v>
      </c>
      <c r="X364" s="39" t="n">
        <v>257</v>
      </c>
      <c r="Y364" s="39" t="n">
        <v>318</v>
      </c>
      <c r="Z364" s="39" t="n">
        <v>532</v>
      </c>
      <c r="AA364" s="39" t="n">
        <v>1721</v>
      </c>
      <c r="AB364" s="39" t="n">
        <v>325</v>
      </c>
      <c r="AC364" s="39" t="n">
        <v>179</v>
      </c>
      <c r="AD364" s="39" t="n">
        <v>1675</v>
      </c>
      <c r="AE364" s="39" t="n">
        <v>428</v>
      </c>
      <c r="AF364" s="39" t="n">
        <v>164</v>
      </c>
      <c r="AG364" s="39" t="n">
        <v>218</v>
      </c>
      <c r="AH364" s="39" t="n">
        <v>156</v>
      </c>
      <c r="AI364" s="39" t="n">
        <v>669</v>
      </c>
      <c r="AJ364" s="39" t="n">
        <v>238</v>
      </c>
      <c r="AK364" s="39" t="n">
        <v>17</v>
      </c>
      <c r="AL364" s="39" t="n">
        <v>330</v>
      </c>
      <c r="AM364" s="39" t="n">
        <v>244</v>
      </c>
      <c r="AN364" s="39" t="n">
        <v>421</v>
      </c>
      <c r="AO364" s="39" t="n">
        <v>421</v>
      </c>
      <c r="AP364" s="39" t="n">
        <v>224</v>
      </c>
      <c r="AQ364" s="39" t="n">
        <v>39</v>
      </c>
      <c r="AR364" s="39" t="n">
        <v>256</v>
      </c>
      <c r="AS364" s="39" t="n">
        <v>243</v>
      </c>
      <c r="AT364" s="39" t="n">
        <v>55</v>
      </c>
      <c r="AU364" s="39" t="n">
        <v>75</v>
      </c>
      <c r="AV364" s="39" t="n">
        <v>145</v>
      </c>
      <c r="AW364" s="39" t="n">
        <v>1032</v>
      </c>
      <c r="AX364" s="39" t="n">
        <v>163</v>
      </c>
      <c r="AY364" s="39" t="n">
        <v>160</v>
      </c>
      <c r="AZ364" s="39" t="n">
        <v>144</v>
      </c>
      <c r="BA364" s="39" t="n">
        <v>153</v>
      </c>
      <c r="BB364" s="39" t="n">
        <v>159</v>
      </c>
      <c r="BC364" s="39" t="n">
        <v>45</v>
      </c>
      <c r="BD364" s="39" t="n">
        <v>730</v>
      </c>
      <c r="BE364" s="39" t="n">
        <v>86</v>
      </c>
      <c r="BF364" s="39" t="n">
        <v>150</v>
      </c>
      <c r="BG364" s="39" t="n">
        <v>39</v>
      </c>
      <c r="BH364" s="39" t="n">
        <v>195</v>
      </c>
      <c r="BI364" s="39" t="n">
        <v>26</v>
      </c>
      <c r="BJ364" s="39" t="n">
        <v>132</v>
      </c>
      <c r="BK364" s="39" t="n">
        <v>127</v>
      </c>
      <c r="BL364" s="39" t="n">
        <v>14</v>
      </c>
      <c r="BM364" s="39" t="n">
        <v>191</v>
      </c>
      <c r="BN364" s="39" t="n">
        <v>0</v>
      </c>
      <c r="BO364" s="39" t="n">
        <v>40</v>
      </c>
      <c r="BP364" s="39" t="n">
        <v>264</v>
      </c>
      <c r="BQ364" s="39" t="n">
        <v>30</v>
      </c>
      <c r="BR364" s="39" t="n">
        <v>16</v>
      </c>
      <c r="BS364" s="39" t="n">
        <v>121</v>
      </c>
      <c r="BT364" s="39" t="n">
        <v>111</v>
      </c>
      <c r="BU364" s="39" t="n">
        <v>29</v>
      </c>
      <c r="BV364" s="39" t="n">
        <v>6</v>
      </c>
      <c r="BW364" s="39" t="n">
        <v>514</v>
      </c>
      <c r="BX364" s="39" t="n">
        <v>66</v>
      </c>
      <c r="BY364" s="39" t="n">
        <v>23</v>
      </c>
      <c r="BZ364" s="39" t="n">
        <v>21</v>
      </c>
      <c r="CA364" s="39" t="n">
        <v>0</v>
      </c>
      <c r="CB364" s="39" t="n">
        <v>137</v>
      </c>
      <c r="CC364" s="39" t="n">
        <v>7</v>
      </c>
      <c r="CD364" s="39" t="n">
        <v>83</v>
      </c>
      <c r="CE364" s="39" t="n">
        <v>14</v>
      </c>
      <c r="CF364" s="39" t="n">
        <v>63</v>
      </c>
      <c r="CG364" s="39" t="n">
        <v>13</v>
      </c>
      <c r="CH364" s="39" t="n">
        <v>48</v>
      </c>
      <c r="CI364" s="39" t="n">
        <v>14</v>
      </c>
      <c r="CJ364" s="39" t="n">
        <v>32</v>
      </c>
      <c r="CK364" s="39" t="n">
        <v>25</v>
      </c>
      <c r="CL364" s="39" t="n">
        <v>45</v>
      </c>
      <c r="CM364" s="39" t="n">
        <v>7</v>
      </c>
      <c r="CN364" s="39" t="n">
        <v>19</v>
      </c>
      <c r="CO364" s="39" t="n">
        <v>11</v>
      </c>
      <c r="CP364" s="39" t="n">
        <v>35</v>
      </c>
      <c r="CQ364" s="39" t="n">
        <v>3</v>
      </c>
      <c r="CR364" s="39" t="n">
        <v>17</v>
      </c>
      <c r="CS364" s="39" t="n">
        <v>9</v>
      </c>
      <c r="CT364" s="39" t="n">
        <v>72</v>
      </c>
      <c r="CU364" s="39" t="n">
        <v>3</v>
      </c>
      <c r="CV364" s="39" t="n">
        <v>5</v>
      </c>
      <c r="CW364" s="39" t="n">
        <v>13</v>
      </c>
      <c r="CX364" s="39" t="n">
        <v>46</v>
      </c>
      <c r="CY364" s="39" t="n">
        <v>20</v>
      </c>
      <c r="CZ364" s="39" t="n">
        <v>0</v>
      </c>
      <c r="DA364" s="39" t="n">
        <v>4</v>
      </c>
      <c r="DB364" s="39" t="n">
        <v>0</v>
      </c>
      <c r="DC364" s="39" t="n">
        <v>13</v>
      </c>
      <c r="DD364" s="39" t="n">
        <v>28</v>
      </c>
      <c r="DE364" s="39" t="n">
        <v>9</v>
      </c>
      <c r="DF364" s="39" t="n">
        <v>21</v>
      </c>
      <c r="DG364" s="39" t="n">
        <v>18</v>
      </c>
      <c r="DH364" s="39" t="n">
        <v>0</v>
      </c>
      <c r="DI364" s="39" t="n">
        <v>1</v>
      </c>
      <c r="DJ364" s="39" t="n">
        <v>0</v>
      </c>
      <c r="DK364" s="39" t="n">
        <v>0</v>
      </c>
      <c r="DL364" s="39" t="n">
        <v>0</v>
      </c>
      <c r="DM364" s="39" t="n">
        <v>29</v>
      </c>
      <c r="DN364" s="39" t="n">
        <v>49</v>
      </c>
      <c r="DO364" s="39" t="n">
        <v>61</v>
      </c>
      <c r="DP364" s="39" t="n">
        <v>33</v>
      </c>
      <c r="DQ364" s="39" t="n">
        <v>38</v>
      </c>
      <c r="DR364" s="39" t="n">
        <v>0</v>
      </c>
      <c r="DS364" s="39" t="n">
        <v>0</v>
      </c>
      <c r="DT364" s="39" t="n">
        <v>0</v>
      </c>
      <c r="DU364" s="39" t="n">
        <v>5</v>
      </c>
      <c r="DV364" s="39" t="n">
        <v>5</v>
      </c>
      <c r="DW364" s="39" t="n">
        <v>6</v>
      </c>
      <c r="DX364" s="39" t="n">
        <v>21</v>
      </c>
      <c r="DY364" s="39" t="n">
        <v>101</v>
      </c>
      <c r="DZ364" s="39" t="n">
        <v>3</v>
      </c>
      <c r="EA364" s="39" t="n">
        <v>5</v>
      </c>
      <c r="EB364" s="39" t="n">
        <v>7</v>
      </c>
      <c r="EC364" s="39" t="n">
        <v>0</v>
      </c>
      <c r="ED364" s="39" t="n">
        <v>34</v>
      </c>
      <c r="EE364" s="39" t="n">
        <v>0</v>
      </c>
      <c r="EF364" s="39" t="n">
        <v>0</v>
      </c>
      <c r="EG364" s="39" t="n">
        <v>15</v>
      </c>
      <c r="EH364" s="39" t="n">
        <v>0</v>
      </c>
      <c r="EI364" s="39" t="n">
        <v>0</v>
      </c>
      <c r="EJ364" s="39" t="n">
        <v>9</v>
      </c>
      <c r="EK364" s="39" t="n">
        <v>0</v>
      </c>
      <c r="EL364" s="39" t="n">
        <v>9</v>
      </c>
      <c r="EM364" s="39" t="n">
        <v>0</v>
      </c>
      <c r="EN364" s="39" t="n">
        <v>2</v>
      </c>
      <c r="EO364" s="39" t="n">
        <v>2</v>
      </c>
      <c r="EP364" s="39" t="n">
        <v>100</v>
      </c>
      <c r="EQ364" s="39" t="n">
        <v>10</v>
      </c>
      <c r="ER364" s="39" t="n">
        <v>3</v>
      </c>
      <c r="ES364" s="39" t="n">
        <v>52</v>
      </c>
      <c r="ET364" s="39" t="n">
        <v>32</v>
      </c>
      <c r="EU364" s="39" t="n">
        <v>0</v>
      </c>
      <c r="EV364" s="39" t="n">
        <v>0</v>
      </c>
      <c r="EW364" s="39" t="n">
        <v>5</v>
      </c>
      <c r="EX364" s="39" t="n">
        <v>0</v>
      </c>
      <c r="EY364" s="39" t="n">
        <v>0</v>
      </c>
      <c r="EZ364" s="39" t="n">
        <v>157</v>
      </c>
      <c r="FA364" s="39" t="n">
        <v>0</v>
      </c>
      <c r="FB364" s="39" t="n">
        <v>0</v>
      </c>
      <c r="FC364" s="39" t="n">
        <v>0</v>
      </c>
      <c r="FD364" s="39" t="n">
        <v>4</v>
      </c>
      <c r="FE364" s="39" t="n">
        <v>1</v>
      </c>
      <c r="FF364" s="39" t="n">
        <v>0</v>
      </c>
      <c r="FG364" s="39" t="n">
        <v>0</v>
      </c>
      <c r="FH364" s="39" t="n">
        <v>4</v>
      </c>
      <c r="FI364" s="39" t="n">
        <v>0</v>
      </c>
      <c r="FJ364" s="39" t="n">
        <v>0</v>
      </c>
      <c r="FK364" s="39" t="n">
        <v>0</v>
      </c>
      <c r="FL364" s="39" t="n">
        <v>9</v>
      </c>
      <c r="FM364" s="39" t="n">
        <v>4</v>
      </c>
      <c r="FN364" s="39" t="n">
        <v>0</v>
      </c>
      <c r="FO364" s="39" t="n">
        <v>0</v>
      </c>
      <c r="FP364" s="39" t="n">
        <v>2</v>
      </c>
      <c r="FQ364" s="39" t="n">
        <v>21</v>
      </c>
      <c r="FR364" s="39" t="n">
        <v>0</v>
      </c>
      <c r="FS364" s="39" t="n">
        <v>0</v>
      </c>
      <c r="FT364" s="39" t="n">
        <v>2</v>
      </c>
      <c r="FU364" s="39" t="n">
        <v>0</v>
      </c>
      <c r="FV364" s="39" t="n">
        <v>1</v>
      </c>
      <c r="FW364" s="39" t="n">
        <v>2</v>
      </c>
      <c r="FX364" s="39" t="n">
        <v>5</v>
      </c>
      <c r="FY364" s="39" t="n">
        <v>0</v>
      </c>
      <c r="FZ364" s="39" t="n">
        <v>10</v>
      </c>
      <c r="GA364" s="39" t="n">
        <v>40</v>
      </c>
      <c r="GB364" s="39" t="n">
        <v>0</v>
      </c>
      <c r="GC364" s="39" t="n">
        <v>0</v>
      </c>
      <c r="GD364" s="39" t="n">
        <v>0</v>
      </c>
      <c r="GE364" s="39" t="n">
        <v>11</v>
      </c>
      <c r="GF364" s="39" t="n">
        <v>5</v>
      </c>
      <c r="GG364" s="39" t="n">
        <v>4</v>
      </c>
      <c r="GH364" s="39" t="n">
        <v>0</v>
      </c>
      <c r="GI364" s="39" t="n">
        <v>0</v>
      </c>
      <c r="GJ364" s="39" t="n">
        <v>0</v>
      </c>
      <c r="GK364" s="39" t="n">
        <v>0</v>
      </c>
      <c r="GL364" s="39" t="n">
        <v>0</v>
      </c>
      <c r="GM364" s="39" t="n">
        <v>1</v>
      </c>
      <c r="GN364" s="39" t="n">
        <v>0</v>
      </c>
      <c r="GO364" s="39" t="n">
        <v>48</v>
      </c>
      <c r="GP364" s="39" t="n">
        <v>0</v>
      </c>
      <c r="GQ364" s="39" t="n">
        <v>4</v>
      </c>
      <c r="GR364" s="39" t="n">
        <v>0</v>
      </c>
      <c r="GS364" s="39" t="n">
        <v>0</v>
      </c>
      <c r="GT364" s="39" t="n">
        <v>0</v>
      </c>
      <c r="GU364" s="39" t="n">
        <v>0</v>
      </c>
      <c r="GV364" s="39" t="n">
        <v>1</v>
      </c>
      <c r="GW364" s="39" t="n">
        <v>0</v>
      </c>
      <c r="GX364" s="39" t="n">
        <v>0</v>
      </c>
      <c r="GY364" s="39" t="n">
        <v>14</v>
      </c>
      <c r="GZ364" s="39" t="n">
        <v>0</v>
      </c>
      <c r="HA364" s="39" t="n">
        <v>0</v>
      </c>
      <c r="HB364" s="39" t="n">
        <v>0</v>
      </c>
      <c r="HC364" s="39" t="n">
        <v>0</v>
      </c>
      <c r="HD364" s="39" t="n">
        <v>0</v>
      </c>
      <c r="HE364" s="39" t="n">
        <v>0</v>
      </c>
      <c r="HF364" s="39" t="n">
        <v>0</v>
      </c>
      <c r="HG364" s="39" t="n">
        <v>0</v>
      </c>
      <c r="HH364" s="39" t="n">
        <v>0</v>
      </c>
      <c r="HI364" s="39" t="n">
        <v>0</v>
      </c>
      <c r="HJ364" s="39" t="n">
        <v>1</v>
      </c>
      <c r="HK364" s="39" t="n">
        <v>0</v>
      </c>
      <c r="HL364" s="39" t="n">
        <v>1</v>
      </c>
      <c r="HM364" s="39" t="n">
        <v>0</v>
      </c>
      <c r="HN364" s="39" t="n">
        <v>0</v>
      </c>
      <c r="HO364" s="39" t="n">
        <v>0</v>
      </c>
      <c r="HP364" s="39" t="n">
        <v>0</v>
      </c>
      <c r="HQ364" s="39" t="n">
        <v>0</v>
      </c>
      <c r="HR364" s="39" t="n">
        <v>0</v>
      </c>
      <c r="HS364" s="39" t="n">
        <v>0</v>
      </c>
      <c r="HT364" s="39" t="n">
        <v>0</v>
      </c>
      <c r="HU364" s="39" t="n">
        <v>0</v>
      </c>
      <c r="HV364" s="39" t="n">
        <v>0</v>
      </c>
      <c r="HW364" s="39" t="n">
        <v>0</v>
      </c>
      <c r="HX364" s="39" t="n">
        <v>0</v>
      </c>
      <c r="HY364" s="39" t="n">
        <v>0</v>
      </c>
      <c r="HZ364" s="39" t="n">
        <v>0</v>
      </c>
      <c r="IA364" s="39" t="n">
        <v>0</v>
      </c>
      <c r="IB364" s="39" t="n">
        <v>0</v>
      </c>
      <c r="IC364" s="39" t="n">
        <v>0</v>
      </c>
      <c r="ID364" s="39" t="n">
        <v>0</v>
      </c>
      <c r="IE364" s="39" t="n">
        <v>0</v>
      </c>
      <c r="IF364" s="39" t="n">
        <v>0</v>
      </c>
      <c r="IG364" s="39" t="n">
        <v>14127</v>
      </c>
    </row>
    <row r="365" customFormat="false" ht="15" hidden="false" customHeight="false" outlineLevel="0" collapsed="false">
      <c r="A365" s="11" t="s">
        <v>848</v>
      </c>
      <c r="B365" s="11" t="s">
        <v>365</v>
      </c>
      <c r="C365" s="11" t="s">
        <v>716</v>
      </c>
      <c r="D365" s="11" t="s">
        <v>832</v>
      </c>
      <c r="E365" s="11" t="s">
        <v>849</v>
      </c>
      <c r="F365" s="39" t="n">
        <v>58828</v>
      </c>
      <c r="G365" s="39" t="n">
        <v>24310</v>
      </c>
      <c r="H365" s="39" t="n">
        <v>33252</v>
      </c>
      <c r="I365" s="39" t="n">
        <v>28855</v>
      </c>
      <c r="J365" s="39" t="n">
        <v>17377</v>
      </c>
      <c r="K365" s="39" t="n">
        <v>20221</v>
      </c>
      <c r="L365" s="39" t="n">
        <v>13977</v>
      </c>
      <c r="M365" s="39" t="n">
        <v>5974</v>
      </c>
      <c r="N365" s="39" t="n">
        <v>5847</v>
      </c>
      <c r="O365" s="39" t="n">
        <v>24703</v>
      </c>
      <c r="P365" s="39" t="n">
        <v>18166</v>
      </c>
      <c r="Q365" s="39" t="n">
        <v>3814</v>
      </c>
      <c r="R365" s="39" t="n">
        <v>12432</v>
      </c>
      <c r="S365" s="39" t="n">
        <v>15919</v>
      </c>
      <c r="T365" s="39" t="n">
        <v>10000</v>
      </c>
      <c r="U365" s="39" t="n">
        <v>55828</v>
      </c>
      <c r="V365" s="39" t="n">
        <v>21427</v>
      </c>
      <c r="W365" s="39" t="n">
        <v>23625</v>
      </c>
      <c r="X365" s="39" t="n">
        <v>11807</v>
      </c>
      <c r="Y365" s="39" t="n">
        <v>5220</v>
      </c>
      <c r="Z365" s="39" t="n">
        <v>21891</v>
      </c>
      <c r="AA365" s="39" t="n">
        <v>76666</v>
      </c>
      <c r="AB365" s="39" t="n">
        <v>6560</v>
      </c>
      <c r="AC365" s="39" t="n">
        <v>7489</v>
      </c>
      <c r="AD365" s="39" t="n">
        <v>51738</v>
      </c>
      <c r="AE365" s="39" t="n">
        <v>54109</v>
      </c>
      <c r="AF365" s="39" t="n">
        <v>3421</v>
      </c>
      <c r="AG365" s="39" t="n">
        <v>9937</v>
      </c>
      <c r="AH365" s="39" t="n">
        <v>9217</v>
      </c>
      <c r="AI365" s="39" t="n">
        <v>21422</v>
      </c>
      <c r="AJ365" s="39" t="n">
        <v>9770</v>
      </c>
      <c r="AK365" s="39" t="n">
        <v>7813</v>
      </c>
      <c r="AL365" s="39" t="n">
        <v>12110</v>
      </c>
      <c r="AM365" s="39" t="n">
        <v>11176</v>
      </c>
      <c r="AN365" s="39" t="n">
        <v>40884</v>
      </c>
      <c r="AO365" s="39" t="n">
        <v>10743</v>
      </c>
      <c r="AP365" s="39" t="n">
        <v>2686</v>
      </c>
      <c r="AQ365" s="39" t="n">
        <v>12623</v>
      </c>
      <c r="AR365" s="39" t="n">
        <v>13770</v>
      </c>
      <c r="AS365" s="39" t="n">
        <v>11503</v>
      </c>
      <c r="AT365" s="39" t="n">
        <v>2973</v>
      </c>
      <c r="AU365" s="39" t="n">
        <v>7492</v>
      </c>
      <c r="AV365" s="39" t="n">
        <v>10611</v>
      </c>
      <c r="AW365" s="39" t="n">
        <v>30689</v>
      </c>
      <c r="AX365" s="39" t="n">
        <v>5917</v>
      </c>
      <c r="AY365" s="39" t="n">
        <v>10735</v>
      </c>
      <c r="AZ365" s="39" t="n">
        <v>6489</v>
      </c>
      <c r="BA365" s="39" t="n">
        <v>1074</v>
      </c>
      <c r="BB365" s="39" t="n">
        <v>22469</v>
      </c>
      <c r="BC365" s="39" t="n">
        <v>4151</v>
      </c>
      <c r="BD365" s="39" t="n">
        <v>21856</v>
      </c>
      <c r="BE365" s="39" t="n">
        <v>3296</v>
      </c>
      <c r="BF365" s="39" t="n">
        <v>5129</v>
      </c>
      <c r="BG365" s="39" t="n">
        <v>640</v>
      </c>
      <c r="BH365" s="39" t="n">
        <v>6541</v>
      </c>
      <c r="BI365" s="39" t="n">
        <v>2395</v>
      </c>
      <c r="BJ365" s="39" t="n">
        <v>1588</v>
      </c>
      <c r="BK365" s="39" t="n">
        <v>2535</v>
      </c>
      <c r="BL365" s="39" t="n">
        <v>3375</v>
      </c>
      <c r="BM365" s="39" t="n">
        <v>8069</v>
      </c>
      <c r="BN365" s="39" t="n">
        <v>4050</v>
      </c>
      <c r="BO365" s="39" t="n">
        <v>4172</v>
      </c>
      <c r="BP365" s="39" t="n">
        <v>5331</v>
      </c>
      <c r="BQ365" s="39" t="n">
        <v>4739</v>
      </c>
      <c r="BR365" s="39" t="n">
        <v>3801</v>
      </c>
      <c r="BS365" s="39" t="n">
        <v>5385</v>
      </c>
      <c r="BT365" s="39" t="n">
        <v>12097</v>
      </c>
      <c r="BU365" s="39" t="n">
        <v>1070</v>
      </c>
      <c r="BV365" s="39" t="n">
        <v>1598</v>
      </c>
      <c r="BW365" s="39" t="n">
        <v>7051</v>
      </c>
      <c r="BX365" s="39" t="n">
        <v>2433</v>
      </c>
      <c r="BY365" s="39" t="n">
        <v>5645</v>
      </c>
      <c r="BZ365" s="39" t="n">
        <v>1107</v>
      </c>
      <c r="CA365" s="39" t="n">
        <v>4984</v>
      </c>
      <c r="CB365" s="39" t="n">
        <v>4480</v>
      </c>
      <c r="CC365" s="39" t="n">
        <v>11399</v>
      </c>
      <c r="CD365" s="39" t="n">
        <v>6764</v>
      </c>
      <c r="CE365" s="39" t="n">
        <v>569</v>
      </c>
      <c r="CF365" s="39" t="n">
        <v>3993</v>
      </c>
      <c r="CG365" s="39" t="n">
        <v>557</v>
      </c>
      <c r="CH365" s="39" t="n">
        <v>1410</v>
      </c>
      <c r="CI365" s="39" t="n">
        <v>11940</v>
      </c>
      <c r="CJ365" s="39" t="n">
        <v>6431</v>
      </c>
      <c r="CK365" s="39" t="n">
        <v>2853</v>
      </c>
      <c r="CL365" s="39" t="n">
        <v>4110</v>
      </c>
      <c r="CM365" s="39" t="n">
        <v>2255</v>
      </c>
      <c r="CN365" s="39" t="n">
        <v>788</v>
      </c>
      <c r="CO365" s="39" t="n">
        <v>1005</v>
      </c>
      <c r="CP365" s="39" t="n">
        <v>4229</v>
      </c>
      <c r="CQ365" s="39" t="n">
        <v>5799</v>
      </c>
      <c r="CR365" s="39" t="n">
        <v>1124</v>
      </c>
      <c r="CS365" s="39" t="n">
        <v>1485</v>
      </c>
      <c r="CT365" s="39" t="n">
        <v>2983</v>
      </c>
      <c r="CU365" s="39" t="n">
        <v>933</v>
      </c>
      <c r="CV365" s="39" t="n">
        <v>3528</v>
      </c>
      <c r="CW365" s="39" t="n">
        <v>539</v>
      </c>
      <c r="CX365" s="39" t="n">
        <v>2982</v>
      </c>
      <c r="CY365" s="39" t="n">
        <v>2440</v>
      </c>
      <c r="CZ365" s="39" t="n">
        <v>5915</v>
      </c>
      <c r="DA365" s="39" t="n">
        <v>4343</v>
      </c>
      <c r="DB365" s="39" t="n">
        <v>2472</v>
      </c>
      <c r="DC365" s="39" t="n">
        <v>1729</v>
      </c>
      <c r="DD365" s="39" t="n">
        <v>5050</v>
      </c>
      <c r="DE365" s="39" t="n">
        <v>2371</v>
      </c>
      <c r="DF365" s="39" t="n">
        <v>2131</v>
      </c>
      <c r="DG365" s="39" t="n">
        <v>4524</v>
      </c>
      <c r="DH365" s="39" t="n">
        <v>1379</v>
      </c>
      <c r="DI365" s="39" t="n">
        <v>2291</v>
      </c>
      <c r="DJ365" s="39" t="n">
        <v>2632</v>
      </c>
      <c r="DK365" s="39" t="n">
        <v>2227</v>
      </c>
      <c r="DL365" s="39" t="n">
        <v>3493</v>
      </c>
      <c r="DM365" s="39" t="n">
        <v>2639</v>
      </c>
      <c r="DN365" s="39" t="n">
        <v>2985</v>
      </c>
      <c r="DO365" s="39" t="n">
        <v>3342</v>
      </c>
      <c r="DP365" s="39" t="n">
        <v>1505</v>
      </c>
      <c r="DQ365" s="39" t="n">
        <v>1191</v>
      </c>
      <c r="DR365" s="39" t="n">
        <v>921</v>
      </c>
      <c r="DS365" s="39" t="n">
        <v>1982</v>
      </c>
      <c r="DT365" s="39" t="n">
        <v>2155</v>
      </c>
      <c r="DU365" s="39" t="n">
        <v>2569</v>
      </c>
      <c r="DV365" s="39" t="n">
        <v>611</v>
      </c>
      <c r="DW365" s="39" t="n">
        <v>1904</v>
      </c>
      <c r="DX365" s="39" t="n">
        <v>3141</v>
      </c>
      <c r="DY365" s="39" t="n">
        <v>1420</v>
      </c>
      <c r="DZ365" s="39" t="n">
        <v>958</v>
      </c>
      <c r="EA365" s="39" t="n">
        <v>1161</v>
      </c>
      <c r="EB365" s="39" t="n">
        <v>1708</v>
      </c>
      <c r="EC365" s="39" t="n">
        <v>854</v>
      </c>
      <c r="ED365" s="39" t="n">
        <v>2379</v>
      </c>
      <c r="EE365" s="39" t="n">
        <v>123</v>
      </c>
      <c r="EF365" s="39" t="n">
        <v>1231</v>
      </c>
      <c r="EG365" s="39" t="n">
        <v>2505</v>
      </c>
      <c r="EH365" s="39" t="n">
        <v>62</v>
      </c>
      <c r="EI365" s="39" t="n">
        <v>1228</v>
      </c>
      <c r="EJ365" s="39" t="n">
        <v>863</v>
      </c>
      <c r="EK365" s="39" t="n">
        <v>1006</v>
      </c>
      <c r="EL365" s="39" t="n">
        <v>2170</v>
      </c>
      <c r="EM365" s="39" t="n">
        <v>1045</v>
      </c>
      <c r="EN365" s="39" t="n">
        <v>820</v>
      </c>
      <c r="EO365" s="39" t="n">
        <v>698</v>
      </c>
      <c r="EP365" s="39" t="n">
        <v>2178</v>
      </c>
      <c r="EQ365" s="39" t="n">
        <v>836</v>
      </c>
      <c r="ER365" s="39" t="n">
        <v>744</v>
      </c>
      <c r="ES365" s="39" t="n">
        <v>2327</v>
      </c>
      <c r="ET365" s="39" t="n">
        <v>1226</v>
      </c>
      <c r="EU365" s="39" t="n">
        <v>738</v>
      </c>
      <c r="EV365" s="39" t="n">
        <v>158</v>
      </c>
      <c r="EW365" s="39" t="n">
        <v>1003</v>
      </c>
      <c r="EX365" s="39" t="n">
        <v>785</v>
      </c>
      <c r="EY365" s="39" t="n">
        <v>2042</v>
      </c>
      <c r="EZ365" s="39" t="n">
        <v>1562</v>
      </c>
      <c r="FA365" s="39" t="n">
        <v>470</v>
      </c>
      <c r="FB365" s="39" t="n">
        <v>841</v>
      </c>
      <c r="FC365" s="39" t="n">
        <v>120</v>
      </c>
      <c r="FD365" s="39" t="n">
        <v>1265</v>
      </c>
      <c r="FE365" s="39" t="n">
        <v>1588</v>
      </c>
      <c r="FF365" s="39" t="n">
        <v>449</v>
      </c>
      <c r="FG365" s="39" t="n">
        <v>179</v>
      </c>
      <c r="FH365" s="39" t="n">
        <v>300</v>
      </c>
      <c r="FI365" s="39" t="n">
        <v>1220</v>
      </c>
      <c r="FJ365" s="39" t="n">
        <v>278</v>
      </c>
      <c r="FK365" s="39" t="n">
        <v>98</v>
      </c>
      <c r="FL365" s="39" t="n">
        <v>354</v>
      </c>
      <c r="FM365" s="39" t="n">
        <v>672</v>
      </c>
      <c r="FN365" s="39" t="n">
        <v>4</v>
      </c>
      <c r="FO365" s="39" t="n">
        <v>390</v>
      </c>
      <c r="FP365" s="39" t="n">
        <v>471</v>
      </c>
      <c r="FQ365" s="39" t="n">
        <v>440</v>
      </c>
      <c r="FR365" s="39" t="n">
        <v>400</v>
      </c>
      <c r="FS365" s="39" t="n">
        <v>345</v>
      </c>
      <c r="FT365" s="39" t="n">
        <v>810</v>
      </c>
      <c r="FU365" s="39" t="n">
        <v>201</v>
      </c>
      <c r="FV365" s="39" t="n">
        <v>337</v>
      </c>
      <c r="FW365" s="39" t="n">
        <v>1920</v>
      </c>
      <c r="FX365" s="39" t="n">
        <v>401</v>
      </c>
      <c r="FY365" s="39" t="n">
        <v>28</v>
      </c>
      <c r="FZ365" s="39" t="n">
        <v>577</v>
      </c>
      <c r="GA365" s="39" t="n">
        <v>975</v>
      </c>
      <c r="GB365" s="39" t="n">
        <v>175</v>
      </c>
      <c r="GC365" s="39" t="n">
        <v>42</v>
      </c>
      <c r="GD365" s="39" t="n">
        <v>37</v>
      </c>
      <c r="GE365" s="39" t="n">
        <v>261</v>
      </c>
      <c r="GF365" s="39" t="n">
        <v>751</v>
      </c>
      <c r="GG365" s="39" t="n">
        <v>1549</v>
      </c>
      <c r="GH365" s="39" t="n">
        <v>50</v>
      </c>
      <c r="GI365" s="39" t="n">
        <v>257</v>
      </c>
      <c r="GJ365" s="39" t="n">
        <v>526</v>
      </c>
      <c r="GK365" s="39" t="n">
        <v>29</v>
      </c>
      <c r="GL365" s="39" t="n">
        <v>4</v>
      </c>
      <c r="GM365" s="39" t="n">
        <v>92</v>
      </c>
      <c r="GN365" s="39" t="n">
        <v>122</v>
      </c>
      <c r="GO365" s="39" t="n">
        <v>553</v>
      </c>
      <c r="GP365" s="39" t="n">
        <v>247</v>
      </c>
      <c r="GQ365" s="39" t="n">
        <v>163</v>
      </c>
      <c r="GR365" s="39" t="n">
        <v>266</v>
      </c>
      <c r="GS365" s="39" t="n">
        <v>112</v>
      </c>
      <c r="GT365" s="39" t="n">
        <v>177</v>
      </c>
      <c r="GU365" s="39" t="n">
        <v>76</v>
      </c>
      <c r="GV365" s="39" t="n">
        <v>126</v>
      </c>
      <c r="GW365" s="39" t="n">
        <v>1</v>
      </c>
      <c r="GX365" s="39" t="n">
        <v>199</v>
      </c>
      <c r="GY365" s="39" t="n">
        <v>62</v>
      </c>
      <c r="GZ365" s="39" t="n">
        <v>307</v>
      </c>
      <c r="HA365" s="39" t="n">
        <v>168</v>
      </c>
      <c r="HB365" s="39" t="n">
        <v>50</v>
      </c>
      <c r="HC365" s="39" t="n">
        <v>119</v>
      </c>
      <c r="HD365" s="39" t="n">
        <v>141</v>
      </c>
      <c r="HE365" s="39" t="n">
        <v>177</v>
      </c>
      <c r="HF365" s="39" t="n">
        <v>86</v>
      </c>
      <c r="HG365" s="39" t="n">
        <v>7</v>
      </c>
      <c r="HH365" s="39" t="n">
        <v>90</v>
      </c>
      <c r="HI365" s="39" t="n">
        <v>5</v>
      </c>
      <c r="HJ365" s="39" t="n">
        <v>14</v>
      </c>
      <c r="HK365" s="39" t="n">
        <v>7</v>
      </c>
      <c r="HL365" s="39" t="n">
        <v>125</v>
      </c>
      <c r="HM365" s="39" t="n">
        <v>40</v>
      </c>
      <c r="HN365" s="39" t="n">
        <v>32</v>
      </c>
      <c r="HO365" s="39" t="n">
        <v>51</v>
      </c>
      <c r="HP365" s="39" t="n">
        <v>26</v>
      </c>
      <c r="HQ365" s="39" t="n">
        <v>206</v>
      </c>
      <c r="HR365" s="39" t="n">
        <v>22</v>
      </c>
      <c r="HS365" s="39" t="n">
        <v>5</v>
      </c>
      <c r="HT365" s="39" t="n">
        <v>107</v>
      </c>
      <c r="HU365" s="39" t="n">
        <v>81</v>
      </c>
      <c r="HV365" s="39" t="n">
        <v>9</v>
      </c>
      <c r="HW365" s="39" t="n">
        <v>49</v>
      </c>
      <c r="HX365" s="39" t="n">
        <v>16</v>
      </c>
      <c r="HY365" s="39" t="n">
        <v>6</v>
      </c>
      <c r="HZ365" s="39" t="n">
        <v>92</v>
      </c>
      <c r="IA365" s="39" t="n">
        <v>36</v>
      </c>
      <c r="IB365" s="39" t="n">
        <v>14</v>
      </c>
      <c r="IC365" s="39" t="n">
        <v>0</v>
      </c>
      <c r="ID365" s="39" t="n">
        <v>0</v>
      </c>
      <c r="IE365" s="39" t="n">
        <v>0</v>
      </c>
      <c r="IF365" s="39" t="n">
        <v>0</v>
      </c>
      <c r="IG365" s="39" t="n">
        <v>359134</v>
      </c>
    </row>
    <row r="366" customFormat="false" ht="15" hidden="false" customHeight="false" outlineLevel="0" collapsed="false">
      <c r="A366" s="11" t="s">
        <v>850</v>
      </c>
      <c r="B366" s="11" t="s">
        <v>116</v>
      </c>
      <c r="C366" s="11" t="s">
        <v>716</v>
      </c>
      <c r="D366" s="11" t="s">
        <v>832</v>
      </c>
      <c r="E366" s="11" t="s">
        <v>851</v>
      </c>
      <c r="F366" s="39" t="n">
        <v>12154</v>
      </c>
      <c r="G366" s="39" t="n">
        <v>3575</v>
      </c>
      <c r="H366" s="39" t="n">
        <v>3191</v>
      </c>
      <c r="I366" s="39" t="n">
        <v>2850</v>
      </c>
      <c r="J366" s="39" t="n">
        <v>1249</v>
      </c>
      <c r="K366" s="39" t="n">
        <v>2703</v>
      </c>
      <c r="L366" s="39" t="n">
        <v>790</v>
      </c>
      <c r="M366" s="39" t="n">
        <v>1650</v>
      </c>
      <c r="N366" s="39" t="n">
        <v>401</v>
      </c>
      <c r="O366" s="39" t="n">
        <v>1365</v>
      </c>
      <c r="P366" s="39" t="n">
        <v>203</v>
      </c>
      <c r="Q366" s="39" t="n">
        <v>621</v>
      </c>
      <c r="R366" s="39" t="n">
        <v>583</v>
      </c>
      <c r="S366" s="39" t="n">
        <v>895</v>
      </c>
      <c r="T366" s="39" t="n">
        <v>901</v>
      </c>
      <c r="U366" s="39" t="n">
        <v>1689</v>
      </c>
      <c r="V366" s="39" t="n">
        <v>1032</v>
      </c>
      <c r="W366" s="39" t="n">
        <v>609</v>
      </c>
      <c r="X366" s="39" t="n">
        <v>721</v>
      </c>
      <c r="Y366" s="39" t="n">
        <v>395</v>
      </c>
      <c r="Z366" s="39" t="n">
        <v>752</v>
      </c>
      <c r="AA366" s="39" t="n">
        <v>742</v>
      </c>
      <c r="AB366" s="39" t="n">
        <v>368</v>
      </c>
      <c r="AC366" s="39" t="n">
        <v>370</v>
      </c>
      <c r="AD366" s="39" t="n">
        <v>515</v>
      </c>
      <c r="AE366" s="39" t="n">
        <v>0</v>
      </c>
      <c r="AF366" s="39" t="n">
        <v>227</v>
      </c>
      <c r="AG366" s="39" t="n">
        <v>415</v>
      </c>
      <c r="AH366" s="39" t="n">
        <v>597</v>
      </c>
      <c r="AI366" s="39" t="n">
        <v>756</v>
      </c>
      <c r="AJ366" s="39" t="n">
        <v>646</v>
      </c>
      <c r="AK366" s="39" t="n">
        <v>278</v>
      </c>
      <c r="AL366" s="39" t="n">
        <v>266</v>
      </c>
      <c r="AM366" s="39" t="n">
        <v>776</v>
      </c>
      <c r="AN366" s="39" t="n">
        <v>594</v>
      </c>
      <c r="AO366" s="39" t="n">
        <v>149</v>
      </c>
      <c r="AP366" s="39" t="n">
        <v>60</v>
      </c>
      <c r="AQ366" s="39" t="n">
        <v>0</v>
      </c>
      <c r="AR366" s="39" t="n">
        <v>224</v>
      </c>
      <c r="AS366" s="39" t="n">
        <v>248</v>
      </c>
      <c r="AT366" s="39" t="n">
        <v>64</v>
      </c>
      <c r="AU366" s="39" t="n">
        <v>180</v>
      </c>
      <c r="AV366" s="39" t="n">
        <v>204</v>
      </c>
      <c r="AW366" s="39" t="n">
        <v>256</v>
      </c>
      <c r="AX366" s="39" t="n">
        <v>93</v>
      </c>
      <c r="AY366" s="39" t="n">
        <v>452</v>
      </c>
      <c r="AZ366" s="39" t="n">
        <v>214</v>
      </c>
      <c r="BA366" s="39" t="n">
        <v>274</v>
      </c>
      <c r="BB366" s="39" t="n">
        <v>415</v>
      </c>
      <c r="BC366" s="39" t="n">
        <v>20</v>
      </c>
      <c r="BD366" s="39" t="n">
        <v>254</v>
      </c>
      <c r="BE366" s="39" t="n">
        <v>93</v>
      </c>
      <c r="BF366" s="39" t="n">
        <v>307</v>
      </c>
      <c r="BG366" s="39" t="n">
        <v>417</v>
      </c>
      <c r="BH366" s="39" t="n">
        <v>292</v>
      </c>
      <c r="BI366" s="39" t="n">
        <v>50</v>
      </c>
      <c r="BJ366" s="39" t="n">
        <v>16</v>
      </c>
      <c r="BK366" s="39" t="n">
        <v>6</v>
      </c>
      <c r="BL366" s="39" t="n">
        <v>74</v>
      </c>
      <c r="BM366" s="39" t="n">
        <v>8</v>
      </c>
      <c r="BN366" s="39" t="n">
        <v>9</v>
      </c>
      <c r="BO366" s="39" t="n">
        <v>303</v>
      </c>
      <c r="BP366" s="39" t="n">
        <v>115</v>
      </c>
      <c r="BQ366" s="39" t="n">
        <v>245</v>
      </c>
      <c r="BR366" s="39" t="n">
        <v>87</v>
      </c>
      <c r="BS366" s="39" t="n">
        <v>35</v>
      </c>
      <c r="BT366" s="39" t="n">
        <v>3</v>
      </c>
      <c r="BU366" s="39" t="n">
        <v>137</v>
      </c>
      <c r="BV366" s="39" t="n">
        <v>16</v>
      </c>
      <c r="BW366" s="39" t="n">
        <v>365</v>
      </c>
      <c r="BX366" s="39" t="n">
        <v>32</v>
      </c>
      <c r="BY366" s="39" t="n">
        <v>48</v>
      </c>
      <c r="BZ366" s="39" t="n">
        <v>52</v>
      </c>
      <c r="CA366" s="39" t="n">
        <v>6</v>
      </c>
      <c r="CB366" s="39" t="n">
        <v>17</v>
      </c>
      <c r="CC366" s="39" t="n">
        <v>56</v>
      </c>
      <c r="CD366" s="39" t="n">
        <v>120</v>
      </c>
      <c r="CE366" s="39" t="n">
        <v>40</v>
      </c>
      <c r="CF366" s="39" t="n">
        <v>9</v>
      </c>
      <c r="CG366" s="39" t="n">
        <v>33</v>
      </c>
      <c r="CH366" s="39" t="n">
        <v>7</v>
      </c>
      <c r="CI366" s="39" t="n">
        <v>164</v>
      </c>
      <c r="CJ366" s="39" t="n">
        <v>41</v>
      </c>
      <c r="CK366" s="39" t="n">
        <v>55</v>
      </c>
      <c r="CL366" s="39" t="n">
        <v>17</v>
      </c>
      <c r="CM366" s="39" t="n">
        <v>1</v>
      </c>
      <c r="CN366" s="39" t="n">
        <v>12</v>
      </c>
      <c r="CO366" s="39" t="n">
        <v>15</v>
      </c>
      <c r="CP366" s="39" t="n">
        <v>22</v>
      </c>
      <c r="CQ366" s="39" t="n">
        <v>20</v>
      </c>
      <c r="CR366" s="39" t="n">
        <v>52</v>
      </c>
      <c r="CS366" s="39" t="n">
        <v>6</v>
      </c>
      <c r="CT366" s="39" t="n">
        <v>11</v>
      </c>
      <c r="CU366" s="39" t="n">
        <v>19</v>
      </c>
      <c r="CV366" s="39" t="n">
        <v>19</v>
      </c>
      <c r="CW366" s="39" t="n">
        <v>26</v>
      </c>
      <c r="CX366" s="39" t="n">
        <v>5</v>
      </c>
      <c r="CY366" s="39" t="n">
        <v>28</v>
      </c>
      <c r="CZ366" s="39" t="n">
        <v>0</v>
      </c>
      <c r="DA366" s="39" t="n">
        <v>0</v>
      </c>
      <c r="DB366" s="39" t="n">
        <v>8</v>
      </c>
      <c r="DC366" s="39" t="n">
        <v>0</v>
      </c>
      <c r="DD366" s="39" t="n">
        <v>1</v>
      </c>
      <c r="DE366" s="39" t="n">
        <v>39</v>
      </c>
      <c r="DF366" s="39" t="n">
        <v>24</v>
      </c>
      <c r="DG366" s="39" t="n">
        <v>31</v>
      </c>
      <c r="DH366" s="39" t="n">
        <v>0</v>
      </c>
      <c r="DI366" s="39" t="n">
        <v>48</v>
      </c>
      <c r="DJ366" s="39" t="n">
        <v>29</v>
      </c>
      <c r="DK366" s="39" t="n">
        <v>12</v>
      </c>
      <c r="DL366" s="39" t="n">
        <v>6</v>
      </c>
      <c r="DM366" s="39" t="n">
        <v>0</v>
      </c>
      <c r="DN366" s="39" t="n">
        <v>1</v>
      </c>
      <c r="DO366" s="39" t="n">
        <v>36</v>
      </c>
      <c r="DP366" s="39" t="n">
        <v>5</v>
      </c>
      <c r="DQ366" s="39" t="n">
        <v>4</v>
      </c>
      <c r="DR366" s="39" t="n">
        <v>0</v>
      </c>
      <c r="DS366" s="39" t="n">
        <v>0</v>
      </c>
      <c r="DT366" s="39" t="n">
        <v>7</v>
      </c>
      <c r="DU366" s="39" t="n">
        <v>33</v>
      </c>
      <c r="DV366" s="39" t="n">
        <v>22</v>
      </c>
      <c r="DW366" s="39" t="n">
        <v>22</v>
      </c>
      <c r="DX366" s="39" t="n">
        <v>0</v>
      </c>
      <c r="DY366" s="39" t="n">
        <v>37</v>
      </c>
      <c r="DZ366" s="39" t="n">
        <v>0</v>
      </c>
      <c r="EA366" s="39" t="n">
        <v>0</v>
      </c>
      <c r="EB366" s="39" t="n">
        <v>1</v>
      </c>
      <c r="EC366" s="39" t="n">
        <v>0</v>
      </c>
      <c r="ED366" s="39" t="n">
        <v>1</v>
      </c>
      <c r="EE366" s="39" t="n">
        <v>0</v>
      </c>
      <c r="EF366" s="39" t="n">
        <v>16</v>
      </c>
      <c r="EG366" s="39" t="n">
        <v>38</v>
      </c>
      <c r="EH366" s="39" t="n">
        <v>6</v>
      </c>
      <c r="EI366" s="39" t="n">
        <v>72</v>
      </c>
      <c r="EJ366" s="39" t="n">
        <v>7</v>
      </c>
      <c r="EK366" s="39" t="n">
        <v>0</v>
      </c>
      <c r="EL366" s="39" t="n">
        <v>190</v>
      </c>
      <c r="EM366" s="39" t="n">
        <v>1</v>
      </c>
      <c r="EN366" s="39" t="n">
        <v>5</v>
      </c>
      <c r="EO366" s="39" t="n">
        <v>1</v>
      </c>
      <c r="EP366" s="39" t="n">
        <v>12</v>
      </c>
      <c r="EQ366" s="39" t="n">
        <v>0</v>
      </c>
      <c r="ER366" s="39" t="n">
        <v>0</v>
      </c>
      <c r="ES366" s="39" t="n">
        <v>3</v>
      </c>
      <c r="ET366" s="39" t="n">
        <v>1</v>
      </c>
      <c r="EU366" s="39" t="n">
        <v>2</v>
      </c>
      <c r="EV366" s="39" t="n">
        <v>0</v>
      </c>
      <c r="EW366" s="39" t="n">
        <v>0</v>
      </c>
      <c r="EX366" s="39" t="n">
        <v>2</v>
      </c>
      <c r="EY366" s="39" t="n">
        <v>58</v>
      </c>
      <c r="EZ366" s="39" t="n">
        <v>0</v>
      </c>
      <c r="FA366" s="39" t="n">
        <v>1</v>
      </c>
      <c r="FB366" s="39" t="n">
        <v>0</v>
      </c>
      <c r="FC366" s="39" t="n">
        <v>1</v>
      </c>
      <c r="FD366" s="39" t="n">
        <v>0</v>
      </c>
      <c r="FE366" s="39" t="n">
        <v>0</v>
      </c>
      <c r="FF366" s="39" t="n">
        <v>0</v>
      </c>
      <c r="FG366" s="39" t="n">
        <v>0</v>
      </c>
      <c r="FH366" s="39" t="n">
        <v>0</v>
      </c>
      <c r="FI366" s="39" t="n">
        <v>0</v>
      </c>
      <c r="FJ366" s="39" t="n">
        <v>0</v>
      </c>
      <c r="FK366" s="39" t="n">
        <v>0</v>
      </c>
      <c r="FL366" s="39" t="n">
        <v>0</v>
      </c>
      <c r="FM366" s="39" t="n">
        <v>0</v>
      </c>
      <c r="FN366" s="39" t="n">
        <v>0</v>
      </c>
      <c r="FO366" s="39" t="n">
        <v>0</v>
      </c>
      <c r="FP366" s="39" t="n">
        <v>0</v>
      </c>
      <c r="FQ366" s="39" t="n">
        <v>20</v>
      </c>
      <c r="FR366" s="39" t="n">
        <v>2</v>
      </c>
      <c r="FS366" s="39" t="n">
        <v>0</v>
      </c>
      <c r="FT366" s="39" t="n">
        <v>5</v>
      </c>
      <c r="FU366" s="39" t="n">
        <v>0</v>
      </c>
      <c r="FV366" s="39" t="n">
        <v>57</v>
      </c>
      <c r="FW366" s="39" t="n">
        <v>31</v>
      </c>
      <c r="FX366" s="39" t="n">
        <v>9</v>
      </c>
      <c r="FY366" s="39" t="n">
        <v>19</v>
      </c>
      <c r="FZ366" s="39" t="n">
        <v>1</v>
      </c>
      <c r="GA366" s="39" t="n">
        <v>0</v>
      </c>
      <c r="GB366" s="39" t="n">
        <v>7</v>
      </c>
      <c r="GC366" s="39" t="n">
        <v>0</v>
      </c>
      <c r="GD366" s="39" t="n">
        <v>2</v>
      </c>
      <c r="GE366" s="39" t="n">
        <v>4</v>
      </c>
      <c r="GF366" s="39" t="n">
        <v>0</v>
      </c>
      <c r="GG366" s="39" t="n">
        <v>0</v>
      </c>
      <c r="GH366" s="39" t="n">
        <v>0</v>
      </c>
      <c r="GI366" s="39" t="n">
        <v>0</v>
      </c>
      <c r="GJ366" s="39" t="n">
        <v>9</v>
      </c>
      <c r="GK366" s="39" t="n">
        <v>0</v>
      </c>
      <c r="GL366" s="39" t="n">
        <v>0</v>
      </c>
      <c r="GM366" s="39" t="n">
        <v>8</v>
      </c>
      <c r="GN366" s="39" t="n">
        <v>0</v>
      </c>
      <c r="GO366" s="39" t="n">
        <v>0</v>
      </c>
      <c r="GP366" s="39" t="n">
        <v>0</v>
      </c>
      <c r="GQ366" s="39" t="n">
        <v>0</v>
      </c>
      <c r="GR366" s="39" t="n">
        <v>1</v>
      </c>
      <c r="GS366" s="39" t="n">
        <v>0</v>
      </c>
      <c r="GT366" s="39" t="n">
        <v>0</v>
      </c>
      <c r="GU366" s="39" t="n">
        <v>1</v>
      </c>
      <c r="GV366" s="39" t="n">
        <v>0</v>
      </c>
      <c r="GW366" s="39" t="n">
        <v>0</v>
      </c>
      <c r="GX366" s="39" t="n">
        <v>0</v>
      </c>
      <c r="GY366" s="39" t="n">
        <v>2</v>
      </c>
      <c r="GZ366" s="39" t="n">
        <v>37</v>
      </c>
      <c r="HA366" s="39" t="n">
        <v>0</v>
      </c>
      <c r="HB366" s="39" t="n">
        <v>0</v>
      </c>
      <c r="HC366" s="39" t="n">
        <v>0</v>
      </c>
      <c r="HD366" s="39" t="n">
        <v>0</v>
      </c>
      <c r="HE366" s="39" t="n">
        <v>0</v>
      </c>
      <c r="HF366" s="39" t="n">
        <v>2</v>
      </c>
      <c r="HG366" s="39" t="n">
        <v>0</v>
      </c>
      <c r="HH366" s="39" t="n">
        <v>0</v>
      </c>
      <c r="HI366" s="39" t="n">
        <v>0</v>
      </c>
      <c r="HJ366" s="39" t="n">
        <v>1</v>
      </c>
      <c r="HK366" s="39" t="n">
        <v>0</v>
      </c>
      <c r="HL366" s="39" t="n">
        <v>0</v>
      </c>
      <c r="HM366" s="39" t="n">
        <v>0</v>
      </c>
      <c r="HN366" s="39" t="n">
        <v>0</v>
      </c>
      <c r="HO366" s="39" t="n">
        <v>0</v>
      </c>
      <c r="HP366" s="39" t="n">
        <v>0</v>
      </c>
      <c r="HQ366" s="39" t="n">
        <v>1</v>
      </c>
      <c r="HR366" s="39" t="n">
        <v>0</v>
      </c>
      <c r="HS366" s="39" t="n">
        <v>0</v>
      </c>
      <c r="HT366" s="39" t="n">
        <v>0</v>
      </c>
      <c r="HU366" s="39" t="n">
        <v>0</v>
      </c>
      <c r="HV366" s="39" t="n">
        <v>0</v>
      </c>
      <c r="HW366" s="39" t="n">
        <v>1</v>
      </c>
      <c r="HX366" s="39" t="n">
        <v>0</v>
      </c>
      <c r="HY366" s="39" t="n">
        <v>0</v>
      </c>
      <c r="HZ366" s="39" t="n">
        <v>0</v>
      </c>
      <c r="IA366" s="39" t="n">
        <v>0</v>
      </c>
      <c r="IB366" s="39" t="n">
        <v>1</v>
      </c>
      <c r="IC366" s="39" t="n">
        <v>0</v>
      </c>
      <c r="ID366" s="39" t="n">
        <v>0</v>
      </c>
      <c r="IE366" s="39" t="n">
        <v>0</v>
      </c>
      <c r="IF366" s="39" t="n">
        <v>0</v>
      </c>
      <c r="IG366" s="39" t="n">
        <v>32701</v>
      </c>
    </row>
    <row r="367" customFormat="false" ht="15" hidden="false" customHeight="false" outlineLevel="0" collapsed="false">
      <c r="A367" s="11" t="s">
        <v>852</v>
      </c>
      <c r="B367" s="11" t="s">
        <v>116</v>
      </c>
      <c r="C367" s="11" t="s">
        <v>716</v>
      </c>
      <c r="D367" s="11" t="s">
        <v>832</v>
      </c>
      <c r="E367" s="11" t="s">
        <v>853</v>
      </c>
      <c r="F367" s="39" t="n">
        <v>6449</v>
      </c>
      <c r="G367" s="39" t="n">
        <v>2722</v>
      </c>
      <c r="H367" s="39" t="n">
        <v>3891</v>
      </c>
      <c r="I367" s="39" t="n">
        <v>2698</v>
      </c>
      <c r="J367" s="39" t="n">
        <v>1415</v>
      </c>
      <c r="K367" s="39" t="n">
        <v>1787</v>
      </c>
      <c r="L367" s="39" t="n">
        <v>996</v>
      </c>
      <c r="M367" s="39" t="n">
        <v>2443</v>
      </c>
      <c r="N367" s="39" t="n">
        <v>429</v>
      </c>
      <c r="O367" s="39" t="n">
        <v>850</v>
      </c>
      <c r="P367" s="39" t="n">
        <v>316</v>
      </c>
      <c r="Q367" s="39" t="n">
        <v>794</v>
      </c>
      <c r="R367" s="39" t="n">
        <v>662</v>
      </c>
      <c r="S367" s="39" t="n">
        <v>1281</v>
      </c>
      <c r="T367" s="39" t="n">
        <v>1344</v>
      </c>
      <c r="U367" s="39" t="n">
        <v>1395</v>
      </c>
      <c r="V367" s="39" t="n">
        <v>915</v>
      </c>
      <c r="W367" s="39" t="n">
        <v>567</v>
      </c>
      <c r="X367" s="39" t="n">
        <v>829</v>
      </c>
      <c r="Y367" s="39" t="n">
        <v>596</v>
      </c>
      <c r="Z367" s="39" t="n">
        <v>451</v>
      </c>
      <c r="AA367" s="39" t="n">
        <v>265</v>
      </c>
      <c r="AB367" s="39" t="n">
        <v>596</v>
      </c>
      <c r="AC367" s="39" t="n">
        <v>229</v>
      </c>
      <c r="AD367" s="39" t="n">
        <v>225</v>
      </c>
      <c r="AE367" s="39" t="n">
        <v>0</v>
      </c>
      <c r="AF367" s="39" t="n">
        <v>348</v>
      </c>
      <c r="AG367" s="39" t="n">
        <v>351</v>
      </c>
      <c r="AH367" s="39" t="n">
        <v>876</v>
      </c>
      <c r="AI367" s="39" t="n">
        <v>356</v>
      </c>
      <c r="AJ367" s="39" t="n">
        <v>855</v>
      </c>
      <c r="AK367" s="39" t="n">
        <v>351</v>
      </c>
      <c r="AL367" s="39" t="n">
        <v>278</v>
      </c>
      <c r="AM367" s="39" t="n">
        <v>415</v>
      </c>
      <c r="AN367" s="39" t="n">
        <v>543</v>
      </c>
      <c r="AO367" s="39" t="n">
        <v>45</v>
      </c>
      <c r="AP367" s="39" t="n">
        <v>203</v>
      </c>
      <c r="AQ367" s="39" t="n">
        <v>8</v>
      </c>
      <c r="AR367" s="39" t="n">
        <v>251</v>
      </c>
      <c r="AS367" s="39" t="n">
        <v>204</v>
      </c>
      <c r="AT367" s="39" t="n">
        <v>131</v>
      </c>
      <c r="AU367" s="39" t="n">
        <v>78</v>
      </c>
      <c r="AV367" s="39" t="n">
        <v>349</v>
      </c>
      <c r="AW367" s="39" t="n">
        <v>46</v>
      </c>
      <c r="AX367" s="39" t="n">
        <v>77</v>
      </c>
      <c r="AY367" s="39" t="n">
        <v>142</v>
      </c>
      <c r="AZ367" s="39" t="n">
        <v>126</v>
      </c>
      <c r="BA367" s="39" t="n">
        <v>608</v>
      </c>
      <c r="BB367" s="39" t="n">
        <v>82</v>
      </c>
      <c r="BC367" s="39" t="n">
        <v>73</v>
      </c>
      <c r="BD367" s="39" t="n">
        <v>13</v>
      </c>
      <c r="BE367" s="39" t="n">
        <v>82</v>
      </c>
      <c r="BF367" s="39" t="n">
        <v>425</v>
      </c>
      <c r="BG367" s="39" t="n">
        <v>106</v>
      </c>
      <c r="BH367" s="39" t="n">
        <v>1</v>
      </c>
      <c r="BI367" s="39" t="n">
        <v>26</v>
      </c>
      <c r="BJ367" s="39" t="n">
        <v>120</v>
      </c>
      <c r="BK367" s="39" t="n">
        <v>111</v>
      </c>
      <c r="BL367" s="39" t="n">
        <v>40</v>
      </c>
      <c r="BM367" s="39" t="n">
        <v>22</v>
      </c>
      <c r="BN367" s="39" t="n">
        <v>87</v>
      </c>
      <c r="BO367" s="39" t="n">
        <v>46</v>
      </c>
      <c r="BP367" s="39" t="n">
        <v>3</v>
      </c>
      <c r="BQ367" s="39" t="n">
        <v>18</v>
      </c>
      <c r="BR367" s="39" t="n">
        <v>140</v>
      </c>
      <c r="BS367" s="39" t="n">
        <v>146</v>
      </c>
      <c r="BT367" s="39" t="n">
        <v>54</v>
      </c>
      <c r="BU367" s="39" t="n">
        <v>29</v>
      </c>
      <c r="BV367" s="39" t="n">
        <v>43</v>
      </c>
      <c r="BW367" s="39" t="n">
        <v>129</v>
      </c>
      <c r="BX367" s="39" t="n">
        <v>57</v>
      </c>
      <c r="BY367" s="39" t="n">
        <v>22</v>
      </c>
      <c r="BZ367" s="39" t="n">
        <v>48</v>
      </c>
      <c r="CA367" s="39" t="n">
        <v>0</v>
      </c>
      <c r="CB367" s="39" t="n">
        <v>34</v>
      </c>
      <c r="CC367" s="39" t="n">
        <v>5</v>
      </c>
      <c r="CD367" s="39" t="n">
        <v>5</v>
      </c>
      <c r="CE367" s="39" t="n">
        <v>21</v>
      </c>
      <c r="CF367" s="39" t="n">
        <v>69</v>
      </c>
      <c r="CG367" s="39" t="n">
        <v>11</v>
      </c>
      <c r="CH367" s="39" t="n">
        <v>24</v>
      </c>
      <c r="CI367" s="39" t="n">
        <v>1</v>
      </c>
      <c r="CJ367" s="39" t="n">
        <v>13</v>
      </c>
      <c r="CK367" s="39" t="n">
        <v>42</v>
      </c>
      <c r="CL367" s="39" t="n">
        <v>35</v>
      </c>
      <c r="CM367" s="39" t="n">
        <v>0</v>
      </c>
      <c r="CN367" s="39" t="n">
        <v>9</v>
      </c>
      <c r="CO367" s="39" t="n">
        <v>59</v>
      </c>
      <c r="CP367" s="39" t="n">
        <v>3</v>
      </c>
      <c r="CQ367" s="39" t="n">
        <v>6</v>
      </c>
      <c r="CR367" s="39" t="n">
        <v>21</v>
      </c>
      <c r="CS367" s="39" t="n">
        <v>5</v>
      </c>
      <c r="CT367" s="39" t="n">
        <v>114</v>
      </c>
      <c r="CU367" s="39" t="n">
        <v>0</v>
      </c>
      <c r="CV367" s="39" t="n">
        <v>3</v>
      </c>
      <c r="CW367" s="39" t="n">
        <v>51</v>
      </c>
      <c r="CX367" s="39" t="n">
        <v>35</v>
      </c>
      <c r="CY367" s="39" t="n">
        <v>29</v>
      </c>
      <c r="CZ367" s="39" t="n">
        <v>7</v>
      </c>
      <c r="DA367" s="39" t="n">
        <v>0</v>
      </c>
      <c r="DB367" s="39" t="n">
        <v>4</v>
      </c>
      <c r="DC367" s="39" t="n">
        <v>2</v>
      </c>
      <c r="DD367" s="39" t="n">
        <v>0</v>
      </c>
      <c r="DE367" s="39" t="n">
        <v>11</v>
      </c>
      <c r="DF367" s="39" t="n">
        <v>28</v>
      </c>
      <c r="DG367" s="39" t="n">
        <v>24</v>
      </c>
      <c r="DH367" s="39" t="n">
        <v>0</v>
      </c>
      <c r="DI367" s="39" t="n">
        <v>0</v>
      </c>
      <c r="DJ367" s="39" t="n">
        <v>9</v>
      </c>
      <c r="DK367" s="39" t="n">
        <v>1</v>
      </c>
      <c r="DL367" s="39" t="n">
        <v>6</v>
      </c>
      <c r="DM367" s="39" t="n">
        <v>0</v>
      </c>
      <c r="DN367" s="39" t="n">
        <v>16</v>
      </c>
      <c r="DO367" s="39" t="n">
        <v>3</v>
      </c>
      <c r="DP367" s="39" t="n">
        <v>18</v>
      </c>
      <c r="DQ367" s="39" t="n">
        <v>69</v>
      </c>
      <c r="DR367" s="39" t="n">
        <v>0</v>
      </c>
      <c r="DS367" s="39" t="n">
        <v>1</v>
      </c>
      <c r="DT367" s="39" t="n">
        <v>11</v>
      </c>
      <c r="DU367" s="39" t="n">
        <v>1</v>
      </c>
      <c r="DV367" s="39" t="n">
        <v>10</v>
      </c>
      <c r="DW367" s="39" t="n">
        <v>16</v>
      </c>
      <c r="DX367" s="39" t="n">
        <v>0</v>
      </c>
      <c r="DY367" s="39" t="n">
        <v>1</v>
      </c>
      <c r="DZ367" s="39" t="n">
        <v>38</v>
      </c>
      <c r="EA367" s="39" t="n">
        <v>1</v>
      </c>
      <c r="EB367" s="39" t="n">
        <v>2</v>
      </c>
      <c r="EC367" s="39" t="n">
        <v>2</v>
      </c>
      <c r="ED367" s="39" t="n">
        <v>8</v>
      </c>
      <c r="EE367" s="39" t="n">
        <v>1</v>
      </c>
      <c r="EF367" s="39" t="n">
        <v>41</v>
      </c>
      <c r="EG367" s="39" t="n">
        <v>1</v>
      </c>
      <c r="EH367" s="39" t="n">
        <v>6</v>
      </c>
      <c r="EI367" s="39" t="n">
        <v>14</v>
      </c>
      <c r="EJ367" s="39" t="n">
        <v>0</v>
      </c>
      <c r="EK367" s="39" t="n">
        <v>0</v>
      </c>
      <c r="EL367" s="39" t="n">
        <v>22</v>
      </c>
      <c r="EM367" s="39" t="n">
        <v>0</v>
      </c>
      <c r="EN367" s="39" t="n">
        <v>24</v>
      </c>
      <c r="EO367" s="39" t="n">
        <v>0</v>
      </c>
      <c r="EP367" s="39" t="n">
        <v>0</v>
      </c>
      <c r="EQ367" s="39" t="n">
        <v>16</v>
      </c>
      <c r="ER367" s="39" t="n">
        <v>7</v>
      </c>
      <c r="ES367" s="39" t="n">
        <v>0</v>
      </c>
      <c r="ET367" s="39" t="n">
        <v>2</v>
      </c>
      <c r="EU367" s="39" t="n">
        <v>25</v>
      </c>
      <c r="EV367" s="39" t="n">
        <v>0</v>
      </c>
      <c r="EW367" s="39" t="n">
        <v>14</v>
      </c>
      <c r="EX367" s="39" t="n">
        <v>0</v>
      </c>
      <c r="EY367" s="39" t="n">
        <v>9</v>
      </c>
      <c r="EZ367" s="39" t="n">
        <v>1</v>
      </c>
      <c r="FA367" s="39" t="n">
        <v>12</v>
      </c>
      <c r="FB367" s="39" t="n">
        <v>1</v>
      </c>
      <c r="FC367" s="39" t="n">
        <v>0</v>
      </c>
      <c r="FD367" s="39" t="n">
        <v>0</v>
      </c>
      <c r="FE367" s="39" t="n">
        <v>0</v>
      </c>
      <c r="FF367" s="39" t="n">
        <v>0</v>
      </c>
      <c r="FG367" s="39" t="n">
        <v>0</v>
      </c>
      <c r="FH367" s="39" t="n">
        <v>2</v>
      </c>
      <c r="FI367" s="39" t="n">
        <v>0</v>
      </c>
      <c r="FJ367" s="39" t="n">
        <v>0</v>
      </c>
      <c r="FK367" s="39" t="n">
        <v>0</v>
      </c>
      <c r="FL367" s="39" t="n">
        <v>1</v>
      </c>
      <c r="FM367" s="39" t="n">
        <v>0</v>
      </c>
      <c r="FN367" s="39" t="n">
        <v>1</v>
      </c>
      <c r="FO367" s="39" t="n">
        <v>0</v>
      </c>
      <c r="FP367" s="39" t="n">
        <v>5</v>
      </c>
      <c r="FQ367" s="39" t="n">
        <v>15</v>
      </c>
      <c r="FR367" s="39" t="n">
        <v>0</v>
      </c>
      <c r="FS367" s="39" t="n">
        <v>1</v>
      </c>
      <c r="FT367" s="39" t="n">
        <v>0</v>
      </c>
      <c r="FU367" s="39" t="n">
        <v>0</v>
      </c>
      <c r="FV367" s="39" t="n">
        <v>39</v>
      </c>
      <c r="FW367" s="39" t="n">
        <v>0</v>
      </c>
      <c r="FX367" s="39" t="n">
        <v>0</v>
      </c>
      <c r="FY367" s="39" t="n">
        <v>0</v>
      </c>
      <c r="FZ367" s="39" t="n">
        <v>1</v>
      </c>
      <c r="GA367" s="39" t="n">
        <v>1</v>
      </c>
      <c r="GB367" s="39" t="n">
        <v>0</v>
      </c>
      <c r="GC367" s="39" t="n">
        <v>0</v>
      </c>
      <c r="GD367" s="39" t="n">
        <v>0</v>
      </c>
      <c r="GE367" s="39" t="n">
        <v>26</v>
      </c>
      <c r="GF367" s="39" t="n">
        <v>0</v>
      </c>
      <c r="GG367" s="39" t="n">
        <v>1</v>
      </c>
      <c r="GH367" s="39" t="n">
        <v>0</v>
      </c>
      <c r="GI367" s="39" t="n">
        <v>0</v>
      </c>
      <c r="GJ367" s="39" t="n">
        <v>0</v>
      </c>
      <c r="GK367" s="39" t="n">
        <v>0</v>
      </c>
      <c r="GL367" s="39" t="n">
        <v>0</v>
      </c>
      <c r="GM367" s="39" t="n">
        <v>2</v>
      </c>
      <c r="GN367" s="39" t="n">
        <v>9</v>
      </c>
      <c r="GO367" s="39" t="n">
        <v>5</v>
      </c>
      <c r="GP367" s="39" t="n">
        <v>0</v>
      </c>
      <c r="GQ367" s="39" t="n">
        <v>3</v>
      </c>
      <c r="GR367" s="39" t="n">
        <v>0</v>
      </c>
      <c r="GS367" s="39" t="n">
        <v>6</v>
      </c>
      <c r="GT367" s="39" t="n">
        <v>0</v>
      </c>
      <c r="GU367" s="39" t="n">
        <v>11</v>
      </c>
      <c r="GV367" s="39" t="n">
        <v>0</v>
      </c>
      <c r="GW367" s="39" t="n">
        <v>0</v>
      </c>
      <c r="GX367" s="39" t="n">
        <v>9</v>
      </c>
      <c r="GY367" s="39" t="n">
        <v>0</v>
      </c>
      <c r="GZ367" s="39" t="n">
        <v>0</v>
      </c>
      <c r="HA367" s="39" t="n">
        <v>0</v>
      </c>
      <c r="HB367" s="39" t="n">
        <v>2</v>
      </c>
      <c r="HC367" s="39" t="n">
        <v>0</v>
      </c>
      <c r="HD367" s="39" t="n">
        <v>0</v>
      </c>
      <c r="HE367" s="39" t="n">
        <v>0</v>
      </c>
      <c r="HF367" s="39" t="n">
        <v>0</v>
      </c>
      <c r="HG367" s="39" t="n">
        <v>0</v>
      </c>
      <c r="HH367" s="39" t="n">
        <v>0</v>
      </c>
      <c r="HI367" s="39" t="n">
        <v>0</v>
      </c>
      <c r="HJ367" s="39" t="n">
        <v>4</v>
      </c>
      <c r="HK367" s="39" t="n">
        <v>0</v>
      </c>
      <c r="HL367" s="39" t="n">
        <v>0</v>
      </c>
      <c r="HM367" s="39" t="n">
        <v>0</v>
      </c>
      <c r="HN367" s="39" t="n">
        <v>0</v>
      </c>
      <c r="HO367" s="39" t="n">
        <v>0</v>
      </c>
      <c r="HP367" s="39" t="n">
        <v>1</v>
      </c>
      <c r="HQ367" s="39" t="n">
        <v>0</v>
      </c>
      <c r="HR367" s="39" t="n">
        <v>0</v>
      </c>
      <c r="HS367" s="39" t="n">
        <v>0</v>
      </c>
      <c r="HT367" s="39" t="n">
        <v>0</v>
      </c>
      <c r="HU367" s="39" t="n">
        <v>0</v>
      </c>
      <c r="HV367" s="39" t="n">
        <v>0</v>
      </c>
      <c r="HW367" s="39" t="n">
        <v>3</v>
      </c>
      <c r="HX367" s="39" t="n">
        <v>0</v>
      </c>
      <c r="HY367" s="39" t="n">
        <v>0</v>
      </c>
      <c r="HZ367" s="39" t="n">
        <v>0</v>
      </c>
      <c r="IA367" s="39" t="n">
        <v>0</v>
      </c>
      <c r="IB367" s="39" t="n">
        <v>0</v>
      </c>
      <c r="IC367" s="39" t="n">
        <v>0</v>
      </c>
      <c r="ID367" s="39" t="n">
        <v>0</v>
      </c>
      <c r="IE367" s="39" t="n">
        <v>0</v>
      </c>
      <c r="IF367" s="39" t="n">
        <v>0</v>
      </c>
      <c r="IG367" s="39" t="n">
        <v>4135</v>
      </c>
    </row>
    <row r="368" customFormat="false" ht="15" hidden="false" customHeight="false" outlineLevel="0" collapsed="false">
      <c r="A368" s="11" t="s">
        <v>854</v>
      </c>
      <c r="B368" s="11" t="s">
        <v>116</v>
      </c>
      <c r="C368" s="11" t="s">
        <v>716</v>
      </c>
      <c r="D368" s="11" t="s">
        <v>832</v>
      </c>
      <c r="E368" s="11" t="s">
        <v>855</v>
      </c>
      <c r="F368" s="39" t="n">
        <v>5207</v>
      </c>
      <c r="G368" s="39" t="n">
        <v>2189</v>
      </c>
      <c r="H368" s="39" t="n">
        <v>1905</v>
      </c>
      <c r="I368" s="39" t="n">
        <v>1571</v>
      </c>
      <c r="J368" s="39" t="n">
        <v>757</v>
      </c>
      <c r="K368" s="39" t="n">
        <v>1769</v>
      </c>
      <c r="L368" s="39" t="n">
        <v>701</v>
      </c>
      <c r="M368" s="39" t="n">
        <v>591</v>
      </c>
      <c r="N368" s="39" t="n">
        <v>143</v>
      </c>
      <c r="O368" s="39" t="n">
        <v>522</v>
      </c>
      <c r="P368" s="39" t="n">
        <v>764</v>
      </c>
      <c r="Q368" s="39" t="n">
        <v>236</v>
      </c>
      <c r="R368" s="39" t="n">
        <v>287</v>
      </c>
      <c r="S368" s="39" t="n">
        <v>784</v>
      </c>
      <c r="T368" s="39" t="n">
        <v>650</v>
      </c>
      <c r="U368" s="39" t="n">
        <v>635</v>
      </c>
      <c r="V368" s="39" t="n">
        <v>397</v>
      </c>
      <c r="W368" s="39" t="n">
        <v>503</v>
      </c>
      <c r="X368" s="39" t="n">
        <v>567</v>
      </c>
      <c r="Y368" s="39" t="n">
        <v>443</v>
      </c>
      <c r="Z368" s="39" t="n">
        <v>611</v>
      </c>
      <c r="AA368" s="39" t="n">
        <v>124</v>
      </c>
      <c r="AB368" s="39" t="n">
        <v>170</v>
      </c>
      <c r="AC368" s="39" t="n">
        <v>130</v>
      </c>
      <c r="AD368" s="39" t="n">
        <v>209</v>
      </c>
      <c r="AE368" s="39" t="n">
        <v>6</v>
      </c>
      <c r="AF368" s="39" t="n">
        <v>195</v>
      </c>
      <c r="AG368" s="39" t="n">
        <v>450</v>
      </c>
      <c r="AH368" s="39" t="n">
        <v>509</v>
      </c>
      <c r="AI368" s="39" t="n">
        <v>487</v>
      </c>
      <c r="AJ368" s="39" t="n">
        <v>106</v>
      </c>
      <c r="AK368" s="39" t="n">
        <v>295</v>
      </c>
      <c r="AL368" s="39" t="n">
        <v>82</v>
      </c>
      <c r="AM368" s="39" t="n">
        <v>310</v>
      </c>
      <c r="AN368" s="39" t="n">
        <v>206</v>
      </c>
      <c r="AO368" s="39" t="n">
        <v>126</v>
      </c>
      <c r="AP368" s="39" t="n">
        <v>103</v>
      </c>
      <c r="AQ368" s="39" t="n">
        <v>1</v>
      </c>
      <c r="AR368" s="39" t="n">
        <v>152</v>
      </c>
      <c r="AS368" s="39" t="n">
        <v>29</v>
      </c>
      <c r="AT368" s="39" t="n">
        <v>105</v>
      </c>
      <c r="AU368" s="39" t="n">
        <v>240</v>
      </c>
      <c r="AV368" s="39" t="n">
        <v>148</v>
      </c>
      <c r="AW368" s="39" t="n">
        <v>43</v>
      </c>
      <c r="AX368" s="39" t="n">
        <v>29</v>
      </c>
      <c r="AY368" s="39" t="n">
        <v>38</v>
      </c>
      <c r="AZ368" s="39" t="n">
        <v>65</v>
      </c>
      <c r="BA368" s="39" t="n">
        <v>240</v>
      </c>
      <c r="BB368" s="39" t="n">
        <v>21</v>
      </c>
      <c r="BC368" s="39" t="n">
        <v>6</v>
      </c>
      <c r="BD368" s="39" t="n">
        <v>10</v>
      </c>
      <c r="BE368" s="39" t="n">
        <v>51</v>
      </c>
      <c r="BF368" s="39" t="n">
        <v>135</v>
      </c>
      <c r="BG368" s="39" t="n">
        <v>51</v>
      </c>
      <c r="BH368" s="39" t="n">
        <v>139</v>
      </c>
      <c r="BI368" s="39" t="n">
        <v>16</v>
      </c>
      <c r="BJ368" s="39" t="n">
        <v>12</v>
      </c>
      <c r="BK368" s="39" t="n">
        <v>13</v>
      </c>
      <c r="BL368" s="39" t="n">
        <v>26</v>
      </c>
      <c r="BM368" s="39" t="n">
        <v>4</v>
      </c>
      <c r="BN368" s="39" t="n">
        <v>0</v>
      </c>
      <c r="BO368" s="39" t="n">
        <v>53</v>
      </c>
      <c r="BP368" s="39" t="n">
        <v>97</v>
      </c>
      <c r="BQ368" s="39" t="n">
        <v>6</v>
      </c>
      <c r="BR368" s="39" t="n">
        <v>24</v>
      </c>
      <c r="BS368" s="39" t="n">
        <v>47</v>
      </c>
      <c r="BT368" s="39" t="n">
        <v>48</v>
      </c>
      <c r="BU368" s="39" t="n">
        <v>73</v>
      </c>
      <c r="BV368" s="39" t="n">
        <v>2</v>
      </c>
      <c r="BW368" s="39" t="n">
        <v>10</v>
      </c>
      <c r="BX368" s="39" t="n">
        <v>20</v>
      </c>
      <c r="BY368" s="39" t="n">
        <v>14</v>
      </c>
      <c r="BZ368" s="39" t="n">
        <v>164</v>
      </c>
      <c r="CA368" s="39" t="n">
        <v>0</v>
      </c>
      <c r="CB368" s="39" t="n">
        <v>44</v>
      </c>
      <c r="CC368" s="39" t="n">
        <v>13</v>
      </c>
      <c r="CD368" s="39" t="n">
        <v>0</v>
      </c>
      <c r="CE368" s="39" t="n">
        <v>19</v>
      </c>
      <c r="CF368" s="39" t="n">
        <v>16</v>
      </c>
      <c r="CG368" s="39" t="n">
        <v>55</v>
      </c>
      <c r="CH368" s="39" t="n">
        <v>8</v>
      </c>
      <c r="CI368" s="39" t="n">
        <v>0</v>
      </c>
      <c r="CJ368" s="39" t="n">
        <v>5</v>
      </c>
      <c r="CK368" s="39" t="n">
        <v>23</v>
      </c>
      <c r="CL368" s="39" t="n">
        <v>10</v>
      </c>
      <c r="CM368" s="39" t="n">
        <v>1</v>
      </c>
      <c r="CN368" s="39" t="n">
        <v>2</v>
      </c>
      <c r="CO368" s="39" t="n">
        <v>6</v>
      </c>
      <c r="CP368" s="39" t="n">
        <v>5</v>
      </c>
      <c r="CQ368" s="39" t="n">
        <v>25</v>
      </c>
      <c r="CR368" s="39" t="n">
        <v>39</v>
      </c>
      <c r="CS368" s="39" t="n">
        <v>6</v>
      </c>
      <c r="CT368" s="39" t="n">
        <v>9</v>
      </c>
      <c r="CU368" s="39" t="n">
        <v>8</v>
      </c>
      <c r="CV368" s="39" t="n">
        <v>0</v>
      </c>
      <c r="CW368" s="39" t="n">
        <v>37</v>
      </c>
      <c r="CX368" s="39" t="n">
        <v>2</v>
      </c>
      <c r="CY368" s="39" t="n">
        <v>6</v>
      </c>
      <c r="CZ368" s="39" t="n">
        <v>13</v>
      </c>
      <c r="DA368" s="39" t="n">
        <v>0</v>
      </c>
      <c r="DB368" s="39" t="n">
        <v>2</v>
      </c>
      <c r="DC368" s="39" t="n">
        <v>21</v>
      </c>
      <c r="DD368" s="39" t="n">
        <v>0</v>
      </c>
      <c r="DE368" s="39" t="n">
        <v>9</v>
      </c>
      <c r="DF368" s="39" t="n">
        <v>27</v>
      </c>
      <c r="DG368" s="39" t="n">
        <v>9</v>
      </c>
      <c r="DH368" s="39" t="n">
        <v>0</v>
      </c>
      <c r="DI368" s="39" t="n">
        <v>0</v>
      </c>
      <c r="DJ368" s="39" t="n">
        <v>15</v>
      </c>
      <c r="DK368" s="39" t="n">
        <v>1</v>
      </c>
      <c r="DL368" s="39" t="n">
        <v>1</v>
      </c>
      <c r="DM368" s="39" t="n">
        <v>0</v>
      </c>
      <c r="DN368" s="39" t="n">
        <v>4</v>
      </c>
      <c r="DO368" s="39" t="n">
        <v>0</v>
      </c>
      <c r="DP368" s="39" t="n">
        <v>29</v>
      </c>
      <c r="DQ368" s="39" t="n">
        <v>2</v>
      </c>
      <c r="DR368" s="39" t="n">
        <v>0</v>
      </c>
      <c r="DS368" s="39" t="n">
        <v>1</v>
      </c>
      <c r="DT368" s="39" t="n">
        <v>1</v>
      </c>
      <c r="DU368" s="39" t="n">
        <v>4</v>
      </c>
      <c r="DV368" s="39" t="n">
        <v>0</v>
      </c>
      <c r="DW368" s="39" t="n">
        <v>0</v>
      </c>
      <c r="DX368" s="39" t="n">
        <v>0</v>
      </c>
      <c r="DY368" s="39" t="n">
        <v>11</v>
      </c>
      <c r="DZ368" s="39" t="n">
        <v>9</v>
      </c>
      <c r="EA368" s="39" t="n">
        <v>0</v>
      </c>
      <c r="EB368" s="39" t="n">
        <v>1</v>
      </c>
      <c r="EC368" s="39" t="n">
        <v>8</v>
      </c>
      <c r="ED368" s="39" t="n">
        <v>9</v>
      </c>
      <c r="EE368" s="39" t="n">
        <v>0</v>
      </c>
      <c r="EF368" s="39" t="n">
        <v>21</v>
      </c>
      <c r="EG368" s="39" t="n">
        <v>5</v>
      </c>
      <c r="EH368" s="39" t="n">
        <v>0</v>
      </c>
      <c r="EI368" s="39" t="n">
        <v>31</v>
      </c>
      <c r="EJ368" s="39" t="n">
        <v>0</v>
      </c>
      <c r="EK368" s="39" t="n">
        <v>13</v>
      </c>
      <c r="EL368" s="39" t="n">
        <v>1</v>
      </c>
      <c r="EM368" s="39" t="n">
        <v>0</v>
      </c>
      <c r="EN368" s="39" t="n">
        <v>2</v>
      </c>
      <c r="EO368" s="39" t="n">
        <v>0</v>
      </c>
      <c r="EP368" s="39" t="n">
        <v>0</v>
      </c>
      <c r="EQ368" s="39" t="n">
        <v>3</v>
      </c>
      <c r="ER368" s="39" t="n">
        <v>2</v>
      </c>
      <c r="ES368" s="39" t="n">
        <v>2</v>
      </c>
      <c r="ET368" s="39" t="n">
        <v>0</v>
      </c>
      <c r="EU368" s="39" t="n">
        <v>8</v>
      </c>
      <c r="EV368" s="39" t="n">
        <v>0</v>
      </c>
      <c r="EW368" s="39" t="n">
        <v>5</v>
      </c>
      <c r="EX368" s="39" t="n">
        <v>0</v>
      </c>
      <c r="EY368" s="39" t="n">
        <v>0</v>
      </c>
      <c r="EZ368" s="39" t="n">
        <v>0</v>
      </c>
      <c r="FA368" s="39" t="n">
        <v>2</v>
      </c>
      <c r="FB368" s="39" t="n">
        <v>0</v>
      </c>
      <c r="FC368" s="39" t="n">
        <v>0</v>
      </c>
      <c r="FD368" s="39" t="n">
        <v>0</v>
      </c>
      <c r="FE368" s="39" t="n">
        <v>0</v>
      </c>
      <c r="FF368" s="39" t="n">
        <v>0</v>
      </c>
      <c r="FG368" s="39" t="n">
        <v>0</v>
      </c>
      <c r="FH368" s="39" t="n">
        <v>0</v>
      </c>
      <c r="FI368" s="39" t="n">
        <v>0</v>
      </c>
      <c r="FJ368" s="39" t="n">
        <v>0</v>
      </c>
      <c r="FK368" s="39" t="n">
        <v>0</v>
      </c>
      <c r="FL368" s="39" t="n">
        <v>0</v>
      </c>
      <c r="FM368" s="39" t="n">
        <v>0</v>
      </c>
      <c r="FN368" s="39" t="n">
        <v>1</v>
      </c>
      <c r="FO368" s="39" t="n">
        <v>1</v>
      </c>
      <c r="FP368" s="39" t="n">
        <v>5</v>
      </c>
      <c r="FQ368" s="39" t="n">
        <v>0</v>
      </c>
      <c r="FR368" s="39" t="n">
        <v>0</v>
      </c>
      <c r="FS368" s="39" t="n">
        <v>2</v>
      </c>
      <c r="FT368" s="39" t="n">
        <v>0</v>
      </c>
      <c r="FU368" s="39" t="n">
        <v>0</v>
      </c>
      <c r="FV368" s="39" t="n">
        <v>0</v>
      </c>
      <c r="FW368" s="39" t="n">
        <v>0</v>
      </c>
      <c r="FX368" s="39" t="n">
        <v>17</v>
      </c>
      <c r="FY368" s="39" t="n">
        <v>0</v>
      </c>
      <c r="FZ368" s="39" t="n">
        <v>5</v>
      </c>
      <c r="GA368" s="39" t="n">
        <v>0</v>
      </c>
      <c r="GB368" s="39" t="n">
        <v>0</v>
      </c>
      <c r="GC368" s="39" t="n">
        <v>0</v>
      </c>
      <c r="GD368" s="39" t="n">
        <v>1</v>
      </c>
      <c r="GE368" s="39" t="n">
        <v>2</v>
      </c>
      <c r="GF368" s="39" t="n">
        <v>0</v>
      </c>
      <c r="GG368" s="39" t="n">
        <v>3</v>
      </c>
      <c r="GH368" s="39" t="n">
        <v>0</v>
      </c>
      <c r="GI368" s="39" t="n">
        <v>0</v>
      </c>
      <c r="GJ368" s="39" t="n">
        <v>0</v>
      </c>
      <c r="GK368" s="39" t="n">
        <v>0</v>
      </c>
      <c r="GL368" s="39" t="n">
        <v>0</v>
      </c>
      <c r="GM368" s="39" t="n">
        <v>13</v>
      </c>
      <c r="GN368" s="39" t="n">
        <v>0</v>
      </c>
      <c r="GO368" s="39" t="n">
        <v>0</v>
      </c>
      <c r="GP368" s="39" t="n">
        <v>0</v>
      </c>
      <c r="GQ368" s="39" t="n">
        <v>0</v>
      </c>
      <c r="GR368" s="39" t="n">
        <v>1</v>
      </c>
      <c r="GS368" s="39" t="n">
        <v>1</v>
      </c>
      <c r="GT368" s="39" t="n">
        <v>0</v>
      </c>
      <c r="GU368" s="39" t="n">
        <v>0</v>
      </c>
      <c r="GV368" s="39" t="n">
        <v>2</v>
      </c>
      <c r="GW368" s="39" t="n">
        <v>0</v>
      </c>
      <c r="GX368" s="39" t="n">
        <v>0</v>
      </c>
      <c r="GY368" s="39" t="n">
        <v>0</v>
      </c>
      <c r="GZ368" s="39" t="n">
        <v>0</v>
      </c>
      <c r="HA368" s="39" t="n">
        <v>0</v>
      </c>
      <c r="HB368" s="39" t="n">
        <v>0</v>
      </c>
      <c r="HC368" s="39" t="n">
        <v>0</v>
      </c>
      <c r="HD368" s="39" t="n">
        <v>0</v>
      </c>
      <c r="HE368" s="39" t="n">
        <v>1</v>
      </c>
      <c r="HF368" s="39" t="n">
        <v>0</v>
      </c>
      <c r="HG368" s="39" t="n">
        <v>0</v>
      </c>
      <c r="HH368" s="39" t="n">
        <v>0</v>
      </c>
      <c r="HI368" s="39" t="n">
        <v>0</v>
      </c>
      <c r="HJ368" s="39" t="n">
        <v>0</v>
      </c>
      <c r="HK368" s="39" t="n">
        <v>0</v>
      </c>
      <c r="HL368" s="39" t="n">
        <v>0</v>
      </c>
      <c r="HM368" s="39" t="n">
        <v>0</v>
      </c>
      <c r="HN368" s="39" t="n">
        <v>0</v>
      </c>
      <c r="HO368" s="39" t="n">
        <v>1</v>
      </c>
      <c r="HP368" s="39" t="n">
        <v>0</v>
      </c>
      <c r="HQ368" s="39" t="n">
        <v>1</v>
      </c>
      <c r="HR368" s="39" t="n">
        <v>0</v>
      </c>
      <c r="HS368" s="39" t="n">
        <v>0</v>
      </c>
      <c r="HT368" s="39" t="n">
        <v>0</v>
      </c>
      <c r="HU368" s="39" t="n">
        <v>0</v>
      </c>
      <c r="HV368" s="39" t="n">
        <v>0</v>
      </c>
      <c r="HW368" s="39" t="n">
        <v>0</v>
      </c>
      <c r="HX368" s="39" t="n">
        <v>0</v>
      </c>
      <c r="HY368" s="39" t="n">
        <v>0</v>
      </c>
      <c r="HZ368" s="39" t="n">
        <v>0</v>
      </c>
      <c r="IA368" s="39" t="n">
        <v>0</v>
      </c>
      <c r="IB368" s="39" t="n">
        <v>0</v>
      </c>
      <c r="IC368" s="39" t="n">
        <v>0</v>
      </c>
      <c r="ID368" s="39" t="n">
        <v>0</v>
      </c>
      <c r="IE368" s="39" t="n">
        <v>0</v>
      </c>
      <c r="IF368" s="39" t="n">
        <v>0</v>
      </c>
      <c r="IG368" s="39" t="n">
        <v>11025</v>
      </c>
    </row>
    <row r="369" customFormat="false" ht="15" hidden="false" customHeight="false" outlineLevel="0" collapsed="false">
      <c r="A369" s="9" t="s">
        <v>856</v>
      </c>
      <c r="B369" s="9" t="s">
        <v>101</v>
      </c>
      <c r="C369" s="9" t="s">
        <v>716</v>
      </c>
      <c r="D369" s="9" t="s">
        <v>857</v>
      </c>
      <c r="E369" s="9" t="s">
        <v>858</v>
      </c>
      <c r="F369" s="38" t="n">
        <v>61368</v>
      </c>
      <c r="G369" s="38" t="n">
        <v>20980</v>
      </c>
      <c r="H369" s="38" t="n">
        <v>14064</v>
      </c>
      <c r="I369" s="38" t="n">
        <v>8473</v>
      </c>
      <c r="J369" s="38" t="n">
        <v>8732</v>
      </c>
      <c r="K369" s="38" t="n">
        <v>8867</v>
      </c>
      <c r="L369" s="38" t="n">
        <v>10454</v>
      </c>
      <c r="M369" s="38" t="n">
        <v>3806</v>
      </c>
      <c r="N369" s="38" t="n">
        <v>1288</v>
      </c>
      <c r="O369" s="38" t="n">
        <v>7472</v>
      </c>
      <c r="P369" s="38" t="n">
        <v>3501</v>
      </c>
      <c r="Q369" s="38" t="n">
        <v>1805</v>
      </c>
      <c r="R369" s="38" t="n">
        <v>3172</v>
      </c>
      <c r="S369" s="38" t="n">
        <v>7280</v>
      </c>
      <c r="T369" s="38" t="n">
        <v>11786</v>
      </c>
      <c r="U369" s="38" t="n">
        <v>7808</v>
      </c>
      <c r="V369" s="38" t="n">
        <v>4263</v>
      </c>
      <c r="W369" s="38" t="n">
        <v>6612</v>
      </c>
      <c r="X369" s="38" t="n">
        <v>2351</v>
      </c>
      <c r="Y369" s="38" t="n">
        <v>1899</v>
      </c>
      <c r="Z369" s="38" t="n">
        <v>4534</v>
      </c>
      <c r="AA369" s="38" t="n">
        <v>7761</v>
      </c>
      <c r="AB369" s="38" t="n">
        <v>4466</v>
      </c>
      <c r="AC369" s="38" t="n">
        <v>2059</v>
      </c>
      <c r="AD369" s="38" t="n">
        <v>6576</v>
      </c>
      <c r="AE369" s="38" t="n">
        <v>18625</v>
      </c>
      <c r="AF369" s="38" t="n">
        <v>2547</v>
      </c>
      <c r="AG369" s="38" t="n">
        <v>4293</v>
      </c>
      <c r="AH369" s="38" t="n">
        <v>2329</v>
      </c>
      <c r="AI369" s="38" t="n">
        <v>5427</v>
      </c>
      <c r="AJ369" s="38" t="n">
        <v>2476</v>
      </c>
      <c r="AK369" s="38" t="n">
        <v>3014</v>
      </c>
      <c r="AL369" s="38" t="n">
        <v>1683</v>
      </c>
      <c r="AM369" s="38" t="n">
        <v>5404</v>
      </c>
      <c r="AN369" s="38" t="n">
        <v>5666</v>
      </c>
      <c r="AO369" s="38" t="n">
        <v>2386</v>
      </c>
      <c r="AP369" s="38" t="n">
        <v>654</v>
      </c>
      <c r="AQ369" s="38" t="n">
        <v>2835</v>
      </c>
      <c r="AR369" s="38" t="n">
        <v>4677</v>
      </c>
      <c r="AS369" s="38" t="n">
        <v>1404</v>
      </c>
      <c r="AT369" s="38" t="n">
        <v>668</v>
      </c>
      <c r="AU369" s="38" t="n">
        <v>1088</v>
      </c>
      <c r="AV369" s="38" t="n">
        <v>2899</v>
      </c>
      <c r="AW369" s="38" t="n">
        <v>2721</v>
      </c>
      <c r="AX369" s="38" t="n">
        <v>3168</v>
      </c>
      <c r="AY369" s="38" t="n">
        <v>1719</v>
      </c>
      <c r="AZ369" s="38" t="n">
        <v>5466</v>
      </c>
      <c r="BA369" s="38" t="n">
        <v>537</v>
      </c>
      <c r="BB369" s="38" t="n">
        <v>292</v>
      </c>
      <c r="BC369" s="38" t="n">
        <v>1085</v>
      </c>
      <c r="BD369" s="38" t="n">
        <v>1256</v>
      </c>
      <c r="BE369" s="38" t="n">
        <v>187</v>
      </c>
      <c r="BF369" s="38" t="n">
        <v>2166</v>
      </c>
      <c r="BG369" s="38" t="n">
        <v>512</v>
      </c>
      <c r="BH369" s="38" t="n">
        <v>2470</v>
      </c>
      <c r="BI369" s="38" t="n">
        <v>2762</v>
      </c>
      <c r="BJ369" s="38" t="n">
        <v>227</v>
      </c>
      <c r="BK369" s="38" t="n">
        <v>159</v>
      </c>
      <c r="BL369" s="38" t="n">
        <v>195</v>
      </c>
      <c r="BM369" s="38" t="n">
        <v>565</v>
      </c>
      <c r="BN369" s="38" t="n">
        <v>63</v>
      </c>
      <c r="BO369" s="38" t="n">
        <v>730</v>
      </c>
      <c r="BP369" s="38" t="n">
        <v>142</v>
      </c>
      <c r="BQ369" s="38" t="n">
        <v>235</v>
      </c>
      <c r="BR369" s="38" t="n">
        <v>465</v>
      </c>
      <c r="BS369" s="38" t="n">
        <v>517</v>
      </c>
      <c r="BT369" s="38" t="n">
        <v>1237</v>
      </c>
      <c r="BU369" s="38" t="n">
        <v>267</v>
      </c>
      <c r="BV369" s="38" t="n">
        <v>533</v>
      </c>
      <c r="BW369" s="38" t="n">
        <v>522</v>
      </c>
      <c r="BX369" s="38" t="n">
        <v>737</v>
      </c>
      <c r="BY369" s="38" t="n">
        <v>306</v>
      </c>
      <c r="BZ369" s="38" t="n">
        <v>157</v>
      </c>
      <c r="CA369" s="38" t="n">
        <v>10</v>
      </c>
      <c r="CB369" s="38" t="n">
        <v>279</v>
      </c>
      <c r="CC369" s="38" t="n">
        <v>30</v>
      </c>
      <c r="CD369" s="38" t="n">
        <v>673</v>
      </c>
      <c r="CE369" s="38" t="n">
        <v>270</v>
      </c>
      <c r="CF369" s="38" t="n">
        <v>223</v>
      </c>
      <c r="CG369" s="38" t="n">
        <v>73</v>
      </c>
      <c r="CH369" s="38" t="n">
        <v>707</v>
      </c>
      <c r="CI369" s="38" t="n">
        <v>1184</v>
      </c>
      <c r="CJ369" s="38" t="n">
        <v>227</v>
      </c>
      <c r="CK369" s="38" t="n">
        <v>78</v>
      </c>
      <c r="CL369" s="38" t="n">
        <v>94</v>
      </c>
      <c r="CM369" s="38" t="n">
        <v>1173</v>
      </c>
      <c r="CN369" s="38" t="n">
        <v>33</v>
      </c>
      <c r="CO369" s="38" t="n">
        <v>188</v>
      </c>
      <c r="CP369" s="38" t="n">
        <v>705</v>
      </c>
      <c r="CQ369" s="38" t="n">
        <v>25</v>
      </c>
      <c r="CR369" s="38" t="n">
        <v>222</v>
      </c>
      <c r="CS369" s="38" t="n">
        <v>84</v>
      </c>
      <c r="CT369" s="38" t="n">
        <v>252</v>
      </c>
      <c r="CU369" s="38" t="n">
        <v>227</v>
      </c>
      <c r="CV369" s="38" t="n">
        <v>55</v>
      </c>
      <c r="CW369" s="38" t="n">
        <v>251</v>
      </c>
      <c r="CX369" s="38" t="n">
        <v>147</v>
      </c>
      <c r="CY369" s="38" t="n">
        <v>373</v>
      </c>
      <c r="CZ369" s="38" t="n">
        <v>79</v>
      </c>
      <c r="DA369" s="38" t="n">
        <v>151</v>
      </c>
      <c r="DB369" s="38" t="n">
        <v>350</v>
      </c>
      <c r="DC369" s="38" t="n">
        <v>402</v>
      </c>
      <c r="DD369" s="38" t="n">
        <v>426</v>
      </c>
      <c r="DE369" s="38" t="n">
        <v>125</v>
      </c>
      <c r="DF369" s="38" t="n">
        <v>112</v>
      </c>
      <c r="DG369" s="38" t="n">
        <v>11</v>
      </c>
      <c r="DH369" s="38" t="n">
        <v>69</v>
      </c>
      <c r="DI369" s="38" t="n">
        <v>89</v>
      </c>
      <c r="DJ369" s="38" t="n">
        <v>50</v>
      </c>
      <c r="DK369" s="38" t="n">
        <v>245</v>
      </c>
      <c r="DL369" s="38" t="n">
        <v>116</v>
      </c>
      <c r="DM369" s="38" t="n">
        <v>17</v>
      </c>
      <c r="DN369" s="38" t="n">
        <v>34</v>
      </c>
      <c r="DO369" s="38" t="n">
        <v>186</v>
      </c>
      <c r="DP369" s="38" t="n">
        <v>52</v>
      </c>
      <c r="DQ369" s="38" t="n">
        <v>146</v>
      </c>
      <c r="DR369" s="38" t="n">
        <v>161</v>
      </c>
      <c r="DS369" s="38" t="n">
        <v>10</v>
      </c>
      <c r="DT369" s="38" t="n">
        <v>25</v>
      </c>
      <c r="DU369" s="38" t="n">
        <v>132</v>
      </c>
      <c r="DV369" s="38" t="n">
        <v>42</v>
      </c>
      <c r="DW369" s="38" t="n">
        <v>46</v>
      </c>
      <c r="DX369" s="38" t="n">
        <v>155</v>
      </c>
      <c r="DY369" s="38" t="n">
        <v>491</v>
      </c>
      <c r="DZ369" s="38" t="n">
        <v>222</v>
      </c>
      <c r="EA369" s="38" t="n">
        <v>1</v>
      </c>
      <c r="EB369" s="38" t="n">
        <v>624</v>
      </c>
      <c r="EC369" s="38" t="n">
        <v>1103</v>
      </c>
      <c r="ED369" s="38" t="n">
        <v>40</v>
      </c>
      <c r="EE369" s="38" t="n">
        <v>0</v>
      </c>
      <c r="EF369" s="38" t="n">
        <v>174</v>
      </c>
      <c r="EG369" s="38" t="n">
        <v>108</v>
      </c>
      <c r="EH369" s="38" t="n">
        <v>1</v>
      </c>
      <c r="EI369" s="38" t="n">
        <v>33</v>
      </c>
      <c r="EJ369" s="38" t="n">
        <v>18</v>
      </c>
      <c r="EK369" s="38" t="n">
        <v>104</v>
      </c>
      <c r="EL369" s="38" t="n">
        <v>15</v>
      </c>
      <c r="EM369" s="38" t="n">
        <v>0</v>
      </c>
      <c r="EN369" s="38" t="n">
        <v>100</v>
      </c>
      <c r="EO369" s="38" t="n">
        <v>0</v>
      </c>
      <c r="EP369" s="38" t="n">
        <v>48</v>
      </c>
      <c r="EQ369" s="38" t="n">
        <v>529</v>
      </c>
      <c r="ER369" s="38" t="n">
        <v>58</v>
      </c>
      <c r="ES369" s="38" t="n">
        <v>24</v>
      </c>
      <c r="ET369" s="38" t="n">
        <v>15</v>
      </c>
      <c r="EU369" s="38" t="n">
        <v>71</v>
      </c>
      <c r="EV369" s="38" t="n">
        <v>25</v>
      </c>
      <c r="EW369" s="38" t="n">
        <v>29</v>
      </c>
      <c r="EX369" s="38" t="n">
        <v>340</v>
      </c>
      <c r="EY369" s="38" t="n">
        <v>209</v>
      </c>
      <c r="EZ369" s="38" t="n">
        <v>1</v>
      </c>
      <c r="FA369" s="38" t="n">
        <v>5</v>
      </c>
      <c r="FB369" s="38" t="n">
        <v>55</v>
      </c>
      <c r="FC369" s="38" t="n">
        <v>0</v>
      </c>
      <c r="FD369" s="38" t="n">
        <v>112</v>
      </c>
      <c r="FE369" s="38" t="n">
        <v>90</v>
      </c>
      <c r="FF369" s="38" t="n">
        <v>0</v>
      </c>
      <c r="FG369" s="38" t="n">
        <v>9</v>
      </c>
      <c r="FH369" s="38" t="n">
        <v>8</v>
      </c>
      <c r="FI369" s="38" t="n">
        <v>0</v>
      </c>
      <c r="FJ369" s="38" t="n">
        <v>9</v>
      </c>
      <c r="FK369" s="38" t="n">
        <v>9</v>
      </c>
      <c r="FL369" s="38" t="n">
        <v>10</v>
      </c>
      <c r="FM369" s="38" t="n">
        <v>15</v>
      </c>
      <c r="FN369" s="38" t="n">
        <v>21</v>
      </c>
      <c r="FO369" s="38" t="n">
        <v>9</v>
      </c>
      <c r="FP369" s="38" t="n">
        <v>15</v>
      </c>
      <c r="FQ369" s="38" t="n">
        <v>59</v>
      </c>
      <c r="FR369" s="38" t="n">
        <v>9</v>
      </c>
      <c r="FS369" s="38" t="n">
        <v>18</v>
      </c>
      <c r="FT369" s="38" t="n">
        <v>211</v>
      </c>
      <c r="FU369" s="38" t="n">
        <v>9</v>
      </c>
      <c r="FV369" s="38" t="n">
        <v>10</v>
      </c>
      <c r="FW369" s="38" t="n">
        <v>92</v>
      </c>
      <c r="FX369" s="38" t="n">
        <v>103</v>
      </c>
      <c r="FY369" s="38" t="n">
        <v>0</v>
      </c>
      <c r="FZ369" s="38" t="n">
        <v>5</v>
      </c>
      <c r="GA369" s="38" t="n">
        <v>66</v>
      </c>
      <c r="GB369" s="38" t="n">
        <v>9</v>
      </c>
      <c r="GC369" s="38" t="n">
        <v>9</v>
      </c>
      <c r="GD369" s="38" t="n">
        <v>1</v>
      </c>
      <c r="GE369" s="38" t="n">
        <v>18</v>
      </c>
      <c r="GF369" s="38" t="n">
        <v>96</v>
      </c>
      <c r="GG369" s="38" t="n">
        <v>14</v>
      </c>
      <c r="GH369" s="38" t="n">
        <v>12</v>
      </c>
      <c r="GI369" s="38" t="n">
        <v>552</v>
      </c>
      <c r="GJ369" s="38" t="n">
        <v>21</v>
      </c>
      <c r="GK369" s="38" t="n">
        <v>9</v>
      </c>
      <c r="GL369" s="38" t="n">
        <v>9</v>
      </c>
      <c r="GM369" s="38" t="n">
        <v>42</v>
      </c>
      <c r="GN369" s="38" t="n">
        <v>451</v>
      </c>
      <c r="GO369" s="38" t="n">
        <v>2</v>
      </c>
      <c r="GP369" s="38" t="n">
        <v>9</v>
      </c>
      <c r="GQ369" s="38" t="n">
        <v>4</v>
      </c>
      <c r="GR369" s="38" t="n">
        <v>21</v>
      </c>
      <c r="GS369" s="38" t="n">
        <v>310</v>
      </c>
      <c r="GT369" s="38" t="n">
        <v>1</v>
      </c>
      <c r="GU369" s="38" t="n">
        <v>260</v>
      </c>
      <c r="GV369" s="38" t="n">
        <v>5</v>
      </c>
      <c r="GW369" s="38" t="n">
        <v>0</v>
      </c>
      <c r="GX369" s="38" t="n">
        <v>0</v>
      </c>
      <c r="GY369" s="38" t="n">
        <v>7</v>
      </c>
      <c r="GZ369" s="38" t="n">
        <v>289</v>
      </c>
      <c r="HA369" s="38" t="n">
        <v>0</v>
      </c>
      <c r="HB369" s="38" t="n">
        <v>1</v>
      </c>
      <c r="HC369" s="38" t="n">
        <v>0</v>
      </c>
      <c r="HD369" s="38" t="n">
        <v>0</v>
      </c>
      <c r="HE369" s="38" t="n">
        <v>122</v>
      </c>
      <c r="HF369" s="38" t="n">
        <v>0</v>
      </c>
      <c r="HG369" s="38" t="n">
        <v>0</v>
      </c>
      <c r="HH369" s="38" t="n">
        <v>24</v>
      </c>
      <c r="HI369" s="38" t="n">
        <v>19</v>
      </c>
      <c r="HJ369" s="38" t="n">
        <v>50</v>
      </c>
      <c r="HK369" s="38" t="n">
        <v>0</v>
      </c>
      <c r="HL369" s="38" t="n">
        <v>38</v>
      </c>
      <c r="HM369" s="38" t="n">
        <v>68</v>
      </c>
      <c r="HN369" s="38" t="n">
        <v>143</v>
      </c>
      <c r="HO369" s="38" t="n">
        <v>81</v>
      </c>
      <c r="HP369" s="38" t="n">
        <v>188</v>
      </c>
      <c r="HQ369" s="38" t="n">
        <v>0</v>
      </c>
      <c r="HR369" s="38" t="n">
        <v>65</v>
      </c>
      <c r="HS369" s="38" t="n">
        <v>0</v>
      </c>
      <c r="HT369" s="38" t="n">
        <v>48</v>
      </c>
      <c r="HU369" s="38" t="n">
        <v>51</v>
      </c>
      <c r="HV369" s="38" t="n">
        <v>61</v>
      </c>
      <c r="HW369" s="38" t="n">
        <v>2</v>
      </c>
      <c r="HX369" s="38" t="n">
        <v>95</v>
      </c>
      <c r="HY369" s="38" t="n">
        <v>72</v>
      </c>
      <c r="HZ369" s="38" t="n">
        <v>47</v>
      </c>
      <c r="IA369" s="38" t="n">
        <v>1</v>
      </c>
      <c r="IB369" s="38" t="n">
        <v>0</v>
      </c>
      <c r="IC369" s="38" t="n">
        <v>0</v>
      </c>
      <c r="ID369" s="38" t="n">
        <v>0</v>
      </c>
      <c r="IE369" s="38" t="n">
        <v>0</v>
      </c>
      <c r="IF369" s="38" t="n">
        <v>0</v>
      </c>
      <c r="IG369" s="38" t="n">
        <v>84326</v>
      </c>
    </row>
    <row r="370" customFormat="false" ht="15" hidden="false" customHeight="false" outlineLevel="0" collapsed="false">
      <c r="A370" s="11" t="s">
        <v>859</v>
      </c>
      <c r="B370" s="11" t="s">
        <v>116</v>
      </c>
      <c r="C370" s="11" t="s">
        <v>716</v>
      </c>
      <c r="D370" s="11" t="s">
        <v>857</v>
      </c>
      <c r="E370" s="11" t="s">
        <v>860</v>
      </c>
      <c r="F370" s="39" t="n">
        <v>10877</v>
      </c>
      <c r="G370" s="39" t="n">
        <v>3690</v>
      </c>
      <c r="H370" s="39" t="n">
        <v>3712</v>
      </c>
      <c r="I370" s="39" t="n">
        <v>1741</v>
      </c>
      <c r="J370" s="39" t="n">
        <v>2367</v>
      </c>
      <c r="K370" s="39" t="n">
        <v>2593</v>
      </c>
      <c r="L370" s="39" t="n">
        <v>1608</v>
      </c>
      <c r="M370" s="39" t="n">
        <v>1045</v>
      </c>
      <c r="N370" s="39" t="n">
        <v>387</v>
      </c>
      <c r="O370" s="39" t="n">
        <v>1340</v>
      </c>
      <c r="P370" s="39" t="n">
        <v>1585</v>
      </c>
      <c r="Q370" s="39" t="n">
        <v>679</v>
      </c>
      <c r="R370" s="39" t="n">
        <v>786</v>
      </c>
      <c r="S370" s="39" t="n">
        <v>1580</v>
      </c>
      <c r="T370" s="39" t="n">
        <v>1026</v>
      </c>
      <c r="U370" s="39" t="n">
        <v>1792</v>
      </c>
      <c r="V370" s="39" t="n">
        <v>878</v>
      </c>
      <c r="W370" s="39" t="n">
        <v>1353</v>
      </c>
      <c r="X370" s="39" t="n">
        <v>451</v>
      </c>
      <c r="Y370" s="39" t="n">
        <v>720</v>
      </c>
      <c r="Z370" s="39" t="n">
        <v>1044</v>
      </c>
      <c r="AA370" s="39" t="n">
        <v>591</v>
      </c>
      <c r="AB370" s="39" t="n">
        <v>641</v>
      </c>
      <c r="AC370" s="39" t="n">
        <v>717</v>
      </c>
      <c r="AD370" s="39" t="n">
        <v>584</v>
      </c>
      <c r="AE370" s="39" t="n">
        <v>68</v>
      </c>
      <c r="AF370" s="39" t="n">
        <v>1042</v>
      </c>
      <c r="AG370" s="39" t="n">
        <v>1032</v>
      </c>
      <c r="AH370" s="39" t="n">
        <v>822</v>
      </c>
      <c r="AI370" s="39" t="n">
        <v>1820</v>
      </c>
      <c r="AJ370" s="39" t="n">
        <v>1638</v>
      </c>
      <c r="AK370" s="39" t="n">
        <v>289</v>
      </c>
      <c r="AL370" s="39" t="n">
        <v>421</v>
      </c>
      <c r="AM370" s="39" t="n">
        <v>655</v>
      </c>
      <c r="AN370" s="39" t="n">
        <v>1355</v>
      </c>
      <c r="AO370" s="39" t="n">
        <v>930</v>
      </c>
      <c r="AP370" s="39" t="n">
        <v>110</v>
      </c>
      <c r="AQ370" s="39" t="n">
        <v>39</v>
      </c>
      <c r="AR370" s="39" t="n">
        <v>646</v>
      </c>
      <c r="AS370" s="39" t="n">
        <v>196</v>
      </c>
      <c r="AT370" s="39" t="n">
        <v>332</v>
      </c>
      <c r="AU370" s="39" t="n">
        <v>358</v>
      </c>
      <c r="AV370" s="39" t="n">
        <v>1517</v>
      </c>
      <c r="AW370" s="39" t="n">
        <v>230</v>
      </c>
      <c r="AX370" s="39" t="n">
        <v>109</v>
      </c>
      <c r="AY370" s="39" t="n">
        <v>417</v>
      </c>
      <c r="AZ370" s="39" t="n">
        <v>66</v>
      </c>
      <c r="BA370" s="39" t="n">
        <v>236</v>
      </c>
      <c r="BB370" s="39" t="n">
        <v>81</v>
      </c>
      <c r="BC370" s="39" t="n">
        <v>843</v>
      </c>
      <c r="BD370" s="39" t="n">
        <v>100</v>
      </c>
      <c r="BE370" s="39" t="n">
        <v>115</v>
      </c>
      <c r="BF370" s="39" t="n">
        <v>496</v>
      </c>
      <c r="BG370" s="39" t="n">
        <v>179</v>
      </c>
      <c r="BH370" s="39" t="n">
        <v>179</v>
      </c>
      <c r="BI370" s="39" t="n">
        <v>65</v>
      </c>
      <c r="BJ370" s="39" t="n">
        <v>109</v>
      </c>
      <c r="BK370" s="39" t="n">
        <v>102</v>
      </c>
      <c r="BL370" s="39" t="n">
        <v>48</v>
      </c>
      <c r="BM370" s="39" t="n">
        <v>297</v>
      </c>
      <c r="BN370" s="39" t="n">
        <v>28</v>
      </c>
      <c r="BO370" s="39" t="n">
        <v>45</v>
      </c>
      <c r="BP370" s="39" t="n">
        <v>72</v>
      </c>
      <c r="BQ370" s="39" t="n">
        <v>28</v>
      </c>
      <c r="BR370" s="39" t="n">
        <v>18</v>
      </c>
      <c r="BS370" s="39" t="n">
        <v>126</v>
      </c>
      <c r="BT370" s="39" t="n">
        <v>188</v>
      </c>
      <c r="BU370" s="39" t="n">
        <v>105</v>
      </c>
      <c r="BV370" s="39" t="n">
        <v>116</v>
      </c>
      <c r="BW370" s="39" t="n">
        <v>23</v>
      </c>
      <c r="BX370" s="39" t="n">
        <v>414</v>
      </c>
      <c r="BY370" s="39" t="n">
        <v>49</v>
      </c>
      <c r="BZ370" s="39" t="n">
        <v>40</v>
      </c>
      <c r="CA370" s="39" t="n">
        <v>9</v>
      </c>
      <c r="CB370" s="39" t="n">
        <v>62</v>
      </c>
      <c r="CC370" s="39" t="n">
        <v>10</v>
      </c>
      <c r="CD370" s="39" t="n">
        <v>54</v>
      </c>
      <c r="CE370" s="39" t="n">
        <v>90</v>
      </c>
      <c r="CF370" s="39" t="n">
        <v>37</v>
      </c>
      <c r="CG370" s="39" t="n">
        <v>4</v>
      </c>
      <c r="CH370" s="39" t="n">
        <v>44</v>
      </c>
      <c r="CI370" s="39" t="n">
        <v>10</v>
      </c>
      <c r="CJ370" s="39" t="n">
        <v>38</v>
      </c>
      <c r="CK370" s="39" t="n">
        <v>8</v>
      </c>
      <c r="CL370" s="39" t="n">
        <v>20</v>
      </c>
      <c r="CM370" s="39" t="n">
        <v>26</v>
      </c>
      <c r="CN370" s="39" t="n">
        <v>24</v>
      </c>
      <c r="CO370" s="39" t="n">
        <v>41</v>
      </c>
      <c r="CP370" s="39" t="n">
        <v>1</v>
      </c>
      <c r="CQ370" s="39" t="n">
        <v>5</v>
      </c>
      <c r="CR370" s="39" t="n">
        <v>7</v>
      </c>
      <c r="CS370" s="39" t="n">
        <v>68</v>
      </c>
      <c r="CT370" s="39" t="n">
        <v>162</v>
      </c>
      <c r="CU370" s="39" t="n">
        <v>14</v>
      </c>
      <c r="CV370" s="39" t="n">
        <v>1</v>
      </c>
      <c r="CW370" s="39" t="n">
        <v>29</v>
      </c>
      <c r="CX370" s="39" t="n">
        <v>18</v>
      </c>
      <c r="CY370" s="39" t="n">
        <v>164</v>
      </c>
      <c r="CZ370" s="39" t="n">
        <v>2</v>
      </c>
      <c r="DA370" s="39" t="n">
        <v>0</v>
      </c>
      <c r="DB370" s="39" t="n">
        <v>15</v>
      </c>
      <c r="DC370" s="39" t="n">
        <v>379</v>
      </c>
      <c r="DD370" s="39" t="n">
        <v>0</v>
      </c>
      <c r="DE370" s="39" t="n">
        <v>24</v>
      </c>
      <c r="DF370" s="39" t="n">
        <v>7</v>
      </c>
      <c r="DG370" s="39" t="n">
        <v>8</v>
      </c>
      <c r="DH370" s="39" t="n">
        <v>5</v>
      </c>
      <c r="DI370" s="39" t="n">
        <v>3</v>
      </c>
      <c r="DJ370" s="39" t="n">
        <v>0</v>
      </c>
      <c r="DK370" s="39" t="n">
        <v>0</v>
      </c>
      <c r="DL370" s="39" t="n">
        <v>2</v>
      </c>
      <c r="DM370" s="39" t="n">
        <v>0</v>
      </c>
      <c r="DN370" s="39" t="n">
        <v>14</v>
      </c>
      <c r="DO370" s="39" t="n">
        <v>0</v>
      </c>
      <c r="DP370" s="39" t="n">
        <v>3</v>
      </c>
      <c r="DQ370" s="39" t="n">
        <v>80</v>
      </c>
      <c r="DR370" s="39" t="n">
        <v>160</v>
      </c>
      <c r="DS370" s="39" t="n">
        <v>2</v>
      </c>
      <c r="DT370" s="39" t="n">
        <v>9</v>
      </c>
      <c r="DU370" s="39" t="n">
        <v>11</v>
      </c>
      <c r="DV370" s="39" t="n">
        <v>10</v>
      </c>
      <c r="DW370" s="39" t="n">
        <v>32</v>
      </c>
      <c r="DX370" s="39" t="n">
        <v>0</v>
      </c>
      <c r="DY370" s="39" t="n">
        <v>0</v>
      </c>
      <c r="DZ370" s="39" t="n">
        <v>123</v>
      </c>
      <c r="EA370" s="39" t="n">
        <v>1</v>
      </c>
      <c r="EB370" s="39" t="n">
        <v>3</v>
      </c>
      <c r="EC370" s="39" t="n">
        <v>3</v>
      </c>
      <c r="ED370" s="39" t="n">
        <v>1</v>
      </c>
      <c r="EE370" s="39" t="n">
        <v>0</v>
      </c>
      <c r="EF370" s="39" t="n">
        <v>2</v>
      </c>
      <c r="EG370" s="39" t="n">
        <v>18</v>
      </c>
      <c r="EH370" s="39" t="n">
        <v>1</v>
      </c>
      <c r="EI370" s="39" t="n">
        <v>10</v>
      </c>
      <c r="EJ370" s="39" t="n">
        <v>4</v>
      </c>
      <c r="EK370" s="39" t="n">
        <v>102</v>
      </c>
      <c r="EL370" s="39" t="n">
        <v>0</v>
      </c>
      <c r="EM370" s="39" t="n">
        <v>0</v>
      </c>
      <c r="EN370" s="39" t="n">
        <v>4</v>
      </c>
      <c r="EO370" s="39" t="n">
        <v>0</v>
      </c>
      <c r="EP370" s="39" t="n">
        <v>0</v>
      </c>
      <c r="EQ370" s="39" t="n">
        <v>494</v>
      </c>
      <c r="ER370" s="39" t="n">
        <v>0</v>
      </c>
      <c r="ES370" s="39" t="n">
        <v>0</v>
      </c>
      <c r="ET370" s="39" t="n">
        <v>9</v>
      </c>
      <c r="EU370" s="39" t="n">
        <v>2</v>
      </c>
      <c r="EV370" s="39" t="n">
        <v>18</v>
      </c>
      <c r="EW370" s="39" t="n">
        <v>0</v>
      </c>
      <c r="EX370" s="39" t="n">
        <v>1</v>
      </c>
      <c r="EY370" s="39" t="n">
        <v>0</v>
      </c>
      <c r="EZ370" s="39" t="n">
        <v>0</v>
      </c>
      <c r="FA370" s="39" t="n">
        <v>0</v>
      </c>
      <c r="FB370" s="39" t="n">
        <v>0</v>
      </c>
      <c r="FC370" s="39" t="n">
        <v>0</v>
      </c>
      <c r="FD370" s="39" t="n">
        <v>0</v>
      </c>
      <c r="FE370" s="39" t="n">
        <v>1</v>
      </c>
      <c r="FF370" s="39" t="n">
        <v>0</v>
      </c>
      <c r="FG370" s="39" t="n">
        <v>9</v>
      </c>
      <c r="FH370" s="39" t="n">
        <v>5</v>
      </c>
      <c r="FI370" s="39" t="n">
        <v>0</v>
      </c>
      <c r="FJ370" s="39" t="n">
        <v>9</v>
      </c>
      <c r="FK370" s="39" t="n">
        <v>9</v>
      </c>
      <c r="FL370" s="39" t="n">
        <v>0</v>
      </c>
      <c r="FM370" s="39" t="n">
        <v>0</v>
      </c>
      <c r="FN370" s="39" t="n">
        <v>21</v>
      </c>
      <c r="FO370" s="39" t="n">
        <v>9</v>
      </c>
      <c r="FP370" s="39" t="n">
        <v>9</v>
      </c>
      <c r="FQ370" s="39" t="n">
        <v>58</v>
      </c>
      <c r="FR370" s="39" t="n">
        <v>9</v>
      </c>
      <c r="FS370" s="39" t="n">
        <v>0</v>
      </c>
      <c r="FT370" s="39" t="n">
        <v>0</v>
      </c>
      <c r="FU370" s="39" t="n">
        <v>9</v>
      </c>
      <c r="FV370" s="39" t="n">
        <v>1</v>
      </c>
      <c r="FW370" s="39" t="n">
        <v>0</v>
      </c>
      <c r="FX370" s="39" t="n">
        <v>1</v>
      </c>
      <c r="FY370" s="39" t="n">
        <v>0</v>
      </c>
      <c r="FZ370" s="39" t="n">
        <v>0</v>
      </c>
      <c r="GA370" s="39" t="n">
        <v>1</v>
      </c>
      <c r="GB370" s="39" t="n">
        <v>9</v>
      </c>
      <c r="GC370" s="39" t="n">
        <v>9</v>
      </c>
      <c r="GD370" s="39" t="n">
        <v>0</v>
      </c>
      <c r="GE370" s="39" t="n">
        <v>18</v>
      </c>
      <c r="GF370" s="39" t="n">
        <v>0</v>
      </c>
      <c r="GG370" s="39" t="n">
        <v>1</v>
      </c>
      <c r="GH370" s="39" t="n">
        <v>9</v>
      </c>
      <c r="GI370" s="39" t="n">
        <v>205</v>
      </c>
      <c r="GJ370" s="39" t="n">
        <v>0</v>
      </c>
      <c r="GK370" s="39" t="n">
        <v>9</v>
      </c>
      <c r="GL370" s="39" t="n">
        <v>9</v>
      </c>
      <c r="GM370" s="39" t="n">
        <v>25</v>
      </c>
      <c r="GN370" s="39" t="n">
        <v>99</v>
      </c>
      <c r="GO370" s="39" t="n">
        <v>0</v>
      </c>
      <c r="GP370" s="39" t="n">
        <v>6</v>
      </c>
      <c r="GQ370" s="39" t="n">
        <v>2</v>
      </c>
      <c r="GR370" s="39" t="n">
        <v>0</v>
      </c>
      <c r="GS370" s="39" t="n">
        <v>36</v>
      </c>
      <c r="GT370" s="39" t="n">
        <v>1</v>
      </c>
      <c r="GU370" s="39" t="n">
        <v>45</v>
      </c>
      <c r="GV370" s="39" t="n">
        <v>0</v>
      </c>
      <c r="GW370" s="39" t="n">
        <v>0</v>
      </c>
      <c r="GX370" s="39" t="n">
        <v>0</v>
      </c>
      <c r="GY370" s="39" t="n">
        <v>0</v>
      </c>
      <c r="GZ370" s="39" t="n">
        <v>62</v>
      </c>
      <c r="HA370" s="39" t="n">
        <v>0</v>
      </c>
      <c r="HB370" s="39" t="n">
        <v>1</v>
      </c>
      <c r="HC370" s="39" t="n">
        <v>0</v>
      </c>
      <c r="HD370" s="39" t="n">
        <v>0</v>
      </c>
      <c r="HE370" s="39" t="n">
        <v>11</v>
      </c>
      <c r="HF370" s="39" t="n">
        <v>0</v>
      </c>
      <c r="HG370" s="39" t="n">
        <v>0</v>
      </c>
      <c r="HH370" s="39" t="n">
        <v>0</v>
      </c>
      <c r="HI370" s="39" t="n">
        <v>19</v>
      </c>
      <c r="HJ370" s="39" t="n">
        <v>2</v>
      </c>
      <c r="HK370" s="39" t="n">
        <v>0</v>
      </c>
      <c r="HL370" s="39" t="n">
        <v>1</v>
      </c>
      <c r="HM370" s="39" t="n">
        <v>1</v>
      </c>
      <c r="HN370" s="39" t="n">
        <v>30</v>
      </c>
      <c r="HO370" s="39" t="n">
        <v>3</v>
      </c>
      <c r="HP370" s="39" t="n">
        <v>47</v>
      </c>
      <c r="HQ370" s="39" t="n">
        <v>0</v>
      </c>
      <c r="HR370" s="39" t="n">
        <v>3</v>
      </c>
      <c r="HS370" s="39" t="n">
        <v>0</v>
      </c>
      <c r="HT370" s="39" t="n">
        <v>2</v>
      </c>
      <c r="HU370" s="39" t="n">
        <v>14</v>
      </c>
      <c r="HV370" s="39" t="n">
        <v>4</v>
      </c>
      <c r="HW370" s="39" t="n">
        <v>0</v>
      </c>
      <c r="HX370" s="39" t="n">
        <v>9</v>
      </c>
      <c r="HY370" s="39" t="n">
        <v>11</v>
      </c>
      <c r="HZ370" s="39" t="n">
        <v>20</v>
      </c>
      <c r="IA370" s="39" t="n">
        <v>0</v>
      </c>
      <c r="IB370" s="39" t="n">
        <v>0</v>
      </c>
      <c r="IC370" s="39" t="n">
        <v>0</v>
      </c>
      <c r="ID370" s="39" t="n">
        <v>0</v>
      </c>
      <c r="IE370" s="39" t="n">
        <v>0</v>
      </c>
      <c r="IF370" s="39" t="n">
        <v>0</v>
      </c>
      <c r="IG370" s="39" t="n">
        <v>33276</v>
      </c>
    </row>
    <row r="371" customFormat="false" ht="15" hidden="false" customHeight="false" outlineLevel="0" collapsed="false">
      <c r="A371" s="11" t="s">
        <v>861</v>
      </c>
      <c r="B371" s="11" t="s">
        <v>116</v>
      </c>
      <c r="C371" s="11" t="s">
        <v>716</v>
      </c>
      <c r="D371" s="11" t="s">
        <v>857</v>
      </c>
      <c r="E371" s="11" t="s">
        <v>862</v>
      </c>
      <c r="F371" s="39" t="n">
        <v>27218</v>
      </c>
      <c r="G371" s="39" t="n">
        <v>13712</v>
      </c>
      <c r="H371" s="39" t="n">
        <v>2893</v>
      </c>
      <c r="I371" s="39" t="n">
        <v>1407</v>
      </c>
      <c r="J371" s="39" t="n">
        <v>2436</v>
      </c>
      <c r="K371" s="39" t="n">
        <v>2237</v>
      </c>
      <c r="L371" s="39" t="n">
        <v>2286</v>
      </c>
      <c r="M371" s="39" t="n">
        <v>503</v>
      </c>
      <c r="N371" s="39" t="n">
        <v>124</v>
      </c>
      <c r="O371" s="39" t="n">
        <v>1803</v>
      </c>
      <c r="P371" s="39" t="n">
        <v>747</v>
      </c>
      <c r="Q371" s="39" t="n">
        <v>78</v>
      </c>
      <c r="R371" s="39" t="n">
        <v>185</v>
      </c>
      <c r="S371" s="39" t="n">
        <v>1603</v>
      </c>
      <c r="T371" s="39" t="n">
        <v>189</v>
      </c>
      <c r="U371" s="39" t="n">
        <v>3933</v>
      </c>
      <c r="V371" s="39" t="n">
        <v>1561</v>
      </c>
      <c r="W371" s="39" t="n">
        <v>2793</v>
      </c>
      <c r="X371" s="39" t="n">
        <v>628</v>
      </c>
      <c r="Y371" s="39" t="n">
        <v>409</v>
      </c>
      <c r="Z371" s="39" t="n">
        <v>1934</v>
      </c>
      <c r="AA371" s="39" t="n">
        <v>5037</v>
      </c>
      <c r="AB371" s="39" t="n">
        <v>502</v>
      </c>
      <c r="AC371" s="39" t="n">
        <v>587</v>
      </c>
      <c r="AD371" s="39" t="n">
        <v>4599</v>
      </c>
      <c r="AE371" s="39" t="n">
        <v>36</v>
      </c>
      <c r="AF371" s="39" t="n">
        <v>327</v>
      </c>
      <c r="AG371" s="39" t="n">
        <v>366</v>
      </c>
      <c r="AH371" s="39" t="n">
        <v>307</v>
      </c>
      <c r="AI371" s="39" t="n">
        <v>1174</v>
      </c>
      <c r="AJ371" s="39" t="n">
        <v>1</v>
      </c>
      <c r="AK371" s="39" t="n">
        <v>637</v>
      </c>
      <c r="AL371" s="39" t="n">
        <v>182</v>
      </c>
      <c r="AM371" s="39" t="n">
        <v>1367</v>
      </c>
      <c r="AN371" s="39" t="n">
        <v>2592</v>
      </c>
      <c r="AO371" s="39" t="n">
        <v>336</v>
      </c>
      <c r="AP371" s="39" t="n">
        <v>103</v>
      </c>
      <c r="AQ371" s="39" t="n">
        <v>59</v>
      </c>
      <c r="AR371" s="39" t="n">
        <v>412</v>
      </c>
      <c r="AS371" s="39" t="n">
        <v>136</v>
      </c>
      <c r="AT371" s="39" t="n">
        <v>38</v>
      </c>
      <c r="AU371" s="39" t="n">
        <v>104</v>
      </c>
      <c r="AV371" s="39" t="n">
        <v>696</v>
      </c>
      <c r="AW371" s="39" t="n">
        <v>1656</v>
      </c>
      <c r="AX371" s="39" t="n">
        <v>68</v>
      </c>
      <c r="AY371" s="39" t="n">
        <v>319</v>
      </c>
      <c r="AZ371" s="39" t="n">
        <v>176</v>
      </c>
      <c r="BA371" s="39" t="n">
        <v>5</v>
      </c>
      <c r="BB371" s="39" t="n">
        <v>47</v>
      </c>
      <c r="BC371" s="39" t="n">
        <v>66</v>
      </c>
      <c r="BD371" s="39" t="n">
        <v>893</v>
      </c>
      <c r="BE371" s="39" t="n">
        <v>30</v>
      </c>
      <c r="BF371" s="39" t="n">
        <v>972</v>
      </c>
      <c r="BG371" s="39" t="n">
        <v>82</v>
      </c>
      <c r="BH371" s="39" t="n">
        <v>355</v>
      </c>
      <c r="BI371" s="39" t="n">
        <v>205</v>
      </c>
      <c r="BJ371" s="39" t="n">
        <v>5</v>
      </c>
      <c r="BK371" s="39" t="n">
        <v>2</v>
      </c>
      <c r="BL371" s="39" t="n">
        <v>64</v>
      </c>
      <c r="BM371" s="39" t="n">
        <v>3</v>
      </c>
      <c r="BN371" s="39" t="n">
        <v>9</v>
      </c>
      <c r="BO371" s="39" t="n">
        <v>182</v>
      </c>
      <c r="BP371" s="39" t="n">
        <v>26</v>
      </c>
      <c r="BQ371" s="39" t="n">
        <v>109</v>
      </c>
      <c r="BR371" s="39" t="n">
        <v>268</v>
      </c>
      <c r="BS371" s="39" t="n">
        <v>243</v>
      </c>
      <c r="BT371" s="39" t="n">
        <v>18</v>
      </c>
      <c r="BU371" s="39" t="n">
        <v>62</v>
      </c>
      <c r="BV371" s="39" t="n">
        <v>5</v>
      </c>
      <c r="BW371" s="39" t="n">
        <v>236</v>
      </c>
      <c r="BX371" s="39" t="n">
        <v>107</v>
      </c>
      <c r="BY371" s="39" t="n">
        <v>42</v>
      </c>
      <c r="BZ371" s="39" t="n">
        <v>37</v>
      </c>
      <c r="CA371" s="39" t="n">
        <v>1</v>
      </c>
      <c r="CB371" s="39" t="n">
        <v>97</v>
      </c>
      <c r="CC371" s="39" t="n">
        <v>7</v>
      </c>
      <c r="CD371" s="39" t="n">
        <v>481</v>
      </c>
      <c r="CE371" s="39" t="n">
        <v>78</v>
      </c>
      <c r="CF371" s="39" t="n">
        <v>78</v>
      </c>
      <c r="CG371" s="39" t="n">
        <v>20</v>
      </c>
      <c r="CH371" s="39" t="n">
        <v>28</v>
      </c>
      <c r="CI371" s="39" t="n">
        <v>792</v>
      </c>
      <c r="CJ371" s="39" t="n">
        <v>9</v>
      </c>
      <c r="CK371" s="39" t="n">
        <v>0</v>
      </c>
      <c r="CL371" s="39" t="n">
        <v>36</v>
      </c>
      <c r="CM371" s="39" t="n">
        <v>0</v>
      </c>
      <c r="CN371" s="39" t="n">
        <v>6</v>
      </c>
      <c r="CO371" s="39" t="n">
        <v>17</v>
      </c>
      <c r="CP371" s="39" t="n">
        <v>37</v>
      </c>
      <c r="CQ371" s="39" t="n">
        <v>7</v>
      </c>
      <c r="CR371" s="39" t="n">
        <v>25</v>
      </c>
      <c r="CS371" s="39" t="n">
        <v>3</v>
      </c>
      <c r="CT371" s="39" t="n">
        <v>88</v>
      </c>
      <c r="CU371" s="39" t="n">
        <v>186</v>
      </c>
      <c r="CV371" s="39" t="n">
        <v>29</v>
      </c>
      <c r="CW371" s="39" t="n">
        <v>104</v>
      </c>
      <c r="CX371" s="39" t="n">
        <v>18</v>
      </c>
      <c r="CY371" s="39" t="n">
        <v>28</v>
      </c>
      <c r="CZ371" s="39" t="n">
        <v>0</v>
      </c>
      <c r="DA371" s="39" t="n">
        <v>2</v>
      </c>
      <c r="DB371" s="39" t="n">
        <v>0</v>
      </c>
      <c r="DC371" s="39" t="n">
        <v>21</v>
      </c>
      <c r="DD371" s="39" t="n">
        <v>93</v>
      </c>
      <c r="DE371" s="39" t="n">
        <v>26</v>
      </c>
      <c r="DF371" s="39" t="n">
        <v>35</v>
      </c>
      <c r="DG371" s="39" t="n">
        <v>0</v>
      </c>
      <c r="DH371" s="39" t="n">
        <v>2</v>
      </c>
      <c r="DI371" s="39" t="n">
        <v>28</v>
      </c>
      <c r="DJ371" s="39" t="n">
        <v>5</v>
      </c>
      <c r="DK371" s="39" t="n">
        <v>12</v>
      </c>
      <c r="DL371" s="39" t="n">
        <v>1</v>
      </c>
      <c r="DM371" s="39" t="n">
        <v>0</v>
      </c>
      <c r="DN371" s="39" t="n">
        <v>12</v>
      </c>
      <c r="DO371" s="39" t="n">
        <v>138</v>
      </c>
      <c r="DP371" s="39" t="n">
        <v>1</v>
      </c>
      <c r="DQ371" s="39" t="n">
        <v>4</v>
      </c>
      <c r="DR371" s="39" t="n">
        <v>1</v>
      </c>
      <c r="DS371" s="39" t="n">
        <v>1</v>
      </c>
      <c r="DT371" s="39" t="n">
        <v>9</v>
      </c>
      <c r="DU371" s="39" t="n">
        <v>6</v>
      </c>
      <c r="DV371" s="39" t="n">
        <v>14</v>
      </c>
      <c r="DW371" s="39" t="n">
        <v>2</v>
      </c>
      <c r="DX371" s="39" t="n">
        <v>23</v>
      </c>
      <c r="DY371" s="39" t="n">
        <v>474</v>
      </c>
      <c r="DZ371" s="39" t="n">
        <v>8</v>
      </c>
      <c r="EA371" s="39" t="n">
        <v>0</v>
      </c>
      <c r="EB371" s="39" t="n">
        <v>5</v>
      </c>
      <c r="EC371" s="39" t="n">
        <v>0</v>
      </c>
      <c r="ED371" s="39" t="n">
        <v>35</v>
      </c>
      <c r="EE371" s="39" t="n">
        <v>0</v>
      </c>
      <c r="EF371" s="39" t="n">
        <v>172</v>
      </c>
      <c r="EG371" s="39" t="n">
        <v>6</v>
      </c>
      <c r="EH371" s="39" t="n">
        <v>0</v>
      </c>
      <c r="EI371" s="39" t="n">
        <v>22</v>
      </c>
      <c r="EJ371" s="39" t="n">
        <v>8</v>
      </c>
      <c r="EK371" s="39" t="n">
        <v>0</v>
      </c>
      <c r="EL371" s="39" t="n">
        <v>12</v>
      </c>
      <c r="EM371" s="39" t="n">
        <v>0</v>
      </c>
      <c r="EN371" s="39" t="n">
        <v>76</v>
      </c>
      <c r="EO371" s="39" t="n">
        <v>0</v>
      </c>
      <c r="EP371" s="39" t="n">
        <v>15</v>
      </c>
      <c r="EQ371" s="39" t="n">
        <v>7</v>
      </c>
      <c r="ER371" s="39" t="n">
        <v>8</v>
      </c>
      <c r="ES371" s="39" t="n">
        <v>21</v>
      </c>
      <c r="ET371" s="39" t="n">
        <v>0</v>
      </c>
      <c r="EU371" s="39" t="n">
        <v>7</v>
      </c>
      <c r="EV371" s="39" t="n">
        <v>7</v>
      </c>
      <c r="EW371" s="39" t="n">
        <v>28</v>
      </c>
      <c r="EX371" s="39" t="n">
        <v>0</v>
      </c>
      <c r="EY371" s="39" t="n">
        <v>197</v>
      </c>
      <c r="EZ371" s="39" t="n">
        <v>0</v>
      </c>
      <c r="FA371" s="39" t="n">
        <v>1</v>
      </c>
      <c r="FB371" s="39" t="n">
        <v>3</v>
      </c>
      <c r="FC371" s="39" t="n">
        <v>0</v>
      </c>
      <c r="FD371" s="39" t="n">
        <v>0</v>
      </c>
      <c r="FE371" s="39" t="n">
        <v>0</v>
      </c>
      <c r="FF371" s="39" t="n">
        <v>0</v>
      </c>
      <c r="FG371" s="39" t="n">
        <v>0</v>
      </c>
      <c r="FH371" s="39" t="n">
        <v>0</v>
      </c>
      <c r="FI371" s="39" t="n">
        <v>0</v>
      </c>
      <c r="FJ371" s="39" t="n">
        <v>0</v>
      </c>
      <c r="FK371" s="39" t="n">
        <v>0</v>
      </c>
      <c r="FL371" s="39" t="n">
        <v>5</v>
      </c>
      <c r="FM371" s="39" t="n">
        <v>0</v>
      </c>
      <c r="FN371" s="39" t="n">
        <v>0</v>
      </c>
      <c r="FO371" s="39" t="n">
        <v>0</v>
      </c>
      <c r="FP371" s="39" t="n">
        <v>2</v>
      </c>
      <c r="FQ371" s="39" t="n">
        <v>0</v>
      </c>
      <c r="FR371" s="39" t="n">
        <v>0</v>
      </c>
      <c r="FS371" s="39" t="n">
        <v>2</v>
      </c>
      <c r="FT371" s="39" t="n">
        <v>0</v>
      </c>
      <c r="FU371" s="39" t="n">
        <v>0</v>
      </c>
      <c r="FV371" s="39" t="n">
        <v>5</v>
      </c>
      <c r="FW371" s="39" t="n">
        <v>82</v>
      </c>
      <c r="FX371" s="39" t="n">
        <v>85</v>
      </c>
      <c r="FY371" s="39" t="n">
        <v>0</v>
      </c>
      <c r="FZ371" s="39" t="n">
        <v>0</v>
      </c>
      <c r="GA371" s="39" t="n">
        <v>0</v>
      </c>
      <c r="GB371" s="39" t="n">
        <v>0</v>
      </c>
      <c r="GC371" s="39" t="n">
        <v>0</v>
      </c>
      <c r="GD371" s="39" t="n">
        <v>1</v>
      </c>
      <c r="GE371" s="39" t="n">
        <v>0</v>
      </c>
      <c r="GF371" s="39" t="n">
        <v>0</v>
      </c>
      <c r="GG371" s="39" t="n">
        <v>4</v>
      </c>
      <c r="GH371" s="39" t="n">
        <v>0</v>
      </c>
      <c r="GI371" s="39" t="n">
        <v>347</v>
      </c>
      <c r="GJ371" s="39" t="n">
        <v>16</v>
      </c>
      <c r="GK371" s="39" t="n">
        <v>0</v>
      </c>
      <c r="GL371" s="39" t="n">
        <v>0</v>
      </c>
      <c r="GM371" s="39" t="n">
        <v>7</v>
      </c>
      <c r="GN371" s="39" t="n">
        <v>352</v>
      </c>
      <c r="GO371" s="39" t="n">
        <v>2</v>
      </c>
      <c r="GP371" s="39" t="n">
        <v>0</v>
      </c>
      <c r="GQ371" s="39" t="n">
        <v>2</v>
      </c>
      <c r="GR371" s="39" t="n">
        <v>0</v>
      </c>
      <c r="GS371" s="39" t="n">
        <v>274</v>
      </c>
      <c r="GT371" s="39" t="n">
        <v>0</v>
      </c>
      <c r="GU371" s="39" t="n">
        <v>215</v>
      </c>
      <c r="GV371" s="39" t="n">
        <v>0</v>
      </c>
      <c r="GW371" s="39" t="n">
        <v>0</v>
      </c>
      <c r="GX371" s="39" t="n">
        <v>0</v>
      </c>
      <c r="GY371" s="39" t="n">
        <v>5</v>
      </c>
      <c r="GZ371" s="39" t="n">
        <v>227</v>
      </c>
      <c r="HA371" s="39" t="n">
        <v>0</v>
      </c>
      <c r="HB371" s="39" t="n">
        <v>0</v>
      </c>
      <c r="HC371" s="39" t="n">
        <v>0</v>
      </c>
      <c r="HD371" s="39" t="n">
        <v>0</v>
      </c>
      <c r="HE371" s="39" t="n">
        <v>111</v>
      </c>
      <c r="HF371" s="39" t="n">
        <v>0</v>
      </c>
      <c r="HG371" s="39" t="n">
        <v>0</v>
      </c>
      <c r="HH371" s="39" t="n">
        <v>0</v>
      </c>
      <c r="HI371" s="39" t="n">
        <v>0</v>
      </c>
      <c r="HJ371" s="39" t="n">
        <v>10</v>
      </c>
      <c r="HK371" s="39" t="n">
        <v>0</v>
      </c>
      <c r="HL371" s="39" t="n">
        <v>37</v>
      </c>
      <c r="HM371" s="39" t="n">
        <v>67</v>
      </c>
      <c r="HN371" s="39" t="n">
        <v>113</v>
      </c>
      <c r="HO371" s="39" t="n">
        <v>78</v>
      </c>
      <c r="HP371" s="39" t="n">
        <v>141</v>
      </c>
      <c r="HQ371" s="39" t="n">
        <v>0</v>
      </c>
      <c r="HR371" s="39" t="n">
        <v>62</v>
      </c>
      <c r="HS371" s="39" t="n">
        <v>0</v>
      </c>
      <c r="HT371" s="39" t="n">
        <v>46</v>
      </c>
      <c r="HU371" s="39" t="n">
        <v>37</v>
      </c>
      <c r="HV371" s="39" t="n">
        <v>57</v>
      </c>
      <c r="HW371" s="39" t="n">
        <v>1</v>
      </c>
      <c r="HX371" s="39" t="n">
        <v>86</v>
      </c>
      <c r="HY371" s="39" t="n">
        <v>61</v>
      </c>
      <c r="HZ371" s="39" t="n">
        <v>27</v>
      </c>
      <c r="IA371" s="39" t="n">
        <v>0</v>
      </c>
      <c r="IB371" s="39" t="n">
        <v>0</v>
      </c>
      <c r="IC371" s="39" t="n">
        <v>0</v>
      </c>
      <c r="ID371" s="39" t="n">
        <v>0</v>
      </c>
      <c r="IE371" s="39" t="n">
        <v>0</v>
      </c>
      <c r="IF371" s="39" t="n">
        <v>0</v>
      </c>
      <c r="IG371" s="39" t="n">
        <v>25509</v>
      </c>
    </row>
    <row r="372" customFormat="false" ht="15" hidden="false" customHeight="false" outlineLevel="0" collapsed="false">
      <c r="A372" s="11" t="s">
        <v>863</v>
      </c>
      <c r="B372" s="11" t="s">
        <v>116</v>
      </c>
      <c r="C372" s="11" t="s">
        <v>716</v>
      </c>
      <c r="D372" s="11" t="s">
        <v>857</v>
      </c>
      <c r="E372" s="11" t="s">
        <v>864</v>
      </c>
      <c r="F372" s="39" t="n">
        <v>18354</v>
      </c>
      <c r="G372" s="39" t="n">
        <v>2510</v>
      </c>
      <c r="H372" s="39" t="n">
        <v>3684</v>
      </c>
      <c r="I372" s="39" t="n">
        <v>3228</v>
      </c>
      <c r="J372" s="39" t="n">
        <v>1675</v>
      </c>
      <c r="K372" s="39" t="n">
        <v>2219</v>
      </c>
      <c r="L372" s="39" t="n">
        <v>5597</v>
      </c>
      <c r="M372" s="39" t="n">
        <v>952</v>
      </c>
      <c r="N372" s="39" t="n">
        <v>441</v>
      </c>
      <c r="O372" s="39" t="n">
        <v>3380</v>
      </c>
      <c r="P372" s="39" t="n">
        <v>720</v>
      </c>
      <c r="Q372" s="39" t="n">
        <v>524</v>
      </c>
      <c r="R372" s="39" t="n">
        <v>1315</v>
      </c>
      <c r="S372" s="39" t="n">
        <v>2359</v>
      </c>
      <c r="T372" s="39" t="n">
        <v>9762</v>
      </c>
      <c r="U372" s="39" t="n">
        <v>987</v>
      </c>
      <c r="V372" s="39" t="n">
        <v>1062</v>
      </c>
      <c r="W372" s="39" t="n">
        <v>2090</v>
      </c>
      <c r="X372" s="39" t="n">
        <v>823</v>
      </c>
      <c r="Y372" s="39" t="n">
        <v>423</v>
      </c>
      <c r="Z372" s="39" t="n">
        <v>859</v>
      </c>
      <c r="AA372" s="39" t="n">
        <v>1700</v>
      </c>
      <c r="AB372" s="39" t="n">
        <v>2882</v>
      </c>
      <c r="AC372" s="39" t="n">
        <v>454</v>
      </c>
      <c r="AD372" s="39" t="n">
        <v>1021</v>
      </c>
      <c r="AE372" s="39" t="n">
        <v>18467</v>
      </c>
      <c r="AF372" s="39" t="n">
        <v>485</v>
      </c>
      <c r="AG372" s="39" t="n">
        <v>2186</v>
      </c>
      <c r="AH372" s="39" t="n">
        <v>896</v>
      </c>
      <c r="AI372" s="39" t="n">
        <v>1711</v>
      </c>
      <c r="AJ372" s="39" t="n">
        <v>306</v>
      </c>
      <c r="AK372" s="39" t="n">
        <v>1338</v>
      </c>
      <c r="AL372" s="39" t="n">
        <v>875</v>
      </c>
      <c r="AM372" s="39" t="n">
        <v>2857</v>
      </c>
      <c r="AN372" s="39" t="n">
        <v>1300</v>
      </c>
      <c r="AO372" s="39" t="n">
        <v>1021</v>
      </c>
      <c r="AP372" s="39" t="n">
        <v>257</v>
      </c>
      <c r="AQ372" s="39" t="n">
        <v>2734</v>
      </c>
      <c r="AR372" s="39" t="n">
        <v>3498</v>
      </c>
      <c r="AS372" s="39" t="n">
        <v>774</v>
      </c>
      <c r="AT372" s="39" t="n">
        <v>161</v>
      </c>
      <c r="AU372" s="39" t="n">
        <v>425</v>
      </c>
      <c r="AV372" s="39" t="n">
        <v>532</v>
      </c>
      <c r="AW372" s="39" t="n">
        <v>664</v>
      </c>
      <c r="AX372" s="39" t="n">
        <v>2954</v>
      </c>
      <c r="AY372" s="39" t="n">
        <v>922</v>
      </c>
      <c r="AZ372" s="39" t="n">
        <v>5080</v>
      </c>
      <c r="BA372" s="39" t="n">
        <v>199</v>
      </c>
      <c r="BB372" s="39" t="n">
        <v>116</v>
      </c>
      <c r="BC372" s="39" t="n">
        <v>171</v>
      </c>
      <c r="BD372" s="39" t="n">
        <v>232</v>
      </c>
      <c r="BE372" s="39" t="n">
        <v>31</v>
      </c>
      <c r="BF372" s="39" t="n">
        <v>277</v>
      </c>
      <c r="BG372" s="39" t="n">
        <v>150</v>
      </c>
      <c r="BH372" s="39" t="n">
        <v>1830</v>
      </c>
      <c r="BI372" s="39" t="n">
        <v>2451</v>
      </c>
      <c r="BJ372" s="39" t="n">
        <v>94</v>
      </c>
      <c r="BK372" s="39" t="n">
        <v>42</v>
      </c>
      <c r="BL372" s="39" t="n">
        <v>51</v>
      </c>
      <c r="BM372" s="39" t="n">
        <v>151</v>
      </c>
      <c r="BN372" s="39" t="n">
        <v>26</v>
      </c>
      <c r="BO372" s="39" t="n">
        <v>465</v>
      </c>
      <c r="BP372" s="39" t="n">
        <v>32</v>
      </c>
      <c r="BQ372" s="39" t="n">
        <v>43</v>
      </c>
      <c r="BR372" s="39" t="n">
        <v>38</v>
      </c>
      <c r="BS372" s="39" t="n">
        <v>121</v>
      </c>
      <c r="BT372" s="39" t="n">
        <v>942</v>
      </c>
      <c r="BU372" s="39" t="n">
        <v>29</v>
      </c>
      <c r="BV372" s="39" t="n">
        <v>379</v>
      </c>
      <c r="BW372" s="39" t="n">
        <v>231</v>
      </c>
      <c r="BX372" s="39" t="n">
        <v>203</v>
      </c>
      <c r="BY372" s="39" t="n">
        <v>205</v>
      </c>
      <c r="BZ372" s="39" t="n">
        <v>58</v>
      </c>
      <c r="CA372" s="39" t="n">
        <v>0</v>
      </c>
      <c r="CB372" s="39" t="n">
        <v>119</v>
      </c>
      <c r="CC372" s="39" t="n">
        <v>13</v>
      </c>
      <c r="CD372" s="39" t="n">
        <v>137</v>
      </c>
      <c r="CE372" s="39" t="n">
        <v>31</v>
      </c>
      <c r="CF372" s="39" t="n">
        <v>106</v>
      </c>
      <c r="CG372" s="39" t="n">
        <v>38</v>
      </c>
      <c r="CH372" s="39" t="n">
        <v>593</v>
      </c>
      <c r="CI372" s="39" t="n">
        <v>323</v>
      </c>
      <c r="CJ372" s="39" t="n">
        <v>179</v>
      </c>
      <c r="CK372" s="39" t="n">
        <v>48</v>
      </c>
      <c r="CL372" s="39" t="n">
        <v>33</v>
      </c>
      <c r="CM372" s="39" t="n">
        <v>1146</v>
      </c>
      <c r="CN372" s="39" t="n">
        <v>0</v>
      </c>
      <c r="CO372" s="39" t="n">
        <v>81</v>
      </c>
      <c r="CP372" s="39" t="n">
        <v>666</v>
      </c>
      <c r="CQ372" s="39" t="n">
        <v>6</v>
      </c>
      <c r="CR372" s="39" t="n">
        <v>159</v>
      </c>
      <c r="CS372" s="39" t="n">
        <v>11</v>
      </c>
      <c r="CT372" s="39" t="n">
        <v>1</v>
      </c>
      <c r="CU372" s="39" t="n">
        <v>19</v>
      </c>
      <c r="CV372" s="39" t="n">
        <v>16</v>
      </c>
      <c r="CW372" s="39" t="n">
        <v>48</v>
      </c>
      <c r="CX372" s="39" t="n">
        <v>111</v>
      </c>
      <c r="CY372" s="39" t="n">
        <v>177</v>
      </c>
      <c r="CZ372" s="39" t="n">
        <v>77</v>
      </c>
      <c r="DA372" s="39" t="n">
        <v>149</v>
      </c>
      <c r="DB372" s="39" t="n">
        <v>332</v>
      </c>
      <c r="DC372" s="39" t="n">
        <v>1</v>
      </c>
      <c r="DD372" s="39" t="n">
        <v>333</v>
      </c>
      <c r="DE372" s="39" t="n">
        <v>55</v>
      </c>
      <c r="DF372" s="39" t="n">
        <v>70</v>
      </c>
      <c r="DG372" s="39" t="n">
        <v>3</v>
      </c>
      <c r="DH372" s="39" t="n">
        <v>61</v>
      </c>
      <c r="DI372" s="39" t="n">
        <v>58</v>
      </c>
      <c r="DJ372" s="39" t="n">
        <v>15</v>
      </c>
      <c r="DK372" s="39" t="n">
        <v>233</v>
      </c>
      <c r="DL372" s="39" t="n">
        <v>19</v>
      </c>
      <c r="DM372" s="39" t="n">
        <v>17</v>
      </c>
      <c r="DN372" s="39" t="n">
        <v>8</v>
      </c>
      <c r="DO372" s="39" t="n">
        <v>48</v>
      </c>
      <c r="DP372" s="39" t="n">
        <v>37</v>
      </c>
      <c r="DQ372" s="39" t="n">
        <v>15</v>
      </c>
      <c r="DR372" s="39" t="n">
        <v>0</v>
      </c>
      <c r="DS372" s="39" t="n">
        <v>4</v>
      </c>
      <c r="DT372" s="39" t="n">
        <v>7</v>
      </c>
      <c r="DU372" s="39" t="n">
        <v>94</v>
      </c>
      <c r="DV372" s="39" t="n">
        <v>14</v>
      </c>
      <c r="DW372" s="39" t="n">
        <v>11</v>
      </c>
      <c r="DX372" s="39" t="n">
        <v>132</v>
      </c>
      <c r="DY372" s="39" t="n">
        <v>17</v>
      </c>
      <c r="DZ372" s="39" t="n">
        <v>91</v>
      </c>
      <c r="EA372" s="39" t="n">
        <v>0</v>
      </c>
      <c r="EB372" s="39" t="n">
        <v>616</v>
      </c>
      <c r="EC372" s="39" t="n">
        <v>1100</v>
      </c>
      <c r="ED372" s="39" t="n">
        <v>4</v>
      </c>
      <c r="EE372" s="39" t="n">
        <v>0</v>
      </c>
      <c r="EF372" s="39" t="n">
        <v>0</v>
      </c>
      <c r="EG372" s="39" t="n">
        <v>63</v>
      </c>
      <c r="EH372" s="39" t="n">
        <v>0</v>
      </c>
      <c r="EI372" s="39" t="n">
        <v>1</v>
      </c>
      <c r="EJ372" s="39" t="n">
        <v>6</v>
      </c>
      <c r="EK372" s="39" t="n">
        <v>2</v>
      </c>
      <c r="EL372" s="39" t="n">
        <v>0</v>
      </c>
      <c r="EM372" s="39" t="n">
        <v>0</v>
      </c>
      <c r="EN372" s="39" t="n">
        <v>20</v>
      </c>
      <c r="EO372" s="39" t="n">
        <v>0</v>
      </c>
      <c r="EP372" s="39" t="n">
        <v>33</v>
      </c>
      <c r="EQ372" s="39" t="n">
        <v>28</v>
      </c>
      <c r="ER372" s="39" t="n">
        <v>46</v>
      </c>
      <c r="ES372" s="39" t="n">
        <v>0</v>
      </c>
      <c r="ET372" s="39" t="n">
        <v>6</v>
      </c>
      <c r="EU372" s="39" t="n">
        <v>58</v>
      </c>
      <c r="EV372" s="39" t="n">
        <v>0</v>
      </c>
      <c r="EW372" s="39" t="n">
        <v>1</v>
      </c>
      <c r="EX372" s="39" t="n">
        <v>339</v>
      </c>
      <c r="EY372" s="39" t="n">
        <v>10</v>
      </c>
      <c r="EZ372" s="39" t="n">
        <v>0</v>
      </c>
      <c r="FA372" s="39" t="n">
        <v>4</v>
      </c>
      <c r="FB372" s="39" t="n">
        <v>52</v>
      </c>
      <c r="FC372" s="39" t="n">
        <v>0</v>
      </c>
      <c r="FD372" s="39" t="n">
        <v>111</v>
      </c>
      <c r="FE372" s="39" t="n">
        <v>88</v>
      </c>
      <c r="FF372" s="39" t="n">
        <v>0</v>
      </c>
      <c r="FG372" s="39" t="n">
        <v>0</v>
      </c>
      <c r="FH372" s="39" t="n">
        <v>3</v>
      </c>
      <c r="FI372" s="39" t="n">
        <v>0</v>
      </c>
      <c r="FJ372" s="39" t="n">
        <v>0</v>
      </c>
      <c r="FK372" s="39" t="n">
        <v>0</v>
      </c>
      <c r="FL372" s="39" t="n">
        <v>5</v>
      </c>
      <c r="FM372" s="39" t="n">
        <v>15</v>
      </c>
      <c r="FN372" s="39" t="n">
        <v>0</v>
      </c>
      <c r="FO372" s="39" t="n">
        <v>0</v>
      </c>
      <c r="FP372" s="39" t="n">
        <v>4</v>
      </c>
      <c r="FQ372" s="39" t="n">
        <v>1</v>
      </c>
      <c r="FR372" s="39" t="n">
        <v>0</v>
      </c>
      <c r="FS372" s="39" t="n">
        <v>16</v>
      </c>
      <c r="FT372" s="39" t="n">
        <v>209</v>
      </c>
      <c r="FU372" s="39" t="n">
        <v>0</v>
      </c>
      <c r="FV372" s="39" t="n">
        <v>3</v>
      </c>
      <c r="FW372" s="39" t="n">
        <v>9</v>
      </c>
      <c r="FX372" s="39" t="n">
        <v>17</v>
      </c>
      <c r="FY372" s="39" t="n">
        <v>0</v>
      </c>
      <c r="FZ372" s="39" t="n">
        <v>5</v>
      </c>
      <c r="GA372" s="39" t="n">
        <v>65</v>
      </c>
      <c r="GB372" s="39" t="n">
        <v>0</v>
      </c>
      <c r="GC372" s="39" t="n">
        <v>0</v>
      </c>
      <c r="GD372" s="39" t="n">
        <v>0</v>
      </c>
      <c r="GE372" s="39" t="n">
        <v>0</v>
      </c>
      <c r="GF372" s="39" t="n">
        <v>96</v>
      </c>
      <c r="GG372" s="39" t="n">
        <v>0</v>
      </c>
      <c r="GH372" s="39" t="n">
        <v>3</v>
      </c>
      <c r="GI372" s="39" t="n">
        <v>0</v>
      </c>
      <c r="GJ372" s="39" t="n">
        <v>5</v>
      </c>
      <c r="GK372" s="39" t="n">
        <v>0</v>
      </c>
      <c r="GL372" s="39" t="n">
        <v>0</v>
      </c>
      <c r="GM372" s="39" t="n">
        <v>2</v>
      </c>
      <c r="GN372" s="39" t="n">
        <v>0</v>
      </c>
      <c r="GO372" s="39" t="n">
        <v>0</v>
      </c>
      <c r="GP372" s="39" t="n">
        <v>3</v>
      </c>
      <c r="GQ372" s="39" t="n">
        <v>0</v>
      </c>
      <c r="GR372" s="39" t="n">
        <v>21</v>
      </c>
      <c r="GS372" s="39" t="n">
        <v>0</v>
      </c>
      <c r="GT372" s="39" t="n">
        <v>0</v>
      </c>
      <c r="GU372" s="39" t="n">
        <v>0</v>
      </c>
      <c r="GV372" s="39" t="n">
        <v>5</v>
      </c>
      <c r="GW372" s="39" t="n">
        <v>0</v>
      </c>
      <c r="GX372" s="39" t="n">
        <v>0</v>
      </c>
      <c r="GY372" s="39" t="n">
        <v>2</v>
      </c>
      <c r="GZ372" s="39" t="n">
        <v>0</v>
      </c>
      <c r="HA372" s="39" t="n">
        <v>0</v>
      </c>
      <c r="HB372" s="39" t="n">
        <v>0</v>
      </c>
      <c r="HC372" s="39" t="n">
        <v>0</v>
      </c>
      <c r="HD372" s="39" t="n">
        <v>0</v>
      </c>
      <c r="HE372" s="39" t="n">
        <v>0</v>
      </c>
      <c r="HF372" s="39" t="n">
        <v>0</v>
      </c>
      <c r="HG372" s="39" t="n">
        <v>0</v>
      </c>
      <c r="HH372" s="39" t="n">
        <v>24</v>
      </c>
      <c r="HI372" s="39" t="n">
        <v>0</v>
      </c>
      <c r="HJ372" s="39" t="n">
        <v>26</v>
      </c>
      <c r="HK372" s="39" t="n">
        <v>0</v>
      </c>
      <c r="HL372" s="39" t="n">
        <v>0</v>
      </c>
      <c r="HM372" s="39" t="n">
        <v>0</v>
      </c>
      <c r="HN372" s="39" t="n">
        <v>0</v>
      </c>
      <c r="HO372" s="39" t="n">
        <v>0</v>
      </c>
      <c r="HP372" s="39" t="n">
        <v>0</v>
      </c>
      <c r="HQ372" s="39" t="n">
        <v>0</v>
      </c>
      <c r="HR372" s="39" t="n">
        <v>0</v>
      </c>
      <c r="HS372" s="39" t="n">
        <v>0</v>
      </c>
      <c r="HT372" s="39" t="n">
        <v>0</v>
      </c>
      <c r="HU372" s="39" t="n">
        <v>0</v>
      </c>
      <c r="HV372" s="39" t="n">
        <v>0</v>
      </c>
      <c r="HW372" s="39" t="n">
        <v>0</v>
      </c>
      <c r="HX372" s="39" t="n">
        <v>0</v>
      </c>
      <c r="HY372" s="39" t="n">
        <v>0</v>
      </c>
      <c r="HZ372" s="39" t="n">
        <v>0</v>
      </c>
      <c r="IA372" s="39" t="n">
        <v>1</v>
      </c>
      <c r="IB372" s="39" t="n">
        <v>0</v>
      </c>
      <c r="IC372" s="39" t="n">
        <v>0</v>
      </c>
      <c r="ID372" s="39" t="n">
        <v>0</v>
      </c>
      <c r="IE372" s="39" t="n">
        <v>0</v>
      </c>
      <c r="IF372" s="39" t="n">
        <v>0</v>
      </c>
      <c r="IG372" s="39" t="n">
        <v>12312</v>
      </c>
    </row>
    <row r="373" customFormat="false" ht="15" hidden="false" customHeight="false" outlineLevel="0" collapsed="false">
      <c r="A373" s="11" t="s">
        <v>865</v>
      </c>
      <c r="B373" s="11" t="s">
        <v>116</v>
      </c>
      <c r="C373" s="11" t="s">
        <v>716</v>
      </c>
      <c r="D373" s="11" t="s">
        <v>857</v>
      </c>
      <c r="E373" s="11" t="s">
        <v>866</v>
      </c>
      <c r="F373" s="39" t="n">
        <v>4919</v>
      </c>
      <c r="G373" s="39" t="n">
        <v>1068</v>
      </c>
      <c r="H373" s="39" t="n">
        <v>3775</v>
      </c>
      <c r="I373" s="39" t="n">
        <v>2097</v>
      </c>
      <c r="J373" s="39" t="n">
        <v>2254</v>
      </c>
      <c r="K373" s="39" t="n">
        <v>1818</v>
      </c>
      <c r="L373" s="39" t="n">
        <v>963</v>
      </c>
      <c r="M373" s="39" t="n">
        <v>1306</v>
      </c>
      <c r="N373" s="39" t="n">
        <v>336</v>
      </c>
      <c r="O373" s="39" t="n">
        <v>949</v>
      </c>
      <c r="P373" s="39" t="n">
        <v>449</v>
      </c>
      <c r="Q373" s="39" t="n">
        <v>524</v>
      </c>
      <c r="R373" s="39" t="n">
        <v>886</v>
      </c>
      <c r="S373" s="39" t="n">
        <v>1738</v>
      </c>
      <c r="T373" s="39" t="n">
        <v>809</v>
      </c>
      <c r="U373" s="39" t="n">
        <v>1096</v>
      </c>
      <c r="V373" s="39" t="n">
        <v>762</v>
      </c>
      <c r="W373" s="39" t="n">
        <v>376</v>
      </c>
      <c r="X373" s="39" t="n">
        <v>449</v>
      </c>
      <c r="Y373" s="39" t="n">
        <v>347</v>
      </c>
      <c r="Z373" s="39" t="n">
        <v>697</v>
      </c>
      <c r="AA373" s="39" t="n">
        <v>433</v>
      </c>
      <c r="AB373" s="39" t="n">
        <v>441</v>
      </c>
      <c r="AC373" s="39" t="n">
        <v>301</v>
      </c>
      <c r="AD373" s="39" t="n">
        <v>372</v>
      </c>
      <c r="AE373" s="39" t="n">
        <v>54</v>
      </c>
      <c r="AF373" s="39" t="n">
        <v>693</v>
      </c>
      <c r="AG373" s="39" t="n">
        <v>709</v>
      </c>
      <c r="AH373" s="39" t="n">
        <v>304</v>
      </c>
      <c r="AI373" s="39" t="n">
        <v>722</v>
      </c>
      <c r="AJ373" s="39" t="n">
        <v>531</v>
      </c>
      <c r="AK373" s="39" t="n">
        <v>750</v>
      </c>
      <c r="AL373" s="39" t="n">
        <v>205</v>
      </c>
      <c r="AM373" s="39" t="n">
        <v>525</v>
      </c>
      <c r="AN373" s="39" t="n">
        <v>419</v>
      </c>
      <c r="AO373" s="39" t="n">
        <v>99</v>
      </c>
      <c r="AP373" s="39" t="n">
        <v>184</v>
      </c>
      <c r="AQ373" s="39" t="n">
        <v>3</v>
      </c>
      <c r="AR373" s="39" t="n">
        <v>121</v>
      </c>
      <c r="AS373" s="39" t="n">
        <v>298</v>
      </c>
      <c r="AT373" s="39" t="n">
        <v>137</v>
      </c>
      <c r="AU373" s="39" t="n">
        <v>201</v>
      </c>
      <c r="AV373" s="39" t="n">
        <v>154</v>
      </c>
      <c r="AW373" s="39" t="n">
        <v>171</v>
      </c>
      <c r="AX373" s="39" t="n">
        <v>37</v>
      </c>
      <c r="AY373" s="39" t="n">
        <v>61</v>
      </c>
      <c r="AZ373" s="39" t="n">
        <v>144</v>
      </c>
      <c r="BA373" s="39" t="n">
        <v>97</v>
      </c>
      <c r="BB373" s="39" t="n">
        <v>48</v>
      </c>
      <c r="BC373" s="39" t="n">
        <v>5</v>
      </c>
      <c r="BD373" s="39" t="n">
        <v>31</v>
      </c>
      <c r="BE373" s="39" t="n">
        <v>11</v>
      </c>
      <c r="BF373" s="39" t="n">
        <v>421</v>
      </c>
      <c r="BG373" s="39" t="n">
        <v>101</v>
      </c>
      <c r="BH373" s="39" t="n">
        <v>106</v>
      </c>
      <c r="BI373" s="39" t="n">
        <v>41</v>
      </c>
      <c r="BJ373" s="39" t="n">
        <v>19</v>
      </c>
      <c r="BK373" s="39" t="n">
        <v>13</v>
      </c>
      <c r="BL373" s="39" t="n">
        <v>32</v>
      </c>
      <c r="BM373" s="39" t="n">
        <v>114</v>
      </c>
      <c r="BN373" s="39" t="n">
        <v>0</v>
      </c>
      <c r="BO373" s="39" t="n">
        <v>38</v>
      </c>
      <c r="BP373" s="39" t="n">
        <v>12</v>
      </c>
      <c r="BQ373" s="39" t="n">
        <v>55</v>
      </c>
      <c r="BR373" s="39" t="n">
        <v>141</v>
      </c>
      <c r="BS373" s="39" t="n">
        <v>27</v>
      </c>
      <c r="BT373" s="39" t="n">
        <v>89</v>
      </c>
      <c r="BU373" s="39" t="n">
        <v>71</v>
      </c>
      <c r="BV373" s="39" t="n">
        <v>33</v>
      </c>
      <c r="BW373" s="39" t="n">
        <v>32</v>
      </c>
      <c r="BX373" s="39" t="n">
        <v>13</v>
      </c>
      <c r="BY373" s="39" t="n">
        <v>10</v>
      </c>
      <c r="BZ373" s="39" t="n">
        <v>22</v>
      </c>
      <c r="CA373" s="39" t="n">
        <v>0</v>
      </c>
      <c r="CB373" s="39" t="n">
        <v>1</v>
      </c>
      <c r="CC373" s="39" t="n">
        <v>0</v>
      </c>
      <c r="CD373" s="39" t="n">
        <v>1</v>
      </c>
      <c r="CE373" s="39" t="n">
        <v>71</v>
      </c>
      <c r="CF373" s="39" t="n">
        <v>2</v>
      </c>
      <c r="CG373" s="39" t="n">
        <v>11</v>
      </c>
      <c r="CH373" s="39" t="n">
        <v>42</v>
      </c>
      <c r="CI373" s="39" t="n">
        <v>59</v>
      </c>
      <c r="CJ373" s="39" t="n">
        <v>1</v>
      </c>
      <c r="CK373" s="39" t="n">
        <v>22</v>
      </c>
      <c r="CL373" s="39" t="n">
        <v>5</v>
      </c>
      <c r="CM373" s="39" t="n">
        <v>1</v>
      </c>
      <c r="CN373" s="39" t="n">
        <v>3</v>
      </c>
      <c r="CO373" s="39" t="n">
        <v>49</v>
      </c>
      <c r="CP373" s="39" t="n">
        <v>1</v>
      </c>
      <c r="CQ373" s="39" t="n">
        <v>7</v>
      </c>
      <c r="CR373" s="39" t="n">
        <v>31</v>
      </c>
      <c r="CS373" s="39" t="n">
        <v>2</v>
      </c>
      <c r="CT373" s="39" t="n">
        <v>1</v>
      </c>
      <c r="CU373" s="39" t="n">
        <v>8</v>
      </c>
      <c r="CV373" s="39" t="n">
        <v>9</v>
      </c>
      <c r="CW373" s="39" t="n">
        <v>70</v>
      </c>
      <c r="CX373" s="39" t="n">
        <v>0</v>
      </c>
      <c r="CY373" s="39" t="n">
        <v>4</v>
      </c>
      <c r="CZ373" s="39" t="n">
        <v>0</v>
      </c>
      <c r="DA373" s="39" t="n">
        <v>0</v>
      </c>
      <c r="DB373" s="39" t="n">
        <v>3</v>
      </c>
      <c r="DC373" s="39" t="n">
        <v>1</v>
      </c>
      <c r="DD373" s="39" t="n">
        <v>0</v>
      </c>
      <c r="DE373" s="39" t="n">
        <v>20</v>
      </c>
      <c r="DF373" s="39" t="n">
        <v>0</v>
      </c>
      <c r="DG373" s="39" t="n">
        <v>0</v>
      </c>
      <c r="DH373" s="39" t="n">
        <v>1</v>
      </c>
      <c r="DI373" s="39" t="n">
        <v>0</v>
      </c>
      <c r="DJ373" s="39" t="n">
        <v>30</v>
      </c>
      <c r="DK373" s="39" t="n">
        <v>0</v>
      </c>
      <c r="DL373" s="39" t="n">
        <v>94</v>
      </c>
      <c r="DM373" s="39" t="n">
        <v>0</v>
      </c>
      <c r="DN373" s="39" t="n">
        <v>0</v>
      </c>
      <c r="DO373" s="39" t="n">
        <v>0</v>
      </c>
      <c r="DP373" s="39" t="n">
        <v>11</v>
      </c>
      <c r="DQ373" s="39" t="n">
        <v>47</v>
      </c>
      <c r="DR373" s="39" t="n">
        <v>0</v>
      </c>
      <c r="DS373" s="39" t="n">
        <v>3</v>
      </c>
      <c r="DT373" s="39" t="n">
        <v>0</v>
      </c>
      <c r="DU373" s="39" t="n">
        <v>21</v>
      </c>
      <c r="DV373" s="39" t="n">
        <v>4</v>
      </c>
      <c r="DW373" s="39" t="n">
        <v>1</v>
      </c>
      <c r="DX373" s="39" t="n">
        <v>0</v>
      </c>
      <c r="DY373" s="39" t="n">
        <v>0</v>
      </c>
      <c r="DZ373" s="39" t="n">
        <v>0</v>
      </c>
      <c r="EA373" s="39" t="n">
        <v>0</v>
      </c>
      <c r="EB373" s="39" t="n">
        <v>0</v>
      </c>
      <c r="EC373" s="39" t="n">
        <v>0</v>
      </c>
      <c r="ED373" s="39" t="n">
        <v>0</v>
      </c>
      <c r="EE373" s="39" t="n">
        <v>0</v>
      </c>
      <c r="EF373" s="39" t="n">
        <v>0</v>
      </c>
      <c r="EG373" s="39" t="n">
        <v>21</v>
      </c>
      <c r="EH373" s="39" t="n">
        <v>0</v>
      </c>
      <c r="EI373" s="39" t="n">
        <v>0</v>
      </c>
      <c r="EJ373" s="39" t="n">
        <v>0</v>
      </c>
      <c r="EK373" s="39" t="n">
        <v>0</v>
      </c>
      <c r="EL373" s="39" t="n">
        <v>3</v>
      </c>
      <c r="EM373" s="39" t="n">
        <v>0</v>
      </c>
      <c r="EN373" s="39" t="n">
        <v>0</v>
      </c>
      <c r="EO373" s="39" t="n">
        <v>0</v>
      </c>
      <c r="EP373" s="39" t="n">
        <v>0</v>
      </c>
      <c r="EQ373" s="39" t="n">
        <v>0</v>
      </c>
      <c r="ER373" s="39" t="n">
        <v>4</v>
      </c>
      <c r="ES373" s="39" t="n">
        <v>3</v>
      </c>
      <c r="ET373" s="39" t="n">
        <v>0</v>
      </c>
      <c r="EU373" s="39" t="n">
        <v>4</v>
      </c>
      <c r="EV373" s="39" t="n">
        <v>0</v>
      </c>
      <c r="EW373" s="39" t="n">
        <v>0</v>
      </c>
      <c r="EX373" s="39" t="n">
        <v>0</v>
      </c>
      <c r="EY373" s="39" t="n">
        <v>2</v>
      </c>
      <c r="EZ373" s="39" t="n">
        <v>1</v>
      </c>
      <c r="FA373" s="39" t="n">
        <v>0</v>
      </c>
      <c r="FB373" s="39" t="n">
        <v>0</v>
      </c>
      <c r="FC373" s="39" t="n">
        <v>0</v>
      </c>
      <c r="FD373" s="39" t="n">
        <v>1</v>
      </c>
      <c r="FE373" s="39" t="n">
        <v>1</v>
      </c>
      <c r="FF373" s="39" t="n">
        <v>0</v>
      </c>
      <c r="FG373" s="39" t="n">
        <v>0</v>
      </c>
      <c r="FH373" s="39" t="n">
        <v>0</v>
      </c>
      <c r="FI373" s="39" t="n">
        <v>0</v>
      </c>
      <c r="FJ373" s="39" t="n">
        <v>0</v>
      </c>
      <c r="FK373" s="39" t="n">
        <v>0</v>
      </c>
      <c r="FL373" s="39" t="n">
        <v>0</v>
      </c>
      <c r="FM373" s="39" t="n">
        <v>0</v>
      </c>
      <c r="FN373" s="39" t="n">
        <v>0</v>
      </c>
      <c r="FO373" s="39" t="n">
        <v>0</v>
      </c>
      <c r="FP373" s="39" t="n">
        <v>0</v>
      </c>
      <c r="FQ373" s="39" t="n">
        <v>0</v>
      </c>
      <c r="FR373" s="39" t="n">
        <v>0</v>
      </c>
      <c r="FS373" s="39" t="n">
        <v>0</v>
      </c>
      <c r="FT373" s="39" t="n">
        <v>2</v>
      </c>
      <c r="FU373" s="39" t="n">
        <v>0</v>
      </c>
      <c r="FV373" s="39" t="n">
        <v>1</v>
      </c>
      <c r="FW373" s="39" t="n">
        <v>1</v>
      </c>
      <c r="FX373" s="39" t="n">
        <v>0</v>
      </c>
      <c r="FY373" s="39" t="n">
        <v>0</v>
      </c>
      <c r="FZ373" s="39" t="n">
        <v>0</v>
      </c>
      <c r="GA373" s="39" t="n">
        <v>0</v>
      </c>
      <c r="GB373" s="39" t="n">
        <v>0</v>
      </c>
      <c r="GC373" s="39" t="n">
        <v>0</v>
      </c>
      <c r="GD373" s="39" t="n">
        <v>0</v>
      </c>
      <c r="GE373" s="39" t="n">
        <v>0</v>
      </c>
      <c r="GF373" s="39" t="n">
        <v>0</v>
      </c>
      <c r="GG373" s="39" t="n">
        <v>9</v>
      </c>
      <c r="GH373" s="39" t="n">
        <v>0</v>
      </c>
      <c r="GI373" s="39" t="n">
        <v>0</v>
      </c>
      <c r="GJ373" s="39" t="n">
        <v>0</v>
      </c>
      <c r="GK373" s="39" t="n">
        <v>0</v>
      </c>
      <c r="GL373" s="39" t="n">
        <v>0</v>
      </c>
      <c r="GM373" s="39" t="n">
        <v>8</v>
      </c>
      <c r="GN373" s="39" t="n">
        <v>0</v>
      </c>
      <c r="GO373" s="39" t="n">
        <v>0</v>
      </c>
      <c r="GP373" s="39" t="n">
        <v>0</v>
      </c>
      <c r="GQ373" s="39" t="n">
        <v>0</v>
      </c>
      <c r="GR373" s="39" t="n">
        <v>0</v>
      </c>
      <c r="GS373" s="39" t="n">
        <v>0</v>
      </c>
      <c r="GT373" s="39" t="n">
        <v>0</v>
      </c>
      <c r="GU373" s="39" t="n">
        <v>0</v>
      </c>
      <c r="GV373" s="39" t="n">
        <v>0</v>
      </c>
      <c r="GW373" s="39" t="n">
        <v>0</v>
      </c>
      <c r="GX373" s="39" t="n">
        <v>0</v>
      </c>
      <c r="GY373" s="39" t="n">
        <v>0</v>
      </c>
      <c r="GZ373" s="39" t="n">
        <v>0</v>
      </c>
      <c r="HA373" s="39" t="n">
        <v>0</v>
      </c>
      <c r="HB373" s="39" t="n">
        <v>0</v>
      </c>
      <c r="HC373" s="39" t="n">
        <v>0</v>
      </c>
      <c r="HD373" s="39" t="n">
        <v>0</v>
      </c>
      <c r="HE373" s="39" t="n">
        <v>0</v>
      </c>
      <c r="HF373" s="39" t="n">
        <v>0</v>
      </c>
      <c r="HG373" s="39" t="n">
        <v>0</v>
      </c>
      <c r="HH373" s="39" t="n">
        <v>0</v>
      </c>
      <c r="HI373" s="39" t="n">
        <v>0</v>
      </c>
      <c r="HJ373" s="39" t="n">
        <v>12</v>
      </c>
      <c r="HK373" s="39" t="n">
        <v>0</v>
      </c>
      <c r="HL373" s="39" t="n">
        <v>0</v>
      </c>
      <c r="HM373" s="39" t="n">
        <v>0</v>
      </c>
      <c r="HN373" s="39" t="n">
        <v>0</v>
      </c>
      <c r="HO373" s="39" t="n">
        <v>0</v>
      </c>
      <c r="HP373" s="39" t="n">
        <v>0</v>
      </c>
      <c r="HQ373" s="39" t="n">
        <v>0</v>
      </c>
      <c r="HR373" s="39" t="n">
        <v>0</v>
      </c>
      <c r="HS373" s="39" t="n">
        <v>0</v>
      </c>
      <c r="HT373" s="39" t="n">
        <v>0</v>
      </c>
      <c r="HU373" s="39" t="n">
        <v>0</v>
      </c>
      <c r="HV373" s="39" t="n">
        <v>0</v>
      </c>
      <c r="HW373" s="39" t="n">
        <v>1</v>
      </c>
      <c r="HX373" s="39" t="n">
        <v>0</v>
      </c>
      <c r="HY373" s="39" t="n">
        <v>0</v>
      </c>
      <c r="HZ373" s="39" t="n">
        <v>0</v>
      </c>
      <c r="IA373" s="39" t="n">
        <v>0</v>
      </c>
      <c r="IB373" s="39" t="n">
        <v>0</v>
      </c>
      <c r="IC373" s="39" t="n">
        <v>0</v>
      </c>
      <c r="ID373" s="39" t="n">
        <v>0</v>
      </c>
      <c r="IE373" s="39" t="n">
        <v>0</v>
      </c>
      <c r="IF373" s="39" t="n">
        <v>0</v>
      </c>
      <c r="IG373" s="39" t="n">
        <v>13229</v>
      </c>
    </row>
    <row r="374" customFormat="false" ht="15" hidden="false" customHeight="false" outlineLevel="0" collapsed="false">
      <c r="A374" s="9" t="s">
        <v>867</v>
      </c>
      <c r="B374" s="9" t="s">
        <v>101</v>
      </c>
      <c r="C374" s="9" t="s">
        <v>716</v>
      </c>
      <c r="D374" s="9" t="s">
        <v>868</v>
      </c>
      <c r="E374" s="9" t="s">
        <v>869</v>
      </c>
      <c r="F374" s="38" t="n">
        <v>57687</v>
      </c>
      <c r="G374" s="38" t="n">
        <v>21868</v>
      </c>
      <c r="H374" s="38" t="n">
        <v>27551</v>
      </c>
      <c r="I374" s="38" t="n">
        <v>18962</v>
      </c>
      <c r="J374" s="38" t="n">
        <v>13045</v>
      </c>
      <c r="K374" s="38" t="n">
        <v>14004</v>
      </c>
      <c r="L374" s="38" t="n">
        <v>5577</v>
      </c>
      <c r="M374" s="38" t="n">
        <v>6756</v>
      </c>
      <c r="N374" s="38" t="n">
        <v>3212</v>
      </c>
      <c r="O374" s="38" t="n">
        <v>9324</v>
      </c>
      <c r="P374" s="38" t="n">
        <v>7339</v>
      </c>
      <c r="Q374" s="38" t="n">
        <v>4465</v>
      </c>
      <c r="R374" s="38" t="n">
        <v>3834</v>
      </c>
      <c r="S374" s="38" t="n">
        <v>10818</v>
      </c>
      <c r="T374" s="38" t="n">
        <v>7243</v>
      </c>
      <c r="U374" s="38" t="n">
        <v>18042</v>
      </c>
      <c r="V374" s="38" t="n">
        <v>11129</v>
      </c>
      <c r="W374" s="38" t="n">
        <v>9431</v>
      </c>
      <c r="X374" s="38" t="n">
        <v>6048</v>
      </c>
      <c r="Y374" s="38" t="n">
        <v>6288</v>
      </c>
      <c r="Z374" s="38" t="n">
        <v>10631</v>
      </c>
      <c r="AA374" s="38" t="n">
        <v>16991</v>
      </c>
      <c r="AB374" s="38" t="n">
        <v>3632</v>
      </c>
      <c r="AC374" s="38" t="n">
        <v>3721</v>
      </c>
      <c r="AD374" s="38" t="n">
        <v>8022</v>
      </c>
      <c r="AE374" s="38" t="n">
        <v>2112</v>
      </c>
      <c r="AF374" s="38" t="n">
        <v>2694</v>
      </c>
      <c r="AG374" s="38" t="n">
        <v>5780</v>
      </c>
      <c r="AH374" s="38" t="n">
        <v>7807</v>
      </c>
      <c r="AI374" s="38" t="n">
        <v>9578</v>
      </c>
      <c r="AJ374" s="38" t="n">
        <v>2451</v>
      </c>
      <c r="AK374" s="38" t="n">
        <v>5970</v>
      </c>
      <c r="AL374" s="38" t="n">
        <v>5588</v>
      </c>
      <c r="AM374" s="38" t="n">
        <v>7294</v>
      </c>
      <c r="AN374" s="38" t="n">
        <v>11573</v>
      </c>
      <c r="AO374" s="38" t="n">
        <v>5390</v>
      </c>
      <c r="AP374" s="38" t="n">
        <v>2646</v>
      </c>
      <c r="AQ374" s="38" t="n">
        <v>1136</v>
      </c>
      <c r="AR374" s="38" t="n">
        <v>5651</v>
      </c>
      <c r="AS374" s="38" t="n">
        <v>5035</v>
      </c>
      <c r="AT374" s="38" t="n">
        <v>2629</v>
      </c>
      <c r="AU374" s="38" t="n">
        <v>1995</v>
      </c>
      <c r="AV374" s="38" t="n">
        <v>4202</v>
      </c>
      <c r="AW374" s="38" t="n">
        <v>10832</v>
      </c>
      <c r="AX374" s="38" t="n">
        <v>1785</v>
      </c>
      <c r="AY374" s="38" t="n">
        <v>2439</v>
      </c>
      <c r="AZ374" s="38" t="n">
        <v>3717</v>
      </c>
      <c r="BA374" s="38" t="n">
        <v>1014</v>
      </c>
      <c r="BB374" s="38" t="n">
        <v>3992</v>
      </c>
      <c r="BC374" s="38" t="n">
        <v>951</v>
      </c>
      <c r="BD374" s="38" t="n">
        <v>5189</v>
      </c>
      <c r="BE374" s="38" t="n">
        <v>2318</v>
      </c>
      <c r="BF374" s="38" t="n">
        <v>3221</v>
      </c>
      <c r="BG374" s="38" t="n">
        <v>908</v>
      </c>
      <c r="BH374" s="38" t="n">
        <v>1069</v>
      </c>
      <c r="BI374" s="38" t="n">
        <v>1041</v>
      </c>
      <c r="BJ374" s="38" t="n">
        <v>1147</v>
      </c>
      <c r="BK374" s="38" t="n">
        <v>3055</v>
      </c>
      <c r="BL374" s="38" t="n">
        <v>545</v>
      </c>
      <c r="BM374" s="38" t="n">
        <v>2972</v>
      </c>
      <c r="BN374" s="38" t="n">
        <v>720</v>
      </c>
      <c r="BO374" s="38" t="n">
        <v>717</v>
      </c>
      <c r="BP374" s="38" t="n">
        <v>1092</v>
      </c>
      <c r="BQ374" s="38" t="n">
        <v>920</v>
      </c>
      <c r="BR374" s="38" t="n">
        <v>2685</v>
      </c>
      <c r="BS374" s="38" t="n">
        <v>3665</v>
      </c>
      <c r="BT374" s="38" t="n">
        <v>2379</v>
      </c>
      <c r="BU374" s="38" t="n">
        <v>411</v>
      </c>
      <c r="BV374" s="38" t="n">
        <v>814</v>
      </c>
      <c r="BW374" s="38" t="n">
        <v>2607</v>
      </c>
      <c r="BX374" s="38" t="n">
        <v>1624</v>
      </c>
      <c r="BY374" s="38" t="n">
        <v>2597</v>
      </c>
      <c r="BZ374" s="38" t="n">
        <v>830</v>
      </c>
      <c r="CA374" s="38" t="n">
        <v>53</v>
      </c>
      <c r="CB374" s="38" t="n">
        <v>1625</v>
      </c>
      <c r="CC374" s="38" t="n">
        <v>1572</v>
      </c>
      <c r="CD374" s="38" t="n">
        <v>1472</v>
      </c>
      <c r="CE374" s="38" t="n">
        <v>437</v>
      </c>
      <c r="CF374" s="38" t="n">
        <v>1580</v>
      </c>
      <c r="CG374" s="38" t="n">
        <v>948</v>
      </c>
      <c r="CH374" s="38" t="n">
        <v>733</v>
      </c>
      <c r="CI374" s="38" t="n">
        <v>2916</v>
      </c>
      <c r="CJ374" s="38" t="n">
        <v>2189</v>
      </c>
      <c r="CK374" s="38" t="n">
        <v>7352</v>
      </c>
      <c r="CL374" s="38" t="n">
        <v>1096</v>
      </c>
      <c r="CM374" s="38" t="n">
        <v>927</v>
      </c>
      <c r="CN374" s="38" t="n">
        <v>1117</v>
      </c>
      <c r="CO374" s="38" t="n">
        <v>1133</v>
      </c>
      <c r="CP374" s="38" t="n">
        <v>336</v>
      </c>
      <c r="CQ374" s="38" t="n">
        <v>840</v>
      </c>
      <c r="CR374" s="38" t="n">
        <v>1065</v>
      </c>
      <c r="CS374" s="38" t="n">
        <v>140</v>
      </c>
      <c r="CT374" s="38" t="n">
        <v>1834</v>
      </c>
      <c r="CU374" s="38" t="n">
        <v>186</v>
      </c>
      <c r="CV374" s="38" t="n">
        <v>841</v>
      </c>
      <c r="CW374" s="38" t="n">
        <v>366</v>
      </c>
      <c r="CX374" s="38" t="n">
        <v>1311</v>
      </c>
      <c r="CY374" s="38" t="n">
        <v>884</v>
      </c>
      <c r="CZ374" s="38" t="n">
        <v>610</v>
      </c>
      <c r="DA374" s="38" t="n">
        <v>661</v>
      </c>
      <c r="DB374" s="38" t="n">
        <v>82</v>
      </c>
      <c r="DC374" s="38" t="n">
        <v>2140</v>
      </c>
      <c r="DD374" s="38" t="n">
        <v>1343</v>
      </c>
      <c r="DE374" s="38" t="n">
        <v>165</v>
      </c>
      <c r="DF374" s="38" t="n">
        <v>402</v>
      </c>
      <c r="DG374" s="38" t="n">
        <v>1493</v>
      </c>
      <c r="DH374" s="38" t="n">
        <v>4956</v>
      </c>
      <c r="DI374" s="38" t="n">
        <v>1483</v>
      </c>
      <c r="DJ374" s="38" t="n">
        <v>126</v>
      </c>
      <c r="DK374" s="38" t="n">
        <v>101</v>
      </c>
      <c r="DL374" s="38" t="n">
        <v>1288</v>
      </c>
      <c r="DM374" s="38" t="n">
        <v>2386</v>
      </c>
      <c r="DN374" s="38" t="n">
        <v>632</v>
      </c>
      <c r="DO374" s="38" t="n">
        <v>612</v>
      </c>
      <c r="DP374" s="38" t="n">
        <v>2934</v>
      </c>
      <c r="DQ374" s="38" t="n">
        <v>477</v>
      </c>
      <c r="DR374" s="38" t="n">
        <v>5192</v>
      </c>
      <c r="DS374" s="38" t="n">
        <v>110</v>
      </c>
      <c r="DT374" s="38" t="n">
        <v>1854</v>
      </c>
      <c r="DU374" s="38" t="n">
        <v>333</v>
      </c>
      <c r="DV374" s="38" t="n">
        <v>670</v>
      </c>
      <c r="DW374" s="38" t="n">
        <v>783</v>
      </c>
      <c r="DX374" s="38" t="n">
        <v>953</v>
      </c>
      <c r="DY374" s="38" t="n">
        <v>454</v>
      </c>
      <c r="DZ374" s="38" t="n">
        <v>911</v>
      </c>
      <c r="EA374" s="38" t="n">
        <v>2598</v>
      </c>
      <c r="EB374" s="38" t="n">
        <v>643</v>
      </c>
      <c r="EC374" s="38" t="n">
        <v>592</v>
      </c>
      <c r="ED374" s="38" t="n">
        <v>996</v>
      </c>
      <c r="EE374" s="38" t="n">
        <v>18</v>
      </c>
      <c r="EF374" s="38" t="n">
        <v>1176</v>
      </c>
      <c r="EG374" s="38" t="n">
        <v>1055</v>
      </c>
      <c r="EH374" s="38" t="n">
        <v>107</v>
      </c>
      <c r="EI374" s="38" t="n">
        <v>40</v>
      </c>
      <c r="EJ374" s="38" t="n">
        <v>2479</v>
      </c>
      <c r="EK374" s="38" t="n">
        <v>2928</v>
      </c>
      <c r="EL374" s="38" t="n">
        <v>609</v>
      </c>
      <c r="EM374" s="38" t="n">
        <v>1936</v>
      </c>
      <c r="EN374" s="38" t="n">
        <v>300</v>
      </c>
      <c r="EO374" s="38" t="n">
        <v>41</v>
      </c>
      <c r="EP374" s="38" t="n">
        <v>1031</v>
      </c>
      <c r="EQ374" s="38" t="n">
        <v>740</v>
      </c>
      <c r="ER374" s="38" t="n">
        <v>1560</v>
      </c>
      <c r="ES374" s="38" t="n">
        <v>50</v>
      </c>
      <c r="ET374" s="38" t="n">
        <v>245</v>
      </c>
      <c r="EU374" s="38" t="n">
        <v>918</v>
      </c>
      <c r="EV374" s="38" t="n">
        <v>35</v>
      </c>
      <c r="EW374" s="38" t="n">
        <v>126</v>
      </c>
      <c r="EX374" s="38" t="n">
        <v>39</v>
      </c>
      <c r="EY374" s="38" t="n">
        <v>1000</v>
      </c>
      <c r="EZ374" s="38" t="n">
        <v>231</v>
      </c>
      <c r="FA374" s="38" t="n">
        <v>1054</v>
      </c>
      <c r="FB374" s="38" t="n">
        <v>317</v>
      </c>
      <c r="FC374" s="38" t="n">
        <v>29</v>
      </c>
      <c r="FD374" s="38" t="n">
        <v>21</v>
      </c>
      <c r="FE374" s="38" t="n">
        <v>6</v>
      </c>
      <c r="FF374" s="38" t="n">
        <v>821</v>
      </c>
      <c r="FG374" s="38" t="n">
        <v>1460</v>
      </c>
      <c r="FH374" s="38" t="n">
        <v>19</v>
      </c>
      <c r="FI374" s="38" t="n">
        <v>1573</v>
      </c>
      <c r="FJ374" s="38" t="n">
        <v>7</v>
      </c>
      <c r="FK374" s="38" t="n">
        <v>341</v>
      </c>
      <c r="FL374" s="38" t="n">
        <v>536</v>
      </c>
      <c r="FM374" s="38" t="n">
        <v>4</v>
      </c>
      <c r="FN374" s="38" t="n">
        <v>9</v>
      </c>
      <c r="FO374" s="38" t="n">
        <v>489</v>
      </c>
      <c r="FP374" s="38" t="n">
        <v>112</v>
      </c>
      <c r="FQ374" s="38" t="n">
        <v>245</v>
      </c>
      <c r="FR374" s="38" t="n">
        <v>997</v>
      </c>
      <c r="FS374" s="38" t="n">
        <v>102</v>
      </c>
      <c r="FT374" s="38" t="n">
        <v>13</v>
      </c>
      <c r="FU374" s="38" t="n">
        <v>2</v>
      </c>
      <c r="FV374" s="38" t="n">
        <v>41</v>
      </c>
      <c r="FW374" s="38" t="n">
        <v>268</v>
      </c>
      <c r="FX374" s="38" t="n">
        <v>1568</v>
      </c>
      <c r="FY374" s="38" t="n">
        <v>64</v>
      </c>
      <c r="FZ374" s="38" t="n">
        <v>272</v>
      </c>
      <c r="GA374" s="38" t="n">
        <v>40</v>
      </c>
      <c r="GB374" s="38" t="n">
        <v>225</v>
      </c>
      <c r="GC374" s="38" t="n">
        <v>1</v>
      </c>
      <c r="GD374" s="38" t="n">
        <v>0</v>
      </c>
      <c r="GE374" s="38" t="n">
        <v>18</v>
      </c>
      <c r="GF374" s="38" t="n">
        <v>7</v>
      </c>
      <c r="GG374" s="38" t="n">
        <v>264</v>
      </c>
      <c r="GH374" s="38" t="n">
        <v>0</v>
      </c>
      <c r="GI374" s="38" t="n">
        <v>349</v>
      </c>
      <c r="GJ374" s="38" t="n">
        <v>147</v>
      </c>
      <c r="GK374" s="38" t="n">
        <v>0</v>
      </c>
      <c r="GL374" s="38" t="n">
        <v>0</v>
      </c>
      <c r="GM374" s="38" t="n">
        <v>47</v>
      </c>
      <c r="GN374" s="38" t="n">
        <v>1056</v>
      </c>
      <c r="GO374" s="38" t="n">
        <v>52</v>
      </c>
      <c r="GP374" s="38" t="n">
        <v>0</v>
      </c>
      <c r="GQ374" s="38" t="n">
        <v>44</v>
      </c>
      <c r="GR374" s="38" t="n">
        <v>16</v>
      </c>
      <c r="GS374" s="38" t="n">
        <v>626</v>
      </c>
      <c r="GT374" s="38" t="n">
        <v>264</v>
      </c>
      <c r="GU374" s="38" t="n">
        <v>692</v>
      </c>
      <c r="GV374" s="38" t="n">
        <v>776</v>
      </c>
      <c r="GW374" s="38" t="n">
        <v>6</v>
      </c>
      <c r="GX374" s="38" t="n">
        <v>9</v>
      </c>
      <c r="GY374" s="38" t="n">
        <v>14</v>
      </c>
      <c r="GZ374" s="38" t="n">
        <v>149</v>
      </c>
      <c r="HA374" s="38" t="n">
        <v>1</v>
      </c>
      <c r="HB374" s="38" t="n">
        <v>1</v>
      </c>
      <c r="HC374" s="38" t="n">
        <v>43</v>
      </c>
      <c r="HD374" s="38" t="n">
        <v>0</v>
      </c>
      <c r="HE374" s="38" t="n">
        <v>240</v>
      </c>
      <c r="HF374" s="38" t="n">
        <v>0</v>
      </c>
      <c r="HG374" s="38" t="n">
        <v>8</v>
      </c>
      <c r="HH374" s="38" t="n">
        <v>19</v>
      </c>
      <c r="HI374" s="38" t="n">
        <v>1</v>
      </c>
      <c r="HJ374" s="38" t="n">
        <v>29</v>
      </c>
      <c r="HK374" s="38" t="n">
        <v>0</v>
      </c>
      <c r="HL374" s="38" t="n">
        <v>221</v>
      </c>
      <c r="HM374" s="38" t="n">
        <v>285</v>
      </c>
      <c r="HN374" s="38" t="n">
        <v>184</v>
      </c>
      <c r="HO374" s="38" t="n">
        <v>103</v>
      </c>
      <c r="HP374" s="38" t="n">
        <v>66</v>
      </c>
      <c r="HQ374" s="38" t="n">
        <v>47</v>
      </c>
      <c r="HR374" s="38" t="n">
        <v>60</v>
      </c>
      <c r="HS374" s="38" t="n">
        <v>9</v>
      </c>
      <c r="HT374" s="38" t="n">
        <v>50</v>
      </c>
      <c r="HU374" s="38" t="n">
        <v>42</v>
      </c>
      <c r="HV374" s="38" t="n">
        <v>72</v>
      </c>
      <c r="HW374" s="38" t="n">
        <v>1</v>
      </c>
      <c r="HX374" s="38" t="n">
        <v>71</v>
      </c>
      <c r="HY374" s="38" t="n">
        <v>54</v>
      </c>
      <c r="HZ374" s="38" t="n">
        <v>12</v>
      </c>
      <c r="IA374" s="38" t="n">
        <v>2</v>
      </c>
      <c r="IB374" s="38" t="n">
        <v>0</v>
      </c>
      <c r="IC374" s="38" t="n">
        <v>0</v>
      </c>
      <c r="ID374" s="38" t="n">
        <v>0</v>
      </c>
      <c r="IE374" s="38" t="n">
        <v>0</v>
      </c>
      <c r="IF374" s="38" t="n">
        <v>0</v>
      </c>
      <c r="IG374" s="38" t="n">
        <v>199755</v>
      </c>
    </row>
    <row r="375" customFormat="false" ht="15" hidden="false" customHeight="false" outlineLevel="0" collapsed="false">
      <c r="A375" s="11" t="s">
        <v>870</v>
      </c>
      <c r="B375" s="11" t="s">
        <v>116</v>
      </c>
      <c r="C375" s="11" t="s">
        <v>716</v>
      </c>
      <c r="D375" s="11" t="s">
        <v>868</v>
      </c>
      <c r="E375" s="11" t="s">
        <v>233</v>
      </c>
      <c r="F375" s="39" t="n">
        <v>12919</v>
      </c>
      <c r="G375" s="39" t="n">
        <v>6077</v>
      </c>
      <c r="H375" s="39" t="n">
        <v>5950</v>
      </c>
      <c r="I375" s="39" t="n">
        <v>4625</v>
      </c>
      <c r="J375" s="39" t="n">
        <v>1953</v>
      </c>
      <c r="K375" s="39" t="n">
        <v>2205</v>
      </c>
      <c r="L375" s="39" t="n">
        <v>1641</v>
      </c>
      <c r="M375" s="39" t="n">
        <v>1142</v>
      </c>
      <c r="N375" s="39" t="n">
        <v>859</v>
      </c>
      <c r="O375" s="39" t="n">
        <v>1544</v>
      </c>
      <c r="P375" s="39" t="n">
        <v>3602</v>
      </c>
      <c r="Q375" s="39" t="n">
        <v>620</v>
      </c>
      <c r="R375" s="39" t="n">
        <v>1361</v>
      </c>
      <c r="S375" s="39" t="n">
        <v>2074</v>
      </c>
      <c r="T375" s="39" t="n">
        <v>2941</v>
      </c>
      <c r="U375" s="39" t="n">
        <v>5227</v>
      </c>
      <c r="V375" s="39" t="n">
        <v>4592</v>
      </c>
      <c r="W375" s="39" t="n">
        <v>3609</v>
      </c>
      <c r="X375" s="39" t="n">
        <v>1077</v>
      </c>
      <c r="Y375" s="39" t="n">
        <v>1614</v>
      </c>
      <c r="Z375" s="39" t="n">
        <v>3843</v>
      </c>
      <c r="AA375" s="39" t="n">
        <v>4937</v>
      </c>
      <c r="AB375" s="39" t="n">
        <v>918</v>
      </c>
      <c r="AC375" s="39" t="n">
        <v>770</v>
      </c>
      <c r="AD375" s="39" t="n">
        <v>362</v>
      </c>
      <c r="AE375" s="39" t="n">
        <v>1399</v>
      </c>
      <c r="AF375" s="39" t="n">
        <v>700</v>
      </c>
      <c r="AG375" s="39" t="n">
        <v>1745</v>
      </c>
      <c r="AH375" s="39" t="n">
        <v>5317</v>
      </c>
      <c r="AI375" s="39" t="n">
        <v>4642</v>
      </c>
      <c r="AJ375" s="39" t="n">
        <v>220</v>
      </c>
      <c r="AK375" s="39" t="n">
        <v>211</v>
      </c>
      <c r="AL375" s="39" t="n">
        <v>3236</v>
      </c>
      <c r="AM375" s="39" t="n">
        <v>1663</v>
      </c>
      <c r="AN375" s="39" t="n">
        <v>3491</v>
      </c>
      <c r="AO375" s="39" t="n">
        <v>3465</v>
      </c>
      <c r="AP375" s="39" t="n">
        <v>1439</v>
      </c>
      <c r="AQ375" s="39" t="n">
        <v>811</v>
      </c>
      <c r="AR375" s="39" t="n">
        <v>1095</v>
      </c>
      <c r="AS375" s="39" t="n">
        <v>1352</v>
      </c>
      <c r="AT375" s="39" t="n">
        <v>1225</v>
      </c>
      <c r="AU375" s="39" t="n">
        <v>1028</v>
      </c>
      <c r="AV375" s="39" t="n">
        <v>2621</v>
      </c>
      <c r="AW375" s="39" t="n">
        <v>6080</v>
      </c>
      <c r="AX375" s="39" t="n">
        <v>1146</v>
      </c>
      <c r="AY375" s="39" t="n">
        <v>254</v>
      </c>
      <c r="AZ375" s="39" t="n">
        <v>1165</v>
      </c>
      <c r="BA375" s="39" t="n">
        <v>194</v>
      </c>
      <c r="BB375" s="39" t="n">
        <v>1995</v>
      </c>
      <c r="BC375" s="39" t="n">
        <v>1</v>
      </c>
      <c r="BD375" s="39" t="n">
        <v>2898</v>
      </c>
      <c r="BE375" s="39" t="n">
        <v>1256</v>
      </c>
      <c r="BF375" s="39" t="n">
        <v>993</v>
      </c>
      <c r="BG375" s="39" t="n">
        <v>102</v>
      </c>
      <c r="BH375" s="39" t="n">
        <v>0</v>
      </c>
      <c r="BI375" s="39" t="n">
        <v>676</v>
      </c>
      <c r="BJ375" s="39" t="n">
        <v>11</v>
      </c>
      <c r="BK375" s="39" t="n">
        <v>1307</v>
      </c>
      <c r="BL375" s="39" t="n">
        <v>130</v>
      </c>
      <c r="BM375" s="39" t="n">
        <v>930</v>
      </c>
      <c r="BN375" s="39" t="n">
        <v>380</v>
      </c>
      <c r="BO375" s="39" t="n">
        <v>22</v>
      </c>
      <c r="BP375" s="39" t="n">
        <v>10</v>
      </c>
      <c r="BQ375" s="39" t="n">
        <v>19</v>
      </c>
      <c r="BR375" s="39" t="n">
        <v>2011</v>
      </c>
      <c r="BS375" s="39" t="n">
        <v>2485</v>
      </c>
      <c r="BT375" s="39" t="n">
        <v>1090</v>
      </c>
      <c r="BU375" s="39" t="n">
        <v>24</v>
      </c>
      <c r="BV375" s="39" t="n">
        <v>305</v>
      </c>
      <c r="BW375" s="39" t="n">
        <v>1370</v>
      </c>
      <c r="BX375" s="39" t="n">
        <v>1088</v>
      </c>
      <c r="BY375" s="39" t="n">
        <v>784</v>
      </c>
      <c r="BZ375" s="39" t="n">
        <v>554</v>
      </c>
      <c r="CA375" s="39" t="n">
        <v>0</v>
      </c>
      <c r="CB375" s="39" t="n">
        <v>672</v>
      </c>
      <c r="CC375" s="39" t="n">
        <v>1219</v>
      </c>
      <c r="CD375" s="39" t="n">
        <v>775</v>
      </c>
      <c r="CE375" s="39" t="n">
        <v>245</v>
      </c>
      <c r="CF375" s="39" t="n">
        <v>897</v>
      </c>
      <c r="CG375" s="39" t="n">
        <v>816</v>
      </c>
      <c r="CH375" s="39" t="n">
        <v>507</v>
      </c>
      <c r="CI375" s="39" t="n">
        <v>561</v>
      </c>
      <c r="CJ375" s="39" t="n">
        <v>1674</v>
      </c>
      <c r="CK375" s="39" t="n">
        <v>3768</v>
      </c>
      <c r="CL375" s="39" t="n">
        <v>623</v>
      </c>
      <c r="CM375" s="39" t="n">
        <v>839</v>
      </c>
      <c r="CN375" s="39" t="n">
        <v>955</v>
      </c>
      <c r="CO375" s="39" t="n">
        <v>747</v>
      </c>
      <c r="CP375" s="39" t="n">
        <v>3</v>
      </c>
      <c r="CQ375" s="39" t="n">
        <v>705</v>
      </c>
      <c r="CR375" s="39" t="n">
        <v>430</v>
      </c>
      <c r="CS375" s="39" t="n">
        <v>3</v>
      </c>
      <c r="CT375" s="39" t="n">
        <v>1493</v>
      </c>
      <c r="CU375" s="39" t="n">
        <v>18</v>
      </c>
      <c r="CV375" s="39" t="n">
        <v>745</v>
      </c>
      <c r="CW375" s="39" t="n">
        <v>111</v>
      </c>
      <c r="CX375" s="39" t="n">
        <v>881</v>
      </c>
      <c r="CY375" s="39" t="n">
        <v>450</v>
      </c>
      <c r="CZ375" s="39" t="n">
        <v>3</v>
      </c>
      <c r="DA375" s="39" t="n">
        <v>450</v>
      </c>
      <c r="DB375" s="39" t="n">
        <v>0</v>
      </c>
      <c r="DC375" s="39" t="n">
        <v>867</v>
      </c>
      <c r="DD375" s="39" t="n">
        <v>818</v>
      </c>
      <c r="DE375" s="39" t="n">
        <v>17</v>
      </c>
      <c r="DF375" s="39" t="n">
        <v>1</v>
      </c>
      <c r="DG375" s="39" t="n">
        <v>1165</v>
      </c>
      <c r="DH375" s="39" t="n">
        <v>3210</v>
      </c>
      <c r="DI375" s="39" t="n">
        <v>1108</v>
      </c>
      <c r="DJ375" s="39" t="n">
        <v>1</v>
      </c>
      <c r="DK375" s="39" t="n">
        <v>0</v>
      </c>
      <c r="DL375" s="39" t="n">
        <v>787</v>
      </c>
      <c r="DM375" s="39" t="n">
        <v>1876</v>
      </c>
      <c r="DN375" s="39" t="n">
        <v>479</v>
      </c>
      <c r="DO375" s="39" t="n">
        <v>329</v>
      </c>
      <c r="DP375" s="39" t="n">
        <v>1754</v>
      </c>
      <c r="DQ375" s="39" t="n">
        <v>1</v>
      </c>
      <c r="DR375" s="39" t="n">
        <v>3613</v>
      </c>
      <c r="DS375" s="39" t="n">
        <v>5</v>
      </c>
      <c r="DT375" s="39" t="n">
        <v>1540</v>
      </c>
      <c r="DU375" s="39" t="n">
        <v>7</v>
      </c>
      <c r="DV375" s="39" t="n">
        <v>491</v>
      </c>
      <c r="DW375" s="39" t="n">
        <v>765</v>
      </c>
      <c r="DX375" s="39" t="n">
        <v>544</v>
      </c>
      <c r="DY375" s="39" t="n">
        <v>30</v>
      </c>
      <c r="DZ375" s="39" t="n">
        <v>661</v>
      </c>
      <c r="EA375" s="39" t="n">
        <v>561</v>
      </c>
      <c r="EB375" s="39" t="n">
        <v>610</v>
      </c>
      <c r="EC375" s="39" t="n">
        <v>2</v>
      </c>
      <c r="ED375" s="39" t="n">
        <v>955</v>
      </c>
      <c r="EE375" s="39" t="n">
        <v>18</v>
      </c>
      <c r="EF375" s="39" t="n">
        <v>481</v>
      </c>
      <c r="EG375" s="39" t="n">
        <v>843</v>
      </c>
      <c r="EH375" s="39" t="n">
        <v>3</v>
      </c>
      <c r="EI375" s="39" t="n">
        <v>0</v>
      </c>
      <c r="EJ375" s="39" t="n">
        <v>665</v>
      </c>
      <c r="EK375" s="39" t="n">
        <v>822</v>
      </c>
      <c r="EL375" s="39" t="n">
        <v>0</v>
      </c>
      <c r="EM375" s="39" t="n">
        <v>589</v>
      </c>
      <c r="EN375" s="39" t="n">
        <v>14</v>
      </c>
      <c r="EO375" s="39" t="n">
        <v>0</v>
      </c>
      <c r="EP375" s="39" t="n">
        <v>996</v>
      </c>
      <c r="EQ375" s="39" t="n">
        <v>0</v>
      </c>
      <c r="ER375" s="39" t="n">
        <v>1108</v>
      </c>
      <c r="ES375" s="39" t="n">
        <v>20</v>
      </c>
      <c r="ET375" s="39" t="n">
        <v>2</v>
      </c>
      <c r="EU375" s="39" t="n">
        <v>591</v>
      </c>
      <c r="EV375" s="39" t="n">
        <v>2</v>
      </c>
      <c r="EW375" s="39" t="n">
        <v>0</v>
      </c>
      <c r="EX375" s="39" t="n">
        <v>1</v>
      </c>
      <c r="EY375" s="39" t="n">
        <v>836</v>
      </c>
      <c r="EZ375" s="39" t="n">
        <v>0</v>
      </c>
      <c r="FA375" s="39" t="n">
        <v>1009</v>
      </c>
      <c r="FB375" s="39" t="n">
        <v>0</v>
      </c>
      <c r="FC375" s="39" t="n">
        <v>0</v>
      </c>
      <c r="FD375" s="39" t="n">
        <v>7</v>
      </c>
      <c r="FE375" s="39" t="n">
        <v>0</v>
      </c>
      <c r="FF375" s="39" t="n">
        <v>771</v>
      </c>
      <c r="FG375" s="39" t="n">
        <v>1454</v>
      </c>
      <c r="FH375" s="39" t="n">
        <v>0</v>
      </c>
      <c r="FI375" s="39" t="n">
        <v>1565</v>
      </c>
      <c r="FJ375" s="39" t="n">
        <v>2</v>
      </c>
      <c r="FK375" s="39" t="n">
        <v>317</v>
      </c>
      <c r="FL375" s="39" t="n">
        <v>503</v>
      </c>
      <c r="FM375" s="39" t="n">
        <v>0</v>
      </c>
      <c r="FN375" s="39" t="n">
        <v>0</v>
      </c>
      <c r="FO375" s="39" t="n">
        <v>487</v>
      </c>
      <c r="FP375" s="39" t="n">
        <v>0</v>
      </c>
      <c r="FQ375" s="39" t="n">
        <v>0</v>
      </c>
      <c r="FR375" s="39" t="n">
        <v>986</v>
      </c>
      <c r="FS375" s="39" t="n">
        <v>81</v>
      </c>
      <c r="FT375" s="39" t="n">
        <v>0</v>
      </c>
      <c r="FU375" s="39" t="n">
        <v>2</v>
      </c>
      <c r="FV375" s="39" t="n">
        <v>1</v>
      </c>
      <c r="FW375" s="39" t="n">
        <v>0</v>
      </c>
      <c r="FX375" s="39" t="n">
        <v>1419</v>
      </c>
      <c r="FY375" s="39" t="n">
        <v>0</v>
      </c>
      <c r="FZ375" s="39" t="n">
        <v>0</v>
      </c>
      <c r="GA375" s="39" t="n">
        <v>0</v>
      </c>
      <c r="GB375" s="39" t="n">
        <v>219</v>
      </c>
      <c r="GC375" s="39" t="n">
        <v>0</v>
      </c>
      <c r="GD375" s="39" t="n">
        <v>0</v>
      </c>
      <c r="GE375" s="39" t="n">
        <v>1</v>
      </c>
      <c r="GF375" s="39" t="n">
        <v>1</v>
      </c>
      <c r="GG375" s="39" t="n">
        <v>8</v>
      </c>
      <c r="GH375" s="39" t="n">
        <v>0</v>
      </c>
      <c r="GI375" s="39" t="n">
        <v>5</v>
      </c>
      <c r="GJ375" s="39" t="n">
        <v>122</v>
      </c>
      <c r="GK375" s="39" t="n">
        <v>0</v>
      </c>
      <c r="GL375" s="39" t="n">
        <v>0</v>
      </c>
      <c r="GM375" s="39" t="n">
        <v>0</v>
      </c>
      <c r="GN375" s="39" t="n">
        <v>0</v>
      </c>
      <c r="GO375" s="39" t="n">
        <v>0</v>
      </c>
      <c r="GP375" s="39" t="n">
        <v>0</v>
      </c>
      <c r="GQ375" s="39" t="n">
        <v>0</v>
      </c>
      <c r="GR375" s="39" t="n">
        <v>12</v>
      </c>
      <c r="GS375" s="39" t="n">
        <v>77</v>
      </c>
      <c r="GT375" s="39" t="n">
        <v>261</v>
      </c>
      <c r="GU375" s="39" t="n">
        <v>160</v>
      </c>
      <c r="GV375" s="39" t="n">
        <v>772</v>
      </c>
      <c r="GW375" s="39" t="n">
        <v>0</v>
      </c>
      <c r="GX375" s="39" t="n">
        <v>0</v>
      </c>
      <c r="GY375" s="39" t="n">
        <v>0</v>
      </c>
      <c r="GZ375" s="39" t="n">
        <v>0</v>
      </c>
      <c r="HA375" s="39" t="n">
        <v>0</v>
      </c>
      <c r="HB375" s="39" t="n">
        <v>0</v>
      </c>
      <c r="HC375" s="39" t="n">
        <v>41</v>
      </c>
      <c r="HD375" s="39" t="n">
        <v>0</v>
      </c>
      <c r="HE375" s="39" t="n">
        <v>3</v>
      </c>
      <c r="HF375" s="39" t="n">
        <v>0</v>
      </c>
      <c r="HG375" s="39" t="n">
        <v>0</v>
      </c>
      <c r="HH375" s="39" t="n">
        <v>0</v>
      </c>
      <c r="HI375" s="39" t="n">
        <v>0</v>
      </c>
      <c r="HJ375" s="39" t="n">
        <v>3</v>
      </c>
      <c r="HK375" s="39" t="n">
        <v>0</v>
      </c>
      <c r="HL375" s="39" t="n">
        <v>109</v>
      </c>
      <c r="HM375" s="39" t="n">
        <v>23</v>
      </c>
      <c r="HN375" s="39" t="n">
        <v>0</v>
      </c>
      <c r="HO375" s="39" t="n">
        <v>0</v>
      </c>
      <c r="HP375" s="39" t="n">
        <v>0</v>
      </c>
      <c r="HQ375" s="39" t="n">
        <v>12</v>
      </c>
      <c r="HR375" s="39" t="n">
        <v>18</v>
      </c>
      <c r="HS375" s="39" t="n">
        <v>0</v>
      </c>
      <c r="HT375" s="39" t="n">
        <v>0</v>
      </c>
      <c r="HU375" s="39" t="n">
        <v>7</v>
      </c>
      <c r="HV375" s="39" t="n">
        <v>0</v>
      </c>
      <c r="HW375" s="39" t="n">
        <v>0</v>
      </c>
      <c r="HX375" s="39" t="n">
        <v>1</v>
      </c>
      <c r="HY375" s="39" t="n">
        <v>0</v>
      </c>
      <c r="HZ375" s="39" t="n">
        <v>0</v>
      </c>
      <c r="IA375" s="39" t="n">
        <v>0</v>
      </c>
      <c r="IB375" s="39" t="n">
        <v>0</v>
      </c>
      <c r="IC375" s="39" t="n">
        <v>0</v>
      </c>
      <c r="ID375" s="39" t="n">
        <v>0</v>
      </c>
      <c r="IE375" s="39" t="n">
        <v>0</v>
      </c>
      <c r="IF375" s="39" t="n">
        <v>0</v>
      </c>
      <c r="IG375" s="39" t="n">
        <v>38501</v>
      </c>
    </row>
    <row r="376" customFormat="false" ht="15" hidden="false" customHeight="false" outlineLevel="0" collapsed="false">
      <c r="A376" s="11" t="s">
        <v>871</v>
      </c>
      <c r="B376" s="11" t="s">
        <v>365</v>
      </c>
      <c r="C376" s="11" t="s">
        <v>716</v>
      </c>
      <c r="D376" s="11" t="s">
        <v>868</v>
      </c>
      <c r="E376" s="11" t="s">
        <v>872</v>
      </c>
      <c r="F376" s="39" t="n">
        <v>36164</v>
      </c>
      <c r="G376" s="39" t="n">
        <v>8285</v>
      </c>
      <c r="H376" s="39" t="n">
        <v>12854</v>
      </c>
      <c r="I376" s="39" t="n">
        <v>8242</v>
      </c>
      <c r="J376" s="39" t="n">
        <v>4818</v>
      </c>
      <c r="K376" s="39" t="n">
        <v>4793</v>
      </c>
      <c r="L376" s="39" t="n">
        <v>868</v>
      </c>
      <c r="M376" s="39" t="n">
        <v>2276</v>
      </c>
      <c r="N376" s="39" t="n">
        <v>894</v>
      </c>
      <c r="O376" s="39" t="n">
        <v>5156</v>
      </c>
      <c r="P376" s="39" t="n">
        <v>1750</v>
      </c>
      <c r="Q376" s="39" t="n">
        <v>2165</v>
      </c>
      <c r="R376" s="39" t="n">
        <v>1008</v>
      </c>
      <c r="S376" s="39" t="n">
        <v>4355</v>
      </c>
      <c r="T376" s="39" t="n">
        <v>1406</v>
      </c>
      <c r="U376" s="39" t="n">
        <v>10242</v>
      </c>
      <c r="V376" s="39" t="n">
        <v>4173</v>
      </c>
      <c r="W376" s="39" t="n">
        <v>4326</v>
      </c>
      <c r="X376" s="39" t="n">
        <v>2524</v>
      </c>
      <c r="Y376" s="39" t="n">
        <v>2774</v>
      </c>
      <c r="Z376" s="39" t="n">
        <v>5020</v>
      </c>
      <c r="AA376" s="39" t="n">
        <v>10594</v>
      </c>
      <c r="AB376" s="39" t="n">
        <v>1348</v>
      </c>
      <c r="AC376" s="39" t="n">
        <v>1663</v>
      </c>
      <c r="AD376" s="39" t="n">
        <v>6535</v>
      </c>
      <c r="AE376" s="39" t="n">
        <v>612</v>
      </c>
      <c r="AF376" s="39" t="n">
        <v>833</v>
      </c>
      <c r="AG376" s="39" t="n">
        <v>2532</v>
      </c>
      <c r="AH376" s="39" t="n">
        <v>1295</v>
      </c>
      <c r="AI376" s="39" t="n">
        <v>3395</v>
      </c>
      <c r="AJ376" s="39" t="n">
        <v>1430</v>
      </c>
      <c r="AK376" s="39" t="n">
        <v>2912</v>
      </c>
      <c r="AL376" s="39" t="n">
        <v>1288</v>
      </c>
      <c r="AM376" s="39" t="n">
        <v>2450</v>
      </c>
      <c r="AN376" s="39" t="n">
        <v>6790</v>
      </c>
      <c r="AO376" s="39" t="n">
        <v>1306</v>
      </c>
      <c r="AP376" s="39" t="n">
        <v>268</v>
      </c>
      <c r="AQ376" s="39" t="n">
        <v>228</v>
      </c>
      <c r="AR376" s="39" t="n">
        <v>3762</v>
      </c>
      <c r="AS376" s="39" t="n">
        <v>2899</v>
      </c>
      <c r="AT376" s="39" t="n">
        <v>1016</v>
      </c>
      <c r="AU376" s="39" t="n">
        <v>291</v>
      </c>
      <c r="AV376" s="39" t="n">
        <v>951</v>
      </c>
      <c r="AW376" s="39" t="n">
        <v>4391</v>
      </c>
      <c r="AX376" s="39" t="n">
        <v>327</v>
      </c>
      <c r="AY376" s="39" t="n">
        <v>1885</v>
      </c>
      <c r="AZ376" s="39" t="n">
        <v>2197</v>
      </c>
      <c r="BA376" s="39" t="n">
        <v>443</v>
      </c>
      <c r="BB376" s="39" t="n">
        <v>1778</v>
      </c>
      <c r="BC376" s="39" t="n">
        <v>179</v>
      </c>
      <c r="BD376" s="39" t="n">
        <v>2069</v>
      </c>
      <c r="BE376" s="39" t="n">
        <v>746</v>
      </c>
      <c r="BF376" s="39" t="n">
        <v>1495</v>
      </c>
      <c r="BG376" s="39" t="n">
        <v>386</v>
      </c>
      <c r="BH376" s="39" t="n">
        <v>824</v>
      </c>
      <c r="BI376" s="39" t="n">
        <v>243</v>
      </c>
      <c r="BJ376" s="39" t="n">
        <v>983</v>
      </c>
      <c r="BK376" s="39" t="n">
        <v>1209</v>
      </c>
      <c r="BL376" s="39" t="n">
        <v>110</v>
      </c>
      <c r="BM376" s="39" t="n">
        <v>2001</v>
      </c>
      <c r="BN376" s="39" t="n">
        <v>271</v>
      </c>
      <c r="BO376" s="39" t="n">
        <v>540</v>
      </c>
      <c r="BP376" s="39" t="n">
        <v>1022</v>
      </c>
      <c r="BQ376" s="39" t="n">
        <v>820</v>
      </c>
      <c r="BR376" s="39" t="n">
        <v>572</v>
      </c>
      <c r="BS376" s="39" t="n">
        <v>1134</v>
      </c>
      <c r="BT376" s="39" t="n">
        <v>1242</v>
      </c>
      <c r="BU376" s="39" t="n">
        <v>148</v>
      </c>
      <c r="BV376" s="39" t="n">
        <v>322</v>
      </c>
      <c r="BW376" s="39" t="n">
        <v>1050</v>
      </c>
      <c r="BX376" s="39" t="n">
        <v>422</v>
      </c>
      <c r="BY376" s="39" t="n">
        <v>1780</v>
      </c>
      <c r="BZ376" s="39" t="n">
        <v>158</v>
      </c>
      <c r="CA376" s="39" t="n">
        <v>48</v>
      </c>
      <c r="CB376" s="39" t="n">
        <v>925</v>
      </c>
      <c r="CC376" s="39" t="n">
        <v>327</v>
      </c>
      <c r="CD376" s="39" t="n">
        <v>676</v>
      </c>
      <c r="CE376" s="39" t="n">
        <v>94</v>
      </c>
      <c r="CF376" s="39" t="n">
        <v>674</v>
      </c>
      <c r="CG376" s="39" t="n">
        <v>77</v>
      </c>
      <c r="CH376" s="39" t="n">
        <v>124</v>
      </c>
      <c r="CI376" s="39" t="n">
        <v>2340</v>
      </c>
      <c r="CJ376" s="39" t="n">
        <v>494</v>
      </c>
      <c r="CK376" s="39" t="n">
        <v>3582</v>
      </c>
      <c r="CL376" s="39" t="n">
        <v>462</v>
      </c>
      <c r="CM376" s="39" t="n">
        <v>83</v>
      </c>
      <c r="CN376" s="39" t="n">
        <v>149</v>
      </c>
      <c r="CO376" s="39" t="n">
        <v>301</v>
      </c>
      <c r="CP376" s="39" t="n">
        <v>250</v>
      </c>
      <c r="CQ376" s="39" t="n">
        <v>96</v>
      </c>
      <c r="CR376" s="39" t="n">
        <v>548</v>
      </c>
      <c r="CS376" s="39" t="n">
        <v>34</v>
      </c>
      <c r="CT376" s="39" t="n">
        <v>318</v>
      </c>
      <c r="CU376" s="39" t="n">
        <v>126</v>
      </c>
      <c r="CV376" s="39" t="n">
        <v>53</v>
      </c>
      <c r="CW376" s="39" t="n">
        <v>119</v>
      </c>
      <c r="CX376" s="39" t="n">
        <v>422</v>
      </c>
      <c r="CY376" s="39" t="n">
        <v>404</v>
      </c>
      <c r="CZ376" s="39" t="n">
        <v>564</v>
      </c>
      <c r="DA376" s="39" t="n">
        <v>207</v>
      </c>
      <c r="DB376" s="39" t="n">
        <v>56</v>
      </c>
      <c r="DC376" s="39" t="n">
        <v>1249</v>
      </c>
      <c r="DD376" s="39" t="n">
        <v>513</v>
      </c>
      <c r="DE376" s="39" t="n">
        <v>86</v>
      </c>
      <c r="DF376" s="39" t="n">
        <v>396</v>
      </c>
      <c r="DG376" s="39" t="n">
        <v>215</v>
      </c>
      <c r="DH376" s="39" t="n">
        <v>1743</v>
      </c>
      <c r="DI376" s="39" t="n">
        <v>356</v>
      </c>
      <c r="DJ376" s="39" t="n">
        <v>43</v>
      </c>
      <c r="DK376" s="39" t="n">
        <v>95</v>
      </c>
      <c r="DL376" s="39" t="n">
        <v>493</v>
      </c>
      <c r="DM376" s="39" t="n">
        <v>465</v>
      </c>
      <c r="DN376" s="39" t="n">
        <v>147</v>
      </c>
      <c r="DO376" s="39" t="n">
        <v>282</v>
      </c>
      <c r="DP376" s="39" t="n">
        <v>1133</v>
      </c>
      <c r="DQ376" s="39" t="n">
        <v>448</v>
      </c>
      <c r="DR376" s="39" t="n">
        <v>1501</v>
      </c>
      <c r="DS376" s="39" t="n">
        <v>43</v>
      </c>
      <c r="DT376" s="39" t="n">
        <v>308</v>
      </c>
      <c r="DU376" s="39" t="n">
        <v>244</v>
      </c>
      <c r="DV376" s="39" t="n">
        <v>131</v>
      </c>
      <c r="DW376" s="39" t="n">
        <v>18</v>
      </c>
      <c r="DX376" s="39" t="n">
        <v>387</v>
      </c>
      <c r="DY376" s="39" t="n">
        <v>420</v>
      </c>
      <c r="DZ376" s="39" t="n">
        <v>222</v>
      </c>
      <c r="EA376" s="39" t="n">
        <v>2013</v>
      </c>
      <c r="EB376" s="39" t="n">
        <v>23</v>
      </c>
      <c r="EC376" s="39" t="n">
        <v>589</v>
      </c>
      <c r="ED376" s="39" t="n">
        <v>37</v>
      </c>
      <c r="EE376" s="39" t="n">
        <v>0</v>
      </c>
      <c r="EF376" s="39" t="n">
        <v>676</v>
      </c>
      <c r="EG376" s="39" t="n">
        <v>147</v>
      </c>
      <c r="EH376" s="39" t="n">
        <v>57</v>
      </c>
      <c r="EI376" s="39" t="n">
        <v>36</v>
      </c>
      <c r="EJ376" s="39" t="n">
        <v>1814</v>
      </c>
      <c r="EK376" s="39" t="n">
        <v>2066</v>
      </c>
      <c r="EL376" s="39" t="n">
        <v>606</v>
      </c>
      <c r="EM376" s="39" t="n">
        <v>1347</v>
      </c>
      <c r="EN376" s="39" t="n">
        <v>265</v>
      </c>
      <c r="EO376" s="39" t="n">
        <v>16</v>
      </c>
      <c r="EP376" s="39" t="n">
        <v>25</v>
      </c>
      <c r="EQ376" s="39" t="n">
        <v>734</v>
      </c>
      <c r="ER376" s="39" t="n">
        <v>412</v>
      </c>
      <c r="ES376" s="39" t="n">
        <v>27</v>
      </c>
      <c r="ET376" s="39" t="n">
        <v>243</v>
      </c>
      <c r="EU376" s="39" t="n">
        <v>303</v>
      </c>
      <c r="EV376" s="39" t="n">
        <v>9</v>
      </c>
      <c r="EW376" s="39" t="n">
        <v>120</v>
      </c>
      <c r="EX376" s="39" t="n">
        <v>29</v>
      </c>
      <c r="EY376" s="39" t="n">
        <v>164</v>
      </c>
      <c r="EZ376" s="39" t="n">
        <v>228</v>
      </c>
      <c r="FA376" s="39" t="n">
        <v>37</v>
      </c>
      <c r="FB376" s="39" t="n">
        <v>313</v>
      </c>
      <c r="FC376" s="39" t="n">
        <v>28</v>
      </c>
      <c r="FD376" s="39" t="n">
        <v>14</v>
      </c>
      <c r="FE376" s="39" t="n">
        <v>5</v>
      </c>
      <c r="FF376" s="39" t="n">
        <v>50</v>
      </c>
      <c r="FG376" s="39" t="n">
        <v>6</v>
      </c>
      <c r="FH376" s="39" t="n">
        <v>14</v>
      </c>
      <c r="FI376" s="39" t="n">
        <v>2</v>
      </c>
      <c r="FJ376" s="39" t="n">
        <v>4</v>
      </c>
      <c r="FK376" s="39" t="n">
        <v>24</v>
      </c>
      <c r="FL376" s="39" t="n">
        <v>30</v>
      </c>
      <c r="FM376" s="39" t="n">
        <v>3</v>
      </c>
      <c r="FN376" s="39" t="n">
        <v>0</v>
      </c>
      <c r="FO376" s="39" t="n">
        <v>0</v>
      </c>
      <c r="FP376" s="39" t="n">
        <v>112</v>
      </c>
      <c r="FQ376" s="39" t="n">
        <v>242</v>
      </c>
      <c r="FR376" s="39" t="n">
        <v>11</v>
      </c>
      <c r="FS376" s="39" t="n">
        <v>21</v>
      </c>
      <c r="FT376" s="39" t="n">
        <v>12</v>
      </c>
      <c r="FU376" s="39" t="n">
        <v>0</v>
      </c>
      <c r="FV376" s="39" t="n">
        <v>28</v>
      </c>
      <c r="FW376" s="39" t="n">
        <v>268</v>
      </c>
      <c r="FX376" s="39" t="n">
        <v>144</v>
      </c>
      <c r="FY376" s="39" t="n">
        <v>62</v>
      </c>
      <c r="FZ376" s="39" t="n">
        <v>272</v>
      </c>
      <c r="GA376" s="39" t="n">
        <v>40</v>
      </c>
      <c r="GB376" s="39" t="n">
        <v>1</v>
      </c>
      <c r="GC376" s="39" t="n">
        <v>1</v>
      </c>
      <c r="GD376" s="39" t="n">
        <v>0</v>
      </c>
      <c r="GE376" s="39" t="n">
        <v>16</v>
      </c>
      <c r="GF376" s="39" t="n">
        <v>6</v>
      </c>
      <c r="GG376" s="39" t="n">
        <v>256</v>
      </c>
      <c r="GH376" s="39" t="n">
        <v>0</v>
      </c>
      <c r="GI376" s="39" t="n">
        <v>344</v>
      </c>
      <c r="GJ376" s="39" t="n">
        <v>25</v>
      </c>
      <c r="GK376" s="39" t="n">
        <v>0</v>
      </c>
      <c r="GL376" s="39" t="n">
        <v>0</v>
      </c>
      <c r="GM376" s="39" t="n">
        <v>13</v>
      </c>
      <c r="GN376" s="39" t="n">
        <v>1056</v>
      </c>
      <c r="GO376" s="39" t="n">
        <v>52</v>
      </c>
      <c r="GP376" s="39" t="n">
        <v>0</v>
      </c>
      <c r="GQ376" s="39" t="n">
        <v>41</v>
      </c>
      <c r="GR376" s="39" t="n">
        <v>4</v>
      </c>
      <c r="GS376" s="39" t="n">
        <v>549</v>
      </c>
      <c r="GT376" s="39" t="n">
        <v>3</v>
      </c>
      <c r="GU376" s="39" t="n">
        <v>532</v>
      </c>
      <c r="GV376" s="39" t="n">
        <v>4</v>
      </c>
      <c r="GW376" s="39" t="n">
        <v>6</v>
      </c>
      <c r="GX376" s="39" t="n">
        <v>9</v>
      </c>
      <c r="GY376" s="39" t="n">
        <v>11</v>
      </c>
      <c r="GZ376" s="39" t="n">
        <v>144</v>
      </c>
      <c r="HA376" s="39" t="n">
        <v>1</v>
      </c>
      <c r="HB376" s="39" t="n">
        <v>0</v>
      </c>
      <c r="HC376" s="39" t="n">
        <v>2</v>
      </c>
      <c r="HD376" s="39" t="n">
        <v>0</v>
      </c>
      <c r="HE376" s="39" t="n">
        <v>237</v>
      </c>
      <c r="HF376" s="39" t="n">
        <v>0</v>
      </c>
      <c r="HG376" s="39" t="n">
        <v>8</v>
      </c>
      <c r="HH376" s="39" t="n">
        <v>19</v>
      </c>
      <c r="HI376" s="39" t="n">
        <v>0</v>
      </c>
      <c r="HJ376" s="39" t="n">
        <v>15</v>
      </c>
      <c r="HK376" s="39" t="n">
        <v>0</v>
      </c>
      <c r="HL376" s="39" t="n">
        <v>112</v>
      </c>
      <c r="HM376" s="39" t="n">
        <v>262</v>
      </c>
      <c r="HN376" s="39" t="n">
        <v>184</v>
      </c>
      <c r="HO376" s="39" t="n">
        <v>103</v>
      </c>
      <c r="HP376" s="39" t="n">
        <v>65</v>
      </c>
      <c r="HQ376" s="39" t="n">
        <v>35</v>
      </c>
      <c r="HR376" s="39" t="n">
        <v>42</v>
      </c>
      <c r="HS376" s="39" t="n">
        <v>9</v>
      </c>
      <c r="HT376" s="39" t="n">
        <v>50</v>
      </c>
      <c r="HU376" s="39" t="n">
        <v>35</v>
      </c>
      <c r="HV376" s="39" t="n">
        <v>72</v>
      </c>
      <c r="HW376" s="39" t="n">
        <v>1</v>
      </c>
      <c r="HX376" s="39" t="n">
        <v>70</v>
      </c>
      <c r="HY376" s="39" t="n">
        <v>54</v>
      </c>
      <c r="HZ376" s="39" t="n">
        <v>12</v>
      </c>
      <c r="IA376" s="39" t="n">
        <v>1</v>
      </c>
      <c r="IB376" s="39" t="n">
        <v>0</v>
      </c>
      <c r="IC376" s="39" t="n">
        <v>0</v>
      </c>
      <c r="ID376" s="39" t="n">
        <v>0</v>
      </c>
      <c r="IE376" s="39" t="n">
        <v>0</v>
      </c>
      <c r="IF376" s="39" t="n">
        <v>0</v>
      </c>
      <c r="IG376" s="39" t="n">
        <v>135054</v>
      </c>
    </row>
    <row r="377" customFormat="false" ht="15" hidden="false" customHeight="false" outlineLevel="0" collapsed="false">
      <c r="A377" s="11" t="s">
        <v>873</v>
      </c>
      <c r="B377" s="11" t="s">
        <v>116</v>
      </c>
      <c r="C377" s="11" t="s">
        <v>716</v>
      </c>
      <c r="D377" s="11" t="s">
        <v>868</v>
      </c>
      <c r="E377" s="11" t="s">
        <v>874</v>
      </c>
      <c r="F377" s="39" t="n">
        <v>6788</v>
      </c>
      <c r="G377" s="39" t="n">
        <v>4590</v>
      </c>
      <c r="H377" s="39" t="n">
        <v>5940</v>
      </c>
      <c r="I377" s="39" t="n">
        <v>3401</v>
      </c>
      <c r="J377" s="39" t="n">
        <v>3588</v>
      </c>
      <c r="K377" s="39" t="n">
        <v>3673</v>
      </c>
      <c r="L377" s="39" t="n">
        <v>1125</v>
      </c>
      <c r="M377" s="39" t="n">
        <v>2110</v>
      </c>
      <c r="N377" s="39" t="n">
        <v>662</v>
      </c>
      <c r="O377" s="39" t="n">
        <v>1969</v>
      </c>
      <c r="P377" s="39" t="n">
        <v>941</v>
      </c>
      <c r="Q377" s="39" t="n">
        <v>1113</v>
      </c>
      <c r="R377" s="39" t="n">
        <v>576</v>
      </c>
      <c r="S377" s="39" t="n">
        <v>2036</v>
      </c>
      <c r="T377" s="39" t="n">
        <v>1288</v>
      </c>
      <c r="U377" s="39" t="n">
        <v>2197</v>
      </c>
      <c r="V377" s="39" t="n">
        <v>1857</v>
      </c>
      <c r="W377" s="39" t="n">
        <v>1057</v>
      </c>
      <c r="X377" s="39" t="n">
        <v>1597</v>
      </c>
      <c r="Y377" s="39" t="n">
        <v>1078</v>
      </c>
      <c r="Z377" s="39" t="n">
        <v>1301</v>
      </c>
      <c r="AA377" s="39" t="n">
        <v>992</v>
      </c>
      <c r="AB377" s="39" t="n">
        <v>803</v>
      </c>
      <c r="AC377" s="39" t="n">
        <v>598</v>
      </c>
      <c r="AD377" s="39" t="n">
        <v>707</v>
      </c>
      <c r="AE377" s="39" t="n">
        <v>98</v>
      </c>
      <c r="AF377" s="39" t="n">
        <v>531</v>
      </c>
      <c r="AG377" s="39" t="n">
        <v>739</v>
      </c>
      <c r="AH377" s="39" t="n">
        <v>663</v>
      </c>
      <c r="AI377" s="39" t="n">
        <v>1180</v>
      </c>
      <c r="AJ377" s="39" t="n">
        <v>619</v>
      </c>
      <c r="AK377" s="39" t="n">
        <v>946</v>
      </c>
      <c r="AL377" s="39" t="n">
        <v>565</v>
      </c>
      <c r="AM377" s="39" t="n">
        <v>2327</v>
      </c>
      <c r="AN377" s="39" t="n">
        <v>1287</v>
      </c>
      <c r="AO377" s="39" t="n">
        <v>519</v>
      </c>
      <c r="AP377" s="39" t="n">
        <v>519</v>
      </c>
      <c r="AQ377" s="39" t="n">
        <v>93</v>
      </c>
      <c r="AR377" s="39" t="n">
        <v>666</v>
      </c>
      <c r="AS377" s="39" t="n">
        <v>481</v>
      </c>
      <c r="AT377" s="39" t="n">
        <v>255</v>
      </c>
      <c r="AU377" s="39" t="n">
        <v>369</v>
      </c>
      <c r="AV377" s="39" t="n">
        <v>545</v>
      </c>
      <c r="AW377" s="39" t="n">
        <v>308</v>
      </c>
      <c r="AX377" s="39" t="n">
        <v>225</v>
      </c>
      <c r="AY377" s="39" t="n">
        <v>201</v>
      </c>
      <c r="AZ377" s="39" t="n">
        <v>272</v>
      </c>
      <c r="BA377" s="39" t="n">
        <v>193</v>
      </c>
      <c r="BB377" s="39" t="n">
        <v>179</v>
      </c>
      <c r="BC377" s="39" t="n">
        <v>741</v>
      </c>
      <c r="BD377" s="39" t="n">
        <v>204</v>
      </c>
      <c r="BE377" s="39" t="n">
        <v>154</v>
      </c>
      <c r="BF377" s="39" t="n">
        <v>436</v>
      </c>
      <c r="BG377" s="39" t="n">
        <v>235</v>
      </c>
      <c r="BH377" s="39" t="n">
        <v>226</v>
      </c>
      <c r="BI377" s="39" t="n">
        <v>84</v>
      </c>
      <c r="BJ377" s="39" t="n">
        <v>61</v>
      </c>
      <c r="BK377" s="39" t="n">
        <v>482</v>
      </c>
      <c r="BL377" s="39" t="n">
        <v>100</v>
      </c>
      <c r="BM377" s="39" t="n">
        <v>36</v>
      </c>
      <c r="BN377" s="39" t="n">
        <v>38</v>
      </c>
      <c r="BO377" s="39" t="n">
        <v>124</v>
      </c>
      <c r="BP377" s="39" t="n">
        <v>37</v>
      </c>
      <c r="BQ377" s="39" t="n">
        <v>28</v>
      </c>
      <c r="BR377" s="39" t="n">
        <v>86</v>
      </c>
      <c r="BS377" s="39" t="n">
        <v>45</v>
      </c>
      <c r="BT377" s="39" t="n">
        <v>40</v>
      </c>
      <c r="BU377" s="39" t="n">
        <v>210</v>
      </c>
      <c r="BV377" s="39" t="n">
        <v>117</v>
      </c>
      <c r="BW377" s="39" t="n">
        <v>49</v>
      </c>
      <c r="BX377" s="39" t="n">
        <v>95</v>
      </c>
      <c r="BY377" s="39" t="n">
        <v>26</v>
      </c>
      <c r="BZ377" s="39" t="n">
        <v>58</v>
      </c>
      <c r="CA377" s="39" t="n">
        <v>5</v>
      </c>
      <c r="CB377" s="39" t="n">
        <v>26</v>
      </c>
      <c r="CC377" s="39" t="n">
        <v>19</v>
      </c>
      <c r="CD377" s="39" t="n">
        <v>21</v>
      </c>
      <c r="CE377" s="39" t="n">
        <v>46</v>
      </c>
      <c r="CF377" s="39" t="n">
        <v>9</v>
      </c>
      <c r="CG377" s="39" t="n">
        <v>51</v>
      </c>
      <c r="CH377" s="39" t="n">
        <v>70</v>
      </c>
      <c r="CI377" s="39" t="n">
        <v>14</v>
      </c>
      <c r="CJ377" s="39" t="n">
        <v>21</v>
      </c>
      <c r="CK377" s="39" t="n">
        <v>0</v>
      </c>
      <c r="CL377" s="39" t="n">
        <v>8</v>
      </c>
      <c r="CM377" s="39" t="n">
        <v>5</v>
      </c>
      <c r="CN377" s="39" t="n">
        <v>12</v>
      </c>
      <c r="CO377" s="39" t="n">
        <v>78</v>
      </c>
      <c r="CP377" s="39" t="n">
        <v>81</v>
      </c>
      <c r="CQ377" s="39" t="n">
        <v>37</v>
      </c>
      <c r="CR377" s="39" t="n">
        <v>73</v>
      </c>
      <c r="CS377" s="39" t="n">
        <v>6</v>
      </c>
      <c r="CT377" s="39" t="n">
        <v>23</v>
      </c>
      <c r="CU377" s="39" t="n">
        <v>15</v>
      </c>
      <c r="CV377" s="39" t="n">
        <v>38</v>
      </c>
      <c r="CW377" s="39" t="n">
        <v>31</v>
      </c>
      <c r="CX377" s="39" t="n">
        <v>8</v>
      </c>
      <c r="CY377" s="39" t="n">
        <v>28</v>
      </c>
      <c r="CZ377" s="39" t="n">
        <v>37</v>
      </c>
      <c r="DA377" s="39" t="n">
        <v>4</v>
      </c>
      <c r="DB377" s="39" t="n">
        <v>25</v>
      </c>
      <c r="DC377" s="39" t="n">
        <v>23</v>
      </c>
      <c r="DD377" s="39" t="n">
        <v>12</v>
      </c>
      <c r="DE377" s="39" t="n">
        <v>52</v>
      </c>
      <c r="DF377" s="39" t="n">
        <v>4</v>
      </c>
      <c r="DG377" s="39" t="n">
        <v>76</v>
      </c>
      <c r="DH377" s="39" t="n">
        <v>3</v>
      </c>
      <c r="DI377" s="39" t="n">
        <v>19</v>
      </c>
      <c r="DJ377" s="39" t="n">
        <v>29</v>
      </c>
      <c r="DK377" s="39" t="n">
        <v>6</v>
      </c>
      <c r="DL377" s="39" t="n">
        <v>8</v>
      </c>
      <c r="DM377" s="39" t="n">
        <v>45</v>
      </c>
      <c r="DN377" s="39" t="n">
        <v>5</v>
      </c>
      <c r="DO377" s="39" t="n">
        <v>1</v>
      </c>
      <c r="DP377" s="39" t="n">
        <v>43</v>
      </c>
      <c r="DQ377" s="39" t="n">
        <v>27</v>
      </c>
      <c r="DR377" s="39" t="n">
        <v>77</v>
      </c>
      <c r="DS377" s="39" t="n">
        <v>7</v>
      </c>
      <c r="DT377" s="39" t="n">
        <v>6</v>
      </c>
      <c r="DU377" s="39" t="n">
        <v>55</v>
      </c>
      <c r="DV377" s="39" t="n">
        <v>31</v>
      </c>
      <c r="DW377" s="39" t="n">
        <v>0</v>
      </c>
      <c r="DX377" s="39" t="n">
        <v>22</v>
      </c>
      <c r="DY377" s="39" t="n">
        <v>4</v>
      </c>
      <c r="DZ377" s="39" t="n">
        <v>27</v>
      </c>
      <c r="EA377" s="39" t="n">
        <v>24</v>
      </c>
      <c r="EB377" s="39" t="n">
        <v>5</v>
      </c>
      <c r="EC377" s="39" t="n">
        <v>1</v>
      </c>
      <c r="ED377" s="39" t="n">
        <v>4</v>
      </c>
      <c r="EE377" s="39" t="n">
        <v>0</v>
      </c>
      <c r="EF377" s="39" t="n">
        <v>19</v>
      </c>
      <c r="EG377" s="39" t="n">
        <v>64</v>
      </c>
      <c r="EH377" s="39" t="n">
        <v>46</v>
      </c>
      <c r="EI377" s="39" t="n">
        <v>2</v>
      </c>
      <c r="EJ377" s="39" t="n">
        <v>0</v>
      </c>
      <c r="EK377" s="39" t="n">
        <v>40</v>
      </c>
      <c r="EL377" s="39" t="n">
        <v>1</v>
      </c>
      <c r="EM377" s="39" t="n">
        <v>0</v>
      </c>
      <c r="EN377" s="39" t="n">
        <v>15</v>
      </c>
      <c r="EO377" s="39" t="n">
        <v>24</v>
      </c>
      <c r="EP377" s="39" t="n">
        <v>10</v>
      </c>
      <c r="EQ377" s="39" t="n">
        <v>6</v>
      </c>
      <c r="ER377" s="39" t="n">
        <v>38</v>
      </c>
      <c r="ES377" s="39" t="n">
        <v>2</v>
      </c>
      <c r="ET377" s="39" t="n">
        <v>0</v>
      </c>
      <c r="EU377" s="39" t="n">
        <v>21</v>
      </c>
      <c r="EV377" s="39" t="n">
        <v>23</v>
      </c>
      <c r="EW377" s="39" t="n">
        <v>6</v>
      </c>
      <c r="EX377" s="39" t="n">
        <v>5</v>
      </c>
      <c r="EY377" s="39" t="n">
        <v>0</v>
      </c>
      <c r="EZ377" s="39" t="n">
        <v>3</v>
      </c>
      <c r="FA377" s="39" t="n">
        <v>8</v>
      </c>
      <c r="FB377" s="39" t="n">
        <v>2</v>
      </c>
      <c r="FC377" s="39" t="n">
        <v>1</v>
      </c>
      <c r="FD377" s="39" t="n">
        <v>0</v>
      </c>
      <c r="FE377" s="39" t="n">
        <v>1</v>
      </c>
      <c r="FF377" s="39" t="n">
        <v>0</v>
      </c>
      <c r="FG377" s="39" t="n">
        <v>0</v>
      </c>
      <c r="FH377" s="39" t="n">
        <v>3</v>
      </c>
      <c r="FI377" s="39" t="n">
        <v>4</v>
      </c>
      <c r="FJ377" s="39" t="n">
        <v>1</v>
      </c>
      <c r="FK377" s="39" t="n">
        <v>0</v>
      </c>
      <c r="FL377" s="39" t="n">
        <v>1</v>
      </c>
      <c r="FM377" s="39" t="n">
        <v>1</v>
      </c>
      <c r="FN377" s="39" t="n">
        <v>5</v>
      </c>
      <c r="FO377" s="39" t="n">
        <v>1</v>
      </c>
      <c r="FP377" s="39" t="n">
        <v>0</v>
      </c>
      <c r="FQ377" s="39" t="n">
        <v>2</v>
      </c>
      <c r="FR377" s="39" t="n">
        <v>0</v>
      </c>
      <c r="FS377" s="39" t="n">
        <v>0</v>
      </c>
      <c r="FT377" s="39" t="n">
        <v>0</v>
      </c>
      <c r="FU377" s="39" t="n">
        <v>0</v>
      </c>
      <c r="FV377" s="39" t="n">
        <v>12</v>
      </c>
      <c r="FW377" s="39" t="n">
        <v>0</v>
      </c>
      <c r="FX377" s="39" t="n">
        <v>5</v>
      </c>
      <c r="FY377" s="39" t="n">
        <v>1</v>
      </c>
      <c r="FZ377" s="39" t="n">
        <v>0</v>
      </c>
      <c r="GA377" s="39" t="n">
        <v>0</v>
      </c>
      <c r="GB377" s="39" t="n">
        <v>0</v>
      </c>
      <c r="GC377" s="39" t="n">
        <v>0</v>
      </c>
      <c r="GD377" s="39" t="n">
        <v>0</v>
      </c>
      <c r="GE377" s="39" t="n">
        <v>1</v>
      </c>
      <c r="GF377" s="39" t="n">
        <v>0</v>
      </c>
      <c r="GG377" s="39" t="n">
        <v>0</v>
      </c>
      <c r="GH377" s="39" t="n">
        <v>0</v>
      </c>
      <c r="GI377" s="39" t="n">
        <v>0</v>
      </c>
      <c r="GJ377" s="39" t="n">
        <v>0</v>
      </c>
      <c r="GK377" s="39" t="n">
        <v>0</v>
      </c>
      <c r="GL377" s="39" t="n">
        <v>0</v>
      </c>
      <c r="GM377" s="39" t="n">
        <v>24</v>
      </c>
      <c r="GN377" s="39" t="n">
        <v>0</v>
      </c>
      <c r="GO377" s="39" t="n">
        <v>0</v>
      </c>
      <c r="GP377" s="39" t="n">
        <v>0</v>
      </c>
      <c r="GQ377" s="39" t="n">
        <v>2</v>
      </c>
      <c r="GR377" s="39" t="n">
        <v>0</v>
      </c>
      <c r="GS377" s="39" t="n">
        <v>0</v>
      </c>
      <c r="GT377" s="39" t="n">
        <v>0</v>
      </c>
      <c r="GU377" s="39" t="n">
        <v>0</v>
      </c>
      <c r="GV377" s="39" t="n">
        <v>0</v>
      </c>
      <c r="GW377" s="39" t="n">
        <v>0</v>
      </c>
      <c r="GX377" s="39" t="n">
        <v>0</v>
      </c>
      <c r="GY377" s="39" t="n">
        <v>0</v>
      </c>
      <c r="GZ377" s="39" t="n">
        <v>5</v>
      </c>
      <c r="HA377" s="39" t="n">
        <v>0</v>
      </c>
      <c r="HB377" s="39" t="n">
        <v>1</v>
      </c>
      <c r="HC377" s="39" t="n">
        <v>0</v>
      </c>
      <c r="HD377" s="39" t="n">
        <v>0</v>
      </c>
      <c r="HE377" s="39" t="n">
        <v>0</v>
      </c>
      <c r="HF377" s="39" t="n">
        <v>0</v>
      </c>
      <c r="HG377" s="39" t="n">
        <v>0</v>
      </c>
      <c r="HH377" s="39" t="n">
        <v>0</v>
      </c>
      <c r="HI377" s="39" t="n">
        <v>0</v>
      </c>
      <c r="HJ377" s="39" t="n">
        <v>8</v>
      </c>
      <c r="HK377" s="39" t="n">
        <v>0</v>
      </c>
      <c r="HL377" s="39" t="n">
        <v>0</v>
      </c>
      <c r="HM377" s="39" t="n">
        <v>0</v>
      </c>
      <c r="HN377" s="39" t="n">
        <v>0</v>
      </c>
      <c r="HO377" s="39" t="n">
        <v>0</v>
      </c>
      <c r="HP377" s="39" t="n">
        <v>1</v>
      </c>
      <c r="HQ377" s="39" t="n">
        <v>0</v>
      </c>
      <c r="HR377" s="39" t="n">
        <v>0</v>
      </c>
      <c r="HS377" s="39" t="n">
        <v>0</v>
      </c>
      <c r="HT377" s="39" t="n">
        <v>0</v>
      </c>
      <c r="HU377" s="39" t="n">
        <v>0</v>
      </c>
      <c r="HV377" s="39" t="n">
        <v>0</v>
      </c>
      <c r="HW377" s="39" t="n">
        <v>0</v>
      </c>
      <c r="HX377" s="39" t="n">
        <v>0</v>
      </c>
      <c r="HY377" s="39" t="n">
        <v>0</v>
      </c>
      <c r="HZ377" s="39" t="n">
        <v>0</v>
      </c>
      <c r="IA377" s="39" t="n">
        <v>1</v>
      </c>
      <c r="IB377" s="39" t="n">
        <v>0</v>
      </c>
      <c r="IC377" s="39" t="n">
        <v>0</v>
      </c>
      <c r="ID377" s="39" t="n">
        <v>0</v>
      </c>
      <c r="IE377" s="39" t="n">
        <v>0</v>
      </c>
      <c r="IF377" s="39" t="n">
        <v>0</v>
      </c>
      <c r="IG377" s="39" t="n">
        <v>14524</v>
      </c>
    </row>
    <row r="378" customFormat="false" ht="15" hidden="false" customHeight="false" outlineLevel="0" collapsed="false">
      <c r="A378" s="11" t="s">
        <v>875</v>
      </c>
      <c r="B378" s="11" t="s">
        <v>105</v>
      </c>
      <c r="C378" s="11" t="s">
        <v>716</v>
      </c>
      <c r="D378" s="11" t="s">
        <v>868</v>
      </c>
      <c r="E378" s="11" t="s">
        <v>876</v>
      </c>
      <c r="F378" s="39" t="n">
        <v>951</v>
      </c>
      <c r="G378" s="39" t="n">
        <v>633</v>
      </c>
      <c r="H378" s="39" t="n">
        <v>878</v>
      </c>
      <c r="I378" s="39" t="n">
        <v>895</v>
      </c>
      <c r="J378" s="39" t="n">
        <v>1206</v>
      </c>
      <c r="K378" s="39" t="n">
        <v>927</v>
      </c>
      <c r="L378" s="39" t="n">
        <v>458</v>
      </c>
      <c r="M378" s="39" t="n">
        <v>544</v>
      </c>
      <c r="N378" s="39" t="n">
        <v>197</v>
      </c>
      <c r="O378" s="39" t="n">
        <v>156</v>
      </c>
      <c r="P378" s="39" t="n">
        <v>222</v>
      </c>
      <c r="Q378" s="39" t="n">
        <v>143</v>
      </c>
      <c r="R378" s="39" t="n">
        <v>223</v>
      </c>
      <c r="S378" s="39" t="n">
        <v>926</v>
      </c>
      <c r="T378" s="39" t="n">
        <v>738</v>
      </c>
      <c r="U378" s="39" t="n">
        <v>97</v>
      </c>
      <c r="V378" s="39" t="n">
        <v>126</v>
      </c>
      <c r="W378" s="39" t="n">
        <v>75</v>
      </c>
      <c r="X378" s="39" t="n">
        <v>403</v>
      </c>
      <c r="Y378" s="39" t="n">
        <v>256</v>
      </c>
      <c r="Z378" s="39" t="n">
        <v>118</v>
      </c>
      <c r="AA378" s="39" t="n">
        <v>123</v>
      </c>
      <c r="AB378" s="39" t="n">
        <v>146</v>
      </c>
      <c r="AC378" s="39" t="n">
        <v>329</v>
      </c>
      <c r="AD378" s="39" t="n">
        <v>157</v>
      </c>
      <c r="AE378" s="39" t="n">
        <v>0</v>
      </c>
      <c r="AF378" s="39" t="n">
        <v>87</v>
      </c>
      <c r="AG378" s="39" t="n">
        <v>260</v>
      </c>
      <c r="AH378" s="39" t="n">
        <v>211</v>
      </c>
      <c r="AI378" s="39" t="n">
        <v>110</v>
      </c>
      <c r="AJ378" s="39" t="n">
        <v>4</v>
      </c>
      <c r="AK378" s="39" t="n">
        <v>1287</v>
      </c>
      <c r="AL378" s="39" t="n">
        <v>172</v>
      </c>
      <c r="AM378" s="39" t="n">
        <v>133</v>
      </c>
      <c r="AN378" s="39" t="n">
        <v>3</v>
      </c>
      <c r="AO378" s="39" t="n">
        <v>0</v>
      </c>
      <c r="AP378" s="39" t="n">
        <v>172</v>
      </c>
      <c r="AQ378" s="39" t="n">
        <v>2</v>
      </c>
      <c r="AR378" s="39" t="n">
        <v>35</v>
      </c>
      <c r="AS378" s="39" t="n">
        <v>114</v>
      </c>
      <c r="AT378" s="39" t="n">
        <v>28</v>
      </c>
      <c r="AU378" s="39" t="n">
        <v>32</v>
      </c>
      <c r="AV378" s="39" t="n">
        <v>14</v>
      </c>
      <c r="AW378" s="39" t="n">
        <v>8</v>
      </c>
      <c r="AX378" s="39" t="n">
        <v>15</v>
      </c>
      <c r="AY378" s="39" t="n">
        <v>30</v>
      </c>
      <c r="AZ378" s="39" t="n">
        <v>9</v>
      </c>
      <c r="BA378" s="39" t="n">
        <v>158</v>
      </c>
      <c r="BB378" s="39" t="n">
        <v>0</v>
      </c>
      <c r="BC378" s="39" t="n">
        <v>0</v>
      </c>
      <c r="BD378" s="39" t="n">
        <v>5</v>
      </c>
      <c r="BE378" s="39" t="n">
        <v>1</v>
      </c>
      <c r="BF378" s="39" t="n">
        <v>79</v>
      </c>
      <c r="BG378" s="39" t="n">
        <v>37</v>
      </c>
      <c r="BH378" s="39" t="n">
        <v>3</v>
      </c>
      <c r="BI378" s="39" t="n">
        <v>6</v>
      </c>
      <c r="BJ378" s="39" t="n">
        <v>8</v>
      </c>
      <c r="BK378" s="39" t="n">
        <v>23</v>
      </c>
      <c r="BL378" s="39" t="n">
        <v>25</v>
      </c>
      <c r="BM378" s="39" t="n">
        <v>2</v>
      </c>
      <c r="BN378" s="39" t="n">
        <v>21</v>
      </c>
      <c r="BO378" s="39" t="n">
        <v>5</v>
      </c>
      <c r="BP378" s="39" t="n">
        <v>10</v>
      </c>
      <c r="BQ378" s="39" t="n">
        <v>41</v>
      </c>
      <c r="BR378" s="39" t="n">
        <v>2</v>
      </c>
      <c r="BS378" s="39" t="n">
        <v>1</v>
      </c>
      <c r="BT378" s="39" t="n">
        <v>4</v>
      </c>
      <c r="BU378" s="39" t="n">
        <v>8</v>
      </c>
      <c r="BV378" s="39" t="n">
        <v>1</v>
      </c>
      <c r="BW378" s="39" t="n">
        <v>8</v>
      </c>
      <c r="BX378" s="39" t="n">
        <v>3</v>
      </c>
      <c r="BY378" s="39" t="n">
        <v>1</v>
      </c>
      <c r="BZ378" s="39" t="n">
        <v>8</v>
      </c>
      <c r="CA378" s="39" t="n">
        <v>0</v>
      </c>
      <c r="CB378" s="39" t="n">
        <v>0</v>
      </c>
      <c r="CC378" s="39" t="n">
        <v>0</v>
      </c>
      <c r="CD378" s="39" t="n">
        <v>0</v>
      </c>
      <c r="CE378" s="39" t="n">
        <v>27</v>
      </c>
      <c r="CF378" s="39" t="n">
        <v>0</v>
      </c>
      <c r="CG378" s="39" t="n">
        <v>0</v>
      </c>
      <c r="CH378" s="39" t="n">
        <v>9</v>
      </c>
      <c r="CI378" s="39" t="n">
        <v>0</v>
      </c>
      <c r="CJ378" s="39" t="n">
        <v>0</v>
      </c>
      <c r="CK378" s="39" t="n">
        <v>0</v>
      </c>
      <c r="CL378" s="39" t="n">
        <v>1</v>
      </c>
      <c r="CM378" s="39" t="n">
        <v>0</v>
      </c>
      <c r="CN378" s="39" t="n">
        <v>0</v>
      </c>
      <c r="CO378" s="39" t="n">
        <v>1</v>
      </c>
      <c r="CP378" s="39" t="n">
        <v>1</v>
      </c>
      <c r="CQ378" s="39" t="n">
        <v>0</v>
      </c>
      <c r="CR378" s="39" t="n">
        <v>1</v>
      </c>
      <c r="CS378" s="39" t="n">
        <v>3</v>
      </c>
      <c r="CT378" s="39" t="n">
        <v>0</v>
      </c>
      <c r="CU378" s="39" t="n">
        <v>0</v>
      </c>
      <c r="CV378" s="39" t="n">
        <v>0</v>
      </c>
      <c r="CW378" s="39" t="n">
        <v>50</v>
      </c>
      <c r="CX378" s="39" t="n">
        <v>0</v>
      </c>
      <c r="CY378" s="39" t="n">
        <v>0</v>
      </c>
      <c r="CZ378" s="39" t="n">
        <v>5</v>
      </c>
      <c r="DA378" s="39" t="n">
        <v>0</v>
      </c>
      <c r="DB378" s="39" t="n">
        <v>0</v>
      </c>
      <c r="DC378" s="39" t="n">
        <v>1</v>
      </c>
      <c r="DD378" s="39" t="n">
        <v>0</v>
      </c>
      <c r="DE378" s="39" t="n">
        <v>2</v>
      </c>
      <c r="DF378" s="39" t="n">
        <v>0</v>
      </c>
      <c r="DG378" s="39" t="n">
        <v>15</v>
      </c>
      <c r="DH378" s="39" t="n">
        <v>0</v>
      </c>
      <c r="DI378" s="39" t="n">
        <v>0</v>
      </c>
      <c r="DJ378" s="39" t="n">
        <v>1</v>
      </c>
      <c r="DK378" s="39" t="n">
        <v>0</v>
      </c>
      <c r="DL378" s="39" t="n">
        <v>0</v>
      </c>
      <c r="DM378" s="39" t="n">
        <v>0</v>
      </c>
      <c r="DN378" s="39" t="n">
        <v>1</v>
      </c>
      <c r="DO378" s="39" t="n">
        <v>0</v>
      </c>
      <c r="DP378" s="39" t="n">
        <v>0</v>
      </c>
      <c r="DQ378" s="39" t="n">
        <v>0</v>
      </c>
      <c r="DR378" s="39" t="n">
        <v>0</v>
      </c>
      <c r="DS378" s="39" t="n">
        <v>54</v>
      </c>
      <c r="DT378" s="39" t="n">
        <v>0</v>
      </c>
      <c r="DU378" s="39" t="n">
        <v>6</v>
      </c>
      <c r="DV378" s="39" t="n">
        <v>4</v>
      </c>
      <c r="DW378" s="39" t="n">
        <v>0</v>
      </c>
      <c r="DX378" s="39" t="n">
        <v>0</v>
      </c>
      <c r="DY378" s="39" t="n">
        <v>0</v>
      </c>
      <c r="DZ378" s="39" t="n">
        <v>0</v>
      </c>
      <c r="EA378" s="39" t="n">
        <v>0</v>
      </c>
      <c r="EB378" s="39" t="n">
        <v>3</v>
      </c>
      <c r="EC378" s="39" t="n">
        <v>0</v>
      </c>
      <c r="ED378" s="39" t="n">
        <v>0</v>
      </c>
      <c r="EE378" s="39" t="n">
        <v>0</v>
      </c>
      <c r="EF378" s="39" t="n">
        <v>0</v>
      </c>
      <c r="EG378" s="39" t="n">
        <v>0</v>
      </c>
      <c r="EH378" s="39" t="n">
        <v>0</v>
      </c>
      <c r="EI378" s="39" t="n">
        <v>0</v>
      </c>
      <c r="EJ378" s="39" t="n">
        <v>0</v>
      </c>
      <c r="EK378" s="39" t="n">
        <v>0</v>
      </c>
      <c r="EL378" s="39" t="n">
        <v>0</v>
      </c>
      <c r="EM378" s="39" t="n">
        <v>0</v>
      </c>
      <c r="EN378" s="39" t="n">
        <v>0</v>
      </c>
      <c r="EO378" s="39" t="n">
        <v>1</v>
      </c>
      <c r="EP378" s="39" t="n">
        <v>0</v>
      </c>
      <c r="EQ378" s="39" t="n">
        <v>0</v>
      </c>
      <c r="ER378" s="39" t="n">
        <v>0</v>
      </c>
      <c r="ES378" s="39" t="n">
        <v>1</v>
      </c>
      <c r="ET378" s="39" t="n">
        <v>0</v>
      </c>
      <c r="EU378" s="39" t="n">
        <v>0</v>
      </c>
      <c r="EV378" s="39" t="n">
        <v>1</v>
      </c>
      <c r="EW378" s="39" t="n">
        <v>0</v>
      </c>
      <c r="EX378" s="39" t="n">
        <v>0</v>
      </c>
      <c r="EY378" s="39" t="n">
        <v>0</v>
      </c>
      <c r="EZ378" s="39" t="n">
        <v>0</v>
      </c>
      <c r="FA378" s="39" t="n">
        <v>0</v>
      </c>
      <c r="FB378" s="39" t="n">
        <v>2</v>
      </c>
      <c r="FC378" s="39" t="n">
        <v>0</v>
      </c>
      <c r="FD378" s="39" t="n">
        <v>0</v>
      </c>
      <c r="FE378" s="39" t="n">
        <v>0</v>
      </c>
      <c r="FF378" s="39" t="n">
        <v>0</v>
      </c>
      <c r="FG378" s="39" t="n">
        <v>0</v>
      </c>
      <c r="FH378" s="39" t="n">
        <v>0</v>
      </c>
      <c r="FI378" s="39" t="n">
        <v>2</v>
      </c>
      <c r="FJ378" s="39" t="n">
        <v>0</v>
      </c>
      <c r="FK378" s="39" t="n">
        <v>0</v>
      </c>
      <c r="FL378" s="39" t="n">
        <v>0</v>
      </c>
      <c r="FM378" s="39" t="n">
        <v>0</v>
      </c>
      <c r="FN378" s="39" t="n">
        <v>0</v>
      </c>
      <c r="FO378" s="39" t="n">
        <v>0</v>
      </c>
      <c r="FP378" s="39" t="n">
        <v>0</v>
      </c>
      <c r="FQ378" s="39" t="n">
        <v>0</v>
      </c>
      <c r="FR378" s="39" t="n">
        <v>0</v>
      </c>
      <c r="FS378" s="39" t="n">
        <v>0</v>
      </c>
      <c r="FT378" s="39" t="n">
        <v>0</v>
      </c>
      <c r="FU378" s="39" t="n">
        <v>0</v>
      </c>
      <c r="FV378" s="39" t="n">
        <v>0</v>
      </c>
      <c r="FW378" s="39" t="n">
        <v>0</v>
      </c>
      <c r="FX378" s="39" t="n">
        <v>0</v>
      </c>
      <c r="FY378" s="39" t="n">
        <v>0</v>
      </c>
      <c r="FZ378" s="39" t="n">
        <v>0</v>
      </c>
      <c r="GA378" s="39" t="n">
        <v>0</v>
      </c>
      <c r="GB378" s="39" t="n">
        <v>1</v>
      </c>
      <c r="GC378" s="39" t="n">
        <v>0</v>
      </c>
      <c r="GD378" s="39" t="n">
        <v>0</v>
      </c>
      <c r="GE378" s="39" t="n">
        <v>0</v>
      </c>
      <c r="GF378" s="39" t="n">
        <v>0</v>
      </c>
      <c r="GG378" s="39" t="n">
        <v>0</v>
      </c>
      <c r="GH378" s="39" t="n">
        <v>0</v>
      </c>
      <c r="GI378" s="39" t="n">
        <v>0</v>
      </c>
      <c r="GJ378" s="39" t="n">
        <v>0</v>
      </c>
      <c r="GK378" s="39" t="n">
        <v>0</v>
      </c>
      <c r="GL378" s="39" t="n">
        <v>0</v>
      </c>
      <c r="GM378" s="39" t="n">
        <v>1</v>
      </c>
      <c r="GN378" s="39" t="n">
        <v>0</v>
      </c>
      <c r="GO378" s="39" t="n">
        <v>0</v>
      </c>
      <c r="GP378" s="39" t="n">
        <v>0</v>
      </c>
      <c r="GQ378" s="39" t="n">
        <v>0</v>
      </c>
      <c r="GR378" s="39" t="n">
        <v>0</v>
      </c>
      <c r="GS378" s="39" t="n">
        <v>0</v>
      </c>
      <c r="GT378" s="39" t="n">
        <v>0</v>
      </c>
      <c r="GU378" s="39" t="n">
        <v>0</v>
      </c>
      <c r="GV378" s="39" t="n">
        <v>0</v>
      </c>
      <c r="GW378" s="39" t="n">
        <v>0</v>
      </c>
      <c r="GX378" s="39" t="n">
        <v>0</v>
      </c>
      <c r="GY378" s="39" t="n">
        <v>0</v>
      </c>
      <c r="GZ378" s="39" t="n">
        <v>0</v>
      </c>
      <c r="HA378" s="39" t="n">
        <v>0</v>
      </c>
      <c r="HB378" s="39" t="n">
        <v>0</v>
      </c>
      <c r="HC378" s="39" t="n">
        <v>0</v>
      </c>
      <c r="HD378" s="39" t="n">
        <v>0</v>
      </c>
      <c r="HE378" s="39" t="n">
        <v>0</v>
      </c>
      <c r="HF378" s="39" t="n">
        <v>0</v>
      </c>
      <c r="HG378" s="39" t="n">
        <v>0</v>
      </c>
      <c r="HH378" s="39" t="n">
        <v>0</v>
      </c>
      <c r="HI378" s="39" t="n">
        <v>0</v>
      </c>
      <c r="HJ378" s="39" t="n">
        <v>2</v>
      </c>
      <c r="HK378" s="39" t="n">
        <v>0</v>
      </c>
      <c r="HL378" s="39" t="n">
        <v>0</v>
      </c>
      <c r="HM378" s="39" t="n">
        <v>0</v>
      </c>
      <c r="HN378" s="39" t="n">
        <v>0</v>
      </c>
      <c r="HO378" s="39" t="n">
        <v>0</v>
      </c>
      <c r="HP378" s="39" t="n">
        <v>0</v>
      </c>
      <c r="HQ378" s="39" t="n">
        <v>0</v>
      </c>
      <c r="HR378" s="39" t="n">
        <v>0</v>
      </c>
      <c r="HS378" s="39" t="n">
        <v>0</v>
      </c>
      <c r="HT378" s="39" t="n">
        <v>0</v>
      </c>
      <c r="HU378" s="39" t="n">
        <v>0</v>
      </c>
      <c r="HV378" s="39" t="n">
        <v>0</v>
      </c>
      <c r="HW378" s="39" t="n">
        <v>0</v>
      </c>
      <c r="HX378" s="39" t="n">
        <v>0</v>
      </c>
      <c r="HY378" s="39" t="n">
        <v>0</v>
      </c>
      <c r="HZ378" s="39" t="n">
        <v>0</v>
      </c>
      <c r="IA378" s="39" t="n">
        <v>0</v>
      </c>
      <c r="IB378" s="39" t="n">
        <v>0</v>
      </c>
      <c r="IC378" s="39" t="n">
        <v>0</v>
      </c>
      <c r="ID378" s="39" t="n">
        <v>0</v>
      </c>
      <c r="IE378" s="39" t="n">
        <v>0</v>
      </c>
      <c r="IF378" s="39" t="n">
        <v>0</v>
      </c>
      <c r="IG378" s="39" t="n">
        <v>4138</v>
      </c>
    </row>
    <row r="379" customFormat="false" ht="15" hidden="false" customHeight="false" outlineLevel="0" collapsed="false">
      <c r="A379" s="11" t="s">
        <v>877</v>
      </c>
      <c r="B379" s="11" t="s">
        <v>105</v>
      </c>
      <c r="C379" s="11" t="s">
        <v>716</v>
      </c>
      <c r="D379" s="11" t="s">
        <v>868</v>
      </c>
      <c r="E379" s="11" t="s">
        <v>878</v>
      </c>
      <c r="F379" s="39" t="n">
        <v>373</v>
      </c>
      <c r="G379" s="39" t="n">
        <v>1382</v>
      </c>
      <c r="H379" s="39" t="n">
        <v>577</v>
      </c>
      <c r="I379" s="39" t="n">
        <v>853</v>
      </c>
      <c r="J379" s="39" t="n">
        <v>309</v>
      </c>
      <c r="K379" s="39" t="n">
        <v>793</v>
      </c>
      <c r="L379" s="39" t="n">
        <v>375</v>
      </c>
      <c r="M379" s="39" t="n">
        <v>292</v>
      </c>
      <c r="N379" s="39" t="n">
        <v>219</v>
      </c>
      <c r="O379" s="39" t="n">
        <v>190</v>
      </c>
      <c r="P379" s="39" t="n">
        <v>251</v>
      </c>
      <c r="Q379" s="39" t="n">
        <v>244</v>
      </c>
      <c r="R379" s="39" t="n">
        <v>227</v>
      </c>
      <c r="S379" s="39" t="n">
        <v>487</v>
      </c>
      <c r="T379" s="39" t="n">
        <v>333</v>
      </c>
      <c r="U379" s="39" t="n">
        <v>222</v>
      </c>
      <c r="V379" s="39" t="n">
        <v>177</v>
      </c>
      <c r="W379" s="39" t="n">
        <v>230</v>
      </c>
      <c r="X379" s="39" t="n">
        <v>200</v>
      </c>
      <c r="Y379" s="39" t="n">
        <v>163</v>
      </c>
      <c r="Z379" s="39" t="n">
        <v>124</v>
      </c>
      <c r="AA379" s="39" t="n">
        <v>165</v>
      </c>
      <c r="AB379" s="39" t="n">
        <v>116</v>
      </c>
      <c r="AC379" s="39" t="n">
        <v>117</v>
      </c>
      <c r="AD379" s="39" t="n">
        <v>172</v>
      </c>
      <c r="AE379" s="39" t="n">
        <v>0</v>
      </c>
      <c r="AF379" s="39" t="n">
        <v>119</v>
      </c>
      <c r="AG379" s="39" t="n">
        <v>161</v>
      </c>
      <c r="AH379" s="39" t="n">
        <v>110</v>
      </c>
      <c r="AI379" s="39" t="n">
        <v>104</v>
      </c>
      <c r="AJ379" s="39" t="n">
        <v>14</v>
      </c>
      <c r="AK379" s="39" t="n">
        <v>239</v>
      </c>
      <c r="AL379" s="39" t="n">
        <v>89</v>
      </c>
      <c r="AM379" s="39" t="n">
        <v>331</v>
      </c>
      <c r="AN379" s="39" t="n">
        <v>0</v>
      </c>
      <c r="AO379" s="39" t="n">
        <v>46</v>
      </c>
      <c r="AP379" s="39" t="n">
        <v>7</v>
      </c>
      <c r="AQ379" s="39" t="n">
        <v>0</v>
      </c>
      <c r="AR379" s="39" t="n">
        <v>14</v>
      </c>
      <c r="AS379" s="39" t="n">
        <v>90</v>
      </c>
      <c r="AT379" s="39" t="n">
        <v>23</v>
      </c>
      <c r="AU379" s="39" t="n">
        <v>73</v>
      </c>
      <c r="AV379" s="39" t="n">
        <v>64</v>
      </c>
      <c r="AW379" s="39" t="n">
        <v>12</v>
      </c>
      <c r="AX379" s="39" t="n">
        <v>11</v>
      </c>
      <c r="AY379" s="39" t="n">
        <v>40</v>
      </c>
      <c r="AZ379" s="39" t="n">
        <v>65</v>
      </c>
      <c r="BA379" s="39" t="n">
        <v>22</v>
      </c>
      <c r="BB379" s="39" t="n">
        <v>36</v>
      </c>
      <c r="BC379" s="39" t="n">
        <v>19</v>
      </c>
      <c r="BD379" s="39" t="n">
        <v>2</v>
      </c>
      <c r="BE379" s="39" t="n">
        <v>10</v>
      </c>
      <c r="BF379" s="39" t="n">
        <v>85</v>
      </c>
      <c r="BG379" s="39" t="n">
        <v>74</v>
      </c>
      <c r="BH379" s="39" t="n">
        <v>3</v>
      </c>
      <c r="BI379" s="39" t="n">
        <v>21</v>
      </c>
      <c r="BJ379" s="39" t="n">
        <v>29</v>
      </c>
      <c r="BK379" s="39" t="n">
        <v>28</v>
      </c>
      <c r="BL379" s="39" t="n">
        <v>17</v>
      </c>
      <c r="BM379" s="39" t="n">
        <v>1</v>
      </c>
      <c r="BN379" s="39" t="n">
        <v>10</v>
      </c>
      <c r="BO379" s="39" t="n">
        <v>0</v>
      </c>
      <c r="BP379" s="39" t="n">
        <v>7</v>
      </c>
      <c r="BQ379" s="39" t="n">
        <v>0</v>
      </c>
      <c r="BR379" s="39" t="n">
        <v>4</v>
      </c>
      <c r="BS379" s="39" t="n">
        <v>0</v>
      </c>
      <c r="BT379" s="39" t="n">
        <v>3</v>
      </c>
      <c r="BU379" s="39" t="n">
        <v>3</v>
      </c>
      <c r="BV379" s="39" t="n">
        <v>4</v>
      </c>
      <c r="BW379" s="39" t="n">
        <v>9</v>
      </c>
      <c r="BX379" s="39" t="n">
        <v>7</v>
      </c>
      <c r="BY379" s="39" t="n">
        <v>0</v>
      </c>
      <c r="BZ379" s="39" t="n">
        <v>29</v>
      </c>
      <c r="CA379" s="39" t="n">
        <v>0</v>
      </c>
      <c r="CB379" s="39" t="n">
        <v>0</v>
      </c>
      <c r="CC379" s="39" t="n">
        <v>7</v>
      </c>
      <c r="CD379" s="39" t="n">
        <v>0</v>
      </c>
      <c r="CE379" s="39" t="n">
        <v>12</v>
      </c>
      <c r="CF379" s="39" t="n">
        <v>0</v>
      </c>
      <c r="CG379" s="39" t="n">
        <v>0</v>
      </c>
      <c r="CH379" s="39" t="n">
        <v>12</v>
      </c>
      <c r="CI379" s="39" t="n">
        <v>0</v>
      </c>
      <c r="CJ379" s="39" t="n">
        <v>0</v>
      </c>
      <c r="CK379" s="39" t="n">
        <v>0</v>
      </c>
      <c r="CL379" s="39" t="n">
        <v>0</v>
      </c>
      <c r="CM379" s="39" t="n">
        <v>0</v>
      </c>
      <c r="CN379" s="39" t="n">
        <v>0</v>
      </c>
      <c r="CO379" s="39" t="n">
        <v>1</v>
      </c>
      <c r="CP379" s="39" t="n">
        <v>1</v>
      </c>
      <c r="CQ379" s="39" t="n">
        <v>0</v>
      </c>
      <c r="CR379" s="39" t="n">
        <v>8</v>
      </c>
      <c r="CS379" s="39" t="n">
        <v>33</v>
      </c>
      <c r="CT379" s="39" t="n">
        <v>0</v>
      </c>
      <c r="CU379" s="39" t="n">
        <v>2</v>
      </c>
      <c r="CV379" s="39" t="n">
        <v>0</v>
      </c>
      <c r="CW379" s="39" t="n">
        <v>4</v>
      </c>
      <c r="CX379" s="39" t="n">
        <v>0</v>
      </c>
      <c r="CY379" s="39" t="n">
        <v>2</v>
      </c>
      <c r="CZ379" s="39" t="n">
        <v>1</v>
      </c>
      <c r="DA379" s="39" t="n">
        <v>0</v>
      </c>
      <c r="DB379" s="39" t="n">
        <v>0</v>
      </c>
      <c r="DC379" s="39" t="n">
        <v>0</v>
      </c>
      <c r="DD379" s="39" t="n">
        <v>0</v>
      </c>
      <c r="DE379" s="39" t="n">
        <v>6</v>
      </c>
      <c r="DF379" s="39" t="n">
        <v>0</v>
      </c>
      <c r="DG379" s="39" t="n">
        <v>2</v>
      </c>
      <c r="DH379" s="39" t="n">
        <v>0</v>
      </c>
      <c r="DI379" s="39" t="n">
        <v>0</v>
      </c>
      <c r="DJ379" s="39" t="n">
        <v>44</v>
      </c>
      <c r="DK379" s="39" t="n">
        <v>0</v>
      </c>
      <c r="DL379" s="39" t="n">
        <v>0</v>
      </c>
      <c r="DM379" s="39" t="n">
        <v>0</v>
      </c>
      <c r="DN379" s="39" t="n">
        <v>0</v>
      </c>
      <c r="DO379" s="39" t="n">
        <v>0</v>
      </c>
      <c r="DP379" s="39" t="n">
        <v>0</v>
      </c>
      <c r="DQ379" s="39" t="n">
        <v>0</v>
      </c>
      <c r="DR379" s="39" t="n">
        <v>1</v>
      </c>
      <c r="DS379" s="39" t="n">
        <v>1</v>
      </c>
      <c r="DT379" s="39" t="n">
        <v>0</v>
      </c>
      <c r="DU379" s="39" t="n">
        <v>11</v>
      </c>
      <c r="DV379" s="39" t="n">
        <v>8</v>
      </c>
      <c r="DW379" s="39" t="n">
        <v>0</v>
      </c>
      <c r="DX379" s="39" t="n">
        <v>0</v>
      </c>
      <c r="DY379" s="39" t="n">
        <v>0</v>
      </c>
      <c r="DZ379" s="39" t="n">
        <v>1</v>
      </c>
      <c r="EA379" s="39" t="n">
        <v>0</v>
      </c>
      <c r="EB379" s="39" t="n">
        <v>1</v>
      </c>
      <c r="EC379" s="39" t="n">
        <v>0</v>
      </c>
      <c r="ED379" s="39" t="n">
        <v>0</v>
      </c>
      <c r="EE379" s="39" t="n">
        <v>0</v>
      </c>
      <c r="EF379" s="39" t="n">
        <v>0</v>
      </c>
      <c r="EG379" s="39" t="n">
        <v>1</v>
      </c>
      <c r="EH379" s="39" t="n">
        <v>0</v>
      </c>
      <c r="EI379" s="39" t="n">
        <v>0</v>
      </c>
      <c r="EJ379" s="39" t="n">
        <v>0</v>
      </c>
      <c r="EK379" s="39" t="n">
        <v>0</v>
      </c>
      <c r="EL379" s="39" t="n">
        <v>2</v>
      </c>
      <c r="EM379" s="39" t="n">
        <v>0</v>
      </c>
      <c r="EN379" s="39" t="n">
        <v>2</v>
      </c>
      <c r="EO379" s="39" t="n">
        <v>0</v>
      </c>
      <c r="EP379" s="39" t="n">
        <v>0</v>
      </c>
      <c r="EQ379" s="39" t="n">
        <v>0</v>
      </c>
      <c r="ER379" s="39" t="n">
        <v>0</v>
      </c>
      <c r="ES379" s="39" t="n">
        <v>0</v>
      </c>
      <c r="ET379" s="39" t="n">
        <v>0</v>
      </c>
      <c r="EU379" s="39" t="n">
        <v>1</v>
      </c>
      <c r="EV379" s="39" t="n">
        <v>0</v>
      </c>
      <c r="EW379" s="39" t="n">
        <v>0</v>
      </c>
      <c r="EX379" s="39" t="n">
        <v>1</v>
      </c>
      <c r="EY379" s="39" t="n">
        <v>0</v>
      </c>
      <c r="EZ379" s="39" t="n">
        <v>0</v>
      </c>
      <c r="FA379" s="39" t="n">
        <v>0</v>
      </c>
      <c r="FB379" s="39" t="n">
        <v>0</v>
      </c>
      <c r="FC379" s="39" t="n">
        <v>0</v>
      </c>
      <c r="FD379" s="39" t="n">
        <v>0</v>
      </c>
      <c r="FE379" s="39" t="n">
        <v>0</v>
      </c>
      <c r="FF379" s="39" t="n">
        <v>0</v>
      </c>
      <c r="FG379" s="39" t="n">
        <v>0</v>
      </c>
      <c r="FH379" s="39" t="n">
        <v>1</v>
      </c>
      <c r="FI379" s="39" t="n">
        <v>0</v>
      </c>
      <c r="FJ379" s="39" t="n">
        <v>0</v>
      </c>
      <c r="FK379" s="39" t="n">
        <v>0</v>
      </c>
      <c r="FL379" s="39" t="n">
        <v>2</v>
      </c>
      <c r="FM379" s="39" t="n">
        <v>0</v>
      </c>
      <c r="FN379" s="39" t="n">
        <v>4</v>
      </c>
      <c r="FO379" s="39" t="n">
        <v>0</v>
      </c>
      <c r="FP379" s="39" t="n">
        <v>0</v>
      </c>
      <c r="FQ379" s="39" t="n">
        <v>0</v>
      </c>
      <c r="FR379" s="39" t="n">
        <v>0</v>
      </c>
      <c r="FS379" s="39" t="n">
        <v>0</v>
      </c>
      <c r="FT379" s="39" t="n">
        <v>0</v>
      </c>
      <c r="FU379" s="39" t="n">
        <v>0</v>
      </c>
      <c r="FV379" s="39" t="n">
        <v>0</v>
      </c>
      <c r="FW379" s="39" t="n">
        <v>0</v>
      </c>
      <c r="FX379" s="39" t="n">
        <v>0</v>
      </c>
      <c r="FY379" s="39" t="n">
        <v>0</v>
      </c>
      <c r="FZ379" s="39" t="n">
        <v>0</v>
      </c>
      <c r="GA379" s="39" t="n">
        <v>0</v>
      </c>
      <c r="GB379" s="39" t="n">
        <v>0</v>
      </c>
      <c r="GC379" s="39" t="n">
        <v>0</v>
      </c>
      <c r="GD379" s="39" t="n">
        <v>0</v>
      </c>
      <c r="GE379" s="39" t="n">
        <v>0</v>
      </c>
      <c r="GF379" s="39" t="n">
        <v>0</v>
      </c>
      <c r="GG379" s="39" t="n">
        <v>0</v>
      </c>
      <c r="GH379" s="39" t="n">
        <v>0</v>
      </c>
      <c r="GI379" s="39" t="n">
        <v>0</v>
      </c>
      <c r="GJ379" s="39" t="n">
        <v>0</v>
      </c>
      <c r="GK379" s="39" t="n">
        <v>0</v>
      </c>
      <c r="GL379" s="39" t="n">
        <v>0</v>
      </c>
      <c r="GM379" s="39" t="n">
        <v>0</v>
      </c>
      <c r="GN379" s="39" t="n">
        <v>0</v>
      </c>
      <c r="GO379" s="39" t="n">
        <v>0</v>
      </c>
      <c r="GP379" s="39" t="n">
        <v>0</v>
      </c>
      <c r="GQ379" s="39" t="n">
        <v>0</v>
      </c>
      <c r="GR379" s="39" t="n">
        <v>0</v>
      </c>
      <c r="GS379" s="39" t="n">
        <v>0</v>
      </c>
      <c r="GT379" s="39" t="n">
        <v>0</v>
      </c>
      <c r="GU379" s="39" t="n">
        <v>0</v>
      </c>
      <c r="GV379" s="39" t="n">
        <v>0</v>
      </c>
      <c r="GW379" s="39" t="n">
        <v>0</v>
      </c>
      <c r="GX379" s="39" t="n">
        <v>0</v>
      </c>
      <c r="GY379" s="39" t="n">
        <v>0</v>
      </c>
      <c r="GZ379" s="39" t="n">
        <v>0</v>
      </c>
      <c r="HA379" s="39" t="n">
        <v>0</v>
      </c>
      <c r="HB379" s="39" t="n">
        <v>0</v>
      </c>
      <c r="HC379" s="39" t="n">
        <v>0</v>
      </c>
      <c r="HD379" s="39" t="n">
        <v>0</v>
      </c>
      <c r="HE379" s="39" t="n">
        <v>0</v>
      </c>
      <c r="HF379" s="39" t="n">
        <v>0</v>
      </c>
      <c r="HG379" s="39" t="n">
        <v>0</v>
      </c>
      <c r="HH379" s="39" t="n">
        <v>0</v>
      </c>
      <c r="HI379" s="39" t="n">
        <v>1</v>
      </c>
      <c r="HJ379" s="39" t="n">
        <v>0</v>
      </c>
      <c r="HK379" s="39" t="n">
        <v>0</v>
      </c>
      <c r="HL379" s="39" t="n">
        <v>0</v>
      </c>
      <c r="HM379" s="39" t="n">
        <v>0</v>
      </c>
      <c r="HN379" s="39" t="n">
        <v>0</v>
      </c>
      <c r="HO379" s="39" t="n">
        <v>0</v>
      </c>
      <c r="HP379" s="39" t="n">
        <v>0</v>
      </c>
      <c r="HQ379" s="39" t="n">
        <v>0</v>
      </c>
      <c r="HR379" s="39" t="n">
        <v>0</v>
      </c>
      <c r="HS379" s="39" t="n">
        <v>0</v>
      </c>
      <c r="HT379" s="39" t="n">
        <v>0</v>
      </c>
      <c r="HU379" s="39" t="n">
        <v>0</v>
      </c>
      <c r="HV379" s="39" t="n">
        <v>0</v>
      </c>
      <c r="HW379" s="39" t="n">
        <v>0</v>
      </c>
      <c r="HX379" s="39" t="n">
        <v>0</v>
      </c>
      <c r="HY379" s="39" t="n">
        <v>0</v>
      </c>
      <c r="HZ379" s="39" t="n">
        <v>0</v>
      </c>
      <c r="IA379" s="39" t="n">
        <v>0</v>
      </c>
      <c r="IB379" s="39" t="n">
        <v>0</v>
      </c>
      <c r="IC379" s="39" t="n">
        <v>0</v>
      </c>
      <c r="ID379" s="39" t="n">
        <v>0</v>
      </c>
      <c r="IE379" s="39" t="n">
        <v>0</v>
      </c>
      <c r="IF379" s="39" t="n">
        <v>0</v>
      </c>
      <c r="IG379" s="39" t="n">
        <v>4457</v>
      </c>
    </row>
    <row r="380" customFormat="false" ht="15" hidden="false" customHeight="false" outlineLevel="0" collapsed="false">
      <c r="A380" s="11" t="s">
        <v>879</v>
      </c>
      <c r="B380" s="11" t="s">
        <v>105</v>
      </c>
      <c r="C380" s="11" t="s">
        <v>716</v>
      </c>
      <c r="D380" s="11" t="s">
        <v>868</v>
      </c>
      <c r="E380" s="11" t="s">
        <v>880</v>
      </c>
      <c r="F380" s="39" t="n">
        <v>492</v>
      </c>
      <c r="G380" s="39" t="n">
        <v>901</v>
      </c>
      <c r="H380" s="39" t="n">
        <v>1352</v>
      </c>
      <c r="I380" s="39" t="n">
        <v>946</v>
      </c>
      <c r="J380" s="39" t="n">
        <v>1171</v>
      </c>
      <c r="K380" s="39" t="n">
        <v>1613</v>
      </c>
      <c r="L380" s="39" t="n">
        <v>1110</v>
      </c>
      <c r="M380" s="39" t="n">
        <v>392</v>
      </c>
      <c r="N380" s="39" t="n">
        <v>381</v>
      </c>
      <c r="O380" s="39" t="n">
        <v>309</v>
      </c>
      <c r="P380" s="39" t="n">
        <v>573</v>
      </c>
      <c r="Q380" s="39" t="n">
        <v>180</v>
      </c>
      <c r="R380" s="39" t="n">
        <v>439</v>
      </c>
      <c r="S380" s="39" t="n">
        <v>940</v>
      </c>
      <c r="T380" s="39" t="n">
        <v>537</v>
      </c>
      <c r="U380" s="39" t="n">
        <v>57</v>
      </c>
      <c r="V380" s="39" t="n">
        <v>204</v>
      </c>
      <c r="W380" s="39" t="n">
        <v>134</v>
      </c>
      <c r="X380" s="39" t="n">
        <v>247</v>
      </c>
      <c r="Y380" s="39" t="n">
        <v>403</v>
      </c>
      <c r="Z380" s="39" t="n">
        <v>225</v>
      </c>
      <c r="AA380" s="39" t="n">
        <v>180</v>
      </c>
      <c r="AB380" s="39" t="n">
        <v>301</v>
      </c>
      <c r="AC380" s="39" t="n">
        <v>244</v>
      </c>
      <c r="AD380" s="39" t="n">
        <v>89</v>
      </c>
      <c r="AE380" s="39" t="n">
        <v>3</v>
      </c>
      <c r="AF380" s="39" t="n">
        <v>424</v>
      </c>
      <c r="AG380" s="39" t="n">
        <v>343</v>
      </c>
      <c r="AH380" s="39" t="n">
        <v>211</v>
      </c>
      <c r="AI380" s="39" t="n">
        <v>147</v>
      </c>
      <c r="AJ380" s="39" t="n">
        <v>164</v>
      </c>
      <c r="AK380" s="39" t="n">
        <v>375</v>
      </c>
      <c r="AL380" s="39" t="n">
        <v>238</v>
      </c>
      <c r="AM380" s="39" t="n">
        <v>390</v>
      </c>
      <c r="AN380" s="39" t="n">
        <v>2</v>
      </c>
      <c r="AO380" s="39" t="n">
        <v>54</v>
      </c>
      <c r="AP380" s="39" t="n">
        <v>241</v>
      </c>
      <c r="AQ380" s="39" t="n">
        <v>2</v>
      </c>
      <c r="AR380" s="39" t="n">
        <v>79</v>
      </c>
      <c r="AS380" s="39" t="n">
        <v>99</v>
      </c>
      <c r="AT380" s="39" t="n">
        <v>82</v>
      </c>
      <c r="AU380" s="39" t="n">
        <v>202</v>
      </c>
      <c r="AV380" s="39" t="n">
        <v>7</v>
      </c>
      <c r="AW380" s="39" t="n">
        <v>33</v>
      </c>
      <c r="AX380" s="39" t="n">
        <v>61</v>
      </c>
      <c r="AY380" s="39" t="n">
        <v>29</v>
      </c>
      <c r="AZ380" s="39" t="n">
        <v>9</v>
      </c>
      <c r="BA380" s="39" t="n">
        <v>4</v>
      </c>
      <c r="BB380" s="39" t="n">
        <v>4</v>
      </c>
      <c r="BC380" s="39" t="n">
        <v>11</v>
      </c>
      <c r="BD380" s="39" t="n">
        <v>11</v>
      </c>
      <c r="BE380" s="39" t="n">
        <v>151</v>
      </c>
      <c r="BF380" s="39" t="n">
        <v>133</v>
      </c>
      <c r="BG380" s="39" t="n">
        <v>74</v>
      </c>
      <c r="BH380" s="39" t="n">
        <v>13</v>
      </c>
      <c r="BI380" s="39" t="n">
        <v>11</v>
      </c>
      <c r="BJ380" s="39" t="n">
        <v>55</v>
      </c>
      <c r="BK380" s="39" t="n">
        <v>6</v>
      </c>
      <c r="BL380" s="39" t="n">
        <v>163</v>
      </c>
      <c r="BM380" s="39" t="n">
        <v>2</v>
      </c>
      <c r="BN380" s="39" t="n">
        <v>0</v>
      </c>
      <c r="BO380" s="39" t="n">
        <v>26</v>
      </c>
      <c r="BP380" s="39" t="n">
        <v>6</v>
      </c>
      <c r="BQ380" s="39" t="n">
        <v>12</v>
      </c>
      <c r="BR380" s="39" t="n">
        <v>10</v>
      </c>
      <c r="BS380" s="39" t="n">
        <v>0</v>
      </c>
      <c r="BT380" s="39" t="n">
        <v>0</v>
      </c>
      <c r="BU380" s="39" t="n">
        <v>18</v>
      </c>
      <c r="BV380" s="39" t="n">
        <v>65</v>
      </c>
      <c r="BW380" s="39" t="n">
        <v>121</v>
      </c>
      <c r="BX380" s="39" t="n">
        <v>9</v>
      </c>
      <c r="BY380" s="39" t="n">
        <v>6</v>
      </c>
      <c r="BZ380" s="39" t="n">
        <v>23</v>
      </c>
      <c r="CA380" s="39" t="n">
        <v>0</v>
      </c>
      <c r="CB380" s="39" t="n">
        <v>2</v>
      </c>
      <c r="CC380" s="39" t="n">
        <v>0</v>
      </c>
      <c r="CD380" s="39" t="n">
        <v>0</v>
      </c>
      <c r="CE380" s="39" t="n">
        <v>13</v>
      </c>
      <c r="CF380" s="39" t="n">
        <v>0</v>
      </c>
      <c r="CG380" s="39" t="n">
        <v>4</v>
      </c>
      <c r="CH380" s="39" t="n">
        <v>11</v>
      </c>
      <c r="CI380" s="39" t="n">
        <v>1</v>
      </c>
      <c r="CJ380" s="39" t="n">
        <v>0</v>
      </c>
      <c r="CK380" s="39" t="n">
        <v>2</v>
      </c>
      <c r="CL380" s="39" t="n">
        <v>2</v>
      </c>
      <c r="CM380" s="39" t="n">
        <v>0</v>
      </c>
      <c r="CN380" s="39" t="n">
        <v>1</v>
      </c>
      <c r="CO380" s="39" t="n">
        <v>5</v>
      </c>
      <c r="CP380" s="39" t="n">
        <v>0</v>
      </c>
      <c r="CQ380" s="39" t="n">
        <v>2</v>
      </c>
      <c r="CR380" s="39" t="n">
        <v>5</v>
      </c>
      <c r="CS380" s="39" t="n">
        <v>61</v>
      </c>
      <c r="CT380" s="39" t="n">
        <v>0</v>
      </c>
      <c r="CU380" s="39" t="n">
        <v>25</v>
      </c>
      <c r="CV380" s="39" t="n">
        <v>5</v>
      </c>
      <c r="CW380" s="39" t="n">
        <v>51</v>
      </c>
      <c r="CX380" s="39" t="n">
        <v>0</v>
      </c>
      <c r="CY380" s="39" t="n">
        <v>0</v>
      </c>
      <c r="CZ380" s="39" t="n">
        <v>0</v>
      </c>
      <c r="DA380" s="39" t="n">
        <v>0</v>
      </c>
      <c r="DB380" s="39" t="n">
        <v>1</v>
      </c>
      <c r="DC380" s="39" t="n">
        <v>0</v>
      </c>
      <c r="DD380" s="39" t="n">
        <v>0</v>
      </c>
      <c r="DE380" s="39" t="n">
        <v>2</v>
      </c>
      <c r="DF380" s="39" t="n">
        <v>1</v>
      </c>
      <c r="DG380" s="39" t="n">
        <v>20</v>
      </c>
      <c r="DH380" s="39" t="n">
        <v>0</v>
      </c>
      <c r="DI380" s="39" t="n">
        <v>0</v>
      </c>
      <c r="DJ380" s="39" t="n">
        <v>8</v>
      </c>
      <c r="DK380" s="39" t="n">
        <v>0</v>
      </c>
      <c r="DL380" s="39" t="n">
        <v>0</v>
      </c>
      <c r="DM380" s="39" t="n">
        <v>0</v>
      </c>
      <c r="DN380" s="39" t="n">
        <v>0</v>
      </c>
      <c r="DO380" s="39" t="n">
        <v>0</v>
      </c>
      <c r="DP380" s="39" t="n">
        <v>4</v>
      </c>
      <c r="DQ380" s="39" t="n">
        <v>1</v>
      </c>
      <c r="DR380" s="39" t="n">
        <v>0</v>
      </c>
      <c r="DS380" s="39" t="n">
        <v>0</v>
      </c>
      <c r="DT380" s="39" t="n">
        <v>0</v>
      </c>
      <c r="DU380" s="39" t="n">
        <v>10</v>
      </c>
      <c r="DV380" s="39" t="n">
        <v>5</v>
      </c>
      <c r="DW380" s="39" t="n">
        <v>0</v>
      </c>
      <c r="DX380" s="39" t="n">
        <v>0</v>
      </c>
      <c r="DY380" s="39" t="n">
        <v>0</v>
      </c>
      <c r="DZ380" s="39" t="n">
        <v>0</v>
      </c>
      <c r="EA380" s="39" t="n">
        <v>0</v>
      </c>
      <c r="EB380" s="39" t="n">
        <v>1</v>
      </c>
      <c r="EC380" s="39" t="n">
        <v>0</v>
      </c>
      <c r="ED380" s="39" t="n">
        <v>0</v>
      </c>
      <c r="EE380" s="39" t="n">
        <v>0</v>
      </c>
      <c r="EF380" s="39" t="n">
        <v>0</v>
      </c>
      <c r="EG380" s="39" t="n">
        <v>0</v>
      </c>
      <c r="EH380" s="39" t="n">
        <v>1</v>
      </c>
      <c r="EI380" s="39" t="n">
        <v>2</v>
      </c>
      <c r="EJ380" s="39" t="n">
        <v>0</v>
      </c>
      <c r="EK380" s="39" t="n">
        <v>0</v>
      </c>
      <c r="EL380" s="39" t="n">
        <v>0</v>
      </c>
      <c r="EM380" s="39" t="n">
        <v>0</v>
      </c>
      <c r="EN380" s="39" t="n">
        <v>4</v>
      </c>
      <c r="EO380" s="39" t="n">
        <v>0</v>
      </c>
      <c r="EP380" s="39" t="n">
        <v>0</v>
      </c>
      <c r="EQ380" s="39" t="n">
        <v>0</v>
      </c>
      <c r="ER380" s="39" t="n">
        <v>2</v>
      </c>
      <c r="ES380" s="39" t="n">
        <v>0</v>
      </c>
      <c r="ET380" s="39" t="n">
        <v>0</v>
      </c>
      <c r="EU380" s="39" t="n">
        <v>2</v>
      </c>
      <c r="EV380" s="39" t="n">
        <v>0</v>
      </c>
      <c r="EW380" s="39" t="n">
        <v>0</v>
      </c>
      <c r="EX380" s="39" t="n">
        <v>3</v>
      </c>
      <c r="EY380" s="39" t="n">
        <v>0</v>
      </c>
      <c r="EZ380" s="39" t="n">
        <v>0</v>
      </c>
      <c r="FA380" s="39" t="n">
        <v>0</v>
      </c>
      <c r="FB380" s="39" t="n">
        <v>0</v>
      </c>
      <c r="FC380" s="39" t="n">
        <v>0</v>
      </c>
      <c r="FD380" s="39" t="n">
        <v>0</v>
      </c>
      <c r="FE380" s="39" t="n">
        <v>0</v>
      </c>
      <c r="FF380" s="39" t="n">
        <v>0</v>
      </c>
      <c r="FG380" s="39" t="n">
        <v>0</v>
      </c>
      <c r="FH380" s="39" t="n">
        <v>1</v>
      </c>
      <c r="FI380" s="39" t="n">
        <v>0</v>
      </c>
      <c r="FJ380" s="39" t="n">
        <v>0</v>
      </c>
      <c r="FK380" s="39" t="n">
        <v>0</v>
      </c>
      <c r="FL380" s="39" t="n">
        <v>0</v>
      </c>
      <c r="FM380" s="39" t="n">
        <v>0</v>
      </c>
      <c r="FN380" s="39" t="n">
        <v>0</v>
      </c>
      <c r="FO380" s="39" t="n">
        <v>1</v>
      </c>
      <c r="FP380" s="39" t="n">
        <v>0</v>
      </c>
      <c r="FQ380" s="39" t="n">
        <v>1</v>
      </c>
      <c r="FR380" s="39" t="n">
        <v>0</v>
      </c>
      <c r="FS380" s="39" t="n">
        <v>0</v>
      </c>
      <c r="FT380" s="39" t="n">
        <v>1</v>
      </c>
      <c r="FU380" s="39" t="n">
        <v>0</v>
      </c>
      <c r="FV380" s="39" t="n">
        <v>0</v>
      </c>
      <c r="FW380" s="39" t="n">
        <v>0</v>
      </c>
      <c r="FX380" s="39" t="n">
        <v>0</v>
      </c>
      <c r="FY380" s="39" t="n">
        <v>1</v>
      </c>
      <c r="FZ380" s="39" t="n">
        <v>0</v>
      </c>
      <c r="GA380" s="39" t="n">
        <v>0</v>
      </c>
      <c r="GB380" s="39" t="n">
        <v>4</v>
      </c>
      <c r="GC380" s="39" t="n">
        <v>0</v>
      </c>
      <c r="GD380" s="39" t="n">
        <v>0</v>
      </c>
      <c r="GE380" s="39" t="n">
        <v>0</v>
      </c>
      <c r="GF380" s="39" t="n">
        <v>0</v>
      </c>
      <c r="GG380" s="39" t="n">
        <v>0</v>
      </c>
      <c r="GH380" s="39" t="n">
        <v>0</v>
      </c>
      <c r="GI380" s="39" t="n">
        <v>0</v>
      </c>
      <c r="GJ380" s="39" t="n">
        <v>0</v>
      </c>
      <c r="GK380" s="39" t="n">
        <v>0</v>
      </c>
      <c r="GL380" s="39" t="n">
        <v>0</v>
      </c>
      <c r="GM380" s="39" t="n">
        <v>9</v>
      </c>
      <c r="GN380" s="39" t="n">
        <v>0</v>
      </c>
      <c r="GO380" s="39" t="n">
        <v>0</v>
      </c>
      <c r="GP380" s="39" t="n">
        <v>0</v>
      </c>
      <c r="GQ380" s="39" t="n">
        <v>1</v>
      </c>
      <c r="GR380" s="39" t="n">
        <v>0</v>
      </c>
      <c r="GS380" s="39" t="n">
        <v>0</v>
      </c>
      <c r="GT380" s="39" t="n">
        <v>0</v>
      </c>
      <c r="GU380" s="39" t="n">
        <v>0</v>
      </c>
      <c r="GV380" s="39" t="n">
        <v>0</v>
      </c>
      <c r="GW380" s="39" t="n">
        <v>0</v>
      </c>
      <c r="GX380" s="39" t="n">
        <v>0</v>
      </c>
      <c r="GY380" s="39" t="n">
        <v>3</v>
      </c>
      <c r="GZ380" s="39" t="n">
        <v>0</v>
      </c>
      <c r="HA380" s="39" t="n">
        <v>0</v>
      </c>
      <c r="HB380" s="39" t="n">
        <v>0</v>
      </c>
      <c r="HC380" s="39" t="n">
        <v>0</v>
      </c>
      <c r="HD380" s="39" t="n">
        <v>0</v>
      </c>
      <c r="HE380" s="39" t="n">
        <v>0</v>
      </c>
      <c r="HF380" s="39" t="n">
        <v>0</v>
      </c>
      <c r="HG380" s="39" t="n">
        <v>0</v>
      </c>
      <c r="HH380" s="39" t="n">
        <v>0</v>
      </c>
      <c r="HI380" s="39" t="n">
        <v>0</v>
      </c>
      <c r="HJ380" s="39" t="n">
        <v>1</v>
      </c>
      <c r="HK380" s="39" t="n">
        <v>0</v>
      </c>
      <c r="HL380" s="39" t="n">
        <v>0</v>
      </c>
      <c r="HM380" s="39" t="n">
        <v>0</v>
      </c>
      <c r="HN380" s="39" t="n">
        <v>0</v>
      </c>
      <c r="HO380" s="39" t="n">
        <v>0</v>
      </c>
      <c r="HP380" s="39" t="n">
        <v>0</v>
      </c>
      <c r="HQ380" s="39" t="n">
        <v>0</v>
      </c>
      <c r="HR380" s="39" t="n">
        <v>0</v>
      </c>
      <c r="HS380" s="39" t="n">
        <v>0</v>
      </c>
      <c r="HT380" s="39" t="n">
        <v>0</v>
      </c>
      <c r="HU380" s="39" t="n">
        <v>0</v>
      </c>
      <c r="HV380" s="39" t="n">
        <v>0</v>
      </c>
      <c r="HW380" s="39" t="n">
        <v>0</v>
      </c>
      <c r="HX380" s="39" t="n">
        <v>0</v>
      </c>
      <c r="HY380" s="39" t="n">
        <v>0</v>
      </c>
      <c r="HZ380" s="39" t="n">
        <v>0</v>
      </c>
      <c r="IA380" s="39" t="n">
        <v>0</v>
      </c>
      <c r="IB380" s="39" t="n">
        <v>0</v>
      </c>
      <c r="IC380" s="39" t="n">
        <v>0</v>
      </c>
      <c r="ID380" s="39" t="n">
        <v>0</v>
      </c>
      <c r="IE380" s="39" t="n">
        <v>0</v>
      </c>
      <c r="IF380" s="39" t="n">
        <v>0</v>
      </c>
      <c r="IG380" s="39" t="n">
        <v>3081</v>
      </c>
    </row>
    <row r="381" customFormat="false" ht="15" hidden="false" customHeight="false" outlineLevel="0" collapsed="false">
      <c r="A381" s="9" t="s">
        <v>881</v>
      </c>
      <c r="B381" s="9" t="s">
        <v>101</v>
      </c>
      <c r="C381" s="9" t="s">
        <v>716</v>
      </c>
      <c r="D381" s="9" t="s">
        <v>882</v>
      </c>
      <c r="E381" s="9" t="s">
        <v>883</v>
      </c>
      <c r="F381" s="38" t="n">
        <v>30665</v>
      </c>
      <c r="G381" s="38" t="n">
        <v>23301</v>
      </c>
      <c r="H381" s="38" t="n">
        <v>18071</v>
      </c>
      <c r="I381" s="38" t="n">
        <v>19745</v>
      </c>
      <c r="J381" s="38" t="n">
        <v>17124</v>
      </c>
      <c r="K381" s="38" t="n">
        <v>32863</v>
      </c>
      <c r="L381" s="38" t="n">
        <v>9910</v>
      </c>
      <c r="M381" s="38" t="n">
        <v>11290</v>
      </c>
      <c r="N381" s="38" t="n">
        <v>3499</v>
      </c>
      <c r="O381" s="38" t="n">
        <v>23365</v>
      </c>
      <c r="P381" s="38" t="n">
        <v>6937</v>
      </c>
      <c r="Q381" s="38" t="n">
        <v>3764</v>
      </c>
      <c r="R381" s="38" t="n">
        <v>5706</v>
      </c>
      <c r="S381" s="38" t="n">
        <v>13084</v>
      </c>
      <c r="T381" s="38" t="n">
        <v>7184</v>
      </c>
      <c r="U381" s="38" t="n">
        <v>11327</v>
      </c>
      <c r="V381" s="38" t="n">
        <v>3300</v>
      </c>
      <c r="W381" s="38" t="n">
        <v>4800</v>
      </c>
      <c r="X381" s="38" t="n">
        <v>8058</v>
      </c>
      <c r="Y381" s="38" t="n">
        <v>4402</v>
      </c>
      <c r="Z381" s="38" t="n">
        <v>4181</v>
      </c>
      <c r="AA381" s="38" t="n">
        <v>11973</v>
      </c>
      <c r="AB381" s="38" t="n">
        <v>5048</v>
      </c>
      <c r="AC381" s="38" t="n">
        <v>5373</v>
      </c>
      <c r="AD381" s="38" t="n">
        <v>4198</v>
      </c>
      <c r="AE381" s="38" t="n">
        <v>4235</v>
      </c>
      <c r="AF381" s="38" t="n">
        <v>3533</v>
      </c>
      <c r="AG381" s="38" t="n">
        <v>10139</v>
      </c>
      <c r="AH381" s="38" t="n">
        <v>5252</v>
      </c>
      <c r="AI381" s="38" t="n">
        <v>7780</v>
      </c>
      <c r="AJ381" s="38" t="n">
        <v>2232</v>
      </c>
      <c r="AK381" s="38" t="n">
        <v>6218</v>
      </c>
      <c r="AL381" s="38" t="n">
        <v>2484</v>
      </c>
      <c r="AM381" s="38" t="n">
        <v>6431</v>
      </c>
      <c r="AN381" s="38" t="n">
        <v>5478</v>
      </c>
      <c r="AO381" s="38" t="n">
        <v>1253</v>
      </c>
      <c r="AP381" s="38" t="n">
        <v>2328</v>
      </c>
      <c r="AQ381" s="38" t="n">
        <v>221</v>
      </c>
      <c r="AR381" s="38" t="n">
        <v>4141</v>
      </c>
      <c r="AS381" s="38" t="n">
        <v>3422</v>
      </c>
      <c r="AT381" s="38" t="n">
        <v>913</v>
      </c>
      <c r="AU381" s="38" t="n">
        <v>2255</v>
      </c>
      <c r="AV381" s="38" t="n">
        <v>2629</v>
      </c>
      <c r="AW381" s="38" t="n">
        <v>1691</v>
      </c>
      <c r="AX381" s="38" t="n">
        <v>2451</v>
      </c>
      <c r="AY381" s="38" t="n">
        <v>3141</v>
      </c>
      <c r="AZ381" s="38" t="n">
        <v>3083</v>
      </c>
      <c r="BA381" s="38" t="n">
        <v>1323</v>
      </c>
      <c r="BB381" s="38" t="n">
        <v>3357</v>
      </c>
      <c r="BC381" s="38" t="n">
        <v>1619</v>
      </c>
      <c r="BD381" s="38" t="n">
        <v>789</v>
      </c>
      <c r="BE381" s="38" t="n">
        <v>876</v>
      </c>
      <c r="BF381" s="38" t="n">
        <v>2436</v>
      </c>
      <c r="BG381" s="38" t="n">
        <v>1161</v>
      </c>
      <c r="BH381" s="38" t="n">
        <v>805</v>
      </c>
      <c r="BI381" s="38" t="n">
        <v>1370</v>
      </c>
      <c r="BJ381" s="38" t="n">
        <v>381</v>
      </c>
      <c r="BK381" s="38" t="n">
        <v>164</v>
      </c>
      <c r="BL381" s="38" t="n">
        <v>1125</v>
      </c>
      <c r="BM381" s="38" t="n">
        <v>2318</v>
      </c>
      <c r="BN381" s="38" t="n">
        <v>271</v>
      </c>
      <c r="BO381" s="38" t="n">
        <v>583</v>
      </c>
      <c r="BP381" s="38" t="n">
        <v>669</v>
      </c>
      <c r="BQ381" s="38" t="n">
        <v>649</v>
      </c>
      <c r="BR381" s="38" t="n">
        <v>850</v>
      </c>
      <c r="BS381" s="38" t="n">
        <v>4301</v>
      </c>
      <c r="BT381" s="38" t="n">
        <v>628</v>
      </c>
      <c r="BU381" s="38" t="n">
        <v>642</v>
      </c>
      <c r="BV381" s="38" t="n">
        <v>293</v>
      </c>
      <c r="BW381" s="38" t="n">
        <v>365</v>
      </c>
      <c r="BX381" s="38" t="n">
        <v>926</v>
      </c>
      <c r="BY381" s="38" t="n">
        <v>1512</v>
      </c>
      <c r="BZ381" s="38" t="n">
        <v>345</v>
      </c>
      <c r="CA381" s="38" t="n">
        <v>1</v>
      </c>
      <c r="CB381" s="38" t="n">
        <v>2543</v>
      </c>
      <c r="CC381" s="38" t="n">
        <v>2586</v>
      </c>
      <c r="CD381" s="38" t="n">
        <v>6441</v>
      </c>
      <c r="CE381" s="38" t="n">
        <v>447</v>
      </c>
      <c r="CF381" s="38" t="n">
        <v>490</v>
      </c>
      <c r="CG381" s="38" t="n">
        <v>96</v>
      </c>
      <c r="CH381" s="38" t="n">
        <v>294</v>
      </c>
      <c r="CI381" s="38" t="n">
        <v>335</v>
      </c>
      <c r="CJ381" s="38" t="n">
        <v>2736</v>
      </c>
      <c r="CK381" s="38" t="n">
        <v>44</v>
      </c>
      <c r="CL381" s="38" t="n">
        <v>785</v>
      </c>
      <c r="CM381" s="38" t="n">
        <v>161</v>
      </c>
      <c r="CN381" s="38" t="n">
        <v>32</v>
      </c>
      <c r="CO381" s="38" t="n">
        <v>433</v>
      </c>
      <c r="CP381" s="38" t="n">
        <v>2279</v>
      </c>
      <c r="CQ381" s="38" t="n">
        <v>2189</v>
      </c>
      <c r="CR381" s="38" t="n">
        <v>227</v>
      </c>
      <c r="CS381" s="38" t="n">
        <v>369</v>
      </c>
      <c r="CT381" s="38" t="n">
        <v>680</v>
      </c>
      <c r="CU381" s="38" t="n">
        <v>172</v>
      </c>
      <c r="CV381" s="38" t="n">
        <v>2360</v>
      </c>
      <c r="CW381" s="38" t="n">
        <v>181</v>
      </c>
      <c r="CX381" s="38" t="n">
        <v>850</v>
      </c>
      <c r="CY381" s="38" t="n">
        <v>338</v>
      </c>
      <c r="CZ381" s="38" t="n">
        <v>162</v>
      </c>
      <c r="DA381" s="38" t="n">
        <v>89</v>
      </c>
      <c r="DB381" s="38" t="n">
        <v>1892</v>
      </c>
      <c r="DC381" s="38" t="n">
        <v>943</v>
      </c>
      <c r="DD381" s="38" t="n">
        <v>223</v>
      </c>
      <c r="DE381" s="38" t="n">
        <v>1510</v>
      </c>
      <c r="DF381" s="38" t="n">
        <v>790</v>
      </c>
      <c r="DG381" s="38" t="n">
        <v>1913</v>
      </c>
      <c r="DH381" s="38" t="n">
        <v>14</v>
      </c>
      <c r="DI381" s="38" t="n">
        <v>992</v>
      </c>
      <c r="DJ381" s="38" t="n">
        <v>110</v>
      </c>
      <c r="DK381" s="38" t="n">
        <v>38</v>
      </c>
      <c r="DL381" s="38" t="n">
        <v>70</v>
      </c>
      <c r="DM381" s="38" t="n">
        <v>390</v>
      </c>
      <c r="DN381" s="38" t="n">
        <v>326</v>
      </c>
      <c r="DO381" s="38" t="n">
        <v>883</v>
      </c>
      <c r="DP381" s="38" t="n">
        <v>43</v>
      </c>
      <c r="DQ381" s="38" t="n">
        <v>122</v>
      </c>
      <c r="DR381" s="38" t="n">
        <v>166</v>
      </c>
      <c r="DS381" s="38" t="n">
        <v>203</v>
      </c>
      <c r="DT381" s="38" t="n">
        <v>9</v>
      </c>
      <c r="DU381" s="38" t="n">
        <v>134</v>
      </c>
      <c r="DV381" s="38" t="n">
        <v>341</v>
      </c>
      <c r="DW381" s="38" t="n">
        <v>982</v>
      </c>
      <c r="DX381" s="38" t="n">
        <v>218</v>
      </c>
      <c r="DY381" s="38" t="n">
        <v>175</v>
      </c>
      <c r="DZ381" s="38" t="n">
        <v>196</v>
      </c>
      <c r="EA381" s="38" t="n">
        <v>258</v>
      </c>
      <c r="EB381" s="38" t="n">
        <v>149</v>
      </c>
      <c r="EC381" s="38" t="n">
        <v>836</v>
      </c>
      <c r="ED381" s="38" t="n">
        <v>206</v>
      </c>
      <c r="EE381" s="38" t="n">
        <v>0</v>
      </c>
      <c r="EF381" s="38" t="n">
        <v>386</v>
      </c>
      <c r="EG381" s="38" t="n">
        <v>330</v>
      </c>
      <c r="EH381" s="38" t="n">
        <v>85</v>
      </c>
      <c r="EI381" s="38" t="n">
        <v>11</v>
      </c>
      <c r="EJ381" s="38" t="n">
        <v>5</v>
      </c>
      <c r="EK381" s="38" t="n">
        <v>207</v>
      </c>
      <c r="EL381" s="38" t="n">
        <v>10</v>
      </c>
      <c r="EM381" s="38" t="n">
        <v>0</v>
      </c>
      <c r="EN381" s="38" t="n">
        <v>596</v>
      </c>
      <c r="EO381" s="38" t="n">
        <v>22</v>
      </c>
      <c r="EP381" s="38" t="n">
        <v>353</v>
      </c>
      <c r="EQ381" s="38" t="n">
        <v>83</v>
      </c>
      <c r="ER381" s="38" t="n">
        <v>52</v>
      </c>
      <c r="ES381" s="38" t="n">
        <v>307</v>
      </c>
      <c r="ET381" s="38" t="n">
        <v>3</v>
      </c>
      <c r="EU381" s="38" t="n">
        <v>25</v>
      </c>
      <c r="EV381" s="38" t="n">
        <v>24</v>
      </c>
      <c r="EW381" s="38" t="n">
        <v>133</v>
      </c>
      <c r="EX381" s="38" t="n">
        <v>7</v>
      </c>
      <c r="EY381" s="38" t="n">
        <v>232</v>
      </c>
      <c r="EZ381" s="38" t="n">
        <v>31</v>
      </c>
      <c r="FA381" s="38" t="n">
        <v>179</v>
      </c>
      <c r="FB381" s="38" t="n">
        <v>33</v>
      </c>
      <c r="FC381" s="38" t="n">
        <v>23</v>
      </c>
      <c r="FD381" s="38" t="n">
        <v>42</v>
      </c>
      <c r="FE381" s="38" t="n">
        <v>84</v>
      </c>
      <c r="FF381" s="38" t="n">
        <v>54</v>
      </c>
      <c r="FG381" s="38" t="n">
        <v>3</v>
      </c>
      <c r="FH381" s="38" t="n">
        <v>32</v>
      </c>
      <c r="FI381" s="38" t="n">
        <v>43</v>
      </c>
      <c r="FJ381" s="38" t="n">
        <v>4</v>
      </c>
      <c r="FK381" s="38" t="n">
        <v>0</v>
      </c>
      <c r="FL381" s="38" t="n">
        <v>78</v>
      </c>
      <c r="FM381" s="38" t="n">
        <v>0</v>
      </c>
      <c r="FN381" s="38" t="n">
        <v>24</v>
      </c>
      <c r="FO381" s="38" t="n">
        <v>3</v>
      </c>
      <c r="FP381" s="38" t="n">
        <v>2</v>
      </c>
      <c r="FQ381" s="38" t="n">
        <v>69</v>
      </c>
      <c r="FR381" s="38" t="n">
        <v>2</v>
      </c>
      <c r="FS381" s="38" t="n">
        <v>162</v>
      </c>
      <c r="FT381" s="38" t="n">
        <v>49</v>
      </c>
      <c r="FU381" s="38" t="n">
        <v>0</v>
      </c>
      <c r="FV381" s="38" t="n">
        <v>224</v>
      </c>
      <c r="FW381" s="38" t="n">
        <v>395</v>
      </c>
      <c r="FX381" s="38" t="n">
        <v>9</v>
      </c>
      <c r="FY381" s="38" t="n">
        <v>50</v>
      </c>
      <c r="FZ381" s="38" t="n">
        <v>61</v>
      </c>
      <c r="GA381" s="38" t="n">
        <v>0</v>
      </c>
      <c r="GB381" s="38" t="n">
        <v>2</v>
      </c>
      <c r="GC381" s="38" t="n">
        <v>0</v>
      </c>
      <c r="GD381" s="38" t="n">
        <v>1</v>
      </c>
      <c r="GE381" s="38" t="n">
        <v>9</v>
      </c>
      <c r="GF381" s="38" t="n">
        <v>15</v>
      </c>
      <c r="GG381" s="38" t="n">
        <v>10</v>
      </c>
      <c r="GH381" s="38" t="n">
        <v>1</v>
      </c>
      <c r="GI381" s="38" t="n">
        <v>0</v>
      </c>
      <c r="GJ381" s="38" t="n">
        <v>22</v>
      </c>
      <c r="GK381" s="38" t="n">
        <v>0</v>
      </c>
      <c r="GL381" s="38" t="n">
        <v>0</v>
      </c>
      <c r="GM381" s="38" t="n">
        <v>47</v>
      </c>
      <c r="GN381" s="38" t="n">
        <v>1</v>
      </c>
      <c r="GO381" s="38" t="n">
        <v>0</v>
      </c>
      <c r="GP381" s="38" t="n">
        <v>0</v>
      </c>
      <c r="GQ381" s="38" t="n">
        <v>5</v>
      </c>
      <c r="GR381" s="38" t="n">
        <v>10</v>
      </c>
      <c r="GS381" s="38" t="n">
        <v>0</v>
      </c>
      <c r="GT381" s="38" t="n">
        <v>18</v>
      </c>
      <c r="GU381" s="38" t="n">
        <v>2</v>
      </c>
      <c r="GV381" s="38" t="n">
        <v>4</v>
      </c>
      <c r="GW381" s="38" t="n">
        <v>21</v>
      </c>
      <c r="GX381" s="38" t="n">
        <v>10</v>
      </c>
      <c r="GY381" s="38" t="n">
        <v>6</v>
      </c>
      <c r="GZ381" s="38" t="n">
        <v>0</v>
      </c>
      <c r="HA381" s="38" t="n">
        <v>1</v>
      </c>
      <c r="HB381" s="38" t="n">
        <v>0</v>
      </c>
      <c r="HC381" s="38" t="n">
        <v>15</v>
      </c>
      <c r="HD381" s="38" t="n">
        <v>0</v>
      </c>
      <c r="HE381" s="38" t="n">
        <v>0</v>
      </c>
      <c r="HF381" s="38" t="n">
        <v>0</v>
      </c>
      <c r="HG381" s="38" t="n">
        <v>0</v>
      </c>
      <c r="HH381" s="38" t="n">
        <v>1</v>
      </c>
      <c r="HI381" s="38" t="n">
        <v>33</v>
      </c>
      <c r="HJ381" s="38" t="n">
        <v>26</v>
      </c>
      <c r="HK381" s="38" t="n">
        <v>0</v>
      </c>
      <c r="HL381" s="38" t="n">
        <v>0</v>
      </c>
      <c r="HM381" s="38" t="n">
        <v>0</v>
      </c>
      <c r="HN381" s="38" t="n">
        <v>0</v>
      </c>
      <c r="HO381" s="38" t="n">
        <v>0</v>
      </c>
      <c r="HP381" s="38" t="n">
        <v>1</v>
      </c>
      <c r="HQ381" s="38" t="n">
        <v>6</v>
      </c>
      <c r="HR381" s="38" t="n">
        <v>0</v>
      </c>
      <c r="HS381" s="38" t="n">
        <v>0</v>
      </c>
      <c r="HT381" s="38" t="n">
        <v>0</v>
      </c>
      <c r="HU381" s="38" t="n">
        <v>0</v>
      </c>
      <c r="HV381" s="38" t="n">
        <v>0</v>
      </c>
      <c r="HW381" s="38" t="n">
        <v>3</v>
      </c>
      <c r="HX381" s="38" t="n">
        <v>0</v>
      </c>
      <c r="HY381" s="38" t="n">
        <v>1</v>
      </c>
      <c r="HZ381" s="38" t="n">
        <v>0</v>
      </c>
      <c r="IA381" s="38" t="n">
        <v>5</v>
      </c>
      <c r="IB381" s="38" t="n">
        <v>3</v>
      </c>
      <c r="IC381" s="38" t="n">
        <v>0</v>
      </c>
      <c r="ID381" s="38" t="n">
        <v>0</v>
      </c>
      <c r="IE381" s="38" t="n">
        <v>0</v>
      </c>
      <c r="IF381" s="38" t="n">
        <v>0</v>
      </c>
      <c r="IG381" s="38" t="n">
        <v>49135</v>
      </c>
    </row>
    <row r="382" customFormat="false" ht="15" hidden="false" customHeight="false" outlineLevel="0" collapsed="false">
      <c r="A382" s="11" t="s">
        <v>884</v>
      </c>
      <c r="B382" s="11" t="s">
        <v>105</v>
      </c>
      <c r="C382" s="11" t="s">
        <v>716</v>
      </c>
      <c r="D382" s="11" t="s">
        <v>882</v>
      </c>
      <c r="E382" s="11" t="s">
        <v>885</v>
      </c>
      <c r="F382" s="39" t="n">
        <v>1981</v>
      </c>
      <c r="G382" s="39" t="n">
        <v>2230</v>
      </c>
      <c r="H382" s="39" t="n">
        <v>1766</v>
      </c>
      <c r="I382" s="39" t="n">
        <v>2478</v>
      </c>
      <c r="J382" s="39" t="n">
        <v>1548</v>
      </c>
      <c r="K382" s="39" t="n">
        <v>2256</v>
      </c>
      <c r="L382" s="39" t="n">
        <v>820</v>
      </c>
      <c r="M382" s="39" t="n">
        <v>592</v>
      </c>
      <c r="N382" s="39" t="n">
        <v>284</v>
      </c>
      <c r="O382" s="39" t="n">
        <v>695</v>
      </c>
      <c r="P382" s="39" t="n">
        <v>507</v>
      </c>
      <c r="Q382" s="39" t="n">
        <v>148</v>
      </c>
      <c r="R382" s="39" t="n">
        <v>333</v>
      </c>
      <c r="S382" s="39" t="n">
        <v>1424</v>
      </c>
      <c r="T382" s="39" t="n">
        <v>809</v>
      </c>
      <c r="U382" s="39" t="n">
        <v>447</v>
      </c>
      <c r="V382" s="39" t="n">
        <v>221</v>
      </c>
      <c r="W382" s="39" t="n">
        <v>63</v>
      </c>
      <c r="X382" s="39" t="n">
        <v>664</v>
      </c>
      <c r="Y382" s="39" t="n">
        <v>661</v>
      </c>
      <c r="Z382" s="39" t="n">
        <v>269</v>
      </c>
      <c r="AA382" s="39" t="n">
        <v>314</v>
      </c>
      <c r="AB382" s="39" t="n">
        <v>196</v>
      </c>
      <c r="AC382" s="39" t="n">
        <v>199</v>
      </c>
      <c r="AD382" s="39" t="n">
        <v>175</v>
      </c>
      <c r="AE382" s="39" t="n">
        <v>0</v>
      </c>
      <c r="AF382" s="39" t="n">
        <v>104</v>
      </c>
      <c r="AG382" s="39" t="n">
        <v>582</v>
      </c>
      <c r="AH382" s="39" t="n">
        <v>470</v>
      </c>
      <c r="AI382" s="39" t="n">
        <v>326</v>
      </c>
      <c r="AJ382" s="39" t="n">
        <v>45</v>
      </c>
      <c r="AK382" s="39" t="n">
        <v>219</v>
      </c>
      <c r="AL382" s="39" t="n">
        <v>252</v>
      </c>
      <c r="AM382" s="39" t="n">
        <v>177</v>
      </c>
      <c r="AN382" s="39" t="n">
        <v>4</v>
      </c>
      <c r="AO382" s="39" t="n">
        <v>2</v>
      </c>
      <c r="AP382" s="39" t="n">
        <v>137</v>
      </c>
      <c r="AQ382" s="39" t="n">
        <v>8</v>
      </c>
      <c r="AR382" s="39" t="n">
        <v>75</v>
      </c>
      <c r="AS382" s="39" t="n">
        <v>125</v>
      </c>
      <c r="AT382" s="39" t="n">
        <v>59</v>
      </c>
      <c r="AU382" s="39" t="n">
        <v>21</v>
      </c>
      <c r="AV382" s="39" t="n">
        <v>11</v>
      </c>
      <c r="AW382" s="39" t="n">
        <v>45</v>
      </c>
      <c r="AX382" s="39" t="n">
        <v>57</v>
      </c>
      <c r="AY382" s="39" t="n">
        <v>53</v>
      </c>
      <c r="AZ382" s="39" t="n">
        <v>29</v>
      </c>
      <c r="BA382" s="39" t="n">
        <v>6</v>
      </c>
      <c r="BB382" s="39" t="n">
        <v>5</v>
      </c>
      <c r="BC382" s="39" t="n">
        <v>107</v>
      </c>
      <c r="BD382" s="39" t="n">
        <v>2</v>
      </c>
      <c r="BE382" s="39" t="n">
        <v>17</v>
      </c>
      <c r="BF382" s="39" t="n">
        <v>107</v>
      </c>
      <c r="BG382" s="39" t="n">
        <v>142</v>
      </c>
      <c r="BH382" s="39" t="n">
        <v>14</v>
      </c>
      <c r="BI382" s="39" t="n">
        <v>9</v>
      </c>
      <c r="BJ382" s="39" t="n">
        <v>6</v>
      </c>
      <c r="BK382" s="39" t="n">
        <v>0</v>
      </c>
      <c r="BL382" s="39" t="n">
        <v>27</v>
      </c>
      <c r="BM382" s="39" t="n">
        <v>0</v>
      </c>
      <c r="BN382" s="39" t="n">
        <v>48</v>
      </c>
      <c r="BO382" s="39" t="n">
        <v>30</v>
      </c>
      <c r="BP382" s="39" t="n">
        <v>2</v>
      </c>
      <c r="BQ382" s="39" t="n">
        <v>4</v>
      </c>
      <c r="BR382" s="39" t="n">
        <v>31</v>
      </c>
      <c r="BS382" s="39" t="n">
        <v>0</v>
      </c>
      <c r="BT382" s="39" t="n">
        <v>0</v>
      </c>
      <c r="BU382" s="39" t="n">
        <v>34</v>
      </c>
      <c r="BV382" s="39" t="n">
        <v>41</v>
      </c>
      <c r="BW382" s="39" t="n">
        <v>10</v>
      </c>
      <c r="BX382" s="39" t="n">
        <v>8</v>
      </c>
      <c r="BY382" s="39" t="n">
        <v>2</v>
      </c>
      <c r="BZ382" s="39" t="n">
        <v>24</v>
      </c>
      <c r="CA382" s="39" t="n">
        <v>0</v>
      </c>
      <c r="CB382" s="39" t="n">
        <v>0</v>
      </c>
      <c r="CC382" s="39" t="n">
        <v>0</v>
      </c>
      <c r="CD382" s="39" t="n">
        <v>0</v>
      </c>
      <c r="CE382" s="39" t="n">
        <v>46</v>
      </c>
      <c r="CF382" s="39" t="n">
        <v>0</v>
      </c>
      <c r="CG382" s="39" t="n">
        <v>2</v>
      </c>
      <c r="CH382" s="39" t="n">
        <v>37</v>
      </c>
      <c r="CI382" s="39" t="n">
        <v>1</v>
      </c>
      <c r="CJ382" s="39" t="n">
        <v>2</v>
      </c>
      <c r="CK382" s="39" t="n">
        <v>5</v>
      </c>
      <c r="CL382" s="39" t="n">
        <v>1</v>
      </c>
      <c r="CM382" s="39" t="n">
        <v>0</v>
      </c>
      <c r="CN382" s="39" t="n">
        <v>2</v>
      </c>
      <c r="CO382" s="39" t="n">
        <v>13</v>
      </c>
      <c r="CP382" s="39" t="n">
        <v>0</v>
      </c>
      <c r="CQ382" s="39" t="n">
        <v>4</v>
      </c>
      <c r="CR382" s="39" t="n">
        <v>10</v>
      </c>
      <c r="CS382" s="39" t="n">
        <v>6</v>
      </c>
      <c r="CT382" s="39" t="n">
        <v>1</v>
      </c>
      <c r="CU382" s="39" t="n">
        <v>21</v>
      </c>
      <c r="CV382" s="39" t="n">
        <v>5</v>
      </c>
      <c r="CW382" s="39" t="n">
        <v>15</v>
      </c>
      <c r="CX382" s="39" t="n">
        <v>0</v>
      </c>
      <c r="CY382" s="39" t="n">
        <v>9</v>
      </c>
      <c r="CZ382" s="39" t="n">
        <v>2</v>
      </c>
      <c r="DA382" s="39" t="n">
        <v>0</v>
      </c>
      <c r="DB382" s="39" t="n">
        <v>0</v>
      </c>
      <c r="DC382" s="39" t="n">
        <v>0</v>
      </c>
      <c r="DD382" s="39" t="n">
        <v>0</v>
      </c>
      <c r="DE382" s="39" t="n">
        <v>11</v>
      </c>
      <c r="DF382" s="39" t="n">
        <v>2</v>
      </c>
      <c r="DG382" s="39" t="n">
        <v>20</v>
      </c>
      <c r="DH382" s="39" t="n">
        <v>2</v>
      </c>
      <c r="DI382" s="39" t="n">
        <v>0</v>
      </c>
      <c r="DJ382" s="39" t="n">
        <v>3</v>
      </c>
      <c r="DK382" s="39" t="n">
        <v>0</v>
      </c>
      <c r="DL382" s="39" t="n">
        <v>1</v>
      </c>
      <c r="DM382" s="39" t="n">
        <v>0</v>
      </c>
      <c r="DN382" s="39" t="n">
        <v>0</v>
      </c>
      <c r="DO382" s="39" t="n">
        <v>0</v>
      </c>
      <c r="DP382" s="39" t="n">
        <v>0</v>
      </c>
      <c r="DQ382" s="39" t="n">
        <v>3</v>
      </c>
      <c r="DR382" s="39" t="n">
        <v>0</v>
      </c>
      <c r="DS382" s="39" t="n">
        <v>1</v>
      </c>
      <c r="DT382" s="39" t="n">
        <v>0</v>
      </c>
      <c r="DU382" s="39" t="n">
        <v>0</v>
      </c>
      <c r="DV382" s="39" t="n">
        <v>6</v>
      </c>
      <c r="DW382" s="39" t="n">
        <v>0</v>
      </c>
      <c r="DX382" s="39" t="n">
        <v>0</v>
      </c>
      <c r="DY382" s="39" t="n">
        <v>0</v>
      </c>
      <c r="DZ382" s="39" t="n">
        <v>0</v>
      </c>
      <c r="EA382" s="39" t="n">
        <v>0</v>
      </c>
      <c r="EB382" s="39" t="n">
        <v>0</v>
      </c>
      <c r="EC382" s="39" t="n">
        <v>0</v>
      </c>
      <c r="ED382" s="39" t="n">
        <v>0</v>
      </c>
      <c r="EE382" s="39" t="n">
        <v>0</v>
      </c>
      <c r="EF382" s="39" t="n">
        <v>1</v>
      </c>
      <c r="EG382" s="39" t="n">
        <v>13</v>
      </c>
      <c r="EH382" s="39" t="n">
        <v>4</v>
      </c>
      <c r="EI382" s="39" t="n">
        <v>0</v>
      </c>
      <c r="EJ382" s="39" t="n">
        <v>0</v>
      </c>
      <c r="EK382" s="39" t="n">
        <v>0</v>
      </c>
      <c r="EL382" s="39" t="n">
        <v>0</v>
      </c>
      <c r="EM382" s="39" t="n">
        <v>0</v>
      </c>
      <c r="EN382" s="39" t="n">
        <v>3</v>
      </c>
      <c r="EO382" s="39" t="n">
        <v>0</v>
      </c>
      <c r="EP382" s="39" t="n">
        <v>0</v>
      </c>
      <c r="EQ382" s="39" t="n">
        <v>1</v>
      </c>
      <c r="ER382" s="39" t="n">
        <v>1</v>
      </c>
      <c r="ES382" s="39" t="n">
        <v>0</v>
      </c>
      <c r="ET382" s="39" t="n">
        <v>0</v>
      </c>
      <c r="EU382" s="39" t="n">
        <v>5</v>
      </c>
      <c r="EV382" s="39" t="n">
        <v>1</v>
      </c>
      <c r="EW382" s="39" t="n">
        <v>1</v>
      </c>
      <c r="EX382" s="39" t="n">
        <v>1</v>
      </c>
      <c r="EY382" s="39" t="n">
        <v>0</v>
      </c>
      <c r="EZ382" s="39" t="n">
        <v>0</v>
      </c>
      <c r="FA382" s="39" t="n">
        <v>0</v>
      </c>
      <c r="FB382" s="39" t="n">
        <v>0</v>
      </c>
      <c r="FC382" s="39" t="n">
        <v>2</v>
      </c>
      <c r="FD382" s="39" t="n">
        <v>0</v>
      </c>
      <c r="FE382" s="39" t="n">
        <v>0</v>
      </c>
      <c r="FF382" s="39" t="n">
        <v>2</v>
      </c>
      <c r="FG382" s="39" t="n">
        <v>2</v>
      </c>
      <c r="FH382" s="39" t="n">
        <v>2</v>
      </c>
      <c r="FI382" s="39" t="n">
        <v>0</v>
      </c>
      <c r="FJ382" s="39" t="n">
        <v>0</v>
      </c>
      <c r="FK382" s="39" t="n">
        <v>0</v>
      </c>
      <c r="FL382" s="39" t="n">
        <v>0</v>
      </c>
      <c r="FM382" s="39" t="n">
        <v>0</v>
      </c>
      <c r="FN382" s="39" t="n">
        <v>4</v>
      </c>
      <c r="FO382" s="39" t="n">
        <v>0</v>
      </c>
      <c r="FP382" s="39" t="n">
        <v>0</v>
      </c>
      <c r="FQ382" s="39" t="n">
        <v>0</v>
      </c>
      <c r="FR382" s="39" t="n">
        <v>0</v>
      </c>
      <c r="FS382" s="39" t="n">
        <v>0</v>
      </c>
      <c r="FT382" s="39" t="n">
        <v>0</v>
      </c>
      <c r="FU382" s="39" t="n">
        <v>0</v>
      </c>
      <c r="FV382" s="39" t="n">
        <v>2</v>
      </c>
      <c r="FW382" s="39" t="n">
        <v>0</v>
      </c>
      <c r="FX382" s="39" t="n">
        <v>0</v>
      </c>
      <c r="FY382" s="39" t="n">
        <v>0</v>
      </c>
      <c r="FZ382" s="39" t="n">
        <v>0</v>
      </c>
      <c r="GA382" s="39" t="n">
        <v>0</v>
      </c>
      <c r="GB382" s="39" t="n">
        <v>0</v>
      </c>
      <c r="GC382" s="39" t="n">
        <v>0</v>
      </c>
      <c r="GD382" s="39" t="n">
        <v>0</v>
      </c>
      <c r="GE382" s="39" t="n">
        <v>0</v>
      </c>
      <c r="GF382" s="39" t="n">
        <v>0</v>
      </c>
      <c r="GG382" s="39" t="n">
        <v>0</v>
      </c>
      <c r="GH382" s="39" t="n">
        <v>0</v>
      </c>
      <c r="GI382" s="39" t="n">
        <v>0</v>
      </c>
      <c r="GJ382" s="39" t="n">
        <v>0</v>
      </c>
      <c r="GK382" s="39" t="n">
        <v>0</v>
      </c>
      <c r="GL382" s="39" t="n">
        <v>0</v>
      </c>
      <c r="GM382" s="39" t="n">
        <v>0</v>
      </c>
      <c r="GN382" s="39" t="n">
        <v>0</v>
      </c>
      <c r="GO382" s="39" t="n">
        <v>0</v>
      </c>
      <c r="GP382" s="39" t="n">
        <v>0</v>
      </c>
      <c r="GQ382" s="39" t="n">
        <v>0</v>
      </c>
      <c r="GR382" s="39" t="n">
        <v>0</v>
      </c>
      <c r="GS382" s="39" t="n">
        <v>0</v>
      </c>
      <c r="GT382" s="39" t="n">
        <v>0</v>
      </c>
      <c r="GU382" s="39" t="n">
        <v>0</v>
      </c>
      <c r="GV382" s="39" t="n">
        <v>1</v>
      </c>
      <c r="GW382" s="39" t="n">
        <v>0</v>
      </c>
      <c r="GX382" s="39" t="n">
        <v>0</v>
      </c>
      <c r="GY382" s="39" t="n">
        <v>0</v>
      </c>
      <c r="GZ382" s="39" t="n">
        <v>0</v>
      </c>
      <c r="HA382" s="39" t="n">
        <v>0</v>
      </c>
      <c r="HB382" s="39" t="n">
        <v>0</v>
      </c>
      <c r="HC382" s="39" t="n">
        <v>0</v>
      </c>
      <c r="HD382" s="39" t="n">
        <v>0</v>
      </c>
      <c r="HE382" s="39" t="n">
        <v>0</v>
      </c>
      <c r="HF382" s="39" t="n">
        <v>0</v>
      </c>
      <c r="HG382" s="39" t="n">
        <v>0</v>
      </c>
      <c r="HH382" s="39" t="n">
        <v>0</v>
      </c>
      <c r="HI382" s="39" t="n">
        <v>0</v>
      </c>
      <c r="HJ382" s="39" t="n">
        <v>2</v>
      </c>
      <c r="HK382" s="39" t="n">
        <v>0</v>
      </c>
      <c r="HL382" s="39" t="n">
        <v>0</v>
      </c>
      <c r="HM382" s="39" t="n">
        <v>0</v>
      </c>
      <c r="HN382" s="39" t="n">
        <v>0</v>
      </c>
      <c r="HO382" s="39" t="n">
        <v>0</v>
      </c>
      <c r="HP382" s="39" t="n">
        <v>0</v>
      </c>
      <c r="HQ382" s="39" t="n">
        <v>0</v>
      </c>
      <c r="HR382" s="39" t="n">
        <v>0</v>
      </c>
      <c r="HS382" s="39" t="n">
        <v>0</v>
      </c>
      <c r="HT382" s="39" t="n">
        <v>0</v>
      </c>
      <c r="HU382" s="39" t="n">
        <v>0</v>
      </c>
      <c r="HV382" s="39" t="n">
        <v>0</v>
      </c>
      <c r="HW382" s="39" t="n">
        <v>0</v>
      </c>
      <c r="HX382" s="39" t="n">
        <v>0</v>
      </c>
      <c r="HY382" s="39" t="n">
        <v>0</v>
      </c>
      <c r="HZ382" s="39" t="n">
        <v>0</v>
      </c>
      <c r="IA382" s="39" t="n">
        <v>0</v>
      </c>
      <c r="IB382" s="39" t="n">
        <v>0</v>
      </c>
      <c r="IC382" s="39" t="n">
        <v>0</v>
      </c>
      <c r="ID382" s="39" t="n">
        <v>0</v>
      </c>
      <c r="IE382" s="39" t="n">
        <v>0</v>
      </c>
      <c r="IF382" s="39" t="n">
        <v>0</v>
      </c>
      <c r="IG382" s="39" t="n">
        <v>2171</v>
      </c>
    </row>
    <row r="383" customFormat="false" ht="15" hidden="false" customHeight="false" outlineLevel="0" collapsed="false">
      <c r="A383" s="11" t="s">
        <v>886</v>
      </c>
      <c r="B383" s="11" t="s">
        <v>105</v>
      </c>
      <c r="C383" s="11" t="s">
        <v>716</v>
      </c>
      <c r="D383" s="11" t="s">
        <v>882</v>
      </c>
      <c r="E383" s="11" t="s">
        <v>887</v>
      </c>
      <c r="F383" s="39" t="n">
        <v>2189</v>
      </c>
      <c r="G383" s="39" t="n">
        <v>1990</v>
      </c>
      <c r="H383" s="39" t="n">
        <v>1264</v>
      </c>
      <c r="I383" s="39" t="n">
        <v>1523</v>
      </c>
      <c r="J383" s="39" t="n">
        <v>1131</v>
      </c>
      <c r="K383" s="39" t="n">
        <v>1926</v>
      </c>
      <c r="L383" s="39" t="n">
        <v>1209</v>
      </c>
      <c r="M383" s="39" t="n">
        <v>814</v>
      </c>
      <c r="N383" s="39" t="n">
        <v>143</v>
      </c>
      <c r="O383" s="39" t="n">
        <v>460</v>
      </c>
      <c r="P383" s="39" t="n">
        <v>167</v>
      </c>
      <c r="Q383" s="39" t="n">
        <v>254</v>
      </c>
      <c r="R383" s="39" t="n">
        <v>189</v>
      </c>
      <c r="S383" s="39" t="n">
        <v>842</v>
      </c>
      <c r="T383" s="39" t="n">
        <v>404</v>
      </c>
      <c r="U383" s="39" t="n">
        <v>275</v>
      </c>
      <c r="V383" s="39" t="n">
        <v>173</v>
      </c>
      <c r="W383" s="39" t="n">
        <v>240</v>
      </c>
      <c r="X383" s="39" t="n">
        <v>692</v>
      </c>
      <c r="Y383" s="39" t="n">
        <v>172</v>
      </c>
      <c r="Z383" s="39" t="n">
        <v>99</v>
      </c>
      <c r="AA383" s="39" t="n">
        <v>135</v>
      </c>
      <c r="AB383" s="39" t="n">
        <v>187</v>
      </c>
      <c r="AC383" s="39" t="n">
        <v>602</v>
      </c>
      <c r="AD383" s="39" t="n">
        <v>161</v>
      </c>
      <c r="AE383" s="39" t="n">
        <v>13</v>
      </c>
      <c r="AF383" s="39" t="n">
        <v>249</v>
      </c>
      <c r="AG383" s="39" t="n">
        <v>205</v>
      </c>
      <c r="AH383" s="39" t="n">
        <v>497</v>
      </c>
      <c r="AI383" s="39" t="n">
        <v>196</v>
      </c>
      <c r="AJ383" s="39" t="n">
        <v>61</v>
      </c>
      <c r="AK383" s="39" t="n">
        <v>448</v>
      </c>
      <c r="AL383" s="39" t="n">
        <v>275</v>
      </c>
      <c r="AM383" s="39" t="n">
        <v>399</v>
      </c>
      <c r="AN383" s="39" t="n">
        <v>1</v>
      </c>
      <c r="AO383" s="39" t="n">
        <v>122</v>
      </c>
      <c r="AP383" s="39" t="n">
        <v>142</v>
      </c>
      <c r="AQ383" s="39" t="n">
        <v>0</v>
      </c>
      <c r="AR383" s="39" t="n">
        <v>34</v>
      </c>
      <c r="AS383" s="39" t="n">
        <v>41</v>
      </c>
      <c r="AT383" s="39" t="n">
        <v>65</v>
      </c>
      <c r="AU383" s="39" t="n">
        <v>83</v>
      </c>
      <c r="AV383" s="39" t="n">
        <v>5</v>
      </c>
      <c r="AW383" s="39" t="n">
        <v>21</v>
      </c>
      <c r="AX383" s="39" t="n">
        <v>19</v>
      </c>
      <c r="AY383" s="39" t="n">
        <v>25</v>
      </c>
      <c r="AZ383" s="39" t="n">
        <v>8</v>
      </c>
      <c r="BA383" s="39" t="n">
        <v>22</v>
      </c>
      <c r="BB383" s="39" t="n">
        <v>1</v>
      </c>
      <c r="BC383" s="39" t="n">
        <v>0</v>
      </c>
      <c r="BD383" s="39" t="n">
        <v>6</v>
      </c>
      <c r="BE383" s="39" t="n">
        <v>14</v>
      </c>
      <c r="BF383" s="39" t="n">
        <v>180</v>
      </c>
      <c r="BG383" s="39" t="n">
        <v>65</v>
      </c>
      <c r="BH383" s="39" t="n">
        <v>16</v>
      </c>
      <c r="BI383" s="39" t="n">
        <v>70</v>
      </c>
      <c r="BJ383" s="39" t="n">
        <v>8</v>
      </c>
      <c r="BK383" s="39" t="n">
        <v>11</v>
      </c>
      <c r="BL383" s="39" t="n">
        <v>1</v>
      </c>
      <c r="BM383" s="39" t="n">
        <v>0</v>
      </c>
      <c r="BN383" s="39" t="n">
        <v>2</v>
      </c>
      <c r="BO383" s="39" t="n">
        <v>14</v>
      </c>
      <c r="BP383" s="39" t="n">
        <v>10</v>
      </c>
      <c r="BQ383" s="39" t="n">
        <v>14</v>
      </c>
      <c r="BR383" s="39" t="n">
        <v>2</v>
      </c>
      <c r="BS383" s="39" t="n">
        <v>1</v>
      </c>
      <c r="BT383" s="39" t="n">
        <v>2</v>
      </c>
      <c r="BU383" s="39" t="n">
        <v>9</v>
      </c>
      <c r="BV383" s="39" t="n">
        <v>6</v>
      </c>
      <c r="BW383" s="39" t="n">
        <v>27</v>
      </c>
      <c r="BX383" s="39" t="n">
        <v>3</v>
      </c>
      <c r="BY383" s="39" t="n">
        <v>0</v>
      </c>
      <c r="BZ383" s="39" t="n">
        <v>29</v>
      </c>
      <c r="CA383" s="39" t="n">
        <v>0</v>
      </c>
      <c r="CB383" s="39" t="n">
        <v>0</v>
      </c>
      <c r="CC383" s="39" t="n">
        <v>3</v>
      </c>
      <c r="CD383" s="39" t="n">
        <v>2</v>
      </c>
      <c r="CE383" s="39" t="n">
        <v>42</v>
      </c>
      <c r="CF383" s="39" t="n">
        <v>1</v>
      </c>
      <c r="CG383" s="39" t="n">
        <v>9</v>
      </c>
      <c r="CH383" s="39" t="n">
        <v>12</v>
      </c>
      <c r="CI383" s="39" t="n">
        <v>2</v>
      </c>
      <c r="CJ383" s="39" t="n">
        <v>0</v>
      </c>
      <c r="CK383" s="39" t="n">
        <v>0</v>
      </c>
      <c r="CL383" s="39" t="n">
        <v>2</v>
      </c>
      <c r="CM383" s="39" t="n">
        <v>0</v>
      </c>
      <c r="CN383" s="39" t="n">
        <v>20</v>
      </c>
      <c r="CO383" s="39" t="n">
        <v>8</v>
      </c>
      <c r="CP383" s="39" t="n">
        <v>0</v>
      </c>
      <c r="CQ383" s="39" t="n">
        <v>1</v>
      </c>
      <c r="CR383" s="39" t="n">
        <v>7</v>
      </c>
      <c r="CS383" s="39" t="n">
        <v>57</v>
      </c>
      <c r="CT383" s="39" t="n">
        <v>48</v>
      </c>
      <c r="CU383" s="39" t="n">
        <v>11</v>
      </c>
      <c r="CV383" s="39" t="n">
        <v>0</v>
      </c>
      <c r="CW383" s="39" t="n">
        <v>6</v>
      </c>
      <c r="CX383" s="39" t="n">
        <v>0</v>
      </c>
      <c r="CY383" s="39" t="n">
        <v>6</v>
      </c>
      <c r="CZ383" s="39" t="n">
        <v>0</v>
      </c>
      <c r="DA383" s="39" t="n">
        <v>0</v>
      </c>
      <c r="DB383" s="39" t="n">
        <v>10</v>
      </c>
      <c r="DC383" s="39" t="n">
        <v>0</v>
      </c>
      <c r="DD383" s="39" t="n">
        <v>0</v>
      </c>
      <c r="DE383" s="39" t="n">
        <v>3</v>
      </c>
      <c r="DF383" s="39" t="n">
        <v>0</v>
      </c>
      <c r="DG383" s="39" t="n">
        <v>12</v>
      </c>
      <c r="DH383" s="39" t="n">
        <v>1</v>
      </c>
      <c r="DI383" s="39" t="n">
        <v>0</v>
      </c>
      <c r="DJ383" s="39" t="n">
        <v>2</v>
      </c>
      <c r="DK383" s="39" t="n">
        <v>0</v>
      </c>
      <c r="DL383" s="39" t="n">
        <v>0</v>
      </c>
      <c r="DM383" s="39" t="n">
        <v>1</v>
      </c>
      <c r="DN383" s="39" t="n">
        <v>0</v>
      </c>
      <c r="DO383" s="39" t="n">
        <v>0</v>
      </c>
      <c r="DP383" s="39" t="n">
        <v>12</v>
      </c>
      <c r="DQ383" s="39" t="n">
        <v>0</v>
      </c>
      <c r="DR383" s="39" t="n">
        <v>0</v>
      </c>
      <c r="DS383" s="39" t="n">
        <v>1</v>
      </c>
      <c r="DT383" s="39" t="n">
        <v>0</v>
      </c>
      <c r="DU383" s="39" t="n">
        <v>0</v>
      </c>
      <c r="DV383" s="39" t="n">
        <v>2</v>
      </c>
      <c r="DW383" s="39" t="n">
        <v>0</v>
      </c>
      <c r="DX383" s="39" t="n">
        <v>0</v>
      </c>
      <c r="DY383" s="39" t="n">
        <v>0</v>
      </c>
      <c r="DZ383" s="39" t="n">
        <v>1</v>
      </c>
      <c r="EA383" s="39" t="n">
        <v>0</v>
      </c>
      <c r="EB383" s="39" t="n">
        <v>2</v>
      </c>
      <c r="EC383" s="39" t="n">
        <v>0</v>
      </c>
      <c r="ED383" s="39" t="n">
        <v>0</v>
      </c>
      <c r="EE383" s="39" t="n">
        <v>0</v>
      </c>
      <c r="EF383" s="39" t="n">
        <v>0</v>
      </c>
      <c r="EG383" s="39" t="n">
        <v>3</v>
      </c>
      <c r="EH383" s="39" t="n">
        <v>3</v>
      </c>
      <c r="EI383" s="39" t="n">
        <v>0</v>
      </c>
      <c r="EJ383" s="39" t="n">
        <v>0</v>
      </c>
      <c r="EK383" s="39" t="n">
        <v>0</v>
      </c>
      <c r="EL383" s="39" t="n">
        <v>0</v>
      </c>
      <c r="EM383" s="39" t="n">
        <v>0</v>
      </c>
      <c r="EN383" s="39" t="n">
        <v>0</v>
      </c>
      <c r="EO383" s="39" t="n">
        <v>1</v>
      </c>
      <c r="EP383" s="39" t="n">
        <v>2</v>
      </c>
      <c r="EQ383" s="39" t="n">
        <v>0</v>
      </c>
      <c r="ER383" s="39" t="n">
        <v>0</v>
      </c>
      <c r="ES383" s="39" t="n">
        <v>0</v>
      </c>
      <c r="ET383" s="39" t="n">
        <v>0</v>
      </c>
      <c r="EU383" s="39" t="n">
        <v>0</v>
      </c>
      <c r="EV383" s="39" t="n">
        <v>10</v>
      </c>
      <c r="EW383" s="39" t="n">
        <v>0</v>
      </c>
      <c r="EX383" s="39" t="n">
        <v>1</v>
      </c>
      <c r="EY383" s="39" t="n">
        <v>0</v>
      </c>
      <c r="EZ383" s="39" t="n">
        <v>0</v>
      </c>
      <c r="FA383" s="39" t="n">
        <v>0</v>
      </c>
      <c r="FB383" s="39" t="n">
        <v>0</v>
      </c>
      <c r="FC383" s="39" t="n">
        <v>0</v>
      </c>
      <c r="FD383" s="39" t="n">
        <v>0</v>
      </c>
      <c r="FE383" s="39" t="n">
        <v>0</v>
      </c>
      <c r="FF383" s="39" t="n">
        <v>0</v>
      </c>
      <c r="FG383" s="39" t="n">
        <v>0</v>
      </c>
      <c r="FH383" s="39" t="n">
        <v>1</v>
      </c>
      <c r="FI383" s="39" t="n">
        <v>0</v>
      </c>
      <c r="FJ383" s="39" t="n">
        <v>0</v>
      </c>
      <c r="FK383" s="39" t="n">
        <v>0</v>
      </c>
      <c r="FL383" s="39" t="n">
        <v>0</v>
      </c>
      <c r="FM383" s="39" t="n">
        <v>0</v>
      </c>
      <c r="FN383" s="39" t="n">
        <v>0</v>
      </c>
      <c r="FO383" s="39" t="n">
        <v>0</v>
      </c>
      <c r="FP383" s="39" t="n">
        <v>0</v>
      </c>
      <c r="FQ383" s="39" t="n">
        <v>0</v>
      </c>
      <c r="FR383" s="39" t="n">
        <v>0</v>
      </c>
      <c r="FS383" s="39" t="n">
        <v>0</v>
      </c>
      <c r="FT383" s="39" t="n">
        <v>0</v>
      </c>
      <c r="FU383" s="39" t="n">
        <v>0</v>
      </c>
      <c r="FV383" s="39" t="n">
        <v>0</v>
      </c>
      <c r="FW383" s="39" t="n">
        <v>0</v>
      </c>
      <c r="FX383" s="39" t="n">
        <v>1</v>
      </c>
      <c r="FY383" s="39" t="n">
        <v>0</v>
      </c>
      <c r="FZ383" s="39" t="n">
        <v>0</v>
      </c>
      <c r="GA383" s="39" t="n">
        <v>0</v>
      </c>
      <c r="GB383" s="39" t="n">
        <v>0</v>
      </c>
      <c r="GC383" s="39" t="n">
        <v>0</v>
      </c>
      <c r="GD383" s="39" t="n">
        <v>0</v>
      </c>
      <c r="GE383" s="39" t="n">
        <v>0</v>
      </c>
      <c r="GF383" s="39" t="n">
        <v>0</v>
      </c>
      <c r="GG383" s="39" t="n">
        <v>0</v>
      </c>
      <c r="GH383" s="39" t="n">
        <v>0</v>
      </c>
      <c r="GI383" s="39" t="n">
        <v>0</v>
      </c>
      <c r="GJ383" s="39" t="n">
        <v>0</v>
      </c>
      <c r="GK383" s="39" t="n">
        <v>0</v>
      </c>
      <c r="GL383" s="39" t="n">
        <v>0</v>
      </c>
      <c r="GM383" s="39" t="n">
        <v>1</v>
      </c>
      <c r="GN383" s="39" t="n">
        <v>0</v>
      </c>
      <c r="GO383" s="39" t="n">
        <v>0</v>
      </c>
      <c r="GP383" s="39" t="n">
        <v>0</v>
      </c>
      <c r="GQ383" s="39" t="n">
        <v>0</v>
      </c>
      <c r="GR383" s="39" t="n">
        <v>0</v>
      </c>
      <c r="GS383" s="39" t="n">
        <v>0</v>
      </c>
      <c r="GT383" s="39" t="n">
        <v>0</v>
      </c>
      <c r="GU383" s="39" t="n">
        <v>0</v>
      </c>
      <c r="GV383" s="39" t="n">
        <v>0</v>
      </c>
      <c r="GW383" s="39" t="n">
        <v>0</v>
      </c>
      <c r="GX383" s="39" t="n">
        <v>0</v>
      </c>
      <c r="GY383" s="39" t="n">
        <v>0</v>
      </c>
      <c r="GZ383" s="39" t="n">
        <v>0</v>
      </c>
      <c r="HA383" s="39" t="n">
        <v>0</v>
      </c>
      <c r="HB383" s="39" t="n">
        <v>0</v>
      </c>
      <c r="HC383" s="39" t="n">
        <v>1</v>
      </c>
      <c r="HD383" s="39" t="n">
        <v>0</v>
      </c>
      <c r="HE383" s="39" t="n">
        <v>0</v>
      </c>
      <c r="HF383" s="39" t="n">
        <v>0</v>
      </c>
      <c r="HG383" s="39" t="n">
        <v>0</v>
      </c>
      <c r="HH383" s="39" t="n">
        <v>0</v>
      </c>
      <c r="HI383" s="39" t="n">
        <v>0</v>
      </c>
      <c r="HJ383" s="39" t="n">
        <v>0</v>
      </c>
      <c r="HK383" s="39" t="n">
        <v>0</v>
      </c>
      <c r="HL383" s="39" t="n">
        <v>0</v>
      </c>
      <c r="HM383" s="39" t="n">
        <v>0</v>
      </c>
      <c r="HN383" s="39" t="n">
        <v>0</v>
      </c>
      <c r="HO383" s="39" t="n">
        <v>0</v>
      </c>
      <c r="HP383" s="39" t="n">
        <v>0</v>
      </c>
      <c r="HQ383" s="39" t="n">
        <v>0</v>
      </c>
      <c r="HR383" s="39" t="n">
        <v>0</v>
      </c>
      <c r="HS383" s="39" t="n">
        <v>0</v>
      </c>
      <c r="HT383" s="39" t="n">
        <v>0</v>
      </c>
      <c r="HU383" s="39" t="n">
        <v>0</v>
      </c>
      <c r="HV383" s="39" t="n">
        <v>0</v>
      </c>
      <c r="HW383" s="39" t="n">
        <v>0</v>
      </c>
      <c r="HX383" s="39" t="n">
        <v>0</v>
      </c>
      <c r="HY383" s="39" t="n">
        <v>0</v>
      </c>
      <c r="HZ383" s="39" t="n">
        <v>0</v>
      </c>
      <c r="IA383" s="39" t="n">
        <v>0</v>
      </c>
      <c r="IB383" s="39" t="n">
        <v>0</v>
      </c>
      <c r="IC383" s="39" t="n">
        <v>0</v>
      </c>
      <c r="ID383" s="39" t="n">
        <v>0</v>
      </c>
      <c r="IE383" s="39" t="n">
        <v>0</v>
      </c>
      <c r="IF383" s="39" t="n">
        <v>0</v>
      </c>
      <c r="IG383" s="39" t="n">
        <v>3136</v>
      </c>
    </row>
    <row r="384" customFormat="false" ht="15" hidden="false" customHeight="false" outlineLevel="0" collapsed="false">
      <c r="A384" s="11" t="s">
        <v>888</v>
      </c>
      <c r="B384" s="11" t="s">
        <v>116</v>
      </c>
      <c r="C384" s="11" t="s">
        <v>716</v>
      </c>
      <c r="D384" s="11" t="s">
        <v>882</v>
      </c>
      <c r="E384" s="11" t="s">
        <v>889</v>
      </c>
      <c r="F384" s="39" t="n">
        <v>766</v>
      </c>
      <c r="G384" s="39" t="n">
        <v>947</v>
      </c>
      <c r="H384" s="39" t="n">
        <v>982</v>
      </c>
      <c r="I384" s="39" t="n">
        <v>1271</v>
      </c>
      <c r="J384" s="39" t="n">
        <v>940</v>
      </c>
      <c r="K384" s="39" t="n">
        <v>948</v>
      </c>
      <c r="L384" s="39" t="n">
        <v>899</v>
      </c>
      <c r="M384" s="39" t="n">
        <v>1154</v>
      </c>
      <c r="N384" s="39" t="n">
        <v>66</v>
      </c>
      <c r="O384" s="39" t="n">
        <v>510</v>
      </c>
      <c r="P384" s="39" t="n">
        <v>172</v>
      </c>
      <c r="Q384" s="39" t="n">
        <v>276</v>
      </c>
      <c r="R384" s="39" t="n">
        <v>57</v>
      </c>
      <c r="S384" s="39" t="n">
        <v>576</v>
      </c>
      <c r="T384" s="39" t="n">
        <v>445</v>
      </c>
      <c r="U384" s="39" t="n">
        <v>380</v>
      </c>
      <c r="V384" s="39" t="n">
        <v>158</v>
      </c>
      <c r="W384" s="39" t="n">
        <v>5</v>
      </c>
      <c r="X384" s="39" t="n">
        <v>365</v>
      </c>
      <c r="Y384" s="39" t="n">
        <v>249</v>
      </c>
      <c r="Z384" s="39" t="n">
        <v>125</v>
      </c>
      <c r="AA384" s="39" t="n">
        <v>93</v>
      </c>
      <c r="AB384" s="39" t="n">
        <v>356</v>
      </c>
      <c r="AC384" s="39" t="n">
        <v>605</v>
      </c>
      <c r="AD384" s="39" t="n">
        <v>204</v>
      </c>
      <c r="AE384" s="39" t="n">
        <v>0</v>
      </c>
      <c r="AF384" s="39" t="n">
        <v>76</v>
      </c>
      <c r="AG384" s="39" t="n">
        <v>160</v>
      </c>
      <c r="AH384" s="39" t="n">
        <v>396</v>
      </c>
      <c r="AI384" s="39" t="n">
        <v>456</v>
      </c>
      <c r="AJ384" s="39" t="n">
        <v>248</v>
      </c>
      <c r="AK384" s="39" t="n">
        <v>178</v>
      </c>
      <c r="AL384" s="39" t="n">
        <v>51</v>
      </c>
      <c r="AM384" s="39" t="n">
        <v>121</v>
      </c>
      <c r="AN384" s="39" t="n">
        <v>1</v>
      </c>
      <c r="AO384" s="39" t="n">
        <v>27</v>
      </c>
      <c r="AP384" s="39" t="n">
        <v>0</v>
      </c>
      <c r="AQ384" s="39" t="n">
        <v>0</v>
      </c>
      <c r="AR384" s="39" t="n">
        <v>45</v>
      </c>
      <c r="AS384" s="39" t="n">
        <v>125</v>
      </c>
      <c r="AT384" s="39" t="n">
        <v>44</v>
      </c>
      <c r="AU384" s="39" t="n">
        <v>20</v>
      </c>
      <c r="AV384" s="39" t="n">
        <v>3</v>
      </c>
      <c r="AW384" s="39" t="n">
        <v>46</v>
      </c>
      <c r="AX384" s="39" t="n">
        <v>14</v>
      </c>
      <c r="AY384" s="39" t="n">
        <v>5</v>
      </c>
      <c r="AZ384" s="39" t="n">
        <v>8</v>
      </c>
      <c r="BA384" s="39" t="n">
        <v>142</v>
      </c>
      <c r="BB384" s="39" t="n">
        <v>1</v>
      </c>
      <c r="BC384" s="39" t="n">
        <v>7</v>
      </c>
      <c r="BD384" s="39" t="n">
        <v>4</v>
      </c>
      <c r="BE384" s="39" t="n">
        <v>3</v>
      </c>
      <c r="BF384" s="39" t="n">
        <v>68</v>
      </c>
      <c r="BG384" s="39" t="n">
        <v>30</v>
      </c>
      <c r="BH384" s="39" t="n">
        <v>2</v>
      </c>
      <c r="BI384" s="39" t="n">
        <v>1</v>
      </c>
      <c r="BJ384" s="39" t="n">
        <v>4</v>
      </c>
      <c r="BK384" s="39" t="n">
        <v>2</v>
      </c>
      <c r="BL384" s="39" t="n">
        <v>2</v>
      </c>
      <c r="BM384" s="39" t="n">
        <v>1</v>
      </c>
      <c r="BN384" s="39" t="n">
        <v>75</v>
      </c>
      <c r="BO384" s="39" t="n">
        <v>8</v>
      </c>
      <c r="BP384" s="39" t="n">
        <v>1</v>
      </c>
      <c r="BQ384" s="39" t="n">
        <v>3</v>
      </c>
      <c r="BR384" s="39" t="n">
        <v>1</v>
      </c>
      <c r="BS384" s="39" t="n">
        <v>0</v>
      </c>
      <c r="BT384" s="39" t="n">
        <v>0</v>
      </c>
      <c r="BU384" s="39" t="n">
        <v>0</v>
      </c>
      <c r="BV384" s="39" t="n">
        <v>1</v>
      </c>
      <c r="BW384" s="39" t="n">
        <v>19</v>
      </c>
      <c r="BX384" s="39" t="n">
        <v>2</v>
      </c>
      <c r="BY384" s="39" t="n">
        <v>0</v>
      </c>
      <c r="BZ384" s="39" t="n">
        <v>13</v>
      </c>
      <c r="CA384" s="39" t="n">
        <v>0</v>
      </c>
      <c r="CB384" s="39" t="n">
        <v>0</v>
      </c>
      <c r="CC384" s="39" t="n">
        <v>0</v>
      </c>
      <c r="CD384" s="39" t="n">
        <v>0</v>
      </c>
      <c r="CE384" s="39" t="n">
        <v>6</v>
      </c>
      <c r="CF384" s="39" t="n">
        <v>0</v>
      </c>
      <c r="CG384" s="39" t="n">
        <v>0</v>
      </c>
      <c r="CH384" s="39" t="n">
        <v>14</v>
      </c>
      <c r="CI384" s="39" t="n">
        <v>0</v>
      </c>
      <c r="CJ384" s="39" t="n">
        <v>0</v>
      </c>
      <c r="CK384" s="39" t="n">
        <v>0</v>
      </c>
      <c r="CL384" s="39" t="n">
        <v>0</v>
      </c>
      <c r="CM384" s="39" t="n">
        <v>0</v>
      </c>
      <c r="CN384" s="39" t="n">
        <v>1</v>
      </c>
      <c r="CO384" s="39" t="n">
        <v>5</v>
      </c>
      <c r="CP384" s="39" t="n">
        <v>0</v>
      </c>
      <c r="CQ384" s="39" t="n">
        <v>0</v>
      </c>
      <c r="CR384" s="39" t="n">
        <v>4</v>
      </c>
      <c r="CS384" s="39" t="n">
        <v>43</v>
      </c>
      <c r="CT384" s="39" t="n">
        <v>0</v>
      </c>
      <c r="CU384" s="39" t="n">
        <v>0</v>
      </c>
      <c r="CV384" s="39" t="n">
        <v>0</v>
      </c>
      <c r="CW384" s="39" t="n">
        <v>1</v>
      </c>
      <c r="CX384" s="39" t="n">
        <v>0</v>
      </c>
      <c r="CY384" s="39" t="n">
        <v>1</v>
      </c>
      <c r="CZ384" s="39" t="n">
        <v>0</v>
      </c>
      <c r="DA384" s="39" t="n">
        <v>0</v>
      </c>
      <c r="DB384" s="39" t="n">
        <v>0</v>
      </c>
      <c r="DC384" s="39" t="n">
        <v>0</v>
      </c>
      <c r="DD384" s="39" t="n">
        <v>0</v>
      </c>
      <c r="DE384" s="39" t="n">
        <v>0</v>
      </c>
      <c r="DF384" s="39" t="n">
        <v>0</v>
      </c>
      <c r="DG384" s="39" t="n">
        <v>0</v>
      </c>
      <c r="DH384" s="39" t="n">
        <v>0</v>
      </c>
      <c r="DI384" s="39" t="n">
        <v>0</v>
      </c>
      <c r="DJ384" s="39" t="n">
        <v>1</v>
      </c>
      <c r="DK384" s="39" t="n">
        <v>0</v>
      </c>
      <c r="DL384" s="39" t="n">
        <v>0</v>
      </c>
      <c r="DM384" s="39" t="n">
        <v>0</v>
      </c>
      <c r="DN384" s="39" t="n">
        <v>0</v>
      </c>
      <c r="DO384" s="39" t="n">
        <v>0</v>
      </c>
      <c r="DP384" s="39" t="n">
        <v>13</v>
      </c>
      <c r="DQ384" s="39" t="n">
        <v>0</v>
      </c>
      <c r="DR384" s="39" t="n">
        <v>0</v>
      </c>
      <c r="DS384" s="39" t="n">
        <v>0</v>
      </c>
      <c r="DT384" s="39" t="n">
        <v>0</v>
      </c>
      <c r="DU384" s="39" t="n">
        <v>0</v>
      </c>
      <c r="DV384" s="39" t="n">
        <v>2</v>
      </c>
      <c r="DW384" s="39" t="n">
        <v>0</v>
      </c>
      <c r="DX384" s="39" t="n">
        <v>0</v>
      </c>
      <c r="DY384" s="39" t="n">
        <v>0</v>
      </c>
      <c r="DZ384" s="39" t="n">
        <v>0</v>
      </c>
      <c r="EA384" s="39" t="n">
        <v>0</v>
      </c>
      <c r="EB384" s="39" t="n">
        <v>0</v>
      </c>
      <c r="EC384" s="39" t="n">
        <v>0</v>
      </c>
      <c r="ED384" s="39" t="n">
        <v>0</v>
      </c>
      <c r="EE384" s="39" t="n">
        <v>0</v>
      </c>
      <c r="EF384" s="39" t="n">
        <v>0</v>
      </c>
      <c r="EG384" s="39" t="n">
        <v>0</v>
      </c>
      <c r="EH384" s="39" t="n">
        <v>0</v>
      </c>
      <c r="EI384" s="39" t="n">
        <v>0</v>
      </c>
      <c r="EJ384" s="39" t="n">
        <v>0</v>
      </c>
      <c r="EK384" s="39" t="n">
        <v>0</v>
      </c>
      <c r="EL384" s="39" t="n">
        <v>0</v>
      </c>
      <c r="EM384" s="39" t="n">
        <v>0</v>
      </c>
      <c r="EN384" s="39" t="n">
        <v>1</v>
      </c>
      <c r="EO384" s="39" t="n">
        <v>0</v>
      </c>
      <c r="EP384" s="39" t="n">
        <v>50</v>
      </c>
      <c r="EQ384" s="39" t="n">
        <v>0</v>
      </c>
      <c r="ER384" s="39" t="n">
        <v>0</v>
      </c>
      <c r="ES384" s="39" t="n">
        <v>0</v>
      </c>
      <c r="ET384" s="39" t="n">
        <v>0</v>
      </c>
      <c r="EU384" s="39" t="n">
        <v>0</v>
      </c>
      <c r="EV384" s="39" t="n">
        <v>0</v>
      </c>
      <c r="EW384" s="39" t="n">
        <v>0</v>
      </c>
      <c r="EX384" s="39" t="n">
        <v>0</v>
      </c>
      <c r="EY384" s="39" t="n">
        <v>0</v>
      </c>
      <c r="EZ384" s="39" t="n">
        <v>0</v>
      </c>
      <c r="FA384" s="39" t="n">
        <v>0</v>
      </c>
      <c r="FB384" s="39" t="n">
        <v>0</v>
      </c>
      <c r="FC384" s="39" t="n">
        <v>0</v>
      </c>
      <c r="FD384" s="39" t="n">
        <v>0</v>
      </c>
      <c r="FE384" s="39" t="n">
        <v>0</v>
      </c>
      <c r="FF384" s="39" t="n">
        <v>0</v>
      </c>
      <c r="FG384" s="39" t="n">
        <v>0</v>
      </c>
      <c r="FH384" s="39" t="n">
        <v>0</v>
      </c>
      <c r="FI384" s="39" t="n">
        <v>0</v>
      </c>
      <c r="FJ384" s="39" t="n">
        <v>0</v>
      </c>
      <c r="FK384" s="39" t="n">
        <v>0</v>
      </c>
      <c r="FL384" s="39" t="n">
        <v>7</v>
      </c>
      <c r="FM384" s="39" t="n">
        <v>0</v>
      </c>
      <c r="FN384" s="39" t="n">
        <v>0</v>
      </c>
      <c r="FO384" s="39" t="n">
        <v>0</v>
      </c>
      <c r="FP384" s="39" t="n">
        <v>0</v>
      </c>
      <c r="FQ384" s="39" t="n">
        <v>0</v>
      </c>
      <c r="FR384" s="39" t="n">
        <v>1</v>
      </c>
      <c r="FS384" s="39" t="n">
        <v>0</v>
      </c>
      <c r="FT384" s="39" t="n">
        <v>0</v>
      </c>
      <c r="FU384" s="39" t="n">
        <v>0</v>
      </c>
      <c r="FV384" s="39" t="n">
        <v>0</v>
      </c>
      <c r="FW384" s="39" t="n">
        <v>0</v>
      </c>
      <c r="FX384" s="39" t="n">
        <v>0</v>
      </c>
      <c r="FY384" s="39" t="n">
        <v>0</v>
      </c>
      <c r="FZ384" s="39" t="n">
        <v>0</v>
      </c>
      <c r="GA384" s="39" t="n">
        <v>0</v>
      </c>
      <c r="GB384" s="39" t="n">
        <v>0</v>
      </c>
      <c r="GC384" s="39" t="n">
        <v>0</v>
      </c>
      <c r="GD384" s="39" t="n">
        <v>0</v>
      </c>
      <c r="GE384" s="39" t="n">
        <v>0</v>
      </c>
      <c r="GF384" s="39" t="n">
        <v>0</v>
      </c>
      <c r="GG384" s="39" t="n">
        <v>0</v>
      </c>
      <c r="GH384" s="39" t="n">
        <v>0</v>
      </c>
      <c r="GI384" s="39" t="n">
        <v>0</v>
      </c>
      <c r="GJ384" s="39" t="n">
        <v>0</v>
      </c>
      <c r="GK384" s="39" t="n">
        <v>0</v>
      </c>
      <c r="GL384" s="39" t="n">
        <v>0</v>
      </c>
      <c r="GM384" s="39" t="n">
        <v>0</v>
      </c>
      <c r="GN384" s="39" t="n">
        <v>0</v>
      </c>
      <c r="GO384" s="39" t="n">
        <v>0</v>
      </c>
      <c r="GP384" s="39" t="n">
        <v>0</v>
      </c>
      <c r="GQ384" s="39" t="n">
        <v>0</v>
      </c>
      <c r="GR384" s="39" t="n">
        <v>0</v>
      </c>
      <c r="GS384" s="39" t="n">
        <v>0</v>
      </c>
      <c r="GT384" s="39" t="n">
        <v>0</v>
      </c>
      <c r="GU384" s="39" t="n">
        <v>0</v>
      </c>
      <c r="GV384" s="39" t="n">
        <v>0</v>
      </c>
      <c r="GW384" s="39" t="n">
        <v>0</v>
      </c>
      <c r="GX384" s="39" t="n">
        <v>0</v>
      </c>
      <c r="GY384" s="39" t="n">
        <v>0</v>
      </c>
      <c r="GZ384" s="39" t="n">
        <v>0</v>
      </c>
      <c r="HA384" s="39" t="n">
        <v>0</v>
      </c>
      <c r="HB384" s="39" t="n">
        <v>0</v>
      </c>
      <c r="HC384" s="39" t="n">
        <v>0</v>
      </c>
      <c r="HD384" s="39" t="n">
        <v>0</v>
      </c>
      <c r="HE384" s="39" t="n">
        <v>0</v>
      </c>
      <c r="HF384" s="39" t="n">
        <v>0</v>
      </c>
      <c r="HG384" s="39" t="n">
        <v>0</v>
      </c>
      <c r="HH384" s="39" t="n">
        <v>0</v>
      </c>
      <c r="HI384" s="39" t="n">
        <v>0</v>
      </c>
      <c r="HJ384" s="39" t="n">
        <v>0</v>
      </c>
      <c r="HK384" s="39" t="n">
        <v>0</v>
      </c>
      <c r="HL384" s="39" t="n">
        <v>0</v>
      </c>
      <c r="HM384" s="39" t="n">
        <v>0</v>
      </c>
      <c r="HN384" s="39" t="n">
        <v>0</v>
      </c>
      <c r="HO384" s="39" t="n">
        <v>0</v>
      </c>
      <c r="HP384" s="39" t="n">
        <v>1</v>
      </c>
      <c r="HQ384" s="39" t="n">
        <v>0</v>
      </c>
      <c r="HR384" s="39" t="n">
        <v>0</v>
      </c>
      <c r="HS384" s="39" t="n">
        <v>0</v>
      </c>
      <c r="HT384" s="39" t="n">
        <v>0</v>
      </c>
      <c r="HU384" s="39" t="n">
        <v>0</v>
      </c>
      <c r="HV384" s="39" t="n">
        <v>0</v>
      </c>
      <c r="HW384" s="39" t="n">
        <v>0</v>
      </c>
      <c r="HX384" s="39" t="n">
        <v>0</v>
      </c>
      <c r="HY384" s="39" t="n">
        <v>0</v>
      </c>
      <c r="HZ384" s="39" t="n">
        <v>0</v>
      </c>
      <c r="IA384" s="39" t="n">
        <v>0</v>
      </c>
      <c r="IB384" s="39" t="n">
        <v>0</v>
      </c>
      <c r="IC384" s="39" t="n">
        <v>0</v>
      </c>
      <c r="ID384" s="39" t="n">
        <v>0</v>
      </c>
      <c r="IE384" s="39" t="n">
        <v>0</v>
      </c>
      <c r="IF384" s="39" t="n">
        <v>0</v>
      </c>
      <c r="IG384" s="39" t="n">
        <v>945</v>
      </c>
    </row>
    <row r="385" customFormat="false" ht="15" hidden="false" customHeight="false" outlineLevel="0" collapsed="false">
      <c r="A385" s="11" t="s">
        <v>890</v>
      </c>
      <c r="B385" s="11" t="s">
        <v>116</v>
      </c>
      <c r="C385" s="11" t="s">
        <v>716</v>
      </c>
      <c r="D385" s="11" t="s">
        <v>882</v>
      </c>
      <c r="E385" s="11" t="s">
        <v>891</v>
      </c>
      <c r="F385" s="39" t="n">
        <v>6142</v>
      </c>
      <c r="G385" s="39" t="n">
        <v>5555</v>
      </c>
      <c r="H385" s="39" t="n">
        <v>4048</v>
      </c>
      <c r="I385" s="39" t="n">
        <v>1402</v>
      </c>
      <c r="J385" s="39" t="n">
        <v>2625</v>
      </c>
      <c r="K385" s="39" t="n">
        <v>4719</v>
      </c>
      <c r="L385" s="39" t="n">
        <v>263</v>
      </c>
      <c r="M385" s="39" t="n">
        <v>762</v>
      </c>
      <c r="N385" s="39" t="n">
        <v>236</v>
      </c>
      <c r="O385" s="39" t="n">
        <v>1954</v>
      </c>
      <c r="P385" s="39" t="n">
        <v>1937</v>
      </c>
      <c r="Q385" s="39" t="n">
        <v>569</v>
      </c>
      <c r="R385" s="39" t="n">
        <v>697</v>
      </c>
      <c r="S385" s="39" t="n">
        <v>1994</v>
      </c>
      <c r="T385" s="39" t="n">
        <v>504</v>
      </c>
      <c r="U385" s="39" t="n">
        <v>1974</v>
      </c>
      <c r="V385" s="39" t="n">
        <v>873</v>
      </c>
      <c r="W385" s="39" t="n">
        <v>1560</v>
      </c>
      <c r="X385" s="39" t="n">
        <v>537</v>
      </c>
      <c r="Y385" s="39" t="n">
        <v>368</v>
      </c>
      <c r="Z385" s="39" t="n">
        <v>1806</v>
      </c>
      <c r="AA385" s="39" t="n">
        <v>1614</v>
      </c>
      <c r="AB385" s="39" t="n">
        <v>339</v>
      </c>
      <c r="AC385" s="39" t="n">
        <v>515</v>
      </c>
      <c r="AD385" s="39" t="n">
        <v>1311</v>
      </c>
      <c r="AE385" s="39" t="n">
        <v>14</v>
      </c>
      <c r="AF385" s="39" t="n">
        <v>207</v>
      </c>
      <c r="AG385" s="39" t="n">
        <v>423</v>
      </c>
      <c r="AH385" s="39" t="n">
        <v>528</v>
      </c>
      <c r="AI385" s="39" t="n">
        <v>1275</v>
      </c>
      <c r="AJ385" s="39" t="n">
        <v>404</v>
      </c>
      <c r="AK385" s="39" t="n">
        <v>492</v>
      </c>
      <c r="AL385" s="39" t="n">
        <v>293</v>
      </c>
      <c r="AM385" s="39" t="n">
        <v>616</v>
      </c>
      <c r="AN385" s="39" t="n">
        <v>1340</v>
      </c>
      <c r="AO385" s="39" t="n">
        <v>602</v>
      </c>
      <c r="AP385" s="39" t="n">
        <v>104</v>
      </c>
      <c r="AQ385" s="39" t="n">
        <v>1</v>
      </c>
      <c r="AR385" s="39" t="n">
        <v>1413</v>
      </c>
      <c r="AS385" s="39" t="n">
        <v>456</v>
      </c>
      <c r="AT385" s="39" t="n">
        <v>80</v>
      </c>
      <c r="AU385" s="39" t="n">
        <v>99</v>
      </c>
      <c r="AV385" s="39" t="n">
        <v>808</v>
      </c>
      <c r="AW385" s="39" t="n">
        <v>612</v>
      </c>
      <c r="AX385" s="39" t="n">
        <v>144</v>
      </c>
      <c r="AY385" s="39" t="n">
        <v>739</v>
      </c>
      <c r="AZ385" s="39" t="n">
        <v>290</v>
      </c>
      <c r="BA385" s="39" t="n">
        <v>23</v>
      </c>
      <c r="BB385" s="39" t="n">
        <v>209</v>
      </c>
      <c r="BC385" s="39" t="n">
        <v>771</v>
      </c>
      <c r="BD385" s="39" t="n">
        <v>277</v>
      </c>
      <c r="BE385" s="39" t="n">
        <v>214</v>
      </c>
      <c r="BF385" s="39" t="n">
        <v>424</v>
      </c>
      <c r="BG385" s="39" t="n">
        <v>229</v>
      </c>
      <c r="BH385" s="39" t="n">
        <v>542</v>
      </c>
      <c r="BI385" s="39" t="n">
        <v>28</v>
      </c>
      <c r="BJ385" s="39" t="n">
        <v>193</v>
      </c>
      <c r="BK385" s="39" t="n">
        <v>89</v>
      </c>
      <c r="BL385" s="39" t="n">
        <v>16</v>
      </c>
      <c r="BM385" s="39" t="n">
        <v>1331</v>
      </c>
      <c r="BN385" s="39" t="n">
        <v>11</v>
      </c>
      <c r="BO385" s="39" t="n">
        <v>312</v>
      </c>
      <c r="BP385" s="39" t="n">
        <v>53</v>
      </c>
      <c r="BQ385" s="39" t="n">
        <v>118</v>
      </c>
      <c r="BR385" s="39" t="n">
        <v>383</v>
      </c>
      <c r="BS385" s="39" t="n">
        <v>66</v>
      </c>
      <c r="BT385" s="39" t="n">
        <v>330</v>
      </c>
      <c r="BU385" s="39" t="n">
        <v>192</v>
      </c>
      <c r="BV385" s="39" t="n">
        <v>132</v>
      </c>
      <c r="BW385" s="39" t="n">
        <v>105</v>
      </c>
      <c r="BX385" s="39" t="n">
        <v>167</v>
      </c>
      <c r="BY385" s="39" t="n">
        <v>105</v>
      </c>
      <c r="BZ385" s="39" t="n">
        <v>42</v>
      </c>
      <c r="CA385" s="39" t="n">
        <v>0</v>
      </c>
      <c r="CB385" s="39" t="n">
        <v>124</v>
      </c>
      <c r="CC385" s="39" t="n">
        <v>0</v>
      </c>
      <c r="CD385" s="39" t="n">
        <v>18</v>
      </c>
      <c r="CE385" s="39" t="n">
        <v>58</v>
      </c>
      <c r="CF385" s="39" t="n">
        <v>37</v>
      </c>
      <c r="CG385" s="39" t="n">
        <v>8</v>
      </c>
      <c r="CH385" s="39" t="n">
        <v>22</v>
      </c>
      <c r="CI385" s="39" t="n">
        <v>74</v>
      </c>
      <c r="CJ385" s="39" t="n">
        <v>201</v>
      </c>
      <c r="CK385" s="39" t="n">
        <v>20</v>
      </c>
      <c r="CL385" s="39" t="n">
        <v>19</v>
      </c>
      <c r="CM385" s="39" t="n">
        <v>0</v>
      </c>
      <c r="CN385" s="39" t="n">
        <v>3</v>
      </c>
      <c r="CO385" s="39" t="n">
        <v>34</v>
      </c>
      <c r="CP385" s="39" t="n">
        <v>5</v>
      </c>
      <c r="CQ385" s="39" t="n">
        <v>7</v>
      </c>
      <c r="CR385" s="39" t="n">
        <v>38</v>
      </c>
      <c r="CS385" s="39" t="n">
        <v>1</v>
      </c>
      <c r="CT385" s="39" t="n">
        <v>52</v>
      </c>
      <c r="CU385" s="39" t="n">
        <v>37</v>
      </c>
      <c r="CV385" s="39" t="n">
        <v>50</v>
      </c>
      <c r="CW385" s="39" t="n">
        <v>46</v>
      </c>
      <c r="CX385" s="39" t="n">
        <v>14</v>
      </c>
      <c r="CY385" s="39" t="n">
        <v>84</v>
      </c>
      <c r="CZ385" s="39" t="n">
        <v>16</v>
      </c>
      <c r="DA385" s="39" t="n">
        <v>0</v>
      </c>
      <c r="DB385" s="39" t="n">
        <v>1</v>
      </c>
      <c r="DC385" s="39" t="n">
        <v>87</v>
      </c>
      <c r="DD385" s="39" t="n">
        <v>0</v>
      </c>
      <c r="DE385" s="39" t="n">
        <v>40</v>
      </c>
      <c r="DF385" s="39" t="n">
        <v>122</v>
      </c>
      <c r="DG385" s="39" t="n">
        <v>1</v>
      </c>
      <c r="DH385" s="39" t="n">
        <v>10</v>
      </c>
      <c r="DI385" s="39" t="n">
        <v>12</v>
      </c>
      <c r="DJ385" s="39" t="n">
        <v>1</v>
      </c>
      <c r="DK385" s="39" t="n">
        <v>3</v>
      </c>
      <c r="DL385" s="39" t="n">
        <v>67</v>
      </c>
      <c r="DM385" s="39" t="n">
        <v>29</v>
      </c>
      <c r="DN385" s="39" t="n">
        <v>7</v>
      </c>
      <c r="DO385" s="39" t="n">
        <v>36</v>
      </c>
      <c r="DP385" s="39" t="n">
        <v>11</v>
      </c>
      <c r="DQ385" s="39" t="n">
        <v>85</v>
      </c>
      <c r="DR385" s="39" t="n">
        <v>25</v>
      </c>
      <c r="DS385" s="39" t="n">
        <v>0</v>
      </c>
      <c r="DT385" s="39" t="n">
        <v>9</v>
      </c>
      <c r="DU385" s="39" t="n">
        <v>41</v>
      </c>
      <c r="DV385" s="39" t="n">
        <v>16</v>
      </c>
      <c r="DW385" s="39" t="n">
        <v>1</v>
      </c>
      <c r="DX385" s="39" t="n">
        <v>0</v>
      </c>
      <c r="DY385" s="39" t="n">
        <v>172</v>
      </c>
      <c r="DZ385" s="39" t="n">
        <v>4</v>
      </c>
      <c r="EA385" s="39" t="n">
        <v>1</v>
      </c>
      <c r="EB385" s="39" t="n">
        <v>1</v>
      </c>
      <c r="EC385" s="39" t="n">
        <v>39</v>
      </c>
      <c r="ED385" s="39" t="n">
        <v>3</v>
      </c>
      <c r="EE385" s="39" t="n">
        <v>0</v>
      </c>
      <c r="EF385" s="39" t="n">
        <v>29</v>
      </c>
      <c r="EG385" s="39" t="n">
        <v>10</v>
      </c>
      <c r="EH385" s="39" t="n">
        <v>4</v>
      </c>
      <c r="EI385" s="39" t="n">
        <v>4</v>
      </c>
      <c r="EJ385" s="39" t="n">
        <v>2</v>
      </c>
      <c r="EK385" s="39" t="n">
        <v>26</v>
      </c>
      <c r="EL385" s="39" t="n">
        <v>4</v>
      </c>
      <c r="EM385" s="39" t="n">
        <v>0</v>
      </c>
      <c r="EN385" s="39" t="n">
        <v>12</v>
      </c>
      <c r="EO385" s="39" t="n">
        <v>3</v>
      </c>
      <c r="EP385" s="39" t="n">
        <v>0</v>
      </c>
      <c r="EQ385" s="39" t="n">
        <v>0</v>
      </c>
      <c r="ER385" s="39" t="n">
        <v>16</v>
      </c>
      <c r="ES385" s="39" t="n">
        <v>0</v>
      </c>
      <c r="ET385" s="39" t="n">
        <v>3</v>
      </c>
      <c r="EU385" s="39" t="n">
        <v>4</v>
      </c>
      <c r="EV385" s="39" t="n">
        <v>1</v>
      </c>
      <c r="EW385" s="39" t="n">
        <v>0</v>
      </c>
      <c r="EX385" s="39" t="n">
        <v>0</v>
      </c>
      <c r="EY385" s="39" t="n">
        <v>0</v>
      </c>
      <c r="EZ385" s="39" t="n">
        <v>25</v>
      </c>
      <c r="FA385" s="39" t="n">
        <v>6</v>
      </c>
      <c r="FB385" s="39" t="n">
        <v>24</v>
      </c>
      <c r="FC385" s="39" t="n">
        <v>1</v>
      </c>
      <c r="FD385" s="39" t="n">
        <v>0</v>
      </c>
      <c r="FE385" s="39" t="n">
        <v>0</v>
      </c>
      <c r="FF385" s="39" t="n">
        <v>0</v>
      </c>
      <c r="FG385" s="39" t="n">
        <v>0</v>
      </c>
      <c r="FH385" s="39" t="n">
        <v>18</v>
      </c>
      <c r="FI385" s="39" t="n">
        <v>2</v>
      </c>
      <c r="FJ385" s="39" t="n">
        <v>0</v>
      </c>
      <c r="FK385" s="39" t="n">
        <v>0</v>
      </c>
      <c r="FL385" s="39" t="n">
        <v>59</v>
      </c>
      <c r="FM385" s="39" t="n">
        <v>0</v>
      </c>
      <c r="FN385" s="39" t="n">
        <v>4</v>
      </c>
      <c r="FO385" s="39" t="n">
        <v>0</v>
      </c>
      <c r="FP385" s="39" t="n">
        <v>2</v>
      </c>
      <c r="FQ385" s="39" t="n">
        <v>53</v>
      </c>
      <c r="FR385" s="39" t="n">
        <v>0</v>
      </c>
      <c r="FS385" s="39" t="n">
        <v>0</v>
      </c>
      <c r="FT385" s="39" t="n">
        <v>1</v>
      </c>
      <c r="FU385" s="39" t="n">
        <v>0</v>
      </c>
      <c r="FV385" s="39" t="n">
        <v>2</v>
      </c>
      <c r="FW385" s="39" t="n">
        <v>0</v>
      </c>
      <c r="FX385" s="39" t="n">
        <v>3</v>
      </c>
      <c r="FY385" s="39" t="n">
        <v>45</v>
      </c>
      <c r="FZ385" s="39" t="n">
        <v>0</v>
      </c>
      <c r="GA385" s="39" t="n">
        <v>0</v>
      </c>
      <c r="GB385" s="39" t="n">
        <v>2</v>
      </c>
      <c r="GC385" s="39" t="n">
        <v>0</v>
      </c>
      <c r="GD385" s="39" t="n">
        <v>0</v>
      </c>
      <c r="GE385" s="39" t="n">
        <v>2</v>
      </c>
      <c r="GF385" s="39" t="n">
        <v>0</v>
      </c>
      <c r="GG385" s="39" t="n">
        <v>10</v>
      </c>
      <c r="GH385" s="39" t="n">
        <v>0</v>
      </c>
      <c r="GI385" s="39" t="n">
        <v>0</v>
      </c>
      <c r="GJ385" s="39" t="n">
        <v>19</v>
      </c>
      <c r="GK385" s="39" t="n">
        <v>0</v>
      </c>
      <c r="GL385" s="39" t="n">
        <v>0</v>
      </c>
      <c r="GM385" s="39" t="n">
        <v>4</v>
      </c>
      <c r="GN385" s="39" t="n">
        <v>0</v>
      </c>
      <c r="GO385" s="39" t="n">
        <v>0</v>
      </c>
      <c r="GP385" s="39" t="n">
        <v>0</v>
      </c>
      <c r="GQ385" s="39" t="n">
        <v>0</v>
      </c>
      <c r="GR385" s="39" t="n">
        <v>4</v>
      </c>
      <c r="GS385" s="39" t="n">
        <v>0</v>
      </c>
      <c r="GT385" s="39" t="n">
        <v>1</v>
      </c>
      <c r="GU385" s="39" t="n">
        <v>0</v>
      </c>
      <c r="GV385" s="39" t="n">
        <v>3</v>
      </c>
      <c r="GW385" s="39" t="n">
        <v>0</v>
      </c>
      <c r="GX385" s="39" t="n">
        <v>0</v>
      </c>
      <c r="GY385" s="39" t="n">
        <v>1</v>
      </c>
      <c r="GZ385" s="39" t="n">
        <v>0</v>
      </c>
      <c r="HA385" s="39" t="n">
        <v>0</v>
      </c>
      <c r="HB385" s="39" t="n">
        <v>0</v>
      </c>
      <c r="HC385" s="39" t="n">
        <v>0</v>
      </c>
      <c r="HD385" s="39" t="n">
        <v>0</v>
      </c>
      <c r="HE385" s="39" t="n">
        <v>0</v>
      </c>
      <c r="HF385" s="39" t="n">
        <v>0</v>
      </c>
      <c r="HG385" s="39" t="n">
        <v>0</v>
      </c>
      <c r="HH385" s="39" t="n">
        <v>1</v>
      </c>
      <c r="HI385" s="39" t="n">
        <v>0</v>
      </c>
      <c r="HJ385" s="39" t="n">
        <v>9</v>
      </c>
      <c r="HK385" s="39" t="n">
        <v>0</v>
      </c>
      <c r="HL385" s="39" t="n">
        <v>0</v>
      </c>
      <c r="HM385" s="39" t="n">
        <v>0</v>
      </c>
      <c r="HN385" s="39" t="n">
        <v>0</v>
      </c>
      <c r="HO385" s="39" t="n">
        <v>0</v>
      </c>
      <c r="HP385" s="39" t="n">
        <v>0</v>
      </c>
      <c r="HQ385" s="39" t="n">
        <v>5</v>
      </c>
      <c r="HR385" s="39" t="n">
        <v>0</v>
      </c>
      <c r="HS385" s="39" t="n">
        <v>0</v>
      </c>
      <c r="HT385" s="39" t="n">
        <v>0</v>
      </c>
      <c r="HU385" s="39" t="n">
        <v>0</v>
      </c>
      <c r="HV385" s="39" t="n">
        <v>0</v>
      </c>
      <c r="HW385" s="39" t="n">
        <v>1</v>
      </c>
      <c r="HX385" s="39" t="n">
        <v>0</v>
      </c>
      <c r="HY385" s="39" t="n">
        <v>0</v>
      </c>
      <c r="HZ385" s="39" t="n">
        <v>0</v>
      </c>
      <c r="IA385" s="39" t="n">
        <v>1</v>
      </c>
      <c r="IB385" s="39" t="n">
        <v>3</v>
      </c>
      <c r="IC385" s="39" t="n">
        <v>0</v>
      </c>
      <c r="ID385" s="39" t="n">
        <v>0</v>
      </c>
      <c r="IE385" s="39" t="n">
        <v>0</v>
      </c>
      <c r="IF385" s="39" t="n">
        <v>0</v>
      </c>
      <c r="IG385" s="39" t="n">
        <v>11274</v>
      </c>
    </row>
    <row r="386" customFormat="false" ht="15" hidden="false" customHeight="false" outlineLevel="0" collapsed="false">
      <c r="A386" s="11" t="s">
        <v>892</v>
      </c>
      <c r="B386" s="11" t="s">
        <v>116</v>
      </c>
      <c r="C386" s="11" t="s">
        <v>716</v>
      </c>
      <c r="D386" s="11" t="s">
        <v>882</v>
      </c>
      <c r="E386" s="11" t="s">
        <v>893</v>
      </c>
      <c r="F386" s="39" t="n">
        <v>3538</v>
      </c>
      <c r="G386" s="39" t="n">
        <v>1471</v>
      </c>
      <c r="H386" s="39" t="n">
        <v>1399</v>
      </c>
      <c r="I386" s="39" t="n">
        <v>1780</v>
      </c>
      <c r="J386" s="39" t="n">
        <v>1284</v>
      </c>
      <c r="K386" s="39" t="n">
        <v>11777</v>
      </c>
      <c r="L386" s="39" t="n">
        <v>1156</v>
      </c>
      <c r="M386" s="39" t="n">
        <v>1165</v>
      </c>
      <c r="N386" s="39" t="n">
        <v>1647</v>
      </c>
      <c r="O386" s="39" t="n">
        <v>15979</v>
      </c>
      <c r="P386" s="39" t="n">
        <v>1489</v>
      </c>
      <c r="Q386" s="39" t="n">
        <v>706</v>
      </c>
      <c r="R386" s="39" t="n">
        <v>2461</v>
      </c>
      <c r="S386" s="39" t="n">
        <v>3060</v>
      </c>
      <c r="T386" s="39" t="n">
        <v>868</v>
      </c>
      <c r="U386" s="39" t="n">
        <v>6917</v>
      </c>
      <c r="V386" s="39" t="n">
        <v>249</v>
      </c>
      <c r="W386" s="39" t="n">
        <v>1463</v>
      </c>
      <c r="X386" s="39" t="n">
        <v>2530</v>
      </c>
      <c r="Y386" s="39" t="n">
        <v>425</v>
      </c>
      <c r="Z386" s="39" t="n">
        <v>184</v>
      </c>
      <c r="AA386" s="39" t="n">
        <v>8700</v>
      </c>
      <c r="AB386" s="39" t="n">
        <v>2144</v>
      </c>
      <c r="AC386" s="39" t="n">
        <v>1460</v>
      </c>
      <c r="AD386" s="39" t="n">
        <v>1245</v>
      </c>
      <c r="AE386" s="39" t="n">
        <v>4179</v>
      </c>
      <c r="AF386" s="39" t="n">
        <v>1111</v>
      </c>
      <c r="AG386" s="39" t="n">
        <v>6725</v>
      </c>
      <c r="AH386" s="39" t="n">
        <v>725</v>
      </c>
      <c r="AI386" s="39" t="n">
        <v>3902</v>
      </c>
      <c r="AJ386" s="39" t="n">
        <v>120</v>
      </c>
      <c r="AK386" s="39" t="n">
        <v>2688</v>
      </c>
      <c r="AL386" s="39" t="n">
        <v>147</v>
      </c>
      <c r="AM386" s="39" t="n">
        <v>3039</v>
      </c>
      <c r="AN386" s="39" t="n">
        <v>3940</v>
      </c>
      <c r="AO386" s="39" t="n">
        <v>137</v>
      </c>
      <c r="AP386" s="39" t="n">
        <v>1197</v>
      </c>
      <c r="AQ386" s="39" t="n">
        <v>176</v>
      </c>
      <c r="AR386" s="39" t="n">
        <v>1812</v>
      </c>
      <c r="AS386" s="39" t="n">
        <v>2259</v>
      </c>
      <c r="AT386" s="39" t="n">
        <v>80</v>
      </c>
      <c r="AU386" s="39" t="n">
        <v>1491</v>
      </c>
      <c r="AV386" s="39" t="n">
        <v>1397</v>
      </c>
      <c r="AW386" s="39" t="n">
        <v>654</v>
      </c>
      <c r="AX386" s="39" t="n">
        <v>2045</v>
      </c>
      <c r="AY386" s="39" t="n">
        <v>1599</v>
      </c>
      <c r="AZ386" s="39" t="n">
        <v>2489</v>
      </c>
      <c r="BA386" s="39" t="n">
        <v>152</v>
      </c>
      <c r="BB386" s="39" t="n">
        <v>3060</v>
      </c>
      <c r="BC386" s="39" t="n">
        <v>705</v>
      </c>
      <c r="BD386" s="39" t="n">
        <v>447</v>
      </c>
      <c r="BE386" s="39" t="n">
        <v>166</v>
      </c>
      <c r="BF386" s="39" t="n">
        <v>480</v>
      </c>
      <c r="BG386" s="39" t="n">
        <v>103</v>
      </c>
      <c r="BH386" s="39" t="n">
        <v>0</v>
      </c>
      <c r="BI386" s="39" t="n">
        <v>1170</v>
      </c>
      <c r="BJ386" s="39" t="n">
        <v>37</v>
      </c>
      <c r="BK386" s="39" t="n">
        <v>0</v>
      </c>
      <c r="BL386" s="39" t="n">
        <v>959</v>
      </c>
      <c r="BM386" s="39" t="n">
        <v>874</v>
      </c>
      <c r="BN386" s="39" t="n">
        <v>0</v>
      </c>
      <c r="BO386" s="39" t="n">
        <v>19</v>
      </c>
      <c r="BP386" s="39" t="n">
        <v>565</v>
      </c>
      <c r="BQ386" s="39" t="n">
        <v>208</v>
      </c>
      <c r="BR386" s="39" t="n">
        <v>216</v>
      </c>
      <c r="BS386" s="39" t="n">
        <v>4222</v>
      </c>
      <c r="BT386" s="39" t="n">
        <v>245</v>
      </c>
      <c r="BU386" s="39" t="n">
        <v>27</v>
      </c>
      <c r="BV386" s="39" t="n">
        <v>55</v>
      </c>
      <c r="BW386" s="39" t="n">
        <v>86</v>
      </c>
      <c r="BX386" s="39" t="n">
        <v>685</v>
      </c>
      <c r="BY386" s="39" t="n">
        <v>1346</v>
      </c>
      <c r="BZ386" s="39" t="n">
        <v>23</v>
      </c>
      <c r="CA386" s="39" t="n">
        <v>0</v>
      </c>
      <c r="CB386" s="39" t="n">
        <v>2418</v>
      </c>
      <c r="CC386" s="39" t="n">
        <v>2568</v>
      </c>
      <c r="CD386" s="39" t="n">
        <v>6389</v>
      </c>
      <c r="CE386" s="39" t="n">
        <v>18</v>
      </c>
      <c r="CF386" s="39" t="n">
        <v>443</v>
      </c>
      <c r="CG386" s="39" t="n">
        <v>32</v>
      </c>
      <c r="CH386" s="39" t="n">
        <v>133</v>
      </c>
      <c r="CI386" s="39" t="n">
        <v>230</v>
      </c>
      <c r="CJ386" s="39" t="n">
        <v>2480</v>
      </c>
      <c r="CK386" s="39" t="n">
        <v>0</v>
      </c>
      <c r="CL386" s="39" t="n">
        <v>749</v>
      </c>
      <c r="CM386" s="39" t="n">
        <v>156</v>
      </c>
      <c r="CN386" s="39" t="n">
        <v>0</v>
      </c>
      <c r="CO386" s="39" t="n">
        <v>321</v>
      </c>
      <c r="CP386" s="39" t="n">
        <v>2222</v>
      </c>
      <c r="CQ386" s="39" t="n">
        <v>2156</v>
      </c>
      <c r="CR386" s="39" t="n">
        <v>87</v>
      </c>
      <c r="CS386" s="39" t="n">
        <v>150</v>
      </c>
      <c r="CT386" s="39" t="n">
        <v>563</v>
      </c>
      <c r="CU386" s="39" t="n">
        <v>50</v>
      </c>
      <c r="CV386" s="39" t="n">
        <v>2304</v>
      </c>
      <c r="CW386" s="39" t="n">
        <v>5</v>
      </c>
      <c r="CX386" s="39" t="n">
        <v>835</v>
      </c>
      <c r="CY386" s="39" t="n">
        <v>184</v>
      </c>
      <c r="CZ386" s="39" t="n">
        <v>135</v>
      </c>
      <c r="DA386" s="39" t="n">
        <v>82</v>
      </c>
      <c r="DB386" s="39" t="n">
        <v>1877</v>
      </c>
      <c r="DC386" s="39" t="n">
        <v>836</v>
      </c>
      <c r="DD386" s="39" t="n">
        <v>223</v>
      </c>
      <c r="DE386" s="39" t="n">
        <v>1408</v>
      </c>
      <c r="DF386" s="39" t="n">
        <v>649</v>
      </c>
      <c r="DG386" s="39" t="n">
        <v>1873</v>
      </c>
      <c r="DH386" s="39" t="n">
        <v>0</v>
      </c>
      <c r="DI386" s="39" t="n">
        <v>975</v>
      </c>
      <c r="DJ386" s="39" t="n">
        <v>86</v>
      </c>
      <c r="DK386" s="39" t="n">
        <v>34</v>
      </c>
      <c r="DL386" s="39" t="n">
        <v>0</v>
      </c>
      <c r="DM386" s="39" t="n">
        <v>285</v>
      </c>
      <c r="DN386" s="39" t="n">
        <v>304</v>
      </c>
      <c r="DO386" s="39" t="n">
        <v>838</v>
      </c>
      <c r="DP386" s="39" t="n">
        <v>0</v>
      </c>
      <c r="DQ386" s="39" t="n">
        <v>7</v>
      </c>
      <c r="DR386" s="39" t="n">
        <v>85</v>
      </c>
      <c r="DS386" s="39" t="n">
        <v>188</v>
      </c>
      <c r="DT386" s="39" t="n">
        <v>0</v>
      </c>
      <c r="DU386" s="39" t="n">
        <v>66</v>
      </c>
      <c r="DV386" s="39" t="n">
        <v>258</v>
      </c>
      <c r="DW386" s="39" t="n">
        <v>977</v>
      </c>
      <c r="DX386" s="39" t="n">
        <v>218</v>
      </c>
      <c r="DY386" s="39" t="n">
        <v>0</v>
      </c>
      <c r="DZ386" s="39" t="n">
        <v>176</v>
      </c>
      <c r="EA386" s="39" t="n">
        <v>243</v>
      </c>
      <c r="EB386" s="39" t="n">
        <v>134</v>
      </c>
      <c r="EC386" s="39" t="n">
        <v>796</v>
      </c>
      <c r="ED386" s="39" t="n">
        <v>197</v>
      </c>
      <c r="EE386" s="39" t="n">
        <v>0</v>
      </c>
      <c r="EF386" s="39" t="n">
        <v>347</v>
      </c>
      <c r="EG386" s="39" t="n">
        <v>293</v>
      </c>
      <c r="EH386" s="39" t="n">
        <v>2</v>
      </c>
      <c r="EI386" s="39" t="n">
        <v>0</v>
      </c>
      <c r="EJ386" s="39" t="n">
        <v>0</v>
      </c>
      <c r="EK386" s="39" t="n">
        <v>161</v>
      </c>
      <c r="EL386" s="39" t="n">
        <v>1</v>
      </c>
      <c r="EM386" s="39" t="n">
        <v>0</v>
      </c>
      <c r="EN386" s="39" t="n">
        <v>568</v>
      </c>
      <c r="EO386" s="39" t="n">
        <v>18</v>
      </c>
      <c r="EP386" s="39" t="n">
        <v>291</v>
      </c>
      <c r="EQ386" s="39" t="n">
        <v>76</v>
      </c>
      <c r="ER386" s="39" t="n">
        <v>31</v>
      </c>
      <c r="ES386" s="39" t="n">
        <v>304</v>
      </c>
      <c r="ET386" s="39" t="n">
        <v>0</v>
      </c>
      <c r="EU386" s="39" t="n">
        <v>11</v>
      </c>
      <c r="EV386" s="39" t="n">
        <v>0</v>
      </c>
      <c r="EW386" s="39" t="n">
        <v>129</v>
      </c>
      <c r="EX386" s="39" t="n">
        <v>1</v>
      </c>
      <c r="EY386" s="39" t="n">
        <v>216</v>
      </c>
      <c r="EZ386" s="39" t="n">
        <v>0</v>
      </c>
      <c r="FA386" s="39" t="n">
        <v>169</v>
      </c>
      <c r="FB386" s="39" t="n">
        <v>5</v>
      </c>
      <c r="FC386" s="39" t="n">
        <v>18</v>
      </c>
      <c r="FD386" s="39" t="n">
        <v>39</v>
      </c>
      <c r="FE386" s="39" t="n">
        <v>84</v>
      </c>
      <c r="FF386" s="39" t="n">
        <v>52</v>
      </c>
      <c r="FG386" s="39" t="n">
        <v>0</v>
      </c>
      <c r="FH386" s="39" t="n">
        <v>9</v>
      </c>
      <c r="FI386" s="39" t="n">
        <v>41</v>
      </c>
      <c r="FJ386" s="39" t="n">
        <v>0</v>
      </c>
      <c r="FK386" s="39" t="n">
        <v>0</v>
      </c>
      <c r="FL386" s="39" t="n">
        <v>0</v>
      </c>
      <c r="FM386" s="39" t="n">
        <v>0</v>
      </c>
      <c r="FN386" s="39" t="n">
        <v>0</v>
      </c>
      <c r="FO386" s="39" t="n">
        <v>0</v>
      </c>
      <c r="FP386" s="39" t="n">
        <v>0</v>
      </c>
      <c r="FQ386" s="39" t="n">
        <v>1</v>
      </c>
      <c r="FR386" s="39" t="n">
        <v>0</v>
      </c>
      <c r="FS386" s="39" t="n">
        <v>161</v>
      </c>
      <c r="FT386" s="39" t="n">
        <v>48</v>
      </c>
      <c r="FU386" s="39" t="n">
        <v>0</v>
      </c>
      <c r="FV386" s="39" t="n">
        <v>197</v>
      </c>
      <c r="FW386" s="39" t="n">
        <v>394</v>
      </c>
      <c r="FX386" s="39" t="n">
        <v>0</v>
      </c>
      <c r="FY386" s="39" t="n">
        <v>0</v>
      </c>
      <c r="FZ386" s="39" t="n">
        <v>60</v>
      </c>
      <c r="GA386" s="39" t="n">
        <v>0</v>
      </c>
      <c r="GB386" s="39" t="n">
        <v>0</v>
      </c>
      <c r="GC386" s="39" t="n">
        <v>0</v>
      </c>
      <c r="GD386" s="39" t="n">
        <v>1</v>
      </c>
      <c r="GE386" s="39" t="n">
        <v>0</v>
      </c>
      <c r="GF386" s="39" t="n">
        <v>14</v>
      </c>
      <c r="GG386" s="39" t="n">
        <v>0</v>
      </c>
      <c r="GH386" s="39" t="n">
        <v>0</v>
      </c>
      <c r="GI386" s="39" t="n">
        <v>0</v>
      </c>
      <c r="GJ386" s="39" t="n">
        <v>3</v>
      </c>
      <c r="GK386" s="39" t="n">
        <v>0</v>
      </c>
      <c r="GL386" s="39" t="n">
        <v>0</v>
      </c>
      <c r="GM386" s="39" t="n">
        <v>3</v>
      </c>
      <c r="GN386" s="39" t="n">
        <v>1</v>
      </c>
      <c r="GO386" s="39" t="n">
        <v>0</v>
      </c>
      <c r="GP386" s="39" t="n">
        <v>0</v>
      </c>
      <c r="GQ386" s="39" t="n">
        <v>3</v>
      </c>
      <c r="GR386" s="39" t="n">
        <v>0</v>
      </c>
      <c r="GS386" s="39" t="n">
        <v>0</v>
      </c>
      <c r="GT386" s="39" t="n">
        <v>8</v>
      </c>
      <c r="GU386" s="39" t="n">
        <v>0</v>
      </c>
      <c r="GV386" s="39" t="n">
        <v>0</v>
      </c>
      <c r="GW386" s="39" t="n">
        <v>19</v>
      </c>
      <c r="GX386" s="39" t="n">
        <v>10</v>
      </c>
      <c r="GY386" s="39" t="n">
        <v>3</v>
      </c>
      <c r="GZ386" s="39" t="n">
        <v>0</v>
      </c>
      <c r="HA386" s="39" t="n">
        <v>0</v>
      </c>
      <c r="HB386" s="39" t="n">
        <v>0</v>
      </c>
      <c r="HC386" s="39" t="n">
        <v>10</v>
      </c>
      <c r="HD386" s="39" t="n">
        <v>0</v>
      </c>
      <c r="HE386" s="39" t="n">
        <v>0</v>
      </c>
      <c r="HF386" s="39" t="n">
        <v>0</v>
      </c>
      <c r="HG386" s="39" t="n">
        <v>0</v>
      </c>
      <c r="HH386" s="39" t="n">
        <v>0</v>
      </c>
      <c r="HI386" s="39" t="n">
        <v>0</v>
      </c>
      <c r="HJ386" s="39" t="n">
        <v>1</v>
      </c>
      <c r="HK386" s="39" t="n">
        <v>0</v>
      </c>
      <c r="HL386" s="39" t="n">
        <v>0</v>
      </c>
      <c r="HM386" s="39" t="n">
        <v>0</v>
      </c>
      <c r="HN386" s="39" t="n">
        <v>0</v>
      </c>
      <c r="HO386" s="39" t="n">
        <v>0</v>
      </c>
      <c r="HP386" s="39" t="n">
        <v>0</v>
      </c>
      <c r="HQ386" s="39" t="n">
        <v>0</v>
      </c>
      <c r="HR386" s="39" t="n">
        <v>0</v>
      </c>
      <c r="HS386" s="39" t="n">
        <v>0</v>
      </c>
      <c r="HT386" s="39" t="n">
        <v>0</v>
      </c>
      <c r="HU386" s="39" t="n">
        <v>0</v>
      </c>
      <c r="HV386" s="39" t="n">
        <v>0</v>
      </c>
      <c r="HW386" s="39" t="n">
        <v>2</v>
      </c>
      <c r="HX386" s="39" t="n">
        <v>0</v>
      </c>
      <c r="HY386" s="39" t="n">
        <v>0</v>
      </c>
      <c r="HZ386" s="39" t="n">
        <v>0</v>
      </c>
      <c r="IA386" s="39" t="n">
        <v>0</v>
      </c>
      <c r="IB386" s="39" t="n">
        <v>0</v>
      </c>
      <c r="IC386" s="39" t="n">
        <v>0</v>
      </c>
      <c r="ID386" s="39" t="n">
        <v>0</v>
      </c>
      <c r="IE386" s="39" t="n">
        <v>0</v>
      </c>
      <c r="IF386" s="39" t="n">
        <v>0</v>
      </c>
      <c r="IG386" s="39" t="n">
        <v>8447</v>
      </c>
    </row>
    <row r="387" customFormat="false" ht="15" hidden="false" customHeight="false" outlineLevel="0" collapsed="false">
      <c r="A387" s="11" t="s">
        <v>894</v>
      </c>
      <c r="B387" s="11" t="s">
        <v>116</v>
      </c>
      <c r="C387" s="11" t="s">
        <v>716</v>
      </c>
      <c r="D387" s="11" t="s">
        <v>882</v>
      </c>
      <c r="E387" s="11" t="s">
        <v>895</v>
      </c>
      <c r="F387" s="39" t="n">
        <v>1818</v>
      </c>
      <c r="G387" s="39" t="n">
        <v>1185</v>
      </c>
      <c r="H387" s="39" t="n">
        <v>1246</v>
      </c>
      <c r="I387" s="39" t="n">
        <v>1247</v>
      </c>
      <c r="J387" s="39" t="n">
        <v>1415</v>
      </c>
      <c r="K387" s="39" t="n">
        <v>1256</v>
      </c>
      <c r="L387" s="39" t="n">
        <v>35</v>
      </c>
      <c r="M387" s="39" t="n">
        <v>525</v>
      </c>
      <c r="N387" s="39" t="n">
        <v>139</v>
      </c>
      <c r="O387" s="39" t="n">
        <v>448</v>
      </c>
      <c r="P387" s="39" t="n">
        <v>362</v>
      </c>
      <c r="Q387" s="39" t="n">
        <v>235</v>
      </c>
      <c r="R387" s="39" t="n">
        <v>426</v>
      </c>
      <c r="S387" s="39" t="n">
        <v>530</v>
      </c>
      <c r="T387" s="39" t="n">
        <v>526</v>
      </c>
      <c r="U387" s="39" t="n">
        <v>213</v>
      </c>
      <c r="V387" s="39" t="n">
        <v>400</v>
      </c>
      <c r="W387" s="39" t="n">
        <v>499</v>
      </c>
      <c r="X387" s="39" t="n">
        <v>329</v>
      </c>
      <c r="Y387" s="39" t="n">
        <v>301</v>
      </c>
      <c r="Z387" s="39" t="n">
        <v>495</v>
      </c>
      <c r="AA387" s="39" t="n">
        <v>257</v>
      </c>
      <c r="AB387" s="39" t="n">
        <v>246</v>
      </c>
      <c r="AC387" s="39" t="n">
        <v>574</v>
      </c>
      <c r="AD387" s="39" t="n">
        <v>157</v>
      </c>
      <c r="AE387" s="39" t="n">
        <v>1</v>
      </c>
      <c r="AF387" s="39" t="n">
        <v>265</v>
      </c>
      <c r="AG387" s="39" t="n">
        <v>427</v>
      </c>
      <c r="AH387" s="39" t="n">
        <v>320</v>
      </c>
      <c r="AI387" s="39" t="n">
        <v>281</v>
      </c>
      <c r="AJ387" s="39" t="n">
        <v>93</v>
      </c>
      <c r="AK387" s="39" t="n">
        <v>117</v>
      </c>
      <c r="AL387" s="39" t="n">
        <v>259</v>
      </c>
      <c r="AM387" s="39" t="n">
        <v>332</v>
      </c>
      <c r="AN387" s="39" t="n">
        <v>15</v>
      </c>
      <c r="AO387" s="39" t="n">
        <v>67</v>
      </c>
      <c r="AP387" s="39" t="n">
        <v>83</v>
      </c>
      <c r="AQ387" s="39" t="n">
        <v>10</v>
      </c>
      <c r="AR387" s="39" t="n">
        <v>134</v>
      </c>
      <c r="AS387" s="39" t="n">
        <v>31</v>
      </c>
      <c r="AT387" s="39" t="n">
        <v>174</v>
      </c>
      <c r="AU387" s="39" t="n">
        <v>8</v>
      </c>
      <c r="AV387" s="39" t="n">
        <v>295</v>
      </c>
      <c r="AW387" s="39" t="n">
        <v>13</v>
      </c>
      <c r="AX387" s="39" t="n">
        <v>14</v>
      </c>
      <c r="AY387" s="39" t="n">
        <v>171</v>
      </c>
      <c r="AZ387" s="39" t="n">
        <v>63</v>
      </c>
      <c r="BA387" s="39" t="n">
        <v>41</v>
      </c>
      <c r="BB387" s="39" t="n">
        <v>8</v>
      </c>
      <c r="BC387" s="39" t="n">
        <v>11</v>
      </c>
      <c r="BD387" s="39" t="n">
        <v>2</v>
      </c>
      <c r="BE387" s="39" t="n">
        <v>25</v>
      </c>
      <c r="BF387" s="39" t="n">
        <v>184</v>
      </c>
      <c r="BG387" s="39" t="n">
        <v>88</v>
      </c>
      <c r="BH387" s="39" t="n">
        <v>27</v>
      </c>
      <c r="BI387" s="39" t="n">
        <v>5</v>
      </c>
      <c r="BJ387" s="39" t="n">
        <v>11</v>
      </c>
      <c r="BK387" s="39" t="n">
        <v>2</v>
      </c>
      <c r="BL387" s="39" t="n">
        <v>14</v>
      </c>
      <c r="BM387" s="39" t="n">
        <v>98</v>
      </c>
      <c r="BN387" s="39" t="n">
        <v>2</v>
      </c>
      <c r="BO387" s="39" t="n">
        <v>20</v>
      </c>
      <c r="BP387" s="39" t="n">
        <v>0</v>
      </c>
      <c r="BQ387" s="39" t="n">
        <v>152</v>
      </c>
      <c r="BR387" s="39" t="n">
        <v>89</v>
      </c>
      <c r="BS387" s="39" t="n">
        <v>1</v>
      </c>
      <c r="BT387" s="39" t="n">
        <v>38</v>
      </c>
      <c r="BU387" s="39" t="n">
        <v>201</v>
      </c>
      <c r="BV387" s="39" t="n">
        <v>9</v>
      </c>
      <c r="BW387" s="39" t="n">
        <v>13</v>
      </c>
      <c r="BX387" s="39" t="n">
        <v>2</v>
      </c>
      <c r="BY387" s="39" t="n">
        <v>33</v>
      </c>
      <c r="BZ387" s="39" t="n">
        <v>29</v>
      </c>
      <c r="CA387" s="39" t="n">
        <v>0</v>
      </c>
      <c r="CB387" s="39" t="n">
        <v>0</v>
      </c>
      <c r="CC387" s="39" t="n">
        <v>0</v>
      </c>
      <c r="CD387" s="39" t="n">
        <v>0</v>
      </c>
      <c r="CE387" s="39" t="n">
        <v>21</v>
      </c>
      <c r="CF387" s="39" t="n">
        <v>0</v>
      </c>
      <c r="CG387" s="39" t="n">
        <v>4</v>
      </c>
      <c r="CH387" s="39" t="n">
        <v>7</v>
      </c>
      <c r="CI387" s="39" t="n">
        <v>0</v>
      </c>
      <c r="CJ387" s="39" t="n">
        <v>2</v>
      </c>
      <c r="CK387" s="39" t="n">
        <v>0</v>
      </c>
      <c r="CL387" s="39" t="n">
        <v>3</v>
      </c>
      <c r="CM387" s="39" t="n">
        <v>0</v>
      </c>
      <c r="CN387" s="39" t="n">
        <v>1</v>
      </c>
      <c r="CO387" s="39" t="n">
        <v>12</v>
      </c>
      <c r="CP387" s="39" t="n">
        <v>0</v>
      </c>
      <c r="CQ387" s="39" t="n">
        <v>5</v>
      </c>
      <c r="CR387" s="39" t="n">
        <v>2</v>
      </c>
      <c r="CS387" s="39" t="n">
        <v>1</v>
      </c>
      <c r="CT387" s="39" t="n">
        <v>0</v>
      </c>
      <c r="CU387" s="39" t="n">
        <v>4</v>
      </c>
      <c r="CV387" s="39" t="n">
        <v>0</v>
      </c>
      <c r="CW387" s="39" t="n">
        <v>30</v>
      </c>
      <c r="CX387" s="39" t="n">
        <v>0</v>
      </c>
      <c r="CY387" s="39" t="n">
        <v>1</v>
      </c>
      <c r="CZ387" s="39" t="n">
        <v>5</v>
      </c>
      <c r="DA387" s="39" t="n">
        <v>1</v>
      </c>
      <c r="DB387" s="39" t="n">
        <v>0</v>
      </c>
      <c r="DC387" s="39" t="n">
        <v>4</v>
      </c>
      <c r="DD387" s="39" t="n">
        <v>0</v>
      </c>
      <c r="DE387" s="39" t="n">
        <v>6</v>
      </c>
      <c r="DF387" s="39" t="n">
        <v>0</v>
      </c>
      <c r="DG387" s="39" t="n">
        <v>0</v>
      </c>
      <c r="DH387" s="39" t="n">
        <v>0</v>
      </c>
      <c r="DI387" s="39" t="n">
        <v>0</v>
      </c>
      <c r="DJ387" s="39" t="n">
        <v>0</v>
      </c>
      <c r="DK387" s="39" t="n">
        <v>0</v>
      </c>
      <c r="DL387" s="39" t="n">
        <v>0</v>
      </c>
      <c r="DM387" s="39" t="n">
        <v>58</v>
      </c>
      <c r="DN387" s="39" t="n">
        <v>3</v>
      </c>
      <c r="DO387" s="39" t="n">
        <v>2</v>
      </c>
      <c r="DP387" s="39" t="n">
        <v>0</v>
      </c>
      <c r="DQ387" s="39" t="n">
        <v>0</v>
      </c>
      <c r="DR387" s="39" t="n">
        <v>52</v>
      </c>
      <c r="DS387" s="39" t="n">
        <v>2</v>
      </c>
      <c r="DT387" s="39" t="n">
        <v>0</v>
      </c>
      <c r="DU387" s="39" t="n">
        <v>0</v>
      </c>
      <c r="DV387" s="39" t="n">
        <v>5</v>
      </c>
      <c r="DW387" s="39" t="n">
        <v>0</v>
      </c>
      <c r="DX387" s="39" t="n">
        <v>0</v>
      </c>
      <c r="DY387" s="39" t="n">
        <v>0</v>
      </c>
      <c r="DZ387" s="39" t="n">
        <v>0</v>
      </c>
      <c r="EA387" s="39" t="n">
        <v>5</v>
      </c>
      <c r="EB387" s="39" t="n">
        <v>0</v>
      </c>
      <c r="EC387" s="39" t="n">
        <v>0</v>
      </c>
      <c r="ED387" s="39" t="n">
        <v>0</v>
      </c>
      <c r="EE387" s="39" t="n">
        <v>0</v>
      </c>
      <c r="EF387" s="39" t="n">
        <v>1</v>
      </c>
      <c r="EG387" s="39" t="n">
        <v>1</v>
      </c>
      <c r="EH387" s="39" t="n">
        <v>0</v>
      </c>
      <c r="EI387" s="39" t="n">
        <v>1</v>
      </c>
      <c r="EJ387" s="39" t="n">
        <v>1</v>
      </c>
      <c r="EK387" s="39" t="n">
        <v>17</v>
      </c>
      <c r="EL387" s="39" t="n">
        <v>1</v>
      </c>
      <c r="EM387" s="39" t="n">
        <v>0</v>
      </c>
      <c r="EN387" s="39" t="n">
        <v>0</v>
      </c>
      <c r="EO387" s="39" t="n">
        <v>0</v>
      </c>
      <c r="EP387" s="39" t="n">
        <v>0</v>
      </c>
      <c r="EQ387" s="39" t="n">
        <v>0</v>
      </c>
      <c r="ER387" s="39" t="n">
        <v>0</v>
      </c>
      <c r="ES387" s="39" t="n">
        <v>0</v>
      </c>
      <c r="ET387" s="39" t="n">
        <v>0</v>
      </c>
      <c r="EU387" s="39" t="n">
        <v>1</v>
      </c>
      <c r="EV387" s="39" t="n">
        <v>0</v>
      </c>
      <c r="EW387" s="39" t="n">
        <v>3</v>
      </c>
      <c r="EX387" s="39" t="n">
        <v>0</v>
      </c>
      <c r="EY387" s="39" t="n">
        <v>0</v>
      </c>
      <c r="EZ387" s="39" t="n">
        <v>0</v>
      </c>
      <c r="FA387" s="39" t="n">
        <v>0</v>
      </c>
      <c r="FB387" s="39" t="n">
        <v>2</v>
      </c>
      <c r="FC387" s="39" t="n">
        <v>1</v>
      </c>
      <c r="FD387" s="39" t="n">
        <v>0</v>
      </c>
      <c r="FE387" s="39" t="n">
        <v>0</v>
      </c>
      <c r="FF387" s="39" t="n">
        <v>0</v>
      </c>
      <c r="FG387" s="39" t="n">
        <v>0</v>
      </c>
      <c r="FH387" s="39" t="n">
        <v>0</v>
      </c>
      <c r="FI387" s="39" t="n">
        <v>0</v>
      </c>
      <c r="FJ387" s="39" t="n">
        <v>3</v>
      </c>
      <c r="FK387" s="39" t="n">
        <v>0</v>
      </c>
      <c r="FL387" s="39" t="n">
        <v>3</v>
      </c>
      <c r="FM387" s="39" t="n">
        <v>0</v>
      </c>
      <c r="FN387" s="39" t="n">
        <v>7</v>
      </c>
      <c r="FO387" s="39" t="n">
        <v>0</v>
      </c>
      <c r="FP387" s="39" t="n">
        <v>0</v>
      </c>
      <c r="FQ387" s="39" t="n">
        <v>0</v>
      </c>
      <c r="FR387" s="39" t="n">
        <v>0</v>
      </c>
      <c r="FS387" s="39" t="n">
        <v>0</v>
      </c>
      <c r="FT387" s="39" t="n">
        <v>0</v>
      </c>
      <c r="FU387" s="39" t="n">
        <v>0</v>
      </c>
      <c r="FV387" s="39" t="n">
        <v>0</v>
      </c>
      <c r="FW387" s="39" t="n">
        <v>0</v>
      </c>
      <c r="FX387" s="39" t="n">
        <v>0</v>
      </c>
      <c r="FY387" s="39" t="n">
        <v>0</v>
      </c>
      <c r="FZ387" s="39" t="n">
        <v>1</v>
      </c>
      <c r="GA387" s="39" t="n">
        <v>0</v>
      </c>
      <c r="GB387" s="39" t="n">
        <v>0</v>
      </c>
      <c r="GC387" s="39" t="n">
        <v>0</v>
      </c>
      <c r="GD387" s="39" t="n">
        <v>0</v>
      </c>
      <c r="GE387" s="39" t="n">
        <v>1</v>
      </c>
      <c r="GF387" s="39" t="n">
        <v>0</v>
      </c>
      <c r="GG387" s="39" t="n">
        <v>0</v>
      </c>
      <c r="GH387" s="39" t="n">
        <v>0</v>
      </c>
      <c r="GI387" s="39" t="n">
        <v>0</v>
      </c>
      <c r="GJ387" s="39" t="n">
        <v>0</v>
      </c>
      <c r="GK387" s="39" t="n">
        <v>0</v>
      </c>
      <c r="GL387" s="39" t="n">
        <v>0</v>
      </c>
      <c r="GM387" s="39" t="n">
        <v>35</v>
      </c>
      <c r="GN387" s="39" t="n">
        <v>0</v>
      </c>
      <c r="GO387" s="39" t="n">
        <v>0</v>
      </c>
      <c r="GP387" s="39" t="n">
        <v>0</v>
      </c>
      <c r="GQ387" s="39" t="n">
        <v>0</v>
      </c>
      <c r="GR387" s="39" t="n">
        <v>0</v>
      </c>
      <c r="GS387" s="39" t="n">
        <v>0</v>
      </c>
      <c r="GT387" s="39" t="n">
        <v>0</v>
      </c>
      <c r="GU387" s="39" t="n">
        <v>0</v>
      </c>
      <c r="GV387" s="39" t="n">
        <v>0</v>
      </c>
      <c r="GW387" s="39" t="n">
        <v>2</v>
      </c>
      <c r="GX387" s="39" t="n">
        <v>0</v>
      </c>
      <c r="GY387" s="39" t="n">
        <v>0</v>
      </c>
      <c r="GZ387" s="39" t="n">
        <v>0</v>
      </c>
      <c r="HA387" s="39" t="n">
        <v>0</v>
      </c>
      <c r="HB387" s="39" t="n">
        <v>0</v>
      </c>
      <c r="HC387" s="39" t="n">
        <v>0</v>
      </c>
      <c r="HD387" s="39" t="n">
        <v>0</v>
      </c>
      <c r="HE387" s="39" t="n">
        <v>0</v>
      </c>
      <c r="HF387" s="39" t="n">
        <v>0</v>
      </c>
      <c r="HG387" s="39" t="n">
        <v>0</v>
      </c>
      <c r="HH387" s="39" t="n">
        <v>0</v>
      </c>
      <c r="HI387" s="39" t="n">
        <v>2</v>
      </c>
      <c r="HJ387" s="39" t="n">
        <v>2</v>
      </c>
      <c r="HK387" s="39" t="n">
        <v>0</v>
      </c>
      <c r="HL387" s="39" t="n">
        <v>0</v>
      </c>
      <c r="HM387" s="39" t="n">
        <v>0</v>
      </c>
      <c r="HN387" s="39" t="n">
        <v>0</v>
      </c>
      <c r="HO387" s="39" t="n">
        <v>0</v>
      </c>
      <c r="HP387" s="39" t="n">
        <v>0</v>
      </c>
      <c r="HQ387" s="39" t="n">
        <v>0</v>
      </c>
      <c r="HR387" s="39" t="n">
        <v>0</v>
      </c>
      <c r="HS387" s="39" t="n">
        <v>0</v>
      </c>
      <c r="HT387" s="39" t="n">
        <v>0</v>
      </c>
      <c r="HU387" s="39" t="n">
        <v>0</v>
      </c>
      <c r="HV387" s="39" t="n">
        <v>0</v>
      </c>
      <c r="HW387" s="39" t="n">
        <v>0</v>
      </c>
      <c r="HX387" s="39" t="n">
        <v>0</v>
      </c>
      <c r="HY387" s="39" t="n">
        <v>0</v>
      </c>
      <c r="HZ387" s="39" t="n">
        <v>0</v>
      </c>
      <c r="IA387" s="39" t="n">
        <v>0</v>
      </c>
      <c r="IB387" s="39" t="n">
        <v>0</v>
      </c>
      <c r="IC387" s="39" t="n">
        <v>0</v>
      </c>
      <c r="ID387" s="39" t="n">
        <v>0</v>
      </c>
      <c r="IE387" s="39" t="n">
        <v>0</v>
      </c>
      <c r="IF387" s="39" t="n">
        <v>0</v>
      </c>
      <c r="IG387" s="39" t="n">
        <v>6435</v>
      </c>
    </row>
    <row r="388" customFormat="false" ht="15" hidden="false" customHeight="false" outlineLevel="0" collapsed="false">
      <c r="A388" s="11" t="s">
        <v>896</v>
      </c>
      <c r="B388" s="11" t="s">
        <v>105</v>
      </c>
      <c r="C388" s="11" t="s">
        <v>716</v>
      </c>
      <c r="D388" s="11" t="s">
        <v>882</v>
      </c>
      <c r="E388" s="11" t="s">
        <v>897</v>
      </c>
      <c r="F388" s="39" t="n">
        <v>2966</v>
      </c>
      <c r="G388" s="39" t="n">
        <v>1179</v>
      </c>
      <c r="H388" s="39" t="n">
        <v>780</v>
      </c>
      <c r="I388" s="39" t="n">
        <v>1522</v>
      </c>
      <c r="J388" s="39" t="n">
        <v>1810</v>
      </c>
      <c r="K388" s="39" t="n">
        <v>1527</v>
      </c>
      <c r="L388" s="39" t="n">
        <v>658</v>
      </c>
      <c r="M388" s="39" t="n">
        <v>1165</v>
      </c>
      <c r="N388" s="39" t="n">
        <v>132</v>
      </c>
      <c r="O388" s="39" t="n">
        <v>603</v>
      </c>
      <c r="P388" s="39" t="n">
        <v>615</v>
      </c>
      <c r="Q388" s="39" t="n">
        <v>99</v>
      </c>
      <c r="R388" s="39" t="n">
        <v>225</v>
      </c>
      <c r="S388" s="39" t="n">
        <v>925</v>
      </c>
      <c r="T388" s="39" t="n">
        <v>619</v>
      </c>
      <c r="U388" s="39" t="n">
        <v>110</v>
      </c>
      <c r="V388" s="39" t="n">
        <v>125</v>
      </c>
      <c r="W388" s="39" t="n">
        <v>22</v>
      </c>
      <c r="X388" s="39" t="n">
        <v>536</v>
      </c>
      <c r="Y388" s="39" t="n">
        <v>351</v>
      </c>
      <c r="Z388" s="39" t="n">
        <v>128</v>
      </c>
      <c r="AA388" s="39" t="n">
        <v>188</v>
      </c>
      <c r="AB388" s="39" t="n">
        <v>274</v>
      </c>
      <c r="AC388" s="39" t="n">
        <v>162</v>
      </c>
      <c r="AD388" s="39" t="n">
        <v>138</v>
      </c>
      <c r="AE388" s="39" t="n">
        <v>7</v>
      </c>
      <c r="AF388" s="39" t="n">
        <v>113</v>
      </c>
      <c r="AG388" s="39" t="n">
        <v>448</v>
      </c>
      <c r="AH388" s="39" t="n">
        <v>320</v>
      </c>
      <c r="AI388" s="39" t="n">
        <v>124</v>
      </c>
      <c r="AJ388" s="39" t="n">
        <v>925</v>
      </c>
      <c r="AK388" s="39" t="n">
        <v>351</v>
      </c>
      <c r="AL388" s="39" t="n">
        <v>309</v>
      </c>
      <c r="AM388" s="39" t="n">
        <v>369</v>
      </c>
      <c r="AN388" s="39" t="n">
        <v>2</v>
      </c>
      <c r="AO388" s="39" t="n">
        <v>51</v>
      </c>
      <c r="AP388" s="39" t="n">
        <v>279</v>
      </c>
      <c r="AQ388" s="39" t="n">
        <v>1</v>
      </c>
      <c r="AR388" s="39" t="n">
        <v>116</v>
      </c>
      <c r="AS388" s="39" t="n">
        <v>41</v>
      </c>
      <c r="AT388" s="39" t="n">
        <v>38</v>
      </c>
      <c r="AU388" s="39" t="n">
        <v>282</v>
      </c>
      <c r="AV388" s="39" t="n">
        <v>6</v>
      </c>
      <c r="AW388" s="39" t="n">
        <v>23</v>
      </c>
      <c r="AX388" s="39" t="n">
        <v>28</v>
      </c>
      <c r="AY388" s="39" t="n">
        <v>60</v>
      </c>
      <c r="AZ388" s="39" t="n">
        <v>27</v>
      </c>
      <c r="BA388" s="39" t="n">
        <v>154</v>
      </c>
      <c r="BB388" s="39" t="n">
        <v>3</v>
      </c>
      <c r="BC388" s="39" t="n">
        <v>0</v>
      </c>
      <c r="BD388" s="39" t="n">
        <v>12</v>
      </c>
      <c r="BE388" s="39" t="n">
        <v>5</v>
      </c>
      <c r="BF388" s="39" t="n">
        <v>201</v>
      </c>
      <c r="BG388" s="39" t="n">
        <v>103</v>
      </c>
      <c r="BH388" s="39" t="n">
        <v>28</v>
      </c>
      <c r="BI388" s="39" t="n">
        <v>9</v>
      </c>
      <c r="BJ388" s="39" t="n">
        <v>0</v>
      </c>
      <c r="BK388" s="39" t="n">
        <v>4</v>
      </c>
      <c r="BL388" s="39" t="n">
        <v>3</v>
      </c>
      <c r="BM388" s="39" t="n">
        <v>0</v>
      </c>
      <c r="BN388" s="39" t="n">
        <v>13</v>
      </c>
      <c r="BO388" s="39" t="n">
        <v>14</v>
      </c>
      <c r="BP388" s="39" t="n">
        <v>2</v>
      </c>
      <c r="BQ388" s="39" t="n">
        <v>15</v>
      </c>
      <c r="BR388" s="39" t="n">
        <v>6</v>
      </c>
      <c r="BS388" s="39" t="n">
        <v>4</v>
      </c>
      <c r="BT388" s="39" t="n">
        <v>1</v>
      </c>
      <c r="BU388" s="39" t="n">
        <v>44</v>
      </c>
      <c r="BV388" s="39" t="n">
        <v>13</v>
      </c>
      <c r="BW388" s="39" t="n">
        <v>18</v>
      </c>
      <c r="BX388" s="39" t="n">
        <v>16</v>
      </c>
      <c r="BY388" s="39" t="n">
        <v>1</v>
      </c>
      <c r="BZ388" s="39" t="n">
        <v>60</v>
      </c>
      <c r="CA388" s="39" t="n">
        <v>0</v>
      </c>
      <c r="CB388" s="39" t="n">
        <v>0</v>
      </c>
      <c r="CC388" s="39" t="n">
        <v>13</v>
      </c>
      <c r="CD388" s="39" t="n">
        <v>2</v>
      </c>
      <c r="CE388" s="39" t="n">
        <v>54</v>
      </c>
      <c r="CF388" s="39" t="n">
        <v>3</v>
      </c>
      <c r="CG388" s="39" t="n">
        <v>2</v>
      </c>
      <c r="CH388" s="39" t="n">
        <v>16</v>
      </c>
      <c r="CI388" s="39" t="n">
        <v>0</v>
      </c>
      <c r="CJ388" s="39" t="n">
        <v>1</v>
      </c>
      <c r="CK388" s="39" t="n">
        <v>0</v>
      </c>
      <c r="CL388" s="39" t="n">
        <v>0</v>
      </c>
      <c r="CM388" s="39" t="n">
        <v>1</v>
      </c>
      <c r="CN388" s="39" t="n">
        <v>2</v>
      </c>
      <c r="CO388" s="39" t="n">
        <v>5</v>
      </c>
      <c r="CP388" s="39" t="n">
        <v>1</v>
      </c>
      <c r="CQ388" s="39" t="n">
        <v>4</v>
      </c>
      <c r="CR388" s="39" t="n">
        <v>29</v>
      </c>
      <c r="CS388" s="39" t="n">
        <v>10</v>
      </c>
      <c r="CT388" s="39" t="n">
        <v>1</v>
      </c>
      <c r="CU388" s="39" t="n">
        <v>5</v>
      </c>
      <c r="CV388" s="39" t="n">
        <v>1</v>
      </c>
      <c r="CW388" s="39" t="n">
        <v>10</v>
      </c>
      <c r="CX388" s="39" t="n">
        <v>0</v>
      </c>
      <c r="CY388" s="39" t="n">
        <v>5</v>
      </c>
      <c r="CZ388" s="39" t="n">
        <v>0</v>
      </c>
      <c r="DA388" s="39" t="n">
        <v>3</v>
      </c>
      <c r="DB388" s="39" t="n">
        <v>1</v>
      </c>
      <c r="DC388" s="39" t="n">
        <v>0</v>
      </c>
      <c r="DD388" s="39" t="n">
        <v>0</v>
      </c>
      <c r="DE388" s="39" t="n">
        <v>4</v>
      </c>
      <c r="DF388" s="39" t="n">
        <v>1</v>
      </c>
      <c r="DG388" s="39" t="n">
        <v>2</v>
      </c>
      <c r="DH388" s="39" t="n">
        <v>1</v>
      </c>
      <c r="DI388" s="39" t="n">
        <v>0</v>
      </c>
      <c r="DJ388" s="39" t="n">
        <v>0</v>
      </c>
      <c r="DK388" s="39" t="n">
        <v>0</v>
      </c>
      <c r="DL388" s="39" t="n">
        <v>2</v>
      </c>
      <c r="DM388" s="39" t="n">
        <v>0</v>
      </c>
      <c r="DN388" s="39" t="n">
        <v>0</v>
      </c>
      <c r="DO388" s="39" t="n">
        <v>0</v>
      </c>
      <c r="DP388" s="39" t="n">
        <v>0</v>
      </c>
      <c r="DQ388" s="39" t="n">
        <v>2</v>
      </c>
      <c r="DR388" s="39" t="n">
        <v>0</v>
      </c>
      <c r="DS388" s="39" t="n">
        <v>0</v>
      </c>
      <c r="DT388" s="39" t="n">
        <v>0</v>
      </c>
      <c r="DU388" s="39" t="n">
        <v>3</v>
      </c>
      <c r="DV388" s="39" t="n">
        <v>5</v>
      </c>
      <c r="DW388" s="39" t="n">
        <v>0</v>
      </c>
      <c r="DX388" s="39" t="n">
        <v>0</v>
      </c>
      <c r="DY388" s="39" t="n">
        <v>0</v>
      </c>
      <c r="DZ388" s="39" t="n">
        <v>0</v>
      </c>
      <c r="EA388" s="39" t="n">
        <v>0</v>
      </c>
      <c r="EB388" s="39" t="n">
        <v>3</v>
      </c>
      <c r="EC388" s="39" t="n">
        <v>1</v>
      </c>
      <c r="ED388" s="39" t="n">
        <v>3</v>
      </c>
      <c r="EE388" s="39" t="n">
        <v>0</v>
      </c>
      <c r="EF388" s="39" t="n">
        <v>2</v>
      </c>
      <c r="EG388" s="39" t="n">
        <v>3</v>
      </c>
      <c r="EH388" s="39" t="n">
        <v>14</v>
      </c>
      <c r="EI388" s="39" t="n">
        <v>1</v>
      </c>
      <c r="EJ388" s="39" t="n">
        <v>1</v>
      </c>
      <c r="EK388" s="39" t="n">
        <v>0</v>
      </c>
      <c r="EL388" s="39" t="n">
        <v>0</v>
      </c>
      <c r="EM388" s="39" t="n">
        <v>0</v>
      </c>
      <c r="EN388" s="39" t="n">
        <v>0</v>
      </c>
      <c r="EO388" s="39" t="n">
        <v>0</v>
      </c>
      <c r="EP388" s="39" t="n">
        <v>0</v>
      </c>
      <c r="EQ388" s="39" t="n">
        <v>0</v>
      </c>
      <c r="ER388" s="39" t="n">
        <v>1</v>
      </c>
      <c r="ES388" s="39" t="n">
        <v>0</v>
      </c>
      <c r="ET388" s="39" t="n">
        <v>0</v>
      </c>
      <c r="EU388" s="39" t="n">
        <v>0</v>
      </c>
      <c r="EV388" s="39" t="n">
        <v>0</v>
      </c>
      <c r="EW388" s="39" t="n">
        <v>0</v>
      </c>
      <c r="EX388" s="39" t="n">
        <v>0</v>
      </c>
      <c r="EY388" s="39" t="n">
        <v>0</v>
      </c>
      <c r="EZ388" s="39" t="n">
        <v>0</v>
      </c>
      <c r="FA388" s="39" t="n">
        <v>1</v>
      </c>
      <c r="FB388" s="39" t="n">
        <v>1</v>
      </c>
      <c r="FC388" s="39" t="n">
        <v>0</v>
      </c>
      <c r="FD388" s="39" t="n">
        <v>3</v>
      </c>
      <c r="FE388" s="39" t="n">
        <v>0</v>
      </c>
      <c r="FF388" s="39" t="n">
        <v>0</v>
      </c>
      <c r="FG388" s="39" t="n">
        <v>0</v>
      </c>
      <c r="FH388" s="39" t="n">
        <v>0</v>
      </c>
      <c r="FI388" s="39" t="n">
        <v>0</v>
      </c>
      <c r="FJ388" s="39" t="n">
        <v>0</v>
      </c>
      <c r="FK388" s="39" t="n">
        <v>0</v>
      </c>
      <c r="FL388" s="39" t="n">
        <v>0</v>
      </c>
      <c r="FM388" s="39" t="n">
        <v>0</v>
      </c>
      <c r="FN388" s="39" t="n">
        <v>4</v>
      </c>
      <c r="FO388" s="39" t="n">
        <v>0</v>
      </c>
      <c r="FP388" s="39" t="n">
        <v>0</v>
      </c>
      <c r="FQ388" s="39" t="n">
        <v>0</v>
      </c>
      <c r="FR388" s="39" t="n">
        <v>0</v>
      </c>
      <c r="FS388" s="39" t="n">
        <v>0</v>
      </c>
      <c r="FT388" s="39" t="n">
        <v>0</v>
      </c>
      <c r="FU388" s="39" t="n">
        <v>0</v>
      </c>
      <c r="FV388" s="39" t="n">
        <v>3</v>
      </c>
      <c r="FW388" s="39" t="n">
        <v>1</v>
      </c>
      <c r="FX388" s="39" t="n">
        <v>0</v>
      </c>
      <c r="FY388" s="39" t="n">
        <v>0</v>
      </c>
      <c r="FZ388" s="39" t="n">
        <v>0</v>
      </c>
      <c r="GA388" s="39" t="n">
        <v>0</v>
      </c>
      <c r="GB388" s="39" t="n">
        <v>0</v>
      </c>
      <c r="GC388" s="39" t="n">
        <v>0</v>
      </c>
      <c r="GD388" s="39" t="n">
        <v>0</v>
      </c>
      <c r="GE388" s="39" t="n">
        <v>1</v>
      </c>
      <c r="GF388" s="39" t="n">
        <v>0</v>
      </c>
      <c r="GG388" s="39" t="n">
        <v>0</v>
      </c>
      <c r="GH388" s="39" t="n">
        <v>0</v>
      </c>
      <c r="GI388" s="39" t="n">
        <v>0</v>
      </c>
      <c r="GJ388" s="39" t="n">
        <v>0</v>
      </c>
      <c r="GK388" s="39" t="n">
        <v>0</v>
      </c>
      <c r="GL388" s="39" t="n">
        <v>0</v>
      </c>
      <c r="GM388" s="39" t="n">
        <v>0</v>
      </c>
      <c r="GN388" s="39" t="n">
        <v>0</v>
      </c>
      <c r="GO388" s="39" t="n">
        <v>0</v>
      </c>
      <c r="GP388" s="39" t="n">
        <v>0</v>
      </c>
      <c r="GQ388" s="39" t="n">
        <v>0</v>
      </c>
      <c r="GR388" s="39" t="n">
        <v>0</v>
      </c>
      <c r="GS388" s="39" t="n">
        <v>0</v>
      </c>
      <c r="GT388" s="39" t="n">
        <v>0</v>
      </c>
      <c r="GU388" s="39" t="n">
        <v>2</v>
      </c>
      <c r="GV388" s="39" t="n">
        <v>0</v>
      </c>
      <c r="GW388" s="39" t="n">
        <v>0</v>
      </c>
      <c r="GX388" s="39" t="n">
        <v>0</v>
      </c>
      <c r="GY388" s="39" t="n">
        <v>0</v>
      </c>
      <c r="GZ388" s="39" t="n">
        <v>0</v>
      </c>
      <c r="HA388" s="39" t="n">
        <v>0</v>
      </c>
      <c r="HB388" s="39" t="n">
        <v>0</v>
      </c>
      <c r="HC388" s="39" t="n">
        <v>0</v>
      </c>
      <c r="HD388" s="39" t="n">
        <v>0</v>
      </c>
      <c r="HE388" s="39" t="n">
        <v>0</v>
      </c>
      <c r="HF388" s="39" t="n">
        <v>0</v>
      </c>
      <c r="HG388" s="39" t="n">
        <v>0</v>
      </c>
      <c r="HH388" s="39" t="n">
        <v>0</v>
      </c>
      <c r="HI388" s="39" t="n">
        <v>0</v>
      </c>
      <c r="HJ388" s="39" t="n">
        <v>0</v>
      </c>
      <c r="HK388" s="39" t="n">
        <v>0</v>
      </c>
      <c r="HL388" s="39" t="n">
        <v>0</v>
      </c>
      <c r="HM388" s="39" t="n">
        <v>0</v>
      </c>
      <c r="HN388" s="39" t="n">
        <v>0</v>
      </c>
      <c r="HO388" s="39" t="n">
        <v>0</v>
      </c>
      <c r="HP388" s="39" t="n">
        <v>0</v>
      </c>
      <c r="HQ388" s="39" t="n">
        <v>0</v>
      </c>
      <c r="HR388" s="39" t="n">
        <v>0</v>
      </c>
      <c r="HS388" s="39" t="n">
        <v>0</v>
      </c>
      <c r="HT388" s="39" t="n">
        <v>0</v>
      </c>
      <c r="HU388" s="39" t="n">
        <v>0</v>
      </c>
      <c r="HV388" s="39" t="n">
        <v>0</v>
      </c>
      <c r="HW388" s="39" t="n">
        <v>0</v>
      </c>
      <c r="HX388" s="39" t="n">
        <v>0</v>
      </c>
      <c r="HY388" s="39" t="n">
        <v>0</v>
      </c>
      <c r="HZ388" s="39" t="n">
        <v>0</v>
      </c>
      <c r="IA388" s="39" t="n">
        <v>3</v>
      </c>
      <c r="IB388" s="39" t="n">
        <v>0</v>
      </c>
      <c r="IC388" s="39" t="n">
        <v>0</v>
      </c>
      <c r="ID388" s="39" t="n">
        <v>0</v>
      </c>
      <c r="IE388" s="39" t="n">
        <v>0</v>
      </c>
      <c r="IF388" s="39" t="n">
        <v>0</v>
      </c>
      <c r="IG388" s="39" t="n">
        <v>1582</v>
      </c>
    </row>
    <row r="389" customFormat="false" ht="15" hidden="false" customHeight="false" outlineLevel="0" collapsed="false">
      <c r="A389" s="11" t="s">
        <v>898</v>
      </c>
      <c r="B389" s="11" t="s">
        <v>116</v>
      </c>
      <c r="C389" s="11" t="s">
        <v>716</v>
      </c>
      <c r="D389" s="11" t="s">
        <v>882</v>
      </c>
      <c r="E389" s="11" t="s">
        <v>899</v>
      </c>
      <c r="F389" s="39" t="n">
        <v>4226</v>
      </c>
      <c r="G389" s="39" t="n">
        <v>3723</v>
      </c>
      <c r="H389" s="39" t="n">
        <v>1849</v>
      </c>
      <c r="I389" s="39" t="n">
        <v>2008</v>
      </c>
      <c r="J389" s="39" t="n">
        <v>1221</v>
      </c>
      <c r="K389" s="39" t="n">
        <v>2541</v>
      </c>
      <c r="L389" s="39" t="n">
        <v>846</v>
      </c>
      <c r="M389" s="39" t="n">
        <v>1010</v>
      </c>
      <c r="N389" s="39" t="n">
        <v>173</v>
      </c>
      <c r="O389" s="39" t="n">
        <v>991</v>
      </c>
      <c r="P389" s="39" t="n">
        <v>253</v>
      </c>
      <c r="Q389" s="39" t="n">
        <v>314</v>
      </c>
      <c r="R389" s="39" t="n">
        <v>287</v>
      </c>
      <c r="S389" s="39" t="n">
        <v>1057</v>
      </c>
      <c r="T389" s="39" t="n">
        <v>794</v>
      </c>
      <c r="U389" s="39" t="n">
        <v>565</v>
      </c>
      <c r="V389" s="39" t="n">
        <v>354</v>
      </c>
      <c r="W389" s="39" t="n">
        <v>323</v>
      </c>
      <c r="X389" s="39" t="n">
        <v>921</v>
      </c>
      <c r="Y389" s="39" t="n">
        <v>624</v>
      </c>
      <c r="Z389" s="39" t="n">
        <v>225</v>
      </c>
      <c r="AA389" s="39" t="n">
        <v>106</v>
      </c>
      <c r="AB389" s="39" t="n">
        <v>266</v>
      </c>
      <c r="AC389" s="39" t="n">
        <v>312</v>
      </c>
      <c r="AD389" s="39" t="n">
        <v>202</v>
      </c>
      <c r="AE389" s="39" t="n">
        <v>2</v>
      </c>
      <c r="AF389" s="39" t="n">
        <v>261</v>
      </c>
      <c r="AG389" s="39" t="n">
        <v>298</v>
      </c>
      <c r="AH389" s="39" t="n">
        <v>853</v>
      </c>
      <c r="AI389" s="39" t="n">
        <v>263</v>
      </c>
      <c r="AJ389" s="39" t="n">
        <v>43</v>
      </c>
      <c r="AK389" s="39" t="n">
        <v>277</v>
      </c>
      <c r="AL389" s="39" t="n">
        <v>255</v>
      </c>
      <c r="AM389" s="39" t="n">
        <v>525</v>
      </c>
      <c r="AN389" s="39" t="n">
        <v>50</v>
      </c>
      <c r="AO389" s="39" t="n">
        <v>49</v>
      </c>
      <c r="AP389" s="39" t="n">
        <v>52</v>
      </c>
      <c r="AQ389" s="39" t="n">
        <v>6</v>
      </c>
      <c r="AR389" s="39" t="n">
        <v>117</v>
      </c>
      <c r="AS389" s="39" t="n">
        <v>72</v>
      </c>
      <c r="AT389" s="39" t="n">
        <v>94</v>
      </c>
      <c r="AU389" s="39" t="n">
        <v>63</v>
      </c>
      <c r="AV389" s="39" t="n">
        <v>23</v>
      </c>
      <c r="AW389" s="39" t="n">
        <v>49</v>
      </c>
      <c r="AX389" s="39" t="n">
        <v>38</v>
      </c>
      <c r="AY389" s="39" t="n">
        <v>213</v>
      </c>
      <c r="AZ389" s="39" t="n">
        <v>34</v>
      </c>
      <c r="BA389" s="39" t="n">
        <v>70</v>
      </c>
      <c r="BB389" s="39" t="n">
        <v>10</v>
      </c>
      <c r="BC389" s="39" t="n">
        <v>10</v>
      </c>
      <c r="BD389" s="39" t="n">
        <v>11</v>
      </c>
      <c r="BE389" s="39" t="n">
        <v>137</v>
      </c>
      <c r="BF389" s="39" t="n">
        <v>224</v>
      </c>
      <c r="BG389" s="39" t="n">
        <v>99</v>
      </c>
      <c r="BH389" s="39" t="n">
        <v>119</v>
      </c>
      <c r="BI389" s="39" t="n">
        <v>33</v>
      </c>
      <c r="BJ389" s="39" t="n">
        <v>76</v>
      </c>
      <c r="BK389" s="39" t="n">
        <v>14</v>
      </c>
      <c r="BL389" s="39" t="n">
        <v>24</v>
      </c>
      <c r="BM389" s="39" t="n">
        <v>3</v>
      </c>
      <c r="BN389" s="39" t="n">
        <v>63</v>
      </c>
      <c r="BO389" s="39" t="n">
        <v>21</v>
      </c>
      <c r="BP389" s="39" t="n">
        <v>3</v>
      </c>
      <c r="BQ389" s="39" t="n">
        <v>43</v>
      </c>
      <c r="BR389" s="39" t="n">
        <v>21</v>
      </c>
      <c r="BS389" s="39" t="n">
        <v>3</v>
      </c>
      <c r="BT389" s="39" t="n">
        <v>0</v>
      </c>
      <c r="BU389" s="39" t="n">
        <v>28</v>
      </c>
      <c r="BV389" s="39" t="n">
        <v>15</v>
      </c>
      <c r="BW389" s="39" t="n">
        <v>21</v>
      </c>
      <c r="BX389" s="39" t="n">
        <v>12</v>
      </c>
      <c r="BY389" s="39" t="n">
        <v>0</v>
      </c>
      <c r="BZ389" s="39" t="n">
        <v>25</v>
      </c>
      <c r="CA389" s="39" t="n">
        <v>0</v>
      </c>
      <c r="CB389" s="39" t="n">
        <v>1</v>
      </c>
      <c r="CC389" s="39" t="n">
        <v>0</v>
      </c>
      <c r="CD389" s="39" t="n">
        <v>20</v>
      </c>
      <c r="CE389" s="39" t="n">
        <v>62</v>
      </c>
      <c r="CF389" s="39" t="n">
        <v>3</v>
      </c>
      <c r="CG389" s="39" t="n">
        <v>6</v>
      </c>
      <c r="CH389" s="39" t="n">
        <v>25</v>
      </c>
      <c r="CI389" s="39" t="n">
        <v>21</v>
      </c>
      <c r="CJ389" s="39" t="n">
        <v>1</v>
      </c>
      <c r="CK389" s="39" t="n">
        <v>0</v>
      </c>
      <c r="CL389" s="39" t="n">
        <v>5</v>
      </c>
      <c r="CM389" s="39" t="n">
        <v>1</v>
      </c>
      <c r="CN389" s="39" t="n">
        <v>0</v>
      </c>
      <c r="CO389" s="39" t="n">
        <v>5</v>
      </c>
      <c r="CP389" s="39" t="n">
        <v>4</v>
      </c>
      <c r="CQ389" s="39" t="n">
        <v>4</v>
      </c>
      <c r="CR389" s="39" t="n">
        <v>17</v>
      </c>
      <c r="CS389" s="39" t="n">
        <v>45</v>
      </c>
      <c r="CT389" s="39" t="n">
        <v>11</v>
      </c>
      <c r="CU389" s="39" t="n">
        <v>21</v>
      </c>
      <c r="CV389" s="39" t="n">
        <v>0</v>
      </c>
      <c r="CW389" s="39" t="n">
        <v>25</v>
      </c>
      <c r="CX389" s="39" t="n">
        <v>1</v>
      </c>
      <c r="CY389" s="39" t="n">
        <v>21</v>
      </c>
      <c r="CZ389" s="39" t="n">
        <v>3</v>
      </c>
      <c r="DA389" s="39" t="n">
        <v>3</v>
      </c>
      <c r="DB389" s="39" t="n">
        <v>1</v>
      </c>
      <c r="DC389" s="39" t="n">
        <v>11</v>
      </c>
      <c r="DD389" s="39" t="n">
        <v>0</v>
      </c>
      <c r="DE389" s="39" t="n">
        <v>12</v>
      </c>
      <c r="DF389" s="39" t="n">
        <v>8</v>
      </c>
      <c r="DG389" s="39" t="n">
        <v>1</v>
      </c>
      <c r="DH389" s="39" t="n">
        <v>0</v>
      </c>
      <c r="DI389" s="39" t="n">
        <v>1</v>
      </c>
      <c r="DJ389" s="39" t="n">
        <v>7</v>
      </c>
      <c r="DK389" s="39" t="n">
        <v>1</v>
      </c>
      <c r="DL389" s="39" t="n">
        <v>0</v>
      </c>
      <c r="DM389" s="39" t="n">
        <v>1</v>
      </c>
      <c r="DN389" s="39" t="n">
        <v>7</v>
      </c>
      <c r="DO389" s="39" t="n">
        <v>1</v>
      </c>
      <c r="DP389" s="39" t="n">
        <v>0</v>
      </c>
      <c r="DQ389" s="39" t="n">
        <v>12</v>
      </c>
      <c r="DR389" s="39" t="n">
        <v>0</v>
      </c>
      <c r="DS389" s="39" t="n">
        <v>11</v>
      </c>
      <c r="DT389" s="39" t="n">
        <v>0</v>
      </c>
      <c r="DU389" s="39" t="n">
        <v>2</v>
      </c>
      <c r="DV389" s="39" t="n">
        <v>28</v>
      </c>
      <c r="DW389" s="39" t="n">
        <v>1</v>
      </c>
      <c r="DX389" s="39" t="n">
        <v>0</v>
      </c>
      <c r="DY389" s="39" t="n">
        <v>0</v>
      </c>
      <c r="DZ389" s="39" t="n">
        <v>1</v>
      </c>
      <c r="EA389" s="39" t="n">
        <v>0</v>
      </c>
      <c r="EB389" s="39" t="n">
        <v>4</v>
      </c>
      <c r="EC389" s="39" t="n">
        <v>0</v>
      </c>
      <c r="ED389" s="39" t="n">
        <v>1</v>
      </c>
      <c r="EE389" s="39" t="n">
        <v>0</v>
      </c>
      <c r="EF389" s="39" t="n">
        <v>2</v>
      </c>
      <c r="EG389" s="39" t="n">
        <v>4</v>
      </c>
      <c r="EH389" s="39" t="n">
        <v>2</v>
      </c>
      <c r="EI389" s="39" t="n">
        <v>2</v>
      </c>
      <c r="EJ389" s="39" t="n">
        <v>0</v>
      </c>
      <c r="EK389" s="39" t="n">
        <v>0</v>
      </c>
      <c r="EL389" s="39" t="n">
        <v>0</v>
      </c>
      <c r="EM389" s="39" t="n">
        <v>0</v>
      </c>
      <c r="EN389" s="39" t="n">
        <v>4</v>
      </c>
      <c r="EO389" s="39" t="n">
        <v>0</v>
      </c>
      <c r="EP389" s="39" t="n">
        <v>2</v>
      </c>
      <c r="EQ389" s="39" t="n">
        <v>2</v>
      </c>
      <c r="ER389" s="39" t="n">
        <v>1</v>
      </c>
      <c r="ES389" s="39" t="n">
        <v>3</v>
      </c>
      <c r="ET389" s="39" t="n">
        <v>0</v>
      </c>
      <c r="EU389" s="39" t="n">
        <v>2</v>
      </c>
      <c r="EV389" s="39" t="n">
        <v>0</v>
      </c>
      <c r="EW389" s="39" t="n">
        <v>0</v>
      </c>
      <c r="EX389" s="39" t="n">
        <v>0</v>
      </c>
      <c r="EY389" s="39" t="n">
        <v>1</v>
      </c>
      <c r="EZ389" s="39" t="n">
        <v>2</v>
      </c>
      <c r="FA389" s="39" t="n">
        <v>3</v>
      </c>
      <c r="FB389" s="39" t="n">
        <v>0</v>
      </c>
      <c r="FC389" s="39" t="n">
        <v>0</v>
      </c>
      <c r="FD389" s="39" t="n">
        <v>0</v>
      </c>
      <c r="FE389" s="39" t="n">
        <v>0</v>
      </c>
      <c r="FF389" s="39" t="n">
        <v>0</v>
      </c>
      <c r="FG389" s="39" t="n">
        <v>0</v>
      </c>
      <c r="FH389" s="39" t="n">
        <v>2</v>
      </c>
      <c r="FI389" s="39" t="n">
        <v>0</v>
      </c>
      <c r="FJ389" s="39" t="n">
        <v>0</v>
      </c>
      <c r="FK389" s="39" t="n">
        <v>0</v>
      </c>
      <c r="FL389" s="39" t="n">
        <v>0</v>
      </c>
      <c r="FM389" s="39" t="n">
        <v>0</v>
      </c>
      <c r="FN389" s="39" t="n">
        <v>0</v>
      </c>
      <c r="FO389" s="39" t="n">
        <v>1</v>
      </c>
      <c r="FP389" s="39" t="n">
        <v>0</v>
      </c>
      <c r="FQ389" s="39" t="n">
        <v>2</v>
      </c>
      <c r="FR389" s="39" t="n">
        <v>0</v>
      </c>
      <c r="FS389" s="39" t="n">
        <v>1</v>
      </c>
      <c r="FT389" s="39" t="n">
        <v>0</v>
      </c>
      <c r="FU389" s="39" t="n">
        <v>0</v>
      </c>
      <c r="FV389" s="39" t="n">
        <v>11</v>
      </c>
      <c r="FW389" s="39" t="n">
        <v>0</v>
      </c>
      <c r="FX389" s="39" t="n">
        <v>1</v>
      </c>
      <c r="FY389" s="39" t="n">
        <v>0</v>
      </c>
      <c r="FZ389" s="39" t="n">
        <v>0</v>
      </c>
      <c r="GA389" s="39" t="n">
        <v>0</v>
      </c>
      <c r="GB389" s="39" t="n">
        <v>0</v>
      </c>
      <c r="GC389" s="39" t="n">
        <v>0</v>
      </c>
      <c r="GD389" s="39" t="n">
        <v>0</v>
      </c>
      <c r="GE389" s="39" t="n">
        <v>1</v>
      </c>
      <c r="GF389" s="39" t="n">
        <v>0</v>
      </c>
      <c r="GG389" s="39" t="n">
        <v>0</v>
      </c>
      <c r="GH389" s="39" t="n">
        <v>1</v>
      </c>
      <c r="GI389" s="39" t="n">
        <v>0</v>
      </c>
      <c r="GJ389" s="39" t="n">
        <v>0</v>
      </c>
      <c r="GK389" s="39" t="n">
        <v>0</v>
      </c>
      <c r="GL389" s="39" t="n">
        <v>0</v>
      </c>
      <c r="GM389" s="39" t="n">
        <v>1</v>
      </c>
      <c r="GN389" s="39" t="n">
        <v>0</v>
      </c>
      <c r="GO389" s="39" t="n">
        <v>0</v>
      </c>
      <c r="GP389" s="39" t="n">
        <v>0</v>
      </c>
      <c r="GQ389" s="39" t="n">
        <v>1</v>
      </c>
      <c r="GR389" s="39" t="n">
        <v>0</v>
      </c>
      <c r="GS389" s="39" t="n">
        <v>0</v>
      </c>
      <c r="GT389" s="39" t="n">
        <v>9</v>
      </c>
      <c r="GU389" s="39" t="n">
        <v>0</v>
      </c>
      <c r="GV389" s="39" t="n">
        <v>0</v>
      </c>
      <c r="GW389" s="39" t="n">
        <v>0</v>
      </c>
      <c r="GX389" s="39" t="n">
        <v>0</v>
      </c>
      <c r="GY389" s="39" t="n">
        <v>0</v>
      </c>
      <c r="GZ389" s="39" t="n">
        <v>0</v>
      </c>
      <c r="HA389" s="39" t="n">
        <v>0</v>
      </c>
      <c r="HB389" s="39" t="n">
        <v>0</v>
      </c>
      <c r="HC389" s="39" t="n">
        <v>3</v>
      </c>
      <c r="HD389" s="39" t="n">
        <v>0</v>
      </c>
      <c r="HE389" s="39" t="n">
        <v>0</v>
      </c>
      <c r="HF389" s="39" t="n">
        <v>0</v>
      </c>
      <c r="HG389" s="39" t="n">
        <v>0</v>
      </c>
      <c r="HH389" s="39" t="n">
        <v>0</v>
      </c>
      <c r="HI389" s="39" t="n">
        <v>2</v>
      </c>
      <c r="HJ389" s="39" t="n">
        <v>1</v>
      </c>
      <c r="HK389" s="39" t="n">
        <v>0</v>
      </c>
      <c r="HL389" s="39" t="n">
        <v>0</v>
      </c>
      <c r="HM389" s="39" t="n">
        <v>0</v>
      </c>
      <c r="HN389" s="39" t="n">
        <v>0</v>
      </c>
      <c r="HO389" s="39" t="n">
        <v>0</v>
      </c>
      <c r="HP389" s="39" t="n">
        <v>0</v>
      </c>
      <c r="HQ389" s="39" t="n">
        <v>0</v>
      </c>
      <c r="HR389" s="39" t="n">
        <v>0</v>
      </c>
      <c r="HS389" s="39" t="n">
        <v>0</v>
      </c>
      <c r="HT389" s="39" t="n">
        <v>0</v>
      </c>
      <c r="HU389" s="39" t="n">
        <v>0</v>
      </c>
      <c r="HV389" s="39" t="n">
        <v>0</v>
      </c>
      <c r="HW389" s="39" t="n">
        <v>0</v>
      </c>
      <c r="HX389" s="39" t="n">
        <v>0</v>
      </c>
      <c r="HY389" s="39" t="n">
        <v>0</v>
      </c>
      <c r="HZ389" s="39" t="n">
        <v>0</v>
      </c>
      <c r="IA389" s="39" t="n">
        <v>0</v>
      </c>
      <c r="IB389" s="39" t="n">
        <v>0</v>
      </c>
      <c r="IC389" s="39" t="n">
        <v>0</v>
      </c>
      <c r="ID389" s="39" t="n">
        <v>0</v>
      </c>
      <c r="IE389" s="39" t="n">
        <v>0</v>
      </c>
      <c r="IF389" s="39" t="n">
        <v>0</v>
      </c>
      <c r="IG389" s="39" t="n">
        <v>3139</v>
      </c>
    </row>
    <row r="390" customFormat="false" ht="15" hidden="false" customHeight="false" outlineLevel="0" collapsed="false">
      <c r="A390" s="11" t="s">
        <v>900</v>
      </c>
      <c r="B390" s="11" t="s">
        <v>116</v>
      </c>
      <c r="C390" s="11" t="s">
        <v>716</v>
      </c>
      <c r="D390" s="11" t="s">
        <v>882</v>
      </c>
      <c r="E390" s="11" t="s">
        <v>901</v>
      </c>
      <c r="F390" s="39" t="n">
        <v>3502</v>
      </c>
      <c r="G390" s="39" t="n">
        <v>2302</v>
      </c>
      <c r="H390" s="39" t="n">
        <v>2458</v>
      </c>
      <c r="I390" s="39" t="n">
        <v>2234</v>
      </c>
      <c r="J390" s="39" t="n">
        <v>1682</v>
      </c>
      <c r="K390" s="39" t="n">
        <v>2958</v>
      </c>
      <c r="L390" s="39" t="n">
        <v>1110</v>
      </c>
      <c r="M390" s="39" t="n">
        <v>1317</v>
      </c>
      <c r="N390" s="39" t="n">
        <v>239</v>
      </c>
      <c r="O390" s="39" t="n">
        <v>576</v>
      </c>
      <c r="P390" s="39" t="n">
        <v>264</v>
      </c>
      <c r="Q390" s="39" t="n">
        <v>496</v>
      </c>
      <c r="R390" s="39" t="n">
        <v>417</v>
      </c>
      <c r="S390" s="39" t="n">
        <v>916</v>
      </c>
      <c r="T390" s="39" t="n">
        <v>635</v>
      </c>
      <c r="U390" s="39" t="n">
        <v>291</v>
      </c>
      <c r="V390" s="39" t="n">
        <v>295</v>
      </c>
      <c r="W390" s="39" t="n">
        <v>193</v>
      </c>
      <c r="X390" s="39" t="n">
        <v>544</v>
      </c>
      <c r="Y390" s="39" t="n">
        <v>607</v>
      </c>
      <c r="Z390" s="39" t="n">
        <v>427</v>
      </c>
      <c r="AA390" s="39" t="n">
        <v>323</v>
      </c>
      <c r="AB390" s="39" t="n">
        <v>388</v>
      </c>
      <c r="AC390" s="39" t="n">
        <v>338</v>
      </c>
      <c r="AD390" s="39" t="n">
        <v>209</v>
      </c>
      <c r="AE390" s="39" t="n">
        <v>17</v>
      </c>
      <c r="AF390" s="39" t="n">
        <v>386</v>
      </c>
      <c r="AG390" s="39" t="n">
        <v>418</v>
      </c>
      <c r="AH390" s="39" t="n">
        <v>260</v>
      </c>
      <c r="AI390" s="39" t="n">
        <v>562</v>
      </c>
      <c r="AJ390" s="39" t="n">
        <v>265</v>
      </c>
      <c r="AK390" s="39" t="n">
        <v>328</v>
      </c>
      <c r="AL390" s="39" t="n">
        <v>266</v>
      </c>
      <c r="AM390" s="39" t="n">
        <v>310</v>
      </c>
      <c r="AN390" s="39" t="n">
        <v>112</v>
      </c>
      <c r="AO390" s="39" t="n">
        <v>62</v>
      </c>
      <c r="AP390" s="39" t="n">
        <v>158</v>
      </c>
      <c r="AQ390" s="39" t="n">
        <v>8</v>
      </c>
      <c r="AR390" s="39" t="n">
        <v>213</v>
      </c>
      <c r="AS390" s="39" t="n">
        <v>132</v>
      </c>
      <c r="AT390" s="39" t="n">
        <v>45</v>
      </c>
      <c r="AU390" s="39" t="n">
        <v>72</v>
      </c>
      <c r="AV390" s="39" t="n">
        <v>38</v>
      </c>
      <c r="AW390" s="39" t="n">
        <v>127</v>
      </c>
      <c r="AX390" s="39" t="n">
        <v>29</v>
      </c>
      <c r="AY390" s="39" t="n">
        <v>167</v>
      </c>
      <c r="AZ390" s="39" t="n">
        <v>54</v>
      </c>
      <c r="BA390" s="39" t="n">
        <v>310</v>
      </c>
      <c r="BB390" s="39" t="n">
        <v>47</v>
      </c>
      <c r="BC390" s="39" t="n">
        <v>0</v>
      </c>
      <c r="BD390" s="39" t="n">
        <v>10</v>
      </c>
      <c r="BE390" s="39" t="n">
        <v>48</v>
      </c>
      <c r="BF390" s="39" t="n">
        <v>255</v>
      </c>
      <c r="BG390" s="39" t="n">
        <v>128</v>
      </c>
      <c r="BH390" s="39" t="n">
        <v>43</v>
      </c>
      <c r="BI390" s="39" t="n">
        <v>18</v>
      </c>
      <c r="BJ390" s="39" t="n">
        <v>21</v>
      </c>
      <c r="BK390" s="39" t="n">
        <v>18</v>
      </c>
      <c r="BL390" s="39" t="n">
        <v>30</v>
      </c>
      <c r="BM390" s="39" t="n">
        <v>11</v>
      </c>
      <c r="BN390" s="39" t="n">
        <v>0</v>
      </c>
      <c r="BO390" s="39" t="n">
        <v>73</v>
      </c>
      <c r="BP390" s="39" t="n">
        <v>16</v>
      </c>
      <c r="BQ390" s="39" t="n">
        <v>9</v>
      </c>
      <c r="BR390" s="39" t="n">
        <v>90</v>
      </c>
      <c r="BS390" s="39" t="n">
        <v>3</v>
      </c>
      <c r="BT390" s="39" t="n">
        <v>11</v>
      </c>
      <c r="BU390" s="39" t="n">
        <v>68</v>
      </c>
      <c r="BV390" s="39" t="n">
        <v>7</v>
      </c>
      <c r="BW390" s="39" t="n">
        <v>49</v>
      </c>
      <c r="BX390" s="39" t="n">
        <v>25</v>
      </c>
      <c r="BY390" s="39" t="n">
        <v>25</v>
      </c>
      <c r="BZ390" s="39" t="n">
        <v>76</v>
      </c>
      <c r="CA390" s="39" t="n">
        <v>0</v>
      </c>
      <c r="CB390" s="39" t="n">
        <v>0</v>
      </c>
      <c r="CC390" s="39" t="n">
        <v>2</v>
      </c>
      <c r="CD390" s="39" t="n">
        <v>6</v>
      </c>
      <c r="CE390" s="39" t="n">
        <v>35</v>
      </c>
      <c r="CF390" s="39" t="n">
        <v>3</v>
      </c>
      <c r="CG390" s="39" t="n">
        <v>15</v>
      </c>
      <c r="CH390" s="39" t="n">
        <v>7</v>
      </c>
      <c r="CI390" s="39" t="n">
        <v>2</v>
      </c>
      <c r="CJ390" s="39" t="n">
        <v>41</v>
      </c>
      <c r="CK390" s="39" t="n">
        <v>3</v>
      </c>
      <c r="CL390" s="39" t="n">
        <v>6</v>
      </c>
      <c r="CM390" s="39" t="n">
        <v>3</v>
      </c>
      <c r="CN390" s="39" t="n">
        <v>1</v>
      </c>
      <c r="CO390" s="39" t="n">
        <v>14</v>
      </c>
      <c r="CP390" s="39" t="n">
        <v>1</v>
      </c>
      <c r="CQ390" s="39" t="n">
        <v>5</v>
      </c>
      <c r="CR390" s="39" t="n">
        <v>2</v>
      </c>
      <c r="CS390" s="39" t="n">
        <v>9</v>
      </c>
      <c r="CT390" s="39" t="n">
        <v>0</v>
      </c>
      <c r="CU390" s="39" t="n">
        <v>20</v>
      </c>
      <c r="CV390" s="39" t="n">
        <v>0</v>
      </c>
      <c r="CW390" s="39" t="n">
        <v>9</v>
      </c>
      <c r="CX390" s="39" t="n">
        <v>0</v>
      </c>
      <c r="CY390" s="39" t="n">
        <v>10</v>
      </c>
      <c r="CZ390" s="39" t="n">
        <v>1</v>
      </c>
      <c r="DA390" s="39" t="n">
        <v>0</v>
      </c>
      <c r="DB390" s="39" t="n">
        <v>1</v>
      </c>
      <c r="DC390" s="39" t="n">
        <v>4</v>
      </c>
      <c r="DD390" s="39" t="n">
        <v>0</v>
      </c>
      <c r="DE390" s="39" t="n">
        <v>13</v>
      </c>
      <c r="DF390" s="39" t="n">
        <v>4</v>
      </c>
      <c r="DG390" s="39" t="n">
        <v>2</v>
      </c>
      <c r="DH390" s="39" t="n">
        <v>0</v>
      </c>
      <c r="DI390" s="39" t="n">
        <v>0</v>
      </c>
      <c r="DJ390" s="39" t="n">
        <v>7</v>
      </c>
      <c r="DK390" s="39" t="n">
        <v>0</v>
      </c>
      <c r="DL390" s="39" t="n">
        <v>0</v>
      </c>
      <c r="DM390" s="39" t="n">
        <v>16</v>
      </c>
      <c r="DN390" s="39" t="n">
        <v>0</v>
      </c>
      <c r="DO390" s="39" t="n">
        <v>0</v>
      </c>
      <c r="DP390" s="39" t="n">
        <v>2</v>
      </c>
      <c r="DQ390" s="39" t="n">
        <v>4</v>
      </c>
      <c r="DR390" s="39" t="n">
        <v>4</v>
      </c>
      <c r="DS390" s="39" t="n">
        <v>0</v>
      </c>
      <c r="DT390" s="39" t="n">
        <v>0</v>
      </c>
      <c r="DU390" s="39" t="n">
        <v>12</v>
      </c>
      <c r="DV390" s="39" t="n">
        <v>9</v>
      </c>
      <c r="DW390" s="39" t="n">
        <v>3</v>
      </c>
      <c r="DX390" s="39" t="n">
        <v>0</v>
      </c>
      <c r="DY390" s="39" t="n">
        <v>3</v>
      </c>
      <c r="DZ390" s="39" t="n">
        <v>10</v>
      </c>
      <c r="EA390" s="39" t="n">
        <v>9</v>
      </c>
      <c r="EB390" s="39" t="n">
        <v>3</v>
      </c>
      <c r="EC390" s="39" t="n">
        <v>0</v>
      </c>
      <c r="ED390" s="39" t="n">
        <v>0</v>
      </c>
      <c r="EE390" s="39" t="n">
        <v>0</v>
      </c>
      <c r="EF390" s="39" t="n">
        <v>3</v>
      </c>
      <c r="EG390" s="39" t="n">
        <v>3</v>
      </c>
      <c r="EH390" s="39" t="n">
        <v>3</v>
      </c>
      <c r="EI390" s="39" t="n">
        <v>1</v>
      </c>
      <c r="EJ390" s="39" t="n">
        <v>0</v>
      </c>
      <c r="EK390" s="39" t="n">
        <v>3</v>
      </c>
      <c r="EL390" s="39" t="n">
        <v>4</v>
      </c>
      <c r="EM390" s="39" t="n">
        <v>0</v>
      </c>
      <c r="EN390" s="39" t="n">
        <v>1</v>
      </c>
      <c r="EO390" s="39" t="n">
        <v>0</v>
      </c>
      <c r="EP390" s="39" t="n">
        <v>0</v>
      </c>
      <c r="EQ390" s="39" t="n">
        <v>3</v>
      </c>
      <c r="ER390" s="39" t="n">
        <v>1</v>
      </c>
      <c r="ES390" s="39" t="n">
        <v>0</v>
      </c>
      <c r="ET390" s="39" t="n">
        <v>0</v>
      </c>
      <c r="EU390" s="39" t="n">
        <v>1</v>
      </c>
      <c r="EV390" s="39" t="n">
        <v>1</v>
      </c>
      <c r="EW390" s="39" t="n">
        <v>0</v>
      </c>
      <c r="EX390" s="39" t="n">
        <v>0</v>
      </c>
      <c r="EY390" s="39" t="n">
        <v>15</v>
      </c>
      <c r="EZ390" s="39" t="n">
        <v>4</v>
      </c>
      <c r="FA390" s="39" t="n">
        <v>0</v>
      </c>
      <c r="FB390" s="39" t="n">
        <v>0</v>
      </c>
      <c r="FC390" s="39" t="n">
        <v>1</v>
      </c>
      <c r="FD390" s="39" t="n">
        <v>0</v>
      </c>
      <c r="FE390" s="39" t="n">
        <v>0</v>
      </c>
      <c r="FF390" s="39" t="n">
        <v>0</v>
      </c>
      <c r="FG390" s="39" t="n">
        <v>0</v>
      </c>
      <c r="FH390" s="39" t="n">
        <v>0</v>
      </c>
      <c r="FI390" s="39" t="n">
        <v>0</v>
      </c>
      <c r="FJ390" s="39" t="n">
        <v>0</v>
      </c>
      <c r="FK390" s="39" t="n">
        <v>0</v>
      </c>
      <c r="FL390" s="39" t="n">
        <v>0</v>
      </c>
      <c r="FM390" s="39" t="n">
        <v>0</v>
      </c>
      <c r="FN390" s="39" t="n">
        <v>1</v>
      </c>
      <c r="FO390" s="39" t="n">
        <v>0</v>
      </c>
      <c r="FP390" s="39" t="n">
        <v>0</v>
      </c>
      <c r="FQ390" s="39" t="n">
        <v>13</v>
      </c>
      <c r="FR390" s="39" t="n">
        <v>0</v>
      </c>
      <c r="FS390" s="39" t="n">
        <v>0</v>
      </c>
      <c r="FT390" s="39" t="n">
        <v>0</v>
      </c>
      <c r="FU390" s="39" t="n">
        <v>0</v>
      </c>
      <c r="FV390" s="39" t="n">
        <v>3</v>
      </c>
      <c r="FW390" s="39" t="n">
        <v>0</v>
      </c>
      <c r="FX390" s="39" t="n">
        <v>4</v>
      </c>
      <c r="FY390" s="39" t="n">
        <v>0</v>
      </c>
      <c r="FZ390" s="39" t="n">
        <v>0</v>
      </c>
      <c r="GA390" s="39" t="n">
        <v>0</v>
      </c>
      <c r="GB390" s="39" t="n">
        <v>0</v>
      </c>
      <c r="GC390" s="39" t="n">
        <v>0</v>
      </c>
      <c r="GD390" s="39" t="n">
        <v>0</v>
      </c>
      <c r="GE390" s="39" t="n">
        <v>0</v>
      </c>
      <c r="GF390" s="39" t="n">
        <v>0</v>
      </c>
      <c r="GG390" s="39" t="n">
        <v>0</v>
      </c>
      <c r="GH390" s="39" t="n">
        <v>0</v>
      </c>
      <c r="GI390" s="39" t="n">
        <v>0</v>
      </c>
      <c r="GJ390" s="39" t="n">
        <v>0</v>
      </c>
      <c r="GK390" s="39" t="n">
        <v>0</v>
      </c>
      <c r="GL390" s="39" t="n">
        <v>0</v>
      </c>
      <c r="GM390" s="39" t="n">
        <v>2</v>
      </c>
      <c r="GN390" s="39" t="n">
        <v>0</v>
      </c>
      <c r="GO390" s="39" t="n">
        <v>0</v>
      </c>
      <c r="GP390" s="39" t="n">
        <v>0</v>
      </c>
      <c r="GQ390" s="39" t="n">
        <v>0</v>
      </c>
      <c r="GR390" s="39" t="n">
        <v>6</v>
      </c>
      <c r="GS390" s="39" t="n">
        <v>0</v>
      </c>
      <c r="GT390" s="39" t="n">
        <v>0</v>
      </c>
      <c r="GU390" s="39" t="n">
        <v>0</v>
      </c>
      <c r="GV390" s="39" t="n">
        <v>0</v>
      </c>
      <c r="GW390" s="39" t="n">
        <v>0</v>
      </c>
      <c r="GX390" s="39" t="n">
        <v>0</v>
      </c>
      <c r="GY390" s="39" t="n">
        <v>0</v>
      </c>
      <c r="GZ390" s="39" t="n">
        <v>0</v>
      </c>
      <c r="HA390" s="39" t="n">
        <v>0</v>
      </c>
      <c r="HB390" s="39" t="n">
        <v>0</v>
      </c>
      <c r="HC390" s="39" t="n">
        <v>0</v>
      </c>
      <c r="HD390" s="39" t="n">
        <v>0</v>
      </c>
      <c r="HE390" s="39" t="n">
        <v>0</v>
      </c>
      <c r="HF390" s="39" t="n">
        <v>0</v>
      </c>
      <c r="HG390" s="39" t="n">
        <v>0</v>
      </c>
      <c r="HH390" s="39" t="n">
        <v>0</v>
      </c>
      <c r="HI390" s="39" t="n">
        <v>29</v>
      </c>
      <c r="HJ390" s="39" t="n">
        <v>10</v>
      </c>
      <c r="HK390" s="39" t="n">
        <v>0</v>
      </c>
      <c r="HL390" s="39" t="n">
        <v>0</v>
      </c>
      <c r="HM390" s="39" t="n">
        <v>0</v>
      </c>
      <c r="HN390" s="39" t="n">
        <v>0</v>
      </c>
      <c r="HO390" s="39" t="n">
        <v>0</v>
      </c>
      <c r="HP390" s="39" t="n">
        <v>0</v>
      </c>
      <c r="HQ390" s="39" t="n">
        <v>0</v>
      </c>
      <c r="HR390" s="39" t="n">
        <v>0</v>
      </c>
      <c r="HS390" s="39" t="n">
        <v>0</v>
      </c>
      <c r="HT390" s="39" t="n">
        <v>0</v>
      </c>
      <c r="HU390" s="39" t="n">
        <v>0</v>
      </c>
      <c r="HV390" s="39" t="n">
        <v>0</v>
      </c>
      <c r="HW390" s="39" t="n">
        <v>0</v>
      </c>
      <c r="HX390" s="39" t="n">
        <v>0</v>
      </c>
      <c r="HY390" s="39" t="n">
        <v>1</v>
      </c>
      <c r="HZ390" s="39" t="n">
        <v>0</v>
      </c>
      <c r="IA390" s="39" t="n">
        <v>1</v>
      </c>
      <c r="IB390" s="39" t="n">
        <v>0</v>
      </c>
      <c r="IC390" s="39" t="n">
        <v>0</v>
      </c>
      <c r="ID390" s="39" t="n">
        <v>0</v>
      </c>
      <c r="IE390" s="39" t="n">
        <v>0</v>
      </c>
      <c r="IF390" s="39" t="n">
        <v>0</v>
      </c>
      <c r="IG390" s="39" t="n">
        <v>6967</v>
      </c>
    </row>
    <row r="391" customFormat="false" ht="15" hidden="false" customHeight="false" outlineLevel="0" collapsed="false">
      <c r="A391" s="11" t="s">
        <v>902</v>
      </c>
      <c r="B391" s="11" t="s">
        <v>105</v>
      </c>
      <c r="C391" s="11" t="s">
        <v>716</v>
      </c>
      <c r="D391" s="11" t="s">
        <v>882</v>
      </c>
      <c r="E391" s="11" t="s">
        <v>903</v>
      </c>
      <c r="F391" s="39" t="n">
        <v>487</v>
      </c>
      <c r="G391" s="39" t="n">
        <v>1254</v>
      </c>
      <c r="H391" s="39" t="n">
        <v>695</v>
      </c>
      <c r="I391" s="39" t="n">
        <v>930</v>
      </c>
      <c r="J391" s="39" t="n">
        <v>734</v>
      </c>
      <c r="K391" s="39" t="n">
        <v>643</v>
      </c>
      <c r="L391" s="39" t="n">
        <v>339</v>
      </c>
      <c r="M391" s="39" t="n">
        <v>491</v>
      </c>
      <c r="N391" s="39" t="n">
        <v>120</v>
      </c>
      <c r="O391" s="39" t="n">
        <v>468</v>
      </c>
      <c r="P391" s="39" t="n">
        <v>342</v>
      </c>
      <c r="Q391" s="39" t="n">
        <v>140</v>
      </c>
      <c r="R391" s="39" t="n">
        <v>181</v>
      </c>
      <c r="S391" s="39" t="n">
        <v>449</v>
      </c>
      <c r="T391" s="39" t="n">
        <v>369</v>
      </c>
      <c r="U391" s="39" t="n">
        <v>45</v>
      </c>
      <c r="V391" s="39" t="n">
        <v>96</v>
      </c>
      <c r="W391" s="39" t="n">
        <v>300</v>
      </c>
      <c r="X391" s="39" t="n">
        <v>270</v>
      </c>
      <c r="Y391" s="39" t="n">
        <v>129</v>
      </c>
      <c r="Z391" s="39" t="n">
        <v>133</v>
      </c>
      <c r="AA391" s="39" t="n">
        <v>34</v>
      </c>
      <c r="AB391" s="39" t="n">
        <v>191</v>
      </c>
      <c r="AC391" s="39" t="n">
        <v>203</v>
      </c>
      <c r="AD391" s="39" t="n">
        <v>192</v>
      </c>
      <c r="AE391" s="39" t="n">
        <v>0</v>
      </c>
      <c r="AF391" s="39" t="n">
        <v>258</v>
      </c>
      <c r="AG391" s="39" t="n">
        <v>38</v>
      </c>
      <c r="AH391" s="39" t="n">
        <v>266</v>
      </c>
      <c r="AI391" s="39" t="n">
        <v>164</v>
      </c>
      <c r="AJ391" s="39" t="n">
        <v>6</v>
      </c>
      <c r="AK391" s="39" t="n">
        <v>175</v>
      </c>
      <c r="AL391" s="39" t="n">
        <v>97</v>
      </c>
      <c r="AM391" s="39" t="n">
        <v>107</v>
      </c>
      <c r="AN391" s="39" t="n">
        <v>3</v>
      </c>
      <c r="AO391" s="39" t="n">
        <v>59</v>
      </c>
      <c r="AP391" s="39" t="n">
        <v>27</v>
      </c>
      <c r="AQ391" s="39" t="n">
        <v>2</v>
      </c>
      <c r="AR391" s="39" t="n">
        <v>64</v>
      </c>
      <c r="AS391" s="39" t="n">
        <v>33</v>
      </c>
      <c r="AT391" s="39" t="n">
        <v>63</v>
      </c>
      <c r="AU391" s="39" t="n">
        <v>21</v>
      </c>
      <c r="AV391" s="39" t="n">
        <v>1</v>
      </c>
      <c r="AW391" s="39" t="n">
        <v>20</v>
      </c>
      <c r="AX391" s="39" t="n">
        <v>25</v>
      </c>
      <c r="AY391" s="39" t="n">
        <v>19</v>
      </c>
      <c r="AZ391" s="39" t="n">
        <v>30</v>
      </c>
      <c r="BA391" s="39" t="n">
        <v>17</v>
      </c>
      <c r="BB391" s="39" t="n">
        <v>2</v>
      </c>
      <c r="BC391" s="39" t="n">
        <v>4</v>
      </c>
      <c r="BD391" s="39" t="n">
        <v>5</v>
      </c>
      <c r="BE391" s="39" t="n">
        <v>0</v>
      </c>
      <c r="BF391" s="39" t="n">
        <v>37</v>
      </c>
      <c r="BG391" s="39" t="n">
        <v>35</v>
      </c>
      <c r="BH391" s="39" t="n">
        <v>3</v>
      </c>
      <c r="BI391" s="39" t="n">
        <v>10</v>
      </c>
      <c r="BJ391" s="39" t="n">
        <v>6</v>
      </c>
      <c r="BK391" s="39" t="n">
        <v>8</v>
      </c>
      <c r="BL391" s="39" t="n">
        <v>22</v>
      </c>
      <c r="BM391" s="39" t="n">
        <v>0</v>
      </c>
      <c r="BN391" s="39" t="n">
        <v>0</v>
      </c>
      <c r="BO391" s="39" t="n">
        <v>43</v>
      </c>
      <c r="BP391" s="39" t="n">
        <v>0</v>
      </c>
      <c r="BQ391" s="39" t="n">
        <v>28</v>
      </c>
      <c r="BR391" s="39" t="n">
        <v>2</v>
      </c>
      <c r="BS391" s="39" t="n">
        <v>1</v>
      </c>
      <c r="BT391" s="39" t="n">
        <v>1</v>
      </c>
      <c r="BU391" s="39" t="n">
        <v>17</v>
      </c>
      <c r="BV391" s="39" t="n">
        <v>0</v>
      </c>
      <c r="BW391" s="39" t="n">
        <v>10</v>
      </c>
      <c r="BX391" s="39" t="n">
        <v>4</v>
      </c>
      <c r="BY391" s="39" t="n">
        <v>0</v>
      </c>
      <c r="BZ391" s="39" t="n">
        <v>6</v>
      </c>
      <c r="CA391" s="39" t="n">
        <v>0</v>
      </c>
      <c r="CB391" s="39" t="n">
        <v>0</v>
      </c>
      <c r="CC391" s="39" t="n">
        <v>0</v>
      </c>
      <c r="CD391" s="39" t="n">
        <v>0</v>
      </c>
      <c r="CE391" s="39" t="n">
        <v>38</v>
      </c>
      <c r="CF391" s="39" t="n">
        <v>0</v>
      </c>
      <c r="CG391" s="39" t="n">
        <v>0</v>
      </c>
      <c r="CH391" s="39" t="n">
        <v>5</v>
      </c>
      <c r="CI391" s="39" t="n">
        <v>0</v>
      </c>
      <c r="CJ391" s="39" t="n">
        <v>4</v>
      </c>
      <c r="CK391" s="39" t="n">
        <v>0</v>
      </c>
      <c r="CL391" s="39" t="n">
        <v>0</v>
      </c>
      <c r="CM391" s="39" t="n">
        <v>0</v>
      </c>
      <c r="CN391" s="39" t="n">
        <v>1</v>
      </c>
      <c r="CO391" s="39" t="n">
        <v>4</v>
      </c>
      <c r="CP391" s="39" t="n">
        <v>1</v>
      </c>
      <c r="CQ391" s="39" t="n">
        <v>3</v>
      </c>
      <c r="CR391" s="39" t="n">
        <v>19</v>
      </c>
      <c r="CS391" s="39" t="n">
        <v>5</v>
      </c>
      <c r="CT391" s="39" t="n">
        <v>4</v>
      </c>
      <c r="CU391" s="39" t="n">
        <v>2</v>
      </c>
      <c r="CV391" s="39" t="n">
        <v>0</v>
      </c>
      <c r="CW391" s="39" t="n">
        <v>6</v>
      </c>
      <c r="CX391" s="39" t="n">
        <v>0</v>
      </c>
      <c r="CY391" s="39" t="n">
        <v>1</v>
      </c>
      <c r="CZ391" s="39" t="n">
        <v>0</v>
      </c>
      <c r="DA391" s="39" t="n">
        <v>0</v>
      </c>
      <c r="DB391" s="39" t="n">
        <v>0</v>
      </c>
      <c r="DC391" s="39" t="n">
        <v>1</v>
      </c>
      <c r="DD391" s="39" t="n">
        <v>0</v>
      </c>
      <c r="DE391" s="39" t="n">
        <v>4</v>
      </c>
      <c r="DF391" s="39" t="n">
        <v>4</v>
      </c>
      <c r="DG391" s="39" t="n">
        <v>0</v>
      </c>
      <c r="DH391" s="39" t="n">
        <v>0</v>
      </c>
      <c r="DI391" s="39" t="n">
        <v>0</v>
      </c>
      <c r="DJ391" s="39" t="n">
        <v>1</v>
      </c>
      <c r="DK391" s="39" t="n">
        <v>0</v>
      </c>
      <c r="DL391" s="39" t="n">
        <v>0</v>
      </c>
      <c r="DM391" s="39" t="n">
        <v>0</v>
      </c>
      <c r="DN391" s="39" t="n">
        <v>2</v>
      </c>
      <c r="DO391" s="39" t="n">
        <v>0</v>
      </c>
      <c r="DP391" s="39" t="n">
        <v>0</v>
      </c>
      <c r="DQ391" s="39" t="n">
        <v>4</v>
      </c>
      <c r="DR391" s="39" t="n">
        <v>0</v>
      </c>
      <c r="DS391" s="39" t="n">
        <v>0</v>
      </c>
      <c r="DT391" s="39" t="n">
        <v>0</v>
      </c>
      <c r="DU391" s="39" t="n">
        <v>7</v>
      </c>
      <c r="DV391" s="39" t="n">
        <v>5</v>
      </c>
      <c r="DW391" s="39" t="n">
        <v>0</v>
      </c>
      <c r="DX391" s="39" t="n">
        <v>0</v>
      </c>
      <c r="DY391" s="39" t="n">
        <v>0</v>
      </c>
      <c r="DZ391" s="39" t="n">
        <v>2</v>
      </c>
      <c r="EA391" s="39" t="n">
        <v>0</v>
      </c>
      <c r="EB391" s="39" t="n">
        <v>0</v>
      </c>
      <c r="EC391" s="39" t="n">
        <v>0</v>
      </c>
      <c r="ED391" s="39" t="n">
        <v>1</v>
      </c>
      <c r="EE391" s="39" t="n">
        <v>0</v>
      </c>
      <c r="EF391" s="39" t="n">
        <v>1</v>
      </c>
      <c r="EG391" s="39" t="n">
        <v>0</v>
      </c>
      <c r="EH391" s="39" t="n">
        <v>5</v>
      </c>
      <c r="EI391" s="39" t="n">
        <v>0</v>
      </c>
      <c r="EJ391" s="39" t="n">
        <v>0</v>
      </c>
      <c r="EK391" s="39" t="n">
        <v>0</v>
      </c>
      <c r="EL391" s="39" t="n">
        <v>0</v>
      </c>
      <c r="EM391" s="39" t="n">
        <v>0</v>
      </c>
      <c r="EN391" s="39" t="n">
        <v>5</v>
      </c>
      <c r="EO391" s="39" t="n">
        <v>0</v>
      </c>
      <c r="EP391" s="39" t="n">
        <v>0</v>
      </c>
      <c r="EQ391" s="39" t="n">
        <v>0</v>
      </c>
      <c r="ER391" s="39" t="n">
        <v>1</v>
      </c>
      <c r="ES391" s="39" t="n">
        <v>0</v>
      </c>
      <c r="ET391" s="39" t="n">
        <v>0</v>
      </c>
      <c r="EU391" s="39" t="n">
        <v>0</v>
      </c>
      <c r="EV391" s="39" t="n">
        <v>0</v>
      </c>
      <c r="EW391" s="39" t="n">
        <v>0</v>
      </c>
      <c r="EX391" s="39" t="n">
        <v>0</v>
      </c>
      <c r="EY391" s="39" t="n">
        <v>0</v>
      </c>
      <c r="EZ391" s="39" t="n">
        <v>0</v>
      </c>
      <c r="FA391" s="39" t="n">
        <v>0</v>
      </c>
      <c r="FB391" s="39" t="n">
        <v>1</v>
      </c>
      <c r="FC391" s="39" t="n">
        <v>0</v>
      </c>
      <c r="FD391" s="39" t="n">
        <v>0</v>
      </c>
      <c r="FE391" s="39" t="n">
        <v>0</v>
      </c>
      <c r="FF391" s="39" t="n">
        <v>0</v>
      </c>
      <c r="FG391" s="39" t="n">
        <v>0</v>
      </c>
      <c r="FH391" s="39" t="n">
        <v>0</v>
      </c>
      <c r="FI391" s="39" t="n">
        <v>0</v>
      </c>
      <c r="FJ391" s="39" t="n">
        <v>0</v>
      </c>
      <c r="FK391" s="39" t="n">
        <v>0</v>
      </c>
      <c r="FL391" s="39" t="n">
        <v>0</v>
      </c>
      <c r="FM391" s="39" t="n">
        <v>0</v>
      </c>
      <c r="FN391" s="39" t="n">
        <v>2</v>
      </c>
      <c r="FO391" s="39" t="n">
        <v>0</v>
      </c>
      <c r="FP391" s="39" t="n">
        <v>0</v>
      </c>
      <c r="FQ391" s="39" t="n">
        <v>0</v>
      </c>
      <c r="FR391" s="39" t="n">
        <v>0</v>
      </c>
      <c r="FS391" s="39" t="n">
        <v>0</v>
      </c>
      <c r="FT391" s="39" t="n">
        <v>0</v>
      </c>
      <c r="FU391" s="39" t="n">
        <v>0</v>
      </c>
      <c r="FV391" s="39" t="n">
        <v>1</v>
      </c>
      <c r="FW391" s="39" t="n">
        <v>0</v>
      </c>
      <c r="FX391" s="39" t="n">
        <v>0</v>
      </c>
      <c r="FY391" s="39" t="n">
        <v>0</v>
      </c>
      <c r="FZ391" s="39" t="n">
        <v>0</v>
      </c>
      <c r="GA391" s="39" t="n">
        <v>0</v>
      </c>
      <c r="GB391" s="39" t="n">
        <v>0</v>
      </c>
      <c r="GC391" s="39" t="n">
        <v>0</v>
      </c>
      <c r="GD391" s="39" t="n">
        <v>0</v>
      </c>
      <c r="GE391" s="39" t="n">
        <v>1</v>
      </c>
      <c r="GF391" s="39" t="n">
        <v>1</v>
      </c>
      <c r="GG391" s="39" t="n">
        <v>0</v>
      </c>
      <c r="GH391" s="39" t="n">
        <v>0</v>
      </c>
      <c r="GI391" s="39" t="n">
        <v>0</v>
      </c>
      <c r="GJ391" s="39" t="n">
        <v>0</v>
      </c>
      <c r="GK391" s="39" t="n">
        <v>0</v>
      </c>
      <c r="GL391" s="39" t="n">
        <v>0</v>
      </c>
      <c r="GM391" s="39" t="n">
        <v>0</v>
      </c>
      <c r="GN391" s="39" t="n">
        <v>0</v>
      </c>
      <c r="GO391" s="39" t="n">
        <v>0</v>
      </c>
      <c r="GP391" s="39" t="n">
        <v>0</v>
      </c>
      <c r="GQ391" s="39" t="n">
        <v>1</v>
      </c>
      <c r="GR391" s="39" t="n">
        <v>0</v>
      </c>
      <c r="GS391" s="39" t="n">
        <v>0</v>
      </c>
      <c r="GT391" s="39" t="n">
        <v>0</v>
      </c>
      <c r="GU391" s="39" t="n">
        <v>0</v>
      </c>
      <c r="GV391" s="39" t="n">
        <v>0</v>
      </c>
      <c r="GW391" s="39" t="n">
        <v>0</v>
      </c>
      <c r="GX391" s="39" t="n">
        <v>0</v>
      </c>
      <c r="GY391" s="39" t="n">
        <v>2</v>
      </c>
      <c r="GZ391" s="39" t="n">
        <v>0</v>
      </c>
      <c r="HA391" s="39" t="n">
        <v>1</v>
      </c>
      <c r="HB391" s="39" t="n">
        <v>0</v>
      </c>
      <c r="HC391" s="39" t="n">
        <v>0</v>
      </c>
      <c r="HD391" s="39" t="n">
        <v>0</v>
      </c>
      <c r="HE391" s="39" t="n">
        <v>0</v>
      </c>
      <c r="HF391" s="39" t="n">
        <v>0</v>
      </c>
      <c r="HG391" s="39" t="n">
        <v>0</v>
      </c>
      <c r="HH391" s="39" t="n">
        <v>0</v>
      </c>
      <c r="HI391" s="39" t="n">
        <v>0</v>
      </c>
      <c r="HJ391" s="39" t="n">
        <v>0</v>
      </c>
      <c r="HK391" s="39" t="n">
        <v>0</v>
      </c>
      <c r="HL391" s="39" t="n">
        <v>0</v>
      </c>
      <c r="HM391" s="39" t="n">
        <v>0</v>
      </c>
      <c r="HN391" s="39" t="n">
        <v>0</v>
      </c>
      <c r="HO391" s="39" t="n">
        <v>0</v>
      </c>
      <c r="HP391" s="39" t="n">
        <v>0</v>
      </c>
      <c r="HQ391" s="39" t="n">
        <v>0</v>
      </c>
      <c r="HR391" s="39" t="n">
        <v>0</v>
      </c>
      <c r="HS391" s="39" t="n">
        <v>0</v>
      </c>
      <c r="HT391" s="39" t="n">
        <v>0</v>
      </c>
      <c r="HU391" s="39" t="n">
        <v>0</v>
      </c>
      <c r="HV391" s="39" t="n">
        <v>0</v>
      </c>
      <c r="HW391" s="39" t="n">
        <v>0</v>
      </c>
      <c r="HX391" s="39" t="n">
        <v>0</v>
      </c>
      <c r="HY391" s="39" t="n">
        <v>0</v>
      </c>
      <c r="HZ391" s="39" t="n">
        <v>0</v>
      </c>
      <c r="IA391" s="39" t="n">
        <v>0</v>
      </c>
      <c r="IB391" s="39" t="n">
        <v>0</v>
      </c>
      <c r="IC391" s="39" t="n">
        <v>0</v>
      </c>
      <c r="ID391" s="39" t="n">
        <v>0</v>
      </c>
      <c r="IE391" s="39" t="n">
        <v>0</v>
      </c>
      <c r="IF391" s="39" t="n">
        <v>0</v>
      </c>
      <c r="IG391" s="39" t="n">
        <v>1538</v>
      </c>
    </row>
    <row r="392" customFormat="false" ht="15" hidden="false" customHeight="false" outlineLevel="0" collapsed="false">
      <c r="A392" s="11" t="s">
        <v>904</v>
      </c>
      <c r="B392" s="11" t="s">
        <v>105</v>
      </c>
      <c r="C392" s="11" t="s">
        <v>716</v>
      </c>
      <c r="D392" s="11" t="s">
        <v>882</v>
      </c>
      <c r="E392" s="11" t="s">
        <v>905</v>
      </c>
      <c r="F392" s="39" t="n">
        <v>1728</v>
      </c>
      <c r="G392" s="39" t="n">
        <v>667</v>
      </c>
      <c r="H392" s="39" t="n">
        <v>842</v>
      </c>
      <c r="I392" s="39" t="n">
        <v>1900</v>
      </c>
      <c r="J392" s="39" t="n">
        <v>2297</v>
      </c>
      <c r="K392" s="39" t="n">
        <v>1514</v>
      </c>
      <c r="L392" s="39" t="n">
        <v>972</v>
      </c>
      <c r="M392" s="39" t="n">
        <v>1440</v>
      </c>
      <c r="N392" s="39" t="n">
        <v>116</v>
      </c>
      <c r="O392" s="39" t="n">
        <v>399</v>
      </c>
      <c r="P392" s="39" t="n">
        <v>150</v>
      </c>
      <c r="Q392" s="39" t="n">
        <v>316</v>
      </c>
      <c r="R392" s="39" t="n">
        <v>148</v>
      </c>
      <c r="S392" s="39" t="n">
        <v>768</v>
      </c>
      <c r="T392" s="39" t="n">
        <v>756</v>
      </c>
      <c r="U392" s="39" t="n">
        <v>44</v>
      </c>
      <c r="V392" s="39" t="n">
        <v>201</v>
      </c>
      <c r="W392" s="39" t="n">
        <v>65</v>
      </c>
      <c r="X392" s="39" t="n">
        <v>431</v>
      </c>
      <c r="Y392" s="39" t="n">
        <v>235</v>
      </c>
      <c r="Z392" s="39" t="n">
        <v>104</v>
      </c>
      <c r="AA392" s="39" t="n">
        <v>145</v>
      </c>
      <c r="AB392" s="39" t="n">
        <v>228</v>
      </c>
      <c r="AC392" s="39" t="n">
        <v>158</v>
      </c>
      <c r="AD392" s="39" t="n">
        <v>156</v>
      </c>
      <c r="AE392" s="39" t="n">
        <v>0</v>
      </c>
      <c r="AF392" s="39" t="n">
        <v>385</v>
      </c>
      <c r="AG392" s="39" t="n">
        <v>208</v>
      </c>
      <c r="AH392" s="39" t="n">
        <v>432</v>
      </c>
      <c r="AI392" s="39" t="n">
        <v>1</v>
      </c>
      <c r="AJ392" s="39" t="n">
        <v>3</v>
      </c>
      <c r="AK392" s="39" t="n">
        <v>664</v>
      </c>
      <c r="AL392" s="39" t="n">
        <v>151</v>
      </c>
      <c r="AM392" s="39" t="n">
        <v>332</v>
      </c>
      <c r="AN392" s="39" t="n">
        <v>10</v>
      </c>
      <c r="AO392" s="39" t="n">
        <v>28</v>
      </c>
      <c r="AP392" s="39" t="n">
        <v>19</v>
      </c>
      <c r="AQ392" s="39" t="n">
        <v>0</v>
      </c>
      <c r="AR392" s="39" t="n">
        <v>31</v>
      </c>
      <c r="AS392" s="39" t="n">
        <v>54</v>
      </c>
      <c r="AT392" s="39" t="n">
        <v>69</v>
      </c>
      <c r="AU392" s="39" t="n">
        <v>32</v>
      </c>
      <c r="AV392" s="39" t="n">
        <v>40</v>
      </c>
      <c r="AW392" s="39" t="n">
        <v>62</v>
      </c>
      <c r="AX392" s="39" t="n">
        <v>18</v>
      </c>
      <c r="AY392" s="39" t="n">
        <v>47</v>
      </c>
      <c r="AZ392" s="39" t="n">
        <v>40</v>
      </c>
      <c r="BA392" s="39" t="n">
        <v>119</v>
      </c>
      <c r="BB392" s="39" t="n">
        <v>0</v>
      </c>
      <c r="BC392" s="39" t="n">
        <v>0</v>
      </c>
      <c r="BD392" s="39" t="n">
        <v>7</v>
      </c>
      <c r="BE392" s="39" t="n">
        <v>15</v>
      </c>
      <c r="BF392" s="39" t="n">
        <v>159</v>
      </c>
      <c r="BG392" s="39" t="n">
        <v>86</v>
      </c>
      <c r="BH392" s="39" t="n">
        <v>5</v>
      </c>
      <c r="BI392" s="39" t="n">
        <v>7</v>
      </c>
      <c r="BJ392" s="39" t="n">
        <v>15</v>
      </c>
      <c r="BK392" s="39" t="n">
        <v>10</v>
      </c>
      <c r="BL392" s="39" t="n">
        <v>5</v>
      </c>
      <c r="BM392" s="39" t="n">
        <v>0</v>
      </c>
      <c r="BN392" s="39" t="n">
        <v>5</v>
      </c>
      <c r="BO392" s="39" t="n">
        <v>5</v>
      </c>
      <c r="BP392" s="39" t="n">
        <v>5</v>
      </c>
      <c r="BQ392" s="39" t="n">
        <v>5</v>
      </c>
      <c r="BR392" s="39" t="n">
        <v>5</v>
      </c>
      <c r="BS392" s="39" t="n">
        <v>0</v>
      </c>
      <c r="BT392" s="39" t="n">
        <v>0</v>
      </c>
      <c r="BU392" s="39" t="n">
        <v>8</v>
      </c>
      <c r="BV392" s="39" t="n">
        <v>1</v>
      </c>
      <c r="BW392" s="39" t="n">
        <v>2</v>
      </c>
      <c r="BX392" s="39" t="n">
        <v>0</v>
      </c>
      <c r="BY392" s="39" t="n">
        <v>0</v>
      </c>
      <c r="BZ392" s="39" t="n">
        <v>11</v>
      </c>
      <c r="CA392" s="39" t="n">
        <v>0</v>
      </c>
      <c r="CB392" s="39" t="n">
        <v>0</v>
      </c>
      <c r="CC392" s="39" t="n">
        <v>0</v>
      </c>
      <c r="CD392" s="39" t="n">
        <v>4</v>
      </c>
      <c r="CE392" s="39" t="n">
        <v>36</v>
      </c>
      <c r="CF392" s="39" t="n">
        <v>0</v>
      </c>
      <c r="CG392" s="39" t="n">
        <v>5</v>
      </c>
      <c r="CH392" s="39" t="n">
        <v>12</v>
      </c>
      <c r="CI392" s="39" t="n">
        <v>5</v>
      </c>
      <c r="CJ392" s="39" t="n">
        <v>1</v>
      </c>
      <c r="CK392" s="39" t="n">
        <v>0</v>
      </c>
      <c r="CL392" s="39" t="n">
        <v>0</v>
      </c>
      <c r="CM392" s="39" t="n">
        <v>0</v>
      </c>
      <c r="CN392" s="39" t="n">
        <v>0</v>
      </c>
      <c r="CO392" s="39" t="n">
        <v>2</v>
      </c>
      <c r="CP392" s="39" t="n">
        <v>11</v>
      </c>
      <c r="CQ392" s="39" t="n">
        <v>0</v>
      </c>
      <c r="CR392" s="39" t="n">
        <v>2</v>
      </c>
      <c r="CS392" s="39" t="n">
        <v>8</v>
      </c>
      <c r="CT392" s="39" t="n">
        <v>0</v>
      </c>
      <c r="CU392" s="39" t="n">
        <v>1</v>
      </c>
      <c r="CV392" s="39" t="n">
        <v>0</v>
      </c>
      <c r="CW392" s="39" t="n">
        <v>7</v>
      </c>
      <c r="CX392" s="39" t="n">
        <v>0</v>
      </c>
      <c r="CY392" s="39" t="n">
        <v>7</v>
      </c>
      <c r="CZ392" s="39" t="n">
        <v>0</v>
      </c>
      <c r="DA392" s="39" t="n">
        <v>0</v>
      </c>
      <c r="DB392" s="39" t="n">
        <v>1</v>
      </c>
      <c r="DC392" s="39" t="n">
        <v>0</v>
      </c>
      <c r="DD392" s="39" t="n">
        <v>0</v>
      </c>
      <c r="DE392" s="39" t="n">
        <v>3</v>
      </c>
      <c r="DF392" s="39" t="n">
        <v>0</v>
      </c>
      <c r="DG392" s="39" t="n">
        <v>0</v>
      </c>
      <c r="DH392" s="39" t="n">
        <v>0</v>
      </c>
      <c r="DI392" s="39" t="n">
        <v>0</v>
      </c>
      <c r="DJ392" s="39" t="n">
        <v>0</v>
      </c>
      <c r="DK392" s="39" t="n">
        <v>0</v>
      </c>
      <c r="DL392" s="39" t="n">
        <v>0</v>
      </c>
      <c r="DM392" s="39" t="n">
        <v>0</v>
      </c>
      <c r="DN392" s="39" t="n">
        <v>0</v>
      </c>
      <c r="DO392" s="39" t="n">
        <v>6</v>
      </c>
      <c r="DP392" s="39" t="n">
        <v>4</v>
      </c>
      <c r="DQ392" s="39" t="n">
        <v>3</v>
      </c>
      <c r="DR392" s="39" t="n">
        <v>0</v>
      </c>
      <c r="DS392" s="39" t="n">
        <v>0</v>
      </c>
      <c r="DT392" s="39" t="n">
        <v>0</v>
      </c>
      <c r="DU392" s="39" t="n">
        <v>3</v>
      </c>
      <c r="DV392" s="39" t="n">
        <v>1</v>
      </c>
      <c r="DW392" s="39" t="n">
        <v>0</v>
      </c>
      <c r="DX392" s="39" t="n">
        <v>0</v>
      </c>
      <c r="DY392" s="39" t="n">
        <v>0</v>
      </c>
      <c r="DZ392" s="39" t="n">
        <v>0</v>
      </c>
      <c r="EA392" s="39" t="n">
        <v>0</v>
      </c>
      <c r="EB392" s="39" t="n">
        <v>0</v>
      </c>
      <c r="EC392" s="39" t="n">
        <v>0</v>
      </c>
      <c r="ED392" s="39" t="n">
        <v>0</v>
      </c>
      <c r="EE392" s="39" t="n">
        <v>0</v>
      </c>
      <c r="EF392" s="39" t="n">
        <v>0</v>
      </c>
      <c r="EG392" s="39" t="n">
        <v>0</v>
      </c>
      <c r="EH392" s="39" t="n">
        <v>31</v>
      </c>
      <c r="EI392" s="39" t="n">
        <v>1</v>
      </c>
      <c r="EJ392" s="39" t="n">
        <v>0</v>
      </c>
      <c r="EK392" s="39" t="n">
        <v>0</v>
      </c>
      <c r="EL392" s="39" t="n">
        <v>0</v>
      </c>
      <c r="EM392" s="39" t="n">
        <v>0</v>
      </c>
      <c r="EN392" s="39" t="n">
        <v>0</v>
      </c>
      <c r="EO392" s="39" t="n">
        <v>0</v>
      </c>
      <c r="EP392" s="39" t="n">
        <v>0</v>
      </c>
      <c r="EQ392" s="39" t="n">
        <v>0</v>
      </c>
      <c r="ER392" s="39" t="n">
        <v>0</v>
      </c>
      <c r="ES392" s="39" t="n">
        <v>0</v>
      </c>
      <c r="ET392" s="39" t="n">
        <v>0</v>
      </c>
      <c r="EU392" s="39" t="n">
        <v>1</v>
      </c>
      <c r="EV392" s="39" t="n">
        <v>11</v>
      </c>
      <c r="EW392" s="39" t="n">
        <v>0</v>
      </c>
      <c r="EX392" s="39" t="n">
        <v>0</v>
      </c>
      <c r="EY392" s="39" t="n">
        <v>0</v>
      </c>
      <c r="EZ392" s="39" t="n">
        <v>0</v>
      </c>
      <c r="FA392" s="39" t="n">
        <v>0</v>
      </c>
      <c r="FB392" s="39" t="n">
        <v>0</v>
      </c>
      <c r="FC392" s="39" t="n">
        <v>0</v>
      </c>
      <c r="FD392" s="39" t="n">
        <v>0</v>
      </c>
      <c r="FE392" s="39" t="n">
        <v>0</v>
      </c>
      <c r="FF392" s="39" t="n">
        <v>0</v>
      </c>
      <c r="FG392" s="39" t="n">
        <v>0</v>
      </c>
      <c r="FH392" s="39" t="n">
        <v>0</v>
      </c>
      <c r="FI392" s="39" t="n">
        <v>0</v>
      </c>
      <c r="FJ392" s="39" t="n">
        <v>1</v>
      </c>
      <c r="FK392" s="39" t="n">
        <v>0</v>
      </c>
      <c r="FL392" s="39" t="n">
        <v>9</v>
      </c>
      <c r="FM392" s="39" t="n">
        <v>0</v>
      </c>
      <c r="FN392" s="39" t="n">
        <v>0</v>
      </c>
      <c r="FO392" s="39" t="n">
        <v>1</v>
      </c>
      <c r="FP392" s="39" t="n">
        <v>0</v>
      </c>
      <c r="FQ392" s="39" t="n">
        <v>0</v>
      </c>
      <c r="FR392" s="39" t="n">
        <v>1</v>
      </c>
      <c r="FS392" s="39" t="n">
        <v>0</v>
      </c>
      <c r="FT392" s="39" t="n">
        <v>0</v>
      </c>
      <c r="FU392" s="39" t="n">
        <v>0</v>
      </c>
      <c r="FV392" s="39" t="n">
        <v>2</v>
      </c>
      <c r="FW392" s="39" t="n">
        <v>0</v>
      </c>
      <c r="FX392" s="39" t="n">
        <v>0</v>
      </c>
      <c r="FY392" s="39" t="n">
        <v>0</v>
      </c>
      <c r="FZ392" s="39" t="n">
        <v>0</v>
      </c>
      <c r="GA392" s="39" t="n">
        <v>0</v>
      </c>
      <c r="GB392" s="39" t="n">
        <v>0</v>
      </c>
      <c r="GC392" s="39" t="n">
        <v>0</v>
      </c>
      <c r="GD392" s="39" t="n">
        <v>0</v>
      </c>
      <c r="GE392" s="39" t="n">
        <v>2</v>
      </c>
      <c r="GF392" s="39" t="n">
        <v>0</v>
      </c>
      <c r="GG392" s="39" t="n">
        <v>0</v>
      </c>
      <c r="GH392" s="39" t="n">
        <v>0</v>
      </c>
      <c r="GI392" s="39" t="n">
        <v>0</v>
      </c>
      <c r="GJ392" s="39" t="n">
        <v>0</v>
      </c>
      <c r="GK392" s="39" t="n">
        <v>0</v>
      </c>
      <c r="GL392" s="39" t="n">
        <v>0</v>
      </c>
      <c r="GM392" s="39" t="n">
        <v>0</v>
      </c>
      <c r="GN392" s="39" t="n">
        <v>0</v>
      </c>
      <c r="GO392" s="39" t="n">
        <v>0</v>
      </c>
      <c r="GP392" s="39" t="n">
        <v>0</v>
      </c>
      <c r="GQ392" s="39" t="n">
        <v>0</v>
      </c>
      <c r="GR392" s="39" t="n">
        <v>0</v>
      </c>
      <c r="GS392" s="39" t="n">
        <v>0</v>
      </c>
      <c r="GT392" s="39" t="n">
        <v>0</v>
      </c>
      <c r="GU392" s="39" t="n">
        <v>0</v>
      </c>
      <c r="GV392" s="39" t="n">
        <v>0</v>
      </c>
      <c r="GW392" s="39" t="n">
        <v>0</v>
      </c>
      <c r="GX392" s="39" t="n">
        <v>0</v>
      </c>
      <c r="GY392" s="39" t="n">
        <v>0</v>
      </c>
      <c r="GZ392" s="39" t="n">
        <v>0</v>
      </c>
      <c r="HA392" s="39" t="n">
        <v>0</v>
      </c>
      <c r="HB392" s="39" t="n">
        <v>0</v>
      </c>
      <c r="HC392" s="39" t="n">
        <v>0</v>
      </c>
      <c r="HD392" s="39" t="n">
        <v>0</v>
      </c>
      <c r="HE392" s="39" t="n">
        <v>0</v>
      </c>
      <c r="HF392" s="39" t="n">
        <v>0</v>
      </c>
      <c r="HG392" s="39" t="n">
        <v>0</v>
      </c>
      <c r="HH392" s="39" t="n">
        <v>0</v>
      </c>
      <c r="HI392" s="39" t="n">
        <v>0</v>
      </c>
      <c r="HJ392" s="39" t="n">
        <v>0</v>
      </c>
      <c r="HK392" s="39" t="n">
        <v>0</v>
      </c>
      <c r="HL392" s="39" t="n">
        <v>0</v>
      </c>
      <c r="HM392" s="39" t="n">
        <v>0</v>
      </c>
      <c r="HN392" s="39" t="n">
        <v>0</v>
      </c>
      <c r="HO392" s="39" t="n">
        <v>0</v>
      </c>
      <c r="HP392" s="39" t="n">
        <v>0</v>
      </c>
      <c r="HQ392" s="39" t="n">
        <v>0</v>
      </c>
      <c r="HR392" s="39" t="n">
        <v>0</v>
      </c>
      <c r="HS392" s="39" t="n">
        <v>0</v>
      </c>
      <c r="HT392" s="39" t="n">
        <v>0</v>
      </c>
      <c r="HU392" s="39" t="n">
        <v>0</v>
      </c>
      <c r="HV392" s="39" t="n">
        <v>0</v>
      </c>
      <c r="HW392" s="39" t="n">
        <v>0</v>
      </c>
      <c r="HX392" s="39" t="n">
        <v>0</v>
      </c>
      <c r="HY392" s="39" t="n">
        <v>0</v>
      </c>
      <c r="HZ392" s="39" t="n">
        <v>0</v>
      </c>
      <c r="IA392" s="39" t="n">
        <v>0</v>
      </c>
      <c r="IB392" s="39" t="n">
        <v>0</v>
      </c>
      <c r="IC392" s="39" t="n">
        <v>0</v>
      </c>
      <c r="ID392" s="39" t="n">
        <v>0</v>
      </c>
      <c r="IE392" s="39" t="n">
        <v>0</v>
      </c>
      <c r="IF392" s="39" t="n">
        <v>0</v>
      </c>
      <c r="IG392" s="39" t="n">
        <v>1772</v>
      </c>
    </row>
    <row r="393" customFormat="false" ht="15" hidden="false" customHeight="false" outlineLevel="0" collapsed="false">
      <c r="A393" s="11" t="s">
        <v>906</v>
      </c>
      <c r="B393" s="11" t="s">
        <v>105</v>
      </c>
      <c r="C393" s="11" t="s">
        <v>716</v>
      </c>
      <c r="D393" s="11" t="s">
        <v>882</v>
      </c>
      <c r="E393" s="11" t="s">
        <v>907</v>
      </c>
      <c r="F393" s="39" t="n">
        <v>607</v>
      </c>
      <c r="G393" s="39" t="n">
        <v>409</v>
      </c>
      <c r="H393" s="39" t="n">
        <v>334</v>
      </c>
      <c r="I393" s="39" t="n">
        <v>613</v>
      </c>
      <c r="J393" s="39" t="n">
        <v>139</v>
      </c>
      <c r="K393" s="39" t="n">
        <v>600</v>
      </c>
      <c r="L393" s="39" t="n">
        <v>725</v>
      </c>
      <c r="M393" s="39" t="n">
        <v>412</v>
      </c>
      <c r="N393" s="39" t="n">
        <v>109</v>
      </c>
      <c r="O393" s="39" t="n">
        <v>192</v>
      </c>
      <c r="P393" s="39" t="n">
        <v>500</v>
      </c>
      <c r="Q393" s="39" t="n">
        <v>131</v>
      </c>
      <c r="R393" s="39" t="n">
        <v>169</v>
      </c>
      <c r="S393" s="39" t="n">
        <v>280</v>
      </c>
      <c r="T393" s="39" t="n">
        <v>228</v>
      </c>
      <c r="U393" s="39" t="n">
        <v>58</v>
      </c>
      <c r="V393" s="39" t="n">
        <v>77</v>
      </c>
      <c r="W393" s="39" t="n">
        <v>29</v>
      </c>
      <c r="X393" s="39" t="n">
        <v>187</v>
      </c>
      <c r="Y393" s="39" t="n">
        <v>132</v>
      </c>
      <c r="Z393" s="39" t="n">
        <v>130</v>
      </c>
      <c r="AA393" s="39" t="n">
        <v>45</v>
      </c>
      <c r="AB393" s="39" t="n">
        <v>130</v>
      </c>
      <c r="AC393" s="39" t="n">
        <v>171</v>
      </c>
      <c r="AD393" s="39" t="n">
        <v>28</v>
      </c>
      <c r="AE393" s="39" t="n">
        <v>2</v>
      </c>
      <c r="AF393" s="39" t="n">
        <v>94</v>
      </c>
      <c r="AG393" s="39" t="n">
        <v>158</v>
      </c>
      <c r="AH393" s="39" t="n">
        <v>137</v>
      </c>
      <c r="AI393" s="39" t="n">
        <v>156</v>
      </c>
      <c r="AJ393" s="39" t="n">
        <v>19</v>
      </c>
      <c r="AK393" s="39" t="n">
        <v>110</v>
      </c>
      <c r="AL393" s="39" t="n">
        <v>106</v>
      </c>
      <c r="AM393" s="39" t="n">
        <v>72</v>
      </c>
      <c r="AN393" s="39" t="n">
        <v>0</v>
      </c>
      <c r="AO393" s="39" t="n">
        <v>45</v>
      </c>
      <c r="AP393" s="39" t="n">
        <v>123</v>
      </c>
      <c r="AQ393" s="39" t="n">
        <v>9</v>
      </c>
      <c r="AR393" s="39" t="n">
        <v>42</v>
      </c>
      <c r="AS393" s="39" t="n">
        <v>34</v>
      </c>
      <c r="AT393" s="39" t="n">
        <v>64</v>
      </c>
      <c r="AU393" s="39" t="n">
        <v>47</v>
      </c>
      <c r="AV393" s="39" t="n">
        <v>2</v>
      </c>
      <c r="AW393" s="39" t="n">
        <v>15</v>
      </c>
      <c r="AX393" s="39" t="n">
        <v>15</v>
      </c>
      <c r="AY393" s="39" t="n">
        <v>21</v>
      </c>
      <c r="AZ393" s="39" t="n">
        <v>4</v>
      </c>
      <c r="BA393" s="39" t="n">
        <v>232</v>
      </c>
      <c r="BB393" s="39" t="n">
        <v>11</v>
      </c>
      <c r="BC393" s="39" t="n">
        <v>4</v>
      </c>
      <c r="BD393" s="39" t="n">
        <v>4</v>
      </c>
      <c r="BE393" s="39" t="n">
        <v>158</v>
      </c>
      <c r="BF393" s="39" t="n">
        <v>43</v>
      </c>
      <c r="BG393" s="39" t="n">
        <v>24</v>
      </c>
      <c r="BH393" s="39" t="n">
        <v>6</v>
      </c>
      <c r="BI393" s="39" t="n">
        <v>3</v>
      </c>
      <c r="BJ393" s="39" t="n">
        <v>4</v>
      </c>
      <c r="BK393" s="39" t="n">
        <v>6</v>
      </c>
      <c r="BL393" s="39" t="n">
        <v>2</v>
      </c>
      <c r="BM393" s="39" t="n">
        <v>0</v>
      </c>
      <c r="BN393" s="39" t="n">
        <v>52</v>
      </c>
      <c r="BO393" s="39" t="n">
        <v>22</v>
      </c>
      <c r="BP393" s="39" t="n">
        <v>9</v>
      </c>
      <c r="BQ393" s="39" t="n">
        <v>50</v>
      </c>
      <c r="BR393" s="39" t="n">
        <v>4</v>
      </c>
      <c r="BS393" s="39" t="n">
        <v>0</v>
      </c>
      <c r="BT393" s="39" t="n">
        <v>0</v>
      </c>
      <c r="BU393" s="39" t="n">
        <v>7</v>
      </c>
      <c r="BV393" s="39" t="n">
        <v>13</v>
      </c>
      <c r="BW393" s="39" t="n">
        <v>2</v>
      </c>
      <c r="BX393" s="39" t="n">
        <v>1</v>
      </c>
      <c r="BY393" s="39" t="n">
        <v>0</v>
      </c>
      <c r="BZ393" s="39" t="n">
        <v>6</v>
      </c>
      <c r="CA393" s="39" t="n">
        <v>1</v>
      </c>
      <c r="CB393" s="39" t="n">
        <v>0</v>
      </c>
      <c r="CC393" s="39" t="n">
        <v>0</v>
      </c>
      <c r="CD393" s="39" t="n">
        <v>0</v>
      </c>
      <c r="CE393" s="39" t="n">
        <v>22</v>
      </c>
      <c r="CF393" s="39" t="n">
        <v>0</v>
      </c>
      <c r="CG393" s="39" t="n">
        <v>11</v>
      </c>
      <c r="CH393" s="39" t="n">
        <v>2</v>
      </c>
      <c r="CI393" s="39" t="n">
        <v>0</v>
      </c>
      <c r="CJ393" s="39" t="n">
        <v>3</v>
      </c>
      <c r="CK393" s="39" t="n">
        <v>16</v>
      </c>
      <c r="CL393" s="39" t="n">
        <v>0</v>
      </c>
      <c r="CM393" s="39" t="n">
        <v>0</v>
      </c>
      <c r="CN393" s="39" t="n">
        <v>1</v>
      </c>
      <c r="CO393" s="39" t="n">
        <v>10</v>
      </c>
      <c r="CP393" s="39" t="n">
        <v>0</v>
      </c>
      <c r="CQ393" s="39" t="n">
        <v>0</v>
      </c>
      <c r="CR393" s="39" t="n">
        <v>7</v>
      </c>
      <c r="CS393" s="39" t="n">
        <v>9</v>
      </c>
      <c r="CT393" s="39" t="n">
        <v>0</v>
      </c>
      <c r="CU393" s="39" t="n">
        <v>0</v>
      </c>
      <c r="CV393" s="39" t="n">
        <v>0</v>
      </c>
      <c r="CW393" s="39" t="n">
        <v>18</v>
      </c>
      <c r="CX393" s="39" t="n">
        <v>0</v>
      </c>
      <c r="CY393" s="39" t="n">
        <v>6</v>
      </c>
      <c r="CZ393" s="39" t="n">
        <v>0</v>
      </c>
      <c r="DA393" s="39" t="n">
        <v>0</v>
      </c>
      <c r="DB393" s="39" t="n">
        <v>0</v>
      </c>
      <c r="DC393" s="39" t="n">
        <v>0</v>
      </c>
      <c r="DD393" s="39" t="n">
        <v>0</v>
      </c>
      <c r="DE393" s="39" t="n">
        <v>2</v>
      </c>
      <c r="DF393" s="39" t="n">
        <v>0</v>
      </c>
      <c r="DG393" s="39" t="n">
        <v>2</v>
      </c>
      <c r="DH393" s="39" t="n">
        <v>0</v>
      </c>
      <c r="DI393" s="39" t="n">
        <v>4</v>
      </c>
      <c r="DJ393" s="39" t="n">
        <v>0</v>
      </c>
      <c r="DK393" s="39" t="n">
        <v>0</v>
      </c>
      <c r="DL393" s="39" t="n">
        <v>0</v>
      </c>
      <c r="DM393" s="39" t="n">
        <v>0</v>
      </c>
      <c r="DN393" s="39" t="n">
        <v>3</v>
      </c>
      <c r="DO393" s="39" t="n">
        <v>0</v>
      </c>
      <c r="DP393" s="39" t="n">
        <v>1</v>
      </c>
      <c r="DQ393" s="39" t="n">
        <v>1</v>
      </c>
      <c r="DR393" s="39" t="n">
        <v>0</v>
      </c>
      <c r="DS393" s="39" t="n">
        <v>0</v>
      </c>
      <c r="DT393" s="39" t="n">
        <v>0</v>
      </c>
      <c r="DU393" s="39" t="n">
        <v>0</v>
      </c>
      <c r="DV393" s="39" t="n">
        <v>4</v>
      </c>
      <c r="DW393" s="39" t="n">
        <v>0</v>
      </c>
      <c r="DX393" s="39" t="n">
        <v>0</v>
      </c>
      <c r="DY393" s="39" t="n">
        <v>0</v>
      </c>
      <c r="DZ393" s="39" t="n">
        <v>2</v>
      </c>
      <c r="EA393" s="39" t="n">
        <v>0</v>
      </c>
      <c r="EB393" s="39" t="n">
        <v>2</v>
      </c>
      <c r="EC393" s="39" t="n">
        <v>0</v>
      </c>
      <c r="ED393" s="39" t="n">
        <v>1</v>
      </c>
      <c r="EE393" s="39" t="n">
        <v>0</v>
      </c>
      <c r="EF393" s="39" t="n">
        <v>0</v>
      </c>
      <c r="EG393" s="39" t="n">
        <v>0</v>
      </c>
      <c r="EH393" s="39" t="n">
        <v>12</v>
      </c>
      <c r="EI393" s="39" t="n">
        <v>1</v>
      </c>
      <c r="EJ393" s="39" t="n">
        <v>0</v>
      </c>
      <c r="EK393" s="39" t="n">
        <v>0</v>
      </c>
      <c r="EL393" s="39" t="n">
        <v>0</v>
      </c>
      <c r="EM393" s="39" t="n">
        <v>0</v>
      </c>
      <c r="EN393" s="39" t="n">
        <v>2</v>
      </c>
      <c r="EO393" s="39" t="n">
        <v>0</v>
      </c>
      <c r="EP393" s="39" t="n">
        <v>8</v>
      </c>
      <c r="EQ393" s="39" t="n">
        <v>1</v>
      </c>
      <c r="ER393" s="39" t="n">
        <v>0</v>
      </c>
      <c r="ES393" s="39" t="n">
        <v>0</v>
      </c>
      <c r="ET393" s="39" t="n">
        <v>0</v>
      </c>
      <c r="EU393" s="39" t="n">
        <v>0</v>
      </c>
      <c r="EV393" s="39" t="n">
        <v>0</v>
      </c>
      <c r="EW393" s="39" t="n">
        <v>0</v>
      </c>
      <c r="EX393" s="39" t="n">
        <v>2</v>
      </c>
      <c r="EY393" s="39" t="n">
        <v>0</v>
      </c>
      <c r="EZ393" s="39" t="n">
        <v>0</v>
      </c>
      <c r="FA393" s="39" t="n">
        <v>0</v>
      </c>
      <c r="FB393" s="39" t="n">
        <v>0</v>
      </c>
      <c r="FC393" s="39" t="n">
        <v>0</v>
      </c>
      <c r="FD393" s="39" t="n">
        <v>0</v>
      </c>
      <c r="FE393" s="39" t="n">
        <v>0</v>
      </c>
      <c r="FF393" s="39" t="n">
        <v>0</v>
      </c>
      <c r="FG393" s="39" t="n">
        <v>1</v>
      </c>
      <c r="FH393" s="39" t="n">
        <v>0</v>
      </c>
      <c r="FI393" s="39" t="n">
        <v>0</v>
      </c>
      <c r="FJ393" s="39" t="n">
        <v>0</v>
      </c>
      <c r="FK393" s="39" t="n">
        <v>0</v>
      </c>
      <c r="FL393" s="39" t="n">
        <v>0</v>
      </c>
      <c r="FM393" s="39" t="n">
        <v>0</v>
      </c>
      <c r="FN393" s="39" t="n">
        <v>1</v>
      </c>
      <c r="FO393" s="39" t="n">
        <v>1</v>
      </c>
      <c r="FP393" s="39" t="n">
        <v>0</v>
      </c>
      <c r="FQ393" s="39" t="n">
        <v>0</v>
      </c>
      <c r="FR393" s="39" t="n">
        <v>0</v>
      </c>
      <c r="FS393" s="39" t="n">
        <v>0</v>
      </c>
      <c r="FT393" s="39" t="n">
        <v>0</v>
      </c>
      <c r="FU393" s="39" t="n">
        <v>0</v>
      </c>
      <c r="FV393" s="39" t="n">
        <v>3</v>
      </c>
      <c r="FW393" s="39" t="n">
        <v>0</v>
      </c>
      <c r="FX393" s="39" t="n">
        <v>0</v>
      </c>
      <c r="FY393" s="39" t="n">
        <v>5</v>
      </c>
      <c r="FZ393" s="39" t="n">
        <v>0</v>
      </c>
      <c r="GA393" s="39" t="n">
        <v>0</v>
      </c>
      <c r="GB393" s="39" t="n">
        <v>0</v>
      </c>
      <c r="GC393" s="39" t="n">
        <v>0</v>
      </c>
      <c r="GD393" s="39" t="n">
        <v>0</v>
      </c>
      <c r="GE393" s="39" t="n">
        <v>1</v>
      </c>
      <c r="GF393" s="39" t="n">
        <v>0</v>
      </c>
      <c r="GG393" s="39" t="n">
        <v>0</v>
      </c>
      <c r="GH393" s="39" t="n">
        <v>0</v>
      </c>
      <c r="GI393" s="39" t="n">
        <v>0</v>
      </c>
      <c r="GJ393" s="39" t="n">
        <v>0</v>
      </c>
      <c r="GK393" s="39" t="n">
        <v>0</v>
      </c>
      <c r="GL393" s="39" t="n">
        <v>0</v>
      </c>
      <c r="GM393" s="39" t="n">
        <v>1</v>
      </c>
      <c r="GN393" s="39" t="n">
        <v>0</v>
      </c>
      <c r="GO393" s="39" t="n">
        <v>0</v>
      </c>
      <c r="GP393" s="39" t="n">
        <v>0</v>
      </c>
      <c r="GQ393" s="39" t="n">
        <v>0</v>
      </c>
      <c r="GR393" s="39" t="n">
        <v>0</v>
      </c>
      <c r="GS393" s="39" t="n">
        <v>0</v>
      </c>
      <c r="GT393" s="39" t="n">
        <v>0</v>
      </c>
      <c r="GU393" s="39" t="n">
        <v>0</v>
      </c>
      <c r="GV393" s="39" t="n">
        <v>0</v>
      </c>
      <c r="GW393" s="39" t="n">
        <v>0</v>
      </c>
      <c r="GX393" s="39" t="n">
        <v>0</v>
      </c>
      <c r="GY393" s="39" t="n">
        <v>0</v>
      </c>
      <c r="GZ393" s="39" t="n">
        <v>0</v>
      </c>
      <c r="HA393" s="39" t="n">
        <v>0</v>
      </c>
      <c r="HB393" s="39" t="n">
        <v>0</v>
      </c>
      <c r="HC393" s="39" t="n">
        <v>1</v>
      </c>
      <c r="HD393" s="39" t="n">
        <v>0</v>
      </c>
      <c r="HE393" s="39" t="n">
        <v>0</v>
      </c>
      <c r="HF393" s="39" t="n">
        <v>0</v>
      </c>
      <c r="HG393" s="39" t="n">
        <v>0</v>
      </c>
      <c r="HH393" s="39" t="n">
        <v>0</v>
      </c>
      <c r="HI393" s="39" t="n">
        <v>0</v>
      </c>
      <c r="HJ393" s="39" t="n">
        <v>0</v>
      </c>
      <c r="HK393" s="39" t="n">
        <v>0</v>
      </c>
      <c r="HL393" s="39" t="n">
        <v>0</v>
      </c>
      <c r="HM393" s="39" t="n">
        <v>0</v>
      </c>
      <c r="HN393" s="39" t="n">
        <v>0</v>
      </c>
      <c r="HO393" s="39" t="n">
        <v>0</v>
      </c>
      <c r="HP393" s="39" t="n">
        <v>0</v>
      </c>
      <c r="HQ393" s="39" t="n">
        <v>1</v>
      </c>
      <c r="HR393" s="39" t="n">
        <v>0</v>
      </c>
      <c r="HS393" s="39" t="n">
        <v>0</v>
      </c>
      <c r="HT393" s="39" t="n">
        <v>0</v>
      </c>
      <c r="HU393" s="39" t="n">
        <v>0</v>
      </c>
      <c r="HV393" s="39" t="n">
        <v>0</v>
      </c>
      <c r="HW393" s="39" t="n">
        <v>0</v>
      </c>
      <c r="HX393" s="39" t="n">
        <v>0</v>
      </c>
      <c r="HY393" s="39" t="n">
        <v>0</v>
      </c>
      <c r="HZ393" s="39" t="n">
        <v>0</v>
      </c>
      <c r="IA393" s="39" t="n">
        <v>0</v>
      </c>
      <c r="IB393" s="39" t="n">
        <v>0</v>
      </c>
      <c r="IC393" s="39" t="n">
        <v>0</v>
      </c>
      <c r="ID393" s="39" t="n">
        <v>0</v>
      </c>
      <c r="IE393" s="39" t="n">
        <v>0</v>
      </c>
      <c r="IF393" s="39" t="n">
        <v>0</v>
      </c>
      <c r="IG393" s="39" t="n">
        <v>1367</v>
      </c>
    </row>
    <row r="394" customFormat="false" ht="15" hidden="false" customHeight="false" outlineLevel="0" collapsed="false">
      <c r="A394" s="11" t="s">
        <v>908</v>
      </c>
      <c r="B394" s="11" t="s">
        <v>105</v>
      </c>
      <c r="C394" s="11" t="s">
        <v>716</v>
      </c>
      <c r="D394" s="11" t="s">
        <v>882</v>
      </c>
      <c r="E394" s="11" t="s">
        <v>909</v>
      </c>
      <c r="F394" s="39" t="n">
        <v>715</v>
      </c>
      <c r="G394" s="39" t="n">
        <v>389</v>
      </c>
      <c r="H394" s="39" t="n">
        <v>408</v>
      </c>
      <c r="I394" s="39" t="n">
        <v>837</v>
      </c>
      <c r="J394" s="39" t="n">
        <v>298</v>
      </c>
      <c r="K394" s="39" t="n">
        <v>198</v>
      </c>
      <c r="L394" s="39" t="n">
        <v>878</v>
      </c>
      <c r="M394" s="39" t="n">
        <v>443</v>
      </c>
      <c r="N394" s="39" t="n">
        <v>95</v>
      </c>
      <c r="O394" s="39" t="n">
        <v>90</v>
      </c>
      <c r="P394" s="39" t="n">
        <v>179</v>
      </c>
      <c r="Q394" s="39" t="n">
        <v>80</v>
      </c>
      <c r="R394" s="39" t="n">
        <v>116</v>
      </c>
      <c r="S394" s="39" t="n">
        <v>263</v>
      </c>
      <c r="T394" s="39" t="n">
        <v>227</v>
      </c>
      <c r="U394" s="39" t="n">
        <v>8</v>
      </c>
      <c r="V394" s="39" t="n">
        <v>78</v>
      </c>
      <c r="W394" s="39" t="n">
        <v>38</v>
      </c>
      <c r="X394" s="39" t="n">
        <v>52</v>
      </c>
      <c r="Y394" s="39" t="n">
        <v>148</v>
      </c>
      <c r="Z394" s="39" t="n">
        <v>56</v>
      </c>
      <c r="AA394" s="39" t="n">
        <v>19</v>
      </c>
      <c r="AB394" s="39" t="n">
        <v>103</v>
      </c>
      <c r="AC394" s="39" t="n">
        <v>74</v>
      </c>
      <c r="AD394" s="39" t="n">
        <v>20</v>
      </c>
      <c r="AE394" s="39" t="n">
        <v>0</v>
      </c>
      <c r="AF394" s="39" t="n">
        <v>24</v>
      </c>
      <c r="AG394" s="39" t="n">
        <v>49</v>
      </c>
      <c r="AH394" s="39" t="n">
        <v>48</v>
      </c>
      <c r="AI394" s="39" t="n">
        <v>74</v>
      </c>
      <c r="AJ394" s="39" t="n">
        <v>0</v>
      </c>
      <c r="AK394" s="39" t="n">
        <v>171</v>
      </c>
      <c r="AL394" s="39" t="n">
        <v>23</v>
      </c>
      <c r="AM394" s="39" t="n">
        <v>32</v>
      </c>
      <c r="AN394" s="39" t="n">
        <v>0</v>
      </c>
      <c r="AO394" s="39" t="n">
        <v>2</v>
      </c>
      <c r="AP394" s="39" t="n">
        <v>7</v>
      </c>
      <c r="AQ394" s="39" t="n">
        <v>0</v>
      </c>
      <c r="AR394" s="39" t="n">
        <v>45</v>
      </c>
      <c r="AS394" s="39" t="n">
        <v>19</v>
      </c>
      <c r="AT394" s="39" t="n">
        <v>38</v>
      </c>
      <c r="AU394" s="39" t="n">
        <v>16</v>
      </c>
      <c r="AV394" s="39" t="n">
        <v>0</v>
      </c>
      <c r="AW394" s="39" t="n">
        <v>4</v>
      </c>
      <c r="AX394" s="39" t="n">
        <v>5</v>
      </c>
      <c r="AY394" s="39" t="n">
        <v>22</v>
      </c>
      <c r="AZ394" s="39" t="n">
        <v>7</v>
      </c>
      <c r="BA394" s="39" t="n">
        <v>35</v>
      </c>
      <c r="BB394" s="39" t="n">
        <v>0</v>
      </c>
      <c r="BC394" s="39" t="n">
        <v>0</v>
      </c>
      <c r="BD394" s="39" t="n">
        <v>2</v>
      </c>
      <c r="BE394" s="39" t="n">
        <v>74</v>
      </c>
      <c r="BF394" s="39" t="n">
        <v>74</v>
      </c>
      <c r="BG394" s="39" t="n">
        <v>29</v>
      </c>
      <c r="BH394" s="39" t="n">
        <v>0</v>
      </c>
      <c r="BI394" s="39" t="n">
        <v>7</v>
      </c>
      <c r="BJ394" s="39" t="n">
        <v>0</v>
      </c>
      <c r="BK394" s="39" t="n">
        <v>0</v>
      </c>
      <c r="BL394" s="39" t="n">
        <v>20</v>
      </c>
      <c r="BM394" s="39" t="n">
        <v>0</v>
      </c>
      <c r="BN394" s="39" t="n">
        <v>0</v>
      </c>
      <c r="BO394" s="39" t="n">
        <v>2</v>
      </c>
      <c r="BP394" s="39" t="n">
        <v>3</v>
      </c>
      <c r="BQ394" s="39" t="n">
        <v>0</v>
      </c>
      <c r="BR394" s="39" t="n">
        <v>0</v>
      </c>
      <c r="BS394" s="39" t="n">
        <v>0</v>
      </c>
      <c r="BT394" s="39" t="n">
        <v>0</v>
      </c>
      <c r="BU394" s="39" t="n">
        <v>7</v>
      </c>
      <c r="BV394" s="39" t="n">
        <v>0</v>
      </c>
      <c r="BW394" s="39" t="n">
        <v>3</v>
      </c>
      <c r="BX394" s="39" t="n">
        <v>1</v>
      </c>
      <c r="BY394" s="39" t="n">
        <v>0</v>
      </c>
      <c r="BZ394" s="39" t="n">
        <v>1</v>
      </c>
      <c r="CA394" s="39" t="n">
        <v>0</v>
      </c>
      <c r="CB394" s="39" t="n">
        <v>0</v>
      </c>
      <c r="CC394" s="39" t="n">
        <v>0</v>
      </c>
      <c r="CD394" s="39" t="n">
        <v>0</v>
      </c>
      <c r="CE394" s="39" t="n">
        <v>9</v>
      </c>
      <c r="CF394" s="39" t="n">
        <v>0</v>
      </c>
      <c r="CG394" s="39" t="n">
        <v>2</v>
      </c>
      <c r="CH394" s="39" t="n">
        <v>2</v>
      </c>
      <c r="CI394" s="39" t="n">
        <v>0</v>
      </c>
      <c r="CJ394" s="39" t="n">
        <v>0</v>
      </c>
      <c r="CK394" s="39" t="n">
        <v>0</v>
      </c>
      <c r="CL394" s="39" t="n">
        <v>0</v>
      </c>
      <c r="CM394" s="39" t="n">
        <v>0</v>
      </c>
      <c r="CN394" s="39" t="n">
        <v>0</v>
      </c>
      <c r="CO394" s="39" t="n">
        <v>0</v>
      </c>
      <c r="CP394" s="39" t="n">
        <v>34</v>
      </c>
      <c r="CQ394" s="39" t="n">
        <v>0</v>
      </c>
      <c r="CR394" s="39" t="n">
        <v>3</v>
      </c>
      <c r="CS394" s="39" t="n">
        <v>25</v>
      </c>
      <c r="CT394" s="39" t="n">
        <v>0</v>
      </c>
      <c r="CU394" s="39" t="n">
        <v>0</v>
      </c>
      <c r="CV394" s="39" t="n">
        <v>0</v>
      </c>
      <c r="CW394" s="39" t="n">
        <v>3</v>
      </c>
      <c r="CX394" s="39" t="n">
        <v>0</v>
      </c>
      <c r="CY394" s="39" t="n">
        <v>3</v>
      </c>
      <c r="CZ394" s="39" t="n">
        <v>0</v>
      </c>
      <c r="DA394" s="39" t="n">
        <v>0</v>
      </c>
      <c r="DB394" s="39" t="n">
        <v>0</v>
      </c>
      <c r="DC394" s="39" t="n">
        <v>0</v>
      </c>
      <c r="DD394" s="39" t="n">
        <v>0</v>
      </c>
      <c r="DE394" s="39" t="n">
        <v>4</v>
      </c>
      <c r="DF394" s="39" t="n">
        <v>0</v>
      </c>
      <c r="DG394" s="39" t="n">
        <v>0</v>
      </c>
      <c r="DH394" s="39" t="n">
        <v>0</v>
      </c>
      <c r="DI394" s="39" t="n">
        <v>0</v>
      </c>
      <c r="DJ394" s="39" t="n">
        <v>2</v>
      </c>
      <c r="DK394" s="39" t="n">
        <v>0</v>
      </c>
      <c r="DL394" s="39" t="n">
        <v>0</v>
      </c>
      <c r="DM394" s="39" t="n">
        <v>0</v>
      </c>
      <c r="DN394" s="39" t="n">
        <v>0</v>
      </c>
      <c r="DO394" s="39" t="n">
        <v>0</v>
      </c>
      <c r="DP394" s="39" t="n">
        <v>0</v>
      </c>
      <c r="DQ394" s="39" t="n">
        <v>1</v>
      </c>
      <c r="DR394" s="39" t="n">
        <v>0</v>
      </c>
      <c r="DS394" s="39" t="n">
        <v>0</v>
      </c>
      <c r="DT394" s="39" t="n">
        <v>0</v>
      </c>
      <c r="DU394" s="39" t="n">
        <v>0</v>
      </c>
      <c r="DV394" s="39" t="n">
        <v>0</v>
      </c>
      <c r="DW394" s="39" t="n">
        <v>0</v>
      </c>
      <c r="DX394" s="39" t="n">
        <v>0</v>
      </c>
      <c r="DY394" s="39" t="n">
        <v>0</v>
      </c>
      <c r="DZ394" s="39" t="n">
        <v>0</v>
      </c>
      <c r="EA394" s="39" t="n">
        <v>0</v>
      </c>
      <c r="EB394" s="39" t="n">
        <v>0</v>
      </c>
      <c r="EC394" s="39" t="n">
        <v>0</v>
      </c>
      <c r="ED394" s="39" t="n">
        <v>0</v>
      </c>
      <c r="EE394" s="39" t="n">
        <v>0</v>
      </c>
      <c r="EF394" s="39" t="n">
        <v>0</v>
      </c>
      <c r="EG394" s="39" t="n">
        <v>0</v>
      </c>
      <c r="EH394" s="39" t="n">
        <v>5</v>
      </c>
      <c r="EI394" s="39" t="n">
        <v>0</v>
      </c>
      <c r="EJ394" s="39" t="n">
        <v>1</v>
      </c>
      <c r="EK394" s="39" t="n">
        <v>0</v>
      </c>
      <c r="EL394" s="39" t="n">
        <v>0</v>
      </c>
      <c r="EM394" s="39" t="n">
        <v>0</v>
      </c>
      <c r="EN394" s="39" t="n">
        <v>0</v>
      </c>
      <c r="EO394" s="39" t="n">
        <v>0</v>
      </c>
      <c r="EP394" s="39" t="n">
        <v>0</v>
      </c>
      <c r="EQ394" s="39" t="n">
        <v>0</v>
      </c>
      <c r="ER394" s="39" t="n">
        <v>0</v>
      </c>
      <c r="ES394" s="39" t="n">
        <v>0</v>
      </c>
      <c r="ET394" s="39" t="n">
        <v>0</v>
      </c>
      <c r="EU394" s="39" t="n">
        <v>0</v>
      </c>
      <c r="EV394" s="39" t="n">
        <v>0</v>
      </c>
      <c r="EW394" s="39" t="n">
        <v>0</v>
      </c>
      <c r="EX394" s="39" t="n">
        <v>2</v>
      </c>
      <c r="EY394" s="39" t="n">
        <v>0</v>
      </c>
      <c r="EZ394" s="39" t="n">
        <v>0</v>
      </c>
      <c r="FA394" s="39" t="n">
        <v>0</v>
      </c>
      <c r="FB394" s="39" t="n">
        <v>0</v>
      </c>
      <c r="FC394" s="39" t="n">
        <v>0</v>
      </c>
      <c r="FD394" s="39" t="n">
        <v>0</v>
      </c>
      <c r="FE394" s="39" t="n">
        <v>0</v>
      </c>
      <c r="FF394" s="39" t="n">
        <v>0</v>
      </c>
      <c r="FG394" s="39" t="n">
        <v>0</v>
      </c>
      <c r="FH394" s="39" t="n">
        <v>0</v>
      </c>
      <c r="FI394" s="39" t="n">
        <v>0</v>
      </c>
      <c r="FJ394" s="39" t="n">
        <v>0</v>
      </c>
      <c r="FK394" s="39" t="n">
        <v>0</v>
      </c>
      <c r="FL394" s="39" t="n">
        <v>0</v>
      </c>
      <c r="FM394" s="39" t="n">
        <v>0</v>
      </c>
      <c r="FN394" s="39" t="n">
        <v>1</v>
      </c>
      <c r="FO394" s="39" t="n">
        <v>0</v>
      </c>
      <c r="FP394" s="39" t="n">
        <v>0</v>
      </c>
      <c r="FQ394" s="39" t="n">
        <v>0</v>
      </c>
      <c r="FR394" s="39" t="n">
        <v>0</v>
      </c>
      <c r="FS394" s="39" t="n">
        <v>0</v>
      </c>
      <c r="FT394" s="39" t="n">
        <v>0</v>
      </c>
      <c r="FU394" s="39" t="n">
        <v>0</v>
      </c>
      <c r="FV394" s="39" t="n">
        <v>0</v>
      </c>
      <c r="FW394" s="39" t="n">
        <v>0</v>
      </c>
      <c r="FX394" s="39" t="n">
        <v>0</v>
      </c>
      <c r="FY394" s="39" t="n">
        <v>0</v>
      </c>
      <c r="FZ394" s="39" t="n">
        <v>0</v>
      </c>
      <c r="GA394" s="39" t="n">
        <v>0</v>
      </c>
      <c r="GB394" s="39" t="n">
        <v>0</v>
      </c>
      <c r="GC394" s="39" t="n">
        <v>0</v>
      </c>
      <c r="GD394" s="39" t="n">
        <v>0</v>
      </c>
      <c r="GE394" s="39" t="n">
        <v>0</v>
      </c>
      <c r="GF394" s="39" t="n">
        <v>0</v>
      </c>
      <c r="GG394" s="39" t="n">
        <v>0</v>
      </c>
      <c r="GH394" s="39" t="n">
        <v>0</v>
      </c>
      <c r="GI394" s="39" t="n">
        <v>0</v>
      </c>
      <c r="GJ394" s="39" t="n">
        <v>0</v>
      </c>
      <c r="GK394" s="39" t="n">
        <v>0</v>
      </c>
      <c r="GL394" s="39" t="n">
        <v>0</v>
      </c>
      <c r="GM394" s="39" t="n">
        <v>0</v>
      </c>
      <c r="GN394" s="39" t="n">
        <v>0</v>
      </c>
      <c r="GO394" s="39" t="n">
        <v>0</v>
      </c>
      <c r="GP394" s="39" t="n">
        <v>0</v>
      </c>
      <c r="GQ394" s="39" t="n">
        <v>0</v>
      </c>
      <c r="GR394" s="39" t="n">
        <v>0</v>
      </c>
      <c r="GS394" s="39" t="n">
        <v>0</v>
      </c>
      <c r="GT394" s="39" t="n">
        <v>0</v>
      </c>
      <c r="GU394" s="39" t="n">
        <v>0</v>
      </c>
      <c r="GV394" s="39" t="n">
        <v>0</v>
      </c>
      <c r="GW394" s="39" t="n">
        <v>0</v>
      </c>
      <c r="GX394" s="39" t="n">
        <v>0</v>
      </c>
      <c r="GY394" s="39" t="n">
        <v>0</v>
      </c>
      <c r="GZ394" s="39" t="n">
        <v>0</v>
      </c>
      <c r="HA394" s="39" t="n">
        <v>0</v>
      </c>
      <c r="HB394" s="39" t="n">
        <v>0</v>
      </c>
      <c r="HC394" s="39" t="n">
        <v>0</v>
      </c>
      <c r="HD394" s="39" t="n">
        <v>0</v>
      </c>
      <c r="HE394" s="39" t="n">
        <v>0</v>
      </c>
      <c r="HF394" s="39" t="n">
        <v>0</v>
      </c>
      <c r="HG394" s="39" t="n">
        <v>0</v>
      </c>
      <c r="HH394" s="39" t="n">
        <v>0</v>
      </c>
      <c r="HI394" s="39" t="n">
        <v>0</v>
      </c>
      <c r="HJ394" s="39" t="n">
        <v>1</v>
      </c>
      <c r="HK394" s="39" t="n">
        <v>0</v>
      </c>
      <c r="HL394" s="39" t="n">
        <v>0</v>
      </c>
      <c r="HM394" s="39" t="n">
        <v>0</v>
      </c>
      <c r="HN394" s="39" t="n">
        <v>0</v>
      </c>
      <c r="HO394" s="39" t="n">
        <v>0</v>
      </c>
      <c r="HP394" s="39" t="n">
        <v>0</v>
      </c>
      <c r="HQ394" s="39" t="n">
        <v>0</v>
      </c>
      <c r="HR394" s="39" t="n">
        <v>0</v>
      </c>
      <c r="HS394" s="39" t="n">
        <v>0</v>
      </c>
      <c r="HT394" s="39" t="n">
        <v>0</v>
      </c>
      <c r="HU394" s="39" t="n">
        <v>0</v>
      </c>
      <c r="HV394" s="39" t="n">
        <v>0</v>
      </c>
      <c r="HW394" s="39" t="n">
        <v>0</v>
      </c>
      <c r="HX394" s="39" t="n">
        <v>0</v>
      </c>
      <c r="HY394" s="39" t="n">
        <v>0</v>
      </c>
      <c r="HZ394" s="39" t="n">
        <v>0</v>
      </c>
      <c r="IA394" s="39" t="n">
        <v>0</v>
      </c>
      <c r="IB394" s="39" t="n">
        <v>0</v>
      </c>
      <c r="IC394" s="39" t="n">
        <v>0</v>
      </c>
      <c r="ID394" s="39" t="n">
        <v>0</v>
      </c>
      <c r="IE394" s="39" t="n">
        <v>0</v>
      </c>
      <c r="IF394" s="39" t="n">
        <v>0</v>
      </c>
      <c r="IG394" s="39" t="n">
        <v>362</v>
      </c>
    </row>
    <row r="395" customFormat="false" ht="15" hidden="false" customHeight="false" outlineLevel="0" collapsed="false">
      <c r="A395" s="9" t="s">
        <v>910</v>
      </c>
      <c r="B395" s="9" t="s">
        <v>101</v>
      </c>
      <c r="C395" s="9" t="s">
        <v>716</v>
      </c>
      <c r="D395" s="9" t="s">
        <v>911</v>
      </c>
      <c r="E395" s="9" t="s">
        <v>912</v>
      </c>
      <c r="F395" s="38" t="n">
        <v>21326</v>
      </c>
      <c r="G395" s="38" t="n">
        <v>13694</v>
      </c>
      <c r="H395" s="38" t="n">
        <v>15496</v>
      </c>
      <c r="I395" s="38" t="n">
        <v>15669</v>
      </c>
      <c r="J395" s="38" t="n">
        <v>9444</v>
      </c>
      <c r="K395" s="38" t="n">
        <v>13187</v>
      </c>
      <c r="L395" s="38" t="n">
        <v>11404</v>
      </c>
      <c r="M395" s="38" t="n">
        <v>6783</v>
      </c>
      <c r="N395" s="38" t="n">
        <v>3180</v>
      </c>
      <c r="O395" s="38" t="n">
        <v>4559</v>
      </c>
      <c r="P395" s="38" t="n">
        <v>4208</v>
      </c>
      <c r="Q395" s="38" t="n">
        <v>2529</v>
      </c>
      <c r="R395" s="38" t="n">
        <v>3665</v>
      </c>
      <c r="S395" s="38" t="n">
        <v>8067</v>
      </c>
      <c r="T395" s="38" t="n">
        <v>5456</v>
      </c>
      <c r="U395" s="38" t="n">
        <v>3275</v>
      </c>
      <c r="V395" s="38" t="n">
        <v>3665</v>
      </c>
      <c r="W395" s="38" t="n">
        <v>2192</v>
      </c>
      <c r="X395" s="38" t="n">
        <v>4056</v>
      </c>
      <c r="Y395" s="38" t="n">
        <v>1929</v>
      </c>
      <c r="Z395" s="38" t="n">
        <v>3280</v>
      </c>
      <c r="AA395" s="38" t="n">
        <v>3769</v>
      </c>
      <c r="AB395" s="38" t="n">
        <v>2307</v>
      </c>
      <c r="AC395" s="38" t="n">
        <v>3026</v>
      </c>
      <c r="AD395" s="38" t="n">
        <v>2258</v>
      </c>
      <c r="AE395" s="38" t="n">
        <v>209</v>
      </c>
      <c r="AF395" s="38" t="n">
        <v>2560</v>
      </c>
      <c r="AG395" s="38" t="n">
        <v>3110</v>
      </c>
      <c r="AH395" s="38" t="n">
        <v>2876</v>
      </c>
      <c r="AI395" s="38" t="n">
        <v>1460</v>
      </c>
      <c r="AJ395" s="38" t="n">
        <v>1962</v>
      </c>
      <c r="AK395" s="38" t="n">
        <v>1810</v>
      </c>
      <c r="AL395" s="38" t="n">
        <v>1974</v>
      </c>
      <c r="AM395" s="38" t="n">
        <v>3651</v>
      </c>
      <c r="AN395" s="38" t="n">
        <v>458</v>
      </c>
      <c r="AO395" s="38" t="n">
        <v>1076</v>
      </c>
      <c r="AP395" s="38" t="n">
        <v>1561</v>
      </c>
      <c r="AQ395" s="38" t="n">
        <v>85</v>
      </c>
      <c r="AR395" s="38" t="n">
        <v>1064</v>
      </c>
      <c r="AS395" s="38" t="n">
        <v>1127</v>
      </c>
      <c r="AT395" s="38" t="n">
        <v>857</v>
      </c>
      <c r="AU395" s="38" t="n">
        <v>1087</v>
      </c>
      <c r="AV395" s="38" t="n">
        <v>273</v>
      </c>
      <c r="AW395" s="38" t="n">
        <v>1282</v>
      </c>
      <c r="AX395" s="38" t="n">
        <v>491</v>
      </c>
      <c r="AY395" s="38" t="n">
        <v>1322</v>
      </c>
      <c r="AZ395" s="38" t="n">
        <v>543</v>
      </c>
      <c r="BA395" s="38" t="n">
        <v>522</v>
      </c>
      <c r="BB395" s="38" t="n">
        <v>249</v>
      </c>
      <c r="BC395" s="38" t="n">
        <v>270</v>
      </c>
      <c r="BD395" s="38" t="n">
        <v>288</v>
      </c>
      <c r="BE395" s="38" t="n">
        <v>784</v>
      </c>
      <c r="BF395" s="38" t="n">
        <v>884</v>
      </c>
      <c r="BG395" s="38" t="n">
        <v>587</v>
      </c>
      <c r="BH395" s="38" t="n">
        <v>583</v>
      </c>
      <c r="BI395" s="38" t="n">
        <v>403</v>
      </c>
      <c r="BJ395" s="38" t="n">
        <v>309</v>
      </c>
      <c r="BK395" s="38" t="n">
        <v>141</v>
      </c>
      <c r="BL395" s="38" t="n">
        <v>330</v>
      </c>
      <c r="BM395" s="38" t="n">
        <v>368</v>
      </c>
      <c r="BN395" s="38" t="n">
        <v>253</v>
      </c>
      <c r="BO395" s="38" t="n">
        <v>260</v>
      </c>
      <c r="BP395" s="38" t="n">
        <v>125</v>
      </c>
      <c r="BQ395" s="38" t="n">
        <v>215</v>
      </c>
      <c r="BR395" s="38" t="n">
        <v>194</v>
      </c>
      <c r="BS395" s="38" t="n">
        <v>118</v>
      </c>
      <c r="BT395" s="38" t="n">
        <v>122</v>
      </c>
      <c r="BU395" s="38" t="n">
        <v>452</v>
      </c>
      <c r="BV395" s="38" t="n">
        <v>297</v>
      </c>
      <c r="BW395" s="38" t="n">
        <v>410</v>
      </c>
      <c r="BX395" s="38" t="n">
        <v>209</v>
      </c>
      <c r="BY395" s="38" t="n">
        <v>300</v>
      </c>
      <c r="BZ395" s="38" t="n">
        <v>273</v>
      </c>
      <c r="CA395" s="38" t="n">
        <v>0</v>
      </c>
      <c r="CB395" s="38" t="n">
        <v>54</v>
      </c>
      <c r="CC395" s="38" t="n">
        <v>31</v>
      </c>
      <c r="CD395" s="38" t="n">
        <v>29</v>
      </c>
      <c r="CE395" s="38" t="n">
        <v>628</v>
      </c>
      <c r="CF395" s="38" t="n">
        <v>13</v>
      </c>
      <c r="CG395" s="38" t="n">
        <v>19</v>
      </c>
      <c r="CH395" s="38" t="n">
        <v>132</v>
      </c>
      <c r="CI395" s="38" t="n">
        <v>77</v>
      </c>
      <c r="CJ395" s="38" t="n">
        <v>12</v>
      </c>
      <c r="CK395" s="38" t="n">
        <v>109</v>
      </c>
      <c r="CL395" s="38" t="n">
        <v>52</v>
      </c>
      <c r="CM395" s="38" t="n">
        <v>9</v>
      </c>
      <c r="CN395" s="38" t="n">
        <v>88</v>
      </c>
      <c r="CO395" s="38" t="n">
        <v>124</v>
      </c>
      <c r="CP395" s="38" t="n">
        <v>39</v>
      </c>
      <c r="CQ395" s="38" t="n">
        <v>68</v>
      </c>
      <c r="CR395" s="38" t="n">
        <v>198</v>
      </c>
      <c r="CS395" s="38" t="n">
        <v>281</v>
      </c>
      <c r="CT395" s="38" t="n">
        <v>43</v>
      </c>
      <c r="CU395" s="38" t="n">
        <v>412</v>
      </c>
      <c r="CV395" s="38" t="n">
        <v>55</v>
      </c>
      <c r="CW395" s="38" t="n">
        <v>163</v>
      </c>
      <c r="CX395" s="38" t="n">
        <v>48</v>
      </c>
      <c r="CY395" s="38" t="n">
        <v>218</v>
      </c>
      <c r="CZ395" s="38" t="n">
        <v>158</v>
      </c>
      <c r="DA395" s="38" t="n">
        <v>2</v>
      </c>
      <c r="DB395" s="38" t="n">
        <v>26</v>
      </c>
      <c r="DC395" s="38" t="n">
        <v>73</v>
      </c>
      <c r="DD395" s="38" t="n">
        <v>4</v>
      </c>
      <c r="DE395" s="38" t="n">
        <v>100</v>
      </c>
      <c r="DF395" s="38" t="n">
        <v>12</v>
      </c>
      <c r="DG395" s="38" t="n">
        <v>6</v>
      </c>
      <c r="DH395" s="38" t="n">
        <v>46</v>
      </c>
      <c r="DI395" s="38" t="n">
        <v>48</v>
      </c>
      <c r="DJ395" s="38" t="n">
        <v>52</v>
      </c>
      <c r="DK395" s="38" t="n">
        <v>74</v>
      </c>
      <c r="DL395" s="38" t="n">
        <v>44</v>
      </c>
      <c r="DM395" s="38" t="n">
        <v>15</v>
      </c>
      <c r="DN395" s="38" t="n">
        <v>8</v>
      </c>
      <c r="DO395" s="38" t="n">
        <v>2</v>
      </c>
      <c r="DP395" s="38" t="n">
        <v>111</v>
      </c>
      <c r="DQ395" s="38" t="n">
        <v>42</v>
      </c>
      <c r="DR395" s="38" t="n">
        <v>4</v>
      </c>
      <c r="DS395" s="38" t="n">
        <v>44</v>
      </c>
      <c r="DT395" s="38" t="n">
        <v>2</v>
      </c>
      <c r="DU395" s="38" t="n">
        <v>63</v>
      </c>
      <c r="DV395" s="38" t="n">
        <v>76</v>
      </c>
      <c r="DW395" s="38" t="n">
        <v>0</v>
      </c>
      <c r="DX395" s="38" t="n">
        <v>0</v>
      </c>
      <c r="DY395" s="38" t="n">
        <v>7</v>
      </c>
      <c r="DZ395" s="38" t="n">
        <v>76</v>
      </c>
      <c r="EA395" s="38" t="n">
        <v>2</v>
      </c>
      <c r="EB395" s="38" t="n">
        <v>13</v>
      </c>
      <c r="EC395" s="38" t="n">
        <v>16</v>
      </c>
      <c r="ED395" s="38" t="n">
        <v>11</v>
      </c>
      <c r="EE395" s="38" t="n">
        <v>1</v>
      </c>
      <c r="EF395" s="38" t="n">
        <v>68</v>
      </c>
      <c r="EG395" s="38" t="n">
        <v>46</v>
      </c>
      <c r="EH395" s="38" t="n">
        <v>52</v>
      </c>
      <c r="EI395" s="38" t="n">
        <v>36</v>
      </c>
      <c r="EJ395" s="38" t="n">
        <v>1</v>
      </c>
      <c r="EK395" s="38" t="n">
        <v>10</v>
      </c>
      <c r="EL395" s="38" t="n">
        <v>10</v>
      </c>
      <c r="EM395" s="38" t="n">
        <v>1</v>
      </c>
      <c r="EN395" s="38" t="n">
        <v>46</v>
      </c>
      <c r="EO395" s="38" t="n">
        <v>0</v>
      </c>
      <c r="EP395" s="38" t="n">
        <v>55</v>
      </c>
      <c r="EQ395" s="38" t="n">
        <v>37</v>
      </c>
      <c r="ER395" s="38" t="n">
        <v>31</v>
      </c>
      <c r="ES395" s="38" t="n">
        <v>53</v>
      </c>
      <c r="ET395" s="38" t="n">
        <v>1</v>
      </c>
      <c r="EU395" s="38" t="n">
        <v>75</v>
      </c>
      <c r="EV395" s="38" t="n">
        <v>24</v>
      </c>
      <c r="EW395" s="38" t="n">
        <v>18</v>
      </c>
      <c r="EX395" s="38" t="n">
        <v>20</v>
      </c>
      <c r="EY395" s="38" t="n">
        <v>6</v>
      </c>
      <c r="EZ395" s="38" t="n">
        <v>36</v>
      </c>
      <c r="FA395" s="38" t="n">
        <v>17</v>
      </c>
      <c r="FB395" s="38" t="n">
        <v>4</v>
      </c>
      <c r="FC395" s="38" t="n">
        <v>0</v>
      </c>
      <c r="FD395" s="38" t="n">
        <v>2</v>
      </c>
      <c r="FE395" s="38" t="n">
        <v>0</v>
      </c>
      <c r="FF395" s="38" t="n">
        <v>0</v>
      </c>
      <c r="FG395" s="38" t="n">
        <v>1</v>
      </c>
      <c r="FH395" s="38" t="n">
        <v>25</v>
      </c>
      <c r="FI395" s="38" t="n">
        <v>0</v>
      </c>
      <c r="FJ395" s="38" t="n">
        <v>1</v>
      </c>
      <c r="FK395" s="38" t="n">
        <v>0</v>
      </c>
      <c r="FL395" s="38" t="n">
        <v>7</v>
      </c>
      <c r="FM395" s="38" t="n">
        <v>7</v>
      </c>
      <c r="FN395" s="38" t="n">
        <v>20</v>
      </c>
      <c r="FO395" s="38" t="n">
        <v>1</v>
      </c>
      <c r="FP395" s="38" t="n">
        <v>5</v>
      </c>
      <c r="FQ395" s="38" t="n">
        <v>45</v>
      </c>
      <c r="FR395" s="38" t="n">
        <v>0</v>
      </c>
      <c r="FS395" s="38" t="n">
        <v>0</v>
      </c>
      <c r="FT395" s="38" t="n">
        <v>5</v>
      </c>
      <c r="FU395" s="38" t="n">
        <v>2</v>
      </c>
      <c r="FV395" s="38" t="n">
        <v>12</v>
      </c>
      <c r="FW395" s="38" t="n">
        <v>7</v>
      </c>
      <c r="FX395" s="38" t="n">
        <v>6</v>
      </c>
      <c r="FY395" s="38" t="n">
        <v>113</v>
      </c>
      <c r="FZ395" s="38" t="n">
        <v>9</v>
      </c>
      <c r="GA395" s="38" t="n">
        <v>2</v>
      </c>
      <c r="GB395" s="38" t="n">
        <v>0</v>
      </c>
      <c r="GC395" s="38" t="n">
        <v>0</v>
      </c>
      <c r="GD395" s="38" t="n">
        <v>5</v>
      </c>
      <c r="GE395" s="38" t="n">
        <v>28</v>
      </c>
      <c r="GF395" s="38" t="n">
        <v>0</v>
      </c>
      <c r="GG395" s="38" t="n">
        <v>0</v>
      </c>
      <c r="GH395" s="38" t="n">
        <v>0</v>
      </c>
      <c r="GI395" s="38" t="n">
        <v>2</v>
      </c>
      <c r="GJ395" s="38" t="n">
        <v>5</v>
      </c>
      <c r="GK395" s="38" t="n">
        <v>0</v>
      </c>
      <c r="GL395" s="38" t="n">
        <v>0</v>
      </c>
      <c r="GM395" s="38" t="n">
        <v>18</v>
      </c>
      <c r="GN395" s="38" t="n">
        <v>0</v>
      </c>
      <c r="GO395" s="38" t="n">
        <v>0</v>
      </c>
      <c r="GP395" s="38" t="n">
        <v>1</v>
      </c>
      <c r="GQ395" s="38" t="n">
        <v>1</v>
      </c>
      <c r="GR395" s="38" t="n">
        <v>0</v>
      </c>
      <c r="GS395" s="38" t="n">
        <v>2</v>
      </c>
      <c r="GT395" s="38" t="n">
        <v>1</v>
      </c>
      <c r="GU395" s="38" t="n">
        <v>4</v>
      </c>
      <c r="GV395" s="38" t="n">
        <v>2</v>
      </c>
      <c r="GW395" s="38" t="n">
        <v>1</v>
      </c>
      <c r="GX395" s="38" t="n">
        <v>0</v>
      </c>
      <c r="GY395" s="38" t="n">
        <v>1</v>
      </c>
      <c r="GZ395" s="38" t="n">
        <v>1</v>
      </c>
      <c r="HA395" s="38" t="n">
        <v>0</v>
      </c>
      <c r="HB395" s="38" t="n">
        <v>1</v>
      </c>
      <c r="HC395" s="38" t="n">
        <v>1</v>
      </c>
      <c r="HD395" s="38" t="n">
        <v>0</v>
      </c>
      <c r="HE395" s="38" t="n">
        <v>0</v>
      </c>
      <c r="HF395" s="38" t="n">
        <v>0</v>
      </c>
      <c r="HG395" s="38" t="n">
        <v>0</v>
      </c>
      <c r="HH395" s="38" t="n">
        <v>0</v>
      </c>
      <c r="HI395" s="38" t="n">
        <v>10</v>
      </c>
      <c r="HJ395" s="38" t="n">
        <v>16</v>
      </c>
      <c r="HK395" s="38" t="n">
        <v>0</v>
      </c>
      <c r="HL395" s="38" t="n">
        <v>1</v>
      </c>
      <c r="HM395" s="38" t="n">
        <v>0</v>
      </c>
      <c r="HN395" s="38" t="n">
        <v>0</v>
      </c>
      <c r="HO395" s="38" t="n">
        <v>0</v>
      </c>
      <c r="HP395" s="38" t="n">
        <v>0</v>
      </c>
      <c r="HQ395" s="38" t="n">
        <v>6</v>
      </c>
      <c r="HR395" s="38" t="n">
        <v>0</v>
      </c>
      <c r="HS395" s="38" t="n">
        <v>0</v>
      </c>
      <c r="HT395" s="38" t="n">
        <v>0</v>
      </c>
      <c r="HU395" s="38" t="n">
        <v>0</v>
      </c>
      <c r="HV395" s="38" t="n">
        <v>0</v>
      </c>
      <c r="HW395" s="38" t="n">
        <v>1</v>
      </c>
      <c r="HX395" s="38" t="n">
        <v>0</v>
      </c>
      <c r="HY395" s="38" t="n">
        <v>0</v>
      </c>
      <c r="HZ395" s="38" t="n">
        <v>0</v>
      </c>
      <c r="IA395" s="38" t="n">
        <v>3</v>
      </c>
      <c r="IB395" s="38" t="n">
        <v>0</v>
      </c>
      <c r="IC395" s="38" t="n">
        <v>0</v>
      </c>
      <c r="ID395" s="38" t="n">
        <v>0</v>
      </c>
      <c r="IE395" s="38" t="n">
        <v>0</v>
      </c>
      <c r="IF395" s="38" t="n">
        <v>0</v>
      </c>
      <c r="IG395" s="38" t="n">
        <v>19477</v>
      </c>
    </row>
    <row r="396" customFormat="false" ht="15" hidden="false" customHeight="false" outlineLevel="0" collapsed="false">
      <c r="A396" s="11" t="s">
        <v>913</v>
      </c>
      <c r="B396" s="11" t="s">
        <v>105</v>
      </c>
      <c r="C396" s="11" t="s">
        <v>716</v>
      </c>
      <c r="D396" s="11" t="s">
        <v>911</v>
      </c>
      <c r="E396" s="11" t="s">
        <v>914</v>
      </c>
      <c r="F396" s="39" t="n">
        <v>1464</v>
      </c>
      <c r="G396" s="39" t="n">
        <v>2132</v>
      </c>
      <c r="H396" s="39" t="n">
        <v>1432</v>
      </c>
      <c r="I396" s="39" t="n">
        <v>1003</v>
      </c>
      <c r="J396" s="39" t="n">
        <v>640</v>
      </c>
      <c r="K396" s="39" t="n">
        <v>874</v>
      </c>
      <c r="L396" s="39" t="n">
        <v>198</v>
      </c>
      <c r="M396" s="39" t="n">
        <v>499</v>
      </c>
      <c r="N396" s="39" t="n">
        <v>267</v>
      </c>
      <c r="O396" s="39" t="n">
        <v>424</v>
      </c>
      <c r="P396" s="39" t="n">
        <v>298</v>
      </c>
      <c r="Q396" s="39" t="n">
        <v>160</v>
      </c>
      <c r="R396" s="39" t="n">
        <v>215</v>
      </c>
      <c r="S396" s="39" t="n">
        <v>696</v>
      </c>
      <c r="T396" s="39" t="n">
        <v>454</v>
      </c>
      <c r="U396" s="39" t="n">
        <v>325</v>
      </c>
      <c r="V396" s="39" t="n">
        <v>229</v>
      </c>
      <c r="W396" s="39" t="n">
        <v>64</v>
      </c>
      <c r="X396" s="39" t="n">
        <v>412</v>
      </c>
      <c r="Y396" s="39" t="n">
        <v>135</v>
      </c>
      <c r="Z396" s="39" t="n">
        <v>135</v>
      </c>
      <c r="AA396" s="39" t="n">
        <v>296</v>
      </c>
      <c r="AB396" s="39" t="n">
        <v>232</v>
      </c>
      <c r="AC396" s="39" t="n">
        <v>297</v>
      </c>
      <c r="AD396" s="39" t="n">
        <v>140</v>
      </c>
      <c r="AE396" s="39" t="n">
        <v>5</v>
      </c>
      <c r="AF396" s="39" t="n">
        <v>240</v>
      </c>
      <c r="AG396" s="39" t="n">
        <v>222</v>
      </c>
      <c r="AH396" s="39" t="n">
        <v>247</v>
      </c>
      <c r="AI396" s="39" t="n">
        <v>43</v>
      </c>
      <c r="AJ396" s="39" t="n">
        <v>0</v>
      </c>
      <c r="AK396" s="39" t="n">
        <v>160</v>
      </c>
      <c r="AL396" s="39" t="n">
        <v>152</v>
      </c>
      <c r="AM396" s="39" t="n">
        <v>181</v>
      </c>
      <c r="AN396" s="39" t="n">
        <v>0</v>
      </c>
      <c r="AO396" s="39" t="n">
        <v>79</v>
      </c>
      <c r="AP396" s="39" t="n">
        <v>99</v>
      </c>
      <c r="AQ396" s="39" t="n">
        <v>1</v>
      </c>
      <c r="AR396" s="39" t="n">
        <v>79</v>
      </c>
      <c r="AS396" s="39" t="n">
        <v>66</v>
      </c>
      <c r="AT396" s="39" t="n">
        <v>62</v>
      </c>
      <c r="AU396" s="39" t="n">
        <v>139</v>
      </c>
      <c r="AV396" s="39" t="n">
        <v>1</v>
      </c>
      <c r="AW396" s="39" t="n">
        <v>11</v>
      </c>
      <c r="AX396" s="39" t="n">
        <v>10</v>
      </c>
      <c r="AY396" s="39" t="n">
        <v>30</v>
      </c>
      <c r="AZ396" s="39" t="n">
        <v>25</v>
      </c>
      <c r="BA396" s="39" t="n">
        <v>83</v>
      </c>
      <c r="BB396" s="39" t="n">
        <v>9</v>
      </c>
      <c r="BC396" s="39" t="n">
        <v>34</v>
      </c>
      <c r="BD396" s="39" t="n">
        <v>0</v>
      </c>
      <c r="BE396" s="39" t="n">
        <v>21</v>
      </c>
      <c r="BF396" s="39" t="n">
        <v>32</v>
      </c>
      <c r="BG396" s="39" t="n">
        <v>53</v>
      </c>
      <c r="BH396" s="39" t="n">
        <v>0</v>
      </c>
      <c r="BI396" s="39" t="n">
        <v>25</v>
      </c>
      <c r="BJ396" s="39" t="n">
        <v>1</v>
      </c>
      <c r="BK396" s="39" t="n">
        <v>1</v>
      </c>
      <c r="BL396" s="39" t="n">
        <v>6</v>
      </c>
      <c r="BM396" s="39" t="n">
        <v>3</v>
      </c>
      <c r="BN396" s="39" t="n">
        <v>0</v>
      </c>
      <c r="BO396" s="39" t="n">
        <v>17</v>
      </c>
      <c r="BP396" s="39" t="n">
        <v>0</v>
      </c>
      <c r="BQ396" s="39" t="n">
        <v>31</v>
      </c>
      <c r="BR396" s="39" t="n">
        <v>6</v>
      </c>
      <c r="BS396" s="39" t="n">
        <v>0</v>
      </c>
      <c r="BT396" s="39" t="n">
        <v>0</v>
      </c>
      <c r="BU396" s="39" t="n">
        <v>33</v>
      </c>
      <c r="BV396" s="39" t="n">
        <v>25</v>
      </c>
      <c r="BW396" s="39" t="n">
        <v>10</v>
      </c>
      <c r="BX396" s="39" t="n">
        <v>2</v>
      </c>
      <c r="BY396" s="39" t="n">
        <v>4</v>
      </c>
      <c r="BZ396" s="39" t="n">
        <v>21</v>
      </c>
      <c r="CA396" s="39" t="n">
        <v>0</v>
      </c>
      <c r="CB396" s="39" t="n">
        <v>0</v>
      </c>
      <c r="CC396" s="39" t="n">
        <v>8</v>
      </c>
      <c r="CD396" s="39" t="n">
        <v>0</v>
      </c>
      <c r="CE396" s="39" t="n">
        <v>17</v>
      </c>
      <c r="CF396" s="39" t="n">
        <v>1</v>
      </c>
      <c r="CG396" s="39" t="n">
        <v>4</v>
      </c>
      <c r="CH396" s="39" t="n">
        <v>23</v>
      </c>
      <c r="CI396" s="39" t="n">
        <v>4</v>
      </c>
      <c r="CJ396" s="39" t="n">
        <v>5</v>
      </c>
      <c r="CK396" s="39" t="n">
        <v>16</v>
      </c>
      <c r="CL396" s="39" t="n">
        <v>6</v>
      </c>
      <c r="CM396" s="39" t="n">
        <v>0</v>
      </c>
      <c r="CN396" s="39" t="n">
        <v>1</v>
      </c>
      <c r="CO396" s="39" t="n">
        <v>0</v>
      </c>
      <c r="CP396" s="39" t="n">
        <v>0</v>
      </c>
      <c r="CQ396" s="39" t="n">
        <v>3</v>
      </c>
      <c r="CR396" s="39" t="n">
        <v>13</v>
      </c>
      <c r="CS396" s="39" t="n">
        <v>15</v>
      </c>
      <c r="CT396" s="39" t="n">
        <v>0</v>
      </c>
      <c r="CU396" s="39" t="n">
        <v>7</v>
      </c>
      <c r="CV396" s="39" t="n">
        <v>0</v>
      </c>
      <c r="CW396" s="39" t="n">
        <v>12</v>
      </c>
      <c r="CX396" s="39" t="n">
        <v>0</v>
      </c>
      <c r="CY396" s="39" t="n">
        <v>4</v>
      </c>
      <c r="CZ396" s="39" t="n">
        <v>7</v>
      </c>
      <c r="DA396" s="39" t="n">
        <v>0</v>
      </c>
      <c r="DB396" s="39" t="n">
        <v>2</v>
      </c>
      <c r="DC396" s="39" t="n">
        <v>0</v>
      </c>
      <c r="DD396" s="39" t="n">
        <v>0</v>
      </c>
      <c r="DE396" s="39" t="n">
        <v>3</v>
      </c>
      <c r="DF396" s="39" t="n">
        <v>2</v>
      </c>
      <c r="DG396" s="39" t="n">
        <v>1</v>
      </c>
      <c r="DH396" s="39" t="n">
        <v>0</v>
      </c>
      <c r="DI396" s="39" t="n">
        <v>0</v>
      </c>
      <c r="DJ396" s="39" t="n">
        <v>0</v>
      </c>
      <c r="DK396" s="39" t="n">
        <v>0</v>
      </c>
      <c r="DL396" s="39" t="n">
        <v>0</v>
      </c>
      <c r="DM396" s="39" t="n">
        <v>0</v>
      </c>
      <c r="DN396" s="39" t="n">
        <v>0</v>
      </c>
      <c r="DO396" s="39" t="n">
        <v>0</v>
      </c>
      <c r="DP396" s="39" t="n">
        <v>0</v>
      </c>
      <c r="DQ396" s="39" t="n">
        <v>0</v>
      </c>
      <c r="DR396" s="39" t="n">
        <v>0</v>
      </c>
      <c r="DS396" s="39" t="n">
        <v>0</v>
      </c>
      <c r="DT396" s="39" t="n">
        <v>0</v>
      </c>
      <c r="DU396" s="39" t="n">
        <v>1</v>
      </c>
      <c r="DV396" s="39" t="n">
        <v>4</v>
      </c>
      <c r="DW396" s="39" t="n">
        <v>0</v>
      </c>
      <c r="DX396" s="39" t="n">
        <v>0</v>
      </c>
      <c r="DY396" s="39" t="n">
        <v>0</v>
      </c>
      <c r="DZ396" s="39" t="n">
        <v>0</v>
      </c>
      <c r="EA396" s="39" t="n">
        <v>0</v>
      </c>
      <c r="EB396" s="39" t="n">
        <v>1</v>
      </c>
      <c r="EC396" s="39" t="n">
        <v>0</v>
      </c>
      <c r="ED396" s="39" t="n">
        <v>1</v>
      </c>
      <c r="EE396" s="39" t="n">
        <v>0</v>
      </c>
      <c r="EF396" s="39" t="n">
        <v>1</v>
      </c>
      <c r="EG396" s="39" t="n">
        <v>1</v>
      </c>
      <c r="EH396" s="39" t="n">
        <v>17</v>
      </c>
      <c r="EI396" s="39" t="n">
        <v>1</v>
      </c>
      <c r="EJ396" s="39" t="n">
        <v>0</v>
      </c>
      <c r="EK396" s="39" t="n">
        <v>0</v>
      </c>
      <c r="EL396" s="39" t="n">
        <v>8</v>
      </c>
      <c r="EM396" s="39" t="n">
        <v>0</v>
      </c>
      <c r="EN396" s="39" t="n">
        <v>0</v>
      </c>
      <c r="EO396" s="39" t="n">
        <v>0</v>
      </c>
      <c r="EP396" s="39" t="n">
        <v>0</v>
      </c>
      <c r="EQ396" s="39" t="n">
        <v>0</v>
      </c>
      <c r="ER396" s="39" t="n">
        <v>2</v>
      </c>
      <c r="ES396" s="39" t="n">
        <v>0</v>
      </c>
      <c r="ET396" s="39" t="n">
        <v>0</v>
      </c>
      <c r="EU396" s="39" t="n">
        <v>0</v>
      </c>
      <c r="EV396" s="39" t="n">
        <v>0</v>
      </c>
      <c r="EW396" s="39" t="n">
        <v>1</v>
      </c>
      <c r="EX396" s="39" t="n">
        <v>1</v>
      </c>
      <c r="EY396" s="39" t="n">
        <v>0</v>
      </c>
      <c r="EZ396" s="39" t="n">
        <v>0</v>
      </c>
      <c r="FA396" s="39" t="n">
        <v>0</v>
      </c>
      <c r="FB396" s="39" t="n">
        <v>0</v>
      </c>
      <c r="FC396" s="39" t="n">
        <v>0</v>
      </c>
      <c r="FD396" s="39" t="n">
        <v>0</v>
      </c>
      <c r="FE396" s="39" t="n">
        <v>0</v>
      </c>
      <c r="FF396" s="39" t="n">
        <v>0</v>
      </c>
      <c r="FG396" s="39" t="n">
        <v>0</v>
      </c>
      <c r="FH396" s="39" t="n">
        <v>1</v>
      </c>
      <c r="FI396" s="39" t="n">
        <v>0</v>
      </c>
      <c r="FJ396" s="39" t="n">
        <v>0</v>
      </c>
      <c r="FK396" s="39" t="n">
        <v>0</v>
      </c>
      <c r="FL396" s="39" t="n">
        <v>1</v>
      </c>
      <c r="FM396" s="39" t="n">
        <v>0</v>
      </c>
      <c r="FN396" s="39" t="n">
        <v>4</v>
      </c>
      <c r="FO396" s="39" t="n">
        <v>0</v>
      </c>
      <c r="FP396" s="39" t="n">
        <v>0</v>
      </c>
      <c r="FQ396" s="39" t="n">
        <v>0</v>
      </c>
      <c r="FR396" s="39" t="n">
        <v>0</v>
      </c>
      <c r="FS396" s="39" t="n">
        <v>0</v>
      </c>
      <c r="FT396" s="39" t="n">
        <v>0</v>
      </c>
      <c r="FU396" s="39" t="n">
        <v>0</v>
      </c>
      <c r="FV396" s="39" t="n">
        <v>1</v>
      </c>
      <c r="FW396" s="39" t="n">
        <v>0</v>
      </c>
      <c r="FX396" s="39" t="n">
        <v>0</v>
      </c>
      <c r="FY396" s="39" t="n">
        <v>0</v>
      </c>
      <c r="FZ396" s="39" t="n">
        <v>0</v>
      </c>
      <c r="GA396" s="39" t="n">
        <v>0</v>
      </c>
      <c r="GB396" s="39" t="n">
        <v>0</v>
      </c>
      <c r="GC396" s="39" t="n">
        <v>0</v>
      </c>
      <c r="GD396" s="39" t="n">
        <v>0</v>
      </c>
      <c r="GE396" s="39" t="n">
        <v>0</v>
      </c>
      <c r="GF396" s="39" t="n">
        <v>0</v>
      </c>
      <c r="GG396" s="39" t="n">
        <v>0</v>
      </c>
      <c r="GH396" s="39" t="n">
        <v>0</v>
      </c>
      <c r="GI396" s="39" t="n">
        <v>0</v>
      </c>
      <c r="GJ396" s="39" t="n">
        <v>0</v>
      </c>
      <c r="GK396" s="39" t="n">
        <v>0</v>
      </c>
      <c r="GL396" s="39" t="n">
        <v>0</v>
      </c>
      <c r="GM396" s="39" t="n">
        <v>1</v>
      </c>
      <c r="GN396" s="39" t="n">
        <v>0</v>
      </c>
      <c r="GO396" s="39" t="n">
        <v>0</v>
      </c>
      <c r="GP396" s="39" t="n">
        <v>0</v>
      </c>
      <c r="GQ396" s="39" t="n">
        <v>1</v>
      </c>
      <c r="GR396" s="39" t="n">
        <v>0</v>
      </c>
      <c r="GS396" s="39" t="n">
        <v>0</v>
      </c>
      <c r="GT396" s="39" t="n">
        <v>0</v>
      </c>
      <c r="GU396" s="39" t="n">
        <v>0</v>
      </c>
      <c r="GV396" s="39" t="n">
        <v>0</v>
      </c>
      <c r="GW396" s="39" t="n">
        <v>0</v>
      </c>
      <c r="GX396" s="39" t="n">
        <v>0</v>
      </c>
      <c r="GY396" s="39" t="n">
        <v>0</v>
      </c>
      <c r="GZ396" s="39" t="n">
        <v>0</v>
      </c>
      <c r="HA396" s="39" t="n">
        <v>0</v>
      </c>
      <c r="HB396" s="39" t="n">
        <v>0</v>
      </c>
      <c r="HC396" s="39" t="n">
        <v>0</v>
      </c>
      <c r="HD396" s="39" t="n">
        <v>0</v>
      </c>
      <c r="HE396" s="39" t="n">
        <v>0</v>
      </c>
      <c r="HF396" s="39" t="n">
        <v>0</v>
      </c>
      <c r="HG396" s="39" t="n">
        <v>0</v>
      </c>
      <c r="HH396" s="39" t="n">
        <v>0</v>
      </c>
      <c r="HI396" s="39" t="n">
        <v>0</v>
      </c>
      <c r="HJ396" s="39" t="n">
        <v>0</v>
      </c>
      <c r="HK396" s="39" t="n">
        <v>0</v>
      </c>
      <c r="HL396" s="39" t="n">
        <v>0</v>
      </c>
      <c r="HM396" s="39" t="n">
        <v>0</v>
      </c>
      <c r="HN396" s="39" t="n">
        <v>0</v>
      </c>
      <c r="HO396" s="39" t="n">
        <v>0</v>
      </c>
      <c r="HP396" s="39" t="n">
        <v>0</v>
      </c>
      <c r="HQ396" s="39" t="n">
        <v>0</v>
      </c>
      <c r="HR396" s="39" t="n">
        <v>0</v>
      </c>
      <c r="HS396" s="39" t="n">
        <v>0</v>
      </c>
      <c r="HT396" s="39" t="n">
        <v>0</v>
      </c>
      <c r="HU396" s="39" t="n">
        <v>0</v>
      </c>
      <c r="HV396" s="39" t="n">
        <v>0</v>
      </c>
      <c r="HW396" s="39" t="n">
        <v>0</v>
      </c>
      <c r="HX396" s="39" t="n">
        <v>0</v>
      </c>
      <c r="HY396" s="39" t="n">
        <v>0</v>
      </c>
      <c r="HZ396" s="39" t="n">
        <v>0</v>
      </c>
      <c r="IA396" s="39" t="n">
        <v>0</v>
      </c>
      <c r="IB396" s="39" t="n">
        <v>0</v>
      </c>
      <c r="IC396" s="39" t="n">
        <v>0</v>
      </c>
      <c r="ID396" s="39" t="n">
        <v>0</v>
      </c>
      <c r="IE396" s="39" t="n">
        <v>0</v>
      </c>
      <c r="IF396" s="39" t="n">
        <v>0</v>
      </c>
      <c r="IG396" s="39" t="n">
        <v>888</v>
      </c>
    </row>
    <row r="397" customFormat="false" ht="15" hidden="false" customHeight="false" outlineLevel="0" collapsed="false">
      <c r="A397" s="11" t="s">
        <v>915</v>
      </c>
      <c r="B397" s="11" t="s">
        <v>105</v>
      </c>
      <c r="C397" s="11" t="s">
        <v>716</v>
      </c>
      <c r="D397" s="11" t="s">
        <v>911</v>
      </c>
      <c r="E397" s="11" t="s">
        <v>916</v>
      </c>
      <c r="F397" s="39" t="n">
        <v>1678</v>
      </c>
      <c r="G397" s="39" t="n">
        <v>1860</v>
      </c>
      <c r="H397" s="39" t="n">
        <v>1552</v>
      </c>
      <c r="I397" s="39" t="n">
        <v>1820</v>
      </c>
      <c r="J397" s="39" t="n">
        <v>1435</v>
      </c>
      <c r="K397" s="39" t="n">
        <v>1554</v>
      </c>
      <c r="L397" s="39" t="n">
        <v>1572</v>
      </c>
      <c r="M397" s="39" t="n">
        <v>990</v>
      </c>
      <c r="N397" s="39" t="n">
        <v>296</v>
      </c>
      <c r="O397" s="39" t="n">
        <v>863</v>
      </c>
      <c r="P397" s="39" t="n">
        <v>772</v>
      </c>
      <c r="Q397" s="39" t="n">
        <v>195</v>
      </c>
      <c r="R397" s="39" t="n">
        <v>255</v>
      </c>
      <c r="S397" s="39" t="n">
        <v>834</v>
      </c>
      <c r="T397" s="39" t="n">
        <v>562</v>
      </c>
      <c r="U397" s="39" t="n">
        <v>199</v>
      </c>
      <c r="V397" s="39" t="n">
        <v>397</v>
      </c>
      <c r="W397" s="39" t="n">
        <v>343</v>
      </c>
      <c r="X397" s="39" t="n">
        <v>112</v>
      </c>
      <c r="Y397" s="39" t="n">
        <v>114</v>
      </c>
      <c r="Z397" s="39" t="n">
        <v>242</v>
      </c>
      <c r="AA397" s="39" t="n">
        <v>340</v>
      </c>
      <c r="AB397" s="39" t="n">
        <v>238</v>
      </c>
      <c r="AC397" s="39" t="n">
        <v>128</v>
      </c>
      <c r="AD397" s="39" t="n">
        <v>456</v>
      </c>
      <c r="AE397" s="39" t="n">
        <v>0</v>
      </c>
      <c r="AF397" s="39" t="n">
        <v>558</v>
      </c>
      <c r="AG397" s="39" t="n">
        <v>282</v>
      </c>
      <c r="AH397" s="39" t="n">
        <v>155</v>
      </c>
      <c r="AI397" s="39" t="n">
        <v>132</v>
      </c>
      <c r="AJ397" s="39" t="n">
        <v>38</v>
      </c>
      <c r="AK397" s="39" t="n">
        <v>363</v>
      </c>
      <c r="AL397" s="39" t="n">
        <v>149</v>
      </c>
      <c r="AM397" s="39" t="n">
        <v>527</v>
      </c>
      <c r="AN397" s="39" t="n">
        <v>1</v>
      </c>
      <c r="AO397" s="39" t="n">
        <v>272</v>
      </c>
      <c r="AP397" s="39" t="n">
        <v>48</v>
      </c>
      <c r="AQ397" s="39" t="n">
        <v>1</v>
      </c>
      <c r="AR397" s="39" t="n">
        <v>74</v>
      </c>
      <c r="AS397" s="39" t="n">
        <v>185</v>
      </c>
      <c r="AT397" s="39" t="n">
        <v>197</v>
      </c>
      <c r="AU397" s="39" t="n">
        <v>221</v>
      </c>
      <c r="AV397" s="39" t="n">
        <v>16</v>
      </c>
      <c r="AW397" s="39" t="n">
        <v>50</v>
      </c>
      <c r="AX397" s="39" t="n">
        <v>34</v>
      </c>
      <c r="AY397" s="39" t="n">
        <v>20</v>
      </c>
      <c r="AZ397" s="39" t="n">
        <v>38</v>
      </c>
      <c r="BA397" s="39" t="n">
        <v>28</v>
      </c>
      <c r="BB397" s="39" t="n">
        <v>1</v>
      </c>
      <c r="BC397" s="39" t="n">
        <v>21</v>
      </c>
      <c r="BD397" s="39" t="n">
        <v>3</v>
      </c>
      <c r="BE397" s="39" t="n">
        <v>59</v>
      </c>
      <c r="BF397" s="39" t="n">
        <v>63</v>
      </c>
      <c r="BG397" s="39" t="n">
        <v>47</v>
      </c>
      <c r="BH397" s="39" t="n">
        <v>11</v>
      </c>
      <c r="BI397" s="39" t="n">
        <v>95</v>
      </c>
      <c r="BJ397" s="39" t="n">
        <v>11</v>
      </c>
      <c r="BK397" s="39" t="n">
        <v>6</v>
      </c>
      <c r="BL397" s="39" t="n">
        <v>20</v>
      </c>
      <c r="BM397" s="39" t="n">
        <v>0</v>
      </c>
      <c r="BN397" s="39" t="n">
        <v>1</v>
      </c>
      <c r="BO397" s="39" t="n">
        <v>5</v>
      </c>
      <c r="BP397" s="39" t="n">
        <v>0</v>
      </c>
      <c r="BQ397" s="39" t="n">
        <v>63</v>
      </c>
      <c r="BR397" s="39" t="n">
        <v>5</v>
      </c>
      <c r="BS397" s="39" t="n">
        <v>0</v>
      </c>
      <c r="BT397" s="39" t="n">
        <v>1</v>
      </c>
      <c r="BU397" s="39" t="n">
        <v>24</v>
      </c>
      <c r="BV397" s="39" t="n">
        <v>17</v>
      </c>
      <c r="BW397" s="39" t="n">
        <v>30</v>
      </c>
      <c r="BX397" s="39" t="n">
        <v>1</v>
      </c>
      <c r="BY397" s="39" t="n">
        <v>0</v>
      </c>
      <c r="BZ397" s="39" t="n">
        <v>62</v>
      </c>
      <c r="CA397" s="39" t="n">
        <v>0</v>
      </c>
      <c r="CB397" s="39" t="n">
        <v>0</v>
      </c>
      <c r="CC397" s="39" t="n">
        <v>10</v>
      </c>
      <c r="CD397" s="39" t="n">
        <v>0</v>
      </c>
      <c r="CE397" s="39" t="n">
        <v>73</v>
      </c>
      <c r="CF397" s="39" t="n">
        <v>1</v>
      </c>
      <c r="CG397" s="39" t="n">
        <v>0</v>
      </c>
      <c r="CH397" s="39" t="n">
        <v>10</v>
      </c>
      <c r="CI397" s="39" t="n">
        <v>10</v>
      </c>
      <c r="CJ397" s="39" t="n">
        <v>0</v>
      </c>
      <c r="CK397" s="39" t="n">
        <v>2</v>
      </c>
      <c r="CL397" s="39" t="n">
        <v>0</v>
      </c>
      <c r="CM397" s="39" t="n">
        <v>0</v>
      </c>
      <c r="CN397" s="39" t="n">
        <v>12</v>
      </c>
      <c r="CO397" s="39" t="n">
        <v>1</v>
      </c>
      <c r="CP397" s="39" t="n">
        <v>0</v>
      </c>
      <c r="CQ397" s="39" t="n">
        <v>3</v>
      </c>
      <c r="CR397" s="39" t="n">
        <v>30</v>
      </c>
      <c r="CS397" s="39" t="n">
        <v>23</v>
      </c>
      <c r="CT397" s="39" t="n">
        <v>0</v>
      </c>
      <c r="CU397" s="39" t="n">
        <v>16</v>
      </c>
      <c r="CV397" s="39" t="n">
        <v>43</v>
      </c>
      <c r="CW397" s="39" t="n">
        <v>23</v>
      </c>
      <c r="CX397" s="39" t="n">
        <v>0</v>
      </c>
      <c r="CY397" s="39" t="n">
        <v>4</v>
      </c>
      <c r="CZ397" s="39" t="n">
        <v>2</v>
      </c>
      <c r="DA397" s="39" t="n">
        <v>0</v>
      </c>
      <c r="DB397" s="39" t="n">
        <v>0</v>
      </c>
      <c r="DC397" s="39" t="n">
        <v>2</v>
      </c>
      <c r="DD397" s="39" t="n">
        <v>0</v>
      </c>
      <c r="DE397" s="39" t="n">
        <v>3</v>
      </c>
      <c r="DF397" s="39" t="n">
        <v>1</v>
      </c>
      <c r="DG397" s="39" t="n">
        <v>0</v>
      </c>
      <c r="DH397" s="39" t="n">
        <v>6</v>
      </c>
      <c r="DI397" s="39" t="n">
        <v>0</v>
      </c>
      <c r="DJ397" s="39" t="n">
        <v>9</v>
      </c>
      <c r="DK397" s="39" t="n">
        <v>0</v>
      </c>
      <c r="DL397" s="39" t="n">
        <v>1</v>
      </c>
      <c r="DM397" s="39" t="n">
        <v>0</v>
      </c>
      <c r="DN397" s="39" t="n">
        <v>0</v>
      </c>
      <c r="DO397" s="39" t="n">
        <v>0</v>
      </c>
      <c r="DP397" s="39" t="n">
        <v>101</v>
      </c>
      <c r="DQ397" s="39" t="n">
        <v>0</v>
      </c>
      <c r="DR397" s="39" t="n">
        <v>0</v>
      </c>
      <c r="DS397" s="39" t="n">
        <v>6</v>
      </c>
      <c r="DT397" s="39" t="n">
        <v>0</v>
      </c>
      <c r="DU397" s="39" t="n">
        <v>1</v>
      </c>
      <c r="DV397" s="39" t="n">
        <v>1</v>
      </c>
      <c r="DW397" s="39" t="n">
        <v>0</v>
      </c>
      <c r="DX397" s="39" t="n">
        <v>0</v>
      </c>
      <c r="DY397" s="39" t="n">
        <v>0</v>
      </c>
      <c r="DZ397" s="39" t="n">
        <v>0</v>
      </c>
      <c r="EA397" s="39" t="n">
        <v>0</v>
      </c>
      <c r="EB397" s="39" t="n">
        <v>5</v>
      </c>
      <c r="EC397" s="39" t="n">
        <v>0</v>
      </c>
      <c r="ED397" s="39" t="n">
        <v>0</v>
      </c>
      <c r="EE397" s="39" t="n">
        <v>0</v>
      </c>
      <c r="EF397" s="39" t="n">
        <v>0</v>
      </c>
      <c r="EG397" s="39" t="n">
        <v>6</v>
      </c>
      <c r="EH397" s="39" t="n">
        <v>0</v>
      </c>
      <c r="EI397" s="39" t="n">
        <v>0</v>
      </c>
      <c r="EJ397" s="39" t="n">
        <v>0</v>
      </c>
      <c r="EK397" s="39" t="n">
        <v>0</v>
      </c>
      <c r="EL397" s="39" t="n">
        <v>0</v>
      </c>
      <c r="EM397" s="39" t="n">
        <v>0</v>
      </c>
      <c r="EN397" s="39" t="n">
        <v>0</v>
      </c>
      <c r="EO397" s="39" t="n">
        <v>0</v>
      </c>
      <c r="EP397" s="39" t="n">
        <v>0</v>
      </c>
      <c r="EQ397" s="39" t="n">
        <v>4</v>
      </c>
      <c r="ER397" s="39" t="n">
        <v>2</v>
      </c>
      <c r="ES397" s="39" t="n">
        <v>0</v>
      </c>
      <c r="ET397" s="39" t="n">
        <v>1</v>
      </c>
      <c r="EU397" s="39" t="n">
        <v>53</v>
      </c>
      <c r="EV397" s="39" t="n">
        <v>4</v>
      </c>
      <c r="EW397" s="39" t="n">
        <v>0</v>
      </c>
      <c r="EX397" s="39" t="n">
        <v>2</v>
      </c>
      <c r="EY397" s="39" t="n">
        <v>0</v>
      </c>
      <c r="EZ397" s="39" t="n">
        <v>0</v>
      </c>
      <c r="FA397" s="39" t="n">
        <v>0</v>
      </c>
      <c r="FB397" s="39" t="n">
        <v>0</v>
      </c>
      <c r="FC397" s="39" t="n">
        <v>0</v>
      </c>
      <c r="FD397" s="39" t="n">
        <v>0</v>
      </c>
      <c r="FE397" s="39" t="n">
        <v>0</v>
      </c>
      <c r="FF397" s="39" t="n">
        <v>0</v>
      </c>
      <c r="FG397" s="39" t="n">
        <v>0</v>
      </c>
      <c r="FH397" s="39" t="n">
        <v>0</v>
      </c>
      <c r="FI397" s="39" t="n">
        <v>0</v>
      </c>
      <c r="FJ397" s="39" t="n">
        <v>0</v>
      </c>
      <c r="FK397" s="39" t="n">
        <v>0</v>
      </c>
      <c r="FL397" s="39" t="n">
        <v>0</v>
      </c>
      <c r="FM397" s="39" t="n">
        <v>0</v>
      </c>
      <c r="FN397" s="39" t="n">
        <v>6</v>
      </c>
      <c r="FO397" s="39" t="n">
        <v>0</v>
      </c>
      <c r="FP397" s="39" t="n">
        <v>0</v>
      </c>
      <c r="FQ397" s="39" t="n">
        <v>0</v>
      </c>
      <c r="FR397" s="39" t="n">
        <v>0</v>
      </c>
      <c r="FS397" s="39" t="n">
        <v>0</v>
      </c>
      <c r="FT397" s="39" t="n">
        <v>0</v>
      </c>
      <c r="FU397" s="39" t="n">
        <v>1</v>
      </c>
      <c r="FV397" s="39" t="n">
        <v>0</v>
      </c>
      <c r="FW397" s="39" t="n">
        <v>0</v>
      </c>
      <c r="FX397" s="39" t="n">
        <v>0</v>
      </c>
      <c r="FY397" s="39" t="n">
        <v>0</v>
      </c>
      <c r="FZ397" s="39" t="n">
        <v>0</v>
      </c>
      <c r="GA397" s="39" t="n">
        <v>0</v>
      </c>
      <c r="GB397" s="39" t="n">
        <v>0</v>
      </c>
      <c r="GC397" s="39" t="n">
        <v>0</v>
      </c>
      <c r="GD397" s="39" t="n">
        <v>0</v>
      </c>
      <c r="GE397" s="39" t="n">
        <v>28</v>
      </c>
      <c r="GF397" s="39" t="n">
        <v>0</v>
      </c>
      <c r="GG397" s="39" t="n">
        <v>0</v>
      </c>
      <c r="GH397" s="39" t="n">
        <v>0</v>
      </c>
      <c r="GI397" s="39" t="n">
        <v>0</v>
      </c>
      <c r="GJ397" s="39" t="n">
        <v>0</v>
      </c>
      <c r="GK397" s="39" t="n">
        <v>0</v>
      </c>
      <c r="GL397" s="39" t="n">
        <v>0</v>
      </c>
      <c r="GM397" s="39" t="n">
        <v>0</v>
      </c>
      <c r="GN397" s="39" t="n">
        <v>0</v>
      </c>
      <c r="GO397" s="39" t="n">
        <v>0</v>
      </c>
      <c r="GP397" s="39" t="n">
        <v>0</v>
      </c>
      <c r="GQ397" s="39" t="n">
        <v>0</v>
      </c>
      <c r="GR397" s="39" t="n">
        <v>0</v>
      </c>
      <c r="GS397" s="39" t="n">
        <v>0</v>
      </c>
      <c r="GT397" s="39" t="n">
        <v>1</v>
      </c>
      <c r="GU397" s="39" t="n">
        <v>0</v>
      </c>
      <c r="GV397" s="39" t="n">
        <v>0</v>
      </c>
      <c r="GW397" s="39" t="n">
        <v>0</v>
      </c>
      <c r="GX397" s="39" t="n">
        <v>0</v>
      </c>
      <c r="GY397" s="39" t="n">
        <v>0</v>
      </c>
      <c r="GZ397" s="39" t="n">
        <v>0</v>
      </c>
      <c r="HA397" s="39" t="n">
        <v>0</v>
      </c>
      <c r="HB397" s="39" t="n">
        <v>0</v>
      </c>
      <c r="HC397" s="39" t="n">
        <v>0</v>
      </c>
      <c r="HD397" s="39" t="n">
        <v>0</v>
      </c>
      <c r="HE397" s="39" t="n">
        <v>0</v>
      </c>
      <c r="HF397" s="39" t="n">
        <v>0</v>
      </c>
      <c r="HG397" s="39" t="n">
        <v>0</v>
      </c>
      <c r="HH397" s="39" t="n">
        <v>0</v>
      </c>
      <c r="HI397" s="39" t="n">
        <v>3</v>
      </c>
      <c r="HJ397" s="39" t="n">
        <v>1</v>
      </c>
      <c r="HK397" s="39" t="n">
        <v>0</v>
      </c>
      <c r="HL397" s="39" t="n">
        <v>0</v>
      </c>
      <c r="HM397" s="39" t="n">
        <v>0</v>
      </c>
      <c r="HN397" s="39" t="n">
        <v>0</v>
      </c>
      <c r="HO397" s="39" t="n">
        <v>0</v>
      </c>
      <c r="HP397" s="39" t="n">
        <v>0</v>
      </c>
      <c r="HQ397" s="39" t="n">
        <v>0</v>
      </c>
      <c r="HR397" s="39" t="n">
        <v>0</v>
      </c>
      <c r="HS397" s="39" t="n">
        <v>0</v>
      </c>
      <c r="HT397" s="39" t="n">
        <v>0</v>
      </c>
      <c r="HU397" s="39" t="n">
        <v>0</v>
      </c>
      <c r="HV397" s="39" t="n">
        <v>0</v>
      </c>
      <c r="HW397" s="39" t="n">
        <v>0</v>
      </c>
      <c r="HX397" s="39" t="n">
        <v>0</v>
      </c>
      <c r="HY397" s="39" t="n">
        <v>0</v>
      </c>
      <c r="HZ397" s="39" t="n">
        <v>0</v>
      </c>
      <c r="IA397" s="39" t="n">
        <v>0</v>
      </c>
      <c r="IB397" s="39" t="n">
        <v>0</v>
      </c>
      <c r="IC397" s="39" t="n">
        <v>0</v>
      </c>
      <c r="ID397" s="39" t="n">
        <v>0</v>
      </c>
      <c r="IE397" s="39" t="n">
        <v>0</v>
      </c>
      <c r="IF397" s="39" t="n">
        <v>0</v>
      </c>
      <c r="IG397" s="39" t="n">
        <v>1078</v>
      </c>
    </row>
    <row r="398" customFormat="false" ht="15" hidden="false" customHeight="false" outlineLevel="0" collapsed="false">
      <c r="A398" s="11" t="s">
        <v>917</v>
      </c>
      <c r="B398" s="11" t="s">
        <v>105</v>
      </c>
      <c r="C398" s="11" t="s">
        <v>716</v>
      </c>
      <c r="D398" s="11" t="s">
        <v>911</v>
      </c>
      <c r="E398" s="11" t="s">
        <v>178</v>
      </c>
      <c r="F398" s="39" t="n">
        <v>1908</v>
      </c>
      <c r="G398" s="39" t="n">
        <v>1027</v>
      </c>
      <c r="H398" s="39" t="n">
        <v>1616</v>
      </c>
      <c r="I398" s="39" t="n">
        <v>2107</v>
      </c>
      <c r="J398" s="39" t="n">
        <v>345</v>
      </c>
      <c r="K398" s="39" t="n">
        <v>1378</v>
      </c>
      <c r="L398" s="39" t="n">
        <v>1419</v>
      </c>
      <c r="M398" s="39" t="n">
        <v>872</v>
      </c>
      <c r="N398" s="39" t="n">
        <v>385</v>
      </c>
      <c r="O398" s="39" t="n">
        <v>406</v>
      </c>
      <c r="P398" s="39" t="n">
        <v>125</v>
      </c>
      <c r="Q398" s="39" t="n">
        <v>385</v>
      </c>
      <c r="R398" s="39" t="n">
        <v>310</v>
      </c>
      <c r="S398" s="39" t="n">
        <v>747</v>
      </c>
      <c r="T398" s="39" t="n">
        <v>655</v>
      </c>
      <c r="U398" s="39" t="n">
        <v>307</v>
      </c>
      <c r="V398" s="39" t="n">
        <v>395</v>
      </c>
      <c r="W398" s="39" t="n">
        <v>94</v>
      </c>
      <c r="X398" s="39" t="n">
        <v>321</v>
      </c>
      <c r="Y398" s="39" t="n">
        <v>117</v>
      </c>
      <c r="Z398" s="39" t="n">
        <v>159</v>
      </c>
      <c r="AA398" s="39" t="n">
        <v>218</v>
      </c>
      <c r="AB398" s="39" t="n">
        <v>292</v>
      </c>
      <c r="AC398" s="39" t="n">
        <v>217</v>
      </c>
      <c r="AD398" s="39" t="n">
        <v>161</v>
      </c>
      <c r="AE398" s="39" t="n">
        <v>41</v>
      </c>
      <c r="AF398" s="39" t="n">
        <v>205</v>
      </c>
      <c r="AG398" s="39" t="n">
        <v>235</v>
      </c>
      <c r="AH398" s="39" t="n">
        <v>348</v>
      </c>
      <c r="AI398" s="39" t="n">
        <v>122</v>
      </c>
      <c r="AJ398" s="39" t="n">
        <v>266</v>
      </c>
      <c r="AK398" s="39" t="n">
        <v>203</v>
      </c>
      <c r="AL398" s="39" t="n">
        <v>131</v>
      </c>
      <c r="AM398" s="39" t="n">
        <v>344</v>
      </c>
      <c r="AN398" s="39" t="n">
        <v>19</v>
      </c>
      <c r="AO398" s="39" t="n">
        <v>38</v>
      </c>
      <c r="AP398" s="39" t="n">
        <v>371</v>
      </c>
      <c r="AQ398" s="39" t="n">
        <v>8</v>
      </c>
      <c r="AR398" s="39" t="n">
        <v>50</v>
      </c>
      <c r="AS398" s="39" t="n">
        <v>60</v>
      </c>
      <c r="AT398" s="39" t="n">
        <v>68</v>
      </c>
      <c r="AU398" s="39" t="n">
        <v>264</v>
      </c>
      <c r="AV398" s="39" t="n">
        <v>3</v>
      </c>
      <c r="AW398" s="39" t="n">
        <v>21</v>
      </c>
      <c r="AX398" s="39" t="n">
        <v>36</v>
      </c>
      <c r="AY398" s="39" t="n">
        <v>54</v>
      </c>
      <c r="AZ398" s="39" t="n">
        <v>6</v>
      </c>
      <c r="BA398" s="39" t="n">
        <v>9</v>
      </c>
      <c r="BB398" s="39" t="n">
        <v>2</v>
      </c>
      <c r="BC398" s="39" t="n">
        <v>0</v>
      </c>
      <c r="BD398" s="39" t="n">
        <v>7</v>
      </c>
      <c r="BE398" s="39" t="n">
        <v>9</v>
      </c>
      <c r="BF398" s="39" t="n">
        <v>55</v>
      </c>
      <c r="BG398" s="39" t="n">
        <v>67</v>
      </c>
      <c r="BH398" s="39" t="n">
        <v>39</v>
      </c>
      <c r="BI398" s="39" t="n">
        <v>20</v>
      </c>
      <c r="BJ398" s="39" t="n">
        <v>21</v>
      </c>
      <c r="BK398" s="39" t="n">
        <v>1</v>
      </c>
      <c r="BL398" s="39" t="n">
        <v>46</v>
      </c>
      <c r="BM398" s="39" t="n">
        <v>13</v>
      </c>
      <c r="BN398" s="39" t="n">
        <v>97</v>
      </c>
      <c r="BO398" s="39" t="n">
        <v>8</v>
      </c>
      <c r="BP398" s="39" t="n">
        <v>5</v>
      </c>
      <c r="BQ398" s="39" t="n">
        <v>0</v>
      </c>
      <c r="BR398" s="39" t="n">
        <v>11</v>
      </c>
      <c r="BS398" s="39" t="n">
        <v>2</v>
      </c>
      <c r="BT398" s="39" t="n">
        <v>1</v>
      </c>
      <c r="BU398" s="39" t="n">
        <v>11</v>
      </c>
      <c r="BV398" s="39" t="n">
        <v>7</v>
      </c>
      <c r="BW398" s="39" t="n">
        <v>77</v>
      </c>
      <c r="BX398" s="39" t="n">
        <v>4</v>
      </c>
      <c r="BY398" s="39" t="n">
        <v>0</v>
      </c>
      <c r="BZ398" s="39" t="n">
        <v>25</v>
      </c>
      <c r="CA398" s="39" t="n">
        <v>0</v>
      </c>
      <c r="CB398" s="39" t="n">
        <v>0</v>
      </c>
      <c r="CC398" s="39" t="n">
        <v>4</v>
      </c>
      <c r="CD398" s="39" t="n">
        <v>1</v>
      </c>
      <c r="CE398" s="39" t="n">
        <v>56</v>
      </c>
      <c r="CF398" s="39" t="n">
        <v>0</v>
      </c>
      <c r="CG398" s="39" t="n">
        <v>1</v>
      </c>
      <c r="CH398" s="39" t="n">
        <v>9</v>
      </c>
      <c r="CI398" s="39" t="n">
        <v>0</v>
      </c>
      <c r="CJ398" s="39" t="n">
        <v>0</v>
      </c>
      <c r="CK398" s="39" t="n">
        <v>0</v>
      </c>
      <c r="CL398" s="39" t="n">
        <v>0</v>
      </c>
      <c r="CM398" s="39" t="n">
        <v>2</v>
      </c>
      <c r="CN398" s="39" t="n">
        <v>7</v>
      </c>
      <c r="CO398" s="39" t="n">
        <v>5</v>
      </c>
      <c r="CP398" s="39" t="n">
        <v>0</v>
      </c>
      <c r="CQ398" s="39" t="n">
        <v>5</v>
      </c>
      <c r="CR398" s="39" t="n">
        <v>25</v>
      </c>
      <c r="CS398" s="39" t="n">
        <v>5</v>
      </c>
      <c r="CT398" s="39" t="n">
        <v>0</v>
      </c>
      <c r="CU398" s="39" t="n">
        <v>7</v>
      </c>
      <c r="CV398" s="39" t="n">
        <v>6</v>
      </c>
      <c r="CW398" s="39" t="n">
        <v>9</v>
      </c>
      <c r="CX398" s="39" t="n">
        <v>0</v>
      </c>
      <c r="CY398" s="39" t="n">
        <v>11</v>
      </c>
      <c r="CZ398" s="39" t="n">
        <v>9</v>
      </c>
      <c r="DA398" s="39" t="n">
        <v>0</v>
      </c>
      <c r="DB398" s="39" t="n">
        <v>0</v>
      </c>
      <c r="DC398" s="39" t="n">
        <v>2</v>
      </c>
      <c r="DD398" s="39" t="n">
        <v>0</v>
      </c>
      <c r="DE398" s="39" t="n">
        <v>3</v>
      </c>
      <c r="DF398" s="39" t="n">
        <v>0</v>
      </c>
      <c r="DG398" s="39" t="n">
        <v>0</v>
      </c>
      <c r="DH398" s="39" t="n">
        <v>1</v>
      </c>
      <c r="DI398" s="39" t="n">
        <v>0</v>
      </c>
      <c r="DJ398" s="39" t="n">
        <v>7</v>
      </c>
      <c r="DK398" s="39" t="n">
        <v>7</v>
      </c>
      <c r="DL398" s="39" t="n">
        <v>0</v>
      </c>
      <c r="DM398" s="39" t="n">
        <v>1</v>
      </c>
      <c r="DN398" s="39" t="n">
        <v>0</v>
      </c>
      <c r="DO398" s="39" t="n">
        <v>0</v>
      </c>
      <c r="DP398" s="39" t="n">
        <v>1</v>
      </c>
      <c r="DQ398" s="39" t="n">
        <v>1</v>
      </c>
      <c r="DR398" s="39" t="n">
        <v>2</v>
      </c>
      <c r="DS398" s="39" t="n">
        <v>15</v>
      </c>
      <c r="DT398" s="39" t="n">
        <v>0</v>
      </c>
      <c r="DU398" s="39" t="n">
        <v>0</v>
      </c>
      <c r="DV398" s="39" t="n">
        <v>1</v>
      </c>
      <c r="DW398" s="39" t="n">
        <v>0</v>
      </c>
      <c r="DX398" s="39" t="n">
        <v>0</v>
      </c>
      <c r="DY398" s="39" t="n">
        <v>0</v>
      </c>
      <c r="DZ398" s="39" t="n">
        <v>0</v>
      </c>
      <c r="EA398" s="39" t="n">
        <v>0</v>
      </c>
      <c r="EB398" s="39" t="n">
        <v>1</v>
      </c>
      <c r="EC398" s="39" t="n">
        <v>0</v>
      </c>
      <c r="ED398" s="39" t="n">
        <v>0</v>
      </c>
      <c r="EE398" s="39" t="n">
        <v>0</v>
      </c>
      <c r="EF398" s="39" t="n">
        <v>4</v>
      </c>
      <c r="EG398" s="39" t="n">
        <v>2</v>
      </c>
      <c r="EH398" s="39" t="n">
        <v>1</v>
      </c>
      <c r="EI398" s="39" t="n">
        <v>0</v>
      </c>
      <c r="EJ398" s="39" t="n">
        <v>0</v>
      </c>
      <c r="EK398" s="39" t="n">
        <v>2</v>
      </c>
      <c r="EL398" s="39" t="n">
        <v>0</v>
      </c>
      <c r="EM398" s="39" t="n">
        <v>0</v>
      </c>
      <c r="EN398" s="39" t="n">
        <v>2</v>
      </c>
      <c r="EO398" s="39" t="n">
        <v>0</v>
      </c>
      <c r="EP398" s="39" t="n">
        <v>0</v>
      </c>
      <c r="EQ398" s="39" t="n">
        <v>3</v>
      </c>
      <c r="ER398" s="39" t="n">
        <v>0</v>
      </c>
      <c r="ES398" s="39" t="n">
        <v>0</v>
      </c>
      <c r="ET398" s="39" t="n">
        <v>0</v>
      </c>
      <c r="EU398" s="39" t="n">
        <v>1</v>
      </c>
      <c r="EV398" s="39" t="n">
        <v>0</v>
      </c>
      <c r="EW398" s="39" t="n">
        <v>0</v>
      </c>
      <c r="EX398" s="39" t="n">
        <v>0</v>
      </c>
      <c r="EY398" s="39" t="n">
        <v>0</v>
      </c>
      <c r="EZ398" s="39" t="n">
        <v>0</v>
      </c>
      <c r="FA398" s="39" t="n">
        <v>0</v>
      </c>
      <c r="FB398" s="39" t="n">
        <v>0</v>
      </c>
      <c r="FC398" s="39" t="n">
        <v>0</v>
      </c>
      <c r="FD398" s="39" t="n">
        <v>0</v>
      </c>
      <c r="FE398" s="39" t="n">
        <v>0</v>
      </c>
      <c r="FF398" s="39" t="n">
        <v>0</v>
      </c>
      <c r="FG398" s="39" t="n">
        <v>0</v>
      </c>
      <c r="FH398" s="39" t="n">
        <v>0</v>
      </c>
      <c r="FI398" s="39" t="n">
        <v>0</v>
      </c>
      <c r="FJ398" s="39" t="n">
        <v>0</v>
      </c>
      <c r="FK398" s="39" t="n">
        <v>0</v>
      </c>
      <c r="FL398" s="39" t="n">
        <v>0</v>
      </c>
      <c r="FM398" s="39" t="n">
        <v>2</v>
      </c>
      <c r="FN398" s="39" t="n">
        <v>0</v>
      </c>
      <c r="FO398" s="39" t="n">
        <v>0</v>
      </c>
      <c r="FP398" s="39" t="n">
        <v>0</v>
      </c>
      <c r="FQ398" s="39" t="n">
        <v>0</v>
      </c>
      <c r="FR398" s="39" t="n">
        <v>0</v>
      </c>
      <c r="FS398" s="39" t="n">
        <v>0</v>
      </c>
      <c r="FT398" s="39" t="n">
        <v>0</v>
      </c>
      <c r="FU398" s="39" t="n">
        <v>0</v>
      </c>
      <c r="FV398" s="39" t="n">
        <v>0</v>
      </c>
      <c r="FW398" s="39" t="n">
        <v>0</v>
      </c>
      <c r="FX398" s="39" t="n">
        <v>1</v>
      </c>
      <c r="FY398" s="39" t="n">
        <v>2</v>
      </c>
      <c r="FZ398" s="39" t="n">
        <v>0</v>
      </c>
      <c r="GA398" s="39" t="n">
        <v>0</v>
      </c>
      <c r="GB398" s="39" t="n">
        <v>0</v>
      </c>
      <c r="GC398" s="39" t="n">
        <v>0</v>
      </c>
      <c r="GD398" s="39" t="n">
        <v>0</v>
      </c>
      <c r="GE398" s="39" t="n">
        <v>0</v>
      </c>
      <c r="GF398" s="39" t="n">
        <v>0</v>
      </c>
      <c r="GG398" s="39" t="n">
        <v>0</v>
      </c>
      <c r="GH398" s="39" t="n">
        <v>0</v>
      </c>
      <c r="GI398" s="39" t="n">
        <v>0</v>
      </c>
      <c r="GJ398" s="39" t="n">
        <v>0</v>
      </c>
      <c r="GK398" s="39" t="n">
        <v>0</v>
      </c>
      <c r="GL398" s="39" t="n">
        <v>0</v>
      </c>
      <c r="GM398" s="39" t="n">
        <v>0</v>
      </c>
      <c r="GN398" s="39" t="n">
        <v>0</v>
      </c>
      <c r="GO398" s="39" t="n">
        <v>0</v>
      </c>
      <c r="GP398" s="39" t="n">
        <v>0</v>
      </c>
      <c r="GQ398" s="39" t="n">
        <v>0</v>
      </c>
      <c r="GR398" s="39" t="n">
        <v>0</v>
      </c>
      <c r="GS398" s="39" t="n">
        <v>0</v>
      </c>
      <c r="GT398" s="39" t="n">
        <v>0</v>
      </c>
      <c r="GU398" s="39" t="n">
        <v>0</v>
      </c>
      <c r="GV398" s="39" t="n">
        <v>0</v>
      </c>
      <c r="GW398" s="39" t="n">
        <v>0</v>
      </c>
      <c r="GX398" s="39" t="n">
        <v>0</v>
      </c>
      <c r="GY398" s="39" t="n">
        <v>1</v>
      </c>
      <c r="GZ398" s="39" t="n">
        <v>0</v>
      </c>
      <c r="HA398" s="39" t="n">
        <v>0</v>
      </c>
      <c r="HB398" s="39" t="n">
        <v>0</v>
      </c>
      <c r="HC398" s="39" t="n">
        <v>0</v>
      </c>
      <c r="HD398" s="39" t="n">
        <v>0</v>
      </c>
      <c r="HE398" s="39" t="n">
        <v>0</v>
      </c>
      <c r="HF398" s="39" t="n">
        <v>0</v>
      </c>
      <c r="HG398" s="39" t="n">
        <v>0</v>
      </c>
      <c r="HH398" s="39" t="n">
        <v>0</v>
      </c>
      <c r="HI398" s="39" t="n">
        <v>0</v>
      </c>
      <c r="HJ398" s="39" t="n">
        <v>0</v>
      </c>
      <c r="HK398" s="39" t="n">
        <v>0</v>
      </c>
      <c r="HL398" s="39" t="n">
        <v>0</v>
      </c>
      <c r="HM398" s="39" t="n">
        <v>0</v>
      </c>
      <c r="HN398" s="39" t="n">
        <v>0</v>
      </c>
      <c r="HO398" s="39" t="n">
        <v>0</v>
      </c>
      <c r="HP398" s="39" t="n">
        <v>0</v>
      </c>
      <c r="HQ398" s="39" t="n">
        <v>0</v>
      </c>
      <c r="HR398" s="39" t="n">
        <v>0</v>
      </c>
      <c r="HS398" s="39" t="n">
        <v>0</v>
      </c>
      <c r="HT398" s="39" t="n">
        <v>0</v>
      </c>
      <c r="HU398" s="39" t="n">
        <v>0</v>
      </c>
      <c r="HV398" s="39" t="n">
        <v>0</v>
      </c>
      <c r="HW398" s="39" t="n">
        <v>0</v>
      </c>
      <c r="HX398" s="39" t="n">
        <v>0</v>
      </c>
      <c r="HY398" s="39" t="n">
        <v>0</v>
      </c>
      <c r="HZ398" s="39" t="n">
        <v>0</v>
      </c>
      <c r="IA398" s="39" t="n">
        <v>0</v>
      </c>
      <c r="IB398" s="39" t="n">
        <v>0</v>
      </c>
      <c r="IC398" s="39" t="n">
        <v>0</v>
      </c>
      <c r="ID398" s="39" t="n">
        <v>0</v>
      </c>
      <c r="IE398" s="39" t="n">
        <v>0</v>
      </c>
      <c r="IF398" s="39" t="n">
        <v>0</v>
      </c>
      <c r="IG398" s="39" t="n">
        <v>2253</v>
      </c>
    </row>
    <row r="399" customFormat="false" ht="15" hidden="false" customHeight="false" outlineLevel="0" collapsed="false">
      <c r="A399" s="11" t="s">
        <v>918</v>
      </c>
      <c r="B399" s="11" t="s">
        <v>116</v>
      </c>
      <c r="C399" s="11" t="s">
        <v>716</v>
      </c>
      <c r="D399" s="11" t="s">
        <v>911</v>
      </c>
      <c r="E399" s="11" t="s">
        <v>919</v>
      </c>
      <c r="F399" s="39" t="n">
        <v>3825</v>
      </c>
      <c r="G399" s="39" t="n">
        <v>2900</v>
      </c>
      <c r="H399" s="39" t="n">
        <v>2355</v>
      </c>
      <c r="I399" s="39" t="n">
        <v>2154</v>
      </c>
      <c r="J399" s="39" t="n">
        <v>945</v>
      </c>
      <c r="K399" s="39" t="n">
        <v>2739</v>
      </c>
      <c r="L399" s="39" t="n">
        <v>2672</v>
      </c>
      <c r="M399" s="39" t="n">
        <v>1088</v>
      </c>
      <c r="N399" s="39" t="n">
        <v>394</v>
      </c>
      <c r="O399" s="39" t="n">
        <v>627</v>
      </c>
      <c r="P399" s="39" t="n">
        <v>264</v>
      </c>
      <c r="Q399" s="39" t="n">
        <v>443</v>
      </c>
      <c r="R399" s="39" t="n">
        <v>664</v>
      </c>
      <c r="S399" s="39" t="n">
        <v>1208</v>
      </c>
      <c r="T399" s="39" t="n">
        <v>1060</v>
      </c>
      <c r="U399" s="39" t="n">
        <v>429</v>
      </c>
      <c r="V399" s="39" t="n">
        <v>482</v>
      </c>
      <c r="W399" s="39" t="n">
        <v>213</v>
      </c>
      <c r="X399" s="39" t="n">
        <v>790</v>
      </c>
      <c r="Y399" s="39" t="n">
        <v>453</v>
      </c>
      <c r="Z399" s="39" t="n">
        <v>352</v>
      </c>
      <c r="AA399" s="39" t="n">
        <v>514</v>
      </c>
      <c r="AB399" s="39" t="n">
        <v>360</v>
      </c>
      <c r="AC399" s="39" t="n">
        <v>322</v>
      </c>
      <c r="AD399" s="39" t="n">
        <v>178</v>
      </c>
      <c r="AE399" s="39" t="n">
        <v>148</v>
      </c>
      <c r="AF399" s="39" t="n">
        <v>333</v>
      </c>
      <c r="AG399" s="39" t="n">
        <v>328</v>
      </c>
      <c r="AH399" s="39" t="n">
        <v>291</v>
      </c>
      <c r="AI399" s="39" t="n">
        <v>200</v>
      </c>
      <c r="AJ399" s="39" t="n">
        <v>73</v>
      </c>
      <c r="AK399" s="39" t="n">
        <v>289</v>
      </c>
      <c r="AL399" s="39" t="n">
        <v>387</v>
      </c>
      <c r="AM399" s="39" t="n">
        <v>923</v>
      </c>
      <c r="AN399" s="39" t="n">
        <v>43</v>
      </c>
      <c r="AO399" s="39" t="n">
        <v>68</v>
      </c>
      <c r="AP399" s="39" t="n">
        <v>500</v>
      </c>
      <c r="AQ399" s="39" t="n">
        <v>39</v>
      </c>
      <c r="AR399" s="39" t="n">
        <v>63</v>
      </c>
      <c r="AS399" s="39" t="n">
        <v>132</v>
      </c>
      <c r="AT399" s="39" t="n">
        <v>84</v>
      </c>
      <c r="AU399" s="39" t="n">
        <v>105</v>
      </c>
      <c r="AV399" s="39" t="n">
        <v>17</v>
      </c>
      <c r="AW399" s="39" t="n">
        <v>155</v>
      </c>
      <c r="AX399" s="39" t="n">
        <v>67</v>
      </c>
      <c r="AY399" s="39" t="n">
        <v>161</v>
      </c>
      <c r="AZ399" s="39" t="n">
        <v>69</v>
      </c>
      <c r="BA399" s="39" t="n">
        <v>38</v>
      </c>
      <c r="BB399" s="39" t="n">
        <v>20</v>
      </c>
      <c r="BC399" s="39" t="n">
        <v>1</v>
      </c>
      <c r="BD399" s="39" t="n">
        <v>17</v>
      </c>
      <c r="BE399" s="39" t="n">
        <v>89</v>
      </c>
      <c r="BF399" s="39" t="n">
        <v>198</v>
      </c>
      <c r="BG399" s="39" t="n">
        <v>109</v>
      </c>
      <c r="BH399" s="39" t="n">
        <v>163</v>
      </c>
      <c r="BI399" s="39" t="n">
        <v>63</v>
      </c>
      <c r="BJ399" s="39" t="n">
        <v>84</v>
      </c>
      <c r="BK399" s="39" t="n">
        <v>8</v>
      </c>
      <c r="BL399" s="39" t="n">
        <v>117</v>
      </c>
      <c r="BM399" s="39" t="n">
        <v>16</v>
      </c>
      <c r="BN399" s="39" t="n">
        <v>0</v>
      </c>
      <c r="BO399" s="39" t="n">
        <v>59</v>
      </c>
      <c r="BP399" s="39" t="n">
        <v>19</v>
      </c>
      <c r="BQ399" s="39" t="n">
        <v>6</v>
      </c>
      <c r="BR399" s="39" t="n">
        <v>11</v>
      </c>
      <c r="BS399" s="39" t="n">
        <v>9</v>
      </c>
      <c r="BT399" s="39" t="n">
        <v>42</v>
      </c>
      <c r="BU399" s="39" t="n">
        <v>140</v>
      </c>
      <c r="BV399" s="39" t="n">
        <v>112</v>
      </c>
      <c r="BW399" s="39" t="n">
        <v>20</v>
      </c>
      <c r="BX399" s="39" t="n">
        <v>25</v>
      </c>
      <c r="BY399" s="39" t="n">
        <v>45</v>
      </c>
      <c r="BZ399" s="39" t="n">
        <v>81</v>
      </c>
      <c r="CA399" s="39" t="n">
        <v>0</v>
      </c>
      <c r="CB399" s="39" t="n">
        <v>0</v>
      </c>
      <c r="CC399" s="39" t="n">
        <v>3</v>
      </c>
      <c r="CD399" s="39" t="n">
        <v>9</v>
      </c>
      <c r="CE399" s="39" t="n">
        <v>190</v>
      </c>
      <c r="CF399" s="39" t="n">
        <v>2</v>
      </c>
      <c r="CG399" s="39" t="n">
        <v>1</v>
      </c>
      <c r="CH399" s="39" t="n">
        <v>34</v>
      </c>
      <c r="CI399" s="39" t="n">
        <v>0</v>
      </c>
      <c r="CJ399" s="39" t="n">
        <v>0</v>
      </c>
      <c r="CK399" s="39" t="n">
        <v>0</v>
      </c>
      <c r="CL399" s="39" t="n">
        <v>2</v>
      </c>
      <c r="CM399" s="39" t="n">
        <v>6</v>
      </c>
      <c r="CN399" s="39" t="n">
        <v>4</v>
      </c>
      <c r="CO399" s="39" t="n">
        <v>31</v>
      </c>
      <c r="CP399" s="39" t="n">
        <v>0</v>
      </c>
      <c r="CQ399" s="39" t="n">
        <v>9</v>
      </c>
      <c r="CR399" s="39" t="n">
        <v>51</v>
      </c>
      <c r="CS399" s="39" t="n">
        <v>64</v>
      </c>
      <c r="CT399" s="39" t="n">
        <v>9</v>
      </c>
      <c r="CU399" s="39" t="n">
        <v>22</v>
      </c>
      <c r="CV399" s="39" t="n">
        <v>5</v>
      </c>
      <c r="CW399" s="39" t="n">
        <v>34</v>
      </c>
      <c r="CX399" s="39" t="n">
        <v>1</v>
      </c>
      <c r="CY399" s="39" t="n">
        <v>37</v>
      </c>
      <c r="CZ399" s="39" t="n">
        <v>9</v>
      </c>
      <c r="DA399" s="39" t="n">
        <v>2</v>
      </c>
      <c r="DB399" s="39" t="n">
        <v>3</v>
      </c>
      <c r="DC399" s="39" t="n">
        <v>5</v>
      </c>
      <c r="DD399" s="39" t="n">
        <v>3</v>
      </c>
      <c r="DE399" s="39" t="n">
        <v>19</v>
      </c>
      <c r="DF399" s="39" t="n">
        <v>3</v>
      </c>
      <c r="DG399" s="39" t="n">
        <v>1</v>
      </c>
      <c r="DH399" s="39" t="n">
        <v>2</v>
      </c>
      <c r="DI399" s="39" t="n">
        <v>3</v>
      </c>
      <c r="DJ399" s="39" t="n">
        <v>5</v>
      </c>
      <c r="DK399" s="39" t="n">
        <v>0</v>
      </c>
      <c r="DL399" s="39" t="n">
        <v>0</v>
      </c>
      <c r="DM399" s="39" t="n">
        <v>0</v>
      </c>
      <c r="DN399" s="39" t="n">
        <v>2</v>
      </c>
      <c r="DO399" s="39" t="n">
        <v>0</v>
      </c>
      <c r="DP399" s="39" t="n">
        <v>1</v>
      </c>
      <c r="DQ399" s="39" t="n">
        <v>0</v>
      </c>
      <c r="DR399" s="39" t="n">
        <v>0</v>
      </c>
      <c r="DS399" s="39" t="n">
        <v>4</v>
      </c>
      <c r="DT399" s="39" t="n">
        <v>1</v>
      </c>
      <c r="DU399" s="39" t="n">
        <v>0</v>
      </c>
      <c r="DV399" s="39" t="n">
        <v>34</v>
      </c>
      <c r="DW399" s="39" t="n">
        <v>0</v>
      </c>
      <c r="DX399" s="39" t="n">
        <v>0</v>
      </c>
      <c r="DY399" s="39" t="n">
        <v>4</v>
      </c>
      <c r="DZ399" s="39" t="n">
        <v>0</v>
      </c>
      <c r="EA399" s="39" t="n">
        <v>2</v>
      </c>
      <c r="EB399" s="39" t="n">
        <v>0</v>
      </c>
      <c r="EC399" s="39" t="n">
        <v>2</v>
      </c>
      <c r="ED399" s="39" t="n">
        <v>7</v>
      </c>
      <c r="EE399" s="39" t="n">
        <v>0</v>
      </c>
      <c r="EF399" s="39" t="n">
        <v>0</v>
      </c>
      <c r="EG399" s="39" t="n">
        <v>18</v>
      </c>
      <c r="EH399" s="39" t="n">
        <v>0</v>
      </c>
      <c r="EI399" s="39" t="n">
        <v>7</v>
      </c>
      <c r="EJ399" s="39" t="n">
        <v>0</v>
      </c>
      <c r="EK399" s="39" t="n">
        <v>5</v>
      </c>
      <c r="EL399" s="39" t="n">
        <v>0</v>
      </c>
      <c r="EM399" s="39" t="n">
        <v>0</v>
      </c>
      <c r="EN399" s="39" t="n">
        <v>3</v>
      </c>
      <c r="EO399" s="39" t="n">
        <v>0</v>
      </c>
      <c r="EP399" s="39" t="n">
        <v>39</v>
      </c>
      <c r="EQ399" s="39" t="n">
        <v>5</v>
      </c>
      <c r="ER399" s="39" t="n">
        <v>5</v>
      </c>
      <c r="ES399" s="39" t="n">
        <v>19</v>
      </c>
      <c r="ET399" s="39" t="n">
        <v>0</v>
      </c>
      <c r="EU399" s="39" t="n">
        <v>3</v>
      </c>
      <c r="EV399" s="39" t="n">
        <v>0</v>
      </c>
      <c r="EW399" s="39" t="n">
        <v>0</v>
      </c>
      <c r="EX399" s="39" t="n">
        <v>0</v>
      </c>
      <c r="EY399" s="39" t="n">
        <v>0</v>
      </c>
      <c r="EZ399" s="39" t="n">
        <v>0</v>
      </c>
      <c r="FA399" s="39" t="n">
        <v>10</v>
      </c>
      <c r="FB399" s="39" t="n">
        <v>0</v>
      </c>
      <c r="FC399" s="39" t="n">
        <v>0</v>
      </c>
      <c r="FD399" s="39" t="n">
        <v>2</v>
      </c>
      <c r="FE399" s="39" t="n">
        <v>0</v>
      </c>
      <c r="FF399" s="39" t="n">
        <v>0</v>
      </c>
      <c r="FG399" s="39" t="n">
        <v>0</v>
      </c>
      <c r="FH399" s="39" t="n">
        <v>4</v>
      </c>
      <c r="FI399" s="39" t="n">
        <v>0</v>
      </c>
      <c r="FJ399" s="39" t="n">
        <v>1</v>
      </c>
      <c r="FK399" s="39" t="n">
        <v>0</v>
      </c>
      <c r="FL399" s="39" t="n">
        <v>0</v>
      </c>
      <c r="FM399" s="39" t="n">
        <v>0</v>
      </c>
      <c r="FN399" s="39" t="n">
        <v>6</v>
      </c>
      <c r="FO399" s="39" t="n">
        <v>1</v>
      </c>
      <c r="FP399" s="39" t="n">
        <v>0</v>
      </c>
      <c r="FQ399" s="39" t="n">
        <v>0</v>
      </c>
      <c r="FR399" s="39" t="n">
        <v>0</v>
      </c>
      <c r="FS399" s="39" t="n">
        <v>0</v>
      </c>
      <c r="FT399" s="39" t="n">
        <v>1</v>
      </c>
      <c r="FU399" s="39" t="n">
        <v>0</v>
      </c>
      <c r="FV399" s="39" t="n">
        <v>3</v>
      </c>
      <c r="FW399" s="39" t="n">
        <v>0</v>
      </c>
      <c r="FX399" s="39" t="n">
        <v>0</v>
      </c>
      <c r="FY399" s="39" t="n">
        <v>11</v>
      </c>
      <c r="FZ399" s="39" t="n">
        <v>1</v>
      </c>
      <c r="GA399" s="39" t="n">
        <v>0</v>
      </c>
      <c r="GB399" s="39" t="n">
        <v>0</v>
      </c>
      <c r="GC399" s="39" t="n">
        <v>0</v>
      </c>
      <c r="GD399" s="39" t="n">
        <v>0</v>
      </c>
      <c r="GE399" s="39" t="n">
        <v>0</v>
      </c>
      <c r="GF399" s="39" t="n">
        <v>0</v>
      </c>
      <c r="GG399" s="39" t="n">
        <v>0</v>
      </c>
      <c r="GH399" s="39" t="n">
        <v>0</v>
      </c>
      <c r="GI399" s="39" t="n">
        <v>0</v>
      </c>
      <c r="GJ399" s="39" t="n">
        <v>1</v>
      </c>
      <c r="GK399" s="39" t="n">
        <v>0</v>
      </c>
      <c r="GL399" s="39" t="n">
        <v>0</v>
      </c>
      <c r="GM399" s="39" t="n">
        <v>5</v>
      </c>
      <c r="GN399" s="39" t="n">
        <v>0</v>
      </c>
      <c r="GO399" s="39" t="n">
        <v>0</v>
      </c>
      <c r="GP399" s="39" t="n">
        <v>1</v>
      </c>
      <c r="GQ399" s="39" t="n">
        <v>0</v>
      </c>
      <c r="GR399" s="39" t="n">
        <v>0</v>
      </c>
      <c r="GS399" s="39" t="n">
        <v>1</v>
      </c>
      <c r="GT399" s="39" t="n">
        <v>0</v>
      </c>
      <c r="GU399" s="39" t="n">
        <v>1</v>
      </c>
      <c r="GV399" s="39" t="n">
        <v>1</v>
      </c>
      <c r="GW399" s="39" t="n">
        <v>0</v>
      </c>
      <c r="GX399" s="39" t="n">
        <v>0</v>
      </c>
      <c r="GY399" s="39" t="n">
        <v>0</v>
      </c>
      <c r="GZ399" s="39" t="n">
        <v>0</v>
      </c>
      <c r="HA399" s="39" t="n">
        <v>0</v>
      </c>
      <c r="HB399" s="39" t="n">
        <v>0</v>
      </c>
      <c r="HC399" s="39" t="n">
        <v>0</v>
      </c>
      <c r="HD399" s="39" t="n">
        <v>0</v>
      </c>
      <c r="HE399" s="39" t="n">
        <v>0</v>
      </c>
      <c r="HF399" s="39" t="n">
        <v>0</v>
      </c>
      <c r="HG399" s="39" t="n">
        <v>0</v>
      </c>
      <c r="HH399" s="39" t="n">
        <v>0</v>
      </c>
      <c r="HI399" s="39" t="n">
        <v>2</v>
      </c>
      <c r="HJ399" s="39" t="n">
        <v>1</v>
      </c>
      <c r="HK399" s="39" t="n">
        <v>0</v>
      </c>
      <c r="HL399" s="39" t="n">
        <v>0</v>
      </c>
      <c r="HM399" s="39" t="n">
        <v>0</v>
      </c>
      <c r="HN399" s="39" t="n">
        <v>0</v>
      </c>
      <c r="HO399" s="39" t="n">
        <v>0</v>
      </c>
      <c r="HP399" s="39" t="n">
        <v>0</v>
      </c>
      <c r="HQ399" s="39" t="n">
        <v>0</v>
      </c>
      <c r="HR399" s="39" t="n">
        <v>0</v>
      </c>
      <c r="HS399" s="39" t="n">
        <v>0</v>
      </c>
      <c r="HT399" s="39" t="n">
        <v>0</v>
      </c>
      <c r="HU399" s="39" t="n">
        <v>0</v>
      </c>
      <c r="HV399" s="39" t="n">
        <v>0</v>
      </c>
      <c r="HW399" s="39" t="n">
        <v>1</v>
      </c>
      <c r="HX399" s="39" t="n">
        <v>0</v>
      </c>
      <c r="HY399" s="39" t="n">
        <v>0</v>
      </c>
      <c r="HZ399" s="39" t="n">
        <v>0</v>
      </c>
      <c r="IA399" s="39" t="n">
        <v>2</v>
      </c>
      <c r="IB399" s="39" t="n">
        <v>0</v>
      </c>
      <c r="IC399" s="39" t="n">
        <v>0</v>
      </c>
      <c r="ID399" s="39" t="n">
        <v>0</v>
      </c>
      <c r="IE399" s="39" t="n">
        <v>0</v>
      </c>
      <c r="IF399" s="39" t="n">
        <v>0</v>
      </c>
      <c r="IG399" s="39" t="n">
        <v>4890</v>
      </c>
    </row>
    <row r="400" customFormat="false" ht="15" hidden="false" customHeight="false" outlineLevel="0" collapsed="false">
      <c r="A400" s="11" t="s">
        <v>920</v>
      </c>
      <c r="B400" s="11" t="s">
        <v>116</v>
      </c>
      <c r="C400" s="11" t="s">
        <v>716</v>
      </c>
      <c r="D400" s="11" t="s">
        <v>911</v>
      </c>
      <c r="E400" s="11" t="s">
        <v>921</v>
      </c>
      <c r="F400" s="39" t="n">
        <v>6408</v>
      </c>
      <c r="G400" s="39" t="n">
        <v>3717</v>
      </c>
      <c r="H400" s="39" t="n">
        <v>4798</v>
      </c>
      <c r="I400" s="39" t="n">
        <v>4236</v>
      </c>
      <c r="J400" s="39" t="n">
        <v>2970</v>
      </c>
      <c r="K400" s="39" t="n">
        <v>3907</v>
      </c>
      <c r="L400" s="39" t="n">
        <v>2668</v>
      </c>
      <c r="M400" s="39" t="n">
        <v>1424</v>
      </c>
      <c r="N400" s="39" t="n">
        <v>1026</v>
      </c>
      <c r="O400" s="39" t="n">
        <v>1329</v>
      </c>
      <c r="P400" s="39" t="n">
        <v>1558</v>
      </c>
      <c r="Q400" s="39" t="n">
        <v>612</v>
      </c>
      <c r="R400" s="39" t="n">
        <v>1421</v>
      </c>
      <c r="S400" s="39" t="n">
        <v>2256</v>
      </c>
      <c r="T400" s="39" t="n">
        <v>1228</v>
      </c>
      <c r="U400" s="39" t="n">
        <v>1605</v>
      </c>
      <c r="V400" s="39" t="n">
        <v>1598</v>
      </c>
      <c r="W400" s="39" t="n">
        <v>1231</v>
      </c>
      <c r="X400" s="39" t="n">
        <v>1800</v>
      </c>
      <c r="Y400" s="39" t="n">
        <v>650</v>
      </c>
      <c r="Z400" s="39" t="n">
        <v>2044</v>
      </c>
      <c r="AA400" s="39" t="n">
        <v>1963</v>
      </c>
      <c r="AB400" s="39" t="n">
        <v>832</v>
      </c>
      <c r="AC400" s="39" t="n">
        <v>1233</v>
      </c>
      <c r="AD400" s="39" t="n">
        <v>794</v>
      </c>
      <c r="AE400" s="39" t="n">
        <v>13</v>
      </c>
      <c r="AF400" s="39" t="n">
        <v>697</v>
      </c>
      <c r="AG400" s="39" t="n">
        <v>1152</v>
      </c>
      <c r="AH400" s="39" t="n">
        <v>827</v>
      </c>
      <c r="AI400" s="39" t="n">
        <v>815</v>
      </c>
      <c r="AJ400" s="39" t="n">
        <v>1186</v>
      </c>
      <c r="AK400" s="39" t="n">
        <v>480</v>
      </c>
      <c r="AL400" s="39" t="n">
        <v>766</v>
      </c>
      <c r="AM400" s="39" t="n">
        <v>992</v>
      </c>
      <c r="AN400" s="39" t="n">
        <v>394</v>
      </c>
      <c r="AO400" s="39" t="n">
        <v>414</v>
      </c>
      <c r="AP400" s="39" t="n">
        <v>418</v>
      </c>
      <c r="AQ400" s="39" t="n">
        <v>14</v>
      </c>
      <c r="AR400" s="39" t="n">
        <v>663</v>
      </c>
      <c r="AS400" s="39" t="n">
        <v>502</v>
      </c>
      <c r="AT400" s="39" t="n">
        <v>229</v>
      </c>
      <c r="AU400" s="39" t="n">
        <v>138</v>
      </c>
      <c r="AV400" s="39" t="n">
        <v>177</v>
      </c>
      <c r="AW400" s="39" t="n">
        <v>955</v>
      </c>
      <c r="AX400" s="39" t="n">
        <v>309</v>
      </c>
      <c r="AY400" s="39" t="n">
        <v>1020</v>
      </c>
      <c r="AZ400" s="39" t="n">
        <v>367</v>
      </c>
      <c r="BA400" s="39" t="n">
        <v>251</v>
      </c>
      <c r="BB400" s="39" t="n">
        <v>196</v>
      </c>
      <c r="BC400" s="39" t="n">
        <v>191</v>
      </c>
      <c r="BD400" s="39" t="n">
        <v>255</v>
      </c>
      <c r="BE400" s="39" t="n">
        <v>443</v>
      </c>
      <c r="BF400" s="39" t="n">
        <v>321</v>
      </c>
      <c r="BG400" s="39" t="n">
        <v>203</v>
      </c>
      <c r="BH400" s="39" t="n">
        <v>340</v>
      </c>
      <c r="BI400" s="39" t="n">
        <v>121</v>
      </c>
      <c r="BJ400" s="39" t="n">
        <v>154</v>
      </c>
      <c r="BK400" s="39" t="n">
        <v>97</v>
      </c>
      <c r="BL400" s="39" t="n">
        <v>81</v>
      </c>
      <c r="BM400" s="39" t="n">
        <v>233</v>
      </c>
      <c r="BN400" s="39" t="n">
        <v>27</v>
      </c>
      <c r="BO400" s="39" t="n">
        <v>139</v>
      </c>
      <c r="BP400" s="39" t="n">
        <v>56</v>
      </c>
      <c r="BQ400" s="39" t="n">
        <v>69</v>
      </c>
      <c r="BR400" s="39" t="n">
        <v>158</v>
      </c>
      <c r="BS400" s="39" t="n">
        <v>107</v>
      </c>
      <c r="BT400" s="39" t="n">
        <v>69</v>
      </c>
      <c r="BU400" s="39" t="n">
        <v>208</v>
      </c>
      <c r="BV400" s="39" t="n">
        <v>35</v>
      </c>
      <c r="BW400" s="39" t="n">
        <v>251</v>
      </c>
      <c r="BX400" s="39" t="n">
        <v>175</v>
      </c>
      <c r="BY400" s="39" t="n">
        <v>245</v>
      </c>
      <c r="BZ400" s="39" t="n">
        <v>46</v>
      </c>
      <c r="CA400" s="39" t="n">
        <v>0</v>
      </c>
      <c r="CB400" s="39" t="n">
        <v>54</v>
      </c>
      <c r="CC400" s="39" t="n">
        <v>5</v>
      </c>
      <c r="CD400" s="39" t="n">
        <v>19</v>
      </c>
      <c r="CE400" s="39" t="n">
        <v>158</v>
      </c>
      <c r="CF400" s="39" t="n">
        <v>9</v>
      </c>
      <c r="CG400" s="39" t="n">
        <v>13</v>
      </c>
      <c r="CH400" s="39" t="n">
        <v>32</v>
      </c>
      <c r="CI400" s="39" t="n">
        <v>63</v>
      </c>
      <c r="CJ400" s="39" t="n">
        <v>7</v>
      </c>
      <c r="CK400" s="39" t="n">
        <v>70</v>
      </c>
      <c r="CL400" s="39" t="n">
        <v>44</v>
      </c>
      <c r="CM400" s="39" t="n">
        <v>1</v>
      </c>
      <c r="CN400" s="39" t="n">
        <v>55</v>
      </c>
      <c r="CO400" s="39" t="n">
        <v>35</v>
      </c>
      <c r="CP400" s="39" t="n">
        <v>39</v>
      </c>
      <c r="CQ400" s="39" t="n">
        <v>45</v>
      </c>
      <c r="CR400" s="39" t="n">
        <v>58</v>
      </c>
      <c r="CS400" s="39" t="n">
        <v>48</v>
      </c>
      <c r="CT400" s="39" t="n">
        <v>33</v>
      </c>
      <c r="CU400" s="39" t="n">
        <v>342</v>
      </c>
      <c r="CV400" s="39" t="n">
        <v>1</v>
      </c>
      <c r="CW400" s="39" t="n">
        <v>59</v>
      </c>
      <c r="CX400" s="39" t="n">
        <v>47</v>
      </c>
      <c r="CY400" s="39" t="n">
        <v>145</v>
      </c>
      <c r="CZ400" s="39" t="n">
        <v>71</v>
      </c>
      <c r="DA400" s="39" t="n">
        <v>0</v>
      </c>
      <c r="DB400" s="39" t="n">
        <v>20</v>
      </c>
      <c r="DC400" s="39" t="n">
        <v>64</v>
      </c>
      <c r="DD400" s="39" t="n">
        <v>1</v>
      </c>
      <c r="DE400" s="39" t="n">
        <v>62</v>
      </c>
      <c r="DF400" s="39" t="n">
        <v>6</v>
      </c>
      <c r="DG400" s="39" t="n">
        <v>0</v>
      </c>
      <c r="DH400" s="39" t="n">
        <v>37</v>
      </c>
      <c r="DI400" s="39" t="n">
        <v>45</v>
      </c>
      <c r="DJ400" s="39" t="n">
        <v>19</v>
      </c>
      <c r="DK400" s="39" t="n">
        <v>53</v>
      </c>
      <c r="DL400" s="39" t="n">
        <v>38</v>
      </c>
      <c r="DM400" s="39" t="n">
        <v>12</v>
      </c>
      <c r="DN400" s="39" t="n">
        <v>6</v>
      </c>
      <c r="DO400" s="39" t="n">
        <v>2</v>
      </c>
      <c r="DP400" s="39" t="n">
        <v>2</v>
      </c>
      <c r="DQ400" s="39" t="n">
        <v>34</v>
      </c>
      <c r="DR400" s="39" t="n">
        <v>2</v>
      </c>
      <c r="DS400" s="39" t="n">
        <v>6</v>
      </c>
      <c r="DT400" s="39" t="n">
        <v>1</v>
      </c>
      <c r="DU400" s="39" t="n">
        <v>59</v>
      </c>
      <c r="DV400" s="39" t="n">
        <v>32</v>
      </c>
      <c r="DW400" s="39" t="n">
        <v>0</v>
      </c>
      <c r="DX400" s="39" t="n">
        <v>0</v>
      </c>
      <c r="DY400" s="39" t="n">
        <v>3</v>
      </c>
      <c r="DZ400" s="39" t="n">
        <v>72</v>
      </c>
      <c r="EA400" s="39" t="n">
        <v>0</v>
      </c>
      <c r="EB400" s="39" t="n">
        <v>2</v>
      </c>
      <c r="EC400" s="39" t="n">
        <v>9</v>
      </c>
      <c r="ED400" s="39" t="n">
        <v>1</v>
      </c>
      <c r="EE400" s="39" t="n">
        <v>0</v>
      </c>
      <c r="EF400" s="39" t="n">
        <v>63</v>
      </c>
      <c r="EG400" s="39" t="n">
        <v>12</v>
      </c>
      <c r="EH400" s="39" t="n">
        <v>20</v>
      </c>
      <c r="EI400" s="39" t="n">
        <v>28</v>
      </c>
      <c r="EJ400" s="39" t="n">
        <v>1</v>
      </c>
      <c r="EK400" s="39" t="n">
        <v>0</v>
      </c>
      <c r="EL400" s="39" t="n">
        <v>2</v>
      </c>
      <c r="EM400" s="39" t="n">
        <v>1</v>
      </c>
      <c r="EN400" s="39" t="n">
        <v>41</v>
      </c>
      <c r="EO400" s="39" t="n">
        <v>0</v>
      </c>
      <c r="EP400" s="39" t="n">
        <v>16</v>
      </c>
      <c r="EQ400" s="39" t="n">
        <v>11</v>
      </c>
      <c r="ER400" s="39" t="n">
        <v>22</v>
      </c>
      <c r="ES400" s="39" t="n">
        <v>34</v>
      </c>
      <c r="ET400" s="39" t="n">
        <v>0</v>
      </c>
      <c r="EU400" s="39" t="n">
        <v>18</v>
      </c>
      <c r="EV400" s="39" t="n">
        <v>13</v>
      </c>
      <c r="EW400" s="39" t="n">
        <v>17</v>
      </c>
      <c r="EX400" s="39" t="n">
        <v>0</v>
      </c>
      <c r="EY400" s="39" t="n">
        <v>0</v>
      </c>
      <c r="EZ400" s="39" t="n">
        <v>36</v>
      </c>
      <c r="FA400" s="39" t="n">
        <v>7</v>
      </c>
      <c r="FB400" s="39" t="n">
        <v>0</v>
      </c>
      <c r="FC400" s="39" t="n">
        <v>0</v>
      </c>
      <c r="FD400" s="39" t="n">
        <v>0</v>
      </c>
      <c r="FE400" s="39" t="n">
        <v>0</v>
      </c>
      <c r="FF400" s="39" t="n">
        <v>0</v>
      </c>
      <c r="FG400" s="39" t="n">
        <v>1</v>
      </c>
      <c r="FH400" s="39" t="n">
        <v>14</v>
      </c>
      <c r="FI400" s="39" t="n">
        <v>0</v>
      </c>
      <c r="FJ400" s="39" t="n">
        <v>0</v>
      </c>
      <c r="FK400" s="39" t="n">
        <v>0</v>
      </c>
      <c r="FL400" s="39" t="n">
        <v>4</v>
      </c>
      <c r="FM400" s="39" t="n">
        <v>0</v>
      </c>
      <c r="FN400" s="39" t="n">
        <v>2</v>
      </c>
      <c r="FO400" s="39" t="n">
        <v>0</v>
      </c>
      <c r="FP400" s="39" t="n">
        <v>5</v>
      </c>
      <c r="FQ400" s="39" t="n">
        <v>44</v>
      </c>
      <c r="FR400" s="39" t="n">
        <v>0</v>
      </c>
      <c r="FS400" s="39" t="n">
        <v>0</v>
      </c>
      <c r="FT400" s="39" t="n">
        <v>2</v>
      </c>
      <c r="FU400" s="39" t="n">
        <v>0</v>
      </c>
      <c r="FV400" s="39" t="n">
        <v>7</v>
      </c>
      <c r="FW400" s="39" t="n">
        <v>7</v>
      </c>
      <c r="FX400" s="39" t="n">
        <v>5</v>
      </c>
      <c r="FY400" s="39" t="n">
        <v>67</v>
      </c>
      <c r="FZ400" s="39" t="n">
        <v>8</v>
      </c>
      <c r="GA400" s="39" t="n">
        <v>0</v>
      </c>
      <c r="GB400" s="39" t="n">
        <v>0</v>
      </c>
      <c r="GC400" s="39" t="n">
        <v>0</v>
      </c>
      <c r="GD400" s="39" t="n">
        <v>5</v>
      </c>
      <c r="GE400" s="39" t="n">
        <v>0</v>
      </c>
      <c r="GF400" s="39" t="n">
        <v>0</v>
      </c>
      <c r="GG400" s="39" t="n">
        <v>0</v>
      </c>
      <c r="GH400" s="39" t="n">
        <v>0</v>
      </c>
      <c r="GI400" s="39" t="n">
        <v>2</v>
      </c>
      <c r="GJ400" s="39" t="n">
        <v>4</v>
      </c>
      <c r="GK400" s="39" t="n">
        <v>0</v>
      </c>
      <c r="GL400" s="39" t="n">
        <v>0</v>
      </c>
      <c r="GM400" s="39" t="n">
        <v>12</v>
      </c>
      <c r="GN400" s="39" t="n">
        <v>0</v>
      </c>
      <c r="GO400" s="39" t="n">
        <v>0</v>
      </c>
      <c r="GP400" s="39" t="n">
        <v>0</v>
      </c>
      <c r="GQ400" s="39" t="n">
        <v>0</v>
      </c>
      <c r="GR400" s="39" t="n">
        <v>0</v>
      </c>
      <c r="GS400" s="39" t="n">
        <v>1</v>
      </c>
      <c r="GT400" s="39" t="n">
        <v>0</v>
      </c>
      <c r="GU400" s="39" t="n">
        <v>3</v>
      </c>
      <c r="GV400" s="39" t="n">
        <v>1</v>
      </c>
      <c r="GW400" s="39" t="n">
        <v>1</v>
      </c>
      <c r="GX400" s="39" t="n">
        <v>0</v>
      </c>
      <c r="GY400" s="39" t="n">
        <v>0</v>
      </c>
      <c r="GZ400" s="39" t="n">
        <v>0</v>
      </c>
      <c r="HA400" s="39" t="n">
        <v>0</v>
      </c>
      <c r="HB400" s="39" t="n">
        <v>1</v>
      </c>
      <c r="HC400" s="39" t="n">
        <v>1</v>
      </c>
      <c r="HD400" s="39" t="n">
        <v>0</v>
      </c>
      <c r="HE400" s="39" t="n">
        <v>0</v>
      </c>
      <c r="HF400" s="39" t="n">
        <v>0</v>
      </c>
      <c r="HG400" s="39" t="n">
        <v>0</v>
      </c>
      <c r="HH400" s="39" t="n">
        <v>0</v>
      </c>
      <c r="HI400" s="39" t="n">
        <v>4</v>
      </c>
      <c r="HJ400" s="39" t="n">
        <v>10</v>
      </c>
      <c r="HK400" s="39" t="n">
        <v>0</v>
      </c>
      <c r="HL400" s="39" t="n">
        <v>1</v>
      </c>
      <c r="HM400" s="39" t="n">
        <v>0</v>
      </c>
      <c r="HN400" s="39" t="n">
        <v>0</v>
      </c>
      <c r="HO400" s="39" t="n">
        <v>0</v>
      </c>
      <c r="HP400" s="39" t="n">
        <v>0</v>
      </c>
      <c r="HQ400" s="39" t="n">
        <v>2</v>
      </c>
      <c r="HR400" s="39" t="n">
        <v>0</v>
      </c>
      <c r="HS400" s="39" t="n">
        <v>0</v>
      </c>
      <c r="HT400" s="39" t="n">
        <v>0</v>
      </c>
      <c r="HU400" s="39" t="n">
        <v>0</v>
      </c>
      <c r="HV400" s="39" t="n">
        <v>0</v>
      </c>
      <c r="HW400" s="39" t="n">
        <v>0</v>
      </c>
      <c r="HX400" s="39" t="n">
        <v>0</v>
      </c>
      <c r="HY400" s="39" t="n">
        <v>0</v>
      </c>
      <c r="HZ400" s="39" t="n">
        <v>0</v>
      </c>
      <c r="IA400" s="39" t="n">
        <v>0</v>
      </c>
      <c r="IB400" s="39" t="n">
        <v>0</v>
      </c>
      <c r="IC400" s="39" t="n">
        <v>0</v>
      </c>
      <c r="ID400" s="39" t="n">
        <v>0</v>
      </c>
      <c r="IE400" s="39" t="n">
        <v>0</v>
      </c>
      <c r="IF400" s="39" t="n">
        <v>0</v>
      </c>
      <c r="IG400" s="39" t="n">
        <v>5383</v>
      </c>
    </row>
    <row r="401" customFormat="false" ht="15" hidden="false" customHeight="false" outlineLevel="0" collapsed="false">
      <c r="A401" s="11" t="s">
        <v>922</v>
      </c>
      <c r="B401" s="11" t="s">
        <v>105</v>
      </c>
      <c r="C401" s="11" t="s">
        <v>716</v>
      </c>
      <c r="D401" s="11" t="s">
        <v>911</v>
      </c>
      <c r="E401" s="11" t="s">
        <v>923</v>
      </c>
      <c r="F401" s="39" t="n">
        <v>3375</v>
      </c>
      <c r="G401" s="39" t="n">
        <v>739</v>
      </c>
      <c r="H401" s="39" t="n">
        <v>1479</v>
      </c>
      <c r="I401" s="39" t="n">
        <v>1796</v>
      </c>
      <c r="J401" s="39" t="n">
        <v>460</v>
      </c>
      <c r="K401" s="39" t="n">
        <v>1045</v>
      </c>
      <c r="L401" s="39" t="n">
        <v>957</v>
      </c>
      <c r="M401" s="39" t="n">
        <v>724</v>
      </c>
      <c r="N401" s="39" t="n">
        <v>270</v>
      </c>
      <c r="O401" s="39" t="n">
        <v>228</v>
      </c>
      <c r="P401" s="39" t="n">
        <v>196</v>
      </c>
      <c r="Q401" s="39" t="n">
        <v>350</v>
      </c>
      <c r="R401" s="39" t="n">
        <v>286</v>
      </c>
      <c r="S401" s="39" t="n">
        <v>737</v>
      </c>
      <c r="T401" s="39" t="n">
        <v>607</v>
      </c>
      <c r="U401" s="39" t="n">
        <v>130</v>
      </c>
      <c r="V401" s="39" t="n">
        <v>157</v>
      </c>
      <c r="W401" s="39" t="n">
        <v>18</v>
      </c>
      <c r="X401" s="39" t="n">
        <v>244</v>
      </c>
      <c r="Y401" s="39" t="n">
        <v>213</v>
      </c>
      <c r="Z401" s="39" t="n">
        <v>76</v>
      </c>
      <c r="AA401" s="39" t="n">
        <v>103</v>
      </c>
      <c r="AB401" s="39" t="n">
        <v>120</v>
      </c>
      <c r="AC401" s="39" t="n">
        <v>241</v>
      </c>
      <c r="AD401" s="39" t="n">
        <v>196</v>
      </c>
      <c r="AE401" s="39" t="n">
        <v>0</v>
      </c>
      <c r="AF401" s="39" t="n">
        <v>173</v>
      </c>
      <c r="AG401" s="39" t="n">
        <v>335</v>
      </c>
      <c r="AH401" s="39" t="n">
        <v>390</v>
      </c>
      <c r="AI401" s="39" t="n">
        <v>44</v>
      </c>
      <c r="AJ401" s="39" t="n">
        <v>311</v>
      </c>
      <c r="AK401" s="39" t="n">
        <v>144</v>
      </c>
      <c r="AL401" s="39" t="n">
        <v>82</v>
      </c>
      <c r="AM401" s="39" t="n">
        <v>445</v>
      </c>
      <c r="AN401" s="39" t="n">
        <v>1</v>
      </c>
      <c r="AO401" s="39" t="n">
        <v>121</v>
      </c>
      <c r="AP401" s="39" t="n">
        <v>68</v>
      </c>
      <c r="AQ401" s="39" t="n">
        <v>11</v>
      </c>
      <c r="AR401" s="39" t="n">
        <v>32</v>
      </c>
      <c r="AS401" s="39" t="n">
        <v>63</v>
      </c>
      <c r="AT401" s="39" t="n">
        <v>90</v>
      </c>
      <c r="AU401" s="39" t="n">
        <v>175</v>
      </c>
      <c r="AV401" s="39" t="n">
        <v>6</v>
      </c>
      <c r="AW401" s="39" t="n">
        <v>12</v>
      </c>
      <c r="AX401" s="39" t="n">
        <v>9</v>
      </c>
      <c r="AY401" s="39" t="n">
        <v>24</v>
      </c>
      <c r="AZ401" s="39" t="n">
        <v>10</v>
      </c>
      <c r="BA401" s="39" t="n">
        <v>43</v>
      </c>
      <c r="BB401" s="39" t="n">
        <v>3</v>
      </c>
      <c r="BC401" s="39" t="n">
        <v>2</v>
      </c>
      <c r="BD401" s="39" t="n">
        <v>0</v>
      </c>
      <c r="BE401" s="39" t="n">
        <v>73</v>
      </c>
      <c r="BF401" s="39" t="n">
        <v>88</v>
      </c>
      <c r="BG401" s="39" t="n">
        <v>38</v>
      </c>
      <c r="BH401" s="39" t="n">
        <v>5</v>
      </c>
      <c r="BI401" s="39" t="n">
        <v>46</v>
      </c>
      <c r="BJ401" s="39" t="n">
        <v>4</v>
      </c>
      <c r="BK401" s="39" t="n">
        <v>13</v>
      </c>
      <c r="BL401" s="39" t="n">
        <v>8</v>
      </c>
      <c r="BM401" s="39" t="n">
        <v>23</v>
      </c>
      <c r="BN401" s="39" t="n">
        <v>5</v>
      </c>
      <c r="BO401" s="39" t="n">
        <v>9</v>
      </c>
      <c r="BP401" s="39" t="n">
        <v>4</v>
      </c>
      <c r="BQ401" s="39" t="n">
        <v>26</v>
      </c>
      <c r="BR401" s="39" t="n">
        <v>1</v>
      </c>
      <c r="BS401" s="39" t="n">
        <v>0</v>
      </c>
      <c r="BT401" s="39" t="n">
        <v>0</v>
      </c>
      <c r="BU401" s="39" t="n">
        <v>14</v>
      </c>
      <c r="BV401" s="39" t="n">
        <v>8</v>
      </c>
      <c r="BW401" s="39" t="n">
        <v>16</v>
      </c>
      <c r="BX401" s="39" t="n">
        <v>0</v>
      </c>
      <c r="BY401" s="39" t="n">
        <v>5</v>
      </c>
      <c r="BZ401" s="39" t="n">
        <v>26</v>
      </c>
      <c r="CA401" s="39" t="n">
        <v>0</v>
      </c>
      <c r="CB401" s="39" t="n">
        <v>0</v>
      </c>
      <c r="CC401" s="39" t="n">
        <v>0</v>
      </c>
      <c r="CD401" s="39" t="n">
        <v>0</v>
      </c>
      <c r="CE401" s="39" t="n">
        <v>58</v>
      </c>
      <c r="CF401" s="39" t="n">
        <v>0</v>
      </c>
      <c r="CG401" s="39" t="n">
        <v>0</v>
      </c>
      <c r="CH401" s="39" t="n">
        <v>5</v>
      </c>
      <c r="CI401" s="39" t="n">
        <v>0</v>
      </c>
      <c r="CJ401" s="39" t="n">
        <v>0</v>
      </c>
      <c r="CK401" s="39" t="n">
        <v>1</v>
      </c>
      <c r="CL401" s="39" t="n">
        <v>0</v>
      </c>
      <c r="CM401" s="39" t="n">
        <v>0</v>
      </c>
      <c r="CN401" s="39" t="n">
        <v>1</v>
      </c>
      <c r="CO401" s="39" t="n">
        <v>6</v>
      </c>
      <c r="CP401" s="39" t="n">
        <v>0</v>
      </c>
      <c r="CQ401" s="39" t="n">
        <v>0</v>
      </c>
      <c r="CR401" s="39" t="n">
        <v>9</v>
      </c>
      <c r="CS401" s="39" t="n">
        <v>71</v>
      </c>
      <c r="CT401" s="39" t="n">
        <v>0</v>
      </c>
      <c r="CU401" s="39" t="n">
        <v>4</v>
      </c>
      <c r="CV401" s="39" t="n">
        <v>0</v>
      </c>
      <c r="CW401" s="39" t="n">
        <v>6</v>
      </c>
      <c r="CX401" s="39" t="n">
        <v>0</v>
      </c>
      <c r="CY401" s="39" t="n">
        <v>3</v>
      </c>
      <c r="CZ401" s="39" t="n">
        <v>8</v>
      </c>
      <c r="DA401" s="39" t="n">
        <v>0</v>
      </c>
      <c r="DB401" s="39" t="n">
        <v>0</v>
      </c>
      <c r="DC401" s="39" t="n">
        <v>0</v>
      </c>
      <c r="DD401" s="39" t="n">
        <v>0</v>
      </c>
      <c r="DE401" s="39" t="n">
        <v>3</v>
      </c>
      <c r="DF401" s="39" t="n">
        <v>0</v>
      </c>
      <c r="DG401" s="39" t="n">
        <v>4</v>
      </c>
      <c r="DH401" s="39" t="n">
        <v>0</v>
      </c>
      <c r="DI401" s="39" t="n">
        <v>0</v>
      </c>
      <c r="DJ401" s="39" t="n">
        <v>1</v>
      </c>
      <c r="DK401" s="39" t="n">
        <v>0</v>
      </c>
      <c r="DL401" s="39" t="n">
        <v>1</v>
      </c>
      <c r="DM401" s="39" t="n">
        <v>2</v>
      </c>
      <c r="DN401" s="39" t="n">
        <v>0</v>
      </c>
      <c r="DO401" s="39" t="n">
        <v>0</v>
      </c>
      <c r="DP401" s="39" t="n">
        <v>4</v>
      </c>
      <c r="DQ401" s="39" t="n">
        <v>2</v>
      </c>
      <c r="DR401" s="39" t="n">
        <v>0</v>
      </c>
      <c r="DS401" s="39" t="n">
        <v>13</v>
      </c>
      <c r="DT401" s="39" t="n">
        <v>0</v>
      </c>
      <c r="DU401" s="39" t="n">
        <v>2</v>
      </c>
      <c r="DV401" s="39" t="n">
        <v>2</v>
      </c>
      <c r="DW401" s="39" t="n">
        <v>0</v>
      </c>
      <c r="DX401" s="39" t="n">
        <v>0</v>
      </c>
      <c r="DY401" s="39" t="n">
        <v>0</v>
      </c>
      <c r="DZ401" s="39" t="n">
        <v>0</v>
      </c>
      <c r="EA401" s="39" t="n">
        <v>0</v>
      </c>
      <c r="EB401" s="39" t="n">
        <v>0</v>
      </c>
      <c r="EC401" s="39" t="n">
        <v>5</v>
      </c>
      <c r="ED401" s="39" t="n">
        <v>2</v>
      </c>
      <c r="EE401" s="39" t="n">
        <v>1</v>
      </c>
      <c r="EF401" s="39" t="n">
        <v>0</v>
      </c>
      <c r="EG401" s="39" t="n">
        <v>0</v>
      </c>
      <c r="EH401" s="39" t="n">
        <v>0</v>
      </c>
      <c r="EI401" s="39" t="n">
        <v>0</v>
      </c>
      <c r="EJ401" s="39" t="n">
        <v>0</v>
      </c>
      <c r="EK401" s="39" t="n">
        <v>2</v>
      </c>
      <c r="EL401" s="39" t="n">
        <v>0</v>
      </c>
      <c r="EM401" s="39" t="n">
        <v>0</v>
      </c>
      <c r="EN401" s="39" t="n">
        <v>0</v>
      </c>
      <c r="EO401" s="39" t="n">
        <v>0</v>
      </c>
      <c r="EP401" s="39" t="n">
        <v>0</v>
      </c>
      <c r="EQ401" s="39" t="n">
        <v>0</v>
      </c>
      <c r="ER401" s="39" t="n">
        <v>0</v>
      </c>
      <c r="ES401" s="39" t="n">
        <v>0</v>
      </c>
      <c r="ET401" s="39" t="n">
        <v>0</v>
      </c>
      <c r="EU401" s="39" t="n">
        <v>0</v>
      </c>
      <c r="EV401" s="39" t="n">
        <v>0</v>
      </c>
      <c r="EW401" s="39" t="n">
        <v>0</v>
      </c>
      <c r="EX401" s="39" t="n">
        <v>5</v>
      </c>
      <c r="EY401" s="39" t="n">
        <v>6</v>
      </c>
      <c r="EZ401" s="39" t="n">
        <v>0</v>
      </c>
      <c r="FA401" s="39" t="n">
        <v>0</v>
      </c>
      <c r="FB401" s="39" t="n">
        <v>4</v>
      </c>
      <c r="FC401" s="39" t="n">
        <v>0</v>
      </c>
      <c r="FD401" s="39" t="n">
        <v>0</v>
      </c>
      <c r="FE401" s="39" t="n">
        <v>0</v>
      </c>
      <c r="FF401" s="39" t="n">
        <v>0</v>
      </c>
      <c r="FG401" s="39" t="n">
        <v>0</v>
      </c>
      <c r="FH401" s="39" t="n">
        <v>1</v>
      </c>
      <c r="FI401" s="39" t="n">
        <v>0</v>
      </c>
      <c r="FJ401" s="39" t="n">
        <v>0</v>
      </c>
      <c r="FK401" s="39" t="n">
        <v>0</v>
      </c>
      <c r="FL401" s="39" t="n">
        <v>1</v>
      </c>
      <c r="FM401" s="39" t="n">
        <v>2</v>
      </c>
      <c r="FN401" s="39" t="n">
        <v>1</v>
      </c>
      <c r="FO401" s="39" t="n">
        <v>0</v>
      </c>
      <c r="FP401" s="39" t="n">
        <v>0</v>
      </c>
      <c r="FQ401" s="39" t="n">
        <v>1</v>
      </c>
      <c r="FR401" s="39" t="n">
        <v>0</v>
      </c>
      <c r="FS401" s="39" t="n">
        <v>0</v>
      </c>
      <c r="FT401" s="39" t="n">
        <v>1</v>
      </c>
      <c r="FU401" s="39" t="n">
        <v>1</v>
      </c>
      <c r="FV401" s="39" t="n">
        <v>0</v>
      </c>
      <c r="FW401" s="39" t="n">
        <v>0</v>
      </c>
      <c r="FX401" s="39" t="n">
        <v>0</v>
      </c>
      <c r="FY401" s="39" t="n">
        <v>0</v>
      </c>
      <c r="FZ401" s="39" t="n">
        <v>0</v>
      </c>
      <c r="GA401" s="39" t="n">
        <v>0</v>
      </c>
      <c r="GB401" s="39" t="n">
        <v>0</v>
      </c>
      <c r="GC401" s="39" t="n">
        <v>0</v>
      </c>
      <c r="GD401" s="39" t="n">
        <v>0</v>
      </c>
      <c r="GE401" s="39" t="n">
        <v>0</v>
      </c>
      <c r="GF401" s="39" t="n">
        <v>0</v>
      </c>
      <c r="GG401" s="39" t="n">
        <v>0</v>
      </c>
      <c r="GH401" s="39" t="n">
        <v>0</v>
      </c>
      <c r="GI401" s="39" t="n">
        <v>0</v>
      </c>
      <c r="GJ401" s="39" t="n">
        <v>0</v>
      </c>
      <c r="GK401" s="39" t="n">
        <v>0</v>
      </c>
      <c r="GL401" s="39" t="n">
        <v>0</v>
      </c>
      <c r="GM401" s="39" t="n">
        <v>0</v>
      </c>
      <c r="GN401" s="39" t="n">
        <v>0</v>
      </c>
      <c r="GO401" s="39" t="n">
        <v>0</v>
      </c>
      <c r="GP401" s="39" t="n">
        <v>0</v>
      </c>
      <c r="GQ401" s="39" t="n">
        <v>0</v>
      </c>
      <c r="GR401" s="39" t="n">
        <v>0</v>
      </c>
      <c r="GS401" s="39" t="n">
        <v>0</v>
      </c>
      <c r="GT401" s="39" t="n">
        <v>0</v>
      </c>
      <c r="GU401" s="39" t="n">
        <v>0</v>
      </c>
      <c r="GV401" s="39" t="n">
        <v>0</v>
      </c>
      <c r="GW401" s="39" t="n">
        <v>0</v>
      </c>
      <c r="GX401" s="39" t="n">
        <v>0</v>
      </c>
      <c r="GY401" s="39" t="n">
        <v>0</v>
      </c>
      <c r="GZ401" s="39" t="n">
        <v>0</v>
      </c>
      <c r="HA401" s="39" t="n">
        <v>0</v>
      </c>
      <c r="HB401" s="39" t="n">
        <v>0</v>
      </c>
      <c r="HC401" s="39" t="n">
        <v>0</v>
      </c>
      <c r="HD401" s="39" t="n">
        <v>0</v>
      </c>
      <c r="HE401" s="39" t="n">
        <v>0</v>
      </c>
      <c r="HF401" s="39" t="n">
        <v>0</v>
      </c>
      <c r="HG401" s="39" t="n">
        <v>0</v>
      </c>
      <c r="HH401" s="39" t="n">
        <v>0</v>
      </c>
      <c r="HI401" s="39" t="n">
        <v>0</v>
      </c>
      <c r="HJ401" s="39" t="n">
        <v>1</v>
      </c>
      <c r="HK401" s="39" t="n">
        <v>0</v>
      </c>
      <c r="HL401" s="39" t="n">
        <v>0</v>
      </c>
      <c r="HM401" s="39" t="n">
        <v>0</v>
      </c>
      <c r="HN401" s="39" t="n">
        <v>0</v>
      </c>
      <c r="HO401" s="39" t="n">
        <v>0</v>
      </c>
      <c r="HP401" s="39" t="n">
        <v>0</v>
      </c>
      <c r="HQ401" s="39" t="n">
        <v>0</v>
      </c>
      <c r="HR401" s="39" t="n">
        <v>0</v>
      </c>
      <c r="HS401" s="39" t="n">
        <v>0</v>
      </c>
      <c r="HT401" s="39" t="n">
        <v>0</v>
      </c>
      <c r="HU401" s="39" t="n">
        <v>0</v>
      </c>
      <c r="HV401" s="39" t="n">
        <v>0</v>
      </c>
      <c r="HW401" s="39" t="n">
        <v>0</v>
      </c>
      <c r="HX401" s="39" t="n">
        <v>0</v>
      </c>
      <c r="HY401" s="39" t="n">
        <v>0</v>
      </c>
      <c r="HZ401" s="39" t="n">
        <v>0</v>
      </c>
      <c r="IA401" s="39" t="n">
        <v>0</v>
      </c>
      <c r="IB401" s="39" t="n">
        <v>0</v>
      </c>
      <c r="IC401" s="39" t="n">
        <v>0</v>
      </c>
      <c r="ID401" s="39" t="n">
        <v>0</v>
      </c>
      <c r="IE401" s="39" t="n">
        <v>0</v>
      </c>
      <c r="IF401" s="39" t="n">
        <v>0</v>
      </c>
      <c r="IG401" s="39" t="n">
        <v>923</v>
      </c>
    </row>
    <row r="402" customFormat="false" ht="15" hidden="false" customHeight="false" outlineLevel="0" collapsed="false">
      <c r="A402" s="11" t="s">
        <v>924</v>
      </c>
      <c r="B402" s="11" t="s">
        <v>105</v>
      </c>
      <c r="C402" s="11" t="s">
        <v>716</v>
      </c>
      <c r="D402" s="11" t="s">
        <v>911</v>
      </c>
      <c r="E402" s="11" t="s">
        <v>925</v>
      </c>
      <c r="F402" s="39" t="n">
        <v>1120</v>
      </c>
      <c r="G402" s="39" t="n">
        <v>595</v>
      </c>
      <c r="H402" s="39" t="n">
        <v>1183</v>
      </c>
      <c r="I402" s="39" t="n">
        <v>1383</v>
      </c>
      <c r="J402" s="39" t="n">
        <v>2172</v>
      </c>
      <c r="K402" s="39" t="n">
        <v>1357</v>
      </c>
      <c r="L402" s="39" t="n">
        <v>458</v>
      </c>
      <c r="M402" s="39" t="n">
        <v>689</v>
      </c>
      <c r="N402" s="39" t="n">
        <v>415</v>
      </c>
      <c r="O402" s="39" t="n">
        <v>488</v>
      </c>
      <c r="P402" s="39" t="n">
        <v>760</v>
      </c>
      <c r="Q402" s="39" t="n">
        <v>196</v>
      </c>
      <c r="R402" s="39" t="n">
        <v>366</v>
      </c>
      <c r="S402" s="39" t="n">
        <v>879</v>
      </c>
      <c r="T402" s="39" t="n">
        <v>529</v>
      </c>
      <c r="U402" s="39" t="n">
        <v>198</v>
      </c>
      <c r="V402" s="39" t="n">
        <v>281</v>
      </c>
      <c r="W402" s="39" t="n">
        <v>192</v>
      </c>
      <c r="X402" s="39" t="n">
        <v>95</v>
      </c>
      <c r="Y402" s="39" t="n">
        <v>96</v>
      </c>
      <c r="Z402" s="39" t="n">
        <v>171</v>
      </c>
      <c r="AA402" s="39" t="n">
        <v>158</v>
      </c>
      <c r="AB402" s="39" t="n">
        <v>121</v>
      </c>
      <c r="AC402" s="39" t="n">
        <v>351</v>
      </c>
      <c r="AD402" s="39" t="n">
        <v>152</v>
      </c>
      <c r="AE402" s="39" t="n">
        <v>0</v>
      </c>
      <c r="AF402" s="39" t="n">
        <v>157</v>
      </c>
      <c r="AG402" s="39" t="n">
        <v>365</v>
      </c>
      <c r="AH402" s="39" t="n">
        <v>332</v>
      </c>
      <c r="AI402" s="39" t="n">
        <v>13</v>
      </c>
      <c r="AJ402" s="39" t="n">
        <v>70</v>
      </c>
      <c r="AK402" s="39" t="n">
        <v>85</v>
      </c>
      <c r="AL402" s="39" t="n">
        <v>275</v>
      </c>
      <c r="AM402" s="39" t="n">
        <v>63</v>
      </c>
      <c r="AN402" s="39" t="n">
        <v>0</v>
      </c>
      <c r="AO402" s="39" t="n">
        <v>33</v>
      </c>
      <c r="AP402" s="39" t="n">
        <v>26</v>
      </c>
      <c r="AQ402" s="39" t="n">
        <v>8</v>
      </c>
      <c r="AR402" s="39" t="n">
        <v>56</v>
      </c>
      <c r="AS402" s="39" t="n">
        <v>71</v>
      </c>
      <c r="AT402" s="39" t="n">
        <v>44</v>
      </c>
      <c r="AU402" s="39" t="n">
        <v>22</v>
      </c>
      <c r="AV402" s="39" t="n">
        <v>24</v>
      </c>
      <c r="AW402" s="39" t="n">
        <v>60</v>
      </c>
      <c r="AX402" s="39" t="n">
        <v>12</v>
      </c>
      <c r="AY402" s="39" t="n">
        <v>6</v>
      </c>
      <c r="AZ402" s="39" t="n">
        <v>15</v>
      </c>
      <c r="BA402" s="39" t="n">
        <v>44</v>
      </c>
      <c r="BB402" s="39" t="n">
        <v>0</v>
      </c>
      <c r="BC402" s="39" t="n">
        <v>1</v>
      </c>
      <c r="BD402" s="39" t="n">
        <v>6</v>
      </c>
      <c r="BE402" s="39" t="n">
        <v>29</v>
      </c>
      <c r="BF402" s="39" t="n">
        <v>65</v>
      </c>
      <c r="BG402" s="39" t="n">
        <v>44</v>
      </c>
      <c r="BH402" s="39" t="n">
        <v>12</v>
      </c>
      <c r="BI402" s="39" t="n">
        <v>22</v>
      </c>
      <c r="BJ402" s="39" t="n">
        <v>12</v>
      </c>
      <c r="BK402" s="39" t="n">
        <v>1</v>
      </c>
      <c r="BL402" s="39" t="n">
        <v>34</v>
      </c>
      <c r="BM402" s="39" t="n">
        <v>46</v>
      </c>
      <c r="BN402" s="39" t="n">
        <v>123</v>
      </c>
      <c r="BO402" s="39" t="n">
        <v>13</v>
      </c>
      <c r="BP402" s="39" t="n">
        <v>18</v>
      </c>
      <c r="BQ402" s="39" t="n">
        <v>20</v>
      </c>
      <c r="BR402" s="39" t="n">
        <v>0</v>
      </c>
      <c r="BS402" s="39" t="n">
        <v>0</v>
      </c>
      <c r="BT402" s="39" t="n">
        <v>0</v>
      </c>
      <c r="BU402" s="39" t="n">
        <v>12</v>
      </c>
      <c r="BV402" s="39" t="n">
        <v>69</v>
      </c>
      <c r="BW402" s="39" t="n">
        <v>6</v>
      </c>
      <c r="BX402" s="39" t="n">
        <v>2</v>
      </c>
      <c r="BY402" s="39" t="n">
        <v>0</v>
      </c>
      <c r="BZ402" s="39" t="n">
        <v>9</v>
      </c>
      <c r="CA402" s="39" t="n">
        <v>0</v>
      </c>
      <c r="CB402" s="39" t="n">
        <v>0</v>
      </c>
      <c r="CC402" s="39" t="n">
        <v>1</v>
      </c>
      <c r="CD402" s="39" t="n">
        <v>0</v>
      </c>
      <c r="CE402" s="39" t="n">
        <v>45</v>
      </c>
      <c r="CF402" s="39" t="n">
        <v>0</v>
      </c>
      <c r="CG402" s="39" t="n">
        <v>0</v>
      </c>
      <c r="CH402" s="39" t="n">
        <v>6</v>
      </c>
      <c r="CI402" s="39" t="n">
        <v>0</v>
      </c>
      <c r="CJ402" s="39" t="n">
        <v>0</v>
      </c>
      <c r="CK402" s="39" t="n">
        <v>19</v>
      </c>
      <c r="CL402" s="39" t="n">
        <v>0</v>
      </c>
      <c r="CM402" s="39" t="n">
        <v>0</v>
      </c>
      <c r="CN402" s="39" t="n">
        <v>8</v>
      </c>
      <c r="CO402" s="39" t="n">
        <v>31</v>
      </c>
      <c r="CP402" s="39" t="n">
        <v>0</v>
      </c>
      <c r="CQ402" s="39" t="n">
        <v>0</v>
      </c>
      <c r="CR402" s="39" t="n">
        <v>7</v>
      </c>
      <c r="CS402" s="39" t="n">
        <v>46</v>
      </c>
      <c r="CT402" s="39" t="n">
        <v>0</v>
      </c>
      <c r="CU402" s="39" t="n">
        <v>1</v>
      </c>
      <c r="CV402" s="39" t="n">
        <v>0</v>
      </c>
      <c r="CW402" s="39" t="n">
        <v>12</v>
      </c>
      <c r="CX402" s="39" t="n">
        <v>0</v>
      </c>
      <c r="CY402" s="39" t="n">
        <v>13</v>
      </c>
      <c r="CZ402" s="39" t="n">
        <v>31</v>
      </c>
      <c r="DA402" s="39" t="n">
        <v>0</v>
      </c>
      <c r="DB402" s="39" t="n">
        <v>1</v>
      </c>
      <c r="DC402" s="39" t="n">
        <v>0</v>
      </c>
      <c r="DD402" s="39" t="n">
        <v>0</v>
      </c>
      <c r="DE402" s="39" t="n">
        <v>5</v>
      </c>
      <c r="DF402" s="39" t="n">
        <v>0</v>
      </c>
      <c r="DG402" s="39" t="n">
        <v>0</v>
      </c>
      <c r="DH402" s="39" t="n">
        <v>0</v>
      </c>
      <c r="DI402" s="39" t="n">
        <v>0</v>
      </c>
      <c r="DJ402" s="39" t="n">
        <v>6</v>
      </c>
      <c r="DK402" s="39" t="n">
        <v>14</v>
      </c>
      <c r="DL402" s="39" t="n">
        <v>0</v>
      </c>
      <c r="DM402" s="39" t="n">
        <v>0</v>
      </c>
      <c r="DN402" s="39" t="n">
        <v>0</v>
      </c>
      <c r="DO402" s="39" t="n">
        <v>0</v>
      </c>
      <c r="DP402" s="39" t="n">
        <v>2</v>
      </c>
      <c r="DQ402" s="39" t="n">
        <v>0</v>
      </c>
      <c r="DR402" s="39" t="n">
        <v>0</v>
      </c>
      <c r="DS402" s="39" t="n">
        <v>0</v>
      </c>
      <c r="DT402" s="39" t="n">
        <v>0</v>
      </c>
      <c r="DU402" s="39" t="n">
        <v>0</v>
      </c>
      <c r="DV402" s="39" t="n">
        <v>2</v>
      </c>
      <c r="DW402" s="39" t="n">
        <v>0</v>
      </c>
      <c r="DX402" s="39" t="n">
        <v>0</v>
      </c>
      <c r="DY402" s="39" t="n">
        <v>0</v>
      </c>
      <c r="DZ402" s="39" t="n">
        <v>0</v>
      </c>
      <c r="EA402" s="39" t="n">
        <v>0</v>
      </c>
      <c r="EB402" s="39" t="n">
        <v>0</v>
      </c>
      <c r="EC402" s="39" t="n">
        <v>0</v>
      </c>
      <c r="ED402" s="39" t="n">
        <v>0</v>
      </c>
      <c r="EE402" s="39" t="n">
        <v>0</v>
      </c>
      <c r="EF402" s="39" t="n">
        <v>0</v>
      </c>
      <c r="EG402" s="39" t="n">
        <v>3</v>
      </c>
      <c r="EH402" s="39" t="n">
        <v>3</v>
      </c>
      <c r="EI402" s="39" t="n">
        <v>0</v>
      </c>
      <c r="EJ402" s="39" t="n">
        <v>0</v>
      </c>
      <c r="EK402" s="39" t="n">
        <v>1</v>
      </c>
      <c r="EL402" s="39" t="n">
        <v>0</v>
      </c>
      <c r="EM402" s="39" t="n">
        <v>0</v>
      </c>
      <c r="EN402" s="39" t="n">
        <v>0</v>
      </c>
      <c r="EO402" s="39" t="n">
        <v>0</v>
      </c>
      <c r="EP402" s="39" t="n">
        <v>0</v>
      </c>
      <c r="EQ402" s="39" t="n">
        <v>0</v>
      </c>
      <c r="ER402" s="39" t="n">
        <v>0</v>
      </c>
      <c r="ES402" s="39" t="n">
        <v>0</v>
      </c>
      <c r="ET402" s="39" t="n">
        <v>0</v>
      </c>
      <c r="EU402" s="39" t="n">
        <v>0</v>
      </c>
      <c r="EV402" s="39" t="n">
        <v>0</v>
      </c>
      <c r="EW402" s="39" t="n">
        <v>0</v>
      </c>
      <c r="EX402" s="39" t="n">
        <v>0</v>
      </c>
      <c r="EY402" s="39" t="n">
        <v>0</v>
      </c>
      <c r="EZ402" s="39" t="n">
        <v>0</v>
      </c>
      <c r="FA402" s="39" t="n">
        <v>0</v>
      </c>
      <c r="FB402" s="39" t="n">
        <v>0</v>
      </c>
      <c r="FC402" s="39" t="n">
        <v>0</v>
      </c>
      <c r="FD402" s="39" t="n">
        <v>0</v>
      </c>
      <c r="FE402" s="39" t="n">
        <v>0</v>
      </c>
      <c r="FF402" s="39" t="n">
        <v>0</v>
      </c>
      <c r="FG402" s="39" t="n">
        <v>0</v>
      </c>
      <c r="FH402" s="39" t="n">
        <v>0</v>
      </c>
      <c r="FI402" s="39" t="n">
        <v>0</v>
      </c>
      <c r="FJ402" s="39" t="n">
        <v>0</v>
      </c>
      <c r="FK402" s="39" t="n">
        <v>0</v>
      </c>
      <c r="FL402" s="39" t="n">
        <v>1</v>
      </c>
      <c r="FM402" s="39" t="n">
        <v>0</v>
      </c>
      <c r="FN402" s="39" t="n">
        <v>1</v>
      </c>
      <c r="FO402" s="39" t="n">
        <v>0</v>
      </c>
      <c r="FP402" s="39" t="n">
        <v>0</v>
      </c>
      <c r="FQ402" s="39" t="n">
        <v>0</v>
      </c>
      <c r="FR402" s="39" t="n">
        <v>0</v>
      </c>
      <c r="FS402" s="39" t="n">
        <v>0</v>
      </c>
      <c r="FT402" s="39" t="n">
        <v>1</v>
      </c>
      <c r="FU402" s="39" t="n">
        <v>0</v>
      </c>
      <c r="FV402" s="39" t="n">
        <v>0</v>
      </c>
      <c r="FW402" s="39" t="n">
        <v>0</v>
      </c>
      <c r="FX402" s="39" t="n">
        <v>0</v>
      </c>
      <c r="FY402" s="39" t="n">
        <v>33</v>
      </c>
      <c r="FZ402" s="39" t="n">
        <v>0</v>
      </c>
      <c r="GA402" s="39" t="n">
        <v>0</v>
      </c>
      <c r="GB402" s="39" t="n">
        <v>0</v>
      </c>
      <c r="GC402" s="39" t="n">
        <v>0</v>
      </c>
      <c r="GD402" s="39" t="n">
        <v>0</v>
      </c>
      <c r="GE402" s="39" t="n">
        <v>0</v>
      </c>
      <c r="GF402" s="39" t="n">
        <v>0</v>
      </c>
      <c r="GG402" s="39" t="n">
        <v>0</v>
      </c>
      <c r="GH402" s="39" t="n">
        <v>0</v>
      </c>
      <c r="GI402" s="39" t="n">
        <v>0</v>
      </c>
      <c r="GJ402" s="39" t="n">
        <v>0</v>
      </c>
      <c r="GK402" s="39" t="n">
        <v>0</v>
      </c>
      <c r="GL402" s="39" t="n">
        <v>0</v>
      </c>
      <c r="GM402" s="39" t="n">
        <v>0</v>
      </c>
      <c r="GN402" s="39" t="n">
        <v>0</v>
      </c>
      <c r="GO402" s="39" t="n">
        <v>0</v>
      </c>
      <c r="GP402" s="39" t="n">
        <v>0</v>
      </c>
      <c r="GQ402" s="39" t="n">
        <v>0</v>
      </c>
      <c r="GR402" s="39" t="n">
        <v>0</v>
      </c>
      <c r="GS402" s="39" t="n">
        <v>0</v>
      </c>
      <c r="GT402" s="39" t="n">
        <v>0</v>
      </c>
      <c r="GU402" s="39" t="n">
        <v>0</v>
      </c>
      <c r="GV402" s="39" t="n">
        <v>0</v>
      </c>
      <c r="GW402" s="39" t="n">
        <v>0</v>
      </c>
      <c r="GX402" s="39" t="n">
        <v>0</v>
      </c>
      <c r="GY402" s="39" t="n">
        <v>0</v>
      </c>
      <c r="GZ402" s="39" t="n">
        <v>1</v>
      </c>
      <c r="HA402" s="39" t="n">
        <v>0</v>
      </c>
      <c r="HB402" s="39" t="n">
        <v>0</v>
      </c>
      <c r="HC402" s="39" t="n">
        <v>0</v>
      </c>
      <c r="HD402" s="39" t="n">
        <v>0</v>
      </c>
      <c r="HE402" s="39" t="n">
        <v>0</v>
      </c>
      <c r="HF402" s="39" t="n">
        <v>0</v>
      </c>
      <c r="HG402" s="39" t="n">
        <v>0</v>
      </c>
      <c r="HH402" s="39" t="n">
        <v>0</v>
      </c>
      <c r="HI402" s="39" t="n">
        <v>1</v>
      </c>
      <c r="HJ402" s="39" t="n">
        <v>1</v>
      </c>
      <c r="HK402" s="39" t="n">
        <v>0</v>
      </c>
      <c r="HL402" s="39" t="n">
        <v>0</v>
      </c>
      <c r="HM402" s="39" t="n">
        <v>0</v>
      </c>
      <c r="HN402" s="39" t="n">
        <v>0</v>
      </c>
      <c r="HO402" s="39" t="n">
        <v>0</v>
      </c>
      <c r="HP402" s="39" t="n">
        <v>0</v>
      </c>
      <c r="HQ402" s="39" t="n">
        <v>4</v>
      </c>
      <c r="HR402" s="39" t="n">
        <v>0</v>
      </c>
      <c r="HS402" s="39" t="n">
        <v>0</v>
      </c>
      <c r="HT402" s="39" t="n">
        <v>0</v>
      </c>
      <c r="HU402" s="39" t="n">
        <v>0</v>
      </c>
      <c r="HV402" s="39" t="n">
        <v>0</v>
      </c>
      <c r="HW402" s="39" t="n">
        <v>0</v>
      </c>
      <c r="HX402" s="39" t="n">
        <v>0</v>
      </c>
      <c r="HY402" s="39" t="n">
        <v>0</v>
      </c>
      <c r="HZ402" s="39" t="n">
        <v>0</v>
      </c>
      <c r="IA402" s="39" t="n">
        <v>1</v>
      </c>
      <c r="IB402" s="39" t="n">
        <v>0</v>
      </c>
      <c r="IC402" s="39" t="n">
        <v>0</v>
      </c>
      <c r="ID402" s="39" t="n">
        <v>0</v>
      </c>
      <c r="IE402" s="39" t="n">
        <v>0</v>
      </c>
      <c r="IF402" s="39" t="n">
        <v>0</v>
      </c>
      <c r="IG402" s="39" t="n">
        <v>1920</v>
      </c>
    </row>
    <row r="403" customFormat="false" ht="15" hidden="false" customHeight="false" outlineLevel="0" collapsed="false">
      <c r="A403" s="11" t="s">
        <v>926</v>
      </c>
      <c r="B403" s="11" t="s">
        <v>105</v>
      </c>
      <c r="C403" s="11" t="s">
        <v>716</v>
      </c>
      <c r="D403" s="11" t="s">
        <v>911</v>
      </c>
      <c r="E403" s="11" t="s">
        <v>927</v>
      </c>
      <c r="F403" s="39" t="n">
        <v>1548</v>
      </c>
      <c r="G403" s="39" t="n">
        <v>724</v>
      </c>
      <c r="H403" s="39" t="n">
        <v>1081</v>
      </c>
      <c r="I403" s="39" t="n">
        <v>1170</v>
      </c>
      <c r="J403" s="39" t="n">
        <v>477</v>
      </c>
      <c r="K403" s="39" t="n">
        <v>333</v>
      </c>
      <c r="L403" s="39" t="n">
        <v>1460</v>
      </c>
      <c r="M403" s="39" t="n">
        <v>497</v>
      </c>
      <c r="N403" s="39" t="n">
        <v>127</v>
      </c>
      <c r="O403" s="39" t="n">
        <v>194</v>
      </c>
      <c r="P403" s="39" t="n">
        <v>235</v>
      </c>
      <c r="Q403" s="39" t="n">
        <v>188</v>
      </c>
      <c r="R403" s="39" t="n">
        <v>148</v>
      </c>
      <c r="S403" s="39" t="n">
        <v>710</v>
      </c>
      <c r="T403" s="39" t="n">
        <v>361</v>
      </c>
      <c r="U403" s="39" t="n">
        <v>82</v>
      </c>
      <c r="V403" s="39" t="n">
        <v>126</v>
      </c>
      <c r="W403" s="39" t="n">
        <v>37</v>
      </c>
      <c r="X403" s="39" t="n">
        <v>282</v>
      </c>
      <c r="Y403" s="39" t="n">
        <v>151</v>
      </c>
      <c r="Z403" s="39" t="n">
        <v>101</v>
      </c>
      <c r="AA403" s="39" t="n">
        <v>177</v>
      </c>
      <c r="AB403" s="39" t="n">
        <v>112</v>
      </c>
      <c r="AC403" s="39" t="n">
        <v>237</v>
      </c>
      <c r="AD403" s="39" t="n">
        <v>181</v>
      </c>
      <c r="AE403" s="39" t="n">
        <v>2</v>
      </c>
      <c r="AF403" s="39" t="n">
        <v>197</v>
      </c>
      <c r="AG403" s="39" t="n">
        <v>191</v>
      </c>
      <c r="AH403" s="39" t="n">
        <v>286</v>
      </c>
      <c r="AI403" s="39" t="n">
        <v>91</v>
      </c>
      <c r="AJ403" s="39" t="n">
        <v>18</v>
      </c>
      <c r="AK403" s="39" t="n">
        <v>86</v>
      </c>
      <c r="AL403" s="39" t="n">
        <v>32</v>
      </c>
      <c r="AM403" s="39" t="n">
        <v>176</v>
      </c>
      <c r="AN403" s="39" t="n">
        <v>0</v>
      </c>
      <c r="AO403" s="39" t="n">
        <v>51</v>
      </c>
      <c r="AP403" s="39" t="n">
        <v>31</v>
      </c>
      <c r="AQ403" s="39" t="n">
        <v>3</v>
      </c>
      <c r="AR403" s="39" t="n">
        <v>47</v>
      </c>
      <c r="AS403" s="39" t="n">
        <v>48</v>
      </c>
      <c r="AT403" s="39" t="n">
        <v>83</v>
      </c>
      <c r="AU403" s="39" t="n">
        <v>23</v>
      </c>
      <c r="AV403" s="39" t="n">
        <v>29</v>
      </c>
      <c r="AW403" s="39" t="n">
        <v>18</v>
      </c>
      <c r="AX403" s="39" t="n">
        <v>14</v>
      </c>
      <c r="AY403" s="39" t="n">
        <v>7</v>
      </c>
      <c r="AZ403" s="39" t="n">
        <v>13</v>
      </c>
      <c r="BA403" s="39" t="n">
        <v>26</v>
      </c>
      <c r="BB403" s="39" t="n">
        <v>18</v>
      </c>
      <c r="BC403" s="39" t="n">
        <v>20</v>
      </c>
      <c r="BD403" s="39" t="n">
        <v>0</v>
      </c>
      <c r="BE403" s="39" t="n">
        <v>61</v>
      </c>
      <c r="BF403" s="39" t="n">
        <v>62</v>
      </c>
      <c r="BG403" s="39" t="n">
        <v>26</v>
      </c>
      <c r="BH403" s="39" t="n">
        <v>13</v>
      </c>
      <c r="BI403" s="39" t="n">
        <v>11</v>
      </c>
      <c r="BJ403" s="39" t="n">
        <v>22</v>
      </c>
      <c r="BK403" s="39" t="n">
        <v>14</v>
      </c>
      <c r="BL403" s="39" t="n">
        <v>18</v>
      </c>
      <c r="BM403" s="39" t="n">
        <v>34</v>
      </c>
      <c r="BN403" s="39" t="n">
        <v>0</v>
      </c>
      <c r="BO403" s="39" t="n">
        <v>10</v>
      </c>
      <c r="BP403" s="39" t="n">
        <v>23</v>
      </c>
      <c r="BQ403" s="39" t="n">
        <v>0</v>
      </c>
      <c r="BR403" s="39" t="n">
        <v>2</v>
      </c>
      <c r="BS403" s="39" t="n">
        <v>0</v>
      </c>
      <c r="BT403" s="39" t="n">
        <v>9</v>
      </c>
      <c r="BU403" s="39" t="n">
        <v>10</v>
      </c>
      <c r="BV403" s="39" t="n">
        <v>24</v>
      </c>
      <c r="BW403" s="39" t="n">
        <v>0</v>
      </c>
      <c r="BX403" s="39" t="n">
        <v>0</v>
      </c>
      <c r="BY403" s="39" t="n">
        <v>1</v>
      </c>
      <c r="BZ403" s="39" t="n">
        <v>3</v>
      </c>
      <c r="CA403" s="39" t="n">
        <v>0</v>
      </c>
      <c r="CB403" s="39" t="n">
        <v>0</v>
      </c>
      <c r="CC403" s="39" t="n">
        <v>0</v>
      </c>
      <c r="CD403" s="39" t="n">
        <v>0</v>
      </c>
      <c r="CE403" s="39" t="n">
        <v>31</v>
      </c>
      <c r="CF403" s="39" t="n">
        <v>0</v>
      </c>
      <c r="CG403" s="39" t="n">
        <v>0</v>
      </c>
      <c r="CH403" s="39" t="n">
        <v>13</v>
      </c>
      <c r="CI403" s="39" t="n">
        <v>0</v>
      </c>
      <c r="CJ403" s="39" t="n">
        <v>0</v>
      </c>
      <c r="CK403" s="39" t="n">
        <v>1</v>
      </c>
      <c r="CL403" s="39" t="n">
        <v>0</v>
      </c>
      <c r="CM403" s="39" t="n">
        <v>0</v>
      </c>
      <c r="CN403" s="39" t="n">
        <v>0</v>
      </c>
      <c r="CO403" s="39" t="n">
        <v>15</v>
      </c>
      <c r="CP403" s="39" t="n">
        <v>0</v>
      </c>
      <c r="CQ403" s="39" t="n">
        <v>3</v>
      </c>
      <c r="CR403" s="39" t="n">
        <v>5</v>
      </c>
      <c r="CS403" s="39" t="n">
        <v>9</v>
      </c>
      <c r="CT403" s="39" t="n">
        <v>1</v>
      </c>
      <c r="CU403" s="39" t="n">
        <v>13</v>
      </c>
      <c r="CV403" s="39" t="n">
        <v>0</v>
      </c>
      <c r="CW403" s="39" t="n">
        <v>8</v>
      </c>
      <c r="CX403" s="39" t="n">
        <v>0</v>
      </c>
      <c r="CY403" s="39" t="n">
        <v>1</v>
      </c>
      <c r="CZ403" s="39" t="n">
        <v>21</v>
      </c>
      <c r="DA403" s="39" t="n">
        <v>0</v>
      </c>
      <c r="DB403" s="39" t="n">
        <v>0</v>
      </c>
      <c r="DC403" s="39" t="n">
        <v>0</v>
      </c>
      <c r="DD403" s="39" t="n">
        <v>0</v>
      </c>
      <c r="DE403" s="39" t="n">
        <v>2</v>
      </c>
      <c r="DF403" s="39" t="n">
        <v>0</v>
      </c>
      <c r="DG403" s="39" t="n">
        <v>0</v>
      </c>
      <c r="DH403" s="39" t="n">
        <v>0</v>
      </c>
      <c r="DI403" s="39" t="n">
        <v>0</v>
      </c>
      <c r="DJ403" s="39" t="n">
        <v>5</v>
      </c>
      <c r="DK403" s="39" t="n">
        <v>0</v>
      </c>
      <c r="DL403" s="39" t="n">
        <v>4</v>
      </c>
      <c r="DM403" s="39" t="n">
        <v>0</v>
      </c>
      <c r="DN403" s="39" t="n">
        <v>0</v>
      </c>
      <c r="DO403" s="39" t="n">
        <v>0</v>
      </c>
      <c r="DP403" s="39" t="n">
        <v>0</v>
      </c>
      <c r="DQ403" s="39" t="n">
        <v>5</v>
      </c>
      <c r="DR403" s="39" t="n">
        <v>0</v>
      </c>
      <c r="DS403" s="39" t="n">
        <v>0</v>
      </c>
      <c r="DT403" s="39" t="n">
        <v>0</v>
      </c>
      <c r="DU403" s="39" t="n">
        <v>0</v>
      </c>
      <c r="DV403" s="39" t="n">
        <v>0</v>
      </c>
      <c r="DW403" s="39" t="n">
        <v>0</v>
      </c>
      <c r="DX403" s="39" t="n">
        <v>0</v>
      </c>
      <c r="DY403" s="39" t="n">
        <v>0</v>
      </c>
      <c r="DZ403" s="39" t="n">
        <v>4</v>
      </c>
      <c r="EA403" s="39" t="n">
        <v>0</v>
      </c>
      <c r="EB403" s="39" t="n">
        <v>4</v>
      </c>
      <c r="EC403" s="39" t="n">
        <v>0</v>
      </c>
      <c r="ED403" s="39" t="n">
        <v>0</v>
      </c>
      <c r="EE403" s="39" t="n">
        <v>0</v>
      </c>
      <c r="EF403" s="39" t="n">
        <v>0</v>
      </c>
      <c r="EG403" s="39" t="n">
        <v>4</v>
      </c>
      <c r="EH403" s="39" t="n">
        <v>11</v>
      </c>
      <c r="EI403" s="39" t="n">
        <v>0</v>
      </c>
      <c r="EJ403" s="39" t="n">
        <v>0</v>
      </c>
      <c r="EK403" s="39" t="n">
        <v>0</v>
      </c>
      <c r="EL403" s="39" t="n">
        <v>0</v>
      </c>
      <c r="EM403" s="39" t="n">
        <v>0</v>
      </c>
      <c r="EN403" s="39" t="n">
        <v>0</v>
      </c>
      <c r="EO403" s="39" t="n">
        <v>0</v>
      </c>
      <c r="EP403" s="39" t="n">
        <v>0</v>
      </c>
      <c r="EQ403" s="39" t="n">
        <v>14</v>
      </c>
      <c r="ER403" s="39" t="n">
        <v>0</v>
      </c>
      <c r="ES403" s="39" t="n">
        <v>0</v>
      </c>
      <c r="ET403" s="39" t="n">
        <v>0</v>
      </c>
      <c r="EU403" s="39" t="n">
        <v>0</v>
      </c>
      <c r="EV403" s="39" t="n">
        <v>7</v>
      </c>
      <c r="EW403" s="39" t="n">
        <v>0</v>
      </c>
      <c r="EX403" s="39" t="n">
        <v>12</v>
      </c>
      <c r="EY403" s="39" t="n">
        <v>0</v>
      </c>
      <c r="EZ403" s="39" t="n">
        <v>0</v>
      </c>
      <c r="FA403" s="39" t="n">
        <v>0</v>
      </c>
      <c r="FB403" s="39" t="n">
        <v>0</v>
      </c>
      <c r="FC403" s="39" t="n">
        <v>0</v>
      </c>
      <c r="FD403" s="39" t="n">
        <v>0</v>
      </c>
      <c r="FE403" s="39" t="n">
        <v>0</v>
      </c>
      <c r="FF403" s="39" t="n">
        <v>0</v>
      </c>
      <c r="FG403" s="39" t="n">
        <v>0</v>
      </c>
      <c r="FH403" s="39" t="n">
        <v>5</v>
      </c>
      <c r="FI403" s="39" t="n">
        <v>0</v>
      </c>
      <c r="FJ403" s="39" t="n">
        <v>0</v>
      </c>
      <c r="FK403" s="39" t="n">
        <v>0</v>
      </c>
      <c r="FL403" s="39" t="n">
        <v>0</v>
      </c>
      <c r="FM403" s="39" t="n">
        <v>3</v>
      </c>
      <c r="FN403" s="39" t="n">
        <v>0</v>
      </c>
      <c r="FO403" s="39" t="n">
        <v>0</v>
      </c>
      <c r="FP403" s="39" t="n">
        <v>0</v>
      </c>
      <c r="FQ403" s="39" t="n">
        <v>0</v>
      </c>
      <c r="FR403" s="39" t="n">
        <v>0</v>
      </c>
      <c r="FS403" s="39" t="n">
        <v>0</v>
      </c>
      <c r="FT403" s="39" t="n">
        <v>0</v>
      </c>
      <c r="FU403" s="39" t="n">
        <v>0</v>
      </c>
      <c r="FV403" s="39" t="n">
        <v>1</v>
      </c>
      <c r="FW403" s="39" t="n">
        <v>0</v>
      </c>
      <c r="FX403" s="39" t="n">
        <v>0</v>
      </c>
      <c r="FY403" s="39" t="n">
        <v>0</v>
      </c>
      <c r="FZ403" s="39" t="n">
        <v>0</v>
      </c>
      <c r="GA403" s="39" t="n">
        <v>2</v>
      </c>
      <c r="GB403" s="39" t="n">
        <v>0</v>
      </c>
      <c r="GC403" s="39" t="n">
        <v>0</v>
      </c>
      <c r="GD403" s="39" t="n">
        <v>0</v>
      </c>
      <c r="GE403" s="39" t="n">
        <v>0</v>
      </c>
      <c r="GF403" s="39" t="n">
        <v>0</v>
      </c>
      <c r="GG403" s="39" t="n">
        <v>0</v>
      </c>
      <c r="GH403" s="39" t="n">
        <v>0</v>
      </c>
      <c r="GI403" s="39" t="n">
        <v>0</v>
      </c>
      <c r="GJ403" s="39" t="n">
        <v>0</v>
      </c>
      <c r="GK403" s="39" t="n">
        <v>0</v>
      </c>
      <c r="GL403" s="39" t="n">
        <v>0</v>
      </c>
      <c r="GM403" s="39" t="n">
        <v>0</v>
      </c>
      <c r="GN403" s="39" t="n">
        <v>0</v>
      </c>
      <c r="GO403" s="39" t="n">
        <v>0</v>
      </c>
      <c r="GP403" s="39" t="n">
        <v>0</v>
      </c>
      <c r="GQ403" s="39" t="n">
        <v>0</v>
      </c>
      <c r="GR403" s="39" t="n">
        <v>0</v>
      </c>
      <c r="GS403" s="39" t="n">
        <v>0</v>
      </c>
      <c r="GT403" s="39" t="n">
        <v>0</v>
      </c>
      <c r="GU403" s="39" t="n">
        <v>0</v>
      </c>
      <c r="GV403" s="39" t="n">
        <v>0</v>
      </c>
      <c r="GW403" s="39" t="n">
        <v>0</v>
      </c>
      <c r="GX403" s="39" t="n">
        <v>0</v>
      </c>
      <c r="GY403" s="39" t="n">
        <v>0</v>
      </c>
      <c r="GZ403" s="39" t="n">
        <v>0</v>
      </c>
      <c r="HA403" s="39" t="n">
        <v>0</v>
      </c>
      <c r="HB403" s="39" t="n">
        <v>0</v>
      </c>
      <c r="HC403" s="39" t="n">
        <v>0</v>
      </c>
      <c r="HD403" s="39" t="n">
        <v>0</v>
      </c>
      <c r="HE403" s="39" t="n">
        <v>0</v>
      </c>
      <c r="HF403" s="39" t="n">
        <v>0</v>
      </c>
      <c r="HG403" s="39" t="n">
        <v>0</v>
      </c>
      <c r="HH403" s="39" t="n">
        <v>0</v>
      </c>
      <c r="HI403" s="39" t="n">
        <v>0</v>
      </c>
      <c r="HJ403" s="39" t="n">
        <v>2</v>
      </c>
      <c r="HK403" s="39" t="n">
        <v>0</v>
      </c>
      <c r="HL403" s="39" t="n">
        <v>0</v>
      </c>
      <c r="HM403" s="39" t="n">
        <v>0</v>
      </c>
      <c r="HN403" s="39" t="n">
        <v>0</v>
      </c>
      <c r="HO403" s="39" t="n">
        <v>0</v>
      </c>
      <c r="HP403" s="39" t="n">
        <v>0</v>
      </c>
      <c r="HQ403" s="39" t="n">
        <v>0</v>
      </c>
      <c r="HR403" s="39" t="n">
        <v>0</v>
      </c>
      <c r="HS403" s="39" t="n">
        <v>0</v>
      </c>
      <c r="HT403" s="39" t="n">
        <v>0</v>
      </c>
      <c r="HU403" s="39" t="n">
        <v>0</v>
      </c>
      <c r="HV403" s="39" t="n">
        <v>0</v>
      </c>
      <c r="HW403" s="39" t="n">
        <v>0</v>
      </c>
      <c r="HX403" s="39" t="n">
        <v>0</v>
      </c>
      <c r="HY403" s="39" t="n">
        <v>0</v>
      </c>
      <c r="HZ403" s="39" t="n">
        <v>0</v>
      </c>
      <c r="IA403" s="39" t="n">
        <v>0</v>
      </c>
      <c r="IB403" s="39" t="n">
        <v>0</v>
      </c>
      <c r="IC403" s="39" t="n">
        <v>0</v>
      </c>
      <c r="ID403" s="39" t="n">
        <v>0</v>
      </c>
      <c r="IE403" s="39" t="n">
        <v>0</v>
      </c>
      <c r="IF403" s="39" t="n">
        <v>0</v>
      </c>
      <c r="IG403" s="39" t="n">
        <v>2142</v>
      </c>
    </row>
    <row r="404" customFormat="false" ht="15" hidden="false" customHeight="false" outlineLevel="0" collapsed="false">
      <c r="A404" s="9" t="s">
        <v>928</v>
      </c>
      <c r="B404" s="9" t="s">
        <v>101</v>
      </c>
      <c r="C404" s="9" t="s">
        <v>716</v>
      </c>
      <c r="D404" s="9" t="s">
        <v>929</v>
      </c>
      <c r="E404" s="9" t="s">
        <v>930</v>
      </c>
      <c r="F404" s="38" t="n">
        <v>7558</v>
      </c>
      <c r="G404" s="38" t="n">
        <v>9751</v>
      </c>
      <c r="H404" s="38" t="n">
        <v>10604</v>
      </c>
      <c r="I404" s="38" t="n">
        <v>14106</v>
      </c>
      <c r="J404" s="38" t="n">
        <v>7637</v>
      </c>
      <c r="K404" s="38" t="n">
        <v>6473</v>
      </c>
      <c r="L404" s="38" t="n">
        <v>11255</v>
      </c>
      <c r="M404" s="38" t="n">
        <v>6193</v>
      </c>
      <c r="N404" s="38" t="n">
        <v>5302</v>
      </c>
      <c r="O404" s="38" t="n">
        <v>3364</v>
      </c>
      <c r="P404" s="38" t="n">
        <v>8861</v>
      </c>
      <c r="Q404" s="38" t="n">
        <v>7432</v>
      </c>
      <c r="R404" s="38" t="n">
        <v>3402</v>
      </c>
      <c r="S404" s="38" t="n">
        <v>6303</v>
      </c>
      <c r="T404" s="38" t="n">
        <v>4245</v>
      </c>
      <c r="U404" s="38" t="n">
        <v>4684</v>
      </c>
      <c r="V404" s="38" t="n">
        <v>4631</v>
      </c>
      <c r="W404" s="38" t="n">
        <v>5019</v>
      </c>
      <c r="X404" s="38" t="n">
        <v>2420</v>
      </c>
      <c r="Y404" s="38" t="n">
        <v>3508</v>
      </c>
      <c r="Z404" s="38" t="n">
        <v>3137</v>
      </c>
      <c r="AA404" s="38" t="n">
        <v>3088</v>
      </c>
      <c r="AB404" s="38" t="n">
        <v>2707</v>
      </c>
      <c r="AC404" s="38" t="n">
        <v>3583</v>
      </c>
      <c r="AD404" s="38" t="n">
        <v>2585</v>
      </c>
      <c r="AE404" s="38" t="n">
        <v>17</v>
      </c>
      <c r="AF404" s="38" t="n">
        <v>3132</v>
      </c>
      <c r="AG404" s="38" t="n">
        <v>1458</v>
      </c>
      <c r="AH404" s="38" t="n">
        <v>2268</v>
      </c>
      <c r="AI404" s="38" t="n">
        <v>934</v>
      </c>
      <c r="AJ404" s="38" t="n">
        <v>1445</v>
      </c>
      <c r="AK404" s="38" t="n">
        <v>1926</v>
      </c>
      <c r="AL404" s="38" t="n">
        <v>3511</v>
      </c>
      <c r="AM404" s="38" t="n">
        <v>2493</v>
      </c>
      <c r="AN404" s="38" t="n">
        <v>525</v>
      </c>
      <c r="AO404" s="38" t="n">
        <v>1648</v>
      </c>
      <c r="AP404" s="38" t="n">
        <v>1018</v>
      </c>
      <c r="AQ404" s="38" t="n">
        <v>79</v>
      </c>
      <c r="AR404" s="38" t="n">
        <v>1247</v>
      </c>
      <c r="AS404" s="38" t="n">
        <v>1744</v>
      </c>
      <c r="AT404" s="38" t="n">
        <v>1606</v>
      </c>
      <c r="AU404" s="38" t="n">
        <v>1040</v>
      </c>
      <c r="AV404" s="38" t="n">
        <v>636</v>
      </c>
      <c r="AW404" s="38" t="n">
        <v>897</v>
      </c>
      <c r="AX404" s="38" t="n">
        <v>477</v>
      </c>
      <c r="AY404" s="38" t="n">
        <v>2035</v>
      </c>
      <c r="AZ404" s="38" t="n">
        <v>755</v>
      </c>
      <c r="BA404" s="38" t="n">
        <v>562</v>
      </c>
      <c r="BB404" s="38" t="n">
        <v>533</v>
      </c>
      <c r="BC404" s="38" t="n">
        <v>577</v>
      </c>
      <c r="BD404" s="38" t="n">
        <v>314</v>
      </c>
      <c r="BE404" s="38" t="n">
        <v>397</v>
      </c>
      <c r="BF404" s="38" t="n">
        <v>510</v>
      </c>
      <c r="BG404" s="38" t="n">
        <v>659</v>
      </c>
      <c r="BH404" s="38" t="n">
        <v>148</v>
      </c>
      <c r="BI404" s="38" t="n">
        <v>548</v>
      </c>
      <c r="BJ404" s="38" t="n">
        <v>413</v>
      </c>
      <c r="BK404" s="38" t="n">
        <v>1164</v>
      </c>
      <c r="BL404" s="38" t="n">
        <v>572</v>
      </c>
      <c r="BM404" s="38" t="n">
        <v>111</v>
      </c>
      <c r="BN404" s="38" t="n">
        <v>893</v>
      </c>
      <c r="BO404" s="38" t="n">
        <v>595</v>
      </c>
      <c r="BP404" s="38" t="n">
        <v>204</v>
      </c>
      <c r="BQ404" s="38" t="n">
        <v>565</v>
      </c>
      <c r="BR404" s="38" t="n">
        <v>475</v>
      </c>
      <c r="BS404" s="38" t="n">
        <v>204</v>
      </c>
      <c r="BT404" s="38" t="n">
        <v>60</v>
      </c>
      <c r="BU404" s="38" t="n">
        <v>623</v>
      </c>
      <c r="BV404" s="38" t="n">
        <v>76</v>
      </c>
      <c r="BW404" s="38" t="n">
        <v>362</v>
      </c>
      <c r="BX404" s="38" t="n">
        <v>64</v>
      </c>
      <c r="BY404" s="38" t="n">
        <v>98</v>
      </c>
      <c r="BZ404" s="38" t="n">
        <v>252</v>
      </c>
      <c r="CA404" s="38" t="n">
        <v>313</v>
      </c>
      <c r="CB404" s="38" t="n">
        <v>4</v>
      </c>
      <c r="CC404" s="38" t="n">
        <v>34</v>
      </c>
      <c r="CD404" s="38" t="n">
        <v>2</v>
      </c>
      <c r="CE404" s="38" t="n">
        <v>857</v>
      </c>
      <c r="CF404" s="38" t="n">
        <v>70</v>
      </c>
      <c r="CG404" s="38" t="n">
        <v>267</v>
      </c>
      <c r="CH404" s="38" t="n">
        <v>316</v>
      </c>
      <c r="CI404" s="38" t="n">
        <v>107</v>
      </c>
      <c r="CJ404" s="38" t="n">
        <v>124</v>
      </c>
      <c r="CK404" s="38" t="n">
        <v>83</v>
      </c>
      <c r="CL404" s="38" t="n">
        <v>27</v>
      </c>
      <c r="CM404" s="38" t="n">
        <v>5</v>
      </c>
      <c r="CN404" s="38" t="n">
        <v>96</v>
      </c>
      <c r="CO404" s="38" t="n">
        <v>192</v>
      </c>
      <c r="CP404" s="38" t="n">
        <v>128</v>
      </c>
      <c r="CQ404" s="38" t="n">
        <v>71</v>
      </c>
      <c r="CR404" s="38" t="n">
        <v>173</v>
      </c>
      <c r="CS404" s="38" t="n">
        <v>183</v>
      </c>
      <c r="CT404" s="38" t="n">
        <v>31</v>
      </c>
      <c r="CU404" s="38" t="n">
        <v>212</v>
      </c>
      <c r="CV404" s="38" t="n">
        <v>26</v>
      </c>
      <c r="CW404" s="38" t="n">
        <v>391</v>
      </c>
      <c r="CX404" s="38" t="n">
        <v>5</v>
      </c>
      <c r="CY404" s="38" t="n">
        <v>516</v>
      </c>
      <c r="CZ404" s="38" t="n">
        <v>126</v>
      </c>
      <c r="DA404" s="38" t="n">
        <v>31</v>
      </c>
      <c r="DB404" s="38" t="n">
        <v>61</v>
      </c>
      <c r="DC404" s="38" t="n">
        <v>18</v>
      </c>
      <c r="DD404" s="38" t="n">
        <v>5</v>
      </c>
      <c r="DE404" s="38" t="n">
        <v>239</v>
      </c>
      <c r="DF404" s="38" t="n">
        <v>124</v>
      </c>
      <c r="DG404" s="38" t="n">
        <v>103</v>
      </c>
      <c r="DH404" s="38" t="n">
        <v>10</v>
      </c>
      <c r="DI404" s="38" t="n">
        <v>8</v>
      </c>
      <c r="DJ404" s="38" t="n">
        <v>40</v>
      </c>
      <c r="DK404" s="38" t="n">
        <v>45</v>
      </c>
      <c r="DL404" s="38" t="n">
        <v>13</v>
      </c>
      <c r="DM404" s="38" t="n">
        <v>30</v>
      </c>
      <c r="DN404" s="38" t="n">
        <v>19</v>
      </c>
      <c r="DO404" s="38" t="n">
        <v>197</v>
      </c>
      <c r="DP404" s="38" t="n">
        <v>19</v>
      </c>
      <c r="DQ404" s="38" t="n">
        <v>115</v>
      </c>
      <c r="DR404" s="38" t="n">
        <v>2</v>
      </c>
      <c r="DS404" s="38" t="n">
        <v>39</v>
      </c>
      <c r="DT404" s="38" t="n">
        <v>389</v>
      </c>
      <c r="DU404" s="38" t="n">
        <v>48</v>
      </c>
      <c r="DV404" s="38" t="n">
        <v>45</v>
      </c>
      <c r="DW404" s="38" t="n">
        <v>0</v>
      </c>
      <c r="DX404" s="38" t="n">
        <v>8</v>
      </c>
      <c r="DY404" s="38" t="n">
        <v>10</v>
      </c>
      <c r="DZ404" s="38" t="n">
        <v>2</v>
      </c>
      <c r="EA404" s="38" t="n">
        <v>3</v>
      </c>
      <c r="EB404" s="38" t="n">
        <v>42</v>
      </c>
      <c r="EC404" s="38" t="n">
        <v>2</v>
      </c>
      <c r="ED404" s="38" t="n">
        <v>83</v>
      </c>
      <c r="EE404" s="38" t="n">
        <v>5</v>
      </c>
      <c r="EF404" s="38" t="n">
        <v>2</v>
      </c>
      <c r="EG404" s="38" t="n">
        <v>57</v>
      </c>
      <c r="EH404" s="38" t="n">
        <v>201</v>
      </c>
      <c r="EI404" s="38" t="n">
        <v>293</v>
      </c>
      <c r="EJ404" s="38" t="n">
        <v>17</v>
      </c>
      <c r="EK404" s="38" t="n">
        <v>14</v>
      </c>
      <c r="EL404" s="38" t="n">
        <v>73</v>
      </c>
      <c r="EM404" s="38" t="n">
        <v>0</v>
      </c>
      <c r="EN404" s="38" t="n">
        <v>11</v>
      </c>
      <c r="EO404" s="38" t="n">
        <v>0</v>
      </c>
      <c r="EP404" s="38" t="n">
        <v>2</v>
      </c>
      <c r="EQ404" s="38" t="n">
        <v>12</v>
      </c>
      <c r="ER404" s="38" t="n">
        <v>51</v>
      </c>
      <c r="ES404" s="38" t="n">
        <v>31</v>
      </c>
      <c r="ET404" s="38" t="n">
        <v>85</v>
      </c>
      <c r="EU404" s="38" t="n">
        <v>61</v>
      </c>
      <c r="EV404" s="38" t="n">
        <v>62</v>
      </c>
      <c r="EW404" s="38" t="n">
        <v>2</v>
      </c>
      <c r="EX404" s="38" t="n">
        <v>21</v>
      </c>
      <c r="EY404" s="38" t="n">
        <v>71</v>
      </c>
      <c r="EZ404" s="38" t="n">
        <v>3</v>
      </c>
      <c r="FA404" s="38" t="n">
        <v>10</v>
      </c>
      <c r="FB404" s="38" t="n">
        <v>18</v>
      </c>
      <c r="FC404" s="38" t="n">
        <v>4</v>
      </c>
      <c r="FD404" s="38" t="n">
        <v>8</v>
      </c>
      <c r="FE404" s="38" t="n">
        <v>3</v>
      </c>
      <c r="FF404" s="38" t="n">
        <v>3</v>
      </c>
      <c r="FG404" s="38" t="n">
        <v>26</v>
      </c>
      <c r="FH404" s="38" t="n">
        <v>281</v>
      </c>
      <c r="FI404" s="38" t="n">
        <v>8</v>
      </c>
      <c r="FJ404" s="38" t="n">
        <v>8</v>
      </c>
      <c r="FK404" s="38" t="n">
        <v>1</v>
      </c>
      <c r="FL404" s="38" t="n">
        <v>87</v>
      </c>
      <c r="FM404" s="38" t="n">
        <v>31</v>
      </c>
      <c r="FN404" s="38" t="n">
        <v>114</v>
      </c>
      <c r="FO404" s="38" t="n">
        <v>31</v>
      </c>
      <c r="FP404" s="38" t="n">
        <v>84</v>
      </c>
      <c r="FQ404" s="38" t="n">
        <v>39</v>
      </c>
      <c r="FR404" s="38" t="n">
        <v>10</v>
      </c>
      <c r="FS404" s="38" t="n">
        <v>1</v>
      </c>
      <c r="FT404" s="38" t="n">
        <v>3</v>
      </c>
      <c r="FU404" s="38" t="n">
        <v>1</v>
      </c>
      <c r="FV404" s="38" t="n">
        <v>4</v>
      </c>
      <c r="FW404" s="38" t="n">
        <v>82</v>
      </c>
      <c r="FX404" s="38" t="n">
        <v>13</v>
      </c>
      <c r="FY404" s="38" t="n">
        <v>501</v>
      </c>
      <c r="FZ404" s="38" t="n">
        <v>2</v>
      </c>
      <c r="GA404" s="38" t="n">
        <v>12</v>
      </c>
      <c r="GB404" s="38" t="n">
        <v>107</v>
      </c>
      <c r="GC404" s="38" t="n">
        <v>0</v>
      </c>
      <c r="GD404" s="38" t="n">
        <v>6</v>
      </c>
      <c r="GE404" s="38" t="n">
        <v>12</v>
      </c>
      <c r="GF404" s="38" t="n">
        <v>5</v>
      </c>
      <c r="GG404" s="38" t="n">
        <v>0</v>
      </c>
      <c r="GH404" s="38" t="n">
        <v>0</v>
      </c>
      <c r="GI404" s="38" t="n">
        <v>1</v>
      </c>
      <c r="GJ404" s="38" t="n">
        <v>20</v>
      </c>
      <c r="GK404" s="38" t="n">
        <v>2</v>
      </c>
      <c r="GL404" s="38" t="n">
        <v>0</v>
      </c>
      <c r="GM404" s="38" t="n">
        <v>15</v>
      </c>
      <c r="GN404" s="38" t="n">
        <v>0</v>
      </c>
      <c r="GO404" s="38" t="n">
        <v>0</v>
      </c>
      <c r="GP404" s="38" t="n">
        <v>0</v>
      </c>
      <c r="GQ404" s="38" t="n">
        <v>8</v>
      </c>
      <c r="GR404" s="38" t="n">
        <v>4</v>
      </c>
      <c r="GS404" s="38" t="n">
        <v>0</v>
      </c>
      <c r="GT404" s="38" t="n">
        <v>8</v>
      </c>
      <c r="GU404" s="38" t="n">
        <v>0</v>
      </c>
      <c r="GV404" s="38" t="n">
        <v>0</v>
      </c>
      <c r="GW404" s="38" t="n">
        <v>2</v>
      </c>
      <c r="GX404" s="38" t="n">
        <v>0</v>
      </c>
      <c r="GY404" s="38" t="n">
        <v>0</v>
      </c>
      <c r="GZ404" s="38" t="n">
        <v>18</v>
      </c>
      <c r="HA404" s="38" t="n">
        <v>20</v>
      </c>
      <c r="HB404" s="38" t="n">
        <v>12</v>
      </c>
      <c r="HC404" s="38" t="n">
        <v>7</v>
      </c>
      <c r="HD404" s="38" t="n">
        <v>3</v>
      </c>
      <c r="HE404" s="38" t="n">
        <v>0</v>
      </c>
      <c r="HF404" s="38" t="n">
        <v>16</v>
      </c>
      <c r="HG404" s="38" t="n">
        <v>0</v>
      </c>
      <c r="HH404" s="38" t="n">
        <v>0</v>
      </c>
      <c r="HI404" s="38" t="n">
        <v>6</v>
      </c>
      <c r="HJ404" s="38" t="n">
        <v>94</v>
      </c>
      <c r="HK404" s="38" t="n">
        <v>0</v>
      </c>
      <c r="HL404" s="38" t="n">
        <v>0</v>
      </c>
      <c r="HM404" s="38" t="n">
        <v>0</v>
      </c>
      <c r="HN404" s="38" t="n">
        <v>0</v>
      </c>
      <c r="HO404" s="38" t="n">
        <v>0</v>
      </c>
      <c r="HP404" s="38" t="n">
        <v>0</v>
      </c>
      <c r="HQ404" s="38" t="n">
        <v>0</v>
      </c>
      <c r="HR404" s="38" t="n">
        <v>0</v>
      </c>
      <c r="HS404" s="38" t="n">
        <v>3</v>
      </c>
      <c r="HT404" s="38" t="n">
        <v>0</v>
      </c>
      <c r="HU404" s="38" t="n">
        <v>0</v>
      </c>
      <c r="HV404" s="38" t="n">
        <v>0</v>
      </c>
      <c r="HW404" s="38" t="n">
        <v>0</v>
      </c>
      <c r="HX404" s="38" t="n">
        <v>0</v>
      </c>
      <c r="HY404" s="38" t="n">
        <v>0</v>
      </c>
      <c r="HZ404" s="38" t="n">
        <v>0</v>
      </c>
      <c r="IA404" s="38" t="n">
        <v>12</v>
      </c>
      <c r="IB404" s="38" t="n">
        <v>13</v>
      </c>
      <c r="IC404" s="38" t="n">
        <v>0</v>
      </c>
      <c r="ID404" s="38" t="n">
        <v>0</v>
      </c>
      <c r="IE404" s="38" t="n">
        <v>0</v>
      </c>
      <c r="IF404" s="38" t="n">
        <v>0</v>
      </c>
      <c r="IG404" s="38" t="n">
        <v>33520</v>
      </c>
    </row>
    <row r="405" customFormat="false" ht="15" hidden="false" customHeight="false" outlineLevel="0" collapsed="false">
      <c r="A405" s="11" t="s">
        <v>931</v>
      </c>
      <c r="B405" s="11" t="s">
        <v>116</v>
      </c>
      <c r="C405" s="11" t="s">
        <v>716</v>
      </c>
      <c r="D405" s="11" t="s">
        <v>929</v>
      </c>
      <c r="E405" s="11" t="s">
        <v>932</v>
      </c>
      <c r="F405" s="39" t="n">
        <v>1563</v>
      </c>
      <c r="G405" s="39" t="n">
        <v>1390</v>
      </c>
      <c r="H405" s="39" t="n">
        <v>2437</v>
      </c>
      <c r="I405" s="39" t="n">
        <v>3098</v>
      </c>
      <c r="J405" s="39" t="n">
        <v>1621</v>
      </c>
      <c r="K405" s="39" t="n">
        <v>1715</v>
      </c>
      <c r="L405" s="39" t="n">
        <v>3348</v>
      </c>
      <c r="M405" s="39" t="n">
        <v>1561</v>
      </c>
      <c r="N405" s="39" t="n">
        <v>1330</v>
      </c>
      <c r="O405" s="39" t="n">
        <v>796</v>
      </c>
      <c r="P405" s="39" t="n">
        <v>1588</v>
      </c>
      <c r="Q405" s="39" t="n">
        <v>1667</v>
      </c>
      <c r="R405" s="39" t="n">
        <v>809</v>
      </c>
      <c r="S405" s="39" t="n">
        <v>1368</v>
      </c>
      <c r="T405" s="39" t="n">
        <v>1040</v>
      </c>
      <c r="U405" s="39" t="n">
        <v>613</v>
      </c>
      <c r="V405" s="39" t="n">
        <v>1342</v>
      </c>
      <c r="W405" s="39" t="n">
        <v>769</v>
      </c>
      <c r="X405" s="39" t="n">
        <v>740</v>
      </c>
      <c r="Y405" s="39" t="n">
        <v>575</v>
      </c>
      <c r="Z405" s="39" t="n">
        <v>530</v>
      </c>
      <c r="AA405" s="39" t="n">
        <v>244</v>
      </c>
      <c r="AB405" s="39" t="n">
        <v>684</v>
      </c>
      <c r="AC405" s="39" t="n">
        <v>1062</v>
      </c>
      <c r="AD405" s="39" t="n">
        <v>465</v>
      </c>
      <c r="AE405" s="39" t="n">
        <v>0</v>
      </c>
      <c r="AF405" s="39" t="n">
        <v>729</v>
      </c>
      <c r="AG405" s="39" t="n">
        <v>280</v>
      </c>
      <c r="AH405" s="39" t="n">
        <v>610</v>
      </c>
      <c r="AI405" s="39" t="n">
        <v>134</v>
      </c>
      <c r="AJ405" s="39" t="n">
        <v>350</v>
      </c>
      <c r="AK405" s="39" t="n">
        <v>420</v>
      </c>
      <c r="AL405" s="39" t="n">
        <v>791</v>
      </c>
      <c r="AM405" s="39" t="n">
        <v>410</v>
      </c>
      <c r="AN405" s="39" t="n">
        <v>240</v>
      </c>
      <c r="AO405" s="39" t="n">
        <v>294</v>
      </c>
      <c r="AP405" s="39" t="n">
        <v>341</v>
      </c>
      <c r="AQ405" s="39" t="n">
        <v>10</v>
      </c>
      <c r="AR405" s="39" t="n">
        <v>121</v>
      </c>
      <c r="AS405" s="39" t="n">
        <v>463</v>
      </c>
      <c r="AT405" s="39" t="n">
        <v>279</v>
      </c>
      <c r="AU405" s="39" t="n">
        <v>255</v>
      </c>
      <c r="AV405" s="39" t="n">
        <v>58</v>
      </c>
      <c r="AW405" s="39" t="n">
        <v>49</v>
      </c>
      <c r="AX405" s="39" t="n">
        <v>123</v>
      </c>
      <c r="AY405" s="39" t="n">
        <v>129</v>
      </c>
      <c r="AZ405" s="39" t="n">
        <v>216</v>
      </c>
      <c r="BA405" s="39" t="n">
        <v>90</v>
      </c>
      <c r="BB405" s="39" t="n">
        <v>150</v>
      </c>
      <c r="BC405" s="39" t="n">
        <v>80</v>
      </c>
      <c r="BD405" s="39" t="n">
        <v>4</v>
      </c>
      <c r="BE405" s="39" t="n">
        <v>120</v>
      </c>
      <c r="BF405" s="39" t="n">
        <v>50</v>
      </c>
      <c r="BG405" s="39" t="n">
        <v>195</v>
      </c>
      <c r="BH405" s="39" t="n">
        <v>7</v>
      </c>
      <c r="BI405" s="39" t="n">
        <v>162</v>
      </c>
      <c r="BJ405" s="39" t="n">
        <v>113</v>
      </c>
      <c r="BK405" s="39" t="n">
        <v>227</v>
      </c>
      <c r="BL405" s="39" t="n">
        <v>59</v>
      </c>
      <c r="BM405" s="39" t="n">
        <v>7</v>
      </c>
      <c r="BN405" s="39" t="n">
        <v>298</v>
      </c>
      <c r="BO405" s="39" t="n">
        <v>49</v>
      </c>
      <c r="BP405" s="39" t="n">
        <v>0</v>
      </c>
      <c r="BQ405" s="39" t="n">
        <v>83</v>
      </c>
      <c r="BR405" s="39" t="n">
        <v>223</v>
      </c>
      <c r="BS405" s="39" t="n">
        <v>20</v>
      </c>
      <c r="BT405" s="39" t="n">
        <v>15</v>
      </c>
      <c r="BU405" s="39" t="n">
        <v>147</v>
      </c>
      <c r="BV405" s="39" t="n">
        <v>5</v>
      </c>
      <c r="BW405" s="39" t="n">
        <v>17</v>
      </c>
      <c r="BX405" s="39" t="n">
        <v>11</v>
      </c>
      <c r="BY405" s="39" t="n">
        <v>3</v>
      </c>
      <c r="BZ405" s="39" t="n">
        <v>56</v>
      </c>
      <c r="CA405" s="39" t="n">
        <v>0</v>
      </c>
      <c r="CB405" s="39" t="n">
        <v>2</v>
      </c>
      <c r="CC405" s="39" t="n">
        <v>23</v>
      </c>
      <c r="CD405" s="39" t="n">
        <v>0</v>
      </c>
      <c r="CE405" s="39" t="n">
        <v>104</v>
      </c>
      <c r="CF405" s="39" t="n">
        <v>15</v>
      </c>
      <c r="CG405" s="39" t="n">
        <v>86</v>
      </c>
      <c r="CH405" s="39" t="n">
        <v>92</v>
      </c>
      <c r="CI405" s="39" t="n">
        <v>10</v>
      </c>
      <c r="CJ405" s="39" t="n">
        <v>1</v>
      </c>
      <c r="CK405" s="39" t="n">
        <v>0</v>
      </c>
      <c r="CL405" s="39" t="n">
        <v>6</v>
      </c>
      <c r="CM405" s="39" t="n">
        <v>1</v>
      </c>
      <c r="CN405" s="39" t="n">
        <v>8</v>
      </c>
      <c r="CO405" s="39" t="n">
        <v>44</v>
      </c>
      <c r="CP405" s="39" t="n">
        <v>8</v>
      </c>
      <c r="CQ405" s="39" t="n">
        <v>1</v>
      </c>
      <c r="CR405" s="39" t="n">
        <v>28</v>
      </c>
      <c r="CS405" s="39" t="n">
        <v>52</v>
      </c>
      <c r="CT405" s="39" t="n">
        <v>11</v>
      </c>
      <c r="CU405" s="39" t="n">
        <v>60</v>
      </c>
      <c r="CV405" s="39" t="n">
        <v>1</v>
      </c>
      <c r="CW405" s="39" t="n">
        <v>51</v>
      </c>
      <c r="CX405" s="39" t="n">
        <v>0</v>
      </c>
      <c r="CY405" s="39" t="n">
        <v>6</v>
      </c>
      <c r="CZ405" s="39" t="n">
        <v>14</v>
      </c>
      <c r="DA405" s="39" t="n">
        <v>21</v>
      </c>
      <c r="DB405" s="39" t="n">
        <v>8</v>
      </c>
      <c r="DC405" s="39" t="n">
        <v>6</v>
      </c>
      <c r="DD405" s="39" t="n">
        <v>0</v>
      </c>
      <c r="DE405" s="39" t="n">
        <v>12</v>
      </c>
      <c r="DF405" s="39" t="n">
        <v>5</v>
      </c>
      <c r="DG405" s="39" t="n">
        <v>24</v>
      </c>
      <c r="DH405" s="39" t="n">
        <v>8</v>
      </c>
      <c r="DI405" s="39" t="n">
        <v>1</v>
      </c>
      <c r="DJ405" s="39" t="n">
        <v>14</v>
      </c>
      <c r="DK405" s="39" t="n">
        <v>0</v>
      </c>
      <c r="DL405" s="39" t="n">
        <v>0</v>
      </c>
      <c r="DM405" s="39" t="n">
        <v>0</v>
      </c>
      <c r="DN405" s="39" t="n">
        <v>3</v>
      </c>
      <c r="DO405" s="39" t="n">
        <v>4</v>
      </c>
      <c r="DP405" s="39" t="n">
        <v>5</v>
      </c>
      <c r="DQ405" s="39" t="n">
        <v>2</v>
      </c>
      <c r="DR405" s="39" t="n">
        <v>0</v>
      </c>
      <c r="DS405" s="39" t="n">
        <v>0</v>
      </c>
      <c r="DT405" s="39" t="n">
        <v>0</v>
      </c>
      <c r="DU405" s="39" t="n">
        <v>3</v>
      </c>
      <c r="DV405" s="39" t="n">
        <v>0</v>
      </c>
      <c r="DW405" s="39" t="n">
        <v>0</v>
      </c>
      <c r="DX405" s="39" t="n">
        <v>0</v>
      </c>
      <c r="DY405" s="39" t="n">
        <v>0</v>
      </c>
      <c r="DZ405" s="39" t="n">
        <v>1</v>
      </c>
      <c r="EA405" s="39" t="n">
        <v>0</v>
      </c>
      <c r="EB405" s="39" t="n">
        <v>15</v>
      </c>
      <c r="EC405" s="39" t="n">
        <v>0</v>
      </c>
      <c r="ED405" s="39" t="n">
        <v>0</v>
      </c>
      <c r="EE405" s="39" t="n">
        <v>0</v>
      </c>
      <c r="EF405" s="39" t="n">
        <v>0</v>
      </c>
      <c r="EG405" s="39" t="n">
        <v>2</v>
      </c>
      <c r="EH405" s="39" t="n">
        <v>79</v>
      </c>
      <c r="EI405" s="39" t="n">
        <v>5</v>
      </c>
      <c r="EJ405" s="39" t="n">
        <v>0</v>
      </c>
      <c r="EK405" s="39" t="n">
        <v>0</v>
      </c>
      <c r="EL405" s="39" t="n">
        <v>26</v>
      </c>
      <c r="EM405" s="39" t="n">
        <v>0</v>
      </c>
      <c r="EN405" s="39" t="n">
        <v>2</v>
      </c>
      <c r="EO405" s="39" t="n">
        <v>0</v>
      </c>
      <c r="EP405" s="39" t="n">
        <v>0</v>
      </c>
      <c r="EQ405" s="39" t="n">
        <v>3</v>
      </c>
      <c r="ER405" s="39" t="n">
        <v>16</v>
      </c>
      <c r="ES405" s="39" t="n">
        <v>9</v>
      </c>
      <c r="ET405" s="39" t="n">
        <v>0</v>
      </c>
      <c r="EU405" s="39" t="n">
        <v>1</v>
      </c>
      <c r="EV405" s="39" t="n">
        <v>0</v>
      </c>
      <c r="EW405" s="39" t="n">
        <v>0</v>
      </c>
      <c r="EX405" s="39" t="n">
        <v>1</v>
      </c>
      <c r="EY405" s="39" t="n">
        <v>0</v>
      </c>
      <c r="EZ405" s="39" t="n">
        <v>0</v>
      </c>
      <c r="FA405" s="39" t="n">
        <v>1</v>
      </c>
      <c r="FB405" s="39" t="n">
        <v>0</v>
      </c>
      <c r="FC405" s="39" t="n">
        <v>3</v>
      </c>
      <c r="FD405" s="39" t="n">
        <v>0</v>
      </c>
      <c r="FE405" s="39" t="n">
        <v>0</v>
      </c>
      <c r="FF405" s="39" t="n">
        <v>0</v>
      </c>
      <c r="FG405" s="39" t="n">
        <v>3</v>
      </c>
      <c r="FH405" s="39" t="n">
        <v>0</v>
      </c>
      <c r="FI405" s="39" t="n">
        <v>0</v>
      </c>
      <c r="FJ405" s="39" t="n">
        <v>0</v>
      </c>
      <c r="FK405" s="39" t="n">
        <v>0</v>
      </c>
      <c r="FL405" s="39" t="n">
        <v>62</v>
      </c>
      <c r="FM405" s="39" t="n">
        <v>0</v>
      </c>
      <c r="FN405" s="39" t="n">
        <v>103</v>
      </c>
      <c r="FO405" s="39" t="n">
        <v>8</v>
      </c>
      <c r="FP405" s="39" t="n">
        <v>0</v>
      </c>
      <c r="FQ405" s="39" t="n">
        <v>1</v>
      </c>
      <c r="FR405" s="39" t="n">
        <v>2</v>
      </c>
      <c r="FS405" s="39" t="n">
        <v>0</v>
      </c>
      <c r="FT405" s="39" t="n">
        <v>0</v>
      </c>
      <c r="FU405" s="39" t="n">
        <v>0</v>
      </c>
      <c r="FV405" s="39" t="n">
        <v>1</v>
      </c>
      <c r="FW405" s="39" t="n">
        <v>5</v>
      </c>
      <c r="FX405" s="39" t="n">
        <v>3</v>
      </c>
      <c r="FY405" s="39" t="n">
        <v>238</v>
      </c>
      <c r="FZ405" s="39" t="n">
        <v>0</v>
      </c>
      <c r="GA405" s="39" t="n">
        <v>0</v>
      </c>
      <c r="GB405" s="39" t="n">
        <v>0</v>
      </c>
      <c r="GC405" s="39" t="n">
        <v>0</v>
      </c>
      <c r="GD405" s="39" t="n">
        <v>0</v>
      </c>
      <c r="GE405" s="39" t="n">
        <v>1</v>
      </c>
      <c r="GF405" s="39" t="n">
        <v>0</v>
      </c>
      <c r="GG405" s="39" t="n">
        <v>0</v>
      </c>
      <c r="GH405" s="39" t="n">
        <v>0</v>
      </c>
      <c r="GI405" s="39" t="n">
        <v>0</v>
      </c>
      <c r="GJ405" s="39" t="n">
        <v>0</v>
      </c>
      <c r="GK405" s="39" t="n">
        <v>1</v>
      </c>
      <c r="GL405" s="39" t="n">
        <v>0</v>
      </c>
      <c r="GM405" s="39" t="n">
        <v>4</v>
      </c>
      <c r="GN405" s="39" t="n">
        <v>0</v>
      </c>
      <c r="GO405" s="39" t="n">
        <v>0</v>
      </c>
      <c r="GP405" s="39" t="n">
        <v>0</v>
      </c>
      <c r="GQ405" s="39" t="n">
        <v>2</v>
      </c>
      <c r="GR405" s="39" t="n">
        <v>0</v>
      </c>
      <c r="GS405" s="39" t="n">
        <v>0</v>
      </c>
      <c r="GT405" s="39" t="n">
        <v>0</v>
      </c>
      <c r="GU405" s="39" t="n">
        <v>0</v>
      </c>
      <c r="GV405" s="39" t="n">
        <v>0</v>
      </c>
      <c r="GW405" s="39" t="n">
        <v>0</v>
      </c>
      <c r="GX405" s="39" t="n">
        <v>0</v>
      </c>
      <c r="GY405" s="39" t="n">
        <v>0</v>
      </c>
      <c r="GZ405" s="39" t="n">
        <v>0</v>
      </c>
      <c r="HA405" s="39" t="n">
        <v>0</v>
      </c>
      <c r="HB405" s="39" t="n">
        <v>1</v>
      </c>
      <c r="HC405" s="39" t="n">
        <v>0</v>
      </c>
      <c r="HD405" s="39" t="n">
        <v>0</v>
      </c>
      <c r="HE405" s="39" t="n">
        <v>0</v>
      </c>
      <c r="HF405" s="39" t="n">
        <v>0</v>
      </c>
      <c r="HG405" s="39" t="n">
        <v>0</v>
      </c>
      <c r="HH405" s="39" t="n">
        <v>0</v>
      </c>
      <c r="HI405" s="39" t="n">
        <v>4</v>
      </c>
      <c r="HJ405" s="39" t="n">
        <v>25</v>
      </c>
      <c r="HK405" s="39" t="n">
        <v>0</v>
      </c>
      <c r="HL405" s="39" t="n">
        <v>0</v>
      </c>
      <c r="HM405" s="39" t="n">
        <v>0</v>
      </c>
      <c r="HN405" s="39" t="n">
        <v>0</v>
      </c>
      <c r="HO405" s="39" t="n">
        <v>0</v>
      </c>
      <c r="HP405" s="39" t="n">
        <v>0</v>
      </c>
      <c r="HQ405" s="39" t="n">
        <v>0</v>
      </c>
      <c r="HR405" s="39" t="n">
        <v>0</v>
      </c>
      <c r="HS405" s="39" t="n">
        <v>0</v>
      </c>
      <c r="HT405" s="39" t="n">
        <v>0</v>
      </c>
      <c r="HU405" s="39" t="n">
        <v>0</v>
      </c>
      <c r="HV405" s="39" t="n">
        <v>0</v>
      </c>
      <c r="HW405" s="39" t="n">
        <v>0</v>
      </c>
      <c r="HX405" s="39" t="n">
        <v>0</v>
      </c>
      <c r="HY405" s="39" t="n">
        <v>0</v>
      </c>
      <c r="HZ405" s="39" t="n">
        <v>0</v>
      </c>
      <c r="IA405" s="39" t="n">
        <v>4</v>
      </c>
      <c r="IB405" s="39" t="n">
        <v>0</v>
      </c>
      <c r="IC405" s="39" t="n">
        <v>0</v>
      </c>
      <c r="ID405" s="39" t="n">
        <v>0</v>
      </c>
      <c r="IE405" s="39" t="n">
        <v>0</v>
      </c>
      <c r="IF405" s="39" t="n">
        <v>0</v>
      </c>
      <c r="IG405" s="39" t="n">
        <v>2788</v>
      </c>
    </row>
    <row r="406" customFormat="false" ht="15" hidden="false" customHeight="false" outlineLevel="0" collapsed="false">
      <c r="A406" s="11" t="s">
        <v>933</v>
      </c>
      <c r="B406" s="11" t="s">
        <v>105</v>
      </c>
      <c r="C406" s="11" t="s">
        <v>716</v>
      </c>
      <c r="D406" s="11" t="s">
        <v>929</v>
      </c>
      <c r="E406" s="11" t="s">
        <v>934</v>
      </c>
      <c r="F406" s="39" t="n">
        <v>508</v>
      </c>
      <c r="G406" s="39" t="n">
        <v>854</v>
      </c>
      <c r="H406" s="39" t="n">
        <v>768</v>
      </c>
      <c r="I406" s="39" t="n">
        <v>1170</v>
      </c>
      <c r="J406" s="39" t="n">
        <v>585</v>
      </c>
      <c r="K406" s="39" t="n">
        <v>381</v>
      </c>
      <c r="L406" s="39" t="n">
        <v>309</v>
      </c>
      <c r="M406" s="39" t="n">
        <v>181</v>
      </c>
      <c r="N406" s="39" t="n">
        <v>356</v>
      </c>
      <c r="O406" s="39" t="n">
        <v>105</v>
      </c>
      <c r="P406" s="39" t="n">
        <v>318</v>
      </c>
      <c r="Q406" s="39" t="n">
        <v>618</v>
      </c>
      <c r="R406" s="39" t="n">
        <v>223</v>
      </c>
      <c r="S406" s="39" t="n">
        <v>371</v>
      </c>
      <c r="T406" s="39" t="n">
        <v>332</v>
      </c>
      <c r="U406" s="39" t="n">
        <v>87</v>
      </c>
      <c r="V406" s="39" t="n">
        <v>285</v>
      </c>
      <c r="W406" s="39" t="n">
        <v>75</v>
      </c>
      <c r="X406" s="39" t="n">
        <v>51</v>
      </c>
      <c r="Y406" s="39" t="n">
        <v>256</v>
      </c>
      <c r="Z406" s="39" t="n">
        <v>120</v>
      </c>
      <c r="AA406" s="39" t="n">
        <v>92</v>
      </c>
      <c r="AB406" s="39" t="n">
        <v>95</v>
      </c>
      <c r="AC406" s="39" t="n">
        <v>130</v>
      </c>
      <c r="AD406" s="39" t="n">
        <v>135</v>
      </c>
      <c r="AE406" s="39" t="n">
        <v>0</v>
      </c>
      <c r="AF406" s="39" t="n">
        <v>234</v>
      </c>
      <c r="AG406" s="39" t="n">
        <v>120</v>
      </c>
      <c r="AH406" s="39" t="n">
        <v>88</v>
      </c>
      <c r="AI406" s="39" t="n">
        <v>12</v>
      </c>
      <c r="AJ406" s="39" t="n">
        <v>34</v>
      </c>
      <c r="AK406" s="39" t="n">
        <v>79</v>
      </c>
      <c r="AL406" s="39" t="n">
        <v>333</v>
      </c>
      <c r="AM406" s="39" t="n">
        <v>82</v>
      </c>
      <c r="AN406" s="39" t="n">
        <v>2</v>
      </c>
      <c r="AO406" s="39" t="n">
        <v>162</v>
      </c>
      <c r="AP406" s="39" t="n">
        <v>120</v>
      </c>
      <c r="AQ406" s="39" t="n">
        <v>0</v>
      </c>
      <c r="AR406" s="39" t="n">
        <v>11</v>
      </c>
      <c r="AS406" s="39" t="n">
        <v>89</v>
      </c>
      <c r="AT406" s="39" t="n">
        <v>88</v>
      </c>
      <c r="AU406" s="39" t="n">
        <v>34</v>
      </c>
      <c r="AV406" s="39" t="n">
        <v>11</v>
      </c>
      <c r="AW406" s="39" t="n">
        <v>32</v>
      </c>
      <c r="AX406" s="39" t="n">
        <v>23</v>
      </c>
      <c r="AY406" s="39" t="n">
        <v>2</v>
      </c>
      <c r="AZ406" s="39" t="n">
        <v>14</v>
      </c>
      <c r="BA406" s="39" t="n">
        <v>21</v>
      </c>
      <c r="BB406" s="39" t="n">
        <v>32</v>
      </c>
      <c r="BC406" s="39" t="n">
        <v>0</v>
      </c>
      <c r="BD406" s="39" t="n">
        <v>0</v>
      </c>
      <c r="BE406" s="39" t="n">
        <v>18</v>
      </c>
      <c r="BF406" s="39" t="n">
        <v>2</v>
      </c>
      <c r="BG406" s="39" t="n">
        <v>36</v>
      </c>
      <c r="BH406" s="39" t="n">
        <v>0</v>
      </c>
      <c r="BI406" s="39" t="n">
        <v>75</v>
      </c>
      <c r="BJ406" s="39" t="n">
        <v>7</v>
      </c>
      <c r="BK406" s="39" t="n">
        <v>14</v>
      </c>
      <c r="BL406" s="39" t="n">
        <v>48</v>
      </c>
      <c r="BM406" s="39" t="n">
        <v>1</v>
      </c>
      <c r="BN406" s="39" t="n">
        <v>55</v>
      </c>
      <c r="BO406" s="39" t="n">
        <v>8</v>
      </c>
      <c r="BP406" s="39" t="n">
        <v>30</v>
      </c>
      <c r="BQ406" s="39" t="n">
        <v>29</v>
      </c>
      <c r="BR406" s="39" t="n">
        <v>1</v>
      </c>
      <c r="BS406" s="39" t="n">
        <v>0</v>
      </c>
      <c r="BT406" s="39" t="n">
        <v>0</v>
      </c>
      <c r="BU406" s="39" t="n">
        <v>23</v>
      </c>
      <c r="BV406" s="39" t="n">
        <v>6</v>
      </c>
      <c r="BW406" s="39" t="n">
        <v>20</v>
      </c>
      <c r="BX406" s="39" t="n">
        <v>3</v>
      </c>
      <c r="BY406" s="39" t="n">
        <v>0</v>
      </c>
      <c r="BZ406" s="39" t="n">
        <v>4</v>
      </c>
      <c r="CA406" s="39" t="n">
        <v>0</v>
      </c>
      <c r="CB406" s="39" t="n">
        <v>0</v>
      </c>
      <c r="CC406" s="39" t="n">
        <v>2</v>
      </c>
      <c r="CD406" s="39" t="n">
        <v>0</v>
      </c>
      <c r="CE406" s="39" t="n">
        <v>20</v>
      </c>
      <c r="CF406" s="39" t="n">
        <v>0</v>
      </c>
      <c r="CG406" s="39" t="n">
        <v>0</v>
      </c>
      <c r="CH406" s="39" t="n">
        <v>3</v>
      </c>
      <c r="CI406" s="39" t="n">
        <v>0</v>
      </c>
      <c r="CJ406" s="39" t="n">
        <v>4</v>
      </c>
      <c r="CK406" s="39" t="n">
        <v>4</v>
      </c>
      <c r="CL406" s="39" t="n">
        <v>1</v>
      </c>
      <c r="CM406" s="39" t="n">
        <v>0</v>
      </c>
      <c r="CN406" s="39" t="n">
        <v>4</v>
      </c>
      <c r="CO406" s="39" t="n">
        <v>0</v>
      </c>
      <c r="CP406" s="39" t="n">
        <v>0</v>
      </c>
      <c r="CQ406" s="39" t="n">
        <v>0</v>
      </c>
      <c r="CR406" s="39" t="n">
        <v>3</v>
      </c>
      <c r="CS406" s="39" t="n">
        <v>0</v>
      </c>
      <c r="CT406" s="39" t="n">
        <v>0</v>
      </c>
      <c r="CU406" s="39" t="n">
        <v>16</v>
      </c>
      <c r="CV406" s="39" t="n">
        <v>3</v>
      </c>
      <c r="CW406" s="39" t="n">
        <v>4</v>
      </c>
      <c r="CX406" s="39" t="n">
        <v>0</v>
      </c>
      <c r="CY406" s="39" t="n">
        <v>0</v>
      </c>
      <c r="CZ406" s="39" t="n">
        <v>0</v>
      </c>
      <c r="DA406" s="39" t="n">
        <v>0</v>
      </c>
      <c r="DB406" s="39" t="n">
        <v>0</v>
      </c>
      <c r="DC406" s="39" t="n">
        <v>0</v>
      </c>
      <c r="DD406" s="39" t="n">
        <v>0</v>
      </c>
      <c r="DE406" s="39" t="n">
        <v>7</v>
      </c>
      <c r="DF406" s="39" t="n">
        <v>0</v>
      </c>
      <c r="DG406" s="39" t="n">
        <v>0</v>
      </c>
      <c r="DH406" s="39" t="n">
        <v>1</v>
      </c>
      <c r="DI406" s="39" t="n">
        <v>0</v>
      </c>
      <c r="DJ406" s="39" t="n">
        <v>0</v>
      </c>
      <c r="DK406" s="39" t="n">
        <v>0</v>
      </c>
      <c r="DL406" s="39" t="n">
        <v>0</v>
      </c>
      <c r="DM406" s="39" t="n">
        <v>0</v>
      </c>
      <c r="DN406" s="39" t="n">
        <v>0</v>
      </c>
      <c r="DO406" s="39" t="n">
        <v>0</v>
      </c>
      <c r="DP406" s="39" t="n">
        <v>0</v>
      </c>
      <c r="DQ406" s="39" t="n">
        <v>22</v>
      </c>
      <c r="DR406" s="39" t="n">
        <v>0</v>
      </c>
      <c r="DS406" s="39" t="n">
        <v>8</v>
      </c>
      <c r="DT406" s="39" t="n">
        <v>0</v>
      </c>
      <c r="DU406" s="39" t="n">
        <v>1</v>
      </c>
      <c r="DV406" s="39" t="n">
        <v>3</v>
      </c>
      <c r="DW406" s="39" t="n">
        <v>0</v>
      </c>
      <c r="DX406" s="39" t="n">
        <v>0</v>
      </c>
      <c r="DY406" s="39" t="n">
        <v>7</v>
      </c>
      <c r="DZ406" s="39" t="n">
        <v>0</v>
      </c>
      <c r="EA406" s="39" t="n">
        <v>0</v>
      </c>
      <c r="EB406" s="39" t="n">
        <v>0</v>
      </c>
      <c r="EC406" s="39" t="n">
        <v>0</v>
      </c>
      <c r="ED406" s="39" t="n">
        <v>0</v>
      </c>
      <c r="EE406" s="39" t="n">
        <v>0</v>
      </c>
      <c r="EF406" s="39" t="n">
        <v>0</v>
      </c>
      <c r="EG406" s="39" t="n">
        <v>1</v>
      </c>
      <c r="EH406" s="39" t="n">
        <v>1</v>
      </c>
      <c r="EI406" s="39" t="n">
        <v>0</v>
      </c>
      <c r="EJ406" s="39" t="n">
        <v>0</v>
      </c>
      <c r="EK406" s="39" t="n">
        <v>0</v>
      </c>
      <c r="EL406" s="39" t="n">
        <v>0</v>
      </c>
      <c r="EM406" s="39" t="n">
        <v>0</v>
      </c>
      <c r="EN406" s="39" t="n">
        <v>0</v>
      </c>
      <c r="EO406" s="39" t="n">
        <v>0</v>
      </c>
      <c r="EP406" s="39" t="n">
        <v>0</v>
      </c>
      <c r="EQ406" s="39" t="n">
        <v>0</v>
      </c>
      <c r="ER406" s="39" t="n">
        <v>0</v>
      </c>
      <c r="ES406" s="39" t="n">
        <v>0</v>
      </c>
      <c r="ET406" s="39" t="n">
        <v>0</v>
      </c>
      <c r="EU406" s="39" t="n">
        <v>0</v>
      </c>
      <c r="EV406" s="39" t="n">
        <v>0</v>
      </c>
      <c r="EW406" s="39" t="n">
        <v>0</v>
      </c>
      <c r="EX406" s="39" t="n">
        <v>0</v>
      </c>
      <c r="EY406" s="39" t="n">
        <v>0</v>
      </c>
      <c r="EZ406" s="39" t="n">
        <v>1</v>
      </c>
      <c r="FA406" s="39" t="n">
        <v>0</v>
      </c>
      <c r="FB406" s="39" t="n">
        <v>0</v>
      </c>
      <c r="FC406" s="39" t="n">
        <v>0</v>
      </c>
      <c r="FD406" s="39" t="n">
        <v>0</v>
      </c>
      <c r="FE406" s="39" t="n">
        <v>0</v>
      </c>
      <c r="FF406" s="39" t="n">
        <v>0</v>
      </c>
      <c r="FG406" s="39" t="n">
        <v>0</v>
      </c>
      <c r="FH406" s="39" t="n">
        <v>0</v>
      </c>
      <c r="FI406" s="39" t="n">
        <v>0</v>
      </c>
      <c r="FJ406" s="39" t="n">
        <v>2</v>
      </c>
      <c r="FK406" s="39" t="n">
        <v>0</v>
      </c>
      <c r="FL406" s="39" t="n">
        <v>0</v>
      </c>
      <c r="FM406" s="39" t="n">
        <v>0</v>
      </c>
      <c r="FN406" s="39" t="n">
        <v>0</v>
      </c>
      <c r="FO406" s="39" t="n">
        <v>0</v>
      </c>
      <c r="FP406" s="39" t="n">
        <v>0</v>
      </c>
      <c r="FQ406" s="39" t="n">
        <v>21</v>
      </c>
      <c r="FR406" s="39" t="n">
        <v>2</v>
      </c>
      <c r="FS406" s="39" t="n">
        <v>1</v>
      </c>
      <c r="FT406" s="39" t="n">
        <v>0</v>
      </c>
      <c r="FU406" s="39" t="n">
        <v>0</v>
      </c>
      <c r="FV406" s="39" t="n">
        <v>0</v>
      </c>
      <c r="FW406" s="39" t="n">
        <v>0</v>
      </c>
      <c r="FX406" s="39" t="n">
        <v>0</v>
      </c>
      <c r="FY406" s="39" t="n">
        <v>1</v>
      </c>
      <c r="FZ406" s="39" t="n">
        <v>0</v>
      </c>
      <c r="GA406" s="39" t="n">
        <v>0</v>
      </c>
      <c r="GB406" s="39" t="n">
        <v>0</v>
      </c>
      <c r="GC406" s="39" t="n">
        <v>0</v>
      </c>
      <c r="GD406" s="39" t="n">
        <v>0</v>
      </c>
      <c r="GE406" s="39" t="n">
        <v>0</v>
      </c>
      <c r="GF406" s="39" t="n">
        <v>0</v>
      </c>
      <c r="GG406" s="39" t="n">
        <v>0</v>
      </c>
      <c r="GH406" s="39" t="n">
        <v>0</v>
      </c>
      <c r="GI406" s="39" t="n">
        <v>0</v>
      </c>
      <c r="GJ406" s="39" t="n">
        <v>0</v>
      </c>
      <c r="GK406" s="39" t="n">
        <v>0</v>
      </c>
      <c r="GL406" s="39" t="n">
        <v>0</v>
      </c>
      <c r="GM406" s="39" t="n">
        <v>0</v>
      </c>
      <c r="GN406" s="39" t="n">
        <v>0</v>
      </c>
      <c r="GO406" s="39" t="n">
        <v>0</v>
      </c>
      <c r="GP406" s="39" t="n">
        <v>0</v>
      </c>
      <c r="GQ406" s="39" t="n">
        <v>0</v>
      </c>
      <c r="GR406" s="39" t="n">
        <v>0</v>
      </c>
      <c r="GS406" s="39" t="n">
        <v>0</v>
      </c>
      <c r="GT406" s="39" t="n">
        <v>0</v>
      </c>
      <c r="GU406" s="39" t="n">
        <v>0</v>
      </c>
      <c r="GV406" s="39" t="n">
        <v>0</v>
      </c>
      <c r="GW406" s="39" t="n">
        <v>0</v>
      </c>
      <c r="GX406" s="39" t="n">
        <v>0</v>
      </c>
      <c r="GY406" s="39" t="n">
        <v>0</v>
      </c>
      <c r="GZ406" s="39" t="n">
        <v>0</v>
      </c>
      <c r="HA406" s="39" t="n">
        <v>0</v>
      </c>
      <c r="HB406" s="39" t="n">
        <v>0</v>
      </c>
      <c r="HC406" s="39" t="n">
        <v>0</v>
      </c>
      <c r="HD406" s="39" t="n">
        <v>0</v>
      </c>
      <c r="HE406" s="39" t="n">
        <v>0</v>
      </c>
      <c r="HF406" s="39" t="n">
        <v>0</v>
      </c>
      <c r="HG406" s="39" t="n">
        <v>0</v>
      </c>
      <c r="HH406" s="39" t="n">
        <v>0</v>
      </c>
      <c r="HI406" s="39" t="n">
        <v>0</v>
      </c>
      <c r="HJ406" s="39" t="n">
        <v>1</v>
      </c>
      <c r="HK406" s="39" t="n">
        <v>0</v>
      </c>
      <c r="HL406" s="39" t="n">
        <v>0</v>
      </c>
      <c r="HM406" s="39" t="n">
        <v>0</v>
      </c>
      <c r="HN406" s="39" t="n">
        <v>0</v>
      </c>
      <c r="HO406" s="39" t="n">
        <v>0</v>
      </c>
      <c r="HP406" s="39" t="n">
        <v>0</v>
      </c>
      <c r="HQ406" s="39" t="n">
        <v>0</v>
      </c>
      <c r="HR406" s="39" t="n">
        <v>0</v>
      </c>
      <c r="HS406" s="39" t="n">
        <v>0</v>
      </c>
      <c r="HT406" s="39" t="n">
        <v>0</v>
      </c>
      <c r="HU406" s="39" t="n">
        <v>0</v>
      </c>
      <c r="HV406" s="39" t="n">
        <v>0</v>
      </c>
      <c r="HW406" s="39" t="n">
        <v>0</v>
      </c>
      <c r="HX406" s="39" t="n">
        <v>0</v>
      </c>
      <c r="HY406" s="39" t="n">
        <v>0</v>
      </c>
      <c r="HZ406" s="39" t="n">
        <v>0</v>
      </c>
      <c r="IA406" s="39" t="n">
        <v>0</v>
      </c>
      <c r="IB406" s="39" t="n">
        <v>0</v>
      </c>
      <c r="IC406" s="39" t="n">
        <v>0</v>
      </c>
      <c r="ID406" s="39" t="n">
        <v>0</v>
      </c>
      <c r="IE406" s="39" t="n">
        <v>0</v>
      </c>
      <c r="IF406" s="39" t="n">
        <v>0</v>
      </c>
      <c r="IG406" s="39" t="n">
        <v>1015</v>
      </c>
    </row>
    <row r="407" customFormat="false" ht="15" hidden="false" customHeight="false" outlineLevel="0" collapsed="false">
      <c r="A407" s="11" t="s">
        <v>935</v>
      </c>
      <c r="B407" s="11" t="s">
        <v>105</v>
      </c>
      <c r="C407" s="11" t="s">
        <v>716</v>
      </c>
      <c r="D407" s="11" t="s">
        <v>929</v>
      </c>
      <c r="E407" s="11" t="s">
        <v>936</v>
      </c>
      <c r="F407" s="39" t="n">
        <v>954</v>
      </c>
      <c r="G407" s="39" t="n">
        <v>2025</v>
      </c>
      <c r="H407" s="39" t="n">
        <v>2024</v>
      </c>
      <c r="I407" s="39" t="n">
        <v>1751</v>
      </c>
      <c r="J407" s="39" t="n">
        <v>1307</v>
      </c>
      <c r="K407" s="39" t="n">
        <v>398</v>
      </c>
      <c r="L407" s="39" t="n">
        <v>504</v>
      </c>
      <c r="M407" s="39" t="n">
        <v>455</v>
      </c>
      <c r="N407" s="39" t="n">
        <v>952</v>
      </c>
      <c r="O407" s="39" t="n">
        <v>424</v>
      </c>
      <c r="P407" s="39" t="n">
        <v>1722</v>
      </c>
      <c r="Q407" s="39" t="n">
        <v>1987</v>
      </c>
      <c r="R407" s="39" t="n">
        <v>633</v>
      </c>
      <c r="S407" s="39" t="n">
        <v>1147</v>
      </c>
      <c r="T407" s="39" t="n">
        <v>700</v>
      </c>
      <c r="U407" s="39" t="n">
        <v>444</v>
      </c>
      <c r="V407" s="39" t="n">
        <v>662</v>
      </c>
      <c r="W407" s="39" t="n">
        <v>834</v>
      </c>
      <c r="X407" s="39" t="n">
        <v>263</v>
      </c>
      <c r="Y407" s="39" t="n">
        <v>872</v>
      </c>
      <c r="Z407" s="39" t="n">
        <v>599</v>
      </c>
      <c r="AA407" s="39" t="n">
        <v>354</v>
      </c>
      <c r="AB407" s="39" t="n">
        <v>516</v>
      </c>
      <c r="AC407" s="39" t="n">
        <v>457</v>
      </c>
      <c r="AD407" s="39" t="n">
        <v>327</v>
      </c>
      <c r="AE407" s="39" t="n">
        <v>10</v>
      </c>
      <c r="AF407" s="39" t="n">
        <v>629</v>
      </c>
      <c r="AG407" s="39" t="n">
        <v>201</v>
      </c>
      <c r="AH407" s="39" t="n">
        <v>284</v>
      </c>
      <c r="AI407" s="39" t="n">
        <v>149</v>
      </c>
      <c r="AJ407" s="39" t="n">
        <v>682</v>
      </c>
      <c r="AK407" s="39" t="n">
        <v>110</v>
      </c>
      <c r="AL407" s="39" t="n">
        <v>807</v>
      </c>
      <c r="AM407" s="39" t="n">
        <v>405</v>
      </c>
      <c r="AN407" s="39" t="n">
        <v>136</v>
      </c>
      <c r="AO407" s="39" t="n">
        <v>410</v>
      </c>
      <c r="AP407" s="39" t="n">
        <v>124</v>
      </c>
      <c r="AQ407" s="39" t="n">
        <v>26</v>
      </c>
      <c r="AR407" s="39" t="n">
        <v>257</v>
      </c>
      <c r="AS407" s="39" t="n">
        <v>334</v>
      </c>
      <c r="AT407" s="39" t="n">
        <v>216</v>
      </c>
      <c r="AU407" s="39" t="n">
        <v>73</v>
      </c>
      <c r="AV407" s="39" t="n">
        <v>17</v>
      </c>
      <c r="AW407" s="39" t="n">
        <v>69</v>
      </c>
      <c r="AX407" s="39" t="n">
        <v>80</v>
      </c>
      <c r="AY407" s="39" t="n">
        <v>208</v>
      </c>
      <c r="AZ407" s="39" t="n">
        <v>138</v>
      </c>
      <c r="BA407" s="39" t="n">
        <v>99</v>
      </c>
      <c r="BB407" s="39" t="n">
        <v>78</v>
      </c>
      <c r="BC407" s="39" t="n">
        <v>39</v>
      </c>
      <c r="BD407" s="39" t="n">
        <v>0</v>
      </c>
      <c r="BE407" s="39" t="n">
        <v>162</v>
      </c>
      <c r="BF407" s="39" t="n">
        <v>46</v>
      </c>
      <c r="BG407" s="39" t="n">
        <v>78</v>
      </c>
      <c r="BH407" s="39" t="n">
        <v>28</v>
      </c>
      <c r="BI407" s="39" t="n">
        <v>67</v>
      </c>
      <c r="BJ407" s="39" t="n">
        <v>58</v>
      </c>
      <c r="BK407" s="39" t="n">
        <v>117</v>
      </c>
      <c r="BL407" s="39" t="n">
        <v>113</v>
      </c>
      <c r="BM407" s="39" t="n">
        <v>41</v>
      </c>
      <c r="BN407" s="39" t="n">
        <v>21</v>
      </c>
      <c r="BO407" s="39" t="n">
        <v>44</v>
      </c>
      <c r="BP407" s="39" t="n">
        <v>16</v>
      </c>
      <c r="BQ407" s="39" t="n">
        <v>44</v>
      </c>
      <c r="BR407" s="39" t="n">
        <v>36</v>
      </c>
      <c r="BS407" s="39" t="n">
        <v>3</v>
      </c>
      <c r="BT407" s="39" t="n">
        <v>1</v>
      </c>
      <c r="BU407" s="39" t="n">
        <v>21</v>
      </c>
      <c r="BV407" s="39" t="n">
        <v>17</v>
      </c>
      <c r="BW407" s="39" t="n">
        <v>14</v>
      </c>
      <c r="BX407" s="39" t="n">
        <v>26</v>
      </c>
      <c r="BY407" s="39" t="n">
        <v>11</v>
      </c>
      <c r="BZ407" s="39" t="n">
        <v>48</v>
      </c>
      <c r="CA407" s="39" t="n">
        <v>0</v>
      </c>
      <c r="CB407" s="39" t="n">
        <v>1</v>
      </c>
      <c r="CC407" s="39" t="n">
        <v>0</v>
      </c>
      <c r="CD407" s="39" t="n">
        <v>0</v>
      </c>
      <c r="CE407" s="39" t="n">
        <v>193</v>
      </c>
      <c r="CF407" s="39" t="n">
        <v>0</v>
      </c>
      <c r="CG407" s="39" t="n">
        <v>30</v>
      </c>
      <c r="CH407" s="39" t="n">
        <v>46</v>
      </c>
      <c r="CI407" s="39" t="n">
        <v>0</v>
      </c>
      <c r="CJ407" s="39" t="n">
        <v>42</v>
      </c>
      <c r="CK407" s="39" t="n">
        <v>0</v>
      </c>
      <c r="CL407" s="39" t="n">
        <v>13</v>
      </c>
      <c r="CM407" s="39" t="n">
        <v>2</v>
      </c>
      <c r="CN407" s="39" t="n">
        <v>25</v>
      </c>
      <c r="CO407" s="39" t="n">
        <v>12</v>
      </c>
      <c r="CP407" s="39" t="n">
        <v>0</v>
      </c>
      <c r="CQ407" s="39" t="n">
        <v>1</v>
      </c>
      <c r="CR407" s="39" t="n">
        <v>23</v>
      </c>
      <c r="CS407" s="39" t="n">
        <v>19</v>
      </c>
      <c r="CT407" s="39" t="n">
        <v>16</v>
      </c>
      <c r="CU407" s="39" t="n">
        <v>14</v>
      </c>
      <c r="CV407" s="39" t="n">
        <v>4</v>
      </c>
      <c r="CW407" s="39" t="n">
        <v>52</v>
      </c>
      <c r="CX407" s="39" t="n">
        <v>0</v>
      </c>
      <c r="CY407" s="39" t="n">
        <v>14</v>
      </c>
      <c r="CZ407" s="39" t="n">
        <v>25</v>
      </c>
      <c r="DA407" s="39" t="n">
        <v>0</v>
      </c>
      <c r="DB407" s="39" t="n">
        <v>0</v>
      </c>
      <c r="DC407" s="39" t="n">
        <v>0</v>
      </c>
      <c r="DD407" s="39" t="n">
        <v>0</v>
      </c>
      <c r="DE407" s="39" t="n">
        <v>37</v>
      </c>
      <c r="DF407" s="39" t="n">
        <v>0</v>
      </c>
      <c r="DG407" s="39" t="n">
        <v>0</v>
      </c>
      <c r="DH407" s="39" t="n">
        <v>0</v>
      </c>
      <c r="DI407" s="39" t="n">
        <v>2</v>
      </c>
      <c r="DJ407" s="39" t="n">
        <v>2</v>
      </c>
      <c r="DK407" s="39" t="n">
        <v>10</v>
      </c>
      <c r="DL407" s="39" t="n">
        <v>3</v>
      </c>
      <c r="DM407" s="39" t="n">
        <v>0</v>
      </c>
      <c r="DN407" s="39" t="n">
        <v>5</v>
      </c>
      <c r="DO407" s="39" t="n">
        <v>0</v>
      </c>
      <c r="DP407" s="39" t="n">
        <v>3</v>
      </c>
      <c r="DQ407" s="39" t="n">
        <v>11</v>
      </c>
      <c r="DR407" s="39" t="n">
        <v>0</v>
      </c>
      <c r="DS407" s="39" t="n">
        <v>0</v>
      </c>
      <c r="DT407" s="39" t="n">
        <v>0</v>
      </c>
      <c r="DU407" s="39" t="n">
        <v>15</v>
      </c>
      <c r="DV407" s="39" t="n">
        <v>19</v>
      </c>
      <c r="DW407" s="39" t="n">
        <v>0</v>
      </c>
      <c r="DX407" s="39" t="n">
        <v>0</v>
      </c>
      <c r="DY407" s="39" t="n">
        <v>0</v>
      </c>
      <c r="DZ407" s="39" t="n">
        <v>1</v>
      </c>
      <c r="EA407" s="39" t="n">
        <v>0</v>
      </c>
      <c r="EB407" s="39" t="n">
        <v>3</v>
      </c>
      <c r="EC407" s="39" t="n">
        <v>0</v>
      </c>
      <c r="ED407" s="39" t="n">
        <v>1</v>
      </c>
      <c r="EE407" s="39" t="n">
        <v>0</v>
      </c>
      <c r="EF407" s="39" t="n">
        <v>1</v>
      </c>
      <c r="EG407" s="39" t="n">
        <v>19</v>
      </c>
      <c r="EH407" s="39" t="n">
        <v>11</v>
      </c>
      <c r="EI407" s="39" t="n">
        <v>0</v>
      </c>
      <c r="EJ407" s="39" t="n">
        <v>0</v>
      </c>
      <c r="EK407" s="39" t="n">
        <v>1</v>
      </c>
      <c r="EL407" s="39" t="n">
        <v>8</v>
      </c>
      <c r="EM407" s="39" t="n">
        <v>0</v>
      </c>
      <c r="EN407" s="39" t="n">
        <v>3</v>
      </c>
      <c r="EO407" s="39" t="n">
        <v>0</v>
      </c>
      <c r="EP407" s="39" t="n">
        <v>0</v>
      </c>
      <c r="EQ407" s="39" t="n">
        <v>0</v>
      </c>
      <c r="ER407" s="39" t="n">
        <v>3</v>
      </c>
      <c r="ES407" s="39" t="n">
        <v>0</v>
      </c>
      <c r="ET407" s="39" t="n">
        <v>0</v>
      </c>
      <c r="EU407" s="39" t="n">
        <v>1</v>
      </c>
      <c r="EV407" s="39" t="n">
        <v>0</v>
      </c>
      <c r="EW407" s="39" t="n">
        <v>0</v>
      </c>
      <c r="EX407" s="39" t="n">
        <v>1</v>
      </c>
      <c r="EY407" s="39" t="n">
        <v>0</v>
      </c>
      <c r="EZ407" s="39" t="n">
        <v>0</v>
      </c>
      <c r="FA407" s="39" t="n">
        <v>4</v>
      </c>
      <c r="FB407" s="39" t="n">
        <v>0</v>
      </c>
      <c r="FC407" s="39" t="n">
        <v>0</v>
      </c>
      <c r="FD407" s="39" t="n">
        <v>0</v>
      </c>
      <c r="FE407" s="39" t="n">
        <v>0</v>
      </c>
      <c r="FF407" s="39" t="n">
        <v>0</v>
      </c>
      <c r="FG407" s="39" t="n">
        <v>8</v>
      </c>
      <c r="FH407" s="39" t="n">
        <v>0</v>
      </c>
      <c r="FI407" s="39" t="n">
        <v>0</v>
      </c>
      <c r="FJ407" s="39" t="n">
        <v>2</v>
      </c>
      <c r="FK407" s="39" t="n">
        <v>0</v>
      </c>
      <c r="FL407" s="39" t="n">
        <v>6</v>
      </c>
      <c r="FM407" s="39" t="n">
        <v>0</v>
      </c>
      <c r="FN407" s="39" t="n">
        <v>3</v>
      </c>
      <c r="FO407" s="39" t="n">
        <v>10</v>
      </c>
      <c r="FP407" s="39" t="n">
        <v>0</v>
      </c>
      <c r="FQ407" s="39" t="n">
        <v>1</v>
      </c>
      <c r="FR407" s="39" t="n">
        <v>2</v>
      </c>
      <c r="FS407" s="39" t="n">
        <v>0</v>
      </c>
      <c r="FT407" s="39" t="n">
        <v>0</v>
      </c>
      <c r="FU407" s="39" t="n">
        <v>0</v>
      </c>
      <c r="FV407" s="39" t="n">
        <v>2</v>
      </c>
      <c r="FW407" s="39" t="n">
        <v>0</v>
      </c>
      <c r="FX407" s="39" t="n">
        <v>0</v>
      </c>
      <c r="FY407" s="39" t="n">
        <v>28</v>
      </c>
      <c r="FZ407" s="39" t="n">
        <v>1</v>
      </c>
      <c r="GA407" s="39" t="n">
        <v>0</v>
      </c>
      <c r="GB407" s="39" t="n">
        <v>0</v>
      </c>
      <c r="GC407" s="39" t="n">
        <v>0</v>
      </c>
      <c r="GD407" s="39" t="n">
        <v>6</v>
      </c>
      <c r="GE407" s="39" t="n">
        <v>1</v>
      </c>
      <c r="GF407" s="39" t="n">
        <v>1</v>
      </c>
      <c r="GG407" s="39" t="n">
        <v>0</v>
      </c>
      <c r="GH407" s="39" t="n">
        <v>0</v>
      </c>
      <c r="GI407" s="39" t="n">
        <v>0</v>
      </c>
      <c r="GJ407" s="39" t="n">
        <v>0</v>
      </c>
      <c r="GK407" s="39" t="n">
        <v>1</v>
      </c>
      <c r="GL407" s="39" t="n">
        <v>0</v>
      </c>
      <c r="GM407" s="39" t="n">
        <v>4</v>
      </c>
      <c r="GN407" s="39" t="n">
        <v>0</v>
      </c>
      <c r="GO407" s="39" t="n">
        <v>0</v>
      </c>
      <c r="GP407" s="39" t="n">
        <v>0</v>
      </c>
      <c r="GQ407" s="39" t="n">
        <v>3</v>
      </c>
      <c r="GR407" s="39" t="n">
        <v>0</v>
      </c>
      <c r="GS407" s="39" t="n">
        <v>0</v>
      </c>
      <c r="GT407" s="39" t="n">
        <v>0</v>
      </c>
      <c r="GU407" s="39" t="n">
        <v>0</v>
      </c>
      <c r="GV407" s="39" t="n">
        <v>0</v>
      </c>
      <c r="GW407" s="39" t="n">
        <v>0</v>
      </c>
      <c r="GX407" s="39" t="n">
        <v>0</v>
      </c>
      <c r="GY407" s="39" t="n">
        <v>0</v>
      </c>
      <c r="GZ407" s="39" t="n">
        <v>17</v>
      </c>
      <c r="HA407" s="39" t="n">
        <v>0</v>
      </c>
      <c r="HB407" s="39" t="n">
        <v>7</v>
      </c>
      <c r="HC407" s="39" t="n">
        <v>0</v>
      </c>
      <c r="HD407" s="39" t="n">
        <v>0</v>
      </c>
      <c r="HE407" s="39" t="n">
        <v>0</v>
      </c>
      <c r="HF407" s="39" t="n">
        <v>2</v>
      </c>
      <c r="HG407" s="39" t="n">
        <v>0</v>
      </c>
      <c r="HH407" s="39" t="n">
        <v>0</v>
      </c>
      <c r="HI407" s="39" t="n">
        <v>0</v>
      </c>
      <c r="HJ407" s="39" t="n">
        <v>4</v>
      </c>
      <c r="HK407" s="39" t="n">
        <v>0</v>
      </c>
      <c r="HL407" s="39" t="n">
        <v>0</v>
      </c>
      <c r="HM407" s="39" t="n">
        <v>0</v>
      </c>
      <c r="HN407" s="39" t="n">
        <v>0</v>
      </c>
      <c r="HO407" s="39" t="n">
        <v>0</v>
      </c>
      <c r="HP407" s="39" t="n">
        <v>0</v>
      </c>
      <c r="HQ407" s="39" t="n">
        <v>0</v>
      </c>
      <c r="HR407" s="39" t="n">
        <v>0</v>
      </c>
      <c r="HS407" s="39" t="n">
        <v>3</v>
      </c>
      <c r="HT407" s="39" t="n">
        <v>0</v>
      </c>
      <c r="HU407" s="39" t="n">
        <v>0</v>
      </c>
      <c r="HV407" s="39" t="n">
        <v>0</v>
      </c>
      <c r="HW407" s="39" t="n">
        <v>0</v>
      </c>
      <c r="HX407" s="39" t="n">
        <v>0</v>
      </c>
      <c r="HY407" s="39" t="n">
        <v>0</v>
      </c>
      <c r="HZ407" s="39" t="n">
        <v>0</v>
      </c>
      <c r="IA407" s="39" t="n">
        <v>0</v>
      </c>
      <c r="IB407" s="39" t="n">
        <v>0</v>
      </c>
      <c r="IC407" s="39" t="n">
        <v>0</v>
      </c>
      <c r="ID407" s="39" t="n">
        <v>0</v>
      </c>
      <c r="IE407" s="39" t="n">
        <v>0</v>
      </c>
      <c r="IF407" s="39" t="n">
        <v>0</v>
      </c>
      <c r="IG407" s="39" t="n">
        <v>1696</v>
      </c>
    </row>
    <row r="408" customFormat="false" ht="15" hidden="false" customHeight="false" outlineLevel="0" collapsed="false">
      <c r="A408" s="11" t="s">
        <v>937</v>
      </c>
      <c r="B408" s="11" t="s">
        <v>105</v>
      </c>
      <c r="C408" s="11" t="s">
        <v>716</v>
      </c>
      <c r="D408" s="11" t="s">
        <v>929</v>
      </c>
      <c r="E408" s="11" t="s">
        <v>938</v>
      </c>
      <c r="F408" s="39" t="n">
        <v>754</v>
      </c>
      <c r="G408" s="39" t="n">
        <v>667</v>
      </c>
      <c r="H408" s="39" t="n">
        <v>1217</v>
      </c>
      <c r="I408" s="39" t="n">
        <v>2004</v>
      </c>
      <c r="J408" s="39" t="n">
        <v>765</v>
      </c>
      <c r="K408" s="39" t="n">
        <v>1016</v>
      </c>
      <c r="L408" s="39" t="n">
        <v>1734</v>
      </c>
      <c r="M408" s="39" t="n">
        <v>829</v>
      </c>
      <c r="N408" s="39" t="n">
        <v>379</v>
      </c>
      <c r="O408" s="39" t="n">
        <v>403</v>
      </c>
      <c r="P408" s="39" t="n">
        <v>515</v>
      </c>
      <c r="Q408" s="39" t="n">
        <v>674</v>
      </c>
      <c r="R408" s="39" t="n">
        <v>414</v>
      </c>
      <c r="S408" s="39" t="n">
        <v>495</v>
      </c>
      <c r="T408" s="39" t="n">
        <v>475</v>
      </c>
      <c r="U408" s="39" t="n">
        <v>223</v>
      </c>
      <c r="V408" s="39" t="n">
        <v>381</v>
      </c>
      <c r="W408" s="39" t="n">
        <v>217</v>
      </c>
      <c r="X408" s="39" t="n">
        <v>153</v>
      </c>
      <c r="Y408" s="39" t="n">
        <v>221</v>
      </c>
      <c r="Z408" s="39" t="n">
        <v>144</v>
      </c>
      <c r="AA408" s="39" t="n">
        <v>105</v>
      </c>
      <c r="AB408" s="39" t="n">
        <v>267</v>
      </c>
      <c r="AC408" s="39" t="n">
        <v>406</v>
      </c>
      <c r="AD408" s="39" t="n">
        <v>139</v>
      </c>
      <c r="AE408" s="39" t="n">
        <v>3</v>
      </c>
      <c r="AF408" s="39" t="n">
        <v>195</v>
      </c>
      <c r="AG408" s="39" t="n">
        <v>208</v>
      </c>
      <c r="AH408" s="39" t="n">
        <v>211</v>
      </c>
      <c r="AI408" s="39" t="n">
        <v>133</v>
      </c>
      <c r="AJ408" s="39" t="n">
        <v>71</v>
      </c>
      <c r="AK408" s="39" t="n">
        <v>164</v>
      </c>
      <c r="AL408" s="39" t="n">
        <v>287</v>
      </c>
      <c r="AM408" s="39" t="n">
        <v>154</v>
      </c>
      <c r="AN408" s="39" t="n">
        <v>73</v>
      </c>
      <c r="AO408" s="39" t="n">
        <v>83</v>
      </c>
      <c r="AP408" s="39" t="n">
        <v>90</v>
      </c>
      <c r="AQ408" s="39" t="n">
        <v>0</v>
      </c>
      <c r="AR408" s="39" t="n">
        <v>59</v>
      </c>
      <c r="AS408" s="39" t="n">
        <v>62</v>
      </c>
      <c r="AT408" s="39" t="n">
        <v>71</v>
      </c>
      <c r="AU408" s="39" t="n">
        <v>216</v>
      </c>
      <c r="AV408" s="39" t="n">
        <v>169</v>
      </c>
      <c r="AW408" s="39" t="n">
        <v>15</v>
      </c>
      <c r="AX408" s="39" t="n">
        <v>31</v>
      </c>
      <c r="AY408" s="39" t="n">
        <v>38</v>
      </c>
      <c r="AZ408" s="39" t="n">
        <v>67</v>
      </c>
      <c r="BA408" s="39" t="n">
        <v>55</v>
      </c>
      <c r="BB408" s="39" t="n">
        <v>42</v>
      </c>
      <c r="BC408" s="39" t="n">
        <v>50</v>
      </c>
      <c r="BD408" s="39" t="n">
        <v>1</v>
      </c>
      <c r="BE408" s="39" t="n">
        <v>26</v>
      </c>
      <c r="BF408" s="39" t="n">
        <v>85</v>
      </c>
      <c r="BG408" s="39" t="n">
        <v>77</v>
      </c>
      <c r="BH408" s="39" t="n">
        <v>19</v>
      </c>
      <c r="BI408" s="39" t="n">
        <v>52</v>
      </c>
      <c r="BJ408" s="39" t="n">
        <v>6</v>
      </c>
      <c r="BK408" s="39" t="n">
        <v>9</v>
      </c>
      <c r="BL408" s="39" t="n">
        <v>41</v>
      </c>
      <c r="BM408" s="39" t="n">
        <v>7</v>
      </c>
      <c r="BN408" s="39" t="n">
        <v>169</v>
      </c>
      <c r="BO408" s="39" t="n">
        <v>56</v>
      </c>
      <c r="BP408" s="39" t="n">
        <v>13</v>
      </c>
      <c r="BQ408" s="39" t="n">
        <v>37</v>
      </c>
      <c r="BR408" s="39" t="n">
        <v>7</v>
      </c>
      <c r="BS408" s="39" t="n">
        <v>0</v>
      </c>
      <c r="BT408" s="39" t="n">
        <v>15</v>
      </c>
      <c r="BU408" s="39" t="n">
        <v>75</v>
      </c>
      <c r="BV408" s="39" t="n">
        <v>5</v>
      </c>
      <c r="BW408" s="39" t="n">
        <v>47</v>
      </c>
      <c r="BX408" s="39" t="n">
        <v>2</v>
      </c>
      <c r="BY408" s="39" t="n">
        <v>29</v>
      </c>
      <c r="BZ408" s="39" t="n">
        <v>11</v>
      </c>
      <c r="CA408" s="39" t="n">
        <v>0</v>
      </c>
      <c r="CB408" s="39" t="n">
        <v>1</v>
      </c>
      <c r="CC408" s="39" t="n">
        <v>0</v>
      </c>
      <c r="CD408" s="39" t="n">
        <v>0</v>
      </c>
      <c r="CE408" s="39" t="n">
        <v>80</v>
      </c>
      <c r="CF408" s="39" t="n">
        <v>1</v>
      </c>
      <c r="CG408" s="39" t="n">
        <v>4</v>
      </c>
      <c r="CH408" s="39" t="n">
        <v>10</v>
      </c>
      <c r="CI408" s="39" t="n">
        <v>0</v>
      </c>
      <c r="CJ408" s="39" t="n">
        <v>15</v>
      </c>
      <c r="CK408" s="39" t="n">
        <v>3</v>
      </c>
      <c r="CL408" s="39" t="n">
        <v>4</v>
      </c>
      <c r="CM408" s="39" t="n">
        <v>0</v>
      </c>
      <c r="CN408" s="39" t="n">
        <v>2</v>
      </c>
      <c r="CO408" s="39" t="n">
        <v>4</v>
      </c>
      <c r="CP408" s="39" t="n">
        <v>3</v>
      </c>
      <c r="CQ408" s="39" t="n">
        <v>0</v>
      </c>
      <c r="CR408" s="39" t="n">
        <v>48</v>
      </c>
      <c r="CS408" s="39" t="n">
        <v>32</v>
      </c>
      <c r="CT408" s="39" t="n">
        <v>2</v>
      </c>
      <c r="CU408" s="39" t="n">
        <v>5</v>
      </c>
      <c r="CV408" s="39" t="n">
        <v>1</v>
      </c>
      <c r="CW408" s="39" t="n">
        <v>23</v>
      </c>
      <c r="CX408" s="39" t="n">
        <v>1</v>
      </c>
      <c r="CY408" s="39" t="n">
        <v>14</v>
      </c>
      <c r="CZ408" s="39" t="n">
        <v>8</v>
      </c>
      <c r="DA408" s="39" t="n">
        <v>0</v>
      </c>
      <c r="DB408" s="39" t="n">
        <v>0</v>
      </c>
      <c r="DC408" s="39" t="n">
        <v>1</v>
      </c>
      <c r="DD408" s="39" t="n">
        <v>5</v>
      </c>
      <c r="DE408" s="39" t="n">
        <v>14</v>
      </c>
      <c r="DF408" s="39" t="n">
        <v>0</v>
      </c>
      <c r="DG408" s="39" t="n">
        <v>0</v>
      </c>
      <c r="DH408" s="39" t="n">
        <v>0</v>
      </c>
      <c r="DI408" s="39" t="n">
        <v>4</v>
      </c>
      <c r="DJ408" s="39" t="n">
        <v>13</v>
      </c>
      <c r="DK408" s="39" t="n">
        <v>3</v>
      </c>
      <c r="DL408" s="39" t="n">
        <v>1</v>
      </c>
      <c r="DM408" s="39" t="n">
        <v>25</v>
      </c>
      <c r="DN408" s="39" t="n">
        <v>6</v>
      </c>
      <c r="DO408" s="39" t="n">
        <v>1</v>
      </c>
      <c r="DP408" s="39" t="n">
        <v>3</v>
      </c>
      <c r="DQ408" s="39" t="n">
        <v>3</v>
      </c>
      <c r="DR408" s="39" t="n">
        <v>2</v>
      </c>
      <c r="DS408" s="39" t="n">
        <v>0</v>
      </c>
      <c r="DT408" s="39" t="n">
        <v>4</v>
      </c>
      <c r="DU408" s="39" t="n">
        <v>2</v>
      </c>
      <c r="DV408" s="39" t="n">
        <v>4</v>
      </c>
      <c r="DW408" s="39" t="n">
        <v>0</v>
      </c>
      <c r="DX408" s="39" t="n">
        <v>8</v>
      </c>
      <c r="DY408" s="39" t="n">
        <v>2</v>
      </c>
      <c r="DZ408" s="39" t="n">
        <v>0</v>
      </c>
      <c r="EA408" s="39" t="n">
        <v>3</v>
      </c>
      <c r="EB408" s="39" t="n">
        <v>2</v>
      </c>
      <c r="EC408" s="39" t="n">
        <v>2</v>
      </c>
      <c r="ED408" s="39" t="n">
        <v>0</v>
      </c>
      <c r="EE408" s="39" t="n">
        <v>0</v>
      </c>
      <c r="EF408" s="39" t="n">
        <v>1</v>
      </c>
      <c r="EG408" s="39" t="n">
        <v>0</v>
      </c>
      <c r="EH408" s="39" t="n">
        <v>5</v>
      </c>
      <c r="EI408" s="39" t="n">
        <v>6</v>
      </c>
      <c r="EJ408" s="39" t="n">
        <v>0</v>
      </c>
      <c r="EK408" s="39" t="n">
        <v>9</v>
      </c>
      <c r="EL408" s="39" t="n">
        <v>18</v>
      </c>
      <c r="EM408" s="39" t="n">
        <v>0</v>
      </c>
      <c r="EN408" s="39" t="n">
        <v>1</v>
      </c>
      <c r="EO408" s="39" t="n">
        <v>0</v>
      </c>
      <c r="EP408" s="39" t="n">
        <v>0</v>
      </c>
      <c r="EQ408" s="39" t="n">
        <v>2</v>
      </c>
      <c r="ER408" s="39" t="n">
        <v>13</v>
      </c>
      <c r="ES408" s="39" t="n">
        <v>0</v>
      </c>
      <c r="ET408" s="39" t="n">
        <v>0</v>
      </c>
      <c r="EU408" s="39" t="n">
        <v>1</v>
      </c>
      <c r="EV408" s="39" t="n">
        <v>2</v>
      </c>
      <c r="EW408" s="39" t="n">
        <v>0</v>
      </c>
      <c r="EX408" s="39" t="n">
        <v>0</v>
      </c>
      <c r="EY408" s="39" t="n">
        <v>0</v>
      </c>
      <c r="EZ408" s="39" t="n">
        <v>1</v>
      </c>
      <c r="FA408" s="39" t="n">
        <v>0</v>
      </c>
      <c r="FB408" s="39" t="n">
        <v>3</v>
      </c>
      <c r="FC408" s="39" t="n">
        <v>0</v>
      </c>
      <c r="FD408" s="39" t="n">
        <v>8</v>
      </c>
      <c r="FE408" s="39" t="n">
        <v>3</v>
      </c>
      <c r="FF408" s="39" t="n">
        <v>0</v>
      </c>
      <c r="FG408" s="39" t="n">
        <v>1</v>
      </c>
      <c r="FH408" s="39" t="n">
        <v>0</v>
      </c>
      <c r="FI408" s="39" t="n">
        <v>0</v>
      </c>
      <c r="FJ408" s="39" t="n">
        <v>2</v>
      </c>
      <c r="FK408" s="39" t="n">
        <v>0</v>
      </c>
      <c r="FL408" s="39" t="n">
        <v>0</v>
      </c>
      <c r="FM408" s="39" t="n">
        <v>0</v>
      </c>
      <c r="FN408" s="39" t="n">
        <v>2</v>
      </c>
      <c r="FO408" s="39" t="n">
        <v>3</v>
      </c>
      <c r="FP408" s="39" t="n">
        <v>1</v>
      </c>
      <c r="FQ408" s="39" t="n">
        <v>0</v>
      </c>
      <c r="FR408" s="39" t="n">
        <v>1</v>
      </c>
      <c r="FS408" s="39" t="n">
        <v>0</v>
      </c>
      <c r="FT408" s="39" t="n">
        <v>1</v>
      </c>
      <c r="FU408" s="39" t="n">
        <v>0</v>
      </c>
      <c r="FV408" s="39" t="n">
        <v>0</v>
      </c>
      <c r="FW408" s="39" t="n">
        <v>0</v>
      </c>
      <c r="FX408" s="39" t="n">
        <v>0</v>
      </c>
      <c r="FY408" s="39" t="n">
        <v>0</v>
      </c>
      <c r="FZ408" s="39" t="n">
        <v>1</v>
      </c>
      <c r="GA408" s="39" t="n">
        <v>0</v>
      </c>
      <c r="GB408" s="39" t="n">
        <v>98</v>
      </c>
      <c r="GC408" s="39" t="n">
        <v>0</v>
      </c>
      <c r="GD408" s="39" t="n">
        <v>0</v>
      </c>
      <c r="GE408" s="39" t="n">
        <v>1</v>
      </c>
      <c r="GF408" s="39" t="n">
        <v>0</v>
      </c>
      <c r="GG408" s="39" t="n">
        <v>0</v>
      </c>
      <c r="GH408" s="39" t="n">
        <v>0</v>
      </c>
      <c r="GI408" s="39" t="n">
        <v>1</v>
      </c>
      <c r="GJ408" s="39" t="n">
        <v>0</v>
      </c>
      <c r="GK408" s="39" t="n">
        <v>0</v>
      </c>
      <c r="GL408" s="39" t="n">
        <v>0</v>
      </c>
      <c r="GM408" s="39" t="n">
        <v>1</v>
      </c>
      <c r="GN408" s="39" t="n">
        <v>0</v>
      </c>
      <c r="GO408" s="39" t="n">
        <v>0</v>
      </c>
      <c r="GP408" s="39" t="n">
        <v>0</v>
      </c>
      <c r="GQ408" s="39" t="n">
        <v>1</v>
      </c>
      <c r="GR408" s="39" t="n">
        <v>4</v>
      </c>
      <c r="GS408" s="39" t="n">
        <v>0</v>
      </c>
      <c r="GT408" s="39" t="n">
        <v>0</v>
      </c>
      <c r="GU408" s="39" t="n">
        <v>0</v>
      </c>
      <c r="GV408" s="39" t="n">
        <v>0</v>
      </c>
      <c r="GW408" s="39" t="n">
        <v>0</v>
      </c>
      <c r="GX408" s="39" t="n">
        <v>0</v>
      </c>
      <c r="GY408" s="39" t="n">
        <v>0</v>
      </c>
      <c r="GZ408" s="39" t="n">
        <v>0</v>
      </c>
      <c r="HA408" s="39" t="n">
        <v>0</v>
      </c>
      <c r="HB408" s="39" t="n">
        <v>0</v>
      </c>
      <c r="HC408" s="39" t="n">
        <v>0</v>
      </c>
      <c r="HD408" s="39" t="n">
        <v>0</v>
      </c>
      <c r="HE408" s="39" t="n">
        <v>0</v>
      </c>
      <c r="HF408" s="39" t="n">
        <v>0</v>
      </c>
      <c r="HG408" s="39" t="n">
        <v>0</v>
      </c>
      <c r="HH408" s="39" t="n">
        <v>0</v>
      </c>
      <c r="HI408" s="39" t="n">
        <v>0</v>
      </c>
      <c r="HJ408" s="39" t="n">
        <v>6</v>
      </c>
      <c r="HK408" s="39" t="n">
        <v>0</v>
      </c>
      <c r="HL408" s="39" t="n">
        <v>0</v>
      </c>
      <c r="HM408" s="39" t="n">
        <v>0</v>
      </c>
      <c r="HN408" s="39" t="n">
        <v>0</v>
      </c>
      <c r="HO408" s="39" t="n">
        <v>0</v>
      </c>
      <c r="HP408" s="39" t="n">
        <v>0</v>
      </c>
      <c r="HQ408" s="39" t="n">
        <v>0</v>
      </c>
      <c r="HR408" s="39" t="n">
        <v>0</v>
      </c>
      <c r="HS408" s="39" t="n">
        <v>0</v>
      </c>
      <c r="HT408" s="39" t="n">
        <v>0</v>
      </c>
      <c r="HU408" s="39" t="n">
        <v>0</v>
      </c>
      <c r="HV408" s="39" t="n">
        <v>0</v>
      </c>
      <c r="HW408" s="39" t="n">
        <v>0</v>
      </c>
      <c r="HX408" s="39" t="n">
        <v>0</v>
      </c>
      <c r="HY408" s="39" t="n">
        <v>0</v>
      </c>
      <c r="HZ408" s="39" t="n">
        <v>0</v>
      </c>
      <c r="IA408" s="39" t="n">
        <v>1</v>
      </c>
      <c r="IB408" s="39" t="n">
        <v>0</v>
      </c>
      <c r="IC408" s="39" t="n">
        <v>0</v>
      </c>
      <c r="ID408" s="39" t="n">
        <v>0</v>
      </c>
      <c r="IE408" s="39" t="n">
        <v>0</v>
      </c>
      <c r="IF408" s="39" t="n">
        <v>0</v>
      </c>
      <c r="IG408" s="39" t="n">
        <v>1881</v>
      </c>
    </row>
    <row r="409" customFormat="false" ht="15" hidden="false" customHeight="false" outlineLevel="0" collapsed="false">
      <c r="A409" s="11" t="s">
        <v>939</v>
      </c>
      <c r="B409" s="11" t="s">
        <v>116</v>
      </c>
      <c r="C409" s="11" t="s">
        <v>716</v>
      </c>
      <c r="D409" s="11" t="s">
        <v>929</v>
      </c>
      <c r="E409" s="11" t="s">
        <v>940</v>
      </c>
      <c r="F409" s="39" t="n">
        <v>1693</v>
      </c>
      <c r="G409" s="39" t="n">
        <v>1834</v>
      </c>
      <c r="H409" s="39" t="n">
        <v>2125</v>
      </c>
      <c r="I409" s="39" t="n">
        <v>3034</v>
      </c>
      <c r="J409" s="39" t="n">
        <v>1573</v>
      </c>
      <c r="K409" s="39" t="n">
        <v>1405</v>
      </c>
      <c r="L409" s="39" t="n">
        <v>3177</v>
      </c>
      <c r="M409" s="39" t="n">
        <v>2043</v>
      </c>
      <c r="N409" s="39" t="n">
        <v>1273</v>
      </c>
      <c r="O409" s="39" t="n">
        <v>795</v>
      </c>
      <c r="P409" s="39" t="n">
        <v>3432</v>
      </c>
      <c r="Q409" s="39" t="n">
        <v>1306</v>
      </c>
      <c r="R409" s="39" t="n">
        <v>443</v>
      </c>
      <c r="S409" s="39" t="n">
        <v>1440</v>
      </c>
      <c r="T409" s="39" t="n">
        <v>516</v>
      </c>
      <c r="U409" s="39" t="n">
        <v>2869</v>
      </c>
      <c r="V409" s="39" t="n">
        <v>1235</v>
      </c>
      <c r="W409" s="39" t="n">
        <v>2310</v>
      </c>
      <c r="X409" s="39" t="n">
        <v>576</v>
      </c>
      <c r="Y409" s="39" t="n">
        <v>895</v>
      </c>
      <c r="Z409" s="39" t="n">
        <v>1140</v>
      </c>
      <c r="AA409" s="39" t="n">
        <v>1941</v>
      </c>
      <c r="AB409" s="39" t="n">
        <v>465</v>
      </c>
      <c r="AC409" s="39" t="n">
        <v>543</v>
      </c>
      <c r="AD409" s="39" t="n">
        <v>1001</v>
      </c>
      <c r="AE409" s="39" t="n">
        <v>0</v>
      </c>
      <c r="AF409" s="39" t="n">
        <v>619</v>
      </c>
      <c r="AG409" s="39" t="n">
        <v>223</v>
      </c>
      <c r="AH409" s="39" t="n">
        <v>493</v>
      </c>
      <c r="AI409" s="39" t="n">
        <v>250</v>
      </c>
      <c r="AJ409" s="39" t="n">
        <v>160</v>
      </c>
      <c r="AK409" s="39" t="n">
        <v>599</v>
      </c>
      <c r="AL409" s="39" t="n">
        <v>572</v>
      </c>
      <c r="AM409" s="39" t="n">
        <v>711</v>
      </c>
      <c r="AN409" s="39" t="n">
        <v>33</v>
      </c>
      <c r="AO409" s="39" t="n">
        <v>234</v>
      </c>
      <c r="AP409" s="39" t="n">
        <v>21</v>
      </c>
      <c r="AQ409" s="39" t="n">
        <v>0</v>
      </c>
      <c r="AR409" s="39" t="n">
        <v>472</v>
      </c>
      <c r="AS409" s="39" t="n">
        <v>459</v>
      </c>
      <c r="AT409" s="39" t="n">
        <v>593</v>
      </c>
      <c r="AU409" s="39" t="n">
        <v>188</v>
      </c>
      <c r="AV409" s="39" t="n">
        <v>248</v>
      </c>
      <c r="AW409" s="39" t="n">
        <v>637</v>
      </c>
      <c r="AX409" s="39" t="n">
        <v>77</v>
      </c>
      <c r="AY409" s="39" t="n">
        <v>1471</v>
      </c>
      <c r="AZ409" s="39" t="n">
        <v>139</v>
      </c>
      <c r="BA409" s="39" t="n">
        <v>248</v>
      </c>
      <c r="BB409" s="39" t="n">
        <v>134</v>
      </c>
      <c r="BC409" s="39" t="n">
        <v>327</v>
      </c>
      <c r="BD409" s="39" t="n">
        <v>289</v>
      </c>
      <c r="BE409" s="39" t="n">
        <v>35</v>
      </c>
      <c r="BF409" s="39" t="n">
        <v>132</v>
      </c>
      <c r="BG409" s="39" t="n">
        <v>83</v>
      </c>
      <c r="BH409" s="39" t="n">
        <v>38</v>
      </c>
      <c r="BI409" s="39" t="n">
        <v>49</v>
      </c>
      <c r="BJ409" s="39" t="n">
        <v>137</v>
      </c>
      <c r="BK409" s="39" t="n">
        <v>741</v>
      </c>
      <c r="BL409" s="39" t="n">
        <v>260</v>
      </c>
      <c r="BM409" s="39" t="n">
        <v>17</v>
      </c>
      <c r="BN409" s="39" t="n">
        <v>272</v>
      </c>
      <c r="BO409" s="39" t="n">
        <v>366</v>
      </c>
      <c r="BP409" s="39" t="n">
        <v>63</v>
      </c>
      <c r="BQ409" s="39" t="n">
        <v>214</v>
      </c>
      <c r="BR409" s="39" t="n">
        <v>170</v>
      </c>
      <c r="BS409" s="39" t="n">
        <v>173</v>
      </c>
      <c r="BT409" s="39" t="n">
        <v>6</v>
      </c>
      <c r="BU409" s="39" t="n">
        <v>298</v>
      </c>
      <c r="BV409" s="39" t="n">
        <v>38</v>
      </c>
      <c r="BW409" s="39" t="n">
        <v>209</v>
      </c>
      <c r="BX409" s="39" t="n">
        <v>13</v>
      </c>
      <c r="BY409" s="39" t="n">
        <v>19</v>
      </c>
      <c r="BZ409" s="39" t="n">
        <v>63</v>
      </c>
      <c r="CA409" s="39" t="n">
        <v>300</v>
      </c>
      <c r="CB409" s="39" t="n">
        <v>0</v>
      </c>
      <c r="CC409" s="39" t="n">
        <v>0</v>
      </c>
      <c r="CD409" s="39" t="n">
        <v>0</v>
      </c>
      <c r="CE409" s="39" t="n">
        <v>324</v>
      </c>
      <c r="CF409" s="39" t="n">
        <v>47</v>
      </c>
      <c r="CG409" s="39" t="n">
        <v>103</v>
      </c>
      <c r="CH409" s="39" t="n">
        <v>11</v>
      </c>
      <c r="CI409" s="39" t="n">
        <v>91</v>
      </c>
      <c r="CJ409" s="39" t="n">
        <v>7</v>
      </c>
      <c r="CK409" s="39" t="n">
        <v>0</v>
      </c>
      <c r="CL409" s="39" t="n">
        <v>1</v>
      </c>
      <c r="CM409" s="39" t="n">
        <v>0</v>
      </c>
      <c r="CN409" s="39" t="n">
        <v>45</v>
      </c>
      <c r="CO409" s="39" t="n">
        <v>83</v>
      </c>
      <c r="CP409" s="39" t="n">
        <v>67</v>
      </c>
      <c r="CQ409" s="39" t="n">
        <v>4</v>
      </c>
      <c r="CR409" s="39" t="n">
        <v>40</v>
      </c>
      <c r="CS409" s="39" t="n">
        <v>5</v>
      </c>
      <c r="CT409" s="39" t="n">
        <v>0</v>
      </c>
      <c r="CU409" s="39" t="n">
        <v>9</v>
      </c>
      <c r="CV409" s="39" t="n">
        <v>5</v>
      </c>
      <c r="CW409" s="39" t="n">
        <v>177</v>
      </c>
      <c r="CX409" s="39" t="n">
        <v>0</v>
      </c>
      <c r="CY409" s="39" t="n">
        <v>462</v>
      </c>
      <c r="CZ409" s="39" t="n">
        <v>10</v>
      </c>
      <c r="DA409" s="39" t="n">
        <v>1</v>
      </c>
      <c r="DB409" s="39" t="n">
        <v>3</v>
      </c>
      <c r="DC409" s="39" t="n">
        <v>0</v>
      </c>
      <c r="DD409" s="39" t="n">
        <v>0</v>
      </c>
      <c r="DE409" s="39" t="n">
        <v>135</v>
      </c>
      <c r="DF409" s="39" t="n">
        <v>119</v>
      </c>
      <c r="DG409" s="39" t="n">
        <v>69</v>
      </c>
      <c r="DH409" s="39" t="n">
        <v>0</v>
      </c>
      <c r="DI409" s="39" t="n">
        <v>0</v>
      </c>
      <c r="DJ409" s="39" t="n">
        <v>3</v>
      </c>
      <c r="DK409" s="39" t="n">
        <v>11</v>
      </c>
      <c r="DL409" s="39" t="n">
        <v>3</v>
      </c>
      <c r="DM409" s="39" t="n">
        <v>0</v>
      </c>
      <c r="DN409" s="39" t="n">
        <v>1</v>
      </c>
      <c r="DO409" s="39" t="n">
        <v>192</v>
      </c>
      <c r="DP409" s="39" t="n">
        <v>1</v>
      </c>
      <c r="DQ409" s="39" t="n">
        <v>22</v>
      </c>
      <c r="DR409" s="39" t="n">
        <v>0</v>
      </c>
      <c r="DS409" s="39" t="n">
        <v>0</v>
      </c>
      <c r="DT409" s="39" t="n">
        <v>382</v>
      </c>
      <c r="DU409" s="39" t="n">
        <v>0</v>
      </c>
      <c r="DV409" s="39" t="n">
        <v>6</v>
      </c>
      <c r="DW409" s="39" t="n">
        <v>0</v>
      </c>
      <c r="DX409" s="39" t="n">
        <v>0</v>
      </c>
      <c r="DY409" s="39" t="n">
        <v>0</v>
      </c>
      <c r="DZ409" s="39" t="n">
        <v>0</v>
      </c>
      <c r="EA409" s="39" t="n">
        <v>0</v>
      </c>
      <c r="EB409" s="39" t="n">
        <v>0</v>
      </c>
      <c r="EC409" s="39" t="n">
        <v>0</v>
      </c>
      <c r="ED409" s="39" t="n">
        <v>82</v>
      </c>
      <c r="EE409" s="39" t="n">
        <v>0</v>
      </c>
      <c r="EF409" s="39" t="n">
        <v>0</v>
      </c>
      <c r="EG409" s="39" t="n">
        <v>17</v>
      </c>
      <c r="EH409" s="39" t="n">
        <v>16</v>
      </c>
      <c r="EI409" s="39" t="n">
        <v>275</v>
      </c>
      <c r="EJ409" s="39" t="n">
        <v>16</v>
      </c>
      <c r="EK409" s="39" t="n">
        <v>0</v>
      </c>
      <c r="EL409" s="39" t="n">
        <v>0</v>
      </c>
      <c r="EM409" s="39" t="n">
        <v>0</v>
      </c>
      <c r="EN409" s="39" t="n">
        <v>5</v>
      </c>
      <c r="EO409" s="39" t="n">
        <v>0</v>
      </c>
      <c r="EP409" s="39" t="n">
        <v>2</v>
      </c>
      <c r="EQ409" s="39" t="n">
        <v>0</v>
      </c>
      <c r="ER409" s="39" t="n">
        <v>0</v>
      </c>
      <c r="ES409" s="39" t="n">
        <v>22</v>
      </c>
      <c r="ET409" s="39" t="n">
        <v>84</v>
      </c>
      <c r="EU409" s="39" t="n">
        <v>5</v>
      </c>
      <c r="EV409" s="39" t="n">
        <v>60</v>
      </c>
      <c r="EW409" s="39" t="n">
        <v>0</v>
      </c>
      <c r="EX409" s="39" t="n">
        <v>0</v>
      </c>
      <c r="EY409" s="39" t="n">
        <v>70</v>
      </c>
      <c r="EZ409" s="39" t="n">
        <v>0</v>
      </c>
      <c r="FA409" s="39" t="n">
        <v>1</v>
      </c>
      <c r="FB409" s="39" t="n">
        <v>1</v>
      </c>
      <c r="FC409" s="39" t="n">
        <v>0</v>
      </c>
      <c r="FD409" s="39" t="n">
        <v>0</v>
      </c>
      <c r="FE409" s="39" t="n">
        <v>0</v>
      </c>
      <c r="FF409" s="39" t="n">
        <v>0</v>
      </c>
      <c r="FG409" s="39" t="n">
        <v>1</v>
      </c>
      <c r="FH409" s="39" t="n">
        <v>281</v>
      </c>
      <c r="FI409" s="39" t="n">
        <v>2</v>
      </c>
      <c r="FJ409" s="39" t="n">
        <v>0</v>
      </c>
      <c r="FK409" s="39" t="n">
        <v>0</v>
      </c>
      <c r="FL409" s="39" t="n">
        <v>0</v>
      </c>
      <c r="FM409" s="39" t="n">
        <v>0</v>
      </c>
      <c r="FN409" s="39" t="n">
        <v>0</v>
      </c>
      <c r="FO409" s="39" t="n">
        <v>1</v>
      </c>
      <c r="FP409" s="39" t="n">
        <v>79</v>
      </c>
      <c r="FQ409" s="39" t="n">
        <v>5</v>
      </c>
      <c r="FR409" s="39" t="n">
        <v>0</v>
      </c>
      <c r="FS409" s="39" t="n">
        <v>0</v>
      </c>
      <c r="FT409" s="39" t="n">
        <v>0</v>
      </c>
      <c r="FU409" s="39" t="n">
        <v>0</v>
      </c>
      <c r="FV409" s="39" t="n">
        <v>0</v>
      </c>
      <c r="FW409" s="39" t="n">
        <v>75</v>
      </c>
      <c r="FX409" s="39" t="n">
        <v>0</v>
      </c>
      <c r="FY409" s="39" t="n">
        <v>58</v>
      </c>
      <c r="FZ409" s="39" t="n">
        <v>0</v>
      </c>
      <c r="GA409" s="39" t="n">
        <v>0</v>
      </c>
      <c r="GB409" s="39" t="n">
        <v>0</v>
      </c>
      <c r="GC409" s="39" t="n">
        <v>0</v>
      </c>
      <c r="GD409" s="39" t="n">
        <v>0</v>
      </c>
      <c r="GE409" s="39" t="n">
        <v>0</v>
      </c>
      <c r="GF409" s="39" t="n">
        <v>0</v>
      </c>
      <c r="GG409" s="39" t="n">
        <v>0</v>
      </c>
      <c r="GH409" s="39" t="n">
        <v>0</v>
      </c>
      <c r="GI409" s="39" t="n">
        <v>0</v>
      </c>
      <c r="GJ409" s="39" t="n">
        <v>20</v>
      </c>
      <c r="GK409" s="39" t="n">
        <v>0</v>
      </c>
      <c r="GL409" s="39" t="n">
        <v>0</v>
      </c>
      <c r="GM409" s="39" t="n">
        <v>1</v>
      </c>
      <c r="GN409" s="39" t="n">
        <v>0</v>
      </c>
      <c r="GO409" s="39" t="n">
        <v>0</v>
      </c>
      <c r="GP409" s="39" t="n">
        <v>0</v>
      </c>
      <c r="GQ409" s="39" t="n">
        <v>0</v>
      </c>
      <c r="GR409" s="39" t="n">
        <v>0</v>
      </c>
      <c r="GS409" s="39" t="n">
        <v>0</v>
      </c>
      <c r="GT409" s="39" t="n">
        <v>7</v>
      </c>
      <c r="GU409" s="39" t="n">
        <v>0</v>
      </c>
      <c r="GV409" s="39" t="n">
        <v>0</v>
      </c>
      <c r="GW409" s="39" t="n">
        <v>1</v>
      </c>
      <c r="GX409" s="39" t="n">
        <v>0</v>
      </c>
      <c r="GY409" s="39" t="n">
        <v>0</v>
      </c>
      <c r="GZ409" s="39" t="n">
        <v>0</v>
      </c>
      <c r="HA409" s="39" t="n">
        <v>3</v>
      </c>
      <c r="HB409" s="39" t="n">
        <v>4</v>
      </c>
      <c r="HC409" s="39" t="n">
        <v>7</v>
      </c>
      <c r="HD409" s="39" t="n">
        <v>3</v>
      </c>
      <c r="HE409" s="39" t="n">
        <v>0</v>
      </c>
      <c r="HF409" s="39" t="n">
        <v>0</v>
      </c>
      <c r="HG409" s="39" t="n">
        <v>0</v>
      </c>
      <c r="HH409" s="39" t="n">
        <v>0</v>
      </c>
      <c r="HI409" s="39" t="n">
        <v>0</v>
      </c>
      <c r="HJ409" s="39" t="n">
        <v>25</v>
      </c>
      <c r="HK409" s="39" t="n">
        <v>0</v>
      </c>
      <c r="HL409" s="39" t="n">
        <v>0</v>
      </c>
      <c r="HM409" s="39" t="n">
        <v>0</v>
      </c>
      <c r="HN409" s="39" t="n">
        <v>0</v>
      </c>
      <c r="HO409" s="39" t="n">
        <v>0</v>
      </c>
      <c r="HP409" s="39" t="n">
        <v>0</v>
      </c>
      <c r="HQ409" s="39" t="n">
        <v>0</v>
      </c>
      <c r="HR409" s="39" t="n">
        <v>0</v>
      </c>
      <c r="HS409" s="39" t="n">
        <v>0</v>
      </c>
      <c r="HT409" s="39" t="n">
        <v>0</v>
      </c>
      <c r="HU409" s="39" t="n">
        <v>0</v>
      </c>
      <c r="HV409" s="39" t="n">
        <v>0</v>
      </c>
      <c r="HW409" s="39" t="n">
        <v>0</v>
      </c>
      <c r="HX409" s="39" t="n">
        <v>0</v>
      </c>
      <c r="HY409" s="39" t="n">
        <v>0</v>
      </c>
      <c r="HZ409" s="39" t="n">
        <v>0</v>
      </c>
      <c r="IA409" s="39" t="n">
        <v>0</v>
      </c>
      <c r="IB409" s="39" t="n">
        <v>0</v>
      </c>
      <c r="IC409" s="39" t="n">
        <v>0</v>
      </c>
      <c r="ID409" s="39" t="n">
        <v>0</v>
      </c>
      <c r="IE409" s="39" t="n">
        <v>0</v>
      </c>
      <c r="IF409" s="39" t="n">
        <v>0</v>
      </c>
      <c r="IG409" s="39" t="n">
        <v>23098</v>
      </c>
    </row>
    <row r="410" customFormat="false" ht="15" hidden="false" customHeight="false" outlineLevel="0" collapsed="false">
      <c r="A410" s="11" t="s">
        <v>941</v>
      </c>
      <c r="B410" s="11" t="s">
        <v>105</v>
      </c>
      <c r="C410" s="11" t="s">
        <v>716</v>
      </c>
      <c r="D410" s="11" t="s">
        <v>929</v>
      </c>
      <c r="E410" s="11" t="s">
        <v>182</v>
      </c>
      <c r="F410" s="39" t="n">
        <v>1105</v>
      </c>
      <c r="G410" s="39" t="n">
        <v>652</v>
      </c>
      <c r="H410" s="39" t="n">
        <v>771</v>
      </c>
      <c r="I410" s="39" t="n">
        <v>879</v>
      </c>
      <c r="J410" s="39" t="n">
        <v>259</v>
      </c>
      <c r="K410" s="39" t="n">
        <v>831</v>
      </c>
      <c r="L410" s="39" t="n">
        <v>818</v>
      </c>
      <c r="M410" s="39" t="n">
        <v>681</v>
      </c>
      <c r="N410" s="39" t="n">
        <v>335</v>
      </c>
      <c r="O410" s="39" t="n">
        <v>247</v>
      </c>
      <c r="P410" s="39" t="n">
        <v>415</v>
      </c>
      <c r="Q410" s="39" t="n">
        <v>300</v>
      </c>
      <c r="R410" s="39" t="n">
        <v>323</v>
      </c>
      <c r="S410" s="39" t="n">
        <v>537</v>
      </c>
      <c r="T410" s="39" t="n">
        <v>362</v>
      </c>
      <c r="U410" s="39" t="n">
        <v>119</v>
      </c>
      <c r="V410" s="39" t="n">
        <v>148</v>
      </c>
      <c r="W410" s="39" t="n">
        <v>114</v>
      </c>
      <c r="X410" s="39" t="n">
        <v>128</v>
      </c>
      <c r="Y410" s="39" t="n">
        <v>90</v>
      </c>
      <c r="Z410" s="39" t="n">
        <v>101</v>
      </c>
      <c r="AA410" s="39" t="n">
        <v>66</v>
      </c>
      <c r="AB410" s="39" t="n">
        <v>200</v>
      </c>
      <c r="AC410" s="39" t="n">
        <v>271</v>
      </c>
      <c r="AD410" s="39" t="n">
        <v>182</v>
      </c>
      <c r="AE410" s="39" t="n">
        <v>0</v>
      </c>
      <c r="AF410" s="39" t="n">
        <v>215</v>
      </c>
      <c r="AG410" s="39" t="n">
        <v>166</v>
      </c>
      <c r="AH410" s="39" t="n">
        <v>174</v>
      </c>
      <c r="AI410" s="39" t="n">
        <v>58</v>
      </c>
      <c r="AJ410" s="39" t="n">
        <v>94</v>
      </c>
      <c r="AK410" s="39" t="n">
        <v>258</v>
      </c>
      <c r="AL410" s="39" t="n">
        <v>154</v>
      </c>
      <c r="AM410" s="39" t="n">
        <v>225</v>
      </c>
      <c r="AN410" s="39" t="n">
        <v>10</v>
      </c>
      <c r="AO410" s="39" t="n">
        <v>111</v>
      </c>
      <c r="AP410" s="39" t="n">
        <v>38</v>
      </c>
      <c r="AQ410" s="39" t="n">
        <v>4</v>
      </c>
      <c r="AR410" s="39" t="n">
        <v>56</v>
      </c>
      <c r="AS410" s="39" t="n">
        <v>81</v>
      </c>
      <c r="AT410" s="39" t="n">
        <v>29</v>
      </c>
      <c r="AU410" s="39" t="n">
        <v>99</v>
      </c>
      <c r="AV410" s="39" t="n">
        <v>86</v>
      </c>
      <c r="AW410" s="39" t="n">
        <v>27</v>
      </c>
      <c r="AX410" s="39" t="n">
        <v>71</v>
      </c>
      <c r="AY410" s="39" t="n">
        <v>47</v>
      </c>
      <c r="AZ410" s="39" t="n">
        <v>72</v>
      </c>
      <c r="BA410" s="39" t="n">
        <v>16</v>
      </c>
      <c r="BB410" s="39" t="n">
        <v>12</v>
      </c>
      <c r="BC410" s="39" t="n">
        <v>12</v>
      </c>
      <c r="BD410" s="39" t="n">
        <v>4</v>
      </c>
      <c r="BE410" s="39" t="n">
        <v>9</v>
      </c>
      <c r="BF410" s="39" t="n">
        <v>88</v>
      </c>
      <c r="BG410" s="39" t="n">
        <v>51</v>
      </c>
      <c r="BH410" s="39" t="n">
        <v>12</v>
      </c>
      <c r="BI410" s="39" t="n">
        <v>34</v>
      </c>
      <c r="BJ410" s="39" t="n">
        <v>12</v>
      </c>
      <c r="BK410" s="39" t="n">
        <v>4</v>
      </c>
      <c r="BL410" s="39" t="n">
        <v>11</v>
      </c>
      <c r="BM410" s="39" t="n">
        <v>4</v>
      </c>
      <c r="BN410" s="39" t="n">
        <v>40</v>
      </c>
      <c r="BO410" s="39" t="n">
        <v>14</v>
      </c>
      <c r="BP410" s="39" t="n">
        <v>15</v>
      </c>
      <c r="BQ410" s="39" t="n">
        <v>34</v>
      </c>
      <c r="BR410" s="39" t="n">
        <v>20</v>
      </c>
      <c r="BS410" s="39" t="n">
        <v>6</v>
      </c>
      <c r="BT410" s="39" t="n">
        <v>8</v>
      </c>
      <c r="BU410" s="39" t="n">
        <v>46</v>
      </c>
      <c r="BV410" s="39" t="n">
        <v>1</v>
      </c>
      <c r="BW410" s="39" t="n">
        <v>9</v>
      </c>
      <c r="BX410" s="39" t="n">
        <v>2</v>
      </c>
      <c r="BY410" s="39" t="n">
        <v>6</v>
      </c>
      <c r="BZ410" s="39" t="n">
        <v>14</v>
      </c>
      <c r="CA410" s="39" t="n">
        <v>0</v>
      </c>
      <c r="CB410" s="39" t="n">
        <v>0</v>
      </c>
      <c r="CC410" s="39" t="n">
        <v>1</v>
      </c>
      <c r="CD410" s="39" t="n">
        <v>0</v>
      </c>
      <c r="CE410" s="39" t="n">
        <v>13</v>
      </c>
      <c r="CF410" s="39" t="n">
        <v>7</v>
      </c>
      <c r="CG410" s="39" t="n">
        <v>10</v>
      </c>
      <c r="CH410" s="39" t="n">
        <v>18</v>
      </c>
      <c r="CI410" s="39" t="n">
        <v>2</v>
      </c>
      <c r="CJ410" s="39" t="n">
        <v>0</v>
      </c>
      <c r="CK410" s="39" t="n">
        <v>0</v>
      </c>
      <c r="CL410" s="39" t="n">
        <v>0</v>
      </c>
      <c r="CM410" s="39" t="n">
        <v>0</v>
      </c>
      <c r="CN410" s="39" t="n">
        <v>9</v>
      </c>
      <c r="CO410" s="39" t="n">
        <v>5</v>
      </c>
      <c r="CP410" s="39" t="n">
        <v>0</v>
      </c>
      <c r="CQ410" s="39" t="n">
        <v>2</v>
      </c>
      <c r="CR410" s="39" t="n">
        <v>5</v>
      </c>
      <c r="CS410" s="39" t="n">
        <v>9</v>
      </c>
      <c r="CT410" s="39" t="n">
        <v>2</v>
      </c>
      <c r="CU410" s="39" t="n">
        <v>14</v>
      </c>
      <c r="CV410" s="39" t="n">
        <v>3</v>
      </c>
      <c r="CW410" s="39" t="n">
        <v>9</v>
      </c>
      <c r="CX410" s="39" t="n">
        <v>3</v>
      </c>
      <c r="CY410" s="39" t="n">
        <v>3</v>
      </c>
      <c r="CZ410" s="39" t="n">
        <v>12</v>
      </c>
      <c r="DA410" s="39" t="n">
        <v>1</v>
      </c>
      <c r="DB410" s="39" t="n">
        <v>20</v>
      </c>
      <c r="DC410" s="39" t="n">
        <v>1</v>
      </c>
      <c r="DD410" s="39" t="n">
        <v>0</v>
      </c>
      <c r="DE410" s="39" t="n">
        <v>3</v>
      </c>
      <c r="DF410" s="39" t="n">
        <v>0</v>
      </c>
      <c r="DG410" s="39" t="n">
        <v>1</v>
      </c>
      <c r="DH410" s="39" t="n">
        <v>1</v>
      </c>
      <c r="DI410" s="39" t="n">
        <v>0</v>
      </c>
      <c r="DJ410" s="39" t="n">
        <v>4</v>
      </c>
      <c r="DK410" s="39" t="n">
        <v>9</v>
      </c>
      <c r="DL410" s="39" t="n">
        <v>0</v>
      </c>
      <c r="DM410" s="39" t="n">
        <v>0</v>
      </c>
      <c r="DN410" s="39" t="n">
        <v>1</v>
      </c>
      <c r="DO410" s="39" t="n">
        <v>0</v>
      </c>
      <c r="DP410" s="39" t="n">
        <v>2</v>
      </c>
      <c r="DQ410" s="39" t="n">
        <v>6</v>
      </c>
      <c r="DR410" s="39" t="n">
        <v>0</v>
      </c>
      <c r="DS410" s="39" t="n">
        <v>3</v>
      </c>
      <c r="DT410" s="39" t="n">
        <v>1</v>
      </c>
      <c r="DU410" s="39" t="n">
        <v>8</v>
      </c>
      <c r="DV410" s="39" t="n">
        <v>4</v>
      </c>
      <c r="DW410" s="39" t="n">
        <v>0</v>
      </c>
      <c r="DX410" s="39" t="n">
        <v>0</v>
      </c>
      <c r="DY410" s="39" t="n">
        <v>1</v>
      </c>
      <c r="DZ410" s="39" t="n">
        <v>0</v>
      </c>
      <c r="EA410" s="39" t="n">
        <v>0</v>
      </c>
      <c r="EB410" s="39" t="n">
        <v>1</v>
      </c>
      <c r="EC410" s="39" t="n">
        <v>0</v>
      </c>
      <c r="ED410" s="39" t="n">
        <v>0</v>
      </c>
      <c r="EE410" s="39" t="n">
        <v>1</v>
      </c>
      <c r="EF410" s="39" t="n">
        <v>0</v>
      </c>
      <c r="EG410" s="39" t="n">
        <v>2</v>
      </c>
      <c r="EH410" s="39" t="n">
        <v>24</v>
      </c>
      <c r="EI410" s="39" t="n">
        <v>1</v>
      </c>
      <c r="EJ410" s="39" t="n">
        <v>1</v>
      </c>
      <c r="EK410" s="39" t="n">
        <v>0</v>
      </c>
      <c r="EL410" s="39" t="n">
        <v>4</v>
      </c>
      <c r="EM410" s="39" t="n">
        <v>0</v>
      </c>
      <c r="EN410" s="39" t="n">
        <v>0</v>
      </c>
      <c r="EO410" s="39" t="n">
        <v>0</v>
      </c>
      <c r="EP410" s="39" t="n">
        <v>0</v>
      </c>
      <c r="EQ410" s="39" t="n">
        <v>2</v>
      </c>
      <c r="ER410" s="39" t="n">
        <v>1</v>
      </c>
      <c r="ES410" s="39" t="n">
        <v>0</v>
      </c>
      <c r="ET410" s="39" t="n">
        <v>0</v>
      </c>
      <c r="EU410" s="39" t="n">
        <v>2</v>
      </c>
      <c r="EV410" s="39" t="n">
        <v>0</v>
      </c>
      <c r="EW410" s="39" t="n">
        <v>1</v>
      </c>
      <c r="EX410" s="39" t="n">
        <v>2</v>
      </c>
      <c r="EY410" s="39" t="n">
        <v>0</v>
      </c>
      <c r="EZ410" s="39" t="n">
        <v>0</v>
      </c>
      <c r="FA410" s="39" t="n">
        <v>4</v>
      </c>
      <c r="FB410" s="39" t="n">
        <v>0</v>
      </c>
      <c r="FC410" s="39" t="n">
        <v>0</v>
      </c>
      <c r="FD410" s="39" t="n">
        <v>0</v>
      </c>
      <c r="FE410" s="39" t="n">
        <v>0</v>
      </c>
      <c r="FF410" s="39" t="n">
        <v>0</v>
      </c>
      <c r="FG410" s="39" t="n">
        <v>0</v>
      </c>
      <c r="FH410" s="39" t="n">
        <v>0</v>
      </c>
      <c r="FI410" s="39" t="n">
        <v>0</v>
      </c>
      <c r="FJ410" s="39" t="n">
        <v>0</v>
      </c>
      <c r="FK410" s="39" t="n">
        <v>0</v>
      </c>
      <c r="FL410" s="39" t="n">
        <v>2</v>
      </c>
      <c r="FM410" s="39" t="n">
        <v>0</v>
      </c>
      <c r="FN410" s="39" t="n">
        <v>4</v>
      </c>
      <c r="FO410" s="39" t="n">
        <v>0</v>
      </c>
      <c r="FP410" s="39" t="n">
        <v>0</v>
      </c>
      <c r="FQ410" s="39" t="n">
        <v>1</v>
      </c>
      <c r="FR410" s="39" t="n">
        <v>0</v>
      </c>
      <c r="FS410" s="39" t="n">
        <v>0</v>
      </c>
      <c r="FT410" s="39" t="n">
        <v>0</v>
      </c>
      <c r="FU410" s="39" t="n">
        <v>0</v>
      </c>
      <c r="FV410" s="39" t="n">
        <v>1</v>
      </c>
      <c r="FW410" s="39" t="n">
        <v>0</v>
      </c>
      <c r="FX410" s="39" t="n">
        <v>0</v>
      </c>
      <c r="FY410" s="39" t="n">
        <v>8</v>
      </c>
      <c r="FZ410" s="39" t="n">
        <v>0</v>
      </c>
      <c r="GA410" s="39" t="n">
        <v>0</v>
      </c>
      <c r="GB410" s="39" t="n">
        <v>0</v>
      </c>
      <c r="GC410" s="39" t="n">
        <v>0</v>
      </c>
      <c r="GD410" s="39" t="n">
        <v>0</v>
      </c>
      <c r="GE410" s="39" t="n">
        <v>0</v>
      </c>
      <c r="GF410" s="39" t="n">
        <v>0</v>
      </c>
      <c r="GG410" s="39" t="n">
        <v>0</v>
      </c>
      <c r="GH410" s="39" t="n">
        <v>0</v>
      </c>
      <c r="GI410" s="39" t="n">
        <v>0</v>
      </c>
      <c r="GJ410" s="39" t="n">
        <v>0</v>
      </c>
      <c r="GK410" s="39" t="n">
        <v>0</v>
      </c>
      <c r="GL410" s="39" t="n">
        <v>0</v>
      </c>
      <c r="GM410" s="39" t="n">
        <v>5</v>
      </c>
      <c r="GN410" s="39" t="n">
        <v>0</v>
      </c>
      <c r="GO410" s="39" t="n">
        <v>0</v>
      </c>
      <c r="GP410" s="39" t="n">
        <v>0</v>
      </c>
      <c r="GQ410" s="39" t="n">
        <v>0</v>
      </c>
      <c r="GR410" s="39" t="n">
        <v>0</v>
      </c>
      <c r="GS410" s="39" t="n">
        <v>0</v>
      </c>
      <c r="GT410" s="39" t="n">
        <v>0</v>
      </c>
      <c r="GU410" s="39" t="n">
        <v>0</v>
      </c>
      <c r="GV410" s="39" t="n">
        <v>0</v>
      </c>
      <c r="GW410" s="39" t="n">
        <v>1</v>
      </c>
      <c r="GX410" s="39" t="n">
        <v>0</v>
      </c>
      <c r="GY410" s="39" t="n">
        <v>0</v>
      </c>
      <c r="GZ410" s="39" t="n">
        <v>0</v>
      </c>
      <c r="HA410" s="39" t="n">
        <v>2</v>
      </c>
      <c r="HB410" s="39" t="n">
        <v>0</v>
      </c>
      <c r="HC410" s="39" t="n">
        <v>0</v>
      </c>
      <c r="HD410" s="39" t="n">
        <v>0</v>
      </c>
      <c r="HE410" s="39" t="n">
        <v>0</v>
      </c>
      <c r="HF410" s="39" t="n">
        <v>0</v>
      </c>
      <c r="HG410" s="39" t="n">
        <v>0</v>
      </c>
      <c r="HH410" s="39" t="n">
        <v>0</v>
      </c>
      <c r="HI410" s="39" t="n">
        <v>0</v>
      </c>
      <c r="HJ410" s="39" t="n">
        <v>1</v>
      </c>
      <c r="HK410" s="39" t="n">
        <v>0</v>
      </c>
      <c r="HL410" s="39" t="n">
        <v>0</v>
      </c>
      <c r="HM410" s="39" t="n">
        <v>0</v>
      </c>
      <c r="HN410" s="39" t="n">
        <v>0</v>
      </c>
      <c r="HO410" s="39" t="n">
        <v>0</v>
      </c>
      <c r="HP410" s="39" t="n">
        <v>0</v>
      </c>
      <c r="HQ410" s="39" t="n">
        <v>0</v>
      </c>
      <c r="HR410" s="39" t="n">
        <v>0</v>
      </c>
      <c r="HS410" s="39" t="n">
        <v>0</v>
      </c>
      <c r="HT410" s="39" t="n">
        <v>0</v>
      </c>
      <c r="HU410" s="39" t="n">
        <v>0</v>
      </c>
      <c r="HV410" s="39" t="n">
        <v>0</v>
      </c>
      <c r="HW410" s="39" t="n">
        <v>0</v>
      </c>
      <c r="HX410" s="39" t="n">
        <v>0</v>
      </c>
      <c r="HY410" s="39" t="n">
        <v>0</v>
      </c>
      <c r="HZ410" s="39" t="n">
        <v>0</v>
      </c>
      <c r="IA410" s="39" t="n">
        <v>0</v>
      </c>
      <c r="IB410" s="39" t="n">
        <v>0</v>
      </c>
      <c r="IC410" s="39" t="n">
        <v>0</v>
      </c>
      <c r="ID410" s="39" t="n">
        <v>0</v>
      </c>
      <c r="IE410" s="39" t="n">
        <v>0</v>
      </c>
      <c r="IF410" s="39" t="n">
        <v>0</v>
      </c>
      <c r="IG410" s="39" t="n">
        <v>1487</v>
      </c>
    </row>
    <row r="411" customFormat="false" ht="15" hidden="false" customHeight="false" outlineLevel="0" collapsed="false">
      <c r="A411" s="11" t="s">
        <v>942</v>
      </c>
      <c r="B411" s="11" t="s">
        <v>105</v>
      </c>
      <c r="C411" s="11" t="s">
        <v>716</v>
      </c>
      <c r="D411" s="11" t="s">
        <v>929</v>
      </c>
      <c r="E411" s="11" t="s">
        <v>943</v>
      </c>
      <c r="F411" s="39" t="n">
        <v>630</v>
      </c>
      <c r="G411" s="39" t="n">
        <v>948</v>
      </c>
      <c r="H411" s="39" t="n">
        <v>358</v>
      </c>
      <c r="I411" s="39" t="n">
        <v>689</v>
      </c>
      <c r="J411" s="39" t="n">
        <v>526</v>
      </c>
      <c r="K411" s="39" t="n">
        <v>428</v>
      </c>
      <c r="L411" s="39" t="n">
        <v>518</v>
      </c>
      <c r="M411" s="39" t="n">
        <v>215</v>
      </c>
      <c r="N411" s="39" t="n">
        <v>234</v>
      </c>
      <c r="O411" s="39" t="n">
        <v>221</v>
      </c>
      <c r="P411" s="39" t="n">
        <v>208</v>
      </c>
      <c r="Q411" s="39" t="n">
        <v>141</v>
      </c>
      <c r="R411" s="39" t="n">
        <v>123</v>
      </c>
      <c r="S411" s="39" t="n">
        <v>435</v>
      </c>
      <c r="T411" s="39" t="n">
        <v>248</v>
      </c>
      <c r="U411" s="39" t="n">
        <v>61</v>
      </c>
      <c r="V411" s="39" t="n">
        <v>202</v>
      </c>
      <c r="W411" s="39" t="n">
        <v>208</v>
      </c>
      <c r="X411" s="39" t="n">
        <v>117</v>
      </c>
      <c r="Y411" s="39" t="n">
        <v>101</v>
      </c>
      <c r="Z411" s="39" t="n">
        <v>121</v>
      </c>
      <c r="AA411" s="39" t="n">
        <v>91</v>
      </c>
      <c r="AB411" s="39" t="n">
        <v>160</v>
      </c>
      <c r="AC411" s="39" t="n">
        <v>267</v>
      </c>
      <c r="AD411" s="39" t="n">
        <v>86</v>
      </c>
      <c r="AE411" s="39" t="n">
        <v>1</v>
      </c>
      <c r="AF411" s="39" t="n">
        <v>133</v>
      </c>
      <c r="AG411" s="39" t="n">
        <v>74</v>
      </c>
      <c r="AH411" s="39" t="n">
        <v>169</v>
      </c>
      <c r="AI411" s="39" t="n">
        <v>58</v>
      </c>
      <c r="AJ411" s="39" t="n">
        <v>1</v>
      </c>
      <c r="AK411" s="39" t="n">
        <v>115</v>
      </c>
      <c r="AL411" s="39" t="n">
        <v>126</v>
      </c>
      <c r="AM411" s="39" t="n">
        <v>210</v>
      </c>
      <c r="AN411" s="39" t="n">
        <v>0</v>
      </c>
      <c r="AO411" s="39" t="n">
        <v>94</v>
      </c>
      <c r="AP411" s="39" t="n">
        <v>12</v>
      </c>
      <c r="AQ411" s="39" t="n">
        <v>5</v>
      </c>
      <c r="AR411" s="39" t="n">
        <v>37</v>
      </c>
      <c r="AS411" s="39" t="n">
        <v>85</v>
      </c>
      <c r="AT411" s="39" t="n">
        <v>71</v>
      </c>
      <c r="AU411" s="39" t="n">
        <v>0</v>
      </c>
      <c r="AV411" s="39" t="n">
        <v>1</v>
      </c>
      <c r="AW411" s="39" t="n">
        <v>12</v>
      </c>
      <c r="AX411" s="39" t="n">
        <v>9</v>
      </c>
      <c r="AY411" s="39" t="n">
        <v>12</v>
      </c>
      <c r="AZ411" s="39" t="n">
        <v>10</v>
      </c>
      <c r="BA411" s="39" t="n">
        <v>1</v>
      </c>
      <c r="BB411" s="39" t="n">
        <v>1</v>
      </c>
      <c r="BC411" s="39" t="n">
        <v>15</v>
      </c>
      <c r="BD411" s="39" t="n">
        <v>1</v>
      </c>
      <c r="BE411" s="39" t="n">
        <v>7</v>
      </c>
      <c r="BF411" s="39" t="n">
        <v>43</v>
      </c>
      <c r="BG411" s="39" t="n">
        <v>55</v>
      </c>
      <c r="BH411" s="39" t="n">
        <v>7</v>
      </c>
      <c r="BI411" s="39" t="n">
        <v>54</v>
      </c>
      <c r="BJ411" s="39" t="n">
        <v>1</v>
      </c>
      <c r="BK411" s="39" t="n">
        <v>8</v>
      </c>
      <c r="BL411" s="39" t="n">
        <v>20</v>
      </c>
      <c r="BM411" s="39" t="n">
        <v>0</v>
      </c>
      <c r="BN411" s="39" t="n">
        <v>3</v>
      </c>
      <c r="BO411" s="39" t="n">
        <v>23</v>
      </c>
      <c r="BP411" s="39" t="n">
        <v>5</v>
      </c>
      <c r="BQ411" s="39" t="n">
        <v>25</v>
      </c>
      <c r="BR411" s="39" t="n">
        <v>3</v>
      </c>
      <c r="BS411" s="39" t="n">
        <v>0</v>
      </c>
      <c r="BT411" s="39" t="n">
        <v>1</v>
      </c>
      <c r="BU411" s="39" t="n">
        <v>4</v>
      </c>
      <c r="BV411" s="39" t="n">
        <v>2</v>
      </c>
      <c r="BW411" s="39" t="n">
        <v>14</v>
      </c>
      <c r="BX411" s="39" t="n">
        <v>0</v>
      </c>
      <c r="BY411" s="39" t="n">
        <v>0</v>
      </c>
      <c r="BZ411" s="39" t="n">
        <v>15</v>
      </c>
      <c r="CA411" s="39" t="n">
        <v>0</v>
      </c>
      <c r="CB411" s="39" t="n">
        <v>0</v>
      </c>
      <c r="CC411" s="39" t="n">
        <v>0</v>
      </c>
      <c r="CD411" s="39" t="n">
        <v>0</v>
      </c>
      <c r="CE411" s="39" t="n">
        <v>26</v>
      </c>
      <c r="CF411" s="39" t="n">
        <v>0</v>
      </c>
      <c r="CG411" s="39" t="n">
        <v>5</v>
      </c>
      <c r="CH411" s="39" t="n">
        <v>54</v>
      </c>
      <c r="CI411" s="39" t="n">
        <v>0</v>
      </c>
      <c r="CJ411" s="39" t="n">
        <v>1</v>
      </c>
      <c r="CK411" s="39" t="n">
        <v>0</v>
      </c>
      <c r="CL411" s="39" t="n">
        <v>0</v>
      </c>
      <c r="CM411" s="39" t="n">
        <v>0</v>
      </c>
      <c r="CN411" s="39" t="n">
        <v>1</v>
      </c>
      <c r="CO411" s="39" t="n">
        <v>9</v>
      </c>
      <c r="CP411" s="39" t="n">
        <v>0</v>
      </c>
      <c r="CQ411" s="39" t="n">
        <v>59</v>
      </c>
      <c r="CR411" s="39" t="n">
        <v>0</v>
      </c>
      <c r="CS411" s="39" t="n">
        <v>35</v>
      </c>
      <c r="CT411" s="39" t="n">
        <v>0</v>
      </c>
      <c r="CU411" s="39" t="n">
        <v>35</v>
      </c>
      <c r="CV411" s="39" t="n">
        <v>0</v>
      </c>
      <c r="CW411" s="39" t="n">
        <v>5</v>
      </c>
      <c r="CX411" s="39" t="n">
        <v>0</v>
      </c>
      <c r="CY411" s="39" t="n">
        <v>1</v>
      </c>
      <c r="CZ411" s="39" t="n">
        <v>37</v>
      </c>
      <c r="DA411" s="39" t="n">
        <v>0</v>
      </c>
      <c r="DB411" s="39" t="n">
        <v>5</v>
      </c>
      <c r="DC411" s="39" t="n">
        <v>0</v>
      </c>
      <c r="DD411" s="39" t="n">
        <v>0</v>
      </c>
      <c r="DE411" s="39" t="n">
        <v>0</v>
      </c>
      <c r="DF411" s="39" t="n">
        <v>0</v>
      </c>
      <c r="DG411" s="39" t="n">
        <v>0</v>
      </c>
      <c r="DH411" s="39" t="n">
        <v>0</v>
      </c>
      <c r="DI411" s="39" t="n">
        <v>0</v>
      </c>
      <c r="DJ411" s="39" t="n">
        <v>3</v>
      </c>
      <c r="DK411" s="39" t="n">
        <v>1</v>
      </c>
      <c r="DL411" s="39" t="n">
        <v>0</v>
      </c>
      <c r="DM411" s="39" t="n">
        <v>5</v>
      </c>
      <c r="DN411" s="39" t="n">
        <v>0</v>
      </c>
      <c r="DO411" s="39" t="n">
        <v>0</v>
      </c>
      <c r="DP411" s="39" t="n">
        <v>1</v>
      </c>
      <c r="DQ411" s="39" t="n">
        <v>0</v>
      </c>
      <c r="DR411" s="39" t="n">
        <v>0</v>
      </c>
      <c r="DS411" s="39" t="n">
        <v>0</v>
      </c>
      <c r="DT411" s="39" t="n">
        <v>0</v>
      </c>
      <c r="DU411" s="39" t="n">
        <v>0</v>
      </c>
      <c r="DV411" s="39" t="n">
        <v>4</v>
      </c>
      <c r="DW411" s="39" t="n">
        <v>0</v>
      </c>
      <c r="DX411" s="39" t="n">
        <v>0</v>
      </c>
      <c r="DY411" s="39" t="n">
        <v>0</v>
      </c>
      <c r="DZ411" s="39" t="n">
        <v>0</v>
      </c>
      <c r="EA411" s="39" t="n">
        <v>0</v>
      </c>
      <c r="EB411" s="39" t="n">
        <v>0</v>
      </c>
      <c r="EC411" s="39" t="n">
        <v>0</v>
      </c>
      <c r="ED411" s="39" t="n">
        <v>0</v>
      </c>
      <c r="EE411" s="39" t="n">
        <v>0</v>
      </c>
      <c r="EF411" s="39" t="n">
        <v>0</v>
      </c>
      <c r="EG411" s="39" t="n">
        <v>2</v>
      </c>
      <c r="EH411" s="39" t="n">
        <v>0</v>
      </c>
      <c r="EI411" s="39" t="n">
        <v>0</v>
      </c>
      <c r="EJ411" s="39" t="n">
        <v>0</v>
      </c>
      <c r="EK411" s="39" t="n">
        <v>0</v>
      </c>
      <c r="EL411" s="39" t="n">
        <v>1</v>
      </c>
      <c r="EM411" s="39" t="n">
        <v>0</v>
      </c>
      <c r="EN411" s="39" t="n">
        <v>0</v>
      </c>
      <c r="EO411" s="39" t="n">
        <v>0</v>
      </c>
      <c r="EP411" s="39" t="n">
        <v>0</v>
      </c>
      <c r="EQ411" s="39" t="n">
        <v>0</v>
      </c>
      <c r="ER411" s="39" t="n">
        <v>1</v>
      </c>
      <c r="ES411" s="39" t="n">
        <v>0</v>
      </c>
      <c r="ET411" s="39" t="n">
        <v>0</v>
      </c>
      <c r="EU411" s="39" t="n">
        <v>0</v>
      </c>
      <c r="EV411" s="39" t="n">
        <v>0</v>
      </c>
      <c r="EW411" s="39" t="n">
        <v>0</v>
      </c>
      <c r="EX411" s="39" t="n">
        <v>0</v>
      </c>
      <c r="EY411" s="39" t="n">
        <v>0</v>
      </c>
      <c r="EZ411" s="39" t="n">
        <v>0</v>
      </c>
      <c r="FA411" s="39" t="n">
        <v>0</v>
      </c>
      <c r="FB411" s="39" t="n">
        <v>3</v>
      </c>
      <c r="FC411" s="39" t="n">
        <v>0</v>
      </c>
      <c r="FD411" s="39" t="n">
        <v>0</v>
      </c>
      <c r="FE411" s="39" t="n">
        <v>0</v>
      </c>
      <c r="FF411" s="39" t="n">
        <v>0</v>
      </c>
      <c r="FG411" s="39" t="n">
        <v>0</v>
      </c>
      <c r="FH411" s="39" t="n">
        <v>0</v>
      </c>
      <c r="FI411" s="39" t="n">
        <v>0</v>
      </c>
      <c r="FJ411" s="39" t="n">
        <v>0</v>
      </c>
      <c r="FK411" s="39" t="n">
        <v>0</v>
      </c>
      <c r="FL411" s="39" t="n">
        <v>2</v>
      </c>
      <c r="FM411" s="39" t="n">
        <v>0</v>
      </c>
      <c r="FN411" s="39" t="n">
        <v>0</v>
      </c>
      <c r="FO411" s="39" t="n">
        <v>0</v>
      </c>
      <c r="FP411" s="39" t="n">
        <v>0</v>
      </c>
      <c r="FQ411" s="39" t="n">
        <v>0</v>
      </c>
      <c r="FR411" s="39" t="n">
        <v>0</v>
      </c>
      <c r="FS411" s="39" t="n">
        <v>0</v>
      </c>
      <c r="FT411" s="39" t="n">
        <v>0</v>
      </c>
      <c r="FU411" s="39" t="n">
        <v>0</v>
      </c>
      <c r="FV411" s="39" t="n">
        <v>0</v>
      </c>
      <c r="FW411" s="39" t="n">
        <v>0</v>
      </c>
      <c r="FX411" s="39" t="n">
        <v>0</v>
      </c>
      <c r="FY411" s="39" t="n">
        <v>40</v>
      </c>
      <c r="FZ411" s="39" t="n">
        <v>0</v>
      </c>
      <c r="GA411" s="39" t="n">
        <v>0</v>
      </c>
      <c r="GB411" s="39" t="n">
        <v>0</v>
      </c>
      <c r="GC411" s="39" t="n">
        <v>0</v>
      </c>
      <c r="GD411" s="39" t="n">
        <v>0</v>
      </c>
      <c r="GE411" s="39" t="n">
        <v>0</v>
      </c>
      <c r="GF411" s="39" t="n">
        <v>0</v>
      </c>
      <c r="GG411" s="39" t="n">
        <v>0</v>
      </c>
      <c r="GH411" s="39" t="n">
        <v>0</v>
      </c>
      <c r="GI411" s="39" t="n">
        <v>0</v>
      </c>
      <c r="GJ411" s="39" t="n">
        <v>0</v>
      </c>
      <c r="GK411" s="39" t="n">
        <v>0</v>
      </c>
      <c r="GL411" s="39" t="n">
        <v>0</v>
      </c>
      <c r="GM411" s="39" t="n">
        <v>0</v>
      </c>
      <c r="GN411" s="39" t="n">
        <v>0</v>
      </c>
      <c r="GO411" s="39" t="n">
        <v>0</v>
      </c>
      <c r="GP411" s="39" t="n">
        <v>0</v>
      </c>
      <c r="GQ411" s="39" t="n">
        <v>0</v>
      </c>
      <c r="GR411" s="39" t="n">
        <v>0</v>
      </c>
      <c r="GS411" s="39" t="n">
        <v>0</v>
      </c>
      <c r="GT411" s="39" t="n">
        <v>1</v>
      </c>
      <c r="GU411" s="39" t="n">
        <v>0</v>
      </c>
      <c r="GV411" s="39" t="n">
        <v>0</v>
      </c>
      <c r="GW411" s="39" t="n">
        <v>0</v>
      </c>
      <c r="GX411" s="39" t="n">
        <v>0</v>
      </c>
      <c r="GY411" s="39" t="n">
        <v>0</v>
      </c>
      <c r="GZ411" s="39" t="n">
        <v>0</v>
      </c>
      <c r="HA411" s="39" t="n">
        <v>11</v>
      </c>
      <c r="HB411" s="39" t="n">
        <v>0</v>
      </c>
      <c r="HC411" s="39" t="n">
        <v>0</v>
      </c>
      <c r="HD411" s="39" t="n">
        <v>0</v>
      </c>
      <c r="HE411" s="39" t="n">
        <v>0</v>
      </c>
      <c r="HF411" s="39" t="n">
        <v>3</v>
      </c>
      <c r="HG411" s="39" t="n">
        <v>0</v>
      </c>
      <c r="HH411" s="39" t="n">
        <v>0</v>
      </c>
      <c r="HI411" s="39" t="n">
        <v>0</v>
      </c>
      <c r="HJ411" s="39" t="n">
        <v>0</v>
      </c>
      <c r="HK411" s="39" t="n">
        <v>0</v>
      </c>
      <c r="HL411" s="39" t="n">
        <v>0</v>
      </c>
      <c r="HM411" s="39" t="n">
        <v>0</v>
      </c>
      <c r="HN411" s="39" t="n">
        <v>0</v>
      </c>
      <c r="HO411" s="39" t="n">
        <v>0</v>
      </c>
      <c r="HP411" s="39" t="n">
        <v>0</v>
      </c>
      <c r="HQ411" s="39" t="n">
        <v>0</v>
      </c>
      <c r="HR411" s="39" t="n">
        <v>0</v>
      </c>
      <c r="HS411" s="39" t="n">
        <v>0</v>
      </c>
      <c r="HT411" s="39" t="n">
        <v>0</v>
      </c>
      <c r="HU411" s="39" t="n">
        <v>0</v>
      </c>
      <c r="HV411" s="39" t="n">
        <v>0</v>
      </c>
      <c r="HW411" s="39" t="n">
        <v>0</v>
      </c>
      <c r="HX411" s="39" t="n">
        <v>0</v>
      </c>
      <c r="HY411" s="39" t="n">
        <v>0</v>
      </c>
      <c r="HZ411" s="39" t="n">
        <v>0</v>
      </c>
      <c r="IA411" s="39" t="n">
        <v>0</v>
      </c>
      <c r="IB411" s="39" t="n">
        <v>0</v>
      </c>
      <c r="IC411" s="39" t="n">
        <v>0</v>
      </c>
      <c r="ID411" s="39" t="n">
        <v>0</v>
      </c>
      <c r="IE411" s="39" t="n">
        <v>0</v>
      </c>
      <c r="IF411" s="39" t="n">
        <v>0</v>
      </c>
      <c r="IG411" s="39" t="n">
        <v>605</v>
      </c>
    </row>
    <row r="412" customFormat="false" ht="15" hidden="false" customHeight="false" outlineLevel="0" collapsed="false">
      <c r="A412" s="11" t="s">
        <v>944</v>
      </c>
      <c r="B412" s="11" t="s">
        <v>105</v>
      </c>
      <c r="C412" s="11" t="s">
        <v>716</v>
      </c>
      <c r="D412" s="11" t="s">
        <v>929</v>
      </c>
      <c r="E412" s="11" t="s">
        <v>945</v>
      </c>
      <c r="F412" s="39" t="n">
        <v>181</v>
      </c>
      <c r="G412" s="39" t="n">
        <v>977</v>
      </c>
      <c r="H412" s="39" t="n">
        <v>578</v>
      </c>
      <c r="I412" s="39" t="n">
        <v>799</v>
      </c>
      <c r="J412" s="39" t="n">
        <v>569</v>
      </c>
      <c r="K412" s="39" t="n">
        <v>222</v>
      </c>
      <c r="L412" s="39" t="n">
        <v>573</v>
      </c>
      <c r="M412" s="39" t="n">
        <v>98</v>
      </c>
      <c r="N412" s="39" t="n">
        <v>306</v>
      </c>
      <c r="O412" s="39" t="n">
        <v>264</v>
      </c>
      <c r="P412" s="39" t="n">
        <v>390</v>
      </c>
      <c r="Q412" s="39" t="n">
        <v>541</v>
      </c>
      <c r="R412" s="39" t="n">
        <v>265</v>
      </c>
      <c r="S412" s="39" t="n">
        <v>371</v>
      </c>
      <c r="T412" s="39" t="n">
        <v>315</v>
      </c>
      <c r="U412" s="39" t="n">
        <v>233</v>
      </c>
      <c r="V412" s="39" t="n">
        <v>307</v>
      </c>
      <c r="W412" s="39" t="n">
        <v>246</v>
      </c>
      <c r="X412" s="39" t="n">
        <v>252</v>
      </c>
      <c r="Y412" s="39" t="n">
        <v>290</v>
      </c>
      <c r="Z412" s="39" t="n">
        <v>252</v>
      </c>
      <c r="AA412" s="39" t="n">
        <v>128</v>
      </c>
      <c r="AB412" s="39" t="n">
        <v>230</v>
      </c>
      <c r="AC412" s="39" t="n">
        <v>293</v>
      </c>
      <c r="AD412" s="39" t="n">
        <v>148</v>
      </c>
      <c r="AE412" s="39" t="n">
        <v>0</v>
      </c>
      <c r="AF412" s="39" t="n">
        <v>201</v>
      </c>
      <c r="AG412" s="39" t="n">
        <v>155</v>
      </c>
      <c r="AH412" s="39" t="n">
        <v>182</v>
      </c>
      <c r="AI412" s="39" t="n">
        <v>93</v>
      </c>
      <c r="AJ412" s="39" t="n">
        <v>9</v>
      </c>
      <c r="AK412" s="39" t="n">
        <v>153</v>
      </c>
      <c r="AL412" s="39" t="n">
        <v>391</v>
      </c>
      <c r="AM412" s="39" t="n">
        <v>161</v>
      </c>
      <c r="AN412" s="39" t="n">
        <v>28</v>
      </c>
      <c r="AO412" s="39" t="n">
        <v>200</v>
      </c>
      <c r="AP412" s="39" t="n">
        <v>247</v>
      </c>
      <c r="AQ412" s="39" t="n">
        <v>13</v>
      </c>
      <c r="AR412" s="39" t="n">
        <v>175</v>
      </c>
      <c r="AS412" s="39" t="n">
        <v>127</v>
      </c>
      <c r="AT412" s="39" t="n">
        <v>149</v>
      </c>
      <c r="AU412" s="39" t="n">
        <v>79</v>
      </c>
      <c r="AV412" s="39" t="n">
        <v>45</v>
      </c>
      <c r="AW412" s="39" t="n">
        <v>55</v>
      </c>
      <c r="AX412" s="39" t="n">
        <v>44</v>
      </c>
      <c r="AY412" s="39" t="n">
        <v>83</v>
      </c>
      <c r="AZ412" s="39" t="n">
        <v>63</v>
      </c>
      <c r="BA412" s="39" t="n">
        <v>32</v>
      </c>
      <c r="BB412" s="39" t="n">
        <v>47</v>
      </c>
      <c r="BC412" s="39" t="n">
        <v>35</v>
      </c>
      <c r="BD412" s="39" t="n">
        <v>15</v>
      </c>
      <c r="BE412" s="39" t="n">
        <v>6</v>
      </c>
      <c r="BF412" s="39" t="n">
        <v>46</v>
      </c>
      <c r="BG412" s="39" t="n">
        <v>69</v>
      </c>
      <c r="BH412" s="39" t="n">
        <v>37</v>
      </c>
      <c r="BI412" s="39" t="n">
        <v>42</v>
      </c>
      <c r="BJ412" s="39" t="n">
        <v>70</v>
      </c>
      <c r="BK412" s="39" t="n">
        <v>27</v>
      </c>
      <c r="BL412" s="39" t="n">
        <v>14</v>
      </c>
      <c r="BM412" s="39" t="n">
        <v>30</v>
      </c>
      <c r="BN412" s="39" t="n">
        <v>14</v>
      </c>
      <c r="BO412" s="39" t="n">
        <v>29</v>
      </c>
      <c r="BP412" s="39" t="n">
        <v>62</v>
      </c>
      <c r="BQ412" s="39" t="n">
        <v>28</v>
      </c>
      <c r="BR412" s="39" t="n">
        <v>4</v>
      </c>
      <c r="BS412" s="39" t="n">
        <v>1</v>
      </c>
      <c r="BT412" s="39" t="n">
        <v>2</v>
      </c>
      <c r="BU412" s="39" t="n">
        <v>8</v>
      </c>
      <c r="BV412" s="39" t="n">
        <v>2</v>
      </c>
      <c r="BW412" s="39" t="n">
        <v>19</v>
      </c>
      <c r="BX412" s="39" t="n">
        <v>5</v>
      </c>
      <c r="BY412" s="39" t="n">
        <v>30</v>
      </c>
      <c r="BZ412" s="39" t="n">
        <v>39</v>
      </c>
      <c r="CA412" s="39" t="n">
        <v>13</v>
      </c>
      <c r="CB412" s="39" t="n">
        <v>0</v>
      </c>
      <c r="CC412" s="39" t="n">
        <v>7</v>
      </c>
      <c r="CD412" s="39" t="n">
        <v>2</v>
      </c>
      <c r="CE412" s="39" t="n">
        <v>94</v>
      </c>
      <c r="CF412" s="39" t="n">
        <v>0</v>
      </c>
      <c r="CG412" s="39" t="n">
        <v>22</v>
      </c>
      <c r="CH412" s="39" t="n">
        <v>67</v>
      </c>
      <c r="CI412" s="39" t="n">
        <v>4</v>
      </c>
      <c r="CJ412" s="39" t="n">
        <v>31</v>
      </c>
      <c r="CK412" s="39" t="n">
        <v>76</v>
      </c>
      <c r="CL412" s="39" t="n">
        <v>0</v>
      </c>
      <c r="CM412" s="39" t="n">
        <v>2</v>
      </c>
      <c r="CN412" s="39" t="n">
        <v>2</v>
      </c>
      <c r="CO412" s="39" t="n">
        <v>19</v>
      </c>
      <c r="CP412" s="39" t="n">
        <v>33</v>
      </c>
      <c r="CQ412" s="39" t="n">
        <v>4</v>
      </c>
      <c r="CR412" s="39" t="n">
        <v>20</v>
      </c>
      <c r="CS412" s="39" t="n">
        <v>21</v>
      </c>
      <c r="CT412" s="39" t="n">
        <v>0</v>
      </c>
      <c r="CU412" s="39" t="n">
        <v>56</v>
      </c>
      <c r="CV412" s="39" t="n">
        <v>3</v>
      </c>
      <c r="CW412" s="39" t="n">
        <v>60</v>
      </c>
      <c r="CX412" s="39" t="n">
        <v>0</v>
      </c>
      <c r="CY412" s="39" t="n">
        <v>15</v>
      </c>
      <c r="CZ412" s="39" t="n">
        <v>19</v>
      </c>
      <c r="DA412" s="39" t="n">
        <v>6</v>
      </c>
      <c r="DB412" s="39" t="n">
        <v>25</v>
      </c>
      <c r="DC412" s="39" t="n">
        <v>6</v>
      </c>
      <c r="DD412" s="39" t="n">
        <v>0</v>
      </c>
      <c r="DE412" s="39" t="n">
        <v>26</v>
      </c>
      <c r="DF412" s="39" t="n">
        <v>0</v>
      </c>
      <c r="DG412" s="39" t="n">
        <v>1</v>
      </c>
      <c r="DH412" s="39" t="n">
        <v>0</v>
      </c>
      <c r="DI412" s="39" t="n">
        <v>1</v>
      </c>
      <c r="DJ412" s="39" t="n">
        <v>1</v>
      </c>
      <c r="DK412" s="39" t="n">
        <v>11</v>
      </c>
      <c r="DL412" s="39" t="n">
        <v>6</v>
      </c>
      <c r="DM412" s="39" t="n">
        <v>0</v>
      </c>
      <c r="DN412" s="39" t="n">
        <v>0</v>
      </c>
      <c r="DO412" s="39" t="n">
        <v>0</v>
      </c>
      <c r="DP412" s="39" t="n">
        <v>4</v>
      </c>
      <c r="DQ412" s="39" t="n">
        <v>29</v>
      </c>
      <c r="DR412" s="39" t="n">
        <v>0</v>
      </c>
      <c r="DS412" s="39" t="n">
        <v>25</v>
      </c>
      <c r="DT412" s="39" t="n">
        <v>1</v>
      </c>
      <c r="DU412" s="39" t="n">
        <v>16</v>
      </c>
      <c r="DV412" s="39" t="n">
        <v>4</v>
      </c>
      <c r="DW412" s="39" t="n">
        <v>0</v>
      </c>
      <c r="DX412" s="39" t="n">
        <v>0</v>
      </c>
      <c r="DY412" s="39" t="n">
        <v>0</v>
      </c>
      <c r="DZ412" s="39" t="n">
        <v>0</v>
      </c>
      <c r="EA412" s="39" t="n">
        <v>0</v>
      </c>
      <c r="EB412" s="39" t="n">
        <v>9</v>
      </c>
      <c r="EC412" s="39" t="n">
        <v>0</v>
      </c>
      <c r="ED412" s="39" t="n">
        <v>0</v>
      </c>
      <c r="EE412" s="39" t="n">
        <v>0</v>
      </c>
      <c r="EF412" s="39" t="n">
        <v>0</v>
      </c>
      <c r="EG412" s="39" t="n">
        <v>14</v>
      </c>
      <c r="EH412" s="39" t="n">
        <v>52</v>
      </c>
      <c r="EI412" s="39" t="n">
        <v>6</v>
      </c>
      <c r="EJ412" s="39" t="n">
        <v>0</v>
      </c>
      <c r="EK412" s="39" t="n">
        <v>4</v>
      </c>
      <c r="EL412" s="39" t="n">
        <v>0</v>
      </c>
      <c r="EM412" s="39" t="n">
        <v>0</v>
      </c>
      <c r="EN412" s="39" t="n">
        <v>0</v>
      </c>
      <c r="EO412" s="39" t="n">
        <v>0</v>
      </c>
      <c r="EP412" s="39" t="n">
        <v>0</v>
      </c>
      <c r="EQ412" s="39" t="n">
        <v>5</v>
      </c>
      <c r="ER412" s="39" t="n">
        <v>14</v>
      </c>
      <c r="ES412" s="39" t="n">
        <v>0</v>
      </c>
      <c r="ET412" s="39" t="n">
        <v>1</v>
      </c>
      <c r="EU412" s="39" t="n">
        <v>4</v>
      </c>
      <c r="EV412" s="39" t="n">
        <v>0</v>
      </c>
      <c r="EW412" s="39" t="n">
        <v>1</v>
      </c>
      <c r="EX412" s="39" t="n">
        <v>16</v>
      </c>
      <c r="EY412" s="39" t="n">
        <v>1</v>
      </c>
      <c r="EZ412" s="39" t="n">
        <v>0</v>
      </c>
      <c r="FA412" s="39" t="n">
        <v>0</v>
      </c>
      <c r="FB412" s="39" t="n">
        <v>11</v>
      </c>
      <c r="FC412" s="39" t="n">
        <v>0</v>
      </c>
      <c r="FD412" s="39" t="n">
        <v>0</v>
      </c>
      <c r="FE412" s="39" t="n">
        <v>0</v>
      </c>
      <c r="FF412" s="39" t="n">
        <v>0</v>
      </c>
      <c r="FG412" s="39" t="n">
        <v>13</v>
      </c>
      <c r="FH412" s="39" t="n">
        <v>0</v>
      </c>
      <c r="FI412" s="39" t="n">
        <v>6</v>
      </c>
      <c r="FJ412" s="39" t="n">
        <v>2</v>
      </c>
      <c r="FK412" s="39" t="n">
        <v>0</v>
      </c>
      <c r="FL412" s="39" t="n">
        <v>15</v>
      </c>
      <c r="FM412" s="39" t="n">
        <v>31</v>
      </c>
      <c r="FN412" s="39" t="n">
        <v>2</v>
      </c>
      <c r="FO412" s="39" t="n">
        <v>9</v>
      </c>
      <c r="FP412" s="39" t="n">
        <v>4</v>
      </c>
      <c r="FQ412" s="39" t="n">
        <v>7</v>
      </c>
      <c r="FR412" s="39" t="n">
        <v>3</v>
      </c>
      <c r="FS412" s="39" t="n">
        <v>0</v>
      </c>
      <c r="FT412" s="39" t="n">
        <v>2</v>
      </c>
      <c r="FU412" s="39" t="n">
        <v>1</v>
      </c>
      <c r="FV412" s="39" t="n">
        <v>0</v>
      </c>
      <c r="FW412" s="39" t="n">
        <v>2</v>
      </c>
      <c r="FX412" s="39" t="n">
        <v>0</v>
      </c>
      <c r="FY412" s="39" t="n">
        <v>124</v>
      </c>
      <c r="FZ412" s="39" t="n">
        <v>0</v>
      </c>
      <c r="GA412" s="39" t="n">
        <v>12</v>
      </c>
      <c r="GB412" s="39" t="n">
        <v>8</v>
      </c>
      <c r="GC412" s="39" t="n">
        <v>0</v>
      </c>
      <c r="GD412" s="39" t="n">
        <v>0</v>
      </c>
      <c r="GE412" s="39" t="n">
        <v>9</v>
      </c>
      <c r="GF412" s="39" t="n">
        <v>1</v>
      </c>
      <c r="GG412" s="39" t="n">
        <v>0</v>
      </c>
      <c r="GH412" s="39" t="n">
        <v>0</v>
      </c>
      <c r="GI412" s="39" t="n">
        <v>0</v>
      </c>
      <c r="GJ412" s="39" t="n">
        <v>0</v>
      </c>
      <c r="GK412" s="39" t="n">
        <v>0</v>
      </c>
      <c r="GL412" s="39" t="n">
        <v>0</v>
      </c>
      <c r="GM412" s="39" t="n">
        <v>0</v>
      </c>
      <c r="GN412" s="39" t="n">
        <v>0</v>
      </c>
      <c r="GO412" s="39" t="n">
        <v>0</v>
      </c>
      <c r="GP412" s="39" t="n">
        <v>0</v>
      </c>
      <c r="GQ412" s="39" t="n">
        <v>1</v>
      </c>
      <c r="GR412" s="39" t="n">
        <v>0</v>
      </c>
      <c r="GS412" s="39" t="n">
        <v>0</v>
      </c>
      <c r="GT412" s="39" t="n">
        <v>0</v>
      </c>
      <c r="GU412" s="39" t="n">
        <v>0</v>
      </c>
      <c r="GV412" s="39" t="n">
        <v>0</v>
      </c>
      <c r="GW412" s="39" t="n">
        <v>0</v>
      </c>
      <c r="GX412" s="39" t="n">
        <v>0</v>
      </c>
      <c r="GY412" s="39" t="n">
        <v>0</v>
      </c>
      <c r="GZ412" s="39" t="n">
        <v>0</v>
      </c>
      <c r="HA412" s="39" t="n">
        <v>4</v>
      </c>
      <c r="HB412" s="39" t="n">
        <v>0</v>
      </c>
      <c r="HC412" s="39" t="n">
        <v>0</v>
      </c>
      <c r="HD412" s="39" t="n">
        <v>0</v>
      </c>
      <c r="HE412" s="39" t="n">
        <v>0</v>
      </c>
      <c r="HF412" s="39" t="n">
        <v>11</v>
      </c>
      <c r="HG412" s="39" t="n">
        <v>0</v>
      </c>
      <c r="HH412" s="39" t="n">
        <v>0</v>
      </c>
      <c r="HI412" s="39" t="n">
        <v>2</v>
      </c>
      <c r="HJ412" s="39" t="n">
        <v>28</v>
      </c>
      <c r="HK412" s="39" t="n">
        <v>0</v>
      </c>
      <c r="HL412" s="39" t="n">
        <v>0</v>
      </c>
      <c r="HM412" s="39" t="n">
        <v>0</v>
      </c>
      <c r="HN412" s="39" t="n">
        <v>0</v>
      </c>
      <c r="HO412" s="39" t="n">
        <v>0</v>
      </c>
      <c r="HP412" s="39" t="n">
        <v>0</v>
      </c>
      <c r="HQ412" s="39" t="n">
        <v>0</v>
      </c>
      <c r="HR412" s="39" t="n">
        <v>0</v>
      </c>
      <c r="HS412" s="39" t="n">
        <v>0</v>
      </c>
      <c r="HT412" s="39" t="n">
        <v>0</v>
      </c>
      <c r="HU412" s="39" t="n">
        <v>0</v>
      </c>
      <c r="HV412" s="39" t="n">
        <v>0</v>
      </c>
      <c r="HW412" s="39" t="n">
        <v>0</v>
      </c>
      <c r="HX412" s="39" t="n">
        <v>0</v>
      </c>
      <c r="HY412" s="39" t="n">
        <v>0</v>
      </c>
      <c r="HZ412" s="39" t="n">
        <v>0</v>
      </c>
      <c r="IA412" s="39" t="n">
        <v>7</v>
      </c>
      <c r="IB412" s="39" t="n">
        <v>13</v>
      </c>
      <c r="IC412" s="39" t="n">
        <v>0</v>
      </c>
      <c r="ID412" s="39" t="n">
        <v>0</v>
      </c>
      <c r="IE412" s="39" t="n">
        <v>0</v>
      </c>
      <c r="IF412" s="39" t="n">
        <v>0</v>
      </c>
      <c r="IG412" s="39" t="n">
        <v>702</v>
      </c>
    </row>
    <row r="413" customFormat="false" ht="15" hidden="false" customHeight="false" outlineLevel="0" collapsed="false">
      <c r="A413" s="11" t="s">
        <v>946</v>
      </c>
      <c r="B413" s="11" t="s">
        <v>105</v>
      </c>
      <c r="C413" s="11" t="s">
        <v>716</v>
      </c>
      <c r="D413" s="11" t="s">
        <v>929</v>
      </c>
      <c r="E413" s="11" t="s">
        <v>947</v>
      </c>
      <c r="F413" s="39" t="n">
        <v>170</v>
      </c>
      <c r="G413" s="39" t="n">
        <v>404</v>
      </c>
      <c r="H413" s="39" t="n">
        <v>326</v>
      </c>
      <c r="I413" s="39" t="n">
        <v>682</v>
      </c>
      <c r="J413" s="39" t="n">
        <v>432</v>
      </c>
      <c r="K413" s="39" t="n">
        <v>77</v>
      </c>
      <c r="L413" s="39" t="n">
        <v>274</v>
      </c>
      <c r="M413" s="39" t="n">
        <v>130</v>
      </c>
      <c r="N413" s="39" t="n">
        <v>137</v>
      </c>
      <c r="O413" s="39" t="n">
        <v>109</v>
      </c>
      <c r="P413" s="39" t="n">
        <v>273</v>
      </c>
      <c r="Q413" s="39" t="n">
        <v>198</v>
      </c>
      <c r="R413" s="39" t="n">
        <v>169</v>
      </c>
      <c r="S413" s="39" t="n">
        <v>139</v>
      </c>
      <c r="T413" s="39" t="n">
        <v>257</v>
      </c>
      <c r="U413" s="39" t="n">
        <v>35</v>
      </c>
      <c r="V413" s="39" t="n">
        <v>69</v>
      </c>
      <c r="W413" s="39" t="n">
        <v>246</v>
      </c>
      <c r="X413" s="39" t="n">
        <v>140</v>
      </c>
      <c r="Y413" s="39" t="n">
        <v>208</v>
      </c>
      <c r="Z413" s="39" t="n">
        <v>130</v>
      </c>
      <c r="AA413" s="39" t="n">
        <v>67</v>
      </c>
      <c r="AB413" s="39" t="n">
        <v>90</v>
      </c>
      <c r="AC413" s="39" t="n">
        <v>154</v>
      </c>
      <c r="AD413" s="39" t="n">
        <v>102</v>
      </c>
      <c r="AE413" s="39" t="n">
        <v>3</v>
      </c>
      <c r="AF413" s="39" t="n">
        <v>177</v>
      </c>
      <c r="AG413" s="39" t="n">
        <v>31</v>
      </c>
      <c r="AH413" s="39" t="n">
        <v>57</v>
      </c>
      <c r="AI413" s="39" t="n">
        <v>47</v>
      </c>
      <c r="AJ413" s="39" t="n">
        <v>44</v>
      </c>
      <c r="AK413" s="39" t="n">
        <v>28</v>
      </c>
      <c r="AL413" s="39" t="n">
        <v>50</v>
      </c>
      <c r="AM413" s="39" t="n">
        <v>135</v>
      </c>
      <c r="AN413" s="39" t="n">
        <v>3</v>
      </c>
      <c r="AO413" s="39" t="n">
        <v>60</v>
      </c>
      <c r="AP413" s="39" t="n">
        <v>25</v>
      </c>
      <c r="AQ413" s="39" t="n">
        <v>21</v>
      </c>
      <c r="AR413" s="39" t="n">
        <v>59</v>
      </c>
      <c r="AS413" s="39" t="n">
        <v>44</v>
      </c>
      <c r="AT413" s="39" t="n">
        <v>110</v>
      </c>
      <c r="AU413" s="39" t="n">
        <v>96</v>
      </c>
      <c r="AV413" s="39" t="n">
        <v>1</v>
      </c>
      <c r="AW413" s="39" t="n">
        <v>1</v>
      </c>
      <c r="AX413" s="39" t="n">
        <v>19</v>
      </c>
      <c r="AY413" s="39" t="n">
        <v>45</v>
      </c>
      <c r="AZ413" s="39" t="n">
        <v>36</v>
      </c>
      <c r="BA413" s="39" t="n">
        <v>0</v>
      </c>
      <c r="BB413" s="39" t="n">
        <v>37</v>
      </c>
      <c r="BC413" s="39" t="n">
        <v>19</v>
      </c>
      <c r="BD413" s="39" t="n">
        <v>0</v>
      </c>
      <c r="BE413" s="39" t="n">
        <v>14</v>
      </c>
      <c r="BF413" s="39" t="n">
        <v>18</v>
      </c>
      <c r="BG413" s="39" t="n">
        <v>15</v>
      </c>
      <c r="BH413" s="39" t="n">
        <v>0</v>
      </c>
      <c r="BI413" s="39" t="n">
        <v>13</v>
      </c>
      <c r="BJ413" s="39" t="n">
        <v>9</v>
      </c>
      <c r="BK413" s="39" t="n">
        <v>17</v>
      </c>
      <c r="BL413" s="39" t="n">
        <v>6</v>
      </c>
      <c r="BM413" s="39" t="n">
        <v>4</v>
      </c>
      <c r="BN413" s="39" t="n">
        <v>21</v>
      </c>
      <c r="BO413" s="39" t="n">
        <v>6</v>
      </c>
      <c r="BP413" s="39" t="n">
        <v>0</v>
      </c>
      <c r="BQ413" s="39" t="n">
        <v>71</v>
      </c>
      <c r="BR413" s="39" t="n">
        <v>11</v>
      </c>
      <c r="BS413" s="39" t="n">
        <v>1</v>
      </c>
      <c r="BT413" s="39" t="n">
        <v>12</v>
      </c>
      <c r="BU413" s="39" t="n">
        <v>1</v>
      </c>
      <c r="BV413" s="39" t="n">
        <v>0</v>
      </c>
      <c r="BW413" s="39" t="n">
        <v>13</v>
      </c>
      <c r="BX413" s="39" t="n">
        <v>2</v>
      </c>
      <c r="BY413" s="39" t="n">
        <v>0</v>
      </c>
      <c r="BZ413" s="39" t="n">
        <v>2</v>
      </c>
      <c r="CA413" s="39" t="n">
        <v>0</v>
      </c>
      <c r="CB413" s="39" t="n">
        <v>0</v>
      </c>
      <c r="CC413" s="39" t="n">
        <v>1</v>
      </c>
      <c r="CD413" s="39" t="n">
        <v>0</v>
      </c>
      <c r="CE413" s="39" t="n">
        <v>3</v>
      </c>
      <c r="CF413" s="39" t="n">
        <v>0</v>
      </c>
      <c r="CG413" s="39" t="n">
        <v>7</v>
      </c>
      <c r="CH413" s="39" t="n">
        <v>15</v>
      </c>
      <c r="CI413" s="39" t="n">
        <v>0</v>
      </c>
      <c r="CJ413" s="39" t="n">
        <v>23</v>
      </c>
      <c r="CK413" s="39" t="n">
        <v>0</v>
      </c>
      <c r="CL413" s="39" t="n">
        <v>2</v>
      </c>
      <c r="CM413" s="39" t="n">
        <v>0</v>
      </c>
      <c r="CN413" s="39" t="n">
        <v>0</v>
      </c>
      <c r="CO413" s="39" t="n">
        <v>16</v>
      </c>
      <c r="CP413" s="39" t="n">
        <v>17</v>
      </c>
      <c r="CQ413" s="39" t="n">
        <v>0</v>
      </c>
      <c r="CR413" s="39" t="n">
        <v>6</v>
      </c>
      <c r="CS413" s="39" t="n">
        <v>10</v>
      </c>
      <c r="CT413" s="39" t="n">
        <v>0</v>
      </c>
      <c r="CU413" s="39" t="n">
        <v>3</v>
      </c>
      <c r="CV413" s="39" t="n">
        <v>6</v>
      </c>
      <c r="CW413" s="39" t="n">
        <v>10</v>
      </c>
      <c r="CX413" s="39" t="n">
        <v>1</v>
      </c>
      <c r="CY413" s="39" t="n">
        <v>1</v>
      </c>
      <c r="CZ413" s="39" t="n">
        <v>1</v>
      </c>
      <c r="DA413" s="39" t="n">
        <v>2</v>
      </c>
      <c r="DB413" s="39" t="n">
        <v>0</v>
      </c>
      <c r="DC413" s="39" t="n">
        <v>4</v>
      </c>
      <c r="DD413" s="39" t="n">
        <v>0</v>
      </c>
      <c r="DE413" s="39" t="n">
        <v>5</v>
      </c>
      <c r="DF413" s="39" t="n">
        <v>0</v>
      </c>
      <c r="DG413" s="39" t="n">
        <v>8</v>
      </c>
      <c r="DH413" s="39" t="n">
        <v>0</v>
      </c>
      <c r="DI413" s="39" t="n">
        <v>0</v>
      </c>
      <c r="DJ413" s="39" t="n">
        <v>0</v>
      </c>
      <c r="DK413" s="39" t="n">
        <v>0</v>
      </c>
      <c r="DL413" s="39" t="n">
        <v>0</v>
      </c>
      <c r="DM413" s="39" t="n">
        <v>0</v>
      </c>
      <c r="DN413" s="39" t="n">
        <v>3</v>
      </c>
      <c r="DO413" s="39" t="n">
        <v>0</v>
      </c>
      <c r="DP413" s="39" t="n">
        <v>0</v>
      </c>
      <c r="DQ413" s="39" t="n">
        <v>20</v>
      </c>
      <c r="DR413" s="39" t="n">
        <v>0</v>
      </c>
      <c r="DS413" s="39" t="n">
        <v>3</v>
      </c>
      <c r="DT413" s="39" t="n">
        <v>1</v>
      </c>
      <c r="DU413" s="39" t="n">
        <v>3</v>
      </c>
      <c r="DV413" s="39" t="n">
        <v>1</v>
      </c>
      <c r="DW413" s="39" t="n">
        <v>0</v>
      </c>
      <c r="DX413" s="39" t="n">
        <v>0</v>
      </c>
      <c r="DY413" s="39" t="n">
        <v>0</v>
      </c>
      <c r="DZ413" s="39" t="n">
        <v>0</v>
      </c>
      <c r="EA413" s="39" t="n">
        <v>0</v>
      </c>
      <c r="EB413" s="39" t="n">
        <v>12</v>
      </c>
      <c r="EC413" s="39" t="n">
        <v>0</v>
      </c>
      <c r="ED413" s="39" t="n">
        <v>0</v>
      </c>
      <c r="EE413" s="39" t="n">
        <v>4</v>
      </c>
      <c r="EF413" s="39" t="n">
        <v>0</v>
      </c>
      <c r="EG413" s="39" t="n">
        <v>0</v>
      </c>
      <c r="EH413" s="39" t="n">
        <v>13</v>
      </c>
      <c r="EI413" s="39" t="n">
        <v>0</v>
      </c>
      <c r="EJ413" s="39" t="n">
        <v>0</v>
      </c>
      <c r="EK413" s="39" t="n">
        <v>0</v>
      </c>
      <c r="EL413" s="39" t="n">
        <v>16</v>
      </c>
      <c r="EM413" s="39" t="n">
        <v>0</v>
      </c>
      <c r="EN413" s="39" t="n">
        <v>0</v>
      </c>
      <c r="EO413" s="39" t="n">
        <v>0</v>
      </c>
      <c r="EP413" s="39" t="n">
        <v>0</v>
      </c>
      <c r="EQ413" s="39" t="n">
        <v>0</v>
      </c>
      <c r="ER413" s="39" t="n">
        <v>3</v>
      </c>
      <c r="ES413" s="39" t="n">
        <v>0</v>
      </c>
      <c r="ET413" s="39" t="n">
        <v>0</v>
      </c>
      <c r="EU413" s="39" t="n">
        <v>47</v>
      </c>
      <c r="EV413" s="39" t="n">
        <v>0</v>
      </c>
      <c r="EW413" s="39" t="n">
        <v>0</v>
      </c>
      <c r="EX413" s="39" t="n">
        <v>1</v>
      </c>
      <c r="EY413" s="39" t="n">
        <v>0</v>
      </c>
      <c r="EZ413" s="39" t="n">
        <v>1</v>
      </c>
      <c r="FA413" s="39" t="n">
        <v>0</v>
      </c>
      <c r="FB413" s="39" t="n">
        <v>0</v>
      </c>
      <c r="FC413" s="39" t="n">
        <v>1</v>
      </c>
      <c r="FD413" s="39" t="n">
        <v>0</v>
      </c>
      <c r="FE413" s="39" t="n">
        <v>0</v>
      </c>
      <c r="FF413" s="39" t="n">
        <v>3</v>
      </c>
      <c r="FG413" s="39" t="n">
        <v>0</v>
      </c>
      <c r="FH413" s="39" t="n">
        <v>0</v>
      </c>
      <c r="FI413" s="39" t="n">
        <v>0</v>
      </c>
      <c r="FJ413" s="39" t="n">
        <v>0</v>
      </c>
      <c r="FK413" s="39" t="n">
        <v>1</v>
      </c>
      <c r="FL413" s="39" t="n">
        <v>0</v>
      </c>
      <c r="FM413" s="39" t="n">
        <v>0</v>
      </c>
      <c r="FN413" s="39" t="n">
        <v>0</v>
      </c>
      <c r="FO413" s="39" t="n">
        <v>0</v>
      </c>
      <c r="FP413" s="39" t="n">
        <v>0</v>
      </c>
      <c r="FQ413" s="39" t="n">
        <v>3</v>
      </c>
      <c r="FR413" s="39" t="n">
        <v>0</v>
      </c>
      <c r="FS413" s="39" t="n">
        <v>0</v>
      </c>
      <c r="FT413" s="39" t="n">
        <v>0</v>
      </c>
      <c r="FU413" s="39" t="n">
        <v>0</v>
      </c>
      <c r="FV413" s="39" t="n">
        <v>0</v>
      </c>
      <c r="FW413" s="39" t="n">
        <v>0</v>
      </c>
      <c r="FX413" s="39" t="n">
        <v>10</v>
      </c>
      <c r="FY413" s="39" t="n">
        <v>4</v>
      </c>
      <c r="FZ413" s="39" t="n">
        <v>0</v>
      </c>
      <c r="GA413" s="39" t="n">
        <v>0</v>
      </c>
      <c r="GB413" s="39" t="n">
        <v>1</v>
      </c>
      <c r="GC413" s="39" t="n">
        <v>0</v>
      </c>
      <c r="GD413" s="39" t="n">
        <v>0</v>
      </c>
      <c r="GE413" s="39" t="n">
        <v>0</v>
      </c>
      <c r="GF413" s="39" t="n">
        <v>3</v>
      </c>
      <c r="GG413" s="39" t="n">
        <v>0</v>
      </c>
      <c r="GH413" s="39" t="n">
        <v>0</v>
      </c>
      <c r="GI413" s="39" t="n">
        <v>0</v>
      </c>
      <c r="GJ413" s="39" t="n">
        <v>0</v>
      </c>
      <c r="GK413" s="39" t="n">
        <v>0</v>
      </c>
      <c r="GL413" s="39" t="n">
        <v>0</v>
      </c>
      <c r="GM413" s="39" t="n">
        <v>0</v>
      </c>
      <c r="GN413" s="39" t="n">
        <v>0</v>
      </c>
      <c r="GO413" s="39" t="n">
        <v>0</v>
      </c>
      <c r="GP413" s="39" t="n">
        <v>0</v>
      </c>
      <c r="GQ413" s="39" t="n">
        <v>1</v>
      </c>
      <c r="GR413" s="39" t="n">
        <v>0</v>
      </c>
      <c r="GS413" s="39" t="n">
        <v>0</v>
      </c>
      <c r="GT413" s="39" t="n">
        <v>0</v>
      </c>
      <c r="GU413" s="39" t="n">
        <v>0</v>
      </c>
      <c r="GV413" s="39" t="n">
        <v>0</v>
      </c>
      <c r="GW413" s="39" t="n">
        <v>0</v>
      </c>
      <c r="GX413" s="39" t="n">
        <v>0</v>
      </c>
      <c r="GY413" s="39" t="n">
        <v>0</v>
      </c>
      <c r="GZ413" s="39" t="n">
        <v>1</v>
      </c>
      <c r="HA413" s="39" t="n">
        <v>0</v>
      </c>
      <c r="HB413" s="39" t="n">
        <v>0</v>
      </c>
      <c r="HC413" s="39" t="n">
        <v>0</v>
      </c>
      <c r="HD413" s="39" t="n">
        <v>0</v>
      </c>
      <c r="HE413" s="39" t="n">
        <v>0</v>
      </c>
      <c r="HF413" s="39" t="n">
        <v>0</v>
      </c>
      <c r="HG413" s="39" t="n">
        <v>0</v>
      </c>
      <c r="HH413" s="39" t="n">
        <v>0</v>
      </c>
      <c r="HI413" s="39" t="n">
        <v>0</v>
      </c>
      <c r="HJ413" s="39" t="n">
        <v>4</v>
      </c>
      <c r="HK413" s="39" t="n">
        <v>0</v>
      </c>
      <c r="HL413" s="39" t="n">
        <v>0</v>
      </c>
      <c r="HM413" s="39" t="n">
        <v>0</v>
      </c>
      <c r="HN413" s="39" t="n">
        <v>0</v>
      </c>
      <c r="HO413" s="39" t="n">
        <v>0</v>
      </c>
      <c r="HP413" s="39" t="n">
        <v>0</v>
      </c>
      <c r="HQ413" s="39" t="n">
        <v>0</v>
      </c>
      <c r="HR413" s="39" t="n">
        <v>0</v>
      </c>
      <c r="HS413" s="39" t="n">
        <v>0</v>
      </c>
      <c r="HT413" s="39" t="n">
        <v>0</v>
      </c>
      <c r="HU413" s="39" t="n">
        <v>0</v>
      </c>
      <c r="HV413" s="39" t="n">
        <v>0</v>
      </c>
      <c r="HW413" s="39" t="n">
        <v>0</v>
      </c>
      <c r="HX413" s="39" t="n">
        <v>0</v>
      </c>
      <c r="HY413" s="39" t="n">
        <v>0</v>
      </c>
      <c r="HZ413" s="39" t="n">
        <v>0</v>
      </c>
      <c r="IA413" s="39" t="n">
        <v>0</v>
      </c>
      <c r="IB413" s="39" t="n">
        <v>0</v>
      </c>
      <c r="IC413" s="39" t="n">
        <v>0</v>
      </c>
      <c r="ID413" s="39" t="n">
        <v>0</v>
      </c>
      <c r="IE413" s="39" t="n">
        <v>0</v>
      </c>
      <c r="IF413" s="39" t="n">
        <v>0</v>
      </c>
      <c r="IG413" s="39" t="n">
        <v>248</v>
      </c>
    </row>
    <row r="414" customFormat="false" ht="15" hidden="false" customHeight="false" outlineLevel="0" collapsed="false">
      <c r="A414" s="9" t="s">
        <v>948</v>
      </c>
      <c r="B414" s="9" t="s">
        <v>101</v>
      </c>
      <c r="C414" s="9" t="s">
        <v>716</v>
      </c>
      <c r="D414" s="9" t="s">
        <v>949</v>
      </c>
      <c r="E414" s="9" t="s">
        <v>950</v>
      </c>
      <c r="F414" s="38" t="n">
        <v>14692</v>
      </c>
      <c r="G414" s="38" t="n">
        <v>11089</v>
      </c>
      <c r="H414" s="38" t="n">
        <v>9645</v>
      </c>
      <c r="I414" s="38" t="n">
        <v>8668</v>
      </c>
      <c r="J414" s="38" t="n">
        <v>7685</v>
      </c>
      <c r="K414" s="38" t="n">
        <v>8425</v>
      </c>
      <c r="L414" s="38" t="n">
        <v>8097</v>
      </c>
      <c r="M414" s="38" t="n">
        <v>5394</v>
      </c>
      <c r="N414" s="38" t="n">
        <v>2812</v>
      </c>
      <c r="O414" s="38" t="n">
        <v>3653</v>
      </c>
      <c r="P414" s="38" t="n">
        <v>2312</v>
      </c>
      <c r="Q414" s="38" t="n">
        <v>1846</v>
      </c>
      <c r="R414" s="38" t="n">
        <v>5745</v>
      </c>
      <c r="S414" s="38" t="n">
        <v>5516</v>
      </c>
      <c r="T414" s="38" t="n">
        <v>4521</v>
      </c>
      <c r="U414" s="38" t="n">
        <v>2654</v>
      </c>
      <c r="V414" s="38" t="n">
        <v>2270</v>
      </c>
      <c r="W414" s="38" t="n">
        <v>1980</v>
      </c>
      <c r="X414" s="38" t="n">
        <v>2553</v>
      </c>
      <c r="Y414" s="38" t="n">
        <v>2335</v>
      </c>
      <c r="Z414" s="38" t="n">
        <v>1894</v>
      </c>
      <c r="AA414" s="38" t="n">
        <v>2275</v>
      </c>
      <c r="AB414" s="38" t="n">
        <v>2519</v>
      </c>
      <c r="AC414" s="38" t="n">
        <v>2868</v>
      </c>
      <c r="AD414" s="38" t="n">
        <v>1172</v>
      </c>
      <c r="AE414" s="38" t="n">
        <v>5</v>
      </c>
      <c r="AF414" s="38" t="n">
        <v>2164</v>
      </c>
      <c r="AG414" s="38" t="n">
        <v>1487</v>
      </c>
      <c r="AH414" s="38" t="n">
        <v>1849</v>
      </c>
      <c r="AI414" s="38" t="n">
        <v>1720</v>
      </c>
      <c r="AJ414" s="38" t="n">
        <v>1567</v>
      </c>
      <c r="AK414" s="38" t="n">
        <v>2081</v>
      </c>
      <c r="AL414" s="38" t="n">
        <v>1352</v>
      </c>
      <c r="AM414" s="38" t="n">
        <v>1876</v>
      </c>
      <c r="AN414" s="38" t="n">
        <v>765</v>
      </c>
      <c r="AO414" s="38" t="n">
        <v>982</v>
      </c>
      <c r="AP414" s="38" t="n">
        <v>2569</v>
      </c>
      <c r="AQ414" s="38" t="n">
        <v>51</v>
      </c>
      <c r="AR414" s="38" t="n">
        <v>1030</v>
      </c>
      <c r="AS414" s="38" t="n">
        <v>723</v>
      </c>
      <c r="AT414" s="38" t="n">
        <v>903</v>
      </c>
      <c r="AU414" s="38" t="n">
        <v>985</v>
      </c>
      <c r="AV414" s="38" t="n">
        <v>257</v>
      </c>
      <c r="AW414" s="38" t="n">
        <v>266</v>
      </c>
      <c r="AX414" s="38" t="n">
        <v>303</v>
      </c>
      <c r="AY414" s="38" t="n">
        <v>335</v>
      </c>
      <c r="AZ414" s="38" t="n">
        <v>405</v>
      </c>
      <c r="BA414" s="38" t="n">
        <v>359</v>
      </c>
      <c r="BB414" s="38" t="n">
        <v>34</v>
      </c>
      <c r="BC414" s="38" t="n">
        <v>467</v>
      </c>
      <c r="BD414" s="38" t="n">
        <v>89</v>
      </c>
      <c r="BE414" s="38" t="n">
        <v>338</v>
      </c>
      <c r="BF414" s="38" t="n">
        <v>1760</v>
      </c>
      <c r="BG414" s="38" t="n">
        <v>431</v>
      </c>
      <c r="BH414" s="38" t="n">
        <v>253</v>
      </c>
      <c r="BI414" s="38" t="n">
        <v>230</v>
      </c>
      <c r="BJ414" s="38" t="n">
        <v>427</v>
      </c>
      <c r="BK414" s="38" t="n">
        <v>372</v>
      </c>
      <c r="BL414" s="38" t="n">
        <v>320</v>
      </c>
      <c r="BM414" s="38" t="n">
        <v>187</v>
      </c>
      <c r="BN414" s="38" t="n">
        <v>86</v>
      </c>
      <c r="BO414" s="38" t="n">
        <v>355</v>
      </c>
      <c r="BP414" s="38" t="n">
        <v>57</v>
      </c>
      <c r="BQ414" s="38" t="n">
        <v>364</v>
      </c>
      <c r="BR414" s="38" t="n">
        <v>121</v>
      </c>
      <c r="BS414" s="38" t="n">
        <v>12</v>
      </c>
      <c r="BT414" s="38" t="n">
        <v>15</v>
      </c>
      <c r="BU414" s="38" t="n">
        <v>137</v>
      </c>
      <c r="BV414" s="38" t="n">
        <v>163</v>
      </c>
      <c r="BW414" s="38" t="n">
        <v>228</v>
      </c>
      <c r="BX414" s="38" t="n">
        <v>122</v>
      </c>
      <c r="BY414" s="38" t="n">
        <v>144</v>
      </c>
      <c r="BZ414" s="38" t="n">
        <v>376</v>
      </c>
      <c r="CA414" s="38" t="n">
        <v>94</v>
      </c>
      <c r="CB414" s="38" t="n">
        <v>1</v>
      </c>
      <c r="CC414" s="38" t="n">
        <v>19</v>
      </c>
      <c r="CD414" s="38" t="n">
        <v>44</v>
      </c>
      <c r="CE414" s="38" t="n">
        <v>527</v>
      </c>
      <c r="CF414" s="38" t="n">
        <v>28</v>
      </c>
      <c r="CG414" s="38" t="n">
        <v>71</v>
      </c>
      <c r="CH414" s="38" t="n">
        <v>123</v>
      </c>
      <c r="CI414" s="38" t="n">
        <v>13</v>
      </c>
      <c r="CJ414" s="38" t="n">
        <v>27</v>
      </c>
      <c r="CK414" s="38" t="n">
        <v>9</v>
      </c>
      <c r="CL414" s="38" t="n">
        <v>15</v>
      </c>
      <c r="CM414" s="38" t="n">
        <v>3</v>
      </c>
      <c r="CN414" s="38" t="n">
        <v>31</v>
      </c>
      <c r="CO414" s="38" t="n">
        <v>420</v>
      </c>
      <c r="CP414" s="38" t="n">
        <v>6</v>
      </c>
      <c r="CQ414" s="38" t="n">
        <v>31</v>
      </c>
      <c r="CR414" s="38" t="n">
        <v>167</v>
      </c>
      <c r="CS414" s="38" t="n">
        <v>194</v>
      </c>
      <c r="CT414" s="38" t="n">
        <v>15</v>
      </c>
      <c r="CU414" s="38" t="n">
        <v>106</v>
      </c>
      <c r="CV414" s="38" t="n">
        <v>26</v>
      </c>
      <c r="CW414" s="38" t="n">
        <v>214</v>
      </c>
      <c r="CX414" s="38" t="n">
        <v>1</v>
      </c>
      <c r="CY414" s="38" t="n">
        <v>134</v>
      </c>
      <c r="CZ414" s="38" t="n">
        <v>440</v>
      </c>
      <c r="DA414" s="38" t="n">
        <v>0</v>
      </c>
      <c r="DB414" s="38" t="n">
        <v>4</v>
      </c>
      <c r="DC414" s="38" t="n">
        <v>9</v>
      </c>
      <c r="DD414" s="38" t="n">
        <v>3</v>
      </c>
      <c r="DE414" s="38" t="n">
        <v>64</v>
      </c>
      <c r="DF414" s="38" t="n">
        <v>15</v>
      </c>
      <c r="DG414" s="38" t="n">
        <v>139</v>
      </c>
      <c r="DH414" s="38" t="n">
        <v>0</v>
      </c>
      <c r="DI414" s="38" t="n">
        <v>5</v>
      </c>
      <c r="DJ414" s="38" t="n">
        <v>29</v>
      </c>
      <c r="DK414" s="38" t="n">
        <v>19</v>
      </c>
      <c r="DL414" s="38" t="n">
        <v>5</v>
      </c>
      <c r="DM414" s="38" t="n">
        <v>29</v>
      </c>
      <c r="DN414" s="38" t="n">
        <v>6</v>
      </c>
      <c r="DO414" s="38" t="n">
        <v>7</v>
      </c>
      <c r="DP414" s="38" t="n">
        <v>17</v>
      </c>
      <c r="DQ414" s="38" t="n">
        <v>29</v>
      </c>
      <c r="DR414" s="38" t="n">
        <v>0</v>
      </c>
      <c r="DS414" s="38" t="n">
        <v>18</v>
      </c>
      <c r="DT414" s="38" t="n">
        <v>2</v>
      </c>
      <c r="DU414" s="38" t="n">
        <v>10</v>
      </c>
      <c r="DV414" s="38" t="n">
        <v>146</v>
      </c>
      <c r="DW414" s="38" t="n">
        <v>4</v>
      </c>
      <c r="DX414" s="38" t="n">
        <v>4</v>
      </c>
      <c r="DY414" s="38" t="n">
        <v>8</v>
      </c>
      <c r="DZ414" s="38" t="n">
        <v>24</v>
      </c>
      <c r="EA414" s="38" t="n">
        <v>0</v>
      </c>
      <c r="EB414" s="38" t="n">
        <v>11</v>
      </c>
      <c r="EC414" s="38" t="n">
        <v>7</v>
      </c>
      <c r="ED414" s="38" t="n">
        <v>3</v>
      </c>
      <c r="EE414" s="38" t="n">
        <v>0</v>
      </c>
      <c r="EF414" s="38" t="n">
        <v>13</v>
      </c>
      <c r="EG414" s="38" t="n">
        <v>30</v>
      </c>
      <c r="EH414" s="38" t="n">
        <v>64</v>
      </c>
      <c r="EI414" s="38" t="n">
        <v>9</v>
      </c>
      <c r="EJ414" s="38" t="n">
        <v>1</v>
      </c>
      <c r="EK414" s="38" t="n">
        <v>180</v>
      </c>
      <c r="EL414" s="38" t="n">
        <v>11</v>
      </c>
      <c r="EM414" s="38" t="n">
        <v>0</v>
      </c>
      <c r="EN414" s="38" t="n">
        <v>19</v>
      </c>
      <c r="EO414" s="38" t="n">
        <v>1</v>
      </c>
      <c r="EP414" s="38" t="n">
        <v>14</v>
      </c>
      <c r="EQ414" s="38" t="n">
        <v>28</v>
      </c>
      <c r="ER414" s="38" t="n">
        <v>7</v>
      </c>
      <c r="ES414" s="38" t="n">
        <v>14</v>
      </c>
      <c r="ET414" s="38" t="n">
        <v>0</v>
      </c>
      <c r="EU414" s="38" t="n">
        <v>18</v>
      </c>
      <c r="EV414" s="38" t="n">
        <v>28</v>
      </c>
      <c r="EW414" s="38" t="n">
        <v>1</v>
      </c>
      <c r="EX414" s="38" t="n">
        <v>2</v>
      </c>
      <c r="EY414" s="38" t="n">
        <v>24</v>
      </c>
      <c r="EZ414" s="38" t="n">
        <v>3</v>
      </c>
      <c r="FA414" s="38" t="n">
        <v>7</v>
      </c>
      <c r="FB414" s="38" t="n">
        <v>4</v>
      </c>
      <c r="FC414" s="38" t="n">
        <v>0</v>
      </c>
      <c r="FD414" s="38" t="n">
        <v>1</v>
      </c>
      <c r="FE414" s="38" t="n">
        <v>0</v>
      </c>
      <c r="FF414" s="38" t="n">
        <v>0</v>
      </c>
      <c r="FG414" s="38" t="n">
        <v>16</v>
      </c>
      <c r="FH414" s="38" t="n">
        <v>31</v>
      </c>
      <c r="FI414" s="38" t="n">
        <v>3</v>
      </c>
      <c r="FJ414" s="38" t="n">
        <v>3</v>
      </c>
      <c r="FK414" s="38" t="n">
        <v>0</v>
      </c>
      <c r="FL414" s="38" t="n">
        <v>4</v>
      </c>
      <c r="FM414" s="38" t="n">
        <v>11</v>
      </c>
      <c r="FN414" s="38" t="n">
        <v>35</v>
      </c>
      <c r="FO414" s="38" t="n">
        <v>34</v>
      </c>
      <c r="FP414" s="38" t="n">
        <v>0</v>
      </c>
      <c r="FQ414" s="38" t="n">
        <v>7</v>
      </c>
      <c r="FR414" s="38" t="n">
        <v>1</v>
      </c>
      <c r="FS414" s="38" t="n">
        <v>2</v>
      </c>
      <c r="FT414" s="38" t="n">
        <v>1</v>
      </c>
      <c r="FU414" s="38" t="n">
        <v>2</v>
      </c>
      <c r="FV414" s="38" t="n">
        <v>2</v>
      </c>
      <c r="FW414" s="38" t="n">
        <v>0</v>
      </c>
      <c r="FX414" s="38" t="n">
        <v>5</v>
      </c>
      <c r="FY414" s="38" t="n">
        <v>3</v>
      </c>
      <c r="FZ414" s="38" t="n">
        <v>1</v>
      </c>
      <c r="GA414" s="38" t="n">
        <v>0</v>
      </c>
      <c r="GB414" s="38" t="n">
        <v>11</v>
      </c>
      <c r="GC414" s="38" t="n">
        <v>1</v>
      </c>
      <c r="GD414" s="38" t="n">
        <v>29</v>
      </c>
      <c r="GE414" s="38" t="n">
        <v>6</v>
      </c>
      <c r="GF414" s="38" t="n">
        <v>0</v>
      </c>
      <c r="GG414" s="38" t="n">
        <v>1</v>
      </c>
      <c r="GH414" s="38" t="n">
        <v>1</v>
      </c>
      <c r="GI414" s="38" t="n">
        <v>6</v>
      </c>
      <c r="GJ414" s="38" t="n">
        <v>0</v>
      </c>
      <c r="GK414" s="38" t="n">
        <v>0</v>
      </c>
      <c r="GL414" s="38" t="n">
        <v>0</v>
      </c>
      <c r="GM414" s="38" t="n">
        <v>19</v>
      </c>
      <c r="GN414" s="38" t="n">
        <v>0</v>
      </c>
      <c r="GO414" s="38" t="n">
        <v>0</v>
      </c>
      <c r="GP414" s="38" t="n">
        <v>0</v>
      </c>
      <c r="GQ414" s="38" t="n">
        <v>1</v>
      </c>
      <c r="GR414" s="38" t="n">
        <v>0</v>
      </c>
      <c r="GS414" s="38" t="n">
        <v>0</v>
      </c>
      <c r="GT414" s="38" t="n">
        <v>0</v>
      </c>
      <c r="GU414" s="38" t="n">
        <v>1</v>
      </c>
      <c r="GV414" s="38" t="n">
        <v>2</v>
      </c>
      <c r="GW414" s="38" t="n">
        <v>8</v>
      </c>
      <c r="GX414" s="38" t="n">
        <v>1</v>
      </c>
      <c r="GY414" s="38" t="n">
        <v>5</v>
      </c>
      <c r="GZ414" s="38" t="n">
        <v>0</v>
      </c>
      <c r="HA414" s="38" t="n">
        <v>0</v>
      </c>
      <c r="HB414" s="38" t="n">
        <v>7</v>
      </c>
      <c r="HC414" s="38" t="n">
        <v>4</v>
      </c>
      <c r="HD414" s="38" t="n">
        <v>0</v>
      </c>
      <c r="HE414" s="38" t="n">
        <v>0</v>
      </c>
      <c r="HF414" s="38" t="n">
        <v>0</v>
      </c>
      <c r="HG414" s="38" t="n">
        <v>0</v>
      </c>
      <c r="HH414" s="38" t="n">
        <v>0</v>
      </c>
      <c r="HI414" s="38" t="n">
        <v>13</v>
      </c>
      <c r="HJ414" s="38" t="n">
        <v>17</v>
      </c>
      <c r="HK414" s="38" t="n">
        <v>3</v>
      </c>
      <c r="HL414" s="38" t="n">
        <v>0</v>
      </c>
      <c r="HM414" s="38" t="n">
        <v>0</v>
      </c>
      <c r="HN414" s="38" t="n">
        <v>0</v>
      </c>
      <c r="HO414" s="38" t="n">
        <v>0</v>
      </c>
      <c r="HP414" s="38" t="n">
        <v>0</v>
      </c>
      <c r="HQ414" s="38" t="n">
        <v>2</v>
      </c>
      <c r="HR414" s="38" t="n">
        <v>0</v>
      </c>
      <c r="HS414" s="38" t="n">
        <v>1</v>
      </c>
      <c r="HT414" s="38" t="n">
        <v>0</v>
      </c>
      <c r="HU414" s="38" t="n">
        <v>0</v>
      </c>
      <c r="HV414" s="38" t="n">
        <v>0</v>
      </c>
      <c r="HW414" s="38" t="n">
        <v>6</v>
      </c>
      <c r="HX414" s="38" t="n">
        <v>0</v>
      </c>
      <c r="HY414" s="38" t="n">
        <v>0</v>
      </c>
      <c r="HZ414" s="38" t="n">
        <v>0</v>
      </c>
      <c r="IA414" s="38" t="n">
        <v>12</v>
      </c>
      <c r="IB414" s="38" t="n">
        <v>0</v>
      </c>
      <c r="IC414" s="38" t="n">
        <v>0</v>
      </c>
      <c r="ID414" s="38" t="n">
        <v>0</v>
      </c>
      <c r="IE414" s="38" t="n">
        <v>0</v>
      </c>
      <c r="IF414" s="38" t="n">
        <v>0</v>
      </c>
      <c r="IG414" s="38" t="n">
        <v>31759</v>
      </c>
    </row>
    <row r="415" customFormat="false" ht="15" hidden="false" customHeight="false" outlineLevel="0" collapsed="false">
      <c r="A415" s="11" t="s">
        <v>951</v>
      </c>
      <c r="B415" s="11" t="s">
        <v>105</v>
      </c>
      <c r="C415" s="11" t="s">
        <v>716</v>
      </c>
      <c r="D415" s="11" t="s">
        <v>949</v>
      </c>
      <c r="E415" s="11" t="s">
        <v>952</v>
      </c>
      <c r="F415" s="39" t="n">
        <v>786</v>
      </c>
      <c r="G415" s="39" t="n">
        <v>606</v>
      </c>
      <c r="H415" s="39" t="n">
        <v>500</v>
      </c>
      <c r="I415" s="39" t="n">
        <v>616</v>
      </c>
      <c r="J415" s="39" t="n">
        <v>212</v>
      </c>
      <c r="K415" s="39" t="n">
        <v>486</v>
      </c>
      <c r="L415" s="39" t="n">
        <v>317</v>
      </c>
      <c r="M415" s="39" t="n">
        <v>205</v>
      </c>
      <c r="N415" s="39" t="n">
        <v>76</v>
      </c>
      <c r="O415" s="39" t="n">
        <v>121</v>
      </c>
      <c r="P415" s="39" t="n">
        <v>42</v>
      </c>
      <c r="Q415" s="39" t="n">
        <v>79</v>
      </c>
      <c r="R415" s="39" t="n">
        <v>158</v>
      </c>
      <c r="S415" s="39" t="n">
        <v>298</v>
      </c>
      <c r="T415" s="39" t="n">
        <v>261</v>
      </c>
      <c r="U415" s="39" t="n">
        <v>112</v>
      </c>
      <c r="V415" s="39" t="n">
        <v>193</v>
      </c>
      <c r="W415" s="39" t="n">
        <v>176</v>
      </c>
      <c r="X415" s="39" t="n">
        <v>131</v>
      </c>
      <c r="Y415" s="39" t="n">
        <v>309</v>
      </c>
      <c r="Z415" s="39" t="n">
        <v>64</v>
      </c>
      <c r="AA415" s="39" t="n">
        <v>122</v>
      </c>
      <c r="AB415" s="39" t="n">
        <v>178</v>
      </c>
      <c r="AC415" s="39" t="n">
        <v>52</v>
      </c>
      <c r="AD415" s="39" t="n">
        <v>91</v>
      </c>
      <c r="AE415" s="39" t="n">
        <v>0</v>
      </c>
      <c r="AF415" s="39" t="n">
        <v>114</v>
      </c>
      <c r="AG415" s="39" t="n">
        <v>20</v>
      </c>
      <c r="AH415" s="39" t="n">
        <v>110</v>
      </c>
      <c r="AI415" s="39" t="n">
        <v>50</v>
      </c>
      <c r="AJ415" s="39" t="n">
        <v>13</v>
      </c>
      <c r="AK415" s="39" t="n">
        <v>262</v>
      </c>
      <c r="AL415" s="39" t="n">
        <v>44</v>
      </c>
      <c r="AM415" s="39" t="n">
        <v>103</v>
      </c>
      <c r="AN415" s="39" t="n">
        <v>0</v>
      </c>
      <c r="AO415" s="39" t="n">
        <v>97</v>
      </c>
      <c r="AP415" s="39" t="n">
        <v>101</v>
      </c>
      <c r="AQ415" s="39" t="n">
        <v>1</v>
      </c>
      <c r="AR415" s="39" t="n">
        <v>39</v>
      </c>
      <c r="AS415" s="39" t="n">
        <v>41</v>
      </c>
      <c r="AT415" s="39" t="n">
        <v>21</v>
      </c>
      <c r="AU415" s="39" t="n">
        <v>94</v>
      </c>
      <c r="AV415" s="39" t="n">
        <v>14</v>
      </c>
      <c r="AW415" s="39" t="n">
        <v>10</v>
      </c>
      <c r="AX415" s="39" t="n">
        <v>4</v>
      </c>
      <c r="AY415" s="39" t="n">
        <v>33</v>
      </c>
      <c r="AZ415" s="39" t="n">
        <v>9</v>
      </c>
      <c r="BA415" s="39" t="n">
        <v>32</v>
      </c>
      <c r="BB415" s="39" t="n">
        <v>4</v>
      </c>
      <c r="BC415" s="39" t="n">
        <v>113</v>
      </c>
      <c r="BD415" s="39" t="n">
        <v>10</v>
      </c>
      <c r="BE415" s="39" t="n">
        <v>12</v>
      </c>
      <c r="BF415" s="39" t="n">
        <v>75</v>
      </c>
      <c r="BG415" s="39" t="n">
        <v>27</v>
      </c>
      <c r="BH415" s="39" t="n">
        <v>0</v>
      </c>
      <c r="BI415" s="39" t="n">
        <v>3</v>
      </c>
      <c r="BJ415" s="39" t="n">
        <v>5</v>
      </c>
      <c r="BK415" s="39" t="n">
        <v>40</v>
      </c>
      <c r="BL415" s="39" t="n">
        <v>14</v>
      </c>
      <c r="BM415" s="39" t="n">
        <v>0</v>
      </c>
      <c r="BN415" s="39" t="n">
        <v>0</v>
      </c>
      <c r="BO415" s="39" t="n">
        <v>10</v>
      </c>
      <c r="BP415" s="39" t="n">
        <v>0</v>
      </c>
      <c r="BQ415" s="39" t="n">
        <v>20</v>
      </c>
      <c r="BR415" s="39" t="n">
        <v>0</v>
      </c>
      <c r="BS415" s="39" t="n">
        <v>0</v>
      </c>
      <c r="BT415" s="39" t="n">
        <v>1</v>
      </c>
      <c r="BU415" s="39" t="n">
        <v>2</v>
      </c>
      <c r="BV415" s="39" t="n">
        <v>0</v>
      </c>
      <c r="BW415" s="39" t="n">
        <v>17</v>
      </c>
      <c r="BX415" s="39" t="n">
        <v>1</v>
      </c>
      <c r="BY415" s="39" t="n">
        <v>0</v>
      </c>
      <c r="BZ415" s="39" t="n">
        <v>26</v>
      </c>
      <c r="CA415" s="39" t="n">
        <v>0</v>
      </c>
      <c r="CB415" s="39" t="n">
        <v>0</v>
      </c>
      <c r="CC415" s="39" t="n">
        <v>0</v>
      </c>
      <c r="CD415" s="39" t="n">
        <v>0</v>
      </c>
      <c r="CE415" s="39" t="n">
        <v>16</v>
      </c>
      <c r="CF415" s="39" t="n">
        <v>0</v>
      </c>
      <c r="CG415" s="39" t="n">
        <v>3</v>
      </c>
      <c r="CH415" s="39" t="n">
        <v>11</v>
      </c>
      <c r="CI415" s="39" t="n">
        <v>1</v>
      </c>
      <c r="CJ415" s="39" t="n">
        <v>0</v>
      </c>
      <c r="CK415" s="39" t="n">
        <v>0</v>
      </c>
      <c r="CL415" s="39" t="n">
        <v>0</v>
      </c>
      <c r="CM415" s="39" t="n">
        <v>2</v>
      </c>
      <c r="CN415" s="39" t="n">
        <v>1</v>
      </c>
      <c r="CO415" s="39" t="n">
        <v>9</v>
      </c>
      <c r="CP415" s="39" t="n">
        <v>0</v>
      </c>
      <c r="CQ415" s="39" t="n">
        <v>7</v>
      </c>
      <c r="CR415" s="39" t="n">
        <v>19</v>
      </c>
      <c r="CS415" s="39" t="n">
        <v>3</v>
      </c>
      <c r="CT415" s="39" t="n">
        <v>0</v>
      </c>
      <c r="CU415" s="39" t="n">
        <v>0</v>
      </c>
      <c r="CV415" s="39" t="n">
        <v>0</v>
      </c>
      <c r="CW415" s="39" t="n">
        <v>1</v>
      </c>
      <c r="CX415" s="39" t="n">
        <v>0</v>
      </c>
      <c r="CY415" s="39" t="n">
        <v>9</v>
      </c>
      <c r="CZ415" s="39" t="n">
        <v>0</v>
      </c>
      <c r="DA415" s="39" t="n">
        <v>0</v>
      </c>
      <c r="DB415" s="39" t="n">
        <v>0</v>
      </c>
      <c r="DC415" s="39" t="n">
        <v>0</v>
      </c>
      <c r="DD415" s="39" t="n">
        <v>0</v>
      </c>
      <c r="DE415" s="39" t="n">
        <v>0</v>
      </c>
      <c r="DF415" s="39" t="n">
        <v>0</v>
      </c>
      <c r="DG415" s="39" t="n">
        <v>12</v>
      </c>
      <c r="DH415" s="39" t="n">
        <v>0</v>
      </c>
      <c r="DI415" s="39" t="n">
        <v>0</v>
      </c>
      <c r="DJ415" s="39" t="n">
        <v>1</v>
      </c>
      <c r="DK415" s="39" t="n">
        <v>0</v>
      </c>
      <c r="DL415" s="39" t="n">
        <v>0</v>
      </c>
      <c r="DM415" s="39" t="n">
        <v>0</v>
      </c>
      <c r="DN415" s="39" t="n">
        <v>0</v>
      </c>
      <c r="DO415" s="39" t="n">
        <v>0</v>
      </c>
      <c r="DP415" s="39" t="n">
        <v>0</v>
      </c>
      <c r="DQ415" s="39" t="n">
        <v>0</v>
      </c>
      <c r="DR415" s="39" t="n">
        <v>0</v>
      </c>
      <c r="DS415" s="39" t="n">
        <v>0</v>
      </c>
      <c r="DT415" s="39" t="n">
        <v>0</v>
      </c>
      <c r="DU415" s="39" t="n">
        <v>1</v>
      </c>
      <c r="DV415" s="39" t="n">
        <v>1</v>
      </c>
      <c r="DW415" s="39" t="n">
        <v>0</v>
      </c>
      <c r="DX415" s="39" t="n">
        <v>0</v>
      </c>
      <c r="DY415" s="39" t="n">
        <v>0</v>
      </c>
      <c r="DZ415" s="39" t="n">
        <v>2</v>
      </c>
      <c r="EA415" s="39" t="n">
        <v>0</v>
      </c>
      <c r="EB415" s="39" t="n">
        <v>0</v>
      </c>
      <c r="EC415" s="39" t="n">
        <v>0</v>
      </c>
      <c r="ED415" s="39" t="n">
        <v>0</v>
      </c>
      <c r="EE415" s="39" t="n">
        <v>0</v>
      </c>
      <c r="EF415" s="39" t="n">
        <v>0</v>
      </c>
      <c r="EG415" s="39" t="n">
        <v>0</v>
      </c>
      <c r="EH415" s="39" t="n">
        <v>0</v>
      </c>
      <c r="EI415" s="39" t="n">
        <v>0</v>
      </c>
      <c r="EJ415" s="39" t="n">
        <v>0</v>
      </c>
      <c r="EK415" s="39" t="n">
        <v>1</v>
      </c>
      <c r="EL415" s="39" t="n">
        <v>2</v>
      </c>
      <c r="EM415" s="39" t="n">
        <v>0</v>
      </c>
      <c r="EN415" s="39" t="n">
        <v>1</v>
      </c>
      <c r="EO415" s="39" t="n">
        <v>0</v>
      </c>
      <c r="EP415" s="39" t="n">
        <v>0</v>
      </c>
      <c r="EQ415" s="39" t="n">
        <v>0</v>
      </c>
      <c r="ER415" s="39" t="n">
        <v>0</v>
      </c>
      <c r="ES415" s="39" t="n">
        <v>0</v>
      </c>
      <c r="ET415" s="39" t="n">
        <v>0</v>
      </c>
      <c r="EU415" s="39" t="n">
        <v>0</v>
      </c>
      <c r="EV415" s="39" t="n">
        <v>0</v>
      </c>
      <c r="EW415" s="39" t="n">
        <v>0</v>
      </c>
      <c r="EX415" s="39" t="n">
        <v>0</v>
      </c>
      <c r="EY415" s="39" t="n">
        <v>0</v>
      </c>
      <c r="EZ415" s="39" t="n">
        <v>0</v>
      </c>
      <c r="FA415" s="39" t="n">
        <v>0</v>
      </c>
      <c r="FB415" s="39" t="n">
        <v>0</v>
      </c>
      <c r="FC415" s="39" t="n">
        <v>0</v>
      </c>
      <c r="FD415" s="39" t="n">
        <v>0</v>
      </c>
      <c r="FE415" s="39" t="n">
        <v>0</v>
      </c>
      <c r="FF415" s="39" t="n">
        <v>0</v>
      </c>
      <c r="FG415" s="39" t="n">
        <v>0</v>
      </c>
      <c r="FH415" s="39" t="n">
        <v>0</v>
      </c>
      <c r="FI415" s="39" t="n">
        <v>0</v>
      </c>
      <c r="FJ415" s="39" t="n">
        <v>0</v>
      </c>
      <c r="FK415" s="39" t="n">
        <v>0</v>
      </c>
      <c r="FL415" s="39" t="n">
        <v>0</v>
      </c>
      <c r="FM415" s="39" t="n">
        <v>5</v>
      </c>
      <c r="FN415" s="39" t="n">
        <v>2</v>
      </c>
      <c r="FO415" s="39" t="n">
        <v>1</v>
      </c>
      <c r="FP415" s="39" t="n">
        <v>0</v>
      </c>
      <c r="FQ415" s="39" t="n">
        <v>0</v>
      </c>
      <c r="FR415" s="39" t="n">
        <v>0</v>
      </c>
      <c r="FS415" s="39" t="n">
        <v>0</v>
      </c>
      <c r="FT415" s="39" t="n">
        <v>0</v>
      </c>
      <c r="FU415" s="39" t="n">
        <v>0</v>
      </c>
      <c r="FV415" s="39" t="n">
        <v>0</v>
      </c>
      <c r="FW415" s="39" t="n">
        <v>0</v>
      </c>
      <c r="FX415" s="39" t="n">
        <v>0</v>
      </c>
      <c r="FY415" s="39" t="n">
        <v>0</v>
      </c>
      <c r="FZ415" s="39" t="n">
        <v>0</v>
      </c>
      <c r="GA415" s="39" t="n">
        <v>0</v>
      </c>
      <c r="GB415" s="39" t="n">
        <v>0</v>
      </c>
      <c r="GC415" s="39" t="n">
        <v>0</v>
      </c>
      <c r="GD415" s="39" t="n">
        <v>0</v>
      </c>
      <c r="GE415" s="39" t="n">
        <v>3</v>
      </c>
      <c r="GF415" s="39" t="n">
        <v>0</v>
      </c>
      <c r="GG415" s="39" t="n">
        <v>0</v>
      </c>
      <c r="GH415" s="39" t="n">
        <v>0</v>
      </c>
      <c r="GI415" s="39" t="n">
        <v>0</v>
      </c>
      <c r="GJ415" s="39" t="n">
        <v>0</v>
      </c>
      <c r="GK415" s="39" t="n">
        <v>0</v>
      </c>
      <c r="GL415" s="39" t="n">
        <v>0</v>
      </c>
      <c r="GM415" s="39" t="n">
        <v>1</v>
      </c>
      <c r="GN415" s="39" t="n">
        <v>0</v>
      </c>
      <c r="GO415" s="39" t="n">
        <v>0</v>
      </c>
      <c r="GP415" s="39" t="n">
        <v>0</v>
      </c>
      <c r="GQ415" s="39" t="n">
        <v>0</v>
      </c>
      <c r="GR415" s="39" t="n">
        <v>0</v>
      </c>
      <c r="GS415" s="39" t="n">
        <v>0</v>
      </c>
      <c r="GT415" s="39" t="n">
        <v>0</v>
      </c>
      <c r="GU415" s="39" t="n">
        <v>0</v>
      </c>
      <c r="GV415" s="39" t="n">
        <v>0</v>
      </c>
      <c r="GW415" s="39" t="n">
        <v>0</v>
      </c>
      <c r="GX415" s="39" t="n">
        <v>0</v>
      </c>
      <c r="GY415" s="39" t="n">
        <v>0</v>
      </c>
      <c r="GZ415" s="39" t="n">
        <v>0</v>
      </c>
      <c r="HA415" s="39" t="n">
        <v>0</v>
      </c>
      <c r="HB415" s="39" t="n">
        <v>0</v>
      </c>
      <c r="HC415" s="39" t="n">
        <v>2</v>
      </c>
      <c r="HD415" s="39" t="n">
        <v>0</v>
      </c>
      <c r="HE415" s="39" t="n">
        <v>0</v>
      </c>
      <c r="HF415" s="39" t="n">
        <v>0</v>
      </c>
      <c r="HG415" s="39" t="n">
        <v>0</v>
      </c>
      <c r="HH415" s="39" t="n">
        <v>0</v>
      </c>
      <c r="HI415" s="39" t="n">
        <v>0</v>
      </c>
      <c r="HJ415" s="39" t="n">
        <v>1</v>
      </c>
      <c r="HK415" s="39" t="n">
        <v>0</v>
      </c>
      <c r="HL415" s="39" t="n">
        <v>0</v>
      </c>
      <c r="HM415" s="39" t="n">
        <v>0</v>
      </c>
      <c r="HN415" s="39" t="n">
        <v>0</v>
      </c>
      <c r="HO415" s="39" t="n">
        <v>0</v>
      </c>
      <c r="HP415" s="39" t="n">
        <v>0</v>
      </c>
      <c r="HQ415" s="39" t="n">
        <v>0</v>
      </c>
      <c r="HR415" s="39" t="n">
        <v>0</v>
      </c>
      <c r="HS415" s="39" t="n">
        <v>0</v>
      </c>
      <c r="HT415" s="39" t="n">
        <v>0</v>
      </c>
      <c r="HU415" s="39" t="n">
        <v>0</v>
      </c>
      <c r="HV415" s="39" t="n">
        <v>0</v>
      </c>
      <c r="HW415" s="39" t="n">
        <v>0</v>
      </c>
      <c r="HX415" s="39" t="n">
        <v>0</v>
      </c>
      <c r="HY415" s="39" t="n">
        <v>0</v>
      </c>
      <c r="HZ415" s="39" t="n">
        <v>0</v>
      </c>
      <c r="IA415" s="39" t="n">
        <v>1</v>
      </c>
      <c r="IB415" s="39" t="n">
        <v>0</v>
      </c>
      <c r="IC415" s="39" t="n">
        <v>0</v>
      </c>
      <c r="ID415" s="39" t="n">
        <v>0</v>
      </c>
      <c r="IE415" s="39" t="n">
        <v>0</v>
      </c>
      <c r="IF415" s="39" t="n">
        <v>0</v>
      </c>
      <c r="IG415" s="39" t="n">
        <v>1008</v>
      </c>
    </row>
    <row r="416" customFormat="false" ht="15" hidden="false" customHeight="false" outlineLevel="0" collapsed="false">
      <c r="A416" s="11" t="s">
        <v>953</v>
      </c>
      <c r="B416" s="11" t="s">
        <v>116</v>
      </c>
      <c r="C416" s="11" t="s">
        <v>716</v>
      </c>
      <c r="D416" s="11" t="s">
        <v>949</v>
      </c>
      <c r="E416" s="11" t="s">
        <v>954</v>
      </c>
      <c r="F416" s="39" t="n">
        <v>2740</v>
      </c>
      <c r="G416" s="39" t="n">
        <v>1307</v>
      </c>
      <c r="H416" s="39" t="n">
        <v>1637</v>
      </c>
      <c r="I416" s="39" t="n">
        <v>1291</v>
      </c>
      <c r="J416" s="39" t="n">
        <v>1355</v>
      </c>
      <c r="K416" s="39" t="n">
        <v>1647</v>
      </c>
      <c r="L416" s="39" t="n">
        <v>1583</v>
      </c>
      <c r="M416" s="39" t="n">
        <v>406</v>
      </c>
      <c r="N416" s="39" t="n">
        <v>310</v>
      </c>
      <c r="O416" s="39" t="n">
        <v>706</v>
      </c>
      <c r="P416" s="39" t="n">
        <v>479</v>
      </c>
      <c r="Q416" s="39" t="n">
        <v>158</v>
      </c>
      <c r="R416" s="39" t="n">
        <v>302</v>
      </c>
      <c r="S416" s="39" t="n">
        <v>937</v>
      </c>
      <c r="T416" s="39" t="n">
        <v>488</v>
      </c>
      <c r="U416" s="39" t="n">
        <v>594</v>
      </c>
      <c r="V416" s="39" t="n">
        <v>347</v>
      </c>
      <c r="W416" s="39" t="n">
        <v>287</v>
      </c>
      <c r="X416" s="39" t="n">
        <v>572</v>
      </c>
      <c r="Y416" s="39" t="n">
        <v>91</v>
      </c>
      <c r="Z416" s="39" t="n">
        <v>294</v>
      </c>
      <c r="AA416" s="39" t="n">
        <v>178</v>
      </c>
      <c r="AB416" s="39" t="n">
        <v>214</v>
      </c>
      <c r="AC416" s="39" t="n">
        <v>329</v>
      </c>
      <c r="AD416" s="39" t="n">
        <v>190</v>
      </c>
      <c r="AE416" s="39" t="n">
        <v>1</v>
      </c>
      <c r="AF416" s="39" t="n">
        <v>263</v>
      </c>
      <c r="AG416" s="39" t="n">
        <v>213</v>
      </c>
      <c r="AH416" s="39" t="n">
        <v>263</v>
      </c>
      <c r="AI416" s="39" t="n">
        <v>507</v>
      </c>
      <c r="AJ416" s="39" t="n">
        <v>47</v>
      </c>
      <c r="AK416" s="39" t="n">
        <v>69</v>
      </c>
      <c r="AL416" s="39" t="n">
        <v>116</v>
      </c>
      <c r="AM416" s="39" t="n">
        <v>245</v>
      </c>
      <c r="AN416" s="39" t="n">
        <v>172</v>
      </c>
      <c r="AO416" s="39" t="n">
        <v>52</v>
      </c>
      <c r="AP416" s="39" t="n">
        <v>172</v>
      </c>
      <c r="AQ416" s="39" t="n">
        <v>2</v>
      </c>
      <c r="AR416" s="39" t="n">
        <v>237</v>
      </c>
      <c r="AS416" s="39" t="n">
        <v>128</v>
      </c>
      <c r="AT416" s="39" t="n">
        <v>320</v>
      </c>
      <c r="AU416" s="39" t="n">
        <v>44</v>
      </c>
      <c r="AV416" s="39" t="n">
        <v>33</v>
      </c>
      <c r="AW416" s="39" t="n">
        <v>35</v>
      </c>
      <c r="AX416" s="39" t="n">
        <v>17</v>
      </c>
      <c r="AY416" s="39" t="n">
        <v>83</v>
      </c>
      <c r="AZ416" s="39" t="n">
        <v>67</v>
      </c>
      <c r="BA416" s="39" t="n">
        <v>48</v>
      </c>
      <c r="BB416" s="39" t="n">
        <v>14</v>
      </c>
      <c r="BC416" s="39" t="n">
        <v>30</v>
      </c>
      <c r="BD416" s="39" t="n">
        <v>6</v>
      </c>
      <c r="BE416" s="39" t="n">
        <v>13</v>
      </c>
      <c r="BF416" s="39" t="n">
        <v>145</v>
      </c>
      <c r="BG416" s="39" t="n">
        <v>71</v>
      </c>
      <c r="BH416" s="39" t="n">
        <v>26</v>
      </c>
      <c r="BI416" s="39" t="n">
        <v>18</v>
      </c>
      <c r="BJ416" s="39" t="n">
        <v>15</v>
      </c>
      <c r="BK416" s="39" t="n">
        <v>7</v>
      </c>
      <c r="BL416" s="39" t="n">
        <v>8</v>
      </c>
      <c r="BM416" s="39" t="n">
        <v>7</v>
      </c>
      <c r="BN416" s="39" t="n">
        <v>39</v>
      </c>
      <c r="BO416" s="39" t="n">
        <v>46</v>
      </c>
      <c r="BP416" s="39" t="n">
        <v>21</v>
      </c>
      <c r="BQ416" s="39" t="n">
        <v>62</v>
      </c>
      <c r="BR416" s="39" t="n">
        <v>41</v>
      </c>
      <c r="BS416" s="39" t="n">
        <v>11</v>
      </c>
      <c r="BT416" s="39" t="n">
        <v>1</v>
      </c>
      <c r="BU416" s="39" t="n">
        <v>32</v>
      </c>
      <c r="BV416" s="39" t="n">
        <v>3</v>
      </c>
      <c r="BW416" s="39" t="n">
        <v>16</v>
      </c>
      <c r="BX416" s="39" t="n">
        <v>22</v>
      </c>
      <c r="BY416" s="39" t="n">
        <v>1</v>
      </c>
      <c r="BZ416" s="39" t="n">
        <v>36</v>
      </c>
      <c r="CA416" s="39" t="n">
        <v>8</v>
      </c>
      <c r="CB416" s="39" t="n">
        <v>1</v>
      </c>
      <c r="CC416" s="39" t="n">
        <v>0</v>
      </c>
      <c r="CD416" s="39" t="n">
        <v>4</v>
      </c>
      <c r="CE416" s="39" t="n">
        <v>24</v>
      </c>
      <c r="CF416" s="39" t="n">
        <v>6</v>
      </c>
      <c r="CG416" s="39" t="n">
        <v>3</v>
      </c>
      <c r="CH416" s="39" t="n">
        <v>21</v>
      </c>
      <c r="CI416" s="39" t="n">
        <v>2</v>
      </c>
      <c r="CJ416" s="39" t="n">
        <v>1</v>
      </c>
      <c r="CK416" s="39" t="n">
        <v>1</v>
      </c>
      <c r="CL416" s="39" t="n">
        <v>6</v>
      </c>
      <c r="CM416" s="39" t="n">
        <v>0</v>
      </c>
      <c r="CN416" s="39" t="n">
        <v>4</v>
      </c>
      <c r="CO416" s="39" t="n">
        <v>22</v>
      </c>
      <c r="CP416" s="39" t="n">
        <v>5</v>
      </c>
      <c r="CQ416" s="39" t="n">
        <v>2</v>
      </c>
      <c r="CR416" s="39" t="n">
        <v>5</v>
      </c>
      <c r="CS416" s="39" t="n">
        <v>169</v>
      </c>
      <c r="CT416" s="39" t="n">
        <v>0</v>
      </c>
      <c r="CU416" s="39" t="n">
        <v>8</v>
      </c>
      <c r="CV416" s="39" t="n">
        <v>0</v>
      </c>
      <c r="CW416" s="39" t="n">
        <v>25</v>
      </c>
      <c r="CX416" s="39" t="n">
        <v>1</v>
      </c>
      <c r="CY416" s="39" t="n">
        <v>7</v>
      </c>
      <c r="CZ416" s="39" t="n">
        <v>2</v>
      </c>
      <c r="DA416" s="39" t="n">
        <v>0</v>
      </c>
      <c r="DB416" s="39" t="n">
        <v>1</v>
      </c>
      <c r="DC416" s="39" t="n">
        <v>0</v>
      </c>
      <c r="DD416" s="39" t="n">
        <v>0</v>
      </c>
      <c r="DE416" s="39" t="n">
        <v>11</v>
      </c>
      <c r="DF416" s="39" t="n">
        <v>9</v>
      </c>
      <c r="DG416" s="39" t="n">
        <v>32</v>
      </c>
      <c r="DH416" s="39" t="n">
        <v>0</v>
      </c>
      <c r="DI416" s="39" t="n">
        <v>1</v>
      </c>
      <c r="DJ416" s="39" t="n">
        <v>20</v>
      </c>
      <c r="DK416" s="39" t="n">
        <v>0</v>
      </c>
      <c r="DL416" s="39" t="n">
        <v>2</v>
      </c>
      <c r="DM416" s="39" t="n">
        <v>7</v>
      </c>
      <c r="DN416" s="39" t="n">
        <v>1</v>
      </c>
      <c r="DO416" s="39" t="n">
        <v>0</v>
      </c>
      <c r="DP416" s="39" t="n">
        <v>1</v>
      </c>
      <c r="DQ416" s="39" t="n">
        <v>3</v>
      </c>
      <c r="DR416" s="39" t="n">
        <v>0</v>
      </c>
      <c r="DS416" s="39" t="n">
        <v>7</v>
      </c>
      <c r="DT416" s="39" t="n">
        <v>1</v>
      </c>
      <c r="DU416" s="39" t="n">
        <v>1</v>
      </c>
      <c r="DV416" s="39" t="n">
        <v>20</v>
      </c>
      <c r="DW416" s="39" t="n">
        <v>3</v>
      </c>
      <c r="DX416" s="39" t="n">
        <v>0</v>
      </c>
      <c r="DY416" s="39" t="n">
        <v>0</v>
      </c>
      <c r="DZ416" s="39" t="n">
        <v>0</v>
      </c>
      <c r="EA416" s="39" t="n">
        <v>0</v>
      </c>
      <c r="EB416" s="39" t="n">
        <v>1</v>
      </c>
      <c r="EC416" s="39" t="n">
        <v>0</v>
      </c>
      <c r="ED416" s="39" t="n">
        <v>0</v>
      </c>
      <c r="EE416" s="39" t="n">
        <v>0</v>
      </c>
      <c r="EF416" s="39" t="n">
        <v>3</v>
      </c>
      <c r="EG416" s="39" t="n">
        <v>1</v>
      </c>
      <c r="EH416" s="39" t="n">
        <v>3</v>
      </c>
      <c r="EI416" s="39" t="n">
        <v>0</v>
      </c>
      <c r="EJ416" s="39" t="n">
        <v>0</v>
      </c>
      <c r="EK416" s="39" t="n">
        <v>0</v>
      </c>
      <c r="EL416" s="39" t="n">
        <v>0</v>
      </c>
      <c r="EM416" s="39" t="n">
        <v>0</v>
      </c>
      <c r="EN416" s="39" t="n">
        <v>8</v>
      </c>
      <c r="EO416" s="39" t="n">
        <v>0</v>
      </c>
      <c r="EP416" s="39" t="n">
        <v>2</v>
      </c>
      <c r="EQ416" s="39" t="n">
        <v>4</v>
      </c>
      <c r="ER416" s="39" t="n">
        <v>0</v>
      </c>
      <c r="ES416" s="39" t="n">
        <v>1</v>
      </c>
      <c r="ET416" s="39" t="n">
        <v>0</v>
      </c>
      <c r="EU416" s="39" t="n">
        <v>3</v>
      </c>
      <c r="EV416" s="39" t="n">
        <v>1</v>
      </c>
      <c r="EW416" s="39" t="n">
        <v>0</v>
      </c>
      <c r="EX416" s="39" t="n">
        <v>2</v>
      </c>
      <c r="EY416" s="39" t="n">
        <v>18</v>
      </c>
      <c r="EZ416" s="39" t="n">
        <v>3</v>
      </c>
      <c r="FA416" s="39" t="n">
        <v>1</v>
      </c>
      <c r="FB416" s="39" t="n">
        <v>1</v>
      </c>
      <c r="FC416" s="39" t="n">
        <v>0</v>
      </c>
      <c r="FD416" s="39" t="n">
        <v>0</v>
      </c>
      <c r="FE416" s="39" t="n">
        <v>0</v>
      </c>
      <c r="FF416" s="39" t="n">
        <v>0</v>
      </c>
      <c r="FG416" s="39" t="n">
        <v>10</v>
      </c>
      <c r="FH416" s="39" t="n">
        <v>0</v>
      </c>
      <c r="FI416" s="39" t="n">
        <v>0</v>
      </c>
      <c r="FJ416" s="39" t="n">
        <v>1</v>
      </c>
      <c r="FK416" s="39" t="n">
        <v>0</v>
      </c>
      <c r="FL416" s="39" t="n">
        <v>0</v>
      </c>
      <c r="FM416" s="39" t="n">
        <v>0</v>
      </c>
      <c r="FN416" s="39" t="n">
        <v>8</v>
      </c>
      <c r="FO416" s="39" t="n">
        <v>10</v>
      </c>
      <c r="FP416" s="39" t="n">
        <v>0</v>
      </c>
      <c r="FQ416" s="39" t="n">
        <v>4</v>
      </c>
      <c r="FR416" s="39" t="n">
        <v>1</v>
      </c>
      <c r="FS416" s="39" t="n">
        <v>1</v>
      </c>
      <c r="FT416" s="39" t="n">
        <v>0</v>
      </c>
      <c r="FU416" s="39" t="n">
        <v>1</v>
      </c>
      <c r="FV416" s="39" t="n">
        <v>0</v>
      </c>
      <c r="FW416" s="39" t="n">
        <v>0</v>
      </c>
      <c r="FX416" s="39" t="n">
        <v>1</v>
      </c>
      <c r="FY416" s="39" t="n">
        <v>0</v>
      </c>
      <c r="FZ416" s="39" t="n">
        <v>0</v>
      </c>
      <c r="GA416" s="39" t="n">
        <v>0</v>
      </c>
      <c r="GB416" s="39" t="n">
        <v>0</v>
      </c>
      <c r="GC416" s="39" t="n">
        <v>0</v>
      </c>
      <c r="GD416" s="39" t="n">
        <v>0</v>
      </c>
      <c r="GE416" s="39" t="n">
        <v>0</v>
      </c>
      <c r="GF416" s="39" t="n">
        <v>0</v>
      </c>
      <c r="GG416" s="39" t="n">
        <v>0</v>
      </c>
      <c r="GH416" s="39" t="n">
        <v>0</v>
      </c>
      <c r="GI416" s="39" t="n">
        <v>0</v>
      </c>
      <c r="GJ416" s="39" t="n">
        <v>0</v>
      </c>
      <c r="GK416" s="39" t="n">
        <v>0</v>
      </c>
      <c r="GL416" s="39" t="n">
        <v>0</v>
      </c>
      <c r="GM416" s="39" t="n">
        <v>1</v>
      </c>
      <c r="GN416" s="39" t="n">
        <v>0</v>
      </c>
      <c r="GO416" s="39" t="n">
        <v>0</v>
      </c>
      <c r="GP416" s="39" t="n">
        <v>0</v>
      </c>
      <c r="GQ416" s="39" t="n">
        <v>0</v>
      </c>
      <c r="GR416" s="39" t="n">
        <v>0</v>
      </c>
      <c r="GS416" s="39" t="n">
        <v>0</v>
      </c>
      <c r="GT416" s="39" t="n">
        <v>0</v>
      </c>
      <c r="GU416" s="39" t="n">
        <v>0</v>
      </c>
      <c r="GV416" s="39" t="n">
        <v>0</v>
      </c>
      <c r="GW416" s="39" t="n">
        <v>0</v>
      </c>
      <c r="GX416" s="39" t="n">
        <v>0</v>
      </c>
      <c r="GY416" s="39" t="n">
        <v>0</v>
      </c>
      <c r="GZ416" s="39" t="n">
        <v>0</v>
      </c>
      <c r="HA416" s="39" t="n">
        <v>0</v>
      </c>
      <c r="HB416" s="39" t="n">
        <v>0</v>
      </c>
      <c r="HC416" s="39" t="n">
        <v>0</v>
      </c>
      <c r="HD416" s="39" t="n">
        <v>0</v>
      </c>
      <c r="HE416" s="39" t="n">
        <v>0</v>
      </c>
      <c r="HF416" s="39" t="n">
        <v>0</v>
      </c>
      <c r="HG416" s="39" t="n">
        <v>0</v>
      </c>
      <c r="HH416" s="39" t="n">
        <v>0</v>
      </c>
      <c r="HI416" s="39" t="n">
        <v>11</v>
      </c>
      <c r="HJ416" s="39" t="n">
        <v>2</v>
      </c>
      <c r="HK416" s="39" t="n">
        <v>0</v>
      </c>
      <c r="HL416" s="39" t="n">
        <v>0</v>
      </c>
      <c r="HM416" s="39" t="n">
        <v>0</v>
      </c>
      <c r="HN416" s="39" t="n">
        <v>0</v>
      </c>
      <c r="HO416" s="39" t="n">
        <v>0</v>
      </c>
      <c r="HP416" s="39" t="n">
        <v>0</v>
      </c>
      <c r="HQ416" s="39" t="n">
        <v>0</v>
      </c>
      <c r="HR416" s="39" t="n">
        <v>0</v>
      </c>
      <c r="HS416" s="39" t="n">
        <v>0</v>
      </c>
      <c r="HT416" s="39" t="n">
        <v>0</v>
      </c>
      <c r="HU416" s="39" t="n">
        <v>0</v>
      </c>
      <c r="HV416" s="39" t="n">
        <v>0</v>
      </c>
      <c r="HW416" s="39" t="n">
        <v>2</v>
      </c>
      <c r="HX416" s="39" t="n">
        <v>0</v>
      </c>
      <c r="HY416" s="39" t="n">
        <v>0</v>
      </c>
      <c r="HZ416" s="39" t="n">
        <v>0</v>
      </c>
      <c r="IA416" s="39" t="n">
        <v>0</v>
      </c>
      <c r="IB416" s="39" t="n">
        <v>0</v>
      </c>
      <c r="IC416" s="39" t="n">
        <v>0</v>
      </c>
      <c r="ID416" s="39" t="n">
        <v>0</v>
      </c>
      <c r="IE416" s="39" t="n">
        <v>0</v>
      </c>
      <c r="IF416" s="39" t="n">
        <v>0</v>
      </c>
      <c r="IG416" s="39" t="n">
        <v>4735</v>
      </c>
    </row>
    <row r="417" customFormat="false" ht="15" hidden="false" customHeight="false" outlineLevel="0" collapsed="false">
      <c r="A417" s="11" t="s">
        <v>955</v>
      </c>
      <c r="B417" s="11" t="s">
        <v>105</v>
      </c>
      <c r="C417" s="11" t="s">
        <v>716</v>
      </c>
      <c r="D417" s="11" t="s">
        <v>949</v>
      </c>
      <c r="E417" s="11" t="s">
        <v>956</v>
      </c>
      <c r="F417" s="39" t="n">
        <v>2481</v>
      </c>
      <c r="G417" s="39" t="n">
        <v>930</v>
      </c>
      <c r="H417" s="39" t="n">
        <v>956</v>
      </c>
      <c r="I417" s="39" t="n">
        <v>997</v>
      </c>
      <c r="J417" s="39" t="n">
        <v>429</v>
      </c>
      <c r="K417" s="39" t="n">
        <v>499</v>
      </c>
      <c r="L417" s="39" t="n">
        <v>1058</v>
      </c>
      <c r="M417" s="39" t="n">
        <v>673</v>
      </c>
      <c r="N417" s="39" t="n">
        <v>241</v>
      </c>
      <c r="O417" s="39" t="n">
        <v>326</v>
      </c>
      <c r="P417" s="39" t="n">
        <v>363</v>
      </c>
      <c r="Q417" s="39" t="n">
        <v>133</v>
      </c>
      <c r="R417" s="39" t="n">
        <v>426</v>
      </c>
      <c r="S417" s="39" t="n">
        <v>468</v>
      </c>
      <c r="T417" s="39" t="n">
        <v>536</v>
      </c>
      <c r="U417" s="39" t="n">
        <v>44</v>
      </c>
      <c r="V417" s="39" t="n">
        <v>147</v>
      </c>
      <c r="W417" s="39" t="n">
        <v>185</v>
      </c>
      <c r="X417" s="39" t="n">
        <v>193</v>
      </c>
      <c r="Y417" s="39" t="n">
        <v>230</v>
      </c>
      <c r="Z417" s="39" t="n">
        <v>131</v>
      </c>
      <c r="AA417" s="39" t="n">
        <v>32</v>
      </c>
      <c r="AB417" s="39" t="n">
        <v>167</v>
      </c>
      <c r="AC417" s="39" t="n">
        <v>151</v>
      </c>
      <c r="AD417" s="39" t="n">
        <v>93</v>
      </c>
      <c r="AE417" s="39" t="n">
        <v>2</v>
      </c>
      <c r="AF417" s="39" t="n">
        <v>63</v>
      </c>
      <c r="AG417" s="39" t="n">
        <v>59</v>
      </c>
      <c r="AH417" s="39" t="n">
        <v>179</v>
      </c>
      <c r="AI417" s="39" t="n">
        <v>31</v>
      </c>
      <c r="AJ417" s="39" t="n">
        <v>126</v>
      </c>
      <c r="AK417" s="39" t="n">
        <v>316</v>
      </c>
      <c r="AL417" s="39" t="n">
        <v>64</v>
      </c>
      <c r="AM417" s="39" t="n">
        <v>162</v>
      </c>
      <c r="AN417" s="39" t="n">
        <v>2</v>
      </c>
      <c r="AO417" s="39" t="n">
        <v>49</v>
      </c>
      <c r="AP417" s="39" t="n">
        <v>21</v>
      </c>
      <c r="AQ417" s="39" t="n">
        <v>12</v>
      </c>
      <c r="AR417" s="39" t="n">
        <v>55</v>
      </c>
      <c r="AS417" s="39" t="n">
        <v>49</v>
      </c>
      <c r="AT417" s="39" t="n">
        <v>64</v>
      </c>
      <c r="AU417" s="39" t="n">
        <v>94</v>
      </c>
      <c r="AV417" s="39" t="n">
        <v>0</v>
      </c>
      <c r="AW417" s="39" t="n">
        <v>12</v>
      </c>
      <c r="AX417" s="39" t="n">
        <v>24</v>
      </c>
      <c r="AY417" s="39" t="n">
        <v>9</v>
      </c>
      <c r="AZ417" s="39" t="n">
        <v>4</v>
      </c>
      <c r="BA417" s="39" t="n">
        <v>22</v>
      </c>
      <c r="BB417" s="39" t="n">
        <v>2</v>
      </c>
      <c r="BC417" s="39" t="n">
        <v>15</v>
      </c>
      <c r="BD417" s="39" t="n">
        <v>0</v>
      </c>
      <c r="BE417" s="39" t="n">
        <v>12</v>
      </c>
      <c r="BF417" s="39" t="n">
        <v>111</v>
      </c>
      <c r="BG417" s="39" t="n">
        <v>25</v>
      </c>
      <c r="BH417" s="39" t="n">
        <v>6</v>
      </c>
      <c r="BI417" s="39" t="n">
        <v>10</v>
      </c>
      <c r="BJ417" s="39" t="n">
        <v>12</v>
      </c>
      <c r="BK417" s="39" t="n">
        <v>33</v>
      </c>
      <c r="BL417" s="39" t="n">
        <v>9</v>
      </c>
      <c r="BM417" s="39" t="n">
        <v>1</v>
      </c>
      <c r="BN417" s="39" t="n">
        <v>31</v>
      </c>
      <c r="BO417" s="39" t="n">
        <v>49</v>
      </c>
      <c r="BP417" s="39" t="n">
        <v>3</v>
      </c>
      <c r="BQ417" s="39" t="n">
        <v>26</v>
      </c>
      <c r="BR417" s="39" t="n">
        <v>11</v>
      </c>
      <c r="BS417" s="39" t="n">
        <v>0</v>
      </c>
      <c r="BT417" s="39" t="n">
        <v>0</v>
      </c>
      <c r="BU417" s="39" t="n">
        <v>3</v>
      </c>
      <c r="BV417" s="39" t="n">
        <v>12</v>
      </c>
      <c r="BW417" s="39" t="n">
        <v>0</v>
      </c>
      <c r="BX417" s="39" t="n">
        <v>0</v>
      </c>
      <c r="BY417" s="39" t="n">
        <v>0</v>
      </c>
      <c r="BZ417" s="39" t="n">
        <v>24</v>
      </c>
      <c r="CA417" s="39" t="n">
        <v>1</v>
      </c>
      <c r="CB417" s="39" t="n">
        <v>0</v>
      </c>
      <c r="CC417" s="39" t="n">
        <v>2</v>
      </c>
      <c r="CD417" s="39" t="n">
        <v>3</v>
      </c>
      <c r="CE417" s="39" t="n">
        <v>67</v>
      </c>
      <c r="CF417" s="39" t="n">
        <v>0</v>
      </c>
      <c r="CG417" s="39" t="n">
        <v>18</v>
      </c>
      <c r="CH417" s="39" t="n">
        <v>6</v>
      </c>
      <c r="CI417" s="39" t="n">
        <v>0</v>
      </c>
      <c r="CJ417" s="39" t="n">
        <v>0</v>
      </c>
      <c r="CK417" s="39" t="n">
        <v>0</v>
      </c>
      <c r="CL417" s="39" t="n">
        <v>0</v>
      </c>
      <c r="CM417" s="39" t="n">
        <v>0</v>
      </c>
      <c r="CN417" s="39" t="n">
        <v>0</v>
      </c>
      <c r="CO417" s="39" t="n">
        <v>11</v>
      </c>
      <c r="CP417" s="39" t="n">
        <v>0</v>
      </c>
      <c r="CQ417" s="39" t="n">
        <v>5</v>
      </c>
      <c r="CR417" s="39" t="n">
        <v>4</v>
      </c>
      <c r="CS417" s="39" t="n">
        <v>0</v>
      </c>
      <c r="CT417" s="39" t="n">
        <v>0</v>
      </c>
      <c r="CU417" s="39" t="n">
        <v>6</v>
      </c>
      <c r="CV417" s="39" t="n">
        <v>1</v>
      </c>
      <c r="CW417" s="39" t="n">
        <v>33</v>
      </c>
      <c r="CX417" s="39" t="n">
        <v>0</v>
      </c>
      <c r="CY417" s="39" t="n">
        <v>0</v>
      </c>
      <c r="CZ417" s="39" t="n">
        <v>0</v>
      </c>
      <c r="DA417" s="39" t="n">
        <v>0</v>
      </c>
      <c r="DB417" s="39" t="n">
        <v>0</v>
      </c>
      <c r="DC417" s="39" t="n">
        <v>7</v>
      </c>
      <c r="DD417" s="39" t="n">
        <v>0</v>
      </c>
      <c r="DE417" s="39" t="n">
        <v>4</v>
      </c>
      <c r="DF417" s="39" t="n">
        <v>0</v>
      </c>
      <c r="DG417" s="39" t="n">
        <v>7</v>
      </c>
      <c r="DH417" s="39" t="n">
        <v>0</v>
      </c>
      <c r="DI417" s="39" t="n">
        <v>0</v>
      </c>
      <c r="DJ417" s="39" t="n">
        <v>0</v>
      </c>
      <c r="DK417" s="39" t="n">
        <v>0</v>
      </c>
      <c r="DL417" s="39" t="n">
        <v>0</v>
      </c>
      <c r="DM417" s="39" t="n">
        <v>0</v>
      </c>
      <c r="DN417" s="39" t="n">
        <v>0</v>
      </c>
      <c r="DO417" s="39" t="n">
        <v>0</v>
      </c>
      <c r="DP417" s="39" t="n">
        <v>1</v>
      </c>
      <c r="DQ417" s="39" t="n">
        <v>0</v>
      </c>
      <c r="DR417" s="39" t="n">
        <v>0</v>
      </c>
      <c r="DS417" s="39" t="n">
        <v>4</v>
      </c>
      <c r="DT417" s="39" t="n">
        <v>0</v>
      </c>
      <c r="DU417" s="39" t="n">
        <v>1</v>
      </c>
      <c r="DV417" s="39" t="n">
        <v>3</v>
      </c>
      <c r="DW417" s="39" t="n">
        <v>0</v>
      </c>
      <c r="DX417" s="39" t="n">
        <v>0</v>
      </c>
      <c r="DY417" s="39" t="n">
        <v>0</v>
      </c>
      <c r="DZ417" s="39" t="n">
        <v>0</v>
      </c>
      <c r="EA417" s="39" t="n">
        <v>0</v>
      </c>
      <c r="EB417" s="39" t="n">
        <v>2</v>
      </c>
      <c r="EC417" s="39" t="n">
        <v>0</v>
      </c>
      <c r="ED417" s="39" t="n">
        <v>0</v>
      </c>
      <c r="EE417" s="39" t="n">
        <v>0</v>
      </c>
      <c r="EF417" s="39" t="n">
        <v>0</v>
      </c>
      <c r="EG417" s="39" t="n">
        <v>0</v>
      </c>
      <c r="EH417" s="39" t="n">
        <v>3</v>
      </c>
      <c r="EI417" s="39" t="n">
        <v>2</v>
      </c>
      <c r="EJ417" s="39" t="n">
        <v>0</v>
      </c>
      <c r="EK417" s="39" t="n">
        <v>0</v>
      </c>
      <c r="EL417" s="39" t="n">
        <v>0</v>
      </c>
      <c r="EM417" s="39" t="n">
        <v>0</v>
      </c>
      <c r="EN417" s="39" t="n">
        <v>0</v>
      </c>
      <c r="EO417" s="39" t="n">
        <v>1</v>
      </c>
      <c r="EP417" s="39" t="n">
        <v>0</v>
      </c>
      <c r="EQ417" s="39" t="n">
        <v>0</v>
      </c>
      <c r="ER417" s="39" t="n">
        <v>0</v>
      </c>
      <c r="ES417" s="39" t="n">
        <v>0</v>
      </c>
      <c r="ET417" s="39" t="n">
        <v>0</v>
      </c>
      <c r="EU417" s="39" t="n">
        <v>0</v>
      </c>
      <c r="EV417" s="39" t="n">
        <v>0</v>
      </c>
      <c r="EW417" s="39" t="n">
        <v>0</v>
      </c>
      <c r="EX417" s="39" t="n">
        <v>0</v>
      </c>
      <c r="EY417" s="39" t="n">
        <v>0</v>
      </c>
      <c r="EZ417" s="39" t="n">
        <v>0</v>
      </c>
      <c r="FA417" s="39" t="n">
        <v>1</v>
      </c>
      <c r="FB417" s="39" t="n">
        <v>0</v>
      </c>
      <c r="FC417" s="39" t="n">
        <v>0</v>
      </c>
      <c r="FD417" s="39" t="n">
        <v>0</v>
      </c>
      <c r="FE417" s="39" t="n">
        <v>0</v>
      </c>
      <c r="FF417" s="39" t="n">
        <v>0</v>
      </c>
      <c r="FG417" s="39" t="n">
        <v>0</v>
      </c>
      <c r="FH417" s="39" t="n">
        <v>0</v>
      </c>
      <c r="FI417" s="39" t="n">
        <v>0</v>
      </c>
      <c r="FJ417" s="39" t="n">
        <v>0</v>
      </c>
      <c r="FK417" s="39" t="n">
        <v>0</v>
      </c>
      <c r="FL417" s="39" t="n">
        <v>1</v>
      </c>
      <c r="FM417" s="39" t="n">
        <v>0</v>
      </c>
      <c r="FN417" s="39" t="n">
        <v>1</v>
      </c>
      <c r="FO417" s="39" t="n">
        <v>8</v>
      </c>
      <c r="FP417" s="39" t="n">
        <v>0</v>
      </c>
      <c r="FQ417" s="39" t="n">
        <v>0</v>
      </c>
      <c r="FR417" s="39" t="n">
        <v>0</v>
      </c>
      <c r="FS417" s="39" t="n">
        <v>0</v>
      </c>
      <c r="FT417" s="39" t="n">
        <v>0</v>
      </c>
      <c r="FU417" s="39" t="n">
        <v>0</v>
      </c>
      <c r="FV417" s="39" t="n">
        <v>0</v>
      </c>
      <c r="FW417" s="39" t="n">
        <v>0</v>
      </c>
      <c r="FX417" s="39" t="n">
        <v>0</v>
      </c>
      <c r="FY417" s="39" t="n">
        <v>1</v>
      </c>
      <c r="FZ417" s="39" t="n">
        <v>0</v>
      </c>
      <c r="GA417" s="39" t="n">
        <v>0</v>
      </c>
      <c r="GB417" s="39" t="n">
        <v>0</v>
      </c>
      <c r="GC417" s="39" t="n">
        <v>0</v>
      </c>
      <c r="GD417" s="39" t="n">
        <v>0</v>
      </c>
      <c r="GE417" s="39" t="n">
        <v>0</v>
      </c>
      <c r="GF417" s="39" t="n">
        <v>0</v>
      </c>
      <c r="GG417" s="39" t="n">
        <v>0</v>
      </c>
      <c r="GH417" s="39" t="n">
        <v>1</v>
      </c>
      <c r="GI417" s="39" t="n">
        <v>1</v>
      </c>
      <c r="GJ417" s="39" t="n">
        <v>0</v>
      </c>
      <c r="GK417" s="39" t="n">
        <v>0</v>
      </c>
      <c r="GL417" s="39" t="n">
        <v>0</v>
      </c>
      <c r="GM417" s="39" t="n">
        <v>0</v>
      </c>
      <c r="GN417" s="39" t="n">
        <v>0</v>
      </c>
      <c r="GO417" s="39" t="n">
        <v>0</v>
      </c>
      <c r="GP417" s="39" t="n">
        <v>0</v>
      </c>
      <c r="GQ417" s="39" t="n">
        <v>0</v>
      </c>
      <c r="GR417" s="39" t="n">
        <v>0</v>
      </c>
      <c r="GS417" s="39" t="n">
        <v>0</v>
      </c>
      <c r="GT417" s="39" t="n">
        <v>0</v>
      </c>
      <c r="GU417" s="39" t="n">
        <v>0</v>
      </c>
      <c r="GV417" s="39" t="n">
        <v>0</v>
      </c>
      <c r="GW417" s="39" t="n">
        <v>0</v>
      </c>
      <c r="GX417" s="39" t="n">
        <v>0</v>
      </c>
      <c r="GY417" s="39" t="n">
        <v>1</v>
      </c>
      <c r="GZ417" s="39" t="n">
        <v>0</v>
      </c>
      <c r="HA417" s="39" t="n">
        <v>0</v>
      </c>
      <c r="HB417" s="39" t="n">
        <v>0</v>
      </c>
      <c r="HC417" s="39" t="n">
        <v>0</v>
      </c>
      <c r="HD417" s="39" t="n">
        <v>0</v>
      </c>
      <c r="HE417" s="39" t="n">
        <v>0</v>
      </c>
      <c r="HF417" s="39" t="n">
        <v>0</v>
      </c>
      <c r="HG417" s="39" t="n">
        <v>0</v>
      </c>
      <c r="HH417" s="39" t="n">
        <v>0</v>
      </c>
      <c r="HI417" s="39" t="n">
        <v>0</v>
      </c>
      <c r="HJ417" s="39" t="n">
        <v>2</v>
      </c>
      <c r="HK417" s="39" t="n">
        <v>0</v>
      </c>
      <c r="HL417" s="39" t="n">
        <v>0</v>
      </c>
      <c r="HM417" s="39" t="n">
        <v>0</v>
      </c>
      <c r="HN417" s="39" t="n">
        <v>0</v>
      </c>
      <c r="HO417" s="39" t="n">
        <v>0</v>
      </c>
      <c r="HP417" s="39" t="n">
        <v>0</v>
      </c>
      <c r="HQ417" s="39" t="n">
        <v>0</v>
      </c>
      <c r="HR417" s="39" t="n">
        <v>0</v>
      </c>
      <c r="HS417" s="39" t="n">
        <v>0</v>
      </c>
      <c r="HT417" s="39" t="n">
        <v>0</v>
      </c>
      <c r="HU417" s="39" t="n">
        <v>0</v>
      </c>
      <c r="HV417" s="39" t="n">
        <v>0</v>
      </c>
      <c r="HW417" s="39" t="n">
        <v>0</v>
      </c>
      <c r="HX417" s="39" t="n">
        <v>0</v>
      </c>
      <c r="HY417" s="39" t="n">
        <v>0</v>
      </c>
      <c r="HZ417" s="39" t="n">
        <v>0</v>
      </c>
      <c r="IA417" s="39" t="n">
        <v>0</v>
      </c>
      <c r="IB417" s="39" t="n">
        <v>0</v>
      </c>
      <c r="IC417" s="39" t="n">
        <v>0</v>
      </c>
      <c r="ID417" s="39" t="n">
        <v>0</v>
      </c>
      <c r="IE417" s="39" t="n">
        <v>0</v>
      </c>
      <c r="IF417" s="39" t="n">
        <v>0</v>
      </c>
      <c r="IG417" s="39" t="n">
        <v>2952</v>
      </c>
    </row>
    <row r="418" customFormat="false" ht="15" hidden="false" customHeight="false" outlineLevel="0" collapsed="false">
      <c r="A418" s="11" t="s">
        <v>957</v>
      </c>
      <c r="B418" s="11" t="s">
        <v>105</v>
      </c>
      <c r="C418" s="11" t="s">
        <v>716</v>
      </c>
      <c r="D418" s="11" t="s">
        <v>949</v>
      </c>
      <c r="E418" s="11" t="s">
        <v>958</v>
      </c>
      <c r="F418" s="39" t="n">
        <v>932</v>
      </c>
      <c r="G418" s="39" t="n">
        <v>440</v>
      </c>
      <c r="H418" s="39" t="n">
        <v>680</v>
      </c>
      <c r="I418" s="39" t="n">
        <v>679</v>
      </c>
      <c r="J418" s="39" t="n">
        <v>1003</v>
      </c>
      <c r="K418" s="39" t="n">
        <v>277</v>
      </c>
      <c r="L418" s="39" t="n">
        <v>834</v>
      </c>
      <c r="M418" s="39" t="n">
        <v>771</v>
      </c>
      <c r="N418" s="39" t="n">
        <v>194</v>
      </c>
      <c r="O418" s="39" t="n">
        <v>139</v>
      </c>
      <c r="P418" s="39" t="n">
        <v>51</v>
      </c>
      <c r="Q418" s="39" t="n">
        <v>82</v>
      </c>
      <c r="R418" s="39" t="n">
        <v>349</v>
      </c>
      <c r="S418" s="39" t="n">
        <v>276</v>
      </c>
      <c r="T418" s="39" t="n">
        <v>318</v>
      </c>
      <c r="U418" s="39" t="n">
        <v>44</v>
      </c>
      <c r="V418" s="39" t="n">
        <v>67</v>
      </c>
      <c r="W418" s="39" t="n">
        <v>16</v>
      </c>
      <c r="X418" s="39" t="n">
        <v>218</v>
      </c>
      <c r="Y418" s="39" t="n">
        <v>378</v>
      </c>
      <c r="Z418" s="39" t="n">
        <v>90</v>
      </c>
      <c r="AA418" s="39" t="n">
        <v>62</v>
      </c>
      <c r="AB418" s="39" t="n">
        <v>137</v>
      </c>
      <c r="AC418" s="39" t="n">
        <v>66</v>
      </c>
      <c r="AD418" s="39" t="n">
        <v>33</v>
      </c>
      <c r="AE418" s="39" t="n">
        <v>0</v>
      </c>
      <c r="AF418" s="39" t="n">
        <v>72</v>
      </c>
      <c r="AG418" s="39" t="n">
        <v>135</v>
      </c>
      <c r="AH418" s="39" t="n">
        <v>104</v>
      </c>
      <c r="AI418" s="39" t="n">
        <v>21</v>
      </c>
      <c r="AJ418" s="39" t="n">
        <v>162</v>
      </c>
      <c r="AK418" s="39" t="n">
        <v>36</v>
      </c>
      <c r="AL418" s="39" t="n">
        <v>145</v>
      </c>
      <c r="AM418" s="39" t="n">
        <v>134</v>
      </c>
      <c r="AN418" s="39" t="n">
        <v>22</v>
      </c>
      <c r="AO418" s="39" t="n">
        <v>177</v>
      </c>
      <c r="AP418" s="39" t="n">
        <v>184</v>
      </c>
      <c r="AQ418" s="39" t="n">
        <v>5</v>
      </c>
      <c r="AR418" s="39" t="n">
        <v>108</v>
      </c>
      <c r="AS418" s="39" t="n">
        <v>67</v>
      </c>
      <c r="AT418" s="39" t="n">
        <v>208</v>
      </c>
      <c r="AU418" s="39" t="n">
        <v>22</v>
      </c>
      <c r="AV418" s="39" t="n">
        <v>0</v>
      </c>
      <c r="AW418" s="39" t="n">
        <v>3</v>
      </c>
      <c r="AX418" s="39" t="n">
        <v>4</v>
      </c>
      <c r="AY418" s="39" t="n">
        <v>8</v>
      </c>
      <c r="AZ418" s="39" t="n">
        <v>18</v>
      </c>
      <c r="BA418" s="39" t="n">
        <v>24</v>
      </c>
      <c r="BB418" s="39" t="n">
        <v>0</v>
      </c>
      <c r="BC418" s="39" t="n">
        <v>6</v>
      </c>
      <c r="BD418" s="39" t="n">
        <v>0</v>
      </c>
      <c r="BE418" s="39" t="n">
        <v>11</v>
      </c>
      <c r="BF418" s="39" t="n">
        <v>39</v>
      </c>
      <c r="BG418" s="39" t="n">
        <v>15</v>
      </c>
      <c r="BH418" s="39" t="n">
        <v>8</v>
      </c>
      <c r="BI418" s="39" t="n">
        <v>2</v>
      </c>
      <c r="BJ418" s="39" t="n">
        <v>11</v>
      </c>
      <c r="BK418" s="39" t="n">
        <v>14</v>
      </c>
      <c r="BL418" s="39" t="n">
        <v>0</v>
      </c>
      <c r="BM418" s="39" t="n">
        <v>0</v>
      </c>
      <c r="BN418" s="39" t="n">
        <v>5</v>
      </c>
      <c r="BO418" s="39" t="n">
        <v>68</v>
      </c>
      <c r="BP418" s="39" t="n">
        <v>0</v>
      </c>
      <c r="BQ418" s="39" t="n">
        <v>12</v>
      </c>
      <c r="BR418" s="39" t="n">
        <v>16</v>
      </c>
      <c r="BS418" s="39" t="n">
        <v>0</v>
      </c>
      <c r="BT418" s="39" t="n">
        <v>0</v>
      </c>
      <c r="BU418" s="39" t="n">
        <v>1</v>
      </c>
      <c r="BV418" s="39" t="n">
        <v>6</v>
      </c>
      <c r="BW418" s="39" t="n">
        <v>6</v>
      </c>
      <c r="BX418" s="39" t="n">
        <v>0</v>
      </c>
      <c r="BY418" s="39" t="n">
        <v>0</v>
      </c>
      <c r="BZ418" s="39" t="n">
        <v>15</v>
      </c>
      <c r="CA418" s="39" t="n">
        <v>0</v>
      </c>
      <c r="CB418" s="39" t="n">
        <v>0</v>
      </c>
      <c r="CC418" s="39" t="n">
        <v>0</v>
      </c>
      <c r="CD418" s="39" t="n">
        <v>0</v>
      </c>
      <c r="CE418" s="39" t="n">
        <v>40</v>
      </c>
      <c r="CF418" s="39" t="n">
        <v>1</v>
      </c>
      <c r="CG418" s="39" t="n">
        <v>2</v>
      </c>
      <c r="CH418" s="39" t="n">
        <v>2</v>
      </c>
      <c r="CI418" s="39" t="n">
        <v>0</v>
      </c>
      <c r="CJ418" s="39" t="n">
        <v>0</v>
      </c>
      <c r="CK418" s="39" t="n">
        <v>0</v>
      </c>
      <c r="CL418" s="39" t="n">
        <v>0</v>
      </c>
      <c r="CM418" s="39" t="n">
        <v>0</v>
      </c>
      <c r="CN418" s="39" t="n">
        <v>1</v>
      </c>
      <c r="CO418" s="39" t="n">
        <v>4</v>
      </c>
      <c r="CP418" s="39" t="n">
        <v>1</v>
      </c>
      <c r="CQ418" s="39" t="n">
        <v>8</v>
      </c>
      <c r="CR418" s="39" t="n">
        <v>2</v>
      </c>
      <c r="CS418" s="39" t="n">
        <v>0</v>
      </c>
      <c r="CT418" s="39" t="n">
        <v>0</v>
      </c>
      <c r="CU418" s="39" t="n">
        <v>3</v>
      </c>
      <c r="CV418" s="39" t="n">
        <v>0</v>
      </c>
      <c r="CW418" s="39" t="n">
        <v>11</v>
      </c>
      <c r="CX418" s="39" t="n">
        <v>0</v>
      </c>
      <c r="CY418" s="39" t="n">
        <v>13</v>
      </c>
      <c r="CZ418" s="39" t="n">
        <v>0</v>
      </c>
      <c r="DA418" s="39" t="n">
        <v>0</v>
      </c>
      <c r="DB418" s="39" t="n">
        <v>0</v>
      </c>
      <c r="DC418" s="39" t="n">
        <v>0</v>
      </c>
      <c r="DD418" s="39" t="n">
        <v>0</v>
      </c>
      <c r="DE418" s="39" t="n">
        <v>2</v>
      </c>
      <c r="DF418" s="39" t="n">
        <v>0</v>
      </c>
      <c r="DG418" s="39" t="n">
        <v>3</v>
      </c>
      <c r="DH418" s="39" t="n">
        <v>0</v>
      </c>
      <c r="DI418" s="39" t="n">
        <v>0</v>
      </c>
      <c r="DJ418" s="39" t="n">
        <v>1</v>
      </c>
      <c r="DK418" s="39" t="n">
        <v>0</v>
      </c>
      <c r="DL418" s="39" t="n">
        <v>0</v>
      </c>
      <c r="DM418" s="39" t="n">
        <v>0</v>
      </c>
      <c r="DN418" s="39" t="n">
        <v>0</v>
      </c>
      <c r="DO418" s="39" t="n">
        <v>0</v>
      </c>
      <c r="DP418" s="39" t="n">
        <v>0</v>
      </c>
      <c r="DQ418" s="39" t="n">
        <v>4</v>
      </c>
      <c r="DR418" s="39" t="n">
        <v>0</v>
      </c>
      <c r="DS418" s="39" t="n">
        <v>0</v>
      </c>
      <c r="DT418" s="39" t="n">
        <v>0</v>
      </c>
      <c r="DU418" s="39" t="n">
        <v>0</v>
      </c>
      <c r="DV418" s="39" t="n">
        <v>0</v>
      </c>
      <c r="DW418" s="39" t="n">
        <v>0</v>
      </c>
      <c r="DX418" s="39" t="n">
        <v>0</v>
      </c>
      <c r="DY418" s="39" t="n">
        <v>0</v>
      </c>
      <c r="DZ418" s="39" t="n">
        <v>0</v>
      </c>
      <c r="EA418" s="39" t="n">
        <v>0</v>
      </c>
      <c r="EB418" s="39" t="n">
        <v>1</v>
      </c>
      <c r="EC418" s="39" t="n">
        <v>0</v>
      </c>
      <c r="ED418" s="39" t="n">
        <v>0</v>
      </c>
      <c r="EE418" s="39" t="n">
        <v>0</v>
      </c>
      <c r="EF418" s="39" t="n">
        <v>0</v>
      </c>
      <c r="EG418" s="39" t="n">
        <v>0</v>
      </c>
      <c r="EH418" s="39" t="n">
        <v>55</v>
      </c>
      <c r="EI418" s="39" t="n">
        <v>1</v>
      </c>
      <c r="EJ418" s="39" t="n">
        <v>0</v>
      </c>
      <c r="EK418" s="39" t="n">
        <v>0</v>
      </c>
      <c r="EL418" s="39" t="n">
        <v>5</v>
      </c>
      <c r="EM418" s="39" t="n">
        <v>0</v>
      </c>
      <c r="EN418" s="39" t="n">
        <v>0</v>
      </c>
      <c r="EO418" s="39" t="n">
        <v>0</v>
      </c>
      <c r="EP418" s="39" t="n">
        <v>0</v>
      </c>
      <c r="EQ418" s="39" t="n">
        <v>0</v>
      </c>
      <c r="ER418" s="39" t="n">
        <v>1</v>
      </c>
      <c r="ES418" s="39" t="n">
        <v>0</v>
      </c>
      <c r="ET418" s="39" t="n">
        <v>0</v>
      </c>
      <c r="EU418" s="39" t="n">
        <v>1</v>
      </c>
      <c r="EV418" s="39" t="n">
        <v>0</v>
      </c>
      <c r="EW418" s="39" t="n">
        <v>0</v>
      </c>
      <c r="EX418" s="39" t="n">
        <v>0</v>
      </c>
      <c r="EY418" s="39" t="n">
        <v>0</v>
      </c>
      <c r="EZ418" s="39" t="n">
        <v>0</v>
      </c>
      <c r="FA418" s="39" t="n">
        <v>0</v>
      </c>
      <c r="FB418" s="39" t="n">
        <v>0</v>
      </c>
      <c r="FC418" s="39" t="n">
        <v>0</v>
      </c>
      <c r="FD418" s="39" t="n">
        <v>0</v>
      </c>
      <c r="FE418" s="39" t="n">
        <v>0</v>
      </c>
      <c r="FF418" s="39" t="n">
        <v>0</v>
      </c>
      <c r="FG418" s="39" t="n">
        <v>0</v>
      </c>
      <c r="FH418" s="39" t="n">
        <v>2</v>
      </c>
      <c r="FI418" s="39" t="n">
        <v>0</v>
      </c>
      <c r="FJ418" s="39" t="n">
        <v>0</v>
      </c>
      <c r="FK418" s="39" t="n">
        <v>0</v>
      </c>
      <c r="FL418" s="39" t="n">
        <v>0</v>
      </c>
      <c r="FM418" s="39" t="n">
        <v>0</v>
      </c>
      <c r="FN418" s="39" t="n">
        <v>1</v>
      </c>
      <c r="FO418" s="39" t="n">
        <v>2</v>
      </c>
      <c r="FP418" s="39" t="n">
        <v>0</v>
      </c>
      <c r="FQ418" s="39" t="n">
        <v>0</v>
      </c>
      <c r="FR418" s="39" t="n">
        <v>0</v>
      </c>
      <c r="FS418" s="39" t="n">
        <v>0</v>
      </c>
      <c r="FT418" s="39" t="n">
        <v>0</v>
      </c>
      <c r="FU418" s="39" t="n">
        <v>0</v>
      </c>
      <c r="FV418" s="39" t="n">
        <v>0</v>
      </c>
      <c r="FW418" s="39" t="n">
        <v>0</v>
      </c>
      <c r="FX418" s="39" t="n">
        <v>0</v>
      </c>
      <c r="FY418" s="39" t="n">
        <v>0</v>
      </c>
      <c r="FZ418" s="39" t="n">
        <v>0</v>
      </c>
      <c r="GA418" s="39" t="n">
        <v>0</v>
      </c>
      <c r="GB418" s="39" t="n">
        <v>0</v>
      </c>
      <c r="GC418" s="39" t="n">
        <v>0</v>
      </c>
      <c r="GD418" s="39" t="n">
        <v>0</v>
      </c>
      <c r="GE418" s="39" t="n">
        <v>0</v>
      </c>
      <c r="GF418" s="39" t="n">
        <v>0</v>
      </c>
      <c r="GG418" s="39" t="n">
        <v>0</v>
      </c>
      <c r="GH418" s="39" t="n">
        <v>0</v>
      </c>
      <c r="GI418" s="39" t="n">
        <v>0</v>
      </c>
      <c r="GJ418" s="39" t="n">
        <v>0</v>
      </c>
      <c r="GK418" s="39" t="n">
        <v>0</v>
      </c>
      <c r="GL418" s="39" t="n">
        <v>0</v>
      </c>
      <c r="GM418" s="39" t="n">
        <v>0</v>
      </c>
      <c r="GN418" s="39" t="n">
        <v>0</v>
      </c>
      <c r="GO418" s="39" t="n">
        <v>0</v>
      </c>
      <c r="GP418" s="39" t="n">
        <v>0</v>
      </c>
      <c r="GQ418" s="39" t="n">
        <v>0</v>
      </c>
      <c r="GR418" s="39" t="n">
        <v>0</v>
      </c>
      <c r="GS418" s="39" t="n">
        <v>0</v>
      </c>
      <c r="GT418" s="39" t="n">
        <v>0</v>
      </c>
      <c r="GU418" s="39" t="n">
        <v>0</v>
      </c>
      <c r="GV418" s="39" t="n">
        <v>0</v>
      </c>
      <c r="GW418" s="39" t="n">
        <v>0</v>
      </c>
      <c r="GX418" s="39" t="n">
        <v>0</v>
      </c>
      <c r="GY418" s="39" t="n">
        <v>0</v>
      </c>
      <c r="GZ418" s="39" t="n">
        <v>0</v>
      </c>
      <c r="HA418" s="39" t="n">
        <v>0</v>
      </c>
      <c r="HB418" s="39" t="n">
        <v>0</v>
      </c>
      <c r="HC418" s="39" t="n">
        <v>0</v>
      </c>
      <c r="HD418" s="39" t="n">
        <v>0</v>
      </c>
      <c r="HE418" s="39" t="n">
        <v>0</v>
      </c>
      <c r="HF418" s="39" t="n">
        <v>0</v>
      </c>
      <c r="HG418" s="39" t="n">
        <v>0</v>
      </c>
      <c r="HH418" s="39" t="n">
        <v>0</v>
      </c>
      <c r="HI418" s="39" t="n">
        <v>0</v>
      </c>
      <c r="HJ418" s="39" t="n">
        <v>2</v>
      </c>
      <c r="HK418" s="39" t="n">
        <v>0</v>
      </c>
      <c r="HL418" s="39" t="n">
        <v>0</v>
      </c>
      <c r="HM418" s="39" t="n">
        <v>0</v>
      </c>
      <c r="HN418" s="39" t="n">
        <v>0</v>
      </c>
      <c r="HO418" s="39" t="n">
        <v>0</v>
      </c>
      <c r="HP418" s="39" t="n">
        <v>0</v>
      </c>
      <c r="HQ418" s="39" t="n">
        <v>0</v>
      </c>
      <c r="HR418" s="39" t="n">
        <v>0</v>
      </c>
      <c r="HS418" s="39" t="n">
        <v>0</v>
      </c>
      <c r="HT418" s="39" t="n">
        <v>0</v>
      </c>
      <c r="HU418" s="39" t="n">
        <v>0</v>
      </c>
      <c r="HV418" s="39" t="n">
        <v>0</v>
      </c>
      <c r="HW418" s="39" t="n">
        <v>1</v>
      </c>
      <c r="HX418" s="39" t="n">
        <v>0</v>
      </c>
      <c r="HY418" s="39" t="n">
        <v>0</v>
      </c>
      <c r="HZ418" s="39" t="n">
        <v>0</v>
      </c>
      <c r="IA418" s="39" t="n">
        <v>0</v>
      </c>
      <c r="IB418" s="39" t="n">
        <v>0</v>
      </c>
      <c r="IC418" s="39" t="n">
        <v>0</v>
      </c>
      <c r="ID418" s="39" t="n">
        <v>0</v>
      </c>
      <c r="IE418" s="39" t="n">
        <v>0</v>
      </c>
      <c r="IF418" s="39" t="n">
        <v>0</v>
      </c>
      <c r="IG418" s="39" t="n">
        <v>4202</v>
      </c>
    </row>
    <row r="419" customFormat="false" ht="15" hidden="false" customHeight="false" outlineLevel="0" collapsed="false">
      <c r="A419" s="11" t="s">
        <v>959</v>
      </c>
      <c r="B419" s="11" t="s">
        <v>105</v>
      </c>
      <c r="C419" s="11" t="s">
        <v>716</v>
      </c>
      <c r="D419" s="11" t="s">
        <v>949</v>
      </c>
      <c r="E419" s="11" t="s">
        <v>960</v>
      </c>
      <c r="F419" s="39" t="n">
        <v>1015</v>
      </c>
      <c r="G419" s="39" t="n">
        <v>1620</v>
      </c>
      <c r="H419" s="39" t="n">
        <v>820</v>
      </c>
      <c r="I419" s="39" t="n">
        <v>430</v>
      </c>
      <c r="J419" s="39" t="n">
        <v>644</v>
      </c>
      <c r="K419" s="39" t="n">
        <v>719</v>
      </c>
      <c r="L419" s="39" t="n">
        <v>694</v>
      </c>
      <c r="M419" s="39" t="n">
        <v>213</v>
      </c>
      <c r="N419" s="39" t="n">
        <v>285</v>
      </c>
      <c r="O419" s="39" t="n">
        <v>340</v>
      </c>
      <c r="P419" s="39" t="n">
        <v>213</v>
      </c>
      <c r="Q419" s="39" t="n">
        <v>60</v>
      </c>
      <c r="R419" s="39" t="n">
        <v>593</v>
      </c>
      <c r="S419" s="39" t="n">
        <v>367</v>
      </c>
      <c r="T419" s="39" t="n">
        <v>194</v>
      </c>
      <c r="U419" s="39" t="n">
        <v>513</v>
      </c>
      <c r="V419" s="39" t="n">
        <v>335</v>
      </c>
      <c r="W419" s="39" t="n">
        <v>394</v>
      </c>
      <c r="X419" s="39" t="n">
        <v>171</v>
      </c>
      <c r="Y419" s="39" t="n">
        <v>69</v>
      </c>
      <c r="Z419" s="39" t="n">
        <v>397</v>
      </c>
      <c r="AA419" s="39" t="n">
        <v>206</v>
      </c>
      <c r="AB419" s="39" t="n">
        <v>236</v>
      </c>
      <c r="AC419" s="39" t="n">
        <v>405</v>
      </c>
      <c r="AD419" s="39" t="n">
        <v>106</v>
      </c>
      <c r="AE419" s="39" t="n">
        <v>0</v>
      </c>
      <c r="AF419" s="39" t="n">
        <v>179</v>
      </c>
      <c r="AG419" s="39" t="n">
        <v>162</v>
      </c>
      <c r="AH419" s="39" t="n">
        <v>68</v>
      </c>
      <c r="AI419" s="39" t="n">
        <v>101</v>
      </c>
      <c r="AJ419" s="39" t="n">
        <v>39</v>
      </c>
      <c r="AK419" s="39" t="n">
        <v>12</v>
      </c>
      <c r="AL419" s="39" t="n">
        <v>134</v>
      </c>
      <c r="AM419" s="39" t="n">
        <v>237</v>
      </c>
      <c r="AN419" s="39" t="n">
        <v>386</v>
      </c>
      <c r="AO419" s="39" t="n">
        <v>1</v>
      </c>
      <c r="AP419" s="39" t="n">
        <v>291</v>
      </c>
      <c r="AQ419" s="39" t="n">
        <v>2</v>
      </c>
      <c r="AR419" s="39" t="n">
        <v>115</v>
      </c>
      <c r="AS419" s="39" t="n">
        <v>117</v>
      </c>
      <c r="AT419" s="39" t="n">
        <v>33</v>
      </c>
      <c r="AU419" s="39" t="n">
        <v>235</v>
      </c>
      <c r="AV419" s="39" t="n">
        <v>142</v>
      </c>
      <c r="AW419" s="39" t="n">
        <v>26</v>
      </c>
      <c r="AX419" s="39" t="n">
        <v>61</v>
      </c>
      <c r="AY419" s="39" t="n">
        <v>36</v>
      </c>
      <c r="AZ419" s="39" t="n">
        <v>77</v>
      </c>
      <c r="BA419" s="39" t="n">
        <v>0</v>
      </c>
      <c r="BB419" s="39" t="n">
        <v>2</v>
      </c>
      <c r="BC419" s="39" t="n">
        <v>4</v>
      </c>
      <c r="BD419" s="39" t="n">
        <v>0</v>
      </c>
      <c r="BE419" s="39" t="n">
        <v>207</v>
      </c>
      <c r="BF419" s="39" t="n">
        <v>150</v>
      </c>
      <c r="BG419" s="39" t="n">
        <v>22</v>
      </c>
      <c r="BH419" s="39" t="n">
        <v>167</v>
      </c>
      <c r="BI419" s="39" t="n">
        <v>52</v>
      </c>
      <c r="BJ419" s="39" t="n">
        <v>60</v>
      </c>
      <c r="BK419" s="39" t="n">
        <v>38</v>
      </c>
      <c r="BL419" s="39" t="n">
        <v>126</v>
      </c>
      <c r="BM419" s="39" t="n">
        <v>0</v>
      </c>
      <c r="BN419" s="39" t="n">
        <v>0</v>
      </c>
      <c r="BO419" s="39" t="n">
        <v>47</v>
      </c>
      <c r="BP419" s="39" t="n">
        <v>0</v>
      </c>
      <c r="BQ419" s="39" t="n">
        <v>1</v>
      </c>
      <c r="BR419" s="39" t="n">
        <v>33</v>
      </c>
      <c r="BS419" s="39" t="n">
        <v>0</v>
      </c>
      <c r="BT419" s="39" t="n">
        <v>7</v>
      </c>
      <c r="BU419" s="39" t="n">
        <v>12</v>
      </c>
      <c r="BV419" s="39" t="n">
        <v>0</v>
      </c>
      <c r="BW419" s="39" t="n">
        <v>0</v>
      </c>
      <c r="BX419" s="39" t="n">
        <v>28</v>
      </c>
      <c r="BY419" s="39" t="n">
        <v>19</v>
      </c>
      <c r="BZ419" s="39" t="n">
        <v>44</v>
      </c>
      <c r="CA419" s="39" t="n">
        <v>0</v>
      </c>
      <c r="CB419" s="39" t="n">
        <v>0</v>
      </c>
      <c r="CC419" s="39" t="n">
        <v>0</v>
      </c>
      <c r="CD419" s="39" t="n">
        <v>36</v>
      </c>
      <c r="CE419" s="39" t="n">
        <v>42</v>
      </c>
      <c r="CF419" s="39" t="n">
        <v>11</v>
      </c>
      <c r="CG419" s="39" t="n">
        <v>11</v>
      </c>
      <c r="CH419" s="39" t="n">
        <v>1</v>
      </c>
      <c r="CI419" s="39" t="n">
        <v>1</v>
      </c>
      <c r="CJ419" s="39" t="n">
        <v>0</v>
      </c>
      <c r="CK419" s="39" t="n">
        <v>7</v>
      </c>
      <c r="CL419" s="39" t="n">
        <v>4</v>
      </c>
      <c r="CM419" s="39" t="n">
        <v>0</v>
      </c>
      <c r="CN419" s="39" t="n">
        <v>1</v>
      </c>
      <c r="CO419" s="39" t="n">
        <v>76</v>
      </c>
      <c r="CP419" s="39" t="n">
        <v>0</v>
      </c>
      <c r="CQ419" s="39" t="n">
        <v>0</v>
      </c>
      <c r="CR419" s="39" t="n">
        <v>12</v>
      </c>
      <c r="CS419" s="39" t="n">
        <v>1</v>
      </c>
      <c r="CT419" s="39" t="n">
        <v>5</v>
      </c>
      <c r="CU419" s="39" t="n">
        <v>23</v>
      </c>
      <c r="CV419" s="39" t="n">
        <v>0</v>
      </c>
      <c r="CW419" s="39" t="n">
        <v>35</v>
      </c>
      <c r="CX419" s="39" t="n">
        <v>0</v>
      </c>
      <c r="CY419" s="39" t="n">
        <v>6</v>
      </c>
      <c r="CZ419" s="39" t="n">
        <v>1</v>
      </c>
      <c r="DA419" s="39" t="n">
        <v>0</v>
      </c>
      <c r="DB419" s="39" t="n">
        <v>3</v>
      </c>
      <c r="DC419" s="39" t="n">
        <v>0</v>
      </c>
      <c r="DD419" s="39" t="n">
        <v>0</v>
      </c>
      <c r="DE419" s="39" t="n">
        <v>24</v>
      </c>
      <c r="DF419" s="39" t="n">
        <v>0</v>
      </c>
      <c r="DG419" s="39" t="n">
        <v>0</v>
      </c>
      <c r="DH419" s="39" t="n">
        <v>0</v>
      </c>
      <c r="DI419" s="39" t="n">
        <v>2</v>
      </c>
      <c r="DJ419" s="39" t="n">
        <v>0</v>
      </c>
      <c r="DK419" s="39" t="n">
        <v>0</v>
      </c>
      <c r="DL419" s="39" t="n">
        <v>0</v>
      </c>
      <c r="DM419" s="39" t="n">
        <v>10</v>
      </c>
      <c r="DN419" s="39" t="n">
        <v>2</v>
      </c>
      <c r="DO419" s="39" t="n">
        <v>0</v>
      </c>
      <c r="DP419" s="39" t="n">
        <v>0</v>
      </c>
      <c r="DQ419" s="39" t="n">
        <v>4</v>
      </c>
      <c r="DR419" s="39" t="n">
        <v>0</v>
      </c>
      <c r="DS419" s="39" t="n">
        <v>0</v>
      </c>
      <c r="DT419" s="39" t="n">
        <v>0</v>
      </c>
      <c r="DU419" s="39" t="n">
        <v>0</v>
      </c>
      <c r="DV419" s="39" t="n">
        <v>30</v>
      </c>
      <c r="DW419" s="39" t="n">
        <v>0</v>
      </c>
      <c r="DX419" s="39" t="n">
        <v>0</v>
      </c>
      <c r="DY419" s="39" t="n">
        <v>0</v>
      </c>
      <c r="DZ419" s="39" t="n">
        <v>20</v>
      </c>
      <c r="EA419" s="39" t="n">
        <v>0</v>
      </c>
      <c r="EB419" s="39" t="n">
        <v>1</v>
      </c>
      <c r="EC419" s="39" t="n">
        <v>0</v>
      </c>
      <c r="ED419" s="39" t="n">
        <v>0</v>
      </c>
      <c r="EE419" s="39" t="n">
        <v>0</v>
      </c>
      <c r="EF419" s="39" t="n">
        <v>8</v>
      </c>
      <c r="EG419" s="39" t="n">
        <v>0</v>
      </c>
      <c r="EH419" s="39" t="n">
        <v>0</v>
      </c>
      <c r="EI419" s="39" t="n">
        <v>0</v>
      </c>
      <c r="EJ419" s="39" t="n">
        <v>0</v>
      </c>
      <c r="EK419" s="39" t="n">
        <v>0</v>
      </c>
      <c r="EL419" s="39" t="n">
        <v>0</v>
      </c>
      <c r="EM419" s="39" t="n">
        <v>0</v>
      </c>
      <c r="EN419" s="39" t="n">
        <v>6</v>
      </c>
      <c r="EO419" s="39" t="n">
        <v>0</v>
      </c>
      <c r="EP419" s="39" t="n">
        <v>0</v>
      </c>
      <c r="EQ419" s="39" t="n">
        <v>20</v>
      </c>
      <c r="ER419" s="39" t="n">
        <v>1</v>
      </c>
      <c r="ES419" s="39" t="n">
        <v>0</v>
      </c>
      <c r="ET419" s="39" t="n">
        <v>0</v>
      </c>
      <c r="EU419" s="39" t="n">
        <v>8</v>
      </c>
      <c r="EV419" s="39" t="n">
        <v>0</v>
      </c>
      <c r="EW419" s="39" t="n">
        <v>0</v>
      </c>
      <c r="EX419" s="39" t="n">
        <v>0</v>
      </c>
      <c r="EY419" s="39" t="n">
        <v>4</v>
      </c>
      <c r="EZ419" s="39" t="n">
        <v>0</v>
      </c>
      <c r="FA419" s="39" t="n">
        <v>0</v>
      </c>
      <c r="FB419" s="39" t="n">
        <v>0</v>
      </c>
      <c r="FC419" s="39" t="n">
        <v>0</v>
      </c>
      <c r="FD419" s="39" t="n">
        <v>0</v>
      </c>
      <c r="FE419" s="39" t="n">
        <v>0</v>
      </c>
      <c r="FF419" s="39" t="n">
        <v>0</v>
      </c>
      <c r="FG419" s="39" t="n">
        <v>0</v>
      </c>
      <c r="FH419" s="39" t="n">
        <v>0</v>
      </c>
      <c r="FI419" s="39" t="n">
        <v>0</v>
      </c>
      <c r="FJ419" s="39" t="n">
        <v>0</v>
      </c>
      <c r="FK419" s="39" t="n">
        <v>0</v>
      </c>
      <c r="FL419" s="39" t="n">
        <v>0</v>
      </c>
      <c r="FM419" s="39" t="n">
        <v>0</v>
      </c>
      <c r="FN419" s="39" t="n">
        <v>11</v>
      </c>
      <c r="FO419" s="39" t="n">
        <v>1</v>
      </c>
      <c r="FP419" s="39" t="n">
        <v>0</v>
      </c>
      <c r="FQ419" s="39" t="n">
        <v>0</v>
      </c>
      <c r="FR419" s="39" t="n">
        <v>0</v>
      </c>
      <c r="FS419" s="39" t="n">
        <v>1</v>
      </c>
      <c r="FT419" s="39" t="n">
        <v>0</v>
      </c>
      <c r="FU419" s="39" t="n">
        <v>0</v>
      </c>
      <c r="FV419" s="39" t="n">
        <v>0</v>
      </c>
      <c r="FW419" s="39" t="n">
        <v>0</v>
      </c>
      <c r="FX419" s="39" t="n">
        <v>0</v>
      </c>
      <c r="FY419" s="39" t="n">
        <v>0</v>
      </c>
      <c r="FZ419" s="39" t="n">
        <v>1</v>
      </c>
      <c r="GA419" s="39" t="n">
        <v>0</v>
      </c>
      <c r="GB419" s="39" t="n">
        <v>0</v>
      </c>
      <c r="GC419" s="39" t="n">
        <v>0</v>
      </c>
      <c r="GD419" s="39" t="n">
        <v>0</v>
      </c>
      <c r="GE419" s="39" t="n">
        <v>0</v>
      </c>
      <c r="GF419" s="39" t="n">
        <v>0</v>
      </c>
      <c r="GG419" s="39" t="n">
        <v>0</v>
      </c>
      <c r="GH419" s="39" t="n">
        <v>0</v>
      </c>
      <c r="GI419" s="39" t="n">
        <v>2</v>
      </c>
      <c r="GJ419" s="39" t="n">
        <v>0</v>
      </c>
      <c r="GK419" s="39" t="n">
        <v>0</v>
      </c>
      <c r="GL419" s="39" t="n">
        <v>0</v>
      </c>
      <c r="GM419" s="39" t="n">
        <v>5</v>
      </c>
      <c r="GN419" s="39" t="n">
        <v>0</v>
      </c>
      <c r="GO419" s="39" t="n">
        <v>0</v>
      </c>
      <c r="GP419" s="39" t="n">
        <v>0</v>
      </c>
      <c r="GQ419" s="39" t="n">
        <v>0</v>
      </c>
      <c r="GR419" s="39" t="n">
        <v>0</v>
      </c>
      <c r="GS419" s="39" t="n">
        <v>0</v>
      </c>
      <c r="GT419" s="39" t="n">
        <v>0</v>
      </c>
      <c r="GU419" s="39" t="n">
        <v>0</v>
      </c>
      <c r="GV419" s="39" t="n">
        <v>0</v>
      </c>
      <c r="GW419" s="39" t="n">
        <v>1</v>
      </c>
      <c r="GX419" s="39" t="n">
        <v>0</v>
      </c>
      <c r="GY419" s="39" t="n">
        <v>0</v>
      </c>
      <c r="GZ419" s="39" t="n">
        <v>0</v>
      </c>
      <c r="HA419" s="39" t="n">
        <v>0</v>
      </c>
      <c r="HB419" s="39" t="n">
        <v>0</v>
      </c>
      <c r="HC419" s="39" t="n">
        <v>0</v>
      </c>
      <c r="HD419" s="39" t="n">
        <v>0</v>
      </c>
      <c r="HE419" s="39" t="n">
        <v>0</v>
      </c>
      <c r="HF419" s="39" t="n">
        <v>0</v>
      </c>
      <c r="HG419" s="39" t="n">
        <v>0</v>
      </c>
      <c r="HH419" s="39" t="n">
        <v>0</v>
      </c>
      <c r="HI419" s="39" t="n">
        <v>0</v>
      </c>
      <c r="HJ419" s="39" t="n">
        <v>2</v>
      </c>
      <c r="HK419" s="39" t="n">
        <v>0</v>
      </c>
      <c r="HL419" s="39" t="n">
        <v>0</v>
      </c>
      <c r="HM419" s="39" t="n">
        <v>0</v>
      </c>
      <c r="HN419" s="39" t="n">
        <v>0</v>
      </c>
      <c r="HO419" s="39" t="n">
        <v>0</v>
      </c>
      <c r="HP419" s="39" t="n">
        <v>0</v>
      </c>
      <c r="HQ419" s="39" t="n">
        <v>0</v>
      </c>
      <c r="HR419" s="39" t="n">
        <v>0</v>
      </c>
      <c r="HS419" s="39" t="n">
        <v>0</v>
      </c>
      <c r="HT419" s="39" t="n">
        <v>0</v>
      </c>
      <c r="HU419" s="39" t="n">
        <v>0</v>
      </c>
      <c r="HV419" s="39" t="n">
        <v>0</v>
      </c>
      <c r="HW419" s="39" t="n">
        <v>0</v>
      </c>
      <c r="HX419" s="39" t="n">
        <v>0</v>
      </c>
      <c r="HY419" s="39" t="n">
        <v>0</v>
      </c>
      <c r="HZ419" s="39" t="n">
        <v>0</v>
      </c>
      <c r="IA419" s="39" t="n">
        <v>0</v>
      </c>
      <c r="IB419" s="39" t="n">
        <v>0</v>
      </c>
      <c r="IC419" s="39" t="n">
        <v>0</v>
      </c>
      <c r="ID419" s="39" t="n">
        <v>0</v>
      </c>
      <c r="IE419" s="39" t="n">
        <v>0</v>
      </c>
      <c r="IF419" s="39" t="n">
        <v>0</v>
      </c>
      <c r="IG419" s="39" t="n">
        <v>1233</v>
      </c>
    </row>
    <row r="420" customFormat="false" ht="15" hidden="false" customHeight="false" outlineLevel="0" collapsed="false">
      <c r="A420" s="11" t="s">
        <v>961</v>
      </c>
      <c r="B420" s="11" t="s">
        <v>377</v>
      </c>
      <c r="C420" s="11" t="s">
        <v>716</v>
      </c>
      <c r="D420" s="11" t="s">
        <v>949</v>
      </c>
      <c r="E420" s="11" t="s">
        <v>962</v>
      </c>
      <c r="F420" s="39" t="n">
        <v>2146</v>
      </c>
      <c r="G420" s="39" t="n">
        <v>2080</v>
      </c>
      <c r="H420" s="39" t="n">
        <v>2209</v>
      </c>
      <c r="I420" s="39" t="n">
        <v>1497</v>
      </c>
      <c r="J420" s="39" t="n">
        <v>1244</v>
      </c>
      <c r="K420" s="39" t="n">
        <v>1019</v>
      </c>
      <c r="L420" s="39" t="n">
        <v>1234</v>
      </c>
      <c r="M420" s="39" t="n">
        <v>764</v>
      </c>
      <c r="N420" s="39" t="n">
        <v>524</v>
      </c>
      <c r="O420" s="39" t="n">
        <v>605</v>
      </c>
      <c r="P420" s="39" t="n">
        <v>61</v>
      </c>
      <c r="Q420" s="39" t="n">
        <v>768</v>
      </c>
      <c r="R420" s="39" t="n">
        <v>1506</v>
      </c>
      <c r="S420" s="39" t="n">
        <v>898</v>
      </c>
      <c r="T420" s="39" t="n">
        <v>797</v>
      </c>
      <c r="U420" s="39" t="n">
        <v>608</v>
      </c>
      <c r="V420" s="39" t="n">
        <v>255</v>
      </c>
      <c r="W420" s="39" t="n">
        <v>268</v>
      </c>
      <c r="X420" s="39" t="n">
        <v>630</v>
      </c>
      <c r="Y420" s="39" t="n">
        <v>583</v>
      </c>
      <c r="Z420" s="39" t="n">
        <v>302</v>
      </c>
      <c r="AA420" s="39" t="n">
        <v>983</v>
      </c>
      <c r="AB420" s="39" t="n">
        <v>425</v>
      </c>
      <c r="AC420" s="39" t="n">
        <v>673</v>
      </c>
      <c r="AD420" s="39" t="n">
        <v>209</v>
      </c>
      <c r="AE420" s="39" t="n">
        <v>2</v>
      </c>
      <c r="AF420" s="39" t="n">
        <v>623</v>
      </c>
      <c r="AG420" s="39" t="n">
        <v>308</v>
      </c>
      <c r="AH420" s="39" t="n">
        <v>485</v>
      </c>
      <c r="AI420" s="39" t="n">
        <v>435</v>
      </c>
      <c r="AJ420" s="39" t="n">
        <v>414</v>
      </c>
      <c r="AK420" s="39" t="n">
        <v>86</v>
      </c>
      <c r="AL420" s="39" t="n">
        <v>177</v>
      </c>
      <c r="AM420" s="39" t="n">
        <v>226</v>
      </c>
      <c r="AN420" s="39" t="n">
        <v>86</v>
      </c>
      <c r="AO420" s="39" t="n">
        <v>214</v>
      </c>
      <c r="AP420" s="39" t="n">
        <v>694</v>
      </c>
      <c r="AQ420" s="39" t="n">
        <v>4</v>
      </c>
      <c r="AR420" s="39" t="n">
        <v>199</v>
      </c>
      <c r="AS420" s="39" t="n">
        <v>103</v>
      </c>
      <c r="AT420" s="39" t="n">
        <v>71</v>
      </c>
      <c r="AU420" s="39" t="n">
        <v>62</v>
      </c>
      <c r="AV420" s="39" t="n">
        <v>15</v>
      </c>
      <c r="AW420" s="39" t="n">
        <v>118</v>
      </c>
      <c r="AX420" s="39" t="n">
        <v>58</v>
      </c>
      <c r="AY420" s="39" t="n">
        <v>34</v>
      </c>
      <c r="AZ420" s="39" t="n">
        <v>17</v>
      </c>
      <c r="BA420" s="39" t="n">
        <v>66</v>
      </c>
      <c r="BB420" s="39" t="n">
        <v>3</v>
      </c>
      <c r="BC420" s="39" t="n">
        <v>0</v>
      </c>
      <c r="BD420" s="39" t="n">
        <v>58</v>
      </c>
      <c r="BE420" s="39" t="n">
        <v>18</v>
      </c>
      <c r="BF420" s="39" t="n">
        <v>875</v>
      </c>
      <c r="BG420" s="39" t="n">
        <v>96</v>
      </c>
      <c r="BH420" s="39" t="n">
        <v>12</v>
      </c>
      <c r="BI420" s="39" t="n">
        <v>47</v>
      </c>
      <c r="BJ420" s="39" t="n">
        <v>164</v>
      </c>
      <c r="BK420" s="39" t="n">
        <v>114</v>
      </c>
      <c r="BL420" s="39" t="n">
        <v>17</v>
      </c>
      <c r="BM420" s="39" t="n">
        <v>0</v>
      </c>
      <c r="BN420" s="39" t="n">
        <v>0</v>
      </c>
      <c r="BO420" s="39" t="n">
        <v>61</v>
      </c>
      <c r="BP420" s="39" t="n">
        <v>13</v>
      </c>
      <c r="BQ420" s="39" t="n">
        <v>122</v>
      </c>
      <c r="BR420" s="39" t="n">
        <v>10</v>
      </c>
      <c r="BS420" s="39" t="n">
        <v>0</v>
      </c>
      <c r="BT420" s="39" t="n">
        <v>0</v>
      </c>
      <c r="BU420" s="39" t="n">
        <v>14</v>
      </c>
      <c r="BV420" s="39" t="n">
        <v>35</v>
      </c>
      <c r="BW420" s="39" t="n">
        <v>48</v>
      </c>
      <c r="BX420" s="39" t="n">
        <v>18</v>
      </c>
      <c r="BY420" s="39" t="n">
        <v>0</v>
      </c>
      <c r="BZ420" s="39" t="n">
        <v>82</v>
      </c>
      <c r="CA420" s="39" t="n">
        <v>0</v>
      </c>
      <c r="CB420" s="39" t="n">
        <v>0</v>
      </c>
      <c r="CC420" s="39" t="n">
        <v>14</v>
      </c>
      <c r="CD420" s="39" t="n">
        <v>1</v>
      </c>
      <c r="CE420" s="39" t="n">
        <v>53</v>
      </c>
      <c r="CF420" s="39" t="n">
        <v>0</v>
      </c>
      <c r="CG420" s="39" t="n">
        <v>3</v>
      </c>
      <c r="CH420" s="39" t="n">
        <v>20</v>
      </c>
      <c r="CI420" s="39" t="n">
        <v>0</v>
      </c>
      <c r="CJ420" s="39" t="n">
        <v>9</v>
      </c>
      <c r="CK420" s="39" t="n">
        <v>0</v>
      </c>
      <c r="CL420" s="39" t="n">
        <v>2</v>
      </c>
      <c r="CM420" s="39" t="n">
        <v>0</v>
      </c>
      <c r="CN420" s="39" t="n">
        <v>10</v>
      </c>
      <c r="CO420" s="39" t="n">
        <v>211</v>
      </c>
      <c r="CP420" s="39" t="n">
        <v>0</v>
      </c>
      <c r="CQ420" s="39" t="n">
        <v>0</v>
      </c>
      <c r="CR420" s="39" t="n">
        <v>82</v>
      </c>
      <c r="CS420" s="39" t="n">
        <v>0</v>
      </c>
      <c r="CT420" s="39" t="n">
        <v>0</v>
      </c>
      <c r="CU420" s="39" t="n">
        <v>6</v>
      </c>
      <c r="CV420" s="39" t="n">
        <v>0</v>
      </c>
      <c r="CW420" s="39" t="n">
        <v>27</v>
      </c>
      <c r="CX420" s="39" t="n">
        <v>0</v>
      </c>
      <c r="CY420" s="39" t="n">
        <v>47</v>
      </c>
      <c r="CZ420" s="39" t="n">
        <v>0</v>
      </c>
      <c r="DA420" s="39" t="n">
        <v>0</v>
      </c>
      <c r="DB420" s="39" t="n">
        <v>0</v>
      </c>
      <c r="DC420" s="39" t="n">
        <v>0</v>
      </c>
      <c r="DD420" s="39" t="n">
        <v>0</v>
      </c>
      <c r="DE420" s="39" t="n">
        <v>8</v>
      </c>
      <c r="DF420" s="39" t="n">
        <v>1</v>
      </c>
      <c r="DG420" s="39" t="n">
        <v>80</v>
      </c>
      <c r="DH420" s="39" t="n">
        <v>0</v>
      </c>
      <c r="DI420" s="39" t="n">
        <v>0</v>
      </c>
      <c r="DJ420" s="39" t="n">
        <v>2</v>
      </c>
      <c r="DK420" s="39" t="n">
        <v>19</v>
      </c>
      <c r="DL420" s="39" t="n">
        <v>0</v>
      </c>
      <c r="DM420" s="39" t="n">
        <v>5</v>
      </c>
      <c r="DN420" s="39" t="n">
        <v>1</v>
      </c>
      <c r="DO420" s="39" t="n">
        <v>2</v>
      </c>
      <c r="DP420" s="39" t="n">
        <v>1</v>
      </c>
      <c r="DQ420" s="39" t="n">
        <v>5</v>
      </c>
      <c r="DR420" s="39" t="n">
        <v>0</v>
      </c>
      <c r="DS420" s="39" t="n">
        <v>0</v>
      </c>
      <c r="DT420" s="39" t="n">
        <v>0</v>
      </c>
      <c r="DU420" s="39" t="n">
        <v>2</v>
      </c>
      <c r="DV420" s="39" t="n">
        <v>9</v>
      </c>
      <c r="DW420" s="39" t="n">
        <v>0</v>
      </c>
      <c r="DX420" s="39" t="n">
        <v>0</v>
      </c>
      <c r="DY420" s="39" t="n">
        <v>1</v>
      </c>
      <c r="DZ420" s="39" t="n">
        <v>0</v>
      </c>
      <c r="EA420" s="39" t="n">
        <v>0</v>
      </c>
      <c r="EB420" s="39" t="n">
        <v>1</v>
      </c>
      <c r="EC420" s="39" t="n">
        <v>7</v>
      </c>
      <c r="ED420" s="39" t="n">
        <v>2</v>
      </c>
      <c r="EE420" s="39" t="n">
        <v>0</v>
      </c>
      <c r="EF420" s="39" t="n">
        <v>0</v>
      </c>
      <c r="EG420" s="39" t="n">
        <v>0</v>
      </c>
      <c r="EH420" s="39" t="n">
        <v>0</v>
      </c>
      <c r="EI420" s="39" t="n">
        <v>1</v>
      </c>
      <c r="EJ420" s="39" t="n">
        <v>0</v>
      </c>
      <c r="EK420" s="39" t="n">
        <v>0</v>
      </c>
      <c r="EL420" s="39" t="n">
        <v>4</v>
      </c>
      <c r="EM420" s="39" t="n">
        <v>0</v>
      </c>
      <c r="EN420" s="39" t="n">
        <v>3</v>
      </c>
      <c r="EO420" s="39" t="n">
        <v>0</v>
      </c>
      <c r="EP420" s="39" t="n">
        <v>12</v>
      </c>
      <c r="EQ420" s="39" t="n">
        <v>0</v>
      </c>
      <c r="ER420" s="39" t="n">
        <v>2</v>
      </c>
      <c r="ES420" s="39" t="n">
        <v>12</v>
      </c>
      <c r="ET420" s="39" t="n">
        <v>0</v>
      </c>
      <c r="EU420" s="39" t="n">
        <v>6</v>
      </c>
      <c r="EV420" s="39" t="n">
        <v>0</v>
      </c>
      <c r="EW420" s="39" t="n">
        <v>0</v>
      </c>
      <c r="EX420" s="39" t="n">
        <v>0</v>
      </c>
      <c r="EY420" s="39" t="n">
        <v>0</v>
      </c>
      <c r="EZ420" s="39" t="n">
        <v>0</v>
      </c>
      <c r="FA420" s="39" t="n">
        <v>0</v>
      </c>
      <c r="FB420" s="39" t="n">
        <v>0</v>
      </c>
      <c r="FC420" s="39" t="n">
        <v>0</v>
      </c>
      <c r="FD420" s="39" t="n">
        <v>0</v>
      </c>
      <c r="FE420" s="39" t="n">
        <v>0</v>
      </c>
      <c r="FF420" s="39" t="n">
        <v>0</v>
      </c>
      <c r="FG420" s="39" t="n">
        <v>0</v>
      </c>
      <c r="FH420" s="39" t="n">
        <v>2</v>
      </c>
      <c r="FI420" s="39" t="n">
        <v>0</v>
      </c>
      <c r="FJ420" s="39" t="n">
        <v>0</v>
      </c>
      <c r="FK420" s="39" t="n">
        <v>0</v>
      </c>
      <c r="FL420" s="39" t="n">
        <v>0</v>
      </c>
      <c r="FM420" s="39" t="n">
        <v>0</v>
      </c>
      <c r="FN420" s="39" t="n">
        <v>3</v>
      </c>
      <c r="FO420" s="39" t="n">
        <v>0</v>
      </c>
      <c r="FP420" s="39" t="n">
        <v>0</v>
      </c>
      <c r="FQ420" s="39" t="n">
        <v>2</v>
      </c>
      <c r="FR420" s="39" t="n">
        <v>0</v>
      </c>
      <c r="FS420" s="39" t="n">
        <v>0</v>
      </c>
      <c r="FT420" s="39" t="n">
        <v>0</v>
      </c>
      <c r="FU420" s="39" t="n">
        <v>0</v>
      </c>
      <c r="FV420" s="39" t="n">
        <v>0</v>
      </c>
      <c r="FW420" s="39" t="n">
        <v>0</v>
      </c>
      <c r="FX420" s="39" t="n">
        <v>0</v>
      </c>
      <c r="FY420" s="39" t="n">
        <v>0</v>
      </c>
      <c r="FZ420" s="39" t="n">
        <v>0</v>
      </c>
      <c r="GA420" s="39" t="n">
        <v>0</v>
      </c>
      <c r="GB420" s="39" t="n">
        <v>0</v>
      </c>
      <c r="GC420" s="39" t="n">
        <v>0</v>
      </c>
      <c r="GD420" s="39" t="n">
        <v>0</v>
      </c>
      <c r="GE420" s="39" t="n">
        <v>0</v>
      </c>
      <c r="GF420" s="39" t="n">
        <v>0</v>
      </c>
      <c r="GG420" s="39" t="n">
        <v>0</v>
      </c>
      <c r="GH420" s="39" t="n">
        <v>0</v>
      </c>
      <c r="GI420" s="39" t="n">
        <v>0</v>
      </c>
      <c r="GJ420" s="39" t="n">
        <v>0</v>
      </c>
      <c r="GK420" s="39" t="n">
        <v>0</v>
      </c>
      <c r="GL420" s="39" t="n">
        <v>0</v>
      </c>
      <c r="GM420" s="39" t="n">
        <v>1</v>
      </c>
      <c r="GN420" s="39" t="n">
        <v>0</v>
      </c>
      <c r="GO420" s="39" t="n">
        <v>0</v>
      </c>
      <c r="GP420" s="39" t="n">
        <v>0</v>
      </c>
      <c r="GQ420" s="39" t="n">
        <v>1</v>
      </c>
      <c r="GR420" s="39" t="n">
        <v>0</v>
      </c>
      <c r="GS420" s="39" t="n">
        <v>0</v>
      </c>
      <c r="GT420" s="39" t="n">
        <v>0</v>
      </c>
      <c r="GU420" s="39" t="n">
        <v>0</v>
      </c>
      <c r="GV420" s="39" t="n">
        <v>0</v>
      </c>
      <c r="GW420" s="39" t="n">
        <v>0</v>
      </c>
      <c r="GX420" s="39" t="n">
        <v>0</v>
      </c>
      <c r="GY420" s="39" t="n">
        <v>0</v>
      </c>
      <c r="GZ420" s="39" t="n">
        <v>0</v>
      </c>
      <c r="HA420" s="39" t="n">
        <v>0</v>
      </c>
      <c r="HB420" s="39" t="n">
        <v>2</v>
      </c>
      <c r="HC420" s="39" t="n">
        <v>1</v>
      </c>
      <c r="HD420" s="39" t="n">
        <v>0</v>
      </c>
      <c r="HE420" s="39" t="n">
        <v>0</v>
      </c>
      <c r="HF420" s="39" t="n">
        <v>0</v>
      </c>
      <c r="HG420" s="39" t="n">
        <v>0</v>
      </c>
      <c r="HH420" s="39" t="n">
        <v>0</v>
      </c>
      <c r="HI420" s="39" t="n">
        <v>0</v>
      </c>
      <c r="HJ420" s="39" t="n">
        <v>1</v>
      </c>
      <c r="HK420" s="39" t="n">
        <v>0</v>
      </c>
      <c r="HL420" s="39" t="n">
        <v>0</v>
      </c>
      <c r="HM420" s="39" t="n">
        <v>0</v>
      </c>
      <c r="HN420" s="39" t="n">
        <v>0</v>
      </c>
      <c r="HO420" s="39" t="n">
        <v>0</v>
      </c>
      <c r="HP420" s="39" t="n">
        <v>0</v>
      </c>
      <c r="HQ420" s="39" t="n">
        <v>0</v>
      </c>
      <c r="HR420" s="39" t="n">
        <v>0</v>
      </c>
      <c r="HS420" s="39" t="n">
        <v>0</v>
      </c>
      <c r="HT420" s="39" t="n">
        <v>0</v>
      </c>
      <c r="HU420" s="39" t="n">
        <v>0</v>
      </c>
      <c r="HV420" s="39" t="n">
        <v>0</v>
      </c>
      <c r="HW420" s="39" t="n">
        <v>3</v>
      </c>
      <c r="HX420" s="39" t="n">
        <v>0</v>
      </c>
      <c r="HY420" s="39" t="n">
        <v>0</v>
      </c>
      <c r="HZ420" s="39" t="n">
        <v>0</v>
      </c>
      <c r="IA420" s="39" t="n">
        <v>3</v>
      </c>
      <c r="IB420" s="39" t="n">
        <v>0</v>
      </c>
      <c r="IC420" s="39" t="n">
        <v>0</v>
      </c>
      <c r="ID420" s="39" t="n">
        <v>0</v>
      </c>
      <c r="IE420" s="39" t="n">
        <v>0</v>
      </c>
      <c r="IF420" s="39" t="n">
        <v>0</v>
      </c>
      <c r="IG420" s="39" t="n">
        <v>6002</v>
      </c>
    </row>
    <row r="421" customFormat="false" ht="15" hidden="false" customHeight="false" outlineLevel="0" collapsed="false">
      <c r="A421" s="11" t="s">
        <v>963</v>
      </c>
      <c r="B421" s="11" t="s">
        <v>105</v>
      </c>
      <c r="C421" s="11" t="s">
        <v>716</v>
      </c>
      <c r="D421" s="11" t="s">
        <v>949</v>
      </c>
      <c r="E421" s="11" t="s">
        <v>964</v>
      </c>
      <c r="F421" s="39" t="n">
        <v>1175</v>
      </c>
      <c r="G421" s="39" t="n">
        <v>1390</v>
      </c>
      <c r="H421" s="39" t="n">
        <v>466</v>
      </c>
      <c r="I421" s="39" t="n">
        <v>680</v>
      </c>
      <c r="J421" s="39" t="n">
        <v>346</v>
      </c>
      <c r="K421" s="39" t="n">
        <v>1209</v>
      </c>
      <c r="L421" s="39" t="n">
        <v>803</v>
      </c>
      <c r="M421" s="39" t="n">
        <v>510</v>
      </c>
      <c r="N421" s="39" t="n">
        <v>210</v>
      </c>
      <c r="O421" s="39" t="n">
        <v>372</v>
      </c>
      <c r="P421" s="39" t="n">
        <v>39</v>
      </c>
      <c r="Q421" s="39" t="n">
        <v>75</v>
      </c>
      <c r="R421" s="39" t="n">
        <v>508</v>
      </c>
      <c r="S421" s="39" t="n">
        <v>819</v>
      </c>
      <c r="T421" s="39" t="n">
        <v>478</v>
      </c>
      <c r="U421" s="39" t="n">
        <v>337</v>
      </c>
      <c r="V421" s="39" t="n">
        <v>147</v>
      </c>
      <c r="W421" s="39" t="n">
        <v>291</v>
      </c>
      <c r="X421" s="39" t="n">
        <v>184</v>
      </c>
      <c r="Y421" s="39" t="n">
        <v>81</v>
      </c>
      <c r="Z421" s="39" t="n">
        <v>108</v>
      </c>
      <c r="AA421" s="39" t="n">
        <v>114</v>
      </c>
      <c r="AB421" s="39" t="n">
        <v>168</v>
      </c>
      <c r="AC421" s="39" t="n">
        <v>197</v>
      </c>
      <c r="AD421" s="39" t="n">
        <v>99</v>
      </c>
      <c r="AE421" s="39" t="n">
        <v>0</v>
      </c>
      <c r="AF421" s="39" t="n">
        <v>130</v>
      </c>
      <c r="AG421" s="39" t="n">
        <v>41</v>
      </c>
      <c r="AH421" s="39" t="n">
        <v>210</v>
      </c>
      <c r="AI421" s="39" t="n">
        <v>93</v>
      </c>
      <c r="AJ421" s="39" t="n">
        <v>259</v>
      </c>
      <c r="AK421" s="39" t="n">
        <v>436</v>
      </c>
      <c r="AL421" s="39" t="n">
        <v>105</v>
      </c>
      <c r="AM421" s="39" t="n">
        <v>321</v>
      </c>
      <c r="AN421" s="39" t="n">
        <v>20</v>
      </c>
      <c r="AO421" s="39" t="n">
        <v>76</v>
      </c>
      <c r="AP421" s="39" t="n">
        <v>101</v>
      </c>
      <c r="AQ421" s="39" t="n">
        <v>20</v>
      </c>
      <c r="AR421" s="39" t="n">
        <v>117</v>
      </c>
      <c r="AS421" s="39" t="n">
        <v>84</v>
      </c>
      <c r="AT421" s="39" t="n">
        <v>32</v>
      </c>
      <c r="AU421" s="39" t="n">
        <v>108</v>
      </c>
      <c r="AV421" s="39" t="n">
        <v>45</v>
      </c>
      <c r="AW421" s="39" t="n">
        <v>36</v>
      </c>
      <c r="AX421" s="39" t="n">
        <v>21</v>
      </c>
      <c r="AY421" s="39" t="n">
        <v>18</v>
      </c>
      <c r="AZ421" s="39" t="n">
        <v>45</v>
      </c>
      <c r="BA421" s="39" t="n">
        <v>1</v>
      </c>
      <c r="BB421" s="39" t="n">
        <v>1</v>
      </c>
      <c r="BC421" s="39" t="n">
        <v>297</v>
      </c>
      <c r="BD421" s="39" t="n">
        <v>8</v>
      </c>
      <c r="BE421" s="39" t="n">
        <v>16</v>
      </c>
      <c r="BF421" s="39" t="n">
        <v>167</v>
      </c>
      <c r="BG421" s="39" t="n">
        <v>43</v>
      </c>
      <c r="BH421" s="39" t="n">
        <v>18</v>
      </c>
      <c r="BI421" s="39" t="n">
        <v>30</v>
      </c>
      <c r="BJ421" s="39" t="n">
        <v>21</v>
      </c>
      <c r="BK421" s="39" t="n">
        <v>10</v>
      </c>
      <c r="BL421" s="39" t="n">
        <v>48</v>
      </c>
      <c r="BM421" s="39" t="n">
        <v>3</v>
      </c>
      <c r="BN421" s="39" t="n">
        <v>2</v>
      </c>
      <c r="BO421" s="39" t="n">
        <v>28</v>
      </c>
      <c r="BP421" s="39" t="n">
        <v>2</v>
      </c>
      <c r="BQ421" s="39" t="n">
        <v>6</v>
      </c>
      <c r="BR421" s="39" t="n">
        <v>5</v>
      </c>
      <c r="BS421" s="39" t="n">
        <v>0</v>
      </c>
      <c r="BT421" s="39" t="n">
        <v>6</v>
      </c>
      <c r="BU421" s="39" t="n">
        <v>29</v>
      </c>
      <c r="BV421" s="39" t="n">
        <v>2</v>
      </c>
      <c r="BW421" s="39" t="n">
        <v>16</v>
      </c>
      <c r="BX421" s="39" t="n">
        <v>11</v>
      </c>
      <c r="BY421" s="39" t="n">
        <v>0</v>
      </c>
      <c r="BZ421" s="39" t="n">
        <v>30</v>
      </c>
      <c r="CA421" s="39" t="n">
        <v>0</v>
      </c>
      <c r="CB421" s="39" t="n">
        <v>0</v>
      </c>
      <c r="CC421" s="39" t="n">
        <v>3</v>
      </c>
      <c r="CD421" s="39" t="n">
        <v>0</v>
      </c>
      <c r="CE421" s="39" t="n">
        <v>121</v>
      </c>
      <c r="CF421" s="39" t="n">
        <v>6</v>
      </c>
      <c r="CG421" s="39" t="n">
        <v>2</v>
      </c>
      <c r="CH421" s="39" t="n">
        <v>28</v>
      </c>
      <c r="CI421" s="39" t="n">
        <v>1</v>
      </c>
      <c r="CJ421" s="39" t="n">
        <v>1</v>
      </c>
      <c r="CK421" s="39" t="n">
        <v>1</v>
      </c>
      <c r="CL421" s="39" t="n">
        <v>1</v>
      </c>
      <c r="CM421" s="39" t="n">
        <v>1</v>
      </c>
      <c r="CN421" s="39" t="n">
        <v>1</v>
      </c>
      <c r="CO421" s="39" t="n">
        <v>5</v>
      </c>
      <c r="CP421" s="39" t="n">
        <v>0</v>
      </c>
      <c r="CQ421" s="39" t="n">
        <v>4</v>
      </c>
      <c r="CR421" s="39" t="n">
        <v>15</v>
      </c>
      <c r="CS421" s="39" t="n">
        <v>1</v>
      </c>
      <c r="CT421" s="39" t="n">
        <v>1</v>
      </c>
      <c r="CU421" s="39" t="n">
        <v>7</v>
      </c>
      <c r="CV421" s="39" t="n">
        <v>3</v>
      </c>
      <c r="CW421" s="39" t="n">
        <v>16</v>
      </c>
      <c r="CX421" s="39" t="n">
        <v>0</v>
      </c>
      <c r="CY421" s="39" t="n">
        <v>4</v>
      </c>
      <c r="CZ421" s="39" t="n">
        <v>3</v>
      </c>
      <c r="DA421" s="39" t="n">
        <v>0</v>
      </c>
      <c r="DB421" s="39" t="n">
        <v>0</v>
      </c>
      <c r="DC421" s="39" t="n">
        <v>2</v>
      </c>
      <c r="DD421" s="39" t="n">
        <v>1</v>
      </c>
      <c r="DE421" s="39" t="n">
        <v>4</v>
      </c>
      <c r="DF421" s="39" t="n">
        <v>2</v>
      </c>
      <c r="DG421" s="39" t="n">
        <v>1</v>
      </c>
      <c r="DH421" s="39" t="n">
        <v>0</v>
      </c>
      <c r="DI421" s="39" t="n">
        <v>2</v>
      </c>
      <c r="DJ421" s="39" t="n">
        <v>2</v>
      </c>
      <c r="DK421" s="39" t="n">
        <v>0</v>
      </c>
      <c r="DL421" s="39" t="n">
        <v>3</v>
      </c>
      <c r="DM421" s="39" t="n">
        <v>0</v>
      </c>
      <c r="DN421" s="39" t="n">
        <v>0</v>
      </c>
      <c r="DO421" s="39" t="n">
        <v>0</v>
      </c>
      <c r="DP421" s="39" t="n">
        <v>3</v>
      </c>
      <c r="DQ421" s="39" t="n">
        <v>3</v>
      </c>
      <c r="DR421" s="39" t="n">
        <v>0</v>
      </c>
      <c r="DS421" s="39" t="n">
        <v>7</v>
      </c>
      <c r="DT421" s="39" t="n">
        <v>0</v>
      </c>
      <c r="DU421" s="39" t="n">
        <v>4</v>
      </c>
      <c r="DV421" s="39" t="n">
        <v>5</v>
      </c>
      <c r="DW421" s="39" t="n">
        <v>1</v>
      </c>
      <c r="DX421" s="39" t="n">
        <v>0</v>
      </c>
      <c r="DY421" s="39" t="n">
        <v>1</v>
      </c>
      <c r="DZ421" s="39" t="n">
        <v>0</v>
      </c>
      <c r="EA421" s="39" t="n">
        <v>0</v>
      </c>
      <c r="EB421" s="39" t="n">
        <v>5</v>
      </c>
      <c r="EC421" s="39" t="n">
        <v>0</v>
      </c>
      <c r="ED421" s="39" t="n">
        <v>1</v>
      </c>
      <c r="EE421" s="39" t="n">
        <v>0</v>
      </c>
      <c r="EF421" s="39" t="n">
        <v>0</v>
      </c>
      <c r="EG421" s="39" t="n">
        <v>9</v>
      </c>
      <c r="EH421" s="39" t="n">
        <v>1</v>
      </c>
      <c r="EI421" s="39" t="n">
        <v>1</v>
      </c>
      <c r="EJ421" s="39" t="n">
        <v>1</v>
      </c>
      <c r="EK421" s="39" t="n">
        <v>0</v>
      </c>
      <c r="EL421" s="39" t="n">
        <v>0</v>
      </c>
      <c r="EM421" s="39" t="n">
        <v>0</v>
      </c>
      <c r="EN421" s="39" t="n">
        <v>0</v>
      </c>
      <c r="EO421" s="39" t="n">
        <v>0</v>
      </c>
      <c r="EP421" s="39" t="n">
        <v>0</v>
      </c>
      <c r="EQ421" s="39" t="n">
        <v>4</v>
      </c>
      <c r="ER421" s="39" t="n">
        <v>1</v>
      </c>
      <c r="ES421" s="39" t="n">
        <v>1</v>
      </c>
      <c r="ET421" s="39" t="n">
        <v>0</v>
      </c>
      <c r="EU421" s="39" t="n">
        <v>0</v>
      </c>
      <c r="EV421" s="39" t="n">
        <v>1</v>
      </c>
      <c r="EW421" s="39" t="n">
        <v>1</v>
      </c>
      <c r="EX421" s="39" t="n">
        <v>0</v>
      </c>
      <c r="EY421" s="39" t="n">
        <v>0</v>
      </c>
      <c r="EZ421" s="39" t="n">
        <v>0</v>
      </c>
      <c r="FA421" s="39" t="n">
        <v>1</v>
      </c>
      <c r="FB421" s="39" t="n">
        <v>0</v>
      </c>
      <c r="FC421" s="39" t="n">
        <v>0</v>
      </c>
      <c r="FD421" s="39" t="n">
        <v>1</v>
      </c>
      <c r="FE421" s="39" t="n">
        <v>0</v>
      </c>
      <c r="FF421" s="39" t="n">
        <v>0</v>
      </c>
      <c r="FG421" s="39" t="n">
        <v>0</v>
      </c>
      <c r="FH421" s="39" t="n">
        <v>3</v>
      </c>
      <c r="FI421" s="39" t="n">
        <v>0</v>
      </c>
      <c r="FJ421" s="39" t="n">
        <v>1</v>
      </c>
      <c r="FK421" s="39" t="n">
        <v>0</v>
      </c>
      <c r="FL421" s="39" t="n">
        <v>0</v>
      </c>
      <c r="FM421" s="39" t="n">
        <v>0</v>
      </c>
      <c r="FN421" s="39" t="n">
        <v>0</v>
      </c>
      <c r="FO421" s="39" t="n">
        <v>1</v>
      </c>
      <c r="FP421" s="39" t="n">
        <v>0</v>
      </c>
      <c r="FQ421" s="39" t="n">
        <v>1</v>
      </c>
      <c r="FR421" s="39" t="n">
        <v>0</v>
      </c>
      <c r="FS421" s="39" t="n">
        <v>0</v>
      </c>
      <c r="FT421" s="39" t="n">
        <v>1</v>
      </c>
      <c r="FU421" s="39" t="n">
        <v>0</v>
      </c>
      <c r="FV421" s="39" t="n">
        <v>0</v>
      </c>
      <c r="FW421" s="39" t="n">
        <v>0</v>
      </c>
      <c r="FX421" s="39" t="n">
        <v>3</v>
      </c>
      <c r="FY421" s="39" t="n">
        <v>1</v>
      </c>
      <c r="FZ421" s="39" t="n">
        <v>0</v>
      </c>
      <c r="GA421" s="39" t="n">
        <v>0</v>
      </c>
      <c r="GB421" s="39" t="n">
        <v>0</v>
      </c>
      <c r="GC421" s="39" t="n">
        <v>0</v>
      </c>
      <c r="GD421" s="39" t="n">
        <v>6</v>
      </c>
      <c r="GE421" s="39" t="n">
        <v>0</v>
      </c>
      <c r="GF421" s="39" t="n">
        <v>0</v>
      </c>
      <c r="GG421" s="39" t="n">
        <v>1</v>
      </c>
      <c r="GH421" s="39" t="n">
        <v>0</v>
      </c>
      <c r="GI421" s="39" t="n">
        <v>0</v>
      </c>
      <c r="GJ421" s="39" t="n">
        <v>0</v>
      </c>
      <c r="GK421" s="39" t="n">
        <v>0</v>
      </c>
      <c r="GL421" s="39" t="n">
        <v>0</v>
      </c>
      <c r="GM421" s="39" t="n">
        <v>4</v>
      </c>
      <c r="GN421" s="39" t="n">
        <v>0</v>
      </c>
      <c r="GO421" s="39" t="n">
        <v>0</v>
      </c>
      <c r="GP421" s="39" t="n">
        <v>0</v>
      </c>
      <c r="GQ421" s="39" t="n">
        <v>0</v>
      </c>
      <c r="GR421" s="39" t="n">
        <v>0</v>
      </c>
      <c r="GS421" s="39" t="n">
        <v>0</v>
      </c>
      <c r="GT421" s="39" t="n">
        <v>0</v>
      </c>
      <c r="GU421" s="39" t="n">
        <v>0</v>
      </c>
      <c r="GV421" s="39" t="n">
        <v>2</v>
      </c>
      <c r="GW421" s="39" t="n">
        <v>7</v>
      </c>
      <c r="GX421" s="39" t="n">
        <v>1</v>
      </c>
      <c r="GY421" s="39" t="n">
        <v>1</v>
      </c>
      <c r="GZ421" s="39" t="n">
        <v>0</v>
      </c>
      <c r="HA421" s="39" t="n">
        <v>0</v>
      </c>
      <c r="HB421" s="39" t="n">
        <v>0</v>
      </c>
      <c r="HC421" s="39" t="n">
        <v>0</v>
      </c>
      <c r="HD421" s="39" t="n">
        <v>0</v>
      </c>
      <c r="HE421" s="39" t="n">
        <v>0</v>
      </c>
      <c r="HF421" s="39" t="n">
        <v>0</v>
      </c>
      <c r="HG421" s="39" t="n">
        <v>0</v>
      </c>
      <c r="HH421" s="39" t="n">
        <v>0</v>
      </c>
      <c r="HI421" s="39" t="n">
        <v>1</v>
      </c>
      <c r="HJ421" s="39" t="n">
        <v>1</v>
      </c>
      <c r="HK421" s="39" t="n">
        <v>3</v>
      </c>
      <c r="HL421" s="39" t="n">
        <v>0</v>
      </c>
      <c r="HM421" s="39" t="n">
        <v>0</v>
      </c>
      <c r="HN421" s="39" t="n">
        <v>0</v>
      </c>
      <c r="HO421" s="39" t="n">
        <v>0</v>
      </c>
      <c r="HP421" s="39" t="n">
        <v>0</v>
      </c>
      <c r="HQ421" s="39" t="n">
        <v>2</v>
      </c>
      <c r="HR421" s="39" t="n">
        <v>0</v>
      </c>
      <c r="HS421" s="39" t="n">
        <v>0</v>
      </c>
      <c r="HT421" s="39" t="n">
        <v>0</v>
      </c>
      <c r="HU421" s="39" t="n">
        <v>0</v>
      </c>
      <c r="HV421" s="39" t="n">
        <v>0</v>
      </c>
      <c r="HW421" s="39" t="n">
        <v>0</v>
      </c>
      <c r="HX421" s="39" t="n">
        <v>0</v>
      </c>
      <c r="HY421" s="39" t="n">
        <v>0</v>
      </c>
      <c r="HZ421" s="39" t="n">
        <v>0</v>
      </c>
      <c r="IA421" s="39" t="n">
        <v>7</v>
      </c>
      <c r="IB421" s="39" t="n">
        <v>0</v>
      </c>
      <c r="IC421" s="39" t="n">
        <v>0</v>
      </c>
      <c r="ID421" s="39" t="n">
        <v>0</v>
      </c>
      <c r="IE421" s="39" t="n">
        <v>0</v>
      </c>
      <c r="IF421" s="39" t="n">
        <v>0</v>
      </c>
      <c r="IG421" s="39" t="n">
        <v>3437</v>
      </c>
    </row>
    <row r="422" customFormat="false" ht="15" hidden="false" customHeight="false" outlineLevel="0" collapsed="false">
      <c r="A422" s="11" t="s">
        <v>965</v>
      </c>
      <c r="B422" s="11" t="s">
        <v>105</v>
      </c>
      <c r="C422" s="11" t="s">
        <v>716</v>
      </c>
      <c r="D422" s="11" t="s">
        <v>949</v>
      </c>
      <c r="E422" s="11" t="s">
        <v>966</v>
      </c>
      <c r="F422" s="39" t="n">
        <v>1252</v>
      </c>
      <c r="G422" s="39" t="n">
        <v>986</v>
      </c>
      <c r="H422" s="39" t="n">
        <v>832</v>
      </c>
      <c r="I422" s="39" t="n">
        <v>971</v>
      </c>
      <c r="J422" s="39" t="n">
        <v>499</v>
      </c>
      <c r="K422" s="39" t="n">
        <v>1087</v>
      </c>
      <c r="L422" s="39" t="n">
        <v>456</v>
      </c>
      <c r="M422" s="39" t="n">
        <v>733</v>
      </c>
      <c r="N422" s="39" t="n">
        <v>246</v>
      </c>
      <c r="O422" s="39" t="n">
        <v>271</v>
      </c>
      <c r="P422" s="39" t="n">
        <v>50</v>
      </c>
      <c r="Q422" s="39" t="n">
        <v>147</v>
      </c>
      <c r="R422" s="39" t="n">
        <v>609</v>
      </c>
      <c r="S422" s="39" t="n">
        <v>471</v>
      </c>
      <c r="T422" s="39" t="n">
        <v>411</v>
      </c>
      <c r="U422" s="39" t="n">
        <v>90</v>
      </c>
      <c r="V422" s="39" t="n">
        <v>258</v>
      </c>
      <c r="W422" s="39" t="n">
        <v>26</v>
      </c>
      <c r="X422" s="39" t="n">
        <v>124</v>
      </c>
      <c r="Y422" s="39" t="n">
        <v>201</v>
      </c>
      <c r="Z422" s="39" t="n">
        <v>70</v>
      </c>
      <c r="AA422" s="39" t="n">
        <v>65</v>
      </c>
      <c r="AB422" s="39" t="n">
        <v>306</v>
      </c>
      <c r="AC422" s="39" t="n">
        <v>258</v>
      </c>
      <c r="AD422" s="39" t="n">
        <v>105</v>
      </c>
      <c r="AE422" s="39" t="n">
        <v>0</v>
      </c>
      <c r="AF422" s="39" t="n">
        <v>300</v>
      </c>
      <c r="AG422" s="39" t="n">
        <v>115</v>
      </c>
      <c r="AH422" s="39" t="n">
        <v>173</v>
      </c>
      <c r="AI422" s="39" t="n">
        <v>89</v>
      </c>
      <c r="AJ422" s="39" t="n">
        <v>266</v>
      </c>
      <c r="AK422" s="39" t="n">
        <v>348</v>
      </c>
      <c r="AL422" s="39" t="n">
        <v>74</v>
      </c>
      <c r="AM422" s="39" t="n">
        <v>268</v>
      </c>
      <c r="AN422" s="39" t="n">
        <v>1</v>
      </c>
      <c r="AO422" s="39" t="n">
        <v>156</v>
      </c>
      <c r="AP422" s="39" t="n">
        <v>345</v>
      </c>
      <c r="AQ422" s="39" t="n">
        <v>0</v>
      </c>
      <c r="AR422" s="39" t="n">
        <v>11</v>
      </c>
      <c r="AS422" s="39" t="n">
        <v>37</v>
      </c>
      <c r="AT422" s="39" t="n">
        <v>73</v>
      </c>
      <c r="AU422" s="39" t="n">
        <v>25</v>
      </c>
      <c r="AV422" s="39" t="n">
        <v>1</v>
      </c>
      <c r="AW422" s="39" t="n">
        <v>3</v>
      </c>
      <c r="AX422" s="39" t="n">
        <v>11</v>
      </c>
      <c r="AY422" s="39" t="n">
        <v>3</v>
      </c>
      <c r="AZ422" s="39" t="n">
        <v>14</v>
      </c>
      <c r="BA422" s="39" t="n">
        <v>20</v>
      </c>
      <c r="BB422" s="39" t="n">
        <v>3</v>
      </c>
      <c r="BC422" s="39" t="n">
        <v>0</v>
      </c>
      <c r="BD422" s="39" t="n">
        <v>0</v>
      </c>
      <c r="BE422" s="39" t="n">
        <v>30</v>
      </c>
      <c r="BF422" s="39" t="n">
        <v>113</v>
      </c>
      <c r="BG422" s="39" t="n">
        <v>45</v>
      </c>
      <c r="BH422" s="39" t="n">
        <v>5</v>
      </c>
      <c r="BI422" s="39" t="n">
        <v>5</v>
      </c>
      <c r="BJ422" s="39" t="n">
        <v>16</v>
      </c>
      <c r="BK422" s="39" t="n">
        <v>10</v>
      </c>
      <c r="BL422" s="39" t="n">
        <v>23</v>
      </c>
      <c r="BM422" s="39" t="n">
        <v>0</v>
      </c>
      <c r="BN422" s="39" t="n">
        <v>0</v>
      </c>
      <c r="BO422" s="39" t="n">
        <v>19</v>
      </c>
      <c r="BP422" s="39" t="n">
        <v>0</v>
      </c>
      <c r="BQ422" s="39" t="n">
        <v>4</v>
      </c>
      <c r="BR422" s="39" t="n">
        <v>4</v>
      </c>
      <c r="BS422" s="39" t="n">
        <v>0</v>
      </c>
      <c r="BT422" s="39" t="n">
        <v>0</v>
      </c>
      <c r="BU422" s="39" t="n">
        <v>10</v>
      </c>
      <c r="BV422" s="39" t="n">
        <v>64</v>
      </c>
      <c r="BW422" s="39" t="n">
        <v>8</v>
      </c>
      <c r="BX422" s="39" t="n">
        <v>2</v>
      </c>
      <c r="BY422" s="39" t="n">
        <v>0</v>
      </c>
      <c r="BZ422" s="39" t="n">
        <v>31</v>
      </c>
      <c r="CA422" s="39" t="n">
        <v>0</v>
      </c>
      <c r="CB422" s="39" t="n">
        <v>0</v>
      </c>
      <c r="CC422" s="39" t="n">
        <v>0</v>
      </c>
      <c r="CD422" s="39" t="n">
        <v>0</v>
      </c>
      <c r="CE422" s="39" t="n">
        <v>46</v>
      </c>
      <c r="CF422" s="39" t="n">
        <v>0</v>
      </c>
      <c r="CG422" s="39" t="n">
        <v>10</v>
      </c>
      <c r="CH422" s="39" t="n">
        <v>16</v>
      </c>
      <c r="CI422" s="39" t="n">
        <v>0</v>
      </c>
      <c r="CJ422" s="39" t="n">
        <v>0</v>
      </c>
      <c r="CK422" s="39" t="n">
        <v>0</v>
      </c>
      <c r="CL422" s="39" t="n">
        <v>2</v>
      </c>
      <c r="CM422" s="39" t="n">
        <v>0</v>
      </c>
      <c r="CN422" s="39" t="n">
        <v>0</v>
      </c>
      <c r="CO422" s="39" t="n">
        <v>9</v>
      </c>
      <c r="CP422" s="39" t="n">
        <v>0</v>
      </c>
      <c r="CQ422" s="39" t="n">
        <v>2</v>
      </c>
      <c r="CR422" s="39" t="n">
        <v>0</v>
      </c>
      <c r="CS422" s="39" t="n">
        <v>2</v>
      </c>
      <c r="CT422" s="39" t="n">
        <v>0</v>
      </c>
      <c r="CU422" s="39" t="n">
        <v>6</v>
      </c>
      <c r="CV422" s="39" t="n">
        <v>0</v>
      </c>
      <c r="CW422" s="39" t="n">
        <v>16</v>
      </c>
      <c r="CX422" s="39" t="n">
        <v>0</v>
      </c>
      <c r="CY422" s="39" t="n">
        <v>5</v>
      </c>
      <c r="CZ422" s="39" t="n">
        <v>0</v>
      </c>
      <c r="DA422" s="39" t="n">
        <v>0</v>
      </c>
      <c r="DB422" s="39" t="n">
        <v>0</v>
      </c>
      <c r="DC422" s="39" t="n">
        <v>0</v>
      </c>
      <c r="DD422" s="39" t="n">
        <v>2</v>
      </c>
      <c r="DE422" s="39" t="n">
        <v>3</v>
      </c>
      <c r="DF422" s="39" t="n">
        <v>0</v>
      </c>
      <c r="DG422" s="39" t="n">
        <v>0</v>
      </c>
      <c r="DH422" s="39" t="n">
        <v>0</v>
      </c>
      <c r="DI422" s="39" t="n">
        <v>0</v>
      </c>
      <c r="DJ422" s="39" t="n">
        <v>3</v>
      </c>
      <c r="DK422" s="39" t="n">
        <v>0</v>
      </c>
      <c r="DL422" s="39" t="n">
        <v>0</v>
      </c>
      <c r="DM422" s="39" t="n">
        <v>0</v>
      </c>
      <c r="DN422" s="39" t="n">
        <v>0</v>
      </c>
      <c r="DO422" s="39" t="n">
        <v>2</v>
      </c>
      <c r="DP422" s="39" t="n">
        <v>1</v>
      </c>
      <c r="DQ422" s="39" t="n">
        <v>0</v>
      </c>
      <c r="DR422" s="39" t="n">
        <v>0</v>
      </c>
      <c r="DS422" s="39" t="n">
        <v>0</v>
      </c>
      <c r="DT422" s="39" t="n">
        <v>0</v>
      </c>
      <c r="DU422" s="39" t="n">
        <v>0</v>
      </c>
      <c r="DV422" s="39" t="n">
        <v>24</v>
      </c>
      <c r="DW422" s="39" t="n">
        <v>0</v>
      </c>
      <c r="DX422" s="39" t="n">
        <v>4</v>
      </c>
      <c r="DY422" s="39" t="n">
        <v>0</v>
      </c>
      <c r="DZ422" s="39" t="n">
        <v>0</v>
      </c>
      <c r="EA422" s="39" t="n">
        <v>0</v>
      </c>
      <c r="EB422" s="39" t="n">
        <v>0</v>
      </c>
      <c r="EC422" s="39" t="n">
        <v>0</v>
      </c>
      <c r="ED422" s="39" t="n">
        <v>0</v>
      </c>
      <c r="EE422" s="39" t="n">
        <v>0</v>
      </c>
      <c r="EF422" s="39" t="n">
        <v>0</v>
      </c>
      <c r="EG422" s="39" t="n">
        <v>2</v>
      </c>
      <c r="EH422" s="39" t="n">
        <v>0</v>
      </c>
      <c r="EI422" s="39" t="n">
        <v>1</v>
      </c>
      <c r="EJ422" s="39" t="n">
        <v>0</v>
      </c>
      <c r="EK422" s="39" t="n">
        <v>0</v>
      </c>
      <c r="EL422" s="39" t="n">
        <v>0</v>
      </c>
      <c r="EM422" s="39" t="n">
        <v>0</v>
      </c>
      <c r="EN422" s="39" t="n">
        <v>0</v>
      </c>
      <c r="EO422" s="39" t="n">
        <v>0</v>
      </c>
      <c r="EP422" s="39" t="n">
        <v>0</v>
      </c>
      <c r="EQ422" s="39" t="n">
        <v>0</v>
      </c>
      <c r="ER422" s="39" t="n">
        <v>1</v>
      </c>
      <c r="ES422" s="39" t="n">
        <v>0</v>
      </c>
      <c r="ET422" s="39" t="n">
        <v>0</v>
      </c>
      <c r="EU422" s="39" t="n">
        <v>0</v>
      </c>
      <c r="EV422" s="39" t="n">
        <v>0</v>
      </c>
      <c r="EW422" s="39" t="n">
        <v>0</v>
      </c>
      <c r="EX422" s="39" t="n">
        <v>0</v>
      </c>
      <c r="EY422" s="39" t="n">
        <v>0</v>
      </c>
      <c r="EZ422" s="39" t="n">
        <v>0</v>
      </c>
      <c r="FA422" s="39" t="n">
        <v>0</v>
      </c>
      <c r="FB422" s="39" t="n">
        <v>0</v>
      </c>
      <c r="FC422" s="39" t="n">
        <v>0</v>
      </c>
      <c r="FD422" s="39" t="n">
        <v>0</v>
      </c>
      <c r="FE422" s="39" t="n">
        <v>0</v>
      </c>
      <c r="FF422" s="39" t="n">
        <v>0</v>
      </c>
      <c r="FG422" s="39" t="n">
        <v>0</v>
      </c>
      <c r="FH422" s="39" t="n">
        <v>3</v>
      </c>
      <c r="FI422" s="39" t="n">
        <v>0</v>
      </c>
      <c r="FJ422" s="39" t="n">
        <v>0</v>
      </c>
      <c r="FK422" s="39" t="n">
        <v>0</v>
      </c>
      <c r="FL422" s="39" t="n">
        <v>0</v>
      </c>
      <c r="FM422" s="39" t="n">
        <v>0</v>
      </c>
      <c r="FN422" s="39" t="n">
        <v>1</v>
      </c>
      <c r="FO422" s="39" t="n">
        <v>0</v>
      </c>
      <c r="FP422" s="39" t="n">
        <v>0</v>
      </c>
      <c r="FQ422" s="39" t="n">
        <v>0</v>
      </c>
      <c r="FR422" s="39" t="n">
        <v>0</v>
      </c>
      <c r="FS422" s="39" t="n">
        <v>0</v>
      </c>
      <c r="FT422" s="39" t="n">
        <v>0</v>
      </c>
      <c r="FU422" s="39" t="n">
        <v>0</v>
      </c>
      <c r="FV422" s="39" t="n">
        <v>0</v>
      </c>
      <c r="FW422" s="39" t="n">
        <v>0</v>
      </c>
      <c r="FX422" s="39" t="n">
        <v>0</v>
      </c>
      <c r="FY422" s="39" t="n">
        <v>0</v>
      </c>
      <c r="FZ422" s="39" t="n">
        <v>0</v>
      </c>
      <c r="GA422" s="39" t="n">
        <v>0</v>
      </c>
      <c r="GB422" s="39" t="n">
        <v>0</v>
      </c>
      <c r="GC422" s="39" t="n">
        <v>0</v>
      </c>
      <c r="GD422" s="39" t="n">
        <v>0</v>
      </c>
      <c r="GE422" s="39" t="n">
        <v>2</v>
      </c>
      <c r="GF422" s="39" t="n">
        <v>0</v>
      </c>
      <c r="GG422" s="39" t="n">
        <v>0</v>
      </c>
      <c r="GH422" s="39" t="n">
        <v>0</v>
      </c>
      <c r="GI422" s="39" t="n">
        <v>0</v>
      </c>
      <c r="GJ422" s="39" t="n">
        <v>0</v>
      </c>
      <c r="GK422" s="39" t="n">
        <v>0</v>
      </c>
      <c r="GL422" s="39" t="n">
        <v>0</v>
      </c>
      <c r="GM422" s="39" t="n">
        <v>2</v>
      </c>
      <c r="GN422" s="39" t="n">
        <v>0</v>
      </c>
      <c r="GO422" s="39" t="n">
        <v>0</v>
      </c>
      <c r="GP422" s="39" t="n">
        <v>0</v>
      </c>
      <c r="GQ422" s="39" t="n">
        <v>0</v>
      </c>
      <c r="GR422" s="39" t="n">
        <v>0</v>
      </c>
      <c r="GS422" s="39" t="n">
        <v>0</v>
      </c>
      <c r="GT422" s="39" t="n">
        <v>0</v>
      </c>
      <c r="GU422" s="39" t="n">
        <v>0</v>
      </c>
      <c r="GV422" s="39" t="n">
        <v>0</v>
      </c>
      <c r="GW422" s="39" t="n">
        <v>0</v>
      </c>
      <c r="GX422" s="39" t="n">
        <v>0</v>
      </c>
      <c r="GY422" s="39" t="n">
        <v>3</v>
      </c>
      <c r="GZ422" s="39" t="n">
        <v>0</v>
      </c>
      <c r="HA422" s="39" t="n">
        <v>0</v>
      </c>
      <c r="HB422" s="39" t="n">
        <v>0</v>
      </c>
      <c r="HC422" s="39" t="n">
        <v>0</v>
      </c>
      <c r="HD422" s="39" t="n">
        <v>0</v>
      </c>
      <c r="HE422" s="39" t="n">
        <v>0</v>
      </c>
      <c r="HF422" s="39" t="n">
        <v>0</v>
      </c>
      <c r="HG422" s="39" t="n">
        <v>0</v>
      </c>
      <c r="HH422" s="39" t="n">
        <v>0</v>
      </c>
      <c r="HI422" s="39" t="n">
        <v>0</v>
      </c>
      <c r="HJ422" s="39" t="n">
        <v>5</v>
      </c>
      <c r="HK422" s="39" t="n">
        <v>0</v>
      </c>
      <c r="HL422" s="39" t="n">
        <v>0</v>
      </c>
      <c r="HM422" s="39" t="n">
        <v>0</v>
      </c>
      <c r="HN422" s="39" t="n">
        <v>0</v>
      </c>
      <c r="HO422" s="39" t="n">
        <v>0</v>
      </c>
      <c r="HP422" s="39" t="n">
        <v>0</v>
      </c>
      <c r="HQ422" s="39" t="n">
        <v>0</v>
      </c>
      <c r="HR422" s="39" t="n">
        <v>0</v>
      </c>
      <c r="HS422" s="39" t="n">
        <v>0</v>
      </c>
      <c r="HT422" s="39" t="n">
        <v>0</v>
      </c>
      <c r="HU422" s="39" t="n">
        <v>0</v>
      </c>
      <c r="HV422" s="39" t="n">
        <v>0</v>
      </c>
      <c r="HW422" s="39" t="n">
        <v>0</v>
      </c>
      <c r="HX422" s="39" t="n">
        <v>0</v>
      </c>
      <c r="HY422" s="39" t="n">
        <v>0</v>
      </c>
      <c r="HZ422" s="39" t="n">
        <v>0</v>
      </c>
      <c r="IA422" s="39" t="n">
        <v>1</v>
      </c>
      <c r="IB422" s="39" t="n">
        <v>0</v>
      </c>
      <c r="IC422" s="39" t="n">
        <v>0</v>
      </c>
      <c r="ID422" s="39" t="n">
        <v>0</v>
      </c>
      <c r="IE422" s="39" t="n">
        <v>0</v>
      </c>
      <c r="IF422" s="39" t="n">
        <v>0</v>
      </c>
      <c r="IG422" s="39" t="n">
        <v>2067</v>
      </c>
    </row>
    <row r="423" customFormat="false" ht="15" hidden="false" customHeight="false" outlineLevel="0" collapsed="false">
      <c r="A423" s="11" t="s">
        <v>967</v>
      </c>
      <c r="B423" s="11" t="s">
        <v>105</v>
      </c>
      <c r="C423" s="11" t="s">
        <v>716</v>
      </c>
      <c r="D423" s="11" t="s">
        <v>949</v>
      </c>
      <c r="E423" s="11" t="s">
        <v>968</v>
      </c>
      <c r="F423" s="39" t="n">
        <v>1465</v>
      </c>
      <c r="G423" s="39" t="n">
        <v>1311</v>
      </c>
      <c r="H423" s="39" t="n">
        <v>1096</v>
      </c>
      <c r="I423" s="39" t="n">
        <v>1216</v>
      </c>
      <c r="J423" s="39" t="n">
        <v>1279</v>
      </c>
      <c r="K423" s="39" t="n">
        <v>1029</v>
      </c>
      <c r="L423" s="39" t="n">
        <v>1019</v>
      </c>
      <c r="M423" s="39" t="n">
        <v>830</v>
      </c>
      <c r="N423" s="39" t="n">
        <v>531</v>
      </c>
      <c r="O423" s="39" t="n">
        <v>562</v>
      </c>
      <c r="P423" s="39" t="n">
        <v>995</v>
      </c>
      <c r="Q423" s="39" t="n">
        <v>217</v>
      </c>
      <c r="R423" s="39" t="n">
        <v>996</v>
      </c>
      <c r="S423" s="39" t="n">
        <v>733</v>
      </c>
      <c r="T423" s="39" t="n">
        <v>634</v>
      </c>
      <c r="U423" s="39" t="n">
        <v>274</v>
      </c>
      <c r="V423" s="39" t="n">
        <v>392</v>
      </c>
      <c r="W423" s="39" t="n">
        <v>265</v>
      </c>
      <c r="X423" s="39" t="n">
        <v>212</v>
      </c>
      <c r="Y423" s="39" t="n">
        <v>314</v>
      </c>
      <c r="Z423" s="39" t="n">
        <v>356</v>
      </c>
      <c r="AA423" s="39" t="n">
        <v>277</v>
      </c>
      <c r="AB423" s="39" t="n">
        <v>495</v>
      </c>
      <c r="AC423" s="39" t="n">
        <v>627</v>
      </c>
      <c r="AD423" s="39" t="n">
        <v>169</v>
      </c>
      <c r="AE423" s="39" t="n">
        <v>0</v>
      </c>
      <c r="AF423" s="39" t="n">
        <v>368</v>
      </c>
      <c r="AG423" s="39" t="n">
        <v>275</v>
      </c>
      <c r="AH423" s="39" t="n">
        <v>151</v>
      </c>
      <c r="AI423" s="39" t="n">
        <v>286</v>
      </c>
      <c r="AJ423" s="39" t="n">
        <v>69</v>
      </c>
      <c r="AK423" s="39" t="n">
        <v>313</v>
      </c>
      <c r="AL423" s="39" t="n">
        <v>249</v>
      </c>
      <c r="AM423" s="39" t="n">
        <v>138</v>
      </c>
      <c r="AN423" s="39" t="n">
        <v>48</v>
      </c>
      <c r="AO423" s="39" t="n">
        <v>106</v>
      </c>
      <c r="AP423" s="39" t="n">
        <v>111</v>
      </c>
      <c r="AQ423" s="39" t="n">
        <v>3</v>
      </c>
      <c r="AR423" s="39" t="n">
        <v>107</v>
      </c>
      <c r="AS423" s="39" t="n">
        <v>78</v>
      </c>
      <c r="AT423" s="39" t="n">
        <v>34</v>
      </c>
      <c r="AU423" s="39" t="n">
        <v>112</v>
      </c>
      <c r="AV423" s="39" t="n">
        <v>7</v>
      </c>
      <c r="AW423" s="39" t="n">
        <v>17</v>
      </c>
      <c r="AX423" s="39" t="n">
        <v>102</v>
      </c>
      <c r="AY423" s="39" t="n">
        <v>100</v>
      </c>
      <c r="AZ423" s="39" t="n">
        <v>149</v>
      </c>
      <c r="BA423" s="39" t="n">
        <v>11</v>
      </c>
      <c r="BB423" s="39" t="n">
        <v>1</v>
      </c>
      <c r="BC423" s="39" t="n">
        <v>0</v>
      </c>
      <c r="BD423" s="39" t="n">
        <v>7</v>
      </c>
      <c r="BE423" s="39" t="n">
        <v>8</v>
      </c>
      <c r="BF423" s="39" t="n">
        <v>46</v>
      </c>
      <c r="BG423" s="39" t="n">
        <v>65</v>
      </c>
      <c r="BH423" s="39" t="n">
        <v>11</v>
      </c>
      <c r="BI423" s="39" t="n">
        <v>63</v>
      </c>
      <c r="BJ423" s="39" t="n">
        <v>98</v>
      </c>
      <c r="BK423" s="39" t="n">
        <v>55</v>
      </c>
      <c r="BL423" s="39" t="n">
        <v>18</v>
      </c>
      <c r="BM423" s="39" t="n">
        <v>36</v>
      </c>
      <c r="BN423" s="39" t="n">
        <v>9</v>
      </c>
      <c r="BO423" s="39" t="n">
        <v>18</v>
      </c>
      <c r="BP423" s="39" t="n">
        <v>12</v>
      </c>
      <c r="BQ423" s="39" t="n">
        <v>90</v>
      </c>
      <c r="BR423" s="39" t="n">
        <v>0</v>
      </c>
      <c r="BS423" s="39" t="n">
        <v>1</v>
      </c>
      <c r="BT423" s="39" t="n">
        <v>0</v>
      </c>
      <c r="BU423" s="39" t="n">
        <v>34</v>
      </c>
      <c r="BV423" s="39" t="n">
        <v>0</v>
      </c>
      <c r="BW423" s="39" t="n">
        <v>65</v>
      </c>
      <c r="BX423" s="39" t="n">
        <v>32</v>
      </c>
      <c r="BY423" s="39" t="n">
        <v>1</v>
      </c>
      <c r="BZ423" s="39" t="n">
        <v>55</v>
      </c>
      <c r="CA423" s="39" t="n">
        <v>2</v>
      </c>
      <c r="CB423" s="39" t="n">
        <v>0</v>
      </c>
      <c r="CC423" s="39" t="n">
        <v>0</v>
      </c>
      <c r="CD423" s="39" t="n">
        <v>0</v>
      </c>
      <c r="CE423" s="39" t="n">
        <v>80</v>
      </c>
      <c r="CF423" s="39" t="n">
        <v>4</v>
      </c>
      <c r="CG423" s="39" t="n">
        <v>8</v>
      </c>
      <c r="CH423" s="39" t="n">
        <v>13</v>
      </c>
      <c r="CI423" s="39" t="n">
        <v>8</v>
      </c>
      <c r="CJ423" s="39" t="n">
        <v>0</v>
      </c>
      <c r="CK423" s="39" t="n">
        <v>0</v>
      </c>
      <c r="CL423" s="39" t="n">
        <v>0</v>
      </c>
      <c r="CM423" s="39" t="n">
        <v>0</v>
      </c>
      <c r="CN423" s="39" t="n">
        <v>9</v>
      </c>
      <c r="CO423" s="39" t="n">
        <v>32</v>
      </c>
      <c r="CP423" s="39" t="n">
        <v>0</v>
      </c>
      <c r="CQ423" s="39" t="n">
        <v>3</v>
      </c>
      <c r="CR423" s="39" t="n">
        <v>17</v>
      </c>
      <c r="CS423" s="39" t="n">
        <v>4</v>
      </c>
      <c r="CT423" s="39" t="n">
        <v>9</v>
      </c>
      <c r="CU423" s="39" t="n">
        <v>3</v>
      </c>
      <c r="CV423" s="39" t="n">
        <v>22</v>
      </c>
      <c r="CW423" s="39" t="n">
        <v>42</v>
      </c>
      <c r="CX423" s="39" t="n">
        <v>0</v>
      </c>
      <c r="CY423" s="39" t="n">
        <v>38</v>
      </c>
      <c r="CZ423" s="39" t="n">
        <v>0</v>
      </c>
      <c r="DA423" s="39" t="n">
        <v>0</v>
      </c>
      <c r="DB423" s="39" t="n">
        <v>0</v>
      </c>
      <c r="DC423" s="39" t="n">
        <v>0</v>
      </c>
      <c r="DD423" s="39" t="n">
        <v>0</v>
      </c>
      <c r="DE423" s="39" t="n">
        <v>4</v>
      </c>
      <c r="DF423" s="39" t="n">
        <v>3</v>
      </c>
      <c r="DG423" s="39" t="n">
        <v>1</v>
      </c>
      <c r="DH423" s="39" t="n">
        <v>0</v>
      </c>
      <c r="DI423" s="39" t="n">
        <v>0</v>
      </c>
      <c r="DJ423" s="39" t="n">
        <v>0</v>
      </c>
      <c r="DK423" s="39" t="n">
        <v>0</v>
      </c>
      <c r="DL423" s="39" t="n">
        <v>0</v>
      </c>
      <c r="DM423" s="39" t="n">
        <v>6</v>
      </c>
      <c r="DN423" s="39" t="n">
        <v>2</v>
      </c>
      <c r="DO423" s="39" t="n">
        <v>2</v>
      </c>
      <c r="DP423" s="39" t="n">
        <v>8</v>
      </c>
      <c r="DQ423" s="39" t="n">
        <v>8</v>
      </c>
      <c r="DR423" s="39" t="n">
        <v>0</v>
      </c>
      <c r="DS423" s="39" t="n">
        <v>0</v>
      </c>
      <c r="DT423" s="39" t="n">
        <v>1</v>
      </c>
      <c r="DU423" s="39" t="n">
        <v>1</v>
      </c>
      <c r="DV423" s="39" t="n">
        <v>35</v>
      </c>
      <c r="DW423" s="39" t="n">
        <v>0</v>
      </c>
      <c r="DX423" s="39" t="n">
        <v>0</v>
      </c>
      <c r="DY423" s="39" t="n">
        <v>0</v>
      </c>
      <c r="DZ423" s="39" t="n">
        <v>2</v>
      </c>
      <c r="EA423" s="39" t="n">
        <v>0</v>
      </c>
      <c r="EB423" s="39" t="n">
        <v>0</v>
      </c>
      <c r="EC423" s="39" t="n">
        <v>0</v>
      </c>
      <c r="ED423" s="39" t="n">
        <v>0</v>
      </c>
      <c r="EE423" s="39" t="n">
        <v>0</v>
      </c>
      <c r="EF423" s="39" t="n">
        <v>0</v>
      </c>
      <c r="EG423" s="39" t="n">
        <v>10</v>
      </c>
      <c r="EH423" s="39" t="n">
        <v>2</v>
      </c>
      <c r="EI423" s="39" t="n">
        <v>1</v>
      </c>
      <c r="EJ423" s="39" t="n">
        <v>0</v>
      </c>
      <c r="EK423" s="39" t="n">
        <v>0</v>
      </c>
      <c r="EL423" s="39" t="n">
        <v>0</v>
      </c>
      <c r="EM423" s="39" t="n">
        <v>0</v>
      </c>
      <c r="EN423" s="39" t="n">
        <v>1</v>
      </c>
      <c r="EO423" s="39" t="n">
        <v>0</v>
      </c>
      <c r="EP423" s="39" t="n">
        <v>0</v>
      </c>
      <c r="EQ423" s="39" t="n">
        <v>0</v>
      </c>
      <c r="ER423" s="39" t="n">
        <v>1</v>
      </c>
      <c r="ES423" s="39" t="n">
        <v>0</v>
      </c>
      <c r="ET423" s="39" t="n">
        <v>0</v>
      </c>
      <c r="EU423" s="39" t="n">
        <v>0</v>
      </c>
      <c r="EV423" s="39" t="n">
        <v>1</v>
      </c>
      <c r="EW423" s="39" t="n">
        <v>0</v>
      </c>
      <c r="EX423" s="39" t="n">
        <v>0</v>
      </c>
      <c r="EY423" s="39" t="n">
        <v>2</v>
      </c>
      <c r="EZ423" s="39" t="n">
        <v>0</v>
      </c>
      <c r="FA423" s="39" t="n">
        <v>2</v>
      </c>
      <c r="FB423" s="39" t="n">
        <v>3</v>
      </c>
      <c r="FC423" s="39" t="n">
        <v>0</v>
      </c>
      <c r="FD423" s="39" t="n">
        <v>0</v>
      </c>
      <c r="FE423" s="39" t="n">
        <v>0</v>
      </c>
      <c r="FF423" s="39" t="n">
        <v>0</v>
      </c>
      <c r="FG423" s="39" t="n">
        <v>6</v>
      </c>
      <c r="FH423" s="39" t="n">
        <v>21</v>
      </c>
      <c r="FI423" s="39" t="n">
        <v>0</v>
      </c>
      <c r="FJ423" s="39" t="n">
        <v>0</v>
      </c>
      <c r="FK423" s="39" t="n">
        <v>0</v>
      </c>
      <c r="FL423" s="39" t="n">
        <v>3</v>
      </c>
      <c r="FM423" s="39" t="n">
        <v>6</v>
      </c>
      <c r="FN423" s="39" t="n">
        <v>8</v>
      </c>
      <c r="FO423" s="39" t="n">
        <v>11</v>
      </c>
      <c r="FP423" s="39" t="n">
        <v>0</v>
      </c>
      <c r="FQ423" s="39" t="n">
        <v>0</v>
      </c>
      <c r="FR423" s="39" t="n">
        <v>0</v>
      </c>
      <c r="FS423" s="39" t="n">
        <v>0</v>
      </c>
      <c r="FT423" s="39" t="n">
        <v>0</v>
      </c>
      <c r="FU423" s="39" t="n">
        <v>0</v>
      </c>
      <c r="FV423" s="39" t="n">
        <v>1</v>
      </c>
      <c r="FW423" s="39" t="n">
        <v>0</v>
      </c>
      <c r="FX423" s="39" t="n">
        <v>0</v>
      </c>
      <c r="FY423" s="39" t="n">
        <v>0</v>
      </c>
      <c r="FZ423" s="39" t="n">
        <v>0</v>
      </c>
      <c r="GA423" s="39" t="n">
        <v>0</v>
      </c>
      <c r="GB423" s="39" t="n">
        <v>11</v>
      </c>
      <c r="GC423" s="39" t="n">
        <v>1</v>
      </c>
      <c r="GD423" s="39" t="n">
        <v>0</v>
      </c>
      <c r="GE423" s="39" t="n">
        <v>1</v>
      </c>
      <c r="GF423" s="39" t="n">
        <v>0</v>
      </c>
      <c r="GG423" s="39" t="n">
        <v>0</v>
      </c>
      <c r="GH423" s="39" t="n">
        <v>0</v>
      </c>
      <c r="GI423" s="39" t="n">
        <v>0</v>
      </c>
      <c r="GJ423" s="39" t="n">
        <v>0</v>
      </c>
      <c r="GK423" s="39" t="n">
        <v>0</v>
      </c>
      <c r="GL423" s="39" t="n">
        <v>0</v>
      </c>
      <c r="GM423" s="39" t="n">
        <v>4</v>
      </c>
      <c r="GN423" s="39" t="n">
        <v>0</v>
      </c>
      <c r="GO423" s="39" t="n">
        <v>0</v>
      </c>
      <c r="GP423" s="39" t="n">
        <v>0</v>
      </c>
      <c r="GQ423" s="39" t="n">
        <v>0</v>
      </c>
      <c r="GR423" s="39" t="n">
        <v>0</v>
      </c>
      <c r="GS423" s="39" t="n">
        <v>0</v>
      </c>
      <c r="GT423" s="39" t="n">
        <v>0</v>
      </c>
      <c r="GU423" s="39" t="n">
        <v>1</v>
      </c>
      <c r="GV423" s="39" t="n">
        <v>0</v>
      </c>
      <c r="GW423" s="39" t="n">
        <v>0</v>
      </c>
      <c r="GX423" s="39" t="n">
        <v>0</v>
      </c>
      <c r="GY423" s="39" t="n">
        <v>0</v>
      </c>
      <c r="GZ423" s="39" t="n">
        <v>0</v>
      </c>
      <c r="HA423" s="39" t="n">
        <v>0</v>
      </c>
      <c r="HB423" s="39" t="n">
        <v>0</v>
      </c>
      <c r="HC423" s="39" t="n">
        <v>0</v>
      </c>
      <c r="HD423" s="39" t="n">
        <v>0</v>
      </c>
      <c r="HE423" s="39" t="n">
        <v>0</v>
      </c>
      <c r="HF423" s="39" t="n">
        <v>0</v>
      </c>
      <c r="HG423" s="39" t="n">
        <v>0</v>
      </c>
      <c r="HH423" s="39" t="n">
        <v>0</v>
      </c>
      <c r="HI423" s="39" t="n">
        <v>1</v>
      </c>
      <c r="HJ423" s="39" t="n">
        <v>1</v>
      </c>
      <c r="HK423" s="39" t="n">
        <v>0</v>
      </c>
      <c r="HL423" s="39" t="n">
        <v>0</v>
      </c>
      <c r="HM423" s="39" t="n">
        <v>0</v>
      </c>
      <c r="HN423" s="39" t="n">
        <v>0</v>
      </c>
      <c r="HO423" s="39" t="n">
        <v>0</v>
      </c>
      <c r="HP423" s="39" t="n">
        <v>0</v>
      </c>
      <c r="HQ423" s="39" t="n">
        <v>0</v>
      </c>
      <c r="HR423" s="39" t="n">
        <v>0</v>
      </c>
      <c r="HS423" s="39" t="n">
        <v>0</v>
      </c>
      <c r="HT423" s="39" t="n">
        <v>0</v>
      </c>
      <c r="HU423" s="39" t="n">
        <v>0</v>
      </c>
      <c r="HV423" s="39" t="n">
        <v>0</v>
      </c>
      <c r="HW423" s="39" t="n">
        <v>0</v>
      </c>
      <c r="HX423" s="39" t="n">
        <v>0</v>
      </c>
      <c r="HY423" s="39" t="n">
        <v>0</v>
      </c>
      <c r="HZ423" s="39" t="n">
        <v>0</v>
      </c>
      <c r="IA423" s="39" t="n">
        <v>0</v>
      </c>
      <c r="IB423" s="39" t="n">
        <v>0</v>
      </c>
      <c r="IC423" s="39" t="n">
        <v>0</v>
      </c>
      <c r="ID423" s="39" t="n">
        <v>0</v>
      </c>
      <c r="IE423" s="39" t="n">
        <v>0</v>
      </c>
      <c r="IF423" s="39" t="n">
        <v>0</v>
      </c>
      <c r="IG423" s="39" t="n">
        <v>4830</v>
      </c>
    </row>
    <row r="424" customFormat="false" ht="15" hidden="false" customHeight="false" outlineLevel="0" collapsed="false">
      <c r="A424" s="11" t="s">
        <v>969</v>
      </c>
      <c r="B424" s="11" t="s">
        <v>105</v>
      </c>
      <c r="C424" s="11" t="s">
        <v>716</v>
      </c>
      <c r="D424" s="11" t="s">
        <v>949</v>
      </c>
      <c r="E424" s="11" t="s">
        <v>880</v>
      </c>
      <c r="F424" s="39" t="n">
        <v>700</v>
      </c>
      <c r="G424" s="39" t="n">
        <v>419</v>
      </c>
      <c r="H424" s="39" t="n">
        <v>449</v>
      </c>
      <c r="I424" s="39" t="n">
        <v>291</v>
      </c>
      <c r="J424" s="39" t="n">
        <v>674</v>
      </c>
      <c r="K424" s="39" t="n">
        <v>453</v>
      </c>
      <c r="L424" s="39" t="n">
        <v>99</v>
      </c>
      <c r="M424" s="39" t="n">
        <v>289</v>
      </c>
      <c r="N424" s="39" t="n">
        <v>195</v>
      </c>
      <c r="O424" s="39" t="n">
        <v>211</v>
      </c>
      <c r="P424" s="39" t="n">
        <v>19</v>
      </c>
      <c r="Q424" s="39" t="n">
        <v>127</v>
      </c>
      <c r="R424" s="39" t="n">
        <v>298</v>
      </c>
      <c r="S424" s="39" t="n">
        <v>249</v>
      </c>
      <c r="T424" s="39" t="n">
        <v>404</v>
      </c>
      <c r="U424" s="39" t="n">
        <v>38</v>
      </c>
      <c r="V424" s="39" t="n">
        <v>129</v>
      </c>
      <c r="W424" s="39" t="n">
        <v>72</v>
      </c>
      <c r="X424" s="39" t="n">
        <v>118</v>
      </c>
      <c r="Y424" s="39" t="n">
        <v>79</v>
      </c>
      <c r="Z424" s="39" t="n">
        <v>82</v>
      </c>
      <c r="AA424" s="39" t="n">
        <v>236</v>
      </c>
      <c r="AB424" s="39" t="n">
        <v>193</v>
      </c>
      <c r="AC424" s="39" t="n">
        <v>110</v>
      </c>
      <c r="AD424" s="39" t="n">
        <v>77</v>
      </c>
      <c r="AE424" s="39" t="n">
        <v>0</v>
      </c>
      <c r="AF424" s="39" t="n">
        <v>52</v>
      </c>
      <c r="AG424" s="39" t="n">
        <v>159</v>
      </c>
      <c r="AH424" s="39" t="n">
        <v>106</v>
      </c>
      <c r="AI424" s="39" t="n">
        <v>107</v>
      </c>
      <c r="AJ424" s="39" t="n">
        <v>172</v>
      </c>
      <c r="AK424" s="39" t="n">
        <v>203</v>
      </c>
      <c r="AL424" s="39" t="n">
        <v>244</v>
      </c>
      <c r="AM424" s="39" t="n">
        <v>42</v>
      </c>
      <c r="AN424" s="39" t="n">
        <v>28</v>
      </c>
      <c r="AO424" s="39" t="n">
        <v>54</v>
      </c>
      <c r="AP424" s="39" t="n">
        <v>549</v>
      </c>
      <c r="AQ424" s="39" t="n">
        <v>2</v>
      </c>
      <c r="AR424" s="39" t="n">
        <v>42</v>
      </c>
      <c r="AS424" s="39" t="n">
        <v>19</v>
      </c>
      <c r="AT424" s="39" t="n">
        <v>47</v>
      </c>
      <c r="AU424" s="39" t="n">
        <v>189</v>
      </c>
      <c r="AV424" s="39" t="n">
        <v>0</v>
      </c>
      <c r="AW424" s="39" t="n">
        <v>6</v>
      </c>
      <c r="AX424" s="39" t="n">
        <v>1</v>
      </c>
      <c r="AY424" s="39" t="n">
        <v>11</v>
      </c>
      <c r="AZ424" s="39" t="n">
        <v>5</v>
      </c>
      <c r="BA424" s="39" t="n">
        <v>135</v>
      </c>
      <c r="BB424" s="39" t="n">
        <v>4</v>
      </c>
      <c r="BC424" s="39" t="n">
        <v>2</v>
      </c>
      <c r="BD424" s="39" t="n">
        <v>0</v>
      </c>
      <c r="BE424" s="39" t="n">
        <v>11</v>
      </c>
      <c r="BF424" s="39" t="n">
        <v>39</v>
      </c>
      <c r="BG424" s="39" t="n">
        <v>22</v>
      </c>
      <c r="BH424" s="39" t="n">
        <v>0</v>
      </c>
      <c r="BI424" s="39" t="n">
        <v>0</v>
      </c>
      <c r="BJ424" s="39" t="n">
        <v>25</v>
      </c>
      <c r="BK424" s="39" t="n">
        <v>51</v>
      </c>
      <c r="BL424" s="39" t="n">
        <v>57</v>
      </c>
      <c r="BM424" s="39" t="n">
        <v>140</v>
      </c>
      <c r="BN424" s="39" t="n">
        <v>0</v>
      </c>
      <c r="BO424" s="39" t="n">
        <v>9</v>
      </c>
      <c r="BP424" s="39" t="n">
        <v>6</v>
      </c>
      <c r="BQ424" s="39" t="n">
        <v>21</v>
      </c>
      <c r="BR424" s="39" t="n">
        <v>1</v>
      </c>
      <c r="BS424" s="39" t="n">
        <v>0</v>
      </c>
      <c r="BT424" s="39" t="n">
        <v>0</v>
      </c>
      <c r="BU424" s="39" t="n">
        <v>0</v>
      </c>
      <c r="BV424" s="39" t="n">
        <v>41</v>
      </c>
      <c r="BW424" s="39" t="n">
        <v>52</v>
      </c>
      <c r="BX424" s="39" t="n">
        <v>8</v>
      </c>
      <c r="BY424" s="39" t="n">
        <v>123</v>
      </c>
      <c r="BZ424" s="39" t="n">
        <v>33</v>
      </c>
      <c r="CA424" s="39" t="n">
        <v>83</v>
      </c>
      <c r="CB424" s="39" t="n">
        <v>0</v>
      </c>
      <c r="CC424" s="39" t="n">
        <v>0</v>
      </c>
      <c r="CD424" s="39" t="n">
        <v>0</v>
      </c>
      <c r="CE424" s="39" t="n">
        <v>38</v>
      </c>
      <c r="CF424" s="39" t="n">
        <v>0</v>
      </c>
      <c r="CG424" s="39" t="n">
        <v>11</v>
      </c>
      <c r="CH424" s="39" t="n">
        <v>5</v>
      </c>
      <c r="CI424" s="39" t="n">
        <v>0</v>
      </c>
      <c r="CJ424" s="39" t="n">
        <v>16</v>
      </c>
      <c r="CK424" s="39" t="n">
        <v>0</v>
      </c>
      <c r="CL424" s="39" t="n">
        <v>0</v>
      </c>
      <c r="CM424" s="39" t="n">
        <v>0</v>
      </c>
      <c r="CN424" s="39" t="n">
        <v>4</v>
      </c>
      <c r="CO424" s="39" t="n">
        <v>41</v>
      </c>
      <c r="CP424" s="39" t="n">
        <v>0</v>
      </c>
      <c r="CQ424" s="39" t="n">
        <v>0</v>
      </c>
      <c r="CR424" s="39" t="n">
        <v>11</v>
      </c>
      <c r="CS424" s="39" t="n">
        <v>14</v>
      </c>
      <c r="CT424" s="39" t="n">
        <v>0</v>
      </c>
      <c r="CU424" s="39" t="n">
        <v>44</v>
      </c>
      <c r="CV424" s="39" t="n">
        <v>0</v>
      </c>
      <c r="CW424" s="39" t="n">
        <v>8</v>
      </c>
      <c r="CX424" s="39" t="n">
        <v>0</v>
      </c>
      <c r="CY424" s="39" t="n">
        <v>5</v>
      </c>
      <c r="CZ424" s="39" t="n">
        <v>434</v>
      </c>
      <c r="DA424" s="39" t="n">
        <v>0</v>
      </c>
      <c r="DB424" s="39" t="n">
        <v>0</v>
      </c>
      <c r="DC424" s="39" t="n">
        <v>0</v>
      </c>
      <c r="DD424" s="39" t="n">
        <v>0</v>
      </c>
      <c r="DE424" s="39" t="n">
        <v>4</v>
      </c>
      <c r="DF424" s="39" t="n">
        <v>0</v>
      </c>
      <c r="DG424" s="39" t="n">
        <v>3</v>
      </c>
      <c r="DH424" s="39" t="n">
        <v>0</v>
      </c>
      <c r="DI424" s="39" t="n">
        <v>0</v>
      </c>
      <c r="DJ424" s="39" t="n">
        <v>0</v>
      </c>
      <c r="DK424" s="39" t="n">
        <v>0</v>
      </c>
      <c r="DL424" s="39" t="n">
        <v>0</v>
      </c>
      <c r="DM424" s="39" t="n">
        <v>1</v>
      </c>
      <c r="DN424" s="39" t="n">
        <v>0</v>
      </c>
      <c r="DO424" s="39" t="n">
        <v>1</v>
      </c>
      <c r="DP424" s="39" t="n">
        <v>2</v>
      </c>
      <c r="DQ424" s="39" t="n">
        <v>2</v>
      </c>
      <c r="DR424" s="39" t="n">
        <v>0</v>
      </c>
      <c r="DS424" s="39" t="n">
        <v>0</v>
      </c>
      <c r="DT424" s="39" t="n">
        <v>0</v>
      </c>
      <c r="DU424" s="39" t="n">
        <v>0</v>
      </c>
      <c r="DV424" s="39" t="n">
        <v>19</v>
      </c>
      <c r="DW424" s="39" t="n">
        <v>0</v>
      </c>
      <c r="DX424" s="39" t="n">
        <v>0</v>
      </c>
      <c r="DY424" s="39" t="n">
        <v>6</v>
      </c>
      <c r="DZ424" s="39" t="n">
        <v>0</v>
      </c>
      <c r="EA424" s="39" t="n">
        <v>0</v>
      </c>
      <c r="EB424" s="39" t="n">
        <v>0</v>
      </c>
      <c r="EC424" s="39" t="n">
        <v>0</v>
      </c>
      <c r="ED424" s="39" t="n">
        <v>0</v>
      </c>
      <c r="EE424" s="39" t="n">
        <v>0</v>
      </c>
      <c r="EF424" s="39" t="n">
        <v>2</v>
      </c>
      <c r="EG424" s="39" t="n">
        <v>8</v>
      </c>
      <c r="EH424" s="39" t="n">
        <v>0</v>
      </c>
      <c r="EI424" s="39" t="n">
        <v>2</v>
      </c>
      <c r="EJ424" s="39" t="n">
        <v>0</v>
      </c>
      <c r="EK424" s="39" t="n">
        <v>179</v>
      </c>
      <c r="EL424" s="39" t="n">
        <v>0</v>
      </c>
      <c r="EM424" s="39" t="n">
        <v>0</v>
      </c>
      <c r="EN424" s="39" t="n">
        <v>0</v>
      </c>
      <c r="EO424" s="39" t="n">
        <v>0</v>
      </c>
      <c r="EP424" s="39" t="n">
        <v>0</v>
      </c>
      <c r="EQ424" s="39" t="n">
        <v>0</v>
      </c>
      <c r="ER424" s="39" t="n">
        <v>0</v>
      </c>
      <c r="ES424" s="39" t="n">
        <v>0</v>
      </c>
      <c r="ET424" s="39" t="n">
        <v>0</v>
      </c>
      <c r="EU424" s="39" t="n">
        <v>0</v>
      </c>
      <c r="EV424" s="39" t="n">
        <v>25</v>
      </c>
      <c r="EW424" s="39" t="n">
        <v>0</v>
      </c>
      <c r="EX424" s="39" t="n">
        <v>0</v>
      </c>
      <c r="EY424" s="39" t="n">
        <v>0</v>
      </c>
      <c r="EZ424" s="39" t="n">
        <v>0</v>
      </c>
      <c r="FA424" s="39" t="n">
        <v>2</v>
      </c>
      <c r="FB424" s="39" t="n">
        <v>0</v>
      </c>
      <c r="FC424" s="39" t="n">
        <v>0</v>
      </c>
      <c r="FD424" s="39" t="n">
        <v>0</v>
      </c>
      <c r="FE424" s="39" t="n">
        <v>0</v>
      </c>
      <c r="FF424" s="39" t="n">
        <v>0</v>
      </c>
      <c r="FG424" s="39" t="n">
        <v>0</v>
      </c>
      <c r="FH424" s="39" t="n">
        <v>0</v>
      </c>
      <c r="FI424" s="39" t="n">
        <v>3</v>
      </c>
      <c r="FJ424" s="39" t="n">
        <v>1</v>
      </c>
      <c r="FK424" s="39" t="n">
        <v>0</v>
      </c>
      <c r="FL424" s="39" t="n">
        <v>0</v>
      </c>
      <c r="FM424" s="39" t="n">
        <v>0</v>
      </c>
      <c r="FN424" s="39" t="n">
        <v>0</v>
      </c>
      <c r="FO424" s="39" t="n">
        <v>0</v>
      </c>
      <c r="FP424" s="39" t="n">
        <v>0</v>
      </c>
      <c r="FQ424" s="39" t="n">
        <v>0</v>
      </c>
      <c r="FR424" s="39" t="n">
        <v>0</v>
      </c>
      <c r="FS424" s="39" t="n">
        <v>0</v>
      </c>
      <c r="FT424" s="39" t="n">
        <v>0</v>
      </c>
      <c r="FU424" s="39" t="n">
        <v>1</v>
      </c>
      <c r="FV424" s="39" t="n">
        <v>1</v>
      </c>
      <c r="FW424" s="39" t="n">
        <v>0</v>
      </c>
      <c r="FX424" s="39" t="n">
        <v>1</v>
      </c>
      <c r="FY424" s="39" t="n">
        <v>1</v>
      </c>
      <c r="FZ424" s="39" t="n">
        <v>0</v>
      </c>
      <c r="GA424" s="39" t="n">
        <v>0</v>
      </c>
      <c r="GB424" s="39" t="n">
        <v>0</v>
      </c>
      <c r="GC424" s="39" t="n">
        <v>0</v>
      </c>
      <c r="GD424" s="39" t="n">
        <v>23</v>
      </c>
      <c r="GE424" s="39" t="n">
        <v>0</v>
      </c>
      <c r="GF424" s="39" t="n">
        <v>0</v>
      </c>
      <c r="GG424" s="39" t="n">
        <v>0</v>
      </c>
      <c r="GH424" s="39" t="n">
        <v>0</v>
      </c>
      <c r="GI424" s="39" t="n">
        <v>3</v>
      </c>
      <c r="GJ424" s="39" t="n">
        <v>0</v>
      </c>
      <c r="GK424" s="39" t="n">
        <v>0</v>
      </c>
      <c r="GL424" s="39" t="n">
        <v>0</v>
      </c>
      <c r="GM424" s="39" t="n">
        <v>1</v>
      </c>
      <c r="GN424" s="39" t="n">
        <v>0</v>
      </c>
      <c r="GO424" s="39" t="n">
        <v>0</v>
      </c>
      <c r="GP424" s="39" t="n">
        <v>0</v>
      </c>
      <c r="GQ424" s="39" t="n">
        <v>0</v>
      </c>
      <c r="GR424" s="39" t="n">
        <v>0</v>
      </c>
      <c r="GS424" s="39" t="n">
        <v>0</v>
      </c>
      <c r="GT424" s="39" t="n">
        <v>0</v>
      </c>
      <c r="GU424" s="39" t="n">
        <v>0</v>
      </c>
      <c r="GV424" s="39" t="n">
        <v>0</v>
      </c>
      <c r="GW424" s="39" t="n">
        <v>0</v>
      </c>
      <c r="GX424" s="39" t="n">
        <v>0</v>
      </c>
      <c r="GY424" s="39" t="n">
        <v>0</v>
      </c>
      <c r="GZ424" s="39" t="n">
        <v>0</v>
      </c>
      <c r="HA424" s="39" t="n">
        <v>0</v>
      </c>
      <c r="HB424" s="39" t="n">
        <v>5</v>
      </c>
      <c r="HC424" s="39" t="n">
        <v>1</v>
      </c>
      <c r="HD424" s="39" t="n">
        <v>0</v>
      </c>
      <c r="HE424" s="39" t="n">
        <v>0</v>
      </c>
      <c r="HF424" s="39" t="n">
        <v>0</v>
      </c>
      <c r="HG424" s="39" t="n">
        <v>0</v>
      </c>
      <c r="HH424" s="39" t="n">
        <v>0</v>
      </c>
      <c r="HI424" s="39" t="n">
        <v>0</v>
      </c>
      <c r="HJ424" s="39" t="n">
        <v>0</v>
      </c>
      <c r="HK424" s="39" t="n">
        <v>0</v>
      </c>
      <c r="HL424" s="39" t="n">
        <v>0</v>
      </c>
      <c r="HM424" s="39" t="n">
        <v>0</v>
      </c>
      <c r="HN424" s="39" t="n">
        <v>0</v>
      </c>
      <c r="HO424" s="39" t="n">
        <v>0</v>
      </c>
      <c r="HP424" s="39" t="n">
        <v>0</v>
      </c>
      <c r="HQ424" s="39" t="n">
        <v>0</v>
      </c>
      <c r="HR424" s="39" t="n">
        <v>0</v>
      </c>
      <c r="HS424" s="39" t="n">
        <v>1</v>
      </c>
      <c r="HT424" s="39" t="n">
        <v>0</v>
      </c>
      <c r="HU424" s="39" t="n">
        <v>0</v>
      </c>
      <c r="HV424" s="39" t="n">
        <v>0</v>
      </c>
      <c r="HW424" s="39" t="n">
        <v>0</v>
      </c>
      <c r="HX424" s="39" t="n">
        <v>0</v>
      </c>
      <c r="HY424" s="39" t="n">
        <v>0</v>
      </c>
      <c r="HZ424" s="39" t="n">
        <v>0</v>
      </c>
      <c r="IA424" s="39" t="n">
        <v>0</v>
      </c>
      <c r="IB424" s="39" t="n">
        <v>0</v>
      </c>
      <c r="IC424" s="39" t="n">
        <v>0</v>
      </c>
      <c r="ID424" s="39" t="n">
        <v>0</v>
      </c>
      <c r="IE424" s="39" t="n">
        <v>0</v>
      </c>
      <c r="IF424" s="39" t="n">
        <v>0</v>
      </c>
      <c r="IG424" s="39" t="n">
        <v>1293</v>
      </c>
    </row>
    <row r="425" customFormat="false" ht="15" hidden="false" customHeight="false" outlineLevel="0" collapsed="false">
      <c r="A425" s="9" t="s">
        <v>970</v>
      </c>
      <c r="B425" s="9" t="s">
        <v>101</v>
      </c>
      <c r="C425" s="9" t="s">
        <v>716</v>
      </c>
      <c r="D425" s="9" t="s">
        <v>971</v>
      </c>
      <c r="E425" s="9" t="s">
        <v>972</v>
      </c>
      <c r="F425" s="38" t="n">
        <v>74306</v>
      </c>
      <c r="G425" s="38" t="n">
        <v>35063</v>
      </c>
      <c r="H425" s="38" t="n">
        <v>43114</v>
      </c>
      <c r="I425" s="38" t="n">
        <v>30300</v>
      </c>
      <c r="J425" s="38" t="n">
        <v>24301</v>
      </c>
      <c r="K425" s="38" t="n">
        <v>27578</v>
      </c>
      <c r="L425" s="38" t="n">
        <v>9970</v>
      </c>
      <c r="M425" s="38" t="n">
        <v>8932</v>
      </c>
      <c r="N425" s="38" t="n">
        <v>10429</v>
      </c>
      <c r="O425" s="38" t="n">
        <v>22983</v>
      </c>
      <c r="P425" s="38" t="n">
        <v>7293</v>
      </c>
      <c r="Q425" s="38" t="n">
        <v>12217</v>
      </c>
      <c r="R425" s="38" t="n">
        <v>24412</v>
      </c>
      <c r="S425" s="38" t="n">
        <v>15107</v>
      </c>
      <c r="T425" s="38" t="n">
        <v>8973</v>
      </c>
      <c r="U425" s="38" t="n">
        <v>27584</v>
      </c>
      <c r="V425" s="38" t="n">
        <v>15819</v>
      </c>
      <c r="W425" s="38" t="n">
        <v>23313</v>
      </c>
      <c r="X425" s="38" t="n">
        <v>19060</v>
      </c>
      <c r="Y425" s="38" t="n">
        <v>5260</v>
      </c>
      <c r="Z425" s="38" t="n">
        <v>9793</v>
      </c>
      <c r="AA425" s="38" t="n">
        <v>21546</v>
      </c>
      <c r="AB425" s="38" t="n">
        <v>11047</v>
      </c>
      <c r="AC425" s="38" t="n">
        <v>8187</v>
      </c>
      <c r="AD425" s="38" t="n">
        <v>13315</v>
      </c>
      <c r="AE425" s="38" t="n">
        <v>6265</v>
      </c>
      <c r="AF425" s="38" t="n">
        <v>6813</v>
      </c>
      <c r="AG425" s="38" t="n">
        <v>7839</v>
      </c>
      <c r="AH425" s="38" t="n">
        <v>8288</v>
      </c>
      <c r="AI425" s="38" t="n">
        <v>12561</v>
      </c>
      <c r="AJ425" s="38" t="n">
        <v>8527</v>
      </c>
      <c r="AK425" s="38" t="n">
        <v>6563</v>
      </c>
      <c r="AL425" s="38" t="n">
        <v>6585</v>
      </c>
      <c r="AM425" s="38" t="n">
        <v>9037</v>
      </c>
      <c r="AN425" s="38" t="n">
        <v>20811</v>
      </c>
      <c r="AO425" s="38" t="n">
        <v>5977</v>
      </c>
      <c r="AP425" s="38" t="n">
        <v>7344</v>
      </c>
      <c r="AQ425" s="38" t="n">
        <v>1551</v>
      </c>
      <c r="AR425" s="38" t="n">
        <v>6222</v>
      </c>
      <c r="AS425" s="38" t="n">
        <v>9139</v>
      </c>
      <c r="AT425" s="38" t="n">
        <v>2101</v>
      </c>
      <c r="AU425" s="38" t="n">
        <v>6000</v>
      </c>
      <c r="AV425" s="38" t="n">
        <v>12478</v>
      </c>
      <c r="AW425" s="38" t="n">
        <v>7800</v>
      </c>
      <c r="AX425" s="38" t="n">
        <v>4559</v>
      </c>
      <c r="AY425" s="38" t="n">
        <v>5098</v>
      </c>
      <c r="AZ425" s="38" t="n">
        <v>4906</v>
      </c>
      <c r="BA425" s="38" t="n">
        <v>1237</v>
      </c>
      <c r="BB425" s="38" t="n">
        <v>3779</v>
      </c>
      <c r="BC425" s="38" t="n">
        <v>7958</v>
      </c>
      <c r="BD425" s="38" t="n">
        <v>7833</v>
      </c>
      <c r="BE425" s="38" t="n">
        <v>1815</v>
      </c>
      <c r="BF425" s="38" t="n">
        <v>3267</v>
      </c>
      <c r="BG425" s="38" t="n">
        <v>1390</v>
      </c>
      <c r="BH425" s="38" t="n">
        <v>3085</v>
      </c>
      <c r="BI425" s="38" t="n">
        <v>2717</v>
      </c>
      <c r="BJ425" s="38" t="n">
        <v>2339</v>
      </c>
      <c r="BK425" s="38" t="n">
        <v>2195</v>
      </c>
      <c r="BL425" s="38" t="n">
        <v>2295</v>
      </c>
      <c r="BM425" s="38" t="n">
        <v>4867</v>
      </c>
      <c r="BN425" s="38" t="n">
        <v>2222</v>
      </c>
      <c r="BO425" s="38" t="n">
        <v>3123</v>
      </c>
      <c r="BP425" s="38" t="n">
        <v>4683</v>
      </c>
      <c r="BQ425" s="38" t="n">
        <v>1346</v>
      </c>
      <c r="BR425" s="38" t="n">
        <v>2431</v>
      </c>
      <c r="BS425" s="38" t="n">
        <v>4890</v>
      </c>
      <c r="BT425" s="38" t="n">
        <v>2227</v>
      </c>
      <c r="BU425" s="38" t="n">
        <v>251</v>
      </c>
      <c r="BV425" s="38" t="n">
        <v>765</v>
      </c>
      <c r="BW425" s="38" t="n">
        <v>3323</v>
      </c>
      <c r="BX425" s="38" t="n">
        <v>3752</v>
      </c>
      <c r="BY425" s="38" t="n">
        <v>1646</v>
      </c>
      <c r="BZ425" s="38" t="n">
        <v>663</v>
      </c>
      <c r="CA425" s="38" t="n">
        <v>9021</v>
      </c>
      <c r="CB425" s="38" t="n">
        <v>2599</v>
      </c>
      <c r="CC425" s="38" t="n">
        <v>1575</v>
      </c>
      <c r="CD425" s="38" t="n">
        <v>3661</v>
      </c>
      <c r="CE425" s="38" t="n">
        <v>1054</v>
      </c>
      <c r="CF425" s="38" t="n">
        <v>5145</v>
      </c>
      <c r="CG425" s="38" t="n">
        <v>470</v>
      </c>
      <c r="CH425" s="38" t="n">
        <v>487</v>
      </c>
      <c r="CI425" s="38" t="n">
        <v>1984</v>
      </c>
      <c r="CJ425" s="38" t="n">
        <v>1711</v>
      </c>
      <c r="CK425" s="38" t="n">
        <v>1534</v>
      </c>
      <c r="CL425" s="38" t="n">
        <v>3350</v>
      </c>
      <c r="CM425" s="38" t="n">
        <v>546</v>
      </c>
      <c r="CN425" s="38" t="n">
        <v>976</v>
      </c>
      <c r="CO425" s="38" t="n">
        <v>1402</v>
      </c>
      <c r="CP425" s="38" t="n">
        <v>3047</v>
      </c>
      <c r="CQ425" s="38" t="n">
        <v>873</v>
      </c>
      <c r="CR425" s="38" t="n">
        <v>786</v>
      </c>
      <c r="CS425" s="38" t="n">
        <v>436</v>
      </c>
      <c r="CT425" s="38" t="n">
        <v>2038</v>
      </c>
      <c r="CU425" s="38" t="n">
        <v>598</v>
      </c>
      <c r="CV425" s="38" t="n">
        <v>680</v>
      </c>
      <c r="CW425" s="38" t="n">
        <v>1603</v>
      </c>
      <c r="CX425" s="38" t="n">
        <v>3079</v>
      </c>
      <c r="CY425" s="38" t="n">
        <v>1011</v>
      </c>
      <c r="CZ425" s="38" t="n">
        <v>1603</v>
      </c>
      <c r="DA425" s="38" t="n">
        <v>104</v>
      </c>
      <c r="DB425" s="38" t="n">
        <v>3054</v>
      </c>
      <c r="DC425" s="38" t="n">
        <v>2535</v>
      </c>
      <c r="DD425" s="38" t="n">
        <v>737</v>
      </c>
      <c r="DE425" s="38" t="n">
        <v>1316</v>
      </c>
      <c r="DF425" s="38" t="n">
        <v>2429</v>
      </c>
      <c r="DG425" s="38" t="n">
        <v>1093</v>
      </c>
      <c r="DH425" s="38" t="n">
        <v>702</v>
      </c>
      <c r="DI425" s="38" t="n">
        <v>2381</v>
      </c>
      <c r="DJ425" s="38" t="n">
        <v>293</v>
      </c>
      <c r="DK425" s="38" t="n">
        <v>690</v>
      </c>
      <c r="DL425" s="38" t="n">
        <v>1692</v>
      </c>
      <c r="DM425" s="38" t="n">
        <v>1689</v>
      </c>
      <c r="DN425" s="38" t="n">
        <v>2157</v>
      </c>
      <c r="DO425" s="38" t="n">
        <v>1115</v>
      </c>
      <c r="DP425" s="38" t="n">
        <v>471</v>
      </c>
      <c r="DQ425" s="38" t="n">
        <v>637</v>
      </c>
      <c r="DR425" s="38" t="n">
        <v>1849</v>
      </c>
      <c r="DS425" s="38" t="n">
        <v>495</v>
      </c>
      <c r="DT425" s="38" t="n">
        <v>1336</v>
      </c>
      <c r="DU425" s="38" t="n">
        <v>1080</v>
      </c>
      <c r="DV425" s="38" t="n">
        <v>983</v>
      </c>
      <c r="DW425" s="38" t="n">
        <v>2103</v>
      </c>
      <c r="DX425" s="38" t="n">
        <v>485</v>
      </c>
      <c r="DY425" s="38" t="n">
        <v>616</v>
      </c>
      <c r="DZ425" s="38" t="n">
        <v>2337</v>
      </c>
      <c r="EA425" s="38" t="n">
        <v>3378</v>
      </c>
      <c r="EB425" s="38" t="n">
        <v>243</v>
      </c>
      <c r="EC425" s="38" t="n">
        <v>1773</v>
      </c>
      <c r="ED425" s="38" t="n">
        <v>1219</v>
      </c>
      <c r="EE425" s="38" t="n">
        <v>10685</v>
      </c>
      <c r="EF425" s="38" t="n">
        <v>2485</v>
      </c>
      <c r="EG425" s="38" t="n">
        <v>992</v>
      </c>
      <c r="EH425" s="38" t="n">
        <v>101</v>
      </c>
      <c r="EI425" s="38" t="n">
        <v>767</v>
      </c>
      <c r="EJ425" s="38" t="n">
        <v>953</v>
      </c>
      <c r="EK425" s="38" t="n">
        <v>1921</v>
      </c>
      <c r="EL425" s="38" t="n">
        <v>772</v>
      </c>
      <c r="EM425" s="38" t="n">
        <v>805</v>
      </c>
      <c r="EN425" s="38" t="n">
        <v>1737</v>
      </c>
      <c r="EO425" s="38" t="n">
        <v>6217</v>
      </c>
      <c r="EP425" s="38" t="n">
        <v>1051</v>
      </c>
      <c r="EQ425" s="38" t="n">
        <v>793</v>
      </c>
      <c r="ER425" s="38" t="n">
        <v>405</v>
      </c>
      <c r="ES425" s="38" t="n">
        <v>519</v>
      </c>
      <c r="ET425" s="38" t="n">
        <v>585</v>
      </c>
      <c r="EU425" s="38" t="n">
        <v>448</v>
      </c>
      <c r="EV425" s="38" t="n">
        <v>42</v>
      </c>
      <c r="EW425" s="38" t="n">
        <v>1540</v>
      </c>
      <c r="EX425" s="38" t="n">
        <v>305</v>
      </c>
      <c r="EY425" s="38" t="n">
        <v>330</v>
      </c>
      <c r="EZ425" s="38" t="n">
        <v>632</v>
      </c>
      <c r="FA425" s="38" t="n">
        <v>1040</v>
      </c>
      <c r="FB425" s="38" t="n">
        <v>756</v>
      </c>
      <c r="FC425" s="38" t="n">
        <v>152</v>
      </c>
      <c r="FD425" s="38" t="n">
        <v>237</v>
      </c>
      <c r="FE425" s="38" t="n">
        <v>280</v>
      </c>
      <c r="FF425" s="38" t="n">
        <v>14</v>
      </c>
      <c r="FG425" s="38" t="n">
        <v>140</v>
      </c>
      <c r="FH425" s="38" t="n">
        <v>389</v>
      </c>
      <c r="FI425" s="38" t="n">
        <v>188</v>
      </c>
      <c r="FJ425" s="38" t="n">
        <v>372</v>
      </c>
      <c r="FK425" s="38" t="n">
        <v>61</v>
      </c>
      <c r="FL425" s="38" t="n">
        <v>78</v>
      </c>
      <c r="FM425" s="38" t="n">
        <v>2</v>
      </c>
      <c r="FN425" s="38" t="n">
        <v>71</v>
      </c>
      <c r="FO425" s="38" t="n">
        <v>119</v>
      </c>
      <c r="FP425" s="38" t="n">
        <v>339</v>
      </c>
      <c r="FQ425" s="38" t="n">
        <v>217</v>
      </c>
      <c r="FR425" s="38" t="n">
        <v>317</v>
      </c>
      <c r="FS425" s="38" t="n">
        <v>1626</v>
      </c>
      <c r="FT425" s="38" t="n">
        <v>26</v>
      </c>
      <c r="FU425" s="38" t="n">
        <v>206</v>
      </c>
      <c r="FV425" s="38" t="n">
        <v>900</v>
      </c>
      <c r="FW425" s="38" t="n">
        <v>260</v>
      </c>
      <c r="FX425" s="38" t="n">
        <v>346</v>
      </c>
      <c r="FY425" s="38" t="n">
        <v>1115</v>
      </c>
      <c r="FZ425" s="38" t="n">
        <v>716</v>
      </c>
      <c r="GA425" s="38" t="n">
        <v>8</v>
      </c>
      <c r="GB425" s="38" t="n">
        <v>209</v>
      </c>
      <c r="GC425" s="38" t="n">
        <v>249</v>
      </c>
      <c r="GD425" s="38" t="n">
        <v>58</v>
      </c>
      <c r="GE425" s="38" t="n">
        <v>47</v>
      </c>
      <c r="GF425" s="38" t="n">
        <v>44</v>
      </c>
      <c r="GG425" s="38" t="n">
        <v>378</v>
      </c>
      <c r="GH425" s="38" t="n">
        <v>84</v>
      </c>
      <c r="GI425" s="38" t="n">
        <v>137</v>
      </c>
      <c r="GJ425" s="38" t="n">
        <v>530</v>
      </c>
      <c r="GK425" s="38" t="n">
        <v>73</v>
      </c>
      <c r="GL425" s="38" t="n">
        <v>110</v>
      </c>
      <c r="GM425" s="38" t="n">
        <v>38</v>
      </c>
      <c r="GN425" s="38" t="n">
        <v>120</v>
      </c>
      <c r="GO425" s="38" t="n">
        <v>52</v>
      </c>
      <c r="GP425" s="38" t="n">
        <v>10</v>
      </c>
      <c r="GQ425" s="38" t="n">
        <v>158</v>
      </c>
      <c r="GR425" s="38" t="n">
        <v>103</v>
      </c>
      <c r="GS425" s="38" t="n">
        <v>223</v>
      </c>
      <c r="GT425" s="38" t="n">
        <v>440</v>
      </c>
      <c r="GU425" s="38" t="n">
        <v>309</v>
      </c>
      <c r="GV425" s="38" t="n">
        <v>51</v>
      </c>
      <c r="GW425" s="38" t="n">
        <v>53</v>
      </c>
      <c r="GX425" s="38" t="n">
        <v>59</v>
      </c>
      <c r="GY425" s="38" t="n">
        <v>14</v>
      </c>
      <c r="GZ425" s="38" t="n">
        <v>121</v>
      </c>
      <c r="HA425" s="38" t="n">
        <v>150</v>
      </c>
      <c r="HB425" s="38" t="n">
        <v>29</v>
      </c>
      <c r="HC425" s="38" t="n">
        <v>237</v>
      </c>
      <c r="HD425" s="38" t="n">
        <v>138</v>
      </c>
      <c r="HE425" s="38" t="n">
        <v>121</v>
      </c>
      <c r="HF425" s="38" t="n">
        <v>6</v>
      </c>
      <c r="HG425" s="38" t="n">
        <v>1</v>
      </c>
      <c r="HH425" s="38" t="n">
        <v>0</v>
      </c>
      <c r="HI425" s="38" t="n">
        <v>8</v>
      </c>
      <c r="HJ425" s="38" t="n">
        <v>42</v>
      </c>
      <c r="HK425" s="38" t="n">
        <v>0</v>
      </c>
      <c r="HL425" s="38" t="n">
        <v>117</v>
      </c>
      <c r="HM425" s="38" t="n">
        <v>125</v>
      </c>
      <c r="HN425" s="38" t="n">
        <v>72</v>
      </c>
      <c r="HO425" s="38" t="n">
        <v>125</v>
      </c>
      <c r="HP425" s="38" t="n">
        <v>121</v>
      </c>
      <c r="HQ425" s="38" t="n">
        <v>1</v>
      </c>
      <c r="HR425" s="38" t="n">
        <v>211</v>
      </c>
      <c r="HS425" s="38" t="n">
        <v>56</v>
      </c>
      <c r="HT425" s="38" t="n">
        <v>38</v>
      </c>
      <c r="HU425" s="38" t="n">
        <v>86</v>
      </c>
      <c r="HV425" s="38" t="n">
        <v>94</v>
      </c>
      <c r="HW425" s="38" t="n">
        <v>32</v>
      </c>
      <c r="HX425" s="38" t="n">
        <v>42</v>
      </c>
      <c r="HY425" s="38" t="n">
        <v>29</v>
      </c>
      <c r="HZ425" s="38" t="n">
        <v>64</v>
      </c>
      <c r="IA425" s="38" t="n">
        <v>12</v>
      </c>
      <c r="IB425" s="38" t="n">
        <v>4</v>
      </c>
      <c r="IC425" s="38" t="n">
        <v>0</v>
      </c>
      <c r="ID425" s="38" t="n">
        <v>0</v>
      </c>
      <c r="IE425" s="38" t="n">
        <v>0</v>
      </c>
      <c r="IF425" s="38" t="n">
        <v>0</v>
      </c>
      <c r="IG425" s="38" t="n">
        <v>104049</v>
      </c>
    </row>
    <row r="426" customFormat="false" ht="15" hidden="false" customHeight="false" outlineLevel="0" collapsed="false">
      <c r="A426" s="11" t="s">
        <v>973</v>
      </c>
      <c r="B426" s="11" t="s">
        <v>116</v>
      </c>
      <c r="C426" s="11" t="s">
        <v>716</v>
      </c>
      <c r="D426" s="11" t="s">
        <v>971</v>
      </c>
      <c r="E426" s="11" t="s">
        <v>974</v>
      </c>
      <c r="F426" s="39" t="n">
        <v>3967</v>
      </c>
      <c r="G426" s="39" t="n">
        <v>3275</v>
      </c>
      <c r="H426" s="39" t="n">
        <v>2811</v>
      </c>
      <c r="I426" s="39" t="n">
        <v>1950</v>
      </c>
      <c r="J426" s="39" t="n">
        <v>1892</v>
      </c>
      <c r="K426" s="39" t="n">
        <v>1762</v>
      </c>
      <c r="L426" s="39" t="n">
        <v>517</v>
      </c>
      <c r="M426" s="39" t="n">
        <v>2058</v>
      </c>
      <c r="N426" s="39" t="n">
        <v>748</v>
      </c>
      <c r="O426" s="39" t="n">
        <v>969</v>
      </c>
      <c r="P426" s="39" t="n">
        <v>727</v>
      </c>
      <c r="Q426" s="39" t="n">
        <v>798</v>
      </c>
      <c r="R426" s="39" t="n">
        <v>859</v>
      </c>
      <c r="S426" s="39" t="n">
        <v>782</v>
      </c>
      <c r="T426" s="39" t="n">
        <v>858</v>
      </c>
      <c r="U426" s="39" t="n">
        <v>565</v>
      </c>
      <c r="V426" s="39" t="n">
        <v>433</v>
      </c>
      <c r="W426" s="39" t="n">
        <v>217</v>
      </c>
      <c r="X426" s="39" t="n">
        <v>2326</v>
      </c>
      <c r="Y426" s="39" t="n">
        <v>423</v>
      </c>
      <c r="Z426" s="39" t="n">
        <v>221</v>
      </c>
      <c r="AA426" s="39" t="n">
        <v>255</v>
      </c>
      <c r="AB426" s="39" t="n">
        <v>708</v>
      </c>
      <c r="AC426" s="39" t="n">
        <v>613</v>
      </c>
      <c r="AD426" s="39" t="n">
        <v>117</v>
      </c>
      <c r="AE426" s="39" t="n">
        <v>1</v>
      </c>
      <c r="AF426" s="39" t="n">
        <v>731</v>
      </c>
      <c r="AG426" s="39" t="n">
        <v>458</v>
      </c>
      <c r="AH426" s="39" t="n">
        <v>935</v>
      </c>
      <c r="AI426" s="39" t="n">
        <v>202</v>
      </c>
      <c r="AJ426" s="39" t="n">
        <v>298</v>
      </c>
      <c r="AK426" s="39" t="n">
        <v>381</v>
      </c>
      <c r="AL426" s="39" t="n">
        <v>507</v>
      </c>
      <c r="AM426" s="39" t="n">
        <v>353</v>
      </c>
      <c r="AN426" s="39" t="n">
        <v>253</v>
      </c>
      <c r="AO426" s="39" t="n">
        <v>68</v>
      </c>
      <c r="AP426" s="39" t="n">
        <v>1257</v>
      </c>
      <c r="AQ426" s="39" t="n">
        <v>11</v>
      </c>
      <c r="AR426" s="39" t="n">
        <v>146</v>
      </c>
      <c r="AS426" s="39" t="n">
        <v>256</v>
      </c>
      <c r="AT426" s="39" t="n">
        <v>127</v>
      </c>
      <c r="AU426" s="39" t="n">
        <v>40</v>
      </c>
      <c r="AV426" s="39" t="n">
        <v>48</v>
      </c>
      <c r="AW426" s="39" t="n">
        <v>22</v>
      </c>
      <c r="AX426" s="39" t="n">
        <v>333</v>
      </c>
      <c r="AY426" s="39" t="n">
        <v>91</v>
      </c>
      <c r="AZ426" s="39" t="n">
        <v>60</v>
      </c>
      <c r="BA426" s="39" t="n">
        <v>191</v>
      </c>
      <c r="BB426" s="39" t="n">
        <v>2</v>
      </c>
      <c r="BC426" s="39" t="n">
        <v>32</v>
      </c>
      <c r="BD426" s="39" t="n">
        <v>21</v>
      </c>
      <c r="BE426" s="39" t="n">
        <v>59</v>
      </c>
      <c r="BF426" s="39" t="n">
        <v>232</v>
      </c>
      <c r="BG426" s="39" t="n">
        <v>128</v>
      </c>
      <c r="BH426" s="39" t="n">
        <v>2</v>
      </c>
      <c r="BI426" s="39" t="n">
        <v>20</v>
      </c>
      <c r="BJ426" s="39" t="n">
        <v>113</v>
      </c>
      <c r="BK426" s="39" t="n">
        <v>9</v>
      </c>
      <c r="BL426" s="39" t="n">
        <v>153</v>
      </c>
      <c r="BM426" s="39" t="n">
        <v>59</v>
      </c>
      <c r="BN426" s="39" t="n">
        <v>42</v>
      </c>
      <c r="BO426" s="39" t="n">
        <v>45</v>
      </c>
      <c r="BP426" s="39" t="n">
        <v>2</v>
      </c>
      <c r="BQ426" s="39" t="n">
        <v>268</v>
      </c>
      <c r="BR426" s="39" t="n">
        <v>11</v>
      </c>
      <c r="BS426" s="39" t="n">
        <v>0</v>
      </c>
      <c r="BT426" s="39" t="n">
        <v>1</v>
      </c>
      <c r="BU426" s="39" t="n">
        <v>20</v>
      </c>
      <c r="BV426" s="39" t="n">
        <v>25</v>
      </c>
      <c r="BW426" s="39" t="n">
        <v>25</v>
      </c>
      <c r="BX426" s="39" t="n">
        <v>16</v>
      </c>
      <c r="BY426" s="39" t="n">
        <v>2</v>
      </c>
      <c r="BZ426" s="39" t="n">
        <v>32</v>
      </c>
      <c r="CA426" s="39" t="n">
        <v>0</v>
      </c>
      <c r="CB426" s="39" t="n">
        <v>0</v>
      </c>
      <c r="CC426" s="39" t="n">
        <v>0</v>
      </c>
      <c r="CD426" s="39" t="n">
        <v>0</v>
      </c>
      <c r="CE426" s="39" t="n">
        <v>89</v>
      </c>
      <c r="CF426" s="39" t="n">
        <v>0</v>
      </c>
      <c r="CG426" s="39" t="n">
        <v>58</v>
      </c>
      <c r="CH426" s="39" t="n">
        <v>23</v>
      </c>
      <c r="CI426" s="39" t="n">
        <v>1</v>
      </c>
      <c r="CJ426" s="39" t="n">
        <v>0</v>
      </c>
      <c r="CK426" s="39" t="n">
        <v>0</v>
      </c>
      <c r="CL426" s="39" t="n">
        <v>3</v>
      </c>
      <c r="CM426" s="39" t="n">
        <v>1</v>
      </c>
      <c r="CN426" s="39" t="n">
        <v>15</v>
      </c>
      <c r="CO426" s="39" t="n">
        <v>52</v>
      </c>
      <c r="CP426" s="39" t="n">
        <v>0</v>
      </c>
      <c r="CQ426" s="39" t="n">
        <v>1</v>
      </c>
      <c r="CR426" s="39" t="n">
        <v>24</v>
      </c>
      <c r="CS426" s="39" t="n">
        <v>4</v>
      </c>
      <c r="CT426" s="39" t="n">
        <v>2</v>
      </c>
      <c r="CU426" s="39" t="n">
        <v>15</v>
      </c>
      <c r="CV426" s="39" t="n">
        <v>0</v>
      </c>
      <c r="CW426" s="39" t="n">
        <v>67</v>
      </c>
      <c r="CX426" s="39" t="n">
        <v>0</v>
      </c>
      <c r="CY426" s="39" t="n">
        <v>7</v>
      </c>
      <c r="CZ426" s="39" t="n">
        <v>67</v>
      </c>
      <c r="DA426" s="39" t="n">
        <v>0</v>
      </c>
      <c r="DB426" s="39" t="n">
        <v>2</v>
      </c>
      <c r="DC426" s="39" t="n">
        <v>17</v>
      </c>
      <c r="DD426" s="39" t="n">
        <v>0</v>
      </c>
      <c r="DE426" s="39" t="n">
        <v>29</v>
      </c>
      <c r="DF426" s="39" t="n">
        <v>0</v>
      </c>
      <c r="DG426" s="39" t="n">
        <v>14</v>
      </c>
      <c r="DH426" s="39" t="n">
        <v>0</v>
      </c>
      <c r="DI426" s="39" t="n">
        <v>0</v>
      </c>
      <c r="DJ426" s="39" t="n">
        <v>0</v>
      </c>
      <c r="DK426" s="39" t="n">
        <v>0</v>
      </c>
      <c r="DL426" s="39" t="n">
        <v>2</v>
      </c>
      <c r="DM426" s="39" t="n">
        <v>0</v>
      </c>
      <c r="DN426" s="39" t="n">
        <v>1</v>
      </c>
      <c r="DO426" s="39" t="n">
        <v>1</v>
      </c>
      <c r="DP426" s="39" t="n">
        <v>1</v>
      </c>
      <c r="DQ426" s="39" t="n">
        <v>2</v>
      </c>
      <c r="DR426" s="39" t="n">
        <v>4</v>
      </c>
      <c r="DS426" s="39" t="n">
        <v>9</v>
      </c>
      <c r="DT426" s="39" t="n">
        <v>0</v>
      </c>
      <c r="DU426" s="39" t="n">
        <v>1</v>
      </c>
      <c r="DV426" s="39" t="n">
        <v>19</v>
      </c>
      <c r="DW426" s="39" t="n">
        <v>0</v>
      </c>
      <c r="DX426" s="39" t="n">
        <v>0</v>
      </c>
      <c r="DY426" s="39" t="n">
        <v>0</v>
      </c>
      <c r="DZ426" s="39" t="n">
        <v>0</v>
      </c>
      <c r="EA426" s="39" t="n">
        <v>3</v>
      </c>
      <c r="EB426" s="39" t="n">
        <v>3</v>
      </c>
      <c r="EC426" s="39" t="n">
        <v>0</v>
      </c>
      <c r="ED426" s="39" t="n">
        <v>0</v>
      </c>
      <c r="EE426" s="39" t="n">
        <v>0</v>
      </c>
      <c r="EF426" s="39" t="n">
        <v>2</v>
      </c>
      <c r="EG426" s="39" t="n">
        <v>2</v>
      </c>
      <c r="EH426" s="39" t="n">
        <v>15</v>
      </c>
      <c r="EI426" s="39" t="n">
        <v>0</v>
      </c>
      <c r="EJ426" s="39" t="n">
        <v>0</v>
      </c>
      <c r="EK426" s="39" t="n">
        <v>17</v>
      </c>
      <c r="EL426" s="39" t="n">
        <v>0</v>
      </c>
      <c r="EM426" s="39" t="n">
        <v>0</v>
      </c>
      <c r="EN426" s="39" t="n">
        <v>13</v>
      </c>
      <c r="EO426" s="39" t="n">
        <v>0</v>
      </c>
      <c r="EP426" s="39" t="n">
        <v>3</v>
      </c>
      <c r="EQ426" s="39" t="n">
        <v>0</v>
      </c>
      <c r="ER426" s="39" t="n">
        <v>0</v>
      </c>
      <c r="ES426" s="39" t="n">
        <v>0</v>
      </c>
      <c r="ET426" s="39" t="n">
        <v>0</v>
      </c>
      <c r="EU426" s="39" t="n">
        <v>5</v>
      </c>
      <c r="EV426" s="39" t="n">
        <v>0</v>
      </c>
      <c r="EW426" s="39" t="n">
        <v>0</v>
      </c>
      <c r="EX426" s="39" t="n">
        <v>0</v>
      </c>
      <c r="EY426" s="39" t="n">
        <v>67</v>
      </c>
      <c r="EZ426" s="39" t="n">
        <v>0</v>
      </c>
      <c r="FA426" s="39" t="n">
        <v>3</v>
      </c>
      <c r="FB426" s="39" t="n">
        <v>0</v>
      </c>
      <c r="FC426" s="39" t="n">
        <v>6</v>
      </c>
      <c r="FD426" s="39" t="n">
        <v>1</v>
      </c>
      <c r="FE426" s="39" t="n">
        <v>0</v>
      </c>
      <c r="FF426" s="39" t="n">
        <v>0</v>
      </c>
      <c r="FG426" s="39" t="n">
        <v>0</v>
      </c>
      <c r="FH426" s="39" t="n">
        <v>0</v>
      </c>
      <c r="FI426" s="39" t="n">
        <v>0</v>
      </c>
      <c r="FJ426" s="39" t="n">
        <v>0</v>
      </c>
      <c r="FK426" s="39" t="n">
        <v>0</v>
      </c>
      <c r="FL426" s="39" t="n">
        <v>1</v>
      </c>
      <c r="FM426" s="39" t="n">
        <v>2</v>
      </c>
      <c r="FN426" s="39" t="n">
        <v>2</v>
      </c>
      <c r="FO426" s="39" t="n">
        <v>4</v>
      </c>
      <c r="FP426" s="39" t="n">
        <v>0</v>
      </c>
      <c r="FQ426" s="39" t="n">
        <v>0</v>
      </c>
      <c r="FR426" s="39" t="n">
        <v>0</v>
      </c>
      <c r="FS426" s="39" t="n">
        <v>0</v>
      </c>
      <c r="FT426" s="39" t="n">
        <v>0</v>
      </c>
      <c r="FU426" s="39" t="n">
        <v>0</v>
      </c>
      <c r="FV426" s="39" t="n">
        <v>0</v>
      </c>
      <c r="FW426" s="39" t="n">
        <v>0</v>
      </c>
      <c r="FX426" s="39" t="n">
        <v>0</v>
      </c>
      <c r="FY426" s="39" t="n">
        <v>0</v>
      </c>
      <c r="FZ426" s="39" t="n">
        <v>1</v>
      </c>
      <c r="GA426" s="39" t="n">
        <v>0</v>
      </c>
      <c r="GB426" s="39" t="n">
        <v>0</v>
      </c>
      <c r="GC426" s="39" t="n">
        <v>0</v>
      </c>
      <c r="GD426" s="39" t="n">
        <v>0</v>
      </c>
      <c r="GE426" s="39" t="n">
        <v>3</v>
      </c>
      <c r="GF426" s="39" t="n">
        <v>0</v>
      </c>
      <c r="GG426" s="39" t="n">
        <v>0</v>
      </c>
      <c r="GH426" s="39" t="n">
        <v>0</v>
      </c>
      <c r="GI426" s="39" t="n">
        <v>6</v>
      </c>
      <c r="GJ426" s="39" t="n">
        <v>0</v>
      </c>
      <c r="GK426" s="39" t="n">
        <v>0</v>
      </c>
      <c r="GL426" s="39" t="n">
        <v>0</v>
      </c>
      <c r="GM426" s="39" t="n">
        <v>3</v>
      </c>
      <c r="GN426" s="39" t="n">
        <v>0</v>
      </c>
      <c r="GO426" s="39" t="n">
        <v>0</v>
      </c>
      <c r="GP426" s="39" t="n">
        <v>0</v>
      </c>
      <c r="GQ426" s="39" t="n">
        <v>0</v>
      </c>
      <c r="GR426" s="39" t="n">
        <v>0</v>
      </c>
      <c r="GS426" s="39" t="n">
        <v>0</v>
      </c>
      <c r="GT426" s="39" t="n">
        <v>0</v>
      </c>
      <c r="GU426" s="39" t="n">
        <v>0</v>
      </c>
      <c r="GV426" s="39" t="n">
        <v>0</v>
      </c>
      <c r="GW426" s="39" t="n">
        <v>0</v>
      </c>
      <c r="GX426" s="39" t="n">
        <v>0</v>
      </c>
      <c r="GY426" s="39" t="n">
        <v>0</v>
      </c>
      <c r="GZ426" s="39" t="n">
        <v>0</v>
      </c>
      <c r="HA426" s="39" t="n">
        <v>0</v>
      </c>
      <c r="HB426" s="39" t="n">
        <v>0</v>
      </c>
      <c r="HC426" s="39" t="n">
        <v>0</v>
      </c>
      <c r="HD426" s="39" t="n">
        <v>0</v>
      </c>
      <c r="HE426" s="39" t="n">
        <v>0</v>
      </c>
      <c r="HF426" s="39" t="n">
        <v>0</v>
      </c>
      <c r="HG426" s="39" t="n">
        <v>0</v>
      </c>
      <c r="HH426" s="39" t="n">
        <v>0</v>
      </c>
      <c r="HI426" s="39" t="n">
        <v>0</v>
      </c>
      <c r="HJ426" s="39" t="n">
        <v>8</v>
      </c>
      <c r="HK426" s="39" t="n">
        <v>0</v>
      </c>
      <c r="HL426" s="39" t="n">
        <v>0</v>
      </c>
      <c r="HM426" s="39" t="n">
        <v>0</v>
      </c>
      <c r="HN426" s="39" t="n">
        <v>0</v>
      </c>
      <c r="HO426" s="39" t="n">
        <v>0</v>
      </c>
      <c r="HP426" s="39" t="n">
        <v>0</v>
      </c>
      <c r="HQ426" s="39" t="n">
        <v>1</v>
      </c>
      <c r="HR426" s="39" t="n">
        <v>0</v>
      </c>
      <c r="HS426" s="39" t="n">
        <v>0</v>
      </c>
      <c r="HT426" s="39" t="n">
        <v>0</v>
      </c>
      <c r="HU426" s="39" t="n">
        <v>0</v>
      </c>
      <c r="HV426" s="39" t="n">
        <v>0</v>
      </c>
      <c r="HW426" s="39" t="n">
        <v>0</v>
      </c>
      <c r="HX426" s="39" t="n">
        <v>0</v>
      </c>
      <c r="HY426" s="39" t="n">
        <v>0</v>
      </c>
      <c r="HZ426" s="39" t="n">
        <v>0</v>
      </c>
      <c r="IA426" s="39" t="n">
        <v>1</v>
      </c>
      <c r="IB426" s="39" t="n">
        <v>0</v>
      </c>
      <c r="IC426" s="39" t="n">
        <v>0</v>
      </c>
      <c r="ID426" s="39" t="n">
        <v>0</v>
      </c>
      <c r="IE426" s="39" t="n">
        <v>0</v>
      </c>
      <c r="IF426" s="39" t="n">
        <v>0</v>
      </c>
      <c r="IG426" s="39" t="n">
        <v>2120</v>
      </c>
    </row>
    <row r="427" customFormat="false" ht="15" hidden="false" customHeight="false" outlineLevel="0" collapsed="false">
      <c r="A427" s="11" t="s">
        <v>975</v>
      </c>
      <c r="B427" s="11" t="s">
        <v>116</v>
      </c>
      <c r="C427" s="11" t="s">
        <v>716</v>
      </c>
      <c r="D427" s="11" t="s">
        <v>971</v>
      </c>
      <c r="E427" s="11" t="s">
        <v>976</v>
      </c>
      <c r="F427" s="39" t="n">
        <v>3896</v>
      </c>
      <c r="G427" s="39" t="n">
        <v>1911</v>
      </c>
      <c r="H427" s="39" t="n">
        <v>1584</v>
      </c>
      <c r="I427" s="39" t="n">
        <v>877</v>
      </c>
      <c r="J427" s="39" t="n">
        <v>1028</v>
      </c>
      <c r="K427" s="39" t="n">
        <v>843</v>
      </c>
      <c r="L427" s="39" t="n">
        <v>202</v>
      </c>
      <c r="M427" s="39" t="n">
        <v>328</v>
      </c>
      <c r="N427" s="39" t="n">
        <v>603</v>
      </c>
      <c r="O427" s="39" t="n">
        <v>610</v>
      </c>
      <c r="P427" s="39" t="n">
        <v>41</v>
      </c>
      <c r="Q427" s="39" t="n">
        <v>371</v>
      </c>
      <c r="R427" s="39" t="n">
        <v>841</v>
      </c>
      <c r="S427" s="39" t="n">
        <v>705</v>
      </c>
      <c r="T427" s="39" t="n">
        <v>364</v>
      </c>
      <c r="U427" s="39" t="n">
        <v>405</v>
      </c>
      <c r="V427" s="39" t="n">
        <v>309</v>
      </c>
      <c r="W427" s="39" t="n">
        <v>434</v>
      </c>
      <c r="X427" s="39" t="n">
        <v>918</v>
      </c>
      <c r="Y427" s="39" t="n">
        <v>108</v>
      </c>
      <c r="Z427" s="39" t="n">
        <v>579</v>
      </c>
      <c r="AA427" s="39" t="n">
        <v>240</v>
      </c>
      <c r="AB427" s="39" t="n">
        <v>523</v>
      </c>
      <c r="AC427" s="39" t="n">
        <v>437</v>
      </c>
      <c r="AD427" s="39" t="n">
        <v>165</v>
      </c>
      <c r="AE427" s="39" t="n">
        <v>2</v>
      </c>
      <c r="AF427" s="39" t="n">
        <v>223</v>
      </c>
      <c r="AG427" s="39" t="n">
        <v>608</v>
      </c>
      <c r="AH427" s="39" t="n">
        <v>190</v>
      </c>
      <c r="AI427" s="39" t="n">
        <v>369</v>
      </c>
      <c r="AJ427" s="39" t="n">
        <v>1137</v>
      </c>
      <c r="AK427" s="39" t="n">
        <v>253</v>
      </c>
      <c r="AL427" s="39" t="n">
        <v>458</v>
      </c>
      <c r="AM427" s="39" t="n">
        <v>559</v>
      </c>
      <c r="AN427" s="39" t="n">
        <v>165</v>
      </c>
      <c r="AO427" s="39" t="n">
        <v>199</v>
      </c>
      <c r="AP427" s="39" t="n">
        <v>501</v>
      </c>
      <c r="AQ427" s="39" t="n">
        <v>12</v>
      </c>
      <c r="AR427" s="39" t="n">
        <v>170</v>
      </c>
      <c r="AS427" s="39" t="n">
        <v>387</v>
      </c>
      <c r="AT427" s="39" t="n">
        <v>3</v>
      </c>
      <c r="AU427" s="39" t="n">
        <v>269</v>
      </c>
      <c r="AV427" s="39" t="n">
        <v>25</v>
      </c>
      <c r="AW427" s="39" t="n">
        <v>35</v>
      </c>
      <c r="AX427" s="39" t="n">
        <v>131</v>
      </c>
      <c r="AY427" s="39" t="n">
        <v>42</v>
      </c>
      <c r="AZ427" s="39" t="n">
        <v>114</v>
      </c>
      <c r="BA427" s="39" t="n">
        <v>62</v>
      </c>
      <c r="BB427" s="39" t="n">
        <v>26</v>
      </c>
      <c r="BC427" s="39" t="n">
        <v>0</v>
      </c>
      <c r="BD427" s="39" t="n">
        <v>25</v>
      </c>
      <c r="BE427" s="39" t="n">
        <v>67</v>
      </c>
      <c r="BF427" s="39" t="n">
        <v>162</v>
      </c>
      <c r="BG427" s="39" t="n">
        <v>44</v>
      </c>
      <c r="BH427" s="39" t="n">
        <v>1</v>
      </c>
      <c r="BI427" s="39" t="n">
        <v>105</v>
      </c>
      <c r="BJ427" s="39" t="n">
        <v>73</v>
      </c>
      <c r="BK427" s="39" t="n">
        <v>4</v>
      </c>
      <c r="BL427" s="39" t="n">
        <v>90</v>
      </c>
      <c r="BM427" s="39" t="n">
        <v>31</v>
      </c>
      <c r="BN427" s="39" t="n">
        <v>0</v>
      </c>
      <c r="BO427" s="39" t="n">
        <v>24</v>
      </c>
      <c r="BP427" s="39" t="n">
        <v>42</v>
      </c>
      <c r="BQ427" s="39" t="n">
        <v>41</v>
      </c>
      <c r="BR427" s="39" t="n">
        <v>59</v>
      </c>
      <c r="BS427" s="39" t="n">
        <v>2</v>
      </c>
      <c r="BT427" s="39" t="n">
        <v>0</v>
      </c>
      <c r="BU427" s="39" t="n">
        <v>4</v>
      </c>
      <c r="BV427" s="39" t="n">
        <v>127</v>
      </c>
      <c r="BW427" s="39" t="n">
        <v>0</v>
      </c>
      <c r="BX427" s="39" t="n">
        <v>27</v>
      </c>
      <c r="BY427" s="39" t="n">
        <v>1</v>
      </c>
      <c r="BZ427" s="39" t="n">
        <v>13</v>
      </c>
      <c r="CA427" s="39" t="n">
        <v>0</v>
      </c>
      <c r="CB427" s="39" t="n">
        <v>3</v>
      </c>
      <c r="CC427" s="39" t="n">
        <v>0</v>
      </c>
      <c r="CD427" s="39" t="n">
        <v>28</v>
      </c>
      <c r="CE427" s="39" t="n">
        <v>73</v>
      </c>
      <c r="CF427" s="39" t="n">
        <v>0</v>
      </c>
      <c r="CG427" s="39" t="n">
        <v>0</v>
      </c>
      <c r="CH427" s="39" t="n">
        <v>28</v>
      </c>
      <c r="CI427" s="39" t="n">
        <v>0</v>
      </c>
      <c r="CJ427" s="39" t="n">
        <v>15</v>
      </c>
      <c r="CK427" s="39" t="n">
        <v>0</v>
      </c>
      <c r="CL427" s="39" t="n">
        <v>5</v>
      </c>
      <c r="CM427" s="39" t="n">
        <v>40</v>
      </c>
      <c r="CN427" s="39" t="n">
        <v>1</v>
      </c>
      <c r="CO427" s="39" t="n">
        <v>62</v>
      </c>
      <c r="CP427" s="39" t="n">
        <v>0</v>
      </c>
      <c r="CQ427" s="39" t="n">
        <v>8</v>
      </c>
      <c r="CR427" s="39" t="n">
        <v>7</v>
      </c>
      <c r="CS427" s="39" t="n">
        <v>1</v>
      </c>
      <c r="CT427" s="39" t="n">
        <v>32</v>
      </c>
      <c r="CU427" s="39" t="n">
        <v>9</v>
      </c>
      <c r="CV427" s="39" t="n">
        <v>0</v>
      </c>
      <c r="CW427" s="39" t="n">
        <v>80</v>
      </c>
      <c r="CX427" s="39" t="n">
        <v>3</v>
      </c>
      <c r="CY427" s="39" t="n">
        <v>0</v>
      </c>
      <c r="CZ427" s="39" t="n">
        <v>9</v>
      </c>
      <c r="DA427" s="39" t="n">
        <v>0</v>
      </c>
      <c r="DB427" s="39" t="n">
        <v>21</v>
      </c>
      <c r="DC427" s="39" t="n">
        <v>11</v>
      </c>
      <c r="DD427" s="39" t="n">
        <v>0</v>
      </c>
      <c r="DE427" s="39" t="n">
        <v>3</v>
      </c>
      <c r="DF427" s="39" t="n">
        <v>0</v>
      </c>
      <c r="DG427" s="39" t="n">
        <v>34</v>
      </c>
      <c r="DH427" s="39" t="n">
        <v>0</v>
      </c>
      <c r="DI427" s="39" t="n">
        <v>21</v>
      </c>
      <c r="DJ427" s="39" t="n">
        <v>0</v>
      </c>
      <c r="DK427" s="39" t="n">
        <v>0</v>
      </c>
      <c r="DL427" s="39" t="n">
        <v>1</v>
      </c>
      <c r="DM427" s="39" t="n">
        <v>0</v>
      </c>
      <c r="DN427" s="39" t="n">
        <v>0</v>
      </c>
      <c r="DO427" s="39" t="n">
        <v>0</v>
      </c>
      <c r="DP427" s="39" t="n">
        <v>2</v>
      </c>
      <c r="DQ427" s="39" t="n">
        <v>0</v>
      </c>
      <c r="DR427" s="39" t="n">
        <v>2</v>
      </c>
      <c r="DS427" s="39" t="n">
        <v>0</v>
      </c>
      <c r="DT427" s="39" t="n">
        <v>0</v>
      </c>
      <c r="DU427" s="39" t="n">
        <v>0</v>
      </c>
      <c r="DV427" s="39" t="n">
        <v>11</v>
      </c>
      <c r="DW427" s="39" t="n">
        <v>3</v>
      </c>
      <c r="DX427" s="39" t="n">
        <v>0</v>
      </c>
      <c r="DY427" s="39" t="n">
        <v>0</v>
      </c>
      <c r="DZ427" s="39" t="n">
        <v>24</v>
      </c>
      <c r="EA427" s="39" t="n">
        <v>0</v>
      </c>
      <c r="EB427" s="39" t="n">
        <v>22</v>
      </c>
      <c r="EC427" s="39" t="n">
        <v>0</v>
      </c>
      <c r="ED427" s="39" t="n">
        <v>1</v>
      </c>
      <c r="EE427" s="39" t="n">
        <v>0</v>
      </c>
      <c r="EF427" s="39" t="n">
        <v>3</v>
      </c>
      <c r="EG427" s="39" t="n">
        <v>1</v>
      </c>
      <c r="EH427" s="39" t="n">
        <v>0</v>
      </c>
      <c r="EI427" s="39" t="n">
        <v>0</v>
      </c>
      <c r="EJ427" s="39" t="n">
        <v>0</v>
      </c>
      <c r="EK427" s="39" t="n">
        <v>12</v>
      </c>
      <c r="EL427" s="39" t="n">
        <v>0</v>
      </c>
      <c r="EM427" s="39" t="n">
        <v>0</v>
      </c>
      <c r="EN427" s="39" t="n">
        <v>6</v>
      </c>
      <c r="EO427" s="39" t="n">
        <v>0</v>
      </c>
      <c r="EP427" s="39" t="n">
        <v>0</v>
      </c>
      <c r="EQ427" s="39" t="n">
        <v>0</v>
      </c>
      <c r="ER427" s="39" t="n">
        <v>0</v>
      </c>
      <c r="ES427" s="39" t="n">
        <v>0</v>
      </c>
      <c r="ET427" s="39" t="n">
        <v>0</v>
      </c>
      <c r="EU427" s="39" t="n">
        <v>20</v>
      </c>
      <c r="EV427" s="39" t="n">
        <v>0</v>
      </c>
      <c r="EW427" s="39" t="n">
        <v>0</v>
      </c>
      <c r="EX427" s="39" t="n">
        <v>0</v>
      </c>
      <c r="EY427" s="39" t="n">
        <v>0</v>
      </c>
      <c r="EZ427" s="39" t="n">
        <v>0</v>
      </c>
      <c r="FA427" s="39" t="n">
        <v>0</v>
      </c>
      <c r="FB427" s="39" t="n">
        <v>0</v>
      </c>
      <c r="FC427" s="39" t="n">
        <v>1</v>
      </c>
      <c r="FD427" s="39" t="n">
        <v>0</v>
      </c>
      <c r="FE427" s="39" t="n">
        <v>0</v>
      </c>
      <c r="FF427" s="39" t="n">
        <v>0</v>
      </c>
      <c r="FG427" s="39" t="n">
        <v>0</v>
      </c>
      <c r="FH427" s="39" t="n">
        <v>0</v>
      </c>
      <c r="FI427" s="39" t="n">
        <v>0</v>
      </c>
      <c r="FJ427" s="39" t="n">
        <v>0</v>
      </c>
      <c r="FK427" s="39" t="n">
        <v>0</v>
      </c>
      <c r="FL427" s="39" t="n">
        <v>1</v>
      </c>
      <c r="FM427" s="39" t="n">
        <v>0</v>
      </c>
      <c r="FN427" s="39" t="n">
        <v>0</v>
      </c>
      <c r="FO427" s="39" t="n">
        <v>0</v>
      </c>
      <c r="FP427" s="39" t="n">
        <v>0</v>
      </c>
      <c r="FQ427" s="39" t="n">
        <v>0</v>
      </c>
      <c r="FR427" s="39" t="n">
        <v>0</v>
      </c>
      <c r="FS427" s="39" t="n">
        <v>0</v>
      </c>
      <c r="FT427" s="39" t="n">
        <v>0</v>
      </c>
      <c r="FU427" s="39" t="n">
        <v>0</v>
      </c>
      <c r="FV427" s="39" t="n">
        <v>4</v>
      </c>
      <c r="FW427" s="39" t="n">
        <v>0</v>
      </c>
      <c r="FX427" s="39" t="n">
        <v>0</v>
      </c>
      <c r="FY427" s="39" t="n">
        <v>0</v>
      </c>
      <c r="FZ427" s="39" t="n">
        <v>0</v>
      </c>
      <c r="GA427" s="39" t="n">
        <v>0</v>
      </c>
      <c r="GB427" s="39" t="n">
        <v>0</v>
      </c>
      <c r="GC427" s="39" t="n">
        <v>0</v>
      </c>
      <c r="GD427" s="39" t="n">
        <v>0</v>
      </c>
      <c r="GE427" s="39" t="n">
        <v>0</v>
      </c>
      <c r="GF427" s="39" t="n">
        <v>0</v>
      </c>
      <c r="GG427" s="39" t="n">
        <v>0</v>
      </c>
      <c r="GH427" s="39" t="n">
        <v>0</v>
      </c>
      <c r="GI427" s="39" t="n">
        <v>6</v>
      </c>
      <c r="GJ427" s="39" t="n">
        <v>0</v>
      </c>
      <c r="GK427" s="39" t="n">
        <v>0</v>
      </c>
      <c r="GL427" s="39" t="n">
        <v>0</v>
      </c>
      <c r="GM427" s="39" t="n">
        <v>8</v>
      </c>
      <c r="GN427" s="39" t="n">
        <v>0</v>
      </c>
      <c r="GO427" s="39" t="n">
        <v>0</v>
      </c>
      <c r="GP427" s="39" t="n">
        <v>0</v>
      </c>
      <c r="GQ427" s="39" t="n">
        <v>0</v>
      </c>
      <c r="GR427" s="39" t="n">
        <v>0</v>
      </c>
      <c r="GS427" s="39" t="n">
        <v>0</v>
      </c>
      <c r="GT427" s="39" t="n">
        <v>0</v>
      </c>
      <c r="GU427" s="39" t="n">
        <v>0</v>
      </c>
      <c r="GV427" s="39" t="n">
        <v>2</v>
      </c>
      <c r="GW427" s="39" t="n">
        <v>0</v>
      </c>
      <c r="GX427" s="39" t="n">
        <v>1</v>
      </c>
      <c r="GY427" s="39" t="n">
        <v>0</v>
      </c>
      <c r="GZ427" s="39" t="n">
        <v>0</v>
      </c>
      <c r="HA427" s="39" t="n">
        <v>0</v>
      </c>
      <c r="HB427" s="39" t="n">
        <v>0</v>
      </c>
      <c r="HC427" s="39" t="n">
        <v>0</v>
      </c>
      <c r="HD427" s="39" t="n">
        <v>0</v>
      </c>
      <c r="HE427" s="39" t="n">
        <v>0</v>
      </c>
      <c r="HF427" s="39" t="n">
        <v>0</v>
      </c>
      <c r="HG427" s="39" t="n">
        <v>0</v>
      </c>
      <c r="HH427" s="39" t="n">
        <v>0</v>
      </c>
      <c r="HI427" s="39" t="n">
        <v>0</v>
      </c>
      <c r="HJ427" s="39" t="n">
        <v>0</v>
      </c>
      <c r="HK427" s="39" t="n">
        <v>0</v>
      </c>
      <c r="HL427" s="39" t="n">
        <v>0</v>
      </c>
      <c r="HM427" s="39" t="n">
        <v>0</v>
      </c>
      <c r="HN427" s="39" t="n">
        <v>0</v>
      </c>
      <c r="HO427" s="39" t="n">
        <v>0</v>
      </c>
      <c r="HP427" s="39" t="n">
        <v>0</v>
      </c>
      <c r="HQ427" s="39" t="n">
        <v>0</v>
      </c>
      <c r="HR427" s="39" t="n">
        <v>0</v>
      </c>
      <c r="HS427" s="39" t="n">
        <v>0</v>
      </c>
      <c r="HT427" s="39" t="n">
        <v>0</v>
      </c>
      <c r="HU427" s="39" t="n">
        <v>0</v>
      </c>
      <c r="HV427" s="39" t="n">
        <v>0</v>
      </c>
      <c r="HW427" s="39" t="n">
        <v>0</v>
      </c>
      <c r="HX427" s="39" t="n">
        <v>0</v>
      </c>
      <c r="HY427" s="39" t="n">
        <v>0</v>
      </c>
      <c r="HZ427" s="39" t="n">
        <v>0</v>
      </c>
      <c r="IA427" s="39" t="n">
        <v>1</v>
      </c>
      <c r="IB427" s="39" t="n">
        <v>0</v>
      </c>
      <c r="IC427" s="39" t="n">
        <v>0</v>
      </c>
      <c r="ID427" s="39" t="n">
        <v>0</v>
      </c>
      <c r="IE427" s="39" t="n">
        <v>0</v>
      </c>
      <c r="IF427" s="39" t="n">
        <v>0</v>
      </c>
      <c r="IG427" s="39" t="n">
        <v>2517</v>
      </c>
    </row>
    <row r="428" customFormat="false" ht="15" hidden="false" customHeight="false" outlineLevel="0" collapsed="false">
      <c r="A428" s="11" t="s">
        <v>977</v>
      </c>
      <c r="B428" s="11" t="s">
        <v>105</v>
      </c>
      <c r="C428" s="11" t="s">
        <v>716</v>
      </c>
      <c r="D428" s="11" t="s">
        <v>971</v>
      </c>
      <c r="E428" s="11" t="s">
        <v>978</v>
      </c>
      <c r="F428" s="39" t="n">
        <v>2561</v>
      </c>
      <c r="G428" s="39" t="n">
        <v>1201</v>
      </c>
      <c r="H428" s="39" t="n">
        <v>1138</v>
      </c>
      <c r="I428" s="39" t="n">
        <v>1761</v>
      </c>
      <c r="J428" s="39" t="n">
        <v>1045</v>
      </c>
      <c r="K428" s="39" t="n">
        <v>1367</v>
      </c>
      <c r="L428" s="39" t="n">
        <v>179</v>
      </c>
      <c r="M428" s="39" t="n">
        <v>570</v>
      </c>
      <c r="N428" s="39" t="n">
        <v>215</v>
      </c>
      <c r="O428" s="39" t="n">
        <v>284</v>
      </c>
      <c r="P428" s="39" t="n">
        <v>174</v>
      </c>
      <c r="Q428" s="39" t="n">
        <v>280</v>
      </c>
      <c r="R428" s="39" t="n">
        <v>582</v>
      </c>
      <c r="S428" s="39" t="n">
        <v>601</v>
      </c>
      <c r="T428" s="39" t="n">
        <v>428</v>
      </c>
      <c r="U428" s="39" t="n">
        <v>136</v>
      </c>
      <c r="V428" s="39" t="n">
        <v>324</v>
      </c>
      <c r="W428" s="39" t="n">
        <v>527</v>
      </c>
      <c r="X428" s="39" t="n">
        <v>676</v>
      </c>
      <c r="Y428" s="39" t="n">
        <v>332</v>
      </c>
      <c r="Z428" s="39" t="n">
        <v>172</v>
      </c>
      <c r="AA428" s="39" t="n">
        <v>88</v>
      </c>
      <c r="AB428" s="39" t="n">
        <v>285</v>
      </c>
      <c r="AC428" s="39" t="n">
        <v>114</v>
      </c>
      <c r="AD428" s="39" t="n">
        <v>194</v>
      </c>
      <c r="AE428" s="39" t="n">
        <v>0</v>
      </c>
      <c r="AF428" s="39" t="n">
        <v>80</v>
      </c>
      <c r="AG428" s="39" t="n">
        <v>254</v>
      </c>
      <c r="AH428" s="39" t="n">
        <v>328</v>
      </c>
      <c r="AI428" s="39" t="n">
        <v>79</v>
      </c>
      <c r="AJ428" s="39" t="n">
        <v>953</v>
      </c>
      <c r="AK428" s="39" t="n">
        <v>43</v>
      </c>
      <c r="AL428" s="39" t="n">
        <v>318</v>
      </c>
      <c r="AM428" s="39" t="n">
        <v>117</v>
      </c>
      <c r="AN428" s="39" t="n">
        <v>6</v>
      </c>
      <c r="AO428" s="39" t="n">
        <v>49</v>
      </c>
      <c r="AP428" s="39" t="n">
        <v>2</v>
      </c>
      <c r="AQ428" s="39" t="n">
        <v>0</v>
      </c>
      <c r="AR428" s="39" t="n">
        <v>74</v>
      </c>
      <c r="AS428" s="39" t="n">
        <v>166</v>
      </c>
      <c r="AT428" s="39" t="n">
        <v>20</v>
      </c>
      <c r="AU428" s="39" t="n">
        <v>1</v>
      </c>
      <c r="AV428" s="39" t="n">
        <v>12</v>
      </c>
      <c r="AW428" s="39" t="n">
        <v>12</v>
      </c>
      <c r="AX428" s="39" t="n">
        <v>54</v>
      </c>
      <c r="AY428" s="39" t="n">
        <v>69</v>
      </c>
      <c r="AZ428" s="39" t="n">
        <v>7</v>
      </c>
      <c r="BA428" s="39" t="n">
        <v>76</v>
      </c>
      <c r="BB428" s="39" t="n">
        <v>2</v>
      </c>
      <c r="BC428" s="39" t="n">
        <v>0</v>
      </c>
      <c r="BD428" s="39" t="n">
        <v>1</v>
      </c>
      <c r="BE428" s="39" t="n">
        <v>31</v>
      </c>
      <c r="BF428" s="39" t="n">
        <v>37</v>
      </c>
      <c r="BG428" s="39" t="n">
        <v>52</v>
      </c>
      <c r="BH428" s="39" t="n">
        <v>22</v>
      </c>
      <c r="BI428" s="39" t="n">
        <v>22</v>
      </c>
      <c r="BJ428" s="39" t="n">
        <v>100</v>
      </c>
      <c r="BK428" s="39" t="n">
        <v>21</v>
      </c>
      <c r="BL428" s="39" t="n">
        <v>277</v>
      </c>
      <c r="BM428" s="39" t="n">
        <v>33</v>
      </c>
      <c r="BN428" s="39" t="n">
        <v>0</v>
      </c>
      <c r="BO428" s="39" t="n">
        <v>8</v>
      </c>
      <c r="BP428" s="39" t="n">
        <v>2</v>
      </c>
      <c r="BQ428" s="39" t="n">
        <v>10</v>
      </c>
      <c r="BR428" s="39" t="n">
        <v>0</v>
      </c>
      <c r="BS428" s="39" t="n">
        <v>0</v>
      </c>
      <c r="BT428" s="39" t="n">
        <v>0</v>
      </c>
      <c r="BU428" s="39" t="n">
        <v>25</v>
      </c>
      <c r="BV428" s="39" t="n">
        <v>1</v>
      </c>
      <c r="BW428" s="39" t="n">
        <v>1</v>
      </c>
      <c r="BX428" s="39" t="n">
        <v>2</v>
      </c>
      <c r="BY428" s="39" t="n">
        <v>2</v>
      </c>
      <c r="BZ428" s="39" t="n">
        <v>5</v>
      </c>
      <c r="CA428" s="39" t="n">
        <v>0</v>
      </c>
      <c r="CB428" s="39" t="n">
        <v>0</v>
      </c>
      <c r="CC428" s="39" t="n">
        <v>0</v>
      </c>
      <c r="CD428" s="39" t="n">
        <v>0</v>
      </c>
      <c r="CE428" s="39" t="n">
        <v>24</v>
      </c>
      <c r="CF428" s="39" t="n">
        <v>0</v>
      </c>
      <c r="CG428" s="39" t="n">
        <v>0</v>
      </c>
      <c r="CH428" s="39" t="n">
        <v>3</v>
      </c>
      <c r="CI428" s="39" t="n">
        <v>1</v>
      </c>
      <c r="CJ428" s="39" t="n">
        <v>0</v>
      </c>
      <c r="CK428" s="39" t="n">
        <v>0</v>
      </c>
      <c r="CL428" s="39" t="n">
        <v>1</v>
      </c>
      <c r="CM428" s="39" t="n">
        <v>0</v>
      </c>
      <c r="CN428" s="39" t="n">
        <v>0</v>
      </c>
      <c r="CO428" s="39" t="n">
        <v>12</v>
      </c>
      <c r="CP428" s="39" t="n">
        <v>0</v>
      </c>
      <c r="CQ428" s="39" t="n">
        <v>0</v>
      </c>
      <c r="CR428" s="39" t="n">
        <v>5</v>
      </c>
      <c r="CS428" s="39" t="n">
        <v>18</v>
      </c>
      <c r="CT428" s="39" t="n">
        <v>0</v>
      </c>
      <c r="CU428" s="39" t="n">
        <v>7</v>
      </c>
      <c r="CV428" s="39" t="n">
        <v>0</v>
      </c>
      <c r="CW428" s="39" t="n">
        <v>9</v>
      </c>
      <c r="CX428" s="39" t="n">
        <v>0</v>
      </c>
      <c r="CY428" s="39" t="n">
        <v>1</v>
      </c>
      <c r="CZ428" s="39" t="n">
        <v>76</v>
      </c>
      <c r="DA428" s="39" t="n">
        <v>0</v>
      </c>
      <c r="DB428" s="39" t="n">
        <v>1</v>
      </c>
      <c r="DC428" s="39" t="n">
        <v>6</v>
      </c>
      <c r="DD428" s="39" t="n">
        <v>0</v>
      </c>
      <c r="DE428" s="39" t="n">
        <v>4</v>
      </c>
      <c r="DF428" s="39" t="n">
        <v>0</v>
      </c>
      <c r="DG428" s="39" t="n">
        <v>0</v>
      </c>
      <c r="DH428" s="39" t="n">
        <v>1</v>
      </c>
      <c r="DI428" s="39" t="n">
        <v>0</v>
      </c>
      <c r="DJ428" s="39" t="n">
        <v>0</v>
      </c>
      <c r="DK428" s="39" t="n">
        <v>0</v>
      </c>
      <c r="DL428" s="39" t="n">
        <v>1</v>
      </c>
      <c r="DM428" s="39" t="n">
        <v>0</v>
      </c>
      <c r="DN428" s="39" t="n">
        <v>3</v>
      </c>
      <c r="DO428" s="39" t="n">
        <v>0</v>
      </c>
      <c r="DP428" s="39" t="n">
        <v>0</v>
      </c>
      <c r="DQ428" s="39" t="n">
        <v>3</v>
      </c>
      <c r="DR428" s="39" t="n">
        <v>0</v>
      </c>
      <c r="DS428" s="39" t="n">
        <v>0</v>
      </c>
      <c r="DT428" s="39" t="n">
        <v>0</v>
      </c>
      <c r="DU428" s="39" t="n">
        <v>0</v>
      </c>
      <c r="DV428" s="39" t="n">
        <v>7</v>
      </c>
      <c r="DW428" s="39" t="n">
        <v>0</v>
      </c>
      <c r="DX428" s="39" t="n">
        <v>0</v>
      </c>
      <c r="DY428" s="39" t="n">
        <v>0</v>
      </c>
      <c r="DZ428" s="39" t="n">
        <v>0</v>
      </c>
      <c r="EA428" s="39" t="n">
        <v>0</v>
      </c>
      <c r="EB428" s="39" t="n">
        <v>0</v>
      </c>
      <c r="EC428" s="39" t="n">
        <v>0</v>
      </c>
      <c r="ED428" s="39" t="n">
        <v>0</v>
      </c>
      <c r="EE428" s="39" t="n">
        <v>0</v>
      </c>
      <c r="EF428" s="39" t="n">
        <v>0</v>
      </c>
      <c r="EG428" s="39" t="n">
        <v>1</v>
      </c>
      <c r="EH428" s="39" t="n">
        <v>0</v>
      </c>
      <c r="EI428" s="39" t="n">
        <v>0</v>
      </c>
      <c r="EJ428" s="39" t="n">
        <v>0</v>
      </c>
      <c r="EK428" s="39" t="n">
        <v>10</v>
      </c>
      <c r="EL428" s="39" t="n">
        <v>0</v>
      </c>
      <c r="EM428" s="39" t="n">
        <v>0</v>
      </c>
      <c r="EN428" s="39" t="n">
        <v>3</v>
      </c>
      <c r="EO428" s="39" t="n">
        <v>0</v>
      </c>
      <c r="EP428" s="39" t="n">
        <v>0</v>
      </c>
      <c r="EQ428" s="39" t="n">
        <v>0</v>
      </c>
      <c r="ER428" s="39" t="n">
        <v>0</v>
      </c>
      <c r="ES428" s="39" t="n">
        <v>0</v>
      </c>
      <c r="ET428" s="39" t="n">
        <v>0</v>
      </c>
      <c r="EU428" s="39" t="n">
        <v>0</v>
      </c>
      <c r="EV428" s="39" t="n">
        <v>0</v>
      </c>
      <c r="EW428" s="39" t="n">
        <v>0</v>
      </c>
      <c r="EX428" s="39" t="n">
        <v>25</v>
      </c>
      <c r="EY428" s="39" t="n">
        <v>0</v>
      </c>
      <c r="EZ428" s="39" t="n">
        <v>0</v>
      </c>
      <c r="FA428" s="39" t="n">
        <v>2</v>
      </c>
      <c r="FB428" s="39" t="n">
        <v>0</v>
      </c>
      <c r="FC428" s="39" t="n">
        <v>4</v>
      </c>
      <c r="FD428" s="39" t="n">
        <v>0</v>
      </c>
      <c r="FE428" s="39" t="n">
        <v>0</v>
      </c>
      <c r="FF428" s="39" t="n">
        <v>0</v>
      </c>
      <c r="FG428" s="39" t="n">
        <v>0</v>
      </c>
      <c r="FH428" s="39" t="n">
        <v>0</v>
      </c>
      <c r="FI428" s="39" t="n">
        <v>0</v>
      </c>
      <c r="FJ428" s="39" t="n">
        <v>0</v>
      </c>
      <c r="FK428" s="39" t="n">
        <v>0</v>
      </c>
      <c r="FL428" s="39" t="n">
        <v>0</v>
      </c>
      <c r="FM428" s="39" t="n">
        <v>0</v>
      </c>
      <c r="FN428" s="39" t="n">
        <v>1</v>
      </c>
      <c r="FO428" s="39" t="n">
        <v>1</v>
      </c>
      <c r="FP428" s="39" t="n">
        <v>0</v>
      </c>
      <c r="FQ428" s="39" t="n">
        <v>0</v>
      </c>
      <c r="FR428" s="39" t="n">
        <v>0</v>
      </c>
      <c r="FS428" s="39" t="n">
        <v>0</v>
      </c>
      <c r="FT428" s="39" t="n">
        <v>0</v>
      </c>
      <c r="FU428" s="39" t="n">
        <v>0</v>
      </c>
      <c r="FV428" s="39" t="n">
        <v>0</v>
      </c>
      <c r="FW428" s="39" t="n">
        <v>0</v>
      </c>
      <c r="FX428" s="39" t="n">
        <v>0</v>
      </c>
      <c r="FY428" s="39" t="n">
        <v>0</v>
      </c>
      <c r="FZ428" s="39" t="n">
        <v>0</v>
      </c>
      <c r="GA428" s="39" t="n">
        <v>6</v>
      </c>
      <c r="GB428" s="39" t="n">
        <v>0</v>
      </c>
      <c r="GC428" s="39" t="n">
        <v>0</v>
      </c>
      <c r="GD428" s="39" t="n">
        <v>0</v>
      </c>
      <c r="GE428" s="39" t="n">
        <v>2</v>
      </c>
      <c r="GF428" s="39" t="n">
        <v>0</v>
      </c>
      <c r="GG428" s="39" t="n">
        <v>0</v>
      </c>
      <c r="GH428" s="39" t="n">
        <v>0</v>
      </c>
      <c r="GI428" s="39" t="n">
        <v>0</v>
      </c>
      <c r="GJ428" s="39" t="n">
        <v>0</v>
      </c>
      <c r="GK428" s="39" t="n">
        <v>0</v>
      </c>
      <c r="GL428" s="39" t="n">
        <v>0</v>
      </c>
      <c r="GM428" s="39" t="n">
        <v>0</v>
      </c>
      <c r="GN428" s="39" t="n">
        <v>0</v>
      </c>
      <c r="GO428" s="39" t="n">
        <v>0</v>
      </c>
      <c r="GP428" s="39" t="n">
        <v>0</v>
      </c>
      <c r="GQ428" s="39" t="n">
        <v>0</v>
      </c>
      <c r="GR428" s="39" t="n">
        <v>0</v>
      </c>
      <c r="GS428" s="39" t="n">
        <v>0</v>
      </c>
      <c r="GT428" s="39" t="n">
        <v>0</v>
      </c>
      <c r="GU428" s="39" t="n">
        <v>0</v>
      </c>
      <c r="GV428" s="39" t="n">
        <v>0</v>
      </c>
      <c r="GW428" s="39" t="n">
        <v>0</v>
      </c>
      <c r="GX428" s="39" t="n">
        <v>0</v>
      </c>
      <c r="GY428" s="39" t="n">
        <v>0</v>
      </c>
      <c r="GZ428" s="39" t="n">
        <v>0</v>
      </c>
      <c r="HA428" s="39" t="n">
        <v>0</v>
      </c>
      <c r="HB428" s="39" t="n">
        <v>2</v>
      </c>
      <c r="HC428" s="39" t="n">
        <v>0</v>
      </c>
      <c r="HD428" s="39" t="n">
        <v>0</v>
      </c>
      <c r="HE428" s="39" t="n">
        <v>0</v>
      </c>
      <c r="HF428" s="39" t="n">
        <v>0</v>
      </c>
      <c r="HG428" s="39" t="n">
        <v>0</v>
      </c>
      <c r="HH428" s="39" t="n">
        <v>0</v>
      </c>
      <c r="HI428" s="39" t="n">
        <v>0</v>
      </c>
      <c r="HJ428" s="39" t="n">
        <v>0</v>
      </c>
      <c r="HK428" s="39" t="n">
        <v>0</v>
      </c>
      <c r="HL428" s="39" t="n">
        <v>0</v>
      </c>
      <c r="HM428" s="39" t="n">
        <v>0</v>
      </c>
      <c r="HN428" s="39" t="n">
        <v>0</v>
      </c>
      <c r="HO428" s="39" t="n">
        <v>0</v>
      </c>
      <c r="HP428" s="39" t="n">
        <v>0</v>
      </c>
      <c r="HQ428" s="39" t="n">
        <v>0</v>
      </c>
      <c r="HR428" s="39" t="n">
        <v>0</v>
      </c>
      <c r="HS428" s="39" t="n">
        <v>0</v>
      </c>
      <c r="HT428" s="39" t="n">
        <v>0</v>
      </c>
      <c r="HU428" s="39" t="n">
        <v>0</v>
      </c>
      <c r="HV428" s="39" t="n">
        <v>0</v>
      </c>
      <c r="HW428" s="39" t="n">
        <v>0</v>
      </c>
      <c r="HX428" s="39" t="n">
        <v>0</v>
      </c>
      <c r="HY428" s="39" t="n">
        <v>0</v>
      </c>
      <c r="HZ428" s="39" t="n">
        <v>0</v>
      </c>
      <c r="IA428" s="39" t="n">
        <v>0</v>
      </c>
      <c r="IB428" s="39" t="n">
        <v>0</v>
      </c>
      <c r="IC428" s="39" t="n">
        <v>0</v>
      </c>
      <c r="ID428" s="39" t="n">
        <v>0</v>
      </c>
      <c r="IE428" s="39" t="n">
        <v>0</v>
      </c>
      <c r="IF428" s="39" t="n">
        <v>0</v>
      </c>
      <c r="IG428" s="39" t="n">
        <v>3564</v>
      </c>
    </row>
    <row r="429" customFormat="false" ht="15" hidden="false" customHeight="false" outlineLevel="0" collapsed="false">
      <c r="A429" s="11" t="s">
        <v>979</v>
      </c>
      <c r="B429" s="11" t="s">
        <v>365</v>
      </c>
      <c r="C429" s="11" t="s">
        <v>716</v>
      </c>
      <c r="D429" s="11" t="s">
        <v>971</v>
      </c>
      <c r="E429" s="11" t="s">
        <v>980</v>
      </c>
      <c r="F429" s="39" t="n">
        <v>50699</v>
      </c>
      <c r="G429" s="39" t="n">
        <v>17389</v>
      </c>
      <c r="H429" s="39" t="n">
        <v>27581</v>
      </c>
      <c r="I429" s="39" t="n">
        <v>19558</v>
      </c>
      <c r="J429" s="39" t="n">
        <v>13576</v>
      </c>
      <c r="K429" s="39" t="n">
        <v>18587</v>
      </c>
      <c r="L429" s="39" t="n">
        <v>8486</v>
      </c>
      <c r="M429" s="39" t="n">
        <v>3516</v>
      </c>
      <c r="N429" s="39" t="n">
        <v>4742</v>
      </c>
      <c r="O429" s="39" t="n">
        <v>18471</v>
      </c>
      <c r="P429" s="39" t="n">
        <v>5631</v>
      </c>
      <c r="Q429" s="39" t="n">
        <v>5680</v>
      </c>
      <c r="R429" s="39" t="n">
        <v>11852</v>
      </c>
      <c r="S429" s="39" t="n">
        <v>9583</v>
      </c>
      <c r="T429" s="39" t="n">
        <v>4743</v>
      </c>
      <c r="U429" s="39" t="n">
        <v>24050</v>
      </c>
      <c r="V429" s="39" t="n">
        <v>12504</v>
      </c>
      <c r="W429" s="39" t="n">
        <v>19155</v>
      </c>
      <c r="X429" s="39" t="n">
        <v>8195</v>
      </c>
      <c r="Y429" s="39" t="n">
        <v>2583</v>
      </c>
      <c r="Z429" s="39" t="n">
        <v>5888</v>
      </c>
      <c r="AA429" s="39" t="n">
        <v>18900</v>
      </c>
      <c r="AB429" s="39" t="n">
        <v>6639</v>
      </c>
      <c r="AC429" s="39" t="n">
        <v>2719</v>
      </c>
      <c r="AD429" s="39" t="n">
        <v>10890</v>
      </c>
      <c r="AE429" s="39" t="n">
        <v>5252</v>
      </c>
      <c r="AF429" s="39" t="n">
        <v>2751</v>
      </c>
      <c r="AG429" s="39" t="n">
        <v>4508</v>
      </c>
      <c r="AH429" s="39" t="n">
        <v>5474</v>
      </c>
      <c r="AI429" s="39" t="n">
        <v>10238</v>
      </c>
      <c r="AJ429" s="39" t="n">
        <v>3449</v>
      </c>
      <c r="AK429" s="39" t="n">
        <v>3789</v>
      </c>
      <c r="AL429" s="39" t="n">
        <v>4584</v>
      </c>
      <c r="AM429" s="39" t="n">
        <v>5996</v>
      </c>
      <c r="AN429" s="39" t="n">
        <v>19562</v>
      </c>
      <c r="AO429" s="39" t="n">
        <v>4255</v>
      </c>
      <c r="AP429" s="39" t="n">
        <v>3056</v>
      </c>
      <c r="AQ429" s="39" t="n">
        <v>1293</v>
      </c>
      <c r="AR429" s="39" t="n">
        <v>4190</v>
      </c>
      <c r="AS429" s="39" t="n">
        <v>6967</v>
      </c>
      <c r="AT429" s="39" t="n">
        <v>1101</v>
      </c>
      <c r="AU429" s="39" t="n">
        <v>2278</v>
      </c>
      <c r="AV429" s="39" t="n">
        <v>11841</v>
      </c>
      <c r="AW429" s="39" t="n">
        <v>7251</v>
      </c>
      <c r="AX429" s="39" t="n">
        <v>3120</v>
      </c>
      <c r="AY429" s="39" t="n">
        <v>4226</v>
      </c>
      <c r="AZ429" s="39" t="n">
        <v>3878</v>
      </c>
      <c r="BA429" s="39" t="n">
        <v>512</v>
      </c>
      <c r="BB429" s="39" t="n">
        <v>2232</v>
      </c>
      <c r="BC429" s="39" t="n">
        <v>4741</v>
      </c>
      <c r="BD429" s="39" t="n">
        <v>7458</v>
      </c>
      <c r="BE429" s="39" t="n">
        <v>1335</v>
      </c>
      <c r="BF429" s="39" t="n">
        <v>2244</v>
      </c>
      <c r="BG429" s="39" t="n">
        <v>732</v>
      </c>
      <c r="BH429" s="39" t="n">
        <v>2920</v>
      </c>
      <c r="BI429" s="39" t="n">
        <v>2296</v>
      </c>
      <c r="BJ429" s="39" t="n">
        <v>958</v>
      </c>
      <c r="BK429" s="39" t="n">
        <v>1305</v>
      </c>
      <c r="BL429" s="39" t="n">
        <v>1242</v>
      </c>
      <c r="BM429" s="39" t="n">
        <v>4572</v>
      </c>
      <c r="BN429" s="39" t="n">
        <v>1959</v>
      </c>
      <c r="BO429" s="39" t="n">
        <v>2641</v>
      </c>
      <c r="BP429" s="39" t="n">
        <v>4266</v>
      </c>
      <c r="BQ429" s="39" t="n">
        <v>456</v>
      </c>
      <c r="BR429" s="39" t="n">
        <v>2181</v>
      </c>
      <c r="BS429" s="39" t="n">
        <v>4818</v>
      </c>
      <c r="BT429" s="39" t="n">
        <v>2216</v>
      </c>
      <c r="BU429" s="39" t="n">
        <v>111</v>
      </c>
      <c r="BV429" s="39" t="n">
        <v>243</v>
      </c>
      <c r="BW429" s="39" t="n">
        <v>3095</v>
      </c>
      <c r="BX429" s="39" t="n">
        <v>3480</v>
      </c>
      <c r="BY429" s="39" t="n">
        <v>1616</v>
      </c>
      <c r="BZ429" s="39" t="n">
        <v>465</v>
      </c>
      <c r="CA429" s="39" t="n">
        <v>9005</v>
      </c>
      <c r="CB429" s="39" t="n">
        <v>2580</v>
      </c>
      <c r="CC429" s="39" t="n">
        <v>659</v>
      </c>
      <c r="CD429" s="39" t="n">
        <v>3602</v>
      </c>
      <c r="CE429" s="39" t="n">
        <v>583</v>
      </c>
      <c r="CF429" s="39" t="n">
        <v>5134</v>
      </c>
      <c r="CG429" s="39" t="n">
        <v>371</v>
      </c>
      <c r="CH429" s="39" t="n">
        <v>212</v>
      </c>
      <c r="CI429" s="39" t="n">
        <v>1903</v>
      </c>
      <c r="CJ429" s="39" t="n">
        <v>712</v>
      </c>
      <c r="CK429" s="39" t="n">
        <v>1503</v>
      </c>
      <c r="CL429" s="39" t="n">
        <v>3272</v>
      </c>
      <c r="CM429" s="39" t="n">
        <v>268</v>
      </c>
      <c r="CN429" s="39" t="n">
        <v>918</v>
      </c>
      <c r="CO429" s="39" t="n">
        <v>1084</v>
      </c>
      <c r="CP429" s="39" t="n">
        <v>3004</v>
      </c>
      <c r="CQ429" s="39" t="n">
        <v>512</v>
      </c>
      <c r="CR429" s="39" t="n">
        <v>659</v>
      </c>
      <c r="CS429" s="39" t="n">
        <v>381</v>
      </c>
      <c r="CT429" s="39" t="n">
        <v>1945</v>
      </c>
      <c r="CU429" s="39" t="n">
        <v>248</v>
      </c>
      <c r="CV429" s="39" t="n">
        <v>323</v>
      </c>
      <c r="CW429" s="39" t="n">
        <v>1198</v>
      </c>
      <c r="CX429" s="39" t="n">
        <v>3073</v>
      </c>
      <c r="CY429" s="39" t="n">
        <v>931</v>
      </c>
      <c r="CZ429" s="39" t="n">
        <v>1410</v>
      </c>
      <c r="DA429" s="39" t="n">
        <v>75</v>
      </c>
      <c r="DB429" s="39" t="n">
        <v>2981</v>
      </c>
      <c r="DC429" s="39" t="n">
        <v>2443</v>
      </c>
      <c r="DD429" s="39" t="n">
        <v>651</v>
      </c>
      <c r="DE429" s="39" t="n">
        <v>582</v>
      </c>
      <c r="DF429" s="39" t="n">
        <v>2427</v>
      </c>
      <c r="DG429" s="39" t="n">
        <v>277</v>
      </c>
      <c r="DH429" s="39" t="n">
        <v>692</v>
      </c>
      <c r="DI429" s="39" t="n">
        <v>2265</v>
      </c>
      <c r="DJ429" s="39" t="n">
        <v>77</v>
      </c>
      <c r="DK429" s="39" t="n">
        <v>670</v>
      </c>
      <c r="DL429" s="39" t="n">
        <v>1677</v>
      </c>
      <c r="DM429" s="39" t="n">
        <v>1667</v>
      </c>
      <c r="DN429" s="39" t="n">
        <v>2147</v>
      </c>
      <c r="DO429" s="39" t="n">
        <v>1021</v>
      </c>
      <c r="DP429" s="39" t="n">
        <v>454</v>
      </c>
      <c r="DQ429" s="39" t="n">
        <v>343</v>
      </c>
      <c r="DR429" s="39" t="n">
        <v>1809</v>
      </c>
      <c r="DS429" s="39" t="n">
        <v>47</v>
      </c>
      <c r="DT429" s="39" t="n">
        <v>1086</v>
      </c>
      <c r="DU429" s="39" t="n">
        <v>1079</v>
      </c>
      <c r="DV429" s="39" t="n">
        <v>882</v>
      </c>
      <c r="DW429" s="39" t="n">
        <v>2099</v>
      </c>
      <c r="DX429" s="39" t="n">
        <v>478</v>
      </c>
      <c r="DY429" s="39" t="n">
        <v>542</v>
      </c>
      <c r="DZ429" s="39" t="n">
        <v>2304</v>
      </c>
      <c r="EA429" s="39" t="n">
        <v>3357</v>
      </c>
      <c r="EB429" s="39" t="n">
        <v>197</v>
      </c>
      <c r="EC429" s="39" t="n">
        <v>1751</v>
      </c>
      <c r="ED429" s="39" t="n">
        <v>1201</v>
      </c>
      <c r="EE429" s="39" t="n">
        <v>10685</v>
      </c>
      <c r="EF429" s="39" t="n">
        <v>2419</v>
      </c>
      <c r="EG429" s="39" t="n">
        <v>251</v>
      </c>
      <c r="EH429" s="39" t="n">
        <v>62</v>
      </c>
      <c r="EI429" s="39" t="n">
        <v>755</v>
      </c>
      <c r="EJ429" s="39" t="n">
        <v>927</v>
      </c>
      <c r="EK429" s="39" t="n">
        <v>1771</v>
      </c>
      <c r="EL429" s="39" t="n">
        <v>732</v>
      </c>
      <c r="EM429" s="39" t="n">
        <v>637</v>
      </c>
      <c r="EN429" s="39" t="n">
        <v>1657</v>
      </c>
      <c r="EO429" s="39" t="n">
        <v>6217</v>
      </c>
      <c r="EP429" s="39" t="n">
        <v>1048</v>
      </c>
      <c r="EQ429" s="39" t="n">
        <v>775</v>
      </c>
      <c r="ER429" s="39" t="n">
        <v>395</v>
      </c>
      <c r="ES429" s="39" t="n">
        <v>500</v>
      </c>
      <c r="ET429" s="39" t="n">
        <v>569</v>
      </c>
      <c r="EU429" s="39" t="n">
        <v>413</v>
      </c>
      <c r="EV429" s="39" t="n">
        <v>40</v>
      </c>
      <c r="EW429" s="39" t="n">
        <v>1535</v>
      </c>
      <c r="EX429" s="39" t="n">
        <v>270</v>
      </c>
      <c r="EY429" s="39" t="n">
        <v>237</v>
      </c>
      <c r="EZ429" s="39" t="n">
        <v>602</v>
      </c>
      <c r="FA429" s="39" t="n">
        <v>1021</v>
      </c>
      <c r="FB429" s="39" t="n">
        <v>755</v>
      </c>
      <c r="FC429" s="39" t="n">
        <v>115</v>
      </c>
      <c r="FD429" s="39" t="n">
        <v>227</v>
      </c>
      <c r="FE429" s="39" t="n">
        <v>151</v>
      </c>
      <c r="FF429" s="39" t="n">
        <v>8</v>
      </c>
      <c r="FG429" s="39" t="n">
        <v>119</v>
      </c>
      <c r="FH429" s="39" t="n">
        <v>288</v>
      </c>
      <c r="FI429" s="39" t="n">
        <v>1</v>
      </c>
      <c r="FJ429" s="39" t="n">
        <v>326</v>
      </c>
      <c r="FK429" s="39" t="n">
        <v>61</v>
      </c>
      <c r="FL429" s="39" t="n">
        <v>58</v>
      </c>
      <c r="FM429" s="39" t="n">
        <v>0</v>
      </c>
      <c r="FN429" s="39" t="n">
        <v>4</v>
      </c>
      <c r="FO429" s="39" t="n">
        <v>72</v>
      </c>
      <c r="FP429" s="39" t="n">
        <v>339</v>
      </c>
      <c r="FQ429" s="39" t="n">
        <v>208</v>
      </c>
      <c r="FR429" s="39" t="n">
        <v>312</v>
      </c>
      <c r="FS429" s="39" t="n">
        <v>1626</v>
      </c>
      <c r="FT429" s="39" t="n">
        <v>26</v>
      </c>
      <c r="FU429" s="39" t="n">
        <v>206</v>
      </c>
      <c r="FV429" s="39" t="n">
        <v>847</v>
      </c>
      <c r="FW429" s="39" t="n">
        <v>260</v>
      </c>
      <c r="FX429" s="39" t="n">
        <v>346</v>
      </c>
      <c r="FY429" s="39" t="n">
        <v>1113</v>
      </c>
      <c r="FZ429" s="39" t="n">
        <v>715</v>
      </c>
      <c r="GA429" s="39" t="n">
        <v>2</v>
      </c>
      <c r="GB429" s="39" t="n">
        <v>183</v>
      </c>
      <c r="GC429" s="39" t="n">
        <v>249</v>
      </c>
      <c r="GD429" s="39" t="n">
        <v>58</v>
      </c>
      <c r="GE429" s="39" t="n">
        <v>39</v>
      </c>
      <c r="GF429" s="39" t="n">
        <v>33</v>
      </c>
      <c r="GG429" s="39" t="n">
        <v>377</v>
      </c>
      <c r="GH429" s="39" t="n">
        <v>82</v>
      </c>
      <c r="GI429" s="39" t="n">
        <v>125</v>
      </c>
      <c r="GJ429" s="39" t="n">
        <v>530</v>
      </c>
      <c r="GK429" s="39" t="n">
        <v>73</v>
      </c>
      <c r="GL429" s="39" t="n">
        <v>110</v>
      </c>
      <c r="GM429" s="39" t="n">
        <v>14</v>
      </c>
      <c r="GN429" s="39" t="n">
        <v>117</v>
      </c>
      <c r="GO429" s="39" t="n">
        <v>50</v>
      </c>
      <c r="GP429" s="39" t="n">
        <v>7</v>
      </c>
      <c r="GQ429" s="39" t="n">
        <v>117</v>
      </c>
      <c r="GR429" s="39" t="n">
        <v>103</v>
      </c>
      <c r="GS429" s="39" t="n">
        <v>223</v>
      </c>
      <c r="GT429" s="39" t="n">
        <v>429</v>
      </c>
      <c r="GU429" s="39" t="n">
        <v>309</v>
      </c>
      <c r="GV429" s="39" t="n">
        <v>49</v>
      </c>
      <c r="GW429" s="39" t="n">
        <v>50</v>
      </c>
      <c r="GX429" s="39" t="n">
        <v>55</v>
      </c>
      <c r="GY429" s="39" t="n">
        <v>8</v>
      </c>
      <c r="GZ429" s="39" t="n">
        <v>121</v>
      </c>
      <c r="HA429" s="39" t="n">
        <v>150</v>
      </c>
      <c r="HB429" s="39" t="n">
        <v>26</v>
      </c>
      <c r="HC429" s="39" t="n">
        <v>234</v>
      </c>
      <c r="HD429" s="39" t="n">
        <v>125</v>
      </c>
      <c r="HE429" s="39" t="n">
        <v>121</v>
      </c>
      <c r="HF429" s="39" t="n">
        <v>6</v>
      </c>
      <c r="HG429" s="39" t="n">
        <v>1</v>
      </c>
      <c r="HH429" s="39" t="n">
        <v>0</v>
      </c>
      <c r="HI429" s="39" t="n">
        <v>3</v>
      </c>
      <c r="HJ429" s="39" t="n">
        <v>34</v>
      </c>
      <c r="HK429" s="39" t="n">
        <v>0</v>
      </c>
      <c r="HL429" s="39" t="n">
        <v>117</v>
      </c>
      <c r="HM429" s="39" t="n">
        <v>125</v>
      </c>
      <c r="HN429" s="39" t="n">
        <v>72</v>
      </c>
      <c r="HO429" s="39" t="n">
        <v>125</v>
      </c>
      <c r="HP429" s="39" t="n">
        <v>121</v>
      </c>
      <c r="HQ429" s="39" t="n">
        <v>0</v>
      </c>
      <c r="HR429" s="39" t="n">
        <v>211</v>
      </c>
      <c r="HS429" s="39" t="n">
        <v>56</v>
      </c>
      <c r="HT429" s="39" t="n">
        <v>38</v>
      </c>
      <c r="HU429" s="39" t="n">
        <v>86</v>
      </c>
      <c r="HV429" s="39" t="n">
        <v>94</v>
      </c>
      <c r="HW429" s="39" t="n">
        <v>32</v>
      </c>
      <c r="HX429" s="39" t="n">
        <v>42</v>
      </c>
      <c r="HY429" s="39" t="n">
        <v>28</v>
      </c>
      <c r="HZ429" s="39" t="n">
        <v>64</v>
      </c>
      <c r="IA429" s="39" t="n">
        <v>7</v>
      </c>
      <c r="IB429" s="39" t="n">
        <v>4</v>
      </c>
      <c r="IC429" s="39" t="n">
        <v>0</v>
      </c>
      <c r="ID429" s="39" t="n">
        <v>0</v>
      </c>
      <c r="IE429" s="39" t="n">
        <v>0</v>
      </c>
      <c r="IF429" s="39" t="n">
        <v>0</v>
      </c>
      <c r="IG429" s="39" t="n">
        <v>71502</v>
      </c>
    </row>
    <row r="430" customFormat="false" ht="15" hidden="false" customHeight="false" outlineLevel="0" collapsed="false">
      <c r="A430" s="11" t="s">
        <v>981</v>
      </c>
      <c r="B430" s="11" t="s">
        <v>116</v>
      </c>
      <c r="C430" s="11" t="s">
        <v>716</v>
      </c>
      <c r="D430" s="11" t="s">
        <v>971</v>
      </c>
      <c r="E430" s="11" t="s">
        <v>982</v>
      </c>
      <c r="F430" s="39" t="n">
        <v>7924</v>
      </c>
      <c r="G430" s="39" t="n">
        <v>6586</v>
      </c>
      <c r="H430" s="39" t="n">
        <v>4458</v>
      </c>
      <c r="I430" s="39" t="n">
        <v>2267</v>
      </c>
      <c r="J430" s="39" t="n">
        <v>2389</v>
      </c>
      <c r="K430" s="39" t="n">
        <v>2233</v>
      </c>
      <c r="L430" s="39" t="n">
        <v>3</v>
      </c>
      <c r="M430" s="39" t="n">
        <v>675</v>
      </c>
      <c r="N430" s="39" t="n">
        <v>2036</v>
      </c>
      <c r="O430" s="39" t="n">
        <v>1108</v>
      </c>
      <c r="P430" s="39" t="n">
        <v>133</v>
      </c>
      <c r="Q430" s="39" t="n">
        <v>1299</v>
      </c>
      <c r="R430" s="39" t="n">
        <v>7780</v>
      </c>
      <c r="S430" s="39" t="n">
        <v>1331</v>
      </c>
      <c r="T430" s="39" t="n">
        <v>1053</v>
      </c>
      <c r="U430" s="39" t="n">
        <v>458</v>
      </c>
      <c r="V430" s="39" t="n">
        <v>815</v>
      </c>
      <c r="W430" s="39" t="n">
        <v>1116</v>
      </c>
      <c r="X430" s="39" t="n">
        <v>4377</v>
      </c>
      <c r="Y430" s="39" t="n">
        <v>538</v>
      </c>
      <c r="Z430" s="39" t="n">
        <v>1549</v>
      </c>
      <c r="AA430" s="39" t="n">
        <v>976</v>
      </c>
      <c r="AB430" s="39" t="n">
        <v>1169</v>
      </c>
      <c r="AC430" s="39" t="n">
        <v>3110</v>
      </c>
      <c r="AD430" s="39" t="n">
        <v>1133</v>
      </c>
      <c r="AE430" s="39" t="n">
        <v>798</v>
      </c>
      <c r="AF430" s="39" t="n">
        <v>1490</v>
      </c>
      <c r="AG430" s="39" t="n">
        <v>1058</v>
      </c>
      <c r="AH430" s="39" t="n">
        <v>387</v>
      </c>
      <c r="AI430" s="39" t="n">
        <v>784</v>
      </c>
      <c r="AJ430" s="39" t="n">
        <v>945</v>
      </c>
      <c r="AK430" s="39" t="n">
        <v>1055</v>
      </c>
      <c r="AL430" s="39" t="n">
        <v>69</v>
      </c>
      <c r="AM430" s="39" t="n">
        <v>262</v>
      </c>
      <c r="AN430" s="39" t="n">
        <v>179</v>
      </c>
      <c r="AO430" s="39" t="n">
        <v>701</v>
      </c>
      <c r="AP430" s="39" t="n">
        <v>1027</v>
      </c>
      <c r="AQ430" s="39" t="n">
        <v>228</v>
      </c>
      <c r="AR430" s="39" t="n">
        <v>1049</v>
      </c>
      <c r="AS430" s="39" t="n">
        <v>320</v>
      </c>
      <c r="AT430" s="39" t="n">
        <v>72</v>
      </c>
      <c r="AU430" s="39" t="n">
        <v>2884</v>
      </c>
      <c r="AV430" s="39" t="n">
        <v>194</v>
      </c>
      <c r="AW430" s="39" t="n">
        <v>233</v>
      </c>
      <c r="AX430" s="39" t="n">
        <v>211</v>
      </c>
      <c r="AY430" s="39" t="n">
        <v>295</v>
      </c>
      <c r="AZ430" s="39" t="n">
        <v>363</v>
      </c>
      <c r="BA430" s="39" t="n">
        <v>12</v>
      </c>
      <c r="BB430" s="39" t="n">
        <v>1202</v>
      </c>
      <c r="BC430" s="39" t="n">
        <v>2254</v>
      </c>
      <c r="BD430" s="39" t="n">
        <v>324</v>
      </c>
      <c r="BE430" s="39" t="n">
        <v>121</v>
      </c>
      <c r="BF430" s="39" t="n">
        <v>136</v>
      </c>
      <c r="BG430" s="39" t="n">
        <v>96</v>
      </c>
      <c r="BH430" s="39" t="n">
        <v>91</v>
      </c>
      <c r="BI430" s="39" t="n">
        <v>62</v>
      </c>
      <c r="BJ430" s="39" t="n">
        <v>802</v>
      </c>
      <c r="BK430" s="39" t="n">
        <v>557</v>
      </c>
      <c r="BL430" s="39" t="n">
        <v>376</v>
      </c>
      <c r="BM430" s="39" t="n">
        <v>95</v>
      </c>
      <c r="BN430" s="39" t="n">
        <v>59</v>
      </c>
      <c r="BO430" s="39" t="n">
        <v>189</v>
      </c>
      <c r="BP430" s="39" t="n">
        <v>271</v>
      </c>
      <c r="BQ430" s="39" t="n">
        <v>263</v>
      </c>
      <c r="BR430" s="39" t="n">
        <v>94</v>
      </c>
      <c r="BS430" s="39" t="n">
        <v>38</v>
      </c>
      <c r="BT430" s="39" t="n">
        <v>10</v>
      </c>
      <c r="BU430" s="39" t="n">
        <v>16</v>
      </c>
      <c r="BV430" s="39" t="n">
        <v>89</v>
      </c>
      <c r="BW430" s="39" t="n">
        <v>122</v>
      </c>
      <c r="BX430" s="39" t="n">
        <v>9</v>
      </c>
      <c r="BY430" s="39" t="n">
        <v>10</v>
      </c>
      <c r="BZ430" s="39" t="n">
        <v>14</v>
      </c>
      <c r="CA430" s="39" t="n">
        <v>16</v>
      </c>
      <c r="CB430" s="39" t="n">
        <v>8</v>
      </c>
      <c r="CC430" s="39" t="n">
        <v>916</v>
      </c>
      <c r="CD430" s="39" t="n">
        <v>15</v>
      </c>
      <c r="CE430" s="39" t="n">
        <v>102</v>
      </c>
      <c r="CF430" s="39" t="n">
        <v>4</v>
      </c>
      <c r="CG430" s="39" t="n">
        <v>4</v>
      </c>
      <c r="CH430" s="39" t="n">
        <v>39</v>
      </c>
      <c r="CI430" s="39" t="n">
        <v>79</v>
      </c>
      <c r="CJ430" s="39" t="n">
        <v>776</v>
      </c>
      <c r="CK430" s="39" t="n">
        <v>0</v>
      </c>
      <c r="CL430" s="39" t="n">
        <v>5</v>
      </c>
      <c r="CM430" s="39" t="n">
        <v>98</v>
      </c>
      <c r="CN430" s="39" t="n">
        <v>1</v>
      </c>
      <c r="CO430" s="39" t="n">
        <v>140</v>
      </c>
      <c r="CP430" s="39" t="n">
        <v>9</v>
      </c>
      <c r="CQ430" s="39" t="n">
        <v>342</v>
      </c>
      <c r="CR430" s="39" t="n">
        <v>14</v>
      </c>
      <c r="CS430" s="39" t="n">
        <v>19</v>
      </c>
      <c r="CT430" s="39" t="n">
        <v>2</v>
      </c>
      <c r="CU430" s="39" t="n">
        <v>191</v>
      </c>
      <c r="CV430" s="39" t="n">
        <v>205</v>
      </c>
      <c r="CW430" s="39" t="n">
        <v>86</v>
      </c>
      <c r="CX430" s="39" t="n">
        <v>0</v>
      </c>
      <c r="CY430" s="39" t="n">
        <v>9</v>
      </c>
      <c r="CZ430" s="39" t="n">
        <v>29</v>
      </c>
      <c r="DA430" s="39" t="n">
        <v>28</v>
      </c>
      <c r="DB430" s="39" t="n">
        <v>29</v>
      </c>
      <c r="DC430" s="39" t="n">
        <v>25</v>
      </c>
      <c r="DD430" s="39" t="n">
        <v>59</v>
      </c>
      <c r="DE430" s="39" t="n">
        <v>613</v>
      </c>
      <c r="DF430" s="39" t="n">
        <v>1</v>
      </c>
      <c r="DG430" s="39" t="n">
        <v>730</v>
      </c>
      <c r="DH430" s="39" t="n">
        <v>9</v>
      </c>
      <c r="DI430" s="39" t="n">
        <v>95</v>
      </c>
      <c r="DJ430" s="39" t="n">
        <v>206</v>
      </c>
      <c r="DK430" s="39" t="n">
        <v>1</v>
      </c>
      <c r="DL430" s="39" t="n">
        <v>7</v>
      </c>
      <c r="DM430" s="39" t="n">
        <v>16</v>
      </c>
      <c r="DN430" s="39" t="n">
        <v>3</v>
      </c>
      <c r="DO430" s="39" t="n">
        <v>25</v>
      </c>
      <c r="DP430" s="39" t="n">
        <v>1</v>
      </c>
      <c r="DQ430" s="39" t="n">
        <v>231</v>
      </c>
      <c r="DR430" s="39" t="n">
        <v>21</v>
      </c>
      <c r="DS430" s="39" t="n">
        <v>415</v>
      </c>
      <c r="DT430" s="39" t="n">
        <v>238</v>
      </c>
      <c r="DU430" s="39" t="n">
        <v>0</v>
      </c>
      <c r="DV430" s="39" t="n">
        <v>12</v>
      </c>
      <c r="DW430" s="39" t="n">
        <v>1</v>
      </c>
      <c r="DX430" s="39" t="n">
        <v>7</v>
      </c>
      <c r="DY430" s="39" t="n">
        <v>1</v>
      </c>
      <c r="DZ430" s="39" t="n">
        <v>2</v>
      </c>
      <c r="EA430" s="39" t="n">
        <v>8</v>
      </c>
      <c r="EB430" s="39" t="n">
        <v>17</v>
      </c>
      <c r="EC430" s="39" t="n">
        <v>9</v>
      </c>
      <c r="ED430" s="39" t="n">
        <v>7</v>
      </c>
      <c r="EE430" s="39" t="n">
        <v>0</v>
      </c>
      <c r="EF430" s="39" t="n">
        <v>0</v>
      </c>
      <c r="EG430" s="39" t="n">
        <v>680</v>
      </c>
      <c r="EH430" s="39" t="n">
        <v>24</v>
      </c>
      <c r="EI430" s="39" t="n">
        <v>12</v>
      </c>
      <c r="EJ430" s="39" t="n">
        <v>26</v>
      </c>
      <c r="EK430" s="39" t="n">
        <v>56</v>
      </c>
      <c r="EL430" s="39" t="n">
        <v>2</v>
      </c>
      <c r="EM430" s="39" t="n">
        <v>168</v>
      </c>
      <c r="EN430" s="39" t="n">
        <v>0</v>
      </c>
      <c r="EO430" s="39" t="n">
        <v>0</v>
      </c>
      <c r="EP430" s="39" t="n">
        <v>0</v>
      </c>
      <c r="EQ430" s="39" t="n">
        <v>13</v>
      </c>
      <c r="ER430" s="39" t="n">
        <v>0</v>
      </c>
      <c r="ES430" s="39" t="n">
        <v>1</v>
      </c>
      <c r="ET430" s="39" t="n">
        <v>16</v>
      </c>
      <c r="EU430" s="39" t="n">
        <v>1</v>
      </c>
      <c r="EV430" s="39" t="n">
        <v>2</v>
      </c>
      <c r="EW430" s="39" t="n">
        <v>5</v>
      </c>
      <c r="EX430" s="39" t="n">
        <v>5</v>
      </c>
      <c r="EY430" s="39" t="n">
        <v>1</v>
      </c>
      <c r="EZ430" s="39" t="n">
        <v>12</v>
      </c>
      <c r="FA430" s="39" t="n">
        <v>4</v>
      </c>
      <c r="FB430" s="39" t="n">
        <v>0</v>
      </c>
      <c r="FC430" s="39" t="n">
        <v>15</v>
      </c>
      <c r="FD430" s="39" t="n">
        <v>9</v>
      </c>
      <c r="FE430" s="39" t="n">
        <v>129</v>
      </c>
      <c r="FF430" s="39" t="n">
        <v>6</v>
      </c>
      <c r="FG430" s="39" t="n">
        <v>3</v>
      </c>
      <c r="FH430" s="39" t="n">
        <v>97</v>
      </c>
      <c r="FI430" s="39" t="n">
        <v>187</v>
      </c>
      <c r="FJ430" s="39" t="n">
        <v>3</v>
      </c>
      <c r="FK430" s="39" t="n">
        <v>0</v>
      </c>
      <c r="FL430" s="39" t="n">
        <v>18</v>
      </c>
      <c r="FM430" s="39" t="n">
        <v>0</v>
      </c>
      <c r="FN430" s="39" t="n">
        <v>0</v>
      </c>
      <c r="FO430" s="39" t="n">
        <v>3</v>
      </c>
      <c r="FP430" s="39" t="n">
        <v>0</v>
      </c>
      <c r="FQ430" s="39" t="n">
        <v>4</v>
      </c>
      <c r="FR430" s="39" t="n">
        <v>5</v>
      </c>
      <c r="FS430" s="39" t="n">
        <v>0</v>
      </c>
      <c r="FT430" s="39" t="n">
        <v>0</v>
      </c>
      <c r="FU430" s="39" t="n">
        <v>0</v>
      </c>
      <c r="FV430" s="39" t="n">
        <v>0</v>
      </c>
      <c r="FW430" s="39" t="n">
        <v>0</v>
      </c>
      <c r="FX430" s="39" t="n">
        <v>0</v>
      </c>
      <c r="FY430" s="39" t="n">
        <v>0</v>
      </c>
      <c r="FZ430" s="39" t="n">
        <v>0</v>
      </c>
      <c r="GA430" s="39" t="n">
        <v>0</v>
      </c>
      <c r="GB430" s="39" t="n">
        <v>12</v>
      </c>
      <c r="GC430" s="39" t="n">
        <v>0</v>
      </c>
      <c r="GD430" s="39" t="n">
        <v>0</v>
      </c>
      <c r="GE430" s="39" t="n">
        <v>0</v>
      </c>
      <c r="GF430" s="39" t="n">
        <v>11</v>
      </c>
      <c r="GG430" s="39" t="n">
        <v>0</v>
      </c>
      <c r="GH430" s="39" t="n">
        <v>2</v>
      </c>
      <c r="GI430" s="39" t="n">
        <v>0</v>
      </c>
      <c r="GJ430" s="39" t="n">
        <v>0</v>
      </c>
      <c r="GK430" s="39" t="n">
        <v>0</v>
      </c>
      <c r="GL430" s="39" t="n">
        <v>0</v>
      </c>
      <c r="GM430" s="39" t="n">
        <v>5</v>
      </c>
      <c r="GN430" s="39" t="n">
        <v>3</v>
      </c>
      <c r="GO430" s="39" t="n">
        <v>2</v>
      </c>
      <c r="GP430" s="39" t="n">
        <v>3</v>
      </c>
      <c r="GQ430" s="39" t="n">
        <v>6</v>
      </c>
      <c r="GR430" s="39" t="n">
        <v>0</v>
      </c>
      <c r="GS430" s="39" t="n">
        <v>0</v>
      </c>
      <c r="GT430" s="39" t="n">
        <v>7</v>
      </c>
      <c r="GU430" s="39" t="n">
        <v>0</v>
      </c>
      <c r="GV430" s="39" t="n">
        <v>0</v>
      </c>
      <c r="GW430" s="39" t="n">
        <v>1</v>
      </c>
      <c r="GX430" s="39" t="n">
        <v>3</v>
      </c>
      <c r="GY430" s="39" t="n">
        <v>6</v>
      </c>
      <c r="GZ430" s="39" t="n">
        <v>0</v>
      </c>
      <c r="HA430" s="39" t="n">
        <v>0</v>
      </c>
      <c r="HB430" s="39" t="n">
        <v>1</v>
      </c>
      <c r="HC430" s="39" t="n">
        <v>0</v>
      </c>
      <c r="HD430" s="39" t="n">
        <v>13</v>
      </c>
      <c r="HE430" s="39" t="n">
        <v>0</v>
      </c>
      <c r="HF430" s="39" t="n">
        <v>0</v>
      </c>
      <c r="HG430" s="39" t="n">
        <v>0</v>
      </c>
      <c r="HH430" s="39" t="n">
        <v>0</v>
      </c>
      <c r="HI430" s="39" t="n">
        <v>0</v>
      </c>
      <c r="HJ430" s="39" t="n">
        <v>0</v>
      </c>
      <c r="HK430" s="39" t="n">
        <v>0</v>
      </c>
      <c r="HL430" s="39" t="n">
        <v>0</v>
      </c>
      <c r="HM430" s="39" t="n">
        <v>0</v>
      </c>
      <c r="HN430" s="39" t="n">
        <v>0</v>
      </c>
      <c r="HO430" s="39" t="n">
        <v>0</v>
      </c>
      <c r="HP430" s="39" t="n">
        <v>0</v>
      </c>
      <c r="HQ430" s="39" t="n">
        <v>0</v>
      </c>
      <c r="HR430" s="39" t="n">
        <v>0</v>
      </c>
      <c r="HS430" s="39" t="n">
        <v>0</v>
      </c>
      <c r="HT430" s="39" t="n">
        <v>0</v>
      </c>
      <c r="HU430" s="39" t="n">
        <v>0</v>
      </c>
      <c r="HV430" s="39" t="n">
        <v>0</v>
      </c>
      <c r="HW430" s="39" t="n">
        <v>0</v>
      </c>
      <c r="HX430" s="39" t="n">
        <v>0</v>
      </c>
      <c r="HY430" s="39" t="n">
        <v>1</v>
      </c>
      <c r="HZ430" s="39" t="n">
        <v>0</v>
      </c>
      <c r="IA430" s="39" t="n">
        <v>3</v>
      </c>
      <c r="IB430" s="39" t="n">
        <v>0</v>
      </c>
      <c r="IC430" s="39" t="n">
        <v>0</v>
      </c>
      <c r="ID430" s="39" t="n">
        <v>0</v>
      </c>
      <c r="IE430" s="39" t="n">
        <v>0</v>
      </c>
      <c r="IF430" s="39" t="n">
        <v>0</v>
      </c>
      <c r="IG430" s="39" t="n">
        <v>11740</v>
      </c>
    </row>
    <row r="431" customFormat="false" ht="15" hidden="false" customHeight="false" outlineLevel="0" collapsed="false">
      <c r="A431" s="11" t="s">
        <v>983</v>
      </c>
      <c r="B431" s="11" t="s">
        <v>116</v>
      </c>
      <c r="C431" s="11" t="s">
        <v>716</v>
      </c>
      <c r="D431" s="11" t="s">
        <v>971</v>
      </c>
      <c r="E431" s="11" t="s">
        <v>984</v>
      </c>
      <c r="F431" s="39" t="n">
        <v>4051</v>
      </c>
      <c r="G431" s="39" t="n">
        <v>1878</v>
      </c>
      <c r="H431" s="39" t="n">
        <v>2247</v>
      </c>
      <c r="I431" s="39" t="n">
        <v>1014</v>
      </c>
      <c r="J431" s="39" t="n">
        <v>2322</v>
      </c>
      <c r="K431" s="39" t="n">
        <v>1159</v>
      </c>
      <c r="L431" s="39" t="n">
        <v>447</v>
      </c>
      <c r="M431" s="39" t="n">
        <v>449</v>
      </c>
      <c r="N431" s="39" t="n">
        <v>723</v>
      </c>
      <c r="O431" s="39" t="n">
        <v>427</v>
      </c>
      <c r="P431" s="39" t="n">
        <v>83</v>
      </c>
      <c r="Q431" s="39" t="n">
        <v>1360</v>
      </c>
      <c r="R431" s="39" t="n">
        <v>720</v>
      </c>
      <c r="S431" s="39" t="n">
        <v>593</v>
      </c>
      <c r="T431" s="39" t="n">
        <v>444</v>
      </c>
      <c r="U431" s="39" t="n">
        <v>995</v>
      </c>
      <c r="V431" s="39" t="n">
        <v>497</v>
      </c>
      <c r="W431" s="39" t="n">
        <v>405</v>
      </c>
      <c r="X431" s="39" t="n">
        <v>1174</v>
      </c>
      <c r="Y431" s="39" t="n">
        <v>248</v>
      </c>
      <c r="Z431" s="39" t="n">
        <v>280</v>
      </c>
      <c r="AA431" s="39" t="n">
        <v>430</v>
      </c>
      <c r="AB431" s="39" t="n">
        <v>636</v>
      </c>
      <c r="AC431" s="39" t="n">
        <v>476</v>
      </c>
      <c r="AD431" s="39" t="n">
        <v>101</v>
      </c>
      <c r="AE431" s="39" t="n">
        <v>27</v>
      </c>
      <c r="AF431" s="39" t="n">
        <v>534</v>
      </c>
      <c r="AG431" s="39" t="n">
        <v>276</v>
      </c>
      <c r="AH431" s="39" t="n">
        <v>147</v>
      </c>
      <c r="AI431" s="39" t="n">
        <v>276</v>
      </c>
      <c r="AJ431" s="39" t="n">
        <v>239</v>
      </c>
      <c r="AK431" s="39" t="n">
        <v>107</v>
      </c>
      <c r="AL431" s="39" t="n">
        <v>217</v>
      </c>
      <c r="AM431" s="39" t="n">
        <v>324</v>
      </c>
      <c r="AN431" s="39" t="n">
        <v>218</v>
      </c>
      <c r="AO431" s="39" t="n">
        <v>55</v>
      </c>
      <c r="AP431" s="39" t="n">
        <v>1060</v>
      </c>
      <c r="AQ431" s="39" t="n">
        <v>2</v>
      </c>
      <c r="AR431" s="39" t="n">
        <v>321</v>
      </c>
      <c r="AS431" s="39" t="n">
        <v>287</v>
      </c>
      <c r="AT431" s="39" t="n">
        <v>76</v>
      </c>
      <c r="AU431" s="39" t="n">
        <v>34</v>
      </c>
      <c r="AV431" s="39" t="n">
        <v>158</v>
      </c>
      <c r="AW431" s="39" t="n">
        <v>41</v>
      </c>
      <c r="AX431" s="39" t="n">
        <v>99</v>
      </c>
      <c r="AY431" s="39" t="n">
        <v>128</v>
      </c>
      <c r="AZ431" s="39" t="n">
        <v>118</v>
      </c>
      <c r="BA431" s="39" t="n">
        <v>75</v>
      </c>
      <c r="BB431" s="39" t="n">
        <v>126</v>
      </c>
      <c r="BC431" s="39" t="n">
        <v>591</v>
      </c>
      <c r="BD431" s="39" t="n">
        <v>0</v>
      </c>
      <c r="BE431" s="39" t="n">
        <v>62</v>
      </c>
      <c r="BF431" s="39" t="n">
        <v>154</v>
      </c>
      <c r="BG431" s="39" t="n">
        <v>91</v>
      </c>
      <c r="BH431" s="39" t="n">
        <v>1</v>
      </c>
      <c r="BI431" s="39" t="n">
        <v>39</v>
      </c>
      <c r="BJ431" s="39" t="n">
        <v>59</v>
      </c>
      <c r="BK431" s="39" t="n">
        <v>42</v>
      </c>
      <c r="BL431" s="39" t="n">
        <v>47</v>
      </c>
      <c r="BM431" s="39" t="n">
        <v>48</v>
      </c>
      <c r="BN431" s="39" t="n">
        <v>7</v>
      </c>
      <c r="BO431" s="39" t="n">
        <v>96</v>
      </c>
      <c r="BP431" s="39" t="n">
        <v>13</v>
      </c>
      <c r="BQ431" s="39" t="n">
        <v>142</v>
      </c>
      <c r="BR431" s="39" t="n">
        <v>7</v>
      </c>
      <c r="BS431" s="39" t="n">
        <v>4</v>
      </c>
      <c r="BT431" s="39" t="n">
        <v>0</v>
      </c>
      <c r="BU431" s="39" t="n">
        <v>25</v>
      </c>
      <c r="BV431" s="39" t="n">
        <v>1</v>
      </c>
      <c r="BW431" s="39" t="n">
        <v>42</v>
      </c>
      <c r="BX431" s="39" t="n">
        <v>8</v>
      </c>
      <c r="BY431" s="39" t="n">
        <v>5</v>
      </c>
      <c r="BZ431" s="39" t="n">
        <v>15</v>
      </c>
      <c r="CA431" s="39" t="n">
        <v>0</v>
      </c>
      <c r="CB431" s="39" t="n">
        <v>1</v>
      </c>
      <c r="CC431" s="39" t="n">
        <v>0</v>
      </c>
      <c r="CD431" s="39" t="n">
        <v>0</v>
      </c>
      <c r="CE431" s="39" t="n">
        <v>38</v>
      </c>
      <c r="CF431" s="39" t="n">
        <v>5</v>
      </c>
      <c r="CG431" s="39" t="n">
        <v>26</v>
      </c>
      <c r="CH431" s="39" t="n">
        <v>24</v>
      </c>
      <c r="CI431" s="39" t="n">
        <v>0</v>
      </c>
      <c r="CJ431" s="39" t="n">
        <v>3</v>
      </c>
      <c r="CK431" s="39" t="n">
        <v>0</v>
      </c>
      <c r="CL431" s="39" t="n">
        <v>3</v>
      </c>
      <c r="CM431" s="39" t="n">
        <v>0</v>
      </c>
      <c r="CN431" s="39" t="n">
        <v>2</v>
      </c>
      <c r="CO431" s="39" t="n">
        <v>28</v>
      </c>
      <c r="CP431" s="39" t="n">
        <v>4</v>
      </c>
      <c r="CQ431" s="39" t="n">
        <v>0</v>
      </c>
      <c r="CR431" s="39" t="n">
        <v>20</v>
      </c>
      <c r="CS431" s="39" t="n">
        <v>7</v>
      </c>
      <c r="CT431" s="39" t="n">
        <v>4</v>
      </c>
      <c r="CU431" s="39" t="n">
        <v>36</v>
      </c>
      <c r="CV431" s="39" t="n">
        <v>2</v>
      </c>
      <c r="CW431" s="39" t="n">
        <v>14</v>
      </c>
      <c r="CX431" s="39" t="n">
        <v>3</v>
      </c>
      <c r="CY431" s="39" t="n">
        <v>26</v>
      </c>
      <c r="CZ431" s="39" t="n">
        <v>9</v>
      </c>
      <c r="DA431" s="39" t="n">
        <v>0</v>
      </c>
      <c r="DB431" s="39" t="n">
        <v>0</v>
      </c>
      <c r="DC431" s="39" t="n">
        <v>25</v>
      </c>
      <c r="DD431" s="39" t="n">
        <v>27</v>
      </c>
      <c r="DE431" s="39" t="n">
        <v>5</v>
      </c>
      <c r="DF431" s="39" t="n">
        <v>0</v>
      </c>
      <c r="DG431" s="39" t="n">
        <v>21</v>
      </c>
      <c r="DH431" s="39" t="n">
        <v>0</v>
      </c>
      <c r="DI431" s="39" t="n">
        <v>0</v>
      </c>
      <c r="DJ431" s="39" t="n">
        <v>4</v>
      </c>
      <c r="DK431" s="39" t="n">
        <v>17</v>
      </c>
      <c r="DL431" s="39" t="n">
        <v>4</v>
      </c>
      <c r="DM431" s="39" t="n">
        <v>4</v>
      </c>
      <c r="DN431" s="39" t="n">
        <v>1</v>
      </c>
      <c r="DO431" s="39" t="n">
        <v>64</v>
      </c>
      <c r="DP431" s="39" t="n">
        <v>0</v>
      </c>
      <c r="DQ431" s="39" t="n">
        <v>5</v>
      </c>
      <c r="DR431" s="39" t="n">
        <v>12</v>
      </c>
      <c r="DS431" s="39" t="n">
        <v>0</v>
      </c>
      <c r="DT431" s="39" t="n">
        <v>0</v>
      </c>
      <c r="DU431" s="39" t="n">
        <v>0</v>
      </c>
      <c r="DV431" s="39" t="n">
        <v>12</v>
      </c>
      <c r="DW431" s="39" t="n">
        <v>0</v>
      </c>
      <c r="DX431" s="39" t="n">
        <v>0</v>
      </c>
      <c r="DY431" s="39" t="n">
        <v>47</v>
      </c>
      <c r="DZ431" s="39" t="n">
        <v>0</v>
      </c>
      <c r="EA431" s="39" t="n">
        <v>8</v>
      </c>
      <c r="EB431" s="39" t="n">
        <v>0</v>
      </c>
      <c r="EC431" s="39" t="n">
        <v>13</v>
      </c>
      <c r="ED431" s="39" t="n">
        <v>4</v>
      </c>
      <c r="EE431" s="39" t="n">
        <v>0</v>
      </c>
      <c r="EF431" s="39" t="n">
        <v>0</v>
      </c>
      <c r="EG431" s="39" t="n">
        <v>1</v>
      </c>
      <c r="EH431" s="39" t="n">
        <v>0</v>
      </c>
      <c r="EI431" s="39" t="n">
        <v>0</v>
      </c>
      <c r="EJ431" s="39" t="n">
        <v>0</v>
      </c>
      <c r="EK431" s="39" t="n">
        <v>35</v>
      </c>
      <c r="EL431" s="39" t="n">
        <v>20</v>
      </c>
      <c r="EM431" s="39" t="n">
        <v>0</v>
      </c>
      <c r="EN431" s="39" t="n">
        <v>3</v>
      </c>
      <c r="EO431" s="39" t="n">
        <v>0</v>
      </c>
      <c r="EP431" s="39" t="n">
        <v>0</v>
      </c>
      <c r="EQ431" s="39" t="n">
        <v>3</v>
      </c>
      <c r="ER431" s="39" t="n">
        <v>4</v>
      </c>
      <c r="ES431" s="39" t="n">
        <v>18</v>
      </c>
      <c r="ET431" s="39" t="n">
        <v>0</v>
      </c>
      <c r="EU431" s="39" t="n">
        <v>1</v>
      </c>
      <c r="EV431" s="39" t="n">
        <v>0</v>
      </c>
      <c r="EW431" s="39" t="n">
        <v>0</v>
      </c>
      <c r="EX431" s="39" t="n">
        <v>0</v>
      </c>
      <c r="EY431" s="39" t="n">
        <v>25</v>
      </c>
      <c r="EZ431" s="39" t="n">
        <v>18</v>
      </c>
      <c r="FA431" s="39" t="n">
        <v>0</v>
      </c>
      <c r="FB431" s="39" t="n">
        <v>0</v>
      </c>
      <c r="FC431" s="39" t="n">
        <v>10</v>
      </c>
      <c r="FD431" s="39" t="n">
        <v>0</v>
      </c>
      <c r="FE431" s="39" t="n">
        <v>0</v>
      </c>
      <c r="FF431" s="39" t="n">
        <v>0</v>
      </c>
      <c r="FG431" s="39" t="n">
        <v>0</v>
      </c>
      <c r="FH431" s="39" t="n">
        <v>0</v>
      </c>
      <c r="FI431" s="39" t="n">
        <v>0</v>
      </c>
      <c r="FJ431" s="39" t="n">
        <v>0</v>
      </c>
      <c r="FK431" s="39" t="n">
        <v>0</v>
      </c>
      <c r="FL431" s="39" t="n">
        <v>0</v>
      </c>
      <c r="FM431" s="39" t="n">
        <v>0</v>
      </c>
      <c r="FN431" s="39" t="n">
        <v>0</v>
      </c>
      <c r="FO431" s="39" t="n">
        <v>1</v>
      </c>
      <c r="FP431" s="39" t="n">
        <v>0</v>
      </c>
      <c r="FQ431" s="39" t="n">
        <v>0</v>
      </c>
      <c r="FR431" s="39" t="n">
        <v>0</v>
      </c>
      <c r="FS431" s="39" t="n">
        <v>0</v>
      </c>
      <c r="FT431" s="39" t="n">
        <v>0</v>
      </c>
      <c r="FU431" s="39" t="n">
        <v>0</v>
      </c>
      <c r="FV431" s="39" t="n">
        <v>0</v>
      </c>
      <c r="FW431" s="39" t="n">
        <v>0</v>
      </c>
      <c r="FX431" s="39" t="n">
        <v>0</v>
      </c>
      <c r="FY431" s="39" t="n">
        <v>0</v>
      </c>
      <c r="FZ431" s="39" t="n">
        <v>0</v>
      </c>
      <c r="GA431" s="39" t="n">
        <v>0</v>
      </c>
      <c r="GB431" s="39" t="n">
        <v>0</v>
      </c>
      <c r="GC431" s="39" t="n">
        <v>0</v>
      </c>
      <c r="GD431" s="39" t="n">
        <v>0</v>
      </c>
      <c r="GE431" s="39" t="n">
        <v>0</v>
      </c>
      <c r="GF431" s="39" t="n">
        <v>0</v>
      </c>
      <c r="GG431" s="39" t="n">
        <v>1</v>
      </c>
      <c r="GH431" s="39" t="n">
        <v>0</v>
      </c>
      <c r="GI431" s="39" t="n">
        <v>0</v>
      </c>
      <c r="GJ431" s="39" t="n">
        <v>0</v>
      </c>
      <c r="GK431" s="39" t="n">
        <v>0</v>
      </c>
      <c r="GL431" s="39" t="n">
        <v>0</v>
      </c>
      <c r="GM431" s="39" t="n">
        <v>3</v>
      </c>
      <c r="GN431" s="39" t="n">
        <v>0</v>
      </c>
      <c r="GO431" s="39" t="n">
        <v>0</v>
      </c>
      <c r="GP431" s="39" t="n">
        <v>0</v>
      </c>
      <c r="GQ431" s="39" t="n">
        <v>0</v>
      </c>
      <c r="GR431" s="39" t="n">
        <v>0</v>
      </c>
      <c r="GS431" s="39" t="n">
        <v>0</v>
      </c>
      <c r="GT431" s="39" t="n">
        <v>1</v>
      </c>
      <c r="GU431" s="39" t="n">
        <v>0</v>
      </c>
      <c r="GV431" s="39" t="n">
        <v>0</v>
      </c>
      <c r="GW431" s="39" t="n">
        <v>0</v>
      </c>
      <c r="GX431" s="39" t="n">
        <v>0</v>
      </c>
      <c r="GY431" s="39" t="n">
        <v>0</v>
      </c>
      <c r="GZ431" s="39" t="n">
        <v>0</v>
      </c>
      <c r="HA431" s="39" t="n">
        <v>0</v>
      </c>
      <c r="HB431" s="39" t="n">
        <v>0</v>
      </c>
      <c r="HC431" s="39" t="n">
        <v>1</v>
      </c>
      <c r="HD431" s="39" t="n">
        <v>0</v>
      </c>
      <c r="HE431" s="39" t="n">
        <v>0</v>
      </c>
      <c r="HF431" s="39" t="n">
        <v>0</v>
      </c>
      <c r="HG431" s="39" t="n">
        <v>0</v>
      </c>
      <c r="HH431" s="39" t="n">
        <v>0</v>
      </c>
      <c r="HI431" s="39" t="n">
        <v>0</v>
      </c>
      <c r="HJ431" s="39" t="n">
        <v>0</v>
      </c>
      <c r="HK431" s="39" t="n">
        <v>0</v>
      </c>
      <c r="HL431" s="39" t="n">
        <v>0</v>
      </c>
      <c r="HM431" s="39" t="n">
        <v>0</v>
      </c>
      <c r="HN431" s="39" t="n">
        <v>0</v>
      </c>
      <c r="HO431" s="39" t="n">
        <v>0</v>
      </c>
      <c r="HP431" s="39" t="n">
        <v>0</v>
      </c>
      <c r="HQ431" s="39" t="n">
        <v>0</v>
      </c>
      <c r="HR431" s="39" t="n">
        <v>0</v>
      </c>
      <c r="HS431" s="39" t="n">
        <v>0</v>
      </c>
      <c r="HT431" s="39" t="n">
        <v>0</v>
      </c>
      <c r="HU431" s="39" t="n">
        <v>0</v>
      </c>
      <c r="HV431" s="39" t="n">
        <v>0</v>
      </c>
      <c r="HW431" s="39" t="n">
        <v>0</v>
      </c>
      <c r="HX431" s="39" t="n">
        <v>0</v>
      </c>
      <c r="HY431" s="39" t="n">
        <v>0</v>
      </c>
      <c r="HZ431" s="39" t="n">
        <v>0</v>
      </c>
      <c r="IA431" s="39" t="n">
        <v>0</v>
      </c>
      <c r="IB431" s="39" t="n">
        <v>0</v>
      </c>
      <c r="IC431" s="39" t="n">
        <v>0</v>
      </c>
      <c r="ID431" s="39" t="n">
        <v>0</v>
      </c>
      <c r="IE431" s="39" t="n">
        <v>0</v>
      </c>
      <c r="IF431" s="39" t="n">
        <v>0</v>
      </c>
      <c r="IG431" s="39" t="n">
        <v>4460</v>
      </c>
    </row>
    <row r="432" customFormat="false" ht="15" hidden="false" customHeight="false" outlineLevel="0" collapsed="false">
      <c r="A432" s="11" t="s">
        <v>985</v>
      </c>
      <c r="B432" s="11" t="s">
        <v>116</v>
      </c>
      <c r="C432" s="11" t="s">
        <v>716</v>
      </c>
      <c r="D432" s="11" t="s">
        <v>971</v>
      </c>
      <c r="E432" s="11" t="s">
        <v>144</v>
      </c>
      <c r="F432" s="39" t="n">
        <v>1208</v>
      </c>
      <c r="G432" s="39" t="n">
        <v>2823</v>
      </c>
      <c r="H432" s="39" t="n">
        <v>3295</v>
      </c>
      <c r="I432" s="39" t="n">
        <v>2873</v>
      </c>
      <c r="J432" s="39" t="n">
        <v>2049</v>
      </c>
      <c r="K432" s="39" t="n">
        <v>1627</v>
      </c>
      <c r="L432" s="39" t="n">
        <v>136</v>
      </c>
      <c r="M432" s="39" t="n">
        <v>1336</v>
      </c>
      <c r="N432" s="39" t="n">
        <v>1362</v>
      </c>
      <c r="O432" s="39" t="n">
        <v>1114</v>
      </c>
      <c r="P432" s="39" t="n">
        <v>504</v>
      </c>
      <c r="Q432" s="39" t="n">
        <v>2429</v>
      </c>
      <c r="R432" s="39" t="n">
        <v>1778</v>
      </c>
      <c r="S432" s="39" t="n">
        <v>1512</v>
      </c>
      <c r="T432" s="39" t="n">
        <v>1083</v>
      </c>
      <c r="U432" s="39" t="n">
        <v>975</v>
      </c>
      <c r="V432" s="39" t="n">
        <v>937</v>
      </c>
      <c r="W432" s="39" t="n">
        <v>1459</v>
      </c>
      <c r="X432" s="39" t="n">
        <v>1394</v>
      </c>
      <c r="Y432" s="39" t="n">
        <v>1028</v>
      </c>
      <c r="Z432" s="39" t="n">
        <v>1104</v>
      </c>
      <c r="AA432" s="39" t="n">
        <v>657</v>
      </c>
      <c r="AB432" s="39" t="n">
        <v>1087</v>
      </c>
      <c r="AC432" s="39" t="n">
        <v>718</v>
      </c>
      <c r="AD432" s="39" t="n">
        <v>715</v>
      </c>
      <c r="AE432" s="39" t="n">
        <v>185</v>
      </c>
      <c r="AF432" s="39" t="n">
        <v>1004</v>
      </c>
      <c r="AG432" s="39" t="n">
        <v>677</v>
      </c>
      <c r="AH432" s="39" t="n">
        <v>827</v>
      </c>
      <c r="AI432" s="39" t="n">
        <v>613</v>
      </c>
      <c r="AJ432" s="39" t="n">
        <v>1506</v>
      </c>
      <c r="AK432" s="39" t="n">
        <v>935</v>
      </c>
      <c r="AL432" s="39" t="n">
        <v>432</v>
      </c>
      <c r="AM432" s="39" t="n">
        <v>1426</v>
      </c>
      <c r="AN432" s="39" t="n">
        <v>428</v>
      </c>
      <c r="AO432" s="39" t="n">
        <v>650</v>
      </c>
      <c r="AP432" s="39" t="n">
        <v>441</v>
      </c>
      <c r="AQ432" s="39" t="n">
        <v>5</v>
      </c>
      <c r="AR432" s="39" t="n">
        <v>272</v>
      </c>
      <c r="AS432" s="39" t="n">
        <v>756</v>
      </c>
      <c r="AT432" s="39" t="n">
        <v>702</v>
      </c>
      <c r="AU432" s="39" t="n">
        <v>494</v>
      </c>
      <c r="AV432" s="39" t="n">
        <v>200</v>
      </c>
      <c r="AW432" s="39" t="n">
        <v>206</v>
      </c>
      <c r="AX432" s="39" t="n">
        <v>611</v>
      </c>
      <c r="AY432" s="39" t="n">
        <v>247</v>
      </c>
      <c r="AZ432" s="39" t="n">
        <v>366</v>
      </c>
      <c r="BA432" s="39" t="n">
        <v>309</v>
      </c>
      <c r="BB432" s="39" t="n">
        <v>189</v>
      </c>
      <c r="BC432" s="39" t="n">
        <v>340</v>
      </c>
      <c r="BD432" s="39" t="n">
        <v>4</v>
      </c>
      <c r="BE432" s="39" t="n">
        <v>140</v>
      </c>
      <c r="BF432" s="39" t="n">
        <v>302</v>
      </c>
      <c r="BG432" s="39" t="n">
        <v>247</v>
      </c>
      <c r="BH432" s="39" t="n">
        <v>48</v>
      </c>
      <c r="BI432" s="39" t="n">
        <v>173</v>
      </c>
      <c r="BJ432" s="39" t="n">
        <v>234</v>
      </c>
      <c r="BK432" s="39" t="n">
        <v>257</v>
      </c>
      <c r="BL432" s="39" t="n">
        <v>110</v>
      </c>
      <c r="BM432" s="39" t="n">
        <v>29</v>
      </c>
      <c r="BN432" s="39" t="n">
        <v>155</v>
      </c>
      <c r="BO432" s="39" t="n">
        <v>120</v>
      </c>
      <c r="BP432" s="39" t="n">
        <v>87</v>
      </c>
      <c r="BQ432" s="39" t="n">
        <v>166</v>
      </c>
      <c r="BR432" s="39" t="n">
        <v>79</v>
      </c>
      <c r="BS432" s="39" t="n">
        <v>28</v>
      </c>
      <c r="BT432" s="39" t="n">
        <v>0</v>
      </c>
      <c r="BU432" s="39" t="n">
        <v>50</v>
      </c>
      <c r="BV432" s="39" t="n">
        <v>279</v>
      </c>
      <c r="BW432" s="39" t="n">
        <v>38</v>
      </c>
      <c r="BX432" s="39" t="n">
        <v>210</v>
      </c>
      <c r="BY432" s="39" t="n">
        <v>10</v>
      </c>
      <c r="BZ432" s="39" t="n">
        <v>119</v>
      </c>
      <c r="CA432" s="39" t="n">
        <v>0</v>
      </c>
      <c r="CB432" s="39" t="n">
        <v>7</v>
      </c>
      <c r="CC432" s="39" t="n">
        <v>0</v>
      </c>
      <c r="CD432" s="39" t="n">
        <v>16</v>
      </c>
      <c r="CE432" s="39" t="n">
        <v>145</v>
      </c>
      <c r="CF432" s="39" t="n">
        <v>2</v>
      </c>
      <c r="CG432" s="39" t="n">
        <v>11</v>
      </c>
      <c r="CH432" s="39" t="n">
        <v>158</v>
      </c>
      <c r="CI432" s="39" t="n">
        <v>0</v>
      </c>
      <c r="CJ432" s="39" t="n">
        <v>205</v>
      </c>
      <c r="CK432" s="39" t="n">
        <v>31</v>
      </c>
      <c r="CL432" s="39" t="n">
        <v>61</v>
      </c>
      <c r="CM432" s="39" t="n">
        <v>139</v>
      </c>
      <c r="CN432" s="39" t="n">
        <v>39</v>
      </c>
      <c r="CO432" s="39" t="n">
        <v>24</v>
      </c>
      <c r="CP432" s="39" t="n">
        <v>30</v>
      </c>
      <c r="CQ432" s="39" t="n">
        <v>10</v>
      </c>
      <c r="CR432" s="39" t="n">
        <v>57</v>
      </c>
      <c r="CS432" s="39" t="n">
        <v>6</v>
      </c>
      <c r="CT432" s="39" t="n">
        <v>53</v>
      </c>
      <c r="CU432" s="39" t="n">
        <v>92</v>
      </c>
      <c r="CV432" s="39" t="n">
        <v>150</v>
      </c>
      <c r="CW432" s="39" t="n">
        <v>149</v>
      </c>
      <c r="CX432" s="39" t="n">
        <v>0</v>
      </c>
      <c r="CY432" s="39" t="n">
        <v>37</v>
      </c>
      <c r="CZ432" s="39" t="n">
        <v>3</v>
      </c>
      <c r="DA432" s="39" t="n">
        <v>1</v>
      </c>
      <c r="DB432" s="39" t="n">
        <v>20</v>
      </c>
      <c r="DC432" s="39" t="n">
        <v>8</v>
      </c>
      <c r="DD432" s="39" t="n">
        <v>0</v>
      </c>
      <c r="DE432" s="39" t="n">
        <v>80</v>
      </c>
      <c r="DF432" s="39" t="n">
        <v>1</v>
      </c>
      <c r="DG432" s="39" t="n">
        <v>17</v>
      </c>
      <c r="DH432" s="39" t="n">
        <v>0</v>
      </c>
      <c r="DI432" s="39" t="n">
        <v>0</v>
      </c>
      <c r="DJ432" s="39" t="n">
        <v>6</v>
      </c>
      <c r="DK432" s="39" t="n">
        <v>2</v>
      </c>
      <c r="DL432" s="39" t="n">
        <v>0</v>
      </c>
      <c r="DM432" s="39" t="n">
        <v>2</v>
      </c>
      <c r="DN432" s="39" t="n">
        <v>2</v>
      </c>
      <c r="DO432" s="39" t="n">
        <v>4</v>
      </c>
      <c r="DP432" s="39" t="n">
        <v>13</v>
      </c>
      <c r="DQ432" s="39" t="n">
        <v>53</v>
      </c>
      <c r="DR432" s="39" t="n">
        <v>1</v>
      </c>
      <c r="DS432" s="39" t="n">
        <v>24</v>
      </c>
      <c r="DT432" s="39" t="n">
        <v>12</v>
      </c>
      <c r="DU432" s="39" t="n">
        <v>0</v>
      </c>
      <c r="DV432" s="39" t="n">
        <v>40</v>
      </c>
      <c r="DW432" s="39" t="n">
        <v>0</v>
      </c>
      <c r="DX432" s="39" t="n">
        <v>0</v>
      </c>
      <c r="DY432" s="39" t="n">
        <v>26</v>
      </c>
      <c r="DZ432" s="39" t="n">
        <v>7</v>
      </c>
      <c r="EA432" s="39" t="n">
        <v>2</v>
      </c>
      <c r="EB432" s="39" t="n">
        <v>4</v>
      </c>
      <c r="EC432" s="39" t="n">
        <v>0</v>
      </c>
      <c r="ED432" s="39" t="n">
        <v>6</v>
      </c>
      <c r="EE432" s="39" t="n">
        <v>0</v>
      </c>
      <c r="EF432" s="39" t="n">
        <v>61</v>
      </c>
      <c r="EG432" s="39" t="n">
        <v>56</v>
      </c>
      <c r="EH432" s="39" t="n">
        <v>0</v>
      </c>
      <c r="EI432" s="39" t="n">
        <v>0</v>
      </c>
      <c r="EJ432" s="39" t="n">
        <v>0</v>
      </c>
      <c r="EK432" s="39" t="n">
        <v>20</v>
      </c>
      <c r="EL432" s="39" t="n">
        <v>18</v>
      </c>
      <c r="EM432" s="39" t="n">
        <v>0</v>
      </c>
      <c r="EN432" s="39" t="n">
        <v>55</v>
      </c>
      <c r="EO432" s="39" t="n">
        <v>0</v>
      </c>
      <c r="EP432" s="39" t="n">
        <v>0</v>
      </c>
      <c r="EQ432" s="39" t="n">
        <v>2</v>
      </c>
      <c r="ER432" s="39" t="n">
        <v>6</v>
      </c>
      <c r="ES432" s="39" t="n">
        <v>0</v>
      </c>
      <c r="ET432" s="39" t="n">
        <v>0</v>
      </c>
      <c r="EU432" s="39" t="n">
        <v>8</v>
      </c>
      <c r="EV432" s="39" t="n">
        <v>0</v>
      </c>
      <c r="EW432" s="39" t="n">
        <v>0</v>
      </c>
      <c r="EX432" s="39" t="n">
        <v>5</v>
      </c>
      <c r="EY432" s="39" t="n">
        <v>0</v>
      </c>
      <c r="EZ432" s="39" t="n">
        <v>0</v>
      </c>
      <c r="FA432" s="39" t="n">
        <v>10</v>
      </c>
      <c r="FB432" s="39" t="n">
        <v>1</v>
      </c>
      <c r="FC432" s="39" t="n">
        <v>1</v>
      </c>
      <c r="FD432" s="39" t="n">
        <v>0</v>
      </c>
      <c r="FE432" s="39" t="n">
        <v>0</v>
      </c>
      <c r="FF432" s="39" t="n">
        <v>0</v>
      </c>
      <c r="FG432" s="39" t="n">
        <v>18</v>
      </c>
      <c r="FH432" s="39" t="n">
        <v>4</v>
      </c>
      <c r="FI432" s="39" t="n">
        <v>0</v>
      </c>
      <c r="FJ432" s="39" t="n">
        <v>43</v>
      </c>
      <c r="FK432" s="39" t="n">
        <v>0</v>
      </c>
      <c r="FL432" s="39" t="n">
        <v>0</v>
      </c>
      <c r="FM432" s="39" t="n">
        <v>0</v>
      </c>
      <c r="FN432" s="39" t="n">
        <v>64</v>
      </c>
      <c r="FO432" s="39" t="n">
        <v>38</v>
      </c>
      <c r="FP432" s="39" t="n">
        <v>0</v>
      </c>
      <c r="FQ432" s="39" t="n">
        <v>5</v>
      </c>
      <c r="FR432" s="39" t="n">
        <v>0</v>
      </c>
      <c r="FS432" s="39" t="n">
        <v>0</v>
      </c>
      <c r="FT432" s="39" t="n">
        <v>0</v>
      </c>
      <c r="FU432" s="39" t="n">
        <v>0</v>
      </c>
      <c r="FV432" s="39" t="n">
        <v>49</v>
      </c>
      <c r="FW432" s="39" t="n">
        <v>0</v>
      </c>
      <c r="FX432" s="39" t="n">
        <v>0</v>
      </c>
      <c r="FY432" s="39" t="n">
        <v>2</v>
      </c>
      <c r="FZ432" s="39" t="n">
        <v>0</v>
      </c>
      <c r="GA432" s="39" t="n">
        <v>0</v>
      </c>
      <c r="GB432" s="39" t="n">
        <v>14</v>
      </c>
      <c r="GC432" s="39" t="n">
        <v>0</v>
      </c>
      <c r="GD432" s="39" t="n">
        <v>0</v>
      </c>
      <c r="GE432" s="39" t="n">
        <v>3</v>
      </c>
      <c r="GF432" s="39" t="n">
        <v>0</v>
      </c>
      <c r="GG432" s="39" t="n">
        <v>0</v>
      </c>
      <c r="GH432" s="39" t="n">
        <v>0</v>
      </c>
      <c r="GI432" s="39" t="n">
        <v>0</v>
      </c>
      <c r="GJ432" s="39" t="n">
        <v>0</v>
      </c>
      <c r="GK432" s="39" t="n">
        <v>0</v>
      </c>
      <c r="GL432" s="39" t="n">
        <v>0</v>
      </c>
      <c r="GM432" s="39" t="n">
        <v>5</v>
      </c>
      <c r="GN432" s="39" t="n">
        <v>0</v>
      </c>
      <c r="GO432" s="39" t="n">
        <v>0</v>
      </c>
      <c r="GP432" s="39" t="n">
        <v>0</v>
      </c>
      <c r="GQ432" s="39" t="n">
        <v>35</v>
      </c>
      <c r="GR432" s="39" t="n">
        <v>0</v>
      </c>
      <c r="GS432" s="39" t="n">
        <v>0</v>
      </c>
      <c r="GT432" s="39" t="n">
        <v>3</v>
      </c>
      <c r="GU432" s="39" t="n">
        <v>0</v>
      </c>
      <c r="GV432" s="39" t="n">
        <v>0</v>
      </c>
      <c r="GW432" s="39" t="n">
        <v>2</v>
      </c>
      <c r="GX432" s="39" t="n">
        <v>0</v>
      </c>
      <c r="GY432" s="39" t="n">
        <v>0</v>
      </c>
      <c r="GZ432" s="39" t="n">
        <v>0</v>
      </c>
      <c r="HA432" s="39" t="n">
        <v>0</v>
      </c>
      <c r="HB432" s="39" t="n">
        <v>0</v>
      </c>
      <c r="HC432" s="39" t="n">
        <v>2</v>
      </c>
      <c r="HD432" s="39" t="n">
        <v>0</v>
      </c>
      <c r="HE432" s="39" t="n">
        <v>0</v>
      </c>
      <c r="HF432" s="39" t="n">
        <v>0</v>
      </c>
      <c r="HG432" s="39" t="n">
        <v>0</v>
      </c>
      <c r="HH432" s="39" t="n">
        <v>0</v>
      </c>
      <c r="HI432" s="39" t="n">
        <v>5</v>
      </c>
      <c r="HJ432" s="39" t="n">
        <v>0</v>
      </c>
      <c r="HK432" s="39" t="n">
        <v>0</v>
      </c>
      <c r="HL432" s="39" t="n">
        <v>0</v>
      </c>
      <c r="HM432" s="39" t="n">
        <v>0</v>
      </c>
      <c r="HN432" s="39" t="n">
        <v>0</v>
      </c>
      <c r="HO432" s="39" t="n">
        <v>0</v>
      </c>
      <c r="HP432" s="39" t="n">
        <v>0</v>
      </c>
      <c r="HQ432" s="39" t="n">
        <v>0</v>
      </c>
      <c r="HR432" s="39" t="n">
        <v>0</v>
      </c>
      <c r="HS432" s="39" t="n">
        <v>0</v>
      </c>
      <c r="HT432" s="39" t="n">
        <v>0</v>
      </c>
      <c r="HU432" s="39" t="n">
        <v>0</v>
      </c>
      <c r="HV432" s="39" t="n">
        <v>0</v>
      </c>
      <c r="HW432" s="39" t="n">
        <v>0</v>
      </c>
      <c r="HX432" s="39" t="n">
        <v>0</v>
      </c>
      <c r="HY432" s="39" t="n">
        <v>0</v>
      </c>
      <c r="HZ432" s="39" t="n">
        <v>0</v>
      </c>
      <c r="IA432" s="39" t="n">
        <v>0</v>
      </c>
      <c r="IB432" s="39" t="n">
        <v>0</v>
      </c>
      <c r="IC432" s="39" t="n">
        <v>0</v>
      </c>
      <c r="ID432" s="39" t="n">
        <v>0</v>
      </c>
      <c r="IE432" s="39" t="n">
        <v>0</v>
      </c>
      <c r="IF432" s="39" t="n">
        <v>0</v>
      </c>
      <c r="IG432" s="39" t="n">
        <v>8146</v>
      </c>
    </row>
    <row r="433" customFormat="false" ht="15" hidden="false" customHeight="false" outlineLevel="0" collapsed="false">
      <c r="A433" s="7" t="s">
        <v>986</v>
      </c>
      <c r="B433" s="7" t="s">
        <v>987</v>
      </c>
      <c r="C433" s="7" t="s">
        <v>988</v>
      </c>
      <c r="D433" s="7" t="s">
        <v>98</v>
      </c>
      <c r="E433" s="7" t="s">
        <v>988</v>
      </c>
      <c r="F433" s="37" t="n">
        <v>256882</v>
      </c>
      <c r="G433" s="37" t="n">
        <v>170597</v>
      </c>
      <c r="H433" s="37" t="n">
        <v>147723</v>
      </c>
      <c r="I433" s="37" t="n">
        <v>124445</v>
      </c>
      <c r="J433" s="37" t="n">
        <v>108065</v>
      </c>
      <c r="K433" s="37" t="n">
        <v>125424</v>
      </c>
      <c r="L433" s="37" t="n">
        <v>46655</v>
      </c>
      <c r="M433" s="37" t="n">
        <v>49523</v>
      </c>
      <c r="N433" s="37" t="n">
        <v>33142</v>
      </c>
      <c r="O433" s="37" t="n">
        <v>52174</v>
      </c>
      <c r="P433" s="37" t="n">
        <v>50275</v>
      </c>
      <c r="Q433" s="37" t="n">
        <v>25122</v>
      </c>
      <c r="R433" s="37" t="n">
        <v>39803</v>
      </c>
      <c r="S433" s="37" t="n">
        <v>62439</v>
      </c>
      <c r="T433" s="37" t="n">
        <v>44277</v>
      </c>
      <c r="U433" s="37" t="n">
        <v>64587</v>
      </c>
      <c r="V433" s="37" t="n">
        <v>44776</v>
      </c>
      <c r="W433" s="37" t="n">
        <v>37829</v>
      </c>
      <c r="X433" s="37" t="n">
        <v>41305</v>
      </c>
      <c r="Y433" s="37" t="n">
        <v>26981</v>
      </c>
      <c r="Z433" s="37" t="n">
        <v>39855</v>
      </c>
      <c r="AA433" s="37" t="n">
        <v>30947</v>
      </c>
      <c r="AB433" s="37" t="n">
        <v>27603</v>
      </c>
      <c r="AC433" s="37" t="n">
        <v>24624</v>
      </c>
      <c r="AD433" s="37" t="n">
        <v>24973</v>
      </c>
      <c r="AE433" s="37" t="n">
        <v>8899</v>
      </c>
      <c r="AF433" s="37" t="n">
        <v>16294</v>
      </c>
      <c r="AG433" s="37" t="n">
        <v>30217</v>
      </c>
      <c r="AH433" s="37" t="n">
        <v>30229</v>
      </c>
      <c r="AI433" s="37" t="n">
        <v>35503</v>
      </c>
      <c r="AJ433" s="37" t="n">
        <v>30555</v>
      </c>
      <c r="AK433" s="37" t="n">
        <v>32187</v>
      </c>
      <c r="AL433" s="37" t="n">
        <v>24046</v>
      </c>
      <c r="AM433" s="37" t="n">
        <v>27040</v>
      </c>
      <c r="AN433" s="37" t="n">
        <v>32287</v>
      </c>
      <c r="AO433" s="37" t="n">
        <v>21116</v>
      </c>
      <c r="AP433" s="37" t="n">
        <v>13324</v>
      </c>
      <c r="AQ433" s="37" t="n">
        <v>4002</v>
      </c>
      <c r="AR433" s="37" t="n">
        <v>21728</v>
      </c>
      <c r="AS433" s="37" t="n">
        <v>24601</v>
      </c>
      <c r="AT433" s="37" t="n">
        <v>9105</v>
      </c>
      <c r="AU433" s="37" t="n">
        <v>14977</v>
      </c>
      <c r="AV433" s="37" t="n">
        <v>12144</v>
      </c>
      <c r="AW433" s="37" t="n">
        <v>6076</v>
      </c>
      <c r="AX433" s="37" t="n">
        <v>11521</v>
      </c>
      <c r="AY433" s="37" t="n">
        <v>8755</v>
      </c>
      <c r="AZ433" s="37" t="n">
        <v>12526</v>
      </c>
      <c r="BA433" s="37" t="n">
        <v>10325</v>
      </c>
      <c r="BB433" s="37" t="n">
        <v>8258</v>
      </c>
      <c r="BC433" s="37" t="n">
        <v>10150</v>
      </c>
      <c r="BD433" s="37" t="n">
        <v>9277</v>
      </c>
      <c r="BE433" s="37" t="n">
        <v>5177</v>
      </c>
      <c r="BF433" s="37" t="n">
        <v>5597</v>
      </c>
      <c r="BG433" s="37" t="n">
        <v>6738</v>
      </c>
      <c r="BH433" s="37" t="n">
        <v>5608</v>
      </c>
      <c r="BI433" s="37" t="n">
        <v>6741</v>
      </c>
      <c r="BJ433" s="37" t="n">
        <v>3953</v>
      </c>
      <c r="BK433" s="37" t="n">
        <v>4031</v>
      </c>
      <c r="BL433" s="37" t="n">
        <v>3769</v>
      </c>
      <c r="BM433" s="37" t="n">
        <v>6024</v>
      </c>
      <c r="BN433" s="37" t="n">
        <v>3229</v>
      </c>
      <c r="BO433" s="37" t="n">
        <v>4909</v>
      </c>
      <c r="BP433" s="37" t="n">
        <v>5784</v>
      </c>
      <c r="BQ433" s="37" t="n">
        <v>4324</v>
      </c>
      <c r="BR433" s="37" t="n">
        <v>5373</v>
      </c>
      <c r="BS433" s="37" t="n">
        <v>4315</v>
      </c>
      <c r="BT433" s="37" t="n">
        <v>4114</v>
      </c>
      <c r="BU433" s="37" t="n">
        <v>3189</v>
      </c>
      <c r="BV433" s="37" t="n">
        <v>4307</v>
      </c>
      <c r="BW433" s="37" t="n">
        <v>2873</v>
      </c>
      <c r="BX433" s="37" t="n">
        <v>5003</v>
      </c>
      <c r="BY433" s="37" t="n">
        <v>4947</v>
      </c>
      <c r="BZ433" s="37" t="n">
        <v>4620</v>
      </c>
      <c r="CA433" s="37" t="n">
        <v>1726</v>
      </c>
      <c r="CB433" s="37" t="n">
        <v>4163</v>
      </c>
      <c r="CC433" s="37" t="n">
        <v>4677</v>
      </c>
      <c r="CD433" s="37" t="n">
        <v>4806</v>
      </c>
      <c r="CE433" s="37" t="n">
        <v>4274</v>
      </c>
      <c r="CF433" s="37" t="n">
        <v>3261</v>
      </c>
      <c r="CG433" s="37" t="n">
        <v>969</v>
      </c>
      <c r="CH433" s="37" t="n">
        <v>2568</v>
      </c>
      <c r="CI433" s="37" t="n">
        <v>1879</v>
      </c>
      <c r="CJ433" s="37" t="n">
        <v>3135</v>
      </c>
      <c r="CK433" s="37" t="n">
        <v>2257</v>
      </c>
      <c r="CL433" s="37" t="n">
        <v>2598</v>
      </c>
      <c r="CM433" s="37" t="n">
        <v>1789</v>
      </c>
      <c r="CN433" s="37" t="n">
        <v>1553</v>
      </c>
      <c r="CO433" s="37" t="n">
        <v>1229</v>
      </c>
      <c r="CP433" s="37" t="n">
        <v>3787</v>
      </c>
      <c r="CQ433" s="37" t="n">
        <v>1895</v>
      </c>
      <c r="CR433" s="37" t="n">
        <v>1964</v>
      </c>
      <c r="CS433" s="37" t="n">
        <v>3575</v>
      </c>
      <c r="CT433" s="37" t="n">
        <v>4407</v>
      </c>
      <c r="CU433" s="37" t="n">
        <v>3341</v>
      </c>
      <c r="CV433" s="37" t="n">
        <v>1385</v>
      </c>
      <c r="CW433" s="37" t="n">
        <v>3217</v>
      </c>
      <c r="CX433" s="37" t="n">
        <v>2291</v>
      </c>
      <c r="CY433" s="37" t="n">
        <v>2464</v>
      </c>
      <c r="CZ433" s="37" t="n">
        <v>2392</v>
      </c>
      <c r="DA433" s="37" t="n">
        <v>1899</v>
      </c>
      <c r="DB433" s="37" t="n">
        <v>3261</v>
      </c>
      <c r="DC433" s="37" t="n">
        <v>2986</v>
      </c>
      <c r="DD433" s="37" t="n">
        <v>1372</v>
      </c>
      <c r="DE433" s="37" t="n">
        <v>2008</v>
      </c>
      <c r="DF433" s="37" t="n">
        <v>3031</v>
      </c>
      <c r="DG433" s="37" t="n">
        <v>1902</v>
      </c>
      <c r="DH433" s="37" t="n">
        <v>2135</v>
      </c>
      <c r="DI433" s="37" t="n">
        <v>4141</v>
      </c>
      <c r="DJ433" s="37" t="n">
        <v>1549</v>
      </c>
      <c r="DK433" s="37" t="n">
        <v>2942</v>
      </c>
      <c r="DL433" s="37" t="n">
        <v>2938</v>
      </c>
      <c r="DM433" s="37" t="n">
        <v>1122</v>
      </c>
      <c r="DN433" s="37" t="n">
        <v>1828</v>
      </c>
      <c r="DO433" s="37" t="n">
        <v>637</v>
      </c>
      <c r="DP433" s="37" t="n">
        <v>1890</v>
      </c>
      <c r="DQ433" s="37" t="n">
        <v>783</v>
      </c>
      <c r="DR433" s="37" t="n">
        <v>1096</v>
      </c>
      <c r="DS433" s="37" t="n">
        <v>1043</v>
      </c>
      <c r="DT433" s="37" t="n">
        <v>1939</v>
      </c>
      <c r="DU433" s="37" t="n">
        <v>1775</v>
      </c>
      <c r="DV433" s="37" t="n">
        <v>1396</v>
      </c>
      <c r="DW433" s="37" t="n">
        <v>4478</v>
      </c>
      <c r="DX433" s="37" t="n">
        <v>1619</v>
      </c>
      <c r="DY433" s="37" t="n">
        <v>1772</v>
      </c>
      <c r="DZ433" s="37" t="n">
        <v>2207</v>
      </c>
      <c r="EA433" s="37" t="n">
        <v>1899</v>
      </c>
      <c r="EB433" s="37" t="n">
        <v>1248</v>
      </c>
      <c r="EC433" s="37" t="n">
        <v>840</v>
      </c>
      <c r="ED433" s="37" t="n">
        <v>2185</v>
      </c>
      <c r="EE433" s="37" t="n">
        <v>148</v>
      </c>
      <c r="EF433" s="37" t="n">
        <v>1824</v>
      </c>
      <c r="EG433" s="37" t="n">
        <v>1386</v>
      </c>
      <c r="EH433" s="37" t="n">
        <v>298</v>
      </c>
      <c r="EI433" s="37" t="n">
        <v>1000</v>
      </c>
      <c r="EJ433" s="37" t="n">
        <v>997</v>
      </c>
      <c r="EK433" s="37" t="n">
        <v>1263</v>
      </c>
      <c r="EL433" s="37" t="n">
        <v>673</v>
      </c>
      <c r="EM433" s="37" t="n">
        <v>1851</v>
      </c>
      <c r="EN433" s="37" t="n">
        <v>1594</v>
      </c>
      <c r="EO433" s="37" t="n">
        <v>849</v>
      </c>
      <c r="EP433" s="37" t="n">
        <v>1152</v>
      </c>
      <c r="EQ433" s="37" t="n">
        <v>1096</v>
      </c>
      <c r="ER433" s="37" t="n">
        <v>684</v>
      </c>
      <c r="ES433" s="37" t="n">
        <v>1549</v>
      </c>
      <c r="ET433" s="37" t="n">
        <v>584</v>
      </c>
      <c r="EU433" s="37" t="n">
        <v>711</v>
      </c>
      <c r="EV433" s="37" t="n">
        <v>2437</v>
      </c>
      <c r="EW433" s="37" t="n">
        <v>828</v>
      </c>
      <c r="EX433" s="37" t="n">
        <v>901</v>
      </c>
      <c r="EY433" s="37" t="n">
        <v>1305</v>
      </c>
      <c r="EZ433" s="37" t="n">
        <v>679</v>
      </c>
      <c r="FA433" s="37" t="n">
        <v>619</v>
      </c>
      <c r="FB433" s="37" t="n">
        <v>845</v>
      </c>
      <c r="FC433" s="37" t="n">
        <v>115</v>
      </c>
      <c r="FD433" s="37" t="n">
        <v>578</v>
      </c>
      <c r="FE433" s="37" t="n">
        <v>1111</v>
      </c>
      <c r="FF433" s="37" t="n">
        <v>407</v>
      </c>
      <c r="FG433" s="37" t="n">
        <v>337</v>
      </c>
      <c r="FH433" s="37" t="n">
        <v>1189</v>
      </c>
      <c r="FI433" s="37" t="n">
        <v>334</v>
      </c>
      <c r="FJ433" s="37" t="n">
        <v>115</v>
      </c>
      <c r="FK433" s="37" t="n">
        <v>35</v>
      </c>
      <c r="FL433" s="37" t="n">
        <v>1188</v>
      </c>
      <c r="FM433" s="37" t="n">
        <v>627</v>
      </c>
      <c r="FN433" s="37" t="n">
        <v>805</v>
      </c>
      <c r="FO433" s="37" t="n">
        <v>133</v>
      </c>
      <c r="FP433" s="37" t="n">
        <v>158</v>
      </c>
      <c r="FQ433" s="37" t="n">
        <v>309</v>
      </c>
      <c r="FR433" s="37" t="n">
        <v>120</v>
      </c>
      <c r="FS433" s="37" t="n">
        <v>426</v>
      </c>
      <c r="FT433" s="37" t="n">
        <v>601</v>
      </c>
      <c r="FU433" s="37" t="n">
        <v>35</v>
      </c>
      <c r="FV433" s="37" t="n">
        <v>1019</v>
      </c>
      <c r="FW433" s="37" t="n">
        <v>305</v>
      </c>
      <c r="FX433" s="37" t="n">
        <v>308</v>
      </c>
      <c r="FY433" s="37" t="n">
        <v>64</v>
      </c>
      <c r="FZ433" s="37" t="n">
        <v>1067</v>
      </c>
      <c r="GA433" s="37" t="n">
        <v>276</v>
      </c>
      <c r="GB433" s="37" t="n">
        <v>78</v>
      </c>
      <c r="GC433" s="37" t="n">
        <v>136</v>
      </c>
      <c r="GD433" s="37" t="n">
        <v>73</v>
      </c>
      <c r="GE433" s="37" t="n">
        <v>540</v>
      </c>
      <c r="GF433" s="37" t="n">
        <v>172</v>
      </c>
      <c r="GG433" s="37" t="n">
        <v>154</v>
      </c>
      <c r="GH433" s="37" t="n">
        <v>97</v>
      </c>
      <c r="GI433" s="37" t="n">
        <v>1324</v>
      </c>
      <c r="GJ433" s="37" t="n">
        <v>107</v>
      </c>
      <c r="GK433" s="37" t="n">
        <v>70</v>
      </c>
      <c r="GL433" s="37" t="n">
        <v>60</v>
      </c>
      <c r="GM433" s="37" t="n">
        <v>230</v>
      </c>
      <c r="GN433" s="37" t="n">
        <v>204</v>
      </c>
      <c r="GO433" s="37" t="n">
        <v>280</v>
      </c>
      <c r="GP433" s="37" t="n">
        <v>505</v>
      </c>
      <c r="GQ433" s="37" t="n">
        <v>292</v>
      </c>
      <c r="GR433" s="37" t="n">
        <v>641</v>
      </c>
      <c r="GS433" s="37" t="n">
        <v>478</v>
      </c>
      <c r="GT433" s="37" t="n">
        <v>129</v>
      </c>
      <c r="GU433" s="37" t="n">
        <v>278</v>
      </c>
      <c r="GV433" s="37" t="n">
        <v>8</v>
      </c>
      <c r="GW433" s="37" t="n">
        <v>60</v>
      </c>
      <c r="GX433" s="37" t="n">
        <v>104</v>
      </c>
      <c r="GY433" s="37" t="n">
        <v>217</v>
      </c>
      <c r="GZ433" s="37" t="n">
        <v>69</v>
      </c>
      <c r="HA433" s="37" t="n">
        <v>45</v>
      </c>
      <c r="HB433" s="37" t="n">
        <v>70</v>
      </c>
      <c r="HC433" s="37" t="n">
        <v>87</v>
      </c>
      <c r="HD433" s="37" t="n">
        <v>6</v>
      </c>
      <c r="HE433" s="37" t="n">
        <v>222</v>
      </c>
      <c r="HF433" s="37" t="n">
        <v>52</v>
      </c>
      <c r="HG433" s="37" t="n">
        <v>486</v>
      </c>
      <c r="HH433" s="37" t="n">
        <v>254</v>
      </c>
      <c r="HI433" s="37" t="n">
        <v>85</v>
      </c>
      <c r="HJ433" s="37" t="n">
        <v>46</v>
      </c>
      <c r="HK433" s="37" t="n">
        <v>19</v>
      </c>
      <c r="HL433" s="37" t="n">
        <v>123</v>
      </c>
      <c r="HM433" s="37" t="n">
        <v>162</v>
      </c>
      <c r="HN433" s="37" t="n">
        <v>130</v>
      </c>
      <c r="HO433" s="37" t="n">
        <v>150</v>
      </c>
      <c r="HP433" s="37" t="n">
        <v>50</v>
      </c>
      <c r="HQ433" s="37" t="n">
        <v>12</v>
      </c>
      <c r="HR433" s="37" t="n">
        <v>38</v>
      </c>
      <c r="HS433" s="37" t="n">
        <v>20</v>
      </c>
      <c r="HT433" s="37" t="n">
        <v>134</v>
      </c>
      <c r="HU433" s="37" t="n">
        <v>81</v>
      </c>
      <c r="HV433" s="37" t="n">
        <v>83</v>
      </c>
      <c r="HW433" s="37" t="n">
        <v>9</v>
      </c>
      <c r="HX433" s="37" t="n">
        <v>88</v>
      </c>
      <c r="HY433" s="37" t="n">
        <v>85</v>
      </c>
      <c r="HZ433" s="37" t="n">
        <v>54</v>
      </c>
      <c r="IA433" s="37" t="n">
        <v>34</v>
      </c>
      <c r="IB433" s="37" t="n">
        <v>0</v>
      </c>
      <c r="IC433" s="37" t="n">
        <v>0</v>
      </c>
      <c r="ID433" s="37" t="n">
        <v>0</v>
      </c>
      <c r="IE433" s="37" t="n">
        <v>0</v>
      </c>
      <c r="IF433" s="37" t="n">
        <v>0</v>
      </c>
      <c r="IG433" s="37" t="n">
        <v>598867</v>
      </c>
    </row>
    <row r="434" customFormat="false" ht="15" hidden="false" customHeight="false" outlineLevel="0" collapsed="false">
      <c r="A434" s="9" t="s">
        <v>989</v>
      </c>
      <c r="B434" s="9" t="s">
        <v>101</v>
      </c>
      <c r="C434" s="9" t="s">
        <v>988</v>
      </c>
      <c r="D434" s="9" t="s">
        <v>990</v>
      </c>
      <c r="E434" s="9" t="s">
        <v>991</v>
      </c>
      <c r="F434" s="38" t="n">
        <v>21460</v>
      </c>
      <c r="G434" s="38" t="n">
        <v>24028</v>
      </c>
      <c r="H434" s="38" t="n">
        <v>20711</v>
      </c>
      <c r="I434" s="38" t="n">
        <v>18082</v>
      </c>
      <c r="J434" s="38" t="n">
        <v>9012</v>
      </c>
      <c r="K434" s="38" t="n">
        <v>18659</v>
      </c>
      <c r="L434" s="38" t="n">
        <v>6183</v>
      </c>
      <c r="M434" s="38" t="n">
        <v>5296</v>
      </c>
      <c r="N434" s="38" t="n">
        <v>4817</v>
      </c>
      <c r="O434" s="38" t="n">
        <v>10270</v>
      </c>
      <c r="P434" s="38" t="n">
        <v>4889</v>
      </c>
      <c r="Q434" s="38" t="n">
        <v>3122</v>
      </c>
      <c r="R434" s="38" t="n">
        <v>5243</v>
      </c>
      <c r="S434" s="38" t="n">
        <v>9345</v>
      </c>
      <c r="T434" s="38" t="n">
        <v>5692</v>
      </c>
      <c r="U434" s="38" t="n">
        <v>6131</v>
      </c>
      <c r="V434" s="38" t="n">
        <v>5440</v>
      </c>
      <c r="W434" s="38" t="n">
        <v>6199</v>
      </c>
      <c r="X434" s="38" t="n">
        <v>6329</v>
      </c>
      <c r="Y434" s="38" t="n">
        <v>4153</v>
      </c>
      <c r="Z434" s="38" t="n">
        <v>4775</v>
      </c>
      <c r="AA434" s="38" t="n">
        <v>4025</v>
      </c>
      <c r="AB434" s="38" t="n">
        <v>3637</v>
      </c>
      <c r="AC434" s="38" t="n">
        <v>5073</v>
      </c>
      <c r="AD434" s="38" t="n">
        <v>3615</v>
      </c>
      <c r="AE434" s="38" t="n">
        <v>21</v>
      </c>
      <c r="AF434" s="38" t="n">
        <v>2864</v>
      </c>
      <c r="AG434" s="38" t="n">
        <v>5759</v>
      </c>
      <c r="AH434" s="38" t="n">
        <v>3211</v>
      </c>
      <c r="AI434" s="38" t="n">
        <v>6198</v>
      </c>
      <c r="AJ434" s="38" t="n">
        <v>10250</v>
      </c>
      <c r="AK434" s="38" t="n">
        <v>3172</v>
      </c>
      <c r="AL434" s="38" t="n">
        <v>1990</v>
      </c>
      <c r="AM434" s="38" t="n">
        <v>3507</v>
      </c>
      <c r="AN434" s="38" t="n">
        <v>1902</v>
      </c>
      <c r="AO434" s="38" t="n">
        <v>1711</v>
      </c>
      <c r="AP434" s="38" t="n">
        <v>2506</v>
      </c>
      <c r="AQ434" s="38" t="n">
        <v>108</v>
      </c>
      <c r="AR434" s="38" t="n">
        <v>2818</v>
      </c>
      <c r="AS434" s="38" t="n">
        <v>2029</v>
      </c>
      <c r="AT434" s="38" t="n">
        <v>1786</v>
      </c>
      <c r="AU434" s="38" t="n">
        <v>1464</v>
      </c>
      <c r="AV434" s="38" t="n">
        <v>374</v>
      </c>
      <c r="AW434" s="38" t="n">
        <v>712</v>
      </c>
      <c r="AX434" s="38" t="n">
        <v>1024</v>
      </c>
      <c r="AY434" s="38" t="n">
        <v>831</v>
      </c>
      <c r="AZ434" s="38" t="n">
        <v>884</v>
      </c>
      <c r="BA434" s="38" t="n">
        <v>922</v>
      </c>
      <c r="BB434" s="38" t="n">
        <v>346</v>
      </c>
      <c r="BC434" s="38" t="n">
        <v>733</v>
      </c>
      <c r="BD434" s="38" t="n">
        <v>180</v>
      </c>
      <c r="BE434" s="38" t="n">
        <v>549</v>
      </c>
      <c r="BF434" s="38" t="n">
        <v>987</v>
      </c>
      <c r="BG434" s="38" t="n">
        <v>921</v>
      </c>
      <c r="BH434" s="38" t="n">
        <v>1483</v>
      </c>
      <c r="BI434" s="38" t="n">
        <v>852</v>
      </c>
      <c r="BJ434" s="38" t="n">
        <v>738</v>
      </c>
      <c r="BK434" s="38" t="n">
        <v>749</v>
      </c>
      <c r="BL434" s="38" t="n">
        <v>888</v>
      </c>
      <c r="BM434" s="38" t="n">
        <v>968</v>
      </c>
      <c r="BN434" s="38" t="n">
        <v>459</v>
      </c>
      <c r="BO434" s="38" t="n">
        <v>510</v>
      </c>
      <c r="BP434" s="38" t="n">
        <v>463</v>
      </c>
      <c r="BQ434" s="38" t="n">
        <v>368</v>
      </c>
      <c r="BR434" s="38" t="n">
        <v>599</v>
      </c>
      <c r="BS434" s="38" t="n">
        <v>204</v>
      </c>
      <c r="BT434" s="38" t="n">
        <v>132</v>
      </c>
      <c r="BU434" s="38" t="n">
        <v>568</v>
      </c>
      <c r="BV434" s="38" t="n">
        <v>1129</v>
      </c>
      <c r="BW434" s="38" t="n">
        <v>348</v>
      </c>
      <c r="BX434" s="38" t="n">
        <v>336</v>
      </c>
      <c r="BY434" s="38" t="n">
        <v>332</v>
      </c>
      <c r="BZ434" s="38" t="n">
        <v>705</v>
      </c>
      <c r="CA434" s="38" t="n">
        <v>3</v>
      </c>
      <c r="CB434" s="38" t="n">
        <v>142</v>
      </c>
      <c r="CC434" s="38" t="n">
        <v>54</v>
      </c>
      <c r="CD434" s="38" t="n">
        <v>120</v>
      </c>
      <c r="CE434" s="38" t="n">
        <v>659</v>
      </c>
      <c r="CF434" s="38" t="n">
        <v>23</v>
      </c>
      <c r="CG434" s="38" t="n">
        <v>189</v>
      </c>
      <c r="CH434" s="38" t="n">
        <v>233</v>
      </c>
      <c r="CI434" s="38" t="n">
        <v>97</v>
      </c>
      <c r="CJ434" s="38" t="n">
        <v>35</v>
      </c>
      <c r="CK434" s="38" t="n">
        <v>129</v>
      </c>
      <c r="CL434" s="38" t="n">
        <v>101</v>
      </c>
      <c r="CM434" s="38" t="n">
        <v>11</v>
      </c>
      <c r="CN434" s="38" t="n">
        <v>175</v>
      </c>
      <c r="CO434" s="38" t="n">
        <v>235</v>
      </c>
      <c r="CP434" s="38" t="n">
        <v>34</v>
      </c>
      <c r="CQ434" s="38" t="n">
        <v>139</v>
      </c>
      <c r="CR434" s="38" t="n">
        <v>242</v>
      </c>
      <c r="CS434" s="38" t="n">
        <v>239</v>
      </c>
      <c r="CT434" s="38" t="n">
        <v>269</v>
      </c>
      <c r="CU434" s="38" t="n">
        <v>338</v>
      </c>
      <c r="CV434" s="38" t="n">
        <v>96</v>
      </c>
      <c r="CW434" s="38" t="n">
        <v>564</v>
      </c>
      <c r="CX434" s="38" t="n">
        <v>4</v>
      </c>
      <c r="CY434" s="38" t="n">
        <v>317</v>
      </c>
      <c r="CZ434" s="38" t="n">
        <v>440</v>
      </c>
      <c r="DA434" s="38" t="n">
        <v>6</v>
      </c>
      <c r="DB434" s="38" t="n">
        <v>47</v>
      </c>
      <c r="DC434" s="38" t="n">
        <v>111</v>
      </c>
      <c r="DD434" s="38" t="n">
        <v>0</v>
      </c>
      <c r="DE434" s="38" t="n">
        <v>272</v>
      </c>
      <c r="DF434" s="38" t="n">
        <v>148</v>
      </c>
      <c r="DG434" s="38" t="n">
        <v>206</v>
      </c>
      <c r="DH434" s="38" t="n">
        <v>36</v>
      </c>
      <c r="DI434" s="38" t="n">
        <v>753</v>
      </c>
      <c r="DJ434" s="38" t="n">
        <v>122</v>
      </c>
      <c r="DK434" s="38" t="n">
        <v>24</v>
      </c>
      <c r="DL434" s="38" t="n">
        <v>81</v>
      </c>
      <c r="DM434" s="38" t="n">
        <v>59</v>
      </c>
      <c r="DN434" s="38" t="n">
        <v>57</v>
      </c>
      <c r="DO434" s="38" t="n">
        <v>3</v>
      </c>
      <c r="DP434" s="38" t="n">
        <v>203</v>
      </c>
      <c r="DQ434" s="38" t="n">
        <v>273</v>
      </c>
      <c r="DR434" s="38" t="n">
        <v>36</v>
      </c>
      <c r="DS434" s="38" t="n">
        <v>174</v>
      </c>
      <c r="DT434" s="38" t="n">
        <v>3</v>
      </c>
      <c r="DU434" s="38" t="n">
        <v>85</v>
      </c>
      <c r="DV434" s="38" t="n">
        <v>198</v>
      </c>
      <c r="DW434" s="38" t="n">
        <v>13</v>
      </c>
      <c r="DX434" s="38" t="n">
        <v>0</v>
      </c>
      <c r="DY434" s="38" t="n">
        <v>24</v>
      </c>
      <c r="DZ434" s="38" t="n">
        <v>47</v>
      </c>
      <c r="EA434" s="38" t="n">
        <v>27</v>
      </c>
      <c r="EB434" s="38" t="n">
        <v>10</v>
      </c>
      <c r="EC434" s="38" t="n">
        <v>102</v>
      </c>
      <c r="ED434" s="38" t="n">
        <v>109</v>
      </c>
      <c r="EE434" s="38" t="n">
        <v>0</v>
      </c>
      <c r="EF434" s="38" t="n">
        <v>90</v>
      </c>
      <c r="EG434" s="38" t="n">
        <v>22</v>
      </c>
      <c r="EH434" s="38" t="n">
        <v>12</v>
      </c>
      <c r="EI434" s="38" t="n">
        <v>21</v>
      </c>
      <c r="EJ434" s="38" t="n">
        <v>22</v>
      </c>
      <c r="EK434" s="38" t="n">
        <v>73</v>
      </c>
      <c r="EL434" s="38" t="n">
        <v>25</v>
      </c>
      <c r="EM434" s="38" t="n">
        <v>8</v>
      </c>
      <c r="EN434" s="38" t="n">
        <v>125</v>
      </c>
      <c r="EO434" s="38" t="n">
        <v>2</v>
      </c>
      <c r="EP434" s="38" t="n">
        <v>29</v>
      </c>
      <c r="EQ434" s="38" t="n">
        <v>56</v>
      </c>
      <c r="ER434" s="38" t="n">
        <v>73</v>
      </c>
      <c r="ES434" s="38" t="n">
        <v>203</v>
      </c>
      <c r="ET434" s="38" t="n">
        <v>0</v>
      </c>
      <c r="EU434" s="38" t="n">
        <v>92</v>
      </c>
      <c r="EV434" s="38" t="n">
        <v>75</v>
      </c>
      <c r="EW434" s="38" t="n">
        <v>15</v>
      </c>
      <c r="EX434" s="38" t="n">
        <v>6</v>
      </c>
      <c r="EY434" s="38" t="n">
        <v>47</v>
      </c>
      <c r="EZ434" s="38" t="n">
        <v>2</v>
      </c>
      <c r="FA434" s="38" t="n">
        <v>33</v>
      </c>
      <c r="FB434" s="38" t="n">
        <v>15</v>
      </c>
      <c r="FC434" s="38" t="n">
        <v>0</v>
      </c>
      <c r="FD434" s="38" t="n">
        <v>7</v>
      </c>
      <c r="FE434" s="38" t="n">
        <v>1</v>
      </c>
      <c r="FF434" s="38" t="n">
        <v>0</v>
      </c>
      <c r="FG434" s="38" t="n">
        <v>5</v>
      </c>
      <c r="FH434" s="38" t="n">
        <v>178</v>
      </c>
      <c r="FI434" s="38" t="n">
        <v>2</v>
      </c>
      <c r="FJ434" s="38" t="n">
        <v>0</v>
      </c>
      <c r="FK434" s="38" t="n">
        <v>0</v>
      </c>
      <c r="FL434" s="38" t="n">
        <v>52</v>
      </c>
      <c r="FM434" s="38" t="n">
        <v>10</v>
      </c>
      <c r="FN434" s="38" t="n">
        <v>71</v>
      </c>
      <c r="FO434" s="38" t="n">
        <v>3</v>
      </c>
      <c r="FP434" s="38" t="n">
        <v>1</v>
      </c>
      <c r="FQ434" s="38" t="n">
        <v>5</v>
      </c>
      <c r="FR434" s="38" t="n">
        <v>5</v>
      </c>
      <c r="FS434" s="38" t="n">
        <v>2</v>
      </c>
      <c r="FT434" s="38" t="n">
        <v>1</v>
      </c>
      <c r="FU434" s="38" t="n">
        <v>0</v>
      </c>
      <c r="FV434" s="38" t="n">
        <v>88</v>
      </c>
      <c r="FW434" s="38" t="n">
        <v>23</v>
      </c>
      <c r="FX434" s="38" t="n">
        <v>12</v>
      </c>
      <c r="FY434" s="38" t="n">
        <v>0</v>
      </c>
      <c r="FZ434" s="38" t="n">
        <v>21</v>
      </c>
      <c r="GA434" s="38" t="n">
        <v>9</v>
      </c>
      <c r="GB434" s="38" t="n">
        <v>3</v>
      </c>
      <c r="GC434" s="38" t="n">
        <v>0</v>
      </c>
      <c r="GD434" s="38" t="n">
        <v>1</v>
      </c>
      <c r="GE434" s="38" t="n">
        <v>65</v>
      </c>
      <c r="GF434" s="38" t="n">
        <v>4</v>
      </c>
      <c r="GG434" s="38" t="n">
        <v>0</v>
      </c>
      <c r="GH434" s="38" t="n">
        <v>0</v>
      </c>
      <c r="GI434" s="38" t="n">
        <v>2</v>
      </c>
      <c r="GJ434" s="38" t="n">
        <v>1</v>
      </c>
      <c r="GK434" s="38" t="n">
        <v>0</v>
      </c>
      <c r="GL434" s="38" t="n">
        <v>0</v>
      </c>
      <c r="GM434" s="38" t="n">
        <v>47</v>
      </c>
      <c r="GN434" s="38" t="n">
        <v>0</v>
      </c>
      <c r="GO434" s="38" t="n">
        <v>1</v>
      </c>
      <c r="GP434" s="38" t="n">
        <v>5</v>
      </c>
      <c r="GQ434" s="38" t="n">
        <v>39</v>
      </c>
      <c r="GR434" s="38" t="n">
        <v>1</v>
      </c>
      <c r="GS434" s="38" t="n">
        <v>2</v>
      </c>
      <c r="GT434" s="38" t="n">
        <v>3</v>
      </c>
      <c r="GU434" s="38" t="n">
        <v>1</v>
      </c>
      <c r="GV434" s="38" t="n">
        <v>0</v>
      </c>
      <c r="GW434" s="38" t="n">
        <v>0</v>
      </c>
      <c r="GX434" s="38" t="n">
        <v>10</v>
      </c>
      <c r="GY434" s="38" t="n">
        <v>1</v>
      </c>
      <c r="GZ434" s="38" t="n">
        <v>0</v>
      </c>
      <c r="HA434" s="38" t="n">
        <v>0</v>
      </c>
      <c r="HB434" s="38" t="n">
        <v>2</v>
      </c>
      <c r="HC434" s="38" t="n">
        <v>5</v>
      </c>
      <c r="HD434" s="38" t="n">
        <v>0</v>
      </c>
      <c r="HE434" s="38" t="n">
        <v>0</v>
      </c>
      <c r="HF434" s="38" t="n">
        <v>1</v>
      </c>
      <c r="HG434" s="38" t="n">
        <v>0</v>
      </c>
      <c r="HH434" s="38" t="n">
        <v>0</v>
      </c>
      <c r="HI434" s="38" t="n">
        <v>8</v>
      </c>
      <c r="HJ434" s="38" t="n">
        <v>15</v>
      </c>
      <c r="HK434" s="38" t="n">
        <v>0</v>
      </c>
      <c r="HL434" s="38" t="n">
        <v>0</v>
      </c>
      <c r="HM434" s="38" t="n">
        <v>0</v>
      </c>
      <c r="HN434" s="38" t="n">
        <v>0</v>
      </c>
      <c r="HO434" s="38" t="n">
        <v>0</v>
      </c>
      <c r="HP434" s="38" t="n">
        <v>0</v>
      </c>
      <c r="HQ434" s="38" t="n">
        <v>3</v>
      </c>
      <c r="HR434" s="38" t="n">
        <v>0</v>
      </c>
      <c r="HS434" s="38" t="n">
        <v>0</v>
      </c>
      <c r="HT434" s="38" t="n">
        <v>0</v>
      </c>
      <c r="HU434" s="38" t="n">
        <v>9</v>
      </c>
      <c r="HV434" s="38" t="n">
        <v>0</v>
      </c>
      <c r="HW434" s="38" t="n">
        <v>2</v>
      </c>
      <c r="HX434" s="38" t="n">
        <v>1</v>
      </c>
      <c r="HY434" s="38" t="n">
        <v>0</v>
      </c>
      <c r="HZ434" s="38" t="n">
        <v>0</v>
      </c>
      <c r="IA434" s="38" t="n">
        <v>7</v>
      </c>
      <c r="IB434" s="38" t="n">
        <v>0</v>
      </c>
      <c r="IC434" s="38" t="n">
        <v>0</v>
      </c>
      <c r="ID434" s="38" t="n">
        <v>0</v>
      </c>
      <c r="IE434" s="38" t="n">
        <v>0</v>
      </c>
      <c r="IF434" s="38" t="n">
        <v>0</v>
      </c>
      <c r="IG434" s="38" t="n">
        <v>79271</v>
      </c>
    </row>
    <row r="435" customFormat="false" ht="15" hidden="false" customHeight="false" outlineLevel="0" collapsed="false">
      <c r="A435" s="11" t="s">
        <v>992</v>
      </c>
      <c r="B435" s="11" t="s">
        <v>105</v>
      </c>
      <c r="C435" s="11" t="s">
        <v>988</v>
      </c>
      <c r="D435" s="11" t="s">
        <v>990</v>
      </c>
      <c r="E435" s="11" t="s">
        <v>993</v>
      </c>
      <c r="F435" s="39" t="n">
        <v>734</v>
      </c>
      <c r="G435" s="39" t="n">
        <v>780</v>
      </c>
      <c r="H435" s="39" t="n">
        <v>1086</v>
      </c>
      <c r="I435" s="39" t="n">
        <v>637</v>
      </c>
      <c r="J435" s="39" t="n">
        <v>771</v>
      </c>
      <c r="K435" s="39" t="n">
        <v>667</v>
      </c>
      <c r="L435" s="39" t="n">
        <v>162</v>
      </c>
      <c r="M435" s="39" t="n">
        <v>523</v>
      </c>
      <c r="N435" s="39" t="n">
        <v>347</v>
      </c>
      <c r="O435" s="39" t="n">
        <v>365</v>
      </c>
      <c r="P435" s="39" t="n">
        <v>29</v>
      </c>
      <c r="Q435" s="39" t="n">
        <v>311</v>
      </c>
      <c r="R435" s="39" t="n">
        <v>168</v>
      </c>
      <c r="S435" s="39" t="n">
        <v>329</v>
      </c>
      <c r="T435" s="39" t="n">
        <v>317</v>
      </c>
      <c r="U435" s="39" t="n">
        <v>140</v>
      </c>
      <c r="V435" s="39" t="n">
        <v>228</v>
      </c>
      <c r="W435" s="39" t="n">
        <v>275</v>
      </c>
      <c r="X435" s="39" t="n">
        <v>278</v>
      </c>
      <c r="Y435" s="39" t="n">
        <v>138</v>
      </c>
      <c r="Z435" s="39" t="n">
        <v>62</v>
      </c>
      <c r="AA435" s="39" t="n">
        <v>147</v>
      </c>
      <c r="AB435" s="39" t="n">
        <v>159</v>
      </c>
      <c r="AC435" s="39" t="n">
        <v>154</v>
      </c>
      <c r="AD435" s="39" t="n">
        <v>143</v>
      </c>
      <c r="AE435" s="39" t="n">
        <v>0</v>
      </c>
      <c r="AF435" s="39" t="n">
        <v>49</v>
      </c>
      <c r="AG435" s="39" t="n">
        <v>236</v>
      </c>
      <c r="AH435" s="39" t="n">
        <v>23</v>
      </c>
      <c r="AI435" s="39" t="n">
        <v>99</v>
      </c>
      <c r="AJ435" s="39" t="n">
        <v>170</v>
      </c>
      <c r="AK435" s="39" t="n">
        <v>217</v>
      </c>
      <c r="AL435" s="39" t="n">
        <v>99</v>
      </c>
      <c r="AM435" s="39" t="n">
        <v>76</v>
      </c>
      <c r="AN435" s="39" t="n">
        <v>0</v>
      </c>
      <c r="AO435" s="39" t="n">
        <v>27</v>
      </c>
      <c r="AP435" s="39" t="n">
        <v>49</v>
      </c>
      <c r="AQ435" s="39" t="n">
        <v>0</v>
      </c>
      <c r="AR435" s="39" t="n">
        <v>21</v>
      </c>
      <c r="AS435" s="39" t="n">
        <v>76</v>
      </c>
      <c r="AT435" s="39" t="n">
        <v>221</v>
      </c>
      <c r="AU435" s="39" t="n">
        <v>10</v>
      </c>
      <c r="AV435" s="39" t="n">
        <v>0</v>
      </c>
      <c r="AW435" s="39" t="n">
        <v>15</v>
      </c>
      <c r="AX435" s="39" t="n">
        <v>13</v>
      </c>
      <c r="AY435" s="39" t="n">
        <v>21</v>
      </c>
      <c r="AZ435" s="39" t="n">
        <v>16</v>
      </c>
      <c r="BA435" s="39" t="n">
        <v>19</v>
      </c>
      <c r="BB435" s="39" t="n">
        <v>8</v>
      </c>
      <c r="BC435" s="39" t="n">
        <v>0</v>
      </c>
      <c r="BD435" s="39" t="n">
        <v>2</v>
      </c>
      <c r="BE435" s="39" t="n">
        <v>29</v>
      </c>
      <c r="BF435" s="39" t="n">
        <v>43</v>
      </c>
      <c r="BG435" s="39" t="n">
        <v>62</v>
      </c>
      <c r="BH435" s="39" t="n">
        <v>32</v>
      </c>
      <c r="BI435" s="39" t="n">
        <v>28</v>
      </c>
      <c r="BJ435" s="39" t="n">
        <v>2</v>
      </c>
      <c r="BK435" s="39" t="n">
        <v>16</v>
      </c>
      <c r="BL435" s="39" t="n">
        <v>13</v>
      </c>
      <c r="BM435" s="39" t="n">
        <v>0</v>
      </c>
      <c r="BN435" s="39" t="n">
        <v>1</v>
      </c>
      <c r="BO435" s="39" t="n">
        <v>6</v>
      </c>
      <c r="BP435" s="39" t="n">
        <v>7</v>
      </c>
      <c r="BQ435" s="39" t="n">
        <v>13</v>
      </c>
      <c r="BR435" s="39" t="n">
        <v>9</v>
      </c>
      <c r="BS435" s="39" t="n">
        <v>0</v>
      </c>
      <c r="BT435" s="39" t="n">
        <v>8</v>
      </c>
      <c r="BU435" s="39" t="n">
        <v>16</v>
      </c>
      <c r="BV435" s="39" t="n">
        <v>0</v>
      </c>
      <c r="BW435" s="39" t="n">
        <v>33</v>
      </c>
      <c r="BX435" s="39" t="n">
        <v>1</v>
      </c>
      <c r="BY435" s="39" t="n">
        <v>1</v>
      </c>
      <c r="BZ435" s="39" t="n">
        <v>15</v>
      </c>
      <c r="CA435" s="39" t="n">
        <v>1</v>
      </c>
      <c r="CB435" s="39" t="n">
        <v>0</v>
      </c>
      <c r="CC435" s="39" t="n">
        <v>1</v>
      </c>
      <c r="CD435" s="39" t="n">
        <v>0</v>
      </c>
      <c r="CE435" s="39" t="n">
        <v>9</v>
      </c>
      <c r="CF435" s="39" t="n">
        <v>0</v>
      </c>
      <c r="CG435" s="39" t="n">
        <v>2</v>
      </c>
      <c r="CH435" s="39" t="n">
        <v>16</v>
      </c>
      <c r="CI435" s="39" t="n">
        <v>0</v>
      </c>
      <c r="CJ435" s="39" t="n">
        <v>0</v>
      </c>
      <c r="CK435" s="39" t="n">
        <v>0</v>
      </c>
      <c r="CL435" s="39" t="n">
        <v>0</v>
      </c>
      <c r="CM435" s="39" t="n">
        <v>0</v>
      </c>
      <c r="CN435" s="39" t="n">
        <v>1</v>
      </c>
      <c r="CO435" s="39" t="n">
        <v>12</v>
      </c>
      <c r="CP435" s="39" t="n">
        <v>0</v>
      </c>
      <c r="CQ435" s="39" t="n">
        <v>1</v>
      </c>
      <c r="CR435" s="39" t="n">
        <v>8</v>
      </c>
      <c r="CS435" s="39" t="n">
        <v>20</v>
      </c>
      <c r="CT435" s="39" t="n">
        <v>0</v>
      </c>
      <c r="CU435" s="39" t="n">
        <v>0</v>
      </c>
      <c r="CV435" s="39" t="n">
        <v>1</v>
      </c>
      <c r="CW435" s="39" t="n">
        <v>7</v>
      </c>
      <c r="CX435" s="39" t="n">
        <v>0</v>
      </c>
      <c r="CY435" s="39" t="n">
        <v>0</v>
      </c>
      <c r="CZ435" s="39" t="n">
        <v>0</v>
      </c>
      <c r="DA435" s="39" t="n">
        <v>0</v>
      </c>
      <c r="DB435" s="39" t="n">
        <v>0</v>
      </c>
      <c r="DC435" s="39" t="n">
        <v>1</v>
      </c>
      <c r="DD435" s="39" t="n">
        <v>0</v>
      </c>
      <c r="DE435" s="39" t="n">
        <v>3</v>
      </c>
      <c r="DF435" s="39" t="n">
        <v>0</v>
      </c>
      <c r="DG435" s="39" t="n">
        <v>2</v>
      </c>
      <c r="DH435" s="39" t="n">
        <v>0</v>
      </c>
      <c r="DI435" s="39" t="n">
        <v>0</v>
      </c>
      <c r="DJ435" s="39" t="n">
        <v>2</v>
      </c>
      <c r="DK435" s="39" t="n">
        <v>16</v>
      </c>
      <c r="DL435" s="39" t="n">
        <v>0</v>
      </c>
      <c r="DM435" s="39" t="n">
        <v>2</v>
      </c>
      <c r="DN435" s="39" t="n">
        <v>1</v>
      </c>
      <c r="DO435" s="39" t="n">
        <v>0</v>
      </c>
      <c r="DP435" s="39" t="n">
        <v>5</v>
      </c>
      <c r="DQ435" s="39" t="n">
        <v>0</v>
      </c>
      <c r="DR435" s="39" t="n">
        <v>0</v>
      </c>
      <c r="DS435" s="39" t="n">
        <v>0</v>
      </c>
      <c r="DT435" s="39" t="n">
        <v>0</v>
      </c>
      <c r="DU435" s="39" t="n">
        <v>5</v>
      </c>
      <c r="DV435" s="39" t="n">
        <v>3</v>
      </c>
      <c r="DW435" s="39" t="n">
        <v>0</v>
      </c>
      <c r="DX435" s="39" t="n">
        <v>0</v>
      </c>
      <c r="DY435" s="39" t="n">
        <v>0</v>
      </c>
      <c r="DZ435" s="39" t="n">
        <v>0</v>
      </c>
      <c r="EA435" s="39" t="n">
        <v>0</v>
      </c>
      <c r="EB435" s="39" t="n">
        <v>0</v>
      </c>
      <c r="EC435" s="39" t="n">
        <v>0</v>
      </c>
      <c r="ED435" s="39" t="n">
        <v>0</v>
      </c>
      <c r="EE435" s="39" t="n">
        <v>0</v>
      </c>
      <c r="EF435" s="39" t="n">
        <v>0</v>
      </c>
      <c r="EG435" s="39" t="n">
        <v>0</v>
      </c>
      <c r="EH435" s="39" t="n">
        <v>0</v>
      </c>
      <c r="EI435" s="39" t="n">
        <v>0</v>
      </c>
      <c r="EJ435" s="39" t="n">
        <v>0</v>
      </c>
      <c r="EK435" s="39" t="n">
        <v>0</v>
      </c>
      <c r="EL435" s="39" t="n">
        <v>0</v>
      </c>
      <c r="EM435" s="39" t="n">
        <v>0</v>
      </c>
      <c r="EN435" s="39" t="n">
        <v>0</v>
      </c>
      <c r="EO435" s="39" t="n">
        <v>0</v>
      </c>
      <c r="EP435" s="39" t="n">
        <v>0</v>
      </c>
      <c r="EQ435" s="39" t="n">
        <v>0</v>
      </c>
      <c r="ER435" s="39" t="n">
        <v>1</v>
      </c>
      <c r="ES435" s="39" t="n">
        <v>0</v>
      </c>
      <c r="ET435" s="39" t="n">
        <v>0</v>
      </c>
      <c r="EU435" s="39" t="n">
        <v>2</v>
      </c>
      <c r="EV435" s="39" t="n">
        <v>0</v>
      </c>
      <c r="EW435" s="39" t="n">
        <v>0</v>
      </c>
      <c r="EX435" s="39" t="n">
        <v>0</v>
      </c>
      <c r="EY435" s="39" t="n">
        <v>3</v>
      </c>
      <c r="EZ435" s="39" t="n">
        <v>0</v>
      </c>
      <c r="FA435" s="39" t="n">
        <v>0</v>
      </c>
      <c r="FB435" s="39" t="n">
        <v>0</v>
      </c>
      <c r="FC435" s="39" t="n">
        <v>0</v>
      </c>
      <c r="FD435" s="39" t="n">
        <v>0</v>
      </c>
      <c r="FE435" s="39" t="n">
        <v>1</v>
      </c>
      <c r="FF435" s="39" t="n">
        <v>0</v>
      </c>
      <c r="FG435" s="39" t="n">
        <v>0</v>
      </c>
      <c r="FH435" s="39" t="n">
        <v>1</v>
      </c>
      <c r="FI435" s="39" t="n">
        <v>0</v>
      </c>
      <c r="FJ435" s="39" t="n">
        <v>0</v>
      </c>
      <c r="FK435" s="39" t="n">
        <v>0</v>
      </c>
      <c r="FL435" s="39" t="n">
        <v>0</v>
      </c>
      <c r="FM435" s="39" t="n">
        <v>0</v>
      </c>
      <c r="FN435" s="39" t="n">
        <v>1</v>
      </c>
      <c r="FO435" s="39" t="n">
        <v>2</v>
      </c>
      <c r="FP435" s="39" t="n">
        <v>0</v>
      </c>
      <c r="FQ435" s="39" t="n">
        <v>0</v>
      </c>
      <c r="FR435" s="39" t="n">
        <v>0</v>
      </c>
      <c r="FS435" s="39" t="n">
        <v>0</v>
      </c>
      <c r="FT435" s="39" t="n">
        <v>0</v>
      </c>
      <c r="FU435" s="39" t="n">
        <v>0</v>
      </c>
      <c r="FV435" s="39" t="n">
        <v>0</v>
      </c>
      <c r="FW435" s="39" t="n">
        <v>0</v>
      </c>
      <c r="FX435" s="39" t="n">
        <v>0</v>
      </c>
      <c r="FY435" s="39" t="n">
        <v>0</v>
      </c>
      <c r="FZ435" s="39" t="n">
        <v>0</v>
      </c>
      <c r="GA435" s="39" t="n">
        <v>0</v>
      </c>
      <c r="GB435" s="39" t="n">
        <v>0</v>
      </c>
      <c r="GC435" s="39" t="n">
        <v>0</v>
      </c>
      <c r="GD435" s="39" t="n">
        <v>0</v>
      </c>
      <c r="GE435" s="39" t="n">
        <v>1</v>
      </c>
      <c r="GF435" s="39" t="n">
        <v>4</v>
      </c>
      <c r="GG435" s="39" t="n">
        <v>0</v>
      </c>
      <c r="GH435" s="39" t="n">
        <v>0</v>
      </c>
      <c r="GI435" s="39" t="n">
        <v>0</v>
      </c>
      <c r="GJ435" s="39" t="n">
        <v>0</v>
      </c>
      <c r="GK435" s="39" t="n">
        <v>0</v>
      </c>
      <c r="GL435" s="39" t="n">
        <v>0</v>
      </c>
      <c r="GM435" s="39" t="n">
        <v>0</v>
      </c>
      <c r="GN435" s="39" t="n">
        <v>0</v>
      </c>
      <c r="GO435" s="39" t="n">
        <v>0</v>
      </c>
      <c r="GP435" s="39" t="n">
        <v>0</v>
      </c>
      <c r="GQ435" s="39" t="n">
        <v>0</v>
      </c>
      <c r="GR435" s="39" t="n">
        <v>0</v>
      </c>
      <c r="GS435" s="39" t="n">
        <v>0</v>
      </c>
      <c r="GT435" s="39" t="n">
        <v>0</v>
      </c>
      <c r="GU435" s="39" t="n">
        <v>0</v>
      </c>
      <c r="GV435" s="39" t="n">
        <v>0</v>
      </c>
      <c r="GW435" s="39" t="n">
        <v>0</v>
      </c>
      <c r="GX435" s="39" t="n">
        <v>0</v>
      </c>
      <c r="GY435" s="39" t="n">
        <v>0</v>
      </c>
      <c r="GZ435" s="39" t="n">
        <v>0</v>
      </c>
      <c r="HA435" s="39" t="n">
        <v>0</v>
      </c>
      <c r="HB435" s="39" t="n">
        <v>0</v>
      </c>
      <c r="HC435" s="39" t="n">
        <v>0</v>
      </c>
      <c r="HD435" s="39" t="n">
        <v>0</v>
      </c>
      <c r="HE435" s="39" t="n">
        <v>0</v>
      </c>
      <c r="HF435" s="39" t="n">
        <v>0</v>
      </c>
      <c r="HG435" s="39" t="n">
        <v>0</v>
      </c>
      <c r="HH435" s="39" t="n">
        <v>0</v>
      </c>
      <c r="HI435" s="39" t="n">
        <v>0</v>
      </c>
      <c r="HJ435" s="39" t="n">
        <v>0</v>
      </c>
      <c r="HK435" s="39" t="n">
        <v>0</v>
      </c>
      <c r="HL435" s="39" t="n">
        <v>0</v>
      </c>
      <c r="HM435" s="39" t="n">
        <v>0</v>
      </c>
      <c r="HN435" s="39" t="n">
        <v>0</v>
      </c>
      <c r="HO435" s="39" t="n">
        <v>0</v>
      </c>
      <c r="HP435" s="39" t="n">
        <v>0</v>
      </c>
      <c r="HQ435" s="39" t="n">
        <v>0</v>
      </c>
      <c r="HR435" s="39" t="n">
        <v>0</v>
      </c>
      <c r="HS435" s="39" t="n">
        <v>0</v>
      </c>
      <c r="HT435" s="39" t="n">
        <v>0</v>
      </c>
      <c r="HU435" s="39" t="n">
        <v>0</v>
      </c>
      <c r="HV435" s="39" t="n">
        <v>0</v>
      </c>
      <c r="HW435" s="39" t="n">
        <v>0</v>
      </c>
      <c r="HX435" s="39" t="n">
        <v>0</v>
      </c>
      <c r="HY435" s="39" t="n">
        <v>0</v>
      </c>
      <c r="HZ435" s="39" t="n">
        <v>0</v>
      </c>
      <c r="IA435" s="39" t="n">
        <v>0</v>
      </c>
      <c r="IB435" s="39" t="n">
        <v>0</v>
      </c>
      <c r="IC435" s="39" t="n">
        <v>0</v>
      </c>
      <c r="ID435" s="39" t="n">
        <v>0</v>
      </c>
      <c r="IE435" s="39" t="n">
        <v>0</v>
      </c>
      <c r="IF435" s="39" t="n">
        <v>0</v>
      </c>
      <c r="IG435" s="39" t="n">
        <v>5376</v>
      </c>
    </row>
    <row r="436" customFormat="false" ht="15" hidden="false" customHeight="false" outlineLevel="0" collapsed="false">
      <c r="A436" s="11" t="s">
        <v>994</v>
      </c>
      <c r="B436" s="11" t="s">
        <v>105</v>
      </c>
      <c r="C436" s="11" t="s">
        <v>988</v>
      </c>
      <c r="D436" s="11" t="s">
        <v>990</v>
      </c>
      <c r="E436" s="11" t="s">
        <v>995</v>
      </c>
      <c r="F436" s="39" t="n">
        <v>586</v>
      </c>
      <c r="G436" s="39" t="n">
        <v>1322</v>
      </c>
      <c r="H436" s="39" t="n">
        <v>1220</v>
      </c>
      <c r="I436" s="39" t="n">
        <v>1004</v>
      </c>
      <c r="J436" s="39" t="n">
        <v>348</v>
      </c>
      <c r="K436" s="39" t="n">
        <v>993</v>
      </c>
      <c r="L436" s="39" t="n">
        <v>254</v>
      </c>
      <c r="M436" s="39" t="n">
        <v>294</v>
      </c>
      <c r="N436" s="39" t="n">
        <v>264</v>
      </c>
      <c r="O436" s="39" t="n">
        <v>544</v>
      </c>
      <c r="P436" s="39" t="n">
        <v>150</v>
      </c>
      <c r="Q436" s="39" t="n">
        <v>182</v>
      </c>
      <c r="R436" s="39" t="n">
        <v>199</v>
      </c>
      <c r="S436" s="39" t="n">
        <v>498</v>
      </c>
      <c r="T436" s="39" t="n">
        <v>314</v>
      </c>
      <c r="U436" s="39" t="n">
        <v>152</v>
      </c>
      <c r="V436" s="39" t="n">
        <v>206</v>
      </c>
      <c r="W436" s="39" t="n">
        <v>413</v>
      </c>
      <c r="X436" s="39" t="n">
        <v>228</v>
      </c>
      <c r="Y436" s="39" t="n">
        <v>249</v>
      </c>
      <c r="Z436" s="39" t="n">
        <v>324</v>
      </c>
      <c r="AA436" s="39" t="n">
        <v>247</v>
      </c>
      <c r="AB436" s="39" t="n">
        <v>116</v>
      </c>
      <c r="AC436" s="39" t="n">
        <v>385</v>
      </c>
      <c r="AD436" s="39" t="n">
        <v>206</v>
      </c>
      <c r="AE436" s="39" t="n">
        <v>0</v>
      </c>
      <c r="AF436" s="39" t="n">
        <v>84</v>
      </c>
      <c r="AG436" s="39" t="n">
        <v>319</v>
      </c>
      <c r="AH436" s="39" t="n">
        <v>97</v>
      </c>
      <c r="AI436" s="39" t="n">
        <v>156</v>
      </c>
      <c r="AJ436" s="39" t="n">
        <v>0</v>
      </c>
      <c r="AK436" s="39" t="n">
        <v>253</v>
      </c>
      <c r="AL436" s="39" t="n">
        <v>65</v>
      </c>
      <c r="AM436" s="39" t="n">
        <v>112</v>
      </c>
      <c r="AN436" s="39" t="n">
        <v>2</v>
      </c>
      <c r="AO436" s="39" t="n">
        <v>201</v>
      </c>
      <c r="AP436" s="39" t="n">
        <v>94</v>
      </c>
      <c r="AQ436" s="39" t="n">
        <v>68</v>
      </c>
      <c r="AR436" s="39" t="n">
        <v>116</v>
      </c>
      <c r="AS436" s="39" t="n">
        <v>133</v>
      </c>
      <c r="AT436" s="39" t="n">
        <v>36</v>
      </c>
      <c r="AU436" s="39" t="n">
        <v>16</v>
      </c>
      <c r="AV436" s="39" t="n">
        <v>2</v>
      </c>
      <c r="AW436" s="39" t="n">
        <v>8</v>
      </c>
      <c r="AX436" s="39" t="n">
        <v>14</v>
      </c>
      <c r="AY436" s="39" t="n">
        <v>10</v>
      </c>
      <c r="AZ436" s="39" t="n">
        <v>54</v>
      </c>
      <c r="BA436" s="39" t="n">
        <v>0</v>
      </c>
      <c r="BB436" s="39" t="n">
        <v>8</v>
      </c>
      <c r="BC436" s="39" t="n">
        <v>24</v>
      </c>
      <c r="BD436" s="39" t="n">
        <v>0</v>
      </c>
      <c r="BE436" s="39" t="n">
        <v>4</v>
      </c>
      <c r="BF436" s="39" t="n">
        <v>1</v>
      </c>
      <c r="BG436" s="39" t="n">
        <v>41</v>
      </c>
      <c r="BH436" s="39" t="n">
        <v>18</v>
      </c>
      <c r="BI436" s="39" t="n">
        <v>41</v>
      </c>
      <c r="BJ436" s="39" t="n">
        <v>14</v>
      </c>
      <c r="BK436" s="39" t="n">
        <v>41</v>
      </c>
      <c r="BL436" s="39" t="n">
        <v>9</v>
      </c>
      <c r="BM436" s="39" t="n">
        <v>15</v>
      </c>
      <c r="BN436" s="39" t="n">
        <v>12</v>
      </c>
      <c r="BO436" s="39" t="n">
        <v>17</v>
      </c>
      <c r="BP436" s="39" t="n">
        <v>0</v>
      </c>
      <c r="BQ436" s="39" t="n">
        <v>25</v>
      </c>
      <c r="BR436" s="39" t="n">
        <v>2</v>
      </c>
      <c r="BS436" s="39" t="n">
        <v>3</v>
      </c>
      <c r="BT436" s="39" t="n">
        <v>12</v>
      </c>
      <c r="BU436" s="39" t="n">
        <v>19</v>
      </c>
      <c r="BV436" s="39" t="n">
        <v>519</v>
      </c>
      <c r="BW436" s="39" t="n">
        <v>32</v>
      </c>
      <c r="BX436" s="39" t="n">
        <v>0</v>
      </c>
      <c r="BY436" s="39" t="n">
        <v>1</v>
      </c>
      <c r="BZ436" s="39" t="n">
        <v>41</v>
      </c>
      <c r="CA436" s="39" t="n">
        <v>0</v>
      </c>
      <c r="CB436" s="39" t="n">
        <v>0</v>
      </c>
      <c r="CC436" s="39" t="n">
        <v>25</v>
      </c>
      <c r="CD436" s="39" t="n">
        <v>0</v>
      </c>
      <c r="CE436" s="39" t="n">
        <v>29</v>
      </c>
      <c r="CF436" s="39" t="n">
        <v>0</v>
      </c>
      <c r="CG436" s="39" t="n">
        <v>1</v>
      </c>
      <c r="CH436" s="39" t="n">
        <v>4</v>
      </c>
      <c r="CI436" s="39" t="n">
        <v>0</v>
      </c>
      <c r="CJ436" s="39" t="n">
        <v>0</v>
      </c>
      <c r="CK436" s="39" t="n">
        <v>0</v>
      </c>
      <c r="CL436" s="39" t="n">
        <v>0</v>
      </c>
      <c r="CM436" s="39" t="n">
        <v>0</v>
      </c>
      <c r="CN436" s="39" t="n">
        <v>49</v>
      </c>
      <c r="CO436" s="39" t="n">
        <v>6</v>
      </c>
      <c r="CP436" s="39" t="n">
        <v>0</v>
      </c>
      <c r="CQ436" s="39" t="n">
        <v>5</v>
      </c>
      <c r="CR436" s="39" t="n">
        <v>11</v>
      </c>
      <c r="CS436" s="39" t="n">
        <v>0</v>
      </c>
      <c r="CT436" s="39" t="n">
        <v>0</v>
      </c>
      <c r="CU436" s="39" t="n">
        <v>6</v>
      </c>
      <c r="CV436" s="39" t="n">
        <v>0</v>
      </c>
      <c r="CW436" s="39" t="n">
        <v>3</v>
      </c>
      <c r="CX436" s="39" t="n">
        <v>0</v>
      </c>
      <c r="CY436" s="39" t="n">
        <v>7</v>
      </c>
      <c r="CZ436" s="39" t="n">
        <v>10</v>
      </c>
      <c r="DA436" s="39" t="n">
        <v>0</v>
      </c>
      <c r="DB436" s="39" t="n">
        <v>0</v>
      </c>
      <c r="DC436" s="39" t="n">
        <v>5</v>
      </c>
      <c r="DD436" s="39" t="n">
        <v>0</v>
      </c>
      <c r="DE436" s="39" t="n">
        <v>2</v>
      </c>
      <c r="DF436" s="39" t="n">
        <v>0</v>
      </c>
      <c r="DG436" s="39" t="n">
        <v>15</v>
      </c>
      <c r="DH436" s="39" t="n">
        <v>0</v>
      </c>
      <c r="DI436" s="39" t="n">
        <v>0</v>
      </c>
      <c r="DJ436" s="39" t="n">
        <v>1</v>
      </c>
      <c r="DK436" s="39" t="n">
        <v>1</v>
      </c>
      <c r="DL436" s="39" t="n">
        <v>5</v>
      </c>
      <c r="DM436" s="39" t="n">
        <v>0</v>
      </c>
      <c r="DN436" s="39" t="n">
        <v>0</v>
      </c>
      <c r="DO436" s="39" t="n">
        <v>0</v>
      </c>
      <c r="DP436" s="39" t="n">
        <v>13</v>
      </c>
      <c r="DQ436" s="39" t="n">
        <v>2</v>
      </c>
      <c r="DR436" s="39" t="n">
        <v>0</v>
      </c>
      <c r="DS436" s="39" t="n">
        <v>7</v>
      </c>
      <c r="DT436" s="39" t="n">
        <v>0</v>
      </c>
      <c r="DU436" s="39" t="n">
        <v>0</v>
      </c>
      <c r="DV436" s="39" t="n">
        <v>5</v>
      </c>
      <c r="DW436" s="39" t="n">
        <v>0</v>
      </c>
      <c r="DX436" s="39" t="n">
        <v>0</v>
      </c>
      <c r="DY436" s="39" t="n">
        <v>0</v>
      </c>
      <c r="DZ436" s="39" t="n">
        <v>0</v>
      </c>
      <c r="EA436" s="39" t="n">
        <v>3</v>
      </c>
      <c r="EB436" s="39" t="n">
        <v>0</v>
      </c>
      <c r="EC436" s="39" t="n">
        <v>0</v>
      </c>
      <c r="ED436" s="39" t="n">
        <v>1</v>
      </c>
      <c r="EE436" s="39" t="n">
        <v>0</v>
      </c>
      <c r="EF436" s="39" t="n">
        <v>1</v>
      </c>
      <c r="EG436" s="39" t="n">
        <v>0</v>
      </c>
      <c r="EH436" s="39" t="n">
        <v>0</v>
      </c>
      <c r="EI436" s="39" t="n">
        <v>0</v>
      </c>
      <c r="EJ436" s="39" t="n">
        <v>0</v>
      </c>
      <c r="EK436" s="39" t="n">
        <v>1</v>
      </c>
      <c r="EL436" s="39" t="n">
        <v>0</v>
      </c>
      <c r="EM436" s="39" t="n">
        <v>0</v>
      </c>
      <c r="EN436" s="39" t="n">
        <v>2</v>
      </c>
      <c r="EO436" s="39" t="n">
        <v>0</v>
      </c>
      <c r="EP436" s="39" t="n">
        <v>0</v>
      </c>
      <c r="EQ436" s="39" t="n">
        <v>0</v>
      </c>
      <c r="ER436" s="39" t="n">
        <v>2</v>
      </c>
      <c r="ES436" s="39" t="n">
        <v>0</v>
      </c>
      <c r="ET436" s="39" t="n">
        <v>0</v>
      </c>
      <c r="EU436" s="39" t="n">
        <v>5</v>
      </c>
      <c r="EV436" s="39" t="n">
        <v>0</v>
      </c>
      <c r="EW436" s="39" t="n">
        <v>0</v>
      </c>
      <c r="EX436" s="39" t="n">
        <v>0</v>
      </c>
      <c r="EY436" s="39" t="n">
        <v>0</v>
      </c>
      <c r="EZ436" s="39" t="n">
        <v>0</v>
      </c>
      <c r="FA436" s="39" t="n">
        <v>0</v>
      </c>
      <c r="FB436" s="39" t="n">
        <v>0</v>
      </c>
      <c r="FC436" s="39" t="n">
        <v>0</v>
      </c>
      <c r="FD436" s="39" t="n">
        <v>0</v>
      </c>
      <c r="FE436" s="39" t="n">
        <v>0</v>
      </c>
      <c r="FF436" s="39" t="n">
        <v>0</v>
      </c>
      <c r="FG436" s="39" t="n">
        <v>0</v>
      </c>
      <c r="FH436" s="39" t="n">
        <v>1</v>
      </c>
      <c r="FI436" s="39" t="n">
        <v>0</v>
      </c>
      <c r="FJ436" s="39" t="n">
        <v>0</v>
      </c>
      <c r="FK436" s="39" t="n">
        <v>0</v>
      </c>
      <c r="FL436" s="39" t="n">
        <v>0</v>
      </c>
      <c r="FM436" s="39" t="n">
        <v>0</v>
      </c>
      <c r="FN436" s="39" t="n">
        <v>7</v>
      </c>
      <c r="FO436" s="39" t="n">
        <v>0</v>
      </c>
      <c r="FP436" s="39" t="n">
        <v>0</v>
      </c>
      <c r="FQ436" s="39" t="n">
        <v>2</v>
      </c>
      <c r="FR436" s="39" t="n">
        <v>0</v>
      </c>
      <c r="FS436" s="39" t="n">
        <v>0</v>
      </c>
      <c r="FT436" s="39" t="n">
        <v>0</v>
      </c>
      <c r="FU436" s="39" t="n">
        <v>0</v>
      </c>
      <c r="FV436" s="39" t="n">
        <v>0</v>
      </c>
      <c r="FW436" s="39" t="n">
        <v>0</v>
      </c>
      <c r="FX436" s="39" t="n">
        <v>0</v>
      </c>
      <c r="FY436" s="39" t="n">
        <v>0</v>
      </c>
      <c r="FZ436" s="39" t="n">
        <v>10</v>
      </c>
      <c r="GA436" s="39" t="n">
        <v>0</v>
      </c>
      <c r="GB436" s="39" t="n">
        <v>0</v>
      </c>
      <c r="GC436" s="39" t="n">
        <v>0</v>
      </c>
      <c r="GD436" s="39" t="n">
        <v>0</v>
      </c>
      <c r="GE436" s="39" t="n">
        <v>3</v>
      </c>
      <c r="GF436" s="39" t="n">
        <v>0</v>
      </c>
      <c r="GG436" s="39" t="n">
        <v>0</v>
      </c>
      <c r="GH436" s="39" t="n">
        <v>0</v>
      </c>
      <c r="GI436" s="39" t="n">
        <v>0</v>
      </c>
      <c r="GJ436" s="39" t="n">
        <v>0</v>
      </c>
      <c r="GK436" s="39" t="n">
        <v>0</v>
      </c>
      <c r="GL436" s="39" t="n">
        <v>0</v>
      </c>
      <c r="GM436" s="39" t="n">
        <v>0</v>
      </c>
      <c r="GN436" s="39" t="n">
        <v>0</v>
      </c>
      <c r="GO436" s="39" t="n">
        <v>0</v>
      </c>
      <c r="GP436" s="39" t="n">
        <v>0</v>
      </c>
      <c r="GQ436" s="39" t="n">
        <v>1</v>
      </c>
      <c r="GR436" s="39" t="n">
        <v>0</v>
      </c>
      <c r="GS436" s="39" t="n">
        <v>0</v>
      </c>
      <c r="GT436" s="39" t="n">
        <v>0</v>
      </c>
      <c r="GU436" s="39" t="n">
        <v>0</v>
      </c>
      <c r="GV436" s="39" t="n">
        <v>0</v>
      </c>
      <c r="GW436" s="39" t="n">
        <v>0</v>
      </c>
      <c r="GX436" s="39" t="n">
        <v>0</v>
      </c>
      <c r="GY436" s="39" t="n">
        <v>0</v>
      </c>
      <c r="GZ436" s="39" t="n">
        <v>0</v>
      </c>
      <c r="HA436" s="39" t="n">
        <v>0</v>
      </c>
      <c r="HB436" s="39" t="n">
        <v>0</v>
      </c>
      <c r="HC436" s="39" t="n">
        <v>0</v>
      </c>
      <c r="HD436" s="39" t="n">
        <v>0</v>
      </c>
      <c r="HE436" s="39" t="n">
        <v>0</v>
      </c>
      <c r="HF436" s="39" t="n">
        <v>0</v>
      </c>
      <c r="HG436" s="39" t="n">
        <v>0</v>
      </c>
      <c r="HH436" s="39" t="n">
        <v>0</v>
      </c>
      <c r="HI436" s="39" t="n">
        <v>1</v>
      </c>
      <c r="HJ436" s="39" t="n">
        <v>0</v>
      </c>
      <c r="HK436" s="39" t="n">
        <v>0</v>
      </c>
      <c r="HL436" s="39" t="n">
        <v>0</v>
      </c>
      <c r="HM436" s="39" t="n">
        <v>0</v>
      </c>
      <c r="HN436" s="39" t="n">
        <v>0</v>
      </c>
      <c r="HO436" s="39" t="n">
        <v>0</v>
      </c>
      <c r="HP436" s="39" t="n">
        <v>0</v>
      </c>
      <c r="HQ436" s="39" t="n">
        <v>0</v>
      </c>
      <c r="HR436" s="39" t="n">
        <v>0</v>
      </c>
      <c r="HS436" s="39" t="n">
        <v>0</v>
      </c>
      <c r="HT436" s="39" t="n">
        <v>0</v>
      </c>
      <c r="HU436" s="39" t="n">
        <v>0</v>
      </c>
      <c r="HV436" s="39" t="n">
        <v>0</v>
      </c>
      <c r="HW436" s="39" t="n">
        <v>0</v>
      </c>
      <c r="HX436" s="39" t="n">
        <v>0</v>
      </c>
      <c r="HY436" s="39" t="n">
        <v>0</v>
      </c>
      <c r="HZ436" s="39" t="n">
        <v>0</v>
      </c>
      <c r="IA436" s="39" t="n">
        <v>0</v>
      </c>
      <c r="IB436" s="39" t="n">
        <v>0</v>
      </c>
      <c r="IC436" s="39" t="n">
        <v>0</v>
      </c>
      <c r="ID436" s="39" t="n">
        <v>0</v>
      </c>
      <c r="IE436" s="39" t="n">
        <v>0</v>
      </c>
      <c r="IF436" s="39" t="n">
        <v>0</v>
      </c>
      <c r="IG436" s="39" t="n">
        <v>2198</v>
      </c>
    </row>
    <row r="437" customFormat="false" ht="15" hidden="false" customHeight="false" outlineLevel="0" collapsed="false">
      <c r="A437" s="11" t="s">
        <v>996</v>
      </c>
      <c r="B437" s="11" t="s">
        <v>105</v>
      </c>
      <c r="C437" s="11" t="s">
        <v>988</v>
      </c>
      <c r="D437" s="11" t="s">
        <v>990</v>
      </c>
      <c r="E437" s="11" t="s">
        <v>997</v>
      </c>
      <c r="F437" s="39" t="n">
        <v>1132</v>
      </c>
      <c r="G437" s="39" t="n">
        <v>1733</v>
      </c>
      <c r="H437" s="39" t="n">
        <v>1534</v>
      </c>
      <c r="I437" s="39" t="n">
        <v>1776</v>
      </c>
      <c r="J437" s="39" t="n">
        <v>729</v>
      </c>
      <c r="K437" s="39" t="n">
        <v>1278</v>
      </c>
      <c r="L437" s="39" t="n">
        <v>1616</v>
      </c>
      <c r="M437" s="39" t="n">
        <v>415</v>
      </c>
      <c r="N437" s="39" t="n">
        <v>407</v>
      </c>
      <c r="O437" s="39" t="n">
        <v>571</v>
      </c>
      <c r="P437" s="39" t="n">
        <v>427</v>
      </c>
      <c r="Q437" s="39" t="n">
        <v>176</v>
      </c>
      <c r="R437" s="39" t="n">
        <v>492</v>
      </c>
      <c r="S437" s="39" t="n">
        <v>963</v>
      </c>
      <c r="T437" s="39" t="n">
        <v>645</v>
      </c>
      <c r="U437" s="39" t="n">
        <v>280</v>
      </c>
      <c r="V437" s="39" t="n">
        <v>364</v>
      </c>
      <c r="W437" s="39" t="n">
        <v>905</v>
      </c>
      <c r="X437" s="39" t="n">
        <v>496</v>
      </c>
      <c r="Y437" s="39" t="n">
        <v>358</v>
      </c>
      <c r="Z437" s="39" t="n">
        <v>257</v>
      </c>
      <c r="AA437" s="39" t="n">
        <v>204</v>
      </c>
      <c r="AB437" s="39" t="n">
        <v>213</v>
      </c>
      <c r="AC437" s="39" t="n">
        <v>506</v>
      </c>
      <c r="AD437" s="39" t="n">
        <v>384</v>
      </c>
      <c r="AE437" s="39" t="n">
        <v>0</v>
      </c>
      <c r="AF437" s="39" t="n">
        <v>208</v>
      </c>
      <c r="AG437" s="39" t="n">
        <v>278</v>
      </c>
      <c r="AH437" s="39" t="n">
        <v>293</v>
      </c>
      <c r="AI437" s="39" t="n">
        <v>327</v>
      </c>
      <c r="AJ437" s="39" t="n">
        <v>1097</v>
      </c>
      <c r="AK437" s="39" t="n">
        <v>189</v>
      </c>
      <c r="AL437" s="39" t="n">
        <v>203</v>
      </c>
      <c r="AM437" s="39" t="n">
        <v>141</v>
      </c>
      <c r="AN437" s="39" t="n">
        <v>32</v>
      </c>
      <c r="AO437" s="39" t="n">
        <v>94</v>
      </c>
      <c r="AP437" s="39" t="n">
        <v>122</v>
      </c>
      <c r="AQ437" s="39" t="n">
        <v>7</v>
      </c>
      <c r="AR437" s="39" t="n">
        <v>221</v>
      </c>
      <c r="AS437" s="39" t="n">
        <v>221</v>
      </c>
      <c r="AT437" s="39" t="n">
        <v>239</v>
      </c>
      <c r="AU437" s="39" t="n">
        <v>142</v>
      </c>
      <c r="AV437" s="39" t="n">
        <v>4</v>
      </c>
      <c r="AW437" s="39" t="n">
        <v>30</v>
      </c>
      <c r="AX437" s="39" t="n">
        <v>49</v>
      </c>
      <c r="AY437" s="39" t="n">
        <v>15</v>
      </c>
      <c r="AZ437" s="39" t="n">
        <v>23</v>
      </c>
      <c r="BA437" s="39" t="n">
        <v>21</v>
      </c>
      <c r="BB437" s="39" t="n">
        <v>4</v>
      </c>
      <c r="BC437" s="39" t="n">
        <v>5</v>
      </c>
      <c r="BD437" s="39" t="n">
        <v>5</v>
      </c>
      <c r="BE437" s="39" t="n">
        <v>26</v>
      </c>
      <c r="BF437" s="39" t="n">
        <v>36</v>
      </c>
      <c r="BG437" s="39" t="n">
        <v>75</v>
      </c>
      <c r="BH437" s="39" t="n">
        <v>0</v>
      </c>
      <c r="BI437" s="39" t="n">
        <v>95</v>
      </c>
      <c r="BJ437" s="39" t="n">
        <v>0</v>
      </c>
      <c r="BK437" s="39" t="n">
        <v>3</v>
      </c>
      <c r="BL437" s="39" t="n">
        <v>61</v>
      </c>
      <c r="BM437" s="39" t="n">
        <v>14</v>
      </c>
      <c r="BN437" s="39" t="n">
        <v>9</v>
      </c>
      <c r="BO437" s="39" t="n">
        <v>4</v>
      </c>
      <c r="BP437" s="39" t="n">
        <v>7</v>
      </c>
      <c r="BQ437" s="39" t="n">
        <v>19</v>
      </c>
      <c r="BR437" s="39" t="n">
        <v>19</v>
      </c>
      <c r="BS437" s="39" t="n">
        <v>0</v>
      </c>
      <c r="BT437" s="39" t="n">
        <v>0</v>
      </c>
      <c r="BU437" s="39" t="n">
        <v>4</v>
      </c>
      <c r="BV437" s="39" t="n">
        <v>18</v>
      </c>
      <c r="BW437" s="39" t="n">
        <v>42</v>
      </c>
      <c r="BX437" s="39" t="n">
        <v>4</v>
      </c>
      <c r="BY437" s="39" t="n">
        <v>16</v>
      </c>
      <c r="BZ437" s="39" t="n">
        <v>38</v>
      </c>
      <c r="CA437" s="39" t="n">
        <v>0</v>
      </c>
      <c r="CB437" s="39" t="n">
        <v>0</v>
      </c>
      <c r="CC437" s="39" t="n">
        <v>0</v>
      </c>
      <c r="CD437" s="39" t="n">
        <v>0</v>
      </c>
      <c r="CE437" s="39" t="n">
        <v>164</v>
      </c>
      <c r="CF437" s="39" t="n">
        <v>1</v>
      </c>
      <c r="CG437" s="39" t="n">
        <v>1</v>
      </c>
      <c r="CH437" s="39" t="n">
        <v>25</v>
      </c>
      <c r="CI437" s="39" t="n">
        <v>0</v>
      </c>
      <c r="CJ437" s="39" t="n">
        <v>0</v>
      </c>
      <c r="CK437" s="39" t="n">
        <v>1</v>
      </c>
      <c r="CL437" s="39" t="n">
        <v>1</v>
      </c>
      <c r="CM437" s="39" t="n">
        <v>4</v>
      </c>
      <c r="CN437" s="39" t="n">
        <v>4</v>
      </c>
      <c r="CO437" s="39" t="n">
        <v>10</v>
      </c>
      <c r="CP437" s="39" t="n">
        <v>0</v>
      </c>
      <c r="CQ437" s="39" t="n">
        <v>1</v>
      </c>
      <c r="CR437" s="39" t="n">
        <v>19</v>
      </c>
      <c r="CS437" s="39" t="n">
        <v>15</v>
      </c>
      <c r="CT437" s="39" t="n">
        <v>0</v>
      </c>
      <c r="CU437" s="39" t="n">
        <v>26</v>
      </c>
      <c r="CV437" s="39" t="n">
        <v>14</v>
      </c>
      <c r="CW437" s="39" t="n">
        <v>71</v>
      </c>
      <c r="CX437" s="39" t="n">
        <v>0</v>
      </c>
      <c r="CY437" s="39" t="n">
        <v>5</v>
      </c>
      <c r="CZ437" s="39" t="n">
        <v>33</v>
      </c>
      <c r="DA437" s="39" t="n">
        <v>0</v>
      </c>
      <c r="DB437" s="39" t="n">
        <v>0</v>
      </c>
      <c r="DC437" s="39" t="n">
        <v>4</v>
      </c>
      <c r="DD437" s="39" t="n">
        <v>0</v>
      </c>
      <c r="DE437" s="39" t="n">
        <v>14</v>
      </c>
      <c r="DF437" s="39" t="n">
        <v>0</v>
      </c>
      <c r="DG437" s="39" t="n">
        <v>8</v>
      </c>
      <c r="DH437" s="39" t="n">
        <v>0</v>
      </c>
      <c r="DI437" s="39" t="n">
        <v>0</v>
      </c>
      <c r="DJ437" s="39" t="n">
        <v>10</v>
      </c>
      <c r="DK437" s="39" t="n">
        <v>0</v>
      </c>
      <c r="DL437" s="39" t="n">
        <v>4</v>
      </c>
      <c r="DM437" s="39" t="n">
        <v>3</v>
      </c>
      <c r="DN437" s="39" t="n">
        <v>2</v>
      </c>
      <c r="DO437" s="39" t="n">
        <v>0</v>
      </c>
      <c r="DP437" s="39" t="n">
        <v>16</v>
      </c>
      <c r="DQ437" s="39" t="n">
        <v>3</v>
      </c>
      <c r="DR437" s="39" t="n">
        <v>12</v>
      </c>
      <c r="DS437" s="39" t="n">
        <v>18</v>
      </c>
      <c r="DT437" s="39" t="n">
        <v>0</v>
      </c>
      <c r="DU437" s="39" t="n">
        <v>1</v>
      </c>
      <c r="DV437" s="39" t="n">
        <v>17</v>
      </c>
      <c r="DW437" s="39" t="n">
        <v>1</v>
      </c>
      <c r="DX437" s="39" t="n">
        <v>0</v>
      </c>
      <c r="DY437" s="39" t="n">
        <v>1</v>
      </c>
      <c r="DZ437" s="39" t="n">
        <v>0</v>
      </c>
      <c r="EA437" s="39" t="n">
        <v>1</v>
      </c>
      <c r="EB437" s="39" t="n">
        <v>1</v>
      </c>
      <c r="EC437" s="39" t="n">
        <v>0</v>
      </c>
      <c r="ED437" s="39" t="n">
        <v>1</v>
      </c>
      <c r="EE437" s="39" t="n">
        <v>0</v>
      </c>
      <c r="EF437" s="39" t="n">
        <v>2</v>
      </c>
      <c r="EG437" s="39" t="n">
        <v>2</v>
      </c>
      <c r="EH437" s="39" t="n">
        <v>0</v>
      </c>
      <c r="EI437" s="39" t="n">
        <v>1</v>
      </c>
      <c r="EJ437" s="39" t="n">
        <v>0</v>
      </c>
      <c r="EK437" s="39" t="n">
        <v>25</v>
      </c>
      <c r="EL437" s="39" t="n">
        <v>2</v>
      </c>
      <c r="EM437" s="39" t="n">
        <v>0</v>
      </c>
      <c r="EN437" s="39" t="n">
        <v>2</v>
      </c>
      <c r="EO437" s="39" t="n">
        <v>0</v>
      </c>
      <c r="EP437" s="39" t="n">
        <v>1</v>
      </c>
      <c r="EQ437" s="39" t="n">
        <v>1</v>
      </c>
      <c r="ER437" s="39" t="n">
        <v>2</v>
      </c>
      <c r="ES437" s="39" t="n">
        <v>0</v>
      </c>
      <c r="ET437" s="39" t="n">
        <v>0</v>
      </c>
      <c r="EU437" s="39" t="n">
        <v>2</v>
      </c>
      <c r="EV437" s="39" t="n">
        <v>0</v>
      </c>
      <c r="EW437" s="39" t="n">
        <v>0</v>
      </c>
      <c r="EX437" s="39" t="n">
        <v>0</v>
      </c>
      <c r="EY437" s="39" t="n">
        <v>0</v>
      </c>
      <c r="EZ437" s="39" t="n">
        <v>0</v>
      </c>
      <c r="FA437" s="39" t="n">
        <v>0</v>
      </c>
      <c r="FB437" s="39" t="n">
        <v>12</v>
      </c>
      <c r="FC437" s="39" t="n">
        <v>0</v>
      </c>
      <c r="FD437" s="39" t="n">
        <v>7</v>
      </c>
      <c r="FE437" s="39" t="n">
        <v>0</v>
      </c>
      <c r="FF437" s="39" t="n">
        <v>0</v>
      </c>
      <c r="FG437" s="39" t="n">
        <v>1</v>
      </c>
      <c r="FH437" s="39" t="n">
        <v>2</v>
      </c>
      <c r="FI437" s="39" t="n">
        <v>0</v>
      </c>
      <c r="FJ437" s="39" t="n">
        <v>0</v>
      </c>
      <c r="FK437" s="39" t="n">
        <v>0</v>
      </c>
      <c r="FL437" s="39" t="n">
        <v>0</v>
      </c>
      <c r="FM437" s="39" t="n">
        <v>4</v>
      </c>
      <c r="FN437" s="39" t="n">
        <v>5</v>
      </c>
      <c r="FO437" s="39" t="n">
        <v>0</v>
      </c>
      <c r="FP437" s="39" t="n">
        <v>0</v>
      </c>
      <c r="FQ437" s="39" t="n">
        <v>0</v>
      </c>
      <c r="FR437" s="39" t="n">
        <v>0</v>
      </c>
      <c r="FS437" s="39" t="n">
        <v>0</v>
      </c>
      <c r="FT437" s="39" t="n">
        <v>0</v>
      </c>
      <c r="FU437" s="39" t="n">
        <v>0</v>
      </c>
      <c r="FV437" s="39" t="n">
        <v>0</v>
      </c>
      <c r="FW437" s="39" t="n">
        <v>0</v>
      </c>
      <c r="FX437" s="39" t="n">
        <v>0</v>
      </c>
      <c r="FY437" s="39" t="n">
        <v>0</v>
      </c>
      <c r="FZ437" s="39" t="n">
        <v>1</v>
      </c>
      <c r="GA437" s="39" t="n">
        <v>0</v>
      </c>
      <c r="GB437" s="39" t="n">
        <v>0</v>
      </c>
      <c r="GC437" s="39" t="n">
        <v>0</v>
      </c>
      <c r="GD437" s="39" t="n">
        <v>1</v>
      </c>
      <c r="GE437" s="39" t="n">
        <v>5</v>
      </c>
      <c r="GF437" s="39" t="n">
        <v>0</v>
      </c>
      <c r="GG437" s="39" t="n">
        <v>0</v>
      </c>
      <c r="GH437" s="39" t="n">
        <v>0</v>
      </c>
      <c r="GI437" s="39" t="n">
        <v>0</v>
      </c>
      <c r="GJ437" s="39" t="n">
        <v>0</v>
      </c>
      <c r="GK437" s="39" t="n">
        <v>0</v>
      </c>
      <c r="GL437" s="39" t="n">
        <v>0</v>
      </c>
      <c r="GM437" s="39" t="n">
        <v>0</v>
      </c>
      <c r="GN437" s="39" t="n">
        <v>0</v>
      </c>
      <c r="GO437" s="39" t="n">
        <v>0</v>
      </c>
      <c r="GP437" s="39" t="n">
        <v>1</v>
      </c>
      <c r="GQ437" s="39" t="n">
        <v>0</v>
      </c>
      <c r="GR437" s="39" t="n">
        <v>1</v>
      </c>
      <c r="GS437" s="39" t="n">
        <v>0</v>
      </c>
      <c r="GT437" s="39" t="n">
        <v>0</v>
      </c>
      <c r="GU437" s="39" t="n">
        <v>0</v>
      </c>
      <c r="GV437" s="39" t="n">
        <v>0</v>
      </c>
      <c r="GW437" s="39" t="n">
        <v>0</v>
      </c>
      <c r="GX437" s="39" t="n">
        <v>0</v>
      </c>
      <c r="GY437" s="39" t="n">
        <v>0</v>
      </c>
      <c r="GZ437" s="39" t="n">
        <v>0</v>
      </c>
      <c r="HA437" s="39" t="n">
        <v>0</v>
      </c>
      <c r="HB437" s="39" t="n">
        <v>0</v>
      </c>
      <c r="HC437" s="39" t="n">
        <v>0</v>
      </c>
      <c r="HD437" s="39" t="n">
        <v>0</v>
      </c>
      <c r="HE437" s="39" t="n">
        <v>0</v>
      </c>
      <c r="HF437" s="39" t="n">
        <v>0</v>
      </c>
      <c r="HG437" s="39" t="n">
        <v>0</v>
      </c>
      <c r="HH437" s="39" t="n">
        <v>0</v>
      </c>
      <c r="HI437" s="39" t="n">
        <v>1</v>
      </c>
      <c r="HJ437" s="39" t="n">
        <v>0</v>
      </c>
      <c r="HK437" s="39" t="n">
        <v>0</v>
      </c>
      <c r="HL437" s="39" t="n">
        <v>0</v>
      </c>
      <c r="HM437" s="39" t="n">
        <v>0</v>
      </c>
      <c r="HN437" s="39" t="n">
        <v>0</v>
      </c>
      <c r="HO437" s="39" t="n">
        <v>0</v>
      </c>
      <c r="HP437" s="39" t="n">
        <v>0</v>
      </c>
      <c r="HQ437" s="39" t="n">
        <v>0</v>
      </c>
      <c r="HR437" s="39" t="n">
        <v>0</v>
      </c>
      <c r="HS437" s="39" t="n">
        <v>0</v>
      </c>
      <c r="HT437" s="39" t="n">
        <v>0</v>
      </c>
      <c r="HU437" s="39" t="n">
        <v>0</v>
      </c>
      <c r="HV437" s="39" t="n">
        <v>0</v>
      </c>
      <c r="HW437" s="39" t="n">
        <v>0</v>
      </c>
      <c r="HX437" s="39" t="n">
        <v>0</v>
      </c>
      <c r="HY437" s="39" t="n">
        <v>0</v>
      </c>
      <c r="HZ437" s="39" t="n">
        <v>0</v>
      </c>
      <c r="IA437" s="39" t="n">
        <v>0</v>
      </c>
      <c r="IB437" s="39" t="n">
        <v>0</v>
      </c>
      <c r="IC437" s="39" t="n">
        <v>0</v>
      </c>
      <c r="ID437" s="39" t="n">
        <v>0</v>
      </c>
      <c r="IE437" s="39" t="n">
        <v>0</v>
      </c>
      <c r="IF437" s="39" t="n">
        <v>0</v>
      </c>
      <c r="IG437" s="39" t="n">
        <v>6423</v>
      </c>
    </row>
    <row r="438" customFormat="false" ht="15" hidden="false" customHeight="false" outlineLevel="0" collapsed="false">
      <c r="A438" s="11" t="s">
        <v>998</v>
      </c>
      <c r="B438" s="11" t="s">
        <v>105</v>
      </c>
      <c r="C438" s="11" t="s">
        <v>988</v>
      </c>
      <c r="D438" s="11" t="s">
        <v>990</v>
      </c>
      <c r="E438" s="11" t="s">
        <v>999</v>
      </c>
      <c r="F438" s="39" t="n">
        <v>437</v>
      </c>
      <c r="G438" s="39" t="n">
        <v>1131</v>
      </c>
      <c r="H438" s="39" t="n">
        <v>947</v>
      </c>
      <c r="I438" s="39" t="n">
        <v>1796</v>
      </c>
      <c r="J438" s="39" t="n">
        <v>445</v>
      </c>
      <c r="K438" s="39" t="n">
        <v>996</v>
      </c>
      <c r="L438" s="39" t="n">
        <v>644</v>
      </c>
      <c r="M438" s="39" t="n">
        <v>395</v>
      </c>
      <c r="N438" s="39" t="n">
        <v>302</v>
      </c>
      <c r="O438" s="39" t="n">
        <v>633</v>
      </c>
      <c r="P438" s="39" t="n">
        <v>146</v>
      </c>
      <c r="Q438" s="39" t="n">
        <v>109</v>
      </c>
      <c r="R438" s="39" t="n">
        <v>324</v>
      </c>
      <c r="S438" s="39" t="n">
        <v>437</v>
      </c>
      <c r="T438" s="39" t="n">
        <v>400</v>
      </c>
      <c r="U438" s="39" t="n">
        <v>43</v>
      </c>
      <c r="V438" s="39" t="n">
        <v>309</v>
      </c>
      <c r="W438" s="39" t="n">
        <v>598</v>
      </c>
      <c r="X438" s="39" t="n">
        <v>224</v>
      </c>
      <c r="Y438" s="39" t="n">
        <v>217</v>
      </c>
      <c r="Z438" s="39" t="n">
        <v>209</v>
      </c>
      <c r="AA438" s="39" t="n">
        <v>246</v>
      </c>
      <c r="AB438" s="39" t="n">
        <v>147</v>
      </c>
      <c r="AC438" s="39" t="n">
        <v>279</v>
      </c>
      <c r="AD438" s="39" t="n">
        <v>207</v>
      </c>
      <c r="AE438" s="39" t="n">
        <v>4</v>
      </c>
      <c r="AF438" s="39" t="n">
        <v>189</v>
      </c>
      <c r="AG438" s="39" t="n">
        <v>211</v>
      </c>
      <c r="AH438" s="39" t="n">
        <v>203</v>
      </c>
      <c r="AI438" s="39" t="n">
        <v>142</v>
      </c>
      <c r="AJ438" s="39" t="n">
        <v>51</v>
      </c>
      <c r="AK438" s="39" t="n">
        <v>333</v>
      </c>
      <c r="AL438" s="39" t="n">
        <v>59</v>
      </c>
      <c r="AM438" s="39" t="n">
        <v>241</v>
      </c>
      <c r="AN438" s="39" t="n">
        <v>2</v>
      </c>
      <c r="AO438" s="39" t="n">
        <v>61</v>
      </c>
      <c r="AP438" s="39" t="n">
        <v>318</v>
      </c>
      <c r="AQ438" s="39" t="n">
        <v>1</v>
      </c>
      <c r="AR438" s="39" t="n">
        <v>101</v>
      </c>
      <c r="AS438" s="39" t="n">
        <v>116</v>
      </c>
      <c r="AT438" s="39" t="n">
        <v>156</v>
      </c>
      <c r="AU438" s="39" t="n">
        <v>27</v>
      </c>
      <c r="AV438" s="39" t="n">
        <v>13</v>
      </c>
      <c r="AW438" s="39" t="n">
        <v>9</v>
      </c>
      <c r="AX438" s="39" t="n">
        <v>28</v>
      </c>
      <c r="AY438" s="39" t="n">
        <v>27</v>
      </c>
      <c r="AZ438" s="39" t="n">
        <v>15</v>
      </c>
      <c r="BA438" s="39" t="n">
        <v>187</v>
      </c>
      <c r="BB438" s="39" t="n">
        <v>2</v>
      </c>
      <c r="BC438" s="39" t="n">
        <v>19</v>
      </c>
      <c r="BD438" s="39" t="n">
        <v>3</v>
      </c>
      <c r="BE438" s="39" t="n">
        <v>16</v>
      </c>
      <c r="BF438" s="39" t="n">
        <v>39</v>
      </c>
      <c r="BG438" s="39" t="n">
        <v>50</v>
      </c>
      <c r="BH438" s="39" t="n">
        <v>11</v>
      </c>
      <c r="BI438" s="39" t="n">
        <v>52</v>
      </c>
      <c r="BJ438" s="39" t="n">
        <v>43</v>
      </c>
      <c r="BK438" s="39" t="n">
        <v>43</v>
      </c>
      <c r="BL438" s="39" t="n">
        <v>43</v>
      </c>
      <c r="BM438" s="39" t="n">
        <v>8</v>
      </c>
      <c r="BN438" s="39" t="n">
        <v>29</v>
      </c>
      <c r="BO438" s="39" t="n">
        <v>9</v>
      </c>
      <c r="BP438" s="39" t="n">
        <v>0</v>
      </c>
      <c r="BQ438" s="39" t="n">
        <v>39</v>
      </c>
      <c r="BR438" s="39" t="n">
        <v>1</v>
      </c>
      <c r="BS438" s="39" t="n">
        <v>0</v>
      </c>
      <c r="BT438" s="39" t="n">
        <v>9</v>
      </c>
      <c r="BU438" s="39" t="n">
        <v>9</v>
      </c>
      <c r="BV438" s="39" t="n">
        <v>9</v>
      </c>
      <c r="BW438" s="39" t="n">
        <v>8</v>
      </c>
      <c r="BX438" s="39" t="n">
        <v>12</v>
      </c>
      <c r="BY438" s="39" t="n">
        <v>0</v>
      </c>
      <c r="BZ438" s="39" t="n">
        <v>55</v>
      </c>
      <c r="CA438" s="39" t="n">
        <v>1</v>
      </c>
      <c r="CB438" s="39" t="n">
        <v>0</v>
      </c>
      <c r="CC438" s="39" t="n">
        <v>0</v>
      </c>
      <c r="CD438" s="39" t="n">
        <v>0</v>
      </c>
      <c r="CE438" s="39" t="n">
        <v>11</v>
      </c>
      <c r="CF438" s="39" t="n">
        <v>2</v>
      </c>
      <c r="CG438" s="39" t="n">
        <v>10</v>
      </c>
      <c r="CH438" s="39" t="n">
        <v>6</v>
      </c>
      <c r="CI438" s="39" t="n">
        <v>0</v>
      </c>
      <c r="CJ438" s="39" t="n">
        <v>3</v>
      </c>
      <c r="CK438" s="39" t="n">
        <v>0</v>
      </c>
      <c r="CL438" s="39" t="n">
        <v>3</v>
      </c>
      <c r="CM438" s="39" t="n">
        <v>0</v>
      </c>
      <c r="CN438" s="39" t="n">
        <v>1</v>
      </c>
      <c r="CO438" s="39" t="n">
        <v>3</v>
      </c>
      <c r="CP438" s="39" t="n">
        <v>6</v>
      </c>
      <c r="CQ438" s="39" t="n">
        <v>2</v>
      </c>
      <c r="CR438" s="39" t="n">
        <v>15</v>
      </c>
      <c r="CS438" s="39" t="n">
        <v>15</v>
      </c>
      <c r="CT438" s="39" t="n">
        <v>1</v>
      </c>
      <c r="CU438" s="39" t="n">
        <v>3</v>
      </c>
      <c r="CV438" s="39" t="n">
        <v>0</v>
      </c>
      <c r="CW438" s="39" t="n">
        <v>23</v>
      </c>
      <c r="CX438" s="39" t="n">
        <v>0</v>
      </c>
      <c r="CY438" s="39" t="n">
        <v>12</v>
      </c>
      <c r="CZ438" s="39" t="n">
        <v>0</v>
      </c>
      <c r="DA438" s="39" t="n">
        <v>2</v>
      </c>
      <c r="DB438" s="39" t="n">
        <v>3</v>
      </c>
      <c r="DC438" s="39" t="n">
        <v>1</v>
      </c>
      <c r="DD438" s="39" t="n">
        <v>0</v>
      </c>
      <c r="DE438" s="39" t="n">
        <v>13</v>
      </c>
      <c r="DF438" s="39" t="n">
        <v>0</v>
      </c>
      <c r="DG438" s="39" t="n">
        <v>18</v>
      </c>
      <c r="DH438" s="39" t="n">
        <v>10</v>
      </c>
      <c r="DI438" s="39" t="n">
        <v>1</v>
      </c>
      <c r="DJ438" s="39" t="n">
        <v>18</v>
      </c>
      <c r="DK438" s="39" t="n">
        <v>1</v>
      </c>
      <c r="DL438" s="39" t="n">
        <v>4</v>
      </c>
      <c r="DM438" s="39" t="n">
        <v>6</v>
      </c>
      <c r="DN438" s="39" t="n">
        <v>0</v>
      </c>
      <c r="DO438" s="39" t="n">
        <v>0</v>
      </c>
      <c r="DP438" s="39" t="n">
        <v>11</v>
      </c>
      <c r="DQ438" s="39" t="n">
        <v>1</v>
      </c>
      <c r="DR438" s="39" t="n">
        <v>0</v>
      </c>
      <c r="DS438" s="39" t="n">
        <v>18</v>
      </c>
      <c r="DT438" s="39" t="n">
        <v>2</v>
      </c>
      <c r="DU438" s="39" t="n">
        <v>4</v>
      </c>
      <c r="DV438" s="39" t="n">
        <v>19</v>
      </c>
      <c r="DW438" s="39" t="n">
        <v>0</v>
      </c>
      <c r="DX438" s="39" t="n">
        <v>0</v>
      </c>
      <c r="DY438" s="39" t="n">
        <v>0</v>
      </c>
      <c r="DZ438" s="39" t="n">
        <v>0</v>
      </c>
      <c r="EA438" s="39" t="n">
        <v>2</v>
      </c>
      <c r="EB438" s="39" t="n">
        <v>0</v>
      </c>
      <c r="EC438" s="39" t="n">
        <v>1</v>
      </c>
      <c r="ED438" s="39" t="n">
        <v>3</v>
      </c>
      <c r="EE438" s="39" t="n">
        <v>0</v>
      </c>
      <c r="EF438" s="39" t="n">
        <v>0</v>
      </c>
      <c r="EG438" s="39" t="n">
        <v>5</v>
      </c>
      <c r="EH438" s="39" t="n">
        <v>1</v>
      </c>
      <c r="EI438" s="39" t="n">
        <v>1</v>
      </c>
      <c r="EJ438" s="39" t="n">
        <v>0</v>
      </c>
      <c r="EK438" s="39" t="n">
        <v>0</v>
      </c>
      <c r="EL438" s="39" t="n">
        <v>0</v>
      </c>
      <c r="EM438" s="39" t="n">
        <v>0</v>
      </c>
      <c r="EN438" s="39" t="n">
        <v>1</v>
      </c>
      <c r="EO438" s="39" t="n">
        <v>1</v>
      </c>
      <c r="EP438" s="39" t="n">
        <v>0</v>
      </c>
      <c r="EQ438" s="39" t="n">
        <v>1</v>
      </c>
      <c r="ER438" s="39" t="n">
        <v>1</v>
      </c>
      <c r="ES438" s="39" t="n">
        <v>0</v>
      </c>
      <c r="ET438" s="39" t="n">
        <v>0</v>
      </c>
      <c r="EU438" s="39" t="n">
        <v>2</v>
      </c>
      <c r="EV438" s="39" t="n">
        <v>0</v>
      </c>
      <c r="EW438" s="39" t="n">
        <v>3</v>
      </c>
      <c r="EX438" s="39" t="n">
        <v>2</v>
      </c>
      <c r="EY438" s="39" t="n">
        <v>0</v>
      </c>
      <c r="EZ438" s="39" t="n">
        <v>1</v>
      </c>
      <c r="FA438" s="39" t="n">
        <v>2</v>
      </c>
      <c r="FB438" s="39" t="n">
        <v>1</v>
      </c>
      <c r="FC438" s="39" t="n">
        <v>0</v>
      </c>
      <c r="FD438" s="39" t="n">
        <v>0</v>
      </c>
      <c r="FE438" s="39" t="n">
        <v>0</v>
      </c>
      <c r="FF438" s="39" t="n">
        <v>0</v>
      </c>
      <c r="FG438" s="39" t="n">
        <v>1</v>
      </c>
      <c r="FH438" s="39" t="n">
        <v>5</v>
      </c>
      <c r="FI438" s="39" t="n">
        <v>1</v>
      </c>
      <c r="FJ438" s="39" t="n">
        <v>0</v>
      </c>
      <c r="FK438" s="39" t="n">
        <v>0</v>
      </c>
      <c r="FL438" s="39" t="n">
        <v>15</v>
      </c>
      <c r="FM438" s="39" t="n">
        <v>2</v>
      </c>
      <c r="FN438" s="39" t="n">
        <v>2</v>
      </c>
      <c r="FO438" s="39" t="n">
        <v>0</v>
      </c>
      <c r="FP438" s="39" t="n">
        <v>0</v>
      </c>
      <c r="FQ438" s="39" t="n">
        <v>3</v>
      </c>
      <c r="FR438" s="39" t="n">
        <v>2</v>
      </c>
      <c r="FS438" s="39" t="n">
        <v>0</v>
      </c>
      <c r="FT438" s="39" t="n">
        <v>0</v>
      </c>
      <c r="FU438" s="39" t="n">
        <v>0</v>
      </c>
      <c r="FV438" s="39" t="n">
        <v>1</v>
      </c>
      <c r="FW438" s="39" t="n">
        <v>0</v>
      </c>
      <c r="FX438" s="39" t="n">
        <v>0</v>
      </c>
      <c r="FY438" s="39" t="n">
        <v>0</v>
      </c>
      <c r="FZ438" s="39" t="n">
        <v>0</v>
      </c>
      <c r="GA438" s="39" t="n">
        <v>0</v>
      </c>
      <c r="GB438" s="39" t="n">
        <v>0</v>
      </c>
      <c r="GC438" s="39" t="n">
        <v>0</v>
      </c>
      <c r="GD438" s="39" t="n">
        <v>0</v>
      </c>
      <c r="GE438" s="39" t="n">
        <v>6</v>
      </c>
      <c r="GF438" s="39" t="n">
        <v>0</v>
      </c>
      <c r="GG438" s="39" t="n">
        <v>0</v>
      </c>
      <c r="GH438" s="39" t="n">
        <v>0</v>
      </c>
      <c r="GI438" s="39" t="n">
        <v>0</v>
      </c>
      <c r="GJ438" s="39" t="n">
        <v>0</v>
      </c>
      <c r="GK438" s="39" t="n">
        <v>0</v>
      </c>
      <c r="GL438" s="39" t="n">
        <v>0</v>
      </c>
      <c r="GM438" s="39" t="n">
        <v>1</v>
      </c>
      <c r="GN438" s="39" t="n">
        <v>0</v>
      </c>
      <c r="GO438" s="39" t="n">
        <v>0</v>
      </c>
      <c r="GP438" s="39" t="n">
        <v>0</v>
      </c>
      <c r="GQ438" s="39" t="n">
        <v>2</v>
      </c>
      <c r="GR438" s="39" t="n">
        <v>0</v>
      </c>
      <c r="GS438" s="39" t="n">
        <v>0</v>
      </c>
      <c r="GT438" s="39" t="n">
        <v>0</v>
      </c>
      <c r="GU438" s="39" t="n">
        <v>0</v>
      </c>
      <c r="GV438" s="39" t="n">
        <v>0</v>
      </c>
      <c r="GW438" s="39" t="n">
        <v>0</v>
      </c>
      <c r="GX438" s="39" t="n">
        <v>4</v>
      </c>
      <c r="GY438" s="39" t="n">
        <v>0</v>
      </c>
      <c r="GZ438" s="39" t="n">
        <v>0</v>
      </c>
      <c r="HA438" s="39" t="n">
        <v>0</v>
      </c>
      <c r="HB438" s="39" t="n">
        <v>0</v>
      </c>
      <c r="HC438" s="39" t="n">
        <v>1</v>
      </c>
      <c r="HD438" s="39" t="n">
        <v>0</v>
      </c>
      <c r="HE438" s="39" t="n">
        <v>0</v>
      </c>
      <c r="HF438" s="39" t="n">
        <v>0</v>
      </c>
      <c r="HG438" s="39" t="n">
        <v>0</v>
      </c>
      <c r="HH438" s="39" t="n">
        <v>0</v>
      </c>
      <c r="HI438" s="39" t="n">
        <v>0</v>
      </c>
      <c r="HJ438" s="39" t="n">
        <v>0</v>
      </c>
      <c r="HK438" s="39" t="n">
        <v>0</v>
      </c>
      <c r="HL438" s="39" t="n">
        <v>0</v>
      </c>
      <c r="HM438" s="39" t="n">
        <v>0</v>
      </c>
      <c r="HN438" s="39" t="n">
        <v>0</v>
      </c>
      <c r="HO438" s="39" t="n">
        <v>0</v>
      </c>
      <c r="HP438" s="39" t="n">
        <v>0</v>
      </c>
      <c r="HQ438" s="39" t="n">
        <v>0</v>
      </c>
      <c r="HR438" s="39" t="n">
        <v>0</v>
      </c>
      <c r="HS438" s="39" t="n">
        <v>0</v>
      </c>
      <c r="HT438" s="39" t="n">
        <v>0</v>
      </c>
      <c r="HU438" s="39" t="n">
        <v>0</v>
      </c>
      <c r="HV438" s="39" t="n">
        <v>0</v>
      </c>
      <c r="HW438" s="39" t="n">
        <v>0</v>
      </c>
      <c r="HX438" s="39" t="n">
        <v>0</v>
      </c>
      <c r="HY438" s="39" t="n">
        <v>0</v>
      </c>
      <c r="HZ438" s="39" t="n">
        <v>0</v>
      </c>
      <c r="IA438" s="39" t="n">
        <v>0</v>
      </c>
      <c r="IB438" s="39" t="n">
        <v>0</v>
      </c>
      <c r="IC438" s="39" t="n">
        <v>0</v>
      </c>
      <c r="ID438" s="39" t="n">
        <v>0</v>
      </c>
      <c r="IE438" s="39" t="n">
        <v>0</v>
      </c>
      <c r="IF438" s="39" t="n">
        <v>0</v>
      </c>
      <c r="IG438" s="39" t="n">
        <v>4297</v>
      </c>
    </row>
    <row r="439" customFormat="false" ht="15" hidden="false" customHeight="false" outlineLevel="0" collapsed="false">
      <c r="A439" s="11" t="s">
        <v>1000</v>
      </c>
      <c r="B439" s="11" t="s">
        <v>105</v>
      </c>
      <c r="C439" s="11" t="s">
        <v>988</v>
      </c>
      <c r="D439" s="11" t="s">
        <v>990</v>
      </c>
      <c r="E439" s="11" t="s">
        <v>1001</v>
      </c>
      <c r="F439" s="39" t="n">
        <v>3621</v>
      </c>
      <c r="G439" s="39" t="n">
        <v>2706</v>
      </c>
      <c r="H439" s="39" t="n">
        <v>2147</v>
      </c>
      <c r="I439" s="39" t="n">
        <v>2372</v>
      </c>
      <c r="J439" s="39" t="n">
        <v>1304</v>
      </c>
      <c r="K439" s="39" t="n">
        <v>2141</v>
      </c>
      <c r="L439" s="39" t="n">
        <v>126</v>
      </c>
      <c r="M439" s="39" t="n">
        <v>249</v>
      </c>
      <c r="N439" s="39" t="n">
        <v>477</v>
      </c>
      <c r="O439" s="39" t="n">
        <v>1489</v>
      </c>
      <c r="P439" s="39" t="n">
        <v>930</v>
      </c>
      <c r="Q439" s="39" t="n">
        <v>169</v>
      </c>
      <c r="R439" s="39" t="n">
        <v>772</v>
      </c>
      <c r="S439" s="39" t="n">
        <v>990</v>
      </c>
      <c r="T439" s="39" t="n">
        <v>619</v>
      </c>
      <c r="U439" s="39" t="n">
        <v>620</v>
      </c>
      <c r="V439" s="39" t="n">
        <v>780</v>
      </c>
      <c r="W439" s="39" t="n">
        <v>1042</v>
      </c>
      <c r="X439" s="39" t="n">
        <v>1171</v>
      </c>
      <c r="Y439" s="39" t="n">
        <v>555</v>
      </c>
      <c r="Z439" s="39" t="n">
        <v>551</v>
      </c>
      <c r="AA439" s="39" t="n">
        <v>467</v>
      </c>
      <c r="AB439" s="39" t="n">
        <v>457</v>
      </c>
      <c r="AC439" s="39" t="n">
        <v>618</v>
      </c>
      <c r="AD439" s="39" t="n">
        <v>560</v>
      </c>
      <c r="AE439" s="39" t="n">
        <v>4</v>
      </c>
      <c r="AF439" s="39" t="n">
        <v>316</v>
      </c>
      <c r="AG439" s="39" t="n">
        <v>655</v>
      </c>
      <c r="AH439" s="39" t="n">
        <v>524</v>
      </c>
      <c r="AI439" s="39" t="n">
        <v>800</v>
      </c>
      <c r="AJ439" s="39" t="n">
        <v>772</v>
      </c>
      <c r="AK439" s="39" t="n">
        <v>256</v>
      </c>
      <c r="AL439" s="39" t="n">
        <v>222</v>
      </c>
      <c r="AM439" s="39" t="n">
        <v>435</v>
      </c>
      <c r="AN439" s="39" t="n">
        <v>276</v>
      </c>
      <c r="AO439" s="39" t="n">
        <v>295</v>
      </c>
      <c r="AP439" s="39" t="n">
        <v>491</v>
      </c>
      <c r="AQ439" s="39" t="n">
        <v>5</v>
      </c>
      <c r="AR439" s="39" t="n">
        <v>380</v>
      </c>
      <c r="AS439" s="39" t="n">
        <v>328</v>
      </c>
      <c r="AT439" s="39" t="n">
        <v>183</v>
      </c>
      <c r="AU439" s="39" t="n">
        <v>178</v>
      </c>
      <c r="AV439" s="39" t="n">
        <v>26</v>
      </c>
      <c r="AW439" s="39" t="n">
        <v>127</v>
      </c>
      <c r="AX439" s="39" t="n">
        <v>146</v>
      </c>
      <c r="AY439" s="39" t="n">
        <v>285</v>
      </c>
      <c r="AZ439" s="39" t="n">
        <v>251</v>
      </c>
      <c r="BA439" s="39" t="n">
        <v>203</v>
      </c>
      <c r="BB439" s="39" t="n">
        <v>182</v>
      </c>
      <c r="BC439" s="39" t="n">
        <v>15</v>
      </c>
      <c r="BD439" s="39" t="n">
        <v>34</v>
      </c>
      <c r="BE439" s="39" t="n">
        <v>74</v>
      </c>
      <c r="BF439" s="39" t="n">
        <v>94</v>
      </c>
      <c r="BG439" s="39" t="n">
        <v>106</v>
      </c>
      <c r="BH439" s="39" t="n">
        <v>268</v>
      </c>
      <c r="BI439" s="39" t="n">
        <v>117</v>
      </c>
      <c r="BJ439" s="39" t="n">
        <v>245</v>
      </c>
      <c r="BK439" s="39" t="n">
        <v>405</v>
      </c>
      <c r="BL439" s="39" t="n">
        <v>151</v>
      </c>
      <c r="BM439" s="39" t="n">
        <v>75</v>
      </c>
      <c r="BN439" s="39" t="n">
        <v>107</v>
      </c>
      <c r="BO439" s="39" t="n">
        <v>118</v>
      </c>
      <c r="BP439" s="39" t="n">
        <v>163</v>
      </c>
      <c r="BQ439" s="39" t="n">
        <v>29</v>
      </c>
      <c r="BR439" s="39" t="n">
        <v>118</v>
      </c>
      <c r="BS439" s="39" t="n">
        <v>99</v>
      </c>
      <c r="BT439" s="39" t="n">
        <v>6</v>
      </c>
      <c r="BU439" s="39" t="n">
        <v>97</v>
      </c>
      <c r="BV439" s="39" t="n">
        <v>254</v>
      </c>
      <c r="BW439" s="39" t="n">
        <v>52</v>
      </c>
      <c r="BX439" s="39" t="n">
        <v>51</v>
      </c>
      <c r="BY439" s="39" t="n">
        <v>142</v>
      </c>
      <c r="BZ439" s="39" t="n">
        <v>155</v>
      </c>
      <c r="CA439" s="39" t="n">
        <v>0</v>
      </c>
      <c r="CB439" s="39" t="n">
        <v>102</v>
      </c>
      <c r="CC439" s="39" t="n">
        <v>3</v>
      </c>
      <c r="CD439" s="39" t="n">
        <v>6</v>
      </c>
      <c r="CE439" s="39" t="n">
        <v>73</v>
      </c>
      <c r="CF439" s="39" t="n">
        <v>4</v>
      </c>
      <c r="CG439" s="39" t="n">
        <v>13</v>
      </c>
      <c r="CH439" s="39" t="n">
        <v>50</v>
      </c>
      <c r="CI439" s="39" t="n">
        <v>2</v>
      </c>
      <c r="CJ439" s="39" t="n">
        <v>9</v>
      </c>
      <c r="CK439" s="39" t="n">
        <v>58</v>
      </c>
      <c r="CL439" s="39" t="n">
        <v>4</v>
      </c>
      <c r="CM439" s="39" t="n">
        <v>1</v>
      </c>
      <c r="CN439" s="39" t="n">
        <v>0</v>
      </c>
      <c r="CO439" s="39" t="n">
        <v>45</v>
      </c>
      <c r="CP439" s="39" t="n">
        <v>3</v>
      </c>
      <c r="CQ439" s="39" t="n">
        <v>93</v>
      </c>
      <c r="CR439" s="39" t="n">
        <v>25</v>
      </c>
      <c r="CS439" s="39" t="n">
        <v>42</v>
      </c>
      <c r="CT439" s="39" t="n">
        <v>40</v>
      </c>
      <c r="CU439" s="39" t="n">
        <v>50</v>
      </c>
      <c r="CV439" s="39" t="n">
        <v>73</v>
      </c>
      <c r="CW439" s="39" t="n">
        <v>99</v>
      </c>
      <c r="CX439" s="39" t="n">
        <v>0</v>
      </c>
      <c r="CY439" s="39" t="n">
        <v>37</v>
      </c>
      <c r="CZ439" s="39" t="n">
        <v>4</v>
      </c>
      <c r="DA439" s="39" t="n">
        <v>0</v>
      </c>
      <c r="DB439" s="39" t="n">
        <v>3</v>
      </c>
      <c r="DC439" s="39" t="n">
        <v>5</v>
      </c>
      <c r="DD439" s="39" t="n">
        <v>0</v>
      </c>
      <c r="DE439" s="39" t="n">
        <v>72</v>
      </c>
      <c r="DF439" s="39" t="n">
        <v>2</v>
      </c>
      <c r="DG439" s="39" t="n">
        <v>99</v>
      </c>
      <c r="DH439" s="39" t="n">
        <v>24</v>
      </c>
      <c r="DI439" s="39" t="n">
        <v>3</v>
      </c>
      <c r="DJ439" s="39" t="n">
        <v>10</v>
      </c>
      <c r="DK439" s="39" t="n">
        <v>0</v>
      </c>
      <c r="DL439" s="39" t="n">
        <v>17</v>
      </c>
      <c r="DM439" s="39" t="n">
        <v>0</v>
      </c>
      <c r="DN439" s="39" t="n">
        <v>12</v>
      </c>
      <c r="DO439" s="39" t="n">
        <v>0</v>
      </c>
      <c r="DP439" s="39" t="n">
        <v>72</v>
      </c>
      <c r="DQ439" s="39" t="n">
        <v>28</v>
      </c>
      <c r="DR439" s="39" t="n">
        <v>0</v>
      </c>
      <c r="DS439" s="39" t="n">
        <v>28</v>
      </c>
      <c r="DT439" s="39" t="n">
        <v>0</v>
      </c>
      <c r="DU439" s="39" t="n">
        <v>46</v>
      </c>
      <c r="DV439" s="39" t="n">
        <v>30</v>
      </c>
      <c r="DW439" s="39" t="n">
        <v>4</v>
      </c>
      <c r="DX439" s="39" t="n">
        <v>0</v>
      </c>
      <c r="DY439" s="39" t="n">
        <v>4</v>
      </c>
      <c r="DZ439" s="39" t="n">
        <v>3</v>
      </c>
      <c r="EA439" s="39" t="n">
        <v>7</v>
      </c>
      <c r="EB439" s="39" t="n">
        <v>0</v>
      </c>
      <c r="EC439" s="39" t="n">
        <v>0</v>
      </c>
      <c r="ED439" s="39" t="n">
        <v>5</v>
      </c>
      <c r="EE439" s="39" t="n">
        <v>0</v>
      </c>
      <c r="EF439" s="39" t="n">
        <v>2</v>
      </c>
      <c r="EG439" s="39" t="n">
        <v>1</v>
      </c>
      <c r="EH439" s="39" t="n">
        <v>0</v>
      </c>
      <c r="EI439" s="39" t="n">
        <v>5</v>
      </c>
      <c r="EJ439" s="39" t="n">
        <v>20</v>
      </c>
      <c r="EK439" s="39" t="n">
        <v>0</v>
      </c>
      <c r="EL439" s="39" t="n">
        <v>14</v>
      </c>
      <c r="EM439" s="39" t="n">
        <v>0</v>
      </c>
      <c r="EN439" s="39" t="n">
        <v>49</v>
      </c>
      <c r="EO439" s="39" t="n">
        <v>0</v>
      </c>
      <c r="EP439" s="39" t="n">
        <v>0</v>
      </c>
      <c r="EQ439" s="39" t="n">
        <v>30</v>
      </c>
      <c r="ER439" s="39" t="n">
        <v>1</v>
      </c>
      <c r="ES439" s="39" t="n">
        <v>1</v>
      </c>
      <c r="ET439" s="39" t="n">
        <v>0</v>
      </c>
      <c r="EU439" s="39" t="n">
        <v>1</v>
      </c>
      <c r="EV439" s="39" t="n">
        <v>8</v>
      </c>
      <c r="EW439" s="39" t="n">
        <v>2</v>
      </c>
      <c r="EX439" s="39" t="n">
        <v>0</v>
      </c>
      <c r="EY439" s="39" t="n">
        <v>2</v>
      </c>
      <c r="EZ439" s="39" t="n">
        <v>0</v>
      </c>
      <c r="FA439" s="39" t="n">
        <v>7</v>
      </c>
      <c r="FB439" s="39" t="n">
        <v>0</v>
      </c>
      <c r="FC439" s="39" t="n">
        <v>0</v>
      </c>
      <c r="FD439" s="39" t="n">
        <v>0</v>
      </c>
      <c r="FE439" s="39" t="n">
        <v>0</v>
      </c>
      <c r="FF439" s="39" t="n">
        <v>0</v>
      </c>
      <c r="FG439" s="39" t="n">
        <v>0</v>
      </c>
      <c r="FH439" s="39" t="n">
        <v>114</v>
      </c>
      <c r="FI439" s="39" t="n">
        <v>0</v>
      </c>
      <c r="FJ439" s="39" t="n">
        <v>0</v>
      </c>
      <c r="FK439" s="39" t="n">
        <v>0</v>
      </c>
      <c r="FL439" s="39" t="n">
        <v>34</v>
      </c>
      <c r="FM439" s="39" t="n">
        <v>0</v>
      </c>
      <c r="FN439" s="39" t="n">
        <v>17</v>
      </c>
      <c r="FO439" s="39" t="n">
        <v>0</v>
      </c>
      <c r="FP439" s="39" t="n">
        <v>1</v>
      </c>
      <c r="FQ439" s="39" t="n">
        <v>0</v>
      </c>
      <c r="FR439" s="39" t="n">
        <v>0</v>
      </c>
      <c r="FS439" s="39" t="n">
        <v>0</v>
      </c>
      <c r="FT439" s="39" t="n">
        <v>0</v>
      </c>
      <c r="FU439" s="39" t="n">
        <v>0</v>
      </c>
      <c r="FV439" s="39" t="n">
        <v>5</v>
      </c>
      <c r="FW439" s="39" t="n">
        <v>0</v>
      </c>
      <c r="FX439" s="39" t="n">
        <v>3</v>
      </c>
      <c r="FY439" s="39" t="n">
        <v>0</v>
      </c>
      <c r="FZ439" s="39" t="n">
        <v>0</v>
      </c>
      <c r="GA439" s="39" t="n">
        <v>2</v>
      </c>
      <c r="GB439" s="39" t="n">
        <v>0</v>
      </c>
      <c r="GC439" s="39" t="n">
        <v>0</v>
      </c>
      <c r="GD439" s="39" t="n">
        <v>0</v>
      </c>
      <c r="GE439" s="39" t="n">
        <v>8</v>
      </c>
      <c r="GF439" s="39" t="n">
        <v>0</v>
      </c>
      <c r="GG439" s="39" t="n">
        <v>0</v>
      </c>
      <c r="GH439" s="39" t="n">
        <v>0</v>
      </c>
      <c r="GI439" s="39" t="n">
        <v>0</v>
      </c>
      <c r="GJ439" s="39" t="n">
        <v>0</v>
      </c>
      <c r="GK439" s="39" t="n">
        <v>0</v>
      </c>
      <c r="GL439" s="39" t="n">
        <v>0</v>
      </c>
      <c r="GM439" s="39" t="n">
        <v>3</v>
      </c>
      <c r="GN439" s="39" t="n">
        <v>0</v>
      </c>
      <c r="GO439" s="39" t="n">
        <v>0</v>
      </c>
      <c r="GP439" s="39" t="n">
        <v>0</v>
      </c>
      <c r="GQ439" s="39" t="n">
        <v>16</v>
      </c>
      <c r="GR439" s="39" t="n">
        <v>0</v>
      </c>
      <c r="GS439" s="39" t="n">
        <v>0</v>
      </c>
      <c r="GT439" s="39" t="n">
        <v>0</v>
      </c>
      <c r="GU439" s="39" t="n">
        <v>0</v>
      </c>
      <c r="GV439" s="39" t="n">
        <v>0</v>
      </c>
      <c r="GW439" s="39" t="n">
        <v>0</v>
      </c>
      <c r="GX439" s="39" t="n">
        <v>1</v>
      </c>
      <c r="GY439" s="39" t="n">
        <v>0</v>
      </c>
      <c r="GZ439" s="39" t="n">
        <v>0</v>
      </c>
      <c r="HA439" s="39" t="n">
        <v>0</v>
      </c>
      <c r="HB439" s="39" t="n">
        <v>0</v>
      </c>
      <c r="HC439" s="39" t="n">
        <v>0</v>
      </c>
      <c r="HD439" s="39" t="n">
        <v>0</v>
      </c>
      <c r="HE439" s="39" t="n">
        <v>0</v>
      </c>
      <c r="HF439" s="39" t="n">
        <v>1</v>
      </c>
      <c r="HG439" s="39" t="n">
        <v>0</v>
      </c>
      <c r="HH439" s="39" t="n">
        <v>0</v>
      </c>
      <c r="HI439" s="39" t="n">
        <v>4</v>
      </c>
      <c r="HJ439" s="39" t="n">
        <v>1</v>
      </c>
      <c r="HK439" s="39" t="n">
        <v>0</v>
      </c>
      <c r="HL439" s="39" t="n">
        <v>0</v>
      </c>
      <c r="HM439" s="39" t="n">
        <v>0</v>
      </c>
      <c r="HN439" s="39" t="n">
        <v>0</v>
      </c>
      <c r="HO439" s="39" t="n">
        <v>0</v>
      </c>
      <c r="HP439" s="39" t="n">
        <v>0</v>
      </c>
      <c r="HQ439" s="39" t="n">
        <v>0</v>
      </c>
      <c r="HR439" s="39" t="n">
        <v>0</v>
      </c>
      <c r="HS439" s="39" t="n">
        <v>0</v>
      </c>
      <c r="HT439" s="39" t="n">
        <v>0</v>
      </c>
      <c r="HU439" s="39" t="n">
        <v>0</v>
      </c>
      <c r="HV439" s="39" t="n">
        <v>0</v>
      </c>
      <c r="HW439" s="39" t="n">
        <v>0</v>
      </c>
      <c r="HX439" s="39" t="n">
        <v>0</v>
      </c>
      <c r="HY439" s="39" t="n">
        <v>0</v>
      </c>
      <c r="HZ439" s="39" t="n">
        <v>0</v>
      </c>
      <c r="IA439" s="39" t="n">
        <v>0</v>
      </c>
      <c r="IB439" s="39" t="n">
        <v>0</v>
      </c>
      <c r="IC439" s="39" t="n">
        <v>0</v>
      </c>
      <c r="ID439" s="39" t="n">
        <v>0</v>
      </c>
      <c r="IE439" s="39" t="n">
        <v>0</v>
      </c>
      <c r="IF439" s="39" t="n">
        <v>0</v>
      </c>
      <c r="IG439" s="39" t="n">
        <v>14397</v>
      </c>
    </row>
    <row r="440" customFormat="false" ht="15" hidden="false" customHeight="false" outlineLevel="0" collapsed="false">
      <c r="A440" s="11" t="s">
        <v>1002</v>
      </c>
      <c r="B440" s="11" t="s">
        <v>105</v>
      </c>
      <c r="C440" s="11" t="s">
        <v>988</v>
      </c>
      <c r="D440" s="11" t="s">
        <v>990</v>
      </c>
      <c r="E440" s="11" t="s">
        <v>1003</v>
      </c>
      <c r="F440" s="39" t="n">
        <v>1367</v>
      </c>
      <c r="G440" s="39" t="n">
        <v>2377</v>
      </c>
      <c r="H440" s="39" t="n">
        <v>1362</v>
      </c>
      <c r="I440" s="39" t="n">
        <v>1165</v>
      </c>
      <c r="J440" s="39" t="n">
        <v>265</v>
      </c>
      <c r="K440" s="39" t="n">
        <v>1326</v>
      </c>
      <c r="L440" s="39" t="n">
        <v>370</v>
      </c>
      <c r="M440" s="39" t="n">
        <v>302</v>
      </c>
      <c r="N440" s="39" t="n">
        <v>230</v>
      </c>
      <c r="O440" s="39" t="n">
        <v>464</v>
      </c>
      <c r="P440" s="39" t="n">
        <v>179</v>
      </c>
      <c r="Q440" s="39" t="n">
        <v>113</v>
      </c>
      <c r="R440" s="39" t="n">
        <v>330</v>
      </c>
      <c r="S440" s="39" t="n">
        <v>688</v>
      </c>
      <c r="T440" s="39" t="n">
        <v>342</v>
      </c>
      <c r="U440" s="39" t="n">
        <v>150</v>
      </c>
      <c r="V440" s="39" t="n">
        <v>897</v>
      </c>
      <c r="W440" s="39" t="n">
        <v>242</v>
      </c>
      <c r="X440" s="39" t="n">
        <v>278</v>
      </c>
      <c r="Y440" s="39" t="n">
        <v>473</v>
      </c>
      <c r="Z440" s="39" t="n">
        <v>148</v>
      </c>
      <c r="AA440" s="39" t="n">
        <v>169</v>
      </c>
      <c r="AB440" s="39" t="n">
        <v>293</v>
      </c>
      <c r="AC440" s="39" t="n">
        <v>683</v>
      </c>
      <c r="AD440" s="39" t="n">
        <v>183</v>
      </c>
      <c r="AE440" s="39" t="n">
        <v>2</v>
      </c>
      <c r="AF440" s="39" t="n">
        <v>421</v>
      </c>
      <c r="AG440" s="39" t="n">
        <v>362</v>
      </c>
      <c r="AH440" s="39" t="n">
        <v>326</v>
      </c>
      <c r="AI440" s="39" t="n">
        <v>210</v>
      </c>
      <c r="AJ440" s="39" t="n">
        <v>1079</v>
      </c>
      <c r="AK440" s="39" t="n">
        <v>184</v>
      </c>
      <c r="AL440" s="39" t="n">
        <v>238</v>
      </c>
      <c r="AM440" s="39" t="n">
        <v>95</v>
      </c>
      <c r="AN440" s="39" t="n">
        <v>4</v>
      </c>
      <c r="AO440" s="39" t="n">
        <v>30</v>
      </c>
      <c r="AP440" s="39" t="n">
        <v>24</v>
      </c>
      <c r="AQ440" s="39" t="n">
        <v>4</v>
      </c>
      <c r="AR440" s="39" t="n">
        <v>118</v>
      </c>
      <c r="AS440" s="39" t="n">
        <v>62</v>
      </c>
      <c r="AT440" s="39" t="n">
        <v>46</v>
      </c>
      <c r="AU440" s="39" t="n">
        <v>124</v>
      </c>
      <c r="AV440" s="39" t="n">
        <v>17</v>
      </c>
      <c r="AW440" s="39" t="n">
        <v>34</v>
      </c>
      <c r="AX440" s="39" t="n">
        <v>14</v>
      </c>
      <c r="AY440" s="39" t="n">
        <v>19</v>
      </c>
      <c r="AZ440" s="39" t="n">
        <v>7</v>
      </c>
      <c r="BA440" s="39" t="n">
        <v>51</v>
      </c>
      <c r="BB440" s="39" t="n">
        <v>21</v>
      </c>
      <c r="BC440" s="39" t="n">
        <v>0</v>
      </c>
      <c r="BD440" s="39" t="n">
        <v>0</v>
      </c>
      <c r="BE440" s="39" t="n">
        <v>8</v>
      </c>
      <c r="BF440" s="39" t="n">
        <v>65</v>
      </c>
      <c r="BG440" s="39" t="n">
        <v>65</v>
      </c>
      <c r="BH440" s="39" t="n">
        <v>5</v>
      </c>
      <c r="BI440" s="39" t="n">
        <v>17</v>
      </c>
      <c r="BJ440" s="39" t="n">
        <v>0</v>
      </c>
      <c r="BK440" s="39" t="n">
        <v>0</v>
      </c>
      <c r="BL440" s="39" t="n">
        <v>56</v>
      </c>
      <c r="BM440" s="39" t="n">
        <v>3</v>
      </c>
      <c r="BN440" s="39" t="n">
        <v>5</v>
      </c>
      <c r="BO440" s="39" t="n">
        <v>26</v>
      </c>
      <c r="BP440" s="39" t="n">
        <v>21</v>
      </c>
      <c r="BQ440" s="39" t="n">
        <v>14</v>
      </c>
      <c r="BR440" s="39" t="n">
        <v>8</v>
      </c>
      <c r="BS440" s="39" t="n">
        <v>0</v>
      </c>
      <c r="BT440" s="39" t="n">
        <v>0</v>
      </c>
      <c r="BU440" s="39" t="n">
        <v>16</v>
      </c>
      <c r="BV440" s="39" t="n">
        <v>7</v>
      </c>
      <c r="BW440" s="39" t="n">
        <v>6</v>
      </c>
      <c r="BX440" s="39" t="n">
        <v>6</v>
      </c>
      <c r="BY440" s="39" t="n">
        <v>0</v>
      </c>
      <c r="BZ440" s="39" t="n">
        <v>12</v>
      </c>
      <c r="CA440" s="39" t="n">
        <v>1</v>
      </c>
      <c r="CB440" s="39" t="n">
        <v>0</v>
      </c>
      <c r="CC440" s="39" t="n">
        <v>6</v>
      </c>
      <c r="CD440" s="39" t="n">
        <v>0</v>
      </c>
      <c r="CE440" s="39" t="n">
        <v>26</v>
      </c>
      <c r="CF440" s="39" t="n">
        <v>0</v>
      </c>
      <c r="CG440" s="39" t="n">
        <v>8</v>
      </c>
      <c r="CH440" s="39" t="n">
        <v>19</v>
      </c>
      <c r="CI440" s="39" t="n">
        <v>7</v>
      </c>
      <c r="CJ440" s="39" t="n">
        <v>3</v>
      </c>
      <c r="CK440" s="39" t="n">
        <v>0</v>
      </c>
      <c r="CL440" s="39" t="n">
        <v>1</v>
      </c>
      <c r="CM440" s="39" t="n">
        <v>0</v>
      </c>
      <c r="CN440" s="39" t="n">
        <v>3</v>
      </c>
      <c r="CO440" s="39" t="n">
        <v>11</v>
      </c>
      <c r="CP440" s="39" t="n">
        <v>0</v>
      </c>
      <c r="CQ440" s="39" t="n">
        <v>1</v>
      </c>
      <c r="CR440" s="39" t="n">
        <v>10</v>
      </c>
      <c r="CS440" s="39" t="n">
        <v>22</v>
      </c>
      <c r="CT440" s="39" t="n">
        <v>2</v>
      </c>
      <c r="CU440" s="39" t="n">
        <v>0</v>
      </c>
      <c r="CV440" s="39" t="n">
        <v>0</v>
      </c>
      <c r="CW440" s="39" t="n">
        <v>14</v>
      </c>
      <c r="CX440" s="39" t="n">
        <v>0</v>
      </c>
      <c r="CY440" s="39" t="n">
        <v>7</v>
      </c>
      <c r="CZ440" s="39" t="n">
        <v>0</v>
      </c>
      <c r="DA440" s="39" t="n">
        <v>3</v>
      </c>
      <c r="DB440" s="39" t="n">
        <v>1</v>
      </c>
      <c r="DC440" s="39" t="n">
        <v>3</v>
      </c>
      <c r="DD440" s="39" t="n">
        <v>0</v>
      </c>
      <c r="DE440" s="39" t="n">
        <v>7</v>
      </c>
      <c r="DF440" s="39" t="n">
        <v>1</v>
      </c>
      <c r="DG440" s="39" t="n">
        <v>17</v>
      </c>
      <c r="DH440" s="39" t="n">
        <v>0</v>
      </c>
      <c r="DI440" s="39" t="n">
        <v>0</v>
      </c>
      <c r="DJ440" s="39" t="n">
        <v>14</v>
      </c>
      <c r="DK440" s="39" t="n">
        <v>0</v>
      </c>
      <c r="DL440" s="39" t="n">
        <v>0</v>
      </c>
      <c r="DM440" s="39" t="n">
        <v>1</v>
      </c>
      <c r="DN440" s="39" t="n">
        <v>1</v>
      </c>
      <c r="DO440" s="39" t="n">
        <v>0</v>
      </c>
      <c r="DP440" s="39" t="n">
        <v>0</v>
      </c>
      <c r="DQ440" s="39" t="n">
        <v>0</v>
      </c>
      <c r="DR440" s="39" t="n">
        <v>1</v>
      </c>
      <c r="DS440" s="39" t="n">
        <v>11</v>
      </c>
      <c r="DT440" s="39" t="n">
        <v>0</v>
      </c>
      <c r="DU440" s="39" t="n">
        <v>1</v>
      </c>
      <c r="DV440" s="39" t="n">
        <v>7</v>
      </c>
      <c r="DW440" s="39" t="n">
        <v>0</v>
      </c>
      <c r="DX440" s="39" t="n">
        <v>0</v>
      </c>
      <c r="DY440" s="39" t="n">
        <v>0</v>
      </c>
      <c r="DZ440" s="39" t="n">
        <v>0</v>
      </c>
      <c r="EA440" s="39" t="n">
        <v>0</v>
      </c>
      <c r="EB440" s="39" t="n">
        <v>0</v>
      </c>
      <c r="EC440" s="39" t="n">
        <v>0</v>
      </c>
      <c r="ED440" s="39" t="n">
        <v>0</v>
      </c>
      <c r="EE440" s="39" t="n">
        <v>0</v>
      </c>
      <c r="EF440" s="39" t="n">
        <v>0</v>
      </c>
      <c r="EG440" s="39" t="n">
        <v>2</v>
      </c>
      <c r="EH440" s="39" t="n">
        <v>0</v>
      </c>
      <c r="EI440" s="39" t="n">
        <v>0</v>
      </c>
      <c r="EJ440" s="39" t="n">
        <v>0</v>
      </c>
      <c r="EK440" s="39" t="n">
        <v>1</v>
      </c>
      <c r="EL440" s="39" t="n">
        <v>2</v>
      </c>
      <c r="EM440" s="39" t="n">
        <v>0</v>
      </c>
      <c r="EN440" s="39" t="n">
        <v>0</v>
      </c>
      <c r="EO440" s="39" t="n">
        <v>0</v>
      </c>
      <c r="EP440" s="39" t="n">
        <v>0</v>
      </c>
      <c r="EQ440" s="39" t="n">
        <v>1</v>
      </c>
      <c r="ER440" s="39" t="n">
        <v>0</v>
      </c>
      <c r="ES440" s="39" t="n">
        <v>0</v>
      </c>
      <c r="ET440" s="39" t="n">
        <v>0</v>
      </c>
      <c r="EU440" s="39" t="n">
        <v>0</v>
      </c>
      <c r="EV440" s="39" t="n">
        <v>0</v>
      </c>
      <c r="EW440" s="39" t="n">
        <v>0</v>
      </c>
      <c r="EX440" s="39" t="n">
        <v>2</v>
      </c>
      <c r="EY440" s="39" t="n">
        <v>0</v>
      </c>
      <c r="EZ440" s="39" t="n">
        <v>0</v>
      </c>
      <c r="FA440" s="39" t="n">
        <v>0</v>
      </c>
      <c r="FB440" s="39" t="n">
        <v>0</v>
      </c>
      <c r="FC440" s="39" t="n">
        <v>0</v>
      </c>
      <c r="FD440" s="39" t="n">
        <v>0</v>
      </c>
      <c r="FE440" s="39" t="n">
        <v>0</v>
      </c>
      <c r="FF440" s="39" t="n">
        <v>0</v>
      </c>
      <c r="FG440" s="39" t="n">
        <v>2</v>
      </c>
      <c r="FH440" s="39" t="n">
        <v>0</v>
      </c>
      <c r="FI440" s="39" t="n">
        <v>0</v>
      </c>
      <c r="FJ440" s="39" t="n">
        <v>0</v>
      </c>
      <c r="FK440" s="39" t="n">
        <v>0</v>
      </c>
      <c r="FL440" s="39" t="n">
        <v>0</v>
      </c>
      <c r="FM440" s="39" t="n">
        <v>0</v>
      </c>
      <c r="FN440" s="39" t="n">
        <v>0</v>
      </c>
      <c r="FO440" s="39" t="n">
        <v>0</v>
      </c>
      <c r="FP440" s="39" t="n">
        <v>0</v>
      </c>
      <c r="FQ440" s="39" t="n">
        <v>0</v>
      </c>
      <c r="FR440" s="39" t="n">
        <v>1</v>
      </c>
      <c r="FS440" s="39" t="n">
        <v>0</v>
      </c>
      <c r="FT440" s="39" t="n">
        <v>1</v>
      </c>
      <c r="FU440" s="39" t="n">
        <v>0</v>
      </c>
      <c r="FV440" s="39" t="n">
        <v>0</v>
      </c>
      <c r="FW440" s="39" t="n">
        <v>0</v>
      </c>
      <c r="FX440" s="39" t="n">
        <v>0</v>
      </c>
      <c r="FY440" s="39" t="n">
        <v>0</v>
      </c>
      <c r="FZ440" s="39" t="n">
        <v>0</v>
      </c>
      <c r="GA440" s="39" t="n">
        <v>0</v>
      </c>
      <c r="GB440" s="39" t="n">
        <v>0</v>
      </c>
      <c r="GC440" s="39" t="n">
        <v>0</v>
      </c>
      <c r="GD440" s="39" t="n">
        <v>0</v>
      </c>
      <c r="GE440" s="39" t="n">
        <v>3</v>
      </c>
      <c r="GF440" s="39" t="n">
        <v>0</v>
      </c>
      <c r="GG440" s="39" t="n">
        <v>0</v>
      </c>
      <c r="GH440" s="39" t="n">
        <v>0</v>
      </c>
      <c r="GI440" s="39" t="n">
        <v>0</v>
      </c>
      <c r="GJ440" s="39" t="n">
        <v>0</v>
      </c>
      <c r="GK440" s="39" t="n">
        <v>0</v>
      </c>
      <c r="GL440" s="39" t="n">
        <v>0</v>
      </c>
      <c r="GM440" s="39" t="n">
        <v>1</v>
      </c>
      <c r="GN440" s="39" t="n">
        <v>0</v>
      </c>
      <c r="GO440" s="39" t="n">
        <v>0</v>
      </c>
      <c r="GP440" s="39" t="n">
        <v>0</v>
      </c>
      <c r="GQ440" s="39" t="n">
        <v>0</v>
      </c>
      <c r="GR440" s="39" t="n">
        <v>0</v>
      </c>
      <c r="GS440" s="39" t="n">
        <v>0</v>
      </c>
      <c r="GT440" s="39" t="n">
        <v>0</v>
      </c>
      <c r="GU440" s="39" t="n">
        <v>0</v>
      </c>
      <c r="GV440" s="39" t="n">
        <v>0</v>
      </c>
      <c r="GW440" s="39" t="n">
        <v>0</v>
      </c>
      <c r="GX440" s="39" t="n">
        <v>0</v>
      </c>
      <c r="GY440" s="39" t="n">
        <v>0</v>
      </c>
      <c r="GZ440" s="39" t="n">
        <v>0</v>
      </c>
      <c r="HA440" s="39" t="n">
        <v>0</v>
      </c>
      <c r="HB440" s="39" t="n">
        <v>0</v>
      </c>
      <c r="HC440" s="39" t="n">
        <v>0</v>
      </c>
      <c r="HD440" s="39" t="n">
        <v>0</v>
      </c>
      <c r="HE440" s="39" t="n">
        <v>0</v>
      </c>
      <c r="HF440" s="39" t="n">
        <v>0</v>
      </c>
      <c r="HG440" s="39" t="n">
        <v>0</v>
      </c>
      <c r="HH440" s="39" t="n">
        <v>0</v>
      </c>
      <c r="HI440" s="39" t="n">
        <v>0</v>
      </c>
      <c r="HJ440" s="39" t="n">
        <v>1</v>
      </c>
      <c r="HK440" s="39" t="n">
        <v>0</v>
      </c>
      <c r="HL440" s="39" t="n">
        <v>0</v>
      </c>
      <c r="HM440" s="39" t="n">
        <v>0</v>
      </c>
      <c r="HN440" s="39" t="n">
        <v>0</v>
      </c>
      <c r="HO440" s="39" t="n">
        <v>0</v>
      </c>
      <c r="HP440" s="39" t="n">
        <v>0</v>
      </c>
      <c r="HQ440" s="39" t="n">
        <v>0</v>
      </c>
      <c r="HR440" s="39" t="n">
        <v>0</v>
      </c>
      <c r="HS440" s="39" t="n">
        <v>0</v>
      </c>
      <c r="HT440" s="39" t="n">
        <v>0</v>
      </c>
      <c r="HU440" s="39" t="n">
        <v>0</v>
      </c>
      <c r="HV440" s="39" t="n">
        <v>0</v>
      </c>
      <c r="HW440" s="39" t="n">
        <v>0</v>
      </c>
      <c r="HX440" s="39" t="n">
        <v>0</v>
      </c>
      <c r="HY440" s="39" t="n">
        <v>0</v>
      </c>
      <c r="HZ440" s="39" t="n">
        <v>0</v>
      </c>
      <c r="IA440" s="39" t="n">
        <v>0</v>
      </c>
      <c r="IB440" s="39" t="n">
        <v>0</v>
      </c>
      <c r="IC440" s="39" t="n">
        <v>0</v>
      </c>
      <c r="ID440" s="39" t="n">
        <v>0</v>
      </c>
      <c r="IE440" s="39" t="n">
        <v>0</v>
      </c>
      <c r="IF440" s="39" t="n">
        <v>0</v>
      </c>
      <c r="IG440" s="39" t="n">
        <v>2502</v>
      </c>
    </row>
    <row r="441" customFormat="false" ht="15" hidden="false" customHeight="false" outlineLevel="0" collapsed="false">
      <c r="A441" s="11" t="s">
        <v>1004</v>
      </c>
      <c r="B441" s="11" t="s">
        <v>105</v>
      </c>
      <c r="C441" s="11" t="s">
        <v>988</v>
      </c>
      <c r="D441" s="11" t="s">
        <v>990</v>
      </c>
      <c r="E441" s="11" t="s">
        <v>1005</v>
      </c>
      <c r="F441" s="39" t="n">
        <v>1786</v>
      </c>
      <c r="G441" s="39" t="n">
        <v>2011</v>
      </c>
      <c r="H441" s="39" t="n">
        <v>2166</v>
      </c>
      <c r="I441" s="39" t="n">
        <v>1893</v>
      </c>
      <c r="J441" s="39" t="n">
        <v>606</v>
      </c>
      <c r="K441" s="39" t="n">
        <v>2632</v>
      </c>
      <c r="L441" s="39" t="n">
        <v>1047</v>
      </c>
      <c r="M441" s="39" t="n">
        <v>343</v>
      </c>
      <c r="N441" s="39" t="n">
        <v>514</v>
      </c>
      <c r="O441" s="39" t="n">
        <v>1372</v>
      </c>
      <c r="P441" s="39" t="n">
        <v>255</v>
      </c>
      <c r="Q441" s="39" t="n">
        <v>306</v>
      </c>
      <c r="R441" s="39" t="n">
        <v>474</v>
      </c>
      <c r="S441" s="39" t="n">
        <v>983</v>
      </c>
      <c r="T441" s="39" t="n">
        <v>529</v>
      </c>
      <c r="U441" s="39" t="n">
        <v>681</v>
      </c>
      <c r="V441" s="39" t="n">
        <v>387</v>
      </c>
      <c r="W441" s="39" t="n">
        <v>481</v>
      </c>
      <c r="X441" s="39" t="n">
        <v>513</v>
      </c>
      <c r="Y441" s="39" t="n">
        <v>476</v>
      </c>
      <c r="Z441" s="39" t="n">
        <v>486</v>
      </c>
      <c r="AA441" s="39" t="n">
        <v>193</v>
      </c>
      <c r="AB441" s="39" t="n">
        <v>302</v>
      </c>
      <c r="AC441" s="39" t="n">
        <v>461</v>
      </c>
      <c r="AD441" s="39" t="n">
        <v>304</v>
      </c>
      <c r="AE441" s="39" t="n">
        <v>4</v>
      </c>
      <c r="AF441" s="39" t="n">
        <v>197</v>
      </c>
      <c r="AG441" s="39" t="n">
        <v>435</v>
      </c>
      <c r="AH441" s="39" t="n">
        <v>401</v>
      </c>
      <c r="AI441" s="39" t="n">
        <v>293</v>
      </c>
      <c r="AJ441" s="39" t="n">
        <v>877</v>
      </c>
      <c r="AK441" s="39" t="n">
        <v>409</v>
      </c>
      <c r="AL441" s="39" t="n">
        <v>118</v>
      </c>
      <c r="AM441" s="39" t="n">
        <v>405</v>
      </c>
      <c r="AN441" s="39" t="n">
        <v>98</v>
      </c>
      <c r="AO441" s="39" t="n">
        <v>53</v>
      </c>
      <c r="AP441" s="39" t="n">
        <v>194</v>
      </c>
      <c r="AQ441" s="39" t="n">
        <v>14</v>
      </c>
      <c r="AR441" s="39" t="n">
        <v>167</v>
      </c>
      <c r="AS441" s="39" t="n">
        <v>90</v>
      </c>
      <c r="AT441" s="39" t="n">
        <v>55</v>
      </c>
      <c r="AU441" s="39" t="n">
        <v>96</v>
      </c>
      <c r="AV441" s="39" t="n">
        <v>22</v>
      </c>
      <c r="AW441" s="39" t="n">
        <v>27</v>
      </c>
      <c r="AX441" s="39" t="n">
        <v>87</v>
      </c>
      <c r="AY441" s="39" t="n">
        <v>45</v>
      </c>
      <c r="AZ441" s="39" t="n">
        <v>72</v>
      </c>
      <c r="BA441" s="39" t="n">
        <v>146</v>
      </c>
      <c r="BB441" s="39" t="n">
        <v>3</v>
      </c>
      <c r="BC441" s="39" t="n">
        <v>38</v>
      </c>
      <c r="BD441" s="39" t="n">
        <v>5</v>
      </c>
      <c r="BE441" s="39" t="n">
        <v>48</v>
      </c>
      <c r="BF441" s="39" t="n">
        <v>34</v>
      </c>
      <c r="BG441" s="39" t="n">
        <v>136</v>
      </c>
      <c r="BH441" s="39" t="n">
        <v>85</v>
      </c>
      <c r="BI441" s="39" t="n">
        <v>54</v>
      </c>
      <c r="BJ441" s="39" t="n">
        <v>49</v>
      </c>
      <c r="BK441" s="39" t="n">
        <v>19</v>
      </c>
      <c r="BL441" s="39" t="n">
        <v>143</v>
      </c>
      <c r="BM441" s="39" t="n">
        <v>25</v>
      </c>
      <c r="BN441" s="39" t="n">
        <v>66</v>
      </c>
      <c r="BO441" s="39" t="n">
        <v>24</v>
      </c>
      <c r="BP441" s="39" t="n">
        <v>12</v>
      </c>
      <c r="BQ441" s="39" t="n">
        <v>36</v>
      </c>
      <c r="BR441" s="39" t="n">
        <v>31</v>
      </c>
      <c r="BS441" s="39" t="n">
        <v>3</v>
      </c>
      <c r="BT441" s="39" t="n">
        <v>83</v>
      </c>
      <c r="BU441" s="39" t="n">
        <v>22</v>
      </c>
      <c r="BV441" s="39" t="n">
        <v>59</v>
      </c>
      <c r="BW441" s="39" t="n">
        <v>23</v>
      </c>
      <c r="BX441" s="39" t="n">
        <v>10</v>
      </c>
      <c r="BY441" s="39" t="n">
        <v>8</v>
      </c>
      <c r="BZ441" s="39" t="n">
        <v>54</v>
      </c>
      <c r="CA441" s="39" t="n">
        <v>0</v>
      </c>
      <c r="CB441" s="39" t="n">
        <v>0</v>
      </c>
      <c r="CC441" s="39" t="n">
        <v>3</v>
      </c>
      <c r="CD441" s="39" t="n">
        <v>5</v>
      </c>
      <c r="CE441" s="39" t="n">
        <v>44</v>
      </c>
      <c r="CF441" s="39" t="n">
        <v>1</v>
      </c>
      <c r="CG441" s="39" t="n">
        <v>25</v>
      </c>
      <c r="CH441" s="39" t="n">
        <v>20</v>
      </c>
      <c r="CI441" s="39" t="n">
        <v>0</v>
      </c>
      <c r="CJ441" s="39" t="n">
        <v>4</v>
      </c>
      <c r="CK441" s="39" t="n">
        <v>40</v>
      </c>
      <c r="CL441" s="39" t="n">
        <v>4</v>
      </c>
      <c r="CM441" s="39" t="n">
        <v>0</v>
      </c>
      <c r="CN441" s="39" t="n">
        <v>1</v>
      </c>
      <c r="CO441" s="39" t="n">
        <v>26</v>
      </c>
      <c r="CP441" s="39" t="n">
        <v>3</v>
      </c>
      <c r="CQ441" s="39" t="n">
        <v>3</v>
      </c>
      <c r="CR441" s="39" t="n">
        <v>18</v>
      </c>
      <c r="CS441" s="39" t="n">
        <v>34</v>
      </c>
      <c r="CT441" s="39" t="n">
        <v>12</v>
      </c>
      <c r="CU441" s="39" t="n">
        <v>23</v>
      </c>
      <c r="CV441" s="39" t="n">
        <v>4</v>
      </c>
      <c r="CW441" s="39" t="n">
        <v>22</v>
      </c>
      <c r="CX441" s="39" t="n">
        <v>0</v>
      </c>
      <c r="CY441" s="39" t="n">
        <v>1</v>
      </c>
      <c r="CZ441" s="39" t="n">
        <v>15</v>
      </c>
      <c r="DA441" s="39" t="n">
        <v>1</v>
      </c>
      <c r="DB441" s="39" t="n">
        <v>36</v>
      </c>
      <c r="DC441" s="39" t="n">
        <v>2</v>
      </c>
      <c r="DD441" s="39" t="n">
        <v>0</v>
      </c>
      <c r="DE441" s="39" t="n">
        <v>9</v>
      </c>
      <c r="DF441" s="39" t="n">
        <v>0</v>
      </c>
      <c r="DG441" s="39" t="n">
        <v>2</v>
      </c>
      <c r="DH441" s="39" t="n">
        <v>0</v>
      </c>
      <c r="DI441" s="39" t="n">
        <v>2</v>
      </c>
      <c r="DJ441" s="39" t="n">
        <v>15</v>
      </c>
      <c r="DK441" s="39" t="n">
        <v>0</v>
      </c>
      <c r="DL441" s="39" t="n">
        <v>14</v>
      </c>
      <c r="DM441" s="39" t="n">
        <v>19</v>
      </c>
      <c r="DN441" s="39" t="n">
        <v>1</v>
      </c>
      <c r="DO441" s="39" t="n">
        <v>1</v>
      </c>
      <c r="DP441" s="39" t="n">
        <v>6</v>
      </c>
      <c r="DQ441" s="39" t="n">
        <v>1</v>
      </c>
      <c r="DR441" s="39" t="n">
        <v>1</v>
      </c>
      <c r="DS441" s="39" t="n">
        <v>2</v>
      </c>
      <c r="DT441" s="39" t="n">
        <v>1</v>
      </c>
      <c r="DU441" s="39" t="n">
        <v>15</v>
      </c>
      <c r="DV441" s="39" t="n">
        <v>17</v>
      </c>
      <c r="DW441" s="39" t="n">
        <v>1</v>
      </c>
      <c r="DX441" s="39" t="n">
        <v>0</v>
      </c>
      <c r="DY441" s="39" t="n">
        <v>16</v>
      </c>
      <c r="DZ441" s="39" t="n">
        <v>0</v>
      </c>
      <c r="EA441" s="39" t="n">
        <v>1</v>
      </c>
      <c r="EB441" s="39" t="n">
        <v>1</v>
      </c>
      <c r="EC441" s="39" t="n">
        <v>85</v>
      </c>
      <c r="ED441" s="39" t="n">
        <v>9</v>
      </c>
      <c r="EE441" s="39" t="n">
        <v>0</v>
      </c>
      <c r="EF441" s="39" t="n">
        <v>12</v>
      </c>
      <c r="EG441" s="39" t="n">
        <v>6</v>
      </c>
      <c r="EH441" s="39" t="n">
        <v>11</v>
      </c>
      <c r="EI441" s="39" t="n">
        <v>2</v>
      </c>
      <c r="EJ441" s="39" t="n">
        <v>0</v>
      </c>
      <c r="EK441" s="39" t="n">
        <v>12</v>
      </c>
      <c r="EL441" s="39" t="n">
        <v>0</v>
      </c>
      <c r="EM441" s="39" t="n">
        <v>0</v>
      </c>
      <c r="EN441" s="39" t="n">
        <v>2</v>
      </c>
      <c r="EO441" s="39" t="n">
        <v>0</v>
      </c>
      <c r="EP441" s="39" t="n">
        <v>0</v>
      </c>
      <c r="EQ441" s="39" t="n">
        <v>1</v>
      </c>
      <c r="ER441" s="39" t="n">
        <v>2</v>
      </c>
      <c r="ES441" s="39" t="n">
        <v>1</v>
      </c>
      <c r="ET441" s="39" t="n">
        <v>0</v>
      </c>
      <c r="EU441" s="39" t="n">
        <v>4</v>
      </c>
      <c r="EV441" s="39" t="n">
        <v>10</v>
      </c>
      <c r="EW441" s="39" t="n">
        <v>0</v>
      </c>
      <c r="EX441" s="39" t="n">
        <v>1</v>
      </c>
      <c r="EY441" s="39" t="n">
        <v>0</v>
      </c>
      <c r="EZ441" s="39" t="n">
        <v>0</v>
      </c>
      <c r="FA441" s="39" t="n">
        <v>0</v>
      </c>
      <c r="FB441" s="39" t="n">
        <v>1</v>
      </c>
      <c r="FC441" s="39" t="n">
        <v>0</v>
      </c>
      <c r="FD441" s="39" t="n">
        <v>0</v>
      </c>
      <c r="FE441" s="39" t="n">
        <v>0</v>
      </c>
      <c r="FF441" s="39" t="n">
        <v>0</v>
      </c>
      <c r="FG441" s="39" t="n">
        <v>0</v>
      </c>
      <c r="FH441" s="39" t="n">
        <v>22</v>
      </c>
      <c r="FI441" s="39" t="n">
        <v>0</v>
      </c>
      <c r="FJ441" s="39" t="n">
        <v>0</v>
      </c>
      <c r="FK441" s="39" t="n">
        <v>0</v>
      </c>
      <c r="FL441" s="39" t="n">
        <v>1</v>
      </c>
      <c r="FM441" s="39" t="n">
        <v>0</v>
      </c>
      <c r="FN441" s="39" t="n">
        <v>7</v>
      </c>
      <c r="FO441" s="39" t="n">
        <v>0</v>
      </c>
      <c r="FP441" s="39" t="n">
        <v>0</v>
      </c>
      <c r="FQ441" s="39" t="n">
        <v>0</v>
      </c>
      <c r="FR441" s="39" t="n">
        <v>0</v>
      </c>
      <c r="FS441" s="39" t="n">
        <v>0</v>
      </c>
      <c r="FT441" s="39" t="n">
        <v>0</v>
      </c>
      <c r="FU441" s="39" t="n">
        <v>0</v>
      </c>
      <c r="FV441" s="39" t="n">
        <v>2</v>
      </c>
      <c r="FW441" s="39" t="n">
        <v>0</v>
      </c>
      <c r="FX441" s="39" t="n">
        <v>0</v>
      </c>
      <c r="FY441" s="39" t="n">
        <v>0</v>
      </c>
      <c r="FZ441" s="39" t="n">
        <v>7</v>
      </c>
      <c r="GA441" s="39" t="n">
        <v>0</v>
      </c>
      <c r="GB441" s="39" t="n">
        <v>2</v>
      </c>
      <c r="GC441" s="39" t="n">
        <v>0</v>
      </c>
      <c r="GD441" s="39" t="n">
        <v>0</v>
      </c>
      <c r="GE441" s="39" t="n">
        <v>4</v>
      </c>
      <c r="GF441" s="39" t="n">
        <v>0</v>
      </c>
      <c r="GG441" s="39" t="n">
        <v>0</v>
      </c>
      <c r="GH441" s="39" t="n">
        <v>0</v>
      </c>
      <c r="GI441" s="39" t="n">
        <v>2</v>
      </c>
      <c r="GJ441" s="39" t="n">
        <v>1</v>
      </c>
      <c r="GK441" s="39" t="n">
        <v>0</v>
      </c>
      <c r="GL441" s="39" t="n">
        <v>0</v>
      </c>
      <c r="GM441" s="39" t="n">
        <v>4</v>
      </c>
      <c r="GN441" s="39" t="n">
        <v>0</v>
      </c>
      <c r="GO441" s="39" t="n">
        <v>1</v>
      </c>
      <c r="GP441" s="39" t="n">
        <v>0</v>
      </c>
      <c r="GQ441" s="39" t="n">
        <v>0</v>
      </c>
      <c r="GR441" s="39" t="n">
        <v>0</v>
      </c>
      <c r="GS441" s="39" t="n">
        <v>1</v>
      </c>
      <c r="GT441" s="39" t="n">
        <v>3</v>
      </c>
      <c r="GU441" s="39" t="n">
        <v>0</v>
      </c>
      <c r="GV441" s="39" t="n">
        <v>0</v>
      </c>
      <c r="GW441" s="39" t="n">
        <v>0</v>
      </c>
      <c r="GX441" s="39" t="n">
        <v>2</v>
      </c>
      <c r="GY441" s="39" t="n">
        <v>0</v>
      </c>
      <c r="GZ441" s="39" t="n">
        <v>0</v>
      </c>
      <c r="HA441" s="39" t="n">
        <v>0</v>
      </c>
      <c r="HB441" s="39" t="n">
        <v>0</v>
      </c>
      <c r="HC441" s="39" t="n">
        <v>3</v>
      </c>
      <c r="HD441" s="39" t="n">
        <v>0</v>
      </c>
      <c r="HE441" s="39" t="n">
        <v>0</v>
      </c>
      <c r="HF441" s="39" t="n">
        <v>0</v>
      </c>
      <c r="HG441" s="39" t="n">
        <v>0</v>
      </c>
      <c r="HH441" s="39" t="n">
        <v>0</v>
      </c>
      <c r="HI441" s="39" t="n">
        <v>2</v>
      </c>
      <c r="HJ441" s="39" t="n">
        <v>9</v>
      </c>
      <c r="HK441" s="39" t="n">
        <v>0</v>
      </c>
      <c r="HL441" s="39" t="n">
        <v>0</v>
      </c>
      <c r="HM441" s="39" t="n">
        <v>0</v>
      </c>
      <c r="HN441" s="39" t="n">
        <v>0</v>
      </c>
      <c r="HO441" s="39" t="n">
        <v>0</v>
      </c>
      <c r="HP441" s="39" t="n">
        <v>0</v>
      </c>
      <c r="HQ441" s="39" t="n">
        <v>0</v>
      </c>
      <c r="HR441" s="39" t="n">
        <v>0</v>
      </c>
      <c r="HS441" s="39" t="n">
        <v>0</v>
      </c>
      <c r="HT441" s="39" t="n">
        <v>0</v>
      </c>
      <c r="HU441" s="39" t="n">
        <v>0</v>
      </c>
      <c r="HV441" s="39" t="n">
        <v>0</v>
      </c>
      <c r="HW441" s="39" t="n">
        <v>2</v>
      </c>
      <c r="HX441" s="39" t="n">
        <v>1</v>
      </c>
      <c r="HY441" s="39" t="n">
        <v>0</v>
      </c>
      <c r="HZ441" s="39" t="n">
        <v>0</v>
      </c>
      <c r="IA441" s="39" t="n">
        <v>0</v>
      </c>
      <c r="IB441" s="39" t="n">
        <v>0</v>
      </c>
      <c r="IC441" s="39" t="n">
        <v>0</v>
      </c>
      <c r="ID441" s="39" t="n">
        <v>0</v>
      </c>
      <c r="IE441" s="39" t="n">
        <v>0</v>
      </c>
      <c r="IF441" s="39" t="n">
        <v>0</v>
      </c>
      <c r="IG441" s="39" t="n">
        <v>7614</v>
      </c>
    </row>
    <row r="442" customFormat="false" ht="15" hidden="false" customHeight="false" outlineLevel="0" collapsed="false">
      <c r="A442" s="11" t="s">
        <v>1006</v>
      </c>
      <c r="B442" s="11" t="s">
        <v>116</v>
      </c>
      <c r="C442" s="11" t="s">
        <v>988</v>
      </c>
      <c r="D442" s="11" t="s">
        <v>990</v>
      </c>
      <c r="E442" s="11" t="s">
        <v>1007</v>
      </c>
      <c r="F442" s="39" t="n">
        <v>3378</v>
      </c>
      <c r="G442" s="39" t="n">
        <v>2101</v>
      </c>
      <c r="H442" s="39" t="n">
        <v>2637</v>
      </c>
      <c r="I442" s="39" t="n">
        <v>2627</v>
      </c>
      <c r="J442" s="39" t="n">
        <v>1057</v>
      </c>
      <c r="K442" s="39" t="n">
        <v>2297</v>
      </c>
      <c r="L442" s="39" t="n">
        <v>1026</v>
      </c>
      <c r="M442" s="39" t="n">
        <v>993</v>
      </c>
      <c r="N442" s="39" t="n">
        <v>609</v>
      </c>
      <c r="O442" s="39" t="n">
        <v>1578</v>
      </c>
      <c r="P442" s="39" t="n">
        <v>757</v>
      </c>
      <c r="Q442" s="39" t="n">
        <v>568</v>
      </c>
      <c r="R442" s="39" t="n">
        <v>766</v>
      </c>
      <c r="S442" s="39" t="n">
        <v>1281</v>
      </c>
      <c r="T442" s="39" t="n">
        <v>754</v>
      </c>
      <c r="U442" s="39" t="n">
        <v>1803</v>
      </c>
      <c r="V442" s="39" t="n">
        <v>644</v>
      </c>
      <c r="W442" s="39" t="n">
        <v>552</v>
      </c>
      <c r="X442" s="39" t="n">
        <v>994</v>
      </c>
      <c r="Y442" s="39" t="n">
        <v>430</v>
      </c>
      <c r="Z442" s="39" t="n">
        <v>670</v>
      </c>
      <c r="AA442" s="39" t="n">
        <v>618</v>
      </c>
      <c r="AB442" s="39" t="n">
        <v>627</v>
      </c>
      <c r="AC442" s="39" t="n">
        <v>634</v>
      </c>
      <c r="AD442" s="39" t="n">
        <v>350</v>
      </c>
      <c r="AE442" s="39" t="n">
        <v>2</v>
      </c>
      <c r="AF442" s="39" t="n">
        <v>389</v>
      </c>
      <c r="AG442" s="39" t="n">
        <v>678</v>
      </c>
      <c r="AH442" s="39" t="n">
        <v>489</v>
      </c>
      <c r="AI442" s="39" t="n">
        <v>1731</v>
      </c>
      <c r="AJ442" s="39" t="n">
        <v>1773</v>
      </c>
      <c r="AK442" s="39" t="n">
        <v>323</v>
      </c>
      <c r="AL442" s="39" t="n">
        <v>123</v>
      </c>
      <c r="AM442" s="39" t="n">
        <v>636</v>
      </c>
      <c r="AN442" s="39" t="n">
        <v>298</v>
      </c>
      <c r="AO442" s="39" t="n">
        <v>325</v>
      </c>
      <c r="AP442" s="39" t="n">
        <v>302</v>
      </c>
      <c r="AQ442" s="39" t="n">
        <v>1</v>
      </c>
      <c r="AR442" s="39" t="n">
        <v>284</v>
      </c>
      <c r="AS442" s="39" t="n">
        <v>488</v>
      </c>
      <c r="AT442" s="39" t="n">
        <v>310</v>
      </c>
      <c r="AU442" s="39" t="n">
        <v>207</v>
      </c>
      <c r="AV442" s="39" t="n">
        <v>20</v>
      </c>
      <c r="AW442" s="39" t="n">
        <v>31</v>
      </c>
      <c r="AX442" s="39" t="n">
        <v>142</v>
      </c>
      <c r="AY442" s="39" t="n">
        <v>40</v>
      </c>
      <c r="AZ442" s="39" t="n">
        <v>186</v>
      </c>
      <c r="BA442" s="39" t="n">
        <v>134</v>
      </c>
      <c r="BB442" s="39" t="n">
        <v>51</v>
      </c>
      <c r="BC442" s="39" t="n">
        <v>414</v>
      </c>
      <c r="BD442" s="39" t="n">
        <v>3</v>
      </c>
      <c r="BE442" s="39" t="n">
        <v>124</v>
      </c>
      <c r="BF442" s="39" t="n">
        <v>72</v>
      </c>
      <c r="BG442" s="39" t="n">
        <v>76</v>
      </c>
      <c r="BH442" s="39" t="n">
        <v>187</v>
      </c>
      <c r="BI442" s="39" t="n">
        <v>57</v>
      </c>
      <c r="BJ442" s="39" t="n">
        <v>215</v>
      </c>
      <c r="BK442" s="39" t="n">
        <v>92</v>
      </c>
      <c r="BL442" s="39" t="n">
        <v>96</v>
      </c>
      <c r="BM442" s="39" t="n">
        <v>640</v>
      </c>
      <c r="BN442" s="39" t="n">
        <v>139</v>
      </c>
      <c r="BO442" s="39" t="n">
        <v>44</v>
      </c>
      <c r="BP442" s="39" t="n">
        <v>8</v>
      </c>
      <c r="BQ442" s="39" t="n">
        <v>43</v>
      </c>
      <c r="BR442" s="39" t="n">
        <v>18</v>
      </c>
      <c r="BS442" s="39" t="n">
        <v>25</v>
      </c>
      <c r="BT442" s="39" t="n">
        <v>7</v>
      </c>
      <c r="BU442" s="39" t="n">
        <v>25</v>
      </c>
      <c r="BV442" s="39" t="n">
        <v>10</v>
      </c>
      <c r="BW442" s="39" t="n">
        <v>7</v>
      </c>
      <c r="BX442" s="39" t="n">
        <v>100</v>
      </c>
      <c r="BY442" s="39" t="n">
        <v>5</v>
      </c>
      <c r="BZ442" s="39" t="n">
        <v>92</v>
      </c>
      <c r="CA442" s="39" t="n">
        <v>0</v>
      </c>
      <c r="CB442" s="39" t="n">
        <v>10</v>
      </c>
      <c r="CC442" s="39" t="n">
        <v>5</v>
      </c>
      <c r="CD442" s="39" t="n">
        <v>0</v>
      </c>
      <c r="CE442" s="39" t="n">
        <v>58</v>
      </c>
      <c r="CF442" s="39" t="n">
        <v>8</v>
      </c>
      <c r="CG442" s="39" t="n">
        <v>11</v>
      </c>
      <c r="CH442" s="39" t="n">
        <v>29</v>
      </c>
      <c r="CI442" s="39" t="n">
        <v>38</v>
      </c>
      <c r="CJ442" s="39" t="n">
        <v>0</v>
      </c>
      <c r="CK442" s="39" t="n">
        <v>1</v>
      </c>
      <c r="CL442" s="39" t="n">
        <v>44</v>
      </c>
      <c r="CM442" s="39" t="n">
        <v>2</v>
      </c>
      <c r="CN442" s="39" t="n">
        <v>3</v>
      </c>
      <c r="CO442" s="39" t="n">
        <v>19</v>
      </c>
      <c r="CP442" s="39" t="n">
        <v>4</v>
      </c>
      <c r="CQ442" s="39" t="n">
        <v>3</v>
      </c>
      <c r="CR442" s="39" t="n">
        <v>24</v>
      </c>
      <c r="CS442" s="39" t="n">
        <v>7</v>
      </c>
      <c r="CT442" s="39" t="n">
        <v>80</v>
      </c>
      <c r="CU442" s="39" t="n">
        <v>13</v>
      </c>
      <c r="CV442" s="39" t="n">
        <v>0</v>
      </c>
      <c r="CW442" s="39" t="n">
        <v>20</v>
      </c>
      <c r="CX442" s="39" t="n">
        <v>2</v>
      </c>
      <c r="CY442" s="39" t="n">
        <v>66</v>
      </c>
      <c r="CZ442" s="39" t="n">
        <v>157</v>
      </c>
      <c r="DA442" s="39" t="n">
        <v>0</v>
      </c>
      <c r="DB442" s="39" t="n">
        <v>0</v>
      </c>
      <c r="DC442" s="39" t="n">
        <v>34</v>
      </c>
      <c r="DD442" s="39" t="n">
        <v>0</v>
      </c>
      <c r="DE442" s="39" t="n">
        <v>16</v>
      </c>
      <c r="DF442" s="39" t="n">
        <v>65</v>
      </c>
      <c r="DG442" s="39" t="n">
        <v>0</v>
      </c>
      <c r="DH442" s="39" t="n">
        <v>0</v>
      </c>
      <c r="DI442" s="39" t="n">
        <v>106</v>
      </c>
      <c r="DJ442" s="39" t="n">
        <v>27</v>
      </c>
      <c r="DK442" s="39" t="n">
        <v>1</v>
      </c>
      <c r="DL442" s="39" t="n">
        <v>1</v>
      </c>
      <c r="DM442" s="39" t="n">
        <v>1</v>
      </c>
      <c r="DN442" s="39" t="n">
        <v>12</v>
      </c>
      <c r="DO442" s="39" t="n">
        <v>0</v>
      </c>
      <c r="DP442" s="39" t="n">
        <v>2</v>
      </c>
      <c r="DQ442" s="39" t="n">
        <v>4</v>
      </c>
      <c r="DR442" s="39" t="n">
        <v>4</v>
      </c>
      <c r="DS442" s="39" t="n">
        <v>1</v>
      </c>
      <c r="DT442" s="39" t="n">
        <v>0</v>
      </c>
      <c r="DU442" s="39" t="n">
        <v>6</v>
      </c>
      <c r="DV442" s="39" t="n">
        <v>7</v>
      </c>
      <c r="DW442" s="39" t="n">
        <v>0</v>
      </c>
      <c r="DX442" s="39" t="n">
        <v>0</v>
      </c>
      <c r="DY442" s="39" t="n">
        <v>0</v>
      </c>
      <c r="DZ442" s="39" t="n">
        <v>8</v>
      </c>
      <c r="EA442" s="39" t="n">
        <v>3</v>
      </c>
      <c r="EB442" s="39" t="n">
        <v>4</v>
      </c>
      <c r="EC442" s="39" t="n">
        <v>0</v>
      </c>
      <c r="ED442" s="39" t="n">
        <v>38</v>
      </c>
      <c r="EE442" s="39" t="n">
        <v>0</v>
      </c>
      <c r="EF442" s="39" t="n">
        <v>52</v>
      </c>
      <c r="EG442" s="39" t="n">
        <v>1</v>
      </c>
      <c r="EH442" s="39" t="n">
        <v>0</v>
      </c>
      <c r="EI442" s="39" t="n">
        <v>3</v>
      </c>
      <c r="EJ442" s="39" t="n">
        <v>1</v>
      </c>
      <c r="EK442" s="39" t="n">
        <v>1</v>
      </c>
      <c r="EL442" s="39" t="n">
        <v>0</v>
      </c>
      <c r="EM442" s="39" t="n">
        <v>0</v>
      </c>
      <c r="EN442" s="39" t="n">
        <v>4</v>
      </c>
      <c r="EO442" s="39" t="n">
        <v>0</v>
      </c>
      <c r="EP442" s="39" t="n">
        <v>24</v>
      </c>
      <c r="EQ442" s="39" t="n">
        <v>0</v>
      </c>
      <c r="ER442" s="39" t="n">
        <v>11</v>
      </c>
      <c r="ES442" s="39" t="n">
        <v>146</v>
      </c>
      <c r="ET442" s="39" t="n">
        <v>0</v>
      </c>
      <c r="EU442" s="39" t="n">
        <v>50</v>
      </c>
      <c r="EV442" s="39" t="n">
        <v>0</v>
      </c>
      <c r="EW442" s="39" t="n">
        <v>1</v>
      </c>
      <c r="EX442" s="39" t="n">
        <v>0</v>
      </c>
      <c r="EY442" s="39" t="n">
        <v>29</v>
      </c>
      <c r="EZ442" s="39" t="n">
        <v>0</v>
      </c>
      <c r="FA442" s="39" t="n">
        <v>0</v>
      </c>
      <c r="FB442" s="39" t="n">
        <v>0</v>
      </c>
      <c r="FC442" s="39" t="n">
        <v>0</v>
      </c>
      <c r="FD442" s="39" t="n">
        <v>0</v>
      </c>
      <c r="FE442" s="39" t="n">
        <v>0</v>
      </c>
      <c r="FF442" s="39" t="n">
        <v>0</v>
      </c>
      <c r="FG442" s="39" t="n">
        <v>0</v>
      </c>
      <c r="FH442" s="39" t="n">
        <v>0</v>
      </c>
      <c r="FI442" s="39" t="n">
        <v>0</v>
      </c>
      <c r="FJ442" s="39" t="n">
        <v>0</v>
      </c>
      <c r="FK442" s="39" t="n">
        <v>0</v>
      </c>
      <c r="FL442" s="39" t="n">
        <v>1</v>
      </c>
      <c r="FM442" s="39" t="n">
        <v>0</v>
      </c>
      <c r="FN442" s="39" t="n">
        <v>14</v>
      </c>
      <c r="FO442" s="39" t="n">
        <v>0</v>
      </c>
      <c r="FP442" s="39" t="n">
        <v>0</v>
      </c>
      <c r="FQ442" s="39" t="n">
        <v>0</v>
      </c>
      <c r="FR442" s="39" t="n">
        <v>0</v>
      </c>
      <c r="FS442" s="39" t="n">
        <v>0</v>
      </c>
      <c r="FT442" s="39" t="n">
        <v>0</v>
      </c>
      <c r="FU442" s="39" t="n">
        <v>0</v>
      </c>
      <c r="FV442" s="39" t="n">
        <v>18</v>
      </c>
      <c r="FW442" s="39" t="n">
        <v>23</v>
      </c>
      <c r="FX442" s="39" t="n">
        <v>0</v>
      </c>
      <c r="FY442" s="39" t="n">
        <v>0</v>
      </c>
      <c r="FZ442" s="39" t="n">
        <v>0</v>
      </c>
      <c r="GA442" s="39" t="n">
        <v>0</v>
      </c>
      <c r="GB442" s="39" t="n">
        <v>0</v>
      </c>
      <c r="GC442" s="39" t="n">
        <v>0</v>
      </c>
      <c r="GD442" s="39" t="n">
        <v>0</v>
      </c>
      <c r="GE442" s="39" t="n">
        <v>30</v>
      </c>
      <c r="GF442" s="39" t="n">
        <v>0</v>
      </c>
      <c r="GG442" s="39" t="n">
        <v>0</v>
      </c>
      <c r="GH442" s="39" t="n">
        <v>0</v>
      </c>
      <c r="GI442" s="39" t="n">
        <v>0</v>
      </c>
      <c r="GJ442" s="39" t="n">
        <v>0</v>
      </c>
      <c r="GK442" s="39" t="n">
        <v>0</v>
      </c>
      <c r="GL442" s="39" t="n">
        <v>0</v>
      </c>
      <c r="GM442" s="39" t="n">
        <v>2</v>
      </c>
      <c r="GN442" s="39" t="n">
        <v>0</v>
      </c>
      <c r="GO442" s="39" t="n">
        <v>0</v>
      </c>
      <c r="GP442" s="39" t="n">
        <v>4</v>
      </c>
      <c r="GQ442" s="39" t="n">
        <v>2</v>
      </c>
      <c r="GR442" s="39" t="n">
        <v>0</v>
      </c>
      <c r="GS442" s="39" t="n">
        <v>1</v>
      </c>
      <c r="GT442" s="39" t="n">
        <v>0</v>
      </c>
      <c r="GU442" s="39" t="n">
        <v>0</v>
      </c>
      <c r="GV442" s="39" t="n">
        <v>0</v>
      </c>
      <c r="GW442" s="39" t="n">
        <v>0</v>
      </c>
      <c r="GX442" s="39" t="n">
        <v>1</v>
      </c>
      <c r="GY442" s="39" t="n">
        <v>0</v>
      </c>
      <c r="GZ442" s="39" t="n">
        <v>0</v>
      </c>
      <c r="HA442" s="39" t="n">
        <v>0</v>
      </c>
      <c r="HB442" s="39" t="n">
        <v>0</v>
      </c>
      <c r="HC442" s="39" t="n">
        <v>0</v>
      </c>
      <c r="HD442" s="39" t="n">
        <v>0</v>
      </c>
      <c r="HE442" s="39" t="n">
        <v>0</v>
      </c>
      <c r="HF442" s="39" t="n">
        <v>0</v>
      </c>
      <c r="HG442" s="39" t="n">
        <v>0</v>
      </c>
      <c r="HH442" s="39" t="n">
        <v>0</v>
      </c>
      <c r="HI442" s="39" t="n">
        <v>0</v>
      </c>
      <c r="HJ442" s="39" t="n">
        <v>0</v>
      </c>
      <c r="HK442" s="39" t="n">
        <v>0</v>
      </c>
      <c r="HL442" s="39" t="n">
        <v>0</v>
      </c>
      <c r="HM442" s="39" t="n">
        <v>0</v>
      </c>
      <c r="HN442" s="39" t="n">
        <v>0</v>
      </c>
      <c r="HO442" s="39" t="n">
        <v>0</v>
      </c>
      <c r="HP442" s="39" t="n">
        <v>0</v>
      </c>
      <c r="HQ442" s="39" t="n">
        <v>0</v>
      </c>
      <c r="HR442" s="39" t="n">
        <v>0</v>
      </c>
      <c r="HS442" s="39" t="n">
        <v>0</v>
      </c>
      <c r="HT442" s="39" t="n">
        <v>0</v>
      </c>
      <c r="HU442" s="39" t="n">
        <v>0</v>
      </c>
      <c r="HV442" s="39" t="n">
        <v>0</v>
      </c>
      <c r="HW442" s="39" t="n">
        <v>0</v>
      </c>
      <c r="HX442" s="39" t="n">
        <v>0</v>
      </c>
      <c r="HY442" s="39" t="n">
        <v>0</v>
      </c>
      <c r="HZ442" s="39" t="n">
        <v>0</v>
      </c>
      <c r="IA442" s="39" t="n">
        <v>1</v>
      </c>
      <c r="IB442" s="39" t="n">
        <v>0</v>
      </c>
      <c r="IC442" s="39" t="n">
        <v>0</v>
      </c>
      <c r="ID442" s="39" t="n">
        <v>0</v>
      </c>
      <c r="IE442" s="39" t="n">
        <v>0</v>
      </c>
      <c r="IF442" s="39" t="n">
        <v>0</v>
      </c>
      <c r="IG442" s="39" t="n">
        <v>19318</v>
      </c>
    </row>
    <row r="443" customFormat="false" ht="15" hidden="false" customHeight="false" outlineLevel="0" collapsed="false">
      <c r="A443" s="11" t="s">
        <v>1008</v>
      </c>
      <c r="B443" s="11" t="s">
        <v>116</v>
      </c>
      <c r="C443" s="11" t="s">
        <v>988</v>
      </c>
      <c r="D443" s="11" t="s">
        <v>990</v>
      </c>
      <c r="E443" s="11" t="s">
        <v>1009</v>
      </c>
      <c r="F443" s="39" t="n">
        <v>5288</v>
      </c>
      <c r="G443" s="39" t="n">
        <v>6156</v>
      </c>
      <c r="H443" s="39" t="n">
        <v>4834</v>
      </c>
      <c r="I443" s="39" t="n">
        <v>2506</v>
      </c>
      <c r="J443" s="39" t="n">
        <v>2223</v>
      </c>
      <c r="K443" s="39" t="n">
        <v>3379</v>
      </c>
      <c r="L443" s="39" t="n">
        <v>124</v>
      </c>
      <c r="M443" s="39" t="n">
        <v>748</v>
      </c>
      <c r="N443" s="39" t="n">
        <v>897</v>
      </c>
      <c r="O443" s="39" t="n">
        <v>2024</v>
      </c>
      <c r="P443" s="39" t="n">
        <v>1364</v>
      </c>
      <c r="Q443" s="39" t="n">
        <v>862</v>
      </c>
      <c r="R443" s="39" t="n">
        <v>774</v>
      </c>
      <c r="S443" s="39" t="n">
        <v>1849</v>
      </c>
      <c r="T443" s="39" t="n">
        <v>688</v>
      </c>
      <c r="U443" s="39" t="n">
        <v>1610</v>
      </c>
      <c r="V443" s="39" t="n">
        <v>1059</v>
      </c>
      <c r="W443" s="39" t="n">
        <v>1067</v>
      </c>
      <c r="X443" s="39" t="n">
        <v>1131</v>
      </c>
      <c r="Y443" s="39" t="n">
        <v>875</v>
      </c>
      <c r="Z443" s="39" t="n">
        <v>1592</v>
      </c>
      <c r="AA443" s="39" t="n">
        <v>1286</v>
      </c>
      <c r="AB443" s="39" t="n">
        <v>813</v>
      </c>
      <c r="AC443" s="39" t="n">
        <v>713</v>
      </c>
      <c r="AD443" s="39" t="n">
        <v>849</v>
      </c>
      <c r="AE443" s="39" t="n">
        <v>2</v>
      </c>
      <c r="AF443" s="39" t="n">
        <v>525</v>
      </c>
      <c r="AG443" s="39" t="n">
        <v>1697</v>
      </c>
      <c r="AH443" s="39" t="n">
        <v>643</v>
      </c>
      <c r="AI443" s="39" t="n">
        <v>1914</v>
      </c>
      <c r="AJ443" s="39" t="n">
        <v>3461</v>
      </c>
      <c r="AK443" s="39" t="n">
        <v>615</v>
      </c>
      <c r="AL443" s="39" t="n">
        <v>618</v>
      </c>
      <c r="AM443" s="39" t="n">
        <v>903</v>
      </c>
      <c r="AN443" s="39" t="n">
        <v>1109</v>
      </c>
      <c r="AO443" s="39" t="n">
        <v>540</v>
      </c>
      <c r="AP443" s="39" t="n">
        <v>778</v>
      </c>
      <c r="AQ443" s="39" t="n">
        <v>1</v>
      </c>
      <c r="AR443" s="39" t="n">
        <v>1154</v>
      </c>
      <c r="AS443" s="39" t="n">
        <v>312</v>
      </c>
      <c r="AT443" s="39" t="n">
        <v>479</v>
      </c>
      <c r="AU443" s="39" t="n">
        <v>171</v>
      </c>
      <c r="AV443" s="39" t="n">
        <v>246</v>
      </c>
      <c r="AW443" s="39" t="n">
        <v>366</v>
      </c>
      <c r="AX443" s="39" t="n">
        <v>444</v>
      </c>
      <c r="AY443" s="39" t="n">
        <v>292</v>
      </c>
      <c r="AZ443" s="39" t="n">
        <v>193</v>
      </c>
      <c r="BA443" s="39" t="n">
        <v>114</v>
      </c>
      <c r="BB443" s="39" t="n">
        <v>52</v>
      </c>
      <c r="BC443" s="39" t="n">
        <v>202</v>
      </c>
      <c r="BD443" s="39" t="n">
        <v>122</v>
      </c>
      <c r="BE443" s="39" t="n">
        <v>95</v>
      </c>
      <c r="BF443" s="39" t="n">
        <v>410</v>
      </c>
      <c r="BG443" s="39" t="n">
        <v>168</v>
      </c>
      <c r="BH443" s="39" t="n">
        <v>796</v>
      </c>
      <c r="BI443" s="39" t="n">
        <v>306</v>
      </c>
      <c r="BJ443" s="39" t="n">
        <v>139</v>
      </c>
      <c r="BK443" s="39" t="n">
        <v>121</v>
      </c>
      <c r="BL443" s="39" t="n">
        <v>230</v>
      </c>
      <c r="BM443" s="39" t="n">
        <v>177</v>
      </c>
      <c r="BN443" s="39" t="n">
        <v>28</v>
      </c>
      <c r="BO443" s="39" t="n">
        <v>210</v>
      </c>
      <c r="BP443" s="39" t="n">
        <v>231</v>
      </c>
      <c r="BQ443" s="39" t="n">
        <v>53</v>
      </c>
      <c r="BR443" s="39" t="n">
        <v>381</v>
      </c>
      <c r="BS443" s="39" t="n">
        <v>72</v>
      </c>
      <c r="BT443" s="39" t="n">
        <v>4</v>
      </c>
      <c r="BU443" s="39" t="n">
        <v>337</v>
      </c>
      <c r="BV443" s="39" t="n">
        <v>107</v>
      </c>
      <c r="BW443" s="39" t="n">
        <v>117</v>
      </c>
      <c r="BX443" s="39" t="n">
        <v>136</v>
      </c>
      <c r="BY443" s="39" t="n">
        <v>147</v>
      </c>
      <c r="BZ443" s="39" t="n">
        <v>154</v>
      </c>
      <c r="CA443" s="39" t="n">
        <v>0</v>
      </c>
      <c r="CB443" s="39" t="n">
        <v>27</v>
      </c>
      <c r="CC443" s="39" t="n">
        <v>10</v>
      </c>
      <c r="CD443" s="39" t="n">
        <v>101</v>
      </c>
      <c r="CE443" s="39" t="n">
        <v>166</v>
      </c>
      <c r="CF443" s="39" t="n">
        <v>5</v>
      </c>
      <c r="CG443" s="39" t="n">
        <v>106</v>
      </c>
      <c r="CH443" s="39" t="n">
        <v>22</v>
      </c>
      <c r="CI443" s="39" t="n">
        <v>13</v>
      </c>
      <c r="CJ443" s="39" t="n">
        <v>10</v>
      </c>
      <c r="CK443" s="39" t="n">
        <v>18</v>
      </c>
      <c r="CL443" s="39" t="n">
        <v>38</v>
      </c>
      <c r="CM443" s="39" t="n">
        <v>0</v>
      </c>
      <c r="CN443" s="39" t="n">
        <v>110</v>
      </c>
      <c r="CO443" s="39" t="n">
        <v>83</v>
      </c>
      <c r="CP443" s="39" t="n">
        <v>16</v>
      </c>
      <c r="CQ443" s="39" t="n">
        <v>23</v>
      </c>
      <c r="CR443" s="39" t="n">
        <v>70</v>
      </c>
      <c r="CS443" s="39" t="n">
        <v>15</v>
      </c>
      <c r="CT443" s="39" t="n">
        <v>116</v>
      </c>
      <c r="CU443" s="39" t="n">
        <v>170</v>
      </c>
      <c r="CV443" s="39" t="n">
        <v>0</v>
      </c>
      <c r="CW443" s="39" t="n">
        <v>239</v>
      </c>
      <c r="CX443" s="39" t="n">
        <v>2</v>
      </c>
      <c r="CY443" s="39" t="n">
        <v>128</v>
      </c>
      <c r="CZ443" s="39" t="n">
        <v>210</v>
      </c>
      <c r="DA443" s="39" t="n">
        <v>0</v>
      </c>
      <c r="DB443" s="39" t="n">
        <v>0</v>
      </c>
      <c r="DC443" s="39" t="n">
        <v>56</v>
      </c>
      <c r="DD443" s="39" t="n">
        <v>0</v>
      </c>
      <c r="DE443" s="39" t="n">
        <v>94</v>
      </c>
      <c r="DF443" s="39" t="n">
        <v>77</v>
      </c>
      <c r="DG443" s="39" t="n">
        <v>11</v>
      </c>
      <c r="DH443" s="39" t="n">
        <v>0</v>
      </c>
      <c r="DI443" s="39" t="n">
        <v>641</v>
      </c>
      <c r="DJ443" s="39" t="n">
        <v>0</v>
      </c>
      <c r="DK443" s="39" t="n">
        <v>0</v>
      </c>
      <c r="DL443" s="39" t="n">
        <v>21</v>
      </c>
      <c r="DM443" s="39" t="n">
        <v>26</v>
      </c>
      <c r="DN443" s="39" t="n">
        <v>23</v>
      </c>
      <c r="DO443" s="39" t="n">
        <v>0</v>
      </c>
      <c r="DP443" s="39" t="n">
        <v>50</v>
      </c>
      <c r="DQ443" s="39" t="n">
        <v>234</v>
      </c>
      <c r="DR443" s="39" t="n">
        <v>16</v>
      </c>
      <c r="DS443" s="39" t="n">
        <v>65</v>
      </c>
      <c r="DT443" s="39" t="n">
        <v>0</v>
      </c>
      <c r="DU443" s="39" t="n">
        <v>1</v>
      </c>
      <c r="DV443" s="39" t="n">
        <v>79</v>
      </c>
      <c r="DW443" s="39" t="n">
        <v>7</v>
      </c>
      <c r="DX443" s="39" t="n">
        <v>0</v>
      </c>
      <c r="DY443" s="39" t="n">
        <v>0</v>
      </c>
      <c r="DZ443" s="39" t="n">
        <v>32</v>
      </c>
      <c r="EA443" s="39" t="n">
        <v>7</v>
      </c>
      <c r="EB443" s="39" t="n">
        <v>0</v>
      </c>
      <c r="EC443" s="39" t="n">
        <v>0</v>
      </c>
      <c r="ED443" s="39" t="n">
        <v>50</v>
      </c>
      <c r="EE443" s="39" t="n">
        <v>0</v>
      </c>
      <c r="EF443" s="39" t="n">
        <v>19</v>
      </c>
      <c r="EG443" s="39" t="n">
        <v>1</v>
      </c>
      <c r="EH443" s="39" t="n">
        <v>0</v>
      </c>
      <c r="EI443" s="39" t="n">
        <v>5</v>
      </c>
      <c r="EJ443" s="39" t="n">
        <v>0</v>
      </c>
      <c r="EK443" s="39" t="n">
        <v>30</v>
      </c>
      <c r="EL443" s="39" t="n">
        <v>0</v>
      </c>
      <c r="EM443" s="39" t="n">
        <v>8</v>
      </c>
      <c r="EN443" s="39" t="n">
        <v>63</v>
      </c>
      <c r="EO443" s="39" t="n">
        <v>0</v>
      </c>
      <c r="EP443" s="39" t="n">
        <v>3</v>
      </c>
      <c r="EQ443" s="39" t="n">
        <v>22</v>
      </c>
      <c r="ER443" s="39" t="n">
        <v>40</v>
      </c>
      <c r="ES443" s="39" t="n">
        <v>55</v>
      </c>
      <c r="ET443" s="39" t="n">
        <v>0</v>
      </c>
      <c r="EU443" s="39" t="n">
        <v>22</v>
      </c>
      <c r="EV443" s="39" t="n">
        <v>57</v>
      </c>
      <c r="EW443" s="39" t="n">
        <v>8</v>
      </c>
      <c r="EX443" s="39" t="n">
        <v>0</v>
      </c>
      <c r="EY443" s="39" t="n">
        <v>0</v>
      </c>
      <c r="EZ443" s="39" t="n">
        <v>0</v>
      </c>
      <c r="FA443" s="39" t="n">
        <v>24</v>
      </c>
      <c r="FB443" s="39" t="n">
        <v>0</v>
      </c>
      <c r="FC443" s="39" t="n">
        <v>0</v>
      </c>
      <c r="FD443" s="39" t="n">
        <v>0</v>
      </c>
      <c r="FE443" s="39" t="n">
        <v>0</v>
      </c>
      <c r="FF443" s="39" t="n">
        <v>0</v>
      </c>
      <c r="FG443" s="39" t="n">
        <v>1</v>
      </c>
      <c r="FH443" s="39" t="n">
        <v>30</v>
      </c>
      <c r="FI443" s="39" t="n">
        <v>1</v>
      </c>
      <c r="FJ443" s="39" t="n">
        <v>0</v>
      </c>
      <c r="FK443" s="39" t="n">
        <v>0</v>
      </c>
      <c r="FL443" s="39" t="n">
        <v>1</v>
      </c>
      <c r="FM443" s="39" t="n">
        <v>4</v>
      </c>
      <c r="FN443" s="39" t="n">
        <v>11</v>
      </c>
      <c r="FO443" s="39" t="n">
        <v>0</v>
      </c>
      <c r="FP443" s="39" t="n">
        <v>0</v>
      </c>
      <c r="FQ443" s="39" t="n">
        <v>0</v>
      </c>
      <c r="FR443" s="39" t="n">
        <v>2</v>
      </c>
      <c r="FS443" s="39" t="n">
        <v>0</v>
      </c>
      <c r="FT443" s="39" t="n">
        <v>0</v>
      </c>
      <c r="FU443" s="39" t="n">
        <v>0</v>
      </c>
      <c r="FV443" s="39" t="n">
        <v>60</v>
      </c>
      <c r="FW443" s="39" t="n">
        <v>0</v>
      </c>
      <c r="FX443" s="39" t="n">
        <v>8</v>
      </c>
      <c r="FY443" s="39" t="n">
        <v>0</v>
      </c>
      <c r="FZ443" s="39" t="n">
        <v>0</v>
      </c>
      <c r="GA443" s="39" t="n">
        <v>0</v>
      </c>
      <c r="GB443" s="39" t="n">
        <v>0</v>
      </c>
      <c r="GC443" s="39" t="n">
        <v>0</v>
      </c>
      <c r="GD443" s="39" t="n">
        <v>0</v>
      </c>
      <c r="GE443" s="39" t="n">
        <v>1</v>
      </c>
      <c r="GF443" s="39" t="n">
        <v>0</v>
      </c>
      <c r="GG443" s="39" t="n">
        <v>0</v>
      </c>
      <c r="GH443" s="39" t="n">
        <v>0</v>
      </c>
      <c r="GI443" s="39" t="n">
        <v>0</v>
      </c>
      <c r="GJ443" s="39" t="n">
        <v>0</v>
      </c>
      <c r="GK443" s="39" t="n">
        <v>0</v>
      </c>
      <c r="GL443" s="39" t="n">
        <v>0</v>
      </c>
      <c r="GM443" s="39" t="n">
        <v>34</v>
      </c>
      <c r="GN443" s="39" t="n">
        <v>0</v>
      </c>
      <c r="GO443" s="39" t="n">
        <v>0</v>
      </c>
      <c r="GP443" s="39" t="n">
        <v>0</v>
      </c>
      <c r="GQ443" s="39" t="n">
        <v>18</v>
      </c>
      <c r="GR443" s="39" t="n">
        <v>0</v>
      </c>
      <c r="GS443" s="39" t="n">
        <v>0</v>
      </c>
      <c r="GT443" s="39" t="n">
        <v>0</v>
      </c>
      <c r="GU443" s="39" t="n">
        <v>0</v>
      </c>
      <c r="GV443" s="39" t="n">
        <v>0</v>
      </c>
      <c r="GW443" s="39" t="n">
        <v>0</v>
      </c>
      <c r="GX443" s="39" t="n">
        <v>2</v>
      </c>
      <c r="GY443" s="39" t="n">
        <v>1</v>
      </c>
      <c r="GZ443" s="39" t="n">
        <v>0</v>
      </c>
      <c r="HA443" s="39" t="n">
        <v>0</v>
      </c>
      <c r="HB443" s="39" t="n">
        <v>2</v>
      </c>
      <c r="HC443" s="39" t="n">
        <v>0</v>
      </c>
      <c r="HD443" s="39" t="n">
        <v>0</v>
      </c>
      <c r="HE443" s="39" t="n">
        <v>0</v>
      </c>
      <c r="HF443" s="39" t="n">
        <v>0</v>
      </c>
      <c r="HG443" s="39" t="n">
        <v>0</v>
      </c>
      <c r="HH443" s="39" t="n">
        <v>0</v>
      </c>
      <c r="HI443" s="39" t="n">
        <v>0</v>
      </c>
      <c r="HJ443" s="39" t="n">
        <v>0</v>
      </c>
      <c r="HK443" s="39" t="n">
        <v>0</v>
      </c>
      <c r="HL443" s="39" t="n">
        <v>0</v>
      </c>
      <c r="HM443" s="39" t="n">
        <v>0</v>
      </c>
      <c r="HN443" s="39" t="n">
        <v>0</v>
      </c>
      <c r="HO443" s="39" t="n">
        <v>0</v>
      </c>
      <c r="HP443" s="39" t="n">
        <v>0</v>
      </c>
      <c r="HQ443" s="39" t="n">
        <v>0</v>
      </c>
      <c r="HR443" s="39" t="n">
        <v>0</v>
      </c>
      <c r="HS443" s="39" t="n">
        <v>0</v>
      </c>
      <c r="HT443" s="39" t="n">
        <v>0</v>
      </c>
      <c r="HU443" s="39" t="n">
        <v>0</v>
      </c>
      <c r="HV443" s="39" t="n">
        <v>0</v>
      </c>
      <c r="HW443" s="39" t="n">
        <v>0</v>
      </c>
      <c r="HX443" s="39" t="n">
        <v>0</v>
      </c>
      <c r="HY443" s="39" t="n">
        <v>0</v>
      </c>
      <c r="HZ443" s="39" t="n">
        <v>0</v>
      </c>
      <c r="IA443" s="39" t="n">
        <v>6</v>
      </c>
      <c r="IB443" s="39" t="n">
        <v>0</v>
      </c>
      <c r="IC443" s="39" t="n">
        <v>0</v>
      </c>
      <c r="ID443" s="39" t="n">
        <v>0</v>
      </c>
      <c r="IE443" s="39" t="n">
        <v>0</v>
      </c>
      <c r="IF443" s="39" t="n">
        <v>0</v>
      </c>
      <c r="IG443" s="39" t="n">
        <v>11959</v>
      </c>
    </row>
    <row r="444" customFormat="false" ht="15" hidden="false" customHeight="false" outlineLevel="0" collapsed="false">
      <c r="A444" s="11" t="s">
        <v>1010</v>
      </c>
      <c r="B444" s="11" t="s">
        <v>105</v>
      </c>
      <c r="C444" s="11" t="s">
        <v>988</v>
      </c>
      <c r="D444" s="11" t="s">
        <v>990</v>
      </c>
      <c r="E444" s="11" t="s">
        <v>1011</v>
      </c>
      <c r="F444" s="39" t="n">
        <v>900</v>
      </c>
      <c r="G444" s="39" t="n">
        <v>1528</v>
      </c>
      <c r="H444" s="39" t="n">
        <v>1115</v>
      </c>
      <c r="I444" s="39" t="n">
        <v>1035</v>
      </c>
      <c r="J444" s="39" t="n">
        <v>461</v>
      </c>
      <c r="K444" s="39" t="n">
        <v>1131</v>
      </c>
      <c r="L444" s="39" t="n">
        <v>373</v>
      </c>
      <c r="M444" s="39" t="n">
        <v>442</v>
      </c>
      <c r="N444" s="39" t="n">
        <v>282</v>
      </c>
      <c r="O444" s="39" t="n">
        <v>541</v>
      </c>
      <c r="P444" s="39" t="n">
        <v>107</v>
      </c>
      <c r="Q444" s="39" t="n">
        <v>170</v>
      </c>
      <c r="R444" s="39" t="n">
        <v>386</v>
      </c>
      <c r="S444" s="39" t="n">
        <v>595</v>
      </c>
      <c r="T444" s="39" t="n">
        <v>512</v>
      </c>
      <c r="U444" s="39" t="n">
        <v>282</v>
      </c>
      <c r="V444" s="39" t="n">
        <v>268</v>
      </c>
      <c r="W444" s="39" t="n">
        <v>360</v>
      </c>
      <c r="X444" s="39" t="n">
        <v>398</v>
      </c>
      <c r="Y444" s="39" t="n">
        <v>186</v>
      </c>
      <c r="Z444" s="39" t="n">
        <v>194</v>
      </c>
      <c r="AA444" s="39" t="n">
        <v>118</v>
      </c>
      <c r="AB444" s="39" t="n">
        <v>180</v>
      </c>
      <c r="AC444" s="39" t="n">
        <v>286</v>
      </c>
      <c r="AD444" s="39" t="n">
        <v>200</v>
      </c>
      <c r="AE444" s="39" t="n">
        <v>1</v>
      </c>
      <c r="AF444" s="39" t="n">
        <v>187</v>
      </c>
      <c r="AG444" s="39" t="n">
        <v>363</v>
      </c>
      <c r="AH444" s="39" t="n">
        <v>173</v>
      </c>
      <c r="AI444" s="39" t="n">
        <v>187</v>
      </c>
      <c r="AJ444" s="39" t="n">
        <v>576</v>
      </c>
      <c r="AK444" s="39" t="n">
        <v>169</v>
      </c>
      <c r="AL444" s="39" t="n">
        <v>136</v>
      </c>
      <c r="AM444" s="39" t="n">
        <v>259</v>
      </c>
      <c r="AN444" s="39" t="n">
        <v>41</v>
      </c>
      <c r="AO444" s="39" t="n">
        <v>53</v>
      </c>
      <c r="AP444" s="39" t="n">
        <v>102</v>
      </c>
      <c r="AQ444" s="39" t="n">
        <v>1</v>
      </c>
      <c r="AR444" s="39" t="n">
        <v>78</v>
      </c>
      <c r="AS444" s="39" t="n">
        <v>144</v>
      </c>
      <c r="AT444" s="39" t="n">
        <v>41</v>
      </c>
      <c r="AU444" s="39" t="n">
        <v>204</v>
      </c>
      <c r="AV444" s="39" t="n">
        <v>0</v>
      </c>
      <c r="AW444" s="39" t="n">
        <v>30</v>
      </c>
      <c r="AX444" s="39" t="n">
        <v>53</v>
      </c>
      <c r="AY444" s="39" t="n">
        <v>19</v>
      </c>
      <c r="AZ444" s="39" t="n">
        <v>31</v>
      </c>
      <c r="BA444" s="39" t="n">
        <v>20</v>
      </c>
      <c r="BB444" s="39" t="n">
        <v>4</v>
      </c>
      <c r="BC444" s="39" t="n">
        <v>0</v>
      </c>
      <c r="BD444" s="39" t="n">
        <v>2</v>
      </c>
      <c r="BE444" s="39" t="n">
        <v>16</v>
      </c>
      <c r="BF444" s="39" t="n">
        <v>64</v>
      </c>
      <c r="BG444" s="39" t="n">
        <v>56</v>
      </c>
      <c r="BH444" s="39" t="n">
        <v>8</v>
      </c>
      <c r="BI444" s="39" t="n">
        <v>55</v>
      </c>
      <c r="BJ444" s="39" t="n">
        <v>19</v>
      </c>
      <c r="BK444" s="39" t="n">
        <v>5</v>
      </c>
      <c r="BL444" s="39" t="n">
        <v>31</v>
      </c>
      <c r="BM444" s="39" t="n">
        <v>7</v>
      </c>
      <c r="BN444" s="39" t="n">
        <v>30</v>
      </c>
      <c r="BO444" s="39" t="n">
        <v>18</v>
      </c>
      <c r="BP444" s="39" t="n">
        <v>0</v>
      </c>
      <c r="BQ444" s="39" t="n">
        <v>10</v>
      </c>
      <c r="BR444" s="39" t="n">
        <v>3</v>
      </c>
      <c r="BS444" s="39" t="n">
        <v>2</v>
      </c>
      <c r="BT444" s="39" t="n">
        <v>0</v>
      </c>
      <c r="BU444" s="39" t="n">
        <v>7</v>
      </c>
      <c r="BV444" s="39" t="n">
        <v>86</v>
      </c>
      <c r="BW444" s="39" t="n">
        <v>14</v>
      </c>
      <c r="BX444" s="39" t="n">
        <v>1</v>
      </c>
      <c r="BY444" s="39" t="n">
        <v>5</v>
      </c>
      <c r="BZ444" s="39" t="n">
        <v>62</v>
      </c>
      <c r="CA444" s="39" t="n">
        <v>0</v>
      </c>
      <c r="CB444" s="39" t="n">
        <v>2</v>
      </c>
      <c r="CC444" s="39" t="n">
        <v>0</v>
      </c>
      <c r="CD444" s="39" t="n">
        <v>5</v>
      </c>
      <c r="CE444" s="39" t="n">
        <v>27</v>
      </c>
      <c r="CF444" s="39" t="n">
        <v>0</v>
      </c>
      <c r="CG444" s="39" t="n">
        <v>1</v>
      </c>
      <c r="CH444" s="39" t="n">
        <v>23</v>
      </c>
      <c r="CI444" s="39" t="n">
        <v>3</v>
      </c>
      <c r="CJ444" s="39" t="n">
        <v>1</v>
      </c>
      <c r="CK444" s="39" t="n">
        <v>0</v>
      </c>
      <c r="CL444" s="39" t="n">
        <v>2</v>
      </c>
      <c r="CM444" s="39" t="n">
        <v>0</v>
      </c>
      <c r="CN444" s="39" t="n">
        <v>3</v>
      </c>
      <c r="CO444" s="39" t="n">
        <v>6</v>
      </c>
      <c r="CP444" s="39" t="n">
        <v>0</v>
      </c>
      <c r="CQ444" s="39" t="n">
        <v>0</v>
      </c>
      <c r="CR444" s="39" t="n">
        <v>7</v>
      </c>
      <c r="CS444" s="39" t="n">
        <v>4</v>
      </c>
      <c r="CT444" s="39" t="n">
        <v>1</v>
      </c>
      <c r="CU444" s="39" t="n">
        <v>23</v>
      </c>
      <c r="CV444" s="39" t="n">
        <v>1</v>
      </c>
      <c r="CW444" s="39" t="n">
        <v>29</v>
      </c>
      <c r="CX444" s="39" t="n">
        <v>0</v>
      </c>
      <c r="CY444" s="39" t="n">
        <v>3</v>
      </c>
      <c r="CZ444" s="39" t="n">
        <v>6</v>
      </c>
      <c r="DA444" s="39" t="n">
        <v>0</v>
      </c>
      <c r="DB444" s="39" t="n">
        <v>1</v>
      </c>
      <c r="DC444" s="39" t="n">
        <v>0</v>
      </c>
      <c r="DD444" s="39" t="n">
        <v>0</v>
      </c>
      <c r="DE444" s="39" t="n">
        <v>17</v>
      </c>
      <c r="DF444" s="39" t="n">
        <v>0</v>
      </c>
      <c r="DG444" s="39" t="n">
        <v>14</v>
      </c>
      <c r="DH444" s="39" t="n">
        <v>0</v>
      </c>
      <c r="DI444" s="39" t="n">
        <v>0</v>
      </c>
      <c r="DJ444" s="39" t="n">
        <v>13</v>
      </c>
      <c r="DK444" s="39" t="n">
        <v>5</v>
      </c>
      <c r="DL444" s="39" t="n">
        <v>7</v>
      </c>
      <c r="DM444" s="39" t="n">
        <v>0</v>
      </c>
      <c r="DN444" s="39" t="n">
        <v>0</v>
      </c>
      <c r="DO444" s="39" t="n">
        <v>0</v>
      </c>
      <c r="DP444" s="39" t="n">
        <v>16</v>
      </c>
      <c r="DQ444" s="39" t="n">
        <v>0</v>
      </c>
      <c r="DR444" s="39" t="n">
        <v>0</v>
      </c>
      <c r="DS444" s="39" t="n">
        <v>22</v>
      </c>
      <c r="DT444" s="39" t="n">
        <v>0</v>
      </c>
      <c r="DU444" s="39" t="n">
        <v>3</v>
      </c>
      <c r="DV444" s="39" t="n">
        <v>9</v>
      </c>
      <c r="DW444" s="39" t="n">
        <v>0</v>
      </c>
      <c r="DX444" s="39" t="n">
        <v>0</v>
      </c>
      <c r="DY444" s="39" t="n">
        <v>2</v>
      </c>
      <c r="DZ444" s="39" t="n">
        <v>2</v>
      </c>
      <c r="EA444" s="39" t="n">
        <v>2</v>
      </c>
      <c r="EB444" s="39" t="n">
        <v>0</v>
      </c>
      <c r="EC444" s="39" t="n">
        <v>7</v>
      </c>
      <c r="ED444" s="39" t="n">
        <v>0</v>
      </c>
      <c r="EE444" s="39" t="n">
        <v>0</v>
      </c>
      <c r="EF444" s="39" t="n">
        <v>0</v>
      </c>
      <c r="EG444" s="39" t="n">
        <v>0</v>
      </c>
      <c r="EH444" s="39" t="n">
        <v>0</v>
      </c>
      <c r="EI444" s="39" t="n">
        <v>0</v>
      </c>
      <c r="EJ444" s="39" t="n">
        <v>0</v>
      </c>
      <c r="EK444" s="39" t="n">
        <v>1</v>
      </c>
      <c r="EL444" s="39" t="n">
        <v>0</v>
      </c>
      <c r="EM444" s="39" t="n">
        <v>0</v>
      </c>
      <c r="EN444" s="39" t="n">
        <v>2</v>
      </c>
      <c r="EO444" s="39" t="n">
        <v>0</v>
      </c>
      <c r="EP444" s="39" t="n">
        <v>0</v>
      </c>
      <c r="EQ444" s="39" t="n">
        <v>0</v>
      </c>
      <c r="ER444" s="39" t="n">
        <v>0</v>
      </c>
      <c r="ES444" s="39" t="n">
        <v>0</v>
      </c>
      <c r="ET444" s="39" t="n">
        <v>0</v>
      </c>
      <c r="EU444" s="39" t="n">
        <v>1</v>
      </c>
      <c r="EV444" s="39" t="n">
        <v>0</v>
      </c>
      <c r="EW444" s="39" t="n">
        <v>0</v>
      </c>
      <c r="EX444" s="39" t="n">
        <v>0</v>
      </c>
      <c r="EY444" s="39" t="n">
        <v>0</v>
      </c>
      <c r="EZ444" s="39" t="n">
        <v>1</v>
      </c>
      <c r="FA444" s="39" t="n">
        <v>0</v>
      </c>
      <c r="FB444" s="39" t="n">
        <v>1</v>
      </c>
      <c r="FC444" s="39" t="n">
        <v>0</v>
      </c>
      <c r="FD444" s="39" t="n">
        <v>0</v>
      </c>
      <c r="FE444" s="39" t="n">
        <v>0</v>
      </c>
      <c r="FF444" s="39" t="n">
        <v>0</v>
      </c>
      <c r="FG444" s="39" t="n">
        <v>0</v>
      </c>
      <c r="FH444" s="39" t="n">
        <v>1</v>
      </c>
      <c r="FI444" s="39" t="n">
        <v>0</v>
      </c>
      <c r="FJ444" s="39" t="n">
        <v>0</v>
      </c>
      <c r="FK444" s="39" t="n">
        <v>0</v>
      </c>
      <c r="FL444" s="39" t="n">
        <v>0</v>
      </c>
      <c r="FM444" s="39" t="n">
        <v>0</v>
      </c>
      <c r="FN444" s="39" t="n">
        <v>3</v>
      </c>
      <c r="FO444" s="39" t="n">
        <v>0</v>
      </c>
      <c r="FP444" s="39" t="n">
        <v>0</v>
      </c>
      <c r="FQ444" s="39" t="n">
        <v>0</v>
      </c>
      <c r="FR444" s="39" t="n">
        <v>0</v>
      </c>
      <c r="FS444" s="39" t="n">
        <v>1</v>
      </c>
      <c r="FT444" s="39" t="n">
        <v>0</v>
      </c>
      <c r="FU444" s="39" t="n">
        <v>0</v>
      </c>
      <c r="FV444" s="39" t="n">
        <v>0</v>
      </c>
      <c r="FW444" s="39" t="n">
        <v>0</v>
      </c>
      <c r="FX444" s="39" t="n">
        <v>0</v>
      </c>
      <c r="FY444" s="39" t="n">
        <v>0</v>
      </c>
      <c r="FZ444" s="39" t="n">
        <v>2</v>
      </c>
      <c r="GA444" s="39" t="n">
        <v>0</v>
      </c>
      <c r="GB444" s="39" t="n">
        <v>1</v>
      </c>
      <c r="GC444" s="39" t="n">
        <v>0</v>
      </c>
      <c r="GD444" s="39" t="n">
        <v>0</v>
      </c>
      <c r="GE444" s="39" t="n">
        <v>4</v>
      </c>
      <c r="GF444" s="39" t="n">
        <v>0</v>
      </c>
      <c r="GG444" s="39" t="n">
        <v>0</v>
      </c>
      <c r="GH444" s="39" t="n">
        <v>0</v>
      </c>
      <c r="GI444" s="39" t="n">
        <v>0</v>
      </c>
      <c r="GJ444" s="39" t="n">
        <v>0</v>
      </c>
      <c r="GK444" s="39" t="n">
        <v>0</v>
      </c>
      <c r="GL444" s="39" t="n">
        <v>0</v>
      </c>
      <c r="GM444" s="39" t="n">
        <v>2</v>
      </c>
      <c r="GN444" s="39" t="n">
        <v>0</v>
      </c>
      <c r="GO444" s="39" t="n">
        <v>0</v>
      </c>
      <c r="GP444" s="39" t="n">
        <v>0</v>
      </c>
      <c r="GQ444" s="39" t="n">
        <v>0</v>
      </c>
      <c r="GR444" s="39" t="n">
        <v>0</v>
      </c>
      <c r="GS444" s="39" t="n">
        <v>0</v>
      </c>
      <c r="GT444" s="39" t="n">
        <v>0</v>
      </c>
      <c r="GU444" s="39" t="n">
        <v>0</v>
      </c>
      <c r="GV444" s="39" t="n">
        <v>0</v>
      </c>
      <c r="GW444" s="39" t="n">
        <v>0</v>
      </c>
      <c r="GX444" s="39" t="n">
        <v>0</v>
      </c>
      <c r="GY444" s="39" t="n">
        <v>0</v>
      </c>
      <c r="GZ444" s="39" t="n">
        <v>0</v>
      </c>
      <c r="HA444" s="39" t="n">
        <v>0</v>
      </c>
      <c r="HB444" s="39" t="n">
        <v>0</v>
      </c>
      <c r="HC444" s="39" t="n">
        <v>0</v>
      </c>
      <c r="HD444" s="39" t="n">
        <v>0</v>
      </c>
      <c r="HE444" s="39" t="n">
        <v>0</v>
      </c>
      <c r="HF444" s="39" t="n">
        <v>0</v>
      </c>
      <c r="HG444" s="39" t="n">
        <v>0</v>
      </c>
      <c r="HH444" s="39" t="n">
        <v>0</v>
      </c>
      <c r="HI444" s="39" t="n">
        <v>0</v>
      </c>
      <c r="HJ444" s="39" t="n">
        <v>3</v>
      </c>
      <c r="HK444" s="39" t="n">
        <v>0</v>
      </c>
      <c r="HL444" s="39" t="n">
        <v>0</v>
      </c>
      <c r="HM444" s="39" t="n">
        <v>0</v>
      </c>
      <c r="HN444" s="39" t="n">
        <v>0</v>
      </c>
      <c r="HO444" s="39" t="n">
        <v>0</v>
      </c>
      <c r="HP444" s="39" t="n">
        <v>0</v>
      </c>
      <c r="HQ444" s="39" t="n">
        <v>0</v>
      </c>
      <c r="HR444" s="39" t="n">
        <v>0</v>
      </c>
      <c r="HS444" s="39" t="n">
        <v>0</v>
      </c>
      <c r="HT444" s="39" t="n">
        <v>0</v>
      </c>
      <c r="HU444" s="39" t="n">
        <v>0</v>
      </c>
      <c r="HV444" s="39" t="n">
        <v>0</v>
      </c>
      <c r="HW444" s="39" t="n">
        <v>0</v>
      </c>
      <c r="HX444" s="39" t="n">
        <v>0</v>
      </c>
      <c r="HY444" s="39" t="n">
        <v>0</v>
      </c>
      <c r="HZ444" s="39" t="n">
        <v>0</v>
      </c>
      <c r="IA444" s="39" t="n">
        <v>0</v>
      </c>
      <c r="IB444" s="39" t="n">
        <v>0</v>
      </c>
      <c r="IC444" s="39" t="n">
        <v>0</v>
      </c>
      <c r="ID444" s="39" t="n">
        <v>0</v>
      </c>
      <c r="IE444" s="39" t="n">
        <v>0</v>
      </c>
      <c r="IF444" s="39" t="n">
        <v>0</v>
      </c>
      <c r="IG444" s="39" t="n">
        <v>1592</v>
      </c>
    </row>
    <row r="445" customFormat="false" ht="15" hidden="false" customHeight="false" outlineLevel="0" collapsed="false">
      <c r="A445" s="11" t="s">
        <v>1012</v>
      </c>
      <c r="B445" s="11" t="s">
        <v>105</v>
      </c>
      <c r="C445" s="11" t="s">
        <v>988</v>
      </c>
      <c r="D445" s="11" t="s">
        <v>990</v>
      </c>
      <c r="E445" s="11" t="s">
        <v>1013</v>
      </c>
      <c r="F445" s="39" t="n">
        <v>2231</v>
      </c>
      <c r="G445" s="39" t="n">
        <v>2183</v>
      </c>
      <c r="H445" s="39" t="n">
        <v>1663</v>
      </c>
      <c r="I445" s="39" t="n">
        <v>1271</v>
      </c>
      <c r="J445" s="39" t="n">
        <v>803</v>
      </c>
      <c r="K445" s="39" t="n">
        <v>1819</v>
      </c>
      <c r="L445" s="39" t="n">
        <v>441</v>
      </c>
      <c r="M445" s="39" t="n">
        <v>592</v>
      </c>
      <c r="N445" s="39" t="n">
        <v>488</v>
      </c>
      <c r="O445" s="39" t="n">
        <v>689</v>
      </c>
      <c r="P445" s="39" t="n">
        <v>545</v>
      </c>
      <c r="Q445" s="39" t="n">
        <v>156</v>
      </c>
      <c r="R445" s="39" t="n">
        <v>558</v>
      </c>
      <c r="S445" s="39" t="n">
        <v>732</v>
      </c>
      <c r="T445" s="39" t="n">
        <v>572</v>
      </c>
      <c r="U445" s="39" t="n">
        <v>370</v>
      </c>
      <c r="V445" s="39" t="n">
        <v>298</v>
      </c>
      <c r="W445" s="39" t="n">
        <v>264</v>
      </c>
      <c r="X445" s="39" t="n">
        <v>618</v>
      </c>
      <c r="Y445" s="39" t="n">
        <v>196</v>
      </c>
      <c r="Z445" s="39" t="n">
        <v>282</v>
      </c>
      <c r="AA445" s="39" t="n">
        <v>330</v>
      </c>
      <c r="AB445" s="39" t="n">
        <v>330</v>
      </c>
      <c r="AC445" s="39" t="n">
        <v>354</v>
      </c>
      <c r="AD445" s="39" t="n">
        <v>229</v>
      </c>
      <c r="AE445" s="39" t="n">
        <v>2</v>
      </c>
      <c r="AF445" s="39" t="n">
        <v>299</v>
      </c>
      <c r="AG445" s="39" t="n">
        <v>525</v>
      </c>
      <c r="AH445" s="39" t="n">
        <v>39</v>
      </c>
      <c r="AI445" s="39" t="n">
        <v>339</v>
      </c>
      <c r="AJ445" s="39" t="n">
        <v>394</v>
      </c>
      <c r="AK445" s="39" t="n">
        <v>224</v>
      </c>
      <c r="AL445" s="39" t="n">
        <v>109</v>
      </c>
      <c r="AM445" s="39" t="n">
        <v>204</v>
      </c>
      <c r="AN445" s="39" t="n">
        <v>40</v>
      </c>
      <c r="AO445" s="39" t="n">
        <v>32</v>
      </c>
      <c r="AP445" s="39" t="n">
        <v>32</v>
      </c>
      <c r="AQ445" s="39" t="n">
        <v>6</v>
      </c>
      <c r="AR445" s="39" t="n">
        <v>178</v>
      </c>
      <c r="AS445" s="39" t="n">
        <v>59</v>
      </c>
      <c r="AT445" s="39" t="n">
        <v>20</v>
      </c>
      <c r="AU445" s="39" t="n">
        <v>289</v>
      </c>
      <c r="AV445" s="39" t="n">
        <v>24</v>
      </c>
      <c r="AW445" s="39" t="n">
        <v>35</v>
      </c>
      <c r="AX445" s="39" t="n">
        <v>34</v>
      </c>
      <c r="AY445" s="39" t="n">
        <v>58</v>
      </c>
      <c r="AZ445" s="39" t="n">
        <v>36</v>
      </c>
      <c r="BA445" s="39" t="n">
        <v>27</v>
      </c>
      <c r="BB445" s="39" t="n">
        <v>11</v>
      </c>
      <c r="BC445" s="39" t="n">
        <v>16</v>
      </c>
      <c r="BD445" s="39" t="n">
        <v>4</v>
      </c>
      <c r="BE445" s="39" t="n">
        <v>109</v>
      </c>
      <c r="BF445" s="39" t="n">
        <v>129</v>
      </c>
      <c r="BG445" s="39" t="n">
        <v>86</v>
      </c>
      <c r="BH445" s="39" t="n">
        <v>73</v>
      </c>
      <c r="BI445" s="39" t="n">
        <v>30</v>
      </c>
      <c r="BJ445" s="39" t="n">
        <v>12</v>
      </c>
      <c r="BK445" s="39" t="n">
        <v>4</v>
      </c>
      <c r="BL445" s="39" t="n">
        <v>55</v>
      </c>
      <c r="BM445" s="39" t="n">
        <v>4</v>
      </c>
      <c r="BN445" s="39" t="n">
        <v>33</v>
      </c>
      <c r="BO445" s="39" t="n">
        <v>34</v>
      </c>
      <c r="BP445" s="39" t="n">
        <v>14</v>
      </c>
      <c r="BQ445" s="39" t="n">
        <v>87</v>
      </c>
      <c r="BR445" s="39" t="n">
        <v>9</v>
      </c>
      <c r="BS445" s="39" t="n">
        <v>0</v>
      </c>
      <c r="BT445" s="39" t="n">
        <v>3</v>
      </c>
      <c r="BU445" s="39" t="n">
        <v>16</v>
      </c>
      <c r="BV445" s="39" t="n">
        <v>60</v>
      </c>
      <c r="BW445" s="39" t="n">
        <v>14</v>
      </c>
      <c r="BX445" s="39" t="n">
        <v>15</v>
      </c>
      <c r="BY445" s="39" t="n">
        <v>7</v>
      </c>
      <c r="BZ445" s="39" t="n">
        <v>27</v>
      </c>
      <c r="CA445" s="39" t="n">
        <v>0</v>
      </c>
      <c r="CB445" s="39" t="n">
        <v>1</v>
      </c>
      <c r="CC445" s="39" t="n">
        <v>1</v>
      </c>
      <c r="CD445" s="39" t="n">
        <v>3</v>
      </c>
      <c r="CE445" s="39" t="n">
        <v>52</v>
      </c>
      <c r="CF445" s="39" t="n">
        <v>2</v>
      </c>
      <c r="CG445" s="39" t="n">
        <v>11</v>
      </c>
      <c r="CH445" s="39" t="n">
        <v>19</v>
      </c>
      <c r="CI445" s="39" t="n">
        <v>34</v>
      </c>
      <c r="CJ445" s="39" t="n">
        <v>5</v>
      </c>
      <c r="CK445" s="39" t="n">
        <v>11</v>
      </c>
      <c r="CL445" s="39" t="n">
        <v>4</v>
      </c>
      <c r="CM445" s="39" t="n">
        <v>4</v>
      </c>
      <c r="CN445" s="39" t="n">
        <v>0</v>
      </c>
      <c r="CO445" s="39" t="n">
        <v>14</v>
      </c>
      <c r="CP445" s="39" t="n">
        <v>2</v>
      </c>
      <c r="CQ445" s="39" t="n">
        <v>7</v>
      </c>
      <c r="CR445" s="39" t="n">
        <v>35</v>
      </c>
      <c r="CS445" s="39" t="n">
        <v>65</v>
      </c>
      <c r="CT445" s="39" t="n">
        <v>17</v>
      </c>
      <c r="CU445" s="39" t="n">
        <v>24</v>
      </c>
      <c r="CV445" s="39" t="n">
        <v>3</v>
      </c>
      <c r="CW445" s="39" t="n">
        <v>37</v>
      </c>
      <c r="CX445" s="39" t="n">
        <v>0</v>
      </c>
      <c r="CY445" s="39" t="n">
        <v>51</v>
      </c>
      <c r="CZ445" s="39" t="n">
        <v>5</v>
      </c>
      <c r="DA445" s="39" t="n">
        <v>0</v>
      </c>
      <c r="DB445" s="39" t="n">
        <v>3</v>
      </c>
      <c r="DC445" s="39" t="n">
        <v>0</v>
      </c>
      <c r="DD445" s="39" t="n">
        <v>0</v>
      </c>
      <c r="DE445" s="39" t="n">
        <v>25</v>
      </c>
      <c r="DF445" s="39" t="n">
        <v>3</v>
      </c>
      <c r="DG445" s="39" t="n">
        <v>20</v>
      </c>
      <c r="DH445" s="39" t="n">
        <v>2</v>
      </c>
      <c r="DI445" s="39" t="n">
        <v>0</v>
      </c>
      <c r="DJ445" s="39" t="n">
        <v>12</v>
      </c>
      <c r="DK445" s="39" t="n">
        <v>0</v>
      </c>
      <c r="DL445" s="39" t="n">
        <v>8</v>
      </c>
      <c r="DM445" s="39" t="n">
        <v>1</v>
      </c>
      <c r="DN445" s="39" t="n">
        <v>5</v>
      </c>
      <c r="DO445" s="39" t="n">
        <v>2</v>
      </c>
      <c r="DP445" s="39" t="n">
        <v>12</v>
      </c>
      <c r="DQ445" s="39" t="n">
        <v>0</v>
      </c>
      <c r="DR445" s="39" t="n">
        <v>2</v>
      </c>
      <c r="DS445" s="39" t="n">
        <v>2</v>
      </c>
      <c r="DT445" s="39" t="n">
        <v>0</v>
      </c>
      <c r="DU445" s="39" t="n">
        <v>3</v>
      </c>
      <c r="DV445" s="39" t="n">
        <v>5</v>
      </c>
      <c r="DW445" s="39" t="n">
        <v>0</v>
      </c>
      <c r="DX445" s="39" t="n">
        <v>0</v>
      </c>
      <c r="DY445" s="39" t="n">
        <v>1</v>
      </c>
      <c r="DZ445" s="39" t="n">
        <v>2</v>
      </c>
      <c r="EA445" s="39" t="n">
        <v>1</v>
      </c>
      <c r="EB445" s="39" t="n">
        <v>4</v>
      </c>
      <c r="EC445" s="39" t="n">
        <v>9</v>
      </c>
      <c r="ED445" s="39" t="n">
        <v>2</v>
      </c>
      <c r="EE445" s="39" t="n">
        <v>0</v>
      </c>
      <c r="EF445" s="39" t="n">
        <v>2</v>
      </c>
      <c r="EG445" s="39" t="n">
        <v>4</v>
      </c>
      <c r="EH445" s="39" t="n">
        <v>0</v>
      </c>
      <c r="EI445" s="39" t="n">
        <v>4</v>
      </c>
      <c r="EJ445" s="39" t="n">
        <v>1</v>
      </c>
      <c r="EK445" s="39" t="n">
        <v>2</v>
      </c>
      <c r="EL445" s="39" t="n">
        <v>7</v>
      </c>
      <c r="EM445" s="39" t="n">
        <v>0</v>
      </c>
      <c r="EN445" s="39" t="n">
        <v>0</v>
      </c>
      <c r="EO445" s="39" t="n">
        <v>1</v>
      </c>
      <c r="EP445" s="39" t="n">
        <v>1</v>
      </c>
      <c r="EQ445" s="39" t="n">
        <v>0</v>
      </c>
      <c r="ER445" s="39" t="n">
        <v>13</v>
      </c>
      <c r="ES445" s="39" t="n">
        <v>0</v>
      </c>
      <c r="ET445" s="39" t="n">
        <v>0</v>
      </c>
      <c r="EU445" s="39" t="n">
        <v>3</v>
      </c>
      <c r="EV445" s="39" t="n">
        <v>0</v>
      </c>
      <c r="EW445" s="39" t="n">
        <v>1</v>
      </c>
      <c r="EX445" s="39" t="n">
        <v>1</v>
      </c>
      <c r="EY445" s="39" t="n">
        <v>13</v>
      </c>
      <c r="EZ445" s="39" t="n">
        <v>0</v>
      </c>
      <c r="FA445" s="39" t="n">
        <v>0</v>
      </c>
      <c r="FB445" s="39" t="n">
        <v>0</v>
      </c>
      <c r="FC445" s="39" t="n">
        <v>0</v>
      </c>
      <c r="FD445" s="39" t="n">
        <v>0</v>
      </c>
      <c r="FE445" s="39" t="n">
        <v>0</v>
      </c>
      <c r="FF445" s="39" t="n">
        <v>0</v>
      </c>
      <c r="FG445" s="39" t="n">
        <v>0</v>
      </c>
      <c r="FH445" s="39" t="n">
        <v>2</v>
      </c>
      <c r="FI445" s="39" t="n">
        <v>0</v>
      </c>
      <c r="FJ445" s="39" t="n">
        <v>0</v>
      </c>
      <c r="FK445" s="39" t="n">
        <v>0</v>
      </c>
      <c r="FL445" s="39" t="n">
        <v>0</v>
      </c>
      <c r="FM445" s="39" t="n">
        <v>0</v>
      </c>
      <c r="FN445" s="39" t="n">
        <v>4</v>
      </c>
      <c r="FO445" s="39" t="n">
        <v>1</v>
      </c>
      <c r="FP445" s="39" t="n">
        <v>0</v>
      </c>
      <c r="FQ445" s="39" t="n">
        <v>0</v>
      </c>
      <c r="FR445" s="39" t="n">
        <v>0</v>
      </c>
      <c r="FS445" s="39" t="n">
        <v>1</v>
      </c>
      <c r="FT445" s="39" t="n">
        <v>0</v>
      </c>
      <c r="FU445" s="39" t="n">
        <v>0</v>
      </c>
      <c r="FV445" s="39" t="n">
        <v>2</v>
      </c>
      <c r="FW445" s="39" t="n">
        <v>0</v>
      </c>
      <c r="FX445" s="39" t="n">
        <v>1</v>
      </c>
      <c r="FY445" s="39" t="n">
        <v>0</v>
      </c>
      <c r="FZ445" s="39" t="n">
        <v>1</v>
      </c>
      <c r="GA445" s="39" t="n">
        <v>7</v>
      </c>
      <c r="GB445" s="39" t="n">
        <v>0</v>
      </c>
      <c r="GC445" s="39" t="n">
        <v>0</v>
      </c>
      <c r="GD445" s="39" t="n">
        <v>0</v>
      </c>
      <c r="GE445" s="39" t="n">
        <v>0</v>
      </c>
      <c r="GF445" s="39" t="n">
        <v>0</v>
      </c>
      <c r="GG445" s="39" t="n">
        <v>0</v>
      </c>
      <c r="GH445" s="39" t="n">
        <v>0</v>
      </c>
      <c r="GI445" s="39" t="n">
        <v>0</v>
      </c>
      <c r="GJ445" s="39" t="n">
        <v>0</v>
      </c>
      <c r="GK445" s="39" t="n">
        <v>0</v>
      </c>
      <c r="GL445" s="39" t="n">
        <v>0</v>
      </c>
      <c r="GM445" s="39" t="n">
        <v>0</v>
      </c>
      <c r="GN445" s="39" t="n">
        <v>0</v>
      </c>
      <c r="GO445" s="39" t="n">
        <v>0</v>
      </c>
      <c r="GP445" s="39" t="n">
        <v>0</v>
      </c>
      <c r="GQ445" s="39" t="n">
        <v>0</v>
      </c>
      <c r="GR445" s="39" t="n">
        <v>0</v>
      </c>
      <c r="GS445" s="39" t="n">
        <v>0</v>
      </c>
      <c r="GT445" s="39" t="n">
        <v>0</v>
      </c>
      <c r="GU445" s="39" t="n">
        <v>1</v>
      </c>
      <c r="GV445" s="39" t="n">
        <v>0</v>
      </c>
      <c r="GW445" s="39" t="n">
        <v>0</v>
      </c>
      <c r="GX445" s="39" t="n">
        <v>0</v>
      </c>
      <c r="GY445" s="39" t="n">
        <v>0</v>
      </c>
      <c r="GZ445" s="39" t="n">
        <v>0</v>
      </c>
      <c r="HA445" s="39" t="n">
        <v>0</v>
      </c>
      <c r="HB445" s="39" t="n">
        <v>0</v>
      </c>
      <c r="HC445" s="39" t="n">
        <v>1</v>
      </c>
      <c r="HD445" s="39" t="n">
        <v>0</v>
      </c>
      <c r="HE445" s="39" t="n">
        <v>0</v>
      </c>
      <c r="HF445" s="39" t="n">
        <v>0</v>
      </c>
      <c r="HG445" s="39" t="n">
        <v>0</v>
      </c>
      <c r="HH445" s="39" t="n">
        <v>0</v>
      </c>
      <c r="HI445" s="39" t="n">
        <v>0</v>
      </c>
      <c r="HJ445" s="39" t="n">
        <v>1</v>
      </c>
      <c r="HK445" s="39" t="n">
        <v>0</v>
      </c>
      <c r="HL445" s="39" t="n">
        <v>0</v>
      </c>
      <c r="HM445" s="39" t="n">
        <v>0</v>
      </c>
      <c r="HN445" s="39" t="n">
        <v>0</v>
      </c>
      <c r="HO445" s="39" t="n">
        <v>0</v>
      </c>
      <c r="HP445" s="39" t="n">
        <v>0</v>
      </c>
      <c r="HQ445" s="39" t="n">
        <v>3</v>
      </c>
      <c r="HR445" s="39" t="n">
        <v>0</v>
      </c>
      <c r="HS445" s="39" t="n">
        <v>0</v>
      </c>
      <c r="HT445" s="39" t="n">
        <v>0</v>
      </c>
      <c r="HU445" s="39" t="n">
        <v>9</v>
      </c>
      <c r="HV445" s="39" t="n">
        <v>0</v>
      </c>
      <c r="HW445" s="39" t="n">
        <v>0</v>
      </c>
      <c r="HX445" s="39" t="n">
        <v>0</v>
      </c>
      <c r="HY445" s="39" t="n">
        <v>0</v>
      </c>
      <c r="HZ445" s="39" t="n">
        <v>0</v>
      </c>
      <c r="IA445" s="39" t="n">
        <v>0</v>
      </c>
      <c r="IB445" s="39" t="n">
        <v>0</v>
      </c>
      <c r="IC445" s="39" t="n">
        <v>0</v>
      </c>
      <c r="ID445" s="39" t="n">
        <v>0</v>
      </c>
      <c r="IE445" s="39" t="n">
        <v>0</v>
      </c>
      <c r="IF445" s="39" t="n">
        <v>0</v>
      </c>
      <c r="IG445" s="39" t="n">
        <v>3595</v>
      </c>
    </row>
    <row r="446" customFormat="false" ht="15" hidden="false" customHeight="false" outlineLevel="0" collapsed="false">
      <c r="A446" s="9" t="s">
        <v>1014</v>
      </c>
      <c r="B446" s="9" t="s">
        <v>101</v>
      </c>
      <c r="C446" s="9" t="s">
        <v>988</v>
      </c>
      <c r="D446" s="9" t="s">
        <v>1015</v>
      </c>
      <c r="E446" s="9" t="s">
        <v>1016</v>
      </c>
      <c r="F446" s="38" t="n">
        <v>848</v>
      </c>
      <c r="G446" s="38" t="n">
        <v>687</v>
      </c>
      <c r="H446" s="38" t="n">
        <v>1082</v>
      </c>
      <c r="I446" s="38" t="n">
        <v>826</v>
      </c>
      <c r="J446" s="38" t="n">
        <v>726</v>
      </c>
      <c r="K446" s="38" t="n">
        <v>621</v>
      </c>
      <c r="L446" s="38" t="n">
        <v>165</v>
      </c>
      <c r="M446" s="38" t="n">
        <v>272</v>
      </c>
      <c r="N446" s="38" t="n">
        <v>189</v>
      </c>
      <c r="O446" s="38" t="n">
        <v>506</v>
      </c>
      <c r="P446" s="38" t="n">
        <v>25</v>
      </c>
      <c r="Q446" s="38" t="n">
        <v>113</v>
      </c>
      <c r="R446" s="38" t="n">
        <v>301</v>
      </c>
      <c r="S446" s="38" t="n">
        <v>457</v>
      </c>
      <c r="T446" s="38" t="n">
        <v>411</v>
      </c>
      <c r="U446" s="38" t="n">
        <v>194</v>
      </c>
      <c r="V446" s="38" t="n">
        <v>149</v>
      </c>
      <c r="W446" s="38" t="n">
        <v>132</v>
      </c>
      <c r="X446" s="38" t="n">
        <v>199</v>
      </c>
      <c r="Y446" s="38" t="n">
        <v>228</v>
      </c>
      <c r="Z446" s="38" t="n">
        <v>109</v>
      </c>
      <c r="AA446" s="38" t="n">
        <v>116</v>
      </c>
      <c r="AB446" s="38" t="n">
        <v>91</v>
      </c>
      <c r="AC446" s="38" t="n">
        <v>110</v>
      </c>
      <c r="AD446" s="38" t="n">
        <v>217</v>
      </c>
      <c r="AE446" s="38" t="n">
        <v>8</v>
      </c>
      <c r="AF446" s="38" t="n">
        <v>41</v>
      </c>
      <c r="AG446" s="38" t="n">
        <v>196</v>
      </c>
      <c r="AH446" s="38" t="n">
        <v>52</v>
      </c>
      <c r="AI446" s="38" t="n">
        <v>16</v>
      </c>
      <c r="AJ446" s="38" t="n">
        <v>83</v>
      </c>
      <c r="AK446" s="38" t="n">
        <v>336</v>
      </c>
      <c r="AL446" s="38" t="n">
        <v>21</v>
      </c>
      <c r="AM446" s="38" t="n">
        <v>147</v>
      </c>
      <c r="AN446" s="38" t="n">
        <v>9</v>
      </c>
      <c r="AO446" s="38" t="n">
        <v>21</v>
      </c>
      <c r="AP446" s="38" t="n">
        <v>8</v>
      </c>
      <c r="AQ446" s="38" t="n">
        <v>0</v>
      </c>
      <c r="AR446" s="38" t="n">
        <v>49</v>
      </c>
      <c r="AS446" s="38" t="n">
        <v>105</v>
      </c>
      <c r="AT446" s="38" t="n">
        <v>54</v>
      </c>
      <c r="AU446" s="38" t="n">
        <v>55</v>
      </c>
      <c r="AV446" s="38" t="n">
        <v>10</v>
      </c>
      <c r="AW446" s="38" t="n">
        <v>10</v>
      </c>
      <c r="AX446" s="38" t="n">
        <v>10</v>
      </c>
      <c r="AY446" s="38" t="n">
        <v>14</v>
      </c>
      <c r="AZ446" s="38" t="n">
        <v>24</v>
      </c>
      <c r="BA446" s="38" t="n">
        <v>55</v>
      </c>
      <c r="BB446" s="38" t="n">
        <v>31</v>
      </c>
      <c r="BC446" s="38" t="n">
        <v>116</v>
      </c>
      <c r="BD446" s="38" t="n">
        <v>3</v>
      </c>
      <c r="BE446" s="38" t="n">
        <v>2</v>
      </c>
      <c r="BF446" s="38" t="n">
        <v>56</v>
      </c>
      <c r="BG446" s="38" t="n">
        <v>28</v>
      </c>
      <c r="BH446" s="38" t="n">
        <v>8</v>
      </c>
      <c r="BI446" s="38" t="n">
        <v>7</v>
      </c>
      <c r="BJ446" s="38" t="n">
        <v>8</v>
      </c>
      <c r="BK446" s="38" t="n">
        <v>1</v>
      </c>
      <c r="BL446" s="38" t="n">
        <v>3</v>
      </c>
      <c r="BM446" s="38" t="n">
        <v>1</v>
      </c>
      <c r="BN446" s="38" t="n">
        <v>9</v>
      </c>
      <c r="BO446" s="38" t="n">
        <v>2</v>
      </c>
      <c r="BP446" s="38" t="n">
        <v>5</v>
      </c>
      <c r="BQ446" s="38" t="n">
        <v>15</v>
      </c>
      <c r="BR446" s="38" t="n">
        <v>3</v>
      </c>
      <c r="BS446" s="38" t="n">
        <v>2</v>
      </c>
      <c r="BT446" s="38" t="n">
        <v>0</v>
      </c>
      <c r="BU446" s="38" t="n">
        <v>16</v>
      </c>
      <c r="BV446" s="38" t="n">
        <v>2</v>
      </c>
      <c r="BW446" s="38" t="n">
        <v>7</v>
      </c>
      <c r="BX446" s="38" t="n">
        <v>12</v>
      </c>
      <c r="BY446" s="38" t="n">
        <v>1</v>
      </c>
      <c r="BZ446" s="38" t="n">
        <v>2</v>
      </c>
      <c r="CA446" s="38" t="n">
        <v>0</v>
      </c>
      <c r="CB446" s="38" t="n">
        <v>0</v>
      </c>
      <c r="CC446" s="38" t="n">
        <v>0</v>
      </c>
      <c r="CD446" s="38" t="n">
        <v>1</v>
      </c>
      <c r="CE446" s="38" t="n">
        <v>22</v>
      </c>
      <c r="CF446" s="38" t="n">
        <v>1</v>
      </c>
      <c r="CG446" s="38" t="n">
        <v>0</v>
      </c>
      <c r="CH446" s="38" t="n">
        <v>15</v>
      </c>
      <c r="CI446" s="38" t="n">
        <v>10</v>
      </c>
      <c r="CJ446" s="38" t="n">
        <v>0</v>
      </c>
      <c r="CK446" s="38" t="n">
        <v>1</v>
      </c>
      <c r="CL446" s="38" t="n">
        <v>0</v>
      </c>
      <c r="CM446" s="38" t="n">
        <v>3</v>
      </c>
      <c r="CN446" s="38" t="n">
        <v>0</v>
      </c>
      <c r="CO446" s="38" t="n">
        <v>0</v>
      </c>
      <c r="CP446" s="38" t="n">
        <v>1</v>
      </c>
      <c r="CQ446" s="38" t="n">
        <v>0</v>
      </c>
      <c r="CR446" s="38" t="n">
        <v>5</v>
      </c>
      <c r="CS446" s="38" t="n">
        <v>34</v>
      </c>
      <c r="CT446" s="38" t="n">
        <v>0</v>
      </c>
      <c r="CU446" s="38" t="n">
        <v>2</v>
      </c>
      <c r="CV446" s="38" t="n">
        <v>0</v>
      </c>
      <c r="CW446" s="38" t="n">
        <v>7</v>
      </c>
      <c r="CX446" s="38" t="n">
        <v>0</v>
      </c>
      <c r="CY446" s="38" t="n">
        <v>0</v>
      </c>
      <c r="CZ446" s="38" t="n">
        <v>0</v>
      </c>
      <c r="DA446" s="38" t="n">
        <v>0</v>
      </c>
      <c r="DB446" s="38" t="n">
        <v>1</v>
      </c>
      <c r="DC446" s="38" t="n">
        <v>0</v>
      </c>
      <c r="DD446" s="38" t="n">
        <v>0</v>
      </c>
      <c r="DE446" s="38" t="n">
        <v>1</v>
      </c>
      <c r="DF446" s="38" t="n">
        <v>2</v>
      </c>
      <c r="DG446" s="38" t="n">
        <v>7</v>
      </c>
      <c r="DH446" s="38" t="n">
        <v>1</v>
      </c>
      <c r="DI446" s="38" t="n">
        <v>0</v>
      </c>
      <c r="DJ446" s="38" t="n">
        <v>0</v>
      </c>
      <c r="DK446" s="38" t="n">
        <v>0</v>
      </c>
      <c r="DL446" s="38" t="n">
        <v>0</v>
      </c>
      <c r="DM446" s="38" t="n">
        <v>0</v>
      </c>
      <c r="DN446" s="38" t="n">
        <v>1</v>
      </c>
      <c r="DO446" s="38" t="n">
        <v>0</v>
      </c>
      <c r="DP446" s="38" t="n">
        <v>2</v>
      </c>
      <c r="DQ446" s="38" t="n">
        <v>1</v>
      </c>
      <c r="DR446" s="38" t="n">
        <v>0</v>
      </c>
      <c r="DS446" s="38" t="n">
        <v>0</v>
      </c>
      <c r="DT446" s="38" t="n">
        <v>0</v>
      </c>
      <c r="DU446" s="38" t="n">
        <v>3</v>
      </c>
      <c r="DV446" s="38" t="n">
        <v>1</v>
      </c>
      <c r="DW446" s="38" t="n">
        <v>0</v>
      </c>
      <c r="DX446" s="38" t="n">
        <v>0</v>
      </c>
      <c r="DY446" s="38" t="n">
        <v>0</v>
      </c>
      <c r="DZ446" s="38" t="n">
        <v>0</v>
      </c>
      <c r="EA446" s="38" t="n">
        <v>0</v>
      </c>
      <c r="EB446" s="38" t="n">
        <v>7</v>
      </c>
      <c r="EC446" s="38" t="n">
        <v>0</v>
      </c>
      <c r="ED446" s="38" t="n">
        <v>0</v>
      </c>
      <c r="EE446" s="38" t="n">
        <v>0</v>
      </c>
      <c r="EF446" s="38" t="n">
        <v>0</v>
      </c>
      <c r="EG446" s="38" t="n">
        <v>8</v>
      </c>
      <c r="EH446" s="38" t="n">
        <v>0</v>
      </c>
      <c r="EI446" s="38" t="n">
        <v>0</v>
      </c>
      <c r="EJ446" s="38" t="n">
        <v>0</v>
      </c>
      <c r="EK446" s="38" t="n">
        <v>0</v>
      </c>
      <c r="EL446" s="38" t="n">
        <v>0</v>
      </c>
      <c r="EM446" s="38" t="n">
        <v>0</v>
      </c>
      <c r="EN446" s="38" t="n">
        <v>1</v>
      </c>
      <c r="EO446" s="38" t="n">
        <v>7</v>
      </c>
      <c r="EP446" s="38" t="n">
        <v>0</v>
      </c>
      <c r="EQ446" s="38" t="n">
        <v>10</v>
      </c>
      <c r="ER446" s="38" t="n">
        <v>2</v>
      </c>
      <c r="ES446" s="38" t="n">
        <v>0</v>
      </c>
      <c r="ET446" s="38" t="n">
        <v>0</v>
      </c>
      <c r="EU446" s="38" t="n">
        <v>1</v>
      </c>
      <c r="EV446" s="38" t="n">
        <v>0</v>
      </c>
      <c r="EW446" s="38" t="n">
        <v>0</v>
      </c>
      <c r="EX446" s="38" t="n">
        <v>4</v>
      </c>
      <c r="EY446" s="38" t="n">
        <v>2</v>
      </c>
      <c r="EZ446" s="38" t="n">
        <v>0</v>
      </c>
      <c r="FA446" s="38" t="n">
        <v>0</v>
      </c>
      <c r="FB446" s="38" t="n">
        <v>0</v>
      </c>
      <c r="FC446" s="38" t="n">
        <v>0</v>
      </c>
      <c r="FD446" s="38" t="n">
        <v>0</v>
      </c>
      <c r="FE446" s="38" t="n">
        <v>0</v>
      </c>
      <c r="FF446" s="38" t="n">
        <v>5</v>
      </c>
      <c r="FG446" s="38" t="n">
        <v>0</v>
      </c>
      <c r="FH446" s="38" t="n">
        <v>5</v>
      </c>
      <c r="FI446" s="38" t="n">
        <v>2</v>
      </c>
      <c r="FJ446" s="38" t="n">
        <v>0</v>
      </c>
      <c r="FK446" s="38" t="n">
        <v>0</v>
      </c>
      <c r="FL446" s="38" t="n">
        <v>1</v>
      </c>
      <c r="FM446" s="38" t="n">
        <v>0</v>
      </c>
      <c r="FN446" s="38" t="n">
        <v>0</v>
      </c>
      <c r="FO446" s="38" t="n">
        <v>0</v>
      </c>
      <c r="FP446" s="38" t="n">
        <v>0</v>
      </c>
      <c r="FQ446" s="38" t="n">
        <v>0</v>
      </c>
      <c r="FR446" s="38" t="n">
        <v>0</v>
      </c>
      <c r="FS446" s="38" t="n">
        <v>0</v>
      </c>
      <c r="FT446" s="38" t="n">
        <v>0</v>
      </c>
      <c r="FU446" s="38" t="n">
        <v>0</v>
      </c>
      <c r="FV446" s="38" t="n">
        <v>0</v>
      </c>
      <c r="FW446" s="38" t="n">
        <v>0</v>
      </c>
      <c r="FX446" s="38" t="n">
        <v>0</v>
      </c>
      <c r="FY446" s="38" t="n">
        <v>1</v>
      </c>
      <c r="FZ446" s="38" t="n">
        <v>0</v>
      </c>
      <c r="GA446" s="38" t="n">
        <v>0</v>
      </c>
      <c r="GB446" s="38" t="n">
        <v>0</v>
      </c>
      <c r="GC446" s="38" t="n">
        <v>0</v>
      </c>
      <c r="GD446" s="38" t="n">
        <v>0</v>
      </c>
      <c r="GE446" s="38" t="n">
        <v>1</v>
      </c>
      <c r="GF446" s="38" t="n">
        <v>2</v>
      </c>
      <c r="GG446" s="38" t="n">
        <v>0</v>
      </c>
      <c r="GH446" s="38" t="n">
        <v>0</v>
      </c>
      <c r="GI446" s="38" t="n">
        <v>0</v>
      </c>
      <c r="GJ446" s="38" t="n">
        <v>0</v>
      </c>
      <c r="GK446" s="38" t="n">
        <v>0</v>
      </c>
      <c r="GL446" s="38" t="n">
        <v>0</v>
      </c>
      <c r="GM446" s="38" t="n">
        <v>1</v>
      </c>
      <c r="GN446" s="38" t="n">
        <v>0</v>
      </c>
      <c r="GO446" s="38" t="n">
        <v>0</v>
      </c>
      <c r="GP446" s="38" t="n">
        <v>3</v>
      </c>
      <c r="GQ446" s="38" t="n">
        <v>1</v>
      </c>
      <c r="GR446" s="38" t="n">
        <v>0</v>
      </c>
      <c r="GS446" s="38" t="n">
        <v>0</v>
      </c>
      <c r="GT446" s="38" t="n">
        <v>0</v>
      </c>
      <c r="GU446" s="38" t="n">
        <v>0</v>
      </c>
      <c r="GV446" s="38" t="n">
        <v>0</v>
      </c>
      <c r="GW446" s="38" t="n">
        <v>0</v>
      </c>
      <c r="GX446" s="38" t="n">
        <v>0</v>
      </c>
      <c r="GY446" s="38" t="n">
        <v>0</v>
      </c>
      <c r="GZ446" s="38" t="n">
        <v>1</v>
      </c>
      <c r="HA446" s="38" t="n">
        <v>0</v>
      </c>
      <c r="HB446" s="38" t="n">
        <v>0</v>
      </c>
      <c r="HC446" s="38" t="n">
        <v>0</v>
      </c>
      <c r="HD446" s="38" t="n">
        <v>0</v>
      </c>
      <c r="HE446" s="38" t="n">
        <v>0</v>
      </c>
      <c r="HF446" s="38" t="n">
        <v>0</v>
      </c>
      <c r="HG446" s="38" t="n">
        <v>0</v>
      </c>
      <c r="HH446" s="38" t="n">
        <v>0</v>
      </c>
      <c r="HI446" s="38" t="n">
        <v>0</v>
      </c>
      <c r="HJ446" s="38" t="n">
        <v>0</v>
      </c>
      <c r="HK446" s="38" t="n">
        <v>0</v>
      </c>
      <c r="HL446" s="38" t="n">
        <v>0</v>
      </c>
      <c r="HM446" s="38" t="n">
        <v>0</v>
      </c>
      <c r="HN446" s="38" t="n">
        <v>0</v>
      </c>
      <c r="HO446" s="38" t="n">
        <v>0</v>
      </c>
      <c r="HP446" s="38" t="n">
        <v>0</v>
      </c>
      <c r="HQ446" s="38" t="n">
        <v>0</v>
      </c>
      <c r="HR446" s="38" t="n">
        <v>0</v>
      </c>
      <c r="HS446" s="38" t="n">
        <v>0</v>
      </c>
      <c r="HT446" s="38" t="n">
        <v>0</v>
      </c>
      <c r="HU446" s="38" t="n">
        <v>0</v>
      </c>
      <c r="HV446" s="38" t="n">
        <v>0</v>
      </c>
      <c r="HW446" s="38" t="n">
        <v>0</v>
      </c>
      <c r="HX446" s="38" t="n">
        <v>0</v>
      </c>
      <c r="HY446" s="38" t="n">
        <v>0</v>
      </c>
      <c r="HZ446" s="38" t="n">
        <v>0</v>
      </c>
      <c r="IA446" s="38" t="n">
        <v>0</v>
      </c>
      <c r="IB446" s="38" t="n">
        <v>0</v>
      </c>
      <c r="IC446" s="38" t="n">
        <v>0</v>
      </c>
      <c r="ID446" s="38" t="n">
        <v>0</v>
      </c>
      <c r="IE446" s="38" t="n">
        <v>0</v>
      </c>
      <c r="IF446" s="38" t="n">
        <v>0</v>
      </c>
      <c r="IG446" s="38" t="n">
        <v>2392</v>
      </c>
    </row>
    <row r="447" customFormat="false" ht="15" hidden="false" customHeight="false" outlineLevel="0" collapsed="false">
      <c r="A447" s="11" t="s">
        <v>1017</v>
      </c>
      <c r="B447" s="11" t="s">
        <v>105</v>
      </c>
      <c r="C447" s="11" t="s">
        <v>988</v>
      </c>
      <c r="D447" s="11" t="s">
        <v>1015</v>
      </c>
      <c r="E447" s="11" t="s">
        <v>1018</v>
      </c>
      <c r="F447" s="39" t="n">
        <v>35</v>
      </c>
      <c r="G447" s="39" t="n">
        <v>39</v>
      </c>
      <c r="H447" s="39" t="n">
        <v>84</v>
      </c>
      <c r="I447" s="39" t="n">
        <v>69</v>
      </c>
      <c r="J447" s="39" t="n">
        <v>49</v>
      </c>
      <c r="K447" s="39" t="n">
        <v>21</v>
      </c>
      <c r="L447" s="39" t="n">
        <v>8</v>
      </c>
      <c r="M447" s="39" t="n">
        <v>48</v>
      </c>
      <c r="N447" s="39" t="n">
        <v>18</v>
      </c>
      <c r="O447" s="39" t="n">
        <v>37</v>
      </c>
      <c r="P447" s="39" t="n">
        <v>1</v>
      </c>
      <c r="Q447" s="39" t="n">
        <v>37</v>
      </c>
      <c r="R447" s="39" t="n">
        <v>19</v>
      </c>
      <c r="S447" s="39" t="n">
        <v>52</v>
      </c>
      <c r="T447" s="39" t="n">
        <v>30</v>
      </c>
      <c r="U447" s="39" t="n">
        <v>14</v>
      </c>
      <c r="V447" s="39" t="n">
        <v>6</v>
      </c>
      <c r="W447" s="39" t="n">
        <v>30</v>
      </c>
      <c r="X447" s="39" t="n">
        <v>24</v>
      </c>
      <c r="Y447" s="39" t="n">
        <v>1</v>
      </c>
      <c r="Z447" s="39" t="n">
        <v>1</v>
      </c>
      <c r="AA447" s="39" t="n">
        <v>11</v>
      </c>
      <c r="AB447" s="39" t="n">
        <v>10</v>
      </c>
      <c r="AC447" s="39" t="n">
        <v>0</v>
      </c>
      <c r="AD447" s="39" t="n">
        <v>15</v>
      </c>
      <c r="AE447" s="39" t="n">
        <v>0</v>
      </c>
      <c r="AF447" s="39" t="n">
        <v>0</v>
      </c>
      <c r="AG447" s="39" t="n">
        <v>6</v>
      </c>
      <c r="AH447" s="39" t="n">
        <v>0</v>
      </c>
      <c r="AI447" s="39" t="n">
        <v>0</v>
      </c>
      <c r="AJ447" s="39" t="n">
        <v>0</v>
      </c>
      <c r="AK447" s="39" t="n">
        <v>41</v>
      </c>
      <c r="AL447" s="39" t="n">
        <v>1</v>
      </c>
      <c r="AM447" s="39" t="n">
        <v>2</v>
      </c>
      <c r="AN447" s="39" t="n">
        <v>0</v>
      </c>
      <c r="AO447" s="39" t="n">
        <v>1</v>
      </c>
      <c r="AP447" s="39" t="n">
        <v>0</v>
      </c>
      <c r="AQ447" s="39" t="n">
        <v>0</v>
      </c>
      <c r="AR447" s="39" t="n">
        <v>0</v>
      </c>
      <c r="AS447" s="39" t="n">
        <v>25</v>
      </c>
      <c r="AT447" s="39" t="n">
        <v>0</v>
      </c>
      <c r="AU447" s="39" t="n">
        <v>0</v>
      </c>
      <c r="AV447" s="39" t="n">
        <v>0</v>
      </c>
      <c r="AW447" s="39" t="n">
        <v>1</v>
      </c>
      <c r="AX447" s="39" t="n">
        <v>0</v>
      </c>
      <c r="AY447" s="39" t="n">
        <v>0</v>
      </c>
      <c r="AZ447" s="39" t="n">
        <v>6</v>
      </c>
      <c r="BA447" s="39" t="n">
        <v>12</v>
      </c>
      <c r="BB447" s="39" t="n">
        <v>0</v>
      </c>
      <c r="BC447" s="39" t="n">
        <v>0</v>
      </c>
      <c r="BD447" s="39" t="n">
        <v>0</v>
      </c>
      <c r="BE447" s="39" t="n">
        <v>0</v>
      </c>
      <c r="BF447" s="39" t="n">
        <v>0</v>
      </c>
      <c r="BG447" s="39" t="n">
        <v>1</v>
      </c>
      <c r="BH447" s="39" t="n">
        <v>0</v>
      </c>
      <c r="BI447" s="39" t="n">
        <v>1</v>
      </c>
      <c r="BJ447" s="39" t="n">
        <v>2</v>
      </c>
      <c r="BK447" s="39" t="n">
        <v>0</v>
      </c>
      <c r="BL447" s="39" t="n">
        <v>0</v>
      </c>
      <c r="BM447" s="39" t="n">
        <v>0</v>
      </c>
      <c r="BN447" s="39" t="n">
        <v>0</v>
      </c>
      <c r="BO447" s="39" t="n">
        <v>0</v>
      </c>
      <c r="BP447" s="39" t="n">
        <v>0</v>
      </c>
      <c r="BQ447" s="39" t="n">
        <v>2</v>
      </c>
      <c r="BR447" s="39" t="n">
        <v>0</v>
      </c>
      <c r="BS447" s="39" t="n">
        <v>0</v>
      </c>
      <c r="BT447" s="39" t="n">
        <v>0</v>
      </c>
      <c r="BU447" s="39" t="n">
        <v>0</v>
      </c>
      <c r="BV447" s="39" t="n">
        <v>0</v>
      </c>
      <c r="BW447" s="39" t="n">
        <v>0</v>
      </c>
      <c r="BX447" s="39" t="n">
        <v>0</v>
      </c>
      <c r="BY447" s="39" t="n">
        <v>0</v>
      </c>
      <c r="BZ447" s="39" t="n">
        <v>1</v>
      </c>
      <c r="CA447" s="39" t="n">
        <v>0</v>
      </c>
      <c r="CB447" s="39" t="n">
        <v>0</v>
      </c>
      <c r="CC447" s="39" t="n">
        <v>0</v>
      </c>
      <c r="CD447" s="39" t="n">
        <v>0</v>
      </c>
      <c r="CE447" s="39" t="n">
        <v>1</v>
      </c>
      <c r="CF447" s="39" t="n">
        <v>0</v>
      </c>
      <c r="CG447" s="39" t="n">
        <v>0</v>
      </c>
      <c r="CH447" s="39" t="n">
        <v>0</v>
      </c>
      <c r="CI447" s="39" t="n">
        <v>0</v>
      </c>
      <c r="CJ447" s="39" t="n">
        <v>0</v>
      </c>
      <c r="CK447" s="39" t="n">
        <v>0</v>
      </c>
      <c r="CL447" s="39" t="n">
        <v>0</v>
      </c>
      <c r="CM447" s="39" t="n">
        <v>0</v>
      </c>
      <c r="CN447" s="39" t="n">
        <v>0</v>
      </c>
      <c r="CO447" s="39" t="n">
        <v>0</v>
      </c>
      <c r="CP447" s="39" t="n">
        <v>0</v>
      </c>
      <c r="CQ447" s="39" t="n">
        <v>0</v>
      </c>
      <c r="CR447" s="39" t="n">
        <v>0</v>
      </c>
      <c r="CS447" s="39" t="n">
        <v>0</v>
      </c>
      <c r="CT447" s="39" t="n">
        <v>0</v>
      </c>
      <c r="CU447" s="39" t="n">
        <v>0</v>
      </c>
      <c r="CV447" s="39" t="n">
        <v>0</v>
      </c>
      <c r="CW447" s="39" t="n">
        <v>0</v>
      </c>
      <c r="CX447" s="39" t="n">
        <v>0</v>
      </c>
      <c r="CY447" s="39" t="n">
        <v>0</v>
      </c>
      <c r="CZ447" s="39" t="n">
        <v>0</v>
      </c>
      <c r="DA447" s="39" t="n">
        <v>0</v>
      </c>
      <c r="DB447" s="39" t="n">
        <v>0</v>
      </c>
      <c r="DC447" s="39" t="n">
        <v>0</v>
      </c>
      <c r="DD447" s="39" t="n">
        <v>0</v>
      </c>
      <c r="DE447" s="39" t="n">
        <v>0</v>
      </c>
      <c r="DF447" s="39" t="n">
        <v>0</v>
      </c>
      <c r="DG447" s="39" t="n">
        <v>0</v>
      </c>
      <c r="DH447" s="39" t="n">
        <v>0</v>
      </c>
      <c r="DI447" s="39" t="n">
        <v>0</v>
      </c>
      <c r="DJ447" s="39" t="n">
        <v>0</v>
      </c>
      <c r="DK447" s="39" t="n">
        <v>0</v>
      </c>
      <c r="DL447" s="39" t="n">
        <v>0</v>
      </c>
      <c r="DM447" s="39" t="n">
        <v>0</v>
      </c>
      <c r="DN447" s="39" t="n">
        <v>0</v>
      </c>
      <c r="DO447" s="39" t="n">
        <v>0</v>
      </c>
      <c r="DP447" s="39" t="n">
        <v>0</v>
      </c>
      <c r="DQ447" s="39" t="n">
        <v>0</v>
      </c>
      <c r="DR447" s="39" t="n">
        <v>0</v>
      </c>
      <c r="DS447" s="39" t="n">
        <v>0</v>
      </c>
      <c r="DT447" s="39" t="n">
        <v>0</v>
      </c>
      <c r="DU447" s="39" t="n">
        <v>0</v>
      </c>
      <c r="DV447" s="39" t="n">
        <v>0</v>
      </c>
      <c r="DW447" s="39" t="n">
        <v>0</v>
      </c>
      <c r="DX447" s="39" t="n">
        <v>0</v>
      </c>
      <c r="DY447" s="39" t="n">
        <v>0</v>
      </c>
      <c r="DZ447" s="39" t="n">
        <v>0</v>
      </c>
      <c r="EA447" s="39" t="n">
        <v>0</v>
      </c>
      <c r="EB447" s="39" t="n">
        <v>0</v>
      </c>
      <c r="EC447" s="39" t="n">
        <v>0</v>
      </c>
      <c r="ED447" s="39" t="n">
        <v>0</v>
      </c>
      <c r="EE447" s="39" t="n">
        <v>0</v>
      </c>
      <c r="EF447" s="39" t="n">
        <v>0</v>
      </c>
      <c r="EG447" s="39" t="n">
        <v>0</v>
      </c>
      <c r="EH447" s="39" t="n">
        <v>0</v>
      </c>
      <c r="EI447" s="39" t="n">
        <v>0</v>
      </c>
      <c r="EJ447" s="39" t="n">
        <v>0</v>
      </c>
      <c r="EK447" s="39" t="n">
        <v>0</v>
      </c>
      <c r="EL447" s="39" t="n">
        <v>0</v>
      </c>
      <c r="EM447" s="39" t="n">
        <v>0</v>
      </c>
      <c r="EN447" s="39" t="n">
        <v>0</v>
      </c>
      <c r="EO447" s="39" t="n">
        <v>0</v>
      </c>
      <c r="EP447" s="39" t="n">
        <v>0</v>
      </c>
      <c r="EQ447" s="39" t="n">
        <v>0</v>
      </c>
      <c r="ER447" s="39" t="n">
        <v>0</v>
      </c>
      <c r="ES447" s="39" t="n">
        <v>0</v>
      </c>
      <c r="ET447" s="39" t="n">
        <v>0</v>
      </c>
      <c r="EU447" s="39" t="n">
        <v>0</v>
      </c>
      <c r="EV447" s="39" t="n">
        <v>0</v>
      </c>
      <c r="EW447" s="39" t="n">
        <v>0</v>
      </c>
      <c r="EX447" s="39" t="n">
        <v>0</v>
      </c>
      <c r="EY447" s="39" t="n">
        <v>2</v>
      </c>
      <c r="EZ447" s="39" t="n">
        <v>0</v>
      </c>
      <c r="FA447" s="39" t="n">
        <v>0</v>
      </c>
      <c r="FB447" s="39" t="n">
        <v>0</v>
      </c>
      <c r="FC447" s="39" t="n">
        <v>0</v>
      </c>
      <c r="FD447" s="39" t="n">
        <v>0</v>
      </c>
      <c r="FE447" s="39" t="n">
        <v>0</v>
      </c>
      <c r="FF447" s="39" t="n">
        <v>0</v>
      </c>
      <c r="FG447" s="39" t="n">
        <v>0</v>
      </c>
      <c r="FH447" s="39" t="n">
        <v>0</v>
      </c>
      <c r="FI447" s="39" t="n">
        <v>0</v>
      </c>
      <c r="FJ447" s="39" t="n">
        <v>0</v>
      </c>
      <c r="FK447" s="39" t="n">
        <v>0</v>
      </c>
      <c r="FL447" s="39" t="n">
        <v>0</v>
      </c>
      <c r="FM447" s="39" t="n">
        <v>0</v>
      </c>
      <c r="FN447" s="39" t="n">
        <v>0</v>
      </c>
      <c r="FO447" s="39" t="n">
        <v>0</v>
      </c>
      <c r="FP447" s="39" t="n">
        <v>0</v>
      </c>
      <c r="FQ447" s="39" t="n">
        <v>0</v>
      </c>
      <c r="FR447" s="39" t="n">
        <v>0</v>
      </c>
      <c r="FS447" s="39" t="n">
        <v>0</v>
      </c>
      <c r="FT447" s="39" t="n">
        <v>0</v>
      </c>
      <c r="FU447" s="39" t="n">
        <v>0</v>
      </c>
      <c r="FV447" s="39" t="n">
        <v>0</v>
      </c>
      <c r="FW447" s="39" t="n">
        <v>0</v>
      </c>
      <c r="FX447" s="39" t="n">
        <v>0</v>
      </c>
      <c r="FY447" s="39" t="n">
        <v>0</v>
      </c>
      <c r="FZ447" s="39" t="n">
        <v>0</v>
      </c>
      <c r="GA447" s="39" t="n">
        <v>0</v>
      </c>
      <c r="GB447" s="39" t="n">
        <v>0</v>
      </c>
      <c r="GC447" s="39" t="n">
        <v>0</v>
      </c>
      <c r="GD447" s="39" t="n">
        <v>0</v>
      </c>
      <c r="GE447" s="39" t="n">
        <v>0</v>
      </c>
      <c r="GF447" s="39" t="n">
        <v>0</v>
      </c>
      <c r="GG447" s="39" t="n">
        <v>0</v>
      </c>
      <c r="GH447" s="39" t="n">
        <v>0</v>
      </c>
      <c r="GI447" s="39" t="n">
        <v>0</v>
      </c>
      <c r="GJ447" s="39" t="n">
        <v>0</v>
      </c>
      <c r="GK447" s="39" t="n">
        <v>0</v>
      </c>
      <c r="GL447" s="39" t="n">
        <v>0</v>
      </c>
      <c r="GM447" s="39" t="n">
        <v>0</v>
      </c>
      <c r="GN447" s="39" t="n">
        <v>0</v>
      </c>
      <c r="GO447" s="39" t="n">
        <v>0</v>
      </c>
      <c r="GP447" s="39" t="n">
        <v>0</v>
      </c>
      <c r="GQ447" s="39" t="n">
        <v>0</v>
      </c>
      <c r="GR447" s="39" t="n">
        <v>0</v>
      </c>
      <c r="GS447" s="39" t="n">
        <v>0</v>
      </c>
      <c r="GT447" s="39" t="n">
        <v>0</v>
      </c>
      <c r="GU447" s="39" t="n">
        <v>0</v>
      </c>
      <c r="GV447" s="39" t="n">
        <v>0</v>
      </c>
      <c r="GW447" s="39" t="n">
        <v>0</v>
      </c>
      <c r="GX447" s="39" t="n">
        <v>0</v>
      </c>
      <c r="GY447" s="39" t="n">
        <v>0</v>
      </c>
      <c r="GZ447" s="39" t="n">
        <v>0</v>
      </c>
      <c r="HA447" s="39" t="n">
        <v>0</v>
      </c>
      <c r="HB447" s="39" t="n">
        <v>0</v>
      </c>
      <c r="HC447" s="39" t="n">
        <v>0</v>
      </c>
      <c r="HD447" s="39" t="n">
        <v>0</v>
      </c>
      <c r="HE447" s="39" t="n">
        <v>0</v>
      </c>
      <c r="HF447" s="39" t="n">
        <v>0</v>
      </c>
      <c r="HG447" s="39" t="n">
        <v>0</v>
      </c>
      <c r="HH447" s="39" t="n">
        <v>0</v>
      </c>
      <c r="HI447" s="39" t="n">
        <v>0</v>
      </c>
      <c r="HJ447" s="39" t="n">
        <v>0</v>
      </c>
      <c r="HK447" s="39" t="n">
        <v>0</v>
      </c>
      <c r="HL447" s="39" t="n">
        <v>0</v>
      </c>
      <c r="HM447" s="39" t="n">
        <v>0</v>
      </c>
      <c r="HN447" s="39" t="n">
        <v>0</v>
      </c>
      <c r="HO447" s="39" t="n">
        <v>0</v>
      </c>
      <c r="HP447" s="39" t="n">
        <v>0</v>
      </c>
      <c r="HQ447" s="39" t="n">
        <v>0</v>
      </c>
      <c r="HR447" s="39" t="n">
        <v>0</v>
      </c>
      <c r="HS447" s="39" t="n">
        <v>0</v>
      </c>
      <c r="HT447" s="39" t="n">
        <v>0</v>
      </c>
      <c r="HU447" s="39" t="n">
        <v>0</v>
      </c>
      <c r="HV447" s="39" t="n">
        <v>0</v>
      </c>
      <c r="HW447" s="39" t="n">
        <v>0</v>
      </c>
      <c r="HX447" s="39" t="n">
        <v>0</v>
      </c>
      <c r="HY447" s="39" t="n">
        <v>0</v>
      </c>
      <c r="HZ447" s="39" t="n">
        <v>0</v>
      </c>
      <c r="IA447" s="39" t="n">
        <v>0</v>
      </c>
      <c r="IB447" s="39" t="n">
        <v>0</v>
      </c>
      <c r="IC447" s="39" t="n">
        <v>0</v>
      </c>
      <c r="ID447" s="39" t="n">
        <v>0</v>
      </c>
      <c r="IE447" s="39" t="n">
        <v>0</v>
      </c>
      <c r="IF447" s="39" t="n">
        <v>0</v>
      </c>
      <c r="IG447" s="39" t="n">
        <v>83</v>
      </c>
    </row>
    <row r="448" customFormat="false" ht="15" hidden="false" customHeight="false" outlineLevel="0" collapsed="false">
      <c r="A448" s="11" t="s">
        <v>1019</v>
      </c>
      <c r="B448" s="11" t="s">
        <v>105</v>
      </c>
      <c r="C448" s="11" t="s">
        <v>988</v>
      </c>
      <c r="D448" s="11" t="s">
        <v>1015</v>
      </c>
      <c r="E448" s="11" t="s">
        <v>1020</v>
      </c>
      <c r="F448" s="39" t="n">
        <v>295</v>
      </c>
      <c r="G448" s="39" t="n">
        <v>372</v>
      </c>
      <c r="H448" s="39" t="n">
        <v>414</v>
      </c>
      <c r="I448" s="39" t="n">
        <v>278</v>
      </c>
      <c r="J448" s="39" t="n">
        <v>242</v>
      </c>
      <c r="K448" s="39" t="n">
        <v>239</v>
      </c>
      <c r="L448" s="39" t="n">
        <v>35</v>
      </c>
      <c r="M448" s="39" t="n">
        <v>91</v>
      </c>
      <c r="N448" s="39" t="n">
        <v>93</v>
      </c>
      <c r="O448" s="39" t="n">
        <v>115</v>
      </c>
      <c r="P448" s="39" t="n">
        <v>18</v>
      </c>
      <c r="Q448" s="39" t="n">
        <v>32</v>
      </c>
      <c r="R448" s="39" t="n">
        <v>72</v>
      </c>
      <c r="S448" s="39" t="n">
        <v>124</v>
      </c>
      <c r="T448" s="39" t="n">
        <v>176</v>
      </c>
      <c r="U448" s="39" t="n">
        <v>56</v>
      </c>
      <c r="V448" s="39" t="n">
        <v>69</v>
      </c>
      <c r="W448" s="39" t="n">
        <v>79</v>
      </c>
      <c r="X448" s="39" t="n">
        <v>70</v>
      </c>
      <c r="Y448" s="39" t="n">
        <v>89</v>
      </c>
      <c r="Z448" s="39" t="n">
        <v>41</v>
      </c>
      <c r="AA448" s="39" t="n">
        <v>34</v>
      </c>
      <c r="AB448" s="39" t="n">
        <v>21</v>
      </c>
      <c r="AC448" s="39" t="n">
        <v>22</v>
      </c>
      <c r="AD448" s="39" t="n">
        <v>99</v>
      </c>
      <c r="AE448" s="39" t="n">
        <v>8</v>
      </c>
      <c r="AF448" s="39" t="n">
        <v>13</v>
      </c>
      <c r="AG448" s="39" t="n">
        <v>122</v>
      </c>
      <c r="AH448" s="39" t="n">
        <v>10</v>
      </c>
      <c r="AI448" s="39" t="n">
        <v>3</v>
      </c>
      <c r="AJ448" s="39" t="n">
        <v>16</v>
      </c>
      <c r="AK448" s="39" t="n">
        <v>84</v>
      </c>
      <c r="AL448" s="39" t="n">
        <v>0</v>
      </c>
      <c r="AM448" s="39" t="n">
        <v>13</v>
      </c>
      <c r="AN448" s="39" t="n">
        <v>3</v>
      </c>
      <c r="AO448" s="39" t="n">
        <v>6</v>
      </c>
      <c r="AP448" s="39" t="n">
        <v>0</v>
      </c>
      <c r="AQ448" s="39" t="n">
        <v>0</v>
      </c>
      <c r="AR448" s="39" t="n">
        <v>12</v>
      </c>
      <c r="AS448" s="39" t="n">
        <v>20</v>
      </c>
      <c r="AT448" s="39" t="n">
        <v>32</v>
      </c>
      <c r="AU448" s="39" t="n">
        <v>2</v>
      </c>
      <c r="AV448" s="39" t="n">
        <v>10</v>
      </c>
      <c r="AW448" s="39" t="n">
        <v>5</v>
      </c>
      <c r="AX448" s="39" t="n">
        <v>0</v>
      </c>
      <c r="AY448" s="39" t="n">
        <v>1</v>
      </c>
      <c r="AZ448" s="39" t="n">
        <v>1</v>
      </c>
      <c r="BA448" s="39" t="n">
        <v>11</v>
      </c>
      <c r="BB448" s="39" t="n">
        <v>0</v>
      </c>
      <c r="BC448" s="39" t="n">
        <v>1</v>
      </c>
      <c r="BD448" s="39" t="n">
        <v>1</v>
      </c>
      <c r="BE448" s="39" t="n">
        <v>0</v>
      </c>
      <c r="BF448" s="39" t="n">
        <v>27</v>
      </c>
      <c r="BG448" s="39" t="n">
        <v>11</v>
      </c>
      <c r="BH448" s="39" t="n">
        <v>5</v>
      </c>
      <c r="BI448" s="39" t="n">
        <v>3</v>
      </c>
      <c r="BJ448" s="39" t="n">
        <v>2</v>
      </c>
      <c r="BK448" s="39" t="n">
        <v>0</v>
      </c>
      <c r="BL448" s="39" t="n">
        <v>3</v>
      </c>
      <c r="BM448" s="39" t="n">
        <v>1</v>
      </c>
      <c r="BN448" s="39" t="n">
        <v>6</v>
      </c>
      <c r="BO448" s="39" t="n">
        <v>1</v>
      </c>
      <c r="BP448" s="39" t="n">
        <v>3</v>
      </c>
      <c r="BQ448" s="39" t="n">
        <v>3</v>
      </c>
      <c r="BR448" s="39" t="n">
        <v>0</v>
      </c>
      <c r="BS448" s="39" t="n">
        <v>0</v>
      </c>
      <c r="BT448" s="39" t="n">
        <v>0</v>
      </c>
      <c r="BU448" s="39" t="n">
        <v>3</v>
      </c>
      <c r="BV448" s="39" t="n">
        <v>2</v>
      </c>
      <c r="BW448" s="39" t="n">
        <v>7</v>
      </c>
      <c r="BX448" s="39" t="n">
        <v>1</v>
      </c>
      <c r="BY448" s="39" t="n">
        <v>0</v>
      </c>
      <c r="BZ448" s="39" t="n">
        <v>0</v>
      </c>
      <c r="CA448" s="39" t="n">
        <v>0</v>
      </c>
      <c r="CB448" s="39" t="n">
        <v>0</v>
      </c>
      <c r="CC448" s="39" t="n">
        <v>0</v>
      </c>
      <c r="CD448" s="39" t="n">
        <v>0</v>
      </c>
      <c r="CE448" s="39" t="n">
        <v>7</v>
      </c>
      <c r="CF448" s="39" t="n">
        <v>0</v>
      </c>
      <c r="CG448" s="39" t="n">
        <v>0</v>
      </c>
      <c r="CH448" s="39" t="n">
        <v>8</v>
      </c>
      <c r="CI448" s="39" t="n">
        <v>2</v>
      </c>
      <c r="CJ448" s="39" t="n">
        <v>0</v>
      </c>
      <c r="CK448" s="39" t="n">
        <v>0</v>
      </c>
      <c r="CL448" s="39" t="n">
        <v>0</v>
      </c>
      <c r="CM448" s="39" t="n">
        <v>3</v>
      </c>
      <c r="CN448" s="39" t="n">
        <v>0</v>
      </c>
      <c r="CO448" s="39" t="n">
        <v>0</v>
      </c>
      <c r="CP448" s="39" t="n">
        <v>0</v>
      </c>
      <c r="CQ448" s="39" t="n">
        <v>0</v>
      </c>
      <c r="CR448" s="39" t="n">
        <v>1</v>
      </c>
      <c r="CS448" s="39" t="n">
        <v>26</v>
      </c>
      <c r="CT448" s="39" t="n">
        <v>0</v>
      </c>
      <c r="CU448" s="39" t="n">
        <v>2</v>
      </c>
      <c r="CV448" s="39" t="n">
        <v>0</v>
      </c>
      <c r="CW448" s="39" t="n">
        <v>2</v>
      </c>
      <c r="CX448" s="39" t="n">
        <v>0</v>
      </c>
      <c r="CY448" s="39" t="n">
        <v>0</v>
      </c>
      <c r="CZ448" s="39" t="n">
        <v>0</v>
      </c>
      <c r="DA448" s="39" t="n">
        <v>0</v>
      </c>
      <c r="DB448" s="39" t="n">
        <v>0</v>
      </c>
      <c r="DC448" s="39" t="n">
        <v>0</v>
      </c>
      <c r="DD448" s="39" t="n">
        <v>0</v>
      </c>
      <c r="DE448" s="39" t="n">
        <v>0</v>
      </c>
      <c r="DF448" s="39" t="n">
        <v>0</v>
      </c>
      <c r="DG448" s="39" t="n">
        <v>1</v>
      </c>
      <c r="DH448" s="39" t="n">
        <v>1</v>
      </c>
      <c r="DI448" s="39" t="n">
        <v>0</v>
      </c>
      <c r="DJ448" s="39" t="n">
        <v>0</v>
      </c>
      <c r="DK448" s="39" t="n">
        <v>0</v>
      </c>
      <c r="DL448" s="39" t="n">
        <v>0</v>
      </c>
      <c r="DM448" s="39" t="n">
        <v>0</v>
      </c>
      <c r="DN448" s="39" t="n">
        <v>0</v>
      </c>
      <c r="DO448" s="39" t="n">
        <v>0</v>
      </c>
      <c r="DP448" s="39" t="n">
        <v>0</v>
      </c>
      <c r="DQ448" s="39" t="n">
        <v>1</v>
      </c>
      <c r="DR448" s="39" t="n">
        <v>0</v>
      </c>
      <c r="DS448" s="39" t="n">
        <v>0</v>
      </c>
      <c r="DT448" s="39" t="n">
        <v>0</v>
      </c>
      <c r="DU448" s="39" t="n">
        <v>2</v>
      </c>
      <c r="DV448" s="39" t="n">
        <v>0</v>
      </c>
      <c r="DW448" s="39" t="n">
        <v>0</v>
      </c>
      <c r="DX448" s="39" t="n">
        <v>0</v>
      </c>
      <c r="DY448" s="39" t="n">
        <v>0</v>
      </c>
      <c r="DZ448" s="39" t="n">
        <v>0</v>
      </c>
      <c r="EA448" s="39" t="n">
        <v>0</v>
      </c>
      <c r="EB448" s="39" t="n">
        <v>7</v>
      </c>
      <c r="EC448" s="39" t="n">
        <v>0</v>
      </c>
      <c r="ED448" s="39" t="n">
        <v>0</v>
      </c>
      <c r="EE448" s="39" t="n">
        <v>0</v>
      </c>
      <c r="EF448" s="39" t="n">
        <v>0</v>
      </c>
      <c r="EG448" s="39" t="n">
        <v>0</v>
      </c>
      <c r="EH448" s="39" t="n">
        <v>0</v>
      </c>
      <c r="EI448" s="39" t="n">
        <v>0</v>
      </c>
      <c r="EJ448" s="39" t="n">
        <v>0</v>
      </c>
      <c r="EK448" s="39" t="n">
        <v>0</v>
      </c>
      <c r="EL448" s="39" t="n">
        <v>0</v>
      </c>
      <c r="EM448" s="39" t="n">
        <v>0</v>
      </c>
      <c r="EN448" s="39" t="n">
        <v>0</v>
      </c>
      <c r="EO448" s="39" t="n">
        <v>0</v>
      </c>
      <c r="EP448" s="39" t="n">
        <v>0</v>
      </c>
      <c r="EQ448" s="39" t="n">
        <v>0</v>
      </c>
      <c r="ER448" s="39" t="n">
        <v>1</v>
      </c>
      <c r="ES448" s="39" t="n">
        <v>0</v>
      </c>
      <c r="ET448" s="39" t="n">
        <v>0</v>
      </c>
      <c r="EU448" s="39" t="n">
        <v>0</v>
      </c>
      <c r="EV448" s="39" t="n">
        <v>0</v>
      </c>
      <c r="EW448" s="39" t="n">
        <v>0</v>
      </c>
      <c r="EX448" s="39" t="n">
        <v>4</v>
      </c>
      <c r="EY448" s="39" t="n">
        <v>0</v>
      </c>
      <c r="EZ448" s="39" t="n">
        <v>0</v>
      </c>
      <c r="FA448" s="39" t="n">
        <v>0</v>
      </c>
      <c r="FB448" s="39" t="n">
        <v>0</v>
      </c>
      <c r="FC448" s="39" t="n">
        <v>0</v>
      </c>
      <c r="FD448" s="39" t="n">
        <v>0</v>
      </c>
      <c r="FE448" s="39" t="n">
        <v>0</v>
      </c>
      <c r="FF448" s="39" t="n">
        <v>4</v>
      </c>
      <c r="FG448" s="39" t="n">
        <v>0</v>
      </c>
      <c r="FH448" s="39" t="n">
        <v>1</v>
      </c>
      <c r="FI448" s="39" t="n">
        <v>0</v>
      </c>
      <c r="FJ448" s="39" t="n">
        <v>0</v>
      </c>
      <c r="FK448" s="39" t="n">
        <v>0</v>
      </c>
      <c r="FL448" s="39" t="n">
        <v>1</v>
      </c>
      <c r="FM448" s="39" t="n">
        <v>0</v>
      </c>
      <c r="FN448" s="39" t="n">
        <v>0</v>
      </c>
      <c r="FO448" s="39" t="n">
        <v>0</v>
      </c>
      <c r="FP448" s="39" t="n">
        <v>0</v>
      </c>
      <c r="FQ448" s="39" t="n">
        <v>0</v>
      </c>
      <c r="FR448" s="39" t="n">
        <v>0</v>
      </c>
      <c r="FS448" s="39" t="n">
        <v>0</v>
      </c>
      <c r="FT448" s="39" t="n">
        <v>0</v>
      </c>
      <c r="FU448" s="39" t="n">
        <v>0</v>
      </c>
      <c r="FV448" s="39" t="n">
        <v>0</v>
      </c>
      <c r="FW448" s="39" t="n">
        <v>0</v>
      </c>
      <c r="FX448" s="39" t="n">
        <v>0</v>
      </c>
      <c r="FY448" s="39" t="n">
        <v>0</v>
      </c>
      <c r="FZ448" s="39" t="n">
        <v>0</v>
      </c>
      <c r="GA448" s="39" t="n">
        <v>0</v>
      </c>
      <c r="GB448" s="39" t="n">
        <v>0</v>
      </c>
      <c r="GC448" s="39" t="n">
        <v>0</v>
      </c>
      <c r="GD448" s="39" t="n">
        <v>0</v>
      </c>
      <c r="GE448" s="39" t="n">
        <v>0</v>
      </c>
      <c r="GF448" s="39" t="n">
        <v>0</v>
      </c>
      <c r="GG448" s="39" t="n">
        <v>0</v>
      </c>
      <c r="GH448" s="39" t="n">
        <v>0</v>
      </c>
      <c r="GI448" s="39" t="n">
        <v>0</v>
      </c>
      <c r="GJ448" s="39" t="n">
        <v>0</v>
      </c>
      <c r="GK448" s="39" t="n">
        <v>0</v>
      </c>
      <c r="GL448" s="39" t="n">
        <v>0</v>
      </c>
      <c r="GM448" s="39" t="n">
        <v>0</v>
      </c>
      <c r="GN448" s="39" t="n">
        <v>0</v>
      </c>
      <c r="GO448" s="39" t="n">
        <v>0</v>
      </c>
      <c r="GP448" s="39" t="n">
        <v>3</v>
      </c>
      <c r="GQ448" s="39" t="n">
        <v>0</v>
      </c>
      <c r="GR448" s="39" t="n">
        <v>0</v>
      </c>
      <c r="GS448" s="39" t="n">
        <v>0</v>
      </c>
      <c r="GT448" s="39" t="n">
        <v>0</v>
      </c>
      <c r="GU448" s="39" t="n">
        <v>0</v>
      </c>
      <c r="GV448" s="39" t="n">
        <v>0</v>
      </c>
      <c r="GW448" s="39" t="n">
        <v>0</v>
      </c>
      <c r="GX448" s="39" t="n">
        <v>0</v>
      </c>
      <c r="GY448" s="39" t="n">
        <v>0</v>
      </c>
      <c r="GZ448" s="39" t="n">
        <v>1</v>
      </c>
      <c r="HA448" s="39" t="n">
        <v>0</v>
      </c>
      <c r="HB448" s="39" t="n">
        <v>0</v>
      </c>
      <c r="HC448" s="39" t="n">
        <v>0</v>
      </c>
      <c r="HD448" s="39" t="n">
        <v>0</v>
      </c>
      <c r="HE448" s="39" t="n">
        <v>0</v>
      </c>
      <c r="HF448" s="39" t="n">
        <v>0</v>
      </c>
      <c r="HG448" s="39" t="n">
        <v>0</v>
      </c>
      <c r="HH448" s="39" t="n">
        <v>0</v>
      </c>
      <c r="HI448" s="39" t="n">
        <v>0</v>
      </c>
      <c r="HJ448" s="39" t="n">
        <v>0</v>
      </c>
      <c r="HK448" s="39" t="n">
        <v>0</v>
      </c>
      <c r="HL448" s="39" t="n">
        <v>0</v>
      </c>
      <c r="HM448" s="39" t="n">
        <v>0</v>
      </c>
      <c r="HN448" s="39" t="n">
        <v>0</v>
      </c>
      <c r="HO448" s="39" t="n">
        <v>0</v>
      </c>
      <c r="HP448" s="39" t="n">
        <v>0</v>
      </c>
      <c r="HQ448" s="39" t="n">
        <v>0</v>
      </c>
      <c r="HR448" s="39" t="n">
        <v>0</v>
      </c>
      <c r="HS448" s="39" t="n">
        <v>0</v>
      </c>
      <c r="HT448" s="39" t="n">
        <v>0</v>
      </c>
      <c r="HU448" s="39" t="n">
        <v>0</v>
      </c>
      <c r="HV448" s="39" t="n">
        <v>0</v>
      </c>
      <c r="HW448" s="39" t="n">
        <v>0</v>
      </c>
      <c r="HX448" s="39" t="n">
        <v>0</v>
      </c>
      <c r="HY448" s="39" t="n">
        <v>0</v>
      </c>
      <c r="HZ448" s="39" t="n">
        <v>0</v>
      </c>
      <c r="IA448" s="39" t="n">
        <v>0</v>
      </c>
      <c r="IB448" s="39" t="n">
        <v>0</v>
      </c>
      <c r="IC448" s="39" t="n">
        <v>0</v>
      </c>
      <c r="ID448" s="39" t="n">
        <v>0</v>
      </c>
      <c r="IE448" s="39" t="n">
        <v>0</v>
      </c>
      <c r="IF448" s="39" t="n">
        <v>0</v>
      </c>
      <c r="IG448" s="39" t="n">
        <v>382</v>
      </c>
    </row>
    <row r="449" customFormat="false" ht="15" hidden="false" customHeight="false" outlineLevel="0" collapsed="false">
      <c r="A449" s="11" t="s">
        <v>1021</v>
      </c>
      <c r="B449" s="11" t="s">
        <v>105</v>
      </c>
      <c r="C449" s="11" t="s">
        <v>988</v>
      </c>
      <c r="D449" s="11" t="s">
        <v>1015</v>
      </c>
      <c r="E449" s="11" t="s">
        <v>1022</v>
      </c>
      <c r="F449" s="39" t="n">
        <v>299</v>
      </c>
      <c r="G449" s="39" t="n">
        <v>183</v>
      </c>
      <c r="H449" s="39" t="n">
        <v>144</v>
      </c>
      <c r="I449" s="39" t="n">
        <v>93</v>
      </c>
      <c r="J449" s="39" t="n">
        <v>41</v>
      </c>
      <c r="K449" s="39" t="n">
        <v>139</v>
      </c>
      <c r="L449" s="39" t="n">
        <v>34</v>
      </c>
      <c r="M449" s="39" t="n">
        <v>48</v>
      </c>
      <c r="N449" s="39" t="n">
        <v>51</v>
      </c>
      <c r="O449" s="39" t="n">
        <v>229</v>
      </c>
      <c r="P449" s="39" t="n">
        <v>0</v>
      </c>
      <c r="Q449" s="39" t="n">
        <v>9</v>
      </c>
      <c r="R449" s="39" t="n">
        <v>82</v>
      </c>
      <c r="S449" s="39" t="n">
        <v>106</v>
      </c>
      <c r="T449" s="39" t="n">
        <v>6</v>
      </c>
      <c r="U449" s="39" t="n">
        <v>51</v>
      </c>
      <c r="V449" s="39" t="n">
        <v>22</v>
      </c>
      <c r="W449" s="39" t="n">
        <v>13</v>
      </c>
      <c r="X449" s="39" t="n">
        <v>23</v>
      </c>
      <c r="Y449" s="39" t="n">
        <v>28</v>
      </c>
      <c r="Z449" s="39" t="n">
        <v>37</v>
      </c>
      <c r="AA449" s="39" t="n">
        <v>39</v>
      </c>
      <c r="AB449" s="39" t="n">
        <v>28</v>
      </c>
      <c r="AC449" s="39" t="n">
        <v>54</v>
      </c>
      <c r="AD449" s="39" t="n">
        <v>33</v>
      </c>
      <c r="AE449" s="39" t="n">
        <v>0</v>
      </c>
      <c r="AF449" s="39" t="n">
        <v>13</v>
      </c>
      <c r="AG449" s="39" t="n">
        <v>17</v>
      </c>
      <c r="AH449" s="39" t="n">
        <v>14</v>
      </c>
      <c r="AI449" s="39" t="n">
        <v>7</v>
      </c>
      <c r="AJ449" s="39" t="n">
        <v>2</v>
      </c>
      <c r="AK449" s="39" t="n">
        <v>172</v>
      </c>
      <c r="AL449" s="39" t="n">
        <v>0</v>
      </c>
      <c r="AM449" s="39" t="n">
        <v>108</v>
      </c>
      <c r="AN449" s="39" t="n">
        <v>5</v>
      </c>
      <c r="AO449" s="39" t="n">
        <v>2</v>
      </c>
      <c r="AP449" s="39" t="n">
        <v>2</v>
      </c>
      <c r="AQ449" s="39" t="n">
        <v>0</v>
      </c>
      <c r="AR449" s="39" t="n">
        <v>24</v>
      </c>
      <c r="AS449" s="39" t="n">
        <v>27</v>
      </c>
      <c r="AT449" s="39" t="n">
        <v>6</v>
      </c>
      <c r="AU449" s="39" t="n">
        <v>41</v>
      </c>
      <c r="AV449" s="39" t="n">
        <v>0</v>
      </c>
      <c r="AW449" s="39" t="n">
        <v>1</v>
      </c>
      <c r="AX449" s="39" t="n">
        <v>4</v>
      </c>
      <c r="AY449" s="39" t="n">
        <v>11</v>
      </c>
      <c r="AZ449" s="39" t="n">
        <v>8</v>
      </c>
      <c r="BA449" s="39" t="n">
        <v>22</v>
      </c>
      <c r="BB449" s="39" t="n">
        <v>4</v>
      </c>
      <c r="BC449" s="39" t="n">
        <v>111</v>
      </c>
      <c r="BD449" s="39" t="n">
        <v>0</v>
      </c>
      <c r="BE449" s="39" t="n">
        <v>0</v>
      </c>
      <c r="BF449" s="39" t="n">
        <v>20</v>
      </c>
      <c r="BG449" s="39" t="n">
        <v>5</v>
      </c>
      <c r="BH449" s="39" t="n">
        <v>3</v>
      </c>
      <c r="BI449" s="39" t="n">
        <v>0</v>
      </c>
      <c r="BJ449" s="39" t="n">
        <v>0</v>
      </c>
      <c r="BK449" s="39" t="n">
        <v>0</v>
      </c>
      <c r="BL449" s="39" t="n">
        <v>0</v>
      </c>
      <c r="BM449" s="39" t="n">
        <v>0</v>
      </c>
      <c r="BN449" s="39" t="n">
        <v>0</v>
      </c>
      <c r="BO449" s="39" t="n">
        <v>1</v>
      </c>
      <c r="BP449" s="39" t="n">
        <v>0</v>
      </c>
      <c r="BQ449" s="39" t="n">
        <v>0</v>
      </c>
      <c r="BR449" s="39" t="n">
        <v>3</v>
      </c>
      <c r="BS449" s="39" t="n">
        <v>2</v>
      </c>
      <c r="BT449" s="39" t="n">
        <v>0</v>
      </c>
      <c r="BU449" s="39" t="n">
        <v>10</v>
      </c>
      <c r="BV449" s="39" t="n">
        <v>0</v>
      </c>
      <c r="BW449" s="39" t="n">
        <v>0</v>
      </c>
      <c r="BX449" s="39" t="n">
        <v>10</v>
      </c>
      <c r="BY449" s="39" t="n">
        <v>1</v>
      </c>
      <c r="BZ449" s="39" t="n">
        <v>0</v>
      </c>
      <c r="CA449" s="39" t="n">
        <v>0</v>
      </c>
      <c r="CB449" s="39" t="n">
        <v>0</v>
      </c>
      <c r="CC449" s="39" t="n">
        <v>0</v>
      </c>
      <c r="CD449" s="39" t="n">
        <v>0</v>
      </c>
      <c r="CE449" s="39" t="n">
        <v>13</v>
      </c>
      <c r="CF449" s="39" t="n">
        <v>0</v>
      </c>
      <c r="CG449" s="39" t="n">
        <v>0</v>
      </c>
      <c r="CH449" s="39" t="n">
        <v>1</v>
      </c>
      <c r="CI449" s="39" t="n">
        <v>4</v>
      </c>
      <c r="CJ449" s="39" t="n">
        <v>0</v>
      </c>
      <c r="CK449" s="39" t="n">
        <v>1</v>
      </c>
      <c r="CL449" s="39" t="n">
        <v>0</v>
      </c>
      <c r="CM449" s="39" t="n">
        <v>0</v>
      </c>
      <c r="CN449" s="39" t="n">
        <v>0</v>
      </c>
      <c r="CO449" s="39" t="n">
        <v>0</v>
      </c>
      <c r="CP449" s="39" t="n">
        <v>1</v>
      </c>
      <c r="CQ449" s="39" t="n">
        <v>0</v>
      </c>
      <c r="CR449" s="39" t="n">
        <v>0</v>
      </c>
      <c r="CS449" s="39" t="n">
        <v>6</v>
      </c>
      <c r="CT449" s="39" t="n">
        <v>0</v>
      </c>
      <c r="CU449" s="39" t="n">
        <v>0</v>
      </c>
      <c r="CV449" s="39" t="n">
        <v>0</v>
      </c>
      <c r="CW449" s="39" t="n">
        <v>4</v>
      </c>
      <c r="CX449" s="39" t="n">
        <v>0</v>
      </c>
      <c r="CY449" s="39" t="n">
        <v>0</v>
      </c>
      <c r="CZ449" s="39" t="n">
        <v>0</v>
      </c>
      <c r="DA449" s="39" t="n">
        <v>0</v>
      </c>
      <c r="DB449" s="39" t="n">
        <v>1</v>
      </c>
      <c r="DC449" s="39" t="n">
        <v>0</v>
      </c>
      <c r="DD449" s="39" t="n">
        <v>0</v>
      </c>
      <c r="DE449" s="39" t="n">
        <v>0</v>
      </c>
      <c r="DF449" s="39" t="n">
        <v>2</v>
      </c>
      <c r="DG449" s="39" t="n">
        <v>0</v>
      </c>
      <c r="DH449" s="39" t="n">
        <v>0</v>
      </c>
      <c r="DI449" s="39" t="n">
        <v>0</v>
      </c>
      <c r="DJ449" s="39" t="n">
        <v>0</v>
      </c>
      <c r="DK449" s="39" t="n">
        <v>0</v>
      </c>
      <c r="DL449" s="39" t="n">
        <v>0</v>
      </c>
      <c r="DM449" s="39" t="n">
        <v>0</v>
      </c>
      <c r="DN449" s="39" t="n">
        <v>0</v>
      </c>
      <c r="DO449" s="39" t="n">
        <v>0</v>
      </c>
      <c r="DP449" s="39" t="n">
        <v>0</v>
      </c>
      <c r="DQ449" s="39" t="n">
        <v>0</v>
      </c>
      <c r="DR449" s="39" t="n">
        <v>0</v>
      </c>
      <c r="DS449" s="39" t="n">
        <v>0</v>
      </c>
      <c r="DT449" s="39" t="n">
        <v>0</v>
      </c>
      <c r="DU449" s="39" t="n">
        <v>0</v>
      </c>
      <c r="DV449" s="39" t="n">
        <v>1</v>
      </c>
      <c r="DW449" s="39" t="n">
        <v>0</v>
      </c>
      <c r="DX449" s="39" t="n">
        <v>0</v>
      </c>
      <c r="DY449" s="39" t="n">
        <v>0</v>
      </c>
      <c r="DZ449" s="39" t="n">
        <v>0</v>
      </c>
      <c r="EA449" s="39" t="n">
        <v>0</v>
      </c>
      <c r="EB449" s="39" t="n">
        <v>0</v>
      </c>
      <c r="EC449" s="39" t="n">
        <v>0</v>
      </c>
      <c r="ED449" s="39" t="n">
        <v>0</v>
      </c>
      <c r="EE449" s="39" t="n">
        <v>0</v>
      </c>
      <c r="EF449" s="39" t="n">
        <v>0</v>
      </c>
      <c r="EG449" s="39" t="n">
        <v>8</v>
      </c>
      <c r="EH449" s="39" t="n">
        <v>0</v>
      </c>
      <c r="EI449" s="39" t="n">
        <v>0</v>
      </c>
      <c r="EJ449" s="39" t="n">
        <v>0</v>
      </c>
      <c r="EK449" s="39" t="n">
        <v>0</v>
      </c>
      <c r="EL449" s="39" t="n">
        <v>0</v>
      </c>
      <c r="EM449" s="39" t="n">
        <v>0</v>
      </c>
      <c r="EN449" s="39" t="n">
        <v>1</v>
      </c>
      <c r="EO449" s="39" t="n">
        <v>0</v>
      </c>
      <c r="EP449" s="39" t="n">
        <v>0</v>
      </c>
      <c r="EQ449" s="39" t="n">
        <v>10</v>
      </c>
      <c r="ER449" s="39" t="n">
        <v>0</v>
      </c>
      <c r="ES449" s="39" t="n">
        <v>0</v>
      </c>
      <c r="ET449" s="39" t="n">
        <v>0</v>
      </c>
      <c r="EU449" s="39" t="n">
        <v>0</v>
      </c>
      <c r="EV449" s="39" t="n">
        <v>0</v>
      </c>
      <c r="EW449" s="39" t="n">
        <v>0</v>
      </c>
      <c r="EX449" s="39" t="n">
        <v>0</v>
      </c>
      <c r="EY449" s="39" t="n">
        <v>0</v>
      </c>
      <c r="EZ449" s="39" t="n">
        <v>0</v>
      </c>
      <c r="FA449" s="39" t="n">
        <v>0</v>
      </c>
      <c r="FB449" s="39" t="n">
        <v>0</v>
      </c>
      <c r="FC449" s="39" t="n">
        <v>0</v>
      </c>
      <c r="FD449" s="39" t="n">
        <v>0</v>
      </c>
      <c r="FE449" s="39" t="n">
        <v>0</v>
      </c>
      <c r="FF449" s="39" t="n">
        <v>1</v>
      </c>
      <c r="FG449" s="39" t="n">
        <v>0</v>
      </c>
      <c r="FH449" s="39" t="n">
        <v>0</v>
      </c>
      <c r="FI449" s="39" t="n">
        <v>0</v>
      </c>
      <c r="FJ449" s="39" t="n">
        <v>0</v>
      </c>
      <c r="FK449" s="39" t="n">
        <v>0</v>
      </c>
      <c r="FL449" s="39" t="n">
        <v>0</v>
      </c>
      <c r="FM449" s="39" t="n">
        <v>0</v>
      </c>
      <c r="FN449" s="39" t="n">
        <v>0</v>
      </c>
      <c r="FO449" s="39" t="n">
        <v>0</v>
      </c>
      <c r="FP449" s="39" t="n">
        <v>0</v>
      </c>
      <c r="FQ449" s="39" t="n">
        <v>0</v>
      </c>
      <c r="FR449" s="39" t="n">
        <v>0</v>
      </c>
      <c r="FS449" s="39" t="n">
        <v>0</v>
      </c>
      <c r="FT449" s="39" t="n">
        <v>0</v>
      </c>
      <c r="FU449" s="39" t="n">
        <v>0</v>
      </c>
      <c r="FV449" s="39" t="n">
        <v>0</v>
      </c>
      <c r="FW449" s="39" t="n">
        <v>0</v>
      </c>
      <c r="FX449" s="39" t="n">
        <v>0</v>
      </c>
      <c r="FY449" s="39" t="n">
        <v>0</v>
      </c>
      <c r="FZ449" s="39" t="n">
        <v>0</v>
      </c>
      <c r="GA449" s="39" t="n">
        <v>0</v>
      </c>
      <c r="GB449" s="39" t="n">
        <v>0</v>
      </c>
      <c r="GC449" s="39" t="n">
        <v>0</v>
      </c>
      <c r="GD449" s="39" t="n">
        <v>0</v>
      </c>
      <c r="GE449" s="39" t="n">
        <v>1</v>
      </c>
      <c r="GF449" s="39" t="n">
        <v>2</v>
      </c>
      <c r="GG449" s="39" t="n">
        <v>0</v>
      </c>
      <c r="GH449" s="39" t="n">
        <v>0</v>
      </c>
      <c r="GI449" s="39" t="n">
        <v>0</v>
      </c>
      <c r="GJ449" s="39" t="n">
        <v>0</v>
      </c>
      <c r="GK449" s="39" t="n">
        <v>0</v>
      </c>
      <c r="GL449" s="39" t="n">
        <v>0</v>
      </c>
      <c r="GM449" s="39" t="n">
        <v>1</v>
      </c>
      <c r="GN449" s="39" t="n">
        <v>0</v>
      </c>
      <c r="GO449" s="39" t="n">
        <v>0</v>
      </c>
      <c r="GP449" s="39" t="n">
        <v>0</v>
      </c>
      <c r="GQ449" s="39" t="n">
        <v>1</v>
      </c>
      <c r="GR449" s="39" t="n">
        <v>0</v>
      </c>
      <c r="GS449" s="39" t="n">
        <v>0</v>
      </c>
      <c r="GT449" s="39" t="n">
        <v>0</v>
      </c>
      <c r="GU449" s="39" t="n">
        <v>0</v>
      </c>
      <c r="GV449" s="39" t="n">
        <v>0</v>
      </c>
      <c r="GW449" s="39" t="n">
        <v>0</v>
      </c>
      <c r="GX449" s="39" t="n">
        <v>0</v>
      </c>
      <c r="GY449" s="39" t="n">
        <v>0</v>
      </c>
      <c r="GZ449" s="39" t="n">
        <v>0</v>
      </c>
      <c r="HA449" s="39" t="n">
        <v>0</v>
      </c>
      <c r="HB449" s="39" t="n">
        <v>0</v>
      </c>
      <c r="HC449" s="39" t="n">
        <v>0</v>
      </c>
      <c r="HD449" s="39" t="n">
        <v>0</v>
      </c>
      <c r="HE449" s="39" t="n">
        <v>0</v>
      </c>
      <c r="HF449" s="39" t="n">
        <v>0</v>
      </c>
      <c r="HG449" s="39" t="n">
        <v>0</v>
      </c>
      <c r="HH449" s="39" t="n">
        <v>0</v>
      </c>
      <c r="HI449" s="39" t="n">
        <v>0</v>
      </c>
      <c r="HJ449" s="39" t="n">
        <v>0</v>
      </c>
      <c r="HK449" s="39" t="n">
        <v>0</v>
      </c>
      <c r="HL449" s="39" t="n">
        <v>0</v>
      </c>
      <c r="HM449" s="39" t="n">
        <v>0</v>
      </c>
      <c r="HN449" s="39" t="n">
        <v>0</v>
      </c>
      <c r="HO449" s="39" t="n">
        <v>0</v>
      </c>
      <c r="HP449" s="39" t="n">
        <v>0</v>
      </c>
      <c r="HQ449" s="39" t="n">
        <v>0</v>
      </c>
      <c r="HR449" s="39" t="n">
        <v>0</v>
      </c>
      <c r="HS449" s="39" t="n">
        <v>0</v>
      </c>
      <c r="HT449" s="39" t="n">
        <v>0</v>
      </c>
      <c r="HU449" s="39" t="n">
        <v>0</v>
      </c>
      <c r="HV449" s="39" t="n">
        <v>0</v>
      </c>
      <c r="HW449" s="39" t="n">
        <v>0</v>
      </c>
      <c r="HX449" s="39" t="n">
        <v>0</v>
      </c>
      <c r="HY449" s="39" t="n">
        <v>0</v>
      </c>
      <c r="HZ449" s="39" t="n">
        <v>0</v>
      </c>
      <c r="IA449" s="39" t="n">
        <v>0</v>
      </c>
      <c r="IB449" s="39" t="n">
        <v>0</v>
      </c>
      <c r="IC449" s="39" t="n">
        <v>0</v>
      </c>
      <c r="ID449" s="39" t="n">
        <v>0</v>
      </c>
      <c r="IE449" s="39" t="n">
        <v>0</v>
      </c>
      <c r="IF449" s="39" t="n">
        <v>0</v>
      </c>
      <c r="IG449" s="39" t="n">
        <v>951</v>
      </c>
    </row>
    <row r="450" customFormat="false" ht="15" hidden="false" customHeight="false" outlineLevel="0" collapsed="false">
      <c r="A450" s="11" t="s">
        <v>1023</v>
      </c>
      <c r="B450" s="11" t="s">
        <v>105</v>
      </c>
      <c r="C450" s="11" t="s">
        <v>988</v>
      </c>
      <c r="D450" s="11" t="s">
        <v>1015</v>
      </c>
      <c r="E450" s="11" t="s">
        <v>1024</v>
      </c>
      <c r="F450" s="39" t="n">
        <v>219</v>
      </c>
      <c r="G450" s="39" t="n">
        <v>93</v>
      </c>
      <c r="H450" s="39" t="n">
        <v>440</v>
      </c>
      <c r="I450" s="39" t="n">
        <v>386</v>
      </c>
      <c r="J450" s="39" t="n">
        <v>394</v>
      </c>
      <c r="K450" s="39" t="n">
        <v>222</v>
      </c>
      <c r="L450" s="39" t="n">
        <v>88</v>
      </c>
      <c r="M450" s="39" t="n">
        <v>85</v>
      </c>
      <c r="N450" s="39" t="n">
        <v>27</v>
      </c>
      <c r="O450" s="39" t="n">
        <v>125</v>
      </c>
      <c r="P450" s="39" t="n">
        <v>6</v>
      </c>
      <c r="Q450" s="39" t="n">
        <v>35</v>
      </c>
      <c r="R450" s="39" t="n">
        <v>128</v>
      </c>
      <c r="S450" s="39" t="n">
        <v>175</v>
      </c>
      <c r="T450" s="39" t="n">
        <v>199</v>
      </c>
      <c r="U450" s="39" t="n">
        <v>73</v>
      </c>
      <c r="V450" s="39" t="n">
        <v>52</v>
      </c>
      <c r="W450" s="39" t="n">
        <v>10</v>
      </c>
      <c r="X450" s="39" t="n">
        <v>82</v>
      </c>
      <c r="Y450" s="39" t="n">
        <v>110</v>
      </c>
      <c r="Z450" s="39" t="n">
        <v>30</v>
      </c>
      <c r="AA450" s="39" t="n">
        <v>32</v>
      </c>
      <c r="AB450" s="39" t="n">
        <v>32</v>
      </c>
      <c r="AC450" s="39" t="n">
        <v>34</v>
      </c>
      <c r="AD450" s="39" t="n">
        <v>70</v>
      </c>
      <c r="AE450" s="39" t="n">
        <v>0</v>
      </c>
      <c r="AF450" s="39" t="n">
        <v>15</v>
      </c>
      <c r="AG450" s="39" t="n">
        <v>51</v>
      </c>
      <c r="AH450" s="39" t="n">
        <v>28</v>
      </c>
      <c r="AI450" s="39" t="n">
        <v>6</v>
      </c>
      <c r="AJ450" s="39" t="n">
        <v>65</v>
      </c>
      <c r="AK450" s="39" t="n">
        <v>39</v>
      </c>
      <c r="AL450" s="39" t="n">
        <v>20</v>
      </c>
      <c r="AM450" s="39" t="n">
        <v>24</v>
      </c>
      <c r="AN450" s="39" t="n">
        <v>1</v>
      </c>
      <c r="AO450" s="39" t="n">
        <v>12</v>
      </c>
      <c r="AP450" s="39" t="n">
        <v>6</v>
      </c>
      <c r="AQ450" s="39" t="n">
        <v>0</v>
      </c>
      <c r="AR450" s="39" t="n">
        <v>13</v>
      </c>
      <c r="AS450" s="39" t="n">
        <v>33</v>
      </c>
      <c r="AT450" s="39" t="n">
        <v>16</v>
      </c>
      <c r="AU450" s="39" t="n">
        <v>12</v>
      </c>
      <c r="AV450" s="39" t="n">
        <v>0</v>
      </c>
      <c r="AW450" s="39" t="n">
        <v>3</v>
      </c>
      <c r="AX450" s="39" t="n">
        <v>6</v>
      </c>
      <c r="AY450" s="39" t="n">
        <v>2</v>
      </c>
      <c r="AZ450" s="39" t="n">
        <v>9</v>
      </c>
      <c r="BA450" s="39" t="n">
        <v>10</v>
      </c>
      <c r="BB450" s="39" t="n">
        <v>27</v>
      </c>
      <c r="BC450" s="39" t="n">
        <v>4</v>
      </c>
      <c r="BD450" s="39" t="n">
        <v>2</v>
      </c>
      <c r="BE450" s="39" t="n">
        <v>2</v>
      </c>
      <c r="BF450" s="39" t="n">
        <v>9</v>
      </c>
      <c r="BG450" s="39" t="n">
        <v>11</v>
      </c>
      <c r="BH450" s="39" t="n">
        <v>0</v>
      </c>
      <c r="BI450" s="39" t="n">
        <v>3</v>
      </c>
      <c r="BJ450" s="39" t="n">
        <v>4</v>
      </c>
      <c r="BK450" s="39" t="n">
        <v>1</v>
      </c>
      <c r="BL450" s="39" t="n">
        <v>0</v>
      </c>
      <c r="BM450" s="39" t="n">
        <v>0</v>
      </c>
      <c r="BN450" s="39" t="n">
        <v>3</v>
      </c>
      <c r="BO450" s="39" t="n">
        <v>0</v>
      </c>
      <c r="BP450" s="39" t="n">
        <v>2</v>
      </c>
      <c r="BQ450" s="39" t="n">
        <v>10</v>
      </c>
      <c r="BR450" s="39" t="n">
        <v>0</v>
      </c>
      <c r="BS450" s="39" t="n">
        <v>0</v>
      </c>
      <c r="BT450" s="39" t="n">
        <v>0</v>
      </c>
      <c r="BU450" s="39" t="n">
        <v>3</v>
      </c>
      <c r="BV450" s="39" t="n">
        <v>0</v>
      </c>
      <c r="BW450" s="39" t="n">
        <v>0</v>
      </c>
      <c r="BX450" s="39" t="n">
        <v>1</v>
      </c>
      <c r="BY450" s="39" t="n">
        <v>0</v>
      </c>
      <c r="BZ450" s="39" t="n">
        <v>1</v>
      </c>
      <c r="CA450" s="39" t="n">
        <v>0</v>
      </c>
      <c r="CB450" s="39" t="n">
        <v>0</v>
      </c>
      <c r="CC450" s="39" t="n">
        <v>0</v>
      </c>
      <c r="CD450" s="39" t="n">
        <v>1</v>
      </c>
      <c r="CE450" s="39" t="n">
        <v>1</v>
      </c>
      <c r="CF450" s="39" t="n">
        <v>1</v>
      </c>
      <c r="CG450" s="39" t="n">
        <v>0</v>
      </c>
      <c r="CH450" s="39" t="n">
        <v>6</v>
      </c>
      <c r="CI450" s="39" t="n">
        <v>4</v>
      </c>
      <c r="CJ450" s="39" t="n">
        <v>0</v>
      </c>
      <c r="CK450" s="39" t="n">
        <v>0</v>
      </c>
      <c r="CL450" s="39" t="n">
        <v>0</v>
      </c>
      <c r="CM450" s="39" t="n">
        <v>0</v>
      </c>
      <c r="CN450" s="39" t="n">
        <v>0</v>
      </c>
      <c r="CO450" s="39" t="n">
        <v>0</v>
      </c>
      <c r="CP450" s="39" t="n">
        <v>0</v>
      </c>
      <c r="CQ450" s="39" t="n">
        <v>0</v>
      </c>
      <c r="CR450" s="39" t="n">
        <v>4</v>
      </c>
      <c r="CS450" s="39" t="n">
        <v>2</v>
      </c>
      <c r="CT450" s="39" t="n">
        <v>0</v>
      </c>
      <c r="CU450" s="39" t="n">
        <v>0</v>
      </c>
      <c r="CV450" s="39" t="n">
        <v>0</v>
      </c>
      <c r="CW450" s="39" t="n">
        <v>1</v>
      </c>
      <c r="CX450" s="39" t="n">
        <v>0</v>
      </c>
      <c r="CY450" s="39" t="n">
        <v>0</v>
      </c>
      <c r="CZ450" s="39" t="n">
        <v>0</v>
      </c>
      <c r="DA450" s="39" t="n">
        <v>0</v>
      </c>
      <c r="DB450" s="39" t="n">
        <v>0</v>
      </c>
      <c r="DC450" s="39" t="n">
        <v>0</v>
      </c>
      <c r="DD450" s="39" t="n">
        <v>0</v>
      </c>
      <c r="DE450" s="39" t="n">
        <v>1</v>
      </c>
      <c r="DF450" s="39" t="n">
        <v>0</v>
      </c>
      <c r="DG450" s="39" t="n">
        <v>6</v>
      </c>
      <c r="DH450" s="39" t="n">
        <v>0</v>
      </c>
      <c r="DI450" s="39" t="n">
        <v>0</v>
      </c>
      <c r="DJ450" s="39" t="n">
        <v>0</v>
      </c>
      <c r="DK450" s="39" t="n">
        <v>0</v>
      </c>
      <c r="DL450" s="39" t="n">
        <v>0</v>
      </c>
      <c r="DM450" s="39" t="n">
        <v>0</v>
      </c>
      <c r="DN450" s="39" t="n">
        <v>1</v>
      </c>
      <c r="DO450" s="39" t="n">
        <v>0</v>
      </c>
      <c r="DP450" s="39" t="n">
        <v>2</v>
      </c>
      <c r="DQ450" s="39" t="n">
        <v>0</v>
      </c>
      <c r="DR450" s="39" t="n">
        <v>0</v>
      </c>
      <c r="DS450" s="39" t="n">
        <v>0</v>
      </c>
      <c r="DT450" s="39" t="n">
        <v>0</v>
      </c>
      <c r="DU450" s="39" t="n">
        <v>1</v>
      </c>
      <c r="DV450" s="39" t="n">
        <v>0</v>
      </c>
      <c r="DW450" s="39" t="n">
        <v>0</v>
      </c>
      <c r="DX450" s="39" t="n">
        <v>0</v>
      </c>
      <c r="DY450" s="39" t="n">
        <v>0</v>
      </c>
      <c r="DZ450" s="39" t="n">
        <v>0</v>
      </c>
      <c r="EA450" s="39" t="n">
        <v>0</v>
      </c>
      <c r="EB450" s="39" t="n">
        <v>0</v>
      </c>
      <c r="EC450" s="39" t="n">
        <v>0</v>
      </c>
      <c r="ED450" s="39" t="n">
        <v>0</v>
      </c>
      <c r="EE450" s="39" t="n">
        <v>0</v>
      </c>
      <c r="EF450" s="39" t="n">
        <v>0</v>
      </c>
      <c r="EG450" s="39" t="n">
        <v>0</v>
      </c>
      <c r="EH450" s="39" t="n">
        <v>0</v>
      </c>
      <c r="EI450" s="39" t="n">
        <v>0</v>
      </c>
      <c r="EJ450" s="39" t="n">
        <v>0</v>
      </c>
      <c r="EK450" s="39" t="n">
        <v>0</v>
      </c>
      <c r="EL450" s="39" t="n">
        <v>0</v>
      </c>
      <c r="EM450" s="39" t="n">
        <v>0</v>
      </c>
      <c r="EN450" s="39" t="n">
        <v>0</v>
      </c>
      <c r="EO450" s="39" t="n">
        <v>7</v>
      </c>
      <c r="EP450" s="39" t="n">
        <v>0</v>
      </c>
      <c r="EQ450" s="39" t="n">
        <v>0</v>
      </c>
      <c r="ER450" s="39" t="n">
        <v>1</v>
      </c>
      <c r="ES450" s="39" t="n">
        <v>0</v>
      </c>
      <c r="ET450" s="39" t="n">
        <v>0</v>
      </c>
      <c r="EU450" s="39" t="n">
        <v>1</v>
      </c>
      <c r="EV450" s="39" t="n">
        <v>0</v>
      </c>
      <c r="EW450" s="39" t="n">
        <v>0</v>
      </c>
      <c r="EX450" s="39" t="n">
        <v>0</v>
      </c>
      <c r="EY450" s="39" t="n">
        <v>0</v>
      </c>
      <c r="EZ450" s="39" t="n">
        <v>0</v>
      </c>
      <c r="FA450" s="39" t="n">
        <v>0</v>
      </c>
      <c r="FB450" s="39" t="n">
        <v>0</v>
      </c>
      <c r="FC450" s="39" t="n">
        <v>0</v>
      </c>
      <c r="FD450" s="39" t="n">
        <v>0</v>
      </c>
      <c r="FE450" s="39" t="n">
        <v>0</v>
      </c>
      <c r="FF450" s="39" t="n">
        <v>0</v>
      </c>
      <c r="FG450" s="39" t="n">
        <v>0</v>
      </c>
      <c r="FH450" s="39" t="n">
        <v>4</v>
      </c>
      <c r="FI450" s="39" t="n">
        <v>2</v>
      </c>
      <c r="FJ450" s="39" t="n">
        <v>0</v>
      </c>
      <c r="FK450" s="39" t="n">
        <v>0</v>
      </c>
      <c r="FL450" s="39" t="n">
        <v>0</v>
      </c>
      <c r="FM450" s="39" t="n">
        <v>0</v>
      </c>
      <c r="FN450" s="39" t="n">
        <v>0</v>
      </c>
      <c r="FO450" s="39" t="n">
        <v>0</v>
      </c>
      <c r="FP450" s="39" t="n">
        <v>0</v>
      </c>
      <c r="FQ450" s="39" t="n">
        <v>0</v>
      </c>
      <c r="FR450" s="39" t="n">
        <v>0</v>
      </c>
      <c r="FS450" s="39" t="n">
        <v>0</v>
      </c>
      <c r="FT450" s="39" t="n">
        <v>0</v>
      </c>
      <c r="FU450" s="39" t="n">
        <v>0</v>
      </c>
      <c r="FV450" s="39" t="n">
        <v>0</v>
      </c>
      <c r="FW450" s="39" t="n">
        <v>0</v>
      </c>
      <c r="FX450" s="39" t="n">
        <v>0</v>
      </c>
      <c r="FY450" s="39" t="n">
        <v>1</v>
      </c>
      <c r="FZ450" s="39" t="n">
        <v>0</v>
      </c>
      <c r="GA450" s="39" t="n">
        <v>0</v>
      </c>
      <c r="GB450" s="39" t="n">
        <v>0</v>
      </c>
      <c r="GC450" s="39" t="n">
        <v>0</v>
      </c>
      <c r="GD450" s="39" t="n">
        <v>0</v>
      </c>
      <c r="GE450" s="39" t="n">
        <v>0</v>
      </c>
      <c r="GF450" s="39" t="n">
        <v>0</v>
      </c>
      <c r="GG450" s="39" t="n">
        <v>0</v>
      </c>
      <c r="GH450" s="39" t="n">
        <v>0</v>
      </c>
      <c r="GI450" s="39" t="n">
        <v>0</v>
      </c>
      <c r="GJ450" s="39" t="n">
        <v>0</v>
      </c>
      <c r="GK450" s="39" t="n">
        <v>0</v>
      </c>
      <c r="GL450" s="39" t="n">
        <v>0</v>
      </c>
      <c r="GM450" s="39" t="n">
        <v>0</v>
      </c>
      <c r="GN450" s="39" t="n">
        <v>0</v>
      </c>
      <c r="GO450" s="39" t="n">
        <v>0</v>
      </c>
      <c r="GP450" s="39" t="n">
        <v>0</v>
      </c>
      <c r="GQ450" s="39" t="n">
        <v>0</v>
      </c>
      <c r="GR450" s="39" t="n">
        <v>0</v>
      </c>
      <c r="GS450" s="39" t="n">
        <v>0</v>
      </c>
      <c r="GT450" s="39" t="n">
        <v>0</v>
      </c>
      <c r="GU450" s="39" t="n">
        <v>0</v>
      </c>
      <c r="GV450" s="39" t="n">
        <v>0</v>
      </c>
      <c r="GW450" s="39" t="n">
        <v>0</v>
      </c>
      <c r="GX450" s="39" t="n">
        <v>0</v>
      </c>
      <c r="GY450" s="39" t="n">
        <v>0</v>
      </c>
      <c r="GZ450" s="39" t="n">
        <v>0</v>
      </c>
      <c r="HA450" s="39" t="n">
        <v>0</v>
      </c>
      <c r="HB450" s="39" t="n">
        <v>0</v>
      </c>
      <c r="HC450" s="39" t="n">
        <v>0</v>
      </c>
      <c r="HD450" s="39" t="n">
        <v>0</v>
      </c>
      <c r="HE450" s="39" t="n">
        <v>0</v>
      </c>
      <c r="HF450" s="39" t="n">
        <v>0</v>
      </c>
      <c r="HG450" s="39" t="n">
        <v>0</v>
      </c>
      <c r="HH450" s="39" t="n">
        <v>0</v>
      </c>
      <c r="HI450" s="39" t="n">
        <v>0</v>
      </c>
      <c r="HJ450" s="39" t="n">
        <v>0</v>
      </c>
      <c r="HK450" s="39" t="n">
        <v>0</v>
      </c>
      <c r="HL450" s="39" t="n">
        <v>0</v>
      </c>
      <c r="HM450" s="39" t="n">
        <v>0</v>
      </c>
      <c r="HN450" s="39" t="n">
        <v>0</v>
      </c>
      <c r="HO450" s="39" t="n">
        <v>0</v>
      </c>
      <c r="HP450" s="39" t="n">
        <v>0</v>
      </c>
      <c r="HQ450" s="39" t="n">
        <v>0</v>
      </c>
      <c r="HR450" s="39" t="n">
        <v>0</v>
      </c>
      <c r="HS450" s="39" t="n">
        <v>0</v>
      </c>
      <c r="HT450" s="39" t="n">
        <v>0</v>
      </c>
      <c r="HU450" s="39" t="n">
        <v>0</v>
      </c>
      <c r="HV450" s="39" t="n">
        <v>0</v>
      </c>
      <c r="HW450" s="39" t="n">
        <v>0</v>
      </c>
      <c r="HX450" s="39" t="n">
        <v>0</v>
      </c>
      <c r="HY450" s="39" t="n">
        <v>0</v>
      </c>
      <c r="HZ450" s="39" t="n">
        <v>0</v>
      </c>
      <c r="IA450" s="39" t="n">
        <v>0</v>
      </c>
      <c r="IB450" s="39" t="n">
        <v>0</v>
      </c>
      <c r="IC450" s="39" t="n">
        <v>0</v>
      </c>
      <c r="ID450" s="39" t="n">
        <v>0</v>
      </c>
      <c r="IE450" s="39" t="n">
        <v>0</v>
      </c>
      <c r="IF450" s="39" t="n">
        <v>0</v>
      </c>
      <c r="IG450" s="39" t="n">
        <v>976</v>
      </c>
    </row>
    <row r="451" customFormat="false" ht="15" hidden="false" customHeight="false" outlineLevel="0" collapsed="false">
      <c r="A451" s="9" t="s">
        <v>1025</v>
      </c>
      <c r="B451" s="9" t="s">
        <v>101</v>
      </c>
      <c r="C451" s="9" t="s">
        <v>988</v>
      </c>
      <c r="D451" s="9" t="s">
        <v>1026</v>
      </c>
      <c r="E451" s="9" t="s">
        <v>1027</v>
      </c>
      <c r="F451" s="38" t="n">
        <v>3158</v>
      </c>
      <c r="G451" s="38" t="n">
        <v>3067</v>
      </c>
      <c r="H451" s="38" t="n">
        <v>2015</v>
      </c>
      <c r="I451" s="38" t="n">
        <v>1409</v>
      </c>
      <c r="J451" s="38" t="n">
        <v>827</v>
      </c>
      <c r="K451" s="38" t="n">
        <v>1644</v>
      </c>
      <c r="L451" s="38" t="n">
        <v>479</v>
      </c>
      <c r="M451" s="38" t="n">
        <v>603</v>
      </c>
      <c r="N451" s="38" t="n">
        <v>280</v>
      </c>
      <c r="O451" s="38" t="n">
        <v>791</v>
      </c>
      <c r="P451" s="38" t="n">
        <v>96</v>
      </c>
      <c r="Q451" s="38" t="n">
        <v>173</v>
      </c>
      <c r="R451" s="38" t="n">
        <v>325</v>
      </c>
      <c r="S451" s="38" t="n">
        <v>1103</v>
      </c>
      <c r="T451" s="38" t="n">
        <v>445</v>
      </c>
      <c r="U451" s="38" t="n">
        <v>520</v>
      </c>
      <c r="V451" s="38" t="n">
        <v>345</v>
      </c>
      <c r="W451" s="38" t="n">
        <v>381</v>
      </c>
      <c r="X451" s="38" t="n">
        <v>566</v>
      </c>
      <c r="Y451" s="38" t="n">
        <v>268</v>
      </c>
      <c r="Z451" s="38" t="n">
        <v>287</v>
      </c>
      <c r="AA451" s="38" t="n">
        <v>357</v>
      </c>
      <c r="AB451" s="38" t="n">
        <v>208</v>
      </c>
      <c r="AC451" s="38" t="n">
        <v>153</v>
      </c>
      <c r="AD451" s="38" t="n">
        <v>276</v>
      </c>
      <c r="AE451" s="38" t="n">
        <v>0</v>
      </c>
      <c r="AF451" s="38" t="n">
        <v>188</v>
      </c>
      <c r="AG451" s="38" t="n">
        <v>320</v>
      </c>
      <c r="AH451" s="38" t="n">
        <v>54</v>
      </c>
      <c r="AI451" s="38" t="n">
        <v>38</v>
      </c>
      <c r="AJ451" s="38" t="n">
        <v>188</v>
      </c>
      <c r="AK451" s="38" t="n">
        <v>776</v>
      </c>
      <c r="AL451" s="38" t="n">
        <v>66</v>
      </c>
      <c r="AM451" s="38" t="n">
        <v>273</v>
      </c>
      <c r="AN451" s="38" t="n">
        <v>53</v>
      </c>
      <c r="AO451" s="38" t="n">
        <v>47</v>
      </c>
      <c r="AP451" s="38" t="n">
        <v>121</v>
      </c>
      <c r="AQ451" s="38" t="n">
        <v>3</v>
      </c>
      <c r="AR451" s="38" t="n">
        <v>122</v>
      </c>
      <c r="AS451" s="38" t="n">
        <v>230</v>
      </c>
      <c r="AT451" s="38" t="n">
        <v>67</v>
      </c>
      <c r="AU451" s="38" t="n">
        <v>120</v>
      </c>
      <c r="AV451" s="38" t="n">
        <v>32</v>
      </c>
      <c r="AW451" s="38" t="n">
        <v>46</v>
      </c>
      <c r="AX451" s="38" t="n">
        <v>22</v>
      </c>
      <c r="AY451" s="38" t="n">
        <v>15</v>
      </c>
      <c r="AZ451" s="38" t="n">
        <v>51</v>
      </c>
      <c r="BA451" s="38" t="n">
        <v>125</v>
      </c>
      <c r="BB451" s="38" t="n">
        <v>23</v>
      </c>
      <c r="BC451" s="38" t="n">
        <v>41</v>
      </c>
      <c r="BD451" s="38" t="n">
        <v>2</v>
      </c>
      <c r="BE451" s="38" t="n">
        <v>10</v>
      </c>
      <c r="BF451" s="38" t="n">
        <v>110</v>
      </c>
      <c r="BG451" s="38" t="n">
        <v>95</v>
      </c>
      <c r="BH451" s="38" t="n">
        <v>5</v>
      </c>
      <c r="BI451" s="38" t="n">
        <v>21</v>
      </c>
      <c r="BJ451" s="38" t="n">
        <v>25</v>
      </c>
      <c r="BK451" s="38" t="n">
        <v>22</v>
      </c>
      <c r="BL451" s="38" t="n">
        <v>28</v>
      </c>
      <c r="BM451" s="38" t="n">
        <v>0</v>
      </c>
      <c r="BN451" s="38" t="n">
        <v>52</v>
      </c>
      <c r="BO451" s="38" t="n">
        <v>24</v>
      </c>
      <c r="BP451" s="38" t="n">
        <v>11</v>
      </c>
      <c r="BQ451" s="38" t="n">
        <v>30</v>
      </c>
      <c r="BR451" s="38" t="n">
        <v>6</v>
      </c>
      <c r="BS451" s="38" t="n">
        <v>1</v>
      </c>
      <c r="BT451" s="38" t="n">
        <v>0</v>
      </c>
      <c r="BU451" s="38" t="n">
        <v>22</v>
      </c>
      <c r="BV451" s="38" t="n">
        <v>6</v>
      </c>
      <c r="BW451" s="38" t="n">
        <v>47</v>
      </c>
      <c r="BX451" s="38" t="n">
        <v>44</v>
      </c>
      <c r="BY451" s="38" t="n">
        <v>7</v>
      </c>
      <c r="BZ451" s="38" t="n">
        <v>20</v>
      </c>
      <c r="CA451" s="38" t="n">
        <v>0</v>
      </c>
      <c r="CB451" s="38" t="n">
        <v>0</v>
      </c>
      <c r="CC451" s="38" t="n">
        <v>0</v>
      </c>
      <c r="CD451" s="38" t="n">
        <v>1</v>
      </c>
      <c r="CE451" s="38" t="n">
        <v>61</v>
      </c>
      <c r="CF451" s="38" t="n">
        <v>2</v>
      </c>
      <c r="CG451" s="38" t="n">
        <v>3</v>
      </c>
      <c r="CH451" s="38" t="n">
        <v>23</v>
      </c>
      <c r="CI451" s="38" t="n">
        <v>0</v>
      </c>
      <c r="CJ451" s="38" t="n">
        <v>16</v>
      </c>
      <c r="CK451" s="38" t="n">
        <v>29</v>
      </c>
      <c r="CL451" s="38" t="n">
        <v>0</v>
      </c>
      <c r="CM451" s="38" t="n">
        <v>1</v>
      </c>
      <c r="CN451" s="38" t="n">
        <v>13</v>
      </c>
      <c r="CO451" s="38" t="n">
        <v>1</v>
      </c>
      <c r="CP451" s="38" t="n">
        <v>0</v>
      </c>
      <c r="CQ451" s="38" t="n">
        <v>0</v>
      </c>
      <c r="CR451" s="38" t="n">
        <v>8</v>
      </c>
      <c r="CS451" s="38" t="n">
        <v>40</v>
      </c>
      <c r="CT451" s="38" t="n">
        <v>0</v>
      </c>
      <c r="CU451" s="38" t="n">
        <v>5</v>
      </c>
      <c r="CV451" s="38" t="n">
        <v>0</v>
      </c>
      <c r="CW451" s="38" t="n">
        <v>19</v>
      </c>
      <c r="CX451" s="38" t="n">
        <v>1</v>
      </c>
      <c r="CY451" s="38" t="n">
        <v>0</v>
      </c>
      <c r="CZ451" s="38" t="n">
        <v>1</v>
      </c>
      <c r="DA451" s="38" t="n">
        <v>0</v>
      </c>
      <c r="DB451" s="38" t="n">
        <v>0</v>
      </c>
      <c r="DC451" s="38" t="n">
        <v>2</v>
      </c>
      <c r="DD451" s="38" t="n">
        <v>0</v>
      </c>
      <c r="DE451" s="38" t="n">
        <v>11</v>
      </c>
      <c r="DF451" s="38" t="n">
        <v>0</v>
      </c>
      <c r="DG451" s="38" t="n">
        <v>4</v>
      </c>
      <c r="DH451" s="38" t="n">
        <v>1</v>
      </c>
      <c r="DI451" s="38" t="n">
        <v>0</v>
      </c>
      <c r="DJ451" s="38" t="n">
        <v>1</v>
      </c>
      <c r="DK451" s="38" t="n">
        <v>0</v>
      </c>
      <c r="DL451" s="38" t="n">
        <v>0</v>
      </c>
      <c r="DM451" s="38" t="n">
        <v>6</v>
      </c>
      <c r="DN451" s="38" t="n">
        <v>4</v>
      </c>
      <c r="DO451" s="38" t="n">
        <v>4</v>
      </c>
      <c r="DP451" s="38" t="n">
        <v>0</v>
      </c>
      <c r="DQ451" s="38" t="n">
        <v>6</v>
      </c>
      <c r="DR451" s="38" t="n">
        <v>0</v>
      </c>
      <c r="DS451" s="38" t="n">
        <v>0</v>
      </c>
      <c r="DT451" s="38" t="n">
        <v>0</v>
      </c>
      <c r="DU451" s="38" t="n">
        <v>20</v>
      </c>
      <c r="DV451" s="38" t="n">
        <v>13</v>
      </c>
      <c r="DW451" s="38" t="n">
        <v>0</v>
      </c>
      <c r="DX451" s="38" t="n">
        <v>0</v>
      </c>
      <c r="DY451" s="38" t="n">
        <v>4</v>
      </c>
      <c r="DZ451" s="38" t="n">
        <v>0</v>
      </c>
      <c r="EA451" s="38" t="n">
        <v>0</v>
      </c>
      <c r="EB451" s="38" t="n">
        <v>0</v>
      </c>
      <c r="EC451" s="38" t="n">
        <v>2</v>
      </c>
      <c r="ED451" s="38" t="n">
        <v>1</v>
      </c>
      <c r="EE451" s="38" t="n">
        <v>0</v>
      </c>
      <c r="EF451" s="38" t="n">
        <v>0</v>
      </c>
      <c r="EG451" s="38" t="n">
        <v>9</v>
      </c>
      <c r="EH451" s="38" t="n">
        <v>6</v>
      </c>
      <c r="EI451" s="38" t="n">
        <v>0</v>
      </c>
      <c r="EJ451" s="38" t="n">
        <v>6</v>
      </c>
      <c r="EK451" s="38" t="n">
        <v>0</v>
      </c>
      <c r="EL451" s="38" t="n">
        <v>0</v>
      </c>
      <c r="EM451" s="38" t="n">
        <v>0</v>
      </c>
      <c r="EN451" s="38" t="n">
        <v>0</v>
      </c>
      <c r="EO451" s="38" t="n">
        <v>3</v>
      </c>
      <c r="EP451" s="38" t="n">
        <v>7</v>
      </c>
      <c r="EQ451" s="38" t="n">
        <v>1</v>
      </c>
      <c r="ER451" s="38" t="n">
        <v>1</v>
      </c>
      <c r="ES451" s="38" t="n">
        <v>1</v>
      </c>
      <c r="ET451" s="38" t="n">
        <v>0</v>
      </c>
      <c r="EU451" s="38" t="n">
        <v>0</v>
      </c>
      <c r="EV451" s="38" t="n">
        <v>4</v>
      </c>
      <c r="EW451" s="38" t="n">
        <v>1</v>
      </c>
      <c r="EX451" s="38" t="n">
        <v>0</v>
      </c>
      <c r="EY451" s="38" t="n">
        <v>1</v>
      </c>
      <c r="EZ451" s="38" t="n">
        <v>3</v>
      </c>
      <c r="FA451" s="38" t="n">
        <v>1</v>
      </c>
      <c r="FB451" s="38" t="n">
        <v>0</v>
      </c>
      <c r="FC451" s="38" t="n">
        <v>0</v>
      </c>
      <c r="FD451" s="38" t="n">
        <v>0</v>
      </c>
      <c r="FE451" s="38" t="n">
        <v>0</v>
      </c>
      <c r="FF451" s="38" t="n">
        <v>0</v>
      </c>
      <c r="FG451" s="38" t="n">
        <v>0</v>
      </c>
      <c r="FH451" s="38" t="n">
        <v>9</v>
      </c>
      <c r="FI451" s="38" t="n">
        <v>0</v>
      </c>
      <c r="FJ451" s="38" t="n">
        <v>0</v>
      </c>
      <c r="FK451" s="38" t="n">
        <v>0</v>
      </c>
      <c r="FL451" s="38" t="n">
        <v>7</v>
      </c>
      <c r="FM451" s="38" t="n">
        <v>0</v>
      </c>
      <c r="FN451" s="38" t="n">
        <v>1</v>
      </c>
      <c r="FO451" s="38" t="n">
        <v>1</v>
      </c>
      <c r="FP451" s="38" t="n">
        <v>0</v>
      </c>
      <c r="FQ451" s="38" t="n">
        <v>8</v>
      </c>
      <c r="FR451" s="38" t="n">
        <v>0</v>
      </c>
      <c r="FS451" s="38" t="n">
        <v>0</v>
      </c>
      <c r="FT451" s="38" t="n">
        <v>0</v>
      </c>
      <c r="FU451" s="38" t="n">
        <v>0</v>
      </c>
      <c r="FV451" s="38" t="n">
        <v>1</v>
      </c>
      <c r="FW451" s="38" t="n">
        <v>0</v>
      </c>
      <c r="FX451" s="38" t="n">
        <v>1</v>
      </c>
      <c r="FY451" s="38" t="n">
        <v>0</v>
      </c>
      <c r="FZ451" s="38" t="n">
        <v>0</v>
      </c>
      <c r="GA451" s="38" t="n">
        <v>0</v>
      </c>
      <c r="GB451" s="38" t="n">
        <v>0</v>
      </c>
      <c r="GC451" s="38" t="n">
        <v>0</v>
      </c>
      <c r="GD451" s="38" t="n">
        <v>1</v>
      </c>
      <c r="GE451" s="38" t="n">
        <v>8</v>
      </c>
      <c r="GF451" s="38" t="n">
        <v>0</v>
      </c>
      <c r="GG451" s="38" t="n">
        <v>0</v>
      </c>
      <c r="GH451" s="38" t="n">
        <v>0</v>
      </c>
      <c r="GI451" s="38" t="n">
        <v>0</v>
      </c>
      <c r="GJ451" s="38" t="n">
        <v>0</v>
      </c>
      <c r="GK451" s="38" t="n">
        <v>0</v>
      </c>
      <c r="GL451" s="38" t="n">
        <v>0</v>
      </c>
      <c r="GM451" s="38" t="n">
        <v>3</v>
      </c>
      <c r="GN451" s="38" t="n">
        <v>0</v>
      </c>
      <c r="GO451" s="38" t="n">
        <v>0</v>
      </c>
      <c r="GP451" s="38" t="n">
        <v>0</v>
      </c>
      <c r="GQ451" s="38" t="n">
        <v>0</v>
      </c>
      <c r="GR451" s="38" t="n">
        <v>0</v>
      </c>
      <c r="GS451" s="38" t="n">
        <v>0</v>
      </c>
      <c r="GT451" s="38" t="n">
        <v>0</v>
      </c>
      <c r="GU451" s="38" t="n">
        <v>0</v>
      </c>
      <c r="GV451" s="38" t="n">
        <v>0</v>
      </c>
      <c r="GW451" s="38" t="n">
        <v>0</v>
      </c>
      <c r="GX451" s="38" t="n">
        <v>6</v>
      </c>
      <c r="GY451" s="38" t="n">
        <v>0</v>
      </c>
      <c r="GZ451" s="38" t="n">
        <v>0</v>
      </c>
      <c r="HA451" s="38" t="n">
        <v>0</v>
      </c>
      <c r="HB451" s="38" t="n">
        <v>3</v>
      </c>
      <c r="HC451" s="38" t="n">
        <v>1</v>
      </c>
      <c r="HD451" s="38" t="n">
        <v>0</v>
      </c>
      <c r="HE451" s="38" t="n">
        <v>0</v>
      </c>
      <c r="HF451" s="38" t="n">
        <v>0</v>
      </c>
      <c r="HG451" s="38" t="n">
        <v>0</v>
      </c>
      <c r="HH451" s="38" t="n">
        <v>0</v>
      </c>
      <c r="HI451" s="38" t="n">
        <v>0</v>
      </c>
      <c r="HJ451" s="38" t="n">
        <v>0</v>
      </c>
      <c r="HK451" s="38" t="n">
        <v>0</v>
      </c>
      <c r="HL451" s="38" t="n">
        <v>0</v>
      </c>
      <c r="HM451" s="38" t="n">
        <v>0</v>
      </c>
      <c r="HN451" s="38" t="n">
        <v>0</v>
      </c>
      <c r="HO451" s="38" t="n">
        <v>0</v>
      </c>
      <c r="HP451" s="38" t="n">
        <v>0</v>
      </c>
      <c r="HQ451" s="38" t="n">
        <v>0</v>
      </c>
      <c r="HR451" s="38" t="n">
        <v>0</v>
      </c>
      <c r="HS451" s="38" t="n">
        <v>0</v>
      </c>
      <c r="HT451" s="38" t="n">
        <v>0</v>
      </c>
      <c r="HU451" s="38" t="n">
        <v>0</v>
      </c>
      <c r="HV451" s="38" t="n">
        <v>0</v>
      </c>
      <c r="HW451" s="38" t="n">
        <v>0</v>
      </c>
      <c r="HX451" s="38" t="n">
        <v>0</v>
      </c>
      <c r="HY451" s="38" t="n">
        <v>0</v>
      </c>
      <c r="HZ451" s="38" t="n">
        <v>0</v>
      </c>
      <c r="IA451" s="38" t="n">
        <v>0</v>
      </c>
      <c r="IB451" s="38" t="n">
        <v>0</v>
      </c>
      <c r="IC451" s="38" t="n">
        <v>0</v>
      </c>
      <c r="ID451" s="38" t="n">
        <v>0</v>
      </c>
      <c r="IE451" s="38" t="n">
        <v>0</v>
      </c>
      <c r="IF451" s="38" t="n">
        <v>0</v>
      </c>
      <c r="IG451" s="38" t="n">
        <v>5325</v>
      </c>
    </row>
    <row r="452" customFormat="false" ht="15" hidden="false" customHeight="false" outlineLevel="0" collapsed="false">
      <c r="A452" s="11" t="s">
        <v>1028</v>
      </c>
      <c r="B452" s="11" t="s">
        <v>105</v>
      </c>
      <c r="C452" s="11" t="s">
        <v>988</v>
      </c>
      <c r="D452" s="11" t="s">
        <v>1026</v>
      </c>
      <c r="E452" s="11" t="s">
        <v>1029</v>
      </c>
      <c r="F452" s="39" t="n">
        <v>130</v>
      </c>
      <c r="G452" s="39" t="n">
        <v>319</v>
      </c>
      <c r="H452" s="39" t="n">
        <v>217</v>
      </c>
      <c r="I452" s="39" t="n">
        <v>200</v>
      </c>
      <c r="J452" s="39" t="n">
        <v>49</v>
      </c>
      <c r="K452" s="39" t="n">
        <v>114</v>
      </c>
      <c r="L452" s="39" t="n">
        <v>1</v>
      </c>
      <c r="M452" s="39" t="n">
        <v>50</v>
      </c>
      <c r="N452" s="39" t="n">
        <v>36</v>
      </c>
      <c r="O452" s="39" t="n">
        <v>55</v>
      </c>
      <c r="P452" s="39" t="n">
        <v>49</v>
      </c>
      <c r="Q452" s="39" t="n">
        <v>41</v>
      </c>
      <c r="R452" s="39" t="n">
        <v>17</v>
      </c>
      <c r="S452" s="39" t="n">
        <v>25</v>
      </c>
      <c r="T452" s="39" t="n">
        <v>29</v>
      </c>
      <c r="U452" s="39" t="n">
        <v>3</v>
      </c>
      <c r="V452" s="39" t="n">
        <v>50</v>
      </c>
      <c r="W452" s="39" t="n">
        <v>5</v>
      </c>
      <c r="X452" s="39" t="n">
        <v>3</v>
      </c>
      <c r="Y452" s="39" t="n">
        <v>12</v>
      </c>
      <c r="Z452" s="39" t="n">
        <v>23</v>
      </c>
      <c r="AA452" s="39" t="n">
        <v>13</v>
      </c>
      <c r="AB452" s="39" t="n">
        <v>4</v>
      </c>
      <c r="AC452" s="39" t="n">
        <v>19</v>
      </c>
      <c r="AD452" s="39" t="n">
        <v>67</v>
      </c>
      <c r="AE452" s="39" t="n">
        <v>0</v>
      </c>
      <c r="AF452" s="39" t="n">
        <v>5</v>
      </c>
      <c r="AG452" s="39" t="n">
        <v>49</v>
      </c>
      <c r="AH452" s="39" t="n">
        <v>3</v>
      </c>
      <c r="AI452" s="39" t="n">
        <v>2</v>
      </c>
      <c r="AJ452" s="39" t="n">
        <v>0</v>
      </c>
      <c r="AK452" s="39" t="n">
        <v>23</v>
      </c>
      <c r="AL452" s="39" t="n">
        <v>2</v>
      </c>
      <c r="AM452" s="39" t="n">
        <v>4</v>
      </c>
      <c r="AN452" s="39" t="n">
        <v>1</v>
      </c>
      <c r="AO452" s="39" t="n">
        <v>0</v>
      </c>
      <c r="AP452" s="39" t="n">
        <v>0</v>
      </c>
      <c r="AQ452" s="39" t="n">
        <v>0</v>
      </c>
      <c r="AR452" s="39" t="n">
        <v>0</v>
      </c>
      <c r="AS452" s="39" t="n">
        <v>33</v>
      </c>
      <c r="AT452" s="39" t="n">
        <v>3</v>
      </c>
      <c r="AU452" s="39" t="n">
        <v>1</v>
      </c>
      <c r="AV452" s="39" t="n">
        <v>1</v>
      </c>
      <c r="AW452" s="39" t="n">
        <v>0</v>
      </c>
      <c r="AX452" s="39" t="n">
        <v>1</v>
      </c>
      <c r="AY452" s="39" t="n">
        <v>5</v>
      </c>
      <c r="AZ452" s="39" t="n">
        <v>1</v>
      </c>
      <c r="BA452" s="39" t="n">
        <v>0</v>
      </c>
      <c r="BB452" s="39" t="n">
        <v>1</v>
      </c>
      <c r="BC452" s="39" t="n">
        <v>0</v>
      </c>
      <c r="BD452" s="39" t="n">
        <v>0</v>
      </c>
      <c r="BE452" s="39" t="n">
        <v>0</v>
      </c>
      <c r="BF452" s="39" t="n">
        <v>9</v>
      </c>
      <c r="BG452" s="39" t="n">
        <v>2</v>
      </c>
      <c r="BH452" s="39" t="n">
        <v>3</v>
      </c>
      <c r="BI452" s="39" t="n">
        <v>0</v>
      </c>
      <c r="BJ452" s="39" t="n">
        <v>0</v>
      </c>
      <c r="BK452" s="39" t="n">
        <v>1</v>
      </c>
      <c r="BL452" s="39" t="n">
        <v>0</v>
      </c>
      <c r="BM452" s="39" t="n">
        <v>0</v>
      </c>
      <c r="BN452" s="39" t="n">
        <v>1</v>
      </c>
      <c r="BO452" s="39" t="n">
        <v>0</v>
      </c>
      <c r="BP452" s="39" t="n">
        <v>0</v>
      </c>
      <c r="BQ452" s="39" t="n">
        <v>8</v>
      </c>
      <c r="BR452" s="39" t="n">
        <v>0</v>
      </c>
      <c r="BS452" s="39" t="n">
        <v>1</v>
      </c>
      <c r="BT452" s="39" t="n">
        <v>0</v>
      </c>
      <c r="BU452" s="39" t="n">
        <v>1</v>
      </c>
      <c r="BV452" s="39" t="n">
        <v>0</v>
      </c>
      <c r="BW452" s="39" t="n">
        <v>0</v>
      </c>
      <c r="BX452" s="39" t="n">
        <v>1</v>
      </c>
      <c r="BY452" s="39" t="n">
        <v>0</v>
      </c>
      <c r="BZ452" s="39" t="n">
        <v>0</v>
      </c>
      <c r="CA452" s="39" t="n">
        <v>0</v>
      </c>
      <c r="CB452" s="39" t="n">
        <v>0</v>
      </c>
      <c r="CC452" s="39" t="n">
        <v>0</v>
      </c>
      <c r="CD452" s="39" t="n">
        <v>0</v>
      </c>
      <c r="CE452" s="39" t="n">
        <v>5</v>
      </c>
      <c r="CF452" s="39" t="n">
        <v>0</v>
      </c>
      <c r="CG452" s="39" t="n">
        <v>0</v>
      </c>
      <c r="CH452" s="39" t="n">
        <v>2</v>
      </c>
      <c r="CI452" s="39" t="n">
        <v>0</v>
      </c>
      <c r="CJ452" s="39" t="n">
        <v>0</v>
      </c>
      <c r="CK452" s="39" t="n">
        <v>0</v>
      </c>
      <c r="CL452" s="39" t="n">
        <v>0</v>
      </c>
      <c r="CM452" s="39" t="n">
        <v>0</v>
      </c>
      <c r="CN452" s="39" t="n">
        <v>0</v>
      </c>
      <c r="CO452" s="39" t="n">
        <v>0</v>
      </c>
      <c r="CP452" s="39" t="n">
        <v>0</v>
      </c>
      <c r="CQ452" s="39" t="n">
        <v>0</v>
      </c>
      <c r="CR452" s="39" t="n">
        <v>1</v>
      </c>
      <c r="CS452" s="39" t="n">
        <v>8</v>
      </c>
      <c r="CT452" s="39" t="n">
        <v>0</v>
      </c>
      <c r="CU452" s="39" t="n">
        <v>0</v>
      </c>
      <c r="CV452" s="39" t="n">
        <v>0</v>
      </c>
      <c r="CW452" s="39" t="n">
        <v>0</v>
      </c>
      <c r="CX452" s="39" t="n">
        <v>0</v>
      </c>
      <c r="CY452" s="39" t="n">
        <v>0</v>
      </c>
      <c r="CZ452" s="39" t="n">
        <v>0</v>
      </c>
      <c r="DA452" s="39" t="n">
        <v>0</v>
      </c>
      <c r="DB452" s="39" t="n">
        <v>0</v>
      </c>
      <c r="DC452" s="39" t="n">
        <v>0</v>
      </c>
      <c r="DD452" s="39" t="n">
        <v>0</v>
      </c>
      <c r="DE452" s="39" t="n">
        <v>0</v>
      </c>
      <c r="DF452" s="39" t="n">
        <v>0</v>
      </c>
      <c r="DG452" s="39" t="n">
        <v>0</v>
      </c>
      <c r="DH452" s="39" t="n">
        <v>0</v>
      </c>
      <c r="DI452" s="39" t="n">
        <v>0</v>
      </c>
      <c r="DJ452" s="39" t="n">
        <v>1</v>
      </c>
      <c r="DK452" s="39" t="n">
        <v>0</v>
      </c>
      <c r="DL452" s="39" t="n">
        <v>0</v>
      </c>
      <c r="DM452" s="39" t="n">
        <v>0</v>
      </c>
      <c r="DN452" s="39" t="n">
        <v>0</v>
      </c>
      <c r="DO452" s="39" t="n">
        <v>0</v>
      </c>
      <c r="DP452" s="39" t="n">
        <v>0</v>
      </c>
      <c r="DQ452" s="39" t="n">
        <v>0</v>
      </c>
      <c r="DR452" s="39" t="n">
        <v>0</v>
      </c>
      <c r="DS452" s="39" t="n">
        <v>0</v>
      </c>
      <c r="DT452" s="39" t="n">
        <v>0</v>
      </c>
      <c r="DU452" s="39" t="n">
        <v>0</v>
      </c>
      <c r="DV452" s="39" t="n">
        <v>0</v>
      </c>
      <c r="DW452" s="39" t="n">
        <v>0</v>
      </c>
      <c r="DX452" s="39" t="n">
        <v>0</v>
      </c>
      <c r="DY452" s="39" t="n">
        <v>0</v>
      </c>
      <c r="DZ452" s="39" t="n">
        <v>0</v>
      </c>
      <c r="EA452" s="39" t="n">
        <v>0</v>
      </c>
      <c r="EB452" s="39" t="n">
        <v>0</v>
      </c>
      <c r="EC452" s="39" t="n">
        <v>0</v>
      </c>
      <c r="ED452" s="39" t="n">
        <v>0</v>
      </c>
      <c r="EE452" s="39" t="n">
        <v>0</v>
      </c>
      <c r="EF452" s="39" t="n">
        <v>0</v>
      </c>
      <c r="EG452" s="39" t="n">
        <v>0</v>
      </c>
      <c r="EH452" s="39" t="n">
        <v>0</v>
      </c>
      <c r="EI452" s="39" t="n">
        <v>0</v>
      </c>
      <c r="EJ452" s="39" t="n">
        <v>6</v>
      </c>
      <c r="EK452" s="39" t="n">
        <v>0</v>
      </c>
      <c r="EL452" s="39" t="n">
        <v>0</v>
      </c>
      <c r="EM452" s="39" t="n">
        <v>0</v>
      </c>
      <c r="EN452" s="39" t="n">
        <v>0</v>
      </c>
      <c r="EO452" s="39" t="n">
        <v>0</v>
      </c>
      <c r="EP452" s="39" t="n">
        <v>0</v>
      </c>
      <c r="EQ452" s="39" t="n">
        <v>0</v>
      </c>
      <c r="ER452" s="39" t="n">
        <v>0</v>
      </c>
      <c r="ES452" s="39" t="n">
        <v>1</v>
      </c>
      <c r="ET452" s="39" t="n">
        <v>0</v>
      </c>
      <c r="EU452" s="39" t="n">
        <v>0</v>
      </c>
      <c r="EV452" s="39" t="n">
        <v>0</v>
      </c>
      <c r="EW452" s="39" t="n">
        <v>0</v>
      </c>
      <c r="EX452" s="39" t="n">
        <v>0</v>
      </c>
      <c r="EY452" s="39" t="n">
        <v>0</v>
      </c>
      <c r="EZ452" s="39" t="n">
        <v>0</v>
      </c>
      <c r="FA452" s="39" t="n">
        <v>0</v>
      </c>
      <c r="FB452" s="39" t="n">
        <v>0</v>
      </c>
      <c r="FC452" s="39" t="n">
        <v>0</v>
      </c>
      <c r="FD452" s="39" t="n">
        <v>0</v>
      </c>
      <c r="FE452" s="39" t="n">
        <v>0</v>
      </c>
      <c r="FF452" s="39" t="n">
        <v>0</v>
      </c>
      <c r="FG452" s="39" t="n">
        <v>0</v>
      </c>
      <c r="FH452" s="39" t="n">
        <v>0</v>
      </c>
      <c r="FI452" s="39" t="n">
        <v>0</v>
      </c>
      <c r="FJ452" s="39" t="n">
        <v>0</v>
      </c>
      <c r="FK452" s="39" t="n">
        <v>0</v>
      </c>
      <c r="FL452" s="39" t="n">
        <v>0</v>
      </c>
      <c r="FM452" s="39" t="n">
        <v>0</v>
      </c>
      <c r="FN452" s="39" t="n">
        <v>0</v>
      </c>
      <c r="FO452" s="39" t="n">
        <v>0</v>
      </c>
      <c r="FP452" s="39" t="n">
        <v>0</v>
      </c>
      <c r="FQ452" s="39" t="n">
        <v>0</v>
      </c>
      <c r="FR452" s="39" t="n">
        <v>0</v>
      </c>
      <c r="FS452" s="39" t="n">
        <v>0</v>
      </c>
      <c r="FT452" s="39" t="n">
        <v>0</v>
      </c>
      <c r="FU452" s="39" t="n">
        <v>0</v>
      </c>
      <c r="FV452" s="39" t="n">
        <v>0</v>
      </c>
      <c r="FW452" s="39" t="n">
        <v>0</v>
      </c>
      <c r="FX452" s="39" t="n">
        <v>0</v>
      </c>
      <c r="FY452" s="39" t="n">
        <v>0</v>
      </c>
      <c r="FZ452" s="39" t="n">
        <v>0</v>
      </c>
      <c r="GA452" s="39" t="n">
        <v>0</v>
      </c>
      <c r="GB452" s="39" t="n">
        <v>0</v>
      </c>
      <c r="GC452" s="39" t="n">
        <v>0</v>
      </c>
      <c r="GD452" s="39" t="n">
        <v>0</v>
      </c>
      <c r="GE452" s="39" t="n">
        <v>0</v>
      </c>
      <c r="GF452" s="39" t="n">
        <v>0</v>
      </c>
      <c r="GG452" s="39" t="n">
        <v>0</v>
      </c>
      <c r="GH452" s="39" t="n">
        <v>0</v>
      </c>
      <c r="GI452" s="39" t="n">
        <v>0</v>
      </c>
      <c r="GJ452" s="39" t="n">
        <v>0</v>
      </c>
      <c r="GK452" s="39" t="n">
        <v>0</v>
      </c>
      <c r="GL452" s="39" t="n">
        <v>0</v>
      </c>
      <c r="GM452" s="39" t="n">
        <v>1</v>
      </c>
      <c r="GN452" s="39" t="n">
        <v>0</v>
      </c>
      <c r="GO452" s="39" t="n">
        <v>0</v>
      </c>
      <c r="GP452" s="39" t="n">
        <v>0</v>
      </c>
      <c r="GQ452" s="39" t="n">
        <v>0</v>
      </c>
      <c r="GR452" s="39" t="n">
        <v>0</v>
      </c>
      <c r="GS452" s="39" t="n">
        <v>0</v>
      </c>
      <c r="GT452" s="39" t="n">
        <v>0</v>
      </c>
      <c r="GU452" s="39" t="n">
        <v>0</v>
      </c>
      <c r="GV452" s="39" t="n">
        <v>0</v>
      </c>
      <c r="GW452" s="39" t="n">
        <v>0</v>
      </c>
      <c r="GX452" s="39" t="n">
        <v>0</v>
      </c>
      <c r="GY452" s="39" t="n">
        <v>0</v>
      </c>
      <c r="GZ452" s="39" t="n">
        <v>0</v>
      </c>
      <c r="HA452" s="39" t="n">
        <v>0</v>
      </c>
      <c r="HB452" s="39" t="n">
        <v>0</v>
      </c>
      <c r="HC452" s="39" t="n">
        <v>0</v>
      </c>
      <c r="HD452" s="39" t="n">
        <v>0</v>
      </c>
      <c r="HE452" s="39" t="n">
        <v>0</v>
      </c>
      <c r="HF452" s="39" t="n">
        <v>0</v>
      </c>
      <c r="HG452" s="39" t="n">
        <v>0</v>
      </c>
      <c r="HH452" s="39" t="n">
        <v>0</v>
      </c>
      <c r="HI452" s="39" t="n">
        <v>0</v>
      </c>
      <c r="HJ452" s="39" t="n">
        <v>0</v>
      </c>
      <c r="HK452" s="39" t="n">
        <v>0</v>
      </c>
      <c r="HL452" s="39" t="n">
        <v>0</v>
      </c>
      <c r="HM452" s="39" t="n">
        <v>0</v>
      </c>
      <c r="HN452" s="39" t="n">
        <v>0</v>
      </c>
      <c r="HO452" s="39" t="n">
        <v>0</v>
      </c>
      <c r="HP452" s="39" t="n">
        <v>0</v>
      </c>
      <c r="HQ452" s="39" t="n">
        <v>0</v>
      </c>
      <c r="HR452" s="39" t="n">
        <v>0</v>
      </c>
      <c r="HS452" s="39" t="n">
        <v>0</v>
      </c>
      <c r="HT452" s="39" t="n">
        <v>0</v>
      </c>
      <c r="HU452" s="39" t="n">
        <v>0</v>
      </c>
      <c r="HV452" s="39" t="n">
        <v>0</v>
      </c>
      <c r="HW452" s="39" t="n">
        <v>0</v>
      </c>
      <c r="HX452" s="39" t="n">
        <v>0</v>
      </c>
      <c r="HY452" s="39" t="n">
        <v>0</v>
      </c>
      <c r="HZ452" s="39" t="n">
        <v>0</v>
      </c>
      <c r="IA452" s="39" t="n">
        <v>0</v>
      </c>
      <c r="IB452" s="39" t="n">
        <v>0</v>
      </c>
      <c r="IC452" s="39" t="n">
        <v>0</v>
      </c>
      <c r="ID452" s="39" t="n">
        <v>0</v>
      </c>
      <c r="IE452" s="39" t="n">
        <v>0</v>
      </c>
      <c r="IF452" s="39" t="n">
        <v>0</v>
      </c>
      <c r="IG452" s="39" t="n">
        <v>219</v>
      </c>
    </row>
    <row r="453" customFormat="false" ht="15" hidden="false" customHeight="false" outlineLevel="0" collapsed="false">
      <c r="A453" s="11" t="s">
        <v>1030</v>
      </c>
      <c r="B453" s="11" t="s">
        <v>105</v>
      </c>
      <c r="C453" s="11" t="s">
        <v>988</v>
      </c>
      <c r="D453" s="11" t="s">
        <v>1026</v>
      </c>
      <c r="E453" s="11" t="s">
        <v>1031</v>
      </c>
      <c r="F453" s="39" t="n">
        <v>915</v>
      </c>
      <c r="G453" s="39" t="n">
        <v>1234</v>
      </c>
      <c r="H453" s="39" t="n">
        <v>525</v>
      </c>
      <c r="I453" s="39" t="n">
        <v>276</v>
      </c>
      <c r="J453" s="39" t="n">
        <v>59</v>
      </c>
      <c r="K453" s="39" t="n">
        <v>369</v>
      </c>
      <c r="L453" s="39" t="n">
        <v>144</v>
      </c>
      <c r="M453" s="39" t="n">
        <v>53</v>
      </c>
      <c r="N453" s="39" t="n">
        <v>66</v>
      </c>
      <c r="O453" s="39" t="n">
        <v>308</v>
      </c>
      <c r="P453" s="39" t="n">
        <v>22</v>
      </c>
      <c r="Q453" s="39" t="n">
        <v>35</v>
      </c>
      <c r="R453" s="39" t="n">
        <v>73</v>
      </c>
      <c r="S453" s="39" t="n">
        <v>451</v>
      </c>
      <c r="T453" s="39" t="n">
        <v>68</v>
      </c>
      <c r="U453" s="39" t="n">
        <v>159</v>
      </c>
      <c r="V453" s="39" t="n">
        <v>112</v>
      </c>
      <c r="W453" s="39" t="n">
        <v>163</v>
      </c>
      <c r="X453" s="39" t="n">
        <v>264</v>
      </c>
      <c r="Y453" s="39" t="n">
        <v>65</v>
      </c>
      <c r="Z453" s="39" t="n">
        <v>125</v>
      </c>
      <c r="AA453" s="39" t="n">
        <v>115</v>
      </c>
      <c r="AB453" s="39" t="n">
        <v>56</v>
      </c>
      <c r="AC453" s="39" t="n">
        <v>33</v>
      </c>
      <c r="AD453" s="39" t="n">
        <v>55</v>
      </c>
      <c r="AE453" s="39" t="n">
        <v>0</v>
      </c>
      <c r="AF453" s="39" t="n">
        <v>44</v>
      </c>
      <c r="AG453" s="39" t="n">
        <v>119</v>
      </c>
      <c r="AH453" s="39" t="n">
        <v>7</v>
      </c>
      <c r="AI453" s="39" t="n">
        <v>1</v>
      </c>
      <c r="AJ453" s="39" t="n">
        <v>0</v>
      </c>
      <c r="AK453" s="39" t="n">
        <v>194</v>
      </c>
      <c r="AL453" s="39" t="n">
        <v>8</v>
      </c>
      <c r="AM453" s="39" t="n">
        <v>108</v>
      </c>
      <c r="AN453" s="39" t="n">
        <v>27</v>
      </c>
      <c r="AO453" s="39" t="n">
        <v>0</v>
      </c>
      <c r="AP453" s="39" t="n">
        <v>94</v>
      </c>
      <c r="AQ453" s="39" t="n">
        <v>0</v>
      </c>
      <c r="AR453" s="39" t="n">
        <v>46</v>
      </c>
      <c r="AS453" s="39" t="n">
        <v>70</v>
      </c>
      <c r="AT453" s="39" t="n">
        <v>0</v>
      </c>
      <c r="AU453" s="39" t="n">
        <v>35</v>
      </c>
      <c r="AV453" s="39" t="n">
        <v>17</v>
      </c>
      <c r="AW453" s="39" t="n">
        <v>3</v>
      </c>
      <c r="AX453" s="39" t="n">
        <v>1</v>
      </c>
      <c r="AY453" s="39" t="n">
        <v>0</v>
      </c>
      <c r="AZ453" s="39" t="n">
        <v>25</v>
      </c>
      <c r="BA453" s="39" t="n">
        <v>68</v>
      </c>
      <c r="BB453" s="39" t="n">
        <v>5</v>
      </c>
      <c r="BC453" s="39" t="n">
        <v>0</v>
      </c>
      <c r="BD453" s="39" t="n">
        <v>0</v>
      </c>
      <c r="BE453" s="39" t="n">
        <v>0</v>
      </c>
      <c r="BF453" s="39" t="n">
        <v>40</v>
      </c>
      <c r="BG453" s="39" t="n">
        <v>14</v>
      </c>
      <c r="BH453" s="39" t="n">
        <v>0</v>
      </c>
      <c r="BI453" s="39" t="n">
        <v>5</v>
      </c>
      <c r="BJ453" s="39" t="n">
        <v>1</v>
      </c>
      <c r="BK453" s="39" t="n">
        <v>3</v>
      </c>
      <c r="BL453" s="39" t="n">
        <v>13</v>
      </c>
      <c r="BM453" s="39" t="n">
        <v>0</v>
      </c>
      <c r="BN453" s="39" t="n">
        <v>44</v>
      </c>
      <c r="BO453" s="39" t="n">
        <v>3</v>
      </c>
      <c r="BP453" s="39" t="n">
        <v>0</v>
      </c>
      <c r="BQ453" s="39" t="n">
        <v>1</v>
      </c>
      <c r="BR453" s="39" t="n">
        <v>0</v>
      </c>
      <c r="BS453" s="39" t="n">
        <v>0</v>
      </c>
      <c r="BT453" s="39" t="n">
        <v>0</v>
      </c>
      <c r="BU453" s="39" t="n">
        <v>12</v>
      </c>
      <c r="BV453" s="39" t="n">
        <v>0</v>
      </c>
      <c r="BW453" s="39" t="n">
        <v>43</v>
      </c>
      <c r="BX453" s="39" t="n">
        <v>21</v>
      </c>
      <c r="BY453" s="39" t="n">
        <v>5</v>
      </c>
      <c r="BZ453" s="39" t="n">
        <v>0</v>
      </c>
      <c r="CA453" s="39" t="n">
        <v>0</v>
      </c>
      <c r="CB453" s="39" t="n">
        <v>0</v>
      </c>
      <c r="CC453" s="39" t="n">
        <v>0</v>
      </c>
      <c r="CD453" s="39" t="n">
        <v>0</v>
      </c>
      <c r="CE453" s="39" t="n">
        <v>18</v>
      </c>
      <c r="CF453" s="39" t="n">
        <v>1</v>
      </c>
      <c r="CG453" s="39" t="n">
        <v>0</v>
      </c>
      <c r="CH453" s="39" t="n">
        <v>3</v>
      </c>
      <c r="CI453" s="39" t="n">
        <v>0</v>
      </c>
      <c r="CJ453" s="39" t="n">
        <v>15</v>
      </c>
      <c r="CK453" s="39" t="n">
        <v>0</v>
      </c>
      <c r="CL453" s="39" t="n">
        <v>0</v>
      </c>
      <c r="CM453" s="39" t="n">
        <v>0</v>
      </c>
      <c r="CN453" s="39" t="n">
        <v>0</v>
      </c>
      <c r="CO453" s="39" t="n">
        <v>0</v>
      </c>
      <c r="CP453" s="39" t="n">
        <v>0</v>
      </c>
      <c r="CQ453" s="39" t="n">
        <v>0</v>
      </c>
      <c r="CR453" s="39" t="n">
        <v>0</v>
      </c>
      <c r="CS453" s="39" t="n">
        <v>0</v>
      </c>
      <c r="CT453" s="39" t="n">
        <v>0</v>
      </c>
      <c r="CU453" s="39" t="n">
        <v>0</v>
      </c>
      <c r="CV453" s="39" t="n">
        <v>0</v>
      </c>
      <c r="CW453" s="39" t="n">
        <v>12</v>
      </c>
      <c r="CX453" s="39" t="n">
        <v>0</v>
      </c>
      <c r="CY453" s="39" t="n">
        <v>0</v>
      </c>
      <c r="CZ453" s="39" t="n">
        <v>1</v>
      </c>
      <c r="DA453" s="39" t="n">
        <v>0</v>
      </c>
      <c r="DB453" s="39" t="n">
        <v>0</v>
      </c>
      <c r="DC453" s="39" t="n">
        <v>2</v>
      </c>
      <c r="DD453" s="39" t="n">
        <v>0</v>
      </c>
      <c r="DE453" s="39" t="n">
        <v>2</v>
      </c>
      <c r="DF453" s="39" t="n">
        <v>0</v>
      </c>
      <c r="DG453" s="39" t="n">
        <v>4</v>
      </c>
      <c r="DH453" s="39" t="n">
        <v>0</v>
      </c>
      <c r="DI453" s="39" t="n">
        <v>0</v>
      </c>
      <c r="DJ453" s="39" t="n">
        <v>0</v>
      </c>
      <c r="DK453" s="39" t="n">
        <v>0</v>
      </c>
      <c r="DL453" s="39" t="n">
        <v>0</v>
      </c>
      <c r="DM453" s="39" t="n">
        <v>6</v>
      </c>
      <c r="DN453" s="39" t="n">
        <v>1</v>
      </c>
      <c r="DO453" s="39" t="n">
        <v>4</v>
      </c>
      <c r="DP453" s="39" t="n">
        <v>0</v>
      </c>
      <c r="DQ453" s="39" t="n">
        <v>0</v>
      </c>
      <c r="DR453" s="39" t="n">
        <v>0</v>
      </c>
      <c r="DS453" s="39" t="n">
        <v>0</v>
      </c>
      <c r="DT453" s="39" t="n">
        <v>0</v>
      </c>
      <c r="DU453" s="39" t="n">
        <v>18</v>
      </c>
      <c r="DV453" s="39" t="n">
        <v>0</v>
      </c>
      <c r="DW453" s="39" t="n">
        <v>0</v>
      </c>
      <c r="DX453" s="39" t="n">
        <v>0</v>
      </c>
      <c r="DY453" s="39" t="n">
        <v>0</v>
      </c>
      <c r="DZ453" s="39" t="n">
        <v>0</v>
      </c>
      <c r="EA453" s="39" t="n">
        <v>0</v>
      </c>
      <c r="EB453" s="39" t="n">
        <v>0</v>
      </c>
      <c r="EC453" s="39" t="n">
        <v>0</v>
      </c>
      <c r="ED453" s="39" t="n">
        <v>0</v>
      </c>
      <c r="EE453" s="39" t="n">
        <v>0</v>
      </c>
      <c r="EF453" s="39" t="n">
        <v>0</v>
      </c>
      <c r="EG453" s="39" t="n">
        <v>0</v>
      </c>
      <c r="EH453" s="39" t="n">
        <v>0</v>
      </c>
      <c r="EI453" s="39" t="n">
        <v>0</v>
      </c>
      <c r="EJ453" s="39" t="n">
        <v>0</v>
      </c>
      <c r="EK453" s="39" t="n">
        <v>0</v>
      </c>
      <c r="EL453" s="39" t="n">
        <v>0</v>
      </c>
      <c r="EM453" s="39" t="n">
        <v>0</v>
      </c>
      <c r="EN453" s="39" t="n">
        <v>0</v>
      </c>
      <c r="EO453" s="39" t="n">
        <v>0</v>
      </c>
      <c r="EP453" s="39" t="n">
        <v>0</v>
      </c>
      <c r="EQ453" s="39" t="n">
        <v>0</v>
      </c>
      <c r="ER453" s="39" t="n">
        <v>0</v>
      </c>
      <c r="ES453" s="39" t="n">
        <v>0</v>
      </c>
      <c r="ET453" s="39" t="n">
        <v>0</v>
      </c>
      <c r="EU453" s="39" t="n">
        <v>0</v>
      </c>
      <c r="EV453" s="39" t="n">
        <v>0</v>
      </c>
      <c r="EW453" s="39" t="n">
        <v>1</v>
      </c>
      <c r="EX453" s="39" t="n">
        <v>0</v>
      </c>
      <c r="EY453" s="39" t="n">
        <v>0</v>
      </c>
      <c r="EZ453" s="39" t="n">
        <v>1</v>
      </c>
      <c r="FA453" s="39" t="n">
        <v>0</v>
      </c>
      <c r="FB453" s="39" t="n">
        <v>0</v>
      </c>
      <c r="FC453" s="39" t="n">
        <v>0</v>
      </c>
      <c r="FD453" s="39" t="n">
        <v>0</v>
      </c>
      <c r="FE453" s="39" t="n">
        <v>0</v>
      </c>
      <c r="FF453" s="39" t="n">
        <v>0</v>
      </c>
      <c r="FG453" s="39" t="n">
        <v>0</v>
      </c>
      <c r="FH453" s="39" t="n">
        <v>6</v>
      </c>
      <c r="FI453" s="39" t="n">
        <v>0</v>
      </c>
      <c r="FJ453" s="39" t="n">
        <v>0</v>
      </c>
      <c r="FK453" s="39" t="n">
        <v>0</v>
      </c>
      <c r="FL453" s="39" t="n">
        <v>0</v>
      </c>
      <c r="FM453" s="39" t="n">
        <v>0</v>
      </c>
      <c r="FN453" s="39" t="n">
        <v>0</v>
      </c>
      <c r="FO453" s="39" t="n">
        <v>1</v>
      </c>
      <c r="FP453" s="39" t="n">
        <v>0</v>
      </c>
      <c r="FQ453" s="39" t="n">
        <v>0</v>
      </c>
      <c r="FR453" s="39" t="n">
        <v>0</v>
      </c>
      <c r="FS453" s="39" t="n">
        <v>0</v>
      </c>
      <c r="FT453" s="39" t="n">
        <v>0</v>
      </c>
      <c r="FU453" s="39" t="n">
        <v>0</v>
      </c>
      <c r="FV453" s="39" t="n">
        <v>0</v>
      </c>
      <c r="FW453" s="39" t="n">
        <v>0</v>
      </c>
      <c r="FX453" s="39" t="n">
        <v>0</v>
      </c>
      <c r="FY453" s="39" t="n">
        <v>0</v>
      </c>
      <c r="FZ453" s="39" t="n">
        <v>0</v>
      </c>
      <c r="GA453" s="39" t="n">
        <v>0</v>
      </c>
      <c r="GB453" s="39" t="n">
        <v>0</v>
      </c>
      <c r="GC453" s="39" t="n">
        <v>0</v>
      </c>
      <c r="GD453" s="39" t="n">
        <v>0</v>
      </c>
      <c r="GE453" s="39" t="n">
        <v>0</v>
      </c>
      <c r="GF453" s="39" t="n">
        <v>0</v>
      </c>
      <c r="GG453" s="39" t="n">
        <v>0</v>
      </c>
      <c r="GH453" s="39" t="n">
        <v>0</v>
      </c>
      <c r="GI453" s="39" t="n">
        <v>0</v>
      </c>
      <c r="GJ453" s="39" t="n">
        <v>0</v>
      </c>
      <c r="GK453" s="39" t="n">
        <v>0</v>
      </c>
      <c r="GL453" s="39" t="n">
        <v>0</v>
      </c>
      <c r="GM453" s="39" t="n">
        <v>1</v>
      </c>
      <c r="GN453" s="39" t="n">
        <v>0</v>
      </c>
      <c r="GO453" s="39" t="n">
        <v>0</v>
      </c>
      <c r="GP453" s="39" t="n">
        <v>0</v>
      </c>
      <c r="GQ453" s="39" t="n">
        <v>0</v>
      </c>
      <c r="GR453" s="39" t="n">
        <v>0</v>
      </c>
      <c r="GS453" s="39" t="n">
        <v>0</v>
      </c>
      <c r="GT453" s="39" t="n">
        <v>0</v>
      </c>
      <c r="GU453" s="39" t="n">
        <v>0</v>
      </c>
      <c r="GV453" s="39" t="n">
        <v>0</v>
      </c>
      <c r="GW453" s="39" t="n">
        <v>0</v>
      </c>
      <c r="GX453" s="39" t="n">
        <v>0</v>
      </c>
      <c r="GY453" s="39" t="n">
        <v>0</v>
      </c>
      <c r="GZ453" s="39" t="n">
        <v>0</v>
      </c>
      <c r="HA453" s="39" t="n">
        <v>0</v>
      </c>
      <c r="HB453" s="39" t="n">
        <v>0</v>
      </c>
      <c r="HC453" s="39" t="n">
        <v>0</v>
      </c>
      <c r="HD453" s="39" t="n">
        <v>0</v>
      </c>
      <c r="HE453" s="39" t="n">
        <v>0</v>
      </c>
      <c r="HF453" s="39" t="n">
        <v>0</v>
      </c>
      <c r="HG453" s="39" t="n">
        <v>0</v>
      </c>
      <c r="HH453" s="39" t="n">
        <v>0</v>
      </c>
      <c r="HI453" s="39" t="n">
        <v>0</v>
      </c>
      <c r="HJ453" s="39" t="n">
        <v>0</v>
      </c>
      <c r="HK453" s="39" t="n">
        <v>0</v>
      </c>
      <c r="HL453" s="39" t="n">
        <v>0</v>
      </c>
      <c r="HM453" s="39" t="n">
        <v>0</v>
      </c>
      <c r="HN453" s="39" t="n">
        <v>0</v>
      </c>
      <c r="HO453" s="39" t="n">
        <v>0</v>
      </c>
      <c r="HP453" s="39" t="n">
        <v>0</v>
      </c>
      <c r="HQ453" s="39" t="n">
        <v>0</v>
      </c>
      <c r="HR453" s="39" t="n">
        <v>0</v>
      </c>
      <c r="HS453" s="39" t="n">
        <v>0</v>
      </c>
      <c r="HT453" s="39" t="n">
        <v>0</v>
      </c>
      <c r="HU453" s="39" t="n">
        <v>0</v>
      </c>
      <c r="HV453" s="39" t="n">
        <v>0</v>
      </c>
      <c r="HW453" s="39" t="n">
        <v>0</v>
      </c>
      <c r="HX453" s="39" t="n">
        <v>0</v>
      </c>
      <c r="HY453" s="39" t="n">
        <v>0</v>
      </c>
      <c r="HZ453" s="39" t="n">
        <v>0</v>
      </c>
      <c r="IA453" s="39" t="n">
        <v>0</v>
      </c>
      <c r="IB453" s="39" t="n">
        <v>0</v>
      </c>
      <c r="IC453" s="39" t="n">
        <v>0</v>
      </c>
      <c r="ID453" s="39" t="n">
        <v>0</v>
      </c>
      <c r="IE453" s="39" t="n">
        <v>0</v>
      </c>
      <c r="IF453" s="39" t="n">
        <v>0</v>
      </c>
      <c r="IG453" s="39" t="n">
        <v>776</v>
      </c>
    </row>
    <row r="454" customFormat="false" ht="15" hidden="false" customHeight="false" outlineLevel="0" collapsed="false">
      <c r="A454" s="11" t="s">
        <v>1032</v>
      </c>
      <c r="B454" s="11" t="s">
        <v>105</v>
      </c>
      <c r="C454" s="11" t="s">
        <v>988</v>
      </c>
      <c r="D454" s="11" t="s">
        <v>1026</v>
      </c>
      <c r="E454" s="11" t="s">
        <v>1033</v>
      </c>
      <c r="F454" s="39" t="n">
        <v>746</v>
      </c>
      <c r="G454" s="39" t="n">
        <v>589</v>
      </c>
      <c r="H454" s="39" t="n">
        <v>371</v>
      </c>
      <c r="I454" s="39" t="n">
        <v>366</v>
      </c>
      <c r="J454" s="39" t="n">
        <v>97</v>
      </c>
      <c r="K454" s="39" t="n">
        <v>502</v>
      </c>
      <c r="L454" s="39" t="n">
        <v>65</v>
      </c>
      <c r="M454" s="39" t="n">
        <v>233</v>
      </c>
      <c r="N454" s="39" t="n">
        <v>55</v>
      </c>
      <c r="O454" s="39" t="n">
        <v>110</v>
      </c>
      <c r="P454" s="39" t="n">
        <v>1</v>
      </c>
      <c r="Q454" s="39" t="n">
        <v>54</v>
      </c>
      <c r="R454" s="39" t="n">
        <v>98</v>
      </c>
      <c r="S454" s="39" t="n">
        <v>169</v>
      </c>
      <c r="T454" s="39" t="n">
        <v>116</v>
      </c>
      <c r="U454" s="39" t="n">
        <v>111</v>
      </c>
      <c r="V454" s="39" t="n">
        <v>64</v>
      </c>
      <c r="W454" s="39" t="n">
        <v>62</v>
      </c>
      <c r="X454" s="39" t="n">
        <v>43</v>
      </c>
      <c r="Y454" s="39" t="n">
        <v>49</v>
      </c>
      <c r="Z454" s="39" t="n">
        <v>22</v>
      </c>
      <c r="AA454" s="39" t="n">
        <v>66</v>
      </c>
      <c r="AB454" s="39" t="n">
        <v>44</v>
      </c>
      <c r="AC454" s="39" t="n">
        <v>30</v>
      </c>
      <c r="AD454" s="39" t="n">
        <v>53</v>
      </c>
      <c r="AE454" s="39" t="n">
        <v>0</v>
      </c>
      <c r="AF454" s="39" t="n">
        <v>56</v>
      </c>
      <c r="AG454" s="39" t="n">
        <v>41</v>
      </c>
      <c r="AH454" s="39" t="n">
        <v>16</v>
      </c>
      <c r="AI454" s="39" t="n">
        <v>8</v>
      </c>
      <c r="AJ454" s="39" t="n">
        <v>11</v>
      </c>
      <c r="AK454" s="39" t="n">
        <v>181</v>
      </c>
      <c r="AL454" s="39" t="n">
        <v>16</v>
      </c>
      <c r="AM454" s="39" t="n">
        <v>50</v>
      </c>
      <c r="AN454" s="39" t="n">
        <v>1</v>
      </c>
      <c r="AO454" s="39" t="n">
        <v>17</v>
      </c>
      <c r="AP454" s="39" t="n">
        <v>2</v>
      </c>
      <c r="AQ454" s="39" t="n">
        <v>1</v>
      </c>
      <c r="AR454" s="39" t="n">
        <v>29</v>
      </c>
      <c r="AS454" s="39" t="n">
        <v>62</v>
      </c>
      <c r="AT454" s="39" t="n">
        <v>24</v>
      </c>
      <c r="AU454" s="39" t="n">
        <v>1</v>
      </c>
      <c r="AV454" s="39" t="n">
        <v>9</v>
      </c>
      <c r="AW454" s="39" t="n">
        <v>10</v>
      </c>
      <c r="AX454" s="39" t="n">
        <v>8</v>
      </c>
      <c r="AY454" s="39" t="n">
        <v>2</v>
      </c>
      <c r="AZ454" s="39" t="n">
        <v>2</v>
      </c>
      <c r="BA454" s="39" t="n">
        <v>0</v>
      </c>
      <c r="BB454" s="39" t="n">
        <v>1</v>
      </c>
      <c r="BC454" s="39" t="n">
        <v>25</v>
      </c>
      <c r="BD454" s="39" t="n">
        <v>0</v>
      </c>
      <c r="BE454" s="39" t="n">
        <v>0</v>
      </c>
      <c r="BF454" s="39" t="n">
        <v>28</v>
      </c>
      <c r="BG454" s="39" t="n">
        <v>24</v>
      </c>
      <c r="BH454" s="39" t="n">
        <v>0</v>
      </c>
      <c r="BI454" s="39" t="n">
        <v>1</v>
      </c>
      <c r="BJ454" s="39" t="n">
        <v>2</v>
      </c>
      <c r="BK454" s="39" t="n">
        <v>1</v>
      </c>
      <c r="BL454" s="39" t="n">
        <v>1</v>
      </c>
      <c r="BM454" s="39" t="n">
        <v>0</v>
      </c>
      <c r="BN454" s="39" t="n">
        <v>0</v>
      </c>
      <c r="BO454" s="39" t="n">
        <v>11</v>
      </c>
      <c r="BP454" s="39" t="n">
        <v>1</v>
      </c>
      <c r="BQ454" s="39" t="n">
        <v>11</v>
      </c>
      <c r="BR454" s="39" t="n">
        <v>0</v>
      </c>
      <c r="BS454" s="39" t="n">
        <v>0</v>
      </c>
      <c r="BT454" s="39" t="n">
        <v>0</v>
      </c>
      <c r="BU454" s="39" t="n">
        <v>6</v>
      </c>
      <c r="BV454" s="39" t="n">
        <v>1</v>
      </c>
      <c r="BW454" s="39" t="n">
        <v>3</v>
      </c>
      <c r="BX454" s="39" t="n">
        <v>4</v>
      </c>
      <c r="BY454" s="39" t="n">
        <v>0</v>
      </c>
      <c r="BZ454" s="39" t="n">
        <v>3</v>
      </c>
      <c r="CA454" s="39" t="n">
        <v>0</v>
      </c>
      <c r="CB454" s="39" t="n">
        <v>0</v>
      </c>
      <c r="CC454" s="39" t="n">
        <v>0</v>
      </c>
      <c r="CD454" s="39" t="n">
        <v>0</v>
      </c>
      <c r="CE454" s="39" t="n">
        <v>3</v>
      </c>
      <c r="CF454" s="39" t="n">
        <v>0</v>
      </c>
      <c r="CG454" s="39" t="n">
        <v>2</v>
      </c>
      <c r="CH454" s="39" t="n">
        <v>5</v>
      </c>
      <c r="CI454" s="39" t="n">
        <v>0</v>
      </c>
      <c r="CJ454" s="39" t="n">
        <v>0</v>
      </c>
      <c r="CK454" s="39" t="n">
        <v>0</v>
      </c>
      <c r="CL454" s="39" t="n">
        <v>0</v>
      </c>
      <c r="CM454" s="39" t="n">
        <v>1</v>
      </c>
      <c r="CN454" s="39" t="n">
        <v>0</v>
      </c>
      <c r="CO454" s="39" t="n">
        <v>1</v>
      </c>
      <c r="CP454" s="39" t="n">
        <v>0</v>
      </c>
      <c r="CQ454" s="39" t="n">
        <v>0</v>
      </c>
      <c r="CR454" s="39" t="n">
        <v>3</v>
      </c>
      <c r="CS454" s="39" t="n">
        <v>2</v>
      </c>
      <c r="CT454" s="39" t="n">
        <v>0</v>
      </c>
      <c r="CU454" s="39" t="n">
        <v>0</v>
      </c>
      <c r="CV454" s="39" t="n">
        <v>0</v>
      </c>
      <c r="CW454" s="39" t="n">
        <v>1</v>
      </c>
      <c r="CX454" s="39" t="n">
        <v>0</v>
      </c>
      <c r="CY454" s="39" t="n">
        <v>0</v>
      </c>
      <c r="CZ454" s="39" t="n">
        <v>0</v>
      </c>
      <c r="DA454" s="39" t="n">
        <v>0</v>
      </c>
      <c r="DB454" s="39" t="n">
        <v>0</v>
      </c>
      <c r="DC454" s="39" t="n">
        <v>0</v>
      </c>
      <c r="DD454" s="39" t="n">
        <v>0</v>
      </c>
      <c r="DE454" s="39" t="n">
        <v>0</v>
      </c>
      <c r="DF454" s="39" t="n">
        <v>0</v>
      </c>
      <c r="DG454" s="39" t="n">
        <v>0</v>
      </c>
      <c r="DH454" s="39" t="n">
        <v>0</v>
      </c>
      <c r="DI454" s="39" t="n">
        <v>0</v>
      </c>
      <c r="DJ454" s="39" t="n">
        <v>0</v>
      </c>
      <c r="DK454" s="39" t="n">
        <v>0</v>
      </c>
      <c r="DL454" s="39" t="n">
        <v>0</v>
      </c>
      <c r="DM454" s="39" t="n">
        <v>0</v>
      </c>
      <c r="DN454" s="39" t="n">
        <v>2</v>
      </c>
      <c r="DO454" s="39" t="n">
        <v>0</v>
      </c>
      <c r="DP454" s="39" t="n">
        <v>0</v>
      </c>
      <c r="DQ454" s="39" t="n">
        <v>0</v>
      </c>
      <c r="DR454" s="39" t="n">
        <v>0</v>
      </c>
      <c r="DS454" s="39" t="n">
        <v>0</v>
      </c>
      <c r="DT454" s="39" t="n">
        <v>0</v>
      </c>
      <c r="DU454" s="39" t="n">
        <v>1</v>
      </c>
      <c r="DV454" s="39" t="n">
        <v>5</v>
      </c>
      <c r="DW454" s="39" t="n">
        <v>0</v>
      </c>
      <c r="DX454" s="39" t="n">
        <v>0</v>
      </c>
      <c r="DY454" s="39" t="n">
        <v>0</v>
      </c>
      <c r="DZ454" s="39" t="n">
        <v>0</v>
      </c>
      <c r="EA454" s="39" t="n">
        <v>0</v>
      </c>
      <c r="EB454" s="39" t="n">
        <v>0</v>
      </c>
      <c r="EC454" s="39" t="n">
        <v>0</v>
      </c>
      <c r="ED454" s="39" t="n">
        <v>0</v>
      </c>
      <c r="EE454" s="39" t="n">
        <v>0</v>
      </c>
      <c r="EF454" s="39" t="n">
        <v>0</v>
      </c>
      <c r="EG454" s="39" t="n">
        <v>0</v>
      </c>
      <c r="EH454" s="39" t="n">
        <v>0</v>
      </c>
      <c r="EI454" s="39" t="n">
        <v>0</v>
      </c>
      <c r="EJ454" s="39" t="n">
        <v>0</v>
      </c>
      <c r="EK454" s="39" t="n">
        <v>0</v>
      </c>
      <c r="EL454" s="39" t="n">
        <v>0</v>
      </c>
      <c r="EM454" s="39" t="n">
        <v>0</v>
      </c>
      <c r="EN454" s="39" t="n">
        <v>0</v>
      </c>
      <c r="EO454" s="39" t="n">
        <v>0</v>
      </c>
      <c r="EP454" s="39" t="n">
        <v>7</v>
      </c>
      <c r="EQ454" s="39" t="n">
        <v>0</v>
      </c>
      <c r="ER454" s="39" t="n">
        <v>1</v>
      </c>
      <c r="ES454" s="39" t="n">
        <v>0</v>
      </c>
      <c r="ET454" s="39" t="n">
        <v>0</v>
      </c>
      <c r="EU454" s="39" t="n">
        <v>0</v>
      </c>
      <c r="EV454" s="39" t="n">
        <v>4</v>
      </c>
      <c r="EW454" s="39" t="n">
        <v>0</v>
      </c>
      <c r="EX454" s="39" t="n">
        <v>0</v>
      </c>
      <c r="EY454" s="39" t="n">
        <v>0</v>
      </c>
      <c r="EZ454" s="39" t="n">
        <v>0</v>
      </c>
      <c r="FA454" s="39" t="n">
        <v>0</v>
      </c>
      <c r="FB454" s="39" t="n">
        <v>0</v>
      </c>
      <c r="FC454" s="39" t="n">
        <v>0</v>
      </c>
      <c r="FD454" s="39" t="n">
        <v>0</v>
      </c>
      <c r="FE454" s="39" t="n">
        <v>0</v>
      </c>
      <c r="FF454" s="39" t="n">
        <v>0</v>
      </c>
      <c r="FG454" s="39" t="n">
        <v>0</v>
      </c>
      <c r="FH454" s="39" t="n">
        <v>2</v>
      </c>
      <c r="FI454" s="39" t="n">
        <v>0</v>
      </c>
      <c r="FJ454" s="39" t="n">
        <v>0</v>
      </c>
      <c r="FK454" s="39" t="n">
        <v>0</v>
      </c>
      <c r="FL454" s="39" t="n">
        <v>0</v>
      </c>
      <c r="FM454" s="39" t="n">
        <v>0</v>
      </c>
      <c r="FN454" s="39" t="n">
        <v>0</v>
      </c>
      <c r="FO454" s="39" t="n">
        <v>0</v>
      </c>
      <c r="FP454" s="39" t="n">
        <v>0</v>
      </c>
      <c r="FQ454" s="39" t="n">
        <v>0</v>
      </c>
      <c r="FR454" s="39" t="n">
        <v>0</v>
      </c>
      <c r="FS454" s="39" t="n">
        <v>0</v>
      </c>
      <c r="FT454" s="39" t="n">
        <v>0</v>
      </c>
      <c r="FU454" s="39" t="n">
        <v>0</v>
      </c>
      <c r="FV454" s="39" t="n">
        <v>0</v>
      </c>
      <c r="FW454" s="39" t="n">
        <v>0</v>
      </c>
      <c r="FX454" s="39" t="n">
        <v>0</v>
      </c>
      <c r="FY454" s="39" t="n">
        <v>0</v>
      </c>
      <c r="FZ454" s="39" t="n">
        <v>0</v>
      </c>
      <c r="GA454" s="39" t="n">
        <v>0</v>
      </c>
      <c r="GB454" s="39" t="n">
        <v>0</v>
      </c>
      <c r="GC454" s="39" t="n">
        <v>0</v>
      </c>
      <c r="GD454" s="39" t="n">
        <v>0</v>
      </c>
      <c r="GE454" s="39" t="n">
        <v>1</v>
      </c>
      <c r="GF454" s="39" t="n">
        <v>0</v>
      </c>
      <c r="GG454" s="39" t="n">
        <v>0</v>
      </c>
      <c r="GH454" s="39" t="n">
        <v>0</v>
      </c>
      <c r="GI454" s="39" t="n">
        <v>0</v>
      </c>
      <c r="GJ454" s="39" t="n">
        <v>0</v>
      </c>
      <c r="GK454" s="39" t="n">
        <v>0</v>
      </c>
      <c r="GL454" s="39" t="n">
        <v>0</v>
      </c>
      <c r="GM454" s="39" t="n">
        <v>0</v>
      </c>
      <c r="GN454" s="39" t="n">
        <v>0</v>
      </c>
      <c r="GO454" s="39" t="n">
        <v>0</v>
      </c>
      <c r="GP454" s="39" t="n">
        <v>0</v>
      </c>
      <c r="GQ454" s="39" t="n">
        <v>0</v>
      </c>
      <c r="GR454" s="39" t="n">
        <v>0</v>
      </c>
      <c r="GS454" s="39" t="n">
        <v>0</v>
      </c>
      <c r="GT454" s="39" t="n">
        <v>0</v>
      </c>
      <c r="GU454" s="39" t="n">
        <v>0</v>
      </c>
      <c r="GV454" s="39" t="n">
        <v>0</v>
      </c>
      <c r="GW454" s="39" t="n">
        <v>0</v>
      </c>
      <c r="GX454" s="39" t="n">
        <v>0</v>
      </c>
      <c r="GY454" s="39" t="n">
        <v>0</v>
      </c>
      <c r="GZ454" s="39" t="n">
        <v>0</v>
      </c>
      <c r="HA454" s="39" t="n">
        <v>0</v>
      </c>
      <c r="HB454" s="39" t="n">
        <v>0</v>
      </c>
      <c r="HC454" s="39" t="n">
        <v>1</v>
      </c>
      <c r="HD454" s="39" t="n">
        <v>0</v>
      </c>
      <c r="HE454" s="39" t="n">
        <v>0</v>
      </c>
      <c r="HF454" s="39" t="n">
        <v>0</v>
      </c>
      <c r="HG454" s="39" t="n">
        <v>0</v>
      </c>
      <c r="HH454" s="39" t="n">
        <v>0</v>
      </c>
      <c r="HI454" s="39" t="n">
        <v>0</v>
      </c>
      <c r="HJ454" s="39" t="n">
        <v>0</v>
      </c>
      <c r="HK454" s="39" t="n">
        <v>0</v>
      </c>
      <c r="HL454" s="39" t="n">
        <v>0</v>
      </c>
      <c r="HM454" s="39" t="n">
        <v>0</v>
      </c>
      <c r="HN454" s="39" t="n">
        <v>0</v>
      </c>
      <c r="HO454" s="39" t="n">
        <v>0</v>
      </c>
      <c r="HP454" s="39" t="n">
        <v>0</v>
      </c>
      <c r="HQ454" s="39" t="n">
        <v>0</v>
      </c>
      <c r="HR454" s="39" t="n">
        <v>0</v>
      </c>
      <c r="HS454" s="39" t="n">
        <v>0</v>
      </c>
      <c r="HT454" s="39" t="n">
        <v>0</v>
      </c>
      <c r="HU454" s="39" t="n">
        <v>0</v>
      </c>
      <c r="HV454" s="39" t="n">
        <v>0</v>
      </c>
      <c r="HW454" s="39" t="n">
        <v>0</v>
      </c>
      <c r="HX454" s="39" t="n">
        <v>0</v>
      </c>
      <c r="HY454" s="39" t="n">
        <v>0</v>
      </c>
      <c r="HZ454" s="39" t="n">
        <v>0</v>
      </c>
      <c r="IA454" s="39" t="n">
        <v>0</v>
      </c>
      <c r="IB454" s="39" t="n">
        <v>0</v>
      </c>
      <c r="IC454" s="39" t="n">
        <v>0</v>
      </c>
      <c r="ID454" s="39" t="n">
        <v>0</v>
      </c>
      <c r="IE454" s="39" t="n">
        <v>0</v>
      </c>
      <c r="IF454" s="39" t="n">
        <v>0</v>
      </c>
      <c r="IG454" s="39" t="n">
        <v>1560</v>
      </c>
    </row>
    <row r="455" customFormat="false" ht="15" hidden="false" customHeight="false" outlineLevel="0" collapsed="false">
      <c r="A455" s="11" t="s">
        <v>1034</v>
      </c>
      <c r="B455" s="11" t="s">
        <v>105</v>
      </c>
      <c r="C455" s="11" t="s">
        <v>988</v>
      </c>
      <c r="D455" s="11" t="s">
        <v>1026</v>
      </c>
      <c r="E455" s="11" t="s">
        <v>1035</v>
      </c>
      <c r="F455" s="39" t="n">
        <v>183</v>
      </c>
      <c r="G455" s="39" t="n">
        <v>171</v>
      </c>
      <c r="H455" s="39" t="n">
        <v>185</v>
      </c>
      <c r="I455" s="39" t="n">
        <v>107</v>
      </c>
      <c r="J455" s="39" t="n">
        <v>97</v>
      </c>
      <c r="K455" s="39" t="n">
        <v>113</v>
      </c>
      <c r="L455" s="39" t="n">
        <v>24</v>
      </c>
      <c r="M455" s="39" t="n">
        <v>37</v>
      </c>
      <c r="N455" s="39" t="n">
        <v>27</v>
      </c>
      <c r="O455" s="39" t="n">
        <v>73</v>
      </c>
      <c r="P455" s="39" t="n">
        <v>6</v>
      </c>
      <c r="Q455" s="39" t="n">
        <v>10</v>
      </c>
      <c r="R455" s="39" t="n">
        <v>34</v>
      </c>
      <c r="S455" s="39" t="n">
        <v>46</v>
      </c>
      <c r="T455" s="39" t="n">
        <v>45</v>
      </c>
      <c r="U455" s="39" t="n">
        <v>28</v>
      </c>
      <c r="V455" s="39" t="n">
        <v>33</v>
      </c>
      <c r="W455" s="39" t="n">
        <v>62</v>
      </c>
      <c r="X455" s="39" t="n">
        <v>24</v>
      </c>
      <c r="Y455" s="39" t="n">
        <v>42</v>
      </c>
      <c r="Z455" s="39" t="n">
        <v>36</v>
      </c>
      <c r="AA455" s="39" t="n">
        <v>27</v>
      </c>
      <c r="AB455" s="39" t="n">
        <v>10</v>
      </c>
      <c r="AC455" s="39" t="n">
        <v>10</v>
      </c>
      <c r="AD455" s="39" t="n">
        <v>38</v>
      </c>
      <c r="AE455" s="39" t="n">
        <v>0</v>
      </c>
      <c r="AF455" s="39" t="n">
        <v>24</v>
      </c>
      <c r="AG455" s="39" t="n">
        <v>9</v>
      </c>
      <c r="AH455" s="39" t="n">
        <v>0</v>
      </c>
      <c r="AI455" s="39" t="n">
        <v>11</v>
      </c>
      <c r="AJ455" s="39" t="n">
        <v>11</v>
      </c>
      <c r="AK455" s="39" t="n">
        <v>77</v>
      </c>
      <c r="AL455" s="39" t="n">
        <v>16</v>
      </c>
      <c r="AM455" s="39" t="n">
        <v>17</v>
      </c>
      <c r="AN455" s="39" t="n">
        <v>0</v>
      </c>
      <c r="AO455" s="39" t="n">
        <v>23</v>
      </c>
      <c r="AP455" s="39" t="n">
        <v>0</v>
      </c>
      <c r="AQ455" s="39" t="n">
        <v>1</v>
      </c>
      <c r="AR455" s="39" t="n">
        <v>8</v>
      </c>
      <c r="AS455" s="39" t="n">
        <v>16</v>
      </c>
      <c r="AT455" s="39" t="n">
        <v>12</v>
      </c>
      <c r="AU455" s="39" t="n">
        <v>1</v>
      </c>
      <c r="AV455" s="39" t="n">
        <v>3</v>
      </c>
      <c r="AW455" s="39" t="n">
        <v>4</v>
      </c>
      <c r="AX455" s="39" t="n">
        <v>3</v>
      </c>
      <c r="AY455" s="39" t="n">
        <v>2</v>
      </c>
      <c r="AZ455" s="39" t="n">
        <v>1</v>
      </c>
      <c r="BA455" s="39" t="n">
        <v>7</v>
      </c>
      <c r="BB455" s="39" t="n">
        <v>4</v>
      </c>
      <c r="BC455" s="39" t="n">
        <v>0</v>
      </c>
      <c r="BD455" s="39" t="n">
        <v>0</v>
      </c>
      <c r="BE455" s="39" t="n">
        <v>3</v>
      </c>
      <c r="BF455" s="39" t="n">
        <v>5</v>
      </c>
      <c r="BG455" s="39" t="n">
        <v>13</v>
      </c>
      <c r="BH455" s="39" t="n">
        <v>2</v>
      </c>
      <c r="BI455" s="39" t="n">
        <v>0</v>
      </c>
      <c r="BJ455" s="39" t="n">
        <v>5</v>
      </c>
      <c r="BK455" s="39" t="n">
        <v>17</v>
      </c>
      <c r="BL455" s="39" t="n">
        <v>1</v>
      </c>
      <c r="BM455" s="39" t="n">
        <v>0</v>
      </c>
      <c r="BN455" s="39" t="n">
        <v>4</v>
      </c>
      <c r="BO455" s="39" t="n">
        <v>0</v>
      </c>
      <c r="BP455" s="39" t="n">
        <v>0</v>
      </c>
      <c r="BQ455" s="39" t="n">
        <v>5</v>
      </c>
      <c r="BR455" s="39" t="n">
        <v>6</v>
      </c>
      <c r="BS455" s="39" t="n">
        <v>0</v>
      </c>
      <c r="BT455" s="39" t="n">
        <v>0</v>
      </c>
      <c r="BU455" s="39" t="n">
        <v>0</v>
      </c>
      <c r="BV455" s="39" t="n">
        <v>0</v>
      </c>
      <c r="BW455" s="39" t="n">
        <v>1</v>
      </c>
      <c r="BX455" s="39" t="n">
        <v>0</v>
      </c>
      <c r="BY455" s="39" t="n">
        <v>0</v>
      </c>
      <c r="BZ455" s="39" t="n">
        <v>1</v>
      </c>
      <c r="CA455" s="39" t="n">
        <v>0</v>
      </c>
      <c r="CB455" s="39" t="n">
        <v>0</v>
      </c>
      <c r="CC455" s="39" t="n">
        <v>0</v>
      </c>
      <c r="CD455" s="39" t="n">
        <v>0</v>
      </c>
      <c r="CE455" s="39" t="n">
        <v>6</v>
      </c>
      <c r="CF455" s="39" t="n">
        <v>0</v>
      </c>
      <c r="CG455" s="39" t="n">
        <v>1</v>
      </c>
      <c r="CH455" s="39" t="n">
        <v>0</v>
      </c>
      <c r="CI455" s="39" t="n">
        <v>0</v>
      </c>
      <c r="CJ455" s="39" t="n">
        <v>0</v>
      </c>
      <c r="CK455" s="39" t="n">
        <v>28</v>
      </c>
      <c r="CL455" s="39" t="n">
        <v>0</v>
      </c>
      <c r="CM455" s="39" t="n">
        <v>0</v>
      </c>
      <c r="CN455" s="39" t="n">
        <v>13</v>
      </c>
      <c r="CO455" s="39" t="n">
        <v>0</v>
      </c>
      <c r="CP455" s="39" t="n">
        <v>0</v>
      </c>
      <c r="CQ455" s="39" t="n">
        <v>0</v>
      </c>
      <c r="CR455" s="39" t="n">
        <v>1</v>
      </c>
      <c r="CS455" s="39" t="n">
        <v>4</v>
      </c>
      <c r="CT455" s="39" t="n">
        <v>0</v>
      </c>
      <c r="CU455" s="39" t="n">
        <v>0</v>
      </c>
      <c r="CV455" s="39" t="n">
        <v>0</v>
      </c>
      <c r="CW455" s="39" t="n">
        <v>0</v>
      </c>
      <c r="CX455" s="39" t="n">
        <v>0</v>
      </c>
      <c r="CY455" s="39" t="n">
        <v>0</v>
      </c>
      <c r="CZ455" s="39" t="n">
        <v>0</v>
      </c>
      <c r="DA455" s="39" t="n">
        <v>0</v>
      </c>
      <c r="DB455" s="39" t="n">
        <v>0</v>
      </c>
      <c r="DC455" s="39" t="n">
        <v>0</v>
      </c>
      <c r="DD455" s="39" t="n">
        <v>0</v>
      </c>
      <c r="DE455" s="39" t="n">
        <v>3</v>
      </c>
      <c r="DF455" s="39" t="n">
        <v>0</v>
      </c>
      <c r="DG455" s="39" t="n">
        <v>0</v>
      </c>
      <c r="DH455" s="39" t="n">
        <v>0</v>
      </c>
      <c r="DI455" s="39" t="n">
        <v>0</v>
      </c>
      <c r="DJ455" s="39" t="n">
        <v>0</v>
      </c>
      <c r="DK455" s="39" t="n">
        <v>0</v>
      </c>
      <c r="DL455" s="39" t="n">
        <v>0</v>
      </c>
      <c r="DM455" s="39" t="n">
        <v>0</v>
      </c>
      <c r="DN455" s="39" t="n">
        <v>0</v>
      </c>
      <c r="DO455" s="39" t="n">
        <v>0</v>
      </c>
      <c r="DP455" s="39" t="n">
        <v>0</v>
      </c>
      <c r="DQ455" s="39" t="n">
        <v>6</v>
      </c>
      <c r="DR455" s="39" t="n">
        <v>0</v>
      </c>
      <c r="DS455" s="39" t="n">
        <v>0</v>
      </c>
      <c r="DT455" s="39" t="n">
        <v>0</v>
      </c>
      <c r="DU455" s="39" t="n">
        <v>0</v>
      </c>
      <c r="DV455" s="39" t="n">
        <v>0</v>
      </c>
      <c r="DW455" s="39" t="n">
        <v>0</v>
      </c>
      <c r="DX455" s="39" t="n">
        <v>0</v>
      </c>
      <c r="DY455" s="39" t="n">
        <v>0</v>
      </c>
      <c r="DZ455" s="39" t="n">
        <v>0</v>
      </c>
      <c r="EA455" s="39" t="n">
        <v>0</v>
      </c>
      <c r="EB455" s="39" t="n">
        <v>0</v>
      </c>
      <c r="EC455" s="39" t="n">
        <v>0</v>
      </c>
      <c r="ED455" s="39" t="n">
        <v>0</v>
      </c>
      <c r="EE455" s="39" t="n">
        <v>0</v>
      </c>
      <c r="EF455" s="39" t="n">
        <v>0</v>
      </c>
      <c r="EG455" s="39" t="n">
        <v>2</v>
      </c>
      <c r="EH455" s="39" t="n">
        <v>6</v>
      </c>
      <c r="EI455" s="39" t="n">
        <v>0</v>
      </c>
      <c r="EJ455" s="39" t="n">
        <v>0</v>
      </c>
      <c r="EK455" s="39" t="n">
        <v>0</v>
      </c>
      <c r="EL455" s="39" t="n">
        <v>0</v>
      </c>
      <c r="EM455" s="39" t="n">
        <v>0</v>
      </c>
      <c r="EN455" s="39" t="n">
        <v>0</v>
      </c>
      <c r="EO455" s="39" t="n">
        <v>3</v>
      </c>
      <c r="EP455" s="39" t="n">
        <v>0</v>
      </c>
      <c r="EQ455" s="39" t="n">
        <v>0</v>
      </c>
      <c r="ER455" s="39" t="n">
        <v>0</v>
      </c>
      <c r="ES455" s="39" t="n">
        <v>0</v>
      </c>
      <c r="ET455" s="39" t="n">
        <v>0</v>
      </c>
      <c r="EU455" s="39" t="n">
        <v>0</v>
      </c>
      <c r="EV455" s="39" t="n">
        <v>0</v>
      </c>
      <c r="EW455" s="39" t="n">
        <v>0</v>
      </c>
      <c r="EX455" s="39" t="n">
        <v>0</v>
      </c>
      <c r="EY455" s="39" t="n">
        <v>1</v>
      </c>
      <c r="EZ455" s="39" t="n">
        <v>0</v>
      </c>
      <c r="FA455" s="39" t="n">
        <v>0</v>
      </c>
      <c r="FB455" s="39" t="n">
        <v>0</v>
      </c>
      <c r="FC455" s="39" t="n">
        <v>0</v>
      </c>
      <c r="FD455" s="39" t="n">
        <v>0</v>
      </c>
      <c r="FE455" s="39" t="n">
        <v>0</v>
      </c>
      <c r="FF455" s="39" t="n">
        <v>0</v>
      </c>
      <c r="FG455" s="39" t="n">
        <v>0</v>
      </c>
      <c r="FH455" s="39" t="n">
        <v>0</v>
      </c>
      <c r="FI455" s="39" t="n">
        <v>0</v>
      </c>
      <c r="FJ455" s="39" t="n">
        <v>0</v>
      </c>
      <c r="FK455" s="39" t="n">
        <v>0</v>
      </c>
      <c r="FL455" s="39" t="n">
        <v>5</v>
      </c>
      <c r="FM455" s="39" t="n">
        <v>0</v>
      </c>
      <c r="FN455" s="39" t="n">
        <v>0</v>
      </c>
      <c r="FO455" s="39" t="n">
        <v>0</v>
      </c>
      <c r="FP455" s="39" t="n">
        <v>0</v>
      </c>
      <c r="FQ455" s="39" t="n">
        <v>7</v>
      </c>
      <c r="FR455" s="39" t="n">
        <v>0</v>
      </c>
      <c r="FS455" s="39" t="n">
        <v>0</v>
      </c>
      <c r="FT455" s="39" t="n">
        <v>0</v>
      </c>
      <c r="FU455" s="39" t="n">
        <v>0</v>
      </c>
      <c r="FV455" s="39" t="n">
        <v>0</v>
      </c>
      <c r="FW455" s="39" t="n">
        <v>0</v>
      </c>
      <c r="FX455" s="39" t="n">
        <v>0</v>
      </c>
      <c r="FY455" s="39" t="n">
        <v>0</v>
      </c>
      <c r="FZ455" s="39" t="n">
        <v>0</v>
      </c>
      <c r="GA455" s="39" t="n">
        <v>0</v>
      </c>
      <c r="GB455" s="39" t="n">
        <v>0</v>
      </c>
      <c r="GC455" s="39" t="n">
        <v>0</v>
      </c>
      <c r="GD455" s="39" t="n">
        <v>1</v>
      </c>
      <c r="GE455" s="39" t="n">
        <v>0</v>
      </c>
      <c r="GF455" s="39" t="n">
        <v>0</v>
      </c>
      <c r="GG455" s="39" t="n">
        <v>0</v>
      </c>
      <c r="GH455" s="39" t="n">
        <v>0</v>
      </c>
      <c r="GI455" s="39" t="n">
        <v>0</v>
      </c>
      <c r="GJ455" s="39" t="n">
        <v>0</v>
      </c>
      <c r="GK455" s="39" t="n">
        <v>0</v>
      </c>
      <c r="GL455" s="39" t="n">
        <v>0</v>
      </c>
      <c r="GM455" s="39" t="n">
        <v>0</v>
      </c>
      <c r="GN455" s="39" t="n">
        <v>0</v>
      </c>
      <c r="GO455" s="39" t="n">
        <v>0</v>
      </c>
      <c r="GP455" s="39" t="n">
        <v>0</v>
      </c>
      <c r="GQ455" s="39" t="n">
        <v>0</v>
      </c>
      <c r="GR455" s="39" t="n">
        <v>0</v>
      </c>
      <c r="GS455" s="39" t="n">
        <v>0</v>
      </c>
      <c r="GT455" s="39" t="n">
        <v>0</v>
      </c>
      <c r="GU455" s="39" t="n">
        <v>0</v>
      </c>
      <c r="GV455" s="39" t="n">
        <v>0</v>
      </c>
      <c r="GW455" s="39" t="n">
        <v>0</v>
      </c>
      <c r="GX455" s="39" t="n">
        <v>6</v>
      </c>
      <c r="GY455" s="39" t="n">
        <v>0</v>
      </c>
      <c r="GZ455" s="39" t="n">
        <v>0</v>
      </c>
      <c r="HA455" s="39" t="n">
        <v>0</v>
      </c>
      <c r="HB455" s="39" t="n">
        <v>3</v>
      </c>
      <c r="HC455" s="39" t="n">
        <v>0</v>
      </c>
      <c r="HD455" s="39" t="n">
        <v>0</v>
      </c>
      <c r="HE455" s="39" t="n">
        <v>0</v>
      </c>
      <c r="HF455" s="39" t="n">
        <v>0</v>
      </c>
      <c r="HG455" s="39" t="n">
        <v>0</v>
      </c>
      <c r="HH455" s="39" t="n">
        <v>0</v>
      </c>
      <c r="HI455" s="39" t="n">
        <v>0</v>
      </c>
      <c r="HJ455" s="39" t="n">
        <v>0</v>
      </c>
      <c r="HK455" s="39" t="n">
        <v>0</v>
      </c>
      <c r="HL455" s="39" t="n">
        <v>0</v>
      </c>
      <c r="HM455" s="39" t="n">
        <v>0</v>
      </c>
      <c r="HN455" s="39" t="n">
        <v>0</v>
      </c>
      <c r="HO455" s="39" t="n">
        <v>0</v>
      </c>
      <c r="HP455" s="39" t="n">
        <v>0</v>
      </c>
      <c r="HQ455" s="39" t="n">
        <v>0</v>
      </c>
      <c r="HR455" s="39" t="n">
        <v>0</v>
      </c>
      <c r="HS455" s="39" t="n">
        <v>0</v>
      </c>
      <c r="HT455" s="39" t="n">
        <v>0</v>
      </c>
      <c r="HU455" s="39" t="n">
        <v>0</v>
      </c>
      <c r="HV455" s="39" t="n">
        <v>0</v>
      </c>
      <c r="HW455" s="39" t="n">
        <v>0</v>
      </c>
      <c r="HX455" s="39" t="n">
        <v>0</v>
      </c>
      <c r="HY455" s="39" t="n">
        <v>0</v>
      </c>
      <c r="HZ455" s="39" t="n">
        <v>0</v>
      </c>
      <c r="IA455" s="39" t="n">
        <v>0</v>
      </c>
      <c r="IB455" s="39" t="n">
        <v>0</v>
      </c>
      <c r="IC455" s="39" t="n">
        <v>0</v>
      </c>
      <c r="ID455" s="39" t="n">
        <v>0</v>
      </c>
      <c r="IE455" s="39" t="n">
        <v>0</v>
      </c>
      <c r="IF455" s="39" t="n">
        <v>0</v>
      </c>
      <c r="IG455" s="39" t="n">
        <v>71</v>
      </c>
    </row>
    <row r="456" customFormat="false" ht="15" hidden="false" customHeight="false" outlineLevel="0" collapsed="false">
      <c r="A456" s="11" t="s">
        <v>1036</v>
      </c>
      <c r="B456" s="11" t="s">
        <v>105</v>
      </c>
      <c r="C456" s="11" t="s">
        <v>988</v>
      </c>
      <c r="D456" s="11" t="s">
        <v>1026</v>
      </c>
      <c r="E456" s="11" t="s">
        <v>1037</v>
      </c>
      <c r="F456" s="39" t="n">
        <v>1184</v>
      </c>
      <c r="G456" s="39" t="n">
        <v>754</v>
      </c>
      <c r="H456" s="39" t="n">
        <v>717</v>
      </c>
      <c r="I456" s="39" t="n">
        <v>460</v>
      </c>
      <c r="J456" s="39" t="n">
        <v>525</v>
      </c>
      <c r="K456" s="39" t="n">
        <v>546</v>
      </c>
      <c r="L456" s="39" t="n">
        <v>245</v>
      </c>
      <c r="M456" s="39" t="n">
        <v>230</v>
      </c>
      <c r="N456" s="39" t="n">
        <v>96</v>
      </c>
      <c r="O456" s="39" t="n">
        <v>245</v>
      </c>
      <c r="P456" s="39" t="n">
        <v>18</v>
      </c>
      <c r="Q456" s="39" t="n">
        <v>33</v>
      </c>
      <c r="R456" s="39" t="n">
        <v>103</v>
      </c>
      <c r="S456" s="39" t="n">
        <v>412</v>
      </c>
      <c r="T456" s="39" t="n">
        <v>187</v>
      </c>
      <c r="U456" s="39" t="n">
        <v>219</v>
      </c>
      <c r="V456" s="39" t="n">
        <v>86</v>
      </c>
      <c r="W456" s="39" t="n">
        <v>89</v>
      </c>
      <c r="X456" s="39" t="n">
        <v>232</v>
      </c>
      <c r="Y456" s="39" t="n">
        <v>100</v>
      </c>
      <c r="Z456" s="39" t="n">
        <v>81</v>
      </c>
      <c r="AA456" s="39" t="n">
        <v>136</v>
      </c>
      <c r="AB456" s="39" t="n">
        <v>94</v>
      </c>
      <c r="AC456" s="39" t="n">
        <v>61</v>
      </c>
      <c r="AD456" s="39" t="n">
        <v>63</v>
      </c>
      <c r="AE456" s="39" t="n">
        <v>0</v>
      </c>
      <c r="AF456" s="39" t="n">
        <v>59</v>
      </c>
      <c r="AG456" s="39" t="n">
        <v>102</v>
      </c>
      <c r="AH456" s="39" t="n">
        <v>28</v>
      </c>
      <c r="AI456" s="39" t="n">
        <v>16</v>
      </c>
      <c r="AJ456" s="39" t="n">
        <v>166</v>
      </c>
      <c r="AK456" s="39" t="n">
        <v>301</v>
      </c>
      <c r="AL456" s="39" t="n">
        <v>24</v>
      </c>
      <c r="AM456" s="39" t="n">
        <v>94</v>
      </c>
      <c r="AN456" s="39" t="n">
        <v>24</v>
      </c>
      <c r="AO456" s="39" t="n">
        <v>7</v>
      </c>
      <c r="AP456" s="39" t="n">
        <v>25</v>
      </c>
      <c r="AQ456" s="39" t="n">
        <v>1</v>
      </c>
      <c r="AR456" s="39" t="n">
        <v>39</v>
      </c>
      <c r="AS456" s="39" t="n">
        <v>49</v>
      </c>
      <c r="AT456" s="39" t="n">
        <v>28</v>
      </c>
      <c r="AU456" s="39" t="n">
        <v>82</v>
      </c>
      <c r="AV456" s="39" t="n">
        <v>2</v>
      </c>
      <c r="AW456" s="39" t="n">
        <v>29</v>
      </c>
      <c r="AX456" s="39" t="n">
        <v>9</v>
      </c>
      <c r="AY456" s="39" t="n">
        <v>6</v>
      </c>
      <c r="AZ456" s="39" t="n">
        <v>22</v>
      </c>
      <c r="BA456" s="39" t="n">
        <v>50</v>
      </c>
      <c r="BB456" s="39" t="n">
        <v>12</v>
      </c>
      <c r="BC456" s="39" t="n">
        <v>16</v>
      </c>
      <c r="BD456" s="39" t="n">
        <v>2</v>
      </c>
      <c r="BE456" s="39" t="n">
        <v>7</v>
      </c>
      <c r="BF456" s="39" t="n">
        <v>28</v>
      </c>
      <c r="BG456" s="39" t="n">
        <v>42</v>
      </c>
      <c r="BH456" s="39" t="n">
        <v>0</v>
      </c>
      <c r="BI456" s="39" t="n">
        <v>15</v>
      </c>
      <c r="BJ456" s="39" t="n">
        <v>17</v>
      </c>
      <c r="BK456" s="39" t="n">
        <v>0</v>
      </c>
      <c r="BL456" s="39" t="n">
        <v>13</v>
      </c>
      <c r="BM456" s="39" t="n">
        <v>0</v>
      </c>
      <c r="BN456" s="39" t="n">
        <v>3</v>
      </c>
      <c r="BO456" s="39" t="n">
        <v>10</v>
      </c>
      <c r="BP456" s="39" t="n">
        <v>10</v>
      </c>
      <c r="BQ456" s="39" t="n">
        <v>5</v>
      </c>
      <c r="BR456" s="39" t="n">
        <v>0</v>
      </c>
      <c r="BS456" s="39" t="n">
        <v>0</v>
      </c>
      <c r="BT456" s="39" t="n">
        <v>0</v>
      </c>
      <c r="BU456" s="39" t="n">
        <v>3</v>
      </c>
      <c r="BV456" s="39" t="n">
        <v>5</v>
      </c>
      <c r="BW456" s="39" t="n">
        <v>0</v>
      </c>
      <c r="BX456" s="39" t="n">
        <v>18</v>
      </c>
      <c r="BY456" s="39" t="n">
        <v>2</v>
      </c>
      <c r="BZ456" s="39" t="n">
        <v>16</v>
      </c>
      <c r="CA456" s="39" t="n">
        <v>0</v>
      </c>
      <c r="CB456" s="39" t="n">
        <v>0</v>
      </c>
      <c r="CC456" s="39" t="n">
        <v>0</v>
      </c>
      <c r="CD456" s="39" t="n">
        <v>1</v>
      </c>
      <c r="CE456" s="39" t="n">
        <v>29</v>
      </c>
      <c r="CF456" s="39" t="n">
        <v>1</v>
      </c>
      <c r="CG456" s="39" t="n">
        <v>0</v>
      </c>
      <c r="CH456" s="39" t="n">
        <v>13</v>
      </c>
      <c r="CI456" s="39" t="n">
        <v>0</v>
      </c>
      <c r="CJ456" s="39" t="n">
        <v>1</v>
      </c>
      <c r="CK456" s="39" t="n">
        <v>1</v>
      </c>
      <c r="CL456" s="39" t="n">
        <v>0</v>
      </c>
      <c r="CM456" s="39" t="n">
        <v>0</v>
      </c>
      <c r="CN456" s="39" t="n">
        <v>0</v>
      </c>
      <c r="CO456" s="39" t="n">
        <v>0</v>
      </c>
      <c r="CP456" s="39" t="n">
        <v>0</v>
      </c>
      <c r="CQ456" s="39" t="n">
        <v>0</v>
      </c>
      <c r="CR456" s="39" t="n">
        <v>3</v>
      </c>
      <c r="CS456" s="39" t="n">
        <v>26</v>
      </c>
      <c r="CT456" s="39" t="n">
        <v>0</v>
      </c>
      <c r="CU456" s="39" t="n">
        <v>5</v>
      </c>
      <c r="CV456" s="39" t="n">
        <v>0</v>
      </c>
      <c r="CW456" s="39" t="n">
        <v>6</v>
      </c>
      <c r="CX456" s="39" t="n">
        <v>1</v>
      </c>
      <c r="CY456" s="39" t="n">
        <v>0</v>
      </c>
      <c r="CZ456" s="39" t="n">
        <v>0</v>
      </c>
      <c r="DA456" s="39" t="n">
        <v>0</v>
      </c>
      <c r="DB456" s="39" t="n">
        <v>0</v>
      </c>
      <c r="DC456" s="39" t="n">
        <v>0</v>
      </c>
      <c r="DD456" s="39" t="n">
        <v>0</v>
      </c>
      <c r="DE456" s="39" t="n">
        <v>6</v>
      </c>
      <c r="DF456" s="39" t="n">
        <v>0</v>
      </c>
      <c r="DG456" s="39" t="n">
        <v>0</v>
      </c>
      <c r="DH456" s="39" t="n">
        <v>1</v>
      </c>
      <c r="DI456" s="39" t="n">
        <v>0</v>
      </c>
      <c r="DJ456" s="39" t="n">
        <v>0</v>
      </c>
      <c r="DK456" s="39" t="n">
        <v>0</v>
      </c>
      <c r="DL456" s="39" t="n">
        <v>0</v>
      </c>
      <c r="DM456" s="39" t="n">
        <v>0</v>
      </c>
      <c r="DN456" s="39" t="n">
        <v>1</v>
      </c>
      <c r="DO456" s="39" t="n">
        <v>0</v>
      </c>
      <c r="DP456" s="39" t="n">
        <v>0</v>
      </c>
      <c r="DQ456" s="39" t="n">
        <v>0</v>
      </c>
      <c r="DR456" s="39" t="n">
        <v>0</v>
      </c>
      <c r="DS456" s="39" t="n">
        <v>0</v>
      </c>
      <c r="DT456" s="39" t="n">
        <v>0</v>
      </c>
      <c r="DU456" s="39" t="n">
        <v>1</v>
      </c>
      <c r="DV456" s="39" t="n">
        <v>8</v>
      </c>
      <c r="DW456" s="39" t="n">
        <v>0</v>
      </c>
      <c r="DX456" s="39" t="n">
        <v>0</v>
      </c>
      <c r="DY456" s="39" t="n">
        <v>4</v>
      </c>
      <c r="DZ456" s="39" t="n">
        <v>0</v>
      </c>
      <c r="EA456" s="39" t="n">
        <v>0</v>
      </c>
      <c r="EB456" s="39" t="n">
        <v>0</v>
      </c>
      <c r="EC456" s="39" t="n">
        <v>2</v>
      </c>
      <c r="ED456" s="39" t="n">
        <v>1</v>
      </c>
      <c r="EE456" s="39" t="n">
        <v>0</v>
      </c>
      <c r="EF456" s="39" t="n">
        <v>0</v>
      </c>
      <c r="EG456" s="39" t="n">
        <v>7</v>
      </c>
      <c r="EH456" s="39" t="n">
        <v>0</v>
      </c>
      <c r="EI456" s="39" t="n">
        <v>0</v>
      </c>
      <c r="EJ456" s="39" t="n">
        <v>0</v>
      </c>
      <c r="EK456" s="39" t="n">
        <v>0</v>
      </c>
      <c r="EL456" s="39" t="n">
        <v>0</v>
      </c>
      <c r="EM456" s="39" t="n">
        <v>0</v>
      </c>
      <c r="EN456" s="39" t="n">
        <v>0</v>
      </c>
      <c r="EO456" s="39" t="n">
        <v>0</v>
      </c>
      <c r="EP456" s="39" t="n">
        <v>0</v>
      </c>
      <c r="EQ456" s="39" t="n">
        <v>1</v>
      </c>
      <c r="ER456" s="39" t="n">
        <v>0</v>
      </c>
      <c r="ES456" s="39" t="n">
        <v>0</v>
      </c>
      <c r="ET456" s="39" t="n">
        <v>0</v>
      </c>
      <c r="EU456" s="39" t="n">
        <v>0</v>
      </c>
      <c r="EV456" s="39" t="n">
        <v>0</v>
      </c>
      <c r="EW456" s="39" t="n">
        <v>0</v>
      </c>
      <c r="EX456" s="39" t="n">
        <v>0</v>
      </c>
      <c r="EY456" s="39" t="n">
        <v>0</v>
      </c>
      <c r="EZ456" s="39" t="n">
        <v>2</v>
      </c>
      <c r="FA456" s="39" t="n">
        <v>1</v>
      </c>
      <c r="FB456" s="39" t="n">
        <v>0</v>
      </c>
      <c r="FC456" s="39" t="n">
        <v>0</v>
      </c>
      <c r="FD456" s="39" t="n">
        <v>0</v>
      </c>
      <c r="FE456" s="39" t="n">
        <v>0</v>
      </c>
      <c r="FF456" s="39" t="n">
        <v>0</v>
      </c>
      <c r="FG456" s="39" t="n">
        <v>0</v>
      </c>
      <c r="FH456" s="39" t="n">
        <v>1</v>
      </c>
      <c r="FI456" s="39" t="n">
        <v>0</v>
      </c>
      <c r="FJ456" s="39" t="n">
        <v>0</v>
      </c>
      <c r="FK456" s="39" t="n">
        <v>0</v>
      </c>
      <c r="FL456" s="39" t="n">
        <v>2</v>
      </c>
      <c r="FM456" s="39" t="n">
        <v>0</v>
      </c>
      <c r="FN456" s="39" t="n">
        <v>1</v>
      </c>
      <c r="FO456" s="39" t="n">
        <v>0</v>
      </c>
      <c r="FP456" s="39" t="n">
        <v>0</v>
      </c>
      <c r="FQ456" s="39" t="n">
        <v>1</v>
      </c>
      <c r="FR456" s="39" t="n">
        <v>0</v>
      </c>
      <c r="FS456" s="39" t="n">
        <v>0</v>
      </c>
      <c r="FT456" s="39" t="n">
        <v>0</v>
      </c>
      <c r="FU456" s="39" t="n">
        <v>0</v>
      </c>
      <c r="FV456" s="39" t="n">
        <v>1</v>
      </c>
      <c r="FW456" s="39" t="n">
        <v>0</v>
      </c>
      <c r="FX456" s="39" t="n">
        <v>1</v>
      </c>
      <c r="FY456" s="39" t="n">
        <v>0</v>
      </c>
      <c r="FZ456" s="39" t="n">
        <v>0</v>
      </c>
      <c r="GA456" s="39" t="n">
        <v>0</v>
      </c>
      <c r="GB456" s="39" t="n">
        <v>0</v>
      </c>
      <c r="GC456" s="39" t="n">
        <v>0</v>
      </c>
      <c r="GD456" s="39" t="n">
        <v>0</v>
      </c>
      <c r="GE456" s="39" t="n">
        <v>7</v>
      </c>
      <c r="GF456" s="39" t="n">
        <v>0</v>
      </c>
      <c r="GG456" s="39" t="n">
        <v>0</v>
      </c>
      <c r="GH456" s="39" t="n">
        <v>0</v>
      </c>
      <c r="GI456" s="39" t="n">
        <v>0</v>
      </c>
      <c r="GJ456" s="39" t="n">
        <v>0</v>
      </c>
      <c r="GK456" s="39" t="n">
        <v>0</v>
      </c>
      <c r="GL456" s="39" t="n">
        <v>0</v>
      </c>
      <c r="GM456" s="39" t="n">
        <v>1</v>
      </c>
      <c r="GN456" s="39" t="n">
        <v>0</v>
      </c>
      <c r="GO456" s="39" t="n">
        <v>0</v>
      </c>
      <c r="GP456" s="39" t="n">
        <v>0</v>
      </c>
      <c r="GQ456" s="39" t="n">
        <v>0</v>
      </c>
      <c r="GR456" s="39" t="n">
        <v>0</v>
      </c>
      <c r="GS456" s="39" t="n">
        <v>0</v>
      </c>
      <c r="GT456" s="39" t="n">
        <v>0</v>
      </c>
      <c r="GU456" s="39" t="n">
        <v>0</v>
      </c>
      <c r="GV456" s="39" t="n">
        <v>0</v>
      </c>
      <c r="GW456" s="39" t="n">
        <v>0</v>
      </c>
      <c r="GX456" s="39" t="n">
        <v>0</v>
      </c>
      <c r="GY456" s="39" t="n">
        <v>0</v>
      </c>
      <c r="GZ456" s="39" t="n">
        <v>0</v>
      </c>
      <c r="HA456" s="39" t="n">
        <v>0</v>
      </c>
      <c r="HB456" s="39" t="n">
        <v>0</v>
      </c>
      <c r="HC456" s="39" t="n">
        <v>0</v>
      </c>
      <c r="HD456" s="39" t="n">
        <v>0</v>
      </c>
      <c r="HE456" s="39" t="n">
        <v>0</v>
      </c>
      <c r="HF456" s="39" t="n">
        <v>0</v>
      </c>
      <c r="HG456" s="39" t="n">
        <v>0</v>
      </c>
      <c r="HH456" s="39" t="n">
        <v>0</v>
      </c>
      <c r="HI456" s="39" t="n">
        <v>0</v>
      </c>
      <c r="HJ456" s="39" t="n">
        <v>0</v>
      </c>
      <c r="HK456" s="39" t="n">
        <v>0</v>
      </c>
      <c r="HL456" s="39" t="n">
        <v>0</v>
      </c>
      <c r="HM456" s="39" t="n">
        <v>0</v>
      </c>
      <c r="HN456" s="39" t="n">
        <v>0</v>
      </c>
      <c r="HO456" s="39" t="n">
        <v>0</v>
      </c>
      <c r="HP456" s="39" t="n">
        <v>0</v>
      </c>
      <c r="HQ456" s="39" t="n">
        <v>0</v>
      </c>
      <c r="HR456" s="39" t="n">
        <v>0</v>
      </c>
      <c r="HS456" s="39" t="n">
        <v>0</v>
      </c>
      <c r="HT456" s="39" t="n">
        <v>0</v>
      </c>
      <c r="HU456" s="39" t="n">
        <v>0</v>
      </c>
      <c r="HV456" s="39" t="n">
        <v>0</v>
      </c>
      <c r="HW456" s="39" t="n">
        <v>0</v>
      </c>
      <c r="HX456" s="39" t="n">
        <v>0</v>
      </c>
      <c r="HY456" s="39" t="n">
        <v>0</v>
      </c>
      <c r="HZ456" s="39" t="n">
        <v>0</v>
      </c>
      <c r="IA456" s="39" t="n">
        <v>0</v>
      </c>
      <c r="IB456" s="39" t="n">
        <v>0</v>
      </c>
      <c r="IC456" s="39" t="n">
        <v>0</v>
      </c>
      <c r="ID456" s="39" t="n">
        <v>0</v>
      </c>
      <c r="IE456" s="39" t="n">
        <v>0</v>
      </c>
      <c r="IF456" s="39" t="n">
        <v>0</v>
      </c>
      <c r="IG456" s="39" t="n">
        <v>2699</v>
      </c>
    </row>
    <row r="457" customFormat="false" ht="15" hidden="false" customHeight="false" outlineLevel="0" collapsed="false">
      <c r="A457" s="9" t="s">
        <v>1038</v>
      </c>
      <c r="B457" s="9" t="s">
        <v>101</v>
      </c>
      <c r="C457" s="9" t="s">
        <v>988</v>
      </c>
      <c r="D457" s="9" t="s">
        <v>1039</v>
      </c>
      <c r="E457" s="9" t="s">
        <v>1040</v>
      </c>
      <c r="F457" s="38" t="n">
        <v>23345</v>
      </c>
      <c r="G457" s="38" t="n">
        <v>13338</v>
      </c>
      <c r="H457" s="38" t="n">
        <v>7821</v>
      </c>
      <c r="I457" s="38" t="n">
        <v>8551</v>
      </c>
      <c r="J457" s="38" t="n">
        <v>8236</v>
      </c>
      <c r="K457" s="38" t="n">
        <v>7511</v>
      </c>
      <c r="L457" s="38" t="n">
        <v>3119</v>
      </c>
      <c r="M457" s="38" t="n">
        <v>4448</v>
      </c>
      <c r="N457" s="38" t="n">
        <v>2320</v>
      </c>
      <c r="O457" s="38" t="n">
        <v>1911</v>
      </c>
      <c r="P457" s="38" t="n">
        <v>2087</v>
      </c>
      <c r="Q457" s="38" t="n">
        <v>1089</v>
      </c>
      <c r="R457" s="38" t="n">
        <v>1176</v>
      </c>
      <c r="S457" s="38" t="n">
        <v>4620</v>
      </c>
      <c r="T457" s="38" t="n">
        <v>3515</v>
      </c>
      <c r="U457" s="38" t="n">
        <v>2232</v>
      </c>
      <c r="V457" s="38" t="n">
        <v>1227</v>
      </c>
      <c r="W457" s="38" t="n">
        <v>1972</v>
      </c>
      <c r="X457" s="38" t="n">
        <v>2793</v>
      </c>
      <c r="Y457" s="38" t="n">
        <v>1703</v>
      </c>
      <c r="Z457" s="38" t="n">
        <v>2574</v>
      </c>
      <c r="AA457" s="38" t="n">
        <v>3102</v>
      </c>
      <c r="AB457" s="38" t="n">
        <v>2334</v>
      </c>
      <c r="AC457" s="38" t="n">
        <v>1740</v>
      </c>
      <c r="AD457" s="38" t="n">
        <v>2212</v>
      </c>
      <c r="AE457" s="38" t="n">
        <v>142</v>
      </c>
      <c r="AF457" s="38" t="n">
        <v>817</v>
      </c>
      <c r="AG457" s="38" t="n">
        <v>1656</v>
      </c>
      <c r="AH457" s="38" t="n">
        <v>995</v>
      </c>
      <c r="AI457" s="38" t="n">
        <v>1486</v>
      </c>
      <c r="AJ457" s="38" t="n">
        <v>1090</v>
      </c>
      <c r="AK457" s="38" t="n">
        <v>1080</v>
      </c>
      <c r="AL457" s="38" t="n">
        <v>591</v>
      </c>
      <c r="AM457" s="38" t="n">
        <v>1592</v>
      </c>
      <c r="AN457" s="38" t="n">
        <v>709</v>
      </c>
      <c r="AO457" s="38" t="n">
        <v>737</v>
      </c>
      <c r="AP457" s="38" t="n">
        <v>976</v>
      </c>
      <c r="AQ457" s="38" t="n">
        <v>143</v>
      </c>
      <c r="AR457" s="38" t="n">
        <v>1234</v>
      </c>
      <c r="AS457" s="38" t="n">
        <v>1408</v>
      </c>
      <c r="AT457" s="38" t="n">
        <v>508</v>
      </c>
      <c r="AU457" s="38" t="n">
        <v>1470</v>
      </c>
      <c r="AV457" s="38" t="n">
        <v>162</v>
      </c>
      <c r="AW457" s="38" t="n">
        <v>570</v>
      </c>
      <c r="AX457" s="38" t="n">
        <v>300</v>
      </c>
      <c r="AY457" s="38" t="n">
        <v>492</v>
      </c>
      <c r="AZ457" s="38" t="n">
        <v>526</v>
      </c>
      <c r="BA457" s="38" t="n">
        <v>285</v>
      </c>
      <c r="BB457" s="38" t="n">
        <v>232</v>
      </c>
      <c r="BC457" s="38" t="n">
        <v>359</v>
      </c>
      <c r="BD457" s="38" t="n">
        <v>214</v>
      </c>
      <c r="BE457" s="38" t="n">
        <v>105</v>
      </c>
      <c r="BF457" s="38" t="n">
        <v>305</v>
      </c>
      <c r="BG457" s="38" t="n">
        <v>458</v>
      </c>
      <c r="BH457" s="38" t="n">
        <v>249</v>
      </c>
      <c r="BI457" s="38" t="n">
        <v>214</v>
      </c>
      <c r="BJ457" s="38" t="n">
        <v>188</v>
      </c>
      <c r="BK457" s="38" t="n">
        <v>234</v>
      </c>
      <c r="BL457" s="38" t="n">
        <v>113</v>
      </c>
      <c r="BM457" s="38" t="n">
        <v>24</v>
      </c>
      <c r="BN457" s="38" t="n">
        <v>190</v>
      </c>
      <c r="BO457" s="38" t="n">
        <v>246</v>
      </c>
      <c r="BP457" s="38" t="n">
        <v>94</v>
      </c>
      <c r="BQ457" s="38" t="n">
        <v>88</v>
      </c>
      <c r="BR457" s="38" t="n">
        <v>283</v>
      </c>
      <c r="BS457" s="38" t="n">
        <v>64</v>
      </c>
      <c r="BT457" s="38" t="n">
        <v>23</v>
      </c>
      <c r="BU457" s="38" t="n">
        <v>131</v>
      </c>
      <c r="BV457" s="38" t="n">
        <v>24</v>
      </c>
      <c r="BW457" s="38" t="n">
        <v>264</v>
      </c>
      <c r="BX457" s="38" t="n">
        <v>89</v>
      </c>
      <c r="BY457" s="38" t="n">
        <v>252</v>
      </c>
      <c r="BZ457" s="38" t="n">
        <v>223</v>
      </c>
      <c r="CA457" s="38" t="n">
        <v>0</v>
      </c>
      <c r="CB457" s="38" t="n">
        <v>23</v>
      </c>
      <c r="CC457" s="38" t="n">
        <v>212</v>
      </c>
      <c r="CD457" s="38" t="n">
        <v>17</v>
      </c>
      <c r="CE457" s="38" t="n">
        <v>174</v>
      </c>
      <c r="CF457" s="38" t="n">
        <v>20</v>
      </c>
      <c r="CG457" s="38" t="n">
        <v>24</v>
      </c>
      <c r="CH457" s="38" t="n">
        <v>140</v>
      </c>
      <c r="CI457" s="38" t="n">
        <v>143</v>
      </c>
      <c r="CJ457" s="38" t="n">
        <v>49</v>
      </c>
      <c r="CK457" s="38" t="n">
        <v>22</v>
      </c>
      <c r="CL457" s="38" t="n">
        <v>47</v>
      </c>
      <c r="CM457" s="38" t="n">
        <v>73</v>
      </c>
      <c r="CN457" s="38" t="n">
        <v>42</v>
      </c>
      <c r="CO457" s="38" t="n">
        <v>54</v>
      </c>
      <c r="CP457" s="38" t="n">
        <v>52</v>
      </c>
      <c r="CQ457" s="38" t="n">
        <v>191</v>
      </c>
      <c r="CR457" s="38" t="n">
        <v>116</v>
      </c>
      <c r="CS457" s="38" t="n">
        <v>280</v>
      </c>
      <c r="CT457" s="38" t="n">
        <v>911</v>
      </c>
      <c r="CU457" s="38" t="n">
        <v>192</v>
      </c>
      <c r="CV457" s="38" t="n">
        <v>66</v>
      </c>
      <c r="CW457" s="38" t="n">
        <v>181</v>
      </c>
      <c r="CX457" s="38" t="n">
        <v>0</v>
      </c>
      <c r="CY457" s="38" t="n">
        <v>60</v>
      </c>
      <c r="CZ457" s="38" t="n">
        <v>0</v>
      </c>
      <c r="DA457" s="38" t="n">
        <v>43</v>
      </c>
      <c r="DB457" s="38" t="n">
        <v>0</v>
      </c>
      <c r="DC457" s="38" t="n">
        <v>3</v>
      </c>
      <c r="DD457" s="38" t="n">
        <v>4</v>
      </c>
      <c r="DE457" s="38" t="n">
        <v>95</v>
      </c>
      <c r="DF457" s="38" t="n">
        <v>59</v>
      </c>
      <c r="DG457" s="38" t="n">
        <v>9</v>
      </c>
      <c r="DH457" s="38" t="n">
        <v>1</v>
      </c>
      <c r="DI457" s="38" t="n">
        <v>12</v>
      </c>
      <c r="DJ457" s="38" t="n">
        <v>41</v>
      </c>
      <c r="DK457" s="38" t="n">
        <v>42</v>
      </c>
      <c r="DL457" s="38" t="n">
        <v>6</v>
      </c>
      <c r="DM457" s="38" t="n">
        <v>1</v>
      </c>
      <c r="DN457" s="38" t="n">
        <v>21</v>
      </c>
      <c r="DO457" s="38" t="n">
        <v>6</v>
      </c>
      <c r="DP457" s="38" t="n">
        <v>17</v>
      </c>
      <c r="DQ457" s="38" t="n">
        <v>33</v>
      </c>
      <c r="DR457" s="38" t="n">
        <v>1</v>
      </c>
      <c r="DS457" s="38" t="n">
        <v>42</v>
      </c>
      <c r="DT457" s="38" t="n">
        <v>15</v>
      </c>
      <c r="DU457" s="38" t="n">
        <v>47</v>
      </c>
      <c r="DV457" s="38" t="n">
        <v>44</v>
      </c>
      <c r="DW457" s="38" t="n">
        <v>1</v>
      </c>
      <c r="DX457" s="38" t="n">
        <v>0</v>
      </c>
      <c r="DY457" s="38" t="n">
        <v>116</v>
      </c>
      <c r="DZ457" s="38" t="n">
        <v>27</v>
      </c>
      <c r="EA457" s="38" t="n">
        <v>1</v>
      </c>
      <c r="EB457" s="38" t="n">
        <v>42</v>
      </c>
      <c r="EC457" s="38" t="n">
        <v>6</v>
      </c>
      <c r="ED457" s="38" t="n">
        <v>5</v>
      </c>
      <c r="EE457" s="38" t="n">
        <v>0</v>
      </c>
      <c r="EF457" s="38" t="n">
        <v>3</v>
      </c>
      <c r="EG457" s="38" t="n">
        <v>34</v>
      </c>
      <c r="EH457" s="38" t="n">
        <v>53</v>
      </c>
      <c r="EI457" s="38" t="n">
        <v>33</v>
      </c>
      <c r="EJ457" s="38" t="n">
        <v>15</v>
      </c>
      <c r="EK457" s="38" t="n">
        <v>0</v>
      </c>
      <c r="EL457" s="38" t="n">
        <v>23</v>
      </c>
      <c r="EM457" s="38" t="n">
        <v>1</v>
      </c>
      <c r="EN457" s="38" t="n">
        <v>7</v>
      </c>
      <c r="EO457" s="38" t="n">
        <v>2</v>
      </c>
      <c r="EP457" s="38" t="n">
        <v>4</v>
      </c>
      <c r="EQ457" s="38" t="n">
        <v>124</v>
      </c>
      <c r="ER457" s="38" t="n">
        <v>62</v>
      </c>
      <c r="ES457" s="38" t="n">
        <v>9</v>
      </c>
      <c r="ET457" s="38" t="n">
        <v>0</v>
      </c>
      <c r="EU457" s="38" t="n">
        <v>42</v>
      </c>
      <c r="EV457" s="38" t="n">
        <v>185</v>
      </c>
      <c r="EW457" s="38" t="n">
        <v>0</v>
      </c>
      <c r="EX457" s="38" t="n">
        <v>3</v>
      </c>
      <c r="EY457" s="38" t="n">
        <v>32</v>
      </c>
      <c r="EZ457" s="38" t="n">
        <v>7</v>
      </c>
      <c r="FA457" s="38" t="n">
        <v>7</v>
      </c>
      <c r="FB457" s="38" t="n">
        <v>0</v>
      </c>
      <c r="FC457" s="38" t="n">
        <v>0</v>
      </c>
      <c r="FD457" s="38" t="n">
        <v>2</v>
      </c>
      <c r="FE457" s="38" t="n">
        <v>33</v>
      </c>
      <c r="FF457" s="38" t="n">
        <v>4</v>
      </c>
      <c r="FG457" s="38" t="n">
        <v>1</v>
      </c>
      <c r="FH457" s="38" t="n">
        <v>62</v>
      </c>
      <c r="FI457" s="38" t="n">
        <v>0</v>
      </c>
      <c r="FJ457" s="38" t="n">
        <v>1</v>
      </c>
      <c r="FK457" s="38" t="n">
        <v>0</v>
      </c>
      <c r="FL457" s="38" t="n">
        <v>18</v>
      </c>
      <c r="FM457" s="38" t="n">
        <v>2</v>
      </c>
      <c r="FN457" s="38" t="n">
        <v>42</v>
      </c>
      <c r="FO457" s="38" t="n">
        <v>1</v>
      </c>
      <c r="FP457" s="38" t="n">
        <v>4</v>
      </c>
      <c r="FQ457" s="38" t="n">
        <v>14</v>
      </c>
      <c r="FR457" s="38" t="n">
        <v>7</v>
      </c>
      <c r="FS457" s="38" t="n">
        <v>0</v>
      </c>
      <c r="FT457" s="38" t="n">
        <v>16</v>
      </c>
      <c r="FU457" s="38" t="n">
        <v>1</v>
      </c>
      <c r="FV457" s="38" t="n">
        <v>13</v>
      </c>
      <c r="FW457" s="38" t="n">
        <v>25</v>
      </c>
      <c r="FX457" s="38" t="n">
        <v>1</v>
      </c>
      <c r="FY457" s="38" t="n">
        <v>0</v>
      </c>
      <c r="FZ457" s="38" t="n">
        <v>6</v>
      </c>
      <c r="GA457" s="38" t="n">
        <v>15</v>
      </c>
      <c r="GB457" s="38" t="n">
        <v>0</v>
      </c>
      <c r="GC457" s="38" t="n">
        <v>1</v>
      </c>
      <c r="GD457" s="38" t="n">
        <v>2</v>
      </c>
      <c r="GE457" s="38" t="n">
        <v>25</v>
      </c>
      <c r="GF457" s="38" t="n">
        <v>4</v>
      </c>
      <c r="GG457" s="38" t="n">
        <v>8</v>
      </c>
      <c r="GH457" s="38" t="n">
        <v>0</v>
      </c>
      <c r="GI457" s="38" t="n">
        <v>0</v>
      </c>
      <c r="GJ457" s="38" t="n">
        <v>1</v>
      </c>
      <c r="GK457" s="38" t="n">
        <v>0</v>
      </c>
      <c r="GL457" s="38" t="n">
        <v>0</v>
      </c>
      <c r="GM457" s="38" t="n">
        <v>17</v>
      </c>
      <c r="GN457" s="38" t="n">
        <v>0</v>
      </c>
      <c r="GO457" s="38" t="n">
        <v>0</v>
      </c>
      <c r="GP457" s="38" t="n">
        <v>3</v>
      </c>
      <c r="GQ457" s="38" t="n">
        <v>8</v>
      </c>
      <c r="GR457" s="38" t="n">
        <v>1</v>
      </c>
      <c r="GS457" s="38" t="n">
        <v>0</v>
      </c>
      <c r="GT457" s="38" t="n">
        <v>9</v>
      </c>
      <c r="GU457" s="38" t="n">
        <v>0</v>
      </c>
      <c r="GV457" s="38" t="n">
        <v>0</v>
      </c>
      <c r="GW457" s="38" t="n">
        <v>2</v>
      </c>
      <c r="GX457" s="38" t="n">
        <v>9</v>
      </c>
      <c r="GY457" s="38" t="n">
        <v>0</v>
      </c>
      <c r="GZ457" s="38" t="n">
        <v>0</v>
      </c>
      <c r="HA457" s="38" t="n">
        <v>0</v>
      </c>
      <c r="HB457" s="38" t="n">
        <v>3</v>
      </c>
      <c r="HC457" s="38" t="n">
        <v>2</v>
      </c>
      <c r="HD457" s="38" t="n">
        <v>0</v>
      </c>
      <c r="HE457" s="38" t="n">
        <v>1</v>
      </c>
      <c r="HF457" s="38" t="n">
        <v>0</v>
      </c>
      <c r="HG457" s="38" t="n">
        <v>1</v>
      </c>
      <c r="HH457" s="38" t="n">
        <v>1</v>
      </c>
      <c r="HI457" s="38" t="n">
        <v>2</v>
      </c>
      <c r="HJ457" s="38" t="n">
        <v>3</v>
      </c>
      <c r="HK457" s="38" t="n">
        <v>5</v>
      </c>
      <c r="HL457" s="38" t="n">
        <v>0</v>
      </c>
      <c r="HM457" s="38" t="n">
        <v>0</v>
      </c>
      <c r="HN457" s="38" t="n">
        <v>0</v>
      </c>
      <c r="HO457" s="38" t="n">
        <v>0</v>
      </c>
      <c r="HP457" s="38" t="n">
        <v>0</v>
      </c>
      <c r="HQ457" s="38" t="n">
        <v>0</v>
      </c>
      <c r="HR457" s="38" t="n">
        <v>0</v>
      </c>
      <c r="HS457" s="38" t="n">
        <v>3</v>
      </c>
      <c r="HT457" s="38" t="n">
        <v>0</v>
      </c>
      <c r="HU457" s="38" t="n">
        <v>0</v>
      </c>
      <c r="HV457" s="38" t="n">
        <v>0</v>
      </c>
      <c r="HW457" s="38" t="n">
        <v>0</v>
      </c>
      <c r="HX457" s="38" t="n">
        <v>0</v>
      </c>
      <c r="HY457" s="38" t="n">
        <v>0</v>
      </c>
      <c r="HZ457" s="38" t="n">
        <v>0</v>
      </c>
      <c r="IA457" s="38" t="n">
        <v>0</v>
      </c>
      <c r="IB457" s="38" t="n">
        <v>0</v>
      </c>
      <c r="IC457" s="38" t="n">
        <v>0</v>
      </c>
      <c r="ID457" s="38" t="n">
        <v>0</v>
      </c>
      <c r="IE457" s="38" t="n">
        <v>0</v>
      </c>
      <c r="IF457" s="38" t="n">
        <v>0</v>
      </c>
      <c r="IG457" s="38" t="n">
        <v>24629</v>
      </c>
    </row>
    <row r="458" customFormat="false" ht="15" hidden="false" customHeight="false" outlineLevel="0" collapsed="false">
      <c r="A458" s="11" t="s">
        <v>1041</v>
      </c>
      <c r="B458" s="11" t="s">
        <v>105</v>
      </c>
      <c r="C458" s="11" t="s">
        <v>988</v>
      </c>
      <c r="D458" s="11" t="s">
        <v>1039</v>
      </c>
      <c r="E458" s="11" t="s">
        <v>1042</v>
      </c>
      <c r="F458" s="39" t="n">
        <v>2331</v>
      </c>
      <c r="G458" s="39" t="n">
        <v>1503</v>
      </c>
      <c r="H458" s="39" t="n">
        <v>834</v>
      </c>
      <c r="I458" s="39" t="n">
        <v>823</v>
      </c>
      <c r="J458" s="39" t="n">
        <v>516</v>
      </c>
      <c r="K458" s="39" t="n">
        <v>1252</v>
      </c>
      <c r="L458" s="39" t="n">
        <v>290</v>
      </c>
      <c r="M458" s="39" t="n">
        <v>441</v>
      </c>
      <c r="N458" s="39" t="n">
        <v>150</v>
      </c>
      <c r="O458" s="39" t="n">
        <v>348</v>
      </c>
      <c r="P458" s="39" t="n">
        <v>85</v>
      </c>
      <c r="Q458" s="39" t="n">
        <v>56</v>
      </c>
      <c r="R458" s="39" t="n">
        <v>199</v>
      </c>
      <c r="S458" s="39" t="n">
        <v>426</v>
      </c>
      <c r="T458" s="39" t="n">
        <v>392</v>
      </c>
      <c r="U458" s="39" t="n">
        <v>189</v>
      </c>
      <c r="V458" s="39" t="n">
        <v>105</v>
      </c>
      <c r="W458" s="39" t="n">
        <v>70</v>
      </c>
      <c r="X458" s="39" t="n">
        <v>190</v>
      </c>
      <c r="Y458" s="39" t="n">
        <v>83</v>
      </c>
      <c r="Z458" s="39" t="n">
        <v>186</v>
      </c>
      <c r="AA458" s="39" t="n">
        <v>257</v>
      </c>
      <c r="AB458" s="39" t="n">
        <v>202</v>
      </c>
      <c r="AC458" s="39" t="n">
        <v>162</v>
      </c>
      <c r="AD458" s="39" t="n">
        <v>233</v>
      </c>
      <c r="AE458" s="39" t="n">
        <v>11</v>
      </c>
      <c r="AF458" s="39" t="n">
        <v>107</v>
      </c>
      <c r="AG458" s="39" t="n">
        <v>170</v>
      </c>
      <c r="AH458" s="39" t="n">
        <v>117</v>
      </c>
      <c r="AI458" s="39" t="n">
        <v>63</v>
      </c>
      <c r="AJ458" s="39" t="n">
        <v>2</v>
      </c>
      <c r="AK458" s="39" t="n">
        <v>183</v>
      </c>
      <c r="AL458" s="39" t="n">
        <v>39</v>
      </c>
      <c r="AM458" s="39" t="n">
        <v>98</v>
      </c>
      <c r="AN458" s="39" t="n">
        <v>28</v>
      </c>
      <c r="AO458" s="39" t="n">
        <v>12</v>
      </c>
      <c r="AP458" s="39" t="n">
        <v>33</v>
      </c>
      <c r="AQ458" s="39" t="n">
        <v>6</v>
      </c>
      <c r="AR458" s="39" t="n">
        <v>81</v>
      </c>
      <c r="AS458" s="39" t="n">
        <v>36</v>
      </c>
      <c r="AT458" s="39" t="n">
        <v>20</v>
      </c>
      <c r="AU458" s="39" t="n">
        <v>340</v>
      </c>
      <c r="AV458" s="39" t="n">
        <v>2</v>
      </c>
      <c r="AW458" s="39" t="n">
        <v>25</v>
      </c>
      <c r="AX458" s="39" t="n">
        <v>4</v>
      </c>
      <c r="AY458" s="39" t="n">
        <v>7</v>
      </c>
      <c r="AZ458" s="39" t="n">
        <v>48</v>
      </c>
      <c r="BA458" s="39" t="n">
        <v>35</v>
      </c>
      <c r="BB458" s="39" t="n">
        <v>2</v>
      </c>
      <c r="BC458" s="39" t="n">
        <v>0</v>
      </c>
      <c r="BD458" s="39" t="n">
        <v>0</v>
      </c>
      <c r="BE458" s="39" t="n">
        <v>1</v>
      </c>
      <c r="BF458" s="39" t="n">
        <v>28</v>
      </c>
      <c r="BG458" s="39" t="n">
        <v>65</v>
      </c>
      <c r="BH458" s="39" t="n">
        <v>20</v>
      </c>
      <c r="BI458" s="39" t="n">
        <v>3</v>
      </c>
      <c r="BJ458" s="39" t="n">
        <v>8</v>
      </c>
      <c r="BK458" s="39" t="n">
        <v>14</v>
      </c>
      <c r="BL458" s="39" t="n">
        <v>11</v>
      </c>
      <c r="BM458" s="39" t="n">
        <v>1</v>
      </c>
      <c r="BN458" s="39" t="n">
        <v>6</v>
      </c>
      <c r="BO458" s="39" t="n">
        <v>9</v>
      </c>
      <c r="BP458" s="39" t="n">
        <v>0</v>
      </c>
      <c r="BQ458" s="39" t="n">
        <v>22</v>
      </c>
      <c r="BR458" s="39" t="n">
        <v>3</v>
      </c>
      <c r="BS458" s="39" t="n">
        <v>0</v>
      </c>
      <c r="BT458" s="39" t="n">
        <v>0</v>
      </c>
      <c r="BU458" s="39" t="n">
        <v>13</v>
      </c>
      <c r="BV458" s="39" t="n">
        <v>0</v>
      </c>
      <c r="BW458" s="39" t="n">
        <v>9</v>
      </c>
      <c r="BX458" s="39" t="n">
        <v>3</v>
      </c>
      <c r="BY458" s="39" t="n">
        <v>0</v>
      </c>
      <c r="BZ458" s="39" t="n">
        <v>45</v>
      </c>
      <c r="CA458" s="39" t="n">
        <v>0</v>
      </c>
      <c r="CB458" s="39" t="n">
        <v>0</v>
      </c>
      <c r="CC458" s="39" t="n">
        <v>0</v>
      </c>
      <c r="CD458" s="39" t="n">
        <v>0</v>
      </c>
      <c r="CE458" s="39" t="n">
        <v>13</v>
      </c>
      <c r="CF458" s="39" t="n">
        <v>0</v>
      </c>
      <c r="CG458" s="39" t="n">
        <v>0</v>
      </c>
      <c r="CH458" s="39" t="n">
        <v>10</v>
      </c>
      <c r="CI458" s="39" t="n">
        <v>7</v>
      </c>
      <c r="CJ458" s="39" t="n">
        <v>9</v>
      </c>
      <c r="CK458" s="39" t="n">
        <v>1</v>
      </c>
      <c r="CL458" s="39" t="n">
        <v>0</v>
      </c>
      <c r="CM458" s="39" t="n">
        <v>0</v>
      </c>
      <c r="CN458" s="39" t="n">
        <v>0</v>
      </c>
      <c r="CO458" s="39" t="n">
        <v>1</v>
      </c>
      <c r="CP458" s="39" t="n">
        <v>1</v>
      </c>
      <c r="CQ458" s="39" t="n">
        <v>1</v>
      </c>
      <c r="CR458" s="39" t="n">
        <v>31</v>
      </c>
      <c r="CS458" s="39" t="n">
        <v>98</v>
      </c>
      <c r="CT458" s="39" t="n">
        <v>74</v>
      </c>
      <c r="CU458" s="39" t="n">
        <v>14</v>
      </c>
      <c r="CV458" s="39" t="n">
        <v>1</v>
      </c>
      <c r="CW458" s="39" t="n">
        <v>23</v>
      </c>
      <c r="CX458" s="39" t="n">
        <v>0</v>
      </c>
      <c r="CY458" s="39" t="n">
        <v>10</v>
      </c>
      <c r="CZ458" s="39" t="n">
        <v>0</v>
      </c>
      <c r="DA458" s="39" t="n">
        <v>0</v>
      </c>
      <c r="DB458" s="39" t="n">
        <v>0</v>
      </c>
      <c r="DC458" s="39" t="n">
        <v>0</v>
      </c>
      <c r="DD458" s="39" t="n">
        <v>0</v>
      </c>
      <c r="DE458" s="39" t="n">
        <v>15</v>
      </c>
      <c r="DF458" s="39" t="n">
        <v>0</v>
      </c>
      <c r="DG458" s="39" t="n">
        <v>0</v>
      </c>
      <c r="DH458" s="39" t="n">
        <v>0</v>
      </c>
      <c r="DI458" s="39" t="n">
        <v>0</v>
      </c>
      <c r="DJ458" s="39" t="n">
        <v>6</v>
      </c>
      <c r="DK458" s="39" t="n">
        <v>0</v>
      </c>
      <c r="DL458" s="39" t="n">
        <v>0</v>
      </c>
      <c r="DM458" s="39" t="n">
        <v>0</v>
      </c>
      <c r="DN458" s="39" t="n">
        <v>0</v>
      </c>
      <c r="DO458" s="39" t="n">
        <v>0</v>
      </c>
      <c r="DP458" s="39" t="n">
        <v>0</v>
      </c>
      <c r="DQ458" s="39" t="n">
        <v>1</v>
      </c>
      <c r="DR458" s="39" t="n">
        <v>0</v>
      </c>
      <c r="DS458" s="39" t="n">
        <v>0</v>
      </c>
      <c r="DT458" s="39" t="n">
        <v>0</v>
      </c>
      <c r="DU458" s="39" t="n">
        <v>1</v>
      </c>
      <c r="DV458" s="39" t="n">
        <v>4</v>
      </c>
      <c r="DW458" s="39" t="n">
        <v>0</v>
      </c>
      <c r="DX458" s="39" t="n">
        <v>0</v>
      </c>
      <c r="DY458" s="39" t="n">
        <v>0</v>
      </c>
      <c r="DZ458" s="39" t="n">
        <v>0</v>
      </c>
      <c r="EA458" s="39" t="n">
        <v>0</v>
      </c>
      <c r="EB458" s="39" t="n">
        <v>0</v>
      </c>
      <c r="EC458" s="39" t="n">
        <v>0</v>
      </c>
      <c r="ED458" s="39" t="n">
        <v>3</v>
      </c>
      <c r="EE458" s="39" t="n">
        <v>0</v>
      </c>
      <c r="EF458" s="39" t="n">
        <v>0</v>
      </c>
      <c r="EG458" s="39" t="n">
        <v>3</v>
      </c>
      <c r="EH458" s="39" t="n">
        <v>4</v>
      </c>
      <c r="EI458" s="39" t="n">
        <v>0</v>
      </c>
      <c r="EJ458" s="39" t="n">
        <v>0</v>
      </c>
      <c r="EK458" s="39" t="n">
        <v>0</v>
      </c>
      <c r="EL458" s="39" t="n">
        <v>0</v>
      </c>
      <c r="EM458" s="39" t="n">
        <v>0</v>
      </c>
      <c r="EN458" s="39" t="n">
        <v>0</v>
      </c>
      <c r="EO458" s="39" t="n">
        <v>0</v>
      </c>
      <c r="EP458" s="39" t="n">
        <v>1</v>
      </c>
      <c r="EQ458" s="39" t="n">
        <v>0</v>
      </c>
      <c r="ER458" s="39" t="n">
        <v>5</v>
      </c>
      <c r="ES458" s="39" t="n">
        <v>0</v>
      </c>
      <c r="ET458" s="39" t="n">
        <v>0</v>
      </c>
      <c r="EU458" s="39" t="n">
        <v>1</v>
      </c>
      <c r="EV458" s="39" t="n">
        <v>0</v>
      </c>
      <c r="EW458" s="39" t="n">
        <v>0</v>
      </c>
      <c r="EX458" s="39" t="n">
        <v>2</v>
      </c>
      <c r="EY458" s="39" t="n">
        <v>0</v>
      </c>
      <c r="EZ458" s="39" t="n">
        <v>7</v>
      </c>
      <c r="FA458" s="39" t="n">
        <v>3</v>
      </c>
      <c r="FB458" s="39" t="n">
        <v>0</v>
      </c>
      <c r="FC458" s="39" t="n">
        <v>0</v>
      </c>
      <c r="FD458" s="39" t="n">
        <v>0</v>
      </c>
      <c r="FE458" s="39" t="n">
        <v>0</v>
      </c>
      <c r="FF458" s="39" t="n">
        <v>0</v>
      </c>
      <c r="FG458" s="39" t="n">
        <v>0</v>
      </c>
      <c r="FH458" s="39" t="n">
        <v>1</v>
      </c>
      <c r="FI458" s="39" t="n">
        <v>0</v>
      </c>
      <c r="FJ458" s="39" t="n">
        <v>0</v>
      </c>
      <c r="FK458" s="39" t="n">
        <v>0</v>
      </c>
      <c r="FL458" s="39" t="n">
        <v>0</v>
      </c>
      <c r="FM458" s="39" t="n">
        <v>1</v>
      </c>
      <c r="FN458" s="39" t="n">
        <v>4</v>
      </c>
      <c r="FO458" s="39" t="n">
        <v>0</v>
      </c>
      <c r="FP458" s="39" t="n">
        <v>0</v>
      </c>
      <c r="FQ458" s="39" t="n">
        <v>0</v>
      </c>
      <c r="FR458" s="39" t="n">
        <v>0</v>
      </c>
      <c r="FS458" s="39" t="n">
        <v>0</v>
      </c>
      <c r="FT458" s="39" t="n">
        <v>14</v>
      </c>
      <c r="FU458" s="39" t="n">
        <v>0</v>
      </c>
      <c r="FV458" s="39" t="n">
        <v>2</v>
      </c>
      <c r="FW458" s="39" t="n">
        <v>0</v>
      </c>
      <c r="FX458" s="39" t="n">
        <v>0</v>
      </c>
      <c r="FY458" s="39" t="n">
        <v>0</v>
      </c>
      <c r="FZ458" s="39" t="n">
        <v>0</v>
      </c>
      <c r="GA458" s="39" t="n">
        <v>1</v>
      </c>
      <c r="GB458" s="39" t="n">
        <v>0</v>
      </c>
      <c r="GC458" s="39" t="n">
        <v>1</v>
      </c>
      <c r="GD458" s="39" t="n">
        <v>0</v>
      </c>
      <c r="GE458" s="39" t="n">
        <v>3</v>
      </c>
      <c r="GF458" s="39" t="n">
        <v>0</v>
      </c>
      <c r="GG458" s="39" t="n">
        <v>0</v>
      </c>
      <c r="GH458" s="39" t="n">
        <v>0</v>
      </c>
      <c r="GI458" s="39" t="n">
        <v>0</v>
      </c>
      <c r="GJ458" s="39" t="n">
        <v>0</v>
      </c>
      <c r="GK458" s="39" t="n">
        <v>0</v>
      </c>
      <c r="GL458" s="39" t="n">
        <v>0</v>
      </c>
      <c r="GM458" s="39" t="n">
        <v>1</v>
      </c>
      <c r="GN458" s="39" t="n">
        <v>0</v>
      </c>
      <c r="GO458" s="39" t="n">
        <v>0</v>
      </c>
      <c r="GP458" s="39" t="n">
        <v>0</v>
      </c>
      <c r="GQ458" s="39" t="n">
        <v>0</v>
      </c>
      <c r="GR458" s="39" t="n">
        <v>1</v>
      </c>
      <c r="GS458" s="39" t="n">
        <v>0</v>
      </c>
      <c r="GT458" s="39" t="n">
        <v>0</v>
      </c>
      <c r="GU458" s="39" t="n">
        <v>0</v>
      </c>
      <c r="GV458" s="39" t="n">
        <v>0</v>
      </c>
      <c r="GW458" s="39" t="n">
        <v>0</v>
      </c>
      <c r="GX458" s="39" t="n">
        <v>0</v>
      </c>
      <c r="GY458" s="39" t="n">
        <v>0</v>
      </c>
      <c r="GZ458" s="39" t="n">
        <v>0</v>
      </c>
      <c r="HA458" s="39" t="n">
        <v>0</v>
      </c>
      <c r="HB458" s="39" t="n">
        <v>0</v>
      </c>
      <c r="HC458" s="39" t="n">
        <v>0</v>
      </c>
      <c r="HD458" s="39" t="n">
        <v>0</v>
      </c>
      <c r="HE458" s="39" t="n">
        <v>0</v>
      </c>
      <c r="HF458" s="39" t="n">
        <v>0</v>
      </c>
      <c r="HG458" s="39" t="n">
        <v>0</v>
      </c>
      <c r="HH458" s="39" t="n">
        <v>0</v>
      </c>
      <c r="HI458" s="39" t="n">
        <v>0</v>
      </c>
      <c r="HJ458" s="39" t="n">
        <v>0</v>
      </c>
      <c r="HK458" s="39" t="n">
        <v>0</v>
      </c>
      <c r="HL458" s="39" t="n">
        <v>0</v>
      </c>
      <c r="HM458" s="39" t="n">
        <v>0</v>
      </c>
      <c r="HN458" s="39" t="n">
        <v>0</v>
      </c>
      <c r="HO458" s="39" t="n">
        <v>0</v>
      </c>
      <c r="HP458" s="39" t="n">
        <v>0</v>
      </c>
      <c r="HQ458" s="39" t="n">
        <v>0</v>
      </c>
      <c r="HR458" s="39" t="n">
        <v>0</v>
      </c>
      <c r="HS458" s="39" t="n">
        <v>0</v>
      </c>
      <c r="HT458" s="39" t="n">
        <v>0</v>
      </c>
      <c r="HU458" s="39" t="n">
        <v>0</v>
      </c>
      <c r="HV458" s="39" t="n">
        <v>0</v>
      </c>
      <c r="HW458" s="39" t="n">
        <v>0</v>
      </c>
      <c r="HX458" s="39" t="n">
        <v>0</v>
      </c>
      <c r="HY458" s="39" t="n">
        <v>0</v>
      </c>
      <c r="HZ458" s="39" t="n">
        <v>0</v>
      </c>
      <c r="IA458" s="39" t="n">
        <v>0</v>
      </c>
      <c r="IB458" s="39" t="n">
        <v>0</v>
      </c>
      <c r="IC458" s="39" t="n">
        <v>0</v>
      </c>
      <c r="ID458" s="39" t="n">
        <v>0</v>
      </c>
      <c r="IE458" s="39" t="n">
        <v>0</v>
      </c>
      <c r="IF458" s="39" t="n">
        <v>0</v>
      </c>
      <c r="IG458" s="39" t="n">
        <v>2261</v>
      </c>
    </row>
    <row r="459" customFormat="false" ht="15" hidden="false" customHeight="false" outlineLevel="0" collapsed="false">
      <c r="A459" s="11" t="s">
        <v>1043</v>
      </c>
      <c r="B459" s="11" t="s">
        <v>105</v>
      </c>
      <c r="C459" s="11" t="s">
        <v>988</v>
      </c>
      <c r="D459" s="11" t="s">
        <v>1039</v>
      </c>
      <c r="E459" s="11" t="s">
        <v>1044</v>
      </c>
      <c r="F459" s="39" t="n">
        <v>3054</v>
      </c>
      <c r="G459" s="39" t="n">
        <v>824</v>
      </c>
      <c r="H459" s="39" t="n">
        <v>795</v>
      </c>
      <c r="I459" s="39" t="n">
        <v>1087</v>
      </c>
      <c r="J459" s="39" t="n">
        <v>1218</v>
      </c>
      <c r="K459" s="39" t="n">
        <v>773</v>
      </c>
      <c r="L459" s="39" t="n">
        <v>237</v>
      </c>
      <c r="M459" s="39" t="n">
        <v>576</v>
      </c>
      <c r="N459" s="39" t="n">
        <v>311</v>
      </c>
      <c r="O459" s="39" t="n">
        <v>193</v>
      </c>
      <c r="P459" s="39" t="n">
        <v>79</v>
      </c>
      <c r="Q459" s="39" t="n">
        <v>42</v>
      </c>
      <c r="R459" s="39" t="n">
        <v>132</v>
      </c>
      <c r="S459" s="39" t="n">
        <v>360</v>
      </c>
      <c r="T459" s="39" t="n">
        <v>460</v>
      </c>
      <c r="U459" s="39" t="n">
        <v>125</v>
      </c>
      <c r="V459" s="39" t="n">
        <v>86</v>
      </c>
      <c r="W459" s="39" t="n">
        <v>56</v>
      </c>
      <c r="X459" s="39" t="n">
        <v>64</v>
      </c>
      <c r="Y459" s="39" t="n">
        <v>111</v>
      </c>
      <c r="Z459" s="39" t="n">
        <v>107</v>
      </c>
      <c r="AA459" s="39" t="n">
        <v>217</v>
      </c>
      <c r="AB459" s="39" t="n">
        <v>212</v>
      </c>
      <c r="AC459" s="39" t="n">
        <v>87</v>
      </c>
      <c r="AD459" s="39" t="n">
        <v>177</v>
      </c>
      <c r="AE459" s="39" t="n">
        <v>0</v>
      </c>
      <c r="AF459" s="39" t="n">
        <v>97</v>
      </c>
      <c r="AG459" s="39" t="n">
        <v>456</v>
      </c>
      <c r="AH459" s="39" t="n">
        <v>137</v>
      </c>
      <c r="AI459" s="39" t="n">
        <v>32</v>
      </c>
      <c r="AJ459" s="39" t="n">
        <v>0</v>
      </c>
      <c r="AK459" s="39" t="n">
        <v>54</v>
      </c>
      <c r="AL459" s="39" t="n">
        <v>84</v>
      </c>
      <c r="AM459" s="39" t="n">
        <v>82</v>
      </c>
      <c r="AN459" s="39" t="n">
        <v>1</v>
      </c>
      <c r="AO459" s="39" t="n">
        <v>32</v>
      </c>
      <c r="AP459" s="39" t="n">
        <v>47</v>
      </c>
      <c r="AQ459" s="39" t="n">
        <v>0</v>
      </c>
      <c r="AR459" s="39" t="n">
        <v>73</v>
      </c>
      <c r="AS459" s="39" t="n">
        <v>92</v>
      </c>
      <c r="AT459" s="39" t="n">
        <v>34</v>
      </c>
      <c r="AU459" s="39" t="n">
        <v>114</v>
      </c>
      <c r="AV459" s="39" t="n">
        <v>24</v>
      </c>
      <c r="AW459" s="39" t="n">
        <v>19</v>
      </c>
      <c r="AX459" s="39" t="n">
        <v>20</v>
      </c>
      <c r="AY459" s="39" t="n">
        <v>14</v>
      </c>
      <c r="AZ459" s="39" t="n">
        <v>11</v>
      </c>
      <c r="BA459" s="39" t="n">
        <v>4</v>
      </c>
      <c r="BB459" s="39" t="n">
        <v>11</v>
      </c>
      <c r="BC459" s="39" t="n">
        <v>3</v>
      </c>
      <c r="BD459" s="39" t="n">
        <v>1</v>
      </c>
      <c r="BE459" s="39" t="n">
        <v>1</v>
      </c>
      <c r="BF459" s="39" t="n">
        <v>13</v>
      </c>
      <c r="BG459" s="39" t="n">
        <v>49</v>
      </c>
      <c r="BH459" s="39" t="n">
        <v>1</v>
      </c>
      <c r="BI459" s="39" t="n">
        <v>22</v>
      </c>
      <c r="BJ459" s="39" t="n">
        <v>0</v>
      </c>
      <c r="BK459" s="39" t="n">
        <v>1</v>
      </c>
      <c r="BL459" s="39" t="n">
        <v>8</v>
      </c>
      <c r="BM459" s="39" t="n">
        <v>0</v>
      </c>
      <c r="BN459" s="39" t="n">
        <v>22</v>
      </c>
      <c r="BO459" s="39" t="n">
        <v>12</v>
      </c>
      <c r="BP459" s="39" t="n">
        <v>3</v>
      </c>
      <c r="BQ459" s="39" t="n">
        <v>5</v>
      </c>
      <c r="BR459" s="39" t="n">
        <v>4</v>
      </c>
      <c r="BS459" s="39" t="n">
        <v>0</v>
      </c>
      <c r="BT459" s="39" t="n">
        <v>6</v>
      </c>
      <c r="BU459" s="39" t="n">
        <v>19</v>
      </c>
      <c r="BV459" s="39" t="n">
        <v>2</v>
      </c>
      <c r="BW459" s="39" t="n">
        <v>10</v>
      </c>
      <c r="BX459" s="39" t="n">
        <v>6</v>
      </c>
      <c r="BY459" s="39" t="n">
        <v>0</v>
      </c>
      <c r="BZ459" s="39" t="n">
        <v>47</v>
      </c>
      <c r="CA459" s="39" t="n">
        <v>0</v>
      </c>
      <c r="CB459" s="39" t="n">
        <v>0</v>
      </c>
      <c r="CC459" s="39" t="n">
        <v>1</v>
      </c>
      <c r="CD459" s="39" t="n">
        <v>1</v>
      </c>
      <c r="CE459" s="39" t="n">
        <v>18</v>
      </c>
      <c r="CF459" s="39" t="n">
        <v>1</v>
      </c>
      <c r="CG459" s="39" t="n">
        <v>0</v>
      </c>
      <c r="CH459" s="39" t="n">
        <v>10</v>
      </c>
      <c r="CI459" s="39" t="n">
        <v>4</v>
      </c>
      <c r="CJ459" s="39" t="n">
        <v>0</v>
      </c>
      <c r="CK459" s="39" t="n">
        <v>0</v>
      </c>
      <c r="CL459" s="39" t="n">
        <v>0</v>
      </c>
      <c r="CM459" s="39" t="n">
        <v>1</v>
      </c>
      <c r="CN459" s="39" t="n">
        <v>4</v>
      </c>
      <c r="CO459" s="39" t="n">
        <v>3</v>
      </c>
      <c r="CP459" s="39" t="n">
        <v>0</v>
      </c>
      <c r="CQ459" s="39" t="n">
        <v>0</v>
      </c>
      <c r="CR459" s="39" t="n">
        <v>7</v>
      </c>
      <c r="CS459" s="39" t="n">
        <v>28</v>
      </c>
      <c r="CT459" s="39" t="n">
        <v>142</v>
      </c>
      <c r="CU459" s="39" t="n">
        <v>0</v>
      </c>
      <c r="CV459" s="39" t="n">
        <v>2</v>
      </c>
      <c r="CW459" s="39" t="n">
        <v>2</v>
      </c>
      <c r="CX459" s="39" t="n">
        <v>0</v>
      </c>
      <c r="CY459" s="39" t="n">
        <v>6</v>
      </c>
      <c r="CZ459" s="39" t="n">
        <v>0</v>
      </c>
      <c r="DA459" s="39" t="n">
        <v>0</v>
      </c>
      <c r="DB459" s="39" t="n">
        <v>0</v>
      </c>
      <c r="DC459" s="39" t="n">
        <v>1</v>
      </c>
      <c r="DD459" s="39" t="n">
        <v>0</v>
      </c>
      <c r="DE459" s="39" t="n">
        <v>7</v>
      </c>
      <c r="DF459" s="39" t="n">
        <v>0</v>
      </c>
      <c r="DG459" s="39" t="n">
        <v>1</v>
      </c>
      <c r="DH459" s="39" t="n">
        <v>0</v>
      </c>
      <c r="DI459" s="39" t="n">
        <v>0</v>
      </c>
      <c r="DJ459" s="39" t="n">
        <v>9</v>
      </c>
      <c r="DK459" s="39" t="n">
        <v>3</v>
      </c>
      <c r="DL459" s="39" t="n">
        <v>0</v>
      </c>
      <c r="DM459" s="39" t="n">
        <v>0</v>
      </c>
      <c r="DN459" s="39" t="n">
        <v>1</v>
      </c>
      <c r="DO459" s="39" t="n">
        <v>0</v>
      </c>
      <c r="DP459" s="39" t="n">
        <v>4</v>
      </c>
      <c r="DQ459" s="39" t="n">
        <v>2</v>
      </c>
      <c r="DR459" s="39" t="n">
        <v>0</v>
      </c>
      <c r="DS459" s="39" t="n">
        <v>0</v>
      </c>
      <c r="DT459" s="39" t="n">
        <v>0</v>
      </c>
      <c r="DU459" s="39" t="n">
        <v>2</v>
      </c>
      <c r="DV459" s="39" t="n">
        <v>2</v>
      </c>
      <c r="DW459" s="39" t="n">
        <v>0</v>
      </c>
      <c r="DX459" s="39" t="n">
        <v>0</v>
      </c>
      <c r="DY459" s="39" t="n">
        <v>0</v>
      </c>
      <c r="DZ459" s="39" t="n">
        <v>0</v>
      </c>
      <c r="EA459" s="39" t="n">
        <v>0</v>
      </c>
      <c r="EB459" s="39" t="n">
        <v>0</v>
      </c>
      <c r="EC459" s="39" t="n">
        <v>0</v>
      </c>
      <c r="ED459" s="39" t="n">
        <v>0</v>
      </c>
      <c r="EE459" s="39" t="n">
        <v>0</v>
      </c>
      <c r="EF459" s="39" t="n">
        <v>0</v>
      </c>
      <c r="EG459" s="39" t="n">
        <v>0</v>
      </c>
      <c r="EH459" s="39" t="n">
        <v>2</v>
      </c>
      <c r="EI459" s="39" t="n">
        <v>0</v>
      </c>
      <c r="EJ459" s="39" t="n">
        <v>0</v>
      </c>
      <c r="EK459" s="39" t="n">
        <v>0</v>
      </c>
      <c r="EL459" s="39" t="n">
        <v>1</v>
      </c>
      <c r="EM459" s="39" t="n">
        <v>0</v>
      </c>
      <c r="EN459" s="39" t="n">
        <v>0</v>
      </c>
      <c r="EO459" s="39" t="n">
        <v>0</v>
      </c>
      <c r="EP459" s="39" t="n">
        <v>0</v>
      </c>
      <c r="EQ459" s="39" t="n">
        <v>0</v>
      </c>
      <c r="ER459" s="39" t="n">
        <v>0</v>
      </c>
      <c r="ES459" s="39" t="n">
        <v>0</v>
      </c>
      <c r="ET459" s="39" t="n">
        <v>0</v>
      </c>
      <c r="EU459" s="39" t="n">
        <v>1</v>
      </c>
      <c r="EV459" s="39" t="n">
        <v>0</v>
      </c>
      <c r="EW459" s="39" t="n">
        <v>0</v>
      </c>
      <c r="EX459" s="39" t="n">
        <v>0</v>
      </c>
      <c r="EY459" s="39" t="n">
        <v>0</v>
      </c>
      <c r="EZ459" s="39" t="n">
        <v>0</v>
      </c>
      <c r="FA459" s="39" t="n">
        <v>0</v>
      </c>
      <c r="FB459" s="39" t="n">
        <v>0</v>
      </c>
      <c r="FC459" s="39" t="n">
        <v>0</v>
      </c>
      <c r="FD459" s="39" t="n">
        <v>0</v>
      </c>
      <c r="FE459" s="39" t="n">
        <v>0</v>
      </c>
      <c r="FF459" s="39" t="n">
        <v>0</v>
      </c>
      <c r="FG459" s="39" t="n">
        <v>1</v>
      </c>
      <c r="FH459" s="39" t="n">
        <v>0</v>
      </c>
      <c r="FI459" s="39" t="n">
        <v>0</v>
      </c>
      <c r="FJ459" s="39" t="n">
        <v>1</v>
      </c>
      <c r="FK459" s="39" t="n">
        <v>0</v>
      </c>
      <c r="FL459" s="39" t="n">
        <v>1</v>
      </c>
      <c r="FM459" s="39" t="n">
        <v>0</v>
      </c>
      <c r="FN459" s="39" t="n">
        <v>3</v>
      </c>
      <c r="FO459" s="39" t="n">
        <v>0</v>
      </c>
      <c r="FP459" s="39" t="n">
        <v>0</v>
      </c>
      <c r="FQ459" s="39" t="n">
        <v>2</v>
      </c>
      <c r="FR459" s="39" t="n">
        <v>0</v>
      </c>
      <c r="FS459" s="39" t="n">
        <v>0</v>
      </c>
      <c r="FT459" s="39" t="n">
        <v>0</v>
      </c>
      <c r="FU459" s="39" t="n">
        <v>0</v>
      </c>
      <c r="FV459" s="39" t="n">
        <v>0</v>
      </c>
      <c r="FW459" s="39" t="n">
        <v>0</v>
      </c>
      <c r="FX459" s="39" t="n">
        <v>0</v>
      </c>
      <c r="FY459" s="39" t="n">
        <v>0</v>
      </c>
      <c r="FZ459" s="39" t="n">
        <v>0</v>
      </c>
      <c r="GA459" s="39" t="n">
        <v>0</v>
      </c>
      <c r="GB459" s="39" t="n">
        <v>0</v>
      </c>
      <c r="GC459" s="39" t="n">
        <v>0</v>
      </c>
      <c r="GD459" s="39" t="n">
        <v>0</v>
      </c>
      <c r="GE459" s="39" t="n">
        <v>0</v>
      </c>
      <c r="GF459" s="39" t="n">
        <v>0</v>
      </c>
      <c r="GG459" s="39" t="n">
        <v>0</v>
      </c>
      <c r="GH459" s="39" t="n">
        <v>0</v>
      </c>
      <c r="GI459" s="39" t="n">
        <v>0</v>
      </c>
      <c r="GJ459" s="39" t="n">
        <v>0</v>
      </c>
      <c r="GK459" s="39" t="n">
        <v>0</v>
      </c>
      <c r="GL459" s="39" t="n">
        <v>0</v>
      </c>
      <c r="GM459" s="39" t="n">
        <v>1</v>
      </c>
      <c r="GN459" s="39" t="n">
        <v>0</v>
      </c>
      <c r="GO459" s="39" t="n">
        <v>0</v>
      </c>
      <c r="GP459" s="39" t="n">
        <v>0</v>
      </c>
      <c r="GQ459" s="39" t="n">
        <v>0</v>
      </c>
      <c r="GR459" s="39" t="n">
        <v>0</v>
      </c>
      <c r="GS459" s="39" t="n">
        <v>0</v>
      </c>
      <c r="GT459" s="39" t="n">
        <v>0</v>
      </c>
      <c r="GU459" s="39" t="n">
        <v>0</v>
      </c>
      <c r="GV459" s="39" t="n">
        <v>0</v>
      </c>
      <c r="GW459" s="39" t="n">
        <v>0</v>
      </c>
      <c r="GX459" s="39" t="n">
        <v>0</v>
      </c>
      <c r="GY459" s="39" t="n">
        <v>0</v>
      </c>
      <c r="GZ459" s="39" t="n">
        <v>0</v>
      </c>
      <c r="HA459" s="39" t="n">
        <v>0</v>
      </c>
      <c r="HB459" s="39" t="n">
        <v>0</v>
      </c>
      <c r="HC459" s="39" t="n">
        <v>0</v>
      </c>
      <c r="HD459" s="39" t="n">
        <v>0</v>
      </c>
      <c r="HE459" s="39" t="n">
        <v>0</v>
      </c>
      <c r="HF459" s="39" t="n">
        <v>0</v>
      </c>
      <c r="HG459" s="39" t="n">
        <v>0</v>
      </c>
      <c r="HH459" s="39" t="n">
        <v>0</v>
      </c>
      <c r="HI459" s="39" t="n">
        <v>1</v>
      </c>
      <c r="HJ459" s="39" t="n">
        <v>0</v>
      </c>
      <c r="HK459" s="39" t="n">
        <v>0</v>
      </c>
      <c r="HL459" s="39" t="n">
        <v>0</v>
      </c>
      <c r="HM459" s="39" t="n">
        <v>0</v>
      </c>
      <c r="HN459" s="39" t="n">
        <v>0</v>
      </c>
      <c r="HO459" s="39" t="n">
        <v>0</v>
      </c>
      <c r="HP459" s="39" t="n">
        <v>0</v>
      </c>
      <c r="HQ459" s="39" t="n">
        <v>0</v>
      </c>
      <c r="HR459" s="39" t="n">
        <v>0</v>
      </c>
      <c r="HS459" s="39" t="n">
        <v>0</v>
      </c>
      <c r="HT459" s="39" t="n">
        <v>0</v>
      </c>
      <c r="HU459" s="39" t="n">
        <v>0</v>
      </c>
      <c r="HV459" s="39" t="n">
        <v>0</v>
      </c>
      <c r="HW459" s="39" t="n">
        <v>0</v>
      </c>
      <c r="HX459" s="39" t="n">
        <v>0</v>
      </c>
      <c r="HY459" s="39" t="n">
        <v>0</v>
      </c>
      <c r="HZ459" s="39" t="n">
        <v>0</v>
      </c>
      <c r="IA459" s="39" t="n">
        <v>0</v>
      </c>
      <c r="IB459" s="39" t="n">
        <v>0</v>
      </c>
      <c r="IC459" s="39" t="n">
        <v>0</v>
      </c>
      <c r="ID459" s="39" t="n">
        <v>0</v>
      </c>
      <c r="IE459" s="39" t="n">
        <v>0</v>
      </c>
      <c r="IF459" s="39" t="n">
        <v>0</v>
      </c>
      <c r="IG459" s="39" t="n">
        <v>4749</v>
      </c>
    </row>
    <row r="460" customFormat="false" ht="15" hidden="false" customHeight="false" outlineLevel="0" collapsed="false">
      <c r="A460" s="11" t="s">
        <v>1045</v>
      </c>
      <c r="B460" s="11" t="s">
        <v>105</v>
      </c>
      <c r="C460" s="11" t="s">
        <v>988</v>
      </c>
      <c r="D460" s="11" t="s">
        <v>1039</v>
      </c>
      <c r="E460" s="11" t="s">
        <v>1046</v>
      </c>
      <c r="F460" s="39" t="n">
        <v>4471</v>
      </c>
      <c r="G460" s="39" t="n">
        <v>1671</v>
      </c>
      <c r="H460" s="39" t="n">
        <v>1102</v>
      </c>
      <c r="I460" s="39" t="n">
        <v>1485</v>
      </c>
      <c r="J460" s="39" t="n">
        <v>1628</v>
      </c>
      <c r="K460" s="39" t="n">
        <v>1067</v>
      </c>
      <c r="L460" s="39" t="n">
        <v>716</v>
      </c>
      <c r="M460" s="39" t="n">
        <v>1704</v>
      </c>
      <c r="N460" s="39" t="n">
        <v>309</v>
      </c>
      <c r="O460" s="39" t="n">
        <v>333</v>
      </c>
      <c r="P460" s="39" t="n">
        <v>232</v>
      </c>
      <c r="Q460" s="39" t="n">
        <v>398</v>
      </c>
      <c r="R460" s="39" t="n">
        <v>170</v>
      </c>
      <c r="S460" s="39" t="n">
        <v>507</v>
      </c>
      <c r="T460" s="39" t="n">
        <v>881</v>
      </c>
      <c r="U460" s="39" t="n">
        <v>82</v>
      </c>
      <c r="V460" s="39" t="n">
        <v>172</v>
      </c>
      <c r="W460" s="39" t="n">
        <v>206</v>
      </c>
      <c r="X460" s="39" t="n">
        <v>233</v>
      </c>
      <c r="Y460" s="39" t="n">
        <v>203</v>
      </c>
      <c r="Z460" s="39" t="n">
        <v>136</v>
      </c>
      <c r="AA460" s="39" t="n">
        <v>528</v>
      </c>
      <c r="AB460" s="39" t="n">
        <v>328</v>
      </c>
      <c r="AC460" s="39" t="n">
        <v>146</v>
      </c>
      <c r="AD460" s="39" t="n">
        <v>477</v>
      </c>
      <c r="AE460" s="39" t="n">
        <v>46</v>
      </c>
      <c r="AF460" s="39" t="n">
        <v>133</v>
      </c>
      <c r="AG460" s="39" t="n">
        <v>262</v>
      </c>
      <c r="AH460" s="39" t="n">
        <v>134</v>
      </c>
      <c r="AI460" s="39" t="n">
        <v>81</v>
      </c>
      <c r="AJ460" s="39" t="n">
        <v>8</v>
      </c>
      <c r="AK460" s="39" t="n">
        <v>289</v>
      </c>
      <c r="AL460" s="39" t="n">
        <v>29</v>
      </c>
      <c r="AM460" s="39" t="n">
        <v>96</v>
      </c>
      <c r="AN460" s="39" t="n">
        <v>0</v>
      </c>
      <c r="AO460" s="39" t="n">
        <v>44</v>
      </c>
      <c r="AP460" s="39" t="n">
        <v>161</v>
      </c>
      <c r="AQ460" s="39" t="n">
        <v>49</v>
      </c>
      <c r="AR460" s="39" t="n">
        <v>285</v>
      </c>
      <c r="AS460" s="39" t="n">
        <v>195</v>
      </c>
      <c r="AT460" s="39" t="n">
        <v>147</v>
      </c>
      <c r="AU460" s="39" t="n">
        <v>139</v>
      </c>
      <c r="AV460" s="39" t="n">
        <v>1</v>
      </c>
      <c r="AW460" s="39" t="n">
        <v>104</v>
      </c>
      <c r="AX460" s="39" t="n">
        <v>15</v>
      </c>
      <c r="AY460" s="39" t="n">
        <v>171</v>
      </c>
      <c r="AZ460" s="39" t="n">
        <v>48</v>
      </c>
      <c r="BA460" s="39" t="n">
        <v>41</v>
      </c>
      <c r="BB460" s="39" t="n">
        <v>3</v>
      </c>
      <c r="BC460" s="39" t="n">
        <v>0</v>
      </c>
      <c r="BD460" s="39" t="n">
        <v>88</v>
      </c>
      <c r="BE460" s="39" t="n">
        <v>0</v>
      </c>
      <c r="BF460" s="39" t="n">
        <v>54</v>
      </c>
      <c r="BG460" s="39" t="n">
        <v>61</v>
      </c>
      <c r="BH460" s="39" t="n">
        <v>2</v>
      </c>
      <c r="BI460" s="39" t="n">
        <v>41</v>
      </c>
      <c r="BJ460" s="39" t="n">
        <v>19</v>
      </c>
      <c r="BK460" s="39" t="n">
        <v>12</v>
      </c>
      <c r="BL460" s="39" t="n">
        <v>30</v>
      </c>
      <c r="BM460" s="39" t="n">
        <v>4</v>
      </c>
      <c r="BN460" s="39" t="n">
        <v>0</v>
      </c>
      <c r="BO460" s="39" t="n">
        <v>16</v>
      </c>
      <c r="BP460" s="39" t="n">
        <v>42</v>
      </c>
      <c r="BQ460" s="39" t="n">
        <v>16</v>
      </c>
      <c r="BR460" s="39" t="n">
        <v>1</v>
      </c>
      <c r="BS460" s="39" t="n">
        <v>0</v>
      </c>
      <c r="BT460" s="39" t="n">
        <v>0</v>
      </c>
      <c r="BU460" s="39" t="n">
        <v>23</v>
      </c>
      <c r="BV460" s="39" t="n">
        <v>3</v>
      </c>
      <c r="BW460" s="39" t="n">
        <v>9</v>
      </c>
      <c r="BX460" s="39" t="n">
        <v>3</v>
      </c>
      <c r="BY460" s="39" t="n">
        <v>0</v>
      </c>
      <c r="BZ460" s="39" t="n">
        <v>19</v>
      </c>
      <c r="CA460" s="39" t="n">
        <v>0</v>
      </c>
      <c r="CB460" s="39" t="n">
        <v>0</v>
      </c>
      <c r="CC460" s="39" t="n">
        <v>0</v>
      </c>
      <c r="CD460" s="39" t="n">
        <v>0</v>
      </c>
      <c r="CE460" s="39" t="n">
        <v>18</v>
      </c>
      <c r="CF460" s="39" t="n">
        <v>1</v>
      </c>
      <c r="CG460" s="39" t="n">
        <v>0</v>
      </c>
      <c r="CH460" s="39" t="n">
        <v>11</v>
      </c>
      <c r="CI460" s="39" t="n">
        <v>4</v>
      </c>
      <c r="CJ460" s="39" t="n">
        <v>0</v>
      </c>
      <c r="CK460" s="39" t="n">
        <v>1</v>
      </c>
      <c r="CL460" s="39" t="n">
        <v>0</v>
      </c>
      <c r="CM460" s="39" t="n">
        <v>0</v>
      </c>
      <c r="CN460" s="39" t="n">
        <v>7</v>
      </c>
      <c r="CO460" s="39" t="n">
        <v>1</v>
      </c>
      <c r="CP460" s="39" t="n">
        <v>10</v>
      </c>
      <c r="CQ460" s="39" t="n">
        <v>0</v>
      </c>
      <c r="CR460" s="39" t="n">
        <v>13</v>
      </c>
      <c r="CS460" s="39" t="n">
        <v>65</v>
      </c>
      <c r="CT460" s="39" t="n">
        <v>36</v>
      </c>
      <c r="CU460" s="39" t="n">
        <v>5</v>
      </c>
      <c r="CV460" s="39" t="n">
        <v>5</v>
      </c>
      <c r="CW460" s="39" t="n">
        <v>2</v>
      </c>
      <c r="CX460" s="39" t="n">
        <v>0</v>
      </c>
      <c r="CY460" s="39" t="n">
        <v>16</v>
      </c>
      <c r="CZ460" s="39" t="n">
        <v>0</v>
      </c>
      <c r="DA460" s="39" t="n">
        <v>38</v>
      </c>
      <c r="DB460" s="39" t="n">
        <v>0</v>
      </c>
      <c r="DC460" s="39" t="n">
        <v>0</v>
      </c>
      <c r="DD460" s="39" t="n">
        <v>4</v>
      </c>
      <c r="DE460" s="39" t="n">
        <v>5</v>
      </c>
      <c r="DF460" s="39" t="n">
        <v>1</v>
      </c>
      <c r="DG460" s="39" t="n">
        <v>6</v>
      </c>
      <c r="DH460" s="39" t="n">
        <v>1</v>
      </c>
      <c r="DI460" s="39" t="n">
        <v>0</v>
      </c>
      <c r="DJ460" s="39" t="n">
        <v>0</v>
      </c>
      <c r="DK460" s="39" t="n">
        <v>39</v>
      </c>
      <c r="DL460" s="39" t="n">
        <v>0</v>
      </c>
      <c r="DM460" s="39" t="n">
        <v>0</v>
      </c>
      <c r="DN460" s="39" t="n">
        <v>1</v>
      </c>
      <c r="DO460" s="39" t="n">
        <v>0</v>
      </c>
      <c r="DP460" s="39" t="n">
        <v>8</v>
      </c>
      <c r="DQ460" s="39" t="n">
        <v>1</v>
      </c>
      <c r="DR460" s="39" t="n">
        <v>0</v>
      </c>
      <c r="DS460" s="39" t="n">
        <v>15</v>
      </c>
      <c r="DT460" s="39" t="n">
        <v>0</v>
      </c>
      <c r="DU460" s="39" t="n">
        <v>30</v>
      </c>
      <c r="DV460" s="39" t="n">
        <v>0</v>
      </c>
      <c r="DW460" s="39" t="n">
        <v>0</v>
      </c>
      <c r="DX460" s="39" t="n">
        <v>0</v>
      </c>
      <c r="DY460" s="39" t="n">
        <v>0</v>
      </c>
      <c r="DZ460" s="39" t="n">
        <v>0</v>
      </c>
      <c r="EA460" s="39" t="n">
        <v>0</v>
      </c>
      <c r="EB460" s="39" t="n">
        <v>0</v>
      </c>
      <c r="EC460" s="39" t="n">
        <v>6</v>
      </c>
      <c r="ED460" s="39" t="n">
        <v>0</v>
      </c>
      <c r="EE460" s="39" t="n">
        <v>0</v>
      </c>
      <c r="EF460" s="39" t="n">
        <v>0</v>
      </c>
      <c r="EG460" s="39" t="n">
        <v>2</v>
      </c>
      <c r="EH460" s="39" t="n">
        <v>8</v>
      </c>
      <c r="EI460" s="39" t="n">
        <v>1</v>
      </c>
      <c r="EJ460" s="39" t="n">
        <v>3</v>
      </c>
      <c r="EK460" s="39" t="n">
        <v>0</v>
      </c>
      <c r="EL460" s="39" t="n">
        <v>0</v>
      </c>
      <c r="EM460" s="39" t="n">
        <v>0</v>
      </c>
      <c r="EN460" s="39" t="n">
        <v>0</v>
      </c>
      <c r="EO460" s="39" t="n">
        <v>0</v>
      </c>
      <c r="EP460" s="39" t="n">
        <v>0</v>
      </c>
      <c r="EQ460" s="39" t="n">
        <v>0</v>
      </c>
      <c r="ER460" s="39" t="n">
        <v>0</v>
      </c>
      <c r="ES460" s="39" t="n">
        <v>0</v>
      </c>
      <c r="ET460" s="39" t="n">
        <v>0</v>
      </c>
      <c r="EU460" s="39" t="n">
        <v>2</v>
      </c>
      <c r="EV460" s="39" t="n">
        <v>0</v>
      </c>
      <c r="EW460" s="39" t="n">
        <v>0</v>
      </c>
      <c r="EX460" s="39" t="n">
        <v>1</v>
      </c>
      <c r="EY460" s="39" t="n">
        <v>0</v>
      </c>
      <c r="EZ460" s="39" t="n">
        <v>0</v>
      </c>
      <c r="FA460" s="39" t="n">
        <v>0</v>
      </c>
      <c r="FB460" s="39" t="n">
        <v>0</v>
      </c>
      <c r="FC460" s="39" t="n">
        <v>0</v>
      </c>
      <c r="FD460" s="39" t="n">
        <v>1</v>
      </c>
      <c r="FE460" s="39" t="n">
        <v>0</v>
      </c>
      <c r="FF460" s="39" t="n">
        <v>0</v>
      </c>
      <c r="FG460" s="39" t="n">
        <v>0</v>
      </c>
      <c r="FH460" s="39" t="n">
        <v>0</v>
      </c>
      <c r="FI460" s="39" t="n">
        <v>0</v>
      </c>
      <c r="FJ460" s="39" t="n">
        <v>0</v>
      </c>
      <c r="FK460" s="39" t="n">
        <v>0</v>
      </c>
      <c r="FL460" s="39" t="n">
        <v>2</v>
      </c>
      <c r="FM460" s="39" t="n">
        <v>1</v>
      </c>
      <c r="FN460" s="39" t="n">
        <v>3</v>
      </c>
      <c r="FO460" s="39" t="n">
        <v>1</v>
      </c>
      <c r="FP460" s="39" t="n">
        <v>0</v>
      </c>
      <c r="FQ460" s="39" t="n">
        <v>0</v>
      </c>
      <c r="FR460" s="39" t="n">
        <v>0</v>
      </c>
      <c r="FS460" s="39" t="n">
        <v>0</v>
      </c>
      <c r="FT460" s="39" t="n">
        <v>0</v>
      </c>
      <c r="FU460" s="39" t="n">
        <v>0</v>
      </c>
      <c r="FV460" s="39" t="n">
        <v>0</v>
      </c>
      <c r="FW460" s="39" t="n">
        <v>0</v>
      </c>
      <c r="FX460" s="39" t="n">
        <v>0</v>
      </c>
      <c r="FY460" s="39" t="n">
        <v>0</v>
      </c>
      <c r="FZ460" s="39" t="n">
        <v>0</v>
      </c>
      <c r="GA460" s="39" t="n">
        <v>12</v>
      </c>
      <c r="GB460" s="39" t="n">
        <v>0</v>
      </c>
      <c r="GC460" s="39" t="n">
        <v>0</v>
      </c>
      <c r="GD460" s="39" t="n">
        <v>0</v>
      </c>
      <c r="GE460" s="39" t="n">
        <v>8</v>
      </c>
      <c r="GF460" s="39" t="n">
        <v>0</v>
      </c>
      <c r="GG460" s="39" t="n">
        <v>0</v>
      </c>
      <c r="GH460" s="39" t="n">
        <v>0</v>
      </c>
      <c r="GI460" s="39" t="n">
        <v>0</v>
      </c>
      <c r="GJ460" s="39" t="n">
        <v>0</v>
      </c>
      <c r="GK460" s="39" t="n">
        <v>0</v>
      </c>
      <c r="GL460" s="39" t="n">
        <v>0</v>
      </c>
      <c r="GM460" s="39" t="n">
        <v>1</v>
      </c>
      <c r="GN460" s="39" t="n">
        <v>0</v>
      </c>
      <c r="GO460" s="39" t="n">
        <v>0</v>
      </c>
      <c r="GP460" s="39" t="n">
        <v>0</v>
      </c>
      <c r="GQ460" s="39" t="n">
        <v>1</v>
      </c>
      <c r="GR460" s="39" t="n">
        <v>0</v>
      </c>
      <c r="GS460" s="39" t="n">
        <v>0</v>
      </c>
      <c r="GT460" s="39" t="n">
        <v>1</v>
      </c>
      <c r="GU460" s="39" t="n">
        <v>0</v>
      </c>
      <c r="GV460" s="39" t="n">
        <v>0</v>
      </c>
      <c r="GW460" s="39" t="n">
        <v>0</v>
      </c>
      <c r="GX460" s="39" t="n">
        <v>0</v>
      </c>
      <c r="GY460" s="39" t="n">
        <v>0</v>
      </c>
      <c r="GZ460" s="39" t="n">
        <v>0</v>
      </c>
      <c r="HA460" s="39" t="n">
        <v>0</v>
      </c>
      <c r="HB460" s="39" t="n">
        <v>0</v>
      </c>
      <c r="HC460" s="39" t="n">
        <v>1</v>
      </c>
      <c r="HD460" s="39" t="n">
        <v>0</v>
      </c>
      <c r="HE460" s="39" t="n">
        <v>0</v>
      </c>
      <c r="HF460" s="39" t="n">
        <v>0</v>
      </c>
      <c r="HG460" s="39" t="n">
        <v>1</v>
      </c>
      <c r="HH460" s="39" t="n">
        <v>0</v>
      </c>
      <c r="HI460" s="39" t="n">
        <v>1</v>
      </c>
      <c r="HJ460" s="39" t="n">
        <v>0</v>
      </c>
      <c r="HK460" s="39" t="n">
        <v>0</v>
      </c>
      <c r="HL460" s="39" t="n">
        <v>0</v>
      </c>
      <c r="HM460" s="39" t="n">
        <v>0</v>
      </c>
      <c r="HN460" s="39" t="n">
        <v>0</v>
      </c>
      <c r="HO460" s="39" t="n">
        <v>0</v>
      </c>
      <c r="HP460" s="39" t="n">
        <v>0</v>
      </c>
      <c r="HQ460" s="39" t="n">
        <v>0</v>
      </c>
      <c r="HR460" s="39" t="n">
        <v>0</v>
      </c>
      <c r="HS460" s="39" t="n">
        <v>0</v>
      </c>
      <c r="HT460" s="39" t="n">
        <v>0</v>
      </c>
      <c r="HU460" s="39" t="n">
        <v>0</v>
      </c>
      <c r="HV460" s="39" t="n">
        <v>0</v>
      </c>
      <c r="HW460" s="39" t="n">
        <v>0</v>
      </c>
      <c r="HX460" s="39" t="n">
        <v>0</v>
      </c>
      <c r="HY460" s="39" t="n">
        <v>0</v>
      </c>
      <c r="HZ460" s="39" t="n">
        <v>0</v>
      </c>
      <c r="IA460" s="39" t="n">
        <v>0</v>
      </c>
      <c r="IB460" s="39" t="n">
        <v>0</v>
      </c>
      <c r="IC460" s="39" t="n">
        <v>0</v>
      </c>
      <c r="ID460" s="39" t="n">
        <v>0</v>
      </c>
      <c r="IE460" s="39" t="n">
        <v>0</v>
      </c>
      <c r="IF460" s="39" t="n">
        <v>0</v>
      </c>
      <c r="IG460" s="39" t="n">
        <v>4630</v>
      </c>
    </row>
    <row r="461" customFormat="false" ht="15" hidden="false" customHeight="false" outlineLevel="0" collapsed="false">
      <c r="A461" s="11" t="s">
        <v>1047</v>
      </c>
      <c r="B461" s="11" t="s">
        <v>105</v>
      </c>
      <c r="C461" s="11" t="s">
        <v>988</v>
      </c>
      <c r="D461" s="11" t="s">
        <v>1039</v>
      </c>
      <c r="E461" s="11" t="s">
        <v>1048</v>
      </c>
      <c r="F461" s="39" t="n">
        <v>4071</v>
      </c>
      <c r="G461" s="39" t="n">
        <v>3226</v>
      </c>
      <c r="H461" s="39" t="n">
        <v>1145</v>
      </c>
      <c r="I461" s="39" t="n">
        <v>1603</v>
      </c>
      <c r="J461" s="39" t="n">
        <v>1118</v>
      </c>
      <c r="K461" s="39" t="n">
        <v>1291</v>
      </c>
      <c r="L461" s="39" t="n">
        <v>424</v>
      </c>
      <c r="M461" s="39" t="n">
        <v>783</v>
      </c>
      <c r="N461" s="39" t="n">
        <v>448</v>
      </c>
      <c r="O461" s="39" t="n">
        <v>199</v>
      </c>
      <c r="P461" s="39" t="n">
        <v>398</v>
      </c>
      <c r="Q461" s="39" t="n">
        <v>280</v>
      </c>
      <c r="R461" s="39" t="n">
        <v>194</v>
      </c>
      <c r="S461" s="39" t="n">
        <v>812</v>
      </c>
      <c r="T461" s="39" t="n">
        <v>558</v>
      </c>
      <c r="U461" s="39" t="n">
        <v>354</v>
      </c>
      <c r="V461" s="39" t="n">
        <v>219</v>
      </c>
      <c r="W461" s="39" t="n">
        <v>522</v>
      </c>
      <c r="X461" s="39" t="n">
        <v>616</v>
      </c>
      <c r="Y461" s="39" t="n">
        <v>355</v>
      </c>
      <c r="Z461" s="39" t="n">
        <v>534</v>
      </c>
      <c r="AA461" s="39" t="n">
        <v>383</v>
      </c>
      <c r="AB461" s="39" t="n">
        <v>296</v>
      </c>
      <c r="AC461" s="39" t="n">
        <v>549</v>
      </c>
      <c r="AD461" s="39" t="n">
        <v>359</v>
      </c>
      <c r="AE461" s="39" t="n">
        <v>0</v>
      </c>
      <c r="AF461" s="39" t="n">
        <v>196</v>
      </c>
      <c r="AG461" s="39" t="n">
        <v>238</v>
      </c>
      <c r="AH461" s="39" t="n">
        <v>144</v>
      </c>
      <c r="AI461" s="39" t="n">
        <v>148</v>
      </c>
      <c r="AJ461" s="39" t="n">
        <v>608</v>
      </c>
      <c r="AK461" s="39" t="n">
        <v>322</v>
      </c>
      <c r="AL461" s="39" t="n">
        <v>47</v>
      </c>
      <c r="AM461" s="39" t="n">
        <v>364</v>
      </c>
      <c r="AN461" s="39" t="n">
        <v>144</v>
      </c>
      <c r="AO461" s="39" t="n">
        <v>117</v>
      </c>
      <c r="AP461" s="39" t="n">
        <v>254</v>
      </c>
      <c r="AQ461" s="39" t="n">
        <v>3</v>
      </c>
      <c r="AR461" s="39" t="n">
        <v>161</v>
      </c>
      <c r="AS461" s="39" t="n">
        <v>300</v>
      </c>
      <c r="AT461" s="39" t="n">
        <v>117</v>
      </c>
      <c r="AU461" s="39" t="n">
        <v>248</v>
      </c>
      <c r="AV461" s="39" t="n">
        <v>17</v>
      </c>
      <c r="AW461" s="39" t="n">
        <v>14</v>
      </c>
      <c r="AX461" s="39" t="n">
        <v>73</v>
      </c>
      <c r="AY461" s="39" t="n">
        <v>101</v>
      </c>
      <c r="AZ461" s="39" t="n">
        <v>260</v>
      </c>
      <c r="BA461" s="39" t="n">
        <v>26</v>
      </c>
      <c r="BB461" s="39" t="n">
        <v>93</v>
      </c>
      <c r="BC461" s="39" t="n">
        <v>79</v>
      </c>
      <c r="BD461" s="39" t="n">
        <v>27</v>
      </c>
      <c r="BE461" s="39" t="n">
        <v>73</v>
      </c>
      <c r="BF461" s="39" t="n">
        <v>81</v>
      </c>
      <c r="BG461" s="39" t="n">
        <v>80</v>
      </c>
      <c r="BH461" s="39" t="n">
        <v>101</v>
      </c>
      <c r="BI461" s="39" t="n">
        <v>48</v>
      </c>
      <c r="BJ461" s="39" t="n">
        <v>82</v>
      </c>
      <c r="BK461" s="39" t="n">
        <v>55</v>
      </c>
      <c r="BL461" s="39" t="n">
        <v>16</v>
      </c>
      <c r="BM461" s="39" t="n">
        <v>0</v>
      </c>
      <c r="BN461" s="39" t="n">
        <v>19</v>
      </c>
      <c r="BO461" s="39" t="n">
        <v>40</v>
      </c>
      <c r="BP461" s="39" t="n">
        <v>3</v>
      </c>
      <c r="BQ461" s="39" t="n">
        <v>5</v>
      </c>
      <c r="BR461" s="39" t="n">
        <v>105</v>
      </c>
      <c r="BS461" s="39" t="n">
        <v>0</v>
      </c>
      <c r="BT461" s="39" t="n">
        <v>1</v>
      </c>
      <c r="BU461" s="39" t="n">
        <v>21</v>
      </c>
      <c r="BV461" s="39" t="n">
        <v>12</v>
      </c>
      <c r="BW461" s="39" t="n">
        <v>16</v>
      </c>
      <c r="BX461" s="39" t="n">
        <v>9</v>
      </c>
      <c r="BY461" s="39" t="n">
        <v>0</v>
      </c>
      <c r="BZ461" s="39" t="n">
        <v>6</v>
      </c>
      <c r="CA461" s="39" t="n">
        <v>0</v>
      </c>
      <c r="CB461" s="39" t="n">
        <v>0</v>
      </c>
      <c r="CC461" s="39" t="n">
        <v>0</v>
      </c>
      <c r="CD461" s="39" t="n">
        <v>0</v>
      </c>
      <c r="CE461" s="39" t="n">
        <v>61</v>
      </c>
      <c r="CF461" s="39" t="n">
        <v>0</v>
      </c>
      <c r="CG461" s="39" t="n">
        <v>1</v>
      </c>
      <c r="CH461" s="39" t="n">
        <v>29</v>
      </c>
      <c r="CI461" s="39" t="n">
        <v>1</v>
      </c>
      <c r="CJ461" s="39" t="n">
        <v>7</v>
      </c>
      <c r="CK461" s="39" t="n">
        <v>0</v>
      </c>
      <c r="CL461" s="39" t="n">
        <v>1</v>
      </c>
      <c r="CM461" s="39" t="n">
        <v>0</v>
      </c>
      <c r="CN461" s="39" t="n">
        <v>0</v>
      </c>
      <c r="CO461" s="39" t="n">
        <v>2</v>
      </c>
      <c r="CP461" s="39" t="n">
        <v>0</v>
      </c>
      <c r="CQ461" s="39" t="n">
        <v>15</v>
      </c>
      <c r="CR461" s="39" t="n">
        <v>34</v>
      </c>
      <c r="CS461" s="39" t="n">
        <v>21</v>
      </c>
      <c r="CT461" s="39" t="n">
        <v>386</v>
      </c>
      <c r="CU461" s="39" t="n">
        <v>4</v>
      </c>
      <c r="CV461" s="39" t="n">
        <v>50</v>
      </c>
      <c r="CW461" s="39" t="n">
        <v>41</v>
      </c>
      <c r="CX461" s="39" t="n">
        <v>0</v>
      </c>
      <c r="CY461" s="39" t="n">
        <v>14</v>
      </c>
      <c r="CZ461" s="39" t="n">
        <v>0</v>
      </c>
      <c r="DA461" s="39" t="n">
        <v>0</v>
      </c>
      <c r="DB461" s="39" t="n">
        <v>0</v>
      </c>
      <c r="DC461" s="39" t="n">
        <v>0</v>
      </c>
      <c r="DD461" s="39" t="n">
        <v>0</v>
      </c>
      <c r="DE461" s="39" t="n">
        <v>37</v>
      </c>
      <c r="DF461" s="39" t="n">
        <v>0</v>
      </c>
      <c r="DG461" s="39" t="n">
        <v>0</v>
      </c>
      <c r="DH461" s="39" t="n">
        <v>0</v>
      </c>
      <c r="DI461" s="39" t="n">
        <v>0</v>
      </c>
      <c r="DJ461" s="39" t="n">
        <v>18</v>
      </c>
      <c r="DK461" s="39" t="n">
        <v>0</v>
      </c>
      <c r="DL461" s="39" t="n">
        <v>0</v>
      </c>
      <c r="DM461" s="39" t="n">
        <v>1</v>
      </c>
      <c r="DN461" s="39" t="n">
        <v>0</v>
      </c>
      <c r="DO461" s="39" t="n">
        <v>0</v>
      </c>
      <c r="DP461" s="39" t="n">
        <v>0</v>
      </c>
      <c r="DQ461" s="39" t="n">
        <v>20</v>
      </c>
      <c r="DR461" s="39" t="n">
        <v>1</v>
      </c>
      <c r="DS461" s="39" t="n">
        <v>5</v>
      </c>
      <c r="DT461" s="39" t="n">
        <v>0</v>
      </c>
      <c r="DU461" s="39" t="n">
        <v>2</v>
      </c>
      <c r="DV461" s="39" t="n">
        <v>3</v>
      </c>
      <c r="DW461" s="39" t="n">
        <v>1</v>
      </c>
      <c r="DX461" s="39" t="n">
        <v>0</v>
      </c>
      <c r="DY461" s="39" t="n">
        <v>0</v>
      </c>
      <c r="DZ461" s="39" t="n">
        <v>0</v>
      </c>
      <c r="EA461" s="39" t="n">
        <v>0</v>
      </c>
      <c r="EB461" s="39" t="n">
        <v>3</v>
      </c>
      <c r="EC461" s="39" t="n">
        <v>0</v>
      </c>
      <c r="ED461" s="39" t="n">
        <v>0</v>
      </c>
      <c r="EE461" s="39" t="n">
        <v>0</v>
      </c>
      <c r="EF461" s="39" t="n">
        <v>0</v>
      </c>
      <c r="EG461" s="39" t="n">
        <v>8</v>
      </c>
      <c r="EH461" s="39" t="n">
        <v>0</v>
      </c>
      <c r="EI461" s="39" t="n">
        <v>0</v>
      </c>
      <c r="EJ461" s="39" t="n">
        <v>0</v>
      </c>
      <c r="EK461" s="39" t="n">
        <v>0</v>
      </c>
      <c r="EL461" s="39" t="n">
        <v>8</v>
      </c>
      <c r="EM461" s="39" t="n">
        <v>0</v>
      </c>
      <c r="EN461" s="39" t="n">
        <v>1</v>
      </c>
      <c r="EO461" s="39" t="n">
        <v>0</v>
      </c>
      <c r="EP461" s="39" t="n">
        <v>1</v>
      </c>
      <c r="EQ461" s="39" t="n">
        <v>9</v>
      </c>
      <c r="ER461" s="39" t="n">
        <v>17</v>
      </c>
      <c r="ES461" s="39" t="n">
        <v>0</v>
      </c>
      <c r="ET461" s="39" t="n">
        <v>0</v>
      </c>
      <c r="EU461" s="39" t="n">
        <v>5</v>
      </c>
      <c r="EV461" s="39" t="n">
        <v>0</v>
      </c>
      <c r="EW461" s="39" t="n">
        <v>0</v>
      </c>
      <c r="EX461" s="39" t="n">
        <v>0</v>
      </c>
      <c r="EY461" s="39" t="n">
        <v>0</v>
      </c>
      <c r="EZ461" s="39" t="n">
        <v>0</v>
      </c>
      <c r="FA461" s="39" t="n">
        <v>0</v>
      </c>
      <c r="FB461" s="39" t="n">
        <v>0</v>
      </c>
      <c r="FC461" s="39" t="n">
        <v>0</v>
      </c>
      <c r="FD461" s="39" t="n">
        <v>0</v>
      </c>
      <c r="FE461" s="39" t="n">
        <v>0</v>
      </c>
      <c r="FF461" s="39" t="n">
        <v>0</v>
      </c>
      <c r="FG461" s="39" t="n">
        <v>0</v>
      </c>
      <c r="FH461" s="39" t="n">
        <v>24</v>
      </c>
      <c r="FI461" s="39" t="n">
        <v>0</v>
      </c>
      <c r="FJ461" s="39" t="n">
        <v>0</v>
      </c>
      <c r="FK461" s="39" t="n">
        <v>0</v>
      </c>
      <c r="FL461" s="39" t="n">
        <v>6</v>
      </c>
      <c r="FM461" s="39" t="n">
        <v>0</v>
      </c>
      <c r="FN461" s="39" t="n">
        <v>12</v>
      </c>
      <c r="FO461" s="39" t="n">
        <v>0</v>
      </c>
      <c r="FP461" s="39" t="n">
        <v>0</v>
      </c>
      <c r="FQ461" s="39" t="n">
        <v>3</v>
      </c>
      <c r="FR461" s="39" t="n">
        <v>0</v>
      </c>
      <c r="FS461" s="39" t="n">
        <v>0</v>
      </c>
      <c r="FT461" s="39" t="n">
        <v>0</v>
      </c>
      <c r="FU461" s="39" t="n">
        <v>1</v>
      </c>
      <c r="FV461" s="39" t="n">
        <v>0</v>
      </c>
      <c r="FW461" s="39" t="n">
        <v>0</v>
      </c>
      <c r="FX461" s="39" t="n">
        <v>1</v>
      </c>
      <c r="FY461" s="39" t="n">
        <v>0</v>
      </c>
      <c r="FZ461" s="39" t="n">
        <v>0</v>
      </c>
      <c r="GA461" s="39" t="n">
        <v>0</v>
      </c>
      <c r="GB461" s="39" t="n">
        <v>0</v>
      </c>
      <c r="GC461" s="39" t="n">
        <v>0</v>
      </c>
      <c r="GD461" s="39" t="n">
        <v>2</v>
      </c>
      <c r="GE461" s="39" t="n">
        <v>0</v>
      </c>
      <c r="GF461" s="39" t="n">
        <v>0</v>
      </c>
      <c r="GG461" s="39" t="n">
        <v>7</v>
      </c>
      <c r="GH461" s="39" t="n">
        <v>0</v>
      </c>
      <c r="GI461" s="39" t="n">
        <v>0</v>
      </c>
      <c r="GJ461" s="39" t="n">
        <v>0</v>
      </c>
      <c r="GK461" s="39" t="n">
        <v>0</v>
      </c>
      <c r="GL461" s="39" t="n">
        <v>0</v>
      </c>
      <c r="GM461" s="39" t="n">
        <v>0</v>
      </c>
      <c r="GN461" s="39" t="n">
        <v>0</v>
      </c>
      <c r="GO461" s="39" t="n">
        <v>0</v>
      </c>
      <c r="GP461" s="39" t="n">
        <v>0</v>
      </c>
      <c r="GQ461" s="39" t="n">
        <v>2</v>
      </c>
      <c r="GR461" s="39" t="n">
        <v>0</v>
      </c>
      <c r="GS461" s="39" t="n">
        <v>0</v>
      </c>
      <c r="GT461" s="39" t="n">
        <v>2</v>
      </c>
      <c r="GU461" s="39" t="n">
        <v>0</v>
      </c>
      <c r="GV461" s="39" t="n">
        <v>0</v>
      </c>
      <c r="GW461" s="39" t="n">
        <v>2</v>
      </c>
      <c r="GX461" s="39" t="n">
        <v>7</v>
      </c>
      <c r="GY461" s="39" t="n">
        <v>0</v>
      </c>
      <c r="GZ461" s="39" t="n">
        <v>0</v>
      </c>
      <c r="HA461" s="39" t="n">
        <v>0</v>
      </c>
      <c r="HB461" s="39" t="n">
        <v>0</v>
      </c>
      <c r="HC461" s="39" t="n">
        <v>0</v>
      </c>
      <c r="HD461" s="39" t="n">
        <v>0</v>
      </c>
      <c r="HE461" s="39" t="n">
        <v>1</v>
      </c>
      <c r="HF461" s="39" t="n">
        <v>0</v>
      </c>
      <c r="HG461" s="39" t="n">
        <v>0</v>
      </c>
      <c r="HH461" s="39" t="n">
        <v>0</v>
      </c>
      <c r="HI461" s="39" t="n">
        <v>0</v>
      </c>
      <c r="HJ461" s="39" t="n">
        <v>0</v>
      </c>
      <c r="HK461" s="39" t="n">
        <v>5</v>
      </c>
      <c r="HL461" s="39" t="n">
        <v>0</v>
      </c>
      <c r="HM461" s="39" t="n">
        <v>0</v>
      </c>
      <c r="HN461" s="39" t="n">
        <v>0</v>
      </c>
      <c r="HO461" s="39" t="n">
        <v>0</v>
      </c>
      <c r="HP461" s="39" t="n">
        <v>0</v>
      </c>
      <c r="HQ461" s="39" t="n">
        <v>0</v>
      </c>
      <c r="HR461" s="39" t="n">
        <v>0</v>
      </c>
      <c r="HS461" s="39" t="n">
        <v>3</v>
      </c>
      <c r="HT461" s="39" t="n">
        <v>0</v>
      </c>
      <c r="HU461" s="39" t="n">
        <v>0</v>
      </c>
      <c r="HV461" s="39" t="n">
        <v>0</v>
      </c>
      <c r="HW461" s="39" t="n">
        <v>0</v>
      </c>
      <c r="HX461" s="39" t="n">
        <v>0</v>
      </c>
      <c r="HY461" s="39" t="n">
        <v>0</v>
      </c>
      <c r="HZ461" s="39" t="n">
        <v>0</v>
      </c>
      <c r="IA461" s="39" t="n">
        <v>0</v>
      </c>
      <c r="IB461" s="39" t="n">
        <v>0</v>
      </c>
      <c r="IC461" s="39" t="n">
        <v>0</v>
      </c>
      <c r="ID461" s="39" t="n">
        <v>0</v>
      </c>
      <c r="IE461" s="39" t="n">
        <v>0</v>
      </c>
      <c r="IF461" s="39" t="n">
        <v>0</v>
      </c>
      <c r="IG461" s="39" t="n">
        <v>4895</v>
      </c>
    </row>
    <row r="462" customFormat="false" ht="15" hidden="false" customHeight="false" outlineLevel="0" collapsed="false">
      <c r="A462" s="11" t="s">
        <v>1049</v>
      </c>
      <c r="B462" s="11" t="s">
        <v>105</v>
      </c>
      <c r="C462" s="11" t="s">
        <v>988</v>
      </c>
      <c r="D462" s="11" t="s">
        <v>1039</v>
      </c>
      <c r="E462" s="11" t="s">
        <v>1050</v>
      </c>
      <c r="F462" s="39" t="n">
        <v>2299</v>
      </c>
      <c r="G462" s="39" t="n">
        <v>1169</v>
      </c>
      <c r="H462" s="39" t="n">
        <v>1123</v>
      </c>
      <c r="I462" s="39" t="n">
        <v>1168</v>
      </c>
      <c r="J462" s="39" t="n">
        <v>1252</v>
      </c>
      <c r="K462" s="39" t="n">
        <v>929</v>
      </c>
      <c r="L462" s="39" t="n">
        <v>517</v>
      </c>
      <c r="M462" s="39" t="n">
        <v>95</v>
      </c>
      <c r="N462" s="39" t="n">
        <v>342</v>
      </c>
      <c r="O462" s="39" t="n">
        <v>290</v>
      </c>
      <c r="P462" s="39" t="n">
        <v>111</v>
      </c>
      <c r="Q462" s="39" t="n">
        <v>111</v>
      </c>
      <c r="R462" s="39" t="n">
        <v>138</v>
      </c>
      <c r="S462" s="39" t="n">
        <v>724</v>
      </c>
      <c r="T462" s="39" t="n">
        <v>586</v>
      </c>
      <c r="U462" s="39" t="n">
        <v>93</v>
      </c>
      <c r="V462" s="39" t="n">
        <v>108</v>
      </c>
      <c r="W462" s="39" t="n">
        <v>163</v>
      </c>
      <c r="X462" s="39" t="n">
        <v>549</v>
      </c>
      <c r="Y462" s="39" t="n">
        <v>532</v>
      </c>
      <c r="Z462" s="39" t="n">
        <v>124</v>
      </c>
      <c r="AA462" s="39" t="n">
        <v>403</v>
      </c>
      <c r="AB462" s="39" t="n">
        <v>486</v>
      </c>
      <c r="AC462" s="39" t="n">
        <v>268</v>
      </c>
      <c r="AD462" s="39" t="n">
        <v>248</v>
      </c>
      <c r="AE462" s="39" t="n">
        <v>0</v>
      </c>
      <c r="AF462" s="39" t="n">
        <v>53</v>
      </c>
      <c r="AG462" s="39" t="n">
        <v>121</v>
      </c>
      <c r="AH462" s="39" t="n">
        <v>132</v>
      </c>
      <c r="AI462" s="39" t="n">
        <v>58</v>
      </c>
      <c r="AJ462" s="39" t="n">
        <v>29</v>
      </c>
      <c r="AK462" s="39" t="n">
        <v>13</v>
      </c>
      <c r="AL462" s="39" t="n">
        <v>95</v>
      </c>
      <c r="AM462" s="39" t="n">
        <v>328</v>
      </c>
      <c r="AN462" s="39" t="n">
        <v>1</v>
      </c>
      <c r="AO462" s="39" t="n">
        <v>67</v>
      </c>
      <c r="AP462" s="39" t="n">
        <v>58</v>
      </c>
      <c r="AQ462" s="39" t="n">
        <v>0</v>
      </c>
      <c r="AR462" s="39" t="n">
        <v>39</v>
      </c>
      <c r="AS462" s="39" t="n">
        <v>253</v>
      </c>
      <c r="AT462" s="39" t="n">
        <v>94</v>
      </c>
      <c r="AU462" s="39" t="n">
        <v>12</v>
      </c>
      <c r="AV462" s="39" t="n">
        <v>7</v>
      </c>
      <c r="AW462" s="39" t="n">
        <v>43</v>
      </c>
      <c r="AX462" s="39" t="n">
        <v>19</v>
      </c>
      <c r="AY462" s="39" t="n">
        <v>3</v>
      </c>
      <c r="AZ462" s="39" t="n">
        <v>25</v>
      </c>
      <c r="BA462" s="39" t="n">
        <v>60</v>
      </c>
      <c r="BB462" s="39" t="n">
        <v>0</v>
      </c>
      <c r="BC462" s="39" t="n">
        <v>0</v>
      </c>
      <c r="BD462" s="39" t="n">
        <v>1</v>
      </c>
      <c r="BE462" s="39" t="n">
        <v>0</v>
      </c>
      <c r="BF462" s="39" t="n">
        <v>7</v>
      </c>
      <c r="BG462" s="39" t="n">
        <v>95</v>
      </c>
      <c r="BH462" s="39" t="n">
        <v>13</v>
      </c>
      <c r="BI462" s="39" t="n">
        <v>28</v>
      </c>
      <c r="BJ462" s="39" t="n">
        <v>9</v>
      </c>
      <c r="BK462" s="39" t="n">
        <v>6</v>
      </c>
      <c r="BL462" s="39" t="n">
        <v>10</v>
      </c>
      <c r="BM462" s="39" t="n">
        <v>0</v>
      </c>
      <c r="BN462" s="39" t="n">
        <v>22</v>
      </c>
      <c r="BO462" s="39" t="n">
        <v>0</v>
      </c>
      <c r="BP462" s="39" t="n">
        <v>14</v>
      </c>
      <c r="BQ462" s="39" t="n">
        <v>6</v>
      </c>
      <c r="BR462" s="39" t="n">
        <v>0</v>
      </c>
      <c r="BS462" s="39" t="n">
        <v>0</v>
      </c>
      <c r="BT462" s="39" t="n">
        <v>0</v>
      </c>
      <c r="BU462" s="39" t="n">
        <v>6</v>
      </c>
      <c r="BV462" s="39" t="n">
        <v>0</v>
      </c>
      <c r="BW462" s="39" t="n">
        <v>1</v>
      </c>
      <c r="BX462" s="39" t="n">
        <v>1</v>
      </c>
      <c r="BY462" s="39" t="n">
        <v>0</v>
      </c>
      <c r="BZ462" s="39" t="n">
        <v>21</v>
      </c>
      <c r="CA462" s="39" t="n">
        <v>0</v>
      </c>
      <c r="CB462" s="39" t="n">
        <v>0</v>
      </c>
      <c r="CC462" s="39" t="n">
        <v>0</v>
      </c>
      <c r="CD462" s="39" t="n">
        <v>16</v>
      </c>
      <c r="CE462" s="39" t="n">
        <v>13</v>
      </c>
      <c r="CF462" s="39" t="n">
        <v>0</v>
      </c>
      <c r="CG462" s="39" t="n">
        <v>7</v>
      </c>
      <c r="CH462" s="39" t="n">
        <v>5</v>
      </c>
      <c r="CI462" s="39" t="n">
        <v>0</v>
      </c>
      <c r="CJ462" s="39" t="n">
        <v>0</v>
      </c>
      <c r="CK462" s="39" t="n">
        <v>16</v>
      </c>
      <c r="CL462" s="39" t="n">
        <v>1</v>
      </c>
      <c r="CM462" s="39" t="n">
        <v>0</v>
      </c>
      <c r="CN462" s="39" t="n">
        <v>3</v>
      </c>
      <c r="CO462" s="39" t="n">
        <v>0</v>
      </c>
      <c r="CP462" s="39" t="n">
        <v>4</v>
      </c>
      <c r="CQ462" s="39" t="n">
        <v>0</v>
      </c>
      <c r="CR462" s="39" t="n">
        <v>4</v>
      </c>
      <c r="CS462" s="39" t="n">
        <v>8</v>
      </c>
      <c r="CT462" s="39" t="n">
        <v>16</v>
      </c>
      <c r="CU462" s="39" t="n">
        <v>4</v>
      </c>
      <c r="CV462" s="39" t="n">
        <v>0</v>
      </c>
      <c r="CW462" s="39" t="n">
        <v>21</v>
      </c>
      <c r="CX462" s="39" t="n">
        <v>0</v>
      </c>
      <c r="CY462" s="39" t="n">
        <v>11</v>
      </c>
      <c r="CZ462" s="39" t="n">
        <v>0</v>
      </c>
      <c r="DA462" s="39" t="n">
        <v>0</v>
      </c>
      <c r="DB462" s="39" t="n">
        <v>0</v>
      </c>
      <c r="DC462" s="39" t="n">
        <v>0</v>
      </c>
      <c r="DD462" s="39" t="n">
        <v>0</v>
      </c>
      <c r="DE462" s="39" t="n">
        <v>2</v>
      </c>
      <c r="DF462" s="39" t="n">
        <v>0</v>
      </c>
      <c r="DG462" s="39" t="n">
        <v>0</v>
      </c>
      <c r="DH462" s="39" t="n">
        <v>0</v>
      </c>
      <c r="DI462" s="39" t="n">
        <v>0</v>
      </c>
      <c r="DJ462" s="39" t="n">
        <v>4</v>
      </c>
      <c r="DK462" s="39" t="n">
        <v>0</v>
      </c>
      <c r="DL462" s="39" t="n">
        <v>0</v>
      </c>
      <c r="DM462" s="39" t="n">
        <v>0</v>
      </c>
      <c r="DN462" s="39" t="n">
        <v>0</v>
      </c>
      <c r="DO462" s="39" t="n">
        <v>0</v>
      </c>
      <c r="DP462" s="39" t="n">
        <v>2</v>
      </c>
      <c r="DQ462" s="39" t="n">
        <v>4</v>
      </c>
      <c r="DR462" s="39" t="n">
        <v>0</v>
      </c>
      <c r="DS462" s="39" t="n">
        <v>0</v>
      </c>
      <c r="DT462" s="39" t="n">
        <v>0</v>
      </c>
      <c r="DU462" s="39" t="n">
        <v>0</v>
      </c>
      <c r="DV462" s="39" t="n">
        <v>0</v>
      </c>
      <c r="DW462" s="39" t="n">
        <v>0</v>
      </c>
      <c r="DX462" s="39" t="n">
        <v>0</v>
      </c>
      <c r="DY462" s="39" t="n">
        <v>0</v>
      </c>
      <c r="DZ462" s="39" t="n">
        <v>0</v>
      </c>
      <c r="EA462" s="39" t="n">
        <v>0</v>
      </c>
      <c r="EB462" s="39" t="n">
        <v>0</v>
      </c>
      <c r="EC462" s="39" t="n">
        <v>0</v>
      </c>
      <c r="ED462" s="39" t="n">
        <v>0</v>
      </c>
      <c r="EE462" s="39" t="n">
        <v>0</v>
      </c>
      <c r="EF462" s="39" t="n">
        <v>0</v>
      </c>
      <c r="EG462" s="39" t="n">
        <v>9</v>
      </c>
      <c r="EH462" s="39" t="n">
        <v>7</v>
      </c>
      <c r="EI462" s="39" t="n">
        <v>0</v>
      </c>
      <c r="EJ462" s="39" t="n">
        <v>12</v>
      </c>
      <c r="EK462" s="39" t="n">
        <v>0</v>
      </c>
      <c r="EL462" s="39" t="n">
        <v>0</v>
      </c>
      <c r="EM462" s="39" t="n">
        <v>0</v>
      </c>
      <c r="EN462" s="39" t="n">
        <v>0</v>
      </c>
      <c r="EO462" s="39" t="n">
        <v>2</v>
      </c>
      <c r="EP462" s="39" t="n">
        <v>2</v>
      </c>
      <c r="EQ462" s="39" t="n">
        <v>0</v>
      </c>
      <c r="ER462" s="39" t="n">
        <v>1</v>
      </c>
      <c r="ES462" s="39" t="n">
        <v>0</v>
      </c>
      <c r="ET462" s="39" t="n">
        <v>0</v>
      </c>
      <c r="EU462" s="39" t="n">
        <v>0</v>
      </c>
      <c r="EV462" s="39" t="n">
        <v>0</v>
      </c>
      <c r="EW462" s="39" t="n">
        <v>0</v>
      </c>
      <c r="EX462" s="39" t="n">
        <v>0</v>
      </c>
      <c r="EY462" s="39" t="n">
        <v>0</v>
      </c>
      <c r="EZ462" s="39" t="n">
        <v>0</v>
      </c>
      <c r="FA462" s="39" t="n">
        <v>0</v>
      </c>
      <c r="FB462" s="39" t="n">
        <v>0</v>
      </c>
      <c r="FC462" s="39" t="n">
        <v>0</v>
      </c>
      <c r="FD462" s="39" t="n">
        <v>0</v>
      </c>
      <c r="FE462" s="39" t="n">
        <v>0</v>
      </c>
      <c r="FF462" s="39" t="n">
        <v>0</v>
      </c>
      <c r="FG462" s="39" t="n">
        <v>0</v>
      </c>
      <c r="FH462" s="39" t="n">
        <v>0</v>
      </c>
      <c r="FI462" s="39" t="n">
        <v>0</v>
      </c>
      <c r="FJ462" s="39" t="n">
        <v>0</v>
      </c>
      <c r="FK462" s="39" t="n">
        <v>0</v>
      </c>
      <c r="FL462" s="39" t="n">
        <v>9</v>
      </c>
      <c r="FM462" s="39" t="n">
        <v>0</v>
      </c>
      <c r="FN462" s="39" t="n">
        <v>5</v>
      </c>
      <c r="FO462" s="39" t="n">
        <v>0</v>
      </c>
      <c r="FP462" s="39" t="n">
        <v>1</v>
      </c>
      <c r="FQ462" s="39" t="n">
        <v>4</v>
      </c>
      <c r="FR462" s="39" t="n">
        <v>0</v>
      </c>
      <c r="FS462" s="39" t="n">
        <v>0</v>
      </c>
      <c r="FT462" s="39" t="n">
        <v>0</v>
      </c>
      <c r="FU462" s="39" t="n">
        <v>0</v>
      </c>
      <c r="FV462" s="39" t="n">
        <v>0</v>
      </c>
      <c r="FW462" s="39" t="n">
        <v>0</v>
      </c>
      <c r="FX462" s="39" t="n">
        <v>0</v>
      </c>
      <c r="FY462" s="39" t="n">
        <v>0</v>
      </c>
      <c r="FZ462" s="39" t="n">
        <v>0</v>
      </c>
      <c r="GA462" s="39" t="n">
        <v>0</v>
      </c>
      <c r="GB462" s="39" t="n">
        <v>0</v>
      </c>
      <c r="GC462" s="39" t="n">
        <v>0</v>
      </c>
      <c r="GD462" s="39" t="n">
        <v>0</v>
      </c>
      <c r="GE462" s="39" t="n">
        <v>7</v>
      </c>
      <c r="GF462" s="39" t="n">
        <v>0</v>
      </c>
      <c r="GG462" s="39" t="n">
        <v>0</v>
      </c>
      <c r="GH462" s="39" t="n">
        <v>0</v>
      </c>
      <c r="GI462" s="39" t="n">
        <v>0</v>
      </c>
      <c r="GJ462" s="39" t="n">
        <v>0</v>
      </c>
      <c r="GK462" s="39" t="n">
        <v>0</v>
      </c>
      <c r="GL462" s="39" t="n">
        <v>0</v>
      </c>
      <c r="GM462" s="39" t="n">
        <v>1</v>
      </c>
      <c r="GN462" s="39" t="n">
        <v>0</v>
      </c>
      <c r="GO462" s="39" t="n">
        <v>0</v>
      </c>
      <c r="GP462" s="39" t="n">
        <v>0</v>
      </c>
      <c r="GQ462" s="39" t="n">
        <v>0</v>
      </c>
      <c r="GR462" s="39" t="n">
        <v>0</v>
      </c>
      <c r="GS462" s="39" t="n">
        <v>0</v>
      </c>
      <c r="GT462" s="39" t="n">
        <v>0</v>
      </c>
      <c r="GU462" s="39" t="n">
        <v>0</v>
      </c>
      <c r="GV462" s="39" t="n">
        <v>0</v>
      </c>
      <c r="GW462" s="39" t="n">
        <v>0</v>
      </c>
      <c r="GX462" s="39" t="n">
        <v>0</v>
      </c>
      <c r="GY462" s="39" t="n">
        <v>0</v>
      </c>
      <c r="GZ462" s="39" t="n">
        <v>0</v>
      </c>
      <c r="HA462" s="39" t="n">
        <v>0</v>
      </c>
      <c r="HB462" s="39" t="n">
        <v>0</v>
      </c>
      <c r="HC462" s="39" t="n">
        <v>0</v>
      </c>
      <c r="HD462" s="39" t="n">
        <v>0</v>
      </c>
      <c r="HE462" s="39" t="n">
        <v>0</v>
      </c>
      <c r="HF462" s="39" t="n">
        <v>0</v>
      </c>
      <c r="HG462" s="39" t="n">
        <v>0</v>
      </c>
      <c r="HH462" s="39" t="n">
        <v>0</v>
      </c>
      <c r="HI462" s="39" t="n">
        <v>0</v>
      </c>
      <c r="HJ462" s="39" t="n">
        <v>0</v>
      </c>
      <c r="HK462" s="39" t="n">
        <v>0</v>
      </c>
      <c r="HL462" s="39" t="n">
        <v>0</v>
      </c>
      <c r="HM462" s="39" t="n">
        <v>0</v>
      </c>
      <c r="HN462" s="39" t="n">
        <v>0</v>
      </c>
      <c r="HO462" s="39" t="n">
        <v>0</v>
      </c>
      <c r="HP462" s="39" t="n">
        <v>0</v>
      </c>
      <c r="HQ462" s="39" t="n">
        <v>0</v>
      </c>
      <c r="HR462" s="39" t="n">
        <v>0</v>
      </c>
      <c r="HS462" s="39" t="n">
        <v>0</v>
      </c>
      <c r="HT462" s="39" t="n">
        <v>0</v>
      </c>
      <c r="HU462" s="39" t="n">
        <v>0</v>
      </c>
      <c r="HV462" s="39" t="n">
        <v>0</v>
      </c>
      <c r="HW462" s="39" t="n">
        <v>0</v>
      </c>
      <c r="HX462" s="39" t="n">
        <v>0</v>
      </c>
      <c r="HY462" s="39" t="n">
        <v>0</v>
      </c>
      <c r="HZ462" s="39" t="n">
        <v>0</v>
      </c>
      <c r="IA462" s="39" t="n">
        <v>0</v>
      </c>
      <c r="IB462" s="39" t="n">
        <v>0</v>
      </c>
      <c r="IC462" s="39" t="n">
        <v>0</v>
      </c>
      <c r="ID462" s="39" t="n">
        <v>0</v>
      </c>
      <c r="IE462" s="39" t="n">
        <v>0</v>
      </c>
      <c r="IF462" s="39" t="n">
        <v>0</v>
      </c>
      <c r="IG462" s="39" t="n">
        <v>2746</v>
      </c>
    </row>
    <row r="463" customFormat="false" ht="15" hidden="false" customHeight="false" outlineLevel="0" collapsed="false">
      <c r="A463" s="11" t="s">
        <v>1051</v>
      </c>
      <c r="B463" s="11" t="s">
        <v>116</v>
      </c>
      <c r="C463" s="11" t="s">
        <v>988</v>
      </c>
      <c r="D463" s="11" t="s">
        <v>1039</v>
      </c>
      <c r="E463" s="11" t="s">
        <v>1052</v>
      </c>
      <c r="F463" s="39" t="n">
        <v>7119</v>
      </c>
      <c r="G463" s="39" t="n">
        <v>4945</v>
      </c>
      <c r="H463" s="39" t="n">
        <v>2822</v>
      </c>
      <c r="I463" s="39" t="n">
        <v>2385</v>
      </c>
      <c r="J463" s="39" t="n">
        <v>2504</v>
      </c>
      <c r="K463" s="39" t="n">
        <v>2199</v>
      </c>
      <c r="L463" s="39" t="n">
        <v>935</v>
      </c>
      <c r="M463" s="39" t="n">
        <v>849</v>
      </c>
      <c r="N463" s="39" t="n">
        <v>760</v>
      </c>
      <c r="O463" s="39" t="n">
        <v>548</v>
      </c>
      <c r="P463" s="39" t="n">
        <v>1182</v>
      </c>
      <c r="Q463" s="39" t="n">
        <v>202</v>
      </c>
      <c r="R463" s="39" t="n">
        <v>343</v>
      </c>
      <c r="S463" s="39" t="n">
        <v>1791</v>
      </c>
      <c r="T463" s="39" t="n">
        <v>638</v>
      </c>
      <c r="U463" s="39" t="n">
        <v>1389</v>
      </c>
      <c r="V463" s="39" t="n">
        <v>537</v>
      </c>
      <c r="W463" s="39" t="n">
        <v>955</v>
      </c>
      <c r="X463" s="39" t="n">
        <v>1141</v>
      </c>
      <c r="Y463" s="39" t="n">
        <v>419</v>
      </c>
      <c r="Z463" s="39" t="n">
        <v>1487</v>
      </c>
      <c r="AA463" s="39" t="n">
        <v>1314</v>
      </c>
      <c r="AB463" s="39" t="n">
        <v>810</v>
      </c>
      <c r="AC463" s="39" t="n">
        <v>528</v>
      </c>
      <c r="AD463" s="39" t="n">
        <v>718</v>
      </c>
      <c r="AE463" s="39" t="n">
        <v>85</v>
      </c>
      <c r="AF463" s="39" t="n">
        <v>231</v>
      </c>
      <c r="AG463" s="39" t="n">
        <v>409</v>
      </c>
      <c r="AH463" s="39" t="n">
        <v>331</v>
      </c>
      <c r="AI463" s="39" t="n">
        <v>1104</v>
      </c>
      <c r="AJ463" s="39" t="n">
        <v>443</v>
      </c>
      <c r="AK463" s="39" t="n">
        <v>219</v>
      </c>
      <c r="AL463" s="39" t="n">
        <v>297</v>
      </c>
      <c r="AM463" s="39" t="n">
        <v>624</v>
      </c>
      <c r="AN463" s="39" t="n">
        <v>535</v>
      </c>
      <c r="AO463" s="39" t="n">
        <v>465</v>
      </c>
      <c r="AP463" s="39" t="n">
        <v>423</v>
      </c>
      <c r="AQ463" s="39" t="n">
        <v>85</v>
      </c>
      <c r="AR463" s="39" t="n">
        <v>595</v>
      </c>
      <c r="AS463" s="39" t="n">
        <v>532</v>
      </c>
      <c r="AT463" s="39" t="n">
        <v>96</v>
      </c>
      <c r="AU463" s="39" t="n">
        <v>617</v>
      </c>
      <c r="AV463" s="39" t="n">
        <v>111</v>
      </c>
      <c r="AW463" s="39" t="n">
        <v>365</v>
      </c>
      <c r="AX463" s="39" t="n">
        <v>169</v>
      </c>
      <c r="AY463" s="39" t="n">
        <v>196</v>
      </c>
      <c r="AZ463" s="39" t="n">
        <v>134</v>
      </c>
      <c r="BA463" s="39" t="n">
        <v>119</v>
      </c>
      <c r="BB463" s="39" t="n">
        <v>123</v>
      </c>
      <c r="BC463" s="39" t="n">
        <v>277</v>
      </c>
      <c r="BD463" s="39" t="n">
        <v>97</v>
      </c>
      <c r="BE463" s="39" t="n">
        <v>30</v>
      </c>
      <c r="BF463" s="39" t="n">
        <v>122</v>
      </c>
      <c r="BG463" s="39" t="n">
        <v>108</v>
      </c>
      <c r="BH463" s="39" t="n">
        <v>112</v>
      </c>
      <c r="BI463" s="39" t="n">
        <v>72</v>
      </c>
      <c r="BJ463" s="39" t="n">
        <v>70</v>
      </c>
      <c r="BK463" s="39" t="n">
        <v>146</v>
      </c>
      <c r="BL463" s="39" t="n">
        <v>38</v>
      </c>
      <c r="BM463" s="39" t="n">
        <v>19</v>
      </c>
      <c r="BN463" s="39" t="n">
        <v>121</v>
      </c>
      <c r="BO463" s="39" t="n">
        <v>169</v>
      </c>
      <c r="BP463" s="39" t="n">
        <v>32</v>
      </c>
      <c r="BQ463" s="39" t="n">
        <v>34</v>
      </c>
      <c r="BR463" s="39" t="n">
        <v>170</v>
      </c>
      <c r="BS463" s="39" t="n">
        <v>64</v>
      </c>
      <c r="BT463" s="39" t="n">
        <v>16</v>
      </c>
      <c r="BU463" s="39" t="n">
        <v>49</v>
      </c>
      <c r="BV463" s="39" t="n">
        <v>7</v>
      </c>
      <c r="BW463" s="39" t="n">
        <v>219</v>
      </c>
      <c r="BX463" s="39" t="n">
        <v>67</v>
      </c>
      <c r="BY463" s="39" t="n">
        <v>252</v>
      </c>
      <c r="BZ463" s="39" t="n">
        <v>85</v>
      </c>
      <c r="CA463" s="39" t="n">
        <v>0</v>
      </c>
      <c r="CB463" s="39" t="n">
        <v>23</v>
      </c>
      <c r="CC463" s="39" t="n">
        <v>211</v>
      </c>
      <c r="CD463" s="39" t="n">
        <v>0</v>
      </c>
      <c r="CE463" s="39" t="n">
        <v>51</v>
      </c>
      <c r="CF463" s="39" t="n">
        <v>18</v>
      </c>
      <c r="CG463" s="39" t="n">
        <v>16</v>
      </c>
      <c r="CH463" s="39" t="n">
        <v>75</v>
      </c>
      <c r="CI463" s="39" t="n">
        <v>127</v>
      </c>
      <c r="CJ463" s="39" t="n">
        <v>33</v>
      </c>
      <c r="CK463" s="39" t="n">
        <v>4</v>
      </c>
      <c r="CL463" s="39" t="n">
        <v>45</v>
      </c>
      <c r="CM463" s="39" t="n">
        <v>72</v>
      </c>
      <c r="CN463" s="39" t="n">
        <v>28</v>
      </c>
      <c r="CO463" s="39" t="n">
        <v>47</v>
      </c>
      <c r="CP463" s="39" t="n">
        <v>37</v>
      </c>
      <c r="CQ463" s="39" t="n">
        <v>175</v>
      </c>
      <c r="CR463" s="39" t="n">
        <v>27</v>
      </c>
      <c r="CS463" s="39" t="n">
        <v>60</v>
      </c>
      <c r="CT463" s="39" t="n">
        <v>257</v>
      </c>
      <c r="CU463" s="39" t="n">
        <v>165</v>
      </c>
      <c r="CV463" s="39" t="n">
        <v>8</v>
      </c>
      <c r="CW463" s="39" t="n">
        <v>92</v>
      </c>
      <c r="CX463" s="39" t="n">
        <v>0</v>
      </c>
      <c r="CY463" s="39" t="n">
        <v>3</v>
      </c>
      <c r="CZ463" s="39" t="n">
        <v>0</v>
      </c>
      <c r="DA463" s="39" t="n">
        <v>5</v>
      </c>
      <c r="DB463" s="39" t="n">
        <v>0</v>
      </c>
      <c r="DC463" s="39" t="n">
        <v>2</v>
      </c>
      <c r="DD463" s="39" t="n">
        <v>0</v>
      </c>
      <c r="DE463" s="39" t="n">
        <v>29</v>
      </c>
      <c r="DF463" s="39" t="n">
        <v>58</v>
      </c>
      <c r="DG463" s="39" t="n">
        <v>2</v>
      </c>
      <c r="DH463" s="39" t="n">
        <v>0</v>
      </c>
      <c r="DI463" s="39" t="n">
        <v>12</v>
      </c>
      <c r="DJ463" s="39" t="n">
        <v>4</v>
      </c>
      <c r="DK463" s="39" t="n">
        <v>0</v>
      </c>
      <c r="DL463" s="39" t="n">
        <v>6</v>
      </c>
      <c r="DM463" s="39" t="n">
        <v>0</v>
      </c>
      <c r="DN463" s="39" t="n">
        <v>19</v>
      </c>
      <c r="DO463" s="39" t="n">
        <v>6</v>
      </c>
      <c r="DP463" s="39" t="n">
        <v>3</v>
      </c>
      <c r="DQ463" s="39" t="n">
        <v>5</v>
      </c>
      <c r="DR463" s="39" t="n">
        <v>0</v>
      </c>
      <c r="DS463" s="39" t="n">
        <v>22</v>
      </c>
      <c r="DT463" s="39" t="n">
        <v>15</v>
      </c>
      <c r="DU463" s="39" t="n">
        <v>12</v>
      </c>
      <c r="DV463" s="39" t="n">
        <v>35</v>
      </c>
      <c r="DW463" s="39" t="n">
        <v>0</v>
      </c>
      <c r="DX463" s="39" t="n">
        <v>0</v>
      </c>
      <c r="DY463" s="39" t="n">
        <v>116</v>
      </c>
      <c r="DZ463" s="39" t="n">
        <v>27</v>
      </c>
      <c r="EA463" s="39" t="n">
        <v>1</v>
      </c>
      <c r="EB463" s="39" t="n">
        <v>39</v>
      </c>
      <c r="EC463" s="39" t="n">
        <v>0</v>
      </c>
      <c r="ED463" s="39" t="n">
        <v>2</v>
      </c>
      <c r="EE463" s="39" t="n">
        <v>0</v>
      </c>
      <c r="EF463" s="39" t="n">
        <v>3</v>
      </c>
      <c r="EG463" s="39" t="n">
        <v>12</v>
      </c>
      <c r="EH463" s="39" t="n">
        <v>32</v>
      </c>
      <c r="EI463" s="39" t="n">
        <v>32</v>
      </c>
      <c r="EJ463" s="39" t="n">
        <v>0</v>
      </c>
      <c r="EK463" s="39" t="n">
        <v>0</v>
      </c>
      <c r="EL463" s="39" t="n">
        <v>14</v>
      </c>
      <c r="EM463" s="39" t="n">
        <v>1</v>
      </c>
      <c r="EN463" s="39" t="n">
        <v>6</v>
      </c>
      <c r="EO463" s="39" t="n">
        <v>0</v>
      </c>
      <c r="EP463" s="39" t="n">
        <v>0</v>
      </c>
      <c r="EQ463" s="39" t="n">
        <v>115</v>
      </c>
      <c r="ER463" s="39" t="n">
        <v>39</v>
      </c>
      <c r="ES463" s="39" t="n">
        <v>9</v>
      </c>
      <c r="ET463" s="39" t="n">
        <v>0</v>
      </c>
      <c r="EU463" s="39" t="n">
        <v>33</v>
      </c>
      <c r="EV463" s="39" t="n">
        <v>185</v>
      </c>
      <c r="EW463" s="39" t="n">
        <v>0</v>
      </c>
      <c r="EX463" s="39" t="n">
        <v>0</v>
      </c>
      <c r="EY463" s="39" t="n">
        <v>32</v>
      </c>
      <c r="EZ463" s="39" t="n">
        <v>0</v>
      </c>
      <c r="FA463" s="39" t="n">
        <v>4</v>
      </c>
      <c r="FB463" s="39" t="n">
        <v>0</v>
      </c>
      <c r="FC463" s="39" t="n">
        <v>0</v>
      </c>
      <c r="FD463" s="39" t="n">
        <v>1</v>
      </c>
      <c r="FE463" s="39" t="n">
        <v>33</v>
      </c>
      <c r="FF463" s="39" t="n">
        <v>4</v>
      </c>
      <c r="FG463" s="39" t="n">
        <v>0</v>
      </c>
      <c r="FH463" s="39" t="n">
        <v>37</v>
      </c>
      <c r="FI463" s="39" t="n">
        <v>0</v>
      </c>
      <c r="FJ463" s="39" t="n">
        <v>0</v>
      </c>
      <c r="FK463" s="39" t="n">
        <v>0</v>
      </c>
      <c r="FL463" s="39" t="n">
        <v>0</v>
      </c>
      <c r="FM463" s="39" t="n">
        <v>0</v>
      </c>
      <c r="FN463" s="39" t="n">
        <v>15</v>
      </c>
      <c r="FO463" s="39" t="n">
        <v>0</v>
      </c>
      <c r="FP463" s="39" t="n">
        <v>3</v>
      </c>
      <c r="FQ463" s="39" t="n">
        <v>5</v>
      </c>
      <c r="FR463" s="39" t="n">
        <v>7</v>
      </c>
      <c r="FS463" s="39" t="n">
        <v>0</v>
      </c>
      <c r="FT463" s="39" t="n">
        <v>2</v>
      </c>
      <c r="FU463" s="39" t="n">
        <v>0</v>
      </c>
      <c r="FV463" s="39" t="n">
        <v>11</v>
      </c>
      <c r="FW463" s="39" t="n">
        <v>25</v>
      </c>
      <c r="FX463" s="39" t="n">
        <v>0</v>
      </c>
      <c r="FY463" s="39" t="n">
        <v>0</v>
      </c>
      <c r="FZ463" s="39" t="n">
        <v>6</v>
      </c>
      <c r="GA463" s="39" t="n">
        <v>2</v>
      </c>
      <c r="GB463" s="39" t="n">
        <v>0</v>
      </c>
      <c r="GC463" s="39" t="n">
        <v>0</v>
      </c>
      <c r="GD463" s="39" t="n">
        <v>0</v>
      </c>
      <c r="GE463" s="39" t="n">
        <v>7</v>
      </c>
      <c r="GF463" s="39" t="n">
        <v>4</v>
      </c>
      <c r="GG463" s="39" t="n">
        <v>1</v>
      </c>
      <c r="GH463" s="39" t="n">
        <v>0</v>
      </c>
      <c r="GI463" s="39" t="n">
        <v>0</v>
      </c>
      <c r="GJ463" s="39" t="n">
        <v>1</v>
      </c>
      <c r="GK463" s="39" t="n">
        <v>0</v>
      </c>
      <c r="GL463" s="39" t="n">
        <v>0</v>
      </c>
      <c r="GM463" s="39" t="n">
        <v>13</v>
      </c>
      <c r="GN463" s="39" t="n">
        <v>0</v>
      </c>
      <c r="GO463" s="39" t="n">
        <v>0</v>
      </c>
      <c r="GP463" s="39" t="n">
        <v>3</v>
      </c>
      <c r="GQ463" s="39" t="n">
        <v>5</v>
      </c>
      <c r="GR463" s="39" t="n">
        <v>0</v>
      </c>
      <c r="GS463" s="39" t="n">
        <v>0</v>
      </c>
      <c r="GT463" s="39" t="n">
        <v>6</v>
      </c>
      <c r="GU463" s="39" t="n">
        <v>0</v>
      </c>
      <c r="GV463" s="39" t="n">
        <v>0</v>
      </c>
      <c r="GW463" s="39" t="n">
        <v>0</v>
      </c>
      <c r="GX463" s="39" t="n">
        <v>2</v>
      </c>
      <c r="GY463" s="39" t="n">
        <v>0</v>
      </c>
      <c r="GZ463" s="39" t="n">
        <v>0</v>
      </c>
      <c r="HA463" s="39" t="n">
        <v>0</v>
      </c>
      <c r="HB463" s="39" t="n">
        <v>3</v>
      </c>
      <c r="HC463" s="39" t="n">
        <v>1</v>
      </c>
      <c r="HD463" s="39" t="n">
        <v>0</v>
      </c>
      <c r="HE463" s="39" t="n">
        <v>0</v>
      </c>
      <c r="HF463" s="39" t="n">
        <v>0</v>
      </c>
      <c r="HG463" s="39" t="n">
        <v>0</v>
      </c>
      <c r="HH463" s="39" t="n">
        <v>1</v>
      </c>
      <c r="HI463" s="39" t="n">
        <v>0</v>
      </c>
      <c r="HJ463" s="39" t="n">
        <v>3</v>
      </c>
      <c r="HK463" s="39" t="n">
        <v>0</v>
      </c>
      <c r="HL463" s="39" t="n">
        <v>0</v>
      </c>
      <c r="HM463" s="39" t="n">
        <v>0</v>
      </c>
      <c r="HN463" s="39" t="n">
        <v>0</v>
      </c>
      <c r="HO463" s="39" t="n">
        <v>0</v>
      </c>
      <c r="HP463" s="39" t="n">
        <v>0</v>
      </c>
      <c r="HQ463" s="39" t="n">
        <v>0</v>
      </c>
      <c r="HR463" s="39" t="n">
        <v>0</v>
      </c>
      <c r="HS463" s="39" t="n">
        <v>0</v>
      </c>
      <c r="HT463" s="39" t="n">
        <v>0</v>
      </c>
      <c r="HU463" s="39" t="n">
        <v>0</v>
      </c>
      <c r="HV463" s="39" t="n">
        <v>0</v>
      </c>
      <c r="HW463" s="39" t="n">
        <v>0</v>
      </c>
      <c r="HX463" s="39" t="n">
        <v>0</v>
      </c>
      <c r="HY463" s="39" t="n">
        <v>0</v>
      </c>
      <c r="HZ463" s="39" t="n">
        <v>0</v>
      </c>
      <c r="IA463" s="39" t="n">
        <v>0</v>
      </c>
      <c r="IB463" s="39" t="n">
        <v>0</v>
      </c>
      <c r="IC463" s="39" t="n">
        <v>0</v>
      </c>
      <c r="ID463" s="39" t="n">
        <v>0</v>
      </c>
      <c r="IE463" s="39" t="n">
        <v>0</v>
      </c>
      <c r="IF463" s="39" t="n">
        <v>0</v>
      </c>
      <c r="IG463" s="39" t="n">
        <v>5348</v>
      </c>
    </row>
    <row r="464" customFormat="false" ht="15" hidden="false" customHeight="false" outlineLevel="0" collapsed="false">
      <c r="A464" s="9" t="s">
        <v>1053</v>
      </c>
      <c r="B464" s="9" t="s">
        <v>101</v>
      </c>
      <c r="C464" s="9" t="s">
        <v>988</v>
      </c>
      <c r="D464" s="9" t="s">
        <v>1054</v>
      </c>
      <c r="E464" s="9" t="s">
        <v>1055</v>
      </c>
      <c r="F464" s="38" t="n">
        <v>97788</v>
      </c>
      <c r="G464" s="38" t="n">
        <v>40427</v>
      </c>
      <c r="H464" s="38" t="n">
        <v>37793</v>
      </c>
      <c r="I464" s="38" t="n">
        <v>21476</v>
      </c>
      <c r="J464" s="38" t="n">
        <v>28177</v>
      </c>
      <c r="K464" s="38" t="n">
        <v>27804</v>
      </c>
      <c r="L464" s="38" t="n">
        <v>12222</v>
      </c>
      <c r="M464" s="38" t="n">
        <v>9654</v>
      </c>
      <c r="N464" s="38" t="n">
        <v>5025</v>
      </c>
      <c r="O464" s="38" t="n">
        <v>14372</v>
      </c>
      <c r="P464" s="38" t="n">
        <v>15855</v>
      </c>
      <c r="Q464" s="38" t="n">
        <v>5919</v>
      </c>
      <c r="R464" s="38" t="n">
        <v>10254</v>
      </c>
      <c r="S464" s="38" t="n">
        <v>13635</v>
      </c>
      <c r="T464" s="38" t="n">
        <v>8727</v>
      </c>
      <c r="U464" s="38" t="n">
        <v>26026</v>
      </c>
      <c r="V464" s="38" t="n">
        <v>15234</v>
      </c>
      <c r="W464" s="38" t="n">
        <v>15351</v>
      </c>
      <c r="X464" s="38" t="n">
        <v>8537</v>
      </c>
      <c r="Y464" s="38" t="n">
        <v>6720</v>
      </c>
      <c r="Z464" s="38" t="n">
        <v>17483</v>
      </c>
      <c r="AA464" s="38" t="n">
        <v>7218</v>
      </c>
      <c r="AB464" s="38" t="n">
        <v>7826</v>
      </c>
      <c r="AC464" s="38" t="n">
        <v>3490</v>
      </c>
      <c r="AD464" s="38" t="n">
        <v>4436</v>
      </c>
      <c r="AE464" s="38" t="n">
        <v>4792</v>
      </c>
      <c r="AF464" s="38" t="n">
        <v>2172</v>
      </c>
      <c r="AG464" s="38" t="n">
        <v>6632</v>
      </c>
      <c r="AH464" s="38" t="n">
        <v>11182</v>
      </c>
      <c r="AI464" s="38" t="n">
        <v>15010</v>
      </c>
      <c r="AJ464" s="38" t="n">
        <v>4167</v>
      </c>
      <c r="AK464" s="38" t="n">
        <v>7184</v>
      </c>
      <c r="AL464" s="38" t="n">
        <v>12200</v>
      </c>
      <c r="AM464" s="38" t="n">
        <v>8404</v>
      </c>
      <c r="AN464" s="38" t="n">
        <v>24535</v>
      </c>
      <c r="AO464" s="38" t="n">
        <v>8612</v>
      </c>
      <c r="AP464" s="38" t="n">
        <v>1473</v>
      </c>
      <c r="AQ464" s="38" t="n">
        <v>2324</v>
      </c>
      <c r="AR464" s="38" t="n">
        <v>10098</v>
      </c>
      <c r="AS464" s="38" t="n">
        <v>7591</v>
      </c>
      <c r="AT464" s="38" t="n">
        <v>2617</v>
      </c>
      <c r="AU464" s="38" t="n">
        <v>4056</v>
      </c>
      <c r="AV464" s="38" t="n">
        <v>8238</v>
      </c>
      <c r="AW464" s="38" t="n">
        <v>2429</v>
      </c>
      <c r="AX464" s="38" t="n">
        <v>6853</v>
      </c>
      <c r="AY464" s="38" t="n">
        <v>4304</v>
      </c>
      <c r="AZ464" s="38" t="n">
        <v>6535</v>
      </c>
      <c r="BA464" s="38" t="n">
        <v>2936</v>
      </c>
      <c r="BB464" s="38" t="n">
        <v>5385</v>
      </c>
      <c r="BC464" s="38" t="n">
        <v>1538</v>
      </c>
      <c r="BD464" s="38" t="n">
        <v>7798</v>
      </c>
      <c r="BE464" s="38" t="n">
        <v>2392</v>
      </c>
      <c r="BF464" s="38" t="n">
        <v>1307</v>
      </c>
      <c r="BG464" s="38" t="n">
        <v>795</v>
      </c>
      <c r="BH464" s="38" t="n">
        <v>2570</v>
      </c>
      <c r="BI464" s="38" t="n">
        <v>3917</v>
      </c>
      <c r="BJ464" s="38" t="n">
        <v>1199</v>
      </c>
      <c r="BK464" s="38" t="n">
        <v>1392</v>
      </c>
      <c r="BL464" s="38" t="n">
        <v>991</v>
      </c>
      <c r="BM464" s="38" t="n">
        <v>3880</v>
      </c>
      <c r="BN464" s="38" t="n">
        <v>677</v>
      </c>
      <c r="BO464" s="38" t="n">
        <v>3127</v>
      </c>
      <c r="BP464" s="38" t="n">
        <v>3379</v>
      </c>
      <c r="BQ464" s="38" t="n">
        <v>2466</v>
      </c>
      <c r="BR464" s="38" t="n">
        <v>3083</v>
      </c>
      <c r="BS464" s="38" t="n">
        <v>3292</v>
      </c>
      <c r="BT464" s="38" t="n">
        <v>2762</v>
      </c>
      <c r="BU464" s="38" t="n">
        <v>404</v>
      </c>
      <c r="BV464" s="38" t="n">
        <v>967</v>
      </c>
      <c r="BW464" s="38" t="n">
        <v>1567</v>
      </c>
      <c r="BX464" s="38" t="n">
        <v>3743</v>
      </c>
      <c r="BY464" s="38" t="n">
        <v>3415</v>
      </c>
      <c r="BZ464" s="38" t="n">
        <v>1156</v>
      </c>
      <c r="CA464" s="38" t="n">
        <v>1696</v>
      </c>
      <c r="CB464" s="38" t="n">
        <v>3835</v>
      </c>
      <c r="CC464" s="38" t="n">
        <v>4058</v>
      </c>
      <c r="CD464" s="38" t="n">
        <v>4343</v>
      </c>
      <c r="CE464" s="38" t="n">
        <v>781</v>
      </c>
      <c r="CF464" s="38" t="n">
        <v>3075</v>
      </c>
      <c r="CG464" s="38" t="n">
        <v>428</v>
      </c>
      <c r="CH464" s="38" t="n">
        <v>926</v>
      </c>
      <c r="CI464" s="38" t="n">
        <v>1258</v>
      </c>
      <c r="CJ464" s="38" t="n">
        <v>1678</v>
      </c>
      <c r="CK464" s="38" t="n">
        <v>1743</v>
      </c>
      <c r="CL464" s="38" t="n">
        <v>2204</v>
      </c>
      <c r="CM464" s="38" t="n">
        <v>1446</v>
      </c>
      <c r="CN464" s="38" t="n">
        <v>1032</v>
      </c>
      <c r="CO464" s="38" t="n">
        <v>393</v>
      </c>
      <c r="CP464" s="38" t="n">
        <v>3355</v>
      </c>
      <c r="CQ464" s="38" t="n">
        <v>1358</v>
      </c>
      <c r="CR464" s="38" t="n">
        <v>778</v>
      </c>
      <c r="CS464" s="38" t="n">
        <v>1744</v>
      </c>
      <c r="CT464" s="38" t="n">
        <v>3066</v>
      </c>
      <c r="CU464" s="38" t="n">
        <v>1197</v>
      </c>
      <c r="CV464" s="38" t="n">
        <v>1009</v>
      </c>
      <c r="CW464" s="38" t="n">
        <v>542</v>
      </c>
      <c r="CX464" s="38" t="n">
        <v>2237</v>
      </c>
      <c r="CY464" s="38" t="n">
        <v>1417</v>
      </c>
      <c r="CZ464" s="38" t="n">
        <v>1274</v>
      </c>
      <c r="DA464" s="38" t="n">
        <v>1702</v>
      </c>
      <c r="DB464" s="38" t="n">
        <v>2217</v>
      </c>
      <c r="DC464" s="38" t="n">
        <v>2516</v>
      </c>
      <c r="DD464" s="38" t="n">
        <v>1276</v>
      </c>
      <c r="DE464" s="38" t="n">
        <v>926</v>
      </c>
      <c r="DF464" s="38" t="n">
        <v>2600</v>
      </c>
      <c r="DG464" s="38" t="n">
        <v>1480</v>
      </c>
      <c r="DH464" s="38" t="n">
        <v>1492</v>
      </c>
      <c r="DI464" s="38" t="n">
        <v>3119</v>
      </c>
      <c r="DJ464" s="38" t="n">
        <v>941</v>
      </c>
      <c r="DK464" s="38" t="n">
        <v>2288</v>
      </c>
      <c r="DL464" s="38" t="n">
        <v>2788</v>
      </c>
      <c r="DM464" s="38" t="n">
        <v>922</v>
      </c>
      <c r="DN464" s="38" t="n">
        <v>1601</v>
      </c>
      <c r="DO464" s="38" t="n">
        <v>583</v>
      </c>
      <c r="DP464" s="38" t="n">
        <v>1394</v>
      </c>
      <c r="DQ464" s="38" t="n">
        <v>202</v>
      </c>
      <c r="DR464" s="38" t="n">
        <v>1041</v>
      </c>
      <c r="DS464" s="38" t="n">
        <v>579</v>
      </c>
      <c r="DT464" s="38" t="n">
        <v>1314</v>
      </c>
      <c r="DU464" s="38" t="n">
        <v>1275</v>
      </c>
      <c r="DV464" s="38" t="n">
        <v>824</v>
      </c>
      <c r="DW464" s="38" t="n">
        <v>4364</v>
      </c>
      <c r="DX464" s="38" t="n">
        <v>1556</v>
      </c>
      <c r="DY464" s="38" t="n">
        <v>1321</v>
      </c>
      <c r="DZ464" s="38" t="n">
        <v>1724</v>
      </c>
      <c r="EA464" s="38" t="n">
        <v>1850</v>
      </c>
      <c r="EB464" s="38" t="n">
        <v>922</v>
      </c>
      <c r="EC464" s="38" t="n">
        <v>617</v>
      </c>
      <c r="ED464" s="38" t="n">
        <v>2012</v>
      </c>
      <c r="EE464" s="38" t="n">
        <v>139</v>
      </c>
      <c r="EF464" s="38" t="n">
        <v>1667</v>
      </c>
      <c r="EG464" s="38" t="n">
        <v>1046</v>
      </c>
      <c r="EH464" s="38" t="n">
        <v>56</v>
      </c>
      <c r="EI464" s="38" t="n">
        <v>889</v>
      </c>
      <c r="EJ464" s="38" t="n">
        <v>872</v>
      </c>
      <c r="EK464" s="38" t="n">
        <v>1142</v>
      </c>
      <c r="EL464" s="38" t="n">
        <v>489</v>
      </c>
      <c r="EM464" s="38" t="n">
        <v>1816</v>
      </c>
      <c r="EN464" s="38" t="n">
        <v>1273</v>
      </c>
      <c r="EO464" s="38" t="n">
        <v>815</v>
      </c>
      <c r="EP464" s="38" t="n">
        <v>1008</v>
      </c>
      <c r="EQ464" s="38" t="n">
        <v>563</v>
      </c>
      <c r="ER464" s="38" t="n">
        <v>356</v>
      </c>
      <c r="ES464" s="38" t="n">
        <v>1241</v>
      </c>
      <c r="ET464" s="38" t="n">
        <v>492</v>
      </c>
      <c r="EU464" s="38" t="n">
        <v>481</v>
      </c>
      <c r="EV464" s="38" t="n">
        <v>1946</v>
      </c>
      <c r="EW464" s="38" t="n">
        <v>761</v>
      </c>
      <c r="EX464" s="38" t="n">
        <v>793</v>
      </c>
      <c r="EY464" s="38" t="n">
        <v>1165</v>
      </c>
      <c r="EZ464" s="38" t="n">
        <v>553</v>
      </c>
      <c r="FA464" s="38" t="n">
        <v>509</v>
      </c>
      <c r="FB464" s="38" t="n">
        <v>777</v>
      </c>
      <c r="FC464" s="38" t="n">
        <v>75</v>
      </c>
      <c r="FD464" s="38" t="n">
        <v>463</v>
      </c>
      <c r="FE464" s="38" t="n">
        <v>705</v>
      </c>
      <c r="FF464" s="38" t="n">
        <v>309</v>
      </c>
      <c r="FG464" s="38" t="n">
        <v>262</v>
      </c>
      <c r="FH464" s="38" t="n">
        <v>829</v>
      </c>
      <c r="FI464" s="38" t="n">
        <v>297</v>
      </c>
      <c r="FJ464" s="38" t="n">
        <v>31</v>
      </c>
      <c r="FK464" s="38" t="n">
        <v>25</v>
      </c>
      <c r="FL464" s="38" t="n">
        <v>992</v>
      </c>
      <c r="FM464" s="38" t="n">
        <v>458</v>
      </c>
      <c r="FN464" s="38" t="n">
        <v>186</v>
      </c>
      <c r="FO464" s="38" t="n">
        <v>40</v>
      </c>
      <c r="FP464" s="38" t="n">
        <v>142</v>
      </c>
      <c r="FQ464" s="38" t="n">
        <v>154</v>
      </c>
      <c r="FR464" s="38" t="n">
        <v>104</v>
      </c>
      <c r="FS464" s="38" t="n">
        <v>418</v>
      </c>
      <c r="FT464" s="38" t="n">
        <v>478</v>
      </c>
      <c r="FU464" s="38" t="n">
        <v>17</v>
      </c>
      <c r="FV464" s="38" t="n">
        <v>853</v>
      </c>
      <c r="FW464" s="38" t="n">
        <v>206</v>
      </c>
      <c r="FX464" s="38" t="n">
        <v>264</v>
      </c>
      <c r="FY464" s="38" t="n">
        <v>8</v>
      </c>
      <c r="FZ464" s="38" t="n">
        <v>1022</v>
      </c>
      <c r="GA464" s="38" t="n">
        <v>142</v>
      </c>
      <c r="GB464" s="38" t="n">
        <v>60</v>
      </c>
      <c r="GC464" s="38" t="n">
        <v>129</v>
      </c>
      <c r="GD464" s="38" t="n">
        <v>25</v>
      </c>
      <c r="GE464" s="38" t="n">
        <v>279</v>
      </c>
      <c r="GF464" s="38" t="n">
        <v>71</v>
      </c>
      <c r="GG464" s="38" t="n">
        <v>122</v>
      </c>
      <c r="GH464" s="38" t="n">
        <v>81</v>
      </c>
      <c r="GI464" s="38" t="n">
        <v>1319</v>
      </c>
      <c r="GJ464" s="38" t="n">
        <v>90</v>
      </c>
      <c r="GK464" s="38" t="n">
        <v>66</v>
      </c>
      <c r="GL464" s="38" t="n">
        <v>59</v>
      </c>
      <c r="GM464" s="38" t="n">
        <v>47</v>
      </c>
      <c r="GN464" s="38" t="n">
        <v>202</v>
      </c>
      <c r="GO464" s="38" t="n">
        <v>277</v>
      </c>
      <c r="GP464" s="38" t="n">
        <v>428</v>
      </c>
      <c r="GQ464" s="38" t="n">
        <v>211</v>
      </c>
      <c r="GR464" s="38" t="n">
        <v>638</v>
      </c>
      <c r="GS464" s="38" t="n">
        <v>472</v>
      </c>
      <c r="GT464" s="38" t="n">
        <v>112</v>
      </c>
      <c r="GU464" s="38" t="n">
        <v>264</v>
      </c>
      <c r="GV464" s="38" t="n">
        <v>3</v>
      </c>
      <c r="GW464" s="38" t="n">
        <v>29</v>
      </c>
      <c r="GX464" s="38" t="n">
        <v>69</v>
      </c>
      <c r="GY464" s="38" t="n">
        <v>146</v>
      </c>
      <c r="GZ464" s="38" t="n">
        <v>66</v>
      </c>
      <c r="HA464" s="38" t="n">
        <v>34</v>
      </c>
      <c r="HB464" s="38" t="n">
        <v>57</v>
      </c>
      <c r="HC464" s="38" t="n">
        <v>72</v>
      </c>
      <c r="HD464" s="38" t="n">
        <v>1</v>
      </c>
      <c r="HE464" s="38" t="n">
        <v>221</v>
      </c>
      <c r="HF464" s="38" t="n">
        <v>39</v>
      </c>
      <c r="HG464" s="38" t="n">
        <v>475</v>
      </c>
      <c r="HH464" s="38" t="n">
        <v>247</v>
      </c>
      <c r="HI464" s="38" t="n">
        <v>47</v>
      </c>
      <c r="HJ464" s="38" t="n">
        <v>5</v>
      </c>
      <c r="HK464" s="38" t="n">
        <v>14</v>
      </c>
      <c r="HL464" s="38" t="n">
        <v>123</v>
      </c>
      <c r="HM464" s="38" t="n">
        <v>161</v>
      </c>
      <c r="HN464" s="38" t="n">
        <v>129</v>
      </c>
      <c r="HO464" s="38" t="n">
        <v>150</v>
      </c>
      <c r="HP464" s="38" t="n">
        <v>50</v>
      </c>
      <c r="HQ464" s="38" t="n">
        <v>5</v>
      </c>
      <c r="HR464" s="38" t="n">
        <v>38</v>
      </c>
      <c r="HS464" s="38" t="n">
        <v>3</v>
      </c>
      <c r="HT464" s="38" t="n">
        <v>134</v>
      </c>
      <c r="HU464" s="38" t="n">
        <v>72</v>
      </c>
      <c r="HV464" s="38" t="n">
        <v>81</v>
      </c>
      <c r="HW464" s="38" t="n">
        <v>5</v>
      </c>
      <c r="HX464" s="38" t="n">
        <v>87</v>
      </c>
      <c r="HY464" s="38" t="n">
        <v>85</v>
      </c>
      <c r="HZ464" s="38" t="n">
        <v>54</v>
      </c>
      <c r="IA464" s="38" t="n">
        <v>3</v>
      </c>
      <c r="IB464" s="38" t="n">
        <v>0</v>
      </c>
      <c r="IC464" s="38" t="n">
        <v>0</v>
      </c>
      <c r="ID464" s="38" t="n">
        <v>0</v>
      </c>
      <c r="IE464" s="38" t="n">
        <v>0</v>
      </c>
      <c r="IF464" s="38" t="n">
        <v>0</v>
      </c>
      <c r="IG464" s="38" t="n">
        <v>216661</v>
      </c>
    </row>
    <row r="465" customFormat="false" ht="15" hidden="false" customHeight="false" outlineLevel="0" collapsed="false">
      <c r="A465" s="11" t="s">
        <v>1056</v>
      </c>
      <c r="B465" s="11" t="s">
        <v>105</v>
      </c>
      <c r="C465" s="11" t="s">
        <v>988</v>
      </c>
      <c r="D465" s="11" t="s">
        <v>1054</v>
      </c>
      <c r="E465" s="11" t="s">
        <v>1057</v>
      </c>
      <c r="F465" s="39" t="n">
        <v>1375</v>
      </c>
      <c r="G465" s="39" t="n">
        <v>1725</v>
      </c>
      <c r="H465" s="39" t="n">
        <v>1888</v>
      </c>
      <c r="I465" s="39" t="n">
        <v>1103</v>
      </c>
      <c r="J465" s="39" t="n">
        <v>1200</v>
      </c>
      <c r="K465" s="39" t="n">
        <v>1285</v>
      </c>
      <c r="L465" s="39" t="n">
        <v>836</v>
      </c>
      <c r="M465" s="39" t="n">
        <v>557</v>
      </c>
      <c r="N465" s="39" t="n">
        <v>366</v>
      </c>
      <c r="O465" s="39" t="n">
        <v>551</v>
      </c>
      <c r="P465" s="39" t="n">
        <v>258</v>
      </c>
      <c r="Q465" s="39" t="n">
        <v>194</v>
      </c>
      <c r="R465" s="39" t="n">
        <v>492</v>
      </c>
      <c r="S465" s="39" t="n">
        <v>926</v>
      </c>
      <c r="T465" s="39" t="n">
        <v>483</v>
      </c>
      <c r="U465" s="39" t="n">
        <v>534</v>
      </c>
      <c r="V465" s="39" t="n">
        <v>287</v>
      </c>
      <c r="W465" s="39" t="n">
        <v>219</v>
      </c>
      <c r="X465" s="39" t="n">
        <v>419</v>
      </c>
      <c r="Y465" s="39" t="n">
        <v>119</v>
      </c>
      <c r="Z465" s="39" t="n">
        <v>159</v>
      </c>
      <c r="AA465" s="39" t="n">
        <v>321</v>
      </c>
      <c r="AB465" s="39" t="n">
        <v>179</v>
      </c>
      <c r="AC465" s="39" t="n">
        <v>169</v>
      </c>
      <c r="AD465" s="39" t="n">
        <v>257</v>
      </c>
      <c r="AE465" s="39" t="n">
        <v>0</v>
      </c>
      <c r="AF465" s="39" t="n">
        <v>130</v>
      </c>
      <c r="AG465" s="39" t="n">
        <v>198</v>
      </c>
      <c r="AH465" s="39" t="n">
        <v>221</v>
      </c>
      <c r="AI465" s="39" t="n">
        <v>61</v>
      </c>
      <c r="AJ465" s="39" t="n">
        <v>186</v>
      </c>
      <c r="AK465" s="39" t="n">
        <v>527</v>
      </c>
      <c r="AL465" s="39" t="n">
        <v>289</v>
      </c>
      <c r="AM465" s="39" t="n">
        <v>116</v>
      </c>
      <c r="AN465" s="39" t="n">
        <v>129</v>
      </c>
      <c r="AO465" s="39" t="n">
        <v>52</v>
      </c>
      <c r="AP465" s="39" t="n">
        <v>118</v>
      </c>
      <c r="AQ465" s="39" t="n">
        <v>0</v>
      </c>
      <c r="AR465" s="39" t="n">
        <v>42</v>
      </c>
      <c r="AS465" s="39" t="n">
        <v>236</v>
      </c>
      <c r="AT465" s="39" t="n">
        <v>22</v>
      </c>
      <c r="AU465" s="39" t="n">
        <v>51</v>
      </c>
      <c r="AV465" s="39" t="n">
        <v>1</v>
      </c>
      <c r="AW465" s="39" t="n">
        <v>17</v>
      </c>
      <c r="AX465" s="39" t="n">
        <v>54</v>
      </c>
      <c r="AY465" s="39" t="n">
        <v>27</v>
      </c>
      <c r="AZ465" s="39" t="n">
        <v>35</v>
      </c>
      <c r="BA465" s="39" t="n">
        <v>264</v>
      </c>
      <c r="BB465" s="39" t="n">
        <v>4</v>
      </c>
      <c r="BC465" s="39" t="n">
        <v>38</v>
      </c>
      <c r="BD465" s="39" t="n">
        <v>2</v>
      </c>
      <c r="BE465" s="39" t="n">
        <v>55</v>
      </c>
      <c r="BF465" s="39" t="n">
        <v>38</v>
      </c>
      <c r="BG465" s="39" t="n">
        <v>57</v>
      </c>
      <c r="BH465" s="39" t="n">
        <v>2</v>
      </c>
      <c r="BI465" s="39" t="n">
        <v>38</v>
      </c>
      <c r="BJ465" s="39" t="n">
        <v>29</v>
      </c>
      <c r="BK465" s="39" t="n">
        <v>8</v>
      </c>
      <c r="BL465" s="39" t="n">
        <v>10</v>
      </c>
      <c r="BM465" s="39" t="n">
        <v>6</v>
      </c>
      <c r="BN465" s="39" t="n">
        <v>29</v>
      </c>
      <c r="BO465" s="39" t="n">
        <v>16</v>
      </c>
      <c r="BP465" s="39" t="n">
        <v>21</v>
      </c>
      <c r="BQ465" s="39" t="n">
        <v>73</v>
      </c>
      <c r="BR465" s="39" t="n">
        <v>6</v>
      </c>
      <c r="BS465" s="39" t="n">
        <v>1</v>
      </c>
      <c r="BT465" s="39" t="n">
        <v>10</v>
      </c>
      <c r="BU465" s="39" t="n">
        <v>30</v>
      </c>
      <c r="BV465" s="39" t="n">
        <v>27</v>
      </c>
      <c r="BW465" s="39" t="n">
        <v>20</v>
      </c>
      <c r="BX465" s="39" t="n">
        <v>9</v>
      </c>
      <c r="BY465" s="39" t="n">
        <v>0</v>
      </c>
      <c r="BZ465" s="39" t="n">
        <v>47</v>
      </c>
      <c r="CA465" s="39" t="n">
        <v>0</v>
      </c>
      <c r="CB465" s="39" t="n">
        <v>0</v>
      </c>
      <c r="CC465" s="39" t="n">
        <v>5</v>
      </c>
      <c r="CD465" s="39" t="n">
        <v>0</v>
      </c>
      <c r="CE465" s="39" t="n">
        <v>35</v>
      </c>
      <c r="CF465" s="39" t="n">
        <v>0</v>
      </c>
      <c r="CG465" s="39" t="n">
        <v>1</v>
      </c>
      <c r="CH465" s="39" t="n">
        <v>10</v>
      </c>
      <c r="CI465" s="39" t="n">
        <v>3</v>
      </c>
      <c r="CJ465" s="39" t="n">
        <v>11</v>
      </c>
      <c r="CK465" s="39" t="n">
        <v>1</v>
      </c>
      <c r="CL465" s="39" t="n">
        <v>1</v>
      </c>
      <c r="CM465" s="39" t="n">
        <v>0</v>
      </c>
      <c r="CN465" s="39" t="n">
        <v>0</v>
      </c>
      <c r="CO465" s="39" t="n">
        <v>1</v>
      </c>
      <c r="CP465" s="39" t="n">
        <v>0</v>
      </c>
      <c r="CQ465" s="39" t="n">
        <v>2</v>
      </c>
      <c r="CR465" s="39" t="n">
        <v>17</v>
      </c>
      <c r="CS465" s="39" t="n">
        <v>17</v>
      </c>
      <c r="CT465" s="39" t="n">
        <v>0</v>
      </c>
      <c r="CU465" s="39" t="n">
        <v>2</v>
      </c>
      <c r="CV465" s="39" t="n">
        <v>7</v>
      </c>
      <c r="CW465" s="39" t="n">
        <v>11</v>
      </c>
      <c r="CX465" s="39" t="n">
        <v>0</v>
      </c>
      <c r="CY465" s="39" t="n">
        <v>7</v>
      </c>
      <c r="CZ465" s="39" t="n">
        <v>1</v>
      </c>
      <c r="DA465" s="39" t="n">
        <v>0</v>
      </c>
      <c r="DB465" s="39" t="n">
        <v>0</v>
      </c>
      <c r="DC465" s="39" t="n">
        <v>1</v>
      </c>
      <c r="DD465" s="39" t="n">
        <v>0</v>
      </c>
      <c r="DE465" s="39" t="n">
        <v>9</v>
      </c>
      <c r="DF465" s="39" t="n">
        <v>0</v>
      </c>
      <c r="DG465" s="39" t="n">
        <v>0</v>
      </c>
      <c r="DH465" s="39" t="n">
        <v>0</v>
      </c>
      <c r="DI465" s="39" t="n">
        <v>0</v>
      </c>
      <c r="DJ465" s="39" t="n">
        <v>14</v>
      </c>
      <c r="DK465" s="39" t="n">
        <v>3</v>
      </c>
      <c r="DL465" s="39" t="n">
        <v>0</v>
      </c>
      <c r="DM465" s="39" t="n">
        <v>2</v>
      </c>
      <c r="DN465" s="39" t="n">
        <v>0</v>
      </c>
      <c r="DO465" s="39" t="n">
        <v>1</v>
      </c>
      <c r="DP465" s="39" t="n">
        <v>0</v>
      </c>
      <c r="DQ465" s="39" t="n">
        <v>3</v>
      </c>
      <c r="DR465" s="39" t="n">
        <v>0</v>
      </c>
      <c r="DS465" s="39" t="n">
        <v>2</v>
      </c>
      <c r="DT465" s="39" t="n">
        <v>0</v>
      </c>
      <c r="DU465" s="39" t="n">
        <v>0</v>
      </c>
      <c r="DV465" s="39" t="n">
        <v>8</v>
      </c>
      <c r="DW465" s="39" t="n">
        <v>0</v>
      </c>
      <c r="DX465" s="39" t="n">
        <v>0</v>
      </c>
      <c r="DY465" s="39" t="n">
        <v>1</v>
      </c>
      <c r="DZ465" s="39" t="n">
        <v>0</v>
      </c>
      <c r="EA465" s="39" t="n">
        <v>0</v>
      </c>
      <c r="EB465" s="39" t="n">
        <v>0</v>
      </c>
      <c r="EC465" s="39" t="n">
        <v>0</v>
      </c>
      <c r="ED465" s="39" t="n">
        <v>0</v>
      </c>
      <c r="EE465" s="39" t="n">
        <v>0</v>
      </c>
      <c r="EF465" s="39" t="n">
        <v>0</v>
      </c>
      <c r="EG465" s="39" t="n">
        <v>7</v>
      </c>
      <c r="EH465" s="39" t="n">
        <v>5</v>
      </c>
      <c r="EI465" s="39" t="n">
        <v>0</v>
      </c>
      <c r="EJ465" s="39" t="n">
        <v>0</v>
      </c>
      <c r="EK465" s="39" t="n">
        <v>0</v>
      </c>
      <c r="EL465" s="39" t="n">
        <v>23</v>
      </c>
      <c r="EM465" s="39" t="n">
        <v>0</v>
      </c>
      <c r="EN465" s="39" t="n">
        <v>1</v>
      </c>
      <c r="EO465" s="39" t="n">
        <v>0</v>
      </c>
      <c r="EP465" s="39" t="n">
        <v>0</v>
      </c>
      <c r="EQ465" s="39" t="n">
        <v>1</v>
      </c>
      <c r="ER465" s="39" t="n">
        <v>4</v>
      </c>
      <c r="ES465" s="39" t="n">
        <v>0</v>
      </c>
      <c r="ET465" s="39" t="n">
        <v>0</v>
      </c>
      <c r="EU465" s="39" t="n">
        <v>1</v>
      </c>
      <c r="EV465" s="39" t="n">
        <v>0</v>
      </c>
      <c r="EW465" s="39" t="n">
        <v>0</v>
      </c>
      <c r="EX465" s="39" t="n">
        <v>0</v>
      </c>
      <c r="EY465" s="39" t="n">
        <v>0</v>
      </c>
      <c r="EZ465" s="39" t="n">
        <v>8</v>
      </c>
      <c r="FA465" s="39" t="n">
        <v>0</v>
      </c>
      <c r="FB465" s="39" t="n">
        <v>0</v>
      </c>
      <c r="FC465" s="39" t="n">
        <v>0</v>
      </c>
      <c r="FD465" s="39" t="n">
        <v>2</v>
      </c>
      <c r="FE465" s="39" t="n">
        <v>0</v>
      </c>
      <c r="FF465" s="39" t="n">
        <v>0</v>
      </c>
      <c r="FG465" s="39" t="n">
        <v>3</v>
      </c>
      <c r="FH465" s="39" t="n">
        <v>4</v>
      </c>
      <c r="FI465" s="39" t="n">
        <v>1</v>
      </c>
      <c r="FJ465" s="39" t="n">
        <v>1</v>
      </c>
      <c r="FK465" s="39" t="n">
        <v>0</v>
      </c>
      <c r="FL465" s="39" t="n">
        <v>0</v>
      </c>
      <c r="FM465" s="39" t="n">
        <v>0</v>
      </c>
      <c r="FN465" s="39" t="n">
        <v>2</v>
      </c>
      <c r="FO465" s="39" t="n">
        <v>0</v>
      </c>
      <c r="FP465" s="39" t="n">
        <v>0</v>
      </c>
      <c r="FQ465" s="39" t="n">
        <v>1</v>
      </c>
      <c r="FR465" s="39" t="n">
        <v>0</v>
      </c>
      <c r="FS465" s="39" t="n">
        <v>1</v>
      </c>
      <c r="FT465" s="39" t="n">
        <v>1</v>
      </c>
      <c r="FU465" s="39" t="n">
        <v>0</v>
      </c>
      <c r="FV465" s="39" t="n">
        <v>0</v>
      </c>
      <c r="FW465" s="39" t="n">
        <v>0</v>
      </c>
      <c r="FX465" s="39" t="n">
        <v>0</v>
      </c>
      <c r="FY465" s="39" t="n">
        <v>0</v>
      </c>
      <c r="FZ465" s="39" t="n">
        <v>0</v>
      </c>
      <c r="GA465" s="39" t="n">
        <v>1</v>
      </c>
      <c r="GB465" s="39" t="n">
        <v>0</v>
      </c>
      <c r="GC465" s="39" t="n">
        <v>0</v>
      </c>
      <c r="GD465" s="39" t="n">
        <v>1</v>
      </c>
      <c r="GE465" s="39" t="n">
        <v>0</v>
      </c>
      <c r="GF465" s="39" t="n">
        <v>0</v>
      </c>
      <c r="GG465" s="39" t="n">
        <v>20</v>
      </c>
      <c r="GH465" s="39" t="n">
        <v>0</v>
      </c>
      <c r="GI465" s="39" t="n">
        <v>0</v>
      </c>
      <c r="GJ465" s="39" t="n">
        <v>0</v>
      </c>
      <c r="GK465" s="39" t="n">
        <v>0</v>
      </c>
      <c r="GL465" s="39" t="n">
        <v>0</v>
      </c>
      <c r="GM465" s="39" t="n">
        <v>0</v>
      </c>
      <c r="GN465" s="39" t="n">
        <v>0</v>
      </c>
      <c r="GO465" s="39" t="n">
        <v>0</v>
      </c>
      <c r="GP465" s="39" t="n">
        <v>0</v>
      </c>
      <c r="GQ465" s="39" t="n">
        <v>1</v>
      </c>
      <c r="GR465" s="39" t="n">
        <v>0</v>
      </c>
      <c r="GS465" s="39" t="n">
        <v>0</v>
      </c>
      <c r="GT465" s="39" t="n">
        <v>0</v>
      </c>
      <c r="GU465" s="39" t="n">
        <v>0</v>
      </c>
      <c r="GV465" s="39" t="n">
        <v>0</v>
      </c>
      <c r="GW465" s="39" t="n">
        <v>0</v>
      </c>
      <c r="GX465" s="39" t="n">
        <v>0</v>
      </c>
      <c r="GY465" s="39" t="n">
        <v>0</v>
      </c>
      <c r="GZ465" s="39" t="n">
        <v>0</v>
      </c>
      <c r="HA465" s="39" t="n">
        <v>0</v>
      </c>
      <c r="HB465" s="39" t="n">
        <v>0</v>
      </c>
      <c r="HC465" s="39" t="n">
        <v>0</v>
      </c>
      <c r="HD465" s="39" t="n">
        <v>0</v>
      </c>
      <c r="HE465" s="39" t="n">
        <v>0</v>
      </c>
      <c r="HF465" s="39" t="n">
        <v>0</v>
      </c>
      <c r="HG465" s="39" t="n">
        <v>0</v>
      </c>
      <c r="HH465" s="39" t="n">
        <v>0</v>
      </c>
      <c r="HI465" s="39" t="n">
        <v>2</v>
      </c>
      <c r="HJ465" s="39" t="n">
        <v>0</v>
      </c>
      <c r="HK465" s="39" t="n">
        <v>0</v>
      </c>
      <c r="HL465" s="39" t="n">
        <v>0</v>
      </c>
      <c r="HM465" s="39" t="n">
        <v>0</v>
      </c>
      <c r="HN465" s="39" t="n">
        <v>0</v>
      </c>
      <c r="HO465" s="39" t="n">
        <v>0</v>
      </c>
      <c r="HP465" s="39" t="n">
        <v>0</v>
      </c>
      <c r="HQ465" s="39" t="n">
        <v>0</v>
      </c>
      <c r="HR465" s="39" t="n">
        <v>0</v>
      </c>
      <c r="HS465" s="39" t="n">
        <v>0</v>
      </c>
      <c r="HT465" s="39" t="n">
        <v>0</v>
      </c>
      <c r="HU465" s="39" t="n">
        <v>0</v>
      </c>
      <c r="HV465" s="39" t="n">
        <v>0</v>
      </c>
      <c r="HW465" s="39" t="n">
        <v>1</v>
      </c>
      <c r="HX465" s="39" t="n">
        <v>0</v>
      </c>
      <c r="HY465" s="39" t="n">
        <v>0</v>
      </c>
      <c r="HZ465" s="39" t="n">
        <v>0</v>
      </c>
      <c r="IA465" s="39" t="n">
        <v>0</v>
      </c>
      <c r="IB465" s="39" t="n">
        <v>0</v>
      </c>
      <c r="IC465" s="39" t="n">
        <v>0</v>
      </c>
      <c r="ID465" s="39" t="n">
        <v>0</v>
      </c>
      <c r="IE465" s="39" t="n">
        <v>0</v>
      </c>
      <c r="IF465" s="39" t="n">
        <v>0</v>
      </c>
      <c r="IG465" s="39" t="n">
        <v>4181</v>
      </c>
    </row>
    <row r="466" customFormat="false" ht="15" hidden="false" customHeight="false" outlineLevel="0" collapsed="false">
      <c r="A466" s="11" t="s">
        <v>1058</v>
      </c>
      <c r="B466" s="11" t="s">
        <v>105</v>
      </c>
      <c r="C466" s="11" t="s">
        <v>988</v>
      </c>
      <c r="D466" s="11" t="s">
        <v>1054</v>
      </c>
      <c r="E466" s="11" t="s">
        <v>1059</v>
      </c>
      <c r="F466" s="39" t="n">
        <v>1306</v>
      </c>
      <c r="G466" s="39" t="n">
        <v>2037</v>
      </c>
      <c r="H466" s="39" t="n">
        <v>1662</v>
      </c>
      <c r="I466" s="39" t="n">
        <v>847</v>
      </c>
      <c r="J466" s="39" t="n">
        <v>1089</v>
      </c>
      <c r="K466" s="39" t="n">
        <v>1173</v>
      </c>
      <c r="L466" s="39" t="n">
        <v>383</v>
      </c>
      <c r="M466" s="39" t="n">
        <v>305</v>
      </c>
      <c r="N466" s="39" t="n">
        <v>351</v>
      </c>
      <c r="O466" s="39" t="n">
        <v>472</v>
      </c>
      <c r="P466" s="39" t="n">
        <v>218</v>
      </c>
      <c r="Q466" s="39" t="n">
        <v>297</v>
      </c>
      <c r="R466" s="39" t="n">
        <v>273</v>
      </c>
      <c r="S466" s="39" t="n">
        <v>695</v>
      </c>
      <c r="T466" s="39" t="n">
        <v>502</v>
      </c>
      <c r="U466" s="39" t="n">
        <v>289</v>
      </c>
      <c r="V466" s="39" t="n">
        <v>124</v>
      </c>
      <c r="W466" s="39" t="n">
        <v>230</v>
      </c>
      <c r="X466" s="39" t="n">
        <v>385</v>
      </c>
      <c r="Y466" s="39" t="n">
        <v>221</v>
      </c>
      <c r="Z466" s="39" t="n">
        <v>207</v>
      </c>
      <c r="AA466" s="39" t="n">
        <v>390</v>
      </c>
      <c r="AB466" s="39" t="n">
        <v>202</v>
      </c>
      <c r="AC466" s="39" t="n">
        <v>151</v>
      </c>
      <c r="AD466" s="39" t="n">
        <v>182</v>
      </c>
      <c r="AE466" s="39" t="n">
        <v>0</v>
      </c>
      <c r="AF466" s="39" t="n">
        <v>113</v>
      </c>
      <c r="AG466" s="39" t="n">
        <v>224</v>
      </c>
      <c r="AH466" s="39" t="n">
        <v>111</v>
      </c>
      <c r="AI466" s="39" t="n">
        <v>57</v>
      </c>
      <c r="AJ466" s="39" t="n">
        <v>160</v>
      </c>
      <c r="AK466" s="39" t="n">
        <v>346</v>
      </c>
      <c r="AL466" s="39" t="n">
        <v>159</v>
      </c>
      <c r="AM466" s="39" t="n">
        <v>508</v>
      </c>
      <c r="AN466" s="39" t="n">
        <v>44</v>
      </c>
      <c r="AO466" s="39" t="n">
        <v>130</v>
      </c>
      <c r="AP466" s="39" t="n">
        <v>101</v>
      </c>
      <c r="AQ466" s="39" t="n">
        <v>5</v>
      </c>
      <c r="AR466" s="39" t="n">
        <v>128</v>
      </c>
      <c r="AS466" s="39" t="n">
        <v>165</v>
      </c>
      <c r="AT466" s="39" t="n">
        <v>17</v>
      </c>
      <c r="AU466" s="39" t="n">
        <v>58</v>
      </c>
      <c r="AV466" s="39" t="n">
        <v>3</v>
      </c>
      <c r="AW466" s="39" t="n">
        <v>44</v>
      </c>
      <c r="AX466" s="39" t="n">
        <v>47</v>
      </c>
      <c r="AY466" s="39" t="n">
        <v>38</v>
      </c>
      <c r="AZ466" s="39" t="n">
        <v>47</v>
      </c>
      <c r="BA466" s="39" t="n">
        <v>207</v>
      </c>
      <c r="BB466" s="39" t="n">
        <v>14</v>
      </c>
      <c r="BC466" s="39" t="n">
        <v>0</v>
      </c>
      <c r="BD466" s="39" t="n">
        <v>5</v>
      </c>
      <c r="BE466" s="39" t="n">
        <v>47</v>
      </c>
      <c r="BF466" s="39" t="n">
        <v>50</v>
      </c>
      <c r="BG466" s="39" t="n">
        <v>71</v>
      </c>
      <c r="BH466" s="39" t="n">
        <v>70</v>
      </c>
      <c r="BI466" s="39" t="n">
        <v>50</v>
      </c>
      <c r="BJ466" s="39" t="n">
        <v>17</v>
      </c>
      <c r="BK466" s="39" t="n">
        <v>5</v>
      </c>
      <c r="BL466" s="39" t="n">
        <v>32</v>
      </c>
      <c r="BM466" s="39" t="n">
        <v>4</v>
      </c>
      <c r="BN466" s="39" t="n">
        <v>24</v>
      </c>
      <c r="BO466" s="39" t="n">
        <v>15</v>
      </c>
      <c r="BP466" s="39" t="n">
        <v>3</v>
      </c>
      <c r="BQ466" s="39" t="n">
        <v>3</v>
      </c>
      <c r="BR466" s="39" t="n">
        <v>6</v>
      </c>
      <c r="BS466" s="39" t="n">
        <v>0</v>
      </c>
      <c r="BT466" s="39" t="n">
        <v>0</v>
      </c>
      <c r="BU466" s="39" t="n">
        <v>18</v>
      </c>
      <c r="BV466" s="39" t="n">
        <v>10</v>
      </c>
      <c r="BW466" s="39" t="n">
        <v>14</v>
      </c>
      <c r="BX466" s="39" t="n">
        <v>12</v>
      </c>
      <c r="BY466" s="39" t="n">
        <v>1</v>
      </c>
      <c r="BZ466" s="39" t="n">
        <v>59</v>
      </c>
      <c r="CA466" s="39" t="n">
        <v>2</v>
      </c>
      <c r="CB466" s="39" t="n">
        <v>1</v>
      </c>
      <c r="CC466" s="39" t="n">
        <v>12</v>
      </c>
      <c r="CD466" s="39" t="n">
        <v>4</v>
      </c>
      <c r="CE466" s="39" t="n">
        <v>53</v>
      </c>
      <c r="CF466" s="39" t="n">
        <v>0</v>
      </c>
      <c r="CG466" s="39" t="n">
        <v>0</v>
      </c>
      <c r="CH466" s="39" t="n">
        <v>18</v>
      </c>
      <c r="CI466" s="39" t="n">
        <v>1</v>
      </c>
      <c r="CJ466" s="39" t="n">
        <v>5</v>
      </c>
      <c r="CK466" s="39" t="n">
        <v>26</v>
      </c>
      <c r="CL466" s="39" t="n">
        <v>0</v>
      </c>
      <c r="CM466" s="39" t="n">
        <v>0</v>
      </c>
      <c r="CN466" s="39" t="n">
        <v>0</v>
      </c>
      <c r="CO466" s="39" t="n">
        <v>3</v>
      </c>
      <c r="CP466" s="39" t="n">
        <v>0</v>
      </c>
      <c r="CQ466" s="39" t="n">
        <v>12</v>
      </c>
      <c r="CR466" s="39" t="n">
        <v>4</v>
      </c>
      <c r="CS466" s="39" t="n">
        <v>30</v>
      </c>
      <c r="CT466" s="39" t="n">
        <v>1</v>
      </c>
      <c r="CU466" s="39" t="n">
        <v>6</v>
      </c>
      <c r="CV466" s="39" t="n">
        <v>1</v>
      </c>
      <c r="CW466" s="39" t="n">
        <v>16</v>
      </c>
      <c r="CX466" s="39" t="n">
        <v>0</v>
      </c>
      <c r="CY466" s="39" t="n">
        <v>11</v>
      </c>
      <c r="CZ466" s="39" t="n">
        <v>0</v>
      </c>
      <c r="DA466" s="39" t="n">
        <v>0</v>
      </c>
      <c r="DB466" s="39" t="n">
        <v>1</v>
      </c>
      <c r="DC466" s="39" t="n">
        <v>0</v>
      </c>
      <c r="DD466" s="39" t="n">
        <v>0</v>
      </c>
      <c r="DE466" s="39" t="n">
        <v>10</v>
      </c>
      <c r="DF466" s="39" t="n">
        <v>4</v>
      </c>
      <c r="DG466" s="39" t="n">
        <v>9</v>
      </c>
      <c r="DH466" s="39" t="n">
        <v>0</v>
      </c>
      <c r="DI466" s="39" t="n">
        <v>0</v>
      </c>
      <c r="DJ466" s="39" t="n">
        <v>20</v>
      </c>
      <c r="DK466" s="39" t="n">
        <v>0</v>
      </c>
      <c r="DL466" s="39" t="n">
        <v>0</v>
      </c>
      <c r="DM466" s="39" t="n">
        <v>0</v>
      </c>
      <c r="DN466" s="39" t="n">
        <v>0</v>
      </c>
      <c r="DO466" s="39" t="n">
        <v>0</v>
      </c>
      <c r="DP466" s="39" t="n">
        <v>8</v>
      </c>
      <c r="DQ466" s="39" t="n">
        <v>0</v>
      </c>
      <c r="DR466" s="39" t="n">
        <v>0</v>
      </c>
      <c r="DS466" s="39" t="n">
        <v>1</v>
      </c>
      <c r="DT466" s="39" t="n">
        <v>0</v>
      </c>
      <c r="DU466" s="39" t="n">
        <v>1</v>
      </c>
      <c r="DV466" s="39" t="n">
        <v>7</v>
      </c>
      <c r="DW466" s="39" t="n">
        <v>0</v>
      </c>
      <c r="DX466" s="39" t="n">
        <v>0</v>
      </c>
      <c r="DY466" s="39" t="n">
        <v>0</v>
      </c>
      <c r="DZ466" s="39" t="n">
        <v>0</v>
      </c>
      <c r="EA466" s="39" t="n">
        <v>0</v>
      </c>
      <c r="EB466" s="39" t="n">
        <v>2</v>
      </c>
      <c r="EC466" s="39" t="n">
        <v>0</v>
      </c>
      <c r="ED466" s="39" t="n">
        <v>1</v>
      </c>
      <c r="EE466" s="39" t="n">
        <v>0</v>
      </c>
      <c r="EF466" s="39" t="n">
        <v>2</v>
      </c>
      <c r="EG466" s="39" t="n">
        <v>0</v>
      </c>
      <c r="EH466" s="39" t="n">
        <v>8</v>
      </c>
      <c r="EI466" s="39" t="n">
        <v>0</v>
      </c>
      <c r="EJ466" s="39" t="n">
        <v>0</v>
      </c>
      <c r="EK466" s="39" t="n">
        <v>0</v>
      </c>
      <c r="EL466" s="39" t="n">
        <v>0</v>
      </c>
      <c r="EM466" s="39" t="n">
        <v>0</v>
      </c>
      <c r="EN466" s="39" t="n">
        <v>0</v>
      </c>
      <c r="EO466" s="39" t="n">
        <v>0</v>
      </c>
      <c r="EP466" s="39" t="n">
        <v>0</v>
      </c>
      <c r="EQ466" s="39" t="n">
        <v>0</v>
      </c>
      <c r="ER466" s="39" t="n">
        <v>1</v>
      </c>
      <c r="ES466" s="39" t="n">
        <v>0</v>
      </c>
      <c r="ET466" s="39" t="n">
        <v>1</v>
      </c>
      <c r="EU466" s="39" t="n">
        <v>0</v>
      </c>
      <c r="EV466" s="39" t="n">
        <v>1</v>
      </c>
      <c r="EW466" s="39" t="n">
        <v>0</v>
      </c>
      <c r="EX466" s="39" t="n">
        <v>27</v>
      </c>
      <c r="EY466" s="39" t="n">
        <v>0</v>
      </c>
      <c r="EZ466" s="39" t="n">
        <v>4</v>
      </c>
      <c r="FA466" s="39" t="n">
        <v>2</v>
      </c>
      <c r="FB466" s="39" t="n">
        <v>0</v>
      </c>
      <c r="FC466" s="39" t="n">
        <v>1</v>
      </c>
      <c r="FD466" s="39" t="n">
        <v>0</v>
      </c>
      <c r="FE466" s="39" t="n">
        <v>1</v>
      </c>
      <c r="FF466" s="39" t="n">
        <v>0</v>
      </c>
      <c r="FG466" s="39" t="n">
        <v>0</v>
      </c>
      <c r="FH466" s="39" t="n">
        <v>0</v>
      </c>
      <c r="FI466" s="39" t="n">
        <v>2</v>
      </c>
      <c r="FJ466" s="39" t="n">
        <v>1</v>
      </c>
      <c r="FK466" s="39" t="n">
        <v>0</v>
      </c>
      <c r="FL466" s="39" t="n">
        <v>1</v>
      </c>
      <c r="FM466" s="39" t="n">
        <v>0</v>
      </c>
      <c r="FN466" s="39" t="n">
        <v>3</v>
      </c>
      <c r="FO466" s="39" t="n">
        <v>0</v>
      </c>
      <c r="FP466" s="39" t="n">
        <v>0</v>
      </c>
      <c r="FQ466" s="39" t="n">
        <v>0</v>
      </c>
      <c r="FR466" s="39" t="n">
        <v>0</v>
      </c>
      <c r="FS466" s="39" t="n">
        <v>0</v>
      </c>
      <c r="FT466" s="39" t="n">
        <v>0</v>
      </c>
      <c r="FU466" s="39" t="n">
        <v>0</v>
      </c>
      <c r="FV466" s="39" t="n">
        <v>2</v>
      </c>
      <c r="FW466" s="39" t="n">
        <v>0</v>
      </c>
      <c r="FX466" s="39" t="n">
        <v>0</v>
      </c>
      <c r="FY466" s="39" t="n">
        <v>0</v>
      </c>
      <c r="FZ466" s="39" t="n">
        <v>0</v>
      </c>
      <c r="GA466" s="39" t="n">
        <v>0</v>
      </c>
      <c r="GB466" s="39" t="n">
        <v>0</v>
      </c>
      <c r="GC466" s="39" t="n">
        <v>0</v>
      </c>
      <c r="GD466" s="39" t="n">
        <v>0</v>
      </c>
      <c r="GE466" s="39" t="n">
        <v>0</v>
      </c>
      <c r="GF466" s="39" t="n">
        <v>0</v>
      </c>
      <c r="GG466" s="39" t="n">
        <v>1</v>
      </c>
      <c r="GH466" s="39" t="n">
        <v>0</v>
      </c>
      <c r="GI466" s="39" t="n">
        <v>0</v>
      </c>
      <c r="GJ466" s="39" t="n">
        <v>0</v>
      </c>
      <c r="GK466" s="39" t="n">
        <v>0</v>
      </c>
      <c r="GL466" s="39" t="n">
        <v>0</v>
      </c>
      <c r="GM466" s="39" t="n">
        <v>0</v>
      </c>
      <c r="GN466" s="39" t="n">
        <v>0</v>
      </c>
      <c r="GO466" s="39" t="n">
        <v>0</v>
      </c>
      <c r="GP466" s="39" t="n">
        <v>0</v>
      </c>
      <c r="GQ466" s="39" t="n">
        <v>0</v>
      </c>
      <c r="GR466" s="39" t="n">
        <v>0</v>
      </c>
      <c r="GS466" s="39" t="n">
        <v>0</v>
      </c>
      <c r="GT466" s="39" t="n">
        <v>0</v>
      </c>
      <c r="GU466" s="39" t="n">
        <v>0</v>
      </c>
      <c r="GV466" s="39" t="n">
        <v>0</v>
      </c>
      <c r="GW466" s="39" t="n">
        <v>0</v>
      </c>
      <c r="GX466" s="39" t="n">
        <v>1</v>
      </c>
      <c r="GY466" s="39" t="n">
        <v>1</v>
      </c>
      <c r="GZ466" s="39" t="n">
        <v>0</v>
      </c>
      <c r="HA466" s="39" t="n">
        <v>0</v>
      </c>
      <c r="HB466" s="39" t="n">
        <v>0</v>
      </c>
      <c r="HC466" s="39" t="n">
        <v>0</v>
      </c>
      <c r="HD466" s="39" t="n">
        <v>0</v>
      </c>
      <c r="HE466" s="39" t="n">
        <v>0</v>
      </c>
      <c r="HF466" s="39" t="n">
        <v>0</v>
      </c>
      <c r="HG466" s="39" t="n">
        <v>0</v>
      </c>
      <c r="HH466" s="39" t="n">
        <v>0</v>
      </c>
      <c r="HI466" s="39" t="n">
        <v>1</v>
      </c>
      <c r="HJ466" s="39" t="n">
        <v>3</v>
      </c>
      <c r="HK466" s="39" t="n">
        <v>0</v>
      </c>
      <c r="HL466" s="39" t="n">
        <v>0</v>
      </c>
      <c r="HM466" s="39" t="n">
        <v>0</v>
      </c>
      <c r="HN466" s="39" t="n">
        <v>0</v>
      </c>
      <c r="HO466" s="39" t="n">
        <v>0</v>
      </c>
      <c r="HP466" s="39" t="n">
        <v>0</v>
      </c>
      <c r="HQ466" s="39" t="n">
        <v>0</v>
      </c>
      <c r="HR466" s="39" t="n">
        <v>0</v>
      </c>
      <c r="HS466" s="39" t="n">
        <v>0</v>
      </c>
      <c r="HT466" s="39" t="n">
        <v>0</v>
      </c>
      <c r="HU466" s="39" t="n">
        <v>0</v>
      </c>
      <c r="HV466" s="39" t="n">
        <v>0</v>
      </c>
      <c r="HW466" s="39" t="n">
        <v>1</v>
      </c>
      <c r="HX466" s="39" t="n">
        <v>0</v>
      </c>
      <c r="HY466" s="39" t="n">
        <v>0</v>
      </c>
      <c r="HZ466" s="39" t="n">
        <v>0</v>
      </c>
      <c r="IA466" s="39" t="n">
        <v>0</v>
      </c>
      <c r="IB466" s="39" t="n">
        <v>0</v>
      </c>
      <c r="IC466" s="39" t="n">
        <v>0</v>
      </c>
      <c r="ID466" s="39" t="n">
        <v>0</v>
      </c>
      <c r="IE466" s="39" t="n">
        <v>0</v>
      </c>
      <c r="IF466" s="39" t="n">
        <v>0</v>
      </c>
      <c r="IG466" s="39" t="n">
        <v>5205</v>
      </c>
    </row>
    <row r="467" customFormat="false" ht="15" hidden="false" customHeight="false" outlineLevel="0" collapsed="false">
      <c r="A467" s="11" t="s">
        <v>1060</v>
      </c>
      <c r="B467" s="11" t="s">
        <v>105</v>
      </c>
      <c r="C467" s="11" t="s">
        <v>988</v>
      </c>
      <c r="D467" s="11" t="s">
        <v>1054</v>
      </c>
      <c r="E467" s="11" t="s">
        <v>1042</v>
      </c>
      <c r="F467" s="39" t="n">
        <v>1110</v>
      </c>
      <c r="G467" s="39" t="n">
        <v>1117</v>
      </c>
      <c r="H467" s="39" t="n">
        <v>1277</v>
      </c>
      <c r="I467" s="39" t="n">
        <v>935</v>
      </c>
      <c r="J467" s="39" t="n">
        <v>1396</v>
      </c>
      <c r="K467" s="39" t="n">
        <v>816</v>
      </c>
      <c r="L467" s="39" t="n">
        <v>753</v>
      </c>
      <c r="M467" s="39" t="n">
        <v>561</v>
      </c>
      <c r="N467" s="39" t="n">
        <v>397</v>
      </c>
      <c r="O467" s="39" t="n">
        <v>401</v>
      </c>
      <c r="P467" s="39" t="n">
        <v>178</v>
      </c>
      <c r="Q467" s="39" t="n">
        <v>192</v>
      </c>
      <c r="R467" s="39" t="n">
        <v>382</v>
      </c>
      <c r="S467" s="39" t="n">
        <v>639</v>
      </c>
      <c r="T467" s="39" t="n">
        <v>492</v>
      </c>
      <c r="U467" s="39" t="n">
        <v>144</v>
      </c>
      <c r="V467" s="39" t="n">
        <v>314</v>
      </c>
      <c r="W467" s="39" t="n">
        <v>51</v>
      </c>
      <c r="X467" s="39" t="n">
        <v>355</v>
      </c>
      <c r="Y467" s="39" t="n">
        <v>155</v>
      </c>
      <c r="Z467" s="39" t="n">
        <v>89</v>
      </c>
      <c r="AA467" s="39" t="n">
        <v>144</v>
      </c>
      <c r="AB467" s="39" t="n">
        <v>186</v>
      </c>
      <c r="AC467" s="39" t="n">
        <v>92</v>
      </c>
      <c r="AD467" s="39" t="n">
        <v>287</v>
      </c>
      <c r="AE467" s="39" t="n">
        <v>0</v>
      </c>
      <c r="AF467" s="39" t="n">
        <v>191</v>
      </c>
      <c r="AG467" s="39" t="n">
        <v>108</v>
      </c>
      <c r="AH467" s="39" t="n">
        <v>119</v>
      </c>
      <c r="AI467" s="39" t="n">
        <v>37</v>
      </c>
      <c r="AJ467" s="39" t="n">
        <v>191</v>
      </c>
      <c r="AK467" s="39" t="n">
        <v>502</v>
      </c>
      <c r="AL467" s="39" t="n">
        <v>71</v>
      </c>
      <c r="AM467" s="39" t="n">
        <v>107</v>
      </c>
      <c r="AN467" s="39" t="n">
        <v>0</v>
      </c>
      <c r="AO467" s="39" t="n">
        <v>44</v>
      </c>
      <c r="AP467" s="39" t="n">
        <v>18</v>
      </c>
      <c r="AQ467" s="39" t="n">
        <v>1</v>
      </c>
      <c r="AR467" s="39" t="n">
        <v>59</v>
      </c>
      <c r="AS467" s="39" t="n">
        <v>112</v>
      </c>
      <c r="AT467" s="39" t="n">
        <v>33</v>
      </c>
      <c r="AU467" s="39" t="n">
        <v>4</v>
      </c>
      <c r="AV467" s="39" t="n">
        <v>0</v>
      </c>
      <c r="AW467" s="39" t="n">
        <v>13</v>
      </c>
      <c r="AX467" s="39" t="n">
        <v>9</v>
      </c>
      <c r="AY467" s="39" t="n">
        <v>25</v>
      </c>
      <c r="AZ467" s="39" t="n">
        <v>16</v>
      </c>
      <c r="BA467" s="39" t="n">
        <v>131</v>
      </c>
      <c r="BB467" s="39" t="n">
        <v>0</v>
      </c>
      <c r="BC467" s="39" t="n">
        <v>0</v>
      </c>
      <c r="BD467" s="39" t="n">
        <v>1</v>
      </c>
      <c r="BE467" s="39" t="n">
        <v>2</v>
      </c>
      <c r="BF467" s="39" t="n">
        <v>27</v>
      </c>
      <c r="BG467" s="39" t="n">
        <v>89</v>
      </c>
      <c r="BH467" s="39" t="n">
        <v>0</v>
      </c>
      <c r="BI467" s="39" t="n">
        <v>21</v>
      </c>
      <c r="BJ467" s="39" t="n">
        <v>26</v>
      </c>
      <c r="BK467" s="39" t="n">
        <v>22</v>
      </c>
      <c r="BL467" s="39" t="n">
        <v>27</v>
      </c>
      <c r="BM467" s="39" t="n">
        <v>0</v>
      </c>
      <c r="BN467" s="39" t="n">
        <v>0</v>
      </c>
      <c r="BO467" s="39" t="n">
        <v>11</v>
      </c>
      <c r="BP467" s="39" t="n">
        <v>2</v>
      </c>
      <c r="BQ467" s="39" t="n">
        <v>13</v>
      </c>
      <c r="BR467" s="39" t="n">
        <v>4</v>
      </c>
      <c r="BS467" s="39" t="n">
        <v>0</v>
      </c>
      <c r="BT467" s="39" t="n">
        <v>0</v>
      </c>
      <c r="BU467" s="39" t="n">
        <v>13</v>
      </c>
      <c r="BV467" s="39" t="n">
        <v>10</v>
      </c>
      <c r="BW467" s="39" t="n">
        <v>5</v>
      </c>
      <c r="BX467" s="39" t="n">
        <v>0</v>
      </c>
      <c r="BY467" s="39" t="n">
        <v>3</v>
      </c>
      <c r="BZ467" s="39" t="n">
        <v>54</v>
      </c>
      <c r="CA467" s="39" t="n">
        <v>0</v>
      </c>
      <c r="CB467" s="39" t="n">
        <v>0</v>
      </c>
      <c r="CC467" s="39" t="n">
        <v>5</v>
      </c>
      <c r="CD467" s="39" t="n">
        <v>0</v>
      </c>
      <c r="CE467" s="39" t="n">
        <v>54</v>
      </c>
      <c r="CF467" s="39" t="n">
        <v>0</v>
      </c>
      <c r="CG467" s="39" t="n">
        <v>1</v>
      </c>
      <c r="CH467" s="39" t="n">
        <v>20</v>
      </c>
      <c r="CI467" s="39" t="n">
        <v>0</v>
      </c>
      <c r="CJ467" s="39" t="n">
        <v>1</v>
      </c>
      <c r="CK467" s="39" t="n">
        <v>0</v>
      </c>
      <c r="CL467" s="39" t="n">
        <v>1</v>
      </c>
      <c r="CM467" s="39" t="n">
        <v>0</v>
      </c>
      <c r="CN467" s="39" t="n">
        <v>0</v>
      </c>
      <c r="CO467" s="39" t="n">
        <v>6</v>
      </c>
      <c r="CP467" s="39" t="n">
        <v>0</v>
      </c>
      <c r="CQ467" s="39" t="n">
        <v>1</v>
      </c>
      <c r="CR467" s="39" t="n">
        <v>8</v>
      </c>
      <c r="CS467" s="39" t="n">
        <v>11</v>
      </c>
      <c r="CT467" s="39" t="n">
        <v>0</v>
      </c>
      <c r="CU467" s="39" t="n">
        <v>1</v>
      </c>
      <c r="CV467" s="39" t="n">
        <v>0</v>
      </c>
      <c r="CW467" s="39" t="n">
        <v>17</v>
      </c>
      <c r="CX467" s="39" t="n">
        <v>0</v>
      </c>
      <c r="CY467" s="39" t="n">
        <v>5</v>
      </c>
      <c r="CZ467" s="39" t="n">
        <v>0</v>
      </c>
      <c r="DA467" s="39" t="n">
        <v>0</v>
      </c>
      <c r="DB467" s="39" t="n">
        <v>3</v>
      </c>
      <c r="DC467" s="39" t="n">
        <v>0</v>
      </c>
      <c r="DD467" s="39" t="n">
        <v>0</v>
      </c>
      <c r="DE467" s="39" t="n">
        <v>1</v>
      </c>
      <c r="DF467" s="39" t="n">
        <v>2</v>
      </c>
      <c r="DG467" s="39" t="n">
        <v>0</v>
      </c>
      <c r="DH467" s="39" t="n">
        <v>0</v>
      </c>
      <c r="DI467" s="39" t="n">
        <v>0</v>
      </c>
      <c r="DJ467" s="39" t="n">
        <v>1</v>
      </c>
      <c r="DK467" s="39" t="n">
        <v>0</v>
      </c>
      <c r="DL467" s="39" t="n">
        <v>1</v>
      </c>
      <c r="DM467" s="39" t="n">
        <v>0</v>
      </c>
      <c r="DN467" s="39" t="n">
        <v>0</v>
      </c>
      <c r="DO467" s="39" t="n">
        <v>0</v>
      </c>
      <c r="DP467" s="39" t="n">
        <v>5</v>
      </c>
      <c r="DQ467" s="39" t="n">
        <v>1</v>
      </c>
      <c r="DR467" s="39" t="n">
        <v>0</v>
      </c>
      <c r="DS467" s="39" t="n">
        <v>0</v>
      </c>
      <c r="DT467" s="39" t="n">
        <v>0</v>
      </c>
      <c r="DU467" s="39" t="n">
        <v>1</v>
      </c>
      <c r="DV467" s="39" t="n">
        <v>9</v>
      </c>
      <c r="DW467" s="39" t="n">
        <v>0</v>
      </c>
      <c r="DX467" s="39" t="n">
        <v>3</v>
      </c>
      <c r="DY467" s="39" t="n">
        <v>0</v>
      </c>
      <c r="DZ467" s="39" t="n">
        <v>0</v>
      </c>
      <c r="EA467" s="39" t="n">
        <v>0</v>
      </c>
      <c r="EB467" s="39" t="n">
        <v>1</v>
      </c>
      <c r="EC467" s="39" t="n">
        <v>0</v>
      </c>
      <c r="ED467" s="39" t="n">
        <v>0</v>
      </c>
      <c r="EE467" s="39" t="n">
        <v>0</v>
      </c>
      <c r="EF467" s="39" t="n">
        <v>0</v>
      </c>
      <c r="EG467" s="39" t="n">
        <v>0</v>
      </c>
      <c r="EH467" s="39" t="n">
        <v>2</v>
      </c>
      <c r="EI467" s="39" t="n">
        <v>0</v>
      </c>
      <c r="EJ467" s="39" t="n">
        <v>0</v>
      </c>
      <c r="EK467" s="39" t="n">
        <v>0</v>
      </c>
      <c r="EL467" s="39" t="n">
        <v>0</v>
      </c>
      <c r="EM467" s="39" t="n">
        <v>0</v>
      </c>
      <c r="EN467" s="39" t="n">
        <v>1</v>
      </c>
      <c r="EO467" s="39" t="n">
        <v>1</v>
      </c>
      <c r="EP467" s="39" t="n">
        <v>0</v>
      </c>
      <c r="EQ467" s="39" t="n">
        <v>0</v>
      </c>
      <c r="ER467" s="39" t="n">
        <v>0</v>
      </c>
      <c r="ES467" s="39" t="n">
        <v>0</v>
      </c>
      <c r="ET467" s="39" t="n">
        <v>0</v>
      </c>
      <c r="EU467" s="39" t="n">
        <v>2</v>
      </c>
      <c r="EV467" s="39" t="n">
        <v>0</v>
      </c>
      <c r="EW467" s="39" t="n">
        <v>0</v>
      </c>
      <c r="EX467" s="39" t="n">
        <v>0</v>
      </c>
      <c r="EY467" s="39" t="n">
        <v>0</v>
      </c>
      <c r="EZ467" s="39" t="n">
        <v>0</v>
      </c>
      <c r="FA467" s="39" t="n">
        <v>0</v>
      </c>
      <c r="FB467" s="39" t="n">
        <v>0</v>
      </c>
      <c r="FC467" s="39" t="n">
        <v>0</v>
      </c>
      <c r="FD467" s="39" t="n">
        <v>0</v>
      </c>
      <c r="FE467" s="39" t="n">
        <v>0</v>
      </c>
      <c r="FF467" s="39" t="n">
        <v>0</v>
      </c>
      <c r="FG467" s="39" t="n">
        <v>0</v>
      </c>
      <c r="FH467" s="39" t="n">
        <v>0</v>
      </c>
      <c r="FI467" s="39" t="n">
        <v>0</v>
      </c>
      <c r="FJ467" s="39" t="n">
        <v>0</v>
      </c>
      <c r="FK467" s="39" t="n">
        <v>0</v>
      </c>
      <c r="FL467" s="39" t="n">
        <v>0</v>
      </c>
      <c r="FM467" s="39" t="n">
        <v>0</v>
      </c>
      <c r="FN467" s="39" t="n">
        <v>1</v>
      </c>
      <c r="FO467" s="39" t="n">
        <v>2</v>
      </c>
      <c r="FP467" s="39" t="n">
        <v>0</v>
      </c>
      <c r="FQ467" s="39" t="n">
        <v>0</v>
      </c>
      <c r="FR467" s="39" t="n">
        <v>0</v>
      </c>
      <c r="FS467" s="39" t="n">
        <v>0</v>
      </c>
      <c r="FT467" s="39" t="n">
        <v>0</v>
      </c>
      <c r="FU467" s="39" t="n">
        <v>0</v>
      </c>
      <c r="FV467" s="39" t="n">
        <v>0</v>
      </c>
      <c r="FW467" s="39" t="n">
        <v>0</v>
      </c>
      <c r="FX467" s="39" t="n">
        <v>0</v>
      </c>
      <c r="FY467" s="39" t="n">
        <v>0</v>
      </c>
      <c r="FZ467" s="39" t="n">
        <v>0</v>
      </c>
      <c r="GA467" s="39" t="n">
        <v>0</v>
      </c>
      <c r="GB467" s="39" t="n">
        <v>0</v>
      </c>
      <c r="GC467" s="39" t="n">
        <v>0</v>
      </c>
      <c r="GD467" s="39" t="n">
        <v>6</v>
      </c>
      <c r="GE467" s="39" t="n">
        <v>0</v>
      </c>
      <c r="GF467" s="39" t="n">
        <v>0</v>
      </c>
      <c r="GG467" s="39" t="n">
        <v>0</v>
      </c>
      <c r="GH467" s="39" t="n">
        <v>0</v>
      </c>
      <c r="GI467" s="39" t="n">
        <v>0</v>
      </c>
      <c r="GJ467" s="39" t="n">
        <v>0</v>
      </c>
      <c r="GK467" s="39" t="n">
        <v>0</v>
      </c>
      <c r="GL467" s="39" t="n">
        <v>0</v>
      </c>
      <c r="GM467" s="39" t="n">
        <v>1</v>
      </c>
      <c r="GN467" s="39" t="n">
        <v>0</v>
      </c>
      <c r="GO467" s="39" t="n">
        <v>0</v>
      </c>
      <c r="GP467" s="39" t="n">
        <v>0</v>
      </c>
      <c r="GQ467" s="39" t="n">
        <v>0</v>
      </c>
      <c r="GR467" s="39" t="n">
        <v>0</v>
      </c>
      <c r="GS467" s="39" t="n">
        <v>0</v>
      </c>
      <c r="GT467" s="39" t="n">
        <v>0</v>
      </c>
      <c r="GU467" s="39" t="n">
        <v>0</v>
      </c>
      <c r="GV467" s="39" t="n">
        <v>0</v>
      </c>
      <c r="GW467" s="39" t="n">
        <v>19</v>
      </c>
      <c r="GX467" s="39" t="n">
        <v>0</v>
      </c>
      <c r="GY467" s="39" t="n">
        <v>0</v>
      </c>
      <c r="GZ467" s="39" t="n">
        <v>0</v>
      </c>
      <c r="HA467" s="39" t="n">
        <v>0</v>
      </c>
      <c r="HB467" s="39" t="n">
        <v>3</v>
      </c>
      <c r="HC467" s="39" t="n">
        <v>0</v>
      </c>
      <c r="HD467" s="39" t="n">
        <v>0</v>
      </c>
      <c r="HE467" s="39" t="n">
        <v>0</v>
      </c>
      <c r="HF467" s="39" t="n">
        <v>0</v>
      </c>
      <c r="HG467" s="39" t="n">
        <v>0</v>
      </c>
      <c r="HH467" s="39" t="n">
        <v>0</v>
      </c>
      <c r="HI467" s="39" t="n">
        <v>0</v>
      </c>
      <c r="HJ467" s="39" t="n">
        <v>1</v>
      </c>
      <c r="HK467" s="39" t="n">
        <v>0</v>
      </c>
      <c r="HL467" s="39" t="n">
        <v>0</v>
      </c>
      <c r="HM467" s="39" t="n">
        <v>0</v>
      </c>
      <c r="HN467" s="39" t="n">
        <v>0</v>
      </c>
      <c r="HO467" s="39" t="n">
        <v>0</v>
      </c>
      <c r="HP467" s="39" t="n">
        <v>0</v>
      </c>
      <c r="HQ467" s="39" t="n">
        <v>0</v>
      </c>
      <c r="HR467" s="39" t="n">
        <v>0</v>
      </c>
      <c r="HS467" s="39" t="n">
        <v>0</v>
      </c>
      <c r="HT467" s="39" t="n">
        <v>0</v>
      </c>
      <c r="HU467" s="39" t="n">
        <v>0</v>
      </c>
      <c r="HV467" s="39" t="n">
        <v>0</v>
      </c>
      <c r="HW467" s="39" t="n">
        <v>0</v>
      </c>
      <c r="HX467" s="39" t="n">
        <v>0</v>
      </c>
      <c r="HY467" s="39" t="n">
        <v>0</v>
      </c>
      <c r="HZ467" s="39" t="n">
        <v>0</v>
      </c>
      <c r="IA467" s="39" t="n">
        <v>0</v>
      </c>
      <c r="IB467" s="39" t="n">
        <v>0</v>
      </c>
      <c r="IC467" s="39" t="n">
        <v>0</v>
      </c>
      <c r="ID467" s="39" t="n">
        <v>0</v>
      </c>
      <c r="IE467" s="39" t="n">
        <v>0</v>
      </c>
      <c r="IF467" s="39" t="n">
        <v>0</v>
      </c>
      <c r="IG467" s="39" t="n">
        <v>1363</v>
      </c>
    </row>
    <row r="468" customFormat="false" ht="15" hidden="false" customHeight="false" outlineLevel="0" collapsed="false">
      <c r="A468" s="11" t="s">
        <v>1061</v>
      </c>
      <c r="B468" s="11" t="s">
        <v>365</v>
      </c>
      <c r="C468" s="11" t="s">
        <v>988</v>
      </c>
      <c r="D468" s="11" t="s">
        <v>1054</v>
      </c>
      <c r="E468" s="11" t="s">
        <v>1062</v>
      </c>
      <c r="F468" s="39" t="n">
        <v>93311</v>
      </c>
      <c r="G468" s="39" t="n">
        <v>34955</v>
      </c>
      <c r="H468" s="39" t="n">
        <v>31645</v>
      </c>
      <c r="I468" s="39" t="n">
        <v>17783</v>
      </c>
      <c r="J468" s="39" t="n">
        <v>23466</v>
      </c>
      <c r="K468" s="39" t="n">
        <v>23833</v>
      </c>
      <c r="L468" s="39" t="n">
        <v>9806</v>
      </c>
      <c r="M468" s="39" t="n">
        <v>7835</v>
      </c>
      <c r="N468" s="39" t="n">
        <v>3676</v>
      </c>
      <c r="O468" s="39" t="n">
        <v>12776</v>
      </c>
      <c r="P468" s="39" t="n">
        <v>14870</v>
      </c>
      <c r="Q468" s="39" t="n">
        <v>4887</v>
      </c>
      <c r="R468" s="39" t="n">
        <v>8757</v>
      </c>
      <c r="S468" s="39" t="n">
        <v>11034</v>
      </c>
      <c r="T468" s="39" t="n">
        <v>6854</v>
      </c>
      <c r="U468" s="39" t="n">
        <v>24833</v>
      </c>
      <c r="V468" s="39" t="n">
        <v>14284</v>
      </c>
      <c r="W468" s="39" t="n">
        <v>14833</v>
      </c>
      <c r="X468" s="39" t="n">
        <v>7167</v>
      </c>
      <c r="Y468" s="39" t="n">
        <v>6104</v>
      </c>
      <c r="Z468" s="39" t="n">
        <v>16921</v>
      </c>
      <c r="AA468" s="39" t="n">
        <v>6104</v>
      </c>
      <c r="AB468" s="39" t="n">
        <v>7092</v>
      </c>
      <c r="AC468" s="39" t="n">
        <v>2964</v>
      </c>
      <c r="AD468" s="39" t="n">
        <v>3596</v>
      </c>
      <c r="AE468" s="39" t="n">
        <v>4792</v>
      </c>
      <c r="AF468" s="39" t="n">
        <v>1500</v>
      </c>
      <c r="AG468" s="39" t="n">
        <v>5830</v>
      </c>
      <c r="AH468" s="39" t="n">
        <v>10460</v>
      </c>
      <c r="AI468" s="39" t="n">
        <v>14793</v>
      </c>
      <c r="AJ468" s="39" t="n">
        <v>3405</v>
      </c>
      <c r="AK468" s="39" t="n">
        <v>5675</v>
      </c>
      <c r="AL468" s="39" t="n">
        <v>11568</v>
      </c>
      <c r="AM468" s="39" t="n">
        <v>7593</v>
      </c>
      <c r="AN468" s="39" t="n">
        <v>24352</v>
      </c>
      <c r="AO468" s="39" t="n">
        <v>8262</v>
      </c>
      <c r="AP468" s="39" t="n">
        <v>1113</v>
      </c>
      <c r="AQ468" s="39" t="n">
        <v>2318</v>
      </c>
      <c r="AR468" s="39" t="n">
        <v>9804</v>
      </c>
      <c r="AS468" s="39" t="n">
        <v>7006</v>
      </c>
      <c r="AT468" s="39" t="n">
        <v>2522</v>
      </c>
      <c r="AU468" s="39" t="n">
        <v>3840</v>
      </c>
      <c r="AV468" s="39" t="n">
        <v>8229</v>
      </c>
      <c r="AW468" s="39" t="n">
        <v>2322</v>
      </c>
      <c r="AX468" s="39" t="n">
        <v>6742</v>
      </c>
      <c r="AY468" s="39" t="n">
        <v>4201</v>
      </c>
      <c r="AZ468" s="39" t="n">
        <v>6428</v>
      </c>
      <c r="BA468" s="39" t="n">
        <v>1783</v>
      </c>
      <c r="BB468" s="39" t="n">
        <v>5364</v>
      </c>
      <c r="BC468" s="39" t="n">
        <v>1490</v>
      </c>
      <c r="BD468" s="39" t="n">
        <v>7757</v>
      </c>
      <c r="BE468" s="39" t="n">
        <v>2267</v>
      </c>
      <c r="BF468" s="39" t="n">
        <v>1124</v>
      </c>
      <c r="BG468" s="39" t="n">
        <v>509</v>
      </c>
      <c r="BH468" s="39" t="n">
        <v>2498</v>
      </c>
      <c r="BI468" s="39" t="n">
        <v>3780</v>
      </c>
      <c r="BJ468" s="39" t="n">
        <v>1123</v>
      </c>
      <c r="BK468" s="39" t="n">
        <v>1357</v>
      </c>
      <c r="BL468" s="39" t="n">
        <v>919</v>
      </c>
      <c r="BM468" s="39" t="n">
        <v>3870</v>
      </c>
      <c r="BN468" s="39" t="n">
        <v>624</v>
      </c>
      <c r="BO468" s="39" t="n">
        <v>3075</v>
      </c>
      <c r="BP468" s="39" t="n">
        <v>3348</v>
      </c>
      <c r="BQ468" s="39" t="n">
        <v>2376</v>
      </c>
      <c r="BR468" s="39" t="n">
        <v>3059</v>
      </c>
      <c r="BS468" s="39" t="n">
        <v>3291</v>
      </c>
      <c r="BT468" s="39" t="n">
        <v>2752</v>
      </c>
      <c r="BU468" s="39" t="n">
        <v>328</v>
      </c>
      <c r="BV468" s="39" t="n">
        <v>920</v>
      </c>
      <c r="BW468" s="39" t="n">
        <v>1524</v>
      </c>
      <c r="BX468" s="39" t="n">
        <v>3719</v>
      </c>
      <c r="BY468" s="39" t="n">
        <v>3411</v>
      </c>
      <c r="BZ468" s="39" t="n">
        <v>938</v>
      </c>
      <c r="CA468" s="39" t="n">
        <v>1694</v>
      </c>
      <c r="CB468" s="39" t="n">
        <v>3834</v>
      </c>
      <c r="CC468" s="39" t="n">
        <v>4031</v>
      </c>
      <c r="CD468" s="39" t="n">
        <v>4339</v>
      </c>
      <c r="CE468" s="39" t="n">
        <v>629</v>
      </c>
      <c r="CF468" s="39" t="n">
        <v>3075</v>
      </c>
      <c r="CG468" s="39" t="n">
        <v>426</v>
      </c>
      <c r="CH468" s="39" t="n">
        <v>869</v>
      </c>
      <c r="CI468" s="39" t="n">
        <v>1254</v>
      </c>
      <c r="CJ468" s="39" t="n">
        <v>1660</v>
      </c>
      <c r="CK468" s="39" t="n">
        <v>1716</v>
      </c>
      <c r="CL468" s="39" t="n">
        <v>2202</v>
      </c>
      <c r="CM468" s="39" t="n">
        <v>1446</v>
      </c>
      <c r="CN468" s="39" t="n">
        <v>1032</v>
      </c>
      <c r="CO468" s="39" t="n">
        <v>383</v>
      </c>
      <c r="CP468" s="39" t="n">
        <v>3355</v>
      </c>
      <c r="CQ468" s="39" t="n">
        <v>1343</v>
      </c>
      <c r="CR468" s="39" t="n">
        <v>747</v>
      </c>
      <c r="CS468" s="39" t="n">
        <v>1686</v>
      </c>
      <c r="CT468" s="39" t="n">
        <v>3065</v>
      </c>
      <c r="CU468" s="39" t="n">
        <v>1184</v>
      </c>
      <c r="CV468" s="39" t="n">
        <v>1000</v>
      </c>
      <c r="CW468" s="39" t="n">
        <v>489</v>
      </c>
      <c r="CX468" s="39" t="n">
        <v>2237</v>
      </c>
      <c r="CY468" s="39" t="n">
        <v>1392</v>
      </c>
      <c r="CZ468" s="39" t="n">
        <v>1268</v>
      </c>
      <c r="DA468" s="39" t="n">
        <v>1702</v>
      </c>
      <c r="DB468" s="39" t="n">
        <v>2213</v>
      </c>
      <c r="DC468" s="39" t="n">
        <v>2515</v>
      </c>
      <c r="DD468" s="39" t="n">
        <v>1276</v>
      </c>
      <c r="DE468" s="39" t="n">
        <v>903</v>
      </c>
      <c r="DF468" s="39" t="n">
        <v>2593</v>
      </c>
      <c r="DG468" s="39" t="n">
        <v>1438</v>
      </c>
      <c r="DH468" s="39" t="n">
        <v>1492</v>
      </c>
      <c r="DI468" s="39" t="n">
        <v>3119</v>
      </c>
      <c r="DJ468" s="39" t="n">
        <v>905</v>
      </c>
      <c r="DK468" s="39" t="n">
        <v>2284</v>
      </c>
      <c r="DL468" s="39" t="n">
        <v>2787</v>
      </c>
      <c r="DM468" s="39" t="n">
        <v>919</v>
      </c>
      <c r="DN468" s="39" t="n">
        <v>1600</v>
      </c>
      <c r="DO468" s="39" t="n">
        <v>582</v>
      </c>
      <c r="DP468" s="39" t="n">
        <v>1381</v>
      </c>
      <c r="DQ468" s="39" t="n">
        <v>198</v>
      </c>
      <c r="DR468" s="39" t="n">
        <v>1041</v>
      </c>
      <c r="DS468" s="39" t="n">
        <v>576</v>
      </c>
      <c r="DT468" s="39" t="n">
        <v>1314</v>
      </c>
      <c r="DU468" s="39" t="n">
        <v>1273</v>
      </c>
      <c r="DV468" s="39" t="n">
        <v>799</v>
      </c>
      <c r="DW468" s="39" t="n">
        <v>4364</v>
      </c>
      <c r="DX468" s="39" t="n">
        <v>1553</v>
      </c>
      <c r="DY468" s="39" t="n">
        <v>1319</v>
      </c>
      <c r="DZ468" s="39" t="n">
        <v>1724</v>
      </c>
      <c r="EA468" s="39" t="n">
        <v>1850</v>
      </c>
      <c r="EB468" s="39" t="n">
        <v>919</v>
      </c>
      <c r="EC468" s="39" t="n">
        <v>617</v>
      </c>
      <c r="ED468" s="39" t="n">
        <v>2011</v>
      </c>
      <c r="EE468" s="39" t="n">
        <v>139</v>
      </c>
      <c r="EF468" s="39" t="n">
        <v>1664</v>
      </c>
      <c r="EG468" s="39" t="n">
        <v>1036</v>
      </c>
      <c r="EH468" s="39" t="n">
        <v>41</v>
      </c>
      <c r="EI468" s="39" t="n">
        <v>889</v>
      </c>
      <c r="EJ468" s="39" t="n">
        <v>872</v>
      </c>
      <c r="EK468" s="39" t="n">
        <v>1142</v>
      </c>
      <c r="EL468" s="39" t="n">
        <v>466</v>
      </c>
      <c r="EM468" s="39" t="n">
        <v>1816</v>
      </c>
      <c r="EN468" s="39" t="n">
        <v>1271</v>
      </c>
      <c r="EO468" s="39" t="n">
        <v>814</v>
      </c>
      <c r="EP468" s="39" t="n">
        <v>1006</v>
      </c>
      <c r="EQ468" s="39" t="n">
        <v>561</v>
      </c>
      <c r="ER468" s="39" t="n">
        <v>351</v>
      </c>
      <c r="ES468" s="39" t="n">
        <v>1241</v>
      </c>
      <c r="ET468" s="39" t="n">
        <v>491</v>
      </c>
      <c r="EU468" s="39" t="n">
        <v>478</v>
      </c>
      <c r="EV468" s="39" t="n">
        <v>1945</v>
      </c>
      <c r="EW468" s="39" t="n">
        <v>761</v>
      </c>
      <c r="EX468" s="39" t="n">
        <v>766</v>
      </c>
      <c r="EY468" s="39" t="n">
        <v>1165</v>
      </c>
      <c r="EZ468" s="39" t="n">
        <v>541</v>
      </c>
      <c r="FA468" s="39" t="n">
        <v>507</v>
      </c>
      <c r="FB468" s="39" t="n">
        <v>777</v>
      </c>
      <c r="FC468" s="39" t="n">
        <v>74</v>
      </c>
      <c r="FD468" s="39" t="n">
        <v>461</v>
      </c>
      <c r="FE468" s="39" t="n">
        <v>704</v>
      </c>
      <c r="FF468" s="39" t="n">
        <v>309</v>
      </c>
      <c r="FG468" s="39" t="n">
        <v>259</v>
      </c>
      <c r="FH468" s="39" t="n">
        <v>824</v>
      </c>
      <c r="FI468" s="39" t="n">
        <v>294</v>
      </c>
      <c r="FJ468" s="39" t="n">
        <v>29</v>
      </c>
      <c r="FK468" s="39" t="n">
        <v>25</v>
      </c>
      <c r="FL468" s="39" t="n">
        <v>984</v>
      </c>
      <c r="FM468" s="39" t="n">
        <v>458</v>
      </c>
      <c r="FN468" s="39" t="n">
        <v>178</v>
      </c>
      <c r="FO468" s="39" t="n">
        <v>38</v>
      </c>
      <c r="FP468" s="39" t="n">
        <v>142</v>
      </c>
      <c r="FQ468" s="39" t="n">
        <v>152</v>
      </c>
      <c r="FR468" s="39" t="n">
        <v>104</v>
      </c>
      <c r="FS468" s="39" t="n">
        <v>417</v>
      </c>
      <c r="FT468" s="39" t="n">
        <v>477</v>
      </c>
      <c r="FU468" s="39" t="n">
        <v>17</v>
      </c>
      <c r="FV468" s="39" t="n">
        <v>851</v>
      </c>
      <c r="FW468" s="39" t="n">
        <v>206</v>
      </c>
      <c r="FX468" s="39" t="n">
        <v>264</v>
      </c>
      <c r="FY468" s="39" t="n">
        <v>8</v>
      </c>
      <c r="FZ468" s="39" t="n">
        <v>1022</v>
      </c>
      <c r="GA468" s="39" t="n">
        <v>140</v>
      </c>
      <c r="GB468" s="39" t="n">
        <v>60</v>
      </c>
      <c r="GC468" s="39" t="n">
        <v>129</v>
      </c>
      <c r="GD468" s="39" t="n">
        <v>17</v>
      </c>
      <c r="GE468" s="39" t="n">
        <v>279</v>
      </c>
      <c r="GF468" s="39" t="n">
        <v>71</v>
      </c>
      <c r="GG468" s="39" t="n">
        <v>101</v>
      </c>
      <c r="GH468" s="39" t="n">
        <v>81</v>
      </c>
      <c r="GI468" s="39" t="n">
        <v>1319</v>
      </c>
      <c r="GJ468" s="39" t="n">
        <v>90</v>
      </c>
      <c r="GK468" s="39" t="n">
        <v>66</v>
      </c>
      <c r="GL468" s="39" t="n">
        <v>59</v>
      </c>
      <c r="GM468" s="39" t="n">
        <v>45</v>
      </c>
      <c r="GN468" s="39" t="n">
        <v>202</v>
      </c>
      <c r="GO468" s="39" t="n">
        <v>277</v>
      </c>
      <c r="GP468" s="39" t="n">
        <v>428</v>
      </c>
      <c r="GQ468" s="39" t="n">
        <v>210</v>
      </c>
      <c r="GR468" s="39" t="n">
        <v>638</v>
      </c>
      <c r="GS468" s="39" t="n">
        <v>472</v>
      </c>
      <c r="GT468" s="39" t="n">
        <v>112</v>
      </c>
      <c r="GU468" s="39" t="n">
        <v>264</v>
      </c>
      <c r="GV468" s="39" t="n">
        <v>3</v>
      </c>
      <c r="GW468" s="39" t="n">
        <v>10</v>
      </c>
      <c r="GX468" s="39" t="n">
        <v>68</v>
      </c>
      <c r="GY468" s="39" t="n">
        <v>145</v>
      </c>
      <c r="GZ468" s="39" t="n">
        <v>66</v>
      </c>
      <c r="HA468" s="39" t="n">
        <v>34</v>
      </c>
      <c r="HB468" s="39" t="n">
        <v>54</v>
      </c>
      <c r="HC468" s="39" t="n">
        <v>72</v>
      </c>
      <c r="HD468" s="39" t="n">
        <v>1</v>
      </c>
      <c r="HE468" s="39" t="n">
        <v>221</v>
      </c>
      <c r="HF468" s="39" t="n">
        <v>39</v>
      </c>
      <c r="HG468" s="39" t="n">
        <v>475</v>
      </c>
      <c r="HH468" s="39" t="n">
        <v>247</v>
      </c>
      <c r="HI468" s="39" t="n">
        <v>44</v>
      </c>
      <c r="HJ468" s="39" t="n">
        <v>1</v>
      </c>
      <c r="HK468" s="39" t="n">
        <v>14</v>
      </c>
      <c r="HL468" s="39" t="n">
        <v>123</v>
      </c>
      <c r="HM468" s="39" t="n">
        <v>161</v>
      </c>
      <c r="HN468" s="39" t="n">
        <v>129</v>
      </c>
      <c r="HO468" s="39" t="n">
        <v>150</v>
      </c>
      <c r="HP468" s="39" t="n">
        <v>50</v>
      </c>
      <c r="HQ468" s="39" t="n">
        <v>5</v>
      </c>
      <c r="HR468" s="39" t="n">
        <v>38</v>
      </c>
      <c r="HS468" s="39" t="n">
        <v>3</v>
      </c>
      <c r="HT468" s="39" t="n">
        <v>134</v>
      </c>
      <c r="HU468" s="39" t="n">
        <v>72</v>
      </c>
      <c r="HV468" s="39" t="n">
        <v>81</v>
      </c>
      <c r="HW468" s="39" t="n">
        <v>2</v>
      </c>
      <c r="HX468" s="39" t="n">
        <v>87</v>
      </c>
      <c r="HY468" s="39" t="n">
        <v>85</v>
      </c>
      <c r="HZ468" s="39" t="n">
        <v>54</v>
      </c>
      <c r="IA468" s="39" t="n">
        <v>3</v>
      </c>
      <c r="IB468" s="39" t="n">
        <v>0</v>
      </c>
      <c r="IC468" s="39" t="n">
        <v>0</v>
      </c>
      <c r="ID468" s="39" t="n">
        <v>0</v>
      </c>
      <c r="IE468" s="39" t="n">
        <v>0</v>
      </c>
      <c r="IF468" s="39" t="n">
        <v>0</v>
      </c>
      <c r="IG468" s="39" t="n">
        <v>204130</v>
      </c>
    </row>
    <row r="469" customFormat="false" ht="15" hidden="false" customHeight="false" outlineLevel="0" collapsed="false">
      <c r="A469" s="11" t="s">
        <v>1063</v>
      </c>
      <c r="B469" s="11" t="s">
        <v>105</v>
      </c>
      <c r="C469" s="11" t="s">
        <v>988</v>
      </c>
      <c r="D469" s="11" t="s">
        <v>1054</v>
      </c>
      <c r="E469" s="11" t="s">
        <v>1064</v>
      </c>
      <c r="F469" s="39" t="n">
        <v>686</v>
      </c>
      <c r="G469" s="39" t="n">
        <v>593</v>
      </c>
      <c r="H469" s="39" t="n">
        <v>1321</v>
      </c>
      <c r="I469" s="39" t="n">
        <v>808</v>
      </c>
      <c r="J469" s="39" t="n">
        <v>1026</v>
      </c>
      <c r="K469" s="39" t="n">
        <v>697</v>
      </c>
      <c r="L469" s="39" t="n">
        <v>444</v>
      </c>
      <c r="M469" s="39" t="n">
        <v>396</v>
      </c>
      <c r="N469" s="39" t="n">
        <v>235</v>
      </c>
      <c r="O469" s="39" t="n">
        <v>172</v>
      </c>
      <c r="P469" s="39" t="n">
        <v>331</v>
      </c>
      <c r="Q469" s="39" t="n">
        <v>349</v>
      </c>
      <c r="R469" s="39" t="n">
        <v>350</v>
      </c>
      <c r="S469" s="39" t="n">
        <v>341</v>
      </c>
      <c r="T469" s="39" t="n">
        <v>396</v>
      </c>
      <c r="U469" s="39" t="n">
        <v>226</v>
      </c>
      <c r="V469" s="39" t="n">
        <v>225</v>
      </c>
      <c r="W469" s="39" t="n">
        <v>18</v>
      </c>
      <c r="X469" s="39" t="n">
        <v>211</v>
      </c>
      <c r="Y469" s="39" t="n">
        <v>121</v>
      </c>
      <c r="Z469" s="39" t="n">
        <v>107</v>
      </c>
      <c r="AA469" s="39" t="n">
        <v>259</v>
      </c>
      <c r="AB469" s="39" t="n">
        <v>167</v>
      </c>
      <c r="AC469" s="39" t="n">
        <v>114</v>
      </c>
      <c r="AD469" s="39" t="n">
        <v>114</v>
      </c>
      <c r="AE469" s="39" t="n">
        <v>0</v>
      </c>
      <c r="AF469" s="39" t="n">
        <v>238</v>
      </c>
      <c r="AG469" s="39" t="n">
        <v>272</v>
      </c>
      <c r="AH469" s="39" t="n">
        <v>271</v>
      </c>
      <c r="AI469" s="39" t="n">
        <v>62</v>
      </c>
      <c r="AJ469" s="39" t="n">
        <v>225</v>
      </c>
      <c r="AK469" s="39" t="n">
        <v>134</v>
      </c>
      <c r="AL469" s="39" t="n">
        <v>113</v>
      </c>
      <c r="AM469" s="39" t="n">
        <v>80</v>
      </c>
      <c r="AN469" s="39" t="n">
        <v>10</v>
      </c>
      <c r="AO469" s="39" t="n">
        <v>124</v>
      </c>
      <c r="AP469" s="39" t="n">
        <v>123</v>
      </c>
      <c r="AQ469" s="39" t="n">
        <v>0</v>
      </c>
      <c r="AR469" s="39" t="n">
        <v>65</v>
      </c>
      <c r="AS469" s="39" t="n">
        <v>72</v>
      </c>
      <c r="AT469" s="39" t="n">
        <v>23</v>
      </c>
      <c r="AU469" s="39" t="n">
        <v>103</v>
      </c>
      <c r="AV469" s="39" t="n">
        <v>5</v>
      </c>
      <c r="AW469" s="39" t="n">
        <v>33</v>
      </c>
      <c r="AX469" s="39" t="n">
        <v>1</v>
      </c>
      <c r="AY469" s="39" t="n">
        <v>13</v>
      </c>
      <c r="AZ469" s="39" t="n">
        <v>9</v>
      </c>
      <c r="BA469" s="39" t="n">
        <v>551</v>
      </c>
      <c r="BB469" s="39" t="n">
        <v>3</v>
      </c>
      <c r="BC469" s="39" t="n">
        <v>10</v>
      </c>
      <c r="BD469" s="39" t="n">
        <v>33</v>
      </c>
      <c r="BE469" s="39" t="n">
        <v>21</v>
      </c>
      <c r="BF469" s="39" t="n">
        <v>68</v>
      </c>
      <c r="BG469" s="39" t="n">
        <v>69</v>
      </c>
      <c r="BH469" s="39" t="n">
        <v>0</v>
      </c>
      <c r="BI469" s="39" t="n">
        <v>28</v>
      </c>
      <c r="BJ469" s="39" t="n">
        <v>4</v>
      </c>
      <c r="BK469" s="39" t="n">
        <v>0</v>
      </c>
      <c r="BL469" s="39" t="n">
        <v>3</v>
      </c>
      <c r="BM469" s="39" t="n">
        <v>0</v>
      </c>
      <c r="BN469" s="39" t="n">
        <v>0</v>
      </c>
      <c r="BO469" s="39" t="n">
        <v>10</v>
      </c>
      <c r="BP469" s="39" t="n">
        <v>5</v>
      </c>
      <c r="BQ469" s="39" t="n">
        <v>1</v>
      </c>
      <c r="BR469" s="39" t="n">
        <v>8</v>
      </c>
      <c r="BS469" s="39" t="n">
        <v>0</v>
      </c>
      <c r="BT469" s="39" t="n">
        <v>0</v>
      </c>
      <c r="BU469" s="39" t="n">
        <v>15</v>
      </c>
      <c r="BV469" s="39" t="n">
        <v>0</v>
      </c>
      <c r="BW469" s="39" t="n">
        <v>4</v>
      </c>
      <c r="BX469" s="39" t="n">
        <v>3</v>
      </c>
      <c r="BY469" s="39" t="n">
        <v>0</v>
      </c>
      <c r="BZ469" s="39" t="n">
        <v>58</v>
      </c>
      <c r="CA469" s="39" t="n">
        <v>0</v>
      </c>
      <c r="CB469" s="39" t="n">
        <v>0</v>
      </c>
      <c r="CC469" s="39" t="n">
        <v>5</v>
      </c>
      <c r="CD469" s="39" t="n">
        <v>0</v>
      </c>
      <c r="CE469" s="39" t="n">
        <v>10</v>
      </c>
      <c r="CF469" s="39" t="n">
        <v>0</v>
      </c>
      <c r="CG469" s="39" t="n">
        <v>0</v>
      </c>
      <c r="CH469" s="39" t="n">
        <v>9</v>
      </c>
      <c r="CI469" s="39" t="n">
        <v>0</v>
      </c>
      <c r="CJ469" s="39" t="n">
        <v>1</v>
      </c>
      <c r="CK469" s="39" t="n">
        <v>0</v>
      </c>
      <c r="CL469" s="39" t="n">
        <v>0</v>
      </c>
      <c r="CM469" s="39" t="n">
        <v>0</v>
      </c>
      <c r="CN469" s="39" t="n">
        <v>0</v>
      </c>
      <c r="CO469" s="39" t="n">
        <v>0</v>
      </c>
      <c r="CP469" s="39" t="n">
        <v>0</v>
      </c>
      <c r="CQ469" s="39" t="n">
        <v>0</v>
      </c>
      <c r="CR469" s="39" t="n">
        <v>2</v>
      </c>
      <c r="CS469" s="39" t="n">
        <v>0</v>
      </c>
      <c r="CT469" s="39" t="n">
        <v>0</v>
      </c>
      <c r="CU469" s="39" t="n">
        <v>4</v>
      </c>
      <c r="CV469" s="39" t="n">
        <v>1</v>
      </c>
      <c r="CW469" s="39" t="n">
        <v>9</v>
      </c>
      <c r="CX469" s="39" t="n">
        <v>0</v>
      </c>
      <c r="CY469" s="39" t="n">
        <v>2</v>
      </c>
      <c r="CZ469" s="39" t="n">
        <v>5</v>
      </c>
      <c r="DA469" s="39" t="n">
        <v>0</v>
      </c>
      <c r="DB469" s="39" t="n">
        <v>0</v>
      </c>
      <c r="DC469" s="39" t="n">
        <v>0</v>
      </c>
      <c r="DD469" s="39" t="n">
        <v>0</v>
      </c>
      <c r="DE469" s="39" t="n">
        <v>3</v>
      </c>
      <c r="DF469" s="39" t="n">
        <v>1</v>
      </c>
      <c r="DG469" s="39" t="n">
        <v>33</v>
      </c>
      <c r="DH469" s="39" t="n">
        <v>0</v>
      </c>
      <c r="DI469" s="39" t="n">
        <v>0</v>
      </c>
      <c r="DJ469" s="39" t="n">
        <v>1</v>
      </c>
      <c r="DK469" s="39" t="n">
        <v>1</v>
      </c>
      <c r="DL469" s="39" t="n">
        <v>0</v>
      </c>
      <c r="DM469" s="39" t="n">
        <v>1</v>
      </c>
      <c r="DN469" s="39" t="n">
        <v>1</v>
      </c>
      <c r="DO469" s="39" t="n">
        <v>0</v>
      </c>
      <c r="DP469" s="39" t="n">
        <v>0</v>
      </c>
      <c r="DQ469" s="39" t="n">
        <v>0</v>
      </c>
      <c r="DR469" s="39" t="n">
        <v>0</v>
      </c>
      <c r="DS469" s="39" t="n">
        <v>0</v>
      </c>
      <c r="DT469" s="39" t="n">
        <v>0</v>
      </c>
      <c r="DU469" s="39" t="n">
        <v>0</v>
      </c>
      <c r="DV469" s="39" t="n">
        <v>1</v>
      </c>
      <c r="DW469" s="39" t="n">
        <v>0</v>
      </c>
      <c r="DX469" s="39" t="n">
        <v>0</v>
      </c>
      <c r="DY469" s="39" t="n">
        <v>1</v>
      </c>
      <c r="DZ469" s="39" t="n">
        <v>0</v>
      </c>
      <c r="EA469" s="39" t="n">
        <v>0</v>
      </c>
      <c r="EB469" s="39" t="n">
        <v>0</v>
      </c>
      <c r="EC469" s="39" t="n">
        <v>0</v>
      </c>
      <c r="ED469" s="39" t="n">
        <v>0</v>
      </c>
      <c r="EE469" s="39" t="n">
        <v>0</v>
      </c>
      <c r="EF469" s="39" t="n">
        <v>1</v>
      </c>
      <c r="EG469" s="39" t="n">
        <v>3</v>
      </c>
      <c r="EH469" s="39" t="n">
        <v>0</v>
      </c>
      <c r="EI469" s="39" t="n">
        <v>0</v>
      </c>
      <c r="EJ469" s="39" t="n">
        <v>0</v>
      </c>
      <c r="EK469" s="39" t="n">
        <v>0</v>
      </c>
      <c r="EL469" s="39" t="n">
        <v>0</v>
      </c>
      <c r="EM469" s="39" t="n">
        <v>0</v>
      </c>
      <c r="EN469" s="39" t="n">
        <v>0</v>
      </c>
      <c r="EO469" s="39" t="n">
        <v>0</v>
      </c>
      <c r="EP469" s="39" t="n">
        <v>2</v>
      </c>
      <c r="EQ469" s="39" t="n">
        <v>1</v>
      </c>
      <c r="ER469" s="39" t="n">
        <v>0</v>
      </c>
      <c r="ES469" s="39" t="n">
        <v>0</v>
      </c>
      <c r="ET469" s="39" t="n">
        <v>0</v>
      </c>
      <c r="EU469" s="39" t="n">
        <v>0</v>
      </c>
      <c r="EV469" s="39" t="n">
        <v>0</v>
      </c>
      <c r="EW469" s="39" t="n">
        <v>0</v>
      </c>
      <c r="EX469" s="39" t="n">
        <v>0</v>
      </c>
      <c r="EY469" s="39" t="n">
        <v>0</v>
      </c>
      <c r="EZ469" s="39" t="n">
        <v>0</v>
      </c>
      <c r="FA469" s="39" t="n">
        <v>0</v>
      </c>
      <c r="FB469" s="39" t="n">
        <v>0</v>
      </c>
      <c r="FC469" s="39" t="n">
        <v>0</v>
      </c>
      <c r="FD469" s="39" t="n">
        <v>0</v>
      </c>
      <c r="FE469" s="39" t="n">
        <v>0</v>
      </c>
      <c r="FF469" s="39" t="n">
        <v>0</v>
      </c>
      <c r="FG469" s="39" t="n">
        <v>0</v>
      </c>
      <c r="FH469" s="39" t="n">
        <v>1</v>
      </c>
      <c r="FI469" s="39" t="n">
        <v>0</v>
      </c>
      <c r="FJ469" s="39" t="n">
        <v>0</v>
      </c>
      <c r="FK469" s="39" t="n">
        <v>0</v>
      </c>
      <c r="FL469" s="39" t="n">
        <v>7</v>
      </c>
      <c r="FM469" s="39" t="n">
        <v>0</v>
      </c>
      <c r="FN469" s="39" t="n">
        <v>2</v>
      </c>
      <c r="FO469" s="39" t="n">
        <v>0</v>
      </c>
      <c r="FP469" s="39" t="n">
        <v>0</v>
      </c>
      <c r="FQ469" s="39" t="n">
        <v>1</v>
      </c>
      <c r="FR469" s="39" t="n">
        <v>0</v>
      </c>
      <c r="FS469" s="39" t="n">
        <v>0</v>
      </c>
      <c r="FT469" s="39" t="n">
        <v>0</v>
      </c>
      <c r="FU469" s="39" t="n">
        <v>0</v>
      </c>
      <c r="FV469" s="39" t="n">
        <v>0</v>
      </c>
      <c r="FW469" s="39" t="n">
        <v>0</v>
      </c>
      <c r="FX469" s="39" t="n">
        <v>0</v>
      </c>
      <c r="FY469" s="39" t="n">
        <v>0</v>
      </c>
      <c r="FZ469" s="39" t="n">
        <v>0</v>
      </c>
      <c r="GA469" s="39" t="n">
        <v>1</v>
      </c>
      <c r="GB469" s="39" t="n">
        <v>0</v>
      </c>
      <c r="GC469" s="39" t="n">
        <v>0</v>
      </c>
      <c r="GD469" s="39" t="n">
        <v>1</v>
      </c>
      <c r="GE469" s="39" t="n">
        <v>0</v>
      </c>
      <c r="GF469" s="39" t="n">
        <v>0</v>
      </c>
      <c r="GG469" s="39" t="n">
        <v>0</v>
      </c>
      <c r="GH469" s="39" t="n">
        <v>0</v>
      </c>
      <c r="GI469" s="39" t="n">
        <v>0</v>
      </c>
      <c r="GJ469" s="39" t="n">
        <v>0</v>
      </c>
      <c r="GK469" s="39" t="n">
        <v>0</v>
      </c>
      <c r="GL469" s="39" t="n">
        <v>0</v>
      </c>
      <c r="GM469" s="39" t="n">
        <v>1</v>
      </c>
      <c r="GN469" s="39" t="n">
        <v>0</v>
      </c>
      <c r="GO469" s="39" t="n">
        <v>0</v>
      </c>
      <c r="GP469" s="39" t="n">
        <v>0</v>
      </c>
      <c r="GQ469" s="39" t="n">
        <v>0</v>
      </c>
      <c r="GR469" s="39" t="n">
        <v>0</v>
      </c>
      <c r="GS469" s="39" t="n">
        <v>0</v>
      </c>
      <c r="GT469" s="39" t="n">
        <v>0</v>
      </c>
      <c r="GU469" s="39" t="n">
        <v>0</v>
      </c>
      <c r="GV469" s="39" t="n">
        <v>0</v>
      </c>
      <c r="GW469" s="39" t="n">
        <v>0</v>
      </c>
      <c r="GX469" s="39" t="n">
        <v>0</v>
      </c>
      <c r="GY469" s="39" t="n">
        <v>0</v>
      </c>
      <c r="GZ469" s="39" t="n">
        <v>0</v>
      </c>
      <c r="HA469" s="39" t="n">
        <v>0</v>
      </c>
      <c r="HB469" s="39" t="n">
        <v>0</v>
      </c>
      <c r="HC469" s="39" t="n">
        <v>0</v>
      </c>
      <c r="HD469" s="39" t="n">
        <v>0</v>
      </c>
      <c r="HE469" s="39" t="n">
        <v>0</v>
      </c>
      <c r="HF469" s="39" t="n">
        <v>0</v>
      </c>
      <c r="HG469" s="39" t="n">
        <v>0</v>
      </c>
      <c r="HH469" s="39" t="n">
        <v>0</v>
      </c>
      <c r="HI469" s="39" t="n">
        <v>0</v>
      </c>
      <c r="HJ469" s="39" t="n">
        <v>0</v>
      </c>
      <c r="HK469" s="39" t="n">
        <v>0</v>
      </c>
      <c r="HL469" s="39" t="n">
        <v>0</v>
      </c>
      <c r="HM469" s="39" t="n">
        <v>0</v>
      </c>
      <c r="HN469" s="39" t="n">
        <v>0</v>
      </c>
      <c r="HO469" s="39" t="n">
        <v>0</v>
      </c>
      <c r="HP469" s="39" t="n">
        <v>0</v>
      </c>
      <c r="HQ469" s="39" t="n">
        <v>0</v>
      </c>
      <c r="HR469" s="39" t="n">
        <v>0</v>
      </c>
      <c r="HS469" s="39" t="n">
        <v>0</v>
      </c>
      <c r="HT469" s="39" t="n">
        <v>0</v>
      </c>
      <c r="HU469" s="39" t="n">
        <v>0</v>
      </c>
      <c r="HV469" s="39" t="n">
        <v>0</v>
      </c>
      <c r="HW469" s="39" t="n">
        <v>1</v>
      </c>
      <c r="HX469" s="39" t="n">
        <v>0</v>
      </c>
      <c r="HY469" s="39" t="n">
        <v>0</v>
      </c>
      <c r="HZ469" s="39" t="n">
        <v>0</v>
      </c>
      <c r="IA469" s="39" t="n">
        <v>0</v>
      </c>
      <c r="IB469" s="39" t="n">
        <v>0</v>
      </c>
      <c r="IC469" s="39" t="n">
        <v>0</v>
      </c>
      <c r="ID469" s="39" t="n">
        <v>0</v>
      </c>
      <c r="IE469" s="39" t="n">
        <v>0</v>
      </c>
      <c r="IF469" s="39" t="n">
        <v>0</v>
      </c>
      <c r="IG469" s="39" t="n">
        <v>1782</v>
      </c>
    </row>
    <row r="470" customFormat="false" ht="15" hidden="false" customHeight="false" outlineLevel="0" collapsed="false">
      <c r="A470" s="9" t="s">
        <v>1065</v>
      </c>
      <c r="B470" s="9" t="s">
        <v>101</v>
      </c>
      <c r="C470" s="9" t="s">
        <v>988</v>
      </c>
      <c r="D470" s="9" t="s">
        <v>1066</v>
      </c>
      <c r="E470" s="9" t="s">
        <v>1067</v>
      </c>
      <c r="F470" s="38" t="n">
        <v>25206</v>
      </c>
      <c r="G470" s="38" t="n">
        <v>10354</v>
      </c>
      <c r="H470" s="38" t="n">
        <v>14614</v>
      </c>
      <c r="I470" s="38" t="n">
        <v>12729</v>
      </c>
      <c r="J470" s="38" t="n">
        <v>6698</v>
      </c>
      <c r="K470" s="38" t="n">
        <v>12521</v>
      </c>
      <c r="L470" s="38" t="n">
        <v>9879</v>
      </c>
      <c r="M470" s="38" t="n">
        <v>6150</v>
      </c>
      <c r="N470" s="38" t="n">
        <v>3095</v>
      </c>
      <c r="O470" s="38" t="n">
        <v>5264</v>
      </c>
      <c r="P470" s="38" t="n">
        <v>3403</v>
      </c>
      <c r="Q470" s="38" t="n">
        <v>1933</v>
      </c>
      <c r="R470" s="38" t="n">
        <v>4230</v>
      </c>
      <c r="S470" s="38" t="n">
        <v>5643</v>
      </c>
      <c r="T470" s="38" t="n">
        <v>5906</v>
      </c>
      <c r="U470" s="38" t="n">
        <v>3867</v>
      </c>
      <c r="V470" s="38" t="n">
        <v>3457</v>
      </c>
      <c r="W470" s="38" t="n">
        <v>2799</v>
      </c>
      <c r="X470" s="38" t="n">
        <v>4359</v>
      </c>
      <c r="Y470" s="38" t="n">
        <v>2196</v>
      </c>
      <c r="Z470" s="38" t="n">
        <v>2925</v>
      </c>
      <c r="AA470" s="38" t="n">
        <v>4086</v>
      </c>
      <c r="AB470" s="38" t="n">
        <v>2869</v>
      </c>
      <c r="AC470" s="38" t="n">
        <v>2969</v>
      </c>
      <c r="AD470" s="38" t="n">
        <v>3918</v>
      </c>
      <c r="AE470" s="38" t="n">
        <v>2875</v>
      </c>
      <c r="AF470" s="38" t="n">
        <v>2802</v>
      </c>
      <c r="AG470" s="38" t="n">
        <v>2843</v>
      </c>
      <c r="AH470" s="38" t="n">
        <v>3227</v>
      </c>
      <c r="AI470" s="38" t="n">
        <v>2664</v>
      </c>
      <c r="AJ470" s="38" t="n">
        <v>4242</v>
      </c>
      <c r="AK470" s="38" t="n">
        <v>3629</v>
      </c>
      <c r="AL470" s="38" t="n">
        <v>1884</v>
      </c>
      <c r="AM470" s="38" t="n">
        <v>2483</v>
      </c>
      <c r="AN470" s="38" t="n">
        <v>1816</v>
      </c>
      <c r="AO470" s="38" t="n">
        <v>1553</v>
      </c>
      <c r="AP470" s="38" t="n">
        <v>1908</v>
      </c>
      <c r="AQ470" s="38" t="n">
        <v>653</v>
      </c>
      <c r="AR470" s="38" t="n">
        <v>1685</v>
      </c>
      <c r="AS470" s="38" t="n">
        <v>1848</v>
      </c>
      <c r="AT470" s="38" t="n">
        <v>791</v>
      </c>
      <c r="AU470" s="38" t="n">
        <v>2243</v>
      </c>
      <c r="AV470" s="38" t="n">
        <v>766</v>
      </c>
      <c r="AW470" s="38" t="n">
        <v>646</v>
      </c>
      <c r="AX470" s="38" t="n">
        <v>1066</v>
      </c>
      <c r="AY470" s="38" t="n">
        <v>755</v>
      </c>
      <c r="AZ470" s="38" t="n">
        <v>1438</v>
      </c>
      <c r="BA470" s="38" t="n">
        <v>1227</v>
      </c>
      <c r="BB470" s="38" t="n">
        <v>1172</v>
      </c>
      <c r="BC470" s="38" t="n">
        <v>2483</v>
      </c>
      <c r="BD470" s="38" t="n">
        <v>698</v>
      </c>
      <c r="BE470" s="38" t="n">
        <v>236</v>
      </c>
      <c r="BF470" s="38" t="n">
        <v>628</v>
      </c>
      <c r="BG470" s="38" t="n">
        <v>972</v>
      </c>
      <c r="BH470" s="38" t="n">
        <v>272</v>
      </c>
      <c r="BI470" s="38" t="n">
        <v>351</v>
      </c>
      <c r="BJ470" s="38" t="n">
        <v>327</v>
      </c>
      <c r="BK470" s="38" t="n">
        <v>641</v>
      </c>
      <c r="BL470" s="38" t="n">
        <v>220</v>
      </c>
      <c r="BM470" s="38" t="n">
        <v>335</v>
      </c>
      <c r="BN470" s="38" t="n">
        <v>179</v>
      </c>
      <c r="BO470" s="38" t="n">
        <v>162</v>
      </c>
      <c r="BP470" s="38" t="n">
        <v>729</v>
      </c>
      <c r="BQ470" s="38" t="n">
        <v>197</v>
      </c>
      <c r="BR470" s="38" t="n">
        <v>300</v>
      </c>
      <c r="BS470" s="38" t="n">
        <v>445</v>
      </c>
      <c r="BT470" s="38" t="n">
        <v>821</v>
      </c>
      <c r="BU470" s="38" t="n">
        <v>308</v>
      </c>
      <c r="BV470" s="38" t="n">
        <v>74</v>
      </c>
      <c r="BW470" s="38" t="n">
        <v>137</v>
      </c>
      <c r="BX470" s="38" t="n">
        <v>222</v>
      </c>
      <c r="BY470" s="38" t="n">
        <v>266</v>
      </c>
      <c r="BZ470" s="38" t="n">
        <v>998</v>
      </c>
      <c r="CA470" s="38" t="n">
        <v>1</v>
      </c>
      <c r="CB470" s="38" t="n">
        <v>52</v>
      </c>
      <c r="CC470" s="38" t="n">
        <v>4</v>
      </c>
      <c r="CD470" s="38" t="n">
        <v>29</v>
      </c>
      <c r="CE470" s="38" t="n">
        <v>958</v>
      </c>
      <c r="CF470" s="38" t="n">
        <v>37</v>
      </c>
      <c r="CG470" s="38" t="n">
        <v>33</v>
      </c>
      <c r="CH470" s="38" t="n">
        <v>180</v>
      </c>
      <c r="CI470" s="38" t="n">
        <v>20</v>
      </c>
      <c r="CJ470" s="38" t="n">
        <v>999</v>
      </c>
      <c r="CK470" s="38" t="n">
        <v>58</v>
      </c>
      <c r="CL470" s="38" t="n">
        <v>38</v>
      </c>
      <c r="CM470" s="38" t="n">
        <v>23</v>
      </c>
      <c r="CN470" s="38" t="n">
        <v>17</v>
      </c>
      <c r="CO470" s="38" t="n">
        <v>41</v>
      </c>
      <c r="CP470" s="38" t="n">
        <v>53</v>
      </c>
      <c r="CQ470" s="38" t="n">
        <v>28</v>
      </c>
      <c r="CR470" s="38" t="n">
        <v>76</v>
      </c>
      <c r="CS470" s="38" t="n">
        <v>195</v>
      </c>
      <c r="CT470" s="38" t="n">
        <v>45</v>
      </c>
      <c r="CU470" s="38" t="n">
        <v>960</v>
      </c>
      <c r="CV470" s="38" t="n">
        <v>15</v>
      </c>
      <c r="CW470" s="38" t="n">
        <v>1014</v>
      </c>
      <c r="CX470" s="38" t="n">
        <v>4</v>
      </c>
      <c r="CY470" s="38" t="n">
        <v>84</v>
      </c>
      <c r="CZ470" s="38" t="n">
        <v>558</v>
      </c>
      <c r="DA470" s="38" t="n">
        <v>43</v>
      </c>
      <c r="DB470" s="38" t="n">
        <v>795</v>
      </c>
      <c r="DC470" s="38" t="n">
        <v>26</v>
      </c>
      <c r="DD470" s="38" t="n">
        <v>29</v>
      </c>
      <c r="DE470" s="38" t="n">
        <v>118</v>
      </c>
      <c r="DF470" s="38" t="n">
        <v>96</v>
      </c>
      <c r="DG470" s="38" t="n">
        <v>72</v>
      </c>
      <c r="DH470" s="38" t="n">
        <v>467</v>
      </c>
      <c r="DI470" s="38" t="n">
        <v>5</v>
      </c>
      <c r="DJ470" s="38" t="n">
        <v>84</v>
      </c>
      <c r="DK470" s="38" t="n">
        <v>11</v>
      </c>
      <c r="DL470" s="38" t="n">
        <v>4</v>
      </c>
      <c r="DM470" s="38" t="n">
        <v>12</v>
      </c>
      <c r="DN470" s="38" t="n">
        <v>24</v>
      </c>
      <c r="DO470" s="38" t="n">
        <v>6</v>
      </c>
      <c r="DP470" s="38" t="n">
        <v>147</v>
      </c>
      <c r="DQ470" s="38" t="n">
        <v>8</v>
      </c>
      <c r="DR470" s="38" t="n">
        <v>3</v>
      </c>
      <c r="DS470" s="38" t="n">
        <v>58</v>
      </c>
      <c r="DT470" s="38" t="n">
        <v>559</v>
      </c>
      <c r="DU470" s="38" t="n">
        <v>31</v>
      </c>
      <c r="DV470" s="38" t="n">
        <v>35</v>
      </c>
      <c r="DW470" s="38" t="n">
        <v>5</v>
      </c>
      <c r="DX470" s="38" t="n">
        <v>38</v>
      </c>
      <c r="DY470" s="38" t="n">
        <v>35</v>
      </c>
      <c r="DZ470" s="38" t="n">
        <v>369</v>
      </c>
      <c r="EA470" s="38" t="n">
        <v>2</v>
      </c>
      <c r="EB470" s="38" t="n">
        <v>104</v>
      </c>
      <c r="EC470" s="38" t="n">
        <v>4</v>
      </c>
      <c r="ED470" s="38" t="n">
        <v>21</v>
      </c>
      <c r="EE470" s="38" t="n">
        <v>2</v>
      </c>
      <c r="EF470" s="38" t="n">
        <v>26</v>
      </c>
      <c r="EG470" s="38" t="n">
        <v>33</v>
      </c>
      <c r="EH470" s="38" t="n">
        <v>33</v>
      </c>
      <c r="EI470" s="38" t="n">
        <v>18</v>
      </c>
      <c r="EJ470" s="38" t="n">
        <v>3</v>
      </c>
      <c r="EK470" s="38" t="n">
        <v>0</v>
      </c>
      <c r="EL470" s="38" t="n">
        <v>30</v>
      </c>
      <c r="EM470" s="38" t="n">
        <v>2</v>
      </c>
      <c r="EN470" s="38" t="n">
        <v>55</v>
      </c>
      <c r="EO470" s="38" t="n">
        <v>3</v>
      </c>
      <c r="EP470" s="38" t="n">
        <v>6</v>
      </c>
      <c r="EQ470" s="38" t="n">
        <v>46</v>
      </c>
      <c r="ER470" s="38" t="n">
        <v>25</v>
      </c>
      <c r="ES470" s="38" t="n">
        <v>12</v>
      </c>
      <c r="ET470" s="38" t="n">
        <v>71</v>
      </c>
      <c r="EU470" s="38" t="n">
        <v>21</v>
      </c>
      <c r="EV470" s="38" t="n">
        <v>11</v>
      </c>
      <c r="EW470" s="38" t="n">
        <v>19</v>
      </c>
      <c r="EX470" s="38" t="n">
        <v>20</v>
      </c>
      <c r="EY470" s="38" t="n">
        <v>9</v>
      </c>
      <c r="EZ470" s="38" t="n">
        <v>27</v>
      </c>
      <c r="FA470" s="38" t="n">
        <v>35</v>
      </c>
      <c r="FB470" s="38" t="n">
        <v>0</v>
      </c>
      <c r="FC470" s="38" t="n">
        <v>1</v>
      </c>
      <c r="FD470" s="38" t="n">
        <v>78</v>
      </c>
      <c r="FE470" s="38" t="n">
        <v>27</v>
      </c>
      <c r="FF470" s="38" t="n">
        <v>58</v>
      </c>
      <c r="FG470" s="38" t="n">
        <v>0</v>
      </c>
      <c r="FH470" s="38" t="n">
        <v>25</v>
      </c>
      <c r="FI470" s="38" t="n">
        <v>1</v>
      </c>
      <c r="FJ470" s="38" t="n">
        <v>0</v>
      </c>
      <c r="FK470" s="38" t="n">
        <v>0</v>
      </c>
      <c r="FL470" s="38" t="n">
        <v>14</v>
      </c>
      <c r="FM470" s="38" t="n">
        <v>3</v>
      </c>
      <c r="FN470" s="38" t="n">
        <v>75</v>
      </c>
      <c r="FO470" s="38" t="n">
        <v>0</v>
      </c>
      <c r="FP470" s="38" t="n">
        <v>2</v>
      </c>
      <c r="FQ470" s="38" t="n">
        <v>0</v>
      </c>
      <c r="FR470" s="38" t="n">
        <v>1</v>
      </c>
      <c r="FS470" s="38" t="n">
        <v>0</v>
      </c>
      <c r="FT470" s="38" t="n">
        <v>1</v>
      </c>
      <c r="FU470" s="38" t="n">
        <v>0</v>
      </c>
      <c r="FV470" s="38" t="n">
        <v>5</v>
      </c>
      <c r="FW470" s="38" t="n">
        <v>12</v>
      </c>
      <c r="FX470" s="38" t="n">
        <v>0</v>
      </c>
      <c r="FY470" s="38" t="n">
        <v>1</v>
      </c>
      <c r="FZ470" s="38" t="n">
        <v>1</v>
      </c>
      <c r="GA470" s="38" t="n">
        <v>58</v>
      </c>
      <c r="GB470" s="38" t="n">
        <v>1</v>
      </c>
      <c r="GC470" s="38" t="n">
        <v>0</v>
      </c>
      <c r="GD470" s="38" t="n">
        <v>31</v>
      </c>
      <c r="GE470" s="38" t="n">
        <v>53</v>
      </c>
      <c r="GF470" s="38" t="n">
        <v>57</v>
      </c>
      <c r="GG470" s="38" t="n">
        <v>16</v>
      </c>
      <c r="GH470" s="38" t="n">
        <v>0</v>
      </c>
      <c r="GI470" s="38" t="n">
        <v>0</v>
      </c>
      <c r="GJ470" s="38" t="n">
        <v>0</v>
      </c>
      <c r="GK470" s="38" t="n">
        <v>0</v>
      </c>
      <c r="GL470" s="38" t="n">
        <v>0</v>
      </c>
      <c r="GM470" s="38" t="n">
        <v>24</v>
      </c>
      <c r="GN470" s="38" t="n">
        <v>0</v>
      </c>
      <c r="GO470" s="38" t="n">
        <v>2</v>
      </c>
      <c r="GP470" s="38" t="n">
        <v>25</v>
      </c>
      <c r="GQ470" s="38" t="n">
        <v>8</v>
      </c>
      <c r="GR470" s="38" t="n">
        <v>0</v>
      </c>
      <c r="GS470" s="38" t="n">
        <v>3</v>
      </c>
      <c r="GT470" s="38" t="n">
        <v>1</v>
      </c>
      <c r="GU470" s="38" t="n">
        <v>0</v>
      </c>
      <c r="GV470" s="38" t="n">
        <v>1</v>
      </c>
      <c r="GW470" s="38" t="n">
        <v>0</v>
      </c>
      <c r="GX470" s="38" t="n">
        <v>0</v>
      </c>
      <c r="GY470" s="38" t="n">
        <v>4</v>
      </c>
      <c r="GZ470" s="38" t="n">
        <v>0</v>
      </c>
      <c r="HA470" s="38" t="n">
        <v>1</v>
      </c>
      <c r="HB470" s="38" t="n">
        <v>3</v>
      </c>
      <c r="HC470" s="38" t="n">
        <v>1</v>
      </c>
      <c r="HD470" s="38" t="n">
        <v>0</v>
      </c>
      <c r="HE470" s="38" t="n">
        <v>0</v>
      </c>
      <c r="HF470" s="38" t="n">
        <v>11</v>
      </c>
      <c r="HG470" s="38" t="n">
        <v>0</v>
      </c>
      <c r="HH470" s="38" t="n">
        <v>0</v>
      </c>
      <c r="HI470" s="38" t="n">
        <v>10</v>
      </c>
      <c r="HJ470" s="38" t="n">
        <v>13</v>
      </c>
      <c r="HK470" s="38" t="n">
        <v>0</v>
      </c>
      <c r="HL470" s="38" t="n">
        <v>0</v>
      </c>
      <c r="HM470" s="38" t="n">
        <v>0</v>
      </c>
      <c r="HN470" s="38" t="n">
        <v>0</v>
      </c>
      <c r="HO470" s="38" t="n">
        <v>0</v>
      </c>
      <c r="HP470" s="38" t="n">
        <v>0</v>
      </c>
      <c r="HQ470" s="38" t="n">
        <v>4</v>
      </c>
      <c r="HR470" s="38" t="n">
        <v>0</v>
      </c>
      <c r="HS470" s="38" t="n">
        <v>14</v>
      </c>
      <c r="HT470" s="38" t="n">
        <v>0</v>
      </c>
      <c r="HU470" s="38" t="n">
        <v>0</v>
      </c>
      <c r="HV470" s="38" t="n">
        <v>0</v>
      </c>
      <c r="HW470" s="38" t="n">
        <v>0</v>
      </c>
      <c r="HX470" s="38" t="n">
        <v>0</v>
      </c>
      <c r="HY470" s="38" t="n">
        <v>0</v>
      </c>
      <c r="HZ470" s="38" t="n">
        <v>0</v>
      </c>
      <c r="IA470" s="38" t="n">
        <v>5</v>
      </c>
      <c r="IB470" s="38" t="n">
        <v>0</v>
      </c>
      <c r="IC470" s="38" t="n">
        <v>0</v>
      </c>
      <c r="ID470" s="38" t="n">
        <v>0</v>
      </c>
      <c r="IE470" s="38" t="n">
        <v>0</v>
      </c>
      <c r="IF470" s="38" t="n">
        <v>0</v>
      </c>
      <c r="IG470" s="38" t="n">
        <v>134418</v>
      </c>
    </row>
    <row r="471" customFormat="false" ht="15" hidden="false" customHeight="false" outlineLevel="0" collapsed="false">
      <c r="A471" s="11" t="s">
        <v>1068</v>
      </c>
      <c r="B471" s="11" t="s">
        <v>105</v>
      </c>
      <c r="C471" s="11" t="s">
        <v>988</v>
      </c>
      <c r="D471" s="11" t="s">
        <v>1066</v>
      </c>
      <c r="E471" s="11" t="s">
        <v>1069</v>
      </c>
      <c r="F471" s="39" t="n">
        <v>1628</v>
      </c>
      <c r="G471" s="39" t="n">
        <v>729</v>
      </c>
      <c r="H471" s="39" t="n">
        <v>1308</v>
      </c>
      <c r="I471" s="39" t="n">
        <v>1566</v>
      </c>
      <c r="J471" s="39" t="n">
        <v>761</v>
      </c>
      <c r="K471" s="39" t="n">
        <v>1027</v>
      </c>
      <c r="L471" s="39" t="n">
        <v>604</v>
      </c>
      <c r="M471" s="39" t="n">
        <v>598</v>
      </c>
      <c r="N471" s="39" t="n">
        <v>254</v>
      </c>
      <c r="O471" s="39" t="n">
        <v>396</v>
      </c>
      <c r="P471" s="39" t="n">
        <v>370</v>
      </c>
      <c r="Q471" s="39" t="n">
        <v>49</v>
      </c>
      <c r="R471" s="39" t="n">
        <v>339</v>
      </c>
      <c r="S471" s="39" t="n">
        <v>591</v>
      </c>
      <c r="T471" s="39" t="n">
        <v>619</v>
      </c>
      <c r="U471" s="39" t="n">
        <v>306</v>
      </c>
      <c r="V471" s="39" t="n">
        <v>255</v>
      </c>
      <c r="W471" s="39" t="n">
        <v>95</v>
      </c>
      <c r="X471" s="39" t="n">
        <v>406</v>
      </c>
      <c r="Y471" s="39" t="n">
        <v>151</v>
      </c>
      <c r="Z471" s="39" t="n">
        <v>43</v>
      </c>
      <c r="AA471" s="39" t="n">
        <v>139</v>
      </c>
      <c r="AB471" s="39" t="n">
        <v>148</v>
      </c>
      <c r="AC471" s="39" t="n">
        <v>117</v>
      </c>
      <c r="AD471" s="39" t="n">
        <v>189</v>
      </c>
      <c r="AE471" s="39" t="n">
        <v>0</v>
      </c>
      <c r="AF471" s="39" t="n">
        <v>54</v>
      </c>
      <c r="AG471" s="39" t="n">
        <v>147</v>
      </c>
      <c r="AH471" s="39" t="n">
        <v>278</v>
      </c>
      <c r="AI471" s="39" t="n">
        <v>64</v>
      </c>
      <c r="AJ471" s="39" t="n">
        <v>201</v>
      </c>
      <c r="AK471" s="39" t="n">
        <v>187</v>
      </c>
      <c r="AL471" s="39" t="n">
        <v>27</v>
      </c>
      <c r="AM471" s="39" t="n">
        <v>104</v>
      </c>
      <c r="AN471" s="39" t="n">
        <v>6</v>
      </c>
      <c r="AO471" s="39" t="n">
        <v>13</v>
      </c>
      <c r="AP471" s="39" t="n">
        <v>8</v>
      </c>
      <c r="AQ471" s="39" t="n">
        <v>4</v>
      </c>
      <c r="AR471" s="39" t="n">
        <v>18</v>
      </c>
      <c r="AS471" s="39" t="n">
        <v>73</v>
      </c>
      <c r="AT471" s="39" t="n">
        <v>98</v>
      </c>
      <c r="AU471" s="39" t="n">
        <v>58</v>
      </c>
      <c r="AV471" s="39" t="n">
        <v>0</v>
      </c>
      <c r="AW471" s="39" t="n">
        <v>10</v>
      </c>
      <c r="AX471" s="39" t="n">
        <v>23</v>
      </c>
      <c r="AY471" s="39" t="n">
        <v>15</v>
      </c>
      <c r="AZ471" s="39" t="n">
        <v>10</v>
      </c>
      <c r="BA471" s="39" t="n">
        <v>47</v>
      </c>
      <c r="BB471" s="39" t="n">
        <v>11</v>
      </c>
      <c r="BC471" s="39" t="n">
        <v>2</v>
      </c>
      <c r="BD471" s="39" t="n">
        <v>0</v>
      </c>
      <c r="BE471" s="39" t="n">
        <v>2</v>
      </c>
      <c r="BF471" s="39" t="n">
        <v>39</v>
      </c>
      <c r="BG471" s="39" t="n">
        <v>61</v>
      </c>
      <c r="BH471" s="39" t="n">
        <v>0</v>
      </c>
      <c r="BI471" s="39" t="n">
        <v>12</v>
      </c>
      <c r="BJ471" s="39" t="n">
        <v>6</v>
      </c>
      <c r="BK471" s="39" t="n">
        <v>10</v>
      </c>
      <c r="BL471" s="39" t="n">
        <v>10</v>
      </c>
      <c r="BM471" s="39" t="n">
        <v>0</v>
      </c>
      <c r="BN471" s="39" t="n">
        <v>9</v>
      </c>
      <c r="BO471" s="39" t="n">
        <v>3</v>
      </c>
      <c r="BP471" s="39" t="n">
        <v>6</v>
      </c>
      <c r="BQ471" s="39" t="n">
        <v>19</v>
      </c>
      <c r="BR471" s="39" t="n">
        <v>1</v>
      </c>
      <c r="BS471" s="39" t="n">
        <v>1</v>
      </c>
      <c r="BT471" s="39" t="n">
        <v>0</v>
      </c>
      <c r="BU471" s="39" t="n">
        <v>2</v>
      </c>
      <c r="BV471" s="39" t="n">
        <v>1</v>
      </c>
      <c r="BW471" s="39" t="n">
        <v>9</v>
      </c>
      <c r="BX471" s="39" t="n">
        <v>2</v>
      </c>
      <c r="BY471" s="39" t="n">
        <v>0</v>
      </c>
      <c r="BZ471" s="39" t="n">
        <v>50</v>
      </c>
      <c r="CA471" s="39" t="n">
        <v>0</v>
      </c>
      <c r="CB471" s="39" t="n">
        <v>1</v>
      </c>
      <c r="CC471" s="39" t="n">
        <v>0</v>
      </c>
      <c r="CD471" s="39" t="n">
        <v>0</v>
      </c>
      <c r="CE471" s="39" t="n">
        <v>14</v>
      </c>
      <c r="CF471" s="39" t="n">
        <v>0</v>
      </c>
      <c r="CG471" s="39" t="n">
        <v>0</v>
      </c>
      <c r="CH471" s="39" t="n">
        <v>3</v>
      </c>
      <c r="CI471" s="39" t="n">
        <v>0</v>
      </c>
      <c r="CJ471" s="39" t="n">
        <v>3</v>
      </c>
      <c r="CK471" s="39" t="n">
        <v>0</v>
      </c>
      <c r="CL471" s="39" t="n">
        <v>1</v>
      </c>
      <c r="CM471" s="39" t="n">
        <v>0</v>
      </c>
      <c r="CN471" s="39" t="n">
        <v>0</v>
      </c>
      <c r="CO471" s="39" t="n">
        <v>5</v>
      </c>
      <c r="CP471" s="39" t="n">
        <v>0</v>
      </c>
      <c r="CQ471" s="39" t="n">
        <v>0</v>
      </c>
      <c r="CR471" s="39" t="n">
        <v>6</v>
      </c>
      <c r="CS471" s="39" t="n">
        <v>19</v>
      </c>
      <c r="CT471" s="39" t="n">
        <v>0</v>
      </c>
      <c r="CU471" s="39" t="n">
        <v>1</v>
      </c>
      <c r="CV471" s="39" t="n">
        <v>2</v>
      </c>
      <c r="CW471" s="39" t="n">
        <v>11</v>
      </c>
      <c r="CX471" s="39" t="n">
        <v>0</v>
      </c>
      <c r="CY471" s="39" t="n">
        <v>1</v>
      </c>
      <c r="CZ471" s="39" t="n">
        <v>0</v>
      </c>
      <c r="DA471" s="39" t="n">
        <v>0</v>
      </c>
      <c r="DB471" s="39" t="n">
        <v>3</v>
      </c>
      <c r="DC471" s="39" t="n">
        <v>0</v>
      </c>
      <c r="DD471" s="39" t="n">
        <v>0</v>
      </c>
      <c r="DE471" s="39" t="n">
        <v>7</v>
      </c>
      <c r="DF471" s="39" t="n">
        <v>0</v>
      </c>
      <c r="DG471" s="39" t="n">
        <v>7</v>
      </c>
      <c r="DH471" s="39" t="n">
        <v>0</v>
      </c>
      <c r="DI471" s="39" t="n">
        <v>0</v>
      </c>
      <c r="DJ471" s="39" t="n">
        <v>2</v>
      </c>
      <c r="DK471" s="39" t="n">
        <v>5</v>
      </c>
      <c r="DL471" s="39" t="n">
        <v>0</v>
      </c>
      <c r="DM471" s="39" t="n">
        <v>1</v>
      </c>
      <c r="DN471" s="39" t="n">
        <v>0</v>
      </c>
      <c r="DO471" s="39" t="n">
        <v>0</v>
      </c>
      <c r="DP471" s="39" t="n">
        <v>1</v>
      </c>
      <c r="DQ471" s="39" t="n">
        <v>1</v>
      </c>
      <c r="DR471" s="39" t="n">
        <v>0</v>
      </c>
      <c r="DS471" s="39" t="n">
        <v>1</v>
      </c>
      <c r="DT471" s="39" t="n">
        <v>0</v>
      </c>
      <c r="DU471" s="39" t="n">
        <v>0</v>
      </c>
      <c r="DV471" s="39" t="n">
        <v>2</v>
      </c>
      <c r="DW471" s="39" t="n">
        <v>0</v>
      </c>
      <c r="DX471" s="39" t="n">
        <v>0</v>
      </c>
      <c r="DY471" s="39" t="n">
        <v>0</v>
      </c>
      <c r="DZ471" s="39" t="n">
        <v>0</v>
      </c>
      <c r="EA471" s="39" t="n">
        <v>0</v>
      </c>
      <c r="EB471" s="39" t="n">
        <v>0</v>
      </c>
      <c r="EC471" s="39" t="n">
        <v>0</v>
      </c>
      <c r="ED471" s="39" t="n">
        <v>0</v>
      </c>
      <c r="EE471" s="39" t="n">
        <v>0</v>
      </c>
      <c r="EF471" s="39" t="n">
        <v>0</v>
      </c>
      <c r="EG471" s="39" t="n">
        <v>1</v>
      </c>
      <c r="EH471" s="39" t="n">
        <v>1</v>
      </c>
      <c r="EI471" s="39" t="n">
        <v>0</v>
      </c>
      <c r="EJ471" s="39" t="n">
        <v>0</v>
      </c>
      <c r="EK471" s="39" t="n">
        <v>0</v>
      </c>
      <c r="EL471" s="39" t="n">
        <v>0</v>
      </c>
      <c r="EM471" s="39" t="n">
        <v>0</v>
      </c>
      <c r="EN471" s="39" t="n">
        <v>0</v>
      </c>
      <c r="EO471" s="39" t="n">
        <v>0</v>
      </c>
      <c r="EP471" s="39" t="n">
        <v>0</v>
      </c>
      <c r="EQ471" s="39" t="n">
        <v>0</v>
      </c>
      <c r="ER471" s="39" t="n">
        <v>0</v>
      </c>
      <c r="ES471" s="39" t="n">
        <v>0</v>
      </c>
      <c r="ET471" s="39" t="n">
        <v>0</v>
      </c>
      <c r="EU471" s="39" t="n">
        <v>0</v>
      </c>
      <c r="EV471" s="39" t="n">
        <v>0</v>
      </c>
      <c r="EW471" s="39" t="n">
        <v>0</v>
      </c>
      <c r="EX471" s="39" t="n">
        <v>0</v>
      </c>
      <c r="EY471" s="39" t="n">
        <v>0</v>
      </c>
      <c r="EZ471" s="39" t="n">
        <v>0</v>
      </c>
      <c r="FA471" s="39" t="n">
        <v>0</v>
      </c>
      <c r="FB471" s="39" t="n">
        <v>0</v>
      </c>
      <c r="FC471" s="39" t="n">
        <v>0</v>
      </c>
      <c r="FD471" s="39" t="n">
        <v>0</v>
      </c>
      <c r="FE471" s="39" t="n">
        <v>0</v>
      </c>
      <c r="FF471" s="39" t="n">
        <v>0</v>
      </c>
      <c r="FG471" s="39" t="n">
        <v>0</v>
      </c>
      <c r="FH471" s="39" t="n">
        <v>0</v>
      </c>
      <c r="FI471" s="39" t="n">
        <v>0</v>
      </c>
      <c r="FJ471" s="39" t="n">
        <v>0</v>
      </c>
      <c r="FK471" s="39" t="n">
        <v>0</v>
      </c>
      <c r="FL471" s="39" t="n">
        <v>4</v>
      </c>
      <c r="FM471" s="39" t="n">
        <v>0</v>
      </c>
      <c r="FN471" s="39" t="n">
        <v>0</v>
      </c>
      <c r="FO471" s="39" t="n">
        <v>0</v>
      </c>
      <c r="FP471" s="39" t="n">
        <v>0</v>
      </c>
      <c r="FQ471" s="39" t="n">
        <v>0</v>
      </c>
      <c r="FR471" s="39" t="n">
        <v>0</v>
      </c>
      <c r="FS471" s="39" t="n">
        <v>0</v>
      </c>
      <c r="FT471" s="39" t="n">
        <v>0</v>
      </c>
      <c r="FU471" s="39" t="n">
        <v>0</v>
      </c>
      <c r="FV471" s="39" t="n">
        <v>1</v>
      </c>
      <c r="FW471" s="39" t="n">
        <v>0</v>
      </c>
      <c r="FX471" s="39" t="n">
        <v>0</v>
      </c>
      <c r="FY471" s="39" t="n">
        <v>0</v>
      </c>
      <c r="FZ471" s="39" t="n">
        <v>0</v>
      </c>
      <c r="GA471" s="39" t="n">
        <v>1</v>
      </c>
      <c r="GB471" s="39" t="n">
        <v>0</v>
      </c>
      <c r="GC471" s="39" t="n">
        <v>0</v>
      </c>
      <c r="GD471" s="39" t="n">
        <v>0</v>
      </c>
      <c r="GE471" s="39" t="n">
        <v>2</v>
      </c>
      <c r="GF471" s="39" t="n">
        <v>0</v>
      </c>
      <c r="GG471" s="39" t="n">
        <v>0</v>
      </c>
      <c r="GH471" s="39" t="n">
        <v>0</v>
      </c>
      <c r="GI471" s="39" t="n">
        <v>0</v>
      </c>
      <c r="GJ471" s="39" t="n">
        <v>0</v>
      </c>
      <c r="GK471" s="39" t="n">
        <v>0</v>
      </c>
      <c r="GL471" s="39" t="n">
        <v>0</v>
      </c>
      <c r="GM471" s="39" t="n">
        <v>0</v>
      </c>
      <c r="GN471" s="39" t="n">
        <v>0</v>
      </c>
      <c r="GO471" s="39" t="n">
        <v>0</v>
      </c>
      <c r="GP471" s="39" t="n">
        <v>0</v>
      </c>
      <c r="GQ471" s="39" t="n">
        <v>0</v>
      </c>
      <c r="GR471" s="39" t="n">
        <v>0</v>
      </c>
      <c r="GS471" s="39" t="n">
        <v>0</v>
      </c>
      <c r="GT471" s="39" t="n">
        <v>0</v>
      </c>
      <c r="GU471" s="39" t="n">
        <v>0</v>
      </c>
      <c r="GV471" s="39" t="n">
        <v>0</v>
      </c>
      <c r="GW471" s="39" t="n">
        <v>0</v>
      </c>
      <c r="GX471" s="39" t="n">
        <v>0</v>
      </c>
      <c r="GY471" s="39" t="n">
        <v>0</v>
      </c>
      <c r="GZ471" s="39" t="n">
        <v>0</v>
      </c>
      <c r="HA471" s="39" t="n">
        <v>0</v>
      </c>
      <c r="HB471" s="39" t="n">
        <v>0</v>
      </c>
      <c r="HC471" s="39" t="n">
        <v>0</v>
      </c>
      <c r="HD471" s="39" t="n">
        <v>0</v>
      </c>
      <c r="HE471" s="39" t="n">
        <v>0</v>
      </c>
      <c r="HF471" s="39" t="n">
        <v>3</v>
      </c>
      <c r="HG471" s="39" t="n">
        <v>0</v>
      </c>
      <c r="HH471" s="39" t="n">
        <v>0</v>
      </c>
      <c r="HI471" s="39" t="n">
        <v>0</v>
      </c>
      <c r="HJ471" s="39" t="n">
        <v>0</v>
      </c>
      <c r="HK471" s="39" t="n">
        <v>0</v>
      </c>
      <c r="HL471" s="39" t="n">
        <v>0</v>
      </c>
      <c r="HM471" s="39" t="n">
        <v>0</v>
      </c>
      <c r="HN471" s="39" t="n">
        <v>0</v>
      </c>
      <c r="HO471" s="39" t="n">
        <v>0</v>
      </c>
      <c r="HP471" s="39" t="n">
        <v>0</v>
      </c>
      <c r="HQ471" s="39" t="n">
        <v>0</v>
      </c>
      <c r="HR471" s="39" t="n">
        <v>0</v>
      </c>
      <c r="HS471" s="39" t="n">
        <v>0</v>
      </c>
      <c r="HT471" s="39" t="n">
        <v>0</v>
      </c>
      <c r="HU471" s="39" t="n">
        <v>0</v>
      </c>
      <c r="HV471" s="39" t="n">
        <v>0</v>
      </c>
      <c r="HW471" s="39" t="n">
        <v>0</v>
      </c>
      <c r="HX471" s="39" t="n">
        <v>0</v>
      </c>
      <c r="HY471" s="39" t="n">
        <v>0</v>
      </c>
      <c r="HZ471" s="39" t="n">
        <v>0</v>
      </c>
      <c r="IA471" s="39" t="n">
        <v>3</v>
      </c>
      <c r="IB471" s="39" t="n">
        <v>0</v>
      </c>
      <c r="IC471" s="39" t="n">
        <v>0</v>
      </c>
      <c r="ID471" s="39" t="n">
        <v>0</v>
      </c>
      <c r="IE471" s="39" t="n">
        <v>0</v>
      </c>
      <c r="IF471" s="39" t="n">
        <v>0</v>
      </c>
      <c r="IG471" s="39" t="n">
        <v>11931</v>
      </c>
    </row>
    <row r="472" customFormat="false" ht="15" hidden="false" customHeight="false" outlineLevel="0" collapsed="false">
      <c r="A472" s="11" t="s">
        <v>1070</v>
      </c>
      <c r="B472" s="11" t="s">
        <v>105</v>
      </c>
      <c r="C472" s="11" t="s">
        <v>988</v>
      </c>
      <c r="D472" s="11" t="s">
        <v>1066</v>
      </c>
      <c r="E472" s="11" t="s">
        <v>1071</v>
      </c>
      <c r="F472" s="39" t="n">
        <v>776</v>
      </c>
      <c r="G472" s="39" t="n">
        <v>848</v>
      </c>
      <c r="H472" s="39" t="n">
        <v>1523</v>
      </c>
      <c r="I472" s="39" t="n">
        <v>1488</v>
      </c>
      <c r="J472" s="39" t="n">
        <v>909</v>
      </c>
      <c r="K472" s="39" t="n">
        <v>1392</v>
      </c>
      <c r="L472" s="39" t="n">
        <v>937</v>
      </c>
      <c r="M472" s="39" t="n">
        <v>728</v>
      </c>
      <c r="N472" s="39" t="n">
        <v>256</v>
      </c>
      <c r="O472" s="39" t="n">
        <v>578</v>
      </c>
      <c r="P472" s="39" t="n">
        <v>397</v>
      </c>
      <c r="Q472" s="39" t="n">
        <v>131</v>
      </c>
      <c r="R472" s="39" t="n">
        <v>372</v>
      </c>
      <c r="S472" s="39" t="n">
        <v>392</v>
      </c>
      <c r="T472" s="39" t="n">
        <v>520</v>
      </c>
      <c r="U472" s="39" t="n">
        <v>238</v>
      </c>
      <c r="V472" s="39" t="n">
        <v>116</v>
      </c>
      <c r="W472" s="39" t="n">
        <v>178</v>
      </c>
      <c r="X472" s="39" t="n">
        <v>311</v>
      </c>
      <c r="Y472" s="39" t="n">
        <v>104</v>
      </c>
      <c r="Z472" s="39" t="n">
        <v>161</v>
      </c>
      <c r="AA472" s="39" t="n">
        <v>145</v>
      </c>
      <c r="AB472" s="39" t="n">
        <v>176</v>
      </c>
      <c r="AC472" s="39" t="n">
        <v>160</v>
      </c>
      <c r="AD472" s="39" t="n">
        <v>291</v>
      </c>
      <c r="AE472" s="39" t="n">
        <v>1</v>
      </c>
      <c r="AF472" s="39" t="n">
        <v>186</v>
      </c>
      <c r="AG472" s="39" t="n">
        <v>175</v>
      </c>
      <c r="AH472" s="39" t="n">
        <v>184</v>
      </c>
      <c r="AI472" s="39" t="n">
        <v>71</v>
      </c>
      <c r="AJ472" s="39" t="n">
        <v>304</v>
      </c>
      <c r="AK472" s="39" t="n">
        <v>351</v>
      </c>
      <c r="AL472" s="39" t="n">
        <v>164</v>
      </c>
      <c r="AM472" s="39" t="n">
        <v>134</v>
      </c>
      <c r="AN472" s="39" t="n">
        <v>2</v>
      </c>
      <c r="AO472" s="39" t="n">
        <v>106</v>
      </c>
      <c r="AP472" s="39" t="n">
        <v>248</v>
      </c>
      <c r="AQ472" s="39" t="n">
        <v>11</v>
      </c>
      <c r="AR472" s="39" t="n">
        <v>87</v>
      </c>
      <c r="AS472" s="39" t="n">
        <v>137</v>
      </c>
      <c r="AT472" s="39" t="n">
        <v>32</v>
      </c>
      <c r="AU472" s="39" t="n">
        <v>191</v>
      </c>
      <c r="AV472" s="39" t="n">
        <v>1</v>
      </c>
      <c r="AW472" s="39" t="n">
        <v>16</v>
      </c>
      <c r="AX472" s="39" t="n">
        <v>15</v>
      </c>
      <c r="AY472" s="39" t="n">
        <v>19</v>
      </c>
      <c r="AZ472" s="39" t="n">
        <v>12</v>
      </c>
      <c r="BA472" s="39" t="n">
        <v>208</v>
      </c>
      <c r="BB472" s="39" t="n">
        <v>3</v>
      </c>
      <c r="BC472" s="39" t="n">
        <v>29</v>
      </c>
      <c r="BD472" s="39" t="n">
        <v>5</v>
      </c>
      <c r="BE472" s="39" t="n">
        <v>36</v>
      </c>
      <c r="BF472" s="39" t="n">
        <v>106</v>
      </c>
      <c r="BG472" s="39" t="n">
        <v>52</v>
      </c>
      <c r="BH472" s="39" t="n">
        <v>3</v>
      </c>
      <c r="BI472" s="39" t="n">
        <v>42</v>
      </c>
      <c r="BJ472" s="39" t="n">
        <v>11</v>
      </c>
      <c r="BK472" s="39" t="n">
        <v>1</v>
      </c>
      <c r="BL472" s="39" t="n">
        <v>25</v>
      </c>
      <c r="BM472" s="39" t="n">
        <v>0</v>
      </c>
      <c r="BN472" s="39" t="n">
        <v>103</v>
      </c>
      <c r="BO472" s="39" t="n">
        <v>7</v>
      </c>
      <c r="BP472" s="39" t="n">
        <v>1</v>
      </c>
      <c r="BQ472" s="39" t="n">
        <v>41</v>
      </c>
      <c r="BR472" s="39" t="n">
        <v>8</v>
      </c>
      <c r="BS472" s="39" t="n">
        <v>1</v>
      </c>
      <c r="BT472" s="39" t="n">
        <v>0</v>
      </c>
      <c r="BU472" s="39" t="n">
        <v>10</v>
      </c>
      <c r="BV472" s="39" t="n">
        <v>0</v>
      </c>
      <c r="BW472" s="39" t="n">
        <v>6</v>
      </c>
      <c r="BX472" s="39" t="n">
        <v>7</v>
      </c>
      <c r="BY472" s="39" t="n">
        <v>0</v>
      </c>
      <c r="BZ472" s="39" t="n">
        <v>165</v>
      </c>
      <c r="CA472" s="39" t="n">
        <v>0</v>
      </c>
      <c r="CB472" s="39" t="n">
        <v>0</v>
      </c>
      <c r="CC472" s="39" t="n">
        <v>0</v>
      </c>
      <c r="CD472" s="39" t="n">
        <v>0</v>
      </c>
      <c r="CE472" s="39" t="n">
        <v>10</v>
      </c>
      <c r="CF472" s="39" t="n">
        <v>1</v>
      </c>
      <c r="CG472" s="39" t="n">
        <v>0</v>
      </c>
      <c r="CH472" s="39" t="n">
        <v>20</v>
      </c>
      <c r="CI472" s="39" t="n">
        <v>1</v>
      </c>
      <c r="CJ472" s="39" t="n">
        <v>5</v>
      </c>
      <c r="CK472" s="39" t="n">
        <v>0</v>
      </c>
      <c r="CL472" s="39" t="n">
        <v>6</v>
      </c>
      <c r="CM472" s="39" t="n">
        <v>0</v>
      </c>
      <c r="CN472" s="39" t="n">
        <v>0</v>
      </c>
      <c r="CO472" s="39" t="n">
        <v>0</v>
      </c>
      <c r="CP472" s="39" t="n">
        <v>1</v>
      </c>
      <c r="CQ472" s="39" t="n">
        <v>0</v>
      </c>
      <c r="CR472" s="39" t="n">
        <v>8</v>
      </c>
      <c r="CS472" s="39" t="n">
        <v>33</v>
      </c>
      <c r="CT472" s="39" t="n">
        <v>1</v>
      </c>
      <c r="CU472" s="39" t="n">
        <v>5</v>
      </c>
      <c r="CV472" s="39" t="n">
        <v>1</v>
      </c>
      <c r="CW472" s="39" t="n">
        <v>18</v>
      </c>
      <c r="CX472" s="39" t="n">
        <v>0</v>
      </c>
      <c r="CY472" s="39" t="n">
        <v>4</v>
      </c>
      <c r="CZ472" s="39" t="n">
        <v>0</v>
      </c>
      <c r="DA472" s="39" t="n">
        <v>0</v>
      </c>
      <c r="DB472" s="39" t="n">
        <v>1</v>
      </c>
      <c r="DC472" s="39" t="n">
        <v>2</v>
      </c>
      <c r="DD472" s="39" t="n">
        <v>0</v>
      </c>
      <c r="DE472" s="39" t="n">
        <v>5</v>
      </c>
      <c r="DF472" s="39" t="n">
        <v>0</v>
      </c>
      <c r="DG472" s="39" t="n">
        <v>13</v>
      </c>
      <c r="DH472" s="39" t="n">
        <v>0</v>
      </c>
      <c r="DI472" s="39" t="n">
        <v>0</v>
      </c>
      <c r="DJ472" s="39" t="n">
        <v>5</v>
      </c>
      <c r="DK472" s="39" t="n">
        <v>0</v>
      </c>
      <c r="DL472" s="39" t="n">
        <v>0</v>
      </c>
      <c r="DM472" s="39" t="n">
        <v>0</v>
      </c>
      <c r="DN472" s="39" t="n">
        <v>2</v>
      </c>
      <c r="DO472" s="39" t="n">
        <v>0</v>
      </c>
      <c r="DP472" s="39" t="n">
        <v>10</v>
      </c>
      <c r="DQ472" s="39" t="n">
        <v>6</v>
      </c>
      <c r="DR472" s="39" t="n">
        <v>0</v>
      </c>
      <c r="DS472" s="39" t="n">
        <v>0</v>
      </c>
      <c r="DT472" s="39" t="n">
        <v>0</v>
      </c>
      <c r="DU472" s="39" t="n">
        <v>1</v>
      </c>
      <c r="DV472" s="39" t="n">
        <v>3</v>
      </c>
      <c r="DW472" s="39" t="n">
        <v>0</v>
      </c>
      <c r="DX472" s="39" t="n">
        <v>0</v>
      </c>
      <c r="DY472" s="39" t="n">
        <v>16</v>
      </c>
      <c r="DZ472" s="39" t="n">
        <v>0</v>
      </c>
      <c r="EA472" s="39" t="n">
        <v>0</v>
      </c>
      <c r="EB472" s="39" t="n">
        <v>1</v>
      </c>
      <c r="EC472" s="39" t="n">
        <v>0</v>
      </c>
      <c r="ED472" s="39" t="n">
        <v>1</v>
      </c>
      <c r="EE472" s="39" t="n">
        <v>0</v>
      </c>
      <c r="EF472" s="39" t="n">
        <v>0</v>
      </c>
      <c r="EG472" s="39" t="n">
        <v>8</v>
      </c>
      <c r="EH472" s="39" t="n">
        <v>2</v>
      </c>
      <c r="EI472" s="39" t="n">
        <v>0</v>
      </c>
      <c r="EJ472" s="39" t="n">
        <v>0</v>
      </c>
      <c r="EK472" s="39" t="n">
        <v>0</v>
      </c>
      <c r="EL472" s="39" t="n">
        <v>10</v>
      </c>
      <c r="EM472" s="39" t="n">
        <v>0</v>
      </c>
      <c r="EN472" s="39" t="n">
        <v>0</v>
      </c>
      <c r="EO472" s="39" t="n">
        <v>0</v>
      </c>
      <c r="EP472" s="39" t="n">
        <v>0</v>
      </c>
      <c r="EQ472" s="39" t="n">
        <v>0</v>
      </c>
      <c r="ER472" s="39" t="n">
        <v>2</v>
      </c>
      <c r="ES472" s="39" t="n">
        <v>1</v>
      </c>
      <c r="ET472" s="39" t="n">
        <v>0</v>
      </c>
      <c r="EU472" s="39" t="n">
        <v>0</v>
      </c>
      <c r="EV472" s="39" t="n">
        <v>0</v>
      </c>
      <c r="EW472" s="39" t="n">
        <v>0</v>
      </c>
      <c r="EX472" s="39" t="n">
        <v>0</v>
      </c>
      <c r="EY472" s="39" t="n">
        <v>0</v>
      </c>
      <c r="EZ472" s="39" t="n">
        <v>0</v>
      </c>
      <c r="FA472" s="39" t="n">
        <v>0</v>
      </c>
      <c r="FB472" s="39" t="n">
        <v>0</v>
      </c>
      <c r="FC472" s="39" t="n">
        <v>0</v>
      </c>
      <c r="FD472" s="39" t="n">
        <v>0</v>
      </c>
      <c r="FE472" s="39" t="n">
        <v>0</v>
      </c>
      <c r="FF472" s="39" t="n">
        <v>0</v>
      </c>
      <c r="FG472" s="39" t="n">
        <v>0</v>
      </c>
      <c r="FH472" s="39" t="n">
        <v>0</v>
      </c>
      <c r="FI472" s="39" t="n">
        <v>0</v>
      </c>
      <c r="FJ472" s="39" t="n">
        <v>0</v>
      </c>
      <c r="FK472" s="39" t="n">
        <v>0</v>
      </c>
      <c r="FL472" s="39" t="n">
        <v>7</v>
      </c>
      <c r="FM472" s="39" t="n">
        <v>0</v>
      </c>
      <c r="FN472" s="39" t="n">
        <v>6</v>
      </c>
      <c r="FO472" s="39" t="n">
        <v>0</v>
      </c>
      <c r="FP472" s="39" t="n">
        <v>0</v>
      </c>
      <c r="FQ472" s="39" t="n">
        <v>0</v>
      </c>
      <c r="FR472" s="39" t="n">
        <v>0</v>
      </c>
      <c r="FS472" s="39" t="n">
        <v>0</v>
      </c>
      <c r="FT472" s="39" t="n">
        <v>1</v>
      </c>
      <c r="FU472" s="39" t="n">
        <v>0</v>
      </c>
      <c r="FV472" s="39" t="n">
        <v>0</v>
      </c>
      <c r="FW472" s="39" t="n">
        <v>0</v>
      </c>
      <c r="FX472" s="39" t="n">
        <v>0</v>
      </c>
      <c r="FY472" s="39" t="n">
        <v>0</v>
      </c>
      <c r="FZ472" s="39" t="n">
        <v>0</v>
      </c>
      <c r="GA472" s="39" t="n">
        <v>0</v>
      </c>
      <c r="GB472" s="39" t="n">
        <v>0</v>
      </c>
      <c r="GC472" s="39" t="n">
        <v>0</v>
      </c>
      <c r="GD472" s="39" t="n">
        <v>0</v>
      </c>
      <c r="GE472" s="39" t="n">
        <v>0</v>
      </c>
      <c r="GF472" s="39" t="n">
        <v>0</v>
      </c>
      <c r="GG472" s="39" t="n">
        <v>0</v>
      </c>
      <c r="GH472" s="39" t="n">
        <v>0</v>
      </c>
      <c r="GI472" s="39" t="n">
        <v>0</v>
      </c>
      <c r="GJ472" s="39" t="n">
        <v>0</v>
      </c>
      <c r="GK472" s="39" t="n">
        <v>0</v>
      </c>
      <c r="GL472" s="39" t="n">
        <v>0</v>
      </c>
      <c r="GM472" s="39" t="n">
        <v>2</v>
      </c>
      <c r="GN472" s="39" t="n">
        <v>0</v>
      </c>
      <c r="GO472" s="39" t="n">
        <v>0</v>
      </c>
      <c r="GP472" s="39" t="n">
        <v>0</v>
      </c>
      <c r="GQ472" s="39" t="n">
        <v>0</v>
      </c>
      <c r="GR472" s="39" t="n">
        <v>0</v>
      </c>
      <c r="GS472" s="39" t="n">
        <v>0</v>
      </c>
      <c r="GT472" s="39" t="n">
        <v>0</v>
      </c>
      <c r="GU472" s="39" t="n">
        <v>0</v>
      </c>
      <c r="GV472" s="39" t="n">
        <v>0</v>
      </c>
      <c r="GW472" s="39" t="n">
        <v>0</v>
      </c>
      <c r="GX472" s="39" t="n">
        <v>0</v>
      </c>
      <c r="GY472" s="39" t="n">
        <v>2</v>
      </c>
      <c r="GZ472" s="39" t="n">
        <v>0</v>
      </c>
      <c r="HA472" s="39" t="n">
        <v>0</v>
      </c>
      <c r="HB472" s="39" t="n">
        <v>0</v>
      </c>
      <c r="HC472" s="39" t="n">
        <v>0</v>
      </c>
      <c r="HD472" s="39" t="n">
        <v>0</v>
      </c>
      <c r="HE472" s="39" t="n">
        <v>0</v>
      </c>
      <c r="HF472" s="39" t="n">
        <v>0</v>
      </c>
      <c r="HG472" s="39" t="n">
        <v>0</v>
      </c>
      <c r="HH472" s="39" t="n">
        <v>0</v>
      </c>
      <c r="HI472" s="39" t="n">
        <v>0</v>
      </c>
      <c r="HJ472" s="39" t="n">
        <v>0</v>
      </c>
      <c r="HK472" s="39" t="n">
        <v>0</v>
      </c>
      <c r="HL472" s="39" t="n">
        <v>0</v>
      </c>
      <c r="HM472" s="39" t="n">
        <v>0</v>
      </c>
      <c r="HN472" s="39" t="n">
        <v>0</v>
      </c>
      <c r="HO472" s="39" t="n">
        <v>0</v>
      </c>
      <c r="HP472" s="39" t="n">
        <v>0</v>
      </c>
      <c r="HQ472" s="39" t="n">
        <v>0</v>
      </c>
      <c r="HR472" s="39" t="n">
        <v>0</v>
      </c>
      <c r="HS472" s="39" t="n">
        <v>0</v>
      </c>
      <c r="HT472" s="39" t="n">
        <v>0</v>
      </c>
      <c r="HU472" s="39" t="n">
        <v>0</v>
      </c>
      <c r="HV472" s="39" t="n">
        <v>0</v>
      </c>
      <c r="HW472" s="39" t="n">
        <v>0</v>
      </c>
      <c r="HX472" s="39" t="n">
        <v>0</v>
      </c>
      <c r="HY472" s="39" t="n">
        <v>0</v>
      </c>
      <c r="HZ472" s="39" t="n">
        <v>0</v>
      </c>
      <c r="IA472" s="39" t="n">
        <v>0</v>
      </c>
      <c r="IB472" s="39" t="n">
        <v>0</v>
      </c>
      <c r="IC472" s="39" t="n">
        <v>0</v>
      </c>
      <c r="ID472" s="39" t="n">
        <v>0</v>
      </c>
      <c r="IE472" s="39" t="n">
        <v>0</v>
      </c>
      <c r="IF472" s="39" t="n">
        <v>0</v>
      </c>
      <c r="IG472" s="39" t="n">
        <v>11681</v>
      </c>
    </row>
    <row r="473" customFormat="false" ht="15" hidden="false" customHeight="false" outlineLevel="0" collapsed="false">
      <c r="A473" s="11" t="s">
        <v>1072</v>
      </c>
      <c r="B473" s="11" t="s">
        <v>105</v>
      </c>
      <c r="C473" s="11" t="s">
        <v>988</v>
      </c>
      <c r="D473" s="11" t="s">
        <v>1066</v>
      </c>
      <c r="E473" s="11" t="s">
        <v>1073</v>
      </c>
      <c r="F473" s="39" t="n">
        <v>3069</v>
      </c>
      <c r="G473" s="39" t="n">
        <v>838</v>
      </c>
      <c r="H473" s="39" t="n">
        <v>932</v>
      </c>
      <c r="I473" s="39" t="n">
        <v>1001</v>
      </c>
      <c r="J473" s="39" t="n">
        <v>532</v>
      </c>
      <c r="K473" s="39" t="n">
        <v>801</v>
      </c>
      <c r="L473" s="39" t="n">
        <v>491</v>
      </c>
      <c r="M473" s="39" t="n">
        <v>556</v>
      </c>
      <c r="N473" s="39" t="n">
        <v>203</v>
      </c>
      <c r="O473" s="39" t="n">
        <v>213</v>
      </c>
      <c r="P473" s="39" t="n">
        <v>100</v>
      </c>
      <c r="Q473" s="39" t="n">
        <v>55</v>
      </c>
      <c r="R473" s="39" t="n">
        <v>154</v>
      </c>
      <c r="S473" s="39" t="n">
        <v>376</v>
      </c>
      <c r="T473" s="39" t="n">
        <v>330</v>
      </c>
      <c r="U473" s="39" t="n">
        <v>167</v>
      </c>
      <c r="V473" s="39" t="n">
        <v>141</v>
      </c>
      <c r="W473" s="39" t="n">
        <v>125</v>
      </c>
      <c r="X473" s="39" t="n">
        <v>413</v>
      </c>
      <c r="Y473" s="39" t="n">
        <v>93</v>
      </c>
      <c r="Z473" s="39" t="n">
        <v>132</v>
      </c>
      <c r="AA473" s="39" t="n">
        <v>247</v>
      </c>
      <c r="AB473" s="39" t="n">
        <v>157</v>
      </c>
      <c r="AC473" s="39" t="n">
        <v>76</v>
      </c>
      <c r="AD473" s="39" t="n">
        <v>136</v>
      </c>
      <c r="AE473" s="39" t="n">
        <v>1</v>
      </c>
      <c r="AF473" s="39" t="n">
        <v>214</v>
      </c>
      <c r="AG473" s="39" t="n">
        <v>99</v>
      </c>
      <c r="AH473" s="39" t="n">
        <v>52</v>
      </c>
      <c r="AI473" s="39" t="n">
        <v>82</v>
      </c>
      <c r="AJ473" s="39" t="n">
        <v>14</v>
      </c>
      <c r="AK473" s="39" t="n">
        <v>256</v>
      </c>
      <c r="AL473" s="39" t="n">
        <v>127</v>
      </c>
      <c r="AM473" s="39" t="n">
        <v>52</v>
      </c>
      <c r="AN473" s="39" t="n">
        <v>3</v>
      </c>
      <c r="AO473" s="39" t="n">
        <v>53</v>
      </c>
      <c r="AP473" s="39" t="n">
        <v>160</v>
      </c>
      <c r="AQ473" s="39" t="n">
        <v>1</v>
      </c>
      <c r="AR473" s="39" t="n">
        <v>91</v>
      </c>
      <c r="AS473" s="39" t="n">
        <v>30</v>
      </c>
      <c r="AT473" s="39" t="n">
        <v>30</v>
      </c>
      <c r="AU473" s="39" t="n">
        <v>22</v>
      </c>
      <c r="AV473" s="39" t="n">
        <v>0</v>
      </c>
      <c r="AW473" s="39" t="n">
        <v>3</v>
      </c>
      <c r="AX473" s="39" t="n">
        <v>21</v>
      </c>
      <c r="AY473" s="39" t="n">
        <v>11</v>
      </c>
      <c r="AZ473" s="39" t="n">
        <v>15</v>
      </c>
      <c r="BA473" s="39" t="n">
        <v>0</v>
      </c>
      <c r="BB473" s="39" t="n">
        <v>1</v>
      </c>
      <c r="BC473" s="39" t="n">
        <v>7</v>
      </c>
      <c r="BD473" s="39" t="n">
        <v>3</v>
      </c>
      <c r="BE473" s="39" t="n">
        <v>5</v>
      </c>
      <c r="BF473" s="39" t="n">
        <v>36</v>
      </c>
      <c r="BG473" s="39" t="n">
        <v>28</v>
      </c>
      <c r="BH473" s="39" t="n">
        <v>4</v>
      </c>
      <c r="BI473" s="39" t="n">
        <v>11</v>
      </c>
      <c r="BJ473" s="39" t="n">
        <v>0</v>
      </c>
      <c r="BK473" s="39" t="n">
        <v>0</v>
      </c>
      <c r="BL473" s="39" t="n">
        <v>0</v>
      </c>
      <c r="BM473" s="39" t="n">
        <v>0</v>
      </c>
      <c r="BN473" s="39" t="n">
        <v>1</v>
      </c>
      <c r="BO473" s="39" t="n">
        <v>1</v>
      </c>
      <c r="BP473" s="39" t="n">
        <v>0</v>
      </c>
      <c r="BQ473" s="39" t="n">
        <v>3</v>
      </c>
      <c r="BR473" s="39" t="n">
        <v>0</v>
      </c>
      <c r="BS473" s="39" t="n">
        <v>29</v>
      </c>
      <c r="BT473" s="39" t="n">
        <v>0</v>
      </c>
      <c r="BU473" s="39" t="n">
        <v>5</v>
      </c>
      <c r="BV473" s="39" t="n">
        <v>4</v>
      </c>
      <c r="BW473" s="39" t="n">
        <v>2</v>
      </c>
      <c r="BX473" s="39" t="n">
        <v>6</v>
      </c>
      <c r="BY473" s="39" t="n">
        <v>0</v>
      </c>
      <c r="BZ473" s="39" t="n">
        <v>41</v>
      </c>
      <c r="CA473" s="39" t="n">
        <v>0</v>
      </c>
      <c r="CB473" s="39" t="n">
        <v>1</v>
      </c>
      <c r="CC473" s="39" t="n">
        <v>0</v>
      </c>
      <c r="CD473" s="39" t="n">
        <v>1</v>
      </c>
      <c r="CE473" s="39" t="n">
        <v>8</v>
      </c>
      <c r="CF473" s="39" t="n">
        <v>2</v>
      </c>
      <c r="CG473" s="39" t="n">
        <v>1</v>
      </c>
      <c r="CH473" s="39" t="n">
        <v>2</v>
      </c>
      <c r="CI473" s="39" t="n">
        <v>0</v>
      </c>
      <c r="CJ473" s="39" t="n">
        <v>2</v>
      </c>
      <c r="CK473" s="39" t="n">
        <v>5</v>
      </c>
      <c r="CL473" s="39" t="n">
        <v>2</v>
      </c>
      <c r="CM473" s="39" t="n">
        <v>0</v>
      </c>
      <c r="CN473" s="39" t="n">
        <v>1</v>
      </c>
      <c r="CO473" s="39" t="n">
        <v>1</v>
      </c>
      <c r="CP473" s="39" t="n">
        <v>18</v>
      </c>
      <c r="CQ473" s="39" t="n">
        <v>0</v>
      </c>
      <c r="CR473" s="39" t="n">
        <v>5</v>
      </c>
      <c r="CS473" s="39" t="n">
        <v>7</v>
      </c>
      <c r="CT473" s="39" t="n">
        <v>0</v>
      </c>
      <c r="CU473" s="39" t="n">
        <v>6</v>
      </c>
      <c r="CV473" s="39" t="n">
        <v>0</v>
      </c>
      <c r="CW473" s="39" t="n">
        <v>116</v>
      </c>
      <c r="CX473" s="39" t="n">
        <v>0</v>
      </c>
      <c r="CY473" s="39" t="n">
        <v>6</v>
      </c>
      <c r="CZ473" s="39" t="n">
        <v>1</v>
      </c>
      <c r="DA473" s="39" t="n">
        <v>0</v>
      </c>
      <c r="DB473" s="39" t="n">
        <v>0</v>
      </c>
      <c r="DC473" s="39" t="n">
        <v>0</v>
      </c>
      <c r="DD473" s="39" t="n">
        <v>0</v>
      </c>
      <c r="DE473" s="39" t="n">
        <v>5</v>
      </c>
      <c r="DF473" s="39" t="n">
        <v>0</v>
      </c>
      <c r="DG473" s="39" t="n">
        <v>7</v>
      </c>
      <c r="DH473" s="39" t="n">
        <v>2</v>
      </c>
      <c r="DI473" s="39" t="n">
        <v>0</v>
      </c>
      <c r="DJ473" s="39" t="n">
        <v>0</v>
      </c>
      <c r="DK473" s="39" t="n">
        <v>0</v>
      </c>
      <c r="DL473" s="39" t="n">
        <v>0</v>
      </c>
      <c r="DM473" s="39" t="n">
        <v>0</v>
      </c>
      <c r="DN473" s="39" t="n">
        <v>1</v>
      </c>
      <c r="DO473" s="39" t="n">
        <v>3</v>
      </c>
      <c r="DP473" s="39" t="n">
        <v>9</v>
      </c>
      <c r="DQ473" s="39" t="n">
        <v>0</v>
      </c>
      <c r="DR473" s="39" t="n">
        <v>0</v>
      </c>
      <c r="DS473" s="39" t="n">
        <v>48</v>
      </c>
      <c r="DT473" s="39" t="n">
        <v>0</v>
      </c>
      <c r="DU473" s="39" t="n">
        <v>0</v>
      </c>
      <c r="DV473" s="39" t="n">
        <v>1</v>
      </c>
      <c r="DW473" s="39" t="n">
        <v>0</v>
      </c>
      <c r="DX473" s="39" t="n">
        <v>0</v>
      </c>
      <c r="DY473" s="39" t="n">
        <v>0</v>
      </c>
      <c r="DZ473" s="39" t="n">
        <v>0</v>
      </c>
      <c r="EA473" s="39" t="n">
        <v>0</v>
      </c>
      <c r="EB473" s="39" t="n">
        <v>0</v>
      </c>
      <c r="EC473" s="39" t="n">
        <v>0</v>
      </c>
      <c r="ED473" s="39" t="n">
        <v>0</v>
      </c>
      <c r="EE473" s="39" t="n">
        <v>0</v>
      </c>
      <c r="EF473" s="39" t="n">
        <v>0</v>
      </c>
      <c r="EG473" s="39" t="n">
        <v>2</v>
      </c>
      <c r="EH473" s="39" t="n">
        <v>12</v>
      </c>
      <c r="EI473" s="39" t="n">
        <v>0</v>
      </c>
      <c r="EJ473" s="39" t="n">
        <v>0</v>
      </c>
      <c r="EK473" s="39" t="n">
        <v>0</v>
      </c>
      <c r="EL473" s="39" t="n">
        <v>0</v>
      </c>
      <c r="EM473" s="39" t="n">
        <v>0</v>
      </c>
      <c r="EN473" s="39" t="n">
        <v>0</v>
      </c>
      <c r="EO473" s="39" t="n">
        <v>0</v>
      </c>
      <c r="EP473" s="39" t="n">
        <v>0</v>
      </c>
      <c r="EQ473" s="39" t="n">
        <v>0</v>
      </c>
      <c r="ER473" s="39" t="n">
        <v>0</v>
      </c>
      <c r="ES473" s="39" t="n">
        <v>0</v>
      </c>
      <c r="ET473" s="39" t="n">
        <v>0</v>
      </c>
      <c r="EU473" s="39" t="n">
        <v>0</v>
      </c>
      <c r="EV473" s="39" t="n">
        <v>0</v>
      </c>
      <c r="EW473" s="39" t="n">
        <v>0</v>
      </c>
      <c r="EX473" s="39" t="n">
        <v>0</v>
      </c>
      <c r="EY473" s="39" t="n">
        <v>0</v>
      </c>
      <c r="EZ473" s="39" t="n">
        <v>0</v>
      </c>
      <c r="FA473" s="39" t="n">
        <v>0</v>
      </c>
      <c r="FB473" s="39" t="n">
        <v>0</v>
      </c>
      <c r="FC473" s="39" t="n">
        <v>0</v>
      </c>
      <c r="FD473" s="39" t="n">
        <v>5</v>
      </c>
      <c r="FE473" s="39" t="n">
        <v>0</v>
      </c>
      <c r="FF473" s="39" t="n">
        <v>0</v>
      </c>
      <c r="FG473" s="39" t="n">
        <v>0</v>
      </c>
      <c r="FH473" s="39" t="n">
        <v>0</v>
      </c>
      <c r="FI473" s="39" t="n">
        <v>0</v>
      </c>
      <c r="FJ473" s="39" t="n">
        <v>0</v>
      </c>
      <c r="FK473" s="39" t="n">
        <v>0</v>
      </c>
      <c r="FL473" s="39" t="n">
        <v>1</v>
      </c>
      <c r="FM473" s="39" t="n">
        <v>0</v>
      </c>
      <c r="FN473" s="39" t="n">
        <v>2</v>
      </c>
      <c r="FO473" s="39" t="n">
        <v>0</v>
      </c>
      <c r="FP473" s="39" t="n">
        <v>0</v>
      </c>
      <c r="FQ473" s="39" t="n">
        <v>0</v>
      </c>
      <c r="FR473" s="39" t="n">
        <v>0</v>
      </c>
      <c r="FS473" s="39" t="n">
        <v>0</v>
      </c>
      <c r="FT473" s="39" t="n">
        <v>0</v>
      </c>
      <c r="FU473" s="39" t="n">
        <v>0</v>
      </c>
      <c r="FV473" s="39" t="n">
        <v>1</v>
      </c>
      <c r="FW473" s="39" t="n">
        <v>0</v>
      </c>
      <c r="FX473" s="39" t="n">
        <v>0</v>
      </c>
      <c r="FY473" s="39" t="n">
        <v>0</v>
      </c>
      <c r="FZ473" s="39" t="n">
        <v>0</v>
      </c>
      <c r="GA473" s="39" t="n">
        <v>0</v>
      </c>
      <c r="GB473" s="39" t="n">
        <v>0</v>
      </c>
      <c r="GC473" s="39" t="n">
        <v>0</v>
      </c>
      <c r="GD473" s="39" t="n">
        <v>0</v>
      </c>
      <c r="GE473" s="39" t="n">
        <v>2</v>
      </c>
      <c r="GF473" s="39" t="n">
        <v>0</v>
      </c>
      <c r="GG473" s="39" t="n">
        <v>1</v>
      </c>
      <c r="GH473" s="39" t="n">
        <v>0</v>
      </c>
      <c r="GI473" s="39" t="n">
        <v>0</v>
      </c>
      <c r="GJ473" s="39" t="n">
        <v>0</v>
      </c>
      <c r="GK473" s="39" t="n">
        <v>0</v>
      </c>
      <c r="GL473" s="39" t="n">
        <v>0</v>
      </c>
      <c r="GM473" s="39" t="n">
        <v>1</v>
      </c>
      <c r="GN473" s="39" t="n">
        <v>0</v>
      </c>
      <c r="GO473" s="39" t="n">
        <v>0</v>
      </c>
      <c r="GP473" s="39" t="n">
        <v>0</v>
      </c>
      <c r="GQ473" s="39" t="n">
        <v>0</v>
      </c>
      <c r="GR473" s="39" t="n">
        <v>0</v>
      </c>
      <c r="GS473" s="39" t="n">
        <v>0</v>
      </c>
      <c r="GT473" s="39" t="n">
        <v>0</v>
      </c>
      <c r="GU473" s="39" t="n">
        <v>0</v>
      </c>
      <c r="GV473" s="39" t="n">
        <v>0</v>
      </c>
      <c r="GW473" s="39" t="n">
        <v>0</v>
      </c>
      <c r="GX473" s="39" t="n">
        <v>0</v>
      </c>
      <c r="GY473" s="39" t="n">
        <v>0</v>
      </c>
      <c r="GZ473" s="39" t="n">
        <v>0</v>
      </c>
      <c r="HA473" s="39" t="n">
        <v>0</v>
      </c>
      <c r="HB473" s="39" t="n">
        <v>0</v>
      </c>
      <c r="HC473" s="39" t="n">
        <v>0</v>
      </c>
      <c r="HD473" s="39" t="n">
        <v>0</v>
      </c>
      <c r="HE473" s="39" t="n">
        <v>0</v>
      </c>
      <c r="HF473" s="39" t="n">
        <v>4</v>
      </c>
      <c r="HG473" s="39" t="n">
        <v>0</v>
      </c>
      <c r="HH473" s="39" t="n">
        <v>0</v>
      </c>
      <c r="HI473" s="39" t="n">
        <v>5</v>
      </c>
      <c r="HJ473" s="39" t="n">
        <v>0</v>
      </c>
      <c r="HK473" s="39" t="n">
        <v>0</v>
      </c>
      <c r="HL473" s="39" t="n">
        <v>0</v>
      </c>
      <c r="HM473" s="39" t="n">
        <v>0</v>
      </c>
      <c r="HN473" s="39" t="n">
        <v>0</v>
      </c>
      <c r="HO473" s="39" t="n">
        <v>0</v>
      </c>
      <c r="HP473" s="39" t="n">
        <v>0</v>
      </c>
      <c r="HQ473" s="39" t="n">
        <v>0</v>
      </c>
      <c r="HR473" s="39" t="n">
        <v>0</v>
      </c>
      <c r="HS473" s="39" t="n">
        <v>0</v>
      </c>
      <c r="HT473" s="39" t="n">
        <v>0</v>
      </c>
      <c r="HU473" s="39" t="n">
        <v>0</v>
      </c>
      <c r="HV473" s="39" t="n">
        <v>0</v>
      </c>
      <c r="HW473" s="39" t="n">
        <v>0</v>
      </c>
      <c r="HX473" s="39" t="n">
        <v>0</v>
      </c>
      <c r="HY473" s="39" t="n">
        <v>0</v>
      </c>
      <c r="HZ473" s="39" t="n">
        <v>0</v>
      </c>
      <c r="IA473" s="39" t="n">
        <v>0</v>
      </c>
      <c r="IB473" s="39" t="n">
        <v>0</v>
      </c>
      <c r="IC473" s="39" t="n">
        <v>0</v>
      </c>
      <c r="ID473" s="39" t="n">
        <v>0</v>
      </c>
      <c r="IE473" s="39" t="n">
        <v>0</v>
      </c>
      <c r="IF473" s="39" t="n">
        <v>0</v>
      </c>
      <c r="IG473" s="39" t="n">
        <v>10836</v>
      </c>
    </row>
    <row r="474" customFormat="false" ht="15" hidden="false" customHeight="false" outlineLevel="0" collapsed="false">
      <c r="A474" s="11" t="s">
        <v>1074</v>
      </c>
      <c r="B474" s="11" t="s">
        <v>116</v>
      </c>
      <c r="C474" s="11" t="s">
        <v>988</v>
      </c>
      <c r="D474" s="11" t="s">
        <v>1066</v>
      </c>
      <c r="E474" s="11" t="s">
        <v>1075</v>
      </c>
      <c r="F474" s="39" t="n">
        <v>2440</v>
      </c>
      <c r="G474" s="39" t="n">
        <v>1803</v>
      </c>
      <c r="H474" s="39" t="n">
        <v>2433</v>
      </c>
      <c r="I474" s="39" t="n">
        <v>2035</v>
      </c>
      <c r="J474" s="39" t="n">
        <v>631</v>
      </c>
      <c r="K474" s="39" t="n">
        <v>2396</v>
      </c>
      <c r="L474" s="39" t="n">
        <v>2110</v>
      </c>
      <c r="M474" s="39" t="n">
        <v>1085</v>
      </c>
      <c r="N474" s="39" t="n">
        <v>590</v>
      </c>
      <c r="O474" s="39" t="n">
        <v>498</v>
      </c>
      <c r="P474" s="39" t="n">
        <v>372</v>
      </c>
      <c r="Q474" s="39" t="n">
        <v>172</v>
      </c>
      <c r="R474" s="39" t="n">
        <v>659</v>
      </c>
      <c r="S474" s="39" t="n">
        <v>776</v>
      </c>
      <c r="T474" s="39" t="n">
        <v>845</v>
      </c>
      <c r="U474" s="39" t="n">
        <v>135</v>
      </c>
      <c r="V474" s="39" t="n">
        <v>395</v>
      </c>
      <c r="W474" s="39" t="n">
        <v>16</v>
      </c>
      <c r="X474" s="39" t="n">
        <v>460</v>
      </c>
      <c r="Y474" s="39" t="n">
        <v>248</v>
      </c>
      <c r="Z474" s="39" t="n">
        <v>204</v>
      </c>
      <c r="AA474" s="39" t="n">
        <v>387</v>
      </c>
      <c r="AB474" s="39" t="n">
        <v>447</v>
      </c>
      <c r="AC474" s="39" t="n">
        <v>381</v>
      </c>
      <c r="AD474" s="39" t="n">
        <v>264</v>
      </c>
      <c r="AE474" s="39" t="n">
        <v>0</v>
      </c>
      <c r="AF474" s="39" t="n">
        <v>618</v>
      </c>
      <c r="AG474" s="39" t="n">
        <v>685</v>
      </c>
      <c r="AH474" s="39" t="n">
        <v>457</v>
      </c>
      <c r="AI474" s="39" t="n">
        <v>283</v>
      </c>
      <c r="AJ474" s="39" t="n">
        <v>815</v>
      </c>
      <c r="AK474" s="39" t="n">
        <v>756</v>
      </c>
      <c r="AL474" s="39" t="n">
        <v>114</v>
      </c>
      <c r="AM474" s="39" t="n">
        <v>111</v>
      </c>
      <c r="AN474" s="39" t="n">
        <v>23</v>
      </c>
      <c r="AO474" s="39" t="n">
        <v>25</v>
      </c>
      <c r="AP474" s="39" t="n">
        <v>41</v>
      </c>
      <c r="AQ474" s="39" t="n">
        <v>3</v>
      </c>
      <c r="AR474" s="39" t="n">
        <v>190</v>
      </c>
      <c r="AS474" s="39" t="n">
        <v>62</v>
      </c>
      <c r="AT474" s="39" t="n">
        <v>26</v>
      </c>
      <c r="AU474" s="39" t="n">
        <v>150</v>
      </c>
      <c r="AV474" s="39" t="n">
        <v>20</v>
      </c>
      <c r="AW474" s="39" t="n">
        <v>44</v>
      </c>
      <c r="AX474" s="39" t="n">
        <v>22</v>
      </c>
      <c r="AY474" s="39" t="n">
        <v>27</v>
      </c>
      <c r="AZ474" s="39" t="n">
        <v>71</v>
      </c>
      <c r="BA474" s="39" t="n">
        <v>429</v>
      </c>
      <c r="BB474" s="39" t="n">
        <v>5</v>
      </c>
      <c r="BC474" s="39" t="n">
        <v>0</v>
      </c>
      <c r="BD474" s="39" t="n">
        <v>17</v>
      </c>
      <c r="BE474" s="39" t="n">
        <v>27</v>
      </c>
      <c r="BF474" s="39" t="n">
        <v>128</v>
      </c>
      <c r="BG474" s="39" t="n">
        <v>117</v>
      </c>
      <c r="BH474" s="39" t="n">
        <v>30</v>
      </c>
      <c r="BI474" s="39" t="n">
        <v>66</v>
      </c>
      <c r="BJ474" s="39" t="n">
        <v>37</v>
      </c>
      <c r="BK474" s="39" t="n">
        <v>25</v>
      </c>
      <c r="BL474" s="39" t="n">
        <v>15</v>
      </c>
      <c r="BM474" s="39" t="n">
        <v>11</v>
      </c>
      <c r="BN474" s="39" t="n">
        <v>13</v>
      </c>
      <c r="BO474" s="39" t="n">
        <v>24</v>
      </c>
      <c r="BP474" s="39" t="n">
        <v>0</v>
      </c>
      <c r="BQ474" s="39" t="n">
        <v>39</v>
      </c>
      <c r="BR474" s="39" t="n">
        <v>8</v>
      </c>
      <c r="BS474" s="39" t="n">
        <v>0</v>
      </c>
      <c r="BT474" s="39" t="n">
        <v>0</v>
      </c>
      <c r="BU474" s="39" t="n">
        <v>12</v>
      </c>
      <c r="BV474" s="39" t="n">
        <v>33</v>
      </c>
      <c r="BW474" s="39" t="n">
        <v>6</v>
      </c>
      <c r="BX474" s="39" t="n">
        <v>6</v>
      </c>
      <c r="BY474" s="39" t="n">
        <v>4</v>
      </c>
      <c r="BZ474" s="39" t="n">
        <v>295</v>
      </c>
      <c r="CA474" s="39" t="n">
        <v>0</v>
      </c>
      <c r="CB474" s="39" t="n">
        <v>0</v>
      </c>
      <c r="CC474" s="39" t="n">
        <v>0</v>
      </c>
      <c r="CD474" s="39" t="n">
        <v>9</v>
      </c>
      <c r="CE474" s="39" t="n">
        <v>60</v>
      </c>
      <c r="CF474" s="39" t="n">
        <v>1</v>
      </c>
      <c r="CG474" s="39" t="n">
        <v>29</v>
      </c>
      <c r="CH474" s="39" t="n">
        <v>30</v>
      </c>
      <c r="CI474" s="39" t="n">
        <v>11</v>
      </c>
      <c r="CJ474" s="39" t="n">
        <v>1</v>
      </c>
      <c r="CK474" s="39" t="n">
        <v>0</v>
      </c>
      <c r="CL474" s="39" t="n">
        <v>2</v>
      </c>
      <c r="CM474" s="39" t="n">
        <v>1</v>
      </c>
      <c r="CN474" s="39" t="n">
        <v>1</v>
      </c>
      <c r="CO474" s="39" t="n">
        <v>5</v>
      </c>
      <c r="CP474" s="39" t="n">
        <v>0</v>
      </c>
      <c r="CQ474" s="39" t="n">
        <v>1</v>
      </c>
      <c r="CR474" s="39" t="n">
        <v>7</v>
      </c>
      <c r="CS474" s="39" t="n">
        <v>7</v>
      </c>
      <c r="CT474" s="39" t="n">
        <v>0</v>
      </c>
      <c r="CU474" s="39" t="n">
        <v>9</v>
      </c>
      <c r="CV474" s="39" t="n">
        <v>0</v>
      </c>
      <c r="CW474" s="39" t="n">
        <v>49</v>
      </c>
      <c r="CX474" s="39" t="n">
        <v>0</v>
      </c>
      <c r="CY474" s="39" t="n">
        <v>13</v>
      </c>
      <c r="CZ474" s="39" t="n">
        <v>0</v>
      </c>
      <c r="DA474" s="39" t="n">
        <v>0</v>
      </c>
      <c r="DB474" s="39" t="n">
        <v>0</v>
      </c>
      <c r="DC474" s="39" t="n">
        <v>0</v>
      </c>
      <c r="DD474" s="39" t="n">
        <v>0</v>
      </c>
      <c r="DE474" s="39" t="n">
        <v>13</v>
      </c>
      <c r="DF474" s="39" t="n">
        <v>1</v>
      </c>
      <c r="DG474" s="39" t="n">
        <v>19</v>
      </c>
      <c r="DH474" s="39" t="n">
        <v>0</v>
      </c>
      <c r="DI474" s="39" t="n">
        <v>0</v>
      </c>
      <c r="DJ474" s="39" t="n">
        <v>7</v>
      </c>
      <c r="DK474" s="39" t="n">
        <v>0</v>
      </c>
      <c r="DL474" s="39" t="n">
        <v>0</v>
      </c>
      <c r="DM474" s="39" t="n">
        <v>0</v>
      </c>
      <c r="DN474" s="39" t="n">
        <v>1</v>
      </c>
      <c r="DO474" s="39" t="n">
        <v>0</v>
      </c>
      <c r="DP474" s="39" t="n">
        <v>41</v>
      </c>
      <c r="DQ474" s="39" t="n">
        <v>1</v>
      </c>
      <c r="DR474" s="39" t="n">
        <v>0</v>
      </c>
      <c r="DS474" s="39" t="n">
        <v>0</v>
      </c>
      <c r="DT474" s="39" t="n">
        <v>0</v>
      </c>
      <c r="DU474" s="39" t="n">
        <v>1</v>
      </c>
      <c r="DV474" s="39" t="n">
        <v>3</v>
      </c>
      <c r="DW474" s="39" t="n">
        <v>0</v>
      </c>
      <c r="DX474" s="39" t="n">
        <v>0</v>
      </c>
      <c r="DY474" s="39" t="n">
        <v>0</v>
      </c>
      <c r="DZ474" s="39" t="n">
        <v>0</v>
      </c>
      <c r="EA474" s="39" t="n">
        <v>0</v>
      </c>
      <c r="EB474" s="39" t="n">
        <v>12</v>
      </c>
      <c r="EC474" s="39" t="n">
        <v>0</v>
      </c>
      <c r="ED474" s="39" t="n">
        <v>1</v>
      </c>
      <c r="EE474" s="39" t="n">
        <v>0</v>
      </c>
      <c r="EF474" s="39" t="n">
        <v>1</v>
      </c>
      <c r="EG474" s="39" t="n">
        <v>5</v>
      </c>
      <c r="EH474" s="39" t="n">
        <v>2</v>
      </c>
      <c r="EI474" s="39" t="n">
        <v>1</v>
      </c>
      <c r="EJ474" s="39" t="n">
        <v>0</v>
      </c>
      <c r="EK474" s="39" t="n">
        <v>0</v>
      </c>
      <c r="EL474" s="39" t="n">
        <v>0</v>
      </c>
      <c r="EM474" s="39" t="n">
        <v>0</v>
      </c>
      <c r="EN474" s="39" t="n">
        <v>1</v>
      </c>
      <c r="EO474" s="39" t="n">
        <v>0</v>
      </c>
      <c r="EP474" s="39" t="n">
        <v>0</v>
      </c>
      <c r="EQ474" s="39" t="n">
        <v>0</v>
      </c>
      <c r="ER474" s="39" t="n">
        <v>3</v>
      </c>
      <c r="ES474" s="39" t="n">
        <v>0</v>
      </c>
      <c r="ET474" s="39" t="n">
        <v>0</v>
      </c>
      <c r="EU474" s="39" t="n">
        <v>0</v>
      </c>
      <c r="EV474" s="39" t="n">
        <v>0</v>
      </c>
      <c r="EW474" s="39" t="n">
        <v>0</v>
      </c>
      <c r="EX474" s="39" t="n">
        <v>0</v>
      </c>
      <c r="EY474" s="39" t="n">
        <v>0</v>
      </c>
      <c r="EZ474" s="39" t="n">
        <v>0</v>
      </c>
      <c r="FA474" s="39" t="n">
        <v>0</v>
      </c>
      <c r="FB474" s="39" t="n">
        <v>0</v>
      </c>
      <c r="FC474" s="39" t="n">
        <v>1</v>
      </c>
      <c r="FD474" s="39" t="n">
        <v>0</v>
      </c>
      <c r="FE474" s="39" t="n">
        <v>0</v>
      </c>
      <c r="FF474" s="39" t="n">
        <v>0</v>
      </c>
      <c r="FG474" s="39" t="n">
        <v>0</v>
      </c>
      <c r="FH474" s="39" t="n">
        <v>4</v>
      </c>
      <c r="FI474" s="39" t="n">
        <v>0</v>
      </c>
      <c r="FJ474" s="39" t="n">
        <v>0</v>
      </c>
      <c r="FK474" s="39" t="n">
        <v>0</v>
      </c>
      <c r="FL474" s="39" t="n">
        <v>0</v>
      </c>
      <c r="FM474" s="39" t="n">
        <v>0</v>
      </c>
      <c r="FN474" s="39" t="n">
        <v>2</v>
      </c>
      <c r="FO474" s="39" t="n">
        <v>0</v>
      </c>
      <c r="FP474" s="39" t="n">
        <v>0</v>
      </c>
      <c r="FQ474" s="39" t="n">
        <v>0</v>
      </c>
      <c r="FR474" s="39" t="n">
        <v>0</v>
      </c>
      <c r="FS474" s="39" t="n">
        <v>0</v>
      </c>
      <c r="FT474" s="39" t="n">
        <v>0</v>
      </c>
      <c r="FU474" s="39" t="n">
        <v>0</v>
      </c>
      <c r="FV474" s="39" t="n">
        <v>0</v>
      </c>
      <c r="FW474" s="39" t="n">
        <v>1</v>
      </c>
      <c r="FX474" s="39" t="n">
        <v>0</v>
      </c>
      <c r="FY474" s="39" t="n">
        <v>0</v>
      </c>
      <c r="FZ474" s="39" t="n">
        <v>0</v>
      </c>
      <c r="GA474" s="39" t="n">
        <v>0</v>
      </c>
      <c r="GB474" s="39" t="n">
        <v>1</v>
      </c>
      <c r="GC474" s="39" t="n">
        <v>0</v>
      </c>
      <c r="GD474" s="39" t="n">
        <v>30</v>
      </c>
      <c r="GE474" s="39" t="n">
        <v>15</v>
      </c>
      <c r="GF474" s="39" t="n">
        <v>0</v>
      </c>
      <c r="GG474" s="39" t="n">
        <v>13</v>
      </c>
      <c r="GH474" s="39" t="n">
        <v>0</v>
      </c>
      <c r="GI474" s="39" t="n">
        <v>0</v>
      </c>
      <c r="GJ474" s="39" t="n">
        <v>0</v>
      </c>
      <c r="GK474" s="39" t="n">
        <v>0</v>
      </c>
      <c r="GL474" s="39" t="n">
        <v>0</v>
      </c>
      <c r="GM474" s="39" t="n">
        <v>0</v>
      </c>
      <c r="GN474" s="39" t="n">
        <v>0</v>
      </c>
      <c r="GO474" s="39" t="n">
        <v>0</v>
      </c>
      <c r="GP474" s="39" t="n">
        <v>0</v>
      </c>
      <c r="GQ474" s="39" t="n">
        <v>0</v>
      </c>
      <c r="GR474" s="39" t="n">
        <v>0</v>
      </c>
      <c r="GS474" s="39" t="n">
        <v>0</v>
      </c>
      <c r="GT474" s="39" t="n">
        <v>0</v>
      </c>
      <c r="GU474" s="39" t="n">
        <v>0</v>
      </c>
      <c r="GV474" s="39" t="n">
        <v>0</v>
      </c>
      <c r="GW474" s="39" t="n">
        <v>0</v>
      </c>
      <c r="GX474" s="39" t="n">
        <v>0</v>
      </c>
      <c r="GY474" s="39" t="n">
        <v>1</v>
      </c>
      <c r="GZ474" s="39" t="n">
        <v>0</v>
      </c>
      <c r="HA474" s="39" t="n">
        <v>0</v>
      </c>
      <c r="HB474" s="39" t="n">
        <v>0</v>
      </c>
      <c r="HC474" s="39" t="n">
        <v>0</v>
      </c>
      <c r="HD474" s="39" t="n">
        <v>0</v>
      </c>
      <c r="HE474" s="39" t="n">
        <v>0</v>
      </c>
      <c r="HF474" s="39" t="n">
        <v>3</v>
      </c>
      <c r="HG474" s="39" t="n">
        <v>0</v>
      </c>
      <c r="HH474" s="39" t="n">
        <v>0</v>
      </c>
      <c r="HI474" s="39" t="n">
        <v>2</v>
      </c>
      <c r="HJ474" s="39" t="n">
        <v>0</v>
      </c>
      <c r="HK474" s="39" t="n">
        <v>0</v>
      </c>
      <c r="HL474" s="39" t="n">
        <v>0</v>
      </c>
      <c r="HM474" s="39" t="n">
        <v>0</v>
      </c>
      <c r="HN474" s="39" t="n">
        <v>0</v>
      </c>
      <c r="HO474" s="39" t="n">
        <v>0</v>
      </c>
      <c r="HP474" s="39" t="n">
        <v>0</v>
      </c>
      <c r="HQ474" s="39" t="n">
        <v>3</v>
      </c>
      <c r="HR474" s="39" t="n">
        <v>0</v>
      </c>
      <c r="HS474" s="39" t="n">
        <v>13</v>
      </c>
      <c r="HT474" s="39" t="n">
        <v>0</v>
      </c>
      <c r="HU474" s="39" t="n">
        <v>0</v>
      </c>
      <c r="HV474" s="39" t="n">
        <v>0</v>
      </c>
      <c r="HW474" s="39" t="n">
        <v>0</v>
      </c>
      <c r="HX474" s="39" t="n">
        <v>0</v>
      </c>
      <c r="HY474" s="39" t="n">
        <v>0</v>
      </c>
      <c r="HZ474" s="39" t="n">
        <v>0</v>
      </c>
      <c r="IA474" s="39" t="n">
        <v>0</v>
      </c>
      <c r="IB474" s="39" t="n">
        <v>0</v>
      </c>
      <c r="IC474" s="39" t="n">
        <v>0</v>
      </c>
      <c r="ID474" s="39" t="n">
        <v>0</v>
      </c>
      <c r="IE474" s="39" t="n">
        <v>0</v>
      </c>
      <c r="IF474" s="39" t="n">
        <v>0</v>
      </c>
      <c r="IG474" s="39" t="n">
        <v>21005</v>
      </c>
    </row>
    <row r="475" customFormat="false" ht="15" hidden="false" customHeight="false" outlineLevel="0" collapsed="false">
      <c r="A475" s="11" t="s">
        <v>1076</v>
      </c>
      <c r="B475" s="11" t="s">
        <v>116</v>
      </c>
      <c r="C475" s="11" t="s">
        <v>988</v>
      </c>
      <c r="D475" s="11" t="s">
        <v>1066</v>
      </c>
      <c r="E475" s="11" t="s">
        <v>1077</v>
      </c>
      <c r="F475" s="39" t="n">
        <v>11233</v>
      </c>
      <c r="G475" s="39" t="n">
        <v>2667</v>
      </c>
      <c r="H475" s="39" t="n">
        <v>3816</v>
      </c>
      <c r="I475" s="39" t="n">
        <v>2986</v>
      </c>
      <c r="J475" s="39" t="n">
        <v>2230</v>
      </c>
      <c r="K475" s="39" t="n">
        <v>3870</v>
      </c>
      <c r="L475" s="39" t="n">
        <v>2619</v>
      </c>
      <c r="M475" s="39" t="n">
        <v>1292</v>
      </c>
      <c r="N475" s="39" t="n">
        <v>869</v>
      </c>
      <c r="O475" s="39" t="n">
        <v>1912</v>
      </c>
      <c r="P475" s="39" t="n">
        <v>1593</v>
      </c>
      <c r="Q475" s="39" t="n">
        <v>1174</v>
      </c>
      <c r="R475" s="39" t="n">
        <v>1628</v>
      </c>
      <c r="S475" s="39" t="n">
        <v>1861</v>
      </c>
      <c r="T475" s="39" t="n">
        <v>2071</v>
      </c>
      <c r="U475" s="39" t="n">
        <v>1749</v>
      </c>
      <c r="V475" s="39" t="n">
        <v>1557</v>
      </c>
      <c r="W475" s="39" t="n">
        <v>1533</v>
      </c>
      <c r="X475" s="39" t="n">
        <v>1770</v>
      </c>
      <c r="Y475" s="39" t="n">
        <v>639</v>
      </c>
      <c r="Z475" s="39" t="n">
        <v>1585</v>
      </c>
      <c r="AA475" s="39" t="n">
        <v>2312</v>
      </c>
      <c r="AB475" s="39" t="n">
        <v>1275</v>
      </c>
      <c r="AC475" s="39" t="n">
        <v>1334</v>
      </c>
      <c r="AD475" s="39" t="n">
        <v>2317</v>
      </c>
      <c r="AE475" s="39" t="n">
        <v>2776</v>
      </c>
      <c r="AF475" s="39" t="n">
        <v>1199</v>
      </c>
      <c r="AG475" s="39" t="n">
        <v>909</v>
      </c>
      <c r="AH475" s="39" t="n">
        <v>1484</v>
      </c>
      <c r="AI475" s="39" t="n">
        <v>1645</v>
      </c>
      <c r="AJ475" s="39" t="n">
        <v>1959</v>
      </c>
      <c r="AK475" s="39" t="n">
        <v>1333</v>
      </c>
      <c r="AL475" s="39" t="n">
        <v>1169</v>
      </c>
      <c r="AM475" s="39" t="n">
        <v>1431</v>
      </c>
      <c r="AN475" s="39" t="n">
        <v>1361</v>
      </c>
      <c r="AO475" s="39" t="n">
        <v>837</v>
      </c>
      <c r="AP475" s="39" t="n">
        <v>1010</v>
      </c>
      <c r="AQ475" s="39" t="n">
        <v>421</v>
      </c>
      <c r="AR475" s="39" t="n">
        <v>997</v>
      </c>
      <c r="AS475" s="39" t="n">
        <v>1187</v>
      </c>
      <c r="AT475" s="39" t="n">
        <v>447</v>
      </c>
      <c r="AU475" s="39" t="n">
        <v>1219</v>
      </c>
      <c r="AV475" s="39" t="n">
        <v>706</v>
      </c>
      <c r="AW475" s="39" t="n">
        <v>367</v>
      </c>
      <c r="AX475" s="39" t="n">
        <v>855</v>
      </c>
      <c r="AY475" s="39" t="n">
        <v>579</v>
      </c>
      <c r="AZ475" s="39" t="n">
        <v>1161</v>
      </c>
      <c r="BA475" s="39" t="n">
        <v>217</v>
      </c>
      <c r="BB475" s="39" t="n">
        <v>1118</v>
      </c>
      <c r="BC475" s="39" t="n">
        <v>2380</v>
      </c>
      <c r="BD475" s="39" t="n">
        <v>312</v>
      </c>
      <c r="BE475" s="39" t="n">
        <v>13</v>
      </c>
      <c r="BF475" s="39" t="n">
        <v>215</v>
      </c>
      <c r="BG475" s="39" t="n">
        <v>503</v>
      </c>
      <c r="BH475" s="39" t="n">
        <v>110</v>
      </c>
      <c r="BI475" s="39" t="n">
        <v>141</v>
      </c>
      <c r="BJ475" s="39" t="n">
        <v>179</v>
      </c>
      <c r="BK475" s="39" t="n">
        <v>514</v>
      </c>
      <c r="BL475" s="39" t="n">
        <v>133</v>
      </c>
      <c r="BM475" s="39" t="n">
        <v>293</v>
      </c>
      <c r="BN475" s="39" t="n">
        <v>16</v>
      </c>
      <c r="BO475" s="39" t="n">
        <v>97</v>
      </c>
      <c r="BP475" s="39" t="n">
        <v>706</v>
      </c>
      <c r="BQ475" s="39" t="n">
        <v>64</v>
      </c>
      <c r="BR475" s="39" t="n">
        <v>253</v>
      </c>
      <c r="BS475" s="39" t="n">
        <v>397</v>
      </c>
      <c r="BT475" s="39" t="n">
        <v>801</v>
      </c>
      <c r="BU475" s="39" t="n">
        <v>192</v>
      </c>
      <c r="BV475" s="39" t="n">
        <v>0</v>
      </c>
      <c r="BW475" s="39" t="n">
        <v>96</v>
      </c>
      <c r="BX475" s="39" t="n">
        <v>180</v>
      </c>
      <c r="BY475" s="39" t="n">
        <v>233</v>
      </c>
      <c r="BZ475" s="39" t="n">
        <v>258</v>
      </c>
      <c r="CA475" s="39" t="n">
        <v>0</v>
      </c>
      <c r="CB475" s="39" t="n">
        <v>41</v>
      </c>
      <c r="CC475" s="39" t="n">
        <v>0</v>
      </c>
      <c r="CD475" s="39" t="n">
        <v>12</v>
      </c>
      <c r="CE475" s="39" t="n">
        <v>770</v>
      </c>
      <c r="CF475" s="39" t="n">
        <v>32</v>
      </c>
      <c r="CG475" s="39" t="n">
        <v>0</v>
      </c>
      <c r="CH475" s="39" t="n">
        <v>76</v>
      </c>
      <c r="CI475" s="39" t="n">
        <v>1</v>
      </c>
      <c r="CJ475" s="39" t="n">
        <v>985</v>
      </c>
      <c r="CK475" s="39" t="n">
        <v>43</v>
      </c>
      <c r="CL475" s="39" t="n">
        <v>24</v>
      </c>
      <c r="CM475" s="39" t="n">
        <v>22</v>
      </c>
      <c r="CN475" s="39" t="n">
        <v>3</v>
      </c>
      <c r="CO475" s="39" t="n">
        <v>5</v>
      </c>
      <c r="CP475" s="39" t="n">
        <v>22</v>
      </c>
      <c r="CQ475" s="39" t="n">
        <v>0</v>
      </c>
      <c r="CR475" s="39" t="n">
        <v>29</v>
      </c>
      <c r="CS475" s="39" t="n">
        <v>67</v>
      </c>
      <c r="CT475" s="39" t="n">
        <v>28</v>
      </c>
      <c r="CU475" s="39" t="n">
        <v>914</v>
      </c>
      <c r="CV475" s="39" t="n">
        <v>1</v>
      </c>
      <c r="CW475" s="39" t="n">
        <v>749</v>
      </c>
      <c r="CX475" s="39" t="n">
        <v>2</v>
      </c>
      <c r="CY475" s="39" t="n">
        <v>49</v>
      </c>
      <c r="CZ475" s="39" t="n">
        <v>531</v>
      </c>
      <c r="DA475" s="39" t="n">
        <v>0</v>
      </c>
      <c r="DB475" s="39" t="n">
        <v>788</v>
      </c>
      <c r="DC475" s="39" t="n">
        <v>3</v>
      </c>
      <c r="DD475" s="39" t="n">
        <v>1</v>
      </c>
      <c r="DE475" s="39" t="n">
        <v>36</v>
      </c>
      <c r="DF475" s="39" t="n">
        <v>83</v>
      </c>
      <c r="DG475" s="39" t="n">
        <v>1</v>
      </c>
      <c r="DH475" s="39" t="n">
        <v>459</v>
      </c>
      <c r="DI475" s="39" t="n">
        <v>2</v>
      </c>
      <c r="DJ475" s="39" t="n">
        <v>65</v>
      </c>
      <c r="DK475" s="39" t="n">
        <v>1</v>
      </c>
      <c r="DL475" s="39" t="n">
        <v>0</v>
      </c>
      <c r="DM475" s="39" t="n">
        <v>1</v>
      </c>
      <c r="DN475" s="39" t="n">
        <v>18</v>
      </c>
      <c r="DO475" s="39" t="n">
        <v>3</v>
      </c>
      <c r="DP475" s="39" t="n">
        <v>31</v>
      </c>
      <c r="DQ475" s="39" t="n">
        <v>0</v>
      </c>
      <c r="DR475" s="39" t="n">
        <v>0</v>
      </c>
      <c r="DS475" s="39" t="n">
        <v>1</v>
      </c>
      <c r="DT475" s="39" t="n">
        <v>555</v>
      </c>
      <c r="DU475" s="39" t="n">
        <v>20</v>
      </c>
      <c r="DV475" s="39" t="n">
        <v>9</v>
      </c>
      <c r="DW475" s="39" t="n">
        <v>3</v>
      </c>
      <c r="DX475" s="39" t="n">
        <v>0</v>
      </c>
      <c r="DY475" s="39" t="n">
        <v>13</v>
      </c>
      <c r="DZ475" s="39" t="n">
        <v>367</v>
      </c>
      <c r="EA475" s="39" t="n">
        <v>0</v>
      </c>
      <c r="EB475" s="39" t="n">
        <v>56</v>
      </c>
      <c r="EC475" s="39" t="n">
        <v>0</v>
      </c>
      <c r="ED475" s="39" t="n">
        <v>16</v>
      </c>
      <c r="EE475" s="39" t="n">
        <v>2</v>
      </c>
      <c r="EF475" s="39" t="n">
        <v>23</v>
      </c>
      <c r="EG475" s="39" t="n">
        <v>3</v>
      </c>
      <c r="EH475" s="39" t="n">
        <v>0</v>
      </c>
      <c r="EI475" s="39" t="n">
        <v>16</v>
      </c>
      <c r="EJ475" s="39" t="n">
        <v>2</v>
      </c>
      <c r="EK475" s="39" t="n">
        <v>0</v>
      </c>
      <c r="EL475" s="39" t="n">
        <v>0</v>
      </c>
      <c r="EM475" s="39" t="n">
        <v>1</v>
      </c>
      <c r="EN475" s="39" t="n">
        <v>51</v>
      </c>
      <c r="EO475" s="39" t="n">
        <v>0</v>
      </c>
      <c r="EP475" s="39" t="n">
        <v>0</v>
      </c>
      <c r="EQ475" s="39" t="n">
        <v>29</v>
      </c>
      <c r="ER475" s="39" t="n">
        <v>17</v>
      </c>
      <c r="ES475" s="39" t="n">
        <v>7</v>
      </c>
      <c r="ET475" s="39" t="n">
        <v>71</v>
      </c>
      <c r="EU475" s="39" t="n">
        <v>12</v>
      </c>
      <c r="EV475" s="39" t="n">
        <v>1</v>
      </c>
      <c r="EW475" s="39" t="n">
        <v>17</v>
      </c>
      <c r="EX475" s="39" t="n">
        <v>0</v>
      </c>
      <c r="EY475" s="39" t="n">
        <v>8</v>
      </c>
      <c r="EZ475" s="39" t="n">
        <v>27</v>
      </c>
      <c r="FA475" s="39" t="n">
        <v>34</v>
      </c>
      <c r="FB475" s="39" t="n">
        <v>0</v>
      </c>
      <c r="FC475" s="39" t="n">
        <v>0</v>
      </c>
      <c r="FD475" s="39" t="n">
        <v>73</v>
      </c>
      <c r="FE475" s="39" t="n">
        <v>0</v>
      </c>
      <c r="FF475" s="39" t="n">
        <v>53</v>
      </c>
      <c r="FG475" s="39" t="n">
        <v>0</v>
      </c>
      <c r="FH475" s="39" t="n">
        <v>16</v>
      </c>
      <c r="FI475" s="39" t="n">
        <v>0</v>
      </c>
      <c r="FJ475" s="39" t="n">
        <v>0</v>
      </c>
      <c r="FK475" s="39" t="n">
        <v>0</v>
      </c>
      <c r="FL475" s="39" t="n">
        <v>2</v>
      </c>
      <c r="FM475" s="39" t="n">
        <v>0</v>
      </c>
      <c r="FN475" s="39" t="n">
        <v>42</v>
      </c>
      <c r="FO475" s="39" t="n">
        <v>0</v>
      </c>
      <c r="FP475" s="39" t="n">
        <v>1</v>
      </c>
      <c r="FQ475" s="39" t="n">
        <v>0</v>
      </c>
      <c r="FR475" s="39" t="n">
        <v>0</v>
      </c>
      <c r="FS475" s="39" t="n">
        <v>0</v>
      </c>
      <c r="FT475" s="39" t="n">
        <v>0</v>
      </c>
      <c r="FU475" s="39" t="n">
        <v>0</v>
      </c>
      <c r="FV475" s="39" t="n">
        <v>3</v>
      </c>
      <c r="FW475" s="39" t="n">
        <v>0</v>
      </c>
      <c r="FX475" s="39" t="n">
        <v>0</v>
      </c>
      <c r="FY475" s="39" t="n">
        <v>0</v>
      </c>
      <c r="FZ475" s="39" t="n">
        <v>0</v>
      </c>
      <c r="GA475" s="39" t="n">
        <v>36</v>
      </c>
      <c r="GB475" s="39" t="n">
        <v>0</v>
      </c>
      <c r="GC475" s="39" t="n">
        <v>0</v>
      </c>
      <c r="GD475" s="39" t="n">
        <v>1</v>
      </c>
      <c r="GE475" s="39" t="n">
        <v>2</v>
      </c>
      <c r="GF475" s="39" t="n">
        <v>57</v>
      </c>
      <c r="GG475" s="39" t="n">
        <v>1</v>
      </c>
      <c r="GH475" s="39" t="n">
        <v>0</v>
      </c>
      <c r="GI475" s="39" t="n">
        <v>0</v>
      </c>
      <c r="GJ475" s="39" t="n">
        <v>0</v>
      </c>
      <c r="GK475" s="39" t="n">
        <v>0</v>
      </c>
      <c r="GL475" s="39" t="n">
        <v>0</v>
      </c>
      <c r="GM475" s="39" t="n">
        <v>5</v>
      </c>
      <c r="GN475" s="39" t="n">
        <v>0</v>
      </c>
      <c r="GO475" s="39" t="n">
        <v>1</v>
      </c>
      <c r="GP475" s="39" t="n">
        <v>25</v>
      </c>
      <c r="GQ475" s="39" t="n">
        <v>7</v>
      </c>
      <c r="GR475" s="39" t="n">
        <v>0</v>
      </c>
      <c r="GS475" s="39" t="n">
        <v>3</v>
      </c>
      <c r="GT475" s="39" t="n">
        <v>0</v>
      </c>
      <c r="GU475" s="39" t="n">
        <v>0</v>
      </c>
      <c r="GV475" s="39" t="n">
        <v>0</v>
      </c>
      <c r="GW475" s="39" t="n">
        <v>0</v>
      </c>
      <c r="GX475" s="39" t="n">
        <v>0</v>
      </c>
      <c r="GY475" s="39" t="n">
        <v>0</v>
      </c>
      <c r="GZ475" s="39" t="n">
        <v>0</v>
      </c>
      <c r="HA475" s="39" t="n">
        <v>0</v>
      </c>
      <c r="HB475" s="39" t="n">
        <v>0</v>
      </c>
      <c r="HC475" s="39" t="n">
        <v>0</v>
      </c>
      <c r="HD475" s="39" t="n">
        <v>0</v>
      </c>
      <c r="HE475" s="39" t="n">
        <v>0</v>
      </c>
      <c r="HF475" s="39" t="n">
        <v>0</v>
      </c>
      <c r="HG475" s="39" t="n">
        <v>0</v>
      </c>
      <c r="HH475" s="39" t="n">
        <v>0</v>
      </c>
      <c r="HI475" s="39" t="n">
        <v>0</v>
      </c>
      <c r="HJ475" s="39" t="n">
        <v>12</v>
      </c>
      <c r="HK475" s="39" t="n">
        <v>0</v>
      </c>
      <c r="HL475" s="39" t="n">
        <v>0</v>
      </c>
      <c r="HM475" s="39" t="n">
        <v>0</v>
      </c>
      <c r="HN475" s="39" t="n">
        <v>0</v>
      </c>
      <c r="HO475" s="39" t="n">
        <v>0</v>
      </c>
      <c r="HP475" s="39" t="n">
        <v>0</v>
      </c>
      <c r="HQ475" s="39" t="n">
        <v>0</v>
      </c>
      <c r="HR475" s="39" t="n">
        <v>0</v>
      </c>
      <c r="HS475" s="39" t="n">
        <v>0</v>
      </c>
      <c r="HT475" s="39" t="n">
        <v>0</v>
      </c>
      <c r="HU475" s="39" t="n">
        <v>0</v>
      </c>
      <c r="HV475" s="39" t="n">
        <v>0</v>
      </c>
      <c r="HW475" s="39" t="n">
        <v>0</v>
      </c>
      <c r="HX475" s="39" t="n">
        <v>0</v>
      </c>
      <c r="HY475" s="39" t="n">
        <v>0</v>
      </c>
      <c r="HZ475" s="39" t="n">
        <v>0</v>
      </c>
      <c r="IA475" s="39" t="n">
        <v>1</v>
      </c>
      <c r="IB475" s="39" t="n">
        <v>0</v>
      </c>
      <c r="IC475" s="39" t="n">
        <v>0</v>
      </c>
      <c r="ID475" s="39" t="n">
        <v>0</v>
      </c>
      <c r="IE475" s="39" t="n">
        <v>0</v>
      </c>
      <c r="IF475" s="39" t="n">
        <v>0</v>
      </c>
      <c r="IG475" s="39" t="n">
        <v>36624</v>
      </c>
    </row>
    <row r="476" customFormat="false" ht="15" hidden="false" customHeight="false" outlineLevel="0" collapsed="false">
      <c r="A476" s="11" t="s">
        <v>1078</v>
      </c>
      <c r="B476" s="11" t="s">
        <v>116</v>
      </c>
      <c r="C476" s="11" t="s">
        <v>988</v>
      </c>
      <c r="D476" s="11" t="s">
        <v>1066</v>
      </c>
      <c r="E476" s="11" t="s">
        <v>1079</v>
      </c>
      <c r="F476" s="39" t="n">
        <v>2249</v>
      </c>
      <c r="G476" s="39" t="n">
        <v>2081</v>
      </c>
      <c r="H476" s="39" t="n">
        <v>2593</v>
      </c>
      <c r="I476" s="39" t="n">
        <v>2157</v>
      </c>
      <c r="J476" s="39" t="n">
        <v>873</v>
      </c>
      <c r="K476" s="39" t="n">
        <v>1833</v>
      </c>
      <c r="L476" s="39" t="n">
        <v>1418</v>
      </c>
      <c r="M476" s="39" t="n">
        <v>794</v>
      </c>
      <c r="N476" s="39" t="n">
        <v>557</v>
      </c>
      <c r="O476" s="39" t="n">
        <v>1089</v>
      </c>
      <c r="P476" s="39" t="n">
        <v>230</v>
      </c>
      <c r="Q476" s="39" t="n">
        <v>149</v>
      </c>
      <c r="R476" s="39" t="n">
        <v>606</v>
      </c>
      <c r="S476" s="39" t="n">
        <v>845</v>
      </c>
      <c r="T476" s="39" t="n">
        <v>880</v>
      </c>
      <c r="U476" s="39" t="n">
        <v>964</v>
      </c>
      <c r="V476" s="39" t="n">
        <v>567</v>
      </c>
      <c r="W476" s="39" t="n">
        <v>581</v>
      </c>
      <c r="X476" s="39" t="n">
        <v>666</v>
      </c>
      <c r="Y476" s="39" t="n">
        <v>585</v>
      </c>
      <c r="Z476" s="39" t="n">
        <v>557</v>
      </c>
      <c r="AA476" s="39" t="n">
        <v>472</v>
      </c>
      <c r="AB476" s="39" t="n">
        <v>380</v>
      </c>
      <c r="AC476" s="39" t="n">
        <v>452</v>
      </c>
      <c r="AD476" s="39" t="n">
        <v>525</v>
      </c>
      <c r="AE476" s="39" t="n">
        <v>95</v>
      </c>
      <c r="AF476" s="39" t="n">
        <v>248</v>
      </c>
      <c r="AG476" s="39" t="n">
        <v>552</v>
      </c>
      <c r="AH476" s="39" t="n">
        <v>460</v>
      </c>
      <c r="AI476" s="39" t="n">
        <v>355</v>
      </c>
      <c r="AJ476" s="39" t="n">
        <v>264</v>
      </c>
      <c r="AK476" s="39" t="n">
        <v>568</v>
      </c>
      <c r="AL476" s="39" t="n">
        <v>119</v>
      </c>
      <c r="AM476" s="39" t="n">
        <v>396</v>
      </c>
      <c r="AN476" s="39" t="n">
        <v>404</v>
      </c>
      <c r="AO476" s="39" t="n">
        <v>225</v>
      </c>
      <c r="AP476" s="39" t="n">
        <v>152</v>
      </c>
      <c r="AQ476" s="39" t="n">
        <v>212</v>
      </c>
      <c r="AR476" s="39" t="n">
        <v>210</v>
      </c>
      <c r="AS476" s="39" t="n">
        <v>197</v>
      </c>
      <c r="AT476" s="39" t="n">
        <v>49</v>
      </c>
      <c r="AU476" s="39" t="n">
        <v>488</v>
      </c>
      <c r="AV476" s="39" t="n">
        <v>36</v>
      </c>
      <c r="AW476" s="39" t="n">
        <v>137</v>
      </c>
      <c r="AX476" s="39" t="n">
        <v>83</v>
      </c>
      <c r="AY476" s="39" t="n">
        <v>87</v>
      </c>
      <c r="AZ476" s="39" t="n">
        <v>86</v>
      </c>
      <c r="BA476" s="39" t="n">
        <v>256</v>
      </c>
      <c r="BB476" s="39" t="n">
        <v>7</v>
      </c>
      <c r="BC476" s="39" t="n">
        <v>50</v>
      </c>
      <c r="BD476" s="39" t="n">
        <v>354</v>
      </c>
      <c r="BE476" s="39" t="n">
        <v>68</v>
      </c>
      <c r="BF476" s="39" t="n">
        <v>51</v>
      </c>
      <c r="BG476" s="39" t="n">
        <v>136</v>
      </c>
      <c r="BH476" s="39" t="n">
        <v>116</v>
      </c>
      <c r="BI476" s="39" t="n">
        <v>64</v>
      </c>
      <c r="BJ476" s="39" t="n">
        <v>30</v>
      </c>
      <c r="BK476" s="39" t="n">
        <v>19</v>
      </c>
      <c r="BL476" s="39" t="n">
        <v>24</v>
      </c>
      <c r="BM476" s="39" t="n">
        <v>26</v>
      </c>
      <c r="BN476" s="39" t="n">
        <v>37</v>
      </c>
      <c r="BO476" s="39" t="n">
        <v>21</v>
      </c>
      <c r="BP476" s="39" t="n">
        <v>15</v>
      </c>
      <c r="BQ476" s="39" t="n">
        <v>23</v>
      </c>
      <c r="BR476" s="39" t="n">
        <v>28</v>
      </c>
      <c r="BS476" s="39" t="n">
        <v>17</v>
      </c>
      <c r="BT476" s="39" t="n">
        <v>17</v>
      </c>
      <c r="BU476" s="39" t="n">
        <v>63</v>
      </c>
      <c r="BV476" s="39" t="n">
        <v>21</v>
      </c>
      <c r="BW476" s="39" t="n">
        <v>4</v>
      </c>
      <c r="BX476" s="39" t="n">
        <v>17</v>
      </c>
      <c r="BY476" s="39" t="n">
        <v>22</v>
      </c>
      <c r="BZ476" s="39" t="n">
        <v>75</v>
      </c>
      <c r="CA476" s="39" t="n">
        <v>1</v>
      </c>
      <c r="CB476" s="39" t="n">
        <v>9</v>
      </c>
      <c r="CC476" s="39" t="n">
        <v>3</v>
      </c>
      <c r="CD476" s="39" t="n">
        <v>6</v>
      </c>
      <c r="CE476" s="39" t="n">
        <v>40</v>
      </c>
      <c r="CF476" s="39" t="n">
        <v>1</v>
      </c>
      <c r="CG476" s="39" t="n">
        <v>2</v>
      </c>
      <c r="CH476" s="39" t="n">
        <v>45</v>
      </c>
      <c r="CI476" s="39" t="n">
        <v>5</v>
      </c>
      <c r="CJ476" s="39" t="n">
        <v>1</v>
      </c>
      <c r="CK476" s="39" t="n">
        <v>1</v>
      </c>
      <c r="CL476" s="39" t="n">
        <v>1</v>
      </c>
      <c r="CM476" s="39" t="n">
        <v>0</v>
      </c>
      <c r="CN476" s="39" t="n">
        <v>12</v>
      </c>
      <c r="CO476" s="39" t="n">
        <v>12</v>
      </c>
      <c r="CP476" s="39" t="n">
        <v>12</v>
      </c>
      <c r="CQ476" s="39" t="n">
        <v>27</v>
      </c>
      <c r="CR476" s="39" t="n">
        <v>8</v>
      </c>
      <c r="CS476" s="39" t="n">
        <v>60</v>
      </c>
      <c r="CT476" s="39" t="n">
        <v>16</v>
      </c>
      <c r="CU476" s="39" t="n">
        <v>22</v>
      </c>
      <c r="CV476" s="39" t="n">
        <v>11</v>
      </c>
      <c r="CW476" s="39" t="n">
        <v>32</v>
      </c>
      <c r="CX476" s="39" t="n">
        <v>2</v>
      </c>
      <c r="CY476" s="39" t="n">
        <v>8</v>
      </c>
      <c r="CZ476" s="39" t="n">
        <v>12</v>
      </c>
      <c r="DA476" s="39" t="n">
        <v>43</v>
      </c>
      <c r="DB476" s="39" t="n">
        <v>0</v>
      </c>
      <c r="DC476" s="39" t="n">
        <v>20</v>
      </c>
      <c r="DD476" s="39" t="n">
        <v>28</v>
      </c>
      <c r="DE476" s="39" t="n">
        <v>41</v>
      </c>
      <c r="DF476" s="39" t="n">
        <v>12</v>
      </c>
      <c r="DG476" s="39" t="n">
        <v>13</v>
      </c>
      <c r="DH476" s="39" t="n">
        <v>6</v>
      </c>
      <c r="DI476" s="39" t="n">
        <v>3</v>
      </c>
      <c r="DJ476" s="39" t="n">
        <v>2</v>
      </c>
      <c r="DK476" s="39" t="n">
        <v>3</v>
      </c>
      <c r="DL476" s="39" t="n">
        <v>3</v>
      </c>
      <c r="DM476" s="39" t="n">
        <v>9</v>
      </c>
      <c r="DN476" s="39" t="n">
        <v>0</v>
      </c>
      <c r="DO476" s="39" t="n">
        <v>0</v>
      </c>
      <c r="DP476" s="39" t="n">
        <v>18</v>
      </c>
      <c r="DQ476" s="39" t="n">
        <v>0</v>
      </c>
      <c r="DR476" s="39" t="n">
        <v>2</v>
      </c>
      <c r="DS476" s="39" t="n">
        <v>6</v>
      </c>
      <c r="DT476" s="39" t="n">
        <v>4</v>
      </c>
      <c r="DU476" s="39" t="n">
        <v>7</v>
      </c>
      <c r="DV476" s="39" t="n">
        <v>11</v>
      </c>
      <c r="DW476" s="39" t="n">
        <v>2</v>
      </c>
      <c r="DX476" s="39" t="n">
        <v>38</v>
      </c>
      <c r="DY476" s="39" t="n">
        <v>3</v>
      </c>
      <c r="DZ476" s="39" t="n">
        <v>2</v>
      </c>
      <c r="EA476" s="39" t="n">
        <v>2</v>
      </c>
      <c r="EB476" s="39" t="n">
        <v>35</v>
      </c>
      <c r="EC476" s="39" t="n">
        <v>1</v>
      </c>
      <c r="ED476" s="39" t="n">
        <v>3</v>
      </c>
      <c r="EE476" s="39" t="n">
        <v>0</v>
      </c>
      <c r="EF476" s="39" t="n">
        <v>2</v>
      </c>
      <c r="EG476" s="39" t="n">
        <v>11</v>
      </c>
      <c r="EH476" s="39" t="n">
        <v>6</v>
      </c>
      <c r="EI476" s="39" t="n">
        <v>1</v>
      </c>
      <c r="EJ476" s="39" t="n">
        <v>1</v>
      </c>
      <c r="EK476" s="39" t="n">
        <v>0</v>
      </c>
      <c r="EL476" s="39" t="n">
        <v>8</v>
      </c>
      <c r="EM476" s="39" t="n">
        <v>1</v>
      </c>
      <c r="EN476" s="39" t="n">
        <v>3</v>
      </c>
      <c r="EO476" s="39" t="n">
        <v>1</v>
      </c>
      <c r="EP476" s="39" t="n">
        <v>3</v>
      </c>
      <c r="EQ476" s="39" t="n">
        <v>15</v>
      </c>
      <c r="ER476" s="39" t="n">
        <v>0</v>
      </c>
      <c r="ES476" s="39" t="n">
        <v>4</v>
      </c>
      <c r="ET476" s="39" t="n">
        <v>0</v>
      </c>
      <c r="EU476" s="39" t="n">
        <v>3</v>
      </c>
      <c r="EV476" s="39" t="n">
        <v>0</v>
      </c>
      <c r="EW476" s="39" t="n">
        <v>2</v>
      </c>
      <c r="EX476" s="39" t="n">
        <v>18</v>
      </c>
      <c r="EY476" s="39" t="n">
        <v>0</v>
      </c>
      <c r="EZ476" s="39" t="n">
        <v>0</v>
      </c>
      <c r="FA476" s="39" t="n">
        <v>0</v>
      </c>
      <c r="FB476" s="39" t="n">
        <v>0</v>
      </c>
      <c r="FC476" s="39" t="n">
        <v>0</v>
      </c>
      <c r="FD476" s="39" t="n">
        <v>0</v>
      </c>
      <c r="FE476" s="39" t="n">
        <v>27</v>
      </c>
      <c r="FF476" s="39" t="n">
        <v>5</v>
      </c>
      <c r="FG476" s="39" t="n">
        <v>0</v>
      </c>
      <c r="FH476" s="39" t="n">
        <v>0</v>
      </c>
      <c r="FI476" s="39" t="n">
        <v>1</v>
      </c>
      <c r="FJ476" s="39" t="n">
        <v>0</v>
      </c>
      <c r="FK476" s="39" t="n">
        <v>0</v>
      </c>
      <c r="FL476" s="39" t="n">
        <v>0</v>
      </c>
      <c r="FM476" s="39" t="n">
        <v>3</v>
      </c>
      <c r="FN476" s="39" t="n">
        <v>12</v>
      </c>
      <c r="FO476" s="39" t="n">
        <v>0</v>
      </c>
      <c r="FP476" s="39" t="n">
        <v>1</v>
      </c>
      <c r="FQ476" s="39" t="n">
        <v>0</v>
      </c>
      <c r="FR476" s="39" t="n">
        <v>0</v>
      </c>
      <c r="FS476" s="39" t="n">
        <v>0</v>
      </c>
      <c r="FT476" s="39" t="n">
        <v>0</v>
      </c>
      <c r="FU476" s="39" t="n">
        <v>0</v>
      </c>
      <c r="FV476" s="39" t="n">
        <v>0</v>
      </c>
      <c r="FW476" s="39" t="n">
        <v>0</v>
      </c>
      <c r="FX476" s="39" t="n">
        <v>0</v>
      </c>
      <c r="FY476" s="39" t="n">
        <v>1</v>
      </c>
      <c r="FZ476" s="39" t="n">
        <v>0</v>
      </c>
      <c r="GA476" s="39" t="n">
        <v>21</v>
      </c>
      <c r="GB476" s="39" t="n">
        <v>0</v>
      </c>
      <c r="GC476" s="39" t="n">
        <v>0</v>
      </c>
      <c r="GD476" s="39" t="n">
        <v>0</v>
      </c>
      <c r="GE476" s="39" t="n">
        <v>29</v>
      </c>
      <c r="GF476" s="39" t="n">
        <v>0</v>
      </c>
      <c r="GG476" s="39" t="n">
        <v>1</v>
      </c>
      <c r="GH476" s="39" t="n">
        <v>0</v>
      </c>
      <c r="GI476" s="39" t="n">
        <v>0</v>
      </c>
      <c r="GJ476" s="39" t="n">
        <v>0</v>
      </c>
      <c r="GK476" s="39" t="n">
        <v>0</v>
      </c>
      <c r="GL476" s="39" t="n">
        <v>0</v>
      </c>
      <c r="GM476" s="39" t="n">
        <v>15</v>
      </c>
      <c r="GN476" s="39" t="n">
        <v>0</v>
      </c>
      <c r="GO476" s="39" t="n">
        <v>1</v>
      </c>
      <c r="GP476" s="39" t="n">
        <v>0</v>
      </c>
      <c r="GQ476" s="39" t="n">
        <v>0</v>
      </c>
      <c r="GR476" s="39" t="n">
        <v>0</v>
      </c>
      <c r="GS476" s="39" t="n">
        <v>0</v>
      </c>
      <c r="GT476" s="39" t="n">
        <v>0</v>
      </c>
      <c r="GU476" s="39" t="n">
        <v>0</v>
      </c>
      <c r="GV476" s="39" t="n">
        <v>1</v>
      </c>
      <c r="GW476" s="39" t="n">
        <v>0</v>
      </c>
      <c r="GX476" s="39" t="n">
        <v>0</v>
      </c>
      <c r="GY476" s="39" t="n">
        <v>1</v>
      </c>
      <c r="GZ476" s="39" t="n">
        <v>0</v>
      </c>
      <c r="HA476" s="39" t="n">
        <v>1</v>
      </c>
      <c r="HB476" s="39" t="n">
        <v>0</v>
      </c>
      <c r="HC476" s="39" t="n">
        <v>0</v>
      </c>
      <c r="HD476" s="39" t="n">
        <v>0</v>
      </c>
      <c r="HE476" s="39" t="n">
        <v>0</v>
      </c>
      <c r="HF476" s="39" t="n">
        <v>0</v>
      </c>
      <c r="HG476" s="39" t="n">
        <v>0</v>
      </c>
      <c r="HH476" s="39" t="n">
        <v>0</v>
      </c>
      <c r="HI476" s="39" t="n">
        <v>3</v>
      </c>
      <c r="HJ476" s="39" t="n">
        <v>1</v>
      </c>
      <c r="HK476" s="39" t="n">
        <v>0</v>
      </c>
      <c r="HL476" s="39" t="n">
        <v>0</v>
      </c>
      <c r="HM476" s="39" t="n">
        <v>0</v>
      </c>
      <c r="HN476" s="39" t="n">
        <v>0</v>
      </c>
      <c r="HO476" s="39" t="n">
        <v>0</v>
      </c>
      <c r="HP476" s="39" t="n">
        <v>0</v>
      </c>
      <c r="HQ476" s="39" t="n">
        <v>0</v>
      </c>
      <c r="HR476" s="39" t="n">
        <v>0</v>
      </c>
      <c r="HS476" s="39" t="n">
        <v>1</v>
      </c>
      <c r="HT476" s="39" t="n">
        <v>0</v>
      </c>
      <c r="HU476" s="39" t="n">
        <v>0</v>
      </c>
      <c r="HV476" s="39" t="n">
        <v>0</v>
      </c>
      <c r="HW476" s="39" t="n">
        <v>0</v>
      </c>
      <c r="HX476" s="39" t="n">
        <v>0</v>
      </c>
      <c r="HY476" s="39" t="n">
        <v>0</v>
      </c>
      <c r="HZ476" s="39" t="n">
        <v>0</v>
      </c>
      <c r="IA476" s="39" t="n">
        <v>1</v>
      </c>
      <c r="IB476" s="39" t="n">
        <v>0</v>
      </c>
      <c r="IC476" s="39" t="n">
        <v>0</v>
      </c>
      <c r="ID476" s="39" t="n">
        <v>0</v>
      </c>
      <c r="IE476" s="39" t="n">
        <v>0</v>
      </c>
      <c r="IF476" s="39" t="n">
        <v>0</v>
      </c>
      <c r="IG476" s="39" t="n">
        <v>22737</v>
      </c>
    </row>
    <row r="477" customFormat="false" ht="15" hidden="false" customHeight="false" outlineLevel="0" collapsed="false">
      <c r="A477" s="11" t="s">
        <v>1080</v>
      </c>
      <c r="B477" s="11" t="s">
        <v>116</v>
      </c>
      <c r="C477" s="11" t="s">
        <v>988</v>
      </c>
      <c r="D477" s="11" t="s">
        <v>1066</v>
      </c>
      <c r="E477" s="11" t="s">
        <v>1081</v>
      </c>
      <c r="F477" s="39" t="n">
        <v>2502</v>
      </c>
      <c r="G477" s="39" t="n">
        <v>848</v>
      </c>
      <c r="H477" s="39" t="n">
        <v>1456</v>
      </c>
      <c r="I477" s="39" t="n">
        <v>917</v>
      </c>
      <c r="J477" s="39" t="n">
        <v>419</v>
      </c>
      <c r="K477" s="39" t="n">
        <v>497</v>
      </c>
      <c r="L477" s="39" t="n">
        <v>1413</v>
      </c>
      <c r="M477" s="39" t="n">
        <v>781</v>
      </c>
      <c r="N477" s="39" t="n">
        <v>225</v>
      </c>
      <c r="O477" s="39" t="n">
        <v>349</v>
      </c>
      <c r="P477" s="39" t="n">
        <v>172</v>
      </c>
      <c r="Q477" s="39" t="n">
        <v>126</v>
      </c>
      <c r="R477" s="39" t="n">
        <v>343</v>
      </c>
      <c r="S477" s="39" t="n">
        <v>410</v>
      </c>
      <c r="T477" s="39" t="n">
        <v>478</v>
      </c>
      <c r="U477" s="39" t="n">
        <v>132</v>
      </c>
      <c r="V477" s="39" t="n">
        <v>273</v>
      </c>
      <c r="W477" s="39" t="n">
        <v>28</v>
      </c>
      <c r="X477" s="39" t="n">
        <v>191</v>
      </c>
      <c r="Y477" s="39" t="n">
        <v>102</v>
      </c>
      <c r="Z477" s="39" t="n">
        <v>159</v>
      </c>
      <c r="AA477" s="39" t="n">
        <v>190</v>
      </c>
      <c r="AB477" s="39" t="n">
        <v>201</v>
      </c>
      <c r="AC477" s="39" t="n">
        <v>362</v>
      </c>
      <c r="AD477" s="39" t="n">
        <v>97</v>
      </c>
      <c r="AE477" s="39" t="n">
        <v>0</v>
      </c>
      <c r="AF477" s="39" t="n">
        <v>210</v>
      </c>
      <c r="AG477" s="39" t="n">
        <v>199</v>
      </c>
      <c r="AH477" s="39" t="n">
        <v>200</v>
      </c>
      <c r="AI477" s="39" t="n">
        <v>108</v>
      </c>
      <c r="AJ477" s="39" t="n">
        <v>218</v>
      </c>
      <c r="AK477" s="39" t="n">
        <v>59</v>
      </c>
      <c r="AL477" s="39" t="n">
        <v>109</v>
      </c>
      <c r="AM477" s="39" t="n">
        <v>118</v>
      </c>
      <c r="AN477" s="39" t="n">
        <v>13</v>
      </c>
      <c r="AO477" s="39" t="n">
        <v>211</v>
      </c>
      <c r="AP477" s="39" t="n">
        <v>205</v>
      </c>
      <c r="AQ477" s="39" t="n">
        <v>0</v>
      </c>
      <c r="AR477" s="39" t="n">
        <v>63</v>
      </c>
      <c r="AS477" s="39" t="n">
        <v>86</v>
      </c>
      <c r="AT477" s="39" t="n">
        <v>35</v>
      </c>
      <c r="AU477" s="39" t="n">
        <v>81</v>
      </c>
      <c r="AV477" s="39" t="n">
        <v>3</v>
      </c>
      <c r="AW477" s="39" t="n">
        <v>34</v>
      </c>
      <c r="AX477" s="39" t="n">
        <v>41</v>
      </c>
      <c r="AY477" s="39" t="n">
        <v>13</v>
      </c>
      <c r="AZ477" s="39" t="n">
        <v>42</v>
      </c>
      <c r="BA477" s="39" t="n">
        <v>51</v>
      </c>
      <c r="BB477" s="39" t="n">
        <v>0</v>
      </c>
      <c r="BC477" s="39" t="n">
        <v>0</v>
      </c>
      <c r="BD477" s="39" t="n">
        <v>7</v>
      </c>
      <c r="BE477" s="39" t="n">
        <v>77</v>
      </c>
      <c r="BF477" s="39" t="n">
        <v>32</v>
      </c>
      <c r="BG477" s="39" t="n">
        <v>35</v>
      </c>
      <c r="BH477" s="39" t="n">
        <v>6</v>
      </c>
      <c r="BI477" s="39" t="n">
        <v>11</v>
      </c>
      <c r="BJ477" s="39" t="n">
        <v>33</v>
      </c>
      <c r="BK477" s="39" t="n">
        <v>5</v>
      </c>
      <c r="BL477" s="39" t="n">
        <v>3</v>
      </c>
      <c r="BM477" s="39" t="n">
        <v>5</v>
      </c>
      <c r="BN477" s="39" t="n">
        <v>0</v>
      </c>
      <c r="BO477" s="39" t="n">
        <v>5</v>
      </c>
      <c r="BP477" s="39" t="n">
        <v>0</v>
      </c>
      <c r="BQ477" s="39" t="n">
        <v>0</v>
      </c>
      <c r="BR477" s="39" t="n">
        <v>1</v>
      </c>
      <c r="BS477" s="39" t="n">
        <v>0</v>
      </c>
      <c r="BT477" s="39" t="n">
        <v>0</v>
      </c>
      <c r="BU477" s="39" t="n">
        <v>8</v>
      </c>
      <c r="BV477" s="39" t="n">
        <v>5</v>
      </c>
      <c r="BW477" s="39" t="n">
        <v>14</v>
      </c>
      <c r="BX477" s="39" t="n">
        <v>2</v>
      </c>
      <c r="BY477" s="39" t="n">
        <v>3</v>
      </c>
      <c r="BZ477" s="39" t="n">
        <v>86</v>
      </c>
      <c r="CA477" s="39" t="n">
        <v>0</v>
      </c>
      <c r="CB477" s="39" t="n">
        <v>0</v>
      </c>
      <c r="CC477" s="39" t="n">
        <v>0</v>
      </c>
      <c r="CD477" s="39" t="n">
        <v>1</v>
      </c>
      <c r="CE477" s="39" t="n">
        <v>49</v>
      </c>
      <c r="CF477" s="39" t="n">
        <v>0</v>
      </c>
      <c r="CG477" s="39" t="n">
        <v>0</v>
      </c>
      <c r="CH477" s="39" t="n">
        <v>2</v>
      </c>
      <c r="CI477" s="39" t="n">
        <v>1</v>
      </c>
      <c r="CJ477" s="39" t="n">
        <v>0</v>
      </c>
      <c r="CK477" s="39" t="n">
        <v>9</v>
      </c>
      <c r="CL477" s="39" t="n">
        <v>1</v>
      </c>
      <c r="CM477" s="39" t="n">
        <v>0</v>
      </c>
      <c r="CN477" s="39" t="n">
        <v>0</v>
      </c>
      <c r="CO477" s="39" t="n">
        <v>11</v>
      </c>
      <c r="CP477" s="39" t="n">
        <v>0</v>
      </c>
      <c r="CQ477" s="39" t="n">
        <v>0</v>
      </c>
      <c r="CR477" s="39" t="n">
        <v>1</v>
      </c>
      <c r="CS477" s="39" t="n">
        <v>2</v>
      </c>
      <c r="CT477" s="39" t="n">
        <v>0</v>
      </c>
      <c r="CU477" s="39" t="n">
        <v>3</v>
      </c>
      <c r="CV477" s="39" t="n">
        <v>0</v>
      </c>
      <c r="CW477" s="39" t="n">
        <v>30</v>
      </c>
      <c r="CX477" s="39" t="n">
        <v>0</v>
      </c>
      <c r="CY477" s="39" t="n">
        <v>2</v>
      </c>
      <c r="CZ477" s="39" t="n">
        <v>3</v>
      </c>
      <c r="DA477" s="39" t="n">
        <v>0</v>
      </c>
      <c r="DB477" s="39" t="n">
        <v>0</v>
      </c>
      <c r="DC477" s="39" t="n">
        <v>0</v>
      </c>
      <c r="DD477" s="39" t="n">
        <v>0</v>
      </c>
      <c r="DE477" s="39" t="n">
        <v>6</v>
      </c>
      <c r="DF477" s="39" t="n">
        <v>0</v>
      </c>
      <c r="DG477" s="39" t="n">
        <v>7</v>
      </c>
      <c r="DH477" s="39" t="n">
        <v>0</v>
      </c>
      <c r="DI477" s="39" t="n">
        <v>0</v>
      </c>
      <c r="DJ477" s="39" t="n">
        <v>3</v>
      </c>
      <c r="DK477" s="39" t="n">
        <v>2</v>
      </c>
      <c r="DL477" s="39" t="n">
        <v>0</v>
      </c>
      <c r="DM477" s="39" t="n">
        <v>1</v>
      </c>
      <c r="DN477" s="39" t="n">
        <v>1</v>
      </c>
      <c r="DO477" s="39" t="n">
        <v>0</v>
      </c>
      <c r="DP477" s="39" t="n">
        <v>31</v>
      </c>
      <c r="DQ477" s="39" t="n">
        <v>0</v>
      </c>
      <c r="DR477" s="39" t="n">
        <v>0</v>
      </c>
      <c r="DS477" s="39" t="n">
        <v>1</v>
      </c>
      <c r="DT477" s="39" t="n">
        <v>0</v>
      </c>
      <c r="DU477" s="39" t="n">
        <v>1</v>
      </c>
      <c r="DV477" s="39" t="n">
        <v>0</v>
      </c>
      <c r="DW477" s="39" t="n">
        <v>0</v>
      </c>
      <c r="DX477" s="39" t="n">
        <v>0</v>
      </c>
      <c r="DY477" s="39" t="n">
        <v>3</v>
      </c>
      <c r="DZ477" s="39" t="n">
        <v>0</v>
      </c>
      <c r="EA477" s="39" t="n">
        <v>0</v>
      </c>
      <c r="EB477" s="39" t="n">
        <v>0</v>
      </c>
      <c r="EC477" s="39" t="n">
        <v>1</v>
      </c>
      <c r="ED477" s="39" t="n">
        <v>0</v>
      </c>
      <c r="EE477" s="39" t="n">
        <v>0</v>
      </c>
      <c r="EF477" s="39" t="n">
        <v>0</v>
      </c>
      <c r="EG477" s="39" t="n">
        <v>1</v>
      </c>
      <c r="EH477" s="39" t="n">
        <v>0</v>
      </c>
      <c r="EI477" s="39" t="n">
        <v>0</v>
      </c>
      <c r="EJ477" s="39" t="n">
        <v>0</v>
      </c>
      <c r="EK477" s="39" t="n">
        <v>0</v>
      </c>
      <c r="EL477" s="39" t="n">
        <v>7</v>
      </c>
      <c r="EM477" s="39" t="n">
        <v>0</v>
      </c>
      <c r="EN477" s="39" t="n">
        <v>0</v>
      </c>
      <c r="EO477" s="39" t="n">
        <v>0</v>
      </c>
      <c r="EP477" s="39" t="n">
        <v>3</v>
      </c>
      <c r="EQ477" s="39" t="n">
        <v>0</v>
      </c>
      <c r="ER477" s="39" t="n">
        <v>0</v>
      </c>
      <c r="ES477" s="39" t="n">
        <v>0</v>
      </c>
      <c r="ET477" s="39" t="n">
        <v>0</v>
      </c>
      <c r="EU477" s="39" t="n">
        <v>0</v>
      </c>
      <c r="EV477" s="39" t="n">
        <v>0</v>
      </c>
      <c r="EW477" s="39" t="n">
        <v>0</v>
      </c>
      <c r="EX477" s="39" t="n">
        <v>0</v>
      </c>
      <c r="EY477" s="39" t="n">
        <v>1</v>
      </c>
      <c r="EZ477" s="39" t="n">
        <v>0</v>
      </c>
      <c r="FA477" s="39" t="n">
        <v>0</v>
      </c>
      <c r="FB477" s="39" t="n">
        <v>0</v>
      </c>
      <c r="FC477" s="39" t="n">
        <v>0</v>
      </c>
      <c r="FD477" s="39" t="n">
        <v>0</v>
      </c>
      <c r="FE477" s="39" t="n">
        <v>0</v>
      </c>
      <c r="FF477" s="39" t="n">
        <v>0</v>
      </c>
      <c r="FG477" s="39" t="n">
        <v>0</v>
      </c>
      <c r="FH477" s="39" t="n">
        <v>0</v>
      </c>
      <c r="FI477" s="39" t="n">
        <v>0</v>
      </c>
      <c r="FJ477" s="39" t="n">
        <v>0</v>
      </c>
      <c r="FK477" s="39" t="n">
        <v>0</v>
      </c>
      <c r="FL477" s="39" t="n">
        <v>0</v>
      </c>
      <c r="FM477" s="39" t="n">
        <v>0</v>
      </c>
      <c r="FN477" s="39" t="n">
        <v>5</v>
      </c>
      <c r="FO477" s="39" t="n">
        <v>0</v>
      </c>
      <c r="FP477" s="39" t="n">
        <v>0</v>
      </c>
      <c r="FQ477" s="39" t="n">
        <v>0</v>
      </c>
      <c r="FR477" s="39" t="n">
        <v>1</v>
      </c>
      <c r="FS477" s="39" t="n">
        <v>0</v>
      </c>
      <c r="FT477" s="39" t="n">
        <v>0</v>
      </c>
      <c r="FU477" s="39" t="n">
        <v>0</v>
      </c>
      <c r="FV477" s="39" t="n">
        <v>0</v>
      </c>
      <c r="FW477" s="39" t="n">
        <v>0</v>
      </c>
      <c r="FX477" s="39" t="n">
        <v>0</v>
      </c>
      <c r="FY477" s="39" t="n">
        <v>0</v>
      </c>
      <c r="FZ477" s="39" t="n">
        <v>0</v>
      </c>
      <c r="GA477" s="39" t="n">
        <v>0</v>
      </c>
      <c r="GB477" s="39" t="n">
        <v>0</v>
      </c>
      <c r="GC477" s="39" t="n">
        <v>0</v>
      </c>
      <c r="GD477" s="39" t="n">
        <v>0</v>
      </c>
      <c r="GE477" s="39" t="n">
        <v>2</v>
      </c>
      <c r="GF477" s="39" t="n">
        <v>0</v>
      </c>
      <c r="GG477" s="39" t="n">
        <v>0</v>
      </c>
      <c r="GH477" s="39" t="n">
        <v>0</v>
      </c>
      <c r="GI477" s="39" t="n">
        <v>0</v>
      </c>
      <c r="GJ477" s="39" t="n">
        <v>0</v>
      </c>
      <c r="GK477" s="39" t="n">
        <v>0</v>
      </c>
      <c r="GL477" s="39" t="n">
        <v>0</v>
      </c>
      <c r="GM477" s="39" t="n">
        <v>1</v>
      </c>
      <c r="GN477" s="39" t="n">
        <v>0</v>
      </c>
      <c r="GO477" s="39" t="n">
        <v>0</v>
      </c>
      <c r="GP477" s="39" t="n">
        <v>0</v>
      </c>
      <c r="GQ477" s="39" t="n">
        <v>0</v>
      </c>
      <c r="GR477" s="39" t="n">
        <v>0</v>
      </c>
      <c r="GS477" s="39" t="n">
        <v>0</v>
      </c>
      <c r="GT477" s="39" t="n">
        <v>0</v>
      </c>
      <c r="GU477" s="39" t="n">
        <v>0</v>
      </c>
      <c r="GV477" s="39" t="n">
        <v>0</v>
      </c>
      <c r="GW477" s="39" t="n">
        <v>0</v>
      </c>
      <c r="GX477" s="39" t="n">
        <v>0</v>
      </c>
      <c r="GY477" s="39" t="n">
        <v>0</v>
      </c>
      <c r="GZ477" s="39" t="n">
        <v>0</v>
      </c>
      <c r="HA477" s="39" t="n">
        <v>0</v>
      </c>
      <c r="HB477" s="39" t="n">
        <v>0</v>
      </c>
      <c r="HC477" s="39" t="n">
        <v>1</v>
      </c>
      <c r="HD477" s="39" t="n">
        <v>0</v>
      </c>
      <c r="HE477" s="39" t="n">
        <v>0</v>
      </c>
      <c r="HF477" s="39" t="n">
        <v>1</v>
      </c>
      <c r="HG477" s="39" t="n">
        <v>0</v>
      </c>
      <c r="HH477" s="39" t="n">
        <v>0</v>
      </c>
      <c r="HI477" s="39" t="n">
        <v>0</v>
      </c>
      <c r="HJ477" s="39" t="n">
        <v>0</v>
      </c>
      <c r="HK477" s="39" t="n">
        <v>0</v>
      </c>
      <c r="HL477" s="39" t="n">
        <v>0</v>
      </c>
      <c r="HM477" s="39" t="n">
        <v>0</v>
      </c>
      <c r="HN477" s="39" t="n">
        <v>0</v>
      </c>
      <c r="HO477" s="39" t="n">
        <v>0</v>
      </c>
      <c r="HP477" s="39" t="n">
        <v>0</v>
      </c>
      <c r="HQ477" s="39" t="n">
        <v>0</v>
      </c>
      <c r="HR477" s="39" t="n">
        <v>0</v>
      </c>
      <c r="HS477" s="39" t="n">
        <v>0</v>
      </c>
      <c r="HT477" s="39" t="n">
        <v>0</v>
      </c>
      <c r="HU477" s="39" t="n">
        <v>0</v>
      </c>
      <c r="HV477" s="39" t="n">
        <v>0</v>
      </c>
      <c r="HW477" s="39" t="n">
        <v>0</v>
      </c>
      <c r="HX477" s="39" t="n">
        <v>0</v>
      </c>
      <c r="HY477" s="39" t="n">
        <v>0</v>
      </c>
      <c r="HZ477" s="39" t="n">
        <v>0</v>
      </c>
      <c r="IA477" s="39" t="n">
        <v>0</v>
      </c>
      <c r="IB477" s="39" t="n">
        <v>0</v>
      </c>
      <c r="IC477" s="39" t="n">
        <v>0</v>
      </c>
      <c r="ID477" s="39" t="n">
        <v>0</v>
      </c>
      <c r="IE477" s="39" t="n">
        <v>0</v>
      </c>
      <c r="IF477" s="39" t="n">
        <v>0</v>
      </c>
      <c r="IG477" s="39" t="n">
        <v>11937</v>
      </c>
    </row>
    <row r="478" customFormat="false" ht="15" hidden="false" customHeight="false" outlineLevel="0" collapsed="false">
      <c r="A478" s="11" t="s">
        <v>1082</v>
      </c>
      <c r="B478" s="11" t="s">
        <v>105</v>
      </c>
      <c r="C478" s="11" t="s">
        <v>988</v>
      </c>
      <c r="D478" s="11" t="s">
        <v>1066</v>
      </c>
      <c r="E478" s="11" t="s">
        <v>1083</v>
      </c>
      <c r="F478" s="39" t="n">
        <v>1309</v>
      </c>
      <c r="G478" s="39" t="n">
        <v>540</v>
      </c>
      <c r="H478" s="39" t="n">
        <v>553</v>
      </c>
      <c r="I478" s="39" t="n">
        <v>579</v>
      </c>
      <c r="J478" s="39" t="n">
        <v>343</v>
      </c>
      <c r="K478" s="39" t="n">
        <v>705</v>
      </c>
      <c r="L478" s="39" t="n">
        <v>287</v>
      </c>
      <c r="M478" s="39" t="n">
        <v>316</v>
      </c>
      <c r="N478" s="39" t="n">
        <v>141</v>
      </c>
      <c r="O478" s="39" t="n">
        <v>229</v>
      </c>
      <c r="P478" s="39" t="n">
        <v>169</v>
      </c>
      <c r="Q478" s="39" t="n">
        <v>77</v>
      </c>
      <c r="R478" s="39" t="n">
        <v>129</v>
      </c>
      <c r="S478" s="39" t="n">
        <v>392</v>
      </c>
      <c r="T478" s="39" t="n">
        <v>163</v>
      </c>
      <c r="U478" s="39" t="n">
        <v>176</v>
      </c>
      <c r="V478" s="39" t="n">
        <v>153</v>
      </c>
      <c r="W478" s="39" t="n">
        <v>243</v>
      </c>
      <c r="X478" s="39" t="n">
        <v>142</v>
      </c>
      <c r="Y478" s="39" t="n">
        <v>274</v>
      </c>
      <c r="Z478" s="39" t="n">
        <v>84</v>
      </c>
      <c r="AA478" s="39" t="n">
        <v>194</v>
      </c>
      <c r="AB478" s="39" t="n">
        <v>85</v>
      </c>
      <c r="AC478" s="39" t="n">
        <v>87</v>
      </c>
      <c r="AD478" s="39" t="n">
        <v>99</v>
      </c>
      <c r="AE478" s="39" t="n">
        <v>2</v>
      </c>
      <c r="AF478" s="39" t="n">
        <v>73</v>
      </c>
      <c r="AG478" s="39" t="n">
        <v>77</v>
      </c>
      <c r="AH478" s="39" t="n">
        <v>112</v>
      </c>
      <c r="AI478" s="39" t="n">
        <v>56</v>
      </c>
      <c r="AJ478" s="39" t="n">
        <v>467</v>
      </c>
      <c r="AK478" s="39" t="n">
        <v>119</v>
      </c>
      <c r="AL478" s="39" t="n">
        <v>55</v>
      </c>
      <c r="AM478" s="39" t="n">
        <v>137</v>
      </c>
      <c r="AN478" s="39" t="n">
        <v>4</v>
      </c>
      <c r="AO478" s="39" t="n">
        <v>83</v>
      </c>
      <c r="AP478" s="39" t="n">
        <v>84</v>
      </c>
      <c r="AQ478" s="39" t="n">
        <v>1</v>
      </c>
      <c r="AR478" s="39" t="n">
        <v>29</v>
      </c>
      <c r="AS478" s="39" t="n">
        <v>76</v>
      </c>
      <c r="AT478" s="39" t="n">
        <v>74</v>
      </c>
      <c r="AU478" s="39" t="n">
        <v>34</v>
      </c>
      <c r="AV478" s="39" t="n">
        <v>0</v>
      </c>
      <c r="AW478" s="39" t="n">
        <v>35</v>
      </c>
      <c r="AX478" s="39" t="n">
        <v>6</v>
      </c>
      <c r="AY478" s="39" t="n">
        <v>4</v>
      </c>
      <c r="AZ478" s="39" t="n">
        <v>41</v>
      </c>
      <c r="BA478" s="39" t="n">
        <v>19</v>
      </c>
      <c r="BB478" s="39" t="n">
        <v>27</v>
      </c>
      <c r="BC478" s="39" t="n">
        <v>15</v>
      </c>
      <c r="BD478" s="39" t="n">
        <v>0</v>
      </c>
      <c r="BE478" s="39" t="n">
        <v>8</v>
      </c>
      <c r="BF478" s="39" t="n">
        <v>21</v>
      </c>
      <c r="BG478" s="39" t="n">
        <v>40</v>
      </c>
      <c r="BH478" s="39" t="n">
        <v>3</v>
      </c>
      <c r="BI478" s="39" t="n">
        <v>4</v>
      </c>
      <c r="BJ478" s="39" t="n">
        <v>31</v>
      </c>
      <c r="BK478" s="39" t="n">
        <v>67</v>
      </c>
      <c r="BL478" s="39" t="n">
        <v>10</v>
      </c>
      <c r="BM478" s="39" t="n">
        <v>0</v>
      </c>
      <c r="BN478" s="39" t="n">
        <v>0</v>
      </c>
      <c r="BO478" s="39" t="n">
        <v>4</v>
      </c>
      <c r="BP478" s="39" t="n">
        <v>1</v>
      </c>
      <c r="BQ478" s="39" t="n">
        <v>8</v>
      </c>
      <c r="BR478" s="39" t="n">
        <v>1</v>
      </c>
      <c r="BS478" s="39" t="n">
        <v>0</v>
      </c>
      <c r="BT478" s="39" t="n">
        <v>3</v>
      </c>
      <c r="BU478" s="39" t="n">
        <v>16</v>
      </c>
      <c r="BV478" s="39" t="n">
        <v>10</v>
      </c>
      <c r="BW478" s="39" t="n">
        <v>0</v>
      </c>
      <c r="BX478" s="39" t="n">
        <v>2</v>
      </c>
      <c r="BY478" s="39" t="n">
        <v>4</v>
      </c>
      <c r="BZ478" s="39" t="n">
        <v>28</v>
      </c>
      <c r="CA478" s="39" t="n">
        <v>0</v>
      </c>
      <c r="CB478" s="39" t="n">
        <v>0</v>
      </c>
      <c r="CC478" s="39" t="n">
        <v>1</v>
      </c>
      <c r="CD478" s="39" t="n">
        <v>0</v>
      </c>
      <c r="CE478" s="39" t="n">
        <v>7</v>
      </c>
      <c r="CF478" s="39" t="n">
        <v>0</v>
      </c>
      <c r="CG478" s="39" t="n">
        <v>1</v>
      </c>
      <c r="CH478" s="39" t="n">
        <v>2</v>
      </c>
      <c r="CI478" s="39" t="n">
        <v>1</v>
      </c>
      <c r="CJ478" s="39" t="n">
        <v>2</v>
      </c>
      <c r="CK478" s="39" t="n">
        <v>0</v>
      </c>
      <c r="CL478" s="39" t="n">
        <v>1</v>
      </c>
      <c r="CM478" s="39" t="n">
        <v>0</v>
      </c>
      <c r="CN478" s="39" t="n">
        <v>0</v>
      </c>
      <c r="CO478" s="39" t="n">
        <v>2</v>
      </c>
      <c r="CP478" s="39" t="n">
        <v>0</v>
      </c>
      <c r="CQ478" s="39" t="n">
        <v>0</v>
      </c>
      <c r="CR478" s="39" t="n">
        <v>12</v>
      </c>
      <c r="CS478" s="39" t="n">
        <v>0</v>
      </c>
      <c r="CT478" s="39" t="n">
        <v>0</v>
      </c>
      <c r="CU478" s="39" t="n">
        <v>0</v>
      </c>
      <c r="CV478" s="39" t="n">
        <v>0</v>
      </c>
      <c r="CW478" s="39" t="n">
        <v>9</v>
      </c>
      <c r="CX478" s="39" t="n">
        <v>0</v>
      </c>
      <c r="CY478" s="39" t="n">
        <v>1</v>
      </c>
      <c r="CZ478" s="39" t="n">
        <v>11</v>
      </c>
      <c r="DA478" s="39" t="n">
        <v>0</v>
      </c>
      <c r="DB478" s="39" t="n">
        <v>3</v>
      </c>
      <c r="DC478" s="39" t="n">
        <v>1</v>
      </c>
      <c r="DD478" s="39" t="n">
        <v>0</v>
      </c>
      <c r="DE478" s="39" t="n">
        <v>5</v>
      </c>
      <c r="DF478" s="39" t="n">
        <v>0</v>
      </c>
      <c r="DG478" s="39" t="n">
        <v>5</v>
      </c>
      <c r="DH478" s="39" t="n">
        <v>0</v>
      </c>
      <c r="DI478" s="39" t="n">
        <v>0</v>
      </c>
      <c r="DJ478" s="39" t="n">
        <v>0</v>
      </c>
      <c r="DK478" s="39" t="n">
        <v>0</v>
      </c>
      <c r="DL478" s="39" t="n">
        <v>1</v>
      </c>
      <c r="DM478" s="39" t="n">
        <v>0</v>
      </c>
      <c r="DN478" s="39" t="n">
        <v>1</v>
      </c>
      <c r="DO478" s="39" t="n">
        <v>0</v>
      </c>
      <c r="DP478" s="39" t="n">
        <v>6</v>
      </c>
      <c r="DQ478" s="39" t="n">
        <v>0</v>
      </c>
      <c r="DR478" s="39" t="n">
        <v>1</v>
      </c>
      <c r="DS478" s="39" t="n">
        <v>1</v>
      </c>
      <c r="DT478" s="39" t="n">
        <v>0</v>
      </c>
      <c r="DU478" s="39" t="n">
        <v>1</v>
      </c>
      <c r="DV478" s="39" t="n">
        <v>6</v>
      </c>
      <c r="DW478" s="39" t="n">
        <v>0</v>
      </c>
      <c r="DX478" s="39" t="n">
        <v>0</v>
      </c>
      <c r="DY478" s="39" t="n">
        <v>0</v>
      </c>
      <c r="DZ478" s="39" t="n">
        <v>0</v>
      </c>
      <c r="EA478" s="39" t="n">
        <v>0</v>
      </c>
      <c r="EB478" s="39" t="n">
        <v>0</v>
      </c>
      <c r="EC478" s="39" t="n">
        <v>2</v>
      </c>
      <c r="ED478" s="39" t="n">
        <v>0</v>
      </c>
      <c r="EE478" s="39" t="n">
        <v>0</v>
      </c>
      <c r="EF478" s="39" t="n">
        <v>0</v>
      </c>
      <c r="EG478" s="39" t="n">
        <v>2</v>
      </c>
      <c r="EH478" s="39" t="n">
        <v>10</v>
      </c>
      <c r="EI478" s="39" t="n">
        <v>0</v>
      </c>
      <c r="EJ478" s="39" t="n">
        <v>0</v>
      </c>
      <c r="EK478" s="39" t="n">
        <v>0</v>
      </c>
      <c r="EL478" s="39" t="n">
        <v>5</v>
      </c>
      <c r="EM478" s="39" t="n">
        <v>0</v>
      </c>
      <c r="EN478" s="39" t="n">
        <v>0</v>
      </c>
      <c r="EO478" s="39" t="n">
        <v>2</v>
      </c>
      <c r="EP478" s="39" t="n">
        <v>0</v>
      </c>
      <c r="EQ478" s="39" t="n">
        <v>2</v>
      </c>
      <c r="ER478" s="39" t="n">
        <v>3</v>
      </c>
      <c r="ES478" s="39" t="n">
        <v>0</v>
      </c>
      <c r="ET478" s="39" t="n">
        <v>0</v>
      </c>
      <c r="EU478" s="39" t="n">
        <v>6</v>
      </c>
      <c r="EV478" s="39" t="n">
        <v>10</v>
      </c>
      <c r="EW478" s="39" t="n">
        <v>0</v>
      </c>
      <c r="EX478" s="39" t="n">
        <v>2</v>
      </c>
      <c r="EY478" s="39" t="n">
        <v>0</v>
      </c>
      <c r="EZ478" s="39" t="n">
        <v>0</v>
      </c>
      <c r="FA478" s="39" t="n">
        <v>1</v>
      </c>
      <c r="FB478" s="39" t="n">
        <v>0</v>
      </c>
      <c r="FC478" s="39" t="n">
        <v>0</v>
      </c>
      <c r="FD478" s="39" t="n">
        <v>0</v>
      </c>
      <c r="FE478" s="39" t="n">
        <v>0</v>
      </c>
      <c r="FF478" s="39" t="n">
        <v>0</v>
      </c>
      <c r="FG478" s="39" t="n">
        <v>0</v>
      </c>
      <c r="FH478" s="39" t="n">
        <v>5</v>
      </c>
      <c r="FI478" s="39" t="n">
        <v>0</v>
      </c>
      <c r="FJ478" s="39" t="n">
        <v>0</v>
      </c>
      <c r="FK478" s="39" t="n">
        <v>0</v>
      </c>
      <c r="FL478" s="39" t="n">
        <v>0</v>
      </c>
      <c r="FM478" s="39" t="n">
        <v>0</v>
      </c>
      <c r="FN478" s="39" t="n">
        <v>6</v>
      </c>
      <c r="FO478" s="39" t="n">
        <v>0</v>
      </c>
      <c r="FP478" s="39" t="n">
        <v>0</v>
      </c>
      <c r="FQ478" s="39" t="n">
        <v>0</v>
      </c>
      <c r="FR478" s="39" t="n">
        <v>0</v>
      </c>
      <c r="FS478" s="39" t="n">
        <v>0</v>
      </c>
      <c r="FT478" s="39" t="n">
        <v>0</v>
      </c>
      <c r="FU478" s="39" t="n">
        <v>0</v>
      </c>
      <c r="FV478" s="39" t="n">
        <v>0</v>
      </c>
      <c r="FW478" s="39" t="n">
        <v>11</v>
      </c>
      <c r="FX478" s="39" t="n">
        <v>0</v>
      </c>
      <c r="FY478" s="39" t="n">
        <v>0</v>
      </c>
      <c r="FZ478" s="39" t="n">
        <v>1</v>
      </c>
      <c r="GA478" s="39" t="n">
        <v>0</v>
      </c>
      <c r="GB478" s="39" t="n">
        <v>0</v>
      </c>
      <c r="GC478" s="39" t="n">
        <v>0</v>
      </c>
      <c r="GD478" s="39" t="n">
        <v>0</v>
      </c>
      <c r="GE478" s="39" t="n">
        <v>1</v>
      </c>
      <c r="GF478" s="39" t="n">
        <v>0</v>
      </c>
      <c r="GG478" s="39" t="n">
        <v>0</v>
      </c>
      <c r="GH478" s="39" t="n">
        <v>0</v>
      </c>
      <c r="GI478" s="39" t="n">
        <v>0</v>
      </c>
      <c r="GJ478" s="39" t="n">
        <v>0</v>
      </c>
      <c r="GK478" s="39" t="n">
        <v>0</v>
      </c>
      <c r="GL478" s="39" t="n">
        <v>0</v>
      </c>
      <c r="GM478" s="39" t="n">
        <v>0</v>
      </c>
      <c r="GN478" s="39" t="n">
        <v>0</v>
      </c>
      <c r="GO478" s="39" t="n">
        <v>0</v>
      </c>
      <c r="GP478" s="39" t="n">
        <v>0</v>
      </c>
      <c r="GQ478" s="39" t="n">
        <v>1</v>
      </c>
      <c r="GR478" s="39" t="n">
        <v>0</v>
      </c>
      <c r="GS478" s="39" t="n">
        <v>0</v>
      </c>
      <c r="GT478" s="39" t="n">
        <v>1</v>
      </c>
      <c r="GU478" s="39" t="n">
        <v>0</v>
      </c>
      <c r="GV478" s="39" t="n">
        <v>0</v>
      </c>
      <c r="GW478" s="39" t="n">
        <v>0</v>
      </c>
      <c r="GX478" s="39" t="n">
        <v>0</v>
      </c>
      <c r="GY478" s="39" t="n">
        <v>0</v>
      </c>
      <c r="GZ478" s="39" t="n">
        <v>0</v>
      </c>
      <c r="HA478" s="39" t="n">
        <v>0</v>
      </c>
      <c r="HB478" s="39" t="n">
        <v>3</v>
      </c>
      <c r="HC478" s="39" t="n">
        <v>0</v>
      </c>
      <c r="HD478" s="39" t="n">
        <v>0</v>
      </c>
      <c r="HE478" s="39" t="n">
        <v>0</v>
      </c>
      <c r="HF478" s="39" t="n">
        <v>0</v>
      </c>
      <c r="HG478" s="39" t="n">
        <v>0</v>
      </c>
      <c r="HH478" s="39" t="n">
        <v>0</v>
      </c>
      <c r="HI478" s="39" t="n">
        <v>0</v>
      </c>
      <c r="HJ478" s="39" t="n">
        <v>0</v>
      </c>
      <c r="HK478" s="39" t="n">
        <v>0</v>
      </c>
      <c r="HL478" s="39" t="n">
        <v>0</v>
      </c>
      <c r="HM478" s="39" t="n">
        <v>0</v>
      </c>
      <c r="HN478" s="39" t="n">
        <v>0</v>
      </c>
      <c r="HO478" s="39" t="n">
        <v>0</v>
      </c>
      <c r="HP478" s="39" t="n">
        <v>0</v>
      </c>
      <c r="HQ478" s="39" t="n">
        <v>1</v>
      </c>
      <c r="HR478" s="39" t="n">
        <v>0</v>
      </c>
      <c r="HS478" s="39" t="n">
        <v>0</v>
      </c>
      <c r="HT478" s="39" t="n">
        <v>0</v>
      </c>
      <c r="HU478" s="39" t="n">
        <v>0</v>
      </c>
      <c r="HV478" s="39" t="n">
        <v>0</v>
      </c>
      <c r="HW478" s="39" t="n">
        <v>0</v>
      </c>
      <c r="HX478" s="39" t="n">
        <v>0</v>
      </c>
      <c r="HY478" s="39" t="n">
        <v>0</v>
      </c>
      <c r="HZ478" s="39" t="n">
        <v>0</v>
      </c>
      <c r="IA478" s="39" t="n">
        <v>0</v>
      </c>
      <c r="IB478" s="39" t="n">
        <v>0</v>
      </c>
      <c r="IC478" s="39" t="n">
        <v>0</v>
      </c>
      <c r="ID478" s="39" t="n">
        <v>0</v>
      </c>
      <c r="IE478" s="39" t="n">
        <v>0</v>
      </c>
      <c r="IF478" s="39" t="n">
        <v>0</v>
      </c>
      <c r="IG478" s="39" t="n">
        <v>7667</v>
      </c>
    </row>
    <row r="479" customFormat="false" ht="15" hidden="false" customHeight="false" outlineLevel="0" collapsed="false">
      <c r="A479" s="9" t="s">
        <v>1084</v>
      </c>
      <c r="B479" s="9" t="s">
        <v>101</v>
      </c>
      <c r="C479" s="9" t="s">
        <v>988</v>
      </c>
      <c r="D479" s="9" t="s">
        <v>1085</v>
      </c>
      <c r="E479" s="9" t="s">
        <v>1086</v>
      </c>
      <c r="F479" s="38" t="n">
        <v>19936</v>
      </c>
      <c r="G479" s="38" t="n">
        <v>12868</v>
      </c>
      <c r="H479" s="38" t="n">
        <v>13726</v>
      </c>
      <c r="I479" s="38" t="n">
        <v>11931</v>
      </c>
      <c r="J479" s="38" t="n">
        <v>7091</v>
      </c>
      <c r="K479" s="38" t="n">
        <v>9156</v>
      </c>
      <c r="L479" s="38" t="n">
        <v>3116</v>
      </c>
      <c r="M479" s="38" t="n">
        <v>5420</v>
      </c>
      <c r="N479" s="38" t="n">
        <v>3522</v>
      </c>
      <c r="O479" s="38" t="n">
        <v>4161</v>
      </c>
      <c r="P479" s="38" t="n">
        <v>5834</v>
      </c>
      <c r="Q479" s="38" t="n">
        <v>3357</v>
      </c>
      <c r="R479" s="38" t="n">
        <v>3775</v>
      </c>
      <c r="S479" s="38" t="n">
        <v>4604</v>
      </c>
      <c r="T479" s="38" t="n">
        <v>4899</v>
      </c>
      <c r="U479" s="38" t="n">
        <v>4693</v>
      </c>
      <c r="V479" s="38" t="n">
        <v>3421</v>
      </c>
      <c r="W479" s="38" t="n">
        <v>1889</v>
      </c>
      <c r="X479" s="38" t="n">
        <v>3772</v>
      </c>
      <c r="Y479" s="38" t="n">
        <v>2337</v>
      </c>
      <c r="Z479" s="38" t="n">
        <v>2538</v>
      </c>
      <c r="AA479" s="38" t="n">
        <v>3060</v>
      </c>
      <c r="AB479" s="38" t="n">
        <v>1671</v>
      </c>
      <c r="AC479" s="38" t="n">
        <v>2380</v>
      </c>
      <c r="AD479" s="38" t="n">
        <v>2485</v>
      </c>
      <c r="AE479" s="38" t="n">
        <v>58</v>
      </c>
      <c r="AF479" s="38" t="n">
        <v>1559</v>
      </c>
      <c r="AG479" s="38" t="n">
        <v>2523</v>
      </c>
      <c r="AH479" s="38" t="n">
        <v>2050</v>
      </c>
      <c r="AI479" s="38" t="n">
        <v>2843</v>
      </c>
      <c r="AJ479" s="38" t="n">
        <v>2831</v>
      </c>
      <c r="AK479" s="38" t="n">
        <v>2470</v>
      </c>
      <c r="AL479" s="38" t="n">
        <v>975</v>
      </c>
      <c r="AM479" s="38" t="n">
        <v>1491</v>
      </c>
      <c r="AN479" s="38" t="n">
        <v>579</v>
      </c>
      <c r="AO479" s="38" t="n">
        <v>1314</v>
      </c>
      <c r="AP479" s="38" t="n">
        <v>742</v>
      </c>
      <c r="AQ479" s="38" t="n">
        <v>134</v>
      </c>
      <c r="AR479" s="38" t="n">
        <v>1492</v>
      </c>
      <c r="AS479" s="38" t="n">
        <v>1576</v>
      </c>
      <c r="AT479" s="38" t="n">
        <v>628</v>
      </c>
      <c r="AU479" s="38" t="n">
        <v>796</v>
      </c>
      <c r="AV479" s="38" t="n">
        <v>236</v>
      </c>
      <c r="AW479" s="38" t="n">
        <v>432</v>
      </c>
      <c r="AX479" s="38" t="n">
        <v>391</v>
      </c>
      <c r="AY479" s="38" t="n">
        <v>846</v>
      </c>
      <c r="AZ479" s="38" t="n">
        <v>492</v>
      </c>
      <c r="BA479" s="38" t="n">
        <v>592</v>
      </c>
      <c r="BB479" s="38" t="n">
        <v>312</v>
      </c>
      <c r="BC479" s="38" t="n">
        <v>461</v>
      </c>
      <c r="BD479" s="38" t="n">
        <v>76</v>
      </c>
      <c r="BE479" s="38" t="n">
        <v>359</v>
      </c>
      <c r="BF479" s="38" t="n">
        <v>623</v>
      </c>
      <c r="BG479" s="38" t="n">
        <v>566</v>
      </c>
      <c r="BH479" s="38" t="n">
        <v>103</v>
      </c>
      <c r="BI479" s="38" t="n">
        <v>306</v>
      </c>
      <c r="BJ479" s="38" t="n">
        <v>417</v>
      </c>
      <c r="BK479" s="38" t="n">
        <v>247</v>
      </c>
      <c r="BL479" s="38" t="n">
        <v>189</v>
      </c>
      <c r="BM479" s="38" t="n">
        <v>88</v>
      </c>
      <c r="BN479" s="38" t="n">
        <v>211</v>
      </c>
      <c r="BO479" s="38" t="n">
        <v>237</v>
      </c>
      <c r="BP479" s="38" t="n">
        <v>185</v>
      </c>
      <c r="BQ479" s="38" t="n">
        <v>313</v>
      </c>
      <c r="BR479" s="38" t="n">
        <v>236</v>
      </c>
      <c r="BS479" s="38" t="n">
        <v>34</v>
      </c>
      <c r="BT479" s="38" t="n">
        <v>85</v>
      </c>
      <c r="BU479" s="38" t="n">
        <v>135</v>
      </c>
      <c r="BV479" s="38" t="n">
        <v>347</v>
      </c>
      <c r="BW479" s="38" t="n">
        <v>170</v>
      </c>
      <c r="BX479" s="38" t="n">
        <v>50</v>
      </c>
      <c r="BY479" s="38" t="n">
        <v>81</v>
      </c>
      <c r="BZ479" s="38" t="n">
        <v>303</v>
      </c>
      <c r="CA479" s="38" t="n">
        <v>4</v>
      </c>
      <c r="CB479" s="38" t="n">
        <v>17</v>
      </c>
      <c r="CC479" s="38" t="n">
        <v>40</v>
      </c>
      <c r="CD479" s="38" t="n">
        <v>21</v>
      </c>
      <c r="CE479" s="38" t="n">
        <v>289</v>
      </c>
      <c r="CF479" s="38" t="n">
        <v>8</v>
      </c>
      <c r="CG479" s="38" t="n">
        <v>7</v>
      </c>
      <c r="CH479" s="38" t="n">
        <v>184</v>
      </c>
      <c r="CI479" s="38" t="n">
        <v>273</v>
      </c>
      <c r="CJ479" s="38" t="n">
        <v>109</v>
      </c>
      <c r="CK479" s="38" t="n">
        <v>79</v>
      </c>
      <c r="CL479" s="38" t="n">
        <v>13</v>
      </c>
      <c r="CM479" s="38" t="n">
        <v>11</v>
      </c>
      <c r="CN479" s="38" t="n">
        <v>69</v>
      </c>
      <c r="CO479" s="38" t="n">
        <v>54</v>
      </c>
      <c r="CP479" s="38" t="n">
        <v>26</v>
      </c>
      <c r="CQ479" s="38" t="n">
        <v>59</v>
      </c>
      <c r="CR479" s="38" t="n">
        <v>132</v>
      </c>
      <c r="CS479" s="38" t="n">
        <v>250</v>
      </c>
      <c r="CT479" s="38" t="n">
        <v>19</v>
      </c>
      <c r="CU479" s="38" t="n">
        <v>79</v>
      </c>
      <c r="CV479" s="38" t="n">
        <v>20</v>
      </c>
      <c r="CW479" s="38" t="n">
        <v>197</v>
      </c>
      <c r="CX479" s="38" t="n">
        <v>3</v>
      </c>
      <c r="CY479" s="38" t="n">
        <v>110</v>
      </c>
      <c r="CZ479" s="38" t="n">
        <v>53</v>
      </c>
      <c r="DA479" s="38" t="n">
        <v>61</v>
      </c>
      <c r="DB479" s="38" t="n">
        <v>8</v>
      </c>
      <c r="DC479" s="38" t="n">
        <v>21</v>
      </c>
      <c r="DD479" s="38" t="n">
        <v>8</v>
      </c>
      <c r="DE479" s="38" t="n">
        <v>102</v>
      </c>
      <c r="DF479" s="38" t="n">
        <v>10</v>
      </c>
      <c r="DG479" s="38" t="n">
        <v>25</v>
      </c>
      <c r="DH479" s="38" t="n">
        <v>41</v>
      </c>
      <c r="DI479" s="38" t="n">
        <v>14</v>
      </c>
      <c r="DJ479" s="38" t="n">
        <v>87</v>
      </c>
      <c r="DK479" s="38" t="n">
        <v>160</v>
      </c>
      <c r="DL479" s="38" t="n">
        <v>4</v>
      </c>
      <c r="DM479" s="38" t="n">
        <v>23</v>
      </c>
      <c r="DN479" s="38" t="n">
        <v>5</v>
      </c>
      <c r="DO479" s="38" t="n">
        <v>5</v>
      </c>
      <c r="DP479" s="38" t="n">
        <v>49</v>
      </c>
      <c r="DQ479" s="38" t="n">
        <v>11</v>
      </c>
      <c r="DR479" s="38" t="n">
        <v>5</v>
      </c>
      <c r="DS479" s="38" t="n">
        <v>10</v>
      </c>
      <c r="DT479" s="38" t="n">
        <v>14</v>
      </c>
      <c r="DU479" s="38" t="n">
        <v>106</v>
      </c>
      <c r="DV479" s="38" t="n">
        <v>17</v>
      </c>
      <c r="DW479" s="38" t="n">
        <v>4</v>
      </c>
      <c r="DX479" s="38" t="n">
        <v>2</v>
      </c>
      <c r="DY479" s="38" t="n">
        <v>29</v>
      </c>
      <c r="DZ479" s="38" t="n">
        <v>7</v>
      </c>
      <c r="EA479" s="38" t="n">
        <v>2</v>
      </c>
      <c r="EB479" s="38" t="n">
        <v>4</v>
      </c>
      <c r="EC479" s="38" t="n">
        <v>4</v>
      </c>
      <c r="ED479" s="38" t="n">
        <v>5</v>
      </c>
      <c r="EE479" s="38" t="n">
        <v>1</v>
      </c>
      <c r="EF479" s="38" t="n">
        <v>7</v>
      </c>
      <c r="EG479" s="38" t="n">
        <v>32</v>
      </c>
      <c r="EH479" s="38" t="n">
        <v>69</v>
      </c>
      <c r="EI479" s="38" t="n">
        <v>1</v>
      </c>
      <c r="EJ479" s="38" t="n">
        <v>11</v>
      </c>
      <c r="EK479" s="38" t="n">
        <v>8</v>
      </c>
      <c r="EL479" s="38" t="n">
        <v>12</v>
      </c>
      <c r="EM479" s="38" t="n">
        <v>9</v>
      </c>
      <c r="EN479" s="38" t="n">
        <v>15</v>
      </c>
      <c r="EO479" s="38" t="n">
        <v>3</v>
      </c>
      <c r="EP479" s="38" t="n">
        <v>53</v>
      </c>
      <c r="EQ479" s="38" t="n">
        <v>13</v>
      </c>
      <c r="ER479" s="38" t="n">
        <v>17</v>
      </c>
      <c r="ES479" s="38" t="n">
        <v>18</v>
      </c>
      <c r="ET479" s="38" t="n">
        <v>4</v>
      </c>
      <c r="EU479" s="38" t="n">
        <v>12</v>
      </c>
      <c r="EV479" s="38" t="n">
        <v>12</v>
      </c>
      <c r="EW479" s="38" t="n">
        <v>2</v>
      </c>
      <c r="EX479" s="38" t="n">
        <v>8</v>
      </c>
      <c r="EY479" s="38" t="n">
        <v>0</v>
      </c>
      <c r="EZ479" s="38" t="n">
        <v>3</v>
      </c>
      <c r="FA479" s="38" t="n">
        <v>1</v>
      </c>
      <c r="FB479" s="38" t="n">
        <v>1</v>
      </c>
      <c r="FC479" s="38" t="n">
        <v>2</v>
      </c>
      <c r="FD479" s="38" t="n">
        <v>1</v>
      </c>
      <c r="FE479" s="38" t="n">
        <v>6</v>
      </c>
      <c r="FF479" s="38" t="n">
        <v>0</v>
      </c>
      <c r="FG479" s="38" t="n">
        <v>3</v>
      </c>
      <c r="FH479" s="38" t="n">
        <v>19</v>
      </c>
      <c r="FI479" s="38" t="n">
        <v>1</v>
      </c>
      <c r="FJ479" s="38" t="n">
        <v>16</v>
      </c>
      <c r="FK479" s="38" t="n">
        <v>2</v>
      </c>
      <c r="FL479" s="38" t="n">
        <v>30</v>
      </c>
      <c r="FM479" s="38" t="n">
        <v>5</v>
      </c>
      <c r="FN479" s="38" t="n">
        <v>25</v>
      </c>
      <c r="FO479" s="38" t="n">
        <v>1</v>
      </c>
      <c r="FP479" s="38" t="n">
        <v>0</v>
      </c>
      <c r="FQ479" s="38" t="n">
        <v>5</v>
      </c>
      <c r="FR479" s="38" t="n">
        <v>0</v>
      </c>
      <c r="FS479" s="38" t="n">
        <v>2</v>
      </c>
      <c r="FT479" s="38" t="n">
        <v>4</v>
      </c>
      <c r="FU479" s="38" t="n">
        <v>6</v>
      </c>
      <c r="FV479" s="38" t="n">
        <v>14</v>
      </c>
      <c r="FW479" s="38" t="n">
        <v>5</v>
      </c>
      <c r="FX479" s="38" t="n">
        <v>11</v>
      </c>
      <c r="FY479" s="38" t="n">
        <v>3</v>
      </c>
      <c r="FZ479" s="38" t="n">
        <v>5</v>
      </c>
      <c r="GA479" s="38" t="n">
        <v>16</v>
      </c>
      <c r="GB479" s="38" t="n">
        <v>1</v>
      </c>
      <c r="GC479" s="38" t="n">
        <v>1</v>
      </c>
      <c r="GD479" s="38" t="n">
        <v>2</v>
      </c>
      <c r="GE479" s="38" t="n">
        <v>50</v>
      </c>
      <c r="GF479" s="38" t="n">
        <v>0</v>
      </c>
      <c r="GG479" s="38" t="n">
        <v>3</v>
      </c>
      <c r="GH479" s="38" t="n">
        <v>7</v>
      </c>
      <c r="GI479" s="38" t="n">
        <v>1</v>
      </c>
      <c r="GJ479" s="38" t="n">
        <v>4</v>
      </c>
      <c r="GK479" s="38" t="n">
        <v>0</v>
      </c>
      <c r="GL479" s="38" t="n">
        <v>0</v>
      </c>
      <c r="GM479" s="38" t="n">
        <v>10</v>
      </c>
      <c r="GN479" s="38" t="n">
        <v>1</v>
      </c>
      <c r="GO479" s="38" t="n">
        <v>0</v>
      </c>
      <c r="GP479" s="38" t="n">
        <v>0</v>
      </c>
      <c r="GQ479" s="38" t="n">
        <v>2</v>
      </c>
      <c r="GR479" s="38" t="n">
        <v>0</v>
      </c>
      <c r="GS479" s="38" t="n">
        <v>1</v>
      </c>
      <c r="GT479" s="38" t="n">
        <v>1</v>
      </c>
      <c r="GU479" s="38" t="n">
        <v>5</v>
      </c>
      <c r="GV479" s="38" t="n">
        <v>1</v>
      </c>
      <c r="GW479" s="38" t="n">
        <v>12</v>
      </c>
      <c r="GX479" s="38" t="n">
        <v>0</v>
      </c>
      <c r="GY479" s="38" t="n">
        <v>7</v>
      </c>
      <c r="GZ479" s="38" t="n">
        <v>0</v>
      </c>
      <c r="HA479" s="38" t="n">
        <v>7</v>
      </c>
      <c r="HB479" s="38" t="n">
        <v>1</v>
      </c>
      <c r="HC479" s="38" t="n">
        <v>3</v>
      </c>
      <c r="HD479" s="38" t="n">
        <v>0</v>
      </c>
      <c r="HE479" s="38" t="n">
        <v>0</v>
      </c>
      <c r="HF479" s="38" t="n">
        <v>1</v>
      </c>
      <c r="HG479" s="38" t="n">
        <v>1</v>
      </c>
      <c r="HH479" s="38" t="n">
        <v>2</v>
      </c>
      <c r="HI479" s="38" t="n">
        <v>2</v>
      </c>
      <c r="HJ479" s="38" t="n">
        <v>0</v>
      </c>
      <c r="HK479" s="38" t="n">
        <v>0</v>
      </c>
      <c r="HL479" s="38" t="n">
        <v>0</v>
      </c>
      <c r="HM479" s="38" t="n">
        <v>1</v>
      </c>
      <c r="HN479" s="38" t="n">
        <v>1</v>
      </c>
      <c r="HO479" s="38" t="n">
        <v>0</v>
      </c>
      <c r="HP479" s="38" t="n">
        <v>0</v>
      </c>
      <c r="HQ479" s="38" t="n">
        <v>0</v>
      </c>
      <c r="HR479" s="38" t="n">
        <v>0</v>
      </c>
      <c r="HS479" s="38" t="n">
        <v>0</v>
      </c>
      <c r="HT479" s="38" t="n">
        <v>0</v>
      </c>
      <c r="HU479" s="38" t="n">
        <v>0</v>
      </c>
      <c r="HV479" s="38" t="n">
        <v>0</v>
      </c>
      <c r="HW479" s="38" t="n">
        <v>0</v>
      </c>
      <c r="HX479" s="38" t="n">
        <v>0</v>
      </c>
      <c r="HY479" s="38" t="n">
        <v>0</v>
      </c>
      <c r="HZ479" s="38" t="n">
        <v>0</v>
      </c>
      <c r="IA479" s="38" t="n">
        <v>5</v>
      </c>
      <c r="IB479" s="38" t="n">
        <v>0</v>
      </c>
      <c r="IC479" s="38" t="n">
        <v>0</v>
      </c>
      <c r="ID479" s="38" t="n">
        <v>0</v>
      </c>
      <c r="IE479" s="38" t="n">
        <v>0</v>
      </c>
      <c r="IF479" s="38" t="n">
        <v>0</v>
      </c>
      <c r="IG479" s="38" t="n">
        <v>20058</v>
      </c>
    </row>
    <row r="480" customFormat="false" ht="15" hidden="false" customHeight="false" outlineLevel="0" collapsed="false">
      <c r="A480" s="11" t="s">
        <v>1087</v>
      </c>
      <c r="B480" s="11" t="s">
        <v>116</v>
      </c>
      <c r="C480" s="11" t="s">
        <v>988</v>
      </c>
      <c r="D480" s="11" t="s">
        <v>1085</v>
      </c>
      <c r="E480" s="11" t="s">
        <v>1088</v>
      </c>
      <c r="F480" s="39" t="n">
        <v>2063</v>
      </c>
      <c r="G480" s="39" t="n">
        <v>3389</v>
      </c>
      <c r="H480" s="39" t="n">
        <v>2556</v>
      </c>
      <c r="I480" s="39" t="n">
        <v>1542</v>
      </c>
      <c r="J480" s="39" t="n">
        <v>1504</v>
      </c>
      <c r="K480" s="39" t="n">
        <v>1099</v>
      </c>
      <c r="L480" s="39" t="n">
        <v>169</v>
      </c>
      <c r="M480" s="39" t="n">
        <v>854</v>
      </c>
      <c r="N480" s="39" t="n">
        <v>574</v>
      </c>
      <c r="O480" s="39" t="n">
        <v>424</v>
      </c>
      <c r="P480" s="39" t="n">
        <v>1067</v>
      </c>
      <c r="Q480" s="39" t="n">
        <v>741</v>
      </c>
      <c r="R480" s="39" t="n">
        <v>582</v>
      </c>
      <c r="S480" s="39" t="n">
        <v>817</v>
      </c>
      <c r="T480" s="39" t="n">
        <v>740</v>
      </c>
      <c r="U480" s="39" t="n">
        <v>373</v>
      </c>
      <c r="V480" s="39" t="n">
        <v>578</v>
      </c>
      <c r="W480" s="39" t="n">
        <v>294</v>
      </c>
      <c r="X480" s="39" t="n">
        <v>447</v>
      </c>
      <c r="Y480" s="39" t="n">
        <v>392</v>
      </c>
      <c r="Z480" s="39" t="n">
        <v>407</v>
      </c>
      <c r="AA480" s="39" t="n">
        <v>408</v>
      </c>
      <c r="AB480" s="39" t="n">
        <v>290</v>
      </c>
      <c r="AC480" s="39" t="n">
        <v>371</v>
      </c>
      <c r="AD480" s="39" t="n">
        <v>392</v>
      </c>
      <c r="AE480" s="39" t="n">
        <v>40</v>
      </c>
      <c r="AF480" s="39" t="n">
        <v>245</v>
      </c>
      <c r="AG480" s="39" t="n">
        <v>346</v>
      </c>
      <c r="AH480" s="39" t="n">
        <v>489</v>
      </c>
      <c r="AI480" s="39" t="n">
        <v>183</v>
      </c>
      <c r="AJ480" s="39" t="n">
        <v>347</v>
      </c>
      <c r="AK480" s="39" t="n">
        <v>322</v>
      </c>
      <c r="AL480" s="39" t="n">
        <v>231</v>
      </c>
      <c r="AM480" s="39" t="n">
        <v>307</v>
      </c>
      <c r="AN480" s="39" t="n">
        <v>65</v>
      </c>
      <c r="AO480" s="39" t="n">
        <v>255</v>
      </c>
      <c r="AP480" s="39" t="n">
        <v>384</v>
      </c>
      <c r="AQ480" s="39" t="n">
        <v>14</v>
      </c>
      <c r="AR480" s="39" t="n">
        <v>170</v>
      </c>
      <c r="AS480" s="39" t="n">
        <v>237</v>
      </c>
      <c r="AT480" s="39" t="n">
        <v>168</v>
      </c>
      <c r="AU480" s="39" t="n">
        <v>92</v>
      </c>
      <c r="AV480" s="39" t="n">
        <v>81</v>
      </c>
      <c r="AW480" s="39" t="n">
        <v>117</v>
      </c>
      <c r="AX480" s="39" t="n">
        <v>109</v>
      </c>
      <c r="AY480" s="39" t="n">
        <v>94</v>
      </c>
      <c r="AZ480" s="39" t="n">
        <v>129</v>
      </c>
      <c r="BA480" s="39" t="n">
        <v>43</v>
      </c>
      <c r="BB480" s="39" t="n">
        <v>45</v>
      </c>
      <c r="BC480" s="39" t="n">
        <v>21</v>
      </c>
      <c r="BD480" s="39" t="n">
        <v>12</v>
      </c>
      <c r="BE480" s="39" t="n">
        <v>11</v>
      </c>
      <c r="BF480" s="39" t="n">
        <v>117</v>
      </c>
      <c r="BG480" s="39" t="n">
        <v>64</v>
      </c>
      <c r="BH480" s="39" t="n">
        <v>41</v>
      </c>
      <c r="BI480" s="39" t="n">
        <v>22</v>
      </c>
      <c r="BJ480" s="39" t="n">
        <v>104</v>
      </c>
      <c r="BK480" s="39" t="n">
        <v>83</v>
      </c>
      <c r="BL480" s="39" t="n">
        <v>20</v>
      </c>
      <c r="BM480" s="39" t="n">
        <v>1</v>
      </c>
      <c r="BN480" s="39" t="n">
        <v>15</v>
      </c>
      <c r="BO480" s="39" t="n">
        <v>11</v>
      </c>
      <c r="BP480" s="39" t="n">
        <v>147</v>
      </c>
      <c r="BQ480" s="39" t="n">
        <v>77</v>
      </c>
      <c r="BR480" s="39" t="n">
        <v>90</v>
      </c>
      <c r="BS480" s="39" t="n">
        <v>6</v>
      </c>
      <c r="BT480" s="39" t="n">
        <v>41</v>
      </c>
      <c r="BU480" s="39" t="n">
        <v>20</v>
      </c>
      <c r="BV480" s="39" t="n">
        <v>26</v>
      </c>
      <c r="BW480" s="39" t="n">
        <v>35</v>
      </c>
      <c r="BX480" s="39" t="n">
        <v>5</v>
      </c>
      <c r="BY480" s="39" t="n">
        <v>10</v>
      </c>
      <c r="BZ480" s="39" t="n">
        <v>58</v>
      </c>
      <c r="CA480" s="39" t="n">
        <v>0</v>
      </c>
      <c r="CB480" s="39" t="n">
        <v>4</v>
      </c>
      <c r="CC480" s="39" t="n">
        <v>0</v>
      </c>
      <c r="CD480" s="39" t="n">
        <v>4</v>
      </c>
      <c r="CE480" s="39" t="n">
        <v>87</v>
      </c>
      <c r="CF480" s="39" t="n">
        <v>1</v>
      </c>
      <c r="CG480" s="39" t="n">
        <v>0</v>
      </c>
      <c r="CH480" s="39" t="n">
        <v>22</v>
      </c>
      <c r="CI480" s="39" t="n">
        <v>7</v>
      </c>
      <c r="CJ480" s="39" t="n">
        <v>10</v>
      </c>
      <c r="CK480" s="39" t="n">
        <v>10</v>
      </c>
      <c r="CL480" s="39" t="n">
        <v>1</v>
      </c>
      <c r="CM480" s="39" t="n">
        <v>4</v>
      </c>
      <c r="CN480" s="39" t="n">
        <v>16</v>
      </c>
      <c r="CO480" s="39" t="n">
        <v>1</v>
      </c>
      <c r="CP480" s="39" t="n">
        <v>1</v>
      </c>
      <c r="CQ480" s="39" t="n">
        <v>3</v>
      </c>
      <c r="CR480" s="39" t="n">
        <v>10</v>
      </c>
      <c r="CS480" s="39" t="n">
        <v>34</v>
      </c>
      <c r="CT480" s="39" t="n">
        <v>0</v>
      </c>
      <c r="CU480" s="39" t="n">
        <v>10</v>
      </c>
      <c r="CV480" s="39" t="n">
        <v>11</v>
      </c>
      <c r="CW480" s="39" t="n">
        <v>42</v>
      </c>
      <c r="CX480" s="39" t="n">
        <v>0</v>
      </c>
      <c r="CY480" s="39" t="n">
        <v>14</v>
      </c>
      <c r="CZ480" s="39" t="n">
        <v>45</v>
      </c>
      <c r="DA480" s="39" t="n">
        <v>5</v>
      </c>
      <c r="DB480" s="39" t="n">
        <v>0</v>
      </c>
      <c r="DC480" s="39" t="n">
        <v>0</v>
      </c>
      <c r="DD480" s="39" t="n">
        <v>7</v>
      </c>
      <c r="DE480" s="39" t="n">
        <v>41</v>
      </c>
      <c r="DF480" s="39" t="n">
        <v>0</v>
      </c>
      <c r="DG480" s="39" t="n">
        <v>22</v>
      </c>
      <c r="DH480" s="39" t="n">
        <v>1</v>
      </c>
      <c r="DI480" s="39" t="n">
        <v>10</v>
      </c>
      <c r="DJ480" s="39" t="n">
        <v>32</v>
      </c>
      <c r="DK480" s="39" t="n">
        <v>64</v>
      </c>
      <c r="DL480" s="39" t="n">
        <v>0</v>
      </c>
      <c r="DM480" s="39" t="n">
        <v>0</v>
      </c>
      <c r="DN480" s="39" t="n">
        <v>1</v>
      </c>
      <c r="DO480" s="39" t="n">
        <v>0</v>
      </c>
      <c r="DP480" s="39" t="n">
        <v>6</v>
      </c>
      <c r="DQ480" s="39" t="n">
        <v>2</v>
      </c>
      <c r="DR480" s="39" t="n">
        <v>0</v>
      </c>
      <c r="DS480" s="39" t="n">
        <v>7</v>
      </c>
      <c r="DT480" s="39" t="n">
        <v>0</v>
      </c>
      <c r="DU480" s="39" t="n">
        <v>11</v>
      </c>
      <c r="DV480" s="39" t="n">
        <v>2</v>
      </c>
      <c r="DW480" s="39" t="n">
        <v>0</v>
      </c>
      <c r="DX480" s="39" t="n">
        <v>2</v>
      </c>
      <c r="DY480" s="39" t="n">
        <v>0</v>
      </c>
      <c r="DZ480" s="39" t="n">
        <v>2</v>
      </c>
      <c r="EA480" s="39" t="n">
        <v>0</v>
      </c>
      <c r="EB480" s="39" t="n">
        <v>1</v>
      </c>
      <c r="EC480" s="39" t="n">
        <v>2</v>
      </c>
      <c r="ED480" s="39" t="n">
        <v>1</v>
      </c>
      <c r="EE480" s="39" t="n">
        <v>0</v>
      </c>
      <c r="EF480" s="39" t="n">
        <v>0</v>
      </c>
      <c r="EG480" s="39" t="n">
        <v>23</v>
      </c>
      <c r="EH480" s="39" t="n">
        <v>12</v>
      </c>
      <c r="EI480" s="39" t="n">
        <v>0</v>
      </c>
      <c r="EJ480" s="39" t="n">
        <v>2</v>
      </c>
      <c r="EK480" s="39" t="n">
        <v>0</v>
      </c>
      <c r="EL480" s="39" t="n">
        <v>0</v>
      </c>
      <c r="EM480" s="39" t="n">
        <v>4</v>
      </c>
      <c r="EN480" s="39" t="n">
        <v>2</v>
      </c>
      <c r="EO480" s="39" t="n">
        <v>0</v>
      </c>
      <c r="EP480" s="39" t="n">
        <v>0</v>
      </c>
      <c r="EQ480" s="39" t="n">
        <v>0</v>
      </c>
      <c r="ER480" s="39" t="n">
        <v>2</v>
      </c>
      <c r="ES480" s="39" t="n">
        <v>6</v>
      </c>
      <c r="ET480" s="39" t="n">
        <v>0</v>
      </c>
      <c r="EU480" s="39" t="n">
        <v>2</v>
      </c>
      <c r="EV480" s="39" t="n">
        <v>0</v>
      </c>
      <c r="EW480" s="39" t="n">
        <v>0</v>
      </c>
      <c r="EX480" s="39" t="n">
        <v>4</v>
      </c>
      <c r="EY480" s="39" t="n">
        <v>0</v>
      </c>
      <c r="EZ480" s="39" t="n">
        <v>0</v>
      </c>
      <c r="FA480" s="39" t="n">
        <v>0</v>
      </c>
      <c r="FB480" s="39" t="n">
        <v>0</v>
      </c>
      <c r="FC480" s="39" t="n">
        <v>0</v>
      </c>
      <c r="FD480" s="39" t="n">
        <v>1</v>
      </c>
      <c r="FE480" s="39" t="n">
        <v>6</v>
      </c>
      <c r="FF480" s="39" t="n">
        <v>0</v>
      </c>
      <c r="FG480" s="39" t="n">
        <v>0</v>
      </c>
      <c r="FH480" s="39" t="n">
        <v>2</v>
      </c>
      <c r="FI480" s="39" t="n">
        <v>0</v>
      </c>
      <c r="FJ480" s="39" t="n">
        <v>0</v>
      </c>
      <c r="FK480" s="39" t="n">
        <v>0</v>
      </c>
      <c r="FL480" s="39" t="n">
        <v>4</v>
      </c>
      <c r="FM480" s="39" t="n">
        <v>4</v>
      </c>
      <c r="FN480" s="39" t="n">
        <v>5</v>
      </c>
      <c r="FO480" s="39" t="n">
        <v>0</v>
      </c>
      <c r="FP480" s="39" t="n">
        <v>0</v>
      </c>
      <c r="FQ480" s="39" t="n">
        <v>2</v>
      </c>
      <c r="FR480" s="39" t="n">
        <v>0</v>
      </c>
      <c r="FS480" s="39" t="n">
        <v>0</v>
      </c>
      <c r="FT480" s="39" t="n">
        <v>0</v>
      </c>
      <c r="FU480" s="39" t="n">
        <v>0</v>
      </c>
      <c r="FV480" s="39" t="n">
        <v>0</v>
      </c>
      <c r="FW480" s="39" t="n">
        <v>0</v>
      </c>
      <c r="FX480" s="39" t="n">
        <v>8</v>
      </c>
      <c r="FY480" s="39" t="n">
        <v>0</v>
      </c>
      <c r="FZ480" s="39" t="n">
        <v>0</v>
      </c>
      <c r="GA480" s="39" t="n">
        <v>16</v>
      </c>
      <c r="GB480" s="39" t="n">
        <v>0</v>
      </c>
      <c r="GC480" s="39" t="n">
        <v>0</v>
      </c>
      <c r="GD480" s="39" t="n">
        <v>0</v>
      </c>
      <c r="GE480" s="39" t="n">
        <v>1</v>
      </c>
      <c r="GF480" s="39" t="n">
        <v>0</v>
      </c>
      <c r="GG480" s="39" t="n">
        <v>0</v>
      </c>
      <c r="GH480" s="39" t="n">
        <v>0</v>
      </c>
      <c r="GI480" s="39" t="n">
        <v>0</v>
      </c>
      <c r="GJ480" s="39" t="n">
        <v>0</v>
      </c>
      <c r="GK480" s="39" t="n">
        <v>0</v>
      </c>
      <c r="GL480" s="39" t="n">
        <v>0</v>
      </c>
      <c r="GM480" s="39" t="n">
        <v>0</v>
      </c>
      <c r="GN480" s="39" t="n">
        <v>0</v>
      </c>
      <c r="GO480" s="39" t="n">
        <v>0</v>
      </c>
      <c r="GP480" s="39" t="n">
        <v>0</v>
      </c>
      <c r="GQ480" s="39" t="n">
        <v>0</v>
      </c>
      <c r="GR480" s="39" t="n">
        <v>0</v>
      </c>
      <c r="GS480" s="39" t="n">
        <v>0</v>
      </c>
      <c r="GT480" s="39" t="n">
        <v>0</v>
      </c>
      <c r="GU480" s="39" t="n">
        <v>0</v>
      </c>
      <c r="GV480" s="39" t="n">
        <v>0</v>
      </c>
      <c r="GW480" s="39" t="n">
        <v>0</v>
      </c>
      <c r="GX480" s="39" t="n">
        <v>0</v>
      </c>
      <c r="GY480" s="39" t="n">
        <v>4</v>
      </c>
      <c r="GZ480" s="39" t="n">
        <v>0</v>
      </c>
      <c r="HA480" s="39" t="n">
        <v>0</v>
      </c>
      <c r="HB480" s="39" t="n">
        <v>0</v>
      </c>
      <c r="HC480" s="39" t="n">
        <v>0</v>
      </c>
      <c r="HD480" s="39" t="n">
        <v>0</v>
      </c>
      <c r="HE480" s="39" t="n">
        <v>0</v>
      </c>
      <c r="HF480" s="39" t="n">
        <v>0</v>
      </c>
      <c r="HG480" s="39" t="n">
        <v>1</v>
      </c>
      <c r="HH480" s="39" t="n">
        <v>2</v>
      </c>
      <c r="HI480" s="39" t="n">
        <v>0</v>
      </c>
      <c r="HJ480" s="39" t="n">
        <v>0</v>
      </c>
      <c r="HK480" s="39" t="n">
        <v>0</v>
      </c>
      <c r="HL480" s="39" t="n">
        <v>0</v>
      </c>
      <c r="HM480" s="39" t="n">
        <v>0</v>
      </c>
      <c r="HN480" s="39" t="n">
        <v>0</v>
      </c>
      <c r="HO480" s="39" t="n">
        <v>0</v>
      </c>
      <c r="HP480" s="39" t="n">
        <v>0</v>
      </c>
      <c r="HQ480" s="39" t="n">
        <v>0</v>
      </c>
      <c r="HR480" s="39" t="n">
        <v>0</v>
      </c>
      <c r="HS480" s="39" t="n">
        <v>0</v>
      </c>
      <c r="HT480" s="39" t="n">
        <v>0</v>
      </c>
      <c r="HU480" s="39" t="n">
        <v>0</v>
      </c>
      <c r="HV480" s="39" t="n">
        <v>0</v>
      </c>
      <c r="HW480" s="39" t="n">
        <v>0</v>
      </c>
      <c r="HX480" s="39" t="n">
        <v>0</v>
      </c>
      <c r="HY480" s="39" t="n">
        <v>0</v>
      </c>
      <c r="HZ480" s="39" t="n">
        <v>0</v>
      </c>
      <c r="IA480" s="39" t="n">
        <v>1</v>
      </c>
      <c r="IB480" s="39" t="n">
        <v>0</v>
      </c>
      <c r="IC480" s="39" t="n">
        <v>0</v>
      </c>
      <c r="ID480" s="39" t="n">
        <v>0</v>
      </c>
      <c r="IE480" s="39" t="n">
        <v>0</v>
      </c>
      <c r="IF480" s="39" t="n">
        <v>0</v>
      </c>
      <c r="IG480" s="39" t="n">
        <v>3084</v>
      </c>
    </row>
    <row r="481" customFormat="false" ht="15" hidden="false" customHeight="false" outlineLevel="0" collapsed="false">
      <c r="A481" s="11" t="s">
        <v>1089</v>
      </c>
      <c r="B481" s="11" t="s">
        <v>116</v>
      </c>
      <c r="C481" s="11" t="s">
        <v>988</v>
      </c>
      <c r="D481" s="11" t="s">
        <v>1085</v>
      </c>
      <c r="E481" s="11" t="s">
        <v>1090</v>
      </c>
      <c r="F481" s="39" t="n">
        <v>7262</v>
      </c>
      <c r="G481" s="39" t="n">
        <v>3199</v>
      </c>
      <c r="H481" s="39" t="n">
        <v>3585</v>
      </c>
      <c r="I481" s="39" t="n">
        <v>2864</v>
      </c>
      <c r="J481" s="39" t="n">
        <v>1442</v>
      </c>
      <c r="K481" s="39" t="n">
        <v>1908</v>
      </c>
      <c r="L481" s="39" t="n">
        <v>806</v>
      </c>
      <c r="M481" s="39" t="n">
        <v>1342</v>
      </c>
      <c r="N481" s="39" t="n">
        <v>621</v>
      </c>
      <c r="O481" s="39" t="n">
        <v>1008</v>
      </c>
      <c r="P481" s="39" t="n">
        <v>2498</v>
      </c>
      <c r="Q481" s="39" t="n">
        <v>656</v>
      </c>
      <c r="R481" s="39" t="n">
        <v>717</v>
      </c>
      <c r="S481" s="39" t="n">
        <v>846</v>
      </c>
      <c r="T481" s="39" t="n">
        <v>1314</v>
      </c>
      <c r="U481" s="39" t="n">
        <v>1026</v>
      </c>
      <c r="V481" s="39" t="n">
        <v>720</v>
      </c>
      <c r="W481" s="39" t="n">
        <v>861</v>
      </c>
      <c r="X481" s="39" t="n">
        <v>1207</v>
      </c>
      <c r="Y481" s="39" t="n">
        <v>901</v>
      </c>
      <c r="Z481" s="39" t="n">
        <v>682</v>
      </c>
      <c r="AA481" s="39" t="n">
        <v>996</v>
      </c>
      <c r="AB481" s="39" t="n">
        <v>322</v>
      </c>
      <c r="AC481" s="39" t="n">
        <v>555</v>
      </c>
      <c r="AD481" s="39" t="n">
        <v>815</v>
      </c>
      <c r="AE481" s="39" t="n">
        <v>15</v>
      </c>
      <c r="AF481" s="39" t="n">
        <v>144</v>
      </c>
      <c r="AG481" s="39" t="n">
        <v>546</v>
      </c>
      <c r="AH481" s="39" t="n">
        <v>500</v>
      </c>
      <c r="AI481" s="39" t="n">
        <v>875</v>
      </c>
      <c r="AJ481" s="39" t="n">
        <v>165</v>
      </c>
      <c r="AK481" s="39" t="n">
        <v>867</v>
      </c>
      <c r="AL481" s="39" t="n">
        <v>206</v>
      </c>
      <c r="AM481" s="39" t="n">
        <v>218</v>
      </c>
      <c r="AN481" s="39" t="n">
        <v>83</v>
      </c>
      <c r="AO481" s="39" t="n">
        <v>71</v>
      </c>
      <c r="AP481" s="39" t="n">
        <v>28</v>
      </c>
      <c r="AQ481" s="39" t="n">
        <v>83</v>
      </c>
      <c r="AR481" s="39" t="n">
        <v>632</v>
      </c>
      <c r="AS481" s="39" t="n">
        <v>138</v>
      </c>
      <c r="AT481" s="39" t="n">
        <v>243</v>
      </c>
      <c r="AU481" s="39" t="n">
        <v>356</v>
      </c>
      <c r="AV481" s="39" t="n">
        <v>20</v>
      </c>
      <c r="AW481" s="39" t="n">
        <v>174</v>
      </c>
      <c r="AX481" s="39" t="n">
        <v>128</v>
      </c>
      <c r="AY481" s="39" t="n">
        <v>190</v>
      </c>
      <c r="AZ481" s="39" t="n">
        <v>125</v>
      </c>
      <c r="BA481" s="39" t="n">
        <v>230</v>
      </c>
      <c r="BB481" s="39" t="n">
        <v>179</v>
      </c>
      <c r="BC481" s="39" t="n">
        <v>1</v>
      </c>
      <c r="BD481" s="39" t="n">
        <v>20</v>
      </c>
      <c r="BE481" s="39" t="n">
        <v>230</v>
      </c>
      <c r="BF481" s="39" t="n">
        <v>78</v>
      </c>
      <c r="BG481" s="39" t="n">
        <v>136</v>
      </c>
      <c r="BH481" s="39" t="n">
        <v>15</v>
      </c>
      <c r="BI481" s="39" t="n">
        <v>31</v>
      </c>
      <c r="BJ481" s="39" t="n">
        <v>8</v>
      </c>
      <c r="BK481" s="39" t="n">
        <v>13</v>
      </c>
      <c r="BL481" s="39" t="n">
        <v>50</v>
      </c>
      <c r="BM481" s="39" t="n">
        <v>78</v>
      </c>
      <c r="BN481" s="39" t="n">
        <v>36</v>
      </c>
      <c r="BO481" s="39" t="n">
        <v>113</v>
      </c>
      <c r="BP481" s="39" t="n">
        <v>11</v>
      </c>
      <c r="BQ481" s="39" t="n">
        <v>51</v>
      </c>
      <c r="BR481" s="39" t="n">
        <v>90</v>
      </c>
      <c r="BS481" s="39" t="n">
        <v>4</v>
      </c>
      <c r="BT481" s="39" t="n">
        <v>28</v>
      </c>
      <c r="BU481" s="39" t="n">
        <v>12</v>
      </c>
      <c r="BV481" s="39" t="n">
        <v>196</v>
      </c>
      <c r="BW481" s="39" t="n">
        <v>18</v>
      </c>
      <c r="BX481" s="39" t="n">
        <v>12</v>
      </c>
      <c r="BY481" s="39" t="n">
        <v>56</v>
      </c>
      <c r="BZ481" s="39" t="n">
        <v>72</v>
      </c>
      <c r="CA481" s="39" t="n">
        <v>0</v>
      </c>
      <c r="CB481" s="39" t="n">
        <v>0</v>
      </c>
      <c r="CC481" s="39" t="n">
        <v>14</v>
      </c>
      <c r="CD481" s="39" t="n">
        <v>0</v>
      </c>
      <c r="CE481" s="39" t="n">
        <v>65</v>
      </c>
      <c r="CF481" s="39" t="n">
        <v>0</v>
      </c>
      <c r="CG481" s="39" t="n">
        <v>0</v>
      </c>
      <c r="CH481" s="39" t="n">
        <v>106</v>
      </c>
      <c r="CI481" s="39" t="n">
        <v>233</v>
      </c>
      <c r="CJ481" s="39" t="n">
        <v>53</v>
      </c>
      <c r="CK481" s="39" t="n">
        <v>63</v>
      </c>
      <c r="CL481" s="39" t="n">
        <v>1</v>
      </c>
      <c r="CM481" s="39" t="n">
        <v>1</v>
      </c>
      <c r="CN481" s="39" t="n">
        <v>0</v>
      </c>
      <c r="CO481" s="39" t="n">
        <v>0</v>
      </c>
      <c r="CP481" s="39" t="n">
        <v>0</v>
      </c>
      <c r="CQ481" s="39" t="n">
        <v>0</v>
      </c>
      <c r="CR481" s="39" t="n">
        <v>18</v>
      </c>
      <c r="CS481" s="39" t="n">
        <v>160</v>
      </c>
      <c r="CT481" s="39" t="n">
        <v>0</v>
      </c>
      <c r="CU481" s="39" t="n">
        <v>31</v>
      </c>
      <c r="CV481" s="39" t="n">
        <v>0</v>
      </c>
      <c r="CW481" s="39" t="n">
        <v>55</v>
      </c>
      <c r="CX481" s="39" t="n">
        <v>1</v>
      </c>
      <c r="CY481" s="39" t="n">
        <v>30</v>
      </c>
      <c r="CZ481" s="39" t="n">
        <v>4</v>
      </c>
      <c r="DA481" s="39" t="n">
        <v>53</v>
      </c>
      <c r="DB481" s="39" t="n">
        <v>0</v>
      </c>
      <c r="DC481" s="39" t="n">
        <v>0</v>
      </c>
      <c r="DD481" s="39" t="n">
        <v>0</v>
      </c>
      <c r="DE481" s="39" t="n">
        <v>37</v>
      </c>
      <c r="DF481" s="39" t="n">
        <v>0</v>
      </c>
      <c r="DG481" s="39" t="n">
        <v>1</v>
      </c>
      <c r="DH481" s="39" t="n">
        <v>40</v>
      </c>
      <c r="DI481" s="39" t="n">
        <v>0</v>
      </c>
      <c r="DJ481" s="39" t="n">
        <v>4</v>
      </c>
      <c r="DK481" s="39" t="n">
        <v>22</v>
      </c>
      <c r="DL481" s="39" t="n">
        <v>1</v>
      </c>
      <c r="DM481" s="39" t="n">
        <v>17</v>
      </c>
      <c r="DN481" s="39" t="n">
        <v>0</v>
      </c>
      <c r="DO481" s="39" t="n">
        <v>2</v>
      </c>
      <c r="DP481" s="39" t="n">
        <v>0</v>
      </c>
      <c r="DQ481" s="39" t="n">
        <v>1</v>
      </c>
      <c r="DR481" s="39" t="n">
        <v>0</v>
      </c>
      <c r="DS481" s="39" t="n">
        <v>0</v>
      </c>
      <c r="DT481" s="39" t="n">
        <v>4</v>
      </c>
      <c r="DU481" s="39" t="n">
        <v>81</v>
      </c>
      <c r="DV481" s="39" t="n">
        <v>2</v>
      </c>
      <c r="DW481" s="39" t="n">
        <v>0</v>
      </c>
      <c r="DX481" s="39" t="n">
        <v>0</v>
      </c>
      <c r="DY481" s="39" t="n">
        <v>0</v>
      </c>
      <c r="DZ481" s="39" t="n">
        <v>0</v>
      </c>
      <c r="EA481" s="39" t="n">
        <v>0</v>
      </c>
      <c r="EB481" s="39" t="n">
        <v>1</v>
      </c>
      <c r="EC481" s="39" t="n">
        <v>0</v>
      </c>
      <c r="ED481" s="39" t="n">
        <v>0</v>
      </c>
      <c r="EE481" s="39" t="n">
        <v>0</v>
      </c>
      <c r="EF481" s="39" t="n">
        <v>0</v>
      </c>
      <c r="EG481" s="39" t="n">
        <v>4</v>
      </c>
      <c r="EH481" s="39" t="n">
        <v>33</v>
      </c>
      <c r="EI481" s="39" t="n">
        <v>1</v>
      </c>
      <c r="EJ481" s="39" t="n">
        <v>0</v>
      </c>
      <c r="EK481" s="39" t="n">
        <v>0</v>
      </c>
      <c r="EL481" s="39" t="n">
        <v>9</v>
      </c>
      <c r="EM481" s="39" t="n">
        <v>0</v>
      </c>
      <c r="EN481" s="39" t="n">
        <v>0</v>
      </c>
      <c r="EO481" s="39" t="n">
        <v>0</v>
      </c>
      <c r="EP481" s="39" t="n">
        <v>0</v>
      </c>
      <c r="EQ481" s="39" t="n">
        <v>0</v>
      </c>
      <c r="ER481" s="39" t="n">
        <v>5</v>
      </c>
      <c r="ES481" s="39" t="n">
        <v>10</v>
      </c>
      <c r="ET481" s="39" t="n">
        <v>0</v>
      </c>
      <c r="EU481" s="39" t="n">
        <v>0</v>
      </c>
      <c r="EV481" s="39" t="n">
        <v>0</v>
      </c>
      <c r="EW481" s="39" t="n">
        <v>0</v>
      </c>
      <c r="EX481" s="39" t="n">
        <v>0</v>
      </c>
      <c r="EY481" s="39" t="n">
        <v>0</v>
      </c>
      <c r="EZ481" s="39" t="n">
        <v>0</v>
      </c>
      <c r="FA481" s="39" t="n">
        <v>0</v>
      </c>
      <c r="FB481" s="39" t="n">
        <v>0</v>
      </c>
      <c r="FC481" s="39" t="n">
        <v>0</v>
      </c>
      <c r="FD481" s="39" t="n">
        <v>0</v>
      </c>
      <c r="FE481" s="39" t="n">
        <v>0</v>
      </c>
      <c r="FF481" s="39" t="n">
        <v>0</v>
      </c>
      <c r="FG481" s="39" t="n">
        <v>0</v>
      </c>
      <c r="FH481" s="39" t="n">
        <v>0</v>
      </c>
      <c r="FI481" s="39" t="n">
        <v>0</v>
      </c>
      <c r="FJ481" s="39" t="n">
        <v>0</v>
      </c>
      <c r="FK481" s="39" t="n">
        <v>0</v>
      </c>
      <c r="FL481" s="39" t="n">
        <v>8</v>
      </c>
      <c r="FM481" s="39" t="n">
        <v>0</v>
      </c>
      <c r="FN481" s="39" t="n">
        <v>4</v>
      </c>
      <c r="FO481" s="39" t="n">
        <v>0</v>
      </c>
      <c r="FP481" s="39" t="n">
        <v>0</v>
      </c>
      <c r="FQ481" s="39" t="n">
        <v>0</v>
      </c>
      <c r="FR481" s="39" t="n">
        <v>0</v>
      </c>
      <c r="FS481" s="39" t="n">
        <v>0</v>
      </c>
      <c r="FT481" s="39" t="n">
        <v>4</v>
      </c>
      <c r="FU481" s="39" t="n">
        <v>0</v>
      </c>
      <c r="FV481" s="39" t="n">
        <v>0</v>
      </c>
      <c r="FW481" s="39" t="n">
        <v>2</v>
      </c>
      <c r="FX481" s="39" t="n">
        <v>0</v>
      </c>
      <c r="FY481" s="39" t="n">
        <v>3</v>
      </c>
      <c r="FZ481" s="39" t="n">
        <v>0</v>
      </c>
      <c r="GA481" s="39" t="n">
        <v>0</v>
      </c>
      <c r="GB481" s="39" t="n">
        <v>0</v>
      </c>
      <c r="GC481" s="39" t="n">
        <v>0</v>
      </c>
      <c r="GD481" s="39" t="n">
        <v>0</v>
      </c>
      <c r="GE481" s="39" t="n">
        <v>43</v>
      </c>
      <c r="GF481" s="39" t="n">
        <v>0</v>
      </c>
      <c r="GG481" s="39" t="n">
        <v>0</v>
      </c>
      <c r="GH481" s="39" t="n">
        <v>0</v>
      </c>
      <c r="GI481" s="39" t="n">
        <v>1</v>
      </c>
      <c r="GJ481" s="39" t="n">
        <v>3</v>
      </c>
      <c r="GK481" s="39" t="n">
        <v>0</v>
      </c>
      <c r="GL481" s="39" t="n">
        <v>0</v>
      </c>
      <c r="GM481" s="39" t="n">
        <v>2</v>
      </c>
      <c r="GN481" s="39" t="n">
        <v>0</v>
      </c>
      <c r="GO481" s="39" t="n">
        <v>0</v>
      </c>
      <c r="GP481" s="39" t="n">
        <v>0</v>
      </c>
      <c r="GQ481" s="39" t="n">
        <v>0</v>
      </c>
      <c r="GR481" s="39" t="n">
        <v>0</v>
      </c>
      <c r="GS481" s="39" t="n">
        <v>0</v>
      </c>
      <c r="GT481" s="39" t="n">
        <v>0</v>
      </c>
      <c r="GU481" s="39" t="n">
        <v>0</v>
      </c>
      <c r="GV481" s="39" t="n">
        <v>1</v>
      </c>
      <c r="GW481" s="39" t="n">
        <v>0</v>
      </c>
      <c r="GX481" s="39" t="n">
        <v>0</v>
      </c>
      <c r="GY481" s="39" t="n">
        <v>0</v>
      </c>
      <c r="GZ481" s="39" t="n">
        <v>0</v>
      </c>
      <c r="HA481" s="39" t="n">
        <v>0</v>
      </c>
      <c r="HB481" s="39" t="n">
        <v>0</v>
      </c>
      <c r="HC481" s="39" t="n">
        <v>0</v>
      </c>
      <c r="HD481" s="39" t="n">
        <v>0</v>
      </c>
      <c r="HE481" s="39" t="n">
        <v>0</v>
      </c>
      <c r="HF481" s="39" t="n">
        <v>0</v>
      </c>
      <c r="HG481" s="39" t="n">
        <v>0</v>
      </c>
      <c r="HH481" s="39" t="n">
        <v>0</v>
      </c>
      <c r="HI481" s="39" t="n">
        <v>0</v>
      </c>
      <c r="HJ481" s="39" t="n">
        <v>0</v>
      </c>
      <c r="HK481" s="39" t="n">
        <v>0</v>
      </c>
      <c r="HL481" s="39" t="n">
        <v>0</v>
      </c>
      <c r="HM481" s="39" t="n">
        <v>0</v>
      </c>
      <c r="HN481" s="39" t="n">
        <v>0</v>
      </c>
      <c r="HO481" s="39" t="n">
        <v>0</v>
      </c>
      <c r="HP481" s="39" t="n">
        <v>0</v>
      </c>
      <c r="HQ481" s="39" t="n">
        <v>0</v>
      </c>
      <c r="HR481" s="39" t="n">
        <v>0</v>
      </c>
      <c r="HS481" s="39" t="n">
        <v>0</v>
      </c>
      <c r="HT481" s="39" t="n">
        <v>0</v>
      </c>
      <c r="HU481" s="39" t="n">
        <v>0</v>
      </c>
      <c r="HV481" s="39" t="n">
        <v>0</v>
      </c>
      <c r="HW481" s="39" t="n">
        <v>0</v>
      </c>
      <c r="HX481" s="39" t="n">
        <v>0</v>
      </c>
      <c r="HY481" s="39" t="n">
        <v>0</v>
      </c>
      <c r="HZ481" s="39" t="n">
        <v>0</v>
      </c>
      <c r="IA481" s="39" t="n">
        <v>0</v>
      </c>
      <c r="IB481" s="39" t="n">
        <v>0</v>
      </c>
      <c r="IC481" s="39" t="n">
        <v>0</v>
      </c>
      <c r="ID481" s="39" t="n">
        <v>0</v>
      </c>
      <c r="IE481" s="39" t="n">
        <v>0</v>
      </c>
      <c r="IF481" s="39" t="n">
        <v>0</v>
      </c>
      <c r="IG481" s="39" t="n">
        <v>6852</v>
      </c>
    </row>
    <row r="482" customFormat="false" ht="15" hidden="false" customHeight="false" outlineLevel="0" collapsed="false">
      <c r="A482" s="11" t="s">
        <v>1091</v>
      </c>
      <c r="B482" s="11" t="s">
        <v>105</v>
      </c>
      <c r="C482" s="11" t="s">
        <v>988</v>
      </c>
      <c r="D482" s="11" t="s">
        <v>1085</v>
      </c>
      <c r="E482" s="11" t="s">
        <v>1092</v>
      </c>
      <c r="F482" s="39" t="n">
        <v>164</v>
      </c>
      <c r="G482" s="39" t="n">
        <v>621</v>
      </c>
      <c r="H482" s="39" t="n">
        <v>830</v>
      </c>
      <c r="I482" s="39" t="n">
        <v>465</v>
      </c>
      <c r="J482" s="39" t="n">
        <v>136</v>
      </c>
      <c r="K482" s="39" t="n">
        <v>460</v>
      </c>
      <c r="L482" s="39" t="n">
        <v>103</v>
      </c>
      <c r="M482" s="39" t="n">
        <v>223</v>
      </c>
      <c r="N482" s="39" t="n">
        <v>125</v>
      </c>
      <c r="O482" s="39" t="n">
        <v>129</v>
      </c>
      <c r="P482" s="39" t="n">
        <v>96</v>
      </c>
      <c r="Q482" s="39" t="n">
        <v>419</v>
      </c>
      <c r="R482" s="39" t="n">
        <v>94</v>
      </c>
      <c r="S482" s="39" t="n">
        <v>113</v>
      </c>
      <c r="T482" s="39" t="n">
        <v>166</v>
      </c>
      <c r="U482" s="39" t="n">
        <v>171</v>
      </c>
      <c r="V482" s="39" t="n">
        <v>106</v>
      </c>
      <c r="W482" s="39" t="n">
        <v>7</v>
      </c>
      <c r="X482" s="39" t="n">
        <v>332</v>
      </c>
      <c r="Y482" s="39" t="n">
        <v>53</v>
      </c>
      <c r="Z482" s="39" t="n">
        <v>25</v>
      </c>
      <c r="AA482" s="39" t="n">
        <v>46</v>
      </c>
      <c r="AB482" s="39" t="n">
        <v>70</v>
      </c>
      <c r="AC482" s="39" t="n">
        <v>57</v>
      </c>
      <c r="AD482" s="39" t="n">
        <v>46</v>
      </c>
      <c r="AE482" s="39" t="n">
        <v>0</v>
      </c>
      <c r="AF482" s="39" t="n">
        <v>57</v>
      </c>
      <c r="AG482" s="39" t="n">
        <v>88</v>
      </c>
      <c r="AH482" s="39" t="n">
        <v>46</v>
      </c>
      <c r="AI482" s="39" t="n">
        <v>152</v>
      </c>
      <c r="AJ482" s="39" t="n">
        <v>46</v>
      </c>
      <c r="AK482" s="39" t="n">
        <v>5</v>
      </c>
      <c r="AL482" s="39" t="n">
        <v>27</v>
      </c>
      <c r="AM482" s="39" t="n">
        <v>7</v>
      </c>
      <c r="AN482" s="39" t="n">
        <v>8</v>
      </c>
      <c r="AO482" s="39" t="n">
        <v>12</v>
      </c>
      <c r="AP482" s="39" t="n">
        <v>12</v>
      </c>
      <c r="AQ482" s="39" t="n">
        <v>1</v>
      </c>
      <c r="AR482" s="39" t="n">
        <v>27</v>
      </c>
      <c r="AS482" s="39" t="n">
        <v>20</v>
      </c>
      <c r="AT482" s="39" t="n">
        <v>6</v>
      </c>
      <c r="AU482" s="39" t="n">
        <v>10</v>
      </c>
      <c r="AV482" s="39" t="n">
        <v>6</v>
      </c>
      <c r="AW482" s="39" t="n">
        <v>8</v>
      </c>
      <c r="AX482" s="39" t="n">
        <v>2</v>
      </c>
      <c r="AY482" s="39" t="n">
        <v>3</v>
      </c>
      <c r="AZ482" s="39" t="n">
        <v>2</v>
      </c>
      <c r="BA482" s="39" t="n">
        <v>15</v>
      </c>
      <c r="BB482" s="39" t="n">
        <v>0</v>
      </c>
      <c r="BC482" s="39" t="n">
        <v>0</v>
      </c>
      <c r="BD482" s="39" t="n">
        <v>0</v>
      </c>
      <c r="BE482" s="39" t="n">
        <v>8</v>
      </c>
      <c r="BF482" s="39" t="n">
        <v>23</v>
      </c>
      <c r="BG482" s="39" t="n">
        <v>26</v>
      </c>
      <c r="BH482" s="39" t="n">
        <v>5</v>
      </c>
      <c r="BI482" s="39" t="n">
        <v>1</v>
      </c>
      <c r="BJ482" s="39" t="n">
        <v>20</v>
      </c>
      <c r="BK482" s="39" t="n">
        <v>1</v>
      </c>
      <c r="BL482" s="39" t="n">
        <v>5</v>
      </c>
      <c r="BM482" s="39" t="n">
        <v>1</v>
      </c>
      <c r="BN482" s="39" t="n">
        <v>5</v>
      </c>
      <c r="BO482" s="39" t="n">
        <v>5</v>
      </c>
      <c r="BP482" s="39" t="n">
        <v>0</v>
      </c>
      <c r="BQ482" s="39" t="n">
        <v>5</v>
      </c>
      <c r="BR482" s="39" t="n">
        <v>4</v>
      </c>
      <c r="BS482" s="39" t="n">
        <v>0</v>
      </c>
      <c r="BT482" s="39" t="n">
        <v>0</v>
      </c>
      <c r="BU482" s="39" t="n">
        <v>4</v>
      </c>
      <c r="BV482" s="39" t="n">
        <v>2</v>
      </c>
      <c r="BW482" s="39" t="n">
        <v>2</v>
      </c>
      <c r="BX482" s="39" t="n">
        <v>1</v>
      </c>
      <c r="BY482" s="39" t="n">
        <v>0</v>
      </c>
      <c r="BZ482" s="39" t="n">
        <v>5</v>
      </c>
      <c r="CA482" s="39" t="n">
        <v>0</v>
      </c>
      <c r="CB482" s="39" t="n">
        <v>0</v>
      </c>
      <c r="CC482" s="39" t="n">
        <v>16</v>
      </c>
      <c r="CD482" s="39" t="n">
        <v>0</v>
      </c>
      <c r="CE482" s="39" t="n">
        <v>11</v>
      </c>
      <c r="CF482" s="39" t="n">
        <v>0</v>
      </c>
      <c r="CG482" s="39" t="n">
        <v>0</v>
      </c>
      <c r="CH482" s="39" t="n">
        <v>5</v>
      </c>
      <c r="CI482" s="39" t="n">
        <v>0</v>
      </c>
      <c r="CJ482" s="39" t="n">
        <v>1</v>
      </c>
      <c r="CK482" s="39" t="n">
        <v>0</v>
      </c>
      <c r="CL482" s="39" t="n">
        <v>1</v>
      </c>
      <c r="CM482" s="39" t="n">
        <v>0</v>
      </c>
      <c r="CN482" s="39" t="n">
        <v>0</v>
      </c>
      <c r="CO482" s="39" t="n">
        <v>0</v>
      </c>
      <c r="CP482" s="39" t="n">
        <v>0</v>
      </c>
      <c r="CQ482" s="39" t="n">
        <v>0</v>
      </c>
      <c r="CR482" s="39" t="n">
        <v>4</v>
      </c>
      <c r="CS482" s="39" t="n">
        <v>0</v>
      </c>
      <c r="CT482" s="39" t="n">
        <v>0</v>
      </c>
      <c r="CU482" s="39" t="n">
        <v>0</v>
      </c>
      <c r="CV482" s="39" t="n">
        <v>1</v>
      </c>
      <c r="CW482" s="39" t="n">
        <v>6</v>
      </c>
      <c r="CX482" s="39" t="n">
        <v>0</v>
      </c>
      <c r="CY482" s="39" t="n">
        <v>2</v>
      </c>
      <c r="CZ482" s="39" t="n">
        <v>0</v>
      </c>
      <c r="DA482" s="39" t="n">
        <v>0</v>
      </c>
      <c r="DB482" s="39" t="n">
        <v>0</v>
      </c>
      <c r="DC482" s="39" t="n">
        <v>1</v>
      </c>
      <c r="DD482" s="39" t="n">
        <v>0</v>
      </c>
      <c r="DE482" s="39" t="n">
        <v>0</v>
      </c>
      <c r="DF482" s="39" t="n">
        <v>0</v>
      </c>
      <c r="DG482" s="39" t="n">
        <v>0</v>
      </c>
      <c r="DH482" s="39" t="n">
        <v>0</v>
      </c>
      <c r="DI482" s="39" t="n">
        <v>0</v>
      </c>
      <c r="DJ482" s="39" t="n">
        <v>1</v>
      </c>
      <c r="DK482" s="39" t="n">
        <v>0</v>
      </c>
      <c r="DL482" s="39" t="n">
        <v>0</v>
      </c>
      <c r="DM482" s="39" t="n">
        <v>1</v>
      </c>
      <c r="DN482" s="39" t="n">
        <v>0</v>
      </c>
      <c r="DO482" s="39" t="n">
        <v>1</v>
      </c>
      <c r="DP482" s="39" t="n">
        <v>0</v>
      </c>
      <c r="DQ482" s="39" t="n">
        <v>0</v>
      </c>
      <c r="DR482" s="39" t="n">
        <v>2</v>
      </c>
      <c r="DS482" s="39" t="n">
        <v>1</v>
      </c>
      <c r="DT482" s="39" t="n">
        <v>0</v>
      </c>
      <c r="DU482" s="39" t="n">
        <v>0</v>
      </c>
      <c r="DV482" s="39" t="n">
        <v>2</v>
      </c>
      <c r="DW482" s="39" t="n">
        <v>0</v>
      </c>
      <c r="DX482" s="39" t="n">
        <v>0</v>
      </c>
      <c r="DY482" s="39" t="n">
        <v>0</v>
      </c>
      <c r="DZ482" s="39" t="n">
        <v>0</v>
      </c>
      <c r="EA482" s="39" t="n">
        <v>0</v>
      </c>
      <c r="EB482" s="39" t="n">
        <v>0</v>
      </c>
      <c r="EC482" s="39" t="n">
        <v>0</v>
      </c>
      <c r="ED482" s="39" t="n">
        <v>0</v>
      </c>
      <c r="EE482" s="39" t="n">
        <v>0</v>
      </c>
      <c r="EF482" s="39" t="n">
        <v>0</v>
      </c>
      <c r="EG482" s="39" t="n">
        <v>0</v>
      </c>
      <c r="EH482" s="39" t="n">
        <v>0</v>
      </c>
      <c r="EI482" s="39" t="n">
        <v>0</v>
      </c>
      <c r="EJ482" s="39" t="n">
        <v>0</v>
      </c>
      <c r="EK482" s="39" t="n">
        <v>0</v>
      </c>
      <c r="EL482" s="39" t="n">
        <v>0</v>
      </c>
      <c r="EM482" s="39" t="n">
        <v>0</v>
      </c>
      <c r="EN482" s="39" t="n">
        <v>0</v>
      </c>
      <c r="EO482" s="39" t="n">
        <v>0</v>
      </c>
      <c r="EP482" s="39" t="n">
        <v>0</v>
      </c>
      <c r="EQ482" s="39" t="n">
        <v>0</v>
      </c>
      <c r="ER482" s="39" t="n">
        <v>0</v>
      </c>
      <c r="ES482" s="39" t="n">
        <v>0</v>
      </c>
      <c r="ET482" s="39" t="n">
        <v>0</v>
      </c>
      <c r="EU482" s="39" t="n">
        <v>1</v>
      </c>
      <c r="EV482" s="39" t="n">
        <v>10</v>
      </c>
      <c r="EW482" s="39" t="n">
        <v>0</v>
      </c>
      <c r="EX482" s="39" t="n">
        <v>0</v>
      </c>
      <c r="EY482" s="39" t="n">
        <v>0</v>
      </c>
      <c r="EZ482" s="39" t="n">
        <v>0</v>
      </c>
      <c r="FA482" s="39" t="n">
        <v>0</v>
      </c>
      <c r="FB482" s="39" t="n">
        <v>0</v>
      </c>
      <c r="FC482" s="39" t="n">
        <v>0</v>
      </c>
      <c r="FD482" s="39" t="n">
        <v>0</v>
      </c>
      <c r="FE482" s="39" t="n">
        <v>0</v>
      </c>
      <c r="FF482" s="39" t="n">
        <v>0</v>
      </c>
      <c r="FG482" s="39" t="n">
        <v>0</v>
      </c>
      <c r="FH482" s="39" t="n">
        <v>0</v>
      </c>
      <c r="FI482" s="39" t="n">
        <v>0</v>
      </c>
      <c r="FJ482" s="39" t="n">
        <v>0</v>
      </c>
      <c r="FK482" s="39" t="n">
        <v>0</v>
      </c>
      <c r="FL482" s="39" t="n">
        <v>2</v>
      </c>
      <c r="FM482" s="39" t="n">
        <v>0</v>
      </c>
      <c r="FN482" s="39" t="n">
        <v>0</v>
      </c>
      <c r="FO482" s="39" t="n">
        <v>0</v>
      </c>
      <c r="FP482" s="39" t="n">
        <v>0</v>
      </c>
      <c r="FQ482" s="39" t="n">
        <v>0</v>
      </c>
      <c r="FR482" s="39" t="n">
        <v>0</v>
      </c>
      <c r="FS482" s="39" t="n">
        <v>0</v>
      </c>
      <c r="FT482" s="39" t="n">
        <v>0</v>
      </c>
      <c r="FU482" s="39" t="n">
        <v>0</v>
      </c>
      <c r="FV482" s="39" t="n">
        <v>8</v>
      </c>
      <c r="FW482" s="39" t="n">
        <v>0</v>
      </c>
      <c r="FX482" s="39" t="n">
        <v>0</v>
      </c>
      <c r="FY482" s="39" t="n">
        <v>0</v>
      </c>
      <c r="FZ482" s="39" t="n">
        <v>0</v>
      </c>
      <c r="GA482" s="39" t="n">
        <v>0</v>
      </c>
      <c r="GB482" s="39" t="n">
        <v>0</v>
      </c>
      <c r="GC482" s="39" t="n">
        <v>0</v>
      </c>
      <c r="GD482" s="39" t="n">
        <v>1</v>
      </c>
      <c r="GE482" s="39" t="n">
        <v>0</v>
      </c>
      <c r="GF482" s="39" t="n">
        <v>0</v>
      </c>
      <c r="GG482" s="39" t="n">
        <v>0</v>
      </c>
      <c r="GH482" s="39" t="n">
        <v>0</v>
      </c>
      <c r="GI482" s="39" t="n">
        <v>0</v>
      </c>
      <c r="GJ482" s="39" t="n">
        <v>0</v>
      </c>
      <c r="GK482" s="39" t="n">
        <v>0</v>
      </c>
      <c r="GL482" s="39" t="n">
        <v>0</v>
      </c>
      <c r="GM482" s="39" t="n">
        <v>1</v>
      </c>
      <c r="GN482" s="39" t="n">
        <v>0</v>
      </c>
      <c r="GO482" s="39" t="n">
        <v>0</v>
      </c>
      <c r="GP482" s="39" t="n">
        <v>0</v>
      </c>
      <c r="GQ482" s="39" t="n">
        <v>0</v>
      </c>
      <c r="GR482" s="39" t="n">
        <v>0</v>
      </c>
      <c r="GS482" s="39" t="n">
        <v>0</v>
      </c>
      <c r="GT482" s="39" t="n">
        <v>0</v>
      </c>
      <c r="GU482" s="39" t="n">
        <v>0</v>
      </c>
      <c r="GV482" s="39" t="n">
        <v>0</v>
      </c>
      <c r="GW482" s="39" t="n">
        <v>0</v>
      </c>
      <c r="GX482" s="39" t="n">
        <v>0</v>
      </c>
      <c r="GY482" s="39" t="n">
        <v>0</v>
      </c>
      <c r="GZ482" s="39" t="n">
        <v>0</v>
      </c>
      <c r="HA482" s="39" t="n">
        <v>0</v>
      </c>
      <c r="HB482" s="39" t="n">
        <v>0</v>
      </c>
      <c r="HC482" s="39" t="n">
        <v>0</v>
      </c>
      <c r="HD482" s="39" t="n">
        <v>0</v>
      </c>
      <c r="HE482" s="39" t="n">
        <v>0</v>
      </c>
      <c r="HF482" s="39" t="n">
        <v>0</v>
      </c>
      <c r="HG482" s="39" t="n">
        <v>0</v>
      </c>
      <c r="HH482" s="39" t="n">
        <v>0</v>
      </c>
      <c r="HI482" s="39" t="n">
        <v>0</v>
      </c>
      <c r="HJ482" s="39" t="n">
        <v>0</v>
      </c>
      <c r="HK482" s="39" t="n">
        <v>0</v>
      </c>
      <c r="HL482" s="39" t="n">
        <v>0</v>
      </c>
      <c r="HM482" s="39" t="n">
        <v>0</v>
      </c>
      <c r="HN482" s="39" t="n">
        <v>0</v>
      </c>
      <c r="HO482" s="39" t="n">
        <v>0</v>
      </c>
      <c r="HP482" s="39" t="n">
        <v>0</v>
      </c>
      <c r="HQ482" s="39" t="n">
        <v>0</v>
      </c>
      <c r="HR482" s="39" t="n">
        <v>0</v>
      </c>
      <c r="HS482" s="39" t="n">
        <v>0</v>
      </c>
      <c r="HT482" s="39" t="n">
        <v>0</v>
      </c>
      <c r="HU482" s="39" t="n">
        <v>0</v>
      </c>
      <c r="HV482" s="39" t="n">
        <v>0</v>
      </c>
      <c r="HW482" s="39" t="n">
        <v>0</v>
      </c>
      <c r="HX482" s="39" t="n">
        <v>0</v>
      </c>
      <c r="HY482" s="39" t="n">
        <v>0</v>
      </c>
      <c r="HZ482" s="39" t="n">
        <v>0</v>
      </c>
      <c r="IA482" s="39" t="n">
        <v>0</v>
      </c>
      <c r="IB482" s="39" t="n">
        <v>0</v>
      </c>
      <c r="IC482" s="39" t="n">
        <v>0</v>
      </c>
      <c r="ID482" s="39" t="n">
        <v>0</v>
      </c>
      <c r="IE482" s="39" t="n">
        <v>0</v>
      </c>
      <c r="IF482" s="39" t="n">
        <v>0</v>
      </c>
      <c r="IG482" s="39" t="n">
        <v>875</v>
      </c>
    </row>
    <row r="483" customFormat="false" ht="15" hidden="false" customHeight="false" outlineLevel="0" collapsed="false">
      <c r="A483" s="11" t="s">
        <v>1093</v>
      </c>
      <c r="B483" s="11" t="s">
        <v>116</v>
      </c>
      <c r="C483" s="11" t="s">
        <v>988</v>
      </c>
      <c r="D483" s="11" t="s">
        <v>1085</v>
      </c>
      <c r="E483" s="11" t="s">
        <v>1094</v>
      </c>
      <c r="F483" s="39" t="n">
        <v>2403</v>
      </c>
      <c r="G483" s="39" t="n">
        <v>1769</v>
      </c>
      <c r="H483" s="39" t="n">
        <v>1715</v>
      </c>
      <c r="I483" s="39" t="n">
        <v>1679</v>
      </c>
      <c r="J483" s="39" t="n">
        <v>685</v>
      </c>
      <c r="K483" s="39" t="n">
        <v>2043</v>
      </c>
      <c r="L483" s="39" t="n">
        <v>370</v>
      </c>
      <c r="M483" s="39" t="n">
        <v>777</v>
      </c>
      <c r="N483" s="39" t="n">
        <v>504</v>
      </c>
      <c r="O483" s="39" t="n">
        <v>537</v>
      </c>
      <c r="P483" s="39" t="n">
        <v>504</v>
      </c>
      <c r="Q483" s="39" t="n">
        <v>392</v>
      </c>
      <c r="R483" s="39" t="n">
        <v>448</v>
      </c>
      <c r="S483" s="39" t="n">
        <v>667</v>
      </c>
      <c r="T483" s="39" t="n">
        <v>682</v>
      </c>
      <c r="U483" s="39" t="n">
        <v>407</v>
      </c>
      <c r="V483" s="39" t="n">
        <v>471</v>
      </c>
      <c r="W483" s="39" t="n">
        <v>41</v>
      </c>
      <c r="X483" s="39" t="n">
        <v>368</v>
      </c>
      <c r="Y483" s="39" t="n">
        <v>289</v>
      </c>
      <c r="Z483" s="39" t="n">
        <v>246</v>
      </c>
      <c r="AA483" s="39" t="n">
        <v>602</v>
      </c>
      <c r="AB483" s="39" t="n">
        <v>205</v>
      </c>
      <c r="AC483" s="39" t="n">
        <v>471</v>
      </c>
      <c r="AD483" s="39" t="n">
        <v>371</v>
      </c>
      <c r="AE483" s="39" t="n">
        <v>0</v>
      </c>
      <c r="AF483" s="39" t="n">
        <v>148</v>
      </c>
      <c r="AG483" s="39" t="n">
        <v>248</v>
      </c>
      <c r="AH483" s="39" t="n">
        <v>332</v>
      </c>
      <c r="AI483" s="39" t="n">
        <v>127</v>
      </c>
      <c r="AJ483" s="39" t="n">
        <v>464</v>
      </c>
      <c r="AK483" s="39" t="n">
        <v>690</v>
      </c>
      <c r="AL483" s="39" t="n">
        <v>162</v>
      </c>
      <c r="AM483" s="39" t="n">
        <v>211</v>
      </c>
      <c r="AN483" s="39" t="n">
        <v>55</v>
      </c>
      <c r="AO483" s="39" t="n">
        <v>375</v>
      </c>
      <c r="AP483" s="39" t="n">
        <v>5</v>
      </c>
      <c r="AQ483" s="39" t="n">
        <v>6</v>
      </c>
      <c r="AR483" s="39" t="n">
        <v>129</v>
      </c>
      <c r="AS483" s="39" t="n">
        <v>250</v>
      </c>
      <c r="AT483" s="39" t="n">
        <v>84</v>
      </c>
      <c r="AU483" s="39" t="n">
        <v>22</v>
      </c>
      <c r="AV483" s="39" t="n">
        <v>34</v>
      </c>
      <c r="AW483" s="39" t="n">
        <v>51</v>
      </c>
      <c r="AX483" s="39" t="n">
        <v>25</v>
      </c>
      <c r="AY483" s="39" t="n">
        <v>391</v>
      </c>
      <c r="AZ483" s="39" t="n">
        <v>49</v>
      </c>
      <c r="BA483" s="39" t="n">
        <v>5</v>
      </c>
      <c r="BB483" s="39" t="n">
        <v>4</v>
      </c>
      <c r="BC483" s="39" t="n">
        <v>5</v>
      </c>
      <c r="BD483" s="39" t="n">
        <v>24</v>
      </c>
      <c r="BE483" s="39" t="n">
        <v>73</v>
      </c>
      <c r="BF483" s="39" t="n">
        <v>127</v>
      </c>
      <c r="BG483" s="39" t="n">
        <v>115</v>
      </c>
      <c r="BH483" s="39" t="n">
        <v>7</v>
      </c>
      <c r="BI483" s="39" t="n">
        <v>53</v>
      </c>
      <c r="BJ483" s="39" t="n">
        <v>123</v>
      </c>
      <c r="BK483" s="39" t="n">
        <v>39</v>
      </c>
      <c r="BL483" s="39" t="n">
        <v>71</v>
      </c>
      <c r="BM483" s="39" t="n">
        <v>3</v>
      </c>
      <c r="BN483" s="39" t="n">
        <v>80</v>
      </c>
      <c r="BO483" s="39" t="n">
        <v>22</v>
      </c>
      <c r="BP483" s="39" t="n">
        <v>5</v>
      </c>
      <c r="BQ483" s="39" t="n">
        <v>141</v>
      </c>
      <c r="BR483" s="39" t="n">
        <v>29</v>
      </c>
      <c r="BS483" s="39" t="n">
        <v>3</v>
      </c>
      <c r="BT483" s="39" t="n">
        <v>3</v>
      </c>
      <c r="BU483" s="39" t="n">
        <v>34</v>
      </c>
      <c r="BV483" s="39" t="n">
        <v>23</v>
      </c>
      <c r="BW483" s="39" t="n">
        <v>68</v>
      </c>
      <c r="BX483" s="39" t="n">
        <v>19</v>
      </c>
      <c r="BY483" s="39" t="n">
        <v>0</v>
      </c>
      <c r="BZ483" s="39" t="n">
        <v>50</v>
      </c>
      <c r="CA483" s="39" t="n">
        <v>3</v>
      </c>
      <c r="CB483" s="39" t="n">
        <v>2</v>
      </c>
      <c r="CC483" s="39" t="n">
        <v>3</v>
      </c>
      <c r="CD483" s="39" t="n">
        <v>0</v>
      </c>
      <c r="CE483" s="39" t="n">
        <v>59</v>
      </c>
      <c r="CF483" s="39" t="n">
        <v>4</v>
      </c>
      <c r="CG483" s="39" t="n">
        <v>4</v>
      </c>
      <c r="CH483" s="39" t="n">
        <v>19</v>
      </c>
      <c r="CI483" s="39" t="n">
        <v>32</v>
      </c>
      <c r="CJ483" s="39" t="n">
        <v>2</v>
      </c>
      <c r="CK483" s="39" t="n">
        <v>1</v>
      </c>
      <c r="CL483" s="39" t="n">
        <v>2</v>
      </c>
      <c r="CM483" s="39" t="n">
        <v>0</v>
      </c>
      <c r="CN483" s="39" t="n">
        <v>2</v>
      </c>
      <c r="CO483" s="39" t="n">
        <v>43</v>
      </c>
      <c r="CP483" s="39" t="n">
        <v>15</v>
      </c>
      <c r="CQ483" s="39" t="n">
        <v>7</v>
      </c>
      <c r="CR483" s="39" t="n">
        <v>68</v>
      </c>
      <c r="CS483" s="39" t="n">
        <v>19</v>
      </c>
      <c r="CT483" s="39" t="n">
        <v>1</v>
      </c>
      <c r="CU483" s="39" t="n">
        <v>7</v>
      </c>
      <c r="CV483" s="39" t="n">
        <v>1</v>
      </c>
      <c r="CW483" s="39" t="n">
        <v>37</v>
      </c>
      <c r="CX483" s="39" t="n">
        <v>0</v>
      </c>
      <c r="CY483" s="39" t="n">
        <v>32</v>
      </c>
      <c r="CZ483" s="39" t="n">
        <v>3</v>
      </c>
      <c r="DA483" s="39" t="n">
        <v>0</v>
      </c>
      <c r="DB483" s="39" t="n">
        <v>5</v>
      </c>
      <c r="DC483" s="39" t="n">
        <v>4</v>
      </c>
      <c r="DD483" s="39" t="n">
        <v>0</v>
      </c>
      <c r="DE483" s="39" t="n">
        <v>8</v>
      </c>
      <c r="DF483" s="39" t="n">
        <v>2</v>
      </c>
      <c r="DG483" s="39" t="n">
        <v>2</v>
      </c>
      <c r="DH483" s="39" t="n">
        <v>0</v>
      </c>
      <c r="DI483" s="39" t="n">
        <v>4</v>
      </c>
      <c r="DJ483" s="39" t="n">
        <v>33</v>
      </c>
      <c r="DK483" s="39" t="n">
        <v>9</v>
      </c>
      <c r="DL483" s="39" t="n">
        <v>2</v>
      </c>
      <c r="DM483" s="39" t="n">
        <v>1</v>
      </c>
      <c r="DN483" s="39" t="n">
        <v>2</v>
      </c>
      <c r="DO483" s="39" t="n">
        <v>2</v>
      </c>
      <c r="DP483" s="39" t="n">
        <v>16</v>
      </c>
      <c r="DQ483" s="39" t="n">
        <v>3</v>
      </c>
      <c r="DR483" s="39" t="n">
        <v>1</v>
      </c>
      <c r="DS483" s="39" t="n">
        <v>0</v>
      </c>
      <c r="DT483" s="39" t="n">
        <v>0</v>
      </c>
      <c r="DU483" s="39" t="n">
        <v>3</v>
      </c>
      <c r="DV483" s="39" t="n">
        <v>6</v>
      </c>
      <c r="DW483" s="39" t="n">
        <v>4</v>
      </c>
      <c r="DX483" s="39" t="n">
        <v>0</v>
      </c>
      <c r="DY483" s="39" t="n">
        <v>0</v>
      </c>
      <c r="DZ483" s="39" t="n">
        <v>3</v>
      </c>
      <c r="EA483" s="39" t="n">
        <v>2</v>
      </c>
      <c r="EB483" s="39" t="n">
        <v>1</v>
      </c>
      <c r="EC483" s="39" t="n">
        <v>2</v>
      </c>
      <c r="ED483" s="39" t="n">
        <v>2</v>
      </c>
      <c r="EE483" s="39" t="n">
        <v>1</v>
      </c>
      <c r="EF483" s="39" t="n">
        <v>3</v>
      </c>
      <c r="EG483" s="39" t="n">
        <v>0</v>
      </c>
      <c r="EH483" s="39" t="n">
        <v>12</v>
      </c>
      <c r="EI483" s="39" t="n">
        <v>0</v>
      </c>
      <c r="EJ483" s="39" t="n">
        <v>1</v>
      </c>
      <c r="EK483" s="39" t="n">
        <v>5</v>
      </c>
      <c r="EL483" s="39" t="n">
        <v>2</v>
      </c>
      <c r="EM483" s="39" t="n">
        <v>0</v>
      </c>
      <c r="EN483" s="39" t="n">
        <v>4</v>
      </c>
      <c r="EO483" s="39" t="n">
        <v>2</v>
      </c>
      <c r="EP483" s="39" t="n">
        <v>51</v>
      </c>
      <c r="EQ483" s="39" t="n">
        <v>2</v>
      </c>
      <c r="ER483" s="39" t="n">
        <v>3</v>
      </c>
      <c r="ES483" s="39" t="n">
        <v>2</v>
      </c>
      <c r="ET483" s="39" t="n">
        <v>4</v>
      </c>
      <c r="EU483" s="39" t="n">
        <v>2</v>
      </c>
      <c r="EV483" s="39" t="n">
        <v>2</v>
      </c>
      <c r="EW483" s="39" t="n">
        <v>0</v>
      </c>
      <c r="EX483" s="39" t="n">
        <v>3</v>
      </c>
      <c r="EY483" s="39" t="n">
        <v>0</v>
      </c>
      <c r="EZ483" s="39" t="n">
        <v>0</v>
      </c>
      <c r="FA483" s="39" t="n">
        <v>1</v>
      </c>
      <c r="FB483" s="39" t="n">
        <v>1</v>
      </c>
      <c r="FC483" s="39" t="n">
        <v>1</v>
      </c>
      <c r="FD483" s="39" t="n">
        <v>0</v>
      </c>
      <c r="FE483" s="39" t="n">
        <v>0</v>
      </c>
      <c r="FF483" s="39" t="n">
        <v>0</v>
      </c>
      <c r="FG483" s="39" t="n">
        <v>3</v>
      </c>
      <c r="FH483" s="39" t="n">
        <v>10</v>
      </c>
      <c r="FI483" s="39" t="n">
        <v>0</v>
      </c>
      <c r="FJ483" s="39" t="n">
        <v>14</v>
      </c>
      <c r="FK483" s="39" t="n">
        <v>0</v>
      </c>
      <c r="FL483" s="39" t="n">
        <v>0</v>
      </c>
      <c r="FM483" s="39" t="n">
        <v>0</v>
      </c>
      <c r="FN483" s="39" t="n">
        <v>5</v>
      </c>
      <c r="FO483" s="39" t="n">
        <v>1</v>
      </c>
      <c r="FP483" s="39" t="n">
        <v>0</v>
      </c>
      <c r="FQ483" s="39" t="n">
        <v>2</v>
      </c>
      <c r="FR483" s="39" t="n">
        <v>0</v>
      </c>
      <c r="FS483" s="39" t="n">
        <v>0</v>
      </c>
      <c r="FT483" s="39" t="n">
        <v>0</v>
      </c>
      <c r="FU483" s="39" t="n">
        <v>6</v>
      </c>
      <c r="FV483" s="39" t="n">
        <v>1</v>
      </c>
      <c r="FW483" s="39" t="n">
        <v>2</v>
      </c>
      <c r="FX483" s="39" t="n">
        <v>0</v>
      </c>
      <c r="FY483" s="39" t="n">
        <v>0</v>
      </c>
      <c r="FZ483" s="39" t="n">
        <v>2</v>
      </c>
      <c r="GA483" s="39" t="n">
        <v>0</v>
      </c>
      <c r="GB483" s="39" t="n">
        <v>0</v>
      </c>
      <c r="GC483" s="39" t="n">
        <v>0</v>
      </c>
      <c r="GD483" s="39" t="n">
        <v>0</v>
      </c>
      <c r="GE483" s="39" t="n">
        <v>4</v>
      </c>
      <c r="GF483" s="39" t="n">
        <v>0</v>
      </c>
      <c r="GG483" s="39" t="n">
        <v>0</v>
      </c>
      <c r="GH483" s="39" t="n">
        <v>7</v>
      </c>
      <c r="GI483" s="39" t="n">
        <v>0</v>
      </c>
      <c r="GJ483" s="39" t="n">
        <v>1</v>
      </c>
      <c r="GK483" s="39" t="n">
        <v>0</v>
      </c>
      <c r="GL483" s="39" t="n">
        <v>0</v>
      </c>
      <c r="GM483" s="39" t="n">
        <v>1</v>
      </c>
      <c r="GN483" s="39" t="n">
        <v>1</v>
      </c>
      <c r="GO483" s="39" t="n">
        <v>0</v>
      </c>
      <c r="GP483" s="39" t="n">
        <v>0</v>
      </c>
      <c r="GQ483" s="39" t="n">
        <v>2</v>
      </c>
      <c r="GR483" s="39" t="n">
        <v>0</v>
      </c>
      <c r="GS483" s="39" t="n">
        <v>0</v>
      </c>
      <c r="GT483" s="39" t="n">
        <v>1</v>
      </c>
      <c r="GU483" s="39" t="n">
        <v>0</v>
      </c>
      <c r="GV483" s="39" t="n">
        <v>0</v>
      </c>
      <c r="GW483" s="39" t="n">
        <v>0</v>
      </c>
      <c r="GX483" s="39" t="n">
        <v>0</v>
      </c>
      <c r="GY483" s="39" t="n">
        <v>0</v>
      </c>
      <c r="GZ483" s="39" t="n">
        <v>0</v>
      </c>
      <c r="HA483" s="39" t="n">
        <v>0</v>
      </c>
      <c r="HB483" s="39" t="n">
        <v>1</v>
      </c>
      <c r="HC483" s="39" t="n">
        <v>2</v>
      </c>
      <c r="HD483" s="39" t="n">
        <v>0</v>
      </c>
      <c r="HE483" s="39" t="n">
        <v>0</v>
      </c>
      <c r="HF483" s="39" t="n">
        <v>0</v>
      </c>
      <c r="HG483" s="39" t="n">
        <v>0</v>
      </c>
      <c r="HH483" s="39" t="n">
        <v>0</v>
      </c>
      <c r="HI483" s="39" t="n">
        <v>0</v>
      </c>
      <c r="HJ483" s="39" t="n">
        <v>0</v>
      </c>
      <c r="HK483" s="39" t="n">
        <v>0</v>
      </c>
      <c r="HL483" s="39" t="n">
        <v>0</v>
      </c>
      <c r="HM483" s="39" t="n">
        <v>0</v>
      </c>
      <c r="HN483" s="39" t="n">
        <v>0</v>
      </c>
      <c r="HO483" s="39" t="n">
        <v>0</v>
      </c>
      <c r="HP483" s="39" t="n">
        <v>0</v>
      </c>
      <c r="HQ483" s="39" t="n">
        <v>0</v>
      </c>
      <c r="HR483" s="39" t="n">
        <v>0</v>
      </c>
      <c r="HS483" s="39" t="n">
        <v>0</v>
      </c>
      <c r="HT483" s="39" t="n">
        <v>0</v>
      </c>
      <c r="HU483" s="39" t="n">
        <v>0</v>
      </c>
      <c r="HV483" s="39" t="n">
        <v>0</v>
      </c>
      <c r="HW483" s="39" t="n">
        <v>0</v>
      </c>
      <c r="HX483" s="39" t="n">
        <v>0</v>
      </c>
      <c r="HY483" s="39" t="n">
        <v>0</v>
      </c>
      <c r="HZ483" s="39" t="n">
        <v>0</v>
      </c>
      <c r="IA483" s="39" t="n">
        <v>0</v>
      </c>
      <c r="IB483" s="39" t="n">
        <v>0</v>
      </c>
      <c r="IC483" s="39" t="n">
        <v>0</v>
      </c>
      <c r="ID483" s="39" t="n">
        <v>0</v>
      </c>
      <c r="IE483" s="39" t="n">
        <v>0</v>
      </c>
      <c r="IF483" s="39" t="n">
        <v>0</v>
      </c>
      <c r="IG483" s="39" t="n">
        <v>3329</v>
      </c>
    </row>
    <row r="484" customFormat="false" ht="15" hidden="false" customHeight="false" outlineLevel="0" collapsed="false">
      <c r="A484" s="11" t="s">
        <v>1095</v>
      </c>
      <c r="B484" s="11" t="s">
        <v>116</v>
      </c>
      <c r="C484" s="11" t="s">
        <v>988</v>
      </c>
      <c r="D484" s="11" t="s">
        <v>1085</v>
      </c>
      <c r="E484" s="11" t="s">
        <v>1096</v>
      </c>
      <c r="F484" s="39" t="n">
        <v>3669</v>
      </c>
      <c r="G484" s="39" t="n">
        <v>1338</v>
      </c>
      <c r="H484" s="39" t="n">
        <v>836</v>
      </c>
      <c r="I484" s="39" t="n">
        <v>904</v>
      </c>
      <c r="J484" s="39" t="n">
        <v>699</v>
      </c>
      <c r="K484" s="39" t="n">
        <v>1235</v>
      </c>
      <c r="L484" s="39" t="n">
        <v>107</v>
      </c>
      <c r="M484" s="39" t="n">
        <v>409</v>
      </c>
      <c r="N484" s="39" t="n">
        <v>513</v>
      </c>
      <c r="O484" s="39" t="n">
        <v>636</v>
      </c>
      <c r="P484" s="39" t="n">
        <v>186</v>
      </c>
      <c r="Q484" s="39" t="n">
        <v>177</v>
      </c>
      <c r="R484" s="39" t="n">
        <v>457</v>
      </c>
      <c r="S484" s="39" t="n">
        <v>523</v>
      </c>
      <c r="T484" s="39" t="n">
        <v>392</v>
      </c>
      <c r="U484" s="39" t="n">
        <v>1505</v>
      </c>
      <c r="V484" s="39" t="n">
        <v>294</v>
      </c>
      <c r="W484" s="39" t="n">
        <v>124</v>
      </c>
      <c r="X484" s="39" t="n">
        <v>609</v>
      </c>
      <c r="Y484" s="39" t="n">
        <v>214</v>
      </c>
      <c r="Z484" s="39" t="n">
        <v>137</v>
      </c>
      <c r="AA484" s="39" t="n">
        <v>167</v>
      </c>
      <c r="AB484" s="39" t="n">
        <v>191</v>
      </c>
      <c r="AC484" s="39" t="n">
        <v>204</v>
      </c>
      <c r="AD484" s="39" t="n">
        <v>72</v>
      </c>
      <c r="AE484" s="39" t="n">
        <v>3</v>
      </c>
      <c r="AF484" s="39" t="n">
        <v>73</v>
      </c>
      <c r="AG484" s="39" t="n">
        <v>174</v>
      </c>
      <c r="AH484" s="39" t="n">
        <v>152</v>
      </c>
      <c r="AI484" s="39" t="n">
        <v>267</v>
      </c>
      <c r="AJ484" s="39" t="n">
        <v>532</v>
      </c>
      <c r="AK484" s="39" t="n">
        <v>128</v>
      </c>
      <c r="AL484" s="39" t="n">
        <v>55</v>
      </c>
      <c r="AM484" s="39" t="n">
        <v>77</v>
      </c>
      <c r="AN484" s="39" t="n">
        <v>144</v>
      </c>
      <c r="AO484" s="39" t="n">
        <v>165</v>
      </c>
      <c r="AP484" s="39" t="n">
        <v>37</v>
      </c>
      <c r="AQ484" s="39" t="n">
        <v>21</v>
      </c>
      <c r="AR484" s="39" t="n">
        <v>205</v>
      </c>
      <c r="AS484" s="39" t="n">
        <v>343</v>
      </c>
      <c r="AT484" s="39" t="n">
        <v>11</v>
      </c>
      <c r="AU484" s="39" t="n">
        <v>2</v>
      </c>
      <c r="AV484" s="39" t="n">
        <v>34</v>
      </c>
      <c r="AW484" s="39" t="n">
        <v>17</v>
      </c>
      <c r="AX484" s="39" t="n">
        <v>49</v>
      </c>
      <c r="AY484" s="39" t="n">
        <v>58</v>
      </c>
      <c r="AZ484" s="39" t="n">
        <v>27</v>
      </c>
      <c r="BA484" s="39" t="n">
        <v>35</v>
      </c>
      <c r="BB484" s="39" t="n">
        <v>2</v>
      </c>
      <c r="BC484" s="39" t="n">
        <v>260</v>
      </c>
      <c r="BD484" s="39" t="n">
        <v>5</v>
      </c>
      <c r="BE484" s="39" t="n">
        <v>4</v>
      </c>
      <c r="BF484" s="39" t="n">
        <v>39</v>
      </c>
      <c r="BG484" s="39" t="n">
        <v>58</v>
      </c>
      <c r="BH484" s="39" t="n">
        <v>8</v>
      </c>
      <c r="BI484" s="39" t="n">
        <v>89</v>
      </c>
      <c r="BJ484" s="39" t="n">
        <v>66</v>
      </c>
      <c r="BK484" s="39" t="n">
        <v>29</v>
      </c>
      <c r="BL484" s="39" t="n">
        <v>16</v>
      </c>
      <c r="BM484" s="39" t="n">
        <v>2</v>
      </c>
      <c r="BN484" s="39" t="n">
        <v>20</v>
      </c>
      <c r="BO484" s="39" t="n">
        <v>8</v>
      </c>
      <c r="BP484" s="39" t="n">
        <v>5</v>
      </c>
      <c r="BQ484" s="39" t="n">
        <v>9</v>
      </c>
      <c r="BR484" s="39" t="n">
        <v>5</v>
      </c>
      <c r="BS484" s="39" t="n">
        <v>1</v>
      </c>
      <c r="BT484" s="39" t="n">
        <v>2</v>
      </c>
      <c r="BU484" s="39" t="n">
        <v>36</v>
      </c>
      <c r="BV484" s="39" t="n">
        <v>5</v>
      </c>
      <c r="BW484" s="39" t="n">
        <v>17</v>
      </c>
      <c r="BX484" s="39" t="n">
        <v>7</v>
      </c>
      <c r="BY484" s="39" t="n">
        <v>12</v>
      </c>
      <c r="BZ484" s="39" t="n">
        <v>4</v>
      </c>
      <c r="CA484" s="39" t="n">
        <v>1</v>
      </c>
      <c r="CB484" s="39" t="n">
        <v>2</v>
      </c>
      <c r="CC484" s="39" t="n">
        <v>0</v>
      </c>
      <c r="CD484" s="39" t="n">
        <v>13</v>
      </c>
      <c r="CE484" s="39" t="n">
        <v>27</v>
      </c>
      <c r="CF484" s="39" t="n">
        <v>2</v>
      </c>
      <c r="CG484" s="39" t="n">
        <v>1</v>
      </c>
      <c r="CH484" s="39" t="n">
        <v>15</v>
      </c>
      <c r="CI484" s="39" t="n">
        <v>1</v>
      </c>
      <c r="CJ484" s="39" t="n">
        <v>2</v>
      </c>
      <c r="CK484" s="39" t="n">
        <v>1</v>
      </c>
      <c r="CL484" s="39" t="n">
        <v>8</v>
      </c>
      <c r="CM484" s="39" t="n">
        <v>2</v>
      </c>
      <c r="CN484" s="39" t="n">
        <v>4</v>
      </c>
      <c r="CO484" s="39" t="n">
        <v>4</v>
      </c>
      <c r="CP484" s="39" t="n">
        <v>0</v>
      </c>
      <c r="CQ484" s="39" t="n">
        <v>35</v>
      </c>
      <c r="CR484" s="39" t="n">
        <v>11</v>
      </c>
      <c r="CS484" s="39" t="n">
        <v>4</v>
      </c>
      <c r="CT484" s="39" t="n">
        <v>14</v>
      </c>
      <c r="CU484" s="39" t="n">
        <v>10</v>
      </c>
      <c r="CV484" s="39" t="n">
        <v>2</v>
      </c>
      <c r="CW484" s="39" t="n">
        <v>22</v>
      </c>
      <c r="CX484" s="39" t="n">
        <v>1</v>
      </c>
      <c r="CY484" s="39" t="n">
        <v>13</v>
      </c>
      <c r="CZ484" s="39" t="n">
        <v>1</v>
      </c>
      <c r="DA484" s="39" t="n">
        <v>3</v>
      </c>
      <c r="DB484" s="39" t="n">
        <v>2</v>
      </c>
      <c r="DC484" s="39" t="n">
        <v>3</v>
      </c>
      <c r="DD484" s="39" t="n">
        <v>1</v>
      </c>
      <c r="DE484" s="39" t="n">
        <v>7</v>
      </c>
      <c r="DF484" s="39" t="n">
        <v>8</v>
      </c>
      <c r="DG484" s="39" t="n">
        <v>0</v>
      </c>
      <c r="DH484" s="39" t="n">
        <v>0</v>
      </c>
      <c r="DI484" s="39" t="n">
        <v>0</v>
      </c>
      <c r="DJ484" s="39" t="n">
        <v>5</v>
      </c>
      <c r="DK484" s="39" t="n">
        <v>1</v>
      </c>
      <c r="DL484" s="39" t="n">
        <v>1</v>
      </c>
      <c r="DM484" s="39" t="n">
        <v>3</v>
      </c>
      <c r="DN484" s="39" t="n">
        <v>1</v>
      </c>
      <c r="DO484" s="39" t="n">
        <v>0</v>
      </c>
      <c r="DP484" s="39" t="n">
        <v>1</v>
      </c>
      <c r="DQ484" s="39" t="n">
        <v>1</v>
      </c>
      <c r="DR484" s="39" t="n">
        <v>2</v>
      </c>
      <c r="DS484" s="39" t="n">
        <v>2</v>
      </c>
      <c r="DT484" s="39" t="n">
        <v>6</v>
      </c>
      <c r="DU484" s="39" t="n">
        <v>0</v>
      </c>
      <c r="DV484" s="39" t="n">
        <v>2</v>
      </c>
      <c r="DW484" s="39" t="n">
        <v>0</v>
      </c>
      <c r="DX484" s="39" t="n">
        <v>0</v>
      </c>
      <c r="DY484" s="39" t="n">
        <v>0</v>
      </c>
      <c r="DZ484" s="39" t="n">
        <v>0</v>
      </c>
      <c r="EA484" s="39" t="n">
        <v>0</v>
      </c>
      <c r="EB484" s="39" t="n">
        <v>1</v>
      </c>
      <c r="EC484" s="39" t="n">
        <v>0</v>
      </c>
      <c r="ED484" s="39" t="n">
        <v>1</v>
      </c>
      <c r="EE484" s="39" t="n">
        <v>0</v>
      </c>
      <c r="EF484" s="39" t="n">
        <v>1</v>
      </c>
      <c r="EG484" s="39" t="n">
        <v>2</v>
      </c>
      <c r="EH484" s="39" t="n">
        <v>6</v>
      </c>
      <c r="EI484" s="39" t="n">
        <v>0</v>
      </c>
      <c r="EJ484" s="39" t="n">
        <v>0</v>
      </c>
      <c r="EK484" s="39" t="n">
        <v>1</v>
      </c>
      <c r="EL484" s="39" t="n">
        <v>0</v>
      </c>
      <c r="EM484" s="39" t="n">
        <v>0</v>
      </c>
      <c r="EN484" s="39" t="n">
        <v>5</v>
      </c>
      <c r="EO484" s="39" t="n">
        <v>0</v>
      </c>
      <c r="EP484" s="39" t="n">
        <v>2</v>
      </c>
      <c r="EQ484" s="39" t="n">
        <v>0</v>
      </c>
      <c r="ER484" s="39" t="n">
        <v>6</v>
      </c>
      <c r="ES484" s="39" t="n">
        <v>0</v>
      </c>
      <c r="ET484" s="39" t="n">
        <v>0</v>
      </c>
      <c r="EU484" s="39" t="n">
        <v>4</v>
      </c>
      <c r="EV484" s="39" t="n">
        <v>0</v>
      </c>
      <c r="EW484" s="39" t="n">
        <v>2</v>
      </c>
      <c r="EX484" s="39" t="n">
        <v>1</v>
      </c>
      <c r="EY484" s="39" t="n">
        <v>0</v>
      </c>
      <c r="EZ484" s="39" t="n">
        <v>2</v>
      </c>
      <c r="FA484" s="39" t="n">
        <v>0</v>
      </c>
      <c r="FB484" s="39" t="n">
        <v>0</v>
      </c>
      <c r="FC484" s="39" t="n">
        <v>0</v>
      </c>
      <c r="FD484" s="39" t="n">
        <v>0</v>
      </c>
      <c r="FE484" s="39" t="n">
        <v>0</v>
      </c>
      <c r="FF484" s="39" t="n">
        <v>0</v>
      </c>
      <c r="FG484" s="39" t="n">
        <v>0</v>
      </c>
      <c r="FH484" s="39" t="n">
        <v>0</v>
      </c>
      <c r="FI484" s="39" t="n">
        <v>1</v>
      </c>
      <c r="FJ484" s="39" t="n">
        <v>1</v>
      </c>
      <c r="FK484" s="39" t="n">
        <v>0</v>
      </c>
      <c r="FL484" s="39" t="n">
        <v>16</v>
      </c>
      <c r="FM484" s="39" t="n">
        <v>0</v>
      </c>
      <c r="FN484" s="39" t="n">
        <v>3</v>
      </c>
      <c r="FO484" s="39" t="n">
        <v>0</v>
      </c>
      <c r="FP484" s="39" t="n">
        <v>0</v>
      </c>
      <c r="FQ484" s="39" t="n">
        <v>0</v>
      </c>
      <c r="FR484" s="39" t="n">
        <v>0</v>
      </c>
      <c r="FS484" s="39" t="n">
        <v>2</v>
      </c>
      <c r="FT484" s="39" t="n">
        <v>0</v>
      </c>
      <c r="FU484" s="39" t="n">
        <v>0</v>
      </c>
      <c r="FV484" s="39" t="n">
        <v>5</v>
      </c>
      <c r="FW484" s="39" t="n">
        <v>0</v>
      </c>
      <c r="FX484" s="39" t="n">
        <v>0</v>
      </c>
      <c r="FY484" s="39" t="n">
        <v>0</v>
      </c>
      <c r="FZ484" s="39" t="n">
        <v>0</v>
      </c>
      <c r="GA484" s="39" t="n">
        <v>0</v>
      </c>
      <c r="GB484" s="39" t="n">
        <v>0</v>
      </c>
      <c r="GC484" s="39" t="n">
        <v>0</v>
      </c>
      <c r="GD484" s="39" t="n">
        <v>0</v>
      </c>
      <c r="GE484" s="39" t="n">
        <v>1</v>
      </c>
      <c r="GF484" s="39" t="n">
        <v>0</v>
      </c>
      <c r="GG484" s="39" t="n">
        <v>3</v>
      </c>
      <c r="GH484" s="39" t="n">
        <v>0</v>
      </c>
      <c r="GI484" s="39" t="n">
        <v>0</v>
      </c>
      <c r="GJ484" s="39" t="n">
        <v>0</v>
      </c>
      <c r="GK484" s="39" t="n">
        <v>0</v>
      </c>
      <c r="GL484" s="39" t="n">
        <v>0</v>
      </c>
      <c r="GM484" s="39" t="n">
        <v>1</v>
      </c>
      <c r="GN484" s="39" t="n">
        <v>0</v>
      </c>
      <c r="GO484" s="39" t="n">
        <v>0</v>
      </c>
      <c r="GP484" s="39" t="n">
        <v>0</v>
      </c>
      <c r="GQ484" s="39" t="n">
        <v>0</v>
      </c>
      <c r="GR484" s="39" t="n">
        <v>0</v>
      </c>
      <c r="GS484" s="39" t="n">
        <v>1</v>
      </c>
      <c r="GT484" s="39" t="n">
        <v>0</v>
      </c>
      <c r="GU484" s="39" t="n">
        <v>3</v>
      </c>
      <c r="GV484" s="39" t="n">
        <v>0</v>
      </c>
      <c r="GW484" s="39" t="n">
        <v>0</v>
      </c>
      <c r="GX484" s="39" t="n">
        <v>0</v>
      </c>
      <c r="GY484" s="39" t="n">
        <v>1</v>
      </c>
      <c r="GZ484" s="39" t="n">
        <v>0</v>
      </c>
      <c r="HA484" s="39" t="n">
        <v>0</v>
      </c>
      <c r="HB484" s="39" t="n">
        <v>0</v>
      </c>
      <c r="HC484" s="39" t="n">
        <v>1</v>
      </c>
      <c r="HD484" s="39" t="n">
        <v>0</v>
      </c>
      <c r="HE484" s="39" t="n">
        <v>0</v>
      </c>
      <c r="HF484" s="39" t="n">
        <v>0</v>
      </c>
      <c r="HG484" s="39" t="n">
        <v>0</v>
      </c>
      <c r="HH484" s="39" t="n">
        <v>0</v>
      </c>
      <c r="HI484" s="39" t="n">
        <v>1</v>
      </c>
      <c r="HJ484" s="39" t="n">
        <v>0</v>
      </c>
      <c r="HK484" s="39" t="n">
        <v>0</v>
      </c>
      <c r="HL484" s="39" t="n">
        <v>0</v>
      </c>
      <c r="HM484" s="39" t="n">
        <v>1</v>
      </c>
      <c r="HN484" s="39" t="n">
        <v>1</v>
      </c>
      <c r="HO484" s="39" t="n">
        <v>0</v>
      </c>
      <c r="HP484" s="39" t="n">
        <v>0</v>
      </c>
      <c r="HQ484" s="39" t="n">
        <v>0</v>
      </c>
      <c r="HR484" s="39" t="n">
        <v>0</v>
      </c>
      <c r="HS484" s="39" t="n">
        <v>0</v>
      </c>
      <c r="HT484" s="39" t="n">
        <v>0</v>
      </c>
      <c r="HU484" s="39" t="n">
        <v>0</v>
      </c>
      <c r="HV484" s="39" t="n">
        <v>0</v>
      </c>
      <c r="HW484" s="39" t="n">
        <v>0</v>
      </c>
      <c r="HX484" s="39" t="n">
        <v>0</v>
      </c>
      <c r="HY484" s="39" t="n">
        <v>0</v>
      </c>
      <c r="HZ484" s="39" t="n">
        <v>0</v>
      </c>
      <c r="IA484" s="39" t="n">
        <v>0</v>
      </c>
      <c r="IB484" s="39" t="n">
        <v>0</v>
      </c>
      <c r="IC484" s="39" t="n">
        <v>0</v>
      </c>
      <c r="ID484" s="39" t="n">
        <v>0</v>
      </c>
      <c r="IE484" s="39" t="n">
        <v>0</v>
      </c>
      <c r="IF484" s="39" t="n">
        <v>0</v>
      </c>
      <c r="IG484" s="39" t="n">
        <v>2419</v>
      </c>
    </row>
    <row r="485" customFormat="false" ht="15" hidden="false" customHeight="false" outlineLevel="0" collapsed="false">
      <c r="A485" s="11" t="s">
        <v>1097</v>
      </c>
      <c r="B485" s="11" t="s">
        <v>105</v>
      </c>
      <c r="C485" s="11" t="s">
        <v>988</v>
      </c>
      <c r="D485" s="11" t="s">
        <v>1085</v>
      </c>
      <c r="E485" s="11" t="s">
        <v>1098</v>
      </c>
      <c r="F485" s="39" t="n">
        <v>434</v>
      </c>
      <c r="G485" s="39" t="n">
        <v>398</v>
      </c>
      <c r="H485" s="39" t="n">
        <v>852</v>
      </c>
      <c r="I485" s="39" t="n">
        <v>821</v>
      </c>
      <c r="J485" s="39" t="n">
        <v>401</v>
      </c>
      <c r="K485" s="39" t="n">
        <v>508</v>
      </c>
      <c r="L485" s="39" t="n">
        <v>75</v>
      </c>
      <c r="M485" s="39" t="n">
        <v>392</v>
      </c>
      <c r="N485" s="39" t="n">
        <v>170</v>
      </c>
      <c r="O485" s="39" t="n">
        <v>126</v>
      </c>
      <c r="P485" s="39" t="n">
        <v>393</v>
      </c>
      <c r="Q485" s="39" t="n">
        <v>199</v>
      </c>
      <c r="R485" s="39" t="n">
        <v>268</v>
      </c>
      <c r="S485" s="39" t="n">
        <v>252</v>
      </c>
      <c r="T485" s="39" t="n">
        <v>386</v>
      </c>
      <c r="U485" s="39" t="n">
        <v>118</v>
      </c>
      <c r="V485" s="39" t="n">
        <v>186</v>
      </c>
      <c r="W485" s="39" t="n">
        <v>7</v>
      </c>
      <c r="X485" s="39" t="n">
        <v>101</v>
      </c>
      <c r="Y485" s="39" t="n">
        <v>54</v>
      </c>
      <c r="Z485" s="39" t="n">
        <v>73</v>
      </c>
      <c r="AA485" s="39" t="n">
        <v>71</v>
      </c>
      <c r="AB485" s="39" t="n">
        <v>79</v>
      </c>
      <c r="AC485" s="39" t="n">
        <v>185</v>
      </c>
      <c r="AD485" s="39" t="n">
        <v>73</v>
      </c>
      <c r="AE485" s="39" t="n">
        <v>0</v>
      </c>
      <c r="AF485" s="39" t="n">
        <v>121</v>
      </c>
      <c r="AG485" s="39" t="n">
        <v>301</v>
      </c>
      <c r="AH485" s="39" t="n">
        <v>162</v>
      </c>
      <c r="AI485" s="39" t="n">
        <v>116</v>
      </c>
      <c r="AJ485" s="39" t="n">
        <v>227</v>
      </c>
      <c r="AK485" s="39" t="n">
        <v>73</v>
      </c>
      <c r="AL485" s="39" t="n">
        <v>110</v>
      </c>
      <c r="AM485" s="39" t="n">
        <v>20</v>
      </c>
      <c r="AN485" s="39" t="n">
        <v>28</v>
      </c>
      <c r="AO485" s="39" t="n">
        <v>111</v>
      </c>
      <c r="AP485" s="39" t="n">
        <v>60</v>
      </c>
      <c r="AQ485" s="39" t="n">
        <v>1</v>
      </c>
      <c r="AR485" s="39" t="n">
        <v>57</v>
      </c>
      <c r="AS485" s="39" t="n">
        <v>177</v>
      </c>
      <c r="AT485" s="39" t="n">
        <v>8</v>
      </c>
      <c r="AU485" s="39" t="n">
        <v>87</v>
      </c>
      <c r="AV485" s="39" t="n">
        <v>0</v>
      </c>
      <c r="AW485" s="39" t="n">
        <v>1</v>
      </c>
      <c r="AX485" s="39" t="n">
        <v>2</v>
      </c>
      <c r="AY485" s="39" t="n">
        <v>2</v>
      </c>
      <c r="AZ485" s="39" t="n">
        <v>0</v>
      </c>
      <c r="BA485" s="39" t="n">
        <v>112</v>
      </c>
      <c r="BB485" s="39" t="n">
        <v>0</v>
      </c>
      <c r="BC485" s="39" t="n">
        <v>2</v>
      </c>
      <c r="BD485" s="39" t="n">
        <v>0</v>
      </c>
      <c r="BE485" s="39" t="n">
        <v>1</v>
      </c>
      <c r="BF485" s="39" t="n">
        <v>1</v>
      </c>
      <c r="BG485" s="39" t="n">
        <v>28</v>
      </c>
      <c r="BH485" s="39" t="n">
        <v>8</v>
      </c>
      <c r="BI485" s="39" t="n">
        <v>6</v>
      </c>
      <c r="BJ485" s="39" t="n">
        <v>36</v>
      </c>
      <c r="BK485" s="39" t="n">
        <v>20</v>
      </c>
      <c r="BL485" s="39" t="n">
        <v>8</v>
      </c>
      <c r="BM485" s="39" t="n">
        <v>0</v>
      </c>
      <c r="BN485" s="39" t="n">
        <v>0</v>
      </c>
      <c r="BO485" s="39" t="n">
        <v>3</v>
      </c>
      <c r="BP485" s="39" t="n">
        <v>4</v>
      </c>
      <c r="BQ485" s="39" t="n">
        <v>18</v>
      </c>
      <c r="BR485" s="39" t="n">
        <v>0</v>
      </c>
      <c r="BS485" s="39" t="n">
        <v>0</v>
      </c>
      <c r="BT485" s="39" t="n">
        <v>0</v>
      </c>
      <c r="BU485" s="39" t="n">
        <v>2</v>
      </c>
      <c r="BV485" s="39" t="n">
        <v>2</v>
      </c>
      <c r="BW485" s="39" t="n">
        <v>8</v>
      </c>
      <c r="BX485" s="39" t="n">
        <v>0</v>
      </c>
      <c r="BY485" s="39" t="n">
        <v>1</v>
      </c>
      <c r="BZ485" s="39" t="n">
        <v>46</v>
      </c>
      <c r="CA485" s="39" t="n">
        <v>0</v>
      </c>
      <c r="CB485" s="39" t="n">
        <v>0</v>
      </c>
      <c r="CC485" s="39" t="n">
        <v>4</v>
      </c>
      <c r="CD485" s="39" t="n">
        <v>0</v>
      </c>
      <c r="CE485" s="39" t="n">
        <v>4</v>
      </c>
      <c r="CF485" s="39" t="n">
        <v>0</v>
      </c>
      <c r="CG485" s="39" t="n">
        <v>0</v>
      </c>
      <c r="CH485" s="39" t="n">
        <v>0</v>
      </c>
      <c r="CI485" s="39" t="n">
        <v>0</v>
      </c>
      <c r="CJ485" s="39" t="n">
        <v>0</v>
      </c>
      <c r="CK485" s="39" t="n">
        <v>0</v>
      </c>
      <c r="CL485" s="39" t="n">
        <v>0</v>
      </c>
      <c r="CM485" s="39" t="n">
        <v>0</v>
      </c>
      <c r="CN485" s="39" t="n">
        <v>37</v>
      </c>
      <c r="CO485" s="39" t="n">
        <v>0</v>
      </c>
      <c r="CP485" s="39" t="n">
        <v>0</v>
      </c>
      <c r="CQ485" s="39" t="n">
        <v>14</v>
      </c>
      <c r="CR485" s="39" t="n">
        <v>0</v>
      </c>
      <c r="CS485" s="39" t="n">
        <v>1</v>
      </c>
      <c r="CT485" s="39" t="n">
        <v>0</v>
      </c>
      <c r="CU485" s="39" t="n">
        <v>15</v>
      </c>
      <c r="CV485" s="39" t="n">
        <v>5</v>
      </c>
      <c r="CW485" s="39" t="n">
        <v>9</v>
      </c>
      <c r="CX485" s="39" t="n">
        <v>0</v>
      </c>
      <c r="CY485" s="39" t="n">
        <v>3</v>
      </c>
      <c r="CZ485" s="39" t="n">
        <v>0</v>
      </c>
      <c r="DA485" s="39" t="n">
        <v>0</v>
      </c>
      <c r="DB485" s="39" t="n">
        <v>0</v>
      </c>
      <c r="DC485" s="39" t="n">
        <v>0</v>
      </c>
      <c r="DD485" s="39" t="n">
        <v>0</v>
      </c>
      <c r="DE485" s="39" t="n">
        <v>1</v>
      </c>
      <c r="DF485" s="39" t="n">
        <v>0</v>
      </c>
      <c r="DG485" s="39" t="n">
        <v>0</v>
      </c>
      <c r="DH485" s="39" t="n">
        <v>0</v>
      </c>
      <c r="DI485" s="39" t="n">
        <v>0</v>
      </c>
      <c r="DJ485" s="39" t="n">
        <v>1</v>
      </c>
      <c r="DK485" s="39" t="n">
        <v>62</v>
      </c>
      <c r="DL485" s="39" t="n">
        <v>0</v>
      </c>
      <c r="DM485" s="39" t="n">
        <v>0</v>
      </c>
      <c r="DN485" s="39" t="n">
        <v>0</v>
      </c>
      <c r="DO485" s="39" t="n">
        <v>0</v>
      </c>
      <c r="DP485" s="39" t="n">
        <v>2</v>
      </c>
      <c r="DQ485" s="39" t="n">
        <v>0</v>
      </c>
      <c r="DR485" s="39" t="n">
        <v>0</v>
      </c>
      <c r="DS485" s="39" t="n">
        <v>0</v>
      </c>
      <c r="DT485" s="39" t="n">
        <v>1</v>
      </c>
      <c r="DU485" s="39" t="n">
        <v>0</v>
      </c>
      <c r="DV485" s="39" t="n">
        <v>1</v>
      </c>
      <c r="DW485" s="39" t="n">
        <v>0</v>
      </c>
      <c r="DX485" s="39" t="n">
        <v>0</v>
      </c>
      <c r="DY485" s="39" t="n">
        <v>0</v>
      </c>
      <c r="DZ485" s="39" t="n">
        <v>0</v>
      </c>
      <c r="EA485" s="39" t="n">
        <v>0</v>
      </c>
      <c r="EB485" s="39" t="n">
        <v>0</v>
      </c>
      <c r="EC485" s="39" t="n">
        <v>0</v>
      </c>
      <c r="ED485" s="39" t="n">
        <v>1</v>
      </c>
      <c r="EE485" s="39" t="n">
        <v>0</v>
      </c>
      <c r="EF485" s="39" t="n">
        <v>0</v>
      </c>
      <c r="EG485" s="39" t="n">
        <v>1</v>
      </c>
      <c r="EH485" s="39" t="n">
        <v>0</v>
      </c>
      <c r="EI485" s="39" t="n">
        <v>0</v>
      </c>
      <c r="EJ485" s="39" t="n">
        <v>0</v>
      </c>
      <c r="EK485" s="39" t="n">
        <v>0</v>
      </c>
      <c r="EL485" s="39" t="n">
        <v>0</v>
      </c>
      <c r="EM485" s="39" t="n">
        <v>0</v>
      </c>
      <c r="EN485" s="39" t="n">
        <v>1</v>
      </c>
      <c r="EO485" s="39" t="n">
        <v>0</v>
      </c>
      <c r="EP485" s="39" t="n">
        <v>0</v>
      </c>
      <c r="EQ485" s="39" t="n">
        <v>0</v>
      </c>
      <c r="ER485" s="39" t="n">
        <v>0</v>
      </c>
      <c r="ES485" s="39" t="n">
        <v>0</v>
      </c>
      <c r="ET485" s="39" t="n">
        <v>0</v>
      </c>
      <c r="EU485" s="39" t="n">
        <v>0</v>
      </c>
      <c r="EV485" s="39" t="n">
        <v>0</v>
      </c>
      <c r="EW485" s="39" t="n">
        <v>0</v>
      </c>
      <c r="EX485" s="39" t="n">
        <v>0</v>
      </c>
      <c r="EY485" s="39" t="n">
        <v>0</v>
      </c>
      <c r="EZ485" s="39" t="n">
        <v>0</v>
      </c>
      <c r="FA485" s="39" t="n">
        <v>0</v>
      </c>
      <c r="FB485" s="39" t="n">
        <v>0</v>
      </c>
      <c r="FC485" s="39" t="n">
        <v>0</v>
      </c>
      <c r="FD485" s="39" t="n">
        <v>0</v>
      </c>
      <c r="FE485" s="39" t="n">
        <v>0</v>
      </c>
      <c r="FF485" s="39" t="n">
        <v>0</v>
      </c>
      <c r="FG485" s="39" t="n">
        <v>0</v>
      </c>
      <c r="FH485" s="39" t="n">
        <v>0</v>
      </c>
      <c r="FI485" s="39" t="n">
        <v>0</v>
      </c>
      <c r="FJ485" s="39" t="n">
        <v>0</v>
      </c>
      <c r="FK485" s="39" t="n">
        <v>0</v>
      </c>
      <c r="FL485" s="39" t="n">
        <v>0</v>
      </c>
      <c r="FM485" s="39" t="n">
        <v>0</v>
      </c>
      <c r="FN485" s="39" t="n">
        <v>3</v>
      </c>
      <c r="FO485" s="39" t="n">
        <v>0</v>
      </c>
      <c r="FP485" s="39" t="n">
        <v>0</v>
      </c>
      <c r="FQ485" s="39" t="n">
        <v>0</v>
      </c>
      <c r="FR485" s="39" t="n">
        <v>0</v>
      </c>
      <c r="FS485" s="39" t="n">
        <v>0</v>
      </c>
      <c r="FT485" s="39" t="n">
        <v>0</v>
      </c>
      <c r="FU485" s="39" t="n">
        <v>0</v>
      </c>
      <c r="FV485" s="39" t="n">
        <v>0</v>
      </c>
      <c r="FW485" s="39" t="n">
        <v>0</v>
      </c>
      <c r="FX485" s="39" t="n">
        <v>0</v>
      </c>
      <c r="FY485" s="39" t="n">
        <v>0</v>
      </c>
      <c r="FZ485" s="39" t="n">
        <v>1</v>
      </c>
      <c r="GA485" s="39" t="n">
        <v>0</v>
      </c>
      <c r="GB485" s="39" t="n">
        <v>0</v>
      </c>
      <c r="GC485" s="39" t="n">
        <v>0</v>
      </c>
      <c r="GD485" s="39" t="n">
        <v>1</v>
      </c>
      <c r="GE485" s="39" t="n">
        <v>1</v>
      </c>
      <c r="GF485" s="39" t="n">
        <v>0</v>
      </c>
      <c r="GG485" s="39" t="n">
        <v>0</v>
      </c>
      <c r="GH485" s="39" t="n">
        <v>0</v>
      </c>
      <c r="GI485" s="39" t="n">
        <v>0</v>
      </c>
      <c r="GJ485" s="39" t="n">
        <v>0</v>
      </c>
      <c r="GK485" s="39" t="n">
        <v>0</v>
      </c>
      <c r="GL485" s="39" t="n">
        <v>0</v>
      </c>
      <c r="GM485" s="39" t="n">
        <v>0</v>
      </c>
      <c r="GN485" s="39" t="n">
        <v>0</v>
      </c>
      <c r="GO485" s="39" t="n">
        <v>0</v>
      </c>
      <c r="GP485" s="39" t="n">
        <v>0</v>
      </c>
      <c r="GQ485" s="39" t="n">
        <v>0</v>
      </c>
      <c r="GR485" s="39" t="n">
        <v>0</v>
      </c>
      <c r="GS485" s="39" t="n">
        <v>0</v>
      </c>
      <c r="GT485" s="39" t="n">
        <v>0</v>
      </c>
      <c r="GU485" s="39" t="n">
        <v>2</v>
      </c>
      <c r="GV485" s="39" t="n">
        <v>0</v>
      </c>
      <c r="GW485" s="39" t="n">
        <v>12</v>
      </c>
      <c r="GX485" s="39" t="n">
        <v>0</v>
      </c>
      <c r="GY485" s="39" t="n">
        <v>0</v>
      </c>
      <c r="GZ485" s="39" t="n">
        <v>0</v>
      </c>
      <c r="HA485" s="39" t="n">
        <v>7</v>
      </c>
      <c r="HB485" s="39" t="n">
        <v>0</v>
      </c>
      <c r="HC485" s="39" t="n">
        <v>0</v>
      </c>
      <c r="HD485" s="39" t="n">
        <v>0</v>
      </c>
      <c r="HE485" s="39" t="n">
        <v>0</v>
      </c>
      <c r="HF485" s="39" t="n">
        <v>1</v>
      </c>
      <c r="HG485" s="39" t="n">
        <v>0</v>
      </c>
      <c r="HH485" s="39" t="n">
        <v>0</v>
      </c>
      <c r="HI485" s="39" t="n">
        <v>0</v>
      </c>
      <c r="HJ485" s="39" t="n">
        <v>0</v>
      </c>
      <c r="HK485" s="39" t="n">
        <v>0</v>
      </c>
      <c r="HL485" s="39" t="n">
        <v>0</v>
      </c>
      <c r="HM485" s="39" t="n">
        <v>0</v>
      </c>
      <c r="HN485" s="39" t="n">
        <v>0</v>
      </c>
      <c r="HO485" s="39" t="n">
        <v>0</v>
      </c>
      <c r="HP485" s="39" t="n">
        <v>0</v>
      </c>
      <c r="HQ485" s="39" t="n">
        <v>0</v>
      </c>
      <c r="HR485" s="39" t="n">
        <v>0</v>
      </c>
      <c r="HS485" s="39" t="n">
        <v>0</v>
      </c>
      <c r="HT485" s="39" t="n">
        <v>0</v>
      </c>
      <c r="HU485" s="39" t="n">
        <v>0</v>
      </c>
      <c r="HV485" s="39" t="n">
        <v>0</v>
      </c>
      <c r="HW485" s="39" t="n">
        <v>0</v>
      </c>
      <c r="HX485" s="39" t="n">
        <v>0</v>
      </c>
      <c r="HY485" s="39" t="n">
        <v>0</v>
      </c>
      <c r="HZ485" s="39" t="n">
        <v>0</v>
      </c>
      <c r="IA485" s="39" t="n">
        <v>0</v>
      </c>
      <c r="IB485" s="39" t="n">
        <v>0</v>
      </c>
      <c r="IC485" s="39" t="n">
        <v>0</v>
      </c>
      <c r="ID485" s="39" t="n">
        <v>0</v>
      </c>
      <c r="IE485" s="39" t="n">
        <v>0</v>
      </c>
      <c r="IF485" s="39" t="n">
        <v>0</v>
      </c>
      <c r="IG485" s="39" t="n">
        <v>481</v>
      </c>
    </row>
    <row r="486" customFormat="false" ht="15" hidden="false" customHeight="false" outlineLevel="0" collapsed="false">
      <c r="A486" s="11" t="s">
        <v>1099</v>
      </c>
      <c r="B486" s="11" t="s">
        <v>105</v>
      </c>
      <c r="C486" s="11" t="s">
        <v>988</v>
      </c>
      <c r="D486" s="11" t="s">
        <v>1085</v>
      </c>
      <c r="E486" s="11" t="s">
        <v>1100</v>
      </c>
      <c r="F486" s="39" t="n">
        <v>1492</v>
      </c>
      <c r="G486" s="39" t="n">
        <v>397</v>
      </c>
      <c r="H486" s="39" t="n">
        <v>1050</v>
      </c>
      <c r="I486" s="39" t="n">
        <v>1509</v>
      </c>
      <c r="J486" s="39" t="n">
        <v>321</v>
      </c>
      <c r="K486" s="39" t="n">
        <v>450</v>
      </c>
      <c r="L486" s="39" t="n">
        <v>578</v>
      </c>
      <c r="M486" s="39" t="n">
        <v>429</v>
      </c>
      <c r="N486" s="39" t="n">
        <v>286</v>
      </c>
      <c r="O486" s="39" t="n">
        <v>233</v>
      </c>
      <c r="P486" s="39" t="n">
        <v>76</v>
      </c>
      <c r="Q486" s="39" t="n">
        <v>223</v>
      </c>
      <c r="R486" s="39" t="n">
        <v>223</v>
      </c>
      <c r="S486" s="39" t="n">
        <v>263</v>
      </c>
      <c r="T486" s="39" t="n">
        <v>479</v>
      </c>
      <c r="U486" s="39" t="n">
        <v>199</v>
      </c>
      <c r="V486" s="39" t="n">
        <v>247</v>
      </c>
      <c r="W486" s="39" t="n">
        <v>111</v>
      </c>
      <c r="X486" s="39" t="n">
        <v>248</v>
      </c>
      <c r="Y486" s="39" t="n">
        <v>135</v>
      </c>
      <c r="Z486" s="39" t="n">
        <v>130</v>
      </c>
      <c r="AA486" s="39" t="n">
        <v>98</v>
      </c>
      <c r="AB486" s="39" t="n">
        <v>123</v>
      </c>
      <c r="AC486" s="39" t="n">
        <v>64</v>
      </c>
      <c r="AD486" s="39" t="n">
        <v>57</v>
      </c>
      <c r="AE486" s="39" t="n">
        <v>0</v>
      </c>
      <c r="AF486" s="39" t="n">
        <v>33</v>
      </c>
      <c r="AG486" s="39" t="n">
        <v>278</v>
      </c>
      <c r="AH486" s="39" t="n">
        <v>90</v>
      </c>
      <c r="AI486" s="39" t="n">
        <v>615</v>
      </c>
      <c r="AJ486" s="39" t="n">
        <v>175</v>
      </c>
      <c r="AK486" s="39" t="n">
        <v>87</v>
      </c>
      <c r="AL486" s="39" t="n">
        <v>7</v>
      </c>
      <c r="AM486" s="39" t="n">
        <v>118</v>
      </c>
      <c r="AN486" s="39" t="n">
        <v>2</v>
      </c>
      <c r="AO486" s="39" t="n">
        <v>87</v>
      </c>
      <c r="AP486" s="39" t="n">
        <v>2</v>
      </c>
      <c r="AQ486" s="39" t="n">
        <v>2</v>
      </c>
      <c r="AR486" s="39" t="n">
        <v>82</v>
      </c>
      <c r="AS486" s="39" t="n">
        <v>67</v>
      </c>
      <c r="AT486" s="39" t="n">
        <v>15</v>
      </c>
      <c r="AU486" s="39" t="n">
        <v>51</v>
      </c>
      <c r="AV486" s="39" t="n">
        <v>0</v>
      </c>
      <c r="AW486" s="39" t="n">
        <v>5</v>
      </c>
      <c r="AX486" s="39" t="n">
        <v>34</v>
      </c>
      <c r="AY486" s="39" t="n">
        <v>19</v>
      </c>
      <c r="AZ486" s="39" t="n">
        <v>5</v>
      </c>
      <c r="BA486" s="39" t="n">
        <v>114</v>
      </c>
      <c r="BB486" s="39" t="n">
        <v>0</v>
      </c>
      <c r="BC486" s="39" t="n">
        <v>10</v>
      </c>
      <c r="BD486" s="39" t="n">
        <v>3</v>
      </c>
      <c r="BE486" s="39" t="n">
        <v>0</v>
      </c>
      <c r="BF486" s="39" t="n">
        <v>13</v>
      </c>
      <c r="BG486" s="39" t="n">
        <v>15</v>
      </c>
      <c r="BH486" s="39" t="n">
        <v>12</v>
      </c>
      <c r="BI486" s="39" t="n">
        <v>25</v>
      </c>
      <c r="BJ486" s="39" t="n">
        <v>8</v>
      </c>
      <c r="BK486" s="39" t="n">
        <v>14</v>
      </c>
      <c r="BL486" s="39" t="n">
        <v>0</v>
      </c>
      <c r="BM486" s="39" t="n">
        <v>0</v>
      </c>
      <c r="BN486" s="39" t="n">
        <v>15</v>
      </c>
      <c r="BO486" s="39" t="n">
        <v>3</v>
      </c>
      <c r="BP486" s="39" t="n">
        <v>0</v>
      </c>
      <c r="BQ486" s="39" t="n">
        <v>10</v>
      </c>
      <c r="BR486" s="39" t="n">
        <v>0</v>
      </c>
      <c r="BS486" s="39" t="n">
        <v>0</v>
      </c>
      <c r="BT486" s="39" t="n">
        <v>0</v>
      </c>
      <c r="BU486" s="39" t="n">
        <v>1</v>
      </c>
      <c r="BV486" s="39" t="n">
        <v>0</v>
      </c>
      <c r="BW486" s="39" t="n">
        <v>0</v>
      </c>
      <c r="BX486" s="39" t="n">
        <v>2</v>
      </c>
      <c r="BY486" s="39" t="n">
        <v>0</v>
      </c>
      <c r="BZ486" s="39" t="n">
        <v>37</v>
      </c>
      <c r="CA486" s="39" t="n">
        <v>0</v>
      </c>
      <c r="CB486" s="39" t="n">
        <v>0</v>
      </c>
      <c r="CC486" s="39" t="n">
        <v>0</v>
      </c>
      <c r="CD486" s="39" t="n">
        <v>0</v>
      </c>
      <c r="CE486" s="39" t="n">
        <v>8</v>
      </c>
      <c r="CF486" s="39" t="n">
        <v>0</v>
      </c>
      <c r="CG486" s="39" t="n">
        <v>0</v>
      </c>
      <c r="CH486" s="39" t="n">
        <v>1</v>
      </c>
      <c r="CI486" s="39" t="n">
        <v>0</v>
      </c>
      <c r="CJ486" s="39" t="n">
        <v>0</v>
      </c>
      <c r="CK486" s="39" t="n">
        <v>0</v>
      </c>
      <c r="CL486" s="39" t="n">
        <v>0</v>
      </c>
      <c r="CM486" s="39" t="n">
        <v>0</v>
      </c>
      <c r="CN486" s="39" t="n">
        <v>10</v>
      </c>
      <c r="CO486" s="39" t="n">
        <v>0</v>
      </c>
      <c r="CP486" s="39" t="n">
        <v>0</v>
      </c>
      <c r="CQ486" s="39" t="n">
        <v>0</v>
      </c>
      <c r="CR486" s="39" t="n">
        <v>9</v>
      </c>
      <c r="CS486" s="39" t="n">
        <v>0</v>
      </c>
      <c r="CT486" s="39" t="n">
        <v>0</v>
      </c>
      <c r="CU486" s="39" t="n">
        <v>0</v>
      </c>
      <c r="CV486" s="39" t="n">
        <v>0</v>
      </c>
      <c r="CW486" s="39" t="n">
        <v>1</v>
      </c>
      <c r="CX486" s="39" t="n">
        <v>0</v>
      </c>
      <c r="CY486" s="39" t="n">
        <v>3</v>
      </c>
      <c r="CZ486" s="39" t="n">
        <v>0</v>
      </c>
      <c r="DA486" s="39" t="n">
        <v>0</v>
      </c>
      <c r="DB486" s="39" t="n">
        <v>0</v>
      </c>
      <c r="DC486" s="39" t="n">
        <v>0</v>
      </c>
      <c r="DD486" s="39" t="n">
        <v>0</v>
      </c>
      <c r="DE486" s="39" t="n">
        <v>1</v>
      </c>
      <c r="DF486" s="39" t="n">
        <v>0</v>
      </c>
      <c r="DG486" s="39" t="n">
        <v>0</v>
      </c>
      <c r="DH486" s="39" t="n">
        <v>0</v>
      </c>
      <c r="DI486" s="39" t="n">
        <v>0</v>
      </c>
      <c r="DJ486" s="39" t="n">
        <v>0</v>
      </c>
      <c r="DK486" s="39" t="n">
        <v>1</v>
      </c>
      <c r="DL486" s="39" t="n">
        <v>0</v>
      </c>
      <c r="DM486" s="39" t="n">
        <v>0</v>
      </c>
      <c r="DN486" s="39" t="n">
        <v>0</v>
      </c>
      <c r="DO486" s="39" t="n">
        <v>0</v>
      </c>
      <c r="DP486" s="39" t="n">
        <v>21</v>
      </c>
      <c r="DQ486" s="39" t="n">
        <v>2</v>
      </c>
      <c r="DR486" s="39" t="n">
        <v>0</v>
      </c>
      <c r="DS486" s="39" t="n">
        <v>0</v>
      </c>
      <c r="DT486" s="39" t="n">
        <v>0</v>
      </c>
      <c r="DU486" s="39" t="n">
        <v>0</v>
      </c>
      <c r="DV486" s="39" t="n">
        <v>0</v>
      </c>
      <c r="DW486" s="39" t="n">
        <v>0</v>
      </c>
      <c r="DX486" s="39" t="n">
        <v>0</v>
      </c>
      <c r="DY486" s="39" t="n">
        <v>27</v>
      </c>
      <c r="DZ486" s="39" t="n">
        <v>0</v>
      </c>
      <c r="EA486" s="39" t="n">
        <v>0</v>
      </c>
      <c r="EB486" s="39" t="n">
        <v>0</v>
      </c>
      <c r="EC486" s="39" t="n">
        <v>0</v>
      </c>
      <c r="ED486" s="39" t="n">
        <v>0</v>
      </c>
      <c r="EE486" s="39" t="n">
        <v>0</v>
      </c>
      <c r="EF486" s="39" t="n">
        <v>0</v>
      </c>
      <c r="EG486" s="39" t="n">
        <v>0</v>
      </c>
      <c r="EH486" s="39" t="n">
        <v>0</v>
      </c>
      <c r="EI486" s="39" t="n">
        <v>0</v>
      </c>
      <c r="EJ486" s="39" t="n">
        <v>0</v>
      </c>
      <c r="EK486" s="39" t="n">
        <v>0</v>
      </c>
      <c r="EL486" s="39" t="n">
        <v>0</v>
      </c>
      <c r="EM486" s="39" t="n">
        <v>0</v>
      </c>
      <c r="EN486" s="39" t="n">
        <v>0</v>
      </c>
      <c r="EO486" s="39" t="n">
        <v>0</v>
      </c>
      <c r="EP486" s="39" t="n">
        <v>0</v>
      </c>
      <c r="EQ486" s="39" t="n">
        <v>0</v>
      </c>
      <c r="ER486" s="39" t="n">
        <v>0</v>
      </c>
      <c r="ES486" s="39" t="n">
        <v>0</v>
      </c>
      <c r="ET486" s="39" t="n">
        <v>0</v>
      </c>
      <c r="EU486" s="39" t="n">
        <v>0</v>
      </c>
      <c r="EV486" s="39" t="n">
        <v>0</v>
      </c>
      <c r="EW486" s="39" t="n">
        <v>0</v>
      </c>
      <c r="EX486" s="39" t="n">
        <v>0</v>
      </c>
      <c r="EY486" s="39" t="n">
        <v>0</v>
      </c>
      <c r="EZ486" s="39" t="n">
        <v>0</v>
      </c>
      <c r="FA486" s="39" t="n">
        <v>0</v>
      </c>
      <c r="FB486" s="39" t="n">
        <v>0</v>
      </c>
      <c r="FC486" s="39" t="n">
        <v>0</v>
      </c>
      <c r="FD486" s="39" t="n">
        <v>0</v>
      </c>
      <c r="FE486" s="39" t="n">
        <v>0</v>
      </c>
      <c r="FF486" s="39" t="n">
        <v>0</v>
      </c>
      <c r="FG486" s="39" t="n">
        <v>0</v>
      </c>
      <c r="FH486" s="39" t="n">
        <v>0</v>
      </c>
      <c r="FI486" s="39" t="n">
        <v>0</v>
      </c>
      <c r="FJ486" s="39" t="n">
        <v>0</v>
      </c>
      <c r="FK486" s="39" t="n">
        <v>0</v>
      </c>
      <c r="FL486" s="39" t="n">
        <v>0</v>
      </c>
      <c r="FM486" s="39" t="n">
        <v>1</v>
      </c>
      <c r="FN486" s="39" t="n">
        <v>0</v>
      </c>
      <c r="FO486" s="39" t="n">
        <v>0</v>
      </c>
      <c r="FP486" s="39" t="n">
        <v>0</v>
      </c>
      <c r="FQ486" s="39" t="n">
        <v>0</v>
      </c>
      <c r="FR486" s="39" t="n">
        <v>0</v>
      </c>
      <c r="FS486" s="39" t="n">
        <v>0</v>
      </c>
      <c r="FT486" s="39" t="n">
        <v>0</v>
      </c>
      <c r="FU486" s="39" t="n">
        <v>0</v>
      </c>
      <c r="FV486" s="39" t="n">
        <v>0</v>
      </c>
      <c r="FW486" s="39" t="n">
        <v>0</v>
      </c>
      <c r="FX486" s="39" t="n">
        <v>0</v>
      </c>
      <c r="FY486" s="39" t="n">
        <v>0</v>
      </c>
      <c r="FZ486" s="39" t="n">
        <v>0</v>
      </c>
      <c r="GA486" s="39" t="n">
        <v>0</v>
      </c>
      <c r="GB486" s="39" t="n">
        <v>0</v>
      </c>
      <c r="GC486" s="39" t="n">
        <v>0</v>
      </c>
      <c r="GD486" s="39" t="n">
        <v>0</v>
      </c>
      <c r="GE486" s="39" t="n">
        <v>0</v>
      </c>
      <c r="GF486" s="39" t="n">
        <v>0</v>
      </c>
      <c r="GG486" s="39" t="n">
        <v>0</v>
      </c>
      <c r="GH486" s="39" t="n">
        <v>0</v>
      </c>
      <c r="GI486" s="39" t="n">
        <v>0</v>
      </c>
      <c r="GJ486" s="39" t="n">
        <v>0</v>
      </c>
      <c r="GK486" s="39" t="n">
        <v>0</v>
      </c>
      <c r="GL486" s="39" t="n">
        <v>0</v>
      </c>
      <c r="GM486" s="39" t="n">
        <v>1</v>
      </c>
      <c r="GN486" s="39" t="n">
        <v>0</v>
      </c>
      <c r="GO486" s="39" t="n">
        <v>0</v>
      </c>
      <c r="GP486" s="39" t="n">
        <v>0</v>
      </c>
      <c r="GQ486" s="39" t="n">
        <v>0</v>
      </c>
      <c r="GR486" s="39" t="n">
        <v>0</v>
      </c>
      <c r="GS486" s="39" t="n">
        <v>0</v>
      </c>
      <c r="GT486" s="39" t="n">
        <v>0</v>
      </c>
      <c r="GU486" s="39" t="n">
        <v>0</v>
      </c>
      <c r="GV486" s="39" t="n">
        <v>0</v>
      </c>
      <c r="GW486" s="39" t="n">
        <v>0</v>
      </c>
      <c r="GX486" s="39" t="n">
        <v>0</v>
      </c>
      <c r="GY486" s="39" t="n">
        <v>0</v>
      </c>
      <c r="GZ486" s="39" t="n">
        <v>0</v>
      </c>
      <c r="HA486" s="39" t="n">
        <v>0</v>
      </c>
      <c r="HB486" s="39" t="n">
        <v>0</v>
      </c>
      <c r="HC486" s="39" t="n">
        <v>0</v>
      </c>
      <c r="HD486" s="39" t="n">
        <v>0</v>
      </c>
      <c r="HE486" s="39" t="n">
        <v>0</v>
      </c>
      <c r="HF486" s="39" t="n">
        <v>0</v>
      </c>
      <c r="HG486" s="39" t="n">
        <v>0</v>
      </c>
      <c r="HH486" s="39" t="n">
        <v>0</v>
      </c>
      <c r="HI486" s="39" t="n">
        <v>0</v>
      </c>
      <c r="HJ486" s="39" t="n">
        <v>0</v>
      </c>
      <c r="HK486" s="39" t="n">
        <v>0</v>
      </c>
      <c r="HL486" s="39" t="n">
        <v>0</v>
      </c>
      <c r="HM486" s="39" t="n">
        <v>0</v>
      </c>
      <c r="HN486" s="39" t="n">
        <v>0</v>
      </c>
      <c r="HO486" s="39" t="n">
        <v>0</v>
      </c>
      <c r="HP486" s="39" t="n">
        <v>0</v>
      </c>
      <c r="HQ486" s="39" t="n">
        <v>0</v>
      </c>
      <c r="HR486" s="39" t="n">
        <v>0</v>
      </c>
      <c r="HS486" s="39" t="n">
        <v>0</v>
      </c>
      <c r="HT486" s="39" t="n">
        <v>0</v>
      </c>
      <c r="HU486" s="39" t="n">
        <v>0</v>
      </c>
      <c r="HV486" s="39" t="n">
        <v>0</v>
      </c>
      <c r="HW486" s="39" t="n">
        <v>0</v>
      </c>
      <c r="HX486" s="39" t="n">
        <v>0</v>
      </c>
      <c r="HY486" s="39" t="n">
        <v>0</v>
      </c>
      <c r="HZ486" s="39" t="n">
        <v>0</v>
      </c>
      <c r="IA486" s="39" t="n">
        <v>4</v>
      </c>
      <c r="IB486" s="39" t="n">
        <v>0</v>
      </c>
      <c r="IC486" s="39" t="n">
        <v>0</v>
      </c>
      <c r="ID486" s="39" t="n">
        <v>0</v>
      </c>
      <c r="IE486" s="39" t="n">
        <v>0</v>
      </c>
      <c r="IF486" s="39" t="n">
        <v>0</v>
      </c>
      <c r="IG486" s="39" t="n">
        <v>414</v>
      </c>
    </row>
    <row r="487" customFormat="false" ht="15" hidden="false" customHeight="false" outlineLevel="0" collapsed="false">
      <c r="A487" s="11" t="s">
        <v>1101</v>
      </c>
      <c r="B487" s="11" t="s">
        <v>105</v>
      </c>
      <c r="C487" s="11" t="s">
        <v>988</v>
      </c>
      <c r="D487" s="11" t="s">
        <v>1085</v>
      </c>
      <c r="E487" s="11" t="s">
        <v>1102</v>
      </c>
      <c r="F487" s="39" t="n">
        <v>905</v>
      </c>
      <c r="G487" s="39" t="n">
        <v>806</v>
      </c>
      <c r="H487" s="39" t="n">
        <v>1123</v>
      </c>
      <c r="I487" s="39" t="n">
        <v>931</v>
      </c>
      <c r="J487" s="39" t="n">
        <v>484</v>
      </c>
      <c r="K487" s="39" t="n">
        <v>514</v>
      </c>
      <c r="L487" s="39" t="n">
        <v>452</v>
      </c>
      <c r="M487" s="39" t="n">
        <v>499</v>
      </c>
      <c r="N487" s="39" t="n">
        <v>282</v>
      </c>
      <c r="O487" s="39" t="n">
        <v>313</v>
      </c>
      <c r="P487" s="39" t="n">
        <v>284</v>
      </c>
      <c r="Q487" s="39" t="n">
        <v>235</v>
      </c>
      <c r="R487" s="39" t="n">
        <v>475</v>
      </c>
      <c r="S487" s="39" t="n">
        <v>386</v>
      </c>
      <c r="T487" s="39" t="n">
        <v>481</v>
      </c>
      <c r="U487" s="39" t="n">
        <v>280</v>
      </c>
      <c r="V487" s="39" t="n">
        <v>222</v>
      </c>
      <c r="W487" s="39" t="n">
        <v>113</v>
      </c>
      <c r="X487" s="39" t="n">
        <v>146</v>
      </c>
      <c r="Y487" s="39" t="n">
        <v>170</v>
      </c>
      <c r="Z487" s="39" t="n">
        <v>224</v>
      </c>
      <c r="AA487" s="39" t="n">
        <v>66</v>
      </c>
      <c r="AB487" s="39" t="n">
        <v>236</v>
      </c>
      <c r="AC487" s="39" t="n">
        <v>138</v>
      </c>
      <c r="AD487" s="39" t="n">
        <v>187</v>
      </c>
      <c r="AE487" s="39" t="n">
        <v>0</v>
      </c>
      <c r="AF487" s="39" t="n">
        <v>488</v>
      </c>
      <c r="AG487" s="39" t="n">
        <v>391</v>
      </c>
      <c r="AH487" s="39" t="n">
        <v>87</v>
      </c>
      <c r="AI487" s="39" t="n">
        <v>264</v>
      </c>
      <c r="AJ487" s="39" t="n">
        <v>680</v>
      </c>
      <c r="AK487" s="39" t="n">
        <v>113</v>
      </c>
      <c r="AL487" s="39" t="n">
        <v>33</v>
      </c>
      <c r="AM487" s="39" t="n">
        <v>123</v>
      </c>
      <c r="AN487" s="39" t="n">
        <v>1</v>
      </c>
      <c r="AO487" s="39" t="n">
        <v>55</v>
      </c>
      <c r="AP487" s="39" t="n">
        <v>91</v>
      </c>
      <c r="AQ487" s="39" t="n">
        <v>4</v>
      </c>
      <c r="AR487" s="39" t="n">
        <v>74</v>
      </c>
      <c r="AS487" s="39" t="n">
        <v>181</v>
      </c>
      <c r="AT487" s="39" t="n">
        <v>28</v>
      </c>
      <c r="AU487" s="39" t="n">
        <v>69</v>
      </c>
      <c r="AV487" s="39" t="n">
        <v>0</v>
      </c>
      <c r="AW487" s="39" t="n">
        <v>9</v>
      </c>
      <c r="AX487" s="39" t="n">
        <v>20</v>
      </c>
      <c r="AY487" s="39" t="n">
        <v>7</v>
      </c>
      <c r="AZ487" s="39" t="n">
        <v>2</v>
      </c>
      <c r="BA487" s="39" t="n">
        <v>4</v>
      </c>
      <c r="BB487" s="39" t="n">
        <v>4</v>
      </c>
      <c r="BC487" s="39" t="n">
        <v>9</v>
      </c>
      <c r="BD487" s="39" t="n">
        <v>12</v>
      </c>
      <c r="BE487" s="39" t="n">
        <v>20</v>
      </c>
      <c r="BF487" s="39" t="n">
        <v>90</v>
      </c>
      <c r="BG487" s="39" t="n">
        <v>84</v>
      </c>
      <c r="BH487" s="39" t="n">
        <v>0</v>
      </c>
      <c r="BI487" s="39" t="n">
        <v>13</v>
      </c>
      <c r="BJ487" s="39" t="n">
        <v>6</v>
      </c>
      <c r="BK487" s="39" t="n">
        <v>2</v>
      </c>
      <c r="BL487" s="39" t="n">
        <v>11</v>
      </c>
      <c r="BM487" s="39" t="n">
        <v>0</v>
      </c>
      <c r="BN487" s="39" t="n">
        <v>15</v>
      </c>
      <c r="BO487" s="39" t="n">
        <v>15</v>
      </c>
      <c r="BP487" s="39" t="n">
        <v>1</v>
      </c>
      <c r="BQ487" s="39" t="n">
        <v>0</v>
      </c>
      <c r="BR487" s="39" t="n">
        <v>0</v>
      </c>
      <c r="BS487" s="39" t="n">
        <v>2</v>
      </c>
      <c r="BT487" s="39" t="n">
        <v>0</v>
      </c>
      <c r="BU487" s="39" t="n">
        <v>2</v>
      </c>
      <c r="BV487" s="39" t="n">
        <v>86</v>
      </c>
      <c r="BW487" s="39" t="n">
        <v>0</v>
      </c>
      <c r="BX487" s="39" t="n">
        <v>1</v>
      </c>
      <c r="BY487" s="39" t="n">
        <v>1</v>
      </c>
      <c r="BZ487" s="39" t="n">
        <v>1</v>
      </c>
      <c r="CA487" s="39" t="n">
        <v>0</v>
      </c>
      <c r="CB487" s="39" t="n">
        <v>0</v>
      </c>
      <c r="CC487" s="39" t="n">
        <v>3</v>
      </c>
      <c r="CD487" s="39" t="n">
        <v>0</v>
      </c>
      <c r="CE487" s="39" t="n">
        <v>13</v>
      </c>
      <c r="CF487" s="39" t="n">
        <v>0</v>
      </c>
      <c r="CG487" s="39" t="n">
        <v>2</v>
      </c>
      <c r="CH487" s="39" t="n">
        <v>5</v>
      </c>
      <c r="CI487" s="39" t="n">
        <v>0</v>
      </c>
      <c r="CJ487" s="39" t="n">
        <v>1</v>
      </c>
      <c r="CK487" s="39" t="n">
        <v>3</v>
      </c>
      <c r="CL487" s="39" t="n">
        <v>0</v>
      </c>
      <c r="CM487" s="39" t="n">
        <v>4</v>
      </c>
      <c r="CN487" s="39" t="n">
        <v>0</v>
      </c>
      <c r="CO487" s="39" t="n">
        <v>0</v>
      </c>
      <c r="CP487" s="39" t="n">
        <v>0</v>
      </c>
      <c r="CQ487" s="39" t="n">
        <v>0</v>
      </c>
      <c r="CR487" s="39" t="n">
        <v>2</v>
      </c>
      <c r="CS487" s="39" t="n">
        <v>27</v>
      </c>
      <c r="CT487" s="39" t="n">
        <v>0</v>
      </c>
      <c r="CU487" s="39" t="n">
        <v>6</v>
      </c>
      <c r="CV487" s="39" t="n">
        <v>0</v>
      </c>
      <c r="CW487" s="39" t="n">
        <v>11</v>
      </c>
      <c r="CX487" s="39" t="n">
        <v>1</v>
      </c>
      <c r="CY487" s="39" t="n">
        <v>0</v>
      </c>
      <c r="CZ487" s="39" t="n">
        <v>0</v>
      </c>
      <c r="DA487" s="39" t="n">
        <v>0</v>
      </c>
      <c r="DB487" s="39" t="n">
        <v>1</v>
      </c>
      <c r="DC487" s="39" t="n">
        <v>0</v>
      </c>
      <c r="DD487" s="39" t="n">
        <v>0</v>
      </c>
      <c r="DE487" s="39" t="n">
        <v>1</v>
      </c>
      <c r="DF487" s="39" t="n">
        <v>0</v>
      </c>
      <c r="DG487" s="39" t="n">
        <v>0</v>
      </c>
      <c r="DH487" s="39" t="n">
        <v>0</v>
      </c>
      <c r="DI487" s="39" t="n">
        <v>0</v>
      </c>
      <c r="DJ487" s="39" t="n">
        <v>9</v>
      </c>
      <c r="DK487" s="39" t="n">
        <v>1</v>
      </c>
      <c r="DL487" s="39" t="n">
        <v>0</v>
      </c>
      <c r="DM487" s="39" t="n">
        <v>1</v>
      </c>
      <c r="DN487" s="39" t="n">
        <v>0</v>
      </c>
      <c r="DO487" s="39" t="n">
        <v>0</v>
      </c>
      <c r="DP487" s="39" t="n">
        <v>0</v>
      </c>
      <c r="DQ487" s="39" t="n">
        <v>0</v>
      </c>
      <c r="DR487" s="39" t="n">
        <v>0</v>
      </c>
      <c r="DS487" s="39" t="n">
        <v>0</v>
      </c>
      <c r="DT487" s="39" t="n">
        <v>0</v>
      </c>
      <c r="DU487" s="39" t="n">
        <v>0</v>
      </c>
      <c r="DV487" s="39" t="n">
        <v>0</v>
      </c>
      <c r="DW487" s="39" t="n">
        <v>0</v>
      </c>
      <c r="DX487" s="39" t="n">
        <v>0</v>
      </c>
      <c r="DY487" s="39" t="n">
        <v>1</v>
      </c>
      <c r="DZ487" s="39" t="n">
        <v>2</v>
      </c>
      <c r="EA487" s="39" t="n">
        <v>0</v>
      </c>
      <c r="EB487" s="39" t="n">
        <v>0</v>
      </c>
      <c r="EC487" s="39" t="n">
        <v>0</v>
      </c>
      <c r="ED487" s="39" t="n">
        <v>0</v>
      </c>
      <c r="EE487" s="39" t="n">
        <v>0</v>
      </c>
      <c r="EF487" s="39" t="n">
        <v>0</v>
      </c>
      <c r="EG487" s="39" t="n">
        <v>2</v>
      </c>
      <c r="EH487" s="39" t="n">
        <v>6</v>
      </c>
      <c r="EI487" s="39" t="n">
        <v>0</v>
      </c>
      <c r="EJ487" s="39" t="n">
        <v>8</v>
      </c>
      <c r="EK487" s="39" t="n">
        <v>0</v>
      </c>
      <c r="EL487" s="39" t="n">
        <v>0</v>
      </c>
      <c r="EM487" s="39" t="n">
        <v>5</v>
      </c>
      <c r="EN487" s="39" t="n">
        <v>0</v>
      </c>
      <c r="EO487" s="39" t="n">
        <v>1</v>
      </c>
      <c r="EP487" s="39" t="n">
        <v>0</v>
      </c>
      <c r="EQ487" s="39" t="n">
        <v>0</v>
      </c>
      <c r="ER487" s="39" t="n">
        <v>0</v>
      </c>
      <c r="ES487" s="39" t="n">
        <v>0</v>
      </c>
      <c r="ET487" s="39" t="n">
        <v>0</v>
      </c>
      <c r="EU487" s="39" t="n">
        <v>0</v>
      </c>
      <c r="EV487" s="39" t="n">
        <v>0</v>
      </c>
      <c r="EW487" s="39" t="n">
        <v>0</v>
      </c>
      <c r="EX487" s="39" t="n">
        <v>0</v>
      </c>
      <c r="EY487" s="39" t="n">
        <v>0</v>
      </c>
      <c r="EZ487" s="39" t="n">
        <v>1</v>
      </c>
      <c r="FA487" s="39" t="n">
        <v>0</v>
      </c>
      <c r="FB487" s="39" t="n">
        <v>0</v>
      </c>
      <c r="FC487" s="39" t="n">
        <v>1</v>
      </c>
      <c r="FD487" s="39" t="n">
        <v>0</v>
      </c>
      <c r="FE487" s="39" t="n">
        <v>0</v>
      </c>
      <c r="FF487" s="39" t="n">
        <v>0</v>
      </c>
      <c r="FG487" s="39" t="n">
        <v>0</v>
      </c>
      <c r="FH487" s="39" t="n">
        <v>1</v>
      </c>
      <c r="FI487" s="39" t="n">
        <v>0</v>
      </c>
      <c r="FJ487" s="39" t="n">
        <v>0</v>
      </c>
      <c r="FK487" s="39" t="n">
        <v>0</v>
      </c>
      <c r="FL487" s="39" t="n">
        <v>0</v>
      </c>
      <c r="FM487" s="39" t="n">
        <v>0</v>
      </c>
      <c r="FN487" s="39" t="n">
        <v>0</v>
      </c>
      <c r="FO487" s="39" t="n">
        <v>0</v>
      </c>
      <c r="FP487" s="39" t="n">
        <v>0</v>
      </c>
      <c r="FQ487" s="39" t="n">
        <v>0</v>
      </c>
      <c r="FR487" s="39" t="n">
        <v>0</v>
      </c>
      <c r="FS487" s="39" t="n">
        <v>0</v>
      </c>
      <c r="FT487" s="39" t="n">
        <v>0</v>
      </c>
      <c r="FU487" s="39" t="n">
        <v>0</v>
      </c>
      <c r="FV487" s="39" t="n">
        <v>0</v>
      </c>
      <c r="FW487" s="39" t="n">
        <v>0</v>
      </c>
      <c r="FX487" s="39" t="n">
        <v>0</v>
      </c>
      <c r="FY487" s="39" t="n">
        <v>0</v>
      </c>
      <c r="FZ487" s="39" t="n">
        <v>0</v>
      </c>
      <c r="GA487" s="39" t="n">
        <v>0</v>
      </c>
      <c r="GB487" s="39" t="n">
        <v>1</v>
      </c>
      <c r="GC487" s="39" t="n">
        <v>0</v>
      </c>
      <c r="GD487" s="39" t="n">
        <v>0</v>
      </c>
      <c r="GE487" s="39" t="n">
        <v>0</v>
      </c>
      <c r="GF487" s="39" t="n">
        <v>0</v>
      </c>
      <c r="GG487" s="39" t="n">
        <v>0</v>
      </c>
      <c r="GH487" s="39" t="n">
        <v>0</v>
      </c>
      <c r="GI487" s="39" t="n">
        <v>0</v>
      </c>
      <c r="GJ487" s="39" t="n">
        <v>0</v>
      </c>
      <c r="GK487" s="39" t="n">
        <v>0</v>
      </c>
      <c r="GL487" s="39" t="n">
        <v>0</v>
      </c>
      <c r="GM487" s="39" t="n">
        <v>0</v>
      </c>
      <c r="GN487" s="39" t="n">
        <v>0</v>
      </c>
      <c r="GO487" s="39" t="n">
        <v>0</v>
      </c>
      <c r="GP487" s="39" t="n">
        <v>0</v>
      </c>
      <c r="GQ487" s="39" t="n">
        <v>0</v>
      </c>
      <c r="GR487" s="39" t="n">
        <v>0</v>
      </c>
      <c r="GS487" s="39" t="n">
        <v>0</v>
      </c>
      <c r="GT487" s="39" t="n">
        <v>0</v>
      </c>
      <c r="GU487" s="39" t="n">
        <v>0</v>
      </c>
      <c r="GV487" s="39" t="n">
        <v>0</v>
      </c>
      <c r="GW487" s="39" t="n">
        <v>0</v>
      </c>
      <c r="GX487" s="39" t="n">
        <v>0</v>
      </c>
      <c r="GY487" s="39" t="n">
        <v>0</v>
      </c>
      <c r="GZ487" s="39" t="n">
        <v>0</v>
      </c>
      <c r="HA487" s="39" t="n">
        <v>0</v>
      </c>
      <c r="HB487" s="39" t="n">
        <v>0</v>
      </c>
      <c r="HC487" s="39" t="n">
        <v>0</v>
      </c>
      <c r="HD487" s="39" t="n">
        <v>0</v>
      </c>
      <c r="HE487" s="39" t="n">
        <v>0</v>
      </c>
      <c r="HF487" s="39" t="n">
        <v>0</v>
      </c>
      <c r="HG487" s="39" t="n">
        <v>0</v>
      </c>
      <c r="HH487" s="39" t="n">
        <v>0</v>
      </c>
      <c r="HI487" s="39" t="n">
        <v>1</v>
      </c>
      <c r="HJ487" s="39" t="n">
        <v>0</v>
      </c>
      <c r="HK487" s="39" t="n">
        <v>0</v>
      </c>
      <c r="HL487" s="39" t="n">
        <v>0</v>
      </c>
      <c r="HM487" s="39" t="n">
        <v>0</v>
      </c>
      <c r="HN487" s="39" t="n">
        <v>0</v>
      </c>
      <c r="HO487" s="39" t="n">
        <v>0</v>
      </c>
      <c r="HP487" s="39" t="n">
        <v>0</v>
      </c>
      <c r="HQ487" s="39" t="n">
        <v>0</v>
      </c>
      <c r="HR487" s="39" t="n">
        <v>0</v>
      </c>
      <c r="HS487" s="39" t="n">
        <v>0</v>
      </c>
      <c r="HT487" s="39" t="n">
        <v>0</v>
      </c>
      <c r="HU487" s="39" t="n">
        <v>0</v>
      </c>
      <c r="HV487" s="39" t="n">
        <v>0</v>
      </c>
      <c r="HW487" s="39" t="n">
        <v>0</v>
      </c>
      <c r="HX487" s="39" t="n">
        <v>0</v>
      </c>
      <c r="HY487" s="39" t="n">
        <v>0</v>
      </c>
      <c r="HZ487" s="39" t="n">
        <v>0</v>
      </c>
      <c r="IA487" s="39" t="n">
        <v>0</v>
      </c>
      <c r="IB487" s="39" t="n">
        <v>0</v>
      </c>
      <c r="IC487" s="39" t="n">
        <v>0</v>
      </c>
      <c r="ID487" s="39" t="n">
        <v>0</v>
      </c>
      <c r="IE487" s="39" t="n">
        <v>0</v>
      </c>
      <c r="IF487" s="39" t="n">
        <v>0</v>
      </c>
      <c r="IG487" s="39" t="n">
        <v>597</v>
      </c>
    </row>
    <row r="488" customFormat="false" ht="15" hidden="false" customHeight="false" outlineLevel="0" collapsed="false">
      <c r="A488" s="11" t="s">
        <v>1103</v>
      </c>
      <c r="B488" s="11" t="s">
        <v>105</v>
      </c>
      <c r="C488" s="11" t="s">
        <v>988</v>
      </c>
      <c r="D488" s="11" t="s">
        <v>1085</v>
      </c>
      <c r="E488" s="11" t="s">
        <v>1104</v>
      </c>
      <c r="F488" s="39" t="n">
        <v>672</v>
      </c>
      <c r="G488" s="39" t="n">
        <v>794</v>
      </c>
      <c r="H488" s="39" t="n">
        <v>617</v>
      </c>
      <c r="I488" s="39" t="n">
        <v>695</v>
      </c>
      <c r="J488" s="39" t="n">
        <v>850</v>
      </c>
      <c r="K488" s="39" t="n">
        <v>549</v>
      </c>
      <c r="L488" s="39" t="n">
        <v>28</v>
      </c>
      <c r="M488" s="39" t="n">
        <v>249</v>
      </c>
      <c r="N488" s="39" t="n">
        <v>318</v>
      </c>
      <c r="O488" s="39" t="n">
        <v>633</v>
      </c>
      <c r="P488" s="39" t="n">
        <v>504</v>
      </c>
      <c r="Q488" s="39" t="n">
        <v>282</v>
      </c>
      <c r="R488" s="39" t="n">
        <v>324</v>
      </c>
      <c r="S488" s="39" t="n">
        <v>585</v>
      </c>
      <c r="T488" s="39" t="n">
        <v>171</v>
      </c>
      <c r="U488" s="39" t="n">
        <v>516</v>
      </c>
      <c r="V488" s="39" t="n">
        <v>376</v>
      </c>
      <c r="W488" s="39" t="n">
        <v>214</v>
      </c>
      <c r="X488" s="39" t="n">
        <v>214</v>
      </c>
      <c r="Y488" s="39" t="n">
        <v>63</v>
      </c>
      <c r="Z488" s="39" t="n">
        <v>496</v>
      </c>
      <c r="AA488" s="39" t="n">
        <v>321</v>
      </c>
      <c r="AB488" s="39" t="n">
        <v>84</v>
      </c>
      <c r="AC488" s="39" t="n">
        <v>181</v>
      </c>
      <c r="AD488" s="39" t="n">
        <v>319</v>
      </c>
      <c r="AE488" s="39" t="n">
        <v>0</v>
      </c>
      <c r="AF488" s="39" t="n">
        <v>222</v>
      </c>
      <c r="AG488" s="39" t="n">
        <v>19</v>
      </c>
      <c r="AH488" s="39" t="n">
        <v>142</v>
      </c>
      <c r="AI488" s="39" t="n">
        <v>194</v>
      </c>
      <c r="AJ488" s="39" t="n">
        <v>180</v>
      </c>
      <c r="AK488" s="39" t="n">
        <v>75</v>
      </c>
      <c r="AL488" s="39" t="n">
        <v>88</v>
      </c>
      <c r="AM488" s="39" t="n">
        <v>335</v>
      </c>
      <c r="AN488" s="39" t="n">
        <v>173</v>
      </c>
      <c r="AO488" s="39" t="n">
        <v>157</v>
      </c>
      <c r="AP488" s="39" t="n">
        <v>106</v>
      </c>
      <c r="AQ488" s="39" t="n">
        <v>0</v>
      </c>
      <c r="AR488" s="39" t="n">
        <v>49</v>
      </c>
      <c r="AS488" s="39" t="n">
        <v>126</v>
      </c>
      <c r="AT488" s="39" t="n">
        <v>37</v>
      </c>
      <c r="AU488" s="39" t="n">
        <v>67</v>
      </c>
      <c r="AV488" s="39" t="n">
        <v>5</v>
      </c>
      <c r="AW488" s="39" t="n">
        <v>46</v>
      </c>
      <c r="AX488" s="39" t="n">
        <v>17</v>
      </c>
      <c r="AY488" s="39" t="n">
        <v>55</v>
      </c>
      <c r="AZ488" s="39" t="n">
        <v>124</v>
      </c>
      <c r="BA488" s="39" t="n">
        <v>0</v>
      </c>
      <c r="BB488" s="39" t="n">
        <v>67</v>
      </c>
      <c r="BC488" s="39" t="n">
        <v>93</v>
      </c>
      <c r="BD488" s="39" t="n">
        <v>0</v>
      </c>
      <c r="BE488" s="39" t="n">
        <v>4</v>
      </c>
      <c r="BF488" s="39" t="n">
        <v>103</v>
      </c>
      <c r="BG488" s="39" t="n">
        <v>22</v>
      </c>
      <c r="BH488" s="39" t="n">
        <v>0</v>
      </c>
      <c r="BI488" s="39" t="n">
        <v>46</v>
      </c>
      <c r="BJ488" s="39" t="n">
        <v>2</v>
      </c>
      <c r="BK488" s="39" t="n">
        <v>1</v>
      </c>
      <c r="BL488" s="39" t="n">
        <v>2</v>
      </c>
      <c r="BM488" s="39" t="n">
        <v>3</v>
      </c>
      <c r="BN488" s="39" t="n">
        <v>24</v>
      </c>
      <c r="BO488" s="39" t="n">
        <v>36</v>
      </c>
      <c r="BP488" s="39" t="n">
        <v>0</v>
      </c>
      <c r="BQ488" s="39" t="n">
        <v>1</v>
      </c>
      <c r="BR488" s="39" t="n">
        <v>4</v>
      </c>
      <c r="BS488" s="39" t="n">
        <v>3</v>
      </c>
      <c r="BT488" s="39" t="n">
        <v>0</v>
      </c>
      <c r="BU488" s="39" t="n">
        <v>18</v>
      </c>
      <c r="BV488" s="39" t="n">
        <v>6</v>
      </c>
      <c r="BW488" s="39" t="n">
        <v>20</v>
      </c>
      <c r="BX488" s="39" t="n">
        <v>3</v>
      </c>
      <c r="BY488" s="39" t="n">
        <v>1</v>
      </c>
      <c r="BZ488" s="39" t="n">
        <v>8</v>
      </c>
      <c r="CA488" s="39" t="n">
        <v>0</v>
      </c>
      <c r="CB488" s="39" t="n">
        <v>0</v>
      </c>
      <c r="CC488" s="39" t="n">
        <v>0</v>
      </c>
      <c r="CD488" s="39" t="n">
        <v>0</v>
      </c>
      <c r="CE488" s="39" t="n">
        <v>8</v>
      </c>
      <c r="CF488" s="39" t="n">
        <v>1</v>
      </c>
      <c r="CG488" s="39" t="n">
        <v>0</v>
      </c>
      <c r="CH488" s="39" t="n">
        <v>9</v>
      </c>
      <c r="CI488" s="39" t="n">
        <v>0</v>
      </c>
      <c r="CJ488" s="39" t="n">
        <v>34</v>
      </c>
      <c r="CK488" s="39" t="n">
        <v>0</v>
      </c>
      <c r="CL488" s="39" t="n">
        <v>0</v>
      </c>
      <c r="CM488" s="39" t="n">
        <v>0</v>
      </c>
      <c r="CN488" s="39" t="n">
        <v>0</v>
      </c>
      <c r="CO488" s="39" t="n">
        <v>5</v>
      </c>
      <c r="CP488" s="39" t="n">
        <v>8</v>
      </c>
      <c r="CQ488" s="39" t="n">
        <v>0</v>
      </c>
      <c r="CR488" s="39" t="n">
        <v>1</v>
      </c>
      <c r="CS488" s="39" t="n">
        <v>0</v>
      </c>
      <c r="CT488" s="39" t="n">
        <v>4</v>
      </c>
      <c r="CU488" s="39" t="n">
        <v>0</v>
      </c>
      <c r="CV488" s="39" t="n">
        <v>0</v>
      </c>
      <c r="CW488" s="39" t="n">
        <v>10</v>
      </c>
      <c r="CX488" s="39" t="n">
        <v>0</v>
      </c>
      <c r="CY488" s="39" t="n">
        <v>13</v>
      </c>
      <c r="CZ488" s="39" t="n">
        <v>0</v>
      </c>
      <c r="DA488" s="39" t="n">
        <v>0</v>
      </c>
      <c r="DB488" s="39" t="n">
        <v>0</v>
      </c>
      <c r="DC488" s="39" t="n">
        <v>13</v>
      </c>
      <c r="DD488" s="39" t="n">
        <v>0</v>
      </c>
      <c r="DE488" s="39" t="n">
        <v>4</v>
      </c>
      <c r="DF488" s="39" t="n">
        <v>0</v>
      </c>
      <c r="DG488" s="39" t="n">
        <v>0</v>
      </c>
      <c r="DH488" s="39" t="n">
        <v>0</v>
      </c>
      <c r="DI488" s="39" t="n">
        <v>0</v>
      </c>
      <c r="DJ488" s="39" t="n">
        <v>2</v>
      </c>
      <c r="DK488" s="39" t="n">
        <v>0</v>
      </c>
      <c r="DL488" s="39" t="n">
        <v>0</v>
      </c>
      <c r="DM488" s="39" t="n">
        <v>0</v>
      </c>
      <c r="DN488" s="39" t="n">
        <v>1</v>
      </c>
      <c r="DO488" s="39" t="n">
        <v>0</v>
      </c>
      <c r="DP488" s="39" t="n">
        <v>1</v>
      </c>
      <c r="DQ488" s="39" t="n">
        <v>0</v>
      </c>
      <c r="DR488" s="39" t="n">
        <v>0</v>
      </c>
      <c r="DS488" s="39" t="n">
        <v>0</v>
      </c>
      <c r="DT488" s="39" t="n">
        <v>0</v>
      </c>
      <c r="DU488" s="39" t="n">
        <v>0</v>
      </c>
      <c r="DV488" s="39" t="n">
        <v>1</v>
      </c>
      <c r="DW488" s="39" t="n">
        <v>0</v>
      </c>
      <c r="DX488" s="39" t="n">
        <v>0</v>
      </c>
      <c r="DY488" s="39" t="n">
        <v>1</v>
      </c>
      <c r="DZ488" s="39" t="n">
        <v>0</v>
      </c>
      <c r="EA488" s="39" t="n">
        <v>0</v>
      </c>
      <c r="EB488" s="39" t="n">
        <v>0</v>
      </c>
      <c r="EC488" s="39" t="n">
        <v>0</v>
      </c>
      <c r="ED488" s="39" t="n">
        <v>0</v>
      </c>
      <c r="EE488" s="39" t="n">
        <v>0</v>
      </c>
      <c r="EF488" s="39" t="n">
        <v>3</v>
      </c>
      <c r="EG488" s="39" t="n">
        <v>0</v>
      </c>
      <c r="EH488" s="39" t="n">
        <v>0</v>
      </c>
      <c r="EI488" s="39" t="n">
        <v>0</v>
      </c>
      <c r="EJ488" s="39" t="n">
        <v>0</v>
      </c>
      <c r="EK488" s="39" t="n">
        <v>0</v>
      </c>
      <c r="EL488" s="39" t="n">
        <v>1</v>
      </c>
      <c r="EM488" s="39" t="n">
        <v>0</v>
      </c>
      <c r="EN488" s="39" t="n">
        <v>1</v>
      </c>
      <c r="EO488" s="39" t="n">
        <v>0</v>
      </c>
      <c r="EP488" s="39" t="n">
        <v>0</v>
      </c>
      <c r="EQ488" s="39" t="n">
        <v>7</v>
      </c>
      <c r="ER488" s="39" t="n">
        <v>0</v>
      </c>
      <c r="ES488" s="39" t="n">
        <v>0</v>
      </c>
      <c r="ET488" s="39" t="n">
        <v>0</v>
      </c>
      <c r="EU488" s="39" t="n">
        <v>0</v>
      </c>
      <c r="EV488" s="39" t="n">
        <v>0</v>
      </c>
      <c r="EW488" s="39" t="n">
        <v>0</v>
      </c>
      <c r="EX488" s="39" t="n">
        <v>0</v>
      </c>
      <c r="EY488" s="39" t="n">
        <v>0</v>
      </c>
      <c r="EZ488" s="39" t="n">
        <v>0</v>
      </c>
      <c r="FA488" s="39" t="n">
        <v>0</v>
      </c>
      <c r="FB488" s="39" t="n">
        <v>0</v>
      </c>
      <c r="FC488" s="39" t="n">
        <v>0</v>
      </c>
      <c r="FD488" s="39" t="n">
        <v>0</v>
      </c>
      <c r="FE488" s="39" t="n">
        <v>0</v>
      </c>
      <c r="FF488" s="39" t="n">
        <v>0</v>
      </c>
      <c r="FG488" s="39" t="n">
        <v>0</v>
      </c>
      <c r="FH488" s="39" t="n">
        <v>0</v>
      </c>
      <c r="FI488" s="39" t="n">
        <v>0</v>
      </c>
      <c r="FJ488" s="39" t="n">
        <v>0</v>
      </c>
      <c r="FK488" s="39" t="n">
        <v>0</v>
      </c>
      <c r="FL488" s="39" t="n">
        <v>0</v>
      </c>
      <c r="FM488" s="39" t="n">
        <v>0</v>
      </c>
      <c r="FN488" s="39" t="n">
        <v>5</v>
      </c>
      <c r="FO488" s="39" t="n">
        <v>0</v>
      </c>
      <c r="FP488" s="39" t="n">
        <v>0</v>
      </c>
      <c r="FQ488" s="39" t="n">
        <v>0</v>
      </c>
      <c r="FR488" s="39" t="n">
        <v>0</v>
      </c>
      <c r="FS488" s="39" t="n">
        <v>0</v>
      </c>
      <c r="FT488" s="39" t="n">
        <v>0</v>
      </c>
      <c r="FU488" s="39" t="n">
        <v>0</v>
      </c>
      <c r="FV488" s="39" t="n">
        <v>0</v>
      </c>
      <c r="FW488" s="39" t="n">
        <v>1</v>
      </c>
      <c r="FX488" s="39" t="n">
        <v>3</v>
      </c>
      <c r="FY488" s="39" t="n">
        <v>0</v>
      </c>
      <c r="FZ488" s="39" t="n">
        <v>0</v>
      </c>
      <c r="GA488" s="39" t="n">
        <v>0</v>
      </c>
      <c r="GB488" s="39" t="n">
        <v>0</v>
      </c>
      <c r="GC488" s="39" t="n">
        <v>0</v>
      </c>
      <c r="GD488" s="39" t="n">
        <v>0</v>
      </c>
      <c r="GE488" s="39" t="n">
        <v>0</v>
      </c>
      <c r="GF488" s="39" t="n">
        <v>0</v>
      </c>
      <c r="GG488" s="39" t="n">
        <v>0</v>
      </c>
      <c r="GH488" s="39" t="n">
        <v>0</v>
      </c>
      <c r="GI488" s="39" t="n">
        <v>0</v>
      </c>
      <c r="GJ488" s="39" t="n">
        <v>0</v>
      </c>
      <c r="GK488" s="39" t="n">
        <v>0</v>
      </c>
      <c r="GL488" s="39" t="n">
        <v>0</v>
      </c>
      <c r="GM488" s="39" t="n">
        <v>0</v>
      </c>
      <c r="GN488" s="39" t="n">
        <v>0</v>
      </c>
      <c r="GO488" s="39" t="n">
        <v>0</v>
      </c>
      <c r="GP488" s="39" t="n">
        <v>0</v>
      </c>
      <c r="GQ488" s="39" t="n">
        <v>0</v>
      </c>
      <c r="GR488" s="39" t="n">
        <v>0</v>
      </c>
      <c r="GS488" s="39" t="n">
        <v>0</v>
      </c>
      <c r="GT488" s="39" t="n">
        <v>0</v>
      </c>
      <c r="GU488" s="39" t="n">
        <v>0</v>
      </c>
      <c r="GV488" s="39" t="n">
        <v>0</v>
      </c>
      <c r="GW488" s="39" t="n">
        <v>0</v>
      </c>
      <c r="GX488" s="39" t="n">
        <v>0</v>
      </c>
      <c r="GY488" s="39" t="n">
        <v>2</v>
      </c>
      <c r="GZ488" s="39" t="n">
        <v>0</v>
      </c>
      <c r="HA488" s="39" t="n">
        <v>0</v>
      </c>
      <c r="HB488" s="39" t="n">
        <v>0</v>
      </c>
      <c r="HC488" s="39" t="n">
        <v>0</v>
      </c>
      <c r="HD488" s="39" t="n">
        <v>0</v>
      </c>
      <c r="HE488" s="39" t="n">
        <v>0</v>
      </c>
      <c r="HF488" s="39" t="n">
        <v>0</v>
      </c>
      <c r="HG488" s="39" t="n">
        <v>0</v>
      </c>
      <c r="HH488" s="39" t="n">
        <v>0</v>
      </c>
      <c r="HI488" s="39" t="n">
        <v>0</v>
      </c>
      <c r="HJ488" s="39" t="n">
        <v>0</v>
      </c>
      <c r="HK488" s="39" t="n">
        <v>0</v>
      </c>
      <c r="HL488" s="39" t="n">
        <v>0</v>
      </c>
      <c r="HM488" s="39" t="n">
        <v>0</v>
      </c>
      <c r="HN488" s="39" t="n">
        <v>0</v>
      </c>
      <c r="HO488" s="39" t="n">
        <v>0</v>
      </c>
      <c r="HP488" s="39" t="n">
        <v>0</v>
      </c>
      <c r="HQ488" s="39" t="n">
        <v>0</v>
      </c>
      <c r="HR488" s="39" t="n">
        <v>0</v>
      </c>
      <c r="HS488" s="39" t="n">
        <v>0</v>
      </c>
      <c r="HT488" s="39" t="n">
        <v>0</v>
      </c>
      <c r="HU488" s="39" t="n">
        <v>0</v>
      </c>
      <c r="HV488" s="39" t="n">
        <v>0</v>
      </c>
      <c r="HW488" s="39" t="n">
        <v>0</v>
      </c>
      <c r="HX488" s="39" t="n">
        <v>0</v>
      </c>
      <c r="HY488" s="39" t="n">
        <v>0</v>
      </c>
      <c r="HZ488" s="39" t="n">
        <v>0</v>
      </c>
      <c r="IA488" s="39" t="n">
        <v>0</v>
      </c>
      <c r="IB488" s="39" t="n">
        <v>0</v>
      </c>
      <c r="IC488" s="39" t="n">
        <v>0</v>
      </c>
      <c r="ID488" s="39" t="n">
        <v>0</v>
      </c>
      <c r="IE488" s="39" t="n">
        <v>0</v>
      </c>
      <c r="IF488" s="39" t="n">
        <v>0</v>
      </c>
      <c r="IG488" s="39" t="n">
        <v>1574</v>
      </c>
    </row>
    <row r="489" customFormat="false" ht="15" hidden="false" customHeight="false" outlineLevel="0" collapsed="false">
      <c r="A489" s="11" t="s">
        <v>1105</v>
      </c>
      <c r="B489" s="11" t="s">
        <v>105</v>
      </c>
      <c r="C489" s="11" t="s">
        <v>988</v>
      </c>
      <c r="D489" s="11" t="s">
        <v>1085</v>
      </c>
      <c r="E489" s="11" t="s">
        <v>1106</v>
      </c>
      <c r="F489" s="39" t="n">
        <v>872</v>
      </c>
      <c r="G489" s="39" t="n">
        <v>157</v>
      </c>
      <c r="H489" s="39" t="n">
        <v>562</v>
      </c>
      <c r="I489" s="39" t="n">
        <v>521</v>
      </c>
      <c r="J489" s="39" t="n">
        <v>569</v>
      </c>
      <c r="K489" s="39" t="n">
        <v>390</v>
      </c>
      <c r="L489" s="39" t="n">
        <v>428</v>
      </c>
      <c r="M489" s="39" t="n">
        <v>246</v>
      </c>
      <c r="N489" s="39" t="n">
        <v>129</v>
      </c>
      <c r="O489" s="39" t="n">
        <v>122</v>
      </c>
      <c r="P489" s="39" t="n">
        <v>226</v>
      </c>
      <c r="Q489" s="39" t="n">
        <v>33</v>
      </c>
      <c r="R489" s="39" t="n">
        <v>187</v>
      </c>
      <c r="S489" s="39" t="n">
        <v>152</v>
      </c>
      <c r="T489" s="39" t="n">
        <v>88</v>
      </c>
      <c r="U489" s="39" t="n">
        <v>98</v>
      </c>
      <c r="V489" s="39" t="n">
        <v>221</v>
      </c>
      <c r="W489" s="39" t="n">
        <v>117</v>
      </c>
      <c r="X489" s="39" t="n">
        <v>100</v>
      </c>
      <c r="Y489" s="39" t="n">
        <v>66</v>
      </c>
      <c r="Z489" s="39" t="n">
        <v>118</v>
      </c>
      <c r="AA489" s="39" t="n">
        <v>285</v>
      </c>
      <c r="AB489" s="39" t="n">
        <v>71</v>
      </c>
      <c r="AC489" s="39" t="n">
        <v>154</v>
      </c>
      <c r="AD489" s="39" t="n">
        <v>153</v>
      </c>
      <c r="AE489" s="39" t="n">
        <v>0</v>
      </c>
      <c r="AF489" s="39" t="n">
        <v>28</v>
      </c>
      <c r="AG489" s="39" t="n">
        <v>132</v>
      </c>
      <c r="AH489" s="39" t="n">
        <v>50</v>
      </c>
      <c r="AI489" s="39" t="n">
        <v>50</v>
      </c>
      <c r="AJ489" s="39" t="n">
        <v>15</v>
      </c>
      <c r="AK489" s="39" t="n">
        <v>110</v>
      </c>
      <c r="AL489" s="39" t="n">
        <v>56</v>
      </c>
      <c r="AM489" s="39" t="n">
        <v>75</v>
      </c>
      <c r="AN489" s="39" t="n">
        <v>20</v>
      </c>
      <c r="AO489" s="39" t="n">
        <v>26</v>
      </c>
      <c r="AP489" s="39" t="n">
        <v>17</v>
      </c>
      <c r="AQ489" s="39" t="n">
        <v>2</v>
      </c>
      <c r="AR489" s="39" t="n">
        <v>67</v>
      </c>
      <c r="AS489" s="39" t="n">
        <v>37</v>
      </c>
      <c r="AT489" s="39" t="n">
        <v>28</v>
      </c>
      <c r="AU489" s="39" t="n">
        <v>40</v>
      </c>
      <c r="AV489" s="39" t="n">
        <v>56</v>
      </c>
      <c r="AW489" s="39" t="n">
        <v>4</v>
      </c>
      <c r="AX489" s="39" t="n">
        <v>5</v>
      </c>
      <c r="AY489" s="39" t="n">
        <v>27</v>
      </c>
      <c r="AZ489" s="39" t="n">
        <v>29</v>
      </c>
      <c r="BA489" s="39" t="n">
        <v>34</v>
      </c>
      <c r="BB489" s="39" t="n">
        <v>11</v>
      </c>
      <c r="BC489" s="39" t="n">
        <v>60</v>
      </c>
      <c r="BD489" s="39" t="n">
        <v>0</v>
      </c>
      <c r="BE489" s="39" t="n">
        <v>8</v>
      </c>
      <c r="BF489" s="39" t="n">
        <v>32</v>
      </c>
      <c r="BG489" s="39" t="n">
        <v>18</v>
      </c>
      <c r="BH489" s="39" t="n">
        <v>7</v>
      </c>
      <c r="BI489" s="39" t="n">
        <v>20</v>
      </c>
      <c r="BJ489" s="39" t="n">
        <v>44</v>
      </c>
      <c r="BK489" s="39" t="n">
        <v>45</v>
      </c>
      <c r="BL489" s="39" t="n">
        <v>6</v>
      </c>
      <c r="BM489" s="39" t="n">
        <v>0</v>
      </c>
      <c r="BN489" s="39" t="n">
        <v>1</v>
      </c>
      <c r="BO489" s="39" t="n">
        <v>21</v>
      </c>
      <c r="BP489" s="39" t="n">
        <v>12</v>
      </c>
      <c r="BQ489" s="39" t="n">
        <v>1</v>
      </c>
      <c r="BR489" s="39" t="n">
        <v>14</v>
      </c>
      <c r="BS489" s="39" t="n">
        <v>15</v>
      </c>
      <c r="BT489" s="39" t="n">
        <v>11</v>
      </c>
      <c r="BU489" s="39" t="n">
        <v>6</v>
      </c>
      <c r="BV489" s="39" t="n">
        <v>1</v>
      </c>
      <c r="BW489" s="39" t="n">
        <v>2</v>
      </c>
      <c r="BX489" s="39" t="n">
        <v>0</v>
      </c>
      <c r="BY489" s="39" t="n">
        <v>0</v>
      </c>
      <c r="BZ489" s="39" t="n">
        <v>22</v>
      </c>
      <c r="CA489" s="39" t="n">
        <v>0</v>
      </c>
      <c r="CB489" s="39" t="n">
        <v>9</v>
      </c>
      <c r="CC489" s="39" t="n">
        <v>0</v>
      </c>
      <c r="CD489" s="39" t="n">
        <v>4</v>
      </c>
      <c r="CE489" s="39" t="n">
        <v>7</v>
      </c>
      <c r="CF489" s="39" t="n">
        <v>0</v>
      </c>
      <c r="CG489" s="39" t="n">
        <v>0</v>
      </c>
      <c r="CH489" s="39" t="n">
        <v>2</v>
      </c>
      <c r="CI489" s="39" t="n">
        <v>0</v>
      </c>
      <c r="CJ489" s="39" t="n">
        <v>6</v>
      </c>
      <c r="CK489" s="39" t="n">
        <v>1</v>
      </c>
      <c r="CL489" s="39" t="n">
        <v>0</v>
      </c>
      <c r="CM489" s="39" t="n">
        <v>0</v>
      </c>
      <c r="CN489" s="39" t="n">
        <v>0</v>
      </c>
      <c r="CO489" s="39" t="n">
        <v>1</v>
      </c>
      <c r="CP489" s="39" t="n">
        <v>2</v>
      </c>
      <c r="CQ489" s="39" t="n">
        <v>0</v>
      </c>
      <c r="CR489" s="39" t="n">
        <v>9</v>
      </c>
      <c r="CS489" s="39" t="n">
        <v>5</v>
      </c>
      <c r="CT489" s="39" t="n">
        <v>0</v>
      </c>
      <c r="CU489" s="39" t="n">
        <v>0</v>
      </c>
      <c r="CV489" s="39" t="n">
        <v>0</v>
      </c>
      <c r="CW489" s="39" t="n">
        <v>4</v>
      </c>
      <c r="CX489" s="39" t="n">
        <v>0</v>
      </c>
      <c r="CY489" s="39" t="n">
        <v>0</v>
      </c>
      <c r="CZ489" s="39" t="n">
        <v>0</v>
      </c>
      <c r="DA489" s="39" t="n">
        <v>0</v>
      </c>
      <c r="DB489" s="39" t="n">
        <v>0</v>
      </c>
      <c r="DC489" s="39" t="n">
        <v>0</v>
      </c>
      <c r="DD489" s="39" t="n">
        <v>0</v>
      </c>
      <c r="DE489" s="39" t="n">
        <v>2</v>
      </c>
      <c r="DF489" s="39" t="n">
        <v>0</v>
      </c>
      <c r="DG489" s="39" t="n">
        <v>0</v>
      </c>
      <c r="DH489" s="39" t="n">
        <v>0</v>
      </c>
      <c r="DI489" s="39" t="n">
        <v>0</v>
      </c>
      <c r="DJ489" s="39" t="n">
        <v>0</v>
      </c>
      <c r="DK489" s="39" t="n">
        <v>0</v>
      </c>
      <c r="DL489" s="39" t="n">
        <v>0</v>
      </c>
      <c r="DM489" s="39" t="n">
        <v>0</v>
      </c>
      <c r="DN489" s="39" t="n">
        <v>0</v>
      </c>
      <c r="DO489" s="39" t="n">
        <v>0</v>
      </c>
      <c r="DP489" s="39" t="n">
        <v>2</v>
      </c>
      <c r="DQ489" s="39" t="n">
        <v>2</v>
      </c>
      <c r="DR489" s="39" t="n">
        <v>0</v>
      </c>
      <c r="DS489" s="39" t="n">
        <v>0</v>
      </c>
      <c r="DT489" s="39" t="n">
        <v>3</v>
      </c>
      <c r="DU489" s="39" t="n">
        <v>11</v>
      </c>
      <c r="DV489" s="39" t="n">
        <v>1</v>
      </c>
      <c r="DW489" s="39" t="n">
        <v>0</v>
      </c>
      <c r="DX489" s="39" t="n">
        <v>0</v>
      </c>
      <c r="DY489" s="39" t="n">
        <v>0</v>
      </c>
      <c r="DZ489" s="39" t="n">
        <v>0</v>
      </c>
      <c r="EA489" s="39" t="n">
        <v>0</v>
      </c>
      <c r="EB489" s="39" t="n">
        <v>0</v>
      </c>
      <c r="EC489" s="39" t="n">
        <v>0</v>
      </c>
      <c r="ED489" s="39" t="n">
        <v>0</v>
      </c>
      <c r="EE489" s="39" t="n">
        <v>0</v>
      </c>
      <c r="EF489" s="39" t="n">
        <v>0</v>
      </c>
      <c r="EG489" s="39" t="n">
        <v>0</v>
      </c>
      <c r="EH489" s="39" t="n">
        <v>0</v>
      </c>
      <c r="EI489" s="39" t="n">
        <v>0</v>
      </c>
      <c r="EJ489" s="39" t="n">
        <v>0</v>
      </c>
      <c r="EK489" s="39" t="n">
        <v>2</v>
      </c>
      <c r="EL489" s="39" t="n">
        <v>0</v>
      </c>
      <c r="EM489" s="39" t="n">
        <v>0</v>
      </c>
      <c r="EN489" s="39" t="n">
        <v>2</v>
      </c>
      <c r="EO489" s="39" t="n">
        <v>0</v>
      </c>
      <c r="EP489" s="39" t="n">
        <v>0</v>
      </c>
      <c r="EQ489" s="39" t="n">
        <v>4</v>
      </c>
      <c r="ER489" s="39" t="n">
        <v>1</v>
      </c>
      <c r="ES489" s="39" t="n">
        <v>0</v>
      </c>
      <c r="ET489" s="39" t="n">
        <v>0</v>
      </c>
      <c r="EU489" s="39" t="n">
        <v>3</v>
      </c>
      <c r="EV489" s="39" t="n">
        <v>0</v>
      </c>
      <c r="EW489" s="39" t="n">
        <v>0</v>
      </c>
      <c r="EX489" s="39" t="n">
        <v>0</v>
      </c>
      <c r="EY489" s="39" t="n">
        <v>0</v>
      </c>
      <c r="EZ489" s="39" t="n">
        <v>0</v>
      </c>
      <c r="FA489" s="39" t="n">
        <v>0</v>
      </c>
      <c r="FB489" s="39" t="n">
        <v>0</v>
      </c>
      <c r="FC489" s="39" t="n">
        <v>0</v>
      </c>
      <c r="FD489" s="39" t="n">
        <v>0</v>
      </c>
      <c r="FE489" s="39" t="n">
        <v>0</v>
      </c>
      <c r="FF489" s="39" t="n">
        <v>0</v>
      </c>
      <c r="FG489" s="39" t="n">
        <v>0</v>
      </c>
      <c r="FH489" s="39" t="n">
        <v>6</v>
      </c>
      <c r="FI489" s="39" t="n">
        <v>0</v>
      </c>
      <c r="FJ489" s="39" t="n">
        <v>1</v>
      </c>
      <c r="FK489" s="39" t="n">
        <v>2</v>
      </c>
      <c r="FL489" s="39" t="n">
        <v>0</v>
      </c>
      <c r="FM489" s="39" t="n">
        <v>0</v>
      </c>
      <c r="FN489" s="39" t="n">
        <v>0</v>
      </c>
      <c r="FO489" s="39" t="n">
        <v>0</v>
      </c>
      <c r="FP489" s="39" t="n">
        <v>0</v>
      </c>
      <c r="FQ489" s="39" t="n">
        <v>1</v>
      </c>
      <c r="FR489" s="39" t="n">
        <v>0</v>
      </c>
      <c r="FS489" s="39" t="n">
        <v>0</v>
      </c>
      <c r="FT489" s="39" t="n">
        <v>0</v>
      </c>
      <c r="FU489" s="39" t="n">
        <v>0</v>
      </c>
      <c r="FV489" s="39" t="n">
        <v>0</v>
      </c>
      <c r="FW489" s="39" t="n">
        <v>0</v>
      </c>
      <c r="FX489" s="39" t="n">
        <v>0</v>
      </c>
      <c r="FY489" s="39" t="n">
        <v>0</v>
      </c>
      <c r="FZ489" s="39" t="n">
        <v>2</v>
      </c>
      <c r="GA489" s="39" t="n">
        <v>0</v>
      </c>
      <c r="GB489" s="39" t="n">
        <v>0</v>
      </c>
      <c r="GC489" s="39" t="n">
        <v>1</v>
      </c>
      <c r="GD489" s="39" t="n">
        <v>0</v>
      </c>
      <c r="GE489" s="39" t="n">
        <v>0</v>
      </c>
      <c r="GF489" s="39" t="n">
        <v>0</v>
      </c>
      <c r="GG489" s="39" t="n">
        <v>0</v>
      </c>
      <c r="GH489" s="39" t="n">
        <v>0</v>
      </c>
      <c r="GI489" s="39" t="n">
        <v>0</v>
      </c>
      <c r="GJ489" s="39" t="n">
        <v>0</v>
      </c>
      <c r="GK489" s="39" t="n">
        <v>0</v>
      </c>
      <c r="GL489" s="39" t="n">
        <v>0</v>
      </c>
      <c r="GM489" s="39" t="n">
        <v>4</v>
      </c>
      <c r="GN489" s="39" t="n">
        <v>0</v>
      </c>
      <c r="GO489" s="39" t="n">
        <v>0</v>
      </c>
      <c r="GP489" s="39" t="n">
        <v>0</v>
      </c>
      <c r="GQ489" s="39" t="n">
        <v>0</v>
      </c>
      <c r="GR489" s="39" t="n">
        <v>0</v>
      </c>
      <c r="GS489" s="39" t="n">
        <v>0</v>
      </c>
      <c r="GT489" s="39" t="n">
        <v>0</v>
      </c>
      <c r="GU489" s="39" t="n">
        <v>0</v>
      </c>
      <c r="GV489" s="39" t="n">
        <v>0</v>
      </c>
      <c r="GW489" s="39" t="n">
        <v>0</v>
      </c>
      <c r="GX489" s="39" t="n">
        <v>0</v>
      </c>
      <c r="GY489" s="39" t="n">
        <v>0</v>
      </c>
      <c r="GZ489" s="39" t="n">
        <v>0</v>
      </c>
      <c r="HA489" s="39" t="n">
        <v>0</v>
      </c>
      <c r="HB489" s="39" t="n">
        <v>0</v>
      </c>
      <c r="HC489" s="39" t="n">
        <v>0</v>
      </c>
      <c r="HD489" s="39" t="n">
        <v>0</v>
      </c>
      <c r="HE489" s="39" t="n">
        <v>0</v>
      </c>
      <c r="HF489" s="39" t="n">
        <v>0</v>
      </c>
      <c r="HG489" s="39" t="n">
        <v>0</v>
      </c>
      <c r="HH489" s="39" t="n">
        <v>0</v>
      </c>
      <c r="HI489" s="39" t="n">
        <v>0</v>
      </c>
      <c r="HJ489" s="39" t="n">
        <v>0</v>
      </c>
      <c r="HK489" s="39" t="n">
        <v>0</v>
      </c>
      <c r="HL489" s="39" t="n">
        <v>0</v>
      </c>
      <c r="HM489" s="39" t="n">
        <v>0</v>
      </c>
      <c r="HN489" s="39" t="n">
        <v>0</v>
      </c>
      <c r="HO489" s="39" t="n">
        <v>0</v>
      </c>
      <c r="HP489" s="39" t="n">
        <v>0</v>
      </c>
      <c r="HQ489" s="39" t="n">
        <v>0</v>
      </c>
      <c r="HR489" s="39" t="n">
        <v>0</v>
      </c>
      <c r="HS489" s="39" t="n">
        <v>0</v>
      </c>
      <c r="HT489" s="39" t="n">
        <v>0</v>
      </c>
      <c r="HU489" s="39" t="n">
        <v>0</v>
      </c>
      <c r="HV489" s="39" t="n">
        <v>0</v>
      </c>
      <c r="HW489" s="39" t="n">
        <v>0</v>
      </c>
      <c r="HX489" s="39" t="n">
        <v>0</v>
      </c>
      <c r="HY489" s="39" t="n">
        <v>0</v>
      </c>
      <c r="HZ489" s="39" t="n">
        <v>0</v>
      </c>
      <c r="IA489" s="39" t="n">
        <v>0</v>
      </c>
      <c r="IB489" s="39" t="n">
        <v>0</v>
      </c>
      <c r="IC489" s="39" t="n">
        <v>0</v>
      </c>
      <c r="ID489" s="39" t="n">
        <v>0</v>
      </c>
      <c r="IE489" s="39" t="n">
        <v>0</v>
      </c>
      <c r="IF489" s="39" t="n">
        <v>0</v>
      </c>
      <c r="IG489" s="39" t="n">
        <v>433</v>
      </c>
    </row>
    <row r="490" customFormat="false" ht="15" hidden="false" customHeight="false" outlineLevel="0" collapsed="false">
      <c r="A490" s="9" t="s">
        <v>1107</v>
      </c>
      <c r="B490" s="9" t="s">
        <v>101</v>
      </c>
      <c r="C490" s="9" t="s">
        <v>988</v>
      </c>
      <c r="D490" s="9" t="s">
        <v>1108</v>
      </c>
      <c r="E490" s="9" t="s">
        <v>1109</v>
      </c>
      <c r="F490" s="38" t="n">
        <v>13420</v>
      </c>
      <c r="G490" s="38" t="n">
        <v>11464</v>
      </c>
      <c r="H490" s="38" t="n">
        <v>8364</v>
      </c>
      <c r="I490" s="38" t="n">
        <v>8042</v>
      </c>
      <c r="J490" s="38" t="n">
        <v>5621</v>
      </c>
      <c r="K490" s="38" t="n">
        <v>8384</v>
      </c>
      <c r="L490" s="38" t="n">
        <v>4822</v>
      </c>
      <c r="M490" s="38" t="n">
        <v>4852</v>
      </c>
      <c r="N490" s="38" t="n">
        <v>3903</v>
      </c>
      <c r="O490" s="38" t="n">
        <v>2584</v>
      </c>
      <c r="P490" s="38" t="n">
        <v>2474</v>
      </c>
      <c r="Q490" s="38" t="n">
        <v>3059</v>
      </c>
      <c r="R490" s="38" t="n">
        <v>5488</v>
      </c>
      <c r="S490" s="38" t="n">
        <v>3128</v>
      </c>
      <c r="T490" s="38" t="n">
        <v>3103</v>
      </c>
      <c r="U490" s="38" t="n">
        <v>2812</v>
      </c>
      <c r="V490" s="38" t="n">
        <v>2574</v>
      </c>
      <c r="W490" s="38" t="n">
        <v>1936</v>
      </c>
      <c r="X490" s="38" t="n">
        <v>3876</v>
      </c>
      <c r="Y490" s="38" t="n">
        <v>1187</v>
      </c>
      <c r="Z490" s="38" t="n">
        <v>1769</v>
      </c>
      <c r="AA490" s="38" t="n">
        <v>846</v>
      </c>
      <c r="AB490" s="38" t="n">
        <v>2293</v>
      </c>
      <c r="AC490" s="38" t="n">
        <v>2458</v>
      </c>
      <c r="AD490" s="38" t="n">
        <v>917</v>
      </c>
      <c r="AE490" s="38" t="n">
        <v>55</v>
      </c>
      <c r="AF490" s="38" t="n">
        <v>1931</v>
      </c>
      <c r="AG490" s="38" t="n">
        <v>1937</v>
      </c>
      <c r="AH490" s="38" t="n">
        <v>2180</v>
      </c>
      <c r="AI490" s="38" t="n">
        <v>868</v>
      </c>
      <c r="AJ490" s="38" t="n">
        <v>1075</v>
      </c>
      <c r="AK490" s="38" t="n">
        <v>1454</v>
      </c>
      <c r="AL490" s="38" t="n">
        <v>935</v>
      </c>
      <c r="AM490" s="38" t="n">
        <v>1275</v>
      </c>
      <c r="AN490" s="38" t="n">
        <v>654</v>
      </c>
      <c r="AO490" s="38" t="n">
        <v>859</v>
      </c>
      <c r="AP490" s="38" t="n">
        <v>2606</v>
      </c>
      <c r="AQ490" s="38" t="n">
        <v>28</v>
      </c>
      <c r="AR490" s="38" t="n">
        <v>865</v>
      </c>
      <c r="AS490" s="38" t="n">
        <v>1775</v>
      </c>
      <c r="AT490" s="38" t="n">
        <v>338</v>
      </c>
      <c r="AU490" s="38" t="n">
        <v>1347</v>
      </c>
      <c r="AV490" s="38" t="n">
        <v>1065</v>
      </c>
      <c r="AW490" s="38" t="n">
        <v>151</v>
      </c>
      <c r="AX490" s="38" t="n">
        <v>457</v>
      </c>
      <c r="AY490" s="38" t="n">
        <v>160</v>
      </c>
      <c r="AZ490" s="38" t="n">
        <v>384</v>
      </c>
      <c r="BA490" s="38" t="n">
        <v>938</v>
      </c>
      <c r="BB490" s="38" t="n">
        <v>63</v>
      </c>
      <c r="BC490" s="38" t="n">
        <v>548</v>
      </c>
      <c r="BD490" s="38" t="n">
        <v>37</v>
      </c>
      <c r="BE490" s="38" t="n">
        <v>350</v>
      </c>
      <c r="BF490" s="38" t="n">
        <v>394</v>
      </c>
      <c r="BG490" s="38" t="n">
        <v>447</v>
      </c>
      <c r="BH490" s="38" t="n">
        <v>96</v>
      </c>
      <c r="BI490" s="38" t="n">
        <v>240</v>
      </c>
      <c r="BJ490" s="38" t="n">
        <v>428</v>
      </c>
      <c r="BK490" s="38" t="n">
        <v>116</v>
      </c>
      <c r="BL490" s="38" t="n">
        <v>756</v>
      </c>
      <c r="BM490" s="38" t="n">
        <v>53</v>
      </c>
      <c r="BN490" s="38" t="n">
        <v>47</v>
      </c>
      <c r="BO490" s="38" t="n">
        <v>103</v>
      </c>
      <c r="BP490" s="38" t="n">
        <v>149</v>
      </c>
      <c r="BQ490" s="38" t="n">
        <v>183</v>
      </c>
      <c r="BR490" s="38" t="n">
        <v>176</v>
      </c>
      <c r="BS490" s="38" t="n">
        <v>53</v>
      </c>
      <c r="BT490" s="38" t="n">
        <v>34</v>
      </c>
      <c r="BU490" s="38" t="n">
        <v>522</v>
      </c>
      <c r="BV490" s="38" t="n">
        <v>171</v>
      </c>
      <c r="BW490" s="38" t="n">
        <v>41</v>
      </c>
      <c r="BX490" s="38" t="n">
        <v>65</v>
      </c>
      <c r="BY490" s="38" t="n">
        <v>32</v>
      </c>
      <c r="BZ490" s="38" t="n">
        <v>92</v>
      </c>
      <c r="CA490" s="38" t="n">
        <v>18</v>
      </c>
      <c r="CB490" s="38" t="n">
        <v>29</v>
      </c>
      <c r="CC490" s="38" t="n">
        <v>25</v>
      </c>
      <c r="CD490" s="38" t="n">
        <v>23</v>
      </c>
      <c r="CE490" s="38" t="n">
        <v>220</v>
      </c>
      <c r="CF490" s="38" t="n">
        <v>10</v>
      </c>
      <c r="CG490" s="38" t="n">
        <v>197</v>
      </c>
      <c r="CH490" s="38" t="n">
        <v>122</v>
      </c>
      <c r="CI490" s="38" t="n">
        <v>1</v>
      </c>
      <c r="CJ490" s="38" t="n">
        <v>19</v>
      </c>
      <c r="CK490" s="38" t="n">
        <v>7</v>
      </c>
      <c r="CL490" s="38" t="n">
        <v>36</v>
      </c>
      <c r="CM490" s="38" t="n">
        <v>12</v>
      </c>
      <c r="CN490" s="38" t="n">
        <v>8</v>
      </c>
      <c r="CO490" s="38" t="n">
        <v>271</v>
      </c>
      <c r="CP490" s="38" t="n">
        <v>56</v>
      </c>
      <c r="CQ490" s="38" t="n">
        <v>17</v>
      </c>
      <c r="CR490" s="38" t="n">
        <v>109</v>
      </c>
      <c r="CS490" s="38" t="n">
        <v>94</v>
      </c>
      <c r="CT490" s="38" t="n">
        <v>12</v>
      </c>
      <c r="CU490" s="38" t="n">
        <v>63</v>
      </c>
      <c r="CV490" s="38" t="n">
        <v>42</v>
      </c>
      <c r="CW490" s="38" t="n">
        <v>237</v>
      </c>
      <c r="CX490" s="38" t="n">
        <v>2</v>
      </c>
      <c r="CY490" s="38" t="n">
        <v>37</v>
      </c>
      <c r="CZ490" s="38" t="n">
        <v>4</v>
      </c>
      <c r="DA490" s="38" t="n">
        <v>0</v>
      </c>
      <c r="DB490" s="38" t="n">
        <v>4</v>
      </c>
      <c r="DC490" s="38" t="n">
        <v>30</v>
      </c>
      <c r="DD490" s="38" t="n">
        <v>1</v>
      </c>
      <c r="DE490" s="38" t="n">
        <v>135</v>
      </c>
      <c r="DF490" s="38" t="n">
        <v>6</v>
      </c>
      <c r="DG490" s="38" t="n">
        <v>1</v>
      </c>
      <c r="DH490" s="38" t="n">
        <v>1</v>
      </c>
      <c r="DI490" s="38" t="n">
        <v>52</v>
      </c>
      <c r="DJ490" s="38" t="n">
        <v>52</v>
      </c>
      <c r="DK490" s="38" t="n">
        <v>41</v>
      </c>
      <c r="DL490" s="38" t="n">
        <v>3</v>
      </c>
      <c r="DM490" s="38" t="n">
        <v>12</v>
      </c>
      <c r="DN490" s="38" t="n">
        <v>16</v>
      </c>
      <c r="DO490" s="38" t="n">
        <v>5</v>
      </c>
      <c r="DP490" s="38" t="n">
        <v>15</v>
      </c>
      <c r="DQ490" s="38" t="n">
        <v>9</v>
      </c>
      <c r="DR490" s="38" t="n">
        <v>2</v>
      </c>
      <c r="DS490" s="38" t="n">
        <v>53</v>
      </c>
      <c r="DT490" s="38" t="n">
        <v>9</v>
      </c>
      <c r="DU490" s="38" t="n">
        <v>7</v>
      </c>
      <c r="DV490" s="38" t="n">
        <v>50</v>
      </c>
      <c r="DW490" s="38" t="n">
        <v>0</v>
      </c>
      <c r="DX490" s="38" t="n">
        <v>0</v>
      </c>
      <c r="DY490" s="38" t="n">
        <v>17</v>
      </c>
      <c r="DZ490" s="38" t="n">
        <v>10</v>
      </c>
      <c r="EA490" s="38" t="n">
        <v>1</v>
      </c>
      <c r="EB490" s="38" t="n">
        <v>10</v>
      </c>
      <c r="EC490" s="38" t="n">
        <v>5</v>
      </c>
      <c r="ED490" s="38" t="n">
        <v>1</v>
      </c>
      <c r="EE490" s="38" t="n">
        <v>0</v>
      </c>
      <c r="EF490" s="38" t="n">
        <v>1</v>
      </c>
      <c r="EG490" s="38" t="n">
        <v>67</v>
      </c>
      <c r="EH490" s="38" t="n">
        <v>13</v>
      </c>
      <c r="EI490" s="38" t="n">
        <v>4</v>
      </c>
      <c r="EJ490" s="38" t="n">
        <v>5</v>
      </c>
      <c r="EK490" s="38" t="n">
        <v>0</v>
      </c>
      <c r="EL490" s="38" t="n">
        <v>0</v>
      </c>
      <c r="EM490" s="38" t="n">
        <v>0</v>
      </c>
      <c r="EN490" s="38" t="n">
        <v>3</v>
      </c>
      <c r="EO490" s="38" t="n">
        <v>1</v>
      </c>
      <c r="EP490" s="38" t="n">
        <v>0</v>
      </c>
      <c r="EQ490" s="38" t="n">
        <v>35</v>
      </c>
      <c r="ER490" s="38" t="n">
        <v>15</v>
      </c>
      <c r="ES490" s="38" t="n">
        <v>4</v>
      </c>
      <c r="ET490" s="38" t="n">
        <v>7</v>
      </c>
      <c r="EU490" s="38" t="n">
        <v>14</v>
      </c>
      <c r="EV490" s="38" t="n">
        <v>13</v>
      </c>
      <c r="EW490" s="38" t="n">
        <v>2</v>
      </c>
      <c r="EX490" s="38" t="n">
        <v>11</v>
      </c>
      <c r="EY490" s="38" t="n">
        <v>0</v>
      </c>
      <c r="EZ490" s="38" t="n">
        <v>14</v>
      </c>
      <c r="FA490" s="38" t="n">
        <v>7</v>
      </c>
      <c r="FB490" s="38" t="n">
        <v>6</v>
      </c>
      <c r="FC490" s="38" t="n">
        <v>24</v>
      </c>
      <c r="FD490" s="38" t="n">
        <v>0</v>
      </c>
      <c r="FE490" s="38" t="n">
        <v>0</v>
      </c>
      <c r="FF490" s="38" t="n">
        <v>0</v>
      </c>
      <c r="FG490" s="38" t="n">
        <v>36</v>
      </c>
      <c r="FH490" s="38" t="n">
        <v>8</v>
      </c>
      <c r="FI490" s="38" t="n">
        <v>6</v>
      </c>
      <c r="FJ490" s="38" t="n">
        <v>20</v>
      </c>
      <c r="FK490" s="38" t="n">
        <v>0</v>
      </c>
      <c r="FL490" s="38" t="n">
        <v>14</v>
      </c>
      <c r="FM490" s="38" t="n">
        <v>3</v>
      </c>
      <c r="FN490" s="38" t="n">
        <v>15</v>
      </c>
      <c r="FO490" s="38" t="n">
        <v>20</v>
      </c>
      <c r="FP490" s="38" t="n">
        <v>0</v>
      </c>
      <c r="FQ490" s="38" t="n">
        <v>7</v>
      </c>
      <c r="FR490" s="38" t="n">
        <v>0</v>
      </c>
      <c r="FS490" s="38" t="n">
        <v>0</v>
      </c>
      <c r="FT490" s="38" t="n">
        <v>1</v>
      </c>
      <c r="FU490" s="38" t="n">
        <v>8</v>
      </c>
      <c r="FV490" s="38" t="n">
        <v>3</v>
      </c>
      <c r="FW490" s="38" t="n">
        <v>0</v>
      </c>
      <c r="FX490" s="38" t="n">
        <v>1</v>
      </c>
      <c r="FY490" s="38" t="n">
        <v>18</v>
      </c>
      <c r="FZ490" s="38" t="n">
        <v>1</v>
      </c>
      <c r="GA490" s="38" t="n">
        <v>0</v>
      </c>
      <c r="GB490" s="38" t="n">
        <v>1</v>
      </c>
      <c r="GC490" s="38" t="n">
        <v>0</v>
      </c>
      <c r="GD490" s="38" t="n">
        <v>5</v>
      </c>
      <c r="GE490" s="38" t="n">
        <v>2</v>
      </c>
      <c r="GF490" s="38" t="n">
        <v>0</v>
      </c>
      <c r="GG490" s="38" t="n">
        <v>0</v>
      </c>
      <c r="GH490" s="38" t="n">
        <v>5</v>
      </c>
      <c r="GI490" s="38" t="n">
        <v>0</v>
      </c>
      <c r="GJ490" s="38" t="n">
        <v>2</v>
      </c>
      <c r="GK490" s="38" t="n">
        <v>0</v>
      </c>
      <c r="GL490" s="38" t="n">
        <v>1</v>
      </c>
      <c r="GM490" s="38" t="n">
        <v>37</v>
      </c>
      <c r="GN490" s="38" t="n">
        <v>0</v>
      </c>
      <c r="GO490" s="38" t="n">
        <v>0</v>
      </c>
      <c r="GP490" s="38" t="n">
        <v>0</v>
      </c>
      <c r="GQ490" s="38" t="n">
        <v>2</v>
      </c>
      <c r="GR490" s="38" t="n">
        <v>0</v>
      </c>
      <c r="GS490" s="38" t="n">
        <v>0</v>
      </c>
      <c r="GT490" s="38" t="n">
        <v>0</v>
      </c>
      <c r="GU490" s="38" t="n">
        <v>0</v>
      </c>
      <c r="GV490" s="38" t="n">
        <v>0</v>
      </c>
      <c r="GW490" s="38" t="n">
        <v>9</v>
      </c>
      <c r="GX490" s="38" t="n">
        <v>10</v>
      </c>
      <c r="GY490" s="38" t="n">
        <v>0</v>
      </c>
      <c r="GZ490" s="38" t="n">
        <v>1</v>
      </c>
      <c r="HA490" s="38" t="n">
        <v>0</v>
      </c>
      <c r="HB490" s="38" t="n">
        <v>0</v>
      </c>
      <c r="HC490" s="38" t="n">
        <v>0</v>
      </c>
      <c r="HD490" s="38" t="n">
        <v>5</v>
      </c>
      <c r="HE490" s="38" t="n">
        <v>0</v>
      </c>
      <c r="HF490" s="38" t="n">
        <v>0</v>
      </c>
      <c r="HG490" s="38" t="n">
        <v>0</v>
      </c>
      <c r="HH490" s="38" t="n">
        <v>0</v>
      </c>
      <c r="HI490" s="38" t="n">
        <v>0</v>
      </c>
      <c r="HJ490" s="38" t="n">
        <v>1</v>
      </c>
      <c r="HK490" s="38" t="n">
        <v>0</v>
      </c>
      <c r="HL490" s="38" t="n">
        <v>0</v>
      </c>
      <c r="HM490" s="38" t="n">
        <v>0</v>
      </c>
      <c r="HN490" s="38" t="n">
        <v>0</v>
      </c>
      <c r="HO490" s="38" t="n">
        <v>0</v>
      </c>
      <c r="HP490" s="38" t="n">
        <v>0</v>
      </c>
      <c r="HQ490" s="38" t="n">
        <v>0</v>
      </c>
      <c r="HR490" s="38" t="n">
        <v>0</v>
      </c>
      <c r="HS490" s="38" t="n">
        <v>0</v>
      </c>
      <c r="HT490" s="38" t="n">
        <v>0</v>
      </c>
      <c r="HU490" s="38" t="n">
        <v>0</v>
      </c>
      <c r="HV490" s="38" t="n">
        <v>0</v>
      </c>
      <c r="HW490" s="38" t="n">
        <v>0</v>
      </c>
      <c r="HX490" s="38" t="n">
        <v>0</v>
      </c>
      <c r="HY490" s="38" t="n">
        <v>0</v>
      </c>
      <c r="HZ490" s="38" t="n">
        <v>0</v>
      </c>
      <c r="IA490" s="38" t="n">
        <v>4</v>
      </c>
      <c r="IB490" s="38" t="n">
        <v>0</v>
      </c>
      <c r="IC490" s="38" t="n">
        <v>0</v>
      </c>
      <c r="ID490" s="38" t="n">
        <v>0</v>
      </c>
      <c r="IE490" s="38" t="n">
        <v>0</v>
      </c>
      <c r="IF490" s="38" t="n">
        <v>0</v>
      </c>
      <c r="IG490" s="38" t="n">
        <v>11771</v>
      </c>
    </row>
    <row r="491" customFormat="false" ht="15" hidden="false" customHeight="false" outlineLevel="0" collapsed="false">
      <c r="A491" s="11" t="s">
        <v>1110</v>
      </c>
      <c r="B491" s="11" t="s">
        <v>116</v>
      </c>
      <c r="C491" s="11" t="s">
        <v>988</v>
      </c>
      <c r="D491" s="11" t="s">
        <v>1108</v>
      </c>
      <c r="E491" s="11" t="s">
        <v>1111</v>
      </c>
      <c r="F491" s="39" t="n">
        <v>3771</v>
      </c>
      <c r="G491" s="39" t="n">
        <v>3973</v>
      </c>
      <c r="H491" s="39" t="n">
        <v>1748</v>
      </c>
      <c r="I491" s="39" t="n">
        <v>1391</v>
      </c>
      <c r="J491" s="39" t="n">
        <v>757</v>
      </c>
      <c r="K491" s="39" t="n">
        <v>3318</v>
      </c>
      <c r="L491" s="39" t="n">
        <v>1117</v>
      </c>
      <c r="M491" s="39" t="n">
        <v>990</v>
      </c>
      <c r="N491" s="39" t="n">
        <v>966</v>
      </c>
      <c r="O491" s="39" t="n">
        <v>572</v>
      </c>
      <c r="P491" s="39" t="n">
        <v>1164</v>
      </c>
      <c r="Q491" s="39" t="n">
        <v>461</v>
      </c>
      <c r="R491" s="39" t="n">
        <v>1550</v>
      </c>
      <c r="S491" s="39" t="n">
        <v>1048</v>
      </c>
      <c r="T491" s="39" t="n">
        <v>490</v>
      </c>
      <c r="U491" s="39" t="n">
        <v>654</v>
      </c>
      <c r="V491" s="39" t="n">
        <v>659</v>
      </c>
      <c r="W491" s="39" t="n">
        <v>538</v>
      </c>
      <c r="X491" s="39" t="n">
        <v>785</v>
      </c>
      <c r="Y491" s="39" t="n">
        <v>183</v>
      </c>
      <c r="Z491" s="39" t="n">
        <v>602</v>
      </c>
      <c r="AA491" s="39" t="n">
        <v>164</v>
      </c>
      <c r="AB491" s="39" t="n">
        <v>622</v>
      </c>
      <c r="AC491" s="39" t="n">
        <v>849</v>
      </c>
      <c r="AD491" s="39" t="n">
        <v>224</v>
      </c>
      <c r="AE491" s="39" t="n">
        <v>0</v>
      </c>
      <c r="AF491" s="39" t="n">
        <v>575</v>
      </c>
      <c r="AG491" s="39" t="n">
        <v>530</v>
      </c>
      <c r="AH491" s="39" t="n">
        <v>289</v>
      </c>
      <c r="AI491" s="39" t="n">
        <v>186</v>
      </c>
      <c r="AJ491" s="39" t="n">
        <v>3</v>
      </c>
      <c r="AK491" s="39" t="n">
        <v>70</v>
      </c>
      <c r="AL491" s="39" t="n">
        <v>108</v>
      </c>
      <c r="AM491" s="39" t="n">
        <v>181</v>
      </c>
      <c r="AN491" s="39" t="n">
        <v>300</v>
      </c>
      <c r="AO491" s="39" t="n">
        <v>89</v>
      </c>
      <c r="AP491" s="39" t="n">
        <v>953</v>
      </c>
      <c r="AQ491" s="39" t="n">
        <v>6</v>
      </c>
      <c r="AR491" s="39" t="n">
        <v>85</v>
      </c>
      <c r="AS491" s="39" t="n">
        <v>129</v>
      </c>
      <c r="AT491" s="39" t="n">
        <v>34</v>
      </c>
      <c r="AU491" s="39" t="n">
        <v>74</v>
      </c>
      <c r="AV491" s="39" t="n">
        <v>372</v>
      </c>
      <c r="AW491" s="39" t="n">
        <v>17</v>
      </c>
      <c r="AX491" s="39" t="n">
        <v>185</v>
      </c>
      <c r="AY491" s="39" t="n">
        <v>21</v>
      </c>
      <c r="AZ491" s="39" t="n">
        <v>86</v>
      </c>
      <c r="BA491" s="39" t="n">
        <v>294</v>
      </c>
      <c r="BB491" s="39" t="n">
        <v>12</v>
      </c>
      <c r="BC491" s="39" t="n">
        <v>6</v>
      </c>
      <c r="BD491" s="39" t="n">
        <v>4</v>
      </c>
      <c r="BE491" s="39" t="n">
        <v>127</v>
      </c>
      <c r="BF491" s="39" t="n">
        <v>151</v>
      </c>
      <c r="BG491" s="39" t="n">
        <v>150</v>
      </c>
      <c r="BH491" s="39" t="n">
        <v>3</v>
      </c>
      <c r="BI491" s="39" t="n">
        <v>24</v>
      </c>
      <c r="BJ491" s="39" t="n">
        <v>57</v>
      </c>
      <c r="BK491" s="39" t="n">
        <v>16</v>
      </c>
      <c r="BL491" s="39" t="n">
        <v>242</v>
      </c>
      <c r="BM491" s="39" t="n">
        <v>13</v>
      </c>
      <c r="BN491" s="39" t="n">
        <v>1</v>
      </c>
      <c r="BO491" s="39" t="n">
        <v>25</v>
      </c>
      <c r="BP491" s="39" t="n">
        <v>25</v>
      </c>
      <c r="BQ491" s="39" t="n">
        <v>66</v>
      </c>
      <c r="BR491" s="39" t="n">
        <v>78</v>
      </c>
      <c r="BS491" s="39" t="n">
        <v>22</v>
      </c>
      <c r="BT491" s="39" t="n">
        <v>2</v>
      </c>
      <c r="BU491" s="39" t="n">
        <v>97</v>
      </c>
      <c r="BV491" s="39" t="n">
        <v>5</v>
      </c>
      <c r="BW491" s="39" t="n">
        <v>5</v>
      </c>
      <c r="BX491" s="39" t="n">
        <v>24</v>
      </c>
      <c r="BY491" s="39" t="n">
        <v>8</v>
      </c>
      <c r="BZ491" s="39" t="n">
        <v>27</v>
      </c>
      <c r="CA491" s="39" t="n">
        <v>0</v>
      </c>
      <c r="CB491" s="39" t="n">
        <v>21</v>
      </c>
      <c r="CC491" s="39" t="n">
        <v>3</v>
      </c>
      <c r="CD491" s="39" t="n">
        <v>2</v>
      </c>
      <c r="CE491" s="39" t="n">
        <v>92</v>
      </c>
      <c r="CF491" s="39" t="n">
        <v>7</v>
      </c>
      <c r="CG491" s="39" t="n">
        <v>49</v>
      </c>
      <c r="CH491" s="39" t="n">
        <v>23</v>
      </c>
      <c r="CI491" s="39" t="n">
        <v>1</v>
      </c>
      <c r="CJ491" s="39" t="n">
        <v>7</v>
      </c>
      <c r="CK491" s="39" t="n">
        <v>0</v>
      </c>
      <c r="CL491" s="39" t="n">
        <v>5</v>
      </c>
      <c r="CM491" s="39" t="n">
        <v>0</v>
      </c>
      <c r="CN491" s="39" t="n">
        <v>1</v>
      </c>
      <c r="CO491" s="39" t="n">
        <v>34</v>
      </c>
      <c r="CP491" s="39" t="n">
        <v>0</v>
      </c>
      <c r="CQ491" s="39" t="n">
        <v>14</v>
      </c>
      <c r="CR491" s="39" t="n">
        <v>51</v>
      </c>
      <c r="CS491" s="39" t="n">
        <v>49</v>
      </c>
      <c r="CT491" s="39" t="n">
        <v>1</v>
      </c>
      <c r="CU491" s="39" t="n">
        <v>5</v>
      </c>
      <c r="CV491" s="39" t="n">
        <v>22</v>
      </c>
      <c r="CW491" s="39" t="n">
        <v>90</v>
      </c>
      <c r="CX491" s="39" t="n">
        <v>0</v>
      </c>
      <c r="CY491" s="39" t="n">
        <v>3</v>
      </c>
      <c r="CZ491" s="39" t="n">
        <v>2</v>
      </c>
      <c r="DA491" s="39" t="n">
        <v>0</v>
      </c>
      <c r="DB491" s="39" t="n">
        <v>0</v>
      </c>
      <c r="DC491" s="39" t="n">
        <v>1</v>
      </c>
      <c r="DD491" s="39" t="n">
        <v>0</v>
      </c>
      <c r="DE491" s="39" t="n">
        <v>62</v>
      </c>
      <c r="DF491" s="39" t="n">
        <v>3</v>
      </c>
      <c r="DG491" s="39" t="n">
        <v>1</v>
      </c>
      <c r="DH491" s="39" t="n">
        <v>0</v>
      </c>
      <c r="DI491" s="39" t="n">
        <v>0</v>
      </c>
      <c r="DJ491" s="39" t="n">
        <v>29</v>
      </c>
      <c r="DK491" s="39" t="n">
        <v>25</v>
      </c>
      <c r="DL491" s="39" t="n">
        <v>0</v>
      </c>
      <c r="DM491" s="39" t="n">
        <v>0</v>
      </c>
      <c r="DN491" s="39" t="n">
        <v>2</v>
      </c>
      <c r="DO491" s="39" t="n">
        <v>3</v>
      </c>
      <c r="DP491" s="39" t="n">
        <v>6</v>
      </c>
      <c r="DQ491" s="39" t="n">
        <v>0</v>
      </c>
      <c r="DR491" s="39" t="n">
        <v>0</v>
      </c>
      <c r="DS491" s="39" t="n">
        <v>4</v>
      </c>
      <c r="DT491" s="39" t="n">
        <v>0</v>
      </c>
      <c r="DU491" s="39" t="n">
        <v>1</v>
      </c>
      <c r="DV491" s="39" t="n">
        <v>6</v>
      </c>
      <c r="DW491" s="39" t="n">
        <v>0</v>
      </c>
      <c r="DX491" s="39" t="n">
        <v>0</v>
      </c>
      <c r="DY491" s="39" t="n">
        <v>0</v>
      </c>
      <c r="DZ491" s="39" t="n">
        <v>1</v>
      </c>
      <c r="EA491" s="39" t="n">
        <v>0</v>
      </c>
      <c r="EB491" s="39" t="n">
        <v>0</v>
      </c>
      <c r="EC491" s="39" t="n">
        <v>0</v>
      </c>
      <c r="ED491" s="39" t="n">
        <v>1</v>
      </c>
      <c r="EE491" s="39" t="n">
        <v>0</v>
      </c>
      <c r="EF491" s="39" t="n">
        <v>0</v>
      </c>
      <c r="EG491" s="39" t="n">
        <v>30</v>
      </c>
      <c r="EH491" s="39" t="n">
        <v>4</v>
      </c>
      <c r="EI491" s="39" t="n">
        <v>2</v>
      </c>
      <c r="EJ491" s="39" t="n">
        <v>5</v>
      </c>
      <c r="EK491" s="39" t="n">
        <v>0</v>
      </c>
      <c r="EL491" s="39" t="n">
        <v>0</v>
      </c>
      <c r="EM491" s="39" t="n">
        <v>0</v>
      </c>
      <c r="EN491" s="39" t="n">
        <v>0</v>
      </c>
      <c r="EO491" s="39" t="n">
        <v>0</v>
      </c>
      <c r="EP491" s="39" t="n">
        <v>0</v>
      </c>
      <c r="EQ491" s="39" t="n">
        <v>6</v>
      </c>
      <c r="ER491" s="39" t="n">
        <v>6</v>
      </c>
      <c r="ES491" s="39" t="n">
        <v>0</v>
      </c>
      <c r="ET491" s="39" t="n">
        <v>0</v>
      </c>
      <c r="EU491" s="39" t="n">
        <v>9</v>
      </c>
      <c r="EV491" s="39" t="n">
        <v>8</v>
      </c>
      <c r="EW491" s="39" t="n">
        <v>2</v>
      </c>
      <c r="EX491" s="39" t="n">
        <v>1</v>
      </c>
      <c r="EY491" s="39" t="n">
        <v>0</v>
      </c>
      <c r="EZ491" s="39" t="n">
        <v>0</v>
      </c>
      <c r="FA491" s="39" t="n">
        <v>0</v>
      </c>
      <c r="FB491" s="39" t="n">
        <v>0</v>
      </c>
      <c r="FC491" s="39" t="n">
        <v>1</v>
      </c>
      <c r="FD491" s="39" t="n">
        <v>0</v>
      </c>
      <c r="FE491" s="39" t="n">
        <v>0</v>
      </c>
      <c r="FF491" s="39" t="n">
        <v>0</v>
      </c>
      <c r="FG491" s="39" t="n">
        <v>2</v>
      </c>
      <c r="FH491" s="39" t="n">
        <v>0</v>
      </c>
      <c r="FI491" s="39" t="n">
        <v>2</v>
      </c>
      <c r="FJ491" s="39" t="n">
        <v>0</v>
      </c>
      <c r="FK491" s="39" t="n">
        <v>0</v>
      </c>
      <c r="FL491" s="39" t="n">
        <v>2</v>
      </c>
      <c r="FM491" s="39" t="n">
        <v>3</v>
      </c>
      <c r="FN491" s="39" t="n">
        <v>0</v>
      </c>
      <c r="FO491" s="39" t="n">
        <v>2</v>
      </c>
      <c r="FP491" s="39" t="n">
        <v>0</v>
      </c>
      <c r="FQ491" s="39" t="n">
        <v>0</v>
      </c>
      <c r="FR491" s="39" t="n">
        <v>0</v>
      </c>
      <c r="FS491" s="39" t="n">
        <v>0</v>
      </c>
      <c r="FT491" s="39" t="n">
        <v>0</v>
      </c>
      <c r="FU491" s="39" t="n">
        <v>1</v>
      </c>
      <c r="FV491" s="39" t="n">
        <v>0</v>
      </c>
      <c r="FW491" s="39" t="n">
        <v>0</v>
      </c>
      <c r="FX491" s="39" t="n">
        <v>1</v>
      </c>
      <c r="FY491" s="39" t="n">
        <v>18</v>
      </c>
      <c r="FZ491" s="39" t="n">
        <v>0</v>
      </c>
      <c r="GA491" s="39" t="n">
        <v>0</v>
      </c>
      <c r="GB491" s="39" t="n">
        <v>0</v>
      </c>
      <c r="GC491" s="39" t="n">
        <v>0</v>
      </c>
      <c r="GD491" s="39" t="n">
        <v>0</v>
      </c>
      <c r="GE491" s="39" t="n">
        <v>0</v>
      </c>
      <c r="GF491" s="39" t="n">
        <v>0</v>
      </c>
      <c r="GG491" s="39" t="n">
        <v>0</v>
      </c>
      <c r="GH491" s="39" t="n">
        <v>0</v>
      </c>
      <c r="GI491" s="39" t="n">
        <v>0</v>
      </c>
      <c r="GJ491" s="39" t="n">
        <v>2</v>
      </c>
      <c r="GK491" s="39" t="n">
        <v>0</v>
      </c>
      <c r="GL491" s="39" t="n">
        <v>0</v>
      </c>
      <c r="GM491" s="39" t="n">
        <v>0</v>
      </c>
      <c r="GN491" s="39" t="n">
        <v>0</v>
      </c>
      <c r="GO491" s="39" t="n">
        <v>0</v>
      </c>
      <c r="GP491" s="39" t="n">
        <v>0</v>
      </c>
      <c r="GQ491" s="39" t="n">
        <v>0</v>
      </c>
      <c r="GR491" s="39" t="n">
        <v>0</v>
      </c>
      <c r="GS491" s="39" t="n">
        <v>0</v>
      </c>
      <c r="GT491" s="39" t="n">
        <v>0</v>
      </c>
      <c r="GU491" s="39" t="n">
        <v>0</v>
      </c>
      <c r="GV491" s="39" t="n">
        <v>0</v>
      </c>
      <c r="GW491" s="39" t="n">
        <v>3</v>
      </c>
      <c r="GX491" s="39" t="n">
        <v>0</v>
      </c>
      <c r="GY491" s="39" t="n">
        <v>0</v>
      </c>
      <c r="GZ491" s="39" t="n">
        <v>1</v>
      </c>
      <c r="HA491" s="39" t="n">
        <v>0</v>
      </c>
      <c r="HB491" s="39" t="n">
        <v>0</v>
      </c>
      <c r="HC491" s="39" t="n">
        <v>0</v>
      </c>
      <c r="HD491" s="39" t="n">
        <v>5</v>
      </c>
      <c r="HE491" s="39" t="n">
        <v>0</v>
      </c>
      <c r="HF491" s="39" t="n">
        <v>0</v>
      </c>
      <c r="HG491" s="39" t="n">
        <v>0</v>
      </c>
      <c r="HH491" s="39" t="n">
        <v>0</v>
      </c>
      <c r="HI491" s="39" t="n">
        <v>0</v>
      </c>
      <c r="HJ491" s="39" t="n">
        <v>0</v>
      </c>
      <c r="HK491" s="39" t="n">
        <v>0</v>
      </c>
      <c r="HL491" s="39" t="n">
        <v>0</v>
      </c>
      <c r="HM491" s="39" t="n">
        <v>0</v>
      </c>
      <c r="HN491" s="39" t="n">
        <v>0</v>
      </c>
      <c r="HO491" s="39" t="n">
        <v>0</v>
      </c>
      <c r="HP491" s="39" t="n">
        <v>0</v>
      </c>
      <c r="HQ491" s="39" t="n">
        <v>0</v>
      </c>
      <c r="HR491" s="39" t="n">
        <v>0</v>
      </c>
      <c r="HS491" s="39" t="n">
        <v>0</v>
      </c>
      <c r="HT491" s="39" t="n">
        <v>0</v>
      </c>
      <c r="HU491" s="39" t="n">
        <v>0</v>
      </c>
      <c r="HV491" s="39" t="n">
        <v>0</v>
      </c>
      <c r="HW491" s="39" t="n">
        <v>0</v>
      </c>
      <c r="HX491" s="39" t="n">
        <v>0</v>
      </c>
      <c r="HY491" s="39" t="n">
        <v>0</v>
      </c>
      <c r="HZ491" s="39" t="n">
        <v>0</v>
      </c>
      <c r="IA491" s="39" t="n">
        <v>1</v>
      </c>
      <c r="IB491" s="39" t="n">
        <v>0</v>
      </c>
      <c r="IC491" s="39" t="n">
        <v>0</v>
      </c>
      <c r="ID491" s="39" t="n">
        <v>0</v>
      </c>
      <c r="IE491" s="39" t="n">
        <v>0</v>
      </c>
      <c r="IF491" s="39" t="n">
        <v>0</v>
      </c>
      <c r="IG491" s="39" t="n">
        <v>2440</v>
      </c>
    </row>
    <row r="492" customFormat="false" ht="15" hidden="false" customHeight="false" outlineLevel="0" collapsed="false">
      <c r="A492" s="11" t="s">
        <v>1112</v>
      </c>
      <c r="B492" s="11" t="s">
        <v>105</v>
      </c>
      <c r="C492" s="11" t="s">
        <v>988</v>
      </c>
      <c r="D492" s="11" t="s">
        <v>1108</v>
      </c>
      <c r="E492" s="11" t="s">
        <v>1113</v>
      </c>
      <c r="F492" s="39" t="n">
        <v>853</v>
      </c>
      <c r="G492" s="39" t="n">
        <v>701</v>
      </c>
      <c r="H492" s="39" t="n">
        <v>810</v>
      </c>
      <c r="I492" s="39" t="n">
        <v>891</v>
      </c>
      <c r="J492" s="39" t="n">
        <v>341</v>
      </c>
      <c r="K492" s="39" t="n">
        <v>549</v>
      </c>
      <c r="L492" s="39" t="n">
        <v>623</v>
      </c>
      <c r="M492" s="39" t="n">
        <v>454</v>
      </c>
      <c r="N492" s="39" t="n">
        <v>502</v>
      </c>
      <c r="O492" s="39" t="n">
        <v>283</v>
      </c>
      <c r="P492" s="39" t="n">
        <v>305</v>
      </c>
      <c r="Q492" s="39" t="n">
        <v>285</v>
      </c>
      <c r="R492" s="39" t="n">
        <v>337</v>
      </c>
      <c r="S492" s="39" t="n">
        <v>226</v>
      </c>
      <c r="T492" s="39" t="n">
        <v>446</v>
      </c>
      <c r="U492" s="39" t="n">
        <v>157</v>
      </c>
      <c r="V492" s="39" t="n">
        <v>398</v>
      </c>
      <c r="W492" s="39" t="n">
        <v>283</v>
      </c>
      <c r="X492" s="39" t="n">
        <v>312</v>
      </c>
      <c r="Y492" s="39" t="n">
        <v>88</v>
      </c>
      <c r="Z492" s="39" t="n">
        <v>185</v>
      </c>
      <c r="AA492" s="39" t="n">
        <v>97</v>
      </c>
      <c r="AB492" s="39" t="n">
        <v>281</v>
      </c>
      <c r="AC492" s="39" t="n">
        <v>154</v>
      </c>
      <c r="AD492" s="39" t="n">
        <v>110</v>
      </c>
      <c r="AE492" s="39" t="n">
        <v>0</v>
      </c>
      <c r="AF492" s="39" t="n">
        <v>126</v>
      </c>
      <c r="AG492" s="39" t="n">
        <v>144</v>
      </c>
      <c r="AH492" s="39" t="n">
        <v>245</v>
      </c>
      <c r="AI492" s="39" t="n">
        <v>61</v>
      </c>
      <c r="AJ492" s="39" t="n">
        <v>27</v>
      </c>
      <c r="AK492" s="39" t="n">
        <v>98</v>
      </c>
      <c r="AL492" s="39" t="n">
        <v>59</v>
      </c>
      <c r="AM492" s="39" t="n">
        <v>40</v>
      </c>
      <c r="AN492" s="39" t="n">
        <v>16</v>
      </c>
      <c r="AO492" s="39" t="n">
        <v>25</v>
      </c>
      <c r="AP492" s="39" t="n">
        <v>59</v>
      </c>
      <c r="AQ492" s="39" t="n">
        <v>0</v>
      </c>
      <c r="AR492" s="39" t="n">
        <v>83</v>
      </c>
      <c r="AS492" s="39" t="n">
        <v>419</v>
      </c>
      <c r="AT492" s="39" t="n">
        <v>73</v>
      </c>
      <c r="AU492" s="39" t="n">
        <v>65</v>
      </c>
      <c r="AV492" s="39" t="n">
        <v>2</v>
      </c>
      <c r="AW492" s="39" t="n">
        <v>2</v>
      </c>
      <c r="AX492" s="39" t="n">
        <v>25</v>
      </c>
      <c r="AY492" s="39" t="n">
        <v>9</v>
      </c>
      <c r="AZ492" s="39" t="n">
        <v>59</v>
      </c>
      <c r="BA492" s="39" t="n">
        <v>111</v>
      </c>
      <c r="BB492" s="39" t="n">
        <v>0</v>
      </c>
      <c r="BC492" s="39" t="n">
        <v>10</v>
      </c>
      <c r="BD492" s="39" t="n">
        <v>0</v>
      </c>
      <c r="BE492" s="39" t="n">
        <v>45</v>
      </c>
      <c r="BF492" s="39" t="n">
        <v>8</v>
      </c>
      <c r="BG492" s="39" t="n">
        <v>25</v>
      </c>
      <c r="BH492" s="39" t="n">
        <v>14</v>
      </c>
      <c r="BI492" s="39" t="n">
        <v>45</v>
      </c>
      <c r="BJ492" s="39" t="n">
        <v>123</v>
      </c>
      <c r="BK492" s="39" t="n">
        <v>45</v>
      </c>
      <c r="BL492" s="39" t="n">
        <v>1</v>
      </c>
      <c r="BM492" s="39" t="n">
        <v>0</v>
      </c>
      <c r="BN492" s="39" t="n">
        <v>1</v>
      </c>
      <c r="BO492" s="39" t="n">
        <v>4</v>
      </c>
      <c r="BP492" s="39" t="n">
        <v>5</v>
      </c>
      <c r="BQ492" s="39" t="n">
        <v>5</v>
      </c>
      <c r="BR492" s="39" t="n">
        <v>2</v>
      </c>
      <c r="BS492" s="39" t="n">
        <v>0</v>
      </c>
      <c r="BT492" s="39" t="n">
        <v>0</v>
      </c>
      <c r="BU492" s="39" t="n">
        <v>3</v>
      </c>
      <c r="BV492" s="39" t="n">
        <v>0</v>
      </c>
      <c r="BW492" s="39" t="n">
        <v>4</v>
      </c>
      <c r="BX492" s="39" t="n">
        <v>0</v>
      </c>
      <c r="BY492" s="39" t="n">
        <v>0</v>
      </c>
      <c r="BZ492" s="39" t="n">
        <v>1</v>
      </c>
      <c r="CA492" s="39" t="n">
        <v>0</v>
      </c>
      <c r="CB492" s="39" t="n">
        <v>0</v>
      </c>
      <c r="CC492" s="39" t="n">
        <v>0</v>
      </c>
      <c r="CD492" s="39" t="n">
        <v>0</v>
      </c>
      <c r="CE492" s="39" t="n">
        <v>1</v>
      </c>
      <c r="CF492" s="39" t="n">
        <v>0</v>
      </c>
      <c r="CG492" s="39" t="n">
        <v>4</v>
      </c>
      <c r="CH492" s="39" t="n">
        <v>1</v>
      </c>
      <c r="CI492" s="39" t="n">
        <v>0</v>
      </c>
      <c r="CJ492" s="39" t="n">
        <v>0</v>
      </c>
      <c r="CK492" s="39" t="n">
        <v>4</v>
      </c>
      <c r="CL492" s="39" t="n">
        <v>1</v>
      </c>
      <c r="CM492" s="39" t="n">
        <v>0</v>
      </c>
      <c r="CN492" s="39" t="n">
        <v>2</v>
      </c>
      <c r="CO492" s="39" t="n">
        <v>5</v>
      </c>
      <c r="CP492" s="39" t="n">
        <v>0</v>
      </c>
      <c r="CQ492" s="39" t="n">
        <v>0</v>
      </c>
      <c r="CR492" s="39" t="n">
        <v>2</v>
      </c>
      <c r="CS492" s="39" t="n">
        <v>2</v>
      </c>
      <c r="CT492" s="39" t="n">
        <v>0</v>
      </c>
      <c r="CU492" s="39" t="n">
        <v>1</v>
      </c>
      <c r="CV492" s="39" t="n">
        <v>1</v>
      </c>
      <c r="CW492" s="39" t="n">
        <v>7</v>
      </c>
      <c r="CX492" s="39" t="n">
        <v>0</v>
      </c>
      <c r="CY492" s="39" t="n">
        <v>14</v>
      </c>
      <c r="CZ492" s="39" t="n">
        <v>0</v>
      </c>
      <c r="DA492" s="39" t="n">
        <v>0</v>
      </c>
      <c r="DB492" s="39" t="n">
        <v>0</v>
      </c>
      <c r="DC492" s="39" t="n">
        <v>0</v>
      </c>
      <c r="DD492" s="39" t="n">
        <v>0</v>
      </c>
      <c r="DE492" s="39" t="n">
        <v>4</v>
      </c>
      <c r="DF492" s="39" t="n">
        <v>0</v>
      </c>
      <c r="DG492" s="39" t="n">
        <v>0</v>
      </c>
      <c r="DH492" s="39" t="n">
        <v>0</v>
      </c>
      <c r="DI492" s="39" t="n">
        <v>4</v>
      </c>
      <c r="DJ492" s="39" t="n">
        <v>12</v>
      </c>
      <c r="DK492" s="39" t="n">
        <v>0</v>
      </c>
      <c r="DL492" s="39" t="n">
        <v>0</v>
      </c>
      <c r="DM492" s="39" t="n">
        <v>0</v>
      </c>
      <c r="DN492" s="39" t="n">
        <v>1</v>
      </c>
      <c r="DO492" s="39" t="n">
        <v>0</v>
      </c>
      <c r="DP492" s="39" t="n">
        <v>0</v>
      </c>
      <c r="DQ492" s="39" t="n">
        <v>0</v>
      </c>
      <c r="DR492" s="39" t="n">
        <v>0</v>
      </c>
      <c r="DS492" s="39" t="n">
        <v>0</v>
      </c>
      <c r="DT492" s="39" t="n">
        <v>0</v>
      </c>
      <c r="DU492" s="39" t="n">
        <v>0</v>
      </c>
      <c r="DV492" s="39" t="n">
        <v>3</v>
      </c>
      <c r="DW492" s="39" t="n">
        <v>0</v>
      </c>
      <c r="DX492" s="39" t="n">
        <v>0</v>
      </c>
      <c r="DY492" s="39" t="n">
        <v>0</v>
      </c>
      <c r="DZ492" s="39" t="n">
        <v>0</v>
      </c>
      <c r="EA492" s="39" t="n">
        <v>0</v>
      </c>
      <c r="EB492" s="39" t="n">
        <v>0</v>
      </c>
      <c r="EC492" s="39" t="n">
        <v>0</v>
      </c>
      <c r="ED492" s="39" t="n">
        <v>0</v>
      </c>
      <c r="EE492" s="39" t="n">
        <v>0</v>
      </c>
      <c r="EF492" s="39" t="n">
        <v>0</v>
      </c>
      <c r="EG492" s="39" t="n">
        <v>3</v>
      </c>
      <c r="EH492" s="39" t="n">
        <v>5</v>
      </c>
      <c r="EI492" s="39" t="n">
        <v>1</v>
      </c>
      <c r="EJ492" s="39" t="n">
        <v>0</v>
      </c>
      <c r="EK492" s="39" t="n">
        <v>0</v>
      </c>
      <c r="EL492" s="39" t="n">
        <v>0</v>
      </c>
      <c r="EM492" s="39" t="n">
        <v>0</v>
      </c>
      <c r="EN492" s="39" t="n">
        <v>0</v>
      </c>
      <c r="EO492" s="39" t="n">
        <v>0</v>
      </c>
      <c r="EP492" s="39" t="n">
        <v>0</v>
      </c>
      <c r="EQ492" s="39" t="n">
        <v>0</v>
      </c>
      <c r="ER492" s="39" t="n">
        <v>0</v>
      </c>
      <c r="ES492" s="39" t="n">
        <v>0</v>
      </c>
      <c r="ET492" s="39" t="n">
        <v>0</v>
      </c>
      <c r="EU492" s="39" t="n">
        <v>0</v>
      </c>
      <c r="EV492" s="39" t="n">
        <v>0</v>
      </c>
      <c r="EW492" s="39" t="n">
        <v>0</v>
      </c>
      <c r="EX492" s="39" t="n">
        <v>0</v>
      </c>
      <c r="EY492" s="39" t="n">
        <v>0</v>
      </c>
      <c r="EZ492" s="39" t="n">
        <v>0</v>
      </c>
      <c r="FA492" s="39" t="n">
        <v>1</v>
      </c>
      <c r="FB492" s="39" t="n">
        <v>0</v>
      </c>
      <c r="FC492" s="39" t="n">
        <v>0</v>
      </c>
      <c r="FD492" s="39" t="n">
        <v>0</v>
      </c>
      <c r="FE492" s="39" t="n">
        <v>0</v>
      </c>
      <c r="FF492" s="39" t="n">
        <v>0</v>
      </c>
      <c r="FG492" s="39" t="n">
        <v>1</v>
      </c>
      <c r="FH492" s="39" t="n">
        <v>7</v>
      </c>
      <c r="FI492" s="39" t="n">
        <v>0</v>
      </c>
      <c r="FJ492" s="39" t="n">
        <v>0</v>
      </c>
      <c r="FK492" s="39" t="n">
        <v>0</v>
      </c>
      <c r="FL492" s="39" t="n">
        <v>0</v>
      </c>
      <c r="FM492" s="39" t="n">
        <v>0</v>
      </c>
      <c r="FN492" s="39" t="n">
        <v>1</v>
      </c>
      <c r="FO492" s="39" t="n">
        <v>1</v>
      </c>
      <c r="FP492" s="39" t="n">
        <v>0</v>
      </c>
      <c r="FQ492" s="39" t="n">
        <v>0</v>
      </c>
      <c r="FR492" s="39" t="n">
        <v>0</v>
      </c>
      <c r="FS492" s="39" t="n">
        <v>0</v>
      </c>
      <c r="FT492" s="39" t="n">
        <v>1</v>
      </c>
      <c r="FU492" s="39" t="n">
        <v>0</v>
      </c>
      <c r="FV492" s="39" t="n">
        <v>0</v>
      </c>
      <c r="FW492" s="39" t="n">
        <v>0</v>
      </c>
      <c r="FX492" s="39" t="n">
        <v>0</v>
      </c>
      <c r="FY492" s="39" t="n">
        <v>0</v>
      </c>
      <c r="FZ492" s="39" t="n">
        <v>0</v>
      </c>
      <c r="GA492" s="39" t="n">
        <v>0</v>
      </c>
      <c r="GB492" s="39" t="n">
        <v>0</v>
      </c>
      <c r="GC492" s="39" t="n">
        <v>0</v>
      </c>
      <c r="GD492" s="39" t="n">
        <v>2</v>
      </c>
      <c r="GE492" s="39" t="n">
        <v>0</v>
      </c>
      <c r="GF492" s="39" t="n">
        <v>0</v>
      </c>
      <c r="GG492" s="39" t="n">
        <v>0</v>
      </c>
      <c r="GH492" s="39" t="n">
        <v>0</v>
      </c>
      <c r="GI492" s="39" t="n">
        <v>0</v>
      </c>
      <c r="GJ492" s="39" t="n">
        <v>0</v>
      </c>
      <c r="GK492" s="39" t="n">
        <v>0</v>
      </c>
      <c r="GL492" s="39" t="n">
        <v>1</v>
      </c>
      <c r="GM492" s="39" t="n">
        <v>1</v>
      </c>
      <c r="GN492" s="39" t="n">
        <v>0</v>
      </c>
      <c r="GO492" s="39" t="n">
        <v>0</v>
      </c>
      <c r="GP492" s="39" t="n">
        <v>0</v>
      </c>
      <c r="GQ492" s="39" t="n">
        <v>1</v>
      </c>
      <c r="GR492" s="39" t="n">
        <v>0</v>
      </c>
      <c r="GS492" s="39" t="n">
        <v>0</v>
      </c>
      <c r="GT492" s="39" t="n">
        <v>0</v>
      </c>
      <c r="GU492" s="39" t="n">
        <v>0</v>
      </c>
      <c r="GV492" s="39" t="n">
        <v>0</v>
      </c>
      <c r="GW492" s="39" t="n">
        <v>0</v>
      </c>
      <c r="GX492" s="39" t="n">
        <v>0</v>
      </c>
      <c r="GY492" s="39" t="n">
        <v>0</v>
      </c>
      <c r="GZ492" s="39" t="n">
        <v>0</v>
      </c>
      <c r="HA492" s="39" t="n">
        <v>0</v>
      </c>
      <c r="HB492" s="39" t="n">
        <v>0</v>
      </c>
      <c r="HC492" s="39" t="n">
        <v>0</v>
      </c>
      <c r="HD492" s="39" t="n">
        <v>0</v>
      </c>
      <c r="HE492" s="39" t="n">
        <v>0</v>
      </c>
      <c r="HF492" s="39" t="n">
        <v>0</v>
      </c>
      <c r="HG492" s="39" t="n">
        <v>0</v>
      </c>
      <c r="HH492" s="39" t="n">
        <v>0</v>
      </c>
      <c r="HI492" s="39" t="n">
        <v>0</v>
      </c>
      <c r="HJ492" s="39" t="n">
        <v>0</v>
      </c>
      <c r="HK492" s="39" t="n">
        <v>0</v>
      </c>
      <c r="HL492" s="39" t="n">
        <v>0</v>
      </c>
      <c r="HM492" s="39" t="n">
        <v>0</v>
      </c>
      <c r="HN492" s="39" t="n">
        <v>0</v>
      </c>
      <c r="HO492" s="39" t="n">
        <v>0</v>
      </c>
      <c r="HP492" s="39" t="n">
        <v>0</v>
      </c>
      <c r="HQ492" s="39" t="n">
        <v>0</v>
      </c>
      <c r="HR492" s="39" t="n">
        <v>0</v>
      </c>
      <c r="HS492" s="39" t="n">
        <v>0</v>
      </c>
      <c r="HT492" s="39" t="n">
        <v>0</v>
      </c>
      <c r="HU492" s="39" t="n">
        <v>0</v>
      </c>
      <c r="HV492" s="39" t="n">
        <v>0</v>
      </c>
      <c r="HW492" s="39" t="n">
        <v>0</v>
      </c>
      <c r="HX492" s="39" t="n">
        <v>0</v>
      </c>
      <c r="HY492" s="39" t="n">
        <v>0</v>
      </c>
      <c r="HZ492" s="39" t="n">
        <v>0</v>
      </c>
      <c r="IA492" s="39" t="n">
        <v>0</v>
      </c>
      <c r="IB492" s="39" t="n">
        <v>0</v>
      </c>
      <c r="IC492" s="39" t="n">
        <v>0</v>
      </c>
      <c r="ID492" s="39" t="n">
        <v>0</v>
      </c>
      <c r="IE492" s="39" t="n">
        <v>0</v>
      </c>
      <c r="IF492" s="39" t="n">
        <v>0</v>
      </c>
      <c r="IG492" s="39" t="n">
        <v>900</v>
      </c>
    </row>
    <row r="493" customFormat="false" ht="15" hidden="false" customHeight="false" outlineLevel="0" collapsed="false">
      <c r="A493" s="11" t="s">
        <v>1114</v>
      </c>
      <c r="B493" s="11" t="s">
        <v>105</v>
      </c>
      <c r="C493" s="11" t="s">
        <v>988</v>
      </c>
      <c r="D493" s="11" t="s">
        <v>1108</v>
      </c>
      <c r="E493" s="11" t="s">
        <v>1115</v>
      </c>
      <c r="F493" s="39" t="n">
        <v>587</v>
      </c>
      <c r="G493" s="39" t="n">
        <v>796</v>
      </c>
      <c r="H493" s="39" t="n">
        <v>919</v>
      </c>
      <c r="I493" s="39" t="n">
        <v>878</v>
      </c>
      <c r="J493" s="39" t="n">
        <v>260</v>
      </c>
      <c r="K493" s="39" t="n">
        <v>364</v>
      </c>
      <c r="L493" s="39" t="n">
        <v>951</v>
      </c>
      <c r="M493" s="39" t="n">
        <v>514</v>
      </c>
      <c r="N493" s="39" t="n">
        <v>308</v>
      </c>
      <c r="O493" s="39" t="n">
        <v>525</v>
      </c>
      <c r="P493" s="39" t="n">
        <v>143</v>
      </c>
      <c r="Q493" s="39" t="n">
        <v>328</v>
      </c>
      <c r="R493" s="39" t="n">
        <v>271</v>
      </c>
      <c r="S493" s="39" t="n">
        <v>166</v>
      </c>
      <c r="T493" s="39" t="n">
        <v>300</v>
      </c>
      <c r="U493" s="39" t="n">
        <v>190</v>
      </c>
      <c r="V493" s="39" t="n">
        <v>233</v>
      </c>
      <c r="W493" s="39" t="n">
        <v>132</v>
      </c>
      <c r="X493" s="39" t="n">
        <v>212</v>
      </c>
      <c r="Y493" s="39" t="n">
        <v>65</v>
      </c>
      <c r="Z493" s="39" t="n">
        <v>123</v>
      </c>
      <c r="AA493" s="39" t="n">
        <v>72</v>
      </c>
      <c r="AB493" s="39" t="n">
        <v>135</v>
      </c>
      <c r="AC493" s="39" t="n">
        <v>83</v>
      </c>
      <c r="AD493" s="39" t="n">
        <v>58</v>
      </c>
      <c r="AE493" s="39" t="n">
        <v>0</v>
      </c>
      <c r="AF493" s="39" t="n">
        <v>134</v>
      </c>
      <c r="AG493" s="39" t="n">
        <v>175</v>
      </c>
      <c r="AH493" s="39" t="n">
        <v>386</v>
      </c>
      <c r="AI493" s="39" t="n">
        <v>154</v>
      </c>
      <c r="AJ493" s="39" t="n">
        <v>72</v>
      </c>
      <c r="AK493" s="39" t="n">
        <v>80</v>
      </c>
      <c r="AL493" s="39" t="n">
        <v>184</v>
      </c>
      <c r="AM493" s="39" t="n">
        <v>108</v>
      </c>
      <c r="AN493" s="39" t="n">
        <v>44</v>
      </c>
      <c r="AO493" s="39" t="n">
        <v>113</v>
      </c>
      <c r="AP493" s="39" t="n">
        <v>253</v>
      </c>
      <c r="AQ493" s="39" t="n">
        <v>0</v>
      </c>
      <c r="AR493" s="39" t="n">
        <v>84</v>
      </c>
      <c r="AS493" s="39" t="n">
        <v>295</v>
      </c>
      <c r="AT493" s="39" t="n">
        <v>25</v>
      </c>
      <c r="AU493" s="39" t="n">
        <v>139</v>
      </c>
      <c r="AV493" s="39" t="n">
        <v>1</v>
      </c>
      <c r="AW493" s="39" t="n">
        <v>9</v>
      </c>
      <c r="AX493" s="39" t="n">
        <v>27</v>
      </c>
      <c r="AY493" s="39" t="n">
        <v>31</v>
      </c>
      <c r="AZ493" s="39" t="n">
        <v>42</v>
      </c>
      <c r="BA493" s="39" t="n">
        <v>90</v>
      </c>
      <c r="BB493" s="39" t="n">
        <v>10</v>
      </c>
      <c r="BC493" s="39" t="n">
        <v>55</v>
      </c>
      <c r="BD493" s="39" t="n">
        <v>3</v>
      </c>
      <c r="BE493" s="39" t="n">
        <v>16</v>
      </c>
      <c r="BF493" s="39" t="n">
        <v>1</v>
      </c>
      <c r="BG493" s="39" t="n">
        <v>37</v>
      </c>
      <c r="BH493" s="39" t="n">
        <v>11</v>
      </c>
      <c r="BI493" s="39" t="n">
        <v>70</v>
      </c>
      <c r="BJ493" s="39" t="n">
        <v>47</v>
      </c>
      <c r="BK493" s="39" t="n">
        <v>16</v>
      </c>
      <c r="BL493" s="39" t="n">
        <v>22</v>
      </c>
      <c r="BM493" s="39" t="n">
        <v>12</v>
      </c>
      <c r="BN493" s="39" t="n">
        <v>15</v>
      </c>
      <c r="BO493" s="39" t="n">
        <v>7</v>
      </c>
      <c r="BP493" s="39" t="n">
        <v>0</v>
      </c>
      <c r="BQ493" s="39" t="n">
        <v>2</v>
      </c>
      <c r="BR493" s="39" t="n">
        <v>0</v>
      </c>
      <c r="BS493" s="39" t="n">
        <v>1</v>
      </c>
      <c r="BT493" s="39" t="n">
        <v>0</v>
      </c>
      <c r="BU493" s="39" t="n">
        <v>1</v>
      </c>
      <c r="BV493" s="39" t="n">
        <v>5</v>
      </c>
      <c r="BW493" s="39" t="n">
        <v>1</v>
      </c>
      <c r="BX493" s="39" t="n">
        <v>9</v>
      </c>
      <c r="BY493" s="39" t="n">
        <v>0</v>
      </c>
      <c r="BZ493" s="39" t="n">
        <v>15</v>
      </c>
      <c r="CA493" s="39" t="n">
        <v>0</v>
      </c>
      <c r="CB493" s="39" t="n">
        <v>0</v>
      </c>
      <c r="CC493" s="39" t="n">
        <v>0</v>
      </c>
      <c r="CD493" s="39" t="n">
        <v>5</v>
      </c>
      <c r="CE493" s="39" t="n">
        <v>16</v>
      </c>
      <c r="CF493" s="39" t="n">
        <v>0</v>
      </c>
      <c r="CG493" s="39" t="n">
        <v>22</v>
      </c>
      <c r="CH493" s="39" t="n">
        <v>7</v>
      </c>
      <c r="CI493" s="39" t="n">
        <v>0</v>
      </c>
      <c r="CJ493" s="39" t="n">
        <v>0</v>
      </c>
      <c r="CK493" s="39" t="n">
        <v>1</v>
      </c>
      <c r="CL493" s="39" t="n">
        <v>15</v>
      </c>
      <c r="CM493" s="39" t="n">
        <v>1</v>
      </c>
      <c r="CN493" s="39" t="n">
        <v>1</v>
      </c>
      <c r="CO493" s="39" t="n">
        <v>14</v>
      </c>
      <c r="CP493" s="39" t="n">
        <v>16</v>
      </c>
      <c r="CQ493" s="39" t="n">
        <v>0</v>
      </c>
      <c r="CR493" s="39" t="n">
        <v>10</v>
      </c>
      <c r="CS493" s="39" t="n">
        <v>11</v>
      </c>
      <c r="CT493" s="39" t="n">
        <v>5</v>
      </c>
      <c r="CU493" s="39" t="n">
        <v>2</v>
      </c>
      <c r="CV493" s="39" t="n">
        <v>1</v>
      </c>
      <c r="CW493" s="39" t="n">
        <v>11</v>
      </c>
      <c r="CX493" s="39" t="n">
        <v>1</v>
      </c>
      <c r="CY493" s="39" t="n">
        <v>11</v>
      </c>
      <c r="CZ493" s="39" t="n">
        <v>1</v>
      </c>
      <c r="DA493" s="39" t="n">
        <v>0</v>
      </c>
      <c r="DB493" s="39" t="n">
        <v>0</v>
      </c>
      <c r="DC493" s="39" t="n">
        <v>0</v>
      </c>
      <c r="DD493" s="39" t="n">
        <v>0</v>
      </c>
      <c r="DE493" s="39" t="n">
        <v>2</v>
      </c>
      <c r="DF493" s="39" t="n">
        <v>0</v>
      </c>
      <c r="DG493" s="39" t="n">
        <v>0</v>
      </c>
      <c r="DH493" s="39" t="n">
        <v>1</v>
      </c>
      <c r="DI493" s="39" t="n">
        <v>0</v>
      </c>
      <c r="DJ493" s="39" t="n">
        <v>0</v>
      </c>
      <c r="DK493" s="39" t="n">
        <v>0</v>
      </c>
      <c r="DL493" s="39" t="n">
        <v>0</v>
      </c>
      <c r="DM493" s="39" t="n">
        <v>0</v>
      </c>
      <c r="DN493" s="39" t="n">
        <v>6</v>
      </c>
      <c r="DO493" s="39" t="n">
        <v>0</v>
      </c>
      <c r="DP493" s="39" t="n">
        <v>0</v>
      </c>
      <c r="DQ493" s="39" t="n">
        <v>2</v>
      </c>
      <c r="DR493" s="39" t="n">
        <v>0</v>
      </c>
      <c r="DS493" s="39" t="n">
        <v>3</v>
      </c>
      <c r="DT493" s="39" t="n">
        <v>1</v>
      </c>
      <c r="DU493" s="39" t="n">
        <v>0</v>
      </c>
      <c r="DV493" s="39" t="n">
        <v>0</v>
      </c>
      <c r="DW493" s="39" t="n">
        <v>0</v>
      </c>
      <c r="DX493" s="39" t="n">
        <v>0</v>
      </c>
      <c r="DY493" s="39" t="n">
        <v>16</v>
      </c>
      <c r="DZ493" s="39" t="n">
        <v>0</v>
      </c>
      <c r="EA493" s="39" t="n">
        <v>0</v>
      </c>
      <c r="EB493" s="39" t="n">
        <v>0</v>
      </c>
      <c r="EC493" s="39" t="n">
        <v>0</v>
      </c>
      <c r="ED493" s="39" t="n">
        <v>0</v>
      </c>
      <c r="EE493" s="39" t="n">
        <v>0</v>
      </c>
      <c r="EF493" s="39" t="n">
        <v>0</v>
      </c>
      <c r="EG493" s="39" t="n">
        <v>1</v>
      </c>
      <c r="EH493" s="39" t="n">
        <v>0</v>
      </c>
      <c r="EI493" s="39" t="n">
        <v>0</v>
      </c>
      <c r="EJ493" s="39" t="n">
        <v>0</v>
      </c>
      <c r="EK493" s="39" t="n">
        <v>0</v>
      </c>
      <c r="EL493" s="39" t="n">
        <v>0</v>
      </c>
      <c r="EM493" s="39" t="n">
        <v>0</v>
      </c>
      <c r="EN493" s="39" t="n">
        <v>0</v>
      </c>
      <c r="EO493" s="39" t="n">
        <v>0</v>
      </c>
      <c r="EP493" s="39" t="n">
        <v>0</v>
      </c>
      <c r="EQ493" s="39" t="n">
        <v>3</v>
      </c>
      <c r="ER493" s="39" t="n">
        <v>1</v>
      </c>
      <c r="ES493" s="39" t="n">
        <v>0</v>
      </c>
      <c r="ET493" s="39" t="n">
        <v>0</v>
      </c>
      <c r="EU493" s="39" t="n">
        <v>1</v>
      </c>
      <c r="EV493" s="39" t="n">
        <v>0</v>
      </c>
      <c r="EW493" s="39" t="n">
        <v>0</v>
      </c>
      <c r="EX493" s="39" t="n">
        <v>1</v>
      </c>
      <c r="EY493" s="39" t="n">
        <v>0</v>
      </c>
      <c r="EZ493" s="39" t="n">
        <v>0</v>
      </c>
      <c r="FA493" s="39" t="n">
        <v>2</v>
      </c>
      <c r="FB493" s="39" t="n">
        <v>0</v>
      </c>
      <c r="FC493" s="39" t="n">
        <v>0</v>
      </c>
      <c r="FD493" s="39" t="n">
        <v>0</v>
      </c>
      <c r="FE493" s="39" t="n">
        <v>0</v>
      </c>
      <c r="FF493" s="39" t="n">
        <v>0</v>
      </c>
      <c r="FG493" s="39" t="n">
        <v>0</v>
      </c>
      <c r="FH493" s="39" t="n">
        <v>0</v>
      </c>
      <c r="FI493" s="39" t="n">
        <v>4</v>
      </c>
      <c r="FJ493" s="39" t="n">
        <v>0</v>
      </c>
      <c r="FK493" s="39" t="n">
        <v>0</v>
      </c>
      <c r="FL493" s="39" t="n">
        <v>9</v>
      </c>
      <c r="FM493" s="39" t="n">
        <v>0</v>
      </c>
      <c r="FN493" s="39" t="n">
        <v>0</v>
      </c>
      <c r="FO493" s="39" t="n">
        <v>0</v>
      </c>
      <c r="FP493" s="39" t="n">
        <v>0</v>
      </c>
      <c r="FQ493" s="39" t="n">
        <v>2</v>
      </c>
      <c r="FR493" s="39" t="n">
        <v>0</v>
      </c>
      <c r="FS493" s="39" t="n">
        <v>0</v>
      </c>
      <c r="FT493" s="39" t="n">
        <v>0</v>
      </c>
      <c r="FU493" s="39" t="n">
        <v>0</v>
      </c>
      <c r="FV493" s="39" t="n">
        <v>0</v>
      </c>
      <c r="FW493" s="39" t="n">
        <v>0</v>
      </c>
      <c r="FX493" s="39" t="n">
        <v>0</v>
      </c>
      <c r="FY493" s="39" t="n">
        <v>0</v>
      </c>
      <c r="FZ493" s="39" t="n">
        <v>0</v>
      </c>
      <c r="GA493" s="39" t="n">
        <v>0</v>
      </c>
      <c r="GB493" s="39" t="n">
        <v>0</v>
      </c>
      <c r="GC493" s="39" t="n">
        <v>0</v>
      </c>
      <c r="GD493" s="39" t="n">
        <v>0</v>
      </c>
      <c r="GE493" s="39" t="n">
        <v>0</v>
      </c>
      <c r="GF493" s="39" t="n">
        <v>0</v>
      </c>
      <c r="GG493" s="39" t="n">
        <v>0</v>
      </c>
      <c r="GH493" s="39" t="n">
        <v>0</v>
      </c>
      <c r="GI493" s="39" t="n">
        <v>0</v>
      </c>
      <c r="GJ493" s="39" t="n">
        <v>0</v>
      </c>
      <c r="GK493" s="39" t="n">
        <v>0</v>
      </c>
      <c r="GL493" s="39" t="n">
        <v>0</v>
      </c>
      <c r="GM493" s="39" t="n">
        <v>0</v>
      </c>
      <c r="GN493" s="39" t="n">
        <v>0</v>
      </c>
      <c r="GO493" s="39" t="n">
        <v>0</v>
      </c>
      <c r="GP493" s="39" t="n">
        <v>0</v>
      </c>
      <c r="GQ493" s="39" t="n">
        <v>0</v>
      </c>
      <c r="GR493" s="39" t="n">
        <v>0</v>
      </c>
      <c r="GS493" s="39" t="n">
        <v>0</v>
      </c>
      <c r="GT493" s="39" t="n">
        <v>0</v>
      </c>
      <c r="GU493" s="39" t="n">
        <v>0</v>
      </c>
      <c r="GV493" s="39" t="n">
        <v>0</v>
      </c>
      <c r="GW493" s="39" t="n">
        <v>0</v>
      </c>
      <c r="GX493" s="39" t="n">
        <v>0</v>
      </c>
      <c r="GY493" s="39" t="n">
        <v>0</v>
      </c>
      <c r="GZ493" s="39" t="n">
        <v>0</v>
      </c>
      <c r="HA493" s="39" t="n">
        <v>0</v>
      </c>
      <c r="HB493" s="39" t="n">
        <v>0</v>
      </c>
      <c r="HC493" s="39" t="n">
        <v>0</v>
      </c>
      <c r="HD493" s="39" t="n">
        <v>0</v>
      </c>
      <c r="HE493" s="39" t="n">
        <v>0</v>
      </c>
      <c r="HF493" s="39" t="n">
        <v>0</v>
      </c>
      <c r="HG493" s="39" t="n">
        <v>0</v>
      </c>
      <c r="HH493" s="39" t="n">
        <v>0</v>
      </c>
      <c r="HI493" s="39" t="n">
        <v>0</v>
      </c>
      <c r="HJ493" s="39" t="n">
        <v>0</v>
      </c>
      <c r="HK493" s="39" t="n">
        <v>0</v>
      </c>
      <c r="HL493" s="39" t="n">
        <v>0</v>
      </c>
      <c r="HM493" s="39" t="n">
        <v>0</v>
      </c>
      <c r="HN493" s="39" t="n">
        <v>0</v>
      </c>
      <c r="HO493" s="39" t="n">
        <v>0</v>
      </c>
      <c r="HP493" s="39" t="n">
        <v>0</v>
      </c>
      <c r="HQ493" s="39" t="n">
        <v>0</v>
      </c>
      <c r="HR493" s="39" t="n">
        <v>0</v>
      </c>
      <c r="HS493" s="39" t="n">
        <v>0</v>
      </c>
      <c r="HT493" s="39" t="n">
        <v>0</v>
      </c>
      <c r="HU493" s="39" t="n">
        <v>0</v>
      </c>
      <c r="HV493" s="39" t="n">
        <v>0</v>
      </c>
      <c r="HW493" s="39" t="n">
        <v>0</v>
      </c>
      <c r="HX493" s="39" t="n">
        <v>0</v>
      </c>
      <c r="HY493" s="39" t="n">
        <v>0</v>
      </c>
      <c r="HZ493" s="39" t="n">
        <v>0</v>
      </c>
      <c r="IA493" s="39" t="n">
        <v>0</v>
      </c>
      <c r="IB493" s="39" t="n">
        <v>0</v>
      </c>
      <c r="IC493" s="39" t="n">
        <v>0</v>
      </c>
      <c r="ID493" s="39" t="n">
        <v>0</v>
      </c>
      <c r="IE493" s="39" t="n">
        <v>0</v>
      </c>
      <c r="IF493" s="39" t="n">
        <v>0</v>
      </c>
      <c r="IG493" s="39" t="n">
        <v>1226</v>
      </c>
    </row>
    <row r="494" customFormat="false" ht="15" hidden="false" customHeight="false" outlineLevel="0" collapsed="false">
      <c r="A494" s="11" t="s">
        <v>1116</v>
      </c>
      <c r="B494" s="11" t="s">
        <v>105</v>
      </c>
      <c r="C494" s="11" t="s">
        <v>988</v>
      </c>
      <c r="D494" s="11" t="s">
        <v>1108</v>
      </c>
      <c r="E494" s="11" t="s">
        <v>1117</v>
      </c>
      <c r="F494" s="39" t="n">
        <v>780</v>
      </c>
      <c r="G494" s="39" t="n">
        <v>360</v>
      </c>
      <c r="H494" s="39" t="n">
        <v>581</v>
      </c>
      <c r="I494" s="39" t="n">
        <v>1299</v>
      </c>
      <c r="J494" s="39" t="n">
        <v>915</v>
      </c>
      <c r="K494" s="39" t="n">
        <v>433</v>
      </c>
      <c r="L494" s="39" t="n">
        <v>456</v>
      </c>
      <c r="M494" s="39" t="n">
        <v>481</v>
      </c>
      <c r="N494" s="39" t="n">
        <v>308</v>
      </c>
      <c r="O494" s="39" t="n">
        <v>139</v>
      </c>
      <c r="P494" s="39" t="n">
        <v>41</v>
      </c>
      <c r="Q494" s="39" t="n">
        <v>272</v>
      </c>
      <c r="R494" s="39" t="n">
        <v>425</v>
      </c>
      <c r="S494" s="39" t="n">
        <v>253</v>
      </c>
      <c r="T494" s="39" t="n">
        <v>423</v>
      </c>
      <c r="U494" s="39" t="n">
        <v>110</v>
      </c>
      <c r="V494" s="39" t="n">
        <v>172</v>
      </c>
      <c r="W494" s="39" t="n">
        <v>179</v>
      </c>
      <c r="X494" s="39" t="n">
        <v>342</v>
      </c>
      <c r="Y494" s="39" t="n">
        <v>137</v>
      </c>
      <c r="Z494" s="39" t="n">
        <v>62</v>
      </c>
      <c r="AA494" s="39" t="n">
        <v>32</v>
      </c>
      <c r="AB494" s="39" t="n">
        <v>183</v>
      </c>
      <c r="AC494" s="39" t="n">
        <v>88</v>
      </c>
      <c r="AD494" s="39" t="n">
        <v>99</v>
      </c>
      <c r="AE494" s="39" t="n">
        <v>1</v>
      </c>
      <c r="AF494" s="39" t="n">
        <v>112</v>
      </c>
      <c r="AG494" s="39" t="n">
        <v>178</v>
      </c>
      <c r="AH494" s="39" t="n">
        <v>197</v>
      </c>
      <c r="AI494" s="39" t="n">
        <v>8</v>
      </c>
      <c r="AJ494" s="39" t="n">
        <v>54</v>
      </c>
      <c r="AK494" s="39" t="n">
        <v>112</v>
      </c>
      <c r="AL494" s="39" t="n">
        <v>59</v>
      </c>
      <c r="AM494" s="39" t="n">
        <v>113</v>
      </c>
      <c r="AN494" s="39" t="n">
        <v>0</v>
      </c>
      <c r="AO494" s="39" t="n">
        <v>2</v>
      </c>
      <c r="AP494" s="39" t="n">
        <v>221</v>
      </c>
      <c r="AQ494" s="39" t="n">
        <v>0</v>
      </c>
      <c r="AR494" s="39" t="n">
        <v>45</v>
      </c>
      <c r="AS494" s="39" t="n">
        <v>140</v>
      </c>
      <c r="AT494" s="39" t="n">
        <v>22</v>
      </c>
      <c r="AU494" s="39" t="n">
        <v>28</v>
      </c>
      <c r="AV494" s="39" t="n">
        <v>1</v>
      </c>
      <c r="AW494" s="39" t="n">
        <v>6</v>
      </c>
      <c r="AX494" s="39" t="n">
        <v>2</v>
      </c>
      <c r="AY494" s="39" t="n">
        <v>8</v>
      </c>
      <c r="AZ494" s="39" t="n">
        <v>16</v>
      </c>
      <c r="BA494" s="39" t="n">
        <v>66</v>
      </c>
      <c r="BB494" s="39" t="n">
        <v>0</v>
      </c>
      <c r="BC494" s="39" t="n">
        <v>0</v>
      </c>
      <c r="BD494" s="39" t="n">
        <v>2</v>
      </c>
      <c r="BE494" s="39" t="n">
        <v>3</v>
      </c>
      <c r="BF494" s="39" t="n">
        <v>21</v>
      </c>
      <c r="BG494" s="39" t="n">
        <v>37</v>
      </c>
      <c r="BH494" s="39" t="n">
        <v>0</v>
      </c>
      <c r="BI494" s="39" t="n">
        <v>12</v>
      </c>
      <c r="BJ494" s="39" t="n">
        <v>31</v>
      </c>
      <c r="BK494" s="39" t="n">
        <v>0</v>
      </c>
      <c r="BL494" s="39" t="n">
        <v>5</v>
      </c>
      <c r="BM494" s="39" t="n">
        <v>0</v>
      </c>
      <c r="BN494" s="39" t="n">
        <v>0</v>
      </c>
      <c r="BO494" s="39" t="n">
        <v>0</v>
      </c>
      <c r="BP494" s="39" t="n">
        <v>0</v>
      </c>
      <c r="BQ494" s="39" t="n">
        <v>0</v>
      </c>
      <c r="BR494" s="39" t="n">
        <v>2</v>
      </c>
      <c r="BS494" s="39" t="n">
        <v>0</v>
      </c>
      <c r="BT494" s="39" t="n">
        <v>0</v>
      </c>
      <c r="BU494" s="39" t="n">
        <v>0</v>
      </c>
      <c r="BV494" s="39" t="n">
        <v>18</v>
      </c>
      <c r="BW494" s="39" t="n">
        <v>11</v>
      </c>
      <c r="BX494" s="39" t="n">
        <v>0</v>
      </c>
      <c r="BY494" s="39" t="n">
        <v>0</v>
      </c>
      <c r="BZ494" s="39" t="n">
        <v>21</v>
      </c>
      <c r="CA494" s="39" t="n">
        <v>0</v>
      </c>
      <c r="CB494" s="39" t="n">
        <v>0</v>
      </c>
      <c r="CC494" s="39" t="n">
        <v>0</v>
      </c>
      <c r="CD494" s="39" t="n">
        <v>0</v>
      </c>
      <c r="CE494" s="39" t="n">
        <v>2</v>
      </c>
      <c r="CF494" s="39" t="n">
        <v>0</v>
      </c>
      <c r="CG494" s="39" t="n">
        <v>2</v>
      </c>
      <c r="CH494" s="39" t="n">
        <v>1</v>
      </c>
      <c r="CI494" s="39" t="n">
        <v>0</v>
      </c>
      <c r="CJ494" s="39" t="n">
        <v>0</v>
      </c>
      <c r="CK494" s="39" t="n">
        <v>0</v>
      </c>
      <c r="CL494" s="39" t="n">
        <v>1</v>
      </c>
      <c r="CM494" s="39" t="n">
        <v>0</v>
      </c>
      <c r="CN494" s="39" t="n">
        <v>0</v>
      </c>
      <c r="CO494" s="39" t="n">
        <v>16</v>
      </c>
      <c r="CP494" s="39" t="n">
        <v>0</v>
      </c>
      <c r="CQ494" s="39" t="n">
        <v>0</v>
      </c>
      <c r="CR494" s="39" t="n">
        <v>8</v>
      </c>
      <c r="CS494" s="39" t="n">
        <v>13</v>
      </c>
      <c r="CT494" s="39" t="n">
        <v>0</v>
      </c>
      <c r="CU494" s="39" t="n">
        <v>1</v>
      </c>
      <c r="CV494" s="39" t="n">
        <v>0</v>
      </c>
      <c r="CW494" s="39" t="n">
        <v>30</v>
      </c>
      <c r="CX494" s="39" t="n">
        <v>0</v>
      </c>
      <c r="CY494" s="39" t="n">
        <v>0</v>
      </c>
      <c r="CZ494" s="39" t="n">
        <v>0</v>
      </c>
      <c r="DA494" s="39" t="n">
        <v>0</v>
      </c>
      <c r="DB494" s="39" t="n">
        <v>0</v>
      </c>
      <c r="DC494" s="39" t="n">
        <v>0</v>
      </c>
      <c r="DD494" s="39" t="n">
        <v>0</v>
      </c>
      <c r="DE494" s="39" t="n">
        <v>7</v>
      </c>
      <c r="DF494" s="39" t="n">
        <v>0</v>
      </c>
      <c r="DG494" s="39" t="n">
        <v>0</v>
      </c>
      <c r="DH494" s="39" t="n">
        <v>0</v>
      </c>
      <c r="DI494" s="39" t="n">
        <v>0</v>
      </c>
      <c r="DJ494" s="39" t="n">
        <v>0</v>
      </c>
      <c r="DK494" s="39" t="n">
        <v>0</v>
      </c>
      <c r="DL494" s="39" t="n">
        <v>0</v>
      </c>
      <c r="DM494" s="39" t="n">
        <v>0</v>
      </c>
      <c r="DN494" s="39" t="n">
        <v>0</v>
      </c>
      <c r="DO494" s="39" t="n">
        <v>0</v>
      </c>
      <c r="DP494" s="39" t="n">
        <v>0</v>
      </c>
      <c r="DQ494" s="39" t="n">
        <v>0</v>
      </c>
      <c r="DR494" s="39" t="n">
        <v>0</v>
      </c>
      <c r="DS494" s="39" t="n">
        <v>0</v>
      </c>
      <c r="DT494" s="39" t="n">
        <v>0</v>
      </c>
      <c r="DU494" s="39" t="n">
        <v>1</v>
      </c>
      <c r="DV494" s="39" t="n">
        <v>0</v>
      </c>
      <c r="DW494" s="39" t="n">
        <v>0</v>
      </c>
      <c r="DX494" s="39" t="n">
        <v>0</v>
      </c>
      <c r="DY494" s="39" t="n">
        <v>0</v>
      </c>
      <c r="DZ494" s="39" t="n">
        <v>0</v>
      </c>
      <c r="EA494" s="39" t="n">
        <v>1</v>
      </c>
      <c r="EB494" s="39" t="n">
        <v>0</v>
      </c>
      <c r="EC494" s="39" t="n">
        <v>0</v>
      </c>
      <c r="ED494" s="39" t="n">
        <v>0</v>
      </c>
      <c r="EE494" s="39" t="n">
        <v>0</v>
      </c>
      <c r="EF494" s="39" t="n">
        <v>0</v>
      </c>
      <c r="EG494" s="39" t="n">
        <v>1</v>
      </c>
      <c r="EH494" s="39" t="n">
        <v>0</v>
      </c>
      <c r="EI494" s="39" t="n">
        <v>0</v>
      </c>
      <c r="EJ494" s="39" t="n">
        <v>0</v>
      </c>
      <c r="EK494" s="39" t="n">
        <v>0</v>
      </c>
      <c r="EL494" s="39" t="n">
        <v>0</v>
      </c>
      <c r="EM494" s="39" t="n">
        <v>0</v>
      </c>
      <c r="EN494" s="39" t="n">
        <v>0</v>
      </c>
      <c r="EO494" s="39" t="n">
        <v>0</v>
      </c>
      <c r="EP494" s="39" t="n">
        <v>0</v>
      </c>
      <c r="EQ494" s="39" t="n">
        <v>0</v>
      </c>
      <c r="ER494" s="39" t="n">
        <v>0</v>
      </c>
      <c r="ES494" s="39" t="n">
        <v>0</v>
      </c>
      <c r="ET494" s="39" t="n">
        <v>0</v>
      </c>
      <c r="EU494" s="39" t="n">
        <v>1</v>
      </c>
      <c r="EV494" s="39" t="n">
        <v>0</v>
      </c>
      <c r="EW494" s="39" t="n">
        <v>0</v>
      </c>
      <c r="EX494" s="39" t="n">
        <v>0</v>
      </c>
      <c r="EY494" s="39" t="n">
        <v>0</v>
      </c>
      <c r="EZ494" s="39" t="n">
        <v>0</v>
      </c>
      <c r="FA494" s="39" t="n">
        <v>0</v>
      </c>
      <c r="FB494" s="39" t="n">
        <v>0</v>
      </c>
      <c r="FC494" s="39" t="n">
        <v>0</v>
      </c>
      <c r="FD494" s="39" t="n">
        <v>0</v>
      </c>
      <c r="FE494" s="39" t="n">
        <v>0</v>
      </c>
      <c r="FF494" s="39" t="n">
        <v>0</v>
      </c>
      <c r="FG494" s="39" t="n">
        <v>0</v>
      </c>
      <c r="FH494" s="39" t="n">
        <v>0</v>
      </c>
      <c r="FI494" s="39" t="n">
        <v>0</v>
      </c>
      <c r="FJ494" s="39" t="n">
        <v>0</v>
      </c>
      <c r="FK494" s="39" t="n">
        <v>0</v>
      </c>
      <c r="FL494" s="39" t="n">
        <v>0</v>
      </c>
      <c r="FM494" s="39" t="n">
        <v>0</v>
      </c>
      <c r="FN494" s="39" t="n">
        <v>0</v>
      </c>
      <c r="FO494" s="39" t="n">
        <v>0</v>
      </c>
      <c r="FP494" s="39" t="n">
        <v>0</v>
      </c>
      <c r="FQ494" s="39" t="n">
        <v>0</v>
      </c>
      <c r="FR494" s="39" t="n">
        <v>0</v>
      </c>
      <c r="FS494" s="39" t="n">
        <v>0</v>
      </c>
      <c r="FT494" s="39" t="n">
        <v>0</v>
      </c>
      <c r="FU494" s="39" t="n">
        <v>0</v>
      </c>
      <c r="FV494" s="39" t="n">
        <v>0</v>
      </c>
      <c r="FW494" s="39" t="n">
        <v>0</v>
      </c>
      <c r="FX494" s="39" t="n">
        <v>0</v>
      </c>
      <c r="FY494" s="39" t="n">
        <v>0</v>
      </c>
      <c r="FZ494" s="39" t="n">
        <v>0</v>
      </c>
      <c r="GA494" s="39" t="n">
        <v>0</v>
      </c>
      <c r="GB494" s="39" t="n">
        <v>0</v>
      </c>
      <c r="GC494" s="39" t="n">
        <v>0</v>
      </c>
      <c r="GD494" s="39" t="n">
        <v>0</v>
      </c>
      <c r="GE494" s="39" t="n">
        <v>0</v>
      </c>
      <c r="GF494" s="39" t="n">
        <v>0</v>
      </c>
      <c r="GG494" s="39" t="n">
        <v>0</v>
      </c>
      <c r="GH494" s="39" t="n">
        <v>0</v>
      </c>
      <c r="GI494" s="39" t="n">
        <v>0</v>
      </c>
      <c r="GJ494" s="39" t="n">
        <v>0</v>
      </c>
      <c r="GK494" s="39" t="n">
        <v>0</v>
      </c>
      <c r="GL494" s="39" t="n">
        <v>0</v>
      </c>
      <c r="GM494" s="39" t="n">
        <v>0</v>
      </c>
      <c r="GN494" s="39" t="n">
        <v>0</v>
      </c>
      <c r="GO494" s="39" t="n">
        <v>0</v>
      </c>
      <c r="GP494" s="39" t="n">
        <v>0</v>
      </c>
      <c r="GQ494" s="39" t="n">
        <v>0</v>
      </c>
      <c r="GR494" s="39" t="n">
        <v>0</v>
      </c>
      <c r="GS494" s="39" t="n">
        <v>0</v>
      </c>
      <c r="GT494" s="39" t="n">
        <v>0</v>
      </c>
      <c r="GU494" s="39" t="n">
        <v>0</v>
      </c>
      <c r="GV494" s="39" t="n">
        <v>0</v>
      </c>
      <c r="GW494" s="39" t="n">
        <v>0</v>
      </c>
      <c r="GX494" s="39" t="n">
        <v>0</v>
      </c>
      <c r="GY494" s="39" t="n">
        <v>0</v>
      </c>
      <c r="GZ494" s="39" t="n">
        <v>0</v>
      </c>
      <c r="HA494" s="39" t="n">
        <v>0</v>
      </c>
      <c r="HB494" s="39" t="n">
        <v>0</v>
      </c>
      <c r="HC494" s="39" t="n">
        <v>0</v>
      </c>
      <c r="HD494" s="39" t="n">
        <v>0</v>
      </c>
      <c r="HE494" s="39" t="n">
        <v>0</v>
      </c>
      <c r="HF494" s="39" t="n">
        <v>0</v>
      </c>
      <c r="HG494" s="39" t="n">
        <v>0</v>
      </c>
      <c r="HH494" s="39" t="n">
        <v>0</v>
      </c>
      <c r="HI494" s="39" t="n">
        <v>0</v>
      </c>
      <c r="HJ494" s="39" t="n">
        <v>0</v>
      </c>
      <c r="HK494" s="39" t="n">
        <v>0</v>
      </c>
      <c r="HL494" s="39" t="n">
        <v>0</v>
      </c>
      <c r="HM494" s="39" t="n">
        <v>0</v>
      </c>
      <c r="HN494" s="39" t="n">
        <v>0</v>
      </c>
      <c r="HO494" s="39" t="n">
        <v>0</v>
      </c>
      <c r="HP494" s="39" t="n">
        <v>0</v>
      </c>
      <c r="HQ494" s="39" t="n">
        <v>0</v>
      </c>
      <c r="HR494" s="39" t="n">
        <v>0</v>
      </c>
      <c r="HS494" s="39" t="n">
        <v>0</v>
      </c>
      <c r="HT494" s="39" t="n">
        <v>0</v>
      </c>
      <c r="HU494" s="39" t="n">
        <v>0</v>
      </c>
      <c r="HV494" s="39" t="n">
        <v>0</v>
      </c>
      <c r="HW494" s="39" t="n">
        <v>0</v>
      </c>
      <c r="HX494" s="39" t="n">
        <v>0</v>
      </c>
      <c r="HY494" s="39" t="n">
        <v>0</v>
      </c>
      <c r="HZ494" s="39" t="n">
        <v>0</v>
      </c>
      <c r="IA494" s="39" t="n">
        <v>0</v>
      </c>
      <c r="IB494" s="39" t="n">
        <v>0</v>
      </c>
      <c r="IC494" s="39" t="n">
        <v>0</v>
      </c>
      <c r="ID494" s="39" t="n">
        <v>0</v>
      </c>
      <c r="IE494" s="39" t="n">
        <v>0</v>
      </c>
      <c r="IF494" s="39" t="n">
        <v>0</v>
      </c>
      <c r="IG494" s="39" t="n">
        <v>411</v>
      </c>
    </row>
    <row r="495" customFormat="false" ht="15" hidden="false" customHeight="false" outlineLevel="0" collapsed="false">
      <c r="A495" s="11" t="s">
        <v>1118</v>
      </c>
      <c r="B495" s="11" t="s">
        <v>116</v>
      </c>
      <c r="C495" s="11" t="s">
        <v>988</v>
      </c>
      <c r="D495" s="11" t="s">
        <v>1108</v>
      </c>
      <c r="E495" s="11" t="s">
        <v>1119</v>
      </c>
      <c r="F495" s="39" t="n">
        <v>2730</v>
      </c>
      <c r="G495" s="39" t="n">
        <v>1471</v>
      </c>
      <c r="H495" s="39" t="n">
        <v>1083</v>
      </c>
      <c r="I495" s="39" t="n">
        <v>780</v>
      </c>
      <c r="J495" s="39" t="n">
        <v>1032</v>
      </c>
      <c r="K495" s="39" t="n">
        <v>1152</v>
      </c>
      <c r="L495" s="39" t="n">
        <v>263</v>
      </c>
      <c r="M495" s="39" t="n">
        <v>565</v>
      </c>
      <c r="N495" s="39" t="n">
        <v>250</v>
      </c>
      <c r="O495" s="39" t="n">
        <v>248</v>
      </c>
      <c r="P495" s="39" t="n">
        <v>284</v>
      </c>
      <c r="Q495" s="39" t="n">
        <v>229</v>
      </c>
      <c r="R495" s="39" t="n">
        <v>628</v>
      </c>
      <c r="S495" s="39" t="n">
        <v>468</v>
      </c>
      <c r="T495" s="39" t="n">
        <v>345</v>
      </c>
      <c r="U495" s="39" t="n">
        <v>412</v>
      </c>
      <c r="V495" s="39" t="n">
        <v>278</v>
      </c>
      <c r="W495" s="39" t="n">
        <v>352</v>
      </c>
      <c r="X495" s="39" t="n">
        <v>440</v>
      </c>
      <c r="Y495" s="39" t="n">
        <v>250</v>
      </c>
      <c r="Z495" s="39" t="n">
        <v>288</v>
      </c>
      <c r="AA495" s="39" t="n">
        <v>165</v>
      </c>
      <c r="AB495" s="39" t="n">
        <v>253</v>
      </c>
      <c r="AC495" s="39" t="n">
        <v>215</v>
      </c>
      <c r="AD495" s="39" t="n">
        <v>97</v>
      </c>
      <c r="AE495" s="39" t="n">
        <v>54</v>
      </c>
      <c r="AF495" s="39" t="n">
        <v>253</v>
      </c>
      <c r="AG495" s="39" t="n">
        <v>339</v>
      </c>
      <c r="AH495" s="39" t="n">
        <v>342</v>
      </c>
      <c r="AI495" s="39" t="n">
        <v>282</v>
      </c>
      <c r="AJ495" s="39" t="n">
        <v>273</v>
      </c>
      <c r="AK495" s="39" t="n">
        <v>222</v>
      </c>
      <c r="AL495" s="39" t="n">
        <v>117</v>
      </c>
      <c r="AM495" s="39" t="n">
        <v>217</v>
      </c>
      <c r="AN495" s="39" t="n">
        <v>160</v>
      </c>
      <c r="AO495" s="39" t="n">
        <v>238</v>
      </c>
      <c r="AP495" s="39" t="n">
        <v>245</v>
      </c>
      <c r="AQ495" s="39" t="n">
        <v>8</v>
      </c>
      <c r="AR495" s="39" t="n">
        <v>112</v>
      </c>
      <c r="AS495" s="39" t="n">
        <v>261</v>
      </c>
      <c r="AT495" s="39" t="n">
        <v>126</v>
      </c>
      <c r="AU495" s="39" t="n">
        <v>264</v>
      </c>
      <c r="AV495" s="39" t="n">
        <v>466</v>
      </c>
      <c r="AW495" s="39" t="n">
        <v>33</v>
      </c>
      <c r="AX495" s="39" t="n">
        <v>86</v>
      </c>
      <c r="AY495" s="39" t="n">
        <v>32</v>
      </c>
      <c r="AZ495" s="39" t="n">
        <v>74</v>
      </c>
      <c r="BA495" s="39" t="n">
        <v>170</v>
      </c>
      <c r="BB495" s="39" t="n">
        <v>25</v>
      </c>
      <c r="BC495" s="39" t="n">
        <v>462</v>
      </c>
      <c r="BD495" s="39" t="n">
        <v>27</v>
      </c>
      <c r="BE495" s="39" t="n">
        <v>48</v>
      </c>
      <c r="BF495" s="39" t="n">
        <v>48</v>
      </c>
      <c r="BG495" s="39" t="n">
        <v>65</v>
      </c>
      <c r="BH495" s="39" t="n">
        <v>68</v>
      </c>
      <c r="BI495" s="39" t="n">
        <v>25</v>
      </c>
      <c r="BJ495" s="39" t="n">
        <v>28</v>
      </c>
      <c r="BK495" s="39" t="n">
        <v>35</v>
      </c>
      <c r="BL495" s="39" t="n">
        <v>195</v>
      </c>
      <c r="BM495" s="39" t="n">
        <v>28</v>
      </c>
      <c r="BN495" s="39" t="n">
        <v>0</v>
      </c>
      <c r="BO495" s="39" t="n">
        <v>23</v>
      </c>
      <c r="BP495" s="39" t="n">
        <v>114</v>
      </c>
      <c r="BQ495" s="39" t="n">
        <v>18</v>
      </c>
      <c r="BR495" s="39" t="n">
        <v>32</v>
      </c>
      <c r="BS495" s="39" t="n">
        <v>23</v>
      </c>
      <c r="BT495" s="39" t="n">
        <v>25</v>
      </c>
      <c r="BU495" s="39" t="n">
        <v>379</v>
      </c>
      <c r="BV495" s="39" t="n">
        <v>99</v>
      </c>
      <c r="BW495" s="39" t="n">
        <v>0</v>
      </c>
      <c r="BX495" s="39" t="n">
        <v>15</v>
      </c>
      <c r="BY495" s="39" t="n">
        <v>24</v>
      </c>
      <c r="BZ495" s="39" t="n">
        <v>9</v>
      </c>
      <c r="CA495" s="39" t="n">
        <v>3</v>
      </c>
      <c r="CB495" s="39" t="n">
        <v>5</v>
      </c>
      <c r="CC495" s="39" t="n">
        <v>8</v>
      </c>
      <c r="CD495" s="39" t="n">
        <v>16</v>
      </c>
      <c r="CE495" s="39" t="n">
        <v>40</v>
      </c>
      <c r="CF495" s="39" t="n">
        <v>1</v>
      </c>
      <c r="CG495" s="39" t="n">
        <v>47</v>
      </c>
      <c r="CH495" s="39" t="n">
        <v>43</v>
      </c>
      <c r="CI495" s="39" t="n">
        <v>0</v>
      </c>
      <c r="CJ495" s="39" t="n">
        <v>4</v>
      </c>
      <c r="CK495" s="39" t="n">
        <v>0</v>
      </c>
      <c r="CL495" s="39" t="n">
        <v>2</v>
      </c>
      <c r="CM495" s="39" t="n">
        <v>10</v>
      </c>
      <c r="CN495" s="39" t="n">
        <v>0</v>
      </c>
      <c r="CO495" s="39" t="n">
        <v>41</v>
      </c>
      <c r="CP495" s="39" t="n">
        <v>40</v>
      </c>
      <c r="CQ495" s="39" t="n">
        <v>0</v>
      </c>
      <c r="CR495" s="39" t="n">
        <v>19</v>
      </c>
      <c r="CS495" s="39" t="n">
        <v>14</v>
      </c>
      <c r="CT495" s="39" t="n">
        <v>6</v>
      </c>
      <c r="CU495" s="39" t="n">
        <v>43</v>
      </c>
      <c r="CV495" s="39" t="n">
        <v>16</v>
      </c>
      <c r="CW495" s="39" t="n">
        <v>51</v>
      </c>
      <c r="CX495" s="39" t="n">
        <v>1</v>
      </c>
      <c r="CY495" s="39" t="n">
        <v>3</v>
      </c>
      <c r="CZ495" s="39" t="n">
        <v>0</v>
      </c>
      <c r="DA495" s="39" t="n">
        <v>0</v>
      </c>
      <c r="DB495" s="39" t="n">
        <v>0</v>
      </c>
      <c r="DC495" s="39" t="n">
        <v>17</v>
      </c>
      <c r="DD495" s="39" t="n">
        <v>1</v>
      </c>
      <c r="DE495" s="39" t="n">
        <v>9</v>
      </c>
      <c r="DF495" s="39" t="n">
        <v>3</v>
      </c>
      <c r="DG495" s="39" t="n">
        <v>0</v>
      </c>
      <c r="DH495" s="39" t="n">
        <v>0</v>
      </c>
      <c r="DI495" s="39" t="n">
        <v>48</v>
      </c>
      <c r="DJ495" s="39" t="n">
        <v>11</v>
      </c>
      <c r="DK495" s="39" t="n">
        <v>16</v>
      </c>
      <c r="DL495" s="39" t="n">
        <v>3</v>
      </c>
      <c r="DM495" s="39" t="n">
        <v>12</v>
      </c>
      <c r="DN495" s="39" t="n">
        <v>0</v>
      </c>
      <c r="DO495" s="39" t="n">
        <v>2</v>
      </c>
      <c r="DP495" s="39" t="n">
        <v>7</v>
      </c>
      <c r="DQ495" s="39" t="n">
        <v>7</v>
      </c>
      <c r="DR495" s="39" t="n">
        <v>2</v>
      </c>
      <c r="DS495" s="39" t="n">
        <v>4</v>
      </c>
      <c r="DT495" s="39" t="n">
        <v>8</v>
      </c>
      <c r="DU495" s="39" t="n">
        <v>5</v>
      </c>
      <c r="DV495" s="39" t="n">
        <v>13</v>
      </c>
      <c r="DW495" s="39" t="n">
        <v>0</v>
      </c>
      <c r="DX495" s="39" t="n">
        <v>0</v>
      </c>
      <c r="DY495" s="39" t="n">
        <v>0</v>
      </c>
      <c r="DZ495" s="39" t="n">
        <v>8</v>
      </c>
      <c r="EA495" s="39" t="n">
        <v>0</v>
      </c>
      <c r="EB495" s="39" t="n">
        <v>5</v>
      </c>
      <c r="EC495" s="39" t="n">
        <v>5</v>
      </c>
      <c r="ED495" s="39" t="n">
        <v>0</v>
      </c>
      <c r="EE495" s="39" t="n">
        <v>0</v>
      </c>
      <c r="EF495" s="39" t="n">
        <v>0</v>
      </c>
      <c r="EG495" s="39" t="n">
        <v>27</v>
      </c>
      <c r="EH495" s="39" t="n">
        <v>0</v>
      </c>
      <c r="EI495" s="39" t="n">
        <v>0</v>
      </c>
      <c r="EJ495" s="39" t="n">
        <v>0</v>
      </c>
      <c r="EK495" s="39" t="n">
        <v>0</v>
      </c>
      <c r="EL495" s="39" t="n">
        <v>0</v>
      </c>
      <c r="EM495" s="39" t="n">
        <v>0</v>
      </c>
      <c r="EN495" s="39" t="n">
        <v>1</v>
      </c>
      <c r="EO495" s="39" t="n">
        <v>1</v>
      </c>
      <c r="EP495" s="39" t="n">
        <v>0</v>
      </c>
      <c r="EQ495" s="39" t="n">
        <v>11</v>
      </c>
      <c r="ER495" s="39" t="n">
        <v>8</v>
      </c>
      <c r="ES495" s="39" t="n">
        <v>3</v>
      </c>
      <c r="ET495" s="39" t="n">
        <v>5</v>
      </c>
      <c r="EU495" s="39" t="n">
        <v>2</v>
      </c>
      <c r="EV495" s="39" t="n">
        <v>5</v>
      </c>
      <c r="EW495" s="39" t="n">
        <v>0</v>
      </c>
      <c r="EX495" s="39" t="n">
        <v>9</v>
      </c>
      <c r="EY495" s="39" t="n">
        <v>0</v>
      </c>
      <c r="EZ495" s="39" t="n">
        <v>12</v>
      </c>
      <c r="FA495" s="39" t="n">
        <v>0</v>
      </c>
      <c r="FB495" s="39" t="n">
        <v>6</v>
      </c>
      <c r="FC495" s="39" t="n">
        <v>2</v>
      </c>
      <c r="FD495" s="39" t="n">
        <v>0</v>
      </c>
      <c r="FE495" s="39" t="n">
        <v>0</v>
      </c>
      <c r="FF495" s="39" t="n">
        <v>0</v>
      </c>
      <c r="FG495" s="39" t="n">
        <v>27</v>
      </c>
      <c r="FH495" s="39" t="n">
        <v>0</v>
      </c>
      <c r="FI495" s="39" t="n">
        <v>0</v>
      </c>
      <c r="FJ495" s="39" t="n">
        <v>0</v>
      </c>
      <c r="FK495" s="39" t="n">
        <v>0</v>
      </c>
      <c r="FL495" s="39" t="n">
        <v>0</v>
      </c>
      <c r="FM495" s="39" t="n">
        <v>0</v>
      </c>
      <c r="FN495" s="39" t="n">
        <v>9</v>
      </c>
      <c r="FO495" s="39" t="n">
        <v>13</v>
      </c>
      <c r="FP495" s="39" t="n">
        <v>0</v>
      </c>
      <c r="FQ495" s="39" t="n">
        <v>5</v>
      </c>
      <c r="FR495" s="39" t="n">
        <v>0</v>
      </c>
      <c r="FS495" s="39" t="n">
        <v>0</v>
      </c>
      <c r="FT495" s="39" t="n">
        <v>0</v>
      </c>
      <c r="FU495" s="39" t="n">
        <v>1</v>
      </c>
      <c r="FV495" s="39" t="n">
        <v>3</v>
      </c>
      <c r="FW495" s="39" t="n">
        <v>0</v>
      </c>
      <c r="FX495" s="39" t="n">
        <v>0</v>
      </c>
      <c r="FY495" s="39" t="n">
        <v>0</v>
      </c>
      <c r="FZ495" s="39" t="n">
        <v>1</v>
      </c>
      <c r="GA495" s="39" t="n">
        <v>0</v>
      </c>
      <c r="GB495" s="39" t="n">
        <v>1</v>
      </c>
      <c r="GC495" s="39" t="n">
        <v>0</v>
      </c>
      <c r="GD495" s="39" t="n">
        <v>0</v>
      </c>
      <c r="GE495" s="39" t="n">
        <v>0</v>
      </c>
      <c r="GF495" s="39" t="n">
        <v>0</v>
      </c>
      <c r="GG495" s="39" t="n">
        <v>0</v>
      </c>
      <c r="GH495" s="39" t="n">
        <v>0</v>
      </c>
      <c r="GI495" s="39" t="n">
        <v>0</v>
      </c>
      <c r="GJ495" s="39" t="n">
        <v>0</v>
      </c>
      <c r="GK495" s="39" t="n">
        <v>0</v>
      </c>
      <c r="GL495" s="39" t="n">
        <v>0</v>
      </c>
      <c r="GM495" s="39" t="n">
        <v>35</v>
      </c>
      <c r="GN495" s="39" t="n">
        <v>0</v>
      </c>
      <c r="GO495" s="39" t="n">
        <v>0</v>
      </c>
      <c r="GP495" s="39" t="n">
        <v>0</v>
      </c>
      <c r="GQ495" s="39" t="n">
        <v>1</v>
      </c>
      <c r="GR495" s="39" t="n">
        <v>0</v>
      </c>
      <c r="GS495" s="39" t="n">
        <v>0</v>
      </c>
      <c r="GT495" s="39" t="n">
        <v>0</v>
      </c>
      <c r="GU495" s="39" t="n">
        <v>0</v>
      </c>
      <c r="GV495" s="39" t="n">
        <v>0</v>
      </c>
      <c r="GW495" s="39" t="n">
        <v>0</v>
      </c>
      <c r="GX495" s="39" t="n">
        <v>10</v>
      </c>
      <c r="GY495" s="39" t="n">
        <v>0</v>
      </c>
      <c r="GZ495" s="39" t="n">
        <v>0</v>
      </c>
      <c r="HA495" s="39" t="n">
        <v>0</v>
      </c>
      <c r="HB495" s="39" t="n">
        <v>0</v>
      </c>
      <c r="HC495" s="39" t="n">
        <v>0</v>
      </c>
      <c r="HD495" s="39" t="n">
        <v>0</v>
      </c>
      <c r="HE495" s="39" t="n">
        <v>0</v>
      </c>
      <c r="HF495" s="39" t="n">
        <v>0</v>
      </c>
      <c r="HG495" s="39" t="n">
        <v>0</v>
      </c>
      <c r="HH495" s="39" t="n">
        <v>0</v>
      </c>
      <c r="HI495" s="39" t="n">
        <v>0</v>
      </c>
      <c r="HJ495" s="39" t="n">
        <v>0</v>
      </c>
      <c r="HK495" s="39" t="n">
        <v>0</v>
      </c>
      <c r="HL495" s="39" t="n">
        <v>0</v>
      </c>
      <c r="HM495" s="39" t="n">
        <v>0</v>
      </c>
      <c r="HN495" s="39" t="n">
        <v>0</v>
      </c>
      <c r="HO495" s="39" t="n">
        <v>0</v>
      </c>
      <c r="HP495" s="39" t="n">
        <v>0</v>
      </c>
      <c r="HQ495" s="39" t="n">
        <v>0</v>
      </c>
      <c r="HR495" s="39" t="n">
        <v>0</v>
      </c>
      <c r="HS495" s="39" t="n">
        <v>0</v>
      </c>
      <c r="HT495" s="39" t="n">
        <v>0</v>
      </c>
      <c r="HU495" s="39" t="n">
        <v>0</v>
      </c>
      <c r="HV495" s="39" t="n">
        <v>0</v>
      </c>
      <c r="HW495" s="39" t="n">
        <v>0</v>
      </c>
      <c r="HX495" s="39" t="n">
        <v>0</v>
      </c>
      <c r="HY495" s="39" t="n">
        <v>0</v>
      </c>
      <c r="HZ495" s="39" t="n">
        <v>0</v>
      </c>
      <c r="IA495" s="39" t="n">
        <v>3</v>
      </c>
      <c r="IB495" s="39" t="n">
        <v>0</v>
      </c>
      <c r="IC495" s="39" t="n">
        <v>0</v>
      </c>
      <c r="ID495" s="39" t="n">
        <v>0</v>
      </c>
      <c r="IE495" s="39" t="n">
        <v>0</v>
      </c>
      <c r="IF495" s="39" t="n">
        <v>0</v>
      </c>
      <c r="IG495" s="39" t="n">
        <v>2819</v>
      </c>
    </row>
    <row r="496" customFormat="false" ht="15" hidden="false" customHeight="false" outlineLevel="0" collapsed="false">
      <c r="A496" s="11" t="s">
        <v>1120</v>
      </c>
      <c r="B496" s="11" t="s">
        <v>116</v>
      </c>
      <c r="C496" s="11" t="s">
        <v>988</v>
      </c>
      <c r="D496" s="11" t="s">
        <v>1108</v>
      </c>
      <c r="E496" s="11" t="s">
        <v>1121</v>
      </c>
      <c r="F496" s="39" t="n">
        <v>1638</v>
      </c>
      <c r="G496" s="39" t="n">
        <v>1333</v>
      </c>
      <c r="H496" s="39" t="n">
        <v>1067</v>
      </c>
      <c r="I496" s="39" t="n">
        <v>698</v>
      </c>
      <c r="J496" s="39" t="n">
        <v>726</v>
      </c>
      <c r="K496" s="39" t="n">
        <v>1155</v>
      </c>
      <c r="L496" s="39" t="n">
        <v>522</v>
      </c>
      <c r="M496" s="39" t="n">
        <v>363</v>
      </c>
      <c r="N496" s="39" t="n">
        <v>350</v>
      </c>
      <c r="O496" s="39" t="n">
        <v>244</v>
      </c>
      <c r="P496" s="39" t="n">
        <v>97</v>
      </c>
      <c r="Q496" s="39" t="n">
        <v>561</v>
      </c>
      <c r="R496" s="39" t="n">
        <v>889</v>
      </c>
      <c r="S496" s="39" t="n">
        <v>317</v>
      </c>
      <c r="T496" s="39" t="n">
        <v>356</v>
      </c>
      <c r="U496" s="39" t="n">
        <v>506</v>
      </c>
      <c r="V496" s="39" t="n">
        <v>268</v>
      </c>
      <c r="W496" s="39" t="n">
        <v>167</v>
      </c>
      <c r="X496" s="39" t="n">
        <v>531</v>
      </c>
      <c r="Y496" s="39" t="n">
        <v>228</v>
      </c>
      <c r="Z496" s="39" t="n">
        <v>173</v>
      </c>
      <c r="AA496" s="39" t="n">
        <v>121</v>
      </c>
      <c r="AB496" s="39" t="n">
        <v>301</v>
      </c>
      <c r="AC496" s="39" t="n">
        <v>150</v>
      </c>
      <c r="AD496" s="39" t="n">
        <v>119</v>
      </c>
      <c r="AE496" s="39" t="n">
        <v>0</v>
      </c>
      <c r="AF496" s="39" t="n">
        <v>147</v>
      </c>
      <c r="AG496" s="39" t="n">
        <v>176</v>
      </c>
      <c r="AH496" s="39" t="n">
        <v>162</v>
      </c>
      <c r="AI496" s="39" t="n">
        <v>56</v>
      </c>
      <c r="AJ496" s="39" t="n">
        <v>196</v>
      </c>
      <c r="AK496" s="39" t="n">
        <v>383</v>
      </c>
      <c r="AL496" s="39" t="n">
        <v>161</v>
      </c>
      <c r="AM496" s="39" t="n">
        <v>138</v>
      </c>
      <c r="AN496" s="39" t="n">
        <v>51</v>
      </c>
      <c r="AO496" s="39" t="n">
        <v>94</v>
      </c>
      <c r="AP496" s="39" t="n">
        <v>249</v>
      </c>
      <c r="AQ496" s="39" t="n">
        <v>14</v>
      </c>
      <c r="AR496" s="39" t="n">
        <v>140</v>
      </c>
      <c r="AS496" s="39" t="n">
        <v>127</v>
      </c>
      <c r="AT496" s="39" t="n">
        <v>18</v>
      </c>
      <c r="AU496" s="39" t="n">
        <v>270</v>
      </c>
      <c r="AV496" s="39" t="n">
        <v>189</v>
      </c>
      <c r="AW496" s="39" t="n">
        <v>32</v>
      </c>
      <c r="AX496" s="39" t="n">
        <v>35</v>
      </c>
      <c r="AY496" s="39" t="n">
        <v>7</v>
      </c>
      <c r="AZ496" s="39" t="n">
        <v>71</v>
      </c>
      <c r="BA496" s="39" t="n">
        <v>157</v>
      </c>
      <c r="BB496" s="39" t="n">
        <v>6</v>
      </c>
      <c r="BC496" s="39" t="n">
        <v>0</v>
      </c>
      <c r="BD496" s="39" t="n">
        <v>1</v>
      </c>
      <c r="BE496" s="39" t="n">
        <v>50</v>
      </c>
      <c r="BF496" s="39" t="n">
        <v>69</v>
      </c>
      <c r="BG496" s="39" t="n">
        <v>61</v>
      </c>
      <c r="BH496" s="39" t="n">
        <v>0</v>
      </c>
      <c r="BI496" s="39" t="n">
        <v>10</v>
      </c>
      <c r="BJ496" s="39" t="n">
        <v>14</v>
      </c>
      <c r="BK496" s="39" t="n">
        <v>0</v>
      </c>
      <c r="BL496" s="39" t="n">
        <v>11</v>
      </c>
      <c r="BM496" s="39" t="n">
        <v>0</v>
      </c>
      <c r="BN496" s="39" t="n">
        <v>30</v>
      </c>
      <c r="BO496" s="39" t="n">
        <v>31</v>
      </c>
      <c r="BP496" s="39" t="n">
        <v>0</v>
      </c>
      <c r="BQ496" s="39" t="n">
        <v>77</v>
      </c>
      <c r="BR496" s="39" t="n">
        <v>4</v>
      </c>
      <c r="BS496" s="39" t="n">
        <v>7</v>
      </c>
      <c r="BT496" s="39" t="n">
        <v>7</v>
      </c>
      <c r="BU496" s="39" t="n">
        <v>13</v>
      </c>
      <c r="BV496" s="39" t="n">
        <v>11</v>
      </c>
      <c r="BW496" s="39" t="n">
        <v>16</v>
      </c>
      <c r="BX496" s="39" t="n">
        <v>9</v>
      </c>
      <c r="BY496" s="39" t="n">
        <v>0</v>
      </c>
      <c r="BZ496" s="39" t="n">
        <v>13</v>
      </c>
      <c r="CA496" s="39" t="n">
        <v>0</v>
      </c>
      <c r="CB496" s="39" t="n">
        <v>3</v>
      </c>
      <c r="CC496" s="39" t="n">
        <v>14</v>
      </c>
      <c r="CD496" s="39" t="n">
        <v>0</v>
      </c>
      <c r="CE496" s="39" t="n">
        <v>21</v>
      </c>
      <c r="CF496" s="39" t="n">
        <v>2</v>
      </c>
      <c r="CG496" s="39" t="n">
        <v>19</v>
      </c>
      <c r="CH496" s="39" t="n">
        <v>33</v>
      </c>
      <c r="CI496" s="39" t="n">
        <v>0</v>
      </c>
      <c r="CJ496" s="39" t="n">
        <v>0</v>
      </c>
      <c r="CK496" s="39" t="n">
        <v>0</v>
      </c>
      <c r="CL496" s="39" t="n">
        <v>3</v>
      </c>
      <c r="CM496" s="39" t="n">
        <v>0</v>
      </c>
      <c r="CN496" s="39" t="n">
        <v>1</v>
      </c>
      <c r="CO496" s="39" t="n">
        <v>26</v>
      </c>
      <c r="CP496" s="39" t="n">
        <v>0</v>
      </c>
      <c r="CQ496" s="39" t="n">
        <v>1</v>
      </c>
      <c r="CR496" s="39" t="n">
        <v>3</v>
      </c>
      <c r="CS496" s="39" t="n">
        <v>1</v>
      </c>
      <c r="CT496" s="39" t="n">
        <v>0</v>
      </c>
      <c r="CU496" s="39" t="n">
        <v>2</v>
      </c>
      <c r="CV496" s="39" t="n">
        <v>1</v>
      </c>
      <c r="CW496" s="39" t="n">
        <v>13</v>
      </c>
      <c r="CX496" s="39" t="n">
        <v>0</v>
      </c>
      <c r="CY496" s="39" t="n">
        <v>2</v>
      </c>
      <c r="CZ496" s="39" t="n">
        <v>1</v>
      </c>
      <c r="DA496" s="39" t="n">
        <v>0</v>
      </c>
      <c r="DB496" s="39" t="n">
        <v>4</v>
      </c>
      <c r="DC496" s="39" t="n">
        <v>2</v>
      </c>
      <c r="DD496" s="39" t="n">
        <v>0</v>
      </c>
      <c r="DE496" s="39" t="n">
        <v>33</v>
      </c>
      <c r="DF496" s="39" t="n">
        <v>0</v>
      </c>
      <c r="DG496" s="39" t="n">
        <v>0</v>
      </c>
      <c r="DH496" s="39" t="n">
        <v>0</v>
      </c>
      <c r="DI496" s="39" t="n">
        <v>0</v>
      </c>
      <c r="DJ496" s="39" t="n">
        <v>0</v>
      </c>
      <c r="DK496" s="39" t="n">
        <v>0</v>
      </c>
      <c r="DL496" s="39" t="n">
        <v>0</v>
      </c>
      <c r="DM496" s="39" t="n">
        <v>0</v>
      </c>
      <c r="DN496" s="39" t="n">
        <v>4</v>
      </c>
      <c r="DO496" s="39" t="n">
        <v>0</v>
      </c>
      <c r="DP496" s="39" t="n">
        <v>2</v>
      </c>
      <c r="DQ496" s="39" t="n">
        <v>0</v>
      </c>
      <c r="DR496" s="39" t="n">
        <v>0</v>
      </c>
      <c r="DS496" s="39" t="n">
        <v>0</v>
      </c>
      <c r="DT496" s="39" t="n">
        <v>0</v>
      </c>
      <c r="DU496" s="39" t="n">
        <v>0</v>
      </c>
      <c r="DV496" s="39" t="n">
        <v>8</v>
      </c>
      <c r="DW496" s="39" t="n">
        <v>0</v>
      </c>
      <c r="DX496" s="39" t="n">
        <v>0</v>
      </c>
      <c r="DY496" s="39" t="n">
        <v>0</v>
      </c>
      <c r="DZ496" s="39" t="n">
        <v>1</v>
      </c>
      <c r="EA496" s="39" t="n">
        <v>0</v>
      </c>
      <c r="EB496" s="39" t="n">
        <v>0</v>
      </c>
      <c r="EC496" s="39" t="n">
        <v>0</v>
      </c>
      <c r="ED496" s="39" t="n">
        <v>0</v>
      </c>
      <c r="EE496" s="39" t="n">
        <v>0</v>
      </c>
      <c r="EF496" s="39" t="n">
        <v>0</v>
      </c>
      <c r="EG496" s="39" t="n">
        <v>1</v>
      </c>
      <c r="EH496" s="39" t="n">
        <v>4</v>
      </c>
      <c r="EI496" s="39" t="n">
        <v>0</v>
      </c>
      <c r="EJ496" s="39" t="n">
        <v>0</v>
      </c>
      <c r="EK496" s="39" t="n">
        <v>0</v>
      </c>
      <c r="EL496" s="39" t="n">
        <v>0</v>
      </c>
      <c r="EM496" s="39" t="n">
        <v>0</v>
      </c>
      <c r="EN496" s="39" t="n">
        <v>1</v>
      </c>
      <c r="EO496" s="39" t="n">
        <v>0</v>
      </c>
      <c r="EP496" s="39" t="n">
        <v>0</v>
      </c>
      <c r="EQ496" s="39" t="n">
        <v>0</v>
      </c>
      <c r="ER496" s="39" t="n">
        <v>0</v>
      </c>
      <c r="ES496" s="39" t="n">
        <v>1</v>
      </c>
      <c r="ET496" s="39" t="n">
        <v>0</v>
      </c>
      <c r="EU496" s="39" t="n">
        <v>1</v>
      </c>
      <c r="EV496" s="39" t="n">
        <v>0</v>
      </c>
      <c r="EW496" s="39" t="n">
        <v>0</v>
      </c>
      <c r="EX496" s="39" t="n">
        <v>0</v>
      </c>
      <c r="EY496" s="39" t="n">
        <v>0</v>
      </c>
      <c r="EZ496" s="39" t="n">
        <v>0</v>
      </c>
      <c r="FA496" s="39" t="n">
        <v>2</v>
      </c>
      <c r="FB496" s="39" t="n">
        <v>0</v>
      </c>
      <c r="FC496" s="39" t="n">
        <v>2</v>
      </c>
      <c r="FD496" s="39" t="n">
        <v>0</v>
      </c>
      <c r="FE496" s="39" t="n">
        <v>0</v>
      </c>
      <c r="FF496" s="39" t="n">
        <v>0</v>
      </c>
      <c r="FG496" s="39" t="n">
        <v>0</v>
      </c>
      <c r="FH496" s="39" t="n">
        <v>0</v>
      </c>
      <c r="FI496" s="39" t="n">
        <v>0</v>
      </c>
      <c r="FJ496" s="39" t="n">
        <v>0</v>
      </c>
      <c r="FK496" s="39" t="n">
        <v>0</v>
      </c>
      <c r="FL496" s="39" t="n">
        <v>3</v>
      </c>
      <c r="FM496" s="39" t="n">
        <v>0</v>
      </c>
      <c r="FN496" s="39" t="n">
        <v>4</v>
      </c>
      <c r="FO496" s="39" t="n">
        <v>0</v>
      </c>
      <c r="FP496" s="39" t="n">
        <v>0</v>
      </c>
      <c r="FQ496" s="39" t="n">
        <v>0</v>
      </c>
      <c r="FR496" s="39" t="n">
        <v>0</v>
      </c>
      <c r="FS496" s="39" t="n">
        <v>0</v>
      </c>
      <c r="FT496" s="39" t="n">
        <v>0</v>
      </c>
      <c r="FU496" s="39" t="n">
        <v>0</v>
      </c>
      <c r="FV496" s="39" t="n">
        <v>0</v>
      </c>
      <c r="FW496" s="39" t="n">
        <v>0</v>
      </c>
      <c r="FX496" s="39" t="n">
        <v>0</v>
      </c>
      <c r="FY496" s="39" t="n">
        <v>0</v>
      </c>
      <c r="FZ496" s="39" t="n">
        <v>0</v>
      </c>
      <c r="GA496" s="39" t="n">
        <v>0</v>
      </c>
      <c r="GB496" s="39" t="n">
        <v>0</v>
      </c>
      <c r="GC496" s="39" t="n">
        <v>0</v>
      </c>
      <c r="GD496" s="39" t="n">
        <v>3</v>
      </c>
      <c r="GE496" s="39" t="n">
        <v>2</v>
      </c>
      <c r="GF496" s="39" t="n">
        <v>0</v>
      </c>
      <c r="GG496" s="39" t="n">
        <v>0</v>
      </c>
      <c r="GH496" s="39" t="n">
        <v>0</v>
      </c>
      <c r="GI496" s="39" t="n">
        <v>0</v>
      </c>
      <c r="GJ496" s="39" t="n">
        <v>0</v>
      </c>
      <c r="GK496" s="39" t="n">
        <v>0</v>
      </c>
      <c r="GL496" s="39" t="n">
        <v>0</v>
      </c>
      <c r="GM496" s="39" t="n">
        <v>1</v>
      </c>
      <c r="GN496" s="39" t="n">
        <v>0</v>
      </c>
      <c r="GO496" s="39" t="n">
        <v>0</v>
      </c>
      <c r="GP496" s="39" t="n">
        <v>0</v>
      </c>
      <c r="GQ496" s="39" t="n">
        <v>0</v>
      </c>
      <c r="GR496" s="39" t="n">
        <v>0</v>
      </c>
      <c r="GS496" s="39" t="n">
        <v>0</v>
      </c>
      <c r="GT496" s="39" t="n">
        <v>0</v>
      </c>
      <c r="GU496" s="39" t="n">
        <v>0</v>
      </c>
      <c r="GV496" s="39" t="n">
        <v>0</v>
      </c>
      <c r="GW496" s="39" t="n">
        <v>1</v>
      </c>
      <c r="GX496" s="39" t="n">
        <v>0</v>
      </c>
      <c r="GY496" s="39" t="n">
        <v>0</v>
      </c>
      <c r="GZ496" s="39" t="n">
        <v>0</v>
      </c>
      <c r="HA496" s="39" t="n">
        <v>0</v>
      </c>
      <c r="HB496" s="39" t="n">
        <v>0</v>
      </c>
      <c r="HC496" s="39" t="n">
        <v>0</v>
      </c>
      <c r="HD496" s="39" t="n">
        <v>0</v>
      </c>
      <c r="HE496" s="39" t="n">
        <v>0</v>
      </c>
      <c r="HF496" s="39" t="n">
        <v>0</v>
      </c>
      <c r="HG496" s="39" t="n">
        <v>0</v>
      </c>
      <c r="HH496" s="39" t="n">
        <v>0</v>
      </c>
      <c r="HI496" s="39" t="n">
        <v>0</v>
      </c>
      <c r="HJ496" s="39" t="n">
        <v>0</v>
      </c>
      <c r="HK496" s="39" t="n">
        <v>0</v>
      </c>
      <c r="HL496" s="39" t="n">
        <v>0</v>
      </c>
      <c r="HM496" s="39" t="n">
        <v>0</v>
      </c>
      <c r="HN496" s="39" t="n">
        <v>0</v>
      </c>
      <c r="HO496" s="39" t="n">
        <v>0</v>
      </c>
      <c r="HP496" s="39" t="n">
        <v>0</v>
      </c>
      <c r="HQ496" s="39" t="n">
        <v>0</v>
      </c>
      <c r="HR496" s="39" t="n">
        <v>0</v>
      </c>
      <c r="HS496" s="39" t="n">
        <v>0</v>
      </c>
      <c r="HT496" s="39" t="n">
        <v>0</v>
      </c>
      <c r="HU496" s="39" t="n">
        <v>0</v>
      </c>
      <c r="HV496" s="39" t="n">
        <v>0</v>
      </c>
      <c r="HW496" s="39" t="n">
        <v>0</v>
      </c>
      <c r="HX496" s="39" t="n">
        <v>0</v>
      </c>
      <c r="HY496" s="39" t="n">
        <v>0</v>
      </c>
      <c r="HZ496" s="39" t="n">
        <v>0</v>
      </c>
      <c r="IA496" s="39" t="n">
        <v>0</v>
      </c>
      <c r="IB496" s="39" t="n">
        <v>0</v>
      </c>
      <c r="IC496" s="39" t="n">
        <v>0</v>
      </c>
      <c r="ID496" s="39" t="n">
        <v>0</v>
      </c>
      <c r="IE496" s="39" t="n">
        <v>0</v>
      </c>
      <c r="IF496" s="39" t="n">
        <v>0</v>
      </c>
      <c r="IG496" s="39" t="n">
        <v>1119</v>
      </c>
    </row>
    <row r="497" customFormat="false" ht="15" hidden="false" customHeight="false" outlineLevel="0" collapsed="false">
      <c r="A497" s="11" t="s">
        <v>1122</v>
      </c>
      <c r="B497" s="11" t="s">
        <v>116</v>
      </c>
      <c r="C497" s="11" t="s">
        <v>988</v>
      </c>
      <c r="D497" s="11" t="s">
        <v>1108</v>
      </c>
      <c r="E497" s="11" t="s">
        <v>1123</v>
      </c>
      <c r="F497" s="39" t="n">
        <v>1497</v>
      </c>
      <c r="G497" s="39" t="n">
        <v>1925</v>
      </c>
      <c r="H497" s="39" t="n">
        <v>1248</v>
      </c>
      <c r="I497" s="39" t="n">
        <v>1381</v>
      </c>
      <c r="J497" s="39" t="n">
        <v>1053</v>
      </c>
      <c r="K497" s="39" t="n">
        <v>575</v>
      </c>
      <c r="L497" s="39" t="n">
        <v>422</v>
      </c>
      <c r="M497" s="39" t="n">
        <v>939</v>
      </c>
      <c r="N497" s="39" t="n">
        <v>654</v>
      </c>
      <c r="O497" s="39" t="n">
        <v>352</v>
      </c>
      <c r="P497" s="39" t="n">
        <v>426</v>
      </c>
      <c r="Q497" s="39" t="n">
        <v>789</v>
      </c>
      <c r="R497" s="39" t="n">
        <v>839</v>
      </c>
      <c r="S497" s="39" t="n">
        <v>420</v>
      </c>
      <c r="T497" s="39" t="n">
        <v>514</v>
      </c>
      <c r="U497" s="39" t="n">
        <v>408</v>
      </c>
      <c r="V497" s="39" t="n">
        <v>405</v>
      </c>
      <c r="W497" s="39" t="n">
        <v>232</v>
      </c>
      <c r="X497" s="39" t="n">
        <v>919</v>
      </c>
      <c r="Y497" s="39" t="n">
        <v>185</v>
      </c>
      <c r="Z497" s="39" t="n">
        <v>259</v>
      </c>
      <c r="AA497" s="39" t="n">
        <v>129</v>
      </c>
      <c r="AB497" s="39" t="n">
        <v>219</v>
      </c>
      <c r="AC497" s="39" t="n">
        <v>552</v>
      </c>
      <c r="AD497" s="39" t="n">
        <v>152</v>
      </c>
      <c r="AE497" s="39" t="n">
        <v>0</v>
      </c>
      <c r="AF497" s="39" t="n">
        <v>507</v>
      </c>
      <c r="AG497" s="39" t="n">
        <v>194</v>
      </c>
      <c r="AH497" s="39" t="n">
        <v>335</v>
      </c>
      <c r="AI497" s="39" t="n">
        <v>92</v>
      </c>
      <c r="AJ497" s="39" t="n">
        <v>370</v>
      </c>
      <c r="AK497" s="39" t="n">
        <v>270</v>
      </c>
      <c r="AL497" s="39" t="n">
        <v>175</v>
      </c>
      <c r="AM497" s="39" t="n">
        <v>346</v>
      </c>
      <c r="AN497" s="39" t="n">
        <v>78</v>
      </c>
      <c r="AO497" s="39" t="n">
        <v>291</v>
      </c>
      <c r="AP497" s="39" t="n">
        <v>347</v>
      </c>
      <c r="AQ497" s="39" t="n">
        <v>0</v>
      </c>
      <c r="AR497" s="39" t="n">
        <v>241</v>
      </c>
      <c r="AS497" s="39" t="n">
        <v>318</v>
      </c>
      <c r="AT497" s="39" t="n">
        <v>18</v>
      </c>
      <c r="AU497" s="39" t="n">
        <v>368</v>
      </c>
      <c r="AV497" s="39" t="n">
        <v>28</v>
      </c>
      <c r="AW497" s="39" t="n">
        <v>4</v>
      </c>
      <c r="AX497" s="39" t="n">
        <v>76</v>
      </c>
      <c r="AY497" s="39" t="n">
        <v>25</v>
      </c>
      <c r="AZ497" s="39" t="n">
        <v>10</v>
      </c>
      <c r="BA497" s="39" t="n">
        <v>34</v>
      </c>
      <c r="BB497" s="39" t="n">
        <v>8</v>
      </c>
      <c r="BC497" s="39" t="n">
        <v>0</v>
      </c>
      <c r="BD497" s="39" t="n">
        <v>0</v>
      </c>
      <c r="BE497" s="39" t="n">
        <v>19</v>
      </c>
      <c r="BF497" s="39" t="n">
        <v>56</v>
      </c>
      <c r="BG497" s="39" t="n">
        <v>27</v>
      </c>
      <c r="BH497" s="39" t="n">
        <v>0</v>
      </c>
      <c r="BI497" s="39" t="n">
        <v>46</v>
      </c>
      <c r="BJ497" s="39" t="n">
        <v>100</v>
      </c>
      <c r="BK497" s="39" t="n">
        <v>3</v>
      </c>
      <c r="BL497" s="39" t="n">
        <v>264</v>
      </c>
      <c r="BM497" s="39" t="n">
        <v>0</v>
      </c>
      <c r="BN497" s="39" t="n">
        <v>0</v>
      </c>
      <c r="BO497" s="39" t="n">
        <v>2</v>
      </c>
      <c r="BP497" s="39" t="n">
        <v>5</v>
      </c>
      <c r="BQ497" s="39" t="n">
        <v>7</v>
      </c>
      <c r="BR497" s="39" t="n">
        <v>52</v>
      </c>
      <c r="BS497" s="39" t="n">
        <v>0</v>
      </c>
      <c r="BT497" s="39" t="n">
        <v>0</v>
      </c>
      <c r="BU497" s="39" t="n">
        <v>24</v>
      </c>
      <c r="BV497" s="39" t="n">
        <v>30</v>
      </c>
      <c r="BW497" s="39" t="n">
        <v>0</v>
      </c>
      <c r="BX497" s="39" t="n">
        <v>0</v>
      </c>
      <c r="BY497" s="39" t="n">
        <v>0</v>
      </c>
      <c r="BZ497" s="39" t="n">
        <v>5</v>
      </c>
      <c r="CA497" s="39" t="n">
        <v>15</v>
      </c>
      <c r="CB497" s="39" t="n">
        <v>0</v>
      </c>
      <c r="CC497" s="39" t="n">
        <v>0</v>
      </c>
      <c r="CD497" s="39" t="n">
        <v>0</v>
      </c>
      <c r="CE497" s="39" t="n">
        <v>18</v>
      </c>
      <c r="CF497" s="39" t="n">
        <v>0</v>
      </c>
      <c r="CG497" s="39" t="n">
        <v>31</v>
      </c>
      <c r="CH497" s="39" t="n">
        <v>5</v>
      </c>
      <c r="CI497" s="39" t="n">
        <v>0</v>
      </c>
      <c r="CJ497" s="39" t="n">
        <v>8</v>
      </c>
      <c r="CK497" s="39" t="n">
        <v>2</v>
      </c>
      <c r="CL497" s="39" t="n">
        <v>0</v>
      </c>
      <c r="CM497" s="39" t="n">
        <v>1</v>
      </c>
      <c r="CN497" s="39" t="n">
        <v>3</v>
      </c>
      <c r="CO497" s="39" t="n">
        <v>81</v>
      </c>
      <c r="CP497" s="39" t="n">
        <v>0</v>
      </c>
      <c r="CQ497" s="39" t="n">
        <v>2</v>
      </c>
      <c r="CR497" s="39" t="n">
        <v>6</v>
      </c>
      <c r="CS497" s="39" t="n">
        <v>0</v>
      </c>
      <c r="CT497" s="39" t="n">
        <v>0</v>
      </c>
      <c r="CU497" s="39" t="n">
        <v>8</v>
      </c>
      <c r="CV497" s="39" t="n">
        <v>0</v>
      </c>
      <c r="CW497" s="39" t="n">
        <v>18</v>
      </c>
      <c r="CX497" s="39" t="n">
        <v>0</v>
      </c>
      <c r="CY497" s="39" t="n">
        <v>0</v>
      </c>
      <c r="CZ497" s="39" t="n">
        <v>0</v>
      </c>
      <c r="DA497" s="39" t="n">
        <v>0</v>
      </c>
      <c r="DB497" s="39" t="n">
        <v>0</v>
      </c>
      <c r="DC497" s="39" t="n">
        <v>10</v>
      </c>
      <c r="DD497" s="39" t="n">
        <v>0</v>
      </c>
      <c r="DE497" s="39" t="n">
        <v>6</v>
      </c>
      <c r="DF497" s="39" t="n">
        <v>0</v>
      </c>
      <c r="DG497" s="39" t="n">
        <v>0</v>
      </c>
      <c r="DH497" s="39" t="n">
        <v>0</v>
      </c>
      <c r="DI497" s="39" t="n">
        <v>0</v>
      </c>
      <c r="DJ497" s="39" t="n">
        <v>0</v>
      </c>
      <c r="DK497" s="39" t="n">
        <v>0</v>
      </c>
      <c r="DL497" s="39" t="n">
        <v>0</v>
      </c>
      <c r="DM497" s="39" t="n">
        <v>0</v>
      </c>
      <c r="DN497" s="39" t="n">
        <v>0</v>
      </c>
      <c r="DO497" s="39" t="n">
        <v>0</v>
      </c>
      <c r="DP497" s="39" t="n">
        <v>0</v>
      </c>
      <c r="DQ497" s="39" t="n">
        <v>0</v>
      </c>
      <c r="DR497" s="39" t="n">
        <v>0</v>
      </c>
      <c r="DS497" s="39" t="n">
        <v>1</v>
      </c>
      <c r="DT497" s="39" t="n">
        <v>0</v>
      </c>
      <c r="DU497" s="39" t="n">
        <v>0</v>
      </c>
      <c r="DV497" s="39" t="n">
        <v>13</v>
      </c>
      <c r="DW497" s="39" t="n">
        <v>0</v>
      </c>
      <c r="DX497" s="39" t="n">
        <v>0</v>
      </c>
      <c r="DY497" s="39" t="n">
        <v>0</v>
      </c>
      <c r="DZ497" s="39" t="n">
        <v>0</v>
      </c>
      <c r="EA497" s="39" t="n">
        <v>0</v>
      </c>
      <c r="EB497" s="39" t="n">
        <v>5</v>
      </c>
      <c r="EC497" s="39" t="n">
        <v>0</v>
      </c>
      <c r="ED497" s="39" t="n">
        <v>0</v>
      </c>
      <c r="EE497" s="39" t="n">
        <v>0</v>
      </c>
      <c r="EF497" s="39" t="n">
        <v>0</v>
      </c>
      <c r="EG497" s="39" t="n">
        <v>3</v>
      </c>
      <c r="EH497" s="39" t="n">
        <v>0</v>
      </c>
      <c r="EI497" s="39" t="n">
        <v>1</v>
      </c>
      <c r="EJ497" s="39" t="n">
        <v>0</v>
      </c>
      <c r="EK497" s="39" t="n">
        <v>0</v>
      </c>
      <c r="EL497" s="39" t="n">
        <v>0</v>
      </c>
      <c r="EM497" s="39" t="n">
        <v>0</v>
      </c>
      <c r="EN497" s="39" t="n">
        <v>0</v>
      </c>
      <c r="EO497" s="39" t="n">
        <v>0</v>
      </c>
      <c r="EP497" s="39" t="n">
        <v>0</v>
      </c>
      <c r="EQ497" s="39" t="n">
        <v>15</v>
      </c>
      <c r="ER497" s="39" t="n">
        <v>0</v>
      </c>
      <c r="ES497" s="39" t="n">
        <v>0</v>
      </c>
      <c r="ET497" s="39" t="n">
        <v>2</v>
      </c>
      <c r="EU497" s="39" t="n">
        <v>0</v>
      </c>
      <c r="EV497" s="39" t="n">
        <v>0</v>
      </c>
      <c r="EW497" s="39" t="n">
        <v>0</v>
      </c>
      <c r="EX497" s="39" t="n">
        <v>0</v>
      </c>
      <c r="EY497" s="39" t="n">
        <v>0</v>
      </c>
      <c r="EZ497" s="39" t="n">
        <v>2</v>
      </c>
      <c r="FA497" s="39" t="n">
        <v>0</v>
      </c>
      <c r="FB497" s="39" t="n">
        <v>0</v>
      </c>
      <c r="FC497" s="39" t="n">
        <v>15</v>
      </c>
      <c r="FD497" s="39" t="n">
        <v>0</v>
      </c>
      <c r="FE497" s="39" t="n">
        <v>0</v>
      </c>
      <c r="FF497" s="39" t="n">
        <v>0</v>
      </c>
      <c r="FG497" s="39" t="n">
        <v>5</v>
      </c>
      <c r="FH497" s="39" t="n">
        <v>0</v>
      </c>
      <c r="FI497" s="39" t="n">
        <v>0</v>
      </c>
      <c r="FJ497" s="39" t="n">
        <v>20</v>
      </c>
      <c r="FK497" s="39" t="n">
        <v>0</v>
      </c>
      <c r="FL497" s="39" t="n">
        <v>0</v>
      </c>
      <c r="FM497" s="39" t="n">
        <v>0</v>
      </c>
      <c r="FN497" s="39" t="n">
        <v>1</v>
      </c>
      <c r="FO497" s="39" t="n">
        <v>4</v>
      </c>
      <c r="FP497" s="39" t="n">
        <v>0</v>
      </c>
      <c r="FQ497" s="39" t="n">
        <v>0</v>
      </c>
      <c r="FR497" s="39" t="n">
        <v>0</v>
      </c>
      <c r="FS497" s="39" t="n">
        <v>0</v>
      </c>
      <c r="FT497" s="39" t="n">
        <v>0</v>
      </c>
      <c r="FU497" s="39" t="n">
        <v>6</v>
      </c>
      <c r="FV497" s="39" t="n">
        <v>0</v>
      </c>
      <c r="FW497" s="39" t="n">
        <v>0</v>
      </c>
      <c r="FX497" s="39" t="n">
        <v>0</v>
      </c>
      <c r="FY497" s="39" t="n">
        <v>0</v>
      </c>
      <c r="FZ497" s="39" t="n">
        <v>0</v>
      </c>
      <c r="GA497" s="39" t="n">
        <v>0</v>
      </c>
      <c r="GB497" s="39" t="n">
        <v>0</v>
      </c>
      <c r="GC497" s="39" t="n">
        <v>0</v>
      </c>
      <c r="GD497" s="39" t="n">
        <v>0</v>
      </c>
      <c r="GE497" s="39" t="n">
        <v>0</v>
      </c>
      <c r="GF497" s="39" t="n">
        <v>0</v>
      </c>
      <c r="GG497" s="39" t="n">
        <v>0</v>
      </c>
      <c r="GH497" s="39" t="n">
        <v>5</v>
      </c>
      <c r="GI497" s="39" t="n">
        <v>0</v>
      </c>
      <c r="GJ497" s="39" t="n">
        <v>0</v>
      </c>
      <c r="GK497" s="39" t="n">
        <v>0</v>
      </c>
      <c r="GL497" s="39" t="n">
        <v>0</v>
      </c>
      <c r="GM497" s="39" t="n">
        <v>0</v>
      </c>
      <c r="GN497" s="39" t="n">
        <v>0</v>
      </c>
      <c r="GO497" s="39" t="n">
        <v>0</v>
      </c>
      <c r="GP497" s="39" t="n">
        <v>0</v>
      </c>
      <c r="GQ497" s="39" t="n">
        <v>0</v>
      </c>
      <c r="GR497" s="39" t="n">
        <v>0</v>
      </c>
      <c r="GS497" s="39" t="n">
        <v>0</v>
      </c>
      <c r="GT497" s="39" t="n">
        <v>0</v>
      </c>
      <c r="GU497" s="39" t="n">
        <v>0</v>
      </c>
      <c r="GV497" s="39" t="n">
        <v>0</v>
      </c>
      <c r="GW497" s="39" t="n">
        <v>4</v>
      </c>
      <c r="GX497" s="39" t="n">
        <v>0</v>
      </c>
      <c r="GY497" s="39" t="n">
        <v>0</v>
      </c>
      <c r="GZ497" s="39" t="n">
        <v>0</v>
      </c>
      <c r="HA497" s="39" t="n">
        <v>0</v>
      </c>
      <c r="HB497" s="39" t="n">
        <v>0</v>
      </c>
      <c r="HC497" s="39" t="n">
        <v>0</v>
      </c>
      <c r="HD497" s="39" t="n">
        <v>0</v>
      </c>
      <c r="HE497" s="39" t="n">
        <v>0</v>
      </c>
      <c r="HF497" s="39" t="n">
        <v>0</v>
      </c>
      <c r="HG497" s="39" t="n">
        <v>0</v>
      </c>
      <c r="HH497" s="39" t="n">
        <v>0</v>
      </c>
      <c r="HI497" s="39" t="n">
        <v>0</v>
      </c>
      <c r="HJ497" s="39" t="n">
        <v>0</v>
      </c>
      <c r="HK497" s="39" t="n">
        <v>0</v>
      </c>
      <c r="HL497" s="39" t="n">
        <v>0</v>
      </c>
      <c r="HM497" s="39" t="n">
        <v>0</v>
      </c>
      <c r="HN497" s="39" t="n">
        <v>0</v>
      </c>
      <c r="HO497" s="39" t="n">
        <v>0</v>
      </c>
      <c r="HP497" s="39" t="n">
        <v>0</v>
      </c>
      <c r="HQ497" s="39" t="n">
        <v>0</v>
      </c>
      <c r="HR497" s="39" t="n">
        <v>0</v>
      </c>
      <c r="HS497" s="39" t="n">
        <v>0</v>
      </c>
      <c r="HT497" s="39" t="n">
        <v>0</v>
      </c>
      <c r="HU497" s="39" t="n">
        <v>0</v>
      </c>
      <c r="HV497" s="39" t="n">
        <v>0</v>
      </c>
      <c r="HW497" s="39" t="n">
        <v>0</v>
      </c>
      <c r="HX497" s="39" t="n">
        <v>0</v>
      </c>
      <c r="HY497" s="39" t="n">
        <v>0</v>
      </c>
      <c r="HZ497" s="39" t="n">
        <v>0</v>
      </c>
      <c r="IA497" s="39" t="n">
        <v>0</v>
      </c>
      <c r="IB497" s="39" t="n">
        <v>0</v>
      </c>
      <c r="IC497" s="39" t="n">
        <v>0</v>
      </c>
      <c r="ID497" s="39" t="n">
        <v>0</v>
      </c>
      <c r="IE497" s="39" t="n">
        <v>0</v>
      </c>
      <c r="IF497" s="39" t="n">
        <v>0</v>
      </c>
      <c r="IG497" s="39" t="n">
        <v>1724</v>
      </c>
    </row>
    <row r="498" customFormat="false" ht="15" hidden="false" customHeight="false" outlineLevel="0" collapsed="false">
      <c r="A498" s="11" t="s">
        <v>1124</v>
      </c>
      <c r="B498" s="11" t="s">
        <v>105</v>
      </c>
      <c r="C498" s="11" t="s">
        <v>988</v>
      </c>
      <c r="D498" s="11" t="s">
        <v>1108</v>
      </c>
      <c r="E498" s="11" t="s">
        <v>1125</v>
      </c>
      <c r="F498" s="39" t="n">
        <v>1564</v>
      </c>
      <c r="G498" s="39" t="n">
        <v>905</v>
      </c>
      <c r="H498" s="39" t="n">
        <v>908</v>
      </c>
      <c r="I498" s="39" t="n">
        <v>724</v>
      </c>
      <c r="J498" s="39" t="n">
        <v>537</v>
      </c>
      <c r="K498" s="39" t="n">
        <v>838</v>
      </c>
      <c r="L498" s="39" t="n">
        <v>468</v>
      </c>
      <c r="M498" s="39" t="n">
        <v>546</v>
      </c>
      <c r="N498" s="39" t="n">
        <v>565</v>
      </c>
      <c r="O498" s="39" t="n">
        <v>221</v>
      </c>
      <c r="P498" s="39" t="n">
        <v>14</v>
      </c>
      <c r="Q498" s="39" t="n">
        <v>134</v>
      </c>
      <c r="R498" s="39" t="n">
        <v>549</v>
      </c>
      <c r="S498" s="39" t="n">
        <v>230</v>
      </c>
      <c r="T498" s="39" t="n">
        <v>229</v>
      </c>
      <c r="U498" s="39" t="n">
        <v>375</v>
      </c>
      <c r="V498" s="39" t="n">
        <v>161</v>
      </c>
      <c r="W498" s="39" t="n">
        <v>53</v>
      </c>
      <c r="X498" s="39" t="n">
        <v>335</v>
      </c>
      <c r="Y498" s="39" t="n">
        <v>51</v>
      </c>
      <c r="Z498" s="39" t="n">
        <v>77</v>
      </c>
      <c r="AA498" s="39" t="n">
        <v>66</v>
      </c>
      <c r="AB498" s="39" t="n">
        <v>299</v>
      </c>
      <c r="AC498" s="39" t="n">
        <v>367</v>
      </c>
      <c r="AD498" s="39" t="n">
        <v>58</v>
      </c>
      <c r="AE498" s="39" t="n">
        <v>0</v>
      </c>
      <c r="AF498" s="39" t="n">
        <v>77</v>
      </c>
      <c r="AG498" s="39" t="n">
        <v>201</v>
      </c>
      <c r="AH498" s="39" t="n">
        <v>224</v>
      </c>
      <c r="AI498" s="39" t="n">
        <v>29</v>
      </c>
      <c r="AJ498" s="39" t="n">
        <v>80</v>
      </c>
      <c r="AK498" s="39" t="n">
        <v>219</v>
      </c>
      <c r="AL498" s="39" t="n">
        <v>72</v>
      </c>
      <c r="AM498" s="39" t="n">
        <v>132</v>
      </c>
      <c r="AN498" s="39" t="n">
        <v>5</v>
      </c>
      <c r="AO498" s="39" t="n">
        <v>7</v>
      </c>
      <c r="AP498" s="39" t="n">
        <v>279</v>
      </c>
      <c r="AQ498" s="39" t="n">
        <v>0</v>
      </c>
      <c r="AR498" s="39" t="n">
        <v>75</v>
      </c>
      <c r="AS498" s="39" t="n">
        <v>86</v>
      </c>
      <c r="AT498" s="39" t="n">
        <v>22</v>
      </c>
      <c r="AU498" s="39" t="n">
        <v>139</v>
      </c>
      <c r="AV498" s="39" t="n">
        <v>6</v>
      </c>
      <c r="AW498" s="39" t="n">
        <v>48</v>
      </c>
      <c r="AX498" s="39" t="n">
        <v>21</v>
      </c>
      <c r="AY498" s="39" t="n">
        <v>27</v>
      </c>
      <c r="AZ498" s="39" t="n">
        <v>26</v>
      </c>
      <c r="BA498" s="39" t="n">
        <v>16</v>
      </c>
      <c r="BB498" s="39" t="n">
        <v>2</v>
      </c>
      <c r="BC498" s="39" t="n">
        <v>15</v>
      </c>
      <c r="BD498" s="39" t="n">
        <v>0</v>
      </c>
      <c r="BE498" s="39" t="n">
        <v>42</v>
      </c>
      <c r="BF498" s="39" t="n">
        <v>40</v>
      </c>
      <c r="BG498" s="39" t="n">
        <v>45</v>
      </c>
      <c r="BH498" s="39" t="n">
        <v>0</v>
      </c>
      <c r="BI498" s="39" t="n">
        <v>8</v>
      </c>
      <c r="BJ498" s="39" t="n">
        <v>28</v>
      </c>
      <c r="BK498" s="39" t="n">
        <v>1</v>
      </c>
      <c r="BL498" s="39" t="n">
        <v>16</v>
      </c>
      <c r="BM498" s="39" t="n">
        <v>0</v>
      </c>
      <c r="BN498" s="39" t="n">
        <v>0</v>
      </c>
      <c r="BO498" s="39" t="n">
        <v>11</v>
      </c>
      <c r="BP498" s="39" t="n">
        <v>0</v>
      </c>
      <c r="BQ498" s="39" t="n">
        <v>8</v>
      </c>
      <c r="BR498" s="39" t="n">
        <v>6</v>
      </c>
      <c r="BS498" s="39" t="n">
        <v>0</v>
      </c>
      <c r="BT498" s="39" t="n">
        <v>0</v>
      </c>
      <c r="BU498" s="39" t="n">
        <v>5</v>
      </c>
      <c r="BV498" s="39" t="n">
        <v>3</v>
      </c>
      <c r="BW498" s="39" t="n">
        <v>4</v>
      </c>
      <c r="BX498" s="39" t="n">
        <v>8</v>
      </c>
      <c r="BY498" s="39" t="n">
        <v>0</v>
      </c>
      <c r="BZ498" s="39" t="n">
        <v>1</v>
      </c>
      <c r="CA498" s="39" t="n">
        <v>0</v>
      </c>
      <c r="CB498" s="39" t="n">
        <v>0</v>
      </c>
      <c r="CC498" s="39" t="n">
        <v>0</v>
      </c>
      <c r="CD498" s="39" t="n">
        <v>0</v>
      </c>
      <c r="CE498" s="39" t="n">
        <v>30</v>
      </c>
      <c r="CF498" s="39" t="n">
        <v>0</v>
      </c>
      <c r="CG498" s="39" t="n">
        <v>23</v>
      </c>
      <c r="CH498" s="39" t="n">
        <v>9</v>
      </c>
      <c r="CI498" s="39" t="n">
        <v>0</v>
      </c>
      <c r="CJ498" s="39" t="n">
        <v>0</v>
      </c>
      <c r="CK498" s="39" t="n">
        <v>0</v>
      </c>
      <c r="CL498" s="39" t="n">
        <v>9</v>
      </c>
      <c r="CM498" s="39" t="n">
        <v>0</v>
      </c>
      <c r="CN498" s="39" t="n">
        <v>0</v>
      </c>
      <c r="CO498" s="39" t="n">
        <v>54</v>
      </c>
      <c r="CP498" s="39" t="n">
        <v>0</v>
      </c>
      <c r="CQ498" s="39" t="n">
        <v>0</v>
      </c>
      <c r="CR498" s="39" t="n">
        <v>10</v>
      </c>
      <c r="CS498" s="39" t="n">
        <v>4</v>
      </c>
      <c r="CT498" s="39" t="n">
        <v>0</v>
      </c>
      <c r="CU498" s="39" t="n">
        <v>1</v>
      </c>
      <c r="CV498" s="39" t="n">
        <v>1</v>
      </c>
      <c r="CW498" s="39" t="n">
        <v>17</v>
      </c>
      <c r="CX498" s="39" t="n">
        <v>0</v>
      </c>
      <c r="CY498" s="39" t="n">
        <v>4</v>
      </c>
      <c r="CZ498" s="39" t="n">
        <v>0</v>
      </c>
      <c r="DA498" s="39" t="n">
        <v>0</v>
      </c>
      <c r="DB498" s="39" t="n">
        <v>0</v>
      </c>
      <c r="DC498" s="39" t="n">
        <v>0</v>
      </c>
      <c r="DD498" s="39" t="n">
        <v>0</v>
      </c>
      <c r="DE498" s="39" t="n">
        <v>12</v>
      </c>
      <c r="DF498" s="39" t="n">
        <v>0</v>
      </c>
      <c r="DG498" s="39" t="n">
        <v>0</v>
      </c>
      <c r="DH498" s="39" t="n">
        <v>0</v>
      </c>
      <c r="DI498" s="39" t="n">
        <v>0</v>
      </c>
      <c r="DJ498" s="39" t="n">
        <v>0</v>
      </c>
      <c r="DK498" s="39" t="n">
        <v>0</v>
      </c>
      <c r="DL498" s="39" t="n">
        <v>0</v>
      </c>
      <c r="DM498" s="39" t="n">
        <v>0</v>
      </c>
      <c r="DN498" s="39" t="n">
        <v>3</v>
      </c>
      <c r="DO498" s="39" t="n">
        <v>0</v>
      </c>
      <c r="DP498" s="39" t="n">
        <v>0</v>
      </c>
      <c r="DQ498" s="39" t="n">
        <v>0</v>
      </c>
      <c r="DR498" s="39" t="n">
        <v>0</v>
      </c>
      <c r="DS498" s="39" t="n">
        <v>41</v>
      </c>
      <c r="DT498" s="39" t="n">
        <v>0</v>
      </c>
      <c r="DU498" s="39" t="n">
        <v>0</v>
      </c>
      <c r="DV498" s="39" t="n">
        <v>7</v>
      </c>
      <c r="DW498" s="39" t="n">
        <v>0</v>
      </c>
      <c r="DX498" s="39" t="n">
        <v>0</v>
      </c>
      <c r="DY498" s="39" t="n">
        <v>1</v>
      </c>
      <c r="DZ498" s="39" t="n">
        <v>0</v>
      </c>
      <c r="EA498" s="39" t="n">
        <v>0</v>
      </c>
      <c r="EB498" s="39" t="n">
        <v>0</v>
      </c>
      <c r="EC498" s="39" t="n">
        <v>0</v>
      </c>
      <c r="ED498" s="39" t="n">
        <v>0</v>
      </c>
      <c r="EE498" s="39" t="n">
        <v>0</v>
      </c>
      <c r="EF498" s="39" t="n">
        <v>1</v>
      </c>
      <c r="EG498" s="39" t="n">
        <v>1</v>
      </c>
      <c r="EH498" s="39" t="n">
        <v>0</v>
      </c>
      <c r="EI498" s="39" t="n">
        <v>0</v>
      </c>
      <c r="EJ498" s="39" t="n">
        <v>0</v>
      </c>
      <c r="EK498" s="39" t="n">
        <v>0</v>
      </c>
      <c r="EL498" s="39" t="n">
        <v>0</v>
      </c>
      <c r="EM498" s="39" t="n">
        <v>0</v>
      </c>
      <c r="EN498" s="39" t="n">
        <v>1</v>
      </c>
      <c r="EO498" s="39" t="n">
        <v>0</v>
      </c>
      <c r="EP498" s="39" t="n">
        <v>0</v>
      </c>
      <c r="EQ498" s="39" t="n">
        <v>0</v>
      </c>
      <c r="ER498" s="39" t="n">
        <v>0</v>
      </c>
      <c r="ES498" s="39" t="n">
        <v>0</v>
      </c>
      <c r="ET498" s="39" t="n">
        <v>0</v>
      </c>
      <c r="EU498" s="39" t="n">
        <v>0</v>
      </c>
      <c r="EV498" s="39" t="n">
        <v>0</v>
      </c>
      <c r="EW498" s="39" t="n">
        <v>0</v>
      </c>
      <c r="EX498" s="39" t="n">
        <v>0</v>
      </c>
      <c r="EY498" s="39" t="n">
        <v>0</v>
      </c>
      <c r="EZ498" s="39" t="n">
        <v>0</v>
      </c>
      <c r="FA498" s="39" t="n">
        <v>2</v>
      </c>
      <c r="FB498" s="39" t="n">
        <v>0</v>
      </c>
      <c r="FC498" s="39" t="n">
        <v>4</v>
      </c>
      <c r="FD498" s="39" t="n">
        <v>0</v>
      </c>
      <c r="FE498" s="39" t="n">
        <v>0</v>
      </c>
      <c r="FF498" s="39" t="n">
        <v>0</v>
      </c>
      <c r="FG498" s="39" t="n">
        <v>1</v>
      </c>
      <c r="FH498" s="39" t="n">
        <v>1</v>
      </c>
      <c r="FI498" s="39" t="n">
        <v>0</v>
      </c>
      <c r="FJ498" s="39" t="n">
        <v>0</v>
      </c>
      <c r="FK498" s="39" t="n">
        <v>0</v>
      </c>
      <c r="FL498" s="39" t="n">
        <v>0</v>
      </c>
      <c r="FM498" s="39" t="n">
        <v>0</v>
      </c>
      <c r="FN498" s="39" t="n">
        <v>0</v>
      </c>
      <c r="FO498" s="39" t="n">
        <v>0</v>
      </c>
      <c r="FP498" s="39" t="n">
        <v>0</v>
      </c>
      <c r="FQ498" s="39" t="n">
        <v>0</v>
      </c>
      <c r="FR498" s="39" t="n">
        <v>0</v>
      </c>
      <c r="FS498" s="39" t="n">
        <v>0</v>
      </c>
      <c r="FT498" s="39" t="n">
        <v>0</v>
      </c>
      <c r="FU498" s="39" t="n">
        <v>0</v>
      </c>
      <c r="FV498" s="39" t="n">
        <v>0</v>
      </c>
      <c r="FW498" s="39" t="n">
        <v>0</v>
      </c>
      <c r="FX498" s="39" t="n">
        <v>0</v>
      </c>
      <c r="FY498" s="39" t="n">
        <v>0</v>
      </c>
      <c r="FZ498" s="39" t="n">
        <v>0</v>
      </c>
      <c r="GA498" s="39" t="n">
        <v>0</v>
      </c>
      <c r="GB498" s="39" t="n">
        <v>0</v>
      </c>
      <c r="GC498" s="39" t="n">
        <v>0</v>
      </c>
      <c r="GD498" s="39" t="n">
        <v>0</v>
      </c>
      <c r="GE498" s="39" t="n">
        <v>0</v>
      </c>
      <c r="GF498" s="39" t="n">
        <v>0</v>
      </c>
      <c r="GG498" s="39" t="n">
        <v>0</v>
      </c>
      <c r="GH498" s="39" t="n">
        <v>0</v>
      </c>
      <c r="GI498" s="39" t="n">
        <v>0</v>
      </c>
      <c r="GJ498" s="39" t="n">
        <v>0</v>
      </c>
      <c r="GK498" s="39" t="n">
        <v>0</v>
      </c>
      <c r="GL498" s="39" t="n">
        <v>0</v>
      </c>
      <c r="GM498" s="39" t="n">
        <v>0</v>
      </c>
      <c r="GN498" s="39" t="n">
        <v>0</v>
      </c>
      <c r="GO498" s="39" t="n">
        <v>0</v>
      </c>
      <c r="GP498" s="39" t="n">
        <v>0</v>
      </c>
      <c r="GQ498" s="39" t="n">
        <v>0</v>
      </c>
      <c r="GR498" s="39" t="n">
        <v>0</v>
      </c>
      <c r="GS498" s="39" t="n">
        <v>0</v>
      </c>
      <c r="GT498" s="39" t="n">
        <v>0</v>
      </c>
      <c r="GU498" s="39" t="n">
        <v>0</v>
      </c>
      <c r="GV498" s="39" t="n">
        <v>0</v>
      </c>
      <c r="GW498" s="39" t="n">
        <v>1</v>
      </c>
      <c r="GX498" s="39" t="n">
        <v>0</v>
      </c>
      <c r="GY498" s="39" t="n">
        <v>0</v>
      </c>
      <c r="GZ498" s="39" t="n">
        <v>0</v>
      </c>
      <c r="HA498" s="39" t="n">
        <v>0</v>
      </c>
      <c r="HB498" s="39" t="n">
        <v>0</v>
      </c>
      <c r="HC498" s="39" t="n">
        <v>0</v>
      </c>
      <c r="HD498" s="39" t="n">
        <v>0</v>
      </c>
      <c r="HE498" s="39" t="n">
        <v>0</v>
      </c>
      <c r="HF498" s="39" t="n">
        <v>0</v>
      </c>
      <c r="HG498" s="39" t="n">
        <v>0</v>
      </c>
      <c r="HH498" s="39" t="n">
        <v>0</v>
      </c>
      <c r="HI498" s="39" t="n">
        <v>0</v>
      </c>
      <c r="HJ498" s="39" t="n">
        <v>1</v>
      </c>
      <c r="HK498" s="39" t="n">
        <v>0</v>
      </c>
      <c r="HL498" s="39" t="n">
        <v>0</v>
      </c>
      <c r="HM498" s="39" t="n">
        <v>0</v>
      </c>
      <c r="HN498" s="39" t="n">
        <v>0</v>
      </c>
      <c r="HO498" s="39" t="n">
        <v>0</v>
      </c>
      <c r="HP498" s="39" t="n">
        <v>0</v>
      </c>
      <c r="HQ498" s="39" t="n">
        <v>0</v>
      </c>
      <c r="HR498" s="39" t="n">
        <v>0</v>
      </c>
      <c r="HS498" s="39" t="n">
        <v>0</v>
      </c>
      <c r="HT498" s="39" t="n">
        <v>0</v>
      </c>
      <c r="HU498" s="39" t="n">
        <v>0</v>
      </c>
      <c r="HV498" s="39" t="n">
        <v>0</v>
      </c>
      <c r="HW498" s="39" t="n">
        <v>0</v>
      </c>
      <c r="HX498" s="39" t="n">
        <v>0</v>
      </c>
      <c r="HY498" s="39" t="n">
        <v>0</v>
      </c>
      <c r="HZ498" s="39" t="n">
        <v>0</v>
      </c>
      <c r="IA498" s="39" t="n">
        <v>0</v>
      </c>
      <c r="IB498" s="39" t="n">
        <v>0</v>
      </c>
      <c r="IC498" s="39" t="n">
        <v>0</v>
      </c>
      <c r="ID498" s="39" t="n">
        <v>0</v>
      </c>
      <c r="IE498" s="39" t="n">
        <v>0</v>
      </c>
      <c r="IF498" s="39" t="n">
        <v>0</v>
      </c>
      <c r="IG498" s="39" t="n">
        <v>1132</v>
      </c>
    </row>
    <row r="499" customFormat="false" ht="15" hidden="false" customHeight="false" outlineLevel="0" collapsed="false">
      <c r="A499" s="9" t="s">
        <v>1126</v>
      </c>
      <c r="B499" s="9" t="s">
        <v>101</v>
      </c>
      <c r="C499" s="9" t="s">
        <v>988</v>
      </c>
      <c r="D499" s="9" t="s">
        <v>1127</v>
      </c>
      <c r="E499" s="9" t="s">
        <v>1128</v>
      </c>
      <c r="F499" s="38" t="n">
        <v>20884</v>
      </c>
      <c r="G499" s="38" t="n">
        <v>17970</v>
      </c>
      <c r="H499" s="38" t="n">
        <v>16157</v>
      </c>
      <c r="I499" s="38" t="n">
        <v>14102</v>
      </c>
      <c r="J499" s="38" t="n">
        <v>12706</v>
      </c>
      <c r="K499" s="38" t="n">
        <v>15475</v>
      </c>
      <c r="L499" s="38" t="n">
        <v>3573</v>
      </c>
      <c r="M499" s="38" t="n">
        <v>5478</v>
      </c>
      <c r="N499" s="38" t="n">
        <v>3219</v>
      </c>
      <c r="O499" s="38" t="n">
        <v>4856</v>
      </c>
      <c r="P499" s="38" t="n">
        <v>4546</v>
      </c>
      <c r="Q499" s="38" t="n">
        <v>3344</v>
      </c>
      <c r="R499" s="38" t="n">
        <v>3140</v>
      </c>
      <c r="S499" s="38" t="n">
        <v>6314</v>
      </c>
      <c r="T499" s="38" t="n">
        <v>4625</v>
      </c>
      <c r="U499" s="38" t="n">
        <v>8795</v>
      </c>
      <c r="V499" s="38" t="n">
        <v>7360</v>
      </c>
      <c r="W499" s="38" t="n">
        <v>2359</v>
      </c>
      <c r="X499" s="38" t="n">
        <v>3263</v>
      </c>
      <c r="Y499" s="38" t="n">
        <v>2321</v>
      </c>
      <c r="Z499" s="38" t="n">
        <v>3089</v>
      </c>
      <c r="AA499" s="38" t="n">
        <v>2622</v>
      </c>
      <c r="AB499" s="38" t="n">
        <v>2018</v>
      </c>
      <c r="AC499" s="38" t="n">
        <v>1992</v>
      </c>
      <c r="AD499" s="38" t="n">
        <v>2351</v>
      </c>
      <c r="AE499" s="38" t="n">
        <v>900</v>
      </c>
      <c r="AF499" s="38" t="n">
        <v>1297</v>
      </c>
      <c r="AG499" s="38" t="n">
        <v>2978</v>
      </c>
      <c r="AH499" s="38" t="n">
        <v>3022</v>
      </c>
      <c r="AI499" s="38" t="n">
        <v>2208</v>
      </c>
      <c r="AJ499" s="38" t="n">
        <v>2972</v>
      </c>
      <c r="AK499" s="38" t="n">
        <v>4317</v>
      </c>
      <c r="AL499" s="38" t="n">
        <v>1119</v>
      </c>
      <c r="AM499" s="38" t="n">
        <v>2615</v>
      </c>
      <c r="AN499" s="38" t="n">
        <v>994</v>
      </c>
      <c r="AO499" s="38" t="n">
        <v>2481</v>
      </c>
      <c r="AP499" s="38" t="n">
        <v>1206</v>
      </c>
      <c r="AQ499" s="38" t="n">
        <v>483</v>
      </c>
      <c r="AR499" s="38" t="n">
        <v>1152</v>
      </c>
      <c r="AS499" s="38" t="n">
        <v>3609</v>
      </c>
      <c r="AT499" s="38" t="n">
        <v>520</v>
      </c>
      <c r="AU499" s="38" t="n">
        <v>624</v>
      </c>
      <c r="AV499" s="38" t="n">
        <v>737</v>
      </c>
      <c r="AW499" s="38" t="n">
        <v>336</v>
      </c>
      <c r="AX499" s="38" t="n">
        <v>372</v>
      </c>
      <c r="AY499" s="38" t="n">
        <v>506</v>
      </c>
      <c r="AZ499" s="38" t="n">
        <v>912</v>
      </c>
      <c r="BA499" s="38" t="n">
        <v>1317</v>
      </c>
      <c r="BB499" s="38" t="n">
        <v>196</v>
      </c>
      <c r="BC499" s="38" t="n">
        <v>3043</v>
      </c>
      <c r="BD499" s="38" t="n">
        <v>70</v>
      </c>
      <c r="BE499" s="38" t="n">
        <v>301</v>
      </c>
      <c r="BF499" s="38" t="n">
        <v>409</v>
      </c>
      <c r="BG499" s="38" t="n">
        <v>819</v>
      </c>
      <c r="BH499" s="38" t="n">
        <v>211</v>
      </c>
      <c r="BI499" s="38" t="n">
        <v>235</v>
      </c>
      <c r="BJ499" s="38" t="n">
        <v>221</v>
      </c>
      <c r="BK499" s="38" t="n">
        <v>205</v>
      </c>
      <c r="BL499" s="38" t="n">
        <v>159</v>
      </c>
      <c r="BM499" s="38" t="n">
        <v>316</v>
      </c>
      <c r="BN499" s="38" t="n">
        <v>170</v>
      </c>
      <c r="BO499" s="38" t="n">
        <v>171</v>
      </c>
      <c r="BP499" s="38" t="n">
        <v>299</v>
      </c>
      <c r="BQ499" s="38" t="n">
        <v>146</v>
      </c>
      <c r="BR499" s="38" t="n">
        <v>192</v>
      </c>
      <c r="BS499" s="38" t="n">
        <v>111</v>
      </c>
      <c r="BT499" s="38" t="n">
        <v>109</v>
      </c>
      <c r="BU499" s="38" t="n">
        <v>666</v>
      </c>
      <c r="BV499" s="38" t="n">
        <v>292</v>
      </c>
      <c r="BW499" s="38" t="n">
        <v>99</v>
      </c>
      <c r="BX499" s="38" t="n">
        <v>160</v>
      </c>
      <c r="BY499" s="38" t="n">
        <v>206</v>
      </c>
      <c r="BZ499" s="38" t="n">
        <v>555</v>
      </c>
      <c r="CA499" s="38" t="n">
        <v>2</v>
      </c>
      <c r="CB499" s="38" t="n">
        <v>31</v>
      </c>
      <c r="CC499" s="38" t="n">
        <v>168</v>
      </c>
      <c r="CD499" s="38" t="n">
        <v>40</v>
      </c>
      <c r="CE499" s="38" t="n">
        <v>341</v>
      </c>
      <c r="CF499" s="38" t="n">
        <v>31</v>
      </c>
      <c r="CG499" s="38" t="n">
        <v>33</v>
      </c>
      <c r="CH499" s="38" t="n">
        <v>203</v>
      </c>
      <c r="CI499" s="38" t="n">
        <v>9</v>
      </c>
      <c r="CJ499" s="38" t="n">
        <v>52</v>
      </c>
      <c r="CK499" s="38" t="n">
        <v>79</v>
      </c>
      <c r="CL499" s="38" t="n">
        <v>58</v>
      </c>
      <c r="CM499" s="38" t="n">
        <v>159</v>
      </c>
      <c r="CN499" s="38" t="n">
        <v>44</v>
      </c>
      <c r="CO499" s="38" t="n">
        <v>73</v>
      </c>
      <c r="CP499" s="38" t="n">
        <v>101</v>
      </c>
      <c r="CQ499" s="38" t="n">
        <v>19</v>
      </c>
      <c r="CR499" s="38" t="n">
        <v>232</v>
      </c>
      <c r="CS499" s="38" t="n">
        <v>168</v>
      </c>
      <c r="CT499" s="38" t="n">
        <v>44</v>
      </c>
      <c r="CU499" s="38" t="n">
        <v>72</v>
      </c>
      <c r="CV499" s="38" t="n">
        <v>86</v>
      </c>
      <c r="CW499" s="38" t="n">
        <v>156</v>
      </c>
      <c r="CX499" s="38" t="n">
        <v>3</v>
      </c>
      <c r="CY499" s="38" t="n">
        <v>112</v>
      </c>
      <c r="CZ499" s="38" t="n">
        <v>17</v>
      </c>
      <c r="DA499" s="38" t="n">
        <v>10</v>
      </c>
      <c r="DB499" s="38" t="n">
        <v>64</v>
      </c>
      <c r="DC499" s="38" t="n">
        <v>131</v>
      </c>
      <c r="DD499" s="38" t="n">
        <v>27</v>
      </c>
      <c r="DE499" s="38" t="n">
        <v>113</v>
      </c>
      <c r="DF499" s="38" t="n">
        <v>54</v>
      </c>
      <c r="DG499" s="38" t="n">
        <v>52</v>
      </c>
      <c r="DH499" s="38" t="n">
        <v>18</v>
      </c>
      <c r="DI499" s="38" t="n">
        <v>20</v>
      </c>
      <c r="DJ499" s="38" t="n">
        <v>146</v>
      </c>
      <c r="DK499" s="38" t="n">
        <v>72</v>
      </c>
      <c r="DL499" s="38" t="n">
        <v>8</v>
      </c>
      <c r="DM499" s="38" t="n">
        <v>16</v>
      </c>
      <c r="DN499" s="38" t="n">
        <v>41</v>
      </c>
      <c r="DO499" s="38" t="n">
        <v>0</v>
      </c>
      <c r="DP499" s="38" t="n">
        <v>27</v>
      </c>
      <c r="DQ499" s="38" t="n">
        <v>156</v>
      </c>
      <c r="DR499" s="38" t="n">
        <v>1</v>
      </c>
      <c r="DS499" s="38" t="n">
        <v>23</v>
      </c>
      <c r="DT499" s="38" t="n">
        <v>3</v>
      </c>
      <c r="DU499" s="38" t="n">
        <v>17</v>
      </c>
      <c r="DV499" s="38" t="n">
        <v>63</v>
      </c>
      <c r="DW499" s="38" t="n">
        <v>22</v>
      </c>
      <c r="DX499" s="38" t="n">
        <v>7</v>
      </c>
      <c r="DY499" s="38" t="n">
        <v>224</v>
      </c>
      <c r="DZ499" s="38" t="n">
        <v>3</v>
      </c>
      <c r="EA499" s="38" t="n">
        <v>0</v>
      </c>
      <c r="EB499" s="38" t="n">
        <v>96</v>
      </c>
      <c r="EC499" s="38" t="n">
        <v>6</v>
      </c>
      <c r="ED499" s="38" t="n">
        <v>11</v>
      </c>
      <c r="EE499" s="38" t="n">
        <v>5</v>
      </c>
      <c r="EF499" s="38" t="n">
        <v>7</v>
      </c>
      <c r="EG499" s="38" t="n">
        <v>65</v>
      </c>
      <c r="EH499" s="38" t="n">
        <v>0</v>
      </c>
      <c r="EI499" s="38" t="n">
        <v>14</v>
      </c>
      <c r="EJ499" s="38" t="n">
        <v>15</v>
      </c>
      <c r="EK499" s="38" t="n">
        <v>0</v>
      </c>
      <c r="EL499" s="38" t="n">
        <v>26</v>
      </c>
      <c r="EM499" s="38" t="n">
        <v>12</v>
      </c>
      <c r="EN499" s="38" t="n">
        <v>49</v>
      </c>
      <c r="EO499" s="38" t="n">
        <v>7</v>
      </c>
      <c r="EP499" s="38" t="n">
        <v>8</v>
      </c>
      <c r="EQ499" s="38" t="n">
        <v>175</v>
      </c>
      <c r="ER499" s="38" t="n">
        <v>52</v>
      </c>
      <c r="ES499" s="38" t="n">
        <v>27</v>
      </c>
      <c r="ET499" s="38" t="n">
        <v>6</v>
      </c>
      <c r="EU499" s="38" t="n">
        <v>10</v>
      </c>
      <c r="EV499" s="38" t="n">
        <v>182</v>
      </c>
      <c r="EW499" s="38" t="n">
        <v>3</v>
      </c>
      <c r="EX499" s="38" t="n">
        <v>3</v>
      </c>
      <c r="EY499" s="38" t="n">
        <v>2</v>
      </c>
      <c r="EZ499" s="38" t="n">
        <v>6</v>
      </c>
      <c r="FA499" s="38" t="n">
        <v>9</v>
      </c>
      <c r="FB499" s="38" t="n">
        <v>0</v>
      </c>
      <c r="FC499" s="38" t="n">
        <v>8</v>
      </c>
      <c r="FD499" s="38" t="n">
        <v>20</v>
      </c>
      <c r="FE499" s="38" t="n">
        <v>291</v>
      </c>
      <c r="FF499" s="38" t="n">
        <v>5</v>
      </c>
      <c r="FG499" s="38" t="n">
        <v>12</v>
      </c>
      <c r="FH499" s="38" t="n">
        <v>10</v>
      </c>
      <c r="FI499" s="38" t="n">
        <v>25</v>
      </c>
      <c r="FJ499" s="38" t="n">
        <v>34</v>
      </c>
      <c r="FK499" s="38" t="n">
        <v>8</v>
      </c>
      <c r="FL499" s="38" t="n">
        <v>19</v>
      </c>
      <c r="FM499" s="38" t="n">
        <v>130</v>
      </c>
      <c r="FN499" s="38" t="n">
        <v>221</v>
      </c>
      <c r="FO499" s="38" t="n">
        <v>41</v>
      </c>
      <c r="FP499" s="38" t="n">
        <v>2</v>
      </c>
      <c r="FQ499" s="38" t="n">
        <v>55</v>
      </c>
      <c r="FR499" s="38" t="n">
        <v>1</v>
      </c>
      <c r="FS499" s="38" t="n">
        <v>2</v>
      </c>
      <c r="FT499" s="38" t="n">
        <v>75</v>
      </c>
      <c r="FU499" s="38" t="n">
        <v>0</v>
      </c>
      <c r="FV499" s="38" t="n">
        <v>21</v>
      </c>
      <c r="FW499" s="38" t="n">
        <v>0</v>
      </c>
      <c r="FX499" s="38" t="n">
        <v>0</v>
      </c>
      <c r="FY499" s="38" t="n">
        <v>0</v>
      </c>
      <c r="FZ499" s="38" t="n">
        <v>0</v>
      </c>
      <c r="GA499" s="38" t="n">
        <v>23</v>
      </c>
      <c r="GB499" s="38" t="n">
        <v>3</v>
      </c>
      <c r="GC499" s="38" t="n">
        <v>0</v>
      </c>
      <c r="GD499" s="38" t="n">
        <v>0</v>
      </c>
      <c r="GE499" s="38" t="n">
        <v>13</v>
      </c>
      <c r="GF499" s="38" t="n">
        <v>4</v>
      </c>
      <c r="GG499" s="38" t="n">
        <v>1</v>
      </c>
      <c r="GH499" s="38" t="n">
        <v>3</v>
      </c>
      <c r="GI499" s="38" t="n">
        <v>0</v>
      </c>
      <c r="GJ499" s="38" t="n">
        <v>2</v>
      </c>
      <c r="GK499" s="38" t="n">
        <v>0</v>
      </c>
      <c r="GL499" s="38" t="n">
        <v>0</v>
      </c>
      <c r="GM499" s="38" t="n">
        <v>31</v>
      </c>
      <c r="GN499" s="38" t="n">
        <v>0</v>
      </c>
      <c r="GO499" s="38" t="n">
        <v>0</v>
      </c>
      <c r="GP499" s="38" t="n">
        <v>22</v>
      </c>
      <c r="GQ499" s="38" t="n">
        <v>2</v>
      </c>
      <c r="GR499" s="38" t="n">
        <v>0</v>
      </c>
      <c r="GS499" s="38" t="n">
        <v>0</v>
      </c>
      <c r="GT499" s="38" t="n">
        <v>2</v>
      </c>
      <c r="GU499" s="38" t="n">
        <v>0</v>
      </c>
      <c r="GV499" s="38" t="n">
        <v>0</v>
      </c>
      <c r="GW499" s="38" t="n">
        <v>1</v>
      </c>
      <c r="GX499" s="38" t="n">
        <v>0</v>
      </c>
      <c r="GY499" s="38" t="n">
        <v>2</v>
      </c>
      <c r="GZ499" s="38" t="n">
        <v>0</v>
      </c>
      <c r="HA499" s="38" t="n">
        <v>0</v>
      </c>
      <c r="HB499" s="38" t="n">
        <v>0</v>
      </c>
      <c r="HC499" s="38" t="n">
        <v>0</v>
      </c>
      <c r="HD499" s="38" t="n">
        <v>0</v>
      </c>
      <c r="HE499" s="38" t="n">
        <v>0</v>
      </c>
      <c r="HF499" s="38" t="n">
        <v>0</v>
      </c>
      <c r="HG499" s="38" t="n">
        <v>0</v>
      </c>
      <c r="HH499" s="38" t="n">
        <v>0</v>
      </c>
      <c r="HI499" s="38" t="n">
        <v>15</v>
      </c>
      <c r="HJ499" s="38" t="n">
        <v>2</v>
      </c>
      <c r="HK499" s="38" t="n">
        <v>0</v>
      </c>
      <c r="HL499" s="38" t="n">
        <v>0</v>
      </c>
      <c r="HM499" s="38" t="n">
        <v>0</v>
      </c>
      <c r="HN499" s="38" t="n">
        <v>0</v>
      </c>
      <c r="HO499" s="38" t="n">
        <v>0</v>
      </c>
      <c r="HP499" s="38" t="n">
        <v>0</v>
      </c>
      <c r="HQ499" s="38" t="n">
        <v>0</v>
      </c>
      <c r="HR499" s="38" t="n">
        <v>0</v>
      </c>
      <c r="HS499" s="38" t="n">
        <v>0</v>
      </c>
      <c r="HT499" s="38" t="n">
        <v>0</v>
      </c>
      <c r="HU499" s="38" t="n">
        <v>0</v>
      </c>
      <c r="HV499" s="38" t="n">
        <v>0</v>
      </c>
      <c r="HW499" s="38" t="n">
        <v>0</v>
      </c>
      <c r="HX499" s="38" t="n">
        <v>0</v>
      </c>
      <c r="HY499" s="38" t="n">
        <v>0</v>
      </c>
      <c r="HZ499" s="38" t="n">
        <v>0</v>
      </c>
      <c r="IA499" s="38" t="n">
        <v>0</v>
      </c>
      <c r="IB499" s="38" t="n">
        <v>0</v>
      </c>
      <c r="IC499" s="38" t="n">
        <v>0</v>
      </c>
      <c r="ID499" s="38" t="n">
        <v>0</v>
      </c>
      <c r="IE499" s="38" t="n">
        <v>0</v>
      </c>
      <c r="IF499" s="38" t="n">
        <v>0</v>
      </c>
      <c r="IG499" s="38" t="n">
        <v>50400</v>
      </c>
    </row>
    <row r="500" customFormat="false" ht="15" hidden="false" customHeight="false" outlineLevel="0" collapsed="false">
      <c r="A500" s="11" t="s">
        <v>1129</v>
      </c>
      <c r="B500" s="11" t="s">
        <v>116</v>
      </c>
      <c r="C500" s="11" t="s">
        <v>988</v>
      </c>
      <c r="D500" s="11" t="s">
        <v>1127</v>
      </c>
      <c r="E500" s="11" t="s">
        <v>1130</v>
      </c>
      <c r="F500" s="39" t="n">
        <v>1657</v>
      </c>
      <c r="G500" s="39" t="n">
        <v>2423</v>
      </c>
      <c r="H500" s="39" t="n">
        <v>2357</v>
      </c>
      <c r="I500" s="39" t="n">
        <v>2737</v>
      </c>
      <c r="J500" s="39" t="n">
        <v>2422</v>
      </c>
      <c r="K500" s="39" t="n">
        <v>2969</v>
      </c>
      <c r="L500" s="39" t="n">
        <v>424</v>
      </c>
      <c r="M500" s="39" t="n">
        <v>801</v>
      </c>
      <c r="N500" s="39" t="n">
        <v>362</v>
      </c>
      <c r="O500" s="39" t="n">
        <v>530</v>
      </c>
      <c r="P500" s="39" t="n">
        <v>1155</v>
      </c>
      <c r="Q500" s="39" t="n">
        <v>414</v>
      </c>
      <c r="R500" s="39" t="n">
        <v>182</v>
      </c>
      <c r="S500" s="39" t="n">
        <v>1289</v>
      </c>
      <c r="T500" s="39" t="n">
        <v>828</v>
      </c>
      <c r="U500" s="39" t="n">
        <v>2393</v>
      </c>
      <c r="V500" s="39" t="n">
        <v>784</v>
      </c>
      <c r="W500" s="39" t="n">
        <v>589</v>
      </c>
      <c r="X500" s="39" t="n">
        <v>652</v>
      </c>
      <c r="Y500" s="39" t="n">
        <v>532</v>
      </c>
      <c r="Z500" s="39" t="n">
        <v>520</v>
      </c>
      <c r="AA500" s="39" t="n">
        <v>630</v>
      </c>
      <c r="AB500" s="39" t="n">
        <v>403</v>
      </c>
      <c r="AC500" s="39" t="n">
        <v>522</v>
      </c>
      <c r="AD500" s="39" t="n">
        <v>338</v>
      </c>
      <c r="AE500" s="39" t="n">
        <v>2</v>
      </c>
      <c r="AF500" s="39" t="n">
        <v>161</v>
      </c>
      <c r="AG500" s="39" t="n">
        <v>544</v>
      </c>
      <c r="AH500" s="39" t="n">
        <v>729</v>
      </c>
      <c r="AI500" s="39" t="n">
        <v>687</v>
      </c>
      <c r="AJ500" s="39" t="n">
        <v>210</v>
      </c>
      <c r="AK500" s="39" t="n">
        <v>878</v>
      </c>
      <c r="AL500" s="39" t="n">
        <v>224</v>
      </c>
      <c r="AM500" s="39" t="n">
        <v>417</v>
      </c>
      <c r="AN500" s="39" t="n">
        <v>176</v>
      </c>
      <c r="AO500" s="39" t="n">
        <v>450</v>
      </c>
      <c r="AP500" s="39" t="n">
        <v>252</v>
      </c>
      <c r="AQ500" s="39" t="n">
        <v>0</v>
      </c>
      <c r="AR500" s="39" t="n">
        <v>222</v>
      </c>
      <c r="AS500" s="39" t="n">
        <v>670</v>
      </c>
      <c r="AT500" s="39" t="n">
        <v>102</v>
      </c>
      <c r="AU500" s="39" t="n">
        <v>11</v>
      </c>
      <c r="AV500" s="39" t="n">
        <v>122</v>
      </c>
      <c r="AW500" s="39" t="n">
        <v>45</v>
      </c>
      <c r="AX500" s="39" t="n">
        <v>119</v>
      </c>
      <c r="AY500" s="39" t="n">
        <v>139</v>
      </c>
      <c r="AZ500" s="39" t="n">
        <v>87</v>
      </c>
      <c r="BA500" s="39" t="n">
        <v>194</v>
      </c>
      <c r="BB500" s="39" t="n">
        <v>9</v>
      </c>
      <c r="BC500" s="39" t="n">
        <v>1</v>
      </c>
      <c r="BD500" s="39" t="n">
        <v>0</v>
      </c>
      <c r="BE500" s="39" t="n">
        <v>104</v>
      </c>
      <c r="BF500" s="39" t="n">
        <v>63</v>
      </c>
      <c r="BG500" s="39" t="n">
        <v>257</v>
      </c>
      <c r="BH500" s="39" t="n">
        <v>38</v>
      </c>
      <c r="BI500" s="39" t="n">
        <v>10</v>
      </c>
      <c r="BJ500" s="39" t="n">
        <v>5</v>
      </c>
      <c r="BK500" s="39" t="n">
        <v>6</v>
      </c>
      <c r="BL500" s="39" t="n">
        <v>7</v>
      </c>
      <c r="BM500" s="39" t="n">
        <v>214</v>
      </c>
      <c r="BN500" s="39" t="n">
        <v>0</v>
      </c>
      <c r="BO500" s="39" t="n">
        <v>106</v>
      </c>
      <c r="BP500" s="39" t="n">
        <v>45</v>
      </c>
      <c r="BQ500" s="39" t="n">
        <v>24</v>
      </c>
      <c r="BR500" s="39" t="n">
        <v>86</v>
      </c>
      <c r="BS500" s="39" t="n">
        <v>8</v>
      </c>
      <c r="BT500" s="39" t="n">
        <v>83</v>
      </c>
      <c r="BU500" s="39" t="n">
        <v>223</v>
      </c>
      <c r="BV500" s="39" t="n">
        <v>19</v>
      </c>
      <c r="BW500" s="39" t="n">
        <v>23</v>
      </c>
      <c r="BX500" s="39" t="n">
        <v>10</v>
      </c>
      <c r="BY500" s="39" t="n">
        <v>101</v>
      </c>
      <c r="BZ500" s="39" t="n">
        <v>90</v>
      </c>
      <c r="CA500" s="39" t="n">
        <v>0</v>
      </c>
      <c r="CB500" s="39" t="n">
        <v>5</v>
      </c>
      <c r="CC500" s="39" t="n">
        <v>10</v>
      </c>
      <c r="CD500" s="39" t="n">
        <v>34</v>
      </c>
      <c r="CE500" s="39" t="n">
        <v>49</v>
      </c>
      <c r="CF500" s="39" t="n">
        <v>10</v>
      </c>
      <c r="CG500" s="39" t="n">
        <v>15</v>
      </c>
      <c r="CH500" s="39" t="n">
        <v>16</v>
      </c>
      <c r="CI500" s="39" t="n">
        <v>0</v>
      </c>
      <c r="CJ500" s="39" t="n">
        <v>3</v>
      </c>
      <c r="CK500" s="39" t="n">
        <v>27</v>
      </c>
      <c r="CL500" s="39" t="n">
        <v>6</v>
      </c>
      <c r="CM500" s="39" t="n">
        <v>0</v>
      </c>
      <c r="CN500" s="39" t="n">
        <v>12</v>
      </c>
      <c r="CO500" s="39" t="n">
        <v>10</v>
      </c>
      <c r="CP500" s="39" t="n">
        <v>51</v>
      </c>
      <c r="CQ500" s="39" t="n">
        <v>5</v>
      </c>
      <c r="CR500" s="39" t="n">
        <v>49</v>
      </c>
      <c r="CS500" s="39" t="n">
        <v>14</v>
      </c>
      <c r="CT500" s="39" t="n">
        <v>1</v>
      </c>
      <c r="CU500" s="39" t="n">
        <v>11</v>
      </c>
      <c r="CV500" s="39" t="n">
        <v>25</v>
      </c>
      <c r="CW500" s="39" t="n">
        <v>17</v>
      </c>
      <c r="CX500" s="39" t="n">
        <v>0</v>
      </c>
      <c r="CY500" s="39" t="n">
        <v>7</v>
      </c>
      <c r="CZ500" s="39" t="n">
        <v>0</v>
      </c>
      <c r="DA500" s="39" t="n">
        <v>0</v>
      </c>
      <c r="DB500" s="39" t="n">
        <v>9</v>
      </c>
      <c r="DC500" s="39" t="n">
        <v>115</v>
      </c>
      <c r="DD500" s="39" t="n">
        <v>0</v>
      </c>
      <c r="DE500" s="39" t="n">
        <v>11</v>
      </c>
      <c r="DF500" s="39" t="n">
        <v>0</v>
      </c>
      <c r="DG500" s="39" t="n">
        <v>7</v>
      </c>
      <c r="DH500" s="39" t="n">
        <v>13</v>
      </c>
      <c r="DI500" s="39" t="n">
        <v>14</v>
      </c>
      <c r="DJ500" s="39" t="n">
        <v>2</v>
      </c>
      <c r="DK500" s="39" t="n">
        <v>0</v>
      </c>
      <c r="DL500" s="39" t="n">
        <v>0</v>
      </c>
      <c r="DM500" s="39" t="n">
        <v>15</v>
      </c>
      <c r="DN500" s="39" t="n">
        <v>8</v>
      </c>
      <c r="DO500" s="39" t="n">
        <v>0</v>
      </c>
      <c r="DP500" s="39" t="n">
        <v>8</v>
      </c>
      <c r="DQ500" s="39" t="n">
        <v>86</v>
      </c>
      <c r="DR500" s="39" t="n">
        <v>0</v>
      </c>
      <c r="DS500" s="39" t="n">
        <v>5</v>
      </c>
      <c r="DT500" s="39" t="n">
        <v>1</v>
      </c>
      <c r="DU500" s="39" t="n">
        <v>8</v>
      </c>
      <c r="DV500" s="39" t="n">
        <v>1</v>
      </c>
      <c r="DW500" s="39" t="n">
        <v>13</v>
      </c>
      <c r="DX500" s="39" t="n">
        <v>0</v>
      </c>
      <c r="DY500" s="39" t="n">
        <v>69</v>
      </c>
      <c r="DZ500" s="39" t="n">
        <v>3</v>
      </c>
      <c r="EA500" s="39" t="n">
        <v>0</v>
      </c>
      <c r="EB500" s="39" t="n">
        <v>7</v>
      </c>
      <c r="EC500" s="39" t="n">
        <v>6</v>
      </c>
      <c r="ED500" s="39" t="n">
        <v>1</v>
      </c>
      <c r="EE500" s="39" t="n">
        <v>5</v>
      </c>
      <c r="EF500" s="39" t="n">
        <v>1</v>
      </c>
      <c r="EG500" s="39" t="n">
        <v>9</v>
      </c>
      <c r="EH500" s="39" t="n">
        <v>0</v>
      </c>
      <c r="EI500" s="39" t="n">
        <v>11</v>
      </c>
      <c r="EJ500" s="39" t="n">
        <v>5</v>
      </c>
      <c r="EK500" s="39" t="n">
        <v>0</v>
      </c>
      <c r="EL500" s="39" t="n">
        <v>0</v>
      </c>
      <c r="EM500" s="39" t="n">
        <v>4</v>
      </c>
      <c r="EN500" s="39" t="n">
        <v>22</v>
      </c>
      <c r="EO500" s="39" t="n">
        <v>7</v>
      </c>
      <c r="EP500" s="39" t="n">
        <v>0</v>
      </c>
      <c r="EQ500" s="39" t="n">
        <v>4</v>
      </c>
      <c r="ER500" s="39" t="n">
        <v>5</v>
      </c>
      <c r="ES500" s="39" t="n">
        <v>14</v>
      </c>
      <c r="ET500" s="39" t="n">
        <v>0</v>
      </c>
      <c r="EU500" s="39" t="n">
        <v>0</v>
      </c>
      <c r="EV500" s="39" t="n">
        <v>182</v>
      </c>
      <c r="EW500" s="39" t="n">
        <v>0</v>
      </c>
      <c r="EX500" s="39" t="n">
        <v>0</v>
      </c>
      <c r="EY500" s="39" t="n">
        <v>0</v>
      </c>
      <c r="EZ500" s="39" t="n">
        <v>6</v>
      </c>
      <c r="FA500" s="39" t="n">
        <v>0</v>
      </c>
      <c r="FB500" s="39" t="n">
        <v>0</v>
      </c>
      <c r="FC500" s="39" t="n">
        <v>0</v>
      </c>
      <c r="FD500" s="39" t="n">
        <v>1</v>
      </c>
      <c r="FE500" s="39" t="n">
        <v>0</v>
      </c>
      <c r="FF500" s="39" t="n">
        <v>0</v>
      </c>
      <c r="FG500" s="39" t="n">
        <v>7</v>
      </c>
      <c r="FH500" s="39" t="n">
        <v>0</v>
      </c>
      <c r="FI500" s="39" t="n">
        <v>4</v>
      </c>
      <c r="FJ500" s="39" t="n">
        <v>6</v>
      </c>
      <c r="FK500" s="39" t="n">
        <v>0</v>
      </c>
      <c r="FL500" s="39" t="n">
        <v>1</v>
      </c>
      <c r="FM500" s="39" t="n">
        <v>0</v>
      </c>
      <c r="FN500" s="39" t="n">
        <v>28</v>
      </c>
      <c r="FO500" s="39" t="n">
        <v>2</v>
      </c>
      <c r="FP500" s="39" t="n">
        <v>2</v>
      </c>
      <c r="FQ500" s="39" t="n">
        <v>5</v>
      </c>
      <c r="FR500" s="39" t="n">
        <v>0</v>
      </c>
      <c r="FS500" s="39" t="n">
        <v>0</v>
      </c>
      <c r="FT500" s="39" t="n">
        <v>0</v>
      </c>
      <c r="FU500" s="39" t="n">
        <v>0</v>
      </c>
      <c r="FV500" s="39" t="n">
        <v>14</v>
      </c>
      <c r="FW500" s="39" t="n">
        <v>0</v>
      </c>
      <c r="FX500" s="39" t="n">
        <v>0</v>
      </c>
      <c r="FY500" s="39" t="n">
        <v>0</v>
      </c>
      <c r="FZ500" s="39" t="n">
        <v>0</v>
      </c>
      <c r="GA500" s="39" t="n">
        <v>0</v>
      </c>
      <c r="GB500" s="39" t="n">
        <v>0</v>
      </c>
      <c r="GC500" s="39" t="n">
        <v>0</v>
      </c>
      <c r="GD500" s="39" t="n">
        <v>0</v>
      </c>
      <c r="GE500" s="39" t="n">
        <v>1</v>
      </c>
      <c r="GF500" s="39" t="n">
        <v>0</v>
      </c>
      <c r="GG500" s="39" t="n">
        <v>0</v>
      </c>
      <c r="GH500" s="39" t="n">
        <v>0</v>
      </c>
      <c r="GI500" s="39" t="n">
        <v>0</v>
      </c>
      <c r="GJ500" s="39" t="n">
        <v>0</v>
      </c>
      <c r="GK500" s="39" t="n">
        <v>0</v>
      </c>
      <c r="GL500" s="39" t="n">
        <v>0</v>
      </c>
      <c r="GM500" s="39" t="n">
        <v>11</v>
      </c>
      <c r="GN500" s="39" t="n">
        <v>0</v>
      </c>
      <c r="GO500" s="39" t="n">
        <v>0</v>
      </c>
      <c r="GP500" s="39" t="n">
        <v>0</v>
      </c>
      <c r="GQ500" s="39" t="n">
        <v>0</v>
      </c>
      <c r="GR500" s="39" t="n">
        <v>0</v>
      </c>
      <c r="GS500" s="39" t="n">
        <v>0</v>
      </c>
      <c r="GT500" s="39" t="n">
        <v>0</v>
      </c>
      <c r="GU500" s="39" t="n">
        <v>0</v>
      </c>
      <c r="GV500" s="39" t="n">
        <v>0</v>
      </c>
      <c r="GW500" s="39" t="n">
        <v>1</v>
      </c>
      <c r="GX500" s="39" t="n">
        <v>0</v>
      </c>
      <c r="GY500" s="39" t="n">
        <v>0</v>
      </c>
      <c r="GZ500" s="39" t="n">
        <v>0</v>
      </c>
      <c r="HA500" s="39" t="n">
        <v>0</v>
      </c>
      <c r="HB500" s="39" t="n">
        <v>0</v>
      </c>
      <c r="HC500" s="39" t="n">
        <v>0</v>
      </c>
      <c r="HD500" s="39" t="n">
        <v>0</v>
      </c>
      <c r="HE500" s="39" t="n">
        <v>0</v>
      </c>
      <c r="HF500" s="39" t="n">
        <v>0</v>
      </c>
      <c r="HG500" s="39" t="n">
        <v>0</v>
      </c>
      <c r="HH500" s="39" t="n">
        <v>0</v>
      </c>
      <c r="HI500" s="39" t="n">
        <v>0</v>
      </c>
      <c r="HJ500" s="39" t="n">
        <v>0</v>
      </c>
      <c r="HK500" s="39" t="n">
        <v>0</v>
      </c>
      <c r="HL500" s="39" t="n">
        <v>0</v>
      </c>
      <c r="HM500" s="39" t="n">
        <v>0</v>
      </c>
      <c r="HN500" s="39" t="n">
        <v>0</v>
      </c>
      <c r="HO500" s="39" t="n">
        <v>0</v>
      </c>
      <c r="HP500" s="39" t="n">
        <v>0</v>
      </c>
      <c r="HQ500" s="39" t="n">
        <v>0</v>
      </c>
      <c r="HR500" s="39" t="n">
        <v>0</v>
      </c>
      <c r="HS500" s="39" t="n">
        <v>0</v>
      </c>
      <c r="HT500" s="39" t="n">
        <v>0</v>
      </c>
      <c r="HU500" s="39" t="n">
        <v>0</v>
      </c>
      <c r="HV500" s="39" t="n">
        <v>0</v>
      </c>
      <c r="HW500" s="39" t="n">
        <v>0</v>
      </c>
      <c r="HX500" s="39" t="n">
        <v>0</v>
      </c>
      <c r="HY500" s="39" t="n">
        <v>0</v>
      </c>
      <c r="HZ500" s="39" t="n">
        <v>0</v>
      </c>
      <c r="IA500" s="39" t="n">
        <v>0</v>
      </c>
      <c r="IB500" s="39" t="n">
        <v>0</v>
      </c>
      <c r="IC500" s="39" t="n">
        <v>0</v>
      </c>
      <c r="ID500" s="39" t="n">
        <v>0</v>
      </c>
      <c r="IE500" s="39" t="n">
        <v>0</v>
      </c>
      <c r="IF500" s="39" t="n">
        <v>0</v>
      </c>
      <c r="IG500" s="39" t="n">
        <v>7535</v>
      </c>
    </row>
    <row r="501" customFormat="false" ht="15" hidden="false" customHeight="false" outlineLevel="0" collapsed="false">
      <c r="A501" s="11" t="s">
        <v>1131</v>
      </c>
      <c r="B501" s="11" t="s">
        <v>105</v>
      </c>
      <c r="C501" s="11" t="s">
        <v>988</v>
      </c>
      <c r="D501" s="11" t="s">
        <v>1127</v>
      </c>
      <c r="E501" s="11" t="s">
        <v>1132</v>
      </c>
      <c r="F501" s="39" t="n">
        <v>1048</v>
      </c>
      <c r="G501" s="39" t="n">
        <v>746</v>
      </c>
      <c r="H501" s="39" t="n">
        <v>721</v>
      </c>
      <c r="I501" s="39" t="n">
        <v>642</v>
      </c>
      <c r="J501" s="39" t="n">
        <v>332</v>
      </c>
      <c r="K501" s="39" t="n">
        <v>380</v>
      </c>
      <c r="L501" s="39" t="n">
        <v>159</v>
      </c>
      <c r="M501" s="39" t="n">
        <v>198</v>
      </c>
      <c r="N501" s="39" t="n">
        <v>46</v>
      </c>
      <c r="O501" s="39" t="n">
        <v>141</v>
      </c>
      <c r="P501" s="39" t="n">
        <v>132</v>
      </c>
      <c r="Q501" s="39" t="n">
        <v>146</v>
      </c>
      <c r="R501" s="39" t="n">
        <v>75</v>
      </c>
      <c r="S501" s="39" t="n">
        <v>306</v>
      </c>
      <c r="T501" s="39" t="n">
        <v>155</v>
      </c>
      <c r="U501" s="39" t="n">
        <v>78</v>
      </c>
      <c r="V501" s="39" t="n">
        <v>64</v>
      </c>
      <c r="W501" s="39" t="n">
        <v>39</v>
      </c>
      <c r="X501" s="39" t="n">
        <v>147</v>
      </c>
      <c r="Y501" s="39" t="n">
        <v>106</v>
      </c>
      <c r="Z501" s="39" t="n">
        <v>12</v>
      </c>
      <c r="AA501" s="39" t="n">
        <v>73</v>
      </c>
      <c r="AB501" s="39" t="n">
        <v>23</v>
      </c>
      <c r="AC501" s="39" t="n">
        <v>32</v>
      </c>
      <c r="AD501" s="39" t="n">
        <v>93</v>
      </c>
      <c r="AE501" s="39" t="n">
        <v>0</v>
      </c>
      <c r="AF501" s="39" t="n">
        <v>16</v>
      </c>
      <c r="AG501" s="39" t="n">
        <v>26</v>
      </c>
      <c r="AH501" s="39" t="n">
        <v>99</v>
      </c>
      <c r="AI501" s="39" t="n">
        <v>16</v>
      </c>
      <c r="AJ501" s="39" t="n">
        <v>57</v>
      </c>
      <c r="AK501" s="39" t="n">
        <v>239</v>
      </c>
      <c r="AL501" s="39" t="n">
        <v>12</v>
      </c>
      <c r="AM501" s="39" t="n">
        <v>85</v>
      </c>
      <c r="AN501" s="39" t="n">
        <v>1</v>
      </c>
      <c r="AO501" s="39" t="n">
        <v>42</v>
      </c>
      <c r="AP501" s="39" t="n">
        <v>3</v>
      </c>
      <c r="AQ501" s="39" t="n">
        <v>0</v>
      </c>
      <c r="AR501" s="39" t="n">
        <v>8</v>
      </c>
      <c r="AS501" s="39" t="n">
        <v>63</v>
      </c>
      <c r="AT501" s="39" t="n">
        <v>6</v>
      </c>
      <c r="AU501" s="39" t="n">
        <v>8</v>
      </c>
      <c r="AV501" s="39" t="n">
        <v>0</v>
      </c>
      <c r="AW501" s="39" t="n">
        <v>6</v>
      </c>
      <c r="AX501" s="39" t="n">
        <v>1</v>
      </c>
      <c r="AY501" s="39" t="n">
        <v>1</v>
      </c>
      <c r="AZ501" s="39" t="n">
        <v>10</v>
      </c>
      <c r="BA501" s="39" t="n">
        <v>2</v>
      </c>
      <c r="BB501" s="39" t="n">
        <v>2</v>
      </c>
      <c r="BC501" s="39" t="n">
        <v>2</v>
      </c>
      <c r="BD501" s="39" t="n">
        <v>1</v>
      </c>
      <c r="BE501" s="39" t="n">
        <v>10</v>
      </c>
      <c r="BF501" s="39" t="n">
        <v>4</v>
      </c>
      <c r="BG501" s="39" t="n">
        <v>20</v>
      </c>
      <c r="BH501" s="39" t="n">
        <v>0</v>
      </c>
      <c r="BI501" s="39" t="n">
        <v>22</v>
      </c>
      <c r="BJ501" s="39" t="n">
        <v>2</v>
      </c>
      <c r="BK501" s="39" t="n">
        <v>0</v>
      </c>
      <c r="BL501" s="39" t="n">
        <v>3</v>
      </c>
      <c r="BM501" s="39" t="n">
        <v>0</v>
      </c>
      <c r="BN501" s="39" t="n">
        <v>0</v>
      </c>
      <c r="BO501" s="39" t="n">
        <v>0</v>
      </c>
      <c r="BP501" s="39" t="n">
        <v>0</v>
      </c>
      <c r="BQ501" s="39" t="n">
        <v>4</v>
      </c>
      <c r="BR501" s="39" t="n">
        <v>0</v>
      </c>
      <c r="BS501" s="39" t="n">
        <v>0</v>
      </c>
      <c r="BT501" s="39" t="n">
        <v>0</v>
      </c>
      <c r="BU501" s="39" t="n">
        <v>6</v>
      </c>
      <c r="BV501" s="39" t="n">
        <v>0</v>
      </c>
      <c r="BW501" s="39" t="n">
        <v>1</v>
      </c>
      <c r="BX501" s="39" t="n">
        <v>0</v>
      </c>
      <c r="BY501" s="39" t="n">
        <v>0</v>
      </c>
      <c r="BZ501" s="39" t="n">
        <v>24</v>
      </c>
      <c r="CA501" s="39" t="n">
        <v>0</v>
      </c>
      <c r="CB501" s="39" t="n">
        <v>0</v>
      </c>
      <c r="CC501" s="39" t="n">
        <v>0</v>
      </c>
      <c r="CD501" s="39" t="n">
        <v>0</v>
      </c>
      <c r="CE501" s="39" t="n">
        <v>10</v>
      </c>
      <c r="CF501" s="39" t="n">
        <v>0</v>
      </c>
      <c r="CG501" s="39" t="n">
        <v>1</v>
      </c>
      <c r="CH501" s="39" t="n">
        <v>2</v>
      </c>
      <c r="CI501" s="39" t="n">
        <v>0</v>
      </c>
      <c r="CJ501" s="39" t="n">
        <v>0</v>
      </c>
      <c r="CK501" s="39" t="n">
        <v>0</v>
      </c>
      <c r="CL501" s="39" t="n">
        <v>0</v>
      </c>
      <c r="CM501" s="39" t="n">
        <v>0</v>
      </c>
      <c r="CN501" s="39" t="n">
        <v>0</v>
      </c>
      <c r="CO501" s="39" t="n">
        <v>2</v>
      </c>
      <c r="CP501" s="39" t="n">
        <v>0</v>
      </c>
      <c r="CQ501" s="39" t="n">
        <v>0</v>
      </c>
      <c r="CR501" s="39" t="n">
        <v>1</v>
      </c>
      <c r="CS501" s="39" t="n">
        <v>3</v>
      </c>
      <c r="CT501" s="39" t="n">
        <v>0</v>
      </c>
      <c r="CU501" s="39" t="n">
        <v>0</v>
      </c>
      <c r="CV501" s="39" t="n">
        <v>0</v>
      </c>
      <c r="CW501" s="39" t="n">
        <v>0</v>
      </c>
      <c r="CX501" s="39" t="n">
        <v>0</v>
      </c>
      <c r="CY501" s="39" t="n">
        <v>1</v>
      </c>
      <c r="CZ501" s="39" t="n">
        <v>0</v>
      </c>
      <c r="DA501" s="39" t="n">
        <v>0</v>
      </c>
      <c r="DB501" s="39" t="n">
        <v>0</v>
      </c>
      <c r="DC501" s="39" t="n">
        <v>0</v>
      </c>
      <c r="DD501" s="39" t="n">
        <v>0</v>
      </c>
      <c r="DE501" s="39" t="n">
        <v>2</v>
      </c>
      <c r="DF501" s="39" t="n">
        <v>0</v>
      </c>
      <c r="DG501" s="39" t="n">
        <v>2</v>
      </c>
      <c r="DH501" s="39" t="n">
        <v>0</v>
      </c>
      <c r="DI501" s="39" t="n">
        <v>0</v>
      </c>
      <c r="DJ501" s="39" t="n">
        <v>0</v>
      </c>
      <c r="DK501" s="39" t="n">
        <v>0</v>
      </c>
      <c r="DL501" s="39" t="n">
        <v>0</v>
      </c>
      <c r="DM501" s="39" t="n">
        <v>0</v>
      </c>
      <c r="DN501" s="39" t="n">
        <v>0</v>
      </c>
      <c r="DO501" s="39" t="n">
        <v>0</v>
      </c>
      <c r="DP501" s="39" t="n">
        <v>1</v>
      </c>
      <c r="DQ501" s="39" t="n">
        <v>0</v>
      </c>
      <c r="DR501" s="39" t="n">
        <v>0</v>
      </c>
      <c r="DS501" s="39" t="n">
        <v>0</v>
      </c>
      <c r="DT501" s="39" t="n">
        <v>0</v>
      </c>
      <c r="DU501" s="39" t="n">
        <v>0</v>
      </c>
      <c r="DV501" s="39" t="n">
        <v>1</v>
      </c>
      <c r="DW501" s="39" t="n">
        <v>0</v>
      </c>
      <c r="DX501" s="39" t="n">
        <v>0</v>
      </c>
      <c r="DY501" s="39" t="n">
        <v>0</v>
      </c>
      <c r="DZ501" s="39" t="n">
        <v>0</v>
      </c>
      <c r="EA501" s="39" t="n">
        <v>0</v>
      </c>
      <c r="EB501" s="39" t="n">
        <v>1</v>
      </c>
      <c r="EC501" s="39" t="n">
        <v>0</v>
      </c>
      <c r="ED501" s="39" t="n">
        <v>0</v>
      </c>
      <c r="EE501" s="39" t="n">
        <v>0</v>
      </c>
      <c r="EF501" s="39" t="n">
        <v>0</v>
      </c>
      <c r="EG501" s="39" t="n">
        <v>0</v>
      </c>
      <c r="EH501" s="39" t="n">
        <v>0</v>
      </c>
      <c r="EI501" s="39" t="n">
        <v>0</v>
      </c>
      <c r="EJ501" s="39" t="n">
        <v>0</v>
      </c>
      <c r="EK501" s="39" t="n">
        <v>0</v>
      </c>
      <c r="EL501" s="39" t="n">
        <v>0</v>
      </c>
      <c r="EM501" s="39" t="n">
        <v>0</v>
      </c>
      <c r="EN501" s="39" t="n">
        <v>0</v>
      </c>
      <c r="EO501" s="39" t="n">
        <v>0</v>
      </c>
      <c r="EP501" s="39" t="n">
        <v>0</v>
      </c>
      <c r="EQ501" s="39" t="n">
        <v>0</v>
      </c>
      <c r="ER501" s="39" t="n">
        <v>0</v>
      </c>
      <c r="ES501" s="39" t="n">
        <v>1</v>
      </c>
      <c r="ET501" s="39" t="n">
        <v>0</v>
      </c>
      <c r="EU501" s="39" t="n">
        <v>0</v>
      </c>
      <c r="EV501" s="39" t="n">
        <v>0</v>
      </c>
      <c r="EW501" s="39" t="n">
        <v>0</v>
      </c>
      <c r="EX501" s="39" t="n">
        <v>0</v>
      </c>
      <c r="EY501" s="39" t="n">
        <v>0</v>
      </c>
      <c r="EZ501" s="39" t="n">
        <v>0</v>
      </c>
      <c r="FA501" s="39" t="n">
        <v>0</v>
      </c>
      <c r="FB501" s="39" t="n">
        <v>0</v>
      </c>
      <c r="FC501" s="39" t="n">
        <v>0</v>
      </c>
      <c r="FD501" s="39" t="n">
        <v>0</v>
      </c>
      <c r="FE501" s="39" t="n">
        <v>0</v>
      </c>
      <c r="FF501" s="39" t="n">
        <v>0</v>
      </c>
      <c r="FG501" s="39" t="n">
        <v>0</v>
      </c>
      <c r="FH501" s="39" t="n">
        <v>0</v>
      </c>
      <c r="FI501" s="39" t="n">
        <v>0</v>
      </c>
      <c r="FJ501" s="39" t="n">
        <v>0</v>
      </c>
      <c r="FK501" s="39" t="n">
        <v>0</v>
      </c>
      <c r="FL501" s="39" t="n">
        <v>12</v>
      </c>
      <c r="FM501" s="39" t="n">
        <v>0</v>
      </c>
      <c r="FN501" s="39" t="n">
        <v>0</v>
      </c>
      <c r="FO501" s="39" t="n">
        <v>0</v>
      </c>
      <c r="FP501" s="39" t="n">
        <v>0</v>
      </c>
      <c r="FQ501" s="39" t="n">
        <v>0</v>
      </c>
      <c r="FR501" s="39" t="n">
        <v>0</v>
      </c>
      <c r="FS501" s="39" t="n">
        <v>0</v>
      </c>
      <c r="FT501" s="39" t="n">
        <v>0</v>
      </c>
      <c r="FU501" s="39" t="n">
        <v>0</v>
      </c>
      <c r="FV501" s="39" t="n">
        <v>0</v>
      </c>
      <c r="FW501" s="39" t="n">
        <v>0</v>
      </c>
      <c r="FX501" s="39" t="n">
        <v>0</v>
      </c>
      <c r="FY501" s="39" t="n">
        <v>0</v>
      </c>
      <c r="FZ501" s="39" t="n">
        <v>0</v>
      </c>
      <c r="GA501" s="39" t="n">
        <v>0</v>
      </c>
      <c r="GB501" s="39" t="n">
        <v>0</v>
      </c>
      <c r="GC501" s="39" t="n">
        <v>0</v>
      </c>
      <c r="GD501" s="39" t="n">
        <v>0</v>
      </c>
      <c r="GE501" s="39" t="n">
        <v>0</v>
      </c>
      <c r="GF501" s="39" t="n">
        <v>0</v>
      </c>
      <c r="GG501" s="39" t="n">
        <v>0</v>
      </c>
      <c r="GH501" s="39" t="n">
        <v>0</v>
      </c>
      <c r="GI501" s="39" t="n">
        <v>0</v>
      </c>
      <c r="GJ501" s="39" t="n">
        <v>0</v>
      </c>
      <c r="GK501" s="39" t="n">
        <v>0</v>
      </c>
      <c r="GL501" s="39" t="n">
        <v>0</v>
      </c>
      <c r="GM501" s="39" t="n">
        <v>0</v>
      </c>
      <c r="GN501" s="39" t="n">
        <v>0</v>
      </c>
      <c r="GO501" s="39" t="n">
        <v>0</v>
      </c>
      <c r="GP501" s="39" t="n">
        <v>0</v>
      </c>
      <c r="GQ501" s="39" t="n">
        <v>0</v>
      </c>
      <c r="GR501" s="39" t="n">
        <v>0</v>
      </c>
      <c r="GS501" s="39" t="n">
        <v>0</v>
      </c>
      <c r="GT501" s="39" t="n">
        <v>0</v>
      </c>
      <c r="GU501" s="39" t="n">
        <v>0</v>
      </c>
      <c r="GV501" s="39" t="n">
        <v>0</v>
      </c>
      <c r="GW501" s="39" t="n">
        <v>0</v>
      </c>
      <c r="GX501" s="39" t="n">
        <v>0</v>
      </c>
      <c r="GY501" s="39" t="n">
        <v>0</v>
      </c>
      <c r="GZ501" s="39" t="n">
        <v>0</v>
      </c>
      <c r="HA501" s="39" t="n">
        <v>0</v>
      </c>
      <c r="HB501" s="39" t="n">
        <v>0</v>
      </c>
      <c r="HC501" s="39" t="n">
        <v>0</v>
      </c>
      <c r="HD501" s="39" t="n">
        <v>0</v>
      </c>
      <c r="HE501" s="39" t="n">
        <v>0</v>
      </c>
      <c r="HF501" s="39" t="n">
        <v>0</v>
      </c>
      <c r="HG501" s="39" t="n">
        <v>0</v>
      </c>
      <c r="HH501" s="39" t="n">
        <v>0</v>
      </c>
      <c r="HI501" s="39" t="n">
        <v>0</v>
      </c>
      <c r="HJ501" s="39" t="n">
        <v>0</v>
      </c>
      <c r="HK501" s="39" t="n">
        <v>0</v>
      </c>
      <c r="HL501" s="39" t="n">
        <v>0</v>
      </c>
      <c r="HM501" s="39" t="n">
        <v>0</v>
      </c>
      <c r="HN501" s="39" t="n">
        <v>0</v>
      </c>
      <c r="HO501" s="39" t="n">
        <v>0</v>
      </c>
      <c r="HP501" s="39" t="n">
        <v>0</v>
      </c>
      <c r="HQ501" s="39" t="n">
        <v>0</v>
      </c>
      <c r="HR501" s="39" t="n">
        <v>0</v>
      </c>
      <c r="HS501" s="39" t="n">
        <v>0</v>
      </c>
      <c r="HT501" s="39" t="n">
        <v>0</v>
      </c>
      <c r="HU501" s="39" t="n">
        <v>0</v>
      </c>
      <c r="HV501" s="39" t="n">
        <v>0</v>
      </c>
      <c r="HW501" s="39" t="n">
        <v>0</v>
      </c>
      <c r="HX501" s="39" t="n">
        <v>0</v>
      </c>
      <c r="HY501" s="39" t="n">
        <v>0</v>
      </c>
      <c r="HZ501" s="39" t="n">
        <v>0</v>
      </c>
      <c r="IA501" s="39" t="n">
        <v>0</v>
      </c>
      <c r="IB501" s="39" t="n">
        <v>0</v>
      </c>
      <c r="IC501" s="39" t="n">
        <v>0</v>
      </c>
      <c r="ID501" s="39" t="n">
        <v>0</v>
      </c>
      <c r="IE501" s="39" t="n">
        <v>0</v>
      </c>
      <c r="IF501" s="39" t="n">
        <v>0</v>
      </c>
      <c r="IG501" s="39" t="n">
        <v>2496</v>
      </c>
    </row>
    <row r="502" customFormat="false" ht="15" hidden="false" customHeight="false" outlineLevel="0" collapsed="false">
      <c r="A502" s="11" t="s">
        <v>1133</v>
      </c>
      <c r="B502" s="11" t="s">
        <v>105</v>
      </c>
      <c r="C502" s="11" t="s">
        <v>988</v>
      </c>
      <c r="D502" s="11" t="s">
        <v>1127</v>
      </c>
      <c r="E502" s="11" t="s">
        <v>1134</v>
      </c>
      <c r="F502" s="39" t="n">
        <v>1659</v>
      </c>
      <c r="G502" s="39" t="n">
        <v>1538</v>
      </c>
      <c r="H502" s="39" t="n">
        <v>957</v>
      </c>
      <c r="I502" s="39" t="n">
        <v>1139</v>
      </c>
      <c r="J502" s="39" t="n">
        <v>1010</v>
      </c>
      <c r="K502" s="39" t="n">
        <v>1083</v>
      </c>
      <c r="L502" s="39" t="n">
        <v>99</v>
      </c>
      <c r="M502" s="39" t="n">
        <v>481</v>
      </c>
      <c r="N502" s="39" t="n">
        <v>237</v>
      </c>
      <c r="O502" s="39" t="n">
        <v>651</v>
      </c>
      <c r="P502" s="39" t="n">
        <v>327</v>
      </c>
      <c r="Q502" s="39" t="n">
        <v>202</v>
      </c>
      <c r="R502" s="39" t="n">
        <v>190</v>
      </c>
      <c r="S502" s="39" t="n">
        <v>524</v>
      </c>
      <c r="T502" s="39" t="n">
        <v>230</v>
      </c>
      <c r="U502" s="39" t="n">
        <v>252</v>
      </c>
      <c r="V502" s="39" t="n">
        <v>274</v>
      </c>
      <c r="W502" s="39" t="n">
        <v>109</v>
      </c>
      <c r="X502" s="39" t="n">
        <v>131</v>
      </c>
      <c r="Y502" s="39" t="n">
        <v>80</v>
      </c>
      <c r="Z502" s="39" t="n">
        <v>149</v>
      </c>
      <c r="AA502" s="39" t="n">
        <v>210</v>
      </c>
      <c r="AB502" s="39" t="n">
        <v>133</v>
      </c>
      <c r="AC502" s="39" t="n">
        <v>165</v>
      </c>
      <c r="AD502" s="39" t="n">
        <v>122</v>
      </c>
      <c r="AE502" s="39" t="n">
        <v>3</v>
      </c>
      <c r="AF502" s="39" t="n">
        <v>43</v>
      </c>
      <c r="AG502" s="39" t="n">
        <v>145</v>
      </c>
      <c r="AH502" s="39" t="n">
        <v>127</v>
      </c>
      <c r="AI502" s="39" t="n">
        <v>20</v>
      </c>
      <c r="AJ502" s="39" t="n">
        <v>373</v>
      </c>
      <c r="AK502" s="39" t="n">
        <v>99</v>
      </c>
      <c r="AL502" s="39" t="n">
        <v>179</v>
      </c>
      <c r="AM502" s="39" t="n">
        <v>188</v>
      </c>
      <c r="AN502" s="39" t="n">
        <v>12</v>
      </c>
      <c r="AO502" s="39" t="n">
        <v>49</v>
      </c>
      <c r="AP502" s="39" t="n">
        <v>17</v>
      </c>
      <c r="AQ502" s="39" t="n">
        <v>4</v>
      </c>
      <c r="AR502" s="39" t="n">
        <v>32</v>
      </c>
      <c r="AS502" s="39" t="n">
        <v>134</v>
      </c>
      <c r="AT502" s="39" t="n">
        <v>43</v>
      </c>
      <c r="AU502" s="39" t="n">
        <v>5</v>
      </c>
      <c r="AV502" s="39" t="n">
        <v>8</v>
      </c>
      <c r="AW502" s="39" t="n">
        <v>39</v>
      </c>
      <c r="AX502" s="39" t="n">
        <v>17</v>
      </c>
      <c r="AY502" s="39" t="n">
        <v>39</v>
      </c>
      <c r="AZ502" s="39" t="n">
        <v>31</v>
      </c>
      <c r="BA502" s="39" t="n">
        <v>59</v>
      </c>
      <c r="BB502" s="39" t="n">
        <v>8</v>
      </c>
      <c r="BC502" s="39" t="n">
        <v>198</v>
      </c>
      <c r="BD502" s="39" t="n">
        <v>4</v>
      </c>
      <c r="BE502" s="39" t="n">
        <v>32</v>
      </c>
      <c r="BF502" s="39" t="n">
        <v>36</v>
      </c>
      <c r="BG502" s="39" t="n">
        <v>52</v>
      </c>
      <c r="BH502" s="39" t="n">
        <v>26</v>
      </c>
      <c r="BI502" s="39" t="n">
        <v>2</v>
      </c>
      <c r="BJ502" s="39" t="n">
        <v>15</v>
      </c>
      <c r="BK502" s="39" t="n">
        <v>5</v>
      </c>
      <c r="BL502" s="39" t="n">
        <v>1</v>
      </c>
      <c r="BM502" s="39" t="n">
        <v>12</v>
      </c>
      <c r="BN502" s="39" t="n">
        <v>1</v>
      </c>
      <c r="BO502" s="39" t="n">
        <v>5</v>
      </c>
      <c r="BP502" s="39" t="n">
        <v>4</v>
      </c>
      <c r="BQ502" s="39" t="n">
        <v>11</v>
      </c>
      <c r="BR502" s="39" t="n">
        <v>5</v>
      </c>
      <c r="BS502" s="39" t="n">
        <v>0</v>
      </c>
      <c r="BT502" s="39" t="n">
        <v>0</v>
      </c>
      <c r="BU502" s="39" t="n">
        <v>24</v>
      </c>
      <c r="BV502" s="39" t="n">
        <v>4</v>
      </c>
      <c r="BW502" s="39" t="n">
        <v>8</v>
      </c>
      <c r="BX502" s="39" t="n">
        <v>3</v>
      </c>
      <c r="BY502" s="39" t="n">
        <v>21</v>
      </c>
      <c r="BZ502" s="39" t="n">
        <v>45</v>
      </c>
      <c r="CA502" s="39" t="n">
        <v>0</v>
      </c>
      <c r="CB502" s="39" t="n">
        <v>0</v>
      </c>
      <c r="CC502" s="39" t="n">
        <v>13</v>
      </c>
      <c r="CD502" s="39" t="n">
        <v>0</v>
      </c>
      <c r="CE502" s="39" t="n">
        <v>50</v>
      </c>
      <c r="CF502" s="39" t="n">
        <v>0</v>
      </c>
      <c r="CG502" s="39" t="n">
        <v>1</v>
      </c>
      <c r="CH502" s="39" t="n">
        <v>9</v>
      </c>
      <c r="CI502" s="39" t="n">
        <v>0</v>
      </c>
      <c r="CJ502" s="39" t="n">
        <v>7</v>
      </c>
      <c r="CK502" s="39" t="n">
        <v>2</v>
      </c>
      <c r="CL502" s="39" t="n">
        <v>1</v>
      </c>
      <c r="CM502" s="39" t="n">
        <v>1</v>
      </c>
      <c r="CN502" s="39" t="n">
        <v>0</v>
      </c>
      <c r="CO502" s="39" t="n">
        <v>1</v>
      </c>
      <c r="CP502" s="39" t="n">
        <v>0</v>
      </c>
      <c r="CQ502" s="39" t="n">
        <v>2</v>
      </c>
      <c r="CR502" s="39" t="n">
        <v>3</v>
      </c>
      <c r="CS502" s="39" t="n">
        <v>13</v>
      </c>
      <c r="CT502" s="39" t="n">
        <v>0</v>
      </c>
      <c r="CU502" s="39" t="n">
        <v>3</v>
      </c>
      <c r="CV502" s="39" t="n">
        <v>0</v>
      </c>
      <c r="CW502" s="39" t="n">
        <v>10</v>
      </c>
      <c r="CX502" s="39" t="n">
        <v>0</v>
      </c>
      <c r="CY502" s="39" t="n">
        <v>4</v>
      </c>
      <c r="CZ502" s="39" t="n">
        <v>0</v>
      </c>
      <c r="DA502" s="39" t="n">
        <v>0</v>
      </c>
      <c r="DB502" s="39" t="n">
        <v>0</v>
      </c>
      <c r="DC502" s="39" t="n">
        <v>0</v>
      </c>
      <c r="DD502" s="39" t="n">
        <v>0</v>
      </c>
      <c r="DE502" s="39" t="n">
        <v>5</v>
      </c>
      <c r="DF502" s="39" t="n">
        <v>33</v>
      </c>
      <c r="DG502" s="39" t="n">
        <v>0</v>
      </c>
      <c r="DH502" s="39" t="n">
        <v>0</v>
      </c>
      <c r="DI502" s="39" t="n">
        <v>0</v>
      </c>
      <c r="DJ502" s="39" t="n">
        <v>9</v>
      </c>
      <c r="DK502" s="39" t="n">
        <v>0</v>
      </c>
      <c r="DL502" s="39" t="n">
        <v>0</v>
      </c>
      <c r="DM502" s="39" t="n">
        <v>0</v>
      </c>
      <c r="DN502" s="39" t="n">
        <v>0</v>
      </c>
      <c r="DO502" s="39" t="n">
        <v>0</v>
      </c>
      <c r="DP502" s="39" t="n">
        <v>0</v>
      </c>
      <c r="DQ502" s="39" t="n">
        <v>0</v>
      </c>
      <c r="DR502" s="39" t="n">
        <v>0</v>
      </c>
      <c r="DS502" s="39" t="n">
        <v>1</v>
      </c>
      <c r="DT502" s="39" t="n">
        <v>0</v>
      </c>
      <c r="DU502" s="39" t="n">
        <v>0</v>
      </c>
      <c r="DV502" s="39" t="n">
        <v>1</v>
      </c>
      <c r="DW502" s="39" t="n">
        <v>1</v>
      </c>
      <c r="DX502" s="39" t="n">
        <v>0</v>
      </c>
      <c r="DY502" s="39" t="n">
        <v>0</v>
      </c>
      <c r="DZ502" s="39" t="n">
        <v>0</v>
      </c>
      <c r="EA502" s="39" t="n">
        <v>0</v>
      </c>
      <c r="EB502" s="39" t="n">
        <v>1</v>
      </c>
      <c r="EC502" s="39" t="n">
        <v>0</v>
      </c>
      <c r="ED502" s="39" t="n">
        <v>0</v>
      </c>
      <c r="EE502" s="39" t="n">
        <v>0</v>
      </c>
      <c r="EF502" s="39" t="n">
        <v>0</v>
      </c>
      <c r="EG502" s="39" t="n">
        <v>0</v>
      </c>
      <c r="EH502" s="39" t="n">
        <v>0</v>
      </c>
      <c r="EI502" s="39" t="n">
        <v>1</v>
      </c>
      <c r="EJ502" s="39" t="n">
        <v>0</v>
      </c>
      <c r="EK502" s="39" t="n">
        <v>0</v>
      </c>
      <c r="EL502" s="39" t="n">
        <v>0</v>
      </c>
      <c r="EM502" s="39" t="n">
        <v>0</v>
      </c>
      <c r="EN502" s="39" t="n">
        <v>2</v>
      </c>
      <c r="EO502" s="39" t="n">
        <v>0</v>
      </c>
      <c r="EP502" s="39" t="n">
        <v>3</v>
      </c>
      <c r="EQ502" s="39" t="n">
        <v>0</v>
      </c>
      <c r="ER502" s="39" t="n">
        <v>0</v>
      </c>
      <c r="ES502" s="39" t="n">
        <v>0</v>
      </c>
      <c r="ET502" s="39" t="n">
        <v>0</v>
      </c>
      <c r="EU502" s="39" t="n">
        <v>4</v>
      </c>
      <c r="EV502" s="39" t="n">
        <v>0</v>
      </c>
      <c r="EW502" s="39" t="n">
        <v>0</v>
      </c>
      <c r="EX502" s="39" t="n">
        <v>0</v>
      </c>
      <c r="EY502" s="39" t="n">
        <v>0</v>
      </c>
      <c r="EZ502" s="39" t="n">
        <v>0</v>
      </c>
      <c r="FA502" s="39" t="n">
        <v>0</v>
      </c>
      <c r="FB502" s="39" t="n">
        <v>0</v>
      </c>
      <c r="FC502" s="39" t="n">
        <v>0</v>
      </c>
      <c r="FD502" s="39" t="n">
        <v>1</v>
      </c>
      <c r="FE502" s="39" t="n">
        <v>0</v>
      </c>
      <c r="FF502" s="39" t="n">
        <v>0</v>
      </c>
      <c r="FG502" s="39" t="n">
        <v>0</v>
      </c>
      <c r="FH502" s="39" t="n">
        <v>0</v>
      </c>
      <c r="FI502" s="39" t="n">
        <v>0</v>
      </c>
      <c r="FJ502" s="39" t="n">
        <v>0</v>
      </c>
      <c r="FK502" s="39" t="n">
        <v>0</v>
      </c>
      <c r="FL502" s="39" t="n">
        <v>2</v>
      </c>
      <c r="FM502" s="39" t="n">
        <v>0</v>
      </c>
      <c r="FN502" s="39" t="n">
        <v>2</v>
      </c>
      <c r="FO502" s="39" t="n">
        <v>0</v>
      </c>
      <c r="FP502" s="39" t="n">
        <v>0</v>
      </c>
      <c r="FQ502" s="39" t="n">
        <v>2</v>
      </c>
      <c r="FR502" s="39" t="n">
        <v>0</v>
      </c>
      <c r="FS502" s="39" t="n">
        <v>0</v>
      </c>
      <c r="FT502" s="39" t="n">
        <v>0</v>
      </c>
      <c r="FU502" s="39" t="n">
        <v>0</v>
      </c>
      <c r="FV502" s="39" t="n">
        <v>0</v>
      </c>
      <c r="FW502" s="39" t="n">
        <v>0</v>
      </c>
      <c r="FX502" s="39" t="n">
        <v>0</v>
      </c>
      <c r="FY502" s="39" t="n">
        <v>0</v>
      </c>
      <c r="FZ502" s="39" t="n">
        <v>0</v>
      </c>
      <c r="GA502" s="39" t="n">
        <v>0</v>
      </c>
      <c r="GB502" s="39" t="n">
        <v>0</v>
      </c>
      <c r="GC502" s="39" t="n">
        <v>0</v>
      </c>
      <c r="GD502" s="39" t="n">
        <v>0</v>
      </c>
      <c r="GE502" s="39" t="n">
        <v>0</v>
      </c>
      <c r="GF502" s="39" t="n">
        <v>0</v>
      </c>
      <c r="GG502" s="39" t="n">
        <v>0</v>
      </c>
      <c r="GH502" s="39" t="n">
        <v>0</v>
      </c>
      <c r="GI502" s="39" t="n">
        <v>0</v>
      </c>
      <c r="GJ502" s="39" t="n">
        <v>0</v>
      </c>
      <c r="GK502" s="39" t="n">
        <v>0</v>
      </c>
      <c r="GL502" s="39" t="n">
        <v>0</v>
      </c>
      <c r="GM502" s="39" t="n">
        <v>0</v>
      </c>
      <c r="GN502" s="39" t="n">
        <v>0</v>
      </c>
      <c r="GO502" s="39" t="n">
        <v>0</v>
      </c>
      <c r="GP502" s="39" t="n">
        <v>0</v>
      </c>
      <c r="GQ502" s="39" t="n">
        <v>0</v>
      </c>
      <c r="GR502" s="39" t="n">
        <v>0</v>
      </c>
      <c r="GS502" s="39" t="n">
        <v>0</v>
      </c>
      <c r="GT502" s="39" t="n">
        <v>0</v>
      </c>
      <c r="GU502" s="39" t="n">
        <v>0</v>
      </c>
      <c r="GV502" s="39" t="n">
        <v>0</v>
      </c>
      <c r="GW502" s="39" t="n">
        <v>0</v>
      </c>
      <c r="GX502" s="39" t="n">
        <v>0</v>
      </c>
      <c r="GY502" s="39" t="n">
        <v>0</v>
      </c>
      <c r="GZ502" s="39" t="n">
        <v>0</v>
      </c>
      <c r="HA502" s="39" t="n">
        <v>0</v>
      </c>
      <c r="HB502" s="39" t="n">
        <v>0</v>
      </c>
      <c r="HC502" s="39" t="n">
        <v>0</v>
      </c>
      <c r="HD502" s="39" t="n">
        <v>0</v>
      </c>
      <c r="HE502" s="39" t="n">
        <v>0</v>
      </c>
      <c r="HF502" s="39" t="n">
        <v>0</v>
      </c>
      <c r="HG502" s="39" t="n">
        <v>0</v>
      </c>
      <c r="HH502" s="39" t="n">
        <v>0</v>
      </c>
      <c r="HI502" s="39" t="n">
        <v>0</v>
      </c>
      <c r="HJ502" s="39" t="n">
        <v>0</v>
      </c>
      <c r="HK502" s="39" t="n">
        <v>0</v>
      </c>
      <c r="HL502" s="39" t="n">
        <v>0</v>
      </c>
      <c r="HM502" s="39" t="n">
        <v>0</v>
      </c>
      <c r="HN502" s="39" t="n">
        <v>0</v>
      </c>
      <c r="HO502" s="39" t="n">
        <v>0</v>
      </c>
      <c r="HP502" s="39" t="n">
        <v>0</v>
      </c>
      <c r="HQ502" s="39" t="n">
        <v>0</v>
      </c>
      <c r="HR502" s="39" t="n">
        <v>0</v>
      </c>
      <c r="HS502" s="39" t="n">
        <v>0</v>
      </c>
      <c r="HT502" s="39" t="n">
        <v>0</v>
      </c>
      <c r="HU502" s="39" t="n">
        <v>0</v>
      </c>
      <c r="HV502" s="39" t="n">
        <v>0</v>
      </c>
      <c r="HW502" s="39" t="n">
        <v>0</v>
      </c>
      <c r="HX502" s="39" t="n">
        <v>0</v>
      </c>
      <c r="HY502" s="39" t="n">
        <v>0</v>
      </c>
      <c r="HZ502" s="39" t="n">
        <v>0</v>
      </c>
      <c r="IA502" s="39" t="n">
        <v>0</v>
      </c>
      <c r="IB502" s="39" t="n">
        <v>0</v>
      </c>
      <c r="IC502" s="39" t="n">
        <v>0</v>
      </c>
      <c r="ID502" s="39" t="n">
        <v>0</v>
      </c>
      <c r="IE502" s="39" t="n">
        <v>0</v>
      </c>
      <c r="IF502" s="39" t="n">
        <v>0</v>
      </c>
      <c r="IG502" s="39" t="n">
        <v>5398</v>
      </c>
    </row>
    <row r="503" customFormat="false" ht="15" hidden="false" customHeight="false" outlineLevel="0" collapsed="false">
      <c r="A503" s="11" t="s">
        <v>1135</v>
      </c>
      <c r="B503" s="11" t="s">
        <v>105</v>
      </c>
      <c r="C503" s="11" t="s">
        <v>988</v>
      </c>
      <c r="D503" s="11" t="s">
        <v>1127</v>
      </c>
      <c r="E503" s="11" t="s">
        <v>1136</v>
      </c>
      <c r="F503" s="39" t="n">
        <v>1241</v>
      </c>
      <c r="G503" s="39" t="n">
        <v>541</v>
      </c>
      <c r="H503" s="39" t="n">
        <v>669</v>
      </c>
      <c r="I503" s="39" t="n">
        <v>603</v>
      </c>
      <c r="J503" s="39" t="n">
        <v>297</v>
      </c>
      <c r="K503" s="39" t="n">
        <v>625</v>
      </c>
      <c r="L503" s="39" t="n">
        <v>335</v>
      </c>
      <c r="M503" s="39" t="n">
        <v>285</v>
      </c>
      <c r="N503" s="39" t="n">
        <v>110</v>
      </c>
      <c r="O503" s="39" t="n">
        <v>175</v>
      </c>
      <c r="P503" s="39" t="n">
        <v>20</v>
      </c>
      <c r="Q503" s="39" t="n">
        <v>55</v>
      </c>
      <c r="R503" s="39" t="n">
        <v>48</v>
      </c>
      <c r="S503" s="39" t="n">
        <v>371</v>
      </c>
      <c r="T503" s="39" t="n">
        <v>145</v>
      </c>
      <c r="U503" s="39" t="n">
        <v>189</v>
      </c>
      <c r="V503" s="39" t="n">
        <v>86</v>
      </c>
      <c r="W503" s="39" t="n">
        <v>11</v>
      </c>
      <c r="X503" s="39" t="n">
        <v>39</v>
      </c>
      <c r="Y503" s="39" t="n">
        <v>39</v>
      </c>
      <c r="Z503" s="39" t="n">
        <v>85</v>
      </c>
      <c r="AA503" s="39" t="n">
        <v>48</v>
      </c>
      <c r="AB503" s="39" t="n">
        <v>42</v>
      </c>
      <c r="AC503" s="39" t="n">
        <v>21</v>
      </c>
      <c r="AD503" s="39" t="n">
        <v>107</v>
      </c>
      <c r="AE503" s="39" t="n">
        <v>0</v>
      </c>
      <c r="AF503" s="39" t="n">
        <v>78</v>
      </c>
      <c r="AG503" s="39" t="n">
        <v>73</v>
      </c>
      <c r="AH503" s="39" t="n">
        <v>81</v>
      </c>
      <c r="AI503" s="39" t="n">
        <v>108</v>
      </c>
      <c r="AJ503" s="39" t="n">
        <v>64</v>
      </c>
      <c r="AK503" s="39" t="n">
        <v>418</v>
      </c>
      <c r="AL503" s="39" t="n">
        <v>29</v>
      </c>
      <c r="AM503" s="39" t="n">
        <v>43</v>
      </c>
      <c r="AN503" s="39" t="n">
        <v>0</v>
      </c>
      <c r="AO503" s="39" t="n">
        <v>9</v>
      </c>
      <c r="AP503" s="39" t="n">
        <v>53</v>
      </c>
      <c r="AQ503" s="39" t="n">
        <v>0</v>
      </c>
      <c r="AR503" s="39" t="n">
        <v>19</v>
      </c>
      <c r="AS503" s="39" t="n">
        <v>70</v>
      </c>
      <c r="AT503" s="39" t="n">
        <v>5</v>
      </c>
      <c r="AU503" s="39" t="n">
        <v>61</v>
      </c>
      <c r="AV503" s="39" t="n">
        <v>14</v>
      </c>
      <c r="AW503" s="39" t="n">
        <v>4</v>
      </c>
      <c r="AX503" s="39" t="n">
        <v>2</v>
      </c>
      <c r="AY503" s="39" t="n">
        <v>3</v>
      </c>
      <c r="AZ503" s="39" t="n">
        <v>26</v>
      </c>
      <c r="BA503" s="39" t="n">
        <v>14</v>
      </c>
      <c r="BB503" s="39" t="n">
        <v>0</v>
      </c>
      <c r="BC503" s="39" t="n">
        <v>0</v>
      </c>
      <c r="BD503" s="39" t="n">
        <v>1</v>
      </c>
      <c r="BE503" s="39" t="n">
        <v>12</v>
      </c>
      <c r="BF503" s="39" t="n">
        <v>13</v>
      </c>
      <c r="BG503" s="39" t="n">
        <v>46</v>
      </c>
      <c r="BH503" s="39" t="n">
        <v>9</v>
      </c>
      <c r="BI503" s="39" t="n">
        <v>19</v>
      </c>
      <c r="BJ503" s="39" t="n">
        <v>0</v>
      </c>
      <c r="BK503" s="39" t="n">
        <v>0</v>
      </c>
      <c r="BL503" s="39" t="n">
        <v>8</v>
      </c>
      <c r="BM503" s="39" t="n">
        <v>0</v>
      </c>
      <c r="BN503" s="39" t="n">
        <v>3</v>
      </c>
      <c r="BO503" s="39" t="n">
        <v>1</v>
      </c>
      <c r="BP503" s="39" t="n">
        <v>0</v>
      </c>
      <c r="BQ503" s="39" t="n">
        <v>0</v>
      </c>
      <c r="BR503" s="39" t="n">
        <v>0</v>
      </c>
      <c r="BS503" s="39" t="n">
        <v>0</v>
      </c>
      <c r="BT503" s="39" t="n">
        <v>5</v>
      </c>
      <c r="BU503" s="39" t="n">
        <v>10</v>
      </c>
      <c r="BV503" s="39" t="n">
        <v>30</v>
      </c>
      <c r="BW503" s="39" t="n">
        <v>1</v>
      </c>
      <c r="BX503" s="39" t="n">
        <v>1</v>
      </c>
      <c r="BY503" s="39" t="n">
        <v>5</v>
      </c>
      <c r="BZ503" s="39" t="n">
        <v>14</v>
      </c>
      <c r="CA503" s="39" t="n">
        <v>2</v>
      </c>
      <c r="CB503" s="39" t="n">
        <v>0</v>
      </c>
      <c r="CC503" s="39" t="n">
        <v>5</v>
      </c>
      <c r="CD503" s="39" t="n">
        <v>0</v>
      </c>
      <c r="CE503" s="39" t="n">
        <v>7</v>
      </c>
      <c r="CF503" s="39" t="n">
        <v>0</v>
      </c>
      <c r="CG503" s="39" t="n">
        <v>0</v>
      </c>
      <c r="CH503" s="39" t="n">
        <v>15</v>
      </c>
      <c r="CI503" s="39" t="n">
        <v>0</v>
      </c>
      <c r="CJ503" s="39" t="n">
        <v>0</v>
      </c>
      <c r="CK503" s="39" t="n">
        <v>0</v>
      </c>
      <c r="CL503" s="39" t="n">
        <v>0</v>
      </c>
      <c r="CM503" s="39" t="n">
        <v>0</v>
      </c>
      <c r="CN503" s="39" t="n">
        <v>0</v>
      </c>
      <c r="CO503" s="39" t="n">
        <v>2</v>
      </c>
      <c r="CP503" s="39" t="n">
        <v>0</v>
      </c>
      <c r="CQ503" s="39" t="n">
        <v>0</v>
      </c>
      <c r="CR503" s="39" t="n">
        <v>30</v>
      </c>
      <c r="CS503" s="39" t="n">
        <v>0</v>
      </c>
      <c r="CT503" s="39" t="n">
        <v>0</v>
      </c>
      <c r="CU503" s="39" t="n">
        <v>2</v>
      </c>
      <c r="CV503" s="39" t="n">
        <v>2</v>
      </c>
      <c r="CW503" s="39" t="n">
        <v>6</v>
      </c>
      <c r="CX503" s="39" t="n">
        <v>0</v>
      </c>
      <c r="CY503" s="39" t="n">
        <v>0</v>
      </c>
      <c r="CZ503" s="39" t="n">
        <v>0</v>
      </c>
      <c r="DA503" s="39" t="n">
        <v>0</v>
      </c>
      <c r="DB503" s="39" t="n">
        <v>4</v>
      </c>
      <c r="DC503" s="39" t="n">
        <v>0</v>
      </c>
      <c r="DD503" s="39" t="n">
        <v>0</v>
      </c>
      <c r="DE503" s="39" t="n">
        <v>0</v>
      </c>
      <c r="DF503" s="39" t="n">
        <v>0</v>
      </c>
      <c r="DG503" s="39" t="n">
        <v>2</v>
      </c>
      <c r="DH503" s="39" t="n">
        <v>0</v>
      </c>
      <c r="DI503" s="39" t="n">
        <v>0</v>
      </c>
      <c r="DJ503" s="39" t="n">
        <v>6</v>
      </c>
      <c r="DK503" s="39" t="n">
        <v>0</v>
      </c>
      <c r="DL503" s="39" t="n">
        <v>0</v>
      </c>
      <c r="DM503" s="39" t="n">
        <v>0</v>
      </c>
      <c r="DN503" s="39" t="n">
        <v>0</v>
      </c>
      <c r="DO503" s="39" t="n">
        <v>0</v>
      </c>
      <c r="DP503" s="39" t="n">
        <v>0</v>
      </c>
      <c r="DQ503" s="39" t="n">
        <v>0</v>
      </c>
      <c r="DR503" s="39" t="n">
        <v>0</v>
      </c>
      <c r="DS503" s="39" t="n">
        <v>0</v>
      </c>
      <c r="DT503" s="39" t="n">
        <v>0</v>
      </c>
      <c r="DU503" s="39" t="n">
        <v>0</v>
      </c>
      <c r="DV503" s="39" t="n">
        <v>1</v>
      </c>
      <c r="DW503" s="39" t="n">
        <v>0</v>
      </c>
      <c r="DX503" s="39" t="n">
        <v>0</v>
      </c>
      <c r="DY503" s="39" t="n">
        <v>0</v>
      </c>
      <c r="DZ503" s="39" t="n">
        <v>0</v>
      </c>
      <c r="EA503" s="39" t="n">
        <v>0</v>
      </c>
      <c r="EB503" s="39" t="n">
        <v>0</v>
      </c>
      <c r="EC503" s="39" t="n">
        <v>0</v>
      </c>
      <c r="ED503" s="39" t="n">
        <v>0</v>
      </c>
      <c r="EE503" s="39" t="n">
        <v>0</v>
      </c>
      <c r="EF503" s="39" t="n">
        <v>0</v>
      </c>
      <c r="EG503" s="39" t="n">
        <v>0</v>
      </c>
      <c r="EH503" s="39" t="n">
        <v>0</v>
      </c>
      <c r="EI503" s="39" t="n">
        <v>0</v>
      </c>
      <c r="EJ503" s="39" t="n">
        <v>0</v>
      </c>
      <c r="EK503" s="39" t="n">
        <v>0</v>
      </c>
      <c r="EL503" s="39" t="n">
        <v>0</v>
      </c>
      <c r="EM503" s="39" t="n">
        <v>0</v>
      </c>
      <c r="EN503" s="39" t="n">
        <v>0</v>
      </c>
      <c r="EO503" s="39" t="n">
        <v>0</v>
      </c>
      <c r="EP503" s="39" t="n">
        <v>0</v>
      </c>
      <c r="EQ503" s="39" t="n">
        <v>0</v>
      </c>
      <c r="ER503" s="39" t="n">
        <v>3</v>
      </c>
      <c r="ES503" s="39" t="n">
        <v>0</v>
      </c>
      <c r="ET503" s="39" t="n">
        <v>0</v>
      </c>
      <c r="EU503" s="39" t="n">
        <v>0</v>
      </c>
      <c r="EV503" s="39" t="n">
        <v>0</v>
      </c>
      <c r="EW503" s="39" t="n">
        <v>0</v>
      </c>
      <c r="EX503" s="39" t="n">
        <v>0</v>
      </c>
      <c r="EY503" s="39" t="n">
        <v>0</v>
      </c>
      <c r="EZ503" s="39" t="n">
        <v>0</v>
      </c>
      <c r="FA503" s="39" t="n">
        <v>0</v>
      </c>
      <c r="FB503" s="39" t="n">
        <v>0</v>
      </c>
      <c r="FC503" s="39" t="n">
        <v>2</v>
      </c>
      <c r="FD503" s="39" t="n">
        <v>0</v>
      </c>
      <c r="FE503" s="39" t="n">
        <v>0</v>
      </c>
      <c r="FF503" s="39" t="n">
        <v>0</v>
      </c>
      <c r="FG503" s="39" t="n">
        <v>0</v>
      </c>
      <c r="FH503" s="39" t="n">
        <v>0</v>
      </c>
      <c r="FI503" s="39" t="n">
        <v>0</v>
      </c>
      <c r="FJ503" s="39" t="n">
        <v>0</v>
      </c>
      <c r="FK503" s="39" t="n">
        <v>0</v>
      </c>
      <c r="FL503" s="39" t="n">
        <v>0</v>
      </c>
      <c r="FM503" s="39" t="n">
        <v>0</v>
      </c>
      <c r="FN503" s="39" t="n">
        <v>2</v>
      </c>
      <c r="FO503" s="39" t="n">
        <v>0</v>
      </c>
      <c r="FP503" s="39" t="n">
        <v>0</v>
      </c>
      <c r="FQ503" s="39" t="n">
        <v>0</v>
      </c>
      <c r="FR503" s="39" t="n">
        <v>0</v>
      </c>
      <c r="FS503" s="39" t="n">
        <v>0</v>
      </c>
      <c r="FT503" s="39" t="n">
        <v>0</v>
      </c>
      <c r="FU503" s="39" t="n">
        <v>0</v>
      </c>
      <c r="FV503" s="39" t="n">
        <v>0</v>
      </c>
      <c r="FW503" s="39" t="n">
        <v>0</v>
      </c>
      <c r="FX503" s="39" t="n">
        <v>0</v>
      </c>
      <c r="FY503" s="39" t="n">
        <v>0</v>
      </c>
      <c r="FZ503" s="39" t="n">
        <v>0</v>
      </c>
      <c r="GA503" s="39" t="n">
        <v>0</v>
      </c>
      <c r="GB503" s="39" t="n">
        <v>0</v>
      </c>
      <c r="GC503" s="39" t="n">
        <v>0</v>
      </c>
      <c r="GD503" s="39" t="n">
        <v>0</v>
      </c>
      <c r="GE503" s="39" t="n">
        <v>2</v>
      </c>
      <c r="GF503" s="39" t="n">
        <v>0</v>
      </c>
      <c r="GG503" s="39" t="n">
        <v>0</v>
      </c>
      <c r="GH503" s="39" t="n">
        <v>0</v>
      </c>
      <c r="GI503" s="39" t="n">
        <v>0</v>
      </c>
      <c r="GJ503" s="39" t="n">
        <v>0</v>
      </c>
      <c r="GK503" s="39" t="n">
        <v>0</v>
      </c>
      <c r="GL503" s="39" t="n">
        <v>0</v>
      </c>
      <c r="GM503" s="39" t="n">
        <v>4</v>
      </c>
      <c r="GN503" s="39" t="n">
        <v>0</v>
      </c>
      <c r="GO503" s="39" t="n">
        <v>0</v>
      </c>
      <c r="GP503" s="39" t="n">
        <v>0</v>
      </c>
      <c r="GQ503" s="39" t="n">
        <v>0</v>
      </c>
      <c r="GR503" s="39" t="n">
        <v>0</v>
      </c>
      <c r="GS503" s="39" t="n">
        <v>0</v>
      </c>
      <c r="GT503" s="39" t="n">
        <v>0</v>
      </c>
      <c r="GU503" s="39" t="n">
        <v>0</v>
      </c>
      <c r="GV503" s="39" t="n">
        <v>0</v>
      </c>
      <c r="GW503" s="39" t="n">
        <v>0</v>
      </c>
      <c r="GX503" s="39" t="n">
        <v>0</v>
      </c>
      <c r="GY503" s="39" t="n">
        <v>0</v>
      </c>
      <c r="GZ503" s="39" t="n">
        <v>0</v>
      </c>
      <c r="HA503" s="39" t="n">
        <v>0</v>
      </c>
      <c r="HB503" s="39" t="n">
        <v>0</v>
      </c>
      <c r="HC503" s="39" t="n">
        <v>0</v>
      </c>
      <c r="HD503" s="39" t="n">
        <v>0</v>
      </c>
      <c r="HE503" s="39" t="n">
        <v>0</v>
      </c>
      <c r="HF503" s="39" t="n">
        <v>0</v>
      </c>
      <c r="HG503" s="39" t="n">
        <v>0</v>
      </c>
      <c r="HH503" s="39" t="n">
        <v>0</v>
      </c>
      <c r="HI503" s="39" t="n">
        <v>0</v>
      </c>
      <c r="HJ503" s="39" t="n">
        <v>0</v>
      </c>
      <c r="HK503" s="39" t="n">
        <v>0</v>
      </c>
      <c r="HL503" s="39" t="n">
        <v>0</v>
      </c>
      <c r="HM503" s="39" t="n">
        <v>0</v>
      </c>
      <c r="HN503" s="39" t="n">
        <v>0</v>
      </c>
      <c r="HO503" s="39" t="n">
        <v>0</v>
      </c>
      <c r="HP503" s="39" t="n">
        <v>0</v>
      </c>
      <c r="HQ503" s="39" t="n">
        <v>0</v>
      </c>
      <c r="HR503" s="39" t="n">
        <v>0</v>
      </c>
      <c r="HS503" s="39" t="n">
        <v>0</v>
      </c>
      <c r="HT503" s="39" t="n">
        <v>0</v>
      </c>
      <c r="HU503" s="39" t="n">
        <v>0</v>
      </c>
      <c r="HV503" s="39" t="n">
        <v>0</v>
      </c>
      <c r="HW503" s="39" t="n">
        <v>0</v>
      </c>
      <c r="HX503" s="39" t="n">
        <v>0</v>
      </c>
      <c r="HY503" s="39" t="n">
        <v>0</v>
      </c>
      <c r="HZ503" s="39" t="n">
        <v>0</v>
      </c>
      <c r="IA503" s="39" t="n">
        <v>0</v>
      </c>
      <c r="IB503" s="39" t="n">
        <v>0</v>
      </c>
      <c r="IC503" s="39" t="n">
        <v>0</v>
      </c>
      <c r="ID503" s="39" t="n">
        <v>0</v>
      </c>
      <c r="IE503" s="39" t="n">
        <v>0</v>
      </c>
      <c r="IF503" s="39" t="n">
        <v>0</v>
      </c>
      <c r="IG503" s="39" t="n">
        <v>1926</v>
      </c>
    </row>
    <row r="504" customFormat="false" ht="15" hidden="false" customHeight="false" outlineLevel="0" collapsed="false">
      <c r="A504" s="11" t="s">
        <v>1137</v>
      </c>
      <c r="B504" s="11" t="s">
        <v>116</v>
      </c>
      <c r="C504" s="11" t="s">
        <v>988</v>
      </c>
      <c r="D504" s="11" t="s">
        <v>1127</v>
      </c>
      <c r="E504" s="11" t="s">
        <v>1138</v>
      </c>
      <c r="F504" s="39" t="n">
        <v>1992</v>
      </c>
      <c r="G504" s="39" t="n">
        <v>938</v>
      </c>
      <c r="H504" s="39" t="n">
        <v>1560</v>
      </c>
      <c r="I504" s="39" t="n">
        <v>1567</v>
      </c>
      <c r="J504" s="39" t="n">
        <v>1561</v>
      </c>
      <c r="K504" s="39" t="n">
        <v>1691</v>
      </c>
      <c r="L504" s="39" t="n">
        <v>321</v>
      </c>
      <c r="M504" s="39" t="n">
        <v>654</v>
      </c>
      <c r="N504" s="39" t="n">
        <v>347</v>
      </c>
      <c r="O504" s="39" t="n">
        <v>446</v>
      </c>
      <c r="P504" s="39" t="n">
        <v>161</v>
      </c>
      <c r="Q504" s="39" t="n">
        <v>275</v>
      </c>
      <c r="R504" s="39" t="n">
        <v>345</v>
      </c>
      <c r="S504" s="39" t="n">
        <v>594</v>
      </c>
      <c r="T504" s="39" t="n">
        <v>259</v>
      </c>
      <c r="U504" s="39" t="n">
        <v>493</v>
      </c>
      <c r="V504" s="39" t="n">
        <v>294</v>
      </c>
      <c r="W504" s="39" t="n">
        <v>138</v>
      </c>
      <c r="X504" s="39" t="n">
        <v>301</v>
      </c>
      <c r="Y504" s="39" t="n">
        <v>68</v>
      </c>
      <c r="Z504" s="39" t="n">
        <v>197</v>
      </c>
      <c r="AA504" s="39" t="n">
        <v>113</v>
      </c>
      <c r="AB504" s="39" t="n">
        <v>164</v>
      </c>
      <c r="AC504" s="39" t="n">
        <v>171</v>
      </c>
      <c r="AD504" s="39" t="n">
        <v>236</v>
      </c>
      <c r="AE504" s="39" t="n">
        <v>0</v>
      </c>
      <c r="AF504" s="39" t="n">
        <v>71</v>
      </c>
      <c r="AG504" s="39" t="n">
        <v>300</v>
      </c>
      <c r="AH504" s="39" t="n">
        <v>300</v>
      </c>
      <c r="AI504" s="39" t="n">
        <v>186</v>
      </c>
      <c r="AJ504" s="39" t="n">
        <v>292</v>
      </c>
      <c r="AK504" s="39" t="n">
        <v>461</v>
      </c>
      <c r="AL504" s="39" t="n">
        <v>41</v>
      </c>
      <c r="AM504" s="39" t="n">
        <v>161</v>
      </c>
      <c r="AN504" s="39" t="n">
        <v>60</v>
      </c>
      <c r="AO504" s="39" t="n">
        <v>171</v>
      </c>
      <c r="AP504" s="39" t="n">
        <v>87</v>
      </c>
      <c r="AQ504" s="39" t="n">
        <v>0</v>
      </c>
      <c r="AR504" s="39" t="n">
        <v>125</v>
      </c>
      <c r="AS504" s="39" t="n">
        <v>355</v>
      </c>
      <c r="AT504" s="39" t="n">
        <v>20</v>
      </c>
      <c r="AU504" s="39" t="n">
        <v>123</v>
      </c>
      <c r="AV504" s="39" t="n">
        <v>41</v>
      </c>
      <c r="AW504" s="39" t="n">
        <v>21</v>
      </c>
      <c r="AX504" s="39" t="n">
        <v>8</v>
      </c>
      <c r="AY504" s="39" t="n">
        <v>19</v>
      </c>
      <c r="AZ504" s="39" t="n">
        <v>65</v>
      </c>
      <c r="BA504" s="39" t="n">
        <v>296</v>
      </c>
      <c r="BB504" s="39" t="n">
        <v>11</v>
      </c>
      <c r="BC504" s="39" t="n">
        <v>2</v>
      </c>
      <c r="BD504" s="39" t="n">
        <v>13</v>
      </c>
      <c r="BE504" s="39" t="n">
        <v>7</v>
      </c>
      <c r="BF504" s="39" t="n">
        <v>48</v>
      </c>
      <c r="BG504" s="39" t="n">
        <v>59</v>
      </c>
      <c r="BH504" s="39" t="n">
        <v>55</v>
      </c>
      <c r="BI504" s="39" t="n">
        <v>12</v>
      </c>
      <c r="BJ504" s="39" t="n">
        <v>0</v>
      </c>
      <c r="BK504" s="39" t="n">
        <v>0</v>
      </c>
      <c r="BL504" s="39" t="n">
        <v>43</v>
      </c>
      <c r="BM504" s="39" t="n">
        <v>4</v>
      </c>
      <c r="BN504" s="39" t="n">
        <v>0</v>
      </c>
      <c r="BO504" s="39" t="n">
        <v>14</v>
      </c>
      <c r="BP504" s="39" t="n">
        <v>35</v>
      </c>
      <c r="BQ504" s="39" t="n">
        <v>3</v>
      </c>
      <c r="BR504" s="39" t="n">
        <v>5</v>
      </c>
      <c r="BS504" s="39" t="n">
        <v>1</v>
      </c>
      <c r="BT504" s="39" t="n">
        <v>2</v>
      </c>
      <c r="BU504" s="39" t="n">
        <v>82</v>
      </c>
      <c r="BV504" s="39" t="n">
        <v>57</v>
      </c>
      <c r="BW504" s="39" t="n">
        <v>0</v>
      </c>
      <c r="BX504" s="39" t="n">
        <v>22</v>
      </c>
      <c r="BY504" s="39" t="n">
        <v>0</v>
      </c>
      <c r="BZ504" s="39" t="n">
        <v>27</v>
      </c>
      <c r="CA504" s="39" t="n">
        <v>0</v>
      </c>
      <c r="CB504" s="39" t="n">
        <v>0</v>
      </c>
      <c r="CC504" s="39" t="n">
        <v>1</v>
      </c>
      <c r="CD504" s="39" t="n">
        <v>0</v>
      </c>
      <c r="CE504" s="39" t="n">
        <v>17</v>
      </c>
      <c r="CF504" s="39" t="n">
        <v>7</v>
      </c>
      <c r="CG504" s="39" t="n">
        <v>0</v>
      </c>
      <c r="CH504" s="39" t="n">
        <v>18</v>
      </c>
      <c r="CI504" s="39" t="n">
        <v>5</v>
      </c>
      <c r="CJ504" s="39" t="n">
        <v>7</v>
      </c>
      <c r="CK504" s="39" t="n">
        <v>0</v>
      </c>
      <c r="CL504" s="39" t="n">
        <v>10</v>
      </c>
      <c r="CM504" s="39" t="n">
        <v>1</v>
      </c>
      <c r="CN504" s="39" t="n">
        <v>0</v>
      </c>
      <c r="CO504" s="39" t="n">
        <v>2</v>
      </c>
      <c r="CP504" s="39" t="n">
        <v>15</v>
      </c>
      <c r="CQ504" s="39" t="n">
        <v>2</v>
      </c>
      <c r="CR504" s="39" t="n">
        <v>22</v>
      </c>
      <c r="CS504" s="39" t="n">
        <v>6</v>
      </c>
      <c r="CT504" s="39" t="n">
        <v>13</v>
      </c>
      <c r="CU504" s="39" t="n">
        <v>21</v>
      </c>
      <c r="CV504" s="39" t="n">
        <v>0</v>
      </c>
      <c r="CW504" s="39" t="n">
        <v>5</v>
      </c>
      <c r="CX504" s="39" t="n">
        <v>0</v>
      </c>
      <c r="CY504" s="39" t="n">
        <v>3</v>
      </c>
      <c r="CZ504" s="39" t="n">
        <v>2</v>
      </c>
      <c r="DA504" s="39" t="n">
        <v>0</v>
      </c>
      <c r="DB504" s="39" t="n">
        <v>0</v>
      </c>
      <c r="DC504" s="39" t="n">
        <v>0</v>
      </c>
      <c r="DD504" s="39" t="n">
        <v>0</v>
      </c>
      <c r="DE504" s="39" t="n">
        <v>3</v>
      </c>
      <c r="DF504" s="39" t="n">
        <v>2</v>
      </c>
      <c r="DG504" s="39" t="n">
        <v>3</v>
      </c>
      <c r="DH504" s="39" t="n">
        <v>0</v>
      </c>
      <c r="DI504" s="39" t="n">
        <v>0</v>
      </c>
      <c r="DJ504" s="39" t="n">
        <v>23</v>
      </c>
      <c r="DK504" s="39" t="n">
        <v>0</v>
      </c>
      <c r="DL504" s="39" t="n">
        <v>0</v>
      </c>
      <c r="DM504" s="39" t="n">
        <v>0</v>
      </c>
      <c r="DN504" s="39" t="n">
        <v>5</v>
      </c>
      <c r="DO504" s="39" t="n">
        <v>0</v>
      </c>
      <c r="DP504" s="39" t="n">
        <v>0</v>
      </c>
      <c r="DQ504" s="39" t="n">
        <v>9</v>
      </c>
      <c r="DR504" s="39" t="n">
        <v>0</v>
      </c>
      <c r="DS504" s="39" t="n">
        <v>1</v>
      </c>
      <c r="DT504" s="39" t="n">
        <v>1</v>
      </c>
      <c r="DU504" s="39" t="n">
        <v>5</v>
      </c>
      <c r="DV504" s="39" t="n">
        <v>7</v>
      </c>
      <c r="DW504" s="39" t="n">
        <v>0</v>
      </c>
      <c r="DX504" s="39" t="n">
        <v>0</v>
      </c>
      <c r="DY504" s="39" t="n">
        <v>0</v>
      </c>
      <c r="DZ504" s="39" t="n">
        <v>0</v>
      </c>
      <c r="EA504" s="39" t="n">
        <v>0</v>
      </c>
      <c r="EB504" s="39" t="n">
        <v>1</v>
      </c>
      <c r="EC504" s="39" t="n">
        <v>0</v>
      </c>
      <c r="ED504" s="39" t="n">
        <v>0</v>
      </c>
      <c r="EE504" s="39" t="n">
        <v>0</v>
      </c>
      <c r="EF504" s="39" t="n">
        <v>0</v>
      </c>
      <c r="EG504" s="39" t="n">
        <v>7</v>
      </c>
      <c r="EH504" s="39" t="n">
        <v>0</v>
      </c>
      <c r="EI504" s="39" t="n">
        <v>0</v>
      </c>
      <c r="EJ504" s="39" t="n">
        <v>0</v>
      </c>
      <c r="EK504" s="39" t="n">
        <v>0</v>
      </c>
      <c r="EL504" s="39" t="n">
        <v>0</v>
      </c>
      <c r="EM504" s="39" t="n">
        <v>0</v>
      </c>
      <c r="EN504" s="39" t="n">
        <v>0</v>
      </c>
      <c r="EO504" s="39" t="n">
        <v>0</v>
      </c>
      <c r="EP504" s="39" t="n">
        <v>0</v>
      </c>
      <c r="EQ504" s="39" t="n">
        <v>2</v>
      </c>
      <c r="ER504" s="39" t="n">
        <v>3</v>
      </c>
      <c r="ES504" s="39" t="n">
        <v>2</v>
      </c>
      <c r="ET504" s="39" t="n">
        <v>0</v>
      </c>
      <c r="EU504" s="39" t="n">
        <v>1</v>
      </c>
      <c r="EV504" s="39" t="n">
        <v>0</v>
      </c>
      <c r="EW504" s="39" t="n">
        <v>2</v>
      </c>
      <c r="EX504" s="39" t="n">
        <v>0</v>
      </c>
      <c r="EY504" s="39" t="n">
        <v>0</v>
      </c>
      <c r="EZ504" s="39" t="n">
        <v>0</v>
      </c>
      <c r="FA504" s="39" t="n">
        <v>0</v>
      </c>
      <c r="FB504" s="39" t="n">
        <v>0</v>
      </c>
      <c r="FC504" s="39" t="n">
        <v>0</v>
      </c>
      <c r="FD504" s="39" t="n">
        <v>0</v>
      </c>
      <c r="FE504" s="39" t="n">
        <v>3</v>
      </c>
      <c r="FF504" s="39" t="n">
        <v>0</v>
      </c>
      <c r="FG504" s="39" t="n">
        <v>0</v>
      </c>
      <c r="FH504" s="39" t="n">
        <v>0</v>
      </c>
      <c r="FI504" s="39" t="n">
        <v>0</v>
      </c>
      <c r="FJ504" s="39" t="n">
        <v>0</v>
      </c>
      <c r="FK504" s="39" t="n">
        <v>0</v>
      </c>
      <c r="FL504" s="39" t="n">
        <v>0</v>
      </c>
      <c r="FM504" s="39" t="n">
        <v>0</v>
      </c>
      <c r="FN504" s="39" t="n">
        <v>4</v>
      </c>
      <c r="FO504" s="39" t="n">
        <v>0</v>
      </c>
      <c r="FP504" s="39" t="n">
        <v>0</v>
      </c>
      <c r="FQ504" s="39" t="n">
        <v>1</v>
      </c>
      <c r="FR504" s="39" t="n">
        <v>0</v>
      </c>
      <c r="FS504" s="39" t="n">
        <v>0</v>
      </c>
      <c r="FT504" s="39" t="n">
        <v>1</v>
      </c>
      <c r="FU504" s="39" t="n">
        <v>0</v>
      </c>
      <c r="FV504" s="39" t="n">
        <v>0</v>
      </c>
      <c r="FW504" s="39" t="n">
        <v>0</v>
      </c>
      <c r="FX504" s="39" t="n">
        <v>0</v>
      </c>
      <c r="FY504" s="39" t="n">
        <v>0</v>
      </c>
      <c r="FZ504" s="39" t="n">
        <v>0</v>
      </c>
      <c r="GA504" s="39" t="n">
        <v>0</v>
      </c>
      <c r="GB504" s="39" t="n">
        <v>0</v>
      </c>
      <c r="GC504" s="39" t="n">
        <v>0</v>
      </c>
      <c r="GD504" s="39" t="n">
        <v>0</v>
      </c>
      <c r="GE504" s="39" t="n">
        <v>1</v>
      </c>
      <c r="GF504" s="39" t="n">
        <v>0</v>
      </c>
      <c r="GG504" s="39" t="n">
        <v>0</v>
      </c>
      <c r="GH504" s="39" t="n">
        <v>0</v>
      </c>
      <c r="GI504" s="39" t="n">
        <v>0</v>
      </c>
      <c r="GJ504" s="39" t="n">
        <v>0</v>
      </c>
      <c r="GK504" s="39" t="n">
        <v>0</v>
      </c>
      <c r="GL504" s="39" t="n">
        <v>0</v>
      </c>
      <c r="GM504" s="39" t="n">
        <v>2</v>
      </c>
      <c r="GN504" s="39" t="n">
        <v>0</v>
      </c>
      <c r="GO504" s="39" t="n">
        <v>0</v>
      </c>
      <c r="GP504" s="39" t="n">
        <v>0</v>
      </c>
      <c r="GQ504" s="39" t="n">
        <v>0</v>
      </c>
      <c r="GR504" s="39" t="n">
        <v>0</v>
      </c>
      <c r="GS504" s="39" t="n">
        <v>0</v>
      </c>
      <c r="GT504" s="39" t="n">
        <v>0</v>
      </c>
      <c r="GU504" s="39" t="n">
        <v>0</v>
      </c>
      <c r="GV504" s="39" t="n">
        <v>0</v>
      </c>
      <c r="GW504" s="39" t="n">
        <v>0</v>
      </c>
      <c r="GX504" s="39" t="n">
        <v>0</v>
      </c>
      <c r="GY504" s="39" t="n">
        <v>0</v>
      </c>
      <c r="GZ504" s="39" t="n">
        <v>0</v>
      </c>
      <c r="HA504" s="39" t="n">
        <v>0</v>
      </c>
      <c r="HB504" s="39" t="n">
        <v>0</v>
      </c>
      <c r="HC504" s="39" t="n">
        <v>0</v>
      </c>
      <c r="HD504" s="39" t="n">
        <v>0</v>
      </c>
      <c r="HE504" s="39" t="n">
        <v>0</v>
      </c>
      <c r="HF504" s="39" t="n">
        <v>0</v>
      </c>
      <c r="HG504" s="39" t="n">
        <v>0</v>
      </c>
      <c r="HH504" s="39" t="n">
        <v>0</v>
      </c>
      <c r="HI504" s="39" t="n">
        <v>0</v>
      </c>
      <c r="HJ504" s="39" t="n">
        <v>1</v>
      </c>
      <c r="HK504" s="39" t="n">
        <v>0</v>
      </c>
      <c r="HL504" s="39" t="n">
        <v>0</v>
      </c>
      <c r="HM504" s="39" t="n">
        <v>0</v>
      </c>
      <c r="HN504" s="39" t="n">
        <v>0</v>
      </c>
      <c r="HO504" s="39" t="n">
        <v>0</v>
      </c>
      <c r="HP504" s="39" t="n">
        <v>0</v>
      </c>
      <c r="HQ504" s="39" t="n">
        <v>0</v>
      </c>
      <c r="HR504" s="39" t="n">
        <v>0</v>
      </c>
      <c r="HS504" s="39" t="n">
        <v>0</v>
      </c>
      <c r="HT504" s="39" t="n">
        <v>0</v>
      </c>
      <c r="HU504" s="39" t="n">
        <v>0</v>
      </c>
      <c r="HV504" s="39" t="n">
        <v>0</v>
      </c>
      <c r="HW504" s="39" t="n">
        <v>0</v>
      </c>
      <c r="HX504" s="39" t="n">
        <v>0</v>
      </c>
      <c r="HY504" s="39" t="n">
        <v>0</v>
      </c>
      <c r="HZ504" s="39" t="n">
        <v>0</v>
      </c>
      <c r="IA504" s="39" t="n">
        <v>0</v>
      </c>
      <c r="IB504" s="39" t="n">
        <v>0</v>
      </c>
      <c r="IC504" s="39" t="n">
        <v>0</v>
      </c>
      <c r="ID504" s="39" t="n">
        <v>0</v>
      </c>
      <c r="IE504" s="39" t="n">
        <v>0</v>
      </c>
      <c r="IF504" s="39" t="n">
        <v>0</v>
      </c>
      <c r="IG504" s="39" t="n">
        <v>1260</v>
      </c>
    </row>
    <row r="505" customFormat="false" ht="15" hidden="false" customHeight="false" outlineLevel="0" collapsed="false">
      <c r="A505" s="11" t="s">
        <v>1139</v>
      </c>
      <c r="B505" s="11" t="s">
        <v>105</v>
      </c>
      <c r="C505" s="11" t="s">
        <v>988</v>
      </c>
      <c r="D505" s="11" t="s">
        <v>1127</v>
      </c>
      <c r="E505" s="11" t="s">
        <v>1140</v>
      </c>
      <c r="F505" s="39" t="n">
        <v>933</v>
      </c>
      <c r="G505" s="39" t="n">
        <v>924</v>
      </c>
      <c r="H505" s="39" t="n">
        <v>632</v>
      </c>
      <c r="I505" s="39" t="n">
        <v>1020</v>
      </c>
      <c r="J505" s="39" t="n">
        <v>563</v>
      </c>
      <c r="K505" s="39" t="n">
        <v>711</v>
      </c>
      <c r="L505" s="39" t="n">
        <v>665</v>
      </c>
      <c r="M505" s="39" t="n">
        <v>310</v>
      </c>
      <c r="N505" s="39" t="n">
        <v>192</v>
      </c>
      <c r="O505" s="39" t="n">
        <v>369</v>
      </c>
      <c r="P505" s="39" t="n">
        <v>357</v>
      </c>
      <c r="Q505" s="39" t="n">
        <v>144</v>
      </c>
      <c r="R505" s="39" t="n">
        <v>77</v>
      </c>
      <c r="S505" s="39" t="n">
        <v>229</v>
      </c>
      <c r="T505" s="39" t="n">
        <v>261</v>
      </c>
      <c r="U505" s="39" t="n">
        <v>456</v>
      </c>
      <c r="V505" s="39" t="n">
        <v>262</v>
      </c>
      <c r="W505" s="39" t="n">
        <v>109</v>
      </c>
      <c r="X505" s="39" t="n">
        <v>152</v>
      </c>
      <c r="Y505" s="39" t="n">
        <v>179</v>
      </c>
      <c r="Z505" s="39" t="n">
        <v>164</v>
      </c>
      <c r="AA505" s="39" t="n">
        <v>82</v>
      </c>
      <c r="AB505" s="39" t="n">
        <v>159</v>
      </c>
      <c r="AC505" s="39" t="n">
        <v>88</v>
      </c>
      <c r="AD505" s="39" t="n">
        <v>135</v>
      </c>
      <c r="AE505" s="39" t="n">
        <v>0</v>
      </c>
      <c r="AF505" s="39" t="n">
        <v>72</v>
      </c>
      <c r="AG505" s="39" t="n">
        <v>124</v>
      </c>
      <c r="AH505" s="39" t="n">
        <v>121</v>
      </c>
      <c r="AI505" s="39" t="n">
        <v>50</v>
      </c>
      <c r="AJ505" s="39" t="n">
        <v>10</v>
      </c>
      <c r="AK505" s="39" t="n">
        <v>37</v>
      </c>
      <c r="AL505" s="39" t="n">
        <v>31</v>
      </c>
      <c r="AM505" s="39" t="n">
        <v>36</v>
      </c>
      <c r="AN505" s="39" t="n">
        <v>2</v>
      </c>
      <c r="AO505" s="39" t="n">
        <v>75</v>
      </c>
      <c r="AP505" s="39" t="n">
        <v>10</v>
      </c>
      <c r="AQ505" s="39" t="n">
        <v>0</v>
      </c>
      <c r="AR505" s="39" t="n">
        <v>44</v>
      </c>
      <c r="AS505" s="39" t="n">
        <v>163</v>
      </c>
      <c r="AT505" s="39" t="n">
        <v>61</v>
      </c>
      <c r="AU505" s="39" t="n">
        <v>27</v>
      </c>
      <c r="AV505" s="39" t="n">
        <v>15</v>
      </c>
      <c r="AW505" s="39" t="n">
        <v>3</v>
      </c>
      <c r="AX505" s="39" t="n">
        <v>8</v>
      </c>
      <c r="AY505" s="39" t="n">
        <v>11</v>
      </c>
      <c r="AZ505" s="39" t="n">
        <v>8</v>
      </c>
      <c r="BA505" s="39" t="n">
        <v>11</v>
      </c>
      <c r="BB505" s="39" t="n">
        <v>11</v>
      </c>
      <c r="BC505" s="39" t="n">
        <v>0</v>
      </c>
      <c r="BD505" s="39" t="n">
        <v>2</v>
      </c>
      <c r="BE505" s="39" t="n">
        <v>3</v>
      </c>
      <c r="BF505" s="39" t="n">
        <v>8</v>
      </c>
      <c r="BG505" s="39" t="n">
        <v>19</v>
      </c>
      <c r="BH505" s="39" t="n">
        <v>9</v>
      </c>
      <c r="BI505" s="39" t="n">
        <v>13</v>
      </c>
      <c r="BJ505" s="39" t="n">
        <v>25</v>
      </c>
      <c r="BK505" s="39" t="n">
        <v>33</v>
      </c>
      <c r="BL505" s="39" t="n">
        <v>20</v>
      </c>
      <c r="BM505" s="39" t="n">
        <v>2</v>
      </c>
      <c r="BN505" s="39" t="n">
        <v>1</v>
      </c>
      <c r="BO505" s="39" t="n">
        <v>1</v>
      </c>
      <c r="BP505" s="39" t="n">
        <v>21</v>
      </c>
      <c r="BQ505" s="39" t="n">
        <v>1</v>
      </c>
      <c r="BR505" s="39" t="n">
        <v>0</v>
      </c>
      <c r="BS505" s="39" t="n">
        <v>0</v>
      </c>
      <c r="BT505" s="39" t="n">
        <v>0</v>
      </c>
      <c r="BU505" s="39" t="n">
        <v>9</v>
      </c>
      <c r="BV505" s="39" t="n">
        <v>19</v>
      </c>
      <c r="BW505" s="39" t="n">
        <v>0</v>
      </c>
      <c r="BX505" s="39" t="n">
        <v>2</v>
      </c>
      <c r="BY505" s="39" t="n">
        <v>0</v>
      </c>
      <c r="BZ505" s="39" t="n">
        <v>23</v>
      </c>
      <c r="CA505" s="39" t="n">
        <v>0</v>
      </c>
      <c r="CB505" s="39" t="n">
        <v>0</v>
      </c>
      <c r="CC505" s="39" t="n">
        <v>1</v>
      </c>
      <c r="CD505" s="39" t="n">
        <v>0</v>
      </c>
      <c r="CE505" s="39" t="n">
        <v>16</v>
      </c>
      <c r="CF505" s="39" t="n">
        <v>0</v>
      </c>
      <c r="CG505" s="39" t="n">
        <v>1</v>
      </c>
      <c r="CH505" s="39" t="n">
        <v>5</v>
      </c>
      <c r="CI505" s="39" t="n">
        <v>0</v>
      </c>
      <c r="CJ505" s="39" t="n">
        <v>2</v>
      </c>
      <c r="CK505" s="39" t="n">
        <v>0</v>
      </c>
      <c r="CL505" s="39" t="n">
        <v>0</v>
      </c>
      <c r="CM505" s="39" t="n">
        <v>0</v>
      </c>
      <c r="CN505" s="39" t="n">
        <v>1</v>
      </c>
      <c r="CO505" s="39" t="n">
        <v>3</v>
      </c>
      <c r="CP505" s="39" t="n">
        <v>0</v>
      </c>
      <c r="CQ505" s="39" t="n">
        <v>0</v>
      </c>
      <c r="CR505" s="39" t="n">
        <v>5</v>
      </c>
      <c r="CS505" s="39" t="n">
        <v>1</v>
      </c>
      <c r="CT505" s="39" t="n">
        <v>0</v>
      </c>
      <c r="CU505" s="39" t="n">
        <v>3</v>
      </c>
      <c r="CV505" s="39" t="n">
        <v>0</v>
      </c>
      <c r="CW505" s="39" t="n">
        <v>4</v>
      </c>
      <c r="CX505" s="39" t="n">
        <v>0</v>
      </c>
      <c r="CY505" s="39" t="n">
        <v>2</v>
      </c>
      <c r="CZ505" s="39" t="n">
        <v>0</v>
      </c>
      <c r="DA505" s="39" t="n">
        <v>1</v>
      </c>
      <c r="DB505" s="39" t="n">
        <v>6</v>
      </c>
      <c r="DC505" s="39" t="n">
        <v>0</v>
      </c>
      <c r="DD505" s="39" t="n">
        <v>0</v>
      </c>
      <c r="DE505" s="39" t="n">
        <v>3</v>
      </c>
      <c r="DF505" s="39" t="n">
        <v>0</v>
      </c>
      <c r="DG505" s="39" t="n">
        <v>0</v>
      </c>
      <c r="DH505" s="39" t="n">
        <v>0</v>
      </c>
      <c r="DI505" s="39" t="n">
        <v>0</v>
      </c>
      <c r="DJ505" s="39" t="n">
        <v>17</v>
      </c>
      <c r="DK505" s="39" t="n">
        <v>66</v>
      </c>
      <c r="DL505" s="39" t="n">
        <v>0</v>
      </c>
      <c r="DM505" s="39" t="n">
        <v>0</v>
      </c>
      <c r="DN505" s="39" t="n">
        <v>1</v>
      </c>
      <c r="DO505" s="39" t="n">
        <v>0</v>
      </c>
      <c r="DP505" s="39" t="n">
        <v>5</v>
      </c>
      <c r="DQ505" s="39" t="n">
        <v>7</v>
      </c>
      <c r="DR505" s="39" t="n">
        <v>0</v>
      </c>
      <c r="DS505" s="39" t="n">
        <v>0</v>
      </c>
      <c r="DT505" s="39" t="n">
        <v>0</v>
      </c>
      <c r="DU505" s="39" t="n">
        <v>0</v>
      </c>
      <c r="DV505" s="39" t="n">
        <v>0</v>
      </c>
      <c r="DW505" s="39" t="n">
        <v>0</v>
      </c>
      <c r="DX505" s="39" t="n">
        <v>0</v>
      </c>
      <c r="DY505" s="39" t="n">
        <v>0</v>
      </c>
      <c r="DZ505" s="39" t="n">
        <v>0</v>
      </c>
      <c r="EA505" s="39" t="n">
        <v>0</v>
      </c>
      <c r="EB505" s="39" t="n">
        <v>1</v>
      </c>
      <c r="EC505" s="39" t="n">
        <v>0</v>
      </c>
      <c r="ED505" s="39" t="n">
        <v>0</v>
      </c>
      <c r="EE505" s="39" t="n">
        <v>0</v>
      </c>
      <c r="EF505" s="39" t="n">
        <v>0</v>
      </c>
      <c r="EG505" s="39" t="n">
        <v>4</v>
      </c>
      <c r="EH505" s="39" t="n">
        <v>0</v>
      </c>
      <c r="EI505" s="39" t="n">
        <v>0</v>
      </c>
      <c r="EJ505" s="39" t="n">
        <v>0</v>
      </c>
      <c r="EK505" s="39" t="n">
        <v>0</v>
      </c>
      <c r="EL505" s="39" t="n">
        <v>0</v>
      </c>
      <c r="EM505" s="39" t="n">
        <v>0</v>
      </c>
      <c r="EN505" s="39" t="n">
        <v>0</v>
      </c>
      <c r="EO505" s="39" t="n">
        <v>0</v>
      </c>
      <c r="EP505" s="39" t="n">
        <v>0</v>
      </c>
      <c r="EQ505" s="39" t="n">
        <v>0</v>
      </c>
      <c r="ER505" s="39" t="n">
        <v>3</v>
      </c>
      <c r="ES505" s="39" t="n">
        <v>0</v>
      </c>
      <c r="ET505" s="39" t="n">
        <v>0</v>
      </c>
      <c r="EU505" s="39" t="n">
        <v>0</v>
      </c>
      <c r="EV505" s="39" t="n">
        <v>0</v>
      </c>
      <c r="EW505" s="39" t="n">
        <v>0</v>
      </c>
      <c r="EX505" s="39" t="n">
        <v>0</v>
      </c>
      <c r="EY505" s="39" t="n">
        <v>0</v>
      </c>
      <c r="EZ505" s="39" t="n">
        <v>0</v>
      </c>
      <c r="FA505" s="39" t="n">
        <v>0</v>
      </c>
      <c r="FB505" s="39" t="n">
        <v>0</v>
      </c>
      <c r="FC505" s="39" t="n">
        <v>0</v>
      </c>
      <c r="FD505" s="39" t="n">
        <v>0</v>
      </c>
      <c r="FE505" s="39" t="n">
        <v>0</v>
      </c>
      <c r="FF505" s="39" t="n">
        <v>0</v>
      </c>
      <c r="FG505" s="39" t="n">
        <v>0</v>
      </c>
      <c r="FH505" s="39" t="n">
        <v>1</v>
      </c>
      <c r="FI505" s="39" t="n">
        <v>0</v>
      </c>
      <c r="FJ505" s="39" t="n">
        <v>0</v>
      </c>
      <c r="FK505" s="39" t="n">
        <v>0</v>
      </c>
      <c r="FL505" s="39" t="n">
        <v>0</v>
      </c>
      <c r="FM505" s="39" t="n">
        <v>0</v>
      </c>
      <c r="FN505" s="39" t="n">
        <v>4</v>
      </c>
      <c r="FO505" s="39" t="n">
        <v>0</v>
      </c>
      <c r="FP505" s="39" t="n">
        <v>0</v>
      </c>
      <c r="FQ505" s="39" t="n">
        <v>11</v>
      </c>
      <c r="FR505" s="39" t="n">
        <v>0</v>
      </c>
      <c r="FS505" s="39" t="n">
        <v>0</v>
      </c>
      <c r="FT505" s="39" t="n">
        <v>0</v>
      </c>
      <c r="FU505" s="39" t="n">
        <v>0</v>
      </c>
      <c r="FV505" s="39" t="n">
        <v>0</v>
      </c>
      <c r="FW505" s="39" t="n">
        <v>0</v>
      </c>
      <c r="FX505" s="39" t="n">
        <v>0</v>
      </c>
      <c r="FY505" s="39" t="n">
        <v>0</v>
      </c>
      <c r="FZ505" s="39" t="n">
        <v>0</v>
      </c>
      <c r="GA505" s="39" t="n">
        <v>0</v>
      </c>
      <c r="GB505" s="39" t="n">
        <v>0</v>
      </c>
      <c r="GC505" s="39" t="n">
        <v>0</v>
      </c>
      <c r="GD505" s="39" t="n">
        <v>0</v>
      </c>
      <c r="GE505" s="39" t="n">
        <v>0</v>
      </c>
      <c r="GF505" s="39" t="n">
        <v>0</v>
      </c>
      <c r="GG505" s="39" t="n">
        <v>0</v>
      </c>
      <c r="GH505" s="39" t="n">
        <v>0</v>
      </c>
      <c r="GI505" s="39" t="n">
        <v>0</v>
      </c>
      <c r="GJ505" s="39" t="n">
        <v>0</v>
      </c>
      <c r="GK505" s="39" t="n">
        <v>0</v>
      </c>
      <c r="GL505" s="39" t="n">
        <v>0</v>
      </c>
      <c r="GM505" s="39" t="n">
        <v>0</v>
      </c>
      <c r="GN505" s="39" t="n">
        <v>0</v>
      </c>
      <c r="GO505" s="39" t="n">
        <v>0</v>
      </c>
      <c r="GP505" s="39" t="n">
        <v>0</v>
      </c>
      <c r="GQ505" s="39" t="n">
        <v>1</v>
      </c>
      <c r="GR505" s="39" t="n">
        <v>0</v>
      </c>
      <c r="GS505" s="39" t="n">
        <v>0</v>
      </c>
      <c r="GT505" s="39" t="n">
        <v>0</v>
      </c>
      <c r="GU505" s="39" t="n">
        <v>0</v>
      </c>
      <c r="GV505" s="39" t="n">
        <v>0</v>
      </c>
      <c r="GW505" s="39" t="n">
        <v>0</v>
      </c>
      <c r="GX505" s="39" t="n">
        <v>0</v>
      </c>
      <c r="GY505" s="39" t="n">
        <v>0</v>
      </c>
      <c r="GZ505" s="39" t="n">
        <v>0</v>
      </c>
      <c r="HA505" s="39" t="n">
        <v>0</v>
      </c>
      <c r="HB505" s="39" t="n">
        <v>0</v>
      </c>
      <c r="HC505" s="39" t="n">
        <v>0</v>
      </c>
      <c r="HD505" s="39" t="n">
        <v>0</v>
      </c>
      <c r="HE505" s="39" t="n">
        <v>0</v>
      </c>
      <c r="HF505" s="39" t="n">
        <v>0</v>
      </c>
      <c r="HG505" s="39" t="n">
        <v>0</v>
      </c>
      <c r="HH505" s="39" t="n">
        <v>0</v>
      </c>
      <c r="HI505" s="39" t="n">
        <v>1</v>
      </c>
      <c r="HJ505" s="39" t="n">
        <v>0</v>
      </c>
      <c r="HK505" s="39" t="n">
        <v>0</v>
      </c>
      <c r="HL505" s="39" t="n">
        <v>0</v>
      </c>
      <c r="HM505" s="39" t="n">
        <v>0</v>
      </c>
      <c r="HN505" s="39" t="n">
        <v>0</v>
      </c>
      <c r="HO505" s="39" t="n">
        <v>0</v>
      </c>
      <c r="HP505" s="39" t="n">
        <v>0</v>
      </c>
      <c r="HQ505" s="39" t="n">
        <v>0</v>
      </c>
      <c r="HR505" s="39" t="n">
        <v>0</v>
      </c>
      <c r="HS505" s="39" t="n">
        <v>0</v>
      </c>
      <c r="HT505" s="39" t="n">
        <v>0</v>
      </c>
      <c r="HU505" s="39" t="n">
        <v>0</v>
      </c>
      <c r="HV505" s="39" t="n">
        <v>0</v>
      </c>
      <c r="HW505" s="39" t="n">
        <v>0</v>
      </c>
      <c r="HX505" s="39" t="n">
        <v>0</v>
      </c>
      <c r="HY505" s="39" t="n">
        <v>0</v>
      </c>
      <c r="HZ505" s="39" t="n">
        <v>0</v>
      </c>
      <c r="IA505" s="39" t="n">
        <v>0</v>
      </c>
      <c r="IB505" s="39" t="n">
        <v>0</v>
      </c>
      <c r="IC505" s="39" t="n">
        <v>0</v>
      </c>
      <c r="ID505" s="39" t="n">
        <v>0</v>
      </c>
      <c r="IE505" s="39" t="n">
        <v>0</v>
      </c>
      <c r="IF505" s="39" t="n">
        <v>0</v>
      </c>
      <c r="IG505" s="39" t="n">
        <v>2808</v>
      </c>
    </row>
    <row r="506" customFormat="false" ht="15" hidden="false" customHeight="false" outlineLevel="0" collapsed="false">
      <c r="A506" s="11" t="s">
        <v>1141</v>
      </c>
      <c r="B506" s="11" t="s">
        <v>105</v>
      </c>
      <c r="C506" s="11" t="s">
        <v>988</v>
      </c>
      <c r="D506" s="11" t="s">
        <v>1127</v>
      </c>
      <c r="E506" s="11" t="s">
        <v>1142</v>
      </c>
      <c r="F506" s="39" t="n">
        <v>655</v>
      </c>
      <c r="G506" s="39" t="n">
        <v>474</v>
      </c>
      <c r="H506" s="39" t="n">
        <v>461</v>
      </c>
      <c r="I506" s="39" t="n">
        <v>657</v>
      </c>
      <c r="J506" s="39" t="n">
        <v>391</v>
      </c>
      <c r="K506" s="39" t="n">
        <v>437</v>
      </c>
      <c r="L506" s="39" t="n">
        <v>121</v>
      </c>
      <c r="M506" s="39" t="n">
        <v>277</v>
      </c>
      <c r="N506" s="39" t="n">
        <v>210</v>
      </c>
      <c r="O506" s="39" t="n">
        <v>161</v>
      </c>
      <c r="P506" s="39" t="n">
        <v>96</v>
      </c>
      <c r="Q506" s="39" t="n">
        <v>208</v>
      </c>
      <c r="R506" s="39" t="n">
        <v>42</v>
      </c>
      <c r="S506" s="39" t="n">
        <v>196</v>
      </c>
      <c r="T506" s="39" t="n">
        <v>174</v>
      </c>
      <c r="U506" s="39" t="n">
        <v>208</v>
      </c>
      <c r="V506" s="39" t="n">
        <v>104</v>
      </c>
      <c r="W506" s="39" t="n">
        <v>59</v>
      </c>
      <c r="X506" s="39" t="n">
        <v>241</v>
      </c>
      <c r="Y506" s="39" t="n">
        <v>78</v>
      </c>
      <c r="Z506" s="39" t="n">
        <v>85</v>
      </c>
      <c r="AA506" s="39" t="n">
        <v>55</v>
      </c>
      <c r="AB506" s="39" t="n">
        <v>101</v>
      </c>
      <c r="AC506" s="39" t="n">
        <v>78</v>
      </c>
      <c r="AD506" s="39" t="n">
        <v>104</v>
      </c>
      <c r="AE506" s="39" t="n">
        <v>0</v>
      </c>
      <c r="AF506" s="39" t="n">
        <v>99</v>
      </c>
      <c r="AG506" s="39" t="n">
        <v>184</v>
      </c>
      <c r="AH506" s="39" t="n">
        <v>141</v>
      </c>
      <c r="AI506" s="39" t="n">
        <v>61</v>
      </c>
      <c r="AJ506" s="39" t="n">
        <v>11</v>
      </c>
      <c r="AK506" s="39" t="n">
        <v>78</v>
      </c>
      <c r="AL506" s="39" t="n">
        <v>4</v>
      </c>
      <c r="AM506" s="39" t="n">
        <v>26</v>
      </c>
      <c r="AN506" s="39" t="n">
        <v>0</v>
      </c>
      <c r="AO506" s="39" t="n">
        <v>14</v>
      </c>
      <c r="AP506" s="39" t="n">
        <v>46</v>
      </c>
      <c r="AQ506" s="39" t="n">
        <v>0</v>
      </c>
      <c r="AR506" s="39" t="n">
        <v>40</v>
      </c>
      <c r="AS506" s="39" t="n">
        <v>94</v>
      </c>
      <c r="AT506" s="39" t="n">
        <v>10</v>
      </c>
      <c r="AU506" s="39" t="n">
        <v>3</v>
      </c>
      <c r="AV506" s="39" t="n">
        <v>0</v>
      </c>
      <c r="AW506" s="39" t="n">
        <v>14</v>
      </c>
      <c r="AX506" s="39" t="n">
        <v>5</v>
      </c>
      <c r="AY506" s="39" t="n">
        <v>18</v>
      </c>
      <c r="AZ506" s="39" t="n">
        <v>15</v>
      </c>
      <c r="BA506" s="39" t="n">
        <v>131</v>
      </c>
      <c r="BB506" s="39" t="n">
        <v>9</v>
      </c>
      <c r="BC506" s="39" t="n">
        <v>8</v>
      </c>
      <c r="BD506" s="39" t="n">
        <v>0</v>
      </c>
      <c r="BE506" s="39" t="n">
        <v>3</v>
      </c>
      <c r="BF506" s="39" t="n">
        <v>5</v>
      </c>
      <c r="BG506" s="39" t="n">
        <v>20</v>
      </c>
      <c r="BH506" s="39" t="n">
        <v>4</v>
      </c>
      <c r="BI506" s="39" t="n">
        <v>14</v>
      </c>
      <c r="BJ506" s="39" t="n">
        <v>19</v>
      </c>
      <c r="BK506" s="39" t="n">
        <v>14</v>
      </c>
      <c r="BL506" s="39" t="n">
        <v>11</v>
      </c>
      <c r="BM506" s="39" t="n">
        <v>0</v>
      </c>
      <c r="BN506" s="39" t="n">
        <v>12</v>
      </c>
      <c r="BO506" s="39" t="n">
        <v>10</v>
      </c>
      <c r="BP506" s="39" t="n">
        <v>13</v>
      </c>
      <c r="BQ506" s="39" t="n">
        <v>14</v>
      </c>
      <c r="BR506" s="39" t="n">
        <v>1</v>
      </c>
      <c r="BS506" s="39" t="n">
        <v>0</v>
      </c>
      <c r="BT506" s="39" t="n">
        <v>2</v>
      </c>
      <c r="BU506" s="39" t="n">
        <v>3</v>
      </c>
      <c r="BV506" s="39" t="n">
        <v>6</v>
      </c>
      <c r="BW506" s="39" t="n">
        <v>4</v>
      </c>
      <c r="BX506" s="39" t="n">
        <v>1</v>
      </c>
      <c r="BY506" s="39" t="n">
        <v>0</v>
      </c>
      <c r="BZ506" s="39" t="n">
        <v>17</v>
      </c>
      <c r="CA506" s="39" t="n">
        <v>0</v>
      </c>
      <c r="CB506" s="39" t="n">
        <v>0</v>
      </c>
      <c r="CC506" s="39" t="n">
        <v>8</v>
      </c>
      <c r="CD506" s="39" t="n">
        <v>0</v>
      </c>
      <c r="CE506" s="39" t="n">
        <v>19</v>
      </c>
      <c r="CF506" s="39" t="n">
        <v>0</v>
      </c>
      <c r="CG506" s="39" t="n">
        <v>1</v>
      </c>
      <c r="CH506" s="39" t="n">
        <v>1</v>
      </c>
      <c r="CI506" s="39" t="n">
        <v>0</v>
      </c>
      <c r="CJ506" s="39" t="n">
        <v>0</v>
      </c>
      <c r="CK506" s="39" t="n">
        <v>22</v>
      </c>
      <c r="CL506" s="39" t="n">
        <v>0</v>
      </c>
      <c r="CM506" s="39" t="n">
        <v>0</v>
      </c>
      <c r="CN506" s="39" t="n">
        <v>0</v>
      </c>
      <c r="CO506" s="39" t="n">
        <v>4</v>
      </c>
      <c r="CP506" s="39" t="n">
        <v>6</v>
      </c>
      <c r="CQ506" s="39" t="n">
        <v>0</v>
      </c>
      <c r="CR506" s="39" t="n">
        <v>0</v>
      </c>
      <c r="CS506" s="39" t="n">
        <v>0</v>
      </c>
      <c r="CT506" s="39" t="n">
        <v>0</v>
      </c>
      <c r="CU506" s="39" t="n">
        <v>7</v>
      </c>
      <c r="CV506" s="39" t="n">
        <v>5</v>
      </c>
      <c r="CW506" s="39" t="n">
        <v>0</v>
      </c>
      <c r="CX506" s="39" t="n">
        <v>0</v>
      </c>
      <c r="CY506" s="39" t="n">
        <v>1</v>
      </c>
      <c r="CZ506" s="39" t="n">
        <v>0</v>
      </c>
      <c r="DA506" s="39" t="n">
        <v>0</v>
      </c>
      <c r="DB506" s="39" t="n">
        <v>0</v>
      </c>
      <c r="DC506" s="39" t="n">
        <v>0</v>
      </c>
      <c r="DD506" s="39" t="n">
        <v>0</v>
      </c>
      <c r="DE506" s="39" t="n">
        <v>8</v>
      </c>
      <c r="DF506" s="39" t="n">
        <v>0</v>
      </c>
      <c r="DG506" s="39" t="n">
        <v>1</v>
      </c>
      <c r="DH506" s="39" t="n">
        <v>0</v>
      </c>
      <c r="DI506" s="39" t="n">
        <v>0</v>
      </c>
      <c r="DJ506" s="39" t="n">
        <v>36</v>
      </c>
      <c r="DK506" s="39" t="n">
        <v>3</v>
      </c>
      <c r="DL506" s="39" t="n">
        <v>0</v>
      </c>
      <c r="DM506" s="39" t="n">
        <v>0</v>
      </c>
      <c r="DN506" s="39" t="n">
        <v>0</v>
      </c>
      <c r="DO506" s="39" t="n">
        <v>0</v>
      </c>
      <c r="DP506" s="39" t="n">
        <v>0</v>
      </c>
      <c r="DQ506" s="39" t="n">
        <v>0</v>
      </c>
      <c r="DR506" s="39" t="n">
        <v>0</v>
      </c>
      <c r="DS506" s="39" t="n">
        <v>2</v>
      </c>
      <c r="DT506" s="39" t="n">
        <v>1</v>
      </c>
      <c r="DU506" s="39" t="n">
        <v>0</v>
      </c>
      <c r="DV506" s="39" t="n">
        <v>2</v>
      </c>
      <c r="DW506" s="39" t="n">
        <v>0</v>
      </c>
      <c r="DX506" s="39" t="n">
        <v>0</v>
      </c>
      <c r="DY506" s="39" t="n">
        <v>0</v>
      </c>
      <c r="DZ506" s="39" t="n">
        <v>0</v>
      </c>
      <c r="EA506" s="39" t="n">
        <v>0</v>
      </c>
      <c r="EB506" s="39" t="n">
        <v>0</v>
      </c>
      <c r="EC506" s="39" t="n">
        <v>0</v>
      </c>
      <c r="ED506" s="39" t="n">
        <v>0</v>
      </c>
      <c r="EE506" s="39" t="n">
        <v>0</v>
      </c>
      <c r="EF506" s="39" t="n">
        <v>0</v>
      </c>
      <c r="EG506" s="39" t="n">
        <v>3</v>
      </c>
      <c r="EH506" s="39" t="n">
        <v>0</v>
      </c>
      <c r="EI506" s="39" t="n">
        <v>0</v>
      </c>
      <c r="EJ506" s="39" t="n">
        <v>0</v>
      </c>
      <c r="EK506" s="39" t="n">
        <v>0</v>
      </c>
      <c r="EL506" s="39" t="n">
        <v>0</v>
      </c>
      <c r="EM506" s="39" t="n">
        <v>0</v>
      </c>
      <c r="EN506" s="39" t="n">
        <v>0</v>
      </c>
      <c r="EO506" s="39" t="n">
        <v>0</v>
      </c>
      <c r="EP506" s="39" t="n">
        <v>0</v>
      </c>
      <c r="EQ506" s="39" t="n">
        <v>0</v>
      </c>
      <c r="ER506" s="39" t="n">
        <v>1</v>
      </c>
      <c r="ES506" s="39" t="n">
        <v>4</v>
      </c>
      <c r="ET506" s="39" t="n">
        <v>1</v>
      </c>
      <c r="EU506" s="39" t="n">
        <v>0</v>
      </c>
      <c r="EV506" s="39" t="n">
        <v>0</v>
      </c>
      <c r="EW506" s="39" t="n">
        <v>0</v>
      </c>
      <c r="EX506" s="39" t="n">
        <v>0</v>
      </c>
      <c r="EY506" s="39" t="n">
        <v>0</v>
      </c>
      <c r="EZ506" s="39" t="n">
        <v>0</v>
      </c>
      <c r="FA506" s="39" t="n">
        <v>0</v>
      </c>
      <c r="FB506" s="39" t="n">
        <v>0</v>
      </c>
      <c r="FC506" s="39" t="n">
        <v>1</v>
      </c>
      <c r="FD506" s="39" t="n">
        <v>0</v>
      </c>
      <c r="FE506" s="39" t="n">
        <v>0</v>
      </c>
      <c r="FF506" s="39" t="n">
        <v>0</v>
      </c>
      <c r="FG506" s="39" t="n">
        <v>0</v>
      </c>
      <c r="FH506" s="39" t="n">
        <v>4</v>
      </c>
      <c r="FI506" s="39" t="n">
        <v>0</v>
      </c>
      <c r="FJ506" s="39" t="n">
        <v>0</v>
      </c>
      <c r="FK506" s="39" t="n">
        <v>0</v>
      </c>
      <c r="FL506" s="39" t="n">
        <v>1</v>
      </c>
      <c r="FM506" s="39" t="n">
        <v>0</v>
      </c>
      <c r="FN506" s="39" t="n">
        <v>0</v>
      </c>
      <c r="FO506" s="39" t="n">
        <v>0</v>
      </c>
      <c r="FP506" s="39" t="n">
        <v>0</v>
      </c>
      <c r="FQ506" s="39" t="n">
        <v>0</v>
      </c>
      <c r="FR506" s="39" t="n">
        <v>0</v>
      </c>
      <c r="FS506" s="39" t="n">
        <v>0</v>
      </c>
      <c r="FT506" s="39" t="n">
        <v>0</v>
      </c>
      <c r="FU506" s="39" t="n">
        <v>0</v>
      </c>
      <c r="FV506" s="39" t="n">
        <v>0</v>
      </c>
      <c r="FW506" s="39" t="n">
        <v>0</v>
      </c>
      <c r="FX506" s="39" t="n">
        <v>0</v>
      </c>
      <c r="FY506" s="39" t="n">
        <v>0</v>
      </c>
      <c r="FZ506" s="39" t="n">
        <v>0</v>
      </c>
      <c r="GA506" s="39" t="n">
        <v>0</v>
      </c>
      <c r="GB506" s="39" t="n">
        <v>0</v>
      </c>
      <c r="GC506" s="39" t="n">
        <v>0</v>
      </c>
      <c r="GD506" s="39" t="n">
        <v>0</v>
      </c>
      <c r="GE506" s="39" t="n">
        <v>0</v>
      </c>
      <c r="GF506" s="39" t="n">
        <v>0</v>
      </c>
      <c r="GG506" s="39" t="n">
        <v>0</v>
      </c>
      <c r="GH506" s="39" t="n">
        <v>0</v>
      </c>
      <c r="GI506" s="39" t="n">
        <v>0</v>
      </c>
      <c r="GJ506" s="39" t="n">
        <v>0</v>
      </c>
      <c r="GK506" s="39" t="n">
        <v>0</v>
      </c>
      <c r="GL506" s="39" t="n">
        <v>0</v>
      </c>
      <c r="GM506" s="39" t="n">
        <v>0</v>
      </c>
      <c r="GN506" s="39" t="n">
        <v>0</v>
      </c>
      <c r="GO506" s="39" t="n">
        <v>0</v>
      </c>
      <c r="GP506" s="39" t="n">
        <v>0</v>
      </c>
      <c r="GQ506" s="39" t="n">
        <v>1</v>
      </c>
      <c r="GR506" s="39" t="n">
        <v>0</v>
      </c>
      <c r="GS506" s="39" t="n">
        <v>0</v>
      </c>
      <c r="GT506" s="39" t="n">
        <v>0</v>
      </c>
      <c r="GU506" s="39" t="n">
        <v>0</v>
      </c>
      <c r="GV506" s="39" t="n">
        <v>0</v>
      </c>
      <c r="GW506" s="39" t="n">
        <v>0</v>
      </c>
      <c r="GX506" s="39" t="n">
        <v>0</v>
      </c>
      <c r="GY506" s="39" t="n">
        <v>0</v>
      </c>
      <c r="GZ506" s="39" t="n">
        <v>0</v>
      </c>
      <c r="HA506" s="39" t="n">
        <v>0</v>
      </c>
      <c r="HB506" s="39" t="n">
        <v>0</v>
      </c>
      <c r="HC506" s="39" t="n">
        <v>0</v>
      </c>
      <c r="HD506" s="39" t="n">
        <v>0</v>
      </c>
      <c r="HE506" s="39" t="n">
        <v>0</v>
      </c>
      <c r="HF506" s="39" t="n">
        <v>0</v>
      </c>
      <c r="HG506" s="39" t="n">
        <v>0</v>
      </c>
      <c r="HH506" s="39" t="n">
        <v>0</v>
      </c>
      <c r="HI506" s="39" t="n">
        <v>0</v>
      </c>
      <c r="HJ506" s="39" t="n">
        <v>0</v>
      </c>
      <c r="HK506" s="39" t="n">
        <v>0</v>
      </c>
      <c r="HL506" s="39" t="n">
        <v>0</v>
      </c>
      <c r="HM506" s="39" t="n">
        <v>0</v>
      </c>
      <c r="HN506" s="39" t="n">
        <v>0</v>
      </c>
      <c r="HO506" s="39" t="n">
        <v>0</v>
      </c>
      <c r="HP506" s="39" t="n">
        <v>0</v>
      </c>
      <c r="HQ506" s="39" t="n">
        <v>0</v>
      </c>
      <c r="HR506" s="39" t="n">
        <v>0</v>
      </c>
      <c r="HS506" s="39" t="n">
        <v>0</v>
      </c>
      <c r="HT506" s="39" t="n">
        <v>0</v>
      </c>
      <c r="HU506" s="39" t="n">
        <v>0</v>
      </c>
      <c r="HV506" s="39" t="n">
        <v>0</v>
      </c>
      <c r="HW506" s="39" t="n">
        <v>0</v>
      </c>
      <c r="HX506" s="39" t="n">
        <v>0</v>
      </c>
      <c r="HY506" s="39" t="n">
        <v>0</v>
      </c>
      <c r="HZ506" s="39" t="n">
        <v>0</v>
      </c>
      <c r="IA506" s="39" t="n">
        <v>0</v>
      </c>
      <c r="IB506" s="39" t="n">
        <v>0</v>
      </c>
      <c r="IC506" s="39" t="n">
        <v>0</v>
      </c>
      <c r="ID506" s="39" t="n">
        <v>0</v>
      </c>
      <c r="IE506" s="39" t="n">
        <v>0</v>
      </c>
      <c r="IF506" s="39" t="n">
        <v>0</v>
      </c>
      <c r="IG506" s="39" t="n">
        <v>2486</v>
      </c>
    </row>
    <row r="507" customFormat="false" ht="15" hidden="false" customHeight="false" outlineLevel="0" collapsed="false">
      <c r="A507" s="11" t="s">
        <v>1143</v>
      </c>
      <c r="B507" s="11" t="s">
        <v>116</v>
      </c>
      <c r="C507" s="11" t="s">
        <v>988</v>
      </c>
      <c r="D507" s="11" t="s">
        <v>1127</v>
      </c>
      <c r="E507" s="11" t="s">
        <v>1144</v>
      </c>
      <c r="F507" s="39" t="n">
        <v>2890</v>
      </c>
      <c r="G507" s="39" t="n">
        <v>1968</v>
      </c>
      <c r="H507" s="39" t="n">
        <v>2221</v>
      </c>
      <c r="I507" s="39" t="n">
        <v>1684</v>
      </c>
      <c r="J507" s="39" t="n">
        <v>902</v>
      </c>
      <c r="K507" s="39" t="n">
        <v>1370</v>
      </c>
      <c r="L507" s="39" t="n">
        <v>534</v>
      </c>
      <c r="M507" s="39" t="n">
        <v>734</v>
      </c>
      <c r="N507" s="39" t="n">
        <v>393</v>
      </c>
      <c r="O507" s="39" t="n">
        <v>679</v>
      </c>
      <c r="P507" s="39" t="n">
        <v>745</v>
      </c>
      <c r="Q507" s="39" t="n">
        <v>411</v>
      </c>
      <c r="R507" s="39" t="n">
        <v>351</v>
      </c>
      <c r="S507" s="39" t="n">
        <v>738</v>
      </c>
      <c r="T507" s="39" t="n">
        <v>238</v>
      </c>
      <c r="U507" s="39" t="n">
        <v>1739</v>
      </c>
      <c r="V507" s="39" t="n">
        <v>697</v>
      </c>
      <c r="W507" s="39" t="n">
        <v>308</v>
      </c>
      <c r="X507" s="39" t="n">
        <v>447</v>
      </c>
      <c r="Y507" s="39" t="n">
        <v>248</v>
      </c>
      <c r="Z507" s="39" t="n">
        <v>325</v>
      </c>
      <c r="AA507" s="39" t="n">
        <v>271</v>
      </c>
      <c r="AB507" s="39" t="n">
        <v>206</v>
      </c>
      <c r="AC507" s="39" t="n">
        <v>200</v>
      </c>
      <c r="AD507" s="39" t="n">
        <v>321</v>
      </c>
      <c r="AE507" s="39" t="n">
        <v>0</v>
      </c>
      <c r="AF507" s="39" t="n">
        <v>176</v>
      </c>
      <c r="AG507" s="39" t="n">
        <v>538</v>
      </c>
      <c r="AH507" s="39" t="n">
        <v>319</v>
      </c>
      <c r="AI507" s="39" t="n">
        <v>340</v>
      </c>
      <c r="AJ507" s="39" t="n">
        <v>44</v>
      </c>
      <c r="AK507" s="39" t="n">
        <v>693</v>
      </c>
      <c r="AL507" s="39" t="n">
        <v>121</v>
      </c>
      <c r="AM507" s="39" t="n">
        <v>241</v>
      </c>
      <c r="AN507" s="39" t="n">
        <v>399</v>
      </c>
      <c r="AO507" s="39" t="n">
        <v>173</v>
      </c>
      <c r="AP507" s="39" t="n">
        <v>207</v>
      </c>
      <c r="AQ507" s="39" t="n">
        <v>15</v>
      </c>
      <c r="AR507" s="39" t="n">
        <v>223</v>
      </c>
      <c r="AS507" s="39" t="n">
        <v>572</v>
      </c>
      <c r="AT507" s="39" t="n">
        <v>50</v>
      </c>
      <c r="AU507" s="39" t="n">
        <v>49</v>
      </c>
      <c r="AV507" s="39" t="n">
        <v>89</v>
      </c>
      <c r="AW507" s="39" t="n">
        <v>50</v>
      </c>
      <c r="AX507" s="39" t="n">
        <v>51</v>
      </c>
      <c r="AY507" s="39" t="n">
        <v>105</v>
      </c>
      <c r="AZ507" s="39" t="n">
        <v>173</v>
      </c>
      <c r="BA507" s="39" t="n">
        <v>9</v>
      </c>
      <c r="BB507" s="39" t="n">
        <v>13</v>
      </c>
      <c r="BC507" s="39" t="n">
        <v>33</v>
      </c>
      <c r="BD507" s="39" t="n">
        <v>13</v>
      </c>
      <c r="BE507" s="39" t="n">
        <v>1</v>
      </c>
      <c r="BF507" s="39" t="n">
        <v>58</v>
      </c>
      <c r="BG507" s="39" t="n">
        <v>85</v>
      </c>
      <c r="BH507" s="39" t="n">
        <v>18</v>
      </c>
      <c r="BI507" s="39" t="n">
        <v>62</v>
      </c>
      <c r="BJ507" s="39" t="n">
        <v>101</v>
      </c>
      <c r="BK507" s="39" t="n">
        <v>124</v>
      </c>
      <c r="BL507" s="39" t="n">
        <v>25</v>
      </c>
      <c r="BM507" s="39" t="n">
        <v>32</v>
      </c>
      <c r="BN507" s="39" t="n">
        <v>24</v>
      </c>
      <c r="BO507" s="39" t="n">
        <v>11</v>
      </c>
      <c r="BP507" s="39" t="n">
        <v>24</v>
      </c>
      <c r="BQ507" s="39" t="n">
        <v>61</v>
      </c>
      <c r="BR507" s="39" t="n">
        <v>2</v>
      </c>
      <c r="BS507" s="39" t="n">
        <v>16</v>
      </c>
      <c r="BT507" s="39" t="n">
        <v>8</v>
      </c>
      <c r="BU507" s="39" t="n">
        <v>45</v>
      </c>
      <c r="BV507" s="39" t="n">
        <v>20</v>
      </c>
      <c r="BW507" s="39" t="n">
        <v>35</v>
      </c>
      <c r="BX507" s="39" t="n">
        <v>52</v>
      </c>
      <c r="BY507" s="39" t="n">
        <v>7</v>
      </c>
      <c r="BZ507" s="39" t="n">
        <v>47</v>
      </c>
      <c r="CA507" s="39" t="n">
        <v>0</v>
      </c>
      <c r="CB507" s="39" t="n">
        <v>5</v>
      </c>
      <c r="CC507" s="39" t="n">
        <v>1</v>
      </c>
      <c r="CD507" s="39" t="n">
        <v>5</v>
      </c>
      <c r="CE507" s="39" t="n">
        <v>63</v>
      </c>
      <c r="CF507" s="39" t="n">
        <v>1</v>
      </c>
      <c r="CG507" s="39" t="n">
        <v>2</v>
      </c>
      <c r="CH507" s="39" t="n">
        <v>40</v>
      </c>
      <c r="CI507" s="39" t="n">
        <v>0</v>
      </c>
      <c r="CJ507" s="39" t="n">
        <v>1</v>
      </c>
      <c r="CK507" s="39" t="n">
        <v>0</v>
      </c>
      <c r="CL507" s="39" t="n">
        <v>2</v>
      </c>
      <c r="CM507" s="39" t="n">
        <v>6</v>
      </c>
      <c r="CN507" s="39" t="n">
        <v>15</v>
      </c>
      <c r="CO507" s="39" t="n">
        <v>18</v>
      </c>
      <c r="CP507" s="39" t="n">
        <v>0</v>
      </c>
      <c r="CQ507" s="39" t="n">
        <v>3</v>
      </c>
      <c r="CR507" s="39" t="n">
        <v>75</v>
      </c>
      <c r="CS507" s="39" t="n">
        <v>10</v>
      </c>
      <c r="CT507" s="39" t="n">
        <v>3</v>
      </c>
      <c r="CU507" s="39" t="n">
        <v>2</v>
      </c>
      <c r="CV507" s="39" t="n">
        <v>3</v>
      </c>
      <c r="CW507" s="39" t="n">
        <v>68</v>
      </c>
      <c r="CX507" s="39" t="n">
        <v>0</v>
      </c>
      <c r="CY507" s="39" t="n">
        <v>53</v>
      </c>
      <c r="CZ507" s="39" t="n">
        <v>9</v>
      </c>
      <c r="DA507" s="39" t="n">
        <v>0</v>
      </c>
      <c r="DB507" s="39" t="n">
        <v>11</v>
      </c>
      <c r="DC507" s="39" t="n">
        <v>11</v>
      </c>
      <c r="DD507" s="39" t="n">
        <v>0</v>
      </c>
      <c r="DE507" s="39" t="n">
        <v>40</v>
      </c>
      <c r="DF507" s="39" t="n">
        <v>0</v>
      </c>
      <c r="DG507" s="39" t="n">
        <v>10</v>
      </c>
      <c r="DH507" s="39" t="n">
        <v>1</v>
      </c>
      <c r="DI507" s="39" t="n">
        <v>0</v>
      </c>
      <c r="DJ507" s="39" t="n">
        <v>43</v>
      </c>
      <c r="DK507" s="39" t="n">
        <v>3</v>
      </c>
      <c r="DL507" s="39" t="n">
        <v>2</v>
      </c>
      <c r="DM507" s="39" t="n">
        <v>0</v>
      </c>
      <c r="DN507" s="39" t="n">
        <v>2</v>
      </c>
      <c r="DO507" s="39" t="n">
        <v>0</v>
      </c>
      <c r="DP507" s="39" t="n">
        <v>1</v>
      </c>
      <c r="DQ507" s="39" t="n">
        <v>42</v>
      </c>
      <c r="DR507" s="39" t="n">
        <v>1</v>
      </c>
      <c r="DS507" s="39" t="n">
        <v>7</v>
      </c>
      <c r="DT507" s="39" t="n">
        <v>0</v>
      </c>
      <c r="DU507" s="39" t="n">
        <v>2</v>
      </c>
      <c r="DV507" s="39" t="n">
        <v>7</v>
      </c>
      <c r="DW507" s="39" t="n">
        <v>0</v>
      </c>
      <c r="DX507" s="39" t="n">
        <v>0</v>
      </c>
      <c r="DY507" s="39" t="n">
        <v>155</v>
      </c>
      <c r="DZ507" s="39" t="n">
        <v>0</v>
      </c>
      <c r="EA507" s="39" t="n">
        <v>0</v>
      </c>
      <c r="EB507" s="39" t="n">
        <v>0</v>
      </c>
      <c r="EC507" s="39" t="n">
        <v>0</v>
      </c>
      <c r="ED507" s="39" t="n">
        <v>1</v>
      </c>
      <c r="EE507" s="39" t="n">
        <v>0</v>
      </c>
      <c r="EF507" s="39" t="n">
        <v>2</v>
      </c>
      <c r="EG507" s="39" t="n">
        <v>16</v>
      </c>
      <c r="EH507" s="39" t="n">
        <v>0</v>
      </c>
      <c r="EI507" s="39" t="n">
        <v>2</v>
      </c>
      <c r="EJ507" s="39" t="n">
        <v>0</v>
      </c>
      <c r="EK507" s="39" t="n">
        <v>0</v>
      </c>
      <c r="EL507" s="39" t="n">
        <v>15</v>
      </c>
      <c r="EM507" s="39" t="n">
        <v>0</v>
      </c>
      <c r="EN507" s="39" t="n">
        <v>10</v>
      </c>
      <c r="EO507" s="39" t="n">
        <v>0</v>
      </c>
      <c r="EP507" s="39" t="n">
        <v>0</v>
      </c>
      <c r="EQ507" s="39" t="n">
        <v>20</v>
      </c>
      <c r="ER507" s="39" t="n">
        <v>9</v>
      </c>
      <c r="ES507" s="39" t="n">
        <v>0</v>
      </c>
      <c r="ET507" s="39" t="n">
        <v>5</v>
      </c>
      <c r="EU507" s="39" t="n">
        <v>0</v>
      </c>
      <c r="EV507" s="39" t="n">
        <v>0</v>
      </c>
      <c r="EW507" s="39" t="n">
        <v>1</v>
      </c>
      <c r="EX507" s="39" t="n">
        <v>0</v>
      </c>
      <c r="EY507" s="39" t="n">
        <v>0</v>
      </c>
      <c r="EZ507" s="39" t="n">
        <v>0</v>
      </c>
      <c r="FA507" s="39" t="n">
        <v>1</v>
      </c>
      <c r="FB507" s="39" t="n">
        <v>0</v>
      </c>
      <c r="FC507" s="39" t="n">
        <v>0</v>
      </c>
      <c r="FD507" s="39" t="n">
        <v>0</v>
      </c>
      <c r="FE507" s="39" t="n">
        <v>2</v>
      </c>
      <c r="FF507" s="39" t="n">
        <v>0</v>
      </c>
      <c r="FG507" s="39" t="n">
        <v>1</v>
      </c>
      <c r="FH507" s="39" t="n">
        <v>5</v>
      </c>
      <c r="FI507" s="39" t="n">
        <v>0</v>
      </c>
      <c r="FJ507" s="39" t="n">
        <v>3</v>
      </c>
      <c r="FK507" s="39" t="n">
        <v>0</v>
      </c>
      <c r="FL507" s="39" t="n">
        <v>0</v>
      </c>
      <c r="FM507" s="39" t="n">
        <v>9</v>
      </c>
      <c r="FN507" s="39" t="n">
        <v>34</v>
      </c>
      <c r="FO507" s="39" t="n">
        <v>0</v>
      </c>
      <c r="FP507" s="39" t="n">
        <v>0</v>
      </c>
      <c r="FQ507" s="39" t="n">
        <v>32</v>
      </c>
      <c r="FR507" s="39" t="n">
        <v>0</v>
      </c>
      <c r="FS507" s="39" t="n">
        <v>0</v>
      </c>
      <c r="FT507" s="39" t="n">
        <v>0</v>
      </c>
      <c r="FU507" s="39" t="n">
        <v>0</v>
      </c>
      <c r="FV507" s="39" t="n">
        <v>0</v>
      </c>
      <c r="FW507" s="39" t="n">
        <v>0</v>
      </c>
      <c r="FX507" s="39" t="n">
        <v>0</v>
      </c>
      <c r="FY507" s="39" t="n">
        <v>0</v>
      </c>
      <c r="FZ507" s="39" t="n">
        <v>0</v>
      </c>
      <c r="GA507" s="39" t="n">
        <v>6</v>
      </c>
      <c r="GB507" s="39" t="n">
        <v>0</v>
      </c>
      <c r="GC507" s="39" t="n">
        <v>0</v>
      </c>
      <c r="GD507" s="39" t="n">
        <v>0</v>
      </c>
      <c r="GE507" s="39" t="n">
        <v>8</v>
      </c>
      <c r="GF507" s="39" t="n">
        <v>2</v>
      </c>
      <c r="GG507" s="39" t="n">
        <v>0</v>
      </c>
      <c r="GH507" s="39" t="n">
        <v>0</v>
      </c>
      <c r="GI507" s="39" t="n">
        <v>0</v>
      </c>
      <c r="GJ507" s="39" t="n">
        <v>0</v>
      </c>
      <c r="GK507" s="39" t="n">
        <v>0</v>
      </c>
      <c r="GL507" s="39" t="n">
        <v>0</v>
      </c>
      <c r="GM507" s="39" t="n">
        <v>1</v>
      </c>
      <c r="GN507" s="39" t="n">
        <v>0</v>
      </c>
      <c r="GO507" s="39" t="n">
        <v>0</v>
      </c>
      <c r="GP507" s="39" t="n">
        <v>0</v>
      </c>
      <c r="GQ507" s="39" t="n">
        <v>0</v>
      </c>
      <c r="GR507" s="39" t="n">
        <v>0</v>
      </c>
      <c r="GS507" s="39" t="n">
        <v>0</v>
      </c>
      <c r="GT507" s="39" t="n">
        <v>2</v>
      </c>
      <c r="GU507" s="39" t="n">
        <v>0</v>
      </c>
      <c r="GV507" s="39" t="n">
        <v>0</v>
      </c>
      <c r="GW507" s="39" t="n">
        <v>0</v>
      </c>
      <c r="GX507" s="39" t="n">
        <v>0</v>
      </c>
      <c r="GY507" s="39" t="n">
        <v>0</v>
      </c>
      <c r="GZ507" s="39" t="n">
        <v>0</v>
      </c>
      <c r="HA507" s="39" t="n">
        <v>0</v>
      </c>
      <c r="HB507" s="39" t="n">
        <v>0</v>
      </c>
      <c r="HC507" s="39" t="n">
        <v>0</v>
      </c>
      <c r="HD507" s="39" t="n">
        <v>0</v>
      </c>
      <c r="HE507" s="39" t="n">
        <v>0</v>
      </c>
      <c r="HF507" s="39" t="n">
        <v>0</v>
      </c>
      <c r="HG507" s="39" t="n">
        <v>0</v>
      </c>
      <c r="HH507" s="39" t="n">
        <v>0</v>
      </c>
      <c r="HI507" s="39" t="n">
        <v>14</v>
      </c>
      <c r="HJ507" s="39" t="n">
        <v>1</v>
      </c>
      <c r="HK507" s="39" t="n">
        <v>0</v>
      </c>
      <c r="HL507" s="39" t="n">
        <v>0</v>
      </c>
      <c r="HM507" s="39" t="n">
        <v>0</v>
      </c>
      <c r="HN507" s="39" t="n">
        <v>0</v>
      </c>
      <c r="HO507" s="39" t="n">
        <v>0</v>
      </c>
      <c r="HP507" s="39" t="n">
        <v>0</v>
      </c>
      <c r="HQ507" s="39" t="n">
        <v>0</v>
      </c>
      <c r="HR507" s="39" t="n">
        <v>0</v>
      </c>
      <c r="HS507" s="39" t="n">
        <v>0</v>
      </c>
      <c r="HT507" s="39" t="n">
        <v>0</v>
      </c>
      <c r="HU507" s="39" t="n">
        <v>0</v>
      </c>
      <c r="HV507" s="39" t="n">
        <v>0</v>
      </c>
      <c r="HW507" s="39" t="n">
        <v>0</v>
      </c>
      <c r="HX507" s="39" t="n">
        <v>0</v>
      </c>
      <c r="HY507" s="39" t="n">
        <v>0</v>
      </c>
      <c r="HZ507" s="39" t="n">
        <v>0</v>
      </c>
      <c r="IA507" s="39" t="n">
        <v>0</v>
      </c>
      <c r="IB507" s="39" t="n">
        <v>0</v>
      </c>
      <c r="IC507" s="39" t="n">
        <v>0</v>
      </c>
      <c r="ID507" s="39" t="n">
        <v>0</v>
      </c>
      <c r="IE507" s="39" t="n">
        <v>0</v>
      </c>
      <c r="IF507" s="39" t="n">
        <v>0</v>
      </c>
      <c r="IG507" s="39" t="n">
        <v>5753</v>
      </c>
    </row>
    <row r="508" customFormat="false" ht="15" hidden="false" customHeight="false" outlineLevel="0" collapsed="false">
      <c r="A508" s="11" t="s">
        <v>1145</v>
      </c>
      <c r="B508" s="11" t="s">
        <v>116</v>
      </c>
      <c r="C508" s="11" t="s">
        <v>988</v>
      </c>
      <c r="D508" s="11" t="s">
        <v>1127</v>
      </c>
      <c r="E508" s="11" t="s">
        <v>1146</v>
      </c>
      <c r="F508" s="39" t="n">
        <v>6078</v>
      </c>
      <c r="G508" s="39" t="n">
        <v>5547</v>
      </c>
      <c r="H508" s="39" t="n">
        <v>3884</v>
      </c>
      <c r="I508" s="39" t="n">
        <v>2247</v>
      </c>
      <c r="J508" s="39" t="n">
        <v>3029</v>
      </c>
      <c r="K508" s="39" t="n">
        <v>3628</v>
      </c>
      <c r="L508" s="39" t="n">
        <v>701</v>
      </c>
      <c r="M508" s="39" t="n">
        <v>1007</v>
      </c>
      <c r="N508" s="39" t="n">
        <v>745</v>
      </c>
      <c r="O508" s="39" t="n">
        <v>1010</v>
      </c>
      <c r="P508" s="39" t="n">
        <v>829</v>
      </c>
      <c r="Q508" s="39" t="n">
        <v>1098</v>
      </c>
      <c r="R508" s="39" t="n">
        <v>1183</v>
      </c>
      <c r="S508" s="39" t="n">
        <v>1009</v>
      </c>
      <c r="T508" s="39" t="n">
        <v>1726</v>
      </c>
      <c r="U508" s="39" t="n">
        <v>1816</v>
      </c>
      <c r="V508" s="39" t="n">
        <v>4147</v>
      </c>
      <c r="W508" s="39" t="n">
        <v>621</v>
      </c>
      <c r="X508" s="39" t="n">
        <v>615</v>
      </c>
      <c r="Y508" s="39" t="n">
        <v>766</v>
      </c>
      <c r="Z508" s="39" t="n">
        <v>743</v>
      </c>
      <c r="AA508" s="39" t="n">
        <v>893</v>
      </c>
      <c r="AB508" s="39" t="n">
        <v>339</v>
      </c>
      <c r="AC508" s="39" t="n">
        <v>375</v>
      </c>
      <c r="AD508" s="39" t="n">
        <v>683</v>
      </c>
      <c r="AE508" s="39" t="n">
        <v>894</v>
      </c>
      <c r="AF508" s="39" t="n">
        <v>288</v>
      </c>
      <c r="AG508" s="39" t="n">
        <v>524</v>
      </c>
      <c r="AH508" s="39" t="n">
        <v>774</v>
      </c>
      <c r="AI508" s="39" t="n">
        <v>532</v>
      </c>
      <c r="AJ508" s="39" t="n">
        <v>1620</v>
      </c>
      <c r="AK508" s="39" t="n">
        <v>651</v>
      </c>
      <c r="AL508" s="39" t="n">
        <v>313</v>
      </c>
      <c r="AM508" s="39" t="n">
        <v>962</v>
      </c>
      <c r="AN508" s="39" t="n">
        <v>26</v>
      </c>
      <c r="AO508" s="39" t="n">
        <v>634</v>
      </c>
      <c r="AP508" s="39" t="n">
        <v>44</v>
      </c>
      <c r="AQ508" s="39" t="n">
        <v>461</v>
      </c>
      <c r="AR508" s="39" t="n">
        <v>149</v>
      </c>
      <c r="AS508" s="39" t="n">
        <v>844</v>
      </c>
      <c r="AT508" s="39" t="n">
        <v>162</v>
      </c>
      <c r="AU508" s="39" t="n">
        <v>237</v>
      </c>
      <c r="AV508" s="39" t="n">
        <v>235</v>
      </c>
      <c r="AW508" s="39" t="n">
        <v>135</v>
      </c>
      <c r="AX508" s="39" t="n">
        <v>108</v>
      </c>
      <c r="AY508" s="39" t="n">
        <v>111</v>
      </c>
      <c r="AZ508" s="39" t="n">
        <v>381</v>
      </c>
      <c r="BA508" s="39" t="n">
        <v>373</v>
      </c>
      <c r="BB508" s="39" t="n">
        <v>84</v>
      </c>
      <c r="BC508" s="39" t="n">
        <v>2759</v>
      </c>
      <c r="BD508" s="39" t="n">
        <v>22</v>
      </c>
      <c r="BE508" s="39" t="n">
        <v>26</v>
      </c>
      <c r="BF508" s="39" t="n">
        <v>97</v>
      </c>
      <c r="BG508" s="39" t="n">
        <v>127</v>
      </c>
      <c r="BH508" s="39" t="n">
        <v>18</v>
      </c>
      <c r="BI508" s="39" t="n">
        <v>45</v>
      </c>
      <c r="BJ508" s="39" t="n">
        <v>47</v>
      </c>
      <c r="BK508" s="39" t="n">
        <v>18</v>
      </c>
      <c r="BL508" s="39" t="n">
        <v>27</v>
      </c>
      <c r="BM508" s="39" t="n">
        <v>15</v>
      </c>
      <c r="BN508" s="39" t="n">
        <v>31</v>
      </c>
      <c r="BO508" s="39" t="n">
        <v>15</v>
      </c>
      <c r="BP508" s="39" t="n">
        <v>34</v>
      </c>
      <c r="BQ508" s="39" t="n">
        <v>21</v>
      </c>
      <c r="BR508" s="39" t="n">
        <v>43</v>
      </c>
      <c r="BS508" s="39" t="n">
        <v>70</v>
      </c>
      <c r="BT508" s="39" t="n">
        <v>9</v>
      </c>
      <c r="BU508" s="39" t="n">
        <v>198</v>
      </c>
      <c r="BV508" s="39" t="n">
        <v>94</v>
      </c>
      <c r="BW508" s="39" t="n">
        <v>26</v>
      </c>
      <c r="BX508" s="39" t="n">
        <v>31</v>
      </c>
      <c r="BY508" s="39" t="n">
        <v>1</v>
      </c>
      <c r="BZ508" s="39" t="n">
        <v>190</v>
      </c>
      <c r="CA508" s="39" t="n">
        <v>0</v>
      </c>
      <c r="CB508" s="39" t="n">
        <v>20</v>
      </c>
      <c r="CC508" s="39" t="n">
        <v>128</v>
      </c>
      <c r="CD508" s="39" t="n">
        <v>1</v>
      </c>
      <c r="CE508" s="39" t="n">
        <v>87</v>
      </c>
      <c r="CF508" s="39" t="n">
        <v>12</v>
      </c>
      <c r="CG508" s="39" t="n">
        <v>1</v>
      </c>
      <c r="CH508" s="39" t="n">
        <v>80</v>
      </c>
      <c r="CI508" s="39" t="n">
        <v>4</v>
      </c>
      <c r="CJ508" s="39" t="n">
        <v>18</v>
      </c>
      <c r="CK508" s="39" t="n">
        <v>28</v>
      </c>
      <c r="CL508" s="39" t="n">
        <v>36</v>
      </c>
      <c r="CM508" s="39" t="n">
        <v>147</v>
      </c>
      <c r="CN508" s="39" t="n">
        <v>15</v>
      </c>
      <c r="CO508" s="39" t="n">
        <v>17</v>
      </c>
      <c r="CP508" s="39" t="n">
        <v>29</v>
      </c>
      <c r="CQ508" s="39" t="n">
        <v>4</v>
      </c>
      <c r="CR508" s="39" t="n">
        <v>31</v>
      </c>
      <c r="CS508" s="39" t="n">
        <v>109</v>
      </c>
      <c r="CT508" s="39" t="n">
        <v>17</v>
      </c>
      <c r="CU508" s="39" t="n">
        <v>14</v>
      </c>
      <c r="CV508" s="39" t="n">
        <v>50</v>
      </c>
      <c r="CW508" s="39" t="n">
        <v>31</v>
      </c>
      <c r="CX508" s="39" t="n">
        <v>3</v>
      </c>
      <c r="CY508" s="39" t="n">
        <v>25</v>
      </c>
      <c r="CZ508" s="39" t="n">
        <v>6</v>
      </c>
      <c r="DA508" s="39" t="n">
        <v>9</v>
      </c>
      <c r="DB508" s="39" t="n">
        <v>32</v>
      </c>
      <c r="DC508" s="39" t="n">
        <v>5</v>
      </c>
      <c r="DD508" s="39" t="n">
        <v>27</v>
      </c>
      <c r="DE508" s="39" t="n">
        <v>28</v>
      </c>
      <c r="DF508" s="39" t="n">
        <v>19</v>
      </c>
      <c r="DG508" s="39" t="n">
        <v>7</v>
      </c>
      <c r="DH508" s="39" t="n">
        <v>0</v>
      </c>
      <c r="DI508" s="39" t="n">
        <v>6</v>
      </c>
      <c r="DJ508" s="39" t="n">
        <v>6</v>
      </c>
      <c r="DK508" s="39" t="n">
        <v>0</v>
      </c>
      <c r="DL508" s="39" t="n">
        <v>6</v>
      </c>
      <c r="DM508" s="39" t="n">
        <v>0</v>
      </c>
      <c r="DN508" s="39" t="n">
        <v>25</v>
      </c>
      <c r="DO508" s="39" t="n">
        <v>0</v>
      </c>
      <c r="DP508" s="39" t="n">
        <v>6</v>
      </c>
      <c r="DQ508" s="39" t="n">
        <v>2</v>
      </c>
      <c r="DR508" s="39" t="n">
        <v>0</v>
      </c>
      <c r="DS508" s="39" t="n">
        <v>7</v>
      </c>
      <c r="DT508" s="39" t="n">
        <v>0</v>
      </c>
      <c r="DU508" s="39" t="n">
        <v>2</v>
      </c>
      <c r="DV508" s="39" t="n">
        <v>20</v>
      </c>
      <c r="DW508" s="39" t="n">
        <v>8</v>
      </c>
      <c r="DX508" s="39" t="n">
        <v>7</v>
      </c>
      <c r="DY508" s="39" t="n">
        <v>0</v>
      </c>
      <c r="DZ508" s="39" t="n">
        <v>0</v>
      </c>
      <c r="EA508" s="39" t="n">
        <v>0</v>
      </c>
      <c r="EB508" s="39" t="n">
        <v>84</v>
      </c>
      <c r="EC508" s="39" t="n">
        <v>0</v>
      </c>
      <c r="ED508" s="39" t="n">
        <v>8</v>
      </c>
      <c r="EE508" s="39" t="n">
        <v>0</v>
      </c>
      <c r="EF508" s="39" t="n">
        <v>4</v>
      </c>
      <c r="EG508" s="39" t="n">
        <v>22</v>
      </c>
      <c r="EH508" s="39" t="n">
        <v>0</v>
      </c>
      <c r="EI508" s="39" t="n">
        <v>0</v>
      </c>
      <c r="EJ508" s="39" t="n">
        <v>9</v>
      </c>
      <c r="EK508" s="39" t="n">
        <v>0</v>
      </c>
      <c r="EL508" s="39" t="n">
        <v>11</v>
      </c>
      <c r="EM508" s="39" t="n">
        <v>8</v>
      </c>
      <c r="EN508" s="39" t="n">
        <v>12</v>
      </c>
      <c r="EO508" s="39" t="n">
        <v>0</v>
      </c>
      <c r="EP508" s="39" t="n">
        <v>0</v>
      </c>
      <c r="EQ508" s="39" t="n">
        <v>149</v>
      </c>
      <c r="ER508" s="39" t="n">
        <v>24</v>
      </c>
      <c r="ES508" s="39" t="n">
        <v>5</v>
      </c>
      <c r="ET508" s="39" t="n">
        <v>0</v>
      </c>
      <c r="EU508" s="39" t="n">
        <v>5</v>
      </c>
      <c r="EV508" s="39" t="n">
        <v>0</v>
      </c>
      <c r="EW508" s="39" t="n">
        <v>0</v>
      </c>
      <c r="EX508" s="39" t="n">
        <v>0</v>
      </c>
      <c r="EY508" s="39" t="n">
        <v>0</v>
      </c>
      <c r="EZ508" s="39" t="n">
        <v>0</v>
      </c>
      <c r="FA508" s="39" t="n">
        <v>7</v>
      </c>
      <c r="FB508" s="39" t="n">
        <v>0</v>
      </c>
      <c r="FC508" s="39" t="n">
        <v>4</v>
      </c>
      <c r="FD508" s="39" t="n">
        <v>18</v>
      </c>
      <c r="FE508" s="39" t="n">
        <v>286</v>
      </c>
      <c r="FF508" s="39" t="n">
        <v>5</v>
      </c>
      <c r="FG508" s="39" t="n">
        <v>2</v>
      </c>
      <c r="FH508" s="39" t="n">
        <v>0</v>
      </c>
      <c r="FI508" s="39" t="n">
        <v>21</v>
      </c>
      <c r="FJ508" s="39" t="n">
        <v>16</v>
      </c>
      <c r="FK508" s="39" t="n">
        <v>8</v>
      </c>
      <c r="FL508" s="39" t="n">
        <v>3</v>
      </c>
      <c r="FM508" s="39" t="n">
        <v>119</v>
      </c>
      <c r="FN508" s="39" t="n">
        <v>144</v>
      </c>
      <c r="FO508" s="39" t="n">
        <v>36</v>
      </c>
      <c r="FP508" s="39" t="n">
        <v>0</v>
      </c>
      <c r="FQ508" s="39" t="n">
        <v>4</v>
      </c>
      <c r="FR508" s="39" t="n">
        <v>1</v>
      </c>
      <c r="FS508" s="39" t="n">
        <v>2</v>
      </c>
      <c r="FT508" s="39" t="n">
        <v>73</v>
      </c>
      <c r="FU508" s="39" t="n">
        <v>0</v>
      </c>
      <c r="FV508" s="39" t="n">
        <v>7</v>
      </c>
      <c r="FW508" s="39" t="n">
        <v>0</v>
      </c>
      <c r="FX508" s="39" t="n">
        <v>0</v>
      </c>
      <c r="FY508" s="39" t="n">
        <v>0</v>
      </c>
      <c r="FZ508" s="39" t="n">
        <v>0</v>
      </c>
      <c r="GA508" s="39" t="n">
        <v>17</v>
      </c>
      <c r="GB508" s="39" t="n">
        <v>3</v>
      </c>
      <c r="GC508" s="39" t="n">
        <v>0</v>
      </c>
      <c r="GD508" s="39" t="n">
        <v>0</v>
      </c>
      <c r="GE508" s="39" t="n">
        <v>1</v>
      </c>
      <c r="GF508" s="39" t="n">
        <v>2</v>
      </c>
      <c r="GG508" s="39" t="n">
        <v>1</v>
      </c>
      <c r="GH508" s="39" t="n">
        <v>0</v>
      </c>
      <c r="GI508" s="39" t="n">
        <v>0</v>
      </c>
      <c r="GJ508" s="39" t="n">
        <v>0</v>
      </c>
      <c r="GK508" s="39" t="n">
        <v>0</v>
      </c>
      <c r="GL508" s="39" t="n">
        <v>0</v>
      </c>
      <c r="GM508" s="39" t="n">
        <v>10</v>
      </c>
      <c r="GN508" s="39" t="n">
        <v>0</v>
      </c>
      <c r="GO508" s="39" t="n">
        <v>0</v>
      </c>
      <c r="GP508" s="39" t="n">
        <v>22</v>
      </c>
      <c r="GQ508" s="39" t="n">
        <v>0</v>
      </c>
      <c r="GR508" s="39" t="n">
        <v>0</v>
      </c>
      <c r="GS508" s="39" t="n">
        <v>0</v>
      </c>
      <c r="GT508" s="39" t="n">
        <v>0</v>
      </c>
      <c r="GU508" s="39" t="n">
        <v>0</v>
      </c>
      <c r="GV508" s="39" t="n">
        <v>0</v>
      </c>
      <c r="GW508" s="39" t="n">
        <v>0</v>
      </c>
      <c r="GX508" s="39" t="n">
        <v>0</v>
      </c>
      <c r="GY508" s="39" t="n">
        <v>2</v>
      </c>
      <c r="GZ508" s="39" t="n">
        <v>0</v>
      </c>
      <c r="HA508" s="39" t="n">
        <v>0</v>
      </c>
      <c r="HB508" s="39" t="n">
        <v>0</v>
      </c>
      <c r="HC508" s="39" t="n">
        <v>0</v>
      </c>
      <c r="HD508" s="39" t="n">
        <v>0</v>
      </c>
      <c r="HE508" s="39" t="n">
        <v>0</v>
      </c>
      <c r="HF508" s="39" t="n">
        <v>0</v>
      </c>
      <c r="HG508" s="39" t="n">
        <v>0</v>
      </c>
      <c r="HH508" s="39" t="n">
        <v>0</v>
      </c>
      <c r="HI508" s="39" t="n">
        <v>0</v>
      </c>
      <c r="HJ508" s="39" t="n">
        <v>0</v>
      </c>
      <c r="HK508" s="39" t="n">
        <v>0</v>
      </c>
      <c r="HL508" s="39" t="n">
        <v>0</v>
      </c>
      <c r="HM508" s="39" t="n">
        <v>0</v>
      </c>
      <c r="HN508" s="39" t="n">
        <v>0</v>
      </c>
      <c r="HO508" s="39" t="n">
        <v>0</v>
      </c>
      <c r="HP508" s="39" t="n">
        <v>0</v>
      </c>
      <c r="HQ508" s="39" t="n">
        <v>0</v>
      </c>
      <c r="HR508" s="39" t="n">
        <v>0</v>
      </c>
      <c r="HS508" s="39" t="n">
        <v>0</v>
      </c>
      <c r="HT508" s="39" t="n">
        <v>0</v>
      </c>
      <c r="HU508" s="39" t="n">
        <v>0</v>
      </c>
      <c r="HV508" s="39" t="n">
        <v>0</v>
      </c>
      <c r="HW508" s="39" t="n">
        <v>0</v>
      </c>
      <c r="HX508" s="39" t="n">
        <v>0</v>
      </c>
      <c r="HY508" s="39" t="n">
        <v>0</v>
      </c>
      <c r="HZ508" s="39" t="n">
        <v>0</v>
      </c>
      <c r="IA508" s="39" t="n">
        <v>0</v>
      </c>
      <c r="IB508" s="39" t="n">
        <v>0</v>
      </c>
      <c r="IC508" s="39" t="n">
        <v>0</v>
      </c>
      <c r="ID508" s="39" t="n">
        <v>0</v>
      </c>
      <c r="IE508" s="39" t="n">
        <v>0</v>
      </c>
      <c r="IF508" s="39" t="n">
        <v>0</v>
      </c>
      <c r="IG508" s="39" t="n">
        <v>10591</v>
      </c>
    </row>
    <row r="509" customFormat="false" ht="15" hidden="false" customHeight="false" outlineLevel="0" collapsed="false">
      <c r="A509" s="11" t="s">
        <v>1147</v>
      </c>
      <c r="B509" s="11" t="s">
        <v>116</v>
      </c>
      <c r="C509" s="11" t="s">
        <v>988</v>
      </c>
      <c r="D509" s="11" t="s">
        <v>1127</v>
      </c>
      <c r="E509" s="11" t="s">
        <v>1148</v>
      </c>
      <c r="F509" s="39" t="n">
        <v>1622</v>
      </c>
      <c r="G509" s="39" t="n">
        <v>2046</v>
      </c>
      <c r="H509" s="39" t="n">
        <v>2108</v>
      </c>
      <c r="I509" s="39" t="n">
        <v>1539</v>
      </c>
      <c r="J509" s="39" t="n">
        <v>1919</v>
      </c>
      <c r="K509" s="39" t="n">
        <v>2080</v>
      </c>
      <c r="L509" s="39" t="n">
        <v>165</v>
      </c>
      <c r="M509" s="39" t="n">
        <v>572</v>
      </c>
      <c r="N509" s="39" t="n">
        <v>408</v>
      </c>
      <c r="O509" s="39" t="n">
        <v>530</v>
      </c>
      <c r="P509" s="39" t="n">
        <v>653</v>
      </c>
      <c r="Q509" s="39" t="n">
        <v>308</v>
      </c>
      <c r="R509" s="39" t="n">
        <v>522</v>
      </c>
      <c r="S509" s="39" t="n">
        <v>800</v>
      </c>
      <c r="T509" s="39" t="n">
        <v>442</v>
      </c>
      <c r="U509" s="39" t="n">
        <v>1027</v>
      </c>
      <c r="V509" s="39" t="n">
        <v>550</v>
      </c>
      <c r="W509" s="39" t="n">
        <v>319</v>
      </c>
      <c r="X509" s="39" t="n">
        <v>424</v>
      </c>
      <c r="Y509" s="39" t="n">
        <v>189</v>
      </c>
      <c r="Z509" s="39" t="n">
        <v>742</v>
      </c>
      <c r="AA509" s="39" t="n">
        <v>136</v>
      </c>
      <c r="AB509" s="39" t="n">
        <v>303</v>
      </c>
      <c r="AC509" s="39" t="n">
        <v>258</v>
      </c>
      <c r="AD509" s="39" t="n">
        <v>169</v>
      </c>
      <c r="AE509" s="39" t="n">
        <v>1</v>
      </c>
      <c r="AF509" s="39" t="n">
        <v>176</v>
      </c>
      <c r="AG509" s="39" t="n">
        <v>412</v>
      </c>
      <c r="AH509" s="39" t="n">
        <v>275</v>
      </c>
      <c r="AI509" s="39" t="n">
        <v>147</v>
      </c>
      <c r="AJ509" s="39" t="n">
        <v>54</v>
      </c>
      <c r="AK509" s="39" t="n">
        <v>612</v>
      </c>
      <c r="AL509" s="39" t="n">
        <v>148</v>
      </c>
      <c r="AM509" s="39" t="n">
        <v>294</v>
      </c>
      <c r="AN509" s="39" t="n">
        <v>314</v>
      </c>
      <c r="AO509" s="39" t="n">
        <v>822</v>
      </c>
      <c r="AP509" s="39" t="n">
        <v>326</v>
      </c>
      <c r="AQ509" s="39" t="n">
        <v>2</v>
      </c>
      <c r="AR509" s="39" t="n">
        <v>224</v>
      </c>
      <c r="AS509" s="39" t="n">
        <v>557</v>
      </c>
      <c r="AT509" s="39" t="n">
        <v>49</v>
      </c>
      <c r="AU509" s="39" t="n">
        <v>71</v>
      </c>
      <c r="AV509" s="39" t="n">
        <v>210</v>
      </c>
      <c r="AW509" s="39" t="n">
        <v>12</v>
      </c>
      <c r="AX509" s="39" t="n">
        <v>45</v>
      </c>
      <c r="AY509" s="39" t="n">
        <v>53</v>
      </c>
      <c r="AZ509" s="39" t="n">
        <v>107</v>
      </c>
      <c r="BA509" s="39" t="n">
        <v>162</v>
      </c>
      <c r="BB509" s="39" t="n">
        <v>43</v>
      </c>
      <c r="BC509" s="39" t="n">
        <v>0</v>
      </c>
      <c r="BD509" s="39" t="n">
        <v>14</v>
      </c>
      <c r="BE509" s="39" t="n">
        <v>67</v>
      </c>
      <c r="BF509" s="39" t="n">
        <v>30</v>
      </c>
      <c r="BG509" s="39" t="n">
        <v>98</v>
      </c>
      <c r="BH509" s="39" t="n">
        <v>34</v>
      </c>
      <c r="BI509" s="39" t="n">
        <v>36</v>
      </c>
      <c r="BJ509" s="39" t="n">
        <v>0</v>
      </c>
      <c r="BK509" s="39" t="n">
        <v>3</v>
      </c>
      <c r="BL509" s="39" t="n">
        <v>10</v>
      </c>
      <c r="BM509" s="39" t="n">
        <v>28</v>
      </c>
      <c r="BN509" s="39" t="n">
        <v>96</v>
      </c>
      <c r="BO509" s="39" t="n">
        <v>3</v>
      </c>
      <c r="BP509" s="39" t="n">
        <v>123</v>
      </c>
      <c r="BQ509" s="39" t="n">
        <v>7</v>
      </c>
      <c r="BR509" s="39" t="n">
        <v>48</v>
      </c>
      <c r="BS509" s="39" t="n">
        <v>15</v>
      </c>
      <c r="BT509" s="39" t="n">
        <v>0</v>
      </c>
      <c r="BU509" s="39" t="n">
        <v>52</v>
      </c>
      <c r="BV509" s="39" t="n">
        <v>36</v>
      </c>
      <c r="BW509" s="39" t="n">
        <v>0</v>
      </c>
      <c r="BX509" s="39" t="n">
        <v>38</v>
      </c>
      <c r="BY509" s="39" t="n">
        <v>61</v>
      </c>
      <c r="BZ509" s="39" t="n">
        <v>70</v>
      </c>
      <c r="CA509" s="39" t="n">
        <v>0</v>
      </c>
      <c r="CB509" s="39" t="n">
        <v>1</v>
      </c>
      <c r="CC509" s="39" t="n">
        <v>1</v>
      </c>
      <c r="CD509" s="39" t="n">
        <v>0</v>
      </c>
      <c r="CE509" s="39" t="n">
        <v>18</v>
      </c>
      <c r="CF509" s="39" t="n">
        <v>1</v>
      </c>
      <c r="CG509" s="39" t="n">
        <v>5</v>
      </c>
      <c r="CH509" s="39" t="n">
        <v>13</v>
      </c>
      <c r="CI509" s="39" t="n">
        <v>0</v>
      </c>
      <c r="CJ509" s="39" t="n">
        <v>14</v>
      </c>
      <c r="CK509" s="39" t="n">
        <v>0</v>
      </c>
      <c r="CL509" s="39" t="n">
        <v>3</v>
      </c>
      <c r="CM509" s="39" t="n">
        <v>3</v>
      </c>
      <c r="CN509" s="39" t="n">
        <v>1</v>
      </c>
      <c r="CO509" s="39" t="n">
        <v>12</v>
      </c>
      <c r="CP509" s="39" t="n">
        <v>0</v>
      </c>
      <c r="CQ509" s="39" t="n">
        <v>3</v>
      </c>
      <c r="CR509" s="39" t="n">
        <v>14</v>
      </c>
      <c r="CS509" s="39" t="n">
        <v>5</v>
      </c>
      <c r="CT509" s="39" t="n">
        <v>10</v>
      </c>
      <c r="CU509" s="39" t="n">
        <v>3</v>
      </c>
      <c r="CV509" s="39" t="n">
        <v>1</v>
      </c>
      <c r="CW509" s="39" t="n">
        <v>15</v>
      </c>
      <c r="CX509" s="39" t="n">
        <v>0</v>
      </c>
      <c r="CY509" s="39" t="n">
        <v>3</v>
      </c>
      <c r="CZ509" s="39" t="n">
        <v>0</v>
      </c>
      <c r="DA509" s="39" t="n">
        <v>0</v>
      </c>
      <c r="DB509" s="39" t="n">
        <v>2</v>
      </c>
      <c r="DC509" s="39" t="n">
        <v>0</v>
      </c>
      <c r="DD509" s="39" t="n">
        <v>0</v>
      </c>
      <c r="DE509" s="39" t="n">
        <v>12</v>
      </c>
      <c r="DF509" s="39" t="n">
        <v>0</v>
      </c>
      <c r="DG509" s="39" t="n">
        <v>20</v>
      </c>
      <c r="DH509" s="39" t="n">
        <v>4</v>
      </c>
      <c r="DI509" s="39" t="n">
        <v>0</v>
      </c>
      <c r="DJ509" s="39" t="n">
        <v>0</v>
      </c>
      <c r="DK509" s="39" t="n">
        <v>0</v>
      </c>
      <c r="DL509" s="39" t="n">
        <v>0</v>
      </c>
      <c r="DM509" s="39" t="n">
        <v>0</v>
      </c>
      <c r="DN509" s="39" t="n">
        <v>0</v>
      </c>
      <c r="DO509" s="39" t="n">
        <v>0</v>
      </c>
      <c r="DP509" s="39" t="n">
        <v>6</v>
      </c>
      <c r="DQ509" s="39" t="n">
        <v>7</v>
      </c>
      <c r="DR509" s="39" t="n">
        <v>0</v>
      </c>
      <c r="DS509" s="39" t="n">
        <v>0</v>
      </c>
      <c r="DT509" s="39" t="n">
        <v>0</v>
      </c>
      <c r="DU509" s="39" t="n">
        <v>0</v>
      </c>
      <c r="DV509" s="39" t="n">
        <v>21</v>
      </c>
      <c r="DW509" s="39" t="n">
        <v>0</v>
      </c>
      <c r="DX509" s="39" t="n">
        <v>0</v>
      </c>
      <c r="DY509" s="39" t="n">
        <v>0</v>
      </c>
      <c r="DZ509" s="39" t="n">
        <v>0</v>
      </c>
      <c r="EA509" s="39" t="n">
        <v>0</v>
      </c>
      <c r="EB509" s="39" t="n">
        <v>1</v>
      </c>
      <c r="EC509" s="39" t="n">
        <v>0</v>
      </c>
      <c r="ED509" s="39" t="n">
        <v>0</v>
      </c>
      <c r="EE509" s="39" t="n">
        <v>0</v>
      </c>
      <c r="EF509" s="39" t="n">
        <v>0</v>
      </c>
      <c r="EG509" s="39" t="n">
        <v>2</v>
      </c>
      <c r="EH509" s="39" t="n">
        <v>0</v>
      </c>
      <c r="EI509" s="39" t="n">
        <v>0</v>
      </c>
      <c r="EJ509" s="39" t="n">
        <v>0</v>
      </c>
      <c r="EK509" s="39" t="n">
        <v>0</v>
      </c>
      <c r="EL509" s="39" t="n">
        <v>0</v>
      </c>
      <c r="EM509" s="39" t="n">
        <v>0</v>
      </c>
      <c r="EN509" s="39" t="n">
        <v>0</v>
      </c>
      <c r="EO509" s="39" t="n">
        <v>0</v>
      </c>
      <c r="EP509" s="39" t="n">
        <v>5</v>
      </c>
      <c r="EQ509" s="39" t="n">
        <v>0</v>
      </c>
      <c r="ER509" s="39" t="n">
        <v>4</v>
      </c>
      <c r="ES509" s="39" t="n">
        <v>0</v>
      </c>
      <c r="ET509" s="39" t="n">
        <v>0</v>
      </c>
      <c r="EU509" s="39" t="n">
        <v>0</v>
      </c>
      <c r="EV509" s="39" t="n">
        <v>0</v>
      </c>
      <c r="EW509" s="39" t="n">
        <v>0</v>
      </c>
      <c r="EX509" s="39" t="n">
        <v>2</v>
      </c>
      <c r="EY509" s="39" t="n">
        <v>0</v>
      </c>
      <c r="EZ509" s="39" t="n">
        <v>0</v>
      </c>
      <c r="FA509" s="39" t="n">
        <v>0</v>
      </c>
      <c r="FB509" s="39" t="n">
        <v>0</v>
      </c>
      <c r="FC509" s="39" t="n">
        <v>1</v>
      </c>
      <c r="FD509" s="39" t="n">
        <v>0</v>
      </c>
      <c r="FE509" s="39" t="n">
        <v>0</v>
      </c>
      <c r="FF509" s="39" t="n">
        <v>0</v>
      </c>
      <c r="FG509" s="39" t="n">
        <v>1</v>
      </c>
      <c r="FH509" s="39" t="n">
        <v>0</v>
      </c>
      <c r="FI509" s="39" t="n">
        <v>0</v>
      </c>
      <c r="FJ509" s="39" t="n">
        <v>8</v>
      </c>
      <c r="FK509" s="39" t="n">
        <v>0</v>
      </c>
      <c r="FL509" s="39" t="n">
        <v>0</v>
      </c>
      <c r="FM509" s="39" t="n">
        <v>2</v>
      </c>
      <c r="FN509" s="39" t="n">
        <v>2</v>
      </c>
      <c r="FO509" s="39" t="n">
        <v>1</v>
      </c>
      <c r="FP509" s="39" t="n">
        <v>0</v>
      </c>
      <c r="FQ509" s="39" t="n">
        <v>0</v>
      </c>
      <c r="FR509" s="39" t="n">
        <v>0</v>
      </c>
      <c r="FS509" s="39" t="n">
        <v>0</v>
      </c>
      <c r="FT509" s="39" t="n">
        <v>1</v>
      </c>
      <c r="FU509" s="39" t="n">
        <v>0</v>
      </c>
      <c r="FV509" s="39" t="n">
        <v>0</v>
      </c>
      <c r="FW509" s="39" t="n">
        <v>0</v>
      </c>
      <c r="FX509" s="39" t="n">
        <v>0</v>
      </c>
      <c r="FY509" s="39" t="n">
        <v>0</v>
      </c>
      <c r="FZ509" s="39" t="n">
        <v>0</v>
      </c>
      <c r="GA509" s="39" t="n">
        <v>0</v>
      </c>
      <c r="GB509" s="39" t="n">
        <v>0</v>
      </c>
      <c r="GC509" s="39" t="n">
        <v>0</v>
      </c>
      <c r="GD509" s="39" t="n">
        <v>0</v>
      </c>
      <c r="GE509" s="39" t="n">
        <v>0</v>
      </c>
      <c r="GF509" s="39" t="n">
        <v>0</v>
      </c>
      <c r="GG509" s="39" t="n">
        <v>0</v>
      </c>
      <c r="GH509" s="39" t="n">
        <v>3</v>
      </c>
      <c r="GI509" s="39" t="n">
        <v>0</v>
      </c>
      <c r="GJ509" s="39" t="n">
        <v>2</v>
      </c>
      <c r="GK509" s="39" t="n">
        <v>0</v>
      </c>
      <c r="GL509" s="39" t="n">
        <v>0</v>
      </c>
      <c r="GM509" s="39" t="n">
        <v>0</v>
      </c>
      <c r="GN509" s="39" t="n">
        <v>0</v>
      </c>
      <c r="GO509" s="39" t="n">
        <v>0</v>
      </c>
      <c r="GP509" s="39" t="n">
        <v>0</v>
      </c>
      <c r="GQ509" s="39" t="n">
        <v>0</v>
      </c>
      <c r="GR509" s="39" t="n">
        <v>0</v>
      </c>
      <c r="GS509" s="39" t="n">
        <v>0</v>
      </c>
      <c r="GT509" s="39" t="n">
        <v>0</v>
      </c>
      <c r="GU509" s="39" t="n">
        <v>0</v>
      </c>
      <c r="GV509" s="39" t="n">
        <v>0</v>
      </c>
      <c r="GW509" s="39" t="n">
        <v>0</v>
      </c>
      <c r="GX509" s="39" t="n">
        <v>0</v>
      </c>
      <c r="GY509" s="39" t="n">
        <v>0</v>
      </c>
      <c r="GZ509" s="39" t="n">
        <v>0</v>
      </c>
      <c r="HA509" s="39" t="n">
        <v>0</v>
      </c>
      <c r="HB509" s="39" t="n">
        <v>0</v>
      </c>
      <c r="HC509" s="39" t="n">
        <v>0</v>
      </c>
      <c r="HD509" s="39" t="n">
        <v>0</v>
      </c>
      <c r="HE509" s="39" t="n">
        <v>0</v>
      </c>
      <c r="HF509" s="39" t="n">
        <v>0</v>
      </c>
      <c r="HG509" s="39" t="n">
        <v>0</v>
      </c>
      <c r="HH509" s="39" t="n">
        <v>0</v>
      </c>
      <c r="HI509" s="39" t="n">
        <v>0</v>
      </c>
      <c r="HJ509" s="39" t="n">
        <v>0</v>
      </c>
      <c r="HK509" s="39" t="n">
        <v>0</v>
      </c>
      <c r="HL509" s="39" t="n">
        <v>0</v>
      </c>
      <c r="HM509" s="39" t="n">
        <v>0</v>
      </c>
      <c r="HN509" s="39" t="n">
        <v>0</v>
      </c>
      <c r="HO509" s="39" t="n">
        <v>0</v>
      </c>
      <c r="HP509" s="39" t="n">
        <v>0</v>
      </c>
      <c r="HQ509" s="39" t="n">
        <v>0</v>
      </c>
      <c r="HR509" s="39" t="n">
        <v>0</v>
      </c>
      <c r="HS509" s="39" t="n">
        <v>0</v>
      </c>
      <c r="HT509" s="39" t="n">
        <v>0</v>
      </c>
      <c r="HU509" s="39" t="n">
        <v>0</v>
      </c>
      <c r="HV509" s="39" t="n">
        <v>0</v>
      </c>
      <c r="HW509" s="39" t="n">
        <v>0</v>
      </c>
      <c r="HX509" s="39" t="n">
        <v>0</v>
      </c>
      <c r="HY509" s="39" t="n">
        <v>0</v>
      </c>
      <c r="HZ509" s="39" t="n">
        <v>0</v>
      </c>
      <c r="IA509" s="39" t="n">
        <v>0</v>
      </c>
      <c r="IB509" s="39" t="n">
        <v>0</v>
      </c>
      <c r="IC509" s="39" t="n">
        <v>0</v>
      </c>
      <c r="ID509" s="39" t="n">
        <v>0</v>
      </c>
      <c r="IE509" s="39" t="n">
        <v>0</v>
      </c>
      <c r="IF509" s="39" t="n">
        <v>0</v>
      </c>
      <c r="IG509" s="39" t="n">
        <v>8726</v>
      </c>
    </row>
    <row r="510" customFormat="false" ht="15" hidden="false" customHeight="false" outlineLevel="0" collapsed="false">
      <c r="A510" s="11" t="s">
        <v>1149</v>
      </c>
      <c r="B510" s="11" t="s">
        <v>105</v>
      </c>
      <c r="C510" s="11" t="s">
        <v>988</v>
      </c>
      <c r="D510" s="11" t="s">
        <v>1127</v>
      </c>
      <c r="E510" s="11" t="s">
        <v>1150</v>
      </c>
      <c r="F510" s="39" t="n">
        <v>1109</v>
      </c>
      <c r="G510" s="39" t="n">
        <v>825</v>
      </c>
      <c r="H510" s="39" t="n">
        <v>587</v>
      </c>
      <c r="I510" s="39" t="n">
        <v>267</v>
      </c>
      <c r="J510" s="39" t="n">
        <v>280</v>
      </c>
      <c r="K510" s="39" t="n">
        <v>501</v>
      </c>
      <c r="L510" s="39" t="n">
        <v>49</v>
      </c>
      <c r="M510" s="39" t="n">
        <v>159</v>
      </c>
      <c r="N510" s="39" t="n">
        <v>169</v>
      </c>
      <c r="O510" s="39" t="n">
        <v>164</v>
      </c>
      <c r="P510" s="39" t="n">
        <v>71</v>
      </c>
      <c r="Q510" s="39" t="n">
        <v>83</v>
      </c>
      <c r="R510" s="39" t="n">
        <v>125</v>
      </c>
      <c r="S510" s="39" t="n">
        <v>258</v>
      </c>
      <c r="T510" s="39" t="n">
        <v>167</v>
      </c>
      <c r="U510" s="39" t="n">
        <v>144</v>
      </c>
      <c r="V510" s="39" t="n">
        <v>98</v>
      </c>
      <c r="W510" s="39" t="n">
        <v>57</v>
      </c>
      <c r="X510" s="39" t="n">
        <v>114</v>
      </c>
      <c r="Y510" s="39" t="n">
        <v>36</v>
      </c>
      <c r="Z510" s="39" t="n">
        <v>67</v>
      </c>
      <c r="AA510" s="39" t="n">
        <v>111</v>
      </c>
      <c r="AB510" s="39" t="n">
        <v>145</v>
      </c>
      <c r="AC510" s="39" t="n">
        <v>82</v>
      </c>
      <c r="AD510" s="39" t="n">
        <v>43</v>
      </c>
      <c r="AE510" s="39" t="n">
        <v>0</v>
      </c>
      <c r="AF510" s="39" t="n">
        <v>117</v>
      </c>
      <c r="AG510" s="39" t="n">
        <v>108</v>
      </c>
      <c r="AH510" s="39" t="n">
        <v>56</v>
      </c>
      <c r="AI510" s="39" t="n">
        <v>61</v>
      </c>
      <c r="AJ510" s="39" t="n">
        <v>237</v>
      </c>
      <c r="AK510" s="39" t="n">
        <v>151</v>
      </c>
      <c r="AL510" s="39" t="n">
        <v>17</v>
      </c>
      <c r="AM510" s="39" t="n">
        <v>162</v>
      </c>
      <c r="AN510" s="39" t="n">
        <v>4</v>
      </c>
      <c r="AO510" s="39" t="n">
        <v>42</v>
      </c>
      <c r="AP510" s="39" t="n">
        <v>161</v>
      </c>
      <c r="AQ510" s="39" t="n">
        <v>1</v>
      </c>
      <c r="AR510" s="39" t="n">
        <v>66</v>
      </c>
      <c r="AS510" s="39" t="n">
        <v>87</v>
      </c>
      <c r="AT510" s="39" t="n">
        <v>12</v>
      </c>
      <c r="AU510" s="39" t="n">
        <v>29</v>
      </c>
      <c r="AV510" s="39" t="n">
        <v>3</v>
      </c>
      <c r="AW510" s="39" t="n">
        <v>7</v>
      </c>
      <c r="AX510" s="39" t="n">
        <v>8</v>
      </c>
      <c r="AY510" s="39" t="n">
        <v>7</v>
      </c>
      <c r="AZ510" s="39" t="n">
        <v>9</v>
      </c>
      <c r="BA510" s="39" t="n">
        <v>66</v>
      </c>
      <c r="BB510" s="39" t="n">
        <v>6</v>
      </c>
      <c r="BC510" s="39" t="n">
        <v>40</v>
      </c>
      <c r="BD510" s="39" t="n">
        <v>0</v>
      </c>
      <c r="BE510" s="39" t="n">
        <v>36</v>
      </c>
      <c r="BF510" s="39" t="n">
        <v>47</v>
      </c>
      <c r="BG510" s="39" t="n">
        <v>36</v>
      </c>
      <c r="BH510" s="39" t="n">
        <v>0</v>
      </c>
      <c r="BI510" s="39" t="n">
        <v>0</v>
      </c>
      <c r="BJ510" s="39" t="n">
        <v>7</v>
      </c>
      <c r="BK510" s="39" t="n">
        <v>2</v>
      </c>
      <c r="BL510" s="39" t="n">
        <v>4</v>
      </c>
      <c r="BM510" s="39" t="n">
        <v>9</v>
      </c>
      <c r="BN510" s="39" t="n">
        <v>2</v>
      </c>
      <c r="BO510" s="39" t="n">
        <v>5</v>
      </c>
      <c r="BP510" s="39" t="n">
        <v>0</v>
      </c>
      <c r="BQ510" s="39" t="n">
        <v>0</v>
      </c>
      <c r="BR510" s="39" t="n">
        <v>2</v>
      </c>
      <c r="BS510" s="39" t="n">
        <v>1</v>
      </c>
      <c r="BT510" s="39" t="n">
        <v>0</v>
      </c>
      <c r="BU510" s="39" t="n">
        <v>14</v>
      </c>
      <c r="BV510" s="39" t="n">
        <v>7</v>
      </c>
      <c r="BW510" s="39" t="n">
        <v>1</v>
      </c>
      <c r="BX510" s="39" t="n">
        <v>0</v>
      </c>
      <c r="BY510" s="39" t="n">
        <v>10</v>
      </c>
      <c r="BZ510" s="39" t="n">
        <v>8</v>
      </c>
      <c r="CA510" s="39" t="n">
        <v>0</v>
      </c>
      <c r="CB510" s="39" t="n">
        <v>0</v>
      </c>
      <c r="CC510" s="39" t="n">
        <v>0</v>
      </c>
      <c r="CD510" s="39" t="n">
        <v>0</v>
      </c>
      <c r="CE510" s="39" t="n">
        <v>5</v>
      </c>
      <c r="CF510" s="39" t="n">
        <v>0</v>
      </c>
      <c r="CG510" s="39" t="n">
        <v>6</v>
      </c>
      <c r="CH510" s="39" t="n">
        <v>4</v>
      </c>
      <c r="CI510" s="39" t="n">
        <v>0</v>
      </c>
      <c r="CJ510" s="39" t="n">
        <v>0</v>
      </c>
      <c r="CK510" s="39" t="n">
        <v>0</v>
      </c>
      <c r="CL510" s="39" t="n">
        <v>0</v>
      </c>
      <c r="CM510" s="39" t="n">
        <v>1</v>
      </c>
      <c r="CN510" s="39" t="n">
        <v>0</v>
      </c>
      <c r="CO510" s="39" t="n">
        <v>2</v>
      </c>
      <c r="CP510" s="39" t="n">
        <v>0</v>
      </c>
      <c r="CQ510" s="39" t="n">
        <v>0</v>
      </c>
      <c r="CR510" s="39" t="n">
        <v>2</v>
      </c>
      <c r="CS510" s="39" t="n">
        <v>7</v>
      </c>
      <c r="CT510" s="39" t="n">
        <v>0</v>
      </c>
      <c r="CU510" s="39" t="n">
        <v>6</v>
      </c>
      <c r="CV510" s="39" t="n">
        <v>0</v>
      </c>
      <c r="CW510" s="39" t="n">
        <v>0</v>
      </c>
      <c r="CX510" s="39" t="n">
        <v>0</v>
      </c>
      <c r="CY510" s="39" t="n">
        <v>13</v>
      </c>
      <c r="CZ510" s="39" t="n">
        <v>0</v>
      </c>
      <c r="DA510" s="39" t="n">
        <v>0</v>
      </c>
      <c r="DB510" s="39" t="n">
        <v>0</v>
      </c>
      <c r="DC510" s="39" t="n">
        <v>0</v>
      </c>
      <c r="DD510" s="39" t="n">
        <v>0</v>
      </c>
      <c r="DE510" s="39" t="n">
        <v>1</v>
      </c>
      <c r="DF510" s="39" t="n">
        <v>0</v>
      </c>
      <c r="DG510" s="39" t="n">
        <v>0</v>
      </c>
      <c r="DH510" s="39" t="n">
        <v>0</v>
      </c>
      <c r="DI510" s="39" t="n">
        <v>0</v>
      </c>
      <c r="DJ510" s="39" t="n">
        <v>4</v>
      </c>
      <c r="DK510" s="39" t="n">
        <v>0</v>
      </c>
      <c r="DL510" s="39" t="n">
        <v>0</v>
      </c>
      <c r="DM510" s="39" t="n">
        <v>1</v>
      </c>
      <c r="DN510" s="39" t="n">
        <v>0</v>
      </c>
      <c r="DO510" s="39" t="n">
        <v>0</v>
      </c>
      <c r="DP510" s="39" t="n">
        <v>0</v>
      </c>
      <c r="DQ510" s="39" t="n">
        <v>3</v>
      </c>
      <c r="DR510" s="39" t="n">
        <v>0</v>
      </c>
      <c r="DS510" s="39" t="n">
        <v>0</v>
      </c>
      <c r="DT510" s="39" t="n">
        <v>0</v>
      </c>
      <c r="DU510" s="39" t="n">
        <v>0</v>
      </c>
      <c r="DV510" s="39" t="n">
        <v>2</v>
      </c>
      <c r="DW510" s="39" t="n">
        <v>0</v>
      </c>
      <c r="DX510" s="39" t="n">
        <v>0</v>
      </c>
      <c r="DY510" s="39" t="n">
        <v>0</v>
      </c>
      <c r="DZ510" s="39" t="n">
        <v>0</v>
      </c>
      <c r="EA510" s="39" t="n">
        <v>0</v>
      </c>
      <c r="EB510" s="39" t="n">
        <v>0</v>
      </c>
      <c r="EC510" s="39" t="n">
        <v>0</v>
      </c>
      <c r="ED510" s="39" t="n">
        <v>1</v>
      </c>
      <c r="EE510" s="39" t="n">
        <v>0</v>
      </c>
      <c r="EF510" s="39" t="n">
        <v>0</v>
      </c>
      <c r="EG510" s="39" t="n">
        <v>2</v>
      </c>
      <c r="EH510" s="39" t="n">
        <v>0</v>
      </c>
      <c r="EI510" s="39" t="n">
        <v>0</v>
      </c>
      <c r="EJ510" s="39" t="n">
        <v>1</v>
      </c>
      <c r="EK510" s="39" t="n">
        <v>0</v>
      </c>
      <c r="EL510" s="39" t="n">
        <v>0</v>
      </c>
      <c r="EM510" s="39" t="n">
        <v>0</v>
      </c>
      <c r="EN510" s="39" t="n">
        <v>3</v>
      </c>
      <c r="EO510" s="39" t="n">
        <v>0</v>
      </c>
      <c r="EP510" s="39" t="n">
        <v>0</v>
      </c>
      <c r="EQ510" s="39" t="n">
        <v>0</v>
      </c>
      <c r="ER510" s="39" t="n">
        <v>0</v>
      </c>
      <c r="ES510" s="39" t="n">
        <v>1</v>
      </c>
      <c r="ET510" s="39" t="n">
        <v>0</v>
      </c>
      <c r="EU510" s="39" t="n">
        <v>0</v>
      </c>
      <c r="EV510" s="39" t="n">
        <v>0</v>
      </c>
      <c r="EW510" s="39" t="n">
        <v>0</v>
      </c>
      <c r="EX510" s="39" t="n">
        <v>1</v>
      </c>
      <c r="EY510" s="39" t="n">
        <v>2</v>
      </c>
      <c r="EZ510" s="39" t="n">
        <v>0</v>
      </c>
      <c r="FA510" s="39" t="n">
        <v>1</v>
      </c>
      <c r="FB510" s="39" t="n">
        <v>0</v>
      </c>
      <c r="FC510" s="39" t="n">
        <v>0</v>
      </c>
      <c r="FD510" s="39" t="n">
        <v>0</v>
      </c>
      <c r="FE510" s="39" t="n">
        <v>0</v>
      </c>
      <c r="FF510" s="39" t="n">
        <v>0</v>
      </c>
      <c r="FG510" s="39" t="n">
        <v>1</v>
      </c>
      <c r="FH510" s="39" t="n">
        <v>0</v>
      </c>
      <c r="FI510" s="39" t="n">
        <v>0</v>
      </c>
      <c r="FJ510" s="39" t="n">
        <v>1</v>
      </c>
      <c r="FK510" s="39" t="n">
        <v>0</v>
      </c>
      <c r="FL510" s="39" t="n">
        <v>0</v>
      </c>
      <c r="FM510" s="39" t="n">
        <v>0</v>
      </c>
      <c r="FN510" s="39" t="n">
        <v>1</v>
      </c>
      <c r="FO510" s="39" t="n">
        <v>2</v>
      </c>
      <c r="FP510" s="39" t="n">
        <v>0</v>
      </c>
      <c r="FQ510" s="39" t="n">
        <v>0</v>
      </c>
      <c r="FR510" s="39" t="n">
        <v>0</v>
      </c>
      <c r="FS510" s="39" t="n">
        <v>0</v>
      </c>
      <c r="FT510" s="39" t="n">
        <v>0</v>
      </c>
      <c r="FU510" s="39" t="n">
        <v>0</v>
      </c>
      <c r="FV510" s="39" t="n">
        <v>0</v>
      </c>
      <c r="FW510" s="39" t="n">
        <v>0</v>
      </c>
      <c r="FX510" s="39" t="n">
        <v>0</v>
      </c>
      <c r="FY510" s="39" t="n">
        <v>0</v>
      </c>
      <c r="FZ510" s="39" t="n">
        <v>0</v>
      </c>
      <c r="GA510" s="39" t="n">
        <v>0</v>
      </c>
      <c r="GB510" s="39" t="n">
        <v>0</v>
      </c>
      <c r="GC510" s="39" t="n">
        <v>0</v>
      </c>
      <c r="GD510" s="39" t="n">
        <v>0</v>
      </c>
      <c r="GE510" s="39" t="n">
        <v>0</v>
      </c>
      <c r="GF510" s="39" t="n">
        <v>0</v>
      </c>
      <c r="GG510" s="39" t="n">
        <v>0</v>
      </c>
      <c r="GH510" s="39" t="n">
        <v>0</v>
      </c>
      <c r="GI510" s="39" t="n">
        <v>0</v>
      </c>
      <c r="GJ510" s="39" t="n">
        <v>0</v>
      </c>
      <c r="GK510" s="39" t="n">
        <v>0</v>
      </c>
      <c r="GL510" s="39" t="n">
        <v>0</v>
      </c>
      <c r="GM510" s="39" t="n">
        <v>3</v>
      </c>
      <c r="GN510" s="39" t="n">
        <v>0</v>
      </c>
      <c r="GO510" s="39" t="n">
        <v>0</v>
      </c>
      <c r="GP510" s="39" t="n">
        <v>0</v>
      </c>
      <c r="GQ510" s="39" t="n">
        <v>0</v>
      </c>
      <c r="GR510" s="39" t="n">
        <v>0</v>
      </c>
      <c r="GS510" s="39" t="n">
        <v>0</v>
      </c>
      <c r="GT510" s="39" t="n">
        <v>0</v>
      </c>
      <c r="GU510" s="39" t="n">
        <v>0</v>
      </c>
      <c r="GV510" s="39" t="n">
        <v>0</v>
      </c>
      <c r="GW510" s="39" t="n">
        <v>0</v>
      </c>
      <c r="GX510" s="39" t="n">
        <v>0</v>
      </c>
      <c r="GY510" s="39" t="n">
        <v>0</v>
      </c>
      <c r="GZ510" s="39" t="n">
        <v>0</v>
      </c>
      <c r="HA510" s="39" t="n">
        <v>0</v>
      </c>
      <c r="HB510" s="39" t="n">
        <v>0</v>
      </c>
      <c r="HC510" s="39" t="n">
        <v>0</v>
      </c>
      <c r="HD510" s="39" t="n">
        <v>0</v>
      </c>
      <c r="HE510" s="39" t="n">
        <v>0</v>
      </c>
      <c r="HF510" s="39" t="n">
        <v>0</v>
      </c>
      <c r="HG510" s="39" t="n">
        <v>0</v>
      </c>
      <c r="HH510" s="39" t="n">
        <v>0</v>
      </c>
      <c r="HI510" s="39" t="n">
        <v>0</v>
      </c>
      <c r="HJ510" s="39" t="n">
        <v>0</v>
      </c>
      <c r="HK510" s="39" t="n">
        <v>0</v>
      </c>
      <c r="HL510" s="39" t="n">
        <v>0</v>
      </c>
      <c r="HM510" s="39" t="n">
        <v>0</v>
      </c>
      <c r="HN510" s="39" t="n">
        <v>0</v>
      </c>
      <c r="HO510" s="39" t="n">
        <v>0</v>
      </c>
      <c r="HP510" s="39" t="n">
        <v>0</v>
      </c>
      <c r="HQ510" s="39" t="n">
        <v>0</v>
      </c>
      <c r="HR510" s="39" t="n">
        <v>0</v>
      </c>
      <c r="HS510" s="39" t="n">
        <v>0</v>
      </c>
      <c r="HT510" s="39" t="n">
        <v>0</v>
      </c>
      <c r="HU510" s="39" t="n">
        <v>0</v>
      </c>
      <c r="HV510" s="39" t="n">
        <v>0</v>
      </c>
      <c r="HW510" s="39" t="n">
        <v>0</v>
      </c>
      <c r="HX510" s="39" t="n">
        <v>0</v>
      </c>
      <c r="HY510" s="39" t="n">
        <v>0</v>
      </c>
      <c r="HZ510" s="39" t="n">
        <v>0</v>
      </c>
      <c r="IA510" s="39" t="n">
        <v>0</v>
      </c>
      <c r="IB510" s="39" t="n">
        <v>0</v>
      </c>
      <c r="IC510" s="39" t="n">
        <v>0</v>
      </c>
      <c r="ID510" s="39" t="n">
        <v>0</v>
      </c>
      <c r="IE510" s="39" t="n">
        <v>0</v>
      </c>
      <c r="IF510" s="39" t="n">
        <v>0</v>
      </c>
      <c r="IG510" s="39" t="n">
        <v>1421</v>
      </c>
    </row>
    <row r="511" customFormat="false" ht="15" hidden="false" customHeight="false" outlineLevel="0" collapsed="false">
      <c r="A511" s="9" t="s">
        <v>1151</v>
      </c>
      <c r="B511" s="9" t="s">
        <v>101</v>
      </c>
      <c r="C511" s="9" t="s">
        <v>988</v>
      </c>
      <c r="D511" s="9" t="s">
        <v>1152</v>
      </c>
      <c r="E511" s="9" t="s">
        <v>1153</v>
      </c>
      <c r="F511" s="38" t="n">
        <v>11706</v>
      </c>
      <c r="G511" s="38" t="n">
        <v>13663</v>
      </c>
      <c r="H511" s="38" t="n">
        <v>10685</v>
      </c>
      <c r="I511" s="38" t="n">
        <v>12368</v>
      </c>
      <c r="J511" s="38" t="n">
        <v>12166</v>
      </c>
      <c r="K511" s="38" t="n">
        <v>10600</v>
      </c>
      <c r="L511" s="38" t="n">
        <v>2008</v>
      </c>
      <c r="M511" s="38" t="n">
        <v>2643</v>
      </c>
      <c r="N511" s="38" t="n">
        <v>2536</v>
      </c>
      <c r="O511" s="38" t="n">
        <v>3162</v>
      </c>
      <c r="P511" s="38" t="n">
        <v>3122</v>
      </c>
      <c r="Q511" s="38" t="n">
        <v>1127</v>
      </c>
      <c r="R511" s="38" t="n">
        <v>2479</v>
      </c>
      <c r="S511" s="38" t="n">
        <v>6620</v>
      </c>
      <c r="T511" s="38" t="n">
        <v>3065</v>
      </c>
      <c r="U511" s="38" t="n">
        <v>4291</v>
      </c>
      <c r="V511" s="38" t="n">
        <v>2065</v>
      </c>
      <c r="W511" s="38" t="n">
        <v>1507</v>
      </c>
      <c r="X511" s="38" t="n">
        <v>2763</v>
      </c>
      <c r="Y511" s="38" t="n">
        <v>2368</v>
      </c>
      <c r="Z511" s="38" t="n">
        <v>1561</v>
      </c>
      <c r="AA511" s="38" t="n">
        <v>2146</v>
      </c>
      <c r="AB511" s="38" t="n">
        <v>1950</v>
      </c>
      <c r="AC511" s="38" t="n">
        <v>1871</v>
      </c>
      <c r="AD511" s="38" t="n">
        <v>1676</v>
      </c>
      <c r="AE511" s="38" t="n">
        <v>24</v>
      </c>
      <c r="AF511" s="38" t="n">
        <v>1112</v>
      </c>
      <c r="AG511" s="38" t="n">
        <v>2219</v>
      </c>
      <c r="AH511" s="38" t="n">
        <v>1928</v>
      </c>
      <c r="AI511" s="38" t="n">
        <v>1488</v>
      </c>
      <c r="AJ511" s="38" t="n">
        <v>2015</v>
      </c>
      <c r="AK511" s="38" t="n">
        <v>3460</v>
      </c>
      <c r="AL511" s="38" t="n">
        <v>1561</v>
      </c>
      <c r="AM511" s="38" t="n">
        <v>1770</v>
      </c>
      <c r="AN511" s="38" t="n">
        <v>370</v>
      </c>
      <c r="AO511" s="38" t="n">
        <v>1494</v>
      </c>
      <c r="AP511" s="38" t="n">
        <v>1027</v>
      </c>
      <c r="AQ511" s="38" t="n">
        <v>59</v>
      </c>
      <c r="AR511" s="38" t="n">
        <v>698</v>
      </c>
      <c r="AS511" s="38" t="n">
        <v>1969</v>
      </c>
      <c r="AT511" s="38" t="n">
        <v>499</v>
      </c>
      <c r="AU511" s="38" t="n">
        <v>934</v>
      </c>
      <c r="AV511" s="38" t="n">
        <v>225</v>
      </c>
      <c r="AW511" s="38" t="n">
        <v>222</v>
      </c>
      <c r="AX511" s="38" t="n">
        <v>409</v>
      </c>
      <c r="AY511" s="38" t="n">
        <v>177</v>
      </c>
      <c r="AZ511" s="38" t="n">
        <v>473</v>
      </c>
      <c r="BA511" s="38" t="n">
        <v>1184</v>
      </c>
      <c r="BB511" s="38" t="n">
        <v>211</v>
      </c>
      <c r="BC511" s="38" t="n">
        <v>312</v>
      </c>
      <c r="BD511" s="38" t="n">
        <v>105</v>
      </c>
      <c r="BE511" s="38" t="n">
        <v>497</v>
      </c>
      <c r="BF511" s="38" t="n">
        <v>325</v>
      </c>
      <c r="BG511" s="38" t="n">
        <v>597</v>
      </c>
      <c r="BH511" s="38" t="n">
        <v>386</v>
      </c>
      <c r="BI511" s="38" t="n">
        <v>258</v>
      </c>
      <c r="BJ511" s="38" t="n">
        <v>96</v>
      </c>
      <c r="BK511" s="38" t="n">
        <v>97</v>
      </c>
      <c r="BL511" s="38" t="n">
        <v>215</v>
      </c>
      <c r="BM511" s="38" t="n">
        <v>67</v>
      </c>
      <c r="BN511" s="38" t="n">
        <v>345</v>
      </c>
      <c r="BO511" s="38" t="n">
        <v>112</v>
      </c>
      <c r="BP511" s="38" t="n">
        <v>219</v>
      </c>
      <c r="BQ511" s="38" t="n">
        <v>241</v>
      </c>
      <c r="BR511" s="38" t="n">
        <v>102</v>
      </c>
      <c r="BS511" s="38" t="n">
        <v>21</v>
      </c>
      <c r="BT511" s="38" t="n">
        <v>19</v>
      </c>
      <c r="BU511" s="38" t="n">
        <v>206</v>
      </c>
      <c r="BV511" s="38" t="n">
        <v>414</v>
      </c>
      <c r="BW511" s="38" t="n">
        <v>71</v>
      </c>
      <c r="BX511" s="38" t="n">
        <v>68</v>
      </c>
      <c r="BY511" s="38" t="n">
        <v>35</v>
      </c>
      <c r="BZ511" s="38" t="n">
        <v>284</v>
      </c>
      <c r="CA511" s="38" t="n">
        <v>1</v>
      </c>
      <c r="CB511" s="38" t="n">
        <v>5</v>
      </c>
      <c r="CC511" s="38" t="n">
        <v>32</v>
      </c>
      <c r="CD511" s="38" t="n">
        <v>15</v>
      </c>
      <c r="CE511" s="38" t="n">
        <v>357</v>
      </c>
      <c r="CF511" s="38" t="n">
        <v>20</v>
      </c>
      <c r="CG511" s="38" t="n">
        <v>17</v>
      </c>
      <c r="CH511" s="38" t="n">
        <v>266</v>
      </c>
      <c r="CI511" s="38" t="n">
        <v>5</v>
      </c>
      <c r="CJ511" s="38" t="n">
        <v>111</v>
      </c>
      <c r="CK511" s="38" t="n">
        <v>41</v>
      </c>
      <c r="CL511" s="38" t="n">
        <v>25</v>
      </c>
      <c r="CM511" s="38" t="n">
        <v>15</v>
      </c>
      <c r="CN511" s="38" t="n">
        <v>29</v>
      </c>
      <c r="CO511" s="38" t="n">
        <v>57</v>
      </c>
      <c r="CP511" s="38" t="n">
        <v>20</v>
      </c>
      <c r="CQ511" s="38" t="n">
        <v>67</v>
      </c>
      <c r="CR511" s="38" t="n">
        <v>159</v>
      </c>
      <c r="CS511" s="38" t="n">
        <v>223</v>
      </c>
      <c r="CT511" s="38" t="n">
        <v>15</v>
      </c>
      <c r="CU511" s="38" t="n">
        <v>165</v>
      </c>
      <c r="CV511" s="38" t="n">
        <v>18</v>
      </c>
      <c r="CW511" s="38" t="n">
        <v>70</v>
      </c>
      <c r="CX511" s="38" t="n">
        <v>5</v>
      </c>
      <c r="CY511" s="38" t="n">
        <v>80</v>
      </c>
      <c r="CZ511" s="38" t="n">
        <v>14</v>
      </c>
      <c r="DA511" s="38" t="n">
        <v>23</v>
      </c>
      <c r="DB511" s="38" t="n">
        <v>59</v>
      </c>
      <c r="DC511" s="38" t="n">
        <v>91</v>
      </c>
      <c r="DD511" s="38" t="n">
        <v>5</v>
      </c>
      <c r="DE511" s="38" t="n">
        <v>76</v>
      </c>
      <c r="DF511" s="38" t="n">
        <v>5</v>
      </c>
      <c r="DG511" s="38" t="n">
        <v>19</v>
      </c>
      <c r="DH511" s="38" t="n">
        <v>27</v>
      </c>
      <c r="DI511" s="38" t="n">
        <v>14</v>
      </c>
      <c r="DJ511" s="38" t="n">
        <v>8</v>
      </c>
      <c r="DK511" s="38" t="n">
        <v>23</v>
      </c>
      <c r="DL511" s="38" t="n">
        <v>4</v>
      </c>
      <c r="DM511" s="38" t="n">
        <v>13</v>
      </c>
      <c r="DN511" s="38" t="n">
        <v>12</v>
      </c>
      <c r="DO511" s="38" t="n">
        <v>1</v>
      </c>
      <c r="DP511" s="38" t="n">
        <v>20</v>
      </c>
      <c r="DQ511" s="38" t="n">
        <v>69</v>
      </c>
      <c r="DR511" s="38" t="n">
        <v>2</v>
      </c>
      <c r="DS511" s="38" t="n">
        <v>2</v>
      </c>
      <c r="DT511" s="38" t="n">
        <v>0</v>
      </c>
      <c r="DU511" s="38" t="n">
        <v>151</v>
      </c>
      <c r="DV511" s="38" t="n">
        <v>28</v>
      </c>
      <c r="DW511" s="38" t="n">
        <v>1</v>
      </c>
      <c r="DX511" s="38" t="n">
        <v>0</v>
      </c>
      <c r="DY511" s="38" t="n">
        <v>0</v>
      </c>
      <c r="DZ511" s="38" t="n">
        <v>1</v>
      </c>
      <c r="EA511" s="38" t="n">
        <v>6</v>
      </c>
      <c r="EB511" s="38" t="n">
        <v>23</v>
      </c>
      <c r="EC511" s="38" t="n">
        <v>7</v>
      </c>
      <c r="ED511" s="38" t="n">
        <v>6</v>
      </c>
      <c r="EE511" s="38" t="n">
        <v>0</v>
      </c>
      <c r="EF511" s="38" t="n">
        <v>2</v>
      </c>
      <c r="EG511" s="38" t="n">
        <v>20</v>
      </c>
      <c r="EH511" s="38" t="n">
        <v>0</v>
      </c>
      <c r="EI511" s="38" t="n">
        <v>2</v>
      </c>
      <c r="EJ511" s="38" t="n">
        <v>45</v>
      </c>
      <c r="EK511" s="38" t="n">
        <v>6</v>
      </c>
      <c r="EL511" s="38" t="n">
        <v>4</v>
      </c>
      <c r="EM511" s="38" t="n">
        <v>3</v>
      </c>
      <c r="EN511" s="38" t="n">
        <v>8</v>
      </c>
      <c r="EO511" s="38" t="n">
        <v>0</v>
      </c>
      <c r="EP511" s="38" t="n">
        <v>16</v>
      </c>
      <c r="EQ511" s="38" t="n">
        <v>52</v>
      </c>
      <c r="ER511" s="38" t="n">
        <v>57</v>
      </c>
      <c r="ES511" s="38" t="n">
        <v>7</v>
      </c>
      <c r="ET511" s="38" t="n">
        <v>0</v>
      </c>
      <c r="EU511" s="38" t="n">
        <v>8</v>
      </c>
      <c r="EV511" s="38" t="n">
        <v>1</v>
      </c>
      <c r="EW511" s="38" t="n">
        <v>8</v>
      </c>
      <c r="EX511" s="38" t="n">
        <v>35</v>
      </c>
      <c r="EY511" s="38" t="n">
        <v>17</v>
      </c>
      <c r="EZ511" s="38" t="n">
        <v>4</v>
      </c>
      <c r="FA511" s="38" t="n">
        <v>7</v>
      </c>
      <c r="FB511" s="38" t="n">
        <v>1</v>
      </c>
      <c r="FC511" s="38" t="n">
        <v>1</v>
      </c>
      <c r="FD511" s="38" t="n">
        <v>3</v>
      </c>
      <c r="FE511" s="38" t="n">
        <v>13</v>
      </c>
      <c r="FF511" s="38" t="n">
        <v>2</v>
      </c>
      <c r="FG511" s="38" t="n">
        <v>1</v>
      </c>
      <c r="FH511" s="38" t="n">
        <v>17</v>
      </c>
      <c r="FI511" s="38" t="n">
        <v>0</v>
      </c>
      <c r="FJ511" s="38" t="n">
        <v>0</v>
      </c>
      <c r="FK511" s="38" t="n">
        <v>0</v>
      </c>
      <c r="FL511" s="38" t="n">
        <v>7</v>
      </c>
      <c r="FM511" s="38" t="n">
        <v>7</v>
      </c>
      <c r="FN511" s="38" t="n">
        <v>90</v>
      </c>
      <c r="FO511" s="38" t="n">
        <v>0</v>
      </c>
      <c r="FP511" s="38" t="n">
        <v>1</v>
      </c>
      <c r="FQ511" s="38" t="n">
        <v>59</v>
      </c>
      <c r="FR511" s="38" t="n">
        <v>0</v>
      </c>
      <c r="FS511" s="38" t="n">
        <v>0</v>
      </c>
      <c r="FT511" s="38" t="n">
        <v>15</v>
      </c>
      <c r="FU511" s="38" t="n">
        <v>0</v>
      </c>
      <c r="FV511" s="38" t="n">
        <v>2</v>
      </c>
      <c r="FW511" s="38" t="n">
        <v>0</v>
      </c>
      <c r="FX511" s="38" t="n">
        <v>0</v>
      </c>
      <c r="FY511" s="38" t="n">
        <v>15</v>
      </c>
      <c r="FZ511" s="38" t="n">
        <v>7</v>
      </c>
      <c r="GA511" s="38" t="n">
        <v>0</v>
      </c>
      <c r="GB511" s="38" t="n">
        <v>1</v>
      </c>
      <c r="GC511" s="38" t="n">
        <v>2</v>
      </c>
      <c r="GD511" s="38" t="n">
        <v>1</v>
      </c>
      <c r="GE511" s="38" t="n">
        <v>8</v>
      </c>
      <c r="GF511" s="38" t="n">
        <v>16</v>
      </c>
      <c r="GG511" s="38" t="n">
        <v>0</v>
      </c>
      <c r="GH511" s="38" t="n">
        <v>0</v>
      </c>
      <c r="GI511" s="38" t="n">
        <v>0</v>
      </c>
      <c r="GJ511" s="38" t="n">
        <v>0</v>
      </c>
      <c r="GK511" s="38" t="n">
        <v>0</v>
      </c>
      <c r="GL511" s="38" t="n">
        <v>0</v>
      </c>
      <c r="GM511" s="38" t="n">
        <v>5</v>
      </c>
      <c r="GN511" s="38" t="n">
        <v>0</v>
      </c>
      <c r="GO511" s="38" t="n">
        <v>0</v>
      </c>
      <c r="GP511" s="38" t="n">
        <v>1</v>
      </c>
      <c r="GQ511" s="38" t="n">
        <v>6</v>
      </c>
      <c r="GR511" s="38" t="n">
        <v>0</v>
      </c>
      <c r="GS511" s="38" t="n">
        <v>0</v>
      </c>
      <c r="GT511" s="38" t="n">
        <v>0</v>
      </c>
      <c r="GU511" s="38" t="n">
        <v>0</v>
      </c>
      <c r="GV511" s="38" t="n">
        <v>0</v>
      </c>
      <c r="GW511" s="38" t="n">
        <v>0</v>
      </c>
      <c r="GX511" s="38" t="n">
        <v>0</v>
      </c>
      <c r="GY511" s="38" t="n">
        <v>46</v>
      </c>
      <c r="GZ511" s="38" t="n">
        <v>1</v>
      </c>
      <c r="HA511" s="38" t="n">
        <v>0</v>
      </c>
      <c r="HB511" s="38" t="n">
        <v>0</v>
      </c>
      <c r="HC511" s="38" t="n">
        <v>1</v>
      </c>
      <c r="HD511" s="38" t="n">
        <v>0</v>
      </c>
      <c r="HE511" s="38" t="n">
        <v>0</v>
      </c>
      <c r="HF511" s="38" t="n">
        <v>0</v>
      </c>
      <c r="HG511" s="38" t="n">
        <v>0</v>
      </c>
      <c r="HH511" s="38" t="n">
        <v>0</v>
      </c>
      <c r="HI511" s="38" t="n">
        <v>0</v>
      </c>
      <c r="HJ511" s="38" t="n">
        <v>1</v>
      </c>
      <c r="HK511" s="38" t="n">
        <v>0</v>
      </c>
      <c r="HL511" s="38" t="n">
        <v>0</v>
      </c>
      <c r="HM511" s="38" t="n">
        <v>0</v>
      </c>
      <c r="HN511" s="38" t="n">
        <v>0</v>
      </c>
      <c r="HO511" s="38" t="n">
        <v>0</v>
      </c>
      <c r="HP511" s="38" t="n">
        <v>0</v>
      </c>
      <c r="HQ511" s="38" t="n">
        <v>0</v>
      </c>
      <c r="HR511" s="38" t="n">
        <v>0</v>
      </c>
      <c r="HS511" s="38" t="n">
        <v>0</v>
      </c>
      <c r="HT511" s="38" t="n">
        <v>0</v>
      </c>
      <c r="HU511" s="38" t="n">
        <v>0</v>
      </c>
      <c r="HV511" s="38" t="n">
        <v>2</v>
      </c>
      <c r="HW511" s="38" t="n">
        <v>0</v>
      </c>
      <c r="HX511" s="38" t="n">
        <v>0</v>
      </c>
      <c r="HY511" s="38" t="n">
        <v>0</v>
      </c>
      <c r="HZ511" s="38" t="n">
        <v>0</v>
      </c>
      <c r="IA511" s="38" t="n">
        <v>2</v>
      </c>
      <c r="IB511" s="38" t="n">
        <v>0</v>
      </c>
      <c r="IC511" s="38" t="n">
        <v>0</v>
      </c>
      <c r="ID511" s="38" t="n">
        <v>0</v>
      </c>
      <c r="IE511" s="38" t="n">
        <v>0</v>
      </c>
      <c r="IF511" s="38" t="n">
        <v>0</v>
      </c>
      <c r="IG511" s="38" t="n">
        <v>23616</v>
      </c>
    </row>
    <row r="512" customFormat="false" ht="15" hidden="false" customHeight="false" outlineLevel="0" collapsed="false">
      <c r="A512" s="11" t="s">
        <v>1154</v>
      </c>
      <c r="B512" s="11" t="s">
        <v>105</v>
      </c>
      <c r="C512" s="11" t="s">
        <v>988</v>
      </c>
      <c r="D512" s="11" t="s">
        <v>1152</v>
      </c>
      <c r="E512" s="11" t="s">
        <v>1155</v>
      </c>
      <c r="F512" s="39" t="n">
        <v>1717</v>
      </c>
      <c r="G512" s="39" t="n">
        <v>1419</v>
      </c>
      <c r="H512" s="39" t="n">
        <v>1453</v>
      </c>
      <c r="I512" s="39" t="n">
        <v>1772</v>
      </c>
      <c r="J512" s="39" t="n">
        <v>2645</v>
      </c>
      <c r="K512" s="39" t="n">
        <v>1581</v>
      </c>
      <c r="L512" s="39" t="n">
        <v>294</v>
      </c>
      <c r="M512" s="39" t="n">
        <v>290</v>
      </c>
      <c r="N512" s="39" t="n">
        <v>397</v>
      </c>
      <c r="O512" s="39" t="n">
        <v>610</v>
      </c>
      <c r="P512" s="39" t="n">
        <v>279</v>
      </c>
      <c r="Q512" s="39" t="n">
        <v>100</v>
      </c>
      <c r="R512" s="39" t="n">
        <v>287</v>
      </c>
      <c r="S512" s="39" t="n">
        <v>942</v>
      </c>
      <c r="T512" s="39" t="n">
        <v>378</v>
      </c>
      <c r="U512" s="39" t="n">
        <v>586</v>
      </c>
      <c r="V512" s="39" t="n">
        <v>331</v>
      </c>
      <c r="W512" s="39" t="n">
        <v>309</v>
      </c>
      <c r="X512" s="39" t="n">
        <v>317</v>
      </c>
      <c r="Y512" s="39" t="n">
        <v>384</v>
      </c>
      <c r="Z512" s="39" t="n">
        <v>207</v>
      </c>
      <c r="AA512" s="39" t="n">
        <v>405</v>
      </c>
      <c r="AB512" s="39" t="n">
        <v>223</v>
      </c>
      <c r="AC512" s="39" t="n">
        <v>168</v>
      </c>
      <c r="AD512" s="39" t="n">
        <v>262</v>
      </c>
      <c r="AE512" s="39" t="n">
        <v>3</v>
      </c>
      <c r="AF512" s="39" t="n">
        <v>69</v>
      </c>
      <c r="AG512" s="39" t="n">
        <v>416</v>
      </c>
      <c r="AH512" s="39" t="n">
        <v>212</v>
      </c>
      <c r="AI512" s="39" t="n">
        <v>211</v>
      </c>
      <c r="AJ512" s="39" t="n">
        <v>75</v>
      </c>
      <c r="AK512" s="39" t="n">
        <v>151</v>
      </c>
      <c r="AL512" s="39" t="n">
        <v>155</v>
      </c>
      <c r="AM512" s="39" t="n">
        <v>217</v>
      </c>
      <c r="AN512" s="39" t="n">
        <v>243</v>
      </c>
      <c r="AO512" s="39" t="n">
        <v>134</v>
      </c>
      <c r="AP512" s="39" t="n">
        <v>40</v>
      </c>
      <c r="AQ512" s="39" t="n">
        <v>2</v>
      </c>
      <c r="AR512" s="39" t="n">
        <v>67</v>
      </c>
      <c r="AS512" s="39" t="n">
        <v>146</v>
      </c>
      <c r="AT512" s="39" t="n">
        <v>56</v>
      </c>
      <c r="AU512" s="39" t="n">
        <v>109</v>
      </c>
      <c r="AV512" s="39" t="n">
        <v>18</v>
      </c>
      <c r="AW512" s="39" t="n">
        <v>37</v>
      </c>
      <c r="AX512" s="39" t="n">
        <v>24</v>
      </c>
      <c r="AY512" s="39" t="n">
        <v>16</v>
      </c>
      <c r="AZ512" s="39" t="n">
        <v>46</v>
      </c>
      <c r="BA512" s="39" t="n">
        <v>74</v>
      </c>
      <c r="BB512" s="39" t="n">
        <v>31</v>
      </c>
      <c r="BC512" s="39" t="n">
        <v>0</v>
      </c>
      <c r="BD512" s="39" t="n">
        <v>6</v>
      </c>
      <c r="BE512" s="39" t="n">
        <v>35</v>
      </c>
      <c r="BF512" s="39" t="n">
        <v>95</v>
      </c>
      <c r="BG512" s="39" t="n">
        <v>58</v>
      </c>
      <c r="BH512" s="39" t="n">
        <v>223</v>
      </c>
      <c r="BI512" s="39" t="n">
        <v>19</v>
      </c>
      <c r="BJ512" s="39" t="n">
        <v>14</v>
      </c>
      <c r="BK512" s="39" t="n">
        <v>12</v>
      </c>
      <c r="BL512" s="39" t="n">
        <v>33</v>
      </c>
      <c r="BM512" s="39" t="n">
        <v>10</v>
      </c>
      <c r="BN512" s="39" t="n">
        <v>32</v>
      </c>
      <c r="BO512" s="39" t="n">
        <v>12</v>
      </c>
      <c r="BP512" s="39" t="n">
        <v>6</v>
      </c>
      <c r="BQ512" s="39" t="n">
        <v>11</v>
      </c>
      <c r="BR512" s="39" t="n">
        <v>4</v>
      </c>
      <c r="BS512" s="39" t="n">
        <v>0</v>
      </c>
      <c r="BT512" s="39" t="n">
        <v>4</v>
      </c>
      <c r="BU512" s="39" t="n">
        <v>12</v>
      </c>
      <c r="BV512" s="39" t="n">
        <v>12</v>
      </c>
      <c r="BW512" s="39" t="n">
        <v>6</v>
      </c>
      <c r="BX512" s="39" t="n">
        <v>11</v>
      </c>
      <c r="BY512" s="39" t="n">
        <v>3</v>
      </c>
      <c r="BZ512" s="39" t="n">
        <v>31</v>
      </c>
      <c r="CA512" s="39" t="n">
        <v>0</v>
      </c>
      <c r="CB512" s="39" t="n">
        <v>0</v>
      </c>
      <c r="CC512" s="39" t="n">
        <v>0</v>
      </c>
      <c r="CD512" s="39" t="n">
        <v>0</v>
      </c>
      <c r="CE512" s="39" t="n">
        <v>40</v>
      </c>
      <c r="CF512" s="39" t="n">
        <v>0</v>
      </c>
      <c r="CG512" s="39" t="n">
        <v>2</v>
      </c>
      <c r="CH512" s="39" t="n">
        <v>25</v>
      </c>
      <c r="CI512" s="39" t="n">
        <v>4</v>
      </c>
      <c r="CJ512" s="39" t="n">
        <v>3</v>
      </c>
      <c r="CK512" s="39" t="n">
        <v>0</v>
      </c>
      <c r="CL512" s="39" t="n">
        <v>3</v>
      </c>
      <c r="CM512" s="39" t="n">
        <v>0</v>
      </c>
      <c r="CN512" s="39" t="n">
        <v>0</v>
      </c>
      <c r="CO512" s="39" t="n">
        <v>13</v>
      </c>
      <c r="CP512" s="39" t="n">
        <v>0</v>
      </c>
      <c r="CQ512" s="39" t="n">
        <v>35</v>
      </c>
      <c r="CR512" s="39" t="n">
        <v>14</v>
      </c>
      <c r="CS512" s="39" t="n">
        <v>59</v>
      </c>
      <c r="CT512" s="39" t="n">
        <v>0</v>
      </c>
      <c r="CU512" s="39" t="n">
        <v>1</v>
      </c>
      <c r="CV512" s="39" t="n">
        <v>3</v>
      </c>
      <c r="CW512" s="39" t="n">
        <v>7</v>
      </c>
      <c r="CX512" s="39" t="n">
        <v>0</v>
      </c>
      <c r="CY512" s="39" t="n">
        <v>8</v>
      </c>
      <c r="CZ512" s="39" t="n">
        <v>0</v>
      </c>
      <c r="DA512" s="39" t="n">
        <v>0</v>
      </c>
      <c r="DB512" s="39" t="n">
        <v>1</v>
      </c>
      <c r="DC512" s="39" t="n">
        <v>0</v>
      </c>
      <c r="DD512" s="39" t="n">
        <v>0</v>
      </c>
      <c r="DE512" s="39" t="n">
        <v>3</v>
      </c>
      <c r="DF512" s="39" t="n">
        <v>0</v>
      </c>
      <c r="DG512" s="39" t="n">
        <v>1</v>
      </c>
      <c r="DH512" s="39" t="n">
        <v>15</v>
      </c>
      <c r="DI512" s="39" t="n">
        <v>0</v>
      </c>
      <c r="DJ512" s="39" t="n">
        <v>4</v>
      </c>
      <c r="DK512" s="39" t="n">
        <v>0</v>
      </c>
      <c r="DL512" s="39" t="n">
        <v>0</v>
      </c>
      <c r="DM512" s="39" t="n">
        <v>1</v>
      </c>
      <c r="DN512" s="39" t="n">
        <v>1</v>
      </c>
      <c r="DO512" s="39" t="n">
        <v>0</v>
      </c>
      <c r="DP512" s="39" t="n">
        <v>0</v>
      </c>
      <c r="DQ512" s="39" t="n">
        <v>1</v>
      </c>
      <c r="DR512" s="39" t="n">
        <v>0</v>
      </c>
      <c r="DS512" s="39" t="n">
        <v>0</v>
      </c>
      <c r="DT512" s="39" t="n">
        <v>0</v>
      </c>
      <c r="DU512" s="39" t="n">
        <v>0</v>
      </c>
      <c r="DV512" s="39" t="n">
        <v>4</v>
      </c>
      <c r="DW512" s="39" t="n">
        <v>0</v>
      </c>
      <c r="DX512" s="39" t="n">
        <v>0</v>
      </c>
      <c r="DY512" s="39" t="n">
        <v>0</v>
      </c>
      <c r="DZ512" s="39" t="n">
        <v>0</v>
      </c>
      <c r="EA512" s="39" t="n">
        <v>0</v>
      </c>
      <c r="EB512" s="39" t="n">
        <v>1</v>
      </c>
      <c r="EC512" s="39" t="n">
        <v>0</v>
      </c>
      <c r="ED512" s="39" t="n">
        <v>2</v>
      </c>
      <c r="EE512" s="39" t="n">
        <v>0</v>
      </c>
      <c r="EF512" s="39" t="n">
        <v>0</v>
      </c>
      <c r="EG512" s="39" t="n">
        <v>0</v>
      </c>
      <c r="EH512" s="39" t="n">
        <v>0</v>
      </c>
      <c r="EI512" s="39" t="n">
        <v>0</v>
      </c>
      <c r="EJ512" s="39" t="n">
        <v>37</v>
      </c>
      <c r="EK512" s="39" t="n">
        <v>0</v>
      </c>
      <c r="EL512" s="39" t="n">
        <v>0</v>
      </c>
      <c r="EM512" s="39" t="n">
        <v>3</v>
      </c>
      <c r="EN512" s="39" t="n">
        <v>2</v>
      </c>
      <c r="EO512" s="39" t="n">
        <v>0</v>
      </c>
      <c r="EP512" s="39" t="n">
        <v>0</v>
      </c>
      <c r="EQ512" s="39" t="n">
        <v>0</v>
      </c>
      <c r="ER512" s="39" t="n">
        <v>0</v>
      </c>
      <c r="ES512" s="39" t="n">
        <v>0</v>
      </c>
      <c r="ET512" s="39" t="n">
        <v>0</v>
      </c>
      <c r="EU512" s="39" t="n">
        <v>0</v>
      </c>
      <c r="EV512" s="39" t="n">
        <v>0</v>
      </c>
      <c r="EW512" s="39" t="n">
        <v>0</v>
      </c>
      <c r="EX512" s="39" t="n">
        <v>24</v>
      </c>
      <c r="EY512" s="39" t="n">
        <v>0</v>
      </c>
      <c r="EZ512" s="39" t="n">
        <v>0</v>
      </c>
      <c r="FA512" s="39" t="n">
        <v>0</v>
      </c>
      <c r="FB512" s="39" t="n">
        <v>0</v>
      </c>
      <c r="FC512" s="39" t="n">
        <v>0</v>
      </c>
      <c r="FD512" s="39" t="n">
        <v>0</v>
      </c>
      <c r="FE512" s="39" t="n">
        <v>0</v>
      </c>
      <c r="FF512" s="39" t="n">
        <v>0</v>
      </c>
      <c r="FG512" s="39" t="n">
        <v>0</v>
      </c>
      <c r="FH512" s="39" t="n">
        <v>0</v>
      </c>
      <c r="FI512" s="39" t="n">
        <v>0</v>
      </c>
      <c r="FJ512" s="39" t="n">
        <v>0</v>
      </c>
      <c r="FK512" s="39" t="n">
        <v>0</v>
      </c>
      <c r="FL512" s="39" t="n">
        <v>0</v>
      </c>
      <c r="FM512" s="39" t="n">
        <v>0</v>
      </c>
      <c r="FN512" s="39" t="n">
        <v>3</v>
      </c>
      <c r="FO512" s="39" t="n">
        <v>0</v>
      </c>
      <c r="FP512" s="39" t="n">
        <v>0</v>
      </c>
      <c r="FQ512" s="39" t="n">
        <v>0</v>
      </c>
      <c r="FR512" s="39" t="n">
        <v>0</v>
      </c>
      <c r="FS512" s="39" t="n">
        <v>0</v>
      </c>
      <c r="FT512" s="39" t="n">
        <v>0</v>
      </c>
      <c r="FU512" s="39" t="n">
        <v>0</v>
      </c>
      <c r="FV512" s="39" t="n">
        <v>0</v>
      </c>
      <c r="FW512" s="39" t="n">
        <v>0</v>
      </c>
      <c r="FX512" s="39" t="n">
        <v>0</v>
      </c>
      <c r="FY512" s="39" t="n">
        <v>0</v>
      </c>
      <c r="FZ512" s="39" t="n">
        <v>0</v>
      </c>
      <c r="GA512" s="39" t="n">
        <v>0</v>
      </c>
      <c r="GB512" s="39" t="n">
        <v>0</v>
      </c>
      <c r="GC512" s="39" t="n">
        <v>0</v>
      </c>
      <c r="GD512" s="39" t="n">
        <v>0</v>
      </c>
      <c r="GE512" s="39" t="n">
        <v>0</v>
      </c>
      <c r="GF512" s="39" t="n">
        <v>0</v>
      </c>
      <c r="GG512" s="39" t="n">
        <v>0</v>
      </c>
      <c r="GH512" s="39" t="n">
        <v>0</v>
      </c>
      <c r="GI512" s="39" t="n">
        <v>0</v>
      </c>
      <c r="GJ512" s="39" t="n">
        <v>0</v>
      </c>
      <c r="GK512" s="39" t="n">
        <v>0</v>
      </c>
      <c r="GL512" s="39" t="n">
        <v>0</v>
      </c>
      <c r="GM512" s="39" t="n">
        <v>1</v>
      </c>
      <c r="GN512" s="39" t="n">
        <v>0</v>
      </c>
      <c r="GO512" s="39" t="n">
        <v>0</v>
      </c>
      <c r="GP512" s="39" t="n">
        <v>0</v>
      </c>
      <c r="GQ512" s="39" t="n">
        <v>0</v>
      </c>
      <c r="GR512" s="39" t="n">
        <v>0</v>
      </c>
      <c r="GS512" s="39" t="n">
        <v>0</v>
      </c>
      <c r="GT512" s="39" t="n">
        <v>0</v>
      </c>
      <c r="GU512" s="39" t="n">
        <v>0</v>
      </c>
      <c r="GV512" s="39" t="n">
        <v>0</v>
      </c>
      <c r="GW512" s="39" t="n">
        <v>0</v>
      </c>
      <c r="GX512" s="39" t="n">
        <v>0</v>
      </c>
      <c r="GY512" s="39" t="n">
        <v>1</v>
      </c>
      <c r="GZ512" s="39" t="n">
        <v>0</v>
      </c>
      <c r="HA512" s="39" t="n">
        <v>0</v>
      </c>
      <c r="HB512" s="39" t="n">
        <v>0</v>
      </c>
      <c r="HC512" s="39" t="n">
        <v>0</v>
      </c>
      <c r="HD512" s="39" t="n">
        <v>0</v>
      </c>
      <c r="HE512" s="39" t="n">
        <v>0</v>
      </c>
      <c r="HF512" s="39" t="n">
        <v>0</v>
      </c>
      <c r="HG512" s="39" t="n">
        <v>0</v>
      </c>
      <c r="HH512" s="39" t="n">
        <v>0</v>
      </c>
      <c r="HI512" s="39" t="n">
        <v>0</v>
      </c>
      <c r="HJ512" s="39" t="n">
        <v>0</v>
      </c>
      <c r="HK512" s="39" t="n">
        <v>0</v>
      </c>
      <c r="HL512" s="39" t="n">
        <v>0</v>
      </c>
      <c r="HM512" s="39" t="n">
        <v>0</v>
      </c>
      <c r="HN512" s="39" t="n">
        <v>0</v>
      </c>
      <c r="HO512" s="39" t="n">
        <v>0</v>
      </c>
      <c r="HP512" s="39" t="n">
        <v>0</v>
      </c>
      <c r="HQ512" s="39" t="n">
        <v>0</v>
      </c>
      <c r="HR512" s="39" t="n">
        <v>0</v>
      </c>
      <c r="HS512" s="39" t="n">
        <v>0</v>
      </c>
      <c r="HT512" s="39" t="n">
        <v>0</v>
      </c>
      <c r="HU512" s="39" t="n">
        <v>0</v>
      </c>
      <c r="HV512" s="39" t="n">
        <v>0</v>
      </c>
      <c r="HW512" s="39" t="n">
        <v>0</v>
      </c>
      <c r="HX512" s="39" t="n">
        <v>0</v>
      </c>
      <c r="HY512" s="39" t="n">
        <v>0</v>
      </c>
      <c r="HZ512" s="39" t="n">
        <v>0</v>
      </c>
      <c r="IA512" s="39" t="n">
        <v>0</v>
      </c>
      <c r="IB512" s="39" t="n">
        <v>0</v>
      </c>
      <c r="IC512" s="39" t="n">
        <v>0</v>
      </c>
      <c r="ID512" s="39" t="n">
        <v>0</v>
      </c>
      <c r="IE512" s="39" t="n">
        <v>0</v>
      </c>
      <c r="IF512" s="39" t="n">
        <v>0</v>
      </c>
      <c r="IG512" s="39" t="n">
        <v>2746</v>
      </c>
    </row>
    <row r="513" customFormat="false" ht="15" hidden="false" customHeight="false" outlineLevel="0" collapsed="false">
      <c r="A513" s="11" t="s">
        <v>1156</v>
      </c>
      <c r="B513" s="11" t="s">
        <v>105</v>
      </c>
      <c r="C513" s="11" t="s">
        <v>988</v>
      </c>
      <c r="D513" s="11" t="s">
        <v>1152</v>
      </c>
      <c r="E513" s="11" t="s">
        <v>1157</v>
      </c>
      <c r="F513" s="39" t="n">
        <v>1824</v>
      </c>
      <c r="G513" s="39" t="n">
        <v>1766</v>
      </c>
      <c r="H513" s="39" t="n">
        <v>831</v>
      </c>
      <c r="I513" s="39" t="n">
        <v>1404</v>
      </c>
      <c r="J513" s="39" t="n">
        <v>1484</v>
      </c>
      <c r="K513" s="39" t="n">
        <v>1207</v>
      </c>
      <c r="L513" s="39" t="n">
        <v>684</v>
      </c>
      <c r="M513" s="39" t="n">
        <v>450</v>
      </c>
      <c r="N513" s="39" t="n">
        <v>440</v>
      </c>
      <c r="O513" s="39" t="n">
        <v>256</v>
      </c>
      <c r="P513" s="39" t="n">
        <v>33</v>
      </c>
      <c r="Q513" s="39" t="n">
        <v>41</v>
      </c>
      <c r="R513" s="39" t="n">
        <v>127</v>
      </c>
      <c r="S513" s="39" t="n">
        <v>792</v>
      </c>
      <c r="T513" s="39" t="n">
        <v>333</v>
      </c>
      <c r="U513" s="39" t="n">
        <v>155</v>
      </c>
      <c r="V513" s="39" t="n">
        <v>205</v>
      </c>
      <c r="W513" s="39" t="n">
        <v>320</v>
      </c>
      <c r="X513" s="39" t="n">
        <v>528</v>
      </c>
      <c r="Y513" s="39" t="n">
        <v>73</v>
      </c>
      <c r="Z513" s="39" t="n">
        <v>120</v>
      </c>
      <c r="AA513" s="39" t="n">
        <v>210</v>
      </c>
      <c r="AB513" s="39" t="n">
        <v>157</v>
      </c>
      <c r="AC513" s="39" t="n">
        <v>146</v>
      </c>
      <c r="AD513" s="39" t="n">
        <v>146</v>
      </c>
      <c r="AE513" s="39" t="n">
        <v>0</v>
      </c>
      <c r="AF513" s="39" t="n">
        <v>218</v>
      </c>
      <c r="AG513" s="39" t="n">
        <v>307</v>
      </c>
      <c r="AH513" s="39" t="n">
        <v>135</v>
      </c>
      <c r="AI513" s="39" t="n">
        <v>180</v>
      </c>
      <c r="AJ513" s="39" t="n">
        <v>65</v>
      </c>
      <c r="AK513" s="39" t="n">
        <v>283</v>
      </c>
      <c r="AL513" s="39" t="n">
        <v>142</v>
      </c>
      <c r="AM513" s="39" t="n">
        <v>283</v>
      </c>
      <c r="AN513" s="39" t="n">
        <v>0</v>
      </c>
      <c r="AO513" s="39" t="n">
        <v>117</v>
      </c>
      <c r="AP513" s="39" t="n">
        <v>315</v>
      </c>
      <c r="AQ513" s="39" t="n">
        <v>0</v>
      </c>
      <c r="AR513" s="39" t="n">
        <v>57</v>
      </c>
      <c r="AS513" s="39" t="n">
        <v>114</v>
      </c>
      <c r="AT513" s="39" t="n">
        <v>35</v>
      </c>
      <c r="AU513" s="39" t="n">
        <v>18</v>
      </c>
      <c r="AV513" s="39" t="n">
        <v>0</v>
      </c>
      <c r="AW513" s="39" t="n">
        <v>5</v>
      </c>
      <c r="AX513" s="39" t="n">
        <v>70</v>
      </c>
      <c r="AY513" s="39" t="n">
        <v>19</v>
      </c>
      <c r="AZ513" s="39" t="n">
        <v>34</v>
      </c>
      <c r="BA513" s="39" t="n">
        <v>32</v>
      </c>
      <c r="BB513" s="39" t="n">
        <v>2</v>
      </c>
      <c r="BC513" s="39" t="n">
        <v>32</v>
      </c>
      <c r="BD513" s="39" t="n">
        <v>0</v>
      </c>
      <c r="BE513" s="39" t="n">
        <v>4</v>
      </c>
      <c r="BF513" s="39" t="n">
        <v>13</v>
      </c>
      <c r="BG513" s="39" t="n">
        <v>47</v>
      </c>
      <c r="BH513" s="39" t="n">
        <v>0</v>
      </c>
      <c r="BI513" s="39" t="n">
        <v>11</v>
      </c>
      <c r="BJ513" s="39" t="n">
        <v>0</v>
      </c>
      <c r="BK513" s="39" t="n">
        <v>2</v>
      </c>
      <c r="BL513" s="39" t="n">
        <v>13</v>
      </c>
      <c r="BM513" s="39" t="n">
        <v>0</v>
      </c>
      <c r="BN513" s="39" t="n">
        <v>105</v>
      </c>
      <c r="BO513" s="39" t="n">
        <v>4</v>
      </c>
      <c r="BP513" s="39" t="n">
        <v>0</v>
      </c>
      <c r="BQ513" s="39" t="n">
        <v>18</v>
      </c>
      <c r="BR513" s="39" t="n">
        <v>0</v>
      </c>
      <c r="BS513" s="39" t="n">
        <v>0</v>
      </c>
      <c r="BT513" s="39" t="n">
        <v>0</v>
      </c>
      <c r="BU513" s="39" t="n">
        <v>14</v>
      </c>
      <c r="BV513" s="39" t="n">
        <v>44</v>
      </c>
      <c r="BW513" s="39" t="n">
        <v>8</v>
      </c>
      <c r="BX513" s="39" t="n">
        <v>7</v>
      </c>
      <c r="BY513" s="39" t="n">
        <v>0</v>
      </c>
      <c r="BZ513" s="39" t="n">
        <v>8</v>
      </c>
      <c r="CA513" s="39" t="n">
        <v>0</v>
      </c>
      <c r="CB513" s="39" t="n">
        <v>0</v>
      </c>
      <c r="CC513" s="39" t="n">
        <v>0</v>
      </c>
      <c r="CD513" s="39" t="n">
        <v>0</v>
      </c>
      <c r="CE513" s="39" t="n">
        <v>22</v>
      </c>
      <c r="CF513" s="39" t="n">
        <v>0</v>
      </c>
      <c r="CG513" s="39" t="n">
        <v>0</v>
      </c>
      <c r="CH513" s="39" t="n">
        <v>9</v>
      </c>
      <c r="CI513" s="39" t="n">
        <v>0</v>
      </c>
      <c r="CJ513" s="39" t="n">
        <v>0</v>
      </c>
      <c r="CK513" s="39" t="n">
        <v>10</v>
      </c>
      <c r="CL513" s="39" t="n">
        <v>6</v>
      </c>
      <c r="CM513" s="39" t="n">
        <v>0</v>
      </c>
      <c r="CN513" s="39" t="n">
        <v>0</v>
      </c>
      <c r="CO513" s="39" t="n">
        <v>3</v>
      </c>
      <c r="CP513" s="39" t="n">
        <v>0</v>
      </c>
      <c r="CQ513" s="39" t="n">
        <v>0</v>
      </c>
      <c r="CR513" s="39" t="n">
        <v>36</v>
      </c>
      <c r="CS513" s="39" t="n">
        <v>0</v>
      </c>
      <c r="CT513" s="39" t="n">
        <v>0</v>
      </c>
      <c r="CU513" s="39" t="n">
        <v>0</v>
      </c>
      <c r="CV513" s="39" t="n">
        <v>3</v>
      </c>
      <c r="CW513" s="39" t="n">
        <v>6</v>
      </c>
      <c r="CX513" s="39" t="n">
        <v>0</v>
      </c>
      <c r="CY513" s="39" t="n">
        <v>4</v>
      </c>
      <c r="CZ513" s="39" t="n">
        <v>0</v>
      </c>
      <c r="DA513" s="39" t="n">
        <v>0</v>
      </c>
      <c r="DB513" s="39" t="n">
        <v>0</v>
      </c>
      <c r="DC513" s="39" t="n">
        <v>0</v>
      </c>
      <c r="DD513" s="39" t="n">
        <v>0</v>
      </c>
      <c r="DE513" s="39" t="n">
        <v>0</v>
      </c>
      <c r="DF513" s="39" t="n">
        <v>0</v>
      </c>
      <c r="DG513" s="39" t="n">
        <v>0</v>
      </c>
      <c r="DH513" s="39" t="n">
        <v>0</v>
      </c>
      <c r="DI513" s="39" t="n">
        <v>0</v>
      </c>
      <c r="DJ513" s="39" t="n">
        <v>0</v>
      </c>
      <c r="DK513" s="39" t="n">
        <v>11</v>
      </c>
      <c r="DL513" s="39" t="n">
        <v>0</v>
      </c>
      <c r="DM513" s="39" t="n">
        <v>0</v>
      </c>
      <c r="DN513" s="39" t="n">
        <v>3</v>
      </c>
      <c r="DO513" s="39" t="n">
        <v>0</v>
      </c>
      <c r="DP513" s="39" t="n">
        <v>0</v>
      </c>
      <c r="DQ513" s="39" t="n">
        <v>0</v>
      </c>
      <c r="DR513" s="39" t="n">
        <v>0</v>
      </c>
      <c r="DS513" s="39" t="n">
        <v>0</v>
      </c>
      <c r="DT513" s="39" t="n">
        <v>0</v>
      </c>
      <c r="DU513" s="39" t="n">
        <v>2</v>
      </c>
      <c r="DV513" s="39" t="n">
        <v>6</v>
      </c>
      <c r="DW513" s="39" t="n">
        <v>0</v>
      </c>
      <c r="DX513" s="39" t="n">
        <v>0</v>
      </c>
      <c r="DY513" s="39" t="n">
        <v>0</v>
      </c>
      <c r="DZ513" s="39" t="n">
        <v>0</v>
      </c>
      <c r="EA513" s="39" t="n">
        <v>0</v>
      </c>
      <c r="EB513" s="39" t="n">
        <v>0</v>
      </c>
      <c r="EC513" s="39" t="n">
        <v>0</v>
      </c>
      <c r="ED513" s="39" t="n">
        <v>0</v>
      </c>
      <c r="EE513" s="39" t="n">
        <v>0</v>
      </c>
      <c r="EF513" s="39" t="n">
        <v>0</v>
      </c>
      <c r="EG513" s="39" t="n">
        <v>0</v>
      </c>
      <c r="EH513" s="39" t="n">
        <v>0</v>
      </c>
      <c r="EI513" s="39" t="n">
        <v>1</v>
      </c>
      <c r="EJ513" s="39" t="n">
        <v>0</v>
      </c>
      <c r="EK513" s="39" t="n">
        <v>0</v>
      </c>
      <c r="EL513" s="39" t="n">
        <v>2</v>
      </c>
      <c r="EM513" s="39" t="n">
        <v>0</v>
      </c>
      <c r="EN513" s="39" t="n">
        <v>0</v>
      </c>
      <c r="EO513" s="39" t="n">
        <v>0</v>
      </c>
      <c r="EP513" s="39" t="n">
        <v>11</v>
      </c>
      <c r="EQ513" s="39" t="n">
        <v>0</v>
      </c>
      <c r="ER513" s="39" t="n">
        <v>6</v>
      </c>
      <c r="ES513" s="39" t="n">
        <v>0</v>
      </c>
      <c r="ET513" s="39" t="n">
        <v>0</v>
      </c>
      <c r="EU513" s="39" t="n">
        <v>0</v>
      </c>
      <c r="EV513" s="39" t="n">
        <v>0</v>
      </c>
      <c r="EW513" s="39" t="n">
        <v>2</v>
      </c>
      <c r="EX513" s="39" t="n">
        <v>0</v>
      </c>
      <c r="EY513" s="39" t="n">
        <v>16</v>
      </c>
      <c r="EZ513" s="39" t="n">
        <v>0</v>
      </c>
      <c r="FA513" s="39" t="n">
        <v>0</v>
      </c>
      <c r="FB513" s="39" t="n">
        <v>0</v>
      </c>
      <c r="FC513" s="39" t="n">
        <v>0</v>
      </c>
      <c r="FD513" s="39" t="n">
        <v>0</v>
      </c>
      <c r="FE513" s="39" t="n">
        <v>0</v>
      </c>
      <c r="FF513" s="39" t="n">
        <v>0</v>
      </c>
      <c r="FG513" s="39" t="n">
        <v>0</v>
      </c>
      <c r="FH513" s="39" t="n">
        <v>0</v>
      </c>
      <c r="FI513" s="39" t="n">
        <v>0</v>
      </c>
      <c r="FJ513" s="39" t="n">
        <v>0</v>
      </c>
      <c r="FK513" s="39" t="n">
        <v>0</v>
      </c>
      <c r="FL513" s="39" t="n">
        <v>0</v>
      </c>
      <c r="FM513" s="39" t="n">
        <v>0</v>
      </c>
      <c r="FN513" s="39" t="n">
        <v>0</v>
      </c>
      <c r="FO513" s="39" t="n">
        <v>0</v>
      </c>
      <c r="FP513" s="39" t="n">
        <v>0</v>
      </c>
      <c r="FQ513" s="39" t="n">
        <v>0</v>
      </c>
      <c r="FR513" s="39" t="n">
        <v>0</v>
      </c>
      <c r="FS513" s="39" t="n">
        <v>0</v>
      </c>
      <c r="FT513" s="39" t="n">
        <v>0</v>
      </c>
      <c r="FU513" s="39" t="n">
        <v>0</v>
      </c>
      <c r="FV513" s="39" t="n">
        <v>0</v>
      </c>
      <c r="FW513" s="39" t="n">
        <v>0</v>
      </c>
      <c r="FX513" s="39" t="n">
        <v>0</v>
      </c>
      <c r="FY513" s="39" t="n">
        <v>0</v>
      </c>
      <c r="FZ513" s="39" t="n">
        <v>0</v>
      </c>
      <c r="GA513" s="39" t="n">
        <v>0</v>
      </c>
      <c r="GB513" s="39" t="n">
        <v>0</v>
      </c>
      <c r="GC513" s="39" t="n">
        <v>0</v>
      </c>
      <c r="GD513" s="39" t="n">
        <v>0</v>
      </c>
      <c r="GE513" s="39" t="n">
        <v>0</v>
      </c>
      <c r="GF513" s="39" t="n">
        <v>0</v>
      </c>
      <c r="GG513" s="39" t="n">
        <v>0</v>
      </c>
      <c r="GH513" s="39" t="n">
        <v>0</v>
      </c>
      <c r="GI513" s="39" t="n">
        <v>0</v>
      </c>
      <c r="GJ513" s="39" t="n">
        <v>0</v>
      </c>
      <c r="GK513" s="39" t="n">
        <v>0</v>
      </c>
      <c r="GL513" s="39" t="n">
        <v>0</v>
      </c>
      <c r="GM513" s="39" t="n">
        <v>0</v>
      </c>
      <c r="GN513" s="39" t="n">
        <v>0</v>
      </c>
      <c r="GO513" s="39" t="n">
        <v>0</v>
      </c>
      <c r="GP513" s="39" t="n">
        <v>0</v>
      </c>
      <c r="GQ513" s="39" t="n">
        <v>0</v>
      </c>
      <c r="GR513" s="39" t="n">
        <v>0</v>
      </c>
      <c r="GS513" s="39" t="n">
        <v>0</v>
      </c>
      <c r="GT513" s="39" t="n">
        <v>0</v>
      </c>
      <c r="GU513" s="39" t="n">
        <v>0</v>
      </c>
      <c r="GV513" s="39" t="n">
        <v>0</v>
      </c>
      <c r="GW513" s="39" t="n">
        <v>0</v>
      </c>
      <c r="GX513" s="39" t="n">
        <v>0</v>
      </c>
      <c r="GY513" s="39" t="n">
        <v>0</v>
      </c>
      <c r="GZ513" s="39" t="n">
        <v>1</v>
      </c>
      <c r="HA513" s="39" t="n">
        <v>0</v>
      </c>
      <c r="HB513" s="39" t="n">
        <v>0</v>
      </c>
      <c r="HC513" s="39" t="n">
        <v>0</v>
      </c>
      <c r="HD513" s="39" t="n">
        <v>0</v>
      </c>
      <c r="HE513" s="39" t="n">
        <v>0</v>
      </c>
      <c r="HF513" s="39" t="n">
        <v>0</v>
      </c>
      <c r="HG513" s="39" t="n">
        <v>0</v>
      </c>
      <c r="HH513" s="39" t="n">
        <v>0</v>
      </c>
      <c r="HI513" s="39" t="n">
        <v>0</v>
      </c>
      <c r="HJ513" s="39" t="n">
        <v>0</v>
      </c>
      <c r="HK513" s="39" t="n">
        <v>0</v>
      </c>
      <c r="HL513" s="39" t="n">
        <v>0</v>
      </c>
      <c r="HM513" s="39" t="n">
        <v>0</v>
      </c>
      <c r="HN513" s="39" t="n">
        <v>0</v>
      </c>
      <c r="HO513" s="39" t="n">
        <v>0</v>
      </c>
      <c r="HP513" s="39" t="n">
        <v>0</v>
      </c>
      <c r="HQ513" s="39" t="n">
        <v>0</v>
      </c>
      <c r="HR513" s="39" t="n">
        <v>0</v>
      </c>
      <c r="HS513" s="39" t="n">
        <v>0</v>
      </c>
      <c r="HT513" s="39" t="n">
        <v>0</v>
      </c>
      <c r="HU513" s="39" t="n">
        <v>0</v>
      </c>
      <c r="HV513" s="39" t="n">
        <v>0</v>
      </c>
      <c r="HW513" s="39" t="n">
        <v>0</v>
      </c>
      <c r="HX513" s="39" t="n">
        <v>0</v>
      </c>
      <c r="HY513" s="39" t="n">
        <v>0</v>
      </c>
      <c r="HZ513" s="39" t="n">
        <v>0</v>
      </c>
      <c r="IA513" s="39" t="n">
        <v>0</v>
      </c>
      <c r="IB513" s="39" t="n">
        <v>0</v>
      </c>
      <c r="IC513" s="39" t="n">
        <v>0</v>
      </c>
      <c r="ID513" s="39" t="n">
        <v>0</v>
      </c>
      <c r="IE513" s="39" t="n">
        <v>0</v>
      </c>
      <c r="IF513" s="39" t="n">
        <v>0</v>
      </c>
      <c r="IG513" s="39" t="n">
        <v>1232</v>
      </c>
    </row>
    <row r="514" customFormat="false" ht="15" hidden="false" customHeight="false" outlineLevel="0" collapsed="false">
      <c r="A514" s="11" t="s">
        <v>1158</v>
      </c>
      <c r="B514" s="11" t="s">
        <v>116</v>
      </c>
      <c r="C514" s="11" t="s">
        <v>988</v>
      </c>
      <c r="D514" s="11" t="s">
        <v>1152</v>
      </c>
      <c r="E514" s="11" t="s">
        <v>1159</v>
      </c>
      <c r="F514" s="39" t="n">
        <v>3343</v>
      </c>
      <c r="G514" s="39" t="n">
        <v>2672</v>
      </c>
      <c r="H514" s="39" t="n">
        <v>3120</v>
      </c>
      <c r="I514" s="39" t="n">
        <v>2714</v>
      </c>
      <c r="J514" s="39" t="n">
        <v>2948</v>
      </c>
      <c r="K514" s="39" t="n">
        <v>2417</v>
      </c>
      <c r="L514" s="39" t="n">
        <v>131</v>
      </c>
      <c r="M514" s="39" t="n">
        <v>469</v>
      </c>
      <c r="N514" s="39" t="n">
        <v>559</v>
      </c>
      <c r="O514" s="39" t="n">
        <v>820</v>
      </c>
      <c r="P514" s="39" t="n">
        <v>1145</v>
      </c>
      <c r="Q514" s="39" t="n">
        <v>433</v>
      </c>
      <c r="R514" s="39" t="n">
        <v>591</v>
      </c>
      <c r="S514" s="39" t="n">
        <v>1857</v>
      </c>
      <c r="T514" s="39" t="n">
        <v>816</v>
      </c>
      <c r="U514" s="39" t="n">
        <v>847</v>
      </c>
      <c r="V514" s="39" t="n">
        <v>482</v>
      </c>
      <c r="W514" s="39" t="n">
        <v>545</v>
      </c>
      <c r="X514" s="39" t="n">
        <v>801</v>
      </c>
      <c r="Y514" s="39" t="n">
        <v>768</v>
      </c>
      <c r="Z514" s="39" t="n">
        <v>626</v>
      </c>
      <c r="AA514" s="39" t="n">
        <v>756</v>
      </c>
      <c r="AB514" s="39" t="n">
        <v>681</v>
      </c>
      <c r="AC514" s="39" t="n">
        <v>530</v>
      </c>
      <c r="AD514" s="39" t="n">
        <v>436</v>
      </c>
      <c r="AE514" s="39" t="n">
        <v>18</v>
      </c>
      <c r="AF514" s="39" t="n">
        <v>332</v>
      </c>
      <c r="AG514" s="39" t="n">
        <v>414</v>
      </c>
      <c r="AH514" s="39" t="n">
        <v>543</v>
      </c>
      <c r="AI514" s="39" t="n">
        <v>672</v>
      </c>
      <c r="AJ514" s="39" t="n">
        <v>415</v>
      </c>
      <c r="AK514" s="39" t="n">
        <v>783</v>
      </c>
      <c r="AL514" s="39" t="n">
        <v>439</v>
      </c>
      <c r="AM514" s="39" t="n">
        <v>611</v>
      </c>
      <c r="AN514" s="39" t="n">
        <v>79</v>
      </c>
      <c r="AO514" s="39" t="n">
        <v>619</v>
      </c>
      <c r="AP514" s="39" t="n">
        <v>236</v>
      </c>
      <c r="AQ514" s="39" t="n">
        <v>44</v>
      </c>
      <c r="AR514" s="39" t="n">
        <v>140</v>
      </c>
      <c r="AS514" s="39" t="n">
        <v>973</v>
      </c>
      <c r="AT514" s="39" t="n">
        <v>179</v>
      </c>
      <c r="AU514" s="39" t="n">
        <v>337</v>
      </c>
      <c r="AV514" s="39" t="n">
        <v>183</v>
      </c>
      <c r="AW514" s="39" t="n">
        <v>145</v>
      </c>
      <c r="AX514" s="39" t="n">
        <v>202</v>
      </c>
      <c r="AY514" s="39" t="n">
        <v>61</v>
      </c>
      <c r="AZ514" s="39" t="n">
        <v>242</v>
      </c>
      <c r="BA514" s="39" t="n">
        <v>592</v>
      </c>
      <c r="BB514" s="39" t="n">
        <v>137</v>
      </c>
      <c r="BC514" s="39" t="n">
        <v>196</v>
      </c>
      <c r="BD514" s="39" t="n">
        <v>90</v>
      </c>
      <c r="BE514" s="39" t="n">
        <v>115</v>
      </c>
      <c r="BF514" s="39" t="n">
        <v>93</v>
      </c>
      <c r="BG514" s="39" t="n">
        <v>246</v>
      </c>
      <c r="BH514" s="39" t="n">
        <v>55</v>
      </c>
      <c r="BI514" s="39" t="n">
        <v>104</v>
      </c>
      <c r="BJ514" s="39" t="n">
        <v>31</v>
      </c>
      <c r="BK514" s="39" t="n">
        <v>41</v>
      </c>
      <c r="BL514" s="39" t="n">
        <v>117</v>
      </c>
      <c r="BM514" s="39" t="n">
        <v>46</v>
      </c>
      <c r="BN514" s="39" t="n">
        <v>80</v>
      </c>
      <c r="BO514" s="39" t="n">
        <v>48</v>
      </c>
      <c r="BP514" s="39" t="n">
        <v>16</v>
      </c>
      <c r="BQ514" s="39" t="n">
        <v>55</v>
      </c>
      <c r="BR514" s="39" t="n">
        <v>61</v>
      </c>
      <c r="BS514" s="39" t="n">
        <v>19</v>
      </c>
      <c r="BT514" s="39" t="n">
        <v>2</v>
      </c>
      <c r="BU514" s="39" t="n">
        <v>122</v>
      </c>
      <c r="BV514" s="39" t="n">
        <v>152</v>
      </c>
      <c r="BW514" s="39" t="n">
        <v>11</v>
      </c>
      <c r="BX514" s="39" t="n">
        <v>32</v>
      </c>
      <c r="BY514" s="39" t="n">
        <v>13</v>
      </c>
      <c r="BZ514" s="39" t="n">
        <v>130</v>
      </c>
      <c r="CA514" s="39" t="n">
        <v>0</v>
      </c>
      <c r="CB514" s="39" t="n">
        <v>5</v>
      </c>
      <c r="CC514" s="39" t="n">
        <v>32</v>
      </c>
      <c r="CD514" s="39" t="n">
        <v>5</v>
      </c>
      <c r="CE514" s="39" t="n">
        <v>108</v>
      </c>
      <c r="CF514" s="39" t="n">
        <v>6</v>
      </c>
      <c r="CG514" s="39" t="n">
        <v>8</v>
      </c>
      <c r="CH514" s="39" t="n">
        <v>169</v>
      </c>
      <c r="CI514" s="39" t="n">
        <v>0</v>
      </c>
      <c r="CJ514" s="39" t="n">
        <v>96</v>
      </c>
      <c r="CK514" s="39" t="n">
        <v>29</v>
      </c>
      <c r="CL514" s="39" t="n">
        <v>5</v>
      </c>
      <c r="CM514" s="39" t="n">
        <v>15</v>
      </c>
      <c r="CN514" s="39" t="n">
        <v>13</v>
      </c>
      <c r="CO514" s="39" t="n">
        <v>13</v>
      </c>
      <c r="CP514" s="39" t="n">
        <v>10</v>
      </c>
      <c r="CQ514" s="39" t="n">
        <v>25</v>
      </c>
      <c r="CR514" s="39" t="n">
        <v>73</v>
      </c>
      <c r="CS514" s="39" t="n">
        <v>111</v>
      </c>
      <c r="CT514" s="39" t="n">
        <v>10</v>
      </c>
      <c r="CU514" s="39" t="n">
        <v>126</v>
      </c>
      <c r="CV514" s="39" t="n">
        <v>0</v>
      </c>
      <c r="CW514" s="39" t="n">
        <v>24</v>
      </c>
      <c r="CX514" s="39" t="n">
        <v>4</v>
      </c>
      <c r="CY514" s="39" t="n">
        <v>37</v>
      </c>
      <c r="CZ514" s="39" t="n">
        <v>0</v>
      </c>
      <c r="DA514" s="39" t="n">
        <v>23</v>
      </c>
      <c r="DB514" s="39" t="n">
        <v>52</v>
      </c>
      <c r="DC514" s="39" t="n">
        <v>90</v>
      </c>
      <c r="DD514" s="39" t="n">
        <v>5</v>
      </c>
      <c r="DE514" s="39" t="n">
        <v>20</v>
      </c>
      <c r="DF514" s="39" t="n">
        <v>2</v>
      </c>
      <c r="DG514" s="39" t="n">
        <v>5</v>
      </c>
      <c r="DH514" s="39" t="n">
        <v>11</v>
      </c>
      <c r="DI514" s="39" t="n">
        <v>3</v>
      </c>
      <c r="DJ514" s="39" t="n">
        <v>2</v>
      </c>
      <c r="DK514" s="39" t="n">
        <v>0</v>
      </c>
      <c r="DL514" s="39" t="n">
        <v>3</v>
      </c>
      <c r="DM514" s="39" t="n">
        <v>0</v>
      </c>
      <c r="DN514" s="39" t="n">
        <v>6</v>
      </c>
      <c r="DO514" s="39" t="n">
        <v>0</v>
      </c>
      <c r="DP514" s="39" t="n">
        <v>10</v>
      </c>
      <c r="DQ514" s="39" t="n">
        <v>10</v>
      </c>
      <c r="DR514" s="39" t="n">
        <v>2</v>
      </c>
      <c r="DS514" s="39" t="n">
        <v>1</v>
      </c>
      <c r="DT514" s="39" t="n">
        <v>0</v>
      </c>
      <c r="DU514" s="39" t="n">
        <v>47</v>
      </c>
      <c r="DV514" s="39" t="n">
        <v>7</v>
      </c>
      <c r="DW514" s="39" t="n">
        <v>0</v>
      </c>
      <c r="DX514" s="39" t="n">
        <v>0</v>
      </c>
      <c r="DY514" s="39" t="n">
        <v>0</v>
      </c>
      <c r="DZ514" s="39" t="n">
        <v>0</v>
      </c>
      <c r="EA514" s="39" t="n">
        <v>6</v>
      </c>
      <c r="EB514" s="39" t="n">
        <v>18</v>
      </c>
      <c r="EC514" s="39" t="n">
        <v>0</v>
      </c>
      <c r="ED514" s="39" t="n">
        <v>1</v>
      </c>
      <c r="EE514" s="39" t="n">
        <v>0</v>
      </c>
      <c r="EF514" s="39" t="n">
        <v>1</v>
      </c>
      <c r="EG514" s="39" t="n">
        <v>2</v>
      </c>
      <c r="EH514" s="39" t="n">
        <v>0</v>
      </c>
      <c r="EI514" s="39" t="n">
        <v>0</v>
      </c>
      <c r="EJ514" s="39" t="n">
        <v>8</v>
      </c>
      <c r="EK514" s="39" t="n">
        <v>6</v>
      </c>
      <c r="EL514" s="39" t="n">
        <v>0</v>
      </c>
      <c r="EM514" s="39" t="n">
        <v>0</v>
      </c>
      <c r="EN514" s="39" t="n">
        <v>2</v>
      </c>
      <c r="EO514" s="39" t="n">
        <v>0</v>
      </c>
      <c r="EP514" s="39" t="n">
        <v>0</v>
      </c>
      <c r="EQ514" s="39" t="n">
        <v>51</v>
      </c>
      <c r="ER514" s="39" t="n">
        <v>48</v>
      </c>
      <c r="ES514" s="39" t="n">
        <v>5</v>
      </c>
      <c r="ET514" s="39" t="n">
        <v>0</v>
      </c>
      <c r="EU514" s="39" t="n">
        <v>7</v>
      </c>
      <c r="EV514" s="39" t="n">
        <v>0</v>
      </c>
      <c r="EW514" s="39" t="n">
        <v>3</v>
      </c>
      <c r="EX514" s="39" t="n">
        <v>10</v>
      </c>
      <c r="EY514" s="39" t="n">
        <v>0</v>
      </c>
      <c r="EZ514" s="39" t="n">
        <v>4</v>
      </c>
      <c r="FA514" s="39" t="n">
        <v>0</v>
      </c>
      <c r="FB514" s="39" t="n">
        <v>0</v>
      </c>
      <c r="FC514" s="39" t="n">
        <v>1</v>
      </c>
      <c r="FD514" s="39" t="n">
        <v>3</v>
      </c>
      <c r="FE514" s="39" t="n">
        <v>13</v>
      </c>
      <c r="FF514" s="39" t="n">
        <v>1</v>
      </c>
      <c r="FG514" s="39" t="n">
        <v>1</v>
      </c>
      <c r="FH514" s="39" t="n">
        <v>10</v>
      </c>
      <c r="FI514" s="39" t="n">
        <v>0</v>
      </c>
      <c r="FJ514" s="39" t="n">
        <v>0</v>
      </c>
      <c r="FK514" s="39" t="n">
        <v>0</v>
      </c>
      <c r="FL514" s="39" t="n">
        <v>0</v>
      </c>
      <c r="FM514" s="39" t="n">
        <v>5</v>
      </c>
      <c r="FN514" s="39" t="n">
        <v>78</v>
      </c>
      <c r="FO514" s="39" t="n">
        <v>0</v>
      </c>
      <c r="FP514" s="39" t="n">
        <v>1</v>
      </c>
      <c r="FQ514" s="39" t="n">
        <v>25</v>
      </c>
      <c r="FR514" s="39" t="n">
        <v>0</v>
      </c>
      <c r="FS514" s="39" t="n">
        <v>0</v>
      </c>
      <c r="FT514" s="39" t="n">
        <v>14</v>
      </c>
      <c r="FU514" s="39" t="n">
        <v>0</v>
      </c>
      <c r="FV514" s="39" t="n">
        <v>1</v>
      </c>
      <c r="FW514" s="39" t="n">
        <v>0</v>
      </c>
      <c r="FX514" s="39" t="n">
        <v>0</v>
      </c>
      <c r="FY514" s="39" t="n">
        <v>0</v>
      </c>
      <c r="FZ514" s="39" t="n">
        <v>7</v>
      </c>
      <c r="GA514" s="39" t="n">
        <v>0</v>
      </c>
      <c r="GB514" s="39" t="n">
        <v>0</v>
      </c>
      <c r="GC514" s="39" t="n">
        <v>2</v>
      </c>
      <c r="GD514" s="39" t="n">
        <v>1</v>
      </c>
      <c r="GE514" s="39" t="n">
        <v>2</v>
      </c>
      <c r="GF514" s="39" t="n">
        <v>15</v>
      </c>
      <c r="GG514" s="39" t="n">
        <v>0</v>
      </c>
      <c r="GH514" s="39" t="n">
        <v>0</v>
      </c>
      <c r="GI514" s="39" t="n">
        <v>0</v>
      </c>
      <c r="GJ514" s="39" t="n">
        <v>0</v>
      </c>
      <c r="GK514" s="39" t="n">
        <v>0</v>
      </c>
      <c r="GL514" s="39" t="n">
        <v>0</v>
      </c>
      <c r="GM514" s="39" t="n">
        <v>3</v>
      </c>
      <c r="GN514" s="39" t="n">
        <v>0</v>
      </c>
      <c r="GO514" s="39" t="n">
        <v>0</v>
      </c>
      <c r="GP514" s="39" t="n">
        <v>1</v>
      </c>
      <c r="GQ514" s="39" t="n">
        <v>4</v>
      </c>
      <c r="GR514" s="39" t="n">
        <v>0</v>
      </c>
      <c r="GS514" s="39" t="n">
        <v>0</v>
      </c>
      <c r="GT514" s="39" t="n">
        <v>0</v>
      </c>
      <c r="GU514" s="39" t="n">
        <v>0</v>
      </c>
      <c r="GV514" s="39" t="n">
        <v>0</v>
      </c>
      <c r="GW514" s="39" t="n">
        <v>0</v>
      </c>
      <c r="GX514" s="39" t="n">
        <v>0</v>
      </c>
      <c r="GY514" s="39" t="n">
        <v>44</v>
      </c>
      <c r="GZ514" s="39" t="n">
        <v>0</v>
      </c>
      <c r="HA514" s="39" t="n">
        <v>0</v>
      </c>
      <c r="HB514" s="39" t="n">
        <v>0</v>
      </c>
      <c r="HC514" s="39" t="n">
        <v>0</v>
      </c>
      <c r="HD514" s="39" t="n">
        <v>0</v>
      </c>
      <c r="HE514" s="39" t="n">
        <v>0</v>
      </c>
      <c r="HF514" s="39" t="n">
        <v>0</v>
      </c>
      <c r="HG514" s="39" t="n">
        <v>0</v>
      </c>
      <c r="HH514" s="39" t="n">
        <v>0</v>
      </c>
      <c r="HI514" s="39" t="n">
        <v>0</v>
      </c>
      <c r="HJ514" s="39" t="n">
        <v>0</v>
      </c>
      <c r="HK514" s="39" t="n">
        <v>0</v>
      </c>
      <c r="HL514" s="39" t="n">
        <v>0</v>
      </c>
      <c r="HM514" s="39" t="n">
        <v>0</v>
      </c>
      <c r="HN514" s="39" t="n">
        <v>0</v>
      </c>
      <c r="HO514" s="39" t="n">
        <v>0</v>
      </c>
      <c r="HP514" s="39" t="n">
        <v>0</v>
      </c>
      <c r="HQ514" s="39" t="n">
        <v>0</v>
      </c>
      <c r="HR514" s="39" t="n">
        <v>0</v>
      </c>
      <c r="HS514" s="39" t="n">
        <v>0</v>
      </c>
      <c r="HT514" s="39" t="n">
        <v>0</v>
      </c>
      <c r="HU514" s="39" t="n">
        <v>0</v>
      </c>
      <c r="HV514" s="39" t="n">
        <v>0</v>
      </c>
      <c r="HW514" s="39" t="n">
        <v>0</v>
      </c>
      <c r="HX514" s="39" t="n">
        <v>0</v>
      </c>
      <c r="HY514" s="39" t="n">
        <v>0</v>
      </c>
      <c r="HZ514" s="39" t="n">
        <v>0</v>
      </c>
      <c r="IA514" s="39" t="n">
        <v>1</v>
      </c>
      <c r="IB514" s="39" t="n">
        <v>0</v>
      </c>
      <c r="IC514" s="39" t="n">
        <v>0</v>
      </c>
      <c r="ID514" s="39" t="n">
        <v>0</v>
      </c>
      <c r="IE514" s="39" t="n">
        <v>0</v>
      </c>
      <c r="IF514" s="39" t="n">
        <v>0</v>
      </c>
      <c r="IG514" s="39" t="n">
        <v>6210</v>
      </c>
    </row>
    <row r="515" customFormat="false" ht="15" hidden="false" customHeight="false" outlineLevel="0" collapsed="false">
      <c r="A515" s="11" t="s">
        <v>1160</v>
      </c>
      <c r="B515" s="11" t="s">
        <v>116</v>
      </c>
      <c r="C515" s="11" t="s">
        <v>988</v>
      </c>
      <c r="D515" s="11" t="s">
        <v>1152</v>
      </c>
      <c r="E515" s="11" t="s">
        <v>1161</v>
      </c>
      <c r="F515" s="39" t="n">
        <v>1567</v>
      </c>
      <c r="G515" s="39" t="n">
        <v>3416</v>
      </c>
      <c r="H515" s="39" t="n">
        <v>2309</v>
      </c>
      <c r="I515" s="39" t="n">
        <v>2519</v>
      </c>
      <c r="J515" s="39" t="n">
        <v>2493</v>
      </c>
      <c r="K515" s="39" t="n">
        <v>1478</v>
      </c>
      <c r="L515" s="39" t="n">
        <v>573</v>
      </c>
      <c r="M515" s="39" t="n">
        <v>640</v>
      </c>
      <c r="N515" s="39" t="n">
        <v>440</v>
      </c>
      <c r="O515" s="39" t="n">
        <v>616</v>
      </c>
      <c r="P515" s="39" t="n">
        <v>1145</v>
      </c>
      <c r="Q515" s="39" t="n">
        <v>283</v>
      </c>
      <c r="R515" s="39" t="n">
        <v>516</v>
      </c>
      <c r="S515" s="39" t="n">
        <v>1118</v>
      </c>
      <c r="T515" s="39" t="n">
        <v>614</v>
      </c>
      <c r="U515" s="39" t="n">
        <v>602</v>
      </c>
      <c r="V515" s="39" t="n">
        <v>574</v>
      </c>
      <c r="W515" s="39" t="n">
        <v>142</v>
      </c>
      <c r="X515" s="39" t="n">
        <v>515</v>
      </c>
      <c r="Y515" s="39" t="n">
        <v>540</v>
      </c>
      <c r="Z515" s="39" t="n">
        <v>332</v>
      </c>
      <c r="AA515" s="39" t="n">
        <v>397</v>
      </c>
      <c r="AB515" s="39" t="n">
        <v>385</v>
      </c>
      <c r="AC515" s="39" t="n">
        <v>513</v>
      </c>
      <c r="AD515" s="39" t="n">
        <v>419</v>
      </c>
      <c r="AE515" s="39" t="n">
        <v>0</v>
      </c>
      <c r="AF515" s="39" t="n">
        <v>174</v>
      </c>
      <c r="AG515" s="39" t="n">
        <v>484</v>
      </c>
      <c r="AH515" s="39" t="n">
        <v>365</v>
      </c>
      <c r="AI515" s="39" t="n">
        <v>295</v>
      </c>
      <c r="AJ515" s="39" t="n">
        <v>0</v>
      </c>
      <c r="AK515" s="39" t="n">
        <v>854</v>
      </c>
      <c r="AL515" s="39" t="n">
        <v>328</v>
      </c>
      <c r="AM515" s="39" t="n">
        <v>363</v>
      </c>
      <c r="AN515" s="39" t="n">
        <v>25</v>
      </c>
      <c r="AO515" s="39" t="n">
        <v>100</v>
      </c>
      <c r="AP515" s="39" t="n">
        <v>208</v>
      </c>
      <c r="AQ515" s="39" t="n">
        <v>6</v>
      </c>
      <c r="AR515" s="39" t="n">
        <v>238</v>
      </c>
      <c r="AS515" s="39" t="n">
        <v>466</v>
      </c>
      <c r="AT515" s="39" t="n">
        <v>149</v>
      </c>
      <c r="AU515" s="39" t="n">
        <v>187</v>
      </c>
      <c r="AV515" s="39" t="n">
        <v>17</v>
      </c>
      <c r="AW515" s="39" t="n">
        <v>18</v>
      </c>
      <c r="AX515" s="39" t="n">
        <v>43</v>
      </c>
      <c r="AY515" s="39" t="n">
        <v>46</v>
      </c>
      <c r="AZ515" s="39" t="n">
        <v>74</v>
      </c>
      <c r="BA515" s="39" t="n">
        <v>153</v>
      </c>
      <c r="BB515" s="39" t="n">
        <v>24</v>
      </c>
      <c r="BC515" s="39" t="n">
        <v>83</v>
      </c>
      <c r="BD515" s="39" t="n">
        <v>3</v>
      </c>
      <c r="BE515" s="39" t="n">
        <v>315</v>
      </c>
      <c r="BF515" s="39" t="n">
        <v>59</v>
      </c>
      <c r="BG515" s="39" t="n">
        <v>74</v>
      </c>
      <c r="BH515" s="39" t="n">
        <v>0</v>
      </c>
      <c r="BI515" s="39" t="n">
        <v>87</v>
      </c>
      <c r="BJ515" s="39" t="n">
        <v>30</v>
      </c>
      <c r="BK515" s="39" t="n">
        <v>32</v>
      </c>
      <c r="BL515" s="39" t="n">
        <v>44</v>
      </c>
      <c r="BM515" s="39" t="n">
        <v>8</v>
      </c>
      <c r="BN515" s="39" t="n">
        <v>38</v>
      </c>
      <c r="BO515" s="39" t="n">
        <v>24</v>
      </c>
      <c r="BP515" s="39" t="n">
        <v>186</v>
      </c>
      <c r="BQ515" s="39" t="n">
        <v>125</v>
      </c>
      <c r="BR515" s="39" t="n">
        <v>23</v>
      </c>
      <c r="BS515" s="39" t="n">
        <v>0</v>
      </c>
      <c r="BT515" s="39" t="n">
        <v>5</v>
      </c>
      <c r="BU515" s="39" t="n">
        <v>15</v>
      </c>
      <c r="BV515" s="39" t="n">
        <v>188</v>
      </c>
      <c r="BW515" s="39" t="n">
        <v>21</v>
      </c>
      <c r="BX515" s="39" t="n">
        <v>17</v>
      </c>
      <c r="BY515" s="39" t="n">
        <v>15</v>
      </c>
      <c r="BZ515" s="39" t="n">
        <v>86</v>
      </c>
      <c r="CA515" s="39" t="n">
        <v>1</v>
      </c>
      <c r="CB515" s="39" t="n">
        <v>0</v>
      </c>
      <c r="CC515" s="39" t="n">
        <v>0</v>
      </c>
      <c r="CD515" s="39" t="n">
        <v>1</v>
      </c>
      <c r="CE515" s="39" t="n">
        <v>53</v>
      </c>
      <c r="CF515" s="39" t="n">
        <v>11</v>
      </c>
      <c r="CG515" s="39" t="n">
        <v>6</v>
      </c>
      <c r="CH515" s="39" t="n">
        <v>38</v>
      </c>
      <c r="CI515" s="39" t="n">
        <v>0</v>
      </c>
      <c r="CJ515" s="39" t="n">
        <v>8</v>
      </c>
      <c r="CK515" s="39" t="n">
        <v>1</v>
      </c>
      <c r="CL515" s="39" t="n">
        <v>9</v>
      </c>
      <c r="CM515" s="39" t="n">
        <v>0</v>
      </c>
      <c r="CN515" s="39" t="n">
        <v>8</v>
      </c>
      <c r="CO515" s="39" t="n">
        <v>6</v>
      </c>
      <c r="CP515" s="39" t="n">
        <v>9</v>
      </c>
      <c r="CQ515" s="39" t="n">
        <v>1</v>
      </c>
      <c r="CR515" s="39" t="n">
        <v>27</v>
      </c>
      <c r="CS515" s="39" t="n">
        <v>29</v>
      </c>
      <c r="CT515" s="39" t="n">
        <v>2</v>
      </c>
      <c r="CU515" s="39" t="n">
        <v>25</v>
      </c>
      <c r="CV515" s="39" t="n">
        <v>3</v>
      </c>
      <c r="CW515" s="39" t="n">
        <v>6</v>
      </c>
      <c r="CX515" s="39" t="n">
        <v>1</v>
      </c>
      <c r="CY515" s="39" t="n">
        <v>20</v>
      </c>
      <c r="CZ515" s="39" t="n">
        <v>12</v>
      </c>
      <c r="DA515" s="39" t="n">
        <v>0</v>
      </c>
      <c r="DB515" s="39" t="n">
        <v>4</v>
      </c>
      <c r="DC515" s="39" t="n">
        <v>0</v>
      </c>
      <c r="DD515" s="39" t="n">
        <v>0</v>
      </c>
      <c r="DE515" s="39" t="n">
        <v>32</v>
      </c>
      <c r="DF515" s="39" t="n">
        <v>3</v>
      </c>
      <c r="DG515" s="39" t="n">
        <v>13</v>
      </c>
      <c r="DH515" s="39" t="n">
        <v>0</v>
      </c>
      <c r="DI515" s="39" t="n">
        <v>6</v>
      </c>
      <c r="DJ515" s="39" t="n">
        <v>2</v>
      </c>
      <c r="DK515" s="39" t="n">
        <v>9</v>
      </c>
      <c r="DL515" s="39" t="n">
        <v>1</v>
      </c>
      <c r="DM515" s="39" t="n">
        <v>12</v>
      </c>
      <c r="DN515" s="39" t="n">
        <v>1</v>
      </c>
      <c r="DO515" s="39" t="n">
        <v>1</v>
      </c>
      <c r="DP515" s="39" t="n">
        <v>9</v>
      </c>
      <c r="DQ515" s="39" t="n">
        <v>57</v>
      </c>
      <c r="DR515" s="39" t="n">
        <v>0</v>
      </c>
      <c r="DS515" s="39" t="n">
        <v>0</v>
      </c>
      <c r="DT515" s="39" t="n">
        <v>0</v>
      </c>
      <c r="DU515" s="39" t="n">
        <v>99</v>
      </c>
      <c r="DV515" s="39" t="n">
        <v>2</v>
      </c>
      <c r="DW515" s="39" t="n">
        <v>1</v>
      </c>
      <c r="DX515" s="39" t="n">
        <v>0</v>
      </c>
      <c r="DY515" s="39" t="n">
        <v>0</v>
      </c>
      <c r="DZ515" s="39" t="n">
        <v>0</v>
      </c>
      <c r="EA515" s="39" t="n">
        <v>0</v>
      </c>
      <c r="EB515" s="39" t="n">
        <v>0</v>
      </c>
      <c r="EC515" s="39" t="n">
        <v>4</v>
      </c>
      <c r="ED515" s="39" t="n">
        <v>2</v>
      </c>
      <c r="EE515" s="39" t="n">
        <v>0</v>
      </c>
      <c r="EF515" s="39" t="n">
        <v>0</v>
      </c>
      <c r="EG515" s="39" t="n">
        <v>11</v>
      </c>
      <c r="EH515" s="39" t="n">
        <v>0</v>
      </c>
      <c r="EI515" s="39" t="n">
        <v>0</v>
      </c>
      <c r="EJ515" s="39" t="n">
        <v>0</v>
      </c>
      <c r="EK515" s="39" t="n">
        <v>0</v>
      </c>
      <c r="EL515" s="39" t="n">
        <v>0</v>
      </c>
      <c r="EM515" s="39" t="n">
        <v>0</v>
      </c>
      <c r="EN515" s="39" t="n">
        <v>2</v>
      </c>
      <c r="EO515" s="39" t="n">
        <v>0</v>
      </c>
      <c r="EP515" s="39" t="n">
        <v>0</v>
      </c>
      <c r="EQ515" s="39" t="n">
        <v>1</v>
      </c>
      <c r="ER515" s="39" t="n">
        <v>2</v>
      </c>
      <c r="ES515" s="39" t="n">
        <v>2</v>
      </c>
      <c r="ET515" s="39" t="n">
        <v>0</v>
      </c>
      <c r="EU515" s="39" t="n">
        <v>1</v>
      </c>
      <c r="EV515" s="39" t="n">
        <v>0</v>
      </c>
      <c r="EW515" s="39" t="n">
        <v>3</v>
      </c>
      <c r="EX515" s="39" t="n">
        <v>1</v>
      </c>
      <c r="EY515" s="39" t="n">
        <v>1</v>
      </c>
      <c r="EZ515" s="39" t="n">
        <v>0</v>
      </c>
      <c r="FA515" s="39" t="n">
        <v>4</v>
      </c>
      <c r="FB515" s="39" t="n">
        <v>1</v>
      </c>
      <c r="FC515" s="39" t="n">
        <v>0</v>
      </c>
      <c r="FD515" s="39" t="n">
        <v>0</v>
      </c>
      <c r="FE515" s="39" t="n">
        <v>0</v>
      </c>
      <c r="FF515" s="39" t="n">
        <v>0</v>
      </c>
      <c r="FG515" s="39" t="n">
        <v>0</v>
      </c>
      <c r="FH515" s="39" t="n">
        <v>7</v>
      </c>
      <c r="FI515" s="39" t="n">
        <v>0</v>
      </c>
      <c r="FJ515" s="39" t="n">
        <v>0</v>
      </c>
      <c r="FK515" s="39" t="n">
        <v>0</v>
      </c>
      <c r="FL515" s="39" t="n">
        <v>2</v>
      </c>
      <c r="FM515" s="39" t="n">
        <v>1</v>
      </c>
      <c r="FN515" s="39" t="n">
        <v>0</v>
      </c>
      <c r="FO515" s="39" t="n">
        <v>0</v>
      </c>
      <c r="FP515" s="39" t="n">
        <v>0</v>
      </c>
      <c r="FQ515" s="39" t="n">
        <v>34</v>
      </c>
      <c r="FR515" s="39" t="n">
        <v>0</v>
      </c>
      <c r="FS515" s="39" t="n">
        <v>0</v>
      </c>
      <c r="FT515" s="39" t="n">
        <v>0</v>
      </c>
      <c r="FU515" s="39" t="n">
        <v>0</v>
      </c>
      <c r="FV515" s="39" t="n">
        <v>0</v>
      </c>
      <c r="FW515" s="39" t="n">
        <v>0</v>
      </c>
      <c r="FX515" s="39" t="n">
        <v>0</v>
      </c>
      <c r="FY515" s="39" t="n">
        <v>15</v>
      </c>
      <c r="FZ515" s="39" t="n">
        <v>0</v>
      </c>
      <c r="GA515" s="39" t="n">
        <v>0</v>
      </c>
      <c r="GB515" s="39" t="n">
        <v>1</v>
      </c>
      <c r="GC515" s="39" t="n">
        <v>0</v>
      </c>
      <c r="GD515" s="39" t="n">
        <v>0</v>
      </c>
      <c r="GE515" s="39" t="n">
        <v>1</v>
      </c>
      <c r="GF515" s="39" t="n">
        <v>0</v>
      </c>
      <c r="GG515" s="39" t="n">
        <v>0</v>
      </c>
      <c r="GH515" s="39" t="n">
        <v>0</v>
      </c>
      <c r="GI515" s="39" t="n">
        <v>0</v>
      </c>
      <c r="GJ515" s="39" t="n">
        <v>0</v>
      </c>
      <c r="GK515" s="39" t="n">
        <v>0</v>
      </c>
      <c r="GL515" s="39" t="n">
        <v>0</v>
      </c>
      <c r="GM515" s="39" t="n">
        <v>0</v>
      </c>
      <c r="GN515" s="39" t="n">
        <v>0</v>
      </c>
      <c r="GO515" s="39" t="n">
        <v>0</v>
      </c>
      <c r="GP515" s="39" t="n">
        <v>0</v>
      </c>
      <c r="GQ515" s="39" t="n">
        <v>1</v>
      </c>
      <c r="GR515" s="39" t="n">
        <v>0</v>
      </c>
      <c r="GS515" s="39" t="n">
        <v>0</v>
      </c>
      <c r="GT515" s="39" t="n">
        <v>0</v>
      </c>
      <c r="GU515" s="39" t="n">
        <v>0</v>
      </c>
      <c r="GV515" s="39" t="n">
        <v>0</v>
      </c>
      <c r="GW515" s="39" t="n">
        <v>0</v>
      </c>
      <c r="GX515" s="39" t="n">
        <v>0</v>
      </c>
      <c r="GY515" s="39" t="n">
        <v>0</v>
      </c>
      <c r="GZ515" s="39" t="n">
        <v>0</v>
      </c>
      <c r="HA515" s="39" t="n">
        <v>0</v>
      </c>
      <c r="HB515" s="39" t="n">
        <v>0</v>
      </c>
      <c r="HC515" s="39" t="n">
        <v>0</v>
      </c>
      <c r="HD515" s="39" t="n">
        <v>0</v>
      </c>
      <c r="HE515" s="39" t="n">
        <v>0</v>
      </c>
      <c r="HF515" s="39" t="n">
        <v>0</v>
      </c>
      <c r="HG515" s="39" t="n">
        <v>0</v>
      </c>
      <c r="HH515" s="39" t="n">
        <v>0</v>
      </c>
      <c r="HI515" s="39" t="n">
        <v>0</v>
      </c>
      <c r="HJ515" s="39" t="n">
        <v>0</v>
      </c>
      <c r="HK515" s="39" t="n">
        <v>0</v>
      </c>
      <c r="HL515" s="39" t="n">
        <v>0</v>
      </c>
      <c r="HM515" s="39" t="n">
        <v>0</v>
      </c>
      <c r="HN515" s="39" t="n">
        <v>0</v>
      </c>
      <c r="HO515" s="39" t="n">
        <v>0</v>
      </c>
      <c r="HP515" s="39" t="n">
        <v>0</v>
      </c>
      <c r="HQ515" s="39" t="n">
        <v>0</v>
      </c>
      <c r="HR515" s="39" t="n">
        <v>0</v>
      </c>
      <c r="HS515" s="39" t="n">
        <v>0</v>
      </c>
      <c r="HT515" s="39" t="n">
        <v>0</v>
      </c>
      <c r="HU515" s="39" t="n">
        <v>0</v>
      </c>
      <c r="HV515" s="39" t="n">
        <v>2</v>
      </c>
      <c r="HW515" s="39" t="n">
        <v>0</v>
      </c>
      <c r="HX515" s="39" t="n">
        <v>0</v>
      </c>
      <c r="HY515" s="39" t="n">
        <v>0</v>
      </c>
      <c r="HZ515" s="39" t="n">
        <v>0</v>
      </c>
      <c r="IA515" s="39" t="n">
        <v>1</v>
      </c>
      <c r="IB515" s="39" t="n">
        <v>0</v>
      </c>
      <c r="IC515" s="39" t="n">
        <v>0</v>
      </c>
      <c r="ID515" s="39" t="n">
        <v>0</v>
      </c>
      <c r="IE515" s="39" t="n">
        <v>0</v>
      </c>
      <c r="IF515" s="39" t="n">
        <v>0</v>
      </c>
      <c r="IG515" s="39" t="n">
        <v>5854</v>
      </c>
    </row>
    <row r="516" customFormat="false" ht="15" hidden="false" customHeight="false" outlineLevel="0" collapsed="false">
      <c r="A516" s="11" t="s">
        <v>1162</v>
      </c>
      <c r="B516" s="11" t="s">
        <v>105</v>
      </c>
      <c r="C516" s="11" t="s">
        <v>988</v>
      </c>
      <c r="D516" s="11" t="s">
        <v>1152</v>
      </c>
      <c r="E516" s="11" t="s">
        <v>1163</v>
      </c>
      <c r="F516" s="39" t="n">
        <v>990</v>
      </c>
      <c r="G516" s="39" t="n">
        <v>2309</v>
      </c>
      <c r="H516" s="39" t="n">
        <v>925</v>
      </c>
      <c r="I516" s="39" t="n">
        <v>1372</v>
      </c>
      <c r="J516" s="39" t="n">
        <v>359</v>
      </c>
      <c r="K516" s="39" t="n">
        <v>874</v>
      </c>
      <c r="L516" s="39" t="n">
        <v>141</v>
      </c>
      <c r="M516" s="39" t="n">
        <v>417</v>
      </c>
      <c r="N516" s="39" t="n">
        <v>183</v>
      </c>
      <c r="O516" s="39" t="n">
        <v>404</v>
      </c>
      <c r="P516" s="39" t="n">
        <v>121</v>
      </c>
      <c r="Q516" s="39" t="n">
        <v>81</v>
      </c>
      <c r="R516" s="39" t="n">
        <v>228</v>
      </c>
      <c r="S516" s="39" t="n">
        <v>595</v>
      </c>
      <c r="T516" s="39" t="n">
        <v>301</v>
      </c>
      <c r="U516" s="39" t="n">
        <v>547</v>
      </c>
      <c r="V516" s="39" t="n">
        <v>185</v>
      </c>
      <c r="W516" s="39" t="n">
        <v>52</v>
      </c>
      <c r="X516" s="39" t="n">
        <v>204</v>
      </c>
      <c r="Y516" s="39" t="n">
        <v>62</v>
      </c>
      <c r="Z516" s="39" t="n">
        <v>109</v>
      </c>
      <c r="AA516" s="39" t="n">
        <v>87</v>
      </c>
      <c r="AB516" s="39" t="n">
        <v>73</v>
      </c>
      <c r="AC516" s="39" t="n">
        <v>176</v>
      </c>
      <c r="AD516" s="39" t="n">
        <v>129</v>
      </c>
      <c r="AE516" s="39" t="n">
        <v>2</v>
      </c>
      <c r="AF516" s="39" t="n">
        <v>83</v>
      </c>
      <c r="AG516" s="39" t="n">
        <v>170</v>
      </c>
      <c r="AH516" s="39" t="n">
        <v>115</v>
      </c>
      <c r="AI516" s="39" t="n">
        <v>40</v>
      </c>
      <c r="AJ516" s="39" t="n">
        <v>221</v>
      </c>
      <c r="AK516" s="39" t="n">
        <v>343</v>
      </c>
      <c r="AL516" s="39" t="n">
        <v>152</v>
      </c>
      <c r="AM516" s="39" t="n">
        <v>183</v>
      </c>
      <c r="AN516" s="39" t="n">
        <v>21</v>
      </c>
      <c r="AO516" s="39" t="n">
        <v>132</v>
      </c>
      <c r="AP516" s="39" t="n">
        <v>177</v>
      </c>
      <c r="AQ516" s="39" t="n">
        <v>3</v>
      </c>
      <c r="AR516" s="39" t="n">
        <v>44</v>
      </c>
      <c r="AS516" s="39" t="n">
        <v>96</v>
      </c>
      <c r="AT516" s="39" t="n">
        <v>21</v>
      </c>
      <c r="AU516" s="39" t="n">
        <v>106</v>
      </c>
      <c r="AV516" s="39" t="n">
        <v>3</v>
      </c>
      <c r="AW516" s="39" t="n">
        <v>7</v>
      </c>
      <c r="AX516" s="39" t="n">
        <v>31</v>
      </c>
      <c r="AY516" s="39" t="n">
        <v>22</v>
      </c>
      <c r="AZ516" s="39" t="n">
        <v>50</v>
      </c>
      <c r="BA516" s="39" t="n">
        <v>45</v>
      </c>
      <c r="BB516" s="39" t="n">
        <v>12</v>
      </c>
      <c r="BC516" s="39" t="n">
        <v>0</v>
      </c>
      <c r="BD516" s="39" t="n">
        <v>0</v>
      </c>
      <c r="BE516" s="39" t="n">
        <v>19</v>
      </c>
      <c r="BF516" s="39" t="n">
        <v>28</v>
      </c>
      <c r="BG516" s="39" t="n">
        <v>41</v>
      </c>
      <c r="BH516" s="39" t="n">
        <v>43</v>
      </c>
      <c r="BI516" s="39" t="n">
        <v>27</v>
      </c>
      <c r="BJ516" s="39" t="n">
        <v>11</v>
      </c>
      <c r="BK516" s="39" t="n">
        <v>10</v>
      </c>
      <c r="BL516" s="39" t="n">
        <v>1</v>
      </c>
      <c r="BM516" s="39" t="n">
        <v>1</v>
      </c>
      <c r="BN516" s="39" t="n">
        <v>22</v>
      </c>
      <c r="BO516" s="39" t="n">
        <v>1</v>
      </c>
      <c r="BP516" s="39" t="n">
        <v>3</v>
      </c>
      <c r="BQ516" s="39" t="n">
        <v>9</v>
      </c>
      <c r="BR516" s="39" t="n">
        <v>8</v>
      </c>
      <c r="BS516" s="39" t="n">
        <v>1</v>
      </c>
      <c r="BT516" s="39" t="n">
        <v>3</v>
      </c>
      <c r="BU516" s="39" t="n">
        <v>18</v>
      </c>
      <c r="BV516" s="39" t="n">
        <v>10</v>
      </c>
      <c r="BW516" s="39" t="n">
        <v>2</v>
      </c>
      <c r="BX516" s="39" t="n">
        <v>1</v>
      </c>
      <c r="BY516" s="39" t="n">
        <v>1</v>
      </c>
      <c r="BZ516" s="39" t="n">
        <v>13</v>
      </c>
      <c r="CA516" s="39" t="n">
        <v>0</v>
      </c>
      <c r="CB516" s="39" t="n">
        <v>0</v>
      </c>
      <c r="CC516" s="39" t="n">
        <v>0</v>
      </c>
      <c r="CD516" s="39" t="n">
        <v>0</v>
      </c>
      <c r="CE516" s="39" t="n">
        <v>20</v>
      </c>
      <c r="CF516" s="39" t="n">
        <v>2</v>
      </c>
      <c r="CG516" s="39" t="n">
        <v>0</v>
      </c>
      <c r="CH516" s="39" t="n">
        <v>13</v>
      </c>
      <c r="CI516" s="39" t="n">
        <v>1</v>
      </c>
      <c r="CJ516" s="39" t="n">
        <v>4</v>
      </c>
      <c r="CK516" s="39" t="n">
        <v>0</v>
      </c>
      <c r="CL516" s="39" t="n">
        <v>2</v>
      </c>
      <c r="CM516" s="39" t="n">
        <v>0</v>
      </c>
      <c r="CN516" s="39" t="n">
        <v>8</v>
      </c>
      <c r="CO516" s="39" t="n">
        <v>2</v>
      </c>
      <c r="CP516" s="39" t="n">
        <v>1</v>
      </c>
      <c r="CQ516" s="39" t="n">
        <v>1</v>
      </c>
      <c r="CR516" s="39" t="n">
        <v>5</v>
      </c>
      <c r="CS516" s="39" t="n">
        <v>3</v>
      </c>
      <c r="CT516" s="39" t="n">
        <v>2</v>
      </c>
      <c r="CU516" s="39" t="n">
        <v>11</v>
      </c>
      <c r="CV516" s="39" t="n">
        <v>6</v>
      </c>
      <c r="CW516" s="39" t="n">
        <v>7</v>
      </c>
      <c r="CX516" s="39" t="n">
        <v>0</v>
      </c>
      <c r="CY516" s="39" t="n">
        <v>11</v>
      </c>
      <c r="CZ516" s="39" t="n">
        <v>1</v>
      </c>
      <c r="DA516" s="39" t="n">
        <v>0</v>
      </c>
      <c r="DB516" s="39" t="n">
        <v>1</v>
      </c>
      <c r="DC516" s="39" t="n">
        <v>1</v>
      </c>
      <c r="DD516" s="39" t="n">
        <v>0</v>
      </c>
      <c r="DE516" s="39" t="n">
        <v>13</v>
      </c>
      <c r="DF516" s="39" t="n">
        <v>0</v>
      </c>
      <c r="DG516" s="39" t="n">
        <v>0</v>
      </c>
      <c r="DH516" s="39" t="n">
        <v>1</v>
      </c>
      <c r="DI516" s="39" t="n">
        <v>4</v>
      </c>
      <c r="DJ516" s="39" t="n">
        <v>0</v>
      </c>
      <c r="DK516" s="39" t="n">
        <v>1</v>
      </c>
      <c r="DL516" s="39" t="n">
        <v>0</v>
      </c>
      <c r="DM516" s="39" t="n">
        <v>0</v>
      </c>
      <c r="DN516" s="39" t="n">
        <v>0</v>
      </c>
      <c r="DO516" s="39" t="n">
        <v>0</v>
      </c>
      <c r="DP516" s="39" t="n">
        <v>0</v>
      </c>
      <c r="DQ516" s="39" t="n">
        <v>0</v>
      </c>
      <c r="DR516" s="39" t="n">
        <v>0</v>
      </c>
      <c r="DS516" s="39" t="n">
        <v>0</v>
      </c>
      <c r="DT516" s="39" t="n">
        <v>0</v>
      </c>
      <c r="DU516" s="39" t="n">
        <v>3</v>
      </c>
      <c r="DV516" s="39" t="n">
        <v>6</v>
      </c>
      <c r="DW516" s="39" t="n">
        <v>0</v>
      </c>
      <c r="DX516" s="39" t="n">
        <v>0</v>
      </c>
      <c r="DY516" s="39" t="n">
        <v>0</v>
      </c>
      <c r="DZ516" s="39" t="n">
        <v>1</v>
      </c>
      <c r="EA516" s="39" t="n">
        <v>0</v>
      </c>
      <c r="EB516" s="39" t="n">
        <v>4</v>
      </c>
      <c r="EC516" s="39" t="n">
        <v>2</v>
      </c>
      <c r="ED516" s="39" t="n">
        <v>1</v>
      </c>
      <c r="EE516" s="39" t="n">
        <v>0</v>
      </c>
      <c r="EF516" s="39" t="n">
        <v>1</v>
      </c>
      <c r="EG516" s="39" t="n">
        <v>6</v>
      </c>
      <c r="EH516" s="39" t="n">
        <v>0</v>
      </c>
      <c r="EI516" s="39" t="n">
        <v>1</v>
      </c>
      <c r="EJ516" s="39" t="n">
        <v>0</v>
      </c>
      <c r="EK516" s="39" t="n">
        <v>0</v>
      </c>
      <c r="EL516" s="39" t="n">
        <v>1</v>
      </c>
      <c r="EM516" s="39" t="n">
        <v>0</v>
      </c>
      <c r="EN516" s="39" t="n">
        <v>2</v>
      </c>
      <c r="EO516" s="39" t="n">
        <v>0</v>
      </c>
      <c r="EP516" s="39" t="n">
        <v>1</v>
      </c>
      <c r="EQ516" s="39" t="n">
        <v>0</v>
      </c>
      <c r="ER516" s="39" t="n">
        <v>0</v>
      </c>
      <c r="ES516" s="39" t="n">
        <v>0</v>
      </c>
      <c r="ET516" s="39" t="n">
        <v>0</v>
      </c>
      <c r="EU516" s="39" t="n">
        <v>0</v>
      </c>
      <c r="EV516" s="39" t="n">
        <v>0</v>
      </c>
      <c r="EW516" s="39" t="n">
        <v>0</v>
      </c>
      <c r="EX516" s="39" t="n">
        <v>0</v>
      </c>
      <c r="EY516" s="39" t="n">
        <v>0</v>
      </c>
      <c r="EZ516" s="39" t="n">
        <v>0</v>
      </c>
      <c r="FA516" s="39" t="n">
        <v>2</v>
      </c>
      <c r="FB516" s="39" t="n">
        <v>0</v>
      </c>
      <c r="FC516" s="39" t="n">
        <v>0</v>
      </c>
      <c r="FD516" s="39" t="n">
        <v>0</v>
      </c>
      <c r="FE516" s="39" t="n">
        <v>0</v>
      </c>
      <c r="FF516" s="39" t="n">
        <v>1</v>
      </c>
      <c r="FG516" s="39" t="n">
        <v>0</v>
      </c>
      <c r="FH516" s="39" t="n">
        <v>0</v>
      </c>
      <c r="FI516" s="39" t="n">
        <v>0</v>
      </c>
      <c r="FJ516" s="39" t="n">
        <v>0</v>
      </c>
      <c r="FK516" s="39" t="n">
        <v>0</v>
      </c>
      <c r="FL516" s="39" t="n">
        <v>4</v>
      </c>
      <c r="FM516" s="39" t="n">
        <v>0</v>
      </c>
      <c r="FN516" s="39" t="n">
        <v>8</v>
      </c>
      <c r="FO516" s="39" t="n">
        <v>0</v>
      </c>
      <c r="FP516" s="39" t="n">
        <v>0</v>
      </c>
      <c r="FQ516" s="39" t="n">
        <v>0</v>
      </c>
      <c r="FR516" s="39" t="n">
        <v>0</v>
      </c>
      <c r="FS516" s="39" t="n">
        <v>0</v>
      </c>
      <c r="FT516" s="39" t="n">
        <v>0</v>
      </c>
      <c r="FU516" s="39" t="n">
        <v>0</v>
      </c>
      <c r="FV516" s="39" t="n">
        <v>0</v>
      </c>
      <c r="FW516" s="39" t="n">
        <v>0</v>
      </c>
      <c r="FX516" s="39" t="n">
        <v>0</v>
      </c>
      <c r="FY516" s="39" t="n">
        <v>0</v>
      </c>
      <c r="FZ516" s="39" t="n">
        <v>0</v>
      </c>
      <c r="GA516" s="39" t="n">
        <v>0</v>
      </c>
      <c r="GB516" s="39" t="n">
        <v>0</v>
      </c>
      <c r="GC516" s="39" t="n">
        <v>0</v>
      </c>
      <c r="GD516" s="39" t="n">
        <v>0</v>
      </c>
      <c r="GE516" s="39" t="n">
        <v>0</v>
      </c>
      <c r="GF516" s="39" t="n">
        <v>0</v>
      </c>
      <c r="GG516" s="39" t="n">
        <v>0</v>
      </c>
      <c r="GH516" s="39" t="n">
        <v>0</v>
      </c>
      <c r="GI516" s="39" t="n">
        <v>0</v>
      </c>
      <c r="GJ516" s="39" t="n">
        <v>0</v>
      </c>
      <c r="GK516" s="39" t="n">
        <v>0</v>
      </c>
      <c r="GL516" s="39" t="n">
        <v>0</v>
      </c>
      <c r="GM516" s="39" t="n">
        <v>0</v>
      </c>
      <c r="GN516" s="39" t="n">
        <v>0</v>
      </c>
      <c r="GO516" s="39" t="n">
        <v>0</v>
      </c>
      <c r="GP516" s="39" t="n">
        <v>0</v>
      </c>
      <c r="GQ516" s="39" t="n">
        <v>1</v>
      </c>
      <c r="GR516" s="39" t="n">
        <v>0</v>
      </c>
      <c r="GS516" s="39" t="n">
        <v>0</v>
      </c>
      <c r="GT516" s="39" t="n">
        <v>0</v>
      </c>
      <c r="GU516" s="39" t="n">
        <v>0</v>
      </c>
      <c r="GV516" s="39" t="n">
        <v>0</v>
      </c>
      <c r="GW516" s="39" t="n">
        <v>0</v>
      </c>
      <c r="GX516" s="39" t="n">
        <v>0</v>
      </c>
      <c r="GY516" s="39" t="n">
        <v>1</v>
      </c>
      <c r="GZ516" s="39" t="n">
        <v>0</v>
      </c>
      <c r="HA516" s="39" t="n">
        <v>0</v>
      </c>
      <c r="HB516" s="39" t="n">
        <v>0</v>
      </c>
      <c r="HC516" s="39" t="n">
        <v>1</v>
      </c>
      <c r="HD516" s="39" t="n">
        <v>0</v>
      </c>
      <c r="HE516" s="39" t="n">
        <v>0</v>
      </c>
      <c r="HF516" s="39" t="n">
        <v>0</v>
      </c>
      <c r="HG516" s="39" t="n">
        <v>0</v>
      </c>
      <c r="HH516" s="39" t="n">
        <v>0</v>
      </c>
      <c r="HI516" s="39" t="n">
        <v>0</v>
      </c>
      <c r="HJ516" s="39" t="n">
        <v>0</v>
      </c>
      <c r="HK516" s="39" t="n">
        <v>0</v>
      </c>
      <c r="HL516" s="39" t="n">
        <v>0</v>
      </c>
      <c r="HM516" s="39" t="n">
        <v>0</v>
      </c>
      <c r="HN516" s="39" t="n">
        <v>0</v>
      </c>
      <c r="HO516" s="39" t="n">
        <v>0</v>
      </c>
      <c r="HP516" s="39" t="n">
        <v>0</v>
      </c>
      <c r="HQ516" s="39" t="n">
        <v>0</v>
      </c>
      <c r="HR516" s="39" t="n">
        <v>0</v>
      </c>
      <c r="HS516" s="39" t="n">
        <v>0</v>
      </c>
      <c r="HT516" s="39" t="n">
        <v>0</v>
      </c>
      <c r="HU516" s="39" t="n">
        <v>0</v>
      </c>
      <c r="HV516" s="39" t="n">
        <v>0</v>
      </c>
      <c r="HW516" s="39" t="n">
        <v>0</v>
      </c>
      <c r="HX516" s="39" t="n">
        <v>0</v>
      </c>
      <c r="HY516" s="39" t="n">
        <v>0</v>
      </c>
      <c r="HZ516" s="39" t="n">
        <v>0</v>
      </c>
      <c r="IA516" s="39" t="n">
        <v>0</v>
      </c>
      <c r="IB516" s="39" t="n">
        <v>0</v>
      </c>
      <c r="IC516" s="39" t="n">
        <v>0</v>
      </c>
      <c r="ID516" s="39" t="n">
        <v>0</v>
      </c>
      <c r="IE516" s="39" t="n">
        <v>0</v>
      </c>
      <c r="IF516" s="39" t="n">
        <v>0</v>
      </c>
      <c r="IG516" s="39" t="n">
        <v>3099</v>
      </c>
    </row>
    <row r="517" customFormat="false" ht="15" hidden="false" customHeight="false" outlineLevel="0" collapsed="false">
      <c r="A517" s="11" t="s">
        <v>1164</v>
      </c>
      <c r="B517" s="11" t="s">
        <v>105</v>
      </c>
      <c r="C517" s="11" t="s">
        <v>988</v>
      </c>
      <c r="D517" s="11" t="s">
        <v>1152</v>
      </c>
      <c r="E517" s="11" t="s">
        <v>1165</v>
      </c>
      <c r="F517" s="39" t="n">
        <v>821</v>
      </c>
      <c r="G517" s="39" t="n">
        <v>1113</v>
      </c>
      <c r="H517" s="39" t="n">
        <v>792</v>
      </c>
      <c r="I517" s="39" t="n">
        <v>1039</v>
      </c>
      <c r="J517" s="39" t="n">
        <v>1440</v>
      </c>
      <c r="K517" s="39" t="n">
        <v>1101</v>
      </c>
      <c r="L517" s="39" t="n">
        <v>54</v>
      </c>
      <c r="M517" s="39" t="n">
        <v>180</v>
      </c>
      <c r="N517" s="39" t="n">
        <v>187</v>
      </c>
      <c r="O517" s="39" t="n">
        <v>145</v>
      </c>
      <c r="P517" s="39" t="n">
        <v>181</v>
      </c>
      <c r="Q517" s="39" t="n">
        <v>69</v>
      </c>
      <c r="R517" s="39" t="n">
        <v>248</v>
      </c>
      <c r="S517" s="39" t="n">
        <v>551</v>
      </c>
      <c r="T517" s="39" t="n">
        <v>226</v>
      </c>
      <c r="U517" s="39" t="n">
        <v>194</v>
      </c>
      <c r="V517" s="39" t="n">
        <v>107</v>
      </c>
      <c r="W517" s="39" t="n">
        <v>52</v>
      </c>
      <c r="X517" s="39" t="n">
        <v>222</v>
      </c>
      <c r="Y517" s="39" t="n">
        <v>207</v>
      </c>
      <c r="Z517" s="39" t="n">
        <v>44</v>
      </c>
      <c r="AA517" s="39" t="n">
        <v>173</v>
      </c>
      <c r="AB517" s="39" t="n">
        <v>178</v>
      </c>
      <c r="AC517" s="39" t="n">
        <v>161</v>
      </c>
      <c r="AD517" s="39" t="n">
        <v>62</v>
      </c>
      <c r="AE517" s="39" t="n">
        <v>0</v>
      </c>
      <c r="AF517" s="39" t="n">
        <v>161</v>
      </c>
      <c r="AG517" s="39" t="n">
        <v>193</v>
      </c>
      <c r="AH517" s="39" t="n">
        <v>288</v>
      </c>
      <c r="AI517" s="39" t="n">
        <v>18</v>
      </c>
      <c r="AJ517" s="39" t="n">
        <v>471</v>
      </c>
      <c r="AK517" s="39" t="n">
        <v>165</v>
      </c>
      <c r="AL517" s="39" t="n">
        <v>176</v>
      </c>
      <c r="AM517" s="39" t="n">
        <v>38</v>
      </c>
      <c r="AN517" s="39" t="n">
        <v>0</v>
      </c>
      <c r="AO517" s="39" t="n">
        <v>57</v>
      </c>
      <c r="AP517" s="39" t="n">
        <v>13</v>
      </c>
      <c r="AQ517" s="39" t="n">
        <v>4</v>
      </c>
      <c r="AR517" s="39" t="n">
        <v>54</v>
      </c>
      <c r="AS517" s="39" t="n">
        <v>46</v>
      </c>
      <c r="AT517" s="39" t="n">
        <v>20</v>
      </c>
      <c r="AU517" s="39" t="n">
        <v>53</v>
      </c>
      <c r="AV517" s="39" t="n">
        <v>2</v>
      </c>
      <c r="AW517" s="39" t="n">
        <v>1</v>
      </c>
      <c r="AX517" s="39" t="n">
        <v>4</v>
      </c>
      <c r="AY517" s="39" t="n">
        <v>1</v>
      </c>
      <c r="AZ517" s="39" t="n">
        <v>1</v>
      </c>
      <c r="BA517" s="39" t="n">
        <v>94</v>
      </c>
      <c r="BB517" s="39" t="n">
        <v>0</v>
      </c>
      <c r="BC517" s="39" t="n">
        <v>0</v>
      </c>
      <c r="BD517" s="39" t="n">
        <v>6</v>
      </c>
      <c r="BE517" s="39" t="n">
        <v>7</v>
      </c>
      <c r="BF517" s="39" t="n">
        <v>19</v>
      </c>
      <c r="BG517" s="39" t="n">
        <v>33</v>
      </c>
      <c r="BH517" s="39" t="n">
        <v>58</v>
      </c>
      <c r="BI517" s="39" t="n">
        <v>3</v>
      </c>
      <c r="BJ517" s="39" t="n">
        <v>9</v>
      </c>
      <c r="BK517" s="39" t="n">
        <v>0</v>
      </c>
      <c r="BL517" s="39" t="n">
        <v>2</v>
      </c>
      <c r="BM517" s="39" t="n">
        <v>1</v>
      </c>
      <c r="BN517" s="39" t="n">
        <v>46</v>
      </c>
      <c r="BO517" s="39" t="n">
        <v>6</v>
      </c>
      <c r="BP517" s="39" t="n">
        <v>1</v>
      </c>
      <c r="BQ517" s="39" t="n">
        <v>11</v>
      </c>
      <c r="BR517" s="39" t="n">
        <v>0</v>
      </c>
      <c r="BS517" s="39" t="n">
        <v>1</v>
      </c>
      <c r="BT517" s="39" t="n">
        <v>0</v>
      </c>
      <c r="BU517" s="39" t="n">
        <v>7</v>
      </c>
      <c r="BV517" s="39" t="n">
        <v>8</v>
      </c>
      <c r="BW517" s="39" t="n">
        <v>18</v>
      </c>
      <c r="BX517" s="39" t="n">
        <v>0</v>
      </c>
      <c r="BY517" s="39" t="n">
        <v>3</v>
      </c>
      <c r="BZ517" s="39" t="n">
        <v>7</v>
      </c>
      <c r="CA517" s="39" t="n">
        <v>0</v>
      </c>
      <c r="CB517" s="39" t="n">
        <v>0</v>
      </c>
      <c r="CC517" s="39" t="n">
        <v>0</v>
      </c>
      <c r="CD517" s="39" t="n">
        <v>2</v>
      </c>
      <c r="CE517" s="39" t="n">
        <v>39</v>
      </c>
      <c r="CF517" s="39" t="n">
        <v>0</v>
      </c>
      <c r="CG517" s="39" t="n">
        <v>1</v>
      </c>
      <c r="CH517" s="39" t="n">
        <v>6</v>
      </c>
      <c r="CI517" s="39" t="n">
        <v>0</v>
      </c>
      <c r="CJ517" s="39" t="n">
        <v>0</v>
      </c>
      <c r="CK517" s="39" t="n">
        <v>0</v>
      </c>
      <c r="CL517" s="39" t="n">
        <v>0</v>
      </c>
      <c r="CM517" s="39" t="n">
        <v>0</v>
      </c>
      <c r="CN517" s="39" t="n">
        <v>0</v>
      </c>
      <c r="CO517" s="39" t="n">
        <v>10</v>
      </c>
      <c r="CP517" s="39" t="n">
        <v>0</v>
      </c>
      <c r="CQ517" s="39" t="n">
        <v>3</v>
      </c>
      <c r="CR517" s="39" t="n">
        <v>0</v>
      </c>
      <c r="CS517" s="39" t="n">
        <v>13</v>
      </c>
      <c r="CT517" s="39" t="n">
        <v>0</v>
      </c>
      <c r="CU517" s="39" t="n">
        <v>2</v>
      </c>
      <c r="CV517" s="39" t="n">
        <v>0</v>
      </c>
      <c r="CW517" s="39" t="n">
        <v>8</v>
      </c>
      <c r="CX517" s="39" t="n">
        <v>0</v>
      </c>
      <c r="CY517" s="39" t="n">
        <v>0</v>
      </c>
      <c r="CZ517" s="39" t="n">
        <v>0</v>
      </c>
      <c r="DA517" s="39" t="n">
        <v>0</v>
      </c>
      <c r="DB517" s="39" t="n">
        <v>0</v>
      </c>
      <c r="DC517" s="39" t="n">
        <v>0</v>
      </c>
      <c r="DD517" s="39" t="n">
        <v>0</v>
      </c>
      <c r="DE517" s="39" t="n">
        <v>3</v>
      </c>
      <c r="DF517" s="39" t="n">
        <v>0</v>
      </c>
      <c r="DG517" s="39" t="n">
        <v>0</v>
      </c>
      <c r="DH517" s="39" t="n">
        <v>0</v>
      </c>
      <c r="DI517" s="39" t="n">
        <v>0</v>
      </c>
      <c r="DJ517" s="39" t="n">
        <v>0</v>
      </c>
      <c r="DK517" s="39" t="n">
        <v>0</v>
      </c>
      <c r="DL517" s="39" t="n">
        <v>0</v>
      </c>
      <c r="DM517" s="39" t="n">
        <v>0</v>
      </c>
      <c r="DN517" s="39" t="n">
        <v>0</v>
      </c>
      <c r="DO517" s="39" t="n">
        <v>0</v>
      </c>
      <c r="DP517" s="39" t="n">
        <v>1</v>
      </c>
      <c r="DQ517" s="39" t="n">
        <v>0</v>
      </c>
      <c r="DR517" s="39" t="n">
        <v>0</v>
      </c>
      <c r="DS517" s="39" t="n">
        <v>0</v>
      </c>
      <c r="DT517" s="39" t="n">
        <v>0</v>
      </c>
      <c r="DU517" s="39" t="n">
        <v>0</v>
      </c>
      <c r="DV517" s="39" t="n">
        <v>1</v>
      </c>
      <c r="DW517" s="39" t="n">
        <v>0</v>
      </c>
      <c r="DX517" s="39" t="n">
        <v>0</v>
      </c>
      <c r="DY517" s="39" t="n">
        <v>0</v>
      </c>
      <c r="DZ517" s="39" t="n">
        <v>0</v>
      </c>
      <c r="EA517" s="39" t="n">
        <v>0</v>
      </c>
      <c r="EB517" s="39" t="n">
        <v>0</v>
      </c>
      <c r="EC517" s="39" t="n">
        <v>0</v>
      </c>
      <c r="ED517" s="39" t="n">
        <v>0</v>
      </c>
      <c r="EE517" s="39" t="n">
        <v>0</v>
      </c>
      <c r="EF517" s="39" t="n">
        <v>0</v>
      </c>
      <c r="EG517" s="39" t="n">
        <v>1</v>
      </c>
      <c r="EH517" s="39" t="n">
        <v>0</v>
      </c>
      <c r="EI517" s="39" t="n">
        <v>0</v>
      </c>
      <c r="EJ517" s="39" t="n">
        <v>0</v>
      </c>
      <c r="EK517" s="39" t="n">
        <v>0</v>
      </c>
      <c r="EL517" s="39" t="n">
        <v>0</v>
      </c>
      <c r="EM517" s="39" t="n">
        <v>0</v>
      </c>
      <c r="EN517" s="39" t="n">
        <v>0</v>
      </c>
      <c r="EO517" s="39" t="n">
        <v>0</v>
      </c>
      <c r="EP517" s="39" t="n">
        <v>4</v>
      </c>
      <c r="EQ517" s="39" t="n">
        <v>0</v>
      </c>
      <c r="ER517" s="39" t="n">
        <v>0</v>
      </c>
      <c r="ES517" s="39" t="n">
        <v>0</v>
      </c>
      <c r="ET517" s="39" t="n">
        <v>0</v>
      </c>
      <c r="EU517" s="39" t="n">
        <v>0</v>
      </c>
      <c r="EV517" s="39" t="n">
        <v>1</v>
      </c>
      <c r="EW517" s="39" t="n">
        <v>0</v>
      </c>
      <c r="EX517" s="39" t="n">
        <v>0</v>
      </c>
      <c r="EY517" s="39" t="n">
        <v>0</v>
      </c>
      <c r="EZ517" s="39" t="n">
        <v>0</v>
      </c>
      <c r="FA517" s="39" t="n">
        <v>0</v>
      </c>
      <c r="FB517" s="39" t="n">
        <v>0</v>
      </c>
      <c r="FC517" s="39" t="n">
        <v>0</v>
      </c>
      <c r="FD517" s="39" t="n">
        <v>0</v>
      </c>
      <c r="FE517" s="39" t="n">
        <v>0</v>
      </c>
      <c r="FF517" s="39" t="n">
        <v>0</v>
      </c>
      <c r="FG517" s="39" t="n">
        <v>0</v>
      </c>
      <c r="FH517" s="39" t="n">
        <v>0</v>
      </c>
      <c r="FI517" s="39" t="n">
        <v>0</v>
      </c>
      <c r="FJ517" s="39" t="n">
        <v>0</v>
      </c>
      <c r="FK517" s="39" t="n">
        <v>0</v>
      </c>
      <c r="FL517" s="39" t="n">
        <v>0</v>
      </c>
      <c r="FM517" s="39" t="n">
        <v>1</v>
      </c>
      <c r="FN517" s="39" t="n">
        <v>1</v>
      </c>
      <c r="FO517" s="39" t="n">
        <v>0</v>
      </c>
      <c r="FP517" s="39" t="n">
        <v>0</v>
      </c>
      <c r="FQ517" s="39" t="n">
        <v>0</v>
      </c>
      <c r="FR517" s="39" t="n">
        <v>0</v>
      </c>
      <c r="FS517" s="39" t="n">
        <v>0</v>
      </c>
      <c r="FT517" s="39" t="n">
        <v>0</v>
      </c>
      <c r="FU517" s="39" t="n">
        <v>0</v>
      </c>
      <c r="FV517" s="39" t="n">
        <v>0</v>
      </c>
      <c r="FW517" s="39" t="n">
        <v>0</v>
      </c>
      <c r="FX517" s="39" t="n">
        <v>0</v>
      </c>
      <c r="FY517" s="39" t="n">
        <v>0</v>
      </c>
      <c r="FZ517" s="39" t="n">
        <v>0</v>
      </c>
      <c r="GA517" s="39" t="n">
        <v>0</v>
      </c>
      <c r="GB517" s="39" t="n">
        <v>0</v>
      </c>
      <c r="GC517" s="39" t="n">
        <v>0</v>
      </c>
      <c r="GD517" s="39" t="n">
        <v>0</v>
      </c>
      <c r="GE517" s="39" t="n">
        <v>0</v>
      </c>
      <c r="GF517" s="39" t="n">
        <v>0</v>
      </c>
      <c r="GG517" s="39" t="n">
        <v>0</v>
      </c>
      <c r="GH517" s="39" t="n">
        <v>0</v>
      </c>
      <c r="GI517" s="39" t="n">
        <v>0</v>
      </c>
      <c r="GJ517" s="39" t="n">
        <v>0</v>
      </c>
      <c r="GK517" s="39" t="n">
        <v>0</v>
      </c>
      <c r="GL517" s="39" t="n">
        <v>0</v>
      </c>
      <c r="GM517" s="39" t="n">
        <v>0</v>
      </c>
      <c r="GN517" s="39" t="n">
        <v>0</v>
      </c>
      <c r="GO517" s="39" t="n">
        <v>0</v>
      </c>
      <c r="GP517" s="39" t="n">
        <v>0</v>
      </c>
      <c r="GQ517" s="39" t="n">
        <v>0</v>
      </c>
      <c r="GR517" s="39" t="n">
        <v>0</v>
      </c>
      <c r="GS517" s="39" t="n">
        <v>0</v>
      </c>
      <c r="GT517" s="39" t="n">
        <v>0</v>
      </c>
      <c r="GU517" s="39" t="n">
        <v>0</v>
      </c>
      <c r="GV517" s="39" t="n">
        <v>0</v>
      </c>
      <c r="GW517" s="39" t="n">
        <v>0</v>
      </c>
      <c r="GX517" s="39" t="n">
        <v>0</v>
      </c>
      <c r="GY517" s="39" t="n">
        <v>0</v>
      </c>
      <c r="GZ517" s="39" t="n">
        <v>0</v>
      </c>
      <c r="HA517" s="39" t="n">
        <v>0</v>
      </c>
      <c r="HB517" s="39" t="n">
        <v>0</v>
      </c>
      <c r="HC517" s="39" t="n">
        <v>0</v>
      </c>
      <c r="HD517" s="39" t="n">
        <v>0</v>
      </c>
      <c r="HE517" s="39" t="n">
        <v>0</v>
      </c>
      <c r="HF517" s="39" t="n">
        <v>0</v>
      </c>
      <c r="HG517" s="39" t="n">
        <v>0</v>
      </c>
      <c r="HH517" s="39" t="n">
        <v>0</v>
      </c>
      <c r="HI517" s="39" t="n">
        <v>0</v>
      </c>
      <c r="HJ517" s="39" t="n">
        <v>1</v>
      </c>
      <c r="HK517" s="39" t="n">
        <v>0</v>
      </c>
      <c r="HL517" s="39" t="n">
        <v>0</v>
      </c>
      <c r="HM517" s="39" t="n">
        <v>0</v>
      </c>
      <c r="HN517" s="39" t="n">
        <v>0</v>
      </c>
      <c r="HO517" s="39" t="n">
        <v>0</v>
      </c>
      <c r="HP517" s="39" t="n">
        <v>0</v>
      </c>
      <c r="HQ517" s="39" t="n">
        <v>0</v>
      </c>
      <c r="HR517" s="39" t="n">
        <v>0</v>
      </c>
      <c r="HS517" s="39" t="n">
        <v>0</v>
      </c>
      <c r="HT517" s="39" t="n">
        <v>0</v>
      </c>
      <c r="HU517" s="39" t="n">
        <v>0</v>
      </c>
      <c r="HV517" s="39" t="n">
        <v>0</v>
      </c>
      <c r="HW517" s="39" t="n">
        <v>0</v>
      </c>
      <c r="HX517" s="39" t="n">
        <v>0</v>
      </c>
      <c r="HY517" s="39" t="n">
        <v>0</v>
      </c>
      <c r="HZ517" s="39" t="n">
        <v>0</v>
      </c>
      <c r="IA517" s="39" t="n">
        <v>0</v>
      </c>
      <c r="IB517" s="39" t="n">
        <v>0</v>
      </c>
      <c r="IC517" s="39" t="n">
        <v>0</v>
      </c>
      <c r="ID517" s="39" t="n">
        <v>0</v>
      </c>
      <c r="IE517" s="39" t="n">
        <v>0</v>
      </c>
      <c r="IF517" s="39" t="n">
        <v>0</v>
      </c>
      <c r="IG517" s="39" t="n">
        <v>2027</v>
      </c>
    </row>
    <row r="518" customFormat="false" ht="15" hidden="false" customHeight="false" outlineLevel="0" collapsed="false">
      <c r="A518" s="11" t="s">
        <v>1166</v>
      </c>
      <c r="B518" s="11" t="s">
        <v>105</v>
      </c>
      <c r="C518" s="11" t="s">
        <v>988</v>
      </c>
      <c r="D518" s="11" t="s">
        <v>1152</v>
      </c>
      <c r="E518" s="11" t="s">
        <v>1167</v>
      </c>
      <c r="F518" s="39" t="n">
        <v>1444</v>
      </c>
      <c r="G518" s="39" t="n">
        <v>968</v>
      </c>
      <c r="H518" s="39" t="n">
        <v>1255</v>
      </c>
      <c r="I518" s="39" t="n">
        <v>1548</v>
      </c>
      <c r="J518" s="39" t="n">
        <v>797</v>
      </c>
      <c r="K518" s="39" t="n">
        <v>1942</v>
      </c>
      <c r="L518" s="39" t="n">
        <v>131</v>
      </c>
      <c r="M518" s="39" t="n">
        <v>197</v>
      </c>
      <c r="N518" s="39" t="n">
        <v>330</v>
      </c>
      <c r="O518" s="39" t="n">
        <v>311</v>
      </c>
      <c r="P518" s="39" t="n">
        <v>218</v>
      </c>
      <c r="Q518" s="39" t="n">
        <v>120</v>
      </c>
      <c r="R518" s="39" t="n">
        <v>482</v>
      </c>
      <c r="S518" s="39" t="n">
        <v>765</v>
      </c>
      <c r="T518" s="39" t="n">
        <v>397</v>
      </c>
      <c r="U518" s="39" t="n">
        <v>1360</v>
      </c>
      <c r="V518" s="39" t="n">
        <v>181</v>
      </c>
      <c r="W518" s="39" t="n">
        <v>87</v>
      </c>
      <c r="X518" s="39" t="n">
        <v>176</v>
      </c>
      <c r="Y518" s="39" t="n">
        <v>334</v>
      </c>
      <c r="Z518" s="39" t="n">
        <v>123</v>
      </c>
      <c r="AA518" s="39" t="n">
        <v>118</v>
      </c>
      <c r="AB518" s="39" t="n">
        <v>253</v>
      </c>
      <c r="AC518" s="39" t="n">
        <v>177</v>
      </c>
      <c r="AD518" s="39" t="n">
        <v>222</v>
      </c>
      <c r="AE518" s="39" t="n">
        <v>1</v>
      </c>
      <c r="AF518" s="39" t="n">
        <v>75</v>
      </c>
      <c r="AG518" s="39" t="n">
        <v>235</v>
      </c>
      <c r="AH518" s="39" t="n">
        <v>270</v>
      </c>
      <c r="AI518" s="39" t="n">
        <v>72</v>
      </c>
      <c r="AJ518" s="39" t="n">
        <v>768</v>
      </c>
      <c r="AK518" s="39" t="n">
        <v>881</v>
      </c>
      <c r="AL518" s="39" t="n">
        <v>169</v>
      </c>
      <c r="AM518" s="39" t="n">
        <v>75</v>
      </c>
      <c r="AN518" s="39" t="n">
        <v>2</v>
      </c>
      <c r="AO518" s="39" t="n">
        <v>335</v>
      </c>
      <c r="AP518" s="39" t="n">
        <v>38</v>
      </c>
      <c r="AQ518" s="39" t="n">
        <v>0</v>
      </c>
      <c r="AR518" s="39" t="n">
        <v>98</v>
      </c>
      <c r="AS518" s="39" t="n">
        <v>128</v>
      </c>
      <c r="AT518" s="39" t="n">
        <v>39</v>
      </c>
      <c r="AU518" s="39" t="n">
        <v>124</v>
      </c>
      <c r="AV518" s="39" t="n">
        <v>2</v>
      </c>
      <c r="AW518" s="39" t="n">
        <v>9</v>
      </c>
      <c r="AX518" s="39" t="n">
        <v>35</v>
      </c>
      <c r="AY518" s="39" t="n">
        <v>12</v>
      </c>
      <c r="AZ518" s="39" t="n">
        <v>26</v>
      </c>
      <c r="BA518" s="39" t="n">
        <v>194</v>
      </c>
      <c r="BB518" s="39" t="n">
        <v>5</v>
      </c>
      <c r="BC518" s="39" t="n">
        <v>1</v>
      </c>
      <c r="BD518" s="39" t="n">
        <v>0</v>
      </c>
      <c r="BE518" s="39" t="n">
        <v>2</v>
      </c>
      <c r="BF518" s="39" t="n">
        <v>18</v>
      </c>
      <c r="BG518" s="39" t="n">
        <v>98</v>
      </c>
      <c r="BH518" s="39" t="n">
        <v>7</v>
      </c>
      <c r="BI518" s="39" t="n">
        <v>7</v>
      </c>
      <c r="BJ518" s="39" t="n">
        <v>1</v>
      </c>
      <c r="BK518" s="39" t="n">
        <v>0</v>
      </c>
      <c r="BL518" s="39" t="n">
        <v>5</v>
      </c>
      <c r="BM518" s="39" t="n">
        <v>1</v>
      </c>
      <c r="BN518" s="39" t="n">
        <v>22</v>
      </c>
      <c r="BO518" s="39" t="n">
        <v>17</v>
      </c>
      <c r="BP518" s="39" t="n">
        <v>7</v>
      </c>
      <c r="BQ518" s="39" t="n">
        <v>12</v>
      </c>
      <c r="BR518" s="39" t="n">
        <v>6</v>
      </c>
      <c r="BS518" s="39" t="n">
        <v>0</v>
      </c>
      <c r="BT518" s="39" t="n">
        <v>5</v>
      </c>
      <c r="BU518" s="39" t="n">
        <v>18</v>
      </c>
      <c r="BV518" s="39" t="n">
        <v>0</v>
      </c>
      <c r="BW518" s="39" t="n">
        <v>5</v>
      </c>
      <c r="BX518" s="39" t="n">
        <v>0</v>
      </c>
      <c r="BY518" s="39" t="n">
        <v>0</v>
      </c>
      <c r="BZ518" s="39" t="n">
        <v>9</v>
      </c>
      <c r="CA518" s="39" t="n">
        <v>0</v>
      </c>
      <c r="CB518" s="39" t="n">
        <v>0</v>
      </c>
      <c r="CC518" s="39" t="n">
        <v>0</v>
      </c>
      <c r="CD518" s="39" t="n">
        <v>7</v>
      </c>
      <c r="CE518" s="39" t="n">
        <v>75</v>
      </c>
      <c r="CF518" s="39" t="n">
        <v>1</v>
      </c>
      <c r="CG518" s="39" t="n">
        <v>0</v>
      </c>
      <c r="CH518" s="39" t="n">
        <v>6</v>
      </c>
      <c r="CI518" s="39" t="n">
        <v>0</v>
      </c>
      <c r="CJ518" s="39" t="n">
        <v>0</v>
      </c>
      <c r="CK518" s="39" t="n">
        <v>1</v>
      </c>
      <c r="CL518" s="39" t="n">
        <v>0</v>
      </c>
      <c r="CM518" s="39" t="n">
        <v>0</v>
      </c>
      <c r="CN518" s="39" t="n">
        <v>0</v>
      </c>
      <c r="CO518" s="39" t="n">
        <v>10</v>
      </c>
      <c r="CP518" s="39" t="n">
        <v>0</v>
      </c>
      <c r="CQ518" s="39" t="n">
        <v>2</v>
      </c>
      <c r="CR518" s="39" t="n">
        <v>4</v>
      </c>
      <c r="CS518" s="39" t="n">
        <v>8</v>
      </c>
      <c r="CT518" s="39" t="n">
        <v>1</v>
      </c>
      <c r="CU518" s="39" t="n">
        <v>0</v>
      </c>
      <c r="CV518" s="39" t="n">
        <v>3</v>
      </c>
      <c r="CW518" s="39" t="n">
        <v>12</v>
      </c>
      <c r="CX518" s="39" t="n">
        <v>0</v>
      </c>
      <c r="CY518" s="39" t="n">
        <v>0</v>
      </c>
      <c r="CZ518" s="39" t="n">
        <v>1</v>
      </c>
      <c r="DA518" s="39" t="n">
        <v>0</v>
      </c>
      <c r="DB518" s="39" t="n">
        <v>1</v>
      </c>
      <c r="DC518" s="39" t="n">
        <v>0</v>
      </c>
      <c r="DD518" s="39" t="n">
        <v>0</v>
      </c>
      <c r="DE518" s="39" t="n">
        <v>5</v>
      </c>
      <c r="DF518" s="39" t="n">
        <v>0</v>
      </c>
      <c r="DG518" s="39" t="n">
        <v>0</v>
      </c>
      <c r="DH518" s="39" t="n">
        <v>0</v>
      </c>
      <c r="DI518" s="39" t="n">
        <v>1</v>
      </c>
      <c r="DJ518" s="39" t="n">
        <v>0</v>
      </c>
      <c r="DK518" s="39" t="n">
        <v>2</v>
      </c>
      <c r="DL518" s="39" t="n">
        <v>0</v>
      </c>
      <c r="DM518" s="39" t="n">
        <v>0</v>
      </c>
      <c r="DN518" s="39" t="n">
        <v>1</v>
      </c>
      <c r="DO518" s="39" t="n">
        <v>0</v>
      </c>
      <c r="DP518" s="39" t="n">
        <v>0</v>
      </c>
      <c r="DQ518" s="39" t="n">
        <v>1</v>
      </c>
      <c r="DR518" s="39" t="n">
        <v>0</v>
      </c>
      <c r="DS518" s="39" t="n">
        <v>1</v>
      </c>
      <c r="DT518" s="39" t="n">
        <v>0</v>
      </c>
      <c r="DU518" s="39" t="n">
        <v>0</v>
      </c>
      <c r="DV518" s="39" t="n">
        <v>2</v>
      </c>
      <c r="DW518" s="39" t="n">
        <v>0</v>
      </c>
      <c r="DX518" s="39" t="n">
        <v>0</v>
      </c>
      <c r="DY518" s="39" t="n">
        <v>0</v>
      </c>
      <c r="DZ518" s="39" t="n">
        <v>0</v>
      </c>
      <c r="EA518" s="39" t="n">
        <v>0</v>
      </c>
      <c r="EB518" s="39" t="n">
        <v>0</v>
      </c>
      <c r="EC518" s="39" t="n">
        <v>1</v>
      </c>
      <c r="ED518" s="39" t="n">
        <v>0</v>
      </c>
      <c r="EE518" s="39" t="n">
        <v>0</v>
      </c>
      <c r="EF518" s="39" t="n">
        <v>0</v>
      </c>
      <c r="EG518" s="39" t="n">
        <v>0</v>
      </c>
      <c r="EH518" s="39" t="n">
        <v>0</v>
      </c>
      <c r="EI518" s="39" t="n">
        <v>0</v>
      </c>
      <c r="EJ518" s="39" t="n">
        <v>0</v>
      </c>
      <c r="EK518" s="39" t="n">
        <v>0</v>
      </c>
      <c r="EL518" s="39" t="n">
        <v>1</v>
      </c>
      <c r="EM518" s="39" t="n">
        <v>0</v>
      </c>
      <c r="EN518" s="39" t="n">
        <v>0</v>
      </c>
      <c r="EO518" s="39" t="n">
        <v>0</v>
      </c>
      <c r="EP518" s="39" t="n">
        <v>0</v>
      </c>
      <c r="EQ518" s="39" t="n">
        <v>0</v>
      </c>
      <c r="ER518" s="39" t="n">
        <v>1</v>
      </c>
      <c r="ES518" s="39" t="n">
        <v>0</v>
      </c>
      <c r="ET518" s="39" t="n">
        <v>0</v>
      </c>
      <c r="EU518" s="39" t="n">
        <v>0</v>
      </c>
      <c r="EV518" s="39" t="n">
        <v>0</v>
      </c>
      <c r="EW518" s="39" t="n">
        <v>0</v>
      </c>
      <c r="EX518" s="39" t="n">
        <v>0</v>
      </c>
      <c r="EY518" s="39" t="n">
        <v>0</v>
      </c>
      <c r="EZ518" s="39" t="n">
        <v>0</v>
      </c>
      <c r="FA518" s="39" t="n">
        <v>1</v>
      </c>
      <c r="FB518" s="39" t="n">
        <v>0</v>
      </c>
      <c r="FC518" s="39" t="n">
        <v>0</v>
      </c>
      <c r="FD518" s="39" t="n">
        <v>0</v>
      </c>
      <c r="FE518" s="39" t="n">
        <v>0</v>
      </c>
      <c r="FF518" s="39" t="n">
        <v>0</v>
      </c>
      <c r="FG518" s="39" t="n">
        <v>0</v>
      </c>
      <c r="FH518" s="39" t="n">
        <v>0</v>
      </c>
      <c r="FI518" s="39" t="n">
        <v>0</v>
      </c>
      <c r="FJ518" s="39" t="n">
        <v>0</v>
      </c>
      <c r="FK518" s="39" t="n">
        <v>0</v>
      </c>
      <c r="FL518" s="39" t="n">
        <v>1</v>
      </c>
      <c r="FM518" s="39" t="n">
        <v>0</v>
      </c>
      <c r="FN518" s="39" t="n">
        <v>0</v>
      </c>
      <c r="FO518" s="39" t="n">
        <v>0</v>
      </c>
      <c r="FP518" s="39" t="n">
        <v>0</v>
      </c>
      <c r="FQ518" s="39" t="n">
        <v>0</v>
      </c>
      <c r="FR518" s="39" t="n">
        <v>0</v>
      </c>
      <c r="FS518" s="39" t="n">
        <v>0</v>
      </c>
      <c r="FT518" s="39" t="n">
        <v>1</v>
      </c>
      <c r="FU518" s="39" t="n">
        <v>0</v>
      </c>
      <c r="FV518" s="39" t="n">
        <v>1</v>
      </c>
      <c r="FW518" s="39" t="n">
        <v>0</v>
      </c>
      <c r="FX518" s="39" t="n">
        <v>0</v>
      </c>
      <c r="FY518" s="39" t="n">
        <v>0</v>
      </c>
      <c r="FZ518" s="39" t="n">
        <v>0</v>
      </c>
      <c r="GA518" s="39" t="n">
        <v>0</v>
      </c>
      <c r="GB518" s="39" t="n">
        <v>0</v>
      </c>
      <c r="GC518" s="39" t="n">
        <v>0</v>
      </c>
      <c r="GD518" s="39" t="n">
        <v>0</v>
      </c>
      <c r="GE518" s="39" t="n">
        <v>5</v>
      </c>
      <c r="GF518" s="39" t="n">
        <v>1</v>
      </c>
      <c r="GG518" s="39" t="n">
        <v>0</v>
      </c>
      <c r="GH518" s="39" t="n">
        <v>0</v>
      </c>
      <c r="GI518" s="39" t="n">
        <v>0</v>
      </c>
      <c r="GJ518" s="39" t="n">
        <v>0</v>
      </c>
      <c r="GK518" s="39" t="n">
        <v>0</v>
      </c>
      <c r="GL518" s="39" t="n">
        <v>0</v>
      </c>
      <c r="GM518" s="39" t="n">
        <v>1</v>
      </c>
      <c r="GN518" s="39" t="n">
        <v>0</v>
      </c>
      <c r="GO518" s="39" t="n">
        <v>0</v>
      </c>
      <c r="GP518" s="39" t="n">
        <v>0</v>
      </c>
      <c r="GQ518" s="39" t="n">
        <v>0</v>
      </c>
      <c r="GR518" s="39" t="n">
        <v>0</v>
      </c>
      <c r="GS518" s="39" t="n">
        <v>0</v>
      </c>
      <c r="GT518" s="39" t="n">
        <v>0</v>
      </c>
      <c r="GU518" s="39" t="n">
        <v>0</v>
      </c>
      <c r="GV518" s="39" t="n">
        <v>0</v>
      </c>
      <c r="GW518" s="39" t="n">
        <v>0</v>
      </c>
      <c r="GX518" s="39" t="n">
        <v>0</v>
      </c>
      <c r="GY518" s="39" t="n">
        <v>0</v>
      </c>
      <c r="GZ518" s="39" t="n">
        <v>0</v>
      </c>
      <c r="HA518" s="39" t="n">
        <v>0</v>
      </c>
      <c r="HB518" s="39" t="n">
        <v>0</v>
      </c>
      <c r="HC518" s="39" t="n">
        <v>0</v>
      </c>
      <c r="HD518" s="39" t="n">
        <v>0</v>
      </c>
      <c r="HE518" s="39" t="n">
        <v>0</v>
      </c>
      <c r="HF518" s="39" t="n">
        <v>0</v>
      </c>
      <c r="HG518" s="39" t="n">
        <v>0</v>
      </c>
      <c r="HH518" s="39" t="n">
        <v>0</v>
      </c>
      <c r="HI518" s="39" t="n">
        <v>0</v>
      </c>
      <c r="HJ518" s="39" t="n">
        <v>0</v>
      </c>
      <c r="HK518" s="39" t="n">
        <v>0</v>
      </c>
      <c r="HL518" s="39" t="n">
        <v>0</v>
      </c>
      <c r="HM518" s="39" t="n">
        <v>0</v>
      </c>
      <c r="HN518" s="39" t="n">
        <v>0</v>
      </c>
      <c r="HO518" s="39" t="n">
        <v>0</v>
      </c>
      <c r="HP518" s="39" t="n">
        <v>0</v>
      </c>
      <c r="HQ518" s="39" t="n">
        <v>0</v>
      </c>
      <c r="HR518" s="39" t="n">
        <v>0</v>
      </c>
      <c r="HS518" s="39" t="n">
        <v>0</v>
      </c>
      <c r="HT518" s="39" t="n">
        <v>0</v>
      </c>
      <c r="HU518" s="39" t="n">
        <v>0</v>
      </c>
      <c r="HV518" s="39" t="n">
        <v>0</v>
      </c>
      <c r="HW518" s="39" t="n">
        <v>0</v>
      </c>
      <c r="HX518" s="39" t="n">
        <v>0</v>
      </c>
      <c r="HY518" s="39" t="n">
        <v>0</v>
      </c>
      <c r="HZ518" s="39" t="n">
        <v>0</v>
      </c>
      <c r="IA518" s="39" t="n">
        <v>0</v>
      </c>
      <c r="IB518" s="39" t="n">
        <v>0</v>
      </c>
      <c r="IC518" s="39" t="n">
        <v>0</v>
      </c>
      <c r="ID518" s="39" t="n">
        <v>0</v>
      </c>
      <c r="IE518" s="39" t="n">
        <v>0</v>
      </c>
      <c r="IF518" s="39" t="n">
        <v>0</v>
      </c>
      <c r="IG518" s="39" t="n">
        <v>2448</v>
      </c>
    </row>
    <row r="519" customFormat="false" ht="15" hidden="false" customHeight="false" outlineLevel="0" collapsed="false">
      <c r="A519" s="9" t="s">
        <v>1168</v>
      </c>
      <c r="B519" s="9" t="s">
        <v>101</v>
      </c>
      <c r="C519" s="9" t="s">
        <v>988</v>
      </c>
      <c r="D519" s="9" t="s">
        <v>1169</v>
      </c>
      <c r="E519" s="9" t="s">
        <v>1170</v>
      </c>
      <c r="F519" s="38" t="n">
        <v>19131</v>
      </c>
      <c r="G519" s="38" t="n">
        <v>22731</v>
      </c>
      <c r="H519" s="38" t="n">
        <v>14755</v>
      </c>
      <c r="I519" s="38" t="n">
        <v>14929</v>
      </c>
      <c r="J519" s="38" t="n">
        <v>16805</v>
      </c>
      <c r="K519" s="38" t="n">
        <v>13049</v>
      </c>
      <c r="L519" s="38" t="n">
        <v>1089</v>
      </c>
      <c r="M519" s="38" t="n">
        <v>4707</v>
      </c>
      <c r="N519" s="38" t="n">
        <v>4236</v>
      </c>
      <c r="O519" s="38" t="n">
        <v>4297</v>
      </c>
      <c r="P519" s="38" t="n">
        <v>7944</v>
      </c>
      <c r="Q519" s="38" t="n">
        <v>1886</v>
      </c>
      <c r="R519" s="38" t="n">
        <v>3392</v>
      </c>
      <c r="S519" s="38" t="n">
        <v>6970</v>
      </c>
      <c r="T519" s="38" t="n">
        <v>3889</v>
      </c>
      <c r="U519" s="38" t="n">
        <v>5026</v>
      </c>
      <c r="V519" s="38" t="n">
        <v>3504</v>
      </c>
      <c r="W519" s="38" t="n">
        <v>3304</v>
      </c>
      <c r="X519" s="38" t="n">
        <v>4848</v>
      </c>
      <c r="Y519" s="38" t="n">
        <v>3500</v>
      </c>
      <c r="Z519" s="38" t="n">
        <v>2745</v>
      </c>
      <c r="AA519" s="38" t="n">
        <v>3369</v>
      </c>
      <c r="AB519" s="38" t="n">
        <v>2706</v>
      </c>
      <c r="AC519" s="38" t="n">
        <v>2388</v>
      </c>
      <c r="AD519" s="38" t="n">
        <v>2870</v>
      </c>
      <c r="AE519" s="38" t="n">
        <v>24</v>
      </c>
      <c r="AF519" s="38" t="n">
        <v>1511</v>
      </c>
      <c r="AG519" s="38" t="n">
        <v>3154</v>
      </c>
      <c r="AH519" s="38" t="n">
        <v>2328</v>
      </c>
      <c r="AI519" s="38" t="n">
        <v>2684</v>
      </c>
      <c r="AJ519" s="38" t="n">
        <v>1642</v>
      </c>
      <c r="AK519" s="38" t="n">
        <v>4309</v>
      </c>
      <c r="AL519" s="38" t="n">
        <v>2704</v>
      </c>
      <c r="AM519" s="38" t="n">
        <v>3483</v>
      </c>
      <c r="AN519" s="38" t="n">
        <v>666</v>
      </c>
      <c r="AO519" s="38" t="n">
        <v>2287</v>
      </c>
      <c r="AP519" s="38" t="n">
        <v>751</v>
      </c>
      <c r="AQ519" s="38" t="n">
        <v>67</v>
      </c>
      <c r="AR519" s="38" t="n">
        <v>1515</v>
      </c>
      <c r="AS519" s="38" t="n">
        <v>2461</v>
      </c>
      <c r="AT519" s="38" t="n">
        <v>1297</v>
      </c>
      <c r="AU519" s="38" t="n">
        <v>1868</v>
      </c>
      <c r="AV519" s="38" t="n">
        <v>299</v>
      </c>
      <c r="AW519" s="38" t="n">
        <v>522</v>
      </c>
      <c r="AX519" s="38" t="n">
        <v>617</v>
      </c>
      <c r="AY519" s="38" t="n">
        <v>655</v>
      </c>
      <c r="AZ519" s="38" t="n">
        <v>807</v>
      </c>
      <c r="BA519" s="38" t="n">
        <v>744</v>
      </c>
      <c r="BB519" s="38" t="n">
        <v>287</v>
      </c>
      <c r="BC519" s="38" t="n">
        <v>516</v>
      </c>
      <c r="BD519" s="38" t="n">
        <v>94</v>
      </c>
      <c r="BE519" s="38" t="n">
        <v>376</v>
      </c>
      <c r="BF519" s="38" t="n">
        <v>453</v>
      </c>
      <c r="BG519" s="38" t="n">
        <v>1040</v>
      </c>
      <c r="BH519" s="38" t="n">
        <v>225</v>
      </c>
      <c r="BI519" s="38" t="n">
        <v>340</v>
      </c>
      <c r="BJ519" s="38" t="n">
        <v>306</v>
      </c>
      <c r="BK519" s="38" t="n">
        <v>327</v>
      </c>
      <c r="BL519" s="38" t="n">
        <v>207</v>
      </c>
      <c r="BM519" s="38" t="n">
        <v>292</v>
      </c>
      <c r="BN519" s="38" t="n">
        <v>890</v>
      </c>
      <c r="BO519" s="38" t="n">
        <v>215</v>
      </c>
      <c r="BP519" s="38" t="n">
        <v>251</v>
      </c>
      <c r="BQ519" s="38" t="n">
        <v>277</v>
      </c>
      <c r="BR519" s="38" t="n">
        <v>393</v>
      </c>
      <c r="BS519" s="38" t="n">
        <v>88</v>
      </c>
      <c r="BT519" s="38" t="n">
        <v>129</v>
      </c>
      <c r="BU519" s="38" t="n">
        <v>211</v>
      </c>
      <c r="BV519" s="38" t="n">
        <v>881</v>
      </c>
      <c r="BW519" s="38" t="n">
        <v>122</v>
      </c>
      <c r="BX519" s="38" t="n">
        <v>214</v>
      </c>
      <c r="BY519" s="38" t="n">
        <v>320</v>
      </c>
      <c r="BZ519" s="38" t="n">
        <v>282</v>
      </c>
      <c r="CA519" s="38" t="n">
        <v>1</v>
      </c>
      <c r="CB519" s="38" t="n">
        <v>29</v>
      </c>
      <c r="CC519" s="38" t="n">
        <v>84</v>
      </c>
      <c r="CD519" s="38" t="n">
        <v>196</v>
      </c>
      <c r="CE519" s="38" t="n">
        <v>412</v>
      </c>
      <c r="CF519" s="38" t="n">
        <v>34</v>
      </c>
      <c r="CG519" s="38" t="n">
        <v>38</v>
      </c>
      <c r="CH519" s="38" t="n">
        <v>276</v>
      </c>
      <c r="CI519" s="38" t="n">
        <v>63</v>
      </c>
      <c r="CJ519" s="38" t="n">
        <v>67</v>
      </c>
      <c r="CK519" s="38" t="n">
        <v>69</v>
      </c>
      <c r="CL519" s="38" t="n">
        <v>76</v>
      </c>
      <c r="CM519" s="38" t="n">
        <v>35</v>
      </c>
      <c r="CN519" s="38" t="n">
        <v>124</v>
      </c>
      <c r="CO519" s="38" t="n">
        <v>50</v>
      </c>
      <c r="CP519" s="38" t="n">
        <v>89</v>
      </c>
      <c r="CQ519" s="38" t="n">
        <v>17</v>
      </c>
      <c r="CR519" s="38" t="n">
        <v>107</v>
      </c>
      <c r="CS519" s="38" t="n">
        <v>308</v>
      </c>
      <c r="CT519" s="38" t="n">
        <v>26</v>
      </c>
      <c r="CU519" s="38" t="n">
        <v>268</v>
      </c>
      <c r="CV519" s="38" t="n">
        <v>33</v>
      </c>
      <c r="CW519" s="38" t="n">
        <v>230</v>
      </c>
      <c r="CX519" s="38" t="n">
        <v>32</v>
      </c>
      <c r="CY519" s="38" t="n">
        <v>247</v>
      </c>
      <c r="CZ519" s="38" t="n">
        <v>31</v>
      </c>
      <c r="DA519" s="38" t="n">
        <v>11</v>
      </c>
      <c r="DB519" s="38" t="n">
        <v>66</v>
      </c>
      <c r="DC519" s="38" t="n">
        <v>55</v>
      </c>
      <c r="DD519" s="38" t="n">
        <v>22</v>
      </c>
      <c r="DE519" s="38" t="n">
        <v>159</v>
      </c>
      <c r="DF519" s="38" t="n">
        <v>51</v>
      </c>
      <c r="DG519" s="38" t="n">
        <v>27</v>
      </c>
      <c r="DH519" s="38" t="n">
        <v>50</v>
      </c>
      <c r="DI519" s="38" t="n">
        <v>152</v>
      </c>
      <c r="DJ519" s="38" t="n">
        <v>67</v>
      </c>
      <c r="DK519" s="38" t="n">
        <v>281</v>
      </c>
      <c r="DL519" s="38" t="n">
        <v>40</v>
      </c>
      <c r="DM519" s="38" t="n">
        <v>58</v>
      </c>
      <c r="DN519" s="38" t="n">
        <v>46</v>
      </c>
      <c r="DO519" s="38" t="n">
        <v>24</v>
      </c>
      <c r="DP519" s="38" t="n">
        <v>16</v>
      </c>
      <c r="DQ519" s="38" t="n">
        <v>15</v>
      </c>
      <c r="DR519" s="38" t="n">
        <v>5</v>
      </c>
      <c r="DS519" s="38" t="n">
        <v>102</v>
      </c>
      <c r="DT519" s="38" t="n">
        <v>22</v>
      </c>
      <c r="DU519" s="38" t="n">
        <v>33</v>
      </c>
      <c r="DV519" s="38" t="n">
        <v>123</v>
      </c>
      <c r="DW519" s="38" t="n">
        <v>68</v>
      </c>
      <c r="DX519" s="38" t="n">
        <v>16</v>
      </c>
      <c r="DY519" s="38" t="n">
        <v>2</v>
      </c>
      <c r="DZ519" s="38" t="n">
        <v>19</v>
      </c>
      <c r="EA519" s="38" t="n">
        <v>10</v>
      </c>
      <c r="EB519" s="38" t="n">
        <v>30</v>
      </c>
      <c r="EC519" s="38" t="n">
        <v>87</v>
      </c>
      <c r="ED519" s="38" t="n">
        <v>14</v>
      </c>
      <c r="EE519" s="38" t="n">
        <v>1</v>
      </c>
      <c r="EF519" s="38" t="n">
        <v>21</v>
      </c>
      <c r="EG519" s="38" t="n">
        <v>50</v>
      </c>
      <c r="EH519" s="38" t="n">
        <v>56</v>
      </c>
      <c r="EI519" s="38" t="n">
        <v>18</v>
      </c>
      <c r="EJ519" s="38" t="n">
        <v>3</v>
      </c>
      <c r="EK519" s="38" t="n">
        <v>34</v>
      </c>
      <c r="EL519" s="38" t="n">
        <v>64</v>
      </c>
      <c r="EM519" s="38" t="n">
        <v>0</v>
      </c>
      <c r="EN519" s="38" t="n">
        <v>58</v>
      </c>
      <c r="EO519" s="38" t="n">
        <v>6</v>
      </c>
      <c r="EP519" s="38" t="n">
        <v>21</v>
      </c>
      <c r="EQ519" s="38" t="n">
        <v>21</v>
      </c>
      <c r="ER519" s="38" t="n">
        <v>24</v>
      </c>
      <c r="ES519" s="38" t="n">
        <v>27</v>
      </c>
      <c r="ET519" s="38" t="n">
        <v>4</v>
      </c>
      <c r="EU519" s="38" t="n">
        <v>30</v>
      </c>
      <c r="EV519" s="38" t="n">
        <v>8</v>
      </c>
      <c r="EW519" s="38" t="n">
        <v>17</v>
      </c>
      <c r="EX519" s="38" t="n">
        <v>18</v>
      </c>
      <c r="EY519" s="38" t="n">
        <v>30</v>
      </c>
      <c r="EZ519" s="38" t="n">
        <v>60</v>
      </c>
      <c r="FA519" s="38" t="n">
        <v>10</v>
      </c>
      <c r="FB519" s="38" t="n">
        <v>45</v>
      </c>
      <c r="FC519" s="38" t="n">
        <v>4</v>
      </c>
      <c r="FD519" s="38" t="n">
        <v>4</v>
      </c>
      <c r="FE519" s="38" t="n">
        <v>35</v>
      </c>
      <c r="FF519" s="38" t="n">
        <v>24</v>
      </c>
      <c r="FG519" s="38" t="n">
        <v>17</v>
      </c>
      <c r="FH519" s="38" t="n">
        <v>27</v>
      </c>
      <c r="FI519" s="38" t="n">
        <v>0</v>
      </c>
      <c r="FJ519" s="38" t="n">
        <v>13</v>
      </c>
      <c r="FK519" s="38" t="n">
        <v>0</v>
      </c>
      <c r="FL519" s="38" t="n">
        <v>34</v>
      </c>
      <c r="FM519" s="38" t="n">
        <v>9</v>
      </c>
      <c r="FN519" s="38" t="n">
        <v>79</v>
      </c>
      <c r="FO519" s="38" t="n">
        <v>26</v>
      </c>
      <c r="FP519" s="38" t="n">
        <v>6</v>
      </c>
      <c r="FQ519" s="38" t="n">
        <v>2</v>
      </c>
      <c r="FR519" s="38" t="n">
        <v>2</v>
      </c>
      <c r="FS519" s="38" t="n">
        <v>2</v>
      </c>
      <c r="FT519" s="38" t="n">
        <v>10</v>
      </c>
      <c r="FU519" s="38" t="n">
        <v>3</v>
      </c>
      <c r="FV519" s="38" t="n">
        <v>19</v>
      </c>
      <c r="FW519" s="38" t="n">
        <v>34</v>
      </c>
      <c r="FX519" s="38" t="n">
        <v>18</v>
      </c>
      <c r="FY519" s="38" t="n">
        <v>18</v>
      </c>
      <c r="FZ519" s="38" t="n">
        <v>4</v>
      </c>
      <c r="GA519" s="38" t="n">
        <v>13</v>
      </c>
      <c r="GB519" s="38" t="n">
        <v>8</v>
      </c>
      <c r="GC519" s="38" t="n">
        <v>3</v>
      </c>
      <c r="GD519" s="38" t="n">
        <v>5</v>
      </c>
      <c r="GE519" s="38" t="n">
        <v>36</v>
      </c>
      <c r="GF519" s="38" t="n">
        <v>14</v>
      </c>
      <c r="GG519" s="38" t="n">
        <v>4</v>
      </c>
      <c r="GH519" s="38" t="n">
        <v>1</v>
      </c>
      <c r="GI519" s="38" t="n">
        <v>2</v>
      </c>
      <c r="GJ519" s="38" t="n">
        <v>7</v>
      </c>
      <c r="GK519" s="38" t="n">
        <v>4</v>
      </c>
      <c r="GL519" s="38" t="n">
        <v>0</v>
      </c>
      <c r="GM519" s="38" t="n">
        <v>8</v>
      </c>
      <c r="GN519" s="38" t="n">
        <v>1</v>
      </c>
      <c r="GO519" s="38" t="n">
        <v>0</v>
      </c>
      <c r="GP519" s="38" t="n">
        <v>18</v>
      </c>
      <c r="GQ519" s="38" t="n">
        <v>13</v>
      </c>
      <c r="GR519" s="38" t="n">
        <v>1</v>
      </c>
      <c r="GS519" s="38" t="n">
        <v>0</v>
      </c>
      <c r="GT519" s="38" t="n">
        <v>1</v>
      </c>
      <c r="GU519" s="38" t="n">
        <v>8</v>
      </c>
      <c r="GV519" s="38" t="n">
        <v>3</v>
      </c>
      <c r="GW519" s="38" t="n">
        <v>7</v>
      </c>
      <c r="GX519" s="38" t="n">
        <v>0</v>
      </c>
      <c r="GY519" s="38" t="n">
        <v>11</v>
      </c>
      <c r="GZ519" s="38" t="n">
        <v>0</v>
      </c>
      <c r="HA519" s="38" t="n">
        <v>3</v>
      </c>
      <c r="HB519" s="38" t="n">
        <v>1</v>
      </c>
      <c r="HC519" s="38" t="n">
        <v>2</v>
      </c>
      <c r="HD519" s="38" t="n">
        <v>0</v>
      </c>
      <c r="HE519" s="38" t="n">
        <v>0</v>
      </c>
      <c r="HF519" s="38" t="n">
        <v>0</v>
      </c>
      <c r="HG519" s="38" t="n">
        <v>9</v>
      </c>
      <c r="HH519" s="38" t="n">
        <v>4</v>
      </c>
      <c r="HI519" s="38" t="n">
        <v>1</v>
      </c>
      <c r="HJ519" s="38" t="n">
        <v>6</v>
      </c>
      <c r="HK519" s="38" t="n">
        <v>0</v>
      </c>
      <c r="HL519" s="38" t="n">
        <v>0</v>
      </c>
      <c r="HM519" s="38" t="n">
        <v>0</v>
      </c>
      <c r="HN519" s="38" t="n">
        <v>0</v>
      </c>
      <c r="HO519" s="38" t="n">
        <v>0</v>
      </c>
      <c r="HP519" s="38" t="n">
        <v>0</v>
      </c>
      <c r="HQ519" s="38" t="n">
        <v>0</v>
      </c>
      <c r="HR519" s="38" t="n">
        <v>0</v>
      </c>
      <c r="HS519" s="38" t="n">
        <v>0</v>
      </c>
      <c r="HT519" s="38" t="n">
        <v>0</v>
      </c>
      <c r="HU519" s="38" t="n">
        <v>0</v>
      </c>
      <c r="HV519" s="38" t="n">
        <v>0</v>
      </c>
      <c r="HW519" s="38" t="n">
        <v>2</v>
      </c>
      <c r="HX519" s="38" t="n">
        <v>0</v>
      </c>
      <c r="HY519" s="38" t="n">
        <v>0</v>
      </c>
      <c r="HZ519" s="38" t="n">
        <v>0</v>
      </c>
      <c r="IA519" s="38" t="n">
        <v>8</v>
      </c>
      <c r="IB519" s="38" t="n">
        <v>0</v>
      </c>
      <c r="IC519" s="38" t="n">
        <v>0</v>
      </c>
      <c r="ID519" s="38" t="n">
        <v>0</v>
      </c>
      <c r="IE519" s="38" t="n">
        <v>0</v>
      </c>
      <c r="IF519" s="38" t="n">
        <v>0</v>
      </c>
      <c r="IG519" s="38" t="n">
        <v>30326</v>
      </c>
    </row>
    <row r="520" customFormat="false" ht="15" hidden="false" customHeight="false" outlineLevel="0" collapsed="false">
      <c r="A520" s="11" t="s">
        <v>1171</v>
      </c>
      <c r="B520" s="11" t="s">
        <v>116</v>
      </c>
      <c r="C520" s="11" t="s">
        <v>988</v>
      </c>
      <c r="D520" s="11" t="s">
        <v>1169</v>
      </c>
      <c r="E520" s="11" t="s">
        <v>1172</v>
      </c>
      <c r="F520" s="39" t="n">
        <v>2613</v>
      </c>
      <c r="G520" s="39" t="n">
        <v>4335</v>
      </c>
      <c r="H520" s="39" t="n">
        <v>2969</v>
      </c>
      <c r="I520" s="39" t="n">
        <v>2307</v>
      </c>
      <c r="J520" s="39" t="n">
        <v>2276</v>
      </c>
      <c r="K520" s="39" t="n">
        <v>2570</v>
      </c>
      <c r="L520" s="39" t="n">
        <v>28</v>
      </c>
      <c r="M520" s="39" t="n">
        <v>731</v>
      </c>
      <c r="N520" s="39" t="n">
        <v>558</v>
      </c>
      <c r="O520" s="39" t="n">
        <v>918</v>
      </c>
      <c r="P520" s="39" t="n">
        <v>1043</v>
      </c>
      <c r="Q520" s="39" t="n">
        <v>218</v>
      </c>
      <c r="R520" s="39" t="n">
        <v>586</v>
      </c>
      <c r="S520" s="39" t="n">
        <v>1358</v>
      </c>
      <c r="T520" s="39" t="n">
        <v>644</v>
      </c>
      <c r="U520" s="39" t="n">
        <v>861</v>
      </c>
      <c r="V520" s="39" t="n">
        <v>437</v>
      </c>
      <c r="W520" s="39" t="n">
        <v>300</v>
      </c>
      <c r="X520" s="39" t="n">
        <v>1050</v>
      </c>
      <c r="Y520" s="39" t="n">
        <v>460</v>
      </c>
      <c r="Z520" s="39" t="n">
        <v>450</v>
      </c>
      <c r="AA520" s="39" t="n">
        <v>664</v>
      </c>
      <c r="AB520" s="39" t="n">
        <v>301</v>
      </c>
      <c r="AC520" s="39" t="n">
        <v>238</v>
      </c>
      <c r="AD520" s="39" t="n">
        <v>258</v>
      </c>
      <c r="AE520" s="39" t="n">
        <v>0</v>
      </c>
      <c r="AF520" s="39" t="n">
        <v>332</v>
      </c>
      <c r="AG520" s="39" t="n">
        <v>637</v>
      </c>
      <c r="AH520" s="39" t="n">
        <v>251</v>
      </c>
      <c r="AI520" s="39" t="n">
        <v>288</v>
      </c>
      <c r="AJ520" s="39" t="n">
        <v>157</v>
      </c>
      <c r="AK520" s="39" t="n">
        <v>179</v>
      </c>
      <c r="AL520" s="39" t="n">
        <v>483</v>
      </c>
      <c r="AM520" s="39" t="n">
        <v>473</v>
      </c>
      <c r="AN520" s="39" t="n">
        <v>175</v>
      </c>
      <c r="AO520" s="39" t="n">
        <v>298</v>
      </c>
      <c r="AP520" s="39" t="n">
        <v>246</v>
      </c>
      <c r="AQ520" s="39" t="n">
        <v>18</v>
      </c>
      <c r="AR520" s="39" t="n">
        <v>191</v>
      </c>
      <c r="AS520" s="39" t="n">
        <v>288</v>
      </c>
      <c r="AT520" s="39" t="n">
        <v>80</v>
      </c>
      <c r="AU520" s="39" t="n">
        <v>157</v>
      </c>
      <c r="AV520" s="39" t="n">
        <v>129</v>
      </c>
      <c r="AW520" s="39" t="n">
        <v>113</v>
      </c>
      <c r="AX520" s="39" t="n">
        <v>81</v>
      </c>
      <c r="AY520" s="39" t="n">
        <v>62</v>
      </c>
      <c r="AZ520" s="39" t="n">
        <v>146</v>
      </c>
      <c r="BA520" s="39" t="n">
        <v>182</v>
      </c>
      <c r="BB520" s="39" t="n">
        <v>40</v>
      </c>
      <c r="BC520" s="39" t="n">
        <v>38</v>
      </c>
      <c r="BD520" s="39" t="n">
        <v>20</v>
      </c>
      <c r="BE520" s="39" t="n">
        <v>37</v>
      </c>
      <c r="BF520" s="39" t="n">
        <v>109</v>
      </c>
      <c r="BG520" s="39" t="n">
        <v>173</v>
      </c>
      <c r="BH520" s="39" t="n">
        <v>56</v>
      </c>
      <c r="BI520" s="39" t="n">
        <v>42</v>
      </c>
      <c r="BJ520" s="39" t="n">
        <v>39</v>
      </c>
      <c r="BK520" s="39" t="n">
        <v>35</v>
      </c>
      <c r="BL520" s="39" t="n">
        <v>34</v>
      </c>
      <c r="BM520" s="39" t="n">
        <v>12</v>
      </c>
      <c r="BN520" s="39" t="n">
        <v>36</v>
      </c>
      <c r="BO520" s="39" t="n">
        <v>24</v>
      </c>
      <c r="BP520" s="39" t="n">
        <v>31</v>
      </c>
      <c r="BQ520" s="39" t="n">
        <v>41</v>
      </c>
      <c r="BR520" s="39" t="n">
        <v>43</v>
      </c>
      <c r="BS520" s="39" t="n">
        <v>36</v>
      </c>
      <c r="BT520" s="39" t="n">
        <v>23</v>
      </c>
      <c r="BU520" s="39" t="n">
        <v>21</v>
      </c>
      <c r="BV520" s="39" t="n">
        <v>89</v>
      </c>
      <c r="BW520" s="39" t="n">
        <v>2</v>
      </c>
      <c r="BX520" s="39" t="n">
        <v>52</v>
      </c>
      <c r="BY520" s="39" t="n">
        <v>42</v>
      </c>
      <c r="BZ520" s="39" t="n">
        <v>39</v>
      </c>
      <c r="CA520" s="39" t="n">
        <v>0</v>
      </c>
      <c r="CB520" s="39" t="n">
        <v>5</v>
      </c>
      <c r="CC520" s="39" t="n">
        <v>14</v>
      </c>
      <c r="CD520" s="39" t="n">
        <v>5</v>
      </c>
      <c r="CE520" s="39" t="n">
        <v>79</v>
      </c>
      <c r="CF520" s="39" t="n">
        <v>17</v>
      </c>
      <c r="CG520" s="39" t="n">
        <v>12</v>
      </c>
      <c r="CH520" s="39" t="n">
        <v>47</v>
      </c>
      <c r="CI520" s="39" t="n">
        <v>13</v>
      </c>
      <c r="CJ520" s="39" t="n">
        <v>12</v>
      </c>
      <c r="CK520" s="39" t="n">
        <v>0</v>
      </c>
      <c r="CL520" s="39" t="n">
        <v>17</v>
      </c>
      <c r="CM520" s="39" t="n">
        <v>5</v>
      </c>
      <c r="CN520" s="39" t="n">
        <v>15</v>
      </c>
      <c r="CO520" s="39" t="n">
        <v>8</v>
      </c>
      <c r="CP520" s="39" t="n">
        <v>17</v>
      </c>
      <c r="CQ520" s="39" t="n">
        <v>1</v>
      </c>
      <c r="CR520" s="39" t="n">
        <v>23</v>
      </c>
      <c r="CS520" s="39" t="n">
        <v>28</v>
      </c>
      <c r="CT520" s="39" t="n">
        <v>6</v>
      </c>
      <c r="CU520" s="39" t="n">
        <v>21</v>
      </c>
      <c r="CV520" s="39" t="n">
        <v>0</v>
      </c>
      <c r="CW520" s="39" t="n">
        <v>24</v>
      </c>
      <c r="CX520" s="39" t="n">
        <v>5</v>
      </c>
      <c r="CY520" s="39" t="n">
        <v>7</v>
      </c>
      <c r="CZ520" s="39" t="n">
        <v>2</v>
      </c>
      <c r="DA520" s="39" t="n">
        <v>0</v>
      </c>
      <c r="DB520" s="39" t="n">
        <v>17</v>
      </c>
      <c r="DC520" s="39" t="n">
        <v>9</v>
      </c>
      <c r="DD520" s="39" t="n">
        <v>0</v>
      </c>
      <c r="DE520" s="39" t="n">
        <v>16</v>
      </c>
      <c r="DF520" s="39" t="n">
        <v>5</v>
      </c>
      <c r="DG520" s="39" t="n">
        <v>4</v>
      </c>
      <c r="DH520" s="39" t="n">
        <v>8</v>
      </c>
      <c r="DI520" s="39" t="n">
        <v>6</v>
      </c>
      <c r="DJ520" s="39" t="n">
        <v>0</v>
      </c>
      <c r="DK520" s="39" t="n">
        <v>12</v>
      </c>
      <c r="DL520" s="39" t="n">
        <v>9</v>
      </c>
      <c r="DM520" s="39" t="n">
        <v>0</v>
      </c>
      <c r="DN520" s="39" t="n">
        <v>14</v>
      </c>
      <c r="DO520" s="39" t="n">
        <v>12</v>
      </c>
      <c r="DP520" s="39" t="n">
        <v>6</v>
      </c>
      <c r="DQ520" s="39" t="n">
        <v>5</v>
      </c>
      <c r="DR520" s="39" t="n">
        <v>0</v>
      </c>
      <c r="DS520" s="39" t="n">
        <v>16</v>
      </c>
      <c r="DT520" s="39" t="n">
        <v>2</v>
      </c>
      <c r="DU520" s="39" t="n">
        <v>4</v>
      </c>
      <c r="DV520" s="39" t="n">
        <v>14</v>
      </c>
      <c r="DW520" s="39" t="n">
        <v>0</v>
      </c>
      <c r="DX520" s="39" t="n">
        <v>0</v>
      </c>
      <c r="DY520" s="39" t="n">
        <v>2</v>
      </c>
      <c r="DZ520" s="39" t="n">
        <v>0</v>
      </c>
      <c r="EA520" s="39" t="n">
        <v>1</v>
      </c>
      <c r="EB520" s="39" t="n">
        <v>3</v>
      </c>
      <c r="EC520" s="39" t="n">
        <v>4</v>
      </c>
      <c r="ED520" s="39" t="n">
        <v>6</v>
      </c>
      <c r="EE520" s="39" t="n">
        <v>0</v>
      </c>
      <c r="EF520" s="39" t="n">
        <v>1</v>
      </c>
      <c r="EG520" s="39" t="n">
        <v>7</v>
      </c>
      <c r="EH520" s="39" t="n">
        <v>0</v>
      </c>
      <c r="EI520" s="39" t="n">
        <v>2</v>
      </c>
      <c r="EJ520" s="39" t="n">
        <v>3</v>
      </c>
      <c r="EK520" s="39" t="n">
        <v>2</v>
      </c>
      <c r="EL520" s="39" t="n">
        <v>2</v>
      </c>
      <c r="EM520" s="39" t="n">
        <v>0</v>
      </c>
      <c r="EN520" s="39" t="n">
        <v>6</v>
      </c>
      <c r="EO520" s="39" t="n">
        <v>0</v>
      </c>
      <c r="EP520" s="39" t="n">
        <v>1</v>
      </c>
      <c r="EQ520" s="39" t="n">
        <v>0</v>
      </c>
      <c r="ER520" s="39" t="n">
        <v>10</v>
      </c>
      <c r="ES520" s="39" t="n">
        <v>2</v>
      </c>
      <c r="ET520" s="39" t="n">
        <v>0</v>
      </c>
      <c r="EU520" s="39" t="n">
        <v>3</v>
      </c>
      <c r="EV520" s="39" t="n">
        <v>0</v>
      </c>
      <c r="EW520" s="39" t="n">
        <v>1</v>
      </c>
      <c r="EX520" s="39" t="n">
        <v>0</v>
      </c>
      <c r="EY520" s="39" t="n">
        <v>15</v>
      </c>
      <c r="EZ520" s="39" t="n">
        <v>15</v>
      </c>
      <c r="FA520" s="39" t="n">
        <v>2</v>
      </c>
      <c r="FB520" s="39" t="n">
        <v>0</v>
      </c>
      <c r="FC520" s="39" t="n">
        <v>0</v>
      </c>
      <c r="FD520" s="39" t="n">
        <v>0</v>
      </c>
      <c r="FE520" s="39" t="n">
        <v>0</v>
      </c>
      <c r="FF520" s="39" t="n">
        <v>0</v>
      </c>
      <c r="FG520" s="39" t="n">
        <v>1</v>
      </c>
      <c r="FH520" s="39" t="n">
        <v>1</v>
      </c>
      <c r="FI520" s="39" t="n">
        <v>0</v>
      </c>
      <c r="FJ520" s="39" t="n">
        <v>0</v>
      </c>
      <c r="FK520" s="39" t="n">
        <v>0</v>
      </c>
      <c r="FL520" s="39" t="n">
        <v>7</v>
      </c>
      <c r="FM520" s="39" t="n">
        <v>0</v>
      </c>
      <c r="FN520" s="39" t="n">
        <v>4</v>
      </c>
      <c r="FO520" s="39" t="n">
        <v>0</v>
      </c>
      <c r="FP520" s="39" t="n">
        <v>0</v>
      </c>
      <c r="FQ520" s="39" t="n">
        <v>2</v>
      </c>
      <c r="FR520" s="39" t="n">
        <v>0</v>
      </c>
      <c r="FS520" s="39" t="n">
        <v>0</v>
      </c>
      <c r="FT520" s="39" t="n">
        <v>0</v>
      </c>
      <c r="FU520" s="39" t="n">
        <v>0</v>
      </c>
      <c r="FV520" s="39" t="n">
        <v>2</v>
      </c>
      <c r="FW520" s="39" t="n">
        <v>0</v>
      </c>
      <c r="FX520" s="39" t="n">
        <v>0</v>
      </c>
      <c r="FY520" s="39" t="n">
        <v>0</v>
      </c>
      <c r="FZ520" s="39" t="n">
        <v>2</v>
      </c>
      <c r="GA520" s="39" t="n">
        <v>1</v>
      </c>
      <c r="GB520" s="39" t="n">
        <v>1</v>
      </c>
      <c r="GC520" s="39" t="n">
        <v>1</v>
      </c>
      <c r="GD520" s="39" t="n">
        <v>0</v>
      </c>
      <c r="GE520" s="39" t="n">
        <v>0</v>
      </c>
      <c r="GF520" s="39" t="n">
        <v>0</v>
      </c>
      <c r="GG520" s="39" t="n">
        <v>0</v>
      </c>
      <c r="GH520" s="39" t="n">
        <v>0</v>
      </c>
      <c r="GI520" s="39" t="n">
        <v>0</v>
      </c>
      <c r="GJ520" s="39" t="n">
        <v>7</v>
      </c>
      <c r="GK520" s="39" t="n">
        <v>0</v>
      </c>
      <c r="GL520" s="39" t="n">
        <v>0</v>
      </c>
      <c r="GM520" s="39" t="n">
        <v>0</v>
      </c>
      <c r="GN520" s="39" t="n">
        <v>0</v>
      </c>
      <c r="GO520" s="39" t="n">
        <v>0</v>
      </c>
      <c r="GP520" s="39" t="n">
        <v>0</v>
      </c>
      <c r="GQ520" s="39" t="n">
        <v>1</v>
      </c>
      <c r="GR520" s="39" t="n">
        <v>1</v>
      </c>
      <c r="GS520" s="39" t="n">
        <v>0</v>
      </c>
      <c r="GT520" s="39" t="n">
        <v>0</v>
      </c>
      <c r="GU520" s="39" t="n">
        <v>0</v>
      </c>
      <c r="GV520" s="39" t="n">
        <v>0</v>
      </c>
      <c r="GW520" s="39" t="n">
        <v>7</v>
      </c>
      <c r="GX520" s="39" t="n">
        <v>0</v>
      </c>
      <c r="GY520" s="39" t="n">
        <v>0</v>
      </c>
      <c r="GZ520" s="39" t="n">
        <v>0</v>
      </c>
      <c r="HA520" s="39" t="n">
        <v>3</v>
      </c>
      <c r="HB520" s="39" t="n">
        <v>0</v>
      </c>
      <c r="HC520" s="39" t="n">
        <v>0</v>
      </c>
      <c r="HD520" s="39" t="n">
        <v>0</v>
      </c>
      <c r="HE520" s="39" t="n">
        <v>0</v>
      </c>
      <c r="HF520" s="39" t="n">
        <v>0</v>
      </c>
      <c r="HG520" s="39" t="n">
        <v>0</v>
      </c>
      <c r="HH520" s="39" t="n">
        <v>0</v>
      </c>
      <c r="HI520" s="39" t="n">
        <v>0</v>
      </c>
      <c r="HJ520" s="39" t="n">
        <v>0</v>
      </c>
      <c r="HK520" s="39" t="n">
        <v>0</v>
      </c>
      <c r="HL520" s="39" t="n">
        <v>0</v>
      </c>
      <c r="HM520" s="39" t="n">
        <v>0</v>
      </c>
      <c r="HN520" s="39" t="n">
        <v>0</v>
      </c>
      <c r="HO520" s="39" t="n">
        <v>0</v>
      </c>
      <c r="HP520" s="39" t="n">
        <v>0</v>
      </c>
      <c r="HQ520" s="39" t="n">
        <v>0</v>
      </c>
      <c r="HR520" s="39" t="n">
        <v>0</v>
      </c>
      <c r="HS520" s="39" t="n">
        <v>0</v>
      </c>
      <c r="HT520" s="39" t="n">
        <v>0</v>
      </c>
      <c r="HU520" s="39" t="n">
        <v>0</v>
      </c>
      <c r="HV520" s="39" t="n">
        <v>0</v>
      </c>
      <c r="HW520" s="39" t="n">
        <v>0</v>
      </c>
      <c r="HX520" s="39" t="n">
        <v>0</v>
      </c>
      <c r="HY520" s="39" t="n">
        <v>0</v>
      </c>
      <c r="HZ520" s="39" t="n">
        <v>0</v>
      </c>
      <c r="IA520" s="39" t="n">
        <v>0</v>
      </c>
      <c r="IB520" s="39" t="n">
        <v>0</v>
      </c>
      <c r="IC520" s="39" t="n">
        <v>0</v>
      </c>
      <c r="ID520" s="39" t="n">
        <v>0</v>
      </c>
      <c r="IE520" s="39" t="n">
        <v>0</v>
      </c>
      <c r="IF520" s="39" t="n">
        <v>0</v>
      </c>
      <c r="IG520" s="39" t="n">
        <v>5508</v>
      </c>
    </row>
    <row r="521" customFormat="false" ht="15" hidden="false" customHeight="false" outlineLevel="0" collapsed="false">
      <c r="A521" s="11" t="s">
        <v>1173</v>
      </c>
      <c r="B521" s="11" t="s">
        <v>105</v>
      </c>
      <c r="C521" s="11" t="s">
        <v>988</v>
      </c>
      <c r="D521" s="11" t="s">
        <v>1169</v>
      </c>
      <c r="E521" s="11" t="s">
        <v>1174</v>
      </c>
      <c r="F521" s="39" t="n">
        <v>2339</v>
      </c>
      <c r="G521" s="39" t="n">
        <v>2884</v>
      </c>
      <c r="H521" s="39" t="n">
        <v>1610</v>
      </c>
      <c r="I521" s="39" t="n">
        <v>989</v>
      </c>
      <c r="J521" s="39" t="n">
        <v>619</v>
      </c>
      <c r="K521" s="39" t="n">
        <v>934</v>
      </c>
      <c r="L521" s="39" t="n">
        <v>244</v>
      </c>
      <c r="M521" s="39" t="n">
        <v>299</v>
      </c>
      <c r="N521" s="39" t="n">
        <v>286</v>
      </c>
      <c r="O521" s="39" t="n">
        <v>364</v>
      </c>
      <c r="P521" s="39" t="n">
        <v>158</v>
      </c>
      <c r="Q521" s="39" t="n">
        <v>121</v>
      </c>
      <c r="R521" s="39" t="n">
        <v>140</v>
      </c>
      <c r="S521" s="39" t="n">
        <v>532</v>
      </c>
      <c r="T521" s="39" t="n">
        <v>274</v>
      </c>
      <c r="U521" s="39" t="n">
        <v>396</v>
      </c>
      <c r="V521" s="39" t="n">
        <v>355</v>
      </c>
      <c r="W521" s="39" t="n">
        <v>42</v>
      </c>
      <c r="X521" s="39" t="n">
        <v>763</v>
      </c>
      <c r="Y521" s="39" t="n">
        <v>122</v>
      </c>
      <c r="Z521" s="39" t="n">
        <v>135</v>
      </c>
      <c r="AA521" s="39" t="n">
        <v>399</v>
      </c>
      <c r="AB521" s="39" t="n">
        <v>386</v>
      </c>
      <c r="AC521" s="39" t="n">
        <v>99</v>
      </c>
      <c r="AD521" s="39" t="n">
        <v>218</v>
      </c>
      <c r="AE521" s="39" t="n">
        <v>5</v>
      </c>
      <c r="AF521" s="39" t="n">
        <v>138</v>
      </c>
      <c r="AG521" s="39" t="n">
        <v>280</v>
      </c>
      <c r="AH521" s="39" t="n">
        <v>209</v>
      </c>
      <c r="AI521" s="39" t="n">
        <v>46</v>
      </c>
      <c r="AJ521" s="39" t="n">
        <v>121</v>
      </c>
      <c r="AK521" s="39" t="n">
        <v>73</v>
      </c>
      <c r="AL521" s="39" t="n">
        <v>495</v>
      </c>
      <c r="AM521" s="39" t="n">
        <v>175</v>
      </c>
      <c r="AN521" s="39" t="n">
        <v>9</v>
      </c>
      <c r="AO521" s="39" t="n">
        <v>85</v>
      </c>
      <c r="AP521" s="39" t="n">
        <v>54</v>
      </c>
      <c r="AQ521" s="39" t="n">
        <v>7</v>
      </c>
      <c r="AR521" s="39" t="n">
        <v>125</v>
      </c>
      <c r="AS521" s="39" t="n">
        <v>278</v>
      </c>
      <c r="AT521" s="39" t="n">
        <v>61</v>
      </c>
      <c r="AU521" s="39" t="n">
        <v>43</v>
      </c>
      <c r="AV521" s="39" t="n">
        <v>2</v>
      </c>
      <c r="AW521" s="39" t="n">
        <v>58</v>
      </c>
      <c r="AX521" s="39" t="n">
        <v>52</v>
      </c>
      <c r="AY521" s="39" t="n">
        <v>40</v>
      </c>
      <c r="AZ521" s="39" t="n">
        <v>28</v>
      </c>
      <c r="BA521" s="39" t="n">
        <v>52</v>
      </c>
      <c r="BB521" s="39" t="n">
        <v>12</v>
      </c>
      <c r="BC521" s="39" t="n">
        <v>45</v>
      </c>
      <c r="BD521" s="39" t="n">
        <v>0</v>
      </c>
      <c r="BE521" s="39" t="n">
        <v>6</v>
      </c>
      <c r="BF521" s="39" t="n">
        <v>11</v>
      </c>
      <c r="BG521" s="39" t="n">
        <v>74</v>
      </c>
      <c r="BH521" s="39" t="n">
        <v>4</v>
      </c>
      <c r="BI521" s="39" t="n">
        <v>9</v>
      </c>
      <c r="BJ521" s="39" t="n">
        <v>50</v>
      </c>
      <c r="BK521" s="39" t="n">
        <v>15</v>
      </c>
      <c r="BL521" s="39" t="n">
        <v>21</v>
      </c>
      <c r="BM521" s="39" t="n">
        <v>3</v>
      </c>
      <c r="BN521" s="39" t="n">
        <v>29</v>
      </c>
      <c r="BO521" s="39" t="n">
        <v>13</v>
      </c>
      <c r="BP521" s="39" t="n">
        <v>5</v>
      </c>
      <c r="BQ521" s="39" t="n">
        <v>2</v>
      </c>
      <c r="BR521" s="39" t="n">
        <v>0</v>
      </c>
      <c r="BS521" s="39" t="n">
        <v>0</v>
      </c>
      <c r="BT521" s="39" t="n">
        <v>0</v>
      </c>
      <c r="BU521" s="39" t="n">
        <v>3</v>
      </c>
      <c r="BV521" s="39" t="n">
        <v>101</v>
      </c>
      <c r="BW521" s="39" t="n">
        <v>6</v>
      </c>
      <c r="BX521" s="39" t="n">
        <v>13</v>
      </c>
      <c r="BY521" s="39" t="n">
        <v>1</v>
      </c>
      <c r="BZ521" s="39" t="n">
        <v>28</v>
      </c>
      <c r="CA521" s="39" t="n">
        <v>0</v>
      </c>
      <c r="CB521" s="39" t="n">
        <v>0</v>
      </c>
      <c r="CC521" s="39" t="n">
        <v>1</v>
      </c>
      <c r="CD521" s="39" t="n">
        <v>0</v>
      </c>
      <c r="CE521" s="39" t="n">
        <v>17</v>
      </c>
      <c r="CF521" s="39" t="n">
        <v>0</v>
      </c>
      <c r="CG521" s="39" t="n">
        <v>0</v>
      </c>
      <c r="CH521" s="39" t="n">
        <v>21</v>
      </c>
      <c r="CI521" s="39" t="n">
        <v>1</v>
      </c>
      <c r="CJ521" s="39" t="n">
        <v>2</v>
      </c>
      <c r="CK521" s="39" t="n">
        <v>0</v>
      </c>
      <c r="CL521" s="39" t="n">
        <v>0</v>
      </c>
      <c r="CM521" s="39" t="n">
        <v>12</v>
      </c>
      <c r="CN521" s="39" t="n">
        <v>5</v>
      </c>
      <c r="CO521" s="39" t="n">
        <v>4</v>
      </c>
      <c r="CP521" s="39" t="n">
        <v>0</v>
      </c>
      <c r="CQ521" s="39" t="n">
        <v>0</v>
      </c>
      <c r="CR521" s="39" t="n">
        <v>4</v>
      </c>
      <c r="CS521" s="39" t="n">
        <v>46</v>
      </c>
      <c r="CT521" s="39" t="n">
        <v>4</v>
      </c>
      <c r="CU521" s="39" t="n">
        <v>14</v>
      </c>
      <c r="CV521" s="39" t="n">
        <v>0</v>
      </c>
      <c r="CW521" s="39" t="n">
        <v>7</v>
      </c>
      <c r="CX521" s="39" t="n">
        <v>0</v>
      </c>
      <c r="CY521" s="39" t="n">
        <v>3</v>
      </c>
      <c r="CZ521" s="39" t="n">
        <v>0</v>
      </c>
      <c r="DA521" s="39" t="n">
        <v>0</v>
      </c>
      <c r="DB521" s="39" t="n">
        <v>2</v>
      </c>
      <c r="DC521" s="39" t="n">
        <v>0</v>
      </c>
      <c r="DD521" s="39" t="n">
        <v>0</v>
      </c>
      <c r="DE521" s="39" t="n">
        <v>10</v>
      </c>
      <c r="DF521" s="39" t="n">
        <v>0</v>
      </c>
      <c r="DG521" s="39" t="n">
        <v>0</v>
      </c>
      <c r="DH521" s="39" t="n">
        <v>0</v>
      </c>
      <c r="DI521" s="39" t="n">
        <v>0</v>
      </c>
      <c r="DJ521" s="39" t="n">
        <v>5</v>
      </c>
      <c r="DK521" s="39" t="n">
        <v>0</v>
      </c>
      <c r="DL521" s="39" t="n">
        <v>0</v>
      </c>
      <c r="DM521" s="39" t="n">
        <v>0</v>
      </c>
      <c r="DN521" s="39" t="n">
        <v>1</v>
      </c>
      <c r="DO521" s="39" t="n">
        <v>0</v>
      </c>
      <c r="DP521" s="39" t="n">
        <v>0</v>
      </c>
      <c r="DQ521" s="39" t="n">
        <v>0</v>
      </c>
      <c r="DR521" s="39" t="n">
        <v>0</v>
      </c>
      <c r="DS521" s="39" t="n">
        <v>31</v>
      </c>
      <c r="DT521" s="39" t="n">
        <v>0</v>
      </c>
      <c r="DU521" s="39" t="n">
        <v>0</v>
      </c>
      <c r="DV521" s="39" t="n">
        <v>7</v>
      </c>
      <c r="DW521" s="39" t="n">
        <v>0</v>
      </c>
      <c r="DX521" s="39" t="n">
        <v>0</v>
      </c>
      <c r="DY521" s="39" t="n">
        <v>0</v>
      </c>
      <c r="DZ521" s="39" t="n">
        <v>0</v>
      </c>
      <c r="EA521" s="39" t="n">
        <v>0</v>
      </c>
      <c r="EB521" s="39" t="n">
        <v>1</v>
      </c>
      <c r="EC521" s="39" t="n">
        <v>1</v>
      </c>
      <c r="ED521" s="39" t="n">
        <v>0</v>
      </c>
      <c r="EE521" s="39" t="n">
        <v>0</v>
      </c>
      <c r="EF521" s="39" t="n">
        <v>2</v>
      </c>
      <c r="EG521" s="39" t="n">
        <v>4</v>
      </c>
      <c r="EH521" s="39" t="n">
        <v>7</v>
      </c>
      <c r="EI521" s="39" t="n">
        <v>1</v>
      </c>
      <c r="EJ521" s="39" t="n">
        <v>0</v>
      </c>
      <c r="EK521" s="39" t="n">
        <v>0</v>
      </c>
      <c r="EL521" s="39" t="n">
        <v>0</v>
      </c>
      <c r="EM521" s="39" t="n">
        <v>0</v>
      </c>
      <c r="EN521" s="39" t="n">
        <v>0</v>
      </c>
      <c r="EO521" s="39" t="n">
        <v>0</v>
      </c>
      <c r="EP521" s="39" t="n">
        <v>0</v>
      </c>
      <c r="EQ521" s="39" t="n">
        <v>0</v>
      </c>
      <c r="ER521" s="39" t="n">
        <v>0</v>
      </c>
      <c r="ES521" s="39" t="n">
        <v>0</v>
      </c>
      <c r="ET521" s="39" t="n">
        <v>0</v>
      </c>
      <c r="EU521" s="39" t="n">
        <v>3</v>
      </c>
      <c r="EV521" s="39" t="n">
        <v>1</v>
      </c>
      <c r="EW521" s="39" t="n">
        <v>1</v>
      </c>
      <c r="EX521" s="39" t="n">
        <v>0</v>
      </c>
      <c r="EY521" s="39" t="n">
        <v>0</v>
      </c>
      <c r="EZ521" s="39" t="n">
        <v>0</v>
      </c>
      <c r="FA521" s="39" t="n">
        <v>1</v>
      </c>
      <c r="FB521" s="39" t="n">
        <v>0</v>
      </c>
      <c r="FC521" s="39" t="n">
        <v>1</v>
      </c>
      <c r="FD521" s="39" t="n">
        <v>0</v>
      </c>
      <c r="FE521" s="39" t="n">
        <v>0</v>
      </c>
      <c r="FF521" s="39" t="n">
        <v>0</v>
      </c>
      <c r="FG521" s="39" t="n">
        <v>0</v>
      </c>
      <c r="FH521" s="39" t="n">
        <v>0</v>
      </c>
      <c r="FI521" s="39" t="n">
        <v>0</v>
      </c>
      <c r="FJ521" s="39" t="n">
        <v>0</v>
      </c>
      <c r="FK521" s="39" t="n">
        <v>0</v>
      </c>
      <c r="FL521" s="39" t="n">
        <v>0</v>
      </c>
      <c r="FM521" s="39" t="n">
        <v>0</v>
      </c>
      <c r="FN521" s="39" t="n">
        <v>2</v>
      </c>
      <c r="FO521" s="39" t="n">
        <v>1</v>
      </c>
      <c r="FP521" s="39" t="n">
        <v>0</v>
      </c>
      <c r="FQ521" s="39" t="n">
        <v>0</v>
      </c>
      <c r="FR521" s="39" t="n">
        <v>0</v>
      </c>
      <c r="FS521" s="39" t="n">
        <v>0</v>
      </c>
      <c r="FT521" s="39" t="n">
        <v>0</v>
      </c>
      <c r="FU521" s="39" t="n">
        <v>0</v>
      </c>
      <c r="FV521" s="39" t="n">
        <v>0</v>
      </c>
      <c r="FW521" s="39" t="n">
        <v>0</v>
      </c>
      <c r="FX521" s="39" t="n">
        <v>0</v>
      </c>
      <c r="FY521" s="39" t="n">
        <v>1</v>
      </c>
      <c r="FZ521" s="39" t="n">
        <v>0</v>
      </c>
      <c r="GA521" s="39" t="n">
        <v>0</v>
      </c>
      <c r="GB521" s="39" t="n">
        <v>0</v>
      </c>
      <c r="GC521" s="39" t="n">
        <v>0</v>
      </c>
      <c r="GD521" s="39" t="n">
        <v>0</v>
      </c>
      <c r="GE521" s="39" t="n">
        <v>3</v>
      </c>
      <c r="GF521" s="39" t="n">
        <v>0</v>
      </c>
      <c r="GG521" s="39" t="n">
        <v>0</v>
      </c>
      <c r="GH521" s="39" t="n">
        <v>0</v>
      </c>
      <c r="GI521" s="39" t="n">
        <v>0</v>
      </c>
      <c r="GJ521" s="39" t="n">
        <v>0</v>
      </c>
      <c r="GK521" s="39" t="n">
        <v>0</v>
      </c>
      <c r="GL521" s="39" t="n">
        <v>0</v>
      </c>
      <c r="GM521" s="39" t="n">
        <v>5</v>
      </c>
      <c r="GN521" s="39" t="n">
        <v>0</v>
      </c>
      <c r="GO521" s="39" t="n">
        <v>0</v>
      </c>
      <c r="GP521" s="39" t="n">
        <v>0</v>
      </c>
      <c r="GQ521" s="39" t="n">
        <v>0</v>
      </c>
      <c r="GR521" s="39" t="n">
        <v>0</v>
      </c>
      <c r="GS521" s="39" t="n">
        <v>0</v>
      </c>
      <c r="GT521" s="39" t="n">
        <v>0</v>
      </c>
      <c r="GU521" s="39" t="n">
        <v>0</v>
      </c>
      <c r="GV521" s="39" t="n">
        <v>0</v>
      </c>
      <c r="GW521" s="39" t="n">
        <v>0</v>
      </c>
      <c r="GX521" s="39" t="n">
        <v>0</v>
      </c>
      <c r="GY521" s="39" t="n">
        <v>0</v>
      </c>
      <c r="GZ521" s="39" t="n">
        <v>0</v>
      </c>
      <c r="HA521" s="39" t="n">
        <v>0</v>
      </c>
      <c r="HB521" s="39" t="n">
        <v>0</v>
      </c>
      <c r="HC521" s="39" t="n">
        <v>0</v>
      </c>
      <c r="HD521" s="39" t="n">
        <v>0</v>
      </c>
      <c r="HE521" s="39" t="n">
        <v>0</v>
      </c>
      <c r="HF521" s="39" t="n">
        <v>0</v>
      </c>
      <c r="HG521" s="39" t="n">
        <v>0</v>
      </c>
      <c r="HH521" s="39" t="n">
        <v>0</v>
      </c>
      <c r="HI521" s="39" t="n">
        <v>0</v>
      </c>
      <c r="HJ521" s="39" t="n">
        <v>1</v>
      </c>
      <c r="HK521" s="39" t="n">
        <v>0</v>
      </c>
      <c r="HL521" s="39" t="n">
        <v>0</v>
      </c>
      <c r="HM521" s="39" t="n">
        <v>0</v>
      </c>
      <c r="HN521" s="39" t="n">
        <v>0</v>
      </c>
      <c r="HO521" s="39" t="n">
        <v>0</v>
      </c>
      <c r="HP521" s="39" t="n">
        <v>0</v>
      </c>
      <c r="HQ521" s="39" t="n">
        <v>0</v>
      </c>
      <c r="HR521" s="39" t="n">
        <v>0</v>
      </c>
      <c r="HS521" s="39" t="n">
        <v>0</v>
      </c>
      <c r="HT521" s="39" t="n">
        <v>0</v>
      </c>
      <c r="HU521" s="39" t="n">
        <v>0</v>
      </c>
      <c r="HV521" s="39" t="n">
        <v>0</v>
      </c>
      <c r="HW521" s="39" t="n">
        <v>0</v>
      </c>
      <c r="HX521" s="39" t="n">
        <v>0</v>
      </c>
      <c r="HY521" s="39" t="n">
        <v>0</v>
      </c>
      <c r="HZ521" s="39" t="n">
        <v>0</v>
      </c>
      <c r="IA521" s="39" t="n">
        <v>0</v>
      </c>
      <c r="IB521" s="39" t="n">
        <v>0</v>
      </c>
      <c r="IC521" s="39" t="n">
        <v>0</v>
      </c>
      <c r="ID521" s="39" t="n">
        <v>0</v>
      </c>
      <c r="IE521" s="39" t="n">
        <v>0</v>
      </c>
      <c r="IF521" s="39" t="n">
        <v>0</v>
      </c>
      <c r="IG521" s="39" t="n">
        <v>984</v>
      </c>
    </row>
    <row r="522" customFormat="false" ht="15" hidden="false" customHeight="false" outlineLevel="0" collapsed="false">
      <c r="A522" s="11" t="s">
        <v>1175</v>
      </c>
      <c r="B522" s="11" t="s">
        <v>105</v>
      </c>
      <c r="C522" s="11" t="s">
        <v>988</v>
      </c>
      <c r="D522" s="11" t="s">
        <v>1169</v>
      </c>
      <c r="E522" s="11" t="s">
        <v>1176</v>
      </c>
      <c r="F522" s="39" t="n">
        <v>630</v>
      </c>
      <c r="G522" s="39" t="n">
        <v>724</v>
      </c>
      <c r="H522" s="39" t="n">
        <v>384</v>
      </c>
      <c r="I522" s="39" t="n">
        <v>642</v>
      </c>
      <c r="J522" s="39" t="n">
        <v>611</v>
      </c>
      <c r="K522" s="39" t="n">
        <v>695</v>
      </c>
      <c r="L522" s="39" t="n">
        <v>87</v>
      </c>
      <c r="M522" s="39" t="n">
        <v>385</v>
      </c>
      <c r="N522" s="39" t="n">
        <v>133</v>
      </c>
      <c r="O522" s="39" t="n">
        <v>271</v>
      </c>
      <c r="P522" s="39" t="n">
        <v>297</v>
      </c>
      <c r="Q522" s="39" t="n">
        <v>38</v>
      </c>
      <c r="R522" s="39" t="n">
        <v>301</v>
      </c>
      <c r="S522" s="39" t="n">
        <v>319</v>
      </c>
      <c r="T522" s="39" t="n">
        <v>168</v>
      </c>
      <c r="U522" s="39" t="n">
        <v>120</v>
      </c>
      <c r="V522" s="39" t="n">
        <v>169</v>
      </c>
      <c r="W522" s="39" t="n">
        <v>77</v>
      </c>
      <c r="X522" s="39" t="n">
        <v>253</v>
      </c>
      <c r="Y522" s="39" t="n">
        <v>24</v>
      </c>
      <c r="Z522" s="39" t="n">
        <v>79</v>
      </c>
      <c r="AA522" s="39" t="n">
        <v>106</v>
      </c>
      <c r="AB522" s="39" t="n">
        <v>131</v>
      </c>
      <c r="AC522" s="39" t="n">
        <v>123</v>
      </c>
      <c r="AD522" s="39" t="n">
        <v>183</v>
      </c>
      <c r="AE522" s="39" t="n">
        <v>0</v>
      </c>
      <c r="AF522" s="39" t="n">
        <v>60</v>
      </c>
      <c r="AG522" s="39" t="n">
        <v>56</v>
      </c>
      <c r="AH522" s="39" t="n">
        <v>28</v>
      </c>
      <c r="AI522" s="39" t="n">
        <v>48</v>
      </c>
      <c r="AJ522" s="39" t="n">
        <v>181</v>
      </c>
      <c r="AK522" s="39" t="n">
        <v>73</v>
      </c>
      <c r="AL522" s="39" t="n">
        <v>43</v>
      </c>
      <c r="AM522" s="39" t="n">
        <v>157</v>
      </c>
      <c r="AN522" s="39" t="n">
        <v>8</v>
      </c>
      <c r="AO522" s="39" t="n">
        <v>26</v>
      </c>
      <c r="AP522" s="39" t="n">
        <v>21</v>
      </c>
      <c r="AQ522" s="39" t="n">
        <v>3</v>
      </c>
      <c r="AR522" s="39" t="n">
        <v>24</v>
      </c>
      <c r="AS522" s="39" t="n">
        <v>36</v>
      </c>
      <c r="AT522" s="39" t="n">
        <v>17</v>
      </c>
      <c r="AU522" s="39" t="n">
        <v>12</v>
      </c>
      <c r="AV522" s="39" t="n">
        <v>0</v>
      </c>
      <c r="AW522" s="39" t="n">
        <v>5</v>
      </c>
      <c r="AX522" s="39" t="n">
        <v>12</v>
      </c>
      <c r="AY522" s="39" t="n">
        <v>29</v>
      </c>
      <c r="AZ522" s="39" t="n">
        <v>27</v>
      </c>
      <c r="BA522" s="39" t="n">
        <v>90</v>
      </c>
      <c r="BB522" s="39" t="n">
        <v>4</v>
      </c>
      <c r="BC522" s="39" t="n">
        <v>0</v>
      </c>
      <c r="BD522" s="39" t="n">
        <v>1</v>
      </c>
      <c r="BE522" s="39" t="n">
        <v>17</v>
      </c>
      <c r="BF522" s="39" t="n">
        <v>4</v>
      </c>
      <c r="BG522" s="39" t="n">
        <v>57</v>
      </c>
      <c r="BH522" s="39" t="n">
        <v>7</v>
      </c>
      <c r="BI522" s="39" t="n">
        <v>0</v>
      </c>
      <c r="BJ522" s="39" t="n">
        <v>11</v>
      </c>
      <c r="BK522" s="39" t="n">
        <v>2</v>
      </c>
      <c r="BL522" s="39" t="n">
        <v>3</v>
      </c>
      <c r="BM522" s="39" t="n">
        <v>0</v>
      </c>
      <c r="BN522" s="39" t="n">
        <v>10</v>
      </c>
      <c r="BO522" s="39" t="n">
        <v>5</v>
      </c>
      <c r="BP522" s="39" t="n">
        <v>0</v>
      </c>
      <c r="BQ522" s="39" t="n">
        <v>2</v>
      </c>
      <c r="BR522" s="39" t="n">
        <v>3</v>
      </c>
      <c r="BS522" s="39" t="n">
        <v>1</v>
      </c>
      <c r="BT522" s="39" t="n">
        <v>0</v>
      </c>
      <c r="BU522" s="39" t="n">
        <v>2</v>
      </c>
      <c r="BV522" s="39" t="n">
        <v>33</v>
      </c>
      <c r="BW522" s="39" t="n">
        <v>8</v>
      </c>
      <c r="BX522" s="39" t="n">
        <v>1</v>
      </c>
      <c r="BY522" s="39" t="n">
        <v>1</v>
      </c>
      <c r="BZ522" s="39" t="n">
        <v>30</v>
      </c>
      <c r="CA522" s="39" t="n">
        <v>0</v>
      </c>
      <c r="CB522" s="39" t="n">
        <v>0</v>
      </c>
      <c r="CC522" s="39" t="n">
        <v>0</v>
      </c>
      <c r="CD522" s="39" t="n">
        <v>0</v>
      </c>
      <c r="CE522" s="39" t="n">
        <v>28</v>
      </c>
      <c r="CF522" s="39" t="n">
        <v>1</v>
      </c>
      <c r="CG522" s="39" t="n">
        <v>0</v>
      </c>
      <c r="CH522" s="39" t="n">
        <v>17</v>
      </c>
      <c r="CI522" s="39" t="n">
        <v>0</v>
      </c>
      <c r="CJ522" s="39" t="n">
        <v>2</v>
      </c>
      <c r="CK522" s="39" t="n">
        <v>0</v>
      </c>
      <c r="CL522" s="39" t="n">
        <v>1</v>
      </c>
      <c r="CM522" s="39" t="n">
        <v>0</v>
      </c>
      <c r="CN522" s="39" t="n">
        <v>1</v>
      </c>
      <c r="CO522" s="39" t="n">
        <v>3</v>
      </c>
      <c r="CP522" s="39" t="n">
        <v>1</v>
      </c>
      <c r="CQ522" s="39" t="n">
        <v>0</v>
      </c>
      <c r="CR522" s="39" t="n">
        <v>10</v>
      </c>
      <c r="CS522" s="39" t="n">
        <v>31</v>
      </c>
      <c r="CT522" s="39" t="n">
        <v>0</v>
      </c>
      <c r="CU522" s="39" t="n">
        <v>0</v>
      </c>
      <c r="CV522" s="39" t="n">
        <v>0</v>
      </c>
      <c r="CW522" s="39" t="n">
        <v>8</v>
      </c>
      <c r="CX522" s="39" t="n">
        <v>0</v>
      </c>
      <c r="CY522" s="39" t="n">
        <v>0</v>
      </c>
      <c r="CZ522" s="39" t="n">
        <v>0</v>
      </c>
      <c r="DA522" s="39" t="n">
        <v>0</v>
      </c>
      <c r="DB522" s="39" t="n">
        <v>0</v>
      </c>
      <c r="DC522" s="39" t="n">
        <v>0</v>
      </c>
      <c r="DD522" s="39" t="n">
        <v>0</v>
      </c>
      <c r="DE522" s="39" t="n">
        <v>0</v>
      </c>
      <c r="DF522" s="39" t="n">
        <v>0</v>
      </c>
      <c r="DG522" s="39" t="n">
        <v>0</v>
      </c>
      <c r="DH522" s="39" t="n">
        <v>0</v>
      </c>
      <c r="DI522" s="39" t="n">
        <v>0</v>
      </c>
      <c r="DJ522" s="39" t="n">
        <v>0</v>
      </c>
      <c r="DK522" s="39" t="n">
        <v>0</v>
      </c>
      <c r="DL522" s="39" t="n">
        <v>0</v>
      </c>
      <c r="DM522" s="39" t="n">
        <v>0</v>
      </c>
      <c r="DN522" s="39" t="n">
        <v>0</v>
      </c>
      <c r="DO522" s="39" t="n">
        <v>0</v>
      </c>
      <c r="DP522" s="39" t="n">
        <v>0</v>
      </c>
      <c r="DQ522" s="39" t="n">
        <v>0</v>
      </c>
      <c r="DR522" s="39" t="n">
        <v>0</v>
      </c>
      <c r="DS522" s="39" t="n">
        <v>2</v>
      </c>
      <c r="DT522" s="39" t="n">
        <v>0</v>
      </c>
      <c r="DU522" s="39" t="n">
        <v>0</v>
      </c>
      <c r="DV522" s="39" t="n">
        <v>5</v>
      </c>
      <c r="DW522" s="39" t="n">
        <v>0</v>
      </c>
      <c r="DX522" s="39" t="n">
        <v>0</v>
      </c>
      <c r="DY522" s="39" t="n">
        <v>0</v>
      </c>
      <c r="DZ522" s="39" t="n">
        <v>0</v>
      </c>
      <c r="EA522" s="39" t="n">
        <v>0</v>
      </c>
      <c r="EB522" s="39" t="n">
        <v>0</v>
      </c>
      <c r="EC522" s="39" t="n">
        <v>0</v>
      </c>
      <c r="ED522" s="39" t="n">
        <v>0</v>
      </c>
      <c r="EE522" s="39" t="n">
        <v>0</v>
      </c>
      <c r="EF522" s="39" t="n">
        <v>0</v>
      </c>
      <c r="EG522" s="39" t="n">
        <v>0</v>
      </c>
      <c r="EH522" s="39" t="n">
        <v>0</v>
      </c>
      <c r="EI522" s="39" t="n">
        <v>0</v>
      </c>
      <c r="EJ522" s="39" t="n">
        <v>0</v>
      </c>
      <c r="EK522" s="39" t="n">
        <v>0</v>
      </c>
      <c r="EL522" s="39" t="n">
        <v>0</v>
      </c>
      <c r="EM522" s="39" t="n">
        <v>0</v>
      </c>
      <c r="EN522" s="39" t="n">
        <v>0</v>
      </c>
      <c r="EO522" s="39" t="n">
        <v>2</v>
      </c>
      <c r="EP522" s="39" t="n">
        <v>0</v>
      </c>
      <c r="EQ522" s="39" t="n">
        <v>0</v>
      </c>
      <c r="ER522" s="39" t="n">
        <v>0</v>
      </c>
      <c r="ES522" s="39" t="n">
        <v>0</v>
      </c>
      <c r="ET522" s="39" t="n">
        <v>0</v>
      </c>
      <c r="EU522" s="39" t="n">
        <v>8</v>
      </c>
      <c r="EV522" s="39" t="n">
        <v>0</v>
      </c>
      <c r="EW522" s="39" t="n">
        <v>0</v>
      </c>
      <c r="EX522" s="39" t="n">
        <v>0</v>
      </c>
      <c r="EY522" s="39" t="n">
        <v>0</v>
      </c>
      <c r="EZ522" s="39" t="n">
        <v>0</v>
      </c>
      <c r="FA522" s="39" t="n">
        <v>0</v>
      </c>
      <c r="FB522" s="39" t="n">
        <v>0</v>
      </c>
      <c r="FC522" s="39" t="n">
        <v>0</v>
      </c>
      <c r="FD522" s="39" t="n">
        <v>0</v>
      </c>
      <c r="FE522" s="39" t="n">
        <v>0</v>
      </c>
      <c r="FF522" s="39" t="n">
        <v>0</v>
      </c>
      <c r="FG522" s="39" t="n">
        <v>0</v>
      </c>
      <c r="FH522" s="39" t="n">
        <v>0</v>
      </c>
      <c r="FI522" s="39" t="n">
        <v>0</v>
      </c>
      <c r="FJ522" s="39" t="n">
        <v>0</v>
      </c>
      <c r="FK522" s="39" t="n">
        <v>0</v>
      </c>
      <c r="FL522" s="39" t="n">
        <v>0</v>
      </c>
      <c r="FM522" s="39" t="n">
        <v>0</v>
      </c>
      <c r="FN522" s="39" t="n">
        <v>7</v>
      </c>
      <c r="FO522" s="39" t="n">
        <v>0</v>
      </c>
      <c r="FP522" s="39" t="n">
        <v>0</v>
      </c>
      <c r="FQ522" s="39" t="n">
        <v>0</v>
      </c>
      <c r="FR522" s="39" t="n">
        <v>0</v>
      </c>
      <c r="FS522" s="39" t="n">
        <v>0</v>
      </c>
      <c r="FT522" s="39" t="n">
        <v>0</v>
      </c>
      <c r="FU522" s="39" t="n">
        <v>0</v>
      </c>
      <c r="FV522" s="39" t="n">
        <v>0</v>
      </c>
      <c r="FW522" s="39" t="n">
        <v>0</v>
      </c>
      <c r="FX522" s="39" t="n">
        <v>0</v>
      </c>
      <c r="FY522" s="39" t="n">
        <v>2</v>
      </c>
      <c r="FZ522" s="39" t="n">
        <v>0</v>
      </c>
      <c r="GA522" s="39" t="n">
        <v>0</v>
      </c>
      <c r="GB522" s="39" t="n">
        <v>0</v>
      </c>
      <c r="GC522" s="39" t="n">
        <v>0</v>
      </c>
      <c r="GD522" s="39" t="n">
        <v>0</v>
      </c>
      <c r="GE522" s="39" t="n">
        <v>0</v>
      </c>
      <c r="GF522" s="39" t="n">
        <v>0</v>
      </c>
      <c r="GG522" s="39" t="n">
        <v>0</v>
      </c>
      <c r="GH522" s="39" t="n">
        <v>0</v>
      </c>
      <c r="GI522" s="39" t="n">
        <v>0</v>
      </c>
      <c r="GJ522" s="39" t="n">
        <v>0</v>
      </c>
      <c r="GK522" s="39" t="n">
        <v>0</v>
      </c>
      <c r="GL522" s="39" t="n">
        <v>0</v>
      </c>
      <c r="GM522" s="39" t="n">
        <v>0</v>
      </c>
      <c r="GN522" s="39" t="n">
        <v>0</v>
      </c>
      <c r="GO522" s="39" t="n">
        <v>0</v>
      </c>
      <c r="GP522" s="39" t="n">
        <v>0</v>
      </c>
      <c r="GQ522" s="39" t="n">
        <v>0</v>
      </c>
      <c r="GR522" s="39" t="n">
        <v>0</v>
      </c>
      <c r="GS522" s="39" t="n">
        <v>0</v>
      </c>
      <c r="GT522" s="39" t="n">
        <v>0</v>
      </c>
      <c r="GU522" s="39" t="n">
        <v>0</v>
      </c>
      <c r="GV522" s="39" t="n">
        <v>0</v>
      </c>
      <c r="GW522" s="39" t="n">
        <v>0</v>
      </c>
      <c r="GX522" s="39" t="n">
        <v>0</v>
      </c>
      <c r="GY522" s="39" t="n">
        <v>0</v>
      </c>
      <c r="GZ522" s="39" t="n">
        <v>0</v>
      </c>
      <c r="HA522" s="39" t="n">
        <v>0</v>
      </c>
      <c r="HB522" s="39" t="n">
        <v>0</v>
      </c>
      <c r="HC522" s="39" t="n">
        <v>0</v>
      </c>
      <c r="HD522" s="39" t="n">
        <v>0</v>
      </c>
      <c r="HE522" s="39" t="n">
        <v>0</v>
      </c>
      <c r="HF522" s="39" t="n">
        <v>0</v>
      </c>
      <c r="HG522" s="39" t="n">
        <v>0</v>
      </c>
      <c r="HH522" s="39" t="n">
        <v>0</v>
      </c>
      <c r="HI522" s="39" t="n">
        <v>0</v>
      </c>
      <c r="HJ522" s="39" t="n">
        <v>1</v>
      </c>
      <c r="HK522" s="39" t="n">
        <v>0</v>
      </c>
      <c r="HL522" s="39" t="n">
        <v>0</v>
      </c>
      <c r="HM522" s="39" t="n">
        <v>0</v>
      </c>
      <c r="HN522" s="39" t="n">
        <v>0</v>
      </c>
      <c r="HO522" s="39" t="n">
        <v>0</v>
      </c>
      <c r="HP522" s="39" t="n">
        <v>0</v>
      </c>
      <c r="HQ522" s="39" t="n">
        <v>0</v>
      </c>
      <c r="HR522" s="39" t="n">
        <v>0</v>
      </c>
      <c r="HS522" s="39" t="n">
        <v>0</v>
      </c>
      <c r="HT522" s="39" t="n">
        <v>0</v>
      </c>
      <c r="HU522" s="39" t="n">
        <v>0</v>
      </c>
      <c r="HV522" s="39" t="n">
        <v>0</v>
      </c>
      <c r="HW522" s="39" t="n">
        <v>0</v>
      </c>
      <c r="HX522" s="39" t="n">
        <v>0</v>
      </c>
      <c r="HY522" s="39" t="n">
        <v>0</v>
      </c>
      <c r="HZ522" s="39" t="n">
        <v>0</v>
      </c>
      <c r="IA522" s="39" t="n">
        <v>0</v>
      </c>
      <c r="IB522" s="39" t="n">
        <v>0</v>
      </c>
      <c r="IC522" s="39" t="n">
        <v>0</v>
      </c>
      <c r="ID522" s="39" t="n">
        <v>0</v>
      </c>
      <c r="IE522" s="39" t="n">
        <v>0</v>
      </c>
      <c r="IF522" s="39" t="n">
        <v>0</v>
      </c>
      <c r="IG522" s="39" t="n">
        <v>726</v>
      </c>
    </row>
    <row r="523" customFormat="false" ht="15" hidden="false" customHeight="false" outlineLevel="0" collapsed="false">
      <c r="A523" s="11" t="s">
        <v>1177</v>
      </c>
      <c r="B523" s="11" t="s">
        <v>105</v>
      </c>
      <c r="C523" s="11" t="s">
        <v>988</v>
      </c>
      <c r="D523" s="11" t="s">
        <v>1169</v>
      </c>
      <c r="E523" s="11" t="s">
        <v>1178</v>
      </c>
      <c r="F523" s="39" t="n">
        <v>332</v>
      </c>
      <c r="G523" s="39" t="n">
        <v>1021</v>
      </c>
      <c r="H523" s="39" t="n">
        <v>513</v>
      </c>
      <c r="I523" s="39" t="n">
        <v>1186</v>
      </c>
      <c r="J523" s="39" t="n">
        <v>823</v>
      </c>
      <c r="K523" s="39" t="n">
        <v>128</v>
      </c>
      <c r="L523" s="39" t="n">
        <v>22</v>
      </c>
      <c r="M523" s="39" t="n">
        <v>313</v>
      </c>
      <c r="N523" s="39" t="n">
        <v>171</v>
      </c>
      <c r="O523" s="39" t="n">
        <v>63</v>
      </c>
      <c r="P523" s="39" t="n">
        <v>320</v>
      </c>
      <c r="Q523" s="39" t="n">
        <v>92</v>
      </c>
      <c r="R523" s="39" t="n">
        <v>86</v>
      </c>
      <c r="S523" s="39" t="n">
        <v>419</v>
      </c>
      <c r="T523" s="39" t="n">
        <v>86</v>
      </c>
      <c r="U523" s="39" t="n">
        <v>74</v>
      </c>
      <c r="V523" s="39" t="n">
        <v>390</v>
      </c>
      <c r="W523" s="39" t="n">
        <v>489</v>
      </c>
      <c r="X523" s="39" t="n">
        <v>126</v>
      </c>
      <c r="Y523" s="39" t="n">
        <v>229</v>
      </c>
      <c r="Z523" s="39" t="n">
        <v>163</v>
      </c>
      <c r="AA523" s="39" t="n">
        <v>110</v>
      </c>
      <c r="AB523" s="39" t="n">
        <v>29</v>
      </c>
      <c r="AC523" s="39" t="n">
        <v>424</v>
      </c>
      <c r="AD523" s="39" t="n">
        <v>310</v>
      </c>
      <c r="AE523" s="39" t="n">
        <v>0</v>
      </c>
      <c r="AF523" s="39" t="n">
        <v>72</v>
      </c>
      <c r="AG523" s="39" t="n">
        <v>36</v>
      </c>
      <c r="AH523" s="39" t="n">
        <v>24</v>
      </c>
      <c r="AI523" s="39" t="n">
        <v>27</v>
      </c>
      <c r="AJ523" s="39" t="n">
        <v>9</v>
      </c>
      <c r="AK523" s="39" t="n">
        <v>525</v>
      </c>
      <c r="AL523" s="39" t="n">
        <v>45</v>
      </c>
      <c r="AM523" s="39" t="n">
        <v>81</v>
      </c>
      <c r="AN523" s="39" t="n">
        <v>0</v>
      </c>
      <c r="AO523" s="39" t="n">
        <v>39</v>
      </c>
      <c r="AP523" s="39" t="n">
        <v>15</v>
      </c>
      <c r="AQ523" s="39" t="n">
        <v>0</v>
      </c>
      <c r="AR523" s="39" t="n">
        <v>74</v>
      </c>
      <c r="AS523" s="39" t="n">
        <v>104</v>
      </c>
      <c r="AT523" s="39" t="n">
        <v>160</v>
      </c>
      <c r="AU523" s="39" t="n">
        <v>9</v>
      </c>
      <c r="AV523" s="39" t="n">
        <v>0</v>
      </c>
      <c r="AW523" s="39" t="n">
        <v>17</v>
      </c>
      <c r="AX523" s="39" t="n">
        <v>20</v>
      </c>
      <c r="AY523" s="39" t="n">
        <v>7</v>
      </c>
      <c r="AZ523" s="39" t="n">
        <v>26</v>
      </c>
      <c r="BA523" s="39" t="n">
        <v>16</v>
      </c>
      <c r="BB523" s="39" t="n">
        <v>9</v>
      </c>
      <c r="BC523" s="39" t="n">
        <v>2</v>
      </c>
      <c r="BD523" s="39" t="n">
        <v>0</v>
      </c>
      <c r="BE523" s="39" t="n">
        <v>7</v>
      </c>
      <c r="BF523" s="39" t="n">
        <v>2</v>
      </c>
      <c r="BG523" s="39" t="n">
        <v>13</v>
      </c>
      <c r="BH523" s="39" t="n">
        <v>0</v>
      </c>
      <c r="BI523" s="39" t="n">
        <v>6</v>
      </c>
      <c r="BJ523" s="39" t="n">
        <v>40</v>
      </c>
      <c r="BK523" s="39" t="n">
        <v>75</v>
      </c>
      <c r="BL523" s="39" t="n">
        <v>7</v>
      </c>
      <c r="BM523" s="39" t="n">
        <v>3</v>
      </c>
      <c r="BN523" s="39" t="n">
        <v>25</v>
      </c>
      <c r="BO523" s="39" t="n">
        <v>0</v>
      </c>
      <c r="BP523" s="39" t="n">
        <v>0</v>
      </c>
      <c r="BQ523" s="39" t="n">
        <v>24</v>
      </c>
      <c r="BR523" s="39" t="n">
        <v>19</v>
      </c>
      <c r="BS523" s="39" t="n">
        <v>0</v>
      </c>
      <c r="BT523" s="39" t="n">
        <v>2</v>
      </c>
      <c r="BU523" s="39" t="n">
        <v>11</v>
      </c>
      <c r="BV523" s="39" t="n">
        <v>8</v>
      </c>
      <c r="BW523" s="39" t="n">
        <v>10</v>
      </c>
      <c r="BX523" s="39" t="n">
        <v>0</v>
      </c>
      <c r="BY523" s="39" t="n">
        <v>0</v>
      </c>
      <c r="BZ523" s="39" t="n">
        <v>23</v>
      </c>
      <c r="CA523" s="39" t="n">
        <v>0</v>
      </c>
      <c r="CB523" s="39" t="n">
        <v>0</v>
      </c>
      <c r="CC523" s="39" t="n">
        <v>0</v>
      </c>
      <c r="CD523" s="39" t="n">
        <v>0</v>
      </c>
      <c r="CE523" s="39" t="n">
        <v>0</v>
      </c>
      <c r="CF523" s="39" t="n">
        <v>0</v>
      </c>
      <c r="CG523" s="39" t="n">
        <v>1</v>
      </c>
      <c r="CH523" s="39" t="n">
        <v>8</v>
      </c>
      <c r="CI523" s="39" t="n">
        <v>0</v>
      </c>
      <c r="CJ523" s="39" t="n">
        <v>0</v>
      </c>
      <c r="CK523" s="39" t="n">
        <v>36</v>
      </c>
      <c r="CL523" s="39" t="n">
        <v>0</v>
      </c>
      <c r="CM523" s="39" t="n">
        <v>0</v>
      </c>
      <c r="CN523" s="39" t="n">
        <v>0</v>
      </c>
      <c r="CO523" s="39" t="n">
        <v>2</v>
      </c>
      <c r="CP523" s="39" t="n">
        <v>0</v>
      </c>
      <c r="CQ523" s="39" t="n">
        <v>0</v>
      </c>
      <c r="CR523" s="39" t="n">
        <v>4</v>
      </c>
      <c r="CS523" s="39" t="n">
        <v>0</v>
      </c>
      <c r="CT523" s="39" t="n">
        <v>0</v>
      </c>
      <c r="CU523" s="39" t="n">
        <v>0</v>
      </c>
      <c r="CV523" s="39" t="n">
        <v>0</v>
      </c>
      <c r="CW523" s="39" t="n">
        <v>0</v>
      </c>
      <c r="CX523" s="39" t="n">
        <v>0</v>
      </c>
      <c r="CY523" s="39" t="n">
        <v>2</v>
      </c>
      <c r="CZ523" s="39" t="n">
        <v>0</v>
      </c>
      <c r="DA523" s="39" t="n">
        <v>0</v>
      </c>
      <c r="DB523" s="39" t="n">
        <v>0</v>
      </c>
      <c r="DC523" s="39" t="n">
        <v>0</v>
      </c>
      <c r="DD523" s="39" t="n">
        <v>0</v>
      </c>
      <c r="DE523" s="39" t="n">
        <v>0</v>
      </c>
      <c r="DF523" s="39" t="n">
        <v>1</v>
      </c>
      <c r="DG523" s="39" t="n">
        <v>0</v>
      </c>
      <c r="DH523" s="39" t="n">
        <v>2</v>
      </c>
      <c r="DI523" s="39" t="n">
        <v>0</v>
      </c>
      <c r="DJ523" s="39" t="n">
        <v>0</v>
      </c>
      <c r="DK523" s="39" t="n">
        <v>0</v>
      </c>
      <c r="DL523" s="39" t="n">
        <v>0</v>
      </c>
      <c r="DM523" s="39" t="n">
        <v>0</v>
      </c>
      <c r="DN523" s="39" t="n">
        <v>0</v>
      </c>
      <c r="DO523" s="39" t="n">
        <v>0</v>
      </c>
      <c r="DP523" s="39" t="n">
        <v>0</v>
      </c>
      <c r="DQ523" s="39" t="n">
        <v>0</v>
      </c>
      <c r="DR523" s="39" t="n">
        <v>0</v>
      </c>
      <c r="DS523" s="39" t="n">
        <v>0</v>
      </c>
      <c r="DT523" s="39" t="n">
        <v>0</v>
      </c>
      <c r="DU523" s="39" t="n">
        <v>0</v>
      </c>
      <c r="DV523" s="39" t="n">
        <v>2</v>
      </c>
      <c r="DW523" s="39" t="n">
        <v>0</v>
      </c>
      <c r="DX523" s="39" t="n">
        <v>0</v>
      </c>
      <c r="DY523" s="39" t="n">
        <v>0</v>
      </c>
      <c r="DZ523" s="39" t="n">
        <v>0</v>
      </c>
      <c r="EA523" s="39" t="n">
        <v>0</v>
      </c>
      <c r="EB523" s="39" t="n">
        <v>0</v>
      </c>
      <c r="EC523" s="39" t="n">
        <v>0</v>
      </c>
      <c r="ED523" s="39" t="n">
        <v>0</v>
      </c>
      <c r="EE523" s="39" t="n">
        <v>0</v>
      </c>
      <c r="EF523" s="39" t="n">
        <v>0</v>
      </c>
      <c r="EG523" s="39" t="n">
        <v>0</v>
      </c>
      <c r="EH523" s="39" t="n">
        <v>8</v>
      </c>
      <c r="EI523" s="39" t="n">
        <v>0</v>
      </c>
      <c r="EJ523" s="39" t="n">
        <v>0</v>
      </c>
      <c r="EK523" s="39" t="n">
        <v>0</v>
      </c>
      <c r="EL523" s="39" t="n">
        <v>0</v>
      </c>
      <c r="EM523" s="39" t="n">
        <v>0</v>
      </c>
      <c r="EN523" s="39" t="n">
        <v>0</v>
      </c>
      <c r="EO523" s="39" t="n">
        <v>1</v>
      </c>
      <c r="EP523" s="39" t="n">
        <v>0</v>
      </c>
      <c r="EQ523" s="39" t="n">
        <v>0</v>
      </c>
      <c r="ER523" s="39" t="n">
        <v>0</v>
      </c>
      <c r="ES523" s="39" t="n">
        <v>0</v>
      </c>
      <c r="ET523" s="39" t="n">
        <v>0</v>
      </c>
      <c r="EU523" s="39" t="n">
        <v>0</v>
      </c>
      <c r="EV523" s="39" t="n">
        <v>0</v>
      </c>
      <c r="EW523" s="39" t="n">
        <v>0</v>
      </c>
      <c r="EX523" s="39" t="n">
        <v>0</v>
      </c>
      <c r="EY523" s="39" t="n">
        <v>0</v>
      </c>
      <c r="EZ523" s="39" t="n">
        <v>0</v>
      </c>
      <c r="FA523" s="39" t="n">
        <v>0</v>
      </c>
      <c r="FB523" s="39" t="n">
        <v>0</v>
      </c>
      <c r="FC523" s="39" t="n">
        <v>1</v>
      </c>
      <c r="FD523" s="39" t="n">
        <v>0</v>
      </c>
      <c r="FE523" s="39" t="n">
        <v>0</v>
      </c>
      <c r="FF523" s="39" t="n">
        <v>0</v>
      </c>
      <c r="FG523" s="39" t="n">
        <v>0</v>
      </c>
      <c r="FH523" s="39" t="n">
        <v>1</v>
      </c>
      <c r="FI523" s="39" t="n">
        <v>0</v>
      </c>
      <c r="FJ523" s="39" t="n">
        <v>0</v>
      </c>
      <c r="FK523" s="39" t="n">
        <v>0</v>
      </c>
      <c r="FL523" s="39" t="n">
        <v>0</v>
      </c>
      <c r="FM523" s="39" t="n">
        <v>0</v>
      </c>
      <c r="FN523" s="39" t="n">
        <v>8</v>
      </c>
      <c r="FO523" s="39" t="n">
        <v>0</v>
      </c>
      <c r="FP523" s="39" t="n">
        <v>0</v>
      </c>
      <c r="FQ523" s="39" t="n">
        <v>0</v>
      </c>
      <c r="FR523" s="39" t="n">
        <v>0</v>
      </c>
      <c r="FS523" s="39" t="n">
        <v>0</v>
      </c>
      <c r="FT523" s="39" t="n">
        <v>0</v>
      </c>
      <c r="FU523" s="39" t="n">
        <v>0</v>
      </c>
      <c r="FV523" s="39" t="n">
        <v>0</v>
      </c>
      <c r="FW523" s="39" t="n">
        <v>0</v>
      </c>
      <c r="FX523" s="39" t="n">
        <v>0</v>
      </c>
      <c r="FY523" s="39" t="n">
        <v>5</v>
      </c>
      <c r="FZ523" s="39" t="n">
        <v>0</v>
      </c>
      <c r="GA523" s="39" t="n">
        <v>0</v>
      </c>
      <c r="GB523" s="39" t="n">
        <v>0</v>
      </c>
      <c r="GC523" s="39" t="n">
        <v>0</v>
      </c>
      <c r="GD523" s="39" t="n">
        <v>0</v>
      </c>
      <c r="GE523" s="39" t="n">
        <v>0</v>
      </c>
      <c r="GF523" s="39" t="n">
        <v>0</v>
      </c>
      <c r="GG523" s="39" t="n">
        <v>0</v>
      </c>
      <c r="GH523" s="39" t="n">
        <v>0</v>
      </c>
      <c r="GI523" s="39" t="n">
        <v>0</v>
      </c>
      <c r="GJ523" s="39" t="n">
        <v>0</v>
      </c>
      <c r="GK523" s="39" t="n">
        <v>0</v>
      </c>
      <c r="GL523" s="39" t="n">
        <v>0</v>
      </c>
      <c r="GM523" s="39" t="n">
        <v>0</v>
      </c>
      <c r="GN523" s="39" t="n">
        <v>0</v>
      </c>
      <c r="GO523" s="39" t="n">
        <v>0</v>
      </c>
      <c r="GP523" s="39" t="n">
        <v>0</v>
      </c>
      <c r="GQ523" s="39" t="n">
        <v>0</v>
      </c>
      <c r="GR523" s="39" t="n">
        <v>0</v>
      </c>
      <c r="GS523" s="39" t="n">
        <v>0</v>
      </c>
      <c r="GT523" s="39" t="n">
        <v>0</v>
      </c>
      <c r="GU523" s="39" t="n">
        <v>0</v>
      </c>
      <c r="GV523" s="39" t="n">
        <v>0</v>
      </c>
      <c r="GW523" s="39" t="n">
        <v>0</v>
      </c>
      <c r="GX523" s="39" t="n">
        <v>0</v>
      </c>
      <c r="GY523" s="39" t="n">
        <v>0</v>
      </c>
      <c r="GZ523" s="39" t="n">
        <v>0</v>
      </c>
      <c r="HA523" s="39" t="n">
        <v>0</v>
      </c>
      <c r="HB523" s="39" t="n">
        <v>0</v>
      </c>
      <c r="HC523" s="39" t="n">
        <v>0</v>
      </c>
      <c r="HD523" s="39" t="n">
        <v>0</v>
      </c>
      <c r="HE523" s="39" t="n">
        <v>0</v>
      </c>
      <c r="HF523" s="39" t="n">
        <v>0</v>
      </c>
      <c r="HG523" s="39" t="n">
        <v>0</v>
      </c>
      <c r="HH523" s="39" t="n">
        <v>0</v>
      </c>
      <c r="HI523" s="39" t="n">
        <v>0</v>
      </c>
      <c r="HJ523" s="39" t="n">
        <v>0</v>
      </c>
      <c r="HK523" s="39" t="n">
        <v>0</v>
      </c>
      <c r="HL523" s="39" t="n">
        <v>0</v>
      </c>
      <c r="HM523" s="39" t="n">
        <v>0</v>
      </c>
      <c r="HN523" s="39" t="n">
        <v>0</v>
      </c>
      <c r="HO523" s="39" t="n">
        <v>0</v>
      </c>
      <c r="HP523" s="39" t="n">
        <v>0</v>
      </c>
      <c r="HQ523" s="39" t="n">
        <v>0</v>
      </c>
      <c r="HR523" s="39" t="n">
        <v>0</v>
      </c>
      <c r="HS523" s="39" t="n">
        <v>0</v>
      </c>
      <c r="HT523" s="39" t="n">
        <v>0</v>
      </c>
      <c r="HU523" s="39" t="n">
        <v>0</v>
      </c>
      <c r="HV523" s="39" t="n">
        <v>0</v>
      </c>
      <c r="HW523" s="39" t="n">
        <v>0</v>
      </c>
      <c r="HX523" s="39" t="n">
        <v>0</v>
      </c>
      <c r="HY523" s="39" t="n">
        <v>0</v>
      </c>
      <c r="HZ523" s="39" t="n">
        <v>0</v>
      </c>
      <c r="IA523" s="39" t="n">
        <v>0</v>
      </c>
      <c r="IB523" s="39" t="n">
        <v>0</v>
      </c>
      <c r="IC523" s="39" t="n">
        <v>0</v>
      </c>
      <c r="ID523" s="39" t="n">
        <v>0</v>
      </c>
      <c r="IE523" s="39" t="n">
        <v>0</v>
      </c>
      <c r="IF523" s="39" t="n">
        <v>0</v>
      </c>
      <c r="IG523" s="39" t="n">
        <v>4218</v>
      </c>
    </row>
    <row r="524" customFormat="false" ht="15" hidden="false" customHeight="false" outlineLevel="0" collapsed="false">
      <c r="A524" s="11" t="s">
        <v>1179</v>
      </c>
      <c r="B524" s="11" t="s">
        <v>116</v>
      </c>
      <c r="C524" s="11" t="s">
        <v>988</v>
      </c>
      <c r="D524" s="11" t="s">
        <v>1169</v>
      </c>
      <c r="E524" s="11" t="s">
        <v>1180</v>
      </c>
      <c r="F524" s="39" t="n">
        <v>1090</v>
      </c>
      <c r="G524" s="39" t="n">
        <v>2910</v>
      </c>
      <c r="H524" s="39" t="n">
        <v>2170</v>
      </c>
      <c r="I524" s="39" t="n">
        <v>2082</v>
      </c>
      <c r="J524" s="39" t="n">
        <v>3178</v>
      </c>
      <c r="K524" s="39" t="n">
        <v>544</v>
      </c>
      <c r="L524" s="39" t="n">
        <v>146</v>
      </c>
      <c r="M524" s="39" t="n">
        <v>413</v>
      </c>
      <c r="N524" s="39" t="n">
        <v>466</v>
      </c>
      <c r="O524" s="39" t="n">
        <v>332</v>
      </c>
      <c r="P524" s="39" t="n">
        <v>798</v>
      </c>
      <c r="Q524" s="39" t="n">
        <v>280</v>
      </c>
      <c r="R524" s="39" t="n">
        <v>310</v>
      </c>
      <c r="S524" s="39" t="n">
        <v>384</v>
      </c>
      <c r="T524" s="39" t="n">
        <v>348</v>
      </c>
      <c r="U524" s="39" t="n">
        <v>374</v>
      </c>
      <c r="V524" s="39" t="n">
        <v>506</v>
      </c>
      <c r="W524" s="39" t="n">
        <v>536</v>
      </c>
      <c r="X524" s="39" t="n">
        <v>326</v>
      </c>
      <c r="Y524" s="39" t="n">
        <v>402</v>
      </c>
      <c r="Z524" s="39" t="n">
        <v>492</v>
      </c>
      <c r="AA524" s="39" t="n">
        <v>278</v>
      </c>
      <c r="AB524" s="39" t="n">
        <v>223</v>
      </c>
      <c r="AC524" s="39" t="n">
        <v>329</v>
      </c>
      <c r="AD524" s="39" t="n">
        <v>277</v>
      </c>
      <c r="AE524" s="39" t="n">
        <v>13</v>
      </c>
      <c r="AF524" s="39" t="n">
        <v>223</v>
      </c>
      <c r="AG524" s="39" t="n">
        <v>317</v>
      </c>
      <c r="AH524" s="39" t="n">
        <v>988</v>
      </c>
      <c r="AI524" s="39" t="n">
        <v>1207</v>
      </c>
      <c r="AJ524" s="39" t="n">
        <v>140</v>
      </c>
      <c r="AK524" s="39" t="n">
        <v>827</v>
      </c>
      <c r="AL524" s="39" t="n">
        <v>348</v>
      </c>
      <c r="AM524" s="39" t="n">
        <v>144</v>
      </c>
      <c r="AN524" s="39" t="n">
        <v>64</v>
      </c>
      <c r="AO524" s="39" t="n">
        <v>582</v>
      </c>
      <c r="AP524" s="39" t="n">
        <v>93</v>
      </c>
      <c r="AQ524" s="39" t="n">
        <v>12</v>
      </c>
      <c r="AR524" s="39" t="n">
        <v>283</v>
      </c>
      <c r="AS524" s="39" t="n">
        <v>156</v>
      </c>
      <c r="AT524" s="39" t="n">
        <v>314</v>
      </c>
      <c r="AU524" s="39" t="n">
        <v>67</v>
      </c>
      <c r="AV524" s="39" t="n">
        <v>104</v>
      </c>
      <c r="AW524" s="39" t="n">
        <v>98</v>
      </c>
      <c r="AX524" s="39" t="n">
        <v>109</v>
      </c>
      <c r="AY524" s="39" t="n">
        <v>176</v>
      </c>
      <c r="AZ524" s="39" t="n">
        <v>112</v>
      </c>
      <c r="BA524" s="39" t="n">
        <v>22</v>
      </c>
      <c r="BB524" s="39" t="n">
        <v>53</v>
      </c>
      <c r="BC524" s="39" t="n">
        <v>88</v>
      </c>
      <c r="BD524" s="39" t="n">
        <v>57</v>
      </c>
      <c r="BE524" s="39" t="n">
        <v>65</v>
      </c>
      <c r="BF524" s="39" t="n">
        <v>42</v>
      </c>
      <c r="BG524" s="39" t="n">
        <v>122</v>
      </c>
      <c r="BH524" s="39" t="n">
        <v>35</v>
      </c>
      <c r="BI524" s="39" t="n">
        <v>91</v>
      </c>
      <c r="BJ524" s="39" t="n">
        <v>22</v>
      </c>
      <c r="BK524" s="39" t="n">
        <v>81</v>
      </c>
      <c r="BL524" s="39" t="n">
        <v>95</v>
      </c>
      <c r="BM524" s="39" t="n">
        <v>169</v>
      </c>
      <c r="BN524" s="39" t="n">
        <v>89</v>
      </c>
      <c r="BO524" s="39" t="n">
        <v>25</v>
      </c>
      <c r="BP524" s="39" t="n">
        <v>135</v>
      </c>
      <c r="BQ524" s="39" t="n">
        <v>46</v>
      </c>
      <c r="BR524" s="39" t="n">
        <v>75</v>
      </c>
      <c r="BS524" s="39" t="n">
        <v>50</v>
      </c>
      <c r="BT524" s="39" t="n">
        <v>44</v>
      </c>
      <c r="BU524" s="39" t="n">
        <v>39</v>
      </c>
      <c r="BV524" s="39" t="n">
        <v>86</v>
      </c>
      <c r="BW524" s="39" t="n">
        <v>55</v>
      </c>
      <c r="BX524" s="39" t="n">
        <v>26</v>
      </c>
      <c r="BY524" s="39" t="n">
        <v>53</v>
      </c>
      <c r="BZ524" s="39" t="n">
        <v>42</v>
      </c>
      <c r="CA524" s="39" t="n">
        <v>0</v>
      </c>
      <c r="CB524" s="39" t="n">
        <v>21</v>
      </c>
      <c r="CC524" s="39" t="n">
        <v>37</v>
      </c>
      <c r="CD524" s="39" t="n">
        <v>186</v>
      </c>
      <c r="CE524" s="39" t="n">
        <v>11</v>
      </c>
      <c r="CF524" s="39" t="n">
        <v>14</v>
      </c>
      <c r="CG524" s="39" t="n">
        <v>9</v>
      </c>
      <c r="CH524" s="39" t="n">
        <v>32</v>
      </c>
      <c r="CI524" s="39" t="n">
        <v>37</v>
      </c>
      <c r="CJ524" s="39" t="n">
        <v>17</v>
      </c>
      <c r="CK524" s="39" t="n">
        <v>5</v>
      </c>
      <c r="CL524" s="39" t="n">
        <v>39</v>
      </c>
      <c r="CM524" s="39" t="n">
        <v>14</v>
      </c>
      <c r="CN524" s="39" t="n">
        <v>31</v>
      </c>
      <c r="CO524" s="39" t="n">
        <v>0</v>
      </c>
      <c r="CP524" s="39" t="n">
        <v>3</v>
      </c>
      <c r="CQ524" s="39" t="n">
        <v>3</v>
      </c>
      <c r="CR524" s="39" t="n">
        <v>17</v>
      </c>
      <c r="CS524" s="39" t="n">
        <v>57</v>
      </c>
      <c r="CT524" s="39" t="n">
        <v>0</v>
      </c>
      <c r="CU524" s="39" t="n">
        <v>33</v>
      </c>
      <c r="CV524" s="39" t="n">
        <v>8</v>
      </c>
      <c r="CW524" s="39" t="n">
        <v>0</v>
      </c>
      <c r="CX524" s="39" t="n">
        <v>27</v>
      </c>
      <c r="CY524" s="39" t="n">
        <v>114</v>
      </c>
      <c r="CZ524" s="39" t="n">
        <v>13</v>
      </c>
      <c r="DA524" s="39" t="n">
        <v>3</v>
      </c>
      <c r="DB524" s="39" t="n">
        <v>17</v>
      </c>
      <c r="DC524" s="39" t="n">
        <v>35</v>
      </c>
      <c r="DD524" s="39" t="n">
        <v>22</v>
      </c>
      <c r="DE524" s="39" t="n">
        <v>23</v>
      </c>
      <c r="DF524" s="39" t="n">
        <v>19</v>
      </c>
      <c r="DG524" s="39" t="n">
        <v>18</v>
      </c>
      <c r="DH524" s="39" t="n">
        <v>38</v>
      </c>
      <c r="DI524" s="39" t="n">
        <v>132</v>
      </c>
      <c r="DJ524" s="39" t="n">
        <v>4</v>
      </c>
      <c r="DK524" s="39" t="n">
        <v>267</v>
      </c>
      <c r="DL524" s="39" t="n">
        <v>28</v>
      </c>
      <c r="DM524" s="39" t="n">
        <v>51</v>
      </c>
      <c r="DN524" s="39" t="n">
        <v>23</v>
      </c>
      <c r="DO524" s="39" t="n">
        <v>11</v>
      </c>
      <c r="DP524" s="39" t="n">
        <v>7</v>
      </c>
      <c r="DQ524" s="39" t="n">
        <v>2</v>
      </c>
      <c r="DR524" s="39" t="n">
        <v>4</v>
      </c>
      <c r="DS524" s="39" t="n">
        <v>45</v>
      </c>
      <c r="DT524" s="39" t="n">
        <v>0</v>
      </c>
      <c r="DU524" s="39" t="n">
        <v>7</v>
      </c>
      <c r="DV524" s="39" t="n">
        <v>30</v>
      </c>
      <c r="DW524" s="39" t="n">
        <v>68</v>
      </c>
      <c r="DX524" s="39" t="n">
        <v>16</v>
      </c>
      <c r="DY524" s="39" t="n">
        <v>0</v>
      </c>
      <c r="DZ524" s="39" t="n">
        <v>15</v>
      </c>
      <c r="EA524" s="39" t="n">
        <v>0</v>
      </c>
      <c r="EB524" s="39" t="n">
        <v>7</v>
      </c>
      <c r="EC524" s="39" t="n">
        <v>10</v>
      </c>
      <c r="ED524" s="39" t="n">
        <v>1</v>
      </c>
      <c r="EE524" s="39" t="n">
        <v>1</v>
      </c>
      <c r="EF524" s="39" t="n">
        <v>12</v>
      </c>
      <c r="EG524" s="39" t="n">
        <v>2</v>
      </c>
      <c r="EH524" s="39" t="n">
        <v>22</v>
      </c>
      <c r="EI524" s="39" t="n">
        <v>6</v>
      </c>
      <c r="EJ524" s="39" t="n">
        <v>0</v>
      </c>
      <c r="EK524" s="39" t="n">
        <v>32</v>
      </c>
      <c r="EL524" s="39" t="n">
        <v>0</v>
      </c>
      <c r="EM524" s="39" t="n">
        <v>0</v>
      </c>
      <c r="EN524" s="39" t="n">
        <v>31</v>
      </c>
      <c r="EO524" s="39" t="n">
        <v>3</v>
      </c>
      <c r="EP524" s="39" t="n">
        <v>3</v>
      </c>
      <c r="EQ524" s="39" t="n">
        <v>18</v>
      </c>
      <c r="ER524" s="39" t="n">
        <v>0</v>
      </c>
      <c r="ES524" s="39" t="n">
        <v>7</v>
      </c>
      <c r="ET524" s="39" t="n">
        <v>3</v>
      </c>
      <c r="EU524" s="39" t="n">
        <v>6</v>
      </c>
      <c r="EV524" s="39" t="n">
        <v>6</v>
      </c>
      <c r="EW524" s="39" t="n">
        <v>14</v>
      </c>
      <c r="EX524" s="39" t="n">
        <v>12</v>
      </c>
      <c r="EY524" s="39" t="n">
        <v>15</v>
      </c>
      <c r="EZ524" s="39" t="n">
        <v>43</v>
      </c>
      <c r="FA524" s="39" t="n">
        <v>0</v>
      </c>
      <c r="FB524" s="39" t="n">
        <v>41</v>
      </c>
      <c r="FC524" s="39" t="n">
        <v>0</v>
      </c>
      <c r="FD524" s="39" t="n">
        <v>3</v>
      </c>
      <c r="FE524" s="39" t="n">
        <v>35</v>
      </c>
      <c r="FF524" s="39" t="n">
        <v>22</v>
      </c>
      <c r="FG524" s="39" t="n">
        <v>13</v>
      </c>
      <c r="FH524" s="39" t="n">
        <v>12</v>
      </c>
      <c r="FI524" s="39" t="n">
        <v>0</v>
      </c>
      <c r="FJ524" s="39" t="n">
        <v>9</v>
      </c>
      <c r="FK524" s="39" t="n">
        <v>0</v>
      </c>
      <c r="FL524" s="39" t="n">
        <v>12</v>
      </c>
      <c r="FM524" s="39" t="n">
        <v>8</v>
      </c>
      <c r="FN524" s="39" t="n">
        <v>6</v>
      </c>
      <c r="FO524" s="39" t="n">
        <v>19</v>
      </c>
      <c r="FP524" s="39" t="n">
        <v>2</v>
      </c>
      <c r="FQ524" s="39" t="n">
        <v>0</v>
      </c>
      <c r="FR524" s="39" t="n">
        <v>0</v>
      </c>
      <c r="FS524" s="39" t="n">
        <v>2</v>
      </c>
      <c r="FT524" s="39" t="n">
        <v>2</v>
      </c>
      <c r="FU524" s="39" t="n">
        <v>3</v>
      </c>
      <c r="FV524" s="39" t="n">
        <v>12</v>
      </c>
      <c r="FW524" s="39" t="n">
        <v>32</v>
      </c>
      <c r="FX524" s="39" t="n">
        <v>18</v>
      </c>
      <c r="FY524" s="39" t="n">
        <v>0</v>
      </c>
      <c r="FZ524" s="39" t="n">
        <v>2</v>
      </c>
      <c r="GA524" s="39" t="n">
        <v>12</v>
      </c>
      <c r="GB524" s="39" t="n">
        <v>0</v>
      </c>
      <c r="GC524" s="39" t="n">
        <v>2</v>
      </c>
      <c r="GD524" s="39" t="n">
        <v>0</v>
      </c>
      <c r="GE524" s="39" t="n">
        <v>29</v>
      </c>
      <c r="GF524" s="39" t="n">
        <v>13</v>
      </c>
      <c r="GG524" s="39" t="n">
        <v>0</v>
      </c>
      <c r="GH524" s="39" t="n">
        <v>0</v>
      </c>
      <c r="GI524" s="39" t="n">
        <v>2</v>
      </c>
      <c r="GJ524" s="39" t="n">
        <v>0</v>
      </c>
      <c r="GK524" s="39" t="n">
        <v>4</v>
      </c>
      <c r="GL524" s="39" t="n">
        <v>0</v>
      </c>
      <c r="GM524" s="39" t="n">
        <v>2</v>
      </c>
      <c r="GN524" s="39" t="n">
        <v>1</v>
      </c>
      <c r="GO524" s="39" t="n">
        <v>0</v>
      </c>
      <c r="GP524" s="39" t="n">
        <v>18</v>
      </c>
      <c r="GQ524" s="39" t="n">
        <v>10</v>
      </c>
      <c r="GR524" s="39" t="n">
        <v>0</v>
      </c>
      <c r="GS524" s="39" t="n">
        <v>0</v>
      </c>
      <c r="GT524" s="39" t="n">
        <v>0</v>
      </c>
      <c r="GU524" s="39" t="n">
        <v>0</v>
      </c>
      <c r="GV524" s="39" t="n">
        <v>3</v>
      </c>
      <c r="GW524" s="39" t="n">
        <v>0</v>
      </c>
      <c r="GX524" s="39" t="n">
        <v>0</v>
      </c>
      <c r="GY524" s="39" t="n">
        <v>8</v>
      </c>
      <c r="GZ524" s="39" t="n">
        <v>0</v>
      </c>
      <c r="HA524" s="39" t="n">
        <v>0</v>
      </c>
      <c r="HB524" s="39" t="n">
        <v>1</v>
      </c>
      <c r="HC524" s="39" t="n">
        <v>1</v>
      </c>
      <c r="HD524" s="39" t="n">
        <v>0</v>
      </c>
      <c r="HE524" s="39" t="n">
        <v>0</v>
      </c>
      <c r="HF524" s="39" t="n">
        <v>0</v>
      </c>
      <c r="HG524" s="39" t="n">
        <v>9</v>
      </c>
      <c r="HH524" s="39" t="n">
        <v>4</v>
      </c>
      <c r="HI524" s="39" t="n">
        <v>1</v>
      </c>
      <c r="HJ524" s="39" t="n">
        <v>2</v>
      </c>
      <c r="HK524" s="39" t="n">
        <v>0</v>
      </c>
      <c r="HL524" s="39" t="n">
        <v>0</v>
      </c>
      <c r="HM524" s="39" t="n">
        <v>0</v>
      </c>
      <c r="HN524" s="39" t="n">
        <v>0</v>
      </c>
      <c r="HO524" s="39" t="n">
        <v>0</v>
      </c>
      <c r="HP524" s="39" t="n">
        <v>0</v>
      </c>
      <c r="HQ524" s="39" t="n">
        <v>0</v>
      </c>
      <c r="HR524" s="39" t="n">
        <v>0</v>
      </c>
      <c r="HS524" s="39" t="n">
        <v>0</v>
      </c>
      <c r="HT524" s="39" t="n">
        <v>0</v>
      </c>
      <c r="HU524" s="39" t="n">
        <v>0</v>
      </c>
      <c r="HV524" s="39" t="n">
        <v>0</v>
      </c>
      <c r="HW524" s="39" t="n">
        <v>0</v>
      </c>
      <c r="HX524" s="39" t="n">
        <v>0</v>
      </c>
      <c r="HY524" s="39" t="n">
        <v>0</v>
      </c>
      <c r="HZ524" s="39" t="n">
        <v>0</v>
      </c>
      <c r="IA524" s="39" t="n">
        <v>0</v>
      </c>
      <c r="IB524" s="39" t="n">
        <v>0</v>
      </c>
      <c r="IC524" s="39" t="n">
        <v>0</v>
      </c>
      <c r="ID524" s="39" t="n">
        <v>0</v>
      </c>
      <c r="IE524" s="39" t="n">
        <v>0</v>
      </c>
      <c r="IF524" s="39" t="n">
        <v>0</v>
      </c>
      <c r="IG524" s="39" t="n">
        <v>2234</v>
      </c>
    </row>
    <row r="525" customFormat="false" ht="15" hidden="false" customHeight="false" outlineLevel="0" collapsed="false">
      <c r="A525" s="11" t="s">
        <v>1181</v>
      </c>
      <c r="B525" s="11" t="s">
        <v>105</v>
      </c>
      <c r="C525" s="11" t="s">
        <v>988</v>
      </c>
      <c r="D525" s="11" t="s">
        <v>1169</v>
      </c>
      <c r="E525" s="11" t="s">
        <v>1182</v>
      </c>
      <c r="F525" s="39" t="n">
        <v>349</v>
      </c>
      <c r="G525" s="39" t="n">
        <v>1381</v>
      </c>
      <c r="H525" s="39" t="n">
        <v>1142</v>
      </c>
      <c r="I525" s="39" t="n">
        <v>1449</v>
      </c>
      <c r="J525" s="39" t="n">
        <v>1232</v>
      </c>
      <c r="K525" s="39" t="n">
        <v>675</v>
      </c>
      <c r="L525" s="39" t="n">
        <v>67</v>
      </c>
      <c r="M525" s="39" t="n">
        <v>438</v>
      </c>
      <c r="N525" s="39" t="n">
        <v>547</v>
      </c>
      <c r="O525" s="39" t="n">
        <v>327</v>
      </c>
      <c r="P525" s="39" t="n">
        <v>1117</v>
      </c>
      <c r="Q525" s="39" t="n">
        <v>234</v>
      </c>
      <c r="R525" s="39" t="n">
        <v>223</v>
      </c>
      <c r="S525" s="39" t="n">
        <v>554</v>
      </c>
      <c r="T525" s="39" t="n">
        <v>568</v>
      </c>
      <c r="U525" s="39" t="n">
        <v>238</v>
      </c>
      <c r="V525" s="39" t="n">
        <v>437</v>
      </c>
      <c r="W525" s="39" t="n">
        <v>344</v>
      </c>
      <c r="X525" s="39" t="n">
        <v>320</v>
      </c>
      <c r="Y525" s="39" t="n">
        <v>855</v>
      </c>
      <c r="Z525" s="39" t="n">
        <v>200</v>
      </c>
      <c r="AA525" s="39" t="n">
        <v>313</v>
      </c>
      <c r="AB525" s="39" t="n">
        <v>252</v>
      </c>
      <c r="AC525" s="39" t="n">
        <v>309</v>
      </c>
      <c r="AD525" s="39" t="n">
        <v>248</v>
      </c>
      <c r="AE525" s="39" t="n">
        <v>0</v>
      </c>
      <c r="AF525" s="39" t="n">
        <v>67</v>
      </c>
      <c r="AG525" s="39" t="n">
        <v>156</v>
      </c>
      <c r="AH525" s="39" t="n">
        <v>174</v>
      </c>
      <c r="AI525" s="39" t="n">
        <v>181</v>
      </c>
      <c r="AJ525" s="39" t="n">
        <v>26</v>
      </c>
      <c r="AK525" s="39" t="n">
        <v>814</v>
      </c>
      <c r="AL525" s="39" t="n">
        <v>227</v>
      </c>
      <c r="AM525" s="39" t="n">
        <v>516</v>
      </c>
      <c r="AN525" s="39" t="n">
        <v>5</v>
      </c>
      <c r="AO525" s="39" t="n">
        <v>240</v>
      </c>
      <c r="AP525" s="39" t="n">
        <v>0</v>
      </c>
      <c r="AQ525" s="39" t="n">
        <v>1</v>
      </c>
      <c r="AR525" s="39" t="n">
        <v>107</v>
      </c>
      <c r="AS525" s="39" t="n">
        <v>182</v>
      </c>
      <c r="AT525" s="39" t="n">
        <v>336</v>
      </c>
      <c r="AU525" s="39" t="n">
        <v>120</v>
      </c>
      <c r="AV525" s="39" t="n">
        <v>34</v>
      </c>
      <c r="AW525" s="39" t="n">
        <v>2</v>
      </c>
      <c r="AX525" s="39" t="n">
        <v>184</v>
      </c>
      <c r="AY525" s="39" t="n">
        <v>37</v>
      </c>
      <c r="AZ525" s="39" t="n">
        <v>66</v>
      </c>
      <c r="BA525" s="39" t="n">
        <v>10</v>
      </c>
      <c r="BB525" s="39" t="n">
        <v>44</v>
      </c>
      <c r="BC525" s="39" t="n">
        <v>0</v>
      </c>
      <c r="BD525" s="39" t="n">
        <v>0</v>
      </c>
      <c r="BE525" s="39" t="n">
        <v>39</v>
      </c>
      <c r="BF525" s="39" t="n">
        <v>30</v>
      </c>
      <c r="BG525" s="39" t="n">
        <v>73</v>
      </c>
      <c r="BH525" s="39" t="n">
        <v>11</v>
      </c>
      <c r="BI525" s="39" t="n">
        <v>46</v>
      </c>
      <c r="BJ525" s="39" t="n">
        <v>14</v>
      </c>
      <c r="BK525" s="39" t="n">
        <v>22</v>
      </c>
      <c r="BL525" s="39" t="n">
        <v>3</v>
      </c>
      <c r="BM525" s="39" t="n">
        <v>24</v>
      </c>
      <c r="BN525" s="39" t="n">
        <v>331</v>
      </c>
      <c r="BO525" s="39" t="n">
        <v>5</v>
      </c>
      <c r="BP525" s="39" t="n">
        <v>21</v>
      </c>
      <c r="BQ525" s="39" t="n">
        <v>12</v>
      </c>
      <c r="BR525" s="39" t="n">
        <v>41</v>
      </c>
      <c r="BS525" s="39" t="n">
        <v>0</v>
      </c>
      <c r="BT525" s="39" t="n">
        <v>9</v>
      </c>
      <c r="BU525" s="39" t="n">
        <v>43</v>
      </c>
      <c r="BV525" s="39" t="n">
        <v>28</v>
      </c>
      <c r="BW525" s="39" t="n">
        <v>0</v>
      </c>
      <c r="BX525" s="39" t="n">
        <v>24</v>
      </c>
      <c r="BY525" s="39" t="n">
        <v>18</v>
      </c>
      <c r="BZ525" s="39" t="n">
        <v>14</v>
      </c>
      <c r="CA525" s="39" t="n">
        <v>0</v>
      </c>
      <c r="CB525" s="39" t="n">
        <v>0</v>
      </c>
      <c r="CC525" s="39" t="n">
        <v>5</v>
      </c>
      <c r="CD525" s="39" t="n">
        <v>0</v>
      </c>
      <c r="CE525" s="39" t="n">
        <v>18</v>
      </c>
      <c r="CF525" s="39" t="n">
        <v>1</v>
      </c>
      <c r="CG525" s="39" t="n">
        <v>4</v>
      </c>
      <c r="CH525" s="39" t="n">
        <v>30</v>
      </c>
      <c r="CI525" s="39" t="n">
        <v>4</v>
      </c>
      <c r="CJ525" s="39" t="n">
        <v>4</v>
      </c>
      <c r="CK525" s="39" t="n">
        <v>0</v>
      </c>
      <c r="CL525" s="39" t="n">
        <v>7</v>
      </c>
      <c r="CM525" s="39" t="n">
        <v>0</v>
      </c>
      <c r="CN525" s="39" t="n">
        <v>29</v>
      </c>
      <c r="CO525" s="39" t="n">
        <v>6</v>
      </c>
      <c r="CP525" s="39" t="n">
        <v>1</v>
      </c>
      <c r="CQ525" s="39" t="n">
        <v>2</v>
      </c>
      <c r="CR525" s="39" t="n">
        <v>1</v>
      </c>
      <c r="CS525" s="39" t="n">
        <v>26</v>
      </c>
      <c r="CT525" s="39" t="n">
        <v>1</v>
      </c>
      <c r="CU525" s="39" t="n">
        <v>0</v>
      </c>
      <c r="CV525" s="39" t="n">
        <v>0</v>
      </c>
      <c r="CW525" s="39" t="n">
        <v>16</v>
      </c>
      <c r="CX525" s="39" t="n">
        <v>0</v>
      </c>
      <c r="CY525" s="39" t="n">
        <v>37</v>
      </c>
      <c r="CZ525" s="39" t="n">
        <v>5</v>
      </c>
      <c r="DA525" s="39" t="n">
        <v>0</v>
      </c>
      <c r="DB525" s="39" t="n">
        <v>0</v>
      </c>
      <c r="DC525" s="39" t="n">
        <v>0</v>
      </c>
      <c r="DD525" s="39" t="n">
        <v>0</v>
      </c>
      <c r="DE525" s="39" t="n">
        <v>20</v>
      </c>
      <c r="DF525" s="39" t="n">
        <v>1</v>
      </c>
      <c r="DG525" s="39" t="n">
        <v>0</v>
      </c>
      <c r="DH525" s="39" t="n">
        <v>1</v>
      </c>
      <c r="DI525" s="39" t="n">
        <v>8</v>
      </c>
      <c r="DJ525" s="39" t="n">
        <v>2</v>
      </c>
      <c r="DK525" s="39" t="n">
        <v>2</v>
      </c>
      <c r="DL525" s="39" t="n">
        <v>0</v>
      </c>
      <c r="DM525" s="39" t="n">
        <v>0</v>
      </c>
      <c r="DN525" s="39" t="n">
        <v>0</v>
      </c>
      <c r="DO525" s="39" t="n">
        <v>0</v>
      </c>
      <c r="DP525" s="39" t="n">
        <v>0</v>
      </c>
      <c r="DQ525" s="39" t="n">
        <v>1</v>
      </c>
      <c r="DR525" s="39" t="n">
        <v>0</v>
      </c>
      <c r="DS525" s="39" t="n">
        <v>3</v>
      </c>
      <c r="DT525" s="39" t="n">
        <v>0</v>
      </c>
      <c r="DU525" s="39" t="n">
        <v>3</v>
      </c>
      <c r="DV525" s="39" t="n">
        <v>1</v>
      </c>
      <c r="DW525" s="39" t="n">
        <v>0</v>
      </c>
      <c r="DX525" s="39" t="n">
        <v>0</v>
      </c>
      <c r="DY525" s="39" t="n">
        <v>0</v>
      </c>
      <c r="DZ525" s="39" t="n">
        <v>0</v>
      </c>
      <c r="EA525" s="39" t="n">
        <v>0</v>
      </c>
      <c r="EB525" s="39" t="n">
        <v>0</v>
      </c>
      <c r="EC525" s="39" t="n">
        <v>1</v>
      </c>
      <c r="ED525" s="39" t="n">
        <v>0</v>
      </c>
      <c r="EE525" s="39" t="n">
        <v>0</v>
      </c>
      <c r="EF525" s="39" t="n">
        <v>0</v>
      </c>
      <c r="EG525" s="39" t="n">
        <v>10</v>
      </c>
      <c r="EH525" s="39" t="n">
        <v>6</v>
      </c>
      <c r="EI525" s="39" t="n">
        <v>0</v>
      </c>
      <c r="EJ525" s="39" t="n">
        <v>0</v>
      </c>
      <c r="EK525" s="39" t="n">
        <v>0</v>
      </c>
      <c r="EL525" s="39" t="n">
        <v>0</v>
      </c>
      <c r="EM525" s="39" t="n">
        <v>0</v>
      </c>
      <c r="EN525" s="39" t="n">
        <v>1</v>
      </c>
      <c r="EO525" s="39" t="n">
        <v>0</v>
      </c>
      <c r="EP525" s="39" t="n">
        <v>15</v>
      </c>
      <c r="EQ525" s="39" t="n">
        <v>2</v>
      </c>
      <c r="ER525" s="39" t="n">
        <v>5</v>
      </c>
      <c r="ES525" s="39" t="n">
        <v>2</v>
      </c>
      <c r="ET525" s="39" t="n">
        <v>0</v>
      </c>
      <c r="EU525" s="39" t="n">
        <v>1</v>
      </c>
      <c r="EV525" s="39" t="n">
        <v>0</v>
      </c>
      <c r="EW525" s="39" t="n">
        <v>0</v>
      </c>
      <c r="EX525" s="39" t="n">
        <v>0</v>
      </c>
      <c r="EY525" s="39" t="n">
        <v>0</v>
      </c>
      <c r="EZ525" s="39" t="n">
        <v>0</v>
      </c>
      <c r="FA525" s="39" t="n">
        <v>4</v>
      </c>
      <c r="FB525" s="39" t="n">
        <v>0</v>
      </c>
      <c r="FC525" s="39" t="n">
        <v>1</v>
      </c>
      <c r="FD525" s="39" t="n">
        <v>0</v>
      </c>
      <c r="FE525" s="39" t="n">
        <v>0</v>
      </c>
      <c r="FF525" s="39" t="n">
        <v>1</v>
      </c>
      <c r="FG525" s="39" t="n">
        <v>1</v>
      </c>
      <c r="FH525" s="39" t="n">
        <v>0</v>
      </c>
      <c r="FI525" s="39" t="n">
        <v>0</v>
      </c>
      <c r="FJ525" s="39" t="n">
        <v>0</v>
      </c>
      <c r="FK525" s="39" t="n">
        <v>0</v>
      </c>
      <c r="FL525" s="39" t="n">
        <v>11</v>
      </c>
      <c r="FM525" s="39" t="n">
        <v>0</v>
      </c>
      <c r="FN525" s="39" t="n">
        <v>0</v>
      </c>
      <c r="FO525" s="39" t="n">
        <v>1</v>
      </c>
      <c r="FP525" s="39" t="n">
        <v>0</v>
      </c>
      <c r="FQ525" s="39" t="n">
        <v>0</v>
      </c>
      <c r="FR525" s="39" t="n">
        <v>2</v>
      </c>
      <c r="FS525" s="39" t="n">
        <v>0</v>
      </c>
      <c r="FT525" s="39" t="n">
        <v>0</v>
      </c>
      <c r="FU525" s="39" t="n">
        <v>0</v>
      </c>
      <c r="FV525" s="39" t="n">
        <v>0</v>
      </c>
      <c r="FW525" s="39" t="n">
        <v>2</v>
      </c>
      <c r="FX525" s="39" t="n">
        <v>0</v>
      </c>
      <c r="FY525" s="39" t="n">
        <v>8</v>
      </c>
      <c r="FZ525" s="39" t="n">
        <v>0</v>
      </c>
      <c r="GA525" s="39" t="n">
        <v>0</v>
      </c>
      <c r="GB525" s="39" t="n">
        <v>0</v>
      </c>
      <c r="GC525" s="39" t="n">
        <v>0</v>
      </c>
      <c r="GD525" s="39" t="n">
        <v>0</v>
      </c>
      <c r="GE525" s="39" t="n">
        <v>0</v>
      </c>
      <c r="GF525" s="39" t="n">
        <v>0</v>
      </c>
      <c r="GG525" s="39" t="n">
        <v>0</v>
      </c>
      <c r="GH525" s="39" t="n">
        <v>1</v>
      </c>
      <c r="GI525" s="39" t="n">
        <v>0</v>
      </c>
      <c r="GJ525" s="39" t="n">
        <v>0</v>
      </c>
      <c r="GK525" s="39" t="n">
        <v>0</v>
      </c>
      <c r="GL525" s="39" t="n">
        <v>0</v>
      </c>
      <c r="GM525" s="39" t="n">
        <v>0</v>
      </c>
      <c r="GN525" s="39" t="n">
        <v>0</v>
      </c>
      <c r="GO525" s="39" t="n">
        <v>0</v>
      </c>
      <c r="GP525" s="39" t="n">
        <v>0</v>
      </c>
      <c r="GQ525" s="39" t="n">
        <v>0</v>
      </c>
      <c r="GR525" s="39" t="n">
        <v>0</v>
      </c>
      <c r="GS525" s="39" t="n">
        <v>0</v>
      </c>
      <c r="GT525" s="39" t="n">
        <v>0</v>
      </c>
      <c r="GU525" s="39" t="n">
        <v>0</v>
      </c>
      <c r="GV525" s="39" t="n">
        <v>0</v>
      </c>
      <c r="GW525" s="39" t="n">
        <v>0</v>
      </c>
      <c r="GX525" s="39" t="n">
        <v>0</v>
      </c>
      <c r="GY525" s="39" t="n">
        <v>1</v>
      </c>
      <c r="GZ525" s="39" t="n">
        <v>0</v>
      </c>
      <c r="HA525" s="39" t="n">
        <v>0</v>
      </c>
      <c r="HB525" s="39" t="n">
        <v>0</v>
      </c>
      <c r="HC525" s="39" t="n">
        <v>0</v>
      </c>
      <c r="HD525" s="39" t="n">
        <v>0</v>
      </c>
      <c r="HE525" s="39" t="n">
        <v>0</v>
      </c>
      <c r="HF525" s="39" t="n">
        <v>0</v>
      </c>
      <c r="HG525" s="39" t="n">
        <v>0</v>
      </c>
      <c r="HH525" s="39" t="n">
        <v>0</v>
      </c>
      <c r="HI525" s="39" t="n">
        <v>0</v>
      </c>
      <c r="HJ525" s="39" t="n">
        <v>1</v>
      </c>
      <c r="HK525" s="39" t="n">
        <v>0</v>
      </c>
      <c r="HL525" s="39" t="n">
        <v>0</v>
      </c>
      <c r="HM525" s="39" t="n">
        <v>0</v>
      </c>
      <c r="HN525" s="39" t="n">
        <v>0</v>
      </c>
      <c r="HO525" s="39" t="n">
        <v>0</v>
      </c>
      <c r="HP525" s="39" t="n">
        <v>0</v>
      </c>
      <c r="HQ525" s="39" t="n">
        <v>0</v>
      </c>
      <c r="HR525" s="39" t="n">
        <v>0</v>
      </c>
      <c r="HS525" s="39" t="n">
        <v>0</v>
      </c>
      <c r="HT525" s="39" t="n">
        <v>0</v>
      </c>
      <c r="HU525" s="39" t="n">
        <v>0</v>
      </c>
      <c r="HV525" s="39" t="n">
        <v>0</v>
      </c>
      <c r="HW525" s="39" t="n">
        <v>0</v>
      </c>
      <c r="HX525" s="39" t="n">
        <v>0</v>
      </c>
      <c r="HY525" s="39" t="n">
        <v>0</v>
      </c>
      <c r="HZ525" s="39" t="n">
        <v>0</v>
      </c>
      <c r="IA525" s="39" t="n">
        <v>3</v>
      </c>
      <c r="IB525" s="39" t="n">
        <v>0</v>
      </c>
      <c r="IC525" s="39" t="n">
        <v>0</v>
      </c>
      <c r="ID525" s="39" t="n">
        <v>0</v>
      </c>
      <c r="IE525" s="39" t="n">
        <v>0</v>
      </c>
      <c r="IF525" s="39" t="n">
        <v>0</v>
      </c>
      <c r="IG525" s="39" t="n">
        <v>2563</v>
      </c>
    </row>
    <row r="526" customFormat="false" ht="15" hidden="false" customHeight="false" outlineLevel="0" collapsed="false">
      <c r="A526" s="11" t="s">
        <v>1183</v>
      </c>
      <c r="B526" s="11" t="s">
        <v>105</v>
      </c>
      <c r="C526" s="11" t="s">
        <v>988</v>
      </c>
      <c r="D526" s="11" t="s">
        <v>1169</v>
      </c>
      <c r="E526" s="11" t="s">
        <v>1184</v>
      </c>
      <c r="F526" s="39" t="n">
        <v>1472</v>
      </c>
      <c r="G526" s="39" t="n">
        <v>1731</v>
      </c>
      <c r="H526" s="39" t="n">
        <v>1260</v>
      </c>
      <c r="I526" s="39" t="n">
        <v>1972</v>
      </c>
      <c r="J526" s="39" t="n">
        <v>2437</v>
      </c>
      <c r="K526" s="39" t="n">
        <v>1354</v>
      </c>
      <c r="L526" s="39" t="n">
        <v>24</v>
      </c>
      <c r="M526" s="39" t="n">
        <v>867</v>
      </c>
      <c r="N526" s="39" t="n">
        <v>675</v>
      </c>
      <c r="O526" s="39" t="n">
        <v>336</v>
      </c>
      <c r="P526" s="39" t="n">
        <v>770</v>
      </c>
      <c r="Q526" s="39" t="n">
        <v>226</v>
      </c>
      <c r="R526" s="39" t="n">
        <v>291</v>
      </c>
      <c r="S526" s="39" t="n">
        <v>757</v>
      </c>
      <c r="T526" s="39" t="n">
        <v>524</v>
      </c>
      <c r="U526" s="39" t="n">
        <v>313</v>
      </c>
      <c r="V526" s="39" t="n">
        <v>220</v>
      </c>
      <c r="W526" s="39" t="n">
        <v>276</v>
      </c>
      <c r="X526" s="39" t="n">
        <v>424</v>
      </c>
      <c r="Y526" s="39" t="n">
        <v>262</v>
      </c>
      <c r="Z526" s="39" t="n">
        <v>207</v>
      </c>
      <c r="AA526" s="39" t="n">
        <v>268</v>
      </c>
      <c r="AB526" s="39" t="n">
        <v>366</v>
      </c>
      <c r="AC526" s="39" t="n">
        <v>188</v>
      </c>
      <c r="AD526" s="39" t="n">
        <v>281</v>
      </c>
      <c r="AE526" s="39" t="n">
        <v>0</v>
      </c>
      <c r="AF526" s="39" t="n">
        <v>114</v>
      </c>
      <c r="AG526" s="39" t="n">
        <v>356</v>
      </c>
      <c r="AH526" s="39" t="n">
        <v>164</v>
      </c>
      <c r="AI526" s="39" t="n">
        <v>87</v>
      </c>
      <c r="AJ526" s="39" t="n">
        <v>223</v>
      </c>
      <c r="AK526" s="39" t="n">
        <v>422</v>
      </c>
      <c r="AL526" s="39" t="n">
        <v>277</v>
      </c>
      <c r="AM526" s="39" t="n">
        <v>451</v>
      </c>
      <c r="AN526" s="39" t="n">
        <v>10</v>
      </c>
      <c r="AO526" s="39" t="n">
        <v>231</v>
      </c>
      <c r="AP526" s="39" t="n">
        <v>141</v>
      </c>
      <c r="AQ526" s="39" t="n">
        <v>2</v>
      </c>
      <c r="AR526" s="39" t="n">
        <v>134</v>
      </c>
      <c r="AS526" s="39" t="n">
        <v>316</v>
      </c>
      <c r="AT526" s="39" t="n">
        <v>80</v>
      </c>
      <c r="AU526" s="39" t="n">
        <v>295</v>
      </c>
      <c r="AV526" s="39" t="n">
        <v>10</v>
      </c>
      <c r="AW526" s="39" t="n">
        <v>42</v>
      </c>
      <c r="AX526" s="39" t="n">
        <v>20</v>
      </c>
      <c r="AY526" s="39" t="n">
        <v>79</v>
      </c>
      <c r="AZ526" s="39" t="n">
        <v>42</v>
      </c>
      <c r="BA526" s="39" t="n">
        <v>30</v>
      </c>
      <c r="BB526" s="39" t="n">
        <v>32</v>
      </c>
      <c r="BC526" s="39" t="n">
        <v>0</v>
      </c>
      <c r="BD526" s="39" t="n">
        <v>2</v>
      </c>
      <c r="BE526" s="39" t="n">
        <v>25</v>
      </c>
      <c r="BF526" s="39" t="n">
        <v>46</v>
      </c>
      <c r="BG526" s="39" t="n">
        <v>102</v>
      </c>
      <c r="BH526" s="39" t="n">
        <v>1</v>
      </c>
      <c r="BI526" s="39" t="n">
        <v>12</v>
      </c>
      <c r="BJ526" s="39" t="n">
        <v>11</v>
      </c>
      <c r="BK526" s="39" t="n">
        <v>29</v>
      </c>
      <c r="BL526" s="39" t="n">
        <v>26</v>
      </c>
      <c r="BM526" s="39" t="n">
        <v>9</v>
      </c>
      <c r="BN526" s="39" t="n">
        <v>259</v>
      </c>
      <c r="BO526" s="39" t="n">
        <v>35</v>
      </c>
      <c r="BP526" s="39" t="n">
        <v>0</v>
      </c>
      <c r="BQ526" s="39" t="n">
        <v>48</v>
      </c>
      <c r="BR526" s="39" t="n">
        <v>9</v>
      </c>
      <c r="BS526" s="39" t="n">
        <v>0</v>
      </c>
      <c r="BT526" s="39" t="n">
        <v>10</v>
      </c>
      <c r="BU526" s="39" t="n">
        <v>18</v>
      </c>
      <c r="BV526" s="39" t="n">
        <v>112</v>
      </c>
      <c r="BW526" s="39" t="n">
        <v>10</v>
      </c>
      <c r="BX526" s="39" t="n">
        <v>7</v>
      </c>
      <c r="BY526" s="39" t="n">
        <v>6</v>
      </c>
      <c r="BZ526" s="39" t="n">
        <v>8</v>
      </c>
      <c r="CA526" s="39" t="n">
        <v>0</v>
      </c>
      <c r="CB526" s="39" t="n">
        <v>0</v>
      </c>
      <c r="CC526" s="39" t="n">
        <v>15</v>
      </c>
      <c r="CD526" s="39" t="n">
        <v>5</v>
      </c>
      <c r="CE526" s="39" t="n">
        <v>52</v>
      </c>
      <c r="CF526" s="39" t="n">
        <v>0</v>
      </c>
      <c r="CG526" s="39" t="n">
        <v>0</v>
      </c>
      <c r="CH526" s="39" t="n">
        <v>20</v>
      </c>
      <c r="CI526" s="39" t="n">
        <v>2</v>
      </c>
      <c r="CJ526" s="39" t="n">
        <v>15</v>
      </c>
      <c r="CK526" s="39" t="n">
        <v>0</v>
      </c>
      <c r="CL526" s="39" t="n">
        <v>0</v>
      </c>
      <c r="CM526" s="39" t="n">
        <v>1</v>
      </c>
      <c r="CN526" s="39" t="n">
        <v>5</v>
      </c>
      <c r="CO526" s="39" t="n">
        <v>11</v>
      </c>
      <c r="CP526" s="39" t="n">
        <v>0</v>
      </c>
      <c r="CQ526" s="39" t="n">
        <v>1</v>
      </c>
      <c r="CR526" s="39" t="n">
        <v>6</v>
      </c>
      <c r="CS526" s="39" t="n">
        <v>14</v>
      </c>
      <c r="CT526" s="39" t="n">
        <v>0</v>
      </c>
      <c r="CU526" s="39" t="n">
        <v>26</v>
      </c>
      <c r="CV526" s="39" t="n">
        <v>1</v>
      </c>
      <c r="CW526" s="39" t="n">
        <v>67</v>
      </c>
      <c r="CX526" s="39" t="n">
        <v>0</v>
      </c>
      <c r="CY526" s="39" t="n">
        <v>29</v>
      </c>
      <c r="CZ526" s="39" t="n">
        <v>2</v>
      </c>
      <c r="DA526" s="39" t="n">
        <v>0</v>
      </c>
      <c r="DB526" s="39" t="n">
        <v>17</v>
      </c>
      <c r="DC526" s="39" t="n">
        <v>1</v>
      </c>
      <c r="DD526" s="39" t="n">
        <v>0</v>
      </c>
      <c r="DE526" s="39" t="n">
        <v>8</v>
      </c>
      <c r="DF526" s="39" t="n">
        <v>0</v>
      </c>
      <c r="DG526" s="39" t="n">
        <v>1</v>
      </c>
      <c r="DH526" s="39" t="n">
        <v>0</v>
      </c>
      <c r="DI526" s="39" t="n">
        <v>0</v>
      </c>
      <c r="DJ526" s="39" t="n">
        <v>13</v>
      </c>
      <c r="DK526" s="39" t="n">
        <v>0</v>
      </c>
      <c r="DL526" s="39" t="n">
        <v>2</v>
      </c>
      <c r="DM526" s="39" t="n">
        <v>5</v>
      </c>
      <c r="DN526" s="39" t="n">
        <v>2</v>
      </c>
      <c r="DO526" s="39" t="n">
        <v>0</v>
      </c>
      <c r="DP526" s="39" t="n">
        <v>0</v>
      </c>
      <c r="DQ526" s="39" t="n">
        <v>2</v>
      </c>
      <c r="DR526" s="39" t="n">
        <v>0</v>
      </c>
      <c r="DS526" s="39" t="n">
        <v>2</v>
      </c>
      <c r="DT526" s="39" t="n">
        <v>3</v>
      </c>
      <c r="DU526" s="39" t="n">
        <v>5</v>
      </c>
      <c r="DV526" s="39" t="n">
        <v>9</v>
      </c>
      <c r="DW526" s="39" t="n">
        <v>0</v>
      </c>
      <c r="DX526" s="39" t="n">
        <v>0</v>
      </c>
      <c r="DY526" s="39" t="n">
        <v>0</v>
      </c>
      <c r="DZ526" s="39" t="n">
        <v>2</v>
      </c>
      <c r="EA526" s="39" t="n">
        <v>0</v>
      </c>
      <c r="EB526" s="39" t="n">
        <v>0</v>
      </c>
      <c r="EC526" s="39" t="n">
        <v>0</v>
      </c>
      <c r="ED526" s="39" t="n">
        <v>1</v>
      </c>
      <c r="EE526" s="39" t="n">
        <v>0</v>
      </c>
      <c r="EF526" s="39" t="n">
        <v>0</v>
      </c>
      <c r="EG526" s="39" t="n">
        <v>2</v>
      </c>
      <c r="EH526" s="39" t="n">
        <v>0</v>
      </c>
      <c r="EI526" s="39" t="n">
        <v>1</v>
      </c>
      <c r="EJ526" s="39" t="n">
        <v>0</v>
      </c>
      <c r="EK526" s="39" t="n">
        <v>0</v>
      </c>
      <c r="EL526" s="39" t="n">
        <v>57</v>
      </c>
      <c r="EM526" s="39" t="n">
        <v>0</v>
      </c>
      <c r="EN526" s="39" t="n">
        <v>2</v>
      </c>
      <c r="EO526" s="39" t="n">
        <v>0</v>
      </c>
      <c r="EP526" s="39" t="n">
        <v>0</v>
      </c>
      <c r="EQ526" s="39" t="n">
        <v>0</v>
      </c>
      <c r="ER526" s="39" t="n">
        <v>2</v>
      </c>
      <c r="ES526" s="39" t="n">
        <v>0</v>
      </c>
      <c r="ET526" s="39" t="n">
        <v>0</v>
      </c>
      <c r="EU526" s="39" t="n">
        <v>0</v>
      </c>
      <c r="EV526" s="39" t="n">
        <v>0</v>
      </c>
      <c r="EW526" s="39" t="n">
        <v>0</v>
      </c>
      <c r="EX526" s="39" t="n">
        <v>1</v>
      </c>
      <c r="EY526" s="39" t="n">
        <v>0</v>
      </c>
      <c r="EZ526" s="39" t="n">
        <v>0</v>
      </c>
      <c r="FA526" s="39" t="n">
        <v>0</v>
      </c>
      <c r="FB526" s="39" t="n">
        <v>0</v>
      </c>
      <c r="FC526" s="39" t="n">
        <v>0</v>
      </c>
      <c r="FD526" s="39" t="n">
        <v>0</v>
      </c>
      <c r="FE526" s="39" t="n">
        <v>0</v>
      </c>
      <c r="FF526" s="39" t="n">
        <v>0</v>
      </c>
      <c r="FG526" s="39" t="n">
        <v>0</v>
      </c>
      <c r="FH526" s="39" t="n">
        <v>4</v>
      </c>
      <c r="FI526" s="39" t="n">
        <v>0</v>
      </c>
      <c r="FJ526" s="39" t="n">
        <v>1</v>
      </c>
      <c r="FK526" s="39" t="n">
        <v>0</v>
      </c>
      <c r="FL526" s="39" t="n">
        <v>0</v>
      </c>
      <c r="FM526" s="39" t="n">
        <v>0</v>
      </c>
      <c r="FN526" s="39" t="n">
        <v>6</v>
      </c>
      <c r="FO526" s="39" t="n">
        <v>4</v>
      </c>
      <c r="FP526" s="39" t="n">
        <v>2</v>
      </c>
      <c r="FQ526" s="39" t="n">
        <v>0</v>
      </c>
      <c r="FR526" s="39" t="n">
        <v>0</v>
      </c>
      <c r="FS526" s="39" t="n">
        <v>0</v>
      </c>
      <c r="FT526" s="39" t="n">
        <v>0</v>
      </c>
      <c r="FU526" s="39" t="n">
        <v>0</v>
      </c>
      <c r="FV526" s="39" t="n">
        <v>0</v>
      </c>
      <c r="FW526" s="39" t="n">
        <v>0</v>
      </c>
      <c r="FX526" s="39" t="n">
        <v>0</v>
      </c>
      <c r="FY526" s="39" t="n">
        <v>0</v>
      </c>
      <c r="FZ526" s="39" t="n">
        <v>0</v>
      </c>
      <c r="GA526" s="39" t="n">
        <v>0</v>
      </c>
      <c r="GB526" s="39" t="n">
        <v>6</v>
      </c>
      <c r="GC526" s="39" t="n">
        <v>0</v>
      </c>
      <c r="GD526" s="39" t="n">
        <v>0</v>
      </c>
      <c r="GE526" s="39" t="n">
        <v>0</v>
      </c>
      <c r="GF526" s="39" t="n">
        <v>0</v>
      </c>
      <c r="GG526" s="39" t="n">
        <v>0</v>
      </c>
      <c r="GH526" s="39" t="n">
        <v>0</v>
      </c>
      <c r="GI526" s="39" t="n">
        <v>0</v>
      </c>
      <c r="GJ526" s="39" t="n">
        <v>0</v>
      </c>
      <c r="GK526" s="39" t="n">
        <v>0</v>
      </c>
      <c r="GL526" s="39" t="n">
        <v>0</v>
      </c>
      <c r="GM526" s="39" t="n">
        <v>1</v>
      </c>
      <c r="GN526" s="39" t="n">
        <v>0</v>
      </c>
      <c r="GO526" s="39" t="n">
        <v>0</v>
      </c>
      <c r="GP526" s="39" t="n">
        <v>0</v>
      </c>
      <c r="GQ526" s="39" t="n">
        <v>0</v>
      </c>
      <c r="GR526" s="39" t="n">
        <v>0</v>
      </c>
      <c r="GS526" s="39" t="n">
        <v>0</v>
      </c>
      <c r="GT526" s="39" t="n">
        <v>0</v>
      </c>
      <c r="GU526" s="39" t="n">
        <v>0</v>
      </c>
      <c r="GV526" s="39" t="n">
        <v>0</v>
      </c>
      <c r="GW526" s="39" t="n">
        <v>0</v>
      </c>
      <c r="GX526" s="39" t="n">
        <v>0</v>
      </c>
      <c r="GY526" s="39" t="n">
        <v>0</v>
      </c>
      <c r="GZ526" s="39" t="n">
        <v>0</v>
      </c>
      <c r="HA526" s="39" t="n">
        <v>0</v>
      </c>
      <c r="HB526" s="39" t="n">
        <v>0</v>
      </c>
      <c r="HC526" s="39" t="n">
        <v>0</v>
      </c>
      <c r="HD526" s="39" t="n">
        <v>0</v>
      </c>
      <c r="HE526" s="39" t="n">
        <v>0</v>
      </c>
      <c r="HF526" s="39" t="n">
        <v>0</v>
      </c>
      <c r="HG526" s="39" t="n">
        <v>0</v>
      </c>
      <c r="HH526" s="39" t="n">
        <v>0</v>
      </c>
      <c r="HI526" s="39" t="n">
        <v>0</v>
      </c>
      <c r="HJ526" s="39" t="n">
        <v>0</v>
      </c>
      <c r="HK526" s="39" t="n">
        <v>0</v>
      </c>
      <c r="HL526" s="39" t="n">
        <v>0</v>
      </c>
      <c r="HM526" s="39" t="n">
        <v>0</v>
      </c>
      <c r="HN526" s="39" t="n">
        <v>0</v>
      </c>
      <c r="HO526" s="39" t="n">
        <v>0</v>
      </c>
      <c r="HP526" s="39" t="n">
        <v>0</v>
      </c>
      <c r="HQ526" s="39" t="n">
        <v>0</v>
      </c>
      <c r="HR526" s="39" t="n">
        <v>0</v>
      </c>
      <c r="HS526" s="39" t="n">
        <v>0</v>
      </c>
      <c r="HT526" s="39" t="n">
        <v>0</v>
      </c>
      <c r="HU526" s="39" t="n">
        <v>0</v>
      </c>
      <c r="HV526" s="39" t="n">
        <v>0</v>
      </c>
      <c r="HW526" s="39" t="n">
        <v>1</v>
      </c>
      <c r="HX526" s="39" t="n">
        <v>0</v>
      </c>
      <c r="HY526" s="39" t="n">
        <v>0</v>
      </c>
      <c r="HZ526" s="39" t="n">
        <v>0</v>
      </c>
      <c r="IA526" s="39" t="n">
        <v>0</v>
      </c>
      <c r="IB526" s="39" t="n">
        <v>0</v>
      </c>
      <c r="IC526" s="39" t="n">
        <v>0</v>
      </c>
      <c r="ID526" s="39" t="n">
        <v>0</v>
      </c>
      <c r="IE526" s="39" t="n">
        <v>0</v>
      </c>
      <c r="IF526" s="39" t="n">
        <v>0</v>
      </c>
      <c r="IG526" s="39" t="n">
        <v>4694</v>
      </c>
    </row>
    <row r="527" customFormat="false" ht="15" hidden="false" customHeight="false" outlineLevel="0" collapsed="false">
      <c r="A527" s="11" t="s">
        <v>1185</v>
      </c>
      <c r="B527" s="11" t="s">
        <v>116</v>
      </c>
      <c r="C527" s="11" t="s">
        <v>988</v>
      </c>
      <c r="D527" s="11" t="s">
        <v>1169</v>
      </c>
      <c r="E527" s="11" t="s">
        <v>1186</v>
      </c>
      <c r="F527" s="39" t="n">
        <v>3148</v>
      </c>
      <c r="G527" s="39" t="n">
        <v>2427</v>
      </c>
      <c r="H527" s="39" t="n">
        <v>1690</v>
      </c>
      <c r="I527" s="39" t="n">
        <v>1953</v>
      </c>
      <c r="J527" s="39" t="n">
        <v>2768</v>
      </c>
      <c r="K527" s="39" t="n">
        <v>3136</v>
      </c>
      <c r="L527" s="39" t="n">
        <v>281</v>
      </c>
      <c r="M527" s="39" t="n">
        <v>562</v>
      </c>
      <c r="N527" s="39" t="n">
        <v>608</v>
      </c>
      <c r="O527" s="39" t="n">
        <v>569</v>
      </c>
      <c r="P527" s="39" t="n">
        <v>1654</v>
      </c>
      <c r="Q527" s="39" t="n">
        <v>322</v>
      </c>
      <c r="R527" s="39" t="n">
        <v>728</v>
      </c>
      <c r="S527" s="39" t="n">
        <v>1093</v>
      </c>
      <c r="T527" s="39" t="n">
        <v>402</v>
      </c>
      <c r="U527" s="39" t="n">
        <v>1380</v>
      </c>
      <c r="V527" s="39" t="n">
        <v>477</v>
      </c>
      <c r="W527" s="39" t="n">
        <v>856</v>
      </c>
      <c r="X527" s="39" t="n">
        <v>657</v>
      </c>
      <c r="Y527" s="39" t="n">
        <v>331</v>
      </c>
      <c r="Z527" s="39" t="n">
        <v>628</v>
      </c>
      <c r="AA527" s="39" t="n">
        <v>678</v>
      </c>
      <c r="AB527" s="39" t="n">
        <v>574</v>
      </c>
      <c r="AC527" s="39" t="n">
        <v>318</v>
      </c>
      <c r="AD527" s="39" t="n">
        <v>519</v>
      </c>
      <c r="AE527" s="39" t="n">
        <v>0</v>
      </c>
      <c r="AF527" s="39" t="n">
        <v>214</v>
      </c>
      <c r="AG527" s="39" t="n">
        <v>728</v>
      </c>
      <c r="AH527" s="39" t="n">
        <v>276</v>
      </c>
      <c r="AI527" s="39" t="n">
        <v>256</v>
      </c>
      <c r="AJ527" s="39" t="n">
        <v>332</v>
      </c>
      <c r="AK527" s="39" t="n">
        <v>303</v>
      </c>
      <c r="AL527" s="39" t="n">
        <v>404</v>
      </c>
      <c r="AM527" s="39" t="n">
        <v>688</v>
      </c>
      <c r="AN527" s="39" t="n">
        <v>206</v>
      </c>
      <c r="AO527" s="39" t="n">
        <v>359</v>
      </c>
      <c r="AP527" s="39" t="n">
        <v>36</v>
      </c>
      <c r="AQ527" s="39" t="n">
        <v>4</v>
      </c>
      <c r="AR527" s="39" t="n">
        <v>321</v>
      </c>
      <c r="AS527" s="39" t="n">
        <v>605</v>
      </c>
      <c r="AT527" s="39" t="n">
        <v>95</v>
      </c>
      <c r="AU527" s="39" t="n">
        <v>645</v>
      </c>
      <c r="AV527" s="39" t="n">
        <v>20</v>
      </c>
      <c r="AW527" s="39" t="n">
        <v>105</v>
      </c>
      <c r="AX527" s="39" t="n">
        <v>89</v>
      </c>
      <c r="AY527" s="39" t="n">
        <v>140</v>
      </c>
      <c r="AZ527" s="39" t="n">
        <v>161</v>
      </c>
      <c r="BA527" s="39" t="n">
        <v>50</v>
      </c>
      <c r="BB527" s="39" t="n">
        <v>89</v>
      </c>
      <c r="BC527" s="39" t="n">
        <v>89</v>
      </c>
      <c r="BD527" s="39" t="n">
        <v>11</v>
      </c>
      <c r="BE527" s="39" t="n">
        <v>61</v>
      </c>
      <c r="BF527" s="39" t="n">
        <v>124</v>
      </c>
      <c r="BG527" s="39" t="n">
        <v>225</v>
      </c>
      <c r="BH527" s="39" t="n">
        <v>47</v>
      </c>
      <c r="BI527" s="39" t="n">
        <v>101</v>
      </c>
      <c r="BJ527" s="39" t="n">
        <v>102</v>
      </c>
      <c r="BK527" s="39" t="n">
        <v>34</v>
      </c>
      <c r="BL527" s="39" t="n">
        <v>7</v>
      </c>
      <c r="BM527" s="39" t="n">
        <v>49</v>
      </c>
      <c r="BN527" s="39" t="n">
        <v>40</v>
      </c>
      <c r="BO527" s="39" t="n">
        <v>58</v>
      </c>
      <c r="BP527" s="39" t="n">
        <v>55</v>
      </c>
      <c r="BQ527" s="39" t="n">
        <v>51</v>
      </c>
      <c r="BR527" s="39" t="n">
        <v>110</v>
      </c>
      <c r="BS527" s="39" t="n">
        <v>0</v>
      </c>
      <c r="BT527" s="39" t="n">
        <v>25</v>
      </c>
      <c r="BU527" s="39" t="n">
        <v>39</v>
      </c>
      <c r="BV527" s="39" t="n">
        <v>235</v>
      </c>
      <c r="BW527" s="39" t="n">
        <v>1</v>
      </c>
      <c r="BX527" s="39" t="n">
        <v>51</v>
      </c>
      <c r="BY527" s="39" t="n">
        <v>52</v>
      </c>
      <c r="BZ527" s="39" t="n">
        <v>32</v>
      </c>
      <c r="CA527" s="39" t="n">
        <v>0</v>
      </c>
      <c r="CB527" s="39" t="n">
        <v>2</v>
      </c>
      <c r="CC527" s="39" t="n">
        <v>12</v>
      </c>
      <c r="CD527" s="39" t="n">
        <v>0</v>
      </c>
      <c r="CE527" s="39" t="n">
        <v>109</v>
      </c>
      <c r="CF527" s="39" t="n">
        <v>1</v>
      </c>
      <c r="CG527" s="39" t="n">
        <v>3</v>
      </c>
      <c r="CH527" s="39" t="n">
        <v>68</v>
      </c>
      <c r="CI527" s="39" t="n">
        <v>1</v>
      </c>
      <c r="CJ527" s="39" t="n">
        <v>15</v>
      </c>
      <c r="CK527" s="39" t="n">
        <v>1</v>
      </c>
      <c r="CL527" s="39" t="n">
        <v>10</v>
      </c>
      <c r="CM527" s="39" t="n">
        <v>3</v>
      </c>
      <c r="CN527" s="39" t="n">
        <v>15</v>
      </c>
      <c r="CO527" s="39" t="n">
        <v>4</v>
      </c>
      <c r="CP527" s="39" t="n">
        <v>36</v>
      </c>
      <c r="CQ527" s="39" t="n">
        <v>10</v>
      </c>
      <c r="CR527" s="39" t="n">
        <v>21</v>
      </c>
      <c r="CS527" s="39" t="n">
        <v>53</v>
      </c>
      <c r="CT527" s="39" t="n">
        <v>5</v>
      </c>
      <c r="CU527" s="39" t="n">
        <v>140</v>
      </c>
      <c r="CV527" s="39" t="n">
        <v>23</v>
      </c>
      <c r="CW527" s="39" t="n">
        <v>65</v>
      </c>
      <c r="CX527" s="39" t="n">
        <v>0</v>
      </c>
      <c r="CY527" s="39" t="n">
        <v>35</v>
      </c>
      <c r="CZ527" s="39" t="n">
        <v>1</v>
      </c>
      <c r="DA527" s="39" t="n">
        <v>1</v>
      </c>
      <c r="DB527" s="39" t="n">
        <v>12</v>
      </c>
      <c r="DC527" s="39" t="n">
        <v>2</v>
      </c>
      <c r="DD527" s="39" t="n">
        <v>0</v>
      </c>
      <c r="DE527" s="39" t="n">
        <v>54</v>
      </c>
      <c r="DF527" s="39" t="n">
        <v>23</v>
      </c>
      <c r="DG527" s="39" t="n">
        <v>4</v>
      </c>
      <c r="DH527" s="39" t="n">
        <v>0</v>
      </c>
      <c r="DI527" s="39" t="n">
        <v>0</v>
      </c>
      <c r="DJ527" s="39" t="n">
        <v>1</v>
      </c>
      <c r="DK527" s="39" t="n">
        <v>0</v>
      </c>
      <c r="DL527" s="39" t="n">
        <v>0</v>
      </c>
      <c r="DM527" s="39" t="n">
        <v>0</v>
      </c>
      <c r="DN527" s="39" t="n">
        <v>6</v>
      </c>
      <c r="DO527" s="39" t="n">
        <v>1</v>
      </c>
      <c r="DP527" s="39" t="n">
        <v>0</v>
      </c>
      <c r="DQ527" s="39" t="n">
        <v>1</v>
      </c>
      <c r="DR527" s="39" t="n">
        <v>1</v>
      </c>
      <c r="DS527" s="39" t="n">
        <v>3</v>
      </c>
      <c r="DT527" s="39" t="n">
        <v>16</v>
      </c>
      <c r="DU527" s="39" t="n">
        <v>8</v>
      </c>
      <c r="DV527" s="39" t="n">
        <v>38</v>
      </c>
      <c r="DW527" s="39" t="n">
        <v>0</v>
      </c>
      <c r="DX527" s="39" t="n">
        <v>0</v>
      </c>
      <c r="DY527" s="39" t="n">
        <v>0</v>
      </c>
      <c r="DZ527" s="39" t="n">
        <v>2</v>
      </c>
      <c r="EA527" s="39" t="n">
        <v>8</v>
      </c>
      <c r="EB527" s="39" t="n">
        <v>13</v>
      </c>
      <c r="EC527" s="39" t="n">
        <v>7</v>
      </c>
      <c r="ED527" s="39" t="n">
        <v>2</v>
      </c>
      <c r="EE527" s="39" t="n">
        <v>0</v>
      </c>
      <c r="EF527" s="39" t="n">
        <v>5</v>
      </c>
      <c r="EG527" s="39" t="n">
        <v>19</v>
      </c>
      <c r="EH527" s="39" t="n">
        <v>10</v>
      </c>
      <c r="EI527" s="39" t="n">
        <v>3</v>
      </c>
      <c r="EJ527" s="39" t="n">
        <v>0</v>
      </c>
      <c r="EK527" s="39" t="n">
        <v>0</v>
      </c>
      <c r="EL527" s="39" t="n">
        <v>5</v>
      </c>
      <c r="EM527" s="39" t="n">
        <v>0</v>
      </c>
      <c r="EN527" s="39" t="n">
        <v>3</v>
      </c>
      <c r="EO527" s="39" t="n">
        <v>0</v>
      </c>
      <c r="EP527" s="39" t="n">
        <v>0</v>
      </c>
      <c r="EQ527" s="39" t="n">
        <v>0</v>
      </c>
      <c r="ER527" s="39" t="n">
        <v>5</v>
      </c>
      <c r="ES527" s="39" t="n">
        <v>4</v>
      </c>
      <c r="ET527" s="39" t="n">
        <v>1</v>
      </c>
      <c r="EU527" s="39" t="n">
        <v>7</v>
      </c>
      <c r="EV527" s="39" t="n">
        <v>1</v>
      </c>
      <c r="EW527" s="39" t="n">
        <v>1</v>
      </c>
      <c r="EX527" s="39" t="n">
        <v>4</v>
      </c>
      <c r="EY527" s="39" t="n">
        <v>0</v>
      </c>
      <c r="EZ527" s="39" t="n">
        <v>2</v>
      </c>
      <c r="FA527" s="39" t="n">
        <v>2</v>
      </c>
      <c r="FB527" s="39" t="n">
        <v>3</v>
      </c>
      <c r="FC527" s="39" t="n">
        <v>0</v>
      </c>
      <c r="FD527" s="39" t="n">
        <v>0</v>
      </c>
      <c r="FE527" s="39" t="n">
        <v>0</v>
      </c>
      <c r="FF527" s="39" t="n">
        <v>0</v>
      </c>
      <c r="FG527" s="39" t="n">
        <v>1</v>
      </c>
      <c r="FH527" s="39" t="n">
        <v>8</v>
      </c>
      <c r="FI527" s="39" t="n">
        <v>0</v>
      </c>
      <c r="FJ527" s="39" t="n">
        <v>2</v>
      </c>
      <c r="FK527" s="39" t="n">
        <v>0</v>
      </c>
      <c r="FL527" s="39" t="n">
        <v>0</v>
      </c>
      <c r="FM527" s="39" t="n">
        <v>1</v>
      </c>
      <c r="FN527" s="39" t="n">
        <v>26</v>
      </c>
      <c r="FO527" s="39" t="n">
        <v>1</v>
      </c>
      <c r="FP527" s="39" t="n">
        <v>2</v>
      </c>
      <c r="FQ527" s="39" t="n">
        <v>0</v>
      </c>
      <c r="FR527" s="39" t="n">
        <v>0</v>
      </c>
      <c r="FS527" s="39" t="n">
        <v>0</v>
      </c>
      <c r="FT527" s="39" t="n">
        <v>8</v>
      </c>
      <c r="FU527" s="39" t="n">
        <v>0</v>
      </c>
      <c r="FV527" s="39" t="n">
        <v>1</v>
      </c>
      <c r="FW527" s="39" t="n">
        <v>0</v>
      </c>
      <c r="FX527" s="39" t="n">
        <v>0</v>
      </c>
      <c r="FY527" s="39" t="n">
        <v>0</v>
      </c>
      <c r="FZ527" s="39" t="n">
        <v>0</v>
      </c>
      <c r="GA527" s="39" t="n">
        <v>0</v>
      </c>
      <c r="GB527" s="39" t="n">
        <v>1</v>
      </c>
      <c r="GC527" s="39" t="n">
        <v>0</v>
      </c>
      <c r="GD527" s="39" t="n">
        <v>5</v>
      </c>
      <c r="GE527" s="39" t="n">
        <v>0</v>
      </c>
      <c r="GF527" s="39" t="n">
        <v>1</v>
      </c>
      <c r="GG527" s="39" t="n">
        <v>0</v>
      </c>
      <c r="GH527" s="39" t="n">
        <v>0</v>
      </c>
      <c r="GI527" s="39" t="n">
        <v>0</v>
      </c>
      <c r="GJ527" s="39" t="n">
        <v>0</v>
      </c>
      <c r="GK527" s="39" t="n">
        <v>0</v>
      </c>
      <c r="GL527" s="39" t="n">
        <v>0</v>
      </c>
      <c r="GM527" s="39" t="n">
        <v>0</v>
      </c>
      <c r="GN527" s="39" t="n">
        <v>0</v>
      </c>
      <c r="GO527" s="39" t="n">
        <v>0</v>
      </c>
      <c r="GP527" s="39" t="n">
        <v>0</v>
      </c>
      <c r="GQ527" s="39" t="n">
        <v>0</v>
      </c>
      <c r="GR527" s="39" t="n">
        <v>0</v>
      </c>
      <c r="GS527" s="39" t="n">
        <v>0</v>
      </c>
      <c r="GT527" s="39" t="n">
        <v>0</v>
      </c>
      <c r="GU527" s="39" t="n">
        <v>0</v>
      </c>
      <c r="GV527" s="39" t="n">
        <v>0</v>
      </c>
      <c r="GW527" s="39" t="n">
        <v>0</v>
      </c>
      <c r="GX527" s="39" t="n">
        <v>0</v>
      </c>
      <c r="GY527" s="39" t="n">
        <v>2</v>
      </c>
      <c r="GZ527" s="39" t="n">
        <v>0</v>
      </c>
      <c r="HA527" s="39" t="n">
        <v>0</v>
      </c>
      <c r="HB527" s="39" t="n">
        <v>0</v>
      </c>
      <c r="HC527" s="39" t="n">
        <v>1</v>
      </c>
      <c r="HD527" s="39" t="n">
        <v>0</v>
      </c>
      <c r="HE527" s="39" t="n">
        <v>0</v>
      </c>
      <c r="HF527" s="39" t="n">
        <v>0</v>
      </c>
      <c r="HG527" s="39" t="n">
        <v>0</v>
      </c>
      <c r="HH527" s="39" t="n">
        <v>0</v>
      </c>
      <c r="HI527" s="39" t="n">
        <v>0</v>
      </c>
      <c r="HJ527" s="39" t="n">
        <v>1</v>
      </c>
      <c r="HK527" s="39" t="n">
        <v>0</v>
      </c>
      <c r="HL527" s="39" t="n">
        <v>0</v>
      </c>
      <c r="HM527" s="39" t="n">
        <v>0</v>
      </c>
      <c r="HN527" s="39" t="n">
        <v>0</v>
      </c>
      <c r="HO527" s="39" t="n">
        <v>0</v>
      </c>
      <c r="HP527" s="39" t="n">
        <v>0</v>
      </c>
      <c r="HQ527" s="39" t="n">
        <v>0</v>
      </c>
      <c r="HR527" s="39" t="n">
        <v>0</v>
      </c>
      <c r="HS527" s="39" t="n">
        <v>0</v>
      </c>
      <c r="HT527" s="39" t="n">
        <v>0</v>
      </c>
      <c r="HU527" s="39" t="n">
        <v>0</v>
      </c>
      <c r="HV527" s="39" t="n">
        <v>0</v>
      </c>
      <c r="HW527" s="39" t="n">
        <v>1</v>
      </c>
      <c r="HX527" s="39" t="n">
        <v>0</v>
      </c>
      <c r="HY527" s="39" t="n">
        <v>0</v>
      </c>
      <c r="HZ527" s="39" t="n">
        <v>0</v>
      </c>
      <c r="IA527" s="39" t="n">
        <v>5</v>
      </c>
      <c r="IB527" s="39" t="n">
        <v>0</v>
      </c>
      <c r="IC527" s="39" t="n">
        <v>0</v>
      </c>
      <c r="ID527" s="39" t="n">
        <v>0</v>
      </c>
      <c r="IE527" s="39" t="n">
        <v>0</v>
      </c>
      <c r="IF527" s="39" t="n">
        <v>0</v>
      </c>
      <c r="IG527" s="39" t="n">
        <v>3619</v>
      </c>
    </row>
    <row r="528" customFormat="false" ht="15" hidden="false" customHeight="false" outlineLevel="0" collapsed="false">
      <c r="A528" s="11" t="s">
        <v>1187</v>
      </c>
      <c r="B528" s="11" t="s">
        <v>105</v>
      </c>
      <c r="C528" s="11" t="s">
        <v>988</v>
      </c>
      <c r="D528" s="11" t="s">
        <v>1169</v>
      </c>
      <c r="E528" s="11" t="s">
        <v>1188</v>
      </c>
      <c r="F528" s="39" t="n">
        <v>2553</v>
      </c>
      <c r="G528" s="39" t="n">
        <v>1482</v>
      </c>
      <c r="H528" s="39" t="n">
        <v>852</v>
      </c>
      <c r="I528" s="39" t="n">
        <v>950</v>
      </c>
      <c r="J528" s="39" t="n">
        <v>1094</v>
      </c>
      <c r="K528" s="39" t="n">
        <v>638</v>
      </c>
      <c r="L528" s="39" t="n">
        <v>105</v>
      </c>
      <c r="M528" s="39" t="n">
        <v>293</v>
      </c>
      <c r="N528" s="39" t="n">
        <v>370</v>
      </c>
      <c r="O528" s="39" t="n">
        <v>125</v>
      </c>
      <c r="P528" s="39" t="n">
        <v>749</v>
      </c>
      <c r="Q528" s="39" t="n">
        <v>204</v>
      </c>
      <c r="R528" s="39" t="n">
        <v>183</v>
      </c>
      <c r="S528" s="39" t="n">
        <v>535</v>
      </c>
      <c r="T528" s="39" t="n">
        <v>396</v>
      </c>
      <c r="U528" s="39" t="n">
        <v>320</v>
      </c>
      <c r="V528" s="39" t="n">
        <v>141</v>
      </c>
      <c r="W528" s="39" t="n">
        <v>216</v>
      </c>
      <c r="X528" s="39" t="n">
        <v>400</v>
      </c>
      <c r="Y528" s="39" t="n">
        <v>299</v>
      </c>
      <c r="Z528" s="39" t="n">
        <v>131</v>
      </c>
      <c r="AA528" s="39" t="n">
        <v>59</v>
      </c>
      <c r="AB528" s="39" t="n">
        <v>152</v>
      </c>
      <c r="AC528" s="39" t="n">
        <v>210</v>
      </c>
      <c r="AD528" s="39" t="n">
        <v>318</v>
      </c>
      <c r="AE528" s="39" t="n">
        <v>0</v>
      </c>
      <c r="AF528" s="39" t="n">
        <v>158</v>
      </c>
      <c r="AG528" s="39" t="n">
        <v>260</v>
      </c>
      <c r="AH528" s="39" t="n">
        <v>124</v>
      </c>
      <c r="AI528" s="39" t="n">
        <v>228</v>
      </c>
      <c r="AJ528" s="39" t="n">
        <v>4</v>
      </c>
      <c r="AK528" s="39" t="n">
        <v>296</v>
      </c>
      <c r="AL528" s="39" t="n">
        <v>172</v>
      </c>
      <c r="AM528" s="39" t="n">
        <v>194</v>
      </c>
      <c r="AN528" s="39" t="n">
        <v>18</v>
      </c>
      <c r="AO528" s="39" t="n">
        <v>161</v>
      </c>
      <c r="AP528" s="39" t="n">
        <v>26</v>
      </c>
      <c r="AQ528" s="39" t="n">
        <v>18</v>
      </c>
      <c r="AR528" s="39" t="n">
        <v>86</v>
      </c>
      <c r="AS528" s="39" t="n">
        <v>258</v>
      </c>
      <c r="AT528" s="39" t="n">
        <v>90</v>
      </c>
      <c r="AU528" s="39" t="n">
        <v>96</v>
      </c>
      <c r="AV528" s="39" t="n">
        <v>0</v>
      </c>
      <c r="AW528" s="39" t="n">
        <v>13</v>
      </c>
      <c r="AX528" s="39" t="n">
        <v>13</v>
      </c>
      <c r="AY528" s="39" t="n">
        <v>60</v>
      </c>
      <c r="AZ528" s="39" t="n">
        <v>45</v>
      </c>
      <c r="BA528" s="39" t="n">
        <v>5</v>
      </c>
      <c r="BB528" s="39" t="n">
        <v>3</v>
      </c>
      <c r="BC528" s="39" t="n">
        <v>0</v>
      </c>
      <c r="BD528" s="39" t="n">
        <v>3</v>
      </c>
      <c r="BE528" s="39" t="n">
        <v>40</v>
      </c>
      <c r="BF528" s="39" t="n">
        <v>10</v>
      </c>
      <c r="BG528" s="39" t="n">
        <v>52</v>
      </c>
      <c r="BH528" s="39" t="n">
        <v>0</v>
      </c>
      <c r="BI528" s="39" t="n">
        <v>5</v>
      </c>
      <c r="BJ528" s="39" t="n">
        <v>0</v>
      </c>
      <c r="BK528" s="39" t="n">
        <v>29</v>
      </c>
      <c r="BL528" s="39" t="n">
        <v>11</v>
      </c>
      <c r="BM528" s="39" t="n">
        <v>23</v>
      </c>
      <c r="BN528" s="39" t="n">
        <v>44</v>
      </c>
      <c r="BO528" s="39" t="n">
        <v>16</v>
      </c>
      <c r="BP528" s="39" t="n">
        <v>3</v>
      </c>
      <c r="BQ528" s="39" t="n">
        <v>35</v>
      </c>
      <c r="BR528" s="39" t="n">
        <v>84</v>
      </c>
      <c r="BS528" s="39" t="n">
        <v>0</v>
      </c>
      <c r="BT528" s="39" t="n">
        <v>12</v>
      </c>
      <c r="BU528" s="39" t="n">
        <v>4</v>
      </c>
      <c r="BV528" s="39" t="n">
        <v>80</v>
      </c>
      <c r="BW528" s="39" t="n">
        <v>14</v>
      </c>
      <c r="BX528" s="39" t="n">
        <v>19</v>
      </c>
      <c r="BY528" s="39" t="n">
        <v>137</v>
      </c>
      <c r="BZ528" s="39" t="n">
        <v>39</v>
      </c>
      <c r="CA528" s="39" t="n">
        <v>1</v>
      </c>
      <c r="CB528" s="39" t="n">
        <v>0</v>
      </c>
      <c r="CC528" s="39" t="n">
        <v>0</v>
      </c>
      <c r="CD528" s="39" t="n">
        <v>0</v>
      </c>
      <c r="CE528" s="39" t="n">
        <v>25</v>
      </c>
      <c r="CF528" s="39" t="n">
        <v>0</v>
      </c>
      <c r="CG528" s="39" t="n">
        <v>9</v>
      </c>
      <c r="CH528" s="39" t="n">
        <v>21</v>
      </c>
      <c r="CI528" s="39" t="n">
        <v>5</v>
      </c>
      <c r="CJ528" s="39" t="n">
        <v>0</v>
      </c>
      <c r="CK528" s="39" t="n">
        <v>11</v>
      </c>
      <c r="CL528" s="39" t="n">
        <v>0</v>
      </c>
      <c r="CM528" s="39" t="n">
        <v>0</v>
      </c>
      <c r="CN528" s="39" t="n">
        <v>0</v>
      </c>
      <c r="CO528" s="39" t="n">
        <v>5</v>
      </c>
      <c r="CP528" s="39" t="n">
        <v>25</v>
      </c>
      <c r="CQ528" s="39" t="n">
        <v>0</v>
      </c>
      <c r="CR528" s="39" t="n">
        <v>16</v>
      </c>
      <c r="CS528" s="39" t="n">
        <v>13</v>
      </c>
      <c r="CT528" s="39" t="n">
        <v>0</v>
      </c>
      <c r="CU528" s="39" t="n">
        <v>4</v>
      </c>
      <c r="CV528" s="39" t="n">
        <v>0</v>
      </c>
      <c r="CW528" s="39" t="n">
        <v>9</v>
      </c>
      <c r="CX528" s="39" t="n">
        <v>0</v>
      </c>
      <c r="CY528" s="39" t="n">
        <v>0</v>
      </c>
      <c r="CZ528" s="39" t="n">
        <v>0</v>
      </c>
      <c r="DA528" s="39" t="n">
        <v>7</v>
      </c>
      <c r="DB528" s="39" t="n">
        <v>1</v>
      </c>
      <c r="DC528" s="39" t="n">
        <v>0</v>
      </c>
      <c r="DD528" s="39" t="n">
        <v>0</v>
      </c>
      <c r="DE528" s="39" t="n">
        <v>9</v>
      </c>
      <c r="DF528" s="39" t="n">
        <v>0</v>
      </c>
      <c r="DG528" s="39" t="n">
        <v>0</v>
      </c>
      <c r="DH528" s="39" t="n">
        <v>1</v>
      </c>
      <c r="DI528" s="39" t="n">
        <v>0</v>
      </c>
      <c r="DJ528" s="39" t="n">
        <v>7</v>
      </c>
      <c r="DK528" s="39" t="n">
        <v>0</v>
      </c>
      <c r="DL528" s="39" t="n">
        <v>0</v>
      </c>
      <c r="DM528" s="39" t="n">
        <v>0</v>
      </c>
      <c r="DN528" s="39" t="n">
        <v>0</v>
      </c>
      <c r="DO528" s="39" t="n">
        <v>0</v>
      </c>
      <c r="DP528" s="39" t="n">
        <v>3</v>
      </c>
      <c r="DQ528" s="39" t="n">
        <v>0</v>
      </c>
      <c r="DR528" s="39" t="n">
        <v>0</v>
      </c>
      <c r="DS528" s="39" t="n">
        <v>0</v>
      </c>
      <c r="DT528" s="39" t="n">
        <v>0</v>
      </c>
      <c r="DU528" s="39" t="n">
        <v>4</v>
      </c>
      <c r="DV528" s="39" t="n">
        <v>8</v>
      </c>
      <c r="DW528" s="39" t="n">
        <v>0</v>
      </c>
      <c r="DX528" s="39" t="n">
        <v>0</v>
      </c>
      <c r="DY528" s="39" t="n">
        <v>0</v>
      </c>
      <c r="DZ528" s="39" t="n">
        <v>0</v>
      </c>
      <c r="EA528" s="39" t="n">
        <v>1</v>
      </c>
      <c r="EB528" s="39" t="n">
        <v>1</v>
      </c>
      <c r="EC528" s="39" t="n">
        <v>12</v>
      </c>
      <c r="ED528" s="39" t="n">
        <v>0</v>
      </c>
      <c r="EE528" s="39" t="n">
        <v>0</v>
      </c>
      <c r="EF528" s="39" t="n">
        <v>0</v>
      </c>
      <c r="EG528" s="39" t="n">
        <v>2</v>
      </c>
      <c r="EH528" s="39" t="n">
        <v>0</v>
      </c>
      <c r="EI528" s="39" t="n">
        <v>2</v>
      </c>
      <c r="EJ528" s="39" t="n">
        <v>0</v>
      </c>
      <c r="EK528" s="39" t="n">
        <v>0</v>
      </c>
      <c r="EL528" s="39" t="n">
        <v>0</v>
      </c>
      <c r="EM528" s="39" t="n">
        <v>0</v>
      </c>
      <c r="EN528" s="39" t="n">
        <v>0</v>
      </c>
      <c r="EO528" s="39" t="n">
        <v>0</v>
      </c>
      <c r="EP528" s="39" t="n">
        <v>0</v>
      </c>
      <c r="EQ528" s="39" t="n">
        <v>0</v>
      </c>
      <c r="ER528" s="39" t="n">
        <v>2</v>
      </c>
      <c r="ES528" s="39" t="n">
        <v>0</v>
      </c>
      <c r="ET528" s="39" t="n">
        <v>0</v>
      </c>
      <c r="EU528" s="39" t="n">
        <v>0</v>
      </c>
      <c r="EV528" s="39" t="n">
        <v>0</v>
      </c>
      <c r="EW528" s="39" t="n">
        <v>0</v>
      </c>
      <c r="EX528" s="39" t="n">
        <v>1</v>
      </c>
      <c r="EY528" s="39" t="n">
        <v>0</v>
      </c>
      <c r="EZ528" s="39" t="n">
        <v>0</v>
      </c>
      <c r="FA528" s="39" t="n">
        <v>0</v>
      </c>
      <c r="FB528" s="39" t="n">
        <v>0</v>
      </c>
      <c r="FC528" s="39" t="n">
        <v>1</v>
      </c>
      <c r="FD528" s="39" t="n">
        <v>1</v>
      </c>
      <c r="FE528" s="39" t="n">
        <v>0</v>
      </c>
      <c r="FF528" s="39" t="n">
        <v>0</v>
      </c>
      <c r="FG528" s="39" t="n">
        <v>1</v>
      </c>
      <c r="FH528" s="39" t="n">
        <v>0</v>
      </c>
      <c r="FI528" s="39" t="n">
        <v>0</v>
      </c>
      <c r="FJ528" s="39" t="n">
        <v>1</v>
      </c>
      <c r="FK528" s="39" t="n">
        <v>0</v>
      </c>
      <c r="FL528" s="39" t="n">
        <v>3</v>
      </c>
      <c r="FM528" s="39" t="n">
        <v>0</v>
      </c>
      <c r="FN528" s="39" t="n">
        <v>10</v>
      </c>
      <c r="FO528" s="39" t="n">
        <v>0</v>
      </c>
      <c r="FP528" s="39" t="n">
        <v>0</v>
      </c>
      <c r="FQ528" s="39" t="n">
        <v>0</v>
      </c>
      <c r="FR528" s="39" t="n">
        <v>0</v>
      </c>
      <c r="FS528" s="39" t="n">
        <v>0</v>
      </c>
      <c r="FT528" s="39" t="n">
        <v>0</v>
      </c>
      <c r="FU528" s="39" t="n">
        <v>0</v>
      </c>
      <c r="FV528" s="39" t="n">
        <v>1</v>
      </c>
      <c r="FW528" s="39" t="n">
        <v>0</v>
      </c>
      <c r="FX528" s="39" t="n">
        <v>0</v>
      </c>
      <c r="FY528" s="39" t="n">
        <v>2</v>
      </c>
      <c r="FZ528" s="39" t="n">
        <v>0</v>
      </c>
      <c r="GA528" s="39" t="n">
        <v>0</v>
      </c>
      <c r="GB528" s="39" t="n">
        <v>0</v>
      </c>
      <c r="GC528" s="39" t="n">
        <v>0</v>
      </c>
      <c r="GD528" s="39" t="n">
        <v>0</v>
      </c>
      <c r="GE528" s="39" t="n">
        <v>4</v>
      </c>
      <c r="GF528" s="39" t="n">
        <v>0</v>
      </c>
      <c r="GG528" s="39" t="n">
        <v>0</v>
      </c>
      <c r="GH528" s="39" t="n">
        <v>0</v>
      </c>
      <c r="GI528" s="39" t="n">
        <v>0</v>
      </c>
      <c r="GJ528" s="39" t="n">
        <v>0</v>
      </c>
      <c r="GK528" s="39" t="n">
        <v>0</v>
      </c>
      <c r="GL528" s="39" t="n">
        <v>0</v>
      </c>
      <c r="GM528" s="39" t="n">
        <v>0</v>
      </c>
      <c r="GN528" s="39" t="n">
        <v>0</v>
      </c>
      <c r="GO528" s="39" t="n">
        <v>0</v>
      </c>
      <c r="GP528" s="39" t="n">
        <v>0</v>
      </c>
      <c r="GQ528" s="39" t="n">
        <v>0</v>
      </c>
      <c r="GR528" s="39" t="n">
        <v>0</v>
      </c>
      <c r="GS528" s="39" t="n">
        <v>0</v>
      </c>
      <c r="GT528" s="39" t="n">
        <v>0</v>
      </c>
      <c r="GU528" s="39" t="n">
        <v>0</v>
      </c>
      <c r="GV528" s="39" t="n">
        <v>0</v>
      </c>
      <c r="GW528" s="39" t="n">
        <v>0</v>
      </c>
      <c r="GX528" s="39" t="n">
        <v>0</v>
      </c>
      <c r="GY528" s="39" t="n">
        <v>0</v>
      </c>
      <c r="GZ528" s="39" t="n">
        <v>0</v>
      </c>
      <c r="HA528" s="39" t="n">
        <v>0</v>
      </c>
      <c r="HB528" s="39" t="n">
        <v>0</v>
      </c>
      <c r="HC528" s="39" t="n">
        <v>0</v>
      </c>
      <c r="HD528" s="39" t="n">
        <v>0</v>
      </c>
      <c r="HE528" s="39" t="n">
        <v>0</v>
      </c>
      <c r="HF528" s="39" t="n">
        <v>0</v>
      </c>
      <c r="HG528" s="39" t="n">
        <v>0</v>
      </c>
      <c r="HH528" s="39" t="n">
        <v>0</v>
      </c>
      <c r="HI528" s="39" t="n">
        <v>0</v>
      </c>
      <c r="HJ528" s="39" t="n">
        <v>0</v>
      </c>
      <c r="HK528" s="39" t="n">
        <v>0</v>
      </c>
      <c r="HL528" s="39" t="n">
        <v>0</v>
      </c>
      <c r="HM528" s="39" t="n">
        <v>0</v>
      </c>
      <c r="HN528" s="39" t="n">
        <v>0</v>
      </c>
      <c r="HO528" s="39" t="n">
        <v>0</v>
      </c>
      <c r="HP528" s="39" t="n">
        <v>0</v>
      </c>
      <c r="HQ528" s="39" t="n">
        <v>0</v>
      </c>
      <c r="HR528" s="39" t="n">
        <v>0</v>
      </c>
      <c r="HS528" s="39" t="n">
        <v>0</v>
      </c>
      <c r="HT528" s="39" t="n">
        <v>0</v>
      </c>
      <c r="HU528" s="39" t="n">
        <v>0</v>
      </c>
      <c r="HV528" s="39" t="n">
        <v>0</v>
      </c>
      <c r="HW528" s="39" t="n">
        <v>0</v>
      </c>
      <c r="HX528" s="39" t="n">
        <v>0</v>
      </c>
      <c r="HY528" s="39" t="n">
        <v>0</v>
      </c>
      <c r="HZ528" s="39" t="n">
        <v>0</v>
      </c>
      <c r="IA528" s="39" t="n">
        <v>0</v>
      </c>
      <c r="IB528" s="39" t="n">
        <v>0</v>
      </c>
      <c r="IC528" s="39" t="n">
        <v>0</v>
      </c>
      <c r="ID528" s="39" t="n">
        <v>0</v>
      </c>
      <c r="IE528" s="39" t="n">
        <v>0</v>
      </c>
      <c r="IF528" s="39" t="n">
        <v>0</v>
      </c>
      <c r="IG528" s="39" t="n">
        <v>1348</v>
      </c>
    </row>
    <row r="529" customFormat="false" ht="15" hidden="false" customHeight="false" outlineLevel="0" collapsed="false">
      <c r="A529" s="11" t="s">
        <v>1189</v>
      </c>
      <c r="B529" s="11" t="s">
        <v>116</v>
      </c>
      <c r="C529" s="11" t="s">
        <v>988</v>
      </c>
      <c r="D529" s="11" t="s">
        <v>1169</v>
      </c>
      <c r="E529" s="11" t="s">
        <v>1190</v>
      </c>
      <c r="F529" s="39" t="n">
        <v>4605</v>
      </c>
      <c r="G529" s="39" t="n">
        <v>3836</v>
      </c>
      <c r="H529" s="39" t="n">
        <v>2165</v>
      </c>
      <c r="I529" s="39" t="n">
        <v>1399</v>
      </c>
      <c r="J529" s="39" t="n">
        <v>1767</v>
      </c>
      <c r="K529" s="39" t="n">
        <v>2375</v>
      </c>
      <c r="L529" s="39" t="n">
        <v>85</v>
      </c>
      <c r="M529" s="39" t="n">
        <v>406</v>
      </c>
      <c r="N529" s="39" t="n">
        <v>422</v>
      </c>
      <c r="O529" s="39" t="n">
        <v>992</v>
      </c>
      <c r="P529" s="39" t="n">
        <v>1038</v>
      </c>
      <c r="Q529" s="39" t="n">
        <v>151</v>
      </c>
      <c r="R529" s="39" t="n">
        <v>544</v>
      </c>
      <c r="S529" s="39" t="n">
        <v>1019</v>
      </c>
      <c r="T529" s="39" t="n">
        <v>479</v>
      </c>
      <c r="U529" s="39" t="n">
        <v>950</v>
      </c>
      <c r="V529" s="39" t="n">
        <v>372</v>
      </c>
      <c r="W529" s="39" t="n">
        <v>168</v>
      </c>
      <c r="X529" s="39" t="n">
        <v>529</v>
      </c>
      <c r="Y529" s="39" t="n">
        <v>516</v>
      </c>
      <c r="Z529" s="39" t="n">
        <v>260</v>
      </c>
      <c r="AA529" s="39" t="n">
        <v>494</v>
      </c>
      <c r="AB529" s="39" t="n">
        <v>292</v>
      </c>
      <c r="AC529" s="39" t="n">
        <v>150</v>
      </c>
      <c r="AD529" s="39" t="n">
        <v>258</v>
      </c>
      <c r="AE529" s="39" t="n">
        <v>6</v>
      </c>
      <c r="AF529" s="39" t="n">
        <v>133</v>
      </c>
      <c r="AG529" s="39" t="n">
        <v>328</v>
      </c>
      <c r="AH529" s="39" t="n">
        <v>90</v>
      </c>
      <c r="AI529" s="39" t="n">
        <v>316</v>
      </c>
      <c r="AJ529" s="39" t="n">
        <v>449</v>
      </c>
      <c r="AK529" s="39" t="n">
        <v>797</v>
      </c>
      <c r="AL529" s="39" t="n">
        <v>210</v>
      </c>
      <c r="AM529" s="39" t="n">
        <v>604</v>
      </c>
      <c r="AN529" s="39" t="n">
        <v>171</v>
      </c>
      <c r="AO529" s="39" t="n">
        <v>266</v>
      </c>
      <c r="AP529" s="39" t="n">
        <v>119</v>
      </c>
      <c r="AQ529" s="39" t="n">
        <v>2</v>
      </c>
      <c r="AR529" s="39" t="n">
        <v>170</v>
      </c>
      <c r="AS529" s="39" t="n">
        <v>238</v>
      </c>
      <c r="AT529" s="39" t="n">
        <v>64</v>
      </c>
      <c r="AU529" s="39" t="n">
        <v>424</v>
      </c>
      <c r="AV529" s="39" t="n">
        <v>0</v>
      </c>
      <c r="AW529" s="39" t="n">
        <v>69</v>
      </c>
      <c r="AX529" s="39" t="n">
        <v>37</v>
      </c>
      <c r="AY529" s="39" t="n">
        <v>25</v>
      </c>
      <c r="AZ529" s="39" t="n">
        <v>154</v>
      </c>
      <c r="BA529" s="39" t="n">
        <v>287</v>
      </c>
      <c r="BB529" s="39" t="n">
        <v>1</v>
      </c>
      <c r="BC529" s="39" t="n">
        <v>254</v>
      </c>
      <c r="BD529" s="39" t="n">
        <v>0</v>
      </c>
      <c r="BE529" s="39" t="n">
        <v>79</v>
      </c>
      <c r="BF529" s="39" t="n">
        <v>75</v>
      </c>
      <c r="BG529" s="39" t="n">
        <v>149</v>
      </c>
      <c r="BH529" s="39" t="n">
        <v>64</v>
      </c>
      <c r="BI529" s="39" t="n">
        <v>28</v>
      </c>
      <c r="BJ529" s="39" t="n">
        <v>17</v>
      </c>
      <c r="BK529" s="39" t="n">
        <v>5</v>
      </c>
      <c r="BL529" s="39" t="n">
        <v>0</v>
      </c>
      <c r="BM529" s="39" t="n">
        <v>0</v>
      </c>
      <c r="BN529" s="39" t="n">
        <v>27</v>
      </c>
      <c r="BO529" s="39" t="n">
        <v>34</v>
      </c>
      <c r="BP529" s="39" t="n">
        <v>1</v>
      </c>
      <c r="BQ529" s="39" t="n">
        <v>16</v>
      </c>
      <c r="BR529" s="39" t="n">
        <v>9</v>
      </c>
      <c r="BS529" s="39" t="n">
        <v>1</v>
      </c>
      <c r="BT529" s="39" t="n">
        <v>4</v>
      </c>
      <c r="BU529" s="39" t="n">
        <v>31</v>
      </c>
      <c r="BV529" s="39" t="n">
        <v>109</v>
      </c>
      <c r="BW529" s="39" t="n">
        <v>16</v>
      </c>
      <c r="BX529" s="39" t="n">
        <v>21</v>
      </c>
      <c r="BY529" s="39" t="n">
        <v>10</v>
      </c>
      <c r="BZ529" s="39" t="n">
        <v>27</v>
      </c>
      <c r="CA529" s="39" t="n">
        <v>0</v>
      </c>
      <c r="CB529" s="39" t="n">
        <v>1</v>
      </c>
      <c r="CC529" s="39" t="n">
        <v>0</v>
      </c>
      <c r="CD529" s="39" t="n">
        <v>0</v>
      </c>
      <c r="CE529" s="39" t="n">
        <v>73</v>
      </c>
      <c r="CF529" s="39" t="n">
        <v>0</v>
      </c>
      <c r="CG529" s="39" t="n">
        <v>0</v>
      </c>
      <c r="CH529" s="39" t="n">
        <v>12</v>
      </c>
      <c r="CI529" s="39" t="n">
        <v>0</v>
      </c>
      <c r="CJ529" s="39" t="n">
        <v>0</v>
      </c>
      <c r="CK529" s="39" t="n">
        <v>16</v>
      </c>
      <c r="CL529" s="39" t="n">
        <v>2</v>
      </c>
      <c r="CM529" s="39" t="n">
        <v>0</v>
      </c>
      <c r="CN529" s="39" t="n">
        <v>23</v>
      </c>
      <c r="CO529" s="39" t="n">
        <v>7</v>
      </c>
      <c r="CP529" s="39" t="n">
        <v>6</v>
      </c>
      <c r="CQ529" s="39" t="n">
        <v>0</v>
      </c>
      <c r="CR529" s="39" t="n">
        <v>5</v>
      </c>
      <c r="CS529" s="39" t="n">
        <v>40</v>
      </c>
      <c r="CT529" s="39" t="n">
        <v>10</v>
      </c>
      <c r="CU529" s="39" t="n">
        <v>30</v>
      </c>
      <c r="CV529" s="39" t="n">
        <v>1</v>
      </c>
      <c r="CW529" s="39" t="n">
        <v>34</v>
      </c>
      <c r="CX529" s="39" t="n">
        <v>0</v>
      </c>
      <c r="CY529" s="39" t="n">
        <v>20</v>
      </c>
      <c r="CZ529" s="39" t="n">
        <v>8</v>
      </c>
      <c r="DA529" s="39" t="n">
        <v>0</v>
      </c>
      <c r="DB529" s="39" t="n">
        <v>0</v>
      </c>
      <c r="DC529" s="39" t="n">
        <v>8</v>
      </c>
      <c r="DD529" s="39" t="n">
        <v>0</v>
      </c>
      <c r="DE529" s="39" t="n">
        <v>19</v>
      </c>
      <c r="DF529" s="39" t="n">
        <v>2</v>
      </c>
      <c r="DG529" s="39" t="n">
        <v>0</v>
      </c>
      <c r="DH529" s="39" t="n">
        <v>0</v>
      </c>
      <c r="DI529" s="39" t="n">
        <v>6</v>
      </c>
      <c r="DJ529" s="39" t="n">
        <v>35</v>
      </c>
      <c r="DK529" s="39" t="n">
        <v>0</v>
      </c>
      <c r="DL529" s="39" t="n">
        <v>1</v>
      </c>
      <c r="DM529" s="39" t="n">
        <v>2</v>
      </c>
      <c r="DN529" s="39" t="n">
        <v>0</v>
      </c>
      <c r="DO529" s="39" t="n">
        <v>0</v>
      </c>
      <c r="DP529" s="39" t="n">
        <v>0</v>
      </c>
      <c r="DQ529" s="39" t="n">
        <v>4</v>
      </c>
      <c r="DR529" s="39" t="n">
        <v>0</v>
      </c>
      <c r="DS529" s="39" t="n">
        <v>0</v>
      </c>
      <c r="DT529" s="39" t="n">
        <v>1</v>
      </c>
      <c r="DU529" s="39" t="n">
        <v>2</v>
      </c>
      <c r="DV529" s="39" t="n">
        <v>9</v>
      </c>
      <c r="DW529" s="39" t="n">
        <v>0</v>
      </c>
      <c r="DX529" s="39" t="n">
        <v>0</v>
      </c>
      <c r="DY529" s="39" t="n">
        <v>0</v>
      </c>
      <c r="DZ529" s="39" t="n">
        <v>0</v>
      </c>
      <c r="EA529" s="39" t="n">
        <v>0</v>
      </c>
      <c r="EB529" s="39" t="n">
        <v>5</v>
      </c>
      <c r="EC529" s="39" t="n">
        <v>52</v>
      </c>
      <c r="ED529" s="39" t="n">
        <v>4</v>
      </c>
      <c r="EE529" s="39" t="n">
        <v>0</v>
      </c>
      <c r="EF529" s="39" t="n">
        <v>1</v>
      </c>
      <c r="EG529" s="39" t="n">
        <v>4</v>
      </c>
      <c r="EH529" s="39" t="n">
        <v>3</v>
      </c>
      <c r="EI529" s="39" t="n">
        <v>3</v>
      </c>
      <c r="EJ529" s="39" t="n">
        <v>0</v>
      </c>
      <c r="EK529" s="39" t="n">
        <v>0</v>
      </c>
      <c r="EL529" s="39" t="n">
        <v>0</v>
      </c>
      <c r="EM529" s="39" t="n">
        <v>0</v>
      </c>
      <c r="EN529" s="39" t="n">
        <v>15</v>
      </c>
      <c r="EO529" s="39" t="n">
        <v>0</v>
      </c>
      <c r="EP529" s="39" t="n">
        <v>2</v>
      </c>
      <c r="EQ529" s="39" t="n">
        <v>1</v>
      </c>
      <c r="ER529" s="39" t="n">
        <v>0</v>
      </c>
      <c r="ES529" s="39" t="n">
        <v>12</v>
      </c>
      <c r="ET529" s="39" t="n">
        <v>0</v>
      </c>
      <c r="EU529" s="39" t="n">
        <v>2</v>
      </c>
      <c r="EV529" s="39" t="n">
        <v>0</v>
      </c>
      <c r="EW529" s="39" t="n">
        <v>0</v>
      </c>
      <c r="EX529" s="39" t="n">
        <v>0</v>
      </c>
      <c r="EY529" s="39" t="n">
        <v>0</v>
      </c>
      <c r="EZ529" s="39" t="n">
        <v>0</v>
      </c>
      <c r="FA529" s="39" t="n">
        <v>1</v>
      </c>
      <c r="FB529" s="39" t="n">
        <v>1</v>
      </c>
      <c r="FC529" s="39" t="n">
        <v>0</v>
      </c>
      <c r="FD529" s="39" t="n">
        <v>0</v>
      </c>
      <c r="FE529" s="39" t="n">
        <v>0</v>
      </c>
      <c r="FF529" s="39" t="n">
        <v>1</v>
      </c>
      <c r="FG529" s="39" t="n">
        <v>0</v>
      </c>
      <c r="FH529" s="39" t="n">
        <v>1</v>
      </c>
      <c r="FI529" s="39" t="n">
        <v>0</v>
      </c>
      <c r="FJ529" s="39" t="n">
        <v>0</v>
      </c>
      <c r="FK529" s="39" t="n">
        <v>0</v>
      </c>
      <c r="FL529" s="39" t="n">
        <v>1</v>
      </c>
      <c r="FM529" s="39" t="n">
        <v>0</v>
      </c>
      <c r="FN529" s="39" t="n">
        <v>10</v>
      </c>
      <c r="FO529" s="39" t="n">
        <v>0</v>
      </c>
      <c r="FP529" s="39" t="n">
        <v>0</v>
      </c>
      <c r="FQ529" s="39" t="n">
        <v>0</v>
      </c>
      <c r="FR529" s="39" t="n">
        <v>0</v>
      </c>
      <c r="FS529" s="39" t="n">
        <v>0</v>
      </c>
      <c r="FT529" s="39" t="n">
        <v>0</v>
      </c>
      <c r="FU529" s="39" t="n">
        <v>0</v>
      </c>
      <c r="FV529" s="39" t="n">
        <v>3</v>
      </c>
      <c r="FW529" s="39" t="n">
        <v>0</v>
      </c>
      <c r="FX529" s="39" t="n">
        <v>0</v>
      </c>
      <c r="FY529" s="39" t="n">
        <v>0</v>
      </c>
      <c r="FZ529" s="39" t="n">
        <v>0</v>
      </c>
      <c r="GA529" s="39" t="n">
        <v>0</v>
      </c>
      <c r="GB529" s="39" t="n">
        <v>0</v>
      </c>
      <c r="GC529" s="39" t="n">
        <v>0</v>
      </c>
      <c r="GD529" s="39" t="n">
        <v>0</v>
      </c>
      <c r="GE529" s="39" t="n">
        <v>0</v>
      </c>
      <c r="GF529" s="39" t="n">
        <v>0</v>
      </c>
      <c r="GG529" s="39" t="n">
        <v>4</v>
      </c>
      <c r="GH529" s="39" t="n">
        <v>0</v>
      </c>
      <c r="GI529" s="39" t="n">
        <v>0</v>
      </c>
      <c r="GJ529" s="39" t="n">
        <v>0</v>
      </c>
      <c r="GK529" s="39" t="n">
        <v>0</v>
      </c>
      <c r="GL529" s="39" t="n">
        <v>0</v>
      </c>
      <c r="GM529" s="39" t="n">
        <v>0</v>
      </c>
      <c r="GN529" s="39" t="n">
        <v>0</v>
      </c>
      <c r="GO529" s="39" t="n">
        <v>0</v>
      </c>
      <c r="GP529" s="39" t="n">
        <v>0</v>
      </c>
      <c r="GQ529" s="39" t="n">
        <v>2</v>
      </c>
      <c r="GR529" s="39" t="n">
        <v>0</v>
      </c>
      <c r="GS529" s="39" t="n">
        <v>0</v>
      </c>
      <c r="GT529" s="39" t="n">
        <v>1</v>
      </c>
      <c r="GU529" s="39" t="n">
        <v>8</v>
      </c>
      <c r="GV529" s="39" t="n">
        <v>0</v>
      </c>
      <c r="GW529" s="39" t="n">
        <v>0</v>
      </c>
      <c r="GX529" s="39" t="n">
        <v>0</v>
      </c>
      <c r="GY529" s="39" t="n">
        <v>0</v>
      </c>
      <c r="GZ529" s="39" t="n">
        <v>0</v>
      </c>
      <c r="HA529" s="39" t="n">
        <v>0</v>
      </c>
      <c r="HB529" s="39" t="n">
        <v>0</v>
      </c>
      <c r="HC529" s="39" t="n">
        <v>0</v>
      </c>
      <c r="HD529" s="39" t="n">
        <v>0</v>
      </c>
      <c r="HE529" s="39" t="n">
        <v>0</v>
      </c>
      <c r="HF529" s="39" t="n">
        <v>0</v>
      </c>
      <c r="HG529" s="39" t="n">
        <v>0</v>
      </c>
      <c r="HH529" s="39" t="n">
        <v>0</v>
      </c>
      <c r="HI529" s="39" t="n">
        <v>0</v>
      </c>
      <c r="HJ529" s="39" t="n">
        <v>0</v>
      </c>
      <c r="HK529" s="39" t="n">
        <v>0</v>
      </c>
      <c r="HL529" s="39" t="n">
        <v>0</v>
      </c>
      <c r="HM529" s="39" t="n">
        <v>0</v>
      </c>
      <c r="HN529" s="39" t="n">
        <v>0</v>
      </c>
      <c r="HO529" s="39" t="n">
        <v>0</v>
      </c>
      <c r="HP529" s="39" t="n">
        <v>0</v>
      </c>
      <c r="HQ529" s="39" t="n">
        <v>0</v>
      </c>
      <c r="HR529" s="39" t="n">
        <v>0</v>
      </c>
      <c r="HS529" s="39" t="n">
        <v>0</v>
      </c>
      <c r="HT529" s="39" t="n">
        <v>0</v>
      </c>
      <c r="HU529" s="39" t="n">
        <v>0</v>
      </c>
      <c r="HV529" s="39" t="n">
        <v>0</v>
      </c>
      <c r="HW529" s="39" t="n">
        <v>0</v>
      </c>
      <c r="HX529" s="39" t="n">
        <v>0</v>
      </c>
      <c r="HY529" s="39" t="n">
        <v>0</v>
      </c>
      <c r="HZ529" s="39" t="n">
        <v>0</v>
      </c>
      <c r="IA529" s="39" t="n">
        <v>0</v>
      </c>
      <c r="IB529" s="39" t="n">
        <v>0</v>
      </c>
      <c r="IC529" s="39" t="n">
        <v>0</v>
      </c>
      <c r="ID529" s="39" t="n">
        <v>0</v>
      </c>
      <c r="IE529" s="39" t="n">
        <v>0</v>
      </c>
      <c r="IF529" s="39" t="n">
        <v>0</v>
      </c>
      <c r="IG529" s="39" t="n">
        <v>4432</v>
      </c>
    </row>
    <row r="530" customFormat="false" ht="15" hidden="false" customHeight="false" outlineLevel="0" collapsed="false">
      <c r="A530" s="7" t="s">
        <v>1191</v>
      </c>
      <c r="B530" s="7" t="s">
        <v>98</v>
      </c>
      <c r="C530" s="7" t="s">
        <v>1192</v>
      </c>
      <c r="D530" s="7" t="s">
        <v>98</v>
      </c>
      <c r="E530" s="7" t="s">
        <v>1192</v>
      </c>
      <c r="F530" s="37" t="n">
        <v>304924</v>
      </c>
      <c r="G530" s="37" t="n">
        <v>220889</v>
      </c>
      <c r="H530" s="37" t="n">
        <v>197616</v>
      </c>
      <c r="I530" s="37" t="n">
        <v>180508</v>
      </c>
      <c r="J530" s="37" t="n">
        <v>156961</v>
      </c>
      <c r="K530" s="37" t="n">
        <v>130358</v>
      </c>
      <c r="L530" s="37" t="n">
        <v>104227</v>
      </c>
      <c r="M530" s="37" t="n">
        <v>115987</v>
      </c>
      <c r="N530" s="37" t="n">
        <v>107690</v>
      </c>
      <c r="O530" s="37" t="n">
        <v>103817</v>
      </c>
      <c r="P530" s="37" t="n">
        <v>87551</v>
      </c>
      <c r="Q530" s="37" t="n">
        <v>47909</v>
      </c>
      <c r="R530" s="37" t="n">
        <v>107491</v>
      </c>
      <c r="S530" s="37" t="n">
        <v>50182</v>
      </c>
      <c r="T530" s="37" t="n">
        <v>76377</v>
      </c>
      <c r="U530" s="37" t="n">
        <v>54161</v>
      </c>
      <c r="V530" s="37" t="n">
        <v>65856</v>
      </c>
      <c r="W530" s="37" t="n">
        <v>66621</v>
      </c>
      <c r="X530" s="37" t="n">
        <v>69552</v>
      </c>
      <c r="Y530" s="37" t="n">
        <v>66427</v>
      </c>
      <c r="Z530" s="37" t="n">
        <v>50327</v>
      </c>
      <c r="AA530" s="37" t="n">
        <v>29319</v>
      </c>
      <c r="AB530" s="37" t="n">
        <v>62259</v>
      </c>
      <c r="AC530" s="37" t="n">
        <v>49470</v>
      </c>
      <c r="AD530" s="37" t="n">
        <v>35823</v>
      </c>
      <c r="AE530" s="37" t="n">
        <v>35755</v>
      </c>
      <c r="AF530" s="37" t="n">
        <v>59869</v>
      </c>
      <c r="AG530" s="37" t="n">
        <v>55801</v>
      </c>
      <c r="AH530" s="37" t="n">
        <v>39494</v>
      </c>
      <c r="AI530" s="37" t="n">
        <v>32304</v>
      </c>
      <c r="AJ530" s="37" t="n">
        <v>31605</v>
      </c>
      <c r="AK530" s="37" t="n">
        <v>42014</v>
      </c>
      <c r="AL530" s="37" t="n">
        <v>33128</v>
      </c>
      <c r="AM530" s="37" t="n">
        <v>27388</v>
      </c>
      <c r="AN530" s="37" t="n">
        <v>22851</v>
      </c>
      <c r="AO530" s="37" t="n">
        <v>32597</v>
      </c>
      <c r="AP530" s="37" t="n">
        <v>34115</v>
      </c>
      <c r="AQ530" s="37" t="n">
        <v>43073</v>
      </c>
      <c r="AR530" s="37" t="n">
        <v>23636</v>
      </c>
      <c r="AS530" s="37" t="n">
        <v>21580</v>
      </c>
      <c r="AT530" s="37" t="n">
        <v>27015</v>
      </c>
      <c r="AU530" s="37" t="n">
        <v>18441</v>
      </c>
      <c r="AV530" s="37" t="n">
        <v>13919</v>
      </c>
      <c r="AW530" s="37" t="n">
        <v>10695</v>
      </c>
      <c r="AX530" s="37" t="n">
        <v>15415</v>
      </c>
      <c r="AY530" s="37" t="n">
        <v>13868</v>
      </c>
      <c r="AZ530" s="37" t="n">
        <v>10842</v>
      </c>
      <c r="BA530" s="37" t="n">
        <v>13241</v>
      </c>
      <c r="BB530" s="37" t="n">
        <v>8568</v>
      </c>
      <c r="BC530" s="37" t="n">
        <v>10961</v>
      </c>
      <c r="BD530" s="37" t="n">
        <v>5867</v>
      </c>
      <c r="BE530" s="37" t="n">
        <v>10987</v>
      </c>
      <c r="BF530" s="37" t="n">
        <v>8790</v>
      </c>
      <c r="BG530" s="37" t="n">
        <v>9394</v>
      </c>
      <c r="BH530" s="37" t="n">
        <v>10225</v>
      </c>
      <c r="BI530" s="37" t="n">
        <v>8654</v>
      </c>
      <c r="BJ530" s="37" t="n">
        <v>14575</v>
      </c>
      <c r="BK530" s="37" t="n">
        <v>8638</v>
      </c>
      <c r="BL530" s="37" t="n">
        <v>9839</v>
      </c>
      <c r="BM530" s="37" t="n">
        <v>7322</v>
      </c>
      <c r="BN530" s="37" t="n">
        <v>9619</v>
      </c>
      <c r="BO530" s="37" t="n">
        <v>6682</v>
      </c>
      <c r="BP530" s="37" t="n">
        <v>6298</v>
      </c>
      <c r="BQ530" s="37" t="n">
        <v>6181</v>
      </c>
      <c r="BR530" s="37" t="n">
        <v>6580</v>
      </c>
      <c r="BS530" s="37" t="n">
        <v>5464</v>
      </c>
      <c r="BT530" s="37" t="n">
        <v>5603</v>
      </c>
      <c r="BU530" s="37" t="n">
        <v>4602</v>
      </c>
      <c r="BV530" s="37" t="n">
        <v>6825</v>
      </c>
      <c r="BW530" s="37" t="n">
        <v>3685</v>
      </c>
      <c r="BX530" s="37" t="n">
        <v>5030</v>
      </c>
      <c r="BY530" s="37" t="n">
        <v>7320</v>
      </c>
      <c r="BZ530" s="37" t="n">
        <v>5095</v>
      </c>
      <c r="CA530" s="37" t="n">
        <v>5285</v>
      </c>
      <c r="CB530" s="37" t="n">
        <v>4284</v>
      </c>
      <c r="CC530" s="37" t="n">
        <v>3810</v>
      </c>
      <c r="CD530" s="37" t="n">
        <v>2602</v>
      </c>
      <c r="CE530" s="37" t="n">
        <v>4120</v>
      </c>
      <c r="CF530" s="37" t="n">
        <v>3005</v>
      </c>
      <c r="CG530" s="37" t="n">
        <v>4015</v>
      </c>
      <c r="CH530" s="37" t="n">
        <v>5808</v>
      </c>
      <c r="CI530" s="37" t="n">
        <v>944</v>
      </c>
      <c r="CJ530" s="37" t="n">
        <v>2844</v>
      </c>
      <c r="CK530" s="37" t="n">
        <v>1925</v>
      </c>
      <c r="CL530" s="37" t="n">
        <v>2341</v>
      </c>
      <c r="CM530" s="37" t="n">
        <v>4485</v>
      </c>
      <c r="CN530" s="37" t="n">
        <v>2797</v>
      </c>
      <c r="CO530" s="37" t="n">
        <v>6116</v>
      </c>
      <c r="CP530" s="37" t="n">
        <v>2528</v>
      </c>
      <c r="CQ530" s="37" t="n">
        <v>3482</v>
      </c>
      <c r="CR530" s="37" t="n">
        <v>3335</v>
      </c>
      <c r="CS530" s="37" t="n">
        <v>1514</v>
      </c>
      <c r="CT530" s="37" t="n">
        <v>2346</v>
      </c>
      <c r="CU530" s="37" t="n">
        <v>3540</v>
      </c>
      <c r="CV530" s="37" t="n">
        <v>4297</v>
      </c>
      <c r="CW530" s="37" t="n">
        <v>2976</v>
      </c>
      <c r="CX530" s="37" t="n">
        <v>2931</v>
      </c>
      <c r="CY530" s="37" t="n">
        <v>1646</v>
      </c>
      <c r="CZ530" s="37" t="n">
        <v>3070</v>
      </c>
      <c r="DA530" s="37" t="n">
        <v>3073</v>
      </c>
      <c r="DB530" s="37" t="n">
        <v>2013</v>
      </c>
      <c r="DC530" s="37" t="n">
        <v>3624</v>
      </c>
      <c r="DD530" s="37" t="n">
        <v>1455</v>
      </c>
      <c r="DE530" s="37" t="n">
        <v>2120</v>
      </c>
      <c r="DF530" s="37" t="n">
        <v>2460</v>
      </c>
      <c r="DG530" s="37" t="n">
        <v>2052</v>
      </c>
      <c r="DH530" s="37" t="n">
        <v>1196</v>
      </c>
      <c r="DI530" s="37" t="n">
        <v>1643</v>
      </c>
      <c r="DJ530" s="37" t="n">
        <v>1843</v>
      </c>
      <c r="DK530" s="37" t="n">
        <v>2276</v>
      </c>
      <c r="DL530" s="37" t="n">
        <v>3453</v>
      </c>
      <c r="DM530" s="37" t="n">
        <v>3203</v>
      </c>
      <c r="DN530" s="37" t="n">
        <v>1971</v>
      </c>
      <c r="DO530" s="37" t="n">
        <v>923</v>
      </c>
      <c r="DP530" s="37" t="n">
        <v>1366</v>
      </c>
      <c r="DQ530" s="37" t="n">
        <v>1539</v>
      </c>
      <c r="DR530" s="37" t="n">
        <v>2302</v>
      </c>
      <c r="DS530" s="37" t="n">
        <v>1395</v>
      </c>
      <c r="DT530" s="37" t="n">
        <v>662</v>
      </c>
      <c r="DU530" s="37" t="n">
        <v>2145</v>
      </c>
      <c r="DV530" s="37" t="n">
        <v>1936</v>
      </c>
      <c r="DW530" s="37" t="n">
        <v>1104</v>
      </c>
      <c r="DX530" s="37" t="n">
        <v>1212</v>
      </c>
      <c r="DY530" s="37" t="n">
        <v>1793</v>
      </c>
      <c r="DZ530" s="37" t="n">
        <v>2094</v>
      </c>
      <c r="EA530" s="37" t="n">
        <v>2066</v>
      </c>
      <c r="EB530" s="37" t="n">
        <v>3088</v>
      </c>
      <c r="EC530" s="37" t="n">
        <v>2684</v>
      </c>
      <c r="ED530" s="37" t="n">
        <v>1201</v>
      </c>
      <c r="EE530" s="37" t="n">
        <v>180</v>
      </c>
      <c r="EF530" s="37" t="n">
        <v>1766</v>
      </c>
      <c r="EG530" s="37" t="n">
        <v>1109</v>
      </c>
      <c r="EH530" s="37" t="n">
        <v>1267</v>
      </c>
      <c r="EI530" s="37" t="n">
        <v>1291</v>
      </c>
      <c r="EJ530" s="37" t="n">
        <v>1399</v>
      </c>
      <c r="EK530" s="37" t="n">
        <v>1055</v>
      </c>
      <c r="EL530" s="37" t="n">
        <v>940</v>
      </c>
      <c r="EM530" s="37" t="n">
        <v>1046</v>
      </c>
      <c r="EN530" s="37" t="n">
        <v>1584</v>
      </c>
      <c r="EO530" s="37" t="n">
        <v>169</v>
      </c>
      <c r="EP530" s="37" t="n">
        <v>1111</v>
      </c>
      <c r="EQ530" s="37" t="n">
        <v>1172</v>
      </c>
      <c r="ER530" s="37" t="n">
        <v>1230</v>
      </c>
      <c r="ES530" s="37" t="n">
        <v>993</v>
      </c>
      <c r="ET530" s="37" t="n">
        <v>834</v>
      </c>
      <c r="EU530" s="37" t="n">
        <v>1615</v>
      </c>
      <c r="EV530" s="37" t="n">
        <v>553</v>
      </c>
      <c r="EW530" s="37" t="n">
        <v>772</v>
      </c>
      <c r="EX530" s="37" t="n">
        <v>723</v>
      </c>
      <c r="EY530" s="37" t="n">
        <v>462</v>
      </c>
      <c r="EZ530" s="37" t="n">
        <v>1962</v>
      </c>
      <c r="FA530" s="37" t="n">
        <v>1046</v>
      </c>
      <c r="FB530" s="37" t="n">
        <v>1565</v>
      </c>
      <c r="FC530" s="37" t="n">
        <v>702</v>
      </c>
      <c r="FD530" s="37" t="n">
        <v>289</v>
      </c>
      <c r="FE530" s="37" t="n">
        <v>213</v>
      </c>
      <c r="FF530" s="37" t="n">
        <v>506</v>
      </c>
      <c r="FG530" s="37" t="n">
        <v>412</v>
      </c>
      <c r="FH530" s="37" t="n">
        <v>1451</v>
      </c>
      <c r="FI530" s="37" t="n">
        <v>545</v>
      </c>
      <c r="FJ530" s="37" t="n">
        <v>888</v>
      </c>
      <c r="FK530" s="37" t="n">
        <v>23</v>
      </c>
      <c r="FL530" s="37" t="n">
        <v>341</v>
      </c>
      <c r="FM530" s="37" t="n">
        <v>1208</v>
      </c>
      <c r="FN530" s="37" t="n">
        <v>987</v>
      </c>
      <c r="FO530" s="37" t="n">
        <v>324</v>
      </c>
      <c r="FP530" s="37" t="n">
        <v>94</v>
      </c>
      <c r="FQ530" s="37" t="n">
        <v>622</v>
      </c>
      <c r="FR530" s="37" t="n">
        <v>196</v>
      </c>
      <c r="FS530" s="37" t="n">
        <v>404</v>
      </c>
      <c r="FT530" s="37" t="n">
        <v>496</v>
      </c>
      <c r="FU530" s="37" t="n">
        <v>724</v>
      </c>
      <c r="FV530" s="37" t="n">
        <v>720</v>
      </c>
      <c r="FW530" s="37" t="n">
        <v>279</v>
      </c>
      <c r="FX530" s="37" t="n">
        <v>304</v>
      </c>
      <c r="FY530" s="37" t="n">
        <v>361</v>
      </c>
      <c r="FZ530" s="37" t="n">
        <v>474</v>
      </c>
      <c r="GA530" s="37" t="n">
        <v>370</v>
      </c>
      <c r="GB530" s="37" t="n">
        <v>131</v>
      </c>
      <c r="GC530" s="37" t="n">
        <v>37</v>
      </c>
      <c r="GD530" s="37" t="n">
        <v>735</v>
      </c>
      <c r="GE530" s="37" t="n">
        <v>432</v>
      </c>
      <c r="GF530" s="37" t="n">
        <v>185</v>
      </c>
      <c r="GG530" s="37" t="n">
        <v>94</v>
      </c>
      <c r="GH530" s="37" t="n">
        <v>55</v>
      </c>
      <c r="GI530" s="37" t="n">
        <v>44</v>
      </c>
      <c r="GJ530" s="37" t="n">
        <v>250</v>
      </c>
      <c r="GK530" s="37" t="n">
        <v>35</v>
      </c>
      <c r="GL530" s="37" t="n">
        <v>16</v>
      </c>
      <c r="GM530" s="37" t="n">
        <v>519</v>
      </c>
      <c r="GN530" s="37" t="n">
        <v>44</v>
      </c>
      <c r="GO530" s="37" t="n">
        <v>364</v>
      </c>
      <c r="GP530" s="37" t="n">
        <v>494</v>
      </c>
      <c r="GQ530" s="37" t="n">
        <v>579</v>
      </c>
      <c r="GR530" s="37" t="n">
        <v>413</v>
      </c>
      <c r="GS530" s="37" t="n">
        <v>75</v>
      </c>
      <c r="GT530" s="37" t="n">
        <v>325</v>
      </c>
      <c r="GU530" s="37" t="n">
        <v>47</v>
      </c>
      <c r="GV530" s="37" t="n">
        <v>62</v>
      </c>
      <c r="GW530" s="37" t="n">
        <v>285</v>
      </c>
      <c r="GX530" s="37" t="n">
        <v>458</v>
      </c>
      <c r="GY530" s="37" t="n">
        <v>136</v>
      </c>
      <c r="GZ530" s="37" t="n">
        <v>8</v>
      </c>
      <c r="HA530" s="37" t="n">
        <v>181</v>
      </c>
      <c r="HB530" s="37" t="n">
        <v>195</v>
      </c>
      <c r="HC530" s="37" t="n">
        <v>266</v>
      </c>
      <c r="HD530" s="37" t="n">
        <v>189</v>
      </c>
      <c r="HE530" s="37" t="n">
        <v>7</v>
      </c>
      <c r="HF530" s="37" t="n">
        <v>185</v>
      </c>
      <c r="HG530" s="37" t="n">
        <v>10</v>
      </c>
      <c r="HH530" s="37" t="n">
        <v>27</v>
      </c>
      <c r="HI530" s="37" t="n">
        <v>153</v>
      </c>
      <c r="HJ530" s="37" t="n">
        <v>73</v>
      </c>
      <c r="HK530" s="37" t="n">
        <v>106</v>
      </c>
      <c r="HL530" s="37" t="n">
        <v>16</v>
      </c>
      <c r="HM530" s="37" t="n">
        <v>3</v>
      </c>
      <c r="HN530" s="37" t="n">
        <v>2</v>
      </c>
      <c r="HO530" s="37" t="n">
        <v>13</v>
      </c>
      <c r="HP530" s="37" t="n">
        <v>4</v>
      </c>
      <c r="HQ530" s="37" t="n">
        <v>29</v>
      </c>
      <c r="HR530" s="37" t="n">
        <v>20</v>
      </c>
      <c r="HS530" s="37" t="n">
        <v>57</v>
      </c>
      <c r="HT530" s="37" t="n">
        <v>22</v>
      </c>
      <c r="HU530" s="37" t="n">
        <v>4</v>
      </c>
      <c r="HV530" s="37" t="n">
        <v>6</v>
      </c>
      <c r="HW530" s="37" t="n">
        <v>84</v>
      </c>
      <c r="HX530" s="37" t="n">
        <v>0</v>
      </c>
      <c r="HY530" s="37" t="n">
        <v>3</v>
      </c>
      <c r="HZ530" s="37" t="n">
        <v>6</v>
      </c>
      <c r="IA530" s="37" t="n">
        <v>41</v>
      </c>
      <c r="IB530" s="37" t="n">
        <v>1</v>
      </c>
      <c r="IC530" s="37" t="n">
        <v>3</v>
      </c>
      <c r="ID530" s="37" t="n">
        <v>0</v>
      </c>
      <c r="IE530" s="37" t="n">
        <v>0</v>
      </c>
      <c r="IF530" s="37" t="n">
        <v>0</v>
      </c>
      <c r="IG530" s="37" t="n">
        <v>818751</v>
      </c>
    </row>
    <row r="531" customFormat="false" ht="15" hidden="false" customHeight="false" outlineLevel="0" collapsed="false">
      <c r="A531" s="9" t="s">
        <v>1193</v>
      </c>
      <c r="B531" s="9" t="s">
        <v>101</v>
      </c>
      <c r="C531" s="9" t="s">
        <v>1192</v>
      </c>
      <c r="D531" s="9" t="s">
        <v>1194</v>
      </c>
      <c r="E531" s="9" t="s">
        <v>1195</v>
      </c>
      <c r="F531" s="38" t="n">
        <v>2110</v>
      </c>
      <c r="G531" s="38" t="n">
        <v>1966</v>
      </c>
      <c r="H531" s="38" t="n">
        <v>1525</v>
      </c>
      <c r="I531" s="38" t="n">
        <v>3202</v>
      </c>
      <c r="J531" s="38" t="n">
        <v>1501</v>
      </c>
      <c r="K531" s="38" t="n">
        <v>1244</v>
      </c>
      <c r="L531" s="38" t="n">
        <v>1319</v>
      </c>
      <c r="M531" s="38" t="n">
        <v>1098</v>
      </c>
      <c r="N531" s="38" t="n">
        <v>553</v>
      </c>
      <c r="O531" s="38" t="n">
        <v>466</v>
      </c>
      <c r="P531" s="38" t="n">
        <v>1538</v>
      </c>
      <c r="Q531" s="38" t="n">
        <v>736</v>
      </c>
      <c r="R531" s="38" t="n">
        <v>399</v>
      </c>
      <c r="S531" s="38" t="n">
        <v>533</v>
      </c>
      <c r="T531" s="38" t="n">
        <v>732</v>
      </c>
      <c r="U531" s="38" t="n">
        <v>127</v>
      </c>
      <c r="V531" s="38" t="n">
        <v>702</v>
      </c>
      <c r="W531" s="38" t="n">
        <v>486</v>
      </c>
      <c r="X531" s="38" t="n">
        <v>321</v>
      </c>
      <c r="Y531" s="38" t="n">
        <v>1145</v>
      </c>
      <c r="Z531" s="38" t="n">
        <v>381</v>
      </c>
      <c r="AA531" s="38" t="n">
        <v>444</v>
      </c>
      <c r="AB531" s="38" t="n">
        <v>641</v>
      </c>
      <c r="AC531" s="38" t="n">
        <v>682</v>
      </c>
      <c r="AD531" s="38" t="n">
        <v>535</v>
      </c>
      <c r="AE531" s="38" t="n">
        <v>0</v>
      </c>
      <c r="AF531" s="38" t="n">
        <v>158</v>
      </c>
      <c r="AG531" s="38" t="n">
        <v>165</v>
      </c>
      <c r="AH531" s="38" t="n">
        <v>419</v>
      </c>
      <c r="AI531" s="38" t="n">
        <v>160</v>
      </c>
      <c r="AJ531" s="38" t="n">
        <v>8</v>
      </c>
      <c r="AK531" s="38" t="n">
        <v>566</v>
      </c>
      <c r="AL531" s="38" t="n">
        <v>500</v>
      </c>
      <c r="AM531" s="38" t="n">
        <v>196</v>
      </c>
      <c r="AN531" s="38" t="n">
        <v>11</v>
      </c>
      <c r="AO531" s="38" t="n">
        <v>320</v>
      </c>
      <c r="AP531" s="38" t="n">
        <v>95</v>
      </c>
      <c r="AQ531" s="38" t="n">
        <v>0</v>
      </c>
      <c r="AR531" s="38" t="n">
        <v>160</v>
      </c>
      <c r="AS531" s="38" t="n">
        <v>207</v>
      </c>
      <c r="AT531" s="38" t="n">
        <v>588</v>
      </c>
      <c r="AU531" s="38" t="n">
        <v>64</v>
      </c>
      <c r="AV531" s="38" t="n">
        <v>16</v>
      </c>
      <c r="AW531" s="38" t="n">
        <v>130</v>
      </c>
      <c r="AX531" s="38" t="n">
        <v>107</v>
      </c>
      <c r="AY531" s="38" t="n">
        <v>49</v>
      </c>
      <c r="AZ531" s="38" t="n">
        <v>25</v>
      </c>
      <c r="BA531" s="38" t="n">
        <v>9</v>
      </c>
      <c r="BB531" s="38" t="n">
        <v>24</v>
      </c>
      <c r="BC531" s="38" t="n">
        <v>121</v>
      </c>
      <c r="BD531" s="38" t="n">
        <v>19</v>
      </c>
      <c r="BE531" s="38" t="n">
        <v>9</v>
      </c>
      <c r="BF531" s="38" t="n">
        <v>16</v>
      </c>
      <c r="BG531" s="38" t="n">
        <v>123</v>
      </c>
      <c r="BH531" s="38" t="n">
        <v>27</v>
      </c>
      <c r="BI531" s="38" t="n">
        <v>47</v>
      </c>
      <c r="BJ531" s="38" t="n">
        <v>60</v>
      </c>
      <c r="BK531" s="38" t="n">
        <v>54</v>
      </c>
      <c r="BL531" s="38" t="n">
        <v>10</v>
      </c>
      <c r="BM531" s="38" t="n">
        <v>6</v>
      </c>
      <c r="BN531" s="38" t="n">
        <v>53</v>
      </c>
      <c r="BO531" s="38" t="n">
        <v>13</v>
      </c>
      <c r="BP531" s="38" t="n">
        <v>9</v>
      </c>
      <c r="BQ531" s="38" t="n">
        <v>68</v>
      </c>
      <c r="BR531" s="38" t="n">
        <v>33</v>
      </c>
      <c r="BS531" s="38" t="n">
        <v>1</v>
      </c>
      <c r="BT531" s="38" t="n">
        <v>0</v>
      </c>
      <c r="BU531" s="38" t="n">
        <v>19</v>
      </c>
      <c r="BV531" s="38" t="n">
        <v>63</v>
      </c>
      <c r="BW531" s="38" t="n">
        <v>9</v>
      </c>
      <c r="BX531" s="38" t="n">
        <v>2</v>
      </c>
      <c r="BY531" s="38" t="n">
        <v>0</v>
      </c>
      <c r="BZ531" s="38" t="n">
        <v>93</v>
      </c>
      <c r="CA531" s="38" t="n">
        <v>1</v>
      </c>
      <c r="CB531" s="38" t="n">
        <v>0</v>
      </c>
      <c r="CC531" s="38" t="n">
        <v>5</v>
      </c>
      <c r="CD531" s="38" t="n">
        <v>0</v>
      </c>
      <c r="CE531" s="38" t="n">
        <v>30</v>
      </c>
      <c r="CF531" s="38" t="n">
        <v>0</v>
      </c>
      <c r="CG531" s="38" t="n">
        <v>13</v>
      </c>
      <c r="CH531" s="38" t="n">
        <v>7</v>
      </c>
      <c r="CI531" s="38" t="n">
        <v>6</v>
      </c>
      <c r="CJ531" s="38" t="n">
        <v>0</v>
      </c>
      <c r="CK531" s="38" t="n">
        <v>1</v>
      </c>
      <c r="CL531" s="38" t="n">
        <v>0</v>
      </c>
      <c r="CM531" s="38" t="n">
        <v>3</v>
      </c>
      <c r="CN531" s="38" t="n">
        <v>13</v>
      </c>
      <c r="CO531" s="38" t="n">
        <v>13</v>
      </c>
      <c r="CP531" s="38" t="n">
        <v>0</v>
      </c>
      <c r="CQ531" s="38" t="n">
        <v>9</v>
      </c>
      <c r="CR531" s="38" t="n">
        <v>15</v>
      </c>
      <c r="CS531" s="38" t="n">
        <v>4</v>
      </c>
      <c r="CT531" s="38" t="n">
        <v>0</v>
      </c>
      <c r="CU531" s="38" t="n">
        <v>2</v>
      </c>
      <c r="CV531" s="38" t="n">
        <v>9</v>
      </c>
      <c r="CW531" s="38" t="n">
        <v>11</v>
      </c>
      <c r="CX531" s="38" t="n">
        <v>0</v>
      </c>
      <c r="CY531" s="38" t="n">
        <v>38</v>
      </c>
      <c r="CZ531" s="38" t="n">
        <v>1</v>
      </c>
      <c r="DA531" s="38" t="n">
        <v>1</v>
      </c>
      <c r="DB531" s="38" t="n">
        <v>0</v>
      </c>
      <c r="DC531" s="38" t="n">
        <v>0</v>
      </c>
      <c r="DD531" s="38" t="n">
        <v>0</v>
      </c>
      <c r="DE531" s="38" t="n">
        <v>3</v>
      </c>
      <c r="DF531" s="38" t="n">
        <v>0</v>
      </c>
      <c r="DG531" s="38" t="n">
        <v>3</v>
      </c>
      <c r="DH531" s="38" t="n">
        <v>33</v>
      </c>
      <c r="DI531" s="38" t="n">
        <v>2</v>
      </c>
      <c r="DJ531" s="38" t="n">
        <v>8</v>
      </c>
      <c r="DK531" s="38" t="n">
        <v>0</v>
      </c>
      <c r="DL531" s="38" t="n">
        <v>0</v>
      </c>
      <c r="DM531" s="38" t="n">
        <v>1</v>
      </c>
      <c r="DN531" s="38" t="n">
        <v>0</v>
      </c>
      <c r="DO531" s="38" t="n">
        <v>0</v>
      </c>
      <c r="DP531" s="38" t="n">
        <v>20</v>
      </c>
      <c r="DQ531" s="38" t="n">
        <v>25</v>
      </c>
      <c r="DR531" s="38" t="n">
        <v>0</v>
      </c>
      <c r="DS531" s="38" t="n">
        <v>6</v>
      </c>
      <c r="DT531" s="38" t="n">
        <v>0</v>
      </c>
      <c r="DU531" s="38" t="n">
        <v>2</v>
      </c>
      <c r="DV531" s="38" t="n">
        <v>2</v>
      </c>
      <c r="DW531" s="38" t="n">
        <v>1</v>
      </c>
      <c r="DX531" s="38" t="n">
        <v>0</v>
      </c>
      <c r="DY531" s="38" t="n">
        <v>0</v>
      </c>
      <c r="DZ531" s="38" t="n">
        <v>0</v>
      </c>
      <c r="EA531" s="38" t="n">
        <v>0</v>
      </c>
      <c r="EB531" s="38" t="n">
        <v>0</v>
      </c>
      <c r="EC531" s="38" t="n">
        <v>1</v>
      </c>
      <c r="ED531" s="38" t="n">
        <v>1</v>
      </c>
      <c r="EE531" s="38" t="n">
        <v>0</v>
      </c>
      <c r="EF531" s="38" t="n">
        <v>0</v>
      </c>
      <c r="EG531" s="38" t="n">
        <v>0</v>
      </c>
      <c r="EH531" s="38" t="n">
        <v>11</v>
      </c>
      <c r="EI531" s="38" t="n">
        <v>0</v>
      </c>
      <c r="EJ531" s="38" t="n">
        <v>40</v>
      </c>
      <c r="EK531" s="38" t="n">
        <v>0</v>
      </c>
      <c r="EL531" s="38" t="n">
        <v>2</v>
      </c>
      <c r="EM531" s="38" t="n">
        <v>12</v>
      </c>
      <c r="EN531" s="38" t="n">
        <v>0</v>
      </c>
      <c r="EO531" s="38" t="n">
        <v>2</v>
      </c>
      <c r="EP531" s="38" t="n">
        <v>0</v>
      </c>
      <c r="EQ531" s="38" t="n">
        <v>0</v>
      </c>
      <c r="ER531" s="38" t="n">
        <v>1</v>
      </c>
      <c r="ES531" s="38" t="n">
        <v>0</v>
      </c>
      <c r="ET531" s="38" t="n">
        <v>0</v>
      </c>
      <c r="EU531" s="38" t="n">
        <v>0</v>
      </c>
      <c r="EV531" s="38" t="n">
        <v>0</v>
      </c>
      <c r="EW531" s="38" t="n">
        <v>0</v>
      </c>
      <c r="EX531" s="38" t="n">
        <v>0</v>
      </c>
      <c r="EY531" s="38" t="n">
        <v>0</v>
      </c>
      <c r="EZ531" s="38" t="n">
        <v>0</v>
      </c>
      <c r="FA531" s="38" t="n">
        <v>2</v>
      </c>
      <c r="FB531" s="38" t="n">
        <v>2</v>
      </c>
      <c r="FC531" s="38" t="n">
        <v>3</v>
      </c>
      <c r="FD531" s="38" t="n">
        <v>0</v>
      </c>
      <c r="FE531" s="38" t="n">
        <v>0</v>
      </c>
      <c r="FF531" s="38" t="n">
        <v>0</v>
      </c>
      <c r="FG531" s="38" t="n">
        <v>0</v>
      </c>
      <c r="FH531" s="38" t="n">
        <v>12</v>
      </c>
      <c r="FI531" s="38" t="n">
        <v>0</v>
      </c>
      <c r="FJ531" s="38" t="n">
        <v>6</v>
      </c>
      <c r="FK531" s="38" t="n">
        <v>0</v>
      </c>
      <c r="FL531" s="38" t="n">
        <v>0</v>
      </c>
      <c r="FM531" s="38" t="n">
        <v>0</v>
      </c>
      <c r="FN531" s="38" t="n">
        <v>0</v>
      </c>
      <c r="FO531" s="38" t="n">
        <v>16</v>
      </c>
      <c r="FP531" s="38" t="n">
        <v>0</v>
      </c>
      <c r="FQ531" s="38" t="n">
        <v>6</v>
      </c>
      <c r="FR531" s="38" t="n">
        <v>0</v>
      </c>
      <c r="FS531" s="38" t="n">
        <v>0</v>
      </c>
      <c r="FT531" s="38" t="n">
        <v>0</v>
      </c>
      <c r="FU531" s="38" t="n">
        <v>3</v>
      </c>
      <c r="FV531" s="38" t="n">
        <v>0</v>
      </c>
      <c r="FW531" s="38" t="n">
        <v>0</v>
      </c>
      <c r="FX531" s="38" t="n">
        <v>0</v>
      </c>
      <c r="FY531" s="38" t="n">
        <v>0</v>
      </c>
      <c r="FZ531" s="38" t="n">
        <v>0</v>
      </c>
      <c r="GA531" s="38" t="n">
        <v>0</v>
      </c>
      <c r="GB531" s="38" t="n">
        <v>0</v>
      </c>
      <c r="GC531" s="38" t="n">
        <v>1</v>
      </c>
      <c r="GD531" s="38" t="n">
        <v>0</v>
      </c>
      <c r="GE531" s="38" t="n">
        <v>0</v>
      </c>
      <c r="GF531" s="38" t="n">
        <v>0</v>
      </c>
      <c r="GG531" s="38" t="n">
        <v>0</v>
      </c>
      <c r="GH531" s="38" t="n">
        <v>0</v>
      </c>
      <c r="GI531" s="38" t="n">
        <v>0</v>
      </c>
      <c r="GJ531" s="38" t="n">
        <v>0</v>
      </c>
      <c r="GK531" s="38" t="n">
        <v>0</v>
      </c>
      <c r="GL531" s="38" t="n">
        <v>0</v>
      </c>
      <c r="GM531" s="38" t="n">
        <v>1</v>
      </c>
      <c r="GN531" s="38" t="n">
        <v>0</v>
      </c>
      <c r="GO531" s="38" t="n">
        <v>0</v>
      </c>
      <c r="GP531" s="38" t="n">
        <v>0</v>
      </c>
      <c r="GQ531" s="38" t="n">
        <v>2</v>
      </c>
      <c r="GR531" s="38" t="n">
        <v>0</v>
      </c>
      <c r="GS531" s="38" t="n">
        <v>0</v>
      </c>
      <c r="GT531" s="38" t="n">
        <v>0</v>
      </c>
      <c r="GU531" s="38" t="n">
        <v>0</v>
      </c>
      <c r="GV531" s="38" t="n">
        <v>2</v>
      </c>
      <c r="GW531" s="38" t="n">
        <v>0</v>
      </c>
      <c r="GX531" s="38" t="n">
        <v>0</v>
      </c>
      <c r="GY531" s="38" t="n">
        <v>0</v>
      </c>
      <c r="GZ531" s="38" t="n">
        <v>0</v>
      </c>
      <c r="HA531" s="38" t="n">
        <v>0</v>
      </c>
      <c r="HB531" s="38" t="n">
        <v>0</v>
      </c>
      <c r="HC531" s="38" t="n">
        <v>0</v>
      </c>
      <c r="HD531" s="38" t="n">
        <v>0</v>
      </c>
      <c r="HE531" s="38" t="n">
        <v>0</v>
      </c>
      <c r="HF531" s="38" t="n">
        <v>0</v>
      </c>
      <c r="HG531" s="38" t="n">
        <v>0</v>
      </c>
      <c r="HH531" s="38" t="n">
        <v>0</v>
      </c>
      <c r="HI531" s="38" t="n">
        <v>0</v>
      </c>
      <c r="HJ531" s="38" t="n">
        <v>0</v>
      </c>
      <c r="HK531" s="38" t="n">
        <v>0</v>
      </c>
      <c r="HL531" s="38" t="n">
        <v>0</v>
      </c>
      <c r="HM531" s="38" t="n">
        <v>0</v>
      </c>
      <c r="HN531" s="38" t="n">
        <v>0</v>
      </c>
      <c r="HO531" s="38" t="n">
        <v>0</v>
      </c>
      <c r="HP531" s="38" t="n">
        <v>0</v>
      </c>
      <c r="HQ531" s="38" t="n">
        <v>0</v>
      </c>
      <c r="HR531" s="38" t="n">
        <v>0</v>
      </c>
      <c r="HS531" s="38" t="n">
        <v>0</v>
      </c>
      <c r="HT531" s="38" t="n">
        <v>0</v>
      </c>
      <c r="HU531" s="38" t="n">
        <v>0</v>
      </c>
      <c r="HV531" s="38" t="n">
        <v>0</v>
      </c>
      <c r="HW531" s="38" t="n">
        <v>0</v>
      </c>
      <c r="HX531" s="38" t="n">
        <v>0</v>
      </c>
      <c r="HY531" s="38" t="n">
        <v>0</v>
      </c>
      <c r="HZ531" s="38" t="n">
        <v>0</v>
      </c>
      <c r="IA531" s="38" t="n">
        <v>0</v>
      </c>
      <c r="IB531" s="38" t="n">
        <v>0</v>
      </c>
      <c r="IC531" s="38" t="n">
        <v>0</v>
      </c>
      <c r="ID531" s="38" t="n">
        <v>0</v>
      </c>
      <c r="IE531" s="38" t="n">
        <v>0</v>
      </c>
      <c r="IF531" s="38" t="n">
        <v>0</v>
      </c>
      <c r="IG531" s="38" t="n">
        <v>5699</v>
      </c>
    </row>
    <row r="532" customFormat="false" ht="15" hidden="false" customHeight="false" outlineLevel="0" collapsed="false">
      <c r="A532" s="11" t="s">
        <v>1196</v>
      </c>
      <c r="B532" s="11" t="s">
        <v>105</v>
      </c>
      <c r="C532" s="11" t="s">
        <v>1192</v>
      </c>
      <c r="D532" s="11" t="s">
        <v>1194</v>
      </c>
      <c r="E532" s="11" t="s">
        <v>1197</v>
      </c>
      <c r="F532" s="39" t="n">
        <v>278</v>
      </c>
      <c r="G532" s="39" t="n">
        <v>322</v>
      </c>
      <c r="H532" s="39" t="n">
        <v>280</v>
      </c>
      <c r="I532" s="39" t="n">
        <v>641</v>
      </c>
      <c r="J532" s="39" t="n">
        <v>253</v>
      </c>
      <c r="K532" s="39" t="n">
        <v>204</v>
      </c>
      <c r="L532" s="39" t="n">
        <v>206</v>
      </c>
      <c r="M532" s="39" t="n">
        <v>111</v>
      </c>
      <c r="N532" s="39" t="n">
        <v>141</v>
      </c>
      <c r="O532" s="39" t="n">
        <v>72</v>
      </c>
      <c r="P532" s="39" t="n">
        <v>251</v>
      </c>
      <c r="Q532" s="39" t="n">
        <v>105</v>
      </c>
      <c r="R532" s="39" t="n">
        <v>27</v>
      </c>
      <c r="S532" s="39" t="n">
        <v>184</v>
      </c>
      <c r="T532" s="39" t="n">
        <v>239</v>
      </c>
      <c r="U532" s="39" t="n">
        <v>17</v>
      </c>
      <c r="V532" s="39" t="n">
        <v>107</v>
      </c>
      <c r="W532" s="39" t="n">
        <v>86</v>
      </c>
      <c r="X532" s="39" t="n">
        <v>88</v>
      </c>
      <c r="Y532" s="39" t="n">
        <v>226</v>
      </c>
      <c r="Z532" s="39" t="n">
        <v>57</v>
      </c>
      <c r="AA532" s="39" t="n">
        <v>149</v>
      </c>
      <c r="AB532" s="39" t="n">
        <v>188</v>
      </c>
      <c r="AC532" s="39" t="n">
        <v>68</v>
      </c>
      <c r="AD532" s="39" t="n">
        <v>135</v>
      </c>
      <c r="AE532" s="39" t="n">
        <v>0</v>
      </c>
      <c r="AF532" s="39" t="n">
        <v>90</v>
      </c>
      <c r="AG532" s="39" t="n">
        <v>53</v>
      </c>
      <c r="AH532" s="39" t="n">
        <v>87</v>
      </c>
      <c r="AI532" s="39" t="n">
        <v>33</v>
      </c>
      <c r="AJ532" s="39" t="n">
        <v>0</v>
      </c>
      <c r="AK532" s="39" t="n">
        <v>208</v>
      </c>
      <c r="AL532" s="39" t="n">
        <v>110</v>
      </c>
      <c r="AM532" s="39" t="n">
        <v>80</v>
      </c>
      <c r="AN532" s="39" t="n">
        <v>0</v>
      </c>
      <c r="AO532" s="39" t="n">
        <v>79</v>
      </c>
      <c r="AP532" s="39" t="n">
        <v>49</v>
      </c>
      <c r="AQ532" s="39" t="n">
        <v>0</v>
      </c>
      <c r="AR532" s="39" t="n">
        <v>32</v>
      </c>
      <c r="AS532" s="39" t="n">
        <v>95</v>
      </c>
      <c r="AT532" s="39" t="n">
        <v>140</v>
      </c>
      <c r="AU532" s="39" t="n">
        <v>20</v>
      </c>
      <c r="AV532" s="39" t="n">
        <v>0</v>
      </c>
      <c r="AW532" s="39" t="n">
        <v>6</v>
      </c>
      <c r="AX532" s="39" t="n">
        <v>18</v>
      </c>
      <c r="AY532" s="39" t="n">
        <v>1</v>
      </c>
      <c r="AZ532" s="39" t="n">
        <v>2</v>
      </c>
      <c r="BA532" s="39" t="n">
        <v>9</v>
      </c>
      <c r="BB532" s="39" t="n">
        <v>0</v>
      </c>
      <c r="BC532" s="39" t="n">
        <v>0</v>
      </c>
      <c r="BD532" s="39" t="n">
        <v>0</v>
      </c>
      <c r="BE532" s="39" t="n">
        <v>1</v>
      </c>
      <c r="BF532" s="39" t="n">
        <v>2</v>
      </c>
      <c r="BG532" s="39" t="n">
        <v>14</v>
      </c>
      <c r="BH532" s="39" t="n">
        <v>3</v>
      </c>
      <c r="BI532" s="39" t="n">
        <v>8</v>
      </c>
      <c r="BJ532" s="39" t="n">
        <v>5</v>
      </c>
      <c r="BK532" s="39" t="n">
        <v>28</v>
      </c>
      <c r="BL532" s="39" t="n">
        <v>0</v>
      </c>
      <c r="BM532" s="39" t="n">
        <v>0</v>
      </c>
      <c r="BN532" s="39" t="n">
        <v>34</v>
      </c>
      <c r="BO532" s="39" t="n">
        <v>0</v>
      </c>
      <c r="BP532" s="39" t="n">
        <v>0</v>
      </c>
      <c r="BQ532" s="39" t="n">
        <v>29</v>
      </c>
      <c r="BR532" s="39" t="n">
        <v>5</v>
      </c>
      <c r="BS532" s="39" t="n">
        <v>0</v>
      </c>
      <c r="BT532" s="39" t="n">
        <v>0</v>
      </c>
      <c r="BU532" s="39" t="n">
        <v>9</v>
      </c>
      <c r="BV532" s="39" t="n">
        <v>0</v>
      </c>
      <c r="BW532" s="39" t="n">
        <v>1</v>
      </c>
      <c r="BX532" s="39" t="n">
        <v>0</v>
      </c>
      <c r="BY532" s="39" t="n">
        <v>0</v>
      </c>
      <c r="BZ532" s="39" t="n">
        <v>6</v>
      </c>
      <c r="CA532" s="39" t="n">
        <v>1</v>
      </c>
      <c r="CB532" s="39" t="n">
        <v>0</v>
      </c>
      <c r="CC532" s="39" t="n">
        <v>5</v>
      </c>
      <c r="CD532" s="39" t="n">
        <v>0</v>
      </c>
      <c r="CE532" s="39" t="n">
        <v>8</v>
      </c>
      <c r="CF532" s="39" t="n">
        <v>0</v>
      </c>
      <c r="CG532" s="39" t="n">
        <v>0</v>
      </c>
      <c r="CH532" s="39" t="n">
        <v>6</v>
      </c>
      <c r="CI532" s="39" t="n">
        <v>4</v>
      </c>
      <c r="CJ532" s="39" t="n">
        <v>0</v>
      </c>
      <c r="CK532" s="39" t="n">
        <v>0</v>
      </c>
      <c r="CL532" s="39" t="n">
        <v>0</v>
      </c>
      <c r="CM532" s="39" t="n">
        <v>0</v>
      </c>
      <c r="CN532" s="39" t="n">
        <v>10</v>
      </c>
      <c r="CO532" s="39" t="n">
        <v>1</v>
      </c>
      <c r="CP532" s="39" t="n">
        <v>0</v>
      </c>
      <c r="CQ532" s="39" t="n">
        <v>1</v>
      </c>
      <c r="CR532" s="39" t="n">
        <v>1</v>
      </c>
      <c r="CS532" s="39" t="n">
        <v>0</v>
      </c>
      <c r="CT532" s="39" t="n">
        <v>0</v>
      </c>
      <c r="CU532" s="39" t="n">
        <v>0</v>
      </c>
      <c r="CV532" s="39" t="n">
        <v>5</v>
      </c>
      <c r="CW532" s="39" t="n">
        <v>5</v>
      </c>
      <c r="CX532" s="39" t="n">
        <v>0</v>
      </c>
      <c r="CY532" s="39" t="n">
        <v>0</v>
      </c>
      <c r="CZ532" s="39" t="n">
        <v>0</v>
      </c>
      <c r="DA532" s="39" t="n">
        <v>0</v>
      </c>
      <c r="DB532" s="39" t="n">
        <v>0</v>
      </c>
      <c r="DC532" s="39" t="n">
        <v>0</v>
      </c>
      <c r="DD532" s="39" t="n">
        <v>0</v>
      </c>
      <c r="DE532" s="39" t="n">
        <v>2</v>
      </c>
      <c r="DF532" s="39" t="n">
        <v>0</v>
      </c>
      <c r="DG532" s="39" t="n">
        <v>0</v>
      </c>
      <c r="DH532" s="39" t="n">
        <v>0</v>
      </c>
      <c r="DI532" s="39" t="n">
        <v>0</v>
      </c>
      <c r="DJ532" s="39" t="n">
        <v>4</v>
      </c>
      <c r="DK532" s="39" t="n">
        <v>0</v>
      </c>
      <c r="DL532" s="39" t="n">
        <v>0</v>
      </c>
      <c r="DM532" s="39" t="n">
        <v>1</v>
      </c>
      <c r="DN532" s="39" t="n">
        <v>0</v>
      </c>
      <c r="DO532" s="39" t="n">
        <v>0</v>
      </c>
      <c r="DP532" s="39" t="n">
        <v>4</v>
      </c>
      <c r="DQ532" s="39" t="n">
        <v>0</v>
      </c>
      <c r="DR532" s="39" t="n">
        <v>0</v>
      </c>
      <c r="DS532" s="39" t="n">
        <v>0</v>
      </c>
      <c r="DT532" s="39" t="n">
        <v>0</v>
      </c>
      <c r="DU532" s="39" t="n">
        <v>0</v>
      </c>
      <c r="DV532" s="39" t="n">
        <v>0</v>
      </c>
      <c r="DW532" s="39" t="n">
        <v>0</v>
      </c>
      <c r="DX532" s="39" t="n">
        <v>0</v>
      </c>
      <c r="DY532" s="39" t="n">
        <v>0</v>
      </c>
      <c r="DZ532" s="39" t="n">
        <v>0</v>
      </c>
      <c r="EA532" s="39" t="n">
        <v>0</v>
      </c>
      <c r="EB532" s="39" t="n">
        <v>0</v>
      </c>
      <c r="EC532" s="39" t="n">
        <v>0</v>
      </c>
      <c r="ED532" s="39" t="n">
        <v>0</v>
      </c>
      <c r="EE532" s="39" t="n">
        <v>0</v>
      </c>
      <c r="EF532" s="39" t="n">
        <v>0</v>
      </c>
      <c r="EG532" s="39" t="n">
        <v>0</v>
      </c>
      <c r="EH532" s="39" t="n">
        <v>0</v>
      </c>
      <c r="EI532" s="39" t="n">
        <v>0</v>
      </c>
      <c r="EJ532" s="39" t="n">
        <v>1</v>
      </c>
      <c r="EK532" s="39" t="n">
        <v>0</v>
      </c>
      <c r="EL532" s="39" t="n">
        <v>0</v>
      </c>
      <c r="EM532" s="39" t="n">
        <v>0</v>
      </c>
      <c r="EN532" s="39" t="n">
        <v>0</v>
      </c>
      <c r="EO532" s="39" t="n">
        <v>1</v>
      </c>
      <c r="EP532" s="39" t="n">
        <v>0</v>
      </c>
      <c r="EQ532" s="39" t="n">
        <v>0</v>
      </c>
      <c r="ER532" s="39" t="n">
        <v>1</v>
      </c>
      <c r="ES532" s="39" t="n">
        <v>0</v>
      </c>
      <c r="ET532" s="39" t="n">
        <v>0</v>
      </c>
      <c r="EU532" s="39" t="n">
        <v>0</v>
      </c>
      <c r="EV532" s="39" t="n">
        <v>0</v>
      </c>
      <c r="EW532" s="39" t="n">
        <v>0</v>
      </c>
      <c r="EX532" s="39" t="n">
        <v>0</v>
      </c>
      <c r="EY532" s="39" t="n">
        <v>0</v>
      </c>
      <c r="EZ532" s="39" t="n">
        <v>0</v>
      </c>
      <c r="FA532" s="39" t="n">
        <v>2</v>
      </c>
      <c r="FB532" s="39" t="n">
        <v>0</v>
      </c>
      <c r="FC532" s="39" t="n">
        <v>3</v>
      </c>
      <c r="FD532" s="39" t="n">
        <v>0</v>
      </c>
      <c r="FE532" s="39" t="n">
        <v>0</v>
      </c>
      <c r="FF532" s="39" t="n">
        <v>0</v>
      </c>
      <c r="FG532" s="39" t="n">
        <v>0</v>
      </c>
      <c r="FH532" s="39" t="n">
        <v>0</v>
      </c>
      <c r="FI532" s="39" t="n">
        <v>0</v>
      </c>
      <c r="FJ532" s="39" t="n">
        <v>0</v>
      </c>
      <c r="FK532" s="39" t="n">
        <v>0</v>
      </c>
      <c r="FL532" s="39" t="n">
        <v>0</v>
      </c>
      <c r="FM532" s="39" t="n">
        <v>0</v>
      </c>
      <c r="FN532" s="39" t="n">
        <v>0</v>
      </c>
      <c r="FO532" s="39" t="n">
        <v>0</v>
      </c>
      <c r="FP532" s="39" t="n">
        <v>0</v>
      </c>
      <c r="FQ532" s="39" t="n">
        <v>0</v>
      </c>
      <c r="FR532" s="39" t="n">
        <v>0</v>
      </c>
      <c r="FS532" s="39" t="n">
        <v>0</v>
      </c>
      <c r="FT532" s="39" t="n">
        <v>0</v>
      </c>
      <c r="FU532" s="39" t="n">
        <v>0</v>
      </c>
      <c r="FV532" s="39" t="n">
        <v>0</v>
      </c>
      <c r="FW532" s="39" t="n">
        <v>0</v>
      </c>
      <c r="FX532" s="39" t="n">
        <v>0</v>
      </c>
      <c r="FY532" s="39" t="n">
        <v>0</v>
      </c>
      <c r="FZ532" s="39" t="n">
        <v>0</v>
      </c>
      <c r="GA532" s="39" t="n">
        <v>0</v>
      </c>
      <c r="GB532" s="39" t="n">
        <v>0</v>
      </c>
      <c r="GC532" s="39" t="n">
        <v>0</v>
      </c>
      <c r="GD532" s="39" t="n">
        <v>0</v>
      </c>
      <c r="GE532" s="39" t="n">
        <v>0</v>
      </c>
      <c r="GF532" s="39" t="n">
        <v>0</v>
      </c>
      <c r="GG532" s="39" t="n">
        <v>0</v>
      </c>
      <c r="GH532" s="39" t="n">
        <v>0</v>
      </c>
      <c r="GI532" s="39" t="n">
        <v>0</v>
      </c>
      <c r="GJ532" s="39" t="n">
        <v>0</v>
      </c>
      <c r="GK532" s="39" t="n">
        <v>0</v>
      </c>
      <c r="GL532" s="39" t="n">
        <v>0</v>
      </c>
      <c r="GM532" s="39" t="n">
        <v>0</v>
      </c>
      <c r="GN532" s="39" t="n">
        <v>0</v>
      </c>
      <c r="GO532" s="39" t="n">
        <v>0</v>
      </c>
      <c r="GP532" s="39" t="n">
        <v>0</v>
      </c>
      <c r="GQ532" s="39" t="n">
        <v>0</v>
      </c>
      <c r="GR532" s="39" t="n">
        <v>0</v>
      </c>
      <c r="GS532" s="39" t="n">
        <v>0</v>
      </c>
      <c r="GT532" s="39" t="n">
        <v>0</v>
      </c>
      <c r="GU532" s="39" t="n">
        <v>0</v>
      </c>
      <c r="GV532" s="39" t="n">
        <v>2</v>
      </c>
      <c r="GW532" s="39" t="n">
        <v>0</v>
      </c>
      <c r="GX532" s="39" t="n">
        <v>0</v>
      </c>
      <c r="GY532" s="39" t="n">
        <v>0</v>
      </c>
      <c r="GZ532" s="39" t="n">
        <v>0</v>
      </c>
      <c r="HA532" s="39" t="n">
        <v>0</v>
      </c>
      <c r="HB532" s="39" t="n">
        <v>0</v>
      </c>
      <c r="HC532" s="39" t="n">
        <v>0</v>
      </c>
      <c r="HD532" s="39" t="n">
        <v>0</v>
      </c>
      <c r="HE532" s="39" t="n">
        <v>0</v>
      </c>
      <c r="HF532" s="39" t="n">
        <v>0</v>
      </c>
      <c r="HG532" s="39" t="n">
        <v>0</v>
      </c>
      <c r="HH532" s="39" t="n">
        <v>0</v>
      </c>
      <c r="HI532" s="39" t="n">
        <v>0</v>
      </c>
      <c r="HJ532" s="39" t="n">
        <v>0</v>
      </c>
      <c r="HK532" s="39" t="n">
        <v>0</v>
      </c>
      <c r="HL532" s="39" t="n">
        <v>0</v>
      </c>
      <c r="HM532" s="39" t="n">
        <v>0</v>
      </c>
      <c r="HN532" s="39" t="n">
        <v>0</v>
      </c>
      <c r="HO532" s="39" t="n">
        <v>0</v>
      </c>
      <c r="HP532" s="39" t="n">
        <v>0</v>
      </c>
      <c r="HQ532" s="39" t="n">
        <v>0</v>
      </c>
      <c r="HR532" s="39" t="n">
        <v>0</v>
      </c>
      <c r="HS532" s="39" t="n">
        <v>0</v>
      </c>
      <c r="HT532" s="39" t="n">
        <v>0</v>
      </c>
      <c r="HU532" s="39" t="n">
        <v>0</v>
      </c>
      <c r="HV532" s="39" t="n">
        <v>0</v>
      </c>
      <c r="HW532" s="39" t="n">
        <v>0</v>
      </c>
      <c r="HX532" s="39" t="n">
        <v>0</v>
      </c>
      <c r="HY532" s="39" t="n">
        <v>0</v>
      </c>
      <c r="HZ532" s="39" t="n">
        <v>0</v>
      </c>
      <c r="IA532" s="39" t="n">
        <v>0</v>
      </c>
      <c r="IB532" s="39" t="n">
        <v>0</v>
      </c>
      <c r="IC532" s="39" t="n">
        <v>0</v>
      </c>
      <c r="ID532" s="39" t="n">
        <v>0</v>
      </c>
      <c r="IE532" s="39" t="n">
        <v>0</v>
      </c>
      <c r="IF532" s="39" t="n">
        <v>0</v>
      </c>
      <c r="IG532" s="39" t="n">
        <v>587</v>
      </c>
    </row>
    <row r="533" customFormat="false" ht="15" hidden="false" customHeight="false" outlineLevel="0" collapsed="false">
      <c r="A533" s="11" t="s">
        <v>1198</v>
      </c>
      <c r="B533" s="11" t="s">
        <v>105</v>
      </c>
      <c r="C533" s="11" t="s">
        <v>1192</v>
      </c>
      <c r="D533" s="11" t="s">
        <v>1194</v>
      </c>
      <c r="E533" s="11" t="s">
        <v>1199</v>
      </c>
      <c r="F533" s="39" t="n">
        <v>775</v>
      </c>
      <c r="G533" s="39" t="n">
        <v>1225</v>
      </c>
      <c r="H533" s="39" t="n">
        <v>816</v>
      </c>
      <c r="I533" s="39" t="n">
        <v>1580</v>
      </c>
      <c r="J533" s="39" t="n">
        <v>902</v>
      </c>
      <c r="K533" s="39" t="n">
        <v>701</v>
      </c>
      <c r="L533" s="39" t="n">
        <v>892</v>
      </c>
      <c r="M533" s="39" t="n">
        <v>482</v>
      </c>
      <c r="N533" s="39" t="n">
        <v>348</v>
      </c>
      <c r="O533" s="39" t="n">
        <v>282</v>
      </c>
      <c r="P533" s="39" t="n">
        <v>893</v>
      </c>
      <c r="Q533" s="39" t="n">
        <v>514</v>
      </c>
      <c r="R533" s="39" t="n">
        <v>297</v>
      </c>
      <c r="S533" s="39" t="n">
        <v>174</v>
      </c>
      <c r="T533" s="39" t="n">
        <v>252</v>
      </c>
      <c r="U533" s="39" t="n">
        <v>63</v>
      </c>
      <c r="V533" s="39" t="n">
        <v>504</v>
      </c>
      <c r="W533" s="39" t="n">
        <v>312</v>
      </c>
      <c r="X533" s="39" t="n">
        <v>108</v>
      </c>
      <c r="Y533" s="39" t="n">
        <v>768</v>
      </c>
      <c r="Z533" s="39" t="n">
        <v>236</v>
      </c>
      <c r="AA533" s="39" t="n">
        <v>190</v>
      </c>
      <c r="AB533" s="39" t="n">
        <v>348</v>
      </c>
      <c r="AC533" s="39" t="n">
        <v>540</v>
      </c>
      <c r="AD533" s="39" t="n">
        <v>263</v>
      </c>
      <c r="AE533" s="39" t="n">
        <v>0</v>
      </c>
      <c r="AF533" s="39" t="n">
        <v>41</v>
      </c>
      <c r="AG533" s="39" t="n">
        <v>54</v>
      </c>
      <c r="AH533" s="39" t="n">
        <v>284</v>
      </c>
      <c r="AI533" s="39" t="n">
        <v>83</v>
      </c>
      <c r="AJ533" s="39" t="n">
        <v>8</v>
      </c>
      <c r="AK533" s="39" t="n">
        <v>141</v>
      </c>
      <c r="AL533" s="39" t="n">
        <v>338</v>
      </c>
      <c r="AM533" s="39" t="n">
        <v>74</v>
      </c>
      <c r="AN533" s="39" t="n">
        <v>0</v>
      </c>
      <c r="AO533" s="39" t="n">
        <v>208</v>
      </c>
      <c r="AP533" s="39" t="n">
        <v>36</v>
      </c>
      <c r="AQ533" s="39" t="n">
        <v>0</v>
      </c>
      <c r="AR533" s="39" t="n">
        <v>96</v>
      </c>
      <c r="AS533" s="39" t="n">
        <v>86</v>
      </c>
      <c r="AT533" s="39" t="n">
        <v>361</v>
      </c>
      <c r="AU533" s="39" t="n">
        <v>39</v>
      </c>
      <c r="AV533" s="39" t="n">
        <v>15</v>
      </c>
      <c r="AW533" s="39" t="n">
        <v>124</v>
      </c>
      <c r="AX533" s="39" t="n">
        <v>76</v>
      </c>
      <c r="AY533" s="39" t="n">
        <v>43</v>
      </c>
      <c r="AZ533" s="39" t="n">
        <v>23</v>
      </c>
      <c r="BA533" s="39" t="n">
        <v>0</v>
      </c>
      <c r="BB533" s="39" t="n">
        <v>11</v>
      </c>
      <c r="BC533" s="39" t="n">
        <v>43</v>
      </c>
      <c r="BD533" s="39" t="n">
        <v>19</v>
      </c>
      <c r="BE533" s="39" t="n">
        <v>0</v>
      </c>
      <c r="BF533" s="39" t="n">
        <v>14</v>
      </c>
      <c r="BG533" s="39" t="n">
        <v>71</v>
      </c>
      <c r="BH533" s="39" t="n">
        <v>20</v>
      </c>
      <c r="BI533" s="39" t="n">
        <v>19</v>
      </c>
      <c r="BJ533" s="39" t="n">
        <v>41</v>
      </c>
      <c r="BK533" s="39" t="n">
        <v>9</v>
      </c>
      <c r="BL533" s="39" t="n">
        <v>3</v>
      </c>
      <c r="BM533" s="39" t="n">
        <v>6</v>
      </c>
      <c r="BN533" s="39" t="n">
        <v>13</v>
      </c>
      <c r="BO533" s="39" t="n">
        <v>10</v>
      </c>
      <c r="BP533" s="39" t="n">
        <v>6</v>
      </c>
      <c r="BQ533" s="39" t="n">
        <v>19</v>
      </c>
      <c r="BR533" s="39" t="n">
        <v>21</v>
      </c>
      <c r="BS533" s="39" t="n">
        <v>1</v>
      </c>
      <c r="BT533" s="39" t="n">
        <v>0</v>
      </c>
      <c r="BU533" s="39" t="n">
        <v>6</v>
      </c>
      <c r="BV533" s="39" t="n">
        <v>41</v>
      </c>
      <c r="BW533" s="39" t="n">
        <v>4</v>
      </c>
      <c r="BX533" s="39" t="n">
        <v>2</v>
      </c>
      <c r="BY533" s="39" t="n">
        <v>0</v>
      </c>
      <c r="BZ533" s="39" t="n">
        <v>62</v>
      </c>
      <c r="CA533" s="39" t="n">
        <v>0</v>
      </c>
      <c r="CB533" s="39" t="n">
        <v>0</v>
      </c>
      <c r="CC533" s="39" t="n">
        <v>0</v>
      </c>
      <c r="CD533" s="39" t="n">
        <v>0</v>
      </c>
      <c r="CE533" s="39" t="n">
        <v>18</v>
      </c>
      <c r="CF533" s="39" t="n">
        <v>0</v>
      </c>
      <c r="CG533" s="39" t="n">
        <v>7</v>
      </c>
      <c r="CH533" s="39" t="n">
        <v>1</v>
      </c>
      <c r="CI533" s="39" t="n">
        <v>1</v>
      </c>
      <c r="CJ533" s="39" t="n">
        <v>0</v>
      </c>
      <c r="CK533" s="39" t="n">
        <v>0</v>
      </c>
      <c r="CL533" s="39" t="n">
        <v>0</v>
      </c>
      <c r="CM533" s="39" t="n">
        <v>3</v>
      </c>
      <c r="CN533" s="39" t="n">
        <v>2</v>
      </c>
      <c r="CO533" s="39" t="n">
        <v>0</v>
      </c>
      <c r="CP533" s="39" t="n">
        <v>0</v>
      </c>
      <c r="CQ533" s="39" t="n">
        <v>8</v>
      </c>
      <c r="CR533" s="39" t="n">
        <v>14</v>
      </c>
      <c r="CS533" s="39" t="n">
        <v>3</v>
      </c>
      <c r="CT533" s="39" t="n">
        <v>0</v>
      </c>
      <c r="CU533" s="39" t="n">
        <v>1</v>
      </c>
      <c r="CV533" s="39" t="n">
        <v>0</v>
      </c>
      <c r="CW533" s="39" t="n">
        <v>5</v>
      </c>
      <c r="CX533" s="39" t="n">
        <v>0</v>
      </c>
      <c r="CY533" s="39" t="n">
        <v>27</v>
      </c>
      <c r="CZ533" s="39" t="n">
        <v>1</v>
      </c>
      <c r="DA533" s="39" t="n">
        <v>0</v>
      </c>
      <c r="DB533" s="39" t="n">
        <v>0</v>
      </c>
      <c r="DC533" s="39" t="n">
        <v>0</v>
      </c>
      <c r="DD533" s="39" t="n">
        <v>0</v>
      </c>
      <c r="DE533" s="39" t="n">
        <v>1</v>
      </c>
      <c r="DF533" s="39" t="n">
        <v>0</v>
      </c>
      <c r="DG533" s="39" t="n">
        <v>0</v>
      </c>
      <c r="DH533" s="39" t="n">
        <v>33</v>
      </c>
      <c r="DI533" s="39" t="n">
        <v>2</v>
      </c>
      <c r="DJ533" s="39" t="n">
        <v>0</v>
      </c>
      <c r="DK533" s="39" t="n">
        <v>0</v>
      </c>
      <c r="DL533" s="39" t="n">
        <v>0</v>
      </c>
      <c r="DM533" s="39" t="n">
        <v>0</v>
      </c>
      <c r="DN533" s="39" t="n">
        <v>0</v>
      </c>
      <c r="DO533" s="39" t="n">
        <v>0</v>
      </c>
      <c r="DP533" s="39" t="n">
        <v>16</v>
      </c>
      <c r="DQ533" s="39" t="n">
        <v>25</v>
      </c>
      <c r="DR533" s="39" t="n">
        <v>0</v>
      </c>
      <c r="DS533" s="39" t="n">
        <v>6</v>
      </c>
      <c r="DT533" s="39" t="n">
        <v>0</v>
      </c>
      <c r="DU533" s="39" t="n">
        <v>2</v>
      </c>
      <c r="DV533" s="39" t="n">
        <v>2</v>
      </c>
      <c r="DW533" s="39" t="n">
        <v>1</v>
      </c>
      <c r="DX533" s="39" t="n">
        <v>0</v>
      </c>
      <c r="DY533" s="39" t="n">
        <v>0</v>
      </c>
      <c r="DZ533" s="39" t="n">
        <v>0</v>
      </c>
      <c r="EA533" s="39" t="n">
        <v>0</v>
      </c>
      <c r="EB533" s="39" t="n">
        <v>0</v>
      </c>
      <c r="EC533" s="39" t="n">
        <v>0</v>
      </c>
      <c r="ED533" s="39" t="n">
        <v>1</v>
      </c>
      <c r="EE533" s="39" t="n">
        <v>0</v>
      </c>
      <c r="EF533" s="39" t="n">
        <v>0</v>
      </c>
      <c r="EG533" s="39" t="n">
        <v>0</v>
      </c>
      <c r="EH533" s="39" t="n">
        <v>0</v>
      </c>
      <c r="EI533" s="39" t="n">
        <v>0</v>
      </c>
      <c r="EJ533" s="39" t="n">
        <v>39</v>
      </c>
      <c r="EK533" s="39" t="n">
        <v>0</v>
      </c>
      <c r="EL533" s="39" t="n">
        <v>2</v>
      </c>
      <c r="EM533" s="39" t="n">
        <v>12</v>
      </c>
      <c r="EN533" s="39" t="n">
        <v>0</v>
      </c>
      <c r="EO533" s="39" t="n">
        <v>1</v>
      </c>
      <c r="EP533" s="39" t="n">
        <v>0</v>
      </c>
      <c r="EQ533" s="39" t="n">
        <v>0</v>
      </c>
      <c r="ER533" s="39" t="n">
        <v>0</v>
      </c>
      <c r="ES533" s="39" t="n">
        <v>0</v>
      </c>
      <c r="ET533" s="39" t="n">
        <v>0</v>
      </c>
      <c r="EU533" s="39" t="n">
        <v>0</v>
      </c>
      <c r="EV533" s="39" t="n">
        <v>0</v>
      </c>
      <c r="EW533" s="39" t="n">
        <v>0</v>
      </c>
      <c r="EX533" s="39" t="n">
        <v>0</v>
      </c>
      <c r="EY533" s="39" t="n">
        <v>0</v>
      </c>
      <c r="EZ533" s="39" t="n">
        <v>0</v>
      </c>
      <c r="FA533" s="39" t="n">
        <v>0</v>
      </c>
      <c r="FB533" s="39" t="n">
        <v>2</v>
      </c>
      <c r="FC533" s="39" t="n">
        <v>0</v>
      </c>
      <c r="FD533" s="39" t="n">
        <v>0</v>
      </c>
      <c r="FE533" s="39" t="n">
        <v>0</v>
      </c>
      <c r="FF533" s="39" t="n">
        <v>0</v>
      </c>
      <c r="FG533" s="39" t="n">
        <v>0</v>
      </c>
      <c r="FH533" s="39" t="n">
        <v>12</v>
      </c>
      <c r="FI533" s="39" t="n">
        <v>0</v>
      </c>
      <c r="FJ533" s="39" t="n">
        <v>6</v>
      </c>
      <c r="FK533" s="39" t="n">
        <v>0</v>
      </c>
      <c r="FL533" s="39" t="n">
        <v>0</v>
      </c>
      <c r="FM533" s="39" t="n">
        <v>0</v>
      </c>
      <c r="FN533" s="39" t="n">
        <v>0</v>
      </c>
      <c r="FO533" s="39" t="n">
        <v>10</v>
      </c>
      <c r="FP533" s="39" t="n">
        <v>0</v>
      </c>
      <c r="FQ533" s="39" t="n">
        <v>6</v>
      </c>
      <c r="FR533" s="39" t="n">
        <v>0</v>
      </c>
      <c r="FS533" s="39" t="n">
        <v>0</v>
      </c>
      <c r="FT533" s="39" t="n">
        <v>0</v>
      </c>
      <c r="FU533" s="39" t="n">
        <v>3</v>
      </c>
      <c r="FV533" s="39" t="n">
        <v>0</v>
      </c>
      <c r="FW533" s="39" t="n">
        <v>0</v>
      </c>
      <c r="FX533" s="39" t="n">
        <v>0</v>
      </c>
      <c r="FY533" s="39" t="n">
        <v>0</v>
      </c>
      <c r="FZ533" s="39" t="n">
        <v>0</v>
      </c>
      <c r="GA533" s="39" t="n">
        <v>0</v>
      </c>
      <c r="GB533" s="39" t="n">
        <v>0</v>
      </c>
      <c r="GC533" s="39" t="n">
        <v>0</v>
      </c>
      <c r="GD533" s="39" t="n">
        <v>0</v>
      </c>
      <c r="GE533" s="39" t="n">
        <v>0</v>
      </c>
      <c r="GF533" s="39" t="n">
        <v>0</v>
      </c>
      <c r="GG533" s="39" t="n">
        <v>0</v>
      </c>
      <c r="GH533" s="39" t="n">
        <v>0</v>
      </c>
      <c r="GI533" s="39" t="n">
        <v>0</v>
      </c>
      <c r="GJ533" s="39" t="n">
        <v>0</v>
      </c>
      <c r="GK533" s="39" t="n">
        <v>0</v>
      </c>
      <c r="GL533" s="39" t="n">
        <v>0</v>
      </c>
      <c r="GM533" s="39" t="n">
        <v>1</v>
      </c>
      <c r="GN533" s="39" t="n">
        <v>0</v>
      </c>
      <c r="GO533" s="39" t="n">
        <v>0</v>
      </c>
      <c r="GP533" s="39" t="n">
        <v>0</v>
      </c>
      <c r="GQ533" s="39" t="n">
        <v>2</v>
      </c>
      <c r="GR533" s="39" t="n">
        <v>0</v>
      </c>
      <c r="GS533" s="39" t="n">
        <v>0</v>
      </c>
      <c r="GT533" s="39" t="n">
        <v>0</v>
      </c>
      <c r="GU533" s="39" t="n">
        <v>0</v>
      </c>
      <c r="GV533" s="39" t="n">
        <v>0</v>
      </c>
      <c r="GW533" s="39" t="n">
        <v>0</v>
      </c>
      <c r="GX533" s="39" t="n">
        <v>0</v>
      </c>
      <c r="GY533" s="39" t="n">
        <v>0</v>
      </c>
      <c r="GZ533" s="39" t="n">
        <v>0</v>
      </c>
      <c r="HA533" s="39" t="n">
        <v>0</v>
      </c>
      <c r="HB533" s="39" t="n">
        <v>0</v>
      </c>
      <c r="HC533" s="39" t="n">
        <v>0</v>
      </c>
      <c r="HD533" s="39" t="n">
        <v>0</v>
      </c>
      <c r="HE533" s="39" t="n">
        <v>0</v>
      </c>
      <c r="HF533" s="39" t="n">
        <v>0</v>
      </c>
      <c r="HG533" s="39" t="n">
        <v>0</v>
      </c>
      <c r="HH533" s="39" t="n">
        <v>0</v>
      </c>
      <c r="HI533" s="39" t="n">
        <v>0</v>
      </c>
      <c r="HJ533" s="39" t="n">
        <v>0</v>
      </c>
      <c r="HK533" s="39" t="n">
        <v>0</v>
      </c>
      <c r="HL533" s="39" t="n">
        <v>0</v>
      </c>
      <c r="HM533" s="39" t="n">
        <v>0</v>
      </c>
      <c r="HN533" s="39" t="n">
        <v>0</v>
      </c>
      <c r="HO533" s="39" t="n">
        <v>0</v>
      </c>
      <c r="HP533" s="39" t="n">
        <v>0</v>
      </c>
      <c r="HQ533" s="39" t="n">
        <v>0</v>
      </c>
      <c r="HR533" s="39" t="n">
        <v>0</v>
      </c>
      <c r="HS533" s="39" t="n">
        <v>0</v>
      </c>
      <c r="HT533" s="39" t="n">
        <v>0</v>
      </c>
      <c r="HU533" s="39" t="n">
        <v>0</v>
      </c>
      <c r="HV533" s="39" t="n">
        <v>0</v>
      </c>
      <c r="HW533" s="39" t="n">
        <v>0</v>
      </c>
      <c r="HX533" s="39" t="n">
        <v>0</v>
      </c>
      <c r="HY533" s="39" t="n">
        <v>0</v>
      </c>
      <c r="HZ533" s="39" t="n">
        <v>0</v>
      </c>
      <c r="IA533" s="39" t="n">
        <v>0</v>
      </c>
      <c r="IB533" s="39" t="n">
        <v>0</v>
      </c>
      <c r="IC533" s="39" t="n">
        <v>0</v>
      </c>
      <c r="ID533" s="39" t="n">
        <v>0</v>
      </c>
      <c r="IE533" s="39" t="n">
        <v>0</v>
      </c>
      <c r="IF533" s="39" t="n">
        <v>0</v>
      </c>
      <c r="IG533" s="39" t="n">
        <v>2868</v>
      </c>
    </row>
    <row r="534" customFormat="false" ht="15" hidden="false" customHeight="false" outlineLevel="0" collapsed="false">
      <c r="A534" s="11" t="s">
        <v>1200</v>
      </c>
      <c r="B534" s="11" t="s">
        <v>105</v>
      </c>
      <c r="C534" s="11" t="s">
        <v>1192</v>
      </c>
      <c r="D534" s="11" t="s">
        <v>1194</v>
      </c>
      <c r="E534" s="11" t="s">
        <v>1201</v>
      </c>
      <c r="F534" s="39" t="n">
        <v>1057</v>
      </c>
      <c r="G534" s="39" t="n">
        <v>419</v>
      </c>
      <c r="H534" s="39" t="n">
        <v>429</v>
      </c>
      <c r="I534" s="39" t="n">
        <v>981</v>
      </c>
      <c r="J534" s="39" t="n">
        <v>346</v>
      </c>
      <c r="K534" s="39" t="n">
        <v>339</v>
      </c>
      <c r="L534" s="39" t="n">
        <v>221</v>
      </c>
      <c r="M534" s="39" t="n">
        <v>505</v>
      </c>
      <c r="N534" s="39" t="n">
        <v>64</v>
      </c>
      <c r="O534" s="39" t="n">
        <v>112</v>
      </c>
      <c r="P534" s="39" t="n">
        <v>394</v>
      </c>
      <c r="Q534" s="39" t="n">
        <v>117</v>
      </c>
      <c r="R534" s="39" t="n">
        <v>75</v>
      </c>
      <c r="S534" s="39" t="n">
        <v>175</v>
      </c>
      <c r="T534" s="39" t="n">
        <v>241</v>
      </c>
      <c r="U534" s="39" t="n">
        <v>47</v>
      </c>
      <c r="V534" s="39" t="n">
        <v>91</v>
      </c>
      <c r="W534" s="39" t="n">
        <v>88</v>
      </c>
      <c r="X534" s="39" t="n">
        <v>125</v>
      </c>
      <c r="Y534" s="39" t="n">
        <v>151</v>
      </c>
      <c r="Z534" s="39" t="n">
        <v>88</v>
      </c>
      <c r="AA534" s="39" t="n">
        <v>105</v>
      </c>
      <c r="AB534" s="39" t="n">
        <v>105</v>
      </c>
      <c r="AC534" s="39" t="n">
        <v>74</v>
      </c>
      <c r="AD534" s="39" t="n">
        <v>137</v>
      </c>
      <c r="AE534" s="39" t="n">
        <v>0</v>
      </c>
      <c r="AF534" s="39" t="n">
        <v>27</v>
      </c>
      <c r="AG534" s="39" t="n">
        <v>58</v>
      </c>
      <c r="AH534" s="39" t="n">
        <v>48</v>
      </c>
      <c r="AI534" s="39" t="n">
        <v>44</v>
      </c>
      <c r="AJ534" s="39" t="n">
        <v>0</v>
      </c>
      <c r="AK534" s="39" t="n">
        <v>217</v>
      </c>
      <c r="AL534" s="39" t="n">
        <v>52</v>
      </c>
      <c r="AM534" s="39" t="n">
        <v>42</v>
      </c>
      <c r="AN534" s="39" t="n">
        <v>11</v>
      </c>
      <c r="AO534" s="39" t="n">
        <v>33</v>
      </c>
      <c r="AP534" s="39" t="n">
        <v>10</v>
      </c>
      <c r="AQ534" s="39" t="n">
        <v>0</v>
      </c>
      <c r="AR534" s="39" t="n">
        <v>32</v>
      </c>
      <c r="AS534" s="39" t="n">
        <v>26</v>
      </c>
      <c r="AT534" s="39" t="n">
        <v>87</v>
      </c>
      <c r="AU534" s="39" t="n">
        <v>5</v>
      </c>
      <c r="AV534" s="39" t="n">
        <v>1</v>
      </c>
      <c r="AW534" s="39" t="n">
        <v>0</v>
      </c>
      <c r="AX534" s="39" t="n">
        <v>13</v>
      </c>
      <c r="AY534" s="39" t="n">
        <v>5</v>
      </c>
      <c r="AZ534" s="39" t="n">
        <v>0</v>
      </c>
      <c r="BA534" s="39" t="n">
        <v>0</v>
      </c>
      <c r="BB534" s="39" t="n">
        <v>13</v>
      </c>
      <c r="BC534" s="39" t="n">
        <v>78</v>
      </c>
      <c r="BD534" s="39" t="n">
        <v>0</v>
      </c>
      <c r="BE534" s="39" t="n">
        <v>8</v>
      </c>
      <c r="BF534" s="39" t="n">
        <v>0</v>
      </c>
      <c r="BG534" s="39" t="n">
        <v>38</v>
      </c>
      <c r="BH534" s="39" t="n">
        <v>4</v>
      </c>
      <c r="BI534" s="39" t="n">
        <v>20</v>
      </c>
      <c r="BJ534" s="39" t="n">
        <v>14</v>
      </c>
      <c r="BK534" s="39" t="n">
        <v>17</v>
      </c>
      <c r="BL534" s="39" t="n">
        <v>7</v>
      </c>
      <c r="BM534" s="39" t="n">
        <v>0</v>
      </c>
      <c r="BN534" s="39" t="n">
        <v>6</v>
      </c>
      <c r="BO534" s="39" t="n">
        <v>3</v>
      </c>
      <c r="BP534" s="39" t="n">
        <v>3</v>
      </c>
      <c r="BQ534" s="39" t="n">
        <v>20</v>
      </c>
      <c r="BR534" s="39" t="n">
        <v>7</v>
      </c>
      <c r="BS534" s="39" t="n">
        <v>0</v>
      </c>
      <c r="BT534" s="39" t="n">
        <v>0</v>
      </c>
      <c r="BU534" s="39" t="n">
        <v>4</v>
      </c>
      <c r="BV534" s="39" t="n">
        <v>22</v>
      </c>
      <c r="BW534" s="39" t="n">
        <v>4</v>
      </c>
      <c r="BX534" s="39" t="n">
        <v>0</v>
      </c>
      <c r="BY534" s="39" t="n">
        <v>0</v>
      </c>
      <c r="BZ534" s="39" t="n">
        <v>25</v>
      </c>
      <c r="CA534" s="39" t="n">
        <v>0</v>
      </c>
      <c r="CB534" s="39" t="n">
        <v>0</v>
      </c>
      <c r="CC534" s="39" t="n">
        <v>0</v>
      </c>
      <c r="CD534" s="39" t="n">
        <v>0</v>
      </c>
      <c r="CE534" s="39" t="n">
        <v>4</v>
      </c>
      <c r="CF534" s="39" t="n">
        <v>0</v>
      </c>
      <c r="CG534" s="39" t="n">
        <v>6</v>
      </c>
      <c r="CH534" s="39" t="n">
        <v>0</v>
      </c>
      <c r="CI534" s="39" t="n">
        <v>1</v>
      </c>
      <c r="CJ534" s="39" t="n">
        <v>0</v>
      </c>
      <c r="CK534" s="39" t="n">
        <v>1</v>
      </c>
      <c r="CL534" s="39" t="n">
        <v>0</v>
      </c>
      <c r="CM534" s="39" t="n">
        <v>0</v>
      </c>
      <c r="CN534" s="39" t="n">
        <v>1</v>
      </c>
      <c r="CO534" s="39" t="n">
        <v>12</v>
      </c>
      <c r="CP534" s="39" t="n">
        <v>0</v>
      </c>
      <c r="CQ534" s="39" t="n">
        <v>0</v>
      </c>
      <c r="CR534" s="39" t="n">
        <v>0</v>
      </c>
      <c r="CS534" s="39" t="n">
        <v>1</v>
      </c>
      <c r="CT534" s="39" t="n">
        <v>0</v>
      </c>
      <c r="CU534" s="39" t="n">
        <v>1</v>
      </c>
      <c r="CV534" s="39" t="n">
        <v>4</v>
      </c>
      <c r="CW534" s="39" t="n">
        <v>1</v>
      </c>
      <c r="CX534" s="39" t="n">
        <v>0</v>
      </c>
      <c r="CY534" s="39" t="n">
        <v>11</v>
      </c>
      <c r="CZ534" s="39" t="n">
        <v>0</v>
      </c>
      <c r="DA534" s="39" t="n">
        <v>1</v>
      </c>
      <c r="DB534" s="39" t="n">
        <v>0</v>
      </c>
      <c r="DC534" s="39" t="n">
        <v>0</v>
      </c>
      <c r="DD534" s="39" t="n">
        <v>0</v>
      </c>
      <c r="DE534" s="39" t="n">
        <v>0</v>
      </c>
      <c r="DF534" s="39" t="n">
        <v>0</v>
      </c>
      <c r="DG534" s="39" t="n">
        <v>3</v>
      </c>
      <c r="DH534" s="39" t="n">
        <v>0</v>
      </c>
      <c r="DI534" s="39" t="n">
        <v>0</v>
      </c>
      <c r="DJ534" s="39" t="n">
        <v>4</v>
      </c>
      <c r="DK534" s="39" t="n">
        <v>0</v>
      </c>
      <c r="DL534" s="39" t="n">
        <v>0</v>
      </c>
      <c r="DM534" s="39" t="n">
        <v>0</v>
      </c>
      <c r="DN534" s="39" t="n">
        <v>0</v>
      </c>
      <c r="DO534" s="39" t="n">
        <v>0</v>
      </c>
      <c r="DP534" s="39" t="n">
        <v>0</v>
      </c>
      <c r="DQ534" s="39" t="n">
        <v>0</v>
      </c>
      <c r="DR534" s="39" t="n">
        <v>0</v>
      </c>
      <c r="DS534" s="39" t="n">
        <v>0</v>
      </c>
      <c r="DT534" s="39" t="n">
        <v>0</v>
      </c>
      <c r="DU534" s="39" t="n">
        <v>0</v>
      </c>
      <c r="DV534" s="39" t="n">
        <v>0</v>
      </c>
      <c r="DW534" s="39" t="n">
        <v>0</v>
      </c>
      <c r="DX534" s="39" t="n">
        <v>0</v>
      </c>
      <c r="DY534" s="39" t="n">
        <v>0</v>
      </c>
      <c r="DZ534" s="39" t="n">
        <v>0</v>
      </c>
      <c r="EA534" s="39" t="n">
        <v>0</v>
      </c>
      <c r="EB534" s="39" t="n">
        <v>0</v>
      </c>
      <c r="EC534" s="39" t="n">
        <v>1</v>
      </c>
      <c r="ED534" s="39" t="n">
        <v>0</v>
      </c>
      <c r="EE534" s="39" t="n">
        <v>0</v>
      </c>
      <c r="EF534" s="39" t="n">
        <v>0</v>
      </c>
      <c r="EG534" s="39" t="n">
        <v>0</v>
      </c>
      <c r="EH534" s="39" t="n">
        <v>11</v>
      </c>
      <c r="EI534" s="39" t="n">
        <v>0</v>
      </c>
      <c r="EJ534" s="39" t="n">
        <v>0</v>
      </c>
      <c r="EK534" s="39" t="n">
        <v>0</v>
      </c>
      <c r="EL534" s="39" t="n">
        <v>0</v>
      </c>
      <c r="EM534" s="39" t="n">
        <v>0</v>
      </c>
      <c r="EN534" s="39" t="n">
        <v>0</v>
      </c>
      <c r="EO534" s="39" t="n">
        <v>0</v>
      </c>
      <c r="EP534" s="39" t="n">
        <v>0</v>
      </c>
      <c r="EQ534" s="39" t="n">
        <v>0</v>
      </c>
      <c r="ER534" s="39" t="n">
        <v>0</v>
      </c>
      <c r="ES534" s="39" t="n">
        <v>0</v>
      </c>
      <c r="ET534" s="39" t="n">
        <v>0</v>
      </c>
      <c r="EU534" s="39" t="n">
        <v>0</v>
      </c>
      <c r="EV534" s="39" t="n">
        <v>0</v>
      </c>
      <c r="EW534" s="39" t="n">
        <v>0</v>
      </c>
      <c r="EX534" s="39" t="n">
        <v>0</v>
      </c>
      <c r="EY534" s="39" t="n">
        <v>0</v>
      </c>
      <c r="EZ534" s="39" t="n">
        <v>0</v>
      </c>
      <c r="FA534" s="39" t="n">
        <v>0</v>
      </c>
      <c r="FB534" s="39" t="n">
        <v>0</v>
      </c>
      <c r="FC534" s="39" t="n">
        <v>0</v>
      </c>
      <c r="FD534" s="39" t="n">
        <v>0</v>
      </c>
      <c r="FE534" s="39" t="n">
        <v>0</v>
      </c>
      <c r="FF534" s="39" t="n">
        <v>0</v>
      </c>
      <c r="FG534" s="39" t="n">
        <v>0</v>
      </c>
      <c r="FH534" s="39" t="n">
        <v>0</v>
      </c>
      <c r="FI534" s="39" t="n">
        <v>0</v>
      </c>
      <c r="FJ534" s="39" t="n">
        <v>0</v>
      </c>
      <c r="FK534" s="39" t="n">
        <v>0</v>
      </c>
      <c r="FL534" s="39" t="n">
        <v>0</v>
      </c>
      <c r="FM534" s="39" t="n">
        <v>0</v>
      </c>
      <c r="FN534" s="39" t="n">
        <v>0</v>
      </c>
      <c r="FO534" s="39" t="n">
        <v>6</v>
      </c>
      <c r="FP534" s="39" t="n">
        <v>0</v>
      </c>
      <c r="FQ534" s="39" t="n">
        <v>0</v>
      </c>
      <c r="FR534" s="39" t="n">
        <v>0</v>
      </c>
      <c r="FS534" s="39" t="n">
        <v>0</v>
      </c>
      <c r="FT534" s="39" t="n">
        <v>0</v>
      </c>
      <c r="FU534" s="39" t="n">
        <v>0</v>
      </c>
      <c r="FV534" s="39" t="n">
        <v>0</v>
      </c>
      <c r="FW534" s="39" t="n">
        <v>0</v>
      </c>
      <c r="FX534" s="39" t="n">
        <v>0</v>
      </c>
      <c r="FY534" s="39" t="n">
        <v>0</v>
      </c>
      <c r="FZ534" s="39" t="n">
        <v>0</v>
      </c>
      <c r="GA534" s="39" t="n">
        <v>0</v>
      </c>
      <c r="GB534" s="39" t="n">
        <v>0</v>
      </c>
      <c r="GC534" s="39" t="n">
        <v>1</v>
      </c>
      <c r="GD534" s="39" t="n">
        <v>0</v>
      </c>
      <c r="GE534" s="39" t="n">
        <v>0</v>
      </c>
      <c r="GF534" s="39" t="n">
        <v>0</v>
      </c>
      <c r="GG534" s="39" t="n">
        <v>0</v>
      </c>
      <c r="GH534" s="39" t="n">
        <v>0</v>
      </c>
      <c r="GI534" s="39" t="n">
        <v>0</v>
      </c>
      <c r="GJ534" s="39" t="n">
        <v>0</v>
      </c>
      <c r="GK534" s="39" t="n">
        <v>0</v>
      </c>
      <c r="GL534" s="39" t="n">
        <v>0</v>
      </c>
      <c r="GM534" s="39" t="n">
        <v>0</v>
      </c>
      <c r="GN534" s="39" t="n">
        <v>0</v>
      </c>
      <c r="GO534" s="39" t="n">
        <v>0</v>
      </c>
      <c r="GP534" s="39" t="n">
        <v>0</v>
      </c>
      <c r="GQ534" s="39" t="n">
        <v>0</v>
      </c>
      <c r="GR534" s="39" t="n">
        <v>0</v>
      </c>
      <c r="GS534" s="39" t="n">
        <v>0</v>
      </c>
      <c r="GT534" s="39" t="n">
        <v>0</v>
      </c>
      <c r="GU534" s="39" t="n">
        <v>0</v>
      </c>
      <c r="GV534" s="39" t="n">
        <v>0</v>
      </c>
      <c r="GW534" s="39" t="n">
        <v>0</v>
      </c>
      <c r="GX534" s="39" t="n">
        <v>0</v>
      </c>
      <c r="GY534" s="39" t="n">
        <v>0</v>
      </c>
      <c r="GZ534" s="39" t="n">
        <v>0</v>
      </c>
      <c r="HA534" s="39" t="n">
        <v>0</v>
      </c>
      <c r="HB534" s="39" t="n">
        <v>0</v>
      </c>
      <c r="HC534" s="39" t="n">
        <v>0</v>
      </c>
      <c r="HD534" s="39" t="n">
        <v>0</v>
      </c>
      <c r="HE534" s="39" t="n">
        <v>0</v>
      </c>
      <c r="HF534" s="39" t="n">
        <v>0</v>
      </c>
      <c r="HG534" s="39" t="n">
        <v>0</v>
      </c>
      <c r="HH534" s="39" t="n">
        <v>0</v>
      </c>
      <c r="HI534" s="39" t="n">
        <v>0</v>
      </c>
      <c r="HJ534" s="39" t="n">
        <v>0</v>
      </c>
      <c r="HK534" s="39" t="n">
        <v>0</v>
      </c>
      <c r="HL534" s="39" t="n">
        <v>0</v>
      </c>
      <c r="HM534" s="39" t="n">
        <v>0</v>
      </c>
      <c r="HN534" s="39" t="n">
        <v>0</v>
      </c>
      <c r="HO534" s="39" t="n">
        <v>0</v>
      </c>
      <c r="HP534" s="39" t="n">
        <v>0</v>
      </c>
      <c r="HQ534" s="39" t="n">
        <v>0</v>
      </c>
      <c r="HR534" s="39" t="n">
        <v>0</v>
      </c>
      <c r="HS534" s="39" t="n">
        <v>0</v>
      </c>
      <c r="HT534" s="39" t="n">
        <v>0</v>
      </c>
      <c r="HU534" s="39" t="n">
        <v>0</v>
      </c>
      <c r="HV534" s="39" t="n">
        <v>0</v>
      </c>
      <c r="HW534" s="39" t="n">
        <v>0</v>
      </c>
      <c r="HX534" s="39" t="n">
        <v>0</v>
      </c>
      <c r="HY534" s="39" t="n">
        <v>0</v>
      </c>
      <c r="HZ534" s="39" t="n">
        <v>0</v>
      </c>
      <c r="IA534" s="39" t="n">
        <v>0</v>
      </c>
      <c r="IB534" s="39" t="n">
        <v>0</v>
      </c>
      <c r="IC534" s="39" t="n">
        <v>0</v>
      </c>
      <c r="ID534" s="39" t="n">
        <v>0</v>
      </c>
      <c r="IE534" s="39" t="n">
        <v>0</v>
      </c>
      <c r="IF534" s="39" t="n">
        <v>0</v>
      </c>
      <c r="IG534" s="39" t="n">
        <v>2244</v>
      </c>
    </row>
    <row r="535" customFormat="false" ht="15" hidden="false" customHeight="false" outlineLevel="0" collapsed="false">
      <c r="A535" s="9" t="s">
        <v>1202</v>
      </c>
      <c r="B535" s="9" t="s">
        <v>101</v>
      </c>
      <c r="C535" s="9" t="s">
        <v>1192</v>
      </c>
      <c r="D535" s="9" t="s">
        <v>1203</v>
      </c>
      <c r="E535" s="9" t="s">
        <v>1204</v>
      </c>
      <c r="F535" s="38" t="n">
        <v>14130</v>
      </c>
      <c r="G535" s="38" t="n">
        <v>7912</v>
      </c>
      <c r="H535" s="38" t="n">
        <v>8741</v>
      </c>
      <c r="I535" s="38" t="n">
        <v>11305</v>
      </c>
      <c r="J535" s="38" t="n">
        <v>7251</v>
      </c>
      <c r="K535" s="38" t="n">
        <v>8967</v>
      </c>
      <c r="L535" s="38" t="n">
        <v>5608</v>
      </c>
      <c r="M535" s="38" t="n">
        <v>5373</v>
      </c>
      <c r="N535" s="38" t="n">
        <v>3443</v>
      </c>
      <c r="O535" s="38" t="n">
        <v>3292</v>
      </c>
      <c r="P535" s="38" t="n">
        <v>5959</v>
      </c>
      <c r="Q535" s="38" t="n">
        <v>1004</v>
      </c>
      <c r="R535" s="38" t="n">
        <v>2370</v>
      </c>
      <c r="S535" s="38" t="n">
        <v>2496</v>
      </c>
      <c r="T535" s="38" t="n">
        <v>3251</v>
      </c>
      <c r="U535" s="38" t="n">
        <v>881</v>
      </c>
      <c r="V535" s="38" t="n">
        <v>3234</v>
      </c>
      <c r="W535" s="38" t="n">
        <v>2036</v>
      </c>
      <c r="X535" s="38" t="n">
        <v>2224</v>
      </c>
      <c r="Y535" s="38" t="n">
        <v>2986</v>
      </c>
      <c r="Z535" s="38" t="n">
        <v>2608</v>
      </c>
      <c r="AA535" s="38" t="n">
        <v>1346</v>
      </c>
      <c r="AB535" s="38" t="n">
        <v>2299</v>
      </c>
      <c r="AC535" s="38" t="n">
        <v>2201</v>
      </c>
      <c r="AD535" s="38" t="n">
        <v>1314</v>
      </c>
      <c r="AE535" s="38" t="n">
        <v>5</v>
      </c>
      <c r="AF535" s="38" t="n">
        <v>2243</v>
      </c>
      <c r="AG535" s="38" t="n">
        <v>1476</v>
      </c>
      <c r="AH535" s="38" t="n">
        <v>1459</v>
      </c>
      <c r="AI535" s="38" t="n">
        <v>1281</v>
      </c>
      <c r="AJ535" s="38" t="n">
        <v>561</v>
      </c>
      <c r="AK535" s="38" t="n">
        <v>1922</v>
      </c>
      <c r="AL535" s="38" t="n">
        <v>2834</v>
      </c>
      <c r="AM535" s="38" t="n">
        <v>986</v>
      </c>
      <c r="AN535" s="38" t="n">
        <v>127</v>
      </c>
      <c r="AO535" s="38" t="n">
        <v>632</v>
      </c>
      <c r="AP535" s="38" t="n">
        <v>481</v>
      </c>
      <c r="AQ535" s="38" t="n">
        <v>24</v>
      </c>
      <c r="AR535" s="38" t="n">
        <v>1164</v>
      </c>
      <c r="AS535" s="38" t="n">
        <v>589</v>
      </c>
      <c r="AT535" s="38" t="n">
        <v>1363</v>
      </c>
      <c r="AU535" s="38" t="n">
        <v>485</v>
      </c>
      <c r="AV535" s="38" t="n">
        <v>269</v>
      </c>
      <c r="AW535" s="38" t="n">
        <v>164</v>
      </c>
      <c r="AX535" s="38" t="n">
        <v>474</v>
      </c>
      <c r="AY535" s="38" t="n">
        <v>584</v>
      </c>
      <c r="AZ535" s="38" t="n">
        <v>121</v>
      </c>
      <c r="BA535" s="38" t="n">
        <v>235</v>
      </c>
      <c r="BB535" s="38" t="n">
        <v>164</v>
      </c>
      <c r="BC535" s="38" t="n">
        <v>108</v>
      </c>
      <c r="BD535" s="38" t="n">
        <v>10</v>
      </c>
      <c r="BE535" s="38" t="n">
        <v>194</v>
      </c>
      <c r="BF535" s="38" t="n">
        <v>331</v>
      </c>
      <c r="BG535" s="38" t="n">
        <v>573</v>
      </c>
      <c r="BH535" s="38" t="n">
        <v>312</v>
      </c>
      <c r="BI535" s="38" t="n">
        <v>186</v>
      </c>
      <c r="BJ535" s="38" t="n">
        <v>475</v>
      </c>
      <c r="BK535" s="38" t="n">
        <v>637</v>
      </c>
      <c r="BL535" s="38" t="n">
        <v>164</v>
      </c>
      <c r="BM535" s="38" t="n">
        <v>48</v>
      </c>
      <c r="BN535" s="38" t="n">
        <v>269</v>
      </c>
      <c r="BO535" s="38" t="n">
        <v>353</v>
      </c>
      <c r="BP535" s="38" t="n">
        <v>85</v>
      </c>
      <c r="BQ535" s="38" t="n">
        <v>300</v>
      </c>
      <c r="BR535" s="38" t="n">
        <v>380</v>
      </c>
      <c r="BS535" s="38" t="n">
        <v>251</v>
      </c>
      <c r="BT535" s="38" t="n">
        <v>57</v>
      </c>
      <c r="BU535" s="38" t="n">
        <v>254</v>
      </c>
      <c r="BV535" s="38" t="n">
        <v>169</v>
      </c>
      <c r="BW535" s="38" t="n">
        <v>120</v>
      </c>
      <c r="BX535" s="38" t="n">
        <v>110</v>
      </c>
      <c r="BY535" s="38" t="n">
        <v>89</v>
      </c>
      <c r="BZ535" s="38" t="n">
        <v>139</v>
      </c>
      <c r="CA535" s="38" t="n">
        <v>3</v>
      </c>
      <c r="CB535" s="38" t="n">
        <v>8</v>
      </c>
      <c r="CC535" s="38" t="n">
        <v>35</v>
      </c>
      <c r="CD535" s="38" t="n">
        <v>12</v>
      </c>
      <c r="CE535" s="38" t="n">
        <v>392</v>
      </c>
      <c r="CF535" s="38" t="n">
        <v>9</v>
      </c>
      <c r="CG535" s="38" t="n">
        <v>62</v>
      </c>
      <c r="CH535" s="38" t="n">
        <v>80</v>
      </c>
      <c r="CI535" s="38" t="n">
        <v>74</v>
      </c>
      <c r="CJ535" s="38" t="n">
        <v>52</v>
      </c>
      <c r="CK535" s="38" t="n">
        <v>49</v>
      </c>
      <c r="CL535" s="38" t="n">
        <v>20</v>
      </c>
      <c r="CM535" s="38" t="n">
        <v>7</v>
      </c>
      <c r="CN535" s="38" t="n">
        <v>52</v>
      </c>
      <c r="CO535" s="38" t="n">
        <v>139</v>
      </c>
      <c r="CP535" s="38" t="n">
        <v>52</v>
      </c>
      <c r="CQ535" s="38" t="n">
        <v>48</v>
      </c>
      <c r="CR535" s="38" t="n">
        <v>111</v>
      </c>
      <c r="CS535" s="38" t="n">
        <v>165</v>
      </c>
      <c r="CT535" s="38" t="n">
        <v>16</v>
      </c>
      <c r="CU535" s="38" t="n">
        <v>204</v>
      </c>
      <c r="CV535" s="38" t="n">
        <v>14</v>
      </c>
      <c r="CW535" s="38" t="n">
        <v>472</v>
      </c>
      <c r="CX535" s="38" t="n">
        <v>17</v>
      </c>
      <c r="CY535" s="38" t="n">
        <v>56</v>
      </c>
      <c r="CZ535" s="38" t="n">
        <v>3</v>
      </c>
      <c r="DA535" s="38" t="n">
        <v>0</v>
      </c>
      <c r="DB535" s="38" t="n">
        <v>27</v>
      </c>
      <c r="DC535" s="38" t="n">
        <v>40</v>
      </c>
      <c r="DD535" s="38" t="n">
        <v>0</v>
      </c>
      <c r="DE535" s="38" t="n">
        <v>72</v>
      </c>
      <c r="DF535" s="38" t="n">
        <v>20</v>
      </c>
      <c r="DG535" s="38" t="n">
        <v>18</v>
      </c>
      <c r="DH535" s="38" t="n">
        <v>26</v>
      </c>
      <c r="DI535" s="38" t="n">
        <v>14</v>
      </c>
      <c r="DJ535" s="38" t="n">
        <v>26</v>
      </c>
      <c r="DK535" s="38" t="n">
        <v>77</v>
      </c>
      <c r="DL535" s="38" t="n">
        <v>11</v>
      </c>
      <c r="DM535" s="38" t="n">
        <v>0</v>
      </c>
      <c r="DN535" s="38" t="n">
        <v>26</v>
      </c>
      <c r="DO535" s="38" t="n">
        <v>4</v>
      </c>
      <c r="DP535" s="38" t="n">
        <v>71</v>
      </c>
      <c r="DQ535" s="38" t="n">
        <v>56</v>
      </c>
      <c r="DR535" s="38" t="n">
        <v>5</v>
      </c>
      <c r="DS535" s="38" t="n">
        <v>6</v>
      </c>
      <c r="DT535" s="38" t="n">
        <v>3</v>
      </c>
      <c r="DU535" s="38" t="n">
        <v>30</v>
      </c>
      <c r="DV535" s="38" t="n">
        <v>125</v>
      </c>
      <c r="DW535" s="38" t="n">
        <v>0</v>
      </c>
      <c r="DX535" s="38" t="n">
        <v>0</v>
      </c>
      <c r="DY535" s="38" t="n">
        <v>3</v>
      </c>
      <c r="DZ535" s="38" t="n">
        <v>17</v>
      </c>
      <c r="EA535" s="38" t="n">
        <v>3</v>
      </c>
      <c r="EB535" s="38" t="n">
        <v>3</v>
      </c>
      <c r="EC535" s="38" t="n">
        <v>19</v>
      </c>
      <c r="ED535" s="38" t="n">
        <v>13</v>
      </c>
      <c r="EE535" s="38" t="n">
        <v>1</v>
      </c>
      <c r="EF535" s="38" t="n">
        <v>35</v>
      </c>
      <c r="EG535" s="38" t="n">
        <v>59</v>
      </c>
      <c r="EH535" s="38" t="n">
        <v>85</v>
      </c>
      <c r="EI535" s="38" t="n">
        <v>21</v>
      </c>
      <c r="EJ535" s="38" t="n">
        <v>2</v>
      </c>
      <c r="EK535" s="38" t="n">
        <v>27</v>
      </c>
      <c r="EL535" s="38" t="n">
        <v>3</v>
      </c>
      <c r="EM535" s="38" t="n">
        <v>6</v>
      </c>
      <c r="EN535" s="38" t="n">
        <v>18</v>
      </c>
      <c r="EO535" s="38" t="n">
        <v>2</v>
      </c>
      <c r="EP535" s="38" t="n">
        <v>8</v>
      </c>
      <c r="EQ535" s="38" t="n">
        <v>40</v>
      </c>
      <c r="ER535" s="38" t="n">
        <v>18</v>
      </c>
      <c r="ES535" s="38" t="n">
        <v>2</v>
      </c>
      <c r="ET535" s="38" t="n">
        <v>0</v>
      </c>
      <c r="EU535" s="38" t="n">
        <v>22</v>
      </c>
      <c r="EV535" s="38" t="n">
        <v>55</v>
      </c>
      <c r="EW535" s="38" t="n">
        <v>1</v>
      </c>
      <c r="EX535" s="38" t="n">
        <v>0</v>
      </c>
      <c r="EY535" s="38" t="n">
        <v>7</v>
      </c>
      <c r="EZ535" s="38" t="n">
        <v>6</v>
      </c>
      <c r="FA535" s="38" t="n">
        <v>11</v>
      </c>
      <c r="FB535" s="38" t="n">
        <v>2</v>
      </c>
      <c r="FC535" s="38" t="n">
        <v>13</v>
      </c>
      <c r="FD535" s="38" t="n">
        <v>0</v>
      </c>
      <c r="FE535" s="38" t="n">
        <v>0</v>
      </c>
      <c r="FF535" s="38" t="n">
        <v>1</v>
      </c>
      <c r="FG535" s="38" t="n">
        <v>13</v>
      </c>
      <c r="FH535" s="38" t="n">
        <v>24</v>
      </c>
      <c r="FI535" s="38" t="n">
        <v>0</v>
      </c>
      <c r="FJ535" s="38" t="n">
        <v>26</v>
      </c>
      <c r="FK535" s="38" t="n">
        <v>0</v>
      </c>
      <c r="FL535" s="38" t="n">
        <v>3</v>
      </c>
      <c r="FM535" s="38" t="n">
        <v>2</v>
      </c>
      <c r="FN535" s="38" t="n">
        <v>39</v>
      </c>
      <c r="FO535" s="38" t="n">
        <v>37</v>
      </c>
      <c r="FP535" s="38" t="n">
        <v>0</v>
      </c>
      <c r="FQ535" s="38" t="n">
        <v>25</v>
      </c>
      <c r="FR535" s="38" t="n">
        <v>1</v>
      </c>
      <c r="FS535" s="38" t="n">
        <v>0</v>
      </c>
      <c r="FT535" s="38" t="n">
        <v>0</v>
      </c>
      <c r="FU535" s="38" t="n">
        <v>6</v>
      </c>
      <c r="FV535" s="38" t="n">
        <v>29</v>
      </c>
      <c r="FW535" s="38" t="n">
        <v>0</v>
      </c>
      <c r="FX535" s="38" t="n">
        <v>0</v>
      </c>
      <c r="FY535" s="38" t="n">
        <v>22</v>
      </c>
      <c r="FZ535" s="38" t="n">
        <v>8</v>
      </c>
      <c r="GA535" s="38" t="n">
        <v>1</v>
      </c>
      <c r="GB535" s="38" t="n">
        <v>2</v>
      </c>
      <c r="GC535" s="38" t="n">
        <v>3</v>
      </c>
      <c r="GD535" s="38" t="n">
        <v>10</v>
      </c>
      <c r="GE535" s="38" t="n">
        <v>26</v>
      </c>
      <c r="GF535" s="38" t="n">
        <v>0</v>
      </c>
      <c r="GG535" s="38" t="n">
        <v>3</v>
      </c>
      <c r="GH535" s="38" t="n">
        <v>3</v>
      </c>
      <c r="GI535" s="38" t="n">
        <v>0</v>
      </c>
      <c r="GJ535" s="38" t="n">
        <v>1</v>
      </c>
      <c r="GK535" s="38" t="n">
        <v>2</v>
      </c>
      <c r="GL535" s="38" t="n">
        <v>4</v>
      </c>
      <c r="GM535" s="38" t="n">
        <v>11</v>
      </c>
      <c r="GN535" s="38" t="n">
        <v>0</v>
      </c>
      <c r="GO535" s="38" t="n">
        <v>7</v>
      </c>
      <c r="GP535" s="38" t="n">
        <v>0</v>
      </c>
      <c r="GQ535" s="38" t="n">
        <v>19</v>
      </c>
      <c r="GR535" s="38" t="n">
        <v>2</v>
      </c>
      <c r="GS535" s="38" t="n">
        <v>0</v>
      </c>
      <c r="GT535" s="38" t="n">
        <v>2</v>
      </c>
      <c r="GU535" s="38" t="n">
        <v>2</v>
      </c>
      <c r="GV535" s="38" t="n">
        <v>7</v>
      </c>
      <c r="GW535" s="38" t="n">
        <v>0</v>
      </c>
      <c r="GX535" s="38" t="n">
        <v>2</v>
      </c>
      <c r="GY535" s="38" t="n">
        <v>1</v>
      </c>
      <c r="GZ535" s="38" t="n">
        <v>0</v>
      </c>
      <c r="HA535" s="38" t="n">
        <v>16</v>
      </c>
      <c r="HB535" s="38" t="n">
        <v>6</v>
      </c>
      <c r="HC535" s="38" t="n">
        <v>3</v>
      </c>
      <c r="HD535" s="38" t="n">
        <v>0</v>
      </c>
      <c r="HE535" s="38" t="n">
        <v>0</v>
      </c>
      <c r="HF535" s="38" t="n">
        <v>0</v>
      </c>
      <c r="HG535" s="38" t="n">
        <v>0</v>
      </c>
      <c r="HH535" s="38" t="n">
        <v>2</v>
      </c>
      <c r="HI535" s="38" t="n">
        <v>0</v>
      </c>
      <c r="HJ535" s="38" t="n">
        <v>2</v>
      </c>
      <c r="HK535" s="38" t="n">
        <v>0</v>
      </c>
      <c r="HL535" s="38" t="n">
        <v>0</v>
      </c>
      <c r="HM535" s="38" t="n">
        <v>0</v>
      </c>
      <c r="HN535" s="38" t="n">
        <v>0</v>
      </c>
      <c r="HO535" s="38" t="n">
        <v>0</v>
      </c>
      <c r="HP535" s="38" t="n">
        <v>0</v>
      </c>
      <c r="HQ535" s="38" t="n">
        <v>1</v>
      </c>
      <c r="HR535" s="38" t="n">
        <v>0</v>
      </c>
      <c r="HS535" s="38" t="n">
        <v>0</v>
      </c>
      <c r="HT535" s="38" t="n">
        <v>0</v>
      </c>
      <c r="HU535" s="38" t="n">
        <v>0</v>
      </c>
      <c r="HV535" s="38" t="n">
        <v>0</v>
      </c>
      <c r="HW535" s="38" t="n">
        <v>0</v>
      </c>
      <c r="HX535" s="38" t="n">
        <v>0</v>
      </c>
      <c r="HY535" s="38" t="n">
        <v>1</v>
      </c>
      <c r="HZ535" s="38" t="n">
        <v>0</v>
      </c>
      <c r="IA535" s="38" t="n">
        <v>2</v>
      </c>
      <c r="IB535" s="38" t="n">
        <v>0</v>
      </c>
      <c r="IC535" s="38" t="n">
        <v>1</v>
      </c>
      <c r="ID535" s="38" t="n">
        <v>0</v>
      </c>
      <c r="IE535" s="38" t="n">
        <v>0</v>
      </c>
      <c r="IF535" s="38" t="n">
        <v>0</v>
      </c>
      <c r="IG535" s="38" t="n">
        <v>32531</v>
      </c>
    </row>
    <row r="536" customFormat="false" ht="15" hidden="false" customHeight="false" outlineLevel="0" collapsed="false">
      <c r="A536" s="11" t="s">
        <v>1205</v>
      </c>
      <c r="B536" s="11" t="s">
        <v>105</v>
      </c>
      <c r="C536" s="11" t="s">
        <v>1192</v>
      </c>
      <c r="D536" s="11" t="s">
        <v>1203</v>
      </c>
      <c r="E536" s="11" t="s">
        <v>1206</v>
      </c>
      <c r="F536" s="39" t="n">
        <v>607</v>
      </c>
      <c r="G536" s="39" t="n">
        <v>531</v>
      </c>
      <c r="H536" s="39" t="n">
        <v>599</v>
      </c>
      <c r="I536" s="39" t="n">
        <v>1052</v>
      </c>
      <c r="J536" s="39" t="n">
        <v>330</v>
      </c>
      <c r="K536" s="39" t="n">
        <v>561</v>
      </c>
      <c r="L536" s="39" t="n">
        <v>250</v>
      </c>
      <c r="M536" s="39" t="n">
        <v>301</v>
      </c>
      <c r="N536" s="39" t="n">
        <v>429</v>
      </c>
      <c r="O536" s="39" t="n">
        <v>294</v>
      </c>
      <c r="P536" s="39" t="n">
        <v>250</v>
      </c>
      <c r="Q536" s="39" t="n">
        <v>178</v>
      </c>
      <c r="R536" s="39" t="n">
        <v>183</v>
      </c>
      <c r="S536" s="39" t="n">
        <v>206</v>
      </c>
      <c r="T536" s="39" t="n">
        <v>498</v>
      </c>
      <c r="U536" s="39" t="n">
        <v>31</v>
      </c>
      <c r="V536" s="39" t="n">
        <v>376</v>
      </c>
      <c r="W536" s="39" t="n">
        <v>161</v>
      </c>
      <c r="X536" s="39" t="n">
        <v>71</v>
      </c>
      <c r="Y536" s="39" t="n">
        <v>438</v>
      </c>
      <c r="Z536" s="39" t="n">
        <v>86</v>
      </c>
      <c r="AA536" s="39" t="n">
        <v>94</v>
      </c>
      <c r="AB536" s="39" t="n">
        <v>109</v>
      </c>
      <c r="AC536" s="39" t="n">
        <v>252</v>
      </c>
      <c r="AD536" s="39" t="n">
        <v>115</v>
      </c>
      <c r="AE536" s="39" t="n">
        <v>0</v>
      </c>
      <c r="AF536" s="39" t="n">
        <v>288</v>
      </c>
      <c r="AG536" s="39" t="n">
        <v>96</v>
      </c>
      <c r="AH536" s="39" t="n">
        <v>77</v>
      </c>
      <c r="AI536" s="39" t="n">
        <v>24</v>
      </c>
      <c r="AJ536" s="39" t="n">
        <v>43</v>
      </c>
      <c r="AK536" s="39" t="n">
        <v>96</v>
      </c>
      <c r="AL536" s="39" t="n">
        <v>44</v>
      </c>
      <c r="AM536" s="39" t="n">
        <v>93</v>
      </c>
      <c r="AN536" s="39" t="n">
        <v>0</v>
      </c>
      <c r="AO536" s="39" t="n">
        <v>80</v>
      </c>
      <c r="AP536" s="39" t="n">
        <v>10</v>
      </c>
      <c r="AQ536" s="39" t="n">
        <v>0</v>
      </c>
      <c r="AR536" s="39" t="n">
        <v>26</v>
      </c>
      <c r="AS536" s="39" t="n">
        <v>79</v>
      </c>
      <c r="AT536" s="39" t="n">
        <v>219</v>
      </c>
      <c r="AU536" s="39" t="n">
        <v>58</v>
      </c>
      <c r="AV536" s="39" t="n">
        <v>31</v>
      </c>
      <c r="AW536" s="39" t="n">
        <v>13</v>
      </c>
      <c r="AX536" s="39" t="n">
        <v>48</v>
      </c>
      <c r="AY536" s="39" t="n">
        <v>8</v>
      </c>
      <c r="AZ536" s="39" t="n">
        <v>0</v>
      </c>
      <c r="BA536" s="39" t="n">
        <v>13</v>
      </c>
      <c r="BB536" s="39" t="n">
        <v>38</v>
      </c>
      <c r="BC536" s="39" t="n">
        <v>0</v>
      </c>
      <c r="BD536" s="39" t="n">
        <v>0</v>
      </c>
      <c r="BE536" s="39" t="n">
        <v>0</v>
      </c>
      <c r="BF536" s="39" t="n">
        <v>71</v>
      </c>
      <c r="BG536" s="39" t="n">
        <v>107</v>
      </c>
      <c r="BH536" s="39" t="n">
        <v>0</v>
      </c>
      <c r="BI536" s="39" t="n">
        <v>1</v>
      </c>
      <c r="BJ536" s="39" t="n">
        <v>6</v>
      </c>
      <c r="BK536" s="39" t="n">
        <v>46</v>
      </c>
      <c r="BL536" s="39" t="n">
        <v>9</v>
      </c>
      <c r="BM536" s="39" t="n">
        <v>1</v>
      </c>
      <c r="BN536" s="39" t="n">
        <v>24</v>
      </c>
      <c r="BO536" s="39" t="n">
        <v>9</v>
      </c>
      <c r="BP536" s="39" t="n">
        <v>0</v>
      </c>
      <c r="BQ536" s="39" t="n">
        <v>24</v>
      </c>
      <c r="BR536" s="39" t="n">
        <v>13</v>
      </c>
      <c r="BS536" s="39" t="n">
        <v>0</v>
      </c>
      <c r="BT536" s="39" t="n">
        <v>0</v>
      </c>
      <c r="BU536" s="39" t="n">
        <v>56</v>
      </c>
      <c r="BV536" s="39" t="n">
        <v>1</v>
      </c>
      <c r="BW536" s="39" t="n">
        <v>12</v>
      </c>
      <c r="BX536" s="39" t="n">
        <v>4</v>
      </c>
      <c r="BY536" s="39" t="n">
        <v>0</v>
      </c>
      <c r="BZ536" s="39" t="n">
        <v>9</v>
      </c>
      <c r="CA536" s="39" t="n">
        <v>0</v>
      </c>
      <c r="CB536" s="39" t="n">
        <v>0</v>
      </c>
      <c r="CC536" s="39" t="n">
        <v>0</v>
      </c>
      <c r="CD536" s="39" t="n">
        <v>0</v>
      </c>
      <c r="CE536" s="39" t="n">
        <v>57</v>
      </c>
      <c r="CF536" s="39" t="n">
        <v>0</v>
      </c>
      <c r="CG536" s="39" t="n">
        <v>11</v>
      </c>
      <c r="CH536" s="39" t="n">
        <v>26</v>
      </c>
      <c r="CI536" s="39" t="n">
        <v>0</v>
      </c>
      <c r="CJ536" s="39" t="n">
        <v>8</v>
      </c>
      <c r="CK536" s="39" t="n">
        <v>0</v>
      </c>
      <c r="CL536" s="39" t="n">
        <v>0</v>
      </c>
      <c r="CM536" s="39" t="n">
        <v>0</v>
      </c>
      <c r="CN536" s="39" t="n">
        <v>0</v>
      </c>
      <c r="CO536" s="39" t="n">
        <v>3</v>
      </c>
      <c r="CP536" s="39" t="n">
        <v>0</v>
      </c>
      <c r="CQ536" s="39" t="n">
        <v>0</v>
      </c>
      <c r="CR536" s="39" t="n">
        <v>7</v>
      </c>
      <c r="CS536" s="39" t="n">
        <v>9</v>
      </c>
      <c r="CT536" s="39" t="n">
        <v>0</v>
      </c>
      <c r="CU536" s="39" t="n">
        <v>6</v>
      </c>
      <c r="CV536" s="39" t="n">
        <v>0</v>
      </c>
      <c r="CW536" s="39" t="n">
        <v>107</v>
      </c>
      <c r="CX536" s="39" t="n">
        <v>0</v>
      </c>
      <c r="CY536" s="39" t="n">
        <v>1</v>
      </c>
      <c r="CZ536" s="39" t="n">
        <v>1</v>
      </c>
      <c r="DA536" s="39" t="n">
        <v>0</v>
      </c>
      <c r="DB536" s="39" t="n">
        <v>0</v>
      </c>
      <c r="DC536" s="39" t="n">
        <v>0</v>
      </c>
      <c r="DD536" s="39" t="n">
        <v>0</v>
      </c>
      <c r="DE536" s="39" t="n">
        <v>10</v>
      </c>
      <c r="DF536" s="39" t="n">
        <v>0</v>
      </c>
      <c r="DG536" s="39" t="n">
        <v>0</v>
      </c>
      <c r="DH536" s="39" t="n">
        <v>0</v>
      </c>
      <c r="DI536" s="39" t="n">
        <v>0</v>
      </c>
      <c r="DJ536" s="39" t="n">
        <v>9</v>
      </c>
      <c r="DK536" s="39" t="n">
        <v>0</v>
      </c>
      <c r="DL536" s="39" t="n">
        <v>0</v>
      </c>
      <c r="DM536" s="39" t="n">
        <v>0</v>
      </c>
      <c r="DN536" s="39" t="n">
        <v>2</v>
      </c>
      <c r="DO536" s="39" t="n">
        <v>0</v>
      </c>
      <c r="DP536" s="39" t="n">
        <v>0</v>
      </c>
      <c r="DQ536" s="39" t="n">
        <v>3</v>
      </c>
      <c r="DR536" s="39" t="n">
        <v>0</v>
      </c>
      <c r="DS536" s="39" t="n">
        <v>3</v>
      </c>
      <c r="DT536" s="39" t="n">
        <v>0</v>
      </c>
      <c r="DU536" s="39" t="n">
        <v>0</v>
      </c>
      <c r="DV536" s="39" t="n">
        <v>4</v>
      </c>
      <c r="DW536" s="39" t="n">
        <v>0</v>
      </c>
      <c r="DX536" s="39" t="n">
        <v>0</v>
      </c>
      <c r="DY536" s="39" t="n">
        <v>2</v>
      </c>
      <c r="DZ536" s="39" t="n">
        <v>0</v>
      </c>
      <c r="EA536" s="39" t="n">
        <v>0</v>
      </c>
      <c r="EB536" s="39" t="n">
        <v>2</v>
      </c>
      <c r="EC536" s="39" t="n">
        <v>2</v>
      </c>
      <c r="ED536" s="39" t="n">
        <v>0</v>
      </c>
      <c r="EE536" s="39" t="n">
        <v>0</v>
      </c>
      <c r="EF536" s="39" t="n">
        <v>0</v>
      </c>
      <c r="EG536" s="39" t="n">
        <v>2</v>
      </c>
      <c r="EH536" s="39" t="n">
        <v>0</v>
      </c>
      <c r="EI536" s="39" t="n">
        <v>0</v>
      </c>
      <c r="EJ536" s="39" t="n">
        <v>0</v>
      </c>
      <c r="EK536" s="39" t="n">
        <v>0</v>
      </c>
      <c r="EL536" s="39" t="n">
        <v>0</v>
      </c>
      <c r="EM536" s="39" t="n">
        <v>0</v>
      </c>
      <c r="EN536" s="39" t="n">
        <v>0</v>
      </c>
      <c r="EO536" s="39" t="n">
        <v>0</v>
      </c>
      <c r="EP536" s="39" t="n">
        <v>0</v>
      </c>
      <c r="EQ536" s="39" t="n">
        <v>0</v>
      </c>
      <c r="ER536" s="39" t="n">
        <v>0</v>
      </c>
      <c r="ES536" s="39" t="n">
        <v>0</v>
      </c>
      <c r="ET536" s="39" t="n">
        <v>0</v>
      </c>
      <c r="EU536" s="39" t="n">
        <v>1</v>
      </c>
      <c r="EV536" s="39" t="n">
        <v>0</v>
      </c>
      <c r="EW536" s="39" t="n">
        <v>0</v>
      </c>
      <c r="EX536" s="39" t="n">
        <v>0</v>
      </c>
      <c r="EY536" s="39" t="n">
        <v>0</v>
      </c>
      <c r="EZ536" s="39" t="n">
        <v>0</v>
      </c>
      <c r="FA536" s="39" t="n">
        <v>0</v>
      </c>
      <c r="FB536" s="39" t="n">
        <v>0</v>
      </c>
      <c r="FC536" s="39" t="n">
        <v>1</v>
      </c>
      <c r="FD536" s="39" t="n">
        <v>0</v>
      </c>
      <c r="FE536" s="39" t="n">
        <v>0</v>
      </c>
      <c r="FF536" s="39" t="n">
        <v>0</v>
      </c>
      <c r="FG536" s="39" t="n">
        <v>0</v>
      </c>
      <c r="FH536" s="39" t="n">
        <v>0</v>
      </c>
      <c r="FI536" s="39" t="n">
        <v>0</v>
      </c>
      <c r="FJ536" s="39" t="n">
        <v>0</v>
      </c>
      <c r="FK536" s="39" t="n">
        <v>0</v>
      </c>
      <c r="FL536" s="39" t="n">
        <v>0</v>
      </c>
      <c r="FM536" s="39" t="n">
        <v>0</v>
      </c>
      <c r="FN536" s="39" t="n">
        <v>4</v>
      </c>
      <c r="FO536" s="39" t="n">
        <v>0</v>
      </c>
      <c r="FP536" s="39" t="n">
        <v>0</v>
      </c>
      <c r="FQ536" s="39" t="n">
        <v>1</v>
      </c>
      <c r="FR536" s="39" t="n">
        <v>0</v>
      </c>
      <c r="FS536" s="39" t="n">
        <v>0</v>
      </c>
      <c r="FT536" s="39" t="n">
        <v>0</v>
      </c>
      <c r="FU536" s="39" t="n">
        <v>0</v>
      </c>
      <c r="FV536" s="39" t="n">
        <v>0</v>
      </c>
      <c r="FW536" s="39" t="n">
        <v>0</v>
      </c>
      <c r="FX536" s="39" t="n">
        <v>0</v>
      </c>
      <c r="FY536" s="39" t="n">
        <v>1</v>
      </c>
      <c r="FZ536" s="39" t="n">
        <v>0</v>
      </c>
      <c r="GA536" s="39" t="n">
        <v>1</v>
      </c>
      <c r="GB536" s="39" t="n">
        <v>0</v>
      </c>
      <c r="GC536" s="39" t="n">
        <v>0</v>
      </c>
      <c r="GD536" s="39" t="n">
        <v>0</v>
      </c>
      <c r="GE536" s="39" t="n">
        <v>0</v>
      </c>
      <c r="GF536" s="39" t="n">
        <v>0</v>
      </c>
      <c r="GG536" s="39" t="n">
        <v>0</v>
      </c>
      <c r="GH536" s="39" t="n">
        <v>0</v>
      </c>
      <c r="GI536" s="39" t="n">
        <v>0</v>
      </c>
      <c r="GJ536" s="39" t="n">
        <v>0</v>
      </c>
      <c r="GK536" s="39" t="n">
        <v>0</v>
      </c>
      <c r="GL536" s="39" t="n">
        <v>0</v>
      </c>
      <c r="GM536" s="39" t="n">
        <v>0</v>
      </c>
      <c r="GN536" s="39" t="n">
        <v>0</v>
      </c>
      <c r="GO536" s="39" t="n">
        <v>0</v>
      </c>
      <c r="GP536" s="39" t="n">
        <v>0</v>
      </c>
      <c r="GQ536" s="39" t="n">
        <v>2</v>
      </c>
      <c r="GR536" s="39" t="n">
        <v>0</v>
      </c>
      <c r="GS536" s="39" t="n">
        <v>0</v>
      </c>
      <c r="GT536" s="39" t="n">
        <v>0</v>
      </c>
      <c r="GU536" s="39" t="n">
        <v>0</v>
      </c>
      <c r="GV536" s="39" t="n">
        <v>0</v>
      </c>
      <c r="GW536" s="39" t="n">
        <v>0</v>
      </c>
      <c r="GX536" s="39" t="n">
        <v>0</v>
      </c>
      <c r="GY536" s="39" t="n">
        <v>0</v>
      </c>
      <c r="GZ536" s="39" t="n">
        <v>0</v>
      </c>
      <c r="HA536" s="39" t="n">
        <v>0</v>
      </c>
      <c r="HB536" s="39" t="n">
        <v>0</v>
      </c>
      <c r="HC536" s="39" t="n">
        <v>0</v>
      </c>
      <c r="HD536" s="39" t="n">
        <v>0</v>
      </c>
      <c r="HE536" s="39" t="n">
        <v>0</v>
      </c>
      <c r="HF536" s="39" t="n">
        <v>0</v>
      </c>
      <c r="HG536" s="39" t="n">
        <v>0</v>
      </c>
      <c r="HH536" s="39" t="n">
        <v>2</v>
      </c>
      <c r="HI536" s="39" t="n">
        <v>0</v>
      </c>
      <c r="HJ536" s="39" t="n">
        <v>1</v>
      </c>
      <c r="HK536" s="39" t="n">
        <v>0</v>
      </c>
      <c r="HL536" s="39" t="n">
        <v>0</v>
      </c>
      <c r="HM536" s="39" t="n">
        <v>0</v>
      </c>
      <c r="HN536" s="39" t="n">
        <v>0</v>
      </c>
      <c r="HO536" s="39" t="n">
        <v>0</v>
      </c>
      <c r="HP536" s="39" t="n">
        <v>0</v>
      </c>
      <c r="HQ536" s="39" t="n">
        <v>0</v>
      </c>
      <c r="HR536" s="39" t="n">
        <v>0</v>
      </c>
      <c r="HS536" s="39" t="n">
        <v>0</v>
      </c>
      <c r="HT536" s="39" t="n">
        <v>0</v>
      </c>
      <c r="HU536" s="39" t="n">
        <v>0</v>
      </c>
      <c r="HV536" s="39" t="n">
        <v>0</v>
      </c>
      <c r="HW536" s="39" t="n">
        <v>0</v>
      </c>
      <c r="HX536" s="39" t="n">
        <v>0</v>
      </c>
      <c r="HY536" s="39" t="n">
        <v>0</v>
      </c>
      <c r="HZ536" s="39" t="n">
        <v>0</v>
      </c>
      <c r="IA536" s="39" t="n">
        <v>0</v>
      </c>
      <c r="IB536" s="39" t="n">
        <v>0</v>
      </c>
      <c r="IC536" s="39" t="n">
        <v>0</v>
      </c>
      <c r="ID536" s="39" t="n">
        <v>0</v>
      </c>
      <c r="IE536" s="39" t="n">
        <v>0</v>
      </c>
      <c r="IF536" s="39" t="n">
        <v>0</v>
      </c>
      <c r="IG536" s="39" t="n">
        <v>4824</v>
      </c>
    </row>
    <row r="537" customFormat="false" ht="15" hidden="false" customHeight="false" outlineLevel="0" collapsed="false">
      <c r="A537" s="11" t="s">
        <v>1207</v>
      </c>
      <c r="B537" s="11" t="s">
        <v>105</v>
      </c>
      <c r="C537" s="11" t="s">
        <v>1192</v>
      </c>
      <c r="D537" s="11" t="s">
        <v>1203</v>
      </c>
      <c r="E537" s="11" t="s">
        <v>1208</v>
      </c>
      <c r="F537" s="39" t="n">
        <v>842</v>
      </c>
      <c r="G537" s="39" t="n">
        <v>405</v>
      </c>
      <c r="H537" s="39" t="n">
        <v>411</v>
      </c>
      <c r="I537" s="39" t="n">
        <v>739</v>
      </c>
      <c r="J537" s="39" t="n">
        <v>609</v>
      </c>
      <c r="K537" s="39" t="n">
        <v>311</v>
      </c>
      <c r="L537" s="39" t="n">
        <v>108</v>
      </c>
      <c r="M537" s="39" t="n">
        <v>580</v>
      </c>
      <c r="N537" s="39" t="n">
        <v>97</v>
      </c>
      <c r="O537" s="39" t="n">
        <v>140</v>
      </c>
      <c r="P537" s="39" t="n">
        <v>205</v>
      </c>
      <c r="Q537" s="39" t="n">
        <v>74</v>
      </c>
      <c r="R537" s="39" t="n">
        <v>77</v>
      </c>
      <c r="S537" s="39" t="n">
        <v>221</v>
      </c>
      <c r="T537" s="39" t="n">
        <v>208</v>
      </c>
      <c r="U537" s="39" t="n">
        <v>27</v>
      </c>
      <c r="V537" s="39" t="n">
        <v>61</v>
      </c>
      <c r="W537" s="39" t="n">
        <v>35</v>
      </c>
      <c r="X537" s="39" t="n">
        <v>147</v>
      </c>
      <c r="Y537" s="39" t="n">
        <v>78</v>
      </c>
      <c r="Z537" s="39" t="n">
        <v>97</v>
      </c>
      <c r="AA537" s="39" t="n">
        <v>80</v>
      </c>
      <c r="AB537" s="39" t="n">
        <v>220</v>
      </c>
      <c r="AC537" s="39" t="n">
        <v>50</v>
      </c>
      <c r="AD537" s="39" t="n">
        <v>209</v>
      </c>
      <c r="AE537" s="39" t="n">
        <v>0</v>
      </c>
      <c r="AF537" s="39" t="n">
        <v>215</v>
      </c>
      <c r="AG537" s="39" t="n">
        <v>98</v>
      </c>
      <c r="AH537" s="39" t="n">
        <v>81</v>
      </c>
      <c r="AI537" s="39" t="n">
        <v>33</v>
      </c>
      <c r="AJ537" s="39" t="n">
        <v>132</v>
      </c>
      <c r="AK537" s="39" t="n">
        <v>85</v>
      </c>
      <c r="AL537" s="39" t="n">
        <v>377</v>
      </c>
      <c r="AM537" s="39" t="n">
        <v>54</v>
      </c>
      <c r="AN537" s="39" t="n">
        <v>0</v>
      </c>
      <c r="AO537" s="39" t="n">
        <v>79</v>
      </c>
      <c r="AP537" s="39" t="n">
        <v>17</v>
      </c>
      <c r="AQ537" s="39" t="n">
        <v>6</v>
      </c>
      <c r="AR537" s="39" t="n">
        <v>38</v>
      </c>
      <c r="AS537" s="39" t="n">
        <v>58</v>
      </c>
      <c r="AT537" s="39" t="n">
        <v>113</v>
      </c>
      <c r="AU537" s="39" t="n">
        <v>24</v>
      </c>
      <c r="AV537" s="39" t="n">
        <v>0</v>
      </c>
      <c r="AW537" s="39" t="n">
        <v>42</v>
      </c>
      <c r="AX537" s="39" t="n">
        <v>35</v>
      </c>
      <c r="AY537" s="39" t="n">
        <v>12</v>
      </c>
      <c r="AZ537" s="39" t="n">
        <v>17</v>
      </c>
      <c r="BA537" s="39" t="n">
        <v>3</v>
      </c>
      <c r="BB537" s="39" t="n">
        <v>1</v>
      </c>
      <c r="BC537" s="39" t="n">
        <v>0</v>
      </c>
      <c r="BD537" s="39" t="n">
        <v>4</v>
      </c>
      <c r="BE537" s="39" t="n">
        <v>10</v>
      </c>
      <c r="BF537" s="39" t="n">
        <v>25</v>
      </c>
      <c r="BG537" s="39" t="n">
        <v>16</v>
      </c>
      <c r="BH537" s="39" t="n">
        <v>11</v>
      </c>
      <c r="BI537" s="39" t="n">
        <v>6</v>
      </c>
      <c r="BJ537" s="39" t="n">
        <v>35</v>
      </c>
      <c r="BK537" s="39" t="n">
        <v>27</v>
      </c>
      <c r="BL537" s="39" t="n">
        <v>3</v>
      </c>
      <c r="BM537" s="39" t="n">
        <v>0</v>
      </c>
      <c r="BN537" s="39" t="n">
        <v>5</v>
      </c>
      <c r="BO537" s="39" t="n">
        <v>12</v>
      </c>
      <c r="BP537" s="39" t="n">
        <v>2</v>
      </c>
      <c r="BQ537" s="39" t="n">
        <v>13</v>
      </c>
      <c r="BR537" s="39" t="n">
        <v>1</v>
      </c>
      <c r="BS537" s="39" t="n">
        <v>0</v>
      </c>
      <c r="BT537" s="39" t="n">
        <v>0</v>
      </c>
      <c r="BU537" s="39" t="n">
        <v>7</v>
      </c>
      <c r="BV537" s="39" t="n">
        <v>15</v>
      </c>
      <c r="BW537" s="39" t="n">
        <v>0</v>
      </c>
      <c r="BX537" s="39" t="n">
        <v>0</v>
      </c>
      <c r="BY537" s="39" t="n">
        <v>0</v>
      </c>
      <c r="BZ537" s="39" t="n">
        <v>3</v>
      </c>
      <c r="CA537" s="39" t="n">
        <v>0</v>
      </c>
      <c r="CB537" s="39" t="n">
        <v>0</v>
      </c>
      <c r="CC537" s="39" t="n">
        <v>0</v>
      </c>
      <c r="CD537" s="39" t="n">
        <v>2</v>
      </c>
      <c r="CE537" s="39" t="n">
        <v>3</v>
      </c>
      <c r="CF537" s="39" t="n">
        <v>0</v>
      </c>
      <c r="CG537" s="39" t="n">
        <v>13</v>
      </c>
      <c r="CH537" s="39" t="n">
        <v>1</v>
      </c>
      <c r="CI537" s="39" t="n">
        <v>0</v>
      </c>
      <c r="CJ537" s="39" t="n">
        <v>2</v>
      </c>
      <c r="CK537" s="39" t="n">
        <v>0</v>
      </c>
      <c r="CL537" s="39" t="n">
        <v>0</v>
      </c>
      <c r="CM537" s="39" t="n">
        <v>0</v>
      </c>
      <c r="CN537" s="39" t="n">
        <v>0</v>
      </c>
      <c r="CO537" s="39" t="n">
        <v>2</v>
      </c>
      <c r="CP537" s="39" t="n">
        <v>0</v>
      </c>
      <c r="CQ537" s="39" t="n">
        <v>0</v>
      </c>
      <c r="CR537" s="39" t="n">
        <v>5</v>
      </c>
      <c r="CS537" s="39" t="n">
        <v>7</v>
      </c>
      <c r="CT537" s="39" t="n">
        <v>0</v>
      </c>
      <c r="CU537" s="39" t="n">
        <v>19</v>
      </c>
      <c r="CV537" s="39" t="n">
        <v>0</v>
      </c>
      <c r="CW537" s="39" t="n">
        <v>3</v>
      </c>
      <c r="CX537" s="39" t="n">
        <v>0</v>
      </c>
      <c r="CY537" s="39" t="n">
        <v>1</v>
      </c>
      <c r="CZ537" s="39" t="n">
        <v>0</v>
      </c>
      <c r="DA537" s="39" t="n">
        <v>0</v>
      </c>
      <c r="DB537" s="39" t="n">
        <v>0</v>
      </c>
      <c r="DC537" s="39" t="n">
        <v>0</v>
      </c>
      <c r="DD537" s="39" t="n">
        <v>0</v>
      </c>
      <c r="DE537" s="39" t="n">
        <v>12</v>
      </c>
      <c r="DF537" s="39" t="n">
        <v>0</v>
      </c>
      <c r="DG537" s="39" t="n">
        <v>0</v>
      </c>
      <c r="DH537" s="39" t="n">
        <v>0</v>
      </c>
      <c r="DI537" s="39" t="n">
        <v>2</v>
      </c>
      <c r="DJ537" s="39" t="n">
        <v>4</v>
      </c>
      <c r="DK537" s="39" t="n">
        <v>1</v>
      </c>
      <c r="DL537" s="39" t="n">
        <v>0</v>
      </c>
      <c r="DM537" s="39" t="n">
        <v>0</v>
      </c>
      <c r="DN537" s="39" t="n">
        <v>0</v>
      </c>
      <c r="DO537" s="39" t="n">
        <v>0</v>
      </c>
      <c r="DP537" s="39" t="n">
        <v>0</v>
      </c>
      <c r="DQ537" s="39" t="n">
        <v>31</v>
      </c>
      <c r="DR537" s="39" t="n">
        <v>0</v>
      </c>
      <c r="DS537" s="39" t="n">
        <v>0</v>
      </c>
      <c r="DT537" s="39" t="n">
        <v>0</v>
      </c>
      <c r="DU537" s="39" t="n">
        <v>0</v>
      </c>
      <c r="DV537" s="39" t="n">
        <v>5</v>
      </c>
      <c r="DW537" s="39" t="n">
        <v>0</v>
      </c>
      <c r="DX537" s="39" t="n">
        <v>0</v>
      </c>
      <c r="DY537" s="39" t="n">
        <v>0</v>
      </c>
      <c r="DZ537" s="39" t="n">
        <v>3</v>
      </c>
      <c r="EA537" s="39" t="n">
        <v>0</v>
      </c>
      <c r="EB537" s="39" t="n">
        <v>0</v>
      </c>
      <c r="EC537" s="39" t="n">
        <v>1</v>
      </c>
      <c r="ED537" s="39" t="n">
        <v>0</v>
      </c>
      <c r="EE537" s="39" t="n">
        <v>0</v>
      </c>
      <c r="EF537" s="39" t="n">
        <v>0</v>
      </c>
      <c r="EG537" s="39" t="n">
        <v>0</v>
      </c>
      <c r="EH537" s="39" t="n">
        <v>0</v>
      </c>
      <c r="EI537" s="39" t="n">
        <v>1</v>
      </c>
      <c r="EJ537" s="39" t="n">
        <v>0</v>
      </c>
      <c r="EK537" s="39" t="n">
        <v>0</v>
      </c>
      <c r="EL537" s="39" t="n">
        <v>0</v>
      </c>
      <c r="EM537" s="39" t="n">
        <v>0</v>
      </c>
      <c r="EN537" s="39" t="n">
        <v>0</v>
      </c>
      <c r="EO537" s="39" t="n">
        <v>0</v>
      </c>
      <c r="EP537" s="39" t="n">
        <v>0</v>
      </c>
      <c r="EQ537" s="39" t="n">
        <v>0</v>
      </c>
      <c r="ER537" s="39" t="n">
        <v>0</v>
      </c>
      <c r="ES537" s="39" t="n">
        <v>0</v>
      </c>
      <c r="ET537" s="39" t="n">
        <v>0</v>
      </c>
      <c r="EU537" s="39" t="n">
        <v>0</v>
      </c>
      <c r="EV537" s="39" t="n">
        <v>0</v>
      </c>
      <c r="EW537" s="39" t="n">
        <v>0</v>
      </c>
      <c r="EX537" s="39" t="n">
        <v>0</v>
      </c>
      <c r="EY537" s="39" t="n">
        <v>0</v>
      </c>
      <c r="EZ537" s="39" t="n">
        <v>0</v>
      </c>
      <c r="FA537" s="39" t="n">
        <v>0</v>
      </c>
      <c r="FB537" s="39" t="n">
        <v>0</v>
      </c>
      <c r="FC537" s="39" t="n">
        <v>0</v>
      </c>
      <c r="FD537" s="39" t="n">
        <v>0</v>
      </c>
      <c r="FE537" s="39" t="n">
        <v>0</v>
      </c>
      <c r="FF537" s="39" t="n">
        <v>0</v>
      </c>
      <c r="FG537" s="39" t="n">
        <v>0</v>
      </c>
      <c r="FH537" s="39" t="n">
        <v>1</v>
      </c>
      <c r="FI537" s="39" t="n">
        <v>0</v>
      </c>
      <c r="FJ537" s="39" t="n">
        <v>0</v>
      </c>
      <c r="FK537" s="39" t="n">
        <v>0</v>
      </c>
      <c r="FL537" s="39" t="n">
        <v>2</v>
      </c>
      <c r="FM537" s="39" t="n">
        <v>0</v>
      </c>
      <c r="FN537" s="39" t="n">
        <v>0</v>
      </c>
      <c r="FO537" s="39" t="n">
        <v>1</v>
      </c>
      <c r="FP537" s="39" t="n">
        <v>0</v>
      </c>
      <c r="FQ537" s="39" t="n">
        <v>12</v>
      </c>
      <c r="FR537" s="39" t="n">
        <v>0</v>
      </c>
      <c r="FS537" s="39" t="n">
        <v>0</v>
      </c>
      <c r="FT537" s="39" t="n">
        <v>0</v>
      </c>
      <c r="FU537" s="39" t="n">
        <v>0</v>
      </c>
      <c r="FV537" s="39" t="n">
        <v>0</v>
      </c>
      <c r="FW537" s="39" t="n">
        <v>0</v>
      </c>
      <c r="FX537" s="39" t="n">
        <v>0</v>
      </c>
      <c r="FY537" s="39" t="n">
        <v>0</v>
      </c>
      <c r="FZ537" s="39" t="n">
        <v>0</v>
      </c>
      <c r="GA537" s="39" t="n">
        <v>0</v>
      </c>
      <c r="GB537" s="39" t="n">
        <v>0</v>
      </c>
      <c r="GC537" s="39" t="n">
        <v>0</v>
      </c>
      <c r="GD537" s="39" t="n">
        <v>0</v>
      </c>
      <c r="GE537" s="39" t="n">
        <v>0</v>
      </c>
      <c r="GF537" s="39" t="n">
        <v>0</v>
      </c>
      <c r="GG537" s="39" t="n">
        <v>0</v>
      </c>
      <c r="GH537" s="39" t="n">
        <v>0</v>
      </c>
      <c r="GI537" s="39" t="n">
        <v>0</v>
      </c>
      <c r="GJ537" s="39" t="n">
        <v>0</v>
      </c>
      <c r="GK537" s="39" t="n">
        <v>0</v>
      </c>
      <c r="GL537" s="39" t="n">
        <v>0</v>
      </c>
      <c r="GM537" s="39" t="n">
        <v>0</v>
      </c>
      <c r="GN537" s="39" t="n">
        <v>0</v>
      </c>
      <c r="GO537" s="39" t="n">
        <v>0</v>
      </c>
      <c r="GP537" s="39" t="n">
        <v>0</v>
      </c>
      <c r="GQ537" s="39" t="n">
        <v>0</v>
      </c>
      <c r="GR537" s="39" t="n">
        <v>0</v>
      </c>
      <c r="GS537" s="39" t="n">
        <v>0</v>
      </c>
      <c r="GT537" s="39" t="n">
        <v>0</v>
      </c>
      <c r="GU537" s="39" t="n">
        <v>0</v>
      </c>
      <c r="GV537" s="39" t="n">
        <v>0</v>
      </c>
      <c r="GW537" s="39" t="n">
        <v>0</v>
      </c>
      <c r="GX537" s="39" t="n">
        <v>0</v>
      </c>
      <c r="GY537" s="39" t="n">
        <v>0</v>
      </c>
      <c r="GZ537" s="39" t="n">
        <v>0</v>
      </c>
      <c r="HA537" s="39" t="n">
        <v>0</v>
      </c>
      <c r="HB537" s="39" t="n">
        <v>2</v>
      </c>
      <c r="HC537" s="39" t="n">
        <v>0</v>
      </c>
      <c r="HD537" s="39" t="n">
        <v>0</v>
      </c>
      <c r="HE537" s="39" t="n">
        <v>0</v>
      </c>
      <c r="HF537" s="39" t="n">
        <v>0</v>
      </c>
      <c r="HG537" s="39" t="n">
        <v>0</v>
      </c>
      <c r="HH537" s="39" t="n">
        <v>0</v>
      </c>
      <c r="HI537" s="39" t="n">
        <v>0</v>
      </c>
      <c r="HJ537" s="39" t="n">
        <v>0</v>
      </c>
      <c r="HK537" s="39" t="n">
        <v>0</v>
      </c>
      <c r="HL537" s="39" t="n">
        <v>0</v>
      </c>
      <c r="HM537" s="39" t="n">
        <v>0</v>
      </c>
      <c r="HN537" s="39" t="n">
        <v>0</v>
      </c>
      <c r="HO537" s="39" t="n">
        <v>0</v>
      </c>
      <c r="HP537" s="39" t="n">
        <v>0</v>
      </c>
      <c r="HQ537" s="39" t="n">
        <v>0</v>
      </c>
      <c r="HR537" s="39" t="n">
        <v>0</v>
      </c>
      <c r="HS537" s="39" t="n">
        <v>0</v>
      </c>
      <c r="HT537" s="39" t="n">
        <v>0</v>
      </c>
      <c r="HU537" s="39" t="n">
        <v>0</v>
      </c>
      <c r="HV537" s="39" t="n">
        <v>0</v>
      </c>
      <c r="HW537" s="39" t="n">
        <v>0</v>
      </c>
      <c r="HX537" s="39" t="n">
        <v>0</v>
      </c>
      <c r="HY537" s="39" t="n">
        <v>0</v>
      </c>
      <c r="HZ537" s="39" t="n">
        <v>0</v>
      </c>
      <c r="IA537" s="39" t="n">
        <v>0</v>
      </c>
      <c r="IB537" s="39" t="n">
        <v>0</v>
      </c>
      <c r="IC537" s="39" t="n">
        <v>0</v>
      </c>
      <c r="ID537" s="39" t="n">
        <v>0</v>
      </c>
      <c r="IE537" s="39" t="n">
        <v>0</v>
      </c>
      <c r="IF537" s="39" t="n">
        <v>0</v>
      </c>
      <c r="IG537" s="39" t="n">
        <v>1122</v>
      </c>
    </row>
    <row r="538" customFormat="false" ht="15" hidden="false" customHeight="false" outlineLevel="0" collapsed="false">
      <c r="A538" s="11" t="s">
        <v>1209</v>
      </c>
      <c r="B538" s="11" t="s">
        <v>105</v>
      </c>
      <c r="C538" s="11" t="s">
        <v>1192</v>
      </c>
      <c r="D538" s="11" t="s">
        <v>1203</v>
      </c>
      <c r="E538" s="11" t="s">
        <v>1210</v>
      </c>
      <c r="F538" s="39" t="n">
        <v>631</v>
      </c>
      <c r="G538" s="39" t="n">
        <v>701</v>
      </c>
      <c r="H538" s="39" t="n">
        <v>511</v>
      </c>
      <c r="I538" s="39" t="n">
        <v>869</v>
      </c>
      <c r="J538" s="39" t="n">
        <v>338</v>
      </c>
      <c r="K538" s="39" t="n">
        <v>538</v>
      </c>
      <c r="L538" s="39" t="n">
        <v>170</v>
      </c>
      <c r="M538" s="39" t="n">
        <v>390</v>
      </c>
      <c r="N538" s="39" t="n">
        <v>325</v>
      </c>
      <c r="O538" s="39" t="n">
        <v>269</v>
      </c>
      <c r="P538" s="39" t="n">
        <v>781</v>
      </c>
      <c r="Q538" s="39" t="n">
        <v>75</v>
      </c>
      <c r="R538" s="39" t="n">
        <v>212</v>
      </c>
      <c r="S538" s="39" t="n">
        <v>377</v>
      </c>
      <c r="T538" s="39" t="n">
        <v>189</v>
      </c>
      <c r="U538" s="39" t="n">
        <v>40</v>
      </c>
      <c r="V538" s="39" t="n">
        <v>152</v>
      </c>
      <c r="W538" s="39" t="n">
        <v>172</v>
      </c>
      <c r="X538" s="39" t="n">
        <v>172</v>
      </c>
      <c r="Y538" s="39" t="n">
        <v>183</v>
      </c>
      <c r="Z538" s="39" t="n">
        <v>143</v>
      </c>
      <c r="AA538" s="39" t="n">
        <v>114</v>
      </c>
      <c r="AB538" s="39" t="n">
        <v>202</v>
      </c>
      <c r="AC538" s="39" t="n">
        <v>109</v>
      </c>
      <c r="AD538" s="39" t="n">
        <v>116</v>
      </c>
      <c r="AE538" s="39" t="n">
        <v>0</v>
      </c>
      <c r="AF538" s="39" t="n">
        <v>112</v>
      </c>
      <c r="AG538" s="39" t="n">
        <v>180</v>
      </c>
      <c r="AH538" s="39" t="n">
        <v>137</v>
      </c>
      <c r="AI538" s="39" t="n">
        <v>60</v>
      </c>
      <c r="AJ538" s="39" t="n">
        <v>30</v>
      </c>
      <c r="AK538" s="39" t="n">
        <v>200</v>
      </c>
      <c r="AL538" s="39" t="n">
        <v>138</v>
      </c>
      <c r="AM538" s="39" t="n">
        <v>65</v>
      </c>
      <c r="AN538" s="39" t="n">
        <v>0</v>
      </c>
      <c r="AO538" s="39" t="n">
        <v>80</v>
      </c>
      <c r="AP538" s="39" t="n">
        <v>35</v>
      </c>
      <c r="AQ538" s="39" t="n">
        <v>1</v>
      </c>
      <c r="AR538" s="39" t="n">
        <v>55</v>
      </c>
      <c r="AS538" s="39" t="n">
        <v>107</v>
      </c>
      <c r="AT538" s="39" t="n">
        <v>87</v>
      </c>
      <c r="AU538" s="39" t="n">
        <v>27</v>
      </c>
      <c r="AV538" s="39" t="n">
        <v>0</v>
      </c>
      <c r="AW538" s="39" t="n">
        <v>22</v>
      </c>
      <c r="AX538" s="39" t="n">
        <v>25</v>
      </c>
      <c r="AY538" s="39" t="n">
        <v>55</v>
      </c>
      <c r="AZ538" s="39" t="n">
        <v>17</v>
      </c>
      <c r="BA538" s="39" t="n">
        <v>0</v>
      </c>
      <c r="BB538" s="39" t="n">
        <v>36</v>
      </c>
      <c r="BC538" s="39" t="n">
        <v>5</v>
      </c>
      <c r="BD538" s="39" t="n">
        <v>1</v>
      </c>
      <c r="BE538" s="39" t="n">
        <v>26</v>
      </c>
      <c r="BF538" s="39" t="n">
        <v>21</v>
      </c>
      <c r="BG538" s="39" t="n">
        <v>38</v>
      </c>
      <c r="BH538" s="39" t="n">
        <v>1</v>
      </c>
      <c r="BI538" s="39" t="n">
        <v>26</v>
      </c>
      <c r="BJ538" s="39" t="n">
        <v>29</v>
      </c>
      <c r="BK538" s="39" t="n">
        <v>65</v>
      </c>
      <c r="BL538" s="39" t="n">
        <v>28</v>
      </c>
      <c r="BM538" s="39" t="n">
        <v>0</v>
      </c>
      <c r="BN538" s="39" t="n">
        <v>100</v>
      </c>
      <c r="BO538" s="39" t="n">
        <v>20</v>
      </c>
      <c r="BP538" s="39" t="n">
        <v>21</v>
      </c>
      <c r="BQ538" s="39" t="n">
        <v>66</v>
      </c>
      <c r="BR538" s="39" t="n">
        <v>12</v>
      </c>
      <c r="BS538" s="39" t="n">
        <v>1</v>
      </c>
      <c r="BT538" s="39" t="n">
        <v>0</v>
      </c>
      <c r="BU538" s="39" t="n">
        <v>1</v>
      </c>
      <c r="BV538" s="39" t="n">
        <v>36</v>
      </c>
      <c r="BW538" s="39" t="n">
        <v>6</v>
      </c>
      <c r="BX538" s="39" t="n">
        <v>0</v>
      </c>
      <c r="BY538" s="39" t="n">
        <v>0</v>
      </c>
      <c r="BZ538" s="39" t="n">
        <v>23</v>
      </c>
      <c r="CA538" s="39" t="n">
        <v>0</v>
      </c>
      <c r="CB538" s="39" t="n">
        <v>1</v>
      </c>
      <c r="CC538" s="39" t="n">
        <v>13</v>
      </c>
      <c r="CD538" s="39" t="n">
        <v>0</v>
      </c>
      <c r="CE538" s="39" t="n">
        <v>23</v>
      </c>
      <c r="CF538" s="39" t="n">
        <v>0</v>
      </c>
      <c r="CG538" s="39" t="n">
        <v>2</v>
      </c>
      <c r="CH538" s="39" t="n">
        <v>8</v>
      </c>
      <c r="CI538" s="39" t="n">
        <v>1</v>
      </c>
      <c r="CJ538" s="39" t="n">
        <v>8</v>
      </c>
      <c r="CK538" s="39" t="n">
        <v>0</v>
      </c>
      <c r="CL538" s="39" t="n">
        <v>0</v>
      </c>
      <c r="CM538" s="39" t="n">
        <v>7</v>
      </c>
      <c r="CN538" s="39" t="n">
        <v>13</v>
      </c>
      <c r="CO538" s="39" t="n">
        <v>1</v>
      </c>
      <c r="CP538" s="39" t="n">
        <v>0</v>
      </c>
      <c r="CQ538" s="39" t="n">
        <v>28</v>
      </c>
      <c r="CR538" s="39" t="n">
        <v>7</v>
      </c>
      <c r="CS538" s="39" t="n">
        <v>15</v>
      </c>
      <c r="CT538" s="39" t="n">
        <v>0</v>
      </c>
      <c r="CU538" s="39" t="n">
        <v>2</v>
      </c>
      <c r="CV538" s="39" t="n">
        <v>0</v>
      </c>
      <c r="CW538" s="39" t="n">
        <v>17</v>
      </c>
      <c r="CX538" s="39" t="n">
        <v>0</v>
      </c>
      <c r="CY538" s="39" t="n">
        <v>0</v>
      </c>
      <c r="CZ538" s="39" t="n">
        <v>0</v>
      </c>
      <c r="DA538" s="39" t="n">
        <v>0</v>
      </c>
      <c r="DB538" s="39" t="n">
        <v>1</v>
      </c>
      <c r="DC538" s="39" t="n">
        <v>0</v>
      </c>
      <c r="DD538" s="39" t="n">
        <v>0</v>
      </c>
      <c r="DE538" s="39" t="n">
        <v>12</v>
      </c>
      <c r="DF538" s="39" t="n">
        <v>1</v>
      </c>
      <c r="DG538" s="39" t="n">
        <v>3</v>
      </c>
      <c r="DH538" s="39" t="n">
        <v>0</v>
      </c>
      <c r="DI538" s="39" t="n">
        <v>0</v>
      </c>
      <c r="DJ538" s="39" t="n">
        <v>0</v>
      </c>
      <c r="DK538" s="39" t="n">
        <v>11</v>
      </c>
      <c r="DL538" s="39" t="n">
        <v>0</v>
      </c>
      <c r="DM538" s="39" t="n">
        <v>0</v>
      </c>
      <c r="DN538" s="39" t="n">
        <v>2</v>
      </c>
      <c r="DO538" s="39" t="n">
        <v>0</v>
      </c>
      <c r="DP538" s="39" t="n">
        <v>6</v>
      </c>
      <c r="DQ538" s="39" t="n">
        <v>10</v>
      </c>
      <c r="DR538" s="39" t="n">
        <v>0</v>
      </c>
      <c r="DS538" s="39" t="n">
        <v>0</v>
      </c>
      <c r="DT538" s="39" t="n">
        <v>1</v>
      </c>
      <c r="DU538" s="39" t="n">
        <v>13</v>
      </c>
      <c r="DV538" s="39" t="n">
        <v>6</v>
      </c>
      <c r="DW538" s="39" t="n">
        <v>0</v>
      </c>
      <c r="DX538" s="39" t="n">
        <v>0</v>
      </c>
      <c r="DY538" s="39" t="n">
        <v>0</v>
      </c>
      <c r="DZ538" s="39" t="n">
        <v>0</v>
      </c>
      <c r="EA538" s="39" t="n">
        <v>0</v>
      </c>
      <c r="EB538" s="39" t="n">
        <v>1</v>
      </c>
      <c r="EC538" s="39" t="n">
        <v>1</v>
      </c>
      <c r="ED538" s="39" t="n">
        <v>0</v>
      </c>
      <c r="EE538" s="39" t="n">
        <v>0</v>
      </c>
      <c r="EF538" s="39" t="n">
        <v>0</v>
      </c>
      <c r="EG538" s="39" t="n">
        <v>7</v>
      </c>
      <c r="EH538" s="39" t="n">
        <v>9</v>
      </c>
      <c r="EI538" s="39" t="n">
        <v>0</v>
      </c>
      <c r="EJ538" s="39" t="n">
        <v>0</v>
      </c>
      <c r="EK538" s="39" t="n">
        <v>0</v>
      </c>
      <c r="EL538" s="39" t="n">
        <v>2</v>
      </c>
      <c r="EM538" s="39" t="n">
        <v>0</v>
      </c>
      <c r="EN538" s="39" t="n">
        <v>0</v>
      </c>
      <c r="EO538" s="39" t="n">
        <v>0</v>
      </c>
      <c r="EP538" s="39" t="n">
        <v>0</v>
      </c>
      <c r="EQ538" s="39" t="n">
        <v>0</v>
      </c>
      <c r="ER538" s="39" t="n">
        <v>2</v>
      </c>
      <c r="ES538" s="39" t="n">
        <v>0</v>
      </c>
      <c r="ET538" s="39" t="n">
        <v>0</v>
      </c>
      <c r="EU538" s="39" t="n">
        <v>1</v>
      </c>
      <c r="EV538" s="39" t="n">
        <v>0</v>
      </c>
      <c r="EW538" s="39" t="n">
        <v>0</v>
      </c>
      <c r="EX538" s="39" t="n">
        <v>0</v>
      </c>
      <c r="EY538" s="39" t="n">
        <v>0</v>
      </c>
      <c r="EZ538" s="39" t="n">
        <v>0</v>
      </c>
      <c r="FA538" s="39" t="n">
        <v>0</v>
      </c>
      <c r="FB538" s="39" t="n">
        <v>0</v>
      </c>
      <c r="FC538" s="39" t="n">
        <v>1</v>
      </c>
      <c r="FD538" s="39" t="n">
        <v>0</v>
      </c>
      <c r="FE538" s="39" t="n">
        <v>0</v>
      </c>
      <c r="FF538" s="39" t="n">
        <v>0</v>
      </c>
      <c r="FG538" s="39" t="n">
        <v>0</v>
      </c>
      <c r="FH538" s="39" t="n">
        <v>8</v>
      </c>
      <c r="FI538" s="39" t="n">
        <v>0</v>
      </c>
      <c r="FJ538" s="39" t="n">
        <v>0</v>
      </c>
      <c r="FK538" s="39" t="n">
        <v>0</v>
      </c>
      <c r="FL538" s="39" t="n">
        <v>0</v>
      </c>
      <c r="FM538" s="39" t="n">
        <v>0</v>
      </c>
      <c r="FN538" s="39" t="n">
        <v>1</v>
      </c>
      <c r="FO538" s="39" t="n">
        <v>0</v>
      </c>
      <c r="FP538" s="39" t="n">
        <v>0</v>
      </c>
      <c r="FQ538" s="39" t="n">
        <v>4</v>
      </c>
      <c r="FR538" s="39" t="n">
        <v>0</v>
      </c>
      <c r="FS538" s="39" t="n">
        <v>0</v>
      </c>
      <c r="FT538" s="39" t="n">
        <v>0</v>
      </c>
      <c r="FU538" s="39" t="n">
        <v>0</v>
      </c>
      <c r="FV538" s="39" t="n">
        <v>0</v>
      </c>
      <c r="FW538" s="39" t="n">
        <v>0</v>
      </c>
      <c r="FX538" s="39" t="n">
        <v>0</v>
      </c>
      <c r="FY538" s="39" t="n">
        <v>12</v>
      </c>
      <c r="FZ538" s="39" t="n">
        <v>0</v>
      </c>
      <c r="GA538" s="39" t="n">
        <v>0</v>
      </c>
      <c r="GB538" s="39" t="n">
        <v>0</v>
      </c>
      <c r="GC538" s="39" t="n">
        <v>0</v>
      </c>
      <c r="GD538" s="39" t="n">
        <v>0</v>
      </c>
      <c r="GE538" s="39" t="n">
        <v>1</v>
      </c>
      <c r="GF538" s="39" t="n">
        <v>0</v>
      </c>
      <c r="GG538" s="39" t="n">
        <v>1</v>
      </c>
      <c r="GH538" s="39" t="n">
        <v>0</v>
      </c>
      <c r="GI538" s="39" t="n">
        <v>0</v>
      </c>
      <c r="GJ538" s="39" t="n">
        <v>0</v>
      </c>
      <c r="GK538" s="39" t="n">
        <v>0</v>
      </c>
      <c r="GL538" s="39" t="n">
        <v>0</v>
      </c>
      <c r="GM538" s="39" t="n">
        <v>0</v>
      </c>
      <c r="GN538" s="39" t="n">
        <v>0</v>
      </c>
      <c r="GO538" s="39" t="n">
        <v>0</v>
      </c>
      <c r="GP538" s="39" t="n">
        <v>0</v>
      </c>
      <c r="GQ538" s="39" t="n">
        <v>0</v>
      </c>
      <c r="GR538" s="39" t="n">
        <v>0</v>
      </c>
      <c r="GS538" s="39" t="n">
        <v>0</v>
      </c>
      <c r="GT538" s="39" t="n">
        <v>0</v>
      </c>
      <c r="GU538" s="39" t="n">
        <v>0</v>
      </c>
      <c r="GV538" s="39" t="n">
        <v>0</v>
      </c>
      <c r="GW538" s="39" t="n">
        <v>0</v>
      </c>
      <c r="GX538" s="39" t="n">
        <v>0</v>
      </c>
      <c r="GY538" s="39" t="n">
        <v>1</v>
      </c>
      <c r="GZ538" s="39" t="n">
        <v>0</v>
      </c>
      <c r="HA538" s="39" t="n">
        <v>0</v>
      </c>
      <c r="HB538" s="39" t="n">
        <v>0</v>
      </c>
      <c r="HC538" s="39" t="n">
        <v>0</v>
      </c>
      <c r="HD538" s="39" t="n">
        <v>0</v>
      </c>
      <c r="HE538" s="39" t="n">
        <v>0</v>
      </c>
      <c r="HF538" s="39" t="n">
        <v>0</v>
      </c>
      <c r="HG538" s="39" t="n">
        <v>0</v>
      </c>
      <c r="HH538" s="39" t="n">
        <v>0</v>
      </c>
      <c r="HI538" s="39" t="n">
        <v>0</v>
      </c>
      <c r="HJ538" s="39" t="n">
        <v>1</v>
      </c>
      <c r="HK538" s="39" t="n">
        <v>0</v>
      </c>
      <c r="HL538" s="39" t="n">
        <v>0</v>
      </c>
      <c r="HM538" s="39" t="n">
        <v>0</v>
      </c>
      <c r="HN538" s="39" t="n">
        <v>0</v>
      </c>
      <c r="HO538" s="39" t="n">
        <v>0</v>
      </c>
      <c r="HP538" s="39" t="n">
        <v>0</v>
      </c>
      <c r="HQ538" s="39" t="n">
        <v>0</v>
      </c>
      <c r="HR538" s="39" t="n">
        <v>0</v>
      </c>
      <c r="HS538" s="39" t="n">
        <v>0</v>
      </c>
      <c r="HT538" s="39" t="n">
        <v>0</v>
      </c>
      <c r="HU538" s="39" t="n">
        <v>0</v>
      </c>
      <c r="HV538" s="39" t="n">
        <v>0</v>
      </c>
      <c r="HW538" s="39" t="n">
        <v>0</v>
      </c>
      <c r="HX538" s="39" t="n">
        <v>0</v>
      </c>
      <c r="HY538" s="39" t="n">
        <v>0</v>
      </c>
      <c r="HZ538" s="39" t="n">
        <v>0</v>
      </c>
      <c r="IA538" s="39" t="n">
        <v>0</v>
      </c>
      <c r="IB538" s="39" t="n">
        <v>0</v>
      </c>
      <c r="IC538" s="39" t="n">
        <v>1</v>
      </c>
      <c r="ID538" s="39" t="n">
        <v>0</v>
      </c>
      <c r="IE538" s="39" t="n">
        <v>0</v>
      </c>
      <c r="IF538" s="39" t="n">
        <v>0</v>
      </c>
      <c r="IG538" s="39" t="n">
        <v>2319</v>
      </c>
    </row>
    <row r="539" customFormat="false" ht="15" hidden="false" customHeight="false" outlineLevel="0" collapsed="false">
      <c r="A539" s="11" t="s">
        <v>1211</v>
      </c>
      <c r="B539" s="11" t="s">
        <v>105</v>
      </c>
      <c r="C539" s="11" t="s">
        <v>1192</v>
      </c>
      <c r="D539" s="11" t="s">
        <v>1203</v>
      </c>
      <c r="E539" s="11" t="s">
        <v>1212</v>
      </c>
      <c r="F539" s="39" t="n">
        <v>308</v>
      </c>
      <c r="G539" s="39" t="n">
        <v>196</v>
      </c>
      <c r="H539" s="39" t="n">
        <v>392</v>
      </c>
      <c r="I539" s="39" t="n">
        <v>652</v>
      </c>
      <c r="J539" s="39" t="n">
        <v>615</v>
      </c>
      <c r="K539" s="39" t="n">
        <v>182</v>
      </c>
      <c r="L539" s="39" t="n">
        <v>99</v>
      </c>
      <c r="M539" s="39" t="n">
        <v>420</v>
      </c>
      <c r="N539" s="39" t="n">
        <v>72</v>
      </c>
      <c r="O539" s="39" t="n">
        <v>202</v>
      </c>
      <c r="P539" s="39" t="n">
        <v>372</v>
      </c>
      <c r="Q539" s="39" t="n">
        <v>14</v>
      </c>
      <c r="R539" s="39" t="n">
        <v>67</v>
      </c>
      <c r="S539" s="39" t="n">
        <v>52</v>
      </c>
      <c r="T539" s="39" t="n">
        <v>68</v>
      </c>
      <c r="U539" s="39" t="n">
        <v>12</v>
      </c>
      <c r="V539" s="39" t="n">
        <v>110</v>
      </c>
      <c r="W539" s="39" t="n">
        <v>15</v>
      </c>
      <c r="X539" s="39" t="n">
        <v>76</v>
      </c>
      <c r="Y539" s="39" t="n">
        <v>72</v>
      </c>
      <c r="Z539" s="39" t="n">
        <v>88</v>
      </c>
      <c r="AA539" s="39" t="n">
        <v>22</v>
      </c>
      <c r="AB539" s="39" t="n">
        <v>80</v>
      </c>
      <c r="AC539" s="39" t="n">
        <v>148</v>
      </c>
      <c r="AD539" s="39" t="n">
        <v>19</v>
      </c>
      <c r="AE539" s="39" t="n">
        <v>0</v>
      </c>
      <c r="AF539" s="39" t="n">
        <v>72</v>
      </c>
      <c r="AG539" s="39" t="n">
        <v>40</v>
      </c>
      <c r="AH539" s="39" t="n">
        <v>109</v>
      </c>
      <c r="AI539" s="39" t="n">
        <v>21</v>
      </c>
      <c r="AJ539" s="39" t="n">
        <v>0</v>
      </c>
      <c r="AK539" s="39" t="n">
        <v>208</v>
      </c>
      <c r="AL539" s="39" t="n">
        <v>170</v>
      </c>
      <c r="AM539" s="39" t="n">
        <v>86</v>
      </c>
      <c r="AN539" s="39" t="n">
        <v>0</v>
      </c>
      <c r="AO539" s="39" t="n">
        <v>3</v>
      </c>
      <c r="AP539" s="39" t="n">
        <v>9</v>
      </c>
      <c r="AQ539" s="39" t="n">
        <v>0</v>
      </c>
      <c r="AR539" s="39" t="n">
        <v>44</v>
      </c>
      <c r="AS539" s="39" t="n">
        <v>6</v>
      </c>
      <c r="AT539" s="39" t="n">
        <v>73</v>
      </c>
      <c r="AU539" s="39" t="n">
        <v>10</v>
      </c>
      <c r="AV539" s="39" t="n">
        <v>2</v>
      </c>
      <c r="AW539" s="39" t="n">
        <v>0</v>
      </c>
      <c r="AX539" s="39" t="n">
        <v>14</v>
      </c>
      <c r="AY539" s="39" t="n">
        <v>4</v>
      </c>
      <c r="AZ539" s="39" t="n">
        <v>0</v>
      </c>
      <c r="BA539" s="39" t="n">
        <v>14</v>
      </c>
      <c r="BB539" s="39" t="n">
        <v>0</v>
      </c>
      <c r="BC539" s="39" t="n">
        <v>14</v>
      </c>
      <c r="BD539" s="39" t="n">
        <v>0</v>
      </c>
      <c r="BE539" s="39" t="n">
        <v>5</v>
      </c>
      <c r="BF539" s="39" t="n">
        <v>0</v>
      </c>
      <c r="BG539" s="39" t="n">
        <v>6</v>
      </c>
      <c r="BH539" s="39" t="n">
        <v>2</v>
      </c>
      <c r="BI539" s="39" t="n">
        <v>2</v>
      </c>
      <c r="BJ539" s="39" t="n">
        <v>16</v>
      </c>
      <c r="BK539" s="39" t="n">
        <v>14</v>
      </c>
      <c r="BL539" s="39" t="n">
        <v>8</v>
      </c>
      <c r="BM539" s="39" t="n">
        <v>0</v>
      </c>
      <c r="BN539" s="39" t="n">
        <v>2</v>
      </c>
      <c r="BO539" s="39" t="n">
        <v>4</v>
      </c>
      <c r="BP539" s="39" t="n">
        <v>0</v>
      </c>
      <c r="BQ539" s="39" t="n">
        <v>5</v>
      </c>
      <c r="BR539" s="39" t="n">
        <v>0</v>
      </c>
      <c r="BS539" s="39" t="n">
        <v>0</v>
      </c>
      <c r="BT539" s="39" t="n">
        <v>0</v>
      </c>
      <c r="BU539" s="39" t="n">
        <v>0</v>
      </c>
      <c r="BV539" s="39" t="n">
        <v>0</v>
      </c>
      <c r="BW539" s="39" t="n">
        <v>12</v>
      </c>
      <c r="BX539" s="39" t="n">
        <v>1</v>
      </c>
      <c r="BY539" s="39" t="n">
        <v>0</v>
      </c>
      <c r="BZ539" s="39" t="n">
        <v>7</v>
      </c>
      <c r="CA539" s="39" t="n">
        <v>0</v>
      </c>
      <c r="CB539" s="39" t="n">
        <v>0</v>
      </c>
      <c r="CC539" s="39" t="n">
        <v>0</v>
      </c>
      <c r="CD539" s="39" t="n">
        <v>0</v>
      </c>
      <c r="CE539" s="39" t="n">
        <v>10</v>
      </c>
      <c r="CF539" s="39" t="n">
        <v>0</v>
      </c>
      <c r="CG539" s="39" t="n">
        <v>5</v>
      </c>
      <c r="CH539" s="39" t="n">
        <v>1</v>
      </c>
      <c r="CI539" s="39" t="n">
        <v>0</v>
      </c>
      <c r="CJ539" s="39" t="n">
        <v>0</v>
      </c>
      <c r="CK539" s="39" t="n">
        <v>15</v>
      </c>
      <c r="CL539" s="39" t="n">
        <v>0</v>
      </c>
      <c r="CM539" s="39" t="n">
        <v>0</v>
      </c>
      <c r="CN539" s="39" t="n">
        <v>3</v>
      </c>
      <c r="CO539" s="39" t="n">
        <v>1</v>
      </c>
      <c r="CP539" s="39" t="n">
        <v>0</v>
      </c>
      <c r="CQ539" s="39" t="n">
        <v>0</v>
      </c>
      <c r="CR539" s="39" t="n">
        <v>0</v>
      </c>
      <c r="CS539" s="39" t="n">
        <v>8</v>
      </c>
      <c r="CT539" s="39" t="n">
        <v>0</v>
      </c>
      <c r="CU539" s="39" t="n">
        <v>0</v>
      </c>
      <c r="CV539" s="39" t="n">
        <v>0</v>
      </c>
      <c r="CW539" s="39" t="n">
        <v>0</v>
      </c>
      <c r="CX539" s="39" t="n">
        <v>0</v>
      </c>
      <c r="CY539" s="39" t="n">
        <v>0</v>
      </c>
      <c r="CZ539" s="39" t="n">
        <v>0</v>
      </c>
      <c r="DA539" s="39" t="n">
        <v>0</v>
      </c>
      <c r="DB539" s="39" t="n">
        <v>0</v>
      </c>
      <c r="DC539" s="39" t="n">
        <v>0</v>
      </c>
      <c r="DD539" s="39" t="n">
        <v>0</v>
      </c>
      <c r="DE539" s="39" t="n">
        <v>0</v>
      </c>
      <c r="DF539" s="39" t="n">
        <v>0</v>
      </c>
      <c r="DG539" s="39" t="n">
        <v>0</v>
      </c>
      <c r="DH539" s="39" t="n">
        <v>0</v>
      </c>
      <c r="DI539" s="39" t="n">
        <v>0</v>
      </c>
      <c r="DJ539" s="39" t="n">
        <v>0</v>
      </c>
      <c r="DK539" s="39" t="n">
        <v>0</v>
      </c>
      <c r="DL539" s="39" t="n">
        <v>0</v>
      </c>
      <c r="DM539" s="39" t="n">
        <v>0</v>
      </c>
      <c r="DN539" s="39" t="n">
        <v>0</v>
      </c>
      <c r="DO539" s="39" t="n">
        <v>0</v>
      </c>
      <c r="DP539" s="39" t="n">
        <v>4</v>
      </c>
      <c r="DQ539" s="39" t="n">
        <v>0</v>
      </c>
      <c r="DR539" s="39" t="n">
        <v>0</v>
      </c>
      <c r="DS539" s="39" t="n">
        <v>0</v>
      </c>
      <c r="DT539" s="39" t="n">
        <v>0</v>
      </c>
      <c r="DU539" s="39" t="n">
        <v>0</v>
      </c>
      <c r="DV539" s="39" t="n">
        <v>0</v>
      </c>
      <c r="DW539" s="39" t="n">
        <v>0</v>
      </c>
      <c r="DX539" s="39" t="n">
        <v>0</v>
      </c>
      <c r="DY539" s="39" t="n">
        <v>0</v>
      </c>
      <c r="DZ539" s="39" t="n">
        <v>0</v>
      </c>
      <c r="EA539" s="39" t="n">
        <v>0</v>
      </c>
      <c r="EB539" s="39" t="n">
        <v>0</v>
      </c>
      <c r="EC539" s="39" t="n">
        <v>0</v>
      </c>
      <c r="ED539" s="39" t="n">
        <v>0</v>
      </c>
      <c r="EE539" s="39" t="n">
        <v>0</v>
      </c>
      <c r="EF539" s="39" t="n">
        <v>0</v>
      </c>
      <c r="EG539" s="39" t="n">
        <v>0</v>
      </c>
      <c r="EH539" s="39" t="n">
        <v>0</v>
      </c>
      <c r="EI539" s="39" t="n">
        <v>0</v>
      </c>
      <c r="EJ539" s="39" t="n">
        <v>0</v>
      </c>
      <c r="EK539" s="39" t="n">
        <v>0</v>
      </c>
      <c r="EL539" s="39" t="n">
        <v>0</v>
      </c>
      <c r="EM539" s="39" t="n">
        <v>0</v>
      </c>
      <c r="EN539" s="39" t="n">
        <v>0</v>
      </c>
      <c r="EO539" s="39" t="n">
        <v>0</v>
      </c>
      <c r="EP539" s="39" t="n">
        <v>0</v>
      </c>
      <c r="EQ539" s="39" t="n">
        <v>0</v>
      </c>
      <c r="ER539" s="39" t="n">
        <v>0</v>
      </c>
      <c r="ES539" s="39" t="n">
        <v>0</v>
      </c>
      <c r="ET539" s="39" t="n">
        <v>0</v>
      </c>
      <c r="EU539" s="39" t="n">
        <v>0</v>
      </c>
      <c r="EV539" s="39" t="n">
        <v>0</v>
      </c>
      <c r="EW539" s="39" t="n">
        <v>0</v>
      </c>
      <c r="EX539" s="39" t="n">
        <v>0</v>
      </c>
      <c r="EY539" s="39" t="n">
        <v>0</v>
      </c>
      <c r="EZ539" s="39" t="n">
        <v>0</v>
      </c>
      <c r="FA539" s="39" t="n">
        <v>0</v>
      </c>
      <c r="FB539" s="39" t="n">
        <v>0</v>
      </c>
      <c r="FC539" s="39" t="n">
        <v>1</v>
      </c>
      <c r="FD539" s="39" t="n">
        <v>0</v>
      </c>
      <c r="FE539" s="39" t="n">
        <v>0</v>
      </c>
      <c r="FF539" s="39" t="n">
        <v>0</v>
      </c>
      <c r="FG539" s="39" t="n">
        <v>0</v>
      </c>
      <c r="FH539" s="39" t="n">
        <v>0</v>
      </c>
      <c r="FI539" s="39" t="n">
        <v>0</v>
      </c>
      <c r="FJ539" s="39" t="n">
        <v>0</v>
      </c>
      <c r="FK539" s="39" t="n">
        <v>0</v>
      </c>
      <c r="FL539" s="39" t="n">
        <v>0</v>
      </c>
      <c r="FM539" s="39" t="n">
        <v>0</v>
      </c>
      <c r="FN539" s="39" t="n">
        <v>0</v>
      </c>
      <c r="FO539" s="39" t="n">
        <v>1</v>
      </c>
      <c r="FP539" s="39" t="n">
        <v>0</v>
      </c>
      <c r="FQ539" s="39" t="n">
        <v>0</v>
      </c>
      <c r="FR539" s="39" t="n">
        <v>0</v>
      </c>
      <c r="FS539" s="39" t="n">
        <v>0</v>
      </c>
      <c r="FT539" s="39" t="n">
        <v>0</v>
      </c>
      <c r="FU539" s="39" t="n">
        <v>0</v>
      </c>
      <c r="FV539" s="39" t="n">
        <v>0</v>
      </c>
      <c r="FW539" s="39" t="n">
        <v>0</v>
      </c>
      <c r="FX539" s="39" t="n">
        <v>0</v>
      </c>
      <c r="FY539" s="39" t="n">
        <v>0</v>
      </c>
      <c r="FZ539" s="39" t="n">
        <v>0</v>
      </c>
      <c r="GA539" s="39" t="n">
        <v>0</v>
      </c>
      <c r="GB539" s="39" t="n">
        <v>0</v>
      </c>
      <c r="GC539" s="39" t="n">
        <v>0</v>
      </c>
      <c r="GD539" s="39" t="n">
        <v>0</v>
      </c>
      <c r="GE539" s="39" t="n">
        <v>0</v>
      </c>
      <c r="GF539" s="39" t="n">
        <v>0</v>
      </c>
      <c r="GG539" s="39" t="n">
        <v>0</v>
      </c>
      <c r="GH539" s="39" t="n">
        <v>0</v>
      </c>
      <c r="GI539" s="39" t="n">
        <v>0</v>
      </c>
      <c r="GJ539" s="39" t="n">
        <v>0</v>
      </c>
      <c r="GK539" s="39" t="n">
        <v>0</v>
      </c>
      <c r="GL539" s="39" t="n">
        <v>0</v>
      </c>
      <c r="GM539" s="39" t="n">
        <v>0</v>
      </c>
      <c r="GN539" s="39" t="n">
        <v>0</v>
      </c>
      <c r="GO539" s="39" t="n">
        <v>0</v>
      </c>
      <c r="GP539" s="39" t="n">
        <v>0</v>
      </c>
      <c r="GQ539" s="39" t="n">
        <v>0</v>
      </c>
      <c r="GR539" s="39" t="n">
        <v>0</v>
      </c>
      <c r="GS539" s="39" t="n">
        <v>0</v>
      </c>
      <c r="GT539" s="39" t="n">
        <v>0</v>
      </c>
      <c r="GU539" s="39" t="n">
        <v>0</v>
      </c>
      <c r="GV539" s="39" t="n">
        <v>0</v>
      </c>
      <c r="GW539" s="39" t="n">
        <v>0</v>
      </c>
      <c r="GX539" s="39" t="n">
        <v>0</v>
      </c>
      <c r="GY539" s="39" t="n">
        <v>0</v>
      </c>
      <c r="GZ539" s="39" t="n">
        <v>0</v>
      </c>
      <c r="HA539" s="39" t="n">
        <v>0</v>
      </c>
      <c r="HB539" s="39" t="n">
        <v>0</v>
      </c>
      <c r="HC539" s="39" t="n">
        <v>0</v>
      </c>
      <c r="HD539" s="39" t="n">
        <v>0</v>
      </c>
      <c r="HE539" s="39" t="n">
        <v>0</v>
      </c>
      <c r="HF539" s="39" t="n">
        <v>0</v>
      </c>
      <c r="HG539" s="39" t="n">
        <v>0</v>
      </c>
      <c r="HH539" s="39" t="n">
        <v>0</v>
      </c>
      <c r="HI539" s="39" t="n">
        <v>0</v>
      </c>
      <c r="HJ539" s="39" t="n">
        <v>0</v>
      </c>
      <c r="HK539" s="39" t="n">
        <v>0</v>
      </c>
      <c r="HL539" s="39" t="n">
        <v>0</v>
      </c>
      <c r="HM539" s="39" t="n">
        <v>0</v>
      </c>
      <c r="HN539" s="39" t="n">
        <v>0</v>
      </c>
      <c r="HO539" s="39" t="n">
        <v>0</v>
      </c>
      <c r="HP539" s="39" t="n">
        <v>0</v>
      </c>
      <c r="HQ539" s="39" t="n">
        <v>0</v>
      </c>
      <c r="HR539" s="39" t="n">
        <v>0</v>
      </c>
      <c r="HS539" s="39" t="n">
        <v>0</v>
      </c>
      <c r="HT539" s="39" t="n">
        <v>0</v>
      </c>
      <c r="HU539" s="39" t="n">
        <v>0</v>
      </c>
      <c r="HV539" s="39" t="n">
        <v>0</v>
      </c>
      <c r="HW539" s="39" t="n">
        <v>0</v>
      </c>
      <c r="HX539" s="39" t="n">
        <v>0</v>
      </c>
      <c r="HY539" s="39" t="n">
        <v>0</v>
      </c>
      <c r="HZ539" s="39" t="n">
        <v>0</v>
      </c>
      <c r="IA539" s="39" t="n">
        <v>0</v>
      </c>
      <c r="IB539" s="39" t="n">
        <v>0</v>
      </c>
      <c r="IC539" s="39" t="n">
        <v>0</v>
      </c>
      <c r="ID539" s="39" t="n">
        <v>0</v>
      </c>
      <c r="IE539" s="39" t="n">
        <v>0</v>
      </c>
      <c r="IF539" s="39" t="n">
        <v>0</v>
      </c>
      <c r="IG539" s="39" t="n">
        <v>1540</v>
      </c>
    </row>
    <row r="540" customFormat="false" ht="15" hidden="false" customHeight="false" outlineLevel="0" collapsed="false">
      <c r="A540" s="11" t="s">
        <v>1213</v>
      </c>
      <c r="B540" s="11" t="s">
        <v>105</v>
      </c>
      <c r="C540" s="11" t="s">
        <v>1192</v>
      </c>
      <c r="D540" s="11" t="s">
        <v>1203</v>
      </c>
      <c r="E540" s="11" t="s">
        <v>1057</v>
      </c>
      <c r="F540" s="39" t="n">
        <v>664</v>
      </c>
      <c r="G540" s="39" t="n">
        <v>246</v>
      </c>
      <c r="H540" s="39" t="n">
        <v>489</v>
      </c>
      <c r="I540" s="39" t="n">
        <v>881</v>
      </c>
      <c r="J540" s="39" t="n">
        <v>566</v>
      </c>
      <c r="K540" s="39" t="n">
        <v>593</v>
      </c>
      <c r="L540" s="39" t="n">
        <v>203</v>
      </c>
      <c r="M540" s="39" t="n">
        <v>434</v>
      </c>
      <c r="N540" s="39" t="n">
        <v>168</v>
      </c>
      <c r="O540" s="39" t="n">
        <v>75</v>
      </c>
      <c r="P540" s="39" t="n">
        <v>703</v>
      </c>
      <c r="Q540" s="39" t="n">
        <v>38</v>
      </c>
      <c r="R540" s="39" t="n">
        <v>319</v>
      </c>
      <c r="S540" s="39" t="n">
        <v>101</v>
      </c>
      <c r="T540" s="39" t="n">
        <v>203</v>
      </c>
      <c r="U540" s="39" t="n">
        <v>164</v>
      </c>
      <c r="V540" s="39" t="n">
        <v>156</v>
      </c>
      <c r="W540" s="39" t="n">
        <v>51</v>
      </c>
      <c r="X540" s="39" t="n">
        <v>154</v>
      </c>
      <c r="Y540" s="39" t="n">
        <v>83</v>
      </c>
      <c r="Z540" s="39" t="n">
        <v>227</v>
      </c>
      <c r="AA540" s="39" t="n">
        <v>30</v>
      </c>
      <c r="AB540" s="39" t="n">
        <v>157</v>
      </c>
      <c r="AC540" s="39" t="n">
        <v>59</v>
      </c>
      <c r="AD540" s="39" t="n">
        <v>39</v>
      </c>
      <c r="AE540" s="39" t="n">
        <v>0</v>
      </c>
      <c r="AF540" s="39" t="n">
        <v>138</v>
      </c>
      <c r="AG540" s="39" t="n">
        <v>212</v>
      </c>
      <c r="AH540" s="39" t="n">
        <v>109</v>
      </c>
      <c r="AI540" s="39" t="n">
        <v>116</v>
      </c>
      <c r="AJ540" s="39" t="n">
        <v>88</v>
      </c>
      <c r="AK540" s="39" t="n">
        <v>411</v>
      </c>
      <c r="AL540" s="39" t="n">
        <v>200</v>
      </c>
      <c r="AM540" s="39" t="n">
        <v>62</v>
      </c>
      <c r="AN540" s="39" t="n">
        <v>1</v>
      </c>
      <c r="AO540" s="39" t="n">
        <v>19</v>
      </c>
      <c r="AP540" s="39" t="n">
        <v>22</v>
      </c>
      <c r="AQ540" s="39" t="n">
        <v>0</v>
      </c>
      <c r="AR540" s="39" t="n">
        <v>54</v>
      </c>
      <c r="AS540" s="39" t="n">
        <v>11</v>
      </c>
      <c r="AT540" s="39" t="n">
        <v>60</v>
      </c>
      <c r="AU540" s="39" t="n">
        <v>45</v>
      </c>
      <c r="AV540" s="39" t="n">
        <v>60</v>
      </c>
      <c r="AW540" s="39" t="n">
        <v>5</v>
      </c>
      <c r="AX540" s="39" t="n">
        <v>1</v>
      </c>
      <c r="AY540" s="39" t="n">
        <v>13</v>
      </c>
      <c r="AZ540" s="39" t="n">
        <v>3</v>
      </c>
      <c r="BA540" s="39" t="n">
        <v>0</v>
      </c>
      <c r="BB540" s="39" t="n">
        <v>4</v>
      </c>
      <c r="BC540" s="39" t="n">
        <v>21</v>
      </c>
      <c r="BD540" s="39" t="n">
        <v>0</v>
      </c>
      <c r="BE540" s="39" t="n">
        <v>45</v>
      </c>
      <c r="BF540" s="39" t="n">
        <v>7</v>
      </c>
      <c r="BG540" s="39" t="n">
        <v>35</v>
      </c>
      <c r="BH540" s="39" t="n">
        <v>3</v>
      </c>
      <c r="BI540" s="39" t="n">
        <v>9</v>
      </c>
      <c r="BJ540" s="39" t="n">
        <v>51</v>
      </c>
      <c r="BK540" s="39" t="n">
        <v>60</v>
      </c>
      <c r="BL540" s="39" t="n">
        <v>0</v>
      </c>
      <c r="BM540" s="39" t="n">
        <v>32</v>
      </c>
      <c r="BN540" s="39" t="n">
        <v>7</v>
      </c>
      <c r="BO540" s="39" t="n">
        <v>3</v>
      </c>
      <c r="BP540" s="39" t="n">
        <v>0</v>
      </c>
      <c r="BQ540" s="39" t="n">
        <v>10</v>
      </c>
      <c r="BR540" s="39" t="n">
        <v>69</v>
      </c>
      <c r="BS540" s="39" t="n">
        <v>37</v>
      </c>
      <c r="BT540" s="39" t="n">
        <v>0</v>
      </c>
      <c r="BU540" s="39" t="n">
        <v>44</v>
      </c>
      <c r="BV540" s="39" t="n">
        <v>8</v>
      </c>
      <c r="BW540" s="39" t="n">
        <v>0</v>
      </c>
      <c r="BX540" s="39" t="n">
        <v>23</v>
      </c>
      <c r="BY540" s="39" t="n">
        <v>55</v>
      </c>
      <c r="BZ540" s="39" t="n">
        <v>8</v>
      </c>
      <c r="CA540" s="39" t="n">
        <v>0</v>
      </c>
      <c r="CB540" s="39" t="n">
        <v>7</v>
      </c>
      <c r="CC540" s="39" t="n">
        <v>0</v>
      </c>
      <c r="CD540" s="39" t="n">
        <v>6</v>
      </c>
      <c r="CE540" s="39" t="n">
        <v>32</v>
      </c>
      <c r="CF540" s="39" t="n">
        <v>2</v>
      </c>
      <c r="CG540" s="39" t="n">
        <v>0</v>
      </c>
      <c r="CH540" s="39" t="n">
        <v>4</v>
      </c>
      <c r="CI540" s="39" t="n">
        <v>47</v>
      </c>
      <c r="CJ540" s="39" t="n">
        <v>0</v>
      </c>
      <c r="CK540" s="39" t="n">
        <v>0</v>
      </c>
      <c r="CL540" s="39" t="n">
        <v>3</v>
      </c>
      <c r="CM540" s="39" t="n">
        <v>0</v>
      </c>
      <c r="CN540" s="39" t="n">
        <v>8</v>
      </c>
      <c r="CO540" s="39" t="n">
        <v>3</v>
      </c>
      <c r="CP540" s="39" t="n">
        <v>45</v>
      </c>
      <c r="CQ540" s="39" t="n">
        <v>0</v>
      </c>
      <c r="CR540" s="39" t="n">
        <v>1</v>
      </c>
      <c r="CS540" s="39" t="n">
        <v>3</v>
      </c>
      <c r="CT540" s="39" t="n">
        <v>14</v>
      </c>
      <c r="CU540" s="39" t="n">
        <v>0</v>
      </c>
      <c r="CV540" s="39" t="n">
        <v>0</v>
      </c>
      <c r="CW540" s="39" t="n">
        <v>34</v>
      </c>
      <c r="CX540" s="39" t="n">
        <v>0</v>
      </c>
      <c r="CY540" s="39" t="n">
        <v>1</v>
      </c>
      <c r="CZ540" s="39" t="n">
        <v>0</v>
      </c>
      <c r="DA540" s="39" t="n">
        <v>0</v>
      </c>
      <c r="DB540" s="39" t="n">
        <v>0</v>
      </c>
      <c r="DC540" s="39" t="n">
        <v>1</v>
      </c>
      <c r="DD540" s="39" t="n">
        <v>0</v>
      </c>
      <c r="DE540" s="39" t="n">
        <v>0</v>
      </c>
      <c r="DF540" s="39" t="n">
        <v>0</v>
      </c>
      <c r="DG540" s="39" t="n">
        <v>5</v>
      </c>
      <c r="DH540" s="39" t="n">
        <v>1</v>
      </c>
      <c r="DI540" s="39" t="n">
        <v>0</v>
      </c>
      <c r="DJ540" s="39" t="n">
        <v>0</v>
      </c>
      <c r="DK540" s="39" t="n">
        <v>49</v>
      </c>
      <c r="DL540" s="39" t="n">
        <v>0</v>
      </c>
      <c r="DM540" s="39" t="n">
        <v>0</v>
      </c>
      <c r="DN540" s="39" t="n">
        <v>0</v>
      </c>
      <c r="DO540" s="39" t="n">
        <v>0</v>
      </c>
      <c r="DP540" s="39" t="n">
        <v>11</v>
      </c>
      <c r="DQ540" s="39" t="n">
        <v>2</v>
      </c>
      <c r="DR540" s="39" t="n">
        <v>0</v>
      </c>
      <c r="DS540" s="39" t="n">
        <v>0</v>
      </c>
      <c r="DT540" s="39" t="n">
        <v>0</v>
      </c>
      <c r="DU540" s="39" t="n">
        <v>0</v>
      </c>
      <c r="DV540" s="39" t="n">
        <v>6</v>
      </c>
      <c r="DW540" s="39" t="n">
        <v>0</v>
      </c>
      <c r="DX540" s="39" t="n">
        <v>0</v>
      </c>
      <c r="DY540" s="39" t="n">
        <v>0</v>
      </c>
      <c r="DZ540" s="39" t="n">
        <v>0</v>
      </c>
      <c r="EA540" s="39" t="n">
        <v>0</v>
      </c>
      <c r="EB540" s="39" t="n">
        <v>0</v>
      </c>
      <c r="EC540" s="39" t="n">
        <v>0</v>
      </c>
      <c r="ED540" s="39" t="n">
        <v>0</v>
      </c>
      <c r="EE540" s="39" t="n">
        <v>0</v>
      </c>
      <c r="EF540" s="39" t="n">
        <v>0</v>
      </c>
      <c r="EG540" s="39" t="n">
        <v>8</v>
      </c>
      <c r="EH540" s="39" t="n">
        <v>4</v>
      </c>
      <c r="EI540" s="39" t="n">
        <v>0</v>
      </c>
      <c r="EJ540" s="39" t="n">
        <v>2</v>
      </c>
      <c r="EK540" s="39" t="n">
        <v>23</v>
      </c>
      <c r="EL540" s="39" t="n">
        <v>0</v>
      </c>
      <c r="EM540" s="39" t="n">
        <v>6</v>
      </c>
      <c r="EN540" s="39" t="n">
        <v>4</v>
      </c>
      <c r="EO540" s="39" t="n">
        <v>0</v>
      </c>
      <c r="EP540" s="39" t="n">
        <v>7</v>
      </c>
      <c r="EQ540" s="39" t="n">
        <v>0</v>
      </c>
      <c r="ER540" s="39" t="n">
        <v>0</v>
      </c>
      <c r="ES540" s="39" t="n">
        <v>0</v>
      </c>
      <c r="ET540" s="39" t="n">
        <v>0</v>
      </c>
      <c r="EU540" s="39" t="n">
        <v>0</v>
      </c>
      <c r="EV540" s="39" t="n">
        <v>7</v>
      </c>
      <c r="EW540" s="39" t="n">
        <v>0</v>
      </c>
      <c r="EX540" s="39" t="n">
        <v>0</v>
      </c>
      <c r="EY540" s="39" t="n">
        <v>0</v>
      </c>
      <c r="EZ540" s="39" t="n">
        <v>5</v>
      </c>
      <c r="FA540" s="39" t="n">
        <v>3</v>
      </c>
      <c r="FB540" s="39" t="n">
        <v>0</v>
      </c>
      <c r="FC540" s="39" t="n">
        <v>1</v>
      </c>
      <c r="FD540" s="39" t="n">
        <v>0</v>
      </c>
      <c r="FE540" s="39" t="n">
        <v>0</v>
      </c>
      <c r="FF540" s="39" t="n">
        <v>0</v>
      </c>
      <c r="FG540" s="39" t="n">
        <v>0</v>
      </c>
      <c r="FH540" s="39" t="n">
        <v>0</v>
      </c>
      <c r="FI540" s="39" t="n">
        <v>0</v>
      </c>
      <c r="FJ540" s="39" t="n">
        <v>9</v>
      </c>
      <c r="FK540" s="39" t="n">
        <v>0</v>
      </c>
      <c r="FL540" s="39" t="n">
        <v>0</v>
      </c>
      <c r="FM540" s="39" t="n">
        <v>0</v>
      </c>
      <c r="FN540" s="39" t="n">
        <v>6</v>
      </c>
      <c r="FO540" s="39" t="n">
        <v>0</v>
      </c>
      <c r="FP540" s="39" t="n">
        <v>0</v>
      </c>
      <c r="FQ540" s="39" t="n">
        <v>0</v>
      </c>
      <c r="FR540" s="39" t="n">
        <v>0</v>
      </c>
      <c r="FS540" s="39" t="n">
        <v>0</v>
      </c>
      <c r="FT540" s="39" t="n">
        <v>0</v>
      </c>
      <c r="FU540" s="39" t="n">
        <v>0</v>
      </c>
      <c r="FV540" s="39" t="n">
        <v>0</v>
      </c>
      <c r="FW540" s="39" t="n">
        <v>0</v>
      </c>
      <c r="FX540" s="39" t="n">
        <v>0</v>
      </c>
      <c r="FY540" s="39" t="n">
        <v>7</v>
      </c>
      <c r="FZ540" s="39" t="n">
        <v>0</v>
      </c>
      <c r="GA540" s="39" t="n">
        <v>0</v>
      </c>
      <c r="GB540" s="39" t="n">
        <v>0</v>
      </c>
      <c r="GC540" s="39" t="n">
        <v>0</v>
      </c>
      <c r="GD540" s="39" t="n">
        <v>0</v>
      </c>
      <c r="GE540" s="39" t="n">
        <v>0</v>
      </c>
      <c r="GF540" s="39" t="n">
        <v>0</v>
      </c>
      <c r="GG540" s="39" t="n">
        <v>1</v>
      </c>
      <c r="GH540" s="39" t="n">
        <v>0</v>
      </c>
      <c r="GI540" s="39" t="n">
        <v>0</v>
      </c>
      <c r="GJ540" s="39" t="n">
        <v>0</v>
      </c>
      <c r="GK540" s="39" t="n">
        <v>0</v>
      </c>
      <c r="GL540" s="39" t="n">
        <v>0</v>
      </c>
      <c r="GM540" s="39" t="n">
        <v>1</v>
      </c>
      <c r="GN540" s="39" t="n">
        <v>0</v>
      </c>
      <c r="GO540" s="39" t="n">
        <v>7</v>
      </c>
      <c r="GP540" s="39" t="n">
        <v>0</v>
      </c>
      <c r="GQ540" s="39" t="n">
        <v>0</v>
      </c>
      <c r="GR540" s="39" t="n">
        <v>0</v>
      </c>
      <c r="GS540" s="39" t="n">
        <v>0</v>
      </c>
      <c r="GT540" s="39" t="n">
        <v>0</v>
      </c>
      <c r="GU540" s="39" t="n">
        <v>0</v>
      </c>
      <c r="GV540" s="39" t="n">
        <v>7</v>
      </c>
      <c r="GW540" s="39" t="n">
        <v>0</v>
      </c>
      <c r="GX540" s="39" t="n">
        <v>0</v>
      </c>
      <c r="GY540" s="39" t="n">
        <v>0</v>
      </c>
      <c r="GZ540" s="39" t="n">
        <v>0</v>
      </c>
      <c r="HA540" s="39" t="n">
        <v>0</v>
      </c>
      <c r="HB540" s="39" t="n">
        <v>0</v>
      </c>
      <c r="HC540" s="39" t="n">
        <v>0</v>
      </c>
      <c r="HD540" s="39" t="n">
        <v>0</v>
      </c>
      <c r="HE540" s="39" t="n">
        <v>0</v>
      </c>
      <c r="HF540" s="39" t="n">
        <v>0</v>
      </c>
      <c r="HG540" s="39" t="n">
        <v>0</v>
      </c>
      <c r="HH540" s="39" t="n">
        <v>0</v>
      </c>
      <c r="HI540" s="39" t="n">
        <v>0</v>
      </c>
      <c r="HJ540" s="39" t="n">
        <v>0</v>
      </c>
      <c r="HK540" s="39" t="n">
        <v>0</v>
      </c>
      <c r="HL540" s="39" t="n">
        <v>0</v>
      </c>
      <c r="HM540" s="39" t="n">
        <v>0</v>
      </c>
      <c r="HN540" s="39" t="n">
        <v>0</v>
      </c>
      <c r="HO540" s="39" t="n">
        <v>0</v>
      </c>
      <c r="HP540" s="39" t="n">
        <v>0</v>
      </c>
      <c r="HQ540" s="39" t="n">
        <v>1</v>
      </c>
      <c r="HR540" s="39" t="n">
        <v>0</v>
      </c>
      <c r="HS540" s="39" t="n">
        <v>0</v>
      </c>
      <c r="HT540" s="39" t="n">
        <v>0</v>
      </c>
      <c r="HU540" s="39" t="n">
        <v>0</v>
      </c>
      <c r="HV540" s="39" t="n">
        <v>0</v>
      </c>
      <c r="HW540" s="39" t="n">
        <v>0</v>
      </c>
      <c r="HX540" s="39" t="n">
        <v>0</v>
      </c>
      <c r="HY540" s="39" t="n">
        <v>0</v>
      </c>
      <c r="HZ540" s="39" t="n">
        <v>0</v>
      </c>
      <c r="IA540" s="39" t="n">
        <v>0</v>
      </c>
      <c r="IB540" s="39" t="n">
        <v>0</v>
      </c>
      <c r="IC540" s="39" t="n">
        <v>0</v>
      </c>
      <c r="ID540" s="39" t="n">
        <v>0</v>
      </c>
      <c r="IE540" s="39" t="n">
        <v>0</v>
      </c>
      <c r="IF540" s="39" t="n">
        <v>0</v>
      </c>
      <c r="IG540" s="39" t="n">
        <v>1285</v>
      </c>
    </row>
    <row r="541" customFormat="false" ht="15" hidden="false" customHeight="false" outlineLevel="0" collapsed="false">
      <c r="A541" s="11" t="s">
        <v>1214</v>
      </c>
      <c r="B541" s="11" t="s">
        <v>105</v>
      </c>
      <c r="C541" s="11" t="s">
        <v>1192</v>
      </c>
      <c r="D541" s="11" t="s">
        <v>1203</v>
      </c>
      <c r="E541" s="11" t="s">
        <v>1215</v>
      </c>
      <c r="F541" s="39" t="n">
        <v>1109</v>
      </c>
      <c r="G541" s="39" t="n">
        <v>129</v>
      </c>
      <c r="H541" s="39" t="n">
        <v>514</v>
      </c>
      <c r="I541" s="39" t="n">
        <v>589</v>
      </c>
      <c r="J541" s="39" t="n">
        <v>801</v>
      </c>
      <c r="K541" s="39" t="n">
        <v>728</v>
      </c>
      <c r="L541" s="39" t="n">
        <v>426</v>
      </c>
      <c r="M541" s="39" t="n">
        <v>218</v>
      </c>
      <c r="N541" s="39" t="n">
        <v>149</v>
      </c>
      <c r="O541" s="39" t="n">
        <v>61</v>
      </c>
      <c r="P541" s="39" t="n">
        <v>368</v>
      </c>
      <c r="Q541" s="39" t="n">
        <v>28</v>
      </c>
      <c r="R541" s="39" t="n">
        <v>176</v>
      </c>
      <c r="S541" s="39" t="n">
        <v>136</v>
      </c>
      <c r="T541" s="39" t="n">
        <v>167</v>
      </c>
      <c r="U541" s="39" t="n">
        <v>20</v>
      </c>
      <c r="V541" s="39" t="n">
        <v>181</v>
      </c>
      <c r="W541" s="39" t="n">
        <v>287</v>
      </c>
      <c r="X541" s="39" t="n">
        <v>288</v>
      </c>
      <c r="Y541" s="39" t="n">
        <v>161</v>
      </c>
      <c r="Z541" s="39" t="n">
        <v>137</v>
      </c>
      <c r="AA541" s="39" t="n">
        <v>70</v>
      </c>
      <c r="AB541" s="39" t="n">
        <v>159</v>
      </c>
      <c r="AC541" s="39" t="n">
        <v>195</v>
      </c>
      <c r="AD541" s="39" t="n">
        <v>122</v>
      </c>
      <c r="AE541" s="39" t="n">
        <v>0</v>
      </c>
      <c r="AF541" s="39" t="n">
        <v>152</v>
      </c>
      <c r="AG541" s="39" t="n">
        <v>182</v>
      </c>
      <c r="AH541" s="39" t="n">
        <v>67</v>
      </c>
      <c r="AI541" s="39" t="n">
        <v>90</v>
      </c>
      <c r="AJ541" s="39" t="n">
        <v>0</v>
      </c>
      <c r="AK541" s="39" t="n">
        <v>96</v>
      </c>
      <c r="AL541" s="39" t="n">
        <v>64</v>
      </c>
      <c r="AM541" s="39" t="n">
        <v>25</v>
      </c>
      <c r="AN541" s="39" t="n">
        <v>0</v>
      </c>
      <c r="AO541" s="39" t="n">
        <v>34</v>
      </c>
      <c r="AP541" s="39" t="n">
        <v>0</v>
      </c>
      <c r="AQ541" s="39" t="n">
        <v>0</v>
      </c>
      <c r="AR541" s="39" t="n">
        <v>139</v>
      </c>
      <c r="AS541" s="39" t="n">
        <v>61</v>
      </c>
      <c r="AT541" s="39" t="n">
        <v>70</v>
      </c>
      <c r="AU541" s="39" t="n">
        <v>21</v>
      </c>
      <c r="AV541" s="39" t="n">
        <v>2</v>
      </c>
      <c r="AW541" s="39" t="n">
        <v>24</v>
      </c>
      <c r="AX541" s="39" t="n">
        <v>34</v>
      </c>
      <c r="AY541" s="39" t="n">
        <v>8</v>
      </c>
      <c r="AZ541" s="39" t="n">
        <v>0</v>
      </c>
      <c r="BA541" s="39" t="n">
        <v>17</v>
      </c>
      <c r="BB541" s="39" t="n">
        <v>2</v>
      </c>
      <c r="BC541" s="39" t="n">
        <v>0</v>
      </c>
      <c r="BD541" s="39" t="n">
        <v>0</v>
      </c>
      <c r="BE541" s="39" t="n">
        <v>14</v>
      </c>
      <c r="BF541" s="39" t="n">
        <v>9</v>
      </c>
      <c r="BG541" s="39" t="n">
        <v>31</v>
      </c>
      <c r="BH541" s="39" t="n">
        <v>0</v>
      </c>
      <c r="BI541" s="39" t="n">
        <v>0</v>
      </c>
      <c r="BJ541" s="39" t="n">
        <v>20</v>
      </c>
      <c r="BK541" s="39" t="n">
        <v>30</v>
      </c>
      <c r="BL541" s="39" t="n">
        <v>22</v>
      </c>
      <c r="BM541" s="39" t="n">
        <v>0</v>
      </c>
      <c r="BN541" s="39" t="n">
        <v>9</v>
      </c>
      <c r="BO541" s="39" t="n">
        <v>20</v>
      </c>
      <c r="BP541" s="39" t="n">
        <v>0</v>
      </c>
      <c r="BQ541" s="39" t="n">
        <v>9</v>
      </c>
      <c r="BR541" s="39" t="n">
        <v>12</v>
      </c>
      <c r="BS541" s="39" t="n">
        <v>0</v>
      </c>
      <c r="BT541" s="39" t="n">
        <v>0</v>
      </c>
      <c r="BU541" s="39" t="n">
        <v>4</v>
      </c>
      <c r="BV541" s="39" t="n">
        <v>19</v>
      </c>
      <c r="BW541" s="39" t="n">
        <v>10</v>
      </c>
      <c r="BX541" s="39" t="n">
        <v>3</v>
      </c>
      <c r="BY541" s="39" t="n">
        <v>0</v>
      </c>
      <c r="BZ541" s="39" t="n">
        <v>3</v>
      </c>
      <c r="CA541" s="39" t="n">
        <v>0</v>
      </c>
      <c r="CB541" s="39" t="n">
        <v>0</v>
      </c>
      <c r="CC541" s="39" t="n">
        <v>1</v>
      </c>
      <c r="CD541" s="39" t="n">
        <v>0</v>
      </c>
      <c r="CE541" s="39" t="n">
        <v>48</v>
      </c>
      <c r="CF541" s="39" t="n">
        <v>0</v>
      </c>
      <c r="CG541" s="39" t="n">
        <v>7</v>
      </c>
      <c r="CH541" s="39" t="n">
        <v>1</v>
      </c>
      <c r="CI541" s="39" t="n">
        <v>0</v>
      </c>
      <c r="CJ541" s="39" t="n">
        <v>1</v>
      </c>
      <c r="CK541" s="39" t="n">
        <v>0</v>
      </c>
      <c r="CL541" s="39" t="n">
        <v>0</v>
      </c>
      <c r="CM541" s="39" t="n">
        <v>0</v>
      </c>
      <c r="CN541" s="39" t="n">
        <v>0</v>
      </c>
      <c r="CO541" s="39" t="n">
        <v>1</v>
      </c>
      <c r="CP541" s="39" t="n">
        <v>3</v>
      </c>
      <c r="CQ541" s="39" t="n">
        <v>5</v>
      </c>
      <c r="CR541" s="39" t="n">
        <v>6</v>
      </c>
      <c r="CS541" s="39" t="n">
        <v>1</v>
      </c>
      <c r="CT541" s="39" t="n">
        <v>0</v>
      </c>
      <c r="CU541" s="39" t="n">
        <v>14</v>
      </c>
      <c r="CV541" s="39" t="n">
        <v>0</v>
      </c>
      <c r="CW541" s="39" t="n">
        <v>2</v>
      </c>
      <c r="CX541" s="39" t="n">
        <v>0</v>
      </c>
      <c r="CY541" s="39" t="n">
        <v>1</v>
      </c>
      <c r="CZ541" s="39" t="n">
        <v>0</v>
      </c>
      <c r="DA541" s="39" t="n">
        <v>0</v>
      </c>
      <c r="DB541" s="39" t="n">
        <v>0</v>
      </c>
      <c r="DC541" s="39" t="n">
        <v>1</v>
      </c>
      <c r="DD541" s="39" t="n">
        <v>0</v>
      </c>
      <c r="DE541" s="39" t="n">
        <v>1</v>
      </c>
      <c r="DF541" s="39" t="n">
        <v>0</v>
      </c>
      <c r="DG541" s="39" t="n">
        <v>5</v>
      </c>
      <c r="DH541" s="39" t="n">
        <v>0</v>
      </c>
      <c r="DI541" s="39" t="n">
        <v>0</v>
      </c>
      <c r="DJ541" s="39" t="n">
        <v>0</v>
      </c>
      <c r="DK541" s="39" t="n">
        <v>0</v>
      </c>
      <c r="DL541" s="39" t="n">
        <v>0</v>
      </c>
      <c r="DM541" s="39" t="n">
        <v>0</v>
      </c>
      <c r="DN541" s="39" t="n">
        <v>1</v>
      </c>
      <c r="DO541" s="39" t="n">
        <v>0</v>
      </c>
      <c r="DP541" s="39" t="n">
        <v>0</v>
      </c>
      <c r="DQ541" s="39" t="n">
        <v>0</v>
      </c>
      <c r="DR541" s="39" t="n">
        <v>0</v>
      </c>
      <c r="DS541" s="39" t="n">
        <v>1</v>
      </c>
      <c r="DT541" s="39" t="n">
        <v>0</v>
      </c>
      <c r="DU541" s="39" t="n">
        <v>0</v>
      </c>
      <c r="DV541" s="39" t="n">
        <v>2</v>
      </c>
      <c r="DW541" s="39" t="n">
        <v>0</v>
      </c>
      <c r="DX541" s="39" t="n">
        <v>0</v>
      </c>
      <c r="DY541" s="39" t="n">
        <v>0</v>
      </c>
      <c r="DZ541" s="39" t="n">
        <v>0</v>
      </c>
      <c r="EA541" s="39" t="n">
        <v>0</v>
      </c>
      <c r="EB541" s="39" t="n">
        <v>0</v>
      </c>
      <c r="EC541" s="39" t="n">
        <v>0</v>
      </c>
      <c r="ED541" s="39" t="n">
        <v>0</v>
      </c>
      <c r="EE541" s="39" t="n">
        <v>0</v>
      </c>
      <c r="EF541" s="39" t="n">
        <v>0</v>
      </c>
      <c r="EG541" s="39" t="n">
        <v>0</v>
      </c>
      <c r="EH541" s="39" t="n">
        <v>1</v>
      </c>
      <c r="EI541" s="39" t="n">
        <v>2</v>
      </c>
      <c r="EJ541" s="39" t="n">
        <v>0</v>
      </c>
      <c r="EK541" s="39" t="n">
        <v>0</v>
      </c>
      <c r="EL541" s="39" t="n">
        <v>0</v>
      </c>
      <c r="EM541" s="39" t="n">
        <v>0</v>
      </c>
      <c r="EN541" s="39" t="n">
        <v>0</v>
      </c>
      <c r="EO541" s="39" t="n">
        <v>0</v>
      </c>
      <c r="EP541" s="39" t="n">
        <v>0</v>
      </c>
      <c r="EQ541" s="39" t="n">
        <v>0</v>
      </c>
      <c r="ER541" s="39" t="n">
        <v>0</v>
      </c>
      <c r="ES541" s="39" t="n">
        <v>0</v>
      </c>
      <c r="ET541" s="39" t="n">
        <v>0</v>
      </c>
      <c r="EU541" s="39" t="n">
        <v>1</v>
      </c>
      <c r="EV541" s="39" t="n">
        <v>0</v>
      </c>
      <c r="EW541" s="39" t="n">
        <v>0</v>
      </c>
      <c r="EX541" s="39" t="n">
        <v>0</v>
      </c>
      <c r="EY541" s="39" t="n">
        <v>7</v>
      </c>
      <c r="EZ541" s="39" t="n">
        <v>0</v>
      </c>
      <c r="FA541" s="39" t="n">
        <v>0</v>
      </c>
      <c r="FB541" s="39" t="n">
        <v>0</v>
      </c>
      <c r="FC541" s="39" t="n">
        <v>0</v>
      </c>
      <c r="FD541" s="39" t="n">
        <v>0</v>
      </c>
      <c r="FE541" s="39" t="n">
        <v>0</v>
      </c>
      <c r="FF541" s="39" t="n">
        <v>0</v>
      </c>
      <c r="FG541" s="39" t="n">
        <v>0</v>
      </c>
      <c r="FH541" s="39" t="n">
        <v>4</v>
      </c>
      <c r="FI541" s="39" t="n">
        <v>0</v>
      </c>
      <c r="FJ541" s="39" t="n">
        <v>0</v>
      </c>
      <c r="FK541" s="39" t="n">
        <v>0</v>
      </c>
      <c r="FL541" s="39" t="n">
        <v>0</v>
      </c>
      <c r="FM541" s="39" t="n">
        <v>0</v>
      </c>
      <c r="FN541" s="39" t="n">
        <v>1</v>
      </c>
      <c r="FO541" s="39" t="n">
        <v>0</v>
      </c>
      <c r="FP541" s="39" t="n">
        <v>0</v>
      </c>
      <c r="FQ541" s="39" t="n">
        <v>0</v>
      </c>
      <c r="FR541" s="39" t="n">
        <v>0</v>
      </c>
      <c r="FS541" s="39" t="n">
        <v>0</v>
      </c>
      <c r="FT541" s="39" t="n">
        <v>0</v>
      </c>
      <c r="FU541" s="39" t="n">
        <v>0</v>
      </c>
      <c r="FV541" s="39" t="n">
        <v>0</v>
      </c>
      <c r="FW541" s="39" t="n">
        <v>0</v>
      </c>
      <c r="FX541" s="39" t="n">
        <v>0</v>
      </c>
      <c r="FY541" s="39" t="n">
        <v>0</v>
      </c>
      <c r="FZ541" s="39" t="n">
        <v>0</v>
      </c>
      <c r="GA541" s="39" t="n">
        <v>0</v>
      </c>
      <c r="GB541" s="39" t="n">
        <v>0</v>
      </c>
      <c r="GC541" s="39" t="n">
        <v>0</v>
      </c>
      <c r="GD541" s="39" t="n">
        <v>0</v>
      </c>
      <c r="GE541" s="39" t="n">
        <v>0</v>
      </c>
      <c r="GF541" s="39" t="n">
        <v>0</v>
      </c>
      <c r="GG541" s="39" t="n">
        <v>0</v>
      </c>
      <c r="GH541" s="39" t="n">
        <v>0</v>
      </c>
      <c r="GI541" s="39" t="n">
        <v>0</v>
      </c>
      <c r="GJ541" s="39" t="n">
        <v>0</v>
      </c>
      <c r="GK541" s="39" t="n">
        <v>0</v>
      </c>
      <c r="GL541" s="39" t="n">
        <v>0</v>
      </c>
      <c r="GM541" s="39" t="n">
        <v>0</v>
      </c>
      <c r="GN541" s="39" t="n">
        <v>0</v>
      </c>
      <c r="GO541" s="39" t="n">
        <v>0</v>
      </c>
      <c r="GP541" s="39" t="n">
        <v>0</v>
      </c>
      <c r="GQ541" s="39" t="n">
        <v>0</v>
      </c>
      <c r="GR541" s="39" t="n">
        <v>0</v>
      </c>
      <c r="GS541" s="39" t="n">
        <v>0</v>
      </c>
      <c r="GT541" s="39" t="n">
        <v>0</v>
      </c>
      <c r="GU541" s="39" t="n">
        <v>0</v>
      </c>
      <c r="GV541" s="39" t="n">
        <v>0</v>
      </c>
      <c r="GW541" s="39" t="n">
        <v>0</v>
      </c>
      <c r="GX541" s="39" t="n">
        <v>0</v>
      </c>
      <c r="GY541" s="39" t="n">
        <v>0</v>
      </c>
      <c r="GZ541" s="39" t="n">
        <v>0</v>
      </c>
      <c r="HA541" s="39" t="n">
        <v>4</v>
      </c>
      <c r="HB541" s="39" t="n">
        <v>0</v>
      </c>
      <c r="HC541" s="39" t="n">
        <v>0</v>
      </c>
      <c r="HD541" s="39" t="n">
        <v>0</v>
      </c>
      <c r="HE541" s="39" t="n">
        <v>0</v>
      </c>
      <c r="HF541" s="39" t="n">
        <v>0</v>
      </c>
      <c r="HG541" s="39" t="n">
        <v>0</v>
      </c>
      <c r="HH541" s="39" t="n">
        <v>0</v>
      </c>
      <c r="HI541" s="39" t="n">
        <v>0</v>
      </c>
      <c r="HJ541" s="39" t="n">
        <v>0</v>
      </c>
      <c r="HK541" s="39" t="n">
        <v>0</v>
      </c>
      <c r="HL541" s="39" t="n">
        <v>0</v>
      </c>
      <c r="HM541" s="39" t="n">
        <v>0</v>
      </c>
      <c r="HN541" s="39" t="n">
        <v>0</v>
      </c>
      <c r="HO541" s="39" t="n">
        <v>0</v>
      </c>
      <c r="HP541" s="39" t="n">
        <v>0</v>
      </c>
      <c r="HQ541" s="39" t="n">
        <v>0</v>
      </c>
      <c r="HR541" s="39" t="n">
        <v>0</v>
      </c>
      <c r="HS541" s="39" t="n">
        <v>0</v>
      </c>
      <c r="HT541" s="39" t="n">
        <v>0</v>
      </c>
      <c r="HU541" s="39" t="n">
        <v>0</v>
      </c>
      <c r="HV541" s="39" t="n">
        <v>0</v>
      </c>
      <c r="HW541" s="39" t="n">
        <v>0</v>
      </c>
      <c r="HX541" s="39" t="n">
        <v>0</v>
      </c>
      <c r="HY541" s="39" t="n">
        <v>0</v>
      </c>
      <c r="HZ541" s="39" t="n">
        <v>0</v>
      </c>
      <c r="IA541" s="39" t="n">
        <v>0</v>
      </c>
      <c r="IB541" s="39" t="n">
        <v>0</v>
      </c>
      <c r="IC541" s="39" t="n">
        <v>0</v>
      </c>
      <c r="ID541" s="39" t="n">
        <v>0</v>
      </c>
      <c r="IE541" s="39" t="n">
        <v>0</v>
      </c>
      <c r="IF541" s="39" t="n">
        <v>0</v>
      </c>
      <c r="IG541" s="39" t="n">
        <v>1634</v>
      </c>
    </row>
    <row r="542" customFormat="false" ht="15" hidden="false" customHeight="false" outlineLevel="0" collapsed="false">
      <c r="A542" s="11" t="s">
        <v>1216</v>
      </c>
      <c r="B542" s="11" t="s">
        <v>116</v>
      </c>
      <c r="C542" s="11" t="s">
        <v>1192</v>
      </c>
      <c r="D542" s="11" t="s">
        <v>1203</v>
      </c>
      <c r="E542" s="11" t="s">
        <v>1217</v>
      </c>
      <c r="F542" s="39" t="n">
        <v>6223</v>
      </c>
      <c r="G542" s="39" t="n">
        <v>3074</v>
      </c>
      <c r="H542" s="39" t="n">
        <v>2355</v>
      </c>
      <c r="I542" s="39" t="n">
        <v>2167</v>
      </c>
      <c r="J542" s="39" t="n">
        <v>1339</v>
      </c>
      <c r="K542" s="39" t="n">
        <v>3024</v>
      </c>
      <c r="L542" s="39" t="n">
        <v>1656</v>
      </c>
      <c r="M542" s="39" t="n">
        <v>1058</v>
      </c>
      <c r="N542" s="39" t="n">
        <v>926</v>
      </c>
      <c r="O542" s="39" t="n">
        <v>767</v>
      </c>
      <c r="P542" s="39" t="n">
        <v>1149</v>
      </c>
      <c r="Q542" s="39" t="n">
        <v>132</v>
      </c>
      <c r="R542" s="39" t="n">
        <v>623</v>
      </c>
      <c r="S542" s="39" t="n">
        <v>499</v>
      </c>
      <c r="T542" s="39" t="n">
        <v>496</v>
      </c>
      <c r="U542" s="39" t="n">
        <v>191</v>
      </c>
      <c r="V542" s="39" t="n">
        <v>621</v>
      </c>
      <c r="W542" s="39" t="n">
        <v>369</v>
      </c>
      <c r="X542" s="39" t="n">
        <v>626</v>
      </c>
      <c r="Y542" s="39" t="n">
        <v>848</v>
      </c>
      <c r="Z542" s="39" t="n">
        <v>665</v>
      </c>
      <c r="AA542" s="39" t="n">
        <v>502</v>
      </c>
      <c r="AB542" s="39" t="n">
        <v>562</v>
      </c>
      <c r="AC542" s="39" t="n">
        <v>379</v>
      </c>
      <c r="AD542" s="39" t="n">
        <v>204</v>
      </c>
      <c r="AE542" s="39" t="n">
        <v>0</v>
      </c>
      <c r="AF542" s="39" t="n">
        <v>292</v>
      </c>
      <c r="AG542" s="39" t="n">
        <v>271</v>
      </c>
      <c r="AH542" s="39" t="n">
        <v>287</v>
      </c>
      <c r="AI542" s="39" t="n">
        <v>468</v>
      </c>
      <c r="AJ542" s="39" t="n">
        <v>99</v>
      </c>
      <c r="AK542" s="39" t="n">
        <v>240</v>
      </c>
      <c r="AL542" s="39" t="n">
        <v>1035</v>
      </c>
      <c r="AM542" s="39" t="n">
        <v>193</v>
      </c>
      <c r="AN542" s="39" t="n">
        <v>70</v>
      </c>
      <c r="AO542" s="39" t="n">
        <v>96</v>
      </c>
      <c r="AP542" s="39" t="n">
        <v>134</v>
      </c>
      <c r="AQ542" s="39" t="n">
        <v>0</v>
      </c>
      <c r="AR542" s="39" t="n">
        <v>319</v>
      </c>
      <c r="AS542" s="39" t="n">
        <v>48</v>
      </c>
      <c r="AT542" s="39" t="n">
        <v>190</v>
      </c>
      <c r="AU542" s="39" t="n">
        <v>192</v>
      </c>
      <c r="AV542" s="39" t="n">
        <v>113</v>
      </c>
      <c r="AW542" s="39" t="n">
        <v>20</v>
      </c>
      <c r="AX542" s="39" t="n">
        <v>74</v>
      </c>
      <c r="AY542" s="39" t="n">
        <v>265</v>
      </c>
      <c r="AZ542" s="39" t="n">
        <v>42</v>
      </c>
      <c r="BA542" s="39" t="n">
        <v>96</v>
      </c>
      <c r="BB542" s="39" t="n">
        <v>52</v>
      </c>
      <c r="BC542" s="39" t="n">
        <v>0</v>
      </c>
      <c r="BD542" s="39" t="n">
        <v>3</v>
      </c>
      <c r="BE542" s="39" t="n">
        <v>67</v>
      </c>
      <c r="BF542" s="39" t="n">
        <v>60</v>
      </c>
      <c r="BG542" s="39" t="n">
        <v>158</v>
      </c>
      <c r="BH542" s="39" t="n">
        <v>210</v>
      </c>
      <c r="BI542" s="39" t="n">
        <v>48</v>
      </c>
      <c r="BJ542" s="39" t="n">
        <v>169</v>
      </c>
      <c r="BK542" s="39" t="n">
        <v>202</v>
      </c>
      <c r="BL542" s="39" t="n">
        <v>35</v>
      </c>
      <c r="BM542" s="39" t="n">
        <v>6</v>
      </c>
      <c r="BN542" s="39" t="n">
        <v>9</v>
      </c>
      <c r="BO542" s="39" t="n">
        <v>156</v>
      </c>
      <c r="BP542" s="39" t="n">
        <v>23</v>
      </c>
      <c r="BQ542" s="39" t="n">
        <v>88</v>
      </c>
      <c r="BR542" s="39" t="n">
        <v>101</v>
      </c>
      <c r="BS542" s="39" t="n">
        <v>197</v>
      </c>
      <c r="BT542" s="39" t="n">
        <v>43</v>
      </c>
      <c r="BU542" s="39" t="n">
        <v>98</v>
      </c>
      <c r="BV542" s="39" t="n">
        <v>17</v>
      </c>
      <c r="BW542" s="39" t="n">
        <v>24</v>
      </c>
      <c r="BX542" s="39" t="n">
        <v>52</v>
      </c>
      <c r="BY542" s="39" t="n">
        <v>15</v>
      </c>
      <c r="BZ542" s="39" t="n">
        <v>32</v>
      </c>
      <c r="CA542" s="39" t="n">
        <v>3</v>
      </c>
      <c r="CB542" s="39" t="n">
        <v>0</v>
      </c>
      <c r="CC542" s="39" t="n">
        <v>2</v>
      </c>
      <c r="CD542" s="39" t="n">
        <v>4</v>
      </c>
      <c r="CE542" s="39" t="n">
        <v>60</v>
      </c>
      <c r="CF542" s="39" t="n">
        <v>4</v>
      </c>
      <c r="CG542" s="39" t="n">
        <v>8</v>
      </c>
      <c r="CH542" s="39" t="n">
        <v>9</v>
      </c>
      <c r="CI542" s="39" t="n">
        <v>2</v>
      </c>
      <c r="CJ542" s="39" t="n">
        <v>16</v>
      </c>
      <c r="CK542" s="39" t="n">
        <v>9</v>
      </c>
      <c r="CL542" s="39" t="n">
        <v>11</v>
      </c>
      <c r="CM542" s="39" t="n">
        <v>0</v>
      </c>
      <c r="CN542" s="39" t="n">
        <v>15</v>
      </c>
      <c r="CO542" s="39" t="n">
        <v>57</v>
      </c>
      <c r="CP542" s="39" t="n">
        <v>0</v>
      </c>
      <c r="CQ542" s="39" t="n">
        <v>12</v>
      </c>
      <c r="CR542" s="39" t="n">
        <v>45</v>
      </c>
      <c r="CS542" s="39" t="n">
        <v>18</v>
      </c>
      <c r="CT542" s="39" t="n">
        <v>2</v>
      </c>
      <c r="CU542" s="39" t="n">
        <v>81</v>
      </c>
      <c r="CV542" s="39" t="n">
        <v>7</v>
      </c>
      <c r="CW542" s="39" t="n">
        <v>88</v>
      </c>
      <c r="CX542" s="39" t="n">
        <v>15</v>
      </c>
      <c r="CY542" s="39" t="n">
        <v>23</v>
      </c>
      <c r="CZ542" s="39" t="n">
        <v>0</v>
      </c>
      <c r="DA542" s="39" t="n">
        <v>0</v>
      </c>
      <c r="DB542" s="39" t="n">
        <v>21</v>
      </c>
      <c r="DC542" s="39" t="n">
        <v>26</v>
      </c>
      <c r="DD542" s="39" t="n">
        <v>0</v>
      </c>
      <c r="DE542" s="39" t="n">
        <v>18</v>
      </c>
      <c r="DF542" s="39" t="n">
        <v>8</v>
      </c>
      <c r="DG542" s="39" t="n">
        <v>5</v>
      </c>
      <c r="DH542" s="39" t="n">
        <v>19</v>
      </c>
      <c r="DI542" s="39" t="n">
        <v>11</v>
      </c>
      <c r="DJ542" s="39" t="n">
        <v>7</v>
      </c>
      <c r="DK542" s="39" t="n">
        <v>1</v>
      </c>
      <c r="DL542" s="39" t="n">
        <v>1</v>
      </c>
      <c r="DM542" s="39" t="n">
        <v>0</v>
      </c>
      <c r="DN542" s="39" t="n">
        <v>10</v>
      </c>
      <c r="DO542" s="39" t="n">
        <v>3</v>
      </c>
      <c r="DP542" s="39" t="n">
        <v>22</v>
      </c>
      <c r="DQ542" s="39" t="n">
        <v>2</v>
      </c>
      <c r="DR542" s="39" t="n">
        <v>5</v>
      </c>
      <c r="DS542" s="39" t="n">
        <v>0</v>
      </c>
      <c r="DT542" s="39" t="n">
        <v>2</v>
      </c>
      <c r="DU542" s="39" t="n">
        <v>13</v>
      </c>
      <c r="DV542" s="39" t="n">
        <v>45</v>
      </c>
      <c r="DW542" s="39" t="n">
        <v>0</v>
      </c>
      <c r="DX542" s="39" t="n">
        <v>0</v>
      </c>
      <c r="DY542" s="39" t="n">
        <v>1</v>
      </c>
      <c r="DZ542" s="39" t="n">
        <v>9</v>
      </c>
      <c r="EA542" s="39" t="n">
        <v>2</v>
      </c>
      <c r="EB542" s="39" t="n">
        <v>0</v>
      </c>
      <c r="EC542" s="39" t="n">
        <v>8</v>
      </c>
      <c r="ED542" s="39" t="n">
        <v>6</v>
      </c>
      <c r="EE542" s="39" t="n">
        <v>1</v>
      </c>
      <c r="EF542" s="39" t="n">
        <v>28</v>
      </c>
      <c r="EG542" s="39" t="n">
        <v>0</v>
      </c>
      <c r="EH542" s="39" t="n">
        <v>17</v>
      </c>
      <c r="EI542" s="39" t="n">
        <v>7</v>
      </c>
      <c r="EJ542" s="39" t="n">
        <v>0</v>
      </c>
      <c r="EK542" s="39" t="n">
        <v>4</v>
      </c>
      <c r="EL542" s="39" t="n">
        <v>0</v>
      </c>
      <c r="EM542" s="39" t="n">
        <v>0</v>
      </c>
      <c r="EN542" s="39" t="n">
        <v>6</v>
      </c>
      <c r="EO542" s="39" t="n">
        <v>2</v>
      </c>
      <c r="EP542" s="39" t="n">
        <v>1</v>
      </c>
      <c r="EQ542" s="39" t="n">
        <v>23</v>
      </c>
      <c r="ER542" s="39" t="n">
        <v>2</v>
      </c>
      <c r="ES542" s="39" t="n">
        <v>1</v>
      </c>
      <c r="ET542" s="39" t="n">
        <v>0</v>
      </c>
      <c r="EU542" s="39" t="n">
        <v>10</v>
      </c>
      <c r="EV542" s="39" t="n">
        <v>43</v>
      </c>
      <c r="EW542" s="39" t="n">
        <v>0</v>
      </c>
      <c r="EX542" s="39" t="n">
        <v>0</v>
      </c>
      <c r="EY542" s="39" t="n">
        <v>0</v>
      </c>
      <c r="EZ542" s="39" t="n">
        <v>0</v>
      </c>
      <c r="FA542" s="39" t="n">
        <v>8</v>
      </c>
      <c r="FB542" s="39" t="n">
        <v>0</v>
      </c>
      <c r="FC542" s="39" t="n">
        <v>3</v>
      </c>
      <c r="FD542" s="39" t="n">
        <v>0</v>
      </c>
      <c r="FE542" s="39" t="n">
        <v>0</v>
      </c>
      <c r="FF542" s="39" t="n">
        <v>0</v>
      </c>
      <c r="FG542" s="39" t="n">
        <v>11</v>
      </c>
      <c r="FH542" s="39" t="n">
        <v>7</v>
      </c>
      <c r="FI542" s="39" t="n">
        <v>0</v>
      </c>
      <c r="FJ542" s="39" t="n">
        <v>11</v>
      </c>
      <c r="FK542" s="39" t="n">
        <v>0</v>
      </c>
      <c r="FL542" s="39" t="n">
        <v>0</v>
      </c>
      <c r="FM542" s="39" t="n">
        <v>2</v>
      </c>
      <c r="FN542" s="39" t="n">
        <v>17</v>
      </c>
      <c r="FO542" s="39" t="n">
        <v>8</v>
      </c>
      <c r="FP542" s="39" t="n">
        <v>0</v>
      </c>
      <c r="FQ542" s="39" t="n">
        <v>0</v>
      </c>
      <c r="FR542" s="39" t="n">
        <v>0</v>
      </c>
      <c r="FS542" s="39" t="n">
        <v>0</v>
      </c>
      <c r="FT542" s="39" t="n">
        <v>0</v>
      </c>
      <c r="FU542" s="39" t="n">
        <v>5</v>
      </c>
      <c r="FV542" s="39" t="n">
        <v>16</v>
      </c>
      <c r="FW542" s="39" t="n">
        <v>0</v>
      </c>
      <c r="FX542" s="39" t="n">
        <v>0</v>
      </c>
      <c r="FY542" s="39" t="n">
        <v>0</v>
      </c>
      <c r="FZ542" s="39" t="n">
        <v>0</v>
      </c>
      <c r="GA542" s="39" t="n">
        <v>0</v>
      </c>
      <c r="GB542" s="39" t="n">
        <v>2</v>
      </c>
      <c r="GC542" s="39" t="n">
        <v>3</v>
      </c>
      <c r="GD542" s="39" t="n">
        <v>0</v>
      </c>
      <c r="GE542" s="39" t="n">
        <v>25</v>
      </c>
      <c r="GF542" s="39" t="n">
        <v>0</v>
      </c>
      <c r="GG542" s="39" t="n">
        <v>1</v>
      </c>
      <c r="GH542" s="39" t="n">
        <v>0</v>
      </c>
      <c r="GI542" s="39" t="n">
        <v>0</v>
      </c>
      <c r="GJ542" s="39" t="n">
        <v>0</v>
      </c>
      <c r="GK542" s="39" t="n">
        <v>1</v>
      </c>
      <c r="GL542" s="39" t="n">
        <v>4</v>
      </c>
      <c r="GM542" s="39" t="n">
        <v>9</v>
      </c>
      <c r="GN542" s="39" t="n">
        <v>0</v>
      </c>
      <c r="GO542" s="39" t="n">
        <v>0</v>
      </c>
      <c r="GP542" s="39" t="n">
        <v>0</v>
      </c>
      <c r="GQ542" s="39" t="n">
        <v>12</v>
      </c>
      <c r="GR542" s="39" t="n">
        <v>0</v>
      </c>
      <c r="GS542" s="39" t="n">
        <v>0</v>
      </c>
      <c r="GT542" s="39" t="n">
        <v>2</v>
      </c>
      <c r="GU542" s="39" t="n">
        <v>2</v>
      </c>
      <c r="GV542" s="39" t="n">
        <v>0</v>
      </c>
      <c r="GW542" s="39" t="n">
        <v>0</v>
      </c>
      <c r="GX542" s="39" t="n">
        <v>2</v>
      </c>
      <c r="GY542" s="39" t="n">
        <v>0</v>
      </c>
      <c r="GZ542" s="39" t="n">
        <v>0</v>
      </c>
      <c r="HA542" s="39" t="n">
        <v>0</v>
      </c>
      <c r="HB542" s="39" t="n">
        <v>2</v>
      </c>
      <c r="HC542" s="39" t="n">
        <v>2</v>
      </c>
      <c r="HD542" s="39" t="n">
        <v>0</v>
      </c>
      <c r="HE542" s="39" t="n">
        <v>0</v>
      </c>
      <c r="HF542" s="39" t="n">
        <v>0</v>
      </c>
      <c r="HG542" s="39" t="n">
        <v>0</v>
      </c>
      <c r="HH542" s="39" t="n">
        <v>0</v>
      </c>
      <c r="HI542" s="39" t="n">
        <v>0</v>
      </c>
      <c r="HJ542" s="39" t="n">
        <v>0</v>
      </c>
      <c r="HK542" s="39" t="n">
        <v>0</v>
      </c>
      <c r="HL542" s="39" t="n">
        <v>0</v>
      </c>
      <c r="HM542" s="39" t="n">
        <v>0</v>
      </c>
      <c r="HN542" s="39" t="n">
        <v>0</v>
      </c>
      <c r="HO542" s="39" t="n">
        <v>0</v>
      </c>
      <c r="HP542" s="39" t="n">
        <v>0</v>
      </c>
      <c r="HQ542" s="39" t="n">
        <v>0</v>
      </c>
      <c r="HR542" s="39" t="n">
        <v>0</v>
      </c>
      <c r="HS542" s="39" t="n">
        <v>0</v>
      </c>
      <c r="HT542" s="39" t="n">
        <v>0</v>
      </c>
      <c r="HU542" s="39" t="n">
        <v>0</v>
      </c>
      <c r="HV542" s="39" t="n">
        <v>0</v>
      </c>
      <c r="HW542" s="39" t="n">
        <v>0</v>
      </c>
      <c r="HX542" s="39" t="n">
        <v>0</v>
      </c>
      <c r="HY542" s="39" t="n">
        <v>1</v>
      </c>
      <c r="HZ542" s="39" t="n">
        <v>0</v>
      </c>
      <c r="IA542" s="39" t="n">
        <v>0</v>
      </c>
      <c r="IB542" s="39" t="n">
        <v>0</v>
      </c>
      <c r="IC542" s="39" t="n">
        <v>0</v>
      </c>
      <c r="ID542" s="39" t="n">
        <v>0</v>
      </c>
      <c r="IE542" s="39" t="n">
        <v>0</v>
      </c>
      <c r="IF542" s="39" t="n">
        <v>0</v>
      </c>
      <c r="IG542" s="39" t="n">
        <v>4975</v>
      </c>
    </row>
    <row r="543" customFormat="false" ht="15" hidden="false" customHeight="false" outlineLevel="0" collapsed="false">
      <c r="A543" s="11" t="s">
        <v>1218</v>
      </c>
      <c r="B543" s="11" t="s">
        <v>105</v>
      </c>
      <c r="C543" s="11" t="s">
        <v>1192</v>
      </c>
      <c r="D543" s="11" t="s">
        <v>1203</v>
      </c>
      <c r="E543" s="11" t="s">
        <v>1219</v>
      </c>
      <c r="F543" s="39" t="n">
        <v>1238</v>
      </c>
      <c r="G543" s="39" t="n">
        <v>920</v>
      </c>
      <c r="H543" s="39" t="n">
        <v>1027</v>
      </c>
      <c r="I543" s="39" t="n">
        <v>1203</v>
      </c>
      <c r="J543" s="39" t="n">
        <v>528</v>
      </c>
      <c r="K543" s="39" t="n">
        <v>475</v>
      </c>
      <c r="L543" s="39" t="n">
        <v>226</v>
      </c>
      <c r="M543" s="39" t="n">
        <v>269</v>
      </c>
      <c r="N543" s="39" t="n">
        <v>310</v>
      </c>
      <c r="O543" s="39" t="n">
        <v>446</v>
      </c>
      <c r="P543" s="39" t="n">
        <v>457</v>
      </c>
      <c r="Q543" s="39" t="n">
        <v>79</v>
      </c>
      <c r="R543" s="39" t="n">
        <v>155</v>
      </c>
      <c r="S543" s="39" t="n">
        <v>265</v>
      </c>
      <c r="T543" s="39" t="n">
        <v>208</v>
      </c>
      <c r="U543" s="39" t="n">
        <v>177</v>
      </c>
      <c r="V543" s="39" t="n">
        <v>310</v>
      </c>
      <c r="W543" s="39" t="n">
        <v>288</v>
      </c>
      <c r="X543" s="39" t="n">
        <v>180</v>
      </c>
      <c r="Y543" s="39" t="n">
        <v>300</v>
      </c>
      <c r="Z543" s="39" t="n">
        <v>551</v>
      </c>
      <c r="AA543" s="39" t="n">
        <v>128</v>
      </c>
      <c r="AB543" s="39" t="n">
        <v>185</v>
      </c>
      <c r="AC543" s="39" t="n">
        <v>159</v>
      </c>
      <c r="AD543" s="39" t="n">
        <v>117</v>
      </c>
      <c r="AE543" s="39" t="n">
        <v>0</v>
      </c>
      <c r="AF543" s="39" t="n">
        <v>419</v>
      </c>
      <c r="AG543" s="39" t="n">
        <v>99</v>
      </c>
      <c r="AH543" s="39" t="n">
        <v>209</v>
      </c>
      <c r="AI543" s="39" t="n">
        <v>273</v>
      </c>
      <c r="AJ543" s="39" t="n">
        <v>64</v>
      </c>
      <c r="AK543" s="39" t="n">
        <v>137</v>
      </c>
      <c r="AL543" s="39" t="n">
        <v>200</v>
      </c>
      <c r="AM543" s="39" t="n">
        <v>95</v>
      </c>
      <c r="AN543" s="39" t="n">
        <v>11</v>
      </c>
      <c r="AO543" s="39" t="n">
        <v>132</v>
      </c>
      <c r="AP543" s="39" t="n">
        <v>58</v>
      </c>
      <c r="AQ543" s="39" t="n">
        <v>0</v>
      </c>
      <c r="AR543" s="39" t="n">
        <v>162</v>
      </c>
      <c r="AS543" s="39" t="n">
        <v>84</v>
      </c>
      <c r="AT543" s="39" t="n">
        <v>106</v>
      </c>
      <c r="AU543" s="39" t="n">
        <v>51</v>
      </c>
      <c r="AV543" s="39" t="n">
        <v>9</v>
      </c>
      <c r="AW543" s="39" t="n">
        <v>28</v>
      </c>
      <c r="AX543" s="39" t="n">
        <v>40</v>
      </c>
      <c r="AY543" s="39" t="n">
        <v>105</v>
      </c>
      <c r="AZ543" s="39" t="n">
        <v>7</v>
      </c>
      <c r="BA543" s="39" t="n">
        <v>9</v>
      </c>
      <c r="BB543" s="39" t="n">
        <v>17</v>
      </c>
      <c r="BC543" s="39" t="n">
        <v>24</v>
      </c>
      <c r="BD543" s="39" t="n">
        <v>0</v>
      </c>
      <c r="BE543" s="39" t="n">
        <v>23</v>
      </c>
      <c r="BF543" s="39" t="n">
        <v>9</v>
      </c>
      <c r="BG543" s="39" t="n">
        <v>30</v>
      </c>
      <c r="BH543" s="39" t="n">
        <v>43</v>
      </c>
      <c r="BI543" s="39" t="n">
        <v>52</v>
      </c>
      <c r="BJ543" s="39" t="n">
        <v>51</v>
      </c>
      <c r="BK543" s="39" t="n">
        <v>88</v>
      </c>
      <c r="BL543" s="39" t="n">
        <v>31</v>
      </c>
      <c r="BM543" s="39" t="n">
        <v>4</v>
      </c>
      <c r="BN543" s="39" t="n">
        <v>10</v>
      </c>
      <c r="BO543" s="39" t="n">
        <v>7</v>
      </c>
      <c r="BP543" s="39" t="n">
        <v>6</v>
      </c>
      <c r="BQ543" s="39" t="n">
        <v>38</v>
      </c>
      <c r="BR543" s="39" t="n">
        <v>40</v>
      </c>
      <c r="BS543" s="39" t="n">
        <v>6</v>
      </c>
      <c r="BT543" s="39" t="n">
        <v>9</v>
      </c>
      <c r="BU543" s="39" t="n">
        <v>5</v>
      </c>
      <c r="BV543" s="39" t="n">
        <v>0</v>
      </c>
      <c r="BW543" s="39" t="n">
        <v>3</v>
      </c>
      <c r="BX543" s="39" t="n">
        <v>19</v>
      </c>
      <c r="BY543" s="39" t="n">
        <v>8</v>
      </c>
      <c r="BZ543" s="39" t="n">
        <v>13</v>
      </c>
      <c r="CA543" s="39" t="n">
        <v>0</v>
      </c>
      <c r="CB543" s="39" t="n">
        <v>0</v>
      </c>
      <c r="CC543" s="39" t="n">
        <v>0</v>
      </c>
      <c r="CD543" s="39" t="n">
        <v>0</v>
      </c>
      <c r="CE543" s="39" t="n">
        <v>39</v>
      </c>
      <c r="CF543" s="39" t="n">
        <v>1</v>
      </c>
      <c r="CG543" s="39" t="n">
        <v>5</v>
      </c>
      <c r="CH543" s="39" t="n">
        <v>12</v>
      </c>
      <c r="CI543" s="39" t="n">
        <v>1</v>
      </c>
      <c r="CJ543" s="39" t="n">
        <v>0</v>
      </c>
      <c r="CK543" s="39" t="n">
        <v>9</v>
      </c>
      <c r="CL543" s="39" t="n">
        <v>5</v>
      </c>
      <c r="CM543" s="39" t="n">
        <v>0</v>
      </c>
      <c r="CN543" s="39" t="n">
        <v>0</v>
      </c>
      <c r="CO543" s="39" t="n">
        <v>39</v>
      </c>
      <c r="CP543" s="39" t="n">
        <v>1</v>
      </c>
      <c r="CQ543" s="39" t="n">
        <v>0</v>
      </c>
      <c r="CR543" s="39" t="n">
        <v>13</v>
      </c>
      <c r="CS543" s="39" t="n">
        <v>29</v>
      </c>
      <c r="CT543" s="39" t="n">
        <v>0</v>
      </c>
      <c r="CU543" s="39" t="n">
        <v>26</v>
      </c>
      <c r="CV543" s="39" t="n">
        <v>0</v>
      </c>
      <c r="CW543" s="39" t="n">
        <v>28</v>
      </c>
      <c r="CX543" s="39" t="n">
        <v>1</v>
      </c>
      <c r="CY543" s="39" t="n">
        <v>9</v>
      </c>
      <c r="CZ543" s="39" t="n">
        <v>1</v>
      </c>
      <c r="DA543" s="39" t="n">
        <v>0</v>
      </c>
      <c r="DB543" s="39" t="n">
        <v>2</v>
      </c>
      <c r="DC543" s="39" t="n">
        <v>1</v>
      </c>
      <c r="DD543" s="39" t="n">
        <v>0</v>
      </c>
      <c r="DE543" s="39" t="n">
        <v>3</v>
      </c>
      <c r="DF543" s="39" t="n">
        <v>5</v>
      </c>
      <c r="DG543" s="39" t="n">
        <v>0</v>
      </c>
      <c r="DH543" s="39" t="n">
        <v>3</v>
      </c>
      <c r="DI543" s="39" t="n">
        <v>0</v>
      </c>
      <c r="DJ543" s="39" t="n">
        <v>3</v>
      </c>
      <c r="DK543" s="39" t="n">
        <v>15</v>
      </c>
      <c r="DL543" s="39" t="n">
        <v>2</v>
      </c>
      <c r="DM543" s="39" t="n">
        <v>0</v>
      </c>
      <c r="DN543" s="39" t="n">
        <v>6</v>
      </c>
      <c r="DO543" s="39" t="n">
        <v>0</v>
      </c>
      <c r="DP543" s="39" t="n">
        <v>10</v>
      </c>
      <c r="DQ543" s="39" t="n">
        <v>3</v>
      </c>
      <c r="DR543" s="39" t="n">
        <v>0</v>
      </c>
      <c r="DS543" s="39" t="n">
        <v>0</v>
      </c>
      <c r="DT543" s="39" t="n">
        <v>0</v>
      </c>
      <c r="DU543" s="39" t="n">
        <v>4</v>
      </c>
      <c r="DV543" s="39" t="n">
        <v>20</v>
      </c>
      <c r="DW543" s="39" t="n">
        <v>0</v>
      </c>
      <c r="DX543" s="39" t="n">
        <v>0</v>
      </c>
      <c r="DY543" s="39" t="n">
        <v>0</v>
      </c>
      <c r="DZ543" s="39" t="n">
        <v>0</v>
      </c>
      <c r="EA543" s="39" t="n">
        <v>0</v>
      </c>
      <c r="EB543" s="39" t="n">
        <v>0</v>
      </c>
      <c r="EC543" s="39" t="n">
        <v>6</v>
      </c>
      <c r="ED543" s="39" t="n">
        <v>1</v>
      </c>
      <c r="EE543" s="39" t="n">
        <v>0</v>
      </c>
      <c r="EF543" s="39" t="n">
        <v>1</v>
      </c>
      <c r="EG543" s="39" t="n">
        <v>1</v>
      </c>
      <c r="EH543" s="39" t="n">
        <v>0</v>
      </c>
      <c r="EI543" s="39" t="n">
        <v>6</v>
      </c>
      <c r="EJ543" s="39" t="n">
        <v>0</v>
      </c>
      <c r="EK543" s="39" t="n">
        <v>0</v>
      </c>
      <c r="EL543" s="39" t="n">
        <v>0</v>
      </c>
      <c r="EM543" s="39" t="n">
        <v>0</v>
      </c>
      <c r="EN543" s="39" t="n">
        <v>4</v>
      </c>
      <c r="EO543" s="39" t="n">
        <v>0</v>
      </c>
      <c r="EP543" s="39" t="n">
        <v>0</v>
      </c>
      <c r="EQ543" s="39" t="n">
        <v>0</v>
      </c>
      <c r="ER543" s="39" t="n">
        <v>1</v>
      </c>
      <c r="ES543" s="39" t="n">
        <v>0</v>
      </c>
      <c r="ET543" s="39" t="n">
        <v>0</v>
      </c>
      <c r="EU543" s="39" t="n">
        <v>0</v>
      </c>
      <c r="EV543" s="39" t="n">
        <v>0</v>
      </c>
      <c r="EW543" s="39" t="n">
        <v>1</v>
      </c>
      <c r="EX543" s="39" t="n">
        <v>0</v>
      </c>
      <c r="EY543" s="39" t="n">
        <v>0</v>
      </c>
      <c r="EZ543" s="39" t="n">
        <v>0</v>
      </c>
      <c r="FA543" s="39" t="n">
        <v>0</v>
      </c>
      <c r="FB543" s="39" t="n">
        <v>2</v>
      </c>
      <c r="FC543" s="39" t="n">
        <v>2</v>
      </c>
      <c r="FD543" s="39" t="n">
        <v>0</v>
      </c>
      <c r="FE543" s="39" t="n">
        <v>0</v>
      </c>
      <c r="FF543" s="39" t="n">
        <v>1</v>
      </c>
      <c r="FG543" s="39" t="n">
        <v>1</v>
      </c>
      <c r="FH543" s="39" t="n">
        <v>4</v>
      </c>
      <c r="FI543" s="39" t="n">
        <v>0</v>
      </c>
      <c r="FJ543" s="39" t="n">
        <v>5</v>
      </c>
      <c r="FK543" s="39" t="n">
        <v>0</v>
      </c>
      <c r="FL543" s="39" t="n">
        <v>0</v>
      </c>
      <c r="FM543" s="39" t="n">
        <v>0</v>
      </c>
      <c r="FN543" s="39" t="n">
        <v>1</v>
      </c>
      <c r="FO543" s="39" t="n">
        <v>22</v>
      </c>
      <c r="FP543" s="39" t="n">
        <v>0</v>
      </c>
      <c r="FQ543" s="39" t="n">
        <v>0</v>
      </c>
      <c r="FR543" s="39" t="n">
        <v>0</v>
      </c>
      <c r="FS543" s="39" t="n">
        <v>0</v>
      </c>
      <c r="FT543" s="39" t="n">
        <v>0</v>
      </c>
      <c r="FU543" s="39" t="n">
        <v>0</v>
      </c>
      <c r="FV543" s="39" t="n">
        <v>2</v>
      </c>
      <c r="FW543" s="39" t="n">
        <v>0</v>
      </c>
      <c r="FX543" s="39" t="n">
        <v>0</v>
      </c>
      <c r="FY543" s="39" t="n">
        <v>2</v>
      </c>
      <c r="FZ543" s="39" t="n">
        <v>1</v>
      </c>
      <c r="GA543" s="39" t="n">
        <v>0</v>
      </c>
      <c r="GB543" s="39" t="n">
        <v>0</v>
      </c>
      <c r="GC543" s="39" t="n">
        <v>0</v>
      </c>
      <c r="GD543" s="39" t="n">
        <v>4</v>
      </c>
      <c r="GE543" s="39" t="n">
        <v>0</v>
      </c>
      <c r="GF543" s="39" t="n">
        <v>0</v>
      </c>
      <c r="GG543" s="39" t="n">
        <v>0</v>
      </c>
      <c r="GH543" s="39" t="n">
        <v>2</v>
      </c>
      <c r="GI543" s="39" t="n">
        <v>0</v>
      </c>
      <c r="GJ543" s="39" t="n">
        <v>0</v>
      </c>
      <c r="GK543" s="39" t="n">
        <v>0</v>
      </c>
      <c r="GL543" s="39" t="n">
        <v>0</v>
      </c>
      <c r="GM543" s="39" t="n">
        <v>1</v>
      </c>
      <c r="GN543" s="39" t="n">
        <v>0</v>
      </c>
      <c r="GO543" s="39" t="n">
        <v>0</v>
      </c>
      <c r="GP543" s="39" t="n">
        <v>0</v>
      </c>
      <c r="GQ543" s="39" t="n">
        <v>1</v>
      </c>
      <c r="GR543" s="39" t="n">
        <v>0</v>
      </c>
      <c r="GS543" s="39" t="n">
        <v>0</v>
      </c>
      <c r="GT543" s="39" t="n">
        <v>0</v>
      </c>
      <c r="GU543" s="39" t="n">
        <v>0</v>
      </c>
      <c r="GV543" s="39" t="n">
        <v>0</v>
      </c>
      <c r="GW543" s="39" t="n">
        <v>0</v>
      </c>
      <c r="GX543" s="39" t="n">
        <v>0</v>
      </c>
      <c r="GY543" s="39" t="n">
        <v>0</v>
      </c>
      <c r="GZ543" s="39" t="n">
        <v>0</v>
      </c>
      <c r="HA543" s="39" t="n">
        <v>0</v>
      </c>
      <c r="HB543" s="39" t="n">
        <v>1</v>
      </c>
      <c r="HC543" s="39" t="n">
        <v>0</v>
      </c>
      <c r="HD543" s="39" t="n">
        <v>0</v>
      </c>
      <c r="HE543" s="39" t="n">
        <v>0</v>
      </c>
      <c r="HF543" s="39" t="n">
        <v>0</v>
      </c>
      <c r="HG543" s="39" t="n">
        <v>0</v>
      </c>
      <c r="HH543" s="39" t="n">
        <v>0</v>
      </c>
      <c r="HI543" s="39" t="n">
        <v>0</v>
      </c>
      <c r="HJ543" s="39" t="n">
        <v>0</v>
      </c>
      <c r="HK543" s="39" t="n">
        <v>0</v>
      </c>
      <c r="HL543" s="39" t="n">
        <v>0</v>
      </c>
      <c r="HM543" s="39" t="n">
        <v>0</v>
      </c>
      <c r="HN543" s="39" t="n">
        <v>0</v>
      </c>
      <c r="HO543" s="39" t="n">
        <v>0</v>
      </c>
      <c r="HP543" s="39" t="n">
        <v>0</v>
      </c>
      <c r="HQ543" s="39" t="n">
        <v>0</v>
      </c>
      <c r="HR543" s="39" t="n">
        <v>0</v>
      </c>
      <c r="HS543" s="39" t="n">
        <v>0</v>
      </c>
      <c r="HT543" s="39" t="n">
        <v>0</v>
      </c>
      <c r="HU543" s="39" t="n">
        <v>0</v>
      </c>
      <c r="HV543" s="39" t="n">
        <v>0</v>
      </c>
      <c r="HW543" s="39" t="n">
        <v>0</v>
      </c>
      <c r="HX543" s="39" t="n">
        <v>0</v>
      </c>
      <c r="HY543" s="39" t="n">
        <v>0</v>
      </c>
      <c r="HZ543" s="39" t="n">
        <v>0</v>
      </c>
      <c r="IA543" s="39" t="n">
        <v>2</v>
      </c>
      <c r="IB543" s="39" t="n">
        <v>0</v>
      </c>
      <c r="IC543" s="39" t="n">
        <v>0</v>
      </c>
      <c r="ID543" s="39" t="n">
        <v>0</v>
      </c>
      <c r="IE543" s="39" t="n">
        <v>0</v>
      </c>
      <c r="IF543" s="39" t="n">
        <v>0</v>
      </c>
      <c r="IG543" s="39" t="n">
        <v>2683</v>
      </c>
    </row>
    <row r="544" customFormat="false" ht="15" hidden="false" customHeight="false" outlineLevel="0" collapsed="false">
      <c r="A544" s="11" t="s">
        <v>1220</v>
      </c>
      <c r="B544" s="11" t="s">
        <v>105</v>
      </c>
      <c r="C544" s="11" t="s">
        <v>1192</v>
      </c>
      <c r="D544" s="11" t="s">
        <v>1203</v>
      </c>
      <c r="E544" s="11" t="s">
        <v>1221</v>
      </c>
      <c r="F544" s="39" t="n">
        <v>1722</v>
      </c>
      <c r="G544" s="39" t="n">
        <v>1186</v>
      </c>
      <c r="H544" s="39" t="n">
        <v>1488</v>
      </c>
      <c r="I544" s="39" t="n">
        <v>1791</v>
      </c>
      <c r="J544" s="39" t="n">
        <v>1548</v>
      </c>
      <c r="K544" s="39" t="n">
        <v>1443</v>
      </c>
      <c r="L544" s="39" t="n">
        <v>898</v>
      </c>
      <c r="M544" s="39" t="n">
        <v>497</v>
      </c>
      <c r="N544" s="39" t="n">
        <v>579</v>
      </c>
      <c r="O544" s="39" t="n">
        <v>820</v>
      </c>
      <c r="P544" s="39" t="n">
        <v>1046</v>
      </c>
      <c r="Q544" s="39" t="n">
        <v>231</v>
      </c>
      <c r="R544" s="39" t="n">
        <v>391</v>
      </c>
      <c r="S544" s="39" t="n">
        <v>375</v>
      </c>
      <c r="T544" s="39" t="n">
        <v>630</v>
      </c>
      <c r="U544" s="39" t="n">
        <v>135</v>
      </c>
      <c r="V544" s="39" t="n">
        <v>932</v>
      </c>
      <c r="W544" s="39" t="n">
        <v>536</v>
      </c>
      <c r="X544" s="39" t="n">
        <v>285</v>
      </c>
      <c r="Y544" s="39" t="n">
        <v>566</v>
      </c>
      <c r="Z544" s="39" t="n">
        <v>527</v>
      </c>
      <c r="AA544" s="39" t="n">
        <v>171</v>
      </c>
      <c r="AB544" s="39" t="n">
        <v>301</v>
      </c>
      <c r="AC544" s="39" t="n">
        <v>362</v>
      </c>
      <c r="AD544" s="39" t="n">
        <v>213</v>
      </c>
      <c r="AE544" s="39" t="n">
        <v>3</v>
      </c>
      <c r="AF544" s="39" t="n">
        <v>200</v>
      </c>
      <c r="AG544" s="39" t="n">
        <v>151</v>
      </c>
      <c r="AH544" s="39" t="n">
        <v>181</v>
      </c>
      <c r="AI544" s="39" t="n">
        <v>181</v>
      </c>
      <c r="AJ544" s="39" t="n">
        <v>66</v>
      </c>
      <c r="AK544" s="39" t="n">
        <v>96</v>
      </c>
      <c r="AL544" s="39" t="n">
        <v>504</v>
      </c>
      <c r="AM544" s="39" t="n">
        <v>152</v>
      </c>
      <c r="AN544" s="39" t="n">
        <v>45</v>
      </c>
      <c r="AO544" s="39" t="n">
        <v>28</v>
      </c>
      <c r="AP544" s="39" t="n">
        <v>168</v>
      </c>
      <c r="AQ544" s="39" t="n">
        <v>15</v>
      </c>
      <c r="AR544" s="39" t="n">
        <v>272</v>
      </c>
      <c r="AS544" s="39" t="n">
        <v>80</v>
      </c>
      <c r="AT544" s="39" t="n">
        <v>189</v>
      </c>
      <c r="AU544" s="39" t="n">
        <v>51</v>
      </c>
      <c r="AV544" s="39" t="n">
        <v>51</v>
      </c>
      <c r="AW544" s="39" t="n">
        <v>10</v>
      </c>
      <c r="AX544" s="39" t="n">
        <v>60</v>
      </c>
      <c r="AY544" s="39" t="n">
        <v>79</v>
      </c>
      <c r="AZ544" s="39" t="n">
        <v>33</v>
      </c>
      <c r="BA544" s="39" t="n">
        <v>19</v>
      </c>
      <c r="BB544" s="39" t="n">
        <v>14</v>
      </c>
      <c r="BC544" s="39" t="n">
        <v>44</v>
      </c>
      <c r="BD544" s="39" t="n">
        <v>2</v>
      </c>
      <c r="BE544" s="39" t="n">
        <v>2</v>
      </c>
      <c r="BF544" s="39" t="n">
        <v>62</v>
      </c>
      <c r="BG544" s="39" t="n">
        <v>101</v>
      </c>
      <c r="BH544" s="39" t="n">
        <v>32</v>
      </c>
      <c r="BI544" s="39" t="n">
        <v>24</v>
      </c>
      <c r="BJ544" s="39" t="n">
        <v>64</v>
      </c>
      <c r="BK544" s="39" t="n">
        <v>77</v>
      </c>
      <c r="BL544" s="39" t="n">
        <v>9</v>
      </c>
      <c r="BM544" s="39" t="n">
        <v>5</v>
      </c>
      <c r="BN544" s="39" t="n">
        <v>101</v>
      </c>
      <c r="BO544" s="39" t="n">
        <v>76</v>
      </c>
      <c r="BP544" s="39" t="n">
        <v>27</v>
      </c>
      <c r="BQ544" s="39" t="n">
        <v>46</v>
      </c>
      <c r="BR544" s="39" t="n">
        <v>127</v>
      </c>
      <c r="BS544" s="39" t="n">
        <v>10</v>
      </c>
      <c r="BT544" s="39" t="n">
        <v>5</v>
      </c>
      <c r="BU544" s="39" t="n">
        <v>25</v>
      </c>
      <c r="BV544" s="39" t="n">
        <v>45</v>
      </c>
      <c r="BW544" s="39" t="n">
        <v>28</v>
      </c>
      <c r="BX544" s="39" t="n">
        <v>7</v>
      </c>
      <c r="BY544" s="39" t="n">
        <v>8</v>
      </c>
      <c r="BZ544" s="39" t="n">
        <v>31</v>
      </c>
      <c r="CA544" s="39" t="n">
        <v>0</v>
      </c>
      <c r="CB544" s="39" t="n">
        <v>0</v>
      </c>
      <c r="CC544" s="39" t="n">
        <v>0</v>
      </c>
      <c r="CD544" s="39" t="n">
        <v>0</v>
      </c>
      <c r="CE544" s="39" t="n">
        <v>97</v>
      </c>
      <c r="CF544" s="39" t="n">
        <v>2</v>
      </c>
      <c r="CG544" s="39" t="n">
        <v>6</v>
      </c>
      <c r="CH544" s="39" t="n">
        <v>10</v>
      </c>
      <c r="CI544" s="39" t="n">
        <v>23</v>
      </c>
      <c r="CJ544" s="39" t="n">
        <v>17</v>
      </c>
      <c r="CK544" s="39" t="n">
        <v>1</v>
      </c>
      <c r="CL544" s="39" t="n">
        <v>1</v>
      </c>
      <c r="CM544" s="39" t="n">
        <v>0</v>
      </c>
      <c r="CN544" s="39" t="n">
        <v>11</v>
      </c>
      <c r="CO544" s="39" t="n">
        <v>21</v>
      </c>
      <c r="CP544" s="39" t="n">
        <v>0</v>
      </c>
      <c r="CQ544" s="39" t="n">
        <v>1</v>
      </c>
      <c r="CR544" s="39" t="n">
        <v>25</v>
      </c>
      <c r="CS544" s="39" t="n">
        <v>68</v>
      </c>
      <c r="CT544" s="39" t="n">
        <v>0</v>
      </c>
      <c r="CU544" s="39" t="n">
        <v>33</v>
      </c>
      <c r="CV544" s="39" t="n">
        <v>7</v>
      </c>
      <c r="CW544" s="39" t="n">
        <v>75</v>
      </c>
      <c r="CX544" s="39" t="n">
        <v>1</v>
      </c>
      <c r="CY544" s="39" t="n">
        <v>14</v>
      </c>
      <c r="CZ544" s="39" t="n">
        <v>1</v>
      </c>
      <c r="DA544" s="39" t="n">
        <v>0</v>
      </c>
      <c r="DB544" s="39" t="n">
        <v>1</v>
      </c>
      <c r="DC544" s="39" t="n">
        <v>11</v>
      </c>
      <c r="DD544" s="39" t="n">
        <v>0</v>
      </c>
      <c r="DE544" s="39" t="n">
        <v>15</v>
      </c>
      <c r="DF544" s="39" t="n">
        <v>6</v>
      </c>
      <c r="DG544" s="39" t="n">
        <v>0</v>
      </c>
      <c r="DH544" s="39" t="n">
        <v>0</v>
      </c>
      <c r="DI544" s="39" t="n">
        <v>1</v>
      </c>
      <c r="DJ544" s="39" t="n">
        <v>0</v>
      </c>
      <c r="DK544" s="39" t="n">
        <v>0</v>
      </c>
      <c r="DL544" s="39" t="n">
        <v>8</v>
      </c>
      <c r="DM544" s="39" t="n">
        <v>0</v>
      </c>
      <c r="DN544" s="39" t="n">
        <v>5</v>
      </c>
      <c r="DO544" s="39" t="n">
        <v>1</v>
      </c>
      <c r="DP544" s="39" t="n">
        <v>8</v>
      </c>
      <c r="DQ544" s="39" t="n">
        <v>5</v>
      </c>
      <c r="DR544" s="39" t="n">
        <v>0</v>
      </c>
      <c r="DS544" s="39" t="n">
        <v>1</v>
      </c>
      <c r="DT544" s="39" t="n">
        <v>0</v>
      </c>
      <c r="DU544" s="39" t="n">
        <v>0</v>
      </c>
      <c r="DV544" s="39" t="n">
        <v>16</v>
      </c>
      <c r="DW544" s="39" t="n">
        <v>0</v>
      </c>
      <c r="DX544" s="39" t="n">
        <v>0</v>
      </c>
      <c r="DY544" s="39" t="n">
        <v>0</v>
      </c>
      <c r="DZ544" s="39" t="n">
        <v>5</v>
      </c>
      <c r="EA544" s="39" t="n">
        <v>1</v>
      </c>
      <c r="EB544" s="39" t="n">
        <v>0</v>
      </c>
      <c r="EC544" s="39" t="n">
        <v>1</v>
      </c>
      <c r="ED544" s="39" t="n">
        <v>5</v>
      </c>
      <c r="EE544" s="39" t="n">
        <v>0</v>
      </c>
      <c r="EF544" s="39" t="n">
        <v>4</v>
      </c>
      <c r="EG544" s="39" t="n">
        <v>9</v>
      </c>
      <c r="EH544" s="39" t="n">
        <v>21</v>
      </c>
      <c r="EI544" s="39" t="n">
        <v>5</v>
      </c>
      <c r="EJ544" s="39" t="n">
        <v>0</v>
      </c>
      <c r="EK544" s="39" t="n">
        <v>0</v>
      </c>
      <c r="EL544" s="39" t="n">
        <v>1</v>
      </c>
      <c r="EM544" s="39" t="n">
        <v>0</v>
      </c>
      <c r="EN544" s="39" t="n">
        <v>3</v>
      </c>
      <c r="EO544" s="39" t="n">
        <v>0</v>
      </c>
      <c r="EP544" s="39" t="n">
        <v>0</v>
      </c>
      <c r="EQ544" s="39" t="n">
        <v>16</v>
      </c>
      <c r="ER544" s="39" t="n">
        <v>12</v>
      </c>
      <c r="ES544" s="39" t="n">
        <v>1</v>
      </c>
      <c r="ET544" s="39" t="n">
        <v>0</v>
      </c>
      <c r="EU544" s="39" t="n">
        <v>7</v>
      </c>
      <c r="EV544" s="39" t="n">
        <v>5</v>
      </c>
      <c r="EW544" s="39" t="n">
        <v>0</v>
      </c>
      <c r="EX544" s="39" t="n">
        <v>0</v>
      </c>
      <c r="EY544" s="39" t="n">
        <v>0</v>
      </c>
      <c r="EZ544" s="39" t="n">
        <v>1</v>
      </c>
      <c r="FA544" s="39" t="n">
        <v>0</v>
      </c>
      <c r="FB544" s="39" t="n">
        <v>0</v>
      </c>
      <c r="FC544" s="39" t="n">
        <v>4</v>
      </c>
      <c r="FD544" s="39" t="n">
        <v>0</v>
      </c>
      <c r="FE544" s="39" t="n">
        <v>0</v>
      </c>
      <c r="FF544" s="39" t="n">
        <v>0</v>
      </c>
      <c r="FG544" s="39" t="n">
        <v>1</v>
      </c>
      <c r="FH544" s="39" t="n">
        <v>0</v>
      </c>
      <c r="FI544" s="39" t="n">
        <v>0</v>
      </c>
      <c r="FJ544" s="39" t="n">
        <v>1</v>
      </c>
      <c r="FK544" s="39" t="n">
        <v>0</v>
      </c>
      <c r="FL544" s="39" t="n">
        <v>0</v>
      </c>
      <c r="FM544" s="39" t="n">
        <v>0</v>
      </c>
      <c r="FN544" s="39" t="n">
        <v>6</v>
      </c>
      <c r="FO544" s="39" t="n">
        <v>5</v>
      </c>
      <c r="FP544" s="39" t="n">
        <v>0</v>
      </c>
      <c r="FQ544" s="39" t="n">
        <v>8</v>
      </c>
      <c r="FR544" s="39" t="n">
        <v>1</v>
      </c>
      <c r="FS544" s="39" t="n">
        <v>0</v>
      </c>
      <c r="FT544" s="39" t="n">
        <v>0</v>
      </c>
      <c r="FU544" s="39" t="n">
        <v>1</v>
      </c>
      <c r="FV544" s="39" t="n">
        <v>11</v>
      </c>
      <c r="FW544" s="39" t="n">
        <v>0</v>
      </c>
      <c r="FX544" s="39" t="n">
        <v>0</v>
      </c>
      <c r="FY544" s="39" t="n">
        <v>0</v>
      </c>
      <c r="FZ544" s="39" t="n">
        <v>7</v>
      </c>
      <c r="GA544" s="39" t="n">
        <v>0</v>
      </c>
      <c r="GB544" s="39" t="n">
        <v>0</v>
      </c>
      <c r="GC544" s="39" t="n">
        <v>0</v>
      </c>
      <c r="GD544" s="39" t="n">
        <v>6</v>
      </c>
      <c r="GE544" s="39" t="n">
        <v>0</v>
      </c>
      <c r="GF544" s="39" t="n">
        <v>0</v>
      </c>
      <c r="GG544" s="39" t="n">
        <v>0</v>
      </c>
      <c r="GH544" s="39" t="n">
        <v>0</v>
      </c>
      <c r="GI544" s="39" t="n">
        <v>0</v>
      </c>
      <c r="GJ544" s="39" t="n">
        <v>1</v>
      </c>
      <c r="GK544" s="39" t="n">
        <v>0</v>
      </c>
      <c r="GL544" s="39" t="n">
        <v>0</v>
      </c>
      <c r="GM544" s="39" t="n">
        <v>0</v>
      </c>
      <c r="GN544" s="39" t="n">
        <v>0</v>
      </c>
      <c r="GO544" s="39" t="n">
        <v>0</v>
      </c>
      <c r="GP544" s="39" t="n">
        <v>0</v>
      </c>
      <c r="GQ544" s="39" t="n">
        <v>2</v>
      </c>
      <c r="GR544" s="39" t="n">
        <v>2</v>
      </c>
      <c r="GS544" s="39" t="n">
        <v>0</v>
      </c>
      <c r="GT544" s="39" t="n">
        <v>0</v>
      </c>
      <c r="GU544" s="39" t="n">
        <v>0</v>
      </c>
      <c r="GV544" s="39" t="n">
        <v>0</v>
      </c>
      <c r="GW544" s="39" t="n">
        <v>0</v>
      </c>
      <c r="GX544" s="39" t="n">
        <v>0</v>
      </c>
      <c r="GY544" s="39" t="n">
        <v>0</v>
      </c>
      <c r="GZ544" s="39" t="n">
        <v>0</v>
      </c>
      <c r="HA544" s="39" t="n">
        <v>12</v>
      </c>
      <c r="HB544" s="39" t="n">
        <v>0</v>
      </c>
      <c r="HC544" s="39" t="n">
        <v>1</v>
      </c>
      <c r="HD544" s="39" t="n">
        <v>0</v>
      </c>
      <c r="HE544" s="39" t="n">
        <v>0</v>
      </c>
      <c r="HF544" s="39" t="n">
        <v>0</v>
      </c>
      <c r="HG544" s="39" t="n">
        <v>0</v>
      </c>
      <c r="HH544" s="39" t="n">
        <v>0</v>
      </c>
      <c r="HI544" s="39" t="n">
        <v>0</v>
      </c>
      <c r="HJ544" s="39" t="n">
        <v>0</v>
      </c>
      <c r="HK544" s="39" t="n">
        <v>0</v>
      </c>
      <c r="HL544" s="39" t="n">
        <v>0</v>
      </c>
      <c r="HM544" s="39" t="n">
        <v>0</v>
      </c>
      <c r="HN544" s="39" t="n">
        <v>0</v>
      </c>
      <c r="HO544" s="39" t="n">
        <v>0</v>
      </c>
      <c r="HP544" s="39" t="n">
        <v>0</v>
      </c>
      <c r="HQ544" s="39" t="n">
        <v>0</v>
      </c>
      <c r="HR544" s="39" t="n">
        <v>0</v>
      </c>
      <c r="HS544" s="39" t="n">
        <v>0</v>
      </c>
      <c r="HT544" s="39" t="n">
        <v>0</v>
      </c>
      <c r="HU544" s="39" t="n">
        <v>0</v>
      </c>
      <c r="HV544" s="39" t="n">
        <v>0</v>
      </c>
      <c r="HW544" s="39" t="n">
        <v>0</v>
      </c>
      <c r="HX544" s="39" t="n">
        <v>0</v>
      </c>
      <c r="HY544" s="39" t="n">
        <v>0</v>
      </c>
      <c r="HZ544" s="39" t="n">
        <v>0</v>
      </c>
      <c r="IA544" s="39" t="n">
        <v>0</v>
      </c>
      <c r="IB544" s="39" t="n">
        <v>0</v>
      </c>
      <c r="IC544" s="39" t="n">
        <v>0</v>
      </c>
      <c r="ID544" s="39" t="n">
        <v>0</v>
      </c>
      <c r="IE544" s="39" t="n">
        <v>0</v>
      </c>
      <c r="IF544" s="39" t="n">
        <v>0</v>
      </c>
      <c r="IG544" s="39" t="n">
        <v>2918</v>
      </c>
    </row>
    <row r="545" customFormat="false" ht="15" hidden="false" customHeight="false" outlineLevel="0" collapsed="false">
      <c r="A545" s="11" t="s">
        <v>1222</v>
      </c>
      <c r="B545" s="11" t="s">
        <v>105</v>
      </c>
      <c r="C545" s="11" t="s">
        <v>1192</v>
      </c>
      <c r="D545" s="11" t="s">
        <v>1203</v>
      </c>
      <c r="E545" s="11" t="s">
        <v>1223</v>
      </c>
      <c r="F545" s="39" t="n">
        <v>786</v>
      </c>
      <c r="G545" s="39" t="n">
        <v>524</v>
      </c>
      <c r="H545" s="39" t="n">
        <v>955</v>
      </c>
      <c r="I545" s="39" t="n">
        <v>1362</v>
      </c>
      <c r="J545" s="39" t="n">
        <v>577</v>
      </c>
      <c r="K545" s="39" t="n">
        <v>1112</v>
      </c>
      <c r="L545" s="39" t="n">
        <v>1572</v>
      </c>
      <c r="M545" s="39" t="n">
        <v>1206</v>
      </c>
      <c r="N545" s="39" t="n">
        <v>388</v>
      </c>
      <c r="O545" s="39" t="n">
        <v>218</v>
      </c>
      <c r="P545" s="39" t="n">
        <v>628</v>
      </c>
      <c r="Q545" s="39" t="n">
        <v>155</v>
      </c>
      <c r="R545" s="39" t="n">
        <v>167</v>
      </c>
      <c r="S545" s="39" t="n">
        <v>264</v>
      </c>
      <c r="T545" s="39" t="n">
        <v>584</v>
      </c>
      <c r="U545" s="39" t="n">
        <v>84</v>
      </c>
      <c r="V545" s="39" t="n">
        <v>335</v>
      </c>
      <c r="W545" s="39" t="n">
        <v>122</v>
      </c>
      <c r="X545" s="39" t="n">
        <v>225</v>
      </c>
      <c r="Y545" s="39" t="n">
        <v>257</v>
      </c>
      <c r="Z545" s="39" t="n">
        <v>87</v>
      </c>
      <c r="AA545" s="39" t="n">
        <v>135</v>
      </c>
      <c r="AB545" s="39" t="n">
        <v>324</v>
      </c>
      <c r="AC545" s="39" t="n">
        <v>488</v>
      </c>
      <c r="AD545" s="39" t="n">
        <v>160</v>
      </c>
      <c r="AE545" s="39" t="n">
        <v>2</v>
      </c>
      <c r="AF545" s="39" t="n">
        <v>355</v>
      </c>
      <c r="AG545" s="39" t="n">
        <v>147</v>
      </c>
      <c r="AH545" s="39" t="n">
        <v>202</v>
      </c>
      <c r="AI545" s="39" t="n">
        <v>15</v>
      </c>
      <c r="AJ545" s="39" t="n">
        <v>39</v>
      </c>
      <c r="AK545" s="39" t="n">
        <v>353</v>
      </c>
      <c r="AL545" s="39" t="n">
        <v>102</v>
      </c>
      <c r="AM545" s="39" t="n">
        <v>161</v>
      </c>
      <c r="AN545" s="39" t="n">
        <v>0</v>
      </c>
      <c r="AO545" s="39" t="n">
        <v>81</v>
      </c>
      <c r="AP545" s="39" t="n">
        <v>28</v>
      </c>
      <c r="AQ545" s="39" t="n">
        <v>2</v>
      </c>
      <c r="AR545" s="39" t="n">
        <v>55</v>
      </c>
      <c r="AS545" s="39" t="n">
        <v>55</v>
      </c>
      <c r="AT545" s="39" t="n">
        <v>256</v>
      </c>
      <c r="AU545" s="39" t="n">
        <v>6</v>
      </c>
      <c r="AV545" s="39" t="n">
        <v>1</v>
      </c>
      <c r="AW545" s="39" t="n">
        <v>0</v>
      </c>
      <c r="AX545" s="39" t="n">
        <v>143</v>
      </c>
      <c r="AY545" s="39" t="n">
        <v>35</v>
      </c>
      <c r="AZ545" s="39" t="n">
        <v>2</v>
      </c>
      <c r="BA545" s="39" t="n">
        <v>64</v>
      </c>
      <c r="BB545" s="39" t="n">
        <v>0</v>
      </c>
      <c r="BC545" s="39" t="n">
        <v>0</v>
      </c>
      <c r="BD545" s="39" t="n">
        <v>0</v>
      </c>
      <c r="BE545" s="39" t="n">
        <v>2</v>
      </c>
      <c r="BF545" s="39" t="n">
        <v>67</v>
      </c>
      <c r="BG545" s="39" t="n">
        <v>51</v>
      </c>
      <c r="BH545" s="39" t="n">
        <v>10</v>
      </c>
      <c r="BI545" s="39" t="n">
        <v>18</v>
      </c>
      <c r="BJ545" s="39" t="n">
        <v>34</v>
      </c>
      <c r="BK545" s="39" t="n">
        <v>28</v>
      </c>
      <c r="BL545" s="39" t="n">
        <v>19</v>
      </c>
      <c r="BM545" s="39" t="n">
        <v>0</v>
      </c>
      <c r="BN545" s="39" t="n">
        <v>2</v>
      </c>
      <c r="BO545" s="39" t="n">
        <v>46</v>
      </c>
      <c r="BP545" s="39" t="n">
        <v>6</v>
      </c>
      <c r="BQ545" s="39" t="n">
        <v>1</v>
      </c>
      <c r="BR545" s="39" t="n">
        <v>5</v>
      </c>
      <c r="BS545" s="39" t="n">
        <v>0</v>
      </c>
      <c r="BT545" s="39" t="n">
        <v>0</v>
      </c>
      <c r="BU545" s="39" t="n">
        <v>14</v>
      </c>
      <c r="BV545" s="39" t="n">
        <v>28</v>
      </c>
      <c r="BW545" s="39" t="n">
        <v>25</v>
      </c>
      <c r="BX545" s="39" t="n">
        <v>1</v>
      </c>
      <c r="BY545" s="39" t="n">
        <v>3</v>
      </c>
      <c r="BZ545" s="39" t="n">
        <v>10</v>
      </c>
      <c r="CA545" s="39" t="n">
        <v>0</v>
      </c>
      <c r="CB545" s="39" t="n">
        <v>0</v>
      </c>
      <c r="CC545" s="39" t="n">
        <v>19</v>
      </c>
      <c r="CD545" s="39" t="n">
        <v>0</v>
      </c>
      <c r="CE545" s="39" t="n">
        <v>23</v>
      </c>
      <c r="CF545" s="39" t="n">
        <v>0</v>
      </c>
      <c r="CG545" s="39" t="n">
        <v>5</v>
      </c>
      <c r="CH545" s="39" t="n">
        <v>8</v>
      </c>
      <c r="CI545" s="39" t="n">
        <v>0</v>
      </c>
      <c r="CJ545" s="39" t="n">
        <v>0</v>
      </c>
      <c r="CK545" s="39" t="n">
        <v>15</v>
      </c>
      <c r="CL545" s="39" t="n">
        <v>0</v>
      </c>
      <c r="CM545" s="39" t="n">
        <v>0</v>
      </c>
      <c r="CN545" s="39" t="n">
        <v>2</v>
      </c>
      <c r="CO545" s="39" t="n">
        <v>11</v>
      </c>
      <c r="CP545" s="39" t="n">
        <v>3</v>
      </c>
      <c r="CQ545" s="39" t="n">
        <v>2</v>
      </c>
      <c r="CR545" s="39" t="n">
        <v>2</v>
      </c>
      <c r="CS545" s="39" t="n">
        <v>7</v>
      </c>
      <c r="CT545" s="39" t="n">
        <v>0</v>
      </c>
      <c r="CU545" s="39" t="n">
        <v>23</v>
      </c>
      <c r="CV545" s="39" t="n">
        <v>0</v>
      </c>
      <c r="CW545" s="39" t="n">
        <v>118</v>
      </c>
      <c r="CX545" s="39" t="n">
        <v>0</v>
      </c>
      <c r="CY545" s="39" t="n">
        <v>6</v>
      </c>
      <c r="CZ545" s="39" t="n">
        <v>0</v>
      </c>
      <c r="DA545" s="39" t="n">
        <v>0</v>
      </c>
      <c r="DB545" s="39" t="n">
        <v>2</v>
      </c>
      <c r="DC545" s="39" t="n">
        <v>0</v>
      </c>
      <c r="DD545" s="39" t="n">
        <v>0</v>
      </c>
      <c r="DE545" s="39" t="n">
        <v>1</v>
      </c>
      <c r="DF545" s="39" t="n">
        <v>0</v>
      </c>
      <c r="DG545" s="39" t="n">
        <v>0</v>
      </c>
      <c r="DH545" s="39" t="n">
        <v>3</v>
      </c>
      <c r="DI545" s="39" t="n">
        <v>0</v>
      </c>
      <c r="DJ545" s="39" t="n">
        <v>3</v>
      </c>
      <c r="DK545" s="39" t="n">
        <v>0</v>
      </c>
      <c r="DL545" s="39" t="n">
        <v>0</v>
      </c>
      <c r="DM545" s="39" t="n">
        <v>0</v>
      </c>
      <c r="DN545" s="39" t="n">
        <v>0</v>
      </c>
      <c r="DO545" s="39" t="n">
        <v>0</v>
      </c>
      <c r="DP545" s="39" t="n">
        <v>10</v>
      </c>
      <c r="DQ545" s="39" t="n">
        <v>0</v>
      </c>
      <c r="DR545" s="39" t="n">
        <v>0</v>
      </c>
      <c r="DS545" s="39" t="n">
        <v>1</v>
      </c>
      <c r="DT545" s="39" t="n">
        <v>0</v>
      </c>
      <c r="DU545" s="39" t="n">
        <v>0</v>
      </c>
      <c r="DV545" s="39" t="n">
        <v>21</v>
      </c>
      <c r="DW545" s="39" t="n">
        <v>0</v>
      </c>
      <c r="DX545" s="39" t="n">
        <v>0</v>
      </c>
      <c r="DY545" s="39" t="n">
        <v>0</v>
      </c>
      <c r="DZ545" s="39" t="n">
        <v>0</v>
      </c>
      <c r="EA545" s="39" t="n">
        <v>0</v>
      </c>
      <c r="EB545" s="39" t="n">
        <v>0</v>
      </c>
      <c r="EC545" s="39" t="n">
        <v>0</v>
      </c>
      <c r="ED545" s="39" t="n">
        <v>1</v>
      </c>
      <c r="EE545" s="39" t="n">
        <v>0</v>
      </c>
      <c r="EF545" s="39" t="n">
        <v>2</v>
      </c>
      <c r="EG545" s="39" t="n">
        <v>32</v>
      </c>
      <c r="EH545" s="39" t="n">
        <v>33</v>
      </c>
      <c r="EI545" s="39" t="n">
        <v>0</v>
      </c>
      <c r="EJ545" s="39" t="n">
        <v>0</v>
      </c>
      <c r="EK545" s="39" t="n">
        <v>0</v>
      </c>
      <c r="EL545" s="39" t="n">
        <v>0</v>
      </c>
      <c r="EM545" s="39" t="n">
        <v>0</v>
      </c>
      <c r="EN545" s="39" t="n">
        <v>1</v>
      </c>
      <c r="EO545" s="39" t="n">
        <v>0</v>
      </c>
      <c r="EP545" s="39" t="n">
        <v>0</v>
      </c>
      <c r="EQ545" s="39" t="n">
        <v>1</v>
      </c>
      <c r="ER545" s="39" t="n">
        <v>1</v>
      </c>
      <c r="ES545" s="39" t="n">
        <v>0</v>
      </c>
      <c r="ET545" s="39" t="n">
        <v>0</v>
      </c>
      <c r="EU545" s="39" t="n">
        <v>2</v>
      </c>
      <c r="EV545" s="39" t="n">
        <v>0</v>
      </c>
      <c r="EW545" s="39" t="n">
        <v>0</v>
      </c>
      <c r="EX545" s="39" t="n">
        <v>0</v>
      </c>
      <c r="EY545" s="39" t="n">
        <v>0</v>
      </c>
      <c r="EZ545" s="39" t="n">
        <v>0</v>
      </c>
      <c r="FA545" s="39" t="n">
        <v>0</v>
      </c>
      <c r="FB545" s="39" t="n">
        <v>0</v>
      </c>
      <c r="FC545" s="39" t="n">
        <v>0</v>
      </c>
      <c r="FD545" s="39" t="n">
        <v>0</v>
      </c>
      <c r="FE545" s="39" t="n">
        <v>0</v>
      </c>
      <c r="FF545" s="39" t="n">
        <v>0</v>
      </c>
      <c r="FG545" s="39" t="n">
        <v>0</v>
      </c>
      <c r="FH545" s="39" t="n">
        <v>0</v>
      </c>
      <c r="FI545" s="39" t="n">
        <v>0</v>
      </c>
      <c r="FJ545" s="39" t="n">
        <v>0</v>
      </c>
      <c r="FK545" s="39" t="n">
        <v>0</v>
      </c>
      <c r="FL545" s="39" t="n">
        <v>1</v>
      </c>
      <c r="FM545" s="39" t="n">
        <v>0</v>
      </c>
      <c r="FN545" s="39" t="n">
        <v>3</v>
      </c>
      <c r="FO545" s="39" t="n">
        <v>0</v>
      </c>
      <c r="FP545" s="39" t="n">
        <v>0</v>
      </c>
      <c r="FQ545" s="39" t="n">
        <v>0</v>
      </c>
      <c r="FR545" s="39" t="n">
        <v>0</v>
      </c>
      <c r="FS545" s="39" t="n">
        <v>0</v>
      </c>
      <c r="FT545" s="39" t="n">
        <v>0</v>
      </c>
      <c r="FU545" s="39" t="n">
        <v>0</v>
      </c>
      <c r="FV545" s="39" t="n">
        <v>0</v>
      </c>
      <c r="FW545" s="39" t="n">
        <v>0</v>
      </c>
      <c r="FX545" s="39" t="n">
        <v>0</v>
      </c>
      <c r="FY545" s="39" t="n">
        <v>0</v>
      </c>
      <c r="FZ545" s="39" t="n">
        <v>0</v>
      </c>
      <c r="GA545" s="39" t="n">
        <v>0</v>
      </c>
      <c r="GB545" s="39" t="n">
        <v>0</v>
      </c>
      <c r="GC545" s="39" t="n">
        <v>0</v>
      </c>
      <c r="GD545" s="39" t="n">
        <v>0</v>
      </c>
      <c r="GE545" s="39" t="n">
        <v>0</v>
      </c>
      <c r="GF545" s="39" t="n">
        <v>0</v>
      </c>
      <c r="GG545" s="39" t="n">
        <v>0</v>
      </c>
      <c r="GH545" s="39" t="n">
        <v>1</v>
      </c>
      <c r="GI545" s="39" t="n">
        <v>0</v>
      </c>
      <c r="GJ545" s="39" t="n">
        <v>0</v>
      </c>
      <c r="GK545" s="39" t="n">
        <v>1</v>
      </c>
      <c r="GL545" s="39" t="n">
        <v>0</v>
      </c>
      <c r="GM545" s="39" t="n">
        <v>0</v>
      </c>
      <c r="GN545" s="39" t="n">
        <v>0</v>
      </c>
      <c r="GO545" s="39" t="n">
        <v>0</v>
      </c>
      <c r="GP545" s="39" t="n">
        <v>0</v>
      </c>
      <c r="GQ545" s="39" t="n">
        <v>2</v>
      </c>
      <c r="GR545" s="39" t="n">
        <v>0</v>
      </c>
      <c r="GS545" s="39" t="n">
        <v>0</v>
      </c>
      <c r="GT545" s="39" t="n">
        <v>0</v>
      </c>
      <c r="GU545" s="39" t="n">
        <v>0</v>
      </c>
      <c r="GV545" s="39" t="n">
        <v>0</v>
      </c>
      <c r="GW545" s="39" t="n">
        <v>0</v>
      </c>
      <c r="GX545" s="39" t="n">
        <v>0</v>
      </c>
      <c r="GY545" s="39" t="n">
        <v>0</v>
      </c>
      <c r="GZ545" s="39" t="n">
        <v>0</v>
      </c>
      <c r="HA545" s="39" t="n">
        <v>0</v>
      </c>
      <c r="HB545" s="39" t="n">
        <v>1</v>
      </c>
      <c r="HC545" s="39" t="n">
        <v>0</v>
      </c>
      <c r="HD545" s="39" t="n">
        <v>0</v>
      </c>
      <c r="HE545" s="39" t="n">
        <v>0</v>
      </c>
      <c r="HF545" s="39" t="n">
        <v>0</v>
      </c>
      <c r="HG545" s="39" t="n">
        <v>0</v>
      </c>
      <c r="HH545" s="39" t="n">
        <v>0</v>
      </c>
      <c r="HI545" s="39" t="n">
        <v>0</v>
      </c>
      <c r="HJ545" s="39" t="n">
        <v>0</v>
      </c>
      <c r="HK545" s="39" t="n">
        <v>0</v>
      </c>
      <c r="HL545" s="39" t="n">
        <v>0</v>
      </c>
      <c r="HM545" s="39" t="n">
        <v>0</v>
      </c>
      <c r="HN545" s="39" t="n">
        <v>0</v>
      </c>
      <c r="HO545" s="39" t="n">
        <v>0</v>
      </c>
      <c r="HP545" s="39" t="n">
        <v>0</v>
      </c>
      <c r="HQ545" s="39" t="n">
        <v>0</v>
      </c>
      <c r="HR545" s="39" t="n">
        <v>0</v>
      </c>
      <c r="HS545" s="39" t="n">
        <v>0</v>
      </c>
      <c r="HT545" s="39" t="n">
        <v>0</v>
      </c>
      <c r="HU545" s="39" t="n">
        <v>0</v>
      </c>
      <c r="HV545" s="39" t="n">
        <v>0</v>
      </c>
      <c r="HW545" s="39" t="n">
        <v>0</v>
      </c>
      <c r="HX545" s="39" t="n">
        <v>0</v>
      </c>
      <c r="HY545" s="39" t="n">
        <v>0</v>
      </c>
      <c r="HZ545" s="39" t="n">
        <v>0</v>
      </c>
      <c r="IA545" s="39" t="n">
        <v>0</v>
      </c>
      <c r="IB545" s="39" t="n">
        <v>0</v>
      </c>
      <c r="IC545" s="39" t="n">
        <v>0</v>
      </c>
      <c r="ID545" s="39" t="n">
        <v>0</v>
      </c>
      <c r="IE545" s="39" t="n">
        <v>0</v>
      </c>
      <c r="IF545" s="39" t="n">
        <v>0</v>
      </c>
      <c r="IG545" s="39" t="n">
        <v>9231</v>
      </c>
    </row>
    <row r="546" customFormat="false" ht="15" hidden="false" customHeight="false" outlineLevel="0" collapsed="false">
      <c r="A546" s="9" t="s">
        <v>1224</v>
      </c>
      <c r="B546" s="9" t="s">
        <v>101</v>
      </c>
      <c r="C546" s="9" t="s">
        <v>1192</v>
      </c>
      <c r="D546" s="9" t="s">
        <v>1225</v>
      </c>
      <c r="E546" s="9" t="s">
        <v>1226</v>
      </c>
      <c r="F546" s="38" t="n">
        <v>29559</v>
      </c>
      <c r="G546" s="38" t="n">
        <v>22281</v>
      </c>
      <c r="H546" s="38" t="n">
        <v>15837</v>
      </c>
      <c r="I546" s="38" t="n">
        <v>12803</v>
      </c>
      <c r="J546" s="38" t="n">
        <v>9995</v>
      </c>
      <c r="K546" s="38" t="n">
        <v>14256</v>
      </c>
      <c r="L546" s="38" t="n">
        <v>6594</v>
      </c>
      <c r="M546" s="38" t="n">
        <v>10282</v>
      </c>
      <c r="N546" s="38" t="n">
        <v>6191</v>
      </c>
      <c r="O546" s="38" t="n">
        <v>3810</v>
      </c>
      <c r="P546" s="38" t="n">
        <v>6036</v>
      </c>
      <c r="Q546" s="38" t="n">
        <v>2074</v>
      </c>
      <c r="R546" s="38" t="n">
        <v>3897</v>
      </c>
      <c r="S546" s="38" t="n">
        <v>4836</v>
      </c>
      <c r="T546" s="38" t="n">
        <v>3767</v>
      </c>
      <c r="U546" s="38" t="n">
        <v>3524</v>
      </c>
      <c r="V546" s="38" t="n">
        <v>3846</v>
      </c>
      <c r="W546" s="38" t="n">
        <v>2414</v>
      </c>
      <c r="X546" s="38" t="n">
        <v>4205</v>
      </c>
      <c r="Y546" s="38" t="n">
        <v>3645</v>
      </c>
      <c r="Z546" s="38" t="n">
        <v>3536</v>
      </c>
      <c r="AA546" s="38" t="n">
        <v>1696</v>
      </c>
      <c r="AB546" s="38" t="n">
        <v>3636</v>
      </c>
      <c r="AC546" s="38" t="n">
        <v>3530</v>
      </c>
      <c r="AD546" s="38" t="n">
        <v>2017</v>
      </c>
      <c r="AE546" s="38" t="n">
        <v>24</v>
      </c>
      <c r="AF546" s="38" t="n">
        <v>2643</v>
      </c>
      <c r="AG546" s="38" t="n">
        <v>3406</v>
      </c>
      <c r="AH546" s="38" t="n">
        <v>2673</v>
      </c>
      <c r="AI546" s="38" t="n">
        <v>2376</v>
      </c>
      <c r="AJ546" s="38" t="n">
        <v>776</v>
      </c>
      <c r="AK546" s="38" t="n">
        <v>3237</v>
      </c>
      <c r="AL546" s="38" t="n">
        <v>2699</v>
      </c>
      <c r="AM546" s="38" t="n">
        <v>2627</v>
      </c>
      <c r="AN546" s="38" t="n">
        <v>1004</v>
      </c>
      <c r="AO546" s="38" t="n">
        <v>1459</v>
      </c>
      <c r="AP546" s="38" t="n">
        <v>3083</v>
      </c>
      <c r="AQ546" s="38" t="n">
        <v>30</v>
      </c>
      <c r="AR546" s="38" t="n">
        <v>1883</v>
      </c>
      <c r="AS546" s="38" t="n">
        <v>1137</v>
      </c>
      <c r="AT546" s="38" t="n">
        <v>2112</v>
      </c>
      <c r="AU546" s="38" t="n">
        <v>1143</v>
      </c>
      <c r="AV546" s="38" t="n">
        <v>517</v>
      </c>
      <c r="AW546" s="38" t="n">
        <v>231</v>
      </c>
      <c r="AX546" s="38" t="n">
        <v>813</v>
      </c>
      <c r="AY546" s="38" t="n">
        <v>572</v>
      </c>
      <c r="AZ546" s="38" t="n">
        <v>962</v>
      </c>
      <c r="BA546" s="38" t="n">
        <v>448</v>
      </c>
      <c r="BB546" s="38" t="n">
        <v>328</v>
      </c>
      <c r="BC546" s="38" t="n">
        <v>278</v>
      </c>
      <c r="BD546" s="38" t="n">
        <v>182</v>
      </c>
      <c r="BE546" s="38" t="n">
        <v>109</v>
      </c>
      <c r="BF546" s="38" t="n">
        <v>606</v>
      </c>
      <c r="BG546" s="38" t="n">
        <v>742</v>
      </c>
      <c r="BH546" s="38" t="n">
        <v>220</v>
      </c>
      <c r="BI546" s="38" t="n">
        <v>451</v>
      </c>
      <c r="BJ546" s="38" t="n">
        <v>276</v>
      </c>
      <c r="BK546" s="38" t="n">
        <v>275</v>
      </c>
      <c r="BL546" s="38" t="n">
        <v>202</v>
      </c>
      <c r="BM546" s="38" t="n">
        <v>88</v>
      </c>
      <c r="BN546" s="38" t="n">
        <v>577</v>
      </c>
      <c r="BO546" s="38" t="n">
        <v>541</v>
      </c>
      <c r="BP546" s="38" t="n">
        <v>171</v>
      </c>
      <c r="BQ546" s="38" t="n">
        <v>257</v>
      </c>
      <c r="BR546" s="38" t="n">
        <v>412</v>
      </c>
      <c r="BS546" s="38" t="n">
        <v>78</v>
      </c>
      <c r="BT546" s="38" t="n">
        <v>104</v>
      </c>
      <c r="BU546" s="38" t="n">
        <v>194</v>
      </c>
      <c r="BV546" s="38" t="n">
        <v>391</v>
      </c>
      <c r="BW546" s="38" t="n">
        <v>380</v>
      </c>
      <c r="BX546" s="38" t="n">
        <v>121</v>
      </c>
      <c r="BY546" s="38" t="n">
        <v>180</v>
      </c>
      <c r="BZ546" s="38" t="n">
        <v>257</v>
      </c>
      <c r="CA546" s="38" t="n">
        <v>128</v>
      </c>
      <c r="CB546" s="38" t="n">
        <v>10</v>
      </c>
      <c r="CC546" s="38" t="n">
        <v>2</v>
      </c>
      <c r="CD546" s="38" t="n">
        <v>19</v>
      </c>
      <c r="CE546" s="38" t="n">
        <v>722</v>
      </c>
      <c r="CF546" s="38" t="n">
        <v>26</v>
      </c>
      <c r="CG546" s="38" t="n">
        <v>60</v>
      </c>
      <c r="CH546" s="38" t="n">
        <v>148</v>
      </c>
      <c r="CI546" s="38" t="n">
        <v>13</v>
      </c>
      <c r="CJ546" s="38" t="n">
        <v>121</v>
      </c>
      <c r="CK546" s="38" t="n">
        <v>61</v>
      </c>
      <c r="CL546" s="38" t="n">
        <v>15</v>
      </c>
      <c r="CM546" s="38" t="n">
        <v>7</v>
      </c>
      <c r="CN546" s="38" t="n">
        <v>147</v>
      </c>
      <c r="CO546" s="38" t="n">
        <v>551</v>
      </c>
      <c r="CP546" s="38" t="n">
        <v>92</v>
      </c>
      <c r="CQ546" s="38" t="n">
        <v>143</v>
      </c>
      <c r="CR546" s="38" t="n">
        <v>181</v>
      </c>
      <c r="CS546" s="38" t="n">
        <v>45</v>
      </c>
      <c r="CT546" s="38" t="n">
        <v>40</v>
      </c>
      <c r="CU546" s="38" t="n">
        <v>414</v>
      </c>
      <c r="CV546" s="38" t="n">
        <v>81</v>
      </c>
      <c r="CW546" s="38" t="n">
        <v>623</v>
      </c>
      <c r="CX546" s="38" t="n">
        <v>9</v>
      </c>
      <c r="CY546" s="38" t="n">
        <v>140</v>
      </c>
      <c r="CZ546" s="38" t="n">
        <v>146</v>
      </c>
      <c r="DA546" s="38" t="n">
        <v>3</v>
      </c>
      <c r="DB546" s="38" t="n">
        <v>15</v>
      </c>
      <c r="DC546" s="38" t="n">
        <v>60</v>
      </c>
      <c r="DD546" s="38" t="n">
        <v>2</v>
      </c>
      <c r="DE546" s="38" t="n">
        <v>215</v>
      </c>
      <c r="DF546" s="38" t="n">
        <v>25</v>
      </c>
      <c r="DG546" s="38" t="n">
        <v>90</v>
      </c>
      <c r="DH546" s="38" t="n">
        <v>8</v>
      </c>
      <c r="DI546" s="38" t="n">
        <v>13</v>
      </c>
      <c r="DJ546" s="38" t="n">
        <v>31</v>
      </c>
      <c r="DK546" s="38" t="n">
        <v>41</v>
      </c>
      <c r="DL546" s="38" t="n">
        <v>9</v>
      </c>
      <c r="DM546" s="38" t="n">
        <v>111</v>
      </c>
      <c r="DN546" s="38" t="n">
        <v>20</v>
      </c>
      <c r="DO546" s="38" t="n">
        <v>2</v>
      </c>
      <c r="DP546" s="38" t="n">
        <v>0</v>
      </c>
      <c r="DQ546" s="38" t="n">
        <v>38</v>
      </c>
      <c r="DR546" s="38" t="n">
        <v>82</v>
      </c>
      <c r="DS546" s="38" t="n">
        <v>89</v>
      </c>
      <c r="DT546" s="38" t="n">
        <v>13</v>
      </c>
      <c r="DU546" s="38" t="n">
        <v>58</v>
      </c>
      <c r="DV546" s="38" t="n">
        <v>140</v>
      </c>
      <c r="DW546" s="38" t="n">
        <v>0</v>
      </c>
      <c r="DX546" s="38" t="n">
        <v>0</v>
      </c>
      <c r="DY546" s="38" t="n">
        <v>7</v>
      </c>
      <c r="DZ546" s="38" t="n">
        <v>28</v>
      </c>
      <c r="EA546" s="38" t="n">
        <v>8</v>
      </c>
      <c r="EB546" s="38" t="n">
        <v>6</v>
      </c>
      <c r="EC546" s="38" t="n">
        <v>9</v>
      </c>
      <c r="ED546" s="38" t="n">
        <v>19</v>
      </c>
      <c r="EE546" s="38" t="n">
        <v>0</v>
      </c>
      <c r="EF546" s="38" t="n">
        <v>37</v>
      </c>
      <c r="EG546" s="38" t="n">
        <v>23</v>
      </c>
      <c r="EH546" s="38" t="n">
        <v>1</v>
      </c>
      <c r="EI546" s="38" t="n">
        <v>35</v>
      </c>
      <c r="EJ546" s="38" t="n">
        <v>5</v>
      </c>
      <c r="EK546" s="38" t="n">
        <v>8</v>
      </c>
      <c r="EL546" s="38" t="n">
        <v>17</v>
      </c>
      <c r="EM546" s="38" t="n">
        <v>1</v>
      </c>
      <c r="EN546" s="38" t="n">
        <v>29</v>
      </c>
      <c r="EO546" s="38" t="n">
        <v>0</v>
      </c>
      <c r="EP546" s="38" t="n">
        <v>16</v>
      </c>
      <c r="EQ546" s="38" t="n">
        <v>38</v>
      </c>
      <c r="ER546" s="38" t="n">
        <v>32</v>
      </c>
      <c r="ES546" s="38" t="n">
        <v>9</v>
      </c>
      <c r="ET546" s="38" t="n">
        <v>2</v>
      </c>
      <c r="EU546" s="38" t="n">
        <v>6</v>
      </c>
      <c r="EV546" s="38" t="n">
        <v>63</v>
      </c>
      <c r="EW546" s="38" t="n">
        <v>2</v>
      </c>
      <c r="EX546" s="38" t="n">
        <v>1</v>
      </c>
      <c r="EY546" s="38" t="n">
        <v>1</v>
      </c>
      <c r="EZ546" s="38" t="n">
        <v>1</v>
      </c>
      <c r="FA546" s="38" t="n">
        <v>7</v>
      </c>
      <c r="FB546" s="38" t="n">
        <v>25</v>
      </c>
      <c r="FC546" s="38" t="n">
        <v>1</v>
      </c>
      <c r="FD546" s="38" t="n">
        <v>0</v>
      </c>
      <c r="FE546" s="38" t="n">
        <v>0</v>
      </c>
      <c r="FF546" s="38" t="n">
        <v>2</v>
      </c>
      <c r="FG546" s="38" t="n">
        <v>45</v>
      </c>
      <c r="FH546" s="38" t="n">
        <v>37</v>
      </c>
      <c r="FI546" s="38" t="n">
        <v>0</v>
      </c>
      <c r="FJ546" s="38" t="n">
        <v>10</v>
      </c>
      <c r="FK546" s="38" t="n">
        <v>1</v>
      </c>
      <c r="FL546" s="38" t="n">
        <v>2</v>
      </c>
      <c r="FM546" s="38" t="n">
        <v>4</v>
      </c>
      <c r="FN546" s="38" t="n">
        <v>11</v>
      </c>
      <c r="FO546" s="38" t="n">
        <v>33</v>
      </c>
      <c r="FP546" s="38" t="n">
        <v>2</v>
      </c>
      <c r="FQ546" s="38" t="n">
        <v>8</v>
      </c>
      <c r="FR546" s="38" t="n">
        <v>6</v>
      </c>
      <c r="FS546" s="38" t="n">
        <v>37</v>
      </c>
      <c r="FT546" s="38" t="n">
        <v>0</v>
      </c>
      <c r="FU546" s="38" t="n">
        <v>3</v>
      </c>
      <c r="FV546" s="38" t="n">
        <v>34</v>
      </c>
      <c r="FW546" s="38" t="n">
        <v>26</v>
      </c>
      <c r="FX546" s="38" t="n">
        <v>35</v>
      </c>
      <c r="FY546" s="38" t="n">
        <v>0</v>
      </c>
      <c r="FZ546" s="38" t="n">
        <v>0</v>
      </c>
      <c r="GA546" s="38" t="n">
        <v>2</v>
      </c>
      <c r="GB546" s="38" t="n">
        <v>3</v>
      </c>
      <c r="GC546" s="38" t="n">
        <v>0</v>
      </c>
      <c r="GD546" s="38" t="n">
        <v>0</v>
      </c>
      <c r="GE546" s="38" t="n">
        <v>3</v>
      </c>
      <c r="GF546" s="38" t="n">
        <v>4</v>
      </c>
      <c r="GG546" s="38" t="n">
        <v>0</v>
      </c>
      <c r="GH546" s="38" t="n">
        <v>2</v>
      </c>
      <c r="GI546" s="38" t="n">
        <v>0</v>
      </c>
      <c r="GJ546" s="38" t="n">
        <v>0</v>
      </c>
      <c r="GK546" s="38" t="n">
        <v>0</v>
      </c>
      <c r="GL546" s="38" t="n">
        <v>1</v>
      </c>
      <c r="GM546" s="38" t="n">
        <v>10</v>
      </c>
      <c r="GN546" s="38" t="n">
        <v>0</v>
      </c>
      <c r="GO546" s="38" t="n">
        <v>0</v>
      </c>
      <c r="GP546" s="38" t="n">
        <v>1</v>
      </c>
      <c r="GQ546" s="38" t="n">
        <v>5</v>
      </c>
      <c r="GR546" s="38" t="n">
        <v>0</v>
      </c>
      <c r="GS546" s="38" t="n">
        <v>4</v>
      </c>
      <c r="GT546" s="38" t="n">
        <v>2</v>
      </c>
      <c r="GU546" s="38" t="n">
        <v>10</v>
      </c>
      <c r="GV546" s="38" t="n">
        <v>2</v>
      </c>
      <c r="GW546" s="38" t="n">
        <v>3</v>
      </c>
      <c r="GX546" s="38" t="n">
        <v>0</v>
      </c>
      <c r="GY546" s="38" t="n">
        <v>1</v>
      </c>
      <c r="GZ546" s="38" t="n">
        <v>0</v>
      </c>
      <c r="HA546" s="38" t="n">
        <v>0</v>
      </c>
      <c r="HB546" s="38" t="n">
        <v>9</v>
      </c>
      <c r="HC546" s="38" t="n">
        <v>3</v>
      </c>
      <c r="HD546" s="38" t="n">
        <v>0</v>
      </c>
      <c r="HE546" s="38" t="n">
        <v>0</v>
      </c>
      <c r="HF546" s="38" t="n">
        <v>0</v>
      </c>
      <c r="HG546" s="38" t="n">
        <v>0</v>
      </c>
      <c r="HH546" s="38" t="n">
        <v>0</v>
      </c>
      <c r="HI546" s="38" t="n">
        <v>2</v>
      </c>
      <c r="HJ546" s="38" t="n">
        <v>5</v>
      </c>
      <c r="HK546" s="38" t="n">
        <v>2</v>
      </c>
      <c r="HL546" s="38" t="n">
        <v>1</v>
      </c>
      <c r="HM546" s="38" t="n">
        <v>0</v>
      </c>
      <c r="HN546" s="38" t="n">
        <v>0</v>
      </c>
      <c r="HO546" s="38" t="n">
        <v>0</v>
      </c>
      <c r="HP546" s="38" t="n">
        <v>0</v>
      </c>
      <c r="HQ546" s="38" t="n">
        <v>1</v>
      </c>
      <c r="HR546" s="38" t="n">
        <v>0</v>
      </c>
      <c r="HS546" s="38" t="n">
        <v>0</v>
      </c>
      <c r="HT546" s="38" t="n">
        <v>0</v>
      </c>
      <c r="HU546" s="38" t="n">
        <v>0</v>
      </c>
      <c r="HV546" s="38" t="n">
        <v>0</v>
      </c>
      <c r="HW546" s="38" t="n">
        <v>0</v>
      </c>
      <c r="HX546" s="38" t="n">
        <v>0</v>
      </c>
      <c r="HY546" s="38" t="n">
        <v>0</v>
      </c>
      <c r="HZ546" s="38" t="n">
        <v>0</v>
      </c>
      <c r="IA546" s="38" t="n">
        <v>0</v>
      </c>
      <c r="IB546" s="38" t="n">
        <v>0</v>
      </c>
      <c r="IC546" s="38" t="n">
        <v>0</v>
      </c>
      <c r="ID546" s="38" t="n">
        <v>0</v>
      </c>
      <c r="IE546" s="38" t="n">
        <v>0</v>
      </c>
      <c r="IF546" s="38" t="n">
        <v>0</v>
      </c>
      <c r="IG546" s="38" t="n">
        <v>32207</v>
      </c>
    </row>
    <row r="547" customFormat="false" ht="15" hidden="false" customHeight="false" outlineLevel="0" collapsed="false">
      <c r="A547" s="11" t="s">
        <v>1227</v>
      </c>
      <c r="B547" s="11" t="s">
        <v>105</v>
      </c>
      <c r="C547" s="11" t="s">
        <v>1192</v>
      </c>
      <c r="D547" s="11" t="s">
        <v>1225</v>
      </c>
      <c r="E547" s="11" t="s">
        <v>1228</v>
      </c>
      <c r="F547" s="39" t="n">
        <v>2878</v>
      </c>
      <c r="G547" s="39" t="n">
        <v>4522</v>
      </c>
      <c r="H547" s="39" t="n">
        <v>1804</v>
      </c>
      <c r="I547" s="39" t="n">
        <v>1825</v>
      </c>
      <c r="J547" s="39" t="n">
        <v>1249</v>
      </c>
      <c r="K547" s="39" t="n">
        <v>1093</v>
      </c>
      <c r="L547" s="39" t="n">
        <v>1265</v>
      </c>
      <c r="M547" s="39" t="n">
        <v>1955</v>
      </c>
      <c r="N547" s="39" t="n">
        <v>674</v>
      </c>
      <c r="O547" s="39" t="n">
        <v>457</v>
      </c>
      <c r="P547" s="39" t="n">
        <v>1287</v>
      </c>
      <c r="Q547" s="39" t="n">
        <v>80</v>
      </c>
      <c r="R547" s="39" t="n">
        <v>423</v>
      </c>
      <c r="S547" s="39" t="n">
        <v>561</v>
      </c>
      <c r="T547" s="39" t="n">
        <v>485</v>
      </c>
      <c r="U547" s="39" t="n">
        <v>157</v>
      </c>
      <c r="V547" s="39" t="n">
        <v>414</v>
      </c>
      <c r="W547" s="39" t="n">
        <v>165</v>
      </c>
      <c r="X547" s="39" t="n">
        <v>399</v>
      </c>
      <c r="Y547" s="39" t="n">
        <v>241</v>
      </c>
      <c r="Z547" s="39" t="n">
        <v>257</v>
      </c>
      <c r="AA547" s="39" t="n">
        <v>166</v>
      </c>
      <c r="AB547" s="39" t="n">
        <v>354</v>
      </c>
      <c r="AC547" s="39" t="n">
        <v>780</v>
      </c>
      <c r="AD547" s="39" t="n">
        <v>203</v>
      </c>
      <c r="AE547" s="39" t="n">
        <v>1</v>
      </c>
      <c r="AF547" s="39" t="n">
        <v>190</v>
      </c>
      <c r="AG547" s="39" t="n">
        <v>331</v>
      </c>
      <c r="AH547" s="39" t="n">
        <v>382</v>
      </c>
      <c r="AI547" s="39" t="n">
        <v>265</v>
      </c>
      <c r="AJ547" s="39" t="n">
        <v>50</v>
      </c>
      <c r="AK547" s="39" t="n">
        <v>483</v>
      </c>
      <c r="AL547" s="39" t="n">
        <v>161</v>
      </c>
      <c r="AM547" s="39" t="n">
        <v>296</v>
      </c>
      <c r="AN547" s="39" t="n">
        <v>1</v>
      </c>
      <c r="AO547" s="39" t="n">
        <v>349</v>
      </c>
      <c r="AP547" s="39" t="n">
        <v>15</v>
      </c>
      <c r="AQ547" s="39" t="n">
        <v>4</v>
      </c>
      <c r="AR547" s="39" t="n">
        <v>263</v>
      </c>
      <c r="AS547" s="39" t="n">
        <v>227</v>
      </c>
      <c r="AT547" s="39" t="n">
        <v>235</v>
      </c>
      <c r="AU547" s="39" t="n">
        <v>159</v>
      </c>
      <c r="AV547" s="39" t="n">
        <v>0</v>
      </c>
      <c r="AW547" s="39" t="n">
        <v>29</v>
      </c>
      <c r="AX547" s="39" t="n">
        <v>45</v>
      </c>
      <c r="AY547" s="39" t="n">
        <v>32</v>
      </c>
      <c r="AZ547" s="39" t="n">
        <v>24</v>
      </c>
      <c r="BA547" s="39" t="n">
        <v>102</v>
      </c>
      <c r="BB547" s="39" t="n">
        <v>25</v>
      </c>
      <c r="BC547" s="39" t="n">
        <v>10</v>
      </c>
      <c r="BD547" s="39" t="n">
        <v>28</v>
      </c>
      <c r="BE547" s="39" t="n">
        <v>1</v>
      </c>
      <c r="BF547" s="39" t="n">
        <v>10</v>
      </c>
      <c r="BG547" s="39" t="n">
        <v>67</v>
      </c>
      <c r="BH547" s="39" t="n">
        <v>0</v>
      </c>
      <c r="BI547" s="39" t="n">
        <v>20</v>
      </c>
      <c r="BJ547" s="39" t="n">
        <v>12</v>
      </c>
      <c r="BK547" s="39" t="n">
        <v>1</v>
      </c>
      <c r="BL547" s="39" t="n">
        <v>14</v>
      </c>
      <c r="BM547" s="39" t="n">
        <v>1</v>
      </c>
      <c r="BN547" s="39" t="n">
        <v>13</v>
      </c>
      <c r="BO547" s="39" t="n">
        <v>37</v>
      </c>
      <c r="BP547" s="39" t="n">
        <v>44</v>
      </c>
      <c r="BQ547" s="39" t="n">
        <v>14</v>
      </c>
      <c r="BR547" s="39" t="n">
        <v>6</v>
      </c>
      <c r="BS547" s="39" t="n">
        <v>1</v>
      </c>
      <c r="BT547" s="39" t="n">
        <v>3</v>
      </c>
      <c r="BU547" s="39" t="n">
        <v>16</v>
      </c>
      <c r="BV547" s="39" t="n">
        <v>4</v>
      </c>
      <c r="BW547" s="39" t="n">
        <v>73</v>
      </c>
      <c r="BX547" s="39" t="n">
        <v>10</v>
      </c>
      <c r="BY547" s="39" t="n">
        <v>1</v>
      </c>
      <c r="BZ547" s="39" t="n">
        <v>21</v>
      </c>
      <c r="CA547" s="39" t="n">
        <v>0</v>
      </c>
      <c r="CB547" s="39" t="n">
        <v>0</v>
      </c>
      <c r="CC547" s="39" t="n">
        <v>0</v>
      </c>
      <c r="CD547" s="39" t="n">
        <v>0</v>
      </c>
      <c r="CE547" s="39" t="n">
        <v>43</v>
      </c>
      <c r="CF547" s="39" t="n">
        <v>0</v>
      </c>
      <c r="CG547" s="39" t="n">
        <v>5</v>
      </c>
      <c r="CH547" s="39" t="n">
        <v>34</v>
      </c>
      <c r="CI547" s="39" t="n">
        <v>3</v>
      </c>
      <c r="CJ547" s="39" t="n">
        <v>0</v>
      </c>
      <c r="CK547" s="39" t="n">
        <v>6</v>
      </c>
      <c r="CL547" s="39" t="n">
        <v>1</v>
      </c>
      <c r="CM547" s="39" t="n">
        <v>0</v>
      </c>
      <c r="CN547" s="39" t="n">
        <v>14</v>
      </c>
      <c r="CO547" s="39" t="n">
        <v>5</v>
      </c>
      <c r="CP547" s="39" t="n">
        <v>0</v>
      </c>
      <c r="CQ547" s="39" t="n">
        <v>1</v>
      </c>
      <c r="CR547" s="39" t="n">
        <v>4</v>
      </c>
      <c r="CS547" s="39" t="n">
        <v>8</v>
      </c>
      <c r="CT547" s="39" t="n">
        <v>0</v>
      </c>
      <c r="CU547" s="39" t="n">
        <v>0</v>
      </c>
      <c r="CV547" s="39" t="n">
        <v>0</v>
      </c>
      <c r="CW547" s="39" t="n">
        <v>43</v>
      </c>
      <c r="CX547" s="39" t="n">
        <v>0</v>
      </c>
      <c r="CY547" s="39" t="n">
        <v>17</v>
      </c>
      <c r="CZ547" s="39" t="n">
        <v>0</v>
      </c>
      <c r="DA547" s="39" t="n">
        <v>2</v>
      </c>
      <c r="DB547" s="39" t="n">
        <v>10</v>
      </c>
      <c r="DC547" s="39" t="n">
        <v>0</v>
      </c>
      <c r="DD547" s="39" t="n">
        <v>0</v>
      </c>
      <c r="DE547" s="39" t="n">
        <v>3</v>
      </c>
      <c r="DF547" s="39" t="n">
        <v>0</v>
      </c>
      <c r="DG547" s="39" t="n">
        <v>0</v>
      </c>
      <c r="DH547" s="39" t="n">
        <v>0</v>
      </c>
      <c r="DI547" s="39" t="n">
        <v>0</v>
      </c>
      <c r="DJ547" s="39" t="n">
        <v>0</v>
      </c>
      <c r="DK547" s="39" t="n">
        <v>5</v>
      </c>
      <c r="DL547" s="39" t="n">
        <v>0</v>
      </c>
      <c r="DM547" s="39" t="n">
        <v>0</v>
      </c>
      <c r="DN547" s="39" t="n">
        <v>1</v>
      </c>
      <c r="DO547" s="39" t="n">
        <v>0</v>
      </c>
      <c r="DP547" s="39" t="n">
        <v>0</v>
      </c>
      <c r="DQ547" s="39" t="n">
        <v>0</v>
      </c>
      <c r="DR547" s="39" t="n">
        <v>0</v>
      </c>
      <c r="DS547" s="39" t="n">
        <v>0</v>
      </c>
      <c r="DT547" s="39" t="n">
        <v>2</v>
      </c>
      <c r="DU547" s="39" t="n">
        <v>7</v>
      </c>
      <c r="DV547" s="39" t="n">
        <v>15</v>
      </c>
      <c r="DW547" s="39" t="n">
        <v>0</v>
      </c>
      <c r="DX547" s="39" t="n">
        <v>0</v>
      </c>
      <c r="DY547" s="39" t="n">
        <v>0</v>
      </c>
      <c r="DZ547" s="39" t="n">
        <v>0</v>
      </c>
      <c r="EA547" s="39" t="n">
        <v>0</v>
      </c>
      <c r="EB547" s="39" t="n">
        <v>0</v>
      </c>
      <c r="EC547" s="39" t="n">
        <v>0</v>
      </c>
      <c r="ED547" s="39" t="n">
        <v>0</v>
      </c>
      <c r="EE547" s="39" t="n">
        <v>0</v>
      </c>
      <c r="EF547" s="39" t="n">
        <v>0</v>
      </c>
      <c r="EG547" s="39" t="n">
        <v>2</v>
      </c>
      <c r="EH547" s="39" t="n">
        <v>0</v>
      </c>
      <c r="EI547" s="39" t="n">
        <v>1</v>
      </c>
      <c r="EJ547" s="39" t="n">
        <v>0</v>
      </c>
      <c r="EK547" s="39" t="n">
        <v>0</v>
      </c>
      <c r="EL547" s="39" t="n">
        <v>0</v>
      </c>
      <c r="EM547" s="39" t="n">
        <v>0</v>
      </c>
      <c r="EN547" s="39" t="n">
        <v>5</v>
      </c>
      <c r="EO547" s="39" t="n">
        <v>0</v>
      </c>
      <c r="EP547" s="39" t="n">
        <v>0</v>
      </c>
      <c r="EQ547" s="39" t="n">
        <v>0</v>
      </c>
      <c r="ER547" s="39" t="n">
        <v>2</v>
      </c>
      <c r="ES547" s="39" t="n">
        <v>0</v>
      </c>
      <c r="ET547" s="39" t="n">
        <v>0</v>
      </c>
      <c r="EU547" s="39" t="n">
        <v>0</v>
      </c>
      <c r="EV547" s="39" t="n">
        <v>0</v>
      </c>
      <c r="EW547" s="39" t="n">
        <v>0</v>
      </c>
      <c r="EX547" s="39" t="n">
        <v>0</v>
      </c>
      <c r="EY547" s="39" t="n">
        <v>1</v>
      </c>
      <c r="EZ547" s="39" t="n">
        <v>0</v>
      </c>
      <c r="FA547" s="39" t="n">
        <v>0</v>
      </c>
      <c r="FB547" s="39" t="n">
        <v>0</v>
      </c>
      <c r="FC547" s="39" t="n">
        <v>0</v>
      </c>
      <c r="FD547" s="39" t="n">
        <v>0</v>
      </c>
      <c r="FE547" s="39" t="n">
        <v>0</v>
      </c>
      <c r="FF547" s="39" t="n">
        <v>0</v>
      </c>
      <c r="FG547" s="39" t="n">
        <v>2</v>
      </c>
      <c r="FH547" s="39" t="n">
        <v>0</v>
      </c>
      <c r="FI547" s="39" t="n">
        <v>0</v>
      </c>
      <c r="FJ547" s="39" t="n">
        <v>1</v>
      </c>
      <c r="FK547" s="39" t="n">
        <v>0</v>
      </c>
      <c r="FL547" s="39" t="n">
        <v>0</v>
      </c>
      <c r="FM547" s="39" t="n">
        <v>1</v>
      </c>
      <c r="FN547" s="39" t="n">
        <v>4</v>
      </c>
      <c r="FO547" s="39" t="n">
        <v>4</v>
      </c>
      <c r="FP547" s="39" t="n">
        <v>0</v>
      </c>
      <c r="FQ547" s="39" t="n">
        <v>0</v>
      </c>
      <c r="FR547" s="39" t="n">
        <v>0</v>
      </c>
      <c r="FS547" s="39" t="n">
        <v>0</v>
      </c>
      <c r="FT547" s="39" t="n">
        <v>0</v>
      </c>
      <c r="FU547" s="39" t="n">
        <v>0</v>
      </c>
      <c r="FV547" s="39" t="n">
        <v>1</v>
      </c>
      <c r="FW547" s="39" t="n">
        <v>0</v>
      </c>
      <c r="FX547" s="39" t="n">
        <v>0</v>
      </c>
      <c r="FY547" s="39" t="n">
        <v>0</v>
      </c>
      <c r="FZ547" s="39" t="n">
        <v>0</v>
      </c>
      <c r="GA547" s="39" t="n">
        <v>0</v>
      </c>
      <c r="GB547" s="39" t="n">
        <v>0</v>
      </c>
      <c r="GC547" s="39" t="n">
        <v>0</v>
      </c>
      <c r="GD547" s="39" t="n">
        <v>0</v>
      </c>
      <c r="GE547" s="39" t="n">
        <v>2</v>
      </c>
      <c r="GF547" s="39" t="n">
        <v>0</v>
      </c>
      <c r="GG547" s="39" t="n">
        <v>0</v>
      </c>
      <c r="GH547" s="39" t="n">
        <v>0</v>
      </c>
      <c r="GI547" s="39" t="n">
        <v>0</v>
      </c>
      <c r="GJ547" s="39" t="n">
        <v>0</v>
      </c>
      <c r="GK547" s="39" t="n">
        <v>0</v>
      </c>
      <c r="GL547" s="39" t="n">
        <v>0</v>
      </c>
      <c r="GM547" s="39" t="n">
        <v>0</v>
      </c>
      <c r="GN547" s="39" t="n">
        <v>0</v>
      </c>
      <c r="GO547" s="39" t="n">
        <v>0</v>
      </c>
      <c r="GP547" s="39" t="n">
        <v>0</v>
      </c>
      <c r="GQ547" s="39" t="n">
        <v>0</v>
      </c>
      <c r="GR547" s="39" t="n">
        <v>0</v>
      </c>
      <c r="GS547" s="39" t="n">
        <v>0</v>
      </c>
      <c r="GT547" s="39" t="n">
        <v>0</v>
      </c>
      <c r="GU547" s="39" t="n">
        <v>0</v>
      </c>
      <c r="GV547" s="39" t="n">
        <v>0</v>
      </c>
      <c r="GW547" s="39" t="n">
        <v>0</v>
      </c>
      <c r="GX547" s="39" t="n">
        <v>0</v>
      </c>
      <c r="GY547" s="39" t="n">
        <v>0</v>
      </c>
      <c r="GZ547" s="39" t="n">
        <v>0</v>
      </c>
      <c r="HA547" s="39" t="n">
        <v>0</v>
      </c>
      <c r="HB547" s="39" t="n">
        <v>0</v>
      </c>
      <c r="HC547" s="39" t="n">
        <v>0</v>
      </c>
      <c r="HD547" s="39" t="n">
        <v>0</v>
      </c>
      <c r="HE547" s="39" t="n">
        <v>0</v>
      </c>
      <c r="HF547" s="39" t="n">
        <v>0</v>
      </c>
      <c r="HG547" s="39" t="n">
        <v>0</v>
      </c>
      <c r="HH547" s="39" t="n">
        <v>0</v>
      </c>
      <c r="HI547" s="39" t="n">
        <v>0</v>
      </c>
      <c r="HJ547" s="39" t="n">
        <v>0</v>
      </c>
      <c r="HK547" s="39" t="n">
        <v>0</v>
      </c>
      <c r="HL547" s="39" t="n">
        <v>0</v>
      </c>
      <c r="HM547" s="39" t="n">
        <v>0</v>
      </c>
      <c r="HN547" s="39" t="n">
        <v>0</v>
      </c>
      <c r="HO547" s="39" t="n">
        <v>0</v>
      </c>
      <c r="HP547" s="39" t="n">
        <v>0</v>
      </c>
      <c r="HQ547" s="39" t="n">
        <v>0</v>
      </c>
      <c r="HR547" s="39" t="n">
        <v>0</v>
      </c>
      <c r="HS547" s="39" t="n">
        <v>0</v>
      </c>
      <c r="HT547" s="39" t="n">
        <v>0</v>
      </c>
      <c r="HU547" s="39" t="n">
        <v>0</v>
      </c>
      <c r="HV547" s="39" t="n">
        <v>0</v>
      </c>
      <c r="HW547" s="39" t="n">
        <v>0</v>
      </c>
      <c r="HX547" s="39" t="n">
        <v>0</v>
      </c>
      <c r="HY547" s="39" t="n">
        <v>0</v>
      </c>
      <c r="HZ547" s="39" t="n">
        <v>0</v>
      </c>
      <c r="IA547" s="39" t="n">
        <v>0</v>
      </c>
      <c r="IB547" s="39" t="n">
        <v>0</v>
      </c>
      <c r="IC547" s="39" t="n">
        <v>0</v>
      </c>
      <c r="ID547" s="39" t="n">
        <v>0</v>
      </c>
      <c r="IE547" s="39" t="n">
        <v>0</v>
      </c>
      <c r="IF547" s="39" t="n">
        <v>0</v>
      </c>
      <c r="IG547" s="39" t="n">
        <v>2324</v>
      </c>
    </row>
    <row r="548" customFormat="false" ht="15" hidden="false" customHeight="false" outlineLevel="0" collapsed="false">
      <c r="A548" s="11" t="s">
        <v>1229</v>
      </c>
      <c r="B548" s="11" t="s">
        <v>105</v>
      </c>
      <c r="C548" s="11" t="s">
        <v>1192</v>
      </c>
      <c r="D548" s="11" t="s">
        <v>1225</v>
      </c>
      <c r="E548" s="11" t="s">
        <v>1230</v>
      </c>
      <c r="F548" s="39" t="n">
        <v>1937</v>
      </c>
      <c r="G548" s="39" t="n">
        <v>2587</v>
      </c>
      <c r="H548" s="39" t="n">
        <v>1427</v>
      </c>
      <c r="I548" s="39" t="n">
        <v>1634</v>
      </c>
      <c r="J548" s="39" t="n">
        <v>2145</v>
      </c>
      <c r="K548" s="39" t="n">
        <v>2018</v>
      </c>
      <c r="L548" s="39" t="n">
        <v>509</v>
      </c>
      <c r="M548" s="39" t="n">
        <v>1976</v>
      </c>
      <c r="N548" s="39" t="n">
        <v>636</v>
      </c>
      <c r="O548" s="39" t="n">
        <v>442</v>
      </c>
      <c r="P548" s="39" t="n">
        <v>658</v>
      </c>
      <c r="Q548" s="39" t="n">
        <v>115</v>
      </c>
      <c r="R548" s="39" t="n">
        <v>459</v>
      </c>
      <c r="S548" s="39" t="n">
        <v>878</v>
      </c>
      <c r="T548" s="39" t="n">
        <v>818</v>
      </c>
      <c r="U548" s="39" t="n">
        <v>253</v>
      </c>
      <c r="V548" s="39" t="n">
        <v>465</v>
      </c>
      <c r="W548" s="39" t="n">
        <v>175</v>
      </c>
      <c r="X548" s="39" t="n">
        <v>380</v>
      </c>
      <c r="Y548" s="39" t="n">
        <v>542</v>
      </c>
      <c r="Z548" s="39" t="n">
        <v>269</v>
      </c>
      <c r="AA548" s="39" t="n">
        <v>125</v>
      </c>
      <c r="AB548" s="39" t="n">
        <v>591</v>
      </c>
      <c r="AC548" s="39" t="n">
        <v>221</v>
      </c>
      <c r="AD548" s="39" t="n">
        <v>320</v>
      </c>
      <c r="AE548" s="39" t="n">
        <v>0</v>
      </c>
      <c r="AF548" s="39" t="n">
        <v>179</v>
      </c>
      <c r="AG548" s="39" t="n">
        <v>421</v>
      </c>
      <c r="AH548" s="39" t="n">
        <v>219</v>
      </c>
      <c r="AI548" s="39" t="n">
        <v>283</v>
      </c>
      <c r="AJ548" s="39" t="n">
        <v>391</v>
      </c>
      <c r="AK548" s="39" t="n">
        <v>1188</v>
      </c>
      <c r="AL548" s="39" t="n">
        <v>367</v>
      </c>
      <c r="AM548" s="39" t="n">
        <v>227</v>
      </c>
      <c r="AN548" s="39" t="n">
        <v>0</v>
      </c>
      <c r="AO548" s="39" t="n">
        <v>250</v>
      </c>
      <c r="AP548" s="39" t="n">
        <v>341</v>
      </c>
      <c r="AQ548" s="39" t="n">
        <v>2</v>
      </c>
      <c r="AR548" s="39" t="n">
        <v>144</v>
      </c>
      <c r="AS548" s="39" t="n">
        <v>161</v>
      </c>
      <c r="AT548" s="39" t="n">
        <v>632</v>
      </c>
      <c r="AU548" s="39" t="n">
        <v>133</v>
      </c>
      <c r="AV548" s="39" t="n">
        <v>1</v>
      </c>
      <c r="AW548" s="39" t="n">
        <v>28</v>
      </c>
      <c r="AX548" s="39" t="n">
        <v>48</v>
      </c>
      <c r="AY548" s="39" t="n">
        <v>58</v>
      </c>
      <c r="AZ548" s="39" t="n">
        <v>14</v>
      </c>
      <c r="BA548" s="39" t="n">
        <v>13</v>
      </c>
      <c r="BB548" s="39" t="n">
        <v>1</v>
      </c>
      <c r="BC548" s="39" t="n">
        <v>8</v>
      </c>
      <c r="BD548" s="39" t="n">
        <v>0</v>
      </c>
      <c r="BE548" s="39" t="n">
        <v>12</v>
      </c>
      <c r="BF548" s="39" t="n">
        <v>19</v>
      </c>
      <c r="BG548" s="39" t="n">
        <v>101</v>
      </c>
      <c r="BH548" s="39" t="n">
        <v>1</v>
      </c>
      <c r="BI548" s="39" t="n">
        <v>10</v>
      </c>
      <c r="BJ548" s="39" t="n">
        <v>4</v>
      </c>
      <c r="BK548" s="39" t="n">
        <v>9</v>
      </c>
      <c r="BL548" s="39" t="n">
        <v>0</v>
      </c>
      <c r="BM548" s="39" t="n">
        <v>0</v>
      </c>
      <c r="BN548" s="39" t="n">
        <v>258</v>
      </c>
      <c r="BO548" s="39" t="n">
        <v>30</v>
      </c>
      <c r="BP548" s="39" t="n">
        <v>0</v>
      </c>
      <c r="BQ548" s="39" t="n">
        <v>84</v>
      </c>
      <c r="BR548" s="39" t="n">
        <v>6</v>
      </c>
      <c r="BS548" s="39" t="n">
        <v>0</v>
      </c>
      <c r="BT548" s="39" t="n">
        <v>0</v>
      </c>
      <c r="BU548" s="39" t="n">
        <v>23</v>
      </c>
      <c r="BV548" s="39" t="n">
        <v>24</v>
      </c>
      <c r="BW548" s="39" t="n">
        <v>27</v>
      </c>
      <c r="BX548" s="39" t="n">
        <v>3</v>
      </c>
      <c r="BY548" s="39" t="n">
        <v>1</v>
      </c>
      <c r="BZ548" s="39" t="n">
        <v>1</v>
      </c>
      <c r="CA548" s="39" t="n">
        <v>0</v>
      </c>
      <c r="CB548" s="39" t="n">
        <v>0</v>
      </c>
      <c r="CC548" s="39" t="n">
        <v>2</v>
      </c>
      <c r="CD548" s="39" t="n">
        <v>0</v>
      </c>
      <c r="CE548" s="39" t="n">
        <v>42</v>
      </c>
      <c r="CF548" s="39" t="n">
        <v>0</v>
      </c>
      <c r="CG548" s="39" t="n">
        <v>10</v>
      </c>
      <c r="CH548" s="39" t="n">
        <v>14</v>
      </c>
      <c r="CI548" s="39" t="n">
        <v>0</v>
      </c>
      <c r="CJ548" s="39" t="n">
        <v>0</v>
      </c>
      <c r="CK548" s="39" t="n">
        <v>3</v>
      </c>
      <c r="CL548" s="39" t="n">
        <v>2</v>
      </c>
      <c r="CM548" s="39" t="n">
        <v>0</v>
      </c>
      <c r="CN548" s="39" t="n">
        <v>22</v>
      </c>
      <c r="CO548" s="39" t="n">
        <v>11</v>
      </c>
      <c r="CP548" s="39" t="n">
        <v>67</v>
      </c>
      <c r="CQ548" s="39" t="n">
        <v>0</v>
      </c>
      <c r="CR548" s="39" t="n">
        <v>4</v>
      </c>
      <c r="CS548" s="39" t="n">
        <v>6</v>
      </c>
      <c r="CT548" s="39" t="n">
        <v>0</v>
      </c>
      <c r="CU548" s="39" t="n">
        <v>7</v>
      </c>
      <c r="CV548" s="39" t="n">
        <v>1</v>
      </c>
      <c r="CW548" s="39" t="n">
        <v>114</v>
      </c>
      <c r="CX548" s="39" t="n">
        <v>0</v>
      </c>
      <c r="CY548" s="39" t="n">
        <v>1</v>
      </c>
      <c r="CZ548" s="39" t="n">
        <v>0</v>
      </c>
      <c r="DA548" s="39" t="n">
        <v>0</v>
      </c>
      <c r="DB548" s="39" t="n">
        <v>4</v>
      </c>
      <c r="DC548" s="39" t="n">
        <v>0</v>
      </c>
      <c r="DD548" s="39" t="n">
        <v>0</v>
      </c>
      <c r="DE548" s="39" t="n">
        <v>0</v>
      </c>
      <c r="DF548" s="39" t="n">
        <v>0</v>
      </c>
      <c r="DG548" s="39" t="n">
        <v>0</v>
      </c>
      <c r="DH548" s="39" t="n">
        <v>7</v>
      </c>
      <c r="DI548" s="39" t="n">
        <v>0</v>
      </c>
      <c r="DJ548" s="39" t="n">
        <v>6</v>
      </c>
      <c r="DK548" s="39" t="n">
        <v>0</v>
      </c>
      <c r="DL548" s="39" t="n">
        <v>0</v>
      </c>
      <c r="DM548" s="39" t="n">
        <v>0</v>
      </c>
      <c r="DN548" s="39" t="n">
        <v>0</v>
      </c>
      <c r="DO548" s="39" t="n">
        <v>1</v>
      </c>
      <c r="DP548" s="39" t="n">
        <v>0</v>
      </c>
      <c r="DQ548" s="39" t="n">
        <v>0</v>
      </c>
      <c r="DR548" s="39" t="n">
        <v>0</v>
      </c>
      <c r="DS548" s="39" t="n">
        <v>0</v>
      </c>
      <c r="DT548" s="39" t="n">
        <v>0</v>
      </c>
      <c r="DU548" s="39" t="n">
        <v>2</v>
      </c>
      <c r="DV548" s="39" t="n">
        <v>11</v>
      </c>
      <c r="DW548" s="39" t="n">
        <v>0</v>
      </c>
      <c r="DX548" s="39" t="n">
        <v>0</v>
      </c>
      <c r="DY548" s="39" t="n">
        <v>0</v>
      </c>
      <c r="DZ548" s="39" t="n">
        <v>2</v>
      </c>
      <c r="EA548" s="39" t="n">
        <v>0</v>
      </c>
      <c r="EB548" s="39" t="n">
        <v>3</v>
      </c>
      <c r="EC548" s="39" t="n">
        <v>0</v>
      </c>
      <c r="ED548" s="39" t="n">
        <v>0</v>
      </c>
      <c r="EE548" s="39" t="n">
        <v>0</v>
      </c>
      <c r="EF548" s="39" t="n">
        <v>0</v>
      </c>
      <c r="EG548" s="39" t="n">
        <v>0</v>
      </c>
      <c r="EH548" s="39" t="n">
        <v>0</v>
      </c>
      <c r="EI548" s="39" t="n">
        <v>0</v>
      </c>
      <c r="EJ548" s="39" t="n">
        <v>0</v>
      </c>
      <c r="EK548" s="39" t="n">
        <v>0</v>
      </c>
      <c r="EL548" s="39" t="n">
        <v>0</v>
      </c>
      <c r="EM548" s="39" t="n">
        <v>0</v>
      </c>
      <c r="EN548" s="39" t="n">
        <v>0</v>
      </c>
      <c r="EO548" s="39" t="n">
        <v>0</v>
      </c>
      <c r="EP548" s="39" t="n">
        <v>0</v>
      </c>
      <c r="EQ548" s="39" t="n">
        <v>0</v>
      </c>
      <c r="ER548" s="39" t="n">
        <v>1</v>
      </c>
      <c r="ES548" s="39" t="n">
        <v>0</v>
      </c>
      <c r="ET548" s="39" t="n">
        <v>0</v>
      </c>
      <c r="EU548" s="39" t="n">
        <v>0</v>
      </c>
      <c r="EV548" s="39" t="n">
        <v>0</v>
      </c>
      <c r="EW548" s="39" t="n">
        <v>0</v>
      </c>
      <c r="EX548" s="39" t="n">
        <v>0</v>
      </c>
      <c r="EY548" s="39" t="n">
        <v>0</v>
      </c>
      <c r="EZ548" s="39" t="n">
        <v>0</v>
      </c>
      <c r="FA548" s="39" t="n">
        <v>1</v>
      </c>
      <c r="FB548" s="39" t="n">
        <v>0</v>
      </c>
      <c r="FC548" s="39" t="n">
        <v>0</v>
      </c>
      <c r="FD548" s="39" t="n">
        <v>0</v>
      </c>
      <c r="FE548" s="39" t="n">
        <v>0</v>
      </c>
      <c r="FF548" s="39" t="n">
        <v>0</v>
      </c>
      <c r="FG548" s="39" t="n">
        <v>3</v>
      </c>
      <c r="FH548" s="39" t="n">
        <v>0</v>
      </c>
      <c r="FI548" s="39" t="n">
        <v>0</v>
      </c>
      <c r="FJ548" s="39" t="n">
        <v>0</v>
      </c>
      <c r="FK548" s="39" t="n">
        <v>0</v>
      </c>
      <c r="FL548" s="39" t="n">
        <v>1</v>
      </c>
      <c r="FM548" s="39" t="n">
        <v>1</v>
      </c>
      <c r="FN548" s="39" t="n">
        <v>2</v>
      </c>
      <c r="FO548" s="39" t="n">
        <v>4</v>
      </c>
      <c r="FP548" s="39" t="n">
        <v>0</v>
      </c>
      <c r="FQ548" s="39" t="n">
        <v>0</v>
      </c>
      <c r="FR548" s="39" t="n">
        <v>3</v>
      </c>
      <c r="FS548" s="39" t="n">
        <v>37</v>
      </c>
      <c r="FT548" s="39" t="n">
        <v>0</v>
      </c>
      <c r="FU548" s="39" t="n">
        <v>0</v>
      </c>
      <c r="FV548" s="39" t="n">
        <v>0</v>
      </c>
      <c r="FW548" s="39" t="n">
        <v>0</v>
      </c>
      <c r="FX548" s="39" t="n">
        <v>0</v>
      </c>
      <c r="FY548" s="39" t="n">
        <v>0</v>
      </c>
      <c r="FZ548" s="39" t="n">
        <v>0</v>
      </c>
      <c r="GA548" s="39" t="n">
        <v>0</v>
      </c>
      <c r="GB548" s="39" t="n">
        <v>0</v>
      </c>
      <c r="GC548" s="39" t="n">
        <v>0</v>
      </c>
      <c r="GD548" s="39" t="n">
        <v>0</v>
      </c>
      <c r="GE548" s="39" t="n">
        <v>0</v>
      </c>
      <c r="GF548" s="39" t="n">
        <v>0</v>
      </c>
      <c r="GG548" s="39" t="n">
        <v>0</v>
      </c>
      <c r="GH548" s="39" t="n">
        <v>0</v>
      </c>
      <c r="GI548" s="39" t="n">
        <v>0</v>
      </c>
      <c r="GJ548" s="39" t="n">
        <v>0</v>
      </c>
      <c r="GK548" s="39" t="n">
        <v>0</v>
      </c>
      <c r="GL548" s="39" t="n">
        <v>0</v>
      </c>
      <c r="GM548" s="39" t="n">
        <v>0</v>
      </c>
      <c r="GN548" s="39" t="n">
        <v>0</v>
      </c>
      <c r="GO548" s="39" t="n">
        <v>0</v>
      </c>
      <c r="GP548" s="39" t="n">
        <v>0</v>
      </c>
      <c r="GQ548" s="39" t="n">
        <v>0</v>
      </c>
      <c r="GR548" s="39" t="n">
        <v>0</v>
      </c>
      <c r="GS548" s="39" t="n">
        <v>0</v>
      </c>
      <c r="GT548" s="39" t="n">
        <v>0</v>
      </c>
      <c r="GU548" s="39" t="n">
        <v>0</v>
      </c>
      <c r="GV548" s="39" t="n">
        <v>0</v>
      </c>
      <c r="GW548" s="39" t="n">
        <v>0</v>
      </c>
      <c r="GX548" s="39" t="n">
        <v>0</v>
      </c>
      <c r="GY548" s="39" t="n">
        <v>0</v>
      </c>
      <c r="GZ548" s="39" t="n">
        <v>0</v>
      </c>
      <c r="HA548" s="39" t="n">
        <v>0</v>
      </c>
      <c r="HB548" s="39" t="n">
        <v>0</v>
      </c>
      <c r="HC548" s="39" t="n">
        <v>0</v>
      </c>
      <c r="HD548" s="39" t="n">
        <v>0</v>
      </c>
      <c r="HE548" s="39" t="n">
        <v>0</v>
      </c>
      <c r="HF548" s="39" t="n">
        <v>0</v>
      </c>
      <c r="HG548" s="39" t="n">
        <v>0</v>
      </c>
      <c r="HH548" s="39" t="n">
        <v>0</v>
      </c>
      <c r="HI548" s="39" t="n">
        <v>0</v>
      </c>
      <c r="HJ548" s="39" t="n">
        <v>0</v>
      </c>
      <c r="HK548" s="39" t="n">
        <v>0</v>
      </c>
      <c r="HL548" s="39" t="n">
        <v>0</v>
      </c>
      <c r="HM548" s="39" t="n">
        <v>0</v>
      </c>
      <c r="HN548" s="39" t="n">
        <v>0</v>
      </c>
      <c r="HO548" s="39" t="n">
        <v>0</v>
      </c>
      <c r="HP548" s="39" t="n">
        <v>0</v>
      </c>
      <c r="HQ548" s="39" t="n">
        <v>0</v>
      </c>
      <c r="HR548" s="39" t="n">
        <v>0</v>
      </c>
      <c r="HS548" s="39" t="n">
        <v>0</v>
      </c>
      <c r="HT548" s="39" t="n">
        <v>0</v>
      </c>
      <c r="HU548" s="39" t="n">
        <v>0</v>
      </c>
      <c r="HV548" s="39" t="n">
        <v>0</v>
      </c>
      <c r="HW548" s="39" t="n">
        <v>0</v>
      </c>
      <c r="HX548" s="39" t="n">
        <v>0</v>
      </c>
      <c r="HY548" s="39" t="n">
        <v>0</v>
      </c>
      <c r="HZ548" s="39" t="n">
        <v>0</v>
      </c>
      <c r="IA548" s="39" t="n">
        <v>0</v>
      </c>
      <c r="IB548" s="39" t="n">
        <v>0</v>
      </c>
      <c r="IC548" s="39" t="n">
        <v>0</v>
      </c>
      <c r="ID548" s="39" t="n">
        <v>0</v>
      </c>
      <c r="IE548" s="39" t="n">
        <v>0</v>
      </c>
      <c r="IF548" s="39" t="n">
        <v>0</v>
      </c>
      <c r="IG548" s="39" t="n">
        <v>3039</v>
      </c>
    </row>
    <row r="549" customFormat="false" ht="15" hidden="false" customHeight="false" outlineLevel="0" collapsed="false">
      <c r="A549" s="11" t="s">
        <v>1231</v>
      </c>
      <c r="B549" s="11" t="s">
        <v>105</v>
      </c>
      <c r="C549" s="11" t="s">
        <v>1192</v>
      </c>
      <c r="D549" s="11" t="s">
        <v>1225</v>
      </c>
      <c r="E549" s="11" t="s">
        <v>1232</v>
      </c>
      <c r="F549" s="39" t="n">
        <v>643</v>
      </c>
      <c r="G549" s="39" t="n">
        <v>2929</v>
      </c>
      <c r="H549" s="39" t="n">
        <v>2070</v>
      </c>
      <c r="I549" s="39" t="n">
        <v>1351</v>
      </c>
      <c r="J549" s="39" t="n">
        <v>919</v>
      </c>
      <c r="K549" s="39" t="n">
        <v>1247</v>
      </c>
      <c r="L549" s="39" t="n">
        <v>190</v>
      </c>
      <c r="M549" s="39" t="n">
        <v>749</v>
      </c>
      <c r="N549" s="39" t="n">
        <v>634</v>
      </c>
      <c r="O549" s="39" t="n">
        <v>277</v>
      </c>
      <c r="P549" s="39" t="n">
        <v>1027</v>
      </c>
      <c r="Q549" s="39" t="n">
        <v>111</v>
      </c>
      <c r="R549" s="39" t="n">
        <v>332</v>
      </c>
      <c r="S549" s="39" t="n">
        <v>493</v>
      </c>
      <c r="T549" s="39" t="n">
        <v>388</v>
      </c>
      <c r="U549" s="39" t="n">
        <v>193</v>
      </c>
      <c r="V549" s="39" t="n">
        <v>163</v>
      </c>
      <c r="W549" s="39" t="n">
        <v>256</v>
      </c>
      <c r="X549" s="39" t="n">
        <v>445</v>
      </c>
      <c r="Y549" s="39" t="n">
        <v>378</v>
      </c>
      <c r="Z549" s="39" t="n">
        <v>333</v>
      </c>
      <c r="AA549" s="39" t="n">
        <v>158</v>
      </c>
      <c r="AB549" s="39" t="n">
        <v>309</v>
      </c>
      <c r="AC549" s="39" t="n">
        <v>233</v>
      </c>
      <c r="AD549" s="39" t="n">
        <v>114</v>
      </c>
      <c r="AE549" s="39" t="n">
        <v>0</v>
      </c>
      <c r="AF549" s="39" t="n">
        <v>164</v>
      </c>
      <c r="AG549" s="39" t="n">
        <v>461</v>
      </c>
      <c r="AH549" s="39" t="n">
        <v>325</v>
      </c>
      <c r="AI549" s="39" t="n">
        <v>292</v>
      </c>
      <c r="AJ549" s="39" t="n">
        <v>11</v>
      </c>
      <c r="AK549" s="39" t="n">
        <v>334</v>
      </c>
      <c r="AL549" s="39" t="n">
        <v>372</v>
      </c>
      <c r="AM549" s="39" t="n">
        <v>60</v>
      </c>
      <c r="AN549" s="39" t="n">
        <v>0</v>
      </c>
      <c r="AO549" s="39" t="n">
        <v>63</v>
      </c>
      <c r="AP549" s="39" t="n">
        <v>226</v>
      </c>
      <c r="AQ549" s="39" t="n">
        <v>1</v>
      </c>
      <c r="AR549" s="39" t="n">
        <v>363</v>
      </c>
      <c r="AS549" s="39" t="n">
        <v>67</v>
      </c>
      <c r="AT549" s="39" t="n">
        <v>98</v>
      </c>
      <c r="AU549" s="39" t="n">
        <v>3</v>
      </c>
      <c r="AV549" s="39" t="n">
        <v>3</v>
      </c>
      <c r="AW549" s="39" t="n">
        <v>0</v>
      </c>
      <c r="AX549" s="39" t="n">
        <v>31</v>
      </c>
      <c r="AY549" s="39" t="n">
        <v>72</v>
      </c>
      <c r="AZ549" s="39" t="n">
        <v>21</v>
      </c>
      <c r="BA549" s="39" t="n">
        <v>1</v>
      </c>
      <c r="BB549" s="39" t="n">
        <v>21</v>
      </c>
      <c r="BC549" s="39" t="n">
        <v>194</v>
      </c>
      <c r="BD549" s="39" t="n">
        <v>1</v>
      </c>
      <c r="BE549" s="39" t="n">
        <v>2</v>
      </c>
      <c r="BF549" s="39" t="n">
        <v>58</v>
      </c>
      <c r="BG549" s="39" t="n">
        <v>55</v>
      </c>
      <c r="BH549" s="39" t="n">
        <v>0</v>
      </c>
      <c r="BI549" s="39" t="n">
        <v>44</v>
      </c>
      <c r="BJ549" s="39" t="n">
        <v>15</v>
      </c>
      <c r="BK549" s="39" t="n">
        <v>22</v>
      </c>
      <c r="BL549" s="39" t="n">
        <v>0</v>
      </c>
      <c r="BM549" s="39" t="n">
        <v>5</v>
      </c>
      <c r="BN549" s="39" t="n">
        <v>7</v>
      </c>
      <c r="BO549" s="39" t="n">
        <v>33</v>
      </c>
      <c r="BP549" s="39" t="n">
        <v>0</v>
      </c>
      <c r="BQ549" s="39" t="n">
        <v>9</v>
      </c>
      <c r="BR549" s="39" t="n">
        <v>5</v>
      </c>
      <c r="BS549" s="39" t="n">
        <v>0</v>
      </c>
      <c r="BT549" s="39" t="n">
        <v>0</v>
      </c>
      <c r="BU549" s="39" t="n">
        <v>8</v>
      </c>
      <c r="BV549" s="39" t="n">
        <v>159</v>
      </c>
      <c r="BW549" s="39" t="n">
        <v>22</v>
      </c>
      <c r="BX549" s="39" t="n">
        <v>3</v>
      </c>
      <c r="BY549" s="39" t="n">
        <v>2</v>
      </c>
      <c r="BZ549" s="39" t="n">
        <v>13</v>
      </c>
      <c r="CA549" s="39" t="n">
        <v>0</v>
      </c>
      <c r="CB549" s="39" t="n">
        <v>2</v>
      </c>
      <c r="CC549" s="39" t="n">
        <v>0</v>
      </c>
      <c r="CD549" s="39" t="n">
        <v>0</v>
      </c>
      <c r="CE549" s="39" t="n">
        <v>150</v>
      </c>
      <c r="CF549" s="39" t="n">
        <v>0</v>
      </c>
      <c r="CG549" s="39" t="n">
        <v>0</v>
      </c>
      <c r="CH549" s="39" t="n">
        <v>5</v>
      </c>
      <c r="CI549" s="39" t="n">
        <v>0</v>
      </c>
      <c r="CJ549" s="39" t="n">
        <v>0</v>
      </c>
      <c r="CK549" s="39" t="n">
        <v>5</v>
      </c>
      <c r="CL549" s="39" t="n">
        <v>0</v>
      </c>
      <c r="CM549" s="39" t="n">
        <v>3</v>
      </c>
      <c r="CN549" s="39" t="n">
        <v>5</v>
      </c>
      <c r="CO549" s="39" t="n">
        <v>18</v>
      </c>
      <c r="CP549" s="39" t="n">
        <v>0</v>
      </c>
      <c r="CQ549" s="39" t="n">
        <v>0</v>
      </c>
      <c r="CR549" s="39" t="n">
        <v>20</v>
      </c>
      <c r="CS549" s="39" t="n">
        <v>0</v>
      </c>
      <c r="CT549" s="39" t="n">
        <v>0</v>
      </c>
      <c r="CU549" s="39" t="n">
        <v>19</v>
      </c>
      <c r="CV549" s="39" t="n">
        <v>2</v>
      </c>
      <c r="CW549" s="39" t="n">
        <v>17</v>
      </c>
      <c r="CX549" s="39" t="n">
        <v>0</v>
      </c>
      <c r="CY549" s="39" t="n">
        <v>35</v>
      </c>
      <c r="CZ549" s="39" t="n">
        <v>0</v>
      </c>
      <c r="DA549" s="39" t="n">
        <v>0</v>
      </c>
      <c r="DB549" s="39" t="n">
        <v>0</v>
      </c>
      <c r="DC549" s="39" t="n">
        <v>0</v>
      </c>
      <c r="DD549" s="39" t="n">
        <v>0</v>
      </c>
      <c r="DE549" s="39" t="n">
        <v>22</v>
      </c>
      <c r="DF549" s="39" t="n">
        <v>0</v>
      </c>
      <c r="DG549" s="39" t="n">
        <v>0</v>
      </c>
      <c r="DH549" s="39" t="n">
        <v>0</v>
      </c>
      <c r="DI549" s="39" t="n">
        <v>0</v>
      </c>
      <c r="DJ549" s="39" t="n">
        <v>0</v>
      </c>
      <c r="DK549" s="39" t="n">
        <v>0</v>
      </c>
      <c r="DL549" s="39" t="n">
        <v>0</v>
      </c>
      <c r="DM549" s="39" t="n">
        <v>0</v>
      </c>
      <c r="DN549" s="39" t="n">
        <v>1</v>
      </c>
      <c r="DO549" s="39" t="n">
        <v>0</v>
      </c>
      <c r="DP549" s="39" t="n">
        <v>0</v>
      </c>
      <c r="DQ549" s="39" t="n">
        <v>0</v>
      </c>
      <c r="DR549" s="39" t="n">
        <v>0</v>
      </c>
      <c r="DS549" s="39" t="n">
        <v>0</v>
      </c>
      <c r="DT549" s="39" t="n">
        <v>0</v>
      </c>
      <c r="DU549" s="39" t="n">
        <v>2</v>
      </c>
      <c r="DV549" s="39" t="n">
        <v>0</v>
      </c>
      <c r="DW549" s="39" t="n">
        <v>0</v>
      </c>
      <c r="DX549" s="39" t="n">
        <v>0</v>
      </c>
      <c r="DY549" s="39" t="n">
        <v>0</v>
      </c>
      <c r="DZ549" s="39" t="n">
        <v>0</v>
      </c>
      <c r="EA549" s="39" t="n">
        <v>0</v>
      </c>
      <c r="EB549" s="39" t="n">
        <v>0</v>
      </c>
      <c r="EC549" s="39" t="n">
        <v>0</v>
      </c>
      <c r="ED549" s="39" t="n">
        <v>0</v>
      </c>
      <c r="EE549" s="39" t="n">
        <v>0</v>
      </c>
      <c r="EF549" s="39" t="n">
        <v>0</v>
      </c>
      <c r="EG549" s="39" t="n">
        <v>1</v>
      </c>
      <c r="EH549" s="39" t="n">
        <v>0</v>
      </c>
      <c r="EI549" s="39" t="n">
        <v>0</v>
      </c>
      <c r="EJ549" s="39" t="n">
        <v>0</v>
      </c>
      <c r="EK549" s="39" t="n">
        <v>0</v>
      </c>
      <c r="EL549" s="39" t="n">
        <v>0</v>
      </c>
      <c r="EM549" s="39" t="n">
        <v>0</v>
      </c>
      <c r="EN549" s="39" t="n">
        <v>0</v>
      </c>
      <c r="EO549" s="39" t="n">
        <v>0</v>
      </c>
      <c r="EP549" s="39" t="n">
        <v>0</v>
      </c>
      <c r="EQ549" s="39" t="n">
        <v>3</v>
      </c>
      <c r="ER549" s="39" t="n">
        <v>1</v>
      </c>
      <c r="ES549" s="39" t="n">
        <v>0</v>
      </c>
      <c r="ET549" s="39" t="n">
        <v>0</v>
      </c>
      <c r="EU549" s="39" t="n">
        <v>1</v>
      </c>
      <c r="EV549" s="39" t="n">
        <v>0</v>
      </c>
      <c r="EW549" s="39" t="n">
        <v>0</v>
      </c>
      <c r="EX549" s="39" t="n">
        <v>0</v>
      </c>
      <c r="EY549" s="39" t="n">
        <v>0</v>
      </c>
      <c r="EZ549" s="39" t="n">
        <v>0</v>
      </c>
      <c r="FA549" s="39" t="n">
        <v>0</v>
      </c>
      <c r="FB549" s="39" t="n">
        <v>1</v>
      </c>
      <c r="FC549" s="39" t="n">
        <v>0</v>
      </c>
      <c r="FD549" s="39" t="n">
        <v>0</v>
      </c>
      <c r="FE549" s="39" t="n">
        <v>0</v>
      </c>
      <c r="FF549" s="39" t="n">
        <v>0</v>
      </c>
      <c r="FG549" s="39" t="n">
        <v>1</v>
      </c>
      <c r="FH549" s="39" t="n">
        <v>0</v>
      </c>
      <c r="FI549" s="39" t="n">
        <v>0</v>
      </c>
      <c r="FJ549" s="39" t="n">
        <v>0</v>
      </c>
      <c r="FK549" s="39" t="n">
        <v>0</v>
      </c>
      <c r="FL549" s="39" t="n">
        <v>0</v>
      </c>
      <c r="FM549" s="39" t="n">
        <v>0</v>
      </c>
      <c r="FN549" s="39" t="n">
        <v>3</v>
      </c>
      <c r="FO549" s="39" t="n">
        <v>0</v>
      </c>
      <c r="FP549" s="39" t="n">
        <v>0</v>
      </c>
      <c r="FQ549" s="39" t="n">
        <v>0</v>
      </c>
      <c r="FR549" s="39" t="n">
        <v>1</v>
      </c>
      <c r="FS549" s="39" t="n">
        <v>0</v>
      </c>
      <c r="FT549" s="39" t="n">
        <v>0</v>
      </c>
      <c r="FU549" s="39" t="n">
        <v>0</v>
      </c>
      <c r="FV549" s="39" t="n">
        <v>0</v>
      </c>
      <c r="FW549" s="39" t="n">
        <v>0</v>
      </c>
      <c r="FX549" s="39" t="n">
        <v>0</v>
      </c>
      <c r="FY549" s="39" t="n">
        <v>0</v>
      </c>
      <c r="FZ549" s="39" t="n">
        <v>0</v>
      </c>
      <c r="GA549" s="39" t="n">
        <v>0</v>
      </c>
      <c r="GB549" s="39" t="n">
        <v>1</v>
      </c>
      <c r="GC549" s="39" t="n">
        <v>0</v>
      </c>
      <c r="GD549" s="39" t="n">
        <v>0</v>
      </c>
      <c r="GE549" s="39" t="n">
        <v>0</v>
      </c>
      <c r="GF549" s="39" t="n">
        <v>0</v>
      </c>
      <c r="GG549" s="39" t="n">
        <v>0</v>
      </c>
      <c r="GH549" s="39" t="n">
        <v>0</v>
      </c>
      <c r="GI549" s="39" t="n">
        <v>0</v>
      </c>
      <c r="GJ549" s="39" t="n">
        <v>0</v>
      </c>
      <c r="GK549" s="39" t="n">
        <v>0</v>
      </c>
      <c r="GL549" s="39" t="n">
        <v>0</v>
      </c>
      <c r="GM549" s="39" t="n">
        <v>0</v>
      </c>
      <c r="GN549" s="39" t="n">
        <v>0</v>
      </c>
      <c r="GO549" s="39" t="n">
        <v>0</v>
      </c>
      <c r="GP549" s="39" t="n">
        <v>0</v>
      </c>
      <c r="GQ549" s="39" t="n">
        <v>0</v>
      </c>
      <c r="GR549" s="39" t="n">
        <v>0</v>
      </c>
      <c r="GS549" s="39" t="n">
        <v>0</v>
      </c>
      <c r="GT549" s="39" t="n">
        <v>0</v>
      </c>
      <c r="GU549" s="39" t="n">
        <v>0</v>
      </c>
      <c r="GV549" s="39" t="n">
        <v>0</v>
      </c>
      <c r="GW549" s="39" t="n">
        <v>0</v>
      </c>
      <c r="GX549" s="39" t="n">
        <v>0</v>
      </c>
      <c r="GY549" s="39" t="n">
        <v>1</v>
      </c>
      <c r="GZ549" s="39" t="n">
        <v>0</v>
      </c>
      <c r="HA549" s="39" t="n">
        <v>0</v>
      </c>
      <c r="HB549" s="39" t="n">
        <v>0</v>
      </c>
      <c r="HC549" s="39" t="n">
        <v>0</v>
      </c>
      <c r="HD549" s="39" t="n">
        <v>0</v>
      </c>
      <c r="HE549" s="39" t="n">
        <v>0</v>
      </c>
      <c r="HF549" s="39" t="n">
        <v>0</v>
      </c>
      <c r="HG549" s="39" t="n">
        <v>0</v>
      </c>
      <c r="HH549" s="39" t="n">
        <v>0</v>
      </c>
      <c r="HI549" s="39" t="n">
        <v>0</v>
      </c>
      <c r="HJ549" s="39" t="n">
        <v>0</v>
      </c>
      <c r="HK549" s="39" t="n">
        <v>0</v>
      </c>
      <c r="HL549" s="39" t="n">
        <v>0</v>
      </c>
      <c r="HM549" s="39" t="n">
        <v>0</v>
      </c>
      <c r="HN549" s="39" t="n">
        <v>0</v>
      </c>
      <c r="HO549" s="39" t="n">
        <v>0</v>
      </c>
      <c r="HP549" s="39" t="n">
        <v>0</v>
      </c>
      <c r="HQ549" s="39" t="n">
        <v>0</v>
      </c>
      <c r="HR549" s="39" t="n">
        <v>0</v>
      </c>
      <c r="HS549" s="39" t="n">
        <v>0</v>
      </c>
      <c r="HT549" s="39" t="n">
        <v>0</v>
      </c>
      <c r="HU549" s="39" t="n">
        <v>0</v>
      </c>
      <c r="HV549" s="39" t="n">
        <v>0</v>
      </c>
      <c r="HW549" s="39" t="n">
        <v>0</v>
      </c>
      <c r="HX549" s="39" t="n">
        <v>0</v>
      </c>
      <c r="HY549" s="39" t="n">
        <v>0</v>
      </c>
      <c r="HZ549" s="39" t="n">
        <v>0</v>
      </c>
      <c r="IA549" s="39" t="n">
        <v>0</v>
      </c>
      <c r="IB549" s="39" t="n">
        <v>0</v>
      </c>
      <c r="IC549" s="39" t="n">
        <v>0</v>
      </c>
      <c r="ID549" s="39" t="n">
        <v>0</v>
      </c>
      <c r="IE549" s="39" t="n">
        <v>0</v>
      </c>
      <c r="IF549" s="39" t="n">
        <v>0</v>
      </c>
      <c r="IG549" s="39" t="n">
        <v>2130</v>
      </c>
    </row>
    <row r="550" customFormat="false" ht="15" hidden="false" customHeight="false" outlineLevel="0" collapsed="false">
      <c r="A550" s="11" t="s">
        <v>1233</v>
      </c>
      <c r="B550" s="11" t="s">
        <v>116</v>
      </c>
      <c r="C550" s="11" t="s">
        <v>1192</v>
      </c>
      <c r="D550" s="11" t="s">
        <v>1225</v>
      </c>
      <c r="E550" s="11" t="s">
        <v>1234</v>
      </c>
      <c r="F550" s="39" t="n">
        <v>10914</v>
      </c>
      <c r="G550" s="39" t="n">
        <v>5123</v>
      </c>
      <c r="H550" s="39" t="n">
        <v>4325</v>
      </c>
      <c r="I550" s="39" t="n">
        <v>1550</v>
      </c>
      <c r="J550" s="39" t="n">
        <v>1645</v>
      </c>
      <c r="K550" s="39" t="n">
        <v>3643</v>
      </c>
      <c r="L550" s="39" t="n">
        <v>2594</v>
      </c>
      <c r="M550" s="39" t="n">
        <v>1795</v>
      </c>
      <c r="N550" s="39" t="n">
        <v>1051</v>
      </c>
      <c r="O550" s="39" t="n">
        <v>1130</v>
      </c>
      <c r="P550" s="39" t="n">
        <v>499</v>
      </c>
      <c r="Q550" s="39" t="n">
        <v>400</v>
      </c>
      <c r="R550" s="39" t="n">
        <v>1004</v>
      </c>
      <c r="S550" s="39" t="n">
        <v>1038</v>
      </c>
      <c r="T550" s="39" t="n">
        <v>580</v>
      </c>
      <c r="U550" s="39" t="n">
        <v>1259</v>
      </c>
      <c r="V550" s="39" t="n">
        <v>685</v>
      </c>
      <c r="W550" s="39" t="n">
        <v>606</v>
      </c>
      <c r="X550" s="39" t="n">
        <v>1017</v>
      </c>
      <c r="Y550" s="39" t="n">
        <v>444</v>
      </c>
      <c r="Z550" s="39" t="n">
        <v>1550</v>
      </c>
      <c r="AA550" s="39" t="n">
        <v>606</v>
      </c>
      <c r="AB550" s="39" t="n">
        <v>789</v>
      </c>
      <c r="AC550" s="39" t="n">
        <v>656</v>
      </c>
      <c r="AD550" s="39" t="n">
        <v>460</v>
      </c>
      <c r="AE550" s="39" t="n">
        <v>0</v>
      </c>
      <c r="AF550" s="39" t="n">
        <v>749</v>
      </c>
      <c r="AG550" s="39" t="n">
        <v>790</v>
      </c>
      <c r="AH550" s="39" t="n">
        <v>498</v>
      </c>
      <c r="AI550" s="39" t="n">
        <v>276</v>
      </c>
      <c r="AJ550" s="39" t="n">
        <v>64</v>
      </c>
      <c r="AK550" s="39" t="n">
        <v>329</v>
      </c>
      <c r="AL550" s="39" t="n">
        <v>678</v>
      </c>
      <c r="AM550" s="39" t="n">
        <v>674</v>
      </c>
      <c r="AN550" s="39" t="n">
        <v>614</v>
      </c>
      <c r="AO550" s="39" t="n">
        <v>360</v>
      </c>
      <c r="AP550" s="39" t="n">
        <v>779</v>
      </c>
      <c r="AQ550" s="39" t="n">
        <v>1</v>
      </c>
      <c r="AR550" s="39" t="n">
        <v>535</v>
      </c>
      <c r="AS550" s="39" t="n">
        <v>265</v>
      </c>
      <c r="AT550" s="39" t="n">
        <v>276</v>
      </c>
      <c r="AU550" s="39" t="n">
        <v>386</v>
      </c>
      <c r="AV550" s="39" t="n">
        <v>16</v>
      </c>
      <c r="AW550" s="39" t="n">
        <v>73</v>
      </c>
      <c r="AX550" s="39" t="n">
        <v>258</v>
      </c>
      <c r="AY550" s="39" t="n">
        <v>122</v>
      </c>
      <c r="AZ550" s="39" t="n">
        <v>426</v>
      </c>
      <c r="BA550" s="39" t="n">
        <v>115</v>
      </c>
      <c r="BB550" s="39" t="n">
        <v>185</v>
      </c>
      <c r="BC550" s="39" t="n">
        <v>36</v>
      </c>
      <c r="BD550" s="39" t="n">
        <v>139</v>
      </c>
      <c r="BE550" s="39" t="n">
        <v>45</v>
      </c>
      <c r="BF550" s="39" t="n">
        <v>290</v>
      </c>
      <c r="BG550" s="39" t="n">
        <v>197</v>
      </c>
      <c r="BH550" s="39" t="n">
        <v>125</v>
      </c>
      <c r="BI550" s="39" t="n">
        <v>165</v>
      </c>
      <c r="BJ550" s="39" t="n">
        <v>11</v>
      </c>
      <c r="BK550" s="39" t="n">
        <v>31</v>
      </c>
      <c r="BL550" s="39" t="n">
        <v>151</v>
      </c>
      <c r="BM550" s="39" t="n">
        <v>60</v>
      </c>
      <c r="BN550" s="39" t="n">
        <v>67</v>
      </c>
      <c r="BO550" s="39" t="n">
        <v>303</v>
      </c>
      <c r="BP550" s="39" t="n">
        <v>95</v>
      </c>
      <c r="BQ550" s="39" t="n">
        <v>60</v>
      </c>
      <c r="BR550" s="39" t="n">
        <v>106</v>
      </c>
      <c r="BS550" s="39" t="n">
        <v>36</v>
      </c>
      <c r="BT550" s="39" t="n">
        <v>87</v>
      </c>
      <c r="BU550" s="39" t="n">
        <v>118</v>
      </c>
      <c r="BV550" s="39" t="n">
        <v>52</v>
      </c>
      <c r="BW550" s="39" t="n">
        <v>80</v>
      </c>
      <c r="BX550" s="39" t="n">
        <v>69</v>
      </c>
      <c r="BY550" s="39" t="n">
        <v>138</v>
      </c>
      <c r="BZ550" s="39" t="n">
        <v>62</v>
      </c>
      <c r="CA550" s="39" t="n">
        <v>122</v>
      </c>
      <c r="CB550" s="39" t="n">
        <v>7</v>
      </c>
      <c r="CC550" s="39" t="n">
        <v>0</v>
      </c>
      <c r="CD550" s="39" t="n">
        <v>2</v>
      </c>
      <c r="CE550" s="39" t="n">
        <v>127</v>
      </c>
      <c r="CF550" s="39" t="n">
        <v>11</v>
      </c>
      <c r="CG550" s="39" t="n">
        <v>2</v>
      </c>
      <c r="CH550" s="39" t="n">
        <v>7</v>
      </c>
      <c r="CI550" s="39" t="n">
        <v>9</v>
      </c>
      <c r="CJ550" s="39" t="n">
        <v>100</v>
      </c>
      <c r="CK550" s="39" t="n">
        <v>36</v>
      </c>
      <c r="CL550" s="39" t="n">
        <v>7</v>
      </c>
      <c r="CM550" s="39" t="n">
        <v>0</v>
      </c>
      <c r="CN550" s="39" t="n">
        <v>13</v>
      </c>
      <c r="CO550" s="39" t="n">
        <v>329</v>
      </c>
      <c r="CP550" s="39" t="n">
        <v>2</v>
      </c>
      <c r="CQ550" s="39" t="n">
        <v>90</v>
      </c>
      <c r="CR550" s="39" t="n">
        <v>37</v>
      </c>
      <c r="CS550" s="39" t="n">
        <v>4</v>
      </c>
      <c r="CT550" s="39" t="n">
        <v>30</v>
      </c>
      <c r="CU550" s="39" t="n">
        <v>223</v>
      </c>
      <c r="CV550" s="39" t="n">
        <v>24</v>
      </c>
      <c r="CW550" s="39" t="n">
        <v>176</v>
      </c>
      <c r="CX550" s="39" t="n">
        <v>9</v>
      </c>
      <c r="CY550" s="39" t="n">
        <v>9</v>
      </c>
      <c r="CZ550" s="39" t="n">
        <v>29</v>
      </c>
      <c r="DA550" s="39" t="n">
        <v>0</v>
      </c>
      <c r="DB550" s="39" t="n">
        <v>0</v>
      </c>
      <c r="DC550" s="39" t="n">
        <v>1</v>
      </c>
      <c r="DD550" s="39" t="n">
        <v>0</v>
      </c>
      <c r="DE550" s="39" t="n">
        <v>119</v>
      </c>
      <c r="DF550" s="39" t="n">
        <v>21</v>
      </c>
      <c r="DG550" s="39" t="n">
        <v>82</v>
      </c>
      <c r="DH550" s="39" t="n">
        <v>1</v>
      </c>
      <c r="DI550" s="39" t="n">
        <v>12</v>
      </c>
      <c r="DJ550" s="39" t="n">
        <v>2</v>
      </c>
      <c r="DK550" s="39" t="n">
        <v>35</v>
      </c>
      <c r="DL550" s="39" t="n">
        <v>2</v>
      </c>
      <c r="DM550" s="39" t="n">
        <v>105</v>
      </c>
      <c r="DN550" s="39" t="n">
        <v>15</v>
      </c>
      <c r="DO550" s="39" t="n">
        <v>1</v>
      </c>
      <c r="DP550" s="39" t="n">
        <v>0</v>
      </c>
      <c r="DQ550" s="39" t="n">
        <v>2</v>
      </c>
      <c r="DR550" s="39" t="n">
        <v>11</v>
      </c>
      <c r="DS550" s="39" t="n">
        <v>89</v>
      </c>
      <c r="DT550" s="39" t="n">
        <v>10</v>
      </c>
      <c r="DU550" s="39" t="n">
        <v>16</v>
      </c>
      <c r="DV550" s="39" t="n">
        <v>39</v>
      </c>
      <c r="DW550" s="39" t="n">
        <v>0</v>
      </c>
      <c r="DX550" s="39" t="n">
        <v>0</v>
      </c>
      <c r="DY550" s="39" t="n">
        <v>0</v>
      </c>
      <c r="DZ550" s="39" t="n">
        <v>25</v>
      </c>
      <c r="EA550" s="39" t="n">
        <v>0</v>
      </c>
      <c r="EB550" s="39" t="n">
        <v>1</v>
      </c>
      <c r="EC550" s="39" t="n">
        <v>8</v>
      </c>
      <c r="ED550" s="39" t="n">
        <v>12</v>
      </c>
      <c r="EE550" s="39" t="n">
        <v>0</v>
      </c>
      <c r="EF550" s="39" t="n">
        <v>27</v>
      </c>
      <c r="EG550" s="39" t="n">
        <v>10</v>
      </c>
      <c r="EH550" s="39" t="n">
        <v>0</v>
      </c>
      <c r="EI550" s="39" t="n">
        <v>30</v>
      </c>
      <c r="EJ550" s="39" t="n">
        <v>0</v>
      </c>
      <c r="EK550" s="39" t="n">
        <v>1</v>
      </c>
      <c r="EL550" s="39" t="n">
        <v>8</v>
      </c>
      <c r="EM550" s="39" t="n">
        <v>0</v>
      </c>
      <c r="EN550" s="39" t="n">
        <v>9</v>
      </c>
      <c r="EO550" s="39" t="n">
        <v>0</v>
      </c>
      <c r="EP550" s="39" t="n">
        <v>3</v>
      </c>
      <c r="EQ550" s="39" t="n">
        <v>11</v>
      </c>
      <c r="ER550" s="39" t="n">
        <v>15</v>
      </c>
      <c r="ES550" s="39" t="n">
        <v>9</v>
      </c>
      <c r="ET550" s="39" t="n">
        <v>0</v>
      </c>
      <c r="EU550" s="39" t="n">
        <v>4</v>
      </c>
      <c r="EV550" s="39" t="n">
        <v>4</v>
      </c>
      <c r="EW550" s="39" t="n">
        <v>1</v>
      </c>
      <c r="EX550" s="39" t="n">
        <v>0</v>
      </c>
      <c r="EY550" s="39" t="n">
        <v>0</v>
      </c>
      <c r="EZ550" s="39" t="n">
        <v>0</v>
      </c>
      <c r="FA550" s="39" t="n">
        <v>1</v>
      </c>
      <c r="FB550" s="39" t="n">
        <v>0</v>
      </c>
      <c r="FC550" s="39" t="n">
        <v>1</v>
      </c>
      <c r="FD550" s="39" t="n">
        <v>0</v>
      </c>
      <c r="FE550" s="39" t="n">
        <v>0</v>
      </c>
      <c r="FF550" s="39" t="n">
        <v>0</v>
      </c>
      <c r="FG550" s="39" t="n">
        <v>2</v>
      </c>
      <c r="FH550" s="39" t="n">
        <v>6</v>
      </c>
      <c r="FI550" s="39" t="n">
        <v>0</v>
      </c>
      <c r="FJ550" s="39" t="n">
        <v>0</v>
      </c>
      <c r="FK550" s="39" t="n">
        <v>0</v>
      </c>
      <c r="FL550" s="39" t="n">
        <v>0</v>
      </c>
      <c r="FM550" s="39" t="n">
        <v>0</v>
      </c>
      <c r="FN550" s="39" t="n">
        <v>1</v>
      </c>
      <c r="FO550" s="39" t="n">
        <v>0</v>
      </c>
      <c r="FP550" s="39" t="n">
        <v>1</v>
      </c>
      <c r="FQ550" s="39" t="n">
        <v>0</v>
      </c>
      <c r="FR550" s="39" t="n">
        <v>2</v>
      </c>
      <c r="FS550" s="39" t="n">
        <v>0</v>
      </c>
      <c r="FT550" s="39" t="n">
        <v>0</v>
      </c>
      <c r="FU550" s="39" t="n">
        <v>0</v>
      </c>
      <c r="FV550" s="39" t="n">
        <v>23</v>
      </c>
      <c r="FW550" s="39" t="n">
        <v>26</v>
      </c>
      <c r="FX550" s="39" t="n">
        <v>35</v>
      </c>
      <c r="FY550" s="39" t="n">
        <v>0</v>
      </c>
      <c r="FZ550" s="39" t="n">
        <v>0</v>
      </c>
      <c r="GA550" s="39" t="n">
        <v>0</v>
      </c>
      <c r="GB550" s="39" t="n">
        <v>1</v>
      </c>
      <c r="GC550" s="39" t="n">
        <v>0</v>
      </c>
      <c r="GD550" s="39" t="n">
        <v>0</v>
      </c>
      <c r="GE550" s="39" t="n">
        <v>0</v>
      </c>
      <c r="GF550" s="39" t="n">
        <v>1</v>
      </c>
      <c r="GG550" s="39" t="n">
        <v>0</v>
      </c>
      <c r="GH550" s="39" t="n">
        <v>2</v>
      </c>
      <c r="GI550" s="39" t="n">
        <v>0</v>
      </c>
      <c r="GJ550" s="39" t="n">
        <v>0</v>
      </c>
      <c r="GK550" s="39" t="n">
        <v>0</v>
      </c>
      <c r="GL550" s="39" t="n">
        <v>0</v>
      </c>
      <c r="GM550" s="39" t="n">
        <v>0</v>
      </c>
      <c r="GN550" s="39" t="n">
        <v>0</v>
      </c>
      <c r="GO550" s="39" t="n">
        <v>0</v>
      </c>
      <c r="GP550" s="39" t="n">
        <v>0</v>
      </c>
      <c r="GQ550" s="39" t="n">
        <v>0</v>
      </c>
      <c r="GR550" s="39" t="n">
        <v>0</v>
      </c>
      <c r="GS550" s="39" t="n">
        <v>4</v>
      </c>
      <c r="GT550" s="39" t="n">
        <v>0</v>
      </c>
      <c r="GU550" s="39" t="n">
        <v>1</v>
      </c>
      <c r="GV550" s="39" t="n">
        <v>2</v>
      </c>
      <c r="GW550" s="39" t="n">
        <v>2</v>
      </c>
      <c r="GX550" s="39" t="n">
        <v>0</v>
      </c>
      <c r="GY550" s="39" t="n">
        <v>0</v>
      </c>
      <c r="GZ550" s="39" t="n">
        <v>0</v>
      </c>
      <c r="HA550" s="39" t="n">
        <v>0</v>
      </c>
      <c r="HB550" s="39" t="n">
        <v>0</v>
      </c>
      <c r="HC550" s="39" t="n">
        <v>1</v>
      </c>
      <c r="HD550" s="39" t="n">
        <v>0</v>
      </c>
      <c r="HE550" s="39" t="n">
        <v>0</v>
      </c>
      <c r="HF550" s="39" t="n">
        <v>0</v>
      </c>
      <c r="HG550" s="39" t="n">
        <v>0</v>
      </c>
      <c r="HH550" s="39" t="n">
        <v>0</v>
      </c>
      <c r="HI550" s="39" t="n">
        <v>0</v>
      </c>
      <c r="HJ550" s="39" t="n">
        <v>4</v>
      </c>
      <c r="HK550" s="39" t="n">
        <v>2</v>
      </c>
      <c r="HL550" s="39" t="n">
        <v>0</v>
      </c>
      <c r="HM550" s="39" t="n">
        <v>0</v>
      </c>
      <c r="HN550" s="39" t="n">
        <v>0</v>
      </c>
      <c r="HO550" s="39" t="n">
        <v>0</v>
      </c>
      <c r="HP550" s="39" t="n">
        <v>0</v>
      </c>
      <c r="HQ550" s="39" t="n">
        <v>1</v>
      </c>
      <c r="HR550" s="39" t="n">
        <v>0</v>
      </c>
      <c r="HS550" s="39" t="n">
        <v>0</v>
      </c>
      <c r="HT550" s="39" t="n">
        <v>0</v>
      </c>
      <c r="HU550" s="39" t="n">
        <v>0</v>
      </c>
      <c r="HV550" s="39" t="n">
        <v>0</v>
      </c>
      <c r="HW550" s="39" t="n">
        <v>0</v>
      </c>
      <c r="HX550" s="39" t="n">
        <v>0</v>
      </c>
      <c r="HY550" s="39" t="n">
        <v>0</v>
      </c>
      <c r="HZ550" s="39" t="n">
        <v>0</v>
      </c>
      <c r="IA550" s="39" t="n">
        <v>0</v>
      </c>
      <c r="IB550" s="39" t="n">
        <v>0</v>
      </c>
      <c r="IC550" s="39" t="n">
        <v>0</v>
      </c>
      <c r="ID550" s="39" t="n">
        <v>0</v>
      </c>
      <c r="IE550" s="39" t="n">
        <v>0</v>
      </c>
      <c r="IF550" s="39" t="n">
        <v>0</v>
      </c>
      <c r="IG550" s="39" t="n">
        <v>10006</v>
      </c>
    </row>
    <row r="551" customFormat="false" ht="15" hidden="false" customHeight="false" outlineLevel="0" collapsed="false">
      <c r="A551" s="11" t="s">
        <v>1235</v>
      </c>
      <c r="B551" s="11" t="s">
        <v>116</v>
      </c>
      <c r="C551" s="11" t="s">
        <v>1192</v>
      </c>
      <c r="D551" s="11" t="s">
        <v>1225</v>
      </c>
      <c r="E551" s="11" t="s">
        <v>1236</v>
      </c>
      <c r="F551" s="39" t="n">
        <v>5411</v>
      </c>
      <c r="G551" s="39" t="n">
        <v>1346</v>
      </c>
      <c r="H551" s="39" t="n">
        <v>1900</v>
      </c>
      <c r="I551" s="39" t="n">
        <v>1868</v>
      </c>
      <c r="J551" s="39" t="n">
        <v>1080</v>
      </c>
      <c r="K551" s="39" t="n">
        <v>1599</v>
      </c>
      <c r="L551" s="39" t="n">
        <v>756</v>
      </c>
      <c r="M551" s="39" t="n">
        <v>810</v>
      </c>
      <c r="N551" s="39" t="n">
        <v>759</v>
      </c>
      <c r="O551" s="39" t="n">
        <v>614</v>
      </c>
      <c r="P551" s="39" t="n">
        <v>724</v>
      </c>
      <c r="Q551" s="39" t="n">
        <v>565</v>
      </c>
      <c r="R551" s="39" t="n">
        <v>435</v>
      </c>
      <c r="S551" s="39" t="n">
        <v>459</v>
      </c>
      <c r="T551" s="39" t="n">
        <v>471</v>
      </c>
      <c r="U551" s="39" t="n">
        <v>558</v>
      </c>
      <c r="V551" s="39" t="n">
        <v>720</v>
      </c>
      <c r="W551" s="39" t="n">
        <v>479</v>
      </c>
      <c r="X551" s="39" t="n">
        <v>355</v>
      </c>
      <c r="Y551" s="39" t="n">
        <v>1061</v>
      </c>
      <c r="Z551" s="39" t="n">
        <v>308</v>
      </c>
      <c r="AA551" s="39" t="n">
        <v>146</v>
      </c>
      <c r="AB551" s="39" t="n">
        <v>432</v>
      </c>
      <c r="AC551" s="39" t="n">
        <v>342</v>
      </c>
      <c r="AD551" s="39" t="n">
        <v>331</v>
      </c>
      <c r="AE551" s="39" t="n">
        <v>0</v>
      </c>
      <c r="AF551" s="39" t="n">
        <v>483</v>
      </c>
      <c r="AG551" s="39" t="n">
        <v>380</v>
      </c>
      <c r="AH551" s="39" t="n">
        <v>302</v>
      </c>
      <c r="AI551" s="39" t="n">
        <v>463</v>
      </c>
      <c r="AJ551" s="39" t="n">
        <v>103</v>
      </c>
      <c r="AK551" s="39" t="n">
        <v>85</v>
      </c>
      <c r="AL551" s="39" t="n">
        <v>431</v>
      </c>
      <c r="AM551" s="39" t="n">
        <v>683</v>
      </c>
      <c r="AN551" s="39" t="n">
        <v>60</v>
      </c>
      <c r="AO551" s="39" t="n">
        <v>162</v>
      </c>
      <c r="AP551" s="39" t="n">
        <v>244</v>
      </c>
      <c r="AQ551" s="39" t="n">
        <v>17</v>
      </c>
      <c r="AR551" s="39" t="n">
        <v>184</v>
      </c>
      <c r="AS551" s="39" t="n">
        <v>161</v>
      </c>
      <c r="AT551" s="39" t="n">
        <v>379</v>
      </c>
      <c r="AU551" s="39" t="n">
        <v>40</v>
      </c>
      <c r="AV551" s="39" t="n">
        <v>397</v>
      </c>
      <c r="AW551" s="39" t="n">
        <v>27</v>
      </c>
      <c r="AX551" s="39" t="n">
        <v>195</v>
      </c>
      <c r="AY551" s="39" t="n">
        <v>127</v>
      </c>
      <c r="AZ551" s="39" t="n">
        <v>288</v>
      </c>
      <c r="BA551" s="39" t="n">
        <v>19</v>
      </c>
      <c r="BB551" s="39" t="n">
        <v>78</v>
      </c>
      <c r="BC551" s="39" t="n">
        <v>0</v>
      </c>
      <c r="BD551" s="39" t="n">
        <v>0</v>
      </c>
      <c r="BE551" s="39" t="n">
        <v>5</v>
      </c>
      <c r="BF551" s="39" t="n">
        <v>47</v>
      </c>
      <c r="BG551" s="39" t="n">
        <v>64</v>
      </c>
      <c r="BH551" s="39" t="n">
        <v>16</v>
      </c>
      <c r="BI551" s="39" t="n">
        <v>5</v>
      </c>
      <c r="BJ551" s="39" t="n">
        <v>75</v>
      </c>
      <c r="BK551" s="39" t="n">
        <v>94</v>
      </c>
      <c r="BL551" s="39" t="n">
        <v>4</v>
      </c>
      <c r="BM551" s="39" t="n">
        <v>0</v>
      </c>
      <c r="BN551" s="39" t="n">
        <v>35</v>
      </c>
      <c r="BO551" s="39" t="n">
        <v>28</v>
      </c>
      <c r="BP551" s="39" t="n">
        <v>0</v>
      </c>
      <c r="BQ551" s="39" t="n">
        <v>5</v>
      </c>
      <c r="BR551" s="39" t="n">
        <v>115</v>
      </c>
      <c r="BS551" s="39" t="n">
        <v>12</v>
      </c>
      <c r="BT551" s="39" t="n">
        <v>3</v>
      </c>
      <c r="BU551" s="39" t="n">
        <v>6</v>
      </c>
      <c r="BV551" s="39" t="n">
        <v>82</v>
      </c>
      <c r="BW551" s="39" t="n">
        <v>0</v>
      </c>
      <c r="BX551" s="39" t="n">
        <v>11</v>
      </c>
      <c r="BY551" s="39" t="n">
        <v>9</v>
      </c>
      <c r="BZ551" s="39" t="n">
        <v>51</v>
      </c>
      <c r="CA551" s="39" t="n">
        <v>2</v>
      </c>
      <c r="CB551" s="39" t="n">
        <v>0</v>
      </c>
      <c r="CC551" s="39" t="n">
        <v>0</v>
      </c>
      <c r="CD551" s="39" t="n">
        <v>0</v>
      </c>
      <c r="CE551" s="39" t="n">
        <v>69</v>
      </c>
      <c r="CF551" s="39" t="n">
        <v>14</v>
      </c>
      <c r="CG551" s="39" t="n">
        <v>5</v>
      </c>
      <c r="CH551" s="39" t="n">
        <v>11</v>
      </c>
      <c r="CI551" s="39" t="n">
        <v>0</v>
      </c>
      <c r="CJ551" s="39" t="n">
        <v>7</v>
      </c>
      <c r="CK551" s="39" t="n">
        <v>11</v>
      </c>
      <c r="CL551" s="39" t="n">
        <v>1</v>
      </c>
      <c r="CM551" s="39" t="n">
        <v>0</v>
      </c>
      <c r="CN551" s="39" t="n">
        <v>84</v>
      </c>
      <c r="CO551" s="39" t="n">
        <v>38</v>
      </c>
      <c r="CP551" s="39" t="n">
        <v>17</v>
      </c>
      <c r="CQ551" s="39" t="n">
        <v>11</v>
      </c>
      <c r="CR551" s="39" t="n">
        <v>29</v>
      </c>
      <c r="CS551" s="39" t="n">
        <v>10</v>
      </c>
      <c r="CT551" s="39" t="n">
        <v>0</v>
      </c>
      <c r="CU551" s="39" t="n">
        <v>81</v>
      </c>
      <c r="CV551" s="39" t="n">
        <v>49</v>
      </c>
      <c r="CW551" s="39" t="n">
        <v>63</v>
      </c>
      <c r="CX551" s="39" t="n">
        <v>0</v>
      </c>
      <c r="CY551" s="39" t="n">
        <v>13</v>
      </c>
      <c r="CZ551" s="39" t="n">
        <v>4</v>
      </c>
      <c r="DA551" s="39" t="n">
        <v>0</v>
      </c>
      <c r="DB551" s="39" t="n">
        <v>0</v>
      </c>
      <c r="DC551" s="39" t="n">
        <v>1</v>
      </c>
      <c r="DD551" s="39" t="n">
        <v>0</v>
      </c>
      <c r="DE551" s="39" t="n">
        <v>32</v>
      </c>
      <c r="DF551" s="39" t="n">
        <v>0</v>
      </c>
      <c r="DG551" s="39" t="n">
        <v>0</v>
      </c>
      <c r="DH551" s="39" t="n">
        <v>0</v>
      </c>
      <c r="DI551" s="39" t="n">
        <v>1</v>
      </c>
      <c r="DJ551" s="39" t="n">
        <v>15</v>
      </c>
      <c r="DK551" s="39" t="n">
        <v>0</v>
      </c>
      <c r="DL551" s="39" t="n">
        <v>2</v>
      </c>
      <c r="DM551" s="39" t="n">
        <v>0</v>
      </c>
      <c r="DN551" s="39" t="n">
        <v>1</v>
      </c>
      <c r="DO551" s="39" t="n">
        <v>0</v>
      </c>
      <c r="DP551" s="39" t="n">
        <v>0</v>
      </c>
      <c r="DQ551" s="39" t="n">
        <v>3</v>
      </c>
      <c r="DR551" s="39" t="n">
        <v>0</v>
      </c>
      <c r="DS551" s="39" t="n">
        <v>0</v>
      </c>
      <c r="DT551" s="39" t="n">
        <v>0</v>
      </c>
      <c r="DU551" s="39" t="n">
        <v>0</v>
      </c>
      <c r="DV551" s="39" t="n">
        <v>21</v>
      </c>
      <c r="DW551" s="39" t="n">
        <v>0</v>
      </c>
      <c r="DX551" s="39" t="n">
        <v>0</v>
      </c>
      <c r="DY551" s="39" t="n">
        <v>1</v>
      </c>
      <c r="DZ551" s="39" t="n">
        <v>0</v>
      </c>
      <c r="EA551" s="39" t="n">
        <v>0</v>
      </c>
      <c r="EB551" s="39" t="n">
        <v>0</v>
      </c>
      <c r="EC551" s="39" t="n">
        <v>1</v>
      </c>
      <c r="ED551" s="39" t="n">
        <v>4</v>
      </c>
      <c r="EE551" s="39" t="n">
        <v>0</v>
      </c>
      <c r="EF551" s="39" t="n">
        <v>0</v>
      </c>
      <c r="EG551" s="39" t="n">
        <v>2</v>
      </c>
      <c r="EH551" s="39" t="n">
        <v>0</v>
      </c>
      <c r="EI551" s="39" t="n">
        <v>0</v>
      </c>
      <c r="EJ551" s="39" t="n">
        <v>5</v>
      </c>
      <c r="EK551" s="39" t="n">
        <v>2</v>
      </c>
      <c r="EL551" s="39" t="n">
        <v>8</v>
      </c>
      <c r="EM551" s="39" t="n">
        <v>0</v>
      </c>
      <c r="EN551" s="39" t="n">
        <v>1</v>
      </c>
      <c r="EO551" s="39" t="n">
        <v>0</v>
      </c>
      <c r="EP551" s="39" t="n">
        <v>0</v>
      </c>
      <c r="EQ551" s="39" t="n">
        <v>21</v>
      </c>
      <c r="ER551" s="39" t="n">
        <v>3</v>
      </c>
      <c r="ES551" s="39" t="n">
        <v>0</v>
      </c>
      <c r="ET551" s="39" t="n">
        <v>0</v>
      </c>
      <c r="EU551" s="39" t="n">
        <v>0</v>
      </c>
      <c r="EV551" s="39" t="n">
        <v>0</v>
      </c>
      <c r="EW551" s="39" t="n">
        <v>0</v>
      </c>
      <c r="EX551" s="39" t="n">
        <v>0</v>
      </c>
      <c r="EY551" s="39" t="n">
        <v>0</v>
      </c>
      <c r="EZ551" s="39" t="n">
        <v>0</v>
      </c>
      <c r="FA551" s="39" t="n">
        <v>0</v>
      </c>
      <c r="FB551" s="39" t="n">
        <v>0</v>
      </c>
      <c r="FC551" s="39" t="n">
        <v>0</v>
      </c>
      <c r="FD551" s="39" t="n">
        <v>0</v>
      </c>
      <c r="FE551" s="39" t="n">
        <v>0</v>
      </c>
      <c r="FF551" s="39" t="n">
        <v>0</v>
      </c>
      <c r="FG551" s="39" t="n">
        <v>32</v>
      </c>
      <c r="FH551" s="39" t="n">
        <v>5</v>
      </c>
      <c r="FI551" s="39" t="n">
        <v>0</v>
      </c>
      <c r="FJ551" s="39" t="n">
        <v>0</v>
      </c>
      <c r="FK551" s="39" t="n">
        <v>1</v>
      </c>
      <c r="FL551" s="39" t="n">
        <v>0</v>
      </c>
      <c r="FM551" s="39" t="n">
        <v>0</v>
      </c>
      <c r="FN551" s="39" t="n">
        <v>0</v>
      </c>
      <c r="FO551" s="39" t="n">
        <v>12</v>
      </c>
      <c r="FP551" s="39" t="n">
        <v>0</v>
      </c>
      <c r="FQ551" s="39" t="n">
        <v>0</v>
      </c>
      <c r="FR551" s="39" t="n">
        <v>0</v>
      </c>
      <c r="FS551" s="39" t="n">
        <v>0</v>
      </c>
      <c r="FT551" s="39" t="n">
        <v>0</v>
      </c>
      <c r="FU551" s="39" t="n">
        <v>0</v>
      </c>
      <c r="FV551" s="39" t="n">
        <v>0</v>
      </c>
      <c r="FW551" s="39" t="n">
        <v>0</v>
      </c>
      <c r="FX551" s="39" t="n">
        <v>0</v>
      </c>
      <c r="FY551" s="39" t="n">
        <v>0</v>
      </c>
      <c r="FZ551" s="39" t="n">
        <v>0</v>
      </c>
      <c r="GA551" s="39" t="n">
        <v>0</v>
      </c>
      <c r="GB551" s="39" t="n">
        <v>0</v>
      </c>
      <c r="GC551" s="39" t="n">
        <v>0</v>
      </c>
      <c r="GD551" s="39" t="n">
        <v>0</v>
      </c>
      <c r="GE551" s="39" t="n">
        <v>1</v>
      </c>
      <c r="GF551" s="39" t="n">
        <v>0</v>
      </c>
      <c r="GG551" s="39" t="n">
        <v>0</v>
      </c>
      <c r="GH551" s="39" t="n">
        <v>0</v>
      </c>
      <c r="GI551" s="39" t="n">
        <v>0</v>
      </c>
      <c r="GJ551" s="39" t="n">
        <v>0</v>
      </c>
      <c r="GK551" s="39" t="n">
        <v>0</v>
      </c>
      <c r="GL551" s="39" t="n">
        <v>1</v>
      </c>
      <c r="GM551" s="39" t="n">
        <v>2</v>
      </c>
      <c r="GN551" s="39" t="n">
        <v>0</v>
      </c>
      <c r="GO551" s="39" t="n">
        <v>0</v>
      </c>
      <c r="GP551" s="39" t="n">
        <v>1</v>
      </c>
      <c r="GQ551" s="39" t="n">
        <v>2</v>
      </c>
      <c r="GR551" s="39" t="n">
        <v>0</v>
      </c>
      <c r="GS551" s="39" t="n">
        <v>0</v>
      </c>
      <c r="GT551" s="39" t="n">
        <v>0</v>
      </c>
      <c r="GU551" s="39" t="n">
        <v>0</v>
      </c>
      <c r="GV551" s="39" t="n">
        <v>0</v>
      </c>
      <c r="GW551" s="39" t="n">
        <v>1</v>
      </c>
      <c r="GX551" s="39" t="n">
        <v>0</v>
      </c>
      <c r="GY551" s="39" t="n">
        <v>0</v>
      </c>
      <c r="GZ551" s="39" t="n">
        <v>0</v>
      </c>
      <c r="HA551" s="39" t="n">
        <v>0</v>
      </c>
      <c r="HB551" s="39" t="n">
        <v>0</v>
      </c>
      <c r="HC551" s="39" t="n">
        <v>1</v>
      </c>
      <c r="HD551" s="39" t="n">
        <v>0</v>
      </c>
      <c r="HE551" s="39" t="n">
        <v>0</v>
      </c>
      <c r="HF551" s="39" t="n">
        <v>0</v>
      </c>
      <c r="HG551" s="39" t="n">
        <v>0</v>
      </c>
      <c r="HH551" s="39" t="n">
        <v>0</v>
      </c>
      <c r="HI551" s="39" t="n">
        <v>1</v>
      </c>
      <c r="HJ551" s="39" t="n">
        <v>0</v>
      </c>
      <c r="HK551" s="39" t="n">
        <v>0</v>
      </c>
      <c r="HL551" s="39" t="n">
        <v>0</v>
      </c>
      <c r="HM551" s="39" t="n">
        <v>0</v>
      </c>
      <c r="HN551" s="39" t="n">
        <v>0</v>
      </c>
      <c r="HO551" s="39" t="n">
        <v>0</v>
      </c>
      <c r="HP551" s="39" t="n">
        <v>0</v>
      </c>
      <c r="HQ551" s="39" t="n">
        <v>0</v>
      </c>
      <c r="HR551" s="39" t="n">
        <v>0</v>
      </c>
      <c r="HS551" s="39" t="n">
        <v>0</v>
      </c>
      <c r="HT551" s="39" t="n">
        <v>0</v>
      </c>
      <c r="HU551" s="39" t="n">
        <v>0</v>
      </c>
      <c r="HV551" s="39" t="n">
        <v>0</v>
      </c>
      <c r="HW551" s="39" t="n">
        <v>0</v>
      </c>
      <c r="HX551" s="39" t="n">
        <v>0</v>
      </c>
      <c r="HY551" s="39" t="n">
        <v>0</v>
      </c>
      <c r="HZ551" s="39" t="n">
        <v>0</v>
      </c>
      <c r="IA551" s="39" t="n">
        <v>0</v>
      </c>
      <c r="IB551" s="39" t="n">
        <v>0</v>
      </c>
      <c r="IC551" s="39" t="n">
        <v>0</v>
      </c>
      <c r="ID551" s="39" t="n">
        <v>0</v>
      </c>
      <c r="IE551" s="39" t="n">
        <v>0</v>
      </c>
      <c r="IF551" s="39" t="n">
        <v>0</v>
      </c>
      <c r="IG551" s="39" t="n">
        <v>3000</v>
      </c>
    </row>
    <row r="552" customFormat="false" ht="15" hidden="false" customHeight="false" outlineLevel="0" collapsed="false">
      <c r="A552" s="11" t="s">
        <v>1237</v>
      </c>
      <c r="B552" s="11" t="s">
        <v>105</v>
      </c>
      <c r="C552" s="11" t="s">
        <v>1192</v>
      </c>
      <c r="D552" s="11" t="s">
        <v>1225</v>
      </c>
      <c r="E552" s="11" t="s">
        <v>1238</v>
      </c>
      <c r="F552" s="39" t="n">
        <v>730</v>
      </c>
      <c r="G552" s="39" t="n">
        <v>1958</v>
      </c>
      <c r="H552" s="39" t="n">
        <v>880</v>
      </c>
      <c r="I552" s="39" t="n">
        <v>711</v>
      </c>
      <c r="J552" s="39" t="n">
        <v>200</v>
      </c>
      <c r="K552" s="39" t="n">
        <v>1113</v>
      </c>
      <c r="L552" s="39" t="n">
        <v>347</v>
      </c>
      <c r="M552" s="39" t="n">
        <v>639</v>
      </c>
      <c r="N552" s="39" t="n">
        <v>612</v>
      </c>
      <c r="O552" s="39" t="n">
        <v>207</v>
      </c>
      <c r="P552" s="39" t="n">
        <v>521</v>
      </c>
      <c r="Q552" s="39" t="n">
        <v>101</v>
      </c>
      <c r="R552" s="39" t="n">
        <v>295</v>
      </c>
      <c r="S552" s="39" t="n">
        <v>367</v>
      </c>
      <c r="T552" s="39" t="n">
        <v>229</v>
      </c>
      <c r="U552" s="39" t="n">
        <v>104</v>
      </c>
      <c r="V552" s="39" t="n">
        <v>270</v>
      </c>
      <c r="W552" s="39" t="n">
        <v>99</v>
      </c>
      <c r="X552" s="39" t="n">
        <v>467</v>
      </c>
      <c r="Y552" s="39" t="n">
        <v>188</v>
      </c>
      <c r="Z552" s="39" t="n">
        <v>96</v>
      </c>
      <c r="AA552" s="39" t="n">
        <v>79</v>
      </c>
      <c r="AB552" s="39" t="n">
        <v>314</v>
      </c>
      <c r="AC552" s="39" t="n">
        <v>197</v>
      </c>
      <c r="AD552" s="39" t="n">
        <v>71</v>
      </c>
      <c r="AE552" s="39" t="n">
        <v>0</v>
      </c>
      <c r="AF552" s="39" t="n">
        <v>256</v>
      </c>
      <c r="AG552" s="39" t="n">
        <v>193</v>
      </c>
      <c r="AH552" s="39" t="n">
        <v>195</v>
      </c>
      <c r="AI552" s="39" t="n">
        <v>158</v>
      </c>
      <c r="AJ552" s="39" t="n">
        <v>103</v>
      </c>
      <c r="AK552" s="39" t="n">
        <v>230</v>
      </c>
      <c r="AL552" s="39" t="n">
        <v>165</v>
      </c>
      <c r="AM552" s="39" t="n">
        <v>73</v>
      </c>
      <c r="AN552" s="39" t="n">
        <v>5</v>
      </c>
      <c r="AO552" s="39" t="n">
        <v>17</v>
      </c>
      <c r="AP552" s="39" t="n">
        <v>179</v>
      </c>
      <c r="AQ552" s="39" t="n">
        <v>2</v>
      </c>
      <c r="AR552" s="39" t="n">
        <v>88</v>
      </c>
      <c r="AS552" s="39" t="n">
        <v>108</v>
      </c>
      <c r="AT552" s="39" t="n">
        <v>114</v>
      </c>
      <c r="AU552" s="39" t="n">
        <v>53</v>
      </c>
      <c r="AV552" s="39" t="n">
        <v>8</v>
      </c>
      <c r="AW552" s="39" t="n">
        <v>3</v>
      </c>
      <c r="AX552" s="39" t="n">
        <v>44</v>
      </c>
      <c r="AY552" s="39" t="n">
        <v>42</v>
      </c>
      <c r="AZ552" s="39" t="n">
        <v>21</v>
      </c>
      <c r="BA552" s="39" t="n">
        <v>58</v>
      </c>
      <c r="BB552" s="39" t="n">
        <v>1</v>
      </c>
      <c r="BC552" s="39" t="n">
        <v>20</v>
      </c>
      <c r="BD552" s="39" t="n">
        <v>3</v>
      </c>
      <c r="BE552" s="39" t="n">
        <v>7</v>
      </c>
      <c r="BF552" s="39" t="n">
        <v>20</v>
      </c>
      <c r="BG552" s="39" t="n">
        <v>62</v>
      </c>
      <c r="BH552" s="39" t="n">
        <v>0</v>
      </c>
      <c r="BI552" s="39" t="n">
        <v>25</v>
      </c>
      <c r="BJ552" s="39" t="n">
        <v>12</v>
      </c>
      <c r="BK552" s="39" t="n">
        <v>37</v>
      </c>
      <c r="BL552" s="39" t="n">
        <v>2</v>
      </c>
      <c r="BM552" s="39" t="n">
        <v>0</v>
      </c>
      <c r="BN552" s="39" t="n">
        <v>138</v>
      </c>
      <c r="BO552" s="39" t="n">
        <v>25</v>
      </c>
      <c r="BP552" s="39" t="n">
        <v>0</v>
      </c>
      <c r="BQ552" s="39" t="n">
        <v>1</v>
      </c>
      <c r="BR552" s="39" t="n">
        <v>10</v>
      </c>
      <c r="BS552" s="39" t="n">
        <v>0</v>
      </c>
      <c r="BT552" s="39" t="n">
        <v>0</v>
      </c>
      <c r="BU552" s="39" t="n">
        <v>2</v>
      </c>
      <c r="BV552" s="39" t="n">
        <v>0</v>
      </c>
      <c r="BW552" s="39" t="n">
        <v>9</v>
      </c>
      <c r="BX552" s="39" t="n">
        <v>5</v>
      </c>
      <c r="BY552" s="39" t="n">
        <v>3</v>
      </c>
      <c r="BZ552" s="39" t="n">
        <v>10</v>
      </c>
      <c r="CA552" s="39" t="n">
        <v>0</v>
      </c>
      <c r="CB552" s="39" t="n">
        <v>0</v>
      </c>
      <c r="CC552" s="39" t="n">
        <v>0</v>
      </c>
      <c r="CD552" s="39" t="n">
        <v>0</v>
      </c>
      <c r="CE552" s="39" t="n">
        <v>65</v>
      </c>
      <c r="CF552" s="39" t="n">
        <v>0</v>
      </c>
      <c r="CG552" s="39" t="n">
        <v>13</v>
      </c>
      <c r="CH552" s="39" t="n">
        <v>5</v>
      </c>
      <c r="CI552" s="39" t="n">
        <v>0</v>
      </c>
      <c r="CJ552" s="39" t="n">
        <v>0</v>
      </c>
      <c r="CK552" s="39" t="n">
        <v>0</v>
      </c>
      <c r="CL552" s="39" t="n">
        <v>0</v>
      </c>
      <c r="CM552" s="39" t="n">
        <v>0</v>
      </c>
      <c r="CN552" s="39" t="n">
        <v>4</v>
      </c>
      <c r="CO552" s="39" t="n">
        <v>40</v>
      </c>
      <c r="CP552" s="39" t="n">
        <v>0</v>
      </c>
      <c r="CQ552" s="39" t="n">
        <v>0</v>
      </c>
      <c r="CR552" s="39" t="n">
        <v>16</v>
      </c>
      <c r="CS552" s="39" t="n">
        <v>2</v>
      </c>
      <c r="CT552" s="39" t="n">
        <v>0</v>
      </c>
      <c r="CU552" s="39" t="n">
        <v>29</v>
      </c>
      <c r="CV552" s="39" t="n">
        <v>3</v>
      </c>
      <c r="CW552" s="39" t="n">
        <v>24</v>
      </c>
      <c r="CX552" s="39" t="n">
        <v>0</v>
      </c>
      <c r="CY552" s="39" t="n">
        <v>31</v>
      </c>
      <c r="CZ552" s="39" t="n">
        <v>4</v>
      </c>
      <c r="DA552" s="39" t="n">
        <v>0</v>
      </c>
      <c r="DB552" s="39" t="n">
        <v>0</v>
      </c>
      <c r="DC552" s="39" t="n">
        <v>0</v>
      </c>
      <c r="DD552" s="39" t="n">
        <v>0</v>
      </c>
      <c r="DE552" s="39" t="n">
        <v>2</v>
      </c>
      <c r="DF552" s="39" t="n">
        <v>2</v>
      </c>
      <c r="DG552" s="39" t="n">
        <v>0</v>
      </c>
      <c r="DH552" s="39" t="n">
        <v>0</v>
      </c>
      <c r="DI552" s="39" t="n">
        <v>0</v>
      </c>
      <c r="DJ552" s="39" t="n">
        <v>8</v>
      </c>
      <c r="DK552" s="39" t="n">
        <v>1</v>
      </c>
      <c r="DL552" s="39" t="n">
        <v>3</v>
      </c>
      <c r="DM552" s="39" t="n">
        <v>0</v>
      </c>
      <c r="DN552" s="39" t="n">
        <v>0</v>
      </c>
      <c r="DO552" s="39" t="n">
        <v>0</v>
      </c>
      <c r="DP552" s="39" t="n">
        <v>0</v>
      </c>
      <c r="DQ552" s="39" t="n">
        <v>0</v>
      </c>
      <c r="DR552" s="39" t="n">
        <v>0</v>
      </c>
      <c r="DS552" s="39" t="n">
        <v>0</v>
      </c>
      <c r="DT552" s="39" t="n">
        <v>0</v>
      </c>
      <c r="DU552" s="39" t="n">
        <v>1</v>
      </c>
      <c r="DV552" s="39" t="n">
        <v>19</v>
      </c>
      <c r="DW552" s="39" t="n">
        <v>0</v>
      </c>
      <c r="DX552" s="39" t="n">
        <v>0</v>
      </c>
      <c r="DY552" s="39" t="n">
        <v>0</v>
      </c>
      <c r="DZ552" s="39" t="n">
        <v>0</v>
      </c>
      <c r="EA552" s="39" t="n">
        <v>0</v>
      </c>
      <c r="EB552" s="39" t="n">
        <v>0</v>
      </c>
      <c r="EC552" s="39" t="n">
        <v>0</v>
      </c>
      <c r="ED552" s="39" t="n">
        <v>1</v>
      </c>
      <c r="EE552" s="39" t="n">
        <v>0</v>
      </c>
      <c r="EF552" s="39" t="n">
        <v>0</v>
      </c>
      <c r="EG552" s="39" t="n">
        <v>0</v>
      </c>
      <c r="EH552" s="39" t="n">
        <v>0</v>
      </c>
      <c r="EI552" s="39" t="n">
        <v>3</v>
      </c>
      <c r="EJ552" s="39" t="n">
        <v>0</v>
      </c>
      <c r="EK552" s="39" t="n">
        <v>0</v>
      </c>
      <c r="EL552" s="39" t="n">
        <v>0</v>
      </c>
      <c r="EM552" s="39" t="n">
        <v>0</v>
      </c>
      <c r="EN552" s="39" t="n">
        <v>6</v>
      </c>
      <c r="EO552" s="39" t="n">
        <v>0</v>
      </c>
      <c r="EP552" s="39" t="n">
        <v>1</v>
      </c>
      <c r="EQ552" s="39" t="n">
        <v>0</v>
      </c>
      <c r="ER552" s="39" t="n">
        <v>1</v>
      </c>
      <c r="ES552" s="39" t="n">
        <v>0</v>
      </c>
      <c r="ET552" s="39" t="n">
        <v>1</v>
      </c>
      <c r="EU552" s="39" t="n">
        <v>0</v>
      </c>
      <c r="EV552" s="39" t="n">
        <v>0</v>
      </c>
      <c r="EW552" s="39" t="n">
        <v>1</v>
      </c>
      <c r="EX552" s="39" t="n">
        <v>0</v>
      </c>
      <c r="EY552" s="39" t="n">
        <v>0</v>
      </c>
      <c r="EZ552" s="39" t="n">
        <v>0</v>
      </c>
      <c r="FA552" s="39" t="n">
        <v>0</v>
      </c>
      <c r="FB552" s="39" t="n">
        <v>0</v>
      </c>
      <c r="FC552" s="39" t="n">
        <v>0</v>
      </c>
      <c r="FD552" s="39" t="n">
        <v>0</v>
      </c>
      <c r="FE552" s="39" t="n">
        <v>0</v>
      </c>
      <c r="FF552" s="39" t="n">
        <v>0</v>
      </c>
      <c r="FG552" s="39" t="n">
        <v>0</v>
      </c>
      <c r="FH552" s="39" t="n">
        <v>2</v>
      </c>
      <c r="FI552" s="39" t="n">
        <v>0</v>
      </c>
      <c r="FJ552" s="39" t="n">
        <v>1</v>
      </c>
      <c r="FK552" s="39" t="n">
        <v>0</v>
      </c>
      <c r="FL552" s="39" t="n">
        <v>0</v>
      </c>
      <c r="FM552" s="39" t="n">
        <v>0</v>
      </c>
      <c r="FN552" s="39" t="n">
        <v>1</v>
      </c>
      <c r="FO552" s="39" t="n">
        <v>2</v>
      </c>
      <c r="FP552" s="39" t="n">
        <v>0</v>
      </c>
      <c r="FQ552" s="39" t="n">
        <v>0</v>
      </c>
      <c r="FR552" s="39" t="n">
        <v>0</v>
      </c>
      <c r="FS552" s="39" t="n">
        <v>0</v>
      </c>
      <c r="FT552" s="39" t="n">
        <v>0</v>
      </c>
      <c r="FU552" s="39" t="n">
        <v>1</v>
      </c>
      <c r="FV552" s="39" t="n">
        <v>0</v>
      </c>
      <c r="FW552" s="39" t="n">
        <v>0</v>
      </c>
      <c r="FX552" s="39" t="n">
        <v>0</v>
      </c>
      <c r="FY552" s="39" t="n">
        <v>0</v>
      </c>
      <c r="FZ552" s="39" t="n">
        <v>0</v>
      </c>
      <c r="GA552" s="39" t="n">
        <v>2</v>
      </c>
      <c r="GB552" s="39" t="n">
        <v>1</v>
      </c>
      <c r="GC552" s="39" t="n">
        <v>0</v>
      </c>
      <c r="GD552" s="39" t="n">
        <v>0</v>
      </c>
      <c r="GE552" s="39" t="n">
        <v>0</v>
      </c>
      <c r="GF552" s="39" t="n">
        <v>0</v>
      </c>
      <c r="GG552" s="39" t="n">
        <v>0</v>
      </c>
      <c r="GH552" s="39" t="n">
        <v>0</v>
      </c>
      <c r="GI552" s="39" t="n">
        <v>0</v>
      </c>
      <c r="GJ552" s="39" t="n">
        <v>0</v>
      </c>
      <c r="GK552" s="39" t="n">
        <v>0</v>
      </c>
      <c r="GL552" s="39" t="n">
        <v>0</v>
      </c>
      <c r="GM552" s="39" t="n">
        <v>0</v>
      </c>
      <c r="GN552" s="39" t="n">
        <v>0</v>
      </c>
      <c r="GO552" s="39" t="n">
        <v>0</v>
      </c>
      <c r="GP552" s="39" t="n">
        <v>0</v>
      </c>
      <c r="GQ552" s="39" t="n">
        <v>0</v>
      </c>
      <c r="GR552" s="39" t="n">
        <v>0</v>
      </c>
      <c r="GS552" s="39" t="n">
        <v>0</v>
      </c>
      <c r="GT552" s="39" t="n">
        <v>0</v>
      </c>
      <c r="GU552" s="39" t="n">
        <v>1</v>
      </c>
      <c r="GV552" s="39" t="n">
        <v>0</v>
      </c>
      <c r="GW552" s="39" t="n">
        <v>0</v>
      </c>
      <c r="GX552" s="39" t="n">
        <v>0</v>
      </c>
      <c r="GY552" s="39" t="n">
        <v>0</v>
      </c>
      <c r="GZ552" s="39" t="n">
        <v>0</v>
      </c>
      <c r="HA552" s="39" t="n">
        <v>0</v>
      </c>
      <c r="HB552" s="39" t="n">
        <v>0</v>
      </c>
      <c r="HC552" s="39" t="n">
        <v>0</v>
      </c>
      <c r="HD552" s="39" t="n">
        <v>0</v>
      </c>
      <c r="HE552" s="39" t="n">
        <v>0</v>
      </c>
      <c r="HF552" s="39" t="n">
        <v>0</v>
      </c>
      <c r="HG552" s="39" t="n">
        <v>0</v>
      </c>
      <c r="HH552" s="39" t="n">
        <v>0</v>
      </c>
      <c r="HI552" s="39" t="n">
        <v>0</v>
      </c>
      <c r="HJ552" s="39" t="n">
        <v>0</v>
      </c>
      <c r="HK552" s="39" t="n">
        <v>0</v>
      </c>
      <c r="HL552" s="39" t="n">
        <v>0</v>
      </c>
      <c r="HM552" s="39" t="n">
        <v>0</v>
      </c>
      <c r="HN552" s="39" t="n">
        <v>0</v>
      </c>
      <c r="HO552" s="39" t="n">
        <v>0</v>
      </c>
      <c r="HP552" s="39" t="n">
        <v>0</v>
      </c>
      <c r="HQ552" s="39" t="n">
        <v>0</v>
      </c>
      <c r="HR552" s="39" t="n">
        <v>0</v>
      </c>
      <c r="HS552" s="39" t="n">
        <v>0</v>
      </c>
      <c r="HT552" s="39" t="n">
        <v>0</v>
      </c>
      <c r="HU552" s="39" t="n">
        <v>0</v>
      </c>
      <c r="HV552" s="39" t="n">
        <v>0</v>
      </c>
      <c r="HW552" s="39" t="n">
        <v>0</v>
      </c>
      <c r="HX552" s="39" t="n">
        <v>0</v>
      </c>
      <c r="HY552" s="39" t="n">
        <v>0</v>
      </c>
      <c r="HZ552" s="39" t="n">
        <v>0</v>
      </c>
      <c r="IA552" s="39" t="n">
        <v>0</v>
      </c>
      <c r="IB552" s="39" t="n">
        <v>0</v>
      </c>
      <c r="IC552" s="39" t="n">
        <v>0</v>
      </c>
      <c r="ID552" s="39" t="n">
        <v>0</v>
      </c>
      <c r="IE552" s="39" t="n">
        <v>0</v>
      </c>
      <c r="IF552" s="39" t="n">
        <v>0</v>
      </c>
      <c r="IG552" s="39" t="n">
        <v>2023</v>
      </c>
    </row>
    <row r="553" customFormat="false" ht="15" hidden="false" customHeight="false" outlineLevel="0" collapsed="false">
      <c r="A553" s="11" t="s">
        <v>1239</v>
      </c>
      <c r="B553" s="11" t="s">
        <v>105</v>
      </c>
      <c r="C553" s="11" t="s">
        <v>1192</v>
      </c>
      <c r="D553" s="11" t="s">
        <v>1225</v>
      </c>
      <c r="E553" s="11" t="s">
        <v>1240</v>
      </c>
      <c r="F553" s="39" t="n">
        <v>3557</v>
      </c>
      <c r="G553" s="39" t="n">
        <v>1421</v>
      </c>
      <c r="H553" s="39" t="n">
        <v>1742</v>
      </c>
      <c r="I553" s="39" t="n">
        <v>1398</v>
      </c>
      <c r="J553" s="39" t="n">
        <v>1186</v>
      </c>
      <c r="K553" s="39" t="n">
        <v>1181</v>
      </c>
      <c r="L553" s="39" t="n">
        <v>64</v>
      </c>
      <c r="M553" s="39" t="n">
        <v>639</v>
      </c>
      <c r="N553" s="39" t="n">
        <v>674</v>
      </c>
      <c r="O553" s="39" t="n">
        <v>314</v>
      </c>
      <c r="P553" s="39" t="n">
        <v>285</v>
      </c>
      <c r="Q553" s="39" t="n">
        <v>303</v>
      </c>
      <c r="R553" s="39" t="n">
        <v>202</v>
      </c>
      <c r="S553" s="39" t="n">
        <v>430</v>
      </c>
      <c r="T553" s="39" t="n">
        <v>295</v>
      </c>
      <c r="U553" s="39" t="n">
        <v>672</v>
      </c>
      <c r="V553" s="39" t="n">
        <v>461</v>
      </c>
      <c r="W553" s="39" t="n">
        <v>496</v>
      </c>
      <c r="X553" s="39" t="n">
        <v>266</v>
      </c>
      <c r="Y553" s="39" t="n">
        <v>305</v>
      </c>
      <c r="Z553" s="39" t="n">
        <v>368</v>
      </c>
      <c r="AA553" s="39" t="n">
        <v>280</v>
      </c>
      <c r="AB553" s="39" t="n">
        <v>253</v>
      </c>
      <c r="AC553" s="39" t="n">
        <v>237</v>
      </c>
      <c r="AD553" s="39" t="n">
        <v>244</v>
      </c>
      <c r="AE553" s="39" t="n">
        <v>22</v>
      </c>
      <c r="AF553" s="39" t="n">
        <v>88</v>
      </c>
      <c r="AG553" s="39" t="n">
        <v>348</v>
      </c>
      <c r="AH553" s="39" t="n">
        <v>280</v>
      </c>
      <c r="AI553" s="39" t="n">
        <v>513</v>
      </c>
      <c r="AJ553" s="39" t="n">
        <v>30</v>
      </c>
      <c r="AK553" s="39" t="n">
        <v>55</v>
      </c>
      <c r="AL553" s="39" t="n">
        <v>250</v>
      </c>
      <c r="AM553" s="39" t="n">
        <v>319</v>
      </c>
      <c r="AN553" s="39" t="n">
        <v>301</v>
      </c>
      <c r="AO553" s="39" t="n">
        <v>143</v>
      </c>
      <c r="AP553" s="39" t="n">
        <v>625</v>
      </c>
      <c r="AQ553" s="39" t="n">
        <v>3</v>
      </c>
      <c r="AR553" s="39" t="n">
        <v>121</v>
      </c>
      <c r="AS553" s="39" t="n">
        <v>76</v>
      </c>
      <c r="AT553" s="39" t="n">
        <v>126</v>
      </c>
      <c r="AU553" s="39" t="n">
        <v>184</v>
      </c>
      <c r="AV553" s="39" t="n">
        <v>65</v>
      </c>
      <c r="AW553" s="39" t="n">
        <v>20</v>
      </c>
      <c r="AX553" s="39" t="n">
        <v>100</v>
      </c>
      <c r="AY553" s="39" t="n">
        <v>46</v>
      </c>
      <c r="AZ553" s="39" t="n">
        <v>113</v>
      </c>
      <c r="BA553" s="39" t="n">
        <v>104</v>
      </c>
      <c r="BB553" s="39" t="n">
        <v>5</v>
      </c>
      <c r="BC553" s="39" t="n">
        <v>10</v>
      </c>
      <c r="BD553" s="39" t="n">
        <v>11</v>
      </c>
      <c r="BE553" s="39" t="n">
        <v>21</v>
      </c>
      <c r="BF553" s="39" t="n">
        <v>95</v>
      </c>
      <c r="BG553" s="39" t="n">
        <v>40</v>
      </c>
      <c r="BH553" s="39" t="n">
        <v>44</v>
      </c>
      <c r="BI553" s="39" t="n">
        <v>54</v>
      </c>
      <c r="BJ553" s="39" t="n">
        <v>124</v>
      </c>
      <c r="BK553" s="39" t="n">
        <v>70</v>
      </c>
      <c r="BL553" s="39" t="n">
        <v>5</v>
      </c>
      <c r="BM553" s="39" t="n">
        <v>20</v>
      </c>
      <c r="BN553" s="39" t="n">
        <v>37</v>
      </c>
      <c r="BO553" s="39" t="n">
        <v>13</v>
      </c>
      <c r="BP553" s="39" t="n">
        <v>30</v>
      </c>
      <c r="BQ553" s="39" t="n">
        <v>74</v>
      </c>
      <c r="BR553" s="39" t="n">
        <v>120</v>
      </c>
      <c r="BS553" s="39" t="n">
        <v>29</v>
      </c>
      <c r="BT553" s="39" t="n">
        <v>11</v>
      </c>
      <c r="BU553" s="39" t="n">
        <v>13</v>
      </c>
      <c r="BV553" s="39" t="n">
        <v>13</v>
      </c>
      <c r="BW553" s="39" t="n">
        <v>2</v>
      </c>
      <c r="BX553" s="39" t="n">
        <v>11</v>
      </c>
      <c r="BY553" s="39" t="n">
        <v>25</v>
      </c>
      <c r="BZ553" s="39" t="n">
        <v>53</v>
      </c>
      <c r="CA553" s="39" t="n">
        <v>3</v>
      </c>
      <c r="CB553" s="39" t="n">
        <v>1</v>
      </c>
      <c r="CC553" s="39" t="n">
        <v>0</v>
      </c>
      <c r="CD553" s="39" t="n">
        <v>17</v>
      </c>
      <c r="CE553" s="39" t="n">
        <v>51</v>
      </c>
      <c r="CF553" s="39" t="n">
        <v>1</v>
      </c>
      <c r="CG553" s="39" t="n">
        <v>5</v>
      </c>
      <c r="CH553" s="39" t="n">
        <v>51</v>
      </c>
      <c r="CI553" s="39" t="n">
        <v>1</v>
      </c>
      <c r="CJ553" s="39" t="n">
        <v>2</v>
      </c>
      <c r="CK553" s="39" t="n">
        <v>0</v>
      </c>
      <c r="CL553" s="39" t="n">
        <v>4</v>
      </c>
      <c r="CM553" s="39" t="n">
        <v>4</v>
      </c>
      <c r="CN553" s="39" t="n">
        <v>5</v>
      </c>
      <c r="CO553" s="39" t="n">
        <v>40</v>
      </c>
      <c r="CP553" s="39" t="n">
        <v>6</v>
      </c>
      <c r="CQ553" s="39" t="n">
        <v>10</v>
      </c>
      <c r="CR553" s="39" t="n">
        <v>11</v>
      </c>
      <c r="CS553" s="39" t="n">
        <v>4</v>
      </c>
      <c r="CT553" s="39" t="n">
        <v>10</v>
      </c>
      <c r="CU553" s="39" t="n">
        <v>37</v>
      </c>
      <c r="CV553" s="39" t="n">
        <v>2</v>
      </c>
      <c r="CW553" s="39" t="n">
        <v>55</v>
      </c>
      <c r="CX553" s="39" t="n">
        <v>0</v>
      </c>
      <c r="CY553" s="39" t="n">
        <v>27</v>
      </c>
      <c r="CZ553" s="39" t="n">
        <v>104</v>
      </c>
      <c r="DA553" s="39" t="n">
        <v>1</v>
      </c>
      <c r="DB553" s="39" t="n">
        <v>1</v>
      </c>
      <c r="DC553" s="39" t="n">
        <v>57</v>
      </c>
      <c r="DD553" s="39" t="n">
        <v>2</v>
      </c>
      <c r="DE553" s="39" t="n">
        <v>25</v>
      </c>
      <c r="DF553" s="39" t="n">
        <v>2</v>
      </c>
      <c r="DG553" s="39" t="n">
        <v>8</v>
      </c>
      <c r="DH553" s="39" t="n">
        <v>0</v>
      </c>
      <c r="DI553" s="39" t="n">
        <v>0</v>
      </c>
      <c r="DJ553" s="39" t="n">
        <v>0</v>
      </c>
      <c r="DK553" s="39" t="n">
        <v>0</v>
      </c>
      <c r="DL553" s="39" t="n">
        <v>2</v>
      </c>
      <c r="DM553" s="39" t="n">
        <v>6</v>
      </c>
      <c r="DN553" s="39" t="n">
        <v>2</v>
      </c>
      <c r="DO553" s="39" t="n">
        <v>0</v>
      </c>
      <c r="DP553" s="39" t="n">
        <v>0</v>
      </c>
      <c r="DQ553" s="39" t="n">
        <v>29</v>
      </c>
      <c r="DR553" s="39" t="n">
        <v>71</v>
      </c>
      <c r="DS553" s="39" t="n">
        <v>0</v>
      </c>
      <c r="DT553" s="39" t="n">
        <v>1</v>
      </c>
      <c r="DU553" s="39" t="n">
        <v>30</v>
      </c>
      <c r="DV553" s="39" t="n">
        <v>7</v>
      </c>
      <c r="DW553" s="39" t="n">
        <v>0</v>
      </c>
      <c r="DX553" s="39" t="n">
        <v>0</v>
      </c>
      <c r="DY553" s="39" t="n">
        <v>5</v>
      </c>
      <c r="DZ553" s="39" t="n">
        <v>1</v>
      </c>
      <c r="EA553" s="39" t="n">
        <v>8</v>
      </c>
      <c r="EB553" s="39" t="n">
        <v>2</v>
      </c>
      <c r="EC553" s="39" t="n">
        <v>0</v>
      </c>
      <c r="ED553" s="39" t="n">
        <v>0</v>
      </c>
      <c r="EE553" s="39" t="n">
        <v>0</v>
      </c>
      <c r="EF553" s="39" t="n">
        <v>9</v>
      </c>
      <c r="EG553" s="39" t="n">
        <v>5</v>
      </c>
      <c r="EH553" s="39" t="n">
        <v>0</v>
      </c>
      <c r="EI553" s="39" t="n">
        <v>1</v>
      </c>
      <c r="EJ553" s="39" t="n">
        <v>0</v>
      </c>
      <c r="EK553" s="39" t="n">
        <v>0</v>
      </c>
      <c r="EL553" s="39" t="n">
        <v>0</v>
      </c>
      <c r="EM553" s="39" t="n">
        <v>1</v>
      </c>
      <c r="EN553" s="39" t="n">
        <v>4</v>
      </c>
      <c r="EO553" s="39" t="n">
        <v>0</v>
      </c>
      <c r="EP553" s="39" t="n">
        <v>12</v>
      </c>
      <c r="EQ553" s="39" t="n">
        <v>2</v>
      </c>
      <c r="ER553" s="39" t="n">
        <v>3</v>
      </c>
      <c r="ES553" s="39" t="n">
        <v>0</v>
      </c>
      <c r="ET553" s="39" t="n">
        <v>1</v>
      </c>
      <c r="EU553" s="39" t="n">
        <v>0</v>
      </c>
      <c r="EV553" s="39" t="n">
        <v>59</v>
      </c>
      <c r="EW553" s="39" t="n">
        <v>0</v>
      </c>
      <c r="EX553" s="39" t="n">
        <v>1</v>
      </c>
      <c r="EY553" s="39" t="n">
        <v>0</v>
      </c>
      <c r="EZ553" s="39" t="n">
        <v>1</v>
      </c>
      <c r="FA553" s="39" t="n">
        <v>3</v>
      </c>
      <c r="FB553" s="39" t="n">
        <v>24</v>
      </c>
      <c r="FC553" s="39" t="n">
        <v>0</v>
      </c>
      <c r="FD553" s="39" t="n">
        <v>0</v>
      </c>
      <c r="FE553" s="39" t="n">
        <v>0</v>
      </c>
      <c r="FF553" s="39" t="n">
        <v>0</v>
      </c>
      <c r="FG553" s="39" t="n">
        <v>2</v>
      </c>
      <c r="FH553" s="39" t="n">
        <v>21</v>
      </c>
      <c r="FI553" s="39" t="n">
        <v>0</v>
      </c>
      <c r="FJ553" s="39" t="n">
        <v>8</v>
      </c>
      <c r="FK553" s="39" t="n">
        <v>0</v>
      </c>
      <c r="FL553" s="39" t="n">
        <v>1</v>
      </c>
      <c r="FM553" s="39" t="n">
        <v>1</v>
      </c>
      <c r="FN553" s="39" t="n">
        <v>0</v>
      </c>
      <c r="FO553" s="39" t="n">
        <v>2</v>
      </c>
      <c r="FP553" s="39" t="n">
        <v>1</v>
      </c>
      <c r="FQ553" s="39" t="n">
        <v>8</v>
      </c>
      <c r="FR553" s="39" t="n">
        <v>0</v>
      </c>
      <c r="FS553" s="39" t="n">
        <v>0</v>
      </c>
      <c r="FT553" s="39" t="n">
        <v>0</v>
      </c>
      <c r="FU553" s="39" t="n">
        <v>2</v>
      </c>
      <c r="FV553" s="39" t="n">
        <v>9</v>
      </c>
      <c r="FW553" s="39" t="n">
        <v>0</v>
      </c>
      <c r="FX553" s="39" t="n">
        <v>0</v>
      </c>
      <c r="FY553" s="39" t="n">
        <v>0</v>
      </c>
      <c r="FZ553" s="39" t="n">
        <v>0</v>
      </c>
      <c r="GA553" s="39" t="n">
        <v>0</v>
      </c>
      <c r="GB553" s="39" t="n">
        <v>0</v>
      </c>
      <c r="GC553" s="39" t="n">
        <v>0</v>
      </c>
      <c r="GD553" s="39" t="n">
        <v>0</v>
      </c>
      <c r="GE553" s="39" t="n">
        <v>0</v>
      </c>
      <c r="GF553" s="39" t="n">
        <v>3</v>
      </c>
      <c r="GG553" s="39" t="n">
        <v>0</v>
      </c>
      <c r="GH553" s="39" t="n">
        <v>0</v>
      </c>
      <c r="GI553" s="39" t="n">
        <v>0</v>
      </c>
      <c r="GJ553" s="39" t="n">
        <v>0</v>
      </c>
      <c r="GK553" s="39" t="n">
        <v>0</v>
      </c>
      <c r="GL553" s="39" t="n">
        <v>0</v>
      </c>
      <c r="GM553" s="39" t="n">
        <v>6</v>
      </c>
      <c r="GN553" s="39" t="n">
        <v>0</v>
      </c>
      <c r="GO553" s="39" t="n">
        <v>0</v>
      </c>
      <c r="GP553" s="39" t="n">
        <v>0</v>
      </c>
      <c r="GQ553" s="39" t="n">
        <v>2</v>
      </c>
      <c r="GR553" s="39" t="n">
        <v>0</v>
      </c>
      <c r="GS553" s="39" t="n">
        <v>0</v>
      </c>
      <c r="GT553" s="39" t="n">
        <v>2</v>
      </c>
      <c r="GU553" s="39" t="n">
        <v>8</v>
      </c>
      <c r="GV553" s="39" t="n">
        <v>0</v>
      </c>
      <c r="GW553" s="39" t="n">
        <v>0</v>
      </c>
      <c r="GX553" s="39" t="n">
        <v>0</v>
      </c>
      <c r="GY553" s="39" t="n">
        <v>0</v>
      </c>
      <c r="GZ553" s="39" t="n">
        <v>0</v>
      </c>
      <c r="HA553" s="39" t="n">
        <v>0</v>
      </c>
      <c r="HB553" s="39" t="n">
        <v>9</v>
      </c>
      <c r="HC553" s="39" t="n">
        <v>1</v>
      </c>
      <c r="HD553" s="39" t="n">
        <v>0</v>
      </c>
      <c r="HE553" s="39" t="n">
        <v>0</v>
      </c>
      <c r="HF553" s="39" t="n">
        <v>0</v>
      </c>
      <c r="HG553" s="39" t="n">
        <v>0</v>
      </c>
      <c r="HH553" s="39" t="n">
        <v>0</v>
      </c>
      <c r="HI553" s="39" t="n">
        <v>1</v>
      </c>
      <c r="HJ553" s="39" t="n">
        <v>1</v>
      </c>
      <c r="HK553" s="39" t="n">
        <v>0</v>
      </c>
      <c r="HL553" s="39" t="n">
        <v>1</v>
      </c>
      <c r="HM553" s="39" t="n">
        <v>0</v>
      </c>
      <c r="HN553" s="39" t="n">
        <v>0</v>
      </c>
      <c r="HO553" s="39" t="n">
        <v>0</v>
      </c>
      <c r="HP553" s="39" t="n">
        <v>0</v>
      </c>
      <c r="HQ553" s="39" t="n">
        <v>0</v>
      </c>
      <c r="HR553" s="39" t="n">
        <v>0</v>
      </c>
      <c r="HS553" s="39" t="n">
        <v>0</v>
      </c>
      <c r="HT553" s="39" t="n">
        <v>0</v>
      </c>
      <c r="HU553" s="39" t="n">
        <v>0</v>
      </c>
      <c r="HV553" s="39" t="n">
        <v>0</v>
      </c>
      <c r="HW553" s="39" t="n">
        <v>0</v>
      </c>
      <c r="HX553" s="39" t="n">
        <v>0</v>
      </c>
      <c r="HY553" s="39" t="n">
        <v>0</v>
      </c>
      <c r="HZ553" s="39" t="n">
        <v>0</v>
      </c>
      <c r="IA553" s="39" t="n">
        <v>0</v>
      </c>
      <c r="IB553" s="39" t="n">
        <v>0</v>
      </c>
      <c r="IC553" s="39" t="n">
        <v>0</v>
      </c>
      <c r="ID553" s="39" t="n">
        <v>0</v>
      </c>
      <c r="IE553" s="39" t="n">
        <v>0</v>
      </c>
      <c r="IF553" s="39" t="n">
        <v>0</v>
      </c>
      <c r="IG553" s="39" t="n">
        <v>6679</v>
      </c>
    </row>
    <row r="554" customFormat="false" ht="15" hidden="false" customHeight="false" outlineLevel="0" collapsed="false">
      <c r="A554" s="11" t="s">
        <v>1241</v>
      </c>
      <c r="B554" s="11" t="s">
        <v>105</v>
      </c>
      <c r="C554" s="11" t="s">
        <v>1192</v>
      </c>
      <c r="D554" s="11" t="s">
        <v>1225</v>
      </c>
      <c r="E554" s="11" t="s">
        <v>1242</v>
      </c>
      <c r="F554" s="39" t="n">
        <v>2597</v>
      </c>
      <c r="G554" s="39" t="n">
        <v>1665</v>
      </c>
      <c r="H554" s="39" t="n">
        <v>1085</v>
      </c>
      <c r="I554" s="39" t="n">
        <v>1530</v>
      </c>
      <c r="J554" s="39" t="n">
        <v>944</v>
      </c>
      <c r="K554" s="39" t="n">
        <v>1683</v>
      </c>
      <c r="L554" s="39" t="n">
        <v>773</v>
      </c>
      <c r="M554" s="39" t="n">
        <v>1178</v>
      </c>
      <c r="N554" s="39" t="n">
        <v>764</v>
      </c>
      <c r="O554" s="39" t="n">
        <v>261</v>
      </c>
      <c r="P554" s="39" t="n">
        <v>784</v>
      </c>
      <c r="Q554" s="39" t="n">
        <v>217</v>
      </c>
      <c r="R554" s="39" t="n">
        <v>570</v>
      </c>
      <c r="S554" s="39" t="n">
        <v>435</v>
      </c>
      <c r="T554" s="39" t="n">
        <v>338</v>
      </c>
      <c r="U554" s="39" t="n">
        <v>248</v>
      </c>
      <c r="V554" s="39" t="n">
        <v>504</v>
      </c>
      <c r="W554" s="39" t="n">
        <v>84</v>
      </c>
      <c r="X554" s="39" t="n">
        <v>562</v>
      </c>
      <c r="Y554" s="39" t="n">
        <v>311</v>
      </c>
      <c r="Z554" s="39" t="n">
        <v>281</v>
      </c>
      <c r="AA554" s="39" t="n">
        <v>111</v>
      </c>
      <c r="AB554" s="39" t="n">
        <v>328</v>
      </c>
      <c r="AC554" s="39" t="n">
        <v>597</v>
      </c>
      <c r="AD554" s="39" t="n">
        <v>190</v>
      </c>
      <c r="AE554" s="39" t="n">
        <v>1</v>
      </c>
      <c r="AF554" s="39" t="n">
        <v>282</v>
      </c>
      <c r="AG554" s="39" t="n">
        <v>345</v>
      </c>
      <c r="AH554" s="39" t="n">
        <v>310</v>
      </c>
      <c r="AI554" s="39" t="n">
        <v>93</v>
      </c>
      <c r="AJ554" s="39" t="n">
        <v>21</v>
      </c>
      <c r="AK554" s="39" t="n">
        <v>307</v>
      </c>
      <c r="AL554" s="39" t="n">
        <v>150</v>
      </c>
      <c r="AM554" s="39" t="n">
        <v>142</v>
      </c>
      <c r="AN554" s="39" t="n">
        <v>22</v>
      </c>
      <c r="AO554" s="39" t="n">
        <v>38</v>
      </c>
      <c r="AP554" s="39" t="n">
        <v>88</v>
      </c>
      <c r="AQ554" s="39" t="n">
        <v>0</v>
      </c>
      <c r="AR554" s="39" t="n">
        <v>38</v>
      </c>
      <c r="AS554" s="39" t="n">
        <v>18</v>
      </c>
      <c r="AT554" s="39" t="n">
        <v>147</v>
      </c>
      <c r="AU554" s="39" t="n">
        <v>185</v>
      </c>
      <c r="AV554" s="39" t="n">
        <v>5</v>
      </c>
      <c r="AW554" s="39" t="n">
        <v>35</v>
      </c>
      <c r="AX554" s="39" t="n">
        <v>62</v>
      </c>
      <c r="AY554" s="39" t="n">
        <v>27</v>
      </c>
      <c r="AZ554" s="39" t="n">
        <v>45</v>
      </c>
      <c r="BA554" s="39" t="n">
        <v>11</v>
      </c>
      <c r="BB554" s="39" t="n">
        <v>2</v>
      </c>
      <c r="BC554" s="39" t="n">
        <v>0</v>
      </c>
      <c r="BD554" s="39" t="n">
        <v>0</v>
      </c>
      <c r="BE554" s="39" t="n">
        <v>5</v>
      </c>
      <c r="BF554" s="39" t="n">
        <v>40</v>
      </c>
      <c r="BG554" s="39" t="n">
        <v>93</v>
      </c>
      <c r="BH554" s="39" t="n">
        <v>30</v>
      </c>
      <c r="BI554" s="39" t="n">
        <v>75</v>
      </c>
      <c r="BJ554" s="39" t="n">
        <v>7</v>
      </c>
      <c r="BK554" s="39" t="n">
        <v>10</v>
      </c>
      <c r="BL554" s="39" t="n">
        <v>6</v>
      </c>
      <c r="BM554" s="39" t="n">
        <v>2</v>
      </c>
      <c r="BN554" s="39" t="n">
        <v>19</v>
      </c>
      <c r="BO554" s="39" t="n">
        <v>19</v>
      </c>
      <c r="BP554" s="39" t="n">
        <v>1</v>
      </c>
      <c r="BQ554" s="39" t="n">
        <v>10</v>
      </c>
      <c r="BR554" s="39" t="n">
        <v>42</v>
      </c>
      <c r="BS554" s="39" t="n">
        <v>0</v>
      </c>
      <c r="BT554" s="39" t="n">
        <v>0</v>
      </c>
      <c r="BU554" s="39" t="n">
        <v>5</v>
      </c>
      <c r="BV554" s="39" t="n">
        <v>17</v>
      </c>
      <c r="BW554" s="39" t="n">
        <v>147</v>
      </c>
      <c r="BX554" s="39" t="n">
        <v>1</v>
      </c>
      <c r="BY554" s="39" t="n">
        <v>1</v>
      </c>
      <c r="BZ554" s="39" t="n">
        <v>29</v>
      </c>
      <c r="CA554" s="39" t="n">
        <v>1</v>
      </c>
      <c r="CB554" s="39" t="n">
        <v>0</v>
      </c>
      <c r="CC554" s="39" t="n">
        <v>0</v>
      </c>
      <c r="CD554" s="39" t="n">
        <v>0</v>
      </c>
      <c r="CE554" s="39" t="n">
        <v>99</v>
      </c>
      <c r="CF554" s="39" t="n">
        <v>0</v>
      </c>
      <c r="CG554" s="39" t="n">
        <v>2</v>
      </c>
      <c r="CH554" s="39" t="n">
        <v>18</v>
      </c>
      <c r="CI554" s="39" t="n">
        <v>0</v>
      </c>
      <c r="CJ554" s="39" t="n">
        <v>5</v>
      </c>
      <c r="CK554" s="39" t="n">
        <v>0</v>
      </c>
      <c r="CL554" s="39" t="n">
        <v>0</v>
      </c>
      <c r="CM554" s="39" t="n">
        <v>0</v>
      </c>
      <c r="CN554" s="39" t="n">
        <v>0</v>
      </c>
      <c r="CO554" s="39" t="n">
        <v>39</v>
      </c>
      <c r="CP554" s="39" t="n">
        <v>0</v>
      </c>
      <c r="CQ554" s="39" t="n">
        <v>1</v>
      </c>
      <c r="CR554" s="39" t="n">
        <v>40</v>
      </c>
      <c r="CS554" s="39" t="n">
        <v>10</v>
      </c>
      <c r="CT554" s="39" t="n">
        <v>0</v>
      </c>
      <c r="CU554" s="39" t="n">
        <v>3</v>
      </c>
      <c r="CV554" s="39" t="n">
        <v>0</v>
      </c>
      <c r="CW554" s="39" t="n">
        <v>26</v>
      </c>
      <c r="CX554" s="39" t="n">
        <v>0</v>
      </c>
      <c r="CY554" s="39" t="n">
        <v>3</v>
      </c>
      <c r="CZ554" s="39" t="n">
        <v>2</v>
      </c>
      <c r="DA554" s="39" t="n">
        <v>0</v>
      </c>
      <c r="DB554" s="39" t="n">
        <v>0</v>
      </c>
      <c r="DC554" s="39" t="n">
        <v>0</v>
      </c>
      <c r="DD554" s="39" t="n">
        <v>0</v>
      </c>
      <c r="DE554" s="39" t="n">
        <v>6</v>
      </c>
      <c r="DF554" s="39" t="n">
        <v>0</v>
      </c>
      <c r="DG554" s="39" t="n">
        <v>0</v>
      </c>
      <c r="DH554" s="39" t="n">
        <v>0</v>
      </c>
      <c r="DI554" s="39" t="n">
        <v>0</v>
      </c>
      <c r="DJ554" s="39" t="n">
        <v>0</v>
      </c>
      <c r="DK554" s="39" t="n">
        <v>0</v>
      </c>
      <c r="DL554" s="39" t="n">
        <v>0</v>
      </c>
      <c r="DM554" s="39" t="n">
        <v>0</v>
      </c>
      <c r="DN554" s="39" t="n">
        <v>0</v>
      </c>
      <c r="DO554" s="39" t="n">
        <v>0</v>
      </c>
      <c r="DP554" s="39" t="n">
        <v>0</v>
      </c>
      <c r="DQ554" s="39" t="n">
        <v>4</v>
      </c>
      <c r="DR554" s="39" t="n">
        <v>0</v>
      </c>
      <c r="DS554" s="39" t="n">
        <v>0</v>
      </c>
      <c r="DT554" s="39" t="n">
        <v>0</v>
      </c>
      <c r="DU554" s="39" t="n">
        <v>0</v>
      </c>
      <c r="DV554" s="39" t="n">
        <v>14</v>
      </c>
      <c r="DW554" s="39" t="n">
        <v>0</v>
      </c>
      <c r="DX554" s="39" t="n">
        <v>0</v>
      </c>
      <c r="DY554" s="39" t="n">
        <v>1</v>
      </c>
      <c r="DZ554" s="39" t="n">
        <v>0</v>
      </c>
      <c r="EA554" s="39" t="n">
        <v>0</v>
      </c>
      <c r="EB554" s="39" t="n">
        <v>0</v>
      </c>
      <c r="EC554" s="39" t="n">
        <v>0</v>
      </c>
      <c r="ED554" s="39" t="n">
        <v>2</v>
      </c>
      <c r="EE554" s="39" t="n">
        <v>0</v>
      </c>
      <c r="EF554" s="39" t="n">
        <v>0</v>
      </c>
      <c r="EG554" s="39" t="n">
        <v>1</v>
      </c>
      <c r="EH554" s="39" t="n">
        <v>1</v>
      </c>
      <c r="EI554" s="39" t="n">
        <v>0</v>
      </c>
      <c r="EJ554" s="39" t="n">
        <v>0</v>
      </c>
      <c r="EK554" s="39" t="n">
        <v>5</v>
      </c>
      <c r="EL554" s="39" t="n">
        <v>1</v>
      </c>
      <c r="EM554" s="39" t="n">
        <v>0</v>
      </c>
      <c r="EN554" s="39" t="n">
        <v>4</v>
      </c>
      <c r="EO554" s="39" t="n">
        <v>0</v>
      </c>
      <c r="EP554" s="39" t="n">
        <v>0</v>
      </c>
      <c r="EQ554" s="39" t="n">
        <v>1</v>
      </c>
      <c r="ER554" s="39" t="n">
        <v>4</v>
      </c>
      <c r="ES554" s="39" t="n">
        <v>0</v>
      </c>
      <c r="ET554" s="39" t="n">
        <v>0</v>
      </c>
      <c r="EU554" s="39" t="n">
        <v>1</v>
      </c>
      <c r="EV554" s="39" t="n">
        <v>0</v>
      </c>
      <c r="EW554" s="39" t="n">
        <v>0</v>
      </c>
      <c r="EX554" s="39" t="n">
        <v>0</v>
      </c>
      <c r="EY554" s="39" t="n">
        <v>0</v>
      </c>
      <c r="EZ554" s="39" t="n">
        <v>0</v>
      </c>
      <c r="FA554" s="39" t="n">
        <v>2</v>
      </c>
      <c r="FB554" s="39" t="n">
        <v>0</v>
      </c>
      <c r="FC554" s="39" t="n">
        <v>0</v>
      </c>
      <c r="FD554" s="39" t="n">
        <v>0</v>
      </c>
      <c r="FE554" s="39" t="n">
        <v>0</v>
      </c>
      <c r="FF554" s="39" t="n">
        <v>2</v>
      </c>
      <c r="FG554" s="39" t="n">
        <v>2</v>
      </c>
      <c r="FH554" s="39" t="n">
        <v>0</v>
      </c>
      <c r="FI554" s="39" t="n">
        <v>0</v>
      </c>
      <c r="FJ554" s="39" t="n">
        <v>0</v>
      </c>
      <c r="FK554" s="39" t="n">
        <v>0</v>
      </c>
      <c r="FL554" s="39" t="n">
        <v>0</v>
      </c>
      <c r="FM554" s="39" t="n">
        <v>0</v>
      </c>
      <c r="FN554" s="39" t="n">
        <v>0</v>
      </c>
      <c r="FO554" s="39" t="n">
        <v>6</v>
      </c>
      <c r="FP554" s="39" t="n">
        <v>0</v>
      </c>
      <c r="FQ554" s="39" t="n">
        <v>0</v>
      </c>
      <c r="FR554" s="39" t="n">
        <v>0</v>
      </c>
      <c r="FS554" s="39" t="n">
        <v>0</v>
      </c>
      <c r="FT554" s="39" t="n">
        <v>0</v>
      </c>
      <c r="FU554" s="39" t="n">
        <v>0</v>
      </c>
      <c r="FV554" s="39" t="n">
        <v>1</v>
      </c>
      <c r="FW554" s="39" t="n">
        <v>0</v>
      </c>
      <c r="FX554" s="39" t="n">
        <v>0</v>
      </c>
      <c r="FY554" s="39" t="n">
        <v>0</v>
      </c>
      <c r="FZ554" s="39" t="n">
        <v>0</v>
      </c>
      <c r="GA554" s="39" t="n">
        <v>0</v>
      </c>
      <c r="GB554" s="39" t="n">
        <v>0</v>
      </c>
      <c r="GC554" s="39" t="n">
        <v>0</v>
      </c>
      <c r="GD554" s="39" t="n">
        <v>0</v>
      </c>
      <c r="GE554" s="39" t="n">
        <v>0</v>
      </c>
      <c r="GF554" s="39" t="n">
        <v>0</v>
      </c>
      <c r="GG554" s="39" t="n">
        <v>0</v>
      </c>
      <c r="GH554" s="39" t="n">
        <v>0</v>
      </c>
      <c r="GI554" s="39" t="n">
        <v>0</v>
      </c>
      <c r="GJ554" s="39" t="n">
        <v>0</v>
      </c>
      <c r="GK554" s="39" t="n">
        <v>0</v>
      </c>
      <c r="GL554" s="39" t="n">
        <v>0</v>
      </c>
      <c r="GM554" s="39" t="n">
        <v>1</v>
      </c>
      <c r="GN554" s="39" t="n">
        <v>0</v>
      </c>
      <c r="GO554" s="39" t="n">
        <v>0</v>
      </c>
      <c r="GP554" s="39" t="n">
        <v>0</v>
      </c>
      <c r="GQ554" s="39" t="n">
        <v>1</v>
      </c>
      <c r="GR554" s="39" t="n">
        <v>0</v>
      </c>
      <c r="GS554" s="39" t="n">
        <v>0</v>
      </c>
      <c r="GT554" s="39" t="n">
        <v>0</v>
      </c>
      <c r="GU554" s="39" t="n">
        <v>0</v>
      </c>
      <c r="GV554" s="39" t="n">
        <v>0</v>
      </c>
      <c r="GW554" s="39" t="n">
        <v>0</v>
      </c>
      <c r="GX554" s="39" t="n">
        <v>0</v>
      </c>
      <c r="GY554" s="39" t="n">
        <v>0</v>
      </c>
      <c r="GZ554" s="39" t="n">
        <v>0</v>
      </c>
      <c r="HA554" s="39" t="n">
        <v>0</v>
      </c>
      <c r="HB554" s="39" t="n">
        <v>0</v>
      </c>
      <c r="HC554" s="39" t="n">
        <v>0</v>
      </c>
      <c r="HD554" s="39" t="n">
        <v>0</v>
      </c>
      <c r="HE554" s="39" t="n">
        <v>0</v>
      </c>
      <c r="HF554" s="39" t="n">
        <v>0</v>
      </c>
      <c r="HG554" s="39" t="n">
        <v>0</v>
      </c>
      <c r="HH554" s="39" t="n">
        <v>0</v>
      </c>
      <c r="HI554" s="39" t="n">
        <v>0</v>
      </c>
      <c r="HJ554" s="39" t="n">
        <v>0</v>
      </c>
      <c r="HK554" s="39" t="n">
        <v>0</v>
      </c>
      <c r="HL554" s="39" t="n">
        <v>0</v>
      </c>
      <c r="HM554" s="39" t="n">
        <v>0</v>
      </c>
      <c r="HN554" s="39" t="n">
        <v>0</v>
      </c>
      <c r="HO554" s="39" t="n">
        <v>0</v>
      </c>
      <c r="HP554" s="39" t="n">
        <v>0</v>
      </c>
      <c r="HQ554" s="39" t="n">
        <v>0</v>
      </c>
      <c r="HR554" s="39" t="n">
        <v>0</v>
      </c>
      <c r="HS554" s="39" t="n">
        <v>0</v>
      </c>
      <c r="HT554" s="39" t="n">
        <v>0</v>
      </c>
      <c r="HU554" s="39" t="n">
        <v>0</v>
      </c>
      <c r="HV554" s="39" t="n">
        <v>0</v>
      </c>
      <c r="HW554" s="39" t="n">
        <v>0</v>
      </c>
      <c r="HX554" s="39" t="n">
        <v>0</v>
      </c>
      <c r="HY554" s="39" t="n">
        <v>0</v>
      </c>
      <c r="HZ554" s="39" t="n">
        <v>0</v>
      </c>
      <c r="IA554" s="39" t="n">
        <v>0</v>
      </c>
      <c r="IB554" s="39" t="n">
        <v>0</v>
      </c>
      <c r="IC554" s="39" t="n">
        <v>0</v>
      </c>
      <c r="ID554" s="39" t="n">
        <v>0</v>
      </c>
      <c r="IE554" s="39" t="n">
        <v>0</v>
      </c>
      <c r="IF554" s="39" t="n">
        <v>0</v>
      </c>
      <c r="IG554" s="39" t="n">
        <v>2330</v>
      </c>
    </row>
    <row r="555" customFormat="false" ht="15" hidden="false" customHeight="false" outlineLevel="0" collapsed="false">
      <c r="A555" s="11" t="s">
        <v>1243</v>
      </c>
      <c r="B555" s="11" t="s">
        <v>105</v>
      </c>
      <c r="C555" s="11" t="s">
        <v>1192</v>
      </c>
      <c r="D555" s="11" t="s">
        <v>1225</v>
      </c>
      <c r="E555" s="11" t="s">
        <v>1244</v>
      </c>
      <c r="F555" s="39" t="n">
        <v>892</v>
      </c>
      <c r="G555" s="39" t="n">
        <v>730</v>
      </c>
      <c r="H555" s="39" t="n">
        <v>604</v>
      </c>
      <c r="I555" s="39" t="n">
        <v>936</v>
      </c>
      <c r="J555" s="39" t="n">
        <v>627</v>
      </c>
      <c r="K555" s="39" t="n">
        <v>679</v>
      </c>
      <c r="L555" s="39" t="n">
        <v>96</v>
      </c>
      <c r="M555" s="39" t="n">
        <v>541</v>
      </c>
      <c r="N555" s="39" t="n">
        <v>387</v>
      </c>
      <c r="O555" s="39" t="n">
        <v>108</v>
      </c>
      <c r="P555" s="39" t="n">
        <v>251</v>
      </c>
      <c r="Q555" s="39" t="n">
        <v>182</v>
      </c>
      <c r="R555" s="39" t="n">
        <v>177</v>
      </c>
      <c r="S555" s="39" t="n">
        <v>175</v>
      </c>
      <c r="T555" s="39" t="n">
        <v>163</v>
      </c>
      <c r="U555" s="39" t="n">
        <v>80</v>
      </c>
      <c r="V555" s="39" t="n">
        <v>164</v>
      </c>
      <c r="W555" s="39" t="n">
        <v>54</v>
      </c>
      <c r="X555" s="39" t="n">
        <v>314</v>
      </c>
      <c r="Y555" s="39" t="n">
        <v>175</v>
      </c>
      <c r="Z555" s="39" t="n">
        <v>74</v>
      </c>
      <c r="AA555" s="39" t="n">
        <v>25</v>
      </c>
      <c r="AB555" s="39" t="n">
        <v>266</v>
      </c>
      <c r="AC555" s="39" t="n">
        <v>267</v>
      </c>
      <c r="AD555" s="39" t="n">
        <v>84</v>
      </c>
      <c r="AE555" s="39" t="n">
        <v>0</v>
      </c>
      <c r="AF555" s="39" t="n">
        <v>252</v>
      </c>
      <c r="AG555" s="39" t="n">
        <v>137</v>
      </c>
      <c r="AH555" s="39" t="n">
        <v>162</v>
      </c>
      <c r="AI555" s="39" t="n">
        <v>33</v>
      </c>
      <c r="AJ555" s="39" t="n">
        <v>3</v>
      </c>
      <c r="AK555" s="39" t="n">
        <v>226</v>
      </c>
      <c r="AL555" s="39" t="n">
        <v>125</v>
      </c>
      <c r="AM555" s="39" t="n">
        <v>153</v>
      </c>
      <c r="AN555" s="39" t="n">
        <v>1</v>
      </c>
      <c r="AO555" s="39" t="n">
        <v>77</v>
      </c>
      <c r="AP555" s="39" t="n">
        <v>586</v>
      </c>
      <c r="AQ555" s="39" t="n">
        <v>0</v>
      </c>
      <c r="AR555" s="39" t="n">
        <v>147</v>
      </c>
      <c r="AS555" s="39" t="n">
        <v>54</v>
      </c>
      <c r="AT555" s="39" t="n">
        <v>105</v>
      </c>
      <c r="AU555" s="39" t="n">
        <v>0</v>
      </c>
      <c r="AV555" s="39" t="n">
        <v>22</v>
      </c>
      <c r="AW555" s="39" t="n">
        <v>16</v>
      </c>
      <c r="AX555" s="39" t="n">
        <v>30</v>
      </c>
      <c r="AY555" s="39" t="n">
        <v>46</v>
      </c>
      <c r="AZ555" s="39" t="n">
        <v>10</v>
      </c>
      <c r="BA555" s="39" t="n">
        <v>25</v>
      </c>
      <c r="BB555" s="39" t="n">
        <v>10</v>
      </c>
      <c r="BC555" s="39" t="n">
        <v>0</v>
      </c>
      <c r="BD555" s="39" t="n">
        <v>0</v>
      </c>
      <c r="BE555" s="39" t="n">
        <v>11</v>
      </c>
      <c r="BF555" s="39" t="n">
        <v>27</v>
      </c>
      <c r="BG555" s="39" t="n">
        <v>63</v>
      </c>
      <c r="BH555" s="39" t="n">
        <v>4</v>
      </c>
      <c r="BI555" s="39" t="n">
        <v>53</v>
      </c>
      <c r="BJ555" s="39" t="n">
        <v>16</v>
      </c>
      <c r="BK555" s="39" t="n">
        <v>1</v>
      </c>
      <c r="BL555" s="39" t="n">
        <v>20</v>
      </c>
      <c r="BM555" s="39" t="n">
        <v>0</v>
      </c>
      <c r="BN555" s="39" t="n">
        <v>3</v>
      </c>
      <c r="BO555" s="39" t="n">
        <v>53</v>
      </c>
      <c r="BP555" s="39" t="n">
        <v>1</v>
      </c>
      <c r="BQ555" s="39" t="n">
        <v>0</v>
      </c>
      <c r="BR555" s="39" t="n">
        <v>2</v>
      </c>
      <c r="BS555" s="39" t="n">
        <v>0</v>
      </c>
      <c r="BT555" s="39" t="n">
        <v>0</v>
      </c>
      <c r="BU555" s="39" t="n">
        <v>3</v>
      </c>
      <c r="BV555" s="39" t="n">
        <v>40</v>
      </c>
      <c r="BW555" s="39" t="n">
        <v>20</v>
      </c>
      <c r="BX555" s="39" t="n">
        <v>8</v>
      </c>
      <c r="BY555" s="39" t="n">
        <v>0</v>
      </c>
      <c r="BZ555" s="39" t="n">
        <v>17</v>
      </c>
      <c r="CA555" s="39" t="n">
        <v>0</v>
      </c>
      <c r="CB555" s="39" t="n">
        <v>0</v>
      </c>
      <c r="CC555" s="39" t="n">
        <v>0</v>
      </c>
      <c r="CD555" s="39" t="n">
        <v>0</v>
      </c>
      <c r="CE555" s="39" t="n">
        <v>76</v>
      </c>
      <c r="CF555" s="39" t="n">
        <v>0</v>
      </c>
      <c r="CG555" s="39" t="n">
        <v>18</v>
      </c>
      <c r="CH555" s="39" t="n">
        <v>3</v>
      </c>
      <c r="CI555" s="39" t="n">
        <v>0</v>
      </c>
      <c r="CJ555" s="39" t="n">
        <v>7</v>
      </c>
      <c r="CK555" s="39" t="n">
        <v>0</v>
      </c>
      <c r="CL555" s="39" t="n">
        <v>0</v>
      </c>
      <c r="CM555" s="39" t="n">
        <v>0</v>
      </c>
      <c r="CN555" s="39" t="n">
        <v>0</v>
      </c>
      <c r="CO555" s="39" t="n">
        <v>31</v>
      </c>
      <c r="CP555" s="39" t="n">
        <v>0</v>
      </c>
      <c r="CQ555" s="39" t="n">
        <v>30</v>
      </c>
      <c r="CR555" s="39" t="n">
        <v>20</v>
      </c>
      <c r="CS555" s="39" t="n">
        <v>1</v>
      </c>
      <c r="CT555" s="39" t="n">
        <v>0</v>
      </c>
      <c r="CU555" s="39" t="n">
        <v>15</v>
      </c>
      <c r="CV555" s="39" t="n">
        <v>0</v>
      </c>
      <c r="CW555" s="39" t="n">
        <v>105</v>
      </c>
      <c r="CX555" s="39" t="n">
        <v>0</v>
      </c>
      <c r="CY555" s="39" t="n">
        <v>4</v>
      </c>
      <c r="CZ555" s="39" t="n">
        <v>3</v>
      </c>
      <c r="DA555" s="39" t="n">
        <v>0</v>
      </c>
      <c r="DB555" s="39" t="n">
        <v>0</v>
      </c>
      <c r="DC555" s="39" t="n">
        <v>1</v>
      </c>
      <c r="DD555" s="39" t="n">
        <v>0</v>
      </c>
      <c r="DE555" s="39" t="n">
        <v>6</v>
      </c>
      <c r="DF555" s="39" t="n">
        <v>0</v>
      </c>
      <c r="DG555" s="39" t="n">
        <v>0</v>
      </c>
      <c r="DH555" s="39" t="n">
        <v>0</v>
      </c>
      <c r="DI555" s="39" t="n">
        <v>0</v>
      </c>
      <c r="DJ555" s="39" t="n">
        <v>0</v>
      </c>
      <c r="DK555" s="39" t="n">
        <v>0</v>
      </c>
      <c r="DL555" s="39" t="n">
        <v>0</v>
      </c>
      <c r="DM555" s="39" t="n">
        <v>0</v>
      </c>
      <c r="DN555" s="39" t="n">
        <v>0</v>
      </c>
      <c r="DO555" s="39" t="n">
        <v>0</v>
      </c>
      <c r="DP555" s="39" t="n">
        <v>0</v>
      </c>
      <c r="DQ555" s="39" t="n">
        <v>0</v>
      </c>
      <c r="DR555" s="39" t="n">
        <v>0</v>
      </c>
      <c r="DS555" s="39" t="n">
        <v>0</v>
      </c>
      <c r="DT555" s="39" t="n">
        <v>0</v>
      </c>
      <c r="DU555" s="39" t="n">
        <v>0</v>
      </c>
      <c r="DV555" s="39" t="n">
        <v>14</v>
      </c>
      <c r="DW555" s="39" t="n">
        <v>0</v>
      </c>
      <c r="DX555" s="39" t="n">
        <v>0</v>
      </c>
      <c r="DY555" s="39" t="n">
        <v>0</v>
      </c>
      <c r="DZ555" s="39" t="n">
        <v>0</v>
      </c>
      <c r="EA555" s="39" t="n">
        <v>0</v>
      </c>
      <c r="EB555" s="39" t="n">
        <v>0</v>
      </c>
      <c r="EC555" s="39" t="n">
        <v>0</v>
      </c>
      <c r="ED555" s="39" t="n">
        <v>0</v>
      </c>
      <c r="EE555" s="39" t="n">
        <v>0</v>
      </c>
      <c r="EF555" s="39" t="n">
        <v>1</v>
      </c>
      <c r="EG555" s="39" t="n">
        <v>2</v>
      </c>
      <c r="EH555" s="39" t="n">
        <v>0</v>
      </c>
      <c r="EI555" s="39" t="n">
        <v>0</v>
      </c>
      <c r="EJ555" s="39" t="n">
        <v>0</v>
      </c>
      <c r="EK555" s="39" t="n">
        <v>0</v>
      </c>
      <c r="EL555" s="39" t="n">
        <v>0</v>
      </c>
      <c r="EM555" s="39" t="n">
        <v>0</v>
      </c>
      <c r="EN555" s="39" t="n">
        <v>0</v>
      </c>
      <c r="EO555" s="39" t="n">
        <v>0</v>
      </c>
      <c r="EP555" s="39" t="n">
        <v>0</v>
      </c>
      <c r="EQ555" s="39" t="n">
        <v>0</v>
      </c>
      <c r="ER555" s="39" t="n">
        <v>2</v>
      </c>
      <c r="ES555" s="39" t="n">
        <v>0</v>
      </c>
      <c r="ET555" s="39" t="n">
        <v>0</v>
      </c>
      <c r="EU555" s="39" t="n">
        <v>0</v>
      </c>
      <c r="EV555" s="39" t="n">
        <v>0</v>
      </c>
      <c r="EW555" s="39" t="n">
        <v>0</v>
      </c>
      <c r="EX555" s="39" t="n">
        <v>0</v>
      </c>
      <c r="EY555" s="39" t="n">
        <v>0</v>
      </c>
      <c r="EZ555" s="39" t="n">
        <v>0</v>
      </c>
      <c r="FA555" s="39" t="n">
        <v>0</v>
      </c>
      <c r="FB555" s="39" t="n">
        <v>0</v>
      </c>
      <c r="FC555" s="39" t="n">
        <v>0</v>
      </c>
      <c r="FD555" s="39" t="n">
        <v>0</v>
      </c>
      <c r="FE555" s="39" t="n">
        <v>0</v>
      </c>
      <c r="FF555" s="39" t="n">
        <v>0</v>
      </c>
      <c r="FG555" s="39" t="n">
        <v>1</v>
      </c>
      <c r="FH555" s="39" t="n">
        <v>3</v>
      </c>
      <c r="FI555" s="39" t="n">
        <v>0</v>
      </c>
      <c r="FJ555" s="39" t="n">
        <v>0</v>
      </c>
      <c r="FK555" s="39" t="n">
        <v>0</v>
      </c>
      <c r="FL555" s="39" t="n">
        <v>0</v>
      </c>
      <c r="FM555" s="39" t="n">
        <v>1</v>
      </c>
      <c r="FN555" s="39" t="n">
        <v>0</v>
      </c>
      <c r="FO555" s="39" t="n">
        <v>3</v>
      </c>
      <c r="FP555" s="39" t="n">
        <v>0</v>
      </c>
      <c r="FQ555" s="39" t="n">
        <v>0</v>
      </c>
      <c r="FR555" s="39" t="n">
        <v>0</v>
      </c>
      <c r="FS555" s="39" t="n">
        <v>0</v>
      </c>
      <c r="FT555" s="39" t="n">
        <v>0</v>
      </c>
      <c r="FU555" s="39" t="n">
        <v>0</v>
      </c>
      <c r="FV555" s="39" t="n">
        <v>0</v>
      </c>
      <c r="FW555" s="39" t="n">
        <v>0</v>
      </c>
      <c r="FX555" s="39" t="n">
        <v>0</v>
      </c>
      <c r="FY555" s="39" t="n">
        <v>0</v>
      </c>
      <c r="FZ555" s="39" t="n">
        <v>0</v>
      </c>
      <c r="GA555" s="39" t="n">
        <v>0</v>
      </c>
      <c r="GB555" s="39" t="n">
        <v>0</v>
      </c>
      <c r="GC555" s="39" t="n">
        <v>0</v>
      </c>
      <c r="GD555" s="39" t="n">
        <v>0</v>
      </c>
      <c r="GE555" s="39" t="n">
        <v>0</v>
      </c>
      <c r="GF555" s="39" t="n">
        <v>0</v>
      </c>
      <c r="GG555" s="39" t="n">
        <v>0</v>
      </c>
      <c r="GH555" s="39" t="n">
        <v>0</v>
      </c>
      <c r="GI555" s="39" t="n">
        <v>0</v>
      </c>
      <c r="GJ555" s="39" t="n">
        <v>0</v>
      </c>
      <c r="GK555" s="39" t="n">
        <v>0</v>
      </c>
      <c r="GL555" s="39" t="n">
        <v>0</v>
      </c>
      <c r="GM555" s="39" t="n">
        <v>1</v>
      </c>
      <c r="GN555" s="39" t="n">
        <v>0</v>
      </c>
      <c r="GO555" s="39" t="n">
        <v>0</v>
      </c>
      <c r="GP555" s="39" t="n">
        <v>0</v>
      </c>
      <c r="GQ555" s="39" t="n">
        <v>0</v>
      </c>
      <c r="GR555" s="39" t="n">
        <v>0</v>
      </c>
      <c r="GS555" s="39" t="n">
        <v>0</v>
      </c>
      <c r="GT555" s="39" t="n">
        <v>0</v>
      </c>
      <c r="GU555" s="39" t="n">
        <v>0</v>
      </c>
      <c r="GV555" s="39" t="n">
        <v>0</v>
      </c>
      <c r="GW555" s="39" t="n">
        <v>0</v>
      </c>
      <c r="GX555" s="39" t="n">
        <v>0</v>
      </c>
      <c r="GY555" s="39" t="n">
        <v>0</v>
      </c>
      <c r="GZ555" s="39" t="n">
        <v>0</v>
      </c>
      <c r="HA555" s="39" t="n">
        <v>0</v>
      </c>
      <c r="HB555" s="39" t="n">
        <v>0</v>
      </c>
      <c r="HC555" s="39" t="n">
        <v>0</v>
      </c>
      <c r="HD555" s="39" t="n">
        <v>0</v>
      </c>
      <c r="HE555" s="39" t="n">
        <v>0</v>
      </c>
      <c r="HF555" s="39" t="n">
        <v>0</v>
      </c>
      <c r="HG555" s="39" t="n">
        <v>0</v>
      </c>
      <c r="HH555" s="39" t="n">
        <v>0</v>
      </c>
      <c r="HI555" s="39" t="n">
        <v>0</v>
      </c>
      <c r="HJ555" s="39" t="n">
        <v>0</v>
      </c>
      <c r="HK555" s="39" t="n">
        <v>0</v>
      </c>
      <c r="HL555" s="39" t="n">
        <v>0</v>
      </c>
      <c r="HM555" s="39" t="n">
        <v>0</v>
      </c>
      <c r="HN555" s="39" t="n">
        <v>0</v>
      </c>
      <c r="HO555" s="39" t="n">
        <v>0</v>
      </c>
      <c r="HP555" s="39" t="n">
        <v>0</v>
      </c>
      <c r="HQ555" s="39" t="n">
        <v>0</v>
      </c>
      <c r="HR555" s="39" t="n">
        <v>0</v>
      </c>
      <c r="HS555" s="39" t="n">
        <v>0</v>
      </c>
      <c r="HT555" s="39" t="n">
        <v>0</v>
      </c>
      <c r="HU555" s="39" t="n">
        <v>0</v>
      </c>
      <c r="HV555" s="39" t="n">
        <v>0</v>
      </c>
      <c r="HW555" s="39" t="n">
        <v>0</v>
      </c>
      <c r="HX555" s="39" t="n">
        <v>0</v>
      </c>
      <c r="HY555" s="39" t="n">
        <v>0</v>
      </c>
      <c r="HZ555" s="39" t="n">
        <v>0</v>
      </c>
      <c r="IA555" s="39" t="n">
        <v>0</v>
      </c>
      <c r="IB555" s="39" t="n">
        <v>0</v>
      </c>
      <c r="IC555" s="39" t="n">
        <v>0</v>
      </c>
      <c r="ID555" s="39" t="n">
        <v>0</v>
      </c>
      <c r="IE555" s="39" t="n">
        <v>0</v>
      </c>
      <c r="IF555" s="39" t="n">
        <v>0</v>
      </c>
      <c r="IG555" s="39" t="n">
        <v>676</v>
      </c>
    </row>
    <row r="556" customFormat="false" ht="15" hidden="false" customHeight="false" outlineLevel="0" collapsed="false">
      <c r="A556" s="9" t="s">
        <v>1245</v>
      </c>
      <c r="B556" s="9" t="s">
        <v>101</v>
      </c>
      <c r="C556" s="9" t="s">
        <v>1192</v>
      </c>
      <c r="D556" s="9" t="s">
        <v>1246</v>
      </c>
      <c r="E556" s="9" t="s">
        <v>1247</v>
      </c>
      <c r="F556" s="38" t="n">
        <v>19628</v>
      </c>
      <c r="G556" s="38" t="n">
        <v>15651</v>
      </c>
      <c r="H556" s="38" t="n">
        <v>17347</v>
      </c>
      <c r="I556" s="38" t="n">
        <v>11303</v>
      </c>
      <c r="J556" s="38" t="n">
        <v>13535</v>
      </c>
      <c r="K556" s="38" t="n">
        <v>8127</v>
      </c>
      <c r="L556" s="38" t="n">
        <v>4899</v>
      </c>
      <c r="M556" s="38" t="n">
        <v>4948</v>
      </c>
      <c r="N556" s="38" t="n">
        <v>3238</v>
      </c>
      <c r="O556" s="38" t="n">
        <v>3281</v>
      </c>
      <c r="P556" s="38" t="n">
        <v>5477</v>
      </c>
      <c r="Q556" s="38" t="n">
        <v>3765</v>
      </c>
      <c r="R556" s="38" t="n">
        <v>2232</v>
      </c>
      <c r="S556" s="38" t="n">
        <v>4224</v>
      </c>
      <c r="T556" s="38" t="n">
        <v>2399</v>
      </c>
      <c r="U556" s="38" t="n">
        <v>3845</v>
      </c>
      <c r="V556" s="38" t="n">
        <v>1899</v>
      </c>
      <c r="W556" s="38" t="n">
        <v>3892</v>
      </c>
      <c r="X556" s="38" t="n">
        <v>2437</v>
      </c>
      <c r="Y556" s="38" t="n">
        <v>4580</v>
      </c>
      <c r="Z556" s="38" t="n">
        <v>4580</v>
      </c>
      <c r="AA556" s="38" t="n">
        <v>1385</v>
      </c>
      <c r="AB556" s="38" t="n">
        <v>1851</v>
      </c>
      <c r="AC556" s="38" t="n">
        <v>1585</v>
      </c>
      <c r="AD556" s="38" t="n">
        <v>2026</v>
      </c>
      <c r="AE556" s="38" t="n">
        <v>2</v>
      </c>
      <c r="AF556" s="38" t="n">
        <v>1042</v>
      </c>
      <c r="AG556" s="38" t="n">
        <v>4677</v>
      </c>
      <c r="AH556" s="38" t="n">
        <v>1107</v>
      </c>
      <c r="AI556" s="38" t="n">
        <v>2096</v>
      </c>
      <c r="AJ556" s="38" t="n">
        <v>4646</v>
      </c>
      <c r="AK556" s="38" t="n">
        <v>2248</v>
      </c>
      <c r="AL556" s="38" t="n">
        <v>2550</v>
      </c>
      <c r="AM556" s="38" t="n">
        <v>2211</v>
      </c>
      <c r="AN556" s="38" t="n">
        <v>778</v>
      </c>
      <c r="AO556" s="38" t="n">
        <v>2921</v>
      </c>
      <c r="AP556" s="38" t="n">
        <v>1093</v>
      </c>
      <c r="AQ556" s="38" t="n">
        <v>13</v>
      </c>
      <c r="AR556" s="38" t="n">
        <v>1032</v>
      </c>
      <c r="AS556" s="38" t="n">
        <v>1804</v>
      </c>
      <c r="AT556" s="38" t="n">
        <v>1344</v>
      </c>
      <c r="AU556" s="38" t="n">
        <v>870</v>
      </c>
      <c r="AV556" s="38" t="n">
        <v>239</v>
      </c>
      <c r="AW556" s="38" t="n">
        <v>261</v>
      </c>
      <c r="AX556" s="38" t="n">
        <v>648</v>
      </c>
      <c r="AY556" s="38" t="n">
        <v>553</v>
      </c>
      <c r="AZ556" s="38" t="n">
        <v>441</v>
      </c>
      <c r="BA556" s="38" t="n">
        <v>408</v>
      </c>
      <c r="BB556" s="38" t="n">
        <v>194</v>
      </c>
      <c r="BC556" s="38" t="n">
        <v>55</v>
      </c>
      <c r="BD556" s="38" t="n">
        <v>249</v>
      </c>
      <c r="BE556" s="38" t="n">
        <v>398</v>
      </c>
      <c r="BF556" s="38" t="n">
        <v>248</v>
      </c>
      <c r="BG556" s="38" t="n">
        <v>419</v>
      </c>
      <c r="BH556" s="38" t="n">
        <v>266</v>
      </c>
      <c r="BI556" s="38" t="n">
        <v>371</v>
      </c>
      <c r="BJ556" s="38" t="n">
        <v>219</v>
      </c>
      <c r="BK556" s="38" t="n">
        <v>300</v>
      </c>
      <c r="BL556" s="38" t="n">
        <v>370</v>
      </c>
      <c r="BM556" s="38" t="n">
        <v>138</v>
      </c>
      <c r="BN556" s="38" t="n">
        <v>283</v>
      </c>
      <c r="BO556" s="38" t="n">
        <v>126</v>
      </c>
      <c r="BP556" s="38" t="n">
        <v>157</v>
      </c>
      <c r="BQ556" s="38" t="n">
        <v>196</v>
      </c>
      <c r="BR556" s="38" t="n">
        <v>597</v>
      </c>
      <c r="BS556" s="38" t="n">
        <v>26</v>
      </c>
      <c r="BT556" s="38" t="n">
        <v>144</v>
      </c>
      <c r="BU556" s="38" t="n">
        <v>192</v>
      </c>
      <c r="BV556" s="38" t="n">
        <v>711</v>
      </c>
      <c r="BW556" s="38" t="n">
        <v>148</v>
      </c>
      <c r="BX556" s="38" t="n">
        <v>32</v>
      </c>
      <c r="BY556" s="38" t="n">
        <v>200</v>
      </c>
      <c r="BZ556" s="38" t="n">
        <v>511</v>
      </c>
      <c r="CA556" s="38" t="n">
        <v>123</v>
      </c>
      <c r="CB556" s="38" t="n">
        <v>2</v>
      </c>
      <c r="CC556" s="38" t="n">
        <v>23</v>
      </c>
      <c r="CD556" s="38" t="n">
        <v>184</v>
      </c>
      <c r="CE556" s="38" t="n">
        <v>171</v>
      </c>
      <c r="CF556" s="38" t="n">
        <v>15</v>
      </c>
      <c r="CG556" s="38" t="n">
        <v>30</v>
      </c>
      <c r="CH556" s="38" t="n">
        <v>109</v>
      </c>
      <c r="CI556" s="38" t="n">
        <v>50</v>
      </c>
      <c r="CJ556" s="38" t="n">
        <v>26</v>
      </c>
      <c r="CK556" s="38" t="n">
        <v>74</v>
      </c>
      <c r="CL556" s="38" t="n">
        <v>9</v>
      </c>
      <c r="CM556" s="38" t="n">
        <v>1</v>
      </c>
      <c r="CN556" s="38" t="n">
        <v>117</v>
      </c>
      <c r="CO556" s="38" t="n">
        <v>129</v>
      </c>
      <c r="CP556" s="38" t="n">
        <v>12</v>
      </c>
      <c r="CQ556" s="38" t="n">
        <v>42</v>
      </c>
      <c r="CR556" s="38" t="n">
        <v>113</v>
      </c>
      <c r="CS556" s="38" t="n">
        <v>73</v>
      </c>
      <c r="CT556" s="38" t="n">
        <v>63</v>
      </c>
      <c r="CU556" s="38" t="n">
        <v>135</v>
      </c>
      <c r="CV556" s="38" t="n">
        <v>13</v>
      </c>
      <c r="CW556" s="38" t="n">
        <v>191</v>
      </c>
      <c r="CX556" s="38" t="n">
        <v>4</v>
      </c>
      <c r="CY556" s="38" t="n">
        <v>115</v>
      </c>
      <c r="CZ556" s="38" t="n">
        <v>17</v>
      </c>
      <c r="DA556" s="38" t="n">
        <v>2</v>
      </c>
      <c r="DB556" s="38" t="n">
        <v>12</v>
      </c>
      <c r="DC556" s="38" t="n">
        <v>42</v>
      </c>
      <c r="DD556" s="38" t="n">
        <v>0</v>
      </c>
      <c r="DE556" s="38" t="n">
        <v>110</v>
      </c>
      <c r="DF556" s="38" t="n">
        <v>1</v>
      </c>
      <c r="DG556" s="38" t="n">
        <v>84</v>
      </c>
      <c r="DH556" s="38" t="n">
        <v>46</v>
      </c>
      <c r="DI556" s="38" t="n">
        <v>2</v>
      </c>
      <c r="DJ556" s="38" t="n">
        <v>276</v>
      </c>
      <c r="DK556" s="38" t="n">
        <v>15</v>
      </c>
      <c r="DL556" s="38" t="n">
        <v>61</v>
      </c>
      <c r="DM556" s="38" t="n">
        <v>3</v>
      </c>
      <c r="DN556" s="38" t="n">
        <v>4</v>
      </c>
      <c r="DO556" s="38" t="n">
        <v>1</v>
      </c>
      <c r="DP556" s="38" t="n">
        <v>82</v>
      </c>
      <c r="DQ556" s="38" t="n">
        <v>39</v>
      </c>
      <c r="DR556" s="38" t="n">
        <v>0</v>
      </c>
      <c r="DS556" s="38" t="n">
        <v>37</v>
      </c>
      <c r="DT556" s="38" t="n">
        <v>0</v>
      </c>
      <c r="DU556" s="38" t="n">
        <v>22</v>
      </c>
      <c r="DV556" s="38" t="n">
        <v>55</v>
      </c>
      <c r="DW556" s="38" t="n">
        <v>1</v>
      </c>
      <c r="DX556" s="38" t="n">
        <v>30</v>
      </c>
      <c r="DY556" s="38" t="n">
        <v>61</v>
      </c>
      <c r="DZ556" s="38" t="n">
        <v>12</v>
      </c>
      <c r="EA556" s="38" t="n">
        <v>1</v>
      </c>
      <c r="EB556" s="38" t="n">
        <v>16</v>
      </c>
      <c r="EC556" s="38" t="n">
        <v>2</v>
      </c>
      <c r="ED556" s="38" t="n">
        <v>1</v>
      </c>
      <c r="EE556" s="38" t="n">
        <v>1</v>
      </c>
      <c r="EF556" s="38" t="n">
        <v>14</v>
      </c>
      <c r="EG556" s="38" t="n">
        <v>24</v>
      </c>
      <c r="EH556" s="38" t="n">
        <v>9</v>
      </c>
      <c r="EI556" s="38" t="n">
        <v>95</v>
      </c>
      <c r="EJ556" s="38" t="n">
        <v>59</v>
      </c>
      <c r="EK556" s="38" t="n">
        <v>0</v>
      </c>
      <c r="EL556" s="38" t="n">
        <v>34</v>
      </c>
      <c r="EM556" s="38" t="n">
        <v>77</v>
      </c>
      <c r="EN556" s="38" t="n">
        <v>12</v>
      </c>
      <c r="EO556" s="38" t="n">
        <v>0</v>
      </c>
      <c r="EP556" s="38" t="n">
        <v>1</v>
      </c>
      <c r="EQ556" s="38" t="n">
        <v>35</v>
      </c>
      <c r="ER556" s="38" t="n">
        <v>10</v>
      </c>
      <c r="ES556" s="38" t="n">
        <v>3</v>
      </c>
      <c r="ET556" s="38" t="n">
        <v>60</v>
      </c>
      <c r="EU556" s="38" t="n">
        <v>23</v>
      </c>
      <c r="EV556" s="38" t="n">
        <v>1</v>
      </c>
      <c r="EW556" s="38" t="n">
        <v>4</v>
      </c>
      <c r="EX556" s="38" t="n">
        <v>0</v>
      </c>
      <c r="EY556" s="38" t="n">
        <v>1</v>
      </c>
      <c r="EZ556" s="38" t="n">
        <v>0</v>
      </c>
      <c r="FA556" s="38" t="n">
        <v>17</v>
      </c>
      <c r="FB556" s="38" t="n">
        <v>1</v>
      </c>
      <c r="FC556" s="38" t="n">
        <v>5</v>
      </c>
      <c r="FD556" s="38" t="n">
        <v>19</v>
      </c>
      <c r="FE556" s="38" t="n">
        <v>2</v>
      </c>
      <c r="FF556" s="38" t="n">
        <v>0</v>
      </c>
      <c r="FG556" s="38" t="n">
        <v>1</v>
      </c>
      <c r="FH556" s="38" t="n">
        <v>3</v>
      </c>
      <c r="FI556" s="38" t="n">
        <v>1</v>
      </c>
      <c r="FJ556" s="38" t="n">
        <v>0</v>
      </c>
      <c r="FK556" s="38" t="n">
        <v>0</v>
      </c>
      <c r="FL556" s="38" t="n">
        <v>6</v>
      </c>
      <c r="FM556" s="38" t="n">
        <v>0</v>
      </c>
      <c r="FN556" s="38" t="n">
        <v>28</v>
      </c>
      <c r="FO556" s="38" t="n">
        <v>1</v>
      </c>
      <c r="FP556" s="38" t="n">
        <v>1</v>
      </c>
      <c r="FQ556" s="38" t="n">
        <v>18</v>
      </c>
      <c r="FR556" s="38" t="n">
        <v>0</v>
      </c>
      <c r="FS556" s="38" t="n">
        <v>0</v>
      </c>
      <c r="FT556" s="38" t="n">
        <v>0</v>
      </c>
      <c r="FU556" s="38" t="n">
        <v>0</v>
      </c>
      <c r="FV556" s="38" t="n">
        <v>23</v>
      </c>
      <c r="FW556" s="38" t="n">
        <v>0</v>
      </c>
      <c r="FX556" s="38" t="n">
        <v>85</v>
      </c>
      <c r="FY556" s="38" t="n">
        <v>1</v>
      </c>
      <c r="FZ556" s="38" t="n">
        <v>5</v>
      </c>
      <c r="GA556" s="38" t="n">
        <v>1</v>
      </c>
      <c r="GB556" s="38" t="n">
        <v>0</v>
      </c>
      <c r="GC556" s="38" t="n">
        <v>0</v>
      </c>
      <c r="GD556" s="38" t="n">
        <v>11</v>
      </c>
      <c r="GE556" s="38" t="n">
        <v>34</v>
      </c>
      <c r="GF556" s="38" t="n">
        <v>0</v>
      </c>
      <c r="GG556" s="38" t="n">
        <v>2</v>
      </c>
      <c r="GH556" s="38" t="n">
        <v>0</v>
      </c>
      <c r="GI556" s="38" t="n">
        <v>0</v>
      </c>
      <c r="GJ556" s="38" t="n">
        <v>0</v>
      </c>
      <c r="GK556" s="38" t="n">
        <v>0</v>
      </c>
      <c r="GL556" s="38" t="n">
        <v>0</v>
      </c>
      <c r="GM556" s="38" t="n">
        <v>28</v>
      </c>
      <c r="GN556" s="38" t="n">
        <v>0</v>
      </c>
      <c r="GO556" s="38" t="n">
        <v>0</v>
      </c>
      <c r="GP556" s="38" t="n">
        <v>1</v>
      </c>
      <c r="GQ556" s="38" t="n">
        <v>2</v>
      </c>
      <c r="GR556" s="38" t="n">
        <v>1</v>
      </c>
      <c r="GS556" s="38" t="n">
        <v>0</v>
      </c>
      <c r="GT556" s="38" t="n">
        <v>1</v>
      </c>
      <c r="GU556" s="38" t="n">
        <v>1</v>
      </c>
      <c r="GV556" s="38" t="n">
        <v>5</v>
      </c>
      <c r="GW556" s="38" t="n">
        <v>0</v>
      </c>
      <c r="GX556" s="38" t="n">
        <v>8</v>
      </c>
      <c r="GY556" s="38" t="n">
        <v>1</v>
      </c>
      <c r="GZ556" s="38" t="n">
        <v>0</v>
      </c>
      <c r="HA556" s="38" t="n">
        <v>5</v>
      </c>
      <c r="HB556" s="38" t="n">
        <v>0</v>
      </c>
      <c r="HC556" s="38" t="n">
        <v>1</v>
      </c>
      <c r="HD556" s="38" t="n">
        <v>0</v>
      </c>
      <c r="HE556" s="38" t="n">
        <v>0</v>
      </c>
      <c r="HF556" s="38" t="n">
        <v>8</v>
      </c>
      <c r="HG556" s="38" t="n">
        <v>2</v>
      </c>
      <c r="HH556" s="38" t="n">
        <v>0</v>
      </c>
      <c r="HI556" s="38" t="n">
        <v>2</v>
      </c>
      <c r="HJ556" s="38" t="n">
        <v>1</v>
      </c>
      <c r="HK556" s="38" t="n">
        <v>0</v>
      </c>
      <c r="HL556" s="38" t="n">
        <v>0</v>
      </c>
      <c r="HM556" s="38" t="n">
        <v>0</v>
      </c>
      <c r="HN556" s="38" t="n">
        <v>0</v>
      </c>
      <c r="HO556" s="38" t="n">
        <v>0</v>
      </c>
      <c r="HP556" s="38" t="n">
        <v>0</v>
      </c>
      <c r="HQ556" s="38" t="n">
        <v>0</v>
      </c>
      <c r="HR556" s="38" t="n">
        <v>0</v>
      </c>
      <c r="HS556" s="38" t="n">
        <v>2</v>
      </c>
      <c r="HT556" s="38" t="n">
        <v>0</v>
      </c>
      <c r="HU556" s="38" t="n">
        <v>0</v>
      </c>
      <c r="HV556" s="38" t="n">
        <v>0</v>
      </c>
      <c r="HW556" s="38" t="n">
        <v>3</v>
      </c>
      <c r="HX556" s="38" t="n">
        <v>0</v>
      </c>
      <c r="HY556" s="38" t="n">
        <v>0</v>
      </c>
      <c r="HZ556" s="38" t="n">
        <v>0</v>
      </c>
      <c r="IA556" s="38" t="n">
        <v>0</v>
      </c>
      <c r="IB556" s="38" t="n">
        <v>0</v>
      </c>
      <c r="IC556" s="38" t="n">
        <v>0</v>
      </c>
      <c r="ID556" s="38" t="n">
        <v>0</v>
      </c>
      <c r="IE556" s="38" t="n">
        <v>0</v>
      </c>
      <c r="IF556" s="38" t="n">
        <v>0</v>
      </c>
      <c r="IG556" s="38" t="n">
        <v>150261</v>
      </c>
    </row>
    <row r="557" customFormat="false" ht="15" hidden="false" customHeight="false" outlineLevel="0" collapsed="false">
      <c r="A557" s="11" t="s">
        <v>1248</v>
      </c>
      <c r="B557" s="11" t="s">
        <v>105</v>
      </c>
      <c r="C557" s="11" t="s">
        <v>1192</v>
      </c>
      <c r="D557" s="11" t="s">
        <v>1246</v>
      </c>
      <c r="E557" s="11" t="s">
        <v>1249</v>
      </c>
      <c r="F557" s="39" t="n">
        <v>1564</v>
      </c>
      <c r="G557" s="39" t="n">
        <v>819</v>
      </c>
      <c r="H557" s="39" t="n">
        <v>858</v>
      </c>
      <c r="I557" s="39" t="n">
        <v>633</v>
      </c>
      <c r="J557" s="39" t="n">
        <v>661</v>
      </c>
      <c r="K557" s="39" t="n">
        <v>435</v>
      </c>
      <c r="L557" s="39" t="n">
        <v>151</v>
      </c>
      <c r="M557" s="39" t="n">
        <v>172</v>
      </c>
      <c r="N557" s="39" t="n">
        <v>222</v>
      </c>
      <c r="O557" s="39" t="n">
        <v>58</v>
      </c>
      <c r="P557" s="39" t="n">
        <v>300</v>
      </c>
      <c r="Q557" s="39" t="n">
        <v>169</v>
      </c>
      <c r="R557" s="39" t="n">
        <v>62</v>
      </c>
      <c r="S557" s="39" t="n">
        <v>251</v>
      </c>
      <c r="T557" s="39" t="n">
        <v>108</v>
      </c>
      <c r="U557" s="39" t="n">
        <v>138</v>
      </c>
      <c r="V557" s="39" t="n">
        <v>50</v>
      </c>
      <c r="W557" s="39" t="n">
        <v>39</v>
      </c>
      <c r="X557" s="39" t="n">
        <v>74</v>
      </c>
      <c r="Y557" s="39" t="n">
        <v>185</v>
      </c>
      <c r="Z557" s="39" t="n">
        <v>79</v>
      </c>
      <c r="AA557" s="39" t="n">
        <v>40</v>
      </c>
      <c r="AB557" s="39" t="n">
        <v>37</v>
      </c>
      <c r="AC557" s="39" t="n">
        <v>52</v>
      </c>
      <c r="AD557" s="39" t="n">
        <v>60</v>
      </c>
      <c r="AE557" s="39" t="n">
        <v>0</v>
      </c>
      <c r="AF557" s="39" t="n">
        <v>35</v>
      </c>
      <c r="AG557" s="39" t="n">
        <v>116</v>
      </c>
      <c r="AH557" s="39" t="n">
        <v>43</v>
      </c>
      <c r="AI557" s="39" t="n">
        <v>43</v>
      </c>
      <c r="AJ557" s="39" t="n">
        <v>88</v>
      </c>
      <c r="AK557" s="39" t="n">
        <v>126</v>
      </c>
      <c r="AL557" s="39" t="n">
        <v>20</v>
      </c>
      <c r="AM557" s="39" t="n">
        <v>82</v>
      </c>
      <c r="AN557" s="39" t="n">
        <v>0</v>
      </c>
      <c r="AO557" s="39" t="n">
        <v>14</v>
      </c>
      <c r="AP557" s="39" t="n">
        <v>10</v>
      </c>
      <c r="AQ557" s="39" t="n">
        <v>0</v>
      </c>
      <c r="AR557" s="39" t="n">
        <v>7</v>
      </c>
      <c r="AS557" s="39" t="n">
        <v>52</v>
      </c>
      <c r="AT557" s="39" t="n">
        <v>71</v>
      </c>
      <c r="AU557" s="39" t="n">
        <v>43</v>
      </c>
      <c r="AV557" s="39" t="n">
        <v>3</v>
      </c>
      <c r="AW557" s="39" t="n">
        <v>2</v>
      </c>
      <c r="AX557" s="39" t="n">
        <v>2</v>
      </c>
      <c r="AY557" s="39" t="n">
        <v>1</v>
      </c>
      <c r="AZ557" s="39" t="n">
        <v>13</v>
      </c>
      <c r="BA557" s="39" t="n">
        <v>42</v>
      </c>
      <c r="BB557" s="39" t="n">
        <v>10</v>
      </c>
      <c r="BC557" s="39" t="n">
        <v>0</v>
      </c>
      <c r="BD557" s="39" t="n">
        <v>0</v>
      </c>
      <c r="BE557" s="39" t="n">
        <v>8</v>
      </c>
      <c r="BF557" s="39" t="n">
        <v>2</v>
      </c>
      <c r="BG557" s="39" t="n">
        <v>11</v>
      </c>
      <c r="BH557" s="39" t="n">
        <v>14</v>
      </c>
      <c r="BI557" s="39" t="n">
        <v>3</v>
      </c>
      <c r="BJ557" s="39" t="n">
        <v>3</v>
      </c>
      <c r="BK557" s="39" t="n">
        <v>2</v>
      </c>
      <c r="BL557" s="39" t="n">
        <v>1</v>
      </c>
      <c r="BM557" s="39" t="n">
        <v>6</v>
      </c>
      <c r="BN557" s="39" t="n">
        <v>43</v>
      </c>
      <c r="BO557" s="39" t="n">
        <v>1</v>
      </c>
      <c r="BP557" s="39" t="n">
        <v>6</v>
      </c>
      <c r="BQ557" s="39" t="n">
        <v>1</v>
      </c>
      <c r="BR557" s="39" t="n">
        <v>3</v>
      </c>
      <c r="BS557" s="39" t="n">
        <v>0</v>
      </c>
      <c r="BT557" s="39" t="n">
        <v>30</v>
      </c>
      <c r="BU557" s="39" t="n">
        <v>2</v>
      </c>
      <c r="BV557" s="39" t="n">
        <v>10</v>
      </c>
      <c r="BW557" s="39" t="n">
        <v>1</v>
      </c>
      <c r="BX557" s="39" t="n">
        <v>0</v>
      </c>
      <c r="BY557" s="39" t="n">
        <v>0</v>
      </c>
      <c r="BZ557" s="39" t="n">
        <v>10</v>
      </c>
      <c r="CA557" s="39" t="n">
        <v>0</v>
      </c>
      <c r="CB557" s="39" t="n">
        <v>0</v>
      </c>
      <c r="CC557" s="39" t="n">
        <v>0</v>
      </c>
      <c r="CD557" s="39" t="n">
        <v>0</v>
      </c>
      <c r="CE557" s="39" t="n">
        <v>5</v>
      </c>
      <c r="CF557" s="39" t="n">
        <v>0</v>
      </c>
      <c r="CG557" s="39" t="n">
        <v>2</v>
      </c>
      <c r="CH557" s="39" t="n">
        <v>3</v>
      </c>
      <c r="CI557" s="39" t="n">
        <v>0</v>
      </c>
      <c r="CJ557" s="39" t="n">
        <v>0</v>
      </c>
      <c r="CK557" s="39" t="n">
        <v>1</v>
      </c>
      <c r="CL557" s="39" t="n">
        <v>1</v>
      </c>
      <c r="CM557" s="39" t="n">
        <v>0</v>
      </c>
      <c r="CN557" s="39" t="n">
        <v>0</v>
      </c>
      <c r="CO557" s="39" t="n">
        <v>2</v>
      </c>
      <c r="CP557" s="39" t="n">
        <v>0</v>
      </c>
      <c r="CQ557" s="39" t="n">
        <v>0</v>
      </c>
      <c r="CR557" s="39" t="n">
        <v>2</v>
      </c>
      <c r="CS557" s="39" t="n">
        <v>9</v>
      </c>
      <c r="CT557" s="39" t="n">
        <v>1</v>
      </c>
      <c r="CU557" s="39" t="n">
        <v>0</v>
      </c>
      <c r="CV557" s="39" t="n">
        <v>4</v>
      </c>
      <c r="CW557" s="39" t="n">
        <v>8</v>
      </c>
      <c r="CX557" s="39" t="n">
        <v>0</v>
      </c>
      <c r="CY557" s="39" t="n">
        <v>0</v>
      </c>
      <c r="CZ557" s="39" t="n">
        <v>0</v>
      </c>
      <c r="DA557" s="39" t="n">
        <v>0</v>
      </c>
      <c r="DB557" s="39" t="n">
        <v>0</v>
      </c>
      <c r="DC557" s="39" t="n">
        <v>0</v>
      </c>
      <c r="DD557" s="39" t="n">
        <v>0</v>
      </c>
      <c r="DE557" s="39" t="n">
        <v>0</v>
      </c>
      <c r="DF557" s="39" t="n">
        <v>0</v>
      </c>
      <c r="DG557" s="39" t="n">
        <v>1</v>
      </c>
      <c r="DH557" s="39" t="n">
        <v>0</v>
      </c>
      <c r="DI557" s="39" t="n">
        <v>0</v>
      </c>
      <c r="DJ557" s="39" t="n">
        <v>11</v>
      </c>
      <c r="DK557" s="39" t="n">
        <v>0</v>
      </c>
      <c r="DL557" s="39" t="n">
        <v>0</v>
      </c>
      <c r="DM557" s="39" t="n">
        <v>0</v>
      </c>
      <c r="DN557" s="39" t="n">
        <v>0</v>
      </c>
      <c r="DO557" s="39" t="n">
        <v>0</v>
      </c>
      <c r="DP557" s="39" t="n">
        <v>0</v>
      </c>
      <c r="DQ557" s="39" t="n">
        <v>0</v>
      </c>
      <c r="DR557" s="39" t="n">
        <v>0</v>
      </c>
      <c r="DS557" s="39" t="n">
        <v>0</v>
      </c>
      <c r="DT557" s="39" t="n">
        <v>0</v>
      </c>
      <c r="DU557" s="39" t="n">
        <v>1</v>
      </c>
      <c r="DV557" s="39" t="n">
        <v>2</v>
      </c>
      <c r="DW557" s="39" t="n">
        <v>0</v>
      </c>
      <c r="DX557" s="39" t="n">
        <v>0</v>
      </c>
      <c r="DY557" s="39" t="n">
        <v>0</v>
      </c>
      <c r="DZ557" s="39" t="n">
        <v>0</v>
      </c>
      <c r="EA557" s="39" t="n">
        <v>0</v>
      </c>
      <c r="EB557" s="39" t="n">
        <v>0</v>
      </c>
      <c r="EC557" s="39" t="n">
        <v>0</v>
      </c>
      <c r="ED557" s="39" t="n">
        <v>0</v>
      </c>
      <c r="EE557" s="39" t="n">
        <v>0</v>
      </c>
      <c r="EF557" s="39" t="n">
        <v>0</v>
      </c>
      <c r="EG557" s="39" t="n">
        <v>0</v>
      </c>
      <c r="EH557" s="39" t="n">
        <v>0</v>
      </c>
      <c r="EI557" s="39" t="n">
        <v>0</v>
      </c>
      <c r="EJ557" s="39" t="n">
        <v>0</v>
      </c>
      <c r="EK557" s="39" t="n">
        <v>0</v>
      </c>
      <c r="EL557" s="39" t="n">
        <v>0</v>
      </c>
      <c r="EM557" s="39" t="n">
        <v>0</v>
      </c>
      <c r="EN557" s="39" t="n">
        <v>0</v>
      </c>
      <c r="EO557" s="39" t="n">
        <v>0</v>
      </c>
      <c r="EP557" s="39" t="n">
        <v>0</v>
      </c>
      <c r="EQ557" s="39" t="n">
        <v>0</v>
      </c>
      <c r="ER557" s="39" t="n">
        <v>0</v>
      </c>
      <c r="ES557" s="39" t="n">
        <v>0</v>
      </c>
      <c r="ET557" s="39" t="n">
        <v>0</v>
      </c>
      <c r="EU557" s="39" t="n">
        <v>0</v>
      </c>
      <c r="EV557" s="39" t="n">
        <v>0</v>
      </c>
      <c r="EW557" s="39" t="n">
        <v>0</v>
      </c>
      <c r="EX557" s="39" t="n">
        <v>0</v>
      </c>
      <c r="EY557" s="39" t="n">
        <v>0</v>
      </c>
      <c r="EZ557" s="39" t="n">
        <v>0</v>
      </c>
      <c r="FA557" s="39" t="n">
        <v>0</v>
      </c>
      <c r="FB557" s="39" t="n">
        <v>0</v>
      </c>
      <c r="FC557" s="39" t="n">
        <v>0</v>
      </c>
      <c r="FD557" s="39" t="n">
        <v>0</v>
      </c>
      <c r="FE557" s="39" t="n">
        <v>0</v>
      </c>
      <c r="FF557" s="39" t="n">
        <v>0</v>
      </c>
      <c r="FG557" s="39" t="n">
        <v>0</v>
      </c>
      <c r="FH557" s="39" t="n">
        <v>0</v>
      </c>
      <c r="FI557" s="39" t="n">
        <v>0</v>
      </c>
      <c r="FJ557" s="39" t="n">
        <v>0</v>
      </c>
      <c r="FK557" s="39" t="n">
        <v>0</v>
      </c>
      <c r="FL557" s="39" t="n">
        <v>0</v>
      </c>
      <c r="FM557" s="39" t="n">
        <v>0</v>
      </c>
      <c r="FN557" s="39" t="n">
        <v>0</v>
      </c>
      <c r="FO557" s="39" t="n">
        <v>0</v>
      </c>
      <c r="FP557" s="39" t="n">
        <v>0</v>
      </c>
      <c r="FQ557" s="39" t="n">
        <v>0</v>
      </c>
      <c r="FR557" s="39" t="n">
        <v>0</v>
      </c>
      <c r="FS557" s="39" t="n">
        <v>0</v>
      </c>
      <c r="FT557" s="39" t="n">
        <v>0</v>
      </c>
      <c r="FU557" s="39" t="n">
        <v>0</v>
      </c>
      <c r="FV557" s="39" t="n">
        <v>0</v>
      </c>
      <c r="FW557" s="39" t="n">
        <v>0</v>
      </c>
      <c r="FX557" s="39" t="n">
        <v>0</v>
      </c>
      <c r="FY557" s="39" t="n">
        <v>0</v>
      </c>
      <c r="FZ557" s="39" t="n">
        <v>0</v>
      </c>
      <c r="GA557" s="39" t="n">
        <v>0</v>
      </c>
      <c r="GB557" s="39" t="n">
        <v>0</v>
      </c>
      <c r="GC557" s="39" t="n">
        <v>0</v>
      </c>
      <c r="GD557" s="39" t="n">
        <v>0</v>
      </c>
      <c r="GE557" s="39" t="n">
        <v>1</v>
      </c>
      <c r="GF557" s="39" t="n">
        <v>0</v>
      </c>
      <c r="GG557" s="39" t="n">
        <v>0</v>
      </c>
      <c r="GH557" s="39" t="n">
        <v>0</v>
      </c>
      <c r="GI557" s="39" t="n">
        <v>0</v>
      </c>
      <c r="GJ557" s="39" t="n">
        <v>0</v>
      </c>
      <c r="GK557" s="39" t="n">
        <v>0</v>
      </c>
      <c r="GL557" s="39" t="n">
        <v>0</v>
      </c>
      <c r="GM557" s="39" t="n">
        <v>0</v>
      </c>
      <c r="GN557" s="39" t="n">
        <v>0</v>
      </c>
      <c r="GO557" s="39" t="n">
        <v>0</v>
      </c>
      <c r="GP557" s="39" t="n">
        <v>0</v>
      </c>
      <c r="GQ557" s="39" t="n">
        <v>0</v>
      </c>
      <c r="GR557" s="39" t="n">
        <v>0</v>
      </c>
      <c r="GS557" s="39" t="n">
        <v>0</v>
      </c>
      <c r="GT557" s="39" t="n">
        <v>0</v>
      </c>
      <c r="GU557" s="39" t="n">
        <v>0</v>
      </c>
      <c r="GV557" s="39" t="n">
        <v>0</v>
      </c>
      <c r="GW557" s="39" t="n">
        <v>0</v>
      </c>
      <c r="GX557" s="39" t="n">
        <v>0</v>
      </c>
      <c r="GY557" s="39" t="n">
        <v>0</v>
      </c>
      <c r="GZ557" s="39" t="n">
        <v>0</v>
      </c>
      <c r="HA557" s="39" t="n">
        <v>0</v>
      </c>
      <c r="HB557" s="39" t="n">
        <v>0</v>
      </c>
      <c r="HC557" s="39" t="n">
        <v>0</v>
      </c>
      <c r="HD557" s="39" t="n">
        <v>0</v>
      </c>
      <c r="HE557" s="39" t="n">
        <v>0</v>
      </c>
      <c r="HF557" s="39" t="n">
        <v>0</v>
      </c>
      <c r="HG557" s="39" t="n">
        <v>0</v>
      </c>
      <c r="HH557" s="39" t="n">
        <v>0</v>
      </c>
      <c r="HI557" s="39" t="n">
        <v>0</v>
      </c>
      <c r="HJ557" s="39" t="n">
        <v>0</v>
      </c>
      <c r="HK557" s="39" t="n">
        <v>0</v>
      </c>
      <c r="HL557" s="39" t="n">
        <v>0</v>
      </c>
      <c r="HM557" s="39" t="n">
        <v>0</v>
      </c>
      <c r="HN557" s="39" t="n">
        <v>0</v>
      </c>
      <c r="HO557" s="39" t="n">
        <v>0</v>
      </c>
      <c r="HP557" s="39" t="n">
        <v>0</v>
      </c>
      <c r="HQ557" s="39" t="n">
        <v>0</v>
      </c>
      <c r="HR557" s="39" t="n">
        <v>0</v>
      </c>
      <c r="HS557" s="39" t="n">
        <v>0</v>
      </c>
      <c r="HT557" s="39" t="n">
        <v>0</v>
      </c>
      <c r="HU557" s="39" t="n">
        <v>0</v>
      </c>
      <c r="HV557" s="39" t="n">
        <v>0</v>
      </c>
      <c r="HW557" s="39" t="n">
        <v>0</v>
      </c>
      <c r="HX557" s="39" t="n">
        <v>0</v>
      </c>
      <c r="HY557" s="39" t="n">
        <v>0</v>
      </c>
      <c r="HZ557" s="39" t="n">
        <v>0</v>
      </c>
      <c r="IA557" s="39" t="n">
        <v>0</v>
      </c>
      <c r="IB557" s="39" t="n">
        <v>0</v>
      </c>
      <c r="IC557" s="39" t="n">
        <v>0</v>
      </c>
      <c r="ID557" s="39" t="n">
        <v>0</v>
      </c>
      <c r="IE557" s="39" t="n">
        <v>0</v>
      </c>
      <c r="IF557" s="39" t="n">
        <v>0</v>
      </c>
      <c r="IG557" s="39" t="n">
        <v>12689</v>
      </c>
    </row>
    <row r="558" customFormat="false" ht="15" hidden="false" customHeight="false" outlineLevel="0" collapsed="false">
      <c r="A558" s="11" t="s">
        <v>1250</v>
      </c>
      <c r="B558" s="11" t="s">
        <v>105</v>
      </c>
      <c r="C558" s="11" t="s">
        <v>1192</v>
      </c>
      <c r="D558" s="11" t="s">
        <v>1246</v>
      </c>
      <c r="E558" s="11" t="s">
        <v>1251</v>
      </c>
      <c r="F558" s="39" t="n">
        <v>2021</v>
      </c>
      <c r="G558" s="39" t="n">
        <v>1054</v>
      </c>
      <c r="H558" s="39" t="n">
        <v>2543</v>
      </c>
      <c r="I558" s="39" t="n">
        <v>1114</v>
      </c>
      <c r="J558" s="39" t="n">
        <v>1487</v>
      </c>
      <c r="K558" s="39" t="n">
        <v>1712</v>
      </c>
      <c r="L558" s="39" t="n">
        <v>410</v>
      </c>
      <c r="M558" s="39" t="n">
        <v>599</v>
      </c>
      <c r="N558" s="39" t="n">
        <v>196</v>
      </c>
      <c r="O558" s="39" t="n">
        <v>251</v>
      </c>
      <c r="P558" s="39" t="n">
        <v>716</v>
      </c>
      <c r="Q558" s="39" t="n">
        <v>391</v>
      </c>
      <c r="R558" s="39" t="n">
        <v>174</v>
      </c>
      <c r="S558" s="39" t="n">
        <v>231</v>
      </c>
      <c r="T558" s="39" t="n">
        <v>240</v>
      </c>
      <c r="U558" s="39" t="n">
        <v>464</v>
      </c>
      <c r="V558" s="39" t="n">
        <v>94</v>
      </c>
      <c r="W558" s="39" t="n">
        <v>319</v>
      </c>
      <c r="X558" s="39" t="n">
        <v>306</v>
      </c>
      <c r="Y558" s="39" t="n">
        <v>136</v>
      </c>
      <c r="Z558" s="39" t="n">
        <v>463</v>
      </c>
      <c r="AA558" s="39" t="n">
        <v>177</v>
      </c>
      <c r="AB558" s="39" t="n">
        <v>201</v>
      </c>
      <c r="AC558" s="39" t="n">
        <v>171</v>
      </c>
      <c r="AD558" s="39" t="n">
        <v>105</v>
      </c>
      <c r="AE558" s="39" t="n">
        <v>0</v>
      </c>
      <c r="AF558" s="39" t="n">
        <v>105</v>
      </c>
      <c r="AG558" s="39" t="n">
        <v>383</v>
      </c>
      <c r="AH558" s="39" t="n">
        <v>57</v>
      </c>
      <c r="AI558" s="39" t="n">
        <v>95</v>
      </c>
      <c r="AJ558" s="39" t="n">
        <v>721</v>
      </c>
      <c r="AK558" s="39" t="n">
        <v>287</v>
      </c>
      <c r="AL558" s="39" t="n">
        <v>80</v>
      </c>
      <c r="AM558" s="39" t="n">
        <v>94</v>
      </c>
      <c r="AN558" s="39" t="n">
        <v>145</v>
      </c>
      <c r="AO558" s="39" t="n">
        <v>168</v>
      </c>
      <c r="AP558" s="39" t="n">
        <v>137</v>
      </c>
      <c r="AQ558" s="39" t="n">
        <v>0</v>
      </c>
      <c r="AR558" s="39" t="n">
        <v>52</v>
      </c>
      <c r="AS558" s="39" t="n">
        <v>48</v>
      </c>
      <c r="AT558" s="39" t="n">
        <v>57</v>
      </c>
      <c r="AU558" s="39" t="n">
        <v>43</v>
      </c>
      <c r="AV558" s="39" t="n">
        <v>1</v>
      </c>
      <c r="AW558" s="39" t="n">
        <v>24</v>
      </c>
      <c r="AX558" s="39" t="n">
        <v>13</v>
      </c>
      <c r="AY558" s="39" t="n">
        <v>15</v>
      </c>
      <c r="AZ558" s="39" t="n">
        <v>2</v>
      </c>
      <c r="BA558" s="39" t="n">
        <v>147</v>
      </c>
      <c r="BB558" s="39" t="n">
        <v>2</v>
      </c>
      <c r="BC558" s="39" t="n">
        <v>10</v>
      </c>
      <c r="BD558" s="39" t="n">
        <v>0</v>
      </c>
      <c r="BE558" s="39" t="n">
        <v>21</v>
      </c>
      <c r="BF558" s="39" t="n">
        <v>32</v>
      </c>
      <c r="BG558" s="39" t="n">
        <v>43</v>
      </c>
      <c r="BH558" s="39" t="n">
        <v>16</v>
      </c>
      <c r="BI558" s="39" t="n">
        <v>1</v>
      </c>
      <c r="BJ558" s="39" t="n">
        <v>3</v>
      </c>
      <c r="BK558" s="39" t="n">
        <v>3</v>
      </c>
      <c r="BL558" s="39" t="n">
        <v>18</v>
      </c>
      <c r="BM558" s="39" t="n">
        <v>0</v>
      </c>
      <c r="BN558" s="39" t="n">
        <v>12</v>
      </c>
      <c r="BO558" s="39" t="n">
        <v>4</v>
      </c>
      <c r="BP558" s="39" t="n">
        <v>17</v>
      </c>
      <c r="BQ558" s="39" t="n">
        <v>1</v>
      </c>
      <c r="BR558" s="39" t="n">
        <v>81</v>
      </c>
      <c r="BS558" s="39" t="n">
        <v>1</v>
      </c>
      <c r="BT558" s="39" t="n">
        <v>0</v>
      </c>
      <c r="BU558" s="39" t="n">
        <v>11</v>
      </c>
      <c r="BV558" s="39" t="n">
        <v>35</v>
      </c>
      <c r="BW558" s="39" t="n">
        <v>6</v>
      </c>
      <c r="BX558" s="39" t="n">
        <v>1</v>
      </c>
      <c r="BY558" s="39" t="n">
        <v>6</v>
      </c>
      <c r="BZ558" s="39" t="n">
        <v>25</v>
      </c>
      <c r="CA558" s="39" t="n">
        <v>0</v>
      </c>
      <c r="CB558" s="39" t="n">
        <v>0</v>
      </c>
      <c r="CC558" s="39" t="n">
        <v>0</v>
      </c>
      <c r="CD558" s="39" t="n">
        <v>0</v>
      </c>
      <c r="CE558" s="39" t="n">
        <v>24</v>
      </c>
      <c r="CF558" s="39" t="n">
        <v>1</v>
      </c>
      <c r="CG558" s="39" t="n">
        <v>0</v>
      </c>
      <c r="CH558" s="39" t="n">
        <v>8</v>
      </c>
      <c r="CI558" s="39" t="n">
        <v>0</v>
      </c>
      <c r="CJ558" s="39" t="n">
        <v>0</v>
      </c>
      <c r="CK558" s="39" t="n">
        <v>0</v>
      </c>
      <c r="CL558" s="39" t="n">
        <v>0</v>
      </c>
      <c r="CM558" s="39" t="n">
        <v>0</v>
      </c>
      <c r="CN558" s="39" t="n">
        <v>0</v>
      </c>
      <c r="CO558" s="39" t="n">
        <v>31</v>
      </c>
      <c r="CP558" s="39" t="n">
        <v>0</v>
      </c>
      <c r="CQ558" s="39" t="n">
        <v>1</v>
      </c>
      <c r="CR558" s="39" t="n">
        <v>35</v>
      </c>
      <c r="CS558" s="39" t="n">
        <v>24</v>
      </c>
      <c r="CT558" s="39" t="n">
        <v>1</v>
      </c>
      <c r="CU558" s="39" t="n">
        <v>3</v>
      </c>
      <c r="CV558" s="39" t="n">
        <v>1</v>
      </c>
      <c r="CW558" s="39" t="n">
        <v>9</v>
      </c>
      <c r="CX558" s="39" t="n">
        <v>0</v>
      </c>
      <c r="CY558" s="39" t="n">
        <v>3</v>
      </c>
      <c r="CZ558" s="39" t="n">
        <v>0</v>
      </c>
      <c r="DA558" s="39" t="n">
        <v>0</v>
      </c>
      <c r="DB558" s="39" t="n">
        <v>0</v>
      </c>
      <c r="DC558" s="39" t="n">
        <v>0</v>
      </c>
      <c r="DD558" s="39" t="n">
        <v>0</v>
      </c>
      <c r="DE558" s="39" t="n">
        <v>2</v>
      </c>
      <c r="DF558" s="39" t="n">
        <v>0</v>
      </c>
      <c r="DG558" s="39" t="n">
        <v>0</v>
      </c>
      <c r="DH558" s="39" t="n">
        <v>1</v>
      </c>
      <c r="DI558" s="39" t="n">
        <v>0</v>
      </c>
      <c r="DJ558" s="39" t="n">
        <v>0</v>
      </c>
      <c r="DK558" s="39" t="n">
        <v>0</v>
      </c>
      <c r="DL558" s="39" t="n">
        <v>0</v>
      </c>
      <c r="DM558" s="39" t="n">
        <v>0</v>
      </c>
      <c r="DN558" s="39" t="n">
        <v>1</v>
      </c>
      <c r="DO558" s="39" t="n">
        <v>0</v>
      </c>
      <c r="DP558" s="39" t="n">
        <v>3</v>
      </c>
      <c r="DQ558" s="39" t="n">
        <v>9</v>
      </c>
      <c r="DR558" s="39" t="n">
        <v>0</v>
      </c>
      <c r="DS558" s="39" t="n">
        <v>23</v>
      </c>
      <c r="DT558" s="39" t="n">
        <v>0</v>
      </c>
      <c r="DU558" s="39" t="n">
        <v>0</v>
      </c>
      <c r="DV558" s="39" t="n">
        <v>1</v>
      </c>
      <c r="DW558" s="39" t="n">
        <v>0</v>
      </c>
      <c r="DX558" s="39" t="n">
        <v>0</v>
      </c>
      <c r="DY558" s="39" t="n">
        <v>0</v>
      </c>
      <c r="DZ558" s="39" t="n">
        <v>0</v>
      </c>
      <c r="EA558" s="39" t="n">
        <v>0</v>
      </c>
      <c r="EB558" s="39" t="n">
        <v>0</v>
      </c>
      <c r="EC558" s="39" t="n">
        <v>0</v>
      </c>
      <c r="ED558" s="39" t="n">
        <v>0</v>
      </c>
      <c r="EE558" s="39" t="n">
        <v>0</v>
      </c>
      <c r="EF558" s="39" t="n">
        <v>0</v>
      </c>
      <c r="EG558" s="39" t="n">
        <v>2</v>
      </c>
      <c r="EH558" s="39" t="n">
        <v>1</v>
      </c>
      <c r="EI558" s="39" t="n">
        <v>0</v>
      </c>
      <c r="EJ558" s="39" t="n">
        <v>0</v>
      </c>
      <c r="EK558" s="39" t="n">
        <v>0</v>
      </c>
      <c r="EL558" s="39" t="n">
        <v>0</v>
      </c>
      <c r="EM558" s="39" t="n">
        <v>0</v>
      </c>
      <c r="EN558" s="39" t="n">
        <v>1</v>
      </c>
      <c r="EO558" s="39" t="n">
        <v>0</v>
      </c>
      <c r="EP558" s="39" t="n">
        <v>0</v>
      </c>
      <c r="EQ558" s="39" t="n">
        <v>2</v>
      </c>
      <c r="ER558" s="39" t="n">
        <v>0</v>
      </c>
      <c r="ES558" s="39" t="n">
        <v>0</v>
      </c>
      <c r="ET558" s="39" t="n">
        <v>0</v>
      </c>
      <c r="EU558" s="39" t="n">
        <v>0</v>
      </c>
      <c r="EV558" s="39" t="n">
        <v>0</v>
      </c>
      <c r="EW558" s="39" t="n">
        <v>0</v>
      </c>
      <c r="EX558" s="39" t="n">
        <v>0</v>
      </c>
      <c r="EY558" s="39" t="n">
        <v>0</v>
      </c>
      <c r="EZ558" s="39" t="n">
        <v>0</v>
      </c>
      <c r="FA558" s="39" t="n">
        <v>0</v>
      </c>
      <c r="FB558" s="39" t="n">
        <v>0</v>
      </c>
      <c r="FC558" s="39" t="n">
        <v>0</v>
      </c>
      <c r="FD558" s="39" t="n">
        <v>0</v>
      </c>
      <c r="FE558" s="39" t="n">
        <v>0</v>
      </c>
      <c r="FF558" s="39" t="n">
        <v>0</v>
      </c>
      <c r="FG558" s="39" t="n">
        <v>1</v>
      </c>
      <c r="FH558" s="39" t="n">
        <v>0</v>
      </c>
      <c r="FI558" s="39" t="n">
        <v>0</v>
      </c>
      <c r="FJ558" s="39" t="n">
        <v>0</v>
      </c>
      <c r="FK558" s="39" t="n">
        <v>0</v>
      </c>
      <c r="FL558" s="39" t="n">
        <v>0</v>
      </c>
      <c r="FM558" s="39" t="n">
        <v>0</v>
      </c>
      <c r="FN558" s="39" t="n">
        <v>0</v>
      </c>
      <c r="FO558" s="39" t="n">
        <v>0</v>
      </c>
      <c r="FP558" s="39" t="n">
        <v>0</v>
      </c>
      <c r="FQ558" s="39" t="n">
        <v>8</v>
      </c>
      <c r="FR558" s="39" t="n">
        <v>0</v>
      </c>
      <c r="FS558" s="39" t="n">
        <v>0</v>
      </c>
      <c r="FT558" s="39" t="n">
        <v>0</v>
      </c>
      <c r="FU558" s="39" t="n">
        <v>0</v>
      </c>
      <c r="FV558" s="39" t="n">
        <v>0</v>
      </c>
      <c r="FW558" s="39" t="n">
        <v>0</v>
      </c>
      <c r="FX558" s="39" t="n">
        <v>0</v>
      </c>
      <c r="FY558" s="39" t="n">
        <v>0</v>
      </c>
      <c r="FZ558" s="39" t="n">
        <v>0</v>
      </c>
      <c r="GA558" s="39" t="n">
        <v>0</v>
      </c>
      <c r="GB558" s="39" t="n">
        <v>0</v>
      </c>
      <c r="GC558" s="39" t="n">
        <v>0</v>
      </c>
      <c r="GD558" s="39" t="n">
        <v>0</v>
      </c>
      <c r="GE558" s="39" t="n">
        <v>0</v>
      </c>
      <c r="GF558" s="39" t="n">
        <v>0</v>
      </c>
      <c r="GG558" s="39" t="n">
        <v>0</v>
      </c>
      <c r="GH558" s="39" t="n">
        <v>0</v>
      </c>
      <c r="GI558" s="39" t="n">
        <v>0</v>
      </c>
      <c r="GJ558" s="39" t="n">
        <v>0</v>
      </c>
      <c r="GK558" s="39" t="n">
        <v>0</v>
      </c>
      <c r="GL558" s="39" t="n">
        <v>0</v>
      </c>
      <c r="GM558" s="39" t="n">
        <v>0</v>
      </c>
      <c r="GN558" s="39" t="n">
        <v>0</v>
      </c>
      <c r="GO558" s="39" t="n">
        <v>0</v>
      </c>
      <c r="GP558" s="39" t="n">
        <v>0</v>
      </c>
      <c r="GQ558" s="39" t="n">
        <v>0</v>
      </c>
      <c r="GR558" s="39" t="n">
        <v>0</v>
      </c>
      <c r="GS558" s="39" t="n">
        <v>0</v>
      </c>
      <c r="GT558" s="39" t="n">
        <v>0</v>
      </c>
      <c r="GU558" s="39" t="n">
        <v>0</v>
      </c>
      <c r="GV558" s="39" t="n">
        <v>0</v>
      </c>
      <c r="GW558" s="39" t="n">
        <v>0</v>
      </c>
      <c r="GX558" s="39" t="n">
        <v>0</v>
      </c>
      <c r="GY558" s="39" t="n">
        <v>0</v>
      </c>
      <c r="GZ558" s="39" t="n">
        <v>0</v>
      </c>
      <c r="HA558" s="39" t="n">
        <v>0</v>
      </c>
      <c r="HB558" s="39" t="n">
        <v>0</v>
      </c>
      <c r="HC558" s="39" t="n">
        <v>0</v>
      </c>
      <c r="HD558" s="39" t="n">
        <v>0</v>
      </c>
      <c r="HE558" s="39" t="n">
        <v>0</v>
      </c>
      <c r="HF558" s="39" t="n">
        <v>0</v>
      </c>
      <c r="HG558" s="39" t="n">
        <v>0</v>
      </c>
      <c r="HH558" s="39" t="n">
        <v>0</v>
      </c>
      <c r="HI558" s="39" t="n">
        <v>0</v>
      </c>
      <c r="HJ558" s="39" t="n">
        <v>0</v>
      </c>
      <c r="HK558" s="39" t="n">
        <v>0</v>
      </c>
      <c r="HL558" s="39" t="n">
        <v>0</v>
      </c>
      <c r="HM558" s="39" t="n">
        <v>0</v>
      </c>
      <c r="HN558" s="39" t="n">
        <v>0</v>
      </c>
      <c r="HO558" s="39" t="n">
        <v>0</v>
      </c>
      <c r="HP558" s="39" t="n">
        <v>0</v>
      </c>
      <c r="HQ558" s="39" t="n">
        <v>0</v>
      </c>
      <c r="HR558" s="39" t="n">
        <v>0</v>
      </c>
      <c r="HS558" s="39" t="n">
        <v>0</v>
      </c>
      <c r="HT558" s="39" t="n">
        <v>0</v>
      </c>
      <c r="HU558" s="39" t="n">
        <v>0</v>
      </c>
      <c r="HV558" s="39" t="n">
        <v>0</v>
      </c>
      <c r="HW558" s="39" t="n">
        <v>0</v>
      </c>
      <c r="HX558" s="39" t="n">
        <v>0</v>
      </c>
      <c r="HY558" s="39" t="n">
        <v>0</v>
      </c>
      <c r="HZ558" s="39" t="n">
        <v>0</v>
      </c>
      <c r="IA558" s="39" t="n">
        <v>0</v>
      </c>
      <c r="IB558" s="39" t="n">
        <v>0</v>
      </c>
      <c r="IC558" s="39" t="n">
        <v>0</v>
      </c>
      <c r="ID558" s="39" t="n">
        <v>0</v>
      </c>
      <c r="IE558" s="39" t="n">
        <v>0</v>
      </c>
      <c r="IF558" s="39" t="n">
        <v>0</v>
      </c>
      <c r="IG558" s="39" t="n">
        <v>11492</v>
      </c>
    </row>
    <row r="559" customFormat="false" ht="15" hidden="false" customHeight="false" outlineLevel="0" collapsed="false">
      <c r="A559" s="11" t="s">
        <v>1252</v>
      </c>
      <c r="B559" s="11" t="s">
        <v>105</v>
      </c>
      <c r="C559" s="11" t="s">
        <v>1192</v>
      </c>
      <c r="D559" s="11" t="s">
        <v>1246</v>
      </c>
      <c r="E559" s="11" t="s">
        <v>1253</v>
      </c>
      <c r="F559" s="39" t="n">
        <v>1849</v>
      </c>
      <c r="G559" s="39" t="n">
        <v>1898</v>
      </c>
      <c r="H559" s="39" t="n">
        <v>1118</v>
      </c>
      <c r="I559" s="39" t="n">
        <v>654</v>
      </c>
      <c r="J559" s="39" t="n">
        <v>1273</v>
      </c>
      <c r="K559" s="39" t="n">
        <v>322</v>
      </c>
      <c r="L559" s="39" t="n">
        <v>229</v>
      </c>
      <c r="M559" s="39" t="n">
        <v>314</v>
      </c>
      <c r="N559" s="39" t="n">
        <v>384</v>
      </c>
      <c r="O559" s="39" t="n">
        <v>213</v>
      </c>
      <c r="P559" s="39" t="n">
        <v>464</v>
      </c>
      <c r="Q559" s="39" t="n">
        <v>382</v>
      </c>
      <c r="R559" s="39" t="n">
        <v>381</v>
      </c>
      <c r="S559" s="39" t="n">
        <v>282</v>
      </c>
      <c r="T559" s="39" t="n">
        <v>213</v>
      </c>
      <c r="U559" s="39" t="n">
        <v>271</v>
      </c>
      <c r="V559" s="39" t="n">
        <v>156</v>
      </c>
      <c r="W559" s="39" t="n">
        <v>438</v>
      </c>
      <c r="X559" s="39" t="n">
        <v>192</v>
      </c>
      <c r="Y559" s="39" t="n">
        <v>318</v>
      </c>
      <c r="Z559" s="39" t="n">
        <v>250</v>
      </c>
      <c r="AA559" s="39" t="n">
        <v>122</v>
      </c>
      <c r="AB559" s="39" t="n">
        <v>167</v>
      </c>
      <c r="AC559" s="39" t="n">
        <v>134</v>
      </c>
      <c r="AD559" s="39" t="n">
        <v>107</v>
      </c>
      <c r="AE559" s="39" t="n">
        <v>0</v>
      </c>
      <c r="AF559" s="39" t="n">
        <v>171</v>
      </c>
      <c r="AG559" s="39" t="n">
        <v>188</v>
      </c>
      <c r="AH559" s="39" t="n">
        <v>38</v>
      </c>
      <c r="AI559" s="39" t="n">
        <v>89</v>
      </c>
      <c r="AJ559" s="39" t="n">
        <v>760</v>
      </c>
      <c r="AK559" s="39" t="n">
        <v>555</v>
      </c>
      <c r="AL559" s="39" t="n">
        <v>354</v>
      </c>
      <c r="AM559" s="39" t="n">
        <v>217</v>
      </c>
      <c r="AN559" s="39" t="n">
        <v>38</v>
      </c>
      <c r="AO559" s="39" t="n">
        <v>398</v>
      </c>
      <c r="AP559" s="39" t="n">
        <v>199</v>
      </c>
      <c r="AQ559" s="39" t="n">
        <v>0</v>
      </c>
      <c r="AR559" s="39" t="n">
        <v>51</v>
      </c>
      <c r="AS559" s="39" t="n">
        <v>237</v>
      </c>
      <c r="AT559" s="39" t="n">
        <v>173</v>
      </c>
      <c r="AU559" s="39" t="n">
        <v>122</v>
      </c>
      <c r="AV559" s="39" t="n">
        <v>11</v>
      </c>
      <c r="AW559" s="39" t="n">
        <v>20</v>
      </c>
      <c r="AX559" s="39" t="n">
        <v>39</v>
      </c>
      <c r="AY559" s="39" t="n">
        <v>34</v>
      </c>
      <c r="AZ559" s="39" t="n">
        <v>48</v>
      </c>
      <c r="BA559" s="39" t="n">
        <v>35</v>
      </c>
      <c r="BB559" s="39" t="n">
        <v>11</v>
      </c>
      <c r="BC559" s="39" t="n">
        <v>0</v>
      </c>
      <c r="BD559" s="39" t="n">
        <v>0</v>
      </c>
      <c r="BE559" s="39" t="n">
        <v>47</v>
      </c>
      <c r="BF559" s="39" t="n">
        <v>19</v>
      </c>
      <c r="BG559" s="39" t="n">
        <v>48</v>
      </c>
      <c r="BH559" s="39" t="n">
        <v>92</v>
      </c>
      <c r="BI559" s="39" t="n">
        <v>27</v>
      </c>
      <c r="BJ559" s="39" t="n">
        <v>48</v>
      </c>
      <c r="BK559" s="39" t="n">
        <v>46</v>
      </c>
      <c r="BL559" s="39" t="n">
        <v>87</v>
      </c>
      <c r="BM559" s="39" t="n">
        <v>10</v>
      </c>
      <c r="BN559" s="39" t="n">
        <v>20</v>
      </c>
      <c r="BO559" s="39" t="n">
        <v>17</v>
      </c>
      <c r="BP559" s="39" t="n">
        <v>29</v>
      </c>
      <c r="BQ559" s="39" t="n">
        <v>66</v>
      </c>
      <c r="BR559" s="39" t="n">
        <v>59</v>
      </c>
      <c r="BS559" s="39" t="n">
        <v>0</v>
      </c>
      <c r="BT559" s="39" t="n">
        <v>7</v>
      </c>
      <c r="BU559" s="39" t="n">
        <v>16</v>
      </c>
      <c r="BV559" s="39" t="n">
        <v>101</v>
      </c>
      <c r="BW559" s="39" t="n">
        <v>3</v>
      </c>
      <c r="BX559" s="39" t="n">
        <v>4</v>
      </c>
      <c r="BY559" s="39" t="n">
        <v>53</v>
      </c>
      <c r="BZ559" s="39" t="n">
        <v>36</v>
      </c>
      <c r="CA559" s="39" t="n">
        <v>0</v>
      </c>
      <c r="CB559" s="39" t="n">
        <v>0</v>
      </c>
      <c r="CC559" s="39" t="n">
        <v>5</v>
      </c>
      <c r="CD559" s="39" t="n">
        <v>1</v>
      </c>
      <c r="CE559" s="39" t="n">
        <v>12</v>
      </c>
      <c r="CF559" s="39" t="n">
        <v>5</v>
      </c>
      <c r="CG559" s="39" t="n">
        <v>1</v>
      </c>
      <c r="CH559" s="39" t="n">
        <v>16</v>
      </c>
      <c r="CI559" s="39" t="n">
        <v>1</v>
      </c>
      <c r="CJ559" s="39" t="n">
        <v>0</v>
      </c>
      <c r="CK559" s="39" t="n">
        <v>2</v>
      </c>
      <c r="CL559" s="39" t="n">
        <v>0</v>
      </c>
      <c r="CM559" s="39" t="n">
        <v>1</v>
      </c>
      <c r="CN559" s="39" t="n">
        <v>1</v>
      </c>
      <c r="CO559" s="39" t="n">
        <v>5</v>
      </c>
      <c r="CP559" s="39" t="n">
        <v>1</v>
      </c>
      <c r="CQ559" s="39" t="n">
        <v>2</v>
      </c>
      <c r="CR559" s="39" t="n">
        <v>26</v>
      </c>
      <c r="CS559" s="39" t="n">
        <v>8</v>
      </c>
      <c r="CT559" s="39" t="n">
        <v>2</v>
      </c>
      <c r="CU559" s="39" t="n">
        <v>41</v>
      </c>
      <c r="CV559" s="39" t="n">
        <v>1</v>
      </c>
      <c r="CW559" s="39" t="n">
        <v>24</v>
      </c>
      <c r="CX559" s="39" t="n">
        <v>0</v>
      </c>
      <c r="CY559" s="39" t="n">
        <v>12</v>
      </c>
      <c r="CZ559" s="39" t="n">
        <v>1</v>
      </c>
      <c r="DA559" s="39" t="n">
        <v>0</v>
      </c>
      <c r="DB559" s="39" t="n">
        <v>2</v>
      </c>
      <c r="DC559" s="39" t="n">
        <v>1</v>
      </c>
      <c r="DD559" s="39" t="n">
        <v>0</v>
      </c>
      <c r="DE559" s="39" t="n">
        <v>7</v>
      </c>
      <c r="DF559" s="39" t="n">
        <v>0</v>
      </c>
      <c r="DG559" s="39" t="n">
        <v>37</v>
      </c>
      <c r="DH559" s="39" t="n">
        <v>14</v>
      </c>
      <c r="DI559" s="39" t="n">
        <v>2</v>
      </c>
      <c r="DJ559" s="39" t="n">
        <v>8</v>
      </c>
      <c r="DK559" s="39" t="n">
        <v>6</v>
      </c>
      <c r="DL559" s="39" t="n">
        <v>0</v>
      </c>
      <c r="DM559" s="39" t="n">
        <v>2</v>
      </c>
      <c r="DN559" s="39" t="n">
        <v>0</v>
      </c>
      <c r="DO559" s="39" t="n">
        <v>1</v>
      </c>
      <c r="DP559" s="39" t="n">
        <v>13</v>
      </c>
      <c r="DQ559" s="39" t="n">
        <v>8</v>
      </c>
      <c r="DR559" s="39" t="n">
        <v>0</v>
      </c>
      <c r="DS559" s="39" t="n">
        <v>0</v>
      </c>
      <c r="DT559" s="39" t="n">
        <v>0</v>
      </c>
      <c r="DU559" s="39" t="n">
        <v>0</v>
      </c>
      <c r="DV559" s="39" t="n">
        <v>0</v>
      </c>
      <c r="DW559" s="39" t="n">
        <v>0</v>
      </c>
      <c r="DX559" s="39" t="n">
        <v>0</v>
      </c>
      <c r="DY559" s="39" t="n">
        <v>4</v>
      </c>
      <c r="DZ559" s="39" t="n">
        <v>0</v>
      </c>
      <c r="EA559" s="39" t="n">
        <v>0</v>
      </c>
      <c r="EB559" s="39" t="n">
        <v>11</v>
      </c>
      <c r="EC559" s="39" t="n">
        <v>2</v>
      </c>
      <c r="ED559" s="39" t="n">
        <v>0</v>
      </c>
      <c r="EE559" s="39" t="n">
        <v>1</v>
      </c>
      <c r="EF559" s="39" t="n">
        <v>4</v>
      </c>
      <c r="EG559" s="39" t="n">
        <v>1</v>
      </c>
      <c r="EH559" s="39" t="n">
        <v>3</v>
      </c>
      <c r="EI559" s="39" t="n">
        <v>0</v>
      </c>
      <c r="EJ559" s="39" t="n">
        <v>56</v>
      </c>
      <c r="EK559" s="39" t="n">
        <v>0</v>
      </c>
      <c r="EL559" s="39" t="n">
        <v>2</v>
      </c>
      <c r="EM559" s="39" t="n">
        <v>70</v>
      </c>
      <c r="EN559" s="39" t="n">
        <v>2</v>
      </c>
      <c r="EO559" s="39" t="n">
        <v>0</v>
      </c>
      <c r="EP559" s="39" t="n">
        <v>0</v>
      </c>
      <c r="EQ559" s="39" t="n">
        <v>1</v>
      </c>
      <c r="ER559" s="39" t="n">
        <v>3</v>
      </c>
      <c r="ES559" s="39" t="n">
        <v>0</v>
      </c>
      <c r="ET559" s="39" t="n">
        <v>0</v>
      </c>
      <c r="EU559" s="39" t="n">
        <v>1</v>
      </c>
      <c r="EV559" s="39" t="n">
        <v>0</v>
      </c>
      <c r="EW559" s="39" t="n">
        <v>0</v>
      </c>
      <c r="EX559" s="39" t="n">
        <v>0</v>
      </c>
      <c r="EY559" s="39" t="n">
        <v>0</v>
      </c>
      <c r="EZ559" s="39" t="n">
        <v>0</v>
      </c>
      <c r="FA559" s="39" t="n">
        <v>1</v>
      </c>
      <c r="FB559" s="39" t="n">
        <v>0</v>
      </c>
      <c r="FC559" s="39" t="n">
        <v>2</v>
      </c>
      <c r="FD559" s="39" t="n">
        <v>0</v>
      </c>
      <c r="FE559" s="39" t="n">
        <v>0</v>
      </c>
      <c r="FF559" s="39" t="n">
        <v>0</v>
      </c>
      <c r="FG559" s="39" t="n">
        <v>0</v>
      </c>
      <c r="FH559" s="39" t="n">
        <v>0</v>
      </c>
      <c r="FI559" s="39" t="n">
        <v>1</v>
      </c>
      <c r="FJ559" s="39" t="n">
        <v>0</v>
      </c>
      <c r="FK559" s="39" t="n">
        <v>0</v>
      </c>
      <c r="FL559" s="39" t="n">
        <v>0</v>
      </c>
      <c r="FM559" s="39" t="n">
        <v>0</v>
      </c>
      <c r="FN559" s="39" t="n">
        <v>1</v>
      </c>
      <c r="FO559" s="39" t="n">
        <v>0</v>
      </c>
      <c r="FP559" s="39" t="n">
        <v>0</v>
      </c>
      <c r="FQ559" s="39" t="n">
        <v>3</v>
      </c>
      <c r="FR559" s="39" t="n">
        <v>0</v>
      </c>
      <c r="FS559" s="39" t="n">
        <v>0</v>
      </c>
      <c r="FT559" s="39" t="n">
        <v>0</v>
      </c>
      <c r="FU559" s="39" t="n">
        <v>0</v>
      </c>
      <c r="FV559" s="39" t="n">
        <v>0</v>
      </c>
      <c r="FW559" s="39" t="n">
        <v>0</v>
      </c>
      <c r="FX559" s="39" t="n">
        <v>0</v>
      </c>
      <c r="FY559" s="39" t="n">
        <v>0</v>
      </c>
      <c r="FZ559" s="39" t="n">
        <v>0</v>
      </c>
      <c r="GA559" s="39" t="n">
        <v>0</v>
      </c>
      <c r="GB559" s="39" t="n">
        <v>0</v>
      </c>
      <c r="GC559" s="39" t="n">
        <v>0</v>
      </c>
      <c r="GD559" s="39" t="n">
        <v>0</v>
      </c>
      <c r="GE559" s="39" t="n">
        <v>0</v>
      </c>
      <c r="GF559" s="39" t="n">
        <v>0</v>
      </c>
      <c r="GG559" s="39" t="n">
        <v>2</v>
      </c>
      <c r="GH559" s="39" t="n">
        <v>0</v>
      </c>
      <c r="GI559" s="39" t="n">
        <v>0</v>
      </c>
      <c r="GJ559" s="39" t="n">
        <v>0</v>
      </c>
      <c r="GK559" s="39" t="n">
        <v>0</v>
      </c>
      <c r="GL559" s="39" t="n">
        <v>0</v>
      </c>
      <c r="GM559" s="39" t="n">
        <v>0</v>
      </c>
      <c r="GN559" s="39" t="n">
        <v>0</v>
      </c>
      <c r="GO559" s="39" t="n">
        <v>0</v>
      </c>
      <c r="GP559" s="39" t="n">
        <v>0</v>
      </c>
      <c r="GQ559" s="39" t="n">
        <v>2</v>
      </c>
      <c r="GR559" s="39" t="n">
        <v>0</v>
      </c>
      <c r="GS559" s="39" t="n">
        <v>0</v>
      </c>
      <c r="GT559" s="39" t="n">
        <v>0</v>
      </c>
      <c r="GU559" s="39" t="n">
        <v>0</v>
      </c>
      <c r="GV559" s="39" t="n">
        <v>0</v>
      </c>
      <c r="GW559" s="39" t="n">
        <v>0</v>
      </c>
      <c r="GX559" s="39" t="n">
        <v>1</v>
      </c>
      <c r="GY559" s="39" t="n">
        <v>0</v>
      </c>
      <c r="GZ559" s="39" t="n">
        <v>0</v>
      </c>
      <c r="HA559" s="39" t="n">
        <v>0</v>
      </c>
      <c r="HB559" s="39" t="n">
        <v>0</v>
      </c>
      <c r="HC559" s="39" t="n">
        <v>0</v>
      </c>
      <c r="HD559" s="39" t="n">
        <v>0</v>
      </c>
      <c r="HE559" s="39" t="n">
        <v>0</v>
      </c>
      <c r="HF559" s="39" t="n">
        <v>0</v>
      </c>
      <c r="HG559" s="39" t="n">
        <v>0</v>
      </c>
      <c r="HH559" s="39" t="n">
        <v>0</v>
      </c>
      <c r="HI559" s="39" t="n">
        <v>1</v>
      </c>
      <c r="HJ559" s="39" t="n">
        <v>0</v>
      </c>
      <c r="HK559" s="39" t="n">
        <v>0</v>
      </c>
      <c r="HL559" s="39" t="n">
        <v>0</v>
      </c>
      <c r="HM559" s="39" t="n">
        <v>0</v>
      </c>
      <c r="HN559" s="39" t="n">
        <v>0</v>
      </c>
      <c r="HO559" s="39" t="n">
        <v>0</v>
      </c>
      <c r="HP559" s="39" t="n">
        <v>0</v>
      </c>
      <c r="HQ559" s="39" t="n">
        <v>0</v>
      </c>
      <c r="HR559" s="39" t="n">
        <v>0</v>
      </c>
      <c r="HS559" s="39" t="n">
        <v>0</v>
      </c>
      <c r="HT559" s="39" t="n">
        <v>0</v>
      </c>
      <c r="HU559" s="39" t="n">
        <v>0</v>
      </c>
      <c r="HV559" s="39" t="n">
        <v>0</v>
      </c>
      <c r="HW559" s="39" t="n">
        <v>0</v>
      </c>
      <c r="HX559" s="39" t="n">
        <v>0</v>
      </c>
      <c r="HY559" s="39" t="n">
        <v>0</v>
      </c>
      <c r="HZ559" s="39" t="n">
        <v>0</v>
      </c>
      <c r="IA559" s="39" t="n">
        <v>0</v>
      </c>
      <c r="IB559" s="39" t="n">
        <v>0</v>
      </c>
      <c r="IC559" s="39" t="n">
        <v>0</v>
      </c>
      <c r="ID559" s="39" t="n">
        <v>0</v>
      </c>
      <c r="IE559" s="39" t="n">
        <v>0</v>
      </c>
      <c r="IF559" s="39" t="n">
        <v>0</v>
      </c>
      <c r="IG559" s="39" t="n">
        <v>14480</v>
      </c>
    </row>
    <row r="560" customFormat="false" ht="15" hidden="false" customHeight="false" outlineLevel="0" collapsed="false">
      <c r="A560" s="11" t="s">
        <v>1254</v>
      </c>
      <c r="B560" s="11" t="s">
        <v>116</v>
      </c>
      <c r="C560" s="11" t="s">
        <v>1192</v>
      </c>
      <c r="D560" s="11" t="s">
        <v>1246</v>
      </c>
      <c r="E560" s="11" t="s">
        <v>1255</v>
      </c>
      <c r="F560" s="39" t="n">
        <v>1622</v>
      </c>
      <c r="G560" s="39" t="n">
        <v>1113</v>
      </c>
      <c r="H560" s="39" t="n">
        <v>1171</v>
      </c>
      <c r="I560" s="39" t="n">
        <v>820</v>
      </c>
      <c r="J560" s="39" t="n">
        <v>694</v>
      </c>
      <c r="K560" s="39" t="n">
        <v>381</v>
      </c>
      <c r="L560" s="39" t="n">
        <v>160</v>
      </c>
      <c r="M560" s="39" t="n">
        <v>536</v>
      </c>
      <c r="N560" s="39" t="n">
        <v>274</v>
      </c>
      <c r="O560" s="39" t="n">
        <v>292</v>
      </c>
      <c r="P560" s="39" t="n">
        <v>645</v>
      </c>
      <c r="Q560" s="39" t="n">
        <v>365</v>
      </c>
      <c r="R560" s="39" t="n">
        <v>188</v>
      </c>
      <c r="S560" s="39" t="n">
        <v>440</v>
      </c>
      <c r="T560" s="39" t="n">
        <v>101</v>
      </c>
      <c r="U560" s="39" t="n">
        <v>175</v>
      </c>
      <c r="V560" s="39" t="n">
        <v>110</v>
      </c>
      <c r="W560" s="39" t="n">
        <v>529</v>
      </c>
      <c r="X560" s="39" t="n">
        <v>179</v>
      </c>
      <c r="Y560" s="39" t="n">
        <v>377</v>
      </c>
      <c r="Z560" s="39" t="n">
        <v>373</v>
      </c>
      <c r="AA560" s="39" t="n">
        <v>83</v>
      </c>
      <c r="AB560" s="39" t="n">
        <v>220</v>
      </c>
      <c r="AC560" s="39" t="n">
        <v>74</v>
      </c>
      <c r="AD560" s="39" t="n">
        <v>135</v>
      </c>
      <c r="AE560" s="39" t="n">
        <v>0</v>
      </c>
      <c r="AF560" s="39" t="n">
        <v>86</v>
      </c>
      <c r="AG560" s="39" t="n">
        <v>408</v>
      </c>
      <c r="AH560" s="39" t="n">
        <v>56</v>
      </c>
      <c r="AI560" s="39" t="n">
        <v>64</v>
      </c>
      <c r="AJ560" s="39" t="n">
        <v>202</v>
      </c>
      <c r="AK560" s="39" t="n">
        <v>179</v>
      </c>
      <c r="AL560" s="39" t="n">
        <v>204</v>
      </c>
      <c r="AM560" s="39" t="n">
        <v>302</v>
      </c>
      <c r="AN560" s="39" t="n">
        <v>0</v>
      </c>
      <c r="AO560" s="39" t="n">
        <v>357</v>
      </c>
      <c r="AP560" s="39" t="n">
        <v>32</v>
      </c>
      <c r="AQ560" s="39" t="n">
        <v>0</v>
      </c>
      <c r="AR560" s="39" t="n">
        <v>43</v>
      </c>
      <c r="AS560" s="39" t="n">
        <v>296</v>
      </c>
      <c r="AT560" s="39" t="n">
        <v>116</v>
      </c>
      <c r="AU560" s="39" t="n">
        <v>57</v>
      </c>
      <c r="AV560" s="39" t="n">
        <v>0</v>
      </c>
      <c r="AW560" s="39" t="n">
        <v>16</v>
      </c>
      <c r="AX560" s="39" t="n">
        <v>138</v>
      </c>
      <c r="AY560" s="39" t="n">
        <v>19</v>
      </c>
      <c r="AZ560" s="39" t="n">
        <v>33</v>
      </c>
      <c r="BA560" s="39" t="n">
        <v>0</v>
      </c>
      <c r="BB560" s="39" t="n">
        <v>31</v>
      </c>
      <c r="BC560" s="39" t="n">
        <v>0</v>
      </c>
      <c r="BD560" s="39" t="n">
        <v>4</v>
      </c>
      <c r="BE560" s="39" t="n">
        <v>71</v>
      </c>
      <c r="BF560" s="39" t="n">
        <v>42</v>
      </c>
      <c r="BG560" s="39" t="n">
        <v>13</v>
      </c>
      <c r="BH560" s="39" t="n">
        <v>10</v>
      </c>
      <c r="BI560" s="39" t="n">
        <v>16</v>
      </c>
      <c r="BJ560" s="39" t="n">
        <v>35</v>
      </c>
      <c r="BK560" s="39" t="n">
        <v>24</v>
      </c>
      <c r="BL560" s="39" t="n">
        <v>56</v>
      </c>
      <c r="BM560" s="39" t="n">
        <v>3</v>
      </c>
      <c r="BN560" s="39" t="n">
        <v>56</v>
      </c>
      <c r="BO560" s="39" t="n">
        <v>5</v>
      </c>
      <c r="BP560" s="39" t="n">
        <v>54</v>
      </c>
      <c r="BQ560" s="39" t="n">
        <v>3</v>
      </c>
      <c r="BR560" s="39" t="n">
        <v>13</v>
      </c>
      <c r="BS560" s="39" t="n">
        <v>0</v>
      </c>
      <c r="BT560" s="39" t="n">
        <v>1</v>
      </c>
      <c r="BU560" s="39" t="n">
        <v>2</v>
      </c>
      <c r="BV560" s="39" t="n">
        <v>29</v>
      </c>
      <c r="BW560" s="39" t="n">
        <v>0</v>
      </c>
      <c r="BX560" s="39" t="n">
        <v>0</v>
      </c>
      <c r="BY560" s="39" t="n">
        <v>17</v>
      </c>
      <c r="BZ560" s="39" t="n">
        <v>80</v>
      </c>
      <c r="CA560" s="39" t="n">
        <v>0</v>
      </c>
      <c r="CB560" s="39" t="n">
        <v>0</v>
      </c>
      <c r="CC560" s="39" t="n">
        <v>6</v>
      </c>
      <c r="CD560" s="39" t="n">
        <v>0</v>
      </c>
      <c r="CE560" s="39" t="n">
        <v>20</v>
      </c>
      <c r="CF560" s="39" t="n">
        <v>0</v>
      </c>
      <c r="CG560" s="39" t="n">
        <v>11</v>
      </c>
      <c r="CH560" s="39" t="n">
        <v>13</v>
      </c>
      <c r="CI560" s="39" t="n">
        <v>0</v>
      </c>
      <c r="CJ560" s="39" t="n">
        <v>11</v>
      </c>
      <c r="CK560" s="39" t="n">
        <v>0</v>
      </c>
      <c r="CL560" s="39" t="n">
        <v>1</v>
      </c>
      <c r="CM560" s="39" t="n">
        <v>0</v>
      </c>
      <c r="CN560" s="39" t="n">
        <v>3</v>
      </c>
      <c r="CO560" s="39" t="n">
        <v>10</v>
      </c>
      <c r="CP560" s="39" t="n">
        <v>0</v>
      </c>
      <c r="CQ560" s="39" t="n">
        <v>0</v>
      </c>
      <c r="CR560" s="39" t="n">
        <v>8</v>
      </c>
      <c r="CS560" s="39" t="n">
        <v>0</v>
      </c>
      <c r="CT560" s="39" t="n">
        <v>0</v>
      </c>
      <c r="CU560" s="39" t="n">
        <v>0</v>
      </c>
      <c r="CV560" s="39" t="n">
        <v>0</v>
      </c>
      <c r="CW560" s="39" t="n">
        <v>22</v>
      </c>
      <c r="CX560" s="39" t="n">
        <v>0</v>
      </c>
      <c r="CY560" s="39" t="n">
        <v>4</v>
      </c>
      <c r="CZ560" s="39" t="n">
        <v>0</v>
      </c>
      <c r="DA560" s="39" t="n">
        <v>0</v>
      </c>
      <c r="DB560" s="39" t="n">
        <v>0</v>
      </c>
      <c r="DC560" s="39" t="n">
        <v>2</v>
      </c>
      <c r="DD560" s="39" t="n">
        <v>0</v>
      </c>
      <c r="DE560" s="39" t="n">
        <v>2</v>
      </c>
      <c r="DF560" s="39" t="n">
        <v>0</v>
      </c>
      <c r="DG560" s="39" t="n">
        <v>0</v>
      </c>
      <c r="DH560" s="39" t="n">
        <v>0</v>
      </c>
      <c r="DI560" s="39" t="n">
        <v>0</v>
      </c>
      <c r="DJ560" s="39" t="n">
        <v>149</v>
      </c>
      <c r="DK560" s="39" t="n">
        <v>0</v>
      </c>
      <c r="DL560" s="39" t="n">
        <v>2</v>
      </c>
      <c r="DM560" s="39" t="n">
        <v>0</v>
      </c>
      <c r="DN560" s="39" t="n">
        <v>0</v>
      </c>
      <c r="DO560" s="39" t="n">
        <v>0</v>
      </c>
      <c r="DP560" s="39" t="n">
        <v>15</v>
      </c>
      <c r="DQ560" s="39" t="n">
        <v>11</v>
      </c>
      <c r="DR560" s="39" t="n">
        <v>0</v>
      </c>
      <c r="DS560" s="39" t="n">
        <v>0</v>
      </c>
      <c r="DT560" s="39" t="n">
        <v>0</v>
      </c>
      <c r="DU560" s="39" t="n">
        <v>5</v>
      </c>
      <c r="DV560" s="39" t="n">
        <v>1</v>
      </c>
      <c r="DW560" s="39" t="n">
        <v>0</v>
      </c>
      <c r="DX560" s="39" t="n">
        <v>0</v>
      </c>
      <c r="DY560" s="39" t="n">
        <v>0</v>
      </c>
      <c r="DZ560" s="39" t="n">
        <v>0</v>
      </c>
      <c r="EA560" s="39" t="n">
        <v>0</v>
      </c>
      <c r="EB560" s="39" t="n">
        <v>3</v>
      </c>
      <c r="EC560" s="39" t="n">
        <v>0</v>
      </c>
      <c r="ED560" s="39" t="n">
        <v>0</v>
      </c>
      <c r="EE560" s="39" t="n">
        <v>0</v>
      </c>
      <c r="EF560" s="39" t="n">
        <v>0</v>
      </c>
      <c r="EG560" s="39" t="n">
        <v>9</v>
      </c>
      <c r="EH560" s="39" t="n">
        <v>0</v>
      </c>
      <c r="EI560" s="39" t="n">
        <v>0</v>
      </c>
      <c r="EJ560" s="39" t="n">
        <v>0</v>
      </c>
      <c r="EK560" s="39" t="n">
        <v>0</v>
      </c>
      <c r="EL560" s="39" t="n">
        <v>5</v>
      </c>
      <c r="EM560" s="39" t="n">
        <v>7</v>
      </c>
      <c r="EN560" s="39" t="n">
        <v>0</v>
      </c>
      <c r="EO560" s="39" t="n">
        <v>0</v>
      </c>
      <c r="EP560" s="39" t="n">
        <v>0</v>
      </c>
      <c r="EQ560" s="39" t="n">
        <v>8</v>
      </c>
      <c r="ER560" s="39" t="n">
        <v>0</v>
      </c>
      <c r="ES560" s="39" t="n">
        <v>0</v>
      </c>
      <c r="ET560" s="39" t="n">
        <v>0</v>
      </c>
      <c r="EU560" s="39" t="n">
        <v>0</v>
      </c>
      <c r="EV560" s="39" t="n">
        <v>0</v>
      </c>
      <c r="EW560" s="39" t="n">
        <v>0</v>
      </c>
      <c r="EX560" s="39" t="n">
        <v>0</v>
      </c>
      <c r="EY560" s="39" t="n">
        <v>0</v>
      </c>
      <c r="EZ560" s="39" t="n">
        <v>0</v>
      </c>
      <c r="FA560" s="39" t="n">
        <v>2</v>
      </c>
      <c r="FB560" s="39" t="n">
        <v>0</v>
      </c>
      <c r="FC560" s="39" t="n">
        <v>0</v>
      </c>
      <c r="FD560" s="39" t="n">
        <v>0</v>
      </c>
      <c r="FE560" s="39" t="n">
        <v>0</v>
      </c>
      <c r="FF560" s="39" t="n">
        <v>0</v>
      </c>
      <c r="FG560" s="39" t="n">
        <v>0</v>
      </c>
      <c r="FH560" s="39" t="n">
        <v>0</v>
      </c>
      <c r="FI560" s="39" t="n">
        <v>0</v>
      </c>
      <c r="FJ560" s="39" t="n">
        <v>0</v>
      </c>
      <c r="FK560" s="39" t="n">
        <v>0</v>
      </c>
      <c r="FL560" s="39" t="n">
        <v>1</v>
      </c>
      <c r="FM560" s="39" t="n">
        <v>0</v>
      </c>
      <c r="FN560" s="39" t="n">
        <v>0</v>
      </c>
      <c r="FO560" s="39" t="n">
        <v>0</v>
      </c>
      <c r="FP560" s="39" t="n">
        <v>0</v>
      </c>
      <c r="FQ560" s="39" t="n">
        <v>3</v>
      </c>
      <c r="FR560" s="39" t="n">
        <v>0</v>
      </c>
      <c r="FS560" s="39" t="n">
        <v>0</v>
      </c>
      <c r="FT560" s="39" t="n">
        <v>0</v>
      </c>
      <c r="FU560" s="39" t="n">
        <v>0</v>
      </c>
      <c r="FV560" s="39" t="n">
        <v>0</v>
      </c>
      <c r="FW560" s="39" t="n">
        <v>0</v>
      </c>
      <c r="FX560" s="39" t="n">
        <v>0</v>
      </c>
      <c r="FY560" s="39" t="n">
        <v>1</v>
      </c>
      <c r="FZ560" s="39" t="n">
        <v>0</v>
      </c>
      <c r="GA560" s="39" t="n">
        <v>1</v>
      </c>
      <c r="GB560" s="39" t="n">
        <v>0</v>
      </c>
      <c r="GC560" s="39" t="n">
        <v>0</v>
      </c>
      <c r="GD560" s="39" t="n">
        <v>0</v>
      </c>
      <c r="GE560" s="39" t="n">
        <v>7</v>
      </c>
      <c r="GF560" s="39" t="n">
        <v>0</v>
      </c>
      <c r="GG560" s="39" t="n">
        <v>0</v>
      </c>
      <c r="GH560" s="39" t="n">
        <v>0</v>
      </c>
      <c r="GI560" s="39" t="n">
        <v>0</v>
      </c>
      <c r="GJ560" s="39" t="n">
        <v>0</v>
      </c>
      <c r="GK560" s="39" t="n">
        <v>0</v>
      </c>
      <c r="GL560" s="39" t="n">
        <v>0</v>
      </c>
      <c r="GM560" s="39" t="n">
        <v>0</v>
      </c>
      <c r="GN560" s="39" t="n">
        <v>0</v>
      </c>
      <c r="GO560" s="39" t="n">
        <v>0</v>
      </c>
      <c r="GP560" s="39" t="n">
        <v>1</v>
      </c>
      <c r="GQ560" s="39" t="n">
        <v>0</v>
      </c>
      <c r="GR560" s="39" t="n">
        <v>0</v>
      </c>
      <c r="GS560" s="39" t="n">
        <v>0</v>
      </c>
      <c r="GT560" s="39" t="n">
        <v>1</v>
      </c>
      <c r="GU560" s="39" t="n">
        <v>0</v>
      </c>
      <c r="GV560" s="39" t="n">
        <v>0</v>
      </c>
      <c r="GW560" s="39" t="n">
        <v>0</v>
      </c>
      <c r="GX560" s="39" t="n">
        <v>0</v>
      </c>
      <c r="GY560" s="39" t="n">
        <v>1</v>
      </c>
      <c r="GZ560" s="39" t="n">
        <v>0</v>
      </c>
      <c r="HA560" s="39" t="n">
        <v>0</v>
      </c>
      <c r="HB560" s="39" t="n">
        <v>0</v>
      </c>
      <c r="HC560" s="39" t="n">
        <v>1</v>
      </c>
      <c r="HD560" s="39" t="n">
        <v>0</v>
      </c>
      <c r="HE560" s="39" t="n">
        <v>0</v>
      </c>
      <c r="HF560" s="39" t="n">
        <v>0</v>
      </c>
      <c r="HG560" s="39" t="n">
        <v>0</v>
      </c>
      <c r="HH560" s="39" t="n">
        <v>0</v>
      </c>
      <c r="HI560" s="39" t="n">
        <v>0</v>
      </c>
      <c r="HJ560" s="39" t="n">
        <v>0</v>
      </c>
      <c r="HK560" s="39" t="n">
        <v>0</v>
      </c>
      <c r="HL560" s="39" t="n">
        <v>0</v>
      </c>
      <c r="HM560" s="39" t="n">
        <v>0</v>
      </c>
      <c r="HN560" s="39" t="n">
        <v>0</v>
      </c>
      <c r="HO560" s="39" t="n">
        <v>0</v>
      </c>
      <c r="HP560" s="39" t="n">
        <v>0</v>
      </c>
      <c r="HQ560" s="39" t="n">
        <v>0</v>
      </c>
      <c r="HR560" s="39" t="n">
        <v>0</v>
      </c>
      <c r="HS560" s="39" t="n">
        <v>0</v>
      </c>
      <c r="HT560" s="39" t="n">
        <v>0</v>
      </c>
      <c r="HU560" s="39" t="n">
        <v>0</v>
      </c>
      <c r="HV560" s="39" t="n">
        <v>0</v>
      </c>
      <c r="HW560" s="39" t="n">
        <v>1</v>
      </c>
      <c r="HX560" s="39" t="n">
        <v>0</v>
      </c>
      <c r="HY560" s="39" t="n">
        <v>0</v>
      </c>
      <c r="HZ560" s="39" t="n">
        <v>0</v>
      </c>
      <c r="IA560" s="39" t="n">
        <v>0</v>
      </c>
      <c r="IB560" s="39" t="n">
        <v>0</v>
      </c>
      <c r="IC560" s="39" t="n">
        <v>0</v>
      </c>
      <c r="ID560" s="39" t="n">
        <v>0</v>
      </c>
      <c r="IE560" s="39" t="n">
        <v>0</v>
      </c>
      <c r="IF560" s="39" t="n">
        <v>0</v>
      </c>
      <c r="IG560" s="39" t="n">
        <v>14852</v>
      </c>
    </row>
    <row r="561" customFormat="false" ht="15" hidden="false" customHeight="false" outlineLevel="0" collapsed="false">
      <c r="A561" s="11" t="s">
        <v>1256</v>
      </c>
      <c r="B561" s="11" t="s">
        <v>105</v>
      </c>
      <c r="C561" s="11" t="s">
        <v>1192</v>
      </c>
      <c r="D561" s="11" t="s">
        <v>1246</v>
      </c>
      <c r="E561" s="11" t="s">
        <v>1257</v>
      </c>
      <c r="F561" s="39" t="n">
        <v>1021</v>
      </c>
      <c r="G561" s="39" t="n">
        <v>992</v>
      </c>
      <c r="H561" s="39" t="n">
        <v>867</v>
      </c>
      <c r="I561" s="39" t="n">
        <v>1081</v>
      </c>
      <c r="J561" s="39" t="n">
        <v>489</v>
      </c>
      <c r="K561" s="39" t="n">
        <v>148</v>
      </c>
      <c r="L561" s="39" t="n">
        <v>194</v>
      </c>
      <c r="M561" s="39" t="n">
        <v>247</v>
      </c>
      <c r="N561" s="39" t="n">
        <v>250</v>
      </c>
      <c r="O561" s="39" t="n">
        <v>73</v>
      </c>
      <c r="P561" s="39" t="n">
        <v>535</v>
      </c>
      <c r="Q561" s="39" t="n">
        <v>375</v>
      </c>
      <c r="R561" s="39" t="n">
        <v>244</v>
      </c>
      <c r="S561" s="39" t="n">
        <v>331</v>
      </c>
      <c r="T561" s="39" t="n">
        <v>144</v>
      </c>
      <c r="U561" s="39" t="n">
        <v>104</v>
      </c>
      <c r="V561" s="39" t="n">
        <v>193</v>
      </c>
      <c r="W561" s="39" t="n">
        <v>252</v>
      </c>
      <c r="X561" s="39" t="n">
        <v>216</v>
      </c>
      <c r="Y561" s="39" t="n">
        <v>225</v>
      </c>
      <c r="Z561" s="39" t="n">
        <v>447</v>
      </c>
      <c r="AA561" s="39" t="n">
        <v>76</v>
      </c>
      <c r="AB561" s="39" t="n">
        <v>120</v>
      </c>
      <c r="AC561" s="39" t="n">
        <v>67</v>
      </c>
      <c r="AD561" s="39" t="n">
        <v>114</v>
      </c>
      <c r="AE561" s="39" t="n">
        <v>0</v>
      </c>
      <c r="AF561" s="39" t="n">
        <v>85</v>
      </c>
      <c r="AG561" s="39" t="n">
        <v>268</v>
      </c>
      <c r="AH561" s="39" t="n">
        <v>82</v>
      </c>
      <c r="AI561" s="39" t="n">
        <v>65</v>
      </c>
      <c r="AJ561" s="39" t="n">
        <v>734</v>
      </c>
      <c r="AK561" s="39" t="n">
        <v>3</v>
      </c>
      <c r="AL561" s="39" t="n">
        <v>30</v>
      </c>
      <c r="AM561" s="39" t="n">
        <v>43</v>
      </c>
      <c r="AN561" s="39" t="n">
        <v>0</v>
      </c>
      <c r="AO561" s="39" t="n">
        <v>401</v>
      </c>
      <c r="AP561" s="39" t="n">
        <v>78</v>
      </c>
      <c r="AQ561" s="39" t="n">
        <v>2</v>
      </c>
      <c r="AR561" s="39" t="n">
        <v>70</v>
      </c>
      <c r="AS561" s="39" t="n">
        <v>232</v>
      </c>
      <c r="AT561" s="39" t="n">
        <v>90</v>
      </c>
      <c r="AU561" s="39" t="n">
        <v>0</v>
      </c>
      <c r="AV561" s="39" t="n">
        <v>0</v>
      </c>
      <c r="AW561" s="39" t="n">
        <v>2</v>
      </c>
      <c r="AX561" s="39" t="n">
        <v>55</v>
      </c>
      <c r="AY561" s="39" t="n">
        <v>20</v>
      </c>
      <c r="AZ561" s="39" t="n">
        <v>11</v>
      </c>
      <c r="BA561" s="39" t="n">
        <v>4</v>
      </c>
      <c r="BB561" s="39" t="n">
        <v>50</v>
      </c>
      <c r="BC561" s="39" t="n">
        <v>0</v>
      </c>
      <c r="BD561" s="39" t="n">
        <v>3</v>
      </c>
      <c r="BE561" s="39" t="n">
        <v>2</v>
      </c>
      <c r="BF561" s="39" t="n">
        <v>9</v>
      </c>
      <c r="BG561" s="39" t="n">
        <v>35</v>
      </c>
      <c r="BH561" s="39" t="n">
        <v>3</v>
      </c>
      <c r="BI561" s="39" t="n">
        <v>3</v>
      </c>
      <c r="BJ561" s="39" t="n">
        <v>23</v>
      </c>
      <c r="BK561" s="39" t="n">
        <v>53</v>
      </c>
      <c r="BL561" s="39" t="n">
        <v>59</v>
      </c>
      <c r="BM561" s="39" t="n">
        <v>1</v>
      </c>
      <c r="BN561" s="39" t="n">
        <v>0</v>
      </c>
      <c r="BO561" s="39" t="n">
        <v>0</v>
      </c>
      <c r="BP561" s="39" t="n">
        <v>0</v>
      </c>
      <c r="BQ561" s="39" t="n">
        <v>0</v>
      </c>
      <c r="BR561" s="39" t="n">
        <v>60</v>
      </c>
      <c r="BS561" s="39" t="n">
        <v>0</v>
      </c>
      <c r="BT561" s="39" t="n">
        <v>0</v>
      </c>
      <c r="BU561" s="39" t="n">
        <v>14</v>
      </c>
      <c r="BV561" s="39" t="n">
        <v>28</v>
      </c>
      <c r="BW561" s="39" t="n">
        <v>0</v>
      </c>
      <c r="BX561" s="39" t="n">
        <v>0</v>
      </c>
      <c r="BY561" s="39" t="n">
        <v>0</v>
      </c>
      <c r="BZ561" s="39" t="n">
        <v>37</v>
      </c>
      <c r="CA561" s="39" t="n">
        <v>0</v>
      </c>
      <c r="CB561" s="39" t="n">
        <v>0</v>
      </c>
      <c r="CC561" s="39" t="n">
        <v>0</v>
      </c>
      <c r="CD561" s="39" t="n">
        <v>0</v>
      </c>
      <c r="CE561" s="39" t="n">
        <v>2</v>
      </c>
      <c r="CF561" s="39" t="n">
        <v>0</v>
      </c>
      <c r="CG561" s="39" t="n">
        <v>0</v>
      </c>
      <c r="CH561" s="39" t="n">
        <v>6</v>
      </c>
      <c r="CI561" s="39" t="n">
        <v>0</v>
      </c>
      <c r="CJ561" s="39" t="n">
        <v>0</v>
      </c>
      <c r="CK561" s="39" t="n">
        <v>0</v>
      </c>
      <c r="CL561" s="39" t="n">
        <v>0</v>
      </c>
      <c r="CM561" s="39" t="n">
        <v>0</v>
      </c>
      <c r="CN561" s="39" t="n">
        <v>0</v>
      </c>
      <c r="CO561" s="39" t="n">
        <v>4</v>
      </c>
      <c r="CP561" s="39" t="n">
        <v>0</v>
      </c>
      <c r="CQ561" s="39" t="n">
        <v>0</v>
      </c>
      <c r="CR561" s="39" t="n">
        <v>0</v>
      </c>
      <c r="CS561" s="39" t="n">
        <v>0</v>
      </c>
      <c r="CT561" s="39" t="n">
        <v>0</v>
      </c>
      <c r="CU561" s="39" t="n">
        <v>0</v>
      </c>
      <c r="CV561" s="39" t="n">
        <v>3</v>
      </c>
      <c r="CW561" s="39" t="n">
        <v>8</v>
      </c>
      <c r="CX561" s="39" t="n">
        <v>0</v>
      </c>
      <c r="CY561" s="39" t="n">
        <v>28</v>
      </c>
      <c r="CZ561" s="39" t="n">
        <v>0</v>
      </c>
      <c r="DA561" s="39" t="n">
        <v>0</v>
      </c>
      <c r="DB561" s="39" t="n">
        <v>0</v>
      </c>
      <c r="DC561" s="39" t="n">
        <v>0</v>
      </c>
      <c r="DD561" s="39" t="n">
        <v>0</v>
      </c>
      <c r="DE561" s="39" t="n">
        <v>4</v>
      </c>
      <c r="DF561" s="39" t="n">
        <v>0</v>
      </c>
      <c r="DG561" s="39" t="n">
        <v>0</v>
      </c>
      <c r="DH561" s="39" t="n">
        <v>6</v>
      </c>
      <c r="DI561" s="39" t="n">
        <v>0</v>
      </c>
      <c r="DJ561" s="39" t="n">
        <v>0</v>
      </c>
      <c r="DK561" s="39" t="n">
        <v>0</v>
      </c>
      <c r="DL561" s="39" t="n">
        <v>0</v>
      </c>
      <c r="DM561" s="39" t="n">
        <v>0</v>
      </c>
      <c r="DN561" s="39" t="n">
        <v>0</v>
      </c>
      <c r="DO561" s="39" t="n">
        <v>0</v>
      </c>
      <c r="DP561" s="39" t="n">
        <v>3</v>
      </c>
      <c r="DQ561" s="39" t="n">
        <v>0</v>
      </c>
      <c r="DR561" s="39" t="n">
        <v>0</v>
      </c>
      <c r="DS561" s="39" t="n">
        <v>0</v>
      </c>
      <c r="DT561" s="39" t="n">
        <v>0</v>
      </c>
      <c r="DU561" s="39" t="n">
        <v>0</v>
      </c>
      <c r="DV561" s="39" t="n">
        <v>0</v>
      </c>
      <c r="DW561" s="39" t="n">
        <v>0</v>
      </c>
      <c r="DX561" s="39" t="n">
        <v>0</v>
      </c>
      <c r="DY561" s="39" t="n">
        <v>0</v>
      </c>
      <c r="DZ561" s="39" t="n">
        <v>0</v>
      </c>
      <c r="EA561" s="39" t="n">
        <v>0</v>
      </c>
      <c r="EB561" s="39" t="n">
        <v>0</v>
      </c>
      <c r="EC561" s="39" t="n">
        <v>0</v>
      </c>
      <c r="ED561" s="39" t="n">
        <v>0</v>
      </c>
      <c r="EE561" s="39" t="n">
        <v>0</v>
      </c>
      <c r="EF561" s="39" t="n">
        <v>0</v>
      </c>
      <c r="EG561" s="39" t="n">
        <v>0</v>
      </c>
      <c r="EH561" s="39" t="n">
        <v>0</v>
      </c>
      <c r="EI561" s="39" t="n">
        <v>0</v>
      </c>
      <c r="EJ561" s="39" t="n">
        <v>0</v>
      </c>
      <c r="EK561" s="39" t="n">
        <v>0</v>
      </c>
      <c r="EL561" s="39" t="n">
        <v>0</v>
      </c>
      <c r="EM561" s="39" t="n">
        <v>0</v>
      </c>
      <c r="EN561" s="39" t="n">
        <v>0</v>
      </c>
      <c r="EO561" s="39" t="n">
        <v>0</v>
      </c>
      <c r="EP561" s="39" t="n">
        <v>0</v>
      </c>
      <c r="EQ561" s="39" t="n">
        <v>0</v>
      </c>
      <c r="ER561" s="39" t="n">
        <v>0</v>
      </c>
      <c r="ES561" s="39" t="n">
        <v>0</v>
      </c>
      <c r="ET561" s="39" t="n">
        <v>0</v>
      </c>
      <c r="EU561" s="39" t="n">
        <v>0</v>
      </c>
      <c r="EV561" s="39" t="n">
        <v>0</v>
      </c>
      <c r="EW561" s="39" t="n">
        <v>0</v>
      </c>
      <c r="EX561" s="39" t="n">
        <v>0</v>
      </c>
      <c r="EY561" s="39" t="n">
        <v>0</v>
      </c>
      <c r="EZ561" s="39" t="n">
        <v>0</v>
      </c>
      <c r="FA561" s="39" t="n">
        <v>0</v>
      </c>
      <c r="FB561" s="39" t="n">
        <v>0</v>
      </c>
      <c r="FC561" s="39" t="n">
        <v>0</v>
      </c>
      <c r="FD561" s="39" t="n">
        <v>0</v>
      </c>
      <c r="FE561" s="39" t="n">
        <v>0</v>
      </c>
      <c r="FF561" s="39" t="n">
        <v>0</v>
      </c>
      <c r="FG561" s="39" t="n">
        <v>0</v>
      </c>
      <c r="FH561" s="39" t="n">
        <v>3</v>
      </c>
      <c r="FI561" s="39" t="n">
        <v>0</v>
      </c>
      <c r="FJ561" s="39" t="n">
        <v>0</v>
      </c>
      <c r="FK561" s="39" t="n">
        <v>0</v>
      </c>
      <c r="FL561" s="39" t="n">
        <v>0</v>
      </c>
      <c r="FM561" s="39" t="n">
        <v>0</v>
      </c>
      <c r="FN561" s="39" t="n">
        <v>4</v>
      </c>
      <c r="FO561" s="39" t="n">
        <v>0</v>
      </c>
      <c r="FP561" s="39" t="n">
        <v>0</v>
      </c>
      <c r="FQ561" s="39" t="n">
        <v>0</v>
      </c>
      <c r="FR561" s="39" t="n">
        <v>0</v>
      </c>
      <c r="FS561" s="39" t="n">
        <v>0</v>
      </c>
      <c r="FT561" s="39" t="n">
        <v>0</v>
      </c>
      <c r="FU561" s="39" t="n">
        <v>0</v>
      </c>
      <c r="FV561" s="39" t="n">
        <v>0</v>
      </c>
      <c r="FW561" s="39" t="n">
        <v>0</v>
      </c>
      <c r="FX561" s="39" t="n">
        <v>11</v>
      </c>
      <c r="FY561" s="39" t="n">
        <v>0</v>
      </c>
      <c r="FZ561" s="39" t="n">
        <v>0</v>
      </c>
      <c r="GA561" s="39" t="n">
        <v>0</v>
      </c>
      <c r="GB561" s="39" t="n">
        <v>0</v>
      </c>
      <c r="GC561" s="39" t="n">
        <v>0</v>
      </c>
      <c r="GD561" s="39" t="n">
        <v>0</v>
      </c>
      <c r="GE561" s="39" t="n">
        <v>0</v>
      </c>
      <c r="GF561" s="39" t="n">
        <v>0</v>
      </c>
      <c r="GG561" s="39" t="n">
        <v>0</v>
      </c>
      <c r="GH561" s="39" t="n">
        <v>0</v>
      </c>
      <c r="GI561" s="39" t="n">
        <v>0</v>
      </c>
      <c r="GJ561" s="39" t="n">
        <v>0</v>
      </c>
      <c r="GK561" s="39" t="n">
        <v>0</v>
      </c>
      <c r="GL561" s="39" t="n">
        <v>0</v>
      </c>
      <c r="GM561" s="39" t="n">
        <v>4</v>
      </c>
      <c r="GN561" s="39" t="n">
        <v>0</v>
      </c>
      <c r="GO561" s="39" t="n">
        <v>0</v>
      </c>
      <c r="GP561" s="39" t="n">
        <v>0</v>
      </c>
      <c r="GQ561" s="39" t="n">
        <v>0</v>
      </c>
      <c r="GR561" s="39" t="n">
        <v>0</v>
      </c>
      <c r="GS561" s="39" t="n">
        <v>0</v>
      </c>
      <c r="GT561" s="39" t="n">
        <v>0</v>
      </c>
      <c r="GU561" s="39" t="n">
        <v>0</v>
      </c>
      <c r="GV561" s="39" t="n">
        <v>0</v>
      </c>
      <c r="GW561" s="39" t="n">
        <v>0</v>
      </c>
      <c r="GX561" s="39" t="n">
        <v>0</v>
      </c>
      <c r="GY561" s="39" t="n">
        <v>0</v>
      </c>
      <c r="GZ561" s="39" t="n">
        <v>0</v>
      </c>
      <c r="HA561" s="39" t="n">
        <v>0</v>
      </c>
      <c r="HB561" s="39" t="n">
        <v>0</v>
      </c>
      <c r="HC561" s="39" t="n">
        <v>0</v>
      </c>
      <c r="HD561" s="39" t="n">
        <v>0</v>
      </c>
      <c r="HE561" s="39" t="n">
        <v>0</v>
      </c>
      <c r="HF561" s="39" t="n">
        <v>0</v>
      </c>
      <c r="HG561" s="39" t="n">
        <v>0</v>
      </c>
      <c r="HH561" s="39" t="n">
        <v>0</v>
      </c>
      <c r="HI561" s="39" t="n">
        <v>0</v>
      </c>
      <c r="HJ561" s="39" t="n">
        <v>0</v>
      </c>
      <c r="HK561" s="39" t="n">
        <v>0</v>
      </c>
      <c r="HL561" s="39" t="n">
        <v>0</v>
      </c>
      <c r="HM561" s="39" t="n">
        <v>0</v>
      </c>
      <c r="HN561" s="39" t="n">
        <v>0</v>
      </c>
      <c r="HO561" s="39" t="n">
        <v>0</v>
      </c>
      <c r="HP561" s="39" t="n">
        <v>0</v>
      </c>
      <c r="HQ561" s="39" t="n">
        <v>0</v>
      </c>
      <c r="HR561" s="39" t="n">
        <v>0</v>
      </c>
      <c r="HS561" s="39" t="n">
        <v>0</v>
      </c>
      <c r="HT561" s="39" t="n">
        <v>0</v>
      </c>
      <c r="HU561" s="39" t="n">
        <v>0</v>
      </c>
      <c r="HV561" s="39" t="n">
        <v>0</v>
      </c>
      <c r="HW561" s="39" t="n">
        <v>0</v>
      </c>
      <c r="HX561" s="39" t="n">
        <v>0</v>
      </c>
      <c r="HY561" s="39" t="n">
        <v>0</v>
      </c>
      <c r="HZ561" s="39" t="n">
        <v>0</v>
      </c>
      <c r="IA561" s="39" t="n">
        <v>0</v>
      </c>
      <c r="IB561" s="39" t="n">
        <v>0</v>
      </c>
      <c r="IC561" s="39" t="n">
        <v>0</v>
      </c>
      <c r="ID561" s="39" t="n">
        <v>0</v>
      </c>
      <c r="IE561" s="39" t="n">
        <v>0</v>
      </c>
      <c r="IF561" s="39" t="n">
        <v>0</v>
      </c>
      <c r="IG561" s="39" t="n">
        <v>13339</v>
      </c>
    </row>
    <row r="562" customFormat="false" ht="15" hidden="false" customHeight="false" outlineLevel="0" collapsed="false">
      <c r="A562" s="11" t="s">
        <v>1258</v>
      </c>
      <c r="B562" s="11" t="s">
        <v>105</v>
      </c>
      <c r="C562" s="11" t="s">
        <v>1192</v>
      </c>
      <c r="D562" s="11" t="s">
        <v>1246</v>
      </c>
      <c r="E562" s="11" t="s">
        <v>1048</v>
      </c>
      <c r="F562" s="39" t="n">
        <v>1709</v>
      </c>
      <c r="G562" s="39" t="n">
        <v>1694</v>
      </c>
      <c r="H562" s="39" t="n">
        <v>1230</v>
      </c>
      <c r="I562" s="39" t="n">
        <v>1172</v>
      </c>
      <c r="J562" s="39" t="n">
        <v>1644</v>
      </c>
      <c r="K562" s="39" t="n">
        <v>352</v>
      </c>
      <c r="L562" s="39" t="n">
        <v>383</v>
      </c>
      <c r="M562" s="39" t="n">
        <v>331</v>
      </c>
      <c r="N562" s="39" t="n">
        <v>159</v>
      </c>
      <c r="O562" s="39" t="n">
        <v>91</v>
      </c>
      <c r="P562" s="39" t="n">
        <v>245</v>
      </c>
      <c r="Q562" s="39" t="n">
        <v>162</v>
      </c>
      <c r="R562" s="39" t="n">
        <v>67</v>
      </c>
      <c r="S562" s="39" t="n">
        <v>349</v>
      </c>
      <c r="T562" s="39" t="n">
        <v>441</v>
      </c>
      <c r="U562" s="39" t="n">
        <v>60</v>
      </c>
      <c r="V562" s="39" t="n">
        <v>50</v>
      </c>
      <c r="W562" s="39" t="n">
        <v>226</v>
      </c>
      <c r="X562" s="39" t="n">
        <v>117</v>
      </c>
      <c r="Y562" s="39" t="n">
        <v>991</v>
      </c>
      <c r="Z562" s="39" t="n">
        <v>93</v>
      </c>
      <c r="AA562" s="39" t="n">
        <v>163</v>
      </c>
      <c r="AB562" s="39" t="n">
        <v>144</v>
      </c>
      <c r="AC562" s="39" t="n">
        <v>49</v>
      </c>
      <c r="AD562" s="39" t="n">
        <v>9</v>
      </c>
      <c r="AE562" s="39" t="n">
        <v>0</v>
      </c>
      <c r="AF562" s="39" t="n">
        <v>40</v>
      </c>
      <c r="AG562" s="39" t="n">
        <v>160</v>
      </c>
      <c r="AH562" s="39" t="n">
        <v>100</v>
      </c>
      <c r="AI562" s="39" t="n">
        <v>38</v>
      </c>
      <c r="AJ562" s="39" t="n">
        <v>204</v>
      </c>
      <c r="AK562" s="39" t="n">
        <v>49</v>
      </c>
      <c r="AL562" s="39" t="n">
        <v>133</v>
      </c>
      <c r="AM562" s="39" t="n">
        <v>141</v>
      </c>
      <c r="AN562" s="39" t="n">
        <v>0</v>
      </c>
      <c r="AO562" s="39" t="n">
        <v>316</v>
      </c>
      <c r="AP562" s="39" t="n">
        <v>18</v>
      </c>
      <c r="AQ562" s="39" t="n">
        <v>0</v>
      </c>
      <c r="AR562" s="39" t="n">
        <v>8</v>
      </c>
      <c r="AS562" s="39" t="n">
        <v>105</v>
      </c>
      <c r="AT562" s="39" t="n">
        <v>95</v>
      </c>
      <c r="AU562" s="39" t="n">
        <v>40</v>
      </c>
      <c r="AV562" s="39" t="n">
        <v>0</v>
      </c>
      <c r="AW562" s="39" t="n">
        <v>1</v>
      </c>
      <c r="AX562" s="39" t="n">
        <v>6</v>
      </c>
      <c r="AY562" s="39" t="n">
        <v>0</v>
      </c>
      <c r="AZ562" s="39" t="n">
        <v>3</v>
      </c>
      <c r="BA562" s="39" t="n">
        <v>1</v>
      </c>
      <c r="BB562" s="39" t="n">
        <v>2</v>
      </c>
      <c r="BC562" s="39" t="n">
        <v>2</v>
      </c>
      <c r="BD562" s="39" t="n">
        <v>0</v>
      </c>
      <c r="BE562" s="39" t="n">
        <v>5</v>
      </c>
      <c r="BF562" s="39" t="n">
        <v>4</v>
      </c>
      <c r="BG562" s="39" t="n">
        <v>22</v>
      </c>
      <c r="BH562" s="39" t="n">
        <v>4</v>
      </c>
      <c r="BI562" s="39" t="n">
        <v>2</v>
      </c>
      <c r="BJ562" s="39" t="n">
        <v>0</v>
      </c>
      <c r="BK562" s="39" t="n">
        <v>0</v>
      </c>
      <c r="BL562" s="39" t="n">
        <v>9</v>
      </c>
      <c r="BM562" s="39" t="n">
        <v>0</v>
      </c>
      <c r="BN562" s="39" t="n">
        <v>6</v>
      </c>
      <c r="BO562" s="39" t="n">
        <v>0</v>
      </c>
      <c r="BP562" s="39" t="n">
        <v>0</v>
      </c>
      <c r="BQ562" s="39" t="n">
        <v>1</v>
      </c>
      <c r="BR562" s="39" t="n">
        <v>9</v>
      </c>
      <c r="BS562" s="39" t="n">
        <v>0</v>
      </c>
      <c r="BT562" s="39" t="n">
        <v>0</v>
      </c>
      <c r="BU562" s="39" t="n">
        <v>1</v>
      </c>
      <c r="BV562" s="39" t="n">
        <v>41</v>
      </c>
      <c r="BW562" s="39" t="n">
        <v>0</v>
      </c>
      <c r="BX562" s="39" t="n">
        <v>0</v>
      </c>
      <c r="BY562" s="39" t="n">
        <v>5</v>
      </c>
      <c r="BZ562" s="39" t="n">
        <v>41</v>
      </c>
      <c r="CA562" s="39" t="n">
        <v>0</v>
      </c>
      <c r="CB562" s="39" t="n">
        <v>0</v>
      </c>
      <c r="CC562" s="39" t="n">
        <v>0</v>
      </c>
      <c r="CD562" s="39" t="n">
        <v>8</v>
      </c>
      <c r="CE562" s="39" t="n">
        <v>1</v>
      </c>
      <c r="CF562" s="39" t="n">
        <v>0</v>
      </c>
      <c r="CG562" s="39" t="n">
        <v>3</v>
      </c>
      <c r="CH562" s="39" t="n">
        <v>0</v>
      </c>
      <c r="CI562" s="39" t="n">
        <v>0</v>
      </c>
      <c r="CJ562" s="39" t="n">
        <v>0</v>
      </c>
      <c r="CK562" s="39" t="n">
        <v>0</v>
      </c>
      <c r="CL562" s="39" t="n">
        <v>0</v>
      </c>
      <c r="CM562" s="39" t="n">
        <v>0</v>
      </c>
      <c r="CN562" s="39" t="n">
        <v>20</v>
      </c>
      <c r="CO562" s="39" t="n">
        <v>0</v>
      </c>
      <c r="CP562" s="39" t="n">
        <v>0</v>
      </c>
      <c r="CQ562" s="39" t="n">
        <v>0</v>
      </c>
      <c r="CR562" s="39" t="n">
        <v>2</v>
      </c>
      <c r="CS562" s="39" t="n">
        <v>0</v>
      </c>
      <c r="CT562" s="39" t="n">
        <v>0</v>
      </c>
      <c r="CU562" s="39" t="n">
        <v>13</v>
      </c>
      <c r="CV562" s="39" t="n">
        <v>0</v>
      </c>
      <c r="CW562" s="39" t="n">
        <v>19</v>
      </c>
      <c r="CX562" s="39" t="n">
        <v>0</v>
      </c>
      <c r="CY562" s="39" t="n">
        <v>1</v>
      </c>
      <c r="CZ562" s="39" t="n">
        <v>0</v>
      </c>
      <c r="DA562" s="39" t="n">
        <v>0</v>
      </c>
      <c r="DB562" s="39" t="n">
        <v>0</v>
      </c>
      <c r="DC562" s="39" t="n">
        <v>0</v>
      </c>
      <c r="DD562" s="39" t="n">
        <v>0</v>
      </c>
      <c r="DE562" s="39" t="n">
        <v>1</v>
      </c>
      <c r="DF562" s="39" t="n">
        <v>0</v>
      </c>
      <c r="DG562" s="39" t="n">
        <v>15</v>
      </c>
      <c r="DH562" s="39" t="n">
        <v>0</v>
      </c>
      <c r="DI562" s="39" t="n">
        <v>0</v>
      </c>
      <c r="DJ562" s="39" t="n">
        <v>12</v>
      </c>
      <c r="DK562" s="39" t="n">
        <v>0</v>
      </c>
      <c r="DL562" s="39" t="n">
        <v>0</v>
      </c>
      <c r="DM562" s="39" t="n">
        <v>0</v>
      </c>
      <c r="DN562" s="39" t="n">
        <v>0</v>
      </c>
      <c r="DO562" s="39" t="n">
        <v>0</v>
      </c>
      <c r="DP562" s="39" t="n">
        <v>10</v>
      </c>
      <c r="DQ562" s="39" t="n">
        <v>0</v>
      </c>
      <c r="DR562" s="39" t="n">
        <v>0</v>
      </c>
      <c r="DS562" s="39" t="n">
        <v>2</v>
      </c>
      <c r="DT562" s="39" t="n">
        <v>0</v>
      </c>
      <c r="DU562" s="39" t="n">
        <v>1</v>
      </c>
      <c r="DV562" s="39" t="n">
        <v>1</v>
      </c>
      <c r="DW562" s="39" t="n">
        <v>0</v>
      </c>
      <c r="DX562" s="39" t="n">
        <v>0</v>
      </c>
      <c r="DY562" s="39" t="n">
        <v>0</v>
      </c>
      <c r="DZ562" s="39" t="n">
        <v>0</v>
      </c>
      <c r="EA562" s="39" t="n">
        <v>0</v>
      </c>
      <c r="EB562" s="39" t="n">
        <v>0</v>
      </c>
      <c r="EC562" s="39" t="n">
        <v>0</v>
      </c>
      <c r="ED562" s="39" t="n">
        <v>0</v>
      </c>
      <c r="EE562" s="39" t="n">
        <v>0</v>
      </c>
      <c r="EF562" s="39" t="n">
        <v>0</v>
      </c>
      <c r="EG562" s="39" t="n">
        <v>1</v>
      </c>
      <c r="EH562" s="39" t="n">
        <v>0</v>
      </c>
      <c r="EI562" s="39" t="n">
        <v>0</v>
      </c>
      <c r="EJ562" s="39" t="n">
        <v>3</v>
      </c>
      <c r="EK562" s="39" t="n">
        <v>0</v>
      </c>
      <c r="EL562" s="39" t="n">
        <v>0</v>
      </c>
      <c r="EM562" s="39" t="n">
        <v>0</v>
      </c>
      <c r="EN562" s="39" t="n">
        <v>1</v>
      </c>
      <c r="EO562" s="39" t="n">
        <v>0</v>
      </c>
      <c r="EP562" s="39" t="n">
        <v>0</v>
      </c>
      <c r="EQ562" s="39" t="n">
        <v>0</v>
      </c>
      <c r="ER562" s="39" t="n">
        <v>0</v>
      </c>
      <c r="ES562" s="39" t="n">
        <v>0</v>
      </c>
      <c r="ET562" s="39" t="n">
        <v>0</v>
      </c>
      <c r="EU562" s="39" t="n">
        <v>0</v>
      </c>
      <c r="EV562" s="39" t="n">
        <v>1</v>
      </c>
      <c r="EW562" s="39" t="n">
        <v>0</v>
      </c>
      <c r="EX562" s="39" t="n">
        <v>0</v>
      </c>
      <c r="EY562" s="39" t="n">
        <v>0</v>
      </c>
      <c r="EZ562" s="39" t="n">
        <v>0</v>
      </c>
      <c r="FA562" s="39" t="n">
        <v>0</v>
      </c>
      <c r="FB562" s="39" t="n">
        <v>0</v>
      </c>
      <c r="FC562" s="39" t="n">
        <v>3</v>
      </c>
      <c r="FD562" s="39" t="n">
        <v>0</v>
      </c>
      <c r="FE562" s="39" t="n">
        <v>0</v>
      </c>
      <c r="FF562" s="39" t="n">
        <v>0</v>
      </c>
      <c r="FG562" s="39" t="n">
        <v>0</v>
      </c>
      <c r="FH562" s="39" t="n">
        <v>0</v>
      </c>
      <c r="FI562" s="39" t="n">
        <v>0</v>
      </c>
      <c r="FJ562" s="39" t="n">
        <v>0</v>
      </c>
      <c r="FK562" s="39" t="n">
        <v>0</v>
      </c>
      <c r="FL562" s="39" t="n">
        <v>0</v>
      </c>
      <c r="FM562" s="39" t="n">
        <v>0</v>
      </c>
      <c r="FN562" s="39" t="n">
        <v>0</v>
      </c>
      <c r="FO562" s="39" t="n">
        <v>0</v>
      </c>
      <c r="FP562" s="39" t="n">
        <v>0</v>
      </c>
      <c r="FQ562" s="39" t="n">
        <v>0</v>
      </c>
      <c r="FR562" s="39" t="n">
        <v>0</v>
      </c>
      <c r="FS562" s="39" t="n">
        <v>0</v>
      </c>
      <c r="FT562" s="39" t="n">
        <v>0</v>
      </c>
      <c r="FU562" s="39" t="n">
        <v>0</v>
      </c>
      <c r="FV562" s="39" t="n">
        <v>0</v>
      </c>
      <c r="FW562" s="39" t="n">
        <v>0</v>
      </c>
      <c r="FX562" s="39" t="n">
        <v>1</v>
      </c>
      <c r="FY562" s="39" t="n">
        <v>0</v>
      </c>
      <c r="FZ562" s="39" t="n">
        <v>0</v>
      </c>
      <c r="GA562" s="39" t="n">
        <v>0</v>
      </c>
      <c r="GB562" s="39" t="n">
        <v>0</v>
      </c>
      <c r="GC562" s="39" t="n">
        <v>0</v>
      </c>
      <c r="GD562" s="39" t="n">
        <v>0</v>
      </c>
      <c r="GE562" s="39" t="n">
        <v>4</v>
      </c>
      <c r="GF562" s="39" t="n">
        <v>0</v>
      </c>
      <c r="GG562" s="39" t="n">
        <v>0</v>
      </c>
      <c r="GH562" s="39" t="n">
        <v>0</v>
      </c>
      <c r="GI562" s="39" t="n">
        <v>0</v>
      </c>
      <c r="GJ562" s="39" t="n">
        <v>0</v>
      </c>
      <c r="GK562" s="39" t="n">
        <v>0</v>
      </c>
      <c r="GL562" s="39" t="n">
        <v>0</v>
      </c>
      <c r="GM562" s="39" t="n">
        <v>1</v>
      </c>
      <c r="GN562" s="39" t="n">
        <v>0</v>
      </c>
      <c r="GO562" s="39" t="n">
        <v>0</v>
      </c>
      <c r="GP562" s="39" t="n">
        <v>0</v>
      </c>
      <c r="GQ562" s="39" t="n">
        <v>0</v>
      </c>
      <c r="GR562" s="39" t="n">
        <v>0</v>
      </c>
      <c r="GS562" s="39" t="n">
        <v>0</v>
      </c>
      <c r="GT562" s="39" t="n">
        <v>0</v>
      </c>
      <c r="GU562" s="39" t="n">
        <v>0</v>
      </c>
      <c r="GV562" s="39" t="n">
        <v>0</v>
      </c>
      <c r="GW562" s="39" t="n">
        <v>0</v>
      </c>
      <c r="GX562" s="39" t="n">
        <v>0</v>
      </c>
      <c r="GY562" s="39" t="n">
        <v>0</v>
      </c>
      <c r="GZ562" s="39" t="n">
        <v>0</v>
      </c>
      <c r="HA562" s="39" t="n">
        <v>0</v>
      </c>
      <c r="HB562" s="39" t="n">
        <v>0</v>
      </c>
      <c r="HC562" s="39" t="n">
        <v>0</v>
      </c>
      <c r="HD562" s="39" t="n">
        <v>0</v>
      </c>
      <c r="HE562" s="39" t="n">
        <v>0</v>
      </c>
      <c r="HF562" s="39" t="n">
        <v>0</v>
      </c>
      <c r="HG562" s="39" t="n">
        <v>0</v>
      </c>
      <c r="HH562" s="39" t="n">
        <v>0</v>
      </c>
      <c r="HI562" s="39" t="n">
        <v>0</v>
      </c>
      <c r="HJ562" s="39" t="n">
        <v>0</v>
      </c>
      <c r="HK562" s="39" t="n">
        <v>0</v>
      </c>
      <c r="HL562" s="39" t="n">
        <v>0</v>
      </c>
      <c r="HM562" s="39" t="n">
        <v>0</v>
      </c>
      <c r="HN562" s="39" t="n">
        <v>0</v>
      </c>
      <c r="HO562" s="39" t="n">
        <v>0</v>
      </c>
      <c r="HP562" s="39" t="n">
        <v>0</v>
      </c>
      <c r="HQ562" s="39" t="n">
        <v>0</v>
      </c>
      <c r="HR562" s="39" t="n">
        <v>0</v>
      </c>
      <c r="HS562" s="39" t="n">
        <v>0</v>
      </c>
      <c r="HT562" s="39" t="n">
        <v>0</v>
      </c>
      <c r="HU562" s="39" t="n">
        <v>0</v>
      </c>
      <c r="HV562" s="39" t="n">
        <v>0</v>
      </c>
      <c r="HW562" s="39" t="n">
        <v>0</v>
      </c>
      <c r="HX562" s="39" t="n">
        <v>0</v>
      </c>
      <c r="HY562" s="39" t="n">
        <v>0</v>
      </c>
      <c r="HZ562" s="39" t="n">
        <v>0</v>
      </c>
      <c r="IA562" s="39" t="n">
        <v>0</v>
      </c>
      <c r="IB562" s="39" t="n">
        <v>0</v>
      </c>
      <c r="IC562" s="39" t="n">
        <v>0</v>
      </c>
      <c r="ID562" s="39" t="n">
        <v>0</v>
      </c>
      <c r="IE562" s="39" t="n">
        <v>0</v>
      </c>
      <c r="IF562" s="39" t="n">
        <v>0</v>
      </c>
      <c r="IG562" s="39" t="n">
        <v>15808</v>
      </c>
    </row>
    <row r="563" customFormat="false" ht="15" hidden="false" customHeight="false" outlineLevel="0" collapsed="false">
      <c r="A563" s="11" t="s">
        <v>1259</v>
      </c>
      <c r="B563" s="11" t="s">
        <v>105</v>
      </c>
      <c r="C563" s="11" t="s">
        <v>1192</v>
      </c>
      <c r="D563" s="11" t="s">
        <v>1246</v>
      </c>
      <c r="E563" s="11" t="s">
        <v>1260</v>
      </c>
      <c r="F563" s="39" t="n">
        <v>703</v>
      </c>
      <c r="G563" s="39" t="n">
        <v>868</v>
      </c>
      <c r="H563" s="39" t="n">
        <v>1222</v>
      </c>
      <c r="I563" s="39" t="n">
        <v>775</v>
      </c>
      <c r="J563" s="39" t="n">
        <v>1029</v>
      </c>
      <c r="K563" s="39" t="n">
        <v>329</v>
      </c>
      <c r="L563" s="39" t="n">
        <v>450</v>
      </c>
      <c r="M563" s="39" t="n">
        <v>368</v>
      </c>
      <c r="N563" s="39" t="n">
        <v>179</v>
      </c>
      <c r="O563" s="39" t="n">
        <v>185</v>
      </c>
      <c r="P563" s="39" t="n">
        <v>351</v>
      </c>
      <c r="Q563" s="39" t="n">
        <v>242</v>
      </c>
      <c r="R563" s="39" t="n">
        <v>89</v>
      </c>
      <c r="S563" s="39" t="n">
        <v>217</v>
      </c>
      <c r="T563" s="39" t="n">
        <v>156</v>
      </c>
      <c r="U563" s="39" t="n">
        <v>155</v>
      </c>
      <c r="V563" s="39" t="n">
        <v>88</v>
      </c>
      <c r="W563" s="39" t="n">
        <v>253</v>
      </c>
      <c r="X563" s="39" t="n">
        <v>117</v>
      </c>
      <c r="Y563" s="39" t="n">
        <v>497</v>
      </c>
      <c r="Z563" s="39" t="n">
        <v>234</v>
      </c>
      <c r="AA563" s="39" t="n">
        <v>114</v>
      </c>
      <c r="AB563" s="39" t="n">
        <v>140</v>
      </c>
      <c r="AC563" s="39" t="n">
        <v>69</v>
      </c>
      <c r="AD563" s="39" t="n">
        <v>109</v>
      </c>
      <c r="AE563" s="39" t="n">
        <v>0</v>
      </c>
      <c r="AF563" s="39" t="n">
        <v>64</v>
      </c>
      <c r="AG563" s="39" t="n">
        <v>322</v>
      </c>
      <c r="AH563" s="39" t="n">
        <v>89</v>
      </c>
      <c r="AI563" s="39" t="n">
        <v>76</v>
      </c>
      <c r="AJ563" s="39" t="n">
        <v>195</v>
      </c>
      <c r="AK563" s="39" t="n">
        <v>86</v>
      </c>
      <c r="AL563" s="39" t="n">
        <v>132</v>
      </c>
      <c r="AM563" s="39" t="n">
        <v>97</v>
      </c>
      <c r="AN563" s="39" t="n">
        <v>26</v>
      </c>
      <c r="AO563" s="39" t="n">
        <v>163</v>
      </c>
      <c r="AP563" s="39" t="n">
        <v>34</v>
      </c>
      <c r="AQ563" s="39" t="n">
        <v>0</v>
      </c>
      <c r="AR563" s="39" t="n">
        <v>32</v>
      </c>
      <c r="AS563" s="39" t="n">
        <v>112</v>
      </c>
      <c r="AT563" s="39" t="n">
        <v>244</v>
      </c>
      <c r="AU563" s="39" t="n">
        <v>60</v>
      </c>
      <c r="AV563" s="39" t="n">
        <v>3</v>
      </c>
      <c r="AW563" s="39" t="n">
        <v>20</v>
      </c>
      <c r="AX563" s="39" t="n">
        <v>21</v>
      </c>
      <c r="AY563" s="39" t="n">
        <v>10</v>
      </c>
      <c r="AZ563" s="39" t="n">
        <v>23</v>
      </c>
      <c r="BA563" s="39" t="n">
        <v>58</v>
      </c>
      <c r="BB563" s="39" t="n">
        <v>35</v>
      </c>
      <c r="BC563" s="39" t="n">
        <v>6</v>
      </c>
      <c r="BD563" s="39" t="n">
        <v>3</v>
      </c>
      <c r="BE563" s="39" t="n">
        <v>26</v>
      </c>
      <c r="BF563" s="39" t="n">
        <v>21</v>
      </c>
      <c r="BG563" s="39" t="n">
        <v>26</v>
      </c>
      <c r="BH563" s="39" t="n">
        <v>9</v>
      </c>
      <c r="BI563" s="39" t="n">
        <v>6</v>
      </c>
      <c r="BJ563" s="39" t="n">
        <v>6</v>
      </c>
      <c r="BK563" s="39" t="n">
        <v>9</v>
      </c>
      <c r="BL563" s="39" t="n">
        <v>21</v>
      </c>
      <c r="BM563" s="39" t="n">
        <v>4</v>
      </c>
      <c r="BN563" s="39" t="n">
        <v>33</v>
      </c>
      <c r="BO563" s="39" t="n">
        <v>15</v>
      </c>
      <c r="BP563" s="39" t="n">
        <v>1</v>
      </c>
      <c r="BQ563" s="39" t="n">
        <v>6</v>
      </c>
      <c r="BR563" s="39" t="n">
        <v>11</v>
      </c>
      <c r="BS563" s="39" t="n">
        <v>1</v>
      </c>
      <c r="BT563" s="39" t="n">
        <v>6</v>
      </c>
      <c r="BU563" s="39" t="n">
        <v>4</v>
      </c>
      <c r="BV563" s="39" t="n">
        <v>38</v>
      </c>
      <c r="BW563" s="39" t="n">
        <v>8</v>
      </c>
      <c r="BX563" s="39" t="n">
        <v>2</v>
      </c>
      <c r="BY563" s="39" t="n">
        <v>10</v>
      </c>
      <c r="BZ563" s="39" t="n">
        <v>87</v>
      </c>
      <c r="CA563" s="39" t="n">
        <v>1</v>
      </c>
      <c r="CB563" s="39" t="n">
        <v>0</v>
      </c>
      <c r="CC563" s="39" t="n">
        <v>0</v>
      </c>
      <c r="CD563" s="39" t="n">
        <v>0</v>
      </c>
      <c r="CE563" s="39" t="n">
        <v>34</v>
      </c>
      <c r="CF563" s="39" t="n">
        <v>0</v>
      </c>
      <c r="CG563" s="39" t="n">
        <v>2</v>
      </c>
      <c r="CH563" s="39" t="n">
        <v>28</v>
      </c>
      <c r="CI563" s="39" t="n">
        <v>2</v>
      </c>
      <c r="CJ563" s="39" t="n">
        <v>5</v>
      </c>
      <c r="CK563" s="39" t="n">
        <v>1</v>
      </c>
      <c r="CL563" s="39" t="n">
        <v>1</v>
      </c>
      <c r="CM563" s="39" t="n">
        <v>0</v>
      </c>
      <c r="CN563" s="39" t="n">
        <v>15</v>
      </c>
      <c r="CO563" s="39" t="n">
        <v>3</v>
      </c>
      <c r="CP563" s="39" t="n">
        <v>0</v>
      </c>
      <c r="CQ563" s="39" t="n">
        <v>1</v>
      </c>
      <c r="CR563" s="39" t="n">
        <v>20</v>
      </c>
      <c r="CS563" s="39" t="n">
        <v>6</v>
      </c>
      <c r="CT563" s="39" t="n">
        <v>0</v>
      </c>
      <c r="CU563" s="39" t="n">
        <v>1</v>
      </c>
      <c r="CV563" s="39" t="n">
        <v>1</v>
      </c>
      <c r="CW563" s="39" t="n">
        <v>1</v>
      </c>
      <c r="CX563" s="39" t="n">
        <v>0</v>
      </c>
      <c r="CY563" s="39" t="n">
        <v>4</v>
      </c>
      <c r="CZ563" s="39" t="n">
        <v>0</v>
      </c>
      <c r="DA563" s="39" t="n">
        <v>0</v>
      </c>
      <c r="DB563" s="39" t="n">
        <v>3</v>
      </c>
      <c r="DC563" s="39" t="n">
        <v>0</v>
      </c>
      <c r="DD563" s="39" t="n">
        <v>0</v>
      </c>
      <c r="DE563" s="39" t="n">
        <v>0</v>
      </c>
      <c r="DF563" s="39" t="n">
        <v>0</v>
      </c>
      <c r="DG563" s="39" t="n">
        <v>5</v>
      </c>
      <c r="DH563" s="39" t="n">
        <v>11</v>
      </c>
      <c r="DI563" s="39" t="n">
        <v>0</v>
      </c>
      <c r="DJ563" s="39" t="n">
        <v>14</v>
      </c>
      <c r="DK563" s="39" t="n">
        <v>8</v>
      </c>
      <c r="DL563" s="39" t="n">
        <v>2</v>
      </c>
      <c r="DM563" s="39" t="n">
        <v>1</v>
      </c>
      <c r="DN563" s="39" t="n">
        <v>1</v>
      </c>
      <c r="DO563" s="39" t="n">
        <v>0</v>
      </c>
      <c r="DP563" s="39" t="n">
        <v>7</v>
      </c>
      <c r="DQ563" s="39" t="n">
        <v>3</v>
      </c>
      <c r="DR563" s="39" t="n">
        <v>0</v>
      </c>
      <c r="DS563" s="39" t="n">
        <v>0</v>
      </c>
      <c r="DT563" s="39" t="n">
        <v>0</v>
      </c>
      <c r="DU563" s="39" t="n">
        <v>2</v>
      </c>
      <c r="DV563" s="39" t="n">
        <v>0</v>
      </c>
      <c r="DW563" s="39" t="n">
        <v>0</v>
      </c>
      <c r="DX563" s="39" t="n">
        <v>0</v>
      </c>
      <c r="DY563" s="39" t="n">
        <v>0</v>
      </c>
      <c r="DZ563" s="39" t="n">
        <v>0</v>
      </c>
      <c r="EA563" s="39" t="n">
        <v>0</v>
      </c>
      <c r="EB563" s="39" t="n">
        <v>1</v>
      </c>
      <c r="EC563" s="39" t="n">
        <v>0</v>
      </c>
      <c r="ED563" s="39" t="n">
        <v>0</v>
      </c>
      <c r="EE563" s="39" t="n">
        <v>0</v>
      </c>
      <c r="EF563" s="39" t="n">
        <v>0</v>
      </c>
      <c r="EG563" s="39" t="n">
        <v>0</v>
      </c>
      <c r="EH563" s="39" t="n">
        <v>0</v>
      </c>
      <c r="EI563" s="39" t="n">
        <v>0</v>
      </c>
      <c r="EJ563" s="39" t="n">
        <v>0</v>
      </c>
      <c r="EK563" s="39" t="n">
        <v>0</v>
      </c>
      <c r="EL563" s="39" t="n">
        <v>0</v>
      </c>
      <c r="EM563" s="39" t="n">
        <v>0</v>
      </c>
      <c r="EN563" s="39" t="n">
        <v>1</v>
      </c>
      <c r="EO563" s="39" t="n">
        <v>0</v>
      </c>
      <c r="EP563" s="39" t="n">
        <v>1</v>
      </c>
      <c r="EQ563" s="39" t="n">
        <v>1</v>
      </c>
      <c r="ER563" s="39" t="n">
        <v>1</v>
      </c>
      <c r="ES563" s="39" t="n">
        <v>3</v>
      </c>
      <c r="ET563" s="39" t="n">
        <v>0</v>
      </c>
      <c r="EU563" s="39" t="n">
        <v>13</v>
      </c>
      <c r="EV563" s="39" t="n">
        <v>0</v>
      </c>
      <c r="EW563" s="39" t="n">
        <v>0</v>
      </c>
      <c r="EX563" s="39" t="n">
        <v>0</v>
      </c>
      <c r="EY563" s="39" t="n">
        <v>0</v>
      </c>
      <c r="EZ563" s="39" t="n">
        <v>0</v>
      </c>
      <c r="FA563" s="39" t="n">
        <v>0</v>
      </c>
      <c r="FB563" s="39" t="n">
        <v>0</v>
      </c>
      <c r="FC563" s="39" t="n">
        <v>0</v>
      </c>
      <c r="FD563" s="39" t="n">
        <v>0</v>
      </c>
      <c r="FE563" s="39" t="n">
        <v>0</v>
      </c>
      <c r="FF563" s="39" t="n">
        <v>0</v>
      </c>
      <c r="FG563" s="39" t="n">
        <v>0</v>
      </c>
      <c r="FH563" s="39" t="n">
        <v>0</v>
      </c>
      <c r="FI563" s="39" t="n">
        <v>0</v>
      </c>
      <c r="FJ563" s="39" t="n">
        <v>0</v>
      </c>
      <c r="FK563" s="39" t="n">
        <v>0</v>
      </c>
      <c r="FL563" s="39" t="n">
        <v>3</v>
      </c>
      <c r="FM563" s="39" t="n">
        <v>0</v>
      </c>
      <c r="FN563" s="39" t="n">
        <v>3</v>
      </c>
      <c r="FO563" s="39" t="n">
        <v>1</v>
      </c>
      <c r="FP563" s="39" t="n">
        <v>0</v>
      </c>
      <c r="FQ563" s="39" t="n">
        <v>0</v>
      </c>
      <c r="FR563" s="39" t="n">
        <v>0</v>
      </c>
      <c r="FS563" s="39" t="n">
        <v>0</v>
      </c>
      <c r="FT563" s="39" t="n">
        <v>0</v>
      </c>
      <c r="FU563" s="39" t="n">
        <v>0</v>
      </c>
      <c r="FV563" s="39" t="n">
        <v>0</v>
      </c>
      <c r="FW563" s="39" t="n">
        <v>0</v>
      </c>
      <c r="FX563" s="39" t="n">
        <v>0</v>
      </c>
      <c r="FY563" s="39" t="n">
        <v>0</v>
      </c>
      <c r="FZ563" s="39" t="n">
        <v>0</v>
      </c>
      <c r="GA563" s="39" t="n">
        <v>0</v>
      </c>
      <c r="GB563" s="39" t="n">
        <v>0</v>
      </c>
      <c r="GC563" s="39" t="n">
        <v>0</v>
      </c>
      <c r="GD563" s="39" t="n">
        <v>0</v>
      </c>
      <c r="GE563" s="39" t="n">
        <v>10</v>
      </c>
      <c r="GF563" s="39" t="n">
        <v>0</v>
      </c>
      <c r="GG563" s="39" t="n">
        <v>0</v>
      </c>
      <c r="GH563" s="39" t="n">
        <v>0</v>
      </c>
      <c r="GI563" s="39" t="n">
        <v>0</v>
      </c>
      <c r="GJ563" s="39" t="n">
        <v>0</v>
      </c>
      <c r="GK563" s="39" t="n">
        <v>0</v>
      </c>
      <c r="GL563" s="39" t="n">
        <v>0</v>
      </c>
      <c r="GM563" s="39" t="n">
        <v>4</v>
      </c>
      <c r="GN563" s="39" t="n">
        <v>0</v>
      </c>
      <c r="GO563" s="39" t="n">
        <v>0</v>
      </c>
      <c r="GP563" s="39" t="n">
        <v>0</v>
      </c>
      <c r="GQ563" s="39" t="n">
        <v>0</v>
      </c>
      <c r="GR563" s="39" t="n">
        <v>0</v>
      </c>
      <c r="GS563" s="39" t="n">
        <v>0</v>
      </c>
      <c r="GT563" s="39" t="n">
        <v>0</v>
      </c>
      <c r="GU563" s="39" t="n">
        <v>1</v>
      </c>
      <c r="GV563" s="39" t="n">
        <v>0</v>
      </c>
      <c r="GW563" s="39" t="n">
        <v>0</v>
      </c>
      <c r="GX563" s="39" t="n">
        <v>0</v>
      </c>
      <c r="GY563" s="39" t="n">
        <v>0</v>
      </c>
      <c r="GZ563" s="39" t="n">
        <v>0</v>
      </c>
      <c r="HA563" s="39" t="n">
        <v>0</v>
      </c>
      <c r="HB563" s="39" t="n">
        <v>0</v>
      </c>
      <c r="HC563" s="39" t="n">
        <v>0</v>
      </c>
      <c r="HD563" s="39" t="n">
        <v>0</v>
      </c>
      <c r="HE563" s="39" t="n">
        <v>0</v>
      </c>
      <c r="HF563" s="39" t="n">
        <v>0</v>
      </c>
      <c r="HG563" s="39" t="n">
        <v>2</v>
      </c>
      <c r="HH563" s="39" t="n">
        <v>0</v>
      </c>
      <c r="HI563" s="39" t="n">
        <v>0</v>
      </c>
      <c r="HJ563" s="39" t="n">
        <v>0</v>
      </c>
      <c r="HK563" s="39" t="n">
        <v>0</v>
      </c>
      <c r="HL563" s="39" t="n">
        <v>0</v>
      </c>
      <c r="HM563" s="39" t="n">
        <v>0</v>
      </c>
      <c r="HN563" s="39" t="n">
        <v>0</v>
      </c>
      <c r="HO563" s="39" t="n">
        <v>0</v>
      </c>
      <c r="HP563" s="39" t="n">
        <v>0</v>
      </c>
      <c r="HQ563" s="39" t="n">
        <v>0</v>
      </c>
      <c r="HR563" s="39" t="n">
        <v>0</v>
      </c>
      <c r="HS563" s="39" t="n">
        <v>0</v>
      </c>
      <c r="HT563" s="39" t="n">
        <v>0</v>
      </c>
      <c r="HU563" s="39" t="n">
        <v>0</v>
      </c>
      <c r="HV563" s="39" t="n">
        <v>0</v>
      </c>
      <c r="HW563" s="39" t="n">
        <v>2</v>
      </c>
      <c r="HX563" s="39" t="n">
        <v>0</v>
      </c>
      <c r="HY563" s="39" t="n">
        <v>0</v>
      </c>
      <c r="HZ563" s="39" t="n">
        <v>0</v>
      </c>
      <c r="IA563" s="39" t="n">
        <v>0</v>
      </c>
      <c r="IB563" s="39" t="n">
        <v>0</v>
      </c>
      <c r="IC563" s="39" t="n">
        <v>0</v>
      </c>
      <c r="ID563" s="39" t="n">
        <v>0</v>
      </c>
      <c r="IE563" s="39" t="n">
        <v>0</v>
      </c>
      <c r="IF563" s="39" t="n">
        <v>0</v>
      </c>
      <c r="IG563" s="39" t="n">
        <v>10859</v>
      </c>
    </row>
    <row r="564" customFormat="false" ht="15" hidden="false" customHeight="false" outlineLevel="0" collapsed="false">
      <c r="A564" s="11" t="s">
        <v>1261</v>
      </c>
      <c r="B564" s="11" t="s">
        <v>105</v>
      </c>
      <c r="C564" s="11" t="s">
        <v>1192</v>
      </c>
      <c r="D564" s="11" t="s">
        <v>1246</v>
      </c>
      <c r="E564" s="11" t="s">
        <v>1262</v>
      </c>
      <c r="F564" s="39" t="n">
        <v>1853</v>
      </c>
      <c r="G564" s="39" t="n">
        <v>1664</v>
      </c>
      <c r="H564" s="39" t="n">
        <v>2642</v>
      </c>
      <c r="I564" s="39" t="n">
        <v>1560</v>
      </c>
      <c r="J564" s="39" t="n">
        <v>957</v>
      </c>
      <c r="K564" s="39" t="n">
        <v>696</v>
      </c>
      <c r="L564" s="39" t="n">
        <v>203</v>
      </c>
      <c r="M564" s="39" t="n">
        <v>473</v>
      </c>
      <c r="N564" s="39" t="n">
        <v>509</v>
      </c>
      <c r="O564" s="39" t="n">
        <v>283</v>
      </c>
      <c r="P564" s="39" t="n">
        <v>350</v>
      </c>
      <c r="Q564" s="39" t="n">
        <v>625</v>
      </c>
      <c r="R564" s="39" t="n">
        <v>357</v>
      </c>
      <c r="S564" s="39" t="n">
        <v>300</v>
      </c>
      <c r="T564" s="39" t="n">
        <v>483</v>
      </c>
      <c r="U564" s="39" t="n">
        <v>391</v>
      </c>
      <c r="V564" s="39" t="n">
        <v>231</v>
      </c>
      <c r="W564" s="39" t="n">
        <v>192</v>
      </c>
      <c r="X564" s="39" t="n">
        <v>173</v>
      </c>
      <c r="Y564" s="39" t="n">
        <v>807</v>
      </c>
      <c r="Z564" s="39" t="n">
        <v>217</v>
      </c>
      <c r="AA564" s="39" t="n">
        <v>191</v>
      </c>
      <c r="AB564" s="39" t="n">
        <v>133</v>
      </c>
      <c r="AC564" s="39" t="n">
        <v>165</v>
      </c>
      <c r="AD564" s="39" t="n">
        <v>240</v>
      </c>
      <c r="AE564" s="39" t="n">
        <v>0</v>
      </c>
      <c r="AF564" s="39" t="n">
        <v>58</v>
      </c>
      <c r="AG564" s="39" t="n">
        <v>541</v>
      </c>
      <c r="AH564" s="39" t="n">
        <v>215</v>
      </c>
      <c r="AI564" s="39" t="n">
        <v>51</v>
      </c>
      <c r="AJ564" s="39" t="n">
        <v>267</v>
      </c>
      <c r="AK564" s="39" t="n">
        <v>518</v>
      </c>
      <c r="AL564" s="39" t="n">
        <v>116</v>
      </c>
      <c r="AM564" s="39" t="n">
        <v>192</v>
      </c>
      <c r="AN564" s="39" t="n">
        <v>31</v>
      </c>
      <c r="AO564" s="39" t="n">
        <v>279</v>
      </c>
      <c r="AP564" s="39" t="n">
        <v>85</v>
      </c>
      <c r="AQ564" s="39" t="n">
        <v>0</v>
      </c>
      <c r="AR564" s="39" t="n">
        <v>72</v>
      </c>
      <c r="AS564" s="39" t="n">
        <v>100</v>
      </c>
      <c r="AT564" s="39" t="n">
        <v>86</v>
      </c>
      <c r="AU564" s="39" t="n">
        <v>63</v>
      </c>
      <c r="AV564" s="39" t="n">
        <v>6</v>
      </c>
      <c r="AW564" s="39" t="n">
        <v>11</v>
      </c>
      <c r="AX564" s="39" t="n">
        <v>39</v>
      </c>
      <c r="AY564" s="39" t="n">
        <v>55</v>
      </c>
      <c r="AZ564" s="39" t="n">
        <v>36</v>
      </c>
      <c r="BA564" s="39" t="n">
        <v>56</v>
      </c>
      <c r="BB564" s="39" t="n">
        <v>21</v>
      </c>
      <c r="BC564" s="39" t="n">
        <v>16</v>
      </c>
      <c r="BD564" s="39" t="n">
        <v>2</v>
      </c>
      <c r="BE564" s="39" t="n">
        <v>4</v>
      </c>
      <c r="BF564" s="39" t="n">
        <v>37</v>
      </c>
      <c r="BG564" s="39" t="n">
        <v>73</v>
      </c>
      <c r="BH564" s="39" t="n">
        <v>5</v>
      </c>
      <c r="BI564" s="39" t="n">
        <v>26</v>
      </c>
      <c r="BJ564" s="39" t="n">
        <v>8</v>
      </c>
      <c r="BK564" s="39" t="n">
        <v>6</v>
      </c>
      <c r="BL564" s="39" t="n">
        <v>54</v>
      </c>
      <c r="BM564" s="39" t="n">
        <v>2</v>
      </c>
      <c r="BN564" s="39" t="n">
        <v>13</v>
      </c>
      <c r="BO564" s="39" t="n">
        <v>10</v>
      </c>
      <c r="BP564" s="39" t="n">
        <v>0</v>
      </c>
      <c r="BQ564" s="39" t="n">
        <v>38</v>
      </c>
      <c r="BR564" s="39" t="n">
        <v>29</v>
      </c>
      <c r="BS564" s="39" t="n">
        <v>2</v>
      </c>
      <c r="BT564" s="39" t="n">
        <v>11</v>
      </c>
      <c r="BU564" s="39" t="n">
        <v>17</v>
      </c>
      <c r="BV564" s="39" t="n">
        <v>214</v>
      </c>
      <c r="BW564" s="39" t="n">
        <v>2</v>
      </c>
      <c r="BX564" s="39" t="n">
        <v>7</v>
      </c>
      <c r="BY564" s="39" t="n">
        <v>6</v>
      </c>
      <c r="BZ564" s="39" t="n">
        <v>14</v>
      </c>
      <c r="CA564" s="39" t="n">
        <v>0</v>
      </c>
      <c r="CB564" s="39" t="n">
        <v>0</v>
      </c>
      <c r="CC564" s="39" t="n">
        <v>0</v>
      </c>
      <c r="CD564" s="39" t="n">
        <v>0</v>
      </c>
      <c r="CE564" s="39" t="n">
        <v>33</v>
      </c>
      <c r="CF564" s="39" t="n">
        <v>0</v>
      </c>
      <c r="CG564" s="39" t="n">
        <v>0</v>
      </c>
      <c r="CH564" s="39" t="n">
        <v>19</v>
      </c>
      <c r="CI564" s="39" t="n">
        <v>0</v>
      </c>
      <c r="CJ564" s="39" t="n">
        <v>6</v>
      </c>
      <c r="CK564" s="39" t="n">
        <v>0</v>
      </c>
      <c r="CL564" s="39" t="n">
        <v>0</v>
      </c>
      <c r="CM564" s="39" t="n">
        <v>0</v>
      </c>
      <c r="CN564" s="39" t="n">
        <v>0</v>
      </c>
      <c r="CO564" s="39" t="n">
        <v>4</v>
      </c>
      <c r="CP564" s="39" t="n">
        <v>2</v>
      </c>
      <c r="CQ564" s="39" t="n">
        <v>2</v>
      </c>
      <c r="CR564" s="39" t="n">
        <v>5</v>
      </c>
      <c r="CS564" s="39" t="n">
        <v>17</v>
      </c>
      <c r="CT564" s="39" t="n">
        <v>3</v>
      </c>
      <c r="CU564" s="39" t="n">
        <v>8</v>
      </c>
      <c r="CV564" s="39" t="n">
        <v>0</v>
      </c>
      <c r="CW564" s="39" t="n">
        <v>13</v>
      </c>
      <c r="CX564" s="39" t="n">
        <v>0</v>
      </c>
      <c r="CY564" s="39" t="n">
        <v>0</v>
      </c>
      <c r="CZ564" s="39" t="n">
        <v>1</v>
      </c>
      <c r="DA564" s="39" t="n">
        <v>0</v>
      </c>
      <c r="DB564" s="39" t="n">
        <v>7</v>
      </c>
      <c r="DC564" s="39" t="n">
        <v>0</v>
      </c>
      <c r="DD564" s="39" t="n">
        <v>0</v>
      </c>
      <c r="DE564" s="39" t="n">
        <v>8</v>
      </c>
      <c r="DF564" s="39" t="n">
        <v>0</v>
      </c>
      <c r="DG564" s="39" t="n">
        <v>9</v>
      </c>
      <c r="DH564" s="39" t="n">
        <v>0</v>
      </c>
      <c r="DI564" s="39" t="n">
        <v>0</v>
      </c>
      <c r="DJ564" s="39" t="n">
        <v>4</v>
      </c>
      <c r="DK564" s="39" t="n">
        <v>0</v>
      </c>
      <c r="DL564" s="39" t="n">
        <v>0</v>
      </c>
      <c r="DM564" s="39" t="n">
        <v>0</v>
      </c>
      <c r="DN564" s="39" t="n">
        <v>1</v>
      </c>
      <c r="DO564" s="39" t="n">
        <v>0</v>
      </c>
      <c r="DP564" s="39" t="n">
        <v>2</v>
      </c>
      <c r="DQ564" s="39" t="n">
        <v>2</v>
      </c>
      <c r="DR564" s="39" t="n">
        <v>0</v>
      </c>
      <c r="DS564" s="39" t="n">
        <v>0</v>
      </c>
      <c r="DT564" s="39" t="n">
        <v>0</v>
      </c>
      <c r="DU564" s="39" t="n">
        <v>3</v>
      </c>
      <c r="DV564" s="39" t="n">
        <v>16</v>
      </c>
      <c r="DW564" s="39" t="n">
        <v>0</v>
      </c>
      <c r="DX564" s="39" t="n">
        <v>0</v>
      </c>
      <c r="DY564" s="39" t="n">
        <v>0</v>
      </c>
      <c r="DZ564" s="39" t="n">
        <v>2</v>
      </c>
      <c r="EA564" s="39" t="n">
        <v>0</v>
      </c>
      <c r="EB564" s="39" t="n">
        <v>1</v>
      </c>
      <c r="EC564" s="39" t="n">
        <v>0</v>
      </c>
      <c r="ED564" s="39" t="n">
        <v>1</v>
      </c>
      <c r="EE564" s="39" t="n">
        <v>0</v>
      </c>
      <c r="EF564" s="39" t="n">
        <v>0</v>
      </c>
      <c r="EG564" s="39" t="n">
        <v>2</v>
      </c>
      <c r="EH564" s="39" t="n">
        <v>0</v>
      </c>
      <c r="EI564" s="39" t="n">
        <v>0</v>
      </c>
      <c r="EJ564" s="39" t="n">
        <v>0</v>
      </c>
      <c r="EK564" s="39" t="n">
        <v>0</v>
      </c>
      <c r="EL564" s="39" t="n">
        <v>2</v>
      </c>
      <c r="EM564" s="39" t="n">
        <v>0</v>
      </c>
      <c r="EN564" s="39" t="n">
        <v>0</v>
      </c>
      <c r="EO564" s="39" t="n">
        <v>0</v>
      </c>
      <c r="EP564" s="39" t="n">
        <v>0</v>
      </c>
      <c r="EQ564" s="39" t="n">
        <v>0</v>
      </c>
      <c r="ER564" s="39" t="n">
        <v>2</v>
      </c>
      <c r="ES564" s="39" t="n">
        <v>0</v>
      </c>
      <c r="ET564" s="39" t="n">
        <v>0</v>
      </c>
      <c r="EU564" s="39" t="n">
        <v>3</v>
      </c>
      <c r="EV564" s="39" t="n">
        <v>0</v>
      </c>
      <c r="EW564" s="39" t="n">
        <v>0</v>
      </c>
      <c r="EX564" s="39" t="n">
        <v>0</v>
      </c>
      <c r="EY564" s="39" t="n">
        <v>0</v>
      </c>
      <c r="EZ564" s="39" t="n">
        <v>0</v>
      </c>
      <c r="FA564" s="39" t="n">
        <v>0</v>
      </c>
      <c r="FB564" s="39" t="n">
        <v>0</v>
      </c>
      <c r="FC564" s="39" t="n">
        <v>0</v>
      </c>
      <c r="FD564" s="39" t="n">
        <v>19</v>
      </c>
      <c r="FE564" s="39" t="n">
        <v>0</v>
      </c>
      <c r="FF564" s="39" t="n">
        <v>0</v>
      </c>
      <c r="FG564" s="39" t="n">
        <v>0</v>
      </c>
      <c r="FH564" s="39" t="n">
        <v>0</v>
      </c>
      <c r="FI564" s="39" t="n">
        <v>0</v>
      </c>
      <c r="FJ564" s="39" t="n">
        <v>0</v>
      </c>
      <c r="FK564" s="39" t="n">
        <v>0</v>
      </c>
      <c r="FL564" s="39" t="n">
        <v>2</v>
      </c>
      <c r="FM564" s="39" t="n">
        <v>0</v>
      </c>
      <c r="FN564" s="39" t="n">
        <v>0</v>
      </c>
      <c r="FO564" s="39" t="n">
        <v>0</v>
      </c>
      <c r="FP564" s="39" t="n">
        <v>0</v>
      </c>
      <c r="FQ564" s="39" t="n">
        <v>0</v>
      </c>
      <c r="FR564" s="39" t="n">
        <v>0</v>
      </c>
      <c r="FS564" s="39" t="n">
        <v>0</v>
      </c>
      <c r="FT564" s="39" t="n">
        <v>0</v>
      </c>
      <c r="FU564" s="39" t="n">
        <v>0</v>
      </c>
      <c r="FV564" s="39" t="n">
        <v>0</v>
      </c>
      <c r="FW564" s="39" t="n">
        <v>0</v>
      </c>
      <c r="FX564" s="39" t="n">
        <v>0</v>
      </c>
      <c r="FY564" s="39" t="n">
        <v>0</v>
      </c>
      <c r="FZ564" s="39" t="n">
        <v>0</v>
      </c>
      <c r="GA564" s="39" t="n">
        <v>0</v>
      </c>
      <c r="GB564" s="39" t="n">
        <v>0</v>
      </c>
      <c r="GC564" s="39" t="n">
        <v>0</v>
      </c>
      <c r="GD564" s="39" t="n">
        <v>0</v>
      </c>
      <c r="GE564" s="39" t="n">
        <v>0</v>
      </c>
      <c r="GF564" s="39" t="n">
        <v>0</v>
      </c>
      <c r="GG564" s="39" t="n">
        <v>0</v>
      </c>
      <c r="GH564" s="39" t="n">
        <v>0</v>
      </c>
      <c r="GI564" s="39" t="n">
        <v>0</v>
      </c>
      <c r="GJ564" s="39" t="n">
        <v>0</v>
      </c>
      <c r="GK564" s="39" t="n">
        <v>0</v>
      </c>
      <c r="GL564" s="39" t="n">
        <v>0</v>
      </c>
      <c r="GM564" s="39" t="n">
        <v>0</v>
      </c>
      <c r="GN564" s="39" t="n">
        <v>0</v>
      </c>
      <c r="GO564" s="39" t="n">
        <v>0</v>
      </c>
      <c r="GP564" s="39" t="n">
        <v>0</v>
      </c>
      <c r="GQ564" s="39" t="n">
        <v>0</v>
      </c>
      <c r="GR564" s="39" t="n">
        <v>0</v>
      </c>
      <c r="GS564" s="39" t="n">
        <v>0</v>
      </c>
      <c r="GT564" s="39" t="n">
        <v>0</v>
      </c>
      <c r="GU564" s="39" t="n">
        <v>0</v>
      </c>
      <c r="GV564" s="39" t="n">
        <v>0</v>
      </c>
      <c r="GW564" s="39" t="n">
        <v>0</v>
      </c>
      <c r="GX564" s="39" t="n">
        <v>0</v>
      </c>
      <c r="GY564" s="39" t="n">
        <v>0</v>
      </c>
      <c r="GZ564" s="39" t="n">
        <v>0</v>
      </c>
      <c r="HA564" s="39" t="n">
        <v>5</v>
      </c>
      <c r="HB564" s="39" t="n">
        <v>0</v>
      </c>
      <c r="HC564" s="39" t="n">
        <v>0</v>
      </c>
      <c r="HD564" s="39" t="n">
        <v>0</v>
      </c>
      <c r="HE564" s="39" t="n">
        <v>0</v>
      </c>
      <c r="HF564" s="39" t="n">
        <v>3</v>
      </c>
      <c r="HG564" s="39" t="n">
        <v>0</v>
      </c>
      <c r="HH564" s="39" t="n">
        <v>0</v>
      </c>
      <c r="HI564" s="39" t="n">
        <v>1</v>
      </c>
      <c r="HJ564" s="39" t="n">
        <v>0</v>
      </c>
      <c r="HK564" s="39" t="n">
        <v>0</v>
      </c>
      <c r="HL564" s="39" t="n">
        <v>0</v>
      </c>
      <c r="HM564" s="39" t="n">
        <v>0</v>
      </c>
      <c r="HN564" s="39" t="n">
        <v>0</v>
      </c>
      <c r="HO564" s="39" t="n">
        <v>0</v>
      </c>
      <c r="HP564" s="39" t="n">
        <v>0</v>
      </c>
      <c r="HQ564" s="39" t="n">
        <v>0</v>
      </c>
      <c r="HR564" s="39" t="n">
        <v>0</v>
      </c>
      <c r="HS564" s="39" t="n">
        <v>1</v>
      </c>
      <c r="HT564" s="39" t="n">
        <v>0</v>
      </c>
      <c r="HU564" s="39" t="n">
        <v>0</v>
      </c>
      <c r="HV564" s="39" t="n">
        <v>0</v>
      </c>
      <c r="HW564" s="39" t="n">
        <v>0</v>
      </c>
      <c r="HX564" s="39" t="n">
        <v>0</v>
      </c>
      <c r="HY564" s="39" t="n">
        <v>0</v>
      </c>
      <c r="HZ564" s="39" t="n">
        <v>0</v>
      </c>
      <c r="IA564" s="39" t="n">
        <v>0</v>
      </c>
      <c r="IB564" s="39" t="n">
        <v>0</v>
      </c>
      <c r="IC564" s="39" t="n">
        <v>0</v>
      </c>
      <c r="ID564" s="39" t="n">
        <v>0</v>
      </c>
      <c r="IE564" s="39" t="n">
        <v>0</v>
      </c>
      <c r="IF564" s="39" t="n">
        <v>0</v>
      </c>
      <c r="IG564" s="39" t="n">
        <v>10494</v>
      </c>
    </row>
    <row r="565" customFormat="false" ht="15" hidden="false" customHeight="false" outlineLevel="0" collapsed="false">
      <c r="A565" s="11" t="s">
        <v>1263</v>
      </c>
      <c r="B565" s="11" t="s">
        <v>116</v>
      </c>
      <c r="C565" s="11" t="s">
        <v>1192</v>
      </c>
      <c r="D565" s="11" t="s">
        <v>1246</v>
      </c>
      <c r="E565" s="11" t="s">
        <v>1264</v>
      </c>
      <c r="F565" s="39" t="n">
        <v>3188</v>
      </c>
      <c r="G565" s="39" t="n">
        <v>2305</v>
      </c>
      <c r="H565" s="39" t="n">
        <v>2200</v>
      </c>
      <c r="I565" s="39" t="n">
        <v>1233</v>
      </c>
      <c r="J565" s="39" t="n">
        <v>1888</v>
      </c>
      <c r="K565" s="39" t="n">
        <v>2019</v>
      </c>
      <c r="L565" s="39" t="n">
        <v>1593</v>
      </c>
      <c r="M565" s="39" t="n">
        <v>898</v>
      </c>
      <c r="N565" s="39" t="n">
        <v>467</v>
      </c>
      <c r="O565" s="39" t="n">
        <v>957</v>
      </c>
      <c r="P565" s="39" t="n">
        <v>1171</v>
      </c>
      <c r="Q565" s="39" t="n">
        <v>564</v>
      </c>
      <c r="R565" s="39" t="n">
        <v>232</v>
      </c>
      <c r="S565" s="39" t="n">
        <v>706</v>
      </c>
      <c r="T565" s="39" t="n">
        <v>72</v>
      </c>
      <c r="U565" s="39" t="n">
        <v>911</v>
      </c>
      <c r="V565" s="39" t="n">
        <v>382</v>
      </c>
      <c r="W565" s="39" t="n">
        <v>912</v>
      </c>
      <c r="X565" s="39" t="n">
        <v>302</v>
      </c>
      <c r="Y565" s="39" t="n">
        <v>524</v>
      </c>
      <c r="Z565" s="39" t="n">
        <v>1342</v>
      </c>
      <c r="AA565" s="39" t="n">
        <v>173</v>
      </c>
      <c r="AB565" s="39" t="n">
        <v>314</v>
      </c>
      <c r="AC565" s="39" t="n">
        <v>420</v>
      </c>
      <c r="AD565" s="39" t="n">
        <v>963</v>
      </c>
      <c r="AE565" s="39" t="n">
        <v>1</v>
      </c>
      <c r="AF565" s="39" t="n">
        <v>101</v>
      </c>
      <c r="AG565" s="39" t="n">
        <v>1165</v>
      </c>
      <c r="AH565" s="39" t="n">
        <v>163</v>
      </c>
      <c r="AI565" s="39" t="n">
        <v>1271</v>
      </c>
      <c r="AJ565" s="39" t="n">
        <v>1150</v>
      </c>
      <c r="AK565" s="39" t="n">
        <v>148</v>
      </c>
      <c r="AL565" s="39" t="n">
        <v>1196</v>
      </c>
      <c r="AM565" s="39" t="n">
        <v>533</v>
      </c>
      <c r="AN565" s="39" t="n">
        <v>175</v>
      </c>
      <c r="AO565" s="39" t="n">
        <v>220</v>
      </c>
      <c r="AP565" s="39" t="n">
        <v>271</v>
      </c>
      <c r="AQ565" s="39" t="n">
        <v>4</v>
      </c>
      <c r="AR565" s="39" t="n">
        <v>498</v>
      </c>
      <c r="AS565" s="39" t="n">
        <v>328</v>
      </c>
      <c r="AT565" s="39" t="n">
        <v>267</v>
      </c>
      <c r="AU565" s="39" t="n">
        <v>343</v>
      </c>
      <c r="AV565" s="39" t="n">
        <v>82</v>
      </c>
      <c r="AW565" s="39" t="n">
        <v>122</v>
      </c>
      <c r="AX565" s="39" t="n">
        <v>288</v>
      </c>
      <c r="AY565" s="39" t="n">
        <v>193</v>
      </c>
      <c r="AZ565" s="39" t="n">
        <v>216</v>
      </c>
      <c r="BA565" s="39" t="n">
        <v>0</v>
      </c>
      <c r="BB565" s="39" t="n">
        <v>10</v>
      </c>
      <c r="BC565" s="39" t="n">
        <v>5</v>
      </c>
      <c r="BD565" s="39" t="n">
        <v>228</v>
      </c>
      <c r="BE565" s="39" t="n">
        <v>185</v>
      </c>
      <c r="BF565" s="39" t="n">
        <v>40</v>
      </c>
      <c r="BG565" s="39" t="n">
        <v>71</v>
      </c>
      <c r="BH565" s="39" t="n">
        <v>59</v>
      </c>
      <c r="BI565" s="39" t="n">
        <v>266</v>
      </c>
      <c r="BJ565" s="39" t="n">
        <v>46</v>
      </c>
      <c r="BK565" s="39" t="n">
        <v>11</v>
      </c>
      <c r="BL565" s="39" t="n">
        <v>7</v>
      </c>
      <c r="BM565" s="39" t="n">
        <v>106</v>
      </c>
      <c r="BN565" s="39" t="n">
        <v>84</v>
      </c>
      <c r="BO565" s="39" t="n">
        <v>57</v>
      </c>
      <c r="BP565" s="39" t="n">
        <v>0</v>
      </c>
      <c r="BQ565" s="39" t="n">
        <v>15</v>
      </c>
      <c r="BR565" s="39" t="n">
        <v>238</v>
      </c>
      <c r="BS565" s="39" t="n">
        <v>20</v>
      </c>
      <c r="BT565" s="39" t="n">
        <v>83</v>
      </c>
      <c r="BU565" s="39" t="n">
        <v>109</v>
      </c>
      <c r="BV565" s="39" t="n">
        <v>190</v>
      </c>
      <c r="BW565" s="39" t="n">
        <v>115</v>
      </c>
      <c r="BX565" s="39" t="n">
        <v>0</v>
      </c>
      <c r="BY565" s="39" t="n">
        <v>74</v>
      </c>
      <c r="BZ565" s="39" t="n">
        <v>92</v>
      </c>
      <c r="CA565" s="39" t="n">
        <v>122</v>
      </c>
      <c r="CB565" s="39" t="n">
        <v>2</v>
      </c>
      <c r="CC565" s="39" t="n">
        <v>0</v>
      </c>
      <c r="CD565" s="39" t="n">
        <v>125</v>
      </c>
      <c r="CE565" s="39" t="n">
        <v>22</v>
      </c>
      <c r="CF565" s="39" t="n">
        <v>9</v>
      </c>
      <c r="CG565" s="39" t="n">
        <v>0</v>
      </c>
      <c r="CH565" s="39" t="n">
        <v>5</v>
      </c>
      <c r="CI565" s="39" t="n">
        <v>46</v>
      </c>
      <c r="CJ565" s="39" t="n">
        <v>0</v>
      </c>
      <c r="CK565" s="39" t="n">
        <v>70</v>
      </c>
      <c r="CL565" s="39" t="n">
        <v>5</v>
      </c>
      <c r="CM565" s="39" t="n">
        <v>0</v>
      </c>
      <c r="CN565" s="39" t="n">
        <v>36</v>
      </c>
      <c r="CO565" s="39" t="n">
        <v>48</v>
      </c>
      <c r="CP565" s="39" t="n">
        <v>8</v>
      </c>
      <c r="CQ565" s="39" t="n">
        <v>36</v>
      </c>
      <c r="CR565" s="39" t="n">
        <v>10</v>
      </c>
      <c r="CS565" s="39" t="n">
        <v>4</v>
      </c>
      <c r="CT565" s="39" t="n">
        <v>24</v>
      </c>
      <c r="CU565" s="39" t="n">
        <v>29</v>
      </c>
      <c r="CV565" s="39" t="n">
        <v>1</v>
      </c>
      <c r="CW565" s="39" t="n">
        <v>48</v>
      </c>
      <c r="CX565" s="39" t="n">
        <v>3</v>
      </c>
      <c r="CY565" s="39" t="n">
        <v>54</v>
      </c>
      <c r="CZ565" s="39" t="n">
        <v>15</v>
      </c>
      <c r="DA565" s="39" t="n">
        <v>0</v>
      </c>
      <c r="DB565" s="39" t="n">
        <v>0</v>
      </c>
      <c r="DC565" s="39" t="n">
        <v>37</v>
      </c>
      <c r="DD565" s="39" t="n">
        <v>0</v>
      </c>
      <c r="DE565" s="39" t="n">
        <v>62</v>
      </c>
      <c r="DF565" s="39" t="n">
        <v>0</v>
      </c>
      <c r="DG565" s="39" t="n">
        <v>2</v>
      </c>
      <c r="DH565" s="39" t="n">
        <v>14</v>
      </c>
      <c r="DI565" s="39" t="n">
        <v>0</v>
      </c>
      <c r="DJ565" s="39" t="n">
        <v>0</v>
      </c>
      <c r="DK565" s="39" t="n">
        <v>1</v>
      </c>
      <c r="DL565" s="39" t="n">
        <v>57</v>
      </c>
      <c r="DM565" s="39" t="n">
        <v>0</v>
      </c>
      <c r="DN565" s="39" t="n">
        <v>1</v>
      </c>
      <c r="DO565" s="39" t="n">
        <v>0</v>
      </c>
      <c r="DP565" s="39" t="n">
        <v>12</v>
      </c>
      <c r="DQ565" s="39" t="n">
        <v>0</v>
      </c>
      <c r="DR565" s="39" t="n">
        <v>0</v>
      </c>
      <c r="DS565" s="39" t="n">
        <v>0</v>
      </c>
      <c r="DT565" s="39" t="n">
        <v>0</v>
      </c>
      <c r="DU565" s="39" t="n">
        <v>9</v>
      </c>
      <c r="DV565" s="39" t="n">
        <v>27</v>
      </c>
      <c r="DW565" s="39" t="n">
        <v>0</v>
      </c>
      <c r="DX565" s="39" t="n">
        <v>0</v>
      </c>
      <c r="DY565" s="39" t="n">
        <v>13</v>
      </c>
      <c r="DZ565" s="39" t="n">
        <v>0</v>
      </c>
      <c r="EA565" s="39" t="n">
        <v>1</v>
      </c>
      <c r="EB565" s="39" t="n">
        <v>0</v>
      </c>
      <c r="EC565" s="39" t="n">
        <v>0</v>
      </c>
      <c r="ED565" s="39" t="n">
        <v>0</v>
      </c>
      <c r="EE565" s="39" t="n">
        <v>0</v>
      </c>
      <c r="EF565" s="39" t="n">
        <v>8</v>
      </c>
      <c r="EG565" s="39" t="n">
        <v>0</v>
      </c>
      <c r="EH565" s="39" t="n">
        <v>4</v>
      </c>
      <c r="EI565" s="39" t="n">
        <v>94</v>
      </c>
      <c r="EJ565" s="39" t="n">
        <v>0</v>
      </c>
      <c r="EK565" s="39" t="n">
        <v>0</v>
      </c>
      <c r="EL565" s="39" t="n">
        <v>0</v>
      </c>
      <c r="EM565" s="39" t="n">
        <v>0</v>
      </c>
      <c r="EN565" s="39" t="n">
        <v>3</v>
      </c>
      <c r="EO565" s="39" t="n">
        <v>0</v>
      </c>
      <c r="EP565" s="39" t="n">
        <v>0</v>
      </c>
      <c r="EQ565" s="39" t="n">
        <v>0</v>
      </c>
      <c r="ER565" s="39" t="n">
        <v>2</v>
      </c>
      <c r="ES565" s="39" t="n">
        <v>0</v>
      </c>
      <c r="ET565" s="39" t="n">
        <v>60</v>
      </c>
      <c r="EU565" s="39" t="n">
        <v>4</v>
      </c>
      <c r="EV565" s="39" t="n">
        <v>0</v>
      </c>
      <c r="EW565" s="39" t="n">
        <v>0</v>
      </c>
      <c r="EX565" s="39" t="n">
        <v>0</v>
      </c>
      <c r="EY565" s="39" t="n">
        <v>1</v>
      </c>
      <c r="EZ565" s="39" t="n">
        <v>0</v>
      </c>
      <c r="FA565" s="39" t="n">
        <v>13</v>
      </c>
      <c r="FB565" s="39" t="n">
        <v>0</v>
      </c>
      <c r="FC565" s="39" t="n">
        <v>0</v>
      </c>
      <c r="FD565" s="39" t="n">
        <v>0</v>
      </c>
      <c r="FE565" s="39" t="n">
        <v>0</v>
      </c>
      <c r="FF565" s="39" t="n">
        <v>0</v>
      </c>
      <c r="FG565" s="39" t="n">
        <v>0</v>
      </c>
      <c r="FH565" s="39" t="n">
        <v>0</v>
      </c>
      <c r="FI565" s="39" t="n">
        <v>0</v>
      </c>
      <c r="FJ565" s="39" t="n">
        <v>0</v>
      </c>
      <c r="FK565" s="39" t="n">
        <v>0</v>
      </c>
      <c r="FL565" s="39" t="n">
        <v>0</v>
      </c>
      <c r="FM565" s="39" t="n">
        <v>0</v>
      </c>
      <c r="FN565" s="39" t="n">
        <v>19</v>
      </c>
      <c r="FO565" s="39" t="n">
        <v>0</v>
      </c>
      <c r="FP565" s="39" t="n">
        <v>0</v>
      </c>
      <c r="FQ565" s="39" t="n">
        <v>0</v>
      </c>
      <c r="FR565" s="39" t="n">
        <v>0</v>
      </c>
      <c r="FS565" s="39" t="n">
        <v>0</v>
      </c>
      <c r="FT565" s="39" t="n">
        <v>0</v>
      </c>
      <c r="FU565" s="39" t="n">
        <v>0</v>
      </c>
      <c r="FV565" s="39" t="n">
        <v>22</v>
      </c>
      <c r="FW565" s="39" t="n">
        <v>0</v>
      </c>
      <c r="FX565" s="39" t="n">
        <v>66</v>
      </c>
      <c r="FY565" s="39" t="n">
        <v>0</v>
      </c>
      <c r="FZ565" s="39" t="n">
        <v>0</v>
      </c>
      <c r="GA565" s="39" t="n">
        <v>0</v>
      </c>
      <c r="GB565" s="39" t="n">
        <v>0</v>
      </c>
      <c r="GC565" s="39" t="n">
        <v>0</v>
      </c>
      <c r="GD565" s="39" t="n">
        <v>11</v>
      </c>
      <c r="GE565" s="39" t="n">
        <v>12</v>
      </c>
      <c r="GF565" s="39" t="n">
        <v>0</v>
      </c>
      <c r="GG565" s="39" t="n">
        <v>0</v>
      </c>
      <c r="GH565" s="39" t="n">
        <v>0</v>
      </c>
      <c r="GI565" s="39" t="n">
        <v>0</v>
      </c>
      <c r="GJ565" s="39" t="n">
        <v>0</v>
      </c>
      <c r="GK565" s="39" t="n">
        <v>0</v>
      </c>
      <c r="GL565" s="39" t="n">
        <v>0</v>
      </c>
      <c r="GM565" s="39" t="n">
        <v>19</v>
      </c>
      <c r="GN565" s="39" t="n">
        <v>0</v>
      </c>
      <c r="GO565" s="39" t="n">
        <v>0</v>
      </c>
      <c r="GP565" s="39" t="n">
        <v>0</v>
      </c>
      <c r="GQ565" s="39" t="n">
        <v>0</v>
      </c>
      <c r="GR565" s="39" t="n">
        <v>1</v>
      </c>
      <c r="GS565" s="39" t="n">
        <v>0</v>
      </c>
      <c r="GT565" s="39" t="n">
        <v>0</v>
      </c>
      <c r="GU565" s="39" t="n">
        <v>0</v>
      </c>
      <c r="GV565" s="39" t="n">
        <v>1</v>
      </c>
      <c r="GW565" s="39" t="n">
        <v>0</v>
      </c>
      <c r="GX565" s="39" t="n">
        <v>7</v>
      </c>
      <c r="GY565" s="39" t="n">
        <v>0</v>
      </c>
      <c r="GZ565" s="39" t="n">
        <v>0</v>
      </c>
      <c r="HA565" s="39" t="n">
        <v>0</v>
      </c>
      <c r="HB565" s="39" t="n">
        <v>0</v>
      </c>
      <c r="HC565" s="39" t="n">
        <v>0</v>
      </c>
      <c r="HD565" s="39" t="n">
        <v>0</v>
      </c>
      <c r="HE565" s="39" t="n">
        <v>0</v>
      </c>
      <c r="HF565" s="39" t="n">
        <v>5</v>
      </c>
      <c r="HG565" s="39" t="n">
        <v>0</v>
      </c>
      <c r="HH565" s="39" t="n">
        <v>0</v>
      </c>
      <c r="HI565" s="39" t="n">
        <v>0</v>
      </c>
      <c r="HJ565" s="39" t="n">
        <v>0</v>
      </c>
      <c r="HK565" s="39" t="n">
        <v>0</v>
      </c>
      <c r="HL565" s="39" t="n">
        <v>0</v>
      </c>
      <c r="HM565" s="39" t="n">
        <v>0</v>
      </c>
      <c r="HN565" s="39" t="n">
        <v>0</v>
      </c>
      <c r="HO565" s="39" t="n">
        <v>0</v>
      </c>
      <c r="HP565" s="39" t="n">
        <v>0</v>
      </c>
      <c r="HQ565" s="39" t="n">
        <v>0</v>
      </c>
      <c r="HR565" s="39" t="n">
        <v>0</v>
      </c>
      <c r="HS565" s="39" t="n">
        <v>1</v>
      </c>
      <c r="HT565" s="39" t="n">
        <v>0</v>
      </c>
      <c r="HU565" s="39" t="n">
        <v>0</v>
      </c>
      <c r="HV565" s="39" t="n">
        <v>0</v>
      </c>
      <c r="HW565" s="39" t="n">
        <v>0</v>
      </c>
      <c r="HX565" s="39" t="n">
        <v>0</v>
      </c>
      <c r="HY565" s="39" t="n">
        <v>0</v>
      </c>
      <c r="HZ565" s="39" t="n">
        <v>0</v>
      </c>
      <c r="IA565" s="39" t="n">
        <v>0</v>
      </c>
      <c r="IB565" s="39" t="n">
        <v>0</v>
      </c>
      <c r="IC565" s="39" t="n">
        <v>0</v>
      </c>
      <c r="ID565" s="39" t="n">
        <v>0</v>
      </c>
      <c r="IE565" s="39" t="n">
        <v>0</v>
      </c>
      <c r="IF565" s="39" t="n">
        <v>0</v>
      </c>
      <c r="IG565" s="39" t="n">
        <v>11216</v>
      </c>
    </row>
    <row r="566" customFormat="false" ht="15" hidden="false" customHeight="false" outlineLevel="0" collapsed="false">
      <c r="A566" s="11" t="s">
        <v>1265</v>
      </c>
      <c r="B566" s="11" t="s">
        <v>105</v>
      </c>
      <c r="C566" s="11" t="s">
        <v>1192</v>
      </c>
      <c r="D566" s="11" t="s">
        <v>1246</v>
      </c>
      <c r="E566" s="11" t="s">
        <v>1266</v>
      </c>
      <c r="F566" s="39" t="n">
        <v>1031</v>
      </c>
      <c r="G566" s="39" t="n">
        <v>674</v>
      </c>
      <c r="H566" s="39" t="n">
        <v>1031</v>
      </c>
      <c r="I566" s="39" t="n">
        <v>667</v>
      </c>
      <c r="J566" s="39" t="n">
        <v>796</v>
      </c>
      <c r="K566" s="39" t="n">
        <v>479</v>
      </c>
      <c r="L566" s="39" t="n">
        <v>400</v>
      </c>
      <c r="M566" s="39" t="n">
        <v>268</v>
      </c>
      <c r="N566" s="39" t="n">
        <v>168</v>
      </c>
      <c r="O566" s="39" t="n">
        <v>147</v>
      </c>
      <c r="P566" s="39" t="n">
        <v>105</v>
      </c>
      <c r="Q566" s="39" t="n">
        <v>137</v>
      </c>
      <c r="R566" s="39" t="n">
        <v>116</v>
      </c>
      <c r="S566" s="39" t="n">
        <v>264</v>
      </c>
      <c r="T566" s="39" t="n">
        <v>156</v>
      </c>
      <c r="U566" s="39" t="n">
        <v>256</v>
      </c>
      <c r="V566" s="39" t="n">
        <v>60</v>
      </c>
      <c r="W566" s="39" t="n">
        <v>104</v>
      </c>
      <c r="X566" s="39" t="n">
        <v>161</v>
      </c>
      <c r="Y566" s="39" t="n">
        <v>47</v>
      </c>
      <c r="Z566" s="39" t="n">
        <v>98</v>
      </c>
      <c r="AA566" s="39" t="n">
        <v>44</v>
      </c>
      <c r="AB566" s="39" t="n">
        <v>77</v>
      </c>
      <c r="AC566" s="39" t="n">
        <v>42</v>
      </c>
      <c r="AD566" s="39" t="n">
        <v>64</v>
      </c>
      <c r="AE566" s="39" t="n">
        <v>1</v>
      </c>
      <c r="AF566" s="39" t="n">
        <v>27</v>
      </c>
      <c r="AG566" s="39" t="n">
        <v>211</v>
      </c>
      <c r="AH566" s="39" t="n">
        <v>45</v>
      </c>
      <c r="AI566" s="39" t="n">
        <v>72</v>
      </c>
      <c r="AJ566" s="39" t="n">
        <v>8</v>
      </c>
      <c r="AK566" s="39" t="n">
        <v>94</v>
      </c>
      <c r="AL566" s="39" t="n">
        <v>67</v>
      </c>
      <c r="AM566" s="39" t="n">
        <v>61</v>
      </c>
      <c r="AN566" s="39" t="n">
        <v>11</v>
      </c>
      <c r="AO566" s="39" t="n">
        <v>36</v>
      </c>
      <c r="AP566" s="39" t="n">
        <v>10</v>
      </c>
      <c r="AQ566" s="39" t="n">
        <v>0</v>
      </c>
      <c r="AR566" s="39" t="n">
        <v>35</v>
      </c>
      <c r="AS566" s="39" t="n">
        <v>56</v>
      </c>
      <c r="AT566" s="39" t="n">
        <v>11</v>
      </c>
      <c r="AU566" s="39" t="n">
        <v>1</v>
      </c>
      <c r="AV566" s="39" t="n">
        <v>5</v>
      </c>
      <c r="AW566" s="39" t="n">
        <v>13</v>
      </c>
      <c r="AX566" s="39" t="n">
        <v>15</v>
      </c>
      <c r="AY566" s="39" t="n">
        <v>7</v>
      </c>
      <c r="AZ566" s="39" t="n">
        <v>9</v>
      </c>
      <c r="BA566" s="39" t="n">
        <v>3</v>
      </c>
      <c r="BB566" s="39" t="n">
        <v>3</v>
      </c>
      <c r="BC566" s="39" t="n">
        <v>0</v>
      </c>
      <c r="BD566" s="39" t="n">
        <v>3</v>
      </c>
      <c r="BE566" s="39" t="n">
        <v>2</v>
      </c>
      <c r="BF566" s="39" t="n">
        <v>14</v>
      </c>
      <c r="BG566" s="39" t="n">
        <v>20</v>
      </c>
      <c r="BH566" s="39" t="n">
        <v>2</v>
      </c>
      <c r="BI566" s="39" t="n">
        <v>16</v>
      </c>
      <c r="BJ566" s="39" t="n">
        <v>4</v>
      </c>
      <c r="BK566" s="39" t="n">
        <v>0</v>
      </c>
      <c r="BL566" s="39" t="n">
        <v>3</v>
      </c>
      <c r="BM566" s="39" t="n">
        <v>0</v>
      </c>
      <c r="BN566" s="39" t="n">
        <v>0</v>
      </c>
      <c r="BO566" s="39" t="n">
        <v>5</v>
      </c>
      <c r="BP566" s="39" t="n">
        <v>13</v>
      </c>
      <c r="BQ566" s="39" t="n">
        <v>24</v>
      </c>
      <c r="BR566" s="39" t="n">
        <v>1</v>
      </c>
      <c r="BS566" s="39" t="n">
        <v>0</v>
      </c>
      <c r="BT566" s="39" t="n">
        <v>0</v>
      </c>
      <c r="BU566" s="39" t="n">
        <v>4</v>
      </c>
      <c r="BV566" s="39" t="n">
        <v>7</v>
      </c>
      <c r="BW566" s="39" t="n">
        <v>7</v>
      </c>
      <c r="BX566" s="39" t="n">
        <v>0</v>
      </c>
      <c r="BY566" s="39" t="n">
        <v>11</v>
      </c>
      <c r="BZ566" s="39" t="n">
        <v>18</v>
      </c>
      <c r="CA566" s="39" t="n">
        <v>0</v>
      </c>
      <c r="CB566" s="39" t="n">
        <v>0</v>
      </c>
      <c r="CC566" s="39" t="n">
        <v>1</v>
      </c>
      <c r="CD566" s="39" t="n">
        <v>33</v>
      </c>
      <c r="CE566" s="39" t="n">
        <v>9</v>
      </c>
      <c r="CF566" s="39" t="n">
        <v>0</v>
      </c>
      <c r="CG566" s="39" t="n">
        <v>9</v>
      </c>
      <c r="CH566" s="39" t="n">
        <v>3</v>
      </c>
      <c r="CI566" s="39" t="n">
        <v>1</v>
      </c>
      <c r="CJ566" s="39" t="n">
        <v>0</v>
      </c>
      <c r="CK566" s="39" t="n">
        <v>0</v>
      </c>
      <c r="CL566" s="39" t="n">
        <v>0</v>
      </c>
      <c r="CM566" s="39" t="n">
        <v>0</v>
      </c>
      <c r="CN566" s="39" t="n">
        <v>0</v>
      </c>
      <c r="CO566" s="39" t="n">
        <v>5</v>
      </c>
      <c r="CP566" s="39" t="n">
        <v>1</v>
      </c>
      <c r="CQ566" s="39" t="n">
        <v>0</v>
      </c>
      <c r="CR566" s="39" t="n">
        <v>1</v>
      </c>
      <c r="CS566" s="39" t="n">
        <v>3</v>
      </c>
      <c r="CT566" s="39" t="n">
        <v>0</v>
      </c>
      <c r="CU566" s="39" t="n">
        <v>11</v>
      </c>
      <c r="CV566" s="39" t="n">
        <v>0</v>
      </c>
      <c r="CW566" s="39" t="n">
        <v>5</v>
      </c>
      <c r="CX566" s="39" t="n">
        <v>0</v>
      </c>
      <c r="CY566" s="39" t="n">
        <v>5</v>
      </c>
      <c r="CZ566" s="39" t="n">
        <v>0</v>
      </c>
      <c r="DA566" s="39" t="n">
        <v>0</v>
      </c>
      <c r="DB566" s="39" t="n">
        <v>0</v>
      </c>
      <c r="DC566" s="39" t="n">
        <v>2</v>
      </c>
      <c r="DD566" s="39" t="n">
        <v>0</v>
      </c>
      <c r="DE566" s="39" t="n">
        <v>5</v>
      </c>
      <c r="DF566" s="39" t="n">
        <v>0</v>
      </c>
      <c r="DG566" s="39" t="n">
        <v>0</v>
      </c>
      <c r="DH566" s="39" t="n">
        <v>0</v>
      </c>
      <c r="DI566" s="39" t="n">
        <v>0</v>
      </c>
      <c r="DJ566" s="39" t="n">
        <v>8</v>
      </c>
      <c r="DK566" s="39" t="n">
        <v>0</v>
      </c>
      <c r="DL566" s="39" t="n">
        <v>0</v>
      </c>
      <c r="DM566" s="39" t="n">
        <v>0</v>
      </c>
      <c r="DN566" s="39" t="n">
        <v>0</v>
      </c>
      <c r="DO566" s="39" t="n">
        <v>0</v>
      </c>
      <c r="DP566" s="39" t="n">
        <v>2</v>
      </c>
      <c r="DQ566" s="39" t="n">
        <v>0</v>
      </c>
      <c r="DR566" s="39" t="n">
        <v>0</v>
      </c>
      <c r="DS566" s="39" t="n">
        <v>0</v>
      </c>
      <c r="DT566" s="39" t="n">
        <v>0</v>
      </c>
      <c r="DU566" s="39" t="n">
        <v>0</v>
      </c>
      <c r="DV566" s="39" t="n">
        <v>3</v>
      </c>
      <c r="DW566" s="39" t="n">
        <v>0</v>
      </c>
      <c r="DX566" s="39" t="n">
        <v>0</v>
      </c>
      <c r="DY566" s="39" t="n">
        <v>0</v>
      </c>
      <c r="DZ566" s="39" t="n">
        <v>1</v>
      </c>
      <c r="EA566" s="39" t="n">
        <v>0</v>
      </c>
      <c r="EB566" s="39" t="n">
        <v>0</v>
      </c>
      <c r="EC566" s="39" t="n">
        <v>0</v>
      </c>
      <c r="ED566" s="39" t="n">
        <v>0</v>
      </c>
      <c r="EE566" s="39" t="n">
        <v>0</v>
      </c>
      <c r="EF566" s="39" t="n">
        <v>2</v>
      </c>
      <c r="EG566" s="39" t="n">
        <v>3</v>
      </c>
      <c r="EH566" s="39" t="n">
        <v>0</v>
      </c>
      <c r="EI566" s="39" t="n">
        <v>0</v>
      </c>
      <c r="EJ566" s="39" t="n">
        <v>0</v>
      </c>
      <c r="EK566" s="39" t="n">
        <v>0</v>
      </c>
      <c r="EL566" s="39" t="n">
        <v>0</v>
      </c>
      <c r="EM566" s="39" t="n">
        <v>0</v>
      </c>
      <c r="EN566" s="39" t="n">
        <v>0</v>
      </c>
      <c r="EO566" s="39" t="n">
        <v>0</v>
      </c>
      <c r="EP566" s="39" t="n">
        <v>0</v>
      </c>
      <c r="EQ566" s="39" t="n">
        <v>2</v>
      </c>
      <c r="ER566" s="39" t="n">
        <v>1</v>
      </c>
      <c r="ES566" s="39" t="n">
        <v>0</v>
      </c>
      <c r="ET566" s="39" t="n">
        <v>0</v>
      </c>
      <c r="EU566" s="39" t="n">
        <v>1</v>
      </c>
      <c r="EV566" s="39" t="n">
        <v>0</v>
      </c>
      <c r="EW566" s="39" t="n">
        <v>0</v>
      </c>
      <c r="EX566" s="39" t="n">
        <v>0</v>
      </c>
      <c r="EY566" s="39" t="n">
        <v>0</v>
      </c>
      <c r="EZ566" s="39" t="n">
        <v>0</v>
      </c>
      <c r="FA566" s="39" t="n">
        <v>0</v>
      </c>
      <c r="FB566" s="39" t="n">
        <v>0</v>
      </c>
      <c r="FC566" s="39" t="n">
        <v>0</v>
      </c>
      <c r="FD566" s="39" t="n">
        <v>0</v>
      </c>
      <c r="FE566" s="39" t="n">
        <v>2</v>
      </c>
      <c r="FF566" s="39" t="n">
        <v>0</v>
      </c>
      <c r="FG566" s="39" t="n">
        <v>0</v>
      </c>
      <c r="FH566" s="39" t="n">
        <v>0</v>
      </c>
      <c r="FI566" s="39" t="n">
        <v>0</v>
      </c>
      <c r="FJ566" s="39" t="n">
        <v>0</v>
      </c>
      <c r="FK566" s="39" t="n">
        <v>0</v>
      </c>
      <c r="FL566" s="39" t="n">
        <v>0</v>
      </c>
      <c r="FM566" s="39" t="n">
        <v>0</v>
      </c>
      <c r="FN566" s="39" t="n">
        <v>0</v>
      </c>
      <c r="FO566" s="39" t="n">
        <v>0</v>
      </c>
      <c r="FP566" s="39" t="n">
        <v>0</v>
      </c>
      <c r="FQ566" s="39" t="n">
        <v>0</v>
      </c>
      <c r="FR566" s="39" t="n">
        <v>0</v>
      </c>
      <c r="FS566" s="39" t="n">
        <v>0</v>
      </c>
      <c r="FT566" s="39" t="n">
        <v>0</v>
      </c>
      <c r="FU566" s="39" t="n">
        <v>0</v>
      </c>
      <c r="FV566" s="39" t="n">
        <v>0</v>
      </c>
      <c r="FW566" s="39" t="n">
        <v>0</v>
      </c>
      <c r="FX566" s="39" t="n">
        <v>0</v>
      </c>
      <c r="FY566" s="39" t="n">
        <v>0</v>
      </c>
      <c r="FZ566" s="39" t="n">
        <v>0</v>
      </c>
      <c r="GA566" s="39" t="n">
        <v>0</v>
      </c>
      <c r="GB566" s="39" t="n">
        <v>0</v>
      </c>
      <c r="GC566" s="39" t="n">
        <v>0</v>
      </c>
      <c r="GD566" s="39" t="n">
        <v>0</v>
      </c>
      <c r="GE566" s="39" t="n">
        <v>0</v>
      </c>
      <c r="GF566" s="39" t="n">
        <v>0</v>
      </c>
      <c r="GG566" s="39" t="n">
        <v>0</v>
      </c>
      <c r="GH566" s="39" t="n">
        <v>0</v>
      </c>
      <c r="GI566" s="39" t="n">
        <v>0</v>
      </c>
      <c r="GJ566" s="39" t="n">
        <v>0</v>
      </c>
      <c r="GK566" s="39" t="n">
        <v>0</v>
      </c>
      <c r="GL566" s="39" t="n">
        <v>0</v>
      </c>
      <c r="GM566" s="39" t="n">
        <v>0</v>
      </c>
      <c r="GN566" s="39" t="n">
        <v>0</v>
      </c>
      <c r="GO566" s="39" t="n">
        <v>0</v>
      </c>
      <c r="GP566" s="39" t="n">
        <v>0</v>
      </c>
      <c r="GQ566" s="39" t="n">
        <v>0</v>
      </c>
      <c r="GR566" s="39" t="n">
        <v>0</v>
      </c>
      <c r="GS566" s="39" t="n">
        <v>0</v>
      </c>
      <c r="GT566" s="39" t="n">
        <v>0</v>
      </c>
      <c r="GU566" s="39" t="n">
        <v>0</v>
      </c>
      <c r="GV566" s="39" t="n">
        <v>0</v>
      </c>
      <c r="GW566" s="39" t="n">
        <v>0</v>
      </c>
      <c r="GX566" s="39" t="n">
        <v>0</v>
      </c>
      <c r="GY566" s="39" t="n">
        <v>0</v>
      </c>
      <c r="GZ566" s="39" t="n">
        <v>0</v>
      </c>
      <c r="HA566" s="39" t="n">
        <v>0</v>
      </c>
      <c r="HB566" s="39" t="n">
        <v>0</v>
      </c>
      <c r="HC566" s="39" t="n">
        <v>0</v>
      </c>
      <c r="HD566" s="39" t="n">
        <v>0</v>
      </c>
      <c r="HE566" s="39" t="n">
        <v>0</v>
      </c>
      <c r="HF566" s="39" t="n">
        <v>0</v>
      </c>
      <c r="HG566" s="39" t="n">
        <v>0</v>
      </c>
      <c r="HH566" s="39" t="n">
        <v>0</v>
      </c>
      <c r="HI566" s="39" t="n">
        <v>0</v>
      </c>
      <c r="HJ566" s="39" t="n">
        <v>0</v>
      </c>
      <c r="HK566" s="39" t="n">
        <v>0</v>
      </c>
      <c r="HL566" s="39" t="n">
        <v>0</v>
      </c>
      <c r="HM566" s="39" t="n">
        <v>0</v>
      </c>
      <c r="HN566" s="39" t="n">
        <v>0</v>
      </c>
      <c r="HO566" s="39" t="n">
        <v>0</v>
      </c>
      <c r="HP566" s="39" t="n">
        <v>0</v>
      </c>
      <c r="HQ566" s="39" t="n">
        <v>0</v>
      </c>
      <c r="HR566" s="39" t="n">
        <v>0</v>
      </c>
      <c r="HS566" s="39" t="n">
        <v>0</v>
      </c>
      <c r="HT566" s="39" t="n">
        <v>0</v>
      </c>
      <c r="HU566" s="39" t="n">
        <v>0</v>
      </c>
      <c r="HV566" s="39" t="n">
        <v>0</v>
      </c>
      <c r="HW566" s="39" t="n">
        <v>0</v>
      </c>
      <c r="HX566" s="39" t="n">
        <v>0</v>
      </c>
      <c r="HY566" s="39" t="n">
        <v>0</v>
      </c>
      <c r="HZ566" s="39" t="n">
        <v>0</v>
      </c>
      <c r="IA566" s="39" t="n">
        <v>0</v>
      </c>
      <c r="IB566" s="39" t="n">
        <v>0</v>
      </c>
      <c r="IC566" s="39" t="n">
        <v>0</v>
      </c>
      <c r="ID566" s="39" t="n">
        <v>0</v>
      </c>
      <c r="IE566" s="39" t="n">
        <v>0</v>
      </c>
      <c r="IF566" s="39" t="n">
        <v>0</v>
      </c>
      <c r="IG566" s="39" t="n">
        <v>8987</v>
      </c>
    </row>
    <row r="567" customFormat="false" ht="15" hidden="false" customHeight="false" outlineLevel="0" collapsed="false">
      <c r="A567" s="11" t="s">
        <v>1267</v>
      </c>
      <c r="B567" s="11" t="s">
        <v>105</v>
      </c>
      <c r="C567" s="11" t="s">
        <v>1192</v>
      </c>
      <c r="D567" s="11" t="s">
        <v>1246</v>
      </c>
      <c r="E567" s="11" t="s">
        <v>1268</v>
      </c>
      <c r="F567" s="39" t="n">
        <v>932</v>
      </c>
      <c r="G567" s="39" t="n">
        <v>1556</v>
      </c>
      <c r="H567" s="39" t="n">
        <v>1086</v>
      </c>
      <c r="I567" s="39" t="n">
        <v>747</v>
      </c>
      <c r="J567" s="39" t="n">
        <v>1600</v>
      </c>
      <c r="K567" s="39" t="n">
        <v>668</v>
      </c>
      <c r="L567" s="39" t="n">
        <v>416</v>
      </c>
      <c r="M567" s="39" t="n">
        <v>243</v>
      </c>
      <c r="N567" s="39" t="n">
        <v>154</v>
      </c>
      <c r="O567" s="39" t="n">
        <v>139</v>
      </c>
      <c r="P567" s="39" t="n">
        <v>268</v>
      </c>
      <c r="Q567" s="39" t="n">
        <v>136</v>
      </c>
      <c r="R567" s="39" t="n">
        <v>141</v>
      </c>
      <c r="S567" s="39" t="n">
        <v>407</v>
      </c>
      <c r="T567" s="39" t="n">
        <v>167</v>
      </c>
      <c r="U567" s="39" t="n">
        <v>509</v>
      </c>
      <c r="V567" s="39" t="n">
        <v>167</v>
      </c>
      <c r="W567" s="39" t="n">
        <v>355</v>
      </c>
      <c r="X567" s="39" t="n">
        <v>345</v>
      </c>
      <c r="Y567" s="39" t="n">
        <v>297</v>
      </c>
      <c r="Z567" s="39" t="n">
        <v>640</v>
      </c>
      <c r="AA567" s="39" t="n">
        <v>57</v>
      </c>
      <c r="AB567" s="39" t="n">
        <v>177</v>
      </c>
      <c r="AC567" s="39" t="n">
        <v>163</v>
      </c>
      <c r="AD567" s="39" t="n">
        <v>41</v>
      </c>
      <c r="AE567" s="39" t="n">
        <v>0</v>
      </c>
      <c r="AF567" s="39" t="n">
        <v>106</v>
      </c>
      <c r="AG567" s="39" t="n">
        <v>538</v>
      </c>
      <c r="AH567" s="39" t="n">
        <v>65</v>
      </c>
      <c r="AI567" s="39" t="n">
        <v>140</v>
      </c>
      <c r="AJ567" s="39" t="n">
        <v>209</v>
      </c>
      <c r="AK567" s="39" t="n">
        <v>148</v>
      </c>
      <c r="AL567" s="39" t="n">
        <v>69</v>
      </c>
      <c r="AM567" s="39" t="n">
        <v>146</v>
      </c>
      <c r="AN567" s="39" t="n">
        <v>236</v>
      </c>
      <c r="AO567" s="39" t="n">
        <v>257</v>
      </c>
      <c r="AP567" s="39" t="n">
        <v>182</v>
      </c>
      <c r="AQ567" s="39" t="n">
        <v>5</v>
      </c>
      <c r="AR567" s="39" t="n">
        <v>110</v>
      </c>
      <c r="AS567" s="39" t="n">
        <v>101</v>
      </c>
      <c r="AT567" s="39" t="n">
        <v>62</v>
      </c>
      <c r="AU567" s="39" t="n">
        <v>85</v>
      </c>
      <c r="AV567" s="39" t="n">
        <v>23</v>
      </c>
      <c r="AW567" s="39" t="n">
        <v>6</v>
      </c>
      <c r="AX567" s="39" t="n">
        <v>17</v>
      </c>
      <c r="AY567" s="39" t="n">
        <v>101</v>
      </c>
      <c r="AZ567" s="39" t="n">
        <v>15</v>
      </c>
      <c r="BA567" s="39" t="n">
        <v>39</v>
      </c>
      <c r="BB567" s="39" t="n">
        <v>4</v>
      </c>
      <c r="BC567" s="39" t="n">
        <v>13</v>
      </c>
      <c r="BD567" s="39" t="n">
        <v>6</v>
      </c>
      <c r="BE567" s="39" t="n">
        <v>22</v>
      </c>
      <c r="BF567" s="39" t="n">
        <v>25</v>
      </c>
      <c r="BG567" s="39" t="n">
        <v>42</v>
      </c>
      <c r="BH567" s="39" t="n">
        <v>36</v>
      </c>
      <c r="BI567" s="39" t="n">
        <v>1</v>
      </c>
      <c r="BJ567" s="39" t="n">
        <v>0</v>
      </c>
      <c r="BK567" s="39" t="n">
        <v>1</v>
      </c>
      <c r="BL567" s="39" t="n">
        <v>21</v>
      </c>
      <c r="BM567" s="39" t="n">
        <v>0</v>
      </c>
      <c r="BN567" s="39" t="n">
        <v>7</v>
      </c>
      <c r="BO567" s="39" t="n">
        <v>11</v>
      </c>
      <c r="BP567" s="39" t="n">
        <v>30</v>
      </c>
      <c r="BQ567" s="39" t="n">
        <v>0</v>
      </c>
      <c r="BR567" s="39" t="n">
        <v>27</v>
      </c>
      <c r="BS567" s="39" t="n">
        <v>2</v>
      </c>
      <c r="BT567" s="39" t="n">
        <v>6</v>
      </c>
      <c r="BU567" s="39" t="n">
        <v>10</v>
      </c>
      <c r="BV567" s="39" t="n">
        <v>17</v>
      </c>
      <c r="BW567" s="39" t="n">
        <v>0</v>
      </c>
      <c r="BX567" s="39" t="n">
        <v>11</v>
      </c>
      <c r="BY567" s="39" t="n">
        <v>18</v>
      </c>
      <c r="BZ567" s="39" t="n">
        <v>20</v>
      </c>
      <c r="CA567" s="39" t="n">
        <v>0</v>
      </c>
      <c r="CB567" s="39" t="n">
        <v>0</v>
      </c>
      <c r="CC567" s="39" t="n">
        <v>11</v>
      </c>
      <c r="CD567" s="39" t="n">
        <v>2</v>
      </c>
      <c r="CE567" s="39" t="n">
        <v>8</v>
      </c>
      <c r="CF567" s="39" t="n">
        <v>0</v>
      </c>
      <c r="CG567" s="39" t="n">
        <v>2</v>
      </c>
      <c r="CH567" s="39" t="n">
        <v>3</v>
      </c>
      <c r="CI567" s="39" t="n">
        <v>0</v>
      </c>
      <c r="CJ567" s="39" t="n">
        <v>3</v>
      </c>
      <c r="CK567" s="39" t="n">
        <v>0</v>
      </c>
      <c r="CL567" s="39" t="n">
        <v>1</v>
      </c>
      <c r="CM567" s="39" t="n">
        <v>0</v>
      </c>
      <c r="CN567" s="39" t="n">
        <v>3</v>
      </c>
      <c r="CO567" s="39" t="n">
        <v>12</v>
      </c>
      <c r="CP567" s="39" t="n">
        <v>0</v>
      </c>
      <c r="CQ567" s="39" t="n">
        <v>0</v>
      </c>
      <c r="CR567" s="39" t="n">
        <v>1</v>
      </c>
      <c r="CS567" s="39" t="n">
        <v>2</v>
      </c>
      <c r="CT567" s="39" t="n">
        <v>0</v>
      </c>
      <c r="CU567" s="39" t="n">
        <v>15</v>
      </c>
      <c r="CV567" s="39" t="n">
        <v>1</v>
      </c>
      <c r="CW567" s="39" t="n">
        <v>25</v>
      </c>
      <c r="CX567" s="39" t="n">
        <v>1</v>
      </c>
      <c r="CY567" s="39" t="n">
        <v>4</v>
      </c>
      <c r="CZ567" s="39" t="n">
        <v>0</v>
      </c>
      <c r="DA567" s="39" t="n">
        <v>0</v>
      </c>
      <c r="DB567" s="39" t="n">
        <v>0</v>
      </c>
      <c r="DC567" s="39" t="n">
        <v>0</v>
      </c>
      <c r="DD567" s="39" t="n">
        <v>0</v>
      </c>
      <c r="DE567" s="39" t="n">
        <v>9</v>
      </c>
      <c r="DF567" s="39" t="n">
        <v>0</v>
      </c>
      <c r="DG567" s="39" t="n">
        <v>0</v>
      </c>
      <c r="DH567" s="39" t="n">
        <v>0</v>
      </c>
      <c r="DI567" s="39" t="n">
        <v>0</v>
      </c>
      <c r="DJ567" s="39" t="n">
        <v>60</v>
      </c>
      <c r="DK567" s="39" t="n">
        <v>0</v>
      </c>
      <c r="DL567" s="39" t="n">
        <v>0</v>
      </c>
      <c r="DM567" s="39" t="n">
        <v>0</v>
      </c>
      <c r="DN567" s="39" t="n">
        <v>0</v>
      </c>
      <c r="DO567" s="39" t="n">
        <v>0</v>
      </c>
      <c r="DP567" s="39" t="n">
        <v>3</v>
      </c>
      <c r="DQ567" s="39" t="n">
        <v>2</v>
      </c>
      <c r="DR567" s="39" t="n">
        <v>0</v>
      </c>
      <c r="DS567" s="39" t="n">
        <v>8</v>
      </c>
      <c r="DT567" s="39" t="n">
        <v>0</v>
      </c>
      <c r="DU567" s="39" t="n">
        <v>1</v>
      </c>
      <c r="DV567" s="39" t="n">
        <v>3</v>
      </c>
      <c r="DW567" s="39" t="n">
        <v>1</v>
      </c>
      <c r="DX567" s="39" t="n">
        <v>0</v>
      </c>
      <c r="DY567" s="39" t="n">
        <v>44</v>
      </c>
      <c r="DZ567" s="39" t="n">
        <v>3</v>
      </c>
      <c r="EA567" s="39" t="n">
        <v>0</v>
      </c>
      <c r="EB567" s="39" t="n">
        <v>0</v>
      </c>
      <c r="EC567" s="39" t="n">
        <v>0</v>
      </c>
      <c r="ED567" s="39" t="n">
        <v>0</v>
      </c>
      <c r="EE567" s="39" t="n">
        <v>0</v>
      </c>
      <c r="EF567" s="39" t="n">
        <v>0</v>
      </c>
      <c r="EG567" s="39" t="n">
        <v>0</v>
      </c>
      <c r="EH567" s="39" t="n">
        <v>1</v>
      </c>
      <c r="EI567" s="39" t="n">
        <v>0</v>
      </c>
      <c r="EJ567" s="39" t="n">
        <v>0</v>
      </c>
      <c r="EK567" s="39" t="n">
        <v>0</v>
      </c>
      <c r="EL567" s="39" t="n">
        <v>0</v>
      </c>
      <c r="EM567" s="39" t="n">
        <v>0</v>
      </c>
      <c r="EN567" s="39" t="n">
        <v>4</v>
      </c>
      <c r="EO567" s="39" t="n">
        <v>0</v>
      </c>
      <c r="EP567" s="39" t="n">
        <v>0</v>
      </c>
      <c r="EQ567" s="39" t="n">
        <v>2</v>
      </c>
      <c r="ER567" s="39" t="n">
        <v>1</v>
      </c>
      <c r="ES567" s="39" t="n">
        <v>0</v>
      </c>
      <c r="ET567" s="39" t="n">
        <v>0</v>
      </c>
      <c r="EU567" s="39" t="n">
        <v>1</v>
      </c>
      <c r="EV567" s="39" t="n">
        <v>0</v>
      </c>
      <c r="EW567" s="39" t="n">
        <v>4</v>
      </c>
      <c r="EX567" s="39" t="n">
        <v>0</v>
      </c>
      <c r="EY567" s="39" t="n">
        <v>0</v>
      </c>
      <c r="EZ567" s="39" t="n">
        <v>0</v>
      </c>
      <c r="FA567" s="39" t="n">
        <v>1</v>
      </c>
      <c r="FB567" s="39" t="n">
        <v>1</v>
      </c>
      <c r="FC567" s="39" t="n">
        <v>0</v>
      </c>
      <c r="FD567" s="39" t="n">
        <v>0</v>
      </c>
      <c r="FE567" s="39" t="n">
        <v>0</v>
      </c>
      <c r="FF567" s="39" t="n">
        <v>0</v>
      </c>
      <c r="FG567" s="39" t="n">
        <v>0</v>
      </c>
      <c r="FH567" s="39" t="n">
        <v>0</v>
      </c>
      <c r="FI567" s="39" t="n">
        <v>0</v>
      </c>
      <c r="FJ567" s="39" t="n">
        <v>0</v>
      </c>
      <c r="FK567" s="39" t="n">
        <v>0</v>
      </c>
      <c r="FL567" s="39" t="n">
        <v>0</v>
      </c>
      <c r="FM567" s="39" t="n">
        <v>0</v>
      </c>
      <c r="FN567" s="39" t="n">
        <v>1</v>
      </c>
      <c r="FO567" s="39" t="n">
        <v>0</v>
      </c>
      <c r="FP567" s="39" t="n">
        <v>0</v>
      </c>
      <c r="FQ567" s="39" t="n">
        <v>3</v>
      </c>
      <c r="FR567" s="39" t="n">
        <v>0</v>
      </c>
      <c r="FS567" s="39" t="n">
        <v>0</v>
      </c>
      <c r="FT567" s="39" t="n">
        <v>0</v>
      </c>
      <c r="FU567" s="39" t="n">
        <v>0</v>
      </c>
      <c r="FV567" s="39" t="n">
        <v>1</v>
      </c>
      <c r="FW567" s="39" t="n">
        <v>0</v>
      </c>
      <c r="FX567" s="39" t="n">
        <v>7</v>
      </c>
      <c r="FY567" s="39" t="n">
        <v>0</v>
      </c>
      <c r="FZ567" s="39" t="n">
        <v>0</v>
      </c>
      <c r="GA567" s="39" t="n">
        <v>0</v>
      </c>
      <c r="GB567" s="39" t="n">
        <v>0</v>
      </c>
      <c r="GC567" s="39" t="n">
        <v>0</v>
      </c>
      <c r="GD567" s="39" t="n">
        <v>0</v>
      </c>
      <c r="GE567" s="39" t="n">
        <v>0</v>
      </c>
      <c r="GF567" s="39" t="n">
        <v>0</v>
      </c>
      <c r="GG567" s="39" t="n">
        <v>0</v>
      </c>
      <c r="GH567" s="39" t="n">
        <v>0</v>
      </c>
      <c r="GI567" s="39" t="n">
        <v>0</v>
      </c>
      <c r="GJ567" s="39" t="n">
        <v>0</v>
      </c>
      <c r="GK567" s="39" t="n">
        <v>0</v>
      </c>
      <c r="GL567" s="39" t="n">
        <v>0</v>
      </c>
      <c r="GM567" s="39" t="n">
        <v>0</v>
      </c>
      <c r="GN567" s="39" t="n">
        <v>0</v>
      </c>
      <c r="GO567" s="39" t="n">
        <v>0</v>
      </c>
      <c r="GP567" s="39" t="n">
        <v>0</v>
      </c>
      <c r="GQ567" s="39" t="n">
        <v>0</v>
      </c>
      <c r="GR567" s="39" t="n">
        <v>0</v>
      </c>
      <c r="GS567" s="39" t="n">
        <v>0</v>
      </c>
      <c r="GT567" s="39" t="n">
        <v>0</v>
      </c>
      <c r="GU567" s="39" t="n">
        <v>0</v>
      </c>
      <c r="GV567" s="39" t="n">
        <v>0</v>
      </c>
      <c r="GW567" s="39" t="n">
        <v>0</v>
      </c>
      <c r="GX567" s="39" t="n">
        <v>0</v>
      </c>
      <c r="GY567" s="39" t="n">
        <v>0</v>
      </c>
      <c r="GZ567" s="39" t="n">
        <v>0</v>
      </c>
      <c r="HA567" s="39" t="n">
        <v>0</v>
      </c>
      <c r="HB567" s="39" t="n">
        <v>0</v>
      </c>
      <c r="HC567" s="39" t="n">
        <v>0</v>
      </c>
      <c r="HD567" s="39" t="n">
        <v>0</v>
      </c>
      <c r="HE567" s="39" t="n">
        <v>0</v>
      </c>
      <c r="HF567" s="39" t="n">
        <v>0</v>
      </c>
      <c r="HG567" s="39" t="n">
        <v>0</v>
      </c>
      <c r="HH567" s="39" t="n">
        <v>0</v>
      </c>
      <c r="HI567" s="39" t="n">
        <v>0</v>
      </c>
      <c r="HJ567" s="39" t="n">
        <v>0</v>
      </c>
      <c r="HK567" s="39" t="n">
        <v>0</v>
      </c>
      <c r="HL567" s="39" t="n">
        <v>0</v>
      </c>
      <c r="HM567" s="39" t="n">
        <v>0</v>
      </c>
      <c r="HN567" s="39" t="n">
        <v>0</v>
      </c>
      <c r="HO567" s="39" t="n">
        <v>0</v>
      </c>
      <c r="HP567" s="39" t="n">
        <v>0</v>
      </c>
      <c r="HQ567" s="39" t="n">
        <v>0</v>
      </c>
      <c r="HR567" s="39" t="n">
        <v>0</v>
      </c>
      <c r="HS567" s="39" t="n">
        <v>0</v>
      </c>
      <c r="HT567" s="39" t="n">
        <v>0</v>
      </c>
      <c r="HU567" s="39" t="n">
        <v>0</v>
      </c>
      <c r="HV567" s="39" t="n">
        <v>0</v>
      </c>
      <c r="HW567" s="39" t="n">
        <v>0</v>
      </c>
      <c r="HX567" s="39" t="n">
        <v>0</v>
      </c>
      <c r="HY567" s="39" t="n">
        <v>0</v>
      </c>
      <c r="HZ567" s="39" t="n">
        <v>0</v>
      </c>
      <c r="IA567" s="39" t="n">
        <v>0</v>
      </c>
      <c r="IB567" s="39" t="n">
        <v>0</v>
      </c>
      <c r="IC567" s="39" t="n">
        <v>0</v>
      </c>
      <c r="ID567" s="39" t="n">
        <v>0</v>
      </c>
      <c r="IE567" s="39" t="n">
        <v>0</v>
      </c>
      <c r="IF567" s="39" t="n">
        <v>0</v>
      </c>
      <c r="IG567" s="39" t="n">
        <v>11555</v>
      </c>
    </row>
    <row r="568" customFormat="false" ht="15" hidden="false" customHeight="false" outlineLevel="0" collapsed="false">
      <c r="A568" s="11" t="s">
        <v>1269</v>
      </c>
      <c r="B568" s="11" t="s">
        <v>105</v>
      </c>
      <c r="C568" s="11" t="s">
        <v>1192</v>
      </c>
      <c r="D568" s="11" t="s">
        <v>1246</v>
      </c>
      <c r="E568" s="11" t="s">
        <v>1270</v>
      </c>
      <c r="F568" s="39" t="n">
        <v>2135</v>
      </c>
      <c r="G568" s="39" t="n">
        <v>1014</v>
      </c>
      <c r="H568" s="39" t="n">
        <v>1379</v>
      </c>
      <c r="I568" s="39" t="n">
        <v>847</v>
      </c>
      <c r="J568" s="39" t="n">
        <v>1017</v>
      </c>
      <c r="K568" s="39" t="n">
        <v>586</v>
      </c>
      <c r="L568" s="39" t="n">
        <v>310</v>
      </c>
      <c r="M568" s="39" t="n">
        <v>499</v>
      </c>
      <c r="N568" s="39" t="n">
        <v>276</v>
      </c>
      <c r="O568" s="39" t="n">
        <v>592</v>
      </c>
      <c r="P568" s="39" t="n">
        <v>327</v>
      </c>
      <c r="Q568" s="39" t="n">
        <v>217</v>
      </c>
      <c r="R568" s="39" t="n">
        <v>181</v>
      </c>
      <c r="S568" s="39" t="n">
        <v>446</v>
      </c>
      <c r="T568" s="39" t="n">
        <v>118</v>
      </c>
      <c r="U568" s="39" t="n">
        <v>411</v>
      </c>
      <c r="V568" s="39" t="n">
        <v>318</v>
      </c>
      <c r="W568" s="39" t="n">
        <v>273</v>
      </c>
      <c r="X568" s="39" t="n">
        <v>255</v>
      </c>
      <c r="Y568" s="39" t="n">
        <v>176</v>
      </c>
      <c r="Z568" s="39" t="n">
        <v>344</v>
      </c>
      <c r="AA568" s="39" t="n">
        <v>145</v>
      </c>
      <c r="AB568" s="39" t="n">
        <v>121</v>
      </c>
      <c r="AC568" s="39" t="n">
        <v>179</v>
      </c>
      <c r="AD568" s="39" t="n">
        <v>79</v>
      </c>
      <c r="AE568" s="39" t="n">
        <v>0</v>
      </c>
      <c r="AF568" s="39" t="n">
        <v>164</v>
      </c>
      <c r="AG568" s="39" t="n">
        <v>377</v>
      </c>
      <c r="AH568" s="39" t="n">
        <v>154</v>
      </c>
      <c r="AI568" s="39" t="n">
        <v>92</v>
      </c>
      <c r="AJ568" s="39" t="n">
        <v>108</v>
      </c>
      <c r="AK568" s="39" t="n">
        <v>55</v>
      </c>
      <c r="AL568" s="39" t="n">
        <v>149</v>
      </c>
      <c r="AM568" s="39" t="n">
        <v>303</v>
      </c>
      <c r="AN568" s="39" t="n">
        <v>116</v>
      </c>
      <c r="AO568" s="39" t="n">
        <v>312</v>
      </c>
      <c r="AP568" s="39" t="n">
        <v>37</v>
      </c>
      <c r="AQ568" s="39" t="n">
        <v>2</v>
      </c>
      <c r="AR568" s="39" t="n">
        <v>54</v>
      </c>
      <c r="AS568" s="39" t="n">
        <v>137</v>
      </c>
      <c r="AT568" s="39" t="n">
        <v>72</v>
      </c>
      <c r="AU568" s="39" t="n">
        <v>13</v>
      </c>
      <c r="AV568" s="39" t="n">
        <v>105</v>
      </c>
      <c r="AW568" s="39" t="n">
        <v>24</v>
      </c>
      <c r="AX568" s="39" t="n">
        <v>15</v>
      </c>
      <c r="AY568" s="39" t="n">
        <v>98</v>
      </c>
      <c r="AZ568" s="39" t="n">
        <v>32</v>
      </c>
      <c r="BA568" s="39" t="n">
        <v>23</v>
      </c>
      <c r="BB568" s="39" t="n">
        <v>15</v>
      </c>
      <c r="BC568" s="39" t="n">
        <v>3</v>
      </c>
      <c r="BD568" s="39" t="n">
        <v>0</v>
      </c>
      <c r="BE568" s="39" t="n">
        <v>5</v>
      </c>
      <c r="BF568" s="39" t="n">
        <v>3</v>
      </c>
      <c r="BG568" s="39" t="n">
        <v>15</v>
      </c>
      <c r="BH568" s="39" t="n">
        <v>16</v>
      </c>
      <c r="BI568" s="39" t="n">
        <v>4</v>
      </c>
      <c r="BJ568" s="39" t="n">
        <v>43</v>
      </c>
      <c r="BK568" s="39" t="n">
        <v>145</v>
      </c>
      <c r="BL568" s="39" t="n">
        <v>34</v>
      </c>
      <c r="BM568" s="39" t="n">
        <v>6</v>
      </c>
      <c r="BN568" s="39" t="n">
        <v>9</v>
      </c>
      <c r="BO568" s="39" t="n">
        <v>1</v>
      </c>
      <c r="BP568" s="39" t="n">
        <v>7</v>
      </c>
      <c r="BQ568" s="39" t="n">
        <v>41</v>
      </c>
      <c r="BR568" s="39" t="n">
        <v>66</v>
      </c>
      <c r="BS568" s="39" t="n">
        <v>0</v>
      </c>
      <c r="BT568" s="39" t="n">
        <v>0</v>
      </c>
      <c r="BU568" s="39" t="n">
        <v>2</v>
      </c>
      <c r="BV568" s="39" t="n">
        <v>1</v>
      </c>
      <c r="BW568" s="39" t="n">
        <v>6</v>
      </c>
      <c r="BX568" s="39" t="n">
        <v>7</v>
      </c>
      <c r="BY568" s="39" t="n">
        <v>0</v>
      </c>
      <c r="BZ568" s="39" t="n">
        <v>51</v>
      </c>
      <c r="CA568" s="39" t="n">
        <v>0</v>
      </c>
      <c r="CB568" s="39" t="n">
        <v>0</v>
      </c>
      <c r="CC568" s="39" t="n">
        <v>0</v>
      </c>
      <c r="CD568" s="39" t="n">
        <v>15</v>
      </c>
      <c r="CE568" s="39" t="n">
        <v>1</v>
      </c>
      <c r="CF568" s="39" t="n">
        <v>0</v>
      </c>
      <c r="CG568" s="39" t="n">
        <v>0</v>
      </c>
      <c r="CH568" s="39" t="n">
        <v>5</v>
      </c>
      <c r="CI568" s="39" t="n">
        <v>0</v>
      </c>
      <c r="CJ568" s="39" t="n">
        <v>1</v>
      </c>
      <c r="CK568" s="39" t="n">
        <v>0</v>
      </c>
      <c r="CL568" s="39" t="n">
        <v>0</v>
      </c>
      <c r="CM568" s="39" t="n">
        <v>0</v>
      </c>
      <c r="CN568" s="39" t="n">
        <v>39</v>
      </c>
      <c r="CO568" s="39" t="n">
        <v>5</v>
      </c>
      <c r="CP568" s="39" t="n">
        <v>0</v>
      </c>
      <c r="CQ568" s="39" t="n">
        <v>0</v>
      </c>
      <c r="CR568" s="39" t="n">
        <v>3</v>
      </c>
      <c r="CS568" s="39" t="n">
        <v>0</v>
      </c>
      <c r="CT568" s="39" t="n">
        <v>32</v>
      </c>
      <c r="CU568" s="39" t="n">
        <v>14</v>
      </c>
      <c r="CV568" s="39" t="n">
        <v>1</v>
      </c>
      <c r="CW568" s="39" t="n">
        <v>9</v>
      </c>
      <c r="CX568" s="39" t="n">
        <v>0</v>
      </c>
      <c r="CY568" s="39" t="n">
        <v>0</v>
      </c>
      <c r="CZ568" s="39" t="n">
        <v>0</v>
      </c>
      <c r="DA568" s="39" t="n">
        <v>2</v>
      </c>
      <c r="DB568" s="39" t="n">
        <v>0</v>
      </c>
      <c r="DC568" s="39" t="n">
        <v>0</v>
      </c>
      <c r="DD568" s="39" t="n">
        <v>0</v>
      </c>
      <c r="DE568" s="39" t="n">
        <v>10</v>
      </c>
      <c r="DF568" s="39" t="n">
        <v>1</v>
      </c>
      <c r="DG568" s="39" t="n">
        <v>15</v>
      </c>
      <c r="DH568" s="39" t="n">
        <v>0</v>
      </c>
      <c r="DI568" s="39" t="n">
        <v>0</v>
      </c>
      <c r="DJ568" s="39" t="n">
        <v>10</v>
      </c>
      <c r="DK568" s="39" t="n">
        <v>0</v>
      </c>
      <c r="DL568" s="39" t="n">
        <v>0</v>
      </c>
      <c r="DM568" s="39" t="n">
        <v>0</v>
      </c>
      <c r="DN568" s="39" t="n">
        <v>0</v>
      </c>
      <c r="DO568" s="39" t="n">
        <v>0</v>
      </c>
      <c r="DP568" s="39" t="n">
        <v>12</v>
      </c>
      <c r="DQ568" s="39" t="n">
        <v>4</v>
      </c>
      <c r="DR568" s="39" t="n">
        <v>0</v>
      </c>
      <c r="DS568" s="39" t="n">
        <v>4</v>
      </c>
      <c r="DT568" s="39" t="n">
        <v>0</v>
      </c>
      <c r="DU568" s="39" t="n">
        <v>0</v>
      </c>
      <c r="DV568" s="39" t="n">
        <v>1</v>
      </c>
      <c r="DW568" s="39" t="n">
        <v>0</v>
      </c>
      <c r="DX568" s="39" t="n">
        <v>30</v>
      </c>
      <c r="DY568" s="39" t="n">
        <v>0</v>
      </c>
      <c r="DZ568" s="39" t="n">
        <v>6</v>
      </c>
      <c r="EA568" s="39" t="n">
        <v>0</v>
      </c>
      <c r="EB568" s="39" t="n">
        <v>0</v>
      </c>
      <c r="EC568" s="39" t="n">
        <v>0</v>
      </c>
      <c r="ED568" s="39" t="n">
        <v>0</v>
      </c>
      <c r="EE568" s="39" t="n">
        <v>0</v>
      </c>
      <c r="EF568" s="39" t="n">
        <v>0</v>
      </c>
      <c r="EG568" s="39" t="n">
        <v>6</v>
      </c>
      <c r="EH568" s="39" t="n">
        <v>0</v>
      </c>
      <c r="EI568" s="39" t="n">
        <v>1</v>
      </c>
      <c r="EJ568" s="39" t="n">
        <v>0</v>
      </c>
      <c r="EK568" s="39" t="n">
        <v>0</v>
      </c>
      <c r="EL568" s="39" t="n">
        <v>25</v>
      </c>
      <c r="EM568" s="39" t="n">
        <v>0</v>
      </c>
      <c r="EN568" s="39" t="n">
        <v>0</v>
      </c>
      <c r="EO568" s="39" t="n">
        <v>0</v>
      </c>
      <c r="EP568" s="39" t="n">
        <v>0</v>
      </c>
      <c r="EQ568" s="39" t="n">
        <v>19</v>
      </c>
      <c r="ER568" s="39" t="n">
        <v>0</v>
      </c>
      <c r="ES568" s="39" t="n">
        <v>0</v>
      </c>
      <c r="ET568" s="39" t="n">
        <v>0</v>
      </c>
      <c r="EU568" s="39" t="n">
        <v>0</v>
      </c>
      <c r="EV568" s="39" t="n">
        <v>0</v>
      </c>
      <c r="EW568" s="39" t="n">
        <v>0</v>
      </c>
      <c r="EX568" s="39" t="n">
        <v>0</v>
      </c>
      <c r="EY568" s="39" t="n">
        <v>0</v>
      </c>
      <c r="EZ568" s="39" t="n">
        <v>0</v>
      </c>
      <c r="FA568" s="39" t="n">
        <v>0</v>
      </c>
      <c r="FB568" s="39" t="n">
        <v>0</v>
      </c>
      <c r="FC568" s="39" t="n">
        <v>0</v>
      </c>
      <c r="FD568" s="39" t="n">
        <v>0</v>
      </c>
      <c r="FE568" s="39" t="n">
        <v>0</v>
      </c>
      <c r="FF568" s="39" t="n">
        <v>0</v>
      </c>
      <c r="FG568" s="39" t="n">
        <v>0</v>
      </c>
      <c r="FH568" s="39" t="n">
        <v>0</v>
      </c>
      <c r="FI568" s="39" t="n">
        <v>0</v>
      </c>
      <c r="FJ568" s="39" t="n">
        <v>0</v>
      </c>
      <c r="FK568" s="39" t="n">
        <v>0</v>
      </c>
      <c r="FL568" s="39" t="n">
        <v>0</v>
      </c>
      <c r="FM568" s="39" t="n">
        <v>0</v>
      </c>
      <c r="FN568" s="39" t="n">
        <v>0</v>
      </c>
      <c r="FO568" s="39" t="n">
        <v>0</v>
      </c>
      <c r="FP568" s="39" t="n">
        <v>1</v>
      </c>
      <c r="FQ568" s="39" t="n">
        <v>1</v>
      </c>
      <c r="FR568" s="39" t="n">
        <v>0</v>
      </c>
      <c r="FS568" s="39" t="n">
        <v>0</v>
      </c>
      <c r="FT568" s="39" t="n">
        <v>0</v>
      </c>
      <c r="FU568" s="39" t="n">
        <v>0</v>
      </c>
      <c r="FV568" s="39" t="n">
        <v>0</v>
      </c>
      <c r="FW568" s="39" t="n">
        <v>0</v>
      </c>
      <c r="FX568" s="39" t="n">
        <v>0</v>
      </c>
      <c r="FY568" s="39" t="n">
        <v>0</v>
      </c>
      <c r="FZ568" s="39" t="n">
        <v>5</v>
      </c>
      <c r="GA568" s="39" t="n">
        <v>0</v>
      </c>
      <c r="GB568" s="39" t="n">
        <v>0</v>
      </c>
      <c r="GC568" s="39" t="n">
        <v>0</v>
      </c>
      <c r="GD568" s="39" t="n">
        <v>0</v>
      </c>
      <c r="GE568" s="39" t="n">
        <v>0</v>
      </c>
      <c r="GF568" s="39" t="n">
        <v>0</v>
      </c>
      <c r="GG568" s="39" t="n">
        <v>0</v>
      </c>
      <c r="GH568" s="39" t="n">
        <v>0</v>
      </c>
      <c r="GI568" s="39" t="n">
        <v>0</v>
      </c>
      <c r="GJ568" s="39" t="n">
        <v>0</v>
      </c>
      <c r="GK568" s="39" t="n">
        <v>0</v>
      </c>
      <c r="GL568" s="39" t="n">
        <v>0</v>
      </c>
      <c r="GM568" s="39" t="n">
        <v>0</v>
      </c>
      <c r="GN568" s="39" t="n">
        <v>0</v>
      </c>
      <c r="GO568" s="39" t="n">
        <v>0</v>
      </c>
      <c r="GP568" s="39" t="n">
        <v>0</v>
      </c>
      <c r="GQ568" s="39" t="n">
        <v>0</v>
      </c>
      <c r="GR568" s="39" t="n">
        <v>0</v>
      </c>
      <c r="GS568" s="39" t="n">
        <v>0</v>
      </c>
      <c r="GT568" s="39" t="n">
        <v>0</v>
      </c>
      <c r="GU568" s="39" t="n">
        <v>0</v>
      </c>
      <c r="GV568" s="39" t="n">
        <v>4</v>
      </c>
      <c r="GW568" s="39" t="n">
        <v>0</v>
      </c>
      <c r="GX568" s="39" t="n">
        <v>0</v>
      </c>
      <c r="GY568" s="39" t="n">
        <v>0</v>
      </c>
      <c r="GZ568" s="39" t="n">
        <v>0</v>
      </c>
      <c r="HA568" s="39" t="n">
        <v>0</v>
      </c>
      <c r="HB568" s="39" t="n">
        <v>0</v>
      </c>
      <c r="HC568" s="39" t="n">
        <v>0</v>
      </c>
      <c r="HD568" s="39" t="n">
        <v>0</v>
      </c>
      <c r="HE568" s="39" t="n">
        <v>0</v>
      </c>
      <c r="HF568" s="39" t="n">
        <v>0</v>
      </c>
      <c r="HG568" s="39" t="n">
        <v>0</v>
      </c>
      <c r="HH568" s="39" t="n">
        <v>0</v>
      </c>
      <c r="HI568" s="39" t="n">
        <v>0</v>
      </c>
      <c r="HJ568" s="39" t="n">
        <v>1</v>
      </c>
      <c r="HK568" s="39" t="n">
        <v>0</v>
      </c>
      <c r="HL568" s="39" t="n">
        <v>0</v>
      </c>
      <c r="HM568" s="39" t="n">
        <v>0</v>
      </c>
      <c r="HN568" s="39" t="n">
        <v>0</v>
      </c>
      <c r="HO568" s="39" t="n">
        <v>0</v>
      </c>
      <c r="HP568" s="39" t="n">
        <v>0</v>
      </c>
      <c r="HQ568" s="39" t="n">
        <v>0</v>
      </c>
      <c r="HR568" s="39" t="n">
        <v>0</v>
      </c>
      <c r="HS568" s="39" t="n">
        <v>0</v>
      </c>
      <c r="HT568" s="39" t="n">
        <v>0</v>
      </c>
      <c r="HU568" s="39" t="n">
        <v>0</v>
      </c>
      <c r="HV568" s="39" t="n">
        <v>0</v>
      </c>
      <c r="HW568" s="39" t="n">
        <v>0</v>
      </c>
      <c r="HX568" s="39" t="n">
        <v>0</v>
      </c>
      <c r="HY568" s="39" t="n">
        <v>0</v>
      </c>
      <c r="HZ568" s="39" t="n">
        <v>0</v>
      </c>
      <c r="IA568" s="39" t="n">
        <v>0</v>
      </c>
      <c r="IB568" s="39" t="n">
        <v>0</v>
      </c>
      <c r="IC568" s="39" t="n">
        <v>0</v>
      </c>
      <c r="ID568" s="39" t="n">
        <v>0</v>
      </c>
      <c r="IE568" s="39" t="n">
        <v>0</v>
      </c>
      <c r="IF568" s="39" t="n">
        <v>0</v>
      </c>
      <c r="IG568" s="39" t="n">
        <v>14490</v>
      </c>
    </row>
    <row r="569" customFormat="false" ht="15" hidden="false" customHeight="false" outlineLevel="0" collapsed="false">
      <c r="A569" s="9" t="s">
        <v>1271</v>
      </c>
      <c r="B569" s="9" t="s">
        <v>101</v>
      </c>
      <c r="C569" s="9" t="s">
        <v>1192</v>
      </c>
      <c r="D569" s="9" t="s">
        <v>1272</v>
      </c>
      <c r="E569" s="9" t="s">
        <v>1273</v>
      </c>
      <c r="F569" s="38" t="n">
        <v>5644</v>
      </c>
      <c r="G569" s="38" t="n">
        <v>9429</v>
      </c>
      <c r="H569" s="38" t="n">
        <v>9467</v>
      </c>
      <c r="I569" s="38" t="n">
        <v>6548</v>
      </c>
      <c r="J569" s="38" t="n">
        <v>7658</v>
      </c>
      <c r="K569" s="38" t="n">
        <v>6729</v>
      </c>
      <c r="L569" s="38" t="n">
        <v>1849</v>
      </c>
      <c r="M569" s="38" t="n">
        <v>3339</v>
      </c>
      <c r="N569" s="38" t="n">
        <v>3777</v>
      </c>
      <c r="O569" s="38" t="n">
        <v>2877</v>
      </c>
      <c r="P569" s="38" t="n">
        <v>3862</v>
      </c>
      <c r="Q569" s="38" t="n">
        <v>2039</v>
      </c>
      <c r="R569" s="38" t="n">
        <v>1440</v>
      </c>
      <c r="S569" s="38" t="n">
        <v>3430</v>
      </c>
      <c r="T569" s="38" t="n">
        <v>2683</v>
      </c>
      <c r="U569" s="38" t="n">
        <v>2739</v>
      </c>
      <c r="V569" s="38" t="n">
        <v>2185</v>
      </c>
      <c r="W569" s="38" t="n">
        <v>2540</v>
      </c>
      <c r="X569" s="38" t="n">
        <v>2518</v>
      </c>
      <c r="Y569" s="38" t="n">
        <v>2225</v>
      </c>
      <c r="Z569" s="38" t="n">
        <v>1974</v>
      </c>
      <c r="AA569" s="38" t="n">
        <v>1350</v>
      </c>
      <c r="AB569" s="38" t="n">
        <v>1964</v>
      </c>
      <c r="AC569" s="38" t="n">
        <v>1729</v>
      </c>
      <c r="AD569" s="38" t="n">
        <v>1492</v>
      </c>
      <c r="AE569" s="38" t="n">
        <v>85</v>
      </c>
      <c r="AF569" s="38" t="n">
        <v>1677</v>
      </c>
      <c r="AG569" s="38" t="n">
        <v>4153</v>
      </c>
      <c r="AH569" s="38" t="n">
        <v>2266</v>
      </c>
      <c r="AI569" s="38" t="n">
        <v>2139</v>
      </c>
      <c r="AJ569" s="38" t="n">
        <v>2005</v>
      </c>
      <c r="AK569" s="38" t="n">
        <v>2515</v>
      </c>
      <c r="AL569" s="38" t="n">
        <v>1801</v>
      </c>
      <c r="AM569" s="38" t="n">
        <v>1338</v>
      </c>
      <c r="AN569" s="38" t="n">
        <v>651</v>
      </c>
      <c r="AO569" s="38" t="n">
        <v>1472</v>
      </c>
      <c r="AP569" s="38" t="n">
        <v>1016</v>
      </c>
      <c r="AQ569" s="38" t="n">
        <v>68</v>
      </c>
      <c r="AR569" s="38" t="n">
        <v>1216</v>
      </c>
      <c r="AS569" s="38" t="n">
        <v>1341</v>
      </c>
      <c r="AT569" s="38" t="n">
        <v>666</v>
      </c>
      <c r="AU569" s="38" t="n">
        <v>832</v>
      </c>
      <c r="AV569" s="38" t="n">
        <v>292</v>
      </c>
      <c r="AW569" s="38" t="n">
        <v>213</v>
      </c>
      <c r="AX569" s="38" t="n">
        <v>492</v>
      </c>
      <c r="AY569" s="38" t="n">
        <v>327</v>
      </c>
      <c r="AZ569" s="38" t="n">
        <v>470</v>
      </c>
      <c r="BA569" s="38" t="n">
        <v>569</v>
      </c>
      <c r="BB569" s="38" t="n">
        <v>473</v>
      </c>
      <c r="BC569" s="38" t="n">
        <v>557</v>
      </c>
      <c r="BD569" s="38" t="n">
        <v>75</v>
      </c>
      <c r="BE569" s="38" t="n">
        <v>365</v>
      </c>
      <c r="BF569" s="38" t="n">
        <v>330</v>
      </c>
      <c r="BG569" s="38" t="n">
        <v>538</v>
      </c>
      <c r="BH569" s="38" t="n">
        <v>398</v>
      </c>
      <c r="BI569" s="38" t="n">
        <v>438</v>
      </c>
      <c r="BJ569" s="38" t="n">
        <v>509</v>
      </c>
      <c r="BK569" s="38" t="n">
        <v>481</v>
      </c>
      <c r="BL569" s="38" t="n">
        <v>266</v>
      </c>
      <c r="BM569" s="38" t="n">
        <v>242</v>
      </c>
      <c r="BN569" s="38" t="n">
        <v>198</v>
      </c>
      <c r="BO569" s="38" t="n">
        <v>286</v>
      </c>
      <c r="BP569" s="38" t="n">
        <v>166</v>
      </c>
      <c r="BQ569" s="38" t="n">
        <v>171</v>
      </c>
      <c r="BR569" s="38" t="n">
        <v>335</v>
      </c>
      <c r="BS569" s="38" t="n">
        <v>236</v>
      </c>
      <c r="BT569" s="38" t="n">
        <v>257</v>
      </c>
      <c r="BU569" s="38" t="n">
        <v>233</v>
      </c>
      <c r="BV569" s="38" t="n">
        <v>572</v>
      </c>
      <c r="BW569" s="38" t="n">
        <v>115</v>
      </c>
      <c r="BX569" s="38" t="n">
        <v>147</v>
      </c>
      <c r="BY569" s="38" t="n">
        <v>422</v>
      </c>
      <c r="BZ569" s="38" t="n">
        <v>418</v>
      </c>
      <c r="CA569" s="38" t="n">
        <v>25</v>
      </c>
      <c r="CB569" s="38" t="n">
        <v>142</v>
      </c>
      <c r="CC569" s="38" t="n">
        <v>44</v>
      </c>
      <c r="CD569" s="38" t="n">
        <v>85</v>
      </c>
      <c r="CE569" s="38" t="n">
        <v>362</v>
      </c>
      <c r="CF569" s="38" t="n">
        <v>98</v>
      </c>
      <c r="CG569" s="38" t="n">
        <v>61</v>
      </c>
      <c r="CH569" s="38" t="n">
        <v>204</v>
      </c>
      <c r="CI569" s="38" t="n">
        <v>29</v>
      </c>
      <c r="CJ569" s="38" t="n">
        <v>127</v>
      </c>
      <c r="CK569" s="38" t="n">
        <v>100</v>
      </c>
      <c r="CL569" s="38" t="n">
        <v>52</v>
      </c>
      <c r="CM569" s="38" t="n">
        <v>40</v>
      </c>
      <c r="CN569" s="38" t="n">
        <v>205</v>
      </c>
      <c r="CO569" s="38" t="n">
        <v>697</v>
      </c>
      <c r="CP569" s="38" t="n">
        <v>99</v>
      </c>
      <c r="CQ569" s="38" t="n">
        <v>93</v>
      </c>
      <c r="CR569" s="38" t="n">
        <v>141</v>
      </c>
      <c r="CS569" s="38" t="n">
        <v>92</v>
      </c>
      <c r="CT569" s="38" t="n">
        <v>68</v>
      </c>
      <c r="CU569" s="38" t="n">
        <v>233</v>
      </c>
      <c r="CV569" s="38" t="n">
        <v>135</v>
      </c>
      <c r="CW569" s="38" t="n">
        <v>217</v>
      </c>
      <c r="CX569" s="38" t="n">
        <v>100</v>
      </c>
      <c r="CY569" s="38" t="n">
        <v>130</v>
      </c>
      <c r="CZ569" s="38" t="n">
        <v>79</v>
      </c>
      <c r="DA569" s="38" t="n">
        <v>13</v>
      </c>
      <c r="DB569" s="38" t="n">
        <v>71</v>
      </c>
      <c r="DC569" s="38" t="n">
        <v>106</v>
      </c>
      <c r="DD569" s="38" t="n">
        <v>12</v>
      </c>
      <c r="DE569" s="38" t="n">
        <v>162</v>
      </c>
      <c r="DF569" s="38" t="n">
        <v>73</v>
      </c>
      <c r="DG569" s="38" t="n">
        <v>48</v>
      </c>
      <c r="DH569" s="38" t="n">
        <v>29</v>
      </c>
      <c r="DI569" s="38" t="n">
        <v>58</v>
      </c>
      <c r="DJ569" s="38" t="n">
        <v>33</v>
      </c>
      <c r="DK569" s="38" t="n">
        <v>46</v>
      </c>
      <c r="DL569" s="38" t="n">
        <v>121</v>
      </c>
      <c r="DM569" s="38" t="n">
        <v>19</v>
      </c>
      <c r="DN569" s="38" t="n">
        <v>55</v>
      </c>
      <c r="DO569" s="38" t="n">
        <v>36</v>
      </c>
      <c r="DP569" s="38" t="n">
        <v>104</v>
      </c>
      <c r="DQ569" s="38" t="n">
        <v>56</v>
      </c>
      <c r="DR569" s="38" t="n">
        <v>28</v>
      </c>
      <c r="DS569" s="38" t="n">
        <v>10</v>
      </c>
      <c r="DT569" s="38" t="n">
        <v>44</v>
      </c>
      <c r="DU569" s="38" t="n">
        <v>46</v>
      </c>
      <c r="DV569" s="38" t="n">
        <v>154</v>
      </c>
      <c r="DW569" s="38" t="n">
        <v>51</v>
      </c>
      <c r="DX569" s="38" t="n">
        <v>8</v>
      </c>
      <c r="DY569" s="38" t="n">
        <v>30</v>
      </c>
      <c r="DZ569" s="38" t="n">
        <v>56</v>
      </c>
      <c r="EA569" s="38" t="n">
        <v>12</v>
      </c>
      <c r="EB569" s="38" t="n">
        <v>40</v>
      </c>
      <c r="EC569" s="38" t="n">
        <v>78</v>
      </c>
      <c r="ED569" s="38" t="n">
        <v>17</v>
      </c>
      <c r="EE569" s="38" t="n">
        <v>4</v>
      </c>
      <c r="EF569" s="38" t="n">
        <v>59</v>
      </c>
      <c r="EG569" s="38" t="n">
        <v>88</v>
      </c>
      <c r="EH569" s="38" t="n">
        <v>40</v>
      </c>
      <c r="EI569" s="38" t="n">
        <v>64</v>
      </c>
      <c r="EJ569" s="38" t="n">
        <v>98</v>
      </c>
      <c r="EK569" s="38" t="n">
        <v>22</v>
      </c>
      <c r="EL569" s="38" t="n">
        <v>86</v>
      </c>
      <c r="EM569" s="38" t="n">
        <v>76</v>
      </c>
      <c r="EN569" s="38" t="n">
        <v>57</v>
      </c>
      <c r="EO569" s="38" t="n">
        <v>17</v>
      </c>
      <c r="EP569" s="38" t="n">
        <v>27</v>
      </c>
      <c r="EQ569" s="38" t="n">
        <v>152</v>
      </c>
      <c r="ER569" s="38" t="n">
        <v>30</v>
      </c>
      <c r="ES569" s="38" t="n">
        <v>125</v>
      </c>
      <c r="ET569" s="38" t="n">
        <v>49</v>
      </c>
      <c r="EU569" s="38" t="n">
        <v>36</v>
      </c>
      <c r="EV569" s="38" t="n">
        <v>23</v>
      </c>
      <c r="EW569" s="38" t="n">
        <v>28</v>
      </c>
      <c r="EX569" s="38" t="n">
        <v>4</v>
      </c>
      <c r="EY569" s="38" t="n">
        <v>4</v>
      </c>
      <c r="EZ569" s="38" t="n">
        <v>49</v>
      </c>
      <c r="FA569" s="38" t="n">
        <v>31</v>
      </c>
      <c r="FB569" s="38" t="n">
        <v>30</v>
      </c>
      <c r="FC569" s="38" t="n">
        <v>9</v>
      </c>
      <c r="FD569" s="38" t="n">
        <v>2</v>
      </c>
      <c r="FE569" s="38" t="n">
        <v>2</v>
      </c>
      <c r="FF569" s="38" t="n">
        <v>11</v>
      </c>
      <c r="FG569" s="38" t="n">
        <v>52</v>
      </c>
      <c r="FH569" s="38" t="n">
        <v>72</v>
      </c>
      <c r="FI569" s="38" t="n">
        <v>7</v>
      </c>
      <c r="FJ569" s="38" t="n">
        <v>50</v>
      </c>
      <c r="FK569" s="38" t="n">
        <v>15</v>
      </c>
      <c r="FL569" s="38" t="n">
        <v>17</v>
      </c>
      <c r="FM569" s="38" t="n">
        <v>24</v>
      </c>
      <c r="FN569" s="38" t="n">
        <v>29</v>
      </c>
      <c r="FO569" s="38" t="n">
        <v>42</v>
      </c>
      <c r="FP569" s="38" t="n">
        <v>3</v>
      </c>
      <c r="FQ569" s="38" t="n">
        <v>22</v>
      </c>
      <c r="FR569" s="38" t="n">
        <v>51</v>
      </c>
      <c r="FS569" s="38" t="n">
        <v>0</v>
      </c>
      <c r="FT569" s="38" t="n">
        <v>11</v>
      </c>
      <c r="FU569" s="38" t="n">
        <v>13</v>
      </c>
      <c r="FV569" s="38" t="n">
        <v>31</v>
      </c>
      <c r="FW569" s="38" t="n">
        <v>8</v>
      </c>
      <c r="FX569" s="38" t="n">
        <v>41</v>
      </c>
      <c r="FY569" s="38" t="n">
        <v>15</v>
      </c>
      <c r="FZ569" s="38" t="n">
        <v>23</v>
      </c>
      <c r="GA569" s="38" t="n">
        <v>2</v>
      </c>
      <c r="GB569" s="38" t="n">
        <v>45</v>
      </c>
      <c r="GC569" s="38" t="n">
        <v>13</v>
      </c>
      <c r="GD569" s="38" t="n">
        <v>19</v>
      </c>
      <c r="GE569" s="38" t="n">
        <v>41</v>
      </c>
      <c r="GF569" s="38" t="n">
        <v>2</v>
      </c>
      <c r="GG569" s="38" t="n">
        <v>4</v>
      </c>
      <c r="GH569" s="38" t="n">
        <v>9</v>
      </c>
      <c r="GI569" s="38" t="n">
        <v>0</v>
      </c>
      <c r="GJ569" s="38" t="n">
        <v>24</v>
      </c>
      <c r="GK569" s="38" t="n">
        <v>14</v>
      </c>
      <c r="GL569" s="38" t="n">
        <v>9</v>
      </c>
      <c r="GM569" s="38" t="n">
        <v>43</v>
      </c>
      <c r="GN569" s="38" t="n">
        <v>6</v>
      </c>
      <c r="GO569" s="38" t="n">
        <v>0</v>
      </c>
      <c r="GP569" s="38" t="n">
        <v>3</v>
      </c>
      <c r="GQ569" s="38" t="n">
        <v>59</v>
      </c>
      <c r="GR569" s="38" t="n">
        <v>12</v>
      </c>
      <c r="GS569" s="38" t="n">
        <v>20</v>
      </c>
      <c r="GT569" s="38" t="n">
        <v>4</v>
      </c>
      <c r="GU569" s="38" t="n">
        <v>1</v>
      </c>
      <c r="GV569" s="38" t="n">
        <v>6</v>
      </c>
      <c r="GW569" s="38" t="n">
        <v>11</v>
      </c>
      <c r="GX569" s="38" t="n">
        <v>164</v>
      </c>
      <c r="GY569" s="38" t="n">
        <v>6</v>
      </c>
      <c r="GZ569" s="38" t="n">
        <v>0</v>
      </c>
      <c r="HA569" s="38" t="n">
        <v>6</v>
      </c>
      <c r="HB569" s="38" t="n">
        <v>11</v>
      </c>
      <c r="HC569" s="38" t="n">
        <v>13</v>
      </c>
      <c r="HD569" s="38" t="n">
        <v>7</v>
      </c>
      <c r="HE569" s="38" t="n">
        <v>0</v>
      </c>
      <c r="HF569" s="38" t="n">
        <v>9</v>
      </c>
      <c r="HG569" s="38" t="n">
        <v>0</v>
      </c>
      <c r="HH569" s="38" t="n">
        <v>0</v>
      </c>
      <c r="HI569" s="38" t="n">
        <v>26</v>
      </c>
      <c r="HJ569" s="38" t="n">
        <v>4</v>
      </c>
      <c r="HK569" s="38" t="n">
        <v>0</v>
      </c>
      <c r="HL569" s="38" t="n">
        <v>12</v>
      </c>
      <c r="HM569" s="38" t="n">
        <v>0</v>
      </c>
      <c r="HN569" s="38" t="n">
        <v>0</v>
      </c>
      <c r="HO569" s="38" t="n">
        <v>0</v>
      </c>
      <c r="HP569" s="38" t="n">
        <v>0</v>
      </c>
      <c r="HQ569" s="38" t="n">
        <v>1</v>
      </c>
      <c r="HR569" s="38" t="n">
        <v>0</v>
      </c>
      <c r="HS569" s="38" t="n">
        <v>6</v>
      </c>
      <c r="HT569" s="38" t="n">
        <v>0</v>
      </c>
      <c r="HU569" s="38" t="n">
        <v>0</v>
      </c>
      <c r="HV569" s="38" t="n">
        <v>0</v>
      </c>
      <c r="HW569" s="38" t="n">
        <v>2</v>
      </c>
      <c r="HX569" s="38" t="n">
        <v>0</v>
      </c>
      <c r="HY569" s="38" t="n">
        <v>0</v>
      </c>
      <c r="HZ569" s="38" t="n">
        <v>0</v>
      </c>
      <c r="IA569" s="38" t="n">
        <v>1</v>
      </c>
      <c r="IB569" s="38" t="n">
        <v>0</v>
      </c>
      <c r="IC569" s="38" t="n">
        <v>0</v>
      </c>
      <c r="ID569" s="38" t="n">
        <v>0</v>
      </c>
      <c r="IE569" s="38" t="n">
        <v>0</v>
      </c>
      <c r="IF569" s="38" t="n">
        <v>0</v>
      </c>
      <c r="IG569" s="38" t="n">
        <v>31750</v>
      </c>
    </row>
    <row r="570" customFormat="false" ht="15" hidden="false" customHeight="false" outlineLevel="0" collapsed="false">
      <c r="A570" s="11" t="s">
        <v>1274</v>
      </c>
      <c r="B570" s="11" t="s">
        <v>105</v>
      </c>
      <c r="C570" s="11" t="s">
        <v>1192</v>
      </c>
      <c r="D570" s="11" t="s">
        <v>1272</v>
      </c>
      <c r="E570" s="11" t="s">
        <v>1275</v>
      </c>
      <c r="F570" s="39" t="n">
        <v>1292</v>
      </c>
      <c r="G570" s="39" t="n">
        <v>2138</v>
      </c>
      <c r="H570" s="39" t="n">
        <v>2258</v>
      </c>
      <c r="I570" s="39" t="n">
        <v>848</v>
      </c>
      <c r="J570" s="39" t="n">
        <v>2204</v>
      </c>
      <c r="K570" s="39" t="n">
        <v>1060</v>
      </c>
      <c r="L570" s="39" t="n">
        <v>289</v>
      </c>
      <c r="M570" s="39" t="n">
        <v>514</v>
      </c>
      <c r="N570" s="39" t="n">
        <v>603</v>
      </c>
      <c r="O570" s="39" t="n">
        <v>715</v>
      </c>
      <c r="P570" s="39" t="n">
        <v>413</v>
      </c>
      <c r="Q570" s="39" t="n">
        <v>731</v>
      </c>
      <c r="R570" s="39" t="n">
        <v>293</v>
      </c>
      <c r="S570" s="39" t="n">
        <v>751</v>
      </c>
      <c r="T570" s="39" t="n">
        <v>575</v>
      </c>
      <c r="U570" s="39" t="n">
        <v>644</v>
      </c>
      <c r="V570" s="39" t="n">
        <v>325</v>
      </c>
      <c r="W570" s="39" t="n">
        <v>645</v>
      </c>
      <c r="X570" s="39" t="n">
        <v>533</v>
      </c>
      <c r="Y570" s="39" t="n">
        <v>385</v>
      </c>
      <c r="Z570" s="39" t="n">
        <v>279</v>
      </c>
      <c r="AA570" s="39" t="n">
        <v>260</v>
      </c>
      <c r="AB570" s="39" t="n">
        <v>342</v>
      </c>
      <c r="AC570" s="39" t="n">
        <v>364</v>
      </c>
      <c r="AD570" s="39" t="n">
        <v>437</v>
      </c>
      <c r="AE570" s="39" t="n">
        <v>0</v>
      </c>
      <c r="AF570" s="39" t="n">
        <v>472</v>
      </c>
      <c r="AG570" s="39" t="n">
        <v>1154</v>
      </c>
      <c r="AH570" s="39" t="n">
        <v>611</v>
      </c>
      <c r="AI570" s="39" t="n">
        <v>295</v>
      </c>
      <c r="AJ570" s="39" t="n">
        <v>171</v>
      </c>
      <c r="AK570" s="39" t="n">
        <v>316</v>
      </c>
      <c r="AL570" s="39" t="n">
        <v>261</v>
      </c>
      <c r="AM570" s="39" t="n">
        <v>265</v>
      </c>
      <c r="AN570" s="39" t="n">
        <v>137</v>
      </c>
      <c r="AO570" s="39" t="n">
        <v>320</v>
      </c>
      <c r="AP570" s="39" t="n">
        <v>127</v>
      </c>
      <c r="AQ570" s="39" t="n">
        <v>3</v>
      </c>
      <c r="AR570" s="39" t="n">
        <v>187</v>
      </c>
      <c r="AS570" s="39" t="n">
        <v>250</v>
      </c>
      <c r="AT570" s="39" t="n">
        <v>97</v>
      </c>
      <c r="AU570" s="39" t="n">
        <v>40</v>
      </c>
      <c r="AV570" s="39" t="n">
        <v>21</v>
      </c>
      <c r="AW570" s="39" t="n">
        <v>54</v>
      </c>
      <c r="AX570" s="39" t="n">
        <v>105</v>
      </c>
      <c r="AY570" s="39" t="n">
        <v>69</v>
      </c>
      <c r="AZ570" s="39" t="n">
        <v>63</v>
      </c>
      <c r="BA570" s="39" t="n">
        <v>273</v>
      </c>
      <c r="BB570" s="39" t="n">
        <v>22</v>
      </c>
      <c r="BC570" s="39" t="n">
        <v>253</v>
      </c>
      <c r="BD570" s="39" t="n">
        <v>19</v>
      </c>
      <c r="BE570" s="39" t="n">
        <v>207</v>
      </c>
      <c r="BF570" s="39" t="n">
        <v>45</v>
      </c>
      <c r="BG570" s="39" t="n">
        <v>100</v>
      </c>
      <c r="BH570" s="39" t="n">
        <v>248</v>
      </c>
      <c r="BI570" s="39" t="n">
        <v>68</v>
      </c>
      <c r="BJ570" s="39" t="n">
        <v>42</v>
      </c>
      <c r="BK570" s="39" t="n">
        <v>11</v>
      </c>
      <c r="BL570" s="39" t="n">
        <v>20</v>
      </c>
      <c r="BM570" s="39" t="n">
        <v>57</v>
      </c>
      <c r="BN570" s="39" t="n">
        <v>67</v>
      </c>
      <c r="BO570" s="39" t="n">
        <v>52</v>
      </c>
      <c r="BP570" s="39" t="n">
        <v>28</v>
      </c>
      <c r="BQ570" s="39" t="n">
        <v>31</v>
      </c>
      <c r="BR570" s="39" t="n">
        <v>57</v>
      </c>
      <c r="BS570" s="39" t="n">
        <v>10</v>
      </c>
      <c r="BT570" s="39" t="n">
        <v>38</v>
      </c>
      <c r="BU570" s="39" t="n">
        <v>35</v>
      </c>
      <c r="BV570" s="39" t="n">
        <v>225</v>
      </c>
      <c r="BW570" s="39" t="n">
        <v>5</v>
      </c>
      <c r="BX570" s="39" t="n">
        <v>30</v>
      </c>
      <c r="BY570" s="39" t="n">
        <v>269</v>
      </c>
      <c r="BZ570" s="39" t="n">
        <v>64</v>
      </c>
      <c r="CA570" s="39" t="n">
        <v>0</v>
      </c>
      <c r="CB570" s="39" t="n">
        <v>11</v>
      </c>
      <c r="CC570" s="39" t="n">
        <v>8</v>
      </c>
      <c r="CD570" s="39" t="n">
        <v>60</v>
      </c>
      <c r="CE570" s="39" t="n">
        <v>55</v>
      </c>
      <c r="CF570" s="39" t="n">
        <v>6</v>
      </c>
      <c r="CG570" s="39" t="n">
        <v>5</v>
      </c>
      <c r="CH570" s="39" t="n">
        <v>58</v>
      </c>
      <c r="CI570" s="39" t="n">
        <v>10</v>
      </c>
      <c r="CJ570" s="39" t="n">
        <v>11</v>
      </c>
      <c r="CK570" s="39" t="n">
        <v>46</v>
      </c>
      <c r="CL570" s="39" t="n">
        <v>18</v>
      </c>
      <c r="CM570" s="39" t="n">
        <v>0</v>
      </c>
      <c r="CN570" s="39" t="n">
        <v>37</v>
      </c>
      <c r="CO570" s="39" t="n">
        <v>33</v>
      </c>
      <c r="CP570" s="39" t="n">
        <v>18</v>
      </c>
      <c r="CQ570" s="39" t="n">
        <v>28</v>
      </c>
      <c r="CR570" s="39" t="n">
        <v>13</v>
      </c>
      <c r="CS570" s="39" t="n">
        <v>20</v>
      </c>
      <c r="CT570" s="39" t="n">
        <v>10</v>
      </c>
      <c r="CU570" s="39" t="n">
        <v>57</v>
      </c>
      <c r="CV570" s="39" t="n">
        <v>17</v>
      </c>
      <c r="CW570" s="39" t="n">
        <v>22</v>
      </c>
      <c r="CX570" s="39" t="n">
        <v>2</v>
      </c>
      <c r="CY570" s="39" t="n">
        <v>27</v>
      </c>
      <c r="CZ570" s="39" t="n">
        <v>22</v>
      </c>
      <c r="DA570" s="39" t="n">
        <v>0</v>
      </c>
      <c r="DB570" s="39" t="n">
        <v>10</v>
      </c>
      <c r="DC570" s="39" t="n">
        <v>2</v>
      </c>
      <c r="DD570" s="39" t="n">
        <v>0</v>
      </c>
      <c r="DE570" s="39" t="n">
        <v>37</v>
      </c>
      <c r="DF570" s="39" t="n">
        <v>4</v>
      </c>
      <c r="DG570" s="39" t="n">
        <v>1</v>
      </c>
      <c r="DH570" s="39" t="n">
        <v>0</v>
      </c>
      <c r="DI570" s="39" t="n">
        <v>1</v>
      </c>
      <c r="DJ570" s="39" t="n">
        <v>1</v>
      </c>
      <c r="DK570" s="39" t="n">
        <v>5</v>
      </c>
      <c r="DL570" s="39" t="n">
        <v>14</v>
      </c>
      <c r="DM570" s="39" t="n">
        <v>8</v>
      </c>
      <c r="DN570" s="39" t="n">
        <v>14</v>
      </c>
      <c r="DO570" s="39" t="n">
        <v>0</v>
      </c>
      <c r="DP570" s="39" t="n">
        <v>3</v>
      </c>
      <c r="DQ570" s="39" t="n">
        <v>2</v>
      </c>
      <c r="DR570" s="39" t="n">
        <v>16</v>
      </c>
      <c r="DS570" s="39" t="n">
        <v>4</v>
      </c>
      <c r="DT570" s="39" t="n">
        <v>0</v>
      </c>
      <c r="DU570" s="39" t="n">
        <v>1</v>
      </c>
      <c r="DV570" s="39" t="n">
        <v>13</v>
      </c>
      <c r="DW570" s="39" t="n">
        <v>0</v>
      </c>
      <c r="DX570" s="39" t="n">
        <v>0</v>
      </c>
      <c r="DY570" s="39" t="n">
        <v>1</v>
      </c>
      <c r="DZ570" s="39" t="n">
        <v>2</v>
      </c>
      <c r="EA570" s="39" t="n">
        <v>0</v>
      </c>
      <c r="EB570" s="39" t="n">
        <v>1</v>
      </c>
      <c r="EC570" s="39" t="n">
        <v>21</v>
      </c>
      <c r="ED570" s="39" t="n">
        <v>9</v>
      </c>
      <c r="EE570" s="39" t="n">
        <v>0</v>
      </c>
      <c r="EF570" s="39" t="n">
        <v>0</v>
      </c>
      <c r="EG570" s="39" t="n">
        <v>5</v>
      </c>
      <c r="EH570" s="39" t="n">
        <v>5</v>
      </c>
      <c r="EI570" s="39" t="n">
        <v>0</v>
      </c>
      <c r="EJ570" s="39" t="n">
        <v>0</v>
      </c>
      <c r="EK570" s="39" t="n">
        <v>3</v>
      </c>
      <c r="EL570" s="39" t="n">
        <v>0</v>
      </c>
      <c r="EM570" s="39" t="n">
        <v>0</v>
      </c>
      <c r="EN570" s="39" t="n">
        <v>1</v>
      </c>
      <c r="EO570" s="39" t="n">
        <v>0</v>
      </c>
      <c r="EP570" s="39" t="n">
        <v>0</v>
      </c>
      <c r="EQ570" s="39" t="n">
        <v>21</v>
      </c>
      <c r="ER570" s="39" t="n">
        <v>5</v>
      </c>
      <c r="ES570" s="39" t="n">
        <v>0</v>
      </c>
      <c r="ET570" s="39" t="n">
        <v>0</v>
      </c>
      <c r="EU570" s="39" t="n">
        <v>0</v>
      </c>
      <c r="EV570" s="39" t="n">
        <v>0</v>
      </c>
      <c r="EW570" s="39" t="n">
        <v>1</v>
      </c>
      <c r="EX570" s="39" t="n">
        <v>0</v>
      </c>
      <c r="EY570" s="39" t="n">
        <v>0</v>
      </c>
      <c r="EZ570" s="39" t="n">
        <v>21</v>
      </c>
      <c r="FA570" s="39" t="n">
        <v>0</v>
      </c>
      <c r="FB570" s="39" t="n">
        <v>1</v>
      </c>
      <c r="FC570" s="39" t="n">
        <v>0</v>
      </c>
      <c r="FD570" s="39" t="n">
        <v>0</v>
      </c>
      <c r="FE570" s="39" t="n">
        <v>0</v>
      </c>
      <c r="FF570" s="39" t="n">
        <v>0</v>
      </c>
      <c r="FG570" s="39" t="n">
        <v>3</v>
      </c>
      <c r="FH570" s="39" t="n">
        <v>10</v>
      </c>
      <c r="FI570" s="39" t="n">
        <v>0</v>
      </c>
      <c r="FJ570" s="39" t="n">
        <v>0</v>
      </c>
      <c r="FK570" s="39" t="n">
        <v>0</v>
      </c>
      <c r="FL570" s="39" t="n">
        <v>0</v>
      </c>
      <c r="FM570" s="39" t="n">
        <v>0</v>
      </c>
      <c r="FN570" s="39" t="n">
        <v>5</v>
      </c>
      <c r="FO570" s="39" t="n">
        <v>0</v>
      </c>
      <c r="FP570" s="39" t="n">
        <v>0</v>
      </c>
      <c r="FQ570" s="39" t="n">
        <v>1</v>
      </c>
      <c r="FR570" s="39" t="n">
        <v>1</v>
      </c>
      <c r="FS570" s="39" t="n">
        <v>0</v>
      </c>
      <c r="FT570" s="39" t="n">
        <v>0</v>
      </c>
      <c r="FU570" s="39" t="n">
        <v>0</v>
      </c>
      <c r="FV570" s="39" t="n">
        <v>0</v>
      </c>
      <c r="FW570" s="39" t="n">
        <v>0</v>
      </c>
      <c r="FX570" s="39" t="n">
        <v>0</v>
      </c>
      <c r="FY570" s="39" t="n">
        <v>0</v>
      </c>
      <c r="FZ570" s="39" t="n">
        <v>0</v>
      </c>
      <c r="GA570" s="39" t="n">
        <v>0</v>
      </c>
      <c r="GB570" s="39" t="n">
        <v>0</v>
      </c>
      <c r="GC570" s="39" t="n">
        <v>0</v>
      </c>
      <c r="GD570" s="39" t="n">
        <v>0</v>
      </c>
      <c r="GE570" s="39" t="n">
        <v>0</v>
      </c>
      <c r="GF570" s="39" t="n">
        <v>0</v>
      </c>
      <c r="GG570" s="39" t="n">
        <v>0</v>
      </c>
      <c r="GH570" s="39" t="n">
        <v>0</v>
      </c>
      <c r="GI570" s="39" t="n">
        <v>0</v>
      </c>
      <c r="GJ570" s="39" t="n">
        <v>0</v>
      </c>
      <c r="GK570" s="39" t="n">
        <v>0</v>
      </c>
      <c r="GL570" s="39" t="n">
        <v>0</v>
      </c>
      <c r="GM570" s="39" t="n">
        <v>1</v>
      </c>
      <c r="GN570" s="39" t="n">
        <v>0</v>
      </c>
      <c r="GO570" s="39" t="n">
        <v>0</v>
      </c>
      <c r="GP570" s="39" t="n">
        <v>0</v>
      </c>
      <c r="GQ570" s="39" t="n">
        <v>4</v>
      </c>
      <c r="GR570" s="39" t="n">
        <v>0</v>
      </c>
      <c r="GS570" s="39" t="n">
        <v>0</v>
      </c>
      <c r="GT570" s="39" t="n">
        <v>0</v>
      </c>
      <c r="GU570" s="39" t="n">
        <v>0</v>
      </c>
      <c r="GV570" s="39" t="n">
        <v>0</v>
      </c>
      <c r="GW570" s="39" t="n">
        <v>0</v>
      </c>
      <c r="GX570" s="39" t="n">
        <v>0</v>
      </c>
      <c r="GY570" s="39" t="n">
        <v>0</v>
      </c>
      <c r="GZ570" s="39" t="n">
        <v>0</v>
      </c>
      <c r="HA570" s="39" t="n">
        <v>0</v>
      </c>
      <c r="HB570" s="39" t="n">
        <v>0</v>
      </c>
      <c r="HC570" s="39" t="n">
        <v>0</v>
      </c>
      <c r="HD570" s="39" t="n">
        <v>0</v>
      </c>
      <c r="HE570" s="39" t="n">
        <v>0</v>
      </c>
      <c r="HF570" s="39" t="n">
        <v>0</v>
      </c>
      <c r="HG570" s="39" t="n">
        <v>0</v>
      </c>
      <c r="HH570" s="39" t="n">
        <v>0</v>
      </c>
      <c r="HI570" s="39" t="n">
        <v>0</v>
      </c>
      <c r="HJ570" s="39" t="n">
        <v>0</v>
      </c>
      <c r="HK570" s="39" t="n">
        <v>0</v>
      </c>
      <c r="HL570" s="39" t="n">
        <v>0</v>
      </c>
      <c r="HM570" s="39" t="n">
        <v>0</v>
      </c>
      <c r="HN570" s="39" t="n">
        <v>0</v>
      </c>
      <c r="HO570" s="39" t="n">
        <v>0</v>
      </c>
      <c r="HP570" s="39" t="n">
        <v>0</v>
      </c>
      <c r="HQ570" s="39" t="n">
        <v>0</v>
      </c>
      <c r="HR570" s="39" t="n">
        <v>0</v>
      </c>
      <c r="HS570" s="39" t="n">
        <v>0</v>
      </c>
      <c r="HT570" s="39" t="n">
        <v>0</v>
      </c>
      <c r="HU570" s="39" t="n">
        <v>0</v>
      </c>
      <c r="HV570" s="39" t="n">
        <v>0</v>
      </c>
      <c r="HW570" s="39" t="n">
        <v>0</v>
      </c>
      <c r="HX570" s="39" t="n">
        <v>0</v>
      </c>
      <c r="HY570" s="39" t="n">
        <v>0</v>
      </c>
      <c r="HZ570" s="39" t="n">
        <v>0</v>
      </c>
      <c r="IA570" s="39" t="n">
        <v>0</v>
      </c>
      <c r="IB570" s="39" t="n">
        <v>0</v>
      </c>
      <c r="IC570" s="39" t="n">
        <v>0</v>
      </c>
      <c r="ID570" s="39" t="n">
        <v>0</v>
      </c>
      <c r="IE570" s="39" t="n">
        <v>0</v>
      </c>
      <c r="IF570" s="39" t="n">
        <v>0</v>
      </c>
      <c r="IG570" s="39" t="n">
        <v>5873</v>
      </c>
    </row>
    <row r="571" customFormat="false" ht="15" hidden="false" customHeight="false" outlineLevel="0" collapsed="false">
      <c r="A571" s="11" t="s">
        <v>1276</v>
      </c>
      <c r="B571" s="11" t="s">
        <v>105</v>
      </c>
      <c r="C571" s="11" t="s">
        <v>1192</v>
      </c>
      <c r="D571" s="11" t="s">
        <v>1272</v>
      </c>
      <c r="E571" s="11" t="s">
        <v>1277</v>
      </c>
      <c r="F571" s="39" t="n">
        <v>742</v>
      </c>
      <c r="G571" s="39" t="n">
        <v>1272</v>
      </c>
      <c r="H571" s="39" t="n">
        <v>1575</v>
      </c>
      <c r="I571" s="39" t="n">
        <v>891</v>
      </c>
      <c r="J571" s="39" t="n">
        <v>944</v>
      </c>
      <c r="K571" s="39" t="n">
        <v>603</v>
      </c>
      <c r="L571" s="39" t="n">
        <v>198</v>
      </c>
      <c r="M571" s="39" t="n">
        <v>361</v>
      </c>
      <c r="N571" s="39" t="n">
        <v>545</v>
      </c>
      <c r="O571" s="39" t="n">
        <v>303</v>
      </c>
      <c r="P571" s="39" t="n">
        <v>367</v>
      </c>
      <c r="Q571" s="39" t="n">
        <v>354</v>
      </c>
      <c r="R571" s="39" t="n">
        <v>196</v>
      </c>
      <c r="S571" s="39" t="n">
        <v>457</v>
      </c>
      <c r="T571" s="39" t="n">
        <v>374</v>
      </c>
      <c r="U571" s="39" t="n">
        <v>552</v>
      </c>
      <c r="V571" s="39" t="n">
        <v>321</v>
      </c>
      <c r="W571" s="39" t="n">
        <v>332</v>
      </c>
      <c r="X571" s="39" t="n">
        <v>365</v>
      </c>
      <c r="Y571" s="39" t="n">
        <v>438</v>
      </c>
      <c r="Z571" s="39" t="n">
        <v>371</v>
      </c>
      <c r="AA571" s="39" t="n">
        <v>235</v>
      </c>
      <c r="AB571" s="39" t="n">
        <v>301</v>
      </c>
      <c r="AC571" s="39" t="n">
        <v>174</v>
      </c>
      <c r="AD571" s="39" t="n">
        <v>225</v>
      </c>
      <c r="AE571" s="39" t="n">
        <v>5</v>
      </c>
      <c r="AF571" s="39" t="n">
        <v>121</v>
      </c>
      <c r="AG571" s="39" t="n">
        <v>614</v>
      </c>
      <c r="AH571" s="39" t="n">
        <v>278</v>
      </c>
      <c r="AI571" s="39" t="n">
        <v>253</v>
      </c>
      <c r="AJ571" s="39" t="n">
        <v>141</v>
      </c>
      <c r="AK571" s="39" t="n">
        <v>384</v>
      </c>
      <c r="AL571" s="39" t="n">
        <v>196</v>
      </c>
      <c r="AM571" s="39" t="n">
        <v>229</v>
      </c>
      <c r="AN571" s="39" t="n">
        <v>3</v>
      </c>
      <c r="AO571" s="39" t="n">
        <v>245</v>
      </c>
      <c r="AP571" s="39" t="n">
        <v>44</v>
      </c>
      <c r="AQ571" s="39" t="n">
        <v>4</v>
      </c>
      <c r="AR571" s="39" t="n">
        <v>342</v>
      </c>
      <c r="AS571" s="39" t="n">
        <v>227</v>
      </c>
      <c r="AT571" s="39" t="n">
        <v>93</v>
      </c>
      <c r="AU571" s="39" t="n">
        <v>66</v>
      </c>
      <c r="AV571" s="39" t="n">
        <v>17</v>
      </c>
      <c r="AW571" s="39" t="n">
        <v>18</v>
      </c>
      <c r="AX571" s="39" t="n">
        <v>90</v>
      </c>
      <c r="AY571" s="39" t="n">
        <v>39</v>
      </c>
      <c r="AZ571" s="39" t="n">
        <v>50</v>
      </c>
      <c r="BA571" s="39" t="n">
        <v>20</v>
      </c>
      <c r="BB571" s="39" t="n">
        <v>42</v>
      </c>
      <c r="BC571" s="39" t="n">
        <v>0</v>
      </c>
      <c r="BD571" s="39" t="n">
        <v>7</v>
      </c>
      <c r="BE571" s="39" t="n">
        <v>25</v>
      </c>
      <c r="BF571" s="39" t="n">
        <v>12</v>
      </c>
      <c r="BG571" s="39" t="n">
        <v>82</v>
      </c>
      <c r="BH571" s="39" t="n">
        <v>14</v>
      </c>
      <c r="BI571" s="39" t="n">
        <v>46</v>
      </c>
      <c r="BJ571" s="39" t="n">
        <v>36</v>
      </c>
      <c r="BK571" s="39" t="n">
        <v>44</v>
      </c>
      <c r="BL571" s="39" t="n">
        <v>23</v>
      </c>
      <c r="BM571" s="39" t="n">
        <v>7</v>
      </c>
      <c r="BN571" s="39" t="n">
        <v>4</v>
      </c>
      <c r="BO571" s="39" t="n">
        <v>55</v>
      </c>
      <c r="BP571" s="39" t="n">
        <v>21</v>
      </c>
      <c r="BQ571" s="39" t="n">
        <v>24</v>
      </c>
      <c r="BR571" s="39" t="n">
        <v>23</v>
      </c>
      <c r="BS571" s="39" t="n">
        <v>0</v>
      </c>
      <c r="BT571" s="39" t="n">
        <v>0</v>
      </c>
      <c r="BU571" s="39" t="n">
        <v>3</v>
      </c>
      <c r="BV571" s="39" t="n">
        <v>112</v>
      </c>
      <c r="BW571" s="39" t="n">
        <v>3</v>
      </c>
      <c r="BX571" s="39" t="n">
        <v>6</v>
      </c>
      <c r="BY571" s="39" t="n">
        <v>10</v>
      </c>
      <c r="BZ571" s="39" t="n">
        <v>95</v>
      </c>
      <c r="CA571" s="39" t="n">
        <v>0</v>
      </c>
      <c r="CB571" s="39" t="n">
        <v>1</v>
      </c>
      <c r="CC571" s="39" t="n">
        <v>1</v>
      </c>
      <c r="CD571" s="39" t="n">
        <v>0</v>
      </c>
      <c r="CE571" s="39" t="n">
        <v>83</v>
      </c>
      <c r="CF571" s="39" t="n">
        <v>0</v>
      </c>
      <c r="CG571" s="39" t="n">
        <v>1</v>
      </c>
      <c r="CH571" s="39" t="n">
        <v>32</v>
      </c>
      <c r="CI571" s="39" t="n">
        <v>0</v>
      </c>
      <c r="CJ571" s="39" t="n">
        <v>2</v>
      </c>
      <c r="CK571" s="39" t="n">
        <v>0</v>
      </c>
      <c r="CL571" s="39" t="n">
        <v>2</v>
      </c>
      <c r="CM571" s="39" t="n">
        <v>5</v>
      </c>
      <c r="CN571" s="39" t="n">
        <v>2</v>
      </c>
      <c r="CO571" s="39" t="n">
        <v>7</v>
      </c>
      <c r="CP571" s="39" t="n">
        <v>4</v>
      </c>
      <c r="CQ571" s="39" t="n">
        <v>11</v>
      </c>
      <c r="CR571" s="39" t="n">
        <v>10</v>
      </c>
      <c r="CS571" s="39" t="n">
        <v>9</v>
      </c>
      <c r="CT571" s="39" t="n">
        <v>1</v>
      </c>
      <c r="CU571" s="39" t="n">
        <v>18</v>
      </c>
      <c r="CV571" s="39" t="n">
        <v>5</v>
      </c>
      <c r="CW571" s="39" t="n">
        <v>19</v>
      </c>
      <c r="CX571" s="39" t="n">
        <v>0</v>
      </c>
      <c r="CY571" s="39" t="n">
        <v>28</v>
      </c>
      <c r="CZ571" s="39" t="n">
        <v>2</v>
      </c>
      <c r="DA571" s="39" t="n">
        <v>0</v>
      </c>
      <c r="DB571" s="39" t="n">
        <v>2</v>
      </c>
      <c r="DC571" s="39" t="n">
        <v>0</v>
      </c>
      <c r="DD571" s="39" t="n">
        <v>0</v>
      </c>
      <c r="DE571" s="39" t="n">
        <v>11</v>
      </c>
      <c r="DF571" s="39" t="n">
        <v>0</v>
      </c>
      <c r="DG571" s="39" t="n">
        <v>3</v>
      </c>
      <c r="DH571" s="39" t="n">
        <v>0</v>
      </c>
      <c r="DI571" s="39" t="n">
        <v>0</v>
      </c>
      <c r="DJ571" s="39" t="n">
        <v>0</v>
      </c>
      <c r="DK571" s="39" t="n">
        <v>0</v>
      </c>
      <c r="DL571" s="39" t="n">
        <v>0</v>
      </c>
      <c r="DM571" s="39" t="n">
        <v>0</v>
      </c>
      <c r="DN571" s="39" t="n">
        <v>2</v>
      </c>
      <c r="DO571" s="39" t="n">
        <v>2</v>
      </c>
      <c r="DP571" s="39" t="n">
        <v>16</v>
      </c>
      <c r="DQ571" s="39" t="n">
        <v>1</v>
      </c>
      <c r="DR571" s="39" t="n">
        <v>0</v>
      </c>
      <c r="DS571" s="39" t="n">
        <v>1</v>
      </c>
      <c r="DT571" s="39" t="n">
        <v>0</v>
      </c>
      <c r="DU571" s="39" t="n">
        <v>2</v>
      </c>
      <c r="DV571" s="39" t="n">
        <v>4</v>
      </c>
      <c r="DW571" s="39" t="n">
        <v>0</v>
      </c>
      <c r="DX571" s="39" t="n">
        <v>0</v>
      </c>
      <c r="DY571" s="39" t="n">
        <v>2</v>
      </c>
      <c r="DZ571" s="39" t="n">
        <v>0</v>
      </c>
      <c r="EA571" s="39" t="n">
        <v>0</v>
      </c>
      <c r="EB571" s="39" t="n">
        <v>5</v>
      </c>
      <c r="EC571" s="39" t="n">
        <v>0</v>
      </c>
      <c r="ED571" s="39" t="n">
        <v>0</v>
      </c>
      <c r="EE571" s="39" t="n">
        <v>0</v>
      </c>
      <c r="EF571" s="39" t="n">
        <v>1</v>
      </c>
      <c r="EG571" s="39" t="n">
        <v>1</v>
      </c>
      <c r="EH571" s="39" t="n">
        <v>0</v>
      </c>
      <c r="EI571" s="39" t="n">
        <v>0</v>
      </c>
      <c r="EJ571" s="39" t="n">
        <v>0</v>
      </c>
      <c r="EK571" s="39" t="n">
        <v>0</v>
      </c>
      <c r="EL571" s="39" t="n">
        <v>0</v>
      </c>
      <c r="EM571" s="39" t="n">
        <v>0</v>
      </c>
      <c r="EN571" s="39" t="n">
        <v>0</v>
      </c>
      <c r="EO571" s="39" t="n">
        <v>0</v>
      </c>
      <c r="EP571" s="39" t="n">
        <v>0</v>
      </c>
      <c r="EQ571" s="39" t="n">
        <v>0</v>
      </c>
      <c r="ER571" s="39" t="n">
        <v>10</v>
      </c>
      <c r="ES571" s="39" t="n">
        <v>0</v>
      </c>
      <c r="ET571" s="39" t="n">
        <v>0</v>
      </c>
      <c r="EU571" s="39" t="n">
        <v>1</v>
      </c>
      <c r="EV571" s="39" t="n">
        <v>0</v>
      </c>
      <c r="EW571" s="39" t="n">
        <v>0</v>
      </c>
      <c r="EX571" s="39" t="n">
        <v>0</v>
      </c>
      <c r="EY571" s="39" t="n">
        <v>0</v>
      </c>
      <c r="EZ571" s="39" t="n">
        <v>0</v>
      </c>
      <c r="FA571" s="39" t="n">
        <v>0</v>
      </c>
      <c r="FB571" s="39" t="n">
        <v>1</v>
      </c>
      <c r="FC571" s="39" t="n">
        <v>1</v>
      </c>
      <c r="FD571" s="39" t="n">
        <v>0</v>
      </c>
      <c r="FE571" s="39" t="n">
        <v>0</v>
      </c>
      <c r="FF571" s="39" t="n">
        <v>2</v>
      </c>
      <c r="FG571" s="39" t="n">
        <v>0</v>
      </c>
      <c r="FH571" s="39" t="n">
        <v>3</v>
      </c>
      <c r="FI571" s="39" t="n">
        <v>1</v>
      </c>
      <c r="FJ571" s="39" t="n">
        <v>0</v>
      </c>
      <c r="FK571" s="39" t="n">
        <v>0</v>
      </c>
      <c r="FL571" s="39" t="n">
        <v>15</v>
      </c>
      <c r="FM571" s="39" t="n">
        <v>0</v>
      </c>
      <c r="FN571" s="39" t="n">
        <v>1</v>
      </c>
      <c r="FO571" s="39" t="n">
        <v>0</v>
      </c>
      <c r="FP571" s="39" t="n">
        <v>0</v>
      </c>
      <c r="FQ571" s="39" t="n">
        <v>1</v>
      </c>
      <c r="FR571" s="39" t="n">
        <v>0</v>
      </c>
      <c r="FS571" s="39" t="n">
        <v>0</v>
      </c>
      <c r="FT571" s="39" t="n">
        <v>0</v>
      </c>
      <c r="FU571" s="39" t="n">
        <v>0</v>
      </c>
      <c r="FV571" s="39" t="n">
        <v>0</v>
      </c>
      <c r="FW571" s="39" t="n">
        <v>0</v>
      </c>
      <c r="FX571" s="39" t="n">
        <v>1</v>
      </c>
      <c r="FY571" s="39" t="n">
        <v>0</v>
      </c>
      <c r="FZ571" s="39" t="n">
        <v>0</v>
      </c>
      <c r="GA571" s="39" t="n">
        <v>0</v>
      </c>
      <c r="GB571" s="39" t="n">
        <v>0</v>
      </c>
      <c r="GC571" s="39" t="n">
        <v>0</v>
      </c>
      <c r="GD571" s="39" t="n">
        <v>0</v>
      </c>
      <c r="GE571" s="39" t="n">
        <v>3</v>
      </c>
      <c r="GF571" s="39" t="n">
        <v>0</v>
      </c>
      <c r="GG571" s="39" t="n">
        <v>0</v>
      </c>
      <c r="GH571" s="39" t="n">
        <v>0</v>
      </c>
      <c r="GI571" s="39" t="n">
        <v>0</v>
      </c>
      <c r="GJ571" s="39" t="n">
        <v>0</v>
      </c>
      <c r="GK571" s="39" t="n">
        <v>0</v>
      </c>
      <c r="GL571" s="39" t="n">
        <v>0</v>
      </c>
      <c r="GM571" s="39" t="n">
        <v>2</v>
      </c>
      <c r="GN571" s="39" t="n">
        <v>0</v>
      </c>
      <c r="GO571" s="39" t="n">
        <v>0</v>
      </c>
      <c r="GP571" s="39" t="n">
        <v>0</v>
      </c>
      <c r="GQ571" s="39" t="n">
        <v>0</v>
      </c>
      <c r="GR571" s="39" t="n">
        <v>0</v>
      </c>
      <c r="GS571" s="39" t="n">
        <v>0</v>
      </c>
      <c r="GT571" s="39" t="n">
        <v>0</v>
      </c>
      <c r="GU571" s="39" t="n">
        <v>0</v>
      </c>
      <c r="GV571" s="39" t="n">
        <v>0</v>
      </c>
      <c r="GW571" s="39" t="n">
        <v>0</v>
      </c>
      <c r="GX571" s="39" t="n">
        <v>0</v>
      </c>
      <c r="GY571" s="39" t="n">
        <v>0</v>
      </c>
      <c r="GZ571" s="39" t="n">
        <v>0</v>
      </c>
      <c r="HA571" s="39" t="n">
        <v>0</v>
      </c>
      <c r="HB571" s="39" t="n">
        <v>0</v>
      </c>
      <c r="HC571" s="39" t="n">
        <v>0</v>
      </c>
      <c r="HD571" s="39" t="n">
        <v>0</v>
      </c>
      <c r="HE571" s="39" t="n">
        <v>0</v>
      </c>
      <c r="HF571" s="39" t="n">
        <v>0</v>
      </c>
      <c r="HG571" s="39" t="n">
        <v>0</v>
      </c>
      <c r="HH571" s="39" t="n">
        <v>0</v>
      </c>
      <c r="HI571" s="39" t="n">
        <v>0</v>
      </c>
      <c r="HJ571" s="39" t="n">
        <v>0</v>
      </c>
      <c r="HK571" s="39" t="n">
        <v>0</v>
      </c>
      <c r="HL571" s="39" t="n">
        <v>0</v>
      </c>
      <c r="HM571" s="39" t="n">
        <v>0</v>
      </c>
      <c r="HN571" s="39" t="n">
        <v>0</v>
      </c>
      <c r="HO571" s="39" t="n">
        <v>0</v>
      </c>
      <c r="HP571" s="39" t="n">
        <v>0</v>
      </c>
      <c r="HQ571" s="39" t="n">
        <v>0</v>
      </c>
      <c r="HR571" s="39" t="n">
        <v>0</v>
      </c>
      <c r="HS571" s="39" t="n">
        <v>0</v>
      </c>
      <c r="HT571" s="39" t="n">
        <v>0</v>
      </c>
      <c r="HU571" s="39" t="n">
        <v>0</v>
      </c>
      <c r="HV571" s="39" t="n">
        <v>0</v>
      </c>
      <c r="HW571" s="39" t="n">
        <v>0</v>
      </c>
      <c r="HX571" s="39" t="n">
        <v>0</v>
      </c>
      <c r="HY571" s="39" t="n">
        <v>0</v>
      </c>
      <c r="HZ571" s="39" t="n">
        <v>0</v>
      </c>
      <c r="IA571" s="39" t="n">
        <v>0</v>
      </c>
      <c r="IB571" s="39" t="n">
        <v>0</v>
      </c>
      <c r="IC571" s="39" t="n">
        <v>0</v>
      </c>
      <c r="ID571" s="39" t="n">
        <v>0</v>
      </c>
      <c r="IE571" s="39" t="n">
        <v>0</v>
      </c>
      <c r="IF571" s="39" t="n">
        <v>0</v>
      </c>
      <c r="IG571" s="39" t="n">
        <v>5496</v>
      </c>
    </row>
    <row r="572" customFormat="false" ht="15" hidden="false" customHeight="false" outlineLevel="0" collapsed="false">
      <c r="A572" s="11" t="s">
        <v>1278</v>
      </c>
      <c r="B572" s="11" t="s">
        <v>116</v>
      </c>
      <c r="C572" s="11" t="s">
        <v>1192</v>
      </c>
      <c r="D572" s="11" t="s">
        <v>1272</v>
      </c>
      <c r="E572" s="11" t="s">
        <v>1279</v>
      </c>
      <c r="F572" s="39" t="n">
        <v>495</v>
      </c>
      <c r="G572" s="39" t="n">
        <v>2054</v>
      </c>
      <c r="H572" s="39" t="n">
        <v>1323</v>
      </c>
      <c r="I572" s="39" t="n">
        <v>1400</v>
      </c>
      <c r="J572" s="39" t="n">
        <v>938</v>
      </c>
      <c r="K572" s="39" t="n">
        <v>1114</v>
      </c>
      <c r="L572" s="39" t="n">
        <v>213</v>
      </c>
      <c r="M572" s="39" t="n">
        <v>695</v>
      </c>
      <c r="N572" s="39" t="n">
        <v>745</v>
      </c>
      <c r="O572" s="39" t="n">
        <v>340</v>
      </c>
      <c r="P572" s="39" t="n">
        <v>434</v>
      </c>
      <c r="Q572" s="39" t="n">
        <v>388</v>
      </c>
      <c r="R572" s="39" t="n">
        <v>207</v>
      </c>
      <c r="S572" s="39" t="n">
        <v>566</v>
      </c>
      <c r="T572" s="39" t="n">
        <v>595</v>
      </c>
      <c r="U572" s="39" t="n">
        <v>413</v>
      </c>
      <c r="V572" s="39" t="n">
        <v>399</v>
      </c>
      <c r="W572" s="39" t="n">
        <v>335</v>
      </c>
      <c r="X572" s="39" t="n">
        <v>351</v>
      </c>
      <c r="Y572" s="39" t="n">
        <v>358</v>
      </c>
      <c r="Z572" s="39" t="n">
        <v>226</v>
      </c>
      <c r="AA572" s="39" t="n">
        <v>245</v>
      </c>
      <c r="AB572" s="39" t="n">
        <v>381</v>
      </c>
      <c r="AC572" s="39" t="n">
        <v>308</v>
      </c>
      <c r="AD572" s="39" t="n">
        <v>308</v>
      </c>
      <c r="AE572" s="39" t="n">
        <v>0</v>
      </c>
      <c r="AF572" s="39" t="n">
        <v>395</v>
      </c>
      <c r="AG572" s="39" t="n">
        <v>306</v>
      </c>
      <c r="AH572" s="39" t="n">
        <v>330</v>
      </c>
      <c r="AI572" s="39" t="n">
        <v>411</v>
      </c>
      <c r="AJ572" s="39" t="n">
        <v>278</v>
      </c>
      <c r="AK572" s="39" t="n">
        <v>292</v>
      </c>
      <c r="AL572" s="39" t="n">
        <v>420</v>
      </c>
      <c r="AM572" s="39" t="n">
        <v>226</v>
      </c>
      <c r="AN572" s="39" t="n">
        <v>12</v>
      </c>
      <c r="AO572" s="39" t="n">
        <v>292</v>
      </c>
      <c r="AP572" s="39" t="n">
        <v>129</v>
      </c>
      <c r="AQ572" s="39" t="n">
        <v>0</v>
      </c>
      <c r="AR572" s="39" t="n">
        <v>154</v>
      </c>
      <c r="AS572" s="39" t="n">
        <v>273</v>
      </c>
      <c r="AT572" s="39" t="n">
        <v>162</v>
      </c>
      <c r="AU572" s="39" t="n">
        <v>202</v>
      </c>
      <c r="AV572" s="39" t="n">
        <v>54</v>
      </c>
      <c r="AW572" s="39" t="n">
        <v>35</v>
      </c>
      <c r="AX572" s="39" t="n">
        <v>34</v>
      </c>
      <c r="AY572" s="39" t="n">
        <v>8</v>
      </c>
      <c r="AZ572" s="39" t="n">
        <v>91</v>
      </c>
      <c r="BA572" s="39" t="n">
        <v>84</v>
      </c>
      <c r="BB572" s="39" t="n">
        <v>53</v>
      </c>
      <c r="BC572" s="39" t="n">
        <v>65</v>
      </c>
      <c r="BD572" s="39" t="n">
        <v>0</v>
      </c>
      <c r="BE572" s="39" t="n">
        <v>33</v>
      </c>
      <c r="BF572" s="39" t="n">
        <v>66</v>
      </c>
      <c r="BG572" s="39" t="n">
        <v>94</v>
      </c>
      <c r="BH572" s="39" t="n">
        <v>1</v>
      </c>
      <c r="BI572" s="39" t="n">
        <v>83</v>
      </c>
      <c r="BJ572" s="39" t="n">
        <v>6</v>
      </c>
      <c r="BK572" s="39" t="n">
        <v>29</v>
      </c>
      <c r="BL572" s="39" t="n">
        <v>95</v>
      </c>
      <c r="BM572" s="39" t="n">
        <v>10</v>
      </c>
      <c r="BN572" s="39" t="n">
        <v>0</v>
      </c>
      <c r="BO572" s="39" t="n">
        <v>10</v>
      </c>
      <c r="BP572" s="39" t="n">
        <v>10</v>
      </c>
      <c r="BQ572" s="39" t="n">
        <v>18</v>
      </c>
      <c r="BR572" s="39" t="n">
        <v>16</v>
      </c>
      <c r="BS572" s="39" t="n">
        <v>1</v>
      </c>
      <c r="BT572" s="39" t="n">
        <v>6</v>
      </c>
      <c r="BU572" s="39" t="n">
        <v>7</v>
      </c>
      <c r="BV572" s="39" t="n">
        <v>71</v>
      </c>
      <c r="BW572" s="39" t="n">
        <v>42</v>
      </c>
      <c r="BX572" s="39" t="n">
        <v>8</v>
      </c>
      <c r="BY572" s="39" t="n">
        <v>0</v>
      </c>
      <c r="BZ572" s="39" t="n">
        <v>6</v>
      </c>
      <c r="CA572" s="39" t="n">
        <v>0</v>
      </c>
      <c r="CB572" s="39" t="n">
        <v>0</v>
      </c>
      <c r="CC572" s="39" t="n">
        <v>0</v>
      </c>
      <c r="CD572" s="39" t="n">
        <v>0</v>
      </c>
      <c r="CE572" s="39" t="n">
        <v>16</v>
      </c>
      <c r="CF572" s="39" t="n">
        <v>0</v>
      </c>
      <c r="CG572" s="39" t="n">
        <v>14</v>
      </c>
      <c r="CH572" s="39" t="n">
        <v>8</v>
      </c>
      <c r="CI572" s="39" t="n">
        <v>2</v>
      </c>
      <c r="CJ572" s="39" t="n">
        <v>29</v>
      </c>
      <c r="CK572" s="39" t="n">
        <v>0</v>
      </c>
      <c r="CL572" s="39" t="n">
        <v>0</v>
      </c>
      <c r="CM572" s="39" t="n">
        <v>2</v>
      </c>
      <c r="CN572" s="39" t="n">
        <v>14</v>
      </c>
      <c r="CO572" s="39" t="n">
        <v>4</v>
      </c>
      <c r="CP572" s="39" t="n">
        <v>11</v>
      </c>
      <c r="CQ572" s="39" t="n">
        <v>0</v>
      </c>
      <c r="CR572" s="39" t="n">
        <v>18</v>
      </c>
      <c r="CS572" s="39" t="n">
        <v>36</v>
      </c>
      <c r="CT572" s="39" t="n">
        <v>0</v>
      </c>
      <c r="CU572" s="39" t="n">
        <v>13</v>
      </c>
      <c r="CV572" s="39" t="n">
        <v>65</v>
      </c>
      <c r="CW572" s="39" t="n">
        <v>33</v>
      </c>
      <c r="CX572" s="39" t="n">
        <v>0</v>
      </c>
      <c r="CY572" s="39" t="n">
        <v>0</v>
      </c>
      <c r="CZ572" s="39" t="n">
        <v>2</v>
      </c>
      <c r="DA572" s="39" t="n">
        <v>7</v>
      </c>
      <c r="DB572" s="39" t="n">
        <v>1</v>
      </c>
      <c r="DC572" s="39" t="n">
        <v>0</v>
      </c>
      <c r="DD572" s="39" t="n">
        <v>1</v>
      </c>
      <c r="DE572" s="39" t="n">
        <v>9</v>
      </c>
      <c r="DF572" s="39" t="n">
        <v>0</v>
      </c>
      <c r="DG572" s="39" t="n">
        <v>0</v>
      </c>
      <c r="DH572" s="39" t="n">
        <v>0</v>
      </c>
      <c r="DI572" s="39" t="n">
        <v>0</v>
      </c>
      <c r="DJ572" s="39" t="n">
        <v>0</v>
      </c>
      <c r="DK572" s="39" t="n">
        <v>0</v>
      </c>
      <c r="DL572" s="39" t="n">
        <v>3</v>
      </c>
      <c r="DM572" s="39" t="n">
        <v>0</v>
      </c>
      <c r="DN572" s="39" t="n">
        <v>0</v>
      </c>
      <c r="DO572" s="39" t="n">
        <v>0</v>
      </c>
      <c r="DP572" s="39" t="n">
        <v>0</v>
      </c>
      <c r="DQ572" s="39" t="n">
        <v>5</v>
      </c>
      <c r="DR572" s="39" t="n">
        <v>0</v>
      </c>
      <c r="DS572" s="39" t="n">
        <v>0</v>
      </c>
      <c r="DT572" s="39" t="n">
        <v>0</v>
      </c>
      <c r="DU572" s="39" t="n">
        <v>9</v>
      </c>
      <c r="DV572" s="39" t="n">
        <v>5</v>
      </c>
      <c r="DW572" s="39" t="n">
        <v>0</v>
      </c>
      <c r="DX572" s="39" t="n">
        <v>2</v>
      </c>
      <c r="DY572" s="39" t="n">
        <v>0</v>
      </c>
      <c r="DZ572" s="39" t="n">
        <v>0</v>
      </c>
      <c r="EA572" s="39" t="n">
        <v>0</v>
      </c>
      <c r="EB572" s="39" t="n">
        <v>1</v>
      </c>
      <c r="EC572" s="39" t="n">
        <v>2</v>
      </c>
      <c r="ED572" s="39" t="n">
        <v>1</v>
      </c>
      <c r="EE572" s="39" t="n">
        <v>0</v>
      </c>
      <c r="EF572" s="39" t="n">
        <v>0</v>
      </c>
      <c r="EG572" s="39" t="n">
        <v>1</v>
      </c>
      <c r="EH572" s="39" t="n">
        <v>18</v>
      </c>
      <c r="EI572" s="39" t="n">
        <v>2</v>
      </c>
      <c r="EJ572" s="39" t="n">
        <v>0</v>
      </c>
      <c r="EK572" s="39" t="n">
        <v>0</v>
      </c>
      <c r="EL572" s="39" t="n">
        <v>0</v>
      </c>
      <c r="EM572" s="39" t="n">
        <v>0</v>
      </c>
      <c r="EN572" s="39" t="n">
        <v>0</v>
      </c>
      <c r="EO572" s="39" t="n">
        <v>0</v>
      </c>
      <c r="EP572" s="39" t="n">
        <v>0</v>
      </c>
      <c r="EQ572" s="39" t="n">
        <v>2</v>
      </c>
      <c r="ER572" s="39" t="n">
        <v>5</v>
      </c>
      <c r="ES572" s="39" t="n">
        <v>0</v>
      </c>
      <c r="ET572" s="39" t="n">
        <v>0</v>
      </c>
      <c r="EU572" s="39" t="n">
        <v>0</v>
      </c>
      <c r="EV572" s="39" t="n">
        <v>0</v>
      </c>
      <c r="EW572" s="39" t="n">
        <v>0</v>
      </c>
      <c r="EX572" s="39" t="n">
        <v>0</v>
      </c>
      <c r="EY572" s="39" t="n">
        <v>0</v>
      </c>
      <c r="EZ572" s="39" t="n">
        <v>4</v>
      </c>
      <c r="FA572" s="39" t="n">
        <v>0</v>
      </c>
      <c r="FB572" s="39" t="n">
        <v>0</v>
      </c>
      <c r="FC572" s="39" t="n">
        <v>0</v>
      </c>
      <c r="FD572" s="39" t="n">
        <v>0</v>
      </c>
      <c r="FE572" s="39" t="n">
        <v>0</v>
      </c>
      <c r="FF572" s="39" t="n">
        <v>0</v>
      </c>
      <c r="FG572" s="39" t="n">
        <v>0</v>
      </c>
      <c r="FH572" s="39" t="n">
        <v>0</v>
      </c>
      <c r="FI572" s="39" t="n">
        <v>0</v>
      </c>
      <c r="FJ572" s="39" t="n">
        <v>0</v>
      </c>
      <c r="FK572" s="39" t="n">
        <v>0</v>
      </c>
      <c r="FL572" s="39" t="n">
        <v>0</v>
      </c>
      <c r="FM572" s="39" t="n">
        <v>0</v>
      </c>
      <c r="FN572" s="39" t="n">
        <v>0</v>
      </c>
      <c r="FO572" s="39" t="n">
        <v>0</v>
      </c>
      <c r="FP572" s="39" t="n">
        <v>0</v>
      </c>
      <c r="FQ572" s="39" t="n">
        <v>0</v>
      </c>
      <c r="FR572" s="39" t="n">
        <v>0</v>
      </c>
      <c r="FS572" s="39" t="n">
        <v>0</v>
      </c>
      <c r="FT572" s="39" t="n">
        <v>1</v>
      </c>
      <c r="FU572" s="39" t="n">
        <v>0</v>
      </c>
      <c r="FV572" s="39" t="n">
        <v>0</v>
      </c>
      <c r="FW572" s="39" t="n">
        <v>0</v>
      </c>
      <c r="FX572" s="39" t="n">
        <v>0</v>
      </c>
      <c r="FY572" s="39" t="n">
        <v>3</v>
      </c>
      <c r="FZ572" s="39" t="n">
        <v>0</v>
      </c>
      <c r="GA572" s="39" t="n">
        <v>0</v>
      </c>
      <c r="GB572" s="39" t="n">
        <v>0</v>
      </c>
      <c r="GC572" s="39" t="n">
        <v>0</v>
      </c>
      <c r="GD572" s="39" t="n">
        <v>0</v>
      </c>
      <c r="GE572" s="39" t="n">
        <v>1</v>
      </c>
      <c r="GF572" s="39" t="n">
        <v>0</v>
      </c>
      <c r="GG572" s="39" t="n">
        <v>0</v>
      </c>
      <c r="GH572" s="39" t="n">
        <v>0</v>
      </c>
      <c r="GI572" s="39" t="n">
        <v>0</v>
      </c>
      <c r="GJ572" s="39" t="n">
        <v>0</v>
      </c>
      <c r="GK572" s="39" t="n">
        <v>0</v>
      </c>
      <c r="GL572" s="39" t="n">
        <v>0</v>
      </c>
      <c r="GM572" s="39" t="n">
        <v>0</v>
      </c>
      <c r="GN572" s="39" t="n">
        <v>0</v>
      </c>
      <c r="GO572" s="39" t="n">
        <v>0</v>
      </c>
      <c r="GP572" s="39" t="n">
        <v>0</v>
      </c>
      <c r="GQ572" s="39" t="n">
        <v>0</v>
      </c>
      <c r="GR572" s="39" t="n">
        <v>0</v>
      </c>
      <c r="GS572" s="39" t="n">
        <v>0</v>
      </c>
      <c r="GT572" s="39" t="n">
        <v>0</v>
      </c>
      <c r="GU572" s="39" t="n">
        <v>0</v>
      </c>
      <c r="GV572" s="39" t="n">
        <v>0</v>
      </c>
      <c r="GW572" s="39" t="n">
        <v>0</v>
      </c>
      <c r="GX572" s="39" t="n">
        <v>0</v>
      </c>
      <c r="GY572" s="39" t="n">
        <v>0</v>
      </c>
      <c r="GZ572" s="39" t="n">
        <v>0</v>
      </c>
      <c r="HA572" s="39" t="n">
        <v>0</v>
      </c>
      <c r="HB572" s="39" t="n">
        <v>0</v>
      </c>
      <c r="HC572" s="39" t="n">
        <v>0</v>
      </c>
      <c r="HD572" s="39" t="n">
        <v>5</v>
      </c>
      <c r="HE572" s="39" t="n">
        <v>0</v>
      </c>
      <c r="HF572" s="39" t="n">
        <v>0</v>
      </c>
      <c r="HG572" s="39" t="n">
        <v>0</v>
      </c>
      <c r="HH572" s="39" t="n">
        <v>0</v>
      </c>
      <c r="HI572" s="39" t="n">
        <v>0</v>
      </c>
      <c r="HJ572" s="39" t="n">
        <v>0</v>
      </c>
      <c r="HK572" s="39" t="n">
        <v>0</v>
      </c>
      <c r="HL572" s="39" t="n">
        <v>0</v>
      </c>
      <c r="HM572" s="39" t="n">
        <v>0</v>
      </c>
      <c r="HN572" s="39" t="n">
        <v>0</v>
      </c>
      <c r="HO572" s="39" t="n">
        <v>0</v>
      </c>
      <c r="HP572" s="39" t="n">
        <v>0</v>
      </c>
      <c r="HQ572" s="39" t="n">
        <v>0</v>
      </c>
      <c r="HR572" s="39" t="n">
        <v>0</v>
      </c>
      <c r="HS572" s="39" t="n">
        <v>0</v>
      </c>
      <c r="HT572" s="39" t="n">
        <v>0</v>
      </c>
      <c r="HU572" s="39" t="n">
        <v>0</v>
      </c>
      <c r="HV572" s="39" t="n">
        <v>0</v>
      </c>
      <c r="HW572" s="39" t="n">
        <v>2</v>
      </c>
      <c r="HX572" s="39" t="n">
        <v>0</v>
      </c>
      <c r="HY572" s="39" t="n">
        <v>0</v>
      </c>
      <c r="HZ572" s="39" t="n">
        <v>0</v>
      </c>
      <c r="IA572" s="39" t="n">
        <v>0</v>
      </c>
      <c r="IB572" s="39" t="n">
        <v>0</v>
      </c>
      <c r="IC572" s="39" t="n">
        <v>0</v>
      </c>
      <c r="ID572" s="39" t="n">
        <v>0</v>
      </c>
      <c r="IE572" s="39" t="n">
        <v>0</v>
      </c>
      <c r="IF572" s="39" t="n">
        <v>0</v>
      </c>
      <c r="IG572" s="39" t="n">
        <v>2231</v>
      </c>
    </row>
    <row r="573" customFormat="false" ht="15" hidden="false" customHeight="false" outlineLevel="0" collapsed="false">
      <c r="A573" s="11" t="s">
        <v>1280</v>
      </c>
      <c r="B573" s="11" t="s">
        <v>116</v>
      </c>
      <c r="C573" s="11" t="s">
        <v>1192</v>
      </c>
      <c r="D573" s="11" t="s">
        <v>1272</v>
      </c>
      <c r="E573" s="11" t="s">
        <v>1281</v>
      </c>
      <c r="F573" s="39" t="n">
        <v>1593</v>
      </c>
      <c r="G573" s="39" t="n">
        <v>1013</v>
      </c>
      <c r="H573" s="39" t="n">
        <v>2044</v>
      </c>
      <c r="I573" s="39" t="n">
        <v>1590</v>
      </c>
      <c r="J573" s="39" t="n">
        <v>1245</v>
      </c>
      <c r="K573" s="39" t="n">
        <v>963</v>
      </c>
      <c r="L573" s="39" t="n">
        <v>248</v>
      </c>
      <c r="M573" s="39" t="n">
        <v>535</v>
      </c>
      <c r="N573" s="39" t="n">
        <v>804</v>
      </c>
      <c r="O573" s="39" t="n">
        <v>569</v>
      </c>
      <c r="P573" s="39" t="n">
        <v>1037</v>
      </c>
      <c r="Q573" s="39" t="n">
        <v>313</v>
      </c>
      <c r="R573" s="39" t="n">
        <v>286</v>
      </c>
      <c r="S573" s="39" t="n">
        <v>863</v>
      </c>
      <c r="T573" s="39" t="n">
        <v>407</v>
      </c>
      <c r="U573" s="39" t="n">
        <v>593</v>
      </c>
      <c r="V573" s="39" t="n">
        <v>693</v>
      </c>
      <c r="W573" s="39" t="n">
        <v>934</v>
      </c>
      <c r="X573" s="39" t="n">
        <v>745</v>
      </c>
      <c r="Y573" s="39" t="n">
        <v>644</v>
      </c>
      <c r="Z573" s="39" t="n">
        <v>594</v>
      </c>
      <c r="AA573" s="39" t="n">
        <v>280</v>
      </c>
      <c r="AB573" s="39" t="n">
        <v>327</v>
      </c>
      <c r="AC573" s="39" t="n">
        <v>354</v>
      </c>
      <c r="AD573" s="39" t="n">
        <v>259</v>
      </c>
      <c r="AE573" s="39" t="n">
        <v>75</v>
      </c>
      <c r="AF573" s="39" t="n">
        <v>256</v>
      </c>
      <c r="AG573" s="39" t="n">
        <v>776</v>
      </c>
      <c r="AH573" s="39" t="n">
        <v>550</v>
      </c>
      <c r="AI573" s="39" t="n">
        <v>852</v>
      </c>
      <c r="AJ573" s="39" t="n">
        <v>324</v>
      </c>
      <c r="AK573" s="39" t="n">
        <v>543</v>
      </c>
      <c r="AL573" s="39" t="n">
        <v>523</v>
      </c>
      <c r="AM573" s="39" t="n">
        <v>388</v>
      </c>
      <c r="AN573" s="39" t="n">
        <v>456</v>
      </c>
      <c r="AO573" s="39" t="n">
        <v>349</v>
      </c>
      <c r="AP573" s="39" t="n">
        <v>283</v>
      </c>
      <c r="AQ573" s="39" t="n">
        <v>61</v>
      </c>
      <c r="AR573" s="39" t="n">
        <v>270</v>
      </c>
      <c r="AS573" s="39" t="n">
        <v>349</v>
      </c>
      <c r="AT573" s="39" t="n">
        <v>216</v>
      </c>
      <c r="AU573" s="39" t="n">
        <v>193</v>
      </c>
      <c r="AV573" s="39" t="n">
        <v>161</v>
      </c>
      <c r="AW573" s="39" t="n">
        <v>64</v>
      </c>
      <c r="AX573" s="39" t="n">
        <v>143</v>
      </c>
      <c r="AY573" s="39" t="n">
        <v>151</v>
      </c>
      <c r="AZ573" s="39" t="n">
        <v>178</v>
      </c>
      <c r="BA573" s="39" t="n">
        <v>18</v>
      </c>
      <c r="BB573" s="39" t="n">
        <v>346</v>
      </c>
      <c r="BC573" s="39" t="n">
        <v>199</v>
      </c>
      <c r="BD573" s="39" t="n">
        <v>36</v>
      </c>
      <c r="BE573" s="39" t="n">
        <v>81</v>
      </c>
      <c r="BF573" s="39" t="n">
        <v>136</v>
      </c>
      <c r="BG573" s="39" t="n">
        <v>120</v>
      </c>
      <c r="BH573" s="39" t="n">
        <v>90</v>
      </c>
      <c r="BI573" s="39" t="n">
        <v>93</v>
      </c>
      <c r="BJ573" s="39" t="n">
        <v>394</v>
      </c>
      <c r="BK573" s="39" t="n">
        <v>301</v>
      </c>
      <c r="BL573" s="39" t="n">
        <v>111</v>
      </c>
      <c r="BM573" s="39" t="n">
        <v>154</v>
      </c>
      <c r="BN573" s="39" t="n">
        <v>73</v>
      </c>
      <c r="BO573" s="39" t="n">
        <v>113</v>
      </c>
      <c r="BP573" s="39" t="n">
        <v>94</v>
      </c>
      <c r="BQ573" s="39" t="n">
        <v>91</v>
      </c>
      <c r="BR573" s="39" t="n">
        <v>220</v>
      </c>
      <c r="BS573" s="39" t="n">
        <v>217</v>
      </c>
      <c r="BT573" s="39" t="n">
        <v>189</v>
      </c>
      <c r="BU573" s="39" t="n">
        <v>137</v>
      </c>
      <c r="BV573" s="39" t="n">
        <v>143</v>
      </c>
      <c r="BW573" s="39" t="n">
        <v>45</v>
      </c>
      <c r="BX573" s="39" t="n">
        <v>91</v>
      </c>
      <c r="BY573" s="39" t="n">
        <v>124</v>
      </c>
      <c r="BZ573" s="39" t="n">
        <v>129</v>
      </c>
      <c r="CA573" s="39" t="n">
        <v>16</v>
      </c>
      <c r="CB573" s="39" t="n">
        <v>130</v>
      </c>
      <c r="CC573" s="39" t="n">
        <v>32</v>
      </c>
      <c r="CD573" s="39" t="n">
        <v>21</v>
      </c>
      <c r="CE573" s="39" t="n">
        <v>108</v>
      </c>
      <c r="CF573" s="39" t="n">
        <v>89</v>
      </c>
      <c r="CG573" s="39" t="n">
        <v>36</v>
      </c>
      <c r="CH573" s="39" t="n">
        <v>67</v>
      </c>
      <c r="CI573" s="39" t="n">
        <v>16</v>
      </c>
      <c r="CJ573" s="39" t="n">
        <v>80</v>
      </c>
      <c r="CK573" s="39" t="n">
        <v>19</v>
      </c>
      <c r="CL573" s="39" t="n">
        <v>24</v>
      </c>
      <c r="CM573" s="39" t="n">
        <v>32</v>
      </c>
      <c r="CN573" s="39" t="n">
        <v>147</v>
      </c>
      <c r="CO573" s="39" t="n">
        <v>591</v>
      </c>
      <c r="CP573" s="39" t="n">
        <v>62</v>
      </c>
      <c r="CQ573" s="39" t="n">
        <v>47</v>
      </c>
      <c r="CR573" s="39" t="n">
        <v>24</v>
      </c>
      <c r="CS573" s="39" t="n">
        <v>14</v>
      </c>
      <c r="CT573" s="39" t="n">
        <v>56</v>
      </c>
      <c r="CU573" s="39" t="n">
        <v>120</v>
      </c>
      <c r="CV573" s="39" t="n">
        <v>39</v>
      </c>
      <c r="CW573" s="39" t="n">
        <v>90</v>
      </c>
      <c r="CX573" s="39" t="n">
        <v>98</v>
      </c>
      <c r="CY573" s="39" t="n">
        <v>54</v>
      </c>
      <c r="CZ573" s="39" t="n">
        <v>49</v>
      </c>
      <c r="DA573" s="39" t="n">
        <v>6</v>
      </c>
      <c r="DB573" s="39" t="n">
        <v>56</v>
      </c>
      <c r="DC573" s="39" t="n">
        <v>104</v>
      </c>
      <c r="DD573" s="39" t="n">
        <v>11</v>
      </c>
      <c r="DE573" s="39" t="n">
        <v>84</v>
      </c>
      <c r="DF573" s="39" t="n">
        <v>69</v>
      </c>
      <c r="DG573" s="39" t="n">
        <v>41</v>
      </c>
      <c r="DH573" s="39" t="n">
        <v>28</v>
      </c>
      <c r="DI573" s="39" t="n">
        <v>56</v>
      </c>
      <c r="DJ573" s="39" t="n">
        <v>31</v>
      </c>
      <c r="DK573" s="39" t="n">
        <v>40</v>
      </c>
      <c r="DL573" s="39" t="n">
        <v>96</v>
      </c>
      <c r="DM573" s="39" t="n">
        <v>10</v>
      </c>
      <c r="DN573" s="39" t="n">
        <v>35</v>
      </c>
      <c r="DO573" s="39" t="n">
        <v>32</v>
      </c>
      <c r="DP573" s="39" t="n">
        <v>61</v>
      </c>
      <c r="DQ573" s="39" t="n">
        <v>46</v>
      </c>
      <c r="DR573" s="39" t="n">
        <v>10</v>
      </c>
      <c r="DS573" s="39" t="n">
        <v>4</v>
      </c>
      <c r="DT573" s="39" t="n">
        <v>44</v>
      </c>
      <c r="DU573" s="39" t="n">
        <v>30</v>
      </c>
      <c r="DV573" s="39" t="n">
        <v>95</v>
      </c>
      <c r="DW573" s="39" t="n">
        <v>51</v>
      </c>
      <c r="DX573" s="39" t="n">
        <v>6</v>
      </c>
      <c r="DY573" s="39" t="n">
        <v>27</v>
      </c>
      <c r="DZ573" s="39" t="n">
        <v>52</v>
      </c>
      <c r="EA573" s="39" t="n">
        <v>12</v>
      </c>
      <c r="EB573" s="39" t="n">
        <v>33</v>
      </c>
      <c r="EC573" s="39" t="n">
        <v>44</v>
      </c>
      <c r="ED573" s="39" t="n">
        <v>3</v>
      </c>
      <c r="EE573" s="39" t="n">
        <v>4</v>
      </c>
      <c r="EF573" s="39" t="n">
        <v>53</v>
      </c>
      <c r="EG573" s="39" t="n">
        <v>71</v>
      </c>
      <c r="EH573" s="39" t="n">
        <v>13</v>
      </c>
      <c r="EI573" s="39" t="n">
        <v>61</v>
      </c>
      <c r="EJ573" s="39" t="n">
        <v>98</v>
      </c>
      <c r="EK573" s="39" t="n">
        <v>19</v>
      </c>
      <c r="EL573" s="39" t="n">
        <v>84</v>
      </c>
      <c r="EM573" s="39" t="n">
        <v>76</v>
      </c>
      <c r="EN573" s="39" t="n">
        <v>47</v>
      </c>
      <c r="EO573" s="39" t="n">
        <v>16</v>
      </c>
      <c r="EP573" s="39" t="n">
        <v>27</v>
      </c>
      <c r="EQ573" s="39" t="n">
        <v>128</v>
      </c>
      <c r="ER573" s="39" t="n">
        <v>9</v>
      </c>
      <c r="ES573" s="39" t="n">
        <v>105</v>
      </c>
      <c r="ET573" s="39" t="n">
        <v>49</v>
      </c>
      <c r="EU573" s="39" t="n">
        <v>34</v>
      </c>
      <c r="EV573" s="39" t="n">
        <v>23</v>
      </c>
      <c r="EW573" s="39" t="n">
        <v>26</v>
      </c>
      <c r="EX573" s="39" t="n">
        <v>4</v>
      </c>
      <c r="EY573" s="39" t="n">
        <v>4</v>
      </c>
      <c r="EZ573" s="39" t="n">
        <v>24</v>
      </c>
      <c r="FA573" s="39" t="n">
        <v>26</v>
      </c>
      <c r="FB573" s="39" t="n">
        <v>28</v>
      </c>
      <c r="FC573" s="39" t="n">
        <v>4</v>
      </c>
      <c r="FD573" s="39" t="n">
        <v>2</v>
      </c>
      <c r="FE573" s="39" t="n">
        <v>2</v>
      </c>
      <c r="FF573" s="39" t="n">
        <v>8</v>
      </c>
      <c r="FG573" s="39" t="n">
        <v>46</v>
      </c>
      <c r="FH573" s="39" t="n">
        <v>53</v>
      </c>
      <c r="FI573" s="39" t="n">
        <v>6</v>
      </c>
      <c r="FJ573" s="39" t="n">
        <v>38</v>
      </c>
      <c r="FK573" s="39" t="n">
        <v>15</v>
      </c>
      <c r="FL573" s="39" t="n">
        <v>1</v>
      </c>
      <c r="FM573" s="39" t="n">
        <v>24</v>
      </c>
      <c r="FN573" s="39" t="n">
        <v>15</v>
      </c>
      <c r="FO573" s="39" t="n">
        <v>42</v>
      </c>
      <c r="FP573" s="39" t="n">
        <v>3</v>
      </c>
      <c r="FQ573" s="39" t="n">
        <v>19</v>
      </c>
      <c r="FR573" s="39" t="n">
        <v>50</v>
      </c>
      <c r="FS573" s="39" t="n">
        <v>0</v>
      </c>
      <c r="FT573" s="39" t="n">
        <v>10</v>
      </c>
      <c r="FU573" s="39" t="n">
        <v>13</v>
      </c>
      <c r="FV573" s="39" t="n">
        <v>31</v>
      </c>
      <c r="FW573" s="39" t="n">
        <v>6</v>
      </c>
      <c r="FX573" s="39" t="n">
        <v>40</v>
      </c>
      <c r="FY573" s="39" t="n">
        <v>2</v>
      </c>
      <c r="FZ573" s="39" t="n">
        <v>22</v>
      </c>
      <c r="GA573" s="39" t="n">
        <v>2</v>
      </c>
      <c r="GB573" s="39" t="n">
        <v>45</v>
      </c>
      <c r="GC573" s="39" t="n">
        <v>13</v>
      </c>
      <c r="GD573" s="39" t="n">
        <v>18</v>
      </c>
      <c r="GE573" s="39" t="n">
        <v>36</v>
      </c>
      <c r="GF573" s="39" t="n">
        <v>2</v>
      </c>
      <c r="GG573" s="39" t="n">
        <v>2</v>
      </c>
      <c r="GH573" s="39" t="n">
        <v>9</v>
      </c>
      <c r="GI573" s="39" t="n">
        <v>0</v>
      </c>
      <c r="GJ573" s="39" t="n">
        <v>24</v>
      </c>
      <c r="GK573" s="39" t="n">
        <v>14</v>
      </c>
      <c r="GL573" s="39" t="n">
        <v>9</v>
      </c>
      <c r="GM573" s="39" t="n">
        <v>35</v>
      </c>
      <c r="GN573" s="39" t="n">
        <v>5</v>
      </c>
      <c r="GO573" s="39" t="n">
        <v>0</v>
      </c>
      <c r="GP573" s="39" t="n">
        <v>2</v>
      </c>
      <c r="GQ573" s="39" t="n">
        <v>54</v>
      </c>
      <c r="GR573" s="39" t="n">
        <v>12</v>
      </c>
      <c r="GS573" s="39" t="n">
        <v>20</v>
      </c>
      <c r="GT573" s="39" t="n">
        <v>4</v>
      </c>
      <c r="GU573" s="39" t="n">
        <v>0</v>
      </c>
      <c r="GV573" s="39" t="n">
        <v>6</v>
      </c>
      <c r="GW573" s="39" t="n">
        <v>8</v>
      </c>
      <c r="GX573" s="39" t="n">
        <v>164</v>
      </c>
      <c r="GY573" s="39" t="n">
        <v>6</v>
      </c>
      <c r="GZ573" s="39" t="n">
        <v>0</v>
      </c>
      <c r="HA573" s="39" t="n">
        <v>2</v>
      </c>
      <c r="HB573" s="39" t="n">
        <v>11</v>
      </c>
      <c r="HC573" s="39" t="n">
        <v>11</v>
      </c>
      <c r="HD573" s="39" t="n">
        <v>2</v>
      </c>
      <c r="HE573" s="39" t="n">
        <v>0</v>
      </c>
      <c r="HF573" s="39" t="n">
        <v>2</v>
      </c>
      <c r="HG573" s="39" t="n">
        <v>0</v>
      </c>
      <c r="HH573" s="39" t="n">
        <v>0</v>
      </c>
      <c r="HI573" s="39" t="n">
        <v>25</v>
      </c>
      <c r="HJ573" s="39" t="n">
        <v>4</v>
      </c>
      <c r="HK573" s="39" t="n">
        <v>0</v>
      </c>
      <c r="HL573" s="39" t="n">
        <v>12</v>
      </c>
      <c r="HM573" s="39" t="n">
        <v>0</v>
      </c>
      <c r="HN573" s="39" t="n">
        <v>0</v>
      </c>
      <c r="HO573" s="39" t="n">
        <v>0</v>
      </c>
      <c r="HP573" s="39" t="n">
        <v>0</v>
      </c>
      <c r="HQ573" s="39" t="n">
        <v>1</v>
      </c>
      <c r="HR573" s="39" t="n">
        <v>0</v>
      </c>
      <c r="HS573" s="39" t="n">
        <v>2</v>
      </c>
      <c r="HT573" s="39" t="n">
        <v>0</v>
      </c>
      <c r="HU573" s="39" t="n">
        <v>0</v>
      </c>
      <c r="HV573" s="39" t="n">
        <v>0</v>
      </c>
      <c r="HW573" s="39" t="n">
        <v>0</v>
      </c>
      <c r="HX573" s="39" t="n">
        <v>0</v>
      </c>
      <c r="HY573" s="39" t="n">
        <v>0</v>
      </c>
      <c r="HZ573" s="39" t="n">
        <v>0</v>
      </c>
      <c r="IA573" s="39" t="n">
        <v>0</v>
      </c>
      <c r="IB573" s="39" t="n">
        <v>0</v>
      </c>
      <c r="IC573" s="39" t="n">
        <v>0</v>
      </c>
      <c r="ID573" s="39" t="n">
        <v>0</v>
      </c>
      <c r="IE573" s="39" t="n">
        <v>0</v>
      </c>
      <c r="IF573" s="39" t="n">
        <v>0</v>
      </c>
      <c r="IG573" s="39" t="n">
        <v>10208</v>
      </c>
    </row>
    <row r="574" customFormat="false" ht="15" hidden="false" customHeight="false" outlineLevel="0" collapsed="false">
      <c r="A574" s="11" t="s">
        <v>1282</v>
      </c>
      <c r="B574" s="11" t="s">
        <v>105</v>
      </c>
      <c r="C574" s="11" t="s">
        <v>1192</v>
      </c>
      <c r="D574" s="11" t="s">
        <v>1272</v>
      </c>
      <c r="E574" s="11" t="s">
        <v>1283</v>
      </c>
      <c r="F574" s="39" t="n">
        <v>808</v>
      </c>
      <c r="G574" s="39" t="n">
        <v>1060</v>
      </c>
      <c r="H574" s="39" t="n">
        <v>839</v>
      </c>
      <c r="I574" s="39" t="n">
        <v>728</v>
      </c>
      <c r="J574" s="39" t="n">
        <v>765</v>
      </c>
      <c r="K574" s="39" t="n">
        <v>1577</v>
      </c>
      <c r="L574" s="39" t="n">
        <v>311</v>
      </c>
      <c r="M574" s="39" t="n">
        <v>641</v>
      </c>
      <c r="N574" s="39" t="n">
        <v>408</v>
      </c>
      <c r="O574" s="39" t="n">
        <v>97</v>
      </c>
      <c r="P574" s="39" t="n">
        <v>484</v>
      </c>
      <c r="Q574" s="39" t="n">
        <v>134</v>
      </c>
      <c r="R574" s="39" t="n">
        <v>129</v>
      </c>
      <c r="S574" s="39" t="n">
        <v>299</v>
      </c>
      <c r="T574" s="39" t="n">
        <v>423</v>
      </c>
      <c r="U574" s="39" t="n">
        <v>90</v>
      </c>
      <c r="V574" s="39" t="n">
        <v>93</v>
      </c>
      <c r="W574" s="39" t="n">
        <v>36</v>
      </c>
      <c r="X574" s="39" t="n">
        <v>192</v>
      </c>
      <c r="Y574" s="39" t="n">
        <v>175</v>
      </c>
      <c r="Z574" s="39" t="n">
        <v>112</v>
      </c>
      <c r="AA574" s="39" t="n">
        <v>173</v>
      </c>
      <c r="AB574" s="39" t="n">
        <v>263</v>
      </c>
      <c r="AC574" s="39" t="n">
        <v>117</v>
      </c>
      <c r="AD574" s="39" t="n">
        <v>134</v>
      </c>
      <c r="AE574" s="39" t="n">
        <v>5</v>
      </c>
      <c r="AF574" s="39" t="n">
        <v>236</v>
      </c>
      <c r="AG574" s="39" t="n">
        <v>859</v>
      </c>
      <c r="AH574" s="39" t="n">
        <v>180</v>
      </c>
      <c r="AI574" s="39" t="n">
        <v>167</v>
      </c>
      <c r="AJ574" s="39" t="n">
        <v>598</v>
      </c>
      <c r="AK574" s="39" t="n">
        <v>254</v>
      </c>
      <c r="AL574" s="39" t="n">
        <v>87</v>
      </c>
      <c r="AM574" s="39" t="n">
        <v>26</v>
      </c>
      <c r="AN574" s="39" t="n">
        <v>22</v>
      </c>
      <c r="AO574" s="39" t="n">
        <v>189</v>
      </c>
      <c r="AP574" s="39" t="n">
        <v>184</v>
      </c>
      <c r="AQ574" s="39" t="n">
        <v>0</v>
      </c>
      <c r="AR574" s="39" t="n">
        <v>89</v>
      </c>
      <c r="AS574" s="39" t="n">
        <v>54</v>
      </c>
      <c r="AT574" s="39" t="n">
        <v>24</v>
      </c>
      <c r="AU574" s="39" t="n">
        <v>124</v>
      </c>
      <c r="AV574" s="39" t="n">
        <v>3</v>
      </c>
      <c r="AW574" s="39" t="n">
        <v>11</v>
      </c>
      <c r="AX574" s="39" t="n">
        <v>21</v>
      </c>
      <c r="AY574" s="39" t="n">
        <v>5</v>
      </c>
      <c r="AZ574" s="39" t="n">
        <v>21</v>
      </c>
      <c r="BA574" s="39" t="n">
        <v>13</v>
      </c>
      <c r="BB574" s="39" t="n">
        <v>0</v>
      </c>
      <c r="BC574" s="39" t="n">
        <v>0</v>
      </c>
      <c r="BD574" s="39" t="n">
        <v>2</v>
      </c>
      <c r="BE574" s="39" t="n">
        <v>9</v>
      </c>
      <c r="BF574" s="39" t="n">
        <v>21</v>
      </c>
      <c r="BG574" s="39" t="n">
        <v>77</v>
      </c>
      <c r="BH574" s="39" t="n">
        <v>23</v>
      </c>
      <c r="BI574" s="39" t="n">
        <v>8</v>
      </c>
      <c r="BJ574" s="39" t="n">
        <v>6</v>
      </c>
      <c r="BK574" s="39" t="n">
        <v>20</v>
      </c>
      <c r="BL574" s="39" t="n">
        <v>13</v>
      </c>
      <c r="BM574" s="39" t="n">
        <v>1</v>
      </c>
      <c r="BN574" s="39" t="n">
        <v>7</v>
      </c>
      <c r="BO574" s="39" t="n">
        <v>18</v>
      </c>
      <c r="BP574" s="39" t="n">
        <v>5</v>
      </c>
      <c r="BQ574" s="39" t="n">
        <v>3</v>
      </c>
      <c r="BR574" s="39" t="n">
        <v>2</v>
      </c>
      <c r="BS574" s="39" t="n">
        <v>0</v>
      </c>
      <c r="BT574" s="39" t="n">
        <v>0</v>
      </c>
      <c r="BU574" s="39" t="n">
        <v>6</v>
      </c>
      <c r="BV574" s="39" t="n">
        <v>0</v>
      </c>
      <c r="BW574" s="39" t="n">
        <v>14</v>
      </c>
      <c r="BX574" s="39" t="n">
        <v>0</v>
      </c>
      <c r="BY574" s="39" t="n">
        <v>6</v>
      </c>
      <c r="BZ574" s="39" t="n">
        <v>66</v>
      </c>
      <c r="CA574" s="39" t="n">
        <v>0</v>
      </c>
      <c r="CB574" s="39" t="n">
        <v>0</v>
      </c>
      <c r="CC574" s="39" t="n">
        <v>0</v>
      </c>
      <c r="CD574" s="39" t="n">
        <v>0</v>
      </c>
      <c r="CE574" s="39" t="n">
        <v>39</v>
      </c>
      <c r="CF574" s="39" t="n">
        <v>0</v>
      </c>
      <c r="CG574" s="39" t="n">
        <v>1</v>
      </c>
      <c r="CH574" s="39" t="n">
        <v>22</v>
      </c>
      <c r="CI574" s="39" t="n">
        <v>0</v>
      </c>
      <c r="CJ574" s="39" t="n">
        <v>1</v>
      </c>
      <c r="CK574" s="39" t="n">
        <v>8</v>
      </c>
      <c r="CL574" s="39" t="n">
        <v>2</v>
      </c>
      <c r="CM574" s="39" t="n">
        <v>0</v>
      </c>
      <c r="CN574" s="39" t="n">
        <v>0</v>
      </c>
      <c r="CO574" s="39" t="n">
        <v>10</v>
      </c>
      <c r="CP574" s="39" t="n">
        <v>0</v>
      </c>
      <c r="CQ574" s="39" t="n">
        <v>0</v>
      </c>
      <c r="CR574" s="39" t="n">
        <v>5</v>
      </c>
      <c r="CS574" s="39" t="n">
        <v>7</v>
      </c>
      <c r="CT574" s="39" t="n">
        <v>0</v>
      </c>
      <c r="CU574" s="39" t="n">
        <v>9</v>
      </c>
      <c r="CV574" s="39" t="n">
        <v>0</v>
      </c>
      <c r="CW574" s="39" t="n">
        <v>28</v>
      </c>
      <c r="CX574" s="39" t="n">
        <v>0</v>
      </c>
      <c r="CY574" s="39" t="n">
        <v>4</v>
      </c>
      <c r="CZ574" s="39" t="n">
        <v>3</v>
      </c>
      <c r="DA574" s="39" t="n">
        <v>0</v>
      </c>
      <c r="DB574" s="39" t="n">
        <v>0</v>
      </c>
      <c r="DC574" s="39" t="n">
        <v>0</v>
      </c>
      <c r="DD574" s="39" t="n">
        <v>0</v>
      </c>
      <c r="DE574" s="39" t="n">
        <v>9</v>
      </c>
      <c r="DF574" s="39" t="n">
        <v>0</v>
      </c>
      <c r="DG574" s="39" t="n">
        <v>1</v>
      </c>
      <c r="DH574" s="39" t="n">
        <v>0</v>
      </c>
      <c r="DI574" s="39" t="n">
        <v>1</v>
      </c>
      <c r="DJ574" s="39" t="n">
        <v>1</v>
      </c>
      <c r="DK574" s="39" t="n">
        <v>1</v>
      </c>
      <c r="DL574" s="39" t="n">
        <v>5</v>
      </c>
      <c r="DM574" s="39" t="n">
        <v>0</v>
      </c>
      <c r="DN574" s="39" t="n">
        <v>1</v>
      </c>
      <c r="DO574" s="39" t="n">
        <v>0</v>
      </c>
      <c r="DP574" s="39" t="n">
        <v>5</v>
      </c>
      <c r="DQ574" s="39" t="n">
        <v>0</v>
      </c>
      <c r="DR574" s="39" t="n">
        <v>0</v>
      </c>
      <c r="DS574" s="39" t="n">
        <v>0</v>
      </c>
      <c r="DT574" s="39" t="n">
        <v>0</v>
      </c>
      <c r="DU574" s="39" t="n">
        <v>1</v>
      </c>
      <c r="DV574" s="39" t="n">
        <v>7</v>
      </c>
      <c r="DW574" s="39" t="n">
        <v>0</v>
      </c>
      <c r="DX574" s="39" t="n">
        <v>0</v>
      </c>
      <c r="DY574" s="39" t="n">
        <v>0</v>
      </c>
      <c r="DZ574" s="39" t="n">
        <v>0</v>
      </c>
      <c r="EA574" s="39" t="n">
        <v>0</v>
      </c>
      <c r="EB574" s="39" t="n">
        <v>0</v>
      </c>
      <c r="EC574" s="39" t="n">
        <v>2</v>
      </c>
      <c r="ED574" s="39" t="n">
        <v>0</v>
      </c>
      <c r="EE574" s="39" t="n">
        <v>0</v>
      </c>
      <c r="EF574" s="39" t="n">
        <v>0</v>
      </c>
      <c r="EG574" s="39" t="n">
        <v>4</v>
      </c>
      <c r="EH574" s="39" t="n">
        <v>0</v>
      </c>
      <c r="EI574" s="39" t="n">
        <v>0</v>
      </c>
      <c r="EJ574" s="39" t="n">
        <v>0</v>
      </c>
      <c r="EK574" s="39" t="n">
        <v>0</v>
      </c>
      <c r="EL574" s="39" t="n">
        <v>0</v>
      </c>
      <c r="EM574" s="39" t="n">
        <v>0</v>
      </c>
      <c r="EN574" s="39" t="n">
        <v>0</v>
      </c>
      <c r="EO574" s="39" t="n">
        <v>0</v>
      </c>
      <c r="EP574" s="39" t="n">
        <v>0</v>
      </c>
      <c r="EQ574" s="39" t="n">
        <v>0</v>
      </c>
      <c r="ER574" s="39" t="n">
        <v>0</v>
      </c>
      <c r="ES574" s="39" t="n">
        <v>0</v>
      </c>
      <c r="ET574" s="39" t="n">
        <v>0</v>
      </c>
      <c r="EU574" s="39" t="n">
        <v>1</v>
      </c>
      <c r="EV574" s="39" t="n">
        <v>0</v>
      </c>
      <c r="EW574" s="39" t="n">
        <v>0</v>
      </c>
      <c r="EX574" s="39" t="n">
        <v>0</v>
      </c>
      <c r="EY574" s="39" t="n">
        <v>0</v>
      </c>
      <c r="EZ574" s="39" t="n">
        <v>0</v>
      </c>
      <c r="FA574" s="39" t="n">
        <v>0</v>
      </c>
      <c r="FB574" s="39" t="n">
        <v>0</v>
      </c>
      <c r="FC574" s="39" t="n">
        <v>1</v>
      </c>
      <c r="FD574" s="39" t="n">
        <v>0</v>
      </c>
      <c r="FE574" s="39" t="n">
        <v>0</v>
      </c>
      <c r="FF574" s="39" t="n">
        <v>1</v>
      </c>
      <c r="FG574" s="39" t="n">
        <v>0</v>
      </c>
      <c r="FH574" s="39" t="n">
        <v>0</v>
      </c>
      <c r="FI574" s="39" t="n">
        <v>0</v>
      </c>
      <c r="FJ574" s="39" t="n">
        <v>0</v>
      </c>
      <c r="FK574" s="39" t="n">
        <v>0</v>
      </c>
      <c r="FL574" s="39" t="n">
        <v>1</v>
      </c>
      <c r="FM574" s="39" t="n">
        <v>0</v>
      </c>
      <c r="FN574" s="39" t="n">
        <v>7</v>
      </c>
      <c r="FO574" s="39" t="n">
        <v>0</v>
      </c>
      <c r="FP574" s="39" t="n">
        <v>0</v>
      </c>
      <c r="FQ574" s="39" t="n">
        <v>0</v>
      </c>
      <c r="FR574" s="39" t="n">
        <v>0</v>
      </c>
      <c r="FS574" s="39" t="n">
        <v>0</v>
      </c>
      <c r="FT574" s="39" t="n">
        <v>0</v>
      </c>
      <c r="FU574" s="39" t="n">
        <v>0</v>
      </c>
      <c r="FV574" s="39" t="n">
        <v>0</v>
      </c>
      <c r="FW574" s="39" t="n">
        <v>0</v>
      </c>
      <c r="FX574" s="39" t="n">
        <v>0</v>
      </c>
      <c r="FY574" s="39" t="n">
        <v>10</v>
      </c>
      <c r="FZ574" s="39" t="n">
        <v>0</v>
      </c>
      <c r="GA574" s="39" t="n">
        <v>0</v>
      </c>
      <c r="GB574" s="39" t="n">
        <v>0</v>
      </c>
      <c r="GC574" s="39" t="n">
        <v>0</v>
      </c>
      <c r="GD574" s="39" t="n">
        <v>0</v>
      </c>
      <c r="GE574" s="39" t="n">
        <v>0</v>
      </c>
      <c r="GF574" s="39" t="n">
        <v>0</v>
      </c>
      <c r="GG574" s="39" t="n">
        <v>0</v>
      </c>
      <c r="GH574" s="39" t="n">
        <v>0</v>
      </c>
      <c r="GI574" s="39" t="n">
        <v>0</v>
      </c>
      <c r="GJ574" s="39" t="n">
        <v>0</v>
      </c>
      <c r="GK574" s="39" t="n">
        <v>0</v>
      </c>
      <c r="GL574" s="39" t="n">
        <v>0</v>
      </c>
      <c r="GM574" s="39" t="n">
        <v>1</v>
      </c>
      <c r="GN574" s="39" t="n">
        <v>0</v>
      </c>
      <c r="GO574" s="39" t="n">
        <v>0</v>
      </c>
      <c r="GP574" s="39" t="n">
        <v>0</v>
      </c>
      <c r="GQ574" s="39" t="n">
        <v>0</v>
      </c>
      <c r="GR574" s="39" t="n">
        <v>0</v>
      </c>
      <c r="GS574" s="39" t="n">
        <v>0</v>
      </c>
      <c r="GT574" s="39" t="n">
        <v>0</v>
      </c>
      <c r="GU574" s="39" t="n">
        <v>0</v>
      </c>
      <c r="GV574" s="39" t="n">
        <v>0</v>
      </c>
      <c r="GW574" s="39" t="n">
        <v>0</v>
      </c>
      <c r="GX574" s="39" t="n">
        <v>0</v>
      </c>
      <c r="GY574" s="39" t="n">
        <v>0</v>
      </c>
      <c r="GZ574" s="39" t="n">
        <v>0</v>
      </c>
      <c r="HA574" s="39" t="n">
        <v>0</v>
      </c>
      <c r="HB574" s="39" t="n">
        <v>0</v>
      </c>
      <c r="HC574" s="39" t="n">
        <v>0</v>
      </c>
      <c r="HD574" s="39" t="n">
        <v>0</v>
      </c>
      <c r="HE574" s="39" t="n">
        <v>0</v>
      </c>
      <c r="HF574" s="39" t="n">
        <v>0</v>
      </c>
      <c r="HG574" s="39" t="n">
        <v>0</v>
      </c>
      <c r="HH574" s="39" t="n">
        <v>0</v>
      </c>
      <c r="HI574" s="39" t="n">
        <v>1</v>
      </c>
      <c r="HJ574" s="39" t="n">
        <v>0</v>
      </c>
      <c r="HK574" s="39" t="n">
        <v>0</v>
      </c>
      <c r="HL574" s="39" t="n">
        <v>0</v>
      </c>
      <c r="HM574" s="39" t="n">
        <v>0</v>
      </c>
      <c r="HN574" s="39" t="n">
        <v>0</v>
      </c>
      <c r="HO574" s="39" t="n">
        <v>0</v>
      </c>
      <c r="HP574" s="39" t="n">
        <v>0</v>
      </c>
      <c r="HQ574" s="39" t="n">
        <v>0</v>
      </c>
      <c r="HR574" s="39" t="n">
        <v>0</v>
      </c>
      <c r="HS574" s="39" t="n">
        <v>0</v>
      </c>
      <c r="HT574" s="39" t="n">
        <v>0</v>
      </c>
      <c r="HU574" s="39" t="n">
        <v>0</v>
      </c>
      <c r="HV574" s="39" t="n">
        <v>0</v>
      </c>
      <c r="HW574" s="39" t="n">
        <v>0</v>
      </c>
      <c r="HX574" s="39" t="n">
        <v>0</v>
      </c>
      <c r="HY574" s="39" t="n">
        <v>0</v>
      </c>
      <c r="HZ574" s="39" t="n">
        <v>0</v>
      </c>
      <c r="IA574" s="39" t="n">
        <v>0</v>
      </c>
      <c r="IB574" s="39" t="n">
        <v>0</v>
      </c>
      <c r="IC574" s="39" t="n">
        <v>0</v>
      </c>
      <c r="ID574" s="39" t="n">
        <v>0</v>
      </c>
      <c r="IE574" s="39" t="n">
        <v>0</v>
      </c>
      <c r="IF574" s="39" t="n">
        <v>0</v>
      </c>
      <c r="IG574" s="39" t="n">
        <v>2301</v>
      </c>
    </row>
    <row r="575" customFormat="false" ht="15" hidden="false" customHeight="false" outlineLevel="0" collapsed="false">
      <c r="A575" s="11" t="s">
        <v>1284</v>
      </c>
      <c r="B575" s="11" t="s">
        <v>116</v>
      </c>
      <c r="C575" s="11" t="s">
        <v>1192</v>
      </c>
      <c r="D575" s="11" t="s">
        <v>1272</v>
      </c>
      <c r="E575" s="11" t="s">
        <v>1285</v>
      </c>
      <c r="F575" s="39" t="n">
        <v>714</v>
      </c>
      <c r="G575" s="39" t="n">
        <v>1892</v>
      </c>
      <c r="H575" s="39" t="n">
        <v>1428</v>
      </c>
      <c r="I575" s="39" t="n">
        <v>1091</v>
      </c>
      <c r="J575" s="39" t="n">
        <v>1562</v>
      </c>
      <c r="K575" s="39" t="n">
        <v>1412</v>
      </c>
      <c r="L575" s="39" t="n">
        <v>590</v>
      </c>
      <c r="M575" s="39" t="n">
        <v>593</v>
      </c>
      <c r="N575" s="39" t="n">
        <v>672</v>
      </c>
      <c r="O575" s="39" t="n">
        <v>853</v>
      </c>
      <c r="P575" s="39" t="n">
        <v>1127</v>
      </c>
      <c r="Q575" s="39" t="n">
        <v>119</v>
      </c>
      <c r="R575" s="39" t="n">
        <v>329</v>
      </c>
      <c r="S575" s="39" t="n">
        <v>494</v>
      </c>
      <c r="T575" s="39" t="n">
        <v>309</v>
      </c>
      <c r="U575" s="39" t="n">
        <v>447</v>
      </c>
      <c r="V575" s="39" t="n">
        <v>354</v>
      </c>
      <c r="W575" s="39" t="n">
        <v>258</v>
      </c>
      <c r="X575" s="39" t="n">
        <v>332</v>
      </c>
      <c r="Y575" s="39" t="n">
        <v>225</v>
      </c>
      <c r="Z575" s="39" t="n">
        <v>392</v>
      </c>
      <c r="AA575" s="39" t="n">
        <v>157</v>
      </c>
      <c r="AB575" s="39" t="n">
        <v>350</v>
      </c>
      <c r="AC575" s="39" t="n">
        <v>412</v>
      </c>
      <c r="AD575" s="39" t="n">
        <v>129</v>
      </c>
      <c r="AE575" s="39" t="n">
        <v>0</v>
      </c>
      <c r="AF575" s="39" t="n">
        <v>197</v>
      </c>
      <c r="AG575" s="39" t="n">
        <v>444</v>
      </c>
      <c r="AH575" s="39" t="n">
        <v>317</v>
      </c>
      <c r="AI575" s="39" t="n">
        <v>161</v>
      </c>
      <c r="AJ575" s="39" t="n">
        <v>493</v>
      </c>
      <c r="AK575" s="39" t="n">
        <v>726</v>
      </c>
      <c r="AL575" s="39" t="n">
        <v>314</v>
      </c>
      <c r="AM575" s="39" t="n">
        <v>204</v>
      </c>
      <c r="AN575" s="39" t="n">
        <v>21</v>
      </c>
      <c r="AO575" s="39" t="n">
        <v>77</v>
      </c>
      <c r="AP575" s="39" t="n">
        <v>249</v>
      </c>
      <c r="AQ575" s="39" t="n">
        <v>0</v>
      </c>
      <c r="AR575" s="39" t="n">
        <v>174</v>
      </c>
      <c r="AS575" s="39" t="n">
        <v>188</v>
      </c>
      <c r="AT575" s="39" t="n">
        <v>74</v>
      </c>
      <c r="AU575" s="39" t="n">
        <v>207</v>
      </c>
      <c r="AV575" s="39" t="n">
        <v>36</v>
      </c>
      <c r="AW575" s="39" t="n">
        <v>31</v>
      </c>
      <c r="AX575" s="39" t="n">
        <v>99</v>
      </c>
      <c r="AY575" s="39" t="n">
        <v>55</v>
      </c>
      <c r="AZ575" s="39" t="n">
        <v>67</v>
      </c>
      <c r="BA575" s="39" t="n">
        <v>161</v>
      </c>
      <c r="BB575" s="39" t="n">
        <v>10</v>
      </c>
      <c r="BC575" s="39" t="n">
        <v>40</v>
      </c>
      <c r="BD575" s="39" t="n">
        <v>11</v>
      </c>
      <c r="BE575" s="39" t="n">
        <v>10</v>
      </c>
      <c r="BF575" s="39" t="n">
        <v>50</v>
      </c>
      <c r="BG575" s="39" t="n">
        <v>65</v>
      </c>
      <c r="BH575" s="39" t="n">
        <v>22</v>
      </c>
      <c r="BI575" s="39" t="n">
        <v>140</v>
      </c>
      <c r="BJ575" s="39" t="n">
        <v>25</v>
      </c>
      <c r="BK575" s="39" t="n">
        <v>76</v>
      </c>
      <c r="BL575" s="39" t="n">
        <v>4</v>
      </c>
      <c r="BM575" s="39" t="n">
        <v>13</v>
      </c>
      <c r="BN575" s="39" t="n">
        <v>47</v>
      </c>
      <c r="BO575" s="39" t="n">
        <v>38</v>
      </c>
      <c r="BP575" s="39" t="n">
        <v>8</v>
      </c>
      <c r="BQ575" s="39" t="n">
        <v>4</v>
      </c>
      <c r="BR575" s="39" t="n">
        <v>17</v>
      </c>
      <c r="BS575" s="39" t="n">
        <v>8</v>
      </c>
      <c r="BT575" s="39" t="n">
        <v>24</v>
      </c>
      <c r="BU575" s="39" t="n">
        <v>45</v>
      </c>
      <c r="BV575" s="39" t="n">
        <v>21</v>
      </c>
      <c r="BW575" s="39" t="n">
        <v>6</v>
      </c>
      <c r="BX575" s="39" t="n">
        <v>12</v>
      </c>
      <c r="BY575" s="39" t="n">
        <v>13</v>
      </c>
      <c r="BZ575" s="39" t="n">
        <v>58</v>
      </c>
      <c r="CA575" s="39" t="n">
        <v>9</v>
      </c>
      <c r="CB575" s="39" t="n">
        <v>0</v>
      </c>
      <c r="CC575" s="39" t="n">
        <v>3</v>
      </c>
      <c r="CD575" s="39" t="n">
        <v>4</v>
      </c>
      <c r="CE575" s="39" t="n">
        <v>61</v>
      </c>
      <c r="CF575" s="39" t="n">
        <v>3</v>
      </c>
      <c r="CG575" s="39" t="n">
        <v>4</v>
      </c>
      <c r="CH575" s="39" t="n">
        <v>17</v>
      </c>
      <c r="CI575" s="39" t="n">
        <v>1</v>
      </c>
      <c r="CJ575" s="39" t="n">
        <v>4</v>
      </c>
      <c r="CK575" s="39" t="n">
        <v>27</v>
      </c>
      <c r="CL575" s="39" t="n">
        <v>6</v>
      </c>
      <c r="CM575" s="39" t="n">
        <v>1</v>
      </c>
      <c r="CN575" s="39" t="n">
        <v>5</v>
      </c>
      <c r="CO575" s="39" t="n">
        <v>52</v>
      </c>
      <c r="CP575" s="39" t="n">
        <v>4</v>
      </c>
      <c r="CQ575" s="39" t="n">
        <v>7</v>
      </c>
      <c r="CR575" s="39" t="n">
        <v>71</v>
      </c>
      <c r="CS575" s="39" t="n">
        <v>6</v>
      </c>
      <c r="CT575" s="39" t="n">
        <v>1</v>
      </c>
      <c r="CU575" s="39" t="n">
        <v>16</v>
      </c>
      <c r="CV575" s="39" t="n">
        <v>9</v>
      </c>
      <c r="CW575" s="39" t="n">
        <v>25</v>
      </c>
      <c r="CX575" s="39" t="n">
        <v>0</v>
      </c>
      <c r="CY575" s="39" t="n">
        <v>17</v>
      </c>
      <c r="CZ575" s="39" t="n">
        <v>1</v>
      </c>
      <c r="DA575" s="39" t="n">
        <v>0</v>
      </c>
      <c r="DB575" s="39" t="n">
        <v>2</v>
      </c>
      <c r="DC575" s="39" t="n">
        <v>0</v>
      </c>
      <c r="DD575" s="39" t="n">
        <v>0</v>
      </c>
      <c r="DE575" s="39" t="n">
        <v>12</v>
      </c>
      <c r="DF575" s="39" t="n">
        <v>0</v>
      </c>
      <c r="DG575" s="39" t="n">
        <v>2</v>
      </c>
      <c r="DH575" s="39" t="n">
        <v>1</v>
      </c>
      <c r="DI575" s="39" t="n">
        <v>0</v>
      </c>
      <c r="DJ575" s="39" t="n">
        <v>0</v>
      </c>
      <c r="DK575" s="39" t="n">
        <v>0</v>
      </c>
      <c r="DL575" s="39" t="n">
        <v>3</v>
      </c>
      <c r="DM575" s="39" t="n">
        <v>1</v>
      </c>
      <c r="DN575" s="39" t="n">
        <v>3</v>
      </c>
      <c r="DO575" s="39" t="n">
        <v>2</v>
      </c>
      <c r="DP575" s="39" t="n">
        <v>19</v>
      </c>
      <c r="DQ575" s="39" t="n">
        <v>2</v>
      </c>
      <c r="DR575" s="39" t="n">
        <v>2</v>
      </c>
      <c r="DS575" s="39" t="n">
        <v>1</v>
      </c>
      <c r="DT575" s="39" t="n">
        <v>0</v>
      </c>
      <c r="DU575" s="39" t="n">
        <v>3</v>
      </c>
      <c r="DV575" s="39" t="n">
        <v>30</v>
      </c>
      <c r="DW575" s="39" t="n">
        <v>0</v>
      </c>
      <c r="DX575" s="39" t="n">
        <v>0</v>
      </c>
      <c r="DY575" s="39" t="n">
        <v>0</v>
      </c>
      <c r="DZ575" s="39" t="n">
        <v>2</v>
      </c>
      <c r="EA575" s="39" t="n">
        <v>0</v>
      </c>
      <c r="EB575" s="39" t="n">
        <v>0</v>
      </c>
      <c r="EC575" s="39" t="n">
        <v>9</v>
      </c>
      <c r="ED575" s="39" t="n">
        <v>4</v>
      </c>
      <c r="EE575" s="39" t="n">
        <v>0</v>
      </c>
      <c r="EF575" s="39" t="n">
        <v>5</v>
      </c>
      <c r="EG575" s="39" t="n">
        <v>6</v>
      </c>
      <c r="EH575" s="39" t="n">
        <v>4</v>
      </c>
      <c r="EI575" s="39" t="n">
        <v>1</v>
      </c>
      <c r="EJ575" s="39" t="n">
        <v>0</v>
      </c>
      <c r="EK575" s="39" t="n">
        <v>0</v>
      </c>
      <c r="EL575" s="39" t="n">
        <v>2</v>
      </c>
      <c r="EM575" s="39" t="n">
        <v>0</v>
      </c>
      <c r="EN575" s="39" t="n">
        <v>9</v>
      </c>
      <c r="EO575" s="39" t="n">
        <v>1</v>
      </c>
      <c r="EP575" s="39" t="n">
        <v>0</v>
      </c>
      <c r="EQ575" s="39" t="n">
        <v>1</v>
      </c>
      <c r="ER575" s="39" t="n">
        <v>1</v>
      </c>
      <c r="ES575" s="39" t="n">
        <v>20</v>
      </c>
      <c r="ET575" s="39" t="n">
        <v>0</v>
      </c>
      <c r="EU575" s="39" t="n">
        <v>0</v>
      </c>
      <c r="EV575" s="39" t="n">
        <v>0</v>
      </c>
      <c r="EW575" s="39" t="n">
        <v>1</v>
      </c>
      <c r="EX575" s="39" t="n">
        <v>0</v>
      </c>
      <c r="EY575" s="39" t="n">
        <v>0</v>
      </c>
      <c r="EZ575" s="39" t="n">
        <v>0</v>
      </c>
      <c r="FA575" s="39" t="n">
        <v>5</v>
      </c>
      <c r="FB575" s="39" t="n">
        <v>0</v>
      </c>
      <c r="FC575" s="39" t="n">
        <v>3</v>
      </c>
      <c r="FD575" s="39" t="n">
        <v>0</v>
      </c>
      <c r="FE575" s="39" t="n">
        <v>0</v>
      </c>
      <c r="FF575" s="39" t="n">
        <v>0</v>
      </c>
      <c r="FG575" s="39" t="n">
        <v>3</v>
      </c>
      <c r="FH575" s="39" t="n">
        <v>6</v>
      </c>
      <c r="FI575" s="39" t="n">
        <v>0</v>
      </c>
      <c r="FJ575" s="39" t="n">
        <v>12</v>
      </c>
      <c r="FK575" s="39" t="n">
        <v>0</v>
      </c>
      <c r="FL575" s="39" t="n">
        <v>0</v>
      </c>
      <c r="FM575" s="39" t="n">
        <v>0</v>
      </c>
      <c r="FN575" s="39" t="n">
        <v>1</v>
      </c>
      <c r="FO575" s="39" t="n">
        <v>0</v>
      </c>
      <c r="FP575" s="39" t="n">
        <v>0</v>
      </c>
      <c r="FQ575" s="39" t="n">
        <v>1</v>
      </c>
      <c r="FR575" s="39" t="n">
        <v>0</v>
      </c>
      <c r="FS575" s="39" t="n">
        <v>0</v>
      </c>
      <c r="FT575" s="39" t="n">
        <v>0</v>
      </c>
      <c r="FU575" s="39" t="n">
        <v>0</v>
      </c>
      <c r="FV575" s="39" t="n">
        <v>0</v>
      </c>
      <c r="FW575" s="39" t="n">
        <v>2</v>
      </c>
      <c r="FX575" s="39" t="n">
        <v>0</v>
      </c>
      <c r="FY575" s="39" t="n">
        <v>0</v>
      </c>
      <c r="FZ575" s="39" t="n">
        <v>1</v>
      </c>
      <c r="GA575" s="39" t="n">
        <v>0</v>
      </c>
      <c r="GB575" s="39" t="n">
        <v>0</v>
      </c>
      <c r="GC575" s="39" t="n">
        <v>0</v>
      </c>
      <c r="GD575" s="39" t="n">
        <v>1</v>
      </c>
      <c r="GE575" s="39" t="n">
        <v>1</v>
      </c>
      <c r="GF575" s="39" t="n">
        <v>0</v>
      </c>
      <c r="GG575" s="39" t="n">
        <v>2</v>
      </c>
      <c r="GH575" s="39" t="n">
        <v>0</v>
      </c>
      <c r="GI575" s="39" t="n">
        <v>0</v>
      </c>
      <c r="GJ575" s="39" t="n">
        <v>0</v>
      </c>
      <c r="GK575" s="39" t="n">
        <v>0</v>
      </c>
      <c r="GL575" s="39" t="n">
        <v>0</v>
      </c>
      <c r="GM575" s="39" t="n">
        <v>4</v>
      </c>
      <c r="GN575" s="39" t="n">
        <v>1</v>
      </c>
      <c r="GO575" s="39" t="n">
        <v>0</v>
      </c>
      <c r="GP575" s="39" t="n">
        <v>1</v>
      </c>
      <c r="GQ575" s="39" t="n">
        <v>1</v>
      </c>
      <c r="GR575" s="39" t="n">
        <v>0</v>
      </c>
      <c r="GS575" s="39" t="n">
        <v>0</v>
      </c>
      <c r="GT575" s="39" t="n">
        <v>0</v>
      </c>
      <c r="GU575" s="39" t="n">
        <v>1</v>
      </c>
      <c r="GV575" s="39" t="n">
        <v>0</v>
      </c>
      <c r="GW575" s="39" t="n">
        <v>3</v>
      </c>
      <c r="GX575" s="39" t="n">
        <v>0</v>
      </c>
      <c r="GY575" s="39" t="n">
        <v>0</v>
      </c>
      <c r="GZ575" s="39" t="n">
        <v>0</v>
      </c>
      <c r="HA575" s="39" t="n">
        <v>4</v>
      </c>
      <c r="HB575" s="39" t="n">
        <v>0</v>
      </c>
      <c r="HC575" s="39" t="n">
        <v>2</v>
      </c>
      <c r="HD575" s="39" t="n">
        <v>0</v>
      </c>
      <c r="HE575" s="39" t="n">
        <v>0</v>
      </c>
      <c r="HF575" s="39" t="n">
        <v>7</v>
      </c>
      <c r="HG575" s="39" t="n">
        <v>0</v>
      </c>
      <c r="HH575" s="39" t="n">
        <v>0</v>
      </c>
      <c r="HI575" s="39" t="n">
        <v>0</v>
      </c>
      <c r="HJ575" s="39" t="n">
        <v>0</v>
      </c>
      <c r="HK575" s="39" t="n">
        <v>0</v>
      </c>
      <c r="HL575" s="39" t="n">
        <v>0</v>
      </c>
      <c r="HM575" s="39" t="n">
        <v>0</v>
      </c>
      <c r="HN575" s="39" t="n">
        <v>0</v>
      </c>
      <c r="HO575" s="39" t="n">
        <v>0</v>
      </c>
      <c r="HP575" s="39" t="n">
        <v>0</v>
      </c>
      <c r="HQ575" s="39" t="n">
        <v>0</v>
      </c>
      <c r="HR575" s="39" t="n">
        <v>0</v>
      </c>
      <c r="HS575" s="39" t="n">
        <v>4</v>
      </c>
      <c r="HT575" s="39" t="n">
        <v>0</v>
      </c>
      <c r="HU575" s="39" t="n">
        <v>0</v>
      </c>
      <c r="HV575" s="39" t="n">
        <v>0</v>
      </c>
      <c r="HW575" s="39" t="n">
        <v>0</v>
      </c>
      <c r="HX575" s="39" t="n">
        <v>0</v>
      </c>
      <c r="HY575" s="39" t="n">
        <v>0</v>
      </c>
      <c r="HZ575" s="39" t="n">
        <v>0</v>
      </c>
      <c r="IA575" s="39" t="n">
        <v>1</v>
      </c>
      <c r="IB575" s="39" t="n">
        <v>0</v>
      </c>
      <c r="IC575" s="39" t="n">
        <v>0</v>
      </c>
      <c r="ID575" s="39" t="n">
        <v>0</v>
      </c>
      <c r="IE575" s="39" t="n">
        <v>0</v>
      </c>
      <c r="IF575" s="39" t="n">
        <v>0</v>
      </c>
      <c r="IG575" s="39" t="n">
        <v>5641</v>
      </c>
    </row>
    <row r="576" customFormat="false" ht="15" hidden="false" customHeight="false" outlineLevel="0" collapsed="false">
      <c r="A576" s="9" t="s">
        <v>1286</v>
      </c>
      <c r="B576" s="9" t="s">
        <v>101</v>
      </c>
      <c r="C576" s="9" t="s">
        <v>1192</v>
      </c>
      <c r="D576" s="9" t="s">
        <v>1287</v>
      </c>
      <c r="E576" s="9" t="s">
        <v>1288</v>
      </c>
      <c r="F576" s="38" t="n">
        <v>57367</v>
      </c>
      <c r="G576" s="38" t="n">
        <v>15514</v>
      </c>
      <c r="H576" s="38" t="n">
        <v>18913</v>
      </c>
      <c r="I576" s="38" t="n">
        <v>14324</v>
      </c>
      <c r="J576" s="38" t="n">
        <v>12765</v>
      </c>
      <c r="K576" s="38" t="n">
        <v>20440</v>
      </c>
      <c r="L576" s="38" t="n">
        <v>5266</v>
      </c>
      <c r="M576" s="38" t="n">
        <v>5585</v>
      </c>
      <c r="N576" s="38" t="n">
        <v>4932</v>
      </c>
      <c r="O576" s="38" t="n">
        <v>9715</v>
      </c>
      <c r="P576" s="38" t="n">
        <v>8668</v>
      </c>
      <c r="Q576" s="38" t="n">
        <v>2862</v>
      </c>
      <c r="R576" s="38" t="n">
        <v>4362</v>
      </c>
      <c r="S576" s="38" t="n">
        <v>8432</v>
      </c>
      <c r="T576" s="38" t="n">
        <v>5205</v>
      </c>
      <c r="U576" s="38" t="n">
        <v>10356</v>
      </c>
      <c r="V576" s="38" t="n">
        <v>5567</v>
      </c>
      <c r="W576" s="38" t="n">
        <v>5421</v>
      </c>
      <c r="X576" s="38" t="n">
        <v>5729</v>
      </c>
      <c r="Y576" s="38" t="n">
        <v>4210</v>
      </c>
      <c r="Z576" s="38" t="n">
        <v>6230</v>
      </c>
      <c r="AA576" s="38" t="n">
        <v>4495</v>
      </c>
      <c r="AB576" s="38" t="n">
        <v>3090</v>
      </c>
      <c r="AC576" s="38" t="n">
        <v>5039</v>
      </c>
      <c r="AD576" s="38" t="n">
        <v>4911</v>
      </c>
      <c r="AE576" s="38" t="n">
        <v>1471</v>
      </c>
      <c r="AF576" s="38" t="n">
        <v>3597</v>
      </c>
      <c r="AG576" s="38" t="n">
        <v>6397</v>
      </c>
      <c r="AH576" s="38" t="n">
        <v>3527</v>
      </c>
      <c r="AI576" s="38" t="n">
        <v>4679</v>
      </c>
      <c r="AJ576" s="38" t="n">
        <v>3918</v>
      </c>
      <c r="AK576" s="38" t="n">
        <v>4483</v>
      </c>
      <c r="AL576" s="38" t="n">
        <v>3223</v>
      </c>
      <c r="AM576" s="38" t="n">
        <v>4621</v>
      </c>
      <c r="AN576" s="38" t="n">
        <v>5945</v>
      </c>
      <c r="AO576" s="38" t="n">
        <v>4191</v>
      </c>
      <c r="AP576" s="38" t="n">
        <v>2370</v>
      </c>
      <c r="AQ576" s="38" t="n">
        <v>1133</v>
      </c>
      <c r="AR576" s="38" t="n">
        <v>3197</v>
      </c>
      <c r="AS576" s="38" t="n">
        <v>4028</v>
      </c>
      <c r="AT576" s="38" t="n">
        <v>920</v>
      </c>
      <c r="AU576" s="38" t="n">
        <v>1589</v>
      </c>
      <c r="AV576" s="38" t="n">
        <v>2519</v>
      </c>
      <c r="AW576" s="38" t="n">
        <v>1634</v>
      </c>
      <c r="AX576" s="38" t="n">
        <v>1062</v>
      </c>
      <c r="AY576" s="38" t="n">
        <v>2063</v>
      </c>
      <c r="AZ576" s="38" t="n">
        <v>1450</v>
      </c>
      <c r="BA576" s="38" t="n">
        <v>1792</v>
      </c>
      <c r="BB576" s="38" t="n">
        <v>1111</v>
      </c>
      <c r="BC576" s="38" t="n">
        <v>4060</v>
      </c>
      <c r="BD576" s="38" t="n">
        <v>1045</v>
      </c>
      <c r="BE576" s="38" t="n">
        <v>1304</v>
      </c>
      <c r="BF576" s="38" t="n">
        <v>977</v>
      </c>
      <c r="BG576" s="38" t="n">
        <v>1274</v>
      </c>
      <c r="BH576" s="38" t="n">
        <v>2086</v>
      </c>
      <c r="BI576" s="38" t="n">
        <v>1163</v>
      </c>
      <c r="BJ576" s="38" t="n">
        <v>1080</v>
      </c>
      <c r="BK576" s="38" t="n">
        <v>1109</v>
      </c>
      <c r="BL576" s="38" t="n">
        <v>414</v>
      </c>
      <c r="BM576" s="38" t="n">
        <v>2251</v>
      </c>
      <c r="BN576" s="38" t="n">
        <v>669</v>
      </c>
      <c r="BO576" s="38" t="n">
        <v>1069</v>
      </c>
      <c r="BP576" s="38" t="n">
        <v>1661</v>
      </c>
      <c r="BQ576" s="38" t="n">
        <v>618</v>
      </c>
      <c r="BR576" s="38" t="n">
        <v>542</v>
      </c>
      <c r="BS576" s="38" t="n">
        <v>1758</v>
      </c>
      <c r="BT576" s="38" t="n">
        <v>1035</v>
      </c>
      <c r="BU576" s="38" t="n">
        <v>491</v>
      </c>
      <c r="BV576" s="38" t="n">
        <v>463</v>
      </c>
      <c r="BW576" s="38" t="n">
        <v>449</v>
      </c>
      <c r="BX576" s="38" t="n">
        <v>1178</v>
      </c>
      <c r="BY576" s="38" t="n">
        <v>3890</v>
      </c>
      <c r="BZ576" s="38" t="n">
        <v>650</v>
      </c>
      <c r="CA576" s="38" t="n">
        <v>146</v>
      </c>
      <c r="CB576" s="38" t="n">
        <v>1110</v>
      </c>
      <c r="CC576" s="38" t="n">
        <v>514</v>
      </c>
      <c r="CD576" s="38" t="n">
        <v>694</v>
      </c>
      <c r="CE576" s="38" t="n">
        <v>131</v>
      </c>
      <c r="CF576" s="38" t="n">
        <v>686</v>
      </c>
      <c r="CG576" s="38" t="n">
        <v>146</v>
      </c>
      <c r="CH576" s="38" t="n">
        <v>577</v>
      </c>
      <c r="CI576" s="38" t="n">
        <v>399</v>
      </c>
      <c r="CJ576" s="38" t="n">
        <v>1789</v>
      </c>
      <c r="CK576" s="38" t="n">
        <v>219</v>
      </c>
      <c r="CL576" s="38" t="n">
        <v>675</v>
      </c>
      <c r="CM576" s="38" t="n">
        <v>179</v>
      </c>
      <c r="CN576" s="38" t="n">
        <v>209</v>
      </c>
      <c r="CO576" s="38" t="n">
        <v>772</v>
      </c>
      <c r="CP576" s="38" t="n">
        <v>677</v>
      </c>
      <c r="CQ576" s="38" t="n">
        <v>484</v>
      </c>
      <c r="CR576" s="38" t="n">
        <v>290</v>
      </c>
      <c r="CS576" s="38" t="n">
        <v>151</v>
      </c>
      <c r="CT576" s="38" t="n">
        <v>960</v>
      </c>
      <c r="CU576" s="38" t="n">
        <v>718</v>
      </c>
      <c r="CV576" s="38" t="n">
        <v>351</v>
      </c>
      <c r="CW576" s="38" t="n">
        <v>133</v>
      </c>
      <c r="CX576" s="38" t="n">
        <v>538</v>
      </c>
      <c r="CY576" s="38" t="n">
        <v>586</v>
      </c>
      <c r="CZ576" s="38" t="n">
        <v>1041</v>
      </c>
      <c r="DA576" s="38" t="n">
        <v>126</v>
      </c>
      <c r="DB576" s="38" t="n">
        <v>360</v>
      </c>
      <c r="DC576" s="38" t="n">
        <v>672</v>
      </c>
      <c r="DD576" s="38" t="n">
        <v>138</v>
      </c>
      <c r="DE576" s="38" t="n">
        <v>476</v>
      </c>
      <c r="DF576" s="38" t="n">
        <v>614</v>
      </c>
      <c r="DG576" s="38" t="n">
        <v>306</v>
      </c>
      <c r="DH576" s="38" t="n">
        <v>168</v>
      </c>
      <c r="DI576" s="38" t="n">
        <v>692</v>
      </c>
      <c r="DJ576" s="38" t="n">
        <v>163</v>
      </c>
      <c r="DK576" s="38" t="n">
        <v>296</v>
      </c>
      <c r="DL576" s="38" t="n">
        <v>651</v>
      </c>
      <c r="DM576" s="38" t="n">
        <v>665</v>
      </c>
      <c r="DN576" s="38" t="n">
        <v>431</v>
      </c>
      <c r="DO576" s="38" t="n">
        <v>429</v>
      </c>
      <c r="DP576" s="38" t="n">
        <v>253</v>
      </c>
      <c r="DQ576" s="38" t="n">
        <v>260</v>
      </c>
      <c r="DR576" s="38" t="n">
        <v>286</v>
      </c>
      <c r="DS576" s="38" t="n">
        <v>190</v>
      </c>
      <c r="DT576" s="38" t="n">
        <v>43</v>
      </c>
      <c r="DU576" s="38" t="n">
        <v>296</v>
      </c>
      <c r="DV576" s="38" t="n">
        <v>443</v>
      </c>
      <c r="DW576" s="38" t="n">
        <v>133</v>
      </c>
      <c r="DX576" s="38" t="n">
        <v>158</v>
      </c>
      <c r="DY576" s="38" t="n">
        <v>1161</v>
      </c>
      <c r="DZ576" s="38" t="n">
        <v>579</v>
      </c>
      <c r="EA576" s="38" t="n">
        <v>288</v>
      </c>
      <c r="EB576" s="38" t="n">
        <v>159</v>
      </c>
      <c r="EC576" s="38" t="n">
        <v>330</v>
      </c>
      <c r="ED576" s="38" t="n">
        <v>370</v>
      </c>
      <c r="EE576" s="38" t="n">
        <v>93</v>
      </c>
      <c r="EF576" s="38" t="n">
        <v>656</v>
      </c>
      <c r="EG576" s="38" t="n">
        <v>361</v>
      </c>
      <c r="EH576" s="38" t="n">
        <v>332</v>
      </c>
      <c r="EI576" s="38" t="n">
        <v>182</v>
      </c>
      <c r="EJ576" s="38" t="n">
        <v>127</v>
      </c>
      <c r="EK576" s="38" t="n">
        <v>291</v>
      </c>
      <c r="EL576" s="38" t="n">
        <v>286</v>
      </c>
      <c r="EM576" s="38" t="n">
        <v>100</v>
      </c>
      <c r="EN576" s="38" t="n">
        <v>376</v>
      </c>
      <c r="EO576" s="38" t="n">
        <v>3</v>
      </c>
      <c r="EP576" s="38" t="n">
        <v>686</v>
      </c>
      <c r="EQ576" s="38" t="n">
        <v>379</v>
      </c>
      <c r="ER576" s="38" t="n">
        <v>117</v>
      </c>
      <c r="ES576" s="38" t="n">
        <v>128</v>
      </c>
      <c r="ET576" s="38" t="n">
        <v>21</v>
      </c>
      <c r="EU576" s="38" t="n">
        <v>72</v>
      </c>
      <c r="EV576" s="38" t="n">
        <v>159</v>
      </c>
      <c r="EW576" s="38" t="n">
        <v>178</v>
      </c>
      <c r="EX576" s="38" t="n">
        <v>14</v>
      </c>
      <c r="EY576" s="38" t="n">
        <v>198</v>
      </c>
      <c r="EZ576" s="38" t="n">
        <v>242</v>
      </c>
      <c r="FA576" s="38" t="n">
        <v>314</v>
      </c>
      <c r="FB576" s="38" t="n">
        <v>223</v>
      </c>
      <c r="FC576" s="38" t="n">
        <v>27</v>
      </c>
      <c r="FD576" s="38" t="n">
        <v>84</v>
      </c>
      <c r="FE576" s="38" t="n">
        <v>83</v>
      </c>
      <c r="FF576" s="38" t="n">
        <v>48</v>
      </c>
      <c r="FG576" s="38" t="n">
        <v>166</v>
      </c>
      <c r="FH576" s="38" t="n">
        <v>337</v>
      </c>
      <c r="FI576" s="38" t="n">
        <v>252</v>
      </c>
      <c r="FJ576" s="38" t="n">
        <v>112</v>
      </c>
      <c r="FK576" s="38" t="n">
        <v>1</v>
      </c>
      <c r="FL576" s="38" t="n">
        <v>18</v>
      </c>
      <c r="FM576" s="38" t="n">
        <v>56</v>
      </c>
      <c r="FN576" s="38" t="n">
        <v>350</v>
      </c>
      <c r="FO576" s="38" t="n">
        <v>20</v>
      </c>
      <c r="FP576" s="38" t="n">
        <v>27</v>
      </c>
      <c r="FQ576" s="38" t="n">
        <v>111</v>
      </c>
      <c r="FR576" s="38" t="n">
        <v>46</v>
      </c>
      <c r="FS576" s="38" t="n">
        <v>145</v>
      </c>
      <c r="FT576" s="38" t="n">
        <v>73</v>
      </c>
      <c r="FU576" s="38" t="n">
        <v>358</v>
      </c>
      <c r="FV576" s="38" t="n">
        <v>344</v>
      </c>
      <c r="FW576" s="38" t="n">
        <v>127</v>
      </c>
      <c r="FX576" s="38" t="n">
        <v>51</v>
      </c>
      <c r="FY576" s="38" t="n">
        <v>38</v>
      </c>
      <c r="FZ576" s="38" t="n">
        <v>222</v>
      </c>
      <c r="GA576" s="38" t="n">
        <v>33</v>
      </c>
      <c r="GB576" s="38" t="n">
        <v>9</v>
      </c>
      <c r="GC576" s="38" t="n">
        <v>3</v>
      </c>
      <c r="GD576" s="38" t="n">
        <v>30</v>
      </c>
      <c r="GE576" s="38" t="n">
        <v>150</v>
      </c>
      <c r="GF576" s="38" t="n">
        <v>133</v>
      </c>
      <c r="GG576" s="38" t="n">
        <v>29</v>
      </c>
      <c r="GH576" s="38" t="n">
        <v>16</v>
      </c>
      <c r="GI576" s="38" t="n">
        <v>26</v>
      </c>
      <c r="GJ576" s="38" t="n">
        <v>38</v>
      </c>
      <c r="GK576" s="38" t="n">
        <v>14</v>
      </c>
      <c r="GL576" s="38" t="n">
        <v>1</v>
      </c>
      <c r="GM576" s="38" t="n">
        <v>50</v>
      </c>
      <c r="GN576" s="38" t="n">
        <v>35</v>
      </c>
      <c r="GO576" s="38" t="n">
        <v>31</v>
      </c>
      <c r="GP576" s="38" t="n">
        <v>54</v>
      </c>
      <c r="GQ576" s="38" t="n">
        <v>91</v>
      </c>
      <c r="GR576" s="38" t="n">
        <v>71</v>
      </c>
      <c r="GS576" s="38" t="n">
        <v>49</v>
      </c>
      <c r="GT576" s="38" t="n">
        <v>61</v>
      </c>
      <c r="GU576" s="38" t="n">
        <v>19</v>
      </c>
      <c r="GV576" s="38" t="n">
        <v>2</v>
      </c>
      <c r="GW576" s="38" t="n">
        <v>4</v>
      </c>
      <c r="GX576" s="38" t="n">
        <v>151</v>
      </c>
      <c r="GY576" s="38" t="n">
        <v>56</v>
      </c>
      <c r="GZ576" s="38" t="n">
        <v>0</v>
      </c>
      <c r="HA576" s="38" t="n">
        <v>8</v>
      </c>
      <c r="HB576" s="38" t="n">
        <v>17</v>
      </c>
      <c r="HC576" s="38" t="n">
        <v>56</v>
      </c>
      <c r="HD576" s="38" t="n">
        <v>1</v>
      </c>
      <c r="HE576" s="38" t="n">
        <v>4</v>
      </c>
      <c r="HF576" s="38" t="n">
        <v>0</v>
      </c>
      <c r="HG576" s="38" t="n">
        <v>4</v>
      </c>
      <c r="HH576" s="38" t="n">
        <v>1</v>
      </c>
      <c r="HI576" s="38" t="n">
        <v>19</v>
      </c>
      <c r="HJ576" s="38" t="n">
        <v>17</v>
      </c>
      <c r="HK576" s="38" t="n">
        <v>19</v>
      </c>
      <c r="HL576" s="38" t="n">
        <v>3</v>
      </c>
      <c r="HM576" s="38" t="n">
        <v>3</v>
      </c>
      <c r="HN576" s="38" t="n">
        <v>2</v>
      </c>
      <c r="HO576" s="38" t="n">
        <v>12</v>
      </c>
      <c r="HP576" s="38" t="n">
        <v>2</v>
      </c>
      <c r="HQ576" s="38" t="n">
        <v>2</v>
      </c>
      <c r="HR576" s="38" t="n">
        <v>5</v>
      </c>
      <c r="HS576" s="38" t="n">
        <v>0</v>
      </c>
      <c r="HT576" s="38" t="n">
        <v>5</v>
      </c>
      <c r="HU576" s="38" t="n">
        <v>4</v>
      </c>
      <c r="HV576" s="38" t="n">
        <v>5</v>
      </c>
      <c r="HW576" s="38" t="n">
        <v>3</v>
      </c>
      <c r="HX576" s="38" t="n">
        <v>0</v>
      </c>
      <c r="HY576" s="38" t="n">
        <v>2</v>
      </c>
      <c r="HZ576" s="38" t="n">
        <v>0</v>
      </c>
      <c r="IA576" s="38" t="n">
        <v>7</v>
      </c>
      <c r="IB576" s="38" t="n">
        <v>0</v>
      </c>
      <c r="IC576" s="38" t="n">
        <v>0</v>
      </c>
      <c r="ID576" s="38" t="n">
        <v>0</v>
      </c>
      <c r="IE576" s="38" t="n">
        <v>0</v>
      </c>
      <c r="IF576" s="38" t="n">
        <v>0</v>
      </c>
      <c r="IG576" s="38" t="n">
        <v>171974</v>
      </c>
    </row>
    <row r="577" customFormat="false" ht="15" hidden="false" customHeight="false" outlineLevel="0" collapsed="false">
      <c r="A577" s="11" t="s">
        <v>1289</v>
      </c>
      <c r="B577" s="11" t="s">
        <v>116</v>
      </c>
      <c r="C577" s="11" t="s">
        <v>1192</v>
      </c>
      <c r="D577" s="11" t="s">
        <v>1287</v>
      </c>
      <c r="E577" s="11" t="s">
        <v>1290</v>
      </c>
      <c r="F577" s="39" t="n">
        <v>2592</v>
      </c>
      <c r="G577" s="39" t="n">
        <v>1425</v>
      </c>
      <c r="H577" s="39" t="n">
        <v>1784</v>
      </c>
      <c r="I577" s="39" t="n">
        <v>1320</v>
      </c>
      <c r="J577" s="39" t="n">
        <v>942</v>
      </c>
      <c r="K577" s="39" t="n">
        <v>1067</v>
      </c>
      <c r="L577" s="39" t="n">
        <v>286</v>
      </c>
      <c r="M577" s="39" t="n">
        <v>542</v>
      </c>
      <c r="N577" s="39" t="n">
        <v>717</v>
      </c>
      <c r="O577" s="39" t="n">
        <v>848</v>
      </c>
      <c r="P577" s="39" t="n">
        <v>1188</v>
      </c>
      <c r="Q577" s="39" t="n">
        <v>252</v>
      </c>
      <c r="R577" s="39" t="n">
        <v>430</v>
      </c>
      <c r="S577" s="39" t="n">
        <v>801</v>
      </c>
      <c r="T577" s="39" t="n">
        <v>395</v>
      </c>
      <c r="U577" s="39" t="n">
        <v>964</v>
      </c>
      <c r="V577" s="39" t="n">
        <v>683</v>
      </c>
      <c r="W577" s="39" t="n">
        <v>624</v>
      </c>
      <c r="X577" s="39" t="n">
        <v>423</v>
      </c>
      <c r="Y577" s="39" t="n">
        <v>485</v>
      </c>
      <c r="Z577" s="39" t="n">
        <v>653</v>
      </c>
      <c r="AA577" s="39" t="n">
        <v>486</v>
      </c>
      <c r="AB577" s="39" t="n">
        <v>337</v>
      </c>
      <c r="AC577" s="39" t="n">
        <v>360</v>
      </c>
      <c r="AD577" s="39" t="n">
        <v>585</v>
      </c>
      <c r="AE577" s="39" t="n">
        <v>8</v>
      </c>
      <c r="AF577" s="39" t="n">
        <v>363</v>
      </c>
      <c r="AG577" s="39" t="n">
        <v>706</v>
      </c>
      <c r="AH577" s="39" t="n">
        <v>574</v>
      </c>
      <c r="AI577" s="39" t="n">
        <v>477</v>
      </c>
      <c r="AJ577" s="39" t="n">
        <v>237</v>
      </c>
      <c r="AK577" s="39" t="n">
        <v>359</v>
      </c>
      <c r="AL577" s="39" t="n">
        <v>310</v>
      </c>
      <c r="AM577" s="39" t="n">
        <v>321</v>
      </c>
      <c r="AN577" s="39" t="n">
        <v>624</v>
      </c>
      <c r="AO577" s="39" t="n">
        <v>423</v>
      </c>
      <c r="AP577" s="39" t="n">
        <v>264</v>
      </c>
      <c r="AQ577" s="39" t="n">
        <v>23</v>
      </c>
      <c r="AR577" s="39" t="n">
        <v>469</v>
      </c>
      <c r="AS577" s="39" t="n">
        <v>678</v>
      </c>
      <c r="AT577" s="39" t="n">
        <v>182</v>
      </c>
      <c r="AU577" s="39" t="n">
        <v>200</v>
      </c>
      <c r="AV577" s="39" t="n">
        <v>245</v>
      </c>
      <c r="AW577" s="39" t="n">
        <v>219</v>
      </c>
      <c r="AX577" s="39" t="n">
        <v>191</v>
      </c>
      <c r="AY577" s="39" t="n">
        <v>327</v>
      </c>
      <c r="AZ577" s="39" t="n">
        <v>306</v>
      </c>
      <c r="BA577" s="39" t="n">
        <v>236</v>
      </c>
      <c r="BB577" s="39" t="n">
        <v>190</v>
      </c>
      <c r="BC577" s="39" t="n">
        <v>544</v>
      </c>
      <c r="BD577" s="39" t="n">
        <v>52</v>
      </c>
      <c r="BE577" s="39" t="n">
        <v>133</v>
      </c>
      <c r="BF577" s="39" t="n">
        <v>163</v>
      </c>
      <c r="BG577" s="39" t="n">
        <v>142</v>
      </c>
      <c r="BH577" s="39" t="n">
        <v>222</v>
      </c>
      <c r="BI577" s="39" t="n">
        <v>57</v>
      </c>
      <c r="BJ577" s="39" t="n">
        <v>344</v>
      </c>
      <c r="BK577" s="39" t="n">
        <v>433</v>
      </c>
      <c r="BL577" s="39" t="n">
        <v>63</v>
      </c>
      <c r="BM577" s="39" t="n">
        <v>124</v>
      </c>
      <c r="BN577" s="39" t="n">
        <v>218</v>
      </c>
      <c r="BO577" s="39" t="n">
        <v>123</v>
      </c>
      <c r="BP577" s="39" t="n">
        <v>40</v>
      </c>
      <c r="BQ577" s="39" t="n">
        <v>170</v>
      </c>
      <c r="BR577" s="39" t="n">
        <v>153</v>
      </c>
      <c r="BS577" s="39" t="n">
        <v>219</v>
      </c>
      <c r="BT577" s="39" t="n">
        <v>65</v>
      </c>
      <c r="BU577" s="39" t="n">
        <v>200</v>
      </c>
      <c r="BV577" s="39" t="n">
        <v>160</v>
      </c>
      <c r="BW577" s="39" t="n">
        <v>40</v>
      </c>
      <c r="BX577" s="39" t="n">
        <v>126</v>
      </c>
      <c r="BY577" s="39" t="n">
        <v>53</v>
      </c>
      <c r="BZ577" s="39" t="n">
        <v>154</v>
      </c>
      <c r="CA577" s="39" t="n">
        <v>0</v>
      </c>
      <c r="CB577" s="39" t="n">
        <v>104</v>
      </c>
      <c r="CC577" s="39" t="n">
        <v>53</v>
      </c>
      <c r="CD577" s="39" t="n">
        <v>62</v>
      </c>
      <c r="CE577" s="39" t="n">
        <v>49</v>
      </c>
      <c r="CF577" s="39" t="n">
        <v>23</v>
      </c>
      <c r="CG577" s="39" t="n">
        <v>5</v>
      </c>
      <c r="CH577" s="39" t="n">
        <v>112</v>
      </c>
      <c r="CI577" s="39" t="n">
        <v>150</v>
      </c>
      <c r="CJ577" s="39" t="n">
        <v>140</v>
      </c>
      <c r="CK577" s="39" t="n">
        <v>47</v>
      </c>
      <c r="CL577" s="39" t="n">
        <v>53</v>
      </c>
      <c r="CM577" s="39" t="n">
        <v>32</v>
      </c>
      <c r="CN577" s="39" t="n">
        <v>52</v>
      </c>
      <c r="CO577" s="39" t="n">
        <v>40</v>
      </c>
      <c r="CP577" s="39" t="n">
        <v>25</v>
      </c>
      <c r="CQ577" s="39" t="n">
        <v>23</v>
      </c>
      <c r="CR577" s="39" t="n">
        <v>81</v>
      </c>
      <c r="CS577" s="39" t="n">
        <v>15</v>
      </c>
      <c r="CT577" s="39" t="n">
        <v>60</v>
      </c>
      <c r="CU577" s="39" t="n">
        <v>107</v>
      </c>
      <c r="CV577" s="39" t="n">
        <v>18</v>
      </c>
      <c r="CW577" s="39" t="n">
        <v>49</v>
      </c>
      <c r="CX577" s="39" t="n">
        <v>34</v>
      </c>
      <c r="CY577" s="39" t="n">
        <v>169</v>
      </c>
      <c r="CZ577" s="39" t="n">
        <v>23</v>
      </c>
      <c r="DA577" s="39" t="n">
        <v>0</v>
      </c>
      <c r="DB577" s="39" t="n">
        <v>25</v>
      </c>
      <c r="DC577" s="39" t="n">
        <v>72</v>
      </c>
      <c r="DD577" s="39" t="n">
        <v>5</v>
      </c>
      <c r="DE577" s="39" t="n">
        <v>92</v>
      </c>
      <c r="DF577" s="39" t="n">
        <v>185</v>
      </c>
      <c r="DG577" s="39" t="n">
        <v>21</v>
      </c>
      <c r="DH577" s="39" t="n">
        <v>25</v>
      </c>
      <c r="DI577" s="39" t="n">
        <v>0</v>
      </c>
      <c r="DJ577" s="39" t="n">
        <v>0</v>
      </c>
      <c r="DK577" s="39" t="n">
        <v>16</v>
      </c>
      <c r="DL577" s="39" t="n">
        <v>33</v>
      </c>
      <c r="DM577" s="39" t="n">
        <v>48</v>
      </c>
      <c r="DN577" s="39" t="n">
        <v>26</v>
      </c>
      <c r="DO577" s="39" t="n">
        <v>26</v>
      </c>
      <c r="DP577" s="39" t="n">
        <v>22</v>
      </c>
      <c r="DQ577" s="39" t="n">
        <v>186</v>
      </c>
      <c r="DR577" s="39" t="n">
        <v>0</v>
      </c>
      <c r="DS577" s="39" t="n">
        <v>0</v>
      </c>
      <c r="DT577" s="39" t="n">
        <v>2</v>
      </c>
      <c r="DU577" s="39" t="n">
        <v>9</v>
      </c>
      <c r="DV577" s="39" t="n">
        <v>45</v>
      </c>
      <c r="DW577" s="39" t="n">
        <v>17</v>
      </c>
      <c r="DX577" s="39" t="n">
        <v>0</v>
      </c>
      <c r="DY577" s="39" t="n">
        <v>12</v>
      </c>
      <c r="DZ577" s="39" t="n">
        <v>60</v>
      </c>
      <c r="EA577" s="39" t="n">
        <v>5</v>
      </c>
      <c r="EB577" s="39" t="n">
        <v>42</v>
      </c>
      <c r="EC577" s="39" t="n">
        <v>0</v>
      </c>
      <c r="ED577" s="39" t="n">
        <v>7</v>
      </c>
      <c r="EE577" s="39" t="n">
        <v>14</v>
      </c>
      <c r="EF577" s="39" t="n">
        <v>107</v>
      </c>
      <c r="EG577" s="39" t="n">
        <v>100</v>
      </c>
      <c r="EH577" s="39" t="n">
        <v>1</v>
      </c>
      <c r="EI577" s="39" t="n">
        <v>47</v>
      </c>
      <c r="EJ577" s="39" t="n">
        <v>7</v>
      </c>
      <c r="EK577" s="39" t="n">
        <v>10</v>
      </c>
      <c r="EL577" s="39" t="n">
        <v>65</v>
      </c>
      <c r="EM577" s="39" t="n">
        <v>8</v>
      </c>
      <c r="EN577" s="39" t="n">
        <v>45</v>
      </c>
      <c r="EO577" s="39" t="n">
        <v>0</v>
      </c>
      <c r="EP577" s="39" t="n">
        <v>18</v>
      </c>
      <c r="EQ577" s="39" t="n">
        <v>96</v>
      </c>
      <c r="ER577" s="39" t="n">
        <v>44</v>
      </c>
      <c r="ES577" s="39" t="n">
        <v>60</v>
      </c>
      <c r="ET577" s="39" t="n">
        <v>2</v>
      </c>
      <c r="EU577" s="39" t="n">
        <v>4</v>
      </c>
      <c r="EV577" s="39" t="n">
        <v>32</v>
      </c>
      <c r="EW577" s="39" t="n">
        <v>9</v>
      </c>
      <c r="EX577" s="39" t="n">
        <v>12</v>
      </c>
      <c r="EY577" s="39" t="n">
        <v>107</v>
      </c>
      <c r="EZ577" s="39" t="n">
        <v>0</v>
      </c>
      <c r="FA577" s="39" t="n">
        <v>24</v>
      </c>
      <c r="FB577" s="39" t="n">
        <v>2</v>
      </c>
      <c r="FC577" s="39" t="n">
        <v>2</v>
      </c>
      <c r="FD577" s="39" t="n">
        <v>10</v>
      </c>
      <c r="FE577" s="39" t="n">
        <v>7</v>
      </c>
      <c r="FF577" s="39" t="n">
        <v>0</v>
      </c>
      <c r="FG577" s="39" t="n">
        <v>12</v>
      </c>
      <c r="FH577" s="39" t="n">
        <v>186</v>
      </c>
      <c r="FI577" s="39" t="n">
        <v>2</v>
      </c>
      <c r="FJ577" s="39" t="n">
        <v>0</v>
      </c>
      <c r="FK577" s="39" t="n">
        <v>0</v>
      </c>
      <c r="FL577" s="39" t="n">
        <v>8</v>
      </c>
      <c r="FM577" s="39" t="n">
        <v>2</v>
      </c>
      <c r="FN577" s="39" t="n">
        <v>120</v>
      </c>
      <c r="FO577" s="39" t="n">
        <v>1</v>
      </c>
      <c r="FP577" s="39" t="n">
        <v>1</v>
      </c>
      <c r="FQ577" s="39" t="n">
        <v>77</v>
      </c>
      <c r="FR577" s="39" t="n">
        <v>2</v>
      </c>
      <c r="FS577" s="39" t="n">
        <v>0</v>
      </c>
      <c r="FT577" s="39" t="n">
        <v>5</v>
      </c>
      <c r="FU577" s="39" t="n">
        <v>0</v>
      </c>
      <c r="FV577" s="39" t="n">
        <v>78</v>
      </c>
      <c r="FW577" s="39" t="n">
        <v>11</v>
      </c>
      <c r="FX577" s="39" t="n">
        <v>9</v>
      </c>
      <c r="FY577" s="39" t="n">
        <v>0</v>
      </c>
      <c r="FZ577" s="39" t="n">
        <v>15</v>
      </c>
      <c r="GA577" s="39" t="n">
        <v>5</v>
      </c>
      <c r="GB577" s="39" t="n">
        <v>1</v>
      </c>
      <c r="GC577" s="39" t="n">
        <v>0</v>
      </c>
      <c r="GD577" s="39" t="n">
        <v>30</v>
      </c>
      <c r="GE577" s="39" t="n">
        <v>34</v>
      </c>
      <c r="GF577" s="39" t="n">
        <v>21</v>
      </c>
      <c r="GG577" s="39" t="n">
        <v>1</v>
      </c>
      <c r="GH577" s="39" t="n">
        <v>0</v>
      </c>
      <c r="GI577" s="39" t="n">
        <v>0</v>
      </c>
      <c r="GJ577" s="39" t="n">
        <v>6</v>
      </c>
      <c r="GK577" s="39" t="n">
        <v>0</v>
      </c>
      <c r="GL577" s="39" t="n">
        <v>0</v>
      </c>
      <c r="GM577" s="39" t="n">
        <v>43</v>
      </c>
      <c r="GN577" s="39" t="n">
        <v>3</v>
      </c>
      <c r="GO577" s="39" t="n">
        <v>9</v>
      </c>
      <c r="GP577" s="39" t="n">
        <v>0</v>
      </c>
      <c r="GQ577" s="39" t="n">
        <v>91</v>
      </c>
      <c r="GR577" s="39" t="n">
        <v>8</v>
      </c>
      <c r="GS577" s="39" t="n">
        <v>7</v>
      </c>
      <c r="GT577" s="39" t="n">
        <v>21</v>
      </c>
      <c r="GU577" s="39" t="n">
        <v>5</v>
      </c>
      <c r="GV577" s="39" t="n">
        <v>2</v>
      </c>
      <c r="GW577" s="39" t="n">
        <v>0</v>
      </c>
      <c r="GX577" s="39" t="n">
        <v>0</v>
      </c>
      <c r="GY577" s="39" t="n">
        <v>0</v>
      </c>
      <c r="GZ577" s="39" t="n">
        <v>0</v>
      </c>
      <c r="HA577" s="39" t="n">
        <v>0</v>
      </c>
      <c r="HB577" s="39" t="n">
        <v>16</v>
      </c>
      <c r="HC577" s="39" t="n">
        <v>31</v>
      </c>
      <c r="HD577" s="39" t="n">
        <v>0</v>
      </c>
      <c r="HE577" s="39" t="n">
        <v>0</v>
      </c>
      <c r="HF577" s="39" t="n">
        <v>0</v>
      </c>
      <c r="HG577" s="39" t="n">
        <v>1</v>
      </c>
      <c r="HH577" s="39" t="n">
        <v>1</v>
      </c>
      <c r="HI577" s="39" t="n">
        <v>14</v>
      </c>
      <c r="HJ577" s="39" t="n">
        <v>1</v>
      </c>
      <c r="HK577" s="39" t="n">
        <v>0</v>
      </c>
      <c r="HL577" s="39" t="n">
        <v>0</v>
      </c>
      <c r="HM577" s="39" t="n">
        <v>0</v>
      </c>
      <c r="HN577" s="39" t="n">
        <v>0</v>
      </c>
      <c r="HO577" s="39" t="n">
        <v>0</v>
      </c>
      <c r="HP577" s="39" t="n">
        <v>1</v>
      </c>
      <c r="HQ577" s="39" t="n">
        <v>0</v>
      </c>
      <c r="HR577" s="39" t="n">
        <v>0</v>
      </c>
      <c r="HS577" s="39" t="n">
        <v>0</v>
      </c>
      <c r="HT577" s="39" t="n">
        <v>0</v>
      </c>
      <c r="HU577" s="39" t="n">
        <v>0</v>
      </c>
      <c r="HV577" s="39" t="n">
        <v>0</v>
      </c>
      <c r="HW577" s="39" t="n">
        <v>0</v>
      </c>
      <c r="HX577" s="39" t="n">
        <v>0</v>
      </c>
      <c r="HY577" s="39" t="n">
        <v>1</v>
      </c>
      <c r="HZ577" s="39" t="n">
        <v>0</v>
      </c>
      <c r="IA577" s="39" t="n">
        <v>7</v>
      </c>
      <c r="IB577" s="39" t="n">
        <v>0</v>
      </c>
      <c r="IC577" s="39" t="n">
        <v>0</v>
      </c>
      <c r="ID577" s="39" t="n">
        <v>0</v>
      </c>
      <c r="IE577" s="39" t="n">
        <v>0</v>
      </c>
      <c r="IF577" s="39" t="n">
        <v>0</v>
      </c>
      <c r="IG577" s="39" t="n">
        <v>6405</v>
      </c>
    </row>
    <row r="578" customFormat="false" ht="15" hidden="false" customHeight="false" outlineLevel="0" collapsed="false">
      <c r="A578" s="11" t="s">
        <v>1291</v>
      </c>
      <c r="B578" s="11" t="s">
        <v>105</v>
      </c>
      <c r="C578" s="11" t="s">
        <v>1192</v>
      </c>
      <c r="D578" s="11" t="s">
        <v>1287</v>
      </c>
      <c r="E578" s="11" t="s">
        <v>1292</v>
      </c>
      <c r="F578" s="39" t="n">
        <v>1687</v>
      </c>
      <c r="G578" s="39" t="n">
        <v>1140</v>
      </c>
      <c r="H578" s="39" t="n">
        <v>1378</v>
      </c>
      <c r="I578" s="39" t="n">
        <v>1530</v>
      </c>
      <c r="J578" s="39" t="n">
        <v>1077</v>
      </c>
      <c r="K578" s="39" t="n">
        <v>974</v>
      </c>
      <c r="L578" s="39" t="n">
        <v>331</v>
      </c>
      <c r="M578" s="39" t="n">
        <v>384</v>
      </c>
      <c r="N578" s="39" t="n">
        <v>322</v>
      </c>
      <c r="O578" s="39" t="n">
        <v>454</v>
      </c>
      <c r="P578" s="39" t="n">
        <v>540</v>
      </c>
      <c r="Q578" s="39" t="n">
        <v>204</v>
      </c>
      <c r="R578" s="39" t="n">
        <v>417</v>
      </c>
      <c r="S578" s="39" t="n">
        <v>503</v>
      </c>
      <c r="T578" s="39" t="n">
        <v>555</v>
      </c>
      <c r="U578" s="39" t="n">
        <v>256</v>
      </c>
      <c r="V578" s="39" t="n">
        <v>283</v>
      </c>
      <c r="W578" s="39" t="n">
        <v>387</v>
      </c>
      <c r="X578" s="39" t="n">
        <v>198</v>
      </c>
      <c r="Y578" s="39" t="n">
        <v>185</v>
      </c>
      <c r="Z578" s="39" t="n">
        <v>188</v>
      </c>
      <c r="AA578" s="39" t="n">
        <v>156</v>
      </c>
      <c r="AB578" s="39" t="n">
        <v>161</v>
      </c>
      <c r="AC578" s="39" t="n">
        <v>474</v>
      </c>
      <c r="AD578" s="39" t="n">
        <v>191</v>
      </c>
      <c r="AE578" s="39" t="n">
        <v>7</v>
      </c>
      <c r="AF578" s="39" t="n">
        <v>85</v>
      </c>
      <c r="AG578" s="39" t="n">
        <v>254</v>
      </c>
      <c r="AH578" s="39" t="n">
        <v>180</v>
      </c>
      <c r="AI578" s="39" t="n">
        <v>203</v>
      </c>
      <c r="AJ578" s="39" t="n">
        <v>27</v>
      </c>
      <c r="AK578" s="39" t="n">
        <v>262</v>
      </c>
      <c r="AL578" s="39" t="n">
        <v>220</v>
      </c>
      <c r="AM578" s="39" t="n">
        <v>167</v>
      </c>
      <c r="AN578" s="39" t="n">
        <v>1</v>
      </c>
      <c r="AO578" s="39" t="n">
        <v>98</v>
      </c>
      <c r="AP578" s="39" t="n">
        <v>77</v>
      </c>
      <c r="AQ578" s="39" t="n">
        <v>13</v>
      </c>
      <c r="AR578" s="39" t="n">
        <v>75</v>
      </c>
      <c r="AS578" s="39" t="n">
        <v>284</v>
      </c>
      <c r="AT578" s="39" t="n">
        <v>50</v>
      </c>
      <c r="AU578" s="39" t="n">
        <v>206</v>
      </c>
      <c r="AV578" s="39" t="n">
        <v>56</v>
      </c>
      <c r="AW578" s="39" t="n">
        <v>102</v>
      </c>
      <c r="AX578" s="39" t="n">
        <v>36</v>
      </c>
      <c r="AY578" s="39" t="n">
        <v>78</v>
      </c>
      <c r="AZ578" s="39" t="n">
        <v>12</v>
      </c>
      <c r="BA578" s="39" t="n">
        <v>63</v>
      </c>
      <c r="BB578" s="39" t="n">
        <v>1</v>
      </c>
      <c r="BC578" s="39" t="n">
        <v>0</v>
      </c>
      <c r="BD578" s="39" t="n">
        <v>0</v>
      </c>
      <c r="BE578" s="39" t="n">
        <v>8</v>
      </c>
      <c r="BF578" s="39" t="n">
        <v>63</v>
      </c>
      <c r="BG578" s="39" t="n">
        <v>53</v>
      </c>
      <c r="BH578" s="39" t="n">
        <v>25</v>
      </c>
      <c r="BI578" s="39" t="n">
        <v>42</v>
      </c>
      <c r="BJ578" s="39" t="n">
        <v>4</v>
      </c>
      <c r="BK578" s="39" t="n">
        <v>4</v>
      </c>
      <c r="BL578" s="39" t="n">
        <v>45</v>
      </c>
      <c r="BM578" s="39" t="n">
        <v>0</v>
      </c>
      <c r="BN578" s="39" t="n">
        <v>0</v>
      </c>
      <c r="BO578" s="39" t="n">
        <v>39</v>
      </c>
      <c r="BP578" s="39" t="n">
        <v>28</v>
      </c>
      <c r="BQ578" s="39" t="n">
        <v>5</v>
      </c>
      <c r="BR578" s="39" t="n">
        <v>11</v>
      </c>
      <c r="BS578" s="39" t="n">
        <v>6</v>
      </c>
      <c r="BT578" s="39" t="n">
        <v>0</v>
      </c>
      <c r="BU578" s="39" t="n">
        <v>7</v>
      </c>
      <c r="BV578" s="39" t="n">
        <v>23</v>
      </c>
      <c r="BW578" s="39" t="n">
        <v>3</v>
      </c>
      <c r="BX578" s="39" t="n">
        <v>5</v>
      </c>
      <c r="BY578" s="39" t="n">
        <v>2</v>
      </c>
      <c r="BZ578" s="39" t="n">
        <v>7</v>
      </c>
      <c r="CA578" s="39" t="n">
        <v>0</v>
      </c>
      <c r="CB578" s="39" t="n">
        <v>1</v>
      </c>
      <c r="CC578" s="39" t="n">
        <v>0</v>
      </c>
      <c r="CD578" s="39" t="n">
        <v>0</v>
      </c>
      <c r="CE578" s="39" t="n">
        <v>0</v>
      </c>
      <c r="CF578" s="39" t="n">
        <v>1</v>
      </c>
      <c r="CG578" s="39" t="n">
        <v>3</v>
      </c>
      <c r="CH578" s="39" t="n">
        <v>3</v>
      </c>
      <c r="CI578" s="39" t="n">
        <v>0</v>
      </c>
      <c r="CJ578" s="39" t="n">
        <v>0</v>
      </c>
      <c r="CK578" s="39" t="n">
        <v>2</v>
      </c>
      <c r="CL578" s="39" t="n">
        <v>1</v>
      </c>
      <c r="CM578" s="39" t="n">
        <v>1</v>
      </c>
      <c r="CN578" s="39" t="n">
        <v>0</v>
      </c>
      <c r="CO578" s="39" t="n">
        <v>0</v>
      </c>
      <c r="CP578" s="39" t="n">
        <v>0</v>
      </c>
      <c r="CQ578" s="39" t="n">
        <v>0</v>
      </c>
      <c r="CR578" s="39" t="n">
        <v>6</v>
      </c>
      <c r="CS578" s="39" t="n">
        <v>4</v>
      </c>
      <c r="CT578" s="39" t="n">
        <v>0</v>
      </c>
      <c r="CU578" s="39" t="n">
        <v>7</v>
      </c>
      <c r="CV578" s="39" t="n">
        <v>0</v>
      </c>
      <c r="CW578" s="39" t="n">
        <v>0</v>
      </c>
      <c r="CX578" s="39" t="n">
        <v>0</v>
      </c>
      <c r="CY578" s="39" t="n">
        <v>4</v>
      </c>
      <c r="CZ578" s="39" t="n">
        <v>1</v>
      </c>
      <c r="DA578" s="39" t="n">
        <v>0</v>
      </c>
      <c r="DB578" s="39" t="n">
        <v>3</v>
      </c>
      <c r="DC578" s="39" t="n">
        <v>0</v>
      </c>
      <c r="DD578" s="39" t="n">
        <v>0</v>
      </c>
      <c r="DE578" s="39" t="n">
        <v>16</v>
      </c>
      <c r="DF578" s="39" t="n">
        <v>0</v>
      </c>
      <c r="DG578" s="39" t="n">
        <v>0</v>
      </c>
      <c r="DH578" s="39" t="n">
        <v>0</v>
      </c>
      <c r="DI578" s="39" t="n">
        <v>0</v>
      </c>
      <c r="DJ578" s="39" t="n">
        <v>12</v>
      </c>
      <c r="DK578" s="39" t="n">
        <v>1</v>
      </c>
      <c r="DL578" s="39" t="n">
        <v>0</v>
      </c>
      <c r="DM578" s="39" t="n">
        <v>0</v>
      </c>
      <c r="DN578" s="39" t="n">
        <v>0</v>
      </c>
      <c r="DO578" s="39" t="n">
        <v>0</v>
      </c>
      <c r="DP578" s="39" t="n">
        <v>0</v>
      </c>
      <c r="DQ578" s="39" t="n">
        <v>0</v>
      </c>
      <c r="DR578" s="39" t="n">
        <v>0</v>
      </c>
      <c r="DS578" s="39" t="n">
        <v>0</v>
      </c>
      <c r="DT578" s="39" t="n">
        <v>0</v>
      </c>
      <c r="DU578" s="39" t="n">
        <v>0</v>
      </c>
      <c r="DV578" s="39" t="n">
        <v>13</v>
      </c>
      <c r="DW578" s="39" t="n">
        <v>0</v>
      </c>
      <c r="DX578" s="39" t="n">
        <v>0</v>
      </c>
      <c r="DY578" s="39" t="n">
        <v>0</v>
      </c>
      <c r="DZ578" s="39" t="n">
        <v>0</v>
      </c>
      <c r="EA578" s="39" t="n">
        <v>0</v>
      </c>
      <c r="EB578" s="39" t="n">
        <v>2</v>
      </c>
      <c r="EC578" s="39" t="n">
        <v>0</v>
      </c>
      <c r="ED578" s="39" t="n">
        <v>0</v>
      </c>
      <c r="EE578" s="39" t="n">
        <v>0</v>
      </c>
      <c r="EF578" s="39" t="n">
        <v>2</v>
      </c>
      <c r="EG578" s="39" t="n">
        <v>1</v>
      </c>
      <c r="EH578" s="39" t="n">
        <v>13</v>
      </c>
      <c r="EI578" s="39" t="n">
        <v>1</v>
      </c>
      <c r="EJ578" s="39" t="n">
        <v>0</v>
      </c>
      <c r="EK578" s="39" t="n">
        <v>0</v>
      </c>
      <c r="EL578" s="39" t="n">
        <v>5</v>
      </c>
      <c r="EM578" s="39" t="n">
        <v>0</v>
      </c>
      <c r="EN578" s="39" t="n">
        <v>0</v>
      </c>
      <c r="EO578" s="39" t="n">
        <v>0</v>
      </c>
      <c r="EP578" s="39" t="n">
        <v>0</v>
      </c>
      <c r="EQ578" s="39" t="n">
        <v>2</v>
      </c>
      <c r="ER578" s="39" t="n">
        <v>0</v>
      </c>
      <c r="ES578" s="39" t="n">
        <v>0</v>
      </c>
      <c r="ET578" s="39" t="n">
        <v>0</v>
      </c>
      <c r="EU578" s="39" t="n">
        <v>0</v>
      </c>
      <c r="EV578" s="39" t="n">
        <v>0</v>
      </c>
      <c r="EW578" s="39" t="n">
        <v>0</v>
      </c>
      <c r="EX578" s="39" t="n">
        <v>0</v>
      </c>
      <c r="EY578" s="39" t="n">
        <v>0</v>
      </c>
      <c r="EZ578" s="39" t="n">
        <v>0</v>
      </c>
      <c r="FA578" s="39" t="n">
        <v>1</v>
      </c>
      <c r="FB578" s="39" t="n">
        <v>0</v>
      </c>
      <c r="FC578" s="39" t="n">
        <v>0</v>
      </c>
      <c r="FD578" s="39" t="n">
        <v>0</v>
      </c>
      <c r="FE578" s="39" t="n">
        <v>0</v>
      </c>
      <c r="FF578" s="39" t="n">
        <v>0</v>
      </c>
      <c r="FG578" s="39" t="n">
        <v>1</v>
      </c>
      <c r="FH578" s="39" t="n">
        <v>0</v>
      </c>
      <c r="FI578" s="39" t="n">
        <v>0</v>
      </c>
      <c r="FJ578" s="39" t="n">
        <v>0</v>
      </c>
      <c r="FK578" s="39" t="n">
        <v>0</v>
      </c>
      <c r="FL578" s="39" t="n">
        <v>0</v>
      </c>
      <c r="FM578" s="39" t="n">
        <v>0</v>
      </c>
      <c r="FN578" s="39" t="n">
        <v>3</v>
      </c>
      <c r="FO578" s="39" t="n">
        <v>0</v>
      </c>
      <c r="FP578" s="39" t="n">
        <v>0</v>
      </c>
      <c r="FQ578" s="39" t="n">
        <v>0</v>
      </c>
      <c r="FR578" s="39" t="n">
        <v>0</v>
      </c>
      <c r="FS578" s="39" t="n">
        <v>0</v>
      </c>
      <c r="FT578" s="39" t="n">
        <v>0</v>
      </c>
      <c r="FU578" s="39" t="n">
        <v>0</v>
      </c>
      <c r="FV578" s="39" t="n">
        <v>2</v>
      </c>
      <c r="FW578" s="39" t="n">
        <v>0</v>
      </c>
      <c r="FX578" s="39" t="n">
        <v>0</v>
      </c>
      <c r="FY578" s="39" t="n">
        <v>0</v>
      </c>
      <c r="FZ578" s="39" t="n">
        <v>0</v>
      </c>
      <c r="GA578" s="39" t="n">
        <v>0</v>
      </c>
      <c r="GB578" s="39" t="n">
        <v>0</v>
      </c>
      <c r="GC578" s="39" t="n">
        <v>0</v>
      </c>
      <c r="GD578" s="39" t="n">
        <v>0</v>
      </c>
      <c r="GE578" s="39" t="n">
        <v>0</v>
      </c>
      <c r="GF578" s="39" t="n">
        <v>1</v>
      </c>
      <c r="GG578" s="39" t="n">
        <v>0</v>
      </c>
      <c r="GH578" s="39" t="n">
        <v>0</v>
      </c>
      <c r="GI578" s="39" t="n">
        <v>0</v>
      </c>
      <c r="GJ578" s="39" t="n">
        <v>0</v>
      </c>
      <c r="GK578" s="39" t="n">
        <v>0</v>
      </c>
      <c r="GL578" s="39" t="n">
        <v>0</v>
      </c>
      <c r="GM578" s="39" t="n">
        <v>1</v>
      </c>
      <c r="GN578" s="39" t="n">
        <v>0</v>
      </c>
      <c r="GO578" s="39" t="n">
        <v>0</v>
      </c>
      <c r="GP578" s="39" t="n">
        <v>0</v>
      </c>
      <c r="GQ578" s="39" t="n">
        <v>0</v>
      </c>
      <c r="GR578" s="39" t="n">
        <v>0</v>
      </c>
      <c r="GS578" s="39" t="n">
        <v>0</v>
      </c>
      <c r="GT578" s="39" t="n">
        <v>0</v>
      </c>
      <c r="GU578" s="39" t="n">
        <v>0</v>
      </c>
      <c r="GV578" s="39" t="n">
        <v>0</v>
      </c>
      <c r="GW578" s="39" t="n">
        <v>0</v>
      </c>
      <c r="GX578" s="39" t="n">
        <v>0</v>
      </c>
      <c r="GY578" s="39" t="n">
        <v>0</v>
      </c>
      <c r="GZ578" s="39" t="n">
        <v>0</v>
      </c>
      <c r="HA578" s="39" t="n">
        <v>0</v>
      </c>
      <c r="HB578" s="39" t="n">
        <v>0</v>
      </c>
      <c r="HC578" s="39" t="n">
        <v>0</v>
      </c>
      <c r="HD578" s="39" t="n">
        <v>0</v>
      </c>
      <c r="HE578" s="39" t="n">
        <v>0</v>
      </c>
      <c r="HF578" s="39" t="n">
        <v>0</v>
      </c>
      <c r="HG578" s="39" t="n">
        <v>0</v>
      </c>
      <c r="HH578" s="39" t="n">
        <v>0</v>
      </c>
      <c r="HI578" s="39" t="n">
        <v>0</v>
      </c>
      <c r="HJ578" s="39" t="n">
        <v>0</v>
      </c>
      <c r="HK578" s="39" t="n">
        <v>0</v>
      </c>
      <c r="HL578" s="39" t="n">
        <v>0</v>
      </c>
      <c r="HM578" s="39" t="n">
        <v>0</v>
      </c>
      <c r="HN578" s="39" t="n">
        <v>0</v>
      </c>
      <c r="HO578" s="39" t="n">
        <v>0</v>
      </c>
      <c r="HP578" s="39" t="n">
        <v>0</v>
      </c>
      <c r="HQ578" s="39" t="n">
        <v>0</v>
      </c>
      <c r="HR578" s="39" t="n">
        <v>0</v>
      </c>
      <c r="HS578" s="39" t="n">
        <v>0</v>
      </c>
      <c r="HT578" s="39" t="n">
        <v>0</v>
      </c>
      <c r="HU578" s="39" t="n">
        <v>0</v>
      </c>
      <c r="HV578" s="39" t="n">
        <v>0</v>
      </c>
      <c r="HW578" s="39" t="n">
        <v>0</v>
      </c>
      <c r="HX578" s="39" t="n">
        <v>0</v>
      </c>
      <c r="HY578" s="39" t="n">
        <v>0</v>
      </c>
      <c r="HZ578" s="39" t="n">
        <v>0</v>
      </c>
      <c r="IA578" s="39" t="n">
        <v>0</v>
      </c>
      <c r="IB578" s="39" t="n">
        <v>0</v>
      </c>
      <c r="IC578" s="39" t="n">
        <v>0</v>
      </c>
      <c r="ID578" s="39" t="n">
        <v>0</v>
      </c>
      <c r="IE578" s="39" t="n">
        <v>0</v>
      </c>
      <c r="IF578" s="39" t="n">
        <v>0</v>
      </c>
      <c r="IG578" s="39" t="n">
        <v>2647</v>
      </c>
    </row>
    <row r="579" customFormat="false" ht="15" hidden="false" customHeight="false" outlineLevel="0" collapsed="false">
      <c r="A579" s="11" t="s">
        <v>1293</v>
      </c>
      <c r="B579" s="11" t="s">
        <v>105</v>
      </c>
      <c r="C579" s="11" t="s">
        <v>1192</v>
      </c>
      <c r="D579" s="11" t="s">
        <v>1287</v>
      </c>
      <c r="E579" s="11" t="s">
        <v>1294</v>
      </c>
      <c r="F579" s="39" t="n">
        <v>1599</v>
      </c>
      <c r="G579" s="39" t="n">
        <v>2278</v>
      </c>
      <c r="H579" s="39" t="n">
        <v>1228</v>
      </c>
      <c r="I579" s="39" t="n">
        <v>906</v>
      </c>
      <c r="J579" s="39" t="n">
        <v>417</v>
      </c>
      <c r="K579" s="39" t="n">
        <v>686</v>
      </c>
      <c r="L579" s="39" t="n">
        <v>232</v>
      </c>
      <c r="M579" s="39" t="n">
        <v>522</v>
      </c>
      <c r="N579" s="39" t="n">
        <v>324</v>
      </c>
      <c r="O579" s="39" t="n">
        <v>473</v>
      </c>
      <c r="P579" s="39" t="n">
        <v>525</v>
      </c>
      <c r="Q579" s="39" t="n">
        <v>115</v>
      </c>
      <c r="R579" s="39" t="n">
        <v>245</v>
      </c>
      <c r="S579" s="39" t="n">
        <v>444</v>
      </c>
      <c r="T579" s="39" t="n">
        <v>255</v>
      </c>
      <c r="U579" s="39" t="n">
        <v>629</v>
      </c>
      <c r="V579" s="39" t="n">
        <v>342</v>
      </c>
      <c r="W579" s="39" t="n">
        <v>125</v>
      </c>
      <c r="X579" s="39" t="n">
        <v>395</v>
      </c>
      <c r="Y579" s="39" t="n">
        <v>126</v>
      </c>
      <c r="Z579" s="39" t="n">
        <v>269</v>
      </c>
      <c r="AA579" s="39" t="n">
        <v>144</v>
      </c>
      <c r="AB579" s="39" t="n">
        <v>196</v>
      </c>
      <c r="AC579" s="39" t="n">
        <v>330</v>
      </c>
      <c r="AD579" s="39" t="n">
        <v>116</v>
      </c>
      <c r="AE579" s="39" t="n">
        <v>14</v>
      </c>
      <c r="AF579" s="39" t="n">
        <v>436</v>
      </c>
      <c r="AG579" s="39" t="n">
        <v>402</v>
      </c>
      <c r="AH579" s="39" t="n">
        <v>123</v>
      </c>
      <c r="AI579" s="39" t="n">
        <v>167</v>
      </c>
      <c r="AJ579" s="39" t="n">
        <v>142</v>
      </c>
      <c r="AK579" s="39" t="n">
        <v>211</v>
      </c>
      <c r="AL579" s="39" t="n">
        <v>94</v>
      </c>
      <c r="AM579" s="39" t="n">
        <v>182</v>
      </c>
      <c r="AN579" s="39" t="n">
        <v>197</v>
      </c>
      <c r="AO579" s="39" t="n">
        <v>92</v>
      </c>
      <c r="AP579" s="39" t="n">
        <v>209</v>
      </c>
      <c r="AQ579" s="39" t="n">
        <v>9</v>
      </c>
      <c r="AR579" s="39" t="n">
        <v>98</v>
      </c>
      <c r="AS579" s="39" t="n">
        <v>123</v>
      </c>
      <c r="AT579" s="39" t="n">
        <v>21</v>
      </c>
      <c r="AU579" s="39" t="n">
        <v>32</v>
      </c>
      <c r="AV579" s="39" t="n">
        <v>2</v>
      </c>
      <c r="AW579" s="39" t="n">
        <v>63</v>
      </c>
      <c r="AX579" s="39" t="n">
        <v>15</v>
      </c>
      <c r="AY579" s="39" t="n">
        <v>52</v>
      </c>
      <c r="AZ579" s="39" t="n">
        <v>46</v>
      </c>
      <c r="BA579" s="39" t="n">
        <v>113</v>
      </c>
      <c r="BB579" s="39" t="n">
        <v>20</v>
      </c>
      <c r="BC579" s="39" t="n">
        <v>29</v>
      </c>
      <c r="BD579" s="39" t="n">
        <v>1</v>
      </c>
      <c r="BE579" s="39" t="n">
        <v>23</v>
      </c>
      <c r="BF579" s="39" t="n">
        <v>32</v>
      </c>
      <c r="BG579" s="39" t="n">
        <v>50</v>
      </c>
      <c r="BH579" s="39" t="n">
        <v>1</v>
      </c>
      <c r="BI579" s="39" t="n">
        <v>10</v>
      </c>
      <c r="BJ579" s="39" t="n">
        <v>33</v>
      </c>
      <c r="BK579" s="39" t="n">
        <v>3</v>
      </c>
      <c r="BL579" s="39" t="n">
        <v>3</v>
      </c>
      <c r="BM579" s="39" t="n">
        <v>4</v>
      </c>
      <c r="BN579" s="39" t="n">
        <v>6</v>
      </c>
      <c r="BO579" s="39" t="n">
        <v>16</v>
      </c>
      <c r="BP579" s="39" t="n">
        <v>36</v>
      </c>
      <c r="BQ579" s="39" t="n">
        <v>37</v>
      </c>
      <c r="BR579" s="39" t="n">
        <v>12</v>
      </c>
      <c r="BS579" s="39" t="n">
        <v>7</v>
      </c>
      <c r="BT579" s="39" t="n">
        <v>4</v>
      </c>
      <c r="BU579" s="39" t="n">
        <v>13</v>
      </c>
      <c r="BV579" s="39" t="n">
        <v>15</v>
      </c>
      <c r="BW579" s="39" t="n">
        <v>21</v>
      </c>
      <c r="BX579" s="39" t="n">
        <v>31</v>
      </c>
      <c r="BY579" s="39" t="n">
        <v>29</v>
      </c>
      <c r="BZ579" s="39" t="n">
        <v>35</v>
      </c>
      <c r="CA579" s="39" t="n">
        <v>0</v>
      </c>
      <c r="CB579" s="39" t="n">
        <v>6</v>
      </c>
      <c r="CC579" s="39" t="n">
        <v>17</v>
      </c>
      <c r="CD579" s="39" t="n">
        <v>1</v>
      </c>
      <c r="CE579" s="39" t="n">
        <v>0</v>
      </c>
      <c r="CF579" s="39" t="n">
        <v>4</v>
      </c>
      <c r="CG579" s="39" t="n">
        <v>4</v>
      </c>
      <c r="CH579" s="39" t="n">
        <v>13</v>
      </c>
      <c r="CI579" s="39" t="n">
        <v>0</v>
      </c>
      <c r="CJ579" s="39" t="n">
        <v>5</v>
      </c>
      <c r="CK579" s="39" t="n">
        <v>28</v>
      </c>
      <c r="CL579" s="39" t="n">
        <v>4</v>
      </c>
      <c r="CM579" s="39" t="n">
        <v>3</v>
      </c>
      <c r="CN579" s="39" t="n">
        <v>5</v>
      </c>
      <c r="CO579" s="39" t="n">
        <v>0</v>
      </c>
      <c r="CP579" s="39" t="n">
        <v>2</v>
      </c>
      <c r="CQ579" s="39" t="n">
        <v>143</v>
      </c>
      <c r="CR579" s="39" t="n">
        <v>4</v>
      </c>
      <c r="CS579" s="39" t="n">
        <v>2</v>
      </c>
      <c r="CT579" s="39" t="n">
        <v>4</v>
      </c>
      <c r="CU579" s="39" t="n">
        <v>25</v>
      </c>
      <c r="CV579" s="39" t="n">
        <v>5</v>
      </c>
      <c r="CW579" s="39" t="n">
        <v>0</v>
      </c>
      <c r="CX579" s="39" t="n">
        <v>0</v>
      </c>
      <c r="CY579" s="39" t="n">
        <v>7</v>
      </c>
      <c r="CZ579" s="39" t="n">
        <v>0</v>
      </c>
      <c r="DA579" s="39" t="n">
        <v>0</v>
      </c>
      <c r="DB579" s="39" t="n">
        <v>0</v>
      </c>
      <c r="DC579" s="39" t="n">
        <v>12</v>
      </c>
      <c r="DD579" s="39" t="n">
        <v>0</v>
      </c>
      <c r="DE579" s="39" t="n">
        <v>12</v>
      </c>
      <c r="DF579" s="39" t="n">
        <v>2</v>
      </c>
      <c r="DG579" s="39" t="n">
        <v>0</v>
      </c>
      <c r="DH579" s="39" t="n">
        <v>1</v>
      </c>
      <c r="DI579" s="39" t="n">
        <v>1</v>
      </c>
      <c r="DJ579" s="39" t="n">
        <v>1</v>
      </c>
      <c r="DK579" s="39" t="n">
        <v>0</v>
      </c>
      <c r="DL579" s="39" t="n">
        <v>12</v>
      </c>
      <c r="DM579" s="39" t="n">
        <v>0</v>
      </c>
      <c r="DN579" s="39" t="n">
        <v>0</v>
      </c>
      <c r="DO579" s="39" t="n">
        <v>0</v>
      </c>
      <c r="DP579" s="39" t="n">
        <v>11</v>
      </c>
      <c r="DQ579" s="39" t="n">
        <v>2</v>
      </c>
      <c r="DR579" s="39" t="n">
        <v>0</v>
      </c>
      <c r="DS579" s="39" t="n">
        <v>0</v>
      </c>
      <c r="DT579" s="39" t="n">
        <v>0</v>
      </c>
      <c r="DU579" s="39" t="n">
        <v>0</v>
      </c>
      <c r="DV579" s="39" t="n">
        <v>10</v>
      </c>
      <c r="DW579" s="39" t="n">
        <v>1</v>
      </c>
      <c r="DX579" s="39" t="n">
        <v>0</v>
      </c>
      <c r="DY579" s="39" t="n">
        <v>2</v>
      </c>
      <c r="DZ579" s="39" t="n">
        <v>0</v>
      </c>
      <c r="EA579" s="39" t="n">
        <v>0</v>
      </c>
      <c r="EB579" s="39" t="n">
        <v>1</v>
      </c>
      <c r="EC579" s="39" t="n">
        <v>1</v>
      </c>
      <c r="ED579" s="39" t="n">
        <v>3</v>
      </c>
      <c r="EE579" s="39" t="n">
        <v>0</v>
      </c>
      <c r="EF579" s="39" t="n">
        <v>4</v>
      </c>
      <c r="EG579" s="39" t="n">
        <v>9</v>
      </c>
      <c r="EH579" s="39" t="n">
        <v>22</v>
      </c>
      <c r="EI579" s="39" t="n">
        <v>2</v>
      </c>
      <c r="EJ579" s="39" t="n">
        <v>0</v>
      </c>
      <c r="EK579" s="39" t="n">
        <v>1</v>
      </c>
      <c r="EL579" s="39" t="n">
        <v>0</v>
      </c>
      <c r="EM579" s="39" t="n">
        <v>1</v>
      </c>
      <c r="EN579" s="39" t="n">
        <v>7</v>
      </c>
      <c r="EO579" s="39" t="n">
        <v>0</v>
      </c>
      <c r="EP579" s="39" t="n">
        <v>0</v>
      </c>
      <c r="EQ579" s="39" t="n">
        <v>0</v>
      </c>
      <c r="ER579" s="39" t="n">
        <v>0</v>
      </c>
      <c r="ES579" s="39" t="n">
        <v>3</v>
      </c>
      <c r="ET579" s="39" t="n">
        <v>0</v>
      </c>
      <c r="EU579" s="39" t="n">
        <v>0</v>
      </c>
      <c r="EV579" s="39" t="n">
        <v>0</v>
      </c>
      <c r="EW579" s="39" t="n">
        <v>0</v>
      </c>
      <c r="EX579" s="39" t="n">
        <v>2</v>
      </c>
      <c r="EY579" s="39" t="n">
        <v>0</v>
      </c>
      <c r="EZ579" s="39" t="n">
        <v>0</v>
      </c>
      <c r="FA579" s="39" t="n">
        <v>0</v>
      </c>
      <c r="FB579" s="39" t="n">
        <v>0</v>
      </c>
      <c r="FC579" s="39" t="n">
        <v>0</v>
      </c>
      <c r="FD579" s="39" t="n">
        <v>0</v>
      </c>
      <c r="FE579" s="39" t="n">
        <v>0</v>
      </c>
      <c r="FF579" s="39" t="n">
        <v>0</v>
      </c>
      <c r="FG579" s="39" t="n">
        <v>0</v>
      </c>
      <c r="FH579" s="39" t="n">
        <v>1</v>
      </c>
      <c r="FI579" s="39" t="n">
        <v>0</v>
      </c>
      <c r="FJ579" s="39" t="n">
        <v>0</v>
      </c>
      <c r="FK579" s="39" t="n">
        <v>0</v>
      </c>
      <c r="FL579" s="39" t="n">
        <v>0</v>
      </c>
      <c r="FM579" s="39" t="n">
        <v>0</v>
      </c>
      <c r="FN579" s="39" t="n">
        <v>2</v>
      </c>
      <c r="FO579" s="39" t="n">
        <v>0</v>
      </c>
      <c r="FP579" s="39" t="n">
        <v>1</v>
      </c>
      <c r="FQ579" s="39" t="n">
        <v>0</v>
      </c>
      <c r="FR579" s="39" t="n">
        <v>2</v>
      </c>
      <c r="FS579" s="39" t="n">
        <v>2</v>
      </c>
      <c r="FT579" s="39" t="n">
        <v>0</v>
      </c>
      <c r="FU579" s="39" t="n">
        <v>0</v>
      </c>
      <c r="FV579" s="39" t="n">
        <v>2</v>
      </c>
      <c r="FW579" s="39" t="n">
        <v>0</v>
      </c>
      <c r="FX579" s="39" t="n">
        <v>0</v>
      </c>
      <c r="FY579" s="39" t="n">
        <v>0</v>
      </c>
      <c r="FZ579" s="39" t="n">
        <v>0</v>
      </c>
      <c r="GA579" s="39" t="n">
        <v>0</v>
      </c>
      <c r="GB579" s="39" t="n">
        <v>0</v>
      </c>
      <c r="GC579" s="39" t="n">
        <v>0</v>
      </c>
      <c r="GD579" s="39" t="n">
        <v>0</v>
      </c>
      <c r="GE579" s="39" t="n">
        <v>4</v>
      </c>
      <c r="GF579" s="39" t="n">
        <v>0</v>
      </c>
      <c r="GG579" s="39" t="n">
        <v>0</v>
      </c>
      <c r="GH579" s="39" t="n">
        <v>0</v>
      </c>
      <c r="GI579" s="39" t="n">
        <v>1</v>
      </c>
      <c r="GJ579" s="39" t="n">
        <v>0</v>
      </c>
      <c r="GK579" s="39" t="n">
        <v>0</v>
      </c>
      <c r="GL579" s="39" t="n">
        <v>0</v>
      </c>
      <c r="GM579" s="39" t="n">
        <v>1</v>
      </c>
      <c r="GN579" s="39" t="n">
        <v>0</v>
      </c>
      <c r="GO579" s="39" t="n">
        <v>0</v>
      </c>
      <c r="GP579" s="39" t="n">
        <v>0</v>
      </c>
      <c r="GQ579" s="39" t="n">
        <v>0</v>
      </c>
      <c r="GR579" s="39" t="n">
        <v>0</v>
      </c>
      <c r="GS579" s="39" t="n">
        <v>0</v>
      </c>
      <c r="GT579" s="39" t="n">
        <v>0</v>
      </c>
      <c r="GU579" s="39" t="n">
        <v>0</v>
      </c>
      <c r="GV579" s="39" t="n">
        <v>0</v>
      </c>
      <c r="GW579" s="39" t="n">
        <v>0</v>
      </c>
      <c r="GX579" s="39" t="n">
        <v>0</v>
      </c>
      <c r="GY579" s="39" t="n">
        <v>0</v>
      </c>
      <c r="GZ579" s="39" t="n">
        <v>0</v>
      </c>
      <c r="HA579" s="39" t="n">
        <v>0</v>
      </c>
      <c r="HB579" s="39" t="n">
        <v>0</v>
      </c>
      <c r="HC579" s="39" t="n">
        <v>0</v>
      </c>
      <c r="HD579" s="39" t="n">
        <v>0</v>
      </c>
      <c r="HE579" s="39" t="n">
        <v>0</v>
      </c>
      <c r="HF579" s="39" t="n">
        <v>0</v>
      </c>
      <c r="HG579" s="39" t="n">
        <v>0</v>
      </c>
      <c r="HH579" s="39" t="n">
        <v>0</v>
      </c>
      <c r="HI579" s="39" t="n">
        <v>0</v>
      </c>
      <c r="HJ579" s="39" t="n">
        <v>0</v>
      </c>
      <c r="HK579" s="39" t="n">
        <v>0</v>
      </c>
      <c r="HL579" s="39" t="n">
        <v>0</v>
      </c>
      <c r="HM579" s="39" t="n">
        <v>0</v>
      </c>
      <c r="HN579" s="39" t="n">
        <v>0</v>
      </c>
      <c r="HO579" s="39" t="n">
        <v>0</v>
      </c>
      <c r="HP579" s="39" t="n">
        <v>0</v>
      </c>
      <c r="HQ579" s="39" t="n">
        <v>0</v>
      </c>
      <c r="HR579" s="39" t="n">
        <v>0</v>
      </c>
      <c r="HS579" s="39" t="n">
        <v>0</v>
      </c>
      <c r="HT579" s="39" t="n">
        <v>0</v>
      </c>
      <c r="HU579" s="39" t="n">
        <v>0</v>
      </c>
      <c r="HV579" s="39" t="n">
        <v>0</v>
      </c>
      <c r="HW579" s="39" t="n">
        <v>0</v>
      </c>
      <c r="HX579" s="39" t="n">
        <v>0</v>
      </c>
      <c r="HY579" s="39" t="n">
        <v>0</v>
      </c>
      <c r="HZ579" s="39" t="n">
        <v>0</v>
      </c>
      <c r="IA579" s="39" t="n">
        <v>0</v>
      </c>
      <c r="IB579" s="39" t="n">
        <v>0</v>
      </c>
      <c r="IC579" s="39" t="n">
        <v>0</v>
      </c>
      <c r="ID579" s="39" t="n">
        <v>0</v>
      </c>
      <c r="IE579" s="39" t="n">
        <v>0</v>
      </c>
      <c r="IF579" s="39" t="n">
        <v>0</v>
      </c>
      <c r="IG579" s="39" t="n">
        <v>3918</v>
      </c>
    </row>
    <row r="580" customFormat="false" ht="15" hidden="false" customHeight="false" outlineLevel="0" collapsed="false">
      <c r="A580" s="11" t="s">
        <v>1295</v>
      </c>
      <c r="B580" s="11" t="s">
        <v>105</v>
      </c>
      <c r="C580" s="11" t="s">
        <v>1192</v>
      </c>
      <c r="D580" s="11" t="s">
        <v>1287</v>
      </c>
      <c r="E580" s="11" t="s">
        <v>1296</v>
      </c>
      <c r="F580" s="39" t="n">
        <v>2977</v>
      </c>
      <c r="G580" s="39" t="n">
        <v>2011</v>
      </c>
      <c r="H580" s="39" t="n">
        <v>1829</v>
      </c>
      <c r="I580" s="39" t="n">
        <v>1327</v>
      </c>
      <c r="J580" s="39" t="n">
        <v>1617</v>
      </c>
      <c r="K580" s="39" t="n">
        <v>1154</v>
      </c>
      <c r="L580" s="39" t="n">
        <v>192</v>
      </c>
      <c r="M580" s="39" t="n">
        <v>527</v>
      </c>
      <c r="N580" s="39" t="n">
        <v>309</v>
      </c>
      <c r="O580" s="39" t="n">
        <v>382</v>
      </c>
      <c r="P580" s="39" t="n">
        <v>399</v>
      </c>
      <c r="Q580" s="39" t="n">
        <v>257</v>
      </c>
      <c r="R580" s="39" t="n">
        <v>354</v>
      </c>
      <c r="S580" s="39" t="n">
        <v>850</v>
      </c>
      <c r="T580" s="39" t="n">
        <v>468</v>
      </c>
      <c r="U580" s="39" t="n">
        <v>623</v>
      </c>
      <c r="V580" s="39" t="n">
        <v>263</v>
      </c>
      <c r="W580" s="39" t="n">
        <v>187</v>
      </c>
      <c r="X580" s="39" t="n">
        <v>618</v>
      </c>
      <c r="Y580" s="39" t="n">
        <v>378</v>
      </c>
      <c r="Z580" s="39" t="n">
        <v>261</v>
      </c>
      <c r="AA580" s="39" t="n">
        <v>124</v>
      </c>
      <c r="AB580" s="39" t="n">
        <v>246</v>
      </c>
      <c r="AC580" s="39" t="n">
        <v>359</v>
      </c>
      <c r="AD580" s="39" t="n">
        <v>227</v>
      </c>
      <c r="AE580" s="39" t="n">
        <v>0</v>
      </c>
      <c r="AF580" s="39" t="n">
        <v>277</v>
      </c>
      <c r="AG580" s="39" t="n">
        <v>417</v>
      </c>
      <c r="AH580" s="39" t="n">
        <v>313</v>
      </c>
      <c r="AI580" s="39" t="n">
        <v>108</v>
      </c>
      <c r="AJ580" s="39" t="n">
        <v>209</v>
      </c>
      <c r="AK580" s="39" t="n">
        <v>219</v>
      </c>
      <c r="AL580" s="39" t="n">
        <v>235</v>
      </c>
      <c r="AM580" s="39" t="n">
        <v>553</v>
      </c>
      <c r="AN580" s="39" t="n">
        <v>1</v>
      </c>
      <c r="AO580" s="39" t="n">
        <v>396</v>
      </c>
      <c r="AP580" s="39" t="n">
        <v>284</v>
      </c>
      <c r="AQ580" s="39" t="n">
        <v>2</v>
      </c>
      <c r="AR580" s="39" t="n">
        <v>450</v>
      </c>
      <c r="AS580" s="39" t="n">
        <v>287</v>
      </c>
      <c r="AT580" s="39" t="n">
        <v>62</v>
      </c>
      <c r="AU580" s="39" t="n">
        <v>12</v>
      </c>
      <c r="AV580" s="39" t="n">
        <v>5</v>
      </c>
      <c r="AW580" s="39" t="n">
        <v>42</v>
      </c>
      <c r="AX580" s="39" t="n">
        <v>15</v>
      </c>
      <c r="AY580" s="39" t="n">
        <v>11</v>
      </c>
      <c r="AZ580" s="39" t="n">
        <v>24</v>
      </c>
      <c r="BA580" s="39" t="n">
        <v>435</v>
      </c>
      <c r="BB580" s="39" t="n">
        <v>4</v>
      </c>
      <c r="BC580" s="39" t="n">
        <v>0</v>
      </c>
      <c r="BD580" s="39" t="n">
        <v>6</v>
      </c>
      <c r="BE580" s="39" t="n">
        <v>12</v>
      </c>
      <c r="BF580" s="39" t="n">
        <v>60</v>
      </c>
      <c r="BG580" s="39" t="n">
        <v>91</v>
      </c>
      <c r="BH580" s="39" t="n">
        <v>6</v>
      </c>
      <c r="BI580" s="39" t="n">
        <v>35</v>
      </c>
      <c r="BJ580" s="39" t="n">
        <v>2</v>
      </c>
      <c r="BK580" s="39" t="n">
        <v>1</v>
      </c>
      <c r="BL580" s="39" t="n">
        <v>1</v>
      </c>
      <c r="BM580" s="39" t="n">
        <v>0</v>
      </c>
      <c r="BN580" s="39" t="n">
        <v>20</v>
      </c>
      <c r="BO580" s="39" t="n">
        <v>9</v>
      </c>
      <c r="BP580" s="39" t="n">
        <v>0</v>
      </c>
      <c r="BQ580" s="39" t="n">
        <v>1</v>
      </c>
      <c r="BR580" s="39" t="n">
        <v>11</v>
      </c>
      <c r="BS580" s="39" t="n">
        <v>2</v>
      </c>
      <c r="BT580" s="39" t="n">
        <v>0</v>
      </c>
      <c r="BU580" s="39" t="n">
        <v>10</v>
      </c>
      <c r="BV580" s="39" t="n">
        <v>10</v>
      </c>
      <c r="BW580" s="39" t="n">
        <v>3</v>
      </c>
      <c r="BX580" s="39" t="n">
        <v>0</v>
      </c>
      <c r="BY580" s="39" t="n">
        <v>5</v>
      </c>
      <c r="BZ580" s="39" t="n">
        <v>6</v>
      </c>
      <c r="CA580" s="39" t="n">
        <v>0</v>
      </c>
      <c r="CB580" s="39" t="n">
        <v>0</v>
      </c>
      <c r="CC580" s="39" t="n">
        <v>26</v>
      </c>
      <c r="CD580" s="39" t="n">
        <v>0</v>
      </c>
      <c r="CE580" s="39" t="n">
        <v>0</v>
      </c>
      <c r="CF580" s="39" t="n">
        <v>1</v>
      </c>
      <c r="CG580" s="39" t="n">
        <v>0</v>
      </c>
      <c r="CH580" s="39" t="n">
        <v>28</v>
      </c>
      <c r="CI580" s="39" t="n">
        <v>0</v>
      </c>
      <c r="CJ580" s="39" t="n">
        <v>1</v>
      </c>
      <c r="CK580" s="39" t="n">
        <v>6</v>
      </c>
      <c r="CL580" s="39" t="n">
        <v>3</v>
      </c>
      <c r="CM580" s="39" t="n">
        <v>0</v>
      </c>
      <c r="CN580" s="39" t="n">
        <v>1</v>
      </c>
      <c r="CO580" s="39" t="n">
        <v>1</v>
      </c>
      <c r="CP580" s="39" t="n">
        <v>0</v>
      </c>
      <c r="CQ580" s="39" t="n">
        <v>3</v>
      </c>
      <c r="CR580" s="39" t="n">
        <v>14</v>
      </c>
      <c r="CS580" s="39" t="n">
        <v>4</v>
      </c>
      <c r="CT580" s="39" t="n">
        <v>0</v>
      </c>
      <c r="CU580" s="39" t="n">
        <v>16</v>
      </c>
      <c r="CV580" s="39" t="n">
        <v>0</v>
      </c>
      <c r="CW580" s="39" t="n">
        <v>0</v>
      </c>
      <c r="CX580" s="39" t="n">
        <v>0</v>
      </c>
      <c r="CY580" s="39" t="n">
        <v>5</v>
      </c>
      <c r="CZ580" s="39" t="n">
        <v>0</v>
      </c>
      <c r="DA580" s="39" t="n">
        <v>0</v>
      </c>
      <c r="DB580" s="39" t="n">
        <v>0</v>
      </c>
      <c r="DC580" s="39" t="n">
        <v>0</v>
      </c>
      <c r="DD580" s="39" t="n">
        <v>0</v>
      </c>
      <c r="DE580" s="39" t="n">
        <v>9</v>
      </c>
      <c r="DF580" s="39" t="n">
        <v>0</v>
      </c>
      <c r="DG580" s="39" t="n">
        <v>8</v>
      </c>
      <c r="DH580" s="39" t="n">
        <v>0</v>
      </c>
      <c r="DI580" s="39" t="n">
        <v>0</v>
      </c>
      <c r="DJ580" s="39" t="n">
        <v>0</v>
      </c>
      <c r="DK580" s="39" t="n">
        <v>0</v>
      </c>
      <c r="DL580" s="39" t="n">
        <v>0</v>
      </c>
      <c r="DM580" s="39" t="n">
        <v>0</v>
      </c>
      <c r="DN580" s="39" t="n">
        <v>0</v>
      </c>
      <c r="DO580" s="39" t="n">
        <v>0</v>
      </c>
      <c r="DP580" s="39" t="n">
        <v>2</v>
      </c>
      <c r="DQ580" s="39" t="n">
        <v>1</v>
      </c>
      <c r="DR580" s="39" t="n">
        <v>0</v>
      </c>
      <c r="DS580" s="39" t="n">
        <v>0</v>
      </c>
      <c r="DT580" s="39" t="n">
        <v>0</v>
      </c>
      <c r="DU580" s="39" t="n">
        <v>0</v>
      </c>
      <c r="DV580" s="39" t="n">
        <v>12</v>
      </c>
      <c r="DW580" s="39" t="n">
        <v>0</v>
      </c>
      <c r="DX580" s="39" t="n">
        <v>0</v>
      </c>
      <c r="DY580" s="39" t="n">
        <v>0</v>
      </c>
      <c r="DZ580" s="39" t="n">
        <v>0</v>
      </c>
      <c r="EA580" s="39" t="n">
        <v>0</v>
      </c>
      <c r="EB580" s="39" t="n">
        <v>0</v>
      </c>
      <c r="EC580" s="39" t="n">
        <v>0</v>
      </c>
      <c r="ED580" s="39" t="n">
        <v>0</v>
      </c>
      <c r="EE580" s="39" t="n">
        <v>0</v>
      </c>
      <c r="EF580" s="39" t="n">
        <v>0</v>
      </c>
      <c r="EG580" s="39" t="n">
        <v>0</v>
      </c>
      <c r="EH580" s="39" t="n">
        <v>6</v>
      </c>
      <c r="EI580" s="39" t="n">
        <v>0</v>
      </c>
      <c r="EJ580" s="39" t="n">
        <v>0</v>
      </c>
      <c r="EK580" s="39" t="n">
        <v>0</v>
      </c>
      <c r="EL580" s="39" t="n">
        <v>0</v>
      </c>
      <c r="EM580" s="39" t="n">
        <v>0</v>
      </c>
      <c r="EN580" s="39" t="n">
        <v>0</v>
      </c>
      <c r="EO580" s="39" t="n">
        <v>0</v>
      </c>
      <c r="EP580" s="39" t="n">
        <v>0</v>
      </c>
      <c r="EQ580" s="39" t="n">
        <v>0</v>
      </c>
      <c r="ER580" s="39" t="n">
        <v>0</v>
      </c>
      <c r="ES580" s="39" t="n">
        <v>0</v>
      </c>
      <c r="ET580" s="39" t="n">
        <v>0</v>
      </c>
      <c r="EU580" s="39" t="n">
        <v>0</v>
      </c>
      <c r="EV580" s="39" t="n">
        <v>0</v>
      </c>
      <c r="EW580" s="39" t="n">
        <v>0</v>
      </c>
      <c r="EX580" s="39" t="n">
        <v>0</v>
      </c>
      <c r="EY580" s="39" t="n">
        <v>0</v>
      </c>
      <c r="EZ580" s="39" t="n">
        <v>0</v>
      </c>
      <c r="FA580" s="39" t="n">
        <v>0</v>
      </c>
      <c r="FB580" s="39" t="n">
        <v>0</v>
      </c>
      <c r="FC580" s="39" t="n">
        <v>0</v>
      </c>
      <c r="FD580" s="39" t="n">
        <v>0</v>
      </c>
      <c r="FE580" s="39" t="n">
        <v>0</v>
      </c>
      <c r="FF580" s="39" t="n">
        <v>0</v>
      </c>
      <c r="FG580" s="39" t="n">
        <v>0</v>
      </c>
      <c r="FH580" s="39" t="n">
        <v>0</v>
      </c>
      <c r="FI580" s="39" t="n">
        <v>0</v>
      </c>
      <c r="FJ580" s="39" t="n">
        <v>0</v>
      </c>
      <c r="FK580" s="39" t="n">
        <v>0</v>
      </c>
      <c r="FL580" s="39" t="n">
        <v>0</v>
      </c>
      <c r="FM580" s="39" t="n">
        <v>0</v>
      </c>
      <c r="FN580" s="39" t="n">
        <v>2</v>
      </c>
      <c r="FO580" s="39" t="n">
        <v>0</v>
      </c>
      <c r="FP580" s="39" t="n">
        <v>0</v>
      </c>
      <c r="FQ580" s="39" t="n">
        <v>0</v>
      </c>
      <c r="FR580" s="39" t="n">
        <v>0</v>
      </c>
      <c r="FS580" s="39" t="n">
        <v>6</v>
      </c>
      <c r="FT580" s="39" t="n">
        <v>0</v>
      </c>
      <c r="FU580" s="39" t="n">
        <v>0</v>
      </c>
      <c r="FV580" s="39" t="n">
        <v>0</v>
      </c>
      <c r="FW580" s="39" t="n">
        <v>0</v>
      </c>
      <c r="FX580" s="39" t="n">
        <v>0</v>
      </c>
      <c r="FY580" s="39" t="n">
        <v>0</v>
      </c>
      <c r="FZ580" s="39" t="n">
        <v>0</v>
      </c>
      <c r="GA580" s="39" t="n">
        <v>0</v>
      </c>
      <c r="GB580" s="39" t="n">
        <v>0</v>
      </c>
      <c r="GC580" s="39" t="n">
        <v>0</v>
      </c>
      <c r="GD580" s="39" t="n">
        <v>0</v>
      </c>
      <c r="GE580" s="39" t="n">
        <v>0</v>
      </c>
      <c r="GF580" s="39" t="n">
        <v>0</v>
      </c>
      <c r="GG580" s="39" t="n">
        <v>0</v>
      </c>
      <c r="GH580" s="39" t="n">
        <v>0</v>
      </c>
      <c r="GI580" s="39" t="n">
        <v>0</v>
      </c>
      <c r="GJ580" s="39" t="n">
        <v>0</v>
      </c>
      <c r="GK580" s="39" t="n">
        <v>0</v>
      </c>
      <c r="GL580" s="39" t="n">
        <v>0</v>
      </c>
      <c r="GM580" s="39" t="n">
        <v>0</v>
      </c>
      <c r="GN580" s="39" t="n">
        <v>0</v>
      </c>
      <c r="GO580" s="39" t="n">
        <v>0</v>
      </c>
      <c r="GP580" s="39" t="n">
        <v>0</v>
      </c>
      <c r="GQ580" s="39" t="n">
        <v>0</v>
      </c>
      <c r="GR580" s="39" t="n">
        <v>0</v>
      </c>
      <c r="GS580" s="39" t="n">
        <v>0</v>
      </c>
      <c r="GT580" s="39" t="n">
        <v>0</v>
      </c>
      <c r="GU580" s="39" t="n">
        <v>0</v>
      </c>
      <c r="GV580" s="39" t="n">
        <v>0</v>
      </c>
      <c r="GW580" s="39" t="n">
        <v>0</v>
      </c>
      <c r="GX580" s="39" t="n">
        <v>0</v>
      </c>
      <c r="GY580" s="39" t="n">
        <v>0</v>
      </c>
      <c r="GZ580" s="39" t="n">
        <v>0</v>
      </c>
      <c r="HA580" s="39" t="n">
        <v>0</v>
      </c>
      <c r="HB580" s="39" t="n">
        <v>0</v>
      </c>
      <c r="HC580" s="39" t="n">
        <v>0</v>
      </c>
      <c r="HD580" s="39" t="n">
        <v>0</v>
      </c>
      <c r="HE580" s="39" t="n">
        <v>0</v>
      </c>
      <c r="HF580" s="39" t="n">
        <v>0</v>
      </c>
      <c r="HG580" s="39" t="n">
        <v>0</v>
      </c>
      <c r="HH580" s="39" t="n">
        <v>0</v>
      </c>
      <c r="HI580" s="39" t="n">
        <v>0</v>
      </c>
      <c r="HJ580" s="39" t="n">
        <v>0</v>
      </c>
      <c r="HK580" s="39" t="n">
        <v>0</v>
      </c>
      <c r="HL580" s="39" t="n">
        <v>0</v>
      </c>
      <c r="HM580" s="39" t="n">
        <v>0</v>
      </c>
      <c r="HN580" s="39" t="n">
        <v>0</v>
      </c>
      <c r="HO580" s="39" t="n">
        <v>0</v>
      </c>
      <c r="HP580" s="39" t="n">
        <v>0</v>
      </c>
      <c r="HQ580" s="39" t="n">
        <v>0</v>
      </c>
      <c r="HR580" s="39" t="n">
        <v>0</v>
      </c>
      <c r="HS580" s="39" t="n">
        <v>0</v>
      </c>
      <c r="HT580" s="39" t="n">
        <v>0</v>
      </c>
      <c r="HU580" s="39" t="n">
        <v>0</v>
      </c>
      <c r="HV580" s="39" t="n">
        <v>0</v>
      </c>
      <c r="HW580" s="39" t="n">
        <v>0</v>
      </c>
      <c r="HX580" s="39" t="n">
        <v>0</v>
      </c>
      <c r="HY580" s="39" t="n">
        <v>0</v>
      </c>
      <c r="HZ580" s="39" t="n">
        <v>0</v>
      </c>
      <c r="IA580" s="39" t="n">
        <v>0</v>
      </c>
      <c r="IB580" s="39" t="n">
        <v>0</v>
      </c>
      <c r="IC580" s="39" t="n">
        <v>0</v>
      </c>
      <c r="ID580" s="39" t="n">
        <v>0</v>
      </c>
      <c r="IE580" s="39" t="n">
        <v>0</v>
      </c>
      <c r="IF580" s="39" t="n">
        <v>0</v>
      </c>
      <c r="IG580" s="39" t="n">
        <v>3769</v>
      </c>
    </row>
    <row r="581" customFormat="false" ht="15" hidden="false" customHeight="false" outlineLevel="0" collapsed="false">
      <c r="A581" s="11" t="s">
        <v>1297</v>
      </c>
      <c r="B581" s="11" t="s">
        <v>116</v>
      </c>
      <c r="C581" s="11" t="s">
        <v>1192</v>
      </c>
      <c r="D581" s="11" t="s">
        <v>1287</v>
      </c>
      <c r="E581" s="11" t="s">
        <v>1298</v>
      </c>
      <c r="F581" s="39" t="n">
        <v>39983</v>
      </c>
      <c r="G581" s="39" t="n">
        <v>3958</v>
      </c>
      <c r="H581" s="39" t="n">
        <v>6210</v>
      </c>
      <c r="I581" s="39" t="n">
        <v>3823</v>
      </c>
      <c r="J581" s="39" t="n">
        <v>3701</v>
      </c>
      <c r="K581" s="39" t="n">
        <v>11728</v>
      </c>
      <c r="L581" s="39" t="n">
        <v>1807</v>
      </c>
      <c r="M581" s="39" t="n">
        <v>1028</v>
      </c>
      <c r="N581" s="39" t="n">
        <v>1152</v>
      </c>
      <c r="O581" s="39" t="n">
        <v>6003</v>
      </c>
      <c r="P581" s="39" t="n">
        <v>3409</v>
      </c>
      <c r="Q581" s="39" t="n">
        <v>1441</v>
      </c>
      <c r="R581" s="39" t="n">
        <v>1478</v>
      </c>
      <c r="S581" s="39" t="n">
        <v>2719</v>
      </c>
      <c r="T581" s="39" t="n">
        <v>1807</v>
      </c>
      <c r="U581" s="39" t="n">
        <v>6243</v>
      </c>
      <c r="V581" s="39" t="n">
        <v>2858</v>
      </c>
      <c r="W581" s="39" t="n">
        <v>3379</v>
      </c>
      <c r="X581" s="39" t="n">
        <v>2405</v>
      </c>
      <c r="Y581" s="39" t="n">
        <v>1478</v>
      </c>
      <c r="Z581" s="39" t="n">
        <v>4024</v>
      </c>
      <c r="AA581" s="39" t="n">
        <v>2928</v>
      </c>
      <c r="AB581" s="39" t="n">
        <v>1120</v>
      </c>
      <c r="AC581" s="39" t="n">
        <v>1932</v>
      </c>
      <c r="AD581" s="39" t="n">
        <v>2938</v>
      </c>
      <c r="AE581" s="39" t="n">
        <v>1374</v>
      </c>
      <c r="AF581" s="39" t="n">
        <v>776</v>
      </c>
      <c r="AG581" s="39" t="n">
        <v>3228</v>
      </c>
      <c r="AH581" s="39" t="n">
        <v>1204</v>
      </c>
      <c r="AI581" s="39" t="n">
        <v>3145</v>
      </c>
      <c r="AJ581" s="39" t="n">
        <v>2076</v>
      </c>
      <c r="AK581" s="39" t="n">
        <v>1656</v>
      </c>
      <c r="AL581" s="39" t="n">
        <v>1732</v>
      </c>
      <c r="AM581" s="39" t="n">
        <v>2395</v>
      </c>
      <c r="AN581" s="39" t="n">
        <v>5002</v>
      </c>
      <c r="AO581" s="39" t="n">
        <v>2549</v>
      </c>
      <c r="AP581" s="39" t="n">
        <v>846</v>
      </c>
      <c r="AQ581" s="39" t="n">
        <v>1055</v>
      </c>
      <c r="AR581" s="39" t="n">
        <v>1611</v>
      </c>
      <c r="AS581" s="39" t="n">
        <v>1753</v>
      </c>
      <c r="AT581" s="39" t="n">
        <v>287</v>
      </c>
      <c r="AU581" s="39" t="n">
        <v>784</v>
      </c>
      <c r="AV581" s="39" t="n">
        <v>2178</v>
      </c>
      <c r="AW581" s="39" t="n">
        <v>1107</v>
      </c>
      <c r="AX581" s="39" t="n">
        <v>681</v>
      </c>
      <c r="AY581" s="39" t="n">
        <v>1487</v>
      </c>
      <c r="AZ581" s="39" t="n">
        <v>969</v>
      </c>
      <c r="BA581" s="39" t="n">
        <v>583</v>
      </c>
      <c r="BB581" s="39" t="n">
        <v>857</v>
      </c>
      <c r="BC581" s="39" t="n">
        <v>3461</v>
      </c>
      <c r="BD581" s="39" t="n">
        <v>972</v>
      </c>
      <c r="BE581" s="39" t="n">
        <v>1037</v>
      </c>
      <c r="BF581" s="39" t="n">
        <v>540</v>
      </c>
      <c r="BG581" s="39" t="n">
        <v>738</v>
      </c>
      <c r="BH581" s="39" t="n">
        <v>1724</v>
      </c>
      <c r="BI581" s="39" t="n">
        <v>903</v>
      </c>
      <c r="BJ581" s="39" t="n">
        <v>637</v>
      </c>
      <c r="BK581" s="39" t="n">
        <v>631</v>
      </c>
      <c r="BL581" s="39" t="n">
        <v>243</v>
      </c>
      <c r="BM581" s="39" t="n">
        <v>2097</v>
      </c>
      <c r="BN581" s="39" t="n">
        <v>322</v>
      </c>
      <c r="BO581" s="39" t="n">
        <v>806</v>
      </c>
      <c r="BP581" s="39" t="n">
        <v>1522</v>
      </c>
      <c r="BQ581" s="39" t="n">
        <v>271</v>
      </c>
      <c r="BR581" s="39" t="n">
        <v>313</v>
      </c>
      <c r="BS581" s="39" t="n">
        <v>1518</v>
      </c>
      <c r="BT581" s="39" t="n">
        <v>956</v>
      </c>
      <c r="BU581" s="39" t="n">
        <v>247</v>
      </c>
      <c r="BV581" s="39" t="n">
        <v>17</v>
      </c>
      <c r="BW581" s="39" t="n">
        <v>361</v>
      </c>
      <c r="BX581" s="39" t="n">
        <v>1001</v>
      </c>
      <c r="BY581" s="39" t="n">
        <v>3739</v>
      </c>
      <c r="BZ581" s="39" t="n">
        <v>309</v>
      </c>
      <c r="CA581" s="39" t="n">
        <v>146</v>
      </c>
      <c r="CB581" s="39" t="n">
        <v>999</v>
      </c>
      <c r="CC581" s="39" t="n">
        <v>324</v>
      </c>
      <c r="CD581" s="39" t="n">
        <v>608</v>
      </c>
      <c r="CE581" s="39" t="n">
        <v>67</v>
      </c>
      <c r="CF581" s="39" t="n">
        <v>655</v>
      </c>
      <c r="CG581" s="39" t="n">
        <v>96</v>
      </c>
      <c r="CH581" s="39" t="n">
        <v>369</v>
      </c>
      <c r="CI581" s="39" t="n">
        <v>246</v>
      </c>
      <c r="CJ581" s="39" t="n">
        <v>1641</v>
      </c>
      <c r="CK581" s="39" t="n">
        <v>115</v>
      </c>
      <c r="CL581" s="39" t="n">
        <v>607</v>
      </c>
      <c r="CM581" s="39" t="n">
        <v>120</v>
      </c>
      <c r="CN581" s="39" t="n">
        <v>150</v>
      </c>
      <c r="CO581" s="39" t="n">
        <v>731</v>
      </c>
      <c r="CP581" s="39" t="n">
        <v>650</v>
      </c>
      <c r="CQ581" s="39" t="n">
        <v>311</v>
      </c>
      <c r="CR581" s="39" t="n">
        <v>155</v>
      </c>
      <c r="CS581" s="39" t="n">
        <v>108</v>
      </c>
      <c r="CT581" s="39" t="n">
        <v>881</v>
      </c>
      <c r="CU581" s="39" t="n">
        <v>525</v>
      </c>
      <c r="CV581" s="39" t="n">
        <v>323</v>
      </c>
      <c r="CW581" s="39" t="n">
        <v>80</v>
      </c>
      <c r="CX581" s="39" t="n">
        <v>504</v>
      </c>
      <c r="CY581" s="39" t="n">
        <v>377</v>
      </c>
      <c r="CZ581" s="39" t="n">
        <v>1012</v>
      </c>
      <c r="DA581" s="39" t="n">
        <v>123</v>
      </c>
      <c r="DB581" s="39" t="n">
        <v>331</v>
      </c>
      <c r="DC581" s="39" t="n">
        <v>580</v>
      </c>
      <c r="DD581" s="39" t="n">
        <v>132</v>
      </c>
      <c r="DE581" s="39" t="n">
        <v>304</v>
      </c>
      <c r="DF581" s="39" t="n">
        <v>426</v>
      </c>
      <c r="DG581" s="39" t="n">
        <v>262</v>
      </c>
      <c r="DH581" s="39" t="n">
        <v>142</v>
      </c>
      <c r="DI581" s="39" t="n">
        <v>691</v>
      </c>
      <c r="DJ581" s="39" t="n">
        <v>131</v>
      </c>
      <c r="DK581" s="39" t="n">
        <v>279</v>
      </c>
      <c r="DL581" s="39" t="n">
        <v>605</v>
      </c>
      <c r="DM581" s="39" t="n">
        <v>617</v>
      </c>
      <c r="DN581" s="39" t="n">
        <v>399</v>
      </c>
      <c r="DO581" s="39" t="n">
        <v>403</v>
      </c>
      <c r="DP581" s="39" t="n">
        <v>201</v>
      </c>
      <c r="DQ581" s="39" t="n">
        <v>70</v>
      </c>
      <c r="DR581" s="39" t="n">
        <v>286</v>
      </c>
      <c r="DS581" s="39" t="n">
        <v>190</v>
      </c>
      <c r="DT581" s="39" t="n">
        <v>41</v>
      </c>
      <c r="DU581" s="39" t="n">
        <v>287</v>
      </c>
      <c r="DV581" s="39" t="n">
        <v>344</v>
      </c>
      <c r="DW581" s="39" t="n">
        <v>115</v>
      </c>
      <c r="DX581" s="39" t="n">
        <v>158</v>
      </c>
      <c r="DY581" s="39" t="n">
        <v>1147</v>
      </c>
      <c r="DZ581" s="39" t="n">
        <v>513</v>
      </c>
      <c r="EA581" s="39" t="n">
        <v>283</v>
      </c>
      <c r="EB581" s="39" t="n">
        <v>113</v>
      </c>
      <c r="EC581" s="39" t="n">
        <v>329</v>
      </c>
      <c r="ED581" s="39" t="n">
        <v>355</v>
      </c>
      <c r="EE581" s="39" t="n">
        <v>79</v>
      </c>
      <c r="EF581" s="39" t="n">
        <v>543</v>
      </c>
      <c r="EG581" s="39" t="n">
        <v>246</v>
      </c>
      <c r="EH581" s="39" t="n">
        <v>284</v>
      </c>
      <c r="EI581" s="39" t="n">
        <v>130</v>
      </c>
      <c r="EJ581" s="39" t="n">
        <v>118</v>
      </c>
      <c r="EK581" s="39" t="n">
        <v>271</v>
      </c>
      <c r="EL581" s="39" t="n">
        <v>216</v>
      </c>
      <c r="EM581" s="39" t="n">
        <v>91</v>
      </c>
      <c r="EN581" s="39" t="n">
        <v>316</v>
      </c>
      <c r="EO581" s="39" t="n">
        <v>2</v>
      </c>
      <c r="EP581" s="39" t="n">
        <v>664</v>
      </c>
      <c r="EQ581" s="39" t="n">
        <v>281</v>
      </c>
      <c r="ER581" s="39" t="n">
        <v>73</v>
      </c>
      <c r="ES581" s="39" t="n">
        <v>61</v>
      </c>
      <c r="ET581" s="39" t="n">
        <v>19</v>
      </c>
      <c r="EU581" s="39" t="n">
        <v>65</v>
      </c>
      <c r="EV581" s="39" t="n">
        <v>127</v>
      </c>
      <c r="EW581" s="39" t="n">
        <v>169</v>
      </c>
      <c r="EX581" s="39" t="n">
        <v>0</v>
      </c>
      <c r="EY581" s="39" t="n">
        <v>91</v>
      </c>
      <c r="EZ581" s="39" t="n">
        <v>242</v>
      </c>
      <c r="FA581" s="39" t="n">
        <v>284</v>
      </c>
      <c r="FB581" s="39" t="n">
        <v>221</v>
      </c>
      <c r="FC581" s="39" t="n">
        <v>24</v>
      </c>
      <c r="FD581" s="39" t="n">
        <v>74</v>
      </c>
      <c r="FE581" s="39" t="n">
        <v>72</v>
      </c>
      <c r="FF581" s="39" t="n">
        <v>48</v>
      </c>
      <c r="FG581" s="39" t="n">
        <v>153</v>
      </c>
      <c r="FH581" s="39" t="n">
        <v>147</v>
      </c>
      <c r="FI581" s="39" t="n">
        <v>250</v>
      </c>
      <c r="FJ581" s="39" t="n">
        <v>112</v>
      </c>
      <c r="FK581" s="39" t="n">
        <v>1</v>
      </c>
      <c r="FL581" s="39" t="n">
        <v>0</v>
      </c>
      <c r="FM581" s="39" t="n">
        <v>53</v>
      </c>
      <c r="FN581" s="39" t="n">
        <v>222</v>
      </c>
      <c r="FO581" s="39" t="n">
        <v>19</v>
      </c>
      <c r="FP581" s="39" t="n">
        <v>25</v>
      </c>
      <c r="FQ581" s="39" t="n">
        <v>34</v>
      </c>
      <c r="FR581" s="39" t="n">
        <v>42</v>
      </c>
      <c r="FS581" s="39" t="n">
        <v>137</v>
      </c>
      <c r="FT581" s="39" t="n">
        <v>67</v>
      </c>
      <c r="FU581" s="39" t="n">
        <v>358</v>
      </c>
      <c r="FV581" s="39" t="n">
        <v>258</v>
      </c>
      <c r="FW581" s="39" t="n">
        <v>116</v>
      </c>
      <c r="FX581" s="39" t="n">
        <v>42</v>
      </c>
      <c r="FY581" s="39" t="n">
        <v>38</v>
      </c>
      <c r="FZ581" s="39" t="n">
        <v>206</v>
      </c>
      <c r="GA581" s="39" t="n">
        <v>28</v>
      </c>
      <c r="GB581" s="39" t="n">
        <v>8</v>
      </c>
      <c r="GC581" s="39" t="n">
        <v>3</v>
      </c>
      <c r="GD581" s="39" t="n">
        <v>0</v>
      </c>
      <c r="GE581" s="39" t="n">
        <v>108</v>
      </c>
      <c r="GF581" s="39" t="n">
        <v>111</v>
      </c>
      <c r="GG581" s="39" t="n">
        <v>28</v>
      </c>
      <c r="GH581" s="39" t="n">
        <v>16</v>
      </c>
      <c r="GI581" s="39" t="n">
        <v>25</v>
      </c>
      <c r="GJ581" s="39" t="n">
        <v>32</v>
      </c>
      <c r="GK581" s="39" t="n">
        <v>14</v>
      </c>
      <c r="GL581" s="39" t="n">
        <v>1</v>
      </c>
      <c r="GM581" s="39" t="n">
        <v>2</v>
      </c>
      <c r="GN581" s="39" t="n">
        <v>32</v>
      </c>
      <c r="GO581" s="39" t="n">
        <v>22</v>
      </c>
      <c r="GP581" s="39" t="n">
        <v>54</v>
      </c>
      <c r="GQ581" s="39" t="n">
        <v>0</v>
      </c>
      <c r="GR581" s="39" t="n">
        <v>63</v>
      </c>
      <c r="GS581" s="39" t="n">
        <v>42</v>
      </c>
      <c r="GT581" s="39" t="n">
        <v>40</v>
      </c>
      <c r="GU581" s="39" t="n">
        <v>14</v>
      </c>
      <c r="GV581" s="39" t="n">
        <v>0</v>
      </c>
      <c r="GW581" s="39" t="n">
        <v>4</v>
      </c>
      <c r="GX581" s="39" t="n">
        <v>149</v>
      </c>
      <c r="GY581" s="39" t="n">
        <v>55</v>
      </c>
      <c r="GZ581" s="39" t="n">
        <v>0</v>
      </c>
      <c r="HA581" s="39" t="n">
        <v>8</v>
      </c>
      <c r="HB581" s="39" t="n">
        <v>0</v>
      </c>
      <c r="HC581" s="39" t="n">
        <v>18</v>
      </c>
      <c r="HD581" s="39" t="n">
        <v>1</v>
      </c>
      <c r="HE581" s="39" t="n">
        <v>4</v>
      </c>
      <c r="HF581" s="39" t="n">
        <v>0</v>
      </c>
      <c r="HG581" s="39" t="n">
        <v>3</v>
      </c>
      <c r="HH581" s="39" t="n">
        <v>0</v>
      </c>
      <c r="HI581" s="39" t="n">
        <v>5</v>
      </c>
      <c r="HJ581" s="39" t="n">
        <v>16</v>
      </c>
      <c r="HK581" s="39" t="n">
        <v>19</v>
      </c>
      <c r="HL581" s="39" t="n">
        <v>3</v>
      </c>
      <c r="HM581" s="39" t="n">
        <v>3</v>
      </c>
      <c r="HN581" s="39" t="n">
        <v>2</v>
      </c>
      <c r="HO581" s="39" t="n">
        <v>12</v>
      </c>
      <c r="HP581" s="39" t="n">
        <v>1</v>
      </c>
      <c r="HQ581" s="39" t="n">
        <v>2</v>
      </c>
      <c r="HR581" s="39" t="n">
        <v>5</v>
      </c>
      <c r="HS581" s="39" t="n">
        <v>0</v>
      </c>
      <c r="HT581" s="39" t="n">
        <v>5</v>
      </c>
      <c r="HU581" s="39" t="n">
        <v>4</v>
      </c>
      <c r="HV581" s="39" t="n">
        <v>5</v>
      </c>
      <c r="HW581" s="39" t="n">
        <v>3</v>
      </c>
      <c r="HX581" s="39" t="n">
        <v>0</v>
      </c>
      <c r="HY581" s="39" t="n">
        <v>1</v>
      </c>
      <c r="HZ581" s="39" t="n">
        <v>0</v>
      </c>
      <c r="IA581" s="39" t="n">
        <v>0</v>
      </c>
      <c r="IB581" s="39" t="n">
        <v>0</v>
      </c>
      <c r="IC581" s="39" t="n">
        <v>0</v>
      </c>
      <c r="ID581" s="39" t="n">
        <v>0</v>
      </c>
      <c r="IE581" s="39" t="n">
        <v>0</v>
      </c>
      <c r="IF581" s="39" t="n">
        <v>0</v>
      </c>
      <c r="IG581" s="39" t="n">
        <v>141978</v>
      </c>
    </row>
    <row r="582" customFormat="false" ht="15" hidden="false" customHeight="false" outlineLevel="0" collapsed="false">
      <c r="A582" s="11" t="s">
        <v>1299</v>
      </c>
      <c r="B582" s="11" t="s">
        <v>105</v>
      </c>
      <c r="C582" s="11" t="s">
        <v>1192</v>
      </c>
      <c r="D582" s="11" t="s">
        <v>1287</v>
      </c>
      <c r="E582" s="11" t="s">
        <v>1300</v>
      </c>
      <c r="F582" s="39" t="n">
        <v>2337</v>
      </c>
      <c r="G582" s="39" t="n">
        <v>1098</v>
      </c>
      <c r="H582" s="39" t="n">
        <v>1742</v>
      </c>
      <c r="I582" s="39" t="n">
        <v>1207</v>
      </c>
      <c r="J582" s="39" t="n">
        <v>1380</v>
      </c>
      <c r="K582" s="39" t="n">
        <v>986</v>
      </c>
      <c r="L582" s="39" t="n">
        <v>797</v>
      </c>
      <c r="M582" s="39" t="n">
        <v>715</v>
      </c>
      <c r="N582" s="39" t="n">
        <v>364</v>
      </c>
      <c r="O582" s="39" t="n">
        <v>559</v>
      </c>
      <c r="P582" s="39" t="n">
        <v>350</v>
      </c>
      <c r="Q582" s="39" t="n">
        <v>138</v>
      </c>
      <c r="R582" s="39" t="n">
        <v>337</v>
      </c>
      <c r="S582" s="39" t="n">
        <v>738</v>
      </c>
      <c r="T582" s="39" t="n">
        <v>312</v>
      </c>
      <c r="U582" s="39" t="n">
        <v>565</v>
      </c>
      <c r="V582" s="39" t="n">
        <v>444</v>
      </c>
      <c r="W582" s="39" t="n">
        <v>50</v>
      </c>
      <c r="X582" s="39" t="n">
        <v>210</v>
      </c>
      <c r="Y582" s="39" t="n">
        <v>443</v>
      </c>
      <c r="Z582" s="39" t="n">
        <v>252</v>
      </c>
      <c r="AA582" s="39" t="n">
        <v>135</v>
      </c>
      <c r="AB582" s="39" t="n">
        <v>226</v>
      </c>
      <c r="AC582" s="39" t="n">
        <v>267</v>
      </c>
      <c r="AD582" s="39" t="n">
        <v>241</v>
      </c>
      <c r="AE582" s="39" t="n">
        <v>17</v>
      </c>
      <c r="AF582" s="39" t="n">
        <v>207</v>
      </c>
      <c r="AG582" s="39" t="n">
        <v>347</v>
      </c>
      <c r="AH582" s="39" t="n">
        <v>353</v>
      </c>
      <c r="AI582" s="39" t="n">
        <v>231</v>
      </c>
      <c r="AJ582" s="39" t="n">
        <v>0</v>
      </c>
      <c r="AK582" s="39" t="n">
        <v>555</v>
      </c>
      <c r="AL582" s="39" t="n">
        <v>220</v>
      </c>
      <c r="AM582" s="39" t="n">
        <v>400</v>
      </c>
      <c r="AN582" s="39" t="n">
        <v>118</v>
      </c>
      <c r="AO582" s="39" t="n">
        <v>179</v>
      </c>
      <c r="AP582" s="39" t="n">
        <v>256</v>
      </c>
      <c r="AQ582" s="39" t="n">
        <v>9</v>
      </c>
      <c r="AR582" s="39" t="n">
        <v>95</v>
      </c>
      <c r="AS582" s="39" t="n">
        <v>107</v>
      </c>
      <c r="AT582" s="39" t="n">
        <v>55</v>
      </c>
      <c r="AU582" s="39" t="n">
        <v>194</v>
      </c>
      <c r="AV582" s="39" t="n">
        <v>3</v>
      </c>
      <c r="AW582" s="39" t="n">
        <v>51</v>
      </c>
      <c r="AX582" s="39" t="n">
        <v>65</v>
      </c>
      <c r="AY582" s="39" t="n">
        <v>26</v>
      </c>
      <c r="AZ582" s="39" t="n">
        <v>23</v>
      </c>
      <c r="BA582" s="39" t="n">
        <v>106</v>
      </c>
      <c r="BB582" s="39" t="n">
        <v>4</v>
      </c>
      <c r="BC582" s="39" t="n">
        <v>15</v>
      </c>
      <c r="BD582" s="39" t="n">
        <v>3</v>
      </c>
      <c r="BE582" s="39" t="n">
        <v>11</v>
      </c>
      <c r="BF582" s="39" t="n">
        <v>15</v>
      </c>
      <c r="BG582" s="39" t="n">
        <v>55</v>
      </c>
      <c r="BH582" s="39" t="n">
        <v>74</v>
      </c>
      <c r="BI582" s="39" t="n">
        <v>47</v>
      </c>
      <c r="BJ582" s="39" t="n">
        <v>27</v>
      </c>
      <c r="BK582" s="39" t="n">
        <v>2</v>
      </c>
      <c r="BL582" s="39" t="n">
        <v>10</v>
      </c>
      <c r="BM582" s="39" t="n">
        <v>10</v>
      </c>
      <c r="BN582" s="39" t="n">
        <v>56</v>
      </c>
      <c r="BO582" s="39" t="n">
        <v>21</v>
      </c>
      <c r="BP582" s="39" t="n">
        <v>10</v>
      </c>
      <c r="BQ582" s="39" t="n">
        <v>8</v>
      </c>
      <c r="BR582" s="39" t="n">
        <v>15</v>
      </c>
      <c r="BS582" s="39" t="n">
        <v>3</v>
      </c>
      <c r="BT582" s="39" t="n">
        <v>8</v>
      </c>
      <c r="BU582" s="39" t="n">
        <v>4</v>
      </c>
      <c r="BV582" s="39" t="n">
        <v>43</v>
      </c>
      <c r="BW582" s="39" t="n">
        <v>11</v>
      </c>
      <c r="BX582" s="39" t="n">
        <v>6</v>
      </c>
      <c r="BY582" s="39" t="n">
        <v>43</v>
      </c>
      <c r="BZ582" s="39" t="n">
        <v>11</v>
      </c>
      <c r="CA582" s="39" t="n">
        <v>0</v>
      </c>
      <c r="CB582" s="39" t="n">
        <v>0</v>
      </c>
      <c r="CC582" s="39" t="n">
        <v>9</v>
      </c>
      <c r="CD582" s="39" t="n">
        <v>21</v>
      </c>
      <c r="CE582" s="39" t="n">
        <v>4</v>
      </c>
      <c r="CF582" s="39" t="n">
        <v>2</v>
      </c>
      <c r="CG582" s="39" t="n">
        <v>29</v>
      </c>
      <c r="CH582" s="39" t="n">
        <v>12</v>
      </c>
      <c r="CI582" s="39" t="n">
        <v>0</v>
      </c>
      <c r="CJ582" s="39" t="n">
        <v>0</v>
      </c>
      <c r="CK582" s="39" t="n">
        <v>0</v>
      </c>
      <c r="CL582" s="39" t="n">
        <v>3</v>
      </c>
      <c r="CM582" s="39" t="n">
        <v>0</v>
      </c>
      <c r="CN582" s="39" t="n">
        <v>0</v>
      </c>
      <c r="CO582" s="39" t="n">
        <v>0</v>
      </c>
      <c r="CP582" s="39" t="n">
        <v>0</v>
      </c>
      <c r="CQ582" s="39" t="n">
        <v>1</v>
      </c>
      <c r="CR582" s="39" t="n">
        <v>7</v>
      </c>
      <c r="CS582" s="39" t="n">
        <v>0</v>
      </c>
      <c r="CT582" s="39" t="n">
        <v>14</v>
      </c>
      <c r="CU582" s="39" t="n">
        <v>5</v>
      </c>
      <c r="CV582" s="39" t="n">
        <v>0</v>
      </c>
      <c r="CW582" s="39" t="n">
        <v>0</v>
      </c>
      <c r="CX582" s="39" t="n">
        <v>0</v>
      </c>
      <c r="CY582" s="39" t="n">
        <v>2</v>
      </c>
      <c r="CZ582" s="39" t="n">
        <v>5</v>
      </c>
      <c r="DA582" s="39" t="n">
        <v>0</v>
      </c>
      <c r="DB582" s="39" t="n">
        <v>0</v>
      </c>
      <c r="DC582" s="39" t="n">
        <v>5</v>
      </c>
      <c r="DD582" s="39" t="n">
        <v>1</v>
      </c>
      <c r="DE582" s="39" t="n">
        <v>14</v>
      </c>
      <c r="DF582" s="39" t="n">
        <v>1</v>
      </c>
      <c r="DG582" s="39" t="n">
        <v>0</v>
      </c>
      <c r="DH582" s="39" t="n">
        <v>0</v>
      </c>
      <c r="DI582" s="39" t="n">
        <v>0</v>
      </c>
      <c r="DJ582" s="39" t="n">
        <v>0</v>
      </c>
      <c r="DK582" s="39" t="n">
        <v>0</v>
      </c>
      <c r="DL582" s="39" t="n">
        <v>1</v>
      </c>
      <c r="DM582" s="39" t="n">
        <v>0</v>
      </c>
      <c r="DN582" s="39" t="n">
        <v>0</v>
      </c>
      <c r="DO582" s="39" t="n">
        <v>0</v>
      </c>
      <c r="DP582" s="39" t="n">
        <v>4</v>
      </c>
      <c r="DQ582" s="39" t="n">
        <v>0</v>
      </c>
      <c r="DR582" s="39" t="n">
        <v>0</v>
      </c>
      <c r="DS582" s="39" t="n">
        <v>0</v>
      </c>
      <c r="DT582" s="39" t="n">
        <v>0</v>
      </c>
      <c r="DU582" s="39" t="n">
        <v>0</v>
      </c>
      <c r="DV582" s="39" t="n">
        <v>5</v>
      </c>
      <c r="DW582" s="39" t="n">
        <v>0</v>
      </c>
      <c r="DX582" s="39" t="n">
        <v>0</v>
      </c>
      <c r="DY582" s="39" t="n">
        <v>0</v>
      </c>
      <c r="DZ582" s="39" t="n">
        <v>3</v>
      </c>
      <c r="EA582" s="39" t="n">
        <v>0</v>
      </c>
      <c r="EB582" s="39" t="n">
        <v>1</v>
      </c>
      <c r="EC582" s="39" t="n">
        <v>0</v>
      </c>
      <c r="ED582" s="39" t="n">
        <v>0</v>
      </c>
      <c r="EE582" s="39" t="n">
        <v>0</v>
      </c>
      <c r="EF582" s="39" t="n">
        <v>0</v>
      </c>
      <c r="EG582" s="39" t="n">
        <v>1</v>
      </c>
      <c r="EH582" s="39" t="n">
        <v>0</v>
      </c>
      <c r="EI582" s="39" t="n">
        <v>1</v>
      </c>
      <c r="EJ582" s="39" t="n">
        <v>0</v>
      </c>
      <c r="EK582" s="39" t="n">
        <v>8</v>
      </c>
      <c r="EL582" s="39" t="n">
        <v>0</v>
      </c>
      <c r="EM582" s="39" t="n">
        <v>0</v>
      </c>
      <c r="EN582" s="39" t="n">
        <v>0</v>
      </c>
      <c r="EO582" s="39" t="n">
        <v>1</v>
      </c>
      <c r="EP582" s="39" t="n">
        <v>4</v>
      </c>
      <c r="EQ582" s="39" t="n">
        <v>0</v>
      </c>
      <c r="ER582" s="39" t="n">
        <v>0</v>
      </c>
      <c r="ES582" s="39" t="n">
        <v>3</v>
      </c>
      <c r="ET582" s="39" t="n">
        <v>0</v>
      </c>
      <c r="EU582" s="39" t="n">
        <v>0</v>
      </c>
      <c r="EV582" s="39" t="n">
        <v>0</v>
      </c>
      <c r="EW582" s="39" t="n">
        <v>0</v>
      </c>
      <c r="EX582" s="39" t="n">
        <v>0</v>
      </c>
      <c r="EY582" s="39" t="n">
        <v>0</v>
      </c>
      <c r="EZ582" s="39" t="n">
        <v>0</v>
      </c>
      <c r="FA582" s="39" t="n">
        <v>2</v>
      </c>
      <c r="FB582" s="39" t="n">
        <v>0</v>
      </c>
      <c r="FC582" s="39" t="n">
        <v>0</v>
      </c>
      <c r="FD582" s="39" t="n">
        <v>0</v>
      </c>
      <c r="FE582" s="39" t="n">
        <v>4</v>
      </c>
      <c r="FF582" s="39" t="n">
        <v>0</v>
      </c>
      <c r="FG582" s="39" t="n">
        <v>0</v>
      </c>
      <c r="FH582" s="39" t="n">
        <v>0</v>
      </c>
      <c r="FI582" s="39" t="n">
        <v>0</v>
      </c>
      <c r="FJ582" s="39" t="n">
        <v>0</v>
      </c>
      <c r="FK582" s="39" t="n">
        <v>0</v>
      </c>
      <c r="FL582" s="39" t="n">
        <v>0</v>
      </c>
      <c r="FM582" s="39" t="n">
        <v>0</v>
      </c>
      <c r="FN582" s="39" t="n">
        <v>0</v>
      </c>
      <c r="FO582" s="39" t="n">
        <v>0</v>
      </c>
      <c r="FP582" s="39" t="n">
        <v>0</v>
      </c>
      <c r="FQ582" s="39" t="n">
        <v>0</v>
      </c>
      <c r="FR582" s="39" t="n">
        <v>0</v>
      </c>
      <c r="FS582" s="39" t="n">
        <v>0</v>
      </c>
      <c r="FT582" s="39" t="n">
        <v>1</v>
      </c>
      <c r="FU582" s="39" t="n">
        <v>0</v>
      </c>
      <c r="FV582" s="39" t="n">
        <v>2</v>
      </c>
      <c r="FW582" s="39" t="n">
        <v>0</v>
      </c>
      <c r="FX582" s="39" t="n">
        <v>0</v>
      </c>
      <c r="FY582" s="39" t="n">
        <v>0</v>
      </c>
      <c r="FZ582" s="39" t="n">
        <v>0</v>
      </c>
      <c r="GA582" s="39" t="n">
        <v>0</v>
      </c>
      <c r="GB582" s="39" t="n">
        <v>0</v>
      </c>
      <c r="GC582" s="39" t="n">
        <v>0</v>
      </c>
      <c r="GD582" s="39" t="n">
        <v>0</v>
      </c>
      <c r="GE582" s="39" t="n">
        <v>0</v>
      </c>
      <c r="GF582" s="39" t="n">
        <v>0</v>
      </c>
      <c r="GG582" s="39" t="n">
        <v>0</v>
      </c>
      <c r="GH582" s="39" t="n">
        <v>0</v>
      </c>
      <c r="GI582" s="39" t="n">
        <v>0</v>
      </c>
      <c r="GJ582" s="39" t="n">
        <v>0</v>
      </c>
      <c r="GK582" s="39" t="n">
        <v>0</v>
      </c>
      <c r="GL582" s="39" t="n">
        <v>0</v>
      </c>
      <c r="GM582" s="39" t="n">
        <v>1</v>
      </c>
      <c r="GN582" s="39" t="n">
        <v>0</v>
      </c>
      <c r="GO582" s="39" t="n">
        <v>0</v>
      </c>
      <c r="GP582" s="39" t="n">
        <v>0</v>
      </c>
      <c r="GQ582" s="39" t="n">
        <v>0</v>
      </c>
      <c r="GR582" s="39" t="n">
        <v>0</v>
      </c>
      <c r="GS582" s="39" t="n">
        <v>0</v>
      </c>
      <c r="GT582" s="39" t="n">
        <v>0</v>
      </c>
      <c r="GU582" s="39" t="n">
        <v>0</v>
      </c>
      <c r="GV582" s="39" t="n">
        <v>0</v>
      </c>
      <c r="GW582" s="39" t="n">
        <v>0</v>
      </c>
      <c r="GX582" s="39" t="n">
        <v>0</v>
      </c>
      <c r="GY582" s="39" t="n">
        <v>0</v>
      </c>
      <c r="GZ582" s="39" t="n">
        <v>0</v>
      </c>
      <c r="HA582" s="39" t="n">
        <v>0</v>
      </c>
      <c r="HB582" s="39" t="n">
        <v>0</v>
      </c>
      <c r="HC582" s="39" t="n">
        <v>0</v>
      </c>
      <c r="HD582" s="39" t="n">
        <v>0</v>
      </c>
      <c r="HE582" s="39" t="n">
        <v>0</v>
      </c>
      <c r="HF582" s="39" t="n">
        <v>0</v>
      </c>
      <c r="HG582" s="39" t="n">
        <v>0</v>
      </c>
      <c r="HH582" s="39" t="n">
        <v>0</v>
      </c>
      <c r="HI582" s="39" t="n">
        <v>0</v>
      </c>
      <c r="HJ582" s="39" t="n">
        <v>0</v>
      </c>
      <c r="HK582" s="39" t="n">
        <v>0</v>
      </c>
      <c r="HL582" s="39" t="n">
        <v>0</v>
      </c>
      <c r="HM582" s="39" t="n">
        <v>0</v>
      </c>
      <c r="HN582" s="39" t="n">
        <v>0</v>
      </c>
      <c r="HO582" s="39" t="n">
        <v>0</v>
      </c>
      <c r="HP582" s="39" t="n">
        <v>0</v>
      </c>
      <c r="HQ582" s="39" t="n">
        <v>0</v>
      </c>
      <c r="HR582" s="39" t="n">
        <v>0</v>
      </c>
      <c r="HS582" s="39" t="n">
        <v>0</v>
      </c>
      <c r="HT582" s="39" t="n">
        <v>0</v>
      </c>
      <c r="HU582" s="39" t="n">
        <v>0</v>
      </c>
      <c r="HV582" s="39" t="n">
        <v>0</v>
      </c>
      <c r="HW582" s="39" t="n">
        <v>0</v>
      </c>
      <c r="HX582" s="39" t="n">
        <v>0</v>
      </c>
      <c r="HY582" s="39" t="n">
        <v>0</v>
      </c>
      <c r="HZ582" s="39" t="n">
        <v>0</v>
      </c>
      <c r="IA582" s="39" t="n">
        <v>0</v>
      </c>
      <c r="IB582" s="39" t="n">
        <v>0</v>
      </c>
      <c r="IC582" s="39" t="n">
        <v>0</v>
      </c>
      <c r="ID582" s="39" t="n">
        <v>0</v>
      </c>
      <c r="IE582" s="39" t="n">
        <v>0</v>
      </c>
      <c r="IF582" s="39" t="n">
        <v>0</v>
      </c>
      <c r="IG582" s="39" t="n">
        <v>2826</v>
      </c>
    </row>
    <row r="583" customFormat="false" ht="15" hidden="false" customHeight="false" outlineLevel="0" collapsed="false">
      <c r="A583" s="11" t="s">
        <v>1301</v>
      </c>
      <c r="B583" s="11" t="s">
        <v>105</v>
      </c>
      <c r="C583" s="11" t="s">
        <v>1192</v>
      </c>
      <c r="D583" s="11" t="s">
        <v>1287</v>
      </c>
      <c r="E583" s="11" t="s">
        <v>1302</v>
      </c>
      <c r="F583" s="39" t="n">
        <v>1687</v>
      </c>
      <c r="G583" s="39" t="n">
        <v>1532</v>
      </c>
      <c r="H583" s="39" t="n">
        <v>1431</v>
      </c>
      <c r="I583" s="39" t="n">
        <v>959</v>
      </c>
      <c r="J583" s="39" t="n">
        <v>1275</v>
      </c>
      <c r="K583" s="39" t="n">
        <v>972</v>
      </c>
      <c r="L583" s="39" t="n">
        <v>564</v>
      </c>
      <c r="M583" s="39" t="n">
        <v>426</v>
      </c>
      <c r="N583" s="39" t="n">
        <v>470</v>
      </c>
      <c r="O583" s="39" t="n">
        <v>381</v>
      </c>
      <c r="P583" s="39" t="n">
        <v>605</v>
      </c>
      <c r="Q583" s="39" t="n">
        <v>110</v>
      </c>
      <c r="R583" s="39" t="n">
        <v>406</v>
      </c>
      <c r="S583" s="39" t="n">
        <v>561</v>
      </c>
      <c r="T583" s="39" t="n">
        <v>394</v>
      </c>
      <c r="U583" s="39" t="n">
        <v>221</v>
      </c>
      <c r="V583" s="39" t="n">
        <v>231</v>
      </c>
      <c r="W583" s="39" t="n">
        <v>90</v>
      </c>
      <c r="X583" s="39" t="n">
        <v>317</v>
      </c>
      <c r="Y583" s="39" t="n">
        <v>276</v>
      </c>
      <c r="Z583" s="39" t="n">
        <v>121</v>
      </c>
      <c r="AA583" s="39" t="n">
        <v>170</v>
      </c>
      <c r="AB583" s="39" t="n">
        <v>223</v>
      </c>
      <c r="AC583" s="39" t="n">
        <v>484</v>
      </c>
      <c r="AD583" s="39" t="n">
        <v>163</v>
      </c>
      <c r="AE583" s="39" t="n">
        <v>0</v>
      </c>
      <c r="AF583" s="39" t="n">
        <v>429</v>
      </c>
      <c r="AG583" s="39" t="n">
        <v>276</v>
      </c>
      <c r="AH583" s="39" t="n">
        <v>202</v>
      </c>
      <c r="AI583" s="39" t="n">
        <v>53</v>
      </c>
      <c r="AJ583" s="39" t="n">
        <v>213</v>
      </c>
      <c r="AK583" s="39" t="n">
        <v>367</v>
      </c>
      <c r="AL583" s="39" t="n">
        <v>117</v>
      </c>
      <c r="AM583" s="39" t="n">
        <v>63</v>
      </c>
      <c r="AN583" s="39" t="n">
        <v>0</v>
      </c>
      <c r="AO583" s="39" t="n">
        <v>32</v>
      </c>
      <c r="AP583" s="39" t="n">
        <v>90</v>
      </c>
      <c r="AQ583" s="39" t="n">
        <v>0</v>
      </c>
      <c r="AR583" s="39" t="n">
        <v>101</v>
      </c>
      <c r="AS583" s="39" t="n">
        <v>160</v>
      </c>
      <c r="AT583" s="39" t="n">
        <v>71</v>
      </c>
      <c r="AU583" s="39" t="n">
        <v>26</v>
      </c>
      <c r="AV583" s="39" t="n">
        <v>0</v>
      </c>
      <c r="AW583" s="39" t="n">
        <v>15</v>
      </c>
      <c r="AX583" s="39" t="n">
        <v>36</v>
      </c>
      <c r="AY583" s="39" t="n">
        <v>32</v>
      </c>
      <c r="AZ583" s="39" t="n">
        <v>29</v>
      </c>
      <c r="BA583" s="39" t="n">
        <v>87</v>
      </c>
      <c r="BB583" s="39" t="n">
        <v>6</v>
      </c>
      <c r="BC583" s="39" t="n">
        <v>0</v>
      </c>
      <c r="BD583" s="39" t="n">
        <v>0</v>
      </c>
      <c r="BE583" s="39" t="n">
        <v>10</v>
      </c>
      <c r="BF583" s="39" t="n">
        <v>19</v>
      </c>
      <c r="BG583" s="39" t="n">
        <v>55</v>
      </c>
      <c r="BH583" s="39" t="n">
        <v>10</v>
      </c>
      <c r="BI583" s="39" t="n">
        <v>12</v>
      </c>
      <c r="BJ583" s="39" t="n">
        <v>3</v>
      </c>
      <c r="BK583" s="39" t="n">
        <v>7</v>
      </c>
      <c r="BL583" s="39" t="n">
        <v>36</v>
      </c>
      <c r="BM583" s="39" t="n">
        <v>0</v>
      </c>
      <c r="BN583" s="39" t="n">
        <v>29</v>
      </c>
      <c r="BO583" s="39" t="n">
        <v>7</v>
      </c>
      <c r="BP583" s="39" t="n">
        <v>0</v>
      </c>
      <c r="BQ583" s="39" t="n">
        <v>10</v>
      </c>
      <c r="BR583" s="39" t="n">
        <v>0</v>
      </c>
      <c r="BS583" s="39" t="n">
        <v>3</v>
      </c>
      <c r="BT583" s="39" t="n">
        <v>2</v>
      </c>
      <c r="BU583" s="39" t="n">
        <v>3</v>
      </c>
      <c r="BV583" s="39" t="n">
        <v>8</v>
      </c>
      <c r="BW583" s="39" t="n">
        <v>4</v>
      </c>
      <c r="BX583" s="39" t="n">
        <v>4</v>
      </c>
      <c r="BY583" s="39" t="n">
        <v>1</v>
      </c>
      <c r="BZ583" s="39" t="n">
        <v>11</v>
      </c>
      <c r="CA583" s="39" t="n">
        <v>0</v>
      </c>
      <c r="CB583" s="39" t="n">
        <v>0</v>
      </c>
      <c r="CC583" s="39" t="n">
        <v>5</v>
      </c>
      <c r="CD583" s="39" t="n">
        <v>2</v>
      </c>
      <c r="CE583" s="39" t="n">
        <v>8</v>
      </c>
      <c r="CF583" s="39" t="n">
        <v>0</v>
      </c>
      <c r="CG583" s="39" t="n">
        <v>3</v>
      </c>
      <c r="CH583" s="39" t="n">
        <v>14</v>
      </c>
      <c r="CI583" s="39" t="n">
        <v>3</v>
      </c>
      <c r="CJ583" s="39" t="n">
        <v>0</v>
      </c>
      <c r="CK583" s="39" t="n">
        <v>3</v>
      </c>
      <c r="CL583" s="39" t="n">
        <v>1</v>
      </c>
      <c r="CM583" s="39" t="n">
        <v>0</v>
      </c>
      <c r="CN583" s="39" t="n">
        <v>1</v>
      </c>
      <c r="CO583" s="39" t="n">
        <v>0</v>
      </c>
      <c r="CP583" s="39" t="n">
        <v>0</v>
      </c>
      <c r="CQ583" s="39" t="n">
        <v>1</v>
      </c>
      <c r="CR583" s="39" t="n">
        <v>5</v>
      </c>
      <c r="CS583" s="39" t="n">
        <v>1</v>
      </c>
      <c r="CT583" s="39" t="n">
        <v>0</v>
      </c>
      <c r="CU583" s="39" t="n">
        <v>4</v>
      </c>
      <c r="CV583" s="39" t="n">
        <v>0</v>
      </c>
      <c r="CW583" s="39" t="n">
        <v>0</v>
      </c>
      <c r="CX583" s="39" t="n">
        <v>0</v>
      </c>
      <c r="CY583" s="39" t="n">
        <v>12</v>
      </c>
      <c r="CZ583" s="39" t="n">
        <v>0</v>
      </c>
      <c r="DA583" s="39" t="n">
        <v>0</v>
      </c>
      <c r="DB583" s="39" t="n">
        <v>0</v>
      </c>
      <c r="DC583" s="39" t="n">
        <v>0</v>
      </c>
      <c r="DD583" s="39" t="n">
        <v>0</v>
      </c>
      <c r="DE583" s="39" t="n">
        <v>8</v>
      </c>
      <c r="DF583" s="39" t="n">
        <v>0</v>
      </c>
      <c r="DG583" s="39" t="n">
        <v>0</v>
      </c>
      <c r="DH583" s="39" t="n">
        <v>0</v>
      </c>
      <c r="DI583" s="39" t="n">
        <v>0</v>
      </c>
      <c r="DJ583" s="39" t="n">
        <v>4</v>
      </c>
      <c r="DK583" s="39" t="n">
        <v>0</v>
      </c>
      <c r="DL583" s="39" t="n">
        <v>0</v>
      </c>
      <c r="DM583" s="39" t="n">
        <v>0</v>
      </c>
      <c r="DN583" s="39" t="n">
        <v>0</v>
      </c>
      <c r="DO583" s="39" t="n">
        <v>0</v>
      </c>
      <c r="DP583" s="39" t="n">
        <v>8</v>
      </c>
      <c r="DQ583" s="39" t="n">
        <v>0</v>
      </c>
      <c r="DR583" s="39" t="n">
        <v>0</v>
      </c>
      <c r="DS583" s="39" t="n">
        <v>0</v>
      </c>
      <c r="DT583" s="39" t="n">
        <v>0</v>
      </c>
      <c r="DU583" s="39" t="n">
        <v>0</v>
      </c>
      <c r="DV583" s="39" t="n">
        <v>4</v>
      </c>
      <c r="DW583" s="39" t="n">
        <v>0</v>
      </c>
      <c r="DX583" s="39" t="n">
        <v>0</v>
      </c>
      <c r="DY583" s="39" t="n">
        <v>0</v>
      </c>
      <c r="DZ583" s="39" t="n">
        <v>3</v>
      </c>
      <c r="EA583" s="39" t="n">
        <v>0</v>
      </c>
      <c r="EB583" s="39" t="n">
        <v>0</v>
      </c>
      <c r="EC583" s="39" t="n">
        <v>0</v>
      </c>
      <c r="ED583" s="39" t="n">
        <v>2</v>
      </c>
      <c r="EE583" s="39" t="n">
        <v>0</v>
      </c>
      <c r="EF583" s="39" t="n">
        <v>0</v>
      </c>
      <c r="EG583" s="39" t="n">
        <v>1</v>
      </c>
      <c r="EH583" s="39" t="n">
        <v>0</v>
      </c>
      <c r="EI583" s="39" t="n">
        <v>0</v>
      </c>
      <c r="EJ583" s="39" t="n">
        <v>2</v>
      </c>
      <c r="EK583" s="39" t="n">
        <v>0</v>
      </c>
      <c r="EL583" s="39" t="n">
        <v>0</v>
      </c>
      <c r="EM583" s="39" t="n">
        <v>0</v>
      </c>
      <c r="EN583" s="39" t="n">
        <v>0</v>
      </c>
      <c r="EO583" s="39" t="n">
        <v>0</v>
      </c>
      <c r="EP583" s="39" t="n">
        <v>0</v>
      </c>
      <c r="EQ583" s="39" t="n">
        <v>0</v>
      </c>
      <c r="ER583" s="39" t="n">
        <v>0</v>
      </c>
      <c r="ES583" s="39" t="n">
        <v>0</v>
      </c>
      <c r="ET583" s="39" t="n">
        <v>0</v>
      </c>
      <c r="EU583" s="39" t="n">
        <v>0</v>
      </c>
      <c r="EV583" s="39" t="n">
        <v>0</v>
      </c>
      <c r="EW583" s="39" t="n">
        <v>0</v>
      </c>
      <c r="EX583" s="39" t="n">
        <v>0</v>
      </c>
      <c r="EY583" s="39" t="n">
        <v>0</v>
      </c>
      <c r="EZ583" s="39" t="n">
        <v>0</v>
      </c>
      <c r="FA583" s="39" t="n">
        <v>0</v>
      </c>
      <c r="FB583" s="39" t="n">
        <v>0</v>
      </c>
      <c r="FC583" s="39" t="n">
        <v>0</v>
      </c>
      <c r="FD583" s="39" t="n">
        <v>0</v>
      </c>
      <c r="FE583" s="39" t="n">
        <v>0</v>
      </c>
      <c r="FF583" s="39" t="n">
        <v>0</v>
      </c>
      <c r="FG583" s="39" t="n">
        <v>0</v>
      </c>
      <c r="FH583" s="39" t="n">
        <v>1</v>
      </c>
      <c r="FI583" s="39" t="n">
        <v>0</v>
      </c>
      <c r="FJ583" s="39" t="n">
        <v>0</v>
      </c>
      <c r="FK583" s="39" t="n">
        <v>0</v>
      </c>
      <c r="FL583" s="39" t="n">
        <v>0</v>
      </c>
      <c r="FM583" s="39" t="n">
        <v>0</v>
      </c>
      <c r="FN583" s="39" t="n">
        <v>0</v>
      </c>
      <c r="FO583" s="39" t="n">
        <v>0</v>
      </c>
      <c r="FP583" s="39" t="n">
        <v>0</v>
      </c>
      <c r="FQ583" s="39" t="n">
        <v>0</v>
      </c>
      <c r="FR583" s="39" t="n">
        <v>0</v>
      </c>
      <c r="FS583" s="39" t="n">
        <v>0</v>
      </c>
      <c r="FT583" s="39" t="n">
        <v>0</v>
      </c>
      <c r="FU583" s="39" t="n">
        <v>0</v>
      </c>
      <c r="FV583" s="39" t="n">
        <v>1</v>
      </c>
      <c r="FW583" s="39" t="n">
        <v>0</v>
      </c>
      <c r="FX583" s="39" t="n">
        <v>0</v>
      </c>
      <c r="FY583" s="39" t="n">
        <v>0</v>
      </c>
      <c r="FZ583" s="39" t="n">
        <v>0</v>
      </c>
      <c r="GA583" s="39" t="n">
        <v>0</v>
      </c>
      <c r="GB583" s="39" t="n">
        <v>0</v>
      </c>
      <c r="GC583" s="39" t="n">
        <v>0</v>
      </c>
      <c r="GD583" s="39" t="n">
        <v>0</v>
      </c>
      <c r="GE583" s="39" t="n">
        <v>0</v>
      </c>
      <c r="GF583" s="39" t="n">
        <v>0</v>
      </c>
      <c r="GG583" s="39" t="n">
        <v>0</v>
      </c>
      <c r="GH583" s="39" t="n">
        <v>0</v>
      </c>
      <c r="GI583" s="39" t="n">
        <v>0</v>
      </c>
      <c r="GJ583" s="39" t="n">
        <v>0</v>
      </c>
      <c r="GK583" s="39" t="n">
        <v>0</v>
      </c>
      <c r="GL583" s="39" t="n">
        <v>0</v>
      </c>
      <c r="GM583" s="39" t="n">
        <v>2</v>
      </c>
      <c r="GN583" s="39" t="n">
        <v>0</v>
      </c>
      <c r="GO583" s="39" t="n">
        <v>0</v>
      </c>
      <c r="GP583" s="39" t="n">
        <v>0</v>
      </c>
      <c r="GQ583" s="39" t="n">
        <v>0</v>
      </c>
      <c r="GR583" s="39" t="n">
        <v>0</v>
      </c>
      <c r="GS583" s="39" t="n">
        <v>0</v>
      </c>
      <c r="GT583" s="39" t="n">
        <v>0</v>
      </c>
      <c r="GU583" s="39" t="n">
        <v>0</v>
      </c>
      <c r="GV583" s="39" t="n">
        <v>0</v>
      </c>
      <c r="GW583" s="39" t="n">
        <v>0</v>
      </c>
      <c r="GX583" s="39" t="n">
        <v>0</v>
      </c>
      <c r="GY583" s="39" t="n">
        <v>0</v>
      </c>
      <c r="GZ583" s="39" t="n">
        <v>0</v>
      </c>
      <c r="HA583" s="39" t="n">
        <v>0</v>
      </c>
      <c r="HB583" s="39" t="n">
        <v>1</v>
      </c>
      <c r="HC583" s="39" t="n">
        <v>0</v>
      </c>
      <c r="HD583" s="39" t="n">
        <v>0</v>
      </c>
      <c r="HE583" s="39" t="n">
        <v>0</v>
      </c>
      <c r="HF583" s="39" t="n">
        <v>0</v>
      </c>
      <c r="HG583" s="39" t="n">
        <v>0</v>
      </c>
      <c r="HH583" s="39" t="n">
        <v>0</v>
      </c>
      <c r="HI583" s="39" t="n">
        <v>0</v>
      </c>
      <c r="HJ583" s="39" t="n">
        <v>0</v>
      </c>
      <c r="HK583" s="39" t="n">
        <v>0</v>
      </c>
      <c r="HL583" s="39" t="n">
        <v>0</v>
      </c>
      <c r="HM583" s="39" t="n">
        <v>0</v>
      </c>
      <c r="HN583" s="39" t="n">
        <v>0</v>
      </c>
      <c r="HO583" s="39" t="n">
        <v>0</v>
      </c>
      <c r="HP583" s="39" t="n">
        <v>0</v>
      </c>
      <c r="HQ583" s="39" t="n">
        <v>0</v>
      </c>
      <c r="HR583" s="39" t="n">
        <v>0</v>
      </c>
      <c r="HS583" s="39" t="n">
        <v>0</v>
      </c>
      <c r="HT583" s="39" t="n">
        <v>0</v>
      </c>
      <c r="HU583" s="39" t="n">
        <v>0</v>
      </c>
      <c r="HV583" s="39" t="n">
        <v>0</v>
      </c>
      <c r="HW583" s="39" t="n">
        <v>0</v>
      </c>
      <c r="HX583" s="39" t="n">
        <v>0</v>
      </c>
      <c r="HY583" s="39" t="n">
        <v>0</v>
      </c>
      <c r="HZ583" s="39" t="n">
        <v>0</v>
      </c>
      <c r="IA583" s="39" t="n">
        <v>0</v>
      </c>
      <c r="IB583" s="39" t="n">
        <v>0</v>
      </c>
      <c r="IC583" s="39" t="n">
        <v>0</v>
      </c>
      <c r="ID583" s="39" t="n">
        <v>0</v>
      </c>
      <c r="IE583" s="39" t="n">
        <v>0</v>
      </c>
      <c r="IF583" s="39" t="n">
        <v>0</v>
      </c>
      <c r="IG583" s="39" t="n">
        <v>3981</v>
      </c>
    </row>
    <row r="584" customFormat="false" ht="15" hidden="false" customHeight="false" outlineLevel="0" collapsed="false">
      <c r="A584" s="11" t="s">
        <v>1303</v>
      </c>
      <c r="B584" s="11" t="s">
        <v>105</v>
      </c>
      <c r="C584" s="11" t="s">
        <v>1192</v>
      </c>
      <c r="D584" s="11" t="s">
        <v>1287</v>
      </c>
      <c r="E584" s="11" t="s">
        <v>1304</v>
      </c>
      <c r="F584" s="39" t="n">
        <v>1172</v>
      </c>
      <c r="G584" s="39" t="n">
        <v>754</v>
      </c>
      <c r="H584" s="39" t="n">
        <v>728</v>
      </c>
      <c r="I584" s="39" t="n">
        <v>892</v>
      </c>
      <c r="J584" s="39" t="n">
        <v>406</v>
      </c>
      <c r="K584" s="39" t="n">
        <v>692</v>
      </c>
      <c r="L584" s="39" t="n">
        <v>409</v>
      </c>
      <c r="M584" s="39" t="n">
        <v>361</v>
      </c>
      <c r="N584" s="39" t="n">
        <v>333</v>
      </c>
      <c r="O584" s="39" t="n">
        <v>157</v>
      </c>
      <c r="P584" s="39" t="n">
        <v>172</v>
      </c>
      <c r="Q584" s="39" t="n">
        <v>133</v>
      </c>
      <c r="R584" s="39" t="n">
        <v>225</v>
      </c>
      <c r="S584" s="39" t="n">
        <v>313</v>
      </c>
      <c r="T584" s="39" t="n">
        <v>188</v>
      </c>
      <c r="U584" s="39" t="n">
        <v>181</v>
      </c>
      <c r="V584" s="39" t="n">
        <v>181</v>
      </c>
      <c r="W584" s="39" t="n">
        <v>186</v>
      </c>
      <c r="X584" s="39" t="n">
        <v>306</v>
      </c>
      <c r="Y584" s="39" t="n">
        <v>189</v>
      </c>
      <c r="Z584" s="39" t="n">
        <v>50</v>
      </c>
      <c r="AA584" s="39" t="n">
        <v>76</v>
      </c>
      <c r="AB584" s="39" t="n">
        <v>144</v>
      </c>
      <c r="AC584" s="39" t="n">
        <v>173</v>
      </c>
      <c r="AD584" s="39" t="n">
        <v>137</v>
      </c>
      <c r="AE584" s="39" t="n">
        <v>0</v>
      </c>
      <c r="AF584" s="39" t="n">
        <v>75</v>
      </c>
      <c r="AG584" s="39" t="n">
        <v>153</v>
      </c>
      <c r="AH584" s="39" t="n">
        <v>45</v>
      </c>
      <c r="AI584" s="39" t="n">
        <v>94</v>
      </c>
      <c r="AJ584" s="39" t="n">
        <v>264</v>
      </c>
      <c r="AK584" s="39" t="n">
        <v>377</v>
      </c>
      <c r="AL584" s="39" t="n">
        <v>44</v>
      </c>
      <c r="AM584" s="39" t="n">
        <v>35</v>
      </c>
      <c r="AN584" s="39" t="n">
        <v>0</v>
      </c>
      <c r="AO584" s="39" t="n">
        <v>49</v>
      </c>
      <c r="AP584" s="39" t="n">
        <v>36</v>
      </c>
      <c r="AQ584" s="39" t="n">
        <v>0</v>
      </c>
      <c r="AR584" s="39" t="n">
        <v>46</v>
      </c>
      <c r="AS584" s="39" t="n">
        <v>77</v>
      </c>
      <c r="AT584" s="39" t="n">
        <v>66</v>
      </c>
      <c r="AU584" s="39" t="n">
        <v>30</v>
      </c>
      <c r="AV584" s="39" t="n">
        <v>1</v>
      </c>
      <c r="AW584" s="39" t="n">
        <v>5</v>
      </c>
      <c r="AX584" s="39" t="n">
        <v>2</v>
      </c>
      <c r="AY584" s="39" t="n">
        <v>2</v>
      </c>
      <c r="AZ584" s="39" t="n">
        <v>0</v>
      </c>
      <c r="BA584" s="39" t="n">
        <v>25</v>
      </c>
      <c r="BB584" s="39" t="n">
        <v>5</v>
      </c>
      <c r="BC584" s="39" t="n">
        <v>0</v>
      </c>
      <c r="BD584" s="39" t="n">
        <v>4</v>
      </c>
      <c r="BE584" s="39" t="n">
        <v>19</v>
      </c>
      <c r="BF584" s="39" t="n">
        <v>8</v>
      </c>
      <c r="BG584" s="39" t="n">
        <v>5</v>
      </c>
      <c r="BH584" s="39" t="n">
        <v>5</v>
      </c>
      <c r="BI584" s="39" t="n">
        <v>36</v>
      </c>
      <c r="BJ584" s="39" t="n">
        <v>0</v>
      </c>
      <c r="BK584" s="39" t="n">
        <v>3</v>
      </c>
      <c r="BL584" s="39" t="n">
        <v>0</v>
      </c>
      <c r="BM584" s="39" t="n">
        <v>0</v>
      </c>
      <c r="BN584" s="39" t="n">
        <v>0</v>
      </c>
      <c r="BO584" s="39" t="n">
        <v>6</v>
      </c>
      <c r="BP584" s="39" t="n">
        <v>14</v>
      </c>
      <c r="BQ584" s="39" t="n">
        <v>6</v>
      </c>
      <c r="BR584" s="39" t="n">
        <v>0</v>
      </c>
      <c r="BS584" s="39" t="n">
        <v>0</v>
      </c>
      <c r="BT584" s="39" t="n">
        <v>0</v>
      </c>
      <c r="BU584" s="39" t="n">
        <v>0</v>
      </c>
      <c r="BV584" s="39" t="n">
        <v>10</v>
      </c>
      <c r="BW584" s="39" t="n">
        <v>0</v>
      </c>
      <c r="BX584" s="39" t="n">
        <v>0</v>
      </c>
      <c r="BY584" s="39" t="n">
        <v>0</v>
      </c>
      <c r="BZ584" s="39" t="n">
        <v>41</v>
      </c>
      <c r="CA584" s="39" t="n">
        <v>0</v>
      </c>
      <c r="CB584" s="39" t="n">
        <v>0</v>
      </c>
      <c r="CC584" s="39" t="n">
        <v>65</v>
      </c>
      <c r="CD584" s="39" t="n">
        <v>0</v>
      </c>
      <c r="CE584" s="39" t="n">
        <v>0</v>
      </c>
      <c r="CF584" s="39" t="n">
        <v>0</v>
      </c>
      <c r="CG584" s="39" t="n">
        <v>0</v>
      </c>
      <c r="CH584" s="39" t="n">
        <v>2</v>
      </c>
      <c r="CI584" s="39" t="n">
        <v>0</v>
      </c>
      <c r="CJ584" s="39" t="n">
        <v>0</v>
      </c>
      <c r="CK584" s="39" t="n">
        <v>0</v>
      </c>
      <c r="CL584" s="39" t="n">
        <v>0</v>
      </c>
      <c r="CM584" s="39" t="n">
        <v>0</v>
      </c>
      <c r="CN584" s="39" t="n">
        <v>0</v>
      </c>
      <c r="CO584" s="39" t="n">
        <v>0</v>
      </c>
      <c r="CP584" s="39" t="n">
        <v>0</v>
      </c>
      <c r="CQ584" s="39" t="n">
        <v>0</v>
      </c>
      <c r="CR584" s="39" t="n">
        <v>8</v>
      </c>
      <c r="CS584" s="39" t="n">
        <v>0</v>
      </c>
      <c r="CT584" s="39" t="n">
        <v>0</v>
      </c>
      <c r="CU584" s="39" t="n">
        <v>2</v>
      </c>
      <c r="CV584" s="39" t="n">
        <v>0</v>
      </c>
      <c r="CW584" s="39" t="n">
        <v>0</v>
      </c>
      <c r="CX584" s="39" t="n">
        <v>0</v>
      </c>
      <c r="CY584" s="39" t="n">
        <v>0</v>
      </c>
      <c r="CZ584" s="39" t="n">
        <v>0</v>
      </c>
      <c r="DA584" s="39" t="n">
        <v>0</v>
      </c>
      <c r="DB584" s="39" t="n">
        <v>1</v>
      </c>
      <c r="DC584" s="39" t="n">
        <v>0</v>
      </c>
      <c r="DD584" s="39" t="n">
        <v>0</v>
      </c>
      <c r="DE584" s="39" t="n">
        <v>8</v>
      </c>
      <c r="DF584" s="39" t="n">
        <v>0</v>
      </c>
      <c r="DG584" s="39" t="n">
        <v>11</v>
      </c>
      <c r="DH584" s="39" t="n">
        <v>0</v>
      </c>
      <c r="DI584" s="39" t="n">
        <v>0</v>
      </c>
      <c r="DJ584" s="39" t="n">
        <v>5</v>
      </c>
      <c r="DK584" s="39" t="n">
        <v>0</v>
      </c>
      <c r="DL584" s="39" t="n">
        <v>0</v>
      </c>
      <c r="DM584" s="39" t="n">
        <v>0</v>
      </c>
      <c r="DN584" s="39" t="n">
        <v>0</v>
      </c>
      <c r="DO584" s="39" t="n">
        <v>0</v>
      </c>
      <c r="DP584" s="39" t="n">
        <v>0</v>
      </c>
      <c r="DQ584" s="39" t="n">
        <v>0</v>
      </c>
      <c r="DR584" s="39" t="n">
        <v>0</v>
      </c>
      <c r="DS584" s="39" t="n">
        <v>0</v>
      </c>
      <c r="DT584" s="39" t="n">
        <v>0</v>
      </c>
      <c r="DU584" s="39" t="n">
        <v>0</v>
      </c>
      <c r="DV584" s="39" t="n">
        <v>1</v>
      </c>
      <c r="DW584" s="39" t="n">
        <v>0</v>
      </c>
      <c r="DX584" s="39" t="n">
        <v>0</v>
      </c>
      <c r="DY584" s="39" t="n">
        <v>0</v>
      </c>
      <c r="DZ584" s="39" t="n">
        <v>0</v>
      </c>
      <c r="EA584" s="39" t="n">
        <v>0</v>
      </c>
      <c r="EB584" s="39" t="n">
        <v>0</v>
      </c>
      <c r="EC584" s="39" t="n">
        <v>0</v>
      </c>
      <c r="ED584" s="39" t="n">
        <v>0</v>
      </c>
      <c r="EE584" s="39" t="n">
        <v>0</v>
      </c>
      <c r="EF584" s="39" t="n">
        <v>0</v>
      </c>
      <c r="EG584" s="39" t="n">
        <v>0</v>
      </c>
      <c r="EH584" s="39" t="n">
        <v>3</v>
      </c>
      <c r="EI584" s="39" t="n">
        <v>0</v>
      </c>
      <c r="EJ584" s="39" t="n">
        <v>0</v>
      </c>
      <c r="EK584" s="39" t="n">
        <v>0</v>
      </c>
      <c r="EL584" s="39" t="n">
        <v>0</v>
      </c>
      <c r="EM584" s="39" t="n">
        <v>0</v>
      </c>
      <c r="EN584" s="39" t="n">
        <v>0</v>
      </c>
      <c r="EO584" s="39" t="n">
        <v>0</v>
      </c>
      <c r="EP584" s="39" t="n">
        <v>0</v>
      </c>
      <c r="EQ584" s="39" t="n">
        <v>0</v>
      </c>
      <c r="ER584" s="39" t="n">
        <v>0</v>
      </c>
      <c r="ES584" s="39" t="n">
        <v>0</v>
      </c>
      <c r="ET584" s="39" t="n">
        <v>0</v>
      </c>
      <c r="EU584" s="39" t="n">
        <v>0</v>
      </c>
      <c r="EV584" s="39" t="n">
        <v>0</v>
      </c>
      <c r="EW584" s="39" t="n">
        <v>0</v>
      </c>
      <c r="EX584" s="39" t="n">
        <v>0</v>
      </c>
      <c r="EY584" s="39" t="n">
        <v>0</v>
      </c>
      <c r="EZ584" s="39" t="n">
        <v>0</v>
      </c>
      <c r="FA584" s="39" t="n">
        <v>0</v>
      </c>
      <c r="FB584" s="39" t="n">
        <v>0</v>
      </c>
      <c r="FC584" s="39" t="n">
        <v>0</v>
      </c>
      <c r="FD584" s="39" t="n">
        <v>0</v>
      </c>
      <c r="FE584" s="39" t="n">
        <v>0</v>
      </c>
      <c r="FF584" s="39" t="n">
        <v>0</v>
      </c>
      <c r="FG584" s="39" t="n">
        <v>0</v>
      </c>
      <c r="FH584" s="39" t="n">
        <v>0</v>
      </c>
      <c r="FI584" s="39" t="n">
        <v>0</v>
      </c>
      <c r="FJ584" s="39" t="n">
        <v>0</v>
      </c>
      <c r="FK584" s="39" t="n">
        <v>0</v>
      </c>
      <c r="FL584" s="39" t="n">
        <v>0</v>
      </c>
      <c r="FM584" s="39" t="n">
        <v>0</v>
      </c>
      <c r="FN584" s="39" t="n">
        <v>0</v>
      </c>
      <c r="FO584" s="39" t="n">
        <v>0</v>
      </c>
      <c r="FP584" s="39" t="n">
        <v>0</v>
      </c>
      <c r="FQ584" s="39" t="n">
        <v>0</v>
      </c>
      <c r="FR584" s="39" t="n">
        <v>0</v>
      </c>
      <c r="FS584" s="39" t="n">
        <v>0</v>
      </c>
      <c r="FT584" s="39" t="n">
        <v>0</v>
      </c>
      <c r="FU584" s="39" t="n">
        <v>0</v>
      </c>
      <c r="FV584" s="39" t="n">
        <v>0</v>
      </c>
      <c r="FW584" s="39" t="n">
        <v>0</v>
      </c>
      <c r="FX584" s="39" t="n">
        <v>0</v>
      </c>
      <c r="FY584" s="39" t="n">
        <v>0</v>
      </c>
      <c r="FZ584" s="39" t="n">
        <v>0</v>
      </c>
      <c r="GA584" s="39" t="n">
        <v>0</v>
      </c>
      <c r="GB584" s="39" t="n">
        <v>0</v>
      </c>
      <c r="GC584" s="39" t="n">
        <v>0</v>
      </c>
      <c r="GD584" s="39" t="n">
        <v>0</v>
      </c>
      <c r="GE584" s="39" t="n">
        <v>0</v>
      </c>
      <c r="GF584" s="39" t="n">
        <v>0</v>
      </c>
      <c r="GG584" s="39" t="n">
        <v>0</v>
      </c>
      <c r="GH584" s="39" t="n">
        <v>0</v>
      </c>
      <c r="GI584" s="39" t="n">
        <v>0</v>
      </c>
      <c r="GJ584" s="39" t="n">
        <v>0</v>
      </c>
      <c r="GK584" s="39" t="n">
        <v>0</v>
      </c>
      <c r="GL584" s="39" t="n">
        <v>0</v>
      </c>
      <c r="GM584" s="39" t="n">
        <v>0</v>
      </c>
      <c r="GN584" s="39" t="n">
        <v>0</v>
      </c>
      <c r="GO584" s="39" t="n">
        <v>0</v>
      </c>
      <c r="GP584" s="39" t="n">
        <v>0</v>
      </c>
      <c r="GQ584" s="39" t="n">
        <v>0</v>
      </c>
      <c r="GR584" s="39" t="n">
        <v>0</v>
      </c>
      <c r="GS584" s="39" t="n">
        <v>0</v>
      </c>
      <c r="GT584" s="39" t="n">
        <v>0</v>
      </c>
      <c r="GU584" s="39" t="n">
        <v>0</v>
      </c>
      <c r="GV584" s="39" t="n">
        <v>0</v>
      </c>
      <c r="GW584" s="39" t="n">
        <v>0</v>
      </c>
      <c r="GX584" s="39" t="n">
        <v>0</v>
      </c>
      <c r="GY584" s="39" t="n">
        <v>0</v>
      </c>
      <c r="GZ584" s="39" t="n">
        <v>0</v>
      </c>
      <c r="HA584" s="39" t="n">
        <v>0</v>
      </c>
      <c r="HB584" s="39" t="n">
        <v>0</v>
      </c>
      <c r="HC584" s="39" t="n">
        <v>7</v>
      </c>
      <c r="HD584" s="39" t="n">
        <v>0</v>
      </c>
      <c r="HE584" s="39" t="n">
        <v>0</v>
      </c>
      <c r="HF584" s="39" t="n">
        <v>0</v>
      </c>
      <c r="HG584" s="39" t="n">
        <v>0</v>
      </c>
      <c r="HH584" s="39" t="n">
        <v>0</v>
      </c>
      <c r="HI584" s="39" t="n">
        <v>0</v>
      </c>
      <c r="HJ584" s="39" t="n">
        <v>0</v>
      </c>
      <c r="HK584" s="39" t="n">
        <v>0</v>
      </c>
      <c r="HL584" s="39" t="n">
        <v>0</v>
      </c>
      <c r="HM584" s="39" t="n">
        <v>0</v>
      </c>
      <c r="HN584" s="39" t="n">
        <v>0</v>
      </c>
      <c r="HO584" s="39" t="n">
        <v>0</v>
      </c>
      <c r="HP584" s="39" t="n">
        <v>0</v>
      </c>
      <c r="HQ584" s="39" t="n">
        <v>0</v>
      </c>
      <c r="HR584" s="39" t="n">
        <v>0</v>
      </c>
      <c r="HS584" s="39" t="n">
        <v>0</v>
      </c>
      <c r="HT584" s="39" t="n">
        <v>0</v>
      </c>
      <c r="HU584" s="39" t="n">
        <v>0</v>
      </c>
      <c r="HV584" s="39" t="n">
        <v>0</v>
      </c>
      <c r="HW584" s="39" t="n">
        <v>0</v>
      </c>
      <c r="HX584" s="39" t="n">
        <v>0</v>
      </c>
      <c r="HY584" s="39" t="n">
        <v>0</v>
      </c>
      <c r="HZ584" s="39" t="n">
        <v>0</v>
      </c>
      <c r="IA584" s="39" t="n">
        <v>0</v>
      </c>
      <c r="IB584" s="39" t="n">
        <v>0</v>
      </c>
      <c r="IC584" s="39" t="n">
        <v>0</v>
      </c>
      <c r="ID584" s="39" t="n">
        <v>0</v>
      </c>
      <c r="IE584" s="39" t="n">
        <v>0</v>
      </c>
      <c r="IF584" s="39" t="n">
        <v>0</v>
      </c>
      <c r="IG584" s="39" t="n">
        <v>1135</v>
      </c>
    </row>
    <row r="585" customFormat="false" ht="15" hidden="false" customHeight="false" outlineLevel="0" collapsed="false">
      <c r="A585" s="11" t="s">
        <v>1305</v>
      </c>
      <c r="B585" s="11" t="s">
        <v>105</v>
      </c>
      <c r="C585" s="11" t="s">
        <v>1192</v>
      </c>
      <c r="D585" s="11" t="s">
        <v>1287</v>
      </c>
      <c r="E585" s="11" t="s">
        <v>1306</v>
      </c>
      <c r="F585" s="39" t="n">
        <v>1551</v>
      </c>
      <c r="G585" s="39" t="n">
        <v>712</v>
      </c>
      <c r="H585" s="39" t="n">
        <v>1311</v>
      </c>
      <c r="I585" s="39" t="n">
        <v>1045</v>
      </c>
      <c r="J585" s="39" t="n">
        <v>1197</v>
      </c>
      <c r="K585" s="39" t="n">
        <v>1423</v>
      </c>
      <c r="L585" s="39" t="n">
        <v>340</v>
      </c>
      <c r="M585" s="39" t="n">
        <v>527</v>
      </c>
      <c r="N585" s="39" t="n">
        <v>492</v>
      </c>
      <c r="O585" s="39" t="n">
        <v>252</v>
      </c>
      <c r="P585" s="39" t="n">
        <v>807</v>
      </c>
      <c r="Q585" s="39" t="n">
        <v>94</v>
      </c>
      <c r="R585" s="39" t="n">
        <v>302</v>
      </c>
      <c r="S585" s="39" t="n">
        <v>933</v>
      </c>
      <c r="T585" s="39" t="n">
        <v>375</v>
      </c>
      <c r="U585" s="39" t="n">
        <v>392</v>
      </c>
      <c r="V585" s="39" t="n">
        <v>162</v>
      </c>
      <c r="W585" s="39" t="n">
        <v>268</v>
      </c>
      <c r="X585" s="39" t="n">
        <v>689</v>
      </c>
      <c r="Y585" s="39" t="n">
        <v>426</v>
      </c>
      <c r="Z585" s="39" t="n">
        <v>262</v>
      </c>
      <c r="AA585" s="39" t="n">
        <v>163</v>
      </c>
      <c r="AB585" s="39" t="n">
        <v>295</v>
      </c>
      <c r="AC585" s="39" t="n">
        <v>346</v>
      </c>
      <c r="AD585" s="39" t="n">
        <v>146</v>
      </c>
      <c r="AE585" s="39" t="n">
        <v>0</v>
      </c>
      <c r="AF585" s="39" t="n">
        <v>349</v>
      </c>
      <c r="AG585" s="39" t="n">
        <v>367</v>
      </c>
      <c r="AH585" s="39" t="n">
        <v>290</v>
      </c>
      <c r="AI585" s="39" t="n">
        <v>103</v>
      </c>
      <c r="AJ585" s="39" t="n">
        <v>422</v>
      </c>
      <c r="AK585" s="39" t="n">
        <v>234</v>
      </c>
      <c r="AL585" s="39" t="n">
        <v>138</v>
      </c>
      <c r="AM585" s="39" t="n">
        <v>383</v>
      </c>
      <c r="AN585" s="39" t="n">
        <v>0</v>
      </c>
      <c r="AO585" s="39" t="n">
        <v>303</v>
      </c>
      <c r="AP585" s="39" t="n">
        <v>169</v>
      </c>
      <c r="AQ585" s="39" t="n">
        <v>0</v>
      </c>
      <c r="AR585" s="39" t="n">
        <v>164</v>
      </c>
      <c r="AS585" s="39" t="n">
        <v>339</v>
      </c>
      <c r="AT585" s="39" t="n">
        <v>66</v>
      </c>
      <c r="AU585" s="39" t="n">
        <v>34</v>
      </c>
      <c r="AV585" s="39" t="n">
        <v>8</v>
      </c>
      <c r="AW585" s="39" t="n">
        <v>22</v>
      </c>
      <c r="AX585" s="39" t="n">
        <v>12</v>
      </c>
      <c r="AY585" s="39" t="n">
        <v>38</v>
      </c>
      <c r="AZ585" s="39" t="n">
        <v>15</v>
      </c>
      <c r="BA585" s="39" t="n">
        <v>127</v>
      </c>
      <c r="BB585" s="39" t="n">
        <v>2</v>
      </c>
      <c r="BC585" s="39" t="n">
        <v>0</v>
      </c>
      <c r="BD585" s="39" t="n">
        <v>0</v>
      </c>
      <c r="BE585" s="39" t="n">
        <v>30</v>
      </c>
      <c r="BF585" s="39" t="n">
        <v>53</v>
      </c>
      <c r="BG585" s="39" t="n">
        <v>39</v>
      </c>
      <c r="BH585" s="39" t="n">
        <v>0</v>
      </c>
      <c r="BI585" s="39" t="n">
        <v>12</v>
      </c>
      <c r="BJ585" s="39" t="n">
        <v>0</v>
      </c>
      <c r="BK585" s="39" t="n">
        <v>0</v>
      </c>
      <c r="BL585" s="39" t="n">
        <v>4</v>
      </c>
      <c r="BM585" s="39" t="n">
        <v>9</v>
      </c>
      <c r="BN585" s="39" t="n">
        <v>0</v>
      </c>
      <c r="BO585" s="39" t="n">
        <v>31</v>
      </c>
      <c r="BP585" s="39" t="n">
        <v>0</v>
      </c>
      <c r="BQ585" s="39" t="n">
        <v>84</v>
      </c>
      <c r="BR585" s="39" t="n">
        <v>7</v>
      </c>
      <c r="BS585" s="39" t="n">
        <v>0</v>
      </c>
      <c r="BT585" s="39" t="n">
        <v>0</v>
      </c>
      <c r="BU585" s="39" t="n">
        <v>7</v>
      </c>
      <c r="BV585" s="39" t="n">
        <v>152</v>
      </c>
      <c r="BW585" s="39" t="n">
        <v>6</v>
      </c>
      <c r="BX585" s="39" t="n">
        <v>3</v>
      </c>
      <c r="BY585" s="39" t="n">
        <v>4</v>
      </c>
      <c r="BZ585" s="39" t="n">
        <v>61</v>
      </c>
      <c r="CA585" s="39" t="n">
        <v>0</v>
      </c>
      <c r="CB585" s="39" t="n">
        <v>0</v>
      </c>
      <c r="CC585" s="39" t="n">
        <v>6</v>
      </c>
      <c r="CD585" s="39" t="n">
        <v>0</v>
      </c>
      <c r="CE585" s="39" t="n">
        <v>1</v>
      </c>
      <c r="CF585" s="39" t="n">
        <v>0</v>
      </c>
      <c r="CG585" s="39" t="n">
        <v>0</v>
      </c>
      <c r="CH585" s="39" t="n">
        <v>15</v>
      </c>
      <c r="CI585" s="39" t="n">
        <v>0</v>
      </c>
      <c r="CJ585" s="39" t="n">
        <v>1</v>
      </c>
      <c r="CK585" s="39" t="n">
        <v>18</v>
      </c>
      <c r="CL585" s="39" t="n">
        <v>3</v>
      </c>
      <c r="CM585" s="39" t="n">
        <v>0</v>
      </c>
      <c r="CN585" s="39" t="n">
        <v>0</v>
      </c>
      <c r="CO585" s="39" t="n">
        <v>0</v>
      </c>
      <c r="CP585" s="39" t="n">
        <v>0</v>
      </c>
      <c r="CQ585" s="39" t="n">
        <v>1</v>
      </c>
      <c r="CR585" s="39" t="n">
        <v>3</v>
      </c>
      <c r="CS585" s="39" t="n">
        <v>0</v>
      </c>
      <c r="CT585" s="39" t="n">
        <v>0</v>
      </c>
      <c r="CU585" s="39" t="n">
        <v>19</v>
      </c>
      <c r="CV585" s="39" t="n">
        <v>1</v>
      </c>
      <c r="CW585" s="39" t="n">
        <v>0</v>
      </c>
      <c r="CX585" s="39" t="n">
        <v>0</v>
      </c>
      <c r="CY585" s="39" t="n">
        <v>9</v>
      </c>
      <c r="CZ585" s="39" t="n">
        <v>0</v>
      </c>
      <c r="DA585" s="39" t="n">
        <v>0</v>
      </c>
      <c r="DB585" s="39" t="n">
        <v>0</v>
      </c>
      <c r="DC585" s="39" t="n">
        <v>3</v>
      </c>
      <c r="DD585" s="39" t="n">
        <v>0</v>
      </c>
      <c r="DE585" s="39" t="n">
        <v>11</v>
      </c>
      <c r="DF585" s="39" t="n">
        <v>0</v>
      </c>
      <c r="DG585" s="39" t="n">
        <v>0</v>
      </c>
      <c r="DH585" s="39" t="n">
        <v>0</v>
      </c>
      <c r="DI585" s="39" t="n">
        <v>0</v>
      </c>
      <c r="DJ585" s="39" t="n">
        <v>5</v>
      </c>
      <c r="DK585" s="39" t="n">
        <v>0</v>
      </c>
      <c r="DL585" s="39" t="n">
        <v>0</v>
      </c>
      <c r="DM585" s="39" t="n">
        <v>0</v>
      </c>
      <c r="DN585" s="39" t="n">
        <v>3</v>
      </c>
      <c r="DO585" s="39" t="n">
        <v>0</v>
      </c>
      <c r="DP585" s="39" t="n">
        <v>3</v>
      </c>
      <c r="DQ585" s="39" t="n">
        <v>1</v>
      </c>
      <c r="DR585" s="39" t="n">
        <v>0</v>
      </c>
      <c r="DS585" s="39" t="n">
        <v>0</v>
      </c>
      <c r="DT585" s="39" t="n">
        <v>0</v>
      </c>
      <c r="DU585" s="39" t="n">
        <v>0</v>
      </c>
      <c r="DV585" s="39" t="n">
        <v>2</v>
      </c>
      <c r="DW585" s="39" t="n">
        <v>0</v>
      </c>
      <c r="DX585" s="39" t="n">
        <v>0</v>
      </c>
      <c r="DY585" s="39" t="n">
        <v>0</v>
      </c>
      <c r="DZ585" s="39" t="n">
        <v>0</v>
      </c>
      <c r="EA585" s="39" t="n">
        <v>0</v>
      </c>
      <c r="EB585" s="39" t="n">
        <v>0</v>
      </c>
      <c r="EC585" s="39" t="n">
        <v>0</v>
      </c>
      <c r="ED585" s="39" t="n">
        <v>2</v>
      </c>
      <c r="EE585" s="39" t="n">
        <v>0</v>
      </c>
      <c r="EF585" s="39" t="n">
        <v>0</v>
      </c>
      <c r="EG585" s="39" t="n">
        <v>0</v>
      </c>
      <c r="EH585" s="39" t="n">
        <v>0</v>
      </c>
      <c r="EI585" s="39" t="n">
        <v>0</v>
      </c>
      <c r="EJ585" s="39" t="n">
        <v>0</v>
      </c>
      <c r="EK585" s="39" t="n">
        <v>1</v>
      </c>
      <c r="EL585" s="39" t="n">
        <v>0</v>
      </c>
      <c r="EM585" s="39" t="n">
        <v>0</v>
      </c>
      <c r="EN585" s="39" t="n">
        <v>4</v>
      </c>
      <c r="EO585" s="39" t="n">
        <v>0</v>
      </c>
      <c r="EP585" s="39" t="n">
        <v>0</v>
      </c>
      <c r="EQ585" s="39" t="n">
        <v>0</v>
      </c>
      <c r="ER585" s="39" t="n">
        <v>0</v>
      </c>
      <c r="ES585" s="39" t="n">
        <v>0</v>
      </c>
      <c r="ET585" s="39" t="n">
        <v>0</v>
      </c>
      <c r="EU585" s="39" t="n">
        <v>2</v>
      </c>
      <c r="EV585" s="39" t="n">
        <v>0</v>
      </c>
      <c r="EW585" s="39" t="n">
        <v>0</v>
      </c>
      <c r="EX585" s="39" t="n">
        <v>0</v>
      </c>
      <c r="EY585" s="39" t="n">
        <v>0</v>
      </c>
      <c r="EZ585" s="39" t="n">
        <v>0</v>
      </c>
      <c r="FA585" s="39" t="n">
        <v>3</v>
      </c>
      <c r="FB585" s="39" t="n">
        <v>0</v>
      </c>
      <c r="FC585" s="39" t="n">
        <v>0</v>
      </c>
      <c r="FD585" s="39" t="n">
        <v>0</v>
      </c>
      <c r="FE585" s="39" t="n">
        <v>0</v>
      </c>
      <c r="FF585" s="39" t="n">
        <v>0</v>
      </c>
      <c r="FG585" s="39" t="n">
        <v>0</v>
      </c>
      <c r="FH585" s="39" t="n">
        <v>0</v>
      </c>
      <c r="FI585" s="39" t="n">
        <v>0</v>
      </c>
      <c r="FJ585" s="39" t="n">
        <v>0</v>
      </c>
      <c r="FK585" s="39" t="n">
        <v>0</v>
      </c>
      <c r="FL585" s="39" t="n">
        <v>5</v>
      </c>
      <c r="FM585" s="39" t="n">
        <v>0</v>
      </c>
      <c r="FN585" s="39" t="n">
        <v>1</v>
      </c>
      <c r="FO585" s="39" t="n">
        <v>0</v>
      </c>
      <c r="FP585" s="39" t="n">
        <v>0</v>
      </c>
      <c r="FQ585" s="39" t="n">
        <v>0</v>
      </c>
      <c r="FR585" s="39" t="n">
        <v>0</v>
      </c>
      <c r="FS585" s="39" t="n">
        <v>0</v>
      </c>
      <c r="FT585" s="39" t="n">
        <v>0</v>
      </c>
      <c r="FU585" s="39" t="n">
        <v>0</v>
      </c>
      <c r="FV585" s="39" t="n">
        <v>1</v>
      </c>
      <c r="FW585" s="39" t="n">
        <v>0</v>
      </c>
      <c r="FX585" s="39" t="n">
        <v>0</v>
      </c>
      <c r="FY585" s="39" t="n">
        <v>0</v>
      </c>
      <c r="FZ585" s="39" t="n">
        <v>0</v>
      </c>
      <c r="GA585" s="39" t="n">
        <v>0</v>
      </c>
      <c r="GB585" s="39" t="n">
        <v>0</v>
      </c>
      <c r="GC585" s="39" t="n">
        <v>0</v>
      </c>
      <c r="GD585" s="39" t="n">
        <v>0</v>
      </c>
      <c r="GE585" s="39" t="n">
        <v>2</v>
      </c>
      <c r="GF585" s="39" t="n">
        <v>0</v>
      </c>
      <c r="GG585" s="39" t="n">
        <v>0</v>
      </c>
      <c r="GH585" s="39" t="n">
        <v>0</v>
      </c>
      <c r="GI585" s="39" t="n">
        <v>0</v>
      </c>
      <c r="GJ585" s="39" t="n">
        <v>0</v>
      </c>
      <c r="GK585" s="39" t="n">
        <v>0</v>
      </c>
      <c r="GL585" s="39" t="n">
        <v>0</v>
      </c>
      <c r="GM585" s="39" t="n">
        <v>0</v>
      </c>
      <c r="GN585" s="39" t="n">
        <v>0</v>
      </c>
      <c r="GO585" s="39" t="n">
        <v>0</v>
      </c>
      <c r="GP585" s="39" t="n">
        <v>0</v>
      </c>
      <c r="GQ585" s="39" t="n">
        <v>0</v>
      </c>
      <c r="GR585" s="39" t="n">
        <v>0</v>
      </c>
      <c r="GS585" s="39" t="n">
        <v>0</v>
      </c>
      <c r="GT585" s="39" t="n">
        <v>0</v>
      </c>
      <c r="GU585" s="39" t="n">
        <v>0</v>
      </c>
      <c r="GV585" s="39" t="n">
        <v>0</v>
      </c>
      <c r="GW585" s="39" t="n">
        <v>0</v>
      </c>
      <c r="GX585" s="39" t="n">
        <v>0</v>
      </c>
      <c r="GY585" s="39" t="n">
        <v>0</v>
      </c>
      <c r="GZ585" s="39" t="n">
        <v>0</v>
      </c>
      <c r="HA585" s="39" t="n">
        <v>0</v>
      </c>
      <c r="HB585" s="39" t="n">
        <v>0</v>
      </c>
      <c r="HC585" s="39" t="n">
        <v>0</v>
      </c>
      <c r="HD585" s="39" t="n">
        <v>0</v>
      </c>
      <c r="HE585" s="39" t="n">
        <v>0</v>
      </c>
      <c r="HF585" s="39" t="n">
        <v>0</v>
      </c>
      <c r="HG585" s="39" t="n">
        <v>0</v>
      </c>
      <c r="HH585" s="39" t="n">
        <v>0</v>
      </c>
      <c r="HI585" s="39" t="n">
        <v>0</v>
      </c>
      <c r="HJ585" s="39" t="n">
        <v>0</v>
      </c>
      <c r="HK585" s="39" t="n">
        <v>0</v>
      </c>
      <c r="HL585" s="39" t="n">
        <v>0</v>
      </c>
      <c r="HM585" s="39" t="n">
        <v>0</v>
      </c>
      <c r="HN585" s="39" t="n">
        <v>0</v>
      </c>
      <c r="HO585" s="39" t="n">
        <v>0</v>
      </c>
      <c r="HP585" s="39" t="n">
        <v>0</v>
      </c>
      <c r="HQ585" s="39" t="n">
        <v>0</v>
      </c>
      <c r="HR585" s="39" t="n">
        <v>0</v>
      </c>
      <c r="HS585" s="39" t="n">
        <v>0</v>
      </c>
      <c r="HT585" s="39" t="n">
        <v>0</v>
      </c>
      <c r="HU585" s="39" t="n">
        <v>0</v>
      </c>
      <c r="HV585" s="39" t="n">
        <v>0</v>
      </c>
      <c r="HW585" s="39" t="n">
        <v>0</v>
      </c>
      <c r="HX585" s="39" t="n">
        <v>0</v>
      </c>
      <c r="HY585" s="39" t="n">
        <v>0</v>
      </c>
      <c r="HZ585" s="39" t="n">
        <v>0</v>
      </c>
      <c r="IA585" s="39" t="n">
        <v>0</v>
      </c>
      <c r="IB585" s="39" t="n">
        <v>0</v>
      </c>
      <c r="IC585" s="39" t="n">
        <v>0</v>
      </c>
      <c r="ID585" s="39" t="n">
        <v>0</v>
      </c>
      <c r="IE585" s="39" t="n">
        <v>0</v>
      </c>
      <c r="IF585" s="39" t="n">
        <v>0</v>
      </c>
      <c r="IG585" s="39" t="n">
        <v>2172</v>
      </c>
    </row>
    <row r="586" customFormat="false" ht="15" hidden="false" customHeight="false" outlineLevel="0" collapsed="false">
      <c r="A586" s="11" t="s">
        <v>1307</v>
      </c>
      <c r="B586" s="11" t="s">
        <v>105</v>
      </c>
      <c r="C586" s="11" t="s">
        <v>1192</v>
      </c>
      <c r="D586" s="11" t="s">
        <v>1287</v>
      </c>
      <c r="E586" s="11" t="s">
        <v>1308</v>
      </c>
      <c r="F586" s="39" t="n">
        <v>1782</v>
      </c>
      <c r="G586" s="39" t="n">
        <v>606</v>
      </c>
      <c r="H586" s="39" t="n">
        <v>1272</v>
      </c>
      <c r="I586" s="39" t="n">
        <v>1315</v>
      </c>
      <c r="J586" s="39" t="n">
        <v>753</v>
      </c>
      <c r="K586" s="39" t="n">
        <v>758</v>
      </c>
      <c r="L586" s="39" t="n">
        <v>308</v>
      </c>
      <c r="M586" s="39" t="n">
        <v>553</v>
      </c>
      <c r="N586" s="39" t="n">
        <v>449</v>
      </c>
      <c r="O586" s="39" t="n">
        <v>206</v>
      </c>
      <c r="P586" s="39" t="n">
        <v>673</v>
      </c>
      <c r="Q586" s="39" t="n">
        <v>118</v>
      </c>
      <c r="R586" s="39" t="n">
        <v>168</v>
      </c>
      <c r="S586" s="39" t="n">
        <v>570</v>
      </c>
      <c r="T586" s="39" t="n">
        <v>456</v>
      </c>
      <c r="U586" s="39" t="n">
        <v>282</v>
      </c>
      <c r="V586" s="39" t="n">
        <v>120</v>
      </c>
      <c r="W586" s="39" t="n">
        <v>125</v>
      </c>
      <c r="X586" s="39" t="n">
        <v>168</v>
      </c>
      <c r="Y586" s="39" t="n">
        <v>224</v>
      </c>
      <c r="Z586" s="39" t="n">
        <v>150</v>
      </c>
      <c r="AA586" s="39" t="n">
        <v>113</v>
      </c>
      <c r="AB586" s="39" t="n">
        <v>142</v>
      </c>
      <c r="AC586" s="39" t="n">
        <v>314</v>
      </c>
      <c r="AD586" s="39" t="n">
        <v>167</v>
      </c>
      <c r="AE586" s="39" t="n">
        <v>51</v>
      </c>
      <c r="AF586" s="39" t="n">
        <v>600</v>
      </c>
      <c r="AG586" s="39" t="n">
        <v>247</v>
      </c>
      <c r="AH586" s="39" t="n">
        <v>243</v>
      </c>
      <c r="AI586" s="39" t="n">
        <v>98</v>
      </c>
      <c r="AJ586" s="39" t="n">
        <v>328</v>
      </c>
      <c r="AK586" s="39" t="n">
        <v>243</v>
      </c>
      <c r="AL586" s="39" t="n">
        <v>113</v>
      </c>
      <c r="AM586" s="39" t="n">
        <v>122</v>
      </c>
      <c r="AN586" s="39" t="n">
        <v>2</v>
      </c>
      <c r="AO586" s="39" t="n">
        <v>70</v>
      </c>
      <c r="AP586" s="39" t="n">
        <v>139</v>
      </c>
      <c r="AQ586" s="39" t="n">
        <v>22</v>
      </c>
      <c r="AR586" s="39" t="n">
        <v>88</v>
      </c>
      <c r="AS586" s="39" t="n">
        <v>220</v>
      </c>
      <c r="AT586" s="39" t="n">
        <v>60</v>
      </c>
      <c r="AU586" s="39" t="n">
        <v>71</v>
      </c>
      <c r="AV586" s="39" t="n">
        <v>21</v>
      </c>
      <c r="AW586" s="39" t="n">
        <v>8</v>
      </c>
      <c r="AX586" s="39" t="n">
        <v>9</v>
      </c>
      <c r="AY586" s="39" t="n">
        <v>10</v>
      </c>
      <c r="AZ586" s="39" t="n">
        <v>26</v>
      </c>
      <c r="BA586" s="39" t="n">
        <v>17</v>
      </c>
      <c r="BB586" s="39" t="n">
        <v>22</v>
      </c>
      <c r="BC586" s="39" t="n">
        <v>11</v>
      </c>
      <c r="BD586" s="39" t="n">
        <v>7</v>
      </c>
      <c r="BE586" s="39" t="n">
        <v>21</v>
      </c>
      <c r="BF586" s="39" t="n">
        <v>24</v>
      </c>
      <c r="BG586" s="39" t="n">
        <v>46</v>
      </c>
      <c r="BH586" s="39" t="n">
        <v>19</v>
      </c>
      <c r="BI586" s="39" t="n">
        <v>9</v>
      </c>
      <c r="BJ586" s="39" t="n">
        <v>30</v>
      </c>
      <c r="BK586" s="39" t="n">
        <v>25</v>
      </c>
      <c r="BL586" s="39" t="n">
        <v>9</v>
      </c>
      <c r="BM586" s="39" t="n">
        <v>7</v>
      </c>
      <c r="BN586" s="39" t="n">
        <v>18</v>
      </c>
      <c r="BO586" s="39" t="n">
        <v>11</v>
      </c>
      <c r="BP586" s="39" t="n">
        <v>11</v>
      </c>
      <c r="BQ586" s="39" t="n">
        <v>26</v>
      </c>
      <c r="BR586" s="39" t="n">
        <v>20</v>
      </c>
      <c r="BS586" s="39" t="n">
        <v>0</v>
      </c>
      <c r="BT586" s="39" t="n">
        <v>0</v>
      </c>
      <c r="BU586" s="39" t="n">
        <v>0</v>
      </c>
      <c r="BV586" s="39" t="n">
        <v>25</v>
      </c>
      <c r="BW586" s="39" t="n">
        <v>0</v>
      </c>
      <c r="BX586" s="39" t="n">
        <v>2</v>
      </c>
      <c r="BY586" s="39" t="n">
        <v>14</v>
      </c>
      <c r="BZ586" s="39" t="n">
        <v>15</v>
      </c>
      <c r="CA586" s="39" t="n">
        <v>0</v>
      </c>
      <c r="CB586" s="39" t="n">
        <v>0</v>
      </c>
      <c r="CC586" s="39" t="n">
        <v>9</v>
      </c>
      <c r="CD586" s="39" t="n">
        <v>0</v>
      </c>
      <c r="CE586" s="39" t="n">
        <v>2</v>
      </c>
      <c r="CF586" s="39" t="n">
        <v>0</v>
      </c>
      <c r="CG586" s="39" t="n">
        <v>6</v>
      </c>
      <c r="CH586" s="39" t="n">
        <v>9</v>
      </c>
      <c r="CI586" s="39" t="n">
        <v>0</v>
      </c>
      <c r="CJ586" s="39" t="n">
        <v>1</v>
      </c>
      <c r="CK586" s="39" t="n">
        <v>0</v>
      </c>
      <c r="CL586" s="39" t="n">
        <v>0</v>
      </c>
      <c r="CM586" s="39" t="n">
        <v>23</v>
      </c>
      <c r="CN586" s="39" t="n">
        <v>0</v>
      </c>
      <c r="CO586" s="39" t="n">
        <v>0</v>
      </c>
      <c r="CP586" s="39" t="n">
        <v>0</v>
      </c>
      <c r="CQ586" s="39" t="n">
        <v>1</v>
      </c>
      <c r="CR586" s="39" t="n">
        <v>7</v>
      </c>
      <c r="CS586" s="39" t="n">
        <v>17</v>
      </c>
      <c r="CT586" s="39" t="n">
        <v>1</v>
      </c>
      <c r="CU586" s="39" t="n">
        <v>8</v>
      </c>
      <c r="CV586" s="39" t="n">
        <v>4</v>
      </c>
      <c r="CW586" s="39" t="n">
        <v>4</v>
      </c>
      <c r="CX586" s="39" t="n">
        <v>0</v>
      </c>
      <c r="CY586" s="39" t="n">
        <v>1</v>
      </c>
      <c r="CZ586" s="39" t="n">
        <v>0</v>
      </c>
      <c r="DA586" s="39" t="n">
        <v>3</v>
      </c>
      <c r="DB586" s="39" t="n">
        <v>0</v>
      </c>
      <c r="DC586" s="39" t="n">
        <v>0</v>
      </c>
      <c r="DD586" s="39" t="n">
        <v>0</v>
      </c>
      <c r="DE586" s="39" t="n">
        <v>2</v>
      </c>
      <c r="DF586" s="39" t="n">
        <v>0</v>
      </c>
      <c r="DG586" s="39" t="n">
        <v>4</v>
      </c>
      <c r="DH586" s="39" t="n">
        <v>0</v>
      </c>
      <c r="DI586" s="39" t="n">
        <v>0</v>
      </c>
      <c r="DJ586" s="39" t="n">
        <v>5</v>
      </c>
      <c r="DK586" s="39" t="n">
        <v>0</v>
      </c>
      <c r="DL586" s="39" t="n">
        <v>0</v>
      </c>
      <c r="DM586" s="39" t="n">
        <v>0</v>
      </c>
      <c r="DN586" s="39" t="n">
        <v>3</v>
      </c>
      <c r="DO586" s="39" t="n">
        <v>0</v>
      </c>
      <c r="DP586" s="39" t="n">
        <v>2</v>
      </c>
      <c r="DQ586" s="39" t="n">
        <v>0</v>
      </c>
      <c r="DR586" s="39" t="n">
        <v>0</v>
      </c>
      <c r="DS586" s="39" t="n">
        <v>0</v>
      </c>
      <c r="DT586" s="39" t="n">
        <v>0</v>
      </c>
      <c r="DU586" s="39" t="n">
        <v>0</v>
      </c>
      <c r="DV586" s="39" t="n">
        <v>7</v>
      </c>
      <c r="DW586" s="39" t="n">
        <v>0</v>
      </c>
      <c r="DX586" s="39" t="n">
        <v>0</v>
      </c>
      <c r="DY586" s="39" t="n">
        <v>0</v>
      </c>
      <c r="DZ586" s="39" t="n">
        <v>0</v>
      </c>
      <c r="EA586" s="39" t="n">
        <v>0</v>
      </c>
      <c r="EB586" s="39" t="n">
        <v>0</v>
      </c>
      <c r="EC586" s="39" t="n">
        <v>0</v>
      </c>
      <c r="ED586" s="39" t="n">
        <v>1</v>
      </c>
      <c r="EE586" s="39" t="n">
        <v>0</v>
      </c>
      <c r="EF586" s="39" t="n">
        <v>0</v>
      </c>
      <c r="EG586" s="39" t="n">
        <v>3</v>
      </c>
      <c r="EH586" s="39" t="n">
        <v>3</v>
      </c>
      <c r="EI586" s="39" t="n">
        <v>1</v>
      </c>
      <c r="EJ586" s="39" t="n">
        <v>0</v>
      </c>
      <c r="EK586" s="39" t="n">
        <v>0</v>
      </c>
      <c r="EL586" s="39" t="n">
        <v>0</v>
      </c>
      <c r="EM586" s="39" t="n">
        <v>0</v>
      </c>
      <c r="EN586" s="39" t="n">
        <v>4</v>
      </c>
      <c r="EO586" s="39" t="n">
        <v>0</v>
      </c>
      <c r="EP586" s="39" t="n">
        <v>0</v>
      </c>
      <c r="EQ586" s="39" t="n">
        <v>0</v>
      </c>
      <c r="ER586" s="39" t="n">
        <v>0</v>
      </c>
      <c r="ES586" s="39" t="n">
        <v>1</v>
      </c>
      <c r="ET586" s="39" t="n">
        <v>0</v>
      </c>
      <c r="EU586" s="39" t="n">
        <v>1</v>
      </c>
      <c r="EV586" s="39" t="n">
        <v>0</v>
      </c>
      <c r="EW586" s="39" t="n">
        <v>0</v>
      </c>
      <c r="EX586" s="39" t="n">
        <v>0</v>
      </c>
      <c r="EY586" s="39" t="n">
        <v>0</v>
      </c>
      <c r="EZ586" s="39" t="n">
        <v>0</v>
      </c>
      <c r="FA586" s="39" t="n">
        <v>0</v>
      </c>
      <c r="FB586" s="39" t="n">
        <v>0</v>
      </c>
      <c r="FC586" s="39" t="n">
        <v>1</v>
      </c>
      <c r="FD586" s="39" t="n">
        <v>0</v>
      </c>
      <c r="FE586" s="39" t="n">
        <v>0</v>
      </c>
      <c r="FF586" s="39" t="n">
        <v>0</v>
      </c>
      <c r="FG586" s="39" t="n">
        <v>0</v>
      </c>
      <c r="FH586" s="39" t="n">
        <v>2</v>
      </c>
      <c r="FI586" s="39" t="n">
        <v>0</v>
      </c>
      <c r="FJ586" s="39" t="n">
        <v>0</v>
      </c>
      <c r="FK586" s="39" t="n">
        <v>0</v>
      </c>
      <c r="FL586" s="39" t="n">
        <v>5</v>
      </c>
      <c r="FM586" s="39" t="n">
        <v>1</v>
      </c>
      <c r="FN586" s="39" t="n">
        <v>0</v>
      </c>
      <c r="FO586" s="39" t="n">
        <v>0</v>
      </c>
      <c r="FP586" s="39" t="n">
        <v>0</v>
      </c>
      <c r="FQ586" s="39" t="n">
        <v>0</v>
      </c>
      <c r="FR586" s="39" t="n">
        <v>0</v>
      </c>
      <c r="FS586" s="39" t="n">
        <v>0</v>
      </c>
      <c r="FT586" s="39" t="n">
        <v>0</v>
      </c>
      <c r="FU586" s="39" t="n">
        <v>0</v>
      </c>
      <c r="FV586" s="39" t="n">
        <v>0</v>
      </c>
      <c r="FW586" s="39" t="n">
        <v>0</v>
      </c>
      <c r="FX586" s="39" t="n">
        <v>0</v>
      </c>
      <c r="FY586" s="39" t="n">
        <v>0</v>
      </c>
      <c r="FZ586" s="39" t="n">
        <v>1</v>
      </c>
      <c r="GA586" s="39" t="n">
        <v>0</v>
      </c>
      <c r="GB586" s="39" t="n">
        <v>0</v>
      </c>
      <c r="GC586" s="39" t="n">
        <v>0</v>
      </c>
      <c r="GD586" s="39" t="n">
        <v>0</v>
      </c>
      <c r="GE586" s="39" t="n">
        <v>2</v>
      </c>
      <c r="GF586" s="39" t="n">
        <v>0</v>
      </c>
      <c r="GG586" s="39" t="n">
        <v>0</v>
      </c>
      <c r="GH586" s="39" t="n">
        <v>0</v>
      </c>
      <c r="GI586" s="39" t="n">
        <v>0</v>
      </c>
      <c r="GJ586" s="39" t="n">
        <v>0</v>
      </c>
      <c r="GK586" s="39" t="n">
        <v>0</v>
      </c>
      <c r="GL586" s="39" t="n">
        <v>0</v>
      </c>
      <c r="GM586" s="39" t="n">
        <v>0</v>
      </c>
      <c r="GN586" s="39" t="n">
        <v>0</v>
      </c>
      <c r="GO586" s="39" t="n">
        <v>0</v>
      </c>
      <c r="GP586" s="39" t="n">
        <v>0</v>
      </c>
      <c r="GQ586" s="39" t="n">
        <v>0</v>
      </c>
      <c r="GR586" s="39" t="n">
        <v>0</v>
      </c>
      <c r="GS586" s="39" t="n">
        <v>0</v>
      </c>
      <c r="GT586" s="39" t="n">
        <v>0</v>
      </c>
      <c r="GU586" s="39" t="n">
        <v>0</v>
      </c>
      <c r="GV586" s="39" t="n">
        <v>0</v>
      </c>
      <c r="GW586" s="39" t="n">
        <v>0</v>
      </c>
      <c r="GX586" s="39" t="n">
        <v>2</v>
      </c>
      <c r="GY586" s="39" t="n">
        <v>1</v>
      </c>
      <c r="GZ586" s="39" t="n">
        <v>0</v>
      </c>
      <c r="HA586" s="39" t="n">
        <v>0</v>
      </c>
      <c r="HB586" s="39" t="n">
        <v>0</v>
      </c>
      <c r="HC586" s="39" t="n">
        <v>0</v>
      </c>
      <c r="HD586" s="39" t="n">
        <v>0</v>
      </c>
      <c r="HE586" s="39" t="n">
        <v>0</v>
      </c>
      <c r="HF586" s="39" t="n">
        <v>0</v>
      </c>
      <c r="HG586" s="39" t="n">
        <v>0</v>
      </c>
      <c r="HH586" s="39" t="n">
        <v>0</v>
      </c>
      <c r="HI586" s="39" t="n">
        <v>0</v>
      </c>
      <c r="HJ586" s="39" t="n">
        <v>0</v>
      </c>
      <c r="HK586" s="39" t="n">
        <v>0</v>
      </c>
      <c r="HL586" s="39" t="n">
        <v>0</v>
      </c>
      <c r="HM586" s="39" t="n">
        <v>0</v>
      </c>
      <c r="HN586" s="39" t="n">
        <v>0</v>
      </c>
      <c r="HO586" s="39" t="n">
        <v>0</v>
      </c>
      <c r="HP586" s="39" t="n">
        <v>0</v>
      </c>
      <c r="HQ586" s="39" t="n">
        <v>0</v>
      </c>
      <c r="HR586" s="39" t="n">
        <v>0</v>
      </c>
      <c r="HS586" s="39" t="n">
        <v>0</v>
      </c>
      <c r="HT586" s="39" t="n">
        <v>0</v>
      </c>
      <c r="HU586" s="39" t="n">
        <v>0</v>
      </c>
      <c r="HV586" s="39" t="n">
        <v>0</v>
      </c>
      <c r="HW586" s="39" t="n">
        <v>0</v>
      </c>
      <c r="HX586" s="39" t="n">
        <v>0</v>
      </c>
      <c r="HY586" s="39" t="n">
        <v>0</v>
      </c>
      <c r="HZ586" s="39" t="n">
        <v>0</v>
      </c>
      <c r="IA586" s="39" t="n">
        <v>0</v>
      </c>
      <c r="IB586" s="39" t="n">
        <v>0</v>
      </c>
      <c r="IC586" s="39" t="n">
        <v>0</v>
      </c>
      <c r="ID586" s="39" t="n">
        <v>0</v>
      </c>
      <c r="IE586" s="39" t="n">
        <v>0</v>
      </c>
      <c r="IF586" s="39" t="n">
        <v>0</v>
      </c>
      <c r="IG586" s="39" t="n">
        <v>3143</v>
      </c>
    </row>
    <row r="587" customFormat="false" ht="15" hidden="false" customHeight="false" outlineLevel="0" collapsed="false">
      <c r="A587" s="9" t="s">
        <v>1309</v>
      </c>
      <c r="B587" s="9" t="s">
        <v>101</v>
      </c>
      <c r="C587" s="9" t="s">
        <v>1192</v>
      </c>
      <c r="D587" s="9" t="s">
        <v>1310</v>
      </c>
      <c r="E587" s="9" t="s">
        <v>1311</v>
      </c>
      <c r="F587" s="38" t="n">
        <v>19300</v>
      </c>
      <c r="G587" s="38" t="n">
        <v>14091</v>
      </c>
      <c r="H587" s="38" t="n">
        <v>11575</v>
      </c>
      <c r="I587" s="38" t="n">
        <v>12929</v>
      </c>
      <c r="J587" s="38" t="n">
        <v>11396</v>
      </c>
      <c r="K587" s="38" t="n">
        <v>5393</v>
      </c>
      <c r="L587" s="38" t="n">
        <v>11631</v>
      </c>
      <c r="M587" s="38" t="n">
        <v>12007</v>
      </c>
      <c r="N587" s="38" t="n">
        <v>8438</v>
      </c>
      <c r="O587" s="38" t="n">
        <v>10970</v>
      </c>
      <c r="P587" s="38" t="n">
        <v>5484</v>
      </c>
      <c r="Q587" s="38" t="n">
        <v>4612</v>
      </c>
      <c r="R587" s="38" t="n">
        <v>6952</v>
      </c>
      <c r="S587" s="38" t="n">
        <v>2548</v>
      </c>
      <c r="T587" s="38" t="n">
        <v>8855</v>
      </c>
      <c r="U587" s="38" t="n">
        <v>3750</v>
      </c>
      <c r="V587" s="38" t="n">
        <v>4606</v>
      </c>
      <c r="W587" s="38" t="n">
        <v>4410</v>
      </c>
      <c r="X587" s="38" t="n">
        <v>4267</v>
      </c>
      <c r="Y587" s="38" t="n">
        <v>2334</v>
      </c>
      <c r="Z587" s="38" t="n">
        <v>3092</v>
      </c>
      <c r="AA587" s="38" t="n">
        <v>1034</v>
      </c>
      <c r="AB587" s="38" t="n">
        <v>4078</v>
      </c>
      <c r="AC587" s="38" t="n">
        <v>2881</v>
      </c>
      <c r="AD587" s="38" t="n">
        <v>2009</v>
      </c>
      <c r="AE587" s="38" t="n">
        <v>5906</v>
      </c>
      <c r="AF587" s="38" t="n">
        <v>4197</v>
      </c>
      <c r="AG587" s="38" t="n">
        <v>3156</v>
      </c>
      <c r="AH587" s="38" t="n">
        <v>3036</v>
      </c>
      <c r="AI587" s="38" t="n">
        <v>1730</v>
      </c>
      <c r="AJ587" s="38" t="n">
        <v>2846</v>
      </c>
      <c r="AK587" s="38" t="n">
        <v>3291</v>
      </c>
      <c r="AL587" s="38" t="n">
        <v>1372</v>
      </c>
      <c r="AM587" s="38" t="n">
        <v>1133</v>
      </c>
      <c r="AN587" s="38" t="n">
        <v>972</v>
      </c>
      <c r="AO587" s="38" t="n">
        <v>2193</v>
      </c>
      <c r="AP587" s="38" t="n">
        <v>1269</v>
      </c>
      <c r="AQ587" s="38" t="n">
        <v>6471</v>
      </c>
      <c r="AR587" s="38" t="n">
        <v>1383</v>
      </c>
      <c r="AS587" s="38" t="n">
        <v>816</v>
      </c>
      <c r="AT587" s="38" t="n">
        <v>990</v>
      </c>
      <c r="AU587" s="38" t="n">
        <v>904</v>
      </c>
      <c r="AV587" s="38" t="n">
        <v>725</v>
      </c>
      <c r="AW587" s="38" t="n">
        <v>269</v>
      </c>
      <c r="AX587" s="38" t="n">
        <v>610</v>
      </c>
      <c r="AY587" s="38" t="n">
        <v>942</v>
      </c>
      <c r="AZ587" s="38" t="n">
        <v>370</v>
      </c>
      <c r="BA587" s="38" t="n">
        <v>1107</v>
      </c>
      <c r="BB587" s="38" t="n">
        <v>260</v>
      </c>
      <c r="BC587" s="38" t="n">
        <v>721</v>
      </c>
      <c r="BD587" s="38" t="n">
        <v>139</v>
      </c>
      <c r="BE587" s="38" t="n">
        <v>1252</v>
      </c>
      <c r="BF587" s="38" t="n">
        <v>334</v>
      </c>
      <c r="BG587" s="38" t="n">
        <v>689</v>
      </c>
      <c r="BH587" s="38" t="n">
        <v>100</v>
      </c>
      <c r="BI587" s="38" t="n">
        <v>328</v>
      </c>
      <c r="BJ587" s="38" t="n">
        <v>1121</v>
      </c>
      <c r="BK587" s="38" t="n">
        <v>351</v>
      </c>
      <c r="BL587" s="38" t="n">
        <v>689</v>
      </c>
      <c r="BM587" s="38" t="n">
        <v>97</v>
      </c>
      <c r="BN587" s="38" t="n">
        <v>558</v>
      </c>
      <c r="BO587" s="38" t="n">
        <v>486</v>
      </c>
      <c r="BP587" s="38" t="n">
        <v>212</v>
      </c>
      <c r="BQ587" s="38" t="n">
        <v>430</v>
      </c>
      <c r="BR587" s="38" t="n">
        <v>312</v>
      </c>
      <c r="BS587" s="38" t="n">
        <v>189</v>
      </c>
      <c r="BT587" s="38" t="n">
        <v>147</v>
      </c>
      <c r="BU587" s="38" t="n">
        <v>472</v>
      </c>
      <c r="BV587" s="38" t="n">
        <v>385</v>
      </c>
      <c r="BW587" s="38" t="n">
        <v>175</v>
      </c>
      <c r="BX587" s="38" t="n">
        <v>100</v>
      </c>
      <c r="BY587" s="38" t="n">
        <v>167</v>
      </c>
      <c r="BZ587" s="38" t="n">
        <v>296</v>
      </c>
      <c r="CA587" s="38" t="n">
        <v>22</v>
      </c>
      <c r="CB587" s="38" t="n">
        <v>41</v>
      </c>
      <c r="CC587" s="38" t="n">
        <v>7</v>
      </c>
      <c r="CD587" s="38" t="n">
        <v>67</v>
      </c>
      <c r="CE587" s="38" t="n">
        <v>198</v>
      </c>
      <c r="CF587" s="38" t="n">
        <v>25</v>
      </c>
      <c r="CG587" s="38" t="n">
        <v>420</v>
      </c>
      <c r="CH587" s="38" t="n">
        <v>585</v>
      </c>
      <c r="CI587" s="38" t="n">
        <v>11</v>
      </c>
      <c r="CJ587" s="38" t="n">
        <v>29</v>
      </c>
      <c r="CK587" s="38" t="n">
        <v>35</v>
      </c>
      <c r="CL587" s="38" t="n">
        <v>28</v>
      </c>
      <c r="CM587" s="38" t="n">
        <v>915</v>
      </c>
      <c r="CN587" s="38" t="n">
        <v>21</v>
      </c>
      <c r="CO587" s="38" t="n">
        <v>475</v>
      </c>
      <c r="CP587" s="38" t="n">
        <v>43</v>
      </c>
      <c r="CQ587" s="38" t="n">
        <v>42</v>
      </c>
      <c r="CR587" s="38" t="n">
        <v>291</v>
      </c>
      <c r="CS587" s="38" t="n">
        <v>344</v>
      </c>
      <c r="CT587" s="38" t="n">
        <v>22</v>
      </c>
      <c r="CU587" s="38" t="n">
        <v>169</v>
      </c>
      <c r="CV587" s="38" t="n">
        <v>106</v>
      </c>
      <c r="CW587" s="38" t="n">
        <v>123</v>
      </c>
      <c r="CX587" s="38" t="n">
        <v>17</v>
      </c>
      <c r="CY587" s="38" t="n">
        <v>42</v>
      </c>
      <c r="CZ587" s="38" t="n">
        <v>12</v>
      </c>
      <c r="DA587" s="38" t="n">
        <v>110</v>
      </c>
      <c r="DB587" s="38" t="n">
        <v>98</v>
      </c>
      <c r="DC587" s="38" t="n">
        <v>56</v>
      </c>
      <c r="DD587" s="38" t="n">
        <v>31</v>
      </c>
      <c r="DE587" s="38" t="n">
        <v>100</v>
      </c>
      <c r="DF587" s="38" t="n">
        <v>4</v>
      </c>
      <c r="DG587" s="38" t="n">
        <v>56</v>
      </c>
      <c r="DH587" s="38" t="n">
        <v>3</v>
      </c>
      <c r="DI587" s="38" t="n">
        <v>13</v>
      </c>
      <c r="DJ587" s="38" t="n">
        <v>125</v>
      </c>
      <c r="DK587" s="38" t="n">
        <v>653</v>
      </c>
      <c r="DL587" s="38" t="n">
        <v>31</v>
      </c>
      <c r="DM587" s="38" t="n">
        <v>12</v>
      </c>
      <c r="DN587" s="38" t="n">
        <v>150</v>
      </c>
      <c r="DO587" s="38" t="n">
        <v>29</v>
      </c>
      <c r="DP587" s="38" t="n">
        <v>46</v>
      </c>
      <c r="DQ587" s="38" t="n">
        <v>172</v>
      </c>
      <c r="DR587" s="38" t="n">
        <v>1</v>
      </c>
      <c r="DS587" s="38" t="n">
        <v>107</v>
      </c>
      <c r="DT587" s="38" t="n">
        <v>15</v>
      </c>
      <c r="DU587" s="38" t="n">
        <v>5</v>
      </c>
      <c r="DV587" s="38" t="n">
        <v>84</v>
      </c>
      <c r="DW587" s="38" t="n">
        <v>0</v>
      </c>
      <c r="DX587" s="38" t="n">
        <v>11</v>
      </c>
      <c r="DY587" s="38" t="n">
        <v>21</v>
      </c>
      <c r="DZ587" s="38" t="n">
        <v>25</v>
      </c>
      <c r="EA587" s="38" t="n">
        <v>0</v>
      </c>
      <c r="EB587" s="38" t="n">
        <v>478</v>
      </c>
      <c r="EC587" s="38" t="n">
        <v>4</v>
      </c>
      <c r="ED587" s="38" t="n">
        <v>1</v>
      </c>
      <c r="EE587" s="38" t="n">
        <v>0</v>
      </c>
      <c r="EF587" s="38" t="n">
        <v>15</v>
      </c>
      <c r="EG587" s="38" t="n">
        <v>53</v>
      </c>
      <c r="EH587" s="38" t="n">
        <v>0</v>
      </c>
      <c r="EI587" s="38" t="n">
        <v>28</v>
      </c>
      <c r="EJ587" s="38" t="n">
        <v>9</v>
      </c>
      <c r="EK587" s="38" t="n">
        <v>11</v>
      </c>
      <c r="EL587" s="38" t="n">
        <v>67</v>
      </c>
      <c r="EM587" s="38" t="n">
        <v>2</v>
      </c>
      <c r="EN587" s="38" t="n">
        <v>66</v>
      </c>
      <c r="EO587" s="38" t="n">
        <v>4</v>
      </c>
      <c r="EP587" s="38" t="n">
        <v>6</v>
      </c>
      <c r="EQ587" s="38" t="n">
        <v>8</v>
      </c>
      <c r="ER587" s="38" t="n">
        <v>20</v>
      </c>
      <c r="ES587" s="38" t="n">
        <v>3</v>
      </c>
      <c r="ET587" s="38" t="n">
        <v>5</v>
      </c>
      <c r="EU587" s="38" t="n">
        <v>40</v>
      </c>
      <c r="EV587" s="38" t="n">
        <v>20</v>
      </c>
      <c r="EW587" s="38" t="n">
        <v>3</v>
      </c>
      <c r="EX587" s="38" t="n">
        <v>96</v>
      </c>
      <c r="EY587" s="38" t="n">
        <v>50</v>
      </c>
      <c r="EZ587" s="38" t="n">
        <v>0</v>
      </c>
      <c r="FA587" s="38" t="n">
        <v>15</v>
      </c>
      <c r="FB587" s="38" t="n">
        <v>11</v>
      </c>
      <c r="FC587" s="38" t="n">
        <v>95</v>
      </c>
      <c r="FD587" s="38" t="n">
        <v>55</v>
      </c>
      <c r="FE587" s="38" t="n">
        <v>44</v>
      </c>
      <c r="FF587" s="38" t="n">
        <v>6</v>
      </c>
      <c r="FG587" s="38" t="n">
        <v>37</v>
      </c>
      <c r="FH587" s="38" t="n">
        <v>132</v>
      </c>
      <c r="FI587" s="38" t="n">
        <v>7</v>
      </c>
      <c r="FJ587" s="38" t="n">
        <v>1</v>
      </c>
      <c r="FK587" s="38" t="n">
        <v>0</v>
      </c>
      <c r="FL587" s="38" t="n">
        <v>19</v>
      </c>
      <c r="FM587" s="38" t="n">
        <v>761</v>
      </c>
      <c r="FN587" s="38" t="n">
        <v>268</v>
      </c>
      <c r="FO587" s="38" t="n">
        <v>20</v>
      </c>
      <c r="FP587" s="38" t="n">
        <v>13</v>
      </c>
      <c r="FQ587" s="38" t="n">
        <v>90</v>
      </c>
      <c r="FR587" s="38" t="n">
        <v>1</v>
      </c>
      <c r="FS587" s="38" t="n">
        <v>14</v>
      </c>
      <c r="FT587" s="38" t="n">
        <v>138</v>
      </c>
      <c r="FU587" s="38" t="n">
        <v>1</v>
      </c>
      <c r="FV587" s="38" t="n">
        <v>5</v>
      </c>
      <c r="FW587" s="38" t="n">
        <v>0</v>
      </c>
      <c r="FX587" s="38" t="n">
        <v>0</v>
      </c>
      <c r="FY587" s="38" t="n">
        <v>30</v>
      </c>
      <c r="FZ587" s="38" t="n">
        <v>1</v>
      </c>
      <c r="GA587" s="38" t="n">
        <v>14</v>
      </c>
      <c r="GB587" s="38" t="n">
        <v>3</v>
      </c>
      <c r="GC587" s="38" t="n">
        <v>0</v>
      </c>
      <c r="GD587" s="38" t="n">
        <v>14</v>
      </c>
      <c r="GE587" s="38" t="n">
        <v>1</v>
      </c>
      <c r="GF587" s="38" t="n">
        <v>38</v>
      </c>
      <c r="GG587" s="38" t="n">
        <v>7</v>
      </c>
      <c r="GH587" s="38" t="n">
        <v>1</v>
      </c>
      <c r="GI587" s="38" t="n">
        <v>0</v>
      </c>
      <c r="GJ587" s="38" t="n">
        <v>5</v>
      </c>
      <c r="GK587" s="38" t="n">
        <v>0</v>
      </c>
      <c r="GL587" s="38" t="n">
        <v>0</v>
      </c>
      <c r="GM587" s="38" t="n">
        <v>63</v>
      </c>
      <c r="GN587" s="38" t="n">
        <v>2</v>
      </c>
      <c r="GO587" s="38" t="n">
        <v>0</v>
      </c>
      <c r="GP587" s="38" t="n">
        <v>56</v>
      </c>
      <c r="GQ587" s="38" t="n">
        <v>16</v>
      </c>
      <c r="GR587" s="38" t="n">
        <v>14</v>
      </c>
      <c r="GS587" s="38" t="n">
        <v>0</v>
      </c>
      <c r="GT587" s="38" t="n">
        <v>120</v>
      </c>
      <c r="GU587" s="38" t="n">
        <v>0</v>
      </c>
      <c r="GV587" s="38" t="n">
        <v>0</v>
      </c>
      <c r="GW587" s="38" t="n">
        <v>44</v>
      </c>
      <c r="GX587" s="38" t="n">
        <v>3</v>
      </c>
      <c r="GY587" s="38" t="n">
        <v>48</v>
      </c>
      <c r="GZ587" s="38" t="n">
        <v>5</v>
      </c>
      <c r="HA587" s="38" t="n">
        <v>19</v>
      </c>
      <c r="HB587" s="38" t="n">
        <v>6</v>
      </c>
      <c r="HC587" s="38" t="n">
        <v>76</v>
      </c>
      <c r="HD587" s="38" t="n">
        <v>0</v>
      </c>
      <c r="HE587" s="38" t="n">
        <v>2</v>
      </c>
      <c r="HF587" s="38" t="n">
        <v>59</v>
      </c>
      <c r="HG587" s="38" t="n">
        <v>1</v>
      </c>
      <c r="HH587" s="38" t="n">
        <v>15</v>
      </c>
      <c r="HI587" s="38" t="n">
        <v>17</v>
      </c>
      <c r="HJ587" s="38" t="n">
        <v>0</v>
      </c>
      <c r="HK587" s="38" t="n">
        <v>0</v>
      </c>
      <c r="HL587" s="38" t="n">
        <v>0</v>
      </c>
      <c r="HM587" s="38" t="n">
        <v>0</v>
      </c>
      <c r="HN587" s="38" t="n">
        <v>0</v>
      </c>
      <c r="HO587" s="38" t="n">
        <v>0</v>
      </c>
      <c r="HP587" s="38" t="n">
        <v>0</v>
      </c>
      <c r="HQ587" s="38" t="n">
        <v>0</v>
      </c>
      <c r="HR587" s="38" t="n">
        <v>0</v>
      </c>
      <c r="HS587" s="38" t="n">
        <v>2</v>
      </c>
      <c r="HT587" s="38" t="n">
        <v>0</v>
      </c>
      <c r="HU587" s="38" t="n">
        <v>0</v>
      </c>
      <c r="HV587" s="38" t="n">
        <v>0</v>
      </c>
      <c r="HW587" s="38" t="n">
        <v>3</v>
      </c>
      <c r="HX587" s="38" t="n">
        <v>0</v>
      </c>
      <c r="HY587" s="38" t="n">
        <v>0</v>
      </c>
      <c r="HZ587" s="38" t="n">
        <v>6</v>
      </c>
      <c r="IA587" s="38" t="n">
        <v>0</v>
      </c>
      <c r="IB587" s="38" t="n">
        <v>0</v>
      </c>
      <c r="IC587" s="38" t="n">
        <v>0</v>
      </c>
      <c r="ID587" s="38" t="n">
        <v>0</v>
      </c>
      <c r="IE587" s="38" t="n">
        <v>0</v>
      </c>
      <c r="IF587" s="38" t="n">
        <v>0</v>
      </c>
      <c r="IG587" s="38" t="n">
        <v>18446</v>
      </c>
    </row>
    <row r="588" customFormat="false" ht="15" hidden="false" customHeight="false" outlineLevel="0" collapsed="false">
      <c r="A588" s="11" t="s">
        <v>1312</v>
      </c>
      <c r="B588" s="11" t="s">
        <v>116</v>
      </c>
      <c r="C588" s="11" t="s">
        <v>1192</v>
      </c>
      <c r="D588" s="11" t="s">
        <v>1310</v>
      </c>
      <c r="E588" s="11" t="s">
        <v>1313</v>
      </c>
      <c r="F588" s="39" t="n">
        <v>1734</v>
      </c>
      <c r="G588" s="39" t="n">
        <v>1572</v>
      </c>
      <c r="H588" s="39" t="n">
        <v>1629</v>
      </c>
      <c r="I588" s="39" t="n">
        <v>1326</v>
      </c>
      <c r="J588" s="39" t="n">
        <v>1772</v>
      </c>
      <c r="K588" s="39" t="n">
        <v>800</v>
      </c>
      <c r="L588" s="39" t="n">
        <v>732</v>
      </c>
      <c r="M588" s="39" t="n">
        <v>879</v>
      </c>
      <c r="N588" s="39" t="n">
        <v>787</v>
      </c>
      <c r="O588" s="39" t="n">
        <v>705</v>
      </c>
      <c r="P588" s="39" t="n">
        <v>1297</v>
      </c>
      <c r="Q588" s="39" t="n">
        <v>710</v>
      </c>
      <c r="R588" s="39" t="n">
        <v>663</v>
      </c>
      <c r="S588" s="39" t="n">
        <v>631</v>
      </c>
      <c r="T588" s="39" t="n">
        <v>316</v>
      </c>
      <c r="U588" s="39" t="n">
        <v>1058</v>
      </c>
      <c r="V588" s="39" t="n">
        <v>925</v>
      </c>
      <c r="W588" s="39" t="n">
        <v>979</v>
      </c>
      <c r="X588" s="39" t="n">
        <v>737</v>
      </c>
      <c r="Y588" s="39" t="n">
        <v>386</v>
      </c>
      <c r="Z588" s="39" t="n">
        <v>764</v>
      </c>
      <c r="AA588" s="39" t="n">
        <v>233</v>
      </c>
      <c r="AB588" s="39" t="n">
        <v>437</v>
      </c>
      <c r="AC588" s="39" t="n">
        <v>326</v>
      </c>
      <c r="AD588" s="39" t="n">
        <v>387</v>
      </c>
      <c r="AE588" s="39" t="n">
        <v>1</v>
      </c>
      <c r="AF588" s="39" t="n">
        <v>375</v>
      </c>
      <c r="AG588" s="39" t="n">
        <v>474</v>
      </c>
      <c r="AH588" s="39" t="n">
        <v>582</v>
      </c>
      <c r="AI588" s="39" t="n">
        <v>457</v>
      </c>
      <c r="AJ588" s="39" t="n">
        <v>387</v>
      </c>
      <c r="AK588" s="39" t="n">
        <v>379</v>
      </c>
      <c r="AL588" s="39" t="n">
        <v>402</v>
      </c>
      <c r="AM588" s="39" t="n">
        <v>458</v>
      </c>
      <c r="AN588" s="39" t="n">
        <v>484</v>
      </c>
      <c r="AO588" s="39" t="n">
        <v>423</v>
      </c>
      <c r="AP588" s="39" t="n">
        <v>106</v>
      </c>
      <c r="AQ588" s="39" t="n">
        <v>3</v>
      </c>
      <c r="AR588" s="39" t="n">
        <v>185</v>
      </c>
      <c r="AS588" s="39" t="n">
        <v>437</v>
      </c>
      <c r="AT588" s="39" t="n">
        <v>226</v>
      </c>
      <c r="AU588" s="39" t="n">
        <v>95</v>
      </c>
      <c r="AV588" s="39" t="n">
        <v>252</v>
      </c>
      <c r="AW588" s="39" t="n">
        <v>131</v>
      </c>
      <c r="AX588" s="39" t="n">
        <v>78</v>
      </c>
      <c r="AY588" s="39" t="n">
        <v>79</v>
      </c>
      <c r="AZ588" s="39" t="n">
        <v>97</v>
      </c>
      <c r="BA588" s="39" t="n">
        <v>159</v>
      </c>
      <c r="BB588" s="39" t="n">
        <v>33</v>
      </c>
      <c r="BC588" s="39" t="n">
        <v>292</v>
      </c>
      <c r="BD588" s="39" t="n">
        <v>100</v>
      </c>
      <c r="BE588" s="39" t="n">
        <v>151</v>
      </c>
      <c r="BF588" s="39" t="n">
        <v>76</v>
      </c>
      <c r="BG588" s="39" t="n">
        <v>107</v>
      </c>
      <c r="BH588" s="39" t="n">
        <v>7</v>
      </c>
      <c r="BI588" s="39" t="n">
        <v>30</v>
      </c>
      <c r="BJ588" s="39" t="n">
        <v>44</v>
      </c>
      <c r="BK588" s="39" t="n">
        <v>39</v>
      </c>
      <c r="BL588" s="39" t="n">
        <v>51</v>
      </c>
      <c r="BM588" s="39" t="n">
        <v>86</v>
      </c>
      <c r="BN588" s="39" t="n">
        <v>142</v>
      </c>
      <c r="BO588" s="39" t="n">
        <v>50</v>
      </c>
      <c r="BP588" s="39" t="n">
        <v>56</v>
      </c>
      <c r="BQ588" s="39" t="n">
        <v>72</v>
      </c>
      <c r="BR588" s="39" t="n">
        <v>195</v>
      </c>
      <c r="BS588" s="39" t="n">
        <v>177</v>
      </c>
      <c r="BT588" s="39" t="n">
        <v>82</v>
      </c>
      <c r="BU588" s="39" t="n">
        <v>245</v>
      </c>
      <c r="BV588" s="39" t="n">
        <v>109</v>
      </c>
      <c r="BW588" s="39" t="n">
        <v>7</v>
      </c>
      <c r="BX588" s="39" t="n">
        <v>17</v>
      </c>
      <c r="BY588" s="39" t="n">
        <v>86</v>
      </c>
      <c r="BZ588" s="39" t="n">
        <v>58</v>
      </c>
      <c r="CA588" s="39" t="n">
        <v>0</v>
      </c>
      <c r="CB588" s="39" t="n">
        <v>37</v>
      </c>
      <c r="CC588" s="39" t="n">
        <v>0</v>
      </c>
      <c r="CD588" s="39" t="n">
        <v>10</v>
      </c>
      <c r="CE588" s="39" t="n">
        <v>12</v>
      </c>
      <c r="CF588" s="39" t="n">
        <v>25</v>
      </c>
      <c r="CG588" s="39" t="n">
        <v>33</v>
      </c>
      <c r="CH588" s="39" t="n">
        <v>21</v>
      </c>
      <c r="CI588" s="39" t="n">
        <v>8</v>
      </c>
      <c r="CJ588" s="39" t="n">
        <v>5</v>
      </c>
      <c r="CK588" s="39" t="n">
        <v>1</v>
      </c>
      <c r="CL588" s="39" t="n">
        <v>19</v>
      </c>
      <c r="CM588" s="39" t="n">
        <v>1</v>
      </c>
      <c r="CN588" s="39" t="n">
        <v>10</v>
      </c>
      <c r="CO588" s="39" t="n">
        <v>79</v>
      </c>
      <c r="CP588" s="39" t="n">
        <v>8</v>
      </c>
      <c r="CQ588" s="39" t="n">
        <v>16</v>
      </c>
      <c r="CR588" s="39" t="n">
        <v>58</v>
      </c>
      <c r="CS588" s="39" t="n">
        <v>29</v>
      </c>
      <c r="CT588" s="39" t="n">
        <v>17</v>
      </c>
      <c r="CU588" s="39" t="n">
        <v>17</v>
      </c>
      <c r="CV588" s="39" t="n">
        <v>19</v>
      </c>
      <c r="CW588" s="39" t="n">
        <v>31</v>
      </c>
      <c r="CX588" s="39" t="n">
        <v>16</v>
      </c>
      <c r="CY588" s="39" t="n">
        <v>13</v>
      </c>
      <c r="CZ588" s="39" t="n">
        <v>9</v>
      </c>
      <c r="DA588" s="39" t="n">
        <v>3</v>
      </c>
      <c r="DB588" s="39" t="n">
        <v>0</v>
      </c>
      <c r="DC588" s="39" t="n">
        <v>35</v>
      </c>
      <c r="DD588" s="39" t="n">
        <v>4</v>
      </c>
      <c r="DE588" s="39" t="n">
        <v>40</v>
      </c>
      <c r="DF588" s="39" t="n">
        <v>0</v>
      </c>
      <c r="DG588" s="39" t="n">
        <v>0</v>
      </c>
      <c r="DH588" s="39" t="n">
        <v>0</v>
      </c>
      <c r="DI588" s="39" t="n">
        <v>6</v>
      </c>
      <c r="DJ588" s="39" t="n">
        <v>15</v>
      </c>
      <c r="DK588" s="39" t="n">
        <v>0</v>
      </c>
      <c r="DL588" s="39" t="n">
        <v>6</v>
      </c>
      <c r="DM588" s="39" t="n">
        <v>1</v>
      </c>
      <c r="DN588" s="39" t="n">
        <v>38</v>
      </c>
      <c r="DO588" s="39" t="n">
        <v>4</v>
      </c>
      <c r="DP588" s="39" t="n">
        <v>4</v>
      </c>
      <c r="DQ588" s="39" t="n">
        <v>15</v>
      </c>
      <c r="DR588" s="39" t="n">
        <v>0</v>
      </c>
      <c r="DS588" s="39" t="n">
        <v>0</v>
      </c>
      <c r="DT588" s="39" t="n">
        <v>0</v>
      </c>
      <c r="DU588" s="39" t="n">
        <v>0</v>
      </c>
      <c r="DV588" s="39" t="n">
        <v>21</v>
      </c>
      <c r="DW588" s="39" t="n">
        <v>0</v>
      </c>
      <c r="DX588" s="39" t="n">
        <v>6</v>
      </c>
      <c r="DY588" s="39" t="n">
        <v>0</v>
      </c>
      <c r="DZ588" s="39" t="n">
        <v>0</v>
      </c>
      <c r="EA588" s="39" t="n">
        <v>0</v>
      </c>
      <c r="EB588" s="39" t="n">
        <v>1</v>
      </c>
      <c r="EC588" s="39" t="n">
        <v>4</v>
      </c>
      <c r="ED588" s="39" t="n">
        <v>1</v>
      </c>
      <c r="EE588" s="39" t="n">
        <v>0</v>
      </c>
      <c r="EF588" s="39" t="n">
        <v>0</v>
      </c>
      <c r="EG588" s="39" t="n">
        <v>19</v>
      </c>
      <c r="EH588" s="39" t="n">
        <v>0</v>
      </c>
      <c r="EI588" s="39" t="n">
        <v>24</v>
      </c>
      <c r="EJ588" s="39" t="n">
        <v>7</v>
      </c>
      <c r="EK588" s="39" t="n">
        <v>11</v>
      </c>
      <c r="EL588" s="39" t="n">
        <v>25</v>
      </c>
      <c r="EM588" s="39" t="n">
        <v>2</v>
      </c>
      <c r="EN588" s="39" t="n">
        <v>25</v>
      </c>
      <c r="EO588" s="39" t="n">
        <v>2</v>
      </c>
      <c r="EP588" s="39" t="n">
        <v>5</v>
      </c>
      <c r="EQ588" s="39" t="n">
        <v>8</v>
      </c>
      <c r="ER588" s="39" t="n">
        <v>5</v>
      </c>
      <c r="ES588" s="39" t="n">
        <v>0</v>
      </c>
      <c r="ET588" s="39" t="n">
        <v>5</v>
      </c>
      <c r="EU588" s="39" t="n">
        <v>34</v>
      </c>
      <c r="EV588" s="39" t="n">
        <v>20</v>
      </c>
      <c r="EW588" s="39" t="n">
        <v>2</v>
      </c>
      <c r="EX588" s="39" t="n">
        <v>1</v>
      </c>
      <c r="EY588" s="39" t="n">
        <v>47</v>
      </c>
      <c r="EZ588" s="39" t="n">
        <v>0</v>
      </c>
      <c r="FA588" s="39" t="n">
        <v>1</v>
      </c>
      <c r="FB588" s="39" t="n">
        <v>11</v>
      </c>
      <c r="FC588" s="39" t="n">
        <v>8</v>
      </c>
      <c r="FD588" s="39" t="n">
        <v>0</v>
      </c>
      <c r="FE588" s="39" t="n">
        <v>3</v>
      </c>
      <c r="FF588" s="39" t="n">
        <v>0</v>
      </c>
      <c r="FG588" s="39" t="n">
        <v>0</v>
      </c>
      <c r="FH588" s="39" t="n">
        <v>0</v>
      </c>
      <c r="FI588" s="39" t="n">
        <v>0</v>
      </c>
      <c r="FJ588" s="39" t="n">
        <v>0</v>
      </c>
      <c r="FK588" s="39" t="n">
        <v>0</v>
      </c>
      <c r="FL588" s="39" t="n">
        <v>13</v>
      </c>
      <c r="FM588" s="39" t="n">
        <v>0</v>
      </c>
      <c r="FN588" s="39" t="n">
        <v>0</v>
      </c>
      <c r="FO588" s="39" t="n">
        <v>0</v>
      </c>
      <c r="FP588" s="39" t="n">
        <v>13</v>
      </c>
      <c r="FQ588" s="39" t="n">
        <v>9</v>
      </c>
      <c r="FR588" s="39" t="n">
        <v>0</v>
      </c>
      <c r="FS588" s="39" t="n">
        <v>14</v>
      </c>
      <c r="FT588" s="39" t="n">
        <v>0</v>
      </c>
      <c r="FU588" s="39" t="n">
        <v>0</v>
      </c>
      <c r="FV588" s="39" t="n">
        <v>0</v>
      </c>
      <c r="FW588" s="39" t="n">
        <v>0</v>
      </c>
      <c r="FX588" s="39" t="n">
        <v>0</v>
      </c>
      <c r="FY588" s="39" t="n">
        <v>30</v>
      </c>
      <c r="FZ588" s="39" t="n">
        <v>1</v>
      </c>
      <c r="GA588" s="39" t="n">
        <v>1</v>
      </c>
      <c r="GB588" s="39" t="n">
        <v>2</v>
      </c>
      <c r="GC588" s="39" t="n">
        <v>0</v>
      </c>
      <c r="GD588" s="39" t="n">
        <v>0</v>
      </c>
      <c r="GE588" s="39" t="n">
        <v>0</v>
      </c>
      <c r="GF588" s="39" t="n">
        <v>0</v>
      </c>
      <c r="GG588" s="39" t="n">
        <v>0</v>
      </c>
      <c r="GH588" s="39" t="n">
        <v>0</v>
      </c>
      <c r="GI588" s="39" t="n">
        <v>0</v>
      </c>
      <c r="GJ588" s="39" t="n">
        <v>1</v>
      </c>
      <c r="GK588" s="39" t="n">
        <v>0</v>
      </c>
      <c r="GL588" s="39" t="n">
        <v>0</v>
      </c>
      <c r="GM588" s="39" t="n">
        <v>50</v>
      </c>
      <c r="GN588" s="39" t="n">
        <v>1</v>
      </c>
      <c r="GO588" s="39" t="n">
        <v>0</v>
      </c>
      <c r="GP588" s="39" t="n">
        <v>0</v>
      </c>
      <c r="GQ588" s="39" t="n">
        <v>2</v>
      </c>
      <c r="GR588" s="39" t="n">
        <v>14</v>
      </c>
      <c r="GS588" s="39" t="n">
        <v>0</v>
      </c>
      <c r="GT588" s="39" t="n">
        <v>0</v>
      </c>
      <c r="GU588" s="39" t="n">
        <v>0</v>
      </c>
      <c r="GV588" s="39" t="n">
        <v>0</v>
      </c>
      <c r="GW588" s="39" t="n">
        <v>0</v>
      </c>
      <c r="GX588" s="39" t="n">
        <v>0</v>
      </c>
      <c r="GY588" s="39" t="n">
        <v>0</v>
      </c>
      <c r="GZ588" s="39" t="n">
        <v>0</v>
      </c>
      <c r="HA588" s="39" t="n">
        <v>0</v>
      </c>
      <c r="HB588" s="39" t="n">
        <v>0</v>
      </c>
      <c r="HC588" s="39" t="n">
        <v>0</v>
      </c>
      <c r="HD588" s="39" t="n">
        <v>0</v>
      </c>
      <c r="HE588" s="39" t="n">
        <v>2</v>
      </c>
      <c r="HF588" s="39" t="n">
        <v>8</v>
      </c>
      <c r="HG588" s="39" t="n">
        <v>0</v>
      </c>
      <c r="HH588" s="39" t="n">
        <v>0</v>
      </c>
      <c r="HI588" s="39" t="n">
        <v>0</v>
      </c>
      <c r="HJ588" s="39" t="n">
        <v>0</v>
      </c>
      <c r="HK588" s="39" t="n">
        <v>0</v>
      </c>
      <c r="HL588" s="39" t="n">
        <v>0</v>
      </c>
      <c r="HM588" s="39" t="n">
        <v>0</v>
      </c>
      <c r="HN588" s="39" t="n">
        <v>0</v>
      </c>
      <c r="HO588" s="39" t="n">
        <v>0</v>
      </c>
      <c r="HP588" s="39" t="n">
        <v>0</v>
      </c>
      <c r="HQ588" s="39" t="n">
        <v>0</v>
      </c>
      <c r="HR588" s="39" t="n">
        <v>0</v>
      </c>
      <c r="HS588" s="39" t="n">
        <v>1</v>
      </c>
      <c r="HT588" s="39" t="n">
        <v>0</v>
      </c>
      <c r="HU588" s="39" t="n">
        <v>0</v>
      </c>
      <c r="HV588" s="39" t="n">
        <v>0</v>
      </c>
      <c r="HW588" s="39" t="n">
        <v>2</v>
      </c>
      <c r="HX588" s="39" t="n">
        <v>0</v>
      </c>
      <c r="HY588" s="39" t="n">
        <v>0</v>
      </c>
      <c r="HZ588" s="39" t="n">
        <v>0</v>
      </c>
      <c r="IA588" s="39" t="n">
        <v>0</v>
      </c>
      <c r="IB588" s="39" t="n">
        <v>0</v>
      </c>
      <c r="IC588" s="39" t="n">
        <v>0</v>
      </c>
      <c r="ID588" s="39" t="n">
        <v>0</v>
      </c>
      <c r="IE588" s="39" t="n">
        <v>0</v>
      </c>
      <c r="IF588" s="39" t="n">
        <v>0</v>
      </c>
      <c r="IG588" s="39" t="n">
        <v>4573</v>
      </c>
    </row>
    <row r="589" customFormat="false" ht="15" hidden="false" customHeight="false" outlineLevel="0" collapsed="false">
      <c r="A589" s="11" t="s">
        <v>1314</v>
      </c>
      <c r="B589" s="11" t="s">
        <v>116</v>
      </c>
      <c r="C589" s="11" t="s">
        <v>1192</v>
      </c>
      <c r="D589" s="11" t="s">
        <v>1310</v>
      </c>
      <c r="E589" s="11" t="s">
        <v>1315</v>
      </c>
      <c r="F589" s="39" t="n">
        <v>817</v>
      </c>
      <c r="G589" s="39" t="n">
        <v>1020</v>
      </c>
      <c r="H589" s="39" t="n">
        <v>1091</v>
      </c>
      <c r="I589" s="39" t="n">
        <v>1160</v>
      </c>
      <c r="J589" s="39" t="n">
        <v>1736</v>
      </c>
      <c r="K589" s="39" t="n">
        <v>620</v>
      </c>
      <c r="L589" s="39" t="n">
        <v>598</v>
      </c>
      <c r="M589" s="39" t="n">
        <v>1337</v>
      </c>
      <c r="N589" s="39" t="n">
        <v>654</v>
      </c>
      <c r="O589" s="39" t="n">
        <v>420</v>
      </c>
      <c r="P589" s="39" t="n">
        <v>197</v>
      </c>
      <c r="Q589" s="39" t="n">
        <v>588</v>
      </c>
      <c r="R589" s="39" t="n">
        <v>841</v>
      </c>
      <c r="S589" s="39" t="n">
        <v>519</v>
      </c>
      <c r="T589" s="39" t="n">
        <v>480</v>
      </c>
      <c r="U589" s="39" t="n">
        <v>314</v>
      </c>
      <c r="V589" s="39" t="n">
        <v>250</v>
      </c>
      <c r="W589" s="39" t="n">
        <v>170</v>
      </c>
      <c r="X589" s="39" t="n">
        <v>411</v>
      </c>
      <c r="Y589" s="39" t="n">
        <v>289</v>
      </c>
      <c r="Z589" s="39" t="n">
        <v>196</v>
      </c>
      <c r="AA589" s="39" t="n">
        <v>152</v>
      </c>
      <c r="AB589" s="39" t="n">
        <v>446</v>
      </c>
      <c r="AC589" s="39" t="n">
        <v>195</v>
      </c>
      <c r="AD589" s="39" t="n">
        <v>168</v>
      </c>
      <c r="AE589" s="39" t="n">
        <v>0</v>
      </c>
      <c r="AF589" s="39" t="n">
        <v>514</v>
      </c>
      <c r="AG589" s="39" t="n">
        <v>308</v>
      </c>
      <c r="AH589" s="39" t="n">
        <v>395</v>
      </c>
      <c r="AI589" s="39" t="n">
        <v>68</v>
      </c>
      <c r="AJ589" s="39" t="n">
        <v>356</v>
      </c>
      <c r="AK589" s="39" t="n">
        <v>116</v>
      </c>
      <c r="AL589" s="39" t="n">
        <v>191</v>
      </c>
      <c r="AM589" s="39" t="n">
        <v>35</v>
      </c>
      <c r="AN589" s="39" t="n">
        <v>3</v>
      </c>
      <c r="AO589" s="39" t="n">
        <v>154</v>
      </c>
      <c r="AP589" s="39" t="n">
        <v>166</v>
      </c>
      <c r="AQ589" s="39" t="n">
        <v>0</v>
      </c>
      <c r="AR589" s="39" t="n">
        <v>230</v>
      </c>
      <c r="AS589" s="39" t="n">
        <v>120</v>
      </c>
      <c r="AT589" s="39" t="n">
        <v>71</v>
      </c>
      <c r="AU589" s="39" t="n">
        <v>171</v>
      </c>
      <c r="AV589" s="39" t="n">
        <v>255</v>
      </c>
      <c r="AW589" s="39" t="n">
        <v>6</v>
      </c>
      <c r="AX589" s="39" t="n">
        <v>50</v>
      </c>
      <c r="AY589" s="39" t="n">
        <v>102</v>
      </c>
      <c r="AZ589" s="39" t="n">
        <v>14</v>
      </c>
      <c r="BA589" s="39" t="n">
        <v>62</v>
      </c>
      <c r="BB589" s="39" t="n">
        <v>11</v>
      </c>
      <c r="BC589" s="39" t="n">
        <v>0</v>
      </c>
      <c r="BD589" s="39" t="n">
        <v>19</v>
      </c>
      <c r="BE589" s="39" t="n">
        <v>34</v>
      </c>
      <c r="BF589" s="39" t="n">
        <v>109</v>
      </c>
      <c r="BG589" s="39" t="n">
        <v>68</v>
      </c>
      <c r="BH589" s="39" t="n">
        <v>0</v>
      </c>
      <c r="BI589" s="39" t="n">
        <v>9</v>
      </c>
      <c r="BJ589" s="39" t="n">
        <v>76</v>
      </c>
      <c r="BK589" s="39" t="n">
        <v>10</v>
      </c>
      <c r="BL589" s="39" t="n">
        <v>10</v>
      </c>
      <c r="BM589" s="39" t="n">
        <v>0</v>
      </c>
      <c r="BN589" s="39" t="n">
        <v>10</v>
      </c>
      <c r="BO589" s="39" t="n">
        <v>36</v>
      </c>
      <c r="BP589" s="39" t="n">
        <v>13</v>
      </c>
      <c r="BQ589" s="39" t="n">
        <v>30</v>
      </c>
      <c r="BR589" s="39" t="n">
        <v>2</v>
      </c>
      <c r="BS589" s="39" t="n">
        <v>0</v>
      </c>
      <c r="BT589" s="39" t="n">
        <v>0</v>
      </c>
      <c r="BU589" s="39" t="n">
        <v>6</v>
      </c>
      <c r="BV589" s="39" t="n">
        <v>6</v>
      </c>
      <c r="BW589" s="39" t="n">
        <v>14</v>
      </c>
      <c r="BX589" s="39" t="n">
        <v>6</v>
      </c>
      <c r="BY589" s="39" t="n">
        <v>11</v>
      </c>
      <c r="BZ589" s="39" t="n">
        <v>15</v>
      </c>
      <c r="CA589" s="39" t="n">
        <v>0</v>
      </c>
      <c r="CB589" s="39" t="n">
        <v>0</v>
      </c>
      <c r="CC589" s="39" t="n">
        <v>0</v>
      </c>
      <c r="CD589" s="39" t="n">
        <v>0</v>
      </c>
      <c r="CE589" s="39" t="n">
        <v>20</v>
      </c>
      <c r="CF589" s="39" t="n">
        <v>0</v>
      </c>
      <c r="CG589" s="39" t="n">
        <v>12</v>
      </c>
      <c r="CH589" s="39" t="n">
        <v>23</v>
      </c>
      <c r="CI589" s="39" t="n">
        <v>0</v>
      </c>
      <c r="CJ589" s="39" t="n">
        <v>0</v>
      </c>
      <c r="CK589" s="39" t="n">
        <v>0</v>
      </c>
      <c r="CL589" s="39" t="n">
        <v>2</v>
      </c>
      <c r="CM589" s="39" t="n">
        <v>0</v>
      </c>
      <c r="CN589" s="39" t="n">
        <v>0</v>
      </c>
      <c r="CO589" s="39" t="n">
        <v>74</v>
      </c>
      <c r="CP589" s="39" t="n">
        <v>0</v>
      </c>
      <c r="CQ589" s="39" t="n">
        <v>0</v>
      </c>
      <c r="CR589" s="39" t="n">
        <v>7</v>
      </c>
      <c r="CS589" s="39" t="n">
        <v>3</v>
      </c>
      <c r="CT589" s="39" t="n">
        <v>1</v>
      </c>
      <c r="CU589" s="39" t="n">
        <v>0</v>
      </c>
      <c r="CV589" s="39" t="n">
        <v>1</v>
      </c>
      <c r="CW589" s="39" t="n">
        <v>4</v>
      </c>
      <c r="CX589" s="39" t="n">
        <v>0</v>
      </c>
      <c r="CY589" s="39" t="n">
        <v>3</v>
      </c>
      <c r="CZ589" s="39" t="n">
        <v>0</v>
      </c>
      <c r="DA589" s="39" t="n">
        <v>0</v>
      </c>
      <c r="DB589" s="39" t="n">
        <v>0</v>
      </c>
      <c r="DC589" s="39" t="n">
        <v>1</v>
      </c>
      <c r="DD589" s="39" t="n">
        <v>0</v>
      </c>
      <c r="DE589" s="39" t="n">
        <v>5</v>
      </c>
      <c r="DF589" s="39" t="n">
        <v>0</v>
      </c>
      <c r="DG589" s="39" t="n">
        <v>0</v>
      </c>
      <c r="DH589" s="39" t="n">
        <v>0</v>
      </c>
      <c r="DI589" s="39" t="n">
        <v>0</v>
      </c>
      <c r="DJ589" s="39" t="n">
        <v>0</v>
      </c>
      <c r="DK589" s="39" t="n">
        <v>0</v>
      </c>
      <c r="DL589" s="39" t="n">
        <v>0</v>
      </c>
      <c r="DM589" s="39" t="n">
        <v>0</v>
      </c>
      <c r="DN589" s="39" t="n">
        <v>7</v>
      </c>
      <c r="DO589" s="39" t="n">
        <v>0</v>
      </c>
      <c r="DP589" s="39" t="n">
        <v>0</v>
      </c>
      <c r="DQ589" s="39" t="n">
        <v>3</v>
      </c>
      <c r="DR589" s="39" t="n">
        <v>0</v>
      </c>
      <c r="DS589" s="39" t="n">
        <v>0</v>
      </c>
      <c r="DT589" s="39" t="n">
        <v>0</v>
      </c>
      <c r="DU589" s="39" t="n">
        <v>0</v>
      </c>
      <c r="DV589" s="39" t="n">
        <v>25</v>
      </c>
      <c r="DW589" s="39" t="n">
        <v>0</v>
      </c>
      <c r="DX589" s="39" t="n">
        <v>0</v>
      </c>
      <c r="DY589" s="39" t="n">
        <v>0</v>
      </c>
      <c r="DZ589" s="39" t="n">
        <v>0</v>
      </c>
      <c r="EA589" s="39" t="n">
        <v>0</v>
      </c>
      <c r="EB589" s="39" t="n">
        <v>0</v>
      </c>
      <c r="EC589" s="39" t="n">
        <v>0</v>
      </c>
      <c r="ED589" s="39" t="n">
        <v>0</v>
      </c>
      <c r="EE589" s="39" t="n">
        <v>0</v>
      </c>
      <c r="EF589" s="39" t="n">
        <v>0</v>
      </c>
      <c r="EG589" s="39" t="n">
        <v>1</v>
      </c>
      <c r="EH589" s="39" t="n">
        <v>0</v>
      </c>
      <c r="EI589" s="39" t="n">
        <v>0</v>
      </c>
      <c r="EJ589" s="39" t="n">
        <v>0</v>
      </c>
      <c r="EK589" s="39" t="n">
        <v>0</v>
      </c>
      <c r="EL589" s="39" t="n">
        <v>0</v>
      </c>
      <c r="EM589" s="39" t="n">
        <v>0</v>
      </c>
      <c r="EN589" s="39" t="n">
        <v>11</v>
      </c>
      <c r="EO589" s="39" t="n">
        <v>0</v>
      </c>
      <c r="EP589" s="39" t="n">
        <v>0</v>
      </c>
      <c r="EQ589" s="39" t="n">
        <v>0</v>
      </c>
      <c r="ER589" s="39" t="n">
        <v>2</v>
      </c>
      <c r="ES589" s="39" t="n">
        <v>0</v>
      </c>
      <c r="ET589" s="39" t="n">
        <v>0</v>
      </c>
      <c r="EU589" s="39" t="n">
        <v>1</v>
      </c>
      <c r="EV589" s="39" t="n">
        <v>0</v>
      </c>
      <c r="EW589" s="39" t="n">
        <v>0</v>
      </c>
      <c r="EX589" s="39" t="n">
        <v>0</v>
      </c>
      <c r="EY589" s="39" t="n">
        <v>0</v>
      </c>
      <c r="EZ589" s="39" t="n">
        <v>0</v>
      </c>
      <c r="FA589" s="39" t="n">
        <v>0</v>
      </c>
      <c r="FB589" s="39" t="n">
        <v>0</v>
      </c>
      <c r="FC589" s="39" t="n">
        <v>10</v>
      </c>
      <c r="FD589" s="39" t="n">
        <v>0</v>
      </c>
      <c r="FE589" s="39" t="n">
        <v>0</v>
      </c>
      <c r="FF589" s="39" t="n">
        <v>0</v>
      </c>
      <c r="FG589" s="39" t="n">
        <v>0</v>
      </c>
      <c r="FH589" s="39" t="n">
        <v>3</v>
      </c>
      <c r="FI589" s="39" t="n">
        <v>0</v>
      </c>
      <c r="FJ589" s="39" t="n">
        <v>0</v>
      </c>
      <c r="FK589" s="39" t="n">
        <v>0</v>
      </c>
      <c r="FL589" s="39" t="n">
        <v>0</v>
      </c>
      <c r="FM589" s="39" t="n">
        <v>0</v>
      </c>
      <c r="FN589" s="39" t="n">
        <v>0</v>
      </c>
      <c r="FO589" s="39" t="n">
        <v>0</v>
      </c>
      <c r="FP589" s="39" t="n">
        <v>0</v>
      </c>
      <c r="FQ589" s="39" t="n">
        <v>9</v>
      </c>
      <c r="FR589" s="39" t="n">
        <v>0</v>
      </c>
      <c r="FS589" s="39" t="n">
        <v>0</v>
      </c>
      <c r="FT589" s="39" t="n">
        <v>0</v>
      </c>
      <c r="FU589" s="39" t="n">
        <v>0</v>
      </c>
      <c r="FV589" s="39" t="n">
        <v>0</v>
      </c>
      <c r="FW589" s="39" t="n">
        <v>0</v>
      </c>
      <c r="FX589" s="39" t="n">
        <v>0</v>
      </c>
      <c r="FY589" s="39" t="n">
        <v>0</v>
      </c>
      <c r="FZ589" s="39" t="n">
        <v>0</v>
      </c>
      <c r="GA589" s="39" t="n">
        <v>0</v>
      </c>
      <c r="GB589" s="39" t="n">
        <v>0</v>
      </c>
      <c r="GC589" s="39" t="n">
        <v>0</v>
      </c>
      <c r="GD589" s="39" t="n">
        <v>0</v>
      </c>
      <c r="GE589" s="39" t="n">
        <v>0</v>
      </c>
      <c r="GF589" s="39" t="n">
        <v>0</v>
      </c>
      <c r="GG589" s="39" t="n">
        <v>0</v>
      </c>
      <c r="GH589" s="39" t="n">
        <v>0</v>
      </c>
      <c r="GI589" s="39" t="n">
        <v>0</v>
      </c>
      <c r="GJ589" s="39" t="n">
        <v>0</v>
      </c>
      <c r="GK589" s="39" t="n">
        <v>0</v>
      </c>
      <c r="GL589" s="39" t="n">
        <v>0</v>
      </c>
      <c r="GM589" s="39" t="n">
        <v>1</v>
      </c>
      <c r="GN589" s="39" t="n">
        <v>0</v>
      </c>
      <c r="GO589" s="39" t="n">
        <v>0</v>
      </c>
      <c r="GP589" s="39" t="n">
        <v>0</v>
      </c>
      <c r="GQ589" s="39" t="n">
        <v>0</v>
      </c>
      <c r="GR589" s="39" t="n">
        <v>0</v>
      </c>
      <c r="GS589" s="39" t="n">
        <v>0</v>
      </c>
      <c r="GT589" s="39" t="n">
        <v>0</v>
      </c>
      <c r="GU589" s="39" t="n">
        <v>0</v>
      </c>
      <c r="GV589" s="39" t="n">
        <v>0</v>
      </c>
      <c r="GW589" s="39" t="n">
        <v>0</v>
      </c>
      <c r="GX589" s="39" t="n">
        <v>0</v>
      </c>
      <c r="GY589" s="39" t="n">
        <v>0</v>
      </c>
      <c r="GZ589" s="39" t="n">
        <v>5</v>
      </c>
      <c r="HA589" s="39" t="n">
        <v>0</v>
      </c>
      <c r="HB589" s="39" t="n">
        <v>0</v>
      </c>
      <c r="HC589" s="39" t="n">
        <v>0</v>
      </c>
      <c r="HD589" s="39" t="n">
        <v>0</v>
      </c>
      <c r="HE589" s="39" t="n">
        <v>0</v>
      </c>
      <c r="HF589" s="39" t="n">
        <v>0</v>
      </c>
      <c r="HG589" s="39" t="n">
        <v>0</v>
      </c>
      <c r="HH589" s="39" t="n">
        <v>0</v>
      </c>
      <c r="HI589" s="39" t="n">
        <v>0</v>
      </c>
      <c r="HJ589" s="39" t="n">
        <v>0</v>
      </c>
      <c r="HK589" s="39" t="n">
        <v>0</v>
      </c>
      <c r="HL589" s="39" t="n">
        <v>0</v>
      </c>
      <c r="HM589" s="39" t="n">
        <v>0</v>
      </c>
      <c r="HN589" s="39" t="n">
        <v>0</v>
      </c>
      <c r="HO589" s="39" t="n">
        <v>0</v>
      </c>
      <c r="HP589" s="39" t="n">
        <v>0</v>
      </c>
      <c r="HQ589" s="39" t="n">
        <v>0</v>
      </c>
      <c r="HR589" s="39" t="n">
        <v>0</v>
      </c>
      <c r="HS589" s="39" t="n">
        <v>0</v>
      </c>
      <c r="HT589" s="39" t="n">
        <v>0</v>
      </c>
      <c r="HU589" s="39" t="n">
        <v>0</v>
      </c>
      <c r="HV589" s="39" t="n">
        <v>0</v>
      </c>
      <c r="HW589" s="39" t="n">
        <v>0</v>
      </c>
      <c r="HX589" s="39" t="n">
        <v>0</v>
      </c>
      <c r="HY589" s="39" t="n">
        <v>0</v>
      </c>
      <c r="HZ589" s="39" t="n">
        <v>6</v>
      </c>
      <c r="IA589" s="39" t="n">
        <v>0</v>
      </c>
      <c r="IB589" s="39" t="n">
        <v>0</v>
      </c>
      <c r="IC589" s="39" t="n">
        <v>0</v>
      </c>
      <c r="ID589" s="39" t="n">
        <v>0</v>
      </c>
      <c r="IE589" s="39" t="n">
        <v>0</v>
      </c>
      <c r="IF589" s="39" t="n">
        <v>0</v>
      </c>
      <c r="IG589" s="39" t="n">
        <v>1124</v>
      </c>
    </row>
    <row r="590" customFormat="false" ht="15" hidden="false" customHeight="false" outlineLevel="0" collapsed="false">
      <c r="A590" s="11" t="s">
        <v>1316</v>
      </c>
      <c r="B590" s="11" t="s">
        <v>116</v>
      </c>
      <c r="C590" s="11" t="s">
        <v>1192</v>
      </c>
      <c r="D590" s="11" t="s">
        <v>1310</v>
      </c>
      <c r="E590" s="11" t="s">
        <v>1317</v>
      </c>
      <c r="F590" s="39" t="n">
        <v>7556</v>
      </c>
      <c r="G590" s="39" t="n">
        <v>2356</v>
      </c>
      <c r="H590" s="39" t="n">
        <v>2268</v>
      </c>
      <c r="I590" s="39" t="n">
        <v>3715</v>
      </c>
      <c r="J590" s="39" t="n">
        <v>1726</v>
      </c>
      <c r="K590" s="39" t="n">
        <v>497</v>
      </c>
      <c r="L590" s="39" t="n">
        <v>2304</v>
      </c>
      <c r="M590" s="39" t="n">
        <v>2784</v>
      </c>
      <c r="N590" s="39" t="n">
        <v>1126</v>
      </c>
      <c r="O590" s="39" t="n">
        <v>2282</v>
      </c>
      <c r="P590" s="39" t="n">
        <v>413</v>
      </c>
      <c r="Q590" s="39" t="n">
        <v>793</v>
      </c>
      <c r="R590" s="39" t="n">
        <v>1337</v>
      </c>
      <c r="S590" s="39" t="n">
        <v>267</v>
      </c>
      <c r="T590" s="39" t="n">
        <v>5651</v>
      </c>
      <c r="U590" s="39" t="n">
        <v>596</v>
      </c>
      <c r="V590" s="39" t="n">
        <v>1231</v>
      </c>
      <c r="W590" s="39" t="n">
        <v>902</v>
      </c>
      <c r="X590" s="39" t="n">
        <v>400</v>
      </c>
      <c r="Y590" s="39" t="n">
        <v>403</v>
      </c>
      <c r="Z590" s="39" t="n">
        <v>393</v>
      </c>
      <c r="AA590" s="39" t="n">
        <v>143</v>
      </c>
      <c r="AB590" s="39" t="n">
        <v>710</v>
      </c>
      <c r="AC590" s="39" t="n">
        <v>1304</v>
      </c>
      <c r="AD590" s="39" t="n">
        <v>477</v>
      </c>
      <c r="AE590" s="39" t="n">
        <v>5870</v>
      </c>
      <c r="AF590" s="39" t="n">
        <v>889</v>
      </c>
      <c r="AG590" s="39" t="n">
        <v>416</v>
      </c>
      <c r="AH590" s="39" t="n">
        <v>546</v>
      </c>
      <c r="AI590" s="39" t="n">
        <v>561</v>
      </c>
      <c r="AJ590" s="39" t="n">
        <v>237</v>
      </c>
      <c r="AK590" s="39" t="n">
        <v>861</v>
      </c>
      <c r="AL590" s="39" t="n">
        <v>192</v>
      </c>
      <c r="AM590" s="39" t="n">
        <v>84</v>
      </c>
      <c r="AN590" s="39" t="n">
        <v>182</v>
      </c>
      <c r="AO590" s="39" t="n">
        <v>208</v>
      </c>
      <c r="AP590" s="39" t="n">
        <v>250</v>
      </c>
      <c r="AQ590" s="39" t="n">
        <v>6447</v>
      </c>
      <c r="AR590" s="39" t="n">
        <v>65</v>
      </c>
      <c r="AS590" s="39" t="n">
        <v>24</v>
      </c>
      <c r="AT590" s="39" t="n">
        <v>115</v>
      </c>
      <c r="AU590" s="39" t="n">
        <v>9</v>
      </c>
      <c r="AV590" s="39" t="n">
        <v>48</v>
      </c>
      <c r="AW590" s="39" t="n">
        <v>79</v>
      </c>
      <c r="AX590" s="39" t="n">
        <v>73</v>
      </c>
      <c r="AY590" s="39" t="n">
        <v>177</v>
      </c>
      <c r="AZ590" s="39" t="n">
        <v>68</v>
      </c>
      <c r="BA590" s="39" t="n">
        <v>69</v>
      </c>
      <c r="BB590" s="39" t="n">
        <v>20</v>
      </c>
      <c r="BC590" s="39" t="n">
        <v>0</v>
      </c>
      <c r="BD590" s="39" t="n">
        <v>3</v>
      </c>
      <c r="BE590" s="39" t="n">
        <v>534</v>
      </c>
      <c r="BF590" s="39" t="n">
        <v>8</v>
      </c>
      <c r="BG590" s="39" t="n">
        <v>179</v>
      </c>
      <c r="BH590" s="39" t="n">
        <v>3</v>
      </c>
      <c r="BI590" s="39" t="n">
        <v>20</v>
      </c>
      <c r="BJ590" s="39" t="n">
        <v>223</v>
      </c>
      <c r="BK590" s="39" t="n">
        <v>52</v>
      </c>
      <c r="BL590" s="39" t="n">
        <v>39</v>
      </c>
      <c r="BM590" s="39" t="n">
        <v>0</v>
      </c>
      <c r="BN590" s="39" t="n">
        <v>85</v>
      </c>
      <c r="BO590" s="39" t="n">
        <v>112</v>
      </c>
      <c r="BP590" s="39" t="n">
        <v>54</v>
      </c>
      <c r="BQ590" s="39" t="n">
        <v>2</v>
      </c>
      <c r="BR590" s="39" t="n">
        <v>3</v>
      </c>
      <c r="BS590" s="39" t="n">
        <v>0</v>
      </c>
      <c r="BT590" s="39" t="n">
        <v>0</v>
      </c>
      <c r="BU590" s="39" t="n">
        <v>212</v>
      </c>
      <c r="BV590" s="39" t="n">
        <v>12</v>
      </c>
      <c r="BW590" s="39" t="n">
        <v>27</v>
      </c>
      <c r="BX590" s="39" t="n">
        <v>1</v>
      </c>
      <c r="BY590" s="39" t="n">
        <v>0</v>
      </c>
      <c r="BZ590" s="39" t="n">
        <v>5</v>
      </c>
      <c r="CA590" s="39" t="n">
        <v>0</v>
      </c>
      <c r="CB590" s="39" t="n">
        <v>0</v>
      </c>
      <c r="CC590" s="39" t="n">
        <v>0</v>
      </c>
      <c r="CD590" s="39" t="n">
        <v>5</v>
      </c>
      <c r="CE590" s="39" t="n">
        <v>60</v>
      </c>
      <c r="CF590" s="39" t="n">
        <v>0</v>
      </c>
      <c r="CG590" s="39" t="n">
        <v>26</v>
      </c>
      <c r="CH590" s="39" t="n">
        <v>395</v>
      </c>
      <c r="CI590" s="39" t="n">
        <v>2</v>
      </c>
      <c r="CJ590" s="39" t="n">
        <v>8</v>
      </c>
      <c r="CK590" s="39" t="n">
        <v>0</v>
      </c>
      <c r="CL590" s="39" t="n">
        <v>2</v>
      </c>
      <c r="CM590" s="39" t="n">
        <v>914</v>
      </c>
      <c r="CN590" s="39" t="n">
        <v>3</v>
      </c>
      <c r="CO590" s="39" t="n">
        <v>105</v>
      </c>
      <c r="CP590" s="39" t="n">
        <v>0</v>
      </c>
      <c r="CQ590" s="39" t="n">
        <v>7</v>
      </c>
      <c r="CR590" s="39" t="n">
        <v>22</v>
      </c>
      <c r="CS590" s="39" t="n">
        <v>173</v>
      </c>
      <c r="CT590" s="39" t="n">
        <v>0</v>
      </c>
      <c r="CU590" s="39" t="n">
        <v>4</v>
      </c>
      <c r="CV590" s="39" t="n">
        <v>0</v>
      </c>
      <c r="CW590" s="39" t="n">
        <v>1</v>
      </c>
      <c r="CX590" s="39" t="n">
        <v>0</v>
      </c>
      <c r="CY590" s="39" t="n">
        <v>2</v>
      </c>
      <c r="CZ590" s="39" t="n">
        <v>0</v>
      </c>
      <c r="DA590" s="39" t="n">
        <v>106</v>
      </c>
      <c r="DB590" s="39" t="n">
        <v>0</v>
      </c>
      <c r="DC590" s="39" t="n">
        <v>0</v>
      </c>
      <c r="DD590" s="39" t="n">
        <v>27</v>
      </c>
      <c r="DE590" s="39" t="n">
        <v>15</v>
      </c>
      <c r="DF590" s="39" t="n">
        <v>0</v>
      </c>
      <c r="DG590" s="39" t="n">
        <v>0</v>
      </c>
      <c r="DH590" s="39" t="n">
        <v>2</v>
      </c>
      <c r="DI590" s="39" t="n">
        <v>7</v>
      </c>
      <c r="DJ590" s="39" t="n">
        <v>3</v>
      </c>
      <c r="DK590" s="39" t="n">
        <v>598</v>
      </c>
      <c r="DL590" s="39" t="n">
        <v>0</v>
      </c>
      <c r="DM590" s="39" t="n">
        <v>0</v>
      </c>
      <c r="DN590" s="39" t="n">
        <v>1</v>
      </c>
      <c r="DO590" s="39" t="n">
        <v>1</v>
      </c>
      <c r="DP590" s="39" t="n">
        <v>38</v>
      </c>
      <c r="DQ590" s="39" t="n">
        <v>4</v>
      </c>
      <c r="DR590" s="39" t="n">
        <v>0</v>
      </c>
      <c r="DS590" s="39" t="n">
        <v>0</v>
      </c>
      <c r="DT590" s="39" t="n">
        <v>0</v>
      </c>
      <c r="DU590" s="39" t="n">
        <v>0</v>
      </c>
      <c r="DV590" s="39" t="n">
        <v>0</v>
      </c>
      <c r="DW590" s="39" t="n">
        <v>0</v>
      </c>
      <c r="DX590" s="39" t="n">
        <v>5</v>
      </c>
      <c r="DY590" s="39" t="n">
        <v>0</v>
      </c>
      <c r="DZ590" s="39" t="n">
        <v>0</v>
      </c>
      <c r="EA590" s="39" t="n">
        <v>0</v>
      </c>
      <c r="EB590" s="39" t="n">
        <v>474</v>
      </c>
      <c r="EC590" s="39" t="n">
        <v>0</v>
      </c>
      <c r="ED590" s="39" t="n">
        <v>0</v>
      </c>
      <c r="EE590" s="39" t="n">
        <v>0</v>
      </c>
      <c r="EF590" s="39" t="n">
        <v>0</v>
      </c>
      <c r="EG590" s="39" t="n">
        <v>1</v>
      </c>
      <c r="EH590" s="39" t="n">
        <v>0</v>
      </c>
      <c r="EI590" s="39" t="n">
        <v>0</v>
      </c>
      <c r="EJ590" s="39" t="n">
        <v>0</v>
      </c>
      <c r="EK590" s="39" t="n">
        <v>0</v>
      </c>
      <c r="EL590" s="39" t="n">
        <v>0</v>
      </c>
      <c r="EM590" s="39" t="n">
        <v>0</v>
      </c>
      <c r="EN590" s="39" t="n">
        <v>0</v>
      </c>
      <c r="EO590" s="39" t="n">
        <v>1</v>
      </c>
      <c r="EP590" s="39" t="n">
        <v>0</v>
      </c>
      <c r="EQ590" s="39" t="n">
        <v>0</v>
      </c>
      <c r="ER590" s="39" t="n">
        <v>0</v>
      </c>
      <c r="ES590" s="39" t="n">
        <v>1</v>
      </c>
      <c r="ET590" s="39" t="n">
        <v>0</v>
      </c>
      <c r="EU590" s="39" t="n">
        <v>0</v>
      </c>
      <c r="EV590" s="39" t="n">
        <v>0</v>
      </c>
      <c r="EW590" s="39" t="n">
        <v>1</v>
      </c>
      <c r="EX590" s="39" t="n">
        <v>27</v>
      </c>
      <c r="EY590" s="39" t="n">
        <v>0</v>
      </c>
      <c r="EZ590" s="39" t="n">
        <v>0</v>
      </c>
      <c r="FA590" s="39" t="n">
        <v>1</v>
      </c>
      <c r="FB590" s="39" t="n">
        <v>0</v>
      </c>
      <c r="FC590" s="39" t="n">
        <v>10</v>
      </c>
      <c r="FD590" s="39" t="n">
        <v>54</v>
      </c>
      <c r="FE590" s="39" t="n">
        <v>41</v>
      </c>
      <c r="FF590" s="39" t="n">
        <v>0</v>
      </c>
      <c r="FG590" s="39" t="n">
        <v>0</v>
      </c>
      <c r="FH590" s="39" t="n">
        <v>15</v>
      </c>
      <c r="FI590" s="39" t="n">
        <v>0</v>
      </c>
      <c r="FJ590" s="39" t="n">
        <v>0</v>
      </c>
      <c r="FK590" s="39" t="n">
        <v>0</v>
      </c>
      <c r="FL590" s="39" t="n">
        <v>1</v>
      </c>
      <c r="FM590" s="39" t="n">
        <v>752</v>
      </c>
      <c r="FN590" s="39" t="n">
        <v>268</v>
      </c>
      <c r="FO590" s="39" t="n">
        <v>0</v>
      </c>
      <c r="FP590" s="39" t="n">
        <v>0</v>
      </c>
      <c r="FQ590" s="39" t="n">
        <v>1</v>
      </c>
      <c r="FR590" s="39" t="n">
        <v>0</v>
      </c>
      <c r="FS590" s="39" t="n">
        <v>0</v>
      </c>
      <c r="FT590" s="39" t="n">
        <v>138</v>
      </c>
      <c r="FU590" s="39" t="n">
        <v>0</v>
      </c>
      <c r="FV590" s="39" t="n">
        <v>0</v>
      </c>
      <c r="FW590" s="39" t="n">
        <v>0</v>
      </c>
      <c r="FX590" s="39" t="n">
        <v>0</v>
      </c>
      <c r="FY590" s="39" t="n">
        <v>0</v>
      </c>
      <c r="FZ590" s="39" t="n">
        <v>0</v>
      </c>
      <c r="GA590" s="39" t="n">
        <v>12</v>
      </c>
      <c r="GB590" s="39" t="n">
        <v>0</v>
      </c>
      <c r="GC590" s="39" t="n">
        <v>0</v>
      </c>
      <c r="GD590" s="39" t="n">
        <v>4</v>
      </c>
      <c r="GE590" s="39" t="n">
        <v>0</v>
      </c>
      <c r="GF590" s="39" t="n">
        <v>35</v>
      </c>
      <c r="GG590" s="39" t="n">
        <v>0</v>
      </c>
      <c r="GH590" s="39" t="n">
        <v>0</v>
      </c>
      <c r="GI590" s="39" t="n">
        <v>0</v>
      </c>
      <c r="GJ590" s="39" t="n">
        <v>0</v>
      </c>
      <c r="GK590" s="39" t="n">
        <v>0</v>
      </c>
      <c r="GL590" s="39" t="n">
        <v>0</v>
      </c>
      <c r="GM590" s="39" t="n">
        <v>12</v>
      </c>
      <c r="GN590" s="39" t="n">
        <v>0</v>
      </c>
      <c r="GO590" s="39" t="n">
        <v>0</v>
      </c>
      <c r="GP590" s="39" t="n">
        <v>48</v>
      </c>
      <c r="GQ590" s="39" t="n">
        <v>1</v>
      </c>
      <c r="GR590" s="39" t="n">
        <v>0</v>
      </c>
      <c r="GS590" s="39" t="n">
        <v>0</v>
      </c>
      <c r="GT590" s="39" t="n">
        <v>0</v>
      </c>
      <c r="GU590" s="39" t="n">
        <v>0</v>
      </c>
      <c r="GV590" s="39" t="n">
        <v>0</v>
      </c>
      <c r="GW590" s="39" t="n">
        <v>0</v>
      </c>
      <c r="GX590" s="39" t="n">
        <v>0</v>
      </c>
      <c r="GY590" s="39" t="n">
        <v>40</v>
      </c>
      <c r="GZ590" s="39" t="n">
        <v>0</v>
      </c>
      <c r="HA590" s="39" t="n">
        <v>0</v>
      </c>
      <c r="HB590" s="39" t="n">
        <v>0</v>
      </c>
      <c r="HC590" s="39" t="n">
        <v>0</v>
      </c>
      <c r="HD590" s="39" t="n">
        <v>0</v>
      </c>
      <c r="HE590" s="39" t="n">
        <v>0</v>
      </c>
      <c r="HF590" s="39" t="n">
        <v>3</v>
      </c>
      <c r="HG590" s="39" t="n">
        <v>0</v>
      </c>
      <c r="HH590" s="39" t="n">
        <v>15</v>
      </c>
      <c r="HI590" s="39" t="n">
        <v>17</v>
      </c>
      <c r="HJ590" s="39" t="n">
        <v>0</v>
      </c>
      <c r="HK590" s="39" t="n">
        <v>0</v>
      </c>
      <c r="HL590" s="39" t="n">
        <v>0</v>
      </c>
      <c r="HM590" s="39" t="n">
        <v>0</v>
      </c>
      <c r="HN590" s="39" t="n">
        <v>0</v>
      </c>
      <c r="HO590" s="39" t="n">
        <v>0</v>
      </c>
      <c r="HP590" s="39" t="n">
        <v>0</v>
      </c>
      <c r="HQ590" s="39" t="n">
        <v>0</v>
      </c>
      <c r="HR590" s="39" t="n">
        <v>0</v>
      </c>
      <c r="HS590" s="39" t="n">
        <v>0</v>
      </c>
      <c r="HT590" s="39" t="n">
        <v>0</v>
      </c>
      <c r="HU590" s="39" t="n">
        <v>0</v>
      </c>
      <c r="HV590" s="39" t="n">
        <v>0</v>
      </c>
      <c r="HW590" s="39" t="n">
        <v>0</v>
      </c>
      <c r="HX590" s="39" t="n">
        <v>0</v>
      </c>
      <c r="HY590" s="39" t="n">
        <v>0</v>
      </c>
      <c r="HZ590" s="39" t="n">
        <v>0</v>
      </c>
      <c r="IA590" s="39" t="n">
        <v>0</v>
      </c>
      <c r="IB590" s="39" t="n">
        <v>0</v>
      </c>
      <c r="IC590" s="39" t="n">
        <v>0</v>
      </c>
      <c r="ID590" s="39" t="n">
        <v>0</v>
      </c>
      <c r="IE590" s="39" t="n">
        <v>0</v>
      </c>
      <c r="IF590" s="39" t="n">
        <v>0</v>
      </c>
      <c r="IG590" s="39" t="n">
        <v>4222</v>
      </c>
    </row>
    <row r="591" customFormat="false" ht="15" hidden="false" customHeight="false" outlineLevel="0" collapsed="false">
      <c r="A591" s="11" t="s">
        <v>1318</v>
      </c>
      <c r="B591" s="11" t="s">
        <v>105</v>
      </c>
      <c r="C591" s="11" t="s">
        <v>1192</v>
      </c>
      <c r="D591" s="11" t="s">
        <v>1310</v>
      </c>
      <c r="E591" s="11" t="s">
        <v>1319</v>
      </c>
      <c r="F591" s="39" t="n">
        <v>5030</v>
      </c>
      <c r="G591" s="39" t="n">
        <v>4646</v>
      </c>
      <c r="H591" s="39" t="n">
        <v>1761</v>
      </c>
      <c r="I591" s="39" t="n">
        <v>1176</v>
      </c>
      <c r="J591" s="39" t="n">
        <v>2077</v>
      </c>
      <c r="K591" s="39" t="n">
        <v>1251</v>
      </c>
      <c r="L591" s="39" t="n">
        <v>1702</v>
      </c>
      <c r="M591" s="39" t="n">
        <v>899</v>
      </c>
      <c r="N591" s="39" t="n">
        <v>1366</v>
      </c>
      <c r="O591" s="39" t="n">
        <v>1980</v>
      </c>
      <c r="P591" s="39" t="n">
        <v>1595</v>
      </c>
      <c r="Q591" s="39" t="n">
        <v>256</v>
      </c>
      <c r="R591" s="39" t="n">
        <v>1420</v>
      </c>
      <c r="S591" s="39" t="n">
        <v>361</v>
      </c>
      <c r="T591" s="39" t="n">
        <v>421</v>
      </c>
      <c r="U591" s="39" t="n">
        <v>748</v>
      </c>
      <c r="V591" s="39" t="n">
        <v>551</v>
      </c>
      <c r="W591" s="39" t="n">
        <v>1797</v>
      </c>
      <c r="X591" s="39" t="n">
        <v>1010</v>
      </c>
      <c r="Y591" s="39" t="n">
        <v>198</v>
      </c>
      <c r="Z591" s="39" t="n">
        <v>726</v>
      </c>
      <c r="AA591" s="39" t="n">
        <v>37</v>
      </c>
      <c r="AB591" s="39" t="n">
        <v>945</v>
      </c>
      <c r="AC591" s="39" t="n">
        <v>402</v>
      </c>
      <c r="AD591" s="39" t="n">
        <v>202</v>
      </c>
      <c r="AE591" s="39" t="n">
        <v>0</v>
      </c>
      <c r="AF591" s="39" t="n">
        <v>345</v>
      </c>
      <c r="AG591" s="39" t="n">
        <v>617</v>
      </c>
      <c r="AH591" s="39" t="n">
        <v>314</v>
      </c>
      <c r="AI591" s="39" t="n">
        <v>252</v>
      </c>
      <c r="AJ591" s="39" t="n">
        <v>626</v>
      </c>
      <c r="AK591" s="39" t="n">
        <v>254</v>
      </c>
      <c r="AL591" s="39" t="n">
        <v>264</v>
      </c>
      <c r="AM591" s="39" t="n">
        <v>120</v>
      </c>
      <c r="AN591" s="39" t="n">
        <v>56</v>
      </c>
      <c r="AO591" s="39" t="n">
        <v>133</v>
      </c>
      <c r="AP591" s="39" t="n">
        <v>177</v>
      </c>
      <c r="AQ591" s="39" t="n">
        <v>2</v>
      </c>
      <c r="AR591" s="39" t="n">
        <v>274</v>
      </c>
      <c r="AS591" s="39" t="n">
        <v>26</v>
      </c>
      <c r="AT591" s="39" t="n">
        <v>161</v>
      </c>
      <c r="AU591" s="39" t="n">
        <v>181</v>
      </c>
      <c r="AV591" s="39" t="n">
        <v>22</v>
      </c>
      <c r="AW591" s="39" t="n">
        <v>5</v>
      </c>
      <c r="AX591" s="39" t="n">
        <v>58</v>
      </c>
      <c r="AY591" s="39" t="n">
        <v>224</v>
      </c>
      <c r="AZ591" s="39" t="n">
        <v>33</v>
      </c>
      <c r="BA591" s="39" t="n">
        <v>32</v>
      </c>
      <c r="BB591" s="39" t="n">
        <v>10</v>
      </c>
      <c r="BC591" s="39" t="n">
        <v>132</v>
      </c>
      <c r="BD591" s="39" t="n">
        <v>0</v>
      </c>
      <c r="BE591" s="39" t="n">
        <v>240</v>
      </c>
      <c r="BF591" s="39" t="n">
        <v>29</v>
      </c>
      <c r="BG591" s="39" t="n">
        <v>57</v>
      </c>
      <c r="BH591" s="39" t="n">
        <v>15</v>
      </c>
      <c r="BI591" s="39" t="n">
        <v>86</v>
      </c>
      <c r="BJ591" s="39" t="n">
        <v>339</v>
      </c>
      <c r="BK591" s="39" t="n">
        <v>16</v>
      </c>
      <c r="BL591" s="39" t="n">
        <v>53</v>
      </c>
      <c r="BM591" s="39" t="n">
        <v>0</v>
      </c>
      <c r="BN591" s="39" t="n">
        <v>4</v>
      </c>
      <c r="BO591" s="39" t="n">
        <v>84</v>
      </c>
      <c r="BP591" s="39" t="n">
        <v>5</v>
      </c>
      <c r="BQ591" s="39" t="n">
        <v>12</v>
      </c>
      <c r="BR591" s="39" t="n">
        <v>20</v>
      </c>
      <c r="BS591" s="39" t="n">
        <v>2</v>
      </c>
      <c r="BT591" s="39" t="n">
        <v>6</v>
      </c>
      <c r="BU591" s="39" t="n">
        <v>4</v>
      </c>
      <c r="BV591" s="39" t="n">
        <v>98</v>
      </c>
      <c r="BW591" s="39" t="n">
        <v>30</v>
      </c>
      <c r="BX591" s="39" t="n">
        <v>6</v>
      </c>
      <c r="BY591" s="39" t="n">
        <v>59</v>
      </c>
      <c r="BZ591" s="39" t="n">
        <v>5</v>
      </c>
      <c r="CA591" s="39" t="n">
        <v>0</v>
      </c>
      <c r="CB591" s="39" t="n">
        <v>1</v>
      </c>
      <c r="CC591" s="39" t="n">
        <v>0</v>
      </c>
      <c r="CD591" s="39" t="n">
        <v>1</v>
      </c>
      <c r="CE591" s="39" t="n">
        <v>35</v>
      </c>
      <c r="CF591" s="39" t="n">
        <v>0</v>
      </c>
      <c r="CG591" s="39" t="n">
        <v>69</v>
      </c>
      <c r="CH591" s="39" t="n">
        <v>14</v>
      </c>
      <c r="CI591" s="39" t="n">
        <v>0</v>
      </c>
      <c r="CJ591" s="39" t="n">
        <v>0</v>
      </c>
      <c r="CK591" s="39" t="n">
        <v>0</v>
      </c>
      <c r="CL591" s="39" t="n">
        <v>4</v>
      </c>
      <c r="CM591" s="39" t="n">
        <v>0</v>
      </c>
      <c r="CN591" s="39" t="n">
        <v>2</v>
      </c>
      <c r="CO591" s="39" t="n">
        <v>40</v>
      </c>
      <c r="CP591" s="39" t="n">
        <v>0</v>
      </c>
      <c r="CQ591" s="39" t="n">
        <v>10</v>
      </c>
      <c r="CR591" s="39" t="n">
        <v>17</v>
      </c>
      <c r="CS591" s="39" t="n">
        <v>56</v>
      </c>
      <c r="CT591" s="39" t="n">
        <v>2</v>
      </c>
      <c r="CU591" s="39" t="n">
        <v>36</v>
      </c>
      <c r="CV591" s="39" t="n">
        <v>0</v>
      </c>
      <c r="CW591" s="39" t="n">
        <v>8</v>
      </c>
      <c r="CX591" s="39" t="n">
        <v>0</v>
      </c>
      <c r="CY591" s="39" t="n">
        <v>3</v>
      </c>
      <c r="CZ591" s="39" t="n">
        <v>0</v>
      </c>
      <c r="DA591" s="39" t="n">
        <v>0</v>
      </c>
      <c r="DB591" s="39" t="n">
        <v>0</v>
      </c>
      <c r="DC591" s="39" t="n">
        <v>0</v>
      </c>
      <c r="DD591" s="39" t="n">
        <v>0</v>
      </c>
      <c r="DE591" s="39" t="n">
        <v>10</v>
      </c>
      <c r="DF591" s="39" t="n">
        <v>0</v>
      </c>
      <c r="DG591" s="39" t="n">
        <v>0</v>
      </c>
      <c r="DH591" s="39" t="n">
        <v>0</v>
      </c>
      <c r="DI591" s="39" t="n">
        <v>0</v>
      </c>
      <c r="DJ591" s="39" t="n">
        <v>12</v>
      </c>
      <c r="DK591" s="39" t="n">
        <v>0</v>
      </c>
      <c r="DL591" s="39" t="n">
        <v>0</v>
      </c>
      <c r="DM591" s="39" t="n">
        <v>0</v>
      </c>
      <c r="DN591" s="39" t="n">
        <v>14</v>
      </c>
      <c r="DO591" s="39" t="n">
        <v>3</v>
      </c>
      <c r="DP591" s="39" t="n">
        <v>0</v>
      </c>
      <c r="DQ591" s="39" t="n">
        <v>10</v>
      </c>
      <c r="DR591" s="39" t="n">
        <v>0</v>
      </c>
      <c r="DS591" s="39" t="n">
        <v>0</v>
      </c>
      <c r="DT591" s="39" t="n">
        <v>13</v>
      </c>
      <c r="DU591" s="39" t="n">
        <v>0</v>
      </c>
      <c r="DV591" s="39" t="n">
        <v>9</v>
      </c>
      <c r="DW591" s="39" t="n">
        <v>0</v>
      </c>
      <c r="DX591" s="39" t="n">
        <v>0</v>
      </c>
      <c r="DY591" s="39" t="n">
        <v>4</v>
      </c>
      <c r="DZ591" s="39" t="n">
        <v>0</v>
      </c>
      <c r="EA591" s="39" t="n">
        <v>0</v>
      </c>
      <c r="EB591" s="39" t="n">
        <v>0</v>
      </c>
      <c r="EC591" s="39" t="n">
        <v>0</v>
      </c>
      <c r="ED591" s="39" t="n">
        <v>0</v>
      </c>
      <c r="EE591" s="39" t="n">
        <v>0</v>
      </c>
      <c r="EF591" s="39" t="n">
        <v>0</v>
      </c>
      <c r="EG591" s="39" t="n">
        <v>1</v>
      </c>
      <c r="EH591" s="39" t="n">
        <v>0</v>
      </c>
      <c r="EI591" s="39" t="n">
        <v>0</v>
      </c>
      <c r="EJ591" s="39" t="n">
        <v>2</v>
      </c>
      <c r="EK591" s="39" t="n">
        <v>0</v>
      </c>
      <c r="EL591" s="39" t="n">
        <v>21</v>
      </c>
      <c r="EM591" s="39" t="n">
        <v>0</v>
      </c>
      <c r="EN591" s="39" t="n">
        <v>2</v>
      </c>
      <c r="EO591" s="39" t="n">
        <v>0</v>
      </c>
      <c r="EP591" s="39" t="n">
        <v>0</v>
      </c>
      <c r="EQ591" s="39" t="n">
        <v>0</v>
      </c>
      <c r="ER591" s="39" t="n">
        <v>0</v>
      </c>
      <c r="ES591" s="39" t="n">
        <v>1</v>
      </c>
      <c r="ET591" s="39" t="n">
        <v>0</v>
      </c>
      <c r="EU591" s="39" t="n">
        <v>0</v>
      </c>
      <c r="EV591" s="39" t="n">
        <v>0</v>
      </c>
      <c r="EW591" s="39" t="n">
        <v>0</v>
      </c>
      <c r="EX591" s="39" t="n">
        <v>1</v>
      </c>
      <c r="EY591" s="39" t="n">
        <v>0</v>
      </c>
      <c r="EZ591" s="39" t="n">
        <v>0</v>
      </c>
      <c r="FA591" s="39" t="n">
        <v>2</v>
      </c>
      <c r="FB591" s="39" t="n">
        <v>0</v>
      </c>
      <c r="FC591" s="39" t="n">
        <v>0</v>
      </c>
      <c r="FD591" s="39" t="n">
        <v>0</v>
      </c>
      <c r="FE591" s="39" t="n">
        <v>0</v>
      </c>
      <c r="FF591" s="39" t="n">
        <v>0</v>
      </c>
      <c r="FG591" s="39" t="n">
        <v>1</v>
      </c>
      <c r="FH591" s="39" t="n">
        <v>7</v>
      </c>
      <c r="FI591" s="39" t="n">
        <v>0</v>
      </c>
      <c r="FJ591" s="39" t="n">
        <v>0</v>
      </c>
      <c r="FK591" s="39" t="n">
        <v>0</v>
      </c>
      <c r="FL591" s="39" t="n">
        <v>0</v>
      </c>
      <c r="FM591" s="39" t="n">
        <v>0</v>
      </c>
      <c r="FN591" s="39" t="n">
        <v>0</v>
      </c>
      <c r="FO591" s="39" t="n">
        <v>0</v>
      </c>
      <c r="FP591" s="39" t="n">
        <v>0</v>
      </c>
      <c r="FQ591" s="39" t="n">
        <v>3</v>
      </c>
      <c r="FR591" s="39" t="n">
        <v>0</v>
      </c>
      <c r="FS591" s="39" t="n">
        <v>0</v>
      </c>
      <c r="FT591" s="39" t="n">
        <v>0</v>
      </c>
      <c r="FU591" s="39" t="n">
        <v>0</v>
      </c>
      <c r="FV591" s="39" t="n">
        <v>3</v>
      </c>
      <c r="FW591" s="39" t="n">
        <v>0</v>
      </c>
      <c r="FX591" s="39" t="n">
        <v>0</v>
      </c>
      <c r="FY591" s="39" t="n">
        <v>0</v>
      </c>
      <c r="FZ591" s="39" t="n">
        <v>0</v>
      </c>
      <c r="GA591" s="39" t="n">
        <v>0</v>
      </c>
      <c r="GB591" s="39" t="n">
        <v>1</v>
      </c>
      <c r="GC591" s="39" t="n">
        <v>0</v>
      </c>
      <c r="GD591" s="39" t="n">
        <v>0</v>
      </c>
      <c r="GE591" s="39" t="n">
        <v>0</v>
      </c>
      <c r="GF591" s="39" t="n">
        <v>0</v>
      </c>
      <c r="GG591" s="39" t="n">
        <v>0</v>
      </c>
      <c r="GH591" s="39" t="n">
        <v>0</v>
      </c>
      <c r="GI591" s="39" t="n">
        <v>0</v>
      </c>
      <c r="GJ591" s="39" t="n">
        <v>0</v>
      </c>
      <c r="GK591" s="39" t="n">
        <v>0</v>
      </c>
      <c r="GL591" s="39" t="n">
        <v>0</v>
      </c>
      <c r="GM591" s="39" t="n">
        <v>0</v>
      </c>
      <c r="GN591" s="39" t="n">
        <v>0</v>
      </c>
      <c r="GO591" s="39" t="n">
        <v>0</v>
      </c>
      <c r="GP591" s="39" t="n">
        <v>0</v>
      </c>
      <c r="GQ591" s="39" t="n">
        <v>0</v>
      </c>
      <c r="GR591" s="39" t="n">
        <v>0</v>
      </c>
      <c r="GS591" s="39" t="n">
        <v>0</v>
      </c>
      <c r="GT591" s="39" t="n">
        <v>0</v>
      </c>
      <c r="GU591" s="39" t="n">
        <v>0</v>
      </c>
      <c r="GV591" s="39" t="n">
        <v>0</v>
      </c>
      <c r="GW591" s="39" t="n">
        <v>40</v>
      </c>
      <c r="GX591" s="39" t="n">
        <v>0</v>
      </c>
      <c r="GY591" s="39" t="n">
        <v>0</v>
      </c>
      <c r="GZ591" s="39" t="n">
        <v>0</v>
      </c>
      <c r="HA591" s="39" t="n">
        <v>1</v>
      </c>
      <c r="HB591" s="39" t="n">
        <v>0</v>
      </c>
      <c r="HC591" s="39" t="n">
        <v>0</v>
      </c>
      <c r="HD591" s="39" t="n">
        <v>0</v>
      </c>
      <c r="HE591" s="39" t="n">
        <v>0</v>
      </c>
      <c r="HF591" s="39" t="n">
        <v>22</v>
      </c>
      <c r="HG591" s="39" t="n">
        <v>0</v>
      </c>
      <c r="HH591" s="39" t="n">
        <v>0</v>
      </c>
      <c r="HI591" s="39" t="n">
        <v>0</v>
      </c>
      <c r="HJ591" s="39" t="n">
        <v>0</v>
      </c>
      <c r="HK591" s="39" t="n">
        <v>0</v>
      </c>
      <c r="HL591" s="39" t="n">
        <v>0</v>
      </c>
      <c r="HM591" s="39" t="n">
        <v>0</v>
      </c>
      <c r="HN591" s="39" t="n">
        <v>0</v>
      </c>
      <c r="HO591" s="39" t="n">
        <v>0</v>
      </c>
      <c r="HP591" s="39" t="n">
        <v>0</v>
      </c>
      <c r="HQ591" s="39" t="n">
        <v>0</v>
      </c>
      <c r="HR591" s="39" t="n">
        <v>0</v>
      </c>
      <c r="HS591" s="39" t="n">
        <v>1</v>
      </c>
      <c r="HT591" s="39" t="n">
        <v>0</v>
      </c>
      <c r="HU591" s="39" t="n">
        <v>0</v>
      </c>
      <c r="HV591" s="39" t="n">
        <v>0</v>
      </c>
      <c r="HW591" s="39" t="n">
        <v>1</v>
      </c>
      <c r="HX591" s="39" t="n">
        <v>0</v>
      </c>
      <c r="HY591" s="39" t="n">
        <v>0</v>
      </c>
      <c r="HZ591" s="39" t="n">
        <v>0</v>
      </c>
      <c r="IA591" s="39" t="n">
        <v>0</v>
      </c>
      <c r="IB591" s="39" t="n">
        <v>0</v>
      </c>
      <c r="IC591" s="39" t="n">
        <v>0</v>
      </c>
      <c r="ID591" s="39" t="n">
        <v>0</v>
      </c>
      <c r="IE591" s="39" t="n">
        <v>0</v>
      </c>
      <c r="IF591" s="39" t="n">
        <v>0</v>
      </c>
      <c r="IG591" s="39" t="n">
        <v>3352</v>
      </c>
    </row>
    <row r="592" customFormat="false" ht="15" hidden="false" customHeight="false" outlineLevel="0" collapsed="false">
      <c r="A592" s="11" t="s">
        <v>1320</v>
      </c>
      <c r="B592" s="11" t="s">
        <v>105</v>
      </c>
      <c r="C592" s="11" t="s">
        <v>1192</v>
      </c>
      <c r="D592" s="11" t="s">
        <v>1310</v>
      </c>
      <c r="E592" s="11" t="s">
        <v>1321</v>
      </c>
      <c r="F592" s="39" t="n">
        <v>796</v>
      </c>
      <c r="G592" s="39" t="n">
        <v>1681</v>
      </c>
      <c r="H592" s="39" t="n">
        <v>1631</v>
      </c>
      <c r="I592" s="39" t="n">
        <v>2004</v>
      </c>
      <c r="J592" s="39" t="n">
        <v>901</v>
      </c>
      <c r="K592" s="39" t="n">
        <v>771</v>
      </c>
      <c r="L592" s="39" t="n">
        <v>1747</v>
      </c>
      <c r="M592" s="39" t="n">
        <v>2623</v>
      </c>
      <c r="N592" s="39" t="n">
        <v>1507</v>
      </c>
      <c r="O592" s="39" t="n">
        <v>1509</v>
      </c>
      <c r="P592" s="39" t="n">
        <v>831</v>
      </c>
      <c r="Q592" s="39" t="n">
        <v>893</v>
      </c>
      <c r="R592" s="39" t="n">
        <v>1117</v>
      </c>
      <c r="S592" s="39" t="n">
        <v>157</v>
      </c>
      <c r="T592" s="39" t="n">
        <v>560</v>
      </c>
      <c r="U592" s="39" t="n">
        <v>338</v>
      </c>
      <c r="V592" s="39" t="n">
        <v>838</v>
      </c>
      <c r="W592" s="39" t="n">
        <v>187</v>
      </c>
      <c r="X592" s="39" t="n">
        <v>515</v>
      </c>
      <c r="Y592" s="39" t="n">
        <v>311</v>
      </c>
      <c r="Z592" s="39" t="n">
        <v>506</v>
      </c>
      <c r="AA592" s="39" t="n">
        <v>156</v>
      </c>
      <c r="AB592" s="39" t="n">
        <v>536</v>
      </c>
      <c r="AC592" s="39" t="n">
        <v>295</v>
      </c>
      <c r="AD592" s="39" t="n">
        <v>297</v>
      </c>
      <c r="AE592" s="39" t="n">
        <v>32</v>
      </c>
      <c r="AF592" s="39" t="n">
        <v>566</v>
      </c>
      <c r="AG592" s="39" t="n">
        <v>438</v>
      </c>
      <c r="AH592" s="39" t="n">
        <v>281</v>
      </c>
      <c r="AI592" s="39" t="n">
        <v>94</v>
      </c>
      <c r="AJ592" s="39" t="n">
        <v>44</v>
      </c>
      <c r="AK592" s="39" t="n">
        <v>1027</v>
      </c>
      <c r="AL592" s="39" t="n">
        <v>87</v>
      </c>
      <c r="AM592" s="39" t="n">
        <v>19</v>
      </c>
      <c r="AN592" s="39" t="n">
        <v>2</v>
      </c>
      <c r="AO592" s="39" t="n">
        <v>90</v>
      </c>
      <c r="AP592" s="39" t="n">
        <v>110</v>
      </c>
      <c r="AQ592" s="39" t="n">
        <v>2</v>
      </c>
      <c r="AR592" s="39" t="n">
        <v>316</v>
      </c>
      <c r="AS592" s="39" t="n">
        <v>24</v>
      </c>
      <c r="AT592" s="39" t="n">
        <v>143</v>
      </c>
      <c r="AU592" s="39" t="n">
        <v>201</v>
      </c>
      <c r="AV592" s="39" t="n">
        <v>58</v>
      </c>
      <c r="AW592" s="39" t="n">
        <v>15</v>
      </c>
      <c r="AX592" s="39" t="n">
        <v>103</v>
      </c>
      <c r="AY592" s="39" t="n">
        <v>78</v>
      </c>
      <c r="AZ592" s="39" t="n">
        <v>51</v>
      </c>
      <c r="BA592" s="39" t="n">
        <v>225</v>
      </c>
      <c r="BB592" s="39" t="n">
        <v>11</v>
      </c>
      <c r="BC592" s="39" t="n">
        <v>0</v>
      </c>
      <c r="BD592" s="39" t="n">
        <v>0</v>
      </c>
      <c r="BE592" s="39" t="n">
        <v>81</v>
      </c>
      <c r="BF592" s="39" t="n">
        <v>12</v>
      </c>
      <c r="BG592" s="39" t="n">
        <v>142</v>
      </c>
      <c r="BH592" s="39" t="n">
        <v>19</v>
      </c>
      <c r="BI592" s="39" t="n">
        <v>40</v>
      </c>
      <c r="BJ592" s="39" t="n">
        <v>86</v>
      </c>
      <c r="BK592" s="39" t="n">
        <v>80</v>
      </c>
      <c r="BL592" s="39" t="n">
        <v>392</v>
      </c>
      <c r="BM592" s="39" t="n">
        <v>0</v>
      </c>
      <c r="BN592" s="39" t="n">
        <v>2</v>
      </c>
      <c r="BO592" s="39" t="n">
        <v>37</v>
      </c>
      <c r="BP592" s="39" t="n">
        <v>4</v>
      </c>
      <c r="BQ592" s="39" t="n">
        <v>110</v>
      </c>
      <c r="BR592" s="39" t="n">
        <v>45</v>
      </c>
      <c r="BS592" s="39" t="n">
        <v>0</v>
      </c>
      <c r="BT592" s="39" t="n">
        <v>1</v>
      </c>
      <c r="BU592" s="39" t="n">
        <v>1</v>
      </c>
      <c r="BV592" s="39" t="n">
        <v>43</v>
      </c>
      <c r="BW592" s="39" t="n">
        <v>17</v>
      </c>
      <c r="BX592" s="39" t="n">
        <v>30</v>
      </c>
      <c r="BY592" s="39" t="n">
        <v>0</v>
      </c>
      <c r="BZ592" s="39" t="n">
        <v>151</v>
      </c>
      <c r="CA592" s="39" t="n">
        <v>0</v>
      </c>
      <c r="CB592" s="39" t="n">
        <v>0</v>
      </c>
      <c r="CC592" s="39" t="n">
        <v>0</v>
      </c>
      <c r="CD592" s="39" t="n">
        <v>0</v>
      </c>
      <c r="CE592" s="39" t="n">
        <v>31</v>
      </c>
      <c r="CF592" s="39" t="n">
        <v>0</v>
      </c>
      <c r="CG592" s="39" t="n">
        <v>60</v>
      </c>
      <c r="CH592" s="39" t="n">
        <v>67</v>
      </c>
      <c r="CI592" s="39" t="n">
        <v>0</v>
      </c>
      <c r="CJ592" s="39" t="n">
        <v>0</v>
      </c>
      <c r="CK592" s="39" t="n">
        <v>1</v>
      </c>
      <c r="CL592" s="39" t="n">
        <v>0</v>
      </c>
      <c r="CM592" s="39" t="n">
        <v>0</v>
      </c>
      <c r="CN592" s="39" t="n">
        <v>5</v>
      </c>
      <c r="CO592" s="39" t="n">
        <v>14</v>
      </c>
      <c r="CP592" s="39" t="n">
        <v>0</v>
      </c>
      <c r="CQ592" s="39" t="n">
        <v>4</v>
      </c>
      <c r="CR592" s="39" t="n">
        <v>43</v>
      </c>
      <c r="CS592" s="39" t="n">
        <v>2</v>
      </c>
      <c r="CT592" s="39" t="n">
        <v>2</v>
      </c>
      <c r="CU592" s="39" t="n">
        <v>3</v>
      </c>
      <c r="CV592" s="39" t="n">
        <v>3</v>
      </c>
      <c r="CW592" s="39" t="n">
        <v>3</v>
      </c>
      <c r="CX592" s="39" t="n">
        <v>0</v>
      </c>
      <c r="CY592" s="39" t="n">
        <v>2</v>
      </c>
      <c r="CZ592" s="39" t="n">
        <v>1</v>
      </c>
      <c r="DA592" s="39" t="n">
        <v>1</v>
      </c>
      <c r="DB592" s="39" t="n">
        <v>0</v>
      </c>
      <c r="DC592" s="39" t="n">
        <v>0</v>
      </c>
      <c r="DD592" s="39" t="n">
        <v>0</v>
      </c>
      <c r="DE592" s="39" t="n">
        <v>7</v>
      </c>
      <c r="DF592" s="39" t="n">
        <v>0</v>
      </c>
      <c r="DG592" s="39" t="n">
        <v>0</v>
      </c>
      <c r="DH592" s="39" t="n">
        <v>0</v>
      </c>
      <c r="DI592" s="39" t="n">
        <v>0</v>
      </c>
      <c r="DJ592" s="39" t="n">
        <v>0</v>
      </c>
      <c r="DK592" s="39" t="n">
        <v>0</v>
      </c>
      <c r="DL592" s="39" t="n">
        <v>0</v>
      </c>
      <c r="DM592" s="39" t="n">
        <v>0</v>
      </c>
      <c r="DN592" s="39" t="n">
        <v>2</v>
      </c>
      <c r="DO592" s="39" t="n">
        <v>0</v>
      </c>
      <c r="DP592" s="39" t="n">
        <v>1</v>
      </c>
      <c r="DQ592" s="39" t="n">
        <v>8</v>
      </c>
      <c r="DR592" s="39" t="n">
        <v>0</v>
      </c>
      <c r="DS592" s="39" t="n">
        <v>0</v>
      </c>
      <c r="DT592" s="39" t="n">
        <v>0</v>
      </c>
      <c r="DU592" s="39" t="n">
        <v>0</v>
      </c>
      <c r="DV592" s="39" t="n">
        <v>4</v>
      </c>
      <c r="DW592" s="39" t="n">
        <v>0</v>
      </c>
      <c r="DX592" s="39" t="n">
        <v>0</v>
      </c>
      <c r="DY592" s="39" t="n">
        <v>2</v>
      </c>
      <c r="DZ592" s="39" t="n">
        <v>0</v>
      </c>
      <c r="EA592" s="39" t="n">
        <v>0</v>
      </c>
      <c r="EB592" s="39" t="n">
        <v>0</v>
      </c>
      <c r="EC592" s="39" t="n">
        <v>0</v>
      </c>
      <c r="ED592" s="39" t="n">
        <v>0</v>
      </c>
      <c r="EE592" s="39" t="n">
        <v>0</v>
      </c>
      <c r="EF592" s="39" t="n">
        <v>0</v>
      </c>
      <c r="EG592" s="39" t="n">
        <v>0</v>
      </c>
      <c r="EH592" s="39" t="n">
        <v>0</v>
      </c>
      <c r="EI592" s="39" t="n">
        <v>0</v>
      </c>
      <c r="EJ592" s="39" t="n">
        <v>0</v>
      </c>
      <c r="EK592" s="39" t="n">
        <v>0</v>
      </c>
      <c r="EL592" s="39" t="n">
        <v>1</v>
      </c>
      <c r="EM592" s="39" t="n">
        <v>0</v>
      </c>
      <c r="EN592" s="39" t="n">
        <v>0</v>
      </c>
      <c r="EO592" s="39" t="n">
        <v>0</v>
      </c>
      <c r="EP592" s="39" t="n">
        <v>1</v>
      </c>
      <c r="EQ592" s="39" t="n">
        <v>0</v>
      </c>
      <c r="ER592" s="39" t="n">
        <v>1</v>
      </c>
      <c r="ES592" s="39" t="n">
        <v>0</v>
      </c>
      <c r="ET592" s="39" t="n">
        <v>0</v>
      </c>
      <c r="EU592" s="39" t="n">
        <v>0</v>
      </c>
      <c r="EV592" s="39" t="n">
        <v>0</v>
      </c>
      <c r="EW592" s="39" t="n">
        <v>0</v>
      </c>
      <c r="EX592" s="39" t="n">
        <v>11</v>
      </c>
      <c r="EY592" s="39" t="n">
        <v>0</v>
      </c>
      <c r="EZ592" s="39" t="n">
        <v>0</v>
      </c>
      <c r="FA592" s="39" t="n">
        <v>0</v>
      </c>
      <c r="FB592" s="39" t="n">
        <v>0</v>
      </c>
      <c r="FC592" s="39" t="n">
        <v>25</v>
      </c>
      <c r="FD592" s="39" t="n">
        <v>0</v>
      </c>
      <c r="FE592" s="39" t="n">
        <v>0</v>
      </c>
      <c r="FF592" s="39" t="n">
        <v>0</v>
      </c>
      <c r="FG592" s="39" t="n">
        <v>0</v>
      </c>
      <c r="FH592" s="39" t="n">
        <v>0</v>
      </c>
      <c r="FI592" s="39" t="n">
        <v>0</v>
      </c>
      <c r="FJ592" s="39" t="n">
        <v>0</v>
      </c>
      <c r="FK592" s="39" t="n">
        <v>0</v>
      </c>
      <c r="FL592" s="39" t="n">
        <v>1</v>
      </c>
      <c r="FM592" s="39" t="n">
        <v>1</v>
      </c>
      <c r="FN592" s="39" t="n">
        <v>0</v>
      </c>
      <c r="FO592" s="39" t="n">
        <v>0</v>
      </c>
      <c r="FP592" s="39" t="n">
        <v>0</v>
      </c>
      <c r="FQ592" s="39" t="n">
        <v>2</v>
      </c>
      <c r="FR592" s="39" t="n">
        <v>0</v>
      </c>
      <c r="FS592" s="39" t="n">
        <v>0</v>
      </c>
      <c r="FT592" s="39" t="n">
        <v>0</v>
      </c>
      <c r="FU592" s="39" t="n">
        <v>0</v>
      </c>
      <c r="FV592" s="39" t="n">
        <v>0</v>
      </c>
      <c r="FW592" s="39" t="n">
        <v>0</v>
      </c>
      <c r="FX592" s="39" t="n">
        <v>0</v>
      </c>
      <c r="FY592" s="39" t="n">
        <v>0</v>
      </c>
      <c r="FZ592" s="39" t="n">
        <v>0</v>
      </c>
      <c r="GA592" s="39" t="n">
        <v>1</v>
      </c>
      <c r="GB592" s="39" t="n">
        <v>0</v>
      </c>
      <c r="GC592" s="39" t="n">
        <v>0</v>
      </c>
      <c r="GD592" s="39" t="n">
        <v>0</v>
      </c>
      <c r="GE592" s="39" t="n">
        <v>0</v>
      </c>
      <c r="GF592" s="39" t="n">
        <v>0</v>
      </c>
      <c r="GG592" s="39" t="n">
        <v>1</v>
      </c>
      <c r="GH592" s="39" t="n">
        <v>0</v>
      </c>
      <c r="GI592" s="39" t="n">
        <v>0</v>
      </c>
      <c r="GJ592" s="39" t="n">
        <v>0</v>
      </c>
      <c r="GK592" s="39" t="n">
        <v>0</v>
      </c>
      <c r="GL592" s="39" t="n">
        <v>0</v>
      </c>
      <c r="GM592" s="39" t="n">
        <v>0</v>
      </c>
      <c r="GN592" s="39" t="n">
        <v>0</v>
      </c>
      <c r="GO592" s="39" t="n">
        <v>0</v>
      </c>
      <c r="GP592" s="39" t="n">
        <v>0</v>
      </c>
      <c r="GQ592" s="39" t="n">
        <v>1</v>
      </c>
      <c r="GR592" s="39" t="n">
        <v>0</v>
      </c>
      <c r="GS592" s="39" t="n">
        <v>0</v>
      </c>
      <c r="GT592" s="39" t="n">
        <v>0</v>
      </c>
      <c r="GU592" s="39" t="n">
        <v>0</v>
      </c>
      <c r="GV592" s="39" t="n">
        <v>0</v>
      </c>
      <c r="GW592" s="39" t="n">
        <v>0</v>
      </c>
      <c r="GX592" s="39" t="n">
        <v>3</v>
      </c>
      <c r="GY592" s="39" t="n">
        <v>8</v>
      </c>
      <c r="GZ592" s="39" t="n">
        <v>0</v>
      </c>
      <c r="HA592" s="39" t="n">
        <v>0</v>
      </c>
      <c r="HB592" s="39" t="n">
        <v>0</v>
      </c>
      <c r="HC592" s="39" t="n">
        <v>0</v>
      </c>
      <c r="HD592" s="39" t="n">
        <v>0</v>
      </c>
      <c r="HE592" s="39" t="n">
        <v>0</v>
      </c>
      <c r="HF592" s="39" t="n">
        <v>0</v>
      </c>
      <c r="HG592" s="39" t="n">
        <v>0</v>
      </c>
      <c r="HH592" s="39" t="n">
        <v>0</v>
      </c>
      <c r="HI592" s="39" t="n">
        <v>0</v>
      </c>
      <c r="HJ592" s="39" t="n">
        <v>0</v>
      </c>
      <c r="HK592" s="39" t="n">
        <v>0</v>
      </c>
      <c r="HL592" s="39" t="n">
        <v>0</v>
      </c>
      <c r="HM592" s="39" t="n">
        <v>0</v>
      </c>
      <c r="HN592" s="39" t="n">
        <v>0</v>
      </c>
      <c r="HO592" s="39" t="n">
        <v>0</v>
      </c>
      <c r="HP592" s="39" t="n">
        <v>0</v>
      </c>
      <c r="HQ592" s="39" t="n">
        <v>0</v>
      </c>
      <c r="HR592" s="39" t="n">
        <v>0</v>
      </c>
      <c r="HS592" s="39" t="n">
        <v>0</v>
      </c>
      <c r="HT592" s="39" t="n">
        <v>0</v>
      </c>
      <c r="HU592" s="39" t="n">
        <v>0</v>
      </c>
      <c r="HV592" s="39" t="n">
        <v>0</v>
      </c>
      <c r="HW592" s="39" t="n">
        <v>0</v>
      </c>
      <c r="HX592" s="39" t="n">
        <v>0</v>
      </c>
      <c r="HY592" s="39" t="n">
        <v>0</v>
      </c>
      <c r="HZ592" s="39" t="n">
        <v>0</v>
      </c>
      <c r="IA592" s="39" t="n">
        <v>0</v>
      </c>
      <c r="IB592" s="39" t="n">
        <v>0</v>
      </c>
      <c r="IC592" s="39" t="n">
        <v>0</v>
      </c>
      <c r="ID592" s="39" t="n">
        <v>0</v>
      </c>
      <c r="IE592" s="39" t="n">
        <v>0</v>
      </c>
      <c r="IF592" s="39" t="n">
        <v>0</v>
      </c>
      <c r="IG592" s="39" t="n">
        <v>2009</v>
      </c>
    </row>
    <row r="593" customFormat="false" ht="15" hidden="false" customHeight="false" outlineLevel="0" collapsed="false">
      <c r="A593" s="11" t="s">
        <v>1322</v>
      </c>
      <c r="B593" s="11" t="s">
        <v>105</v>
      </c>
      <c r="C593" s="11" t="s">
        <v>1192</v>
      </c>
      <c r="D593" s="11" t="s">
        <v>1310</v>
      </c>
      <c r="E593" s="11" t="s">
        <v>1323</v>
      </c>
      <c r="F593" s="39" t="n">
        <v>852</v>
      </c>
      <c r="G593" s="39" t="n">
        <v>1801</v>
      </c>
      <c r="H593" s="39" t="n">
        <v>1564</v>
      </c>
      <c r="I593" s="39" t="n">
        <v>1925</v>
      </c>
      <c r="J593" s="39" t="n">
        <v>1440</v>
      </c>
      <c r="K593" s="39" t="n">
        <v>933</v>
      </c>
      <c r="L593" s="39" t="n">
        <v>3193</v>
      </c>
      <c r="M593" s="39" t="n">
        <v>2005</v>
      </c>
      <c r="N593" s="39" t="n">
        <v>1867</v>
      </c>
      <c r="O593" s="39" t="n">
        <v>1991</v>
      </c>
      <c r="P593" s="39" t="n">
        <v>632</v>
      </c>
      <c r="Q593" s="39" t="n">
        <v>828</v>
      </c>
      <c r="R593" s="39" t="n">
        <v>888</v>
      </c>
      <c r="S593" s="39" t="n">
        <v>407</v>
      </c>
      <c r="T593" s="39" t="n">
        <v>738</v>
      </c>
      <c r="U593" s="39" t="n">
        <v>377</v>
      </c>
      <c r="V593" s="39" t="n">
        <v>663</v>
      </c>
      <c r="W593" s="39" t="n">
        <v>287</v>
      </c>
      <c r="X593" s="39" t="n">
        <v>456</v>
      </c>
      <c r="Y593" s="39" t="n">
        <v>509</v>
      </c>
      <c r="Z593" s="39" t="n">
        <v>410</v>
      </c>
      <c r="AA593" s="39" t="n">
        <v>194</v>
      </c>
      <c r="AB593" s="39" t="n">
        <v>574</v>
      </c>
      <c r="AC593" s="39" t="n">
        <v>246</v>
      </c>
      <c r="AD593" s="39" t="n">
        <v>311</v>
      </c>
      <c r="AE593" s="39" t="n">
        <v>3</v>
      </c>
      <c r="AF593" s="39" t="n">
        <v>1090</v>
      </c>
      <c r="AG593" s="39" t="n">
        <v>647</v>
      </c>
      <c r="AH593" s="39" t="n">
        <v>594</v>
      </c>
      <c r="AI593" s="39" t="n">
        <v>256</v>
      </c>
      <c r="AJ593" s="39" t="n">
        <v>292</v>
      </c>
      <c r="AK593" s="39" t="n">
        <v>493</v>
      </c>
      <c r="AL593" s="39" t="n">
        <v>203</v>
      </c>
      <c r="AM593" s="39" t="n">
        <v>355</v>
      </c>
      <c r="AN593" s="39" t="n">
        <v>241</v>
      </c>
      <c r="AO593" s="39" t="n">
        <v>409</v>
      </c>
      <c r="AP593" s="39" t="n">
        <v>365</v>
      </c>
      <c r="AQ593" s="39" t="n">
        <v>17</v>
      </c>
      <c r="AR593" s="39" t="n">
        <v>217</v>
      </c>
      <c r="AS593" s="39" t="n">
        <v>110</v>
      </c>
      <c r="AT593" s="39" t="n">
        <v>180</v>
      </c>
      <c r="AU593" s="39" t="n">
        <v>221</v>
      </c>
      <c r="AV593" s="39" t="n">
        <v>82</v>
      </c>
      <c r="AW593" s="39" t="n">
        <v>30</v>
      </c>
      <c r="AX593" s="39" t="n">
        <v>121</v>
      </c>
      <c r="AY593" s="39" t="n">
        <v>191</v>
      </c>
      <c r="AZ593" s="39" t="n">
        <v>101</v>
      </c>
      <c r="BA593" s="39" t="n">
        <v>344</v>
      </c>
      <c r="BB593" s="39" t="n">
        <v>152</v>
      </c>
      <c r="BC593" s="39" t="n">
        <v>211</v>
      </c>
      <c r="BD593" s="39" t="n">
        <v>14</v>
      </c>
      <c r="BE593" s="39" t="n">
        <v>179</v>
      </c>
      <c r="BF593" s="39" t="n">
        <v>73</v>
      </c>
      <c r="BG593" s="39" t="n">
        <v>66</v>
      </c>
      <c r="BH593" s="39" t="n">
        <v>56</v>
      </c>
      <c r="BI593" s="39" t="n">
        <v>121</v>
      </c>
      <c r="BJ593" s="39" t="n">
        <v>249</v>
      </c>
      <c r="BK593" s="39" t="n">
        <v>140</v>
      </c>
      <c r="BL593" s="39" t="n">
        <v>139</v>
      </c>
      <c r="BM593" s="39" t="n">
        <v>11</v>
      </c>
      <c r="BN593" s="39" t="n">
        <v>232</v>
      </c>
      <c r="BO593" s="39" t="n">
        <v>88</v>
      </c>
      <c r="BP593" s="39" t="n">
        <v>80</v>
      </c>
      <c r="BQ593" s="39" t="n">
        <v>185</v>
      </c>
      <c r="BR593" s="39" t="n">
        <v>45</v>
      </c>
      <c r="BS593" s="39" t="n">
        <v>10</v>
      </c>
      <c r="BT593" s="39" t="n">
        <v>58</v>
      </c>
      <c r="BU593" s="39" t="n">
        <v>4</v>
      </c>
      <c r="BV593" s="39" t="n">
        <v>116</v>
      </c>
      <c r="BW593" s="39" t="n">
        <v>46</v>
      </c>
      <c r="BX593" s="39" t="n">
        <v>36</v>
      </c>
      <c r="BY593" s="39" t="n">
        <v>11</v>
      </c>
      <c r="BZ593" s="39" t="n">
        <v>39</v>
      </c>
      <c r="CA593" s="39" t="n">
        <v>22</v>
      </c>
      <c r="CB593" s="39" t="n">
        <v>3</v>
      </c>
      <c r="CC593" s="39" t="n">
        <v>7</v>
      </c>
      <c r="CD593" s="39" t="n">
        <v>51</v>
      </c>
      <c r="CE593" s="39" t="n">
        <v>23</v>
      </c>
      <c r="CF593" s="39" t="n">
        <v>0</v>
      </c>
      <c r="CG593" s="39" t="n">
        <v>207</v>
      </c>
      <c r="CH593" s="39" t="n">
        <v>25</v>
      </c>
      <c r="CI593" s="39" t="n">
        <v>1</v>
      </c>
      <c r="CJ593" s="39" t="n">
        <v>16</v>
      </c>
      <c r="CK593" s="39" t="n">
        <v>2</v>
      </c>
      <c r="CL593" s="39" t="n">
        <v>1</v>
      </c>
      <c r="CM593" s="39" t="n">
        <v>0</v>
      </c>
      <c r="CN593" s="39" t="n">
        <v>1</v>
      </c>
      <c r="CO593" s="39" t="n">
        <v>123</v>
      </c>
      <c r="CP593" s="39" t="n">
        <v>35</v>
      </c>
      <c r="CQ593" s="39" t="n">
        <v>5</v>
      </c>
      <c r="CR593" s="39" t="n">
        <v>91</v>
      </c>
      <c r="CS593" s="39" t="n">
        <v>80</v>
      </c>
      <c r="CT593" s="39" t="n">
        <v>0</v>
      </c>
      <c r="CU593" s="39" t="n">
        <v>107</v>
      </c>
      <c r="CV593" s="39" t="n">
        <v>83</v>
      </c>
      <c r="CW593" s="39" t="n">
        <v>69</v>
      </c>
      <c r="CX593" s="39" t="n">
        <v>1</v>
      </c>
      <c r="CY593" s="39" t="n">
        <v>17</v>
      </c>
      <c r="CZ593" s="39" t="n">
        <v>1</v>
      </c>
      <c r="DA593" s="39" t="n">
        <v>0</v>
      </c>
      <c r="DB593" s="39" t="n">
        <v>98</v>
      </c>
      <c r="DC593" s="39" t="n">
        <v>20</v>
      </c>
      <c r="DD593" s="39" t="n">
        <v>0</v>
      </c>
      <c r="DE593" s="39" t="n">
        <v>14</v>
      </c>
      <c r="DF593" s="39" t="n">
        <v>4</v>
      </c>
      <c r="DG593" s="39" t="n">
        <v>29</v>
      </c>
      <c r="DH593" s="39" t="n">
        <v>1</v>
      </c>
      <c r="DI593" s="39" t="n">
        <v>0</v>
      </c>
      <c r="DJ593" s="39" t="n">
        <v>42</v>
      </c>
      <c r="DK593" s="39" t="n">
        <v>0</v>
      </c>
      <c r="DL593" s="39" t="n">
        <v>25</v>
      </c>
      <c r="DM593" s="39" t="n">
        <v>11</v>
      </c>
      <c r="DN593" s="39" t="n">
        <v>76</v>
      </c>
      <c r="DO593" s="39" t="n">
        <v>21</v>
      </c>
      <c r="DP593" s="39" t="n">
        <v>3</v>
      </c>
      <c r="DQ593" s="39" t="n">
        <v>106</v>
      </c>
      <c r="DR593" s="39" t="n">
        <v>1</v>
      </c>
      <c r="DS593" s="39" t="n">
        <v>107</v>
      </c>
      <c r="DT593" s="39" t="n">
        <v>2</v>
      </c>
      <c r="DU593" s="39" t="n">
        <v>5</v>
      </c>
      <c r="DV593" s="39" t="n">
        <v>25</v>
      </c>
      <c r="DW593" s="39" t="n">
        <v>0</v>
      </c>
      <c r="DX593" s="39" t="n">
        <v>0</v>
      </c>
      <c r="DY593" s="39" t="n">
        <v>15</v>
      </c>
      <c r="DZ593" s="39" t="n">
        <v>25</v>
      </c>
      <c r="EA593" s="39" t="n">
        <v>0</v>
      </c>
      <c r="EB593" s="39" t="n">
        <v>3</v>
      </c>
      <c r="EC593" s="39" t="n">
        <v>0</v>
      </c>
      <c r="ED593" s="39" t="n">
        <v>0</v>
      </c>
      <c r="EE593" s="39" t="n">
        <v>0</v>
      </c>
      <c r="EF593" s="39" t="n">
        <v>15</v>
      </c>
      <c r="EG593" s="39" t="n">
        <v>29</v>
      </c>
      <c r="EH593" s="39" t="n">
        <v>0</v>
      </c>
      <c r="EI593" s="39" t="n">
        <v>3</v>
      </c>
      <c r="EJ593" s="39" t="n">
        <v>0</v>
      </c>
      <c r="EK593" s="39" t="n">
        <v>0</v>
      </c>
      <c r="EL593" s="39" t="n">
        <v>20</v>
      </c>
      <c r="EM593" s="39" t="n">
        <v>0</v>
      </c>
      <c r="EN593" s="39" t="n">
        <v>27</v>
      </c>
      <c r="EO593" s="39" t="n">
        <v>0</v>
      </c>
      <c r="EP593" s="39" t="n">
        <v>0</v>
      </c>
      <c r="EQ593" s="39" t="n">
        <v>0</v>
      </c>
      <c r="ER593" s="39" t="n">
        <v>8</v>
      </c>
      <c r="ES593" s="39" t="n">
        <v>1</v>
      </c>
      <c r="ET593" s="39" t="n">
        <v>0</v>
      </c>
      <c r="EU593" s="39" t="n">
        <v>5</v>
      </c>
      <c r="EV593" s="39" t="n">
        <v>0</v>
      </c>
      <c r="EW593" s="39" t="n">
        <v>0</v>
      </c>
      <c r="EX593" s="39" t="n">
        <v>56</v>
      </c>
      <c r="EY593" s="39" t="n">
        <v>3</v>
      </c>
      <c r="EZ593" s="39" t="n">
        <v>0</v>
      </c>
      <c r="FA593" s="39" t="n">
        <v>11</v>
      </c>
      <c r="FB593" s="39" t="n">
        <v>0</v>
      </c>
      <c r="FC593" s="39" t="n">
        <v>17</v>
      </c>
      <c r="FD593" s="39" t="n">
        <v>1</v>
      </c>
      <c r="FE593" s="39" t="n">
        <v>0</v>
      </c>
      <c r="FF593" s="39" t="n">
        <v>6</v>
      </c>
      <c r="FG593" s="39" t="n">
        <v>35</v>
      </c>
      <c r="FH593" s="39" t="n">
        <v>106</v>
      </c>
      <c r="FI593" s="39" t="n">
        <v>7</v>
      </c>
      <c r="FJ593" s="39" t="n">
        <v>1</v>
      </c>
      <c r="FK593" s="39" t="n">
        <v>0</v>
      </c>
      <c r="FL593" s="39" t="n">
        <v>4</v>
      </c>
      <c r="FM593" s="39" t="n">
        <v>7</v>
      </c>
      <c r="FN593" s="39" t="n">
        <v>0</v>
      </c>
      <c r="FO593" s="39" t="n">
        <v>20</v>
      </c>
      <c r="FP593" s="39" t="n">
        <v>0</v>
      </c>
      <c r="FQ593" s="39" t="n">
        <v>59</v>
      </c>
      <c r="FR593" s="39" t="n">
        <v>0</v>
      </c>
      <c r="FS593" s="39" t="n">
        <v>0</v>
      </c>
      <c r="FT593" s="39" t="n">
        <v>0</v>
      </c>
      <c r="FU593" s="39" t="n">
        <v>1</v>
      </c>
      <c r="FV593" s="39" t="n">
        <v>2</v>
      </c>
      <c r="FW593" s="39" t="n">
        <v>0</v>
      </c>
      <c r="FX593" s="39" t="n">
        <v>0</v>
      </c>
      <c r="FY593" s="39" t="n">
        <v>0</v>
      </c>
      <c r="FZ593" s="39" t="n">
        <v>0</v>
      </c>
      <c r="GA593" s="39" t="n">
        <v>0</v>
      </c>
      <c r="GB593" s="39" t="n">
        <v>0</v>
      </c>
      <c r="GC593" s="39" t="n">
        <v>0</v>
      </c>
      <c r="GD593" s="39" t="n">
        <v>10</v>
      </c>
      <c r="GE593" s="39" t="n">
        <v>1</v>
      </c>
      <c r="GF593" s="39" t="n">
        <v>3</v>
      </c>
      <c r="GG593" s="39" t="n">
        <v>6</v>
      </c>
      <c r="GH593" s="39" t="n">
        <v>1</v>
      </c>
      <c r="GI593" s="39" t="n">
        <v>0</v>
      </c>
      <c r="GJ593" s="39" t="n">
        <v>4</v>
      </c>
      <c r="GK593" s="39" t="n">
        <v>0</v>
      </c>
      <c r="GL593" s="39" t="n">
        <v>0</v>
      </c>
      <c r="GM593" s="39" t="n">
        <v>0</v>
      </c>
      <c r="GN593" s="39" t="n">
        <v>1</v>
      </c>
      <c r="GO593" s="39" t="n">
        <v>0</v>
      </c>
      <c r="GP593" s="39" t="n">
        <v>8</v>
      </c>
      <c r="GQ593" s="39" t="n">
        <v>12</v>
      </c>
      <c r="GR593" s="39" t="n">
        <v>0</v>
      </c>
      <c r="GS593" s="39" t="n">
        <v>0</v>
      </c>
      <c r="GT593" s="39" t="n">
        <v>119</v>
      </c>
      <c r="GU593" s="39" t="n">
        <v>0</v>
      </c>
      <c r="GV593" s="39" t="n">
        <v>0</v>
      </c>
      <c r="GW593" s="39" t="n">
        <v>2</v>
      </c>
      <c r="GX593" s="39" t="n">
        <v>0</v>
      </c>
      <c r="GY593" s="39" t="n">
        <v>0</v>
      </c>
      <c r="GZ593" s="39" t="n">
        <v>0</v>
      </c>
      <c r="HA593" s="39" t="n">
        <v>0</v>
      </c>
      <c r="HB593" s="39" t="n">
        <v>6</v>
      </c>
      <c r="HC593" s="39" t="n">
        <v>76</v>
      </c>
      <c r="HD593" s="39" t="n">
        <v>0</v>
      </c>
      <c r="HE593" s="39" t="n">
        <v>0</v>
      </c>
      <c r="HF593" s="39" t="n">
        <v>26</v>
      </c>
      <c r="HG593" s="39" t="n">
        <v>1</v>
      </c>
      <c r="HH593" s="39" t="n">
        <v>0</v>
      </c>
      <c r="HI593" s="39" t="n">
        <v>0</v>
      </c>
      <c r="HJ593" s="39" t="n">
        <v>0</v>
      </c>
      <c r="HK593" s="39" t="n">
        <v>0</v>
      </c>
      <c r="HL593" s="39" t="n">
        <v>0</v>
      </c>
      <c r="HM593" s="39" t="n">
        <v>0</v>
      </c>
      <c r="HN593" s="39" t="n">
        <v>0</v>
      </c>
      <c r="HO593" s="39" t="n">
        <v>0</v>
      </c>
      <c r="HP593" s="39" t="n">
        <v>0</v>
      </c>
      <c r="HQ593" s="39" t="n">
        <v>0</v>
      </c>
      <c r="HR593" s="39" t="n">
        <v>0</v>
      </c>
      <c r="HS593" s="39" t="n">
        <v>0</v>
      </c>
      <c r="HT593" s="39" t="n">
        <v>0</v>
      </c>
      <c r="HU593" s="39" t="n">
        <v>0</v>
      </c>
      <c r="HV593" s="39" t="n">
        <v>0</v>
      </c>
      <c r="HW593" s="39" t="n">
        <v>0</v>
      </c>
      <c r="HX593" s="39" t="n">
        <v>0</v>
      </c>
      <c r="HY593" s="39" t="n">
        <v>0</v>
      </c>
      <c r="HZ593" s="39" t="n">
        <v>0</v>
      </c>
      <c r="IA593" s="39" t="n">
        <v>0</v>
      </c>
      <c r="IB593" s="39" t="n">
        <v>0</v>
      </c>
      <c r="IC593" s="39" t="n">
        <v>0</v>
      </c>
      <c r="ID593" s="39" t="n">
        <v>0</v>
      </c>
      <c r="IE593" s="39" t="n">
        <v>0</v>
      </c>
      <c r="IF593" s="39" t="n">
        <v>0</v>
      </c>
      <c r="IG593" s="39" t="n">
        <v>2172</v>
      </c>
    </row>
    <row r="594" customFormat="false" ht="15" hidden="false" customHeight="false" outlineLevel="0" collapsed="false">
      <c r="A594" s="11" t="s">
        <v>1324</v>
      </c>
      <c r="B594" s="11" t="s">
        <v>105</v>
      </c>
      <c r="C594" s="11" t="s">
        <v>1192</v>
      </c>
      <c r="D594" s="11" t="s">
        <v>1310</v>
      </c>
      <c r="E594" s="11" t="s">
        <v>1325</v>
      </c>
      <c r="F594" s="39" t="n">
        <v>2515</v>
      </c>
      <c r="G594" s="39" t="n">
        <v>1015</v>
      </c>
      <c r="H594" s="39" t="n">
        <v>1631</v>
      </c>
      <c r="I594" s="39" t="n">
        <v>1623</v>
      </c>
      <c r="J594" s="39" t="n">
        <v>1744</v>
      </c>
      <c r="K594" s="39" t="n">
        <v>521</v>
      </c>
      <c r="L594" s="39" t="n">
        <v>1355</v>
      </c>
      <c r="M594" s="39" t="n">
        <v>1480</v>
      </c>
      <c r="N594" s="39" t="n">
        <v>1131</v>
      </c>
      <c r="O594" s="39" t="n">
        <v>2083</v>
      </c>
      <c r="P594" s="39" t="n">
        <v>519</v>
      </c>
      <c r="Q594" s="39" t="n">
        <v>544</v>
      </c>
      <c r="R594" s="39" t="n">
        <v>686</v>
      </c>
      <c r="S594" s="39" t="n">
        <v>206</v>
      </c>
      <c r="T594" s="39" t="n">
        <v>689</v>
      </c>
      <c r="U594" s="39" t="n">
        <v>319</v>
      </c>
      <c r="V594" s="39" t="n">
        <v>148</v>
      </c>
      <c r="W594" s="39" t="n">
        <v>88</v>
      </c>
      <c r="X594" s="39" t="n">
        <v>738</v>
      </c>
      <c r="Y594" s="39" t="n">
        <v>238</v>
      </c>
      <c r="Z594" s="39" t="n">
        <v>97</v>
      </c>
      <c r="AA594" s="39" t="n">
        <v>119</v>
      </c>
      <c r="AB594" s="39" t="n">
        <v>430</v>
      </c>
      <c r="AC594" s="39" t="n">
        <v>113</v>
      </c>
      <c r="AD594" s="39" t="n">
        <v>167</v>
      </c>
      <c r="AE594" s="39" t="n">
        <v>0</v>
      </c>
      <c r="AF594" s="39" t="n">
        <v>418</v>
      </c>
      <c r="AG594" s="39" t="n">
        <v>256</v>
      </c>
      <c r="AH594" s="39" t="n">
        <v>324</v>
      </c>
      <c r="AI594" s="39" t="n">
        <v>42</v>
      </c>
      <c r="AJ594" s="39" t="n">
        <v>904</v>
      </c>
      <c r="AK594" s="39" t="n">
        <v>161</v>
      </c>
      <c r="AL594" s="39" t="n">
        <v>33</v>
      </c>
      <c r="AM594" s="39" t="n">
        <v>62</v>
      </c>
      <c r="AN594" s="39" t="n">
        <v>4</v>
      </c>
      <c r="AO594" s="39" t="n">
        <v>776</v>
      </c>
      <c r="AP594" s="39" t="n">
        <v>95</v>
      </c>
      <c r="AQ594" s="39" t="n">
        <v>0</v>
      </c>
      <c r="AR594" s="39" t="n">
        <v>96</v>
      </c>
      <c r="AS594" s="39" t="n">
        <v>75</v>
      </c>
      <c r="AT594" s="39" t="n">
        <v>94</v>
      </c>
      <c r="AU594" s="39" t="n">
        <v>26</v>
      </c>
      <c r="AV594" s="39" t="n">
        <v>8</v>
      </c>
      <c r="AW594" s="39" t="n">
        <v>3</v>
      </c>
      <c r="AX594" s="39" t="n">
        <v>127</v>
      </c>
      <c r="AY594" s="39" t="n">
        <v>91</v>
      </c>
      <c r="AZ594" s="39" t="n">
        <v>6</v>
      </c>
      <c r="BA594" s="39" t="n">
        <v>216</v>
      </c>
      <c r="BB594" s="39" t="n">
        <v>23</v>
      </c>
      <c r="BC594" s="39" t="n">
        <v>86</v>
      </c>
      <c r="BD594" s="39" t="n">
        <v>3</v>
      </c>
      <c r="BE594" s="39" t="n">
        <v>33</v>
      </c>
      <c r="BF594" s="39" t="n">
        <v>27</v>
      </c>
      <c r="BG594" s="39" t="n">
        <v>70</v>
      </c>
      <c r="BH594" s="39" t="n">
        <v>0</v>
      </c>
      <c r="BI594" s="39" t="n">
        <v>22</v>
      </c>
      <c r="BJ594" s="39" t="n">
        <v>104</v>
      </c>
      <c r="BK594" s="39" t="n">
        <v>14</v>
      </c>
      <c r="BL594" s="39" t="n">
        <v>5</v>
      </c>
      <c r="BM594" s="39" t="n">
        <v>0</v>
      </c>
      <c r="BN594" s="39" t="n">
        <v>83</v>
      </c>
      <c r="BO594" s="39" t="n">
        <v>79</v>
      </c>
      <c r="BP594" s="39" t="n">
        <v>0</v>
      </c>
      <c r="BQ594" s="39" t="n">
        <v>19</v>
      </c>
      <c r="BR594" s="39" t="n">
        <v>2</v>
      </c>
      <c r="BS594" s="39" t="n">
        <v>0</v>
      </c>
      <c r="BT594" s="39" t="n">
        <v>0</v>
      </c>
      <c r="BU594" s="39" t="n">
        <v>0</v>
      </c>
      <c r="BV594" s="39" t="n">
        <v>1</v>
      </c>
      <c r="BW594" s="39" t="n">
        <v>34</v>
      </c>
      <c r="BX594" s="39" t="n">
        <v>4</v>
      </c>
      <c r="BY594" s="39" t="n">
        <v>0</v>
      </c>
      <c r="BZ594" s="39" t="n">
        <v>23</v>
      </c>
      <c r="CA594" s="39" t="n">
        <v>0</v>
      </c>
      <c r="CB594" s="39" t="n">
        <v>0</v>
      </c>
      <c r="CC594" s="39" t="n">
        <v>0</v>
      </c>
      <c r="CD594" s="39" t="n">
        <v>0</v>
      </c>
      <c r="CE594" s="39" t="n">
        <v>17</v>
      </c>
      <c r="CF594" s="39" t="n">
        <v>0</v>
      </c>
      <c r="CG594" s="39" t="n">
        <v>13</v>
      </c>
      <c r="CH594" s="39" t="n">
        <v>40</v>
      </c>
      <c r="CI594" s="39" t="n">
        <v>0</v>
      </c>
      <c r="CJ594" s="39" t="n">
        <v>0</v>
      </c>
      <c r="CK594" s="39" t="n">
        <v>31</v>
      </c>
      <c r="CL594" s="39" t="n">
        <v>0</v>
      </c>
      <c r="CM594" s="39" t="n">
        <v>0</v>
      </c>
      <c r="CN594" s="39" t="n">
        <v>0</v>
      </c>
      <c r="CO594" s="39" t="n">
        <v>40</v>
      </c>
      <c r="CP594" s="39" t="n">
        <v>0</v>
      </c>
      <c r="CQ594" s="39" t="n">
        <v>0</v>
      </c>
      <c r="CR594" s="39" t="n">
        <v>53</v>
      </c>
      <c r="CS594" s="39" t="n">
        <v>1</v>
      </c>
      <c r="CT594" s="39" t="n">
        <v>0</v>
      </c>
      <c r="CU594" s="39" t="n">
        <v>2</v>
      </c>
      <c r="CV594" s="39" t="n">
        <v>0</v>
      </c>
      <c r="CW594" s="39" t="n">
        <v>7</v>
      </c>
      <c r="CX594" s="39" t="n">
        <v>0</v>
      </c>
      <c r="CY594" s="39" t="n">
        <v>2</v>
      </c>
      <c r="CZ594" s="39" t="n">
        <v>1</v>
      </c>
      <c r="DA594" s="39" t="n">
        <v>0</v>
      </c>
      <c r="DB594" s="39" t="n">
        <v>0</v>
      </c>
      <c r="DC594" s="39" t="n">
        <v>0</v>
      </c>
      <c r="DD594" s="39" t="n">
        <v>0</v>
      </c>
      <c r="DE594" s="39" t="n">
        <v>9</v>
      </c>
      <c r="DF594" s="39" t="n">
        <v>0</v>
      </c>
      <c r="DG594" s="39" t="n">
        <v>27</v>
      </c>
      <c r="DH594" s="39" t="n">
        <v>0</v>
      </c>
      <c r="DI594" s="39" t="n">
        <v>0</v>
      </c>
      <c r="DJ594" s="39" t="n">
        <v>53</v>
      </c>
      <c r="DK594" s="39" t="n">
        <v>55</v>
      </c>
      <c r="DL594" s="39" t="n">
        <v>0</v>
      </c>
      <c r="DM594" s="39" t="n">
        <v>0</v>
      </c>
      <c r="DN594" s="39" t="n">
        <v>12</v>
      </c>
      <c r="DO594" s="39" t="n">
        <v>0</v>
      </c>
      <c r="DP594" s="39" t="n">
        <v>0</v>
      </c>
      <c r="DQ594" s="39" t="n">
        <v>26</v>
      </c>
      <c r="DR594" s="39" t="n">
        <v>0</v>
      </c>
      <c r="DS594" s="39" t="n">
        <v>0</v>
      </c>
      <c r="DT594" s="39" t="n">
        <v>0</v>
      </c>
      <c r="DU594" s="39" t="n">
        <v>0</v>
      </c>
      <c r="DV594" s="39" t="n">
        <v>0</v>
      </c>
      <c r="DW594" s="39" t="n">
        <v>0</v>
      </c>
      <c r="DX594" s="39" t="n">
        <v>0</v>
      </c>
      <c r="DY594" s="39" t="n">
        <v>0</v>
      </c>
      <c r="DZ594" s="39" t="n">
        <v>0</v>
      </c>
      <c r="EA594" s="39" t="n">
        <v>0</v>
      </c>
      <c r="EB594" s="39" t="n">
        <v>0</v>
      </c>
      <c r="EC594" s="39" t="n">
        <v>0</v>
      </c>
      <c r="ED594" s="39" t="n">
        <v>0</v>
      </c>
      <c r="EE594" s="39" t="n">
        <v>0</v>
      </c>
      <c r="EF594" s="39" t="n">
        <v>0</v>
      </c>
      <c r="EG594" s="39" t="n">
        <v>2</v>
      </c>
      <c r="EH594" s="39" t="n">
        <v>0</v>
      </c>
      <c r="EI594" s="39" t="n">
        <v>1</v>
      </c>
      <c r="EJ594" s="39" t="n">
        <v>0</v>
      </c>
      <c r="EK594" s="39" t="n">
        <v>0</v>
      </c>
      <c r="EL594" s="39" t="n">
        <v>0</v>
      </c>
      <c r="EM594" s="39" t="n">
        <v>0</v>
      </c>
      <c r="EN594" s="39" t="n">
        <v>1</v>
      </c>
      <c r="EO594" s="39" t="n">
        <v>1</v>
      </c>
      <c r="EP594" s="39" t="n">
        <v>0</v>
      </c>
      <c r="EQ594" s="39" t="n">
        <v>0</v>
      </c>
      <c r="ER594" s="39" t="n">
        <v>4</v>
      </c>
      <c r="ES594" s="39" t="n">
        <v>0</v>
      </c>
      <c r="ET594" s="39" t="n">
        <v>0</v>
      </c>
      <c r="EU594" s="39" t="n">
        <v>0</v>
      </c>
      <c r="EV594" s="39" t="n">
        <v>0</v>
      </c>
      <c r="EW594" s="39" t="n">
        <v>0</v>
      </c>
      <c r="EX594" s="39" t="n">
        <v>0</v>
      </c>
      <c r="EY594" s="39" t="n">
        <v>0</v>
      </c>
      <c r="EZ594" s="39" t="n">
        <v>0</v>
      </c>
      <c r="FA594" s="39" t="n">
        <v>0</v>
      </c>
      <c r="FB594" s="39" t="n">
        <v>0</v>
      </c>
      <c r="FC594" s="39" t="n">
        <v>25</v>
      </c>
      <c r="FD594" s="39" t="n">
        <v>0</v>
      </c>
      <c r="FE594" s="39" t="n">
        <v>0</v>
      </c>
      <c r="FF594" s="39" t="n">
        <v>0</v>
      </c>
      <c r="FG594" s="39" t="n">
        <v>1</v>
      </c>
      <c r="FH594" s="39" t="n">
        <v>1</v>
      </c>
      <c r="FI594" s="39" t="n">
        <v>0</v>
      </c>
      <c r="FJ594" s="39" t="n">
        <v>0</v>
      </c>
      <c r="FK594" s="39" t="n">
        <v>0</v>
      </c>
      <c r="FL594" s="39" t="n">
        <v>0</v>
      </c>
      <c r="FM594" s="39" t="n">
        <v>1</v>
      </c>
      <c r="FN594" s="39" t="n">
        <v>0</v>
      </c>
      <c r="FO594" s="39" t="n">
        <v>0</v>
      </c>
      <c r="FP594" s="39" t="n">
        <v>0</v>
      </c>
      <c r="FQ594" s="39" t="n">
        <v>7</v>
      </c>
      <c r="FR594" s="39" t="n">
        <v>1</v>
      </c>
      <c r="FS594" s="39" t="n">
        <v>0</v>
      </c>
      <c r="FT594" s="39" t="n">
        <v>0</v>
      </c>
      <c r="FU594" s="39" t="n">
        <v>0</v>
      </c>
      <c r="FV594" s="39" t="n">
        <v>0</v>
      </c>
      <c r="FW594" s="39" t="n">
        <v>0</v>
      </c>
      <c r="FX594" s="39" t="n">
        <v>0</v>
      </c>
      <c r="FY594" s="39" t="n">
        <v>0</v>
      </c>
      <c r="FZ594" s="39" t="n">
        <v>0</v>
      </c>
      <c r="GA594" s="39" t="n">
        <v>0</v>
      </c>
      <c r="GB594" s="39" t="n">
        <v>0</v>
      </c>
      <c r="GC594" s="39" t="n">
        <v>0</v>
      </c>
      <c r="GD594" s="39" t="n">
        <v>0</v>
      </c>
      <c r="GE594" s="39" t="n">
        <v>0</v>
      </c>
      <c r="GF594" s="39" t="n">
        <v>0</v>
      </c>
      <c r="GG594" s="39" t="n">
        <v>0</v>
      </c>
      <c r="GH594" s="39" t="n">
        <v>0</v>
      </c>
      <c r="GI594" s="39" t="n">
        <v>0</v>
      </c>
      <c r="GJ594" s="39" t="n">
        <v>0</v>
      </c>
      <c r="GK594" s="39" t="n">
        <v>0</v>
      </c>
      <c r="GL594" s="39" t="n">
        <v>0</v>
      </c>
      <c r="GM594" s="39" t="n">
        <v>0</v>
      </c>
      <c r="GN594" s="39" t="n">
        <v>0</v>
      </c>
      <c r="GO594" s="39" t="n">
        <v>0</v>
      </c>
      <c r="GP594" s="39" t="n">
        <v>0</v>
      </c>
      <c r="GQ594" s="39" t="n">
        <v>0</v>
      </c>
      <c r="GR594" s="39" t="n">
        <v>0</v>
      </c>
      <c r="GS594" s="39" t="n">
        <v>0</v>
      </c>
      <c r="GT594" s="39" t="n">
        <v>1</v>
      </c>
      <c r="GU594" s="39" t="n">
        <v>0</v>
      </c>
      <c r="GV594" s="39" t="n">
        <v>0</v>
      </c>
      <c r="GW594" s="39" t="n">
        <v>2</v>
      </c>
      <c r="GX594" s="39" t="n">
        <v>0</v>
      </c>
      <c r="GY594" s="39" t="n">
        <v>0</v>
      </c>
      <c r="GZ594" s="39" t="n">
        <v>0</v>
      </c>
      <c r="HA594" s="39" t="n">
        <v>18</v>
      </c>
      <c r="HB594" s="39" t="n">
        <v>0</v>
      </c>
      <c r="HC594" s="39" t="n">
        <v>0</v>
      </c>
      <c r="HD594" s="39" t="n">
        <v>0</v>
      </c>
      <c r="HE594" s="39" t="n">
        <v>0</v>
      </c>
      <c r="HF594" s="39" t="n">
        <v>0</v>
      </c>
      <c r="HG594" s="39" t="n">
        <v>0</v>
      </c>
      <c r="HH594" s="39" t="n">
        <v>0</v>
      </c>
      <c r="HI594" s="39" t="n">
        <v>0</v>
      </c>
      <c r="HJ594" s="39" t="n">
        <v>0</v>
      </c>
      <c r="HK594" s="39" t="n">
        <v>0</v>
      </c>
      <c r="HL594" s="39" t="n">
        <v>0</v>
      </c>
      <c r="HM594" s="39" t="n">
        <v>0</v>
      </c>
      <c r="HN594" s="39" t="n">
        <v>0</v>
      </c>
      <c r="HO594" s="39" t="n">
        <v>0</v>
      </c>
      <c r="HP594" s="39" t="n">
        <v>0</v>
      </c>
      <c r="HQ594" s="39" t="n">
        <v>0</v>
      </c>
      <c r="HR594" s="39" t="n">
        <v>0</v>
      </c>
      <c r="HS594" s="39" t="n">
        <v>0</v>
      </c>
      <c r="HT594" s="39" t="n">
        <v>0</v>
      </c>
      <c r="HU594" s="39" t="n">
        <v>0</v>
      </c>
      <c r="HV594" s="39" t="n">
        <v>0</v>
      </c>
      <c r="HW594" s="39" t="n">
        <v>0</v>
      </c>
      <c r="HX594" s="39" t="n">
        <v>0</v>
      </c>
      <c r="HY594" s="39" t="n">
        <v>0</v>
      </c>
      <c r="HZ594" s="39" t="n">
        <v>0</v>
      </c>
      <c r="IA594" s="39" t="n">
        <v>0</v>
      </c>
      <c r="IB594" s="39" t="n">
        <v>0</v>
      </c>
      <c r="IC594" s="39" t="n">
        <v>0</v>
      </c>
      <c r="ID594" s="39" t="n">
        <v>0</v>
      </c>
      <c r="IE594" s="39" t="n">
        <v>0</v>
      </c>
      <c r="IF594" s="39" t="n">
        <v>0</v>
      </c>
      <c r="IG594" s="39" t="n">
        <v>994</v>
      </c>
    </row>
    <row r="595" customFormat="false" ht="15" hidden="false" customHeight="false" outlineLevel="0" collapsed="false">
      <c r="A595" s="9" t="s">
        <v>1326</v>
      </c>
      <c r="B595" s="9" t="s">
        <v>101</v>
      </c>
      <c r="C595" s="9" t="s">
        <v>1192</v>
      </c>
      <c r="D595" s="9" t="s">
        <v>1327</v>
      </c>
      <c r="E595" s="9" t="s">
        <v>1328</v>
      </c>
      <c r="F595" s="38" t="n">
        <v>52324</v>
      </c>
      <c r="G595" s="38" t="n">
        <v>36776</v>
      </c>
      <c r="H595" s="38" t="n">
        <v>36097</v>
      </c>
      <c r="I595" s="38" t="n">
        <v>34414</v>
      </c>
      <c r="J595" s="38" t="n">
        <v>34372</v>
      </c>
      <c r="K595" s="38" t="n">
        <v>19743</v>
      </c>
      <c r="L595" s="38" t="n">
        <v>27372</v>
      </c>
      <c r="M595" s="38" t="n">
        <v>20337</v>
      </c>
      <c r="N595" s="38" t="n">
        <v>19581</v>
      </c>
      <c r="O595" s="38" t="n">
        <v>29432</v>
      </c>
      <c r="P595" s="38" t="n">
        <v>14040</v>
      </c>
      <c r="Q595" s="38" t="n">
        <v>11016</v>
      </c>
      <c r="R595" s="38" t="n">
        <v>36040</v>
      </c>
      <c r="S595" s="38" t="n">
        <v>8706</v>
      </c>
      <c r="T595" s="38" t="n">
        <v>18522</v>
      </c>
      <c r="U595" s="38" t="n">
        <v>12843</v>
      </c>
      <c r="V595" s="38" t="n">
        <v>17065</v>
      </c>
      <c r="W595" s="38" t="n">
        <v>22918</v>
      </c>
      <c r="X595" s="38" t="n">
        <v>20239</v>
      </c>
      <c r="Y595" s="38" t="n">
        <v>14359</v>
      </c>
      <c r="Z595" s="38" t="n">
        <v>11424</v>
      </c>
      <c r="AA595" s="38" t="n">
        <v>8929</v>
      </c>
      <c r="AB595" s="38" t="n">
        <v>14588</v>
      </c>
      <c r="AC595" s="38" t="n">
        <v>7875</v>
      </c>
      <c r="AD595" s="38" t="n">
        <v>9445</v>
      </c>
      <c r="AE595" s="38" t="n">
        <v>24086</v>
      </c>
      <c r="AF595" s="38" t="n">
        <v>10017</v>
      </c>
      <c r="AG595" s="38" t="n">
        <v>12790</v>
      </c>
      <c r="AH595" s="38" t="n">
        <v>7716</v>
      </c>
      <c r="AI595" s="38" t="n">
        <v>8584</v>
      </c>
      <c r="AJ595" s="38" t="n">
        <v>5103</v>
      </c>
      <c r="AK595" s="38" t="n">
        <v>9127</v>
      </c>
      <c r="AL595" s="38" t="n">
        <v>7299</v>
      </c>
      <c r="AM595" s="38" t="n">
        <v>6986</v>
      </c>
      <c r="AN595" s="38" t="n">
        <v>8029</v>
      </c>
      <c r="AO595" s="38" t="n">
        <v>6815</v>
      </c>
      <c r="AP595" s="38" t="n">
        <v>8405</v>
      </c>
      <c r="AQ595" s="38" t="n">
        <v>30486</v>
      </c>
      <c r="AR595" s="38" t="n">
        <v>6021</v>
      </c>
      <c r="AS595" s="38" t="n">
        <v>5607</v>
      </c>
      <c r="AT595" s="38" t="n">
        <v>4746</v>
      </c>
      <c r="AU595" s="38" t="n">
        <v>4902</v>
      </c>
      <c r="AV595" s="38" t="n">
        <v>4933</v>
      </c>
      <c r="AW595" s="38" t="n">
        <v>5237</v>
      </c>
      <c r="AX595" s="38" t="n">
        <v>5237</v>
      </c>
      <c r="AY595" s="38" t="n">
        <v>4339</v>
      </c>
      <c r="AZ595" s="38" t="n">
        <v>4072</v>
      </c>
      <c r="BA595" s="38" t="n">
        <v>1733</v>
      </c>
      <c r="BB595" s="38" t="n">
        <v>3366</v>
      </c>
      <c r="BC595" s="38" t="n">
        <v>2101</v>
      </c>
      <c r="BD595" s="38" t="n">
        <v>3708</v>
      </c>
      <c r="BE595" s="38" t="n">
        <v>2579</v>
      </c>
      <c r="BF595" s="38" t="n">
        <v>851</v>
      </c>
      <c r="BG595" s="38" t="n">
        <v>1384</v>
      </c>
      <c r="BH595" s="38" t="n">
        <v>5551</v>
      </c>
      <c r="BI595" s="38" t="n">
        <v>2626</v>
      </c>
      <c r="BJ595" s="38" t="n">
        <v>2653</v>
      </c>
      <c r="BK595" s="38" t="n">
        <v>1127</v>
      </c>
      <c r="BL595" s="38" t="n">
        <v>3784</v>
      </c>
      <c r="BM595" s="38" t="n">
        <v>3239</v>
      </c>
      <c r="BN595" s="38" t="n">
        <v>3326</v>
      </c>
      <c r="BO595" s="38" t="n">
        <v>1329</v>
      </c>
      <c r="BP595" s="38" t="n">
        <v>2609</v>
      </c>
      <c r="BQ595" s="38" t="n">
        <v>994</v>
      </c>
      <c r="BR595" s="38" t="n">
        <v>1465</v>
      </c>
      <c r="BS595" s="38" t="n">
        <v>2082</v>
      </c>
      <c r="BT595" s="38" t="n">
        <v>2649</v>
      </c>
      <c r="BU595" s="38" t="n">
        <v>326</v>
      </c>
      <c r="BV595" s="38" t="n">
        <v>1086</v>
      </c>
      <c r="BW595" s="38" t="n">
        <v>445</v>
      </c>
      <c r="BX595" s="38" t="n">
        <v>2425</v>
      </c>
      <c r="BY595" s="38" t="n">
        <v>1367</v>
      </c>
      <c r="BZ595" s="38" t="n">
        <v>899</v>
      </c>
      <c r="CA595" s="38" t="n">
        <v>4741</v>
      </c>
      <c r="CB595" s="38" t="n">
        <v>2807</v>
      </c>
      <c r="CC595" s="38" t="n">
        <v>2863</v>
      </c>
      <c r="CD595" s="38" t="n">
        <v>1218</v>
      </c>
      <c r="CE595" s="38" t="n">
        <v>492</v>
      </c>
      <c r="CF595" s="38" t="n">
        <v>1800</v>
      </c>
      <c r="CG595" s="38" t="n">
        <v>876</v>
      </c>
      <c r="CH595" s="38" t="n">
        <v>2697</v>
      </c>
      <c r="CI595" s="38" t="n">
        <v>251</v>
      </c>
      <c r="CJ595" s="38" t="n">
        <v>362</v>
      </c>
      <c r="CK595" s="38" t="n">
        <v>994</v>
      </c>
      <c r="CL595" s="38" t="n">
        <v>1263</v>
      </c>
      <c r="CM595" s="38" t="n">
        <v>2321</v>
      </c>
      <c r="CN595" s="38" t="n">
        <v>1575</v>
      </c>
      <c r="CO595" s="38" t="n">
        <v>1025</v>
      </c>
      <c r="CP595" s="38" t="n">
        <v>1239</v>
      </c>
      <c r="CQ595" s="38" t="n">
        <v>1908</v>
      </c>
      <c r="CR595" s="38" t="n">
        <v>1037</v>
      </c>
      <c r="CS595" s="38" t="n">
        <v>128</v>
      </c>
      <c r="CT595" s="38" t="n">
        <v>729</v>
      </c>
      <c r="CU595" s="38" t="n">
        <v>627</v>
      </c>
      <c r="CV595" s="38" t="n">
        <v>3254</v>
      </c>
      <c r="CW595" s="38" t="n">
        <v>224</v>
      </c>
      <c r="CX595" s="38" t="n">
        <v>2090</v>
      </c>
      <c r="CY595" s="38" t="n">
        <v>152</v>
      </c>
      <c r="CZ595" s="38" t="n">
        <v>1477</v>
      </c>
      <c r="DA595" s="38" t="n">
        <v>2634</v>
      </c>
      <c r="DB595" s="38" t="n">
        <v>1366</v>
      </c>
      <c r="DC595" s="38" t="n">
        <v>2300</v>
      </c>
      <c r="DD595" s="38" t="n">
        <v>1250</v>
      </c>
      <c r="DE595" s="38" t="n">
        <v>315</v>
      </c>
      <c r="DF595" s="38" t="n">
        <v>1589</v>
      </c>
      <c r="DG595" s="38" t="n">
        <v>1032</v>
      </c>
      <c r="DH595" s="38" t="n">
        <v>658</v>
      </c>
      <c r="DI595" s="38" t="n">
        <v>762</v>
      </c>
      <c r="DJ595" s="38" t="n">
        <v>419</v>
      </c>
      <c r="DK595" s="38" t="n">
        <v>857</v>
      </c>
      <c r="DL595" s="38" t="n">
        <v>2383</v>
      </c>
      <c r="DM595" s="38" t="n">
        <v>2206</v>
      </c>
      <c r="DN595" s="38" t="n">
        <v>719</v>
      </c>
      <c r="DO595" s="38" t="n">
        <v>153</v>
      </c>
      <c r="DP595" s="38" t="n">
        <v>342</v>
      </c>
      <c r="DQ595" s="38" t="n">
        <v>414</v>
      </c>
      <c r="DR595" s="38" t="n">
        <v>1851</v>
      </c>
      <c r="DS595" s="38" t="n">
        <v>380</v>
      </c>
      <c r="DT595" s="38" t="n">
        <v>316</v>
      </c>
      <c r="DU595" s="38" t="n">
        <v>1584</v>
      </c>
      <c r="DV595" s="38" t="n">
        <v>571</v>
      </c>
      <c r="DW595" s="38" t="n">
        <v>816</v>
      </c>
      <c r="DX595" s="38" t="n">
        <v>979</v>
      </c>
      <c r="DY595" s="38" t="n">
        <v>436</v>
      </c>
      <c r="DZ595" s="38" t="n">
        <v>1188</v>
      </c>
      <c r="EA595" s="38" t="n">
        <v>1740</v>
      </c>
      <c r="EB595" s="38" t="n">
        <v>2066</v>
      </c>
      <c r="EC595" s="38" t="n">
        <v>2121</v>
      </c>
      <c r="ED595" s="38" t="n">
        <v>564</v>
      </c>
      <c r="EE595" s="38" t="n">
        <v>68</v>
      </c>
      <c r="EF595" s="38" t="n">
        <v>858</v>
      </c>
      <c r="EG595" s="38" t="n">
        <v>270</v>
      </c>
      <c r="EH595" s="38" t="n">
        <v>398</v>
      </c>
      <c r="EI595" s="38" t="n">
        <v>365</v>
      </c>
      <c r="EJ595" s="38" t="n">
        <v>787</v>
      </c>
      <c r="EK595" s="38" t="n">
        <v>601</v>
      </c>
      <c r="EL595" s="38" t="n">
        <v>299</v>
      </c>
      <c r="EM595" s="38" t="n">
        <v>763</v>
      </c>
      <c r="EN595" s="38" t="n">
        <v>872</v>
      </c>
      <c r="EO595" s="38" t="n">
        <v>9</v>
      </c>
      <c r="EP595" s="38" t="n">
        <v>315</v>
      </c>
      <c r="EQ595" s="38" t="n">
        <v>311</v>
      </c>
      <c r="ER595" s="38" t="n">
        <v>923</v>
      </c>
      <c r="ES595" s="38" t="n">
        <v>492</v>
      </c>
      <c r="ET595" s="38" t="n">
        <v>406</v>
      </c>
      <c r="EU595" s="38" t="n">
        <v>1344</v>
      </c>
      <c r="EV595" s="38" t="n">
        <v>161</v>
      </c>
      <c r="EW595" s="38" t="n">
        <v>467</v>
      </c>
      <c r="EX595" s="38" t="n">
        <v>85</v>
      </c>
      <c r="EY595" s="38" t="n">
        <v>31</v>
      </c>
      <c r="EZ595" s="38" t="n">
        <v>1625</v>
      </c>
      <c r="FA595" s="38" t="n">
        <v>586</v>
      </c>
      <c r="FB595" s="38" t="n">
        <v>1245</v>
      </c>
      <c r="FC595" s="38" t="n">
        <v>258</v>
      </c>
      <c r="FD595" s="38" t="n">
        <v>1</v>
      </c>
      <c r="FE595" s="38" t="n">
        <v>0</v>
      </c>
      <c r="FF595" s="38" t="n">
        <v>399</v>
      </c>
      <c r="FG595" s="38" t="n">
        <v>54</v>
      </c>
      <c r="FH595" s="38" t="n">
        <v>278</v>
      </c>
      <c r="FI595" s="38" t="n">
        <v>271</v>
      </c>
      <c r="FJ595" s="38" t="n">
        <v>416</v>
      </c>
      <c r="FK595" s="38" t="n">
        <v>6</v>
      </c>
      <c r="FL595" s="38" t="n">
        <v>176</v>
      </c>
      <c r="FM595" s="38" t="n">
        <v>295</v>
      </c>
      <c r="FN595" s="38" t="n">
        <v>14</v>
      </c>
      <c r="FO595" s="38" t="n">
        <v>80</v>
      </c>
      <c r="FP595" s="38" t="n">
        <v>30</v>
      </c>
      <c r="FQ595" s="38" t="n">
        <v>184</v>
      </c>
      <c r="FR595" s="38" t="n">
        <v>53</v>
      </c>
      <c r="FS595" s="38" t="n">
        <v>185</v>
      </c>
      <c r="FT595" s="38" t="n">
        <v>236</v>
      </c>
      <c r="FU595" s="38" t="n">
        <v>105</v>
      </c>
      <c r="FV595" s="38" t="n">
        <v>202</v>
      </c>
      <c r="FW595" s="38" t="n">
        <v>30</v>
      </c>
      <c r="FX595" s="38" t="n">
        <v>71</v>
      </c>
      <c r="FY595" s="38" t="n">
        <v>124</v>
      </c>
      <c r="FZ595" s="38" t="n">
        <v>183</v>
      </c>
      <c r="GA595" s="38" t="n">
        <v>306</v>
      </c>
      <c r="GB595" s="38" t="n">
        <v>56</v>
      </c>
      <c r="GC595" s="38" t="n">
        <v>7</v>
      </c>
      <c r="GD595" s="38" t="n">
        <v>615</v>
      </c>
      <c r="GE595" s="38" t="n">
        <v>19</v>
      </c>
      <c r="GF595" s="38" t="n">
        <v>0</v>
      </c>
      <c r="GG595" s="38" t="n">
        <v>16</v>
      </c>
      <c r="GH595" s="38" t="n">
        <v>6</v>
      </c>
      <c r="GI595" s="38" t="n">
        <v>0</v>
      </c>
      <c r="GJ595" s="38" t="n">
        <v>86</v>
      </c>
      <c r="GK595" s="38" t="n">
        <v>2</v>
      </c>
      <c r="GL595" s="38" t="n">
        <v>0</v>
      </c>
      <c r="GM595" s="38" t="n">
        <v>44</v>
      </c>
      <c r="GN595" s="38" t="n">
        <v>0</v>
      </c>
      <c r="GO595" s="38" t="n">
        <v>278</v>
      </c>
      <c r="GP595" s="38" t="n">
        <v>366</v>
      </c>
      <c r="GQ595" s="38" t="n">
        <v>116</v>
      </c>
      <c r="GR595" s="38" t="n">
        <v>308</v>
      </c>
      <c r="GS595" s="38" t="n">
        <v>0</v>
      </c>
      <c r="GT595" s="38" t="n">
        <v>95</v>
      </c>
      <c r="GU595" s="38" t="n">
        <v>4</v>
      </c>
      <c r="GV595" s="38" t="n">
        <v>38</v>
      </c>
      <c r="GW595" s="38" t="n">
        <v>73</v>
      </c>
      <c r="GX595" s="38" t="n">
        <v>17</v>
      </c>
      <c r="GY595" s="38" t="n">
        <v>16</v>
      </c>
      <c r="GZ595" s="38" t="n">
        <v>0</v>
      </c>
      <c r="HA595" s="38" t="n">
        <v>124</v>
      </c>
      <c r="HB595" s="38" t="n">
        <v>109</v>
      </c>
      <c r="HC595" s="38" t="n">
        <v>95</v>
      </c>
      <c r="HD595" s="38" t="n">
        <v>169</v>
      </c>
      <c r="HE595" s="38" t="n">
        <v>0</v>
      </c>
      <c r="HF595" s="38" t="n">
        <v>55</v>
      </c>
      <c r="HG595" s="38" t="n">
        <v>2</v>
      </c>
      <c r="HH595" s="38" t="n">
        <v>2</v>
      </c>
      <c r="HI595" s="38" t="n">
        <v>16</v>
      </c>
      <c r="HJ595" s="38" t="n">
        <v>30</v>
      </c>
      <c r="HK595" s="38" t="n">
        <v>64</v>
      </c>
      <c r="HL595" s="38" t="n">
        <v>0</v>
      </c>
      <c r="HM595" s="38" t="n">
        <v>0</v>
      </c>
      <c r="HN595" s="38" t="n">
        <v>0</v>
      </c>
      <c r="HO595" s="38" t="n">
        <v>0</v>
      </c>
      <c r="HP595" s="38" t="n">
        <v>2</v>
      </c>
      <c r="HQ595" s="38" t="n">
        <v>23</v>
      </c>
      <c r="HR595" s="38" t="n">
        <v>15</v>
      </c>
      <c r="HS595" s="38" t="n">
        <v>28</v>
      </c>
      <c r="HT595" s="38" t="n">
        <v>17</v>
      </c>
      <c r="HU595" s="38" t="n">
        <v>0</v>
      </c>
      <c r="HV595" s="38" t="n">
        <v>1</v>
      </c>
      <c r="HW595" s="38" t="n">
        <v>64</v>
      </c>
      <c r="HX595" s="38" t="n">
        <v>0</v>
      </c>
      <c r="HY595" s="38" t="n">
        <v>0</v>
      </c>
      <c r="HZ595" s="38" t="n">
        <v>0</v>
      </c>
      <c r="IA595" s="38" t="n">
        <v>26</v>
      </c>
      <c r="IB595" s="38" t="n">
        <v>0</v>
      </c>
      <c r="IC595" s="38" t="n">
        <v>1</v>
      </c>
      <c r="ID595" s="38" t="n">
        <v>0</v>
      </c>
      <c r="IE595" s="38" t="n">
        <v>0</v>
      </c>
      <c r="IF595" s="38" t="n">
        <v>0</v>
      </c>
      <c r="IG595" s="38" t="n">
        <v>154391</v>
      </c>
    </row>
    <row r="596" customFormat="false" ht="15" hidden="false" customHeight="false" outlineLevel="0" collapsed="false">
      <c r="A596" s="11" t="s">
        <v>1329</v>
      </c>
      <c r="B596" s="11" t="s">
        <v>116</v>
      </c>
      <c r="C596" s="11" t="s">
        <v>1192</v>
      </c>
      <c r="D596" s="11" t="s">
        <v>1327</v>
      </c>
      <c r="E596" s="11" t="s">
        <v>1330</v>
      </c>
      <c r="F596" s="39" t="n">
        <v>4681</v>
      </c>
      <c r="G596" s="39" t="n">
        <v>2468</v>
      </c>
      <c r="H596" s="39" t="n">
        <v>3254</v>
      </c>
      <c r="I596" s="39" t="n">
        <v>2574</v>
      </c>
      <c r="J596" s="39" t="n">
        <v>3021</v>
      </c>
      <c r="K596" s="39" t="n">
        <v>3310</v>
      </c>
      <c r="L596" s="39" t="n">
        <v>1218</v>
      </c>
      <c r="M596" s="39" t="n">
        <v>1011</v>
      </c>
      <c r="N596" s="39" t="n">
        <v>1098</v>
      </c>
      <c r="O596" s="39" t="n">
        <v>2315</v>
      </c>
      <c r="P596" s="39" t="n">
        <v>931</v>
      </c>
      <c r="Q596" s="39" t="n">
        <v>410</v>
      </c>
      <c r="R596" s="39" t="n">
        <v>2934</v>
      </c>
      <c r="S596" s="39" t="n">
        <v>725</v>
      </c>
      <c r="T596" s="39" t="n">
        <v>463</v>
      </c>
      <c r="U596" s="39" t="n">
        <v>967</v>
      </c>
      <c r="V596" s="39" t="n">
        <v>1952</v>
      </c>
      <c r="W596" s="39" t="n">
        <v>1128</v>
      </c>
      <c r="X596" s="39" t="n">
        <v>1964</v>
      </c>
      <c r="Y596" s="39" t="n">
        <v>424</v>
      </c>
      <c r="Z596" s="39" t="n">
        <v>1156</v>
      </c>
      <c r="AA596" s="39" t="n">
        <v>963</v>
      </c>
      <c r="AB596" s="39" t="n">
        <v>971</v>
      </c>
      <c r="AC596" s="39" t="n">
        <v>932</v>
      </c>
      <c r="AD596" s="39" t="n">
        <v>229</v>
      </c>
      <c r="AE596" s="39" t="n">
        <v>159</v>
      </c>
      <c r="AF596" s="39" t="n">
        <v>688</v>
      </c>
      <c r="AG596" s="39" t="n">
        <v>1428</v>
      </c>
      <c r="AH596" s="39" t="n">
        <v>1005</v>
      </c>
      <c r="AI596" s="39" t="n">
        <v>1280</v>
      </c>
      <c r="AJ596" s="39" t="n">
        <v>485</v>
      </c>
      <c r="AK596" s="39" t="n">
        <v>1158</v>
      </c>
      <c r="AL596" s="39" t="n">
        <v>291</v>
      </c>
      <c r="AM596" s="39" t="n">
        <v>558</v>
      </c>
      <c r="AN596" s="39" t="n">
        <v>731</v>
      </c>
      <c r="AO596" s="39" t="n">
        <v>535</v>
      </c>
      <c r="AP596" s="39" t="n">
        <v>644</v>
      </c>
      <c r="AQ596" s="39" t="n">
        <v>86</v>
      </c>
      <c r="AR596" s="39" t="n">
        <v>204</v>
      </c>
      <c r="AS596" s="39" t="n">
        <v>314</v>
      </c>
      <c r="AT596" s="39" t="n">
        <v>194</v>
      </c>
      <c r="AU596" s="39" t="n">
        <v>114</v>
      </c>
      <c r="AV596" s="39" t="n">
        <v>1645</v>
      </c>
      <c r="AW596" s="39" t="n">
        <v>102</v>
      </c>
      <c r="AX596" s="39" t="n">
        <v>183</v>
      </c>
      <c r="AY596" s="39" t="n">
        <v>88</v>
      </c>
      <c r="AZ596" s="39" t="n">
        <v>456</v>
      </c>
      <c r="BA596" s="39" t="n">
        <v>126</v>
      </c>
      <c r="BB596" s="39" t="n">
        <v>307</v>
      </c>
      <c r="BC596" s="39" t="n">
        <v>56</v>
      </c>
      <c r="BD596" s="39" t="n">
        <v>223</v>
      </c>
      <c r="BE596" s="39" t="n">
        <v>188</v>
      </c>
      <c r="BF596" s="39" t="n">
        <v>128</v>
      </c>
      <c r="BG596" s="39" t="n">
        <v>86</v>
      </c>
      <c r="BH596" s="39" t="n">
        <v>835</v>
      </c>
      <c r="BI596" s="39" t="n">
        <v>79</v>
      </c>
      <c r="BJ596" s="39" t="n">
        <v>230</v>
      </c>
      <c r="BK596" s="39" t="n">
        <v>206</v>
      </c>
      <c r="BL596" s="39" t="n">
        <v>17</v>
      </c>
      <c r="BM596" s="39" t="n">
        <v>783</v>
      </c>
      <c r="BN596" s="39" t="n">
        <v>1</v>
      </c>
      <c r="BO596" s="39" t="n">
        <v>71</v>
      </c>
      <c r="BP596" s="39" t="n">
        <v>741</v>
      </c>
      <c r="BQ596" s="39" t="n">
        <v>175</v>
      </c>
      <c r="BR596" s="39" t="n">
        <v>224</v>
      </c>
      <c r="BS596" s="39" t="n">
        <v>65</v>
      </c>
      <c r="BT596" s="39" t="n">
        <v>295</v>
      </c>
      <c r="BU596" s="39" t="n">
        <v>58</v>
      </c>
      <c r="BV596" s="39" t="n">
        <v>111</v>
      </c>
      <c r="BW596" s="39" t="n">
        <v>159</v>
      </c>
      <c r="BX596" s="39" t="n">
        <v>711</v>
      </c>
      <c r="BY596" s="39" t="n">
        <v>1103</v>
      </c>
      <c r="BZ596" s="39" t="n">
        <v>108</v>
      </c>
      <c r="CA596" s="39" t="n">
        <v>2</v>
      </c>
      <c r="CB596" s="39" t="n">
        <v>133</v>
      </c>
      <c r="CC596" s="39" t="n">
        <v>324</v>
      </c>
      <c r="CD596" s="39" t="n">
        <v>567</v>
      </c>
      <c r="CE596" s="39" t="n">
        <v>39</v>
      </c>
      <c r="CF596" s="39" t="n">
        <v>317</v>
      </c>
      <c r="CG596" s="39" t="n">
        <v>141</v>
      </c>
      <c r="CH596" s="39" t="n">
        <v>39</v>
      </c>
      <c r="CI596" s="39" t="n">
        <v>40</v>
      </c>
      <c r="CJ596" s="39" t="n">
        <v>27</v>
      </c>
      <c r="CK596" s="39" t="n">
        <v>0</v>
      </c>
      <c r="CL596" s="39" t="n">
        <v>262</v>
      </c>
      <c r="CM596" s="39" t="n">
        <v>17</v>
      </c>
      <c r="CN596" s="39" t="n">
        <v>183</v>
      </c>
      <c r="CO596" s="39" t="n">
        <v>25</v>
      </c>
      <c r="CP596" s="39" t="n">
        <v>179</v>
      </c>
      <c r="CQ596" s="39" t="n">
        <v>0</v>
      </c>
      <c r="CR596" s="39" t="n">
        <v>114</v>
      </c>
      <c r="CS596" s="39" t="n">
        <v>12</v>
      </c>
      <c r="CT596" s="39" t="n">
        <v>0</v>
      </c>
      <c r="CU596" s="39" t="n">
        <v>1</v>
      </c>
      <c r="CV596" s="39" t="n">
        <v>181</v>
      </c>
      <c r="CW596" s="39" t="n">
        <v>13</v>
      </c>
      <c r="CX596" s="39" t="n">
        <v>143</v>
      </c>
      <c r="CY596" s="39" t="n">
        <v>3</v>
      </c>
      <c r="CZ596" s="39" t="n">
        <v>103</v>
      </c>
      <c r="DA596" s="39" t="n">
        <v>4</v>
      </c>
      <c r="DB596" s="39" t="n">
        <v>80</v>
      </c>
      <c r="DC596" s="39" t="n">
        <v>676</v>
      </c>
      <c r="DD596" s="39" t="n">
        <v>5</v>
      </c>
      <c r="DE596" s="39" t="n">
        <v>50</v>
      </c>
      <c r="DF596" s="39" t="n">
        <v>52</v>
      </c>
      <c r="DG596" s="39" t="n">
        <v>39</v>
      </c>
      <c r="DH596" s="39" t="n">
        <v>32</v>
      </c>
      <c r="DI596" s="39" t="n">
        <v>376</v>
      </c>
      <c r="DJ596" s="39" t="n">
        <v>48</v>
      </c>
      <c r="DK596" s="39" t="n">
        <v>567</v>
      </c>
      <c r="DL596" s="39" t="n">
        <v>412</v>
      </c>
      <c r="DM596" s="39" t="n">
        <v>278</v>
      </c>
      <c r="DN596" s="39" t="n">
        <v>285</v>
      </c>
      <c r="DO596" s="39" t="n">
        <v>0</v>
      </c>
      <c r="DP596" s="39" t="n">
        <v>65</v>
      </c>
      <c r="DQ596" s="39" t="n">
        <v>168</v>
      </c>
      <c r="DR596" s="39" t="n">
        <v>47</v>
      </c>
      <c r="DS596" s="39" t="n">
        <v>78</v>
      </c>
      <c r="DT596" s="39" t="n">
        <v>0</v>
      </c>
      <c r="DU596" s="39" t="n">
        <v>33</v>
      </c>
      <c r="DV596" s="39" t="n">
        <v>124</v>
      </c>
      <c r="DW596" s="39" t="n">
        <v>254</v>
      </c>
      <c r="DX596" s="39" t="n">
        <v>6</v>
      </c>
      <c r="DY596" s="39" t="n">
        <v>13</v>
      </c>
      <c r="DZ596" s="39" t="n">
        <v>185</v>
      </c>
      <c r="EA596" s="39" t="n">
        <v>38</v>
      </c>
      <c r="EB596" s="39" t="n">
        <v>11</v>
      </c>
      <c r="EC596" s="39" t="n">
        <v>444</v>
      </c>
      <c r="ED596" s="39" t="n">
        <v>0</v>
      </c>
      <c r="EE596" s="39" t="n">
        <v>63</v>
      </c>
      <c r="EF596" s="39" t="n">
        <v>50</v>
      </c>
      <c r="EG596" s="39" t="n">
        <v>115</v>
      </c>
      <c r="EH596" s="39" t="n">
        <v>33</v>
      </c>
      <c r="EI596" s="39" t="n">
        <v>0</v>
      </c>
      <c r="EJ596" s="39" t="n">
        <v>205</v>
      </c>
      <c r="EK596" s="39" t="n">
        <v>53</v>
      </c>
      <c r="EL596" s="39" t="n">
        <v>70</v>
      </c>
      <c r="EM596" s="39" t="n">
        <v>226</v>
      </c>
      <c r="EN596" s="39" t="n">
        <v>79</v>
      </c>
      <c r="EO596" s="39" t="n">
        <v>1</v>
      </c>
      <c r="EP596" s="39" t="n">
        <v>200</v>
      </c>
      <c r="EQ596" s="39" t="n">
        <v>185</v>
      </c>
      <c r="ER596" s="39" t="n">
        <v>64</v>
      </c>
      <c r="ES596" s="39" t="n">
        <v>340</v>
      </c>
      <c r="ET596" s="39" t="n">
        <v>8</v>
      </c>
      <c r="EU596" s="39" t="n">
        <v>55</v>
      </c>
      <c r="EV596" s="39" t="n">
        <v>82</v>
      </c>
      <c r="EW596" s="39" t="n">
        <v>69</v>
      </c>
      <c r="EX596" s="39" t="n">
        <v>3</v>
      </c>
      <c r="EY596" s="39" t="n">
        <v>12</v>
      </c>
      <c r="EZ596" s="39" t="n">
        <v>315</v>
      </c>
      <c r="FA596" s="39" t="n">
        <v>16</v>
      </c>
      <c r="FB596" s="39" t="n">
        <v>163</v>
      </c>
      <c r="FC596" s="39" t="n">
        <v>94</v>
      </c>
      <c r="FD596" s="39" t="n">
        <v>0</v>
      </c>
      <c r="FE596" s="39" t="n">
        <v>0</v>
      </c>
      <c r="FF596" s="39" t="n">
        <v>0</v>
      </c>
      <c r="FG596" s="39" t="n">
        <v>1</v>
      </c>
      <c r="FH596" s="39" t="n">
        <v>141</v>
      </c>
      <c r="FI596" s="39" t="n">
        <v>25</v>
      </c>
      <c r="FJ596" s="39" t="n">
        <v>14</v>
      </c>
      <c r="FK596" s="39" t="n">
        <v>1</v>
      </c>
      <c r="FL596" s="39" t="n">
        <v>0</v>
      </c>
      <c r="FM596" s="39" t="n">
        <v>3</v>
      </c>
      <c r="FN596" s="39" t="n">
        <v>14</v>
      </c>
      <c r="FO596" s="39" t="n">
        <v>3</v>
      </c>
      <c r="FP596" s="39" t="n">
        <v>0</v>
      </c>
      <c r="FQ596" s="39" t="n">
        <v>160</v>
      </c>
      <c r="FR596" s="39" t="n">
        <v>0</v>
      </c>
      <c r="FS596" s="39" t="n">
        <v>0</v>
      </c>
      <c r="FT596" s="39" t="n">
        <v>0</v>
      </c>
      <c r="FU596" s="39" t="n">
        <v>1</v>
      </c>
      <c r="FV596" s="39" t="n">
        <v>21</v>
      </c>
      <c r="FW596" s="39" t="n">
        <v>22</v>
      </c>
      <c r="FX596" s="39" t="n">
        <v>29</v>
      </c>
      <c r="FY596" s="39" t="n">
        <v>2</v>
      </c>
      <c r="FZ596" s="39" t="n">
        <v>153</v>
      </c>
      <c r="GA596" s="39" t="n">
        <v>2</v>
      </c>
      <c r="GB596" s="39" t="n">
        <v>0</v>
      </c>
      <c r="GC596" s="39" t="n">
        <v>0</v>
      </c>
      <c r="GD596" s="39" t="n">
        <v>7</v>
      </c>
      <c r="GE596" s="39" t="n">
        <v>2</v>
      </c>
      <c r="GF596" s="39" t="n">
        <v>0</v>
      </c>
      <c r="GG596" s="39" t="n">
        <v>0</v>
      </c>
      <c r="GH596" s="39" t="n">
        <v>0</v>
      </c>
      <c r="GI596" s="39" t="n">
        <v>0</v>
      </c>
      <c r="GJ596" s="39" t="n">
        <v>0</v>
      </c>
      <c r="GK596" s="39" t="n">
        <v>0</v>
      </c>
      <c r="GL596" s="39" t="n">
        <v>0</v>
      </c>
      <c r="GM596" s="39" t="n">
        <v>24</v>
      </c>
      <c r="GN596" s="39" t="n">
        <v>0</v>
      </c>
      <c r="GO596" s="39" t="n">
        <v>32</v>
      </c>
      <c r="GP596" s="39" t="n">
        <v>0</v>
      </c>
      <c r="GQ596" s="39" t="n">
        <v>77</v>
      </c>
      <c r="GR596" s="39" t="n">
        <v>92</v>
      </c>
      <c r="GS596" s="39" t="n">
        <v>0</v>
      </c>
      <c r="GT596" s="39" t="n">
        <v>88</v>
      </c>
      <c r="GU596" s="39" t="n">
        <v>0</v>
      </c>
      <c r="GV596" s="39" t="n">
        <v>0</v>
      </c>
      <c r="GW596" s="39" t="n">
        <v>13</v>
      </c>
      <c r="GX596" s="39" t="n">
        <v>0</v>
      </c>
      <c r="GY596" s="39" t="n">
        <v>2</v>
      </c>
      <c r="GZ596" s="39" t="n">
        <v>0</v>
      </c>
      <c r="HA596" s="39" t="n">
        <v>31</v>
      </c>
      <c r="HB596" s="39" t="n">
        <v>98</v>
      </c>
      <c r="HC596" s="39" t="n">
        <v>89</v>
      </c>
      <c r="HD596" s="39" t="n">
        <v>12</v>
      </c>
      <c r="HE596" s="39" t="n">
        <v>0</v>
      </c>
      <c r="HF596" s="39" t="n">
        <v>0</v>
      </c>
      <c r="HG596" s="39" t="n">
        <v>2</v>
      </c>
      <c r="HH596" s="39" t="n">
        <v>0</v>
      </c>
      <c r="HI596" s="39" t="n">
        <v>14</v>
      </c>
      <c r="HJ596" s="39" t="n">
        <v>10</v>
      </c>
      <c r="HK596" s="39" t="n">
        <v>0</v>
      </c>
      <c r="HL596" s="39" t="n">
        <v>0</v>
      </c>
      <c r="HM596" s="39" t="n">
        <v>0</v>
      </c>
      <c r="HN596" s="39" t="n">
        <v>0</v>
      </c>
      <c r="HO596" s="39" t="n">
        <v>0</v>
      </c>
      <c r="HP596" s="39" t="n">
        <v>0</v>
      </c>
      <c r="HQ596" s="39" t="n">
        <v>1</v>
      </c>
      <c r="HR596" s="39" t="n">
        <v>0</v>
      </c>
      <c r="HS596" s="39" t="n">
        <v>0</v>
      </c>
      <c r="HT596" s="39" t="n">
        <v>0</v>
      </c>
      <c r="HU596" s="39" t="n">
        <v>0</v>
      </c>
      <c r="HV596" s="39" t="n">
        <v>0</v>
      </c>
      <c r="HW596" s="39" t="n">
        <v>0</v>
      </c>
      <c r="HX596" s="39" t="n">
        <v>0</v>
      </c>
      <c r="HY596" s="39" t="n">
        <v>0</v>
      </c>
      <c r="HZ596" s="39" t="n">
        <v>0</v>
      </c>
      <c r="IA596" s="39" t="n">
        <v>2</v>
      </c>
      <c r="IB596" s="39" t="n">
        <v>0</v>
      </c>
      <c r="IC596" s="39" t="n">
        <v>0</v>
      </c>
      <c r="ID596" s="39" t="n">
        <v>0</v>
      </c>
      <c r="IE596" s="39" t="n">
        <v>0</v>
      </c>
      <c r="IF596" s="39" t="n">
        <v>0</v>
      </c>
      <c r="IG596" s="39" t="n">
        <v>3502</v>
      </c>
    </row>
    <row r="597" customFormat="false" ht="15" hidden="false" customHeight="false" outlineLevel="0" collapsed="false">
      <c r="A597" s="11" t="s">
        <v>1331</v>
      </c>
      <c r="B597" s="11" t="s">
        <v>377</v>
      </c>
      <c r="C597" s="11" t="s">
        <v>1192</v>
      </c>
      <c r="D597" s="11" t="s">
        <v>1327</v>
      </c>
      <c r="E597" s="11" t="s">
        <v>1332</v>
      </c>
      <c r="F597" s="39" t="n">
        <v>3586</v>
      </c>
      <c r="G597" s="39" t="n">
        <v>3764</v>
      </c>
      <c r="H597" s="39" t="n">
        <v>4711</v>
      </c>
      <c r="I597" s="39" t="n">
        <v>4376</v>
      </c>
      <c r="J597" s="39" t="n">
        <v>5638</v>
      </c>
      <c r="K597" s="39" t="n">
        <v>2317</v>
      </c>
      <c r="L597" s="39" t="n">
        <v>3634</v>
      </c>
      <c r="M597" s="39" t="n">
        <v>2935</v>
      </c>
      <c r="N597" s="39" t="n">
        <v>579</v>
      </c>
      <c r="O597" s="39" t="n">
        <v>1214</v>
      </c>
      <c r="P597" s="39" t="n">
        <v>3769</v>
      </c>
      <c r="Q597" s="39" t="n">
        <v>475</v>
      </c>
      <c r="R597" s="39" t="n">
        <v>1475</v>
      </c>
      <c r="S597" s="39" t="n">
        <v>1035</v>
      </c>
      <c r="T597" s="39" t="n">
        <v>363</v>
      </c>
      <c r="U597" s="39" t="n">
        <v>1556</v>
      </c>
      <c r="V597" s="39" t="n">
        <v>4216</v>
      </c>
      <c r="W597" s="39" t="n">
        <v>4399</v>
      </c>
      <c r="X597" s="39" t="n">
        <v>1451</v>
      </c>
      <c r="Y597" s="39" t="n">
        <v>1796</v>
      </c>
      <c r="Z597" s="39" t="n">
        <v>3796</v>
      </c>
      <c r="AA597" s="39" t="n">
        <v>433</v>
      </c>
      <c r="AB597" s="39" t="n">
        <v>1326</v>
      </c>
      <c r="AC597" s="39" t="n">
        <v>276</v>
      </c>
      <c r="AD597" s="39" t="n">
        <v>260</v>
      </c>
      <c r="AE597" s="39" t="n">
        <v>1</v>
      </c>
      <c r="AF597" s="39" t="n">
        <v>478</v>
      </c>
      <c r="AG597" s="39" t="n">
        <v>885</v>
      </c>
      <c r="AH597" s="39" t="n">
        <v>788</v>
      </c>
      <c r="AI597" s="39" t="n">
        <v>984</v>
      </c>
      <c r="AJ597" s="39" t="n">
        <v>328</v>
      </c>
      <c r="AK597" s="39" t="n">
        <v>450</v>
      </c>
      <c r="AL597" s="39" t="n">
        <v>3166</v>
      </c>
      <c r="AM597" s="39" t="n">
        <v>1365</v>
      </c>
      <c r="AN597" s="39" t="n">
        <v>818</v>
      </c>
      <c r="AO597" s="39" t="n">
        <v>2410</v>
      </c>
      <c r="AP597" s="39" t="n">
        <v>398</v>
      </c>
      <c r="AQ597" s="39" t="n">
        <v>11</v>
      </c>
      <c r="AR597" s="39" t="n">
        <v>565</v>
      </c>
      <c r="AS597" s="39" t="n">
        <v>1035</v>
      </c>
      <c r="AT597" s="39" t="n">
        <v>65</v>
      </c>
      <c r="AU597" s="39" t="n">
        <v>225</v>
      </c>
      <c r="AV597" s="39" t="n">
        <v>492</v>
      </c>
      <c r="AW597" s="39" t="n">
        <v>161</v>
      </c>
      <c r="AX597" s="39" t="n">
        <v>1015</v>
      </c>
      <c r="AY597" s="39" t="n">
        <v>381</v>
      </c>
      <c r="AZ597" s="39" t="n">
        <v>1012</v>
      </c>
      <c r="BA597" s="39" t="n">
        <v>75</v>
      </c>
      <c r="BB597" s="39" t="n">
        <v>75</v>
      </c>
      <c r="BC597" s="39" t="n">
        <v>221</v>
      </c>
      <c r="BD597" s="39" t="n">
        <v>72</v>
      </c>
      <c r="BE597" s="39" t="n">
        <v>213</v>
      </c>
      <c r="BF597" s="39" t="n">
        <v>113</v>
      </c>
      <c r="BG597" s="39" t="n">
        <v>193</v>
      </c>
      <c r="BH597" s="39" t="n">
        <v>130</v>
      </c>
      <c r="BI597" s="39" t="n">
        <v>413</v>
      </c>
      <c r="BJ597" s="39" t="n">
        <v>488</v>
      </c>
      <c r="BK597" s="39" t="n">
        <v>196</v>
      </c>
      <c r="BL597" s="39" t="n">
        <v>145</v>
      </c>
      <c r="BM597" s="39" t="n">
        <v>1</v>
      </c>
      <c r="BN597" s="39" t="n">
        <v>1970</v>
      </c>
      <c r="BO597" s="39" t="n">
        <v>283</v>
      </c>
      <c r="BP597" s="39" t="n">
        <v>403</v>
      </c>
      <c r="BQ597" s="39" t="n">
        <v>55</v>
      </c>
      <c r="BR597" s="39" t="n">
        <v>468</v>
      </c>
      <c r="BS597" s="39" t="n">
        <v>592</v>
      </c>
      <c r="BT597" s="39" t="n">
        <v>0</v>
      </c>
      <c r="BU597" s="39" t="n">
        <v>3</v>
      </c>
      <c r="BV597" s="39" t="n">
        <v>108</v>
      </c>
      <c r="BW597" s="39" t="n">
        <v>42</v>
      </c>
      <c r="BX597" s="39" t="n">
        <v>295</v>
      </c>
      <c r="BY597" s="39" t="n">
        <v>2</v>
      </c>
      <c r="BZ597" s="39" t="n">
        <v>258</v>
      </c>
      <c r="CA597" s="39" t="n">
        <v>342</v>
      </c>
      <c r="CB597" s="39" t="n">
        <v>996</v>
      </c>
      <c r="CC597" s="39" t="n">
        <v>30</v>
      </c>
      <c r="CD597" s="39" t="n">
        <v>290</v>
      </c>
      <c r="CE597" s="39" t="n">
        <v>31</v>
      </c>
      <c r="CF597" s="39" t="n">
        <v>822</v>
      </c>
      <c r="CG597" s="39" t="n">
        <v>19</v>
      </c>
      <c r="CH597" s="39" t="n">
        <v>11</v>
      </c>
      <c r="CI597" s="39" t="n">
        <v>46</v>
      </c>
      <c r="CJ597" s="39" t="n">
        <v>16</v>
      </c>
      <c r="CK597" s="39" t="n">
        <v>587</v>
      </c>
      <c r="CL597" s="39" t="n">
        <v>326</v>
      </c>
      <c r="CM597" s="39" t="n">
        <v>0</v>
      </c>
      <c r="CN597" s="39" t="n">
        <v>1232</v>
      </c>
      <c r="CO597" s="39" t="n">
        <v>171</v>
      </c>
      <c r="CP597" s="39" t="n">
        <v>385</v>
      </c>
      <c r="CQ597" s="39" t="n">
        <v>13</v>
      </c>
      <c r="CR597" s="39" t="n">
        <v>732</v>
      </c>
      <c r="CS597" s="39" t="n">
        <v>2</v>
      </c>
      <c r="CT597" s="39" t="n">
        <v>44</v>
      </c>
      <c r="CU597" s="39" t="n">
        <v>41</v>
      </c>
      <c r="CV597" s="39" t="n">
        <v>10</v>
      </c>
      <c r="CW597" s="39" t="n">
        <v>17</v>
      </c>
      <c r="CX597" s="39" t="n">
        <v>846</v>
      </c>
      <c r="CY597" s="39" t="n">
        <v>34</v>
      </c>
      <c r="CZ597" s="39" t="n">
        <v>0</v>
      </c>
      <c r="DA597" s="39" t="n">
        <v>0</v>
      </c>
      <c r="DB597" s="39" t="n">
        <v>298</v>
      </c>
      <c r="DC597" s="39" t="n">
        <v>3</v>
      </c>
      <c r="DD597" s="39" t="n">
        <v>0</v>
      </c>
      <c r="DE597" s="39" t="n">
        <v>29</v>
      </c>
      <c r="DF597" s="39" t="n">
        <v>362</v>
      </c>
      <c r="DG597" s="39" t="n">
        <v>7</v>
      </c>
      <c r="DH597" s="39" t="n">
        <v>515</v>
      </c>
      <c r="DI597" s="39" t="n">
        <v>101</v>
      </c>
      <c r="DJ597" s="39" t="n">
        <v>1</v>
      </c>
      <c r="DK597" s="39" t="n">
        <v>105</v>
      </c>
      <c r="DL597" s="39" t="n">
        <v>0</v>
      </c>
      <c r="DM597" s="39" t="n">
        <v>1</v>
      </c>
      <c r="DN597" s="39" t="n">
        <v>163</v>
      </c>
      <c r="DO597" s="39" t="n">
        <v>87</v>
      </c>
      <c r="DP597" s="39" t="n">
        <v>8</v>
      </c>
      <c r="DQ597" s="39" t="n">
        <v>173</v>
      </c>
      <c r="DR597" s="39" t="n">
        <v>0</v>
      </c>
      <c r="DS597" s="39" t="n">
        <v>5</v>
      </c>
      <c r="DT597" s="39" t="n">
        <v>274</v>
      </c>
      <c r="DU597" s="39" t="n">
        <v>707</v>
      </c>
      <c r="DV597" s="39" t="n">
        <v>201</v>
      </c>
      <c r="DW597" s="39" t="n">
        <v>229</v>
      </c>
      <c r="DX597" s="39" t="n">
        <v>0</v>
      </c>
      <c r="DY597" s="39" t="n">
        <v>261</v>
      </c>
      <c r="DZ597" s="39" t="n">
        <v>410</v>
      </c>
      <c r="EA597" s="39" t="n">
        <v>0</v>
      </c>
      <c r="EB597" s="39" t="n">
        <v>2</v>
      </c>
      <c r="EC597" s="39" t="n">
        <v>0</v>
      </c>
      <c r="ED597" s="39" t="n">
        <v>141</v>
      </c>
      <c r="EE597" s="39" t="n">
        <v>0</v>
      </c>
      <c r="EF597" s="39" t="n">
        <v>526</v>
      </c>
      <c r="EG597" s="39" t="n">
        <v>20</v>
      </c>
      <c r="EH597" s="39" t="n">
        <v>2</v>
      </c>
      <c r="EI597" s="39" t="n">
        <v>220</v>
      </c>
      <c r="EJ597" s="39" t="n">
        <v>0</v>
      </c>
      <c r="EK597" s="39" t="n">
        <v>3</v>
      </c>
      <c r="EL597" s="39" t="n">
        <v>14</v>
      </c>
      <c r="EM597" s="39" t="n">
        <v>0</v>
      </c>
      <c r="EN597" s="39" t="n">
        <v>130</v>
      </c>
      <c r="EO597" s="39" t="n">
        <v>0</v>
      </c>
      <c r="EP597" s="39" t="n">
        <v>0</v>
      </c>
      <c r="EQ597" s="39" t="n">
        <v>0</v>
      </c>
      <c r="ER597" s="39" t="n">
        <v>806</v>
      </c>
      <c r="ES597" s="39" t="n">
        <v>0</v>
      </c>
      <c r="ET597" s="39" t="n">
        <v>393</v>
      </c>
      <c r="EU597" s="39" t="n">
        <v>988</v>
      </c>
      <c r="EV597" s="39" t="n">
        <v>0</v>
      </c>
      <c r="EW597" s="39" t="n">
        <v>151</v>
      </c>
      <c r="EX597" s="39" t="n">
        <v>0</v>
      </c>
      <c r="EY597" s="39" t="n">
        <v>19</v>
      </c>
      <c r="EZ597" s="39" t="n">
        <v>0</v>
      </c>
      <c r="FA597" s="39" t="n">
        <v>9</v>
      </c>
      <c r="FB597" s="39" t="n">
        <v>0</v>
      </c>
      <c r="FC597" s="39" t="n">
        <v>2</v>
      </c>
      <c r="FD597" s="39" t="n">
        <v>0</v>
      </c>
      <c r="FE597" s="39" t="n">
        <v>0</v>
      </c>
      <c r="FF597" s="39" t="n">
        <v>0</v>
      </c>
      <c r="FG597" s="39" t="n">
        <v>18</v>
      </c>
      <c r="FH597" s="39" t="n">
        <v>18</v>
      </c>
      <c r="FI597" s="39" t="n">
        <v>0</v>
      </c>
      <c r="FJ597" s="39" t="n">
        <v>304</v>
      </c>
      <c r="FK597" s="39" t="n">
        <v>5</v>
      </c>
      <c r="FL597" s="39" t="n">
        <v>0</v>
      </c>
      <c r="FM597" s="39" t="n">
        <v>0</v>
      </c>
      <c r="FN597" s="39" t="n">
        <v>0</v>
      </c>
      <c r="FO597" s="39" t="n">
        <v>66</v>
      </c>
      <c r="FP597" s="39" t="n">
        <v>29</v>
      </c>
      <c r="FQ597" s="39" t="n">
        <v>6</v>
      </c>
      <c r="FR597" s="39" t="n">
        <v>50</v>
      </c>
      <c r="FS597" s="39" t="n">
        <v>0</v>
      </c>
      <c r="FT597" s="39" t="n">
        <v>0</v>
      </c>
      <c r="FU597" s="39" t="n">
        <v>89</v>
      </c>
      <c r="FV597" s="39" t="n">
        <v>77</v>
      </c>
      <c r="FW597" s="39" t="n">
        <v>2</v>
      </c>
      <c r="FX597" s="39" t="n">
        <v>38</v>
      </c>
      <c r="FY597" s="39" t="n">
        <v>67</v>
      </c>
      <c r="FZ597" s="39" t="n">
        <v>0</v>
      </c>
      <c r="GA597" s="39" t="n">
        <v>0</v>
      </c>
      <c r="GB597" s="39" t="n">
        <v>40</v>
      </c>
      <c r="GC597" s="39" t="n">
        <v>2</v>
      </c>
      <c r="GD597" s="39" t="n">
        <v>22</v>
      </c>
      <c r="GE597" s="39" t="n">
        <v>0</v>
      </c>
      <c r="GF597" s="39" t="n">
        <v>0</v>
      </c>
      <c r="GG597" s="39" t="n">
        <v>9</v>
      </c>
      <c r="GH597" s="39" t="n">
        <v>1</v>
      </c>
      <c r="GI597" s="39" t="n">
        <v>0</v>
      </c>
      <c r="GJ597" s="39" t="n">
        <v>78</v>
      </c>
      <c r="GK597" s="39" t="n">
        <v>2</v>
      </c>
      <c r="GL597" s="39" t="n">
        <v>0</v>
      </c>
      <c r="GM597" s="39" t="n">
        <v>0</v>
      </c>
      <c r="GN597" s="39" t="n">
        <v>0</v>
      </c>
      <c r="GO597" s="39" t="n">
        <v>47</v>
      </c>
      <c r="GP597" s="39" t="n">
        <v>0</v>
      </c>
      <c r="GQ597" s="39" t="n">
        <v>31</v>
      </c>
      <c r="GR597" s="39" t="n">
        <v>200</v>
      </c>
      <c r="GS597" s="39" t="n">
        <v>0</v>
      </c>
      <c r="GT597" s="39" t="n">
        <v>0</v>
      </c>
      <c r="GU597" s="39" t="n">
        <v>0</v>
      </c>
      <c r="GV597" s="39" t="n">
        <v>38</v>
      </c>
      <c r="GW597" s="39" t="n">
        <v>28</v>
      </c>
      <c r="GX597" s="39" t="n">
        <v>3</v>
      </c>
      <c r="GY597" s="39" t="n">
        <v>0</v>
      </c>
      <c r="GZ597" s="39" t="n">
        <v>0</v>
      </c>
      <c r="HA597" s="39" t="n">
        <v>3</v>
      </c>
      <c r="HB597" s="39" t="n">
        <v>0</v>
      </c>
      <c r="HC597" s="39" t="n">
        <v>0</v>
      </c>
      <c r="HD597" s="39" t="n">
        <v>76</v>
      </c>
      <c r="HE597" s="39" t="n">
        <v>0</v>
      </c>
      <c r="HF597" s="39" t="n">
        <v>0</v>
      </c>
      <c r="HG597" s="39" t="n">
        <v>0</v>
      </c>
      <c r="HH597" s="39" t="n">
        <v>0</v>
      </c>
      <c r="HI597" s="39" t="n">
        <v>0</v>
      </c>
      <c r="HJ597" s="39" t="n">
        <v>19</v>
      </c>
      <c r="HK597" s="39" t="n">
        <v>29</v>
      </c>
      <c r="HL597" s="39" t="n">
        <v>0</v>
      </c>
      <c r="HM597" s="39" t="n">
        <v>0</v>
      </c>
      <c r="HN597" s="39" t="n">
        <v>0</v>
      </c>
      <c r="HO597" s="39" t="n">
        <v>0</v>
      </c>
      <c r="HP597" s="39" t="n">
        <v>0</v>
      </c>
      <c r="HQ597" s="39" t="n">
        <v>1</v>
      </c>
      <c r="HR597" s="39" t="n">
        <v>0</v>
      </c>
      <c r="HS597" s="39" t="n">
        <v>20</v>
      </c>
      <c r="HT597" s="39" t="n">
        <v>0</v>
      </c>
      <c r="HU597" s="39" t="n">
        <v>0</v>
      </c>
      <c r="HV597" s="39" t="n">
        <v>0</v>
      </c>
      <c r="HW597" s="39" t="n">
        <v>28</v>
      </c>
      <c r="HX597" s="39" t="n">
        <v>0</v>
      </c>
      <c r="HY597" s="39" t="n">
        <v>0</v>
      </c>
      <c r="HZ597" s="39" t="n">
        <v>0</v>
      </c>
      <c r="IA597" s="39" t="n">
        <v>21</v>
      </c>
      <c r="IB597" s="39" t="n">
        <v>0</v>
      </c>
      <c r="IC597" s="39" t="n">
        <v>0</v>
      </c>
      <c r="ID597" s="39" t="n">
        <v>0</v>
      </c>
      <c r="IE597" s="39" t="n">
        <v>0</v>
      </c>
      <c r="IF597" s="39" t="n">
        <v>0</v>
      </c>
      <c r="IG597" s="39" t="n">
        <v>7465</v>
      </c>
    </row>
    <row r="598" customFormat="false" ht="15" hidden="false" customHeight="false" outlineLevel="0" collapsed="false">
      <c r="A598" s="11" t="s">
        <v>1333</v>
      </c>
      <c r="B598" s="11" t="s">
        <v>116</v>
      </c>
      <c r="C598" s="11" t="s">
        <v>1192</v>
      </c>
      <c r="D598" s="11" t="s">
        <v>1327</v>
      </c>
      <c r="E598" s="11" t="s">
        <v>1334</v>
      </c>
      <c r="F598" s="39" t="n">
        <v>3069</v>
      </c>
      <c r="G598" s="39" t="n">
        <v>2066</v>
      </c>
      <c r="H598" s="39" t="n">
        <v>2488</v>
      </c>
      <c r="I598" s="39" t="n">
        <v>1732</v>
      </c>
      <c r="J598" s="39" t="n">
        <v>1819</v>
      </c>
      <c r="K598" s="39" t="n">
        <v>2577</v>
      </c>
      <c r="L598" s="39" t="n">
        <v>676</v>
      </c>
      <c r="M598" s="39" t="n">
        <v>1186</v>
      </c>
      <c r="N598" s="39" t="n">
        <v>1032</v>
      </c>
      <c r="O598" s="39" t="n">
        <v>1025</v>
      </c>
      <c r="P598" s="39" t="n">
        <v>1231</v>
      </c>
      <c r="Q598" s="39" t="n">
        <v>457</v>
      </c>
      <c r="R598" s="39" t="n">
        <v>2500</v>
      </c>
      <c r="S598" s="39" t="n">
        <v>693</v>
      </c>
      <c r="T598" s="39" t="n">
        <v>722</v>
      </c>
      <c r="U598" s="39" t="n">
        <v>766</v>
      </c>
      <c r="V598" s="39" t="n">
        <v>636</v>
      </c>
      <c r="W598" s="39" t="n">
        <v>95</v>
      </c>
      <c r="X598" s="39" t="n">
        <v>1075</v>
      </c>
      <c r="Y598" s="39" t="n">
        <v>632</v>
      </c>
      <c r="Z598" s="39" t="n">
        <v>447</v>
      </c>
      <c r="AA598" s="39" t="n">
        <v>398</v>
      </c>
      <c r="AB598" s="39" t="n">
        <v>820</v>
      </c>
      <c r="AC598" s="39" t="n">
        <v>380</v>
      </c>
      <c r="AD598" s="39" t="n">
        <v>251</v>
      </c>
      <c r="AE598" s="39" t="n">
        <v>0</v>
      </c>
      <c r="AF598" s="39" t="n">
        <v>618</v>
      </c>
      <c r="AG598" s="39" t="n">
        <v>817</v>
      </c>
      <c r="AH598" s="39" t="n">
        <v>376</v>
      </c>
      <c r="AI598" s="39" t="n">
        <v>533</v>
      </c>
      <c r="AJ598" s="39" t="n">
        <v>0</v>
      </c>
      <c r="AK598" s="39" t="n">
        <v>52</v>
      </c>
      <c r="AL598" s="39" t="n">
        <v>483</v>
      </c>
      <c r="AM598" s="39" t="n">
        <v>279</v>
      </c>
      <c r="AN598" s="39" t="n">
        <v>47</v>
      </c>
      <c r="AO598" s="39" t="n">
        <v>529</v>
      </c>
      <c r="AP598" s="39" t="n">
        <v>544</v>
      </c>
      <c r="AQ598" s="39" t="n">
        <v>0</v>
      </c>
      <c r="AR598" s="39" t="n">
        <v>150</v>
      </c>
      <c r="AS598" s="39" t="n">
        <v>624</v>
      </c>
      <c r="AT598" s="39" t="n">
        <v>320</v>
      </c>
      <c r="AU598" s="39" t="n">
        <v>268</v>
      </c>
      <c r="AV598" s="39" t="n">
        <v>144</v>
      </c>
      <c r="AW598" s="39" t="n">
        <v>61</v>
      </c>
      <c r="AX598" s="39" t="n">
        <v>287</v>
      </c>
      <c r="AY598" s="39" t="n">
        <v>98</v>
      </c>
      <c r="AZ598" s="39" t="n">
        <v>52</v>
      </c>
      <c r="BA598" s="39" t="n">
        <v>93</v>
      </c>
      <c r="BB598" s="39" t="n">
        <v>7</v>
      </c>
      <c r="BC598" s="39" t="n">
        <v>0</v>
      </c>
      <c r="BD598" s="39" t="n">
        <v>11</v>
      </c>
      <c r="BE598" s="39" t="n">
        <v>76</v>
      </c>
      <c r="BF598" s="39" t="n">
        <v>108</v>
      </c>
      <c r="BG598" s="39" t="n">
        <v>89</v>
      </c>
      <c r="BH598" s="39" t="n">
        <v>3</v>
      </c>
      <c r="BI598" s="39" t="n">
        <v>41</v>
      </c>
      <c r="BJ598" s="39" t="n">
        <v>76</v>
      </c>
      <c r="BK598" s="39" t="n">
        <v>42</v>
      </c>
      <c r="BL598" s="39" t="n">
        <v>311</v>
      </c>
      <c r="BM598" s="39" t="n">
        <v>0</v>
      </c>
      <c r="BN598" s="39" t="n">
        <v>19</v>
      </c>
      <c r="BO598" s="39" t="n">
        <v>46</v>
      </c>
      <c r="BP598" s="39" t="n">
        <v>46</v>
      </c>
      <c r="BQ598" s="39" t="n">
        <v>78</v>
      </c>
      <c r="BR598" s="39" t="n">
        <v>42</v>
      </c>
      <c r="BS598" s="39" t="n">
        <v>0</v>
      </c>
      <c r="BT598" s="39" t="n">
        <v>0</v>
      </c>
      <c r="BU598" s="39" t="n">
        <v>2</v>
      </c>
      <c r="BV598" s="39" t="n">
        <v>90</v>
      </c>
      <c r="BW598" s="39" t="n">
        <v>0</v>
      </c>
      <c r="BX598" s="39" t="n">
        <v>2</v>
      </c>
      <c r="BY598" s="39" t="n">
        <v>0</v>
      </c>
      <c r="BZ598" s="39" t="n">
        <v>6</v>
      </c>
      <c r="CA598" s="39" t="n">
        <v>0</v>
      </c>
      <c r="CB598" s="39" t="n">
        <v>0</v>
      </c>
      <c r="CC598" s="39" t="n">
        <v>0</v>
      </c>
      <c r="CD598" s="39" t="n">
        <v>16</v>
      </c>
      <c r="CE598" s="39" t="n">
        <v>89</v>
      </c>
      <c r="CF598" s="39" t="n">
        <v>0</v>
      </c>
      <c r="CG598" s="39" t="n">
        <v>163</v>
      </c>
      <c r="CH598" s="39" t="n">
        <v>5</v>
      </c>
      <c r="CI598" s="39" t="n">
        <v>0</v>
      </c>
      <c r="CJ598" s="39" t="n">
        <v>0</v>
      </c>
      <c r="CK598" s="39" t="n">
        <v>26</v>
      </c>
      <c r="CL598" s="39" t="n">
        <v>0</v>
      </c>
      <c r="CM598" s="39" t="n">
        <v>0</v>
      </c>
      <c r="CN598" s="39" t="n">
        <v>0</v>
      </c>
      <c r="CO598" s="39" t="n">
        <v>67</v>
      </c>
      <c r="CP598" s="39" t="n">
        <v>0</v>
      </c>
      <c r="CQ598" s="39" t="n">
        <v>18</v>
      </c>
      <c r="CR598" s="39" t="n">
        <v>10</v>
      </c>
      <c r="CS598" s="39" t="n">
        <v>8</v>
      </c>
      <c r="CT598" s="39" t="n">
        <v>0</v>
      </c>
      <c r="CU598" s="39" t="n">
        <v>0</v>
      </c>
      <c r="CV598" s="39" t="n">
        <v>0</v>
      </c>
      <c r="CW598" s="39" t="n">
        <v>54</v>
      </c>
      <c r="CX598" s="39" t="n">
        <v>0</v>
      </c>
      <c r="CY598" s="39" t="n">
        <v>1</v>
      </c>
      <c r="CZ598" s="39" t="n">
        <v>0</v>
      </c>
      <c r="DA598" s="39" t="n">
        <v>5</v>
      </c>
      <c r="DB598" s="39" t="n">
        <v>0</v>
      </c>
      <c r="DC598" s="39" t="n">
        <v>0</v>
      </c>
      <c r="DD598" s="39" t="n">
        <v>0</v>
      </c>
      <c r="DE598" s="39" t="n">
        <v>63</v>
      </c>
      <c r="DF598" s="39" t="n">
        <v>0</v>
      </c>
      <c r="DG598" s="39" t="n">
        <v>0</v>
      </c>
      <c r="DH598" s="39" t="n">
        <v>3</v>
      </c>
      <c r="DI598" s="39" t="n">
        <v>0</v>
      </c>
      <c r="DJ598" s="39" t="n">
        <v>50</v>
      </c>
      <c r="DK598" s="39" t="n">
        <v>0</v>
      </c>
      <c r="DL598" s="39" t="n">
        <v>0</v>
      </c>
      <c r="DM598" s="39" t="n">
        <v>0</v>
      </c>
      <c r="DN598" s="39" t="n">
        <v>0</v>
      </c>
      <c r="DO598" s="39" t="n">
        <v>0</v>
      </c>
      <c r="DP598" s="39" t="n">
        <v>4</v>
      </c>
      <c r="DQ598" s="39" t="n">
        <v>8</v>
      </c>
      <c r="DR598" s="39" t="n">
        <v>0</v>
      </c>
      <c r="DS598" s="39" t="n">
        <v>0</v>
      </c>
      <c r="DT598" s="39" t="n">
        <v>0</v>
      </c>
      <c r="DU598" s="39" t="n">
        <v>2</v>
      </c>
      <c r="DV598" s="39" t="n">
        <v>1</v>
      </c>
      <c r="DW598" s="39" t="n">
        <v>0</v>
      </c>
      <c r="DX598" s="39" t="n">
        <v>0</v>
      </c>
      <c r="DY598" s="39" t="n">
        <v>0</v>
      </c>
      <c r="DZ598" s="39" t="n">
        <v>0</v>
      </c>
      <c r="EA598" s="39" t="n">
        <v>0</v>
      </c>
      <c r="EB598" s="39" t="n">
        <v>0</v>
      </c>
      <c r="EC598" s="39" t="n">
        <v>0</v>
      </c>
      <c r="ED598" s="39" t="n">
        <v>0</v>
      </c>
      <c r="EE598" s="39" t="n">
        <v>0</v>
      </c>
      <c r="EF598" s="39" t="n">
        <v>0</v>
      </c>
      <c r="EG598" s="39" t="n">
        <v>3</v>
      </c>
      <c r="EH598" s="39" t="n">
        <v>5</v>
      </c>
      <c r="EI598" s="39" t="n">
        <v>0</v>
      </c>
      <c r="EJ598" s="39" t="n">
        <v>0</v>
      </c>
      <c r="EK598" s="39" t="n">
        <v>0</v>
      </c>
      <c r="EL598" s="39" t="n">
        <v>0</v>
      </c>
      <c r="EM598" s="39" t="n">
        <v>0</v>
      </c>
      <c r="EN598" s="39" t="n">
        <v>0</v>
      </c>
      <c r="EO598" s="39" t="n">
        <v>0</v>
      </c>
      <c r="EP598" s="39" t="n">
        <v>0</v>
      </c>
      <c r="EQ598" s="39" t="n">
        <v>0</v>
      </c>
      <c r="ER598" s="39" t="n">
        <v>0</v>
      </c>
      <c r="ES598" s="39" t="n">
        <v>0</v>
      </c>
      <c r="ET598" s="39" t="n">
        <v>0</v>
      </c>
      <c r="EU598" s="39" t="n">
        <v>0</v>
      </c>
      <c r="EV598" s="39" t="n">
        <v>0</v>
      </c>
      <c r="EW598" s="39" t="n">
        <v>0</v>
      </c>
      <c r="EX598" s="39" t="n">
        <v>0</v>
      </c>
      <c r="EY598" s="39" t="n">
        <v>0</v>
      </c>
      <c r="EZ598" s="39" t="n">
        <v>0</v>
      </c>
      <c r="FA598" s="39" t="n">
        <v>0</v>
      </c>
      <c r="FB598" s="39" t="n">
        <v>0</v>
      </c>
      <c r="FC598" s="39" t="n">
        <v>7</v>
      </c>
      <c r="FD598" s="39" t="n">
        <v>0</v>
      </c>
      <c r="FE598" s="39" t="n">
        <v>0</v>
      </c>
      <c r="FF598" s="39" t="n">
        <v>0</v>
      </c>
      <c r="FG598" s="39" t="n">
        <v>1</v>
      </c>
      <c r="FH598" s="39" t="n">
        <v>3</v>
      </c>
      <c r="FI598" s="39" t="n">
        <v>0</v>
      </c>
      <c r="FJ598" s="39" t="n">
        <v>0</v>
      </c>
      <c r="FK598" s="39" t="n">
        <v>0</v>
      </c>
      <c r="FL598" s="39" t="n">
        <v>3</v>
      </c>
      <c r="FM598" s="39" t="n">
        <v>0</v>
      </c>
      <c r="FN598" s="39" t="n">
        <v>0</v>
      </c>
      <c r="FO598" s="39" t="n">
        <v>1</v>
      </c>
      <c r="FP598" s="39" t="n">
        <v>0</v>
      </c>
      <c r="FQ598" s="39" t="n">
        <v>0</v>
      </c>
      <c r="FR598" s="39" t="n">
        <v>0</v>
      </c>
      <c r="FS598" s="39" t="n">
        <v>0</v>
      </c>
      <c r="FT598" s="39" t="n">
        <v>0</v>
      </c>
      <c r="FU598" s="39" t="n">
        <v>0</v>
      </c>
      <c r="FV598" s="39" t="n">
        <v>0</v>
      </c>
      <c r="FW598" s="39" t="n">
        <v>0</v>
      </c>
      <c r="FX598" s="39" t="n">
        <v>0</v>
      </c>
      <c r="FY598" s="39" t="n">
        <v>38</v>
      </c>
      <c r="FZ598" s="39" t="n">
        <v>0</v>
      </c>
      <c r="GA598" s="39" t="n">
        <v>0</v>
      </c>
      <c r="GB598" s="39" t="n">
        <v>0</v>
      </c>
      <c r="GC598" s="39" t="n">
        <v>0</v>
      </c>
      <c r="GD598" s="39" t="n">
        <v>0</v>
      </c>
      <c r="GE598" s="39" t="n">
        <v>0</v>
      </c>
      <c r="GF598" s="39" t="n">
        <v>0</v>
      </c>
      <c r="GG598" s="39" t="n">
        <v>0</v>
      </c>
      <c r="GH598" s="39" t="n">
        <v>0</v>
      </c>
      <c r="GI598" s="39" t="n">
        <v>0</v>
      </c>
      <c r="GJ598" s="39" t="n">
        <v>0</v>
      </c>
      <c r="GK598" s="39" t="n">
        <v>0</v>
      </c>
      <c r="GL598" s="39" t="n">
        <v>0</v>
      </c>
      <c r="GM598" s="39" t="n">
        <v>0</v>
      </c>
      <c r="GN598" s="39" t="n">
        <v>0</v>
      </c>
      <c r="GO598" s="39" t="n">
        <v>0</v>
      </c>
      <c r="GP598" s="39" t="n">
        <v>0</v>
      </c>
      <c r="GQ598" s="39" t="n">
        <v>0</v>
      </c>
      <c r="GR598" s="39" t="n">
        <v>0</v>
      </c>
      <c r="GS598" s="39" t="n">
        <v>0</v>
      </c>
      <c r="GT598" s="39" t="n">
        <v>0</v>
      </c>
      <c r="GU598" s="39" t="n">
        <v>0</v>
      </c>
      <c r="GV598" s="39" t="n">
        <v>0</v>
      </c>
      <c r="GW598" s="39" t="n">
        <v>0</v>
      </c>
      <c r="GX598" s="39" t="n">
        <v>0</v>
      </c>
      <c r="GY598" s="39" t="n">
        <v>0</v>
      </c>
      <c r="GZ598" s="39" t="n">
        <v>0</v>
      </c>
      <c r="HA598" s="39" t="n">
        <v>0</v>
      </c>
      <c r="HB598" s="39" t="n">
        <v>0</v>
      </c>
      <c r="HC598" s="39" t="n">
        <v>0</v>
      </c>
      <c r="HD598" s="39" t="n">
        <v>0</v>
      </c>
      <c r="HE598" s="39" t="n">
        <v>0</v>
      </c>
      <c r="HF598" s="39" t="n">
        <v>0</v>
      </c>
      <c r="HG598" s="39" t="n">
        <v>0</v>
      </c>
      <c r="HH598" s="39" t="n">
        <v>0</v>
      </c>
      <c r="HI598" s="39" t="n">
        <v>0</v>
      </c>
      <c r="HJ598" s="39" t="n">
        <v>0</v>
      </c>
      <c r="HK598" s="39" t="n">
        <v>0</v>
      </c>
      <c r="HL598" s="39" t="n">
        <v>0</v>
      </c>
      <c r="HM598" s="39" t="n">
        <v>0</v>
      </c>
      <c r="HN598" s="39" t="n">
        <v>0</v>
      </c>
      <c r="HO598" s="39" t="n">
        <v>0</v>
      </c>
      <c r="HP598" s="39" t="n">
        <v>0</v>
      </c>
      <c r="HQ598" s="39" t="n">
        <v>0</v>
      </c>
      <c r="HR598" s="39" t="n">
        <v>0</v>
      </c>
      <c r="HS598" s="39" t="n">
        <v>0</v>
      </c>
      <c r="HT598" s="39" t="n">
        <v>0</v>
      </c>
      <c r="HU598" s="39" t="n">
        <v>0</v>
      </c>
      <c r="HV598" s="39" t="n">
        <v>0</v>
      </c>
      <c r="HW598" s="39" t="n">
        <v>2</v>
      </c>
      <c r="HX598" s="39" t="n">
        <v>0</v>
      </c>
      <c r="HY598" s="39" t="n">
        <v>0</v>
      </c>
      <c r="HZ598" s="39" t="n">
        <v>0</v>
      </c>
      <c r="IA598" s="39" t="n">
        <v>2</v>
      </c>
      <c r="IB598" s="39" t="n">
        <v>0</v>
      </c>
      <c r="IC598" s="39" t="n">
        <v>0</v>
      </c>
      <c r="ID598" s="39" t="n">
        <v>0</v>
      </c>
      <c r="IE598" s="39" t="n">
        <v>0</v>
      </c>
      <c r="IF598" s="39" t="n">
        <v>0</v>
      </c>
      <c r="IG598" s="39" t="n">
        <v>3918</v>
      </c>
    </row>
    <row r="599" customFormat="false" ht="15" hidden="false" customHeight="false" outlineLevel="0" collapsed="false">
      <c r="A599" s="11" t="s">
        <v>1335</v>
      </c>
      <c r="B599" s="11" t="s">
        <v>105</v>
      </c>
      <c r="C599" s="11" t="s">
        <v>1192</v>
      </c>
      <c r="D599" s="11" t="s">
        <v>1327</v>
      </c>
      <c r="E599" s="11" t="s">
        <v>1336</v>
      </c>
      <c r="F599" s="39" t="n">
        <v>820</v>
      </c>
      <c r="G599" s="39" t="n">
        <v>695</v>
      </c>
      <c r="H599" s="39" t="n">
        <v>836</v>
      </c>
      <c r="I599" s="39" t="n">
        <v>551</v>
      </c>
      <c r="J599" s="39" t="n">
        <v>480</v>
      </c>
      <c r="K599" s="39" t="n">
        <v>446</v>
      </c>
      <c r="L599" s="39" t="n">
        <v>429</v>
      </c>
      <c r="M599" s="39" t="n">
        <v>219</v>
      </c>
      <c r="N599" s="39" t="n">
        <v>409</v>
      </c>
      <c r="O599" s="39" t="n">
        <v>271</v>
      </c>
      <c r="P599" s="39" t="n">
        <v>463</v>
      </c>
      <c r="Q599" s="39" t="n">
        <v>261</v>
      </c>
      <c r="R599" s="39" t="n">
        <v>840</v>
      </c>
      <c r="S599" s="39" t="n">
        <v>300</v>
      </c>
      <c r="T599" s="39" t="n">
        <v>369</v>
      </c>
      <c r="U599" s="39" t="n">
        <v>99</v>
      </c>
      <c r="V599" s="39" t="n">
        <v>98</v>
      </c>
      <c r="W599" s="39" t="n">
        <v>31</v>
      </c>
      <c r="X599" s="39" t="n">
        <v>157</v>
      </c>
      <c r="Y599" s="39" t="n">
        <v>352</v>
      </c>
      <c r="Z599" s="39" t="n">
        <v>179</v>
      </c>
      <c r="AA599" s="39" t="n">
        <v>187</v>
      </c>
      <c r="AB599" s="39" t="n">
        <v>252</v>
      </c>
      <c r="AC599" s="39" t="n">
        <v>260</v>
      </c>
      <c r="AD599" s="39" t="n">
        <v>122</v>
      </c>
      <c r="AE599" s="39" t="n">
        <v>0</v>
      </c>
      <c r="AF599" s="39" t="n">
        <v>301</v>
      </c>
      <c r="AG599" s="39" t="n">
        <v>454</v>
      </c>
      <c r="AH599" s="39" t="n">
        <v>135</v>
      </c>
      <c r="AI599" s="39" t="n">
        <v>282</v>
      </c>
      <c r="AJ599" s="39" t="n">
        <v>122</v>
      </c>
      <c r="AK599" s="39" t="n">
        <v>336</v>
      </c>
      <c r="AL599" s="39" t="n">
        <v>42</v>
      </c>
      <c r="AM599" s="39" t="n">
        <v>92</v>
      </c>
      <c r="AN599" s="39" t="n">
        <v>155</v>
      </c>
      <c r="AO599" s="39" t="n">
        <v>246</v>
      </c>
      <c r="AP599" s="39" t="n">
        <v>237</v>
      </c>
      <c r="AQ599" s="39" t="n">
        <v>0</v>
      </c>
      <c r="AR599" s="39" t="n">
        <v>179</v>
      </c>
      <c r="AS599" s="39" t="n">
        <v>168</v>
      </c>
      <c r="AT599" s="39" t="n">
        <v>50</v>
      </c>
      <c r="AU599" s="39" t="n">
        <v>20</v>
      </c>
      <c r="AV599" s="39" t="n">
        <v>11</v>
      </c>
      <c r="AW599" s="39" t="n">
        <v>0</v>
      </c>
      <c r="AX599" s="39" t="n">
        <v>22</v>
      </c>
      <c r="AY599" s="39" t="n">
        <v>47</v>
      </c>
      <c r="AZ599" s="39" t="n">
        <v>19</v>
      </c>
      <c r="BA599" s="39" t="n">
        <v>4</v>
      </c>
      <c r="BB599" s="39" t="n">
        <v>13</v>
      </c>
      <c r="BC599" s="39" t="n">
        <v>0</v>
      </c>
      <c r="BD599" s="39" t="n">
        <v>8</v>
      </c>
      <c r="BE599" s="39" t="n">
        <v>3</v>
      </c>
      <c r="BF599" s="39" t="n">
        <v>0</v>
      </c>
      <c r="BG599" s="39" t="n">
        <v>7</v>
      </c>
      <c r="BH599" s="39" t="n">
        <v>0</v>
      </c>
      <c r="BI599" s="39" t="n">
        <v>0</v>
      </c>
      <c r="BJ599" s="39" t="n">
        <v>48</v>
      </c>
      <c r="BK599" s="39" t="n">
        <v>34</v>
      </c>
      <c r="BL599" s="39" t="n">
        <v>42</v>
      </c>
      <c r="BM599" s="39" t="n">
        <v>8</v>
      </c>
      <c r="BN599" s="39" t="n">
        <v>0</v>
      </c>
      <c r="BO599" s="39" t="n">
        <v>15</v>
      </c>
      <c r="BP599" s="39" t="n">
        <v>0</v>
      </c>
      <c r="BQ599" s="39" t="n">
        <v>0</v>
      </c>
      <c r="BR599" s="39" t="n">
        <v>4</v>
      </c>
      <c r="BS599" s="39" t="n">
        <v>0</v>
      </c>
      <c r="BT599" s="39" t="n">
        <v>0</v>
      </c>
      <c r="BU599" s="39" t="n">
        <v>2</v>
      </c>
      <c r="BV599" s="39" t="n">
        <v>0</v>
      </c>
      <c r="BW599" s="39" t="n">
        <v>2</v>
      </c>
      <c r="BX599" s="39" t="n">
        <v>0</v>
      </c>
      <c r="BY599" s="39" t="n">
        <v>26</v>
      </c>
      <c r="BZ599" s="39" t="n">
        <v>0</v>
      </c>
      <c r="CA599" s="39" t="n">
        <v>0</v>
      </c>
      <c r="CB599" s="39" t="n">
        <v>0</v>
      </c>
      <c r="CC599" s="39" t="n">
        <v>0</v>
      </c>
      <c r="CD599" s="39" t="n">
        <v>0</v>
      </c>
      <c r="CE599" s="39" t="n">
        <v>6</v>
      </c>
      <c r="CF599" s="39" t="n">
        <v>0</v>
      </c>
      <c r="CG599" s="39" t="n">
        <v>2</v>
      </c>
      <c r="CH599" s="39" t="n">
        <v>0</v>
      </c>
      <c r="CI599" s="39" t="n">
        <v>0</v>
      </c>
      <c r="CJ599" s="39" t="n">
        <v>0</v>
      </c>
      <c r="CK599" s="39" t="n">
        <v>0</v>
      </c>
      <c r="CL599" s="39" t="n">
        <v>0</v>
      </c>
      <c r="CM599" s="39" t="n">
        <v>0</v>
      </c>
      <c r="CN599" s="39" t="n">
        <v>0</v>
      </c>
      <c r="CO599" s="39" t="n">
        <v>35</v>
      </c>
      <c r="CP599" s="39" t="n">
        <v>0</v>
      </c>
      <c r="CQ599" s="39" t="n">
        <v>2</v>
      </c>
      <c r="CR599" s="39" t="n">
        <v>5</v>
      </c>
      <c r="CS599" s="39" t="n">
        <v>0</v>
      </c>
      <c r="CT599" s="39" t="n">
        <v>0</v>
      </c>
      <c r="CU599" s="39" t="n">
        <v>0</v>
      </c>
      <c r="CV599" s="39" t="n">
        <v>3</v>
      </c>
      <c r="CW599" s="39" t="n">
        <v>4</v>
      </c>
      <c r="CX599" s="39" t="n">
        <v>0</v>
      </c>
      <c r="CY599" s="39" t="n">
        <v>3</v>
      </c>
      <c r="CZ599" s="39" t="n">
        <v>0</v>
      </c>
      <c r="DA599" s="39" t="n">
        <v>0</v>
      </c>
      <c r="DB599" s="39" t="n">
        <v>0</v>
      </c>
      <c r="DC599" s="39" t="n">
        <v>0</v>
      </c>
      <c r="DD599" s="39" t="n">
        <v>0</v>
      </c>
      <c r="DE599" s="39" t="n">
        <v>1</v>
      </c>
      <c r="DF599" s="39" t="n">
        <v>0</v>
      </c>
      <c r="DG599" s="39" t="n">
        <v>0</v>
      </c>
      <c r="DH599" s="39" t="n">
        <v>0</v>
      </c>
      <c r="DI599" s="39" t="n">
        <v>0</v>
      </c>
      <c r="DJ599" s="39" t="n">
        <v>0</v>
      </c>
      <c r="DK599" s="39" t="n">
        <v>0</v>
      </c>
      <c r="DL599" s="39" t="n">
        <v>2</v>
      </c>
      <c r="DM599" s="39" t="n">
        <v>0</v>
      </c>
      <c r="DN599" s="39" t="n">
        <v>0</v>
      </c>
      <c r="DO599" s="39" t="n">
        <v>0</v>
      </c>
      <c r="DP599" s="39" t="n">
        <v>6</v>
      </c>
      <c r="DQ599" s="39" t="n">
        <v>1</v>
      </c>
      <c r="DR599" s="39" t="n">
        <v>0</v>
      </c>
      <c r="DS599" s="39" t="n">
        <v>0</v>
      </c>
      <c r="DT599" s="39" t="n">
        <v>0</v>
      </c>
      <c r="DU599" s="39" t="n">
        <v>0</v>
      </c>
      <c r="DV599" s="39" t="n">
        <v>0</v>
      </c>
      <c r="DW599" s="39" t="n">
        <v>0</v>
      </c>
      <c r="DX599" s="39" t="n">
        <v>0</v>
      </c>
      <c r="DY599" s="39" t="n">
        <v>0</v>
      </c>
      <c r="DZ599" s="39" t="n">
        <v>0</v>
      </c>
      <c r="EA599" s="39" t="n">
        <v>0</v>
      </c>
      <c r="EB599" s="39" t="n">
        <v>0</v>
      </c>
      <c r="EC599" s="39" t="n">
        <v>1</v>
      </c>
      <c r="ED599" s="39" t="n">
        <v>0</v>
      </c>
      <c r="EE599" s="39" t="n">
        <v>0</v>
      </c>
      <c r="EF599" s="39" t="n">
        <v>0</v>
      </c>
      <c r="EG599" s="39" t="n">
        <v>5</v>
      </c>
      <c r="EH599" s="39" t="n">
        <v>19</v>
      </c>
      <c r="EI599" s="39" t="n">
        <v>0</v>
      </c>
      <c r="EJ599" s="39" t="n">
        <v>0</v>
      </c>
      <c r="EK599" s="39" t="n">
        <v>0</v>
      </c>
      <c r="EL599" s="39" t="n">
        <v>0</v>
      </c>
      <c r="EM599" s="39" t="n">
        <v>0</v>
      </c>
      <c r="EN599" s="39" t="n">
        <v>0</v>
      </c>
      <c r="EO599" s="39" t="n">
        <v>0</v>
      </c>
      <c r="EP599" s="39" t="n">
        <v>0</v>
      </c>
      <c r="EQ599" s="39" t="n">
        <v>0</v>
      </c>
      <c r="ER599" s="39" t="n">
        <v>8</v>
      </c>
      <c r="ES599" s="39" t="n">
        <v>0</v>
      </c>
      <c r="ET599" s="39" t="n">
        <v>0</v>
      </c>
      <c r="EU599" s="39" t="n">
        <v>0</v>
      </c>
      <c r="EV599" s="39" t="n">
        <v>0</v>
      </c>
      <c r="EW599" s="39" t="n">
        <v>0</v>
      </c>
      <c r="EX599" s="39" t="n">
        <v>0</v>
      </c>
      <c r="EY599" s="39" t="n">
        <v>0</v>
      </c>
      <c r="EZ599" s="39" t="n">
        <v>0</v>
      </c>
      <c r="FA599" s="39" t="n">
        <v>0</v>
      </c>
      <c r="FB599" s="39" t="n">
        <v>0</v>
      </c>
      <c r="FC599" s="39" t="n">
        <v>2</v>
      </c>
      <c r="FD599" s="39" t="n">
        <v>0</v>
      </c>
      <c r="FE599" s="39" t="n">
        <v>0</v>
      </c>
      <c r="FF599" s="39" t="n">
        <v>0</v>
      </c>
      <c r="FG599" s="39" t="n">
        <v>0</v>
      </c>
      <c r="FH599" s="39" t="n">
        <v>1</v>
      </c>
      <c r="FI599" s="39" t="n">
        <v>0</v>
      </c>
      <c r="FJ599" s="39" t="n">
        <v>0</v>
      </c>
      <c r="FK599" s="39" t="n">
        <v>0</v>
      </c>
      <c r="FL599" s="39" t="n">
        <v>0</v>
      </c>
      <c r="FM599" s="39" t="n">
        <v>0</v>
      </c>
      <c r="FN599" s="39" t="n">
        <v>0</v>
      </c>
      <c r="FO599" s="39" t="n">
        <v>0</v>
      </c>
      <c r="FP599" s="39" t="n">
        <v>0</v>
      </c>
      <c r="FQ599" s="39" t="n">
        <v>0</v>
      </c>
      <c r="FR599" s="39" t="n">
        <v>0</v>
      </c>
      <c r="FS599" s="39" t="n">
        <v>0</v>
      </c>
      <c r="FT599" s="39" t="n">
        <v>0</v>
      </c>
      <c r="FU599" s="39" t="n">
        <v>0</v>
      </c>
      <c r="FV599" s="39" t="n">
        <v>0</v>
      </c>
      <c r="FW599" s="39" t="n">
        <v>0</v>
      </c>
      <c r="FX599" s="39" t="n">
        <v>0</v>
      </c>
      <c r="FY599" s="39" t="n">
        <v>0</v>
      </c>
      <c r="FZ599" s="39" t="n">
        <v>0</v>
      </c>
      <c r="GA599" s="39" t="n">
        <v>0</v>
      </c>
      <c r="GB599" s="39" t="n">
        <v>0</v>
      </c>
      <c r="GC599" s="39" t="n">
        <v>0</v>
      </c>
      <c r="GD599" s="39" t="n">
        <v>7</v>
      </c>
      <c r="GE599" s="39" t="n">
        <v>0</v>
      </c>
      <c r="GF599" s="39" t="n">
        <v>0</v>
      </c>
      <c r="GG599" s="39" t="n">
        <v>0</v>
      </c>
      <c r="GH599" s="39" t="n">
        <v>0</v>
      </c>
      <c r="GI599" s="39" t="n">
        <v>0</v>
      </c>
      <c r="GJ599" s="39" t="n">
        <v>0</v>
      </c>
      <c r="GK599" s="39" t="n">
        <v>0</v>
      </c>
      <c r="GL599" s="39" t="n">
        <v>0</v>
      </c>
      <c r="GM599" s="39" t="n">
        <v>1</v>
      </c>
      <c r="GN599" s="39" t="n">
        <v>0</v>
      </c>
      <c r="GO599" s="39" t="n">
        <v>0</v>
      </c>
      <c r="GP599" s="39" t="n">
        <v>0</v>
      </c>
      <c r="GQ599" s="39" t="n">
        <v>0</v>
      </c>
      <c r="GR599" s="39" t="n">
        <v>0</v>
      </c>
      <c r="GS599" s="39" t="n">
        <v>0</v>
      </c>
      <c r="GT599" s="39" t="n">
        <v>0</v>
      </c>
      <c r="GU599" s="39" t="n">
        <v>0</v>
      </c>
      <c r="GV599" s="39" t="n">
        <v>0</v>
      </c>
      <c r="GW599" s="39" t="n">
        <v>0</v>
      </c>
      <c r="GX599" s="39" t="n">
        <v>0</v>
      </c>
      <c r="GY599" s="39" t="n">
        <v>0</v>
      </c>
      <c r="GZ599" s="39" t="n">
        <v>0</v>
      </c>
      <c r="HA599" s="39" t="n">
        <v>0</v>
      </c>
      <c r="HB599" s="39" t="n">
        <v>3</v>
      </c>
      <c r="HC599" s="39" t="n">
        <v>0</v>
      </c>
      <c r="HD599" s="39" t="n">
        <v>0</v>
      </c>
      <c r="HE599" s="39" t="n">
        <v>0</v>
      </c>
      <c r="HF599" s="39" t="n">
        <v>0</v>
      </c>
      <c r="HG599" s="39" t="n">
        <v>0</v>
      </c>
      <c r="HH599" s="39" t="n">
        <v>0</v>
      </c>
      <c r="HI599" s="39" t="n">
        <v>0</v>
      </c>
      <c r="HJ599" s="39" t="n">
        <v>0</v>
      </c>
      <c r="HK599" s="39" t="n">
        <v>0</v>
      </c>
      <c r="HL599" s="39" t="n">
        <v>0</v>
      </c>
      <c r="HM599" s="39" t="n">
        <v>0</v>
      </c>
      <c r="HN599" s="39" t="n">
        <v>0</v>
      </c>
      <c r="HO599" s="39" t="n">
        <v>0</v>
      </c>
      <c r="HP599" s="39" t="n">
        <v>0</v>
      </c>
      <c r="HQ599" s="39" t="n">
        <v>9</v>
      </c>
      <c r="HR599" s="39" t="n">
        <v>15</v>
      </c>
      <c r="HS599" s="39" t="n">
        <v>0</v>
      </c>
      <c r="HT599" s="39" t="n">
        <v>17</v>
      </c>
      <c r="HU599" s="39" t="n">
        <v>0</v>
      </c>
      <c r="HV599" s="39" t="n">
        <v>0</v>
      </c>
      <c r="HW599" s="39" t="n">
        <v>1</v>
      </c>
      <c r="HX599" s="39" t="n">
        <v>0</v>
      </c>
      <c r="HY599" s="39" t="n">
        <v>0</v>
      </c>
      <c r="HZ599" s="39" t="n">
        <v>0</v>
      </c>
      <c r="IA599" s="39" t="n">
        <v>1</v>
      </c>
      <c r="IB599" s="39" t="n">
        <v>0</v>
      </c>
      <c r="IC599" s="39" t="n">
        <v>0</v>
      </c>
      <c r="ID599" s="39" t="n">
        <v>0</v>
      </c>
      <c r="IE599" s="39" t="n">
        <v>0</v>
      </c>
      <c r="IF599" s="39" t="n">
        <v>0</v>
      </c>
      <c r="IG599" s="39" t="n">
        <v>3923</v>
      </c>
    </row>
    <row r="600" customFormat="false" ht="15" hidden="false" customHeight="false" outlineLevel="0" collapsed="false">
      <c r="A600" s="11" t="s">
        <v>1337</v>
      </c>
      <c r="B600" s="11" t="s">
        <v>105</v>
      </c>
      <c r="C600" s="11" t="s">
        <v>1192</v>
      </c>
      <c r="D600" s="11" t="s">
        <v>1327</v>
      </c>
      <c r="E600" s="11" t="s">
        <v>1338</v>
      </c>
      <c r="F600" s="39" t="n">
        <v>874</v>
      </c>
      <c r="G600" s="39" t="n">
        <v>1274</v>
      </c>
      <c r="H600" s="39" t="n">
        <v>1857</v>
      </c>
      <c r="I600" s="39" t="n">
        <v>2106</v>
      </c>
      <c r="J600" s="39" t="n">
        <v>2039</v>
      </c>
      <c r="K600" s="39" t="n">
        <v>659</v>
      </c>
      <c r="L600" s="39" t="n">
        <v>638</v>
      </c>
      <c r="M600" s="39" t="n">
        <v>154</v>
      </c>
      <c r="N600" s="39" t="n">
        <v>1589</v>
      </c>
      <c r="O600" s="39" t="n">
        <v>1951</v>
      </c>
      <c r="P600" s="39" t="n">
        <v>870</v>
      </c>
      <c r="Q600" s="39" t="n">
        <v>1190</v>
      </c>
      <c r="R600" s="39" t="n">
        <v>1827</v>
      </c>
      <c r="S600" s="39" t="n">
        <v>353</v>
      </c>
      <c r="T600" s="39" t="n">
        <v>843</v>
      </c>
      <c r="U600" s="39" t="n">
        <v>443</v>
      </c>
      <c r="V600" s="39" t="n">
        <v>657</v>
      </c>
      <c r="W600" s="39" t="n">
        <v>45</v>
      </c>
      <c r="X600" s="39" t="n">
        <v>868</v>
      </c>
      <c r="Y600" s="39" t="n">
        <v>1653</v>
      </c>
      <c r="Z600" s="39" t="n">
        <v>257</v>
      </c>
      <c r="AA600" s="39" t="n">
        <v>545</v>
      </c>
      <c r="AB600" s="39" t="n">
        <v>846</v>
      </c>
      <c r="AC600" s="39" t="n">
        <v>220</v>
      </c>
      <c r="AD600" s="39" t="n">
        <v>74</v>
      </c>
      <c r="AE600" s="39" t="n">
        <v>0</v>
      </c>
      <c r="AF600" s="39" t="n">
        <v>1009</v>
      </c>
      <c r="AG600" s="39" t="n">
        <v>667</v>
      </c>
      <c r="AH600" s="39" t="n">
        <v>521</v>
      </c>
      <c r="AI600" s="39" t="n">
        <v>300</v>
      </c>
      <c r="AJ600" s="39" t="n">
        <v>791</v>
      </c>
      <c r="AK600" s="39" t="n">
        <v>0</v>
      </c>
      <c r="AL600" s="39" t="n">
        <v>29</v>
      </c>
      <c r="AM600" s="39" t="n">
        <v>61</v>
      </c>
      <c r="AN600" s="39" t="n">
        <v>32</v>
      </c>
      <c r="AO600" s="39" t="n">
        <v>122</v>
      </c>
      <c r="AP600" s="39" t="n">
        <v>563</v>
      </c>
      <c r="AQ600" s="39" t="n">
        <v>0</v>
      </c>
      <c r="AR600" s="39" t="n">
        <v>314</v>
      </c>
      <c r="AS600" s="39" t="n">
        <v>54</v>
      </c>
      <c r="AT600" s="39" t="n">
        <v>737</v>
      </c>
      <c r="AU600" s="39" t="n">
        <v>111</v>
      </c>
      <c r="AV600" s="39" t="n">
        <v>1</v>
      </c>
      <c r="AW600" s="39" t="n">
        <v>47</v>
      </c>
      <c r="AX600" s="39" t="n">
        <v>26</v>
      </c>
      <c r="AY600" s="39" t="n">
        <v>169</v>
      </c>
      <c r="AZ600" s="39" t="n">
        <v>8</v>
      </c>
      <c r="BA600" s="39" t="n">
        <v>2</v>
      </c>
      <c r="BB600" s="39" t="n">
        <v>33</v>
      </c>
      <c r="BC600" s="39" t="n">
        <v>0</v>
      </c>
      <c r="BD600" s="39" t="n">
        <v>5</v>
      </c>
      <c r="BE600" s="39" t="n">
        <v>0</v>
      </c>
      <c r="BF600" s="39" t="n">
        <v>10</v>
      </c>
      <c r="BG600" s="39" t="n">
        <v>26</v>
      </c>
      <c r="BH600" s="39" t="n">
        <v>4</v>
      </c>
      <c r="BI600" s="39" t="n">
        <v>0</v>
      </c>
      <c r="BJ600" s="39" t="n">
        <v>38</v>
      </c>
      <c r="BK600" s="39" t="n">
        <v>22</v>
      </c>
      <c r="BL600" s="39" t="n">
        <v>42</v>
      </c>
      <c r="BM600" s="39" t="n">
        <v>0</v>
      </c>
      <c r="BN600" s="39" t="n">
        <v>35</v>
      </c>
      <c r="BO600" s="39" t="n">
        <v>26</v>
      </c>
      <c r="BP600" s="39" t="n">
        <v>0</v>
      </c>
      <c r="BQ600" s="39" t="n">
        <v>45</v>
      </c>
      <c r="BR600" s="39" t="n">
        <v>2</v>
      </c>
      <c r="BS600" s="39" t="n">
        <v>0</v>
      </c>
      <c r="BT600" s="39" t="n">
        <v>0</v>
      </c>
      <c r="BU600" s="39" t="n">
        <v>3</v>
      </c>
      <c r="BV600" s="39" t="n">
        <v>14</v>
      </c>
      <c r="BW600" s="39" t="n">
        <v>12</v>
      </c>
      <c r="BX600" s="39" t="n">
        <v>0</v>
      </c>
      <c r="BY600" s="39" t="n">
        <v>0</v>
      </c>
      <c r="BZ600" s="39" t="n">
        <v>0</v>
      </c>
      <c r="CA600" s="39" t="n">
        <v>0</v>
      </c>
      <c r="CB600" s="39" t="n">
        <v>0</v>
      </c>
      <c r="CC600" s="39" t="n">
        <v>0</v>
      </c>
      <c r="CD600" s="39" t="n">
        <v>0</v>
      </c>
      <c r="CE600" s="39" t="n">
        <v>13</v>
      </c>
      <c r="CF600" s="39" t="n">
        <v>0</v>
      </c>
      <c r="CG600" s="39" t="n">
        <v>65</v>
      </c>
      <c r="CH600" s="39" t="n">
        <v>17</v>
      </c>
      <c r="CI600" s="39" t="n">
        <v>0</v>
      </c>
      <c r="CJ600" s="39" t="n">
        <v>13</v>
      </c>
      <c r="CK600" s="39" t="n">
        <v>0</v>
      </c>
      <c r="CL600" s="39" t="n">
        <v>1</v>
      </c>
      <c r="CM600" s="39" t="n">
        <v>0</v>
      </c>
      <c r="CN600" s="39" t="n">
        <v>0</v>
      </c>
      <c r="CO600" s="39" t="n">
        <v>18</v>
      </c>
      <c r="CP600" s="39" t="n">
        <v>0</v>
      </c>
      <c r="CQ600" s="39" t="n">
        <v>0</v>
      </c>
      <c r="CR600" s="39" t="n">
        <v>0</v>
      </c>
      <c r="CS600" s="39" t="n">
        <v>0</v>
      </c>
      <c r="CT600" s="39" t="n">
        <v>0</v>
      </c>
      <c r="CU600" s="39" t="n">
        <v>6</v>
      </c>
      <c r="CV600" s="39" t="n">
        <v>1</v>
      </c>
      <c r="CW600" s="39" t="n">
        <v>0</v>
      </c>
      <c r="CX600" s="39" t="n">
        <v>0</v>
      </c>
      <c r="CY600" s="39" t="n">
        <v>0</v>
      </c>
      <c r="CZ600" s="39" t="n">
        <v>0</v>
      </c>
      <c r="DA600" s="39" t="n">
        <v>0</v>
      </c>
      <c r="DB600" s="39" t="n">
        <v>0</v>
      </c>
      <c r="DC600" s="39" t="n">
        <v>0</v>
      </c>
      <c r="DD600" s="39" t="n">
        <v>0</v>
      </c>
      <c r="DE600" s="39" t="n">
        <v>2</v>
      </c>
      <c r="DF600" s="39" t="n">
        <v>0</v>
      </c>
      <c r="DG600" s="39" t="n">
        <v>0</v>
      </c>
      <c r="DH600" s="39" t="n">
        <v>0</v>
      </c>
      <c r="DI600" s="39" t="n">
        <v>0</v>
      </c>
      <c r="DJ600" s="39" t="n">
        <v>0</v>
      </c>
      <c r="DK600" s="39" t="n">
        <v>0</v>
      </c>
      <c r="DL600" s="39" t="n">
        <v>0</v>
      </c>
      <c r="DM600" s="39" t="n">
        <v>0</v>
      </c>
      <c r="DN600" s="39" t="n">
        <v>0</v>
      </c>
      <c r="DO600" s="39" t="n">
        <v>0</v>
      </c>
      <c r="DP600" s="39" t="n">
        <v>0</v>
      </c>
      <c r="DQ600" s="39" t="n">
        <v>0</v>
      </c>
      <c r="DR600" s="39" t="n">
        <v>0</v>
      </c>
      <c r="DS600" s="39" t="n">
        <v>0</v>
      </c>
      <c r="DT600" s="39" t="n">
        <v>0</v>
      </c>
      <c r="DU600" s="39" t="n">
        <v>0</v>
      </c>
      <c r="DV600" s="39" t="n">
        <v>1</v>
      </c>
      <c r="DW600" s="39" t="n">
        <v>0</v>
      </c>
      <c r="DX600" s="39" t="n">
        <v>0</v>
      </c>
      <c r="DY600" s="39" t="n">
        <v>0</v>
      </c>
      <c r="DZ600" s="39" t="n">
        <v>0</v>
      </c>
      <c r="EA600" s="39" t="n">
        <v>0</v>
      </c>
      <c r="EB600" s="39" t="n">
        <v>1</v>
      </c>
      <c r="EC600" s="39" t="n">
        <v>0</v>
      </c>
      <c r="ED600" s="39" t="n">
        <v>0</v>
      </c>
      <c r="EE600" s="39" t="n">
        <v>0</v>
      </c>
      <c r="EF600" s="39" t="n">
        <v>0</v>
      </c>
      <c r="EG600" s="39" t="n">
        <v>0</v>
      </c>
      <c r="EH600" s="39" t="n">
        <v>53</v>
      </c>
      <c r="EI600" s="39" t="n">
        <v>1</v>
      </c>
      <c r="EJ600" s="39" t="n">
        <v>0</v>
      </c>
      <c r="EK600" s="39" t="n">
        <v>0</v>
      </c>
      <c r="EL600" s="39" t="n">
        <v>1</v>
      </c>
      <c r="EM600" s="39" t="n">
        <v>0</v>
      </c>
      <c r="EN600" s="39" t="n">
        <v>0</v>
      </c>
      <c r="EO600" s="39" t="n">
        <v>0</v>
      </c>
      <c r="EP600" s="39" t="n">
        <v>0</v>
      </c>
      <c r="EQ600" s="39" t="n">
        <v>0</v>
      </c>
      <c r="ER600" s="39" t="n">
        <v>0</v>
      </c>
      <c r="ES600" s="39" t="n">
        <v>0</v>
      </c>
      <c r="ET600" s="39" t="n">
        <v>0</v>
      </c>
      <c r="EU600" s="39" t="n">
        <v>0</v>
      </c>
      <c r="EV600" s="39" t="n">
        <v>0</v>
      </c>
      <c r="EW600" s="39" t="n">
        <v>0</v>
      </c>
      <c r="EX600" s="39" t="n">
        <v>0</v>
      </c>
      <c r="EY600" s="39" t="n">
        <v>0</v>
      </c>
      <c r="EZ600" s="39" t="n">
        <v>0</v>
      </c>
      <c r="FA600" s="39" t="n">
        <v>1</v>
      </c>
      <c r="FB600" s="39" t="n">
        <v>0</v>
      </c>
      <c r="FC600" s="39" t="n">
        <v>9</v>
      </c>
      <c r="FD600" s="39" t="n">
        <v>0</v>
      </c>
      <c r="FE600" s="39" t="n">
        <v>0</v>
      </c>
      <c r="FF600" s="39" t="n">
        <v>0</v>
      </c>
      <c r="FG600" s="39" t="n">
        <v>0</v>
      </c>
      <c r="FH600" s="39" t="n">
        <v>2</v>
      </c>
      <c r="FI600" s="39" t="n">
        <v>0</v>
      </c>
      <c r="FJ600" s="39" t="n">
        <v>0</v>
      </c>
      <c r="FK600" s="39" t="n">
        <v>0</v>
      </c>
      <c r="FL600" s="39" t="n">
        <v>9</v>
      </c>
      <c r="FM600" s="39" t="n">
        <v>4</v>
      </c>
      <c r="FN600" s="39" t="n">
        <v>0</v>
      </c>
      <c r="FO600" s="39" t="n">
        <v>0</v>
      </c>
      <c r="FP600" s="39" t="n">
        <v>0</v>
      </c>
      <c r="FQ600" s="39" t="n">
        <v>0</v>
      </c>
      <c r="FR600" s="39" t="n">
        <v>0</v>
      </c>
      <c r="FS600" s="39" t="n">
        <v>0</v>
      </c>
      <c r="FT600" s="39" t="n">
        <v>0</v>
      </c>
      <c r="FU600" s="39" t="n">
        <v>0</v>
      </c>
      <c r="FV600" s="39" t="n">
        <v>0</v>
      </c>
      <c r="FW600" s="39" t="n">
        <v>0</v>
      </c>
      <c r="FX600" s="39" t="n">
        <v>0</v>
      </c>
      <c r="FY600" s="39" t="n">
        <v>0</v>
      </c>
      <c r="FZ600" s="39" t="n">
        <v>0</v>
      </c>
      <c r="GA600" s="39" t="n">
        <v>0</v>
      </c>
      <c r="GB600" s="39" t="n">
        <v>0</v>
      </c>
      <c r="GC600" s="39" t="n">
        <v>0</v>
      </c>
      <c r="GD600" s="39" t="n">
        <v>21</v>
      </c>
      <c r="GE600" s="39" t="n">
        <v>0</v>
      </c>
      <c r="GF600" s="39" t="n">
        <v>0</v>
      </c>
      <c r="GG600" s="39" t="n">
        <v>0</v>
      </c>
      <c r="GH600" s="39" t="n">
        <v>0</v>
      </c>
      <c r="GI600" s="39" t="n">
        <v>0</v>
      </c>
      <c r="GJ600" s="39" t="n">
        <v>0</v>
      </c>
      <c r="GK600" s="39" t="n">
        <v>0</v>
      </c>
      <c r="GL600" s="39" t="n">
        <v>0</v>
      </c>
      <c r="GM600" s="39" t="n">
        <v>0</v>
      </c>
      <c r="GN600" s="39" t="n">
        <v>0</v>
      </c>
      <c r="GO600" s="39" t="n">
        <v>0</v>
      </c>
      <c r="GP600" s="39" t="n">
        <v>0</v>
      </c>
      <c r="GQ600" s="39" t="n">
        <v>0</v>
      </c>
      <c r="GR600" s="39" t="n">
        <v>0</v>
      </c>
      <c r="GS600" s="39" t="n">
        <v>0</v>
      </c>
      <c r="GT600" s="39" t="n">
        <v>0</v>
      </c>
      <c r="GU600" s="39" t="n">
        <v>0</v>
      </c>
      <c r="GV600" s="39" t="n">
        <v>0</v>
      </c>
      <c r="GW600" s="39" t="n">
        <v>24</v>
      </c>
      <c r="GX600" s="39" t="n">
        <v>2</v>
      </c>
      <c r="GY600" s="39" t="n">
        <v>0</v>
      </c>
      <c r="GZ600" s="39" t="n">
        <v>0</v>
      </c>
      <c r="HA600" s="39" t="n">
        <v>49</v>
      </c>
      <c r="HB600" s="39" t="n">
        <v>0</v>
      </c>
      <c r="HC600" s="39" t="n">
        <v>0</v>
      </c>
      <c r="HD600" s="39" t="n">
        <v>0</v>
      </c>
      <c r="HE600" s="39" t="n">
        <v>0</v>
      </c>
      <c r="HF600" s="39" t="n">
        <v>1</v>
      </c>
      <c r="HG600" s="39" t="n">
        <v>0</v>
      </c>
      <c r="HH600" s="39" t="n">
        <v>0</v>
      </c>
      <c r="HI600" s="39" t="n">
        <v>0</v>
      </c>
      <c r="HJ600" s="39" t="n">
        <v>0</v>
      </c>
      <c r="HK600" s="39" t="n">
        <v>26</v>
      </c>
      <c r="HL600" s="39" t="n">
        <v>0</v>
      </c>
      <c r="HM600" s="39" t="n">
        <v>0</v>
      </c>
      <c r="HN600" s="39" t="n">
        <v>0</v>
      </c>
      <c r="HO600" s="39" t="n">
        <v>0</v>
      </c>
      <c r="HP600" s="39" t="n">
        <v>0</v>
      </c>
      <c r="HQ600" s="39" t="n">
        <v>0</v>
      </c>
      <c r="HR600" s="39" t="n">
        <v>0</v>
      </c>
      <c r="HS600" s="39" t="n">
        <v>5</v>
      </c>
      <c r="HT600" s="39" t="n">
        <v>0</v>
      </c>
      <c r="HU600" s="39" t="n">
        <v>0</v>
      </c>
      <c r="HV600" s="39" t="n">
        <v>0</v>
      </c>
      <c r="HW600" s="39" t="n">
        <v>6</v>
      </c>
      <c r="HX600" s="39" t="n">
        <v>0</v>
      </c>
      <c r="HY600" s="39" t="n">
        <v>0</v>
      </c>
      <c r="HZ600" s="39" t="n">
        <v>0</v>
      </c>
      <c r="IA600" s="39" t="n">
        <v>0</v>
      </c>
      <c r="IB600" s="39" t="n">
        <v>0</v>
      </c>
      <c r="IC600" s="39" t="n">
        <v>0</v>
      </c>
      <c r="ID600" s="39" t="n">
        <v>0</v>
      </c>
      <c r="IE600" s="39" t="n">
        <v>0</v>
      </c>
      <c r="IF600" s="39" t="n">
        <v>0</v>
      </c>
      <c r="IG600" s="39" t="n">
        <v>1394</v>
      </c>
    </row>
    <row r="601" customFormat="false" ht="15" hidden="false" customHeight="false" outlineLevel="0" collapsed="false">
      <c r="A601" s="11" t="s">
        <v>1339</v>
      </c>
      <c r="B601" s="11" t="s">
        <v>105</v>
      </c>
      <c r="C601" s="11" t="s">
        <v>1192</v>
      </c>
      <c r="D601" s="11" t="s">
        <v>1327</v>
      </c>
      <c r="E601" s="11" t="s">
        <v>1340</v>
      </c>
      <c r="F601" s="39" t="n">
        <v>2219</v>
      </c>
      <c r="G601" s="39" t="n">
        <v>1717</v>
      </c>
      <c r="H601" s="39" t="n">
        <v>1008</v>
      </c>
      <c r="I601" s="39" t="n">
        <v>694</v>
      </c>
      <c r="J601" s="39" t="n">
        <v>1108</v>
      </c>
      <c r="K601" s="39" t="n">
        <v>566</v>
      </c>
      <c r="L601" s="39" t="n">
        <v>616</v>
      </c>
      <c r="M601" s="39" t="n">
        <v>882</v>
      </c>
      <c r="N601" s="39" t="n">
        <v>742</v>
      </c>
      <c r="O601" s="39" t="n">
        <v>514</v>
      </c>
      <c r="P601" s="39" t="n">
        <v>218</v>
      </c>
      <c r="Q601" s="39" t="n">
        <v>282</v>
      </c>
      <c r="R601" s="39" t="n">
        <v>1496</v>
      </c>
      <c r="S601" s="39" t="n">
        <v>208</v>
      </c>
      <c r="T601" s="39" t="n">
        <v>557</v>
      </c>
      <c r="U601" s="39" t="n">
        <v>211</v>
      </c>
      <c r="V601" s="39" t="n">
        <v>370</v>
      </c>
      <c r="W601" s="39" t="n">
        <v>96</v>
      </c>
      <c r="X601" s="39" t="n">
        <v>378</v>
      </c>
      <c r="Y601" s="39" t="n">
        <v>437</v>
      </c>
      <c r="Z601" s="39" t="n">
        <v>147</v>
      </c>
      <c r="AA601" s="39" t="n">
        <v>291</v>
      </c>
      <c r="AB601" s="39" t="n">
        <v>457</v>
      </c>
      <c r="AC601" s="39" t="n">
        <v>414</v>
      </c>
      <c r="AD601" s="39" t="n">
        <v>245</v>
      </c>
      <c r="AE601" s="39" t="n">
        <v>0</v>
      </c>
      <c r="AF601" s="39" t="n">
        <v>322</v>
      </c>
      <c r="AG601" s="39" t="n">
        <v>254</v>
      </c>
      <c r="AH601" s="39" t="n">
        <v>214</v>
      </c>
      <c r="AI601" s="39" t="n">
        <v>114</v>
      </c>
      <c r="AJ601" s="39" t="n">
        <v>236</v>
      </c>
      <c r="AK601" s="39" t="n">
        <v>135</v>
      </c>
      <c r="AL601" s="39" t="n">
        <v>83</v>
      </c>
      <c r="AM601" s="39" t="n">
        <v>179</v>
      </c>
      <c r="AN601" s="39" t="n">
        <v>36</v>
      </c>
      <c r="AO601" s="39" t="n">
        <v>56</v>
      </c>
      <c r="AP601" s="39" t="n">
        <v>255</v>
      </c>
      <c r="AQ601" s="39" t="n">
        <v>1</v>
      </c>
      <c r="AR601" s="39" t="n">
        <v>116</v>
      </c>
      <c r="AS601" s="39" t="n">
        <v>77</v>
      </c>
      <c r="AT601" s="39" t="n">
        <v>219</v>
      </c>
      <c r="AU601" s="39" t="n">
        <v>325</v>
      </c>
      <c r="AV601" s="39" t="n">
        <v>44</v>
      </c>
      <c r="AW601" s="39" t="n">
        <v>1</v>
      </c>
      <c r="AX601" s="39" t="n">
        <v>85</v>
      </c>
      <c r="AY601" s="39" t="n">
        <v>122</v>
      </c>
      <c r="AZ601" s="39" t="n">
        <v>73</v>
      </c>
      <c r="BA601" s="39" t="n">
        <v>64</v>
      </c>
      <c r="BB601" s="39" t="n">
        <v>23</v>
      </c>
      <c r="BC601" s="39" t="n">
        <v>50</v>
      </c>
      <c r="BD601" s="39" t="n">
        <v>0</v>
      </c>
      <c r="BE601" s="39" t="n">
        <v>11</v>
      </c>
      <c r="BF601" s="39" t="n">
        <v>6</v>
      </c>
      <c r="BG601" s="39" t="n">
        <v>45</v>
      </c>
      <c r="BH601" s="39" t="n">
        <v>10</v>
      </c>
      <c r="BI601" s="39" t="n">
        <v>7</v>
      </c>
      <c r="BJ601" s="39" t="n">
        <v>117</v>
      </c>
      <c r="BK601" s="39" t="n">
        <v>1</v>
      </c>
      <c r="BL601" s="39" t="n">
        <v>75</v>
      </c>
      <c r="BM601" s="39" t="n">
        <v>1</v>
      </c>
      <c r="BN601" s="39" t="n">
        <v>2</v>
      </c>
      <c r="BO601" s="39" t="n">
        <v>33</v>
      </c>
      <c r="BP601" s="39" t="n">
        <v>9</v>
      </c>
      <c r="BQ601" s="39" t="n">
        <v>4</v>
      </c>
      <c r="BR601" s="39" t="n">
        <v>0</v>
      </c>
      <c r="BS601" s="39" t="n">
        <v>1</v>
      </c>
      <c r="BT601" s="39" t="n">
        <v>12</v>
      </c>
      <c r="BU601" s="39" t="n">
        <v>1</v>
      </c>
      <c r="BV601" s="39" t="n">
        <v>0</v>
      </c>
      <c r="BW601" s="39" t="n">
        <v>2</v>
      </c>
      <c r="BX601" s="39" t="n">
        <v>7</v>
      </c>
      <c r="BY601" s="39" t="n">
        <v>1</v>
      </c>
      <c r="BZ601" s="39" t="n">
        <v>30</v>
      </c>
      <c r="CA601" s="39" t="n">
        <v>0</v>
      </c>
      <c r="CB601" s="39" t="n">
        <v>0</v>
      </c>
      <c r="CC601" s="39" t="n">
        <v>5</v>
      </c>
      <c r="CD601" s="39" t="n">
        <v>8</v>
      </c>
      <c r="CE601" s="39" t="n">
        <v>1</v>
      </c>
      <c r="CF601" s="39" t="n">
        <v>0</v>
      </c>
      <c r="CG601" s="39" t="n">
        <v>35</v>
      </c>
      <c r="CH601" s="39" t="n">
        <v>9</v>
      </c>
      <c r="CI601" s="39" t="n">
        <v>0</v>
      </c>
      <c r="CJ601" s="39" t="n">
        <v>1</v>
      </c>
      <c r="CK601" s="39" t="n">
        <v>1</v>
      </c>
      <c r="CL601" s="39" t="n">
        <v>1</v>
      </c>
      <c r="CM601" s="39" t="n">
        <v>0</v>
      </c>
      <c r="CN601" s="39" t="n">
        <v>0</v>
      </c>
      <c r="CO601" s="39" t="n">
        <v>28</v>
      </c>
      <c r="CP601" s="39" t="n">
        <v>0</v>
      </c>
      <c r="CQ601" s="39" t="n">
        <v>2</v>
      </c>
      <c r="CR601" s="39" t="n">
        <v>10</v>
      </c>
      <c r="CS601" s="39" t="n">
        <v>2</v>
      </c>
      <c r="CT601" s="39" t="n">
        <v>22</v>
      </c>
      <c r="CU601" s="39" t="n">
        <v>13</v>
      </c>
      <c r="CV601" s="39" t="n">
        <v>8</v>
      </c>
      <c r="CW601" s="39" t="n">
        <v>29</v>
      </c>
      <c r="CX601" s="39" t="n">
        <v>0</v>
      </c>
      <c r="CY601" s="39" t="n">
        <v>0</v>
      </c>
      <c r="CZ601" s="39" t="n">
        <v>2</v>
      </c>
      <c r="DA601" s="39" t="n">
        <v>0</v>
      </c>
      <c r="DB601" s="39" t="n">
        <v>1</v>
      </c>
      <c r="DC601" s="39" t="n">
        <v>1</v>
      </c>
      <c r="DD601" s="39" t="n">
        <v>0</v>
      </c>
      <c r="DE601" s="39" t="n">
        <v>3</v>
      </c>
      <c r="DF601" s="39" t="n">
        <v>0</v>
      </c>
      <c r="DG601" s="39" t="n">
        <v>1</v>
      </c>
      <c r="DH601" s="39" t="n">
        <v>0</v>
      </c>
      <c r="DI601" s="39" t="n">
        <v>0</v>
      </c>
      <c r="DJ601" s="39" t="n">
        <v>10</v>
      </c>
      <c r="DK601" s="39" t="n">
        <v>0</v>
      </c>
      <c r="DL601" s="39" t="n">
        <v>0</v>
      </c>
      <c r="DM601" s="39" t="n">
        <v>0</v>
      </c>
      <c r="DN601" s="39" t="n">
        <v>0</v>
      </c>
      <c r="DO601" s="39" t="n">
        <v>1</v>
      </c>
      <c r="DP601" s="39" t="n">
        <v>1</v>
      </c>
      <c r="DQ601" s="39" t="n">
        <v>9</v>
      </c>
      <c r="DR601" s="39" t="n">
        <v>0</v>
      </c>
      <c r="DS601" s="39" t="n">
        <v>0</v>
      </c>
      <c r="DT601" s="39" t="n">
        <v>0</v>
      </c>
      <c r="DU601" s="39" t="n">
        <v>0</v>
      </c>
      <c r="DV601" s="39" t="n">
        <v>1</v>
      </c>
      <c r="DW601" s="39" t="n">
        <v>0</v>
      </c>
      <c r="DX601" s="39" t="n">
        <v>0</v>
      </c>
      <c r="DY601" s="39" t="n">
        <v>1</v>
      </c>
      <c r="DZ601" s="39" t="n">
        <v>0</v>
      </c>
      <c r="EA601" s="39" t="n">
        <v>0</v>
      </c>
      <c r="EB601" s="39" t="n">
        <v>0</v>
      </c>
      <c r="EC601" s="39" t="n">
        <v>0</v>
      </c>
      <c r="ED601" s="39" t="n">
        <v>0</v>
      </c>
      <c r="EE601" s="39" t="n">
        <v>1</v>
      </c>
      <c r="EF601" s="39" t="n">
        <v>0</v>
      </c>
      <c r="EG601" s="39" t="n">
        <v>0</v>
      </c>
      <c r="EH601" s="39" t="n">
        <v>0</v>
      </c>
      <c r="EI601" s="39" t="n">
        <v>0</v>
      </c>
      <c r="EJ601" s="39" t="n">
        <v>0</v>
      </c>
      <c r="EK601" s="39" t="n">
        <v>0</v>
      </c>
      <c r="EL601" s="39" t="n">
        <v>0</v>
      </c>
      <c r="EM601" s="39" t="n">
        <v>0</v>
      </c>
      <c r="EN601" s="39" t="n">
        <v>1</v>
      </c>
      <c r="EO601" s="39" t="n">
        <v>3</v>
      </c>
      <c r="EP601" s="39" t="n">
        <v>0</v>
      </c>
      <c r="EQ601" s="39" t="n">
        <v>0</v>
      </c>
      <c r="ER601" s="39" t="n">
        <v>1</v>
      </c>
      <c r="ES601" s="39" t="n">
        <v>0</v>
      </c>
      <c r="ET601" s="39" t="n">
        <v>0</v>
      </c>
      <c r="EU601" s="39" t="n">
        <v>0</v>
      </c>
      <c r="EV601" s="39" t="n">
        <v>0</v>
      </c>
      <c r="EW601" s="39" t="n">
        <v>0</v>
      </c>
      <c r="EX601" s="39" t="n">
        <v>5</v>
      </c>
      <c r="EY601" s="39" t="n">
        <v>0</v>
      </c>
      <c r="EZ601" s="39" t="n">
        <v>0</v>
      </c>
      <c r="FA601" s="39" t="n">
        <v>0</v>
      </c>
      <c r="FB601" s="39" t="n">
        <v>1</v>
      </c>
      <c r="FC601" s="39" t="n">
        <v>6</v>
      </c>
      <c r="FD601" s="39" t="n">
        <v>0</v>
      </c>
      <c r="FE601" s="39" t="n">
        <v>0</v>
      </c>
      <c r="FF601" s="39" t="n">
        <v>0</v>
      </c>
      <c r="FG601" s="39" t="n">
        <v>6</v>
      </c>
      <c r="FH601" s="39" t="n">
        <v>0</v>
      </c>
      <c r="FI601" s="39" t="n">
        <v>0</v>
      </c>
      <c r="FJ601" s="39" t="n">
        <v>0</v>
      </c>
      <c r="FK601" s="39" t="n">
        <v>0</v>
      </c>
      <c r="FL601" s="39" t="n">
        <v>10</v>
      </c>
      <c r="FM601" s="39" t="n">
        <v>0</v>
      </c>
      <c r="FN601" s="39" t="n">
        <v>0</v>
      </c>
      <c r="FO601" s="39" t="n">
        <v>1</v>
      </c>
      <c r="FP601" s="39" t="n">
        <v>0</v>
      </c>
      <c r="FQ601" s="39" t="n">
        <v>9</v>
      </c>
      <c r="FR601" s="39" t="n">
        <v>0</v>
      </c>
      <c r="FS601" s="39" t="n">
        <v>0</v>
      </c>
      <c r="FT601" s="39" t="n">
        <v>0</v>
      </c>
      <c r="FU601" s="39" t="n">
        <v>0</v>
      </c>
      <c r="FV601" s="39" t="n">
        <v>0</v>
      </c>
      <c r="FW601" s="39" t="n">
        <v>0</v>
      </c>
      <c r="FX601" s="39" t="n">
        <v>0</v>
      </c>
      <c r="FY601" s="39" t="n">
        <v>0</v>
      </c>
      <c r="FZ601" s="39" t="n">
        <v>0</v>
      </c>
      <c r="GA601" s="39" t="n">
        <v>0</v>
      </c>
      <c r="GB601" s="39" t="n">
        <v>0</v>
      </c>
      <c r="GC601" s="39" t="n">
        <v>0</v>
      </c>
      <c r="GD601" s="39" t="n">
        <v>3</v>
      </c>
      <c r="GE601" s="39" t="n">
        <v>0</v>
      </c>
      <c r="GF601" s="39" t="n">
        <v>0</v>
      </c>
      <c r="GG601" s="39" t="n">
        <v>0</v>
      </c>
      <c r="GH601" s="39" t="n">
        <v>0</v>
      </c>
      <c r="GI601" s="39" t="n">
        <v>0</v>
      </c>
      <c r="GJ601" s="39" t="n">
        <v>0</v>
      </c>
      <c r="GK601" s="39" t="n">
        <v>0</v>
      </c>
      <c r="GL601" s="39" t="n">
        <v>0</v>
      </c>
      <c r="GM601" s="39" t="n">
        <v>0</v>
      </c>
      <c r="GN601" s="39" t="n">
        <v>0</v>
      </c>
      <c r="GO601" s="39" t="n">
        <v>0</v>
      </c>
      <c r="GP601" s="39" t="n">
        <v>0</v>
      </c>
      <c r="GQ601" s="39" t="n">
        <v>0</v>
      </c>
      <c r="GR601" s="39" t="n">
        <v>0</v>
      </c>
      <c r="GS601" s="39" t="n">
        <v>0</v>
      </c>
      <c r="GT601" s="39" t="n">
        <v>0</v>
      </c>
      <c r="GU601" s="39" t="n">
        <v>0</v>
      </c>
      <c r="GV601" s="39" t="n">
        <v>0</v>
      </c>
      <c r="GW601" s="39" t="n">
        <v>0</v>
      </c>
      <c r="GX601" s="39" t="n">
        <v>0</v>
      </c>
      <c r="GY601" s="39" t="n">
        <v>0</v>
      </c>
      <c r="GZ601" s="39" t="n">
        <v>0</v>
      </c>
      <c r="HA601" s="39" t="n">
        <v>0</v>
      </c>
      <c r="HB601" s="39" t="n">
        <v>0</v>
      </c>
      <c r="HC601" s="39" t="n">
        <v>0</v>
      </c>
      <c r="HD601" s="39" t="n">
        <v>0</v>
      </c>
      <c r="HE601" s="39" t="n">
        <v>0</v>
      </c>
      <c r="HF601" s="39" t="n">
        <v>0</v>
      </c>
      <c r="HG601" s="39" t="n">
        <v>0</v>
      </c>
      <c r="HH601" s="39" t="n">
        <v>0</v>
      </c>
      <c r="HI601" s="39" t="n">
        <v>1</v>
      </c>
      <c r="HJ601" s="39" t="n">
        <v>0</v>
      </c>
      <c r="HK601" s="39" t="n">
        <v>0</v>
      </c>
      <c r="HL601" s="39" t="n">
        <v>0</v>
      </c>
      <c r="HM601" s="39" t="n">
        <v>0</v>
      </c>
      <c r="HN601" s="39" t="n">
        <v>0</v>
      </c>
      <c r="HO601" s="39" t="n">
        <v>0</v>
      </c>
      <c r="HP601" s="39" t="n">
        <v>0</v>
      </c>
      <c r="HQ601" s="39" t="n">
        <v>0</v>
      </c>
      <c r="HR601" s="39" t="n">
        <v>0</v>
      </c>
      <c r="HS601" s="39" t="n">
        <v>0</v>
      </c>
      <c r="HT601" s="39" t="n">
        <v>0</v>
      </c>
      <c r="HU601" s="39" t="n">
        <v>0</v>
      </c>
      <c r="HV601" s="39" t="n">
        <v>0</v>
      </c>
      <c r="HW601" s="39" t="n">
        <v>2</v>
      </c>
      <c r="HX601" s="39" t="n">
        <v>0</v>
      </c>
      <c r="HY601" s="39" t="n">
        <v>0</v>
      </c>
      <c r="HZ601" s="39" t="n">
        <v>0</v>
      </c>
      <c r="IA601" s="39" t="n">
        <v>0</v>
      </c>
      <c r="IB601" s="39" t="n">
        <v>0</v>
      </c>
      <c r="IC601" s="39" t="n">
        <v>0</v>
      </c>
      <c r="ID601" s="39" t="n">
        <v>0</v>
      </c>
      <c r="IE601" s="39" t="n">
        <v>0</v>
      </c>
      <c r="IF601" s="39" t="n">
        <v>0</v>
      </c>
      <c r="IG601" s="39" t="n">
        <v>2411</v>
      </c>
    </row>
    <row r="602" customFormat="false" ht="15" hidden="false" customHeight="false" outlineLevel="0" collapsed="false">
      <c r="A602" s="11" t="s">
        <v>1341</v>
      </c>
      <c r="B602" s="11" t="s">
        <v>105</v>
      </c>
      <c r="C602" s="11" t="s">
        <v>1192</v>
      </c>
      <c r="D602" s="11" t="s">
        <v>1327</v>
      </c>
      <c r="E602" s="11" t="s">
        <v>1342</v>
      </c>
      <c r="F602" s="39" t="n">
        <v>709</v>
      </c>
      <c r="G602" s="39" t="n">
        <v>1976</v>
      </c>
      <c r="H602" s="39" t="n">
        <v>1499</v>
      </c>
      <c r="I602" s="39" t="n">
        <v>1487</v>
      </c>
      <c r="J602" s="39" t="n">
        <v>1798</v>
      </c>
      <c r="K602" s="39" t="n">
        <v>606</v>
      </c>
      <c r="L602" s="39" t="n">
        <v>803</v>
      </c>
      <c r="M602" s="39" t="n">
        <v>1261</v>
      </c>
      <c r="N602" s="39" t="n">
        <v>1217</v>
      </c>
      <c r="O602" s="39" t="n">
        <v>664</v>
      </c>
      <c r="P602" s="39" t="n">
        <v>344</v>
      </c>
      <c r="Q602" s="39" t="n">
        <v>1125</v>
      </c>
      <c r="R602" s="39" t="n">
        <v>1902</v>
      </c>
      <c r="S602" s="39" t="n">
        <v>382</v>
      </c>
      <c r="T602" s="39" t="n">
        <v>682</v>
      </c>
      <c r="U602" s="39" t="n">
        <v>273</v>
      </c>
      <c r="V602" s="39" t="n">
        <v>629</v>
      </c>
      <c r="W602" s="39" t="n">
        <v>411</v>
      </c>
      <c r="X602" s="39" t="n">
        <v>548</v>
      </c>
      <c r="Y602" s="39" t="n">
        <v>1415</v>
      </c>
      <c r="Z602" s="39" t="n">
        <v>349</v>
      </c>
      <c r="AA602" s="39" t="n">
        <v>204</v>
      </c>
      <c r="AB602" s="39" t="n">
        <v>623</v>
      </c>
      <c r="AC602" s="39" t="n">
        <v>802</v>
      </c>
      <c r="AD602" s="39" t="n">
        <v>515</v>
      </c>
      <c r="AE602" s="39" t="n">
        <v>0</v>
      </c>
      <c r="AF602" s="39" t="n">
        <v>650</v>
      </c>
      <c r="AG602" s="39" t="n">
        <v>504</v>
      </c>
      <c r="AH602" s="39" t="n">
        <v>259</v>
      </c>
      <c r="AI602" s="39" t="n">
        <v>484</v>
      </c>
      <c r="AJ602" s="39" t="n">
        <v>105</v>
      </c>
      <c r="AK602" s="39" t="n">
        <v>716</v>
      </c>
      <c r="AL602" s="39" t="n">
        <v>277</v>
      </c>
      <c r="AM602" s="39" t="n">
        <v>310</v>
      </c>
      <c r="AN602" s="39" t="n">
        <v>6</v>
      </c>
      <c r="AO602" s="39" t="n">
        <v>344</v>
      </c>
      <c r="AP602" s="39" t="n">
        <v>1227</v>
      </c>
      <c r="AQ602" s="39" t="n">
        <v>0</v>
      </c>
      <c r="AR602" s="39" t="n">
        <v>193</v>
      </c>
      <c r="AS602" s="39" t="n">
        <v>236</v>
      </c>
      <c r="AT602" s="39" t="n">
        <v>356</v>
      </c>
      <c r="AU602" s="39" t="n">
        <v>2</v>
      </c>
      <c r="AV602" s="39" t="n">
        <v>22</v>
      </c>
      <c r="AW602" s="39" t="n">
        <v>50</v>
      </c>
      <c r="AX602" s="39" t="n">
        <v>267</v>
      </c>
      <c r="AY602" s="39" t="n">
        <v>92</v>
      </c>
      <c r="AZ602" s="39" t="n">
        <v>30</v>
      </c>
      <c r="BA602" s="39" t="n">
        <v>21</v>
      </c>
      <c r="BB602" s="39" t="n">
        <v>20</v>
      </c>
      <c r="BC602" s="39" t="n">
        <v>0</v>
      </c>
      <c r="BD602" s="39" t="n">
        <v>0</v>
      </c>
      <c r="BE602" s="39" t="n">
        <v>29</v>
      </c>
      <c r="BF602" s="39" t="n">
        <v>4</v>
      </c>
      <c r="BG602" s="39" t="n">
        <v>28</v>
      </c>
      <c r="BH602" s="39" t="n">
        <v>88</v>
      </c>
      <c r="BI602" s="39" t="n">
        <v>232</v>
      </c>
      <c r="BJ602" s="39" t="n">
        <v>110</v>
      </c>
      <c r="BK602" s="39" t="n">
        <v>31</v>
      </c>
      <c r="BL602" s="39" t="n">
        <v>253</v>
      </c>
      <c r="BM602" s="39" t="n">
        <v>1</v>
      </c>
      <c r="BN602" s="39" t="n">
        <v>8</v>
      </c>
      <c r="BO602" s="39" t="n">
        <v>21</v>
      </c>
      <c r="BP602" s="39" t="n">
        <v>126</v>
      </c>
      <c r="BQ602" s="39" t="n">
        <v>41</v>
      </c>
      <c r="BR602" s="39" t="n">
        <v>19</v>
      </c>
      <c r="BS602" s="39" t="n">
        <v>0</v>
      </c>
      <c r="BT602" s="39" t="n">
        <v>0</v>
      </c>
      <c r="BU602" s="39" t="n">
        <v>3</v>
      </c>
      <c r="BV602" s="39" t="n">
        <v>2</v>
      </c>
      <c r="BW602" s="39" t="n">
        <v>0</v>
      </c>
      <c r="BX602" s="39" t="n">
        <v>0</v>
      </c>
      <c r="BY602" s="39" t="n">
        <v>0</v>
      </c>
      <c r="BZ602" s="39" t="n">
        <v>73</v>
      </c>
      <c r="CA602" s="39" t="n">
        <v>0</v>
      </c>
      <c r="CB602" s="39" t="n">
        <v>0</v>
      </c>
      <c r="CC602" s="39" t="n">
        <v>33</v>
      </c>
      <c r="CD602" s="39" t="n">
        <v>7</v>
      </c>
      <c r="CE602" s="39" t="n">
        <v>13</v>
      </c>
      <c r="CF602" s="39" t="n">
        <v>0</v>
      </c>
      <c r="CG602" s="39" t="n">
        <v>4</v>
      </c>
      <c r="CH602" s="39" t="n">
        <v>12</v>
      </c>
      <c r="CI602" s="39" t="n">
        <v>0</v>
      </c>
      <c r="CJ602" s="39" t="n">
        <v>5</v>
      </c>
      <c r="CK602" s="39" t="n">
        <v>0</v>
      </c>
      <c r="CL602" s="39" t="n">
        <v>0</v>
      </c>
      <c r="CM602" s="39" t="n">
        <v>3</v>
      </c>
      <c r="CN602" s="39" t="n">
        <v>0</v>
      </c>
      <c r="CO602" s="39" t="n">
        <v>18</v>
      </c>
      <c r="CP602" s="39" t="n">
        <v>0</v>
      </c>
      <c r="CQ602" s="39" t="n">
        <v>0</v>
      </c>
      <c r="CR602" s="39" t="n">
        <v>18</v>
      </c>
      <c r="CS602" s="39" t="n">
        <v>0</v>
      </c>
      <c r="CT602" s="39" t="n">
        <v>0</v>
      </c>
      <c r="CU602" s="39" t="n">
        <v>3</v>
      </c>
      <c r="CV602" s="39" t="n">
        <v>4</v>
      </c>
      <c r="CW602" s="39" t="n">
        <v>1</v>
      </c>
      <c r="CX602" s="39" t="n">
        <v>0</v>
      </c>
      <c r="CY602" s="39" t="n">
        <v>7</v>
      </c>
      <c r="CZ602" s="39" t="n">
        <v>0</v>
      </c>
      <c r="DA602" s="39" t="n">
        <v>0</v>
      </c>
      <c r="DB602" s="39" t="n">
        <v>4</v>
      </c>
      <c r="DC602" s="39" t="n">
        <v>0</v>
      </c>
      <c r="DD602" s="39" t="n">
        <v>0</v>
      </c>
      <c r="DE602" s="39" t="n">
        <v>1</v>
      </c>
      <c r="DF602" s="39" t="n">
        <v>0</v>
      </c>
      <c r="DG602" s="39" t="n">
        <v>0</v>
      </c>
      <c r="DH602" s="39" t="n">
        <v>0</v>
      </c>
      <c r="DI602" s="39" t="n">
        <v>0</v>
      </c>
      <c r="DJ602" s="39" t="n">
        <v>25</v>
      </c>
      <c r="DK602" s="39" t="n">
        <v>0</v>
      </c>
      <c r="DL602" s="39" t="n">
        <v>0</v>
      </c>
      <c r="DM602" s="39" t="n">
        <v>0</v>
      </c>
      <c r="DN602" s="39" t="n">
        <v>0</v>
      </c>
      <c r="DO602" s="39" t="n">
        <v>1</v>
      </c>
      <c r="DP602" s="39" t="n">
        <v>30</v>
      </c>
      <c r="DQ602" s="39" t="n">
        <v>3</v>
      </c>
      <c r="DR602" s="39" t="n">
        <v>0</v>
      </c>
      <c r="DS602" s="39" t="n">
        <v>18</v>
      </c>
      <c r="DT602" s="39" t="n">
        <v>0</v>
      </c>
      <c r="DU602" s="39" t="n">
        <v>0</v>
      </c>
      <c r="DV602" s="39" t="n">
        <v>0</v>
      </c>
      <c r="DW602" s="39" t="n">
        <v>0</v>
      </c>
      <c r="DX602" s="39" t="n">
        <v>0</v>
      </c>
      <c r="DY602" s="39" t="n">
        <v>0</v>
      </c>
      <c r="DZ602" s="39" t="n">
        <v>0</v>
      </c>
      <c r="EA602" s="39" t="n">
        <v>0</v>
      </c>
      <c r="EB602" s="39" t="n">
        <v>0</v>
      </c>
      <c r="EC602" s="39" t="n">
        <v>0</v>
      </c>
      <c r="ED602" s="39" t="n">
        <v>0</v>
      </c>
      <c r="EE602" s="39" t="n">
        <v>0</v>
      </c>
      <c r="EF602" s="39" t="n">
        <v>0</v>
      </c>
      <c r="EG602" s="39" t="n">
        <v>0</v>
      </c>
      <c r="EH602" s="39" t="n">
        <v>36</v>
      </c>
      <c r="EI602" s="39" t="n">
        <v>1</v>
      </c>
      <c r="EJ602" s="39" t="n">
        <v>0</v>
      </c>
      <c r="EK602" s="39" t="n">
        <v>0</v>
      </c>
      <c r="EL602" s="39" t="n">
        <v>3</v>
      </c>
      <c r="EM602" s="39" t="n">
        <v>0</v>
      </c>
      <c r="EN602" s="39" t="n">
        <v>0</v>
      </c>
      <c r="EO602" s="39" t="n">
        <v>0</v>
      </c>
      <c r="EP602" s="39" t="n">
        <v>10</v>
      </c>
      <c r="EQ602" s="39" t="n">
        <v>0</v>
      </c>
      <c r="ER602" s="39" t="n">
        <v>0</v>
      </c>
      <c r="ES602" s="39" t="n">
        <v>0</v>
      </c>
      <c r="ET602" s="39" t="n">
        <v>2</v>
      </c>
      <c r="EU602" s="39" t="n">
        <v>0</v>
      </c>
      <c r="EV602" s="39" t="n">
        <v>0</v>
      </c>
      <c r="EW602" s="39" t="n">
        <v>0</v>
      </c>
      <c r="EX602" s="39" t="n">
        <v>0</v>
      </c>
      <c r="EY602" s="39" t="n">
        <v>0</v>
      </c>
      <c r="EZ602" s="39" t="n">
        <v>0</v>
      </c>
      <c r="FA602" s="39" t="n">
        <v>0</v>
      </c>
      <c r="FB602" s="39" t="n">
        <v>0</v>
      </c>
      <c r="FC602" s="39" t="n">
        <v>3</v>
      </c>
      <c r="FD602" s="39" t="n">
        <v>1</v>
      </c>
      <c r="FE602" s="39" t="n">
        <v>0</v>
      </c>
      <c r="FF602" s="39" t="n">
        <v>0</v>
      </c>
      <c r="FG602" s="39" t="n">
        <v>8</v>
      </c>
      <c r="FH602" s="39" t="n">
        <v>0</v>
      </c>
      <c r="FI602" s="39" t="n">
        <v>0</v>
      </c>
      <c r="FJ602" s="39" t="n">
        <v>95</v>
      </c>
      <c r="FK602" s="39" t="n">
        <v>0</v>
      </c>
      <c r="FL602" s="39" t="n">
        <v>3</v>
      </c>
      <c r="FM602" s="39" t="n">
        <v>0</v>
      </c>
      <c r="FN602" s="39" t="n">
        <v>0</v>
      </c>
      <c r="FO602" s="39" t="n">
        <v>2</v>
      </c>
      <c r="FP602" s="39" t="n">
        <v>0</v>
      </c>
      <c r="FQ602" s="39" t="n">
        <v>0</v>
      </c>
      <c r="FR602" s="39" t="n">
        <v>1</v>
      </c>
      <c r="FS602" s="39" t="n">
        <v>0</v>
      </c>
      <c r="FT602" s="39" t="n">
        <v>0</v>
      </c>
      <c r="FU602" s="39" t="n">
        <v>10</v>
      </c>
      <c r="FV602" s="39" t="n">
        <v>0</v>
      </c>
      <c r="FW602" s="39" t="n">
        <v>0</v>
      </c>
      <c r="FX602" s="39" t="n">
        <v>0</v>
      </c>
      <c r="FY602" s="39" t="n">
        <v>0</v>
      </c>
      <c r="FZ602" s="39" t="n">
        <v>0</v>
      </c>
      <c r="GA602" s="39" t="n">
        <v>0</v>
      </c>
      <c r="GB602" s="39" t="n">
        <v>0</v>
      </c>
      <c r="GC602" s="39" t="n">
        <v>0</v>
      </c>
      <c r="GD602" s="39" t="n">
        <v>0</v>
      </c>
      <c r="GE602" s="39" t="n">
        <v>0</v>
      </c>
      <c r="GF602" s="39" t="n">
        <v>0</v>
      </c>
      <c r="GG602" s="39" t="n">
        <v>0</v>
      </c>
      <c r="GH602" s="39" t="n">
        <v>2</v>
      </c>
      <c r="GI602" s="39" t="n">
        <v>0</v>
      </c>
      <c r="GJ602" s="39" t="n">
        <v>0</v>
      </c>
      <c r="GK602" s="39" t="n">
        <v>0</v>
      </c>
      <c r="GL602" s="39" t="n">
        <v>0</v>
      </c>
      <c r="GM602" s="39" t="n">
        <v>0</v>
      </c>
      <c r="GN602" s="39" t="n">
        <v>0</v>
      </c>
      <c r="GO602" s="39" t="n">
        <v>0</v>
      </c>
      <c r="GP602" s="39" t="n">
        <v>0</v>
      </c>
      <c r="GQ602" s="39" t="n">
        <v>0</v>
      </c>
      <c r="GR602" s="39" t="n">
        <v>0</v>
      </c>
      <c r="GS602" s="39" t="n">
        <v>0</v>
      </c>
      <c r="GT602" s="39" t="n">
        <v>0</v>
      </c>
      <c r="GU602" s="39" t="n">
        <v>0</v>
      </c>
      <c r="GV602" s="39" t="n">
        <v>0</v>
      </c>
      <c r="GW602" s="39" t="n">
        <v>0</v>
      </c>
      <c r="GX602" s="39" t="n">
        <v>0</v>
      </c>
      <c r="GY602" s="39" t="n">
        <v>0</v>
      </c>
      <c r="GZ602" s="39" t="n">
        <v>0</v>
      </c>
      <c r="HA602" s="39" t="n">
        <v>0</v>
      </c>
      <c r="HB602" s="39" t="n">
        <v>0</v>
      </c>
      <c r="HC602" s="39" t="n">
        <v>0</v>
      </c>
      <c r="HD602" s="39" t="n">
        <v>0</v>
      </c>
      <c r="HE602" s="39" t="n">
        <v>0</v>
      </c>
      <c r="HF602" s="39" t="n">
        <v>0</v>
      </c>
      <c r="HG602" s="39" t="n">
        <v>0</v>
      </c>
      <c r="HH602" s="39" t="n">
        <v>0</v>
      </c>
      <c r="HI602" s="39" t="n">
        <v>0</v>
      </c>
      <c r="HJ602" s="39" t="n">
        <v>0</v>
      </c>
      <c r="HK602" s="39" t="n">
        <v>0</v>
      </c>
      <c r="HL602" s="39" t="n">
        <v>0</v>
      </c>
      <c r="HM602" s="39" t="n">
        <v>0</v>
      </c>
      <c r="HN602" s="39" t="n">
        <v>0</v>
      </c>
      <c r="HO602" s="39" t="n">
        <v>0</v>
      </c>
      <c r="HP602" s="39" t="n">
        <v>0</v>
      </c>
      <c r="HQ602" s="39" t="n">
        <v>0</v>
      </c>
      <c r="HR602" s="39" t="n">
        <v>0</v>
      </c>
      <c r="HS602" s="39" t="n">
        <v>0</v>
      </c>
      <c r="HT602" s="39" t="n">
        <v>0</v>
      </c>
      <c r="HU602" s="39" t="n">
        <v>0</v>
      </c>
      <c r="HV602" s="39" t="n">
        <v>0</v>
      </c>
      <c r="HW602" s="39" t="n">
        <v>3</v>
      </c>
      <c r="HX602" s="39" t="n">
        <v>0</v>
      </c>
      <c r="HY602" s="39" t="n">
        <v>0</v>
      </c>
      <c r="HZ602" s="39" t="n">
        <v>0</v>
      </c>
      <c r="IA602" s="39" t="n">
        <v>0</v>
      </c>
      <c r="IB602" s="39" t="n">
        <v>0</v>
      </c>
      <c r="IC602" s="39" t="n">
        <v>0</v>
      </c>
      <c r="ID602" s="39" t="n">
        <v>0</v>
      </c>
      <c r="IE602" s="39" t="n">
        <v>0</v>
      </c>
      <c r="IF602" s="39" t="n">
        <v>0</v>
      </c>
      <c r="IG602" s="39" t="n">
        <v>2668</v>
      </c>
    </row>
    <row r="603" customFormat="false" ht="15" hidden="false" customHeight="false" outlineLevel="0" collapsed="false">
      <c r="A603" s="11" t="s">
        <v>1343</v>
      </c>
      <c r="B603" s="11" t="s">
        <v>116</v>
      </c>
      <c r="C603" s="11" t="s">
        <v>1192</v>
      </c>
      <c r="D603" s="11" t="s">
        <v>1327</v>
      </c>
      <c r="E603" s="11" t="s">
        <v>1344</v>
      </c>
      <c r="F603" s="39" t="n">
        <v>6853</v>
      </c>
      <c r="G603" s="39" t="n">
        <v>3415</v>
      </c>
      <c r="H603" s="39" t="n">
        <v>2591</v>
      </c>
      <c r="I603" s="39" t="n">
        <v>1480</v>
      </c>
      <c r="J603" s="39" t="n">
        <v>1575</v>
      </c>
      <c r="K603" s="39" t="n">
        <v>2050</v>
      </c>
      <c r="L603" s="39" t="n">
        <v>1579</v>
      </c>
      <c r="M603" s="39" t="n">
        <v>491</v>
      </c>
      <c r="N603" s="39" t="n">
        <v>964</v>
      </c>
      <c r="O603" s="39" t="n">
        <v>1396</v>
      </c>
      <c r="P603" s="39" t="n">
        <v>518</v>
      </c>
      <c r="Q603" s="39" t="n">
        <v>678</v>
      </c>
      <c r="R603" s="39" t="n">
        <v>2960</v>
      </c>
      <c r="S603" s="39" t="n">
        <v>1026</v>
      </c>
      <c r="T603" s="39" t="n">
        <v>499</v>
      </c>
      <c r="U603" s="39" t="n">
        <v>1499</v>
      </c>
      <c r="V603" s="39" t="n">
        <v>668</v>
      </c>
      <c r="W603" s="39" t="n">
        <v>658</v>
      </c>
      <c r="X603" s="39" t="n">
        <v>1378</v>
      </c>
      <c r="Y603" s="39" t="n">
        <v>369</v>
      </c>
      <c r="Z603" s="39" t="n">
        <v>705</v>
      </c>
      <c r="AA603" s="39" t="n">
        <v>452</v>
      </c>
      <c r="AB603" s="39" t="n">
        <v>1026</v>
      </c>
      <c r="AC603" s="39" t="n">
        <v>420</v>
      </c>
      <c r="AD603" s="39" t="n">
        <v>306</v>
      </c>
      <c r="AE603" s="39" t="n">
        <v>0</v>
      </c>
      <c r="AF603" s="39" t="n">
        <v>612</v>
      </c>
      <c r="AG603" s="39" t="n">
        <v>952</v>
      </c>
      <c r="AH603" s="39" t="n">
        <v>319</v>
      </c>
      <c r="AI603" s="39" t="n">
        <v>581</v>
      </c>
      <c r="AJ603" s="39" t="n">
        <v>299</v>
      </c>
      <c r="AK603" s="39" t="n">
        <v>361</v>
      </c>
      <c r="AL603" s="39" t="n">
        <v>351</v>
      </c>
      <c r="AM603" s="39" t="n">
        <v>565</v>
      </c>
      <c r="AN603" s="39" t="n">
        <v>596</v>
      </c>
      <c r="AO603" s="39" t="n">
        <v>171</v>
      </c>
      <c r="AP603" s="39" t="n">
        <v>764</v>
      </c>
      <c r="AQ603" s="39" t="n">
        <v>0</v>
      </c>
      <c r="AR603" s="39" t="n">
        <v>216</v>
      </c>
      <c r="AS603" s="39" t="n">
        <v>445</v>
      </c>
      <c r="AT603" s="39" t="n">
        <v>57</v>
      </c>
      <c r="AU603" s="39" t="n">
        <v>286</v>
      </c>
      <c r="AV603" s="39" t="n">
        <v>592</v>
      </c>
      <c r="AW603" s="39" t="n">
        <v>73</v>
      </c>
      <c r="AX603" s="39" t="n">
        <v>132</v>
      </c>
      <c r="AY603" s="39" t="n">
        <v>66</v>
      </c>
      <c r="AZ603" s="39" t="n">
        <v>80</v>
      </c>
      <c r="BA603" s="39" t="n">
        <v>379</v>
      </c>
      <c r="BB603" s="39" t="n">
        <v>137</v>
      </c>
      <c r="BC603" s="39" t="n">
        <v>84</v>
      </c>
      <c r="BD603" s="39" t="n">
        <v>6</v>
      </c>
      <c r="BE603" s="39" t="n">
        <v>364</v>
      </c>
      <c r="BF603" s="39" t="n">
        <v>133</v>
      </c>
      <c r="BG603" s="39" t="n">
        <v>104</v>
      </c>
      <c r="BH603" s="39" t="n">
        <v>367</v>
      </c>
      <c r="BI603" s="39" t="n">
        <v>58</v>
      </c>
      <c r="BJ603" s="39" t="n">
        <v>77</v>
      </c>
      <c r="BK603" s="39" t="n">
        <v>17</v>
      </c>
      <c r="BL603" s="39" t="n">
        <v>204</v>
      </c>
      <c r="BM603" s="39" t="n">
        <v>155</v>
      </c>
      <c r="BN603" s="39" t="n">
        <v>41</v>
      </c>
      <c r="BO603" s="39" t="n">
        <v>73</v>
      </c>
      <c r="BP603" s="39" t="n">
        <v>296</v>
      </c>
      <c r="BQ603" s="39" t="n">
        <v>11</v>
      </c>
      <c r="BR603" s="39" t="n">
        <v>55</v>
      </c>
      <c r="BS603" s="39" t="n">
        <v>235</v>
      </c>
      <c r="BT603" s="39" t="n">
        <v>142</v>
      </c>
      <c r="BU603" s="39" t="n">
        <v>15</v>
      </c>
      <c r="BV603" s="39" t="n">
        <v>13</v>
      </c>
      <c r="BW603" s="39" t="n">
        <v>15</v>
      </c>
      <c r="BX603" s="39" t="n">
        <v>92</v>
      </c>
      <c r="BY603" s="39" t="n">
        <v>75</v>
      </c>
      <c r="BZ603" s="39" t="n">
        <v>31</v>
      </c>
      <c r="CA603" s="39" t="n">
        <v>92</v>
      </c>
      <c r="CB603" s="39" t="n">
        <v>212</v>
      </c>
      <c r="CC603" s="39" t="n">
        <v>374</v>
      </c>
      <c r="CD603" s="39" t="n">
        <v>246</v>
      </c>
      <c r="CE603" s="39" t="n">
        <v>25</v>
      </c>
      <c r="CF603" s="39" t="n">
        <v>136</v>
      </c>
      <c r="CG603" s="39" t="n">
        <v>19</v>
      </c>
      <c r="CH603" s="39" t="n">
        <v>15</v>
      </c>
      <c r="CI603" s="39" t="n">
        <v>3</v>
      </c>
      <c r="CJ603" s="39" t="n">
        <v>37</v>
      </c>
      <c r="CK603" s="39" t="n">
        <v>14</v>
      </c>
      <c r="CL603" s="39" t="n">
        <v>88</v>
      </c>
      <c r="CM603" s="39" t="n">
        <v>1</v>
      </c>
      <c r="CN603" s="39" t="n">
        <v>5</v>
      </c>
      <c r="CO603" s="39" t="n">
        <v>112</v>
      </c>
      <c r="CP603" s="39" t="n">
        <v>27</v>
      </c>
      <c r="CQ603" s="39" t="n">
        <v>144</v>
      </c>
      <c r="CR603" s="39" t="n">
        <v>14</v>
      </c>
      <c r="CS603" s="39" t="n">
        <v>0</v>
      </c>
      <c r="CT603" s="39" t="n">
        <v>64</v>
      </c>
      <c r="CU603" s="39" t="n">
        <v>98</v>
      </c>
      <c r="CV603" s="39" t="n">
        <v>49</v>
      </c>
      <c r="CW603" s="39" t="n">
        <v>29</v>
      </c>
      <c r="CX603" s="39" t="n">
        <v>0</v>
      </c>
      <c r="CY603" s="39" t="n">
        <v>2</v>
      </c>
      <c r="CZ603" s="39" t="n">
        <v>142</v>
      </c>
      <c r="DA603" s="39" t="n">
        <v>0</v>
      </c>
      <c r="DB603" s="39" t="n">
        <v>0</v>
      </c>
      <c r="DC603" s="39" t="n">
        <v>133</v>
      </c>
      <c r="DD603" s="39" t="n">
        <v>0</v>
      </c>
      <c r="DE603" s="39" t="n">
        <v>58</v>
      </c>
      <c r="DF603" s="39" t="n">
        <v>10</v>
      </c>
      <c r="DG603" s="39" t="n">
        <v>0</v>
      </c>
      <c r="DH603" s="39" t="n">
        <v>14</v>
      </c>
      <c r="DI603" s="39" t="n">
        <v>55</v>
      </c>
      <c r="DJ603" s="39" t="n">
        <v>74</v>
      </c>
      <c r="DK603" s="39" t="n">
        <v>0</v>
      </c>
      <c r="DL603" s="39" t="n">
        <v>126</v>
      </c>
      <c r="DM603" s="39" t="n">
        <v>111</v>
      </c>
      <c r="DN603" s="39" t="n">
        <v>33</v>
      </c>
      <c r="DO603" s="39" t="n">
        <v>0</v>
      </c>
      <c r="DP603" s="39" t="n">
        <v>12</v>
      </c>
      <c r="DQ603" s="39" t="n">
        <v>3</v>
      </c>
      <c r="DR603" s="39" t="n">
        <v>85</v>
      </c>
      <c r="DS603" s="39" t="n">
        <v>8</v>
      </c>
      <c r="DT603" s="39" t="n">
        <v>0</v>
      </c>
      <c r="DU603" s="39" t="n">
        <v>18</v>
      </c>
      <c r="DV603" s="39" t="n">
        <v>6</v>
      </c>
      <c r="DW603" s="39" t="n">
        <v>183</v>
      </c>
      <c r="DX603" s="39" t="n">
        <v>0</v>
      </c>
      <c r="DY603" s="39" t="n">
        <v>0</v>
      </c>
      <c r="DZ603" s="39" t="n">
        <v>107</v>
      </c>
      <c r="EA603" s="39" t="n">
        <v>129</v>
      </c>
      <c r="EB603" s="39" t="n">
        <v>0</v>
      </c>
      <c r="EC603" s="39" t="n">
        <v>63</v>
      </c>
      <c r="ED603" s="39" t="n">
        <v>6</v>
      </c>
      <c r="EE603" s="39" t="n">
        <v>0</v>
      </c>
      <c r="EF603" s="39" t="n">
        <v>1</v>
      </c>
      <c r="EG603" s="39" t="n">
        <v>9</v>
      </c>
      <c r="EH603" s="39" t="n">
        <v>0</v>
      </c>
      <c r="EI603" s="39" t="n">
        <v>1</v>
      </c>
      <c r="EJ603" s="39" t="n">
        <v>14</v>
      </c>
      <c r="EK603" s="39" t="n">
        <v>26</v>
      </c>
      <c r="EL603" s="39" t="n">
        <v>4</v>
      </c>
      <c r="EM603" s="39" t="n">
        <v>17</v>
      </c>
      <c r="EN603" s="39" t="n">
        <v>39</v>
      </c>
      <c r="EO603" s="39" t="n">
        <v>0</v>
      </c>
      <c r="EP603" s="39" t="n">
        <v>9</v>
      </c>
      <c r="EQ603" s="39" t="n">
        <v>114</v>
      </c>
      <c r="ER603" s="39" t="n">
        <v>14</v>
      </c>
      <c r="ES603" s="39" t="n">
        <v>30</v>
      </c>
      <c r="ET603" s="39" t="n">
        <v>0</v>
      </c>
      <c r="EU603" s="39" t="n">
        <v>2</v>
      </c>
      <c r="EV603" s="39" t="n">
        <v>1</v>
      </c>
      <c r="EW603" s="39" t="n">
        <v>66</v>
      </c>
      <c r="EX603" s="39" t="n">
        <v>1</v>
      </c>
      <c r="EY603" s="39" t="n">
        <v>0</v>
      </c>
      <c r="EZ603" s="39" t="n">
        <v>52</v>
      </c>
      <c r="FA603" s="39" t="n">
        <v>7</v>
      </c>
      <c r="FB603" s="39" t="n">
        <v>38</v>
      </c>
      <c r="FC603" s="39" t="n">
        <v>12</v>
      </c>
      <c r="FD603" s="39" t="n">
        <v>0</v>
      </c>
      <c r="FE603" s="39" t="n">
        <v>0</v>
      </c>
      <c r="FF603" s="39" t="n">
        <v>0</v>
      </c>
      <c r="FG603" s="39" t="n">
        <v>2</v>
      </c>
      <c r="FH603" s="39" t="n">
        <v>0</v>
      </c>
      <c r="FI603" s="39" t="n">
        <v>0</v>
      </c>
      <c r="FJ603" s="39" t="n">
        <v>0</v>
      </c>
      <c r="FK603" s="39" t="n">
        <v>0</v>
      </c>
      <c r="FL603" s="39" t="n">
        <v>2</v>
      </c>
      <c r="FM603" s="39" t="n">
        <v>0</v>
      </c>
      <c r="FN603" s="39" t="n">
        <v>0</v>
      </c>
      <c r="FO603" s="39" t="n">
        <v>0</v>
      </c>
      <c r="FP603" s="39" t="n">
        <v>0</v>
      </c>
      <c r="FQ603" s="39" t="n">
        <v>0</v>
      </c>
      <c r="FR603" s="39" t="n">
        <v>0</v>
      </c>
      <c r="FS603" s="39" t="n">
        <v>0</v>
      </c>
      <c r="FT603" s="39" t="n">
        <v>0</v>
      </c>
      <c r="FU603" s="39" t="n">
        <v>1</v>
      </c>
      <c r="FV603" s="39" t="n">
        <v>0</v>
      </c>
      <c r="FW603" s="39" t="n">
        <v>0</v>
      </c>
      <c r="FX603" s="39" t="n">
        <v>0</v>
      </c>
      <c r="FY603" s="39" t="n">
        <v>0</v>
      </c>
      <c r="FZ603" s="39" t="n">
        <v>30</v>
      </c>
      <c r="GA603" s="39" t="n">
        <v>0</v>
      </c>
      <c r="GB603" s="39" t="n">
        <v>1</v>
      </c>
      <c r="GC603" s="39" t="n">
        <v>0</v>
      </c>
      <c r="GD603" s="39" t="n">
        <v>19</v>
      </c>
      <c r="GE603" s="39" t="n">
        <v>1</v>
      </c>
      <c r="GF603" s="39" t="n">
        <v>0</v>
      </c>
      <c r="GG603" s="39" t="n">
        <v>0</v>
      </c>
      <c r="GH603" s="39" t="n">
        <v>0</v>
      </c>
      <c r="GI603" s="39" t="n">
        <v>0</v>
      </c>
      <c r="GJ603" s="39" t="n">
        <v>0</v>
      </c>
      <c r="GK603" s="39" t="n">
        <v>0</v>
      </c>
      <c r="GL603" s="39" t="n">
        <v>0</v>
      </c>
      <c r="GM603" s="39" t="n">
        <v>0</v>
      </c>
      <c r="GN603" s="39" t="n">
        <v>0</v>
      </c>
      <c r="GO603" s="39" t="n">
        <v>0</v>
      </c>
      <c r="GP603" s="39" t="n">
        <v>0</v>
      </c>
      <c r="GQ603" s="39" t="n">
        <v>0</v>
      </c>
      <c r="GR603" s="39" t="n">
        <v>0</v>
      </c>
      <c r="GS603" s="39" t="n">
        <v>0</v>
      </c>
      <c r="GT603" s="39" t="n">
        <v>0</v>
      </c>
      <c r="GU603" s="39" t="n">
        <v>1</v>
      </c>
      <c r="GV603" s="39" t="n">
        <v>0</v>
      </c>
      <c r="GW603" s="39" t="n">
        <v>1</v>
      </c>
      <c r="GX603" s="39" t="n">
        <v>2</v>
      </c>
      <c r="GY603" s="39" t="n">
        <v>1</v>
      </c>
      <c r="GZ603" s="39" t="n">
        <v>0</v>
      </c>
      <c r="HA603" s="39" t="n">
        <v>2</v>
      </c>
      <c r="HB603" s="39" t="n">
        <v>0</v>
      </c>
      <c r="HC603" s="39" t="n">
        <v>0</v>
      </c>
      <c r="HD603" s="39" t="n">
        <v>5</v>
      </c>
      <c r="HE603" s="39" t="n">
        <v>0</v>
      </c>
      <c r="HF603" s="39" t="n">
        <v>35</v>
      </c>
      <c r="HG603" s="39" t="n">
        <v>0</v>
      </c>
      <c r="HH603" s="39" t="n">
        <v>0</v>
      </c>
      <c r="HI603" s="39" t="n">
        <v>0</v>
      </c>
      <c r="HJ603" s="39" t="n">
        <v>1</v>
      </c>
      <c r="HK603" s="39" t="n">
        <v>9</v>
      </c>
      <c r="HL603" s="39" t="n">
        <v>0</v>
      </c>
      <c r="HM603" s="39" t="n">
        <v>0</v>
      </c>
      <c r="HN603" s="39" t="n">
        <v>0</v>
      </c>
      <c r="HO603" s="39" t="n">
        <v>0</v>
      </c>
      <c r="HP603" s="39" t="n">
        <v>0</v>
      </c>
      <c r="HQ603" s="39" t="n">
        <v>4</v>
      </c>
      <c r="HR603" s="39" t="n">
        <v>0</v>
      </c>
      <c r="HS603" s="39" t="n">
        <v>3</v>
      </c>
      <c r="HT603" s="39" t="n">
        <v>0</v>
      </c>
      <c r="HU603" s="39" t="n">
        <v>0</v>
      </c>
      <c r="HV603" s="39" t="n">
        <v>1</v>
      </c>
      <c r="HW603" s="39" t="n">
        <v>0</v>
      </c>
      <c r="HX603" s="39" t="n">
        <v>0</v>
      </c>
      <c r="HY603" s="39" t="n">
        <v>0</v>
      </c>
      <c r="HZ603" s="39" t="n">
        <v>0</v>
      </c>
      <c r="IA603" s="39" t="n">
        <v>0</v>
      </c>
      <c r="IB603" s="39" t="n">
        <v>0</v>
      </c>
      <c r="IC603" s="39" t="n">
        <v>0</v>
      </c>
      <c r="ID603" s="39" t="n">
        <v>0</v>
      </c>
      <c r="IE603" s="39" t="n">
        <v>0</v>
      </c>
      <c r="IF603" s="39" t="n">
        <v>0</v>
      </c>
      <c r="IG603" s="39" t="n">
        <v>4802</v>
      </c>
    </row>
    <row r="604" customFormat="false" ht="15" hidden="false" customHeight="false" outlineLevel="0" collapsed="false">
      <c r="A604" s="11" t="s">
        <v>1345</v>
      </c>
      <c r="B604" s="11" t="s">
        <v>105</v>
      </c>
      <c r="C604" s="11" t="s">
        <v>1192</v>
      </c>
      <c r="D604" s="11" t="s">
        <v>1327</v>
      </c>
      <c r="E604" s="11" t="s">
        <v>1346</v>
      </c>
      <c r="F604" s="39" t="n">
        <v>1006</v>
      </c>
      <c r="G604" s="39" t="n">
        <v>2437</v>
      </c>
      <c r="H604" s="39" t="n">
        <v>1542</v>
      </c>
      <c r="I604" s="39" t="n">
        <v>1483</v>
      </c>
      <c r="J604" s="39" t="n">
        <v>1301</v>
      </c>
      <c r="K604" s="39" t="n">
        <v>729</v>
      </c>
      <c r="L604" s="39" t="n">
        <v>1475</v>
      </c>
      <c r="M604" s="39" t="n">
        <v>1433</v>
      </c>
      <c r="N604" s="39" t="n">
        <v>794</v>
      </c>
      <c r="O604" s="39" t="n">
        <v>1757</v>
      </c>
      <c r="P604" s="39" t="n">
        <v>121</v>
      </c>
      <c r="Q604" s="39" t="n">
        <v>337</v>
      </c>
      <c r="R604" s="39" t="n">
        <v>2086</v>
      </c>
      <c r="S604" s="39" t="n">
        <v>149</v>
      </c>
      <c r="T604" s="39" t="n">
        <v>305</v>
      </c>
      <c r="U604" s="39" t="n">
        <v>200</v>
      </c>
      <c r="V604" s="39" t="n">
        <v>362</v>
      </c>
      <c r="W604" s="39" t="n">
        <v>166</v>
      </c>
      <c r="X604" s="39" t="n">
        <v>839</v>
      </c>
      <c r="Y604" s="39" t="n">
        <v>366</v>
      </c>
      <c r="Z604" s="39" t="n">
        <v>128</v>
      </c>
      <c r="AA604" s="39" t="n">
        <v>250</v>
      </c>
      <c r="AB604" s="39" t="n">
        <v>650</v>
      </c>
      <c r="AC604" s="39" t="n">
        <v>121</v>
      </c>
      <c r="AD604" s="39" t="n">
        <v>104</v>
      </c>
      <c r="AE604" s="39" t="n">
        <v>0</v>
      </c>
      <c r="AF604" s="39" t="n">
        <v>450</v>
      </c>
      <c r="AG604" s="39" t="n">
        <v>359</v>
      </c>
      <c r="AH604" s="39" t="n">
        <v>239</v>
      </c>
      <c r="AI604" s="39" t="n">
        <v>280</v>
      </c>
      <c r="AJ604" s="39" t="n">
        <v>358</v>
      </c>
      <c r="AK604" s="39" t="n">
        <v>201</v>
      </c>
      <c r="AL604" s="39" t="n">
        <v>96</v>
      </c>
      <c r="AM604" s="39" t="n">
        <v>80</v>
      </c>
      <c r="AN604" s="39" t="n">
        <v>0</v>
      </c>
      <c r="AO604" s="39" t="n">
        <v>128</v>
      </c>
      <c r="AP604" s="39" t="n">
        <v>160</v>
      </c>
      <c r="AQ604" s="39" t="n">
        <v>1</v>
      </c>
      <c r="AR604" s="39" t="n">
        <v>107</v>
      </c>
      <c r="AS604" s="39" t="n">
        <v>75</v>
      </c>
      <c r="AT604" s="39" t="n">
        <v>134</v>
      </c>
      <c r="AU604" s="39" t="n">
        <v>44</v>
      </c>
      <c r="AV604" s="39" t="n">
        <v>27</v>
      </c>
      <c r="AW604" s="39" t="n">
        <v>7</v>
      </c>
      <c r="AX604" s="39" t="n">
        <v>92</v>
      </c>
      <c r="AY604" s="39" t="n">
        <v>55</v>
      </c>
      <c r="AZ604" s="39" t="n">
        <v>54</v>
      </c>
      <c r="BA604" s="39" t="n">
        <v>164</v>
      </c>
      <c r="BB604" s="39" t="n">
        <v>3</v>
      </c>
      <c r="BC604" s="39" t="n">
        <v>15</v>
      </c>
      <c r="BD604" s="39" t="n">
        <v>1</v>
      </c>
      <c r="BE604" s="39" t="n">
        <v>98</v>
      </c>
      <c r="BF604" s="39" t="n">
        <v>47</v>
      </c>
      <c r="BG604" s="39" t="n">
        <v>64</v>
      </c>
      <c r="BH604" s="39" t="n">
        <v>36</v>
      </c>
      <c r="BI604" s="39" t="n">
        <v>12</v>
      </c>
      <c r="BJ604" s="39" t="n">
        <v>63</v>
      </c>
      <c r="BK604" s="39" t="n">
        <v>0</v>
      </c>
      <c r="BL604" s="39" t="n">
        <v>28</v>
      </c>
      <c r="BM604" s="39" t="n">
        <v>0</v>
      </c>
      <c r="BN604" s="39" t="n">
        <v>17</v>
      </c>
      <c r="BO604" s="39" t="n">
        <v>23</v>
      </c>
      <c r="BP604" s="39" t="n">
        <v>0</v>
      </c>
      <c r="BQ604" s="39" t="n">
        <v>9</v>
      </c>
      <c r="BR604" s="39" t="n">
        <v>2</v>
      </c>
      <c r="BS604" s="39" t="n">
        <v>3</v>
      </c>
      <c r="BT604" s="39" t="n">
        <v>0</v>
      </c>
      <c r="BU604" s="39" t="n">
        <v>0</v>
      </c>
      <c r="BV604" s="39" t="n">
        <v>35</v>
      </c>
      <c r="BW604" s="39" t="n">
        <v>1</v>
      </c>
      <c r="BX604" s="39" t="n">
        <v>19</v>
      </c>
      <c r="BY604" s="39" t="n">
        <v>2</v>
      </c>
      <c r="BZ604" s="39" t="n">
        <v>13</v>
      </c>
      <c r="CA604" s="39" t="n">
        <v>0</v>
      </c>
      <c r="CB604" s="39" t="n">
        <v>0</v>
      </c>
      <c r="CC604" s="39" t="n">
        <v>7</v>
      </c>
      <c r="CD604" s="39" t="n">
        <v>0</v>
      </c>
      <c r="CE604" s="39" t="n">
        <v>7</v>
      </c>
      <c r="CF604" s="39" t="n">
        <v>0</v>
      </c>
      <c r="CG604" s="39" t="n">
        <v>36</v>
      </c>
      <c r="CH604" s="39" t="n">
        <v>6</v>
      </c>
      <c r="CI604" s="39" t="n">
        <v>0</v>
      </c>
      <c r="CJ604" s="39" t="n">
        <v>0</v>
      </c>
      <c r="CK604" s="39" t="n">
        <v>0</v>
      </c>
      <c r="CL604" s="39" t="n">
        <v>0</v>
      </c>
      <c r="CM604" s="39" t="n">
        <v>2</v>
      </c>
      <c r="CN604" s="39" t="n">
        <v>0</v>
      </c>
      <c r="CO604" s="39" t="n">
        <v>22</v>
      </c>
      <c r="CP604" s="39" t="n">
        <v>25</v>
      </c>
      <c r="CQ604" s="39" t="n">
        <v>2</v>
      </c>
      <c r="CR604" s="39" t="n">
        <v>4</v>
      </c>
      <c r="CS604" s="39" t="n">
        <v>7</v>
      </c>
      <c r="CT604" s="39" t="n">
        <v>1</v>
      </c>
      <c r="CU604" s="39" t="n">
        <v>37</v>
      </c>
      <c r="CV604" s="39" t="n">
        <v>3</v>
      </c>
      <c r="CW604" s="39" t="n">
        <v>1</v>
      </c>
      <c r="CX604" s="39" t="n">
        <v>0</v>
      </c>
      <c r="CY604" s="39" t="n">
        <v>1</v>
      </c>
      <c r="CZ604" s="39" t="n">
        <v>0</v>
      </c>
      <c r="DA604" s="39" t="n">
        <v>0</v>
      </c>
      <c r="DB604" s="39" t="n">
        <v>0</v>
      </c>
      <c r="DC604" s="39" t="n">
        <v>0</v>
      </c>
      <c r="DD604" s="39" t="n">
        <v>0</v>
      </c>
      <c r="DE604" s="39" t="n">
        <v>2</v>
      </c>
      <c r="DF604" s="39" t="n">
        <v>1</v>
      </c>
      <c r="DG604" s="39" t="n">
        <v>0</v>
      </c>
      <c r="DH604" s="39" t="n">
        <v>0</v>
      </c>
      <c r="DI604" s="39" t="n">
        <v>0</v>
      </c>
      <c r="DJ604" s="39" t="n">
        <v>29</v>
      </c>
      <c r="DK604" s="39" t="n">
        <v>0</v>
      </c>
      <c r="DL604" s="39" t="n">
        <v>0</v>
      </c>
      <c r="DM604" s="39" t="n">
        <v>0</v>
      </c>
      <c r="DN604" s="39" t="n">
        <v>0</v>
      </c>
      <c r="DO604" s="39" t="n">
        <v>0</v>
      </c>
      <c r="DP604" s="39" t="n">
        <v>6</v>
      </c>
      <c r="DQ604" s="39" t="n">
        <v>0</v>
      </c>
      <c r="DR604" s="39" t="n">
        <v>0</v>
      </c>
      <c r="DS604" s="39" t="n">
        <v>49</v>
      </c>
      <c r="DT604" s="39" t="n">
        <v>0</v>
      </c>
      <c r="DU604" s="39" t="n">
        <v>0</v>
      </c>
      <c r="DV604" s="39" t="n">
        <v>1</v>
      </c>
      <c r="DW604" s="39" t="n">
        <v>0</v>
      </c>
      <c r="DX604" s="39" t="n">
        <v>0</v>
      </c>
      <c r="DY604" s="39" t="n">
        <v>0</v>
      </c>
      <c r="DZ604" s="39" t="n">
        <v>6</v>
      </c>
      <c r="EA604" s="39" t="n">
        <v>0</v>
      </c>
      <c r="EB604" s="39" t="n">
        <v>1</v>
      </c>
      <c r="EC604" s="39" t="n">
        <v>0</v>
      </c>
      <c r="ED604" s="39" t="n">
        <v>1</v>
      </c>
      <c r="EE604" s="39" t="n">
        <v>0</v>
      </c>
      <c r="EF604" s="39" t="n">
        <v>0</v>
      </c>
      <c r="EG604" s="39" t="n">
        <v>3</v>
      </c>
      <c r="EH604" s="39" t="n">
        <v>27</v>
      </c>
      <c r="EI604" s="39" t="n">
        <v>0</v>
      </c>
      <c r="EJ604" s="39" t="n">
        <v>0</v>
      </c>
      <c r="EK604" s="39" t="n">
        <v>0</v>
      </c>
      <c r="EL604" s="39" t="n">
        <v>12</v>
      </c>
      <c r="EM604" s="39" t="n">
        <v>0</v>
      </c>
      <c r="EN604" s="39" t="n">
        <v>0</v>
      </c>
      <c r="EO604" s="39" t="n">
        <v>0</v>
      </c>
      <c r="EP604" s="39" t="n">
        <v>0</v>
      </c>
      <c r="EQ604" s="39" t="n">
        <v>0</v>
      </c>
      <c r="ER604" s="39" t="n">
        <v>0</v>
      </c>
      <c r="ES604" s="39" t="n">
        <v>0</v>
      </c>
      <c r="ET604" s="39" t="n">
        <v>0</v>
      </c>
      <c r="EU604" s="39" t="n">
        <v>0</v>
      </c>
      <c r="EV604" s="39" t="n">
        <v>1</v>
      </c>
      <c r="EW604" s="39" t="n">
        <v>3</v>
      </c>
      <c r="EX604" s="39" t="n">
        <v>5</v>
      </c>
      <c r="EY604" s="39" t="n">
        <v>0</v>
      </c>
      <c r="EZ604" s="39" t="n">
        <v>0</v>
      </c>
      <c r="FA604" s="39" t="n">
        <v>0</v>
      </c>
      <c r="FB604" s="39" t="n">
        <v>0</v>
      </c>
      <c r="FC604" s="39" t="n">
        <v>9</v>
      </c>
      <c r="FD604" s="39" t="n">
        <v>0</v>
      </c>
      <c r="FE604" s="39" t="n">
        <v>0</v>
      </c>
      <c r="FF604" s="39" t="n">
        <v>0</v>
      </c>
      <c r="FG604" s="39" t="n">
        <v>0</v>
      </c>
      <c r="FH604" s="39" t="n">
        <v>0</v>
      </c>
      <c r="FI604" s="39" t="n">
        <v>3</v>
      </c>
      <c r="FJ604" s="39" t="n">
        <v>0</v>
      </c>
      <c r="FK604" s="39" t="n">
        <v>0</v>
      </c>
      <c r="FL604" s="39" t="n">
        <v>0</v>
      </c>
      <c r="FM604" s="39" t="n">
        <v>0</v>
      </c>
      <c r="FN604" s="39" t="n">
        <v>0</v>
      </c>
      <c r="FO604" s="39" t="n">
        <v>0</v>
      </c>
      <c r="FP604" s="39" t="n">
        <v>0</v>
      </c>
      <c r="FQ604" s="39" t="n">
        <v>0</v>
      </c>
      <c r="FR604" s="39" t="n">
        <v>0</v>
      </c>
      <c r="FS604" s="39" t="n">
        <v>0</v>
      </c>
      <c r="FT604" s="39" t="n">
        <v>0</v>
      </c>
      <c r="FU604" s="39" t="n">
        <v>0</v>
      </c>
      <c r="FV604" s="39" t="n">
        <v>0</v>
      </c>
      <c r="FW604" s="39" t="n">
        <v>0</v>
      </c>
      <c r="FX604" s="39" t="n">
        <v>0</v>
      </c>
      <c r="FY604" s="39" t="n">
        <v>0</v>
      </c>
      <c r="FZ604" s="39" t="n">
        <v>0</v>
      </c>
      <c r="GA604" s="39" t="n">
        <v>0</v>
      </c>
      <c r="GB604" s="39" t="n">
        <v>0</v>
      </c>
      <c r="GC604" s="39" t="n">
        <v>0</v>
      </c>
      <c r="GD604" s="39" t="n">
        <v>0</v>
      </c>
      <c r="GE604" s="39" t="n">
        <v>2</v>
      </c>
      <c r="GF604" s="39" t="n">
        <v>0</v>
      </c>
      <c r="GG604" s="39" t="n">
        <v>0</v>
      </c>
      <c r="GH604" s="39" t="n">
        <v>0</v>
      </c>
      <c r="GI604" s="39" t="n">
        <v>0</v>
      </c>
      <c r="GJ604" s="39" t="n">
        <v>0</v>
      </c>
      <c r="GK604" s="39" t="n">
        <v>0</v>
      </c>
      <c r="GL604" s="39" t="n">
        <v>0</v>
      </c>
      <c r="GM604" s="39" t="n">
        <v>0</v>
      </c>
      <c r="GN604" s="39" t="n">
        <v>0</v>
      </c>
      <c r="GO604" s="39" t="n">
        <v>0</v>
      </c>
      <c r="GP604" s="39" t="n">
        <v>0</v>
      </c>
      <c r="GQ604" s="39" t="n">
        <v>0</v>
      </c>
      <c r="GR604" s="39" t="n">
        <v>0</v>
      </c>
      <c r="GS604" s="39" t="n">
        <v>0</v>
      </c>
      <c r="GT604" s="39" t="n">
        <v>0</v>
      </c>
      <c r="GU604" s="39" t="n">
        <v>0</v>
      </c>
      <c r="GV604" s="39" t="n">
        <v>0</v>
      </c>
      <c r="GW604" s="39" t="n">
        <v>0</v>
      </c>
      <c r="GX604" s="39" t="n">
        <v>0</v>
      </c>
      <c r="GY604" s="39" t="n">
        <v>0</v>
      </c>
      <c r="GZ604" s="39" t="n">
        <v>0</v>
      </c>
      <c r="HA604" s="39" t="n">
        <v>1</v>
      </c>
      <c r="HB604" s="39" t="n">
        <v>0</v>
      </c>
      <c r="HC604" s="39" t="n">
        <v>0</v>
      </c>
      <c r="HD604" s="39" t="n">
        <v>0</v>
      </c>
      <c r="HE604" s="39" t="n">
        <v>0</v>
      </c>
      <c r="HF604" s="39" t="n">
        <v>0</v>
      </c>
      <c r="HG604" s="39" t="n">
        <v>0</v>
      </c>
      <c r="HH604" s="39" t="n">
        <v>0</v>
      </c>
      <c r="HI604" s="39" t="n">
        <v>0</v>
      </c>
      <c r="HJ604" s="39" t="n">
        <v>0</v>
      </c>
      <c r="HK604" s="39" t="n">
        <v>0</v>
      </c>
      <c r="HL604" s="39" t="n">
        <v>0</v>
      </c>
      <c r="HM604" s="39" t="n">
        <v>0</v>
      </c>
      <c r="HN604" s="39" t="n">
        <v>0</v>
      </c>
      <c r="HO604" s="39" t="n">
        <v>0</v>
      </c>
      <c r="HP604" s="39" t="n">
        <v>0</v>
      </c>
      <c r="HQ604" s="39" t="n">
        <v>0</v>
      </c>
      <c r="HR604" s="39" t="n">
        <v>0</v>
      </c>
      <c r="HS604" s="39" t="n">
        <v>0</v>
      </c>
      <c r="HT604" s="39" t="n">
        <v>0</v>
      </c>
      <c r="HU604" s="39" t="n">
        <v>0</v>
      </c>
      <c r="HV604" s="39" t="n">
        <v>0</v>
      </c>
      <c r="HW604" s="39" t="n">
        <v>0</v>
      </c>
      <c r="HX604" s="39" t="n">
        <v>0</v>
      </c>
      <c r="HY604" s="39" t="n">
        <v>0</v>
      </c>
      <c r="HZ604" s="39" t="n">
        <v>0</v>
      </c>
      <c r="IA604" s="39" t="n">
        <v>0</v>
      </c>
      <c r="IB604" s="39" t="n">
        <v>0</v>
      </c>
      <c r="IC604" s="39" t="n">
        <v>0</v>
      </c>
      <c r="ID604" s="39" t="n">
        <v>0</v>
      </c>
      <c r="IE604" s="39" t="n">
        <v>0</v>
      </c>
      <c r="IF604" s="39" t="n">
        <v>0</v>
      </c>
      <c r="IG604" s="39" t="n">
        <v>3876</v>
      </c>
    </row>
    <row r="605" customFormat="false" ht="15" hidden="false" customHeight="false" outlineLevel="0" collapsed="false">
      <c r="A605" s="11" t="s">
        <v>1347</v>
      </c>
      <c r="B605" s="11" t="s">
        <v>105</v>
      </c>
      <c r="C605" s="11" t="s">
        <v>1192</v>
      </c>
      <c r="D605" s="11" t="s">
        <v>1327</v>
      </c>
      <c r="E605" s="11" t="s">
        <v>1348</v>
      </c>
      <c r="F605" s="39" t="n">
        <v>2085</v>
      </c>
      <c r="G605" s="39" t="n">
        <v>1064</v>
      </c>
      <c r="H605" s="39" t="n">
        <v>1513</v>
      </c>
      <c r="I605" s="39" t="n">
        <v>2221</v>
      </c>
      <c r="J605" s="39" t="n">
        <v>3279</v>
      </c>
      <c r="K605" s="39" t="n">
        <v>283</v>
      </c>
      <c r="L605" s="39" t="n">
        <v>1548</v>
      </c>
      <c r="M605" s="39" t="n">
        <v>1443</v>
      </c>
      <c r="N605" s="39" t="n">
        <v>1279</v>
      </c>
      <c r="O605" s="39" t="n">
        <v>1151</v>
      </c>
      <c r="P605" s="39" t="n">
        <v>949</v>
      </c>
      <c r="Q605" s="39" t="n">
        <v>580</v>
      </c>
      <c r="R605" s="39" t="n">
        <v>1656</v>
      </c>
      <c r="S605" s="39" t="n">
        <v>151</v>
      </c>
      <c r="T605" s="39" t="n">
        <v>400</v>
      </c>
      <c r="U605" s="39" t="n">
        <v>223</v>
      </c>
      <c r="V605" s="39" t="n">
        <v>618</v>
      </c>
      <c r="W605" s="39" t="n">
        <v>581</v>
      </c>
      <c r="X605" s="39" t="n">
        <v>926</v>
      </c>
      <c r="Y605" s="39" t="n">
        <v>744</v>
      </c>
      <c r="Z605" s="39" t="n">
        <v>346</v>
      </c>
      <c r="AA605" s="39" t="n">
        <v>345</v>
      </c>
      <c r="AB605" s="39" t="n">
        <v>742</v>
      </c>
      <c r="AC605" s="39" t="n">
        <v>323</v>
      </c>
      <c r="AD605" s="39" t="n">
        <v>251</v>
      </c>
      <c r="AE605" s="39" t="n">
        <v>0</v>
      </c>
      <c r="AF605" s="39" t="n">
        <v>631</v>
      </c>
      <c r="AG605" s="39" t="n">
        <v>564</v>
      </c>
      <c r="AH605" s="39" t="n">
        <v>694</v>
      </c>
      <c r="AI605" s="39" t="n">
        <v>166</v>
      </c>
      <c r="AJ605" s="39" t="n">
        <v>219</v>
      </c>
      <c r="AK605" s="39" t="n">
        <v>687</v>
      </c>
      <c r="AL605" s="39" t="n">
        <v>284</v>
      </c>
      <c r="AM605" s="39" t="n">
        <v>46</v>
      </c>
      <c r="AN605" s="39" t="n">
        <v>1</v>
      </c>
      <c r="AO605" s="39" t="n">
        <v>200</v>
      </c>
      <c r="AP605" s="39" t="n">
        <v>520</v>
      </c>
      <c r="AQ605" s="39" t="n">
        <v>0</v>
      </c>
      <c r="AR605" s="39" t="n">
        <v>198</v>
      </c>
      <c r="AS605" s="39" t="n">
        <v>67</v>
      </c>
      <c r="AT605" s="39" t="n">
        <v>125</v>
      </c>
      <c r="AU605" s="39" t="n">
        <v>23</v>
      </c>
      <c r="AV605" s="39" t="n">
        <v>25</v>
      </c>
      <c r="AW605" s="39" t="n">
        <v>37</v>
      </c>
      <c r="AX605" s="39" t="n">
        <v>115</v>
      </c>
      <c r="AY605" s="39" t="n">
        <v>184</v>
      </c>
      <c r="AZ605" s="39" t="n">
        <v>41</v>
      </c>
      <c r="BA605" s="39" t="n">
        <v>81</v>
      </c>
      <c r="BB605" s="39" t="n">
        <v>9</v>
      </c>
      <c r="BC605" s="39" t="n">
        <v>350</v>
      </c>
      <c r="BD605" s="39" t="n">
        <v>8</v>
      </c>
      <c r="BE605" s="39" t="n">
        <v>58</v>
      </c>
      <c r="BF605" s="39" t="n">
        <v>3</v>
      </c>
      <c r="BG605" s="39" t="n">
        <v>36</v>
      </c>
      <c r="BH605" s="39" t="n">
        <v>0</v>
      </c>
      <c r="BI605" s="39" t="n">
        <v>7</v>
      </c>
      <c r="BJ605" s="39" t="n">
        <v>59</v>
      </c>
      <c r="BK605" s="39" t="n">
        <v>31</v>
      </c>
      <c r="BL605" s="39" t="n">
        <v>77</v>
      </c>
      <c r="BM605" s="39" t="n">
        <v>18</v>
      </c>
      <c r="BN605" s="39" t="n">
        <v>15</v>
      </c>
      <c r="BO605" s="39" t="n">
        <v>279</v>
      </c>
      <c r="BP605" s="39" t="n">
        <v>16</v>
      </c>
      <c r="BQ605" s="39" t="n">
        <v>160</v>
      </c>
      <c r="BR605" s="39" t="n">
        <v>66</v>
      </c>
      <c r="BS605" s="39" t="n">
        <v>0</v>
      </c>
      <c r="BT605" s="39" t="n">
        <v>0</v>
      </c>
      <c r="BU605" s="39" t="n">
        <v>0</v>
      </c>
      <c r="BV605" s="39" t="n">
        <v>43</v>
      </c>
      <c r="BW605" s="39" t="n">
        <v>10</v>
      </c>
      <c r="BX605" s="39" t="n">
        <v>69</v>
      </c>
      <c r="BY605" s="39" t="n">
        <v>57</v>
      </c>
      <c r="BZ605" s="39" t="n">
        <v>49</v>
      </c>
      <c r="CA605" s="39" t="n">
        <v>0</v>
      </c>
      <c r="CB605" s="39" t="n">
        <v>0</v>
      </c>
      <c r="CC605" s="39" t="n">
        <v>0</v>
      </c>
      <c r="CD605" s="39" t="n">
        <v>0</v>
      </c>
      <c r="CE605" s="39" t="n">
        <v>51</v>
      </c>
      <c r="CF605" s="39" t="n">
        <v>0</v>
      </c>
      <c r="CG605" s="39" t="n">
        <v>45</v>
      </c>
      <c r="CH605" s="39" t="n">
        <v>7</v>
      </c>
      <c r="CI605" s="39" t="n">
        <v>0</v>
      </c>
      <c r="CJ605" s="39" t="n">
        <v>4</v>
      </c>
      <c r="CK605" s="39" t="n">
        <v>0</v>
      </c>
      <c r="CL605" s="39" t="n">
        <v>2</v>
      </c>
      <c r="CM605" s="39" t="n">
        <v>0</v>
      </c>
      <c r="CN605" s="39" t="n">
        <v>2</v>
      </c>
      <c r="CO605" s="39" t="n">
        <v>43</v>
      </c>
      <c r="CP605" s="39" t="n">
        <v>0</v>
      </c>
      <c r="CQ605" s="39" t="n">
        <v>44</v>
      </c>
      <c r="CR605" s="39" t="n">
        <v>0</v>
      </c>
      <c r="CS605" s="39" t="n">
        <v>0</v>
      </c>
      <c r="CT605" s="39" t="n">
        <v>0</v>
      </c>
      <c r="CU605" s="39" t="n">
        <v>56</v>
      </c>
      <c r="CV605" s="39" t="n">
        <v>0</v>
      </c>
      <c r="CW605" s="39" t="n">
        <v>1</v>
      </c>
      <c r="CX605" s="39" t="n">
        <v>0</v>
      </c>
      <c r="CY605" s="39" t="n">
        <v>3</v>
      </c>
      <c r="CZ605" s="39" t="n">
        <v>8</v>
      </c>
      <c r="DA605" s="39" t="n">
        <v>0</v>
      </c>
      <c r="DB605" s="39" t="n">
        <v>5</v>
      </c>
      <c r="DC605" s="39" t="n">
        <v>0</v>
      </c>
      <c r="DD605" s="39" t="n">
        <v>0</v>
      </c>
      <c r="DE605" s="39" t="n">
        <v>0</v>
      </c>
      <c r="DF605" s="39" t="n">
        <v>0</v>
      </c>
      <c r="DG605" s="39" t="n">
        <v>7</v>
      </c>
      <c r="DH605" s="39" t="n">
        <v>0</v>
      </c>
      <c r="DI605" s="39" t="n">
        <v>0</v>
      </c>
      <c r="DJ605" s="39" t="n">
        <v>45</v>
      </c>
      <c r="DK605" s="39" t="n">
        <v>0</v>
      </c>
      <c r="DL605" s="39" t="n">
        <v>1</v>
      </c>
      <c r="DM605" s="39" t="n">
        <v>1</v>
      </c>
      <c r="DN605" s="39" t="n">
        <v>7</v>
      </c>
      <c r="DO605" s="39" t="n">
        <v>3</v>
      </c>
      <c r="DP605" s="39" t="n">
        <v>14</v>
      </c>
      <c r="DQ605" s="39" t="n">
        <v>0</v>
      </c>
      <c r="DR605" s="39" t="n">
        <v>6</v>
      </c>
      <c r="DS605" s="39" t="n">
        <v>0</v>
      </c>
      <c r="DT605" s="39" t="n">
        <v>12</v>
      </c>
      <c r="DU605" s="39" t="n">
        <v>0</v>
      </c>
      <c r="DV605" s="39" t="n">
        <v>3</v>
      </c>
      <c r="DW605" s="39" t="n">
        <v>0</v>
      </c>
      <c r="DX605" s="39" t="n">
        <v>0</v>
      </c>
      <c r="DY605" s="39" t="n">
        <v>2</v>
      </c>
      <c r="DZ605" s="39" t="n">
        <v>0</v>
      </c>
      <c r="EA605" s="39" t="n">
        <v>0</v>
      </c>
      <c r="EB605" s="39" t="n">
        <v>0</v>
      </c>
      <c r="EC605" s="39" t="n">
        <v>0</v>
      </c>
      <c r="ED605" s="39" t="n">
        <v>19</v>
      </c>
      <c r="EE605" s="39" t="n">
        <v>0</v>
      </c>
      <c r="EF605" s="39" t="n">
        <v>0</v>
      </c>
      <c r="EG605" s="39" t="n">
        <v>2</v>
      </c>
      <c r="EH605" s="39" t="n">
        <v>20</v>
      </c>
      <c r="EI605" s="39" t="n">
        <v>0</v>
      </c>
      <c r="EJ605" s="39" t="n">
        <v>0</v>
      </c>
      <c r="EK605" s="39" t="n">
        <v>7</v>
      </c>
      <c r="EL605" s="39" t="n">
        <v>3</v>
      </c>
      <c r="EM605" s="39" t="n">
        <v>0</v>
      </c>
      <c r="EN605" s="39" t="n">
        <v>3</v>
      </c>
      <c r="EO605" s="39" t="n">
        <v>0</v>
      </c>
      <c r="EP605" s="39" t="n">
        <v>0</v>
      </c>
      <c r="EQ605" s="39" t="n">
        <v>1</v>
      </c>
      <c r="ER605" s="39" t="n">
        <v>0</v>
      </c>
      <c r="ES605" s="39" t="n">
        <v>0</v>
      </c>
      <c r="ET605" s="39" t="n">
        <v>0</v>
      </c>
      <c r="EU605" s="39" t="n">
        <v>0</v>
      </c>
      <c r="EV605" s="39" t="n">
        <v>0</v>
      </c>
      <c r="EW605" s="39" t="n">
        <v>0</v>
      </c>
      <c r="EX605" s="39" t="n">
        <v>5</v>
      </c>
      <c r="EY605" s="39" t="n">
        <v>0</v>
      </c>
      <c r="EZ605" s="39" t="n">
        <v>0</v>
      </c>
      <c r="FA605" s="39" t="n">
        <v>0</v>
      </c>
      <c r="FB605" s="39" t="n">
        <v>0</v>
      </c>
      <c r="FC605" s="39" t="n">
        <v>13</v>
      </c>
      <c r="FD605" s="39" t="n">
        <v>0</v>
      </c>
      <c r="FE605" s="39" t="n">
        <v>0</v>
      </c>
      <c r="FF605" s="39" t="n">
        <v>0</v>
      </c>
      <c r="FG605" s="39" t="n">
        <v>0</v>
      </c>
      <c r="FH605" s="39" t="n">
        <v>0</v>
      </c>
      <c r="FI605" s="39" t="n">
        <v>0</v>
      </c>
      <c r="FJ605" s="39" t="n">
        <v>0</v>
      </c>
      <c r="FK605" s="39" t="n">
        <v>0</v>
      </c>
      <c r="FL605" s="39" t="n">
        <v>0</v>
      </c>
      <c r="FM605" s="39" t="n">
        <v>0</v>
      </c>
      <c r="FN605" s="39" t="n">
        <v>0</v>
      </c>
      <c r="FO605" s="39" t="n">
        <v>0</v>
      </c>
      <c r="FP605" s="39" t="n">
        <v>0</v>
      </c>
      <c r="FQ605" s="39" t="n">
        <v>0</v>
      </c>
      <c r="FR605" s="39" t="n">
        <v>0</v>
      </c>
      <c r="FS605" s="39" t="n">
        <v>0</v>
      </c>
      <c r="FT605" s="39" t="n">
        <v>0</v>
      </c>
      <c r="FU605" s="39" t="n">
        <v>0</v>
      </c>
      <c r="FV605" s="39" t="n">
        <v>0</v>
      </c>
      <c r="FW605" s="39" t="n">
        <v>0</v>
      </c>
      <c r="FX605" s="39" t="n">
        <v>0</v>
      </c>
      <c r="FY605" s="39" t="n">
        <v>0</v>
      </c>
      <c r="FZ605" s="39" t="n">
        <v>0</v>
      </c>
      <c r="GA605" s="39" t="n">
        <v>0</v>
      </c>
      <c r="GB605" s="39" t="n">
        <v>0</v>
      </c>
      <c r="GC605" s="39" t="n">
        <v>0</v>
      </c>
      <c r="GD605" s="39" t="n">
        <v>35</v>
      </c>
      <c r="GE605" s="39" t="n">
        <v>0</v>
      </c>
      <c r="GF605" s="39" t="n">
        <v>0</v>
      </c>
      <c r="GG605" s="39" t="n">
        <v>0</v>
      </c>
      <c r="GH605" s="39" t="n">
        <v>0</v>
      </c>
      <c r="GI605" s="39" t="n">
        <v>0</v>
      </c>
      <c r="GJ605" s="39" t="n">
        <v>0</v>
      </c>
      <c r="GK605" s="39" t="n">
        <v>0</v>
      </c>
      <c r="GL605" s="39" t="n">
        <v>0</v>
      </c>
      <c r="GM605" s="39" t="n">
        <v>0</v>
      </c>
      <c r="GN605" s="39" t="n">
        <v>0</v>
      </c>
      <c r="GO605" s="39" t="n">
        <v>0</v>
      </c>
      <c r="GP605" s="39" t="n">
        <v>0</v>
      </c>
      <c r="GQ605" s="39" t="n">
        <v>0</v>
      </c>
      <c r="GR605" s="39" t="n">
        <v>0</v>
      </c>
      <c r="GS605" s="39" t="n">
        <v>0</v>
      </c>
      <c r="GT605" s="39" t="n">
        <v>0</v>
      </c>
      <c r="GU605" s="39" t="n">
        <v>0</v>
      </c>
      <c r="GV605" s="39" t="n">
        <v>0</v>
      </c>
      <c r="GW605" s="39" t="n">
        <v>0</v>
      </c>
      <c r="GX605" s="39" t="n">
        <v>0</v>
      </c>
      <c r="GY605" s="39" t="n">
        <v>0</v>
      </c>
      <c r="GZ605" s="39" t="n">
        <v>0</v>
      </c>
      <c r="HA605" s="39" t="n">
        <v>16</v>
      </c>
      <c r="HB605" s="39" t="n">
        <v>8</v>
      </c>
      <c r="HC605" s="39" t="n">
        <v>0</v>
      </c>
      <c r="HD605" s="39" t="n">
        <v>0</v>
      </c>
      <c r="HE605" s="39" t="n">
        <v>0</v>
      </c>
      <c r="HF605" s="39" t="n">
        <v>0</v>
      </c>
      <c r="HG605" s="39" t="n">
        <v>0</v>
      </c>
      <c r="HH605" s="39" t="n">
        <v>0</v>
      </c>
      <c r="HI605" s="39" t="n">
        <v>0</v>
      </c>
      <c r="HJ605" s="39" t="n">
        <v>0</v>
      </c>
      <c r="HK605" s="39" t="n">
        <v>0</v>
      </c>
      <c r="HL605" s="39" t="n">
        <v>0</v>
      </c>
      <c r="HM605" s="39" t="n">
        <v>0</v>
      </c>
      <c r="HN605" s="39" t="n">
        <v>0</v>
      </c>
      <c r="HO605" s="39" t="n">
        <v>0</v>
      </c>
      <c r="HP605" s="39" t="n">
        <v>0</v>
      </c>
      <c r="HQ605" s="39" t="n">
        <v>0</v>
      </c>
      <c r="HR605" s="39" t="n">
        <v>0</v>
      </c>
      <c r="HS605" s="39" t="n">
        <v>0</v>
      </c>
      <c r="HT605" s="39" t="n">
        <v>0</v>
      </c>
      <c r="HU605" s="39" t="n">
        <v>0</v>
      </c>
      <c r="HV605" s="39" t="n">
        <v>0</v>
      </c>
      <c r="HW605" s="39" t="n">
        <v>2</v>
      </c>
      <c r="HX605" s="39" t="n">
        <v>0</v>
      </c>
      <c r="HY605" s="39" t="n">
        <v>0</v>
      </c>
      <c r="HZ605" s="39" t="n">
        <v>0</v>
      </c>
      <c r="IA605" s="39" t="n">
        <v>0</v>
      </c>
      <c r="IB605" s="39" t="n">
        <v>0</v>
      </c>
      <c r="IC605" s="39" t="n">
        <v>0</v>
      </c>
      <c r="ID605" s="39" t="n">
        <v>0</v>
      </c>
      <c r="IE605" s="39" t="n">
        <v>0</v>
      </c>
      <c r="IF605" s="39" t="n">
        <v>0</v>
      </c>
      <c r="IG605" s="39" t="n">
        <v>6279</v>
      </c>
    </row>
    <row r="606" customFormat="false" ht="15" hidden="false" customHeight="false" outlineLevel="0" collapsed="false">
      <c r="A606" s="11" t="s">
        <v>1349</v>
      </c>
      <c r="B606" s="11" t="s">
        <v>116</v>
      </c>
      <c r="C606" s="11" t="s">
        <v>1192</v>
      </c>
      <c r="D606" s="11" t="s">
        <v>1327</v>
      </c>
      <c r="E606" s="11" t="s">
        <v>1350</v>
      </c>
      <c r="F606" s="39" t="n">
        <v>17017</v>
      </c>
      <c r="G606" s="39" t="n">
        <v>2023</v>
      </c>
      <c r="H606" s="39" t="n">
        <v>2532</v>
      </c>
      <c r="I606" s="39" t="n">
        <v>3150</v>
      </c>
      <c r="J606" s="39" t="n">
        <v>1901</v>
      </c>
      <c r="K606" s="39" t="n">
        <v>3197</v>
      </c>
      <c r="L606" s="39" t="n">
        <v>5415</v>
      </c>
      <c r="M606" s="39" t="n">
        <v>456</v>
      </c>
      <c r="N606" s="39" t="n">
        <v>1778</v>
      </c>
      <c r="O606" s="39" t="n">
        <v>7373</v>
      </c>
      <c r="P606" s="39" t="n">
        <v>1425</v>
      </c>
      <c r="Q606" s="39" t="n">
        <v>1263</v>
      </c>
      <c r="R606" s="39" t="n">
        <v>4139</v>
      </c>
      <c r="S606" s="39" t="n">
        <v>2310</v>
      </c>
      <c r="T606" s="39" t="n">
        <v>9824</v>
      </c>
      <c r="U606" s="39" t="n">
        <v>5469</v>
      </c>
      <c r="V606" s="39" t="n">
        <v>2801</v>
      </c>
      <c r="W606" s="39" t="n">
        <v>11327</v>
      </c>
      <c r="X606" s="39" t="n">
        <v>4185</v>
      </c>
      <c r="Y606" s="39" t="n">
        <v>488</v>
      </c>
      <c r="Z606" s="39" t="n">
        <v>1267</v>
      </c>
      <c r="AA606" s="39" t="n">
        <v>3344</v>
      </c>
      <c r="AB606" s="39" t="n">
        <v>2790</v>
      </c>
      <c r="AC606" s="39" t="n">
        <v>788</v>
      </c>
      <c r="AD606" s="39" t="n">
        <v>4444</v>
      </c>
      <c r="AE606" s="39" t="n">
        <v>23899</v>
      </c>
      <c r="AF606" s="39" t="n">
        <v>323</v>
      </c>
      <c r="AG606" s="39" t="n">
        <v>1946</v>
      </c>
      <c r="AH606" s="39" t="n">
        <v>445</v>
      </c>
      <c r="AI606" s="39" t="n">
        <v>1994</v>
      </c>
      <c r="AJ606" s="39" t="n">
        <v>141</v>
      </c>
      <c r="AK606" s="39" t="n">
        <v>1335</v>
      </c>
      <c r="AL606" s="39" t="n">
        <v>672</v>
      </c>
      <c r="AM606" s="39" t="n">
        <v>2406</v>
      </c>
      <c r="AN606" s="39" t="n">
        <v>5373</v>
      </c>
      <c r="AO606" s="39" t="n">
        <v>386</v>
      </c>
      <c r="AP606" s="39" t="n">
        <v>1246</v>
      </c>
      <c r="AQ606" s="39" t="n">
        <v>30379</v>
      </c>
      <c r="AR606" s="39" t="n">
        <v>2755</v>
      </c>
      <c r="AS606" s="39" t="n">
        <v>1717</v>
      </c>
      <c r="AT606" s="39" t="n">
        <v>211</v>
      </c>
      <c r="AU606" s="39" t="n">
        <v>3006</v>
      </c>
      <c r="AV606" s="39" t="n">
        <v>1807</v>
      </c>
      <c r="AW606" s="39" t="n">
        <v>4482</v>
      </c>
      <c r="AX606" s="39" t="n">
        <v>2301</v>
      </c>
      <c r="AY606" s="39" t="n">
        <v>2309</v>
      </c>
      <c r="AZ606" s="39" t="n">
        <v>2037</v>
      </c>
      <c r="BA606" s="39" t="n">
        <v>50</v>
      </c>
      <c r="BB606" s="39" t="n">
        <v>2522</v>
      </c>
      <c r="BC606" s="39" t="n">
        <v>1204</v>
      </c>
      <c r="BD606" s="39" t="n">
        <v>3347</v>
      </c>
      <c r="BE606" s="39" t="n">
        <v>488</v>
      </c>
      <c r="BF606" s="39" t="n">
        <v>203</v>
      </c>
      <c r="BG606" s="39" t="n">
        <v>238</v>
      </c>
      <c r="BH606" s="39" t="n">
        <v>3927</v>
      </c>
      <c r="BI606" s="39" t="n">
        <v>1213</v>
      </c>
      <c r="BJ606" s="39" t="n">
        <v>20</v>
      </c>
      <c r="BK606" s="39" t="n">
        <v>8</v>
      </c>
      <c r="BL606" s="39" t="n">
        <v>2121</v>
      </c>
      <c r="BM606" s="39" t="n">
        <v>2256</v>
      </c>
      <c r="BN606" s="39" t="n">
        <v>83</v>
      </c>
      <c r="BO606" s="39" t="n">
        <v>235</v>
      </c>
      <c r="BP606" s="39" t="n">
        <v>794</v>
      </c>
      <c r="BQ606" s="39" t="n">
        <v>12</v>
      </c>
      <c r="BR606" s="39" t="n">
        <v>492</v>
      </c>
      <c r="BS606" s="39" t="n">
        <v>1170</v>
      </c>
      <c r="BT606" s="39" t="n">
        <v>2199</v>
      </c>
      <c r="BU606" s="39" t="n">
        <v>237</v>
      </c>
      <c r="BV606" s="39" t="n">
        <v>408</v>
      </c>
      <c r="BW606" s="39" t="n">
        <v>23</v>
      </c>
      <c r="BX606" s="39" t="n">
        <v>1126</v>
      </c>
      <c r="BY606" s="39" t="n">
        <v>96</v>
      </c>
      <c r="BZ606" s="39" t="n">
        <v>55</v>
      </c>
      <c r="CA606" s="39" t="n">
        <v>4305</v>
      </c>
      <c r="CB606" s="39" t="n">
        <v>1466</v>
      </c>
      <c r="CC606" s="39" t="n">
        <v>2082</v>
      </c>
      <c r="CD606" s="39" t="n">
        <v>74</v>
      </c>
      <c r="CE606" s="39" t="n">
        <v>88</v>
      </c>
      <c r="CF606" s="39" t="n">
        <v>524</v>
      </c>
      <c r="CG606" s="39" t="n">
        <v>47</v>
      </c>
      <c r="CH606" s="39" t="n">
        <v>2389</v>
      </c>
      <c r="CI606" s="39" t="n">
        <v>151</v>
      </c>
      <c r="CJ606" s="39" t="n">
        <v>248</v>
      </c>
      <c r="CK606" s="39" t="n">
        <v>363</v>
      </c>
      <c r="CL606" s="39" t="n">
        <v>578</v>
      </c>
      <c r="CM606" s="39" t="n">
        <v>2293</v>
      </c>
      <c r="CN606" s="39" t="n">
        <v>117</v>
      </c>
      <c r="CO606" s="39" t="n">
        <v>272</v>
      </c>
      <c r="CP606" s="39" t="n">
        <v>597</v>
      </c>
      <c r="CQ606" s="39" t="n">
        <v>1678</v>
      </c>
      <c r="CR606" s="39" t="n">
        <v>104</v>
      </c>
      <c r="CS606" s="39" t="n">
        <v>89</v>
      </c>
      <c r="CT606" s="39" t="n">
        <v>580</v>
      </c>
      <c r="CU606" s="39" t="n">
        <v>300</v>
      </c>
      <c r="CV606" s="39" t="n">
        <v>2966</v>
      </c>
      <c r="CW606" s="39" t="n">
        <v>0</v>
      </c>
      <c r="CX606" s="39" t="n">
        <v>1101</v>
      </c>
      <c r="CY606" s="39" t="n">
        <v>53</v>
      </c>
      <c r="CZ606" s="39" t="n">
        <v>1204</v>
      </c>
      <c r="DA606" s="39" t="n">
        <v>2625</v>
      </c>
      <c r="DB606" s="39" t="n">
        <v>974</v>
      </c>
      <c r="DC606" s="39" t="n">
        <v>1486</v>
      </c>
      <c r="DD606" s="39" t="n">
        <v>1245</v>
      </c>
      <c r="DE606" s="39" t="n">
        <v>84</v>
      </c>
      <c r="DF606" s="39" t="n">
        <v>1163</v>
      </c>
      <c r="DG606" s="39" t="n">
        <v>928</v>
      </c>
      <c r="DH606" s="39" t="n">
        <v>93</v>
      </c>
      <c r="DI606" s="39" t="n">
        <v>228</v>
      </c>
      <c r="DJ606" s="39" t="n">
        <v>35</v>
      </c>
      <c r="DK606" s="39" t="n">
        <v>165</v>
      </c>
      <c r="DL606" s="39" t="n">
        <v>1835</v>
      </c>
      <c r="DM606" s="39" t="n">
        <v>1815</v>
      </c>
      <c r="DN606" s="39" t="n">
        <v>224</v>
      </c>
      <c r="DO606" s="39" t="n">
        <v>59</v>
      </c>
      <c r="DP606" s="39" t="n">
        <v>138</v>
      </c>
      <c r="DQ606" s="39" t="n">
        <v>5</v>
      </c>
      <c r="DR606" s="39" t="n">
        <v>1712</v>
      </c>
      <c r="DS606" s="39" t="n">
        <v>177</v>
      </c>
      <c r="DT606" s="39" t="n">
        <v>28</v>
      </c>
      <c r="DU606" s="39" t="n">
        <v>820</v>
      </c>
      <c r="DV606" s="39" t="n">
        <v>211</v>
      </c>
      <c r="DW606" s="39" t="n">
        <v>150</v>
      </c>
      <c r="DX606" s="39" t="n">
        <v>968</v>
      </c>
      <c r="DY606" s="39" t="n">
        <v>111</v>
      </c>
      <c r="DZ606" s="39" t="n">
        <v>475</v>
      </c>
      <c r="EA606" s="39" t="n">
        <v>1573</v>
      </c>
      <c r="EB606" s="39" t="n">
        <v>2051</v>
      </c>
      <c r="EC606" s="39" t="n">
        <v>1613</v>
      </c>
      <c r="ED606" s="39" t="n">
        <v>395</v>
      </c>
      <c r="EE606" s="39" t="n">
        <v>0</v>
      </c>
      <c r="EF606" s="39" t="n">
        <v>281</v>
      </c>
      <c r="EG606" s="39" t="n">
        <v>50</v>
      </c>
      <c r="EH606" s="39" t="n">
        <v>13</v>
      </c>
      <c r="EI606" s="39" t="n">
        <v>135</v>
      </c>
      <c r="EJ606" s="39" t="n">
        <v>568</v>
      </c>
      <c r="EK606" s="39" t="n">
        <v>490</v>
      </c>
      <c r="EL606" s="39" t="n">
        <v>182</v>
      </c>
      <c r="EM606" s="39" t="n">
        <v>520</v>
      </c>
      <c r="EN606" s="39" t="n">
        <v>617</v>
      </c>
      <c r="EO606" s="39" t="n">
        <v>0</v>
      </c>
      <c r="EP606" s="39" t="n">
        <v>89</v>
      </c>
      <c r="EQ606" s="39" t="n">
        <v>8</v>
      </c>
      <c r="ER606" s="39" t="n">
        <v>19</v>
      </c>
      <c r="ES606" s="39" t="n">
        <v>120</v>
      </c>
      <c r="ET606" s="39" t="n">
        <v>3</v>
      </c>
      <c r="EU606" s="39" t="n">
        <v>282</v>
      </c>
      <c r="EV606" s="39" t="n">
        <v>77</v>
      </c>
      <c r="EW606" s="39" t="n">
        <v>178</v>
      </c>
      <c r="EX606" s="39" t="n">
        <v>0</v>
      </c>
      <c r="EY606" s="39" t="n">
        <v>0</v>
      </c>
      <c r="EZ606" s="39" t="n">
        <v>1258</v>
      </c>
      <c r="FA606" s="39" t="n">
        <v>550</v>
      </c>
      <c r="FB606" s="39" t="n">
        <v>1040</v>
      </c>
      <c r="FC606" s="39" t="n">
        <v>51</v>
      </c>
      <c r="FD606" s="39" t="n">
        <v>0</v>
      </c>
      <c r="FE606" s="39" t="n">
        <v>0</v>
      </c>
      <c r="FF606" s="39" t="n">
        <v>399</v>
      </c>
      <c r="FG606" s="39" t="n">
        <v>1</v>
      </c>
      <c r="FH606" s="39" t="n">
        <v>1</v>
      </c>
      <c r="FI606" s="39" t="n">
        <v>237</v>
      </c>
      <c r="FJ606" s="39" t="n">
        <v>2</v>
      </c>
      <c r="FK606" s="39" t="n">
        <v>0</v>
      </c>
      <c r="FL606" s="39" t="n">
        <v>149</v>
      </c>
      <c r="FM606" s="39" t="n">
        <v>286</v>
      </c>
      <c r="FN606" s="39" t="n">
        <v>0</v>
      </c>
      <c r="FO606" s="39" t="n">
        <v>0</v>
      </c>
      <c r="FP606" s="39" t="n">
        <v>1</v>
      </c>
      <c r="FQ606" s="39" t="n">
        <v>5</v>
      </c>
      <c r="FR606" s="39" t="n">
        <v>2</v>
      </c>
      <c r="FS606" s="39" t="n">
        <v>185</v>
      </c>
      <c r="FT606" s="39" t="n">
        <v>236</v>
      </c>
      <c r="FU606" s="39" t="n">
        <v>3</v>
      </c>
      <c r="FV606" s="39" t="n">
        <v>103</v>
      </c>
      <c r="FW606" s="39" t="n">
        <v>6</v>
      </c>
      <c r="FX606" s="39" t="n">
        <v>1</v>
      </c>
      <c r="FY606" s="39" t="n">
        <v>16</v>
      </c>
      <c r="FZ606" s="39" t="n">
        <v>0</v>
      </c>
      <c r="GA606" s="39" t="n">
        <v>296</v>
      </c>
      <c r="GB606" s="39" t="n">
        <v>5</v>
      </c>
      <c r="GC606" s="39" t="n">
        <v>5</v>
      </c>
      <c r="GD606" s="39" t="n">
        <v>428</v>
      </c>
      <c r="GE606" s="39" t="n">
        <v>4</v>
      </c>
      <c r="GF606" s="39" t="n">
        <v>0</v>
      </c>
      <c r="GG606" s="39" t="n">
        <v>7</v>
      </c>
      <c r="GH606" s="39" t="n">
        <v>2</v>
      </c>
      <c r="GI606" s="39" t="n">
        <v>0</v>
      </c>
      <c r="GJ606" s="39" t="n">
        <v>8</v>
      </c>
      <c r="GK606" s="39" t="n">
        <v>0</v>
      </c>
      <c r="GL606" s="39" t="n">
        <v>0</v>
      </c>
      <c r="GM606" s="39" t="n">
        <v>19</v>
      </c>
      <c r="GN606" s="39" t="n">
        <v>0</v>
      </c>
      <c r="GO606" s="39" t="n">
        <v>199</v>
      </c>
      <c r="GP606" s="39" t="n">
        <v>366</v>
      </c>
      <c r="GQ606" s="39" t="n">
        <v>7</v>
      </c>
      <c r="GR606" s="39" t="n">
        <v>16</v>
      </c>
      <c r="GS606" s="39" t="n">
        <v>0</v>
      </c>
      <c r="GT606" s="39" t="n">
        <v>0</v>
      </c>
      <c r="GU606" s="39" t="n">
        <v>3</v>
      </c>
      <c r="GV606" s="39" t="n">
        <v>0</v>
      </c>
      <c r="GW606" s="39" t="n">
        <v>0</v>
      </c>
      <c r="GX606" s="39" t="n">
        <v>7</v>
      </c>
      <c r="GY606" s="39" t="n">
        <v>10</v>
      </c>
      <c r="GZ606" s="39" t="n">
        <v>0</v>
      </c>
      <c r="HA606" s="39" t="n">
        <v>22</v>
      </c>
      <c r="HB606" s="39" t="n">
        <v>0</v>
      </c>
      <c r="HC606" s="39" t="n">
        <v>0</v>
      </c>
      <c r="HD606" s="39" t="n">
        <v>75</v>
      </c>
      <c r="HE606" s="39" t="n">
        <v>0</v>
      </c>
      <c r="HF606" s="39" t="n">
        <v>0</v>
      </c>
      <c r="HG606" s="39" t="n">
        <v>0</v>
      </c>
      <c r="HH606" s="39" t="n">
        <v>1</v>
      </c>
      <c r="HI606" s="39" t="n">
        <v>1</v>
      </c>
      <c r="HJ606" s="39" t="n">
        <v>0</v>
      </c>
      <c r="HK606" s="39" t="n">
        <v>0</v>
      </c>
      <c r="HL606" s="39" t="n">
        <v>0</v>
      </c>
      <c r="HM606" s="39" t="n">
        <v>0</v>
      </c>
      <c r="HN606" s="39" t="n">
        <v>0</v>
      </c>
      <c r="HO606" s="39" t="n">
        <v>0</v>
      </c>
      <c r="HP606" s="39" t="n">
        <v>2</v>
      </c>
      <c r="HQ606" s="39" t="n">
        <v>0</v>
      </c>
      <c r="HR606" s="39" t="n">
        <v>0</v>
      </c>
      <c r="HS606" s="39" t="n">
        <v>0</v>
      </c>
      <c r="HT606" s="39" t="n">
        <v>0</v>
      </c>
      <c r="HU606" s="39" t="n">
        <v>0</v>
      </c>
      <c r="HV606" s="39" t="n">
        <v>0</v>
      </c>
      <c r="HW606" s="39" t="n">
        <v>0</v>
      </c>
      <c r="HX606" s="39" t="n">
        <v>0</v>
      </c>
      <c r="HY606" s="39" t="n">
        <v>0</v>
      </c>
      <c r="HZ606" s="39" t="n">
        <v>0</v>
      </c>
      <c r="IA606" s="39" t="n">
        <v>0</v>
      </c>
      <c r="IB606" s="39" t="n">
        <v>0</v>
      </c>
      <c r="IC606" s="39" t="n">
        <v>0</v>
      </c>
      <c r="ID606" s="39" t="n">
        <v>0</v>
      </c>
      <c r="IE606" s="39" t="n">
        <v>0</v>
      </c>
      <c r="IF606" s="39" t="n">
        <v>0</v>
      </c>
      <c r="IG606" s="39" t="n">
        <v>77270</v>
      </c>
    </row>
    <row r="607" customFormat="false" ht="15" hidden="false" customHeight="false" outlineLevel="0" collapsed="false">
      <c r="A607" s="11" t="s">
        <v>1351</v>
      </c>
      <c r="B607" s="11" t="s">
        <v>105</v>
      </c>
      <c r="C607" s="11" t="s">
        <v>1192</v>
      </c>
      <c r="D607" s="11" t="s">
        <v>1327</v>
      </c>
      <c r="E607" s="11" t="s">
        <v>1352</v>
      </c>
      <c r="F607" s="39" t="n">
        <v>2000</v>
      </c>
      <c r="G607" s="39" t="n">
        <v>1404</v>
      </c>
      <c r="H607" s="39" t="n">
        <v>2285</v>
      </c>
      <c r="I607" s="39" t="n">
        <v>1984</v>
      </c>
      <c r="J607" s="39" t="n">
        <v>890</v>
      </c>
      <c r="K607" s="39" t="n">
        <v>344</v>
      </c>
      <c r="L607" s="39" t="n">
        <v>3052</v>
      </c>
      <c r="M607" s="39" t="n">
        <v>805</v>
      </c>
      <c r="N607" s="39" t="n">
        <v>1093</v>
      </c>
      <c r="O607" s="39" t="n">
        <v>893</v>
      </c>
      <c r="P607" s="39" t="n">
        <v>207</v>
      </c>
      <c r="Q607" s="39" t="n">
        <v>583</v>
      </c>
      <c r="R607" s="39" t="n">
        <v>2411</v>
      </c>
      <c r="S607" s="39" t="n">
        <v>233</v>
      </c>
      <c r="T607" s="39" t="n">
        <v>329</v>
      </c>
      <c r="U607" s="39" t="n">
        <v>146</v>
      </c>
      <c r="V607" s="39" t="n">
        <v>669</v>
      </c>
      <c r="W607" s="39" t="n">
        <v>924</v>
      </c>
      <c r="X607" s="39" t="n">
        <v>793</v>
      </c>
      <c r="Y607" s="39" t="n">
        <v>833</v>
      </c>
      <c r="Z607" s="39" t="n">
        <v>207</v>
      </c>
      <c r="AA607" s="39" t="n">
        <v>254</v>
      </c>
      <c r="AB607" s="39" t="n">
        <v>419</v>
      </c>
      <c r="AC607" s="39" t="n">
        <v>211</v>
      </c>
      <c r="AD607" s="39" t="n">
        <v>372</v>
      </c>
      <c r="AE607" s="39" t="n">
        <v>0</v>
      </c>
      <c r="AF607" s="39" t="n">
        <v>426</v>
      </c>
      <c r="AG607" s="39" t="n">
        <v>352</v>
      </c>
      <c r="AH607" s="39" t="n">
        <v>251</v>
      </c>
      <c r="AI607" s="39" t="n">
        <v>247</v>
      </c>
      <c r="AJ607" s="39" t="n">
        <v>0</v>
      </c>
      <c r="AK607" s="39" t="n">
        <v>166</v>
      </c>
      <c r="AL607" s="39" t="n">
        <v>88</v>
      </c>
      <c r="AM607" s="39" t="n">
        <v>102</v>
      </c>
      <c r="AN607" s="39" t="n">
        <v>0</v>
      </c>
      <c r="AO607" s="39" t="n">
        <v>99</v>
      </c>
      <c r="AP607" s="39" t="n">
        <v>136</v>
      </c>
      <c r="AQ607" s="39" t="n">
        <v>0</v>
      </c>
      <c r="AR607" s="39" t="n">
        <v>145</v>
      </c>
      <c r="AS607" s="39" t="n">
        <v>142</v>
      </c>
      <c r="AT607" s="39" t="n">
        <v>253</v>
      </c>
      <c r="AU607" s="39" t="n">
        <v>16</v>
      </c>
      <c r="AV607" s="39" t="n">
        <v>11</v>
      </c>
      <c r="AW607" s="39" t="n">
        <v>33</v>
      </c>
      <c r="AX607" s="39" t="n">
        <v>63</v>
      </c>
      <c r="AY607" s="39" t="n">
        <v>90</v>
      </c>
      <c r="AZ607" s="39" t="n">
        <v>27</v>
      </c>
      <c r="BA607" s="39" t="n">
        <v>5</v>
      </c>
      <c r="BB607" s="39" t="n">
        <v>18</v>
      </c>
      <c r="BC607" s="39" t="n">
        <v>24</v>
      </c>
      <c r="BD607" s="39" t="n">
        <v>1</v>
      </c>
      <c r="BE607" s="39" t="n">
        <v>174</v>
      </c>
      <c r="BF607" s="39" t="n">
        <v>23</v>
      </c>
      <c r="BG607" s="39" t="n">
        <v>44</v>
      </c>
      <c r="BH607" s="39" t="n">
        <v>0</v>
      </c>
      <c r="BI607" s="39" t="n">
        <v>0</v>
      </c>
      <c r="BJ607" s="39" t="n">
        <v>167</v>
      </c>
      <c r="BK607" s="39" t="n">
        <v>196</v>
      </c>
      <c r="BL607" s="39" t="n">
        <v>112</v>
      </c>
      <c r="BM607" s="39" t="n">
        <v>2</v>
      </c>
      <c r="BN607" s="39" t="n">
        <v>2</v>
      </c>
      <c r="BO607" s="39" t="n">
        <v>70</v>
      </c>
      <c r="BP607" s="39" t="n">
        <v>54</v>
      </c>
      <c r="BQ607" s="39" t="n">
        <v>54</v>
      </c>
      <c r="BR607" s="39" t="n">
        <v>1</v>
      </c>
      <c r="BS607" s="39" t="n">
        <v>0</v>
      </c>
      <c r="BT607" s="39" t="n">
        <v>0</v>
      </c>
      <c r="BU607" s="39" t="n">
        <v>1</v>
      </c>
      <c r="BV607" s="39" t="n">
        <v>34</v>
      </c>
      <c r="BW607" s="39" t="n">
        <v>4</v>
      </c>
      <c r="BX607" s="39" t="n">
        <v>9</v>
      </c>
      <c r="BY607" s="39" t="n">
        <v>0</v>
      </c>
      <c r="BZ607" s="39" t="n">
        <v>57</v>
      </c>
      <c r="CA607" s="39" t="n">
        <v>0</v>
      </c>
      <c r="CB607" s="39" t="n">
        <v>0</v>
      </c>
      <c r="CC607" s="39" t="n">
        <v>0</v>
      </c>
      <c r="CD607" s="39" t="n">
        <v>0</v>
      </c>
      <c r="CE607" s="39" t="n">
        <v>15</v>
      </c>
      <c r="CF607" s="39" t="n">
        <v>1</v>
      </c>
      <c r="CG607" s="39" t="n">
        <v>38</v>
      </c>
      <c r="CH607" s="39" t="n">
        <v>14</v>
      </c>
      <c r="CI607" s="39" t="n">
        <v>2</v>
      </c>
      <c r="CJ607" s="39" t="n">
        <v>0</v>
      </c>
      <c r="CK607" s="39" t="n">
        <v>0</v>
      </c>
      <c r="CL607" s="39" t="n">
        <v>0</v>
      </c>
      <c r="CM607" s="39" t="n">
        <v>0</v>
      </c>
      <c r="CN607" s="39" t="n">
        <v>1</v>
      </c>
      <c r="CO607" s="39" t="n">
        <v>36</v>
      </c>
      <c r="CP607" s="39" t="n">
        <v>0</v>
      </c>
      <c r="CQ607" s="39" t="n">
        <v>2</v>
      </c>
      <c r="CR607" s="39" t="n">
        <v>0</v>
      </c>
      <c r="CS607" s="39" t="n">
        <v>0</v>
      </c>
      <c r="CT607" s="39" t="n">
        <v>17</v>
      </c>
      <c r="CU607" s="39" t="n">
        <v>4</v>
      </c>
      <c r="CV607" s="39" t="n">
        <v>0</v>
      </c>
      <c r="CW607" s="39" t="n">
        <v>4</v>
      </c>
      <c r="CX607" s="39" t="n">
        <v>0</v>
      </c>
      <c r="CY607" s="39" t="n">
        <v>10</v>
      </c>
      <c r="CZ607" s="39" t="n">
        <v>0</v>
      </c>
      <c r="DA607" s="39" t="n">
        <v>0</v>
      </c>
      <c r="DB607" s="39" t="n">
        <v>0</v>
      </c>
      <c r="DC607" s="39" t="n">
        <v>1</v>
      </c>
      <c r="DD607" s="39" t="n">
        <v>0</v>
      </c>
      <c r="DE607" s="39" t="n">
        <v>3</v>
      </c>
      <c r="DF607" s="39" t="n">
        <v>0</v>
      </c>
      <c r="DG607" s="39" t="n">
        <v>1</v>
      </c>
      <c r="DH607" s="39" t="n">
        <v>0</v>
      </c>
      <c r="DI607" s="39" t="n">
        <v>0</v>
      </c>
      <c r="DJ607" s="39" t="n">
        <v>0</v>
      </c>
      <c r="DK607" s="39" t="n">
        <v>0</v>
      </c>
      <c r="DL607" s="39" t="n">
        <v>0</v>
      </c>
      <c r="DM607" s="39" t="n">
        <v>0</v>
      </c>
      <c r="DN607" s="39" t="n">
        <v>2</v>
      </c>
      <c r="DO607" s="39" t="n">
        <v>0</v>
      </c>
      <c r="DP607" s="39" t="n">
        <v>2</v>
      </c>
      <c r="DQ607" s="39" t="n">
        <v>13</v>
      </c>
      <c r="DR607" s="39" t="n">
        <v>0</v>
      </c>
      <c r="DS607" s="39" t="n">
        <v>5</v>
      </c>
      <c r="DT607" s="39" t="n">
        <v>0</v>
      </c>
      <c r="DU607" s="39" t="n">
        <v>0</v>
      </c>
      <c r="DV607" s="39" t="n">
        <v>0</v>
      </c>
      <c r="DW607" s="39" t="n">
        <v>0</v>
      </c>
      <c r="DX607" s="39" t="n">
        <v>5</v>
      </c>
      <c r="DY607" s="39" t="n">
        <v>0</v>
      </c>
      <c r="DZ607" s="39" t="n">
        <v>1</v>
      </c>
      <c r="EA607" s="39" t="n">
        <v>0</v>
      </c>
      <c r="EB607" s="39" t="n">
        <v>0</v>
      </c>
      <c r="EC607" s="39" t="n">
        <v>0</v>
      </c>
      <c r="ED607" s="39" t="n">
        <v>0</v>
      </c>
      <c r="EE607" s="39" t="n">
        <v>0</v>
      </c>
      <c r="EF607" s="39" t="n">
        <v>0</v>
      </c>
      <c r="EG607" s="39" t="n">
        <v>8</v>
      </c>
      <c r="EH607" s="39" t="n">
        <v>19</v>
      </c>
      <c r="EI607" s="39" t="n">
        <v>0</v>
      </c>
      <c r="EJ607" s="39" t="n">
        <v>0</v>
      </c>
      <c r="EK607" s="39" t="n">
        <v>1</v>
      </c>
      <c r="EL607" s="39" t="n">
        <v>0</v>
      </c>
      <c r="EM607" s="39" t="n">
        <v>0</v>
      </c>
      <c r="EN607" s="39" t="n">
        <v>0</v>
      </c>
      <c r="EO607" s="39" t="n">
        <v>0</v>
      </c>
      <c r="EP607" s="39" t="n">
        <v>0</v>
      </c>
      <c r="EQ607" s="39" t="n">
        <v>0</v>
      </c>
      <c r="ER607" s="39" t="n">
        <v>0</v>
      </c>
      <c r="ES607" s="39" t="n">
        <v>0</v>
      </c>
      <c r="ET607" s="39" t="n">
        <v>0</v>
      </c>
      <c r="EU607" s="39" t="n">
        <v>0</v>
      </c>
      <c r="EV607" s="39" t="n">
        <v>0</v>
      </c>
      <c r="EW607" s="39" t="n">
        <v>0</v>
      </c>
      <c r="EX607" s="39" t="n">
        <v>20</v>
      </c>
      <c r="EY607" s="39" t="n">
        <v>0</v>
      </c>
      <c r="EZ607" s="39" t="n">
        <v>0</v>
      </c>
      <c r="FA607" s="39" t="n">
        <v>1</v>
      </c>
      <c r="FB607" s="39" t="n">
        <v>0</v>
      </c>
      <c r="FC607" s="39" t="n">
        <v>17</v>
      </c>
      <c r="FD607" s="39" t="n">
        <v>0</v>
      </c>
      <c r="FE607" s="39" t="n">
        <v>0</v>
      </c>
      <c r="FF607" s="39" t="n">
        <v>0</v>
      </c>
      <c r="FG607" s="39" t="n">
        <v>0</v>
      </c>
      <c r="FH607" s="39" t="n">
        <v>25</v>
      </c>
      <c r="FI607" s="39" t="n">
        <v>0</v>
      </c>
      <c r="FJ607" s="39" t="n">
        <v>0</v>
      </c>
      <c r="FK607" s="39" t="n">
        <v>0</v>
      </c>
      <c r="FL607" s="39" t="n">
        <v>0</v>
      </c>
      <c r="FM607" s="39" t="n">
        <v>1</v>
      </c>
      <c r="FN607" s="39" t="n">
        <v>0</v>
      </c>
      <c r="FO607" s="39" t="n">
        <v>0</v>
      </c>
      <c r="FP607" s="39" t="n">
        <v>0</v>
      </c>
      <c r="FQ607" s="39" t="n">
        <v>0</v>
      </c>
      <c r="FR607" s="39" t="n">
        <v>0</v>
      </c>
      <c r="FS607" s="39" t="n">
        <v>0</v>
      </c>
      <c r="FT607" s="39" t="n">
        <v>0</v>
      </c>
      <c r="FU607" s="39" t="n">
        <v>0</v>
      </c>
      <c r="FV607" s="39" t="n">
        <v>0</v>
      </c>
      <c r="FW607" s="39" t="n">
        <v>0</v>
      </c>
      <c r="FX607" s="39" t="n">
        <v>0</v>
      </c>
      <c r="FY607" s="39" t="n">
        <v>0</v>
      </c>
      <c r="FZ607" s="39" t="n">
        <v>0</v>
      </c>
      <c r="GA607" s="39" t="n">
        <v>8</v>
      </c>
      <c r="GB607" s="39" t="n">
        <v>0</v>
      </c>
      <c r="GC607" s="39" t="n">
        <v>0</v>
      </c>
      <c r="GD607" s="39" t="n">
        <v>5</v>
      </c>
      <c r="GE607" s="39" t="n">
        <v>0</v>
      </c>
      <c r="GF607" s="39" t="n">
        <v>0</v>
      </c>
      <c r="GG607" s="39" t="n">
        <v>0</v>
      </c>
      <c r="GH607" s="39" t="n">
        <v>0</v>
      </c>
      <c r="GI607" s="39" t="n">
        <v>0</v>
      </c>
      <c r="GJ607" s="39" t="n">
        <v>0</v>
      </c>
      <c r="GK607" s="39" t="n">
        <v>0</v>
      </c>
      <c r="GL607" s="39" t="n">
        <v>0</v>
      </c>
      <c r="GM607" s="39" t="n">
        <v>0</v>
      </c>
      <c r="GN607" s="39" t="n">
        <v>0</v>
      </c>
      <c r="GO607" s="39" t="n">
        <v>0</v>
      </c>
      <c r="GP607" s="39" t="n">
        <v>0</v>
      </c>
      <c r="GQ607" s="39" t="n">
        <v>1</v>
      </c>
      <c r="GR607" s="39" t="n">
        <v>0</v>
      </c>
      <c r="GS607" s="39" t="n">
        <v>0</v>
      </c>
      <c r="GT607" s="39" t="n">
        <v>0</v>
      </c>
      <c r="GU607" s="39" t="n">
        <v>0</v>
      </c>
      <c r="GV607" s="39" t="n">
        <v>0</v>
      </c>
      <c r="GW607" s="39" t="n">
        <v>0</v>
      </c>
      <c r="GX607" s="39" t="n">
        <v>0</v>
      </c>
      <c r="GY607" s="39" t="n">
        <v>0</v>
      </c>
      <c r="GZ607" s="39" t="n">
        <v>0</v>
      </c>
      <c r="HA607" s="39" t="n">
        <v>0</v>
      </c>
      <c r="HB607" s="39" t="n">
        <v>0</v>
      </c>
      <c r="HC607" s="39" t="n">
        <v>0</v>
      </c>
      <c r="HD607" s="39" t="n">
        <v>0</v>
      </c>
      <c r="HE607" s="39" t="n">
        <v>0</v>
      </c>
      <c r="HF607" s="39" t="n">
        <v>0</v>
      </c>
      <c r="HG607" s="39" t="n">
        <v>0</v>
      </c>
      <c r="HH607" s="39" t="n">
        <v>0</v>
      </c>
      <c r="HI607" s="39" t="n">
        <v>0</v>
      </c>
      <c r="HJ607" s="39" t="n">
        <v>0</v>
      </c>
      <c r="HK607" s="39" t="n">
        <v>0</v>
      </c>
      <c r="HL607" s="39" t="n">
        <v>0</v>
      </c>
      <c r="HM607" s="39" t="n">
        <v>0</v>
      </c>
      <c r="HN607" s="39" t="n">
        <v>0</v>
      </c>
      <c r="HO607" s="39" t="n">
        <v>0</v>
      </c>
      <c r="HP607" s="39" t="n">
        <v>0</v>
      </c>
      <c r="HQ607" s="39" t="n">
        <v>0</v>
      </c>
      <c r="HR607" s="39" t="n">
        <v>0</v>
      </c>
      <c r="HS607" s="39" t="n">
        <v>0</v>
      </c>
      <c r="HT607" s="39" t="n">
        <v>0</v>
      </c>
      <c r="HU607" s="39" t="n">
        <v>0</v>
      </c>
      <c r="HV607" s="39" t="n">
        <v>0</v>
      </c>
      <c r="HW607" s="39" t="n">
        <v>4</v>
      </c>
      <c r="HX607" s="39" t="n">
        <v>0</v>
      </c>
      <c r="HY607" s="39" t="n">
        <v>0</v>
      </c>
      <c r="HZ607" s="39" t="n">
        <v>0</v>
      </c>
      <c r="IA607" s="39" t="n">
        <v>0</v>
      </c>
      <c r="IB607" s="39" t="n">
        <v>0</v>
      </c>
      <c r="IC607" s="39" t="n">
        <v>0</v>
      </c>
      <c r="ID607" s="39" t="n">
        <v>0</v>
      </c>
      <c r="IE607" s="39" t="n">
        <v>0</v>
      </c>
      <c r="IF607" s="39" t="n">
        <v>0</v>
      </c>
      <c r="IG607" s="39" t="n">
        <v>3558</v>
      </c>
    </row>
    <row r="608" customFormat="false" ht="15" hidden="false" customHeight="false" outlineLevel="0" collapsed="false">
      <c r="A608" s="11" t="s">
        <v>1353</v>
      </c>
      <c r="B608" s="11" t="s">
        <v>116</v>
      </c>
      <c r="C608" s="11" t="s">
        <v>1192</v>
      </c>
      <c r="D608" s="11" t="s">
        <v>1327</v>
      </c>
      <c r="E608" s="11" t="s">
        <v>1354</v>
      </c>
      <c r="F608" s="39" t="n">
        <v>3062</v>
      </c>
      <c r="G608" s="39" t="n">
        <v>3806</v>
      </c>
      <c r="H608" s="39" t="n">
        <v>4211</v>
      </c>
      <c r="I608" s="39" t="n">
        <v>5313</v>
      </c>
      <c r="J608" s="39" t="n">
        <v>4294</v>
      </c>
      <c r="K608" s="39" t="n">
        <v>723</v>
      </c>
      <c r="L608" s="39" t="n">
        <v>2898</v>
      </c>
      <c r="M608" s="39" t="n">
        <v>3189</v>
      </c>
      <c r="N608" s="39" t="n">
        <v>2119</v>
      </c>
      <c r="O608" s="39" t="n">
        <v>2925</v>
      </c>
      <c r="P608" s="39" t="n">
        <v>791</v>
      </c>
      <c r="Q608" s="39" t="n">
        <v>780</v>
      </c>
      <c r="R608" s="39" t="n">
        <v>2719</v>
      </c>
      <c r="S608" s="39" t="n">
        <v>357</v>
      </c>
      <c r="T608" s="39" t="n">
        <v>1004</v>
      </c>
      <c r="U608" s="39" t="n">
        <v>231</v>
      </c>
      <c r="V608" s="39" t="n">
        <v>1561</v>
      </c>
      <c r="W608" s="39" t="n">
        <v>1156</v>
      </c>
      <c r="X608" s="39" t="n">
        <v>2080</v>
      </c>
      <c r="Y608" s="39" t="n">
        <v>1792</v>
      </c>
      <c r="Z608" s="39" t="n">
        <v>711</v>
      </c>
      <c r="AA608" s="39" t="n">
        <v>303</v>
      </c>
      <c r="AB608" s="39" t="n">
        <v>1399</v>
      </c>
      <c r="AC608" s="39" t="n">
        <v>842</v>
      </c>
      <c r="AD608" s="39" t="n">
        <v>769</v>
      </c>
      <c r="AE608" s="39" t="n">
        <v>0</v>
      </c>
      <c r="AF608" s="39" t="n">
        <v>1448</v>
      </c>
      <c r="AG608" s="39" t="n">
        <v>1784</v>
      </c>
      <c r="AH608" s="39" t="n">
        <v>880</v>
      </c>
      <c r="AI608" s="39" t="n">
        <v>391</v>
      </c>
      <c r="AJ608" s="39" t="n">
        <v>498</v>
      </c>
      <c r="AK608" s="39" t="n">
        <v>1188</v>
      </c>
      <c r="AL608" s="39" t="n">
        <v>157</v>
      </c>
      <c r="AM608" s="39" t="n">
        <v>142</v>
      </c>
      <c r="AN608" s="39" t="n">
        <v>24</v>
      </c>
      <c r="AO608" s="39" t="n">
        <v>602</v>
      </c>
      <c r="AP608" s="39" t="n">
        <v>259</v>
      </c>
      <c r="AQ608" s="39" t="n">
        <v>0</v>
      </c>
      <c r="AR608" s="39" t="n">
        <v>250</v>
      </c>
      <c r="AS608" s="39" t="n">
        <v>307</v>
      </c>
      <c r="AT608" s="39" t="n">
        <v>842</v>
      </c>
      <c r="AU608" s="39" t="n">
        <v>69</v>
      </c>
      <c r="AV608" s="39" t="n">
        <v>41</v>
      </c>
      <c r="AW608" s="39" t="n">
        <v>52</v>
      </c>
      <c r="AX608" s="39" t="n">
        <v>246</v>
      </c>
      <c r="AY608" s="39" t="n">
        <v>125</v>
      </c>
      <c r="AZ608" s="39" t="n">
        <v>33</v>
      </c>
      <c r="BA608" s="39" t="n">
        <v>25</v>
      </c>
      <c r="BB608" s="39" t="n">
        <v>2</v>
      </c>
      <c r="BC608" s="39" t="n">
        <v>5</v>
      </c>
      <c r="BD608" s="39" t="n">
        <v>0</v>
      </c>
      <c r="BE608" s="39" t="n">
        <v>76</v>
      </c>
      <c r="BF608" s="39" t="n">
        <v>23</v>
      </c>
      <c r="BG608" s="39" t="n">
        <v>45</v>
      </c>
      <c r="BH608" s="39" t="n">
        <v>107</v>
      </c>
      <c r="BI608" s="39" t="n">
        <v>31</v>
      </c>
      <c r="BJ608" s="39" t="n">
        <v>311</v>
      </c>
      <c r="BK608" s="39" t="n">
        <v>95</v>
      </c>
      <c r="BL608" s="39" t="n">
        <v>150</v>
      </c>
      <c r="BM608" s="39" t="n">
        <v>0</v>
      </c>
      <c r="BN608" s="39" t="n">
        <v>187</v>
      </c>
      <c r="BO608" s="39" t="n">
        <v>24</v>
      </c>
      <c r="BP608" s="39" t="n">
        <v>3</v>
      </c>
      <c r="BQ608" s="39" t="n">
        <v>25</v>
      </c>
      <c r="BR608" s="39" t="n">
        <v>8</v>
      </c>
      <c r="BS608" s="39" t="n">
        <v>0</v>
      </c>
      <c r="BT608" s="39" t="n">
        <v>0</v>
      </c>
      <c r="BU608" s="39" t="n">
        <v>0</v>
      </c>
      <c r="BV608" s="39" t="n">
        <v>0</v>
      </c>
      <c r="BW608" s="39" t="n">
        <v>5</v>
      </c>
      <c r="BX608" s="39" t="n">
        <v>18</v>
      </c>
      <c r="BY608" s="39" t="n">
        <v>0</v>
      </c>
      <c r="BZ608" s="39" t="n">
        <v>32</v>
      </c>
      <c r="CA608" s="39" t="n">
        <v>0</v>
      </c>
      <c r="CB608" s="39" t="n">
        <v>0</v>
      </c>
      <c r="CC608" s="39" t="n">
        <v>0</v>
      </c>
      <c r="CD608" s="39" t="n">
        <v>0</v>
      </c>
      <c r="CE608" s="39" t="n">
        <v>32</v>
      </c>
      <c r="CF608" s="39" t="n">
        <v>0</v>
      </c>
      <c r="CG608" s="39" t="n">
        <v>15</v>
      </c>
      <c r="CH608" s="39" t="n">
        <v>47</v>
      </c>
      <c r="CI608" s="39" t="n">
        <v>0</v>
      </c>
      <c r="CJ608" s="39" t="n">
        <v>0</v>
      </c>
      <c r="CK608" s="39" t="n">
        <v>0</v>
      </c>
      <c r="CL608" s="39" t="n">
        <v>0</v>
      </c>
      <c r="CM608" s="39" t="n">
        <v>0</v>
      </c>
      <c r="CN608" s="39" t="n">
        <v>30</v>
      </c>
      <c r="CO608" s="39" t="n">
        <v>95</v>
      </c>
      <c r="CP608" s="39" t="n">
        <v>0</v>
      </c>
      <c r="CQ608" s="39" t="n">
        <v>0</v>
      </c>
      <c r="CR608" s="39" t="n">
        <v>11</v>
      </c>
      <c r="CS608" s="39" t="n">
        <v>0</v>
      </c>
      <c r="CT608" s="39" t="n">
        <v>0</v>
      </c>
      <c r="CU608" s="39" t="n">
        <v>13</v>
      </c>
      <c r="CV608" s="39" t="n">
        <v>7</v>
      </c>
      <c r="CW608" s="39" t="n">
        <v>1</v>
      </c>
      <c r="CX608" s="39" t="n">
        <v>0</v>
      </c>
      <c r="CY608" s="39" t="n">
        <v>0</v>
      </c>
      <c r="CZ608" s="39" t="n">
        <v>0</v>
      </c>
      <c r="DA608" s="39" t="n">
        <v>0</v>
      </c>
      <c r="DB608" s="39" t="n">
        <v>0</v>
      </c>
      <c r="DC608" s="39" t="n">
        <v>0</v>
      </c>
      <c r="DD608" s="39" t="n">
        <v>0</v>
      </c>
      <c r="DE608" s="39" t="n">
        <v>0</v>
      </c>
      <c r="DF608" s="39" t="n">
        <v>0</v>
      </c>
      <c r="DG608" s="39" t="n">
        <v>27</v>
      </c>
      <c r="DH608" s="39" t="n">
        <v>0</v>
      </c>
      <c r="DI608" s="39" t="n">
        <v>0</v>
      </c>
      <c r="DJ608" s="39" t="n">
        <v>0</v>
      </c>
      <c r="DK608" s="39" t="n">
        <v>0</v>
      </c>
      <c r="DL608" s="39" t="n">
        <v>0</v>
      </c>
      <c r="DM608" s="39" t="n">
        <v>0</v>
      </c>
      <c r="DN608" s="39" t="n">
        <v>1</v>
      </c>
      <c r="DO608" s="39" t="n">
        <v>0</v>
      </c>
      <c r="DP608" s="39" t="n">
        <v>42</v>
      </c>
      <c r="DQ608" s="39" t="n">
        <v>0</v>
      </c>
      <c r="DR608" s="39" t="n">
        <v>0</v>
      </c>
      <c r="DS608" s="39" t="n">
        <v>0</v>
      </c>
      <c r="DT608" s="39" t="n">
        <v>0</v>
      </c>
      <c r="DU608" s="39" t="n">
        <v>0</v>
      </c>
      <c r="DV608" s="39" t="n">
        <v>4</v>
      </c>
      <c r="DW608" s="39" t="n">
        <v>0</v>
      </c>
      <c r="DX608" s="39" t="n">
        <v>0</v>
      </c>
      <c r="DY608" s="39" t="n">
        <v>5</v>
      </c>
      <c r="DZ608" s="39" t="n">
        <v>0</v>
      </c>
      <c r="EA608" s="39" t="n">
        <v>0</v>
      </c>
      <c r="EB608" s="39" t="n">
        <v>0</v>
      </c>
      <c r="EC608" s="39" t="n">
        <v>0</v>
      </c>
      <c r="ED608" s="39" t="n">
        <v>0</v>
      </c>
      <c r="EE608" s="39" t="n">
        <v>0</v>
      </c>
      <c r="EF608" s="39" t="n">
        <v>0</v>
      </c>
      <c r="EG608" s="39" t="n">
        <v>0</v>
      </c>
      <c r="EH608" s="39" t="n">
        <v>92</v>
      </c>
      <c r="EI608" s="39" t="n">
        <v>0</v>
      </c>
      <c r="EJ608" s="39" t="n">
        <v>0</v>
      </c>
      <c r="EK608" s="39" t="n">
        <v>0</v>
      </c>
      <c r="EL608" s="39" t="n">
        <v>0</v>
      </c>
      <c r="EM608" s="39" t="n">
        <v>0</v>
      </c>
      <c r="EN608" s="39" t="n">
        <v>0</v>
      </c>
      <c r="EO608" s="39" t="n">
        <v>0</v>
      </c>
      <c r="EP608" s="39" t="n">
        <v>0</v>
      </c>
      <c r="EQ608" s="39" t="n">
        <v>0</v>
      </c>
      <c r="ER608" s="39" t="n">
        <v>0</v>
      </c>
      <c r="ES608" s="39" t="n">
        <v>0</v>
      </c>
      <c r="ET608" s="39" t="n">
        <v>0</v>
      </c>
      <c r="EU608" s="39" t="n">
        <v>4</v>
      </c>
      <c r="EV608" s="39" t="n">
        <v>0</v>
      </c>
      <c r="EW608" s="39" t="n">
        <v>0</v>
      </c>
      <c r="EX608" s="39" t="n">
        <v>6</v>
      </c>
      <c r="EY608" s="39" t="n">
        <v>0</v>
      </c>
      <c r="EZ608" s="39" t="n">
        <v>0</v>
      </c>
      <c r="FA608" s="39" t="n">
        <v>0</v>
      </c>
      <c r="FB608" s="39" t="n">
        <v>0</v>
      </c>
      <c r="FC608" s="39" t="n">
        <v>7</v>
      </c>
      <c r="FD608" s="39" t="n">
        <v>0</v>
      </c>
      <c r="FE608" s="39" t="n">
        <v>0</v>
      </c>
      <c r="FF608" s="39" t="n">
        <v>0</v>
      </c>
      <c r="FG608" s="39" t="n">
        <v>0</v>
      </c>
      <c r="FH608" s="39" t="n">
        <v>0</v>
      </c>
      <c r="FI608" s="39" t="n">
        <v>0</v>
      </c>
      <c r="FJ608" s="39" t="n">
        <v>0</v>
      </c>
      <c r="FK608" s="39" t="n">
        <v>0</v>
      </c>
      <c r="FL608" s="39" t="n">
        <v>0</v>
      </c>
      <c r="FM608" s="39" t="n">
        <v>0</v>
      </c>
      <c r="FN608" s="39" t="n">
        <v>0</v>
      </c>
      <c r="FO608" s="39" t="n">
        <v>0</v>
      </c>
      <c r="FP608" s="39" t="n">
        <v>0</v>
      </c>
      <c r="FQ608" s="39" t="n">
        <v>0</v>
      </c>
      <c r="FR608" s="39" t="n">
        <v>0</v>
      </c>
      <c r="FS608" s="39" t="n">
        <v>0</v>
      </c>
      <c r="FT608" s="39" t="n">
        <v>0</v>
      </c>
      <c r="FU608" s="39" t="n">
        <v>0</v>
      </c>
      <c r="FV608" s="39" t="n">
        <v>0</v>
      </c>
      <c r="FW608" s="39" t="n">
        <v>0</v>
      </c>
      <c r="FX608" s="39" t="n">
        <v>0</v>
      </c>
      <c r="FY608" s="39" t="n">
        <v>1</v>
      </c>
      <c r="FZ608" s="39" t="n">
        <v>0</v>
      </c>
      <c r="GA608" s="39" t="n">
        <v>0</v>
      </c>
      <c r="GB608" s="39" t="n">
        <v>0</v>
      </c>
      <c r="GC608" s="39" t="n">
        <v>0</v>
      </c>
      <c r="GD608" s="39" t="n">
        <v>57</v>
      </c>
      <c r="GE608" s="39" t="n">
        <v>0</v>
      </c>
      <c r="GF608" s="39" t="n">
        <v>0</v>
      </c>
      <c r="GG608" s="39" t="n">
        <v>0</v>
      </c>
      <c r="GH608" s="39" t="n">
        <v>0</v>
      </c>
      <c r="GI608" s="39" t="n">
        <v>0</v>
      </c>
      <c r="GJ608" s="39" t="n">
        <v>0</v>
      </c>
      <c r="GK608" s="39" t="n">
        <v>0</v>
      </c>
      <c r="GL608" s="39" t="n">
        <v>0</v>
      </c>
      <c r="GM608" s="39" t="n">
        <v>0</v>
      </c>
      <c r="GN608" s="39" t="n">
        <v>0</v>
      </c>
      <c r="GO608" s="39" t="n">
        <v>0</v>
      </c>
      <c r="GP608" s="39" t="n">
        <v>0</v>
      </c>
      <c r="GQ608" s="39" t="n">
        <v>0</v>
      </c>
      <c r="GR608" s="39" t="n">
        <v>0</v>
      </c>
      <c r="GS608" s="39" t="n">
        <v>0</v>
      </c>
      <c r="GT608" s="39" t="n">
        <v>0</v>
      </c>
      <c r="GU608" s="39" t="n">
        <v>0</v>
      </c>
      <c r="GV608" s="39" t="n">
        <v>0</v>
      </c>
      <c r="GW608" s="39" t="n">
        <v>1</v>
      </c>
      <c r="GX608" s="39" t="n">
        <v>1</v>
      </c>
      <c r="GY608" s="39" t="n">
        <v>0</v>
      </c>
      <c r="GZ608" s="39" t="n">
        <v>0</v>
      </c>
      <c r="HA608" s="39" t="n">
        <v>0</v>
      </c>
      <c r="HB608" s="39" t="n">
        <v>0</v>
      </c>
      <c r="HC608" s="39" t="n">
        <v>0</v>
      </c>
      <c r="HD608" s="39" t="n">
        <v>0</v>
      </c>
      <c r="HE608" s="39" t="n">
        <v>0</v>
      </c>
      <c r="HF608" s="39" t="n">
        <v>19</v>
      </c>
      <c r="HG608" s="39" t="n">
        <v>0</v>
      </c>
      <c r="HH608" s="39" t="n">
        <v>0</v>
      </c>
      <c r="HI608" s="39" t="n">
        <v>0</v>
      </c>
      <c r="HJ608" s="39" t="n">
        <v>0</v>
      </c>
      <c r="HK608" s="39" t="n">
        <v>0</v>
      </c>
      <c r="HL608" s="39" t="n">
        <v>0</v>
      </c>
      <c r="HM608" s="39" t="n">
        <v>0</v>
      </c>
      <c r="HN608" s="39" t="n">
        <v>0</v>
      </c>
      <c r="HO608" s="39" t="n">
        <v>0</v>
      </c>
      <c r="HP608" s="39" t="n">
        <v>0</v>
      </c>
      <c r="HQ608" s="39" t="n">
        <v>5</v>
      </c>
      <c r="HR608" s="39" t="n">
        <v>0</v>
      </c>
      <c r="HS608" s="39" t="n">
        <v>0</v>
      </c>
      <c r="HT608" s="39" t="n">
        <v>0</v>
      </c>
      <c r="HU608" s="39" t="n">
        <v>0</v>
      </c>
      <c r="HV608" s="39" t="n">
        <v>0</v>
      </c>
      <c r="HW608" s="39" t="n">
        <v>16</v>
      </c>
      <c r="HX608" s="39" t="n">
        <v>0</v>
      </c>
      <c r="HY608" s="39" t="n">
        <v>0</v>
      </c>
      <c r="HZ608" s="39" t="n">
        <v>0</v>
      </c>
      <c r="IA608" s="39" t="n">
        <v>0</v>
      </c>
      <c r="IB608" s="39" t="n">
        <v>0</v>
      </c>
      <c r="IC608" s="39" t="n">
        <v>1</v>
      </c>
      <c r="ID608" s="39" t="n">
        <v>0</v>
      </c>
      <c r="IE608" s="39" t="n">
        <v>0</v>
      </c>
      <c r="IF608" s="39" t="n">
        <v>0</v>
      </c>
      <c r="IG608" s="39" t="n">
        <v>14919</v>
      </c>
    </row>
    <row r="609" customFormat="false" ht="15" hidden="false" customHeight="false" outlineLevel="0" collapsed="false">
      <c r="A609" s="11" t="s">
        <v>1355</v>
      </c>
      <c r="B609" s="11" t="s">
        <v>105</v>
      </c>
      <c r="C609" s="11" t="s">
        <v>1192</v>
      </c>
      <c r="D609" s="11" t="s">
        <v>1327</v>
      </c>
      <c r="E609" s="11" t="s">
        <v>1356</v>
      </c>
      <c r="F609" s="39" t="n">
        <v>1970</v>
      </c>
      <c r="G609" s="39" t="n">
        <v>3294</v>
      </c>
      <c r="H609" s="39" t="n">
        <v>2246</v>
      </c>
      <c r="I609" s="39" t="n">
        <v>2209</v>
      </c>
      <c r="J609" s="39" t="n">
        <v>1728</v>
      </c>
      <c r="K609" s="39" t="n">
        <v>1026</v>
      </c>
      <c r="L609" s="39" t="n">
        <v>1459</v>
      </c>
      <c r="M609" s="39" t="n">
        <v>2379</v>
      </c>
      <c r="N609" s="39" t="n">
        <v>1476</v>
      </c>
      <c r="O609" s="39" t="n">
        <v>2630</v>
      </c>
      <c r="P609" s="39" t="n">
        <v>750</v>
      </c>
      <c r="Q609" s="39" t="n">
        <v>631</v>
      </c>
      <c r="R609" s="39" t="n">
        <v>2255</v>
      </c>
      <c r="S609" s="39" t="n">
        <v>174</v>
      </c>
      <c r="T609" s="39" t="n">
        <v>676</v>
      </c>
      <c r="U609" s="39" t="n">
        <v>239</v>
      </c>
      <c r="V609" s="39" t="n">
        <v>669</v>
      </c>
      <c r="W609" s="39" t="n">
        <v>831</v>
      </c>
      <c r="X609" s="39" t="n">
        <v>1293</v>
      </c>
      <c r="Y609" s="39" t="n">
        <v>705</v>
      </c>
      <c r="Z609" s="39" t="n">
        <v>789</v>
      </c>
      <c r="AA609" s="39" t="n">
        <v>316</v>
      </c>
      <c r="AB609" s="39" t="n">
        <v>928</v>
      </c>
      <c r="AC609" s="39" t="n">
        <v>920</v>
      </c>
      <c r="AD609" s="39" t="n">
        <v>356</v>
      </c>
      <c r="AE609" s="39" t="n">
        <v>25</v>
      </c>
      <c r="AF609" s="39" t="n">
        <v>661</v>
      </c>
      <c r="AG609" s="39" t="n">
        <v>947</v>
      </c>
      <c r="AH609" s="39" t="n">
        <v>741</v>
      </c>
      <c r="AI609" s="39" t="n">
        <v>391</v>
      </c>
      <c r="AJ609" s="39" t="n">
        <v>104</v>
      </c>
      <c r="AK609" s="39" t="n">
        <v>1099</v>
      </c>
      <c r="AL609" s="39" t="n">
        <v>348</v>
      </c>
      <c r="AM609" s="39" t="n">
        <v>100</v>
      </c>
      <c r="AN609" s="39" t="n">
        <v>44</v>
      </c>
      <c r="AO609" s="39" t="n">
        <v>186</v>
      </c>
      <c r="AP609" s="39" t="n">
        <v>335</v>
      </c>
      <c r="AQ609" s="39" t="n">
        <v>4</v>
      </c>
      <c r="AR609" s="39" t="n">
        <v>261</v>
      </c>
      <c r="AS609" s="39" t="n">
        <v>120</v>
      </c>
      <c r="AT609" s="39" t="n">
        <v>371</v>
      </c>
      <c r="AU609" s="39" t="n">
        <v>129</v>
      </c>
      <c r="AV609" s="39" t="n">
        <v>33</v>
      </c>
      <c r="AW609" s="39" t="n">
        <v>20</v>
      </c>
      <c r="AX609" s="39" t="n">
        <v>86</v>
      </c>
      <c r="AY609" s="39" t="n">
        <v>160</v>
      </c>
      <c r="AZ609" s="39" t="n">
        <v>67</v>
      </c>
      <c r="BA609" s="39" t="n">
        <v>111</v>
      </c>
      <c r="BB609" s="39" t="n">
        <v>20</v>
      </c>
      <c r="BC609" s="39" t="n">
        <v>23</v>
      </c>
      <c r="BD609" s="39" t="n">
        <v>0</v>
      </c>
      <c r="BE609" s="39" t="n">
        <v>164</v>
      </c>
      <c r="BF609" s="39" t="n">
        <v>23</v>
      </c>
      <c r="BG609" s="39" t="n">
        <v>108</v>
      </c>
      <c r="BH609" s="39" t="n">
        <v>7</v>
      </c>
      <c r="BI609" s="39" t="n">
        <v>247</v>
      </c>
      <c r="BJ609" s="39" t="n">
        <v>197</v>
      </c>
      <c r="BK609" s="39" t="n">
        <v>2</v>
      </c>
      <c r="BL609" s="39" t="n">
        <v>52</v>
      </c>
      <c r="BM609" s="39" t="n">
        <v>6</v>
      </c>
      <c r="BN609" s="39" t="n">
        <v>11</v>
      </c>
      <c r="BO609" s="39" t="n">
        <v>36</v>
      </c>
      <c r="BP609" s="39" t="n">
        <v>90</v>
      </c>
      <c r="BQ609" s="39" t="n">
        <v>56</v>
      </c>
      <c r="BR609" s="39" t="n">
        <v>17</v>
      </c>
      <c r="BS609" s="39" t="n">
        <v>13</v>
      </c>
      <c r="BT609" s="39" t="n">
        <v>0</v>
      </c>
      <c r="BU609" s="39" t="n">
        <v>1</v>
      </c>
      <c r="BV609" s="39" t="n">
        <v>42</v>
      </c>
      <c r="BW609" s="39" t="n">
        <v>70</v>
      </c>
      <c r="BX609" s="39" t="n">
        <v>16</v>
      </c>
      <c r="BY609" s="39" t="n">
        <v>5</v>
      </c>
      <c r="BZ609" s="39" t="n">
        <v>106</v>
      </c>
      <c r="CA609" s="39" t="n">
        <v>0</v>
      </c>
      <c r="CB609" s="39" t="n">
        <v>0</v>
      </c>
      <c r="CC609" s="39" t="n">
        <v>8</v>
      </c>
      <c r="CD609" s="39" t="n">
        <v>0</v>
      </c>
      <c r="CE609" s="39" t="n">
        <v>12</v>
      </c>
      <c r="CF609" s="39" t="n">
        <v>0</v>
      </c>
      <c r="CG609" s="39" t="n">
        <v>63</v>
      </c>
      <c r="CH609" s="39" t="n">
        <v>20</v>
      </c>
      <c r="CI609" s="39" t="n">
        <v>8</v>
      </c>
      <c r="CJ609" s="39" t="n">
        <v>1</v>
      </c>
      <c r="CK609" s="39" t="n">
        <v>3</v>
      </c>
      <c r="CL609" s="39" t="n">
        <v>1</v>
      </c>
      <c r="CM609" s="39" t="n">
        <v>0</v>
      </c>
      <c r="CN609" s="39" t="n">
        <v>1</v>
      </c>
      <c r="CO609" s="39" t="n">
        <v>40</v>
      </c>
      <c r="CP609" s="39" t="n">
        <v>26</v>
      </c>
      <c r="CQ609" s="39" t="n">
        <v>1</v>
      </c>
      <c r="CR609" s="39" t="n">
        <v>5</v>
      </c>
      <c r="CS609" s="39" t="n">
        <v>0</v>
      </c>
      <c r="CT609" s="39" t="n">
        <v>1</v>
      </c>
      <c r="CU609" s="39" t="n">
        <v>43</v>
      </c>
      <c r="CV609" s="39" t="n">
        <v>0</v>
      </c>
      <c r="CW609" s="39" t="n">
        <v>3</v>
      </c>
      <c r="CX609" s="39" t="n">
        <v>0</v>
      </c>
      <c r="CY609" s="39" t="n">
        <v>6</v>
      </c>
      <c r="CZ609" s="39" t="n">
        <v>18</v>
      </c>
      <c r="DA609" s="39" t="n">
        <v>0</v>
      </c>
      <c r="DB609" s="39" t="n">
        <v>4</v>
      </c>
      <c r="DC609" s="39" t="n">
        <v>0</v>
      </c>
      <c r="DD609" s="39" t="n">
        <v>0</v>
      </c>
      <c r="DE609" s="39" t="n">
        <v>3</v>
      </c>
      <c r="DF609" s="39" t="n">
        <v>1</v>
      </c>
      <c r="DG609" s="39" t="n">
        <v>1</v>
      </c>
      <c r="DH609" s="39" t="n">
        <v>1</v>
      </c>
      <c r="DI609" s="39" t="n">
        <v>2</v>
      </c>
      <c r="DJ609" s="39" t="n">
        <v>0</v>
      </c>
      <c r="DK609" s="39" t="n">
        <v>16</v>
      </c>
      <c r="DL609" s="39" t="n">
        <v>7</v>
      </c>
      <c r="DM609" s="39" t="n">
        <v>0</v>
      </c>
      <c r="DN609" s="39" t="n">
        <v>1</v>
      </c>
      <c r="DO609" s="39" t="n">
        <v>0</v>
      </c>
      <c r="DP609" s="39" t="n">
        <v>3</v>
      </c>
      <c r="DQ609" s="39" t="n">
        <v>2</v>
      </c>
      <c r="DR609" s="39" t="n">
        <v>1</v>
      </c>
      <c r="DS609" s="39" t="n">
        <v>0</v>
      </c>
      <c r="DT609" s="39" t="n">
        <v>2</v>
      </c>
      <c r="DU609" s="39" t="n">
        <v>2</v>
      </c>
      <c r="DV609" s="39" t="n">
        <v>14</v>
      </c>
      <c r="DW609" s="39" t="n">
        <v>0</v>
      </c>
      <c r="DX609" s="39" t="n">
        <v>0</v>
      </c>
      <c r="DY609" s="39" t="n">
        <v>1</v>
      </c>
      <c r="DZ609" s="39" t="n">
        <v>4</v>
      </c>
      <c r="EA609" s="39" t="n">
        <v>0</v>
      </c>
      <c r="EB609" s="39" t="n">
        <v>0</v>
      </c>
      <c r="EC609" s="39" t="n">
        <v>0</v>
      </c>
      <c r="ED609" s="39" t="n">
        <v>1</v>
      </c>
      <c r="EE609" s="39" t="n">
        <v>0</v>
      </c>
      <c r="EF609" s="39" t="n">
        <v>0</v>
      </c>
      <c r="EG609" s="39" t="n">
        <v>6</v>
      </c>
      <c r="EH609" s="39" t="n">
        <v>10</v>
      </c>
      <c r="EI609" s="39" t="n">
        <v>6</v>
      </c>
      <c r="EJ609" s="39" t="n">
        <v>0</v>
      </c>
      <c r="EK609" s="39" t="n">
        <v>21</v>
      </c>
      <c r="EL609" s="39" t="n">
        <v>0</v>
      </c>
      <c r="EM609" s="39" t="n">
        <v>0</v>
      </c>
      <c r="EN609" s="39" t="n">
        <v>2</v>
      </c>
      <c r="EO609" s="39" t="n">
        <v>2</v>
      </c>
      <c r="EP609" s="39" t="n">
        <v>7</v>
      </c>
      <c r="EQ609" s="39" t="n">
        <v>3</v>
      </c>
      <c r="ER609" s="39" t="n">
        <v>0</v>
      </c>
      <c r="ES609" s="39" t="n">
        <v>0</v>
      </c>
      <c r="ET609" s="39" t="n">
        <v>0</v>
      </c>
      <c r="EU609" s="39" t="n">
        <v>13</v>
      </c>
      <c r="EV609" s="39" t="n">
        <v>0</v>
      </c>
      <c r="EW609" s="39" t="n">
        <v>0</v>
      </c>
      <c r="EX609" s="39" t="n">
        <v>11</v>
      </c>
      <c r="EY609" s="39" t="n">
        <v>0</v>
      </c>
      <c r="EZ609" s="39" t="n">
        <v>0</v>
      </c>
      <c r="FA609" s="39" t="n">
        <v>1</v>
      </c>
      <c r="FB609" s="39" t="n">
        <v>2</v>
      </c>
      <c r="FC609" s="39" t="n">
        <v>2</v>
      </c>
      <c r="FD609" s="39" t="n">
        <v>0</v>
      </c>
      <c r="FE609" s="39" t="n">
        <v>0</v>
      </c>
      <c r="FF609" s="39" t="n">
        <v>0</v>
      </c>
      <c r="FG609" s="39" t="n">
        <v>17</v>
      </c>
      <c r="FH609" s="39" t="n">
        <v>67</v>
      </c>
      <c r="FI609" s="39" t="n">
        <v>0</v>
      </c>
      <c r="FJ609" s="39" t="n">
        <v>1</v>
      </c>
      <c r="FK609" s="39" t="n">
        <v>0</v>
      </c>
      <c r="FL609" s="39" t="n">
        <v>0</v>
      </c>
      <c r="FM609" s="39" t="n">
        <v>0</v>
      </c>
      <c r="FN609" s="39" t="n">
        <v>0</v>
      </c>
      <c r="FO609" s="39" t="n">
        <v>7</v>
      </c>
      <c r="FP609" s="39" t="n">
        <v>0</v>
      </c>
      <c r="FQ609" s="39" t="n">
        <v>2</v>
      </c>
      <c r="FR609" s="39" t="n">
        <v>0</v>
      </c>
      <c r="FS609" s="39" t="n">
        <v>0</v>
      </c>
      <c r="FT609" s="39" t="n">
        <v>0</v>
      </c>
      <c r="FU609" s="39" t="n">
        <v>0</v>
      </c>
      <c r="FV609" s="39" t="n">
        <v>1</v>
      </c>
      <c r="FW609" s="39" t="n">
        <v>0</v>
      </c>
      <c r="FX609" s="39" t="n">
        <v>0</v>
      </c>
      <c r="FY609" s="39" t="n">
        <v>0</v>
      </c>
      <c r="FZ609" s="39" t="n">
        <v>0</v>
      </c>
      <c r="GA609" s="39" t="n">
        <v>0</v>
      </c>
      <c r="GB609" s="39" t="n">
        <v>0</v>
      </c>
      <c r="GC609" s="39" t="n">
        <v>0</v>
      </c>
      <c r="GD609" s="39" t="n">
        <v>0</v>
      </c>
      <c r="GE609" s="39" t="n">
        <v>1</v>
      </c>
      <c r="GF609" s="39" t="n">
        <v>0</v>
      </c>
      <c r="GG609" s="39" t="n">
        <v>0</v>
      </c>
      <c r="GH609" s="39" t="n">
        <v>1</v>
      </c>
      <c r="GI609" s="39" t="n">
        <v>0</v>
      </c>
      <c r="GJ609" s="39" t="n">
        <v>0</v>
      </c>
      <c r="GK609" s="39" t="n">
        <v>0</v>
      </c>
      <c r="GL609" s="39" t="n">
        <v>0</v>
      </c>
      <c r="GM609" s="39" t="n">
        <v>0</v>
      </c>
      <c r="GN609" s="39" t="n">
        <v>0</v>
      </c>
      <c r="GO609" s="39" t="n">
        <v>0</v>
      </c>
      <c r="GP609" s="39" t="n">
        <v>0</v>
      </c>
      <c r="GQ609" s="39" t="n">
        <v>0</v>
      </c>
      <c r="GR609" s="39" t="n">
        <v>0</v>
      </c>
      <c r="GS609" s="39" t="n">
        <v>0</v>
      </c>
      <c r="GT609" s="39" t="n">
        <v>0</v>
      </c>
      <c r="GU609" s="39" t="n">
        <v>0</v>
      </c>
      <c r="GV609" s="39" t="n">
        <v>0</v>
      </c>
      <c r="GW609" s="39" t="n">
        <v>3</v>
      </c>
      <c r="GX609" s="39" t="n">
        <v>2</v>
      </c>
      <c r="GY609" s="39" t="n">
        <v>0</v>
      </c>
      <c r="GZ609" s="39" t="n">
        <v>0</v>
      </c>
      <c r="HA609" s="39" t="n">
        <v>0</v>
      </c>
      <c r="HB609" s="39" t="n">
        <v>0</v>
      </c>
      <c r="HC609" s="39" t="n">
        <v>1</v>
      </c>
      <c r="HD609" s="39" t="n">
        <v>1</v>
      </c>
      <c r="HE609" s="39" t="n">
        <v>0</v>
      </c>
      <c r="HF609" s="39" t="n">
        <v>0</v>
      </c>
      <c r="HG609" s="39" t="n">
        <v>0</v>
      </c>
      <c r="HH609" s="39" t="n">
        <v>1</v>
      </c>
      <c r="HI609" s="39" t="n">
        <v>0</v>
      </c>
      <c r="HJ609" s="39" t="n">
        <v>0</v>
      </c>
      <c r="HK609" s="39" t="n">
        <v>0</v>
      </c>
      <c r="HL609" s="39" t="n">
        <v>0</v>
      </c>
      <c r="HM609" s="39" t="n">
        <v>0</v>
      </c>
      <c r="HN609" s="39" t="n">
        <v>0</v>
      </c>
      <c r="HO609" s="39" t="n">
        <v>0</v>
      </c>
      <c r="HP609" s="39" t="n">
        <v>0</v>
      </c>
      <c r="HQ609" s="39" t="n">
        <v>0</v>
      </c>
      <c r="HR609" s="39" t="n">
        <v>0</v>
      </c>
      <c r="HS609" s="39" t="n">
        <v>0</v>
      </c>
      <c r="HT609" s="39" t="n">
        <v>0</v>
      </c>
      <c r="HU609" s="39" t="n">
        <v>0</v>
      </c>
      <c r="HV609" s="39" t="n">
        <v>0</v>
      </c>
      <c r="HW609" s="39" t="n">
        <v>0</v>
      </c>
      <c r="HX609" s="39" t="n">
        <v>0</v>
      </c>
      <c r="HY609" s="39" t="n">
        <v>0</v>
      </c>
      <c r="HZ609" s="39" t="n">
        <v>0</v>
      </c>
      <c r="IA609" s="39" t="n">
        <v>0</v>
      </c>
      <c r="IB609" s="39" t="n">
        <v>0</v>
      </c>
      <c r="IC609" s="39" t="n">
        <v>0</v>
      </c>
      <c r="ID609" s="39" t="n">
        <v>0</v>
      </c>
      <c r="IE609" s="39" t="n">
        <v>0</v>
      </c>
      <c r="IF609" s="39" t="n">
        <v>0</v>
      </c>
      <c r="IG609" s="39" t="n">
        <v>5552</v>
      </c>
    </row>
    <row r="610" customFormat="false" ht="15" hidden="false" customHeight="false" outlineLevel="0" collapsed="false">
      <c r="A610" s="11" t="s">
        <v>1357</v>
      </c>
      <c r="B610" s="11" t="s">
        <v>105</v>
      </c>
      <c r="C610" s="11" t="s">
        <v>1192</v>
      </c>
      <c r="D610" s="11" t="s">
        <v>1327</v>
      </c>
      <c r="E610" s="11" t="s">
        <v>1358</v>
      </c>
      <c r="F610" s="39" t="n">
        <v>575</v>
      </c>
      <c r="G610" s="39" t="n">
        <v>4226</v>
      </c>
      <c r="H610" s="39" t="n">
        <v>2290</v>
      </c>
      <c r="I610" s="39" t="n">
        <v>1824</v>
      </c>
      <c r="J610" s="39" t="n">
        <v>2954</v>
      </c>
      <c r="K610" s="39" t="n">
        <v>739</v>
      </c>
      <c r="L610" s="39" t="n">
        <v>1412</v>
      </c>
      <c r="M610" s="39" t="n">
        <v>2046</v>
      </c>
      <c r="N610" s="39" t="n">
        <v>1919</v>
      </c>
      <c r="O610" s="39" t="n">
        <v>2329</v>
      </c>
      <c r="P610" s="39" t="n">
        <v>986</v>
      </c>
      <c r="Q610" s="39" t="n">
        <v>1363</v>
      </c>
      <c r="R610" s="39" t="n">
        <v>3023</v>
      </c>
      <c r="S610" s="39" t="n">
        <v>473</v>
      </c>
      <c r="T610" s="39" t="n">
        <v>1059</v>
      </c>
      <c r="U610" s="39" t="n">
        <v>359</v>
      </c>
      <c r="V610" s="39" t="n">
        <v>757</v>
      </c>
      <c r="W610" s="39" t="n">
        <v>627</v>
      </c>
      <c r="X610" s="39" t="n">
        <v>1741</v>
      </c>
      <c r="Y610" s="39" t="n">
        <v>1453</v>
      </c>
      <c r="Z610" s="39" t="n">
        <v>540</v>
      </c>
      <c r="AA610" s="39" t="n">
        <v>501</v>
      </c>
      <c r="AB610" s="39" t="n">
        <v>931</v>
      </c>
      <c r="AC610" s="39" t="n">
        <v>739</v>
      </c>
      <c r="AD610" s="39" t="n">
        <v>744</v>
      </c>
      <c r="AE610" s="39" t="n">
        <v>0</v>
      </c>
      <c r="AF610" s="39" t="n">
        <v>1123</v>
      </c>
      <c r="AG610" s="39" t="n">
        <v>405</v>
      </c>
      <c r="AH610" s="39" t="n">
        <v>436</v>
      </c>
      <c r="AI610" s="39" t="n">
        <v>183</v>
      </c>
      <c r="AJ610" s="39" t="n">
        <v>1147</v>
      </c>
      <c r="AK610" s="39" t="n">
        <v>872</v>
      </c>
      <c r="AL610" s="39" t="n">
        <v>671</v>
      </c>
      <c r="AM610" s="39" t="n">
        <v>610</v>
      </c>
      <c r="AN610" s="39" t="n">
        <v>25</v>
      </c>
      <c r="AO610" s="39" t="n">
        <v>613</v>
      </c>
      <c r="AP610" s="39" t="n">
        <v>969</v>
      </c>
      <c r="AQ610" s="39" t="n">
        <v>4</v>
      </c>
      <c r="AR610" s="39" t="n">
        <v>197</v>
      </c>
      <c r="AS610" s="39" t="n">
        <v>143</v>
      </c>
      <c r="AT610" s="39" t="n">
        <v>492</v>
      </c>
      <c r="AU610" s="39" t="n">
        <v>98</v>
      </c>
      <c r="AV610" s="39" t="n">
        <v>12</v>
      </c>
      <c r="AW610" s="39" t="n">
        <v>86</v>
      </c>
      <c r="AX610" s="39" t="n">
        <v>204</v>
      </c>
      <c r="AY610" s="39" t="n">
        <v>233</v>
      </c>
      <c r="AZ610" s="39" t="n">
        <v>37</v>
      </c>
      <c r="BA610" s="39" t="n">
        <v>339</v>
      </c>
      <c r="BB610" s="39" t="n">
        <v>160</v>
      </c>
      <c r="BC610" s="39" t="n">
        <v>0</v>
      </c>
      <c r="BD610" s="39" t="n">
        <v>26</v>
      </c>
      <c r="BE610" s="39" t="n">
        <v>579</v>
      </c>
      <c r="BF610" s="39" t="n">
        <v>25</v>
      </c>
      <c r="BG610" s="39" t="n">
        <v>211</v>
      </c>
      <c r="BH610" s="39" t="n">
        <v>16</v>
      </c>
      <c r="BI610" s="39" t="n">
        <v>195</v>
      </c>
      <c r="BJ610" s="39" t="n">
        <v>494</v>
      </c>
      <c r="BK610" s="39" t="n">
        <v>161</v>
      </c>
      <c r="BL610" s="39" t="n">
        <v>116</v>
      </c>
      <c r="BM610" s="39" t="n">
        <v>7</v>
      </c>
      <c r="BN610" s="39" t="n">
        <v>931</v>
      </c>
      <c r="BO610" s="39" t="n">
        <v>90</v>
      </c>
      <c r="BP610" s="39" t="n">
        <v>17</v>
      </c>
      <c r="BQ610" s="39" t="n">
        <v>115</v>
      </c>
      <c r="BR610" s="39" t="n">
        <v>64</v>
      </c>
      <c r="BS610" s="39" t="n">
        <v>3</v>
      </c>
      <c r="BT610" s="39" t="n">
        <v>1</v>
      </c>
      <c r="BU610" s="39" t="n">
        <v>0</v>
      </c>
      <c r="BV610" s="39" t="n">
        <v>53</v>
      </c>
      <c r="BW610" s="39" t="n">
        <v>91</v>
      </c>
      <c r="BX610" s="39" t="n">
        <v>60</v>
      </c>
      <c r="BY610" s="39" t="n">
        <v>0</v>
      </c>
      <c r="BZ610" s="39" t="n">
        <v>46</v>
      </c>
      <c r="CA610" s="39" t="n">
        <v>0</v>
      </c>
      <c r="CB610" s="39" t="n">
        <v>0</v>
      </c>
      <c r="CC610" s="39" t="n">
        <v>0</v>
      </c>
      <c r="CD610" s="39" t="n">
        <v>10</v>
      </c>
      <c r="CE610" s="39" t="n">
        <v>68</v>
      </c>
      <c r="CF610" s="39" t="n">
        <v>0</v>
      </c>
      <c r="CG610" s="39" t="n">
        <v>171</v>
      </c>
      <c r="CH610" s="39" t="n">
        <v>72</v>
      </c>
      <c r="CI610" s="39" t="n">
        <v>0</v>
      </c>
      <c r="CJ610" s="39" t="n">
        <v>10</v>
      </c>
      <c r="CK610" s="39" t="n">
        <v>0</v>
      </c>
      <c r="CL610" s="39" t="n">
        <v>4</v>
      </c>
      <c r="CM610" s="39" t="n">
        <v>4</v>
      </c>
      <c r="CN610" s="39" t="n">
        <v>4</v>
      </c>
      <c r="CO610" s="39" t="n">
        <v>25</v>
      </c>
      <c r="CP610" s="39" t="n">
        <v>0</v>
      </c>
      <c r="CQ610" s="39" t="n">
        <v>2</v>
      </c>
      <c r="CR610" s="39" t="n">
        <v>8</v>
      </c>
      <c r="CS610" s="39" t="n">
        <v>0</v>
      </c>
      <c r="CT610" s="39" t="n">
        <v>0</v>
      </c>
      <c r="CU610" s="39" t="n">
        <v>11</v>
      </c>
      <c r="CV610" s="39" t="n">
        <v>20</v>
      </c>
      <c r="CW610" s="39" t="n">
        <v>61</v>
      </c>
      <c r="CX610" s="39" t="n">
        <v>0</v>
      </c>
      <c r="CY610" s="39" t="n">
        <v>23</v>
      </c>
      <c r="CZ610" s="39" t="n">
        <v>0</v>
      </c>
      <c r="DA610" s="39" t="n">
        <v>0</v>
      </c>
      <c r="DB610" s="39" t="n">
        <v>0</v>
      </c>
      <c r="DC610" s="39" t="n">
        <v>0</v>
      </c>
      <c r="DD610" s="39" t="n">
        <v>0</v>
      </c>
      <c r="DE610" s="39" t="n">
        <v>9</v>
      </c>
      <c r="DF610" s="39" t="n">
        <v>0</v>
      </c>
      <c r="DG610" s="39" t="n">
        <v>20</v>
      </c>
      <c r="DH610" s="39" t="n">
        <v>0</v>
      </c>
      <c r="DI610" s="39" t="n">
        <v>0</v>
      </c>
      <c r="DJ610" s="39" t="n">
        <v>31</v>
      </c>
      <c r="DK610" s="39" t="n">
        <v>1</v>
      </c>
      <c r="DL610" s="39" t="n">
        <v>0</v>
      </c>
      <c r="DM610" s="39" t="n">
        <v>0</v>
      </c>
      <c r="DN610" s="39" t="n">
        <v>3</v>
      </c>
      <c r="DO610" s="39" t="n">
        <v>2</v>
      </c>
      <c r="DP610" s="39" t="n">
        <v>11</v>
      </c>
      <c r="DQ610" s="39" t="n">
        <v>29</v>
      </c>
      <c r="DR610" s="39" t="n">
        <v>0</v>
      </c>
      <c r="DS610" s="39" t="n">
        <v>3</v>
      </c>
      <c r="DT610" s="39" t="n">
        <v>0</v>
      </c>
      <c r="DU610" s="39" t="n">
        <v>2</v>
      </c>
      <c r="DV610" s="39" t="n">
        <v>2</v>
      </c>
      <c r="DW610" s="39" t="n">
        <v>0</v>
      </c>
      <c r="DX610" s="39" t="n">
        <v>0</v>
      </c>
      <c r="DY610" s="39" t="n">
        <v>42</v>
      </c>
      <c r="DZ610" s="39" t="n">
        <v>0</v>
      </c>
      <c r="EA610" s="39" t="n">
        <v>0</v>
      </c>
      <c r="EB610" s="39" t="n">
        <v>0</v>
      </c>
      <c r="EC610" s="39" t="n">
        <v>0</v>
      </c>
      <c r="ED610" s="39" t="n">
        <v>1</v>
      </c>
      <c r="EE610" s="39" t="n">
        <v>4</v>
      </c>
      <c r="EF610" s="39" t="n">
        <v>0</v>
      </c>
      <c r="EG610" s="39" t="n">
        <v>49</v>
      </c>
      <c r="EH610" s="39" t="n">
        <v>36</v>
      </c>
      <c r="EI610" s="39" t="n">
        <v>1</v>
      </c>
      <c r="EJ610" s="39" t="n">
        <v>0</v>
      </c>
      <c r="EK610" s="39" t="n">
        <v>0</v>
      </c>
      <c r="EL610" s="39" t="n">
        <v>10</v>
      </c>
      <c r="EM610" s="39" t="n">
        <v>0</v>
      </c>
      <c r="EN610" s="39" t="n">
        <v>1</v>
      </c>
      <c r="EO610" s="39" t="n">
        <v>3</v>
      </c>
      <c r="EP610" s="39" t="n">
        <v>0</v>
      </c>
      <c r="EQ610" s="39" t="n">
        <v>0</v>
      </c>
      <c r="ER610" s="39" t="n">
        <v>11</v>
      </c>
      <c r="ES610" s="39" t="n">
        <v>0</v>
      </c>
      <c r="ET610" s="39" t="n">
        <v>0</v>
      </c>
      <c r="EU610" s="39" t="n">
        <v>0</v>
      </c>
      <c r="EV610" s="39" t="n">
        <v>0</v>
      </c>
      <c r="EW610" s="39" t="n">
        <v>0</v>
      </c>
      <c r="EX610" s="39" t="n">
        <v>24</v>
      </c>
      <c r="EY610" s="39" t="n">
        <v>0</v>
      </c>
      <c r="EZ610" s="39" t="n">
        <v>0</v>
      </c>
      <c r="FA610" s="39" t="n">
        <v>1</v>
      </c>
      <c r="FB610" s="39" t="n">
        <v>1</v>
      </c>
      <c r="FC610" s="39" t="n">
        <v>19</v>
      </c>
      <c r="FD610" s="39" t="n">
        <v>0</v>
      </c>
      <c r="FE610" s="39" t="n">
        <v>0</v>
      </c>
      <c r="FF610" s="39" t="n">
        <v>0</v>
      </c>
      <c r="FG610" s="39" t="n">
        <v>0</v>
      </c>
      <c r="FH610" s="39" t="n">
        <v>20</v>
      </c>
      <c r="FI610" s="39" t="n">
        <v>6</v>
      </c>
      <c r="FJ610" s="39" t="n">
        <v>0</v>
      </c>
      <c r="FK610" s="39" t="n">
        <v>0</v>
      </c>
      <c r="FL610" s="39" t="n">
        <v>0</v>
      </c>
      <c r="FM610" s="39" t="n">
        <v>0</v>
      </c>
      <c r="FN610" s="39" t="n">
        <v>0</v>
      </c>
      <c r="FO610" s="39" t="n">
        <v>0</v>
      </c>
      <c r="FP610" s="39" t="n">
        <v>0</v>
      </c>
      <c r="FQ610" s="39" t="n">
        <v>2</v>
      </c>
      <c r="FR610" s="39" t="n">
        <v>0</v>
      </c>
      <c r="FS610" s="39" t="n">
        <v>0</v>
      </c>
      <c r="FT610" s="39" t="n">
        <v>0</v>
      </c>
      <c r="FU610" s="39" t="n">
        <v>1</v>
      </c>
      <c r="FV610" s="39" t="n">
        <v>0</v>
      </c>
      <c r="FW610" s="39" t="n">
        <v>0</v>
      </c>
      <c r="FX610" s="39" t="n">
        <v>3</v>
      </c>
      <c r="FY610" s="39" t="n">
        <v>0</v>
      </c>
      <c r="FZ610" s="39" t="n">
        <v>0</v>
      </c>
      <c r="GA610" s="39" t="n">
        <v>0</v>
      </c>
      <c r="GB610" s="39" t="n">
        <v>10</v>
      </c>
      <c r="GC610" s="39" t="n">
        <v>0</v>
      </c>
      <c r="GD610" s="39" t="n">
        <v>11</v>
      </c>
      <c r="GE610" s="39" t="n">
        <v>9</v>
      </c>
      <c r="GF610" s="39" t="n">
        <v>0</v>
      </c>
      <c r="GG610" s="39" t="n">
        <v>0</v>
      </c>
      <c r="GH610" s="39" t="n">
        <v>0</v>
      </c>
      <c r="GI610" s="39" t="n">
        <v>0</v>
      </c>
      <c r="GJ610" s="39" t="n">
        <v>0</v>
      </c>
      <c r="GK610" s="39" t="n">
        <v>0</v>
      </c>
      <c r="GL610" s="39" t="n">
        <v>0</v>
      </c>
      <c r="GM610" s="39" t="n">
        <v>0</v>
      </c>
      <c r="GN610" s="39" t="n">
        <v>0</v>
      </c>
      <c r="GO610" s="39" t="n">
        <v>0</v>
      </c>
      <c r="GP610" s="39" t="n">
        <v>0</v>
      </c>
      <c r="GQ610" s="39" t="n">
        <v>0</v>
      </c>
      <c r="GR610" s="39" t="n">
        <v>0</v>
      </c>
      <c r="GS610" s="39" t="n">
        <v>0</v>
      </c>
      <c r="GT610" s="39" t="n">
        <v>7</v>
      </c>
      <c r="GU610" s="39" t="n">
        <v>0</v>
      </c>
      <c r="GV610" s="39" t="n">
        <v>0</v>
      </c>
      <c r="GW610" s="39" t="n">
        <v>1</v>
      </c>
      <c r="GX610" s="39" t="n">
        <v>0</v>
      </c>
      <c r="GY610" s="39" t="n">
        <v>3</v>
      </c>
      <c r="GZ610" s="39" t="n">
        <v>0</v>
      </c>
      <c r="HA610" s="39" t="n">
        <v>0</v>
      </c>
      <c r="HB610" s="39" t="n">
        <v>0</v>
      </c>
      <c r="HC610" s="39" t="n">
        <v>5</v>
      </c>
      <c r="HD610" s="39" t="n">
        <v>0</v>
      </c>
      <c r="HE610" s="39" t="n">
        <v>0</v>
      </c>
      <c r="HF610" s="39" t="n">
        <v>0</v>
      </c>
      <c r="HG610" s="39" t="n">
        <v>0</v>
      </c>
      <c r="HH610" s="39" t="n">
        <v>0</v>
      </c>
      <c r="HI610" s="39" t="n">
        <v>0</v>
      </c>
      <c r="HJ610" s="39" t="n">
        <v>0</v>
      </c>
      <c r="HK610" s="39" t="n">
        <v>0</v>
      </c>
      <c r="HL610" s="39" t="n">
        <v>0</v>
      </c>
      <c r="HM610" s="39" t="n">
        <v>0</v>
      </c>
      <c r="HN610" s="39" t="n">
        <v>0</v>
      </c>
      <c r="HO610" s="39" t="n">
        <v>0</v>
      </c>
      <c r="HP610" s="39" t="n">
        <v>0</v>
      </c>
      <c r="HQ610" s="39" t="n">
        <v>3</v>
      </c>
      <c r="HR610" s="39" t="n">
        <v>0</v>
      </c>
      <c r="HS610" s="39" t="n">
        <v>0</v>
      </c>
      <c r="HT610" s="39" t="n">
        <v>0</v>
      </c>
      <c r="HU610" s="39" t="n">
        <v>0</v>
      </c>
      <c r="HV610" s="39" t="n">
        <v>0</v>
      </c>
      <c r="HW610" s="39" t="n">
        <v>0</v>
      </c>
      <c r="HX610" s="39" t="n">
        <v>0</v>
      </c>
      <c r="HY610" s="39" t="n">
        <v>0</v>
      </c>
      <c r="HZ610" s="39" t="n">
        <v>0</v>
      </c>
      <c r="IA610" s="39" t="n">
        <v>0</v>
      </c>
      <c r="IB610" s="39" t="n">
        <v>0</v>
      </c>
      <c r="IC610" s="39" t="n">
        <v>0</v>
      </c>
      <c r="ID610" s="39" t="n">
        <v>0</v>
      </c>
      <c r="IE610" s="39" t="n">
        <v>0</v>
      </c>
      <c r="IF610" s="39" t="n">
        <v>0</v>
      </c>
      <c r="IG610" s="39" t="n">
        <v>8290</v>
      </c>
    </row>
    <row r="611" customFormat="false" ht="15" hidden="false" customHeight="false" outlineLevel="0" collapsed="false">
      <c r="A611" s="11" t="s">
        <v>1359</v>
      </c>
      <c r="B611" s="11" t="s">
        <v>105</v>
      </c>
      <c r="C611" s="11" t="s">
        <v>1192</v>
      </c>
      <c r="D611" s="11" t="s">
        <v>1327</v>
      </c>
      <c r="E611" s="11" t="s">
        <v>1360</v>
      </c>
      <c r="F611" s="39" t="n">
        <v>1798</v>
      </c>
      <c r="G611" s="39" t="n">
        <v>1147</v>
      </c>
      <c r="H611" s="39" t="n">
        <v>1234</v>
      </c>
      <c r="I611" s="39" t="n">
        <v>1230</v>
      </c>
      <c r="J611" s="39" t="n">
        <v>547</v>
      </c>
      <c r="K611" s="39" t="n">
        <v>171</v>
      </c>
      <c r="L611" s="39" t="n">
        <v>520</v>
      </c>
      <c r="M611" s="39" t="n">
        <v>447</v>
      </c>
      <c r="N611" s="39" t="n">
        <v>1493</v>
      </c>
      <c r="O611" s="39" t="n">
        <v>1024</v>
      </c>
      <c r="P611" s="39" t="n">
        <v>467</v>
      </c>
      <c r="Q611" s="39" t="n">
        <v>601</v>
      </c>
      <c r="R611" s="39" t="n">
        <v>1817</v>
      </c>
      <c r="S611" s="39" t="n">
        <v>137</v>
      </c>
      <c r="T611" s="39" t="n">
        <v>427</v>
      </c>
      <c r="U611" s="39" t="n">
        <v>162</v>
      </c>
      <c r="V611" s="39" t="n">
        <v>402</v>
      </c>
      <c r="W611" s="39" t="n">
        <v>443</v>
      </c>
      <c r="X611" s="39" t="n">
        <v>563</v>
      </c>
      <c r="Y611" s="39" t="n">
        <v>900</v>
      </c>
      <c r="Z611" s="39" t="n">
        <v>400</v>
      </c>
      <c r="AA611" s="39" t="n">
        <v>143</v>
      </c>
      <c r="AB611" s="39" t="n">
        <v>408</v>
      </c>
      <c r="AC611" s="39" t="n">
        <v>227</v>
      </c>
      <c r="AD611" s="39" t="n">
        <v>403</v>
      </c>
      <c r="AE611" s="39" t="n">
        <v>2</v>
      </c>
      <c r="AF611" s="39" t="n">
        <v>277</v>
      </c>
      <c r="AG611" s="39" t="n">
        <v>472</v>
      </c>
      <c r="AH611" s="39" t="n">
        <v>413</v>
      </c>
      <c r="AI611" s="39" t="n">
        <v>374</v>
      </c>
      <c r="AJ611" s="39" t="n">
        <v>270</v>
      </c>
      <c r="AK611" s="39" t="n">
        <v>371</v>
      </c>
      <c r="AL611" s="39" t="n">
        <v>261</v>
      </c>
      <c r="AM611" s="39" t="n">
        <v>91</v>
      </c>
      <c r="AN611" s="39" t="n">
        <v>141</v>
      </c>
      <c r="AO611" s="39" t="n">
        <v>188</v>
      </c>
      <c r="AP611" s="39" t="n">
        <v>148</v>
      </c>
      <c r="AQ611" s="39" t="n">
        <v>0</v>
      </c>
      <c r="AR611" s="39" t="n">
        <v>171</v>
      </c>
      <c r="AS611" s="39" t="n">
        <v>83</v>
      </c>
      <c r="AT611" s="39" t="n">
        <v>320</v>
      </c>
      <c r="AU611" s="39" t="n">
        <v>166</v>
      </c>
      <c r="AV611" s="39" t="n">
        <v>26</v>
      </c>
      <c r="AW611" s="39" t="n">
        <v>25</v>
      </c>
      <c r="AX611" s="39" t="n">
        <v>113</v>
      </c>
      <c r="AY611" s="39" t="n">
        <v>120</v>
      </c>
      <c r="AZ611" s="39" t="n">
        <v>46</v>
      </c>
      <c r="BA611" s="39" t="n">
        <v>194</v>
      </c>
      <c r="BB611" s="39" t="n">
        <v>17</v>
      </c>
      <c r="BC611" s="39" t="n">
        <v>69</v>
      </c>
      <c r="BD611" s="39" t="n">
        <v>0</v>
      </c>
      <c r="BE611" s="39" t="n">
        <v>58</v>
      </c>
      <c r="BF611" s="39" t="n">
        <v>2</v>
      </c>
      <c r="BG611" s="39" t="n">
        <v>60</v>
      </c>
      <c r="BH611" s="39" t="n">
        <v>21</v>
      </c>
      <c r="BI611" s="39" t="n">
        <v>91</v>
      </c>
      <c r="BJ611" s="39" t="n">
        <v>158</v>
      </c>
      <c r="BK611" s="39" t="n">
        <v>85</v>
      </c>
      <c r="BL611" s="39" t="n">
        <v>39</v>
      </c>
      <c r="BM611" s="39" t="n">
        <v>1</v>
      </c>
      <c r="BN611" s="39" t="n">
        <v>4</v>
      </c>
      <c r="BO611" s="39" t="n">
        <v>4</v>
      </c>
      <c r="BP611" s="39" t="n">
        <v>14</v>
      </c>
      <c r="BQ611" s="39" t="n">
        <v>154</v>
      </c>
      <c r="BR611" s="39" t="n">
        <v>1</v>
      </c>
      <c r="BS611" s="39" t="n">
        <v>0</v>
      </c>
      <c r="BT611" s="39" t="n">
        <v>0</v>
      </c>
      <c r="BU611" s="39" t="n">
        <v>0</v>
      </c>
      <c r="BV611" s="39" t="n">
        <v>133</v>
      </c>
      <c r="BW611" s="39" t="n">
        <v>9</v>
      </c>
      <c r="BX611" s="39" t="n">
        <v>1</v>
      </c>
      <c r="BY611" s="39" t="n">
        <v>0</v>
      </c>
      <c r="BZ611" s="39" t="n">
        <v>35</v>
      </c>
      <c r="CA611" s="39" t="n">
        <v>0</v>
      </c>
      <c r="CB611" s="39" t="n">
        <v>0</v>
      </c>
      <c r="CC611" s="39" t="n">
        <v>0</v>
      </c>
      <c r="CD611" s="39" t="n">
        <v>0</v>
      </c>
      <c r="CE611" s="39" t="n">
        <v>2</v>
      </c>
      <c r="CF611" s="39" t="n">
        <v>0</v>
      </c>
      <c r="CG611" s="39" t="n">
        <v>13</v>
      </c>
      <c r="CH611" s="39" t="n">
        <v>34</v>
      </c>
      <c r="CI611" s="39" t="n">
        <v>1</v>
      </c>
      <c r="CJ611" s="39" t="n">
        <v>0</v>
      </c>
      <c r="CK611" s="39" t="n">
        <v>0</v>
      </c>
      <c r="CL611" s="39" t="n">
        <v>0</v>
      </c>
      <c r="CM611" s="39" t="n">
        <v>1</v>
      </c>
      <c r="CN611" s="39" t="n">
        <v>0</v>
      </c>
      <c r="CO611" s="39" t="n">
        <v>18</v>
      </c>
      <c r="CP611" s="39" t="n">
        <v>0</v>
      </c>
      <c r="CQ611" s="39" t="n">
        <v>0</v>
      </c>
      <c r="CR611" s="39" t="n">
        <v>2</v>
      </c>
      <c r="CS611" s="39" t="n">
        <v>8</v>
      </c>
      <c r="CT611" s="39" t="n">
        <v>0</v>
      </c>
      <c r="CU611" s="39" t="n">
        <v>1</v>
      </c>
      <c r="CV611" s="39" t="n">
        <v>2</v>
      </c>
      <c r="CW611" s="39" t="n">
        <v>6</v>
      </c>
      <c r="CX611" s="39" t="n">
        <v>0</v>
      </c>
      <c r="CY611" s="39" t="n">
        <v>6</v>
      </c>
      <c r="CZ611" s="39" t="n">
        <v>0</v>
      </c>
      <c r="DA611" s="39" t="n">
        <v>0</v>
      </c>
      <c r="DB611" s="39" t="n">
        <v>0</v>
      </c>
      <c r="DC611" s="39" t="n">
        <v>0</v>
      </c>
      <c r="DD611" s="39" t="n">
        <v>0</v>
      </c>
      <c r="DE611" s="39" t="n">
        <v>7</v>
      </c>
      <c r="DF611" s="39" t="n">
        <v>0</v>
      </c>
      <c r="DG611" s="39" t="n">
        <v>1</v>
      </c>
      <c r="DH611" s="39" t="n">
        <v>0</v>
      </c>
      <c r="DI611" s="39" t="n">
        <v>0</v>
      </c>
      <c r="DJ611" s="39" t="n">
        <v>71</v>
      </c>
      <c r="DK611" s="39" t="n">
        <v>3</v>
      </c>
      <c r="DL611" s="39" t="n">
        <v>0</v>
      </c>
      <c r="DM611" s="39" t="n">
        <v>0</v>
      </c>
      <c r="DN611" s="39" t="n">
        <v>0</v>
      </c>
      <c r="DO611" s="39" t="n">
        <v>0</v>
      </c>
      <c r="DP611" s="39" t="n">
        <v>0</v>
      </c>
      <c r="DQ611" s="39" t="n">
        <v>0</v>
      </c>
      <c r="DR611" s="39" t="n">
        <v>0</v>
      </c>
      <c r="DS611" s="39" t="n">
        <v>37</v>
      </c>
      <c r="DT611" s="39" t="n">
        <v>0</v>
      </c>
      <c r="DU611" s="39" t="n">
        <v>0</v>
      </c>
      <c r="DV611" s="39" t="n">
        <v>2</v>
      </c>
      <c r="DW611" s="39" t="n">
        <v>0</v>
      </c>
      <c r="DX611" s="39" t="n">
        <v>0</v>
      </c>
      <c r="DY611" s="39" t="n">
        <v>0</v>
      </c>
      <c r="DZ611" s="39" t="n">
        <v>0</v>
      </c>
      <c r="EA611" s="39" t="n">
        <v>0</v>
      </c>
      <c r="EB611" s="39" t="n">
        <v>0</v>
      </c>
      <c r="EC611" s="39" t="n">
        <v>0</v>
      </c>
      <c r="ED611" s="39" t="n">
        <v>0</v>
      </c>
      <c r="EE611" s="39" t="n">
        <v>0</v>
      </c>
      <c r="EF611" s="39" t="n">
        <v>0</v>
      </c>
      <c r="EG611" s="39" t="n">
        <v>0</v>
      </c>
      <c r="EH611" s="39" t="n">
        <v>33</v>
      </c>
      <c r="EI611" s="39" t="n">
        <v>0</v>
      </c>
      <c r="EJ611" s="39" t="n">
        <v>0</v>
      </c>
      <c r="EK611" s="39" t="n">
        <v>0</v>
      </c>
      <c r="EL611" s="39" t="n">
        <v>0</v>
      </c>
      <c r="EM611" s="39" t="n">
        <v>0</v>
      </c>
      <c r="EN611" s="39" t="n">
        <v>0</v>
      </c>
      <c r="EO611" s="39" t="n">
        <v>0</v>
      </c>
      <c r="EP611" s="39" t="n">
        <v>0</v>
      </c>
      <c r="EQ611" s="39" t="n">
        <v>0</v>
      </c>
      <c r="ER611" s="39" t="n">
        <v>0</v>
      </c>
      <c r="ES611" s="39" t="n">
        <v>2</v>
      </c>
      <c r="ET611" s="39" t="n">
        <v>0</v>
      </c>
      <c r="EU611" s="39" t="n">
        <v>0</v>
      </c>
      <c r="EV611" s="39" t="n">
        <v>0</v>
      </c>
      <c r="EW611" s="39" t="n">
        <v>0</v>
      </c>
      <c r="EX611" s="39" t="n">
        <v>5</v>
      </c>
      <c r="EY611" s="39" t="n">
        <v>0</v>
      </c>
      <c r="EZ611" s="39" t="n">
        <v>0</v>
      </c>
      <c r="FA611" s="39" t="n">
        <v>0</v>
      </c>
      <c r="FB611" s="39" t="n">
        <v>0</v>
      </c>
      <c r="FC611" s="39" t="n">
        <v>5</v>
      </c>
      <c r="FD611" s="39" t="n">
        <v>0</v>
      </c>
      <c r="FE611" s="39" t="n">
        <v>0</v>
      </c>
      <c r="FF611" s="39" t="n">
        <v>0</v>
      </c>
      <c r="FG611" s="39" t="n">
        <v>0</v>
      </c>
      <c r="FH611" s="39" t="n">
        <v>0</v>
      </c>
      <c r="FI611" s="39" t="n">
        <v>0</v>
      </c>
      <c r="FJ611" s="39" t="n">
        <v>0</v>
      </c>
      <c r="FK611" s="39" t="n">
        <v>0</v>
      </c>
      <c r="FL611" s="39" t="n">
        <v>0</v>
      </c>
      <c r="FM611" s="39" t="n">
        <v>1</v>
      </c>
      <c r="FN611" s="39" t="n">
        <v>0</v>
      </c>
      <c r="FO611" s="39" t="n">
        <v>0</v>
      </c>
      <c r="FP611" s="39" t="n">
        <v>0</v>
      </c>
      <c r="FQ611" s="39" t="n">
        <v>0</v>
      </c>
      <c r="FR611" s="39" t="n">
        <v>0</v>
      </c>
      <c r="FS611" s="39" t="n">
        <v>0</v>
      </c>
      <c r="FT611" s="39" t="n">
        <v>0</v>
      </c>
      <c r="FU611" s="39" t="n">
        <v>0</v>
      </c>
      <c r="FV611" s="39" t="n">
        <v>0</v>
      </c>
      <c r="FW611" s="39" t="n">
        <v>0</v>
      </c>
      <c r="FX611" s="39" t="n">
        <v>0</v>
      </c>
      <c r="FY611" s="39" t="n">
        <v>0</v>
      </c>
      <c r="FZ611" s="39" t="n">
        <v>0</v>
      </c>
      <c r="GA611" s="39" t="n">
        <v>0</v>
      </c>
      <c r="GB611" s="39" t="n">
        <v>0</v>
      </c>
      <c r="GC611" s="39" t="n">
        <v>0</v>
      </c>
      <c r="GD611" s="39" t="n">
        <v>0</v>
      </c>
      <c r="GE611" s="39" t="n">
        <v>0</v>
      </c>
      <c r="GF611" s="39" t="n">
        <v>0</v>
      </c>
      <c r="GG611" s="39" t="n">
        <v>0</v>
      </c>
      <c r="GH611" s="39" t="n">
        <v>0</v>
      </c>
      <c r="GI611" s="39" t="n">
        <v>0</v>
      </c>
      <c r="GJ611" s="39" t="n">
        <v>0</v>
      </c>
      <c r="GK611" s="39" t="n">
        <v>0</v>
      </c>
      <c r="GL611" s="39" t="n">
        <v>0</v>
      </c>
      <c r="GM611" s="39" t="n">
        <v>0</v>
      </c>
      <c r="GN611" s="39" t="n">
        <v>0</v>
      </c>
      <c r="GO611" s="39" t="n">
        <v>0</v>
      </c>
      <c r="GP611" s="39" t="n">
        <v>0</v>
      </c>
      <c r="GQ611" s="39" t="n">
        <v>0</v>
      </c>
      <c r="GR611" s="39" t="n">
        <v>0</v>
      </c>
      <c r="GS611" s="39" t="n">
        <v>0</v>
      </c>
      <c r="GT611" s="39" t="n">
        <v>0</v>
      </c>
      <c r="GU611" s="39" t="n">
        <v>0</v>
      </c>
      <c r="GV611" s="39" t="n">
        <v>0</v>
      </c>
      <c r="GW611" s="39" t="n">
        <v>2</v>
      </c>
      <c r="GX611" s="39" t="n">
        <v>0</v>
      </c>
      <c r="GY611" s="39" t="n">
        <v>0</v>
      </c>
      <c r="GZ611" s="39" t="n">
        <v>0</v>
      </c>
      <c r="HA611" s="39" t="n">
        <v>0</v>
      </c>
      <c r="HB611" s="39" t="n">
        <v>0</v>
      </c>
      <c r="HC611" s="39" t="n">
        <v>0</v>
      </c>
      <c r="HD611" s="39" t="n">
        <v>0</v>
      </c>
      <c r="HE611" s="39" t="n">
        <v>0</v>
      </c>
      <c r="HF611" s="39" t="n">
        <v>0</v>
      </c>
      <c r="HG611" s="39" t="n">
        <v>0</v>
      </c>
      <c r="HH611" s="39" t="n">
        <v>0</v>
      </c>
      <c r="HI611" s="39" t="n">
        <v>0</v>
      </c>
      <c r="HJ611" s="39" t="n">
        <v>0</v>
      </c>
      <c r="HK611" s="39" t="n">
        <v>0</v>
      </c>
      <c r="HL611" s="39" t="n">
        <v>0</v>
      </c>
      <c r="HM611" s="39" t="n">
        <v>0</v>
      </c>
      <c r="HN611" s="39" t="n">
        <v>0</v>
      </c>
      <c r="HO611" s="39" t="n">
        <v>0</v>
      </c>
      <c r="HP611" s="39" t="n">
        <v>0</v>
      </c>
      <c r="HQ611" s="39" t="n">
        <v>0</v>
      </c>
      <c r="HR611" s="39" t="n">
        <v>0</v>
      </c>
      <c r="HS611" s="39" t="n">
        <v>0</v>
      </c>
      <c r="HT611" s="39" t="n">
        <v>0</v>
      </c>
      <c r="HU611" s="39" t="n">
        <v>0</v>
      </c>
      <c r="HV611" s="39" t="n">
        <v>0</v>
      </c>
      <c r="HW611" s="39" t="n">
        <v>0</v>
      </c>
      <c r="HX611" s="39" t="n">
        <v>0</v>
      </c>
      <c r="HY611" s="39" t="n">
        <v>0</v>
      </c>
      <c r="HZ611" s="39" t="n">
        <v>0</v>
      </c>
      <c r="IA611" s="39" t="n">
        <v>0</v>
      </c>
      <c r="IB611" s="39" t="n">
        <v>0</v>
      </c>
      <c r="IC611" s="39" t="n">
        <v>0</v>
      </c>
      <c r="ID611" s="39" t="n">
        <v>0</v>
      </c>
      <c r="IE611" s="39" t="n">
        <v>0</v>
      </c>
      <c r="IF611" s="39" t="n">
        <v>0</v>
      </c>
      <c r="IG611" s="39" t="n">
        <v>4564</v>
      </c>
    </row>
    <row r="612" customFormat="false" ht="15" hidden="false" customHeight="false" outlineLevel="0" collapsed="false">
      <c r="A612" s="9" t="s">
        <v>1361</v>
      </c>
      <c r="B612" s="9" t="s">
        <v>101</v>
      </c>
      <c r="C612" s="9" t="s">
        <v>1192</v>
      </c>
      <c r="D612" s="9" t="s">
        <v>1362</v>
      </c>
      <c r="E612" s="9" t="s">
        <v>1363</v>
      </c>
      <c r="F612" s="38" t="n">
        <v>22158</v>
      </c>
      <c r="G612" s="38" t="n">
        <v>27600</v>
      </c>
      <c r="H612" s="38" t="n">
        <v>26259</v>
      </c>
      <c r="I612" s="38" t="n">
        <v>25214</v>
      </c>
      <c r="J612" s="38" t="n">
        <v>14699</v>
      </c>
      <c r="K612" s="38" t="n">
        <v>9066</v>
      </c>
      <c r="L612" s="38" t="n">
        <v>20334</v>
      </c>
      <c r="M612" s="38" t="n">
        <v>20227</v>
      </c>
      <c r="N612" s="38" t="n">
        <v>21625</v>
      </c>
      <c r="O612" s="38" t="n">
        <v>14983</v>
      </c>
      <c r="P612" s="38" t="n">
        <v>8065</v>
      </c>
      <c r="Q612" s="38" t="n">
        <v>7432</v>
      </c>
      <c r="R612" s="38" t="n">
        <v>13304</v>
      </c>
      <c r="S612" s="38" t="n">
        <v>4520</v>
      </c>
      <c r="T612" s="38" t="n">
        <v>9549</v>
      </c>
      <c r="U612" s="38" t="n">
        <v>4643</v>
      </c>
      <c r="V612" s="38" t="n">
        <v>8999</v>
      </c>
      <c r="W612" s="38" t="n">
        <v>10258</v>
      </c>
      <c r="X612" s="38" t="n">
        <v>7588</v>
      </c>
      <c r="Y612" s="38" t="n">
        <v>13521</v>
      </c>
      <c r="Z612" s="38" t="n">
        <v>4889</v>
      </c>
      <c r="AA612" s="38" t="n">
        <v>3373</v>
      </c>
      <c r="AB612" s="38" t="n">
        <v>9007</v>
      </c>
      <c r="AC612" s="38" t="n">
        <v>8569</v>
      </c>
      <c r="AD612" s="38" t="n">
        <v>5671</v>
      </c>
      <c r="AE612" s="38" t="n">
        <v>13</v>
      </c>
      <c r="AF612" s="38" t="n">
        <v>10706</v>
      </c>
      <c r="AG612" s="38" t="n">
        <v>5194</v>
      </c>
      <c r="AH612" s="38" t="n">
        <v>4408</v>
      </c>
      <c r="AI612" s="38" t="n">
        <v>2944</v>
      </c>
      <c r="AJ612" s="38" t="n">
        <v>2434</v>
      </c>
      <c r="AK612" s="38" t="n">
        <v>5826</v>
      </c>
      <c r="AL612" s="38" t="n">
        <v>2099</v>
      </c>
      <c r="AM612" s="38" t="n">
        <v>2665</v>
      </c>
      <c r="AN612" s="38" t="n">
        <v>982</v>
      </c>
      <c r="AO612" s="38" t="n">
        <v>4647</v>
      </c>
      <c r="AP612" s="38" t="n">
        <v>4268</v>
      </c>
      <c r="AQ612" s="38" t="n">
        <v>53</v>
      </c>
      <c r="AR612" s="38" t="n">
        <v>2333</v>
      </c>
      <c r="AS612" s="38" t="n">
        <v>2662</v>
      </c>
      <c r="AT612" s="38" t="n">
        <v>5661</v>
      </c>
      <c r="AU612" s="38" t="n">
        <v>2363</v>
      </c>
      <c r="AV612" s="38" t="n">
        <v>1145</v>
      </c>
      <c r="AW612" s="38" t="n">
        <v>1070</v>
      </c>
      <c r="AX612" s="38" t="n">
        <v>1763</v>
      </c>
      <c r="AY612" s="38" t="n">
        <v>2203</v>
      </c>
      <c r="AZ612" s="38" t="n">
        <v>1382</v>
      </c>
      <c r="BA612" s="38" t="n">
        <v>3089</v>
      </c>
      <c r="BB612" s="38" t="n">
        <v>1300</v>
      </c>
      <c r="BC612" s="38" t="n">
        <v>985</v>
      </c>
      <c r="BD612" s="38" t="n">
        <v>128</v>
      </c>
      <c r="BE612" s="38" t="n">
        <v>1462</v>
      </c>
      <c r="BF612" s="38" t="n">
        <v>807</v>
      </c>
      <c r="BG612" s="38" t="n">
        <v>1461</v>
      </c>
      <c r="BH612" s="38" t="n">
        <v>343</v>
      </c>
      <c r="BI612" s="38" t="n">
        <v>1589</v>
      </c>
      <c r="BJ612" s="38" t="n">
        <v>1184</v>
      </c>
      <c r="BK612" s="38" t="n">
        <v>1331</v>
      </c>
      <c r="BL612" s="38" t="n">
        <v>1516</v>
      </c>
      <c r="BM612" s="38" t="n">
        <v>369</v>
      </c>
      <c r="BN612" s="38" t="n">
        <v>1682</v>
      </c>
      <c r="BO612" s="38" t="n">
        <v>742</v>
      </c>
      <c r="BP612" s="38" t="n">
        <v>530</v>
      </c>
      <c r="BQ612" s="38" t="n">
        <v>845</v>
      </c>
      <c r="BR612" s="38" t="n">
        <v>403</v>
      </c>
      <c r="BS612" s="38" t="n">
        <v>111</v>
      </c>
      <c r="BT612" s="38" t="n">
        <v>837</v>
      </c>
      <c r="BU612" s="38" t="n">
        <v>1579</v>
      </c>
      <c r="BV612" s="38" t="n">
        <v>529</v>
      </c>
      <c r="BW612" s="38" t="n">
        <v>605</v>
      </c>
      <c r="BX612" s="38" t="n">
        <v>210</v>
      </c>
      <c r="BY612" s="38" t="n">
        <v>235</v>
      </c>
      <c r="BZ612" s="38" t="n">
        <v>564</v>
      </c>
      <c r="CA612" s="38" t="n">
        <v>28</v>
      </c>
      <c r="CB612" s="38" t="n">
        <v>36</v>
      </c>
      <c r="CC612" s="38" t="n">
        <v>36</v>
      </c>
      <c r="CD612" s="38" t="n">
        <v>51</v>
      </c>
      <c r="CE612" s="38" t="n">
        <v>255</v>
      </c>
      <c r="CF612" s="38" t="n">
        <v>103</v>
      </c>
      <c r="CG612" s="38" t="n">
        <v>977</v>
      </c>
      <c r="CH612" s="38" t="n">
        <v>534</v>
      </c>
      <c r="CI612" s="38" t="n">
        <v>29</v>
      </c>
      <c r="CJ612" s="38" t="n">
        <v>164</v>
      </c>
      <c r="CK612" s="38" t="n">
        <v>226</v>
      </c>
      <c r="CL612" s="38" t="n">
        <v>91</v>
      </c>
      <c r="CM612" s="38" t="n">
        <v>12</v>
      </c>
      <c r="CN612" s="38" t="n">
        <v>156</v>
      </c>
      <c r="CO612" s="38" t="n">
        <v>776</v>
      </c>
      <c r="CP612" s="38" t="n">
        <v>42</v>
      </c>
      <c r="CQ612" s="38" t="n">
        <v>177</v>
      </c>
      <c r="CR612" s="38" t="n">
        <v>211</v>
      </c>
      <c r="CS612" s="38" t="n">
        <v>97</v>
      </c>
      <c r="CT612" s="38" t="n">
        <v>26</v>
      </c>
      <c r="CU612" s="38" t="n">
        <v>203</v>
      </c>
      <c r="CV612" s="38" t="n">
        <v>60</v>
      </c>
      <c r="CW612" s="38" t="n">
        <v>148</v>
      </c>
      <c r="CX612" s="38" t="n">
        <v>52</v>
      </c>
      <c r="CY612" s="38" t="n">
        <v>87</v>
      </c>
      <c r="CZ612" s="38" t="n">
        <v>68</v>
      </c>
      <c r="DA612" s="38" t="n">
        <v>1</v>
      </c>
      <c r="DB612" s="38" t="n">
        <v>16</v>
      </c>
      <c r="DC612" s="38" t="n">
        <v>210</v>
      </c>
      <c r="DD612" s="38" t="n">
        <v>8</v>
      </c>
      <c r="DE612" s="38" t="n">
        <v>117</v>
      </c>
      <c r="DF612" s="38" t="n">
        <v>23</v>
      </c>
      <c r="DG612" s="38" t="n">
        <v>185</v>
      </c>
      <c r="DH612" s="38" t="n">
        <v>188</v>
      </c>
      <c r="DI612" s="38" t="n">
        <v>18</v>
      </c>
      <c r="DJ612" s="38" t="n">
        <v>287</v>
      </c>
      <c r="DK612" s="38" t="n">
        <v>38</v>
      </c>
      <c r="DL612" s="38" t="n">
        <v>6</v>
      </c>
      <c r="DM612" s="38" t="n">
        <v>49</v>
      </c>
      <c r="DN612" s="38" t="n">
        <v>188</v>
      </c>
      <c r="DO612" s="38" t="n">
        <v>222</v>
      </c>
      <c r="DP612" s="38" t="n">
        <v>146</v>
      </c>
      <c r="DQ612" s="38" t="n">
        <v>237</v>
      </c>
      <c r="DR612" s="38" t="n">
        <v>0</v>
      </c>
      <c r="DS612" s="38" t="n">
        <v>238</v>
      </c>
      <c r="DT612" s="38" t="n">
        <v>195</v>
      </c>
      <c r="DU612" s="38" t="n">
        <v>30</v>
      </c>
      <c r="DV612" s="38" t="n">
        <v>44</v>
      </c>
      <c r="DW612" s="38" t="n">
        <v>2</v>
      </c>
      <c r="DX612" s="38" t="n">
        <v>10</v>
      </c>
      <c r="DY612" s="38" t="n">
        <v>22</v>
      </c>
      <c r="DZ612" s="38" t="n">
        <v>83</v>
      </c>
      <c r="EA612" s="38" t="n">
        <v>2</v>
      </c>
      <c r="EB612" s="38" t="n">
        <v>87</v>
      </c>
      <c r="EC612" s="38" t="n">
        <v>69</v>
      </c>
      <c r="ED612" s="38" t="n">
        <v>11</v>
      </c>
      <c r="EE612" s="38" t="n">
        <v>0</v>
      </c>
      <c r="EF612" s="38" t="n">
        <v>4</v>
      </c>
      <c r="EG612" s="38" t="n">
        <v>33</v>
      </c>
      <c r="EH612" s="38" t="n">
        <v>132</v>
      </c>
      <c r="EI612" s="38" t="n">
        <v>188</v>
      </c>
      <c r="EJ612" s="38" t="n">
        <v>234</v>
      </c>
      <c r="EK612" s="38" t="n">
        <v>76</v>
      </c>
      <c r="EL612" s="38" t="n">
        <v>111</v>
      </c>
      <c r="EM612" s="38" t="n">
        <v>0</v>
      </c>
      <c r="EN612" s="38" t="n">
        <v>9</v>
      </c>
      <c r="EO612" s="38" t="n">
        <v>11</v>
      </c>
      <c r="EP612" s="38" t="n">
        <v>0</v>
      </c>
      <c r="EQ612" s="38" t="n">
        <v>77</v>
      </c>
      <c r="ER612" s="38" t="n">
        <v>29</v>
      </c>
      <c r="ES612" s="38" t="n">
        <v>21</v>
      </c>
      <c r="ET612" s="38" t="n">
        <v>279</v>
      </c>
      <c r="EU612" s="38" t="n">
        <v>20</v>
      </c>
      <c r="EV612" s="38" t="n">
        <v>66</v>
      </c>
      <c r="EW612" s="38" t="n">
        <v>11</v>
      </c>
      <c r="EX612" s="38" t="n">
        <v>204</v>
      </c>
      <c r="EY612" s="38" t="n">
        <v>11</v>
      </c>
      <c r="EZ612" s="38" t="n">
        <v>38</v>
      </c>
      <c r="FA612" s="38" t="n">
        <v>11</v>
      </c>
      <c r="FB612" s="38" t="n">
        <v>9</v>
      </c>
      <c r="FC612" s="38" t="n">
        <v>147</v>
      </c>
      <c r="FD612" s="38" t="n">
        <v>4</v>
      </c>
      <c r="FE612" s="38" t="n">
        <v>22</v>
      </c>
      <c r="FF612" s="38" t="n">
        <v>10</v>
      </c>
      <c r="FG612" s="38" t="n">
        <v>14</v>
      </c>
      <c r="FH612" s="38" t="n">
        <v>100</v>
      </c>
      <c r="FI612" s="38" t="n">
        <v>0</v>
      </c>
      <c r="FJ612" s="38" t="n">
        <v>11</v>
      </c>
      <c r="FK612" s="38" t="n">
        <v>0</v>
      </c>
      <c r="FL612" s="38" t="n">
        <v>73</v>
      </c>
      <c r="FM612" s="38" t="n">
        <v>11</v>
      </c>
      <c r="FN612" s="38" t="n">
        <v>131</v>
      </c>
      <c r="FO612" s="38" t="n">
        <v>4</v>
      </c>
      <c r="FP612" s="38" t="n">
        <v>5</v>
      </c>
      <c r="FQ612" s="38" t="n">
        <v>58</v>
      </c>
      <c r="FR612" s="38" t="n">
        <v>7</v>
      </c>
      <c r="FS612" s="38" t="n">
        <v>0</v>
      </c>
      <c r="FT612" s="38" t="n">
        <v>3</v>
      </c>
      <c r="FU612" s="38" t="n">
        <v>0</v>
      </c>
      <c r="FV612" s="38" t="n">
        <v>28</v>
      </c>
      <c r="FW612" s="38" t="n">
        <v>25</v>
      </c>
      <c r="FX612" s="38" t="n">
        <v>5</v>
      </c>
      <c r="FY612" s="38" t="n">
        <v>85</v>
      </c>
      <c r="FZ612" s="38" t="n">
        <v>1</v>
      </c>
      <c r="GA612" s="38" t="n">
        <v>5</v>
      </c>
      <c r="GB612" s="38" t="n">
        <v>1</v>
      </c>
      <c r="GC612" s="38" t="n">
        <v>2</v>
      </c>
      <c r="GD612" s="38" t="n">
        <v>1</v>
      </c>
      <c r="GE612" s="38" t="n">
        <v>58</v>
      </c>
      <c r="GF612" s="38" t="n">
        <v>8</v>
      </c>
      <c r="GG612" s="38" t="n">
        <v>10</v>
      </c>
      <c r="GH612" s="38" t="n">
        <v>4</v>
      </c>
      <c r="GI612" s="38" t="n">
        <v>4</v>
      </c>
      <c r="GJ612" s="38" t="n">
        <v>93</v>
      </c>
      <c r="GK612" s="38" t="n">
        <v>0</v>
      </c>
      <c r="GL612" s="38" t="n">
        <v>0</v>
      </c>
      <c r="GM612" s="38" t="n">
        <v>196</v>
      </c>
      <c r="GN612" s="38" t="n">
        <v>0</v>
      </c>
      <c r="GO612" s="38" t="n">
        <v>0</v>
      </c>
      <c r="GP612" s="38" t="n">
        <v>8</v>
      </c>
      <c r="GQ612" s="38" t="n">
        <v>172</v>
      </c>
      <c r="GR612" s="38" t="n">
        <v>1</v>
      </c>
      <c r="GS612" s="38" t="n">
        <v>0</v>
      </c>
      <c r="GT612" s="38" t="n">
        <v>4</v>
      </c>
      <c r="GU612" s="38" t="n">
        <v>0</v>
      </c>
      <c r="GV612" s="38" t="n">
        <v>0</v>
      </c>
      <c r="GW612" s="38" t="n">
        <v>45</v>
      </c>
      <c r="GX612" s="38" t="n">
        <v>89</v>
      </c>
      <c r="GY612" s="38" t="n">
        <v>0</v>
      </c>
      <c r="GZ612" s="38" t="n">
        <v>3</v>
      </c>
      <c r="HA612" s="38" t="n">
        <v>0</v>
      </c>
      <c r="HB612" s="38" t="n">
        <v>19</v>
      </c>
      <c r="HC612" s="38" t="n">
        <v>1</v>
      </c>
      <c r="HD612" s="38" t="n">
        <v>0</v>
      </c>
      <c r="HE612" s="38" t="n">
        <v>0</v>
      </c>
      <c r="HF612" s="38" t="n">
        <v>9</v>
      </c>
      <c r="HG612" s="38" t="n">
        <v>0</v>
      </c>
      <c r="HH612" s="38" t="n">
        <v>0</v>
      </c>
      <c r="HI612" s="38" t="n">
        <v>55</v>
      </c>
      <c r="HJ612" s="38" t="n">
        <v>9</v>
      </c>
      <c r="HK612" s="38" t="n">
        <v>0</v>
      </c>
      <c r="HL612" s="38" t="n">
        <v>0</v>
      </c>
      <c r="HM612" s="38" t="n">
        <v>0</v>
      </c>
      <c r="HN612" s="38" t="n">
        <v>0</v>
      </c>
      <c r="HO612" s="38" t="n">
        <v>0</v>
      </c>
      <c r="HP612" s="38" t="n">
        <v>0</v>
      </c>
      <c r="HQ612" s="38" t="n">
        <v>0</v>
      </c>
      <c r="HR612" s="38" t="n">
        <v>0</v>
      </c>
      <c r="HS612" s="38" t="n">
        <v>6</v>
      </c>
      <c r="HT612" s="38" t="n">
        <v>0</v>
      </c>
      <c r="HU612" s="38" t="n">
        <v>0</v>
      </c>
      <c r="HV612" s="38" t="n">
        <v>0</v>
      </c>
      <c r="HW612" s="38" t="n">
        <v>1</v>
      </c>
      <c r="HX612" s="38" t="n">
        <v>0</v>
      </c>
      <c r="HY612" s="38" t="n">
        <v>0</v>
      </c>
      <c r="HZ612" s="38" t="n">
        <v>0</v>
      </c>
      <c r="IA612" s="38" t="n">
        <v>0</v>
      </c>
      <c r="IB612" s="38" t="n">
        <v>1</v>
      </c>
      <c r="IC612" s="38" t="n">
        <v>1</v>
      </c>
      <c r="ID612" s="38" t="n">
        <v>0</v>
      </c>
      <c r="IE612" s="38" t="n">
        <v>0</v>
      </c>
      <c r="IF612" s="38" t="n">
        <v>0</v>
      </c>
      <c r="IG612" s="38" t="n">
        <v>73207</v>
      </c>
    </row>
    <row r="613" customFormat="false" ht="15" hidden="false" customHeight="false" outlineLevel="0" collapsed="false">
      <c r="A613" s="11" t="s">
        <v>1364</v>
      </c>
      <c r="B613" s="11" t="s">
        <v>116</v>
      </c>
      <c r="C613" s="11" t="s">
        <v>1192</v>
      </c>
      <c r="D613" s="11" t="s">
        <v>1362</v>
      </c>
      <c r="E613" s="11" t="s">
        <v>1365</v>
      </c>
      <c r="F613" s="39" t="n">
        <v>3590</v>
      </c>
      <c r="G613" s="39" t="n">
        <v>2750</v>
      </c>
      <c r="H613" s="39" t="n">
        <v>3763</v>
      </c>
      <c r="I613" s="39" t="n">
        <v>2761</v>
      </c>
      <c r="J613" s="39" t="n">
        <v>2226</v>
      </c>
      <c r="K613" s="39" t="n">
        <v>1685</v>
      </c>
      <c r="L613" s="39" t="n">
        <v>1959</v>
      </c>
      <c r="M613" s="39" t="n">
        <v>1974</v>
      </c>
      <c r="N613" s="39" t="n">
        <v>2499</v>
      </c>
      <c r="O613" s="39" t="n">
        <v>925</v>
      </c>
      <c r="P613" s="39" t="n">
        <v>643</v>
      </c>
      <c r="Q613" s="39" t="n">
        <v>1385</v>
      </c>
      <c r="R613" s="39" t="n">
        <v>2370</v>
      </c>
      <c r="S613" s="39" t="n">
        <v>1091</v>
      </c>
      <c r="T613" s="39" t="n">
        <v>921</v>
      </c>
      <c r="U613" s="39" t="n">
        <v>998</v>
      </c>
      <c r="V613" s="39" t="n">
        <v>854</v>
      </c>
      <c r="W613" s="39" t="n">
        <v>990</v>
      </c>
      <c r="X613" s="39" t="n">
        <v>1615</v>
      </c>
      <c r="Y613" s="39" t="n">
        <v>802</v>
      </c>
      <c r="Z613" s="39" t="n">
        <v>1116</v>
      </c>
      <c r="AA613" s="39" t="n">
        <v>790</v>
      </c>
      <c r="AB613" s="39" t="n">
        <v>993</v>
      </c>
      <c r="AC613" s="39" t="n">
        <v>1009</v>
      </c>
      <c r="AD613" s="39" t="n">
        <v>976</v>
      </c>
      <c r="AE613" s="39" t="n">
        <v>0</v>
      </c>
      <c r="AF613" s="39" t="n">
        <v>1156</v>
      </c>
      <c r="AG613" s="39" t="n">
        <v>911</v>
      </c>
      <c r="AH613" s="39" t="n">
        <v>537</v>
      </c>
      <c r="AI613" s="39" t="n">
        <v>266</v>
      </c>
      <c r="AJ613" s="39" t="n">
        <v>76</v>
      </c>
      <c r="AK613" s="39" t="n">
        <v>719</v>
      </c>
      <c r="AL613" s="39" t="n">
        <v>202</v>
      </c>
      <c r="AM613" s="39" t="n">
        <v>572</v>
      </c>
      <c r="AN613" s="39" t="n">
        <v>67</v>
      </c>
      <c r="AO613" s="39" t="n">
        <v>1001</v>
      </c>
      <c r="AP613" s="39" t="n">
        <v>732</v>
      </c>
      <c r="AQ613" s="39" t="n">
        <v>1</v>
      </c>
      <c r="AR613" s="39" t="n">
        <v>295</v>
      </c>
      <c r="AS613" s="39" t="n">
        <v>538</v>
      </c>
      <c r="AT613" s="39" t="n">
        <v>193</v>
      </c>
      <c r="AU613" s="39" t="n">
        <v>505</v>
      </c>
      <c r="AV613" s="39" t="n">
        <v>272</v>
      </c>
      <c r="AW613" s="39" t="n">
        <v>399</v>
      </c>
      <c r="AX613" s="39" t="n">
        <v>154</v>
      </c>
      <c r="AY613" s="39" t="n">
        <v>99</v>
      </c>
      <c r="AZ613" s="39" t="n">
        <v>279</v>
      </c>
      <c r="BA613" s="39" t="n">
        <v>254</v>
      </c>
      <c r="BB613" s="39" t="n">
        <v>134</v>
      </c>
      <c r="BC613" s="39" t="n">
        <v>66</v>
      </c>
      <c r="BD613" s="39" t="n">
        <v>81</v>
      </c>
      <c r="BE613" s="39" t="n">
        <v>54</v>
      </c>
      <c r="BF613" s="39" t="n">
        <v>28</v>
      </c>
      <c r="BG613" s="39" t="n">
        <v>150</v>
      </c>
      <c r="BH613" s="39" t="n">
        <v>49</v>
      </c>
      <c r="BI613" s="39" t="n">
        <v>248</v>
      </c>
      <c r="BJ613" s="39" t="n">
        <v>127</v>
      </c>
      <c r="BK613" s="39" t="n">
        <v>62</v>
      </c>
      <c r="BL613" s="39" t="n">
        <v>45</v>
      </c>
      <c r="BM613" s="39" t="n">
        <v>102</v>
      </c>
      <c r="BN613" s="39" t="n">
        <v>4</v>
      </c>
      <c r="BO613" s="39" t="n">
        <v>31</v>
      </c>
      <c r="BP613" s="39" t="n">
        <v>90</v>
      </c>
      <c r="BQ613" s="39" t="n">
        <v>68</v>
      </c>
      <c r="BR613" s="39" t="n">
        <v>61</v>
      </c>
      <c r="BS613" s="39" t="n">
        <v>2</v>
      </c>
      <c r="BT613" s="39" t="n">
        <v>183</v>
      </c>
      <c r="BU613" s="39" t="n">
        <v>3</v>
      </c>
      <c r="BV613" s="39" t="n">
        <v>123</v>
      </c>
      <c r="BW613" s="39" t="n">
        <v>70</v>
      </c>
      <c r="BX613" s="39" t="n">
        <v>5</v>
      </c>
      <c r="BY613" s="39" t="n">
        <v>158</v>
      </c>
      <c r="BZ613" s="39" t="n">
        <v>52</v>
      </c>
      <c r="CA613" s="39" t="n">
        <v>0</v>
      </c>
      <c r="CB613" s="39" t="n">
        <v>6</v>
      </c>
      <c r="CC613" s="39" t="n">
        <v>0</v>
      </c>
      <c r="CD613" s="39" t="n">
        <v>1</v>
      </c>
      <c r="CE613" s="39" t="n">
        <v>59</v>
      </c>
      <c r="CF613" s="39" t="n">
        <v>9</v>
      </c>
      <c r="CG613" s="39" t="n">
        <v>28</v>
      </c>
      <c r="CH613" s="39" t="n">
        <v>31</v>
      </c>
      <c r="CI613" s="39" t="n">
        <v>24</v>
      </c>
      <c r="CJ613" s="39" t="n">
        <v>43</v>
      </c>
      <c r="CK613" s="39" t="n">
        <v>37</v>
      </c>
      <c r="CL613" s="39" t="n">
        <v>5</v>
      </c>
      <c r="CM613" s="39" t="n">
        <v>0</v>
      </c>
      <c r="CN613" s="39" t="n">
        <v>3</v>
      </c>
      <c r="CO613" s="39" t="n">
        <v>112</v>
      </c>
      <c r="CP613" s="39" t="n">
        <v>20</v>
      </c>
      <c r="CQ613" s="39" t="n">
        <v>100</v>
      </c>
      <c r="CR613" s="39" t="n">
        <v>31</v>
      </c>
      <c r="CS613" s="39" t="n">
        <v>0</v>
      </c>
      <c r="CT613" s="39" t="n">
        <v>3</v>
      </c>
      <c r="CU613" s="39" t="n">
        <v>73</v>
      </c>
      <c r="CV613" s="39" t="n">
        <v>39</v>
      </c>
      <c r="CW613" s="39" t="n">
        <v>37</v>
      </c>
      <c r="CX613" s="39" t="n">
        <v>5</v>
      </c>
      <c r="CY613" s="39" t="n">
        <v>23</v>
      </c>
      <c r="CZ613" s="39" t="n">
        <v>0</v>
      </c>
      <c r="DA613" s="39" t="n">
        <v>0</v>
      </c>
      <c r="DB613" s="39" t="n">
        <v>2</v>
      </c>
      <c r="DC613" s="39" t="n">
        <v>0</v>
      </c>
      <c r="DD613" s="39" t="n">
        <v>0</v>
      </c>
      <c r="DE613" s="39" t="n">
        <v>69</v>
      </c>
      <c r="DF613" s="39" t="n">
        <v>0</v>
      </c>
      <c r="DG613" s="39" t="n">
        <v>31</v>
      </c>
      <c r="DH613" s="39" t="n">
        <v>0</v>
      </c>
      <c r="DI613" s="39" t="n">
        <v>2</v>
      </c>
      <c r="DJ613" s="39" t="n">
        <v>6</v>
      </c>
      <c r="DK613" s="39" t="n">
        <v>0</v>
      </c>
      <c r="DL613" s="39" t="n">
        <v>1</v>
      </c>
      <c r="DM613" s="39" t="n">
        <v>19</v>
      </c>
      <c r="DN613" s="39" t="n">
        <v>9</v>
      </c>
      <c r="DO613" s="39" t="n">
        <v>1</v>
      </c>
      <c r="DP613" s="39" t="n">
        <v>4</v>
      </c>
      <c r="DQ613" s="39" t="n">
        <v>32</v>
      </c>
      <c r="DR613" s="39" t="n">
        <v>0</v>
      </c>
      <c r="DS613" s="39" t="n">
        <v>152</v>
      </c>
      <c r="DT613" s="39" t="n">
        <v>0</v>
      </c>
      <c r="DU613" s="39" t="n">
        <v>0</v>
      </c>
      <c r="DV613" s="39" t="n">
        <v>18</v>
      </c>
      <c r="DW613" s="39" t="n">
        <v>1</v>
      </c>
      <c r="DX613" s="39" t="n">
        <v>0</v>
      </c>
      <c r="DY613" s="39" t="n">
        <v>0</v>
      </c>
      <c r="DZ613" s="39" t="n">
        <v>0</v>
      </c>
      <c r="EA613" s="39" t="n">
        <v>0</v>
      </c>
      <c r="EB613" s="39" t="n">
        <v>4</v>
      </c>
      <c r="EC613" s="39" t="n">
        <v>1</v>
      </c>
      <c r="ED613" s="39" t="n">
        <v>0</v>
      </c>
      <c r="EE613" s="39" t="n">
        <v>0</v>
      </c>
      <c r="EF613" s="39" t="n">
        <v>4</v>
      </c>
      <c r="EG613" s="39" t="n">
        <v>4</v>
      </c>
      <c r="EH613" s="39" t="n">
        <v>2</v>
      </c>
      <c r="EI613" s="39" t="n">
        <v>0</v>
      </c>
      <c r="EJ613" s="39" t="n">
        <v>0</v>
      </c>
      <c r="EK613" s="39" t="n">
        <v>0</v>
      </c>
      <c r="EL613" s="39" t="n">
        <v>5</v>
      </c>
      <c r="EM613" s="39" t="n">
        <v>0</v>
      </c>
      <c r="EN613" s="39" t="n">
        <v>2</v>
      </c>
      <c r="EO613" s="39" t="n">
        <v>0</v>
      </c>
      <c r="EP613" s="39" t="n">
        <v>0</v>
      </c>
      <c r="EQ613" s="39" t="n">
        <v>0</v>
      </c>
      <c r="ER613" s="39" t="n">
        <v>0</v>
      </c>
      <c r="ES613" s="39" t="n">
        <v>0</v>
      </c>
      <c r="ET613" s="39" t="n">
        <v>0</v>
      </c>
      <c r="EU613" s="39" t="n">
        <v>1</v>
      </c>
      <c r="EV613" s="39" t="n">
        <v>0</v>
      </c>
      <c r="EW613" s="39" t="n">
        <v>0</v>
      </c>
      <c r="EX613" s="39" t="n">
        <v>3</v>
      </c>
      <c r="EY613" s="39" t="n">
        <v>0</v>
      </c>
      <c r="EZ613" s="39" t="n">
        <v>3</v>
      </c>
      <c r="FA613" s="39" t="n">
        <v>1</v>
      </c>
      <c r="FB613" s="39" t="n">
        <v>0</v>
      </c>
      <c r="FC613" s="39" t="n">
        <v>11</v>
      </c>
      <c r="FD613" s="39" t="n">
        <v>0</v>
      </c>
      <c r="FE613" s="39" t="n">
        <v>0</v>
      </c>
      <c r="FF613" s="39" t="n">
        <v>0</v>
      </c>
      <c r="FG613" s="39" t="n">
        <v>1</v>
      </c>
      <c r="FH613" s="39" t="n">
        <v>0</v>
      </c>
      <c r="FI613" s="39" t="n">
        <v>0</v>
      </c>
      <c r="FJ613" s="39" t="n">
        <v>0</v>
      </c>
      <c r="FK613" s="39" t="n">
        <v>0</v>
      </c>
      <c r="FL613" s="39" t="n">
        <v>0</v>
      </c>
      <c r="FM613" s="39" t="n">
        <v>0</v>
      </c>
      <c r="FN613" s="39" t="n">
        <v>0</v>
      </c>
      <c r="FO613" s="39" t="n">
        <v>0</v>
      </c>
      <c r="FP613" s="39" t="n">
        <v>0</v>
      </c>
      <c r="FQ613" s="39" t="n">
        <v>0</v>
      </c>
      <c r="FR613" s="39" t="n">
        <v>0</v>
      </c>
      <c r="FS613" s="39" t="n">
        <v>0</v>
      </c>
      <c r="FT613" s="39" t="n">
        <v>0</v>
      </c>
      <c r="FU613" s="39" t="n">
        <v>0</v>
      </c>
      <c r="FV613" s="39" t="n">
        <v>15</v>
      </c>
      <c r="FW613" s="39" t="n">
        <v>0</v>
      </c>
      <c r="FX613" s="39" t="n">
        <v>0</v>
      </c>
      <c r="FY613" s="39" t="n">
        <v>0</v>
      </c>
      <c r="FZ613" s="39" t="n">
        <v>0</v>
      </c>
      <c r="GA613" s="39" t="n">
        <v>0</v>
      </c>
      <c r="GB613" s="39" t="n">
        <v>0</v>
      </c>
      <c r="GC613" s="39" t="n">
        <v>0</v>
      </c>
      <c r="GD613" s="39" t="n">
        <v>0</v>
      </c>
      <c r="GE613" s="39" t="n">
        <v>1</v>
      </c>
      <c r="GF613" s="39" t="n">
        <v>0</v>
      </c>
      <c r="GG613" s="39" t="n">
        <v>2</v>
      </c>
      <c r="GH613" s="39" t="n">
        <v>0</v>
      </c>
      <c r="GI613" s="39" t="n">
        <v>0</v>
      </c>
      <c r="GJ613" s="39" t="n">
        <v>1</v>
      </c>
      <c r="GK613" s="39" t="n">
        <v>0</v>
      </c>
      <c r="GL613" s="39" t="n">
        <v>0</v>
      </c>
      <c r="GM613" s="39" t="n">
        <v>1</v>
      </c>
      <c r="GN613" s="39" t="n">
        <v>0</v>
      </c>
      <c r="GO613" s="39" t="n">
        <v>0</v>
      </c>
      <c r="GP613" s="39" t="n">
        <v>0</v>
      </c>
      <c r="GQ613" s="39" t="n">
        <v>3</v>
      </c>
      <c r="GR613" s="39" t="n">
        <v>0</v>
      </c>
      <c r="GS613" s="39" t="n">
        <v>0</v>
      </c>
      <c r="GT613" s="39" t="n">
        <v>0</v>
      </c>
      <c r="GU613" s="39" t="n">
        <v>0</v>
      </c>
      <c r="GV613" s="39" t="n">
        <v>0</v>
      </c>
      <c r="GW613" s="39" t="n">
        <v>2</v>
      </c>
      <c r="GX613" s="39" t="n">
        <v>1</v>
      </c>
      <c r="GY613" s="39" t="n">
        <v>0</v>
      </c>
      <c r="GZ613" s="39" t="n">
        <v>0</v>
      </c>
      <c r="HA613" s="39" t="n">
        <v>0</v>
      </c>
      <c r="HB613" s="39" t="n">
        <v>0</v>
      </c>
      <c r="HC613" s="39" t="n">
        <v>0</v>
      </c>
      <c r="HD613" s="39" t="n">
        <v>0</v>
      </c>
      <c r="HE613" s="39" t="n">
        <v>0</v>
      </c>
      <c r="HF613" s="39" t="n">
        <v>0</v>
      </c>
      <c r="HG613" s="39" t="n">
        <v>0</v>
      </c>
      <c r="HH613" s="39" t="n">
        <v>0</v>
      </c>
      <c r="HI613" s="39" t="n">
        <v>0</v>
      </c>
      <c r="HJ613" s="39" t="n">
        <v>0</v>
      </c>
      <c r="HK613" s="39" t="n">
        <v>0</v>
      </c>
      <c r="HL613" s="39" t="n">
        <v>0</v>
      </c>
      <c r="HM613" s="39" t="n">
        <v>0</v>
      </c>
      <c r="HN613" s="39" t="n">
        <v>0</v>
      </c>
      <c r="HO613" s="39" t="n">
        <v>0</v>
      </c>
      <c r="HP613" s="39" t="n">
        <v>0</v>
      </c>
      <c r="HQ613" s="39" t="n">
        <v>0</v>
      </c>
      <c r="HR613" s="39" t="n">
        <v>0</v>
      </c>
      <c r="HS613" s="39" t="n">
        <v>0</v>
      </c>
      <c r="HT613" s="39" t="n">
        <v>0</v>
      </c>
      <c r="HU613" s="39" t="n">
        <v>0</v>
      </c>
      <c r="HV613" s="39" t="n">
        <v>0</v>
      </c>
      <c r="HW613" s="39" t="n">
        <v>0</v>
      </c>
      <c r="HX613" s="39" t="n">
        <v>0</v>
      </c>
      <c r="HY613" s="39" t="n">
        <v>0</v>
      </c>
      <c r="HZ613" s="39" t="n">
        <v>0</v>
      </c>
      <c r="IA613" s="39" t="n">
        <v>0</v>
      </c>
      <c r="IB613" s="39" t="n">
        <v>0</v>
      </c>
      <c r="IC613" s="39" t="n">
        <v>0</v>
      </c>
      <c r="ID613" s="39" t="n">
        <v>0</v>
      </c>
      <c r="IE613" s="39" t="n">
        <v>0</v>
      </c>
      <c r="IF613" s="39" t="n">
        <v>0</v>
      </c>
      <c r="IG613" s="39" t="n">
        <v>4597</v>
      </c>
    </row>
    <row r="614" customFormat="false" ht="15" hidden="false" customHeight="false" outlineLevel="0" collapsed="false">
      <c r="A614" s="11" t="s">
        <v>1366</v>
      </c>
      <c r="B614" s="11" t="s">
        <v>116</v>
      </c>
      <c r="C614" s="11" t="s">
        <v>1192</v>
      </c>
      <c r="D614" s="11" t="s">
        <v>1362</v>
      </c>
      <c r="E614" s="11" t="s">
        <v>1367</v>
      </c>
      <c r="F614" s="39" t="n">
        <v>1070</v>
      </c>
      <c r="G614" s="39" t="n">
        <v>3501</v>
      </c>
      <c r="H614" s="39" t="n">
        <v>2578</v>
      </c>
      <c r="I614" s="39" t="n">
        <v>3196</v>
      </c>
      <c r="J614" s="39" t="n">
        <v>1466</v>
      </c>
      <c r="K614" s="39" t="n">
        <v>1248</v>
      </c>
      <c r="L614" s="39" t="n">
        <v>1737</v>
      </c>
      <c r="M614" s="39" t="n">
        <v>2442</v>
      </c>
      <c r="N614" s="39" t="n">
        <v>1805</v>
      </c>
      <c r="O614" s="39" t="n">
        <v>1445</v>
      </c>
      <c r="P614" s="39" t="n">
        <v>561</v>
      </c>
      <c r="Q614" s="39" t="n">
        <v>922</v>
      </c>
      <c r="R614" s="39" t="n">
        <v>855</v>
      </c>
      <c r="S614" s="39" t="n">
        <v>377</v>
      </c>
      <c r="T614" s="39" t="n">
        <v>1057</v>
      </c>
      <c r="U614" s="39" t="n">
        <v>182</v>
      </c>
      <c r="V614" s="39" t="n">
        <v>726</v>
      </c>
      <c r="W614" s="39" t="n">
        <v>315</v>
      </c>
      <c r="X614" s="39" t="n">
        <v>948</v>
      </c>
      <c r="Y614" s="39" t="n">
        <v>1571</v>
      </c>
      <c r="Z614" s="39" t="n">
        <v>233</v>
      </c>
      <c r="AA614" s="39" t="n">
        <v>231</v>
      </c>
      <c r="AB614" s="39" t="n">
        <v>942</v>
      </c>
      <c r="AC614" s="39" t="n">
        <v>502</v>
      </c>
      <c r="AD614" s="39" t="n">
        <v>347</v>
      </c>
      <c r="AE614" s="39" t="n">
        <v>0</v>
      </c>
      <c r="AF614" s="39" t="n">
        <v>792</v>
      </c>
      <c r="AG614" s="39" t="n">
        <v>527</v>
      </c>
      <c r="AH614" s="39" t="n">
        <v>351</v>
      </c>
      <c r="AI614" s="39" t="n">
        <v>383</v>
      </c>
      <c r="AJ614" s="39" t="n">
        <v>426</v>
      </c>
      <c r="AK614" s="39" t="n">
        <v>538</v>
      </c>
      <c r="AL614" s="39" t="n">
        <v>139</v>
      </c>
      <c r="AM614" s="39" t="n">
        <v>366</v>
      </c>
      <c r="AN614" s="39" t="n">
        <v>0</v>
      </c>
      <c r="AO614" s="39" t="n">
        <v>359</v>
      </c>
      <c r="AP614" s="39" t="n">
        <v>1461</v>
      </c>
      <c r="AQ614" s="39" t="n">
        <v>0</v>
      </c>
      <c r="AR614" s="39" t="n">
        <v>175</v>
      </c>
      <c r="AS614" s="39" t="n">
        <v>187</v>
      </c>
      <c r="AT614" s="39" t="n">
        <v>520</v>
      </c>
      <c r="AU614" s="39" t="n">
        <v>396</v>
      </c>
      <c r="AV614" s="39" t="n">
        <v>12</v>
      </c>
      <c r="AW614" s="39" t="n">
        <v>13</v>
      </c>
      <c r="AX614" s="39" t="n">
        <v>84</v>
      </c>
      <c r="AY614" s="39" t="n">
        <v>154</v>
      </c>
      <c r="AZ614" s="39" t="n">
        <v>68</v>
      </c>
      <c r="BA614" s="39" t="n">
        <v>596</v>
      </c>
      <c r="BB614" s="39" t="n">
        <v>19</v>
      </c>
      <c r="BC614" s="39" t="n">
        <v>60</v>
      </c>
      <c r="BD614" s="39" t="n">
        <v>6</v>
      </c>
      <c r="BE614" s="39" t="n">
        <v>167</v>
      </c>
      <c r="BF614" s="39" t="n">
        <v>65</v>
      </c>
      <c r="BG614" s="39" t="n">
        <v>99</v>
      </c>
      <c r="BH614" s="39" t="n">
        <v>0</v>
      </c>
      <c r="BI614" s="39" t="n">
        <v>88</v>
      </c>
      <c r="BJ614" s="39" t="n">
        <v>45</v>
      </c>
      <c r="BK614" s="39" t="n">
        <v>19</v>
      </c>
      <c r="BL614" s="39" t="n">
        <v>110</v>
      </c>
      <c r="BM614" s="39" t="n">
        <v>2</v>
      </c>
      <c r="BN614" s="39" t="n">
        <v>90</v>
      </c>
      <c r="BO614" s="39" t="n">
        <v>11</v>
      </c>
      <c r="BP614" s="39" t="n">
        <v>7</v>
      </c>
      <c r="BQ614" s="39" t="n">
        <v>184</v>
      </c>
      <c r="BR614" s="39" t="n">
        <v>10</v>
      </c>
      <c r="BS614" s="39" t="n">
        <v>1</v>
      </c>
      <c r="BT614" s="39" t="n">
        <v>11</v>
      </c>
      <c r="BU614" s="39" t="n">
        <v>2</v>
      </c>
      <c r="BV614" s="39" t="n">
        <v>31</v>
      </c>
      <c r="BW614" s="39" t="n">
        <v>68</v>
      </c>
      <c r="BX614" s="39" t="n">
        <v>11</v>
      </c>
      <c r="BY614" s="39" t="n">
        <v>23</v>
      </c>
      <c r="BZ614" s="39" t="n">
        <v>16</v>
      </c>
      <c r="CA614" s="39" t="n">
        <v>0</v>
      </c>
      <c r="CB614" s="39" t="n">
        <v>0</v>
      </c>
      <c r="CC614" s="39" t="n">
        <v>0</v>
      </c>
      <c r="CD614" s="39" t="n">
        <v>0</v>
      </c>
      <c r="CE614" s="39" t="n">
        <v>22</v>
      </c>
      <c r="CF614" s="39" t="n">
        <v>0</v>
      </c>
      <c r="CG614" s="39" t="n">
        <v>17</v>
      </c>
      <c r="CH614" s="39" t="n">
        <v>18</v>
      </c>
      <c r="CI614" s="39" t="n">
        <v>0</v>
      </c>
      <c r="CJ614" s="39" t="n">
        <v>2</v>
      </c>
      <c r="CK614" s="39" t="n">
        <v>0</v>
      </c>
      <c r="CL614" s="39" t="n">
        <v>2</v>
      </c>
      <c r="CM614" s="39" t="n">
        <v>0</v>
      </c>
      <c r="CN614" s="39" t="n">
        <v>3</v>
      </c>
      <c r="CO614" s="39" t="n">
        <v>21</v>
      </c>
      <c r="CP614" s="39" t="n">
        <v>0</v>
      </c>
      <c r="CQ614" s="39" t="n">
        <v>1</v>
      </c>
      <c r="CR614" s="39" t="n">
        <v>17</v>
      </c>
      <c r="CS614" s="39" t="n">
        <v>4</v>
      </c>
      <c r="CT614" s="39" t="n">
        <v>1</v>
      </c>
      <c r="CU614" s="39" t="n">
        <v>16</v>
      </c>
      <c r="CV614" s="39" t="n">
        <v>0</v>
      </c>
      <c r="CW614" s="39" t="n">
        <v>0</v>
      </c>
      <c r="CX614" s="39" t="n">
        <v>2</v>
      </c>
      <c r="CY614" s="39" t="n">
        <v>5</v>
      </c>
      <c r="CZ614" s="39" t="n">
        <v>2</v>
      </c>
      <c r="DA614" s="39" t="n">
        <v>0</v>
      </c>
      <c r="DB614" s="39" t="n">
        <v>0</v>
      </c>
      <c r="DC614" s="39" t="n">
        <v>0</v>
      </c>
      <c r="DD614" s="39" t="n">
        <v>0</v>
      </c>
      <c r="DE614" s="39" t="n">
        <v>3</v>
      </c>
      <c r="DF614" s="39" t="n">
        <v>1</v>
      </c>
      <c r="DG614" s="39" t="n">
        <v>19</v>
      </c>
      <c r="DH614" s="39" t="n">
        <v>0</v>
      </c>
      <c r="DI614" s="39" t="n">
        <v>0</v>
      </c>
      <c r="DJ614" s="39" t="n">
        <v>0</v>
      </c>
      <c r="DK614" s="39" t="n">
        <v>1</v>
      </c>
      <c r="DL614" s="39" t="n">
        <v>0</v>
      </c>
      <c r="DM614" s="39" t="n">
        <v>0</v>
      </c>
      <c r="DN614" s="39" t="n">
        <v>1</v>
      </c>
      <c r="DO614" s="39" t="n">
        <v>2</v>
      </c>
      <c r="DP614" s="39" t="n">
        <v>11</v>
      </c>
      <c r="DQ614" s="39" t="n">
        <v>0</v>
      </c>
      <c r="DR614" s="39" t="n">
        <v>0</v>
      </c>
      <c r="DS614" s="39" t="n">
        <v>1</v>
      </c>
      <c r="DT614" s="39" t="n">
        <v>0</v>
      </c>
      <c r="DU614" s="39" t="n">
        <v>0</v>
      </c>
      <c r="DV614" s="39" t="n">
        <v>4</v>
      </c>
      <c r="DW614" s="39" t="n">
        <v>0</v>
      </c>
      <c r="DX614" s="39" t="n">
        <v>0</v>
      </c>
      <c r="DY614" s="39" t="n">
        <v>0</v>
      </c>
      <c r="DZ614" s="39" t="n">
        <v>0</v>
      </c>
      <c r="EA614" s="39" t="n">
        <v>0</v>
      </c>
      <c r="EB614" s="39" t="n">
        <v>0</v>
      </c>
      <c r="EC614" s="39" t="n">
        <v>0</v>
      </c>
      <c r="ED614" s="39" t="n">
        <v>0</v>
      </c>
      <c r="EE614" s="39" t="n">
        <v>0</v>
      </c>
      <c r="EF614" s="39" t="n">
        <v>0</v>
      </c>
      <c r="EG614" s="39" t="n">
        <v>3</v>
      </c>
      <c r="EH614" s="39" t="n">
        <v>0</v>
      </c>
      <c r="EI614" s="39" t="n">
        <v>1</v>
      </c>
      <c r="EJ614" s="39" t="n">
        <v>0</v>
      </c>
      <c r="EK614" s="39" t="n">
        <v>0</v>
      </c>
      <c r="EL614" s="39" t="n">
        <v>0</v>
      </c>
      <c r="EM614" s="39" t="n">
        <v>0</v>
      </c>
      <c r="EN614" s="39" t="n">
        <v>0</v>
      </c>
      <c r="EO614" s="39" t="n">
        <v>0</v>
      </c>
      <c r="EP614" s="39" t="n">
        <v>0</v>
      </c>
      <c r="EQ614" s="39" t="n">
        <v>1</v>
      </c>
      <c r="ER614" s="39" t="n">
        <v>1</v>
      </c>
      <c r="ES614" s="39" t="n">
        <v>0</v>
      </c>
      <c r="ET614" s="39" t="n">
        <v>0</v>
      </c>
      <c r="EU614" s="39" t="n">
        <v>0</v>
      </c>
      <c r="EV614" s="39" t="n">
        <v>0</v>
      </c>
      <c r="EW614" s="39" t="n">
        <v>0</v>
      </c>
      <c r="EX614" s="39" t="n">
        <v>5</v>
      </c>
      <c r="EY614" s="39" t="n">
        <v>0</v>
      </c>
      <c r="EZ614" s="39" t="n">
        <v>0</v>
      </c>
      <c r="FA614" s="39" t="n">
        <v>4</v>
      </c>
      <c r="FB614" s="39" t="n">
        <v>0</v>
      </c>
      <c r="FC614" s="39" t="n">
        <v>9</v>
      </c>
      <c r="FD614" s="39" t="n">
        <v>0</v>
      </c>
      <c r="FE614" s="39" t="n">
        <v>0</v>
      </c>
      <c r="FF614" s="39" t="n">
        <v>1</v>
      </c>
      <c r="FG614" s="39" t="n">
        <v>4</v>
      </c>
      <c r="FH614" s="39" t="n">
        <v>3</v>
      </c>
      <c r="FI614" s="39" t="n">
        <v>0</v>
      </c>
      <c r="FJ614" s="39" t="n">
        <v>0</v>
      </c>
      <c r="FK614" s="39" t="n">
        <v>0</v>
      </c>
      <c r="FL614" s="39" t="n">
        <v>0</v>
      </c>
      <c r="FM614" s="39" t="n">
        <v>0</v>
      </c>
      <c r="FN614" s="39" t="n">
        <v>0</v>
      </c>
      <c r="FO614" s="39" t="n">
        <v>1</v>
      </c>
      <c r="FP614" s="39" t="n">
        <v>0</v>
      </c>
      <c r="FQ614" s="39" t="n">
        <v>0</v>
      </c>
      <c r="FR614" s="39" t="n">
        <v>0</v>
      </c>
      <c r="FS614" s="39" t="n">
        <v>0</v>
      </c>
      <c r="FT614" s="39" t="n">
        <v>0</v>
      </c>
      <c r="FU614" s="39" t="n">
        <v>0</v>
      </c>
      <c r="FV614" s="39" t="n">
        <v>0</v>
      </c>
      <c r="FW614" s="39" t="n">
        <v>0</v>
      </c>
      <c r="FX614" s="39" t="n">
        <v>0</v>
      </c>
      <c r="FY614" s="39" t="n">
        <v>0</v>
      </c>
      <c r="FZ614" s="39" t="n">
        <v>1</v>
      </c>
      <c r="GA614" s="39" t="n">
        <v>2</v>
      </c>
      <c r="GB614" s="39" t="n">
        <v>0</v>
      </c>
      <c r="GC614" s="39" t="n">
        <v>0</v>
      </c>
      <c r="GD614" s="39" t="n">
        <v>0</v>
      </c>
      <c r="GE614" s="39" t="n">
        <v>0</v>
      </c>
      <c r="GF614" s="39" t="n">
        <v>0</v>
      </c>
      <c r="GG614" s="39" t="n">
        <v>0</v>
      </c>
      <c r="GH614" s="39" t="n">
        <v>0</v>
      </c>
      <c r="GI614" s="39" t="n">
        <v>0</v>
      </c>
      <c r="GJ614" s="39" t="n">
        <v>0</v>
      </c>
      <c r="GK614" s="39" t="n">
        <v>0</v>
      </c>
      <c r="GL614" s="39" t="n">
        <v>0</v>
      </c>
      <c r="GM614" s="39" t="n">
        <v>0</v>
      </c>
      <c r="GN614" s="39" t="n">
        <v>0</v>
      </c>
      <c r="GO614" s="39" t="n">
        <v>0</v>
      </c>
      <c r="GP614" s="39" t="n">
        <v>0</v>
      </c>
      <c r="GQ614" s="39" t="n">
        <v>1</v>
      </c>
      <c r="GR614" s="39" t="n">
        <v>0</v>
      </c>
      <c r="GS614" s="39" t="n">
        <v>0</v>
      </c>
      <c r="GT614" s="39" t="n">
        <v>0</v>
      </c>
      <c r="GU614" s="39" t="n">
        <v>0</v>
      </c>
      <c r="GV614" s="39" t="n">
        <v>0</v>
      </c>
      <c r="GW614" s="39" t="n">
        <v>1</v>
      </c>
      <c r="GX614" s="39" t="n">
        <v>0</v>
      </c>
      <c r="GY614" s="39" t="n">
        <v>0</v>
      </c>
      <c r="GZ614" s="39" t="n">
        <v>0</v>
      </c>
      <c r="HA614" s="39" t="n">
        <v>0</v>
      </c>
      <c r="HB614" s="39" t="n">
        <v>0</v>
      </c>
      <c r="HC614" s="39" t="n">
        <v>0</v>
      </c>
      <c r="HD614" s="39" t="n">
        <v>0</v>
      </c>
      <c r="HE614" s="39" t="n">
        <v>0</v>
      </c>
      <c r="HF614" s="39" t="n">
        <v>0</v>
      </c>
      <c r="HG614" s="39" t="n">
        <v>0</v>
      </c>
      <c r="HH614" s="39" t="n">
        <v>0</v>
      </c>
      <c r="HI614" s="39" t="n">
        <v>1</v>
      </c>
      <c r="HJ614" s="39" t="n">
        <v>0</v>
      </c>
      <c r="HK614" s="39" t="n">
        <v>0</v>
      </c>
      <c r="HL614" s="39" t="n">
        <v>0</v>
      </c>
      <c r="HM614" s="39" t="n">
        <v>0</v>
      </c>
      <c r="HN614" s="39" t="n">
        <v>0</v>
      </c>
      <c r="HO614" s="39" t="n">
        <v>0</v>
      </c>
      <c r="HP614" s="39" t="n">
        <v>0</v>
      </c>
      <c r="HQ614" s="39" t="n">
        <v>0</v>
      </c>
      <c r="HR614" s="39" t="n">
        <v>0</v>
      </c>
      <c r="HS614" s="39" t="n">
        <v>0</v>
      </c>
      <c r="HT614" s="39" t="n">
        <v>0</v>
      </c>
      <c r="HU614" s="39" t="n">
        <v>0</v>
      </c>
      <c r="HV614" s="39" t="n">
        <v>0</v>
      </c>
      <c r="HW614" s="39" t="n">
        <v>0</v>
      </c>
      <c r="HX614" s="39" t="n">
        <v>0</v>
      </c>
      <c r="HY614" s="39" t="n">
        <v>0</v>
      </c>
      <c r="HZ614" s="39" t="n">
        <v>0</v>
      </c>
      <c r="IA614" s="39" t="n">
        <v>0</v>
      </c>
      <c r="IB614" s="39" t="n">
        <v>0</v>
      </c>
      <c r="IC614" s="39" t="n">
        <v>0</v>
      </c>
      <c r="ID614" s="39" t="n">
        <v>0</v>
      </c>
      <c r="IE614" s="39" t="n">
        <v>0</v>
      </c>
      <c r="IF614" s="39" t="n">
        <v>0</v>
      </c>
      <c r="IG614" s="39" t="n">
        <v>7313</v>
      </c>
    </row>
    <row r="615" customFormat="false" ht="15" hidden="false" customHeight="false" outlineLevel="0" collapsed="false">
      <c r="A615" s="11" t="s">
        <v>1368</v>
      </c>
      <c r="B615" s="11" t="s">
        <v>116</v>
      </c>
      <c r="C615" s="11" t="s">
        <v>1192</v>
      </c>
      <c r="D615" s="11" t="s">
        <v>1362</v>
      </c>
      <c r="E615" s="11" t="s">
        <v>1369</v>
      </c>
      <c r="F615" s="39" t="n">
        <v>1602</v>
      </c>
      <c r="G615" s="39" t="n">
        <v>1815</v>
      </c>
      <c r="H615" s="39" t="n">
        <v>2025</v>
      </c>
      <c r="I615" s="39" t="n">
        <v>1965</v>
      </c>
      <c r="J615" s="39" t="n">
        <v>2060</v>
      </c>
      <c r="K615" s="39" t="n">
        <v>598</v>
      </c>
      <c r="L615" s="39" t="n">
        <v>1277</v>
      </c>
      <c r="M615" s="39" t="n">
        <v>1024</v>
      </c>
      <c r="N615" s="39" t="n">
        <v>1702</v>
      </c>
      <c r="O615" s="39" t="n">
        <v>1013</v>
      </c>
      <c r="P615" s="39" t="n">
        <v>1258</v>
      </c>
      <c r="Q615" s="39" t="n">
        <v>560</v>
      </c>
      <c r="R615" s="39" t="n">
        <v>1324</v>
      </c>
      <c r="S615" s="39" t="n">
        <v>360</v>
      </c>
      <c r="T615" s="39" t="n">
        <v>817</v>
      </c>
      <c r="U615" s="39" t="n">
        <v>157</v>
      </c>
      <c r="V615" s="39" t="n">
        <v>817</v>
      </c>
      <c r="W615" s="39" t="n">
        <v>1360</v>
      </c>
      <c r="X615" s="39" t="n">
        <v>295</v>
      </c>
      <c r="Y615" s="39" t="n">
        <v>1282</v>
      </c>
      <c r="Z615" s="39" t="n">
        <v>402</v>
      </c>
      <c r="AA615" s="39" t="n">
        <v>258</v>
      </c>
      <c r="AB615" s="39" t="n">
        <v>456</v>
      </c>
      <c r="AC615" s="39" t="n">
        <v>919</v>
      </c>
      <c r="AD615" s="39" t="n">
        <v>354</v>
      </c>
      <c r="AE615" s="39" t="n">
        <v>0</v>
      </c>
      <c r="AF615" s="39" t="n">
        <v>927</v>
      </c>
      <c r="AG615" s="39" t="n">
        <v>177</v>
      </c>
      <c r="AH615" s="39" t="n">
        <v>276</v>
      </c>
      <c r="AI615" s="39" t="n">
        <v>294</v>
      </c>
      <c r="AJ615" s="39" t="n">
        <v>168</v>
      </c>
      <c r="AK615" s="39" t="n">
        <v>342</v>
      </c>
      <c r="AL615" s="39" t="n">
        <v>156</v>
      </c>
      <c r="AM615" s="39" t="n">
        <v>207</v>
      </c>
      <c r="AN615" s="39" t="n">
        <v>8</v>
      </c>
      <c r="AO615" s="39" t="n">
        <v>433</v>
      </c>
      <c r="AP615" s="39" t="n">
        <v>265</v>
      </c>
      <c r="AQ615" s="39" t="n">
        <v>0</v>
      </c>
      <c r="AR615" s="39" t="n">
        <v>200</v>
      </c>
      <c r="AS615" s="39" t="n">
        <v>204</v>
      </c>
      <c r="AT615" s="39" t="n">
        <v>663</v>
      </c>
      <c r="AU615" s="39" t="n">
        <v>9</v>
      </c>
      <c r="AV615" s="39" t="n">
        <v>76</v>
      </c>
      <c r="AW615" s="39" t="n">
        <v>33</v>
      </c>
      <c r="AX615" s="39" t="n">
        <v>189</v>
      </c>
      <c r="AY615" s="39" t="n">
        <v>125</v>
      </c>
      <c r="AZ615" s="39" t="n">
        <v>65</v>
      </c>
      <c r="BA615" s="39" t="n">
        <v>235</v>
      </c>
      <c r="BB615" s="39" t="n">
        <v>58</v>
      </c>
      <c r="BC615" s="39" t="n">
        <v>153</v>
      </c>
      <c r="BD615" s="39" t="n">
        <v>0</v>
      </c>
      <c r="BE615" s="39" t="n">
        <v>143</v>
      </c>
      <c r="BF615" s="39" t="n">
        <v>15</v>
      </c>
      <c r="BG615" s="39" t="n">
        <v>140</v>
      </c>
      <c r="BH615" s="39" t="n">
        <v>20</v>
      </c>
      <c r="BI615" s="39" t="n">
        <v>57</v>
      </c>
      <c r="BJ615" s="39" t="n">
        <v>63</v>
      </c>
      <c r="BK615" s="39" t="n">
        <v>134</v>
      </c>
      <c r="BL615" s="39" t="n">
        <v>183</v>
      </c>
      <c r="BM615" s="39" t="n">
        <v>21</v>
      </c>
      <c r="BN615" s="39" t="n">
        <v>17</v>
      </c>
      <c r="BO615" s="39" t="n">
        <v>31</v>
      </c>
      <c r="BP615" s="39" t="n">
        <v>10</v>
      </c>
      <c r="BQ615" s="39" t="n">
        <v>69</v>
      </c>
      <c r="BR615" s="39" t="n">
        <v>47</v>
      </c>
      <c r="BS615" s="39" t="n">
        <v>3</v>
      </c>
      <c r="BT615" s="39" t="n">
        <v>13</v>
      </c>
      <c r="BU615" s="39" t="n">
        <v>1</v>
      </c>
      <c r="BV615" s="39" t="n">
        <v>47</v>
      </c>
      <c r="BW615" s="39" t="n">
        <v>38</v>
      </c>
      <c r="BX615" s="39" t="n">
        <v>6</v>
      </c>
      <c r="BY615" s="39" t="n">
        <v>0</v>
      </c>
      <c r="BZ615" s="39" t="n">
        <v>16</v>
      </c>
      <c r="CA615" s="39" t="n">
        <v>0</v>
      </c>
      <c r="CB615" s="39" t="n">
        <v>0</v>
      </c>
      <c r="CC615" s="39" t="n">
        <v>5</v>
      </c>
      <c r="CD615" s="39" t="n">
        <v>0</v>
      </c>
      <c r="CE615" s="39" t="n">
        <v>20</v>
      </c>
      <c r="CF615" s="39" t="n">
        <v>0</v>
      </c>
      <c r="CG615" s="39" t="n">
        <v>262</v>
      </c>
      <c r="CH615" s="39" t="n">
        <v>23</v>
      </c>
      <c r="CI615" s="39" t="n">
        <v>0</v>
      </c>
      <c r="CJ615" s="39" t="n">
        <v>0</v>
      </c>
      <c r="CK615" s="39" t="n">
        <v>0</v>
      </c>
      <c r="CL615" s="39" t="n">
        <v>2</v>
      </c>
      <c r="CM615" s="39" t="n">
        <v>0</v>
      </c>
      <c r="CN615" s="39" t="n">
        <v>0</v>
      </c>
      <c r="CO615" s="39" t="n">
        <v>43</v>
      </c>
      <c r="CP615" s="39" t="n">
        <v>0</v>
      </c>
      <c r="CQ615" s="39" t="n">
        <v>8</v>
      </c>
      <c r="CR615" s="39" t="n">
        <v>20</v>
      </c>
      <c r="CS615" s="39" t="n">
        <v>1</v>
      </c>
      <c r="CT615" s="39" t="n">
        <v>0</v>
      </c>
      <c r="CU615" s="39" t="n">
        <v>10</v>
      </c>
      <c r="CV615" s="39" t="n">
        <v>0</v>
      </c>
      <c r="CW615" s="39" t="n">
        <v>3</v>
      </c>
      <c r="CX615" s="39" t="n">
        <v>2</v>
      </c>
      <c r="CY615" s="39" t="n">
        <v>7</v>
      </c>
      <c r="CZ615" s="39" t="n">
        <v>6</v>
      </c>
      <c r="DA615" s="39" t="n">
        <v>0</v>
      </c>
      <c r="DB615" s="39" t="n">
        <v>0</v>
      </c>
      <c r="DC615" s="39" t="n">
        <v>0</v>
      </c>
      <c r="DD615" s="39" t="n">
        <v>0</v>
      </c>
      <c r="DE615" s="39" t="n">
        <v>14</v>
      </c>
      <c r="DF615" s="39" t="n">
        <v>0</v>
      </c>
      <c r="DG615" s="39" t="n">
        <v>0</v>
      </c>
      <c r="DH615" s="39" t="n">
        <v>8</v>
      </c>
      <c r="DI615" s="39" t="n">
        <v>0</v>
      </c>
      <c r="DJ615" s="39" t="n">
        <v>15</v>
      </c>
      <c r="DK615" s="39" t="n">
        <v>1</v>
      </c>
      <c r="DL615" s="39" t="n">
        <v>0</v>
      </c>
      <c r="DM615" s="39" t="n">
        <v>3</v>
      </c>
      <c r="DN615" s="39" t="n">
        <v>3</v>
      </c>
      <c r="DO615" s="39" t="n">
        <v>0</v>
      </c>
      <c r="DP615" s="39" t="n">
        <v>0</v>
      </c>
      <c r="DQ615" s="39" t="n">
        <v>69</v>
      </c>
      <c r="DR615" s="39" t="n">
        <v>0</v>
      </c>
      <c r="DS615" s="39" t="n">
        <v>0</v>
      </c>
      <c r="DT615" s="39" t="n">
        <v>0</v>
      </c>
      <c r="DU615" s="39" t="n">
        <v>0</v>
      </c>
      <c r="DV615" s="39" t="n">
        <v>0</v>
      </c>
      <c r="DW615" s="39" t="n">
        <v>0</v>
      </c>
      <c r="DX615" s="39" t="n">
        <v>0</v>
      </c>
      <c r="DY615" s="39" t="n">
        <v>0</v>
      </c>
      <c r="DZ615" s="39" t="n">
        <v>0</v>
      </c>
      <c r="EA615" s="39" t="n">
        <v>0</v>
      </c>
      <c r="EB615" s="39" t="n">
        <v>0</v>
      </c>
      <c r="EC615" s="39" t="n">
        <v>0</v>
      </c>
      <c r="ED615" s="39" t="n">
        <v>0</v>
      </c>
      <c r="EE615" s="39" t="n">
        <v>0</v>
      </c>
      <c r="EF615" s="39" t="n">
        <v>0</v>
      </c>
      <c r="EG615" s="39" t="n">
        <v>9</v>
      </c>
      <c r="EH615" s="39" t="n">
        <v>0</v>
      </c>
      <c r="EI615" s="39" t="n">
        <v>0</v>
      </c>
      <c r="EJ615" s="39" t="n">
        <v>0</v>
      </c>
      <c r="EK615" s="39" t="n">
        <v>0</v>
      </c>
      <c r="EL615" s="39" t="n">
        <v>0</v>
      </c>
      <c r="EM615" s="39" t="n">
        <v>0</v>
      </c>
      <c r="EN615" s="39" t="n">
        <v>5</v>
      </c>
      <c r="EO615" s="39" t="n">
        <v>0</v>
      </c>
      <c r="EP615" s="39" t="n">
        <v>0</v>
      </c>
      <c r="EQ615" s="39" t="n">
        <v>0</v>
      </c>
      <c r="ER615" s="39" t="n">
        <v>0</v>
      </c>
      <c r="ES615" s="39" t="n">
        <v>0</v>
      </c>
      <c r="ET615" s="39" t="n">
        <v>0</v>
      </c>
      <c r="EU615" s="39" t="n">
        <v>0</v>
      </c>
      <c r="EV615" s="39" t="n">
        <v>0</v>
      </c>
      <c r="EW615" s="39" t="n">
        <v>0</v>
      </c>
      <c r="EX615" s="39" t="n">
        <v>36</v>
      </c>
      <c r="EY615" s="39" t="n">
        <v>0</v>
      </c>
      <c r="EZ615" s="39" t="n">
        <v>0</v>
      </c>
      <c r="FA615" s="39" t="n">
        <v>0</v>
      </c>
      <c r="FB615" s="39" t="n">
        <v>0</v>
      </c>
      <c r="FC615" s="39" t="n">
        <v>33</v>
      </c>
      <c r="FD615" s="39" t="n">
        <v>0</v>
      </c>
      <c r="FE615" s="39" t="n">
        <v>0</v>
      </c>
      <c r="FF615" s="39" t="n">
        <v>0</v>
      </c>
      <c r="FG615" s="39" t="n">
        <v>0</v>
      </c>
      <c r="FH615" s="39" t="n">
        <v>6</v>
      </c>
      <c r="FI615" s="39" t="n">
        <v>0</v>
      </c>
      <c r="FJ615" s="39" t="n">
        <v>0</v>
      </c>
      <c r="FK615" s="39" t="n">
        <v>0</v>
      </c>
      <c r="FL615" s="39" t="n">
        <v>4</v>
      </c>
      <c r="FM615" s="39" t="n">
        <v>4</v>
      </c>
      <c r="FN615" s="39" t="n">
        <v>0</v>
      </c>
      <c r="FO615" s="39" t="n">
        <v>0</v>
      </c>
      <c r="FP615" s="39" t="n">
        <v>0</v>
      </c>
      <c r="FQ615" s="39" t="n">
        <v>20</v>
      </c>
      <c r="FR615" s="39" t="n">
        <v>0</v>
      </c>
      <c r="FS615" s="39" t="n">
        <v>0</v>
      </c>
      <c r="FT615" s="39" t="n">
        <v>0</v>
      </c>
      <c r="FU615" s="39" t="n">
        <v>0</v>
      </c>
      <c r="FV615" s="39" t="n">
        <v>0</v>
      </c>
      <c r="FW615" s="39" t="n">
        <v>0</v>
      </c>
      <c r="FX615" s="39" t="n">
        <v>0</v>
      </c>
      <c r="FY615" s="39" t="n">
        <v>0</v>
      </c>
      <c r="FZ615" s="39" t="n">
        <v>0</v>
      </c>
      <c r="GA615" s="39" t="n">
        <v>0</v>
      </c>
      <c r="GB615" s="39" t="n">
        <v>0</v>
      </c>
      <c r="GC615" s="39" t="n">
        <v>0</v>
      </c>
      <c r="GD615" s="39" t="n">
        <v>0</v>
      </c>
      <c r="GE615" s="39" t="n">
        <v>5</v>
      </c>
      <c r="GF615" s="39" t="n">
        <v>0</v>
      </c>
      <c r="GG615" s="39" t="n">
        <v>0</v>
      </c>
      <c r="GH615" s="39" t="n">
        <v>0</v>
      </c>
      <c r="GI615" s="39" t="n">
        <v>0</v>
      </c>
      <c r="GJ615" s="39" t="n">
        <v>0</v>
      </c>
      <c r="GK615" s="39" t="n">
        <v>0</v>
      </c>
      <c r="GL615" s="39" t="n">
        <v>0</v>
      </c>
      <c r="GM615" s="39" t="n">
        <v>0</v>
      </c>
      <c r="GN615" s="39" t="n">
        <v>0</v>
      </c>
      <c r="GO615" s="39" t="n">
        <v>0</v>
      </c>
      <c r="GP615" s="39" t="n">
        <v>0</v>
      </c>
      <c r="GQ615" s="39" t="n">
        <v>0</v>
      </c>
      <c r="GR615" s="39" t="n">
        <v>0</v>
      </c>
      <c r="GS615" s="39" t="n">
        <v>0</v>
      </c>
      <c r="GT615" s="39" t="n">
        <v>0</v>
      </c>
      <c r="GU615" s="39" t="n">
        <v>0</v>
      </c>
      <c r="GV615" s="39" t="n">
        <v>0</v>
      </c>
      <c r="GW615" s="39" t="n">
        <v>4</v>
      </c>
      <c r="GX615" s="39" t="n">
        <v>0</v>
      </c>
      <c r="GY615" s="39" t="n">
        <v>0</v>
      </c>
      <c r="GZ615" s="39" t="n">
        <v>0</v>
      </c>
      <c r="HA615" s="39" t="n">
        <v>0</v>
      </c>
      <c r="HB615" s="39" t="n">
        <v>13</v>
      </c>
      <c r="HC615" s="39" t="n">
        <v>1</v>
      </c>
      <c r="HD615" s="39" t="n">
        <v>0</v>
      </c>
      <c r="HE615" s="39" t="n">
        <v>0</v>
      </c>
      <c r="HF615" s="39" t="n">
        <v>0</v>
      </c>
      <c r="HG615" s="39" t="n">
        <v>0</v>
      </c>
      <c r="HH615" s="39" t="n">
        <v>0</v>
      </c>
      <c r="HI615" s="39" t="n">
        <v>0</v>
      </c>
      <c r="HJ615" s="39" t="n">
        <v>0</v>
      </c>
      <c r="HK615" s="39" t="n">
        <v>0</v>
      </c>
      <c r="HL615" s="39" t="n">
        <v>0</v>
      </c>
      <c r="HM615" s="39" t="n">
        <v>0</v>
      </c>
      <c r="HN615" s="39" t="n">
        <v>0</v>
      </c>
      <c r="HO615" s="39" t="n">
        <v>0</v>
      </c>
      <c r="HP615" s="39" t="n">
        <v>0</v>
      </c>
      <c r="HQ615" s="39" t="n">
        <v>0</v>
      </c>
      <c r="HR615" s="39" t="n">
        <v>0</v>
      </c>
      <c r="HS615" s="39" t="n">
        <v>1</v>
      </c>
      <c r="HT615" s="39" t="n">
        <v>0</v>
      </c>
      <c r="HU615" s="39" t="n">
        <v>0</v>
      </c>
      <c r="HV615" s="39" t="n">
        <v>0</v>
      </c>
      <c r="HW615" s="39" t="n">
        <v>0</v>
      </c>
      <c r="HX615" s="39" t="n">
        <v>0</v>
      </c>
      <c r="HY615" s="39" t="n">
        <v>0</v>
      </c>
      <c r="HZ615" s="39" t="n">
        <v>0</v>
      </c>
      <c r="IA615" s="39" t="n">
        <v>0</v>
      </c>
      <c r="IB615" s="39" t="n">
        <v>0</v>
      </c>
      <c r="IC615" s="39" t="n">
        <v>0</v>
      </c>
      <c r="ID615" s="39" t="n">
        <v>0</v>
      </c>
      <c r="IE615" s="39" t="n">
        <v>0</v>
      </c>
      <c r="IF615" s="39" t="n">
        <v>0</v>
      </c>
      <c r="IG615" s="39" t="n">
        <v>11902</v>
      </c>
    </row>
    <row r="616" customFormat="false" ht="15" hidden="false" customHeight="false" outlineLevel="0" collapsed="false">
      <c r="A616" s="11" t="s">
        <v>1370</v>
      </c>
      <c r="B616" s="11" t="s">
        <v>105</v>
      </c>
      <c r="C616" s="11" t="s">
        <v>1192</v>
      </c>
      <c r="D616" s="11" t="s">
        <v>1362</v>
      </c>
      <c r="E616" s="11" t="s">
        <v>1371</v>
      </c>
      <c r="F616" s="39" t="n">
        <v>933</v>
      </c>
      <c r="G616" s="39" t="n">
        <v>1172</v>
      </c>
      <c r="H616" s="39" t="n">
        <v>934</v>
      </c>
      <c r="I616" s="39" t="n">
        <v>908</v>
      </c>
      <c r="J616" s="39" t="n">
        <v>1172</v>
      </c>
      <c r="K616" s="39" t="n">
        <v>404</v>
      </c>
      <c r="L616" s="39" t="n">
        <v>298</v>
      </c>
      <c r="M616" s="39" t="n">
        <v>1111</v>
      </c>
      <c r="N616" s="39" t="n">
        <v>896</v>
      </c>
      <c r="O616" s="39" t="n">
        <v>839</v>
      </c>
      <c r="P616" s="39" t="n">
        <v>624</v>
      </c>
      <c r="Q616" s="39" t="n">
        <v>155</v>
      </c>
      <c r="R616" s="39" t="n">
        <v>703</v>
      </c>
      <c r="S616" s="39" t="n">
        <v>250</v>
      </c>
      <c r="T616" s="39" t="n">
        <v>436</v>
      </c>
      <c r="U616" s="39" t="n">
        <v>93</v>
      </c>
      <c r="V616" s="39" t="n">
        <v>420</v>
      </c>
      <c r="W616" s="39" t="n">
        <v>107</v>
      </c>
      <c r="X616" s="39" t="n">
        <v>264</v>
      </c>
      <c r="Y616" s="39" t="n">
        <v>319</v>
      </c>
      <c r="Z616" s="39" t="n">
        <v>186</v>
      </c>
      <c r="AA616" s="39" t="n">
        <v>150</v>
      </c>
      <c r="AB616" s="39" t="n">
        <v>363</v>
      </c>
      <c r="AC616" s="39" t="n">
        <v>390</v>
      </c>
      <c r="AD616" s="39" t="n">
        <v>239</v>
      </c>
      <c r="AE616" s="39" t="n">
        <v>0</v>
      </c>
      <c r="AF616" s="39" t="n">
        <v>495</v>
      </c>
      <c r="AG616" s="39" t="n">
        <v>277</v>
      </c>
      <c r="AH616" s="39" t="n">
        <v>113</v>
      </c>
      <c r="AI616" s="39" t="n">
        <v>109</v>
      </c>
      <c r="AJ616" s="39" t="n">
        <v>6</v>
      </c>
      <c r="AK616" s="39" t="n">
        <v>424</v>
      </c>
      <c r="AL616" s="39" t="n">
        <v>86</v>
      </c>
      <c r="AM616" s="39" t="n">
        <v>75</v>
      </c>
      <c r="AN616" s="39" t="n">
        <v>0</v>
      </c>
      <c r="AO616" s="39" t="n">
        <v>85</v>
      </c>
      <c r="AP616" s="39" t="n">
        <v>57</v>
      </c>
      <c r="AQ616" s="39" t="n">
        <v>4</v>
      </c>
      <c r="AR616" s="39" t="n">
        <v>62</v>
      </c>
      <c r="AS616" s="39" t="n">
        <v>91</v>
      </c>
      <c r="AT616" s="39" t="n">
        <v>403</v>
      </c>
      <c r="AU616" s="39" t="n">
        <v>65</v>
      </c>
      <c r="AV616" s="39" t="n">
        <v>12</v>
      </c>
      <c r="AW616" s="39" t="n">
        <v>108</v>
      </c>
      <c r="AX616" s="39" t="n">
        <v>134</v>
      </c>
      <c r="AY616" s="39" t="n">
        <v>119</v>
      </c>
      <c r="AZ616" s="39" t="n">
        <v>35</v>
      </c>
      <c r="BA616" s="39" t="n">
        <v>109</v>
      </c>
      <c r="BB616" s="39" t="n">
        <v>31</v>
      </c>
      <c r="BC616" s="39" t="n">
        <v>21</v>
      </c>
      <c r="BD616" s="39" t="n">
        <v>0</v>
      </c>
      <c r="BE616" s="39" t="n">
        <v>28</v>
      </c>
      <c r="BF616" s="39" t="n">
        <v>91</v>
      </c>
      <c r="BG616" s="39" t="n">
        <v>160</v>
      </c>
      <c r="BH616" s="39" t="n">
        <v>8</v>
      </c>
      <c r="BI616" s="39" t="n">
        <v>86</v>
      </c>
      <c r="BJ616" s="39" t="n">
        <v>57</v>
      </c>
      <c r="BK616" s="39" t="n">
        <v>49</v>
      </c>
      <c r="BL616" s="39" t="n">
        <v>38</v>
      </c>
      <c r="BM616" s="39" t="n">
        <v>0</v>
      </c>
      <c r="BN616" s="39" t="n">
        <v>49</v>
      </c>
      <c r="BO616" s="39" t="n">
        <v>13</v>
      </c>
      <c r="BP616" s="39" t="n">
        <v>2</v>
      </c>
      <c r="BQ616" s="39" t="n">
        <v>57</v>
      </c>
      <c r="BR616" s="39" t="n">
        <v>18</v>
      </c>
      <c r="BS616" s="39" t="n">
        <v>3</v>
      </c>
      <c r="BT616" s="39" t="n">
        <v>0</v>
      </c>
      <c r="BU616" s="39" t="n">
        <v>0</v>
      </c>
      <c r="BV616" s="39" t="n">
        <v>9</v>
      </c>
      <c r="BW616" s="39" t="n">
        <v>11</v>
      </c>
      <c r="BX616" s="39" t="n">
        <v>11</v>
      </c>
      <c r="BY616" s="39" t="n">
        <v>0</v>
      </c>
      <c r="BZ616" s="39" t="n">
        <v>4</v>
      </c>
      <c r="CA616" s="39" t="n">
        <v>0</v>
      </c>
      <c r="CB616" s="39" t="n">
        <v>0</v>
      </c>
      <c r="CC616" s="39" t="n">
        <v>0</v>
      </c>
      <c r="CD616" s="39" t="n">
        <v>0</v>
      </c>
      <c r="CE616" s="39" t="n">
        <v>4</v>
      </c>
      <c r="CF616" s="39" t="n">
        <v>0</v>
      </c>
      <c r="CG616" s="39" t="n">
        <v>47</v>
      </c>
      <c r="CH616" s="39" t="n">
        <v>22</v>
      </c>
      <c r="CI616" s="39" t="n">
        <v>0</v>
      </c>
      <c r="CJ616" s="39" t="n">
        <v>2</v>
      </c>
      <c r="CK616" s="39" t="n">
        <v>12</v>
      </c>
      <c r="CL616" s="39" t="n">
        <v>0</v>
      </c>
      <c r="CM616" s="39" t="n">
        <v>0</v>
      </c>
      <c r="CN616" s="39" t="n">
        <v>4</v>
      </c>
      <c r="CO616" s="39" t="n">
        <v>10</v>
      </c>
      <c r="CP616" s="39" t="n">
        <v>0</v>
      </c>
      <c r="CQ616" s="39" t="n">
        <v>0</v>
      </c>
      <c r="CR616" s="39" t="n">
        <v>11</v>
      </c>
      <c r="CS616" s="39" t="n">
        <v>20</v>
      </c>
      <c r="CT616" s="39" t="n">
        <v>0</v>
      </c>
      <c r="CU616" s="39" t="n">
        <v>11</v>
      </c>
      <c r="CV616" s="39" t="n">
        <v>2</v>
      </c>
      <c r="CW616" s="39" t="n">
        <v>0</v>
      </c>
      <c r="CX616" s="39" t="n">
        <v>0</v>
      </c>
      <c r="CY616" s="39" t="n">
        <v>1</v>
      </c>
      <c r="CZ616" s="39" t="n">
        <v>0</v>
      </c>
      <c r="DA616" s="39" t="n">
        <v>1</v>
      </c>
      <c r="DB616" s="39" t="n">
        <v>0</v>
      </c>
      <c r="DC616" s="39" t="n">
        <v>0</v>
      </c>
      <c r="DD616" s="39" t="n">
        <v>0</v>
      </c>
      <c r="DE616" s="39" t="n">
        <v>0</v>
      </c>
      <c r="DF616" s="39" t="n">
        <v>5</v>
      </c>
      <c r="DG616" s="39" t="n">
        <v>0</v>
      </c>
      <c r="DH616" s="39" t="n">
        <v>0</v>
      </c>
      <c r="DI616" s="39" t="n">
        <v>0</v>
      </c>
      <c r="DJ616" s="39" t="n">
        <v>0</v>
      </c>
      <c r="DK616" s="39" t="n">
        <v>0</v>
      </c>
      <c r="DL616" s="39" t="n">
        <v>2</v>
      </c>
      <c r="DM616" s="39" t="n">
        <v>0</v>
      </c>
      <c r="DN616" s="39" t="n">
        <v>7</v>
      </c>
      <c r="DO616" s="39" t="n">
        <v>0</v>
      </c>
      <c r="DP616" s="39" t="n">
        <v>15</v>
      </c>
      <c r="DQ616" s="39" t="n">
        <v>11</v>
      </c>
      <c r="DR616" s="39" t="n">
        <v>0</v>
      </c>
      <c r="DS616" s="39" t="n">
        <v>0</v>
      </c>
      <c r="DT616" s="39" t="n">
        <v>0</v>
      </c>
      <c r="DU616" s="39" t="n">
        <v>1</v>
      </c>
      <c r="DV616" s="39" t="n">
        <v>2</v>
      </c>
      <c r="DW616" s="39" t="n">
        <v>0</v>
      </c>
      <c r="DX616" s="39" t="n">
        <v>0</v>
      </c>
      <c r="DY616" s="39" t="n">
        <v>0</v>
      </c>
      <c r="DZ616" s="39" t="n">
        <v>0</v>
      </c>
      <c r="EA616" s="39" t="n">
        <v>0</v>
      </c>
      <c r="EB616" s="39" t="n">
        <v>0</v>
      </c>
      <c r="EC616" s="39" t="n">
        <v>0</v>
      </c>
      <c r="ED616" s="39" t="n">
        <v>0</v>
      </c>
      <c r="EE616" s="39" t="n">
        <v>0</v>
      </c>
      <c r="EF616" s="39" t="n">
        <v>0</v>
      </c>
      <c r="EG616" s="39" t="n">
        <v>0</v>
      </c>
      <c r="EH616" s="39" t="n">
        <v>4</v>
      </c>
      <c r="EI616" s="39" t="n">
        <v>0</v>
      </c>
      <c r="EJ616" s="39" t="n">
        <v>0</v>
      </c>
      <c r="EK616" s="39" t="n">
        <v>0</v>
      </c>
      <c r="EL616" s="39" t="n">
        <v>0</v>
      </c>
      <c r="EM616" s="39" t="n">
        <v>0</v>
      </c>
      <c r="EN616" s="39" t="n">
        <v>0</v>
      </c>
      <c r="EO616" s="39" t="n">
        <v>0</v>
      </c>
      <c r="EP616" s="39" t="n">
        <v>0</v>
      </c>
      <c r="EQ616" s="39" t="n">
        <v>0</v>
      </c>
      <c r="ER616" s="39" t="n">
        <v>1</v>
      </c>
      <c r="ES616" s="39" t="n">
        <v>0</v>
      </c>
      <c r="ET616" s="39" t="n">
        <v>0</v>
      </c>
      <c r="EU616" s="39" t="n">
        <v>2</v>
      </c>
      <c r="EV616" s="39" t="n">
        <v>2</v>
      </c>
      <c r="EW616" s="39" t="n">
        <v>0</v>
      </c>
      <c r="EX616" s="39" t="n">
        <v>17</v>
      </c>
      <c r="EY616" s="39" t="n">
        <v>0</v>
      </c>
      <c r="EZ616" s="39" t="n">
        <v>0</v>
      </c>
      <c r="FA616" s="39" t="n">
        <v>1</v>
      </c>
      <c r="FB616" s="39" t="n">
        <v>0</v>
      </c>
      <c r="FC616" s="39" t="n">
        <v>14</v>
      </c>
      <c r="FD616" s="39" t="n">
        <v>0</v>
      </c>
      <c r="FE616" s="39" t="n">
        <v>0</v>
      </c>
      <c r="FF616" s="39" t="n">
        <v>0</v>
      </c>
      <c r="FG616" s="39" t="n">
        <v>0</v>
      </c>
      <c r="FH616" s="39" t="n">
        <v>0</v>
      </c>
      <c r="FI616" s="39" t="n">
        <v>0</v>
      </c>
      <c r="FJ616" s="39" t="n">
        <v>0</v>
      </c>
      <c r="FK616" s="39" t="n">
        <v>0</v>
      </c>
      <c r="FL616" s="39" t="n">
        <v>18</v>
      </c>
      <c r="FM616" s="39" t="n">
        <v>1</v>
      </c>
      <c r="FN616" s="39" t="n">
        <v>0</v>
      </c>
      <c r="FO616" s="39" t="n">
        <v>0</v>
      </c>
      <c r="FP616" s="39" t="n">
        <v>0</v>
      </c>
      <c r="FQ616" s="39" t="n">
        <v>2</v>
      </c>
      <c r="FR616" s="39" t="n">
        <v>0</v>
      </c>
      <c r="FS616" s="39" t="n">
        <v>0</v>
      </c>
      <c r="FT616" s="39" t="n">
        <v>0</v>
      </c>
      <c r="FU616" s="39" t="n">
        <v>0</v>
      </c>
      <c r="FV616" s="39" t="n">
        <v>2</v>
      </c>
      <c r="FW616" s="39" t="n">
        <v>0</v>
      </c>
      <c r="FX616" s="39" t="n">
        <v>0</v>
      </c>
      <c r="FY616" s="39" t="n">
        <v>0</v>
      </c>
      <c r="FZ616" s="39" t="n">
        <v>0</v>
      </c>
      <c r="GA616" s="39" t="n">
        <v>0</v>
      </c>
      <c r="GB616" s="39" t="n">
        <v>0</v>
      </c>
      <c r="GC616" s="39" t="n">
        <v>0</v>
      </c>
      <c r="GD616" s="39" t="n">
        <v>0</v>
      </c>
      <c r="GE616" s="39" t="n">
        <v>3</v>
      </c>
      <c r="GF616" s="39" t="n">
        <v>0</v>
      </c>
      <c r="GG616" s="39" t="n">
        <v>0</v>
      </c>
      <c r="GH616" s="39" t="n">
        <v>0</v>
      </c>
      <c r="GI616" s="39" t="n">
        <v>0</v>
      </c>
      <c r="GJ616" s="39" t="n">
        <v>0</v>
      </c>
      <c r="GK616" s="39" t="n">
        <v>0</v>
      </c>
      <c r="GL616" s="39" t="n">
        <v>0</v>
      </c>
      <c r="GM616" s="39" t="n">
        <v>0</v>
      </c>
      <c r="GN616" s="39" t="n">
        <v>0</v>
      </c>
      <c r="GO616" s="39" t="n">
        <v>0</v>
      </c>
      <c r="GP616" s="39" t="n">
        <v>0</v>
      </c>
      <c r="GQ616" s="39" t="n">
        <v>9</v>
      </c>
      <c r="GR616" s="39" t="n">
        <v>0</v>
      </c>
      <c r="GS616" s="39" t="n">
        <v>0</v>
      </c>
      <c r="GT616" s="39" t="n">
        <v>0</v>
      </c>
      <c r="GU616" s="39" t="n">
        <v>0</v>
      </c>
      <c r="GV616" s="39" t="n">
        <v>0</v>
      </c>
      <c r="GW616" s="39" t="n">
        <v>0</v>
      </c>
      <c r="GX616" s="39" t="n">
        <v>0</v>
      </c>
      <c r="GY616" s="39" t="n">
        <v>0</v>
      </c>
      <c r="GZ616" s="39" t="n">
        <v>0</v>
      </c>
      <c r="HA616" s="39" t="n">
        <v>0</v>
      </c>
      <c r="HB616" s="39" t="n">
        <v>0</v>
      </c>
      <c r="HC616" s="39" t="n">
        <v>0</v>
      </c>
      <c r="HD616" s="39" t="n">
        <v>0</v>
      </c>
      <c r="HE616" s="39" t="n">
        <v>0</v>
      </c>
      <c r="HF616" s="39" t="n">
        <v>1</v>
      </c>
      <c r="HG616" s="39" t="n">
        <v>0</v>
      </c>
      <c r="HH616" s="39" t="n">
        <v>0</v>
      </c>
      <c r="HI616" s="39" t="n">
        <v>0</v>
      </c>
      <c r="HJ616" s="39" t="n">
        <v>3</v>
      </c>
      <c r="HK616" s="39" t="n">
        <v>0</v>
      </c>
      <c r="HL616" s="39" t="n">
        <v>0</v>
      </c>
      <c r="HM616" s="39" t="n">
        <v>0</v>
      </c>
      <c r="HN616" s="39" t="n">
        <v>0</v>
      </c>
      <c r="HO616" s="39" t="n">
        <v>0</v>
      </c>
      <c r="HP616" s="39" t="n">
        <v>0</v>
      </c>
      <c r="HQ616" s="39" t="n">
        <v>0</v>
      </c>
      <c r="HR616" s="39" t="n">
        <v>0</v>
      </c>
      <c r="HS616" s="39" t="n">
        <v>1</v>
      </c>
      <c r="HT616" s="39" t="n">
        <v>0</v>
      </c>
      <c r="HU616" s="39" t="n">
        <v>0</v>
      </c>
      <c r="HV616" s="39" t="n">
        <v>0</v>
      </c>
      <c r="HW616" s="39" t="n">
        <v>0</v>
      </c>
      <c r="HX616" s="39" t="n">
        <v>0</v>
      </c>
      <c r="HY616" s="39" t="n">
        <v>0</v>
      </c>
      <c r="HZ616" s="39" t="n">
        <v>0</v>
      </c>
      <c r="IA616" s="39" t="n">
        <v>0</v>
      </c>
      <c r="IB616" s="39" t="n">
        <v>0</v>
      </c>
      <c r="IC616" s="39" t="n">
        <v>0</v>
      </c>
      <c r="ID616" s="39" t="n">
        <v>0</v>
      </c>
      <c r="IE616" s="39" t="n">
        <v>0</v>
      </c>
      <c r="IF616" s="39" t="n">
        <v>0</v>
      </c>
      <c r="IG616" s="39" t="n">
        <v>3867</v>
      </c>
    </row>
    <row r="617" customFormat="false" ht="15" hidden="false" customHeight="false" outlineLevel="0" collapsed="false">
      <c r="A617" s="11" t="s">
        <v>1372</v>
      </c>
      <c r="B617" s="11" t="s">
        <v>116</v>
      </c>
      <c r="C617" s="11" t="s">
        <v>1192</v>
      </c>
      <c r="D617" s="11" t="s">
        <v>1362</v>
      </c>
      <c r="E617" s="11" t="s">
        <v>1373</v>
      </c>
      <c r="F617" s="39" t="n">
        <v>5523</v>
      </c>
      <c r="G617" s="39" t="n">
        <v>3679</v>
      </c>
      <c r="H617" s="39" t="n">
        <v>2737</v>
      </c>
      <c r="I617" s="39" t="n">
        <v>3339</v>
      </c>
      <c r="J617" s="39" t="n">
        <v>1747</v>
      </c>
      <c r="K617" s="39" t="n">
        <v>1014</v>
      </c>
      <c r="L617" s="39" t="n">
        <v>725</v>
      </c>
      <c r="M617" s="39" t="n">
        <v>2622</v>
      </c>
      <c r="N617" s="39" t="n">
        <v>2429</v>
      </c>
      <c r="O617" s="39" t="n">
        <v>2068</v>
      </c>
      <c r="P617" s="39" t="n">
        <v>1869</v>
      </c>
      <c r="Q617" s="39" t="n">
        <v>1041</v>
      </c>
      <c r="R617" s="39" t="n">
        <v>1809</v>
      </c>
      <c r="S617" s="39" t="n">
        <v>724</v>
      </c>
      <c r="T617" s="39" t="n">
        <v>1660</v>
      </c>
      <c r="U617" s="39" t="n">
        <v>823</v>
      </c>
      <c r="V617" s="39" t="n">
        <v>1539</v>
      </c>
      <c r="W617" s="39" t="n">
        <v>1466</v>
      </c>
      <c r="X617" s="39" t="n">
        <v>543</v>
      </c>
      <c r="Y617" s="39" t="n">
        <v>2579</v>
      </c>
      <c r="Z617" s="39" t="n">
        <v>609</v>
      </c>
      <c r="AA617" s="39" t="n">
        <v>729</v>
      </c>
      <c r="AB617" s="39" t="n">
        <v>1544</v>
      </c>
      <c r="AC617" s="39" t="n">
        <v>2084</v>
      </c>
      <c r="AD617" s="39" t="n">
        <v>1083</v>
      </c>
      <c r="AE617" s="39" t="n">
        <v>0</v>
      </c>
      <c r="AF617" s="39" t="n">
        <v>1494</v>
      </c>
      <c r="AG617" s="39" t="n">
        <v>595</v>
      </c>
      <c r="AH617" s="39" t="n">
        <v>517</v>
      </c>
      <c r="AI617" s="39" t="n">
        <v>465</v>
      </c>
      <c r="AJ617" s="39" t="n">
        <v>512</v>
      </c>
      <c r="AK617" s="39" t="n">
        <v>936</v>
      </c>
      <c r="AL617" s="39" t="n">
        <v>602</v>
      </c>
      <c r="AM617" s="39" t="n">
        <v>319</v>
      </c>
      <c r="AN617" s="39" t="n">
        <v>198</v>
      </c>
      <c r="AO617" s="39" t="n">
        <v>799</v>
      </c>
      <c r="AP617" s="39" t="n">
        <v>497</v>
      </c>
      <c r="AQ617" s="39" t="n">
        <v>11</v>
      </c>
      <c r="AR617" s="39" t="n">
        <v>297</v>
      </c>
      <c r="AS617" s="39" t="n">
        <v>380</v>
      </c>
      <c r="AT617" s="39" t="n">
        <v>1647</v>
      </c>
      <c r="AU617" s="39" t="n">
        <v>433</v>
      </c>
      <c r="AV617" s="39" t="n">
        <v>205</v>
      </c>
      <c r="AW617" s="39" t="n">
        <v>157</v>
      </c>
      <c r="AX617" s="39" t="n">
        <v>405</v>
      </c>
      <c r="AY617" s="39" t="n">
        <v>264</v>
      </c>
      <c r="AZ617" s="39" t="n">
        <v>334</v>
      </c>
      <c r="BA617" s="39" t="n">
        <v>146</v>
      </c>
      <c r="BB617" s="39" t="n">
        <v>215</v>
      </c>
      <c r="BC617" s="39" t="n">
        <v>428</v>
      </c>
      <c r="BD617" s="39" t="n">
        <v>14</v>
      </c>
      <c r="BE617" s="39" t="n">
        <v>196</v>
      </c>
      <c r="BF617" s="39" t="n">
        <v>172</v>
      </c>
      <c r="BG617" s="39" t="n">
        <v>240</v>
      </c>
      <c r="BH617" s="39" t="n">
        <v>122</v>
      </c>
      <c r="BI617" s="39" t="n">
        <v>321</v>
      </c>
      <c r="BJ617" s="39" t="n">
        <v>338</v>
      </c>
      <c r="BK617" s="39" t="n">
        <v>329</v>
      </c>
      <c r="BL617" s="39" t="n">
        <v>277</v>
      </c>
      <c r="BM617" s="39" t="n">
        <v>8</v>
      </c>
      <c r="BN617" s="39" t="n">
        <v>485</v>
      </c>
      <c r="BO617" s="39" t="n">
        <v>100</v>
      </c>
      <c r="BP617" s="39" t="n">
        <v>157</v>
      </c>
      <c r="BQ617" s="39" t="n">
        <v>153</v>
      </c>
      <c r="BR617" s="39" t="n">
        <v>150</v>
      </c>
      <c r="BS617" s="39" t="n">
        <v>10</v>
      </c>
      <c r="BT617" s="39" t="n">
        <v>25</v>
      </c>
      <c r="BU617" s="39" t="n">
        <v>290</v>
      </c>
      <c r="BV617" s="39" t="n">
        <v>102</v>
      </c>
      <c r="BW617" s="39" t="n">
        <v>38</v>
      </c>
      <c r="BX617" s="39" t="n">
        <v>9</v>
      </c>
      <c r="BY617" s="39" t="n">
        <v>0</v>
      </c>
      <c r="BZ617" s="39" t="n">
        <v>31</v>
      </c>
      <c r="CA617" s="39" t="n">
        <v>0</v>
      </c>
      <c r="CB617" s="39" t="n">
        <v>0</v>
      </c>
      <c r="CC617" s="39" t="n">
        <v>1</v>
      </c>
      <c r="CD617" s="39" t="n">
        <v>24</v>
      </c>
      <c r="CE617" s="39" t="n">
        <v>58</v>
      </c>
      <c r="CF617" s="39" t="n">
        <v>0</v>
      </c>
      <c r="CG617" s="39" t="n">
        <v>184</v>
      </c>
      <c r="CH617" s="39" t="n">
        <v>114</v>
      </c>
      <c r="CI617" s="39" t="n">
        <v>0</v>
      </c>
      <c r="CJ617" s="39" t="n">
        <v>5</v>
      </c>
      <c r="CK617" s="39" t="n">
        <v>4</v>
      </c>
      <c r="CL617" s="39" t="n">
        <v>4</v>
      </c>
      <c r="CM617" s="39" t="n">
        <v>3</v>
      </c>
      <c r="CN617" s="39" t="n">
        <v>130</v>
      </c>
      <c r="CO617" s="39" t="n">
        <v>47</v>
      </c>
      <c r="CP617" s="39" t="n">
        <v>0</v>
      </c>
      <c r="CQ617" s="39" t="n">
        <v>14</v>
      </c>
      <c r="CR617" s="39" t="n">
        <v>64</v>
      </c>
      <c r="CS617" s="39" t="n">
        <v>36</v>
      </c>
      <c r="CT617" s="39" t="n">
        <v>5</v>
      </c>
      <c r="CU617" s="39" t="n">
        <v>60</v>
      </c>
      <c r="CV617" s="39" t="n">
        <v>8</v>
      </c>
      <c r="CW617" s="39" t="n">
        <v>8</v>
      </c>
      <c r="CX617" s="39" t="n">
        <v>2</v>
      </c>
      <c r="CY617" s="39" t="n">
        <v>30</v>
      </c>
      <c r="CZ617" s="39" t="n">
        <v>5</v>
      </c>
      <c r="DA617" s="39" t="n">
        <v>0</v>
      </c>
      <c r="DB617" s="39" t="n">
        <v>14</v>
      </c>
      <c r="DC617" s="39" t="n">
        <v>0</v>
      </c>
      <c r="DD617" s="39" t="n">
        <v>0</v>
      </c>
      <c r="DE617" s="39" t="n">
        <v>8</v>
      </c>
      <c r="DF617" s="39" t="n">
        <v>0</v>
      </c>
      <c r="DG617" s="39" t="n">
        <v>13</v>
      </c>
      <c r="DH617" s="39" t="n">
        <v>0</v>
      </c>
      <c r="DI617" s="39" t="n">
        <v>3</v>
      </c>
      <c r="DJ617" s="39" t="n">
        <v>23</v>
      </c>
      <c r="DK617" s="39" t="n">
        <v>1</v>
      </c>
      <c r="DL617" s="39" t="n">
        <v>0</v>
      </c>
      <c r="DM617" s="39" t="n">
        <v>3</v>
      </c>
      <c r="DN617" s="39" t="n">
        <v>5</v>
      </c>
      <c r="DO617" s="39" t="n">
        <v>0</v>
      </c>
      <c r="DP617" s="39" t="n">
        <v>1</v>
      </c>
      <c r="DQ617" s="39" t="n">
        <v>35</v>
      </c>
      <c r="DR617" s="39" t="n">
        <v>0</v>
      </c>
      <c r="DS617" s="39" t="n">
        <v>0</v>
      </c>
      <c r="DT617" s="39" t="n">
        <v>0</v>
      </c>
      <c r="DU617" s="39" t="n">
        <v>7</v>
      </c>
      <c r="DV617" s="39" t="n">
        <v>3</v>
      </c>
      <c r="DW617" s="39" t="n">
        <v>1</v>
      </c>
      <c r="DX617" s="39" t="n">
        <v>0</v>
      </c>
      <c r="DY617" s="39" t="n">
        <v>0</v>
      </c>
      <c r="DZ617" s="39" t="n">
        <v>0</v>
      </c>
      <c r="EA617" s="39" t="n">
        <v>0</v>
      </c>
      <c r="EB617" s="39" t="n">
        <v>9</v>
      </c>
      <c r="EC617" s="39" t="n">
        <v>67</v>
      </c>
      <c r="ED617" s="39" t="n">
        <v>2</v>
      </c>
      <c r="EE617" s="39" t="n">
        <v>0</v>
      </c>
      <c r="EF617" s="39" t="n">
        <v>0</v>
      </c>
      <c r="EG617" s="39" t="n">
        <v>2</v>
      </c>
      <c r="EH617" s="39" t="n">
        <v>4</v>
      </c>
      <c r="EI617" s="39" t="n">
        <v>2</v>
      </c>
      <c r="EJ617" s="39" t="n">
        <v>0</v>
      </c>
      <c r="EK617" s="39" t="n">
        <v>0</v>
      </c>
      <c r="EL617" s="39" t="n">
        <v>46</v>
      </c>
      <c r="EM617" s="39" t="n">
        <v>0</v>
      </c>
      <c r="EN617" s="39" t="n">
        <v>0</v>
      </c>
      <c r="EO617" s="39" t="n">
        <v>0</v>
      </c>
      <c r="EP617" s="39" t="n">
        <v>0</v>
      </c>
      <c r="EQ617" s="39" t="n">
        <v>12</v>
      </c>
      <c r="ER617" s="39" t="n">
        <v>13</v>
      </c>
      <c r="ES617" s="39" t="n">
        <v>7</v>
      </c>
      <c r="ET617" s="39" t="n">
        <v>0</v>
      </c>
      <c r="EU617" s="39" t="n">
        <v>11</v>
      </c>
      <c r="EV617" s="39" t="n">
        <v>21</v>
      </c>
      <c r="EW617" s="39" t="n">
        <v>0</v>
      </c>
      <c r="EX617" s="39" t="n">
        <v>93</v>
      </c>
      <c r="EY617" s="39" t="n">
        <v>4</v>
      </c>
      <c r="EZ617" s="39" t="n">
        <v>4</v>
      </c>
      <c r="FA617" s="39" t="n">
        <v>0</v>
      </c>
      <c r="FB617" s="39" t="n">
        <v>0</v>
      </c>
      <c r="FC617" s="39" t="n">
        <v>8</v>
      </c>
      <c r="FD617" s="39" t="n">
        <v>0</v>
      </c>
      <c r="FE617" s="39" t="n">
        <v>0</v>
      </c>
      <c r="FF617" s="39" t="n">
        <v>0</v>
      </c>
      <c r="FG617" s="39" t="n">
        <v>5</v>
      </c>
      <c r="FH617" s="39" t="n">
        <v>50</v>
      </c>
      <c r="FI617" s="39" t="n">
        <v>0</v>
      </c>
      <c r="FJ617" s="39" t="n">
        <v>2</v>
      </c>
      <c r="FK617" s="39" t="n">
        <v>0</v>
      </c>
      <c r="FL617" s="39" t="n">
        <v>3</v>
      </c>
      <c r="FM617" s="39" t="n">
        <v>1</v>
      </c>
      <c r="FN617" s="39" t="n">
        <v>45</v>
      </c>
      <c r="FO617" s="39" t="n">
        <v>3</v>
      </c>
      <c r="FP617" s="39" t="n">
        <v>0</v>
      </c>
      <c r="FQ617" s="39" t="n">
        <v>5</v>
      </c>
      <c r="FR617" s="39" t="n">
        <v>0</v>
      </c>
      <c r="FS617" s="39" t="n">
        <v>0</v>
      </c>
      <c r="FT617" s="39" t="n">
        <v>0</v>
      </c>
      <c r="FU617" s="39" t="n">
        <v>0</v>
      </c>
      <c r="FV617" s="39" t="n">
        <v>9</v>
      </c>
      <c r="FW617" s="39" t="n">
        <v>0</v>
      </c>
      <c r="FX617" s="39" t="n">
        <v>0</v>
      </c>
      <c r="FY617" s="39" t="n">
        <v>2</v>
      </c>
      <c r="FZ617" s="39" t="n">
        <v>0</v>
      </c>
      <c r="GA617" s="39" t="n">
        <v>0</v>
      </c>
      <c r="GB617" s="39" t="n">
        <v>0</v>
      </c>
      <c r="GC617" s="39" t="n">
        <v>0</v>
      </c>
      <c r="GD617" s="39" t="n">
        <v>0</v>
      </c>
      <c r="GE617" s="39" t="n">
        <v>0</v>
      </c>
      <c r="GF617" s="39" t="n">
        <v>0</v>
      </c>
      <c r="GG617" s="39" t="n">
        <v>0</v>
      </c>
      <c r="GH617" s="39" t="n">
        <v>2</v>
      </c>
      <c r="GI617" s="39" t="n">
        <v>0</v>
      </c>
      <c r="GJ617" s="39" t="n">
        <v>0</v>
      </c>
      <c r="GK617" s="39" t="n">
        <v>0</v>
      </c>
      <c r="GL617" s="39" t="n">
        <v>0</v>
      </c>
      <c r="GM617" s="39" t="n">
        <v>74</v>
      </c>
      <c r="GN617" s="39" t="n">
        <v>0</v>
      </c>
      <c r="GO617" s="39" t="n">
        <v>0</v>
      </c>
      <c r="GP617" s="39" t="n">
        <v>0</v>
      </c>
      <c r="GQ617" s="39" t="n">
        <v>20</v>
      </c>
      <c r="GR617" s="39" t="n">
        <v>0</v>
      </c>
      <c r="GS617" s="39" t="n">
        <v>0</v>
      </c>
      <c r="GT617" s="39" t="n">
        <v>4</v>
      </c>
      <c r="GU617" s="39" t="n">
        <v>0</v>
      </c>
      <c r="GV617" s="39" t="n">
        <v>0</v>
      </c>
      <c r="GW617" s="39" t="n">
        <v>9</v>
      </c>
      <c r="GX617" s="39" t="n">
        <v>0</v>
      </c>
      <c r="GY617" s="39" t="n">
        <v>0</v>
      </c>
      <c r="GZ617" s="39" t="n">
        <v>0</v>
      </c>
      <c r="HA617" s="39" t="n">
        <v>0</v>
      </c>
      <c r="HB617" s="39" t="n">
        <v>0</v>
      </c>
      <c r="HC617" s="39" t="n">
        <v>0</v>
      </c>
      <c r="HD617" s="39" t="n">
        <v>0</v>
      </c>
      <c r="HE617" s="39" t="n">
        <v>0</v>
      </c>
      <c r="HF617" s="39" t="n">
        <v>0</v>
      </c>
      <c r="HG617" s="39" t="n">
        <v>0</v>
      </c>
      <c r="HH617" s="39" t="n">
        <v>0</v>
      </c>
      <c r="HI617" s="39" t="n">
        <v>21</v>
      </c>
      <c r="HJ617" s="39" t="n">
        <v>4</v>
      </c>
      <c r="HK617" s="39" t="n">
        <v>0</v>
      </c>
      <c r="HL617" s="39" t="n">
        <v>0</v>
      </c>
      <c r="HM617" s="39" t="n">
        <v>0</v>
      </c>
      <c r="HN617" s="39" t="n">
        <v>0</v>
      </c>
      <c r="HO617" s="39" t="n">
        <v>0</v>
      </c>
      <c r="HP617" s="39" t="n">
        <v>0</v>
      </c>
      <c r="HQ617" s="39" t="n">
        <v>0</v>
      </c>
      <c r="HR617" s="39" t="n">
        <v>0</v>
      </c>
      <c r="HS617" s="39" t="n">
        <v>3</v>
      </c>
      <c r="HT617" s="39" t="n">
        <v>0</v>
      </c>
      <c r="HU617" s="39" t="n">
        <v>0</v>
      </c>
      <c r="HV617" s="39" t="n">
        <v>0</v>
      </c>
      <c r="HW617" s="39" t="n">
        <v>0</v>
      </c>
      <c r="HX617" s="39" t="n">
        <v>0</v>
      </c>
      <c r="HY617" s="39" t="n">
        <v>0</v>
      </c>
      <c r="HZ617" s="39" t="n">
        <v>0</v>
      </c>
      <c r="IA617" s="39" t="n">
        <v>0</v>
      </c>
      <c r="IB617" s="39" t="n">
        <v>0</v>
      </c>
      <c r="IC617" s="39" t="n">
        <v>0</v>
      </c>
      <c r="ID617" s="39" t="n">
        <v>0</v>
      </c>
      <c r="IE617" s="39" t="n">
        <v>0</v>
      </c>
      <c r="IF617" s="39" t="n">
        <v>0</v>
      </c>
      <c r="IG617" s="39" t="n">
        <v>12821</v>
      </c>
    </row>
    <row r="618" customFormat="false" ht="15" hidden="false" customHeight="false" outlineLevel="0" collapsed="false">
      <c r="A618" s="11" t="s">
        <v>1374</v>
      </c>
      <c r="B618" s="11" t="s">
        <v>116</v>
      </c>
      <c r="C618" s="11" t="s">
        <v>1192</v>
      </c>
      <c r="D618" s="11" t="s">
        <v>1362</v>
      </c>
      <c r="E618" s="11" t="s">
        <v>1375</v>
      </c>
      <c r="F618" s="39" t="n">
        <v>1100</v>
      </c>
      <c r="G618" s="39" t="n">
        <v>2298</v>
      </c>
      <c r="H618" s="39" t="n">
        <v>3132</v>
      </c>
      <c r="I618" s="39" t="n">
        <v>3144</v>
      </c>
      <c r="J618" s="39" t="n">
        <v>1022</v>
      </c>
      <c r="K618" s="39" t="n">
        <v>471</v>
      </c>
      <c r="L618" s="39" t="n">
        <v>2050</v>
      </c>
      <c r="M618" s="39" t="n">
        <v>2825</v>
      </c>
      <c r="N618" s="39" t="n">
        <v>3083</v>
      </c>
      <c r="O618" s="39" t="n">
        <v>1337</v>
      </c>
      <c r="P618" s="39" t="n">
        <v>642</v>
      </c>
      <c r="Q618" s="39" t="n">
        <v>528</v>
      </c>
      <c r="R618" s="39" t="n">
        <v>1885</v>
      </c>
      <c r="S618" s="39" t="n">
        <v>308</v>
      </c>
      <c r="T618" s="39" t="n">
        <v>1184</v>
      </c>
      <c r="U618" s="39" t="n">
        <v>249</v>
      </c>
      <c r="V618" s="39" t="n">
        <v>1066</v>
      </c>
      <c r="W618" s="39" t="n">
        <v>1412</v>
      </c>
      <c r="X618" s="39" t="n">
        <v>1305</v>
      </c>
      <c r="Y618" s="39" t="n">
        <v>846</v>
      </c>
      <c r="Z618" s="39" t="n">
        <v>620</v>
      </c>
      <c r="AA618" s="39" t="n">
        <v>253</v>
      </c>
      <c r="AB618" s="39" t="n">
        <v>889</v>
      </c>
      <c r="AC618" s="39" t="n">
        <v>630</v>
      </c>
      <c r="AD618" s="39" t="n">
        <v>773</v>
      </c>
      <c r="AE618" s="39" t="n">
        <v>13</v>
      </c>
      <c r="AF618" s="39" t="n">
        <v>1118</v>
      </c>
      <c r="AG618" s="39" t="n">
        <v>582</v>
      </c>
      <c r="AH618" s="39" t="n">
        <v>690</v>
      </c>
      <c r="AI618" s="39" t="n">
        <v>108</v>
      </c>
      <c r="AJ618" s="39" t="n">
        <v>126</v>
      </c>
      <c r="AK618" s="39" t="n">
        <v>590</v>
      </c>
      <c r="AL618" s="39" t="n">
        <v>61</v>
      </c>
      <c r="AM618" s="39" t="n">
        <v>106</v>
      </c>
      <c r="AN618" s="39" t="n">
        <v>21</v>
      </c>
      <c r="AO618" s="39" t="n">
        <v>175</v>
      </c>
      <c r="AP618" s="39" t="n">
        <v>373</v>
      </c>
      <c r="AQ618" s="39" t="n">
        <v>13</v>
      </c>
      <c r="AR618" s="39" t="n">
        <v>242</v>
      </c>
      <c r="AS618" s="39" t="n">
        <v>182</v>
      </c>
      <c r="AT618" s="39" t="n">
        <v>458</v>
      </c>
      <c r="AU618" s="39" t="n">
        <v>289</v>
      </c>
      <c r="AV618" s="39" t="n">
        <v>26</v>
      </c>
      <c r="AW618" s="39" t="n">
        <v>67</v>
      </c>
      <c r="AX618" s="39" t="n">
        <v>147</v>
      </c>
      <c r="AY618" s="39" t="n">
        <v>130</v>
      </c>
      <c r="AZ618" s="39" t="n">
        <v>97</v>
      </c>
      <c r="BA618" s="39" t="n">
        <v>197</v>
      </c>
      <c r="BB618" s="39" t="n">
        <v>59</v>
      </c>
      <c r="BC618" s="39" t="n">
        <v>33</v>
      </c>
      <c r="BD618" s="39" t="n">
        <v>20</v>
      </c>
      <c r="BE618" s="39" t="n">
        <v>28</v>
      </c>
      <c r="BF618" s="39" t="n">
        <v>157</v>
      </c>
      <c r="BG618" s="39" t="n">
        <v>132</v>
      </c>
      <c r="BH618" s="39" t="n">
        <v>0</v>
      </c>
      <c r="BI618" s="39" t="n">
        <v>139</v>
      </c>
      <c r="BJ618" s="39" t="n">
        <v>46</v>
      </c>
      <c r="BK618" s="39" t="n">
        <v>24</v>
      </c>
      <c r="BL618" s="39" t="n">
        <v>125</v>
      </c>
      <c r="BM618" s="39" t="n">
        <v>10</v>
      </c>
      <c r="BN618" s="39" t="n">
        <v>566</v>
      </c>
      <c r="BO618" s="39" t="n">
        <v>3</v>
      </c>
      <c r="BP618" s="39" t="n">
        <v>91</v>
      </c>
      <c r="BQ618" s="39" t="n">
        <v>61</v>
      </c>
      <c r="BR618" s="39" t="n">
        <v>10</v>
      </c>
      <c r="BS618" s="39" t="n">
        <v>0</v>
      </c>
      <c r="BT618" s="39" t="n">
        <v>38</v>
      </c>
      <c r="BU618" s="39" t="n">
        <v>29</v>
      </c>
      <c r="BV618" s="39" t="n">
        <v>13</v>
      </c>
      <c r="BW618" s="39" t="n">
        <v>0</v>
      </c>
      <c r="BX618" s="39" t="n">
        <v>17</v>
      </c>
      <c r="BY618" s="39" t="n">
        <v>1</v>
      </c>
      <c r="BZ618" s="39" t="n">
        <v>142</v>
      </c>
      <c r="CA618" s="39" t="n">
        <v>27</v>
      </c>
      <c r="CB618" s="39" t="n">
        <v>0</v>
      </c>
      <c r="CC618" s="39" t="n">
        <v>4</v>
      </c>
      <c r="CD618" s="39" t="n">
        <v>0</v>
      </c>
      <c r="CE618" s="39" t="n">
        <v>15</v>
      </c>
      <c r="CF618" s="39" t="n">
        <v>0</v>
      </c>
      <c r="CG618" s="39" t="n">
        <v>133</v>
      </c>
      <c r="CH618" s="39" t="n">
        <v>79</v>
      </c>
      <c r="CI618" s="39" t="n">
        <v>0</v>
      </c>
      <c r="CJ618" s="39" t="n">
        <v>19</v>
      </c>
      <c r="CK618" s="39" t="n">
        <v>0</v>
      </c>
      <c r="CL618" s="39" t="n">
        <v>9</v>
      </c>
      <c r="CM618" s="39" t="n">
        <v>0</v>
      </c>
      <c r="CN618" s="39" t="n">
        <v>0</v>
      </c>
      <c r="CO618" s="39" t="n">
        <v>21</v>
      </c>
      <c r="CP618" s="39" t="n">
        <v>7</v>
      </c>
      <c r="CQ618" s="39" t="n">
        <v>25</v>
      </c>
      <c r="CR618" s="39" t="n">
        <v>18</v>
      </c>
      <c r="CS618" s="39" t="n">
        <v>3</v>
      </c>
      <c r="CT618" s="39" t="n">
        <v>5</v>
      </c>
      <c r="CU618" s="39" t="n">
        <v>5</v>
      </c>
      <c r="CV618" s="39" t="n">
        <v>0</v>
      </c>
      <c r="CW618" s="39" t="n">
        <v>4</v>
      </c>
      <c r="CX618" s="39" t="n">
        <v>0</v>
      </c>
      <c r="CY618" s="39" t="n">
        <v>10</v>
      </c>
      <c r="CZ618" s="39" t="n">
        <v>0</v>
      </c>
      <c r="DA618" s="39" t="n">
        <v>0</v>
      </c>
      <c r="DB618" s="39" t="n">
        <v>0</v>
      </c>
      <c r="DC618" s="39" t="n">
        <v>0</v>
      </c>
      <c r="DD618" s="39" t="n">
        <v>0</v>
      </c>
      <c r="DE618" s="39" t="n">
        <v>7</v>
      </c>
      <c r="DF618" s="39" t="n">
        <v>14</v>
      </c>
      <c r="DG618" s="39" t="n">
        <v>103</v>
      </c>
      <c r="DH618" s="39" t="n">
        <v>4</v>
      </c>
      <c r="DI618" s="39" t="n">
        <v>1</v>
      </c>
      <c r="DJ618" s="39" t="n">
        <v>100</v>
      </c>
      <c r="DK618" s="39" t="n">
        <v>14</v>
      </c>
      <c r="DL618" s="39" t="n">
        <v>0</v>
      </c>
      <c r="DM618" s="39" t="n">
        <v>0</v>
      </c>
      <c r="DN618" s="39" t="n">
        <v>18</v>
      </c>
      <c r="DO618" s="39" t="n">
        <v>0</v>
      </c>
      <c r="DP618" s="39" t="n">
        <v>17</v>
      </c>
      <c r="DQ618" s="39" t="n">
        <v>19</v>
      </c>
      <c r="DR618" s="39" t="n">
        <v>0</v>
      </c>
      <c r="DS618" s="39" t="n">
        <v>0</v>
      </c>
      <c r="DT618" s="39" t="n">
        <v>0</v>
      </c>
      <c r="DU618" s="39" t="n">
        <v>15</v>
      </c>
      <c r="DV618" s="39" t="n">
        <v>0</v>
      </c>
      <c r="DW618" s="39" t="n">
        <v>0</v>
      </c>
      <c r="DX618" s="39" t="n">
        <v>2</v>
      </c>
      <c r="DY618" s="39" t="n">
        <v>0</v>
      </c>
      <c r="DZ618" s="39" t="n">
        <v>25</v>
      </c>
      <c r="EA618" s="39" t="n">
        <v>0</v>
      </c>
      <c r="EB618" s="39" t="n">
        <v>12</v>
      </c>
      <c r="EC618" s="39" t="n">
        <v>1</v>
      </c>
      <c r="ED618" s="39" t="n">
        <v>5</v>
      </c>
      <c r="EE618" s="39" t="n">
        <v>0</v>
      </c>
      <c r="EF618" s="39" t="n">
        <v>0</v>
      </c>
      <c r="EG618" s="39" t="n">
        <v>8</v>
      </c>
      <c r="EH618" s="39" t="n">
        <v>32</v>
      </c>
      <c r="EI618" s="39" t="n">
        <v>0</v>
      </c>
      <c r="EJ618" s="39" t="n">
        <v>0</v>
      </c>
      <c r="EK618" s="39" t="n">
        <v>0</v>
      </c>
      <c r="EL618" s="39" t="n">
        <v>3</v>
      </c>
      <c r="EM618" s="39" t="n">
        <v>0</v>
      </c>
      <c r="EN618" s="39" t="n">
        <v>0</v>
      </c>
      <c r="EO618" s="39" t="n">
        <v>4</v>
      </c>
      <c r="EP618" s="39" t="n">
        <v>0</v>
      </c>
      <c r="EQ618" s="39" t="n">
        <v>0</v>
      </c>
      <c r="ER618" s="39" t="n">
        <v>11</v>
      </c>
      <c r="ES618" s="39" t="n">
        <v>0</v>
      </c>
      <c r="ET618" s="39" t="n">
        <v>0</v>
      </c>
      <c r="EU618" s="39" t="n">
        <v>2</v>
      </c>
      <c r="EV618" s="39" t="n">
        <v>2</v>
      </c>
      <c r="EW618" s="39" t="n">
        <v>6</v>
      </c>
      <c r="EX618" s="39" t="n">
        <v>9</v>
      </c>
      <c r="EY618" s="39" t="n">
        <v>6</v>
      </c>
      <c r="EZ618" s="39" t="n">
        <v>9</v>
      </c>
      <c r="FA618" s="39" t="n">
        <v>5</v>
      </c>
      <c r="FB618" s="39" t="n">
        <v>8</v>
      </c>
      <c r="FC618" s="39" t="n">
        <v>10</v>
      </c>
      <c r="FD618" s="39" t="n">
        <v>0</v>
      </c>
      <c r="FE618" s="39" t="n">
        <v>0</v>
      </c>
      <c r="FF618" s="39" t="n">
        <v>9</v>
      </c>
      <c r="FG618" s="39" t="n">
        <v>1</v>
      </c>
      <c r="FH618" s="39" t="n">
        <v>10</v>
      </c>
      <c r="FI618" s="39" t="n">
        <v>0</v>
      </c>
      <c r="FJ618" s="39" t="n">
        <v>4</v>
      </c>
      <c r="FK618" s="39" t="n">
        <v>0</v>
      </c>
      <c r="FL618" s="39" t="n">
        <v>3</v>
      </c>
      <c r="FM618" s="39" t="n">
        <v>0</v>
      </c>
      <c r="FN618" s="39" t="n">
        <v>0</v>
      </c>
      <c r="FO618" s="39" t="n">
        <v>0</v>
      </c>
      <c r="FP618" s="39" t="n">
        <v>0</v>
      </c>
      <c r="FQ618" s="39" t="n">
        <v>6</v>
      </c>
      <c r="FR618" s="39" t="n">
        <v>4</v>
      </c>
      <c r="FS618" s="39" t="n">
        <v>0</v>
      </c>
      <c r="FT618" s="39" t="n">
        <v>0</v>
      </c>
      <c r="FU618" s="39" t="n">
        <v>0</v>
      </c>
      <c r="FV618" s="39" t="n">
        <v>2</v>
      </c>
      <c r="FW618" s="39" t="n">
        <v>0</v>
      </c>
      <c r="FX618" s="39" t="n">
        <v>0</v>
      </c>
      <c r="FY618" s="39" t="n">
        <v>3</v>
      </c>
      <c r="FZ618" s="39" t="n">
        <v>0</v>
      </c>
      <c r="GA618" s="39" t="n">
        <v>0</v>
      </c>
      <c r="GB618" s="39" t="n">
        <v>0</v>
      </c>
      <c r="GC618" s="39" t="n">
        <v>2</v>
      </c>
      <c r="GD618" s="39" t="n">
        <v>0</v>
      </c>
      <c r="GE618" s="39" t="n">
        <v>1</v>
      </c>
      <c r="GF618" s="39" t="n">
        <v>8</v>
      </c>
      <c r="GG618" s="39" t="n">
        <v>0</v>
      </c>
      <c r="GH618" s="39" t="n">
        <v>0</v>
      </c>
      <c r="GI618" s="39" t="n">
        <v>0</v>
      </c>
      <c r="GJ618" s="39" t="n">
        <v>0</v>
      </c>
      <c r="GK618" s="39" t="n">
        <v>0</v>
      </c>
      <c r="GL618" s="39" t="n">
        <v>0</v>
      </c>
      <c r="GM618" s="39" t="n">
        <v>0</v>
      </c>
      <c r="GN618" s="39" t="n">
        <v>0</v>
      </c>
      <c r="GO618" s="39" t="n">
        <v>0</v>
      </c>
      <c r="GP618" s="39" t="n">
        <v>8</v>
      </c>
      <c r="GQ618" s="39" t="n">
        <v>7</v>
      </c>
      <c r="GR618" s="39" t="n">
        <v>0</v>
      </c>
      <c r="GS618" s="39" t="n">
        <v>0</v>
      </c>
      <c r="GT618" s="39" t="n">
        <v>0</v>
      </c>
      <c r="GU618" s="39" t="n">
        <v>0</v>
      </c>
      <c r="GV618" s="39" t="n">
        <v>0</v>
      </c>
      <c r="GW618" s="39" t="n">
        <v>19</v>
      </c>
      <c r="GX618" s="39" t="n">
        <v>0</v>
      </c>
      <c r="GY618" s="39" t="n">
        <v>0</v>
      </c>
      <c r="GZ618" s="39" t="n">
        <v>0</v>
      </c>
      <c r="HA618" s="39" t="n">
        <v>0</v>
      </c>
      <c r="HB618" s="39" t="n">
        <v>2</v>
      </c>
      <c r="HC618" s="39" t="n">
        <v>0</v>
      </c>
      <c r="HD618" s="39" t="n">
        <v>0</v>
      </c>
      <c r="HE618" s="39" t="n">
        <v>0</v>
      </c>
      <c r="HF618" s="39" t="n">
        <v>0</v>
      </c>
      <c r="HG618" s="39" t="n">
        <v>0</v>
      </c>
      <c r="HH618" s="39" t="n">
        <v>0</v>
      </c>
      <c r="HI618" s="39" t="n">
        <v>0</v>
      </c>
      <c r="HJ618" s="39" t="n">
        <v>2</v>
      </c>
      <c r="HK618" s="39" t="n">
        <v>0</v>
      </c>
      <c r="HL618" s="39" t="n">
        <v>0</v>
      </c>
      <c r="HM618" s="39" t="n">
        <v>0</v>
      </c>
      <c r="HN618" s="39" t="n">
        <v>0</v>
      </c>
      <c r="HO618" s="39" t="n">
        <v>0</v>
      </c>
      <c r="HP618" s="39" t="n">
        <v>0</v>
      </c>
      <c r="HQ618" s="39" t="n">
        <v>0</v>
      </c>
      <c r="HR618" s="39" t="n">
        <v>0</v>
      </c>
      <c r="HS618" s="39" t="n">
        <v>1</v>
      </c>
      <c r="HT618" s="39" t="n">
        <v>0</v>
      </c>
      <c r="HU618" s="39" t="n">
        <v>0</v>
      </c>
      <c r="HV618" s="39" t="n">
        <v>0</v>
      </c>
      <c r="HW618" s="39" t="n">
        <v>1</v>
      </c>
      <c r="HX618" s="39" t="n">
        <v>0</v>
      </c>
      <c r="HY618" s="39" t="n">
        <v>0</v>
      </c>
      <c r="HZ618" s="39" t="n">
        <v>0</v>
      </c>
      <c r="IA618" s="39" t="n">
        <v>0</v>
      </c>
      <c r="IB618" s="39" t="n">
        <v>1</v>
      </c>
      <c r="IC618" s="39" t="n">
        <v>0</v>
      </c>
      <c r="ID618" s="39" t="n">
        <v>0</v>
      </c>
      <c r="IE618" s="39" t="n">
        <v>0</v>
      </c>
      <c r="IF618" s="39" t="n">
        <v>0</v>
      </c>
      <c r="IG618" s="39" t="n">
        <v>5911</v>
      </c>
    </row>
    <row r="619" customFormat="false" ht="15" hidden="false" customHeight="false" outlineLevel="0" collapsed="false">
      <c r="A619" s="11" t="s">
        <v>1376</v>
      </c>
      <c r="B619" s="11" t="s">
        <v>116</v>
      </c>
      <c r="C619" s="11" t="s">
        <v>1192</v>
      </c>
      <c r="D619" s="11" t="s">
        <v>1362</v>
      </c>
      <c r="E619" s="11" t="s">
        <v>1377</v>
      </c>
      <c r="F619" s="39" t="n">
        <v>3561</v>
      </c>
      <c r="G619" s="39" t="n">
        <v>2335</v>
      </c>
      <c r="H619" s="39" t="n">
        <v>4896</v>
      </c>
      <c r="I619" s="39" t="n">
        <v>3858</v>
      </c>
      <c r="J619" s="39" t="n">
        <v>2315</v>
      </c>
      <c r="K619" s="39" t="n">
        <v>1380</v>
      </c>
      <c r="L619" s="39" t="n">
        <v>3354</v>
      </c>
      <c r="M619" s="39" t="n">
        <v>3311</v>
      </c>
      <c r="N619" s="39" t="n">
        <v>2276</v>
      </c>
      <c r="O619" s="39" t="n">
        <v>2093</v>
      </c>
      <c r="P619" s="39" t="n">
        <v>725</v>
      </c>
      <c r="Q619" s="39" t="n">
        <v>728</v>
      </c>
      <c r="R619" s="39" t="n">
        <v>1242</v>
      </c>
      <c r="S619" s="39" t="n">
        <v>347</v>
      </c>
      <c r="T619" s="39" t="n">
        <v>706</v>
      </c>
      <c r="U619" s="39" t="n">
        <v>1159</v>
      </c>
      <c r="V619" s="39" t="n">
        <v>1625</v>
      </c>
      <c r="W619" s="39" t="n">
        <v>2035</v>
      </c>
      <c r="X619" s="39" t="n">
        <v>1228</v>
      </c>
      <c r="Y619" s="39" t="n">
        <v>1297</v>
      </c>
      <c r="Z619" s="39" t="n">
        <v>942</v>
      </c>
      <c r="AA619" s="39" t="n">
        <v>368</v>
      </c>
      <c r="AB619" s="39" t="n">
        <v>918</v>
      </c>
      <c r="AC619" s="39" t="n">
        <v>1180</v>
      </c>
      <c r="AD619" s="39" t="n">
        <v>446</v>
      </c>
      <c r="AE619" s="39" t="n">
        <v>0</v>
      </c>
      <c r="AF619" s="39" t="n">
        <v>1603</v>
      </c>
      <c r="AG619" s="39" t="n">
        <v>593</v>
      </c>
      <c r="AH619" s="39" t="n">
        <v>737</v>
      </c>
      <c r="AI619" s="39" t="n">
        <v>850</v>
      </c>
      <c r="AJ619" s="39" t="n">
        <v>700</v>
      </c>
      <c r="AK619" s="39" t="n">
        <v>1128</v>
      </c>
      <c r="AL619" s="39" t="n">
        <v>493</v>
      </c>
      <c r="AM619" s="39" t="n">
        <v>254</v>
      </c>
      <c r="AN619" s="39" t="n">
        <v>619</v>
      </c>
      <c r="AO619" s="39" t="n">
        <v>671</v>
      </c>
      <c r="AP619" s="39" t="n">
        <v>399</v>
      </c>
      <c r="AQ619" s="39" t="n">
        <v>2</v>
      </c>
      <c r="AR619" s="39" t="n">
        <v>513</v>
      </c>
      <c r="AS619" s="39" t="n">
        <v>219</v>
      </c>
      <c r="AT619" s="39" t="n">
        <v>456</v>
      </c>
      <c r="AU619" s="39" t="n">
        <v>389</v>
      </c>
      <c r="AV619" s="39" t="n">
        <v>412</v>
      </c>
      <c r="AW619" s="39" t="n">
        <v>143</v>
      </c>
      <c r="AX619" s="39" t="n">
        <v>83</v>
      </c>
      <c r="AY619" s="39" t="n">
        <v>630</v>
      </c>
      <c r="AZ619" s="39" t="n">
        <v>195</v>
      </c>
      <c r="BA619" s="39" t="n">
        <v>227</v>
      </c>
      <c r="BB619" s="39" t="n">
        <v>653</v>
      </c>
      <c r="BC619" s="39" t="n">
        <v>35</v>
      </c>
      <c r="BD619" s="39" t="n">
        <v>2</v>
      </c>
      <c r="BE619" s="39" t="n">
        <v>505</v>
      </c>
      <c r="BF619" s="39" t="n">
        <v>122</v>
      </c>
      <c r="BG619" s="39" t="n">
        <v>315</v>
      </c>
      <c r="BH619" s="39" t="n">
        <v>8</v>
      </c>
      <c r="BI619" s="39" t="n">
        <v>270</v>
      </c>
      <c r="BJ619" s="39" t="n">
        <v>182</v>
      </c>
      <c r="BK619" s="39" t="n">
        <v>480</v>
      </c>
      <c r="BL619" s="39" t="n">
        <v>501</v>
      </c>
      <c r="BM619" s="39" t="n">
        <v>225</v>
      </c>
      <c r="BN619" s="39" t="n">
        <v>109</v>
      </c>
      <c r="BO619" s="39" t="n">
        <v>263</v>
      </c>
      <c r="BP619" s="39" t="n">
        <v>69</v>
      </c>
      <c r="BQ619" s="39" t="n">
        <v>76</v>
      </c>
      <c r="BR619" s="39" t="n">
        <v>58</v>
      </c>
      <c r="BS619" s="39" t="n">
        <v>92</v>
      </c>
      <c r="BT619" s="39" t="n">
        <v>459</v>
      </c>
      <c r="BU619" s="39" t="n">
        <v>1242</v>
      </c>
      <c r="BV619" s="39" t="n">
        <v>12</v>
      </c>
      <c r="BW619" s="39" t="n">
        <v>72</v>
      </c>
      <c r="BX619" s="39" t="n">
        <v>130</v>
      </c>
      <c r="BY619" s="39" t="n">
        <v>28</v>
      </c>
      <c r="BZ619" s="39" t="n">
        <v>196</v>
      </c>
      <c r="CA619" s="39" t="n">
        <v>0</v>
      </c>
      <c r="CB619" s="39" t="n">
        <v>30</v>
      </c>
      <c r="CC619" s="39" t="n">
        <v>0</v>
      </c>
      <c r="CD619" s="39" t="n">
        <v>26</v>
      </c>
      <c r="CE619" s="39" t="n">
        <v>18</v>
      </c>
      <c r="CF619" s="39" t="n">
        <v>91</v>
      </c>
      <c r="CG619" s="39" t="n">
        <v>156</v>
      </c>
      <c r="CH619" s="39" t="n">
        <v>106</v>
      </c>
      <c r="CI619" s="39" t="n">
        <v>5</v>
      </c>
      <c r="CJ619" s="39" t="n">
        <v>84</v>
      </c>
      <c r="CK619" s="39" t="n">
        <v>125</v>
      </c>
      <c r="CL619" s="39" t="n">
        <v>69</v>
      </c>
      <c r="CM619" s="39" t="n">
        <v>1</v>
      </c>
      <c r="CN619" s="39" t="n">
        <v>16</v>
      </c>
      <c r="CO619" s="39" t="n">
        <v>250</v>
      </c>
      <c r="CP619" s="39" t="n">
        <v>1</v>
      </c>
      <c r="CQ619" s="39" t="n">
        <v>0</v>
      </c>
      <c r="CR619" s="39" t="n">
        <v>27</v>
      </c>
      <c r="CS619" s="39" t="n">
        <v>23</v>
      </c>
      <c r="CT619" s="39" t="n">
        <v>10</v>
      </c>
      <c r="CU619" s="39" t="n">
        <v>7</v>
      </c>
      <c r="CV619" s="39" t="n">
        <v>3</v>
      </c>
      <c r="CW619" s="39" t="n">
        <v>13</v>
      </c>
      <c r="CX619" s="39" t="n">
        <v>41</v>
      </c>
      <c r="CY619" s="39" t="n">
        <v>1</v>
      </c>
      <c r="CZ619" s="39" t="n">
        <v>55</v>
      </c>
      <c r="DA619" s="39" t="n">
        <v>0</v>
      </c>
      <c r="DB619" s="39" t="n">
        <v>0</v>
      </c>
      <c r="DC619" s="39" t="n">
        <v>188</v>
      </c>
      <c r="DD619" s="39" t="n">
        <v>8</v>
      </c>
      <c r="DE619" s="39" t="n">
        <v>1</v>
      </c>
      <c r="DF619" s="39" t="n">
        <v>2</v>
      </c>
      <c r="DG619" s="39" t="n">
        <v>4</v>
      </c>
      <c r="DH619" s="39" t="n">
        <v>176</v>
      </c>
      <c r="DI619" s="39" t="n">
        <v>11</v>
      </c>
      <c r="DJ619" s="39" t="n">
        <v>47</v>
      </c>
      <c r="DK619" s="39" t="n">
        <v>11</v>
      </c>
      <c r="DL619" s="39" t="n">
        <v>0</v>
      </c>
      <c r="DM619" s="39" t="n">
        <v>18</v>
      </c>
      <c r="DN619" s="39" t="n">
        <v>141</v>
      </c>
      <c r="DO619" s="39" t="n">
        <v>217</v>
      </c>
      <c r="DP619" s="39" t="n">
        <v>97</v>
      </c>
      <c r="DQ619" s="39" t="n">
        <v>35</v>
      </c>
      <c r="DR619" s="39" t="n">
        <v>0</v>
      </c>
      <c r="DS619" s="39" t="n">
        <v>70</v>
      </c>
      <c r="DT619" s="39" t="n">
        <v>3</v>
      </c>
      <c r="DU619" s="39" t="n">
        <v>0</v>
      </c>
      <c r="DV619" s="39" t="n">
        <v>11</v>
      </c>
      <c r="DW619" s="39" t="n">
        <v>0</v>
      </c>
      <c r="DX619" s="39" t="n">
        <v>8</v>
      </c>
      <c r="DY619" s="39" t="n">
        <v>1</v>
      </c>
      <c r="DZ619" s="39" t="n">
        <v>52</v>
      </c>
      <c r="EA619" s="39" t="n">
        <v>2</v>
      </c>
      <c r="EB619" s="39" t="n">
        <v>1</v>
      </c>
      <c r="EC619" s="39" t="n">
        <v>0</v>
      </c>
      <c r="ED619" s="39" t="n">
        <v>2</v>
      </c>
      <c r="EE619" s="39" t="n">
        <v>0</v>
      </c>
      <c r="EF619" s="39" t="n">
        <v>0</v>
      </c>
      <c r="EG619" s="39" t="n">
        <v>0</v>
      </c>
      <c r="EH619" s="39" t="n">
        <v>1</v>
      </c>
      <c r="EI619" s="39" t="n">
        <v>185</v>
      </c>
      <c r="EJ619" s="39" t="n">
        <v>234</v>
      </c>
      <c r="EK619" s="39" t="n">
        <v>76</v>
      </c>
      <c r="EL619" s="39" t="n">
        <v>4</v>
      </c>
      <c r="EM619" s="39" t="n">
        <v>0</v>
      </c>
      <c r="EN619" s="39" t="n">
        <v>0</v>
      </c>
      <c r="EO619" s="39" t="n">
        <v>2</v>
      </c>
      <c r="EP619" s="39" t="n">
        <v>0</v>
      </c>
      <c r="EQ619" s="39" t="n">
        <v>64</v>
      </c>
      <c r="ER619" s="39" t="n">
        <v>0</v>
      </c>
      <c r="ES619" s="39" t="n">
        <v>7</v>
      </c>
      <c r="ET619" s="39" t="n">
        <v>267</v>
      </c>
      <c r="EU619" s="39" t="n">
        <v>0</v>
      </c>
      <c r="EV619" s="39" t="n">
        <v>41</v>
      </c>
      <c r="EW619" s="39" t="n">
        <v>5</v>
      </c>
      <c r="EX619" s="39" t="n">
        <v>14</v>
      </c>
      <c r="EY619" s="39" t="n">
        <v>1</v>
      </c>
      <c r="EZ619" s="39" t="n">
        <v>0</v>
      </c>
      <c r="FA619" s="39" t="n">
        <v>0</v>
      </c>
      <c r="FB619" s="39" t="n">
        <v>0</v>
      </c>
      <c r="FC619" s="39" t="n">
        <v>4</v>
      </c>
      <c r="FD619" s="39" t="n">
        <v>0</v>
      </c>
      <c r="FE619" s="39" t="n">
        <v>22</v>
      </c>
      <c r="FF619" s="39" t="n">
        <v>0</v>
      </c>
      <c r="FG619" s="39" t="n">
        <v>1</v>
      </c>
      <c r="FH619" s="39" t="n">
        <v>24</v>
      </c>
      <c r="FI619" s="39" t="n">
        <v>0</v>
      </c>
      <c r="FJ619" s="39" t="n">
        <v>0</v>
      </c>
      <c r="FK619" s="39" t="n">
        <v>0</v>
      </c>
      <c r="FL619" s="39" t="n">
        <v>7</v>
      </c>
      <c r="FM619" s="39" t="n">
        <v>4</v>
      </c>
      <c r="FN619" s="39" t="n">
        <v>86</v>
      </c>
      <c r="FO619" s="39" t="n">
        <v>0</v>
      </c>
      <c r="FP619" s="39" t="n">
        <v>5</v>
      </c>
      <c r="FQ619" s="39" t="n">
        <v>23</v>
      </c>
      <c r="FR619" s="39" t="n">
        <v>3</v>
      </c>
      <c r="FS619" s="39" t="n">
        <v>0</v>
      </c>
      <c r="FT619" s="39" t="n">
        <v>3</v>
      </c>
      <c r="FU619" s="39" t="n">
        <v>0</v>
      </c>
      <c r="FV619" s="39" t="n">
        <v>0</v>
      </c>
      <c r="FW619" s="39" t="n">
        <v>25</v>
      </c>
      <c r="FX619" s="39" t="n">
        <v>0</v>
      </c>
      <c r="FY619" s="39" t="n">
        <v>80</v>
      </c>
      <c r="FZ619" s="39" t="n">
        <v>0</v>
      </c>
      <c r="GA619" s="39" t="n">
        <v>1</v>
      </c>
      <c r="GB619" s="39" t="n">
        <v>1</v>
      </c>
      <c r="GC619" s="39" t="n">
        <v>0</v>
      </c>
      <c r="GD619" s="39" t="n">
        <v>0</v>
      </c>
      <c r="GE619" s="39" t="n">
        <v>48</v>
      </c>
      <c r="GF619" s="39" t="n">
        <v>0</v>
      </c>
      <c r="GG619" s="39" t="n">
        <v>8</v>
      </c>
      <c r="GH619" s="39" t="n">
        <v>0</v>
      </c>
      <c r="GI619" s="39" t="n">
        <v>4</v>
      </c>
      <c r="GJ619" s="39" t="n">
        <v>92</v>
      </c>
      <c r="GK619" s="39" t="n">
        <v>0</v>
      </c>
      <c r="GL619" s="39" t="n">
        <v>0</v>
      </c>
      <c r="GM619" s="39" t="n">
        <v>121</v>
      </c>
      <c r="GN619" s="39" t="n">
        <v>0</v>
      </c>
      <c r="GO619" s="39" t="n">
        <v>0</v>
      </c>
      <c r="GP619" s="39" t="n">
        <v>0</v>
      </c>
      <c r="GQ619" s="39" t="n">
        <v>129</v>
      </c>
      <c r="GR619" s="39" t="n">
        <v>1</v>
      </c>
      <c r="GS619" s="39" t="n">
        <v>0</v>
      </c>
      <c r="GT619" s="39" t="n">
        <v>0</v>
      </c>
      <c r="GU619" s="39" t="n">
        <v>0</v>
      </c>
      <c r="GV619" s="39" t="n">
        <v>0</v>
      </c>
      <c r="GW619" s="39" t="n">
        <v>7</v>
      </c>
      <c r="GX619" s="39" t="n">
        <v>88</v>
      </c>
      <c r="GY619" s="39" t="n">
        <v>0</v>
      </c>
      <c r="GZ619" s="39" t="n">
        <v>3</v>
      </c>
      <c r="HA619" s="39" t="n">
        <v>0</v>
      </c>
      <c r="HB619" s="39" t="n">
        <v>0</v>
      </c>
      <c r="HC619" s="39" t="n">
        <v>0</v>
      </c>
      <c r="HD619" s="39" t="n">
        <v>0</v>
      </c>
      <c r="HE619" s="39" t="n">
        <v>0</v>
      </c>
      <c r="HF619" s="39" t="n">
        <v>1</v>
      </c>
      <c r="HG619" s="39" t="n">
        <v>0</v>
      </c>
      <c r="HH619" s="39" t="n">
        <v>0</v>
      </c>
      <c r="HI619" s="39" t="n">
        <v>33</v>
      </c>
      <c r="HJ619" s="39" t="n">
        <v>0</v>
      </c>
      <c r="HK619" s="39" t="n">
        <v>0</v>
      </c>
      <c r="HL619" s="39" t="n">
        <v>0</v>
      </c>
      <c r="HM619" s="39" t="n">
        <v>0</v>
      </c>
      <c r="HN619" s="39" t="n">
        <v>0</v>
      </c>
      <c r="HO619" s="39" t="n">
        <v>0</v>
      </c>
      <c r="HP619" s="39" t="n">
        <v>0</v>
      </c>
      <c r="HQ619" s="39" t="n">
        <v>0</v>
      </c>
      <c r="HR619" s="39" t="n">
        <v>0</v>
      </c>
      <c r="HS619" s="39" t="n">
        <v>0</v>
      </c>
      <c r="HT619" s="39" t="n">
        <v>0</v>
      </c>
      <c r="HU619" s="39" t="n">
        <v>0</v>
      </c>
      <c r="HV619" s="39" t="n">
        <v>0</v>
      </c>
      <c r="HW619" s="39" t="n">
        <v>0</v>
      </c>
      <c r="HX619" s="39" t="n">
        <v>0</v>
      </c>
      <c r="HY619" s="39" t="n">
        <v>0</v>
      </c>
      <c r="HZ619" s="39" t="n">
        <v>0</v>
      </c>
      <c r="IA619" s="39" t="n">
        <v>0</v>
      </c>
      <c r="IB619" s="39" t="n">
        <v>0</v>
      </c>
      <c r="IC619" s="39" t="n">
        <v>0</v>
      </c>
      <c r="ID619" s="39" t="n">
        <v>0</v>
      </c>
      <c r="IE619" s="39" t="n">
        <v>0</v>
      </c>
      <c r="IF619" s="39" t="n">
        <v>0</v>
      </c>
      <c r="IG619" s="39" t="n">
        <v>8095</v>
      </c>
    </row>
    <row r="620" customFormat="false" ht="15" hidden="false" customHeight="false" outlineLevel="0" collapsed="false">
      <c r="A620" s="11" t="s">
        <v>1378</v>
      </c>
      <c r="B620" s="11" t="s">
        <v>105</v>
      </c>
      <c r="C620" s="11" t="s">
        <v>1192</v>
      </c>
      <c r="D620" s="11" t="s">
        <v>1362</v>
      </c>
      <c r="E620" s="11" t="s">
        <v>1379</v>
      </c>
      <c r="F620" s="39" t="n">
        <v>1106</v>
      </c>
      <c r="G620" s="39" t="n">
        <v>2782</v>
      </c>
      <c r="H620" s="39" t="n">
        <v>2563</v>
      </c>
      <c r="I620" s="39" t="n">
        <v>1928</v>
      </c>
      <c r="J620" s="39" t="n">
        <v>1037</v>
      </c>
      <c r="K620" s="39" t="n">
        <v>856</v>
      </c>
      <c r="L620" s="39" t="n">
        <v>2389</v>
      </c>
      <c r="M620" s="39" t="n">
        <v>1547</v>
      </c>
      <c r="N620" s="39" t="n">
        <v>2857</v>
      </c>
      <c r="O620" s="39" t="n">
        <v>1974</v>
      </c>
      <c r="P620" s="39" t="n">
        <v>169</v>
      </c>
      <c r="Q620" s="39" t="n">
        <v>544</v>
      </c>
      <c r="R620" s="39" t="n">
        <v>1108</v>
      </c>
      <c r="S620" s="39" t="n">
        <v>186</v>
      </c>
      <c r="T620" s="39" t="n">
        <v>1217</v>
      </c>
      <c r="U620" s="39" t="n">
        <v>161</v>
      </c>
      <c r="V620" s="39" t="n">
        <v>556</v>
      </c>
      <c r="W620" s="39" t="n">
        <v>648</v>
      </c>
      <c r="X620" s="39" t="n">
        <v>215</v>
      </c>
      <c r="Y620" s="39" t="n">
        <v>1789</v>
      </c>
      <c r="Z620" s="39" t="n">
        <v>101</v>
      </c>
      <c r="AA620" s="39" t="n">
        <v>207</v>
      </c>
      <c r="AB620" s="39" t="n">
        <v>1053</v>
      </c>
      <c r="AC620" s="39" t="n">
        <v>699</v>
      </c>
      <c r="AD620" s="39" t="n">
        <v>547</v>
      </c>
      <c r="AE620" s="39" t="n">
        <v>0</v>
      </c>
      <c r="AF620" s="39" t="n">
        <v>1082</v>
      </c>
      <c r="AG620" s="39" t="n">
        <v>379</v>
      </c>
      <c r="AH620" s="39" t="n">
        <v>488</v>
      </c>
      <c r="AI620" s="39" t="n">
        <v>67</v>
      </c>
      <c r="AJ620" s="39" t="n">
        <v>263</v>
      </c>
      <c r="AK620" s="39" t="n">
        <v>308</v>
      </c>
      <c r="AL620" s="39" t="n">
        <v>87</v>
      </c>
      <c r="AM620" s="39" t="n">
        <v>56</v>
      </c>
      <c r="AN620" s="39" t="n">
        <v>1</v>
      </c>
      <c r="AO620" s="39" t="n">
        <v>511</v>
      </c>
      <c r="AP620" s="39" t="n">
        <v>44</v>
      </c>
      <c r="AQ620" s="39" t="n">
        <v>21</v>
      </c>
      <c r="AR620" s="39" t="n">
        <v>121</v>
      </c>
      <c r="AS620" s="39" t="n">
        <v>200</v>
      </c>
      <c r="AT620" s="39" t="n">
        <v>310</v>
      </c>
      <c r="AU620" s="39" t="n">
        <v>10</v>
      </c>
      <c r="AV620" s="39" t="n">
        <v>52</v>
      </c>
      <c r="AW620" s="39" t="n">
        <v>83</v>
      </c>
      <c r="AX620" s="39" t="n">
        <v>209</v>
      </c>
      <c r="AY620" s="39" t="n">
        <v>79</v>
      </c>
      <c r="AZ620" s="39" t="n">
        <v>133</v>
      </c>
      <c r="BA620" s="39" t="n">
        <v>168</v>
      </c>
      <c r="BB620" s="39" t="n">
        <v>16</v>
      </c>
      <c r="BC620" s="39" t="n">
        <v>0</v>
      </c>
      <c r="BD620" s="39" t="n">
        <v>4</v>
      </c>
      <c r="BE620" s="39" t="n">
        <v>58</v>
      </c>
      <c r="BF620" s="39" t="n">
        <v>32</v>
      </c>
      <c r="BG620" s="39" t="n">
        <v>73</v>
      </c>
      <c r="BH620" s="39" t="n">
        <v>4</v>
      </c>
      <c r="BI620" s="39" t="n">
        <v>81</v>
      </c>
      <c r="BJ620" s="39" t="n">
        <v>11</v>
      </c>
      <c r="BK620" s="39" t="n">
        <v>1</v>
      </c>
      <c r="BL620" s="39" t="n">
        <v>127</v>
      </c>
      <c r="BM620" s="39" t="n">
        <v>1</v>
      </c>
      <c r="BN620" s="39" t="n">
        <v>53</v>
      </c>
      <c r="BO620" s="39" t="n">
        <v>72</v>
      </c>
      <c r="BP620" s="39" t="n">
        <v>24</v>
      </c>
      <c r="BQ620" s="39" t="n">
        <v>89</v>
      </c>
      <c r="BR620" s="39" t="n">
        <v>33</v>
      </c>
      <c r="BS620" s="39" t="n">
        <v>0</v>
      </c>
      <c r="BT620" s="39" t="n">
        <v>97</v>
      </c>
      <c r="BU620" s="39" t="n">
        <v>2</v>
      </c>
      <c r="BV620" s="39" t="n">
        <v>10</v>
      </c>
      <c r="BW620" s="39" t="n">
        <v>129</v>
      </c>
      <c r="BX620" s="39" t="n">
        <v>4</v>
      </c>
      <c r="BY620" s="39" t="n">
        <v>0</v>
      </c>
      <c r="BZ620" s="39" t="n">
        <v>13</v>
      </c>
      <c r="CA620" s="39" t="n">
        <v>0</v>
      </c>
      <c r="CB620" s="39" t="n">
        <v>0</v>
      </c>
      <c r="CC620" s="39" t="n">
        <v>12</v>
      </c>
      <c r="CD620" s="39" t="n">
        <v>0</v>
      </c>
      <c r="CE620" s="39" t="n">
        <v>4</v>
      </c>
      <c r="CF620" s="39" t="n">
        <v>0</v>
      </c>
      <c r="CG620" s="39" t="n">
        <v>41</v>
      </c>
      <c r="CH620" s="39" t="n">
        <v>16</v>
      </c>
      <c r="CI620" s="39" t="n">
        <v>0</v>
      </c>
      <c r="CJ620" s="39" t="n">
        <v>6</v>
      </c>
      <c r="CK620" s="39" t="n">
        <v>0</v>
      </c>
      <c r="CL620" s="39" t="n">
        <v>0</v>
      </c>
      <c r="CM620" s="39" t="n">
        <v>6</v>
      </c>
      <c r="CN620" s="39" t="n">
        <v>0</v>
      </c>
      <c r="CO620" s="39" t="n">
        <v>22</v>
      </c>
      <c r="CP620" s="39" t="n">
        <v>3</v>
      </c>
      <c r="CQ620" s="39" t="n">
        <v>28</v>
      </c>
      <c r="CR620" s="39" t="n">
        <v>9</v>
      </c>
      <c r="CS620" s="39" t="n">
        <v>2</v>
      </c>
      <c r="CT620" s="39" t="n">
        <v>2</v>
      </c>
      <c r="CU620" s="39" t="n">
        <v>0</v>
      </c>
      <c r="CV620" s="39" t="n">
        <v>1</v>
      </c>
      <c r="CW620" s="39" t="n">
        <v>72</v>
      </c>
      <c r="CX620" s="39" t="n">
        <v>0</v>
      </c>
      <c r="CY620" s="39" t="n">
        <v>6</v>
      </c>
      <c r="CZ620" s="39" t="n">
        <v>0</v>
      </c>
      <c r="DA620" s="39" t="n">
        <v>0</v>
      </c>
      <c r="DB620" s="39" t="n">
        <v>0</v>
      </c>
      <c r="DC620" s="39" t="n">
        <v>22</v>
      </c>
      <c r="DD620" s="39" t="n">
        <v>0</v>
      </c>
      <c r="DE620" s="39" t="n">
        <v>15</v>
      </c>
      <c r="DF620" s="39" t="n">
        <v>0</v>
      </c>
      <c r="DG620" s="39" t="n">
        <v>0</v>
      </c>
      <c r="DH620" s="39" t="n">
        <v>0</v>
      </c>
      <c r="DI620" s="39" t="n">
        <v>0</v>
      </c>
      <c r="DJ620" s="39" t="n">
        <v>33</v>
      </c>
      <c r="DK620" s="39" t="n">
        <v>10</v>
      </c>
      <c r="DL620" s="39" t="n">
        <v>0</v>
      </c>
      <c r="DM620" s="39" t="n">
        <v>4</v>
      </c>
      <c r="DN620" s="39" t="n">
        <v>3</v>
      </c>
      <c r="DO620" s="39" t="n">
        <v>0</v>
      </c>
      <c r="DP620" s="39" t="n">
        <v>1</v>
      </c>
      <c r="DQ620" s="39" t="n">
        <v>0</v>
      </c>
      <c r="DR620" s="39" t="n">
        <v>0</v>
      </c>
      <c r="DS620" s="39" t="n">
        <v>15</v>
      </c>
      <c r="DT620" s="39" t="n">
        <v>0</v>
      </c>
      <c r="DU620" s="39" t="n">
        <v>1</v>
      </c>
      <c r="DV620" s="39" t="n">
        <v>4</v>
      </c>
      <c r="DW620" s="39" t="n">
        <v>0</v>
      </c>
      <c r="DX620" s="39" t="n">
        <v>0</v>
      </c>
      <c r="DY620" s="39" t="n">
        <v>0</v>
      </c>
      <c r="DZ620" s="39" t="n">
        <v>6</v>
      </c>
      <c r="EA620" s="39" t="n">
        <v>0</v>
      </c>
      <c r="EB620" s="39" t="n">
        <v>0</v>
      </c>
      <c r="EC620" s="39" t="n">
        <v>0</v>
      </c>
      <c r="ED620" s="39" t="n">
        <v>1</v>
      </c>
      <c r="EE620" s="39" t="n">
        <v>0</v>
      </c>
      <c r="EF620" s="39" t="n">
        <v>0</v>
      </c>
      <c r="EG620" s="39" t="n">
        <v>0</v>
      </c>
      <c r="EH620" s="39" t="n">
        <v>48</v>
      </c>
      <c r="EI620" s="39" t="n">
        <v>0</v>
      </c>
      <c r="EJ620" s="39" t="n">
        <v>0</v>
      </c>
      <c r="EK620" s="39" t="n">
        <v>0</v>
      </c>
      <c r="EL620" s="39" t="n">
        <v>40</v>
      </c>
      <c r="EM620" s="39" t="n">
        <v>0</v>
      </c>
      <c r="EN620" s="39" t="n">
        <v>0</v>
      </c>
      <c r="EO620" s="39" t="n">
        <v>0</v>
      </c>
      <c r="EP620" s="39" t="n">
        <v>0</v>
      </c>
      <c r="EQ620" s="39" t="n">
        <v>0</v>
      </c>
      <c r="ER620" s="39" t="n">
        <v>0</v>
      </c>
      <c r="ES620" s="39" t="n">
        <v>0</v>
      </c>
      <c r="ET620" s="39" t="n">
        <v>0</v>
      </c>
      <c r="EU620" s="39" t="n">
        <v>1</v>
      </c>
      <c r="EV620" s="39" t="n">
        <v>0</v>
      </c>
      <c r="EW620" s="39" t="n">
        <v>0</v>
      </c>
      <c r="EX620" s="39" t="n">
        <v>5</v>
      </c>
      <c r="EY620" s="39" t="n">
        <v>0</v>
      </c>
      <c r="EZ620" s="39" t="n">
        <v>1</v>
      </c>
      <c r="FA620" s="39" t="n">
        <v>0</v>
      </c>
      <c r="FB620" s="39" t="n">
        <v>1</v>
      </c>
      <c r="FC620" s="39" t="n">
        <v>5</v>
      </c>
      <c r="FD620" s="39" t="n">
        <v>0</v>
      </c>
      <c r="FE620" s="39" t="n">
        <v>0</v>
      </c>
      <c r="FF620" s="39" t="n">
        <v>0</v>
      </c>
      <c r="FG620" s="39" t="n">
        <v>0</v>
      </c>
      <c r="FH620" s="39" t="n">
        <v>3</v>
      </c>
      <c r="FI620" s="39" t="n">
        <v>0</v>
      </c>
      <c r="FJ620" s="39" t="n">
        <v>0</v>
      </c>
      <c r="FK620" s="39" t="n">
        <v>0</v>
      </c>
      <c r="FL620" s="39" t="n">
        <v>18</v>
      </c>
      <c r="FM620" s="39" t="n">
        <v>0</v>
      </c>
      <c r="FN620" s="39" t="n">
        <v>0</v>
      </c>
      <c r="FO620" s="39" t="n">
        <v>0</v>
      </c>
      <c r="FP620" s="39" t="n">
        <v>0</v>
      </c>
      <c r="FQ620" s="39" t="n">
        <v>1</v>
      </c>
      <c r="FR620" s="39" t="n">
        <v>0</v>
      </c>
      <c r="FS620" s="39" t="n">
        <v>0</v>
      </c>
      <c r="FT620" s="39" t="n">
        <v>0</v>
      </c>
      <c r="FU620" s="39" t="n">
        <v>0</v>
      </c>
      <c r="FV620" s="39" t="n">
        <v>0</v>
      </c>
      <c r="FW620" s="39" t="n">
        <v>0</v>
      </c>
      <c r="FX620" s="39" t="n">
        <v>0</v>
      </c>
      <c r="FY620" s="39" t="n">
        <v>0</v>
      </c>
      <c r="FZ620" s="39" t="n">
        <v>0</v>
      </c>
      <c r="GA620" s="39" t="n">
        <v>0</v>
      </c>
      <c r="GB620" s="39" t="n">
        <v>0</v>
      </c>
      <c r="GC620" s="39" t="n">
        <v>0</v>
      </c>
      <c r="GD620" s="39" t="n">
        <v>0</v>
      </c>
      <c r="GE620" s="39" t="n">
        <v>0</v>
      </c>
      <c r="GF620" s="39" t="n">
        <v>0</v>
      </c>
      <c r="GG620" s="39" t="n">
        <v>0</v>
      </c>
      <c r="GH620" s="39" t="n">
        <v>0</v>
      </c>
      <c r="GI620" s="39" t="n">
        <v>0</v>
      </c>
      <c r="GJ620" s="39" t="n">
        <v>0</v>
      </c>
      <c r="GK620" s="39" t="n">
        <v>0</v>
      </c>
      <c r="GL620" s="39" t="n">
        <v>0</v>
      </c>
      <c r="GM620" s="39" t="n">
        <v>0</v>
      </c>
      <c r="GN620" s="39" t="n">
        <v>0</v>
      </c>
      <c r="GO620" s="39" t="n">
        <v>0</v>
      </c>
      <c r="GP620" s="39" t="n">
        <v>0</v>
      </c>
      <c r="GQ620" s="39" t="n">
        <v>0</v>
      </c>
      <c r="GR620" s="39" t="n">
        <v>0</v>
      </c>
      <c r="GS620" s="39" t="n">
        <v>0</v>
      </c>
      <c r="GT620" s="39" t="n">
        <v>0</v>
      </c>
      <c r="GU620" s="39" t="n">
        <v>0</v>
      </c>
      <c r="GV620" s="39" t="n">
        <v>0</v>
      </c>
      <c r="GW620" s="39" t="n">
        <v>0</v>
      </c>
      <c r="GX620" s="39" t="n">
        <v>0</v>
      </c>
      <c r="GY620" s="39" t="n">
        <v>0</v>
      </c>
      <c r="GZ620" s="39" t="n">
        <v>0</v>
      </c>
      <c r="HA620" s="39" t="n">
        <v>0</v>
      </c>
      <c r="HB620" s="39" t="n">
        <v>0</v>
      </c>
      <c r="HC620" s="39" t="n">
        <v>0</v>
      </c>
      <c r="HD620" s="39" t="n">
        <v>0</v>
      </c>
      <c r="HE620" s="39" t="n">
        <v>0</v>
      </c>
      <c r="HF620" s="39" t="n">
        <v>2</v>
      </c>
      <c r="HG620" s="39" t="n">
        <v>0</v>
      </c>
      <c r="HH620" s="39" t="n">
        <v>0</v>
      </c>
      <c r="HI620" s="39" t="n">
        <v>0</v>
      </c>
      <c r="HJ620" s="39" t="n">
        <v>0</v>
      </c>
      <c r="HK620" s="39" t="n">
        <v>0</v>
      </c>
      <c r="HL620" s="39" t="n">
        <v>0</v>
      </c>
      <c r="HM620" s="39" t="n">
        <v>0</v>
      </c>
      <c r="HN620" s="39" t="n">
        <v>0</v>
      </c>
      <c r="HO620" s="39" t="n">
        <v>0</v>
      </c>
      <c r="HP620" s="39" t="n">
        <v>0</v>
      </c>
      <c r="HQ620" s="39" t="n">
        <v>0</v>
      </c>
      <c r="HR620" s="39" t="n">
        <v>0</v>
      </c>
      <c r="HS620" s="39" t="n">
        <v>0</v>
      </c>
      <c r="HT620" s="39" t="n">
        <v>0</v>
      </c>
      <c r="HU620" s="39" t="n">
        <v>0</v>
      </c>
      <c r="HV620" s="39" t="n">
        <v>0</v>
      </c>
      <c r="HW620" s="39" t="n">
        <v>0</v>
      </c>
      <c r="HX620" s="39" t="n">
        <v>0</v>
      </c>
      <c r="HY620" s="39" t="n">
        <v>0</v>
      </c>
      <c r="HZ620" s="39" t="n">
        <v>0</v>
      </c>
      <c r="IA620" s="39" t="n">
        <v>0</v>
      </c>
      <c r="IB620" s="39" t="n">
        <v>0</v>
      </c>
      <c r="IC620" s="39" t="n">
        <v>1</v>
      </c>
      <c r="ID620" s="39" t="n">
        <v>0</v>
      </c>
      <c r="IE620" s="39" t="n">
        <v>0</v>
      </c>
      <c r="IF620" s="39" t="n">
        <v>0</v>
      </c>
      <c r="IG620" s="39" t="n">
        <v>7392</v>
      </c>
    </row>
    <row r="621" customFormat="false" ht="15" hidden="false" customHeight="false" outlineLevel="0" collapsed="false">
      <c r="A621" s="11" t="s">
        <v>1380</v>
      </c>
      <c r="B621" s="11" t="s">
        <v>105</v>
      </c>
      <c r="C621" s="11" t="s">
        <v>1192</v>
      </c>
      <c r="D621" s="11" t="s">
        <v>1362</v>
      </c>
      <c r="E621" s="11" t="s">
        <v>1352</v>
      </c>
      <c r="F621" s="39" t="n">
        <v>2340</v>
      </c>
      <c r="G621" s="39" t="n">
        <v>4433</v>
      </c>
      <c r="H621" s="39" t="n">
        <v>2204</v>
      </c>
      <c r="I621" s="39" t="n">
        <v>2244</v>
      </c>
      <c r="J621" s="39" t="n">
        <v>1044</v>
      </c>
      <c r="K621" s="39" t="n">
        <v>880</v>
      </c>
      <c r="L621" s="39" t="n">
        <v>3854</v>
      </c>
      <c r="M621" s="39" t="n">
        <v>1953</v>
      </c>
      <c r="N621" s="39" t="n">
        <v>2564</v>
      </c>
      <c r="O621" s="39" t="n">
        <v>1410</v>
      </c>
      <c r="P621" s="39" t="n">
        <v>1414</v>
      </c>
      <c r="Q621" s="39" t="n">
        <v>938</v>
      </c>
      <c r="R621" s="39" t="n">
        <v>1016</v>
      </c>
      <c r="S621" s="39" t="n">
        <v>569</v>
      </c>
      <c r="T621" s="39" t="n">
        <v>766</v>
      </c>
      <c r="U621" s="39" t="n">
        <v>567</v>
      </c>
      <c r="V621" s="39" t="n">
        <v>837</v>
      </c>
      <c r="W621" s="39" t="n">
        <v>1546</v>
      </c>
      <c r="X621" s="39" t="n">
        <v>813</v>
      </c>
      <c r="Y621" s="39" t="n">
        <v>1561</v>
      </c>
      <c r="Z621" s="39" t="n">
        <v>421</v>
      </c>
      <c r="AA621" s="39" t="n">
        <v>280</v>
      </c>
      <c r="AB621" s="39" t="n">
        <v>1082</v>
      </c>
      <c r="AC621" s="39" t="n">
        <v>579</v>
      </c>
      <c r="AD621" s="39" t="n">
        <v>514</v>
      </c>
      <c r="AE621" s="39" t="n">
        <v>0</v>
      </c>
      <c r="AF621" s="39" t="n">
        <v>1069</v>
      </c>
      <c r="AG621" s="39" t="n">
        <v>643</v>
      </c>
      <c r="AH621" s="39" t="n">
        <v>481</v>
      </c>
      <c r="AI621" s="39" t="n">
        <v>274</v>
      </c>
      <c r="AJ621" s="39" t="n">
        <v>81</v>
      </c>
      <c r="AK621" s="39" t="n">
        <v>408</v>
      </c>
      <c r="AL621" s="39" t="n">
        <v>157</v>
      </c>
      <c r="AM621" s="39" t="n">
        <v>297</v>
      </c>
      <c r="AN621" s="39" t="n">
        <v>66</v>
      </c>
      <c r="AO621" s="39" t="n">
        <v>435</v>
      </c>
      <c r="AP621" s="39" t="n">
        <v>154</v>
      </c>
      <c r="AQ621" s="39" t="n">
        <v>1</v>
      </c>
      <c r="AR621" s="39" t="n">
        <v>248</v>
      </c>
      <c r="AS621" s="39" t="n">
        <v>401</v>
      </c>
      <c r="AT621" s="39" t="n">
        <v>392</v>
      </c>
      <c r="AU621" s="39" t="n">
        <v>135</v>
      </c>
      <c r="AV621" s="39" t="n">
        <v>65</v>
      </c>
      <c r="AW621" s="39" t="n">
        <v>28</v>
      </c>
      <c r="AX621" s="39" t="n">
        <v>167</v>
      </c>
      <c r="AY621" s="39" t="n">
        <v>368</v>
      </c>
      <c r="AZ621" s="39" t="n">
        <v>21</v>
      </c>
      <c r="BA621" s="39" t="n">
        <v>1045</v>
      </c>
      <c r="BB621" s="39" t="n">
        <v>90</v>
      </c>
      <c r="BC621" s="39" t="n">
        <v>189</v>
      </c>
      <c r="BD621" s="39" t="n">
        <v>1</v>
      </c>
      <c r="BE621" s="39" t="n">
        <v>172</v>
      </c>
      <c r="BF621" s="39" t="n">
        <v>79</v>
      </c>
      <c r="BG621" s="39" t="n">
        <v>66</v>
      </c>
      <c r="BH621" s="39" t="n">
        <v>130</v>
      </c>
      <c r="BI621" s="39" t="n">
        <v>83</v>
      </c>
      <c r="BJ621" s="39" t="n">
        <v>204</v>
      </c>
      <c r="BK621" s="39" t="n">
        <v>202</v>
      </c>
      <c r="BL621" s="39" t="n">
        <v>49</v>
      </c>
      <c r="BM621" s="39" t="n">
        <v>0</v>
      </c>
      <c r="BN621" s="39" t="n">
        <v>309</v>
      </c>
      <c r="BO621" s="39" t="n">
        <v>165</v>
      </c>
      <c r="BP621" s="39" t="n">
        <v>59</v>
      </c>
      <c r="BQ621" s="39" t="n">
        <v>66</v>
      </c>
      <c r="BR621" s="39" t="n">
        <v>15</v>
      </c>
      <c r="BS621" s="39" t="n">
        <v>0</v>
      </c>
      <c r="BT621" s="39" t="n">
        <v>11</v>
      </c>
      <c r="BU621" s="39" t="n">
        <v>10</v>
      </c>
      <c r="BV621" s="39" t="n">
        <v>89</v>
      </c>
      <c r="BW621" s="39" t="n">
        <v>30</v>
      </c>
      <c r="BX621" s="39" t="n">
        <v>1</v>
      </c>
      <c r="BY621" s="39" t="n">
        <v>25</v>
      </c>
      <c r="BZ621" s="39" t="n">
        <v>73</v>
      </c>
      <c r="CA621" s="39" t="n">
        <v>1</v>
      </c>
      <c r="CB621" s="39" t="n">
        <v>0</v>
      </c>
      <c r="CC621" s="39" t="n">
        <v>0</v>
      </c>
      <c r="CD621" s="39" t="n">
        <v>0</v>
      </c>
      <c r="CE621" s="39" t="n">
        <v>3</v>
      </c>
      <c r="CF621" s="39" t="n">
        <v>3</v>
      </c>
      <c r="CG621" s="39" t="n">
        <v>41</v>
      </c>
      <c r="CH621" s="39" t="n">
        <v>18</v>
      </c>
      <c r="CI621" s="39" t="n">
        <v>0</v>
      </c>
      <c r="CJ621" s="39" t="n">
        <v>0</v>
      </c>
      <c r="CK621" s="39" t="n">
        <v>48</v>
      </c>
      <c r="CL621" s="39" t="n">
        <v>0</v>
      </c>
      <c r="CM621" s="39" t="n">
        <v>2</v>
      </c>
      <c r="CN621" s="39" t="n">
        <v>0</v>
      </c>
      <c r="CO621" s="39" t="n">
        <v>236</v>
      </c>
      <c r="CP621" s="39" t="n">
        <v>11</v>
      </c>
      <c r="CQ621" s="39" t="n">
        <v>1</v>
      </c>
      <c r="CR621" s="39" t="n">
        <v>6</v>
      </c>
      <c r="CS621" s="39" t="n">
        <v>4</v>
      </c>
      <c r="CT621" s="39" t="n">
        <v>0</v>
      </c>
      <c r="CU621" s="39" t="n">
        <v>11</v>
      </c>
      <c r="CV621" s="39" t="n">
        <v>3</v>
      </c>
      <c r="CW621" s="39" t="n">
        <v>9</v>
      </c>
      <c r="CX621" s="39" t="n">
        <v>0</v>
      </c>
      <c r="CY621" s="39" t="n">
        <v>2</v>
      </c>
      <c r="CZ621" s="39" t="n">
        <v>0</v>
      </c>
      <c r="DA621" s="39" t="n">
        <v>0</v>
      </c>
      <c r="DB621" s="39" t="n">
        <v>0</v>
      </c>
      <c r="DC621" s="39" t="n">
        <v>0</v>
      </c>
      <c r="DD621" s="39" t="n">
        <v>0</v>
      </c>
      <c r="DE621" s="39" t="n">
        <v>0</v>
      </c>
      <c r="DF621" s="39" t="n">
        <v>1</v>
      </c>
      <c r="DG621" s="39" t="n">
        <v>15</v>
      </c>
      <c r="DH621" s="39" t="n">
        <v>0</v>
      </c>
      <c r="DI621" s="39" t="n">
        <v>1</v>
      </c>
      <c r="DJ621" s="39" t="n">
        <v>8</v>
      </c>
      <c r="DK621" s="39" t="n">
        <v>0</v>
      </c>
      <c r="DL621" s="39" t="n">
        <v>3</v>
      </c>
      <c r="DM621" s="39" t="n">
        <v>2</v>
      </c>
      <c r="DN621" s="39" t="n">
        <v>1</v>
      </c>
      <c r="DO621" s="39" t="n">
        <v>2</v>
      </c>
      <c r="DP621" s="39" t="n">
        <v>0</v>
      </c>
      <c r="DQ621" s="39" t="n">
        <v>31</v>
      </c>
      <c r="DR621" s="39" t="n">
        <v>0</v>
      </c>
      <c r="DS621" s="39" t="n">
        <v>0</v>
      </c>
      <c r="DT621" s="39" t="n">
        <v>191</v>
      </c>
      <c r="DU621" s="39" t="n">
        <v>6</v>
      </c>
      <c r="DV621" s="39" t="n">
        <v>1</v>
      </c>
      <c r="DW621" s="39" t="n">
        <v>0</v>
      </c>
      <c r="DX621" s="39" t="n">
        <v>0</v>
      </c>
      <c r="DY621" s="39" t="n">
        <v>20</v>
      </c>
      <c r="DZ621" s="39" t="n">
        <v>0</v>
      </c>
      <c r="EA621" s="39" t="n">
        <v>0</v>
      </c>
      <c r="EB621" s="39" t="n">
        <v>2</v>
      </c>
      <c r="EC621" s="39" t="n">
        <v>0</v>
      </c>
      <c r="ED621" s="39" t="n">
        <v>1</v>
      </c>
      <c r="EE621" s="39" t="n">
        <v>0</v>
      </c>
      <c r="EF621" s="39" t="n">
        <v>0</v>
      </c>
      <c r="EG621" s="39" t="n">
        <v>0</v>
      </c>
      <c r="EH621" s="39" t="n">
        <v>41</v>
      </c>
      <c r="EI621" s="39" t="n">
        <v>0</v>
      </c>
      <c r="EJ621" s="39" t="n">
        <v>0</v>
      </c>
      <c r="EK621" s="39" t="n">
        <v>0</v>
      </c>
      <c r="EL621" s="39" t="n">
        <v>13</v>
      </c>
      <c r="EM621" s="39" t="n">
        <v>0</v>
      </c>
      <c r="EN621" s="39" t="n">
        <v>1</v>
      </c>
      <c r="EO621" s="39" t="n">
        <v>5</v>
      </c>
      <c r="EP621" s="39" t="n">
        <v>0</v>
      </c>
      <c r="EQ621" s="39" t="n">
        <v>0</v>
      </c>
      <c r="ER621" s="39" t="n">
        <v>3</v>
      </c>
      <c r="ES621" s="39" t="n">
        <v>7</v>
      </c>
      <c r="ET621" s="39" t="n">
        <v>12</v>
      </c>
      <c r="EU621" s="39" t="n">
        <v>1</v>
      </c>
      <c r="EV621" s="39" t="n">
        <v>0</v>
      </c>
      <c r="EW621" s="39" t="n">
        <v>0</v>
      </c>
      <c r="EX621" s="39" t="n">
        <v>15</v>
      </c>
      <c r="EY621" s="39" t="n">
        <v>0</v>
      </c>
      <c r="EZ621" s="39" t="n">
        <v>21</v>
      </c>
      <c r="FA621" s="39" t="n">
        <v>0</v>
      </c>
      <c r="FB621" s="39" t="n">
        <v>0</v>
      </c>
      <c r="FC621" s="39" t="n">
        <v>13</v>
      </c>
      <c r="FD621" s="39" t="n">
        <v>4</v>
      </c>
      <c r="FE621" s="39" t="n">
        <v>0</v>
      </c>
      <c r="FF621" s="39" t="n">
        <v>0</v>
      </c>
      <c r="FG621" s="39" t="n">
        <v>2</v>
      </c>
      <c r="FH621" s="39" t="n">
        <v>0</v>
      </c>
      <c r="FI621" s="39" t="n">
        <v>0</v>
      </c>
      <c r="FJ621" s="39" t="n">
        <v>5</v>
      </c>
      <c r="FK621" s="39" t="n">
        <v>0</v>
      </c>
      <c r="FL621" s="39" t="n">
        <v>20</v>
      </c>
      <c r="FM621" s="39" t="n">
        <v>0</v>
      </c>
      <c r="FN621" s="39" t="n">
        <v>0</v>
      </c>
      <c r="FO621" s="39" t="n">
        <v>0</v>
      </c>
      <c r="FP621" s="39" t="n">
        <v>0</v>
      </c>
      <c r="FQ621" s="39" t="n">
        <v>1</v>
      </c>
      <c r="FR621" s="39" t="n">
        <v>0</v>
      </c>
      <c r="FS621" s="39" t="n">
        <v>0</v>
      </c>
      <c r="FT621" s="39" t="n">
        <v>0</v>
      </c>
      <c r="FU621" s="39" t="n">
        <v>0</v>
      </c>
      <c r="FV621" s="39" t="n">
        <v>0</v>
      </c>
      <c r="FW621" s="39" t="n">
        <v>0</v>
      </c>
      <c r="FX621" s="39" t="n">
        <v>5</v>
      </c>
      <c r="FY621" s="39" t="n">
        <v>0</v>
      </c>
      <c r="FZ621" s="39" t="n">
        <v>0</v>
      </c>
      <c r="GA621" s="39" t="n">
        <v>2</v>
      </c>
      <c r="GB621" s="39" t="n">
        <v>0</v>
      </c>
      <c r="GC621" s="39" t="n">
        <v>0</v>
      </c>
      <c r="GD621" s="39" t="n">
        <v>1</v>
      </c>
      <c r="GE621" s="39" t="n">
        <v>0</v>
      </c>
      <c r="GF621" s="39" t="n">
        <v>0</v>
      </c>
      <c r="GG621" s="39" t="n">
        <v>0</v>
      </c>
      <c r="GH621" s="39" t="n">
        <v>2</v>
      </c>
      <c r="GI621" s="39" t="n">
        <v>0</v>
      </c>
      <c r="GJ621" s="39" t="n">
        <v>0</v>
      </c>
      <c r="GK621" s="39" t="n">
        <v>0</v>
      </c>
      <c r="GL621" s="39" t="n">
        <v>0</v>
      </c>
      <c r="GM621" s="39" t="n">
        <v>0</v>
      </c>
      <c r="GN621" s="39" t="n">
        <v>0</v>
      </c>
      <c r="GO621" s="39" t="n">
        <v>0</v>
      </c>
      <c r="GP621" s="39" t="n">
        <v>0</v>
      </c>
      <c r="GQ621" s="39" t="n">
        <v>3</v>
      </c>
      <c r="GR621" s="39" t="n">
        <v>0</v>
      </c>
      <c r="GS621" s="39" t="n">
        <v>0</v>
      </c>
      <c r="GT621" s="39" t="n">
        <v>0</v>
      </c>
      <c r="GU621" s="39" t="n">
        <v>0</v>
      </c>
      <c r="GV621" s="39" t="n">
        <v>0</v>
      </c>
      <c r="GW621" s="39" t="n">
        <v>3</v>
      </c>
      <c r="GX621" s="39" t="n">
        <v>0</v>
      </c>
      <c r="GY621" s="39" t="n">
        <v>0</v>
      </c>
      <c r="GZ621" s="39" t="n">
        <v>0</v>
      </c>
      <c r="HA621" s="39" t="n">
        <v>0</v>
      </c>
      <c r="HB621" s="39" t="n">
        <v>4</v>
      </c>
      <c r="HC621" s="39" t="n">
        <v>0</v>
      </c>
      <c r="HD621" s="39" t="n">
        <v>0</v>
      </c>
      <c r="HE621" s="39" t="n">
        <v>0</v>
      </c>
      <c r="HF621" s="39" t="n">
        <v>5</v>
      </c>
      <c r="HG621" s="39" t="n">
        <v>0</v>
      </c>
      <c r="HH621" s="39" t="n">
        <v>0</v>
      </c>
      <c r="HI621" s="39" t="n">
        <v>0</v>
      </c>
      <c r="HJ621" s="39" t="n">
        <v>0</v>
      </c>
      <c r="HK621" s="39" t="n">
        <v>0</v>
      </c>
      <c r="HL621" s="39" t="n">
        <v>0</v>
      </c>
      <c r="HM621" s="39" t="n">
        <v>0</v>
      </c>
      <c r="HN621" s="39" t="n">
        <v>0</v>
      </c>
      <c r="HO621" s="39" t="n">
        <v>0</v>
      </c>
      <c r="HP621" s="39" t="n">
        <v>0</v>
      </c>
      <c r="HQ621" s="39" t="n">
        <v>0</v>
      </c>
      <c r="HR621" s="39" t="n">
        <v>0</v>
      </c>
      <c r="HS621" s="39" t="n">
        <v>0</v>
      </c>
      <c r="HT621" s="39" t="n">
        <v>0</v>
      </c>
      <c r="HU621" s="39" t="n">
        <v>0</v>
      </c>
      <c r="HV621" s="39" t="n">
        <v>0</v>
      </c>
      <c r="HW621" s="39" t="n">
        <v>0</v>
      </c>
      <c r="HX621" s="39" t="n">
        <v>0</v>
      </c>
      <c r="HY621" s="39" t="n">
        <v>0</v>
      </c>
      <c r="HZ621" s="39" t="n">
        <v>0</v>
      </c>
      <c r="IA621" s="39" t="n">
        <v>0</v>
      </c>
      <c r="IB621" s="39" t="n">
        <v>0</v>
      </c>
      <c r="IC621" s="39" t="n">
        <v>0</v>
      </c>
      <c r="ID621" s="39" t="n">
        <v>0</v>
      </c>
      <c r="IE621" s="39" t="n">
        <v>0</v>
      </c>
      <c r="IF621" s="39" t="n">
        <v>0</v>
      </c>
      <c r="IG621" s="39" t="n">
        <v>6992</v>
      </c>
    </row>
    <row r="622" customFormat="false" ht="15" hidden="false" customHeight="false" outlineLevel="0" collapsed="false">
      <c r="A622" s="11" t="s">
        <v>1381</v>
      </c>
      <c r="B622" s="11" t="s">
        <v>105</v>
      </c>
      <c r="C622" s="11" t="s">
        <v>1192</v>
      </c>
      <c r="D622" s="11" t="s">
        <v>1362</v>
      </c>
      <c r="E622" s="11" t="s">
        <v>1382</v>
      </c>
      <c r="F622" s="39" t="n">
        <v>1333</v>
      </c>
      <c r="G622" s="39" t="n">
        <v>2835</v>
      </c>
      <c r="H622" s="39" t="n">
        <v>1427</v>
      </c>
      <c r="I622" s="39" t="n">
        <v>1871</v>
      </c>
      <c r="J622" s="39" t="n">
        <v>610</v>
      </c>
      <c r="K622" s="39" t="n">
        <v>530</v>
      </c>
      <c r="L622" s="39" t="n">
        <v>2691</v>
      </c>
      <c r="M622" s="39" t="n">
        <v>1418</v>
      </c>
      <c r="N622" s="39" t="n">
        <v>1514</v>
      </c>
      <c r="O622" s="39" t="n">
        <v>1879</v>
      </c>
      <c r="P622" s="39" t="n">
        <v>160</v>
      </c>
      <c r="Q622" s="39" t="n">
        <v>631</v>
      </c>
      <c r="R622" s="39" t="n">
        <v>992</v>
      </c>
      <c r="S622" s="39" t="n">
        <v>308</v>
      </c>
      <c r="T622" s="39" t="n">
        <v>785</v>
      </c>
      <c r="U622" s="39" t="n">
        <v>254</v>
      </c>
      <c r="V622" s="39" t="n">
        <v>559</v>
      </c>
      <c r="W622" s="39" t="n">
        <v>379</v>
      </c>
      <c r="X622" s="39" t="n">
        <v>362</v>
      </c>
      <c r="Y622" s="39" t="n">
        <v>1475</v>
      </c>
      <c r="Z622" s="39" t="n">
        <v>259</v>
      </c>
      <c r="AA622" s="39" t="n">
        <v>107</v>
      </c>
      <c r="AB622" s="39" t="n">
        <v>767</v>
      </c>
      <c r="AC622" s="39" t="n">
        <v>577</v>
      </c>
      <c r="AD622" s="39" t="n">
        <v>392</v>
      </c>
      <c r="AE622" s="39" t="n">
        <v>0</v>
      </c>
      <c r="AF622" s="39" t="n">
        <v>970</v>
      </c>
      <c r="AG622" s="39" t="n">
        <v>510</v>
      </c>
      <c r="AH622" s="39" t="n">
        <v>218</v>
      </c>
      <c r="AI622" s="39" t="n">
        <v>128</v>
      </c>
      <c r="AJ622" s="39" t="n">
        <v>76</v>
      </c>
      <c r="AK622" s="39" t="n">
        <v>433</v>
      </c>
      <c r="AL622" s="39" t="n">
        <v>116</v>
      </c>
      <c r="AM622" s="39" t="n">
        <v>413</v>
      </c>
      <c r="AN622" s="39" t="n">
        <v>2</v>
      </c>
      <c r="AO622" s="39" t="n">
        <v>178</v>
      </c>
      <c r="AP622" s="39" t="n">
        <v>286</v>
      </c>
      <c r="AQ622" s="39" t="n">
        <v>0</v>
      </c>
      <c r="AR622" s="39" t="n">
        <v>180</v>
      </c>
      <c r="AS622" s="39" t="n">
        <v>260</v>
      </c>
      <c r="AT622" s="39" t="n">
        <v>619</v>
      </c>
      <c r="AU622" s="39" t="n">
        <v>132</v>
      </c>
      <c r="AV622" s="39" t="n">
        <v>13</v>
      </c>
      <c r="AW622" s="39" t="n">
        <v>39</v>
      </c>
      <c r="AX622" s="39" t="n">
        <v>191</v>
      </c>
      <c r="AY622" s="39" t="n">
        <v>235</v>
      </c>
      <c r="AZ622" s="39" t="n">
        <v>155</v>
      </c>
      <c r="BA622" s="39" t="n">
        <v>112</v>
      </c>
      <c r="BB622" s="39" t="n">
        <v>25</v>
      </c>
      <c r="BC622" s="39" t="n">
        <v>0</v>
      </c>
      <c r="BD622" s="39" t="n">
        <v>0</v>
      </c>
      <c r="BE622" s="39" t="n">
        <v>111</v>
      </c>
      <c r="BF622" s="39" t="n">
        <v>46</v>
      </c>
      <c r="BG622" s="39" t="n">
        <v>86</v>
      </c>
      <c r="BH622" s="39" t="n">
        <v>2</v>
      </c>
      <c r="BI622" s="39" t="n">
        <v>216</v>
      </c>
      <c r="BJ622" s="39" t="n">
        <v>111</v>
      </c>
      <c r="BK622" s="39" t="n">
        <v>31</v>
      </c>
      <c r="BL622" s="39" t="n">
        <v>61</v>
      </c>
      <c r="BM622" s="39" t="n">
        <v>0</v>
      </c>
      <c r="BN622" s="39" t="n">
        <v>0</v>
      </c>
      <c r="BO622" s="39" t="n">
        <v>53</v>
      </c>
      <c r="BP622" s="39" t="n">
        <v>21</v>
      </c>
      <c r="BQ622" s="39" t="n">
        <v>22</v>
      </c>
      <c r="BR622" s="39" t="n">
        <v>1</v>
      </c>
      <c r="BS622" s="39" t="n">
        <v>0</v>
      </c>
      <c r="BT622" s="39" t="n">
        <v>0</v>
      </c>
      <c r="BU622" s="39" t="n">
        <v>0</v>
      </c>
      <c r="BV622" s="39" t="n">
        <v>93</v>
      </c>
      <c r="BW622" s="39" t="n">
        <v>149</v>
      </c>
      <c r="BX622" s="39" t="n">
        <v>16</v>
      </c>
      <c r="BY622" s="39" t="n">
        <v>0</v>
      </c>
      <c r="BZ622" s="39" t="n">
        <v>21</v>
      </c>
      <c r="CA622" s="39" t="n">
        <v>0</v>
      </c>
      <c r="CB622" s="39" t="n">
        <v>0</v>
      </c>
      <c r="CC622" s="39" t="n">
        <v>14</v>
      </c>
      <c r="CD622" s="39" t="n">
        <v>0</v>
      </c>
      <c r="CE622" s="39" t="n">
        <v>52</v>
      </c>
      <c r="CF622" s="39" t="n">
        <v>0</v>
      </c>
      <c r="CG622" s="39" t="n">
        <v>68</v>
      </c>
      <c r="CH622" s="39" t="n">
        <v>107</v>
      </c>
      <c r="CI622" s="39" t="n">
        <v>0</v>
      </c>
      <c r="CJ622" s="39" t="n">
        <v>3</v>
      </c>
      <c r="CK622" s="39" t="n">
        <v>0</v>
      </c>
      <c r="CL622" s="39" t="n">
        <v>0</v>
      </c>
      <c r="CM622" s="39" t="n">
        <v>0</v>
      </c>
      <c r="CN622" s="39" t="n">
        <v>0</v>
      </c>
      <c r="CO622" s="39" t="n">
        <v>14</v>
      </c>
      <c r="CP622" s="39" t="n">
        <v>0</v>
      </c>
      <c r="CQ622" s="39" t="n">
        <v>0</v>
      </c>
      <c r="CR622" s="39" t="n">
        <v>8</v>
      </c>
      <c r="CS622" s="39" t="n">
        <v>4</v>
      </c>
      <c r="CT622" s="39" t="n">
        <v>0</v>
      </c>
      <c r="CU622" s="39" t="n">
        <v>10</v>
      </c>
      <c r="CV622" s="39" t="n">
        <v>4</v>
      </c>
      <c r="CW622" s="39" t="n">
        <v>2</v>
      </c>
      <c r="CX622" s="39" t="n">
        <v>0</v>
      </c>
      <c r="CY622" s="39" t="n">
        <v>2</v>
      </c>
      <c r="CZ622" s="39" t="n">
        <v>0</v>
      </c>
      <c r="DA622" s="39" t="n">
        <v>0</v>
      </c>
      <c r="DB622" s="39" t="n">
        <v>0</v>
      </c>
      <c r="DC622" s="39" t="n">
        <v>0</v>
      </c>
      <c r="DD622" s="39" t="n">
        <v>0</v>
      </c>
      <c r="DE622" s="39" t="n">
        <v>0</v>
      </c>
      <c r="DF622" s="39" t="n">
        <v>0</v>
      </c>
      <c r="DG622" s="39" t="n">
        <v>0</v>
      </c>
      <c r="DH622" s="39" t="n">
        <v>0</v>
      </c>
      <c r="DI622" s="39" t="n">
        <v>0</v>
      </c>
      <c r="DJ622" s="39" t="n">
        <v>55</v>
      </c>
      <c r="DK622" s="39" t="n">
        <v>0</v>
      </c>
      <c r="DL622" s="39" t="n">
        <v>0</v>
      </c>
      <c r="DM622" s="39" t="n">
        <v>0</v>
      </c>
      <c r="DN622" s="39" t="n">
        <v>0</v>
      </c>
      <c r="DO622" s="39" t="n">
        <v>0</v>
      </c>
      <c r="DP622" s="39" t="n">
        <v>0</v>
      </c>
      <c r="DQ622" s="39" t="n">
        <v>5</v>
      </c>
      <c r="DR622" s="39" t="n">
        <v>0</v>
      </c>
      <c r="DS622" s="39" t="n">
        <v>0</v>
      </c>
      <c r="DT622" s="39" t="n">
        <v>1</v>
      </c>
      <c r="DU622" s="39" t="n">
        <v>0</v>
      </c>
      <c r="DV622" s="39" t="n">
        <v>1</v>
      </c>
      <c r="DW622" s="39" t="n">
        <v>0</v>
      </c>
      <c r="DX622" s="39" t="n">
        <v>0</v>
      </c>
      <c r="DY622" s="39" t="n">
        <v>1</v>
      </c>
      <c r="DZ622" s="39" t="n">
        <v>0</v>
      </c>
      <c r="EA622" s="39" t="n">
        <v>0</v>
      </c>
      <c r="EB622" s="39" t="n">
        <v>59</v>
      </c>
      <c r="EC622" s="39" t="n">
        <v>0</v>
      </c>
      <c r="ED622" s="39" t="n">
        <v>0</v>
      </c>
      <c r="EE622" s="39" t="n">
        <v>0</v>
      </c>
      <c r="EF622" s="39" t="n">
        <v>0</v>
      </c>
      <c r="EG622" s="39" t="n">
        <v>7</v>
      </c>
      <c r="EH622" s="39" t="n">
        <v>0</v>
      </c>
      <c r="EI622" s="39" t="n">
        <v>0</v>
      </c>
      <c r="EJ622" s="39" t="n">
        <v>0</v>
      </c>
      <c r="EK622" s="39" t="n">
        <v>0</v>
      </c>
      <c r="EL622" s="39" t="n">
        <v>0</v>
      </c>
      <c r="EM622" s="39" t="n">
        <v>0</v>
      </c>
      <c r="EN622" s="39" t="n">
        <v>1</v>
      </c>
      <c r="EO622" s="39" t="n">
        <v>0</v>
      </c>
      <c r="EP622" s="39" t="n">
        <v>0</v>
      </c>
      <c r="EQ622" s="39" t="n">
        <v>0</v>
      </c>
      <c r="ER622" s="39" t="n">
        <v>0</v>
      </c>
      <c r="ES622" s="39" t="n">
        <v>0</v>
      </c>
      <c r="ET622" s="39" t="n">
        <v>0</v>
      </c>
      <c r="EU622" s="39" t="n">
        <v>2</v>
      </c>
      <c r="EV622" s="39" t="n">
        <v>0</v>
      </c>
      <c r="EW622" s="39" t="n">
        <v>0</v>
      </c>
      <c r="EX622" s="39" t="n">
        <v>7</v>
      </c>
      <c r="EY622" s="39" t="n">
        <v>0</v>
      </c>
      <c r="EZ622" s="39" t="n">
        <v>0</v>
      </c>
      <c r="FA622" s="39" t="n">
        <v>0</v>
      </c>
      <c r="FB622" s="39" t="n">
        <v>0</v>
      </c>
      <c r="FC622" s="39" t="n">
        <v>40</v>
      </c>
      <c r="FD622" s="39" t="n">
        <v>0</v>
      </c>
      <c r="FE622" s="39" t="n">
        <v>0</v>
      </c>
      <c r="FF622" s="39" t="n">
        <v>0</v>
      </c>
      <c r="FG622" s="39" t="n">
        <v>0</v>
      </c>
      <c r="FH622" s="39" t="n">
        <v>4</v>
      </c>
      <c r="FI622" s="39" t="n">
        <v>0</v>
      </c>
      <c r="FJ622" s="39" t="n">
        <v>0</v>
      </c>
      <c r="FK622" s="39" t="n">
        <v>0</v>
      </c>
      <c r="FL622" s="39" t="n">
        <v>0</v>
      </c>
      <c r="FM622" s="39" t="n">
        <v>1</v>
      </c>
      <c r="FN622" s="39" t="n">
        <v>0</v>
      </c>
      <c r="FO622" s="39" t="n">
        <v>0</v>
      </c>
      <c r="FP622" s="39" t="n">
        <v>0</v>
      </c>
      <c r="FQ622" s="39" t="n">
        <v>0</v>
      </c>
      <c r="FR622" s="39" t="n">
        <v>0</v>
      </c>
      <c r="FS622" s="39" t="n">
        <v>0</v>
      </c>
      <c r="FT622" s="39" t="n">
        <v>0</v>
      </c>
      <c r="FU622" s="39" t="n">
        <v>0</v>
      </c>
      <c r="FV622" s="39" t="n">
        <v>0</v>
      </c>
      <c r="FW622" s="39" t="n">
        <v>0</v>
      </c>
      <c r="FX622" s="39" t="n">
        <v>0</v>
      </c>
      <c r="FY622" s="39" t="n">
        <v>0</v>
      </c>
      <c r="FZ622" s="39" t="n">
        <v>0</v>
      </c>
      <c r="GA622" s="39" t="n">
        <v>0</v>
      </c>
      <c r="GB622" s="39" t="n">
        <v>0</v>
      </c>
      <c r="GC622" s="39" t="n">
        <v>0</v>
      </c>
      <c r="GD622" s="39" t="n">
        <v>0</v>
      </c>
      <c r="GE622" s="39" t="n">
        <v>0</v>
      </c>
      <c r="GF622" s="39" t="n">
        <v>0</v>
      </c>
      <c r="GG622" s="39" t="n">
        <v>0</v>
      </c>
      <c r="GH622" s="39" t="n">
        <v>0</v>
      </c>
      <c r="GI622" s="39" t="n">
        <v>0</v>
      </c>
      <c r="GJ622" s="39" t="n">
        <v>0</v>
      </c>
      <c r="GK622" s="39" t="n">
        <v>0</v>
      </c>
      <c r="GL622" s="39" t="n">
        <v>0</v>
      </c>
      <c r="GM622" s="39" t="n">
        <v>0</v>
      </c>
      <c r="GN622" s="39" t="n">
        <v>0</v>
      </c>
      <c r="GO622" s="39" t="n">
        <v>0</v>
      </c>
      <c r="GP622" s="39" t="n">
        <v>0</v>
      </c>
      <c r="GQ622" s="39" t="n">
        <v>0</v>
      </c>
      <c r="GR622" s="39" t="n">
        <v>0</v>
      </c>
      <c r="GS622" s="39" t="n">
        <v>0</v>
      </c>
      <c r="GT622" s="39" t="n">
        <v>0</v>
      </c>
      <c r="GU622" s="39" t="n">
        <v>0</v>
      </c>
      <c r="GV622" s="39" t="n">
        <v>0</v>
      </c>
      <c r="GW622" s="39" t="n">
        <v>0</v>
      </c>
      <c r="GX622" s="39" t="n">
        <v>0</v>
      </c>
      <c r="GY622" s="39" t="n">
        <v>0</v>
      </c>
      <c r="GZ622" s="39" t="n">
        <v>0</v>
      </c>
      <c r="HA622" s="39" t="n">
        <v>0</v>
      </c>
      <c r="HB622" s="39" t="n">
        <v>0</v>
      </c>
      <c r="HC622" s="39" t="n">
        <v>0</v>
      </c>
      <c r="HD622" s="39" t="n">
        <v>0</v>
      </c>
      <c r="HE622" s="39" t="n">
        <v>0</v>
      </c>
      <c r="HF622" s="39" t="n">
        <v>0</v>
      </c>
      <c r="HG622" s="39" t="n">
        <v>0</v>
      </c>
      <c r="HH622" s="39" t="n">
        <v>0</v>
      </c>
      <c r="HI622" s="39" t="n">
        <v>0</v>
      </c>
      <c r="HJ622" s="39" t="n">
        <v>0</v>
      </c>
      <c r="HK622" s="39" t="n">
        <v>0</v>
      </c>
      <c r="HL622" s="39" t="n">
        <v>0</v>
      </c>
      <c r="HM622" s="39" t="n">
        <v>0</v>
      </c>
      <c r="HN622" s="39" t="n">
        <v>0</v>
      </c>
      <c r="HO622" s="39" t="n">
        <v>0</v>
      </c>
      <c r="HP622" s="39" t="n">
        <v>0</v>
      </c>
      <c r="HQ622" s="39" t="n">
        <v>0</v>
      </c>
      <c r="HR622" s="39" t="n">
        <v>0</v>
      </c>
      <c r="HS622" s="39" t="n">
        <v>0</v>
      </c>
      <c r="HT622" s="39" t="n">
        <v>0</v>
      </c>
      <c r="HU622" s="39" t="n">
        <v>0</v>
      </c>
      <c r="HV622" s="39" t="n">
        <v>0</v>
      </c>
      <c r="HW622" s="39" t="n">
        <v>0</v>
      </c>
      <c r="HX622" s="39" t="n">
        <v>0</v>
      </c>
      <c r="HY622" s="39" t="n">
        <v>0</v>
      </c>
      <c r="HZ622" s="39" t="n">
        <v>0</v>
      </c>
      <c r="IA622" s="39" t="n">
        <v>0</v>
      </c>
      <c r="IB622" s="39" t="n">
        <v>0</v>
      </c>
      <c r="IC622" s="39" t="n">
        <v>0</v>
      </c>
      <c r="ID622" s="39" t="n">
        <v>0</v>
      </c>
      <c r="IE622" s="39" t="n">
        <v>0</v>
      </c>
      <c r="IF622" s="39" t="n">
        <v>0</v>
      </c>
      <c r="IG622" s="39" t="n">
        <v>4317</v>
      </c>
    </row>
    <row r="623" customFormat="false" ht="15" hidden="false" customHeight="false" outlineLevel="0" collapsed="false">
      <c r="A623" s="9" t="s">
        <v>1383</v>
      </c>
      <c r="B623" s="9" t="s">
        <v>101</v>
      </c>
      <c r="C623" s="9" t="s">
        <v>1192</v>
      </c>
      <c r="D623" s="9" t="s">
        <v>1384</v>
      </c>
      <c r="E623" s="9" t="s">
        <v>1385</v>
      </c>
      <c r="F623" s="38" t="n">
        <v>30637</v>
      </c>
      <c r="G623" s="38" t="n">
        <v>22927</v>
      </c>
      <c r="H623" s="38" t="n">
        <v>17962</v>
      </c>
      <c r="I623" s="38" t="n">
        <v>15796</v>
      </c>
      <c r="J623" s="38" t="n">
        <v>13588</v>
      </c>
      <c r="K623" s="38" t="n">
        <v>12197</v>
      </c>
      <c r="L623" s="38" t="n">
        <v>2537</v>
      </c>
      <c r="M623" s="38" t="n">
        <v>13261</v>
      </c>
      <c r="N623" s="38" t="n">
        <v>8585</v>
      </c>
      <c r="O623" s="38" t="n">
        <v>7313</v>
      </c>
      <c r="P623" s="38" t="n">
        <v>11188</v>
      </c>
      <c r="Q623" s="38" t="n">
        <v>2958</v>
      </c>
      <c r="R623" s="38" t="n">
        <v>10989</v>
      </c>
      <c r="S623" s="38" t="n">
        <v>4064</v>
      </c>
      <c r="T623" s="38" t="n">
        <v>5453</v>
      </c>
      <c r="U623" s="38" t="n">
        <v>3743</v>
      </c>
      <c r="V623" s="38" t="n">
        <v>6007</v>
      </c>
      <c r="W623" s="38" t="n">
        <v>2666</v>
      </c>
      <c r="X623" s="38" t="n">
        <v>8205</v>
      </c>
      <c r="Y623" s="38" t="n">
        <v>5525</v>
      </c>
      <c r="Z623" s="38" t="n">
        <v>3484</v>
      </c>
      <c r="AA623" s="38" t="n">
        <v>1955</v>
      </c>
      <c r="AB623" s="38" t="n">
        <v>6875</v>
      </c>
      <c r="AC623" s="38" t="n">
        <v>5135</v>
      </c>
      <c r="AD623" s="38" t="n">
        <v>2285</v>
      </c>
      <c r="AE623" s="38" t="n">
        <v>6</v>
      </c>
      <c r="AF623" s="38" t="n">
        <v>7654</v>
      </c>
      <c r="AG623" s="38" t="n">
        <v>4932</v>
      </c>
      <c r="AH623" s="38" t="n">
        <v>4073</v>
      </c>
      <c r="AI623" s="38" t="n">
        <v>1629</v>
      </c>
      <c r="AJ623" s="38" t="n">
        <v>4751</v>
      </c>
      <c r="AK623" s="38" t="n">
        <v>2251</v>
      </c>
      <c r="AL623" s="38" t="n">
        <v>3445</v>
      </c>
      <c r="AM623" s="38" t="n">
        <v>1900</v>
      </c>
      <c r="AN623" s="38" t="n">
        <v>591</v>
      </c>
      <c r="AO623" s="38" t="n">
        <v>2711</v>
      </c>
      <c r="AP623" s="38" t="n">
        <v>4337</v>
      </c>
      <c r="AQ623" s="38" t="n">
        <v>22</v>
      </c>
      <c r="AR623" s="38" t="n">
        <v>1950</v>
      </c>
      <c r="AS623" s="38" t="n">
        <v>1328</v>
      </c>
      <c r="AT623" s="38" t="n">
        <v>3150</v>
      </c>
      <c r="AU623" s="38" t="n">
        <v>2999</v>
      </c>
      <c r="AV623" s="38" t="n">
        <v>831</v>
      </c>
      <c r="AW623" s="38" t="n">
        <v>481</v>
      </c>
      <c r="AX623" s="38" t="n">
        <v>1031</v>
      </c>
      <c r="AY623" s="38" t="n">
        <v>762</v>
      </c>
      <c r="AZ623" s="38" t="n">
        <v>338</v>
      </c>
      <c r="BA623" s="38" t="n">
        <v>949</v>
      </c>
      <c r="BB623" s="38" t="n">
        <v>185</v>
      </c>
      <c r="BC623" s="38" t="n">
        <v>688</v>
      </c>
      <c r="BD623" s="38" t="n">
        <v>45</v>
      </c>
      <c r="BE623" s="38" t="n">
        <v>350</v>
      </c>
      <c r="BF623" s="38" t="n">
        <v>797</v>
      </c>
      <c r="BG623" s="38" t="n">
        <v>889</v>
      </c>
      <c r="BH623" s="38" t="n">
        <v>92</v>
      </c>
      <c r="BI623" s="38" t="n">
        <v>258</v>
      </c>
      <c r="BJ623" s="38" t="n">
        <v>1558</v>
      </c>
      <c r="BK623" s="38" t="n">
        <v>814</v>
      </c>
      <c r="BL623" s="38" t="n">
        <v>732</v>
      </c>
      <c r="BM623" s="38" t="n">
        <v>152</v>
      </c>
      <c r="BN623" s="38" t="n">
        <v>442</v>
      </c>
      <c r="BO623" s="38" t="n">
        <v>650</v>
      </c>
      <c r="BP623" s="38" t="n">
        <v>213</v>
      </c>
      <c r="BQ623" s="38" t="n">
        <v>786</v>
      </c>
      <c r="BR623" s="38" t="n">
        <v>1248</v>
      </c>
      <c r="BS623" s="38" t="n">
        <v>55</v>
      </c>
      <c r="BT623" s="38" t="n">
        <v>114</v>
      </c>
      <c r="BU623" s="38" t="n">
        <v>373</v>
      </c>
      <c r="BV623" s="38" t="n">
        <v>694</v>
      </c>
      <c r="BW623" s="38" t="n">
        <v>370</v>
      </c>
      <c r="BX623" s="38" t="n">
        <v>162</v>
      </c>
      <c r="BY623" s="38" t="n">
        <v>267</v>
      </c>
      <c r="BZ623" s="38" t="n">
        <v>548</v>
      </c>
      <c r="CA623" s="38" t="n">
        <v>13</v>
      </c>
      <c r="CB623" s="38" t="n">
        <v>39</v>
      </c>
      <c r="CC623" s="38" t="n">
        <v>198</v>
      </c>
      <c r="CD623" s="38" t="n">
        <v>11</v>
      </c>
      <c r="CE623" s="38" t="n">
        <v>865</v>
      </c>
      <c r="CF623" s="38" t="n">
        <v>100</v>
      </c>
      <c r="CG623" s="38" t="n">
        <v>285</v>
      </c>
      <c r="CH623" s="38" t="n">
        <v>286</v>
      </c>
      <c r="CI623" s="38" t="n">
        <v>12</v>
      </c>
      <c r="CJ623" s="38" t="n">
        <v>44</v>
      </c>
      <c r="CK623" s="38" t="n">
        <v>24</v>
      </c>
      <c r="CL623" s="38" t="n">
        <v>58</v>
      </c>
      <c r="CM623" s="38" t="n">
        <v>10</v>
      </c>
      <c r="CN623" s="38" t="n">
        <v>116</v>
      </c>
      <c r="CO623" s="38" t="n">
        <v>673</v>
      </c>
      <c r="CP623" s="38" t="n">
        <v>49</v>
      </c>
      <c r="CQ623" s="38" t="n">
        <v>65</v>
      </c>
      <c r="CR623" s="38" t="n">
        <v>130</v>
      </c>
      <c r="CS623" s="38" t="n">
        <v>60</v>
      </c>
      <c r="CT623" s="38" t="n">
        <v>194</v>
      </c>
      <c r="CU623" s="38" t="n">
        <v>314</v>
      </c>
      <c r="CV623" s="38" t="n">
        <v>47</v>
      </c>
      <c r="CW623" s="38" t="n">
        <v>290</v>
      </c>
      <c r="CX623" s="38" t="n">
        <v>34</v>
      </c>
      <c r="CY623" s="38" t="n">
        <v>172</v>
      </c>
      <c r="CZ623" s="38" t="n">
        <v>33</v>
      </c>
      <c r="DA623" s="38" t="n">
        <v>0</v>
      </c>
      <c r="DB623" s="38" t="n">
        <v>19</v>
      </c>
      <c r="DC623" s="38" t="n">
        <v>12</v>
      </c>
      <c r="DD623" s="38" t="n">
        <v>3</v>
      </c>
      <c r="DE623" s="38" t="n">
        <v>144</v>
      </c>
      <c r="DF623" s="38" t="n">
        <v>54</v>
      </c>
      <c r="DG623" s="38" t="n">
        <v>33</v>
      </c>
      <c r="DH623" s="38" t="n">
        <v>14</v>
      </c>
      <c r="DI623" s="38" t="n">
        <v>16</v>
      </c>
      <c r="DJ623" s="38" t="n">
        <v>181</v>
      </c>
      <c r="DK623" s="38" t="n">
        <v>42</v>
      </c>
      <c r="DL623" s="38" t="n">
        <v>88</v>
      </c>
      <c r="DM623" s="38" t="n">
        <v>50</v>
      </c>
      <c r="DN623" s="38" t="n">
        <v>57</v>
      </c>
      <c r="DO623" s="38" t="n">
        <v>8</v>
      </c>
      <c r="DP623" s="38" t="n">
        <v>107</v>
      </c>
      <c r="DQ623" s="38" t="n">
        <v>110</v>
      </c>
      <c r="DR623" s="38" t="n">
        <v>1</v>
      </c>
      <c r="DS623" s="38" t="n">
        <v>138</v>
      </c>
      <c r="DT623" s="38" t="n">
        <v>0</v>
      </c>
      <c r="DU623" s="38" t="n">
        <v>23</v>
      </c>
      <c r="DV623" s="38" t="n">
        <v>166</v>
      </c>
      <c r="DW623" s="38" t="n">
        <v>2</v>
      </c>
      <c r="DX623" s="38" t="n">
        <v>15</v>
      </c>
      <c r="DY623" s="38" t="n">
        <v>39</v>
      </c>
      <c r="DZ623" s="38" t="n">
        <v>44</v>
      </c>
      <c r="EA623" s="38" t="n">
        <v>5</v>
      </c>
      <c r="EB623" s="38" t="n">
        <v>6</v>
      </c>
      <c r="EC623" s="38" t="n">
        <v>20</v>
      </c>
      <c r="ED623" s="38" t="n">
        <v>26</v>
      </c>
      <c r="EE623" s="38" t="n">
        <v>0</v>
      </c>
      <c r="EF623" s="38" t="n">
        <v>38</v>
      </c>
      <c r="EG623" s="38" t="n">
        <v>121</v>
      </c>
      <c r="EH623" s="38" t="n">
        <v>52</v>
      </c>
      <c r="EI623" s="38" t="n">
        <v>55</v>
      </c>
      <c r="EJ623" s="38" t="n">
        <v>37</v>
      </c>
      <c r="EK623" s="38" t="n">
        <v>10</v>
      </c>
      <c r="EL623" s="38" t="n">
        <v>4</v>
      </c>
      <c r="EM623" s="38" t="n">
        <v>5</v>
      </c>
      <c r="EN623" s="38" t="n">
        <v>40</v>
      </c>
      <c r="EO623" s="38" t="n">
        <v>1</v>
      </c>
      <c r="EP623" s="38" t="n">
        <v>13</v>
      </c>
      <c r="EQ623" s="38" t="n">
        <v>11</v>
      </c>
      <c r="ER623" s="38" t="n">
        <v>25</v>
      </c>
      <c r="ES623" s="38" t="n">
        <v>46</v>
      </c>
      <c r="ET623" s="38" t="n">
        <v>1</v>
      </c>
      <c r="EU623" s="38" t="n">
        <v>25</v>
      </c>
      <c r="EV623" s="38" t="n">
        <v>1</v>
      </c>
      <c r="EW623" s="38" t="n">
        <v>20</v>
      </c>
      <c r="EX623" s="38" t="n">
        <v>3</v>
      </c>
      <c r="EY623" s="38" t="n">
        <v>50</v>
      </c>
      <c r="EZ623" s="38" t="n">
        <v>1</v>
      </c>
      <c r="FA623" s="38" t="n">
        <v>14</v>
      </c>
      <c r="FB623" s="38" t="n">
        <v>1</v>
      </c>
      <c r="FC623" s="38" t="n">
        <v>6</v>
      </c>
      <c r="FD623" s="38" t="n">
        <v>0</v>
      </c>
      <c r="FE623" s="38" t="n">
        <v>0</v>
      </c>
      <c r="FF623" s="38" t="n">
        <v>0</v>
      </c>
      <c r="FG623" s="38" t="n">
        <v>4</v>
      </c>
      <c r="FH623" s="38" t="n">
        <v>218</v>
      </c>
      <c r="FI623" s="38" t="n">
        <v>7</v>
      </c>
      <c r="FJ623" s="38" t="n">
        <v>6</v>
      </c>
      <c r="FK623" s="38" t="n">
        <v>0</v>
      </c>
      <c r="FL623" s="38" t="n">
        <v>4</v>
      </c>
      <c r="FM623" s="38" t="n">
        <v>26</v>
      </c>
      <c r="FN623" s="38" t="n">
        <v>45</v>
      </c>
      <c r="FO623" s="38" t="n">
        <v>19</v>
      </c>
      <c r="FP623" s="38" t="n">
        <v>1</v>
      </c>
      <c r="FQ623" s="38" t="n">
        <v>44</v>
      </c>
      <c r="FR623" s="38" t="n">
        <v>2</v>
      </c>
      <c r="FS623" s="38" t="n">
        <v>16</v>
      </c>
      <c r="FT623" s="38" t="n">
        <v>0</v>
      </c>
      <c r="FU623" s="38" t="n">
        <v>1</v>
      </c>
      <c r="FV623" s="38" t="n">
        <v>10</v>
      </c>
      <c r="FW623" s="38" t="n">
        <v>7</v>
      </c>
      <c r="FX623" s="38" t="n">
        <v>10</v>
      </c>
      <c r="FY623" s="38" t="n">
        <v>0</v>
      </c>
      <c r="FZ623" s="38" t="n">
        <v>0</v>
      </c>
      <c r="GA623" s="38" t="n">
        <v>0</v>
      </c>
      <c r="GB623" s="38" t="n">
        <v>2</v>
      </c>
      <c r="GC623" s="38" t="n">
        <v>2</v>
      </c>
      <c r="GD623" s="38" t="n">
        <v>0</v>
      </c>
      <c r="GE623" s="38" t="n">
        <v>47</v>
      </c>
      <c r="GF623" s="38" t="n">
        <v>0</v>
      </c>
      <c r="GG623" s="38" t="n">
        <v>1</v>
      </c>
      <c r="GH623" s="38" t="n">
        <v>0</v>
      </c>
      <c r="GI623" s="38" t="n">
        <v>14</v>
      </c>
      <c r="GJ623" s="38" t="n">
        <v>0</v>
      </c>
      <c r="GK623" s="38" t="n">
        <v>0</v>
      </c>
      <c r="GL623" s="38" t="n">
        <v>0</v>
      </c>
      <c r="GM623" s="38" t="n">
        <v>60</v>
      </c>
      <c r="GN623" s="38" t="n">
        <v>1</v>
      </c>
      <c r="GO623" s="38" t="n">
        <v>23</v>
      </c>
      <c r="GP623" s="38" t="n">
        <v>4</v>
      </c>
      <c r="GQ623" s="38" t="n">
        <v>19</v>
      </c>
      <c r="GR623" s="38" t="n">
        <v>1</v>
      </c>
      <c r="GS623" s="38" t="n">
        <v>0</v>
      </c>
      <c r="GT623" s="38" t="n">
        <v>4</v>
      </c>
      <c r="GU623" s="38" t="n">
        <v>9</v>
      </c>
      <c r="GV623" s="38" t="n">
        <v>0</v>
      </c>
      <c r="GW623" s="38" t="n">
        <v>25</v>
      </c>
      <c r="GX623" s="38" t="n">
        <v>5</v>
      </c>
      <c r="GY623" s="38" t="n">
        <v>4</v>
      </c>
      <c r="GZ623" s="38" t="n">
        <v>0</v>
      </c>
      <c r="HA623" s="38" t="n">
        <v>0</v>
      </c>
      <c r="HB623" s="38" t="n">
        <v>4</v>
      </c>
      <c r="HC623" s="38" t="n">
        <v>2</v>
      </c>
      <c r="HD623" s="38" t="n">
        <v>0</v>
      </c>
      <c r="HE623" s="38" t="n">
        <v>0</v>
      </c>
      <c r="HF623" s="38" t="n">
        <v>2</v>
      </c>
      <c r="HG623" s="38" t="n">
        <v>0</v>
      </c>
      <c r="HH623" s="38" t="n">
        <v>7</v>
      </c>
      <c r="HI623" s="38" t="n">
        <v>7</v>
      </c>
      <c r="HJ623" s="38" t="n">
        <v>2</v>
      </c>
      <c r="HK623" s="38" t="n">
        <v>0</v>
      </c>
      <c r="HL623" s="38" t="n">
        <v>0</v>
      </c>
      <c r="HM623" s="38" t="n">
        <v>0</v>
      </c>
      <c r="HN623" s="38" t="n">
        <v>0</v>
      </c>
      <c r="HO623" s="38" t="n">
        <v>0</v>
      </c>
      <c r="HP623" s="38" t="n">
        <v>0</v>
      </c>
      <c r="HQ623" s="38" t="n">
        <v>1</v>
      </c>
      <c r="HR623" s="38" t="n">
        <v>0</v>
      </c>
      <c r="HS623" s="38" t="n">
        <v>3</v>
      </c>
      <c r="HT623" s="38" t="n">
        <v>0</v>
      </c>
      <c r="HU623" s="38" t="n">
        <v>0</v>
      </c>
      <c r="HV623" s="38" t="n">
        <v>0</v>
      </c>
      <c r="HW623" s="38" t="n">
        <v>1</v>
      </c>
      <c r="HX623" s="38" t="n">
        <v>0</v>
      </c>
      <c r="HY623" s="38" t="n">
        <v>0</v>
      </c>
      <c r="HZ623" s="38" t="n">
        <v>0</v>
      </c>
      <c r="IA623" s="38" t="n">
        <v>1</v>
      </c>
      <c r="IB623" s="38" t="n">
        <v>0</v>
      </c>
      <c r="IC623" s="38" t="n">
        <v>0</v>
      </c>
      <c r="ID623" s="38" t="n">
        <v>0</v>
      </c>
      <c r="IE623" s="38" t="n">
        <v>0</v>
      </c>
      <c r="IF623" s="38" t="n">
        <v>0</v>
      </c>
      <c r="IG623" s="38" t="n">
        <v>46373</v>
      </c>
    </row>
    <row r="624" customFormat="false" ht="15" hidden="false" customHeight="false" outlineLevel="0" collapsed="false">
      <c r="A624" s="11" t="s">
        <v>1386</v>
      </c>
      <c r="B624" s="11" t="s">
        <v>105</v>
      </c>
      <c r="C624" s="11" t="s">
        <v>1192</v>
      </c>
      <c r="D624" s="11" t="s">
        <v>1384</v>
      </c>
      <c r="E624" s="11" t="s">
        <v>1387</v>
      </c>
      <c r="F624" s="39" t="n">
        <v>1347</v>
      </c>
      <c r="G624" s="39" t="n">
        <v>1070</v>
      </c>
      <c r="H624" s="39" t="n">
        <v>866</v>
      </c>
      <c r="I624" s="39" t="n">
        <v>515</v>
      </c>
      <c r="J624" s="39" t="n">
        <v>1252</v>
      </c>
      <c r="K624" s="39" t="n">
        <v>777</v>
      </c>
      <c r="L624" s="39" t="n">
        <v>831</v>
      </c>
      <c r="M624" s="39" t="n">
        <v>631</v>
      </c>
      <c r="N624" s="39" t="n">
        <v>719</v>
      </c>
      <c r="O624" s="39" t="n">
        <v>222</v>
      </c>
      <c r="P624" s="39" t="n">
        <v>778</v>
      </c>
      <c r="Q624" s="39" t="n">
        <v>105</v>
      </c>
      <c r="R624" s="39" t="n">
        <v>515</v>
      </c>
      <c r="S624" s="39" t="n">
        <v>241</v>
      </c>
      <c r="T624" s="39" t="n">
        <v>285</v>
      </c>
      <c r="U624" s="39" t="n">
        <v>126</v>
      </c>
      <c r="V624" s="39" t="n">
        <v>213</v>
      </c>
      <c r="W624" s="39" t="n">
        <v>225</v>
      </c>
      <c r="X624" s="39" t="n">
        <v>330</v>
      </c>
      <c r="Y624" s="39" t="n">
        <v>242</v>
      </c>
      <c r="Z624" s="39" t="n">
        <v>208</v>
      </c>
      <c r="AA624" s="39" t="n">
        <v>114</v>
      </c>
      <c r="AB624" s="39" t="n">
        <v>373</v>
      </c>
      <c r="AC624" s="39" t="n">
        <v>304</v>
      </c>
      <c r="AD624" s="39" t="n">
        <v>53</v>
      </c>
      <c r="AE624" s="39" t="n">
        <v>0</v>
      </c>
      <c r="AF624" s="39" t="n">
        <v>185</v>
      </c>
      <c r="AG624" s="39" t="n">
        <v>123</v>
      </c>
      <c r="AH624" s="39" t="n">
        <v>131</v>
      </c>
      <c r="AI624" s="39" t="n">
        <v>35</v>
      </c>
      <c r="AJ624" s="39" t="n">
        <v>213</v>
      </c>
      <c r="AK624" s="39" t="n">
        <v>107</v>
      </c>
      <c r="AL624" s="39" t="n">
        <v>318</v>
      </c>
      <c r="AM624" s="39" t="n">
        <v>95</v>
      </c>
      <c r="AN624" s="39" t="n">
        <v>1</v>
      </c>
      <c r="AO624" s="39" t="n">
        <v>40</v>
      </c>
      <c r="AP624" s="39" t="n">
        <v>65</v>
      </c>
      <c r="AQ624" s="39" t="n">
        <v>1</v>
      </c>
      <c r="AR624" s="39" t="n">
        <v>150</v>
      </c>
      <c r="AS624" s="39" t="n">
        <v>45</v>
      </c>
      <c r="AT624" s="39" t="n">
        <v>152</v>
      </c>
      <c r="AU624" s="39" t="n">
        <v>24</v>
      </c>
      <c r="AV624" s="39" t="n">
        <v>1</v>
      </c>
      <c r="AW624" s="39" t="n">
        <v>5</v>
      </c>
      <c r="AX624" s="39" t="n">
        <v>27</v>
      </c>
      <c r="AY624" s="39" t="n">
        <v>26</v>
      </c>
      <c r="AZ624" s="39" t="n">
        <v>11</v>
      </c>
      <c r="BA624" s="39" t="n">
        <v>0</v>
      </c>
      <c r="BB624" s="39" t="n">
        <v>1</v>
      </c>
      <c r="BC624" s="39" t="n">
        <v>121</v>
      </c>
      <c r="BD624" s="39" t="n">
        <v>4</v>
      </c>
      <c r="BE624" s="39" t="n">
        <v>24</v>
      </c>
      <c r="BF624" s="39" t="n">
        <v>21</v>
      </c>
      <c r="BG624" s="39" t="n">
        <v>38</v>
      </c>
      <c r="BH624" s="39" t="n">
        <v>0</v>
      </c>
      <c r="BI624" s="39" t="n">
        <v>19</v>
      </c>
      <c r="BJ624" s="39" t="n">
        <v>39</v>
      </c>
      <c r="BK624" s="39" t="n">
        <v>38</v>
      </c>
      <c r="BL624" s="39" t="n">
        <v>11</v>
      </c>
      <c r="BM624" s="39" t="n">
        <v>0</v>
      </c>
      <c r="BN624" s="39" t="n">
        <v>1</v>
      </c>
      <c r="BO624" s="39" t="n">
        <v>31</v>
      </c>
      <c r="BP624" s="39" t="n">
        <v>8</v>
      </c>
      <c r="BQ624" s="39" t="n">
        <v>7</v>
      </c>
      <c r="BR624" s="39" t="n">
        <v>0</v>
      </c>
      <c r="BS624" s="39" t="n">
        <v>2</v>
      </c>
      <c r="BT624" s="39" t="n">
        <v>10</v>
      </c>
      <c r="BU624" s="39" t="n">
        <v>5</v>
      </c>
      <c r="BV624" s="39" t="n">
        <v>4</v>
      </c>
      <c r="BW624" s="39" t="n">
        <v>17</v>
      </c>
      <c r="BX624" s="39" t="n">
        <v>1</v>
      </c>
      <c r="BY624" s="39" t="n">
        <v>2</v>
      </c>
      <c r="BZ624" s="39" t="n">
        <v>1</v>
      </c>
      <c r="CA624" s="39" t="n">
        <v>1</v>
      </c>
      <c r="CB624" s="39" t="n">
        <v>0</v>
      </c>
      <c r="CC624" s="39" t="n">
        <v>15</v>
      </c>
      <c r="CD624" s="39" t="n">
        <v>0</v>
      </c>
      <c r="CE624" s="39" t="n">
        <v>52</v>
      </c>
      <c r="CF624" s="39" t="n">
        <v>0</v>
      </c>
      <c r="CG624" s="39" t="n">
        <v>3</v>
      </c>
      <c r="CH624" s="39" t="n">
        <v>17</v>
      </c>
      <c r="CI624" s="39" t="n">
        <v>0</v>
      </c>
      <c r="CJ624" s="39" t="n">
        <v>0</v>
      </c>
      <c r="CK624" s="39" t="n">
        <v>6</v>
      </c>
      <c r="CL624" s="39" t="n">
        <v>2</v>
      </c>
      <c r="CM624" s="39" t="n">
        <v>0</v>
      </c>
      <c r="CN624" s="39" t="n">
        <v>0</v>
      </c>
      <c r="CO624" s="39" t="n">
        <v>29</v>
      </c>
      <c r="CP624" s="39" t="n">
        <v>0</v>
      </c>
      <c r="CQ624" s="39" t="n">
        <v>0</v>
      </c>
      <c r="CR624" s="39" t="n">
        <v>9</v>
      </c>
      <c r="CS624" s="39" t="n">
        <v>8</v>
      </c>
      <c r="CT624" s="39" t="n">
        <v>0</v>
      </c>
      <c r="CU624" s="39" t="n">
        <v>19</v>
      </c>
      <c r="CV624" s="39" t="n">
        <v>3</v>
      </c>
      <c r="CW624" s="39" t="n">
        <v>13</v>
      </c>
      <c r="CX624" s="39" t="n">
        <v>0</v>
      </c>
      <c r="CY624" s="39" t="n">
        <v>2</v>
      </c>
      <c r="CZ624" s="39" t="n">
        <v>0</v>
      </c>
      <c r="DA624" s="39" t="n">
        <v>0</v>
      </c>
      <c r="DB624" s="39" t="n">
        <v>0</v>
      </c>
      <c r="DC624" s="39" t="n">
        <v>0</v>
      </c>
      <c r="DD624" s="39" t="n">
        <v>0</v>
      </c>
      <c r="DE624" s="39" t="n">
        <v>4</v>
      </c>
      <c r="DF624" s="39" t="n">
        <v>0</v>
      </c>
      <c r="DG624" s="39" t="n">
        <v>11</v>
      </c>
      <c r="DH624" s="39" t="n">
        <v>0</v>
      </c>
      <c r="DI624" s="39" t="n">
        <v>0</v>
      </c>
      <c r="DJ624" s="39" t="n">
        <v>0</v>
      </c>
      <c r="DK624" s="39" t="n">
        <v>0</v>
      </c>
      <c r="DL624" s="39" t="n">
        <v>0</v>
      </c>
      <c r="DM624" s="39" t="n">
        <v>7</v>
      </c>
      <c r="DN624" s="39" t="n">
        <v>0</v>
      </c>
      <c r="DO624" s="39" t="n">
        <v>0</v>
      </c>
      <c r="DP624" s="39" t="n">
        <v>0</v>
      </c>
      <c r="DQ624" s="39" t="n">
        <v>3</v>
      </c>
      <c r="DR624" s="39" t="n">
        <v>0</v>
      </c>
      <c r="DS624" s="39" t="n">
        <v>0</v>
      </c>
      <c r="DT624" s="39" t="n">
        <v>0</v>
      </c>
      <c r="DU624" s="39" t="n">
        <v>0</v>
      </c>
      <c r="DV624" s="39" t="n">
        <v>11</v>
      </c>
      <c r="DW624" s="39" t="n">
        <v>0</v>
      </c>
      <c r="DX624" s="39" t="n">
        <v>0</v>
      </c>
      <c r="DY624" s="39" t="n">
        <v>0</v>
      </c>
      <c r="DZ624" s="39" t="n">
        <v>1</v>
      </c>
      <c r="EA624" s="39" t="n">
        <v>0</v>
      </c>
      <c r="EB624" s="39" t="n">
        <v>3</v>
      </c>
      <c r="EC624" s="39" t="n">
        <v>0</v>
      </c>
      <c r="ED624" s="39" t="n">
        <v>0</v>
      </c>
      <c r="EE624" s="39" t="n">
        <v>0</v>
      </c>
      <c r="EF624" s="39" t="n">
        <v>0</v>
      </c>
      <c r="EG624" s="39" t="n">
        <v>1</v>
      </c>
      <c r="EH624" s="39" t="n">
        <v>0</v>
      </c>
      <c r="EI624" s="39" t="n">
        <v>0</v>
      </c>
      <c r="EJ624" s="39" t="n">
        <v>0</v>
      </c>
      <c r="EK624" s="39" t="n">
        <v>0</v>
      </c>
      <c r="EL624" s="39" t="n">
        <v>0</v>
      </c>
      <c r="EM624" s="39" t="n">
        <v>0</v>
      </c>
      <c r="EN624" s="39" t="n">
        <v>16</v>
      </c>
      <c r="EO624" s="39" t="n">
        <v>0</v>
      </c>
      <c r="EP624" s="39" t="n">
        <v>0</v>
      </c>
      <c r="EQ624" s="39" t="n">
        <v>0</v>
      </c>
      <c r="ER624" s="39" t="n">
        <v>2</v>
      </c>
      <c r="ES624" s="39" t="n">
        <v>0</v>
      </c>
      <c r="ET624" s="39" t="n">
        <v>0</v>
      </c>
      <c r="EU624" s="39" t="n">
        <v>0</v>
      </c>
      <c r="EV624" s="39" t="n">
        <v>0</v>
      </c>
      <c r="EW624" s="39" t="n">
        <v>0</v>
      </c>
      <c r="EX624" s="39" t="n">
        <v>0</v>
      </c>
      <c r="EY624" s="39" t="n">
        <v>0</v>
      </c>
      <c r="EZ624" s="39" t="n">
        <v>1</v>
      </c>
      <c r="FA624" s="39" t="n">
        <v>0</v>
      </c>
      <c r="FB624" s="39" t="n">
        <v>0</v>
      </c>
      <c r="FC624" s="39" t="n">
        <v>0</v>
      </c>
      <c r="FD624" s="39" t="n">
        <v>0</v>
      </c>
      <c r="FE624" s="39" t="n">
        <v>0</v>
      </c>
      <c r="FF624" s="39" t="n">
        <v>0</v>
      </c>
      <c r="FG624" s="39" t="n">
        <v>0</v>
      </c>
      <c r="FH624" s="39" t="n">
        <v>3</v>
      </c>
      <c r="FI624" s="39" t="n">
        <v>0</v>
      </c>
      <c r="FJ624" s="39" t="n">
        <v>0</v>
      </c>
      <c r="FK624" s="39" t="n">
        <v>0</v>
      </c>
      <c r="FL624" s="39" t="n">
        <v>4</v>
      </c>
      <c r="FM624" s="39" t="n">
        <v>0</v>
      </c>
      <c r="FN624" s="39" t="n">
        <v>0</v>
      </c>
      <c r="FO624" s="39" t="n">
        <v>0</v>
      </c>
      <c r="FP624" s="39" t="n">
        <v>0</v>
      </c>
      <c r="FQ624" s="39" t="n">
        <v>0</v>
      </c>
      <c r="FR624" s="39" t="n">
        <v>0</v>
      </c>
      <c r="FS624" s="39" t="n">
        <v>0</v>
      </c>
      <c r="FT624" s="39" t="n">
        <v>0</v>
      </c>
      <c r="FU624" s="39" t="n">
        <v>0</v>
      </c>
      <c r="FV624" s="39" t="n">
        <v>1</v>
      </c>
      <c r="FW624" s="39" t="n">
        <v>0</v>
      </c>
      <c r="FX624" s="39" t="n">
        <v>0</v>
      </c>
      <c r="FY624" s="39" t="n">
        <v>0</v>
      </c>
      <c r="FZ624" s="39" t="n">
        <v>0</v>
      </c>
      <c r="GA624" s="39" t="n">
        <v>0</v>
      </c>
      <c r="GB624" s="39" t="n">
        <v>0</v>
      </c>
      <c r="GC624" s="39" t="n">
        <v>0</v>
      </c>
      <c r="GD624" s="39" t="n">
        <v>0</v>
      </c>
      <c r="GE624" s="39" t="n">
        <v>0</v>
      </c>
      <c r="GF624" s="39" t="n">
        <v>0</v>
      </c>
      <c r="GG624" s="39" t="n">
        <v>0</v>
      </c>
      <c r="GH624" s="39" t="n">
        <v>0</v>
      </c>
      <c r="GI624" s="39" t="n">
        <v>0</v>
      </c>
      <c r="GJ624" s="39" t="n">
        <v>0</v>
      </c>
      <c r="GK624" s="39" t="n">
        <v>0</v>
      </c>
      <c r="GL624" s="39" t="n">
        <v>0</v>
      </c>
      <c r="GM624" s="39" t="n">
        <v>0</v>
      </c>
      <c r="GN624" s="39" t="n">
        <v>0</v>
      </c>
      <c r="GO624" s="39" t="n">
        <v>0</v>
      </c>
      <c r="GP624" s="39" t="n">
        <v>0</v>
      </c>
      <c r="GQ624" s="39" t="n">
        <v>0</v>
      </c>
      <c r="GR624" s="39" t="n">
        <v>0</v>
      </c>
      <c r="GS624" s="39" t="n">
        <v>0</v>
      </c>
      <c r="GT624" s="39" t="n">
        <v>0</v>
      </c>
      <c r="GU624" s="39" t="n">
        <v>0</v>
      </c>
      <c r="GV624" s="39" t="n">
        <v>0</v>
      </c>
      <c r="GW624" s="39" t="n">
        <v>0</v>
      </c>
      <c r="GX624" s="39" t="n">
        <v>0</v>
      </c>
      <c r="GY624" s="39" t="n">
        <v>0</v>
      </c>
      <c r="GZ624" s="39" t="n">
        <v>0</v>
      </c>
      <c r="HA624" s="39" t="n">
        <v>0</v>
      </c>
      <c r="HB624" s="39" t="n">
        <v>0</v>
      </c>
      <c r="HC624" s="39" t="n">
        <v>0</v>
      </c>
      <c r="HD624" s="39" t="n">
        <v>0</v>
      </c>
      <c r="HE624" s="39" t="n">
        <v>0</v>
      </c>
      <c r="HF624" s="39" t="n">
        <v>0</v>
      </c>
      <c r="HG624" s="39" t="n">
        <v>0</v>
      </c>
      <c r="HH624" s="39" t="n">
        <v>0</v>
      </c>
      <c r="HI624" s="39" t="n">
        <v>1</v>
      </c>
      <c r="HJ624" s="39" t="n">
        <v>0</v>
      </c>
      <c r="HK624" s="39" t="n">
        <v>0</v>
      </c>
      <c r="HL624" s="39" t="n">
        <v>0</v>
      </c>
      <c r="HM624" s="39" t="n">
        <v>0</v>
      </c>
      <c r="HN624" s="39" t="n">
        <v>0</v>
      </c>
      <c r="HO624" s="39" t="n">
        <v>0</v>
      </c>
      <c r="HP624" s="39" t="n">
        <v>0</v>
      </c>
      <c r="HQ624" s="39" t="n">
        <v>0</v>
      </c>
      <c r="HR624" s="39" t="n">
        <v>0</v>
      </c>
      <c r="HS624" s="39" t="n">
        <v>0</v>
      </c>
      <c r="HT624" s="39" t="n">
        <v>0</v>
      </c>
      <c r="HU624" s="39" t="n">
        <v>0</v>
      </c>
      <c r="HV624" s="39" t="n">
        <v>0</v>
      </c>
      <c r="HW624" s="39" t="n">
        <v>0</v>
      </c>
      <c r="HX624" s="39" t="n">
        <v>0</v>
      </c>
      <c r="HY624" s="39" t="n">
        <v>0</v>
      </c>
      <c r="HZ624" s="39" t="n">
        <v>0</v>
      </c>
      <c r="IA624" s="39" t="n">
        <v>0</v>
      </c>
      <c r="IB624" s="39" t="n">
        <v>0</v>
      </c>
      <c r="IC624" s="39" t="n">
        <v>0</v>
      </c>
      <c r="ID624" s="39" t="n">
        <v>0</v>
      </c>
      <c r="IE624" s="39" t="n">
        <v>0</v>
      </c>
      <c r="IF624" s="39" t="n">
        <v>0</v>
      </c>
      <c r="IG624" s="39" t="n">
        <v>1427</v>
      </c>
    </row>
    <row r="625" customFormat="false" ht="15" hidden="false" customHeight="false" outlineLevel="0" collapsed="false">
      <c r="A625" s="11" t="s">
        <v>1388</v>
      </c>
      <c r="B625" s="11" t="s">
        <v>377</v>
      </c>
      <c r="C625" s="11" t="s">
        <v>1192</v>
      </c>
      <c r="D625" s="11" t="s">
        <v>1384</v>
      </c>
      <c r="E625" s="11" t="s">
        <v>1389</v>
      </c>
      <c r="F625" s="39" t="n">
        <v>6157</v>
      </c>
      <c r="G625" s="39" t="n">
        <v>5550</v>
      </c>
      <c r="H625" s="39" t="n">
        <v>4665</v>
      </c>
      <c r="I625" s="39" t="n">
        <v>4382</v>
      </c>
      <c r="J625" s="39" t="n">
        <v>2986</v>
      </c>
      <c r="K625" s="39" t="n">
        <v>2709</v>
      </c>
      <c r="L625" s="39" t="n">
        <v>344</v>
      </c>
      <c r="M625" s="39" t="n">
        <v>2955</v>
      </c>
      <c r="N625" s="39" t="n">
        <v>2132</v>
      </c>
      <c r="O625" s="39" t="n">
        <v>2046</v>
      </c>
      <c r="P625" s="39" t="n">
        <v>2466</v>
      </c>
      <c r="Q625" s="39" t="n">
        <v>1085</v>
      </c>
      <c r="R625" s="39" t="n">
        <v>2446</v>
      </c>
      <c r="S625" s="39" t="n">
        <v>654</v>
      </c>
      <c r="T625" s="39" t="n">
        <v>1662</v>
      </c>
      <c r="U625" s="39" t="n">
        <v>710</v>
      </c>
      <c r="V625" s="39" t="n">
        <v>1594</v>
      </c>
      <c r="W625" s="39" t="n">
        <v>765</v>
      </c>
      <c r="X625" s="39" t="n">
        <v>1096</v>
      </c>
      <c r="Y625" s="39" t="n">
        <v>1528</v>
      </c>
      <c r="Z625" s="39" t="n">
        <v>919</v>
      </c>
      <c r="AA625" s="39" t="n">
        <v>531</v>
      </c>
      <c r="AB625" s="39" t="n">
        <v>1427</v>
      </c>
      <c r="AC625" s="39" t="n">
        <v>1387</v>
      </c>
      <c r="AD625" s="39" t="n">
        <v>427</v>
      </c>
      <c r="AE625" s="39" t="n">
        <v>0</v>
      </c>
      <c r="AF625" s="39" t="n">
        <v>1535</v>
      </c>
      <c r="AG625" s="39" t="n">
        <v>1051</v>
      </c>
      <c r="AH625" s="39" t="n">
        <v>1098</v>
      </c>
      <c r="AI625" s="39" t="n">
        <v>692</v>
      </c>
      <c r="AJ625" s="39" t="n">
        <v>1159</v>
      </c>
      <c r="AK625" s="39" t="n">
        <v>101</v>
      </c>
      <c r="AL625" s="39" t="n">
        <v>887</v>
      </c>
      <c r="AM625" s="39" t="n">
        <v>281</v>
      </c>
      <c r="AN625" s="39" t="n">
        <v>25</v>
      </c>
      <c r="AO625" s="39" t="n">
        <v>1057</v>
      </c>
      <c r="AP625" s="39" t="n">
        <v>672</v>
      </c>
      <c r="AQ625" s="39" t="n">
        <v>8</v>
      </c>
      <c r="AR625" s="39" t="n">
        <v>438</v>
      </c>
      <c r="AS625" s="39" t="n">
        <v>368</v>
      </c>
      <c r="AT625" s="39" t="n">
        <v>870</v>
      </c>
      <c r="AU625" s="39" t="n">
        <v>1327</v>
      </c>
      <c r="AV625" s="39" t="n">
        <v>277</v>
      </c>
      <c r="AW625" s="39" t="n">
        <v>77</v>
      </c>
      <c r="AX625" s="39" t="n">
        <v>163</v>
      </c>
      <c r="AY625" s="39" t="n">
        <v>97</v>
      </c>
      <c r="AZ625" s="39" t="n">
        <v>121</v>
      </c>
      <c r="BA625" s="39" t="n">
        <v>239</v>
      </c>
      <c r="BB625" s="39" t="n">
        <v>93</v>
      </c>
      <c r="BC625" s="39" t="n">
        <v>100</v>
      </c>
      <c r="BD625" s="39" t="n">
        <v>3</v>
      </c>
      <c r="BE625" s="39" t="n">
        <v>50</v>
      </c>
      <c r="BF625" s="39" t="n">
        <v>43</v>
      </c>
      <c r="BG625" s="39" t="n">
        <v>190</v>
      </c>
      <c r="BH625" s="39" t="n">
        <v>56</v>
      </c>
      <c r="BI625" s="39" t="n">
        <v>41</v>
      </c>
      <c r="BJ625" s="39" t="n">
        <v>395</v>
      </c>
      <c r="BK625" s="39" t="n">
        <v>444</v>
      </c>
      <c r="BL625" s="39" t="n">
        <v>115</v>
      </c>
      <c r="BM625" s="39" t="n">
        <v>32</v>
      </c>
      <c r="BN625" s="39" t="n">
        <v>226</v>
      </c>
      <c r="BO625" s="39" t="n">
        <v>142</v>
      </c>
      <c r="BP625" s="39" t="n">
        <v>106</v>
      </c>
      <c r="BQ625" s="39" t="n">
        <v>326</v>
      </c>
      <c r="BR625" s="39" t="n">
        <v>112</v>
      </c>
      <c r="BS625" s="39" t="n">
        <v>43</v>
      </c>
      <c r="BT625" s="39" t="n">
        <v>59</v>
      </c>
      <c r="BU625" s="39" t="n">
        <v>3</v>
      </c>
      <c r="BV625" s="39" t="n">
        <v>14</v>
      </c>
      <c r="BW625" s="39" t="n">
        <v>83</v>
      </c>
      <c r="BX625" s="39" t="n">
        <v>43</v>
      </c>
      <c r="BY625" s="39" t="n">
        <v>57</v>
      </c>
      <c r="BZ625" s="39" t="n">
        <v>87</v>
      </c>
      <c r="CA625" s="39" t="n">
        <v>0</v>
      </c>
      <c r="CB625" s="39" t="n">
        <v>37</v>
      </c>
      <c r="CC625" s="39" t="n">
        <v>28</v>
      </c>
      <c r="CD625" s="39" t="n">
        <v>8</v>
      </c>
      <c r="CE625" s="39" t="n">
        <v>127</v>
      </c>
      <c r="CF625" s="39" t="n">
        <v>97</v>
      </c>
      <c r="CG625" s="39" t="n">
        <v>59</v>
      </c>
      <c r="CH625" s="39" t="n">
        <v>46</v>
      </c>
      <c r="CI625" s="39" t="n">
        <v>3</v>
      </c>
      <c r="CJ625" s="39" t="n">
        <v>9</v>
      </c>
      <c r="CK625" s="39" t="n">
        <v>11</v>
      </c>
      <c r="CL625" s="39" t="n">
        <v>50</v>
      </c>
      <c r="CM625" s="39" t="n">
        <v>0</v>
      </c>
      <c r="CN625" s="39" t="n">
        <v>49</v>
      </c>
      <c r="CO625" s="39" t="n">
        <v>189</v>
      </c>
      <c r="CP625" s="39" t="n">
        <v>2</v>
      </c>
      <c r="CQ625" s="39" t="n">
        <v>2</v>
      </c>
      <c r="CR625" s="39" t="n">
        <v>14</v>
      </c>
      <c r="CS625" s="39" t="n">
        <v>4</v>
      </c>
      <c r="CT625" s="39" t="n">
        <v>74</v>
      </c>
      <c r="CU625" s="39" t="n">
        <v>21</v>
      </c>
      <c r="CV625" s="39" t="n">
        <v>2</v>
      </c>
      <c r="CW625" s="39" t="n">
        <v>56</v>
      </c>
      <c r="CX625" s="39" t="n">
        <v>34</v>
      </c>
      <c r="CY625" s="39" t="n">
        <v>49</v>
      </c>
      <c r="CZ625" s="39" t="n">
        <v>6</v>
      </c>
      <c r="DA625" s="39" t="n">
        <v>0</v>
      </c>
      <c r="DB625" s="39" t="n">
        <v>3</v>
      </c>
      <c r="DC625" s="39" t="n">
        <v>0</v>
      </c>
      <c r="DD625" s="39" t="n">
        <v>0</v>
      </c>
      <c r="DE625" s="39" t="n">
        <v>67</v>
      </c>
      <c r="DF625" s="39" t="n">
        <v>47</v>
      </c>
      <c r="DG625" s="39" t="n">
        <v>3</v>
      </c>
      <c r="DH625" s="39" t="n">
        <v>13</v>
      </c>
      <c r="DI625" s="39" t="n">
        <v>2</v>
      </c>
      <c r="DJ625" s="39" t="n">
        <v>15</v>
      </c>
      <c r="DK625" s="39" t="n">
        <v>3</v>
      </c>
      <c r="DL625" s="39" t="n">
        <v>5</v>
      </c>
      <c r="DM625" s="39" t="n">
        <v>27</v>
      </c>
      <c r="DN625" s="39" t="n">
        <v>26</v>
      </c>
      <c r="DO625" s="39" t="n">
        <v>5</v>
      </c>
      <c r="DP625" s="39" t="n">
        <v>4</v>
      </c>
      <c r="DQ625" s="39" t="n">
        <v>28</v>
      </c>
      <c r="DR625" s="39" t="n">
        <v>0</v>
      </c>
      <c r="DS625" s="39" t="n">
        <v>37</v>
      </c>
      <c r="DT625" s="39" t="n">
        <v>0</v>
      </c>
      <c r="DU625" s="39" t="n">
        <v>3</v>
      </c>
      <c r="DV625" s="39" t="n">
        <v>16</v>
      </c>
      <c r="DW625" s="39" t="n">
        <v>1</v>
      </c>
      <c r="DX625" s="39" t="n">
        <v>15</v>
      </c>
      <c r="DY625" s="39" t="n">
        <v>0</v>
      </c>
      <c r="DZ625" s="39" t="n">
        <v>39</v>
      </c>
      <c r="EA625" s="39" t="n">
        <v>0</v>
      </c>
      <c r="EB625" s="39" t="n">
        <v>0</v>
      </c>
      <c r="EC625" s="39" t="n">
        <v>14</v>
      </c>
      <c r="ED625" s="39" t="n">
        <v>20</v>
      </c>
      <c r="EE625" s="39" t="n">
        <v>0</v>
      </c>
      <c r="EF625" s="39" t="n">
        <v>31</v>
      </c>
      <c r="EG625" s="39" t="n">
        <v>99</v>
      </c>
      <c r="EH625" s="39" t="n">
        <v>17</v>
      </c>
      <c r="EI625" s="39" t="n">
        <v>4</v>
      </c>
      <c r="EJ625" s="39" t="n">
        <v>8</v>
      </c>
      <c r="EK625" s="39" t="n">
        <v>0</v>
      </c>
      <c r="EL625" s="39" t="n">
        <v>1</v>
      </c>
      <c r="EM625" s="39" t="n">
        <v>5</v>
      </c>
      <c r="EN625" s="39" t="n">
        <v>15</v>
      </c>
      <c r="EO625" s="39" t="n">
        <v>0</v>
      </c>
      <c r="EP625" s="39" t="n">
        <v>13</v>
      </c>
      <c r="EQ625" s="39" t="n">
        <v>3</v>
      </c>
      <c r="ER625" s="39" t="n">
        <v>2</v>
      </c>
      <c r="ES625" s="39" t="n">
        <v>45</v>
      </c>
      <c r="ET625" s="39" t="n">
        <v>0</v>
      </c>
      <c r="EU625" s="39" t="n">
        <v>4</v>
      </c>
      <c r="EV625" s="39" t="n">
        <v>1</v>
      </c>
      <c r="EW625" s="39" t="n">
        <v>19</v>
      </c>
      <c r="EX625" s="39" t="n">
        <v>0</v>
      </c>
      <c r="EY625" s="39" t="n">
        <v>0</v>
      </c>
      <c r="EZ625" s="39" t="n">
        <v>0</v>
      </c>
      <c r="FA625" s="39" t="n">
        <v>5</v>
      </c>
      <c r="FB625" s="39" t="n">
        <v>0</v>
      </c>
      <c r="FC625" s="39" t="n">
        <v>0</v>
      </c>
      <c r="FD625" s="39" t="n">
        <v>0</v>
      </c>
      <c r="FE625" s="39" t="n">
        <v>0</v>
      </c>
      <c r="FF625" s="39" t="n">
        <v>0</v>
      </c>
      <c r="FG625" s="39" t="n">
        <v>0</v>
      </c>
      <c r="FH625" s="39" t="n">
        <v>79</v>
      </c>
      <c r="FI625" s="39" t="n">
        <v>2</v>
      </c>
      <c r="FJ625" s="39" t="n">
        <v>0</v>
      </c>
      <c r="FK625" s="39" t="n">
        <v>0</v>
      </c>
      <c r="FL625" s="39" t="n">
        <v>0</v>
      </c>
      <c r="FM625" s="39" t="n">
        <v>0</v>
      </c>
      <c r="FN625" s="39" t="n">
        <v>0</v>
      </c>
      <c r="FO625" s="39" t="n">
        <v>8</v>
      </c>
      <c r="FP625" s="39" t="n">
        <v>0</v>
      </c>
      <c r="FQ625" s="39" t="n">
        <v>22</v>
      </c>
      <c r="FR625" s="39" t="n">
        <v>2</v>
      </c>
      <c r="FS625" s="39" t="n">
        <v>16</v>
      </c>
      <c r="FT625" s="39" t="n">
        <v>0</v>
      </c>
      <c r="FU625" s="39" t="n">
        <v>0</v>
      </c>
      <c r="FV625" s="39" t="n">
        <v>0</v>
      </c>
      <c r="FW625" s="39" t="n">
        <v>6</v>
      </c>
      <c r="FX625" s="39" t="n">
        <v>1</v>
      </c>
      <c r="FY625" s="39" t="n">
        <v>0</v>
      </c>
      <c r="FZ625" s="39" t="n">
        <v>0</v>
      </c>
      <c r="GA625" s="39" t="n">
        <v>0</v>
      </c>
      <c r="GB625" s="39" t="n">
        <v>0</v>
      </c>
      <c r="GC625" s="39" t="n">
        <v>0</v>
      </c>
      <c r="GD625" s="39" t="n">
        <v>0</v>
      </c>
      <c r="GE625" s="39" t="n">
        <v>2</v>
      </c>
      <c r="GF625" s="39" t="n">
        <v>0</v>
      </c>
      <c r="GG625" s="39" t="n">
        <v>0</v>
      </c>
      <c r="GH625" s="39" t="n">
        <v>0</v>
      </c>
      <c r="GI625" s="39" t="n">
        <v>0</v>
      </c>
      <c r="GJ625" s="39" t="n">
        <v>0</v>
      </c>
      <c r="GK625" s="39" t="n">
        <v>0</v>
      </c>
      <c r="GL625" s="39" t="n">
        <v>0</v>
      </c>
      <c r="GM625" s="39" t="n">
        <v>0</v>
      </c>
      <c r="GN625" s="39" t="n">
        <v>0</v>
      </c>
      <c r="GO625" s="39" t="n">
        <v>23</v>
      </c>
      <c r="GP625" s="39" t="n">
        <v>4</v>
      </c>
      <c r="GQ625" s="39" t="n">
        <v>16</v>
      </c>
      <c r="GR625" s="39" t="n">
        <v>1</v>
      </c>
      <c r="GS625" s="39" t="n">
        <v>0</v>
      </c>
      <c r="GT625" s="39" t="n">
        <v>2</v>
      </c>
      <c r="GU625" s="39" t="n">
        <v>0</v>
      </c>
      <c r="GV625" s="39" t="n">
        <v>0</v>
      </c>
      <c r="GW625" s="39" t="n">
        <v>6</v>
      </c>
      <c r="GX625" s="39" t="n">
        <v>1</v>
      </c>
      <c r="GY625" s="39" t="n">
        <v>4</v>
      </c>
      <c r="GZ625" s="39" t="n">
        <v>0</v>
      </c>
      <c r="HA625" s="39" t="n">
        <v>0</v>
      </c>
      <c r="HB625" s="39" t="n">
        <v>3</v>
      </c>
      <c r="HC625" s="39" t="n">
        <v>0</v>
      </c>
      <c r="HD625" s="39" t="n">
        <v>0</v>
      </c>
      <c r="HE625" s="39" t="n">
        <v>0</v>
      </c>
      <c r="HF625" s="39" t="n">
        <v>0</v>
      </c>
      <c r="HG625" s="39" t="n">
        <v>0</v>
      </c>
      <c r="HH625" s="39" t="n">
        <v>7</v>
      </c>
      <c r="HI625" s="39" t="n">
        <v>0</v>
      </c>
      <c r="HJ625" s="39" t="n">
        <v>0</v>
      </c>
      <c r="HK625" s="39" t="n">
        <v>0</v>
      </c>
      <c r="HL625" s="39" t="n">
        <v>0</v>
      </c>
      <c r="HM625" s="39" t="n">
        <v>0</v>
      </c>
      <c r="HN625" s="39" t="n">
        <v>0</v>
      </c>
      <c r="HO625" s="39" t="n">
        <v>0</v>
      </c>
      <c r="HP625" s="39" t="n">
        <v>0</v>
      </c>
      <c r="HQ625" s="39" t="n">
        <v>0</v>
      </c>
      <c r="HR625" s="39" t="n">
        <v>0</v>
      </c>
      <c r="HS625" s="39" t="n">
        <v>1</v>
      </c>
      <c r="HT625" s="39" t="n">
        <v>0</v>
      </c>
      <c r="HU625" s="39" t="n">
        <v>0</v>
      </c>
      <c r="HV625" s="39" t="n">
        <v>0</v>
      </c>
      <c r="HW625" s="39" t="n">
        <v>0</v>
      </c>
      <c r="HX625" s="39" t="n">
        <v>0</v>
      </c>
      <c r="HY625" s="39" t="n">
        <v>0</v>
      </c>
      <c r="HZ625" s="39" t="n">
        <v>0</v>
      </c>
      <c r="IA625" s="39" t="n">
        <v>0</v>
      </c>
      <c r="IB625" s="39" t="n">
        <v>0</v>
      </c>
      <c r="IC625" s="39" t="n">
        <v>0</v>
      </c>
      <c r="ID625" s="39" t="n">
        <v>0</v>
      </c>
      <c r="IE625" s="39" t="n">
        <v>0</v>
      </c>
      <c r="IF625" s="39" t="n">
        <v>0</v>
      </c>
      <c r="IG625" s="39" t="n">
        <v>9440</v>
      </c>
    </row>
    <row r="626" customFormat="false" ht="15" hidden="false" customHeight="false" outlineLevel="0" collapsed="false">
      <c r="A626" s="11" t="s">
        <v>1390</v>
      </c>
      <c r="B626" s="11" t="s">
        <v>377</v>
      </c>
      <c r="C626" s="11" t="s">
        <v>1192</v>
      </c>
      <c r="D626" s="11" t="s">
        <v>1384</v>
      </c>
      <c r="E626" s="11" t="s">
        <v>1391</v>
      </c>
      <c r="F626" s="39" t="n">
        <v>4860</v>
      </c>
      <c r="G626" s="39" t="n">
        <v>4460</v>
      </c>
      <c r="H626" s="39" t="n">
        <v>3841</v>
      </c>
      <c r="I626" s="39" t="n">
        <v>3063</v>
      </c>
      <c r="J626" s="39" t="n">
        <v>2023</v>
      </c>
      <c r="K626" s="39" t="n">
        <v>2275</v>
      </c>
      <c r="L626" s="39" t="n">
        <v>281</v>
      </c>
      <c r="M626" s="39" t="n">
        <v>2147</v>
      </c>
      <c r="N626" s="39" t="n">
        <v>1738</v>
      </c>
      <c r="O626" s="39" t="n">
        <v>1475</v>
      </c>
      <c r="P626" s="39" t="n">
        <v>2200</v>
      </c>
      <c r="Q626" s="39" t="n">
        <v>559</v>
      </c>
      <c r="R626" s="39" t="n">
        <v>1650</v>
      </c>
      <c r="S626" s="39" t="n">
        <v>1091</v>
      </c>
      <c r="T626" s="39" t="n">
        <v>945</v>
      </c>
      <c r="U626" s="39" t="n">
        <v>1150</v>
      </c>
      <c r="V626" s="39" t="n">
        <v>779</v>
      </c>
      <c r="W626" s="39" t="n">
        <v>515</v>
      </c>
      <c r="X626" s="39" t="n">
        <v>3160</v>
      </c>
      <c r="Y626" s="39" t="n">
        <v>995</v>
      </c>
      <c r="Z626" s="39" t="n">
        <v>572</v>
      </c>
      <c r="AA626" s="39" t="n">
        <v>430</v>
      </c>
      <c r="AB626" s="39" t="n">
        <v>1362</v>
      </c>
      <c r="AC626" s="39" t="n">
        <v>1132</v>
      </c>
      <c r="AD626" s="39" t="n">
        <v>498</v>
      </c>
      <c r="AE626" s="39" t="n">
        <v>0</v>
      </c>
      <c r="AF626" s="39" t="n">
        <v>1086</v>
      </c>
      <c r="AG626" s="39" t="n">
        <v>1330</v>
      </c>
      <c r="AH626" s="39" t="n">
        <v>1002</v>
      </c>
      <c r="AI626" s="39" t="n">
        <v>173</v>
      </c>
      <c r="AJ626" s="39" t="n">
        <v>758</v>
      </c>
      <c r="AK626" s="39" t="n">
        <v>586</v>
      </c>
      <c r="AL626" s="39" t="n">
        <v>984</v>
      </c>
      <c r="AM626" s="39" t="n">
        <v>404</v>
      </c>
      <c r="AN626" s="39" t="n">
        <v>161</v>
      </c>
      <c r="AO626" s="39" t="n">
        <v>547</v>
      </c>
      <c r="AP626" s="39" t="n">
        <v>458</v>
      </c>
      <c r="AQ626" s="39" t="n">
        <v>0</v>
      </c>
      <c r="AR626" s="39" t="n">
        <v>469</v>
      </c>
      <c r="AS626" s="39" t="n">
        <v>415</v>
      </c>
      <c r="AT626" s="39" t="n">
        <v>528</v>
      </c>
      <c r="AU626" s="39" t="n">
        <v>231</v>
      </c>
      <c r="AV626" s="39" t="n">
        <v>66</v>
      </c>
      <c r="AW626" s="39" t="n">
        <v>116</v>
      </c>
      <c r="AX626" s="39" t="n">
        <v>264</v>
      </c>
      <c r="AY626" s="39" t="n">
        <v>204</v>
      </c>
      <c r="AZ626" s="39" t="n">
        <v>57</v>
      </c>
      <c r="BA626" s="39" t="n">
        <v>166</v>
      </c>
      <c r="BB626" s="39" t="n">
        <v>28</v>
      </c>
      <c r="BC626" s="39" t="n">
        <v>56</v>
      </c>
      <c r="BD626" s="39" t="n">
        <v>5</v>
      </c>
      <c r="BE626" s="39" t="n">
        <v>145</v>
      </c>
      <c r="BF626" s="39" t="n">
        <v>358</v>
      </c>
      <c r="BG626" s="39" t="n">
        <v>289</v>
      </c>
      <c r="BH626" s="39" t="n">
        <v>1</v>
      </c>
      <c r="BI626" s="39" t="n">
        <v>37</v>
      </c>
      <c r="BJ626" s="39" t="n">
        <v>139</v>
      </c>
      <c r="BK626" s="39" t="n">
        <v>58</v>
      </c>
      <c r="BL626" s="39" t="n">
        <v>76</v>
      </c>
      <c r="BM626" s="39" t="n">
        <v>48</v>
      </c>
      <c r="BN626" s="39" t="n">
        <v>55</v>
      </c>
      <c r="BO626" s="39" t="n">
        <v>131</v>
      </c>
      <c r="BP626" s="39" t="n">
        <v>21</v>
      </c>
      <c r="BQ626" s="39" t="n">
        <v>13</v>
      </c>
      <c r="BR626" s="39" t="n">
        <v>89</v>
      </c>
      <c r="BS626" s="39" t="n">
        <v>5</v>
      </c>
      <c r="BT626" s="39" t="n">
        <v>23</v>
      </c>
      <c r="BU626" s="39" t="n">
        <v>12</v>
      </c>
      <c r="BV626" s="39" t="n">
        <v>243</v>
      </c>
      <c r="BW626" s="39" t="n">
        <v>92</v>
      </c>
      <c r="BX626" s="39" t="n">
        <v>20</v>
      </c>
      <c r="BY626" s="39" t="n">
        <v>96</v>
      </c>
      <c r="BZ626" s="39" t="n">
        <v>100</v>
      </c>
      <c r="CA626" s="39" t="n">
        <v>0</v>
      </c>
      <c r="CB626" s="39" t="n">
        <v>0</v>
      </c>
      <c r="CC626" s="39" t="n">
        <v>141</v>
      </c>
      <c r="CD626" s="39" t="n">
        <v>2</v>
      </c>
      <c r="CE626" s="39" t="n">
        <v>272</v>
      </c>
      <c r="CF626" s="39" t="n">
        <v>1</v>
      </c>
      <c r="CG626" s="39" t="n">
        <v>161</v>
      </c>
      <c r="CH626" s="39" t="n">
        <v>100</v>
      </c>
      <c r="CI626" s="39" t="n">
        <v>0</v>
      </c>
      <c r="CJ626" s="39" t="n">
        <v>9</v>
      </c>
      <c r="CK626" s="39" t="n">
        <v>0</v>
      </c>
      <c r="CL626" s="39" t="n">
        <v>0</v>
      </c>
      <c r="CM626" s="39" t="n">
        <v>9</v>
      </c>
      <c r="CN626" s="39" t="n">
        <v>25</v>
      </c>
      <c r="CO626" s="39" t="n">
        <v>132</v>
      </c>
      <c r="CP626" s="39" t="n">
        <v>0</v>
      </c>
      <c r="CQ626" s="39" t="n">
        <v>0</v>
      </c>
      <c r="CR626" s="39" t="n">
        <v>12</v>
      </c>
      <c r="CS626" s="39" t="n">
        <v>5</v>
      </c>
      <c r="CT626" s="39" t="n">
        <v>107</v>
      </c>
      <c r="CU626" s="39" t="n">
        <v>48</v>
      </c>
      <c r="CV626" s="39" t="n">
        <v>19</v>
      </c>
      <c r="CW626" s="39" t="n">
        <v>96</v>
      </c>
      <c r="CX626" s="39" t="n">
        <v>0</v>
      </c>
      <c r="CY626" s="39" t="n">
        <v>106</v>
      </c>
      <c r="CZ626" s="39" t="n">
        <v>7</v>
      </c>
      <c r="DA626" s="39" t="n">
        <v>0</v>
      </c>
      <c r="DB626" s="39" t="n">
        <v>7</v>
      </c>
      <c r="DC626" s="39" t="n">
        <v>5</v>
      </c>
      <c r="DD626" s="39" t="n">
        <v>0</v>
      </c>
      <c r="DE626" s="39" t="n">
        <v>23</v>
      </c>
      <c r="DF626" s="39" t="n">
        <v>2</v>
      </c>
      <c r="DG626" s="39" t="n">
        <v>0</v>
      </c>
      <c r="DH626" s="39" t="n">
        <v>1</v>
      </c>
      <c r="DI626" s="39" t="n">
        <v>1</v>
      </c>
      <c r="DJ626" s="39" t="n">
        <v>64</v>
      </c>
      <c r="DK626" s="39" t="n">
        <v>0</v>
      </c>
      <c r="DL626" s="39" t="n">
        <v>82</v>
      </c>
      <c r="DM626" s="39" t="n">
        <v>5</v>
      </c>
      <c r="DN626" s="39" t="n">
        <v>10</v>
      </c>
      <c r="DO626" s="39" t="n">
        <v>3</v>
      </c>
      <c r="DP626" s="39" t="n">
        <v>55</v>
      </c>
      <c r="DQ626" s="39" t="n">
        <v>57</v>
      </c>
      <c r="DR626" s="39" t="n">
        <v>0</v>
      </c>
      <c r="DS626" s="39" t="n">
        <v>7</v>
      </c>
      <c r="DT626" s="39" t="n">
        <v>0</v>
      </c>
      <c r="DU626" s="39" t="n">
        <v>4</v>
      </c>
      <c r="DV626" s="39" t="n">
        <v>34</v>
      </c>
      <c r="DW626" s="39" t="n">
        <v>1</v>
      </c>
      <c r="DX626" s="39" t="n">
        <v>0</v>
      </c>
      <c r="DY626" s="39" t="n">
        <v>36</v>
      </c>
      <c r="DZ626" s="39" t="n">
        <v>1</v>
      </c>
      <c r="EA626" s="39" t="n">
        <v>0</v>
      </c>
      <c r="EB626" s="39" t="n">
        <v>0</v>
      </c>
      <c r="EC626" s="39" t="n">
        <v>2</v>
      </c>
      <c r="ED626" s="39" t="n">
        <v>0</v>
      </c>
      <c r="EE626" s="39" t="n">
        <v>0</v>
      </c>
      <c r="EF626" s="39" t="n">
        <v>0</v>
      </c>
      <c r="EG626" s="39" t="n">
        <v>3</v>
      </c>
      <c r="EH626" s="39" t="n">
        <v>18</v>
      </c>
      <c r="EI626" s="39" t="n">
        <v>0</v>
      </c>
      <c r="EJ626" s="39" t="n">
        <v>0</v>
      </c>
      <c r="EK626" s="39" t="n">
        <v>2</v>
      </c>
      <c r="EL626" s="39" t="n">
        <v>3</v>
      </c>
      <c r="EM626" s="39" t="n">
        <v>0</v>
      </c>
      <c r="EN626" s="39" t="n">
        <v>5</v>
      </c>
      <c r="EO626" s="39" t="n">
        <v>0</v>
      </c>
      <c r="EP626" s="39" t="n">
        <v>0</v>
      </c>
      <c r="EQ626" s="39" t="n">
        <v>3</v>
      </c>
      <c r="ER626" s="39" t="n">
        <v>0</v>
      </c>
      <c r="ES626" s="39" t="n">
        <v>0</v>
      </c>
      <c r="ET626" s="39" t="n">
        <v>0</v>
      </c>
      <c r="EU626" s="39" t="n">
        <v>2</v>
      </c>
      <c r="EV626" s="39" t="n">
        <v>0</v>
      </c>
      <c r="EW626" s="39" t="n">
        <v>1</v>
      </c>
      <c r="EX626" s="39" t="n">
        <v>0</v>
      </c>
      <c r="EY626" s="39" t="n">
        <v>0</v>
      </c>
      <c r="EZ626" s="39" t="n">
        <v>0</v>
      </c>
      <c r="FA626" s="39" t="n">
        <v>0</v>
      </c>
      <c r="FB626" s="39" t="n">
        <v>1</v>
      </c>
      <c r="FC626" s="39" t="n">
        <v>0</v>
      </c>
      <c r="FD626" s="39" t="n">
        <v>0</v>
      </c>
      <c r="FE626" s="39" t="n">
        <v>0</v>
      </c>
      <c r="FF626" s="39" t="n">
        <v>0</v>
      </c>
      <c r="FG626" s="39" t="n">
        <v>0</v>
      </c>
      <c r="FH626" s="39" t="n">
        <v>5</v>
      </c>
      <c r="FI626" s="39" t="n">
        <v>0</v>
      </c>
      <c r="FJ626" s="39" t="n">
        <v>0</v>
      </c>
      <c r="FK626" s="39" t="n">
        <v>0</v>
      </c>
      <c r="FL626" s="39" t="n">
        <v>0</v>
      </c>
      <c r="FM626" s="39" t="n">
        <v>1</v>
      </c>
      <c r="FN626" s="39" t="n">
        <v>0</v>
      </c>
      <c r="FO626" s="39" t="n">
        <v>0</v>
      </c>
      <c r="FP626" s="39" t="n">
        <v>0</v>
      </c>
      <c r="FQ626" s="39" t="n">
        <v>4</v>
      </c>
      <c r="FR626" s="39" t="n">
        <v>0</v>
      </c>
      <c r="FS626" s="39" t="n">
        <v>0</v>
      </c>
      <c r="FT626" s="39" t="n">
        <v>0</v>
      </c>
      <c r="FU626" s="39" t="n">
        <v>1</v>
      </c>
      <c r="FV626" s="39" t="n">
        <v>2</v>
      </c>
      <c r="FW626" s="39" t="n">
        <v>0</v>
      </c>
      <c r="FX626" s="39" t="n">
        <v>0</v>
      </c>
      <c r="FY626" s="39" t="n">
        <v>0</v>
      </c>
      <c r="FZ626" s="39" t="n">
        <v>0</v>
      </c>
      <c r="GA626" s="39" t="n">
        <v>0</v>
      </c>
      <c r="GB626" s="39" t="n">
        <v>0</v>
      </c>
      <c r="GC626" s="39" t="n">
        <v>0</v>
      </c>
      <c r="GD626" s="39" t="n">
        <v>0</v>
      </c>
      <c r="GE626" s="39" t="n">
        <v>9</v>
      </c>
      <c r="GF626" s="39" t="n">
        <v>0</v>
      </c>
      <c r="GG626" s="39" t="n">
        <v>0</v>
      </c>
      <c r="GH626" s="39" t="n">
        <v>0</v>
      </c>
      <c r="GI626" s="39" t="n">
        <v>0</v>
      </c>
      <c r="GJ626" s="39" t="n">
        <v>0</v>
      </c>
      <c r="GK626" s="39" t="n">
        <v>0</v>
      </c>
      <c r="GL626" s="39" t="n">
        <v>0</v>
      </c>
      <c r="GM626" s="39" t="n">
        <v>6</v>
      </c>
      <c r="GN626" s="39" t="n">
        <v>1</v>
      </c>
      <c r="GO626" s="39" t="n">
        <v>0</v>
      </c>
      <c r="GP626" s="39" t="n">
        <v>0</v>
      </c>
      <c r="GQ626" s="39" t="n">
        <v>0</v>
      </c>
      <c r="GR626" s="39" t="n">
        <v>0</v>
      </c>
      <c r="GS626" s="39" t="n">
        <v>0</v>
      </c>
      <c r="GT626" s="39" t="n">
        <v>2</v>
      </c>
      <c r="GU626" s="39" t="n">
        <v>9</v>
      </c>
      <c r="GV626" s="39" t="n">
        <v>0</v>
      </c>
      <c r="GW626" s="39" t="n">
        <v>4</v>
      </c>
      <c r="GX626" s="39" t="n">
        <v>0</v>
      </c>
      <c r="GY626" s="39" t="n">
        <v>0</v>
      </c>
      <c r="GZ626" s="39" t="n">
        <v>0</v>
      </c>
      <c r="HA626" s="39" t="n">
        <v>0</v>
      </c>
      <c r="HB626" s="39" t="n">
        <v>0</v>
      </c>
      <c r="HC626" s="39" t="n">
        <v>1</v>
      </c>
      <c r="HD626" s="39" t="n">
        <v>0</v>
      </c>
      <c r="HE626" s="39" t="n">
        <v>0</v>
      </c>
      <c r="HF626" s="39" t="n">
        <v>1</v>
      </c>
      <c r="HG626" s="39" t="n">
        <v>0</v>
      </c>
      <c r="HH626" s="39" t="n">
        <v>0</v>
      </c>
      <c r="HI626" s="39" t="n">
        <v>0</v>
      </c>
      <c r="HJ626" s="39" t="n">
        <v>0</v>
      </c>
      <c r="HK626" s="39" t="n">
        <v>0</v>
      </c>
      <c r="HL626" s="39" t="n">
        <v>0</v>
      </c>
      <c r="HM626" s="39" t="n">
        <v>0</v>
      </c>
      <c r="HN626" s="39" t="n">
        <v>0</v>
      </c>
      <c r="HO626" s="39" t="n">
        <v>0</v>
      </c>
      <c r="HP626" s="39" t="n">
        <v>0</v>
      </c>
      <c r="HQ626" s="39" t="n">
        <v>1</v>
      </c>
      <c r="HR626" s="39" t="n">
        <v>0</v>
      </c>
      <c r="HS626" s="39" t="n">
        <v>1</v>
      </c>
      <c r="HT626" s="39" t="n">
        <v>0</v>
      </c>
      <c r="HU626" s="39" t="n">
        <v>0</v>
      </c>
      <c r="HV626" s="39" t="n">
        <v>0</v>
      </c>
      <c r="HW626" s="39" t="n">
        <v>1</v>
      </c>
      <c r="HX626" s="39" t="n">
        <v>0</v>
      </c>
      <c r="HY626" s="39" t="n">
        <v>0</v>
      </c>
      <c r="HZ626" s="39" t="n">
        <v>0</v>
      </c>
      <c r="IA626" s="39" t="n">
        <v>1</v>
      </c>
      <c r="IB626" s="39" t="n">
        <v>0</v>
      </c>
      <c r="IC626" s="39" t="n">
        <v>0</v>
      </c>
      <c r="ID626" s="39" t="n">
        <v>0</v>
      </c>
      <c r="IE626" s="39" t="n">
        <v>0</v>
      </c>
      <c r="IF626" s="39" t="n">
        <v>0</v>
      </c>
      <c r="IG626" s="39" t="n">
        <v>10227</v>
      </c>
    </row>
    <row r="627" customFormat="false" ht="15" hidden="false" customHeight="false" outlineLevel="0" collapsed="false">
      <c r="A627" s="11" t="s">
        <v>1392</v>
      </c>
      <c r="B627" s="11" t="s">
        <v>105</v>
      </c>
      <c r="C627" s="11" t="s">
        <v>1192</v>
      </c>
      <c r="D627" s="11" t="s">
        <v>1384</v>
      </c>
      <c r="E627" s="11" t="s">
        <v>1393</v>
      </c>
      <c r="F627" s="39" t="n">
        <v>698</v>
      </c>
      <c r="G627" s="39" t="n">
        <v>814</v>
      </c>
      <c r="H627" s="39" t="n">
        <v>1296</v>
      </c>
      <c r="I627" s="39" t="n">
        <v>1138</v>
      </c>
      <c r="J627" s="39" t="n">
        <v>1415</v>
      </c>
      <c r="K627" s="39" t="n">
        <v>412</v>
      </c>
      <c r="L627" s="39" t="n">
        <v>38</v>
      </c>
      <c r="M627" s="39" t="n">
        <v>2403</v>
      </c>
      <c r="N627" s="39" t="n">
        <v>413</v>
      </c>
      <c r="O627" s="39" t="n">
        <v>312</v>
      </c>
      <c r="P627" s="39" t="n">
        <v>319</v>
      </c>
      <c r="Q627" s="39" t="n">
        <v>44</v>
      </c>
      <c r="R627" s="39" t="n">
        <v>335</v>
      </c>
      <c r="S627" s="39" t="n">
        <v>205</v>
      </c>
      <c r="T627" s="39" t="n">
        <v>240</v>
      </c>
      <c r="U627" s="39" t="n">
        <v>149</v>
      </c>
      <c r="V627" s="39" t="n">
        <v>314</v>
      </c>
      <c r="W627" s="39" t="n">
        <v>17</v>
      </c>
      <c r="X627" s="39" t="n">
        <v>347</v>
      </c>
      <c r="Y627" s="39" t="n">
        <v>281</v>
      </c>
      <c r="Z627" s="39" t="n">
        <v>98</v>
      </c>
      <c r="AA627" s="39" t="n">
        <v>104</v>
      </c>
      <c r="AB627" s="39" t="n">
        <v>290</v>
      </c>
      <c r="AC627" s="39" t="n">
        <v>191</v>
      </c>
      <c r="AD627" s="39" t="n">
        <v>72</v>
      </c>
      <c r="AE627" s="39" t="n">
        <v>1</v>
      </c>
      <c r="AF627" s="39" t="n">
        <v>332</v>
      </c>
      <c r="AG627" s="39" t="n">
        <v>178</v>
      </c>
      <c r="AH627" s="39" t="n">
        <v>257</v>
      </c>
      <c r="AI627" s="39" t="n">
        <v>43</v>
      </c>
      <c r="AJ627" s="39" t="n">
        <v>374</v>
      </c>
      <c r="AK627" s="39" t="n">
        <v>121</v>
      </c>
      <c r="AL627" s="39" t="n">
        <v>101</v>
      </c>
      <c r="AM627" s="39" t="n">
        <v>84</v>
      </c>
      <c r="AN627" s="39" t="n">
        <v>9</v>
      </c>
      <c r="AO627" s="39" t="n">
        <v>28</v>
      </c>
      <c r="AP627" s="39" t="n">
        <v>430</v>
      </c>
      <c r="AQ627" s="39" t="n">
        <v>0</v>
      </c>
      <c r="AR627" s="39" t="n">
        <v>16</v>
      </c>
      <c r="AS627" s="39" t="n">
        <v>20</v>
      </c>
      <c r="AT627" s="39" t="n">
        <v>88</v>
      </c>
      <c r="AU627" s="39" t="n">
        <v>94</v>
      </c>
      <c r="AV627" s="39" t="n">
        <v>0</v>
      </c>
      <c r="AW627" s="39" t="n">
        <v>10</v>
      </c>
      <c r="AX627" s="39" t="n">
        <v>58</v>
      </c>
      <c r="AY627" s="39" t="n">
        <v>6</v>
      </c>
      <c r="AZ627" s="39" t="n">
        <v>35</v>
      </c>
      <c r="BA627" s="39" t="n">
        <v>1</v>
      </c>
      <c r="BB627" s="39" t="n">
        <v>6</v>
      </c>
      <c r="BC627" s="39" t="n">
        <v>0</v>
      </c>
      <c r="BD627" s="39" t="n">
        <v>0</v>
      </c>
      <c r="BE627" s="39" t="n">
        <v>0</v>
      </c>
      <c r="BF627" s="39" t="n">
        <v>6</v>
      </c>
      <c r="BG627" s="39" t="n">
        <v>20</v>
      </c>
      <c r="BH627" s="39" t="n">
        <v>0</v>
      </c>
      <c r="BI627" s="39" t="n">
        <v>2</v>
      </c>
      <c r="BJ627" s="39" t="n">
        <v>19</v>
      </c>
      <c r="BK627" s="39" t="n">
        <v>27</v>
      </c>
      <c r="BL627" s="39" t="n">
        <v>46</v>
      </c>
      <c r="BM627" s="39" t="n">
        <v>16</v>
      </c>
      <c r="BN627" s="39" t="n">
        <v>0</v>
      </c>
      <c r="BO627" s="39" t="n">
        <v>7</v>
      </c>
      <c r="BP627" s="39" t="n">
        <v>1</v>
      </c>
      <c r="BQ627" s="39" t="n">
        <v>2</v>
      </c>
      <c r="BR627" s="39" t="n">
        <v>10</v>
      </c>
      <c r="BS627" s="39" t="n">
        <v>0</v>
      </c>
      <c r="BT627" s="39" t="n">
        <v>0</v>
      </c>
      <c r="BU627" s="39" t="n">
        <v>0</v>
      </c>
      <c r="BV627" s="39" t="n">
        <v>4</v>
      </c>
      <c r="BW627" s="39" t="n">
        <v>28</v>
      </c>
      <c r="BX627" s="39" t="n">
        <v>4</v>
      </c>
      <c r="BY627" s="39" t="n">
        <v>1</v>
      </c>
      <c r="BZ627" s="39" t="n">
        <v>35</v>
      </c>
      <c r="CA627" s="39" t="n">
        <v>0</v>
      </c>
      <c r="CB627" s="39" t="n">
        <v>0</v>
      </c>
      <c r="CC627" s="39" t="n">
        <v>0</v>
      </c>
      <c r="CD627" s="39" t="n">
        <v>0</v>
      </c>
      <c r="CE627" s="39" t="n">
        <v>39</v>
      </c>
      <c r="CF627" s="39" t="n">
        <v>0</v>
      </c>
      <c r="CG627" s="39" t="n">
        <v>1</v>
      </c>
      <c r="CH627" s="39" t="n">
        <v>11</v>
      </c>
      <c r="CI627" s="39" t="n">
        <v>0</v>
      </c>
      <c r="CJ627" s="39" t="n">
        <v>0</v>
      </c>
      <c r="CK627" s="39" t="n">
        <v>0</v>
      </c>
      <c r="CL627" s="39" t="n">
        <v>0</v>
      </c>
      <c r="CM627" s="39" t="n">
        <v>0</v>
      </c>
      <c r="CN627" s="39" t="n">
        <v>1</v>
      </c>
      <c r="CO627" s="39" t="n">
        <v>39</v>
      </c>
      <c r="CP627" s="39" t="n">
        <v>41</v>
      </c>
      <c r="CQ627" s="39" t="n">
        <v>0</v>
      </c>
      <c r="CR627" s="39" t="n">
        <v>3</v>
      </c>
      <c r="CS627" s="39" t="n">
        <v>6</v>
      </c>
      <c r="CT627" s="39" t="n">
        <v>0</v>
      </c>
      <c r="CU627" s="39" t="n">
        <v>11</v>
      </c>
      <c r="CV627" s="39" t="n">
        <v>14</v>
      </c>
      <c r="CW627" s="39" t="n">
        <v>4</v>
      </c>
      <c r="CX627" s="39" t="n">
        <v>0</v>
      </c>
      <c r="CY627" s="39" t="n">
        <v>0</v>
      </c>
      <c r="CZ627" s="39" t="n">
        <v>0</v>
      </c>
      <c r="DA627" s="39" t="n">
        <v>0</v>
      </c>
      <c r="DB627" s="39" t="n">
        <v>1</v>
      </c>
      <c r="DC627" s="39" t="n">
        <v>0</v>
      </c>
      <c r="DD627" s="39" t="n">
        <v>0</v>
      </c>
      <c r="DE627" s="39" t="n">
        <v>4</v>
      </c>
      <c r="DF627" s="39" t="n">
        <v>0</v>
      </c>
      <c r="DG627" s="39" t="n">
        <v>0</v>
      </c>
      <c r="DH627" s="39" t="n">
        <v>0</v>
      </c>
      <c r="DI627" s="39" t="n">
        <v>0</v>
      </c>
      <c r="DJ627" s="39" t="n">
        <v>31</v>
      </c>
      <c r="DK627" s="39" t="n">
        <v>0</v>
      </c>
      <c r="DL627" s="39" t="n">
        <v>1</v>
      </c>
      <c r="DM627" s="39" t="n">
        <v>0</v>
      </c>
      <c r="DN627" s="39" t="n">
        <v>0</v>
      </c>
      <c r="DO627" s="39" t="n">
        <v>0</v>
      </c>
      <c r="DP627" s="39" t="n">
        <v>10</v>
      </c>
      <c r="DQ627" s="39" t="n">
        <v>0</v>
      </c>
      <c r="DR627" s="39" t="n">
        <v>0</v>
      </c>
      <c r="DS627" s="39" t="n">
        <v>0</v>
      </c>
      <c r="DT627" s="39" t="n">
        <v>0</v>
      </c>
      <c r="DU627" s="39" t="n">
        <v>0</v>
      </c>
      <c r="DV627" s="39" t="n">
        <v>11</v>
      </c>
      <c r="DW627" s="39" t="n">
        <v>0</v>
      </c>
      <c r="DX627" s="39" t="n">
        <v>0</v>
      </c>
      <c r="DY627" s="39" t="n">
        <v>0</v>
      </c>
      <c r="DZ627" s="39" t="n">
        <v>0</v>
      </c>
      <c r="EA627" s="39" t="n">
        <v>0</v>
      </c>
      <c r="EB627" s="39" t="n">
        <v>0</v>
      </c>
      <c r="EC627" s="39" t="n">
        <v>0</v>
      </c>
      <c r="ED627" s="39" t="n">
        <v>0</v>
      </c>
      <c r="EE627" s="39" t="n">
        <v>0</v>
      </c>
      <c r="EF627" s="39" t="n">
        <v>0</v>
      </c>
      <c r="EG627" s="39" t="n">
        <v>2</v>
      </c>
      <c r="EH627" s="39" t="n">
        <v>0</v>
      </c>
      <c r="EI627" s="39" t="n">
        <v>0</v>
      </c>
      <c r="EJ627" s="39" t="n">
        <v>29</v>
      </c>
      <c r="EK627" s="39" t="n">
        <v>0</v>
      </c>
      <c r="EL627" s="39" t="n">
        <v>0</v>
      </c>
      <c r="EM627" s="39" t="n">
        <v>0</v>
      </c>
      <c r="EN627" s="39" t="n">
        <v>0</v>
      </c>
      <c r="EO627" s="39" t="n">
        <v>0</v>
      </c>
      <c r="EP627" s="39" t="n">
        <v>0</v>
      </c>
      <c r="EQ627" s="39" t="n">
        <v>0</v>
      </c>
      <c r="ER627" s="39" t="n">
        <v>0</v>
      </c>
      <c r="ES627" s="39" t="n">
        <v>0</v>
      </c>
      <c r="ET627" s="39" t="n">
        <v>0</v>
      </c>
      <c r="EU627" s="39" t="n">
        <v>0</v>
      </c>
      <c r="EV627" s="39" t="n">
        <v>0</v>
      </c>
      <c r="EW627" s="39" t="n">
        <v>0</v>
      </c>
      <c r="EX627" s="39" t="n">
        <v>0</v>
      </c>
      <c r="EY627" s="39" t="n">
        <v>2</v>
      </c>
      <c r="EZ627" s="39" t="n">
        <v>0</v>
      </c>
      <c r="FA627" s="39" t="n">
        <v>3</v>
      </c>
      <c r="FB627" s="39" t="n">
        <v>0</v>
      </c>
      <c r="FC627" s="39" t="n">
        <v>0</v>
      </c>
      <c r="FD627" s="39" t="n">
        <v>0</v>
      </c>
      <c r="FE627" s="39" t="n">
        <v>0</v>
      </c>
      <c r="FF627" s="39" t="n">
        <v>0</v>
      </c>
      <c r="FG627" s="39" t="n">
        <v>0</v>
      </c>
      <c r="FH627" s="39" t="n">
        <v>0</v>
      </c>
      <c r="FI627" s="39" t="n">
        <v>0</v>
      </c>
      <c r="FJ627" s="39" t="n">
        <v>0</v>
      </c>
      <c r="FK627" s="39" t="n">
        <v>0</v>
      </c>
      <c r="FL627" s="39" t="n">
        <v>0</v>
      </c>
      <c r="FM627" s="39" t="n">
        <v>0</v>
      </c>
      <c r="FN627" s="39" t="n">
        <v>0</v>
      </c>
      <c r="FO627" s="39" t="n">
        <v>0</v>
      </c>
      <c r="FP627" s="39" t="n">
        <v>0</v>
      </c>
      <c r="FQ627" s="39" t="n">
        <v>1</v>
      </c>
      <c r="FR627" s="39" t="n">
        <v>0</v>
      </c>
      <c r="FS627" s="39" t="n">
        <v>0</v>
      </c>
      <c r="FT627" s="39" t="n">
        <v>0</v>
      </c>
      <c r="FU627" s="39" t="n">
        <v>0</v>
      </c>
      <c r="FV627" s="39" t="n">
        <v>0</v>
      </c>
      <c r="FW627" s="39" t="n">
        <v>0</v>
      </c>
      <c r="FX627" s="39" t="n">
        <v>0</v>
      </c>
      <c r="FY627" s="39" t="n">
        <v>0</v>
      </c>
      <c r="FZ627" s="39" t="n">
        <v>0</v>
      </c>
      <c r="GA627" s="39" t="n">
        <v>0</v>
      </c>
      <c r="GB627" s="39" t="n">
        <v>0</v>
      </c>
      <c r="GC627" s="39" t="n">
        <v>0</v>
      </c>
      <c r="GD627" s="39" t="n">
        <v>0</v>
      </c>
      <c r="GE627" s="39" t="n">
        <v>0</v>
      </c>
      <c r="GF627" s="39" t="n">
        <v>0</v>
      </c>
      <c r="GG627" s="39" t="n">
        <v>0</v>
      </c>
      <c r="GH627" s="39" t="n">
        <v>0</v>
      </c>
      <c r="GI627" s="39" t="n">
        <v>0</v>
      </c>
      <c r="GJ627" s="39" t="n">
        <v>0</v>
      </c>
      <c r="GK627" s="39" t="n">
        <v>0</v>
      </c>
      <c r="GL627" s="39" t="n">
        <v>0</v>
      </c>
      <c r="GM627" s="39" t="n">
        <v>0</v>
      </c>
      <c r="GN627" s="39" t="n">
        <v>0</v>
      </c>
      <c r="GO627" s="39" t="n">
        <v>0</v>
      </c>
      <c r="GP627" s="39" t="n">
        <v>0</v>
      </c>
      <c r="GQ627" s="39" t="n">
        <v>0</v>
      </c>
      <c r="GR627" s="39" t="n">
        <v>0</v>
      </c>
      <c r="GS627" s="39" t="n">
        <v>0</v>
      </c>
      <c r="GT627" s="39" t="n">
        <v>0</v>
      </c>
      <c r="GU627" s="39" t="n">
        <v>0</v>
      </c>
      <c r="GV627" s="39" t="n">
        <v>0</v>
      </c>
      <c r="GW627" s="39" t="n">
        <v>2</v>
      </c>
      <c r="GX627" s="39" t="n">
        <v>0</v>
      </c>
      <c r="GY627" s="39" t="n">
        <v>0</v>
      </c>
      <c r="GZ627" s="39" t="n">
        <v>0</v>
      </c>
      <c r="HA627" s="39" t="n">
        <v>0</v>
      </c>
      <c r="HB627" s="39" t="n">
        <v>0</v>
      </c>
      <c r="HC627" s="39" t="n">
        <v>1</v>
      </c>
      <c r="HD627" s="39" t="n">
        <v>0</v>
      </c>
      <c r="HE627" s="39" t="n">
        <v>0</v>
      </c>
      <c r="HF627" s="39" t="n">
        <v>0</v>
      </c>
      <c r="HG627" s="39" t="n">
        <v>0</v>
      </c>
      <c r="HH627" s="39" t="n">
        <v>0</v>
      </c>
      <c r="HI627" s="39" t="n">
        <v>0</v>
      </c>
      <c r="HJ627" s="39" t="n">
        <v>0</v>
      </c>
      <c r="HK627" s="39" t="n">
        <v>0</v>
      </c>
      <c r="HL627" s="39" t="n">
        <v>0</v>
      </c>
      <c r="HM627" s="39" t="n">
        <v>0</v>
      </c>
      <c r="HN627" s="39" t="n">
        <v>0</v>
      </c>
      <c r="HO627" s="39" t="n">
        <v>0</v>
      </c>
      <c r="HP627" s="39" t="n">
        <v>0</v>
      </c>
      <c r="HQ627" s="39" t="n">
        <v>0</v>
      </c>
      <c r="HR627" s="39" t="n">
        <v>0</v>
      </c>
      <c r="HS627" s="39" t="n">
        <v>0</v>
      </c>
      <c r="HT627" s="39" t="n">
        <v>0</v>
      </c>
      <c r="HU627" s="39" t="n">
        <v>0</v>
      </c>
      <c r="HV627" s="39" t="n">
        <v>0</v>
      </c>
      <c r="HW627" s="39" t="n">
        <v>0</v>
      </c>
      <c r="HX627" s="39" t="n">
        <v>0</v>
      </c>
      <c r="HY627" s="39" t="n">
        <v>0</v>
      </c>
      <c r="HZ627" s="39" t="n">
        <v>0</v>
      </c>
      <c r="IA627" s="39" t="n">
        <v>0</v>
      </c>
      <c r="IB627" s="39" t="n">
        <v>0</v>
      </c>
      <c r="IC627" s="39" t="n">
        <v>0</v>
      </c>
      <c r="ID627" s="39" t="n">
        <v>0</v>
      </c>
      <c r="IE627" s="39" t="n">
        <v>0</v>
      </c>
      <c r="IF627" s="39" t="n">
        <v>0</v>
      </c>
      <c r="IG627" s="39" t="n">
        <v>1532</v>
      </c>
    </row>
    <row r="628" customFormat="false" ht="15" hidden="false" customHeight="false" outlineLevel="0" collapsed="false">
      <c r="A628" s="11" t="s">
        <v>1394</v>
      </c>
      <c r="B628" s="11" t="s">
        <v>105</v>
      </c>
      <c r="C628" s="11" t="s">
        <v>1192</v>
      </c>
      <c r="D628" s="11" t="s">
        <v>1384</v>
      </c>
      <c r="E628" s="11" t="s">
        <v>1395</v>
      </c>
      <c r="F628" s="39" t="n">
        <v>1533</v>
      </c>
      <c r="G628" s="39" t="n">
        <v>668</v>
      </c>
      <c r="H628" s="39" t="n">
        <v>740</v>
      </c>
      <c r="I628" s="39" t="n">
        <v>837</v>
      </c>
      <c r="J628" s="39" t="n">
        <v>614</v>
      </c>
      <c r="K628" s="39" t="n">
        <v>266</v>
      </c>
      <c r="L628" s="39" t="n">
        <v>8</v>
      </c>
      <c r="M628" s="39" t="n">
        <v>646</v>
      </c>
      <c r="N628" s="39" t="n">
        <v>446</v>
      </c>
      <c r="O628" s="39" t="n">
        <v>216</v>
      </c>
      <c r="P628" s="39" t="n">
        <v>849</v>
      </c>
      <c r="Q628" s="39" t="n">
        <v>66</v>
      </c>
      <c r="R628" s="39" t="n">
        <v>413</v>
      </c>
      <c r="S628" s="39" t="n">
        <v>118</v>
      </c>
      <c r="T628" s="39" t="n">
        <v>158</v>
      </c>
      <c r="U628" s="39" t="n">
        <v>300</v>
      </c>
      <c r="V628" s="39" t="n">
        <v>168</v>
      </c>
      <c r="W628" s="39" t="n">
        <v>177</v>
      </c>
      <c r="X628" s="39" t="n">
        <v>116</v>
      </c>
      <c r="Y628" s="39" t="n">
        <v>587</v>
      </c>
      <c r="Z628" s="39" t="n">
        <v>135</v>
      </c>
      <c r="AA628" s="39" t="n">
        <v>73</v>
      </c>
      <c r="AB628" s="39" t="n">
        <v>231</v>
      </c>
      <c r="AC628" s="39" t="n">
        <v>71</v>
      </c>
      <c r="AD628" s="39" t="n">
        <v>95</v>
      </c>
      <c r="AE628" s="39" t="n">
        <v>0</v>
      </c>
      <c r="AF628" s="39" t="n">
        <v>71</v>
      </c>
      <c r="AG628" s="39" t="n">
        <v>147</v>
      </c>
      <c r="AH628" s="39" t="n">
        <v>112</v>
      </c>
      <c r="AI628" s="39" t="n">
        <v>7</v>
      </c>
      <c r="AJ628" s="39" t="n">
        <v>1011</v>
      </c>
      <c r="AK628" s="39" t="n">
        <v>6</v>
      </c>
      <c r="AL628" s="39" t="n">
        <v>71</v>
      </c>
      <c r="AM628" s="39" t="n">
        <v>47</v>
      </c>
      <c r="AN628" s="39" t="n">
        <v>0</v>
      </c>
      <c r="AO628" s="39" t="n">
        <v>118</v>
      </c>
      <c r="AP628" s="39" t="n">
        <v>19</v>
      </c>
      <c r="AQ628" s="39" t="n">
        <v>0</v>
      </c>
      <c r="AR628" s="39" t="n">
        <v>138</v>
      </c>
      <c r="AS628" s="39" t="n">
        <v>31</v>
      </c>
      <c r="AT628" s="39" t="n">
        <v>374</v>
      </c>
      <c r="AU628" s="39" t="n">
        <v>89</v>
      </c>
      <c r="AV628" s="39" t="n">
        <v>4</v>
      </c>
      <c r="AW628" s="39" t="n">
        <v>0</v>
      </c>
      <c r="AX628" s="39" t="n">
        <v>123</v>
      </c>
      <c r="AY628" s="39" t="n">
        <v>39</v>
      </c>
      <c r="AZ628" s="39" t="n">
        <v>0</v>
      </c>
      <c r="BA628" s="39" t="n">
        <v>9</v>
      </c>
      <c r="BB628" s="39" t="n">
        <v>0</v>
      </c>
      <c r="BC628" s="39" t="n">
        <v>108</v>
      </c>
      <c r="BD628" s="39" t="n">
        <v>0</v>
      </c>
      <c r="BE628" s="39" t="n">
        <v>3</v>
      </c>
      <c r="BF628" s="39" t="n">
        <v>0</v>
      </c>
      <c r="BG628" s="39" t="n">
        <v>3</v>
      </c>
      <c r="BH628" s="39" t="n">
        <v>0</v>
      </c>
      <c r="BI628" s="39" t="n">
        <v>0</v>
      </c>
      <c r="BJ628" s="39" t="n">
        <v>136</v>
      </c>
      <c r="BK628" s="39" t="n">
        <v>80</v>
      </c>
      <c r="BL628" s="39" t="n">
        <v>0</v>
      </c>
      <c r="BM628" s="39" t="n">
        <v>0</v>
      </c>
      <c r="BN628" s="39" t="n">
        <v>3</v>
      </c>
      <c r="BO628" s="39" t="n">
        <v>5</v>
      </c>
      <c r="BP628" s="39" t="n">
        <v>13</v>
      </c>
      <c r="BQ628" s="39" t="n">
        <v>13</v>
      </c>
      <c r="BR628" s="39" t="n">
        <v>56</v>
      </c>
      <c r="BS628" s="39" t="n">
        <v>0</v>
      </c>
      <c r="BT628" s="39" t="n">
        <v>0</v>
      </c>
      <c r="BU628" s="39" t="n">
        <v>0</v>
      </c>
      <c r="BV628" s="39" t="n">
        <v>0</v>
      </c>
      <c r="BW628" s="39" t="n">
        <v>6</v>
      </c>
      <c r="BX628" s="39" t="n">
        <v>0</v>
      </c>
      <c r="BY628" s="39" t="n">
        <v>1</v>
      </c>
      <c r="BZ628" s="39" t="n">
        <v>0</v>
      </c>
      <c r="CA628" s="39" t="n">
        <v>0</v>
      </c>
      <c r="CB628" s="39" t="n">
        <v>0</v>
      </c>
      <c r="CC628" s="39" t="n">
        <v>0</v>
      </c>
      <c r="CD628" s="39" t="n">
        <v>0</v>
      </c>
      <c r="CE628" s="39" t="n">
        <v>21</v>
      </c>
      <c r="CF628" s="39" t="n">
        <v>0</v>
      </c>
      <c r="CG628" s="39" t="n">
        <v>0</v>
      </c>
      <c r="CH628" s="39" t="n">
        <v>0</v>
      </c>
      <c r="CI628" s="39" t="n">
        <v>0</v>
      </c>
      <c r="CJ628" s="39" t="n">
        <v>0</v>
      </c>
      <c r="CK628" s="39" t="n">
        <v>0</v>
      </c>
      <c r="CL628" s="39" t="n">
        <v>0</v>
      </c>
      <c r="CM628" s="39" t="n">
        <v>0</v>
      </c>
      <c r="CN628" s="39" t="n">
        <v>0</v>
      </c>
      <c r="CO628" s="39" t="n">
        <v>28</v>
      </c>
      <c r="CP628" s="39" t="n">
        <v>0</v>
      </c>
      <c r="CQ628" s="39" t="n">
        <v>0</v>
      </c>
      <c r="CR628" s="39" t="n">
        <v>0</v>
      </c>
      <c r="CS628" s="39" t="n">
        <v>0</v>
      </c>
      <c r="CT628" s="39" t="n">
        <v>0</v>
      </c>
      <c r="CU628" s="39" t="n">
        <v>0</v>
      </c>
      <c r="CV628" s="39" t="n">
        <v>0</v>
      </c>
      <c r="CW628" s="39" t="n">
        <v>0</v>
      </c>
      <c r="CX628" s="39" t="n">
        <v>0</v>
      </c>
      <c r="CY628" s="39" t="n">
        <v>2</v>
      </c>
      <c r="CZ628" s="39" t="n">
        <v>0</v>
      </c>
      <c r="DA628" s="39" t="n">
        <v>0</v>
      </c>
      <c r="DB628" s="39" t="n">
        <v>0</v>
      </c>
      <c r="DC628" s="39" t="n">
        <v>3</v>
      </c>
      <c r="DD628" s="39" t="n">
        <v>0</v>
      </c>
      <c r="DE628" s="39" t="n">
        <v>0</v>
      </c>
      <c r="DF628" s="39" t="n">
        <v>0</v>
      </c>
      <c r="DG628" s="39" t="n">
        <v>0</v>
      </c>
      <c r="DH628" s="39" t="n">
        <v>0</v>
      </c>
      <c r="DI628" s="39" t="n">
        <v>0</v>
      </c>
      <c r="DJ628" s="39" t="n">
        <v>2</v>
      </c>
      <c r="DK628" s="39" t="n">
        <v>0</v>
      </c>
      <c r="DL628" s="39" t="n">
        <v>0</v>
      </c>
      <c r="DM628" s="39" t="n">
        <v>0</v>
      </c>
      <c r="DN628" s="39" t="n">
        <v>9</v>
      </c>
      <c r="DO628" s="39" t="n">
        <v>0</v>
      </c>
      <c r="DP628" s="39" t="n">
        <v>0</v>
      </c>
      <c r="DQ628" s="39" t="n">
        <v>1</v>
      </c>
      <c r="DR628" s="39" t="n">
        <v>0</v>
      </c>
      <c r="DS628" s="39" t="n">
        <v>0</v>
      </c>
      <c r="DT628" s="39" t="n">
        <v>0</v>
      </c>
      <c r="DU628" s="39" t="n">
        <v>0</v>
      </c>
      <c r="DV628" s="39" t="n">
        <v>2</v>
      </c>
      <c r="DW628" s="39" t="n">
        <v>0</v>
      </c>
      <c r="DX628" s="39" t="n">
        <v>0</v>
      </c>
      <c r="DY628" s="39" t="n">
        <v>1</v>
      </c>
      <c r="DZ628" s="39" t="n">
        <v>0</v>
      </c>
      <c r="EA628" s="39" t="n">
        <v>0</v>
      </c>
      <c r="EB628" s="39" t="n">
        <v>0</v>
      </c>
      <c r="EC628" s="39" t="n">
        <v>0</v>
      </c>
      <c r="ED628" s="39" t="n">
        <v>0</v>
      </c>
      <c r="EE628" s="39" t="n">
        <v>0</v>
      </c>
      <c r="EF628" s="39" t="n">
        <v>0</v>
      </c>
      <c r="EG628" s="39" t="n">
        <v>0</v>
      </c>
      <c r="EH628" s="39" t="n">
        <v>0</v>
      </c>
      <c r="EI628" s="39" t="n">
        <v>0</v>
      </c>
      <c r="EJ628" s="39" t="n">
        <v>0</v>
      </c>
      <c r="EK628" s="39" t="n">
        <v>0</v>
      </c>
      <c r="EL628" s="39" t="n">
        <v>0</v>
      </c>
      <c r="EM628" s="39" t="n">
        <v>0</v>
      </c>
      <c r="EN628" s="39" t="n">
        <v>0</v>
      </c>
      <c r="EO628" s="39" t="n">
        <v>1</v>
      </c>
      <c r="EP628" s="39" t="n">
        <v>0</v>
      </c>
      <c r="EQ628" s="39" t="n">
        <v>0</v>
      </c>
      <c r="ER628" s="39" t="n">
        <v>1</v>
      </c>
      <c r="ES628" s="39" t="n">
        <v>0</v>
      </c>
      <c r="ET628" s="39" t="n">
        <v>0</v>
      </c>
      <c r="EU628" s="39" t="n">
        <v>0</v>
      </c>
      <c r="EV628" s="39" t="n">
        <v>0</v>
      </c>
      <c r="EW628" s="39" t="n">
        <v>0</v>
      </c>
      <c r="EX628" s="39" t="n">
        <v>0</v>
      </c>
      <c r="EY628" s="39" t="n">
        <v>0</v>
      </c>
      <c r="EZ628" s="39" t="n">
        <v>0</v>
      </c>
      <c r="FA628" s="39" t="n">
        <v>0</v>
      </c>
      <c r="FB628" s="39" t="n">
        <v>0</v>
      </c>
      <c r="FC628" s="39" t="n">
        <v>1</v>
      </c>
      <c r="FD628" s="39" t="n">
        <v>0</v>
      </c>
      <c r="FE628" s="39" t="n">
        <v>0</v>
      </c>
      <c r="FF628" s="39" t="n">
        <v>0</v>
      </c>
      <c r="FG628" s="39" t="n">
        <v>0</v>
      </c>
      <c r="FH628" s="39" t="n">
        <v>111</v>
      </c>
      <c r="FI628" s="39" t="n">
        <v>0</v>
      </c>
      <c r="FJ628" s="39" t="n">
        <v>0</v>
      </c>
      <c r="FK628" s="39" t="n">
        <v>0</v>
      </c>
      <c r="FL628" s="39" t="n">
        <v>0</v>
      </c>
      <c r="FM628" s="39" t="n">
        <v>0</v>
      </c>
      <c r="FN628" s="39" t="n">
        <v>0</v>
      </c>
      <c r="FO628" s="39" t="n">
        <v>0</v>
      </c>
      <c r="FP628" s="39" t="n">
        <v>0</v>
      </c>
      <c r="FQ628" s="39" t="n">
        <v>0</v>
      </c>
      <c r="FR628" s="39" t="n">
        <v>0</v>
      </c>
      <c r="FS628" s="39" t="n">
        <v>0</v>
      </c>
      <c r="FT628" s="39" t="n">
        <v>0</v>
      </c>
      <c r="FU628" s="39" t="n">
        <v>0</v>
      </c>
      <c r="FV628" s="39" t="n">
        <v>0</v>
      </c>
      <c r="FW628" s="39" t="n">
        <v>0</v>
      </c>
      <c r="FX628" s="39" t="n">
        <v>0</v>
      </c>
      <c r="FY628" s="39" t="n">
        <v>0</v>
      </c>
      <c r="FZ628" s="39" t="n">
        <v>0</v>
      </c>
      <c r="GA628" s="39" t="n">
        <v>0</v>
      </c>
      <c r="GB628" s="39" t="n">
        <v>0</v>
      </c>
      <c r="GC628" s="39" t="n">
        <v>1</v>
      </c>
      <c r="GD628" s="39" t="n">
        <v>0</v>
      </c>
      <c r="GE628" s="39" t="n">
        <v>0</v>
      </c>
      <c r="GF628" s="39" t="n">
        <v>0</v>
      </c>
      <c r="GG628" s="39" t="n">
        <v>0</v>
      </c>
      <c r="GH628" s="39" t="n">
        <v>0</v>
      </c>
      <c r="GI628" s="39" t="n">
        <v>0</v>
      </c>
      <c r="GJ628" s="39" t="n">
        <v>0</v>
      </c>
      <c r="GK628" s="39" t="n">
        <v>0</v>
      </c>
      <c r="GL628" s="39" t="n">
        <v>0</v>
      </c>
      <c r="GM628" s="39" t="n">
        <v>0</v>
      </c>
      <c r="GN628" s="39" t="n">
        <v>0</v>
      </c>
      <c r="GO628" s="39" t="n">
        <v>0</v>
      </c>
      <c r="GP628" s="39" t="n">
        <v>0</v>
      </c>
      <c r="GQ628" s="39" t="n">
        <v>0</v>
      </c>
      <c r="GR628" s="39" t="n">
        <v>0</v>
      </c>
      <c r="GS628" s="39" t="n">
        <v>0</v>
      </c>
      <c r="GT628" s="39" t="n">
        <v>0</v>
      </c>
      <c r="GU628" s="39" t="n">
        <v>0</v>
      </c>
      <c r="GV628" s="39" t="n">
        <v>0</v>
      </c>
      <c r="GW628" s="39" t="n">
        <v>2</v>
      </c>
      <c r="GX628" s="39" t="n">
        <v>1</v>
      </c>
      <c r="GY628" s="39" t="n">
        <v>0</v>
      </c>
      <c r="GZ628" s="39" t="n">
        <v>0</v>
      </c>
      <c r="HA628" s="39" t="n">
        <v>0</v>
      </c>
      <c r="HB628" s="39" t="n">
        <v>0</v>
      </c>
      <c r="HC628" s="39" t="n">
        <v>0</v>
      </c>
      <c r="HD628" s="39" t="n">
        <v>0</v>
      </c>
      <c r="HE628" s="39" t="n">
        <v>0</v>
      </c>
      <c r="HF628" s="39" t="n">
        <v>0</v>
      </c>
      <c r="HG628" s="39" t="n">
        <v>0</v>
      </c>
      <c r="HH628" s="39" t="n">
        <v>0</v>
      </c>
      <c r="HI628" s="39" t="n">
        <v>0</v>
      </c>
      <c r="HJ628" s="39" t="n">
        <v>0</v>
      </c>
      <c r="HK628" s="39" t="n">
        <v>0</v>
      </c>
      <c r="HL628" s="39" t="n">
        <v>0</v>
      </c>
      <c r="HM628" s="39" t="n">
        <v>0</v>
      </c>
      <c r="HN628" s="39" t="n">
        <v>0</v>
      </c>
      <c r="HO628" s="39" t="n">
        <v>0</v>
      </c>
      <c r="HP628" s="39" t="n">
        <v>0</v>
      </c>
      <c r="HQ628" s="39" t="n">
        <v>0</v>
      </c>
      <c r="HR628" s="39" t="n">
        <v>0</v>
      </c>
      <c r="HS628" s="39" t="n">
        <v>1</v>
      </c>
      <c r="HT628" s="39" t="n">
        <v>0</v>
      </c>
      <c r="HU628" s="39" t="n">
        <v>0</v>
      </c>
      <c r="HV628" s="39" t="n">
        <v>0</v>
      </c>
      <c r="HW628" s="39" t="n">
        <v>0</v>
      </c>
      <c r="HX628" s="39" t="n">
        <v>0</v>
      </c>
      <c r="HY628" s="39" t="n">
        <v>0</v>
      </c>
      <c r="HZ628" s="39" t="n">
        <v>0</v>
      </c>
      <c r="IA628" s="39" t="n">
        <v>0</v>
      </c>
      <c r="IB628" s="39" t="n">
        <v>0</v>
      </c>
      <c r="IC628" s="39" t="n">
        <v>0</v>
      </c>
      <c r="ID628" s="39" t="n">
        <v>0</v>
      </c>
      <c r="IE628" s="39" t="n">
        <v>0</v>
      </c>
      <c r="IF628" s="39" t="n">
        <v>0</v>
      </c>
      <c r="IG628" s="39" t="n">
        <v>754</v>
      </c>
    </row>
    <row r="629" customFormat="false" ht="15" hidden="false" customHeight="false" outlineLevel="0" collapsed="false">
      <c r="A629" s="11" t="s">
        <v>1396</v>
      </c>
      <c r="B629" s="11" t="s">
        <v>105</v>
      </c>
      <c r="C629" s="11" t="s">
        <v>1192</v>
      </c>
      <c r="D629" s="11" t="s">
        <v>1384</v>
      </c>
      <c r="E629" s="11" t="s">
        <v>1397</v>
      </c>
      <c r="F629" s="39" t="n">
        <v>1993</v>
      </c>
      <c r="G629" s="39" t="n">
        <v>1564</v>
      </c>
      <c r="H629" s="39" t="n">
        <v>1113</v>
      </c>
      <c r="I629" s="39" t="n">
        <v>973</v>
      </c>
      <c r="J629" s="39" t="n">
        <v>416</v>
      </c>
      <c r="K629" s="39" t="n">
        <v>787</v>
      </c>
      <c r="L629" s="39" t="n">
        <v>9</v>
      </c>
      <c r="M629" s="39" t="n">
        <v>565</v>
      </c>
      <c r="N629" s="39" t="n">
        <v>543</v>
      </c>
      <c r="O629" s="39" t="n">
        <v>281</v>
      </c>
      <c r="P629" s="39" t="n">
        <v>927</v>
      </c>
      <c r="Q629" s="39" t="n">
        <v>170</v>
      </c>
      <c r="R629" s="39" t="n">
        <v>712</v>
      </c>
      <c r="S629" s="39" t="n">
        <v>231</v>
      </c>
      <c r="T629" s="39" t="n">
        <v>283</v>
      </c>
      <c r="U629" s="39" t="n">
        <v>279</v>
      </c>
      <c r="V629" s="39" t="n">
        <v>354</v>
      </c>
      <c r="W629" s="39" t="n">
        <v>249</v>
      </c>
      <c r="X629" s="39" t="n">
        <v>427</v>
      </c>
      <c r="Y629" s="39" t="n">
        <v>349</v>
      </c>
      <c r="Z629" s="39" t="n">
        <v>358</v>
      </c>
      <c r="AA629" s="39" t="n">
        <v>113</v>
      </c>
      <c r="AB629" s="39" t="n">
        <v>385</v>
      </c>
      <c r="AC629" s="39" t="n">
        <v>239</v>
      </c>
      <c r="AD629" s="39" t="n">
        <v>138</v>
      </c>
      <c r="AE629" s="39" t="n">
        <v>5</v>
      </c>
      <c r="AF629" s="39" t="n">
        <v>665</v>
      </c>
      <c r="AG629" s="39" t="n">
        <v>293</v>
      </c>
      <c r="AH629" s="39" t="n">
        <v>214</v>
      </c>
      <c r="AI629" s="39" t="n">
        <v>125</v>
      </c>
      <c r="AJ629" s="39" t="n">
        <v>486</v>
      </c>
      <c r="AK629" s="39" t="n">
        <v>109</v>
      </c>
      <c r="AL629" s="39" t="n">
        <v>196</v>
      </c>
      <c r="AM629" s="39" t="n">
        <v>111</v>
      </c>
      <c r="AN629" s="39" t="n">
        <v>189</v>
      </c>
      <c r="AO629" s="39" t="n">
        <v>170</v>
      </c>
      <c r="AP629" s="39" t="n">
        <v>80</v>
      </c>
      <c r="AQ629" s="39" t="n">
        <v>1</v>
      </c>
      <c r="AR629" s="39" t="n">
        <v>164</v>
      </c>
      <c r="AS629" s="39" t="n">
        <v>77</v>
      </c>
      <c r="AT629" s="39" t="n">
        <v>75</v>
      </c>
      <c r="AU629" s="39" t="n">
        <v>153</v>
      </c>
      <c r="AV629" s="39" t="n">
        <v>38</v>
      </c>
      <c r="AW629" s="39" t="n">
        <v>35</v>
      </c>
      <c r="AX629" s="39" t="n">
        <v>55</v>
      </c>
      <c r="AY629" s="39" t="n">
        <v>44</v>
      </c>
      <c r="AZ629" s="39" t="n">
        <v>76</v>
      </c>
      <c r="BA629" s="39" t="n">
        <v>181</v>
      </c>
      <c r="BB629" s="39" t="n">
        <v>5</v>
      </c>
      <c r="BC629" s="39" t="n">
        <v>144</v>
      </c>
      <c r="BD629" s="39" t="n">
        <v>5</v>
      </c>
      <c r="BE629" s="39" t="n">
        <v>18</v>
      </c>
      <c r="BF629" s="39" t="n">
        <v>25</v>
      </c>
      <c r="BG629" s="39" t="n">
        <v>30</v>
      </c>
      <c r="BH629" s="39" t="n">
        <v>11</v>
      </c>
      <c r="BI629" s="39" t="n">
        <v>42</v>
      </c>
      <c r="BJ629" s="39" t="n">
        <v>32</v>
      </c>
      <c r="BK629" s="39" t="n">
        <v>40</v>
      </c>
      <c r="BL629" s="39" t="n">
        <v>40</v>
      </c>
      <c r="BM629" s="39" t="n">
        <v>2</v>
      </c>
      <c r="BN629" s="39" t="n">
        <v>23</v>
      </c>
      <c r="BO629" s="39" t="n">
        <v>41</v>
      </c>
      <c r="BP629" s="39" t="n">
        <v>10</v>
      </c>
      <c r="BQ629" s="39" t="n">
        <v>27</v>
      </c>
      <c r="BR629" s="39" t="n">
        <v>326</v>
      </c>
      <c r="BS629" s="39" t="n">
        <v>0</v>
      </c>
      <c r="BT629" s="39" t="n">
        <v>20</v>
      </c>
      <c r="BU629" s="39" t="n">
        <v>2</v>
      </c>
      <c r="BV629" s="39" t="n">
        <v>129</v>
      </c>
      <c r="BW629" s="39" t="n">
        <v>12</v>
      </c>
      <c r="BX629" s="39" t="n">
        <v>23</v>
      </c>
      <c r="BY629" s="39" t="n">
        <v>33</v>
      </c>
      <c r="BZ629" s="39" t="n">
        <v>29</v>
      </c>
      <c r="CA629" s="39" t="n">
        <v>1</v>
      </c>
      <c r="CB629" s="39" t="n">
        <v>0</v>
      </c>
      <c r="CC629" s="39" t="n">
        <v>1</v>
      </c>
      <c r="CD629" s="39" t="n">
        <v>1</v>
      </c>
      <c r="CE629" s="39" t="n">
        <v>52</v>
      </c>
      <c r="CF629" s="39" t="n">
        <v>1</v>
      </c>
      <c r="CG629" s="39" t="n">
        <v>25</v>
      </c>
      <c r="CH629" s="39" t="n">
        <v>22</v>
      </c>
      <c r="CI629" s="39" t="n">
        <v>0</v>
      </c>
      <c r="CJ629" s="39" t="n">
        <v>0</v>
      </c>
      <c r="CK629" s="39" t="n">
        <v>0</v>
      </c>
      <c r="CL629" s="39" t="n">
        <v>3</v>
      </c>
      <c r="CM629" s="39" t="n">
        <v>1</v>
      </c>
      <c r="CN629" s="39" t="n">
        <v>3</v>
      </c>
      <c r="CO629" s="39" t="n">
        <v>48</v>
      </c>
      <c r="CP629" s="39" t="n">
        <v>0</v>
      </c>
      <c r="CQ629" s="39" t="n">
        <v>6</v>
      </c>
      <c r="CR629" s="39" t="n">
        <v>14</v>
      </c>
      <c r="CS629" s="39" t="n">
        <v>1</v>
      </c>
      <c r="CT629" s="39" t="n">
        <v>0</v>
      </c>
      <c r="CU629" s="39" t="n">
        <v>26</v>
      </c>
      <c r="CV629" s="39" t="n">
        <v>0</v>
      </c>
      <c r="CW629" s="39" t="n">
        <v>37</v>
      </c>
      <c r="CX629" s="39" t="n">
        <v>0</v>
      </c>
      <c r="CY629" s="39" t="n">
        <v>4</v>
      </c>
      <c r="CZ629" s="39" t="n">
        <v>8</v>
      </c>
      <c r="DA629" s="39" t="n">
        <v>0</v>
      </c>
      <c r="DB629" s="39" t="n">
        <v>0</v>
      </c>
      <c r="DC629" s="39" t="n">
        <v>1</v>
      </c>
      <c r="DD629" s="39" t="n">
        <v>0</v>
      </c>
      <c r="DE629" s="39" t="n">
        <v>3</v>
      </c>
      <c r="DF629" s="39" t="n">
        <v>1</v>
      </c>
      <c r="DG629" s="39" t="n">
        <v>0</v>
      </c>
      <c r="DH629" s="39" t="n">
        <v>0</v>
      </c>
      <c r="DI629" s="39" t="n">
        <v>0</v>
      </c>
      <c r="DJ629" s="39" t="n">
        <v>1</v>
      </c>
      <c r="DK629" s="39" t="n">
        <v>4</v>
      </c>
      <c r="DL629" s="39" t="n">
        <v>0</v>
      </c>
      <c r="DM629" s="39" t="n">
        <v>0</v>
      </c>
      <c r="DN629" s="39" t="n">
        <v>2</v>
      </c>
      <c r="DO629" s="39" t="n">
        <v>0</v>
      </c>
      <c r="DP629" s="39" t="n">
        <v>2</v>
      </c>
      <c r="DQ629" s="39" t="n">
        <v>1</v>
      </c>
      <c r="DR629" s="39" t="n">
        <v>0</v>
      </c>
      <c r="DS629" s="39" t="n">
        <v>8</v>
      </c>
      <c r="DT629" s="39" t="n">
        <v>0</v>
      </c>
      <c r="DU629" s="39" t="n">
        <v>0</v>
      </c>
      <c r="DV629" s="39" t="n">
        <v>11</v>
      </c>
      <c r="DW629" s="39" t="n">
        <v>0</v>
      </c>
      <c r="DX629" s="39" t="n">
        <v>0</v>
      </c>
      <c r="DY629" s="39" t="n">
        <v>1</v>
      </c>
      <c r="DZ629" s="39" t="n">
        <v>3</v>
      </c>
      <c r="EA629" s="39" t="n">
        <v>1</v>
      </c>
      <c r="EB629" s="39" t="n">
        <v>2</v>
      </c>
      <c r="EC629" s="39" t="n">
        <v>2</v>
      </c>
      <c r="ED629" s="39" t="n">
        <v>2</v>
      </c>
      <c r="EE629" s="39" t="n">
        <v>0</v>
      </c>
      <c r="EF629" s="39" t="n">
        <v>6</v>
      </c>
      <c r="EG629" s="39" t="n">
        <v>0</v>
      </c>
      <c r="EH629" s="39" t="n">
        <v>5</v>
      </c>
      <c r="EI629" s="39" t="n">
        <v>1</v>
      </c>
      <c r="EJ629" s="39" t="n">
        <v>0</v>
      </c>
      <c r="EK629" s="39" t="n">
        <v>7</v>
      </c>
      <c r="EL629" s="39" t="n">
        <v>0</v>
      </c>
      <c r="EM629" s="39" t="n">
        <v>0</v>
      </c>
      <c r="EN629" s="39" t="n">
        <v>0</v>
      </c>
      <c r="EO629" s="39" t="n">
        <v>0</v>
      </c>
      <c r="EP629" s="39" t="n">
        <v>0</v>
      </c>
      <c r="EQ629" s="39" t="n">
        <v>0</v>
      </c>
      <c r="ER629" s="39" t="n">
        <v>4</v>
      </c>
      <c r="ES629" s="39" t="n">
        <v>1</v>
      </c>
      <c r="ET629" s="39" t="n">
        <v>1</v>
      </c>
      <c r="EU629" s="39" t="n">
        <v>3</v>
      </c>
      <c r="EV629" s="39" t="n">
        <v>0</v>
      </c>
      <c r="EW629" s="39" t="n">
        <v>0</v>
      </c>
      <c r="EX629" s="39" t="n">
        <v>0</v>
      </c>
      <c r="EY629" s="39" t="n">
        <v>0</v>
      </c>
      <c r="EZ629" s="39" t="n">
        <v>0</v>
      </c>
      <c r="FA629" s="39" t="n">
        <v>2</v>
      </c>
      <c r="FB629" s="39" t="n">
        <v>0</v>
      </c>
      <c r="FC629" s="39" t="n">
        <v>1</v>
      </c>
      <c r="FD629" s="39" t="n">
        <v>0</v>
      </c>
      <c r="FE629" s="39" t="n">
        <v>0</v>
      </c>
      <c r="FF629" s="39" t="n">
        <v>0</v>
      </c>
      <c r="FG629" s="39" t="n">
        <v>0</v>
      </c>
      <c r="FH629" s="39" t="n">
        <v>0</v>
      </c>
      <c r="FI629" s="39" t="n">
        <v>0</v>
      </c>
      <c r="FJ629" s="39" t="n">
        <v>0</v>
      </c>
      <c r="FK629" s="39" t="n">
        <v>0</v>
      </c>
      <c r="FL629" s="39" t="n">
        <v>0</v>
      </c>
      <c r="FM629" s="39" t="n">
        <v>0</v>
      </c>
      <c r="FN629" s="39" t="n">
        <v>1</v>
      </c>
      <c r="FO629" s="39" t="n">
        <v>0</v>
      </c>
      <c r="FP629" s="39" t="n">
        <v>0</v>
      </c>
      <c r="FQ629" s="39" t="n">
        <v>3</v>
      </c>
      <c r="FR629" s="39" t="n">
        <v>0</v>
      </c>
      <c r="FS629" s="39" t="n">
        <v>0</v>
      </c>
      <c r="FT629" s="39" t="n">
        <v>0</v>
      </c>
      <c r="FU629" s="39" t="n">
        <v>0</v>
      </c>
      <c r="FV629" s="39" t="n">
        <v>2</v>
      </c>
      <c r="FW629" s="39" t="n">
        <v>1</v>
      </c>
      <c r="FX629" s="39" t="n">
        <v>2</v>
      </c>
      <c r="FY629" s="39" t="n">
        <v>0</v>
      </c>
      <c r="FZ629" s="39" t="n">
        <v>0</v>
      </c>
      <c r="GA629" s="39" t="n">
        <v>0</v>
      </c>
      <c r="GB629" s="39" t="n">
        <v>0</v>
      </c>
      <c r="GC629" s="39" t="n">
        <v>0</v>
      </c>
      <c r="GD629" s="39" t="n">
        <v>0</v>
      </c>
      <c r="GE629" s="39" t="n">
        <v>3</v>
      </c>
      <c r="GF629" s="39" t="n">
        <v>0</v>
      </c>
      <c r="GG629" s="39" t="n">
        <v>0</v>
      </c>
      <c r="GH629" s="39" t="n">
        <v>0</v>
      </c>
      <c r="GI629" s="39" t="n">
        <v>0</v>
      </c>
      <c r="GJ629" s="39" t="n">
        <v>0</v>
      </c>
      <c r="GK629" s="39" t="n">
        <v>0</v>
      </c>
      <c r="GL629" s="39" t="n">
        <v>0</v>
      </c>
      <c r="GM629" s="39" t="n">
        <v>1</v>
      </c>
      <c r="GN629" s="39" t="n">
        <v>0</v>
      </c>
      <c r="GO629" s="39" t="n">
        <v>0</v>
      </c>
      <c r="GP629" s="39" t="n">
        <v>0</v>
      </c>
      <c r="GQ629" s="39" t="n">
        <v>0</v>
      </c>
      <c r="GR629" s="39" t="n">
        <v>0</v>
      </c>
      <c r="GS629" s="39" t="n">
        <v>0</v>
      </c>
      <c r="GT629" s="39" t="n">
        <v>0</v>
      </c>
      <c r="GU629" s="39" t="n">
        <v>0</v>
      </c>
      <c r="GV629" s="39" t="n">
        <v>0</v>
      </c>
      <c r="GW629" s="39" t="n">
        <v>3</v>
      </c>
      <c r="GX629" s="39" t="n">
        <v>0</v>
      </c>
      <c r="GY629" s="39" t="n">
        <v>0</v>
      </c>
      <c r="GZ629" s="39" t="n">
        <v>0</v>
      </c>
      <c r="HA629" s="39" t="n">
        <v>0</v>
      </c>
      <c r="HB629" s="39" t="n">
        <v>1</v>
      </c>
      <c r="HC629" s="39" t="n">
        <v>0</v>
      </c>
      <c r="HD629" s="39" t="n">
        <v>0</v>
      </c>
      <c r="HE629" s="39" t="n">
        <v>0</v>
      </c>
      <c r="HF629" s="39" t="n">
        <v>0</v>
      </c>
      <c r="HG629" s="39" t="n">
        <v>0</v>
      </c>
      <c r="HH629" s="39" t="n">
        <v>0</v>
      </c>
      <c r="HI629" s="39" t="n">
        <v>0</v>
      </c>
      <c r="HJ629" s="39" t="n">
        <v>0</v>
      </c>
      <c r="HK629" s="39" t="n">
        <v>0</v>
      </c>
      <c r="HL629" s="39" t="n">
        <v>0</v>
      </c>
      <c r="HM629" s="39" t="n">
        <v>0</v>
      </c>
      <c r="HN629" s="39" t="n">
        <v>0</v>
      </c>
      <c r="HO629" s="39" t="n">
        <v>0</v>
      </c>
      <c r="HP629" s="39" t="n">
        <v>0</v>
      </c>
      <c r="HQ629" s="39" t="n">
        <v>0</v>
      </c>
      <c r="HR629" s="39" t="n">
        <v>0</v>
      </c>
      <c r="HS629" s="39" t="n">
        <v>0</v>
      </c>
      <c r="HT629" s="39" t="n">
        <v>0</v>
      </c>
      <c r="HU629" s="39" t="n">
        <v>0</v>
      </c>
      <c r="HV629" s="39" t="n">
        <v>0</v>
      </c>
      <c r="HW629" s="39" t="n">
        <v>0</v>
      </c>
      <c r="HX629" s="39" t="n">
        <v>0</v>
      </c>
      <c r="HY629" s="39" t="n">
        <v>0</v>
      </c>
      <c r="HZ629" s="39" t="n">
        <v>0</v>
      </c>
      <c r="IA629" s="39" t="n">
        <v>0</v>
      </c>
      <c r="IB629" s="39" t="n">
        <v>0</v>
      </c>
      <c r="IC629" s="39" t="n">
        <v>0</v>
      </c>
      <c r="ID629" s="39" t="n">
        <v>0</v>
      </c>
      <c r="IE629" s="39" t="n">
        <v>0</v>
      </c>
      <c r="IF629" s="39" t="n">
        <v>0</v>
      </c>
      <c r="IG629" s="39" t="n">
        <v>4495</v>
      </c>
    </row>
    <row r="630" customFormat="false" ht="15" hidden="false" customHeight="false" outlineLevel="0" collapsed="false">
      <c r="A630" s="11" t="s">
        <v>1398</v>
      </c>
      <c r="B630" s="11" t="s">
        <v>116</v>
      </c>
      <c r="C630" s="11" t="s">
        <v>1192</v>
      </c>
      <c r="D630" s="11" t="s">
        <v>1384</v>
      </c>
      <c r="E630" s="11" t="s">
        <v>1399</v>
      </c>
      <c r="F630" s="39" t="n">
        <v>3904</v>
      </c>
      <c r="G630" s="39" t="n">
        <v>2004</v>
      </c>
      <c r="H630" s="39" t="n">
        <v>1574</v>
      </c>
      <c r="I630" s="39" t="n">
        <v>1145</v>
      </c>
      <c r="J630" s="39" t="n">
        <v>1506</v>
      </c>
      <c r="K630" s="39" t="n">
        <v>1634</v>
      </c>
      <c r="L630" s="39" t="n">
        <v>75</v>
      </c>
      <c r="M630" s="39" t="n">
        <v>774</v>
      </c>
      <c r="N630" s="39" t="n">
        <v>689</v>
      </c>
      <c r="O630" s="39" t="n">
        <v>611</v>
      </c>
      <c r="P630" s="39" t="n">
        <v>1419</v>
      </c>
      <c r="Q630" s="39" t="n">
        <v>351</v>
      </c>
      <c r="R630" s="39" t="n">
        <v>1289</v>
      </c>
      <c r="S630" s="39" t="n">
        <v>498</v>
      </c>
      <c r="T630" s="39" t="n">
        <v>454</v>
      </c>
      <c r="U630" s="39" t="n">
        <v>327</v>
      </c>
      <c r="V630" s="39" t="n">
        <v>564</v>
      </c>
      <c r="W630" s="39" t="n">
        <v>412</v>
      </c>
      <c r="X630" s="39" t="n">
        <v>561</v>
      </c>
      <c r="Y630" s="39" t="n">
        <v>391</v>
      </c>
      <c r="Z630" s="39" t="n">
        <v>467</v>
      </c>
      <c r="AA630" s="39" t="n">
        <v>176</v>
      </c>
      <c r="AB630" s="39" t="n">
        <v>486</v>
      </c>
      <c r="AC630" s="39" t="n">
        <v>599</v>
      </c>
      <c r="AD630" s="39" t="n">
        <v>303</v>
      </c>
      <c r="AE630" s="39" t="n">
        <v>0</v>
      </c>
      <c r="AF630" s="39" t="n">
        <v>786</v>
      </c>
      <c r="AG630" s="39" t="n">
        <v>574</v>
      </c>
      <c r="AH630" s="39" t="n">
        <v>523</v>
      </c>
      <c r="AI630" s="39" t="n">
        <v>455</v>
      </c>
      <c r="AJ630" s="39" t="n">
        <v>339</v>
      </c>
      <c r="AK630" s="39" t="n">
        <v>120</v>
      </c>
      <c r="AL630" s="39" t="n">
        <v>173</v>
      </c>
      <c r="AM630" s="39" t="n">
        <v>353</v>
      </c>
      <c r="AN630" s="39" t="n">
        <v>134</v>
      </c>
      <c r="AO630" s="39" t="n">
        <v>432</v>
      </c>
      <c r="AP630" s="39" t="n">
        <v>677</v>
      </c>
      <c r="AQ630" s="39" t="n">
        <v>6</v>
      </c>
      <c r="AR630" s="39" t="n">
        <v>148</v>
      </c>
      <c r="AS630" s="39" t="n">
        <v>213</v>
      </c>
      <c r="AT630" s="39" t="n">
        <v>144</v>
      </c>
      <c r="AU630" s="39" t="n">
        <v>33</v>
      </c>
      <c r="AV630" s="39" t="n">
        <v>354</v>
      </c>
      <c r="AW630" s="39" t="n">
        <v>86</v>
      </c>
      <c r="AX630" s="39" t="n">
        <v>66</v>
      </c>
      <c r="AY630" s="39" t="n">
        <v>124</v>
      </c>
      <c r="AZ630" s="39" t="n">
        <v>2</v>
      </c>
      <c r="BA630" s="39" t="n">
        <v>0</v>
      </c>
      <c r="BB630" s="39" t="n">
        <v>8</v>
      </c>
      <c r="BC630" s="39" t="n">
        <v>143</v>
      </c>
      <c r="BD630" s="39" t="n">
        <v>7</v>
      </c>
      <c r="BE630" s="39" t="n">
        <v>63</v>
      </c>
      <c r="BF630" s="39" t="n">
        <v>14</v>
      </c>
      <c r="BG630" s="39" t="n">
        <v>65</v>
      </c>
      <c r="BH630" s="39" t="n">
        <v>7</v>
      </c>
      <c r="BI630" s="39" t="n">
        <v>21</v>
      </c>
      <c r="BJ630" s="39" t="n">
        <v>119</v>
      </c>
      <c r="BK630" s="39" t="n">
        <v>57</v>
      </c>
      <c r="BL630" s="39" t="n">
        <v>300</v>
      </c>
      <c r="BM630" s="39" t="n">
        <v>0</v>
      </c>
      <c r="BN630" s="39" t="n">
        <v>39</v>
      </c>
      <c r="BO630" s="39" t="n">
        <v>54</v>
      </c>
      <c r="BP630" s="39" t="n">
        <v>54</v>
      </c>
      <c r="BQ630" s="39" t="n">
        <v>195</v>
      </c>
      <c r="BR630" s="39" t="n">
        <v>73</v>
      </c>
      <c r="BS630" s="39" t="n">
        <v>4</v>
      </c>
      <c r="BT630" s="39" t="n">
        <v>0</v>
      </c>
      <c r="BU630" s="39" t="n">
        <v>319</v>
      </c>
      <c r="BV630" s="39" t="n">
        <v>60</v>
      </c>
      <c r="BW630" s="39" t="n">
        <v>81</v>
      </c>
      <c r="BX630" s="39" t="n">
        <v>21</v>
      </c>
      <c r="BY630" s="39" t="n">
        <v>2</v>
      </c>
      <c r="BZ630" s="39" t="n">
        <v>97</v>
      </c>
      <c r="CA630" s="39" t="n">
        <v>10</v>
      </c>
      <c r="CB630" s="39" t="n">
        <v>2</v>
      </c>
      <c r="CC630" s="39" t="n">
        <v>0</v>
      </c>
      <c r="CD630" s="39" t="n">
        <v>0</v>
      </c>
      <c r="CE630" s="39" t="n">
        <v>116</v>
      </c>
      <c r="CF630" s="39" t="n">
        <v>1</v>
      </c>
      <c r="CG630" s="39" t="n">
        <v>7</v>
      </c>
      <c r="CH630" s="39" t="n">
        <v>15</v>
      </c>
      <c r="CI630" s="39" t="n">
        <v>0</v>
      </c>
      <c r="CJ630" s="39" t="n">
        <v>25</v>
      </c>
      <c r="CK630" s="39" t="n">
        <v>3</v>
      </c>
      <c r="CL630" s="39" t="n">
        <v>0</v>
      </c>
      <c r="CM630" s="39" t="n">
        <v>0</v>
      </c>
      <c r="CN630" s="39" t="n">
        <v>4</v>
      </c>
      <c r="CO630" s="39" t="n">
        <v>77</v>
      </c>
      <c r="CP630" s="39" t="n">
        <v>0</v>
      </c>
      <c r="CQ630" s="39" t="n">
        <v>1</v>
      </c>
      <c r="CR630" s="39" t="n">
        <v>18</v>
      </c>
      <c r="CS630" s="39" t="n">
        <v>0</v>
      </c>
      <c r="CT630" s="39" t="n">
        <v>12</v>
      </c>
      <c r="CU630" s="39" t="n">
        <v>2</v>
      </c>
      <c r="CV630" s="39" t="n">
        <v>2</v>
      </c>
      <c r="CW630" s="39" t="n">
        <v>17</v>
      </c>
      <c r="CX630" s="39" t="n">
        <v>0</v>
      </c>
      <c r="CY630" s="39" t="n">
        <v>7</v>
      </c>
      <c r="CZ630" s="39" t="n">
        <v>2</v>
      </c>
      <c r="DA630" s="39" t="n">
        <v>0</v>
      </c>
      <c r="DB630" s="39" t="n">
        <v>0</v>
      </c>
      <c r="DC630" s="39" t="n">
        <v>2</v>
      </c>
      <c r="DD630" s="39" t="n">
        <v>0</v>
      </c>
      <c r="DE630" s="39" t="n">
        <v>15</v>
      </c>
      <c r="DF630" s="39" t="n">
        <v>3</v>
      </c>
      <c r="DG630" s="39" t="n">
        <v>0</v>
      </c>
      <c r="DH630" s="39" t="n">
        <v>0</v>
      </c>
      <c r="DI630" s="39" t="n">
        <v>6</v>
      </c>
      <c r="DJ630" s="39" t="n">
        <v>50</v>
      </c>
      <c r="DK630" s="39" t="n">
        <v>13</v>
      </c>
      <c r="DL630" s="39" t="n">
        <v>0</v>
      </c>
      <c r="DM630" s="39" t="n">
        <v>10</v>
      </c>
      <c r="DN630" s="39" t="n">
        <v>4</v>
      </c>
      <c r="DO630" s="39" t="n">
        <v>0</v>
      </c>
      <c r="DP630" s="39" t="n">
        <v>11</v>
      </c>
      <c r="DQ630" s="39" t="n">
        <v>20</v>
      </c>
      <c r="DR630" s="39" t="n">
        <v>0</v>
      </c>
      <c r="DS630" s="39" t="n">
        <v>86</v>
      </c>
      <c r="DT630" s="39" t="n">
        <v>0</v>
      </c>
      <c r="DU630" s="39" t="n">
        <v>8</v>
      </c>
      <c r="DV630" s="39" t="n">
        <v>19</v>
      </c>
      <c r="DW630" s="39" t="n">
        <v>0</v>
      </c>
      <c r="DX630" s="39" t="n">
        <v>0</v>
      </c>
      <c r="DY630" s="39" t="n">
        <v>1</v>
      </c>
      <c r="DZ630" s="39" t="n">
        <v>0</v>
      </c>
      <c r="EA630" s="39" t="n">
        <v>4</v>
      </c>
      <c r="EB630" s="39" t="n">
        <v>1</v>
      </c>
      <c r="EC630" s="39" t="n">
        <v>0</v>
      </c>
      <c r="ED630" s="39" t="n">
        <v>0</v>
      </c>
      <c r="EE630" s="39" t="n">
        <v>0</v>
      </c>
      <c r="EF630" s="39" t="n">
        <v>0</v>
      </c>
      <c r="EG630" s="39" t="n">
        <v>11</v>
      </c>
      <c r="EH630" s="39" t="n">
        <v>11</v>
      </c>
      <c r="EI630" s="39" t="n">
        <v>49</v>
      </c>
      <c r="EJ630" s="39" t="n">
        <v>0</v>
      </c>
      <c r="EK630" s="39" t="n">
        <v>0</v>
      </c>
      <c r="EL630" s="39" t="n">
        <v>0</v>
      </c>
      <c r="EM630" s="39" t="n">
        <v>0</v>
      </c>
      <c r="EN630" s="39" t="n">
        <v>2</v>
      </c>
      <c r="EO630" s="39" t="n">
        <v>0</v>
      </c>
      <c r="EP630" s="39" t="n">
        <v>0</v>
      </c>
      <c r="EQ630" s="39" t="n">
        <v>5</v>
      </c>
      <c r="ER630" s="39" t="n">
        <v>13</v>
      </c>
      <c r="ES630" s="39" t="n">
        <v>0</v>
      </c>
      <c r="ET630" s="39" t="n">
        <v>0</v>
      </c>
      <c r="EU630" s="39" t="n">
        <v>16</v>
      </c>
      <c r="EV630" s="39" t="n">
        <v>0</v>
      </c>
      <c r="EW630" s="39" t="n">
        <v>0</v>
      </c>
      <c r="EX630" s="39" t="n">
        <v>3</v>
      </c>
      <c r="EY630" s="39" t="n">
        <v>0</v>
      </c>
      <c r="EZ630" s="39" t="n">
        <v>0</v>
      </c>
      <c r="FA630" s="39" t="n">
        <v>0</v>
      </c>
      <c r="FB630" s="39" t="n">
        <v>0</v>
      </c>
      <c r="FC630" s="39" t="n">
        <v>0</v>
      </c>
      <c r="FD630" s="39" t="n">
        <v>0</v>
      </c>
      <c r="FE630" s="39" t="n">
        <v>0</v>
      </c>
      <c r="FF630" s="39" t="n">
        <v>0</v>
      </c>
      <c r="FG630" s="39" t="n">
        <v>3</v>
      </c>
      <c r="FH630" s="39" t="n">
        <v>12</v>
      </c>
      <c r="FI630" s="39" t="n">
        <v>5</v>
      </c>
      <c r="FJ630" s="39" t="n">
        <v>6</v>
      </c>
      <c r="FK630" s="39" t="n">
        <v>0</v>
      </c>
      <c r="FL630" s="39" t="n">
        <v>0</v>
      </c>
      <c r="FM630" s="39" t="n">
        <v>0</v>
      </c>
      <c r="FN630" s="39" t="n">
        <v>43</v>
      </c>
      <c r="FO630" s="39" t="n">
        <v>7</v>
      </c>
      <c r="FP630" s="39" t="n">
        <v>1</v>
      </c>
      <c r="FQ630" s="39" t="n">
        <v>14</v>
      </c>
      <c r="FR630" s="39" t="n">
        <v>0</v>
      </c>
      <c r="FS630" s="39" t="n">
        <v>0</v>
      </c>
      <c r="FT630" s="39" t="n">
        <v>0</v>
      </c>
      <c r="FU630" s="39" t="n">
        <v>0</v>
      </c>
      <c r="FV630" s="39" t="n">
        <v>1</v>
      </c>
      <c r="FW630" s="39" t="n">
        <v>0</v>
      </c>
      <c r="FX630" s="39" t="n">
        <v>0</v>
      </c>
      <c r="FY630" s="39" t="n">
        <v>0</v>
      </c>
      <c r="FZ630" s="39" t="n">
        <v>0</v>
      </c>
      <c r="GA630" s="39" t="n">
        <v>0</v>
      </c>
      <c r="GB630" s="39" t="n">
        <v>2</v>
      </c>
      <c r="GC630" s="39" t="n">
        <v>1</v>
      </c>
      <c r="GD630" s="39" t="n">
        <v>0</v>
      </c>
      <c r="GE630" s="39" t="n">
        <v>33</v>
      </c>
      <c r="GF630" s="39" t="n">
        <v>0</v>
      </c>
      <c r="GG630" s="39" t="n">
        <v>1</v>
      </c>
      <c r="GH630" s="39" t="n">
        <v>0</v>
      </c>
      <c r="GI630" s="39" t="n">
        <v>0</v>
      </c>
      <c r="GJ630" s="39" t="n">
        <v>0</v>
      </c>
      <c r="GK630" s="39" t="n">
        <v>0</v>
      </c>
      <c r="GL630" s="39" t="n">
        <v>0</v>
      </c>
      <c r="GM630" s="39" t="n">
        <v>47</v>
      </c>
      <c r="GN630" s="39" t="n">
        <v>0</v>
      </c>
      <c r="GO630" s="39" t="n">
        <v>0</v>
      </c>
      <c r="GP630" s="39" t="n">
        <v>0</v>
      </c>
      <c r="GQ630" s="39" t="n">
        <v>0</v>
      </c>
      <c r="GR630" s="39" t="n">
        <v>0</v>
      </c>
      <c r="GS630" s="39" t="n">
        <v>0</v>
      </c>
      <c r="GT630" s="39" t="n">
        <v>0</v>
      </c>
      <c r="GU630" s="39" t="n">
        <v>0</v>
      </c>
      <c r="GV630" s="39" t="n">
        <v>0</v>
      </c>
      <c r="GW630" s="39" t="n">
        <v>3</v>
      </c>
      <c r="GX630" s="39" t="n">
        <v>1</v>
      </c>
      <c r="GY630" s="39" t="n">
        <v>0</v>
      </c>
      <c r="GZ630" s="39" t="n">
        <v>0</v>
      </c>
      <c r="HA630" s="39" t="n">
        <v>0</v>
      </c>
      <c r="HB630" s="39" t="n">
        <v>0</v>
      </c>
      <c r="HC630" s="39" t="n">
        <v>0</v>
      </c>
      <c r="HD630" s="39" t="n">
        <v>0</v>
      </c>
      <c r="HE630" s="39" t="n">
        <v>0</v>
      </c>
      <c r="HF630" s="39" t="n">
        <v>0</v>
      </c>
      <c r="HG630" s="39" t="n">
        <v>0</v>
      </c>
      <c r="HH630" s="39" t="n">
        <v>0</v>
      </c>
      <c r="HI630" s="39" t="n">
        <v>6</v>
      </c>
      <c r="HJ630" s="39" t="n">
        <v>0</v>
      </c>
      <c r="HK630" s="39" t="n">
        <v>0</v>
      </c>
      <c r="HL630" s="39" t="n">
        <v>0</v>
      </c>
      <c r="HM630" s="39" t="n">
        <v>0</v>
      </c>
      <c r="HN630" s="39" t="n">
        <v>0</v>
      </c>
      <c r="HO630" s="39" t="n">
        <v>0</v>
      </c>
      <c r="HP630" s="39" t="n">
        <v>0</v>
      </c>
      <c r="HQ630" s="39" t="n">
        <v>0</v>
      </c>
      <c r="HR630" s="39" t="n">
        <v>0</v>
      </c>
      <c r="HS630" s="39" t="n">
        <v>0</v>
      </c>
      <c r="HT630" s="39" t="n">
        <v>0</v>
      </c>
      <c r="HU630" s="39" t="n">
        <v>0</v>
      </c>
      <c r="HV630" s="39" t="n">
        <v>0</v>
      </c>
      <c r="HW630" s="39" t="n">
        <v>0</v>
      </c>
      <c r="HX630" s="39" t="n">
        <v>0</v>
      </c>
      <c r="HY630" s="39" t="n">
        <v>0</v>
      </c>
      <c r="HZ630" s="39" t="n">
        <v>0</v>
      </c>
      <c r="IA630" s="39" t="n">
        <v>0</v>
      </c>
      <c r="IB630" s="39" t="n">
        <v>0</v>
      </c>
      <c r="IC630" s="39" t="n">
        <v>0</v>
      </c>
      <c r="ID630" s="39" t="n">
        <v>0</v>
      </c>
      <c r="IE630" s="39" t="n">
        <v>0</v>
      </c>
      <c r="IF630" s="39" t="n">
        <v>0</v>
      </c>
      <c r="IG630" s="39" t="n">
        <v>4959</v>
      </c>
    </row>
    <row r="631" customFormat="false" ht="15" hidden="false" customHeight="false" outlineLevel="0" collapsed="false">
      <c r="A631" s="11" t="s">
        <v>1400</v>
      </c>
      <c r="B631" s="11" t="s">
        <v>105</v>
      </c>
      <c r="C631" s="11" t="s">
        <v>1192</v>
      </c>
      <c r="D631" s="11" t="s">
        <v>1384</v>
      </c>
      <c r="E631" s="11" t="s">
        <v>1401</v>
      </c>
      <c r="F631" s="39" t="n">
        <v>3442</v>
      </c>
      <c r="G631" s="39" t="n">
        <v>800</v>
      </c>
      <c r="H631" s="39" t="n">
        <v>1004</v>
      </c>
      <c r="I631" s="39" t="n">
        <v>899</v>
      </c>
      <c r="J631" s="39" t="n">
        <v>896</v>
      </c>
      <c r="K631" s="39" t="n">
        <v>804</v>
      </c>
      <c r="L631" s="39" t="n">
        <v>222</v>
      </c>
      <c r="M631" s="39" t="n">
        <v>554</v>
      </c>
      <c r="N631" s="39" t="n">
        <v>476</v>
      </c>
      <c r="O631" s="39" t="n">
        <v>362</v>
      </c>
      <c r="P631" s="39" t="n">
        <v>918</v>
      </c>
      <c r="Q631" s="39" t="n">
        <v>116</v>
      </c>
      <c r="R631" s="39" t="n">
        <v>1122</v>
      </c>
      <c r="S631" s="39" t="n">
        <v>444</v>
      </c>
      <c r="T631" s="39" t="n">
        <v>293</v>
      </c>
      <c r="U631" s="39" t="n">
        <v>221</v>
      </c>
      <c r="V631" s="39" t="n">
        <v>554</v>
      </c>
      <c r="W631" s="39" t="n">
        <v>10</v>
      </c>
      <c r="X631" s="39" t="n">
        <v>633</v>
      </c>
      <c r="Y631" s="39" t="n">
        <v>153</v>
      </c>
      <c r="Z631" s="39" t="n">
        <v>202</v>
      </c>
      <c r="AA631" s="39" t="n">
        <v>162</v>
      </c>
      <c r="AB631" s="39" t="n">
        <v>642</v>
      </c>
      <c r="AC631" s="39" t="n">
        <v>251</v>
      </c>
      <c r="AD631" s="39" t="n">
        <v>125</v>
      </c>
      <c r="AE631" s="39" t="n">
        <v>0</v>
      </c>
      <c r="AF631" s="39" t="n">
        <v>1148</v>
      </c>
      <c r="AG631" s="39" t="n">
        <v>402</v>
      </c>
      <c r="AH631" s="39" t="n">
        <v>221</v>
      </c>
      <c r="AI631" s="39" t="n">
        <v>81</v>
      </c>
      <c r="AJ631" s="39" t="n">
        <v>0</v>
      </c>
      <c r="AK631" s="39" t="n">
        <v>254</v>
      </c>
      <c r="AL631" s="39" t="n">
        <v>368</v>
      </c>
      <c r="AM631" s="39" t="n">
        <v>359</v>
      </c>
      <c r="AN631" s="39" t="n">
        <v>44</v>
      </c>
      <c r="AO631" s="39" t="n">
        <v>31</v>
      </c>
      <c r="AP631" s="39" t="n">
        <v>481</v>
      </c>
      <c r="AQ631" s="39" t="n">
        <v>0</v>
      </c>
      <c r="AR631" s="39" t="n">
        <v>84</v>
      </c>
      <c r="AS631" s="39" t="n">
        <v>98</v>
      </c>
      <c r="AT631" s="39" t="n">
        <v>54</v>
      </c>
      <c r="AU631" s="39" t="n">
        <v>713</v>
      </c>
      <c r="AV631" s="39" t="n">
        <v>54</v>
      </c>
      <c r="AW631" s="39" t="n">
        <v>22</v>
      </c>
      <c r="AX631" s="39" t="n">
        <v>10</v>
      </c>
      <c r="AY631" s="39" t="n">
        <v>6</v>
      </c>
      <c r="AZ631" s="39" t="n">
        <v>20</v>
      </c>
      <c r="BA631" s="39" t="n">
        <v>7</v>
      </c>
      <c r="BB631" s="39" t="n">
        <v>14</v>
      </c>
      <c r="BC631" s="39" t="n">
        <v>5</v>
      </c>
      <c r="BD631" s="39" t="n">
        <v>2</v>
      </c>
      <c r="BE631" s="39" t="n">
        <v>1</v>
      </c>
      <c r="BF631" s="39" t="n">
        <v>88</v>
      </c>
      <c r="BG631" s="39" t="n">
        <v>71</v>
      </c>
      <c r="BH631" s="39" t="n">
        <v>0</v>
      </c>
      <c r="BI631" s="39" t="n">
        <v>9</v>
      </c>
      <c r="BJ631" s="39" t="n">
        <v>239</v>
      </c>
      <c r="BK631" s="39" t="n">
        <v>34</v>
      </c>
      <c r="BL631" s="39" t="n">
        <v>1</v>
      </c>
      <c r="BM631" s="39" t="n">
        <v>42</v>
      </c>
      <c r="BN631" s="39" t="n">
        <v>1</v>
      </c>
      <c r="BO631" s="39" t="n">
        <v>120</v>
      </c>
      <c r="BP631" s="39" t="n">
        <v>0</v>
      </c>
      <c r="BQ631" s="39" t="n">
        <v>24</v>
      </c>
      <c r="BR631" s="39" t="n">
        <v>84</v>
      </c>
      <c r="BS631" s="39" t="n">
        <v>0</v>
      </c>
      <c r="BT631" s="39" t="n">
        <v>1</v>
      </c>
      <c r="BU631" s="39" t="n">
        <v>12</v>
      </c>
      <c r="BV631" s="39" t="n">
        <v>214</v>
      </c>
      <c r="BW631" s="39" t="n">
        <v>0</v>
      </c>
      <c r="BX631" s="39" t="n">
        <v>23</v>
      </c>
      <c r="BY631" s="39" t="n">
        <v>73</v>
      </c>
      <c r="BZ631" s="39" t="n">
        <v>101</v>
      </c>
      <c r="CA631" s="39" t="n">
        <v>0</v>
      </c>
      <c r="CB631" s="39" t="n">
        <v>0</v>
      </c>
      <c r="CC631" s="39" t="n">
        <v>1</v>
      </c>
      <c r="CD631" s="39" t="n">
        <v>0</v>
      </c>
      <c r="CE631" s="39" t="n">
        <v>58</v>
      </c>
      <c r="CF631" s="39" t="n">
        <v>0</v>
      </c>
      <c r="CG631" s="39" t="n">
        <v>3</v>
      </c>
      <c r="CH631" s="39" t="n">
        <v>10</v>
      </c>
      <c r="CI631" s="39" t="n">
        <v>0</v>
      </c>
      <c r="CJ631" s="39" t="n">
        <v>1</v>
      </c>
      <c r="CK631" s="39" t="n">
        <v>4</v>
      </c>
      <c r="CL631" s="39" t="n">
        <v>2</v>
      </c>
      <c r="CM631" s="39" t="n">
        <v>0</v>
      </c>
      <c r="CN631" s="39" t="n">
        <v>0</v>
      </c>
      <c r="CO631" s="39" t="n">
        <v>74</v>
      </c>
      <c r="CP631" s="39" t="n">
        <v>1</v>
      </c>
      <c r="CQ631" s="39" t="n">
        <v>0</v>
      </c>
      <c r="CR631" s="39" t="n">
        <v>15</v>
      </c>
      <c r="CS631" s="39" t="n">
        <v>2</v>
      </c>
      <c r="CT631" s="39" t="n">
        <v>1</v>
      </c>
      <c r="CU631" s="39" t="n">
        <v>24</v>
      </c>
      <c r="CV631" s="39" t="n">
        <v>5</v>
      </c>
      <c r="CW631" s="39" t="n">
        <v>33</v>
      </c>
      <c r="CX631" s="39" t="n">
        <v>0</v>
      </c>
      <c r="CY631" s="39" t="n">
        <v>0</v>
      </c>
      <c r="CZ631" s="39" t="n">
        <v>3</v>
      </c>
      <c r="DA631" s="39" t="n">
        <v>0</v>
      </c>
      <c r="DB631" s="39" t="n">
        <v>0</v>
      </c>
      <c r="DC631" s="39" t="n">
        <v>1</v>
      </c>
      <c r="DD631" s="39" t="n">
        <v>0</v>
      </c>
      <c r="DE631" s="39" t="n">
        <v>23</v>
      </c>
      <c r="DF631" s="39" t="n">
        <v>0</v>
      </c>
      <c r="DG631" s="39" t="n">
        <v>0</v>
      </c>
      <c r="DH631" s="39" t="n">
        <v>0</v>
      </c>
      <c r="DI631" s="39" t="n">
        <v>7</v>
      </c>
      <c r="DJ631" s="39" t="n">
        <v>17</v>
      </c>
      <c r="DK631" s="39" t="n">
        <v>0</v>
      </c>
      <c r="DL631" s="39" t="n">
        <v>0</v>
      </c>
      <c r="DM631" s="39" t="n">
        <v>1</v>
      </c>
      <c r="DN631" s="39" t="n">
        <v>3</v>
      </c>
      <c r="DO631" s="39" t="n">
        <v>0</v>
      </c>
      <c r="DP631" s="39" t="n">
        <v>24</v>
      </c>
      <c r="DQ631" s="39" t="n">
        <v>0</v>
      </c>
      <c r="DR631" s="39" t="n">
        <v>1</v>
      </c>
      <c r="DS631" s="39" t="n">
        <v>0</v>
      </c>
      <c r="DT631" s="39" t="n">
        <v>0</v>
      </c>
      <c r="DU631" s="39" t="n">
        <v>8</v>
      </c>
      <c r="DV631" s="39" t="n">
        <v>42</v>
      </c>
      <c r="DW631" s="39" t="n">
        <v>0</v>
      </c>
      <c r="DX631" s="39" t="n">
        <v>0</v>
      </c>
      <c r="DY631" s="39" t="n">
        <v>0</v>
      </c>
      <c r="DZ631" s="39" t="n">
        <v>0</v>
      </c>
      <c r="EA631" s="39" t="n">
        <v>0</v>
      </c>
      <c r="EB631" s="39" t="n">
        <v>0</v>
      </c>
      <c r="EC631" s="39" t="n">
        <v>1</v>
      </c>
      <c r="ED631" s="39" t="n">
        <v>4</v>
      </c>
      <c r="EE631" s="39" t="n">
        <v>0</v>
      </c>
      <c r="EF631" s="39" t="n">
        <v>0</v>
      </c>
      <c r="EG631" s="39" t="n">
        <v>0</v>
      </c>
      <c r="EH631" s="39" t="n">
        <v>0</v>
      </c>
      <c r="EI631" s="39" t="n">
        <v>0</v>
      </c>
      <c r="EJ631" s="39" t="n">
        <v>0</v>
      </c>
      <c r="EK631" s="39" t="n">
        <v>1</v>
      </c>
      <c r="EL631" s="39" t="n">
        <v>0</v>
      </c>
      <c r="EM631" s="39" t="n">
        <v>0</v>
      </c>
      <c r="EN631" s="39" t="n">
        <v>0</v>
      </c>
      <c r="EO631" s="39" t="n">
        <v>0</v>
      </c>
      <c r="EP631" s="39" t="n">
        <v>0</v>
      </c>
      <c r="EQ631" s="39" t="n">
        <v>0</v>
      </c>
      <c r="ER631" s="39" t="n">
        <v>0</v>
      </c>
      <c r="ES631" s="39" t="n">
        <v>0</v>
      </c>
      <c r="ET631" s="39" t="n">
        <v>0</v>
      </c>
      <c r="EU631" s="39" t="n">
        <v>0</v>
      </c>
      <c r="EV631" s="39" t="n">
        <v>0</v>
      </c>
      <c r="EW631" s="39" t="n">
        <v>0</v>
      </c>
      <c r="EX631" s="39" t="n">
        <v>0</v>
      </c>
      <c r="EY631" s="39" t="n">
        <v>23</v>
      </c>
      <c r="EZ631" s="39" t="n">
        <v>0</v>
      </c>
      <c r="FA631" s="39" t="n">
        <v>3</v>
      </c>
      <c r="FB631" s="39" t="n">
        <v>0</v>
      </c>
      <c r="FC631" s="39" t="n">
        <v>4</v>
      </c>
      <c r="FD631" s="39" t="n">
        <v>0</v>
      </c>
      <c r="FE631" s="39" t="n">
        <v>0</v>
      </c>
      <c r="FF631" s="39" t="n">
        <v>0</v>
      </c>
      <c r="FG631" s="39" t="n">
        <v>0</v>
      </c>
      <c r="FH631" s="39" t="n">
        <v>2</v>
      </c>
      <c r="FI631" s="39" t="n">
        <v>0</v>
      </c>
      <c r="FJ631" s="39" t="n">
        <v>0</v>
      </c>
      <c r="FK631" s="39" t="n">
        <v>0</v>
      </c>
      <c r="FL631" s="39" t="n">
        <v>0</v>
      </c>
      <c r="FM631" s="39" t="n">
        <v>0</v>
      </c>
      <c r="FN631" s="39" t="n">
        <v>0</v>
      </c>
      <c r="FO631" s="39" t="n">
        <v>3</v>
      </c>
      <c r="FP631" s="39" t="n">
        <v>0</v>
      </c>
      <c r="FQ631" s="39" t="n">
        <v>0</v>
      </c>
      <c r="FR631" s="39" t="n">
        <v>0</v>
      </c>
      <c r="FS631" s="39" t="n">
        <v>0</v>
      </c>
      <c r="FT631" s="39" t="n">
        <v>0</v>
      </c>
      <c r="FU631" s="39" t="n">
        <v>0</v>
      </c>
      <c r="FV631" s="39" t="n">
        <v>0</v>
      </c>
      <c r="FW631" s="39" t="n">
        <v>0</v>
      </c>
      <c r="FX631" s="39" t="n">
        <v>0</v>
      </c>
      <c r="FY631" s="39" t="n">
        <v>0</v>
      </c>
      <c r="FZ631" s="39" t="n">
        <v>0</v>
      </c>
      <c r="GA631" s="39" t="n">
        <v>0</v>
      </c>
      <c r="GB631" s="39" t="n">
        <v>0</v>
      </c>
      <c r="GC631" s="39" t="n">
        <v>0</v>
      </c>
      <c r="GD631" s="39" t="n">
        <v>0</v>
      </c>
      <c r="GE631" s="39" t="n">
        <v>0</v>
      </c>
      <c r="GF631" s="39" t="n">
        <v>0</v>
      </c>
      <c r="GG631" s="39" t="n">
        <v>0</v>
      </c>
      <c r="GH631" s="39" t="n">
        <v>0</v>
      </c>
      <c r="GI631" s="39" t="n">
        <v>14</v>
      </c>
      <c r="GJ631" s="39" t="n">
        <v>0</v>
      </c>
      <c r="GK631" s="39" t="n">
        <v>0</v>
      </c>
      <c r="GL631" s="39" t="n">
        <v>0</v>
      </c>
      <c r="GM631" s="39" t="n">
        <v>6</v>
      </c>
      <c r="GN631" s="39" t="n">
        <v>0</v>
      </c>
      <c r="GO631" s="39" t="n">
        <v>0</v>
      </c>
      <c r="GP631" s="39" t="n">
        <v>0</v>
      </c>
      <c r="GQ631" s="39" t="n">
        <v>0</v>
      </c>
      <c r="GR631" s="39" t="n">
        <v>0</v>
      </c>
      <c r="GS631" s="39" t="n">
        <v>0</v>
      </c>
      <c r="GT631" s="39" t="n">
        <v>0</v>
      </c>
      <c r="GU631" s="39" t="n">
        <v>0</v>
      </c>
      <c r="GV631" s="39" t="n">
        <v>0</v>
      </c>
      <c r="GW631" s="39" t="n">
        <v>2</v>
      </c>
      <c r="GX631" s="39" t="n">
        <v>0</v>
      </c>
      <c r="GY631" s="39" t="n">
        <v>0</v>
      </c>
      <c r="GZ631" s="39" t="n">
        <v>0</v>
      </c>
      <c r="HA631" s="39" t="n">
        <v>0</v>
      </c>
      <c r="HB631" s="39" t="n">
        <v>0</v>
      </c>
      <c r="HC631" s="39" t="n">
        <v>0</v>
      </c>
      <c r="HD631" s="39" t="n">
        <v>0</v>
      </c>
      <c r="HE631" s="39" t="n">
        <v>0</v>
      </c>
      <c r="HF631" s="39" t="n">
        <v>0</v>
      </c>
      <c r="HG631" s="39" t="n">
        <v>0</v>
      </c>
      <c r="HH631" s="39" t="n">
        <v>0</v>
      </c>
      <c r="HI631" s="39" t="n">
        <v>0</v>
      </c>
      <c r="HJ631" s="39" t="n">
        <v>0</v>
      </c>
      <c r="HK631" s="39" t="n">
        <v>0</v>
      </c>
      <c r="HL631" s="39" t="n">
        <v>0</v>
      </c>
      <c r="HM631" s="39" t="n">
        <v>0</v>
      </c>
      <c r="HN631" s="39" t="n">
        <v>0</v>
      </c>
      <c r="HO631" s="39" t="n">
        <v>0</v>
      </c>
      <c r="HP631" s="39" t="n">
        <v>0</v>
      </c>
      <c r="HQ631" s="39" t="n">
        <v>0</v>
      </c>
      <c r="HR631" s="39" t="n">
        <v>0</v>
      </c>
      <c r="HS631" s="39" t="n">
        <v>0</v>
      </c>
      <c r="HT631" s="39" t="n">
        <v>0</v>
      </c>
      <c r="HU631" s="39" t="n">
        <v>0</v>
      </c>
      <c r="HV631" s="39" t="n">
        <v>0</v>
      </c>
      <c r="HW631" s="39" t="n">
        <v>0</v>
      </c>
      <c r="HX631" s="39" t="n">
        <v>0</v>
      </c>
      <c r="HY631" s="39" t="n">
        <v>0</v>
      </c>
      <c r="HZ631" s="39" t="n">
        <v>0</v>
      </c>
      <c r="IA631" s="39" t="n">
        <v>0</v>
      </c>
      <c r="IB631" s="39" t="n">
        <v>0</v>
      </c>
      <c r="IC631" s="39" t="n">
        <v>0</v>
      </c>
      <c r="ID631" s="39" t="n">
        <v>0</v>
      </c>
      <c r="IE631" s="39" t="n">
        <v>0</v>
      </c>
      <c r="IF631" s="39" t="n">
        <v>0</v>
      </c>
      <c r="IG631" s="39" t="n">
        <v>2512</v>
      </c>
    </row>
    <row r="632" customFormat="false" ht="15" hidden="false" customHeight="false" outlineLevel="0" collapsed="false">
      <c r="A632" s="11" t="s">
        <v>1402</v>
      </c>
      <c r="B632" s="11" t="s">
        <v>105</v>
      </c>
      <c r="C632" s="11" t="s">
        <v>1192</v>
      </c>
      <c r="D632" s="11" t="s">
        <v>1384</v>
      </c>
      <c r="E632" s="11" t="s">
        <v>1403</v>
      </c>
      <c r="F632" s="39" t="n">
        <v>4724</v>
      </c>
      <c r="G632" s="39" t="n">
        <v>4159</v>
      </c>
      <c r="H632" s="39" t="n">
        <v>1468</v>
      </c>
      <c r="I632" s="39" t="n">
        <v>1558</v>
      </c>
      <c r="J632" s="39" t="n">
        <v>1441</v>
      </c>
      <c r="K632" s="39" t="n">
        <v>1091</v>
      </c>
      <c r="L632" s="39" t="n">
        <v>384</v>
      </c>
      <c r="M632" s="39" t="n">
        <v>1101</v>
      </c>
      <c r="N632" s="39" t="n">
        <v>930</v>
      </c>
      <c r="O632" s="39" t="n">
        <v>1217</v>
      </c>
      <c r="P632" s="39" t="n">
        <v>828</v>
      </c>
      <c r="Q632" s="39" t="n">
        <v>312</v>
      </c>
      <c r="R632" s="39" t="n">
        <v>1545</v>
      </c>
      <c r="S632" s="39" t="n">
        <v>282</v>
      </c>
      <c r="T632" s="39" t="n">
        <v>596</v>
      </c>
      <c r="U632" s="39" t="n">
        <v>369</v>
      </c>
      <c r="V632" s="39" t="n">
        <v>892</v>
      </c>
      <c r="W632" s="39" t="n">
        <v>225</v>
      </c>
      <c r="X632" s="39" t="n">
        <v>988</v>
      </c>
      <c r="Y632" s="39" t="n">
        <v>497</v>
      </c>
      <c r="Z632" s="39" t="n">
        <v>319</v>
      </c>
      <c r="AA632" s="39" t="n">
        <v>174</v>
      </c>
      <c r="AB632" s="39" t="n">
        <v>969</v>
      </c>
      <c r="AC632" s="39" t="n">
        <v>645</v>
      </c>
      <c r="AD632" s="39" t="n">
        <v>330</v>
      </c>
      <c r="AE632" s="39" t="n">
        <v>0</v>
      </c>
      <c r="AF632" s="39" t="n">
        <v>1286</v>
      </c>
      <c r="AG632" s="39" t="n">
        <v>418</v>
      </c>
      <c r="AH632" s="39" t="n">
        <v>129</v>
      </c>
      <c r="AI632" s="39" t="n">
        <v>9</v>
      </c>
      <c r="AJ632" s="39" t="n">
        <v>281</v>
      </c>
      <c r="AK632" s="39" t="n">
        <v>703</v>
      </c>
      <c r="AL632" s="39" t="n">
        <v>205</v>
      </c>
      <c r="AM632" s="39" t="n">
        <v>131</v>
      </c>
      <c r="AN632" s="39" t="n">
        <v>19</v>
      </c>
      <c r="AO632" s="39" t="n">
        <v>226</v>
      </c>
      <c r="AP632" s="39" t="n">
        <v>1211</v>
      </c>
      <c r="AQ632" s="39" t="n">
        <v>0</v>
      </c>
      <c r="AR632" s="39" t="n">
        <v>244</v>
      </c>
      <c r="AS632" s="39" t="n">
        <v>23</v>
      </c>
      <c r="AT632" s="39" t="n">
        <v>587</v>
      </c>
      <c r="AU632" s="39" t="n">
        <v>226</v>
      </c>
      <c r="AV632" s="39" t="n">
        <v>22</v>
      </c>
      <c r="AW632" s="39" t="n">
        <v>72</v>
      </c>
      <c r="AX632" s="39" t="n">
        <v>182</v>
      </c>
      <c r="AY632" s="39" t="n">
        <v>176</v>
      </c>
      <c r="AZ632" s="39" t="n">
        <v>11</v>
      </c>
      <c r="BA632" s="39" t="n">
        <v>324</v>
      </c>
      <c r="BB632" s="39" t="n">
        <v>24</v>
      </c>
      <c r="BC632" s="39" t="n">
        <v>0</v>
      </c>
      <c r="BD632" s="39" t="n">
        <v>19</v>
      </c>
      <c r="BE632" s="39" t="n">
        <v>35</v>
      </c>
      <c r="BF632" s="39" t="n">
        <v>77</v>
      </c>
      <c r="BG632" s="39" t="n">
        <v>87</v>
      </c>
      <c r="BH632" s="39" t="n">
        <v>17</v>
      </c>
      <c r="BI632" s="39" t="n">
        <v>39</v>
      </c>
      <c r="BJ632" s="39" t="n">
        <v>337</v>
      </c>
      <c r="BK632" s="39" t="n">
        <v>10</v>
      </c>
      <c r="BL632" s="39" t="n">
        <v>128</v>
      </c>
      <c r="BM632" s="39" t="n">
        <v>5</v>
      </c>
      <c r="BN632" s="39" t="n">
        <v>20</v>
      </c>
      <c r="BO632" s="39" t="n">
        <v>16</v>
      </c>
      <c r="BP632" s="39" t="n">
        <v>0</v>
      </c>
      <c r="BQ632" s="39" t="n">
        <v>177</v>
      </c>
      <c r="BR632" s="39" t="n">
        <v>497</v>
      </c>
      <c r="BS632" s="39" t="n">
        <v>1</v>
      </c>
      <c r="BT632" s="39" t="n">
        <v>0</v>
      </c>
      <c r="BU632" s="39" t="n">
        <v>8</v>
      </c>
      <c r="BV632" s="39" t="n">
        <v>18</v>
      </c>
      <c r="BW632" s="39" t="n">
        <v>18</v>
      </c>
      <c r="BX632" s="39" t="n">
        <v>27</v>
      </c>
      <c r="BY632" s="39" t="n">
        <v>1</v>
      </c>
      <c r="BZ632" s="39" t="n">
        <v>52</v>
      </c>
      <c r="CA632" s="39" t="n">
        <v>1</v>
      </c>
      <c r="CB632" s="39" t="n">
        <v>0</v>
      </c>
      <c r="CC632" s="39" t="n">
        <v>12</v>
      </c>
      <c r="CD632" s="39" t="n">
        <v>0</v>
      </c>
      <c r="CE632" s="39" t="n">
        <v>96</v>
      </c>
      <c r="CF632" s="39" t="n">
        <v>0</v>
      </c>
      <c r="CG632" s="39" t="n">
        <v>24</v>
      </c>
      <c r="CH632" s="39" t="n">
        <v>56</v>
      </c>
      <c r="CI632" s="39" t="n">
        <v>9</v>
      </c>
      <c r="CJ632" s="39" t="n">
        <v>0</v>
      </c>
      <c r="CK632" s="39" t="n">
        <v>0</v>
      </c>
      <c r="CL632" s="39" t="n">
        <v>0</v>
      </c>
      <c r="CM632" s="39" t="n">
        <v>0</v>
      </c>
      <c r="CN632" s="39" t="n">
        <v>33</v>
      </c>
      <c r="CO632" s="39" t="n">
        <v>40</v>
      </c>
      <c r="CP632" s="39" t="n">
        <v>5</v>
      </c>
      <c r="CQ632" s="39" t="n">
        <v>0</v>
      </c>
      <c r="CR632" s="39" t="n">
        <v>41</v>
      </c>
      <c r="CS632" s="39" t="n">
        <v>3</v>
      </c>
      <c r="CT632" s="39" t="n">
        <v>0</v>
      </c>
      <c r="CU632" s="39" t="n">
        <v>163</v>
      </c>
      <c r="CV632" s="39" t="n">
        <v>2</v>
      </c>
      <c r="CW632" s="39" t="n">
        <v>19</v>
      </c>
      <c r="CX632" s="39" t="n">
        <v>0</v>
      </c>
      <c r="CY632" s="39" t="n">
        <v>2</v>
      </c>
      <c r="CZ632" s="39" t="n">
        <v>0</v>
      </c>
      <c r="DA632" s="39" t="n">
        <v>0</v>
      </c>
      <c r="DB632" s="39" t="n">
        <v>3</v>
      </c>
      <c r="DC632" s="39" t="n">
        <v>0</v>
      </c>
      <c r="DD632" s="39" t="n">
        <v>0</v>
      </c>
      <c r="DE632" s="39" t="n">
        <v>4</v>
      </c>
      <c r="DF632" s="39" t="n">
        <v>0</v>
      </c>
      <c r="DG632" s="39" t="n">
        <v>19</v>
      </c>
      <c r="DH632" s="39" t="n">
        <v>0</v>
      </c>
      <c r="DI632" s="39" t="n">
        <v>0</v>
      </c>
      <c r="DJ632" s="39" t="n">
        <v>1</v>
      </c>
      <c r="DK632" s="39" t="n">
        <v>4</v>
      </c>
      <c r="DL632" s="39" t="n">
        <v>0</v>
      </c>
      <c r="DM632" s="39" t="n">
        <v>0</v>
      </c>
      <c r="DN632" s="39" t="n">
        <v>3</v>
      </c>
      <c r="DO632" s="39" t="n">
        <v>0</v>
      </c>
      <c r="DP632" s="39" t="n">
        <v>0</v>
      </c>
      <c r="DQ632" s="39" t="n">
        <v>0</v>
      </c>
      <c r="DR632" s="39" t="n">
        <v>0</v>
      </c>
      <c r="DS632" s="39" t="n">
        <v>0</v>
      </c>
      <c r="DT632" s="39" t="n">
        <v>0</v>
      </c>
      <c r="DU632" s="39" t="n">
        <v>0</v>
      </c>
      <c r="DV632" s="39" t="n">
        <v>16</v>
      </c>
      <c r="DW632" s="39" t="n">
        <v>0</v>
      </c>
      <c r="DX632" s="39" t="n">
        <v>0</v>
      </c>
      <c r="DY632" s="39" t="n">
        <v>0</v>
      </c>
      <c r="DZ632" s="39" t="n">
        <v>0</v>
      </c>
      <c r="EA632" s="39" t="n">
        <v>0</v>
      </c>
      <c r="EB632" s="39" t="n">
        <v>0</v>
      </c>
      <c r="EC632" s="39" t="n">
        <v>1</v>
      </c>
      <c r="ED632" s="39" t="n">
        <v>0</v>
      </c>
      <c r="EE632" s="39" t="n">
        <v>0</v>
      </c>
      <c r="EF632" s="39" t="n">
        <v>0</v>
      </c>
      <c r="EG632" s="39" t="n">
        <v>4</v>
      </c>
      <c r="EH632" s="39" t="n">
        <v>0</v>
      </c>
      <c r="EI632" s="39" t="n">
        <v>0</v>
      </c>
      <c r="EJ632" s="39" t="n">
        <v>0</v>
      </c>
      <c r="EK632" s="39" t="n">
        <v>0</v>
      </c>
      <c r="EL632" s="39" t="n">
        <v>0</v>
      </c>
      <c r="EM632" s="39" t="n">
        <v>0</v>
      </c>
      <c r="EN632" s="39" t="n">
        <v>2</v>
      </c>
      <c r="EO632" s="39" t="n">
        <v>0</v>
      </c>
      <c r="EP632" s="39" t="n">
        <v>0</v>
      </c>
      <c r="EQ632" s="39" t="n">
        <v>0</v>
      </c>
      <c r="ER632" s="39" t="n">
        <v>1</v>
      </c>
      <c r="ES632" s="39" t="n">
        <v>0</v>
      </c>
      <c r="ET632" s="39" t="n">
        <v>0</v>
      </c>
      <c r="EU632" s="39" t="n">
        <v>0</v>
      </c>
      <c r="EV632" s="39" t="n">
        <v>0</v>
      </c>
      <c r="EW632" s="39" t="n">
        <v>0</v>
      </c>
      <c r="EX632" s="39" t="n">
        <v>0</v>
      </c>
      <c r="EY632" s="39" t="n">
        <v>25</v>
      </c>
      <c r="EZ632" s="39" t="n">
        <v>0</v>
      </c>
      <c r="FA632" s="39" t="n">
        <v>1</v>
      </c>
      <c r="FB632" s="39" t="n">
        <v>0</v>
      </c>
      <c r="FC632" s="39" t="n">
        <v>0</v>
      </c>
      <c r="FD632" s="39" t="n">
        <v>0</v>
      </c>
      <c r="FE632" s="39" t="n">
        <v>0</v>
      </c>
      <c r="FF632" s="39" t="n">
        <v>0</v>
      </c>
      <c r="FG632" s="39" t="n">
        <v>0</v>
      </c>
      <c r="FH632" s="39" t="n">
        <v>5</v>
      </c>
      <c r="FI632" s="39" t="n">
        <v>0</v>
      </c>
      <c r="FJ632" s="39" t="n">
        <v>0</v>
      </c>
      <c r="FK632" s="39" t="n">
        <v>0</v>
      </c>
      <c r="FL632" s="39" t="n">
        <v>0</v>
      </c>
      <c r="FM632" s="39" t="n">
        <v>24</v>
      </c>
      <c r="FN632" s="39" t="n">
        <v>1</v>
      </c>
      <c r="FO632" s="39" t="n">
        <v>1</v>
      </c>
      <c r="FP632" s="39" t="n">
        <v>0</v>
      </c>
      <c r="FQ632" s="39" t="n">
        <v>0</v>
      </c>
      <c r="FR632" s="39" t="n">
        <v>0</v>
      </c>
      <c r="FS632" s="39" t="n">
        <v>0</v>
      </c>
      <c r="FT632" s="39" t="n">
        <v>0</v>
      </c>
      <c r="FU632" s="39" t="n">
        <v>0</v>
      </c>
      <c r="FV632" s="39" t="n">
        <v>0</v>
      </c>
      <c r="FW632" s="39" t="n">
        <v>0</v>
      </c>
      <c r="FX632" s="39" t="n">
        <v>7</v>
      </c>
      <c r="FY632" s="39" t="n">
        <v>0</v>
      </c>
      <c r="FZ632" s="39" t="n">
        <v>0</v>
      </c>
      <c r="GA632" s="39" t="n">
        <v>0</v>
      </c>
      <c r="GB632" s="39" t="n">
        <v>0</v>
      </c>
      <c r="GC632" s="39" t="n">
        <v>0</v>
      </c>
      <c r="GD632" s="39" t="n">
        <v>0</v>
      </c>
      <c r="GE632" s="39" t="n">
        <v>0</v>
      </c>
      <c r="GF632" s="39" t="n">
        <v>0</v>
      </c>
      <c r="GG632" s="39" t="n">
        <v>0</v>
      </c>
      <c r="GH632" s="39" t="n">
        <v>0</v>
      </c>
      <c r="GI632" s="39" t="n">
        <v>0</v>
      </c>
      <c r="GJ632" s="39" t="n">
        <v>0</v>
      </c>
      <c r="GK632" s="39" t="n">
        <v>0</v>
      </c>
      <c r="GL632" s="39" t="n">
        <v>0</v>
      </c>
      <c r="GM632" s="39" t="n">
        <v>0</v>
      </c>
      <c r="GN632" s="39" t="n">
        <v>0</v>
      </c>
      <c r="GO632" s="39" t="n">
        <v>0</v>
      </c>
      <c r="GP632" s="39" t="n">
        <v>0</v>
      </c>
      <c r="GQ632" s="39" t="n">
        <v>1</v>
      </c>
      <c r="GR632" s="39" t="n">
        <v>0</v>
      </c>
      <c r="GS632" s="39" t="n">
        <v>0</v>
      </c>
      <c r="GT632" s="39" t="n">
        <v>0</v>
      </c>
      <c r="GU632" s="39" t="n">
        <v>0</v>
      </c>
      <c r="GV632" s="39" t="n">
        <v>0</v>
      </c>
      <c r="GW632" s="39" t="n">
        <v>3</v>
      </c>
      <c r="GX632" s="39" t="n">
        <v>0</v>
      </c>
      <c r="GY632" s="39" t="n">
        <v>0</v>
      </c>
      <c r="GZ632" s="39" t="n">
        <v>0</v>
      </c>
      <c r="HA632" s="39" t="n">
        <v>0</v>
      </c>
      <c r="HB632" s="39" t="n">
        <v>0</v>
      </c>
      <c r="HC632" s="39" t="n">
        <v>0</v>
      </c>
      <c r="HD632" s="39" t="n">
        <v>0</v>
      </c>
      <c r="HE632" s="39" t="n">
        <v>0</v>
      </c>
      <c r="HF632" s="39" t="n">
        <v>1</v>
      </c>
      <c r="HG632" s="39" t="n">
        <v>0</v>
      </c>
      <c r="HH632" s="39" t="n">
        <v>0</v>
      </c>
      <c r="HI632" s="39" t="n">
        <v>0</v>
      </c>
      <c r="HJ632" s="39" t="n">
        <v>0</v>
      </c>
      <c r="HK632" s="39" t="n">
        <v>0</v>
      </c>
      <c r="HL632" s="39" t="n">
        <v>0</v>
      </c>
      <c r="HM632" s="39" t="n">
        <v>0</v>
      </c>
      <c r="HN632" s="39" t="n">
        <v>0</v>
      </c>
      <c r="HO632" s="39" t="n">
        <v>0</v>
      </c>
      <c r="HP632" s="39" t="n">
        <v>0</v>
      </c>
      <c r="HQ632" s="39" t="n">
        <v>0</v>
      </c>
      <c r="HR632" s="39" t="n">
        <v>0</v>
      </c>
      <c r="HS632" s="39" t="n">
        <v>0</v>
      </c>
      <c r="HT632" s="39" t="n">
        <v>0</v>
      </c>
      <c r="HU632" s="39" t="n">
        <v>0</v>
      </c>
      <c r="HV632" s="39" t="n">
        <v>0</v>
      </c>
      <c r="HW632" s="39" t="n">
        <v>0</v>
      </c>
      <c r="HX632" s="39" t="n">
        <v>0</v>
      </c>
      <c r="HY632" s="39" t="n">
        <v>0</v>
      </c>
      <c r="HZ632" s="39" t="n">
        <v>0</v>
      </c>
      <c r="IA632" s="39" t="n">
        <v>0</v>
      </c>
      <c r="IB632" s="39" t="n">
        <v>0</v>
      </c>
      <c r="IC632" s="39" t="n">
        <v>0</v>
      </c>
      <c r="ID632" s="39" t="n">
        <v>0</v>
      </c>
      <c r="IE632" s="39" t="n">
        <v>0</v>
      </c>
      <c r="IF632" s="39" t="n">
        <v>0</v>
      </c>
      <c r="IG632" s="39" t="n">
        <v>5223</v>
      </c>
    </row>
    <row r="633" customFormat="false" ht="15" hidden="false" customHeight="false" outlineLevel="0" collapsed="false">
      <c r="A633" s="11" t="s">
        <v>1404</v>
      </c>
      <c r="B633" s="11" t="s">
        <v>105</v>
      </c>
      <c r="C633" s="11" t="s">
        <v>1192</v>
      </c>
      <c r="D633" s="11" t="s">
        <v>1384</v>
      </c>
      <c r="E633" s="11" t="s">
        <v>1405</v>
      </c>
      <c r="F633" s="39" t="n">
        <v>1979</v>
      </c>
      <c r="G633" s="39" t="n">
        <v>1838</v>
      </c>
      <c r="H633" s="39" t="n">
        <v>1395</v>
      </c>
      <c r="I633" s="39" t="n">
        <v>1286</v>
      </c>
      <c r="J633" s="39" t="n">
        <v>1039</v>
      </c>
      <c r="K633" s="39" t="n">
        <v>1442</v>
      </c>
      <c r="L633" s="39" t="n">
        <v>345</v>
      </c>
      <c r="M633" s="39" t="n">
        <v>1485</v>
      </c>
      <c r="N633" s="39" t="n">
        <v>499</v>
      </c>
      <c r="O633" s="39" t="n">
        <v>571</v>
      </c>
      <c r="P633" s="39" t="n">
        <v>484</v>
      </c>
      <c r="Q633" s="39" t="n">
        <v>150</v>
      </c>
      <c r="R633" s="39" t="n">
        <v>962</v>
      </c>
      <c r="S633" s="39" t="n">
        <v>300</v>
      </c>
      <c r="T633" s="39" t="n">
        <v>537</v>
      </c>
      <c r="U633" s="39" t="n">
        <v>112</v>
      </c>
      <c r="V633" s="39" t="n">
        <v>575</v>
      </c>
      <c r="W633" s="39" t="n">
        <v>71</v>
      </c>
      <c r="X633" s="39" t="n">
        <v>547</v>
      </c>
      <c r="Y633" s="39" t="n">
        <v>502</v>
      </c>
      <c r="Z633" s="39" t="n">
        <v>206</v>
      </c>
      <c r="AA633" s="39" t="n">
        <v>78</v>
      </c>
      <c r="AB633" s="39" t="n">
        <v>710</v>
      </c>
      <c r="AC633" s="39" t="n">
        <v>316</v>
      </c>
      <c r="AD633" s="39" t="n">
        <v>244</v>
      </c>
      <c r="AE633" s="39" t="n">
        <v>0</v>
      </c>
      <c r="AF633" s="39" t="n">
        <v>560</v>
      </c>
      <c r="AG633" s="39" t="n">
        <v>416</v>
      </c>
      <c r="AH633" s="39" t="n">
        <v>386</v>
      </c>
      <c r="AI633" s="39" t="n">
        <v>9</v>
      </c>
      <c r="AJ633" s="39" t="n">
        <v>130</v>
      </c>
      <c r="AK633" s="39" t="n">
        <v>144</v>
      </c>
      <c r="AL633" s="39" t="n">
        <v>142</v>
      </c>
      <c r="AM633" s="39" t="n">
        <v>35</v>
      </c>
      <c r="AN633" s="39" t="n">
        <v>9</v>
      </c>
      <c r="AO633" s="39" t="n">
        <v>62</v>
      </c>
      <c r="AP633" s="39" t="n">
        <v>244</v>
      </c>
      <c r="AQ633" s="39" t="n">
        <v>6</v>
      </c>
      <c r="AR633" s="39" t="n">
        <v>99</v>
      </c>
      <c r="AS633" s="39" t="n">
        <v>38</v>
      </c>
      <c r="AT633" s="39" t="n">
        <v>278</v>
      </c>
      <c r="AU633" s="39" t="n">
        <v>109</v>
      </c>
      <c r="AV633" s="39" t="n">
        <v>15</v>
      </c>
      <c r="AW633" s="39" t="n">
        <v>58</v>
      </c>
      <c r="AX633" s="39" t="n">
        <v>83</v>
      </c>
      <c r="AY633" s="39" t="n">
        <v>40</v>
      </c>
      <c r="AZ633" s="39" t="n">
        <v>5</v>
      </c>
      <c r="BA633" s="39" t="n">
        <v>22</v>
      </c>
      <c r="BB633" s="39" t="n">
        <v>6</v>
      </c>
      <c r="BC633" s="39" t="n">
        <v>11</v>
      </c>
      <c r="BD633" s="39" t="n">
        <v>0</v>
      </c>
      <c r="BE633" s="39" t="n">
        <v>11</v>
      </c>
      <c r="BF633" s="39" t="n">
        <v>165</v>
      </c>
      <c r="BG633" s="39" t="n">
        <v>96</v>
      </c>
      <c r="BH633" s="39" t="n">
        <v>0</v>
      </c>
      <c r="BI633" s="39" t="n">
        <v>48</v>
      </c>
      <c r="BJ633" s="39" t="n">
        <v>103</v>
      </c>
      <c r="BK633" s="39" t="n">
        <v>26</v>
      </c>
      <c r="BL633" s="39" t="n">
        <v>15</v>
      </c>
      <c r="BM633" s="39" t="n">
        <v>7</v>
      </c>
      <c r="BN633" s="39" t="n">
        <v>74</v>
      </c>
      <c r="BO633" s="39" t="n">
        <v>103</v>
      </c>
      <c r="BP633" s="39" t="n">
        <v>0</v>
      </c>
      <c r="BQ633" s="39" t="n">
        <v>2</v>
      </c>
      <c r="BR633" s="39" t="n">
        <v>1</v>
      </c>
      <c r="BS633" s="39" t="n">
        <v>0</v>
      </c>
      <c r="BT633" s="39" t="n">
        <v>1</v>
      </c>
      <c r="BU633" s="39" t="n">
        <v>12</v>
      </c>
      <c r="BV633" s="39" t="n">
        <v>8</v>
      </c>
      <c r="BW633" s="39" t="n">
        <v>33</v>
      </c>
      <c r="BX633" s="39" t="n">
        <v>0</v>
      </c>
      <c r="BY633" s="39" t="n">
        <v>1</v>
      </c>
      <c r="BZ633" s="39" t="n">
        <v>46</v>
      </c>
      <c r="CA633" s="39" t="n">
        <v>0</v>
      </c>
      <c r="CB633" s="39" t="n">
        <v>0</v>
      </c>
      <c r="CC633" s="39" t="n">
        <v>0</v>
      </c>
      <c r="CD633" s="39" t="n">
        <v>0</v>
      </c>
      <c r="CE633" s="39" t="n">
        <v>32</v>
      </c>
      <c r="CF633" s="39" t="n">
        <v>0</v>
      </c>
      <c r="CG633" s="39" t="n">
        <v>2</v>
      </c>
      <c r="CH633" s="39" t="n">
        <v>9</v>
      </c>
      <c r="CI633" s="39" t="n">
        <v>0</v>
      </c>
      <c r="CJ633" s="39" t="n">
        <v>0</v>
      </c>
      <c r="CK633" s="39" t="n">
        <v>0</v>
      </c>
      <c r="CL633" s="39" t="n">
        <v>1</v>
      </c>
      <c r="CM633" s="39" t="n">
        <v>0</v>
      </c>
      <c r="CN633" s="39" t="n">
        <v>1</v>
      </c>
      <c r="CO633" s="39" t="n">
        <v>17</v>
      </c>
      <c r="CP633" s="39" t="n">
        <v>0</v>
      </c>
      <c r="CQ633" s="39" t="n">
        <v>56</v>
      </c>
      <c r="CR633" s="39" t="n">
        <v>4</v>
      </c>
      <c r="CS633" s="39" t="n">
        <v>31</v>
      </c>
      <c r="CT633" s="39" t="n">
        <v>0</v>
      </c>
      <c r="CU633" s="39" t="n">
        <v>0</v>
      </c>
      <c r="CV633" s="39" t="n">
        <v>0</v>
      </c>
      <c r="CW633" s="39" t="n">
        <v>15</v>
      </c>
      <c r="CX633" s="39" t="n">
        <v>0</v>
      </c>
      <c r="CY633" s="39" t="n">
        <v>0</v>
      </c>
      <c r="CZ633" s="39" t="n">
        <v>7</v>
      </c>
      <c r="DA633" s="39" t="n">
        <v>0</v>
      </c>
      <c r="DB633" s="39" t="n">
        <v>5</v>
      </c>
      <c r="DC633" s="39" t="n">
        <v>0</v>
      </c>
      <c r="DD633" s="39" t="n">
        <v>3</v>
      </c>
      <c r="DE633" s="39" t="n">
        <v>1</v>
      </c>
      <c r="DF633" s="39" t="n">
        <v>1</v>
      </c>
      <c r="DG633" s="39" t="n">
        <v>0</v>
      </c>
      <c r="DH633" s="39" t="n">
        <v>0</v>
      </c>
      <c r="DI633" s="39" t="n">
        <v>0</v>
      </c>
      <c r="DJ633" s="39" t="n">
        <v>0</v>
      </c>
      <c r="DK633" s="39" t="n">
        <v>18</v>
      </c>
      <c r="DL633" s="39" t="n">
        <v>0</v>
      </c>
      <c r="DM633" s="39" t="n">
        <v>0</v>
      </c>
      <c r="DN633" s="39" t="n">
        <v>0</v>
      </c>
      <c r="DO633" s="39" t="n">
        <v>0</v>
      </c>
      <c r="DP633" s="39" t="n">
        <v>1</v>
      </c>
      <c r="DQ633" s="39" t="n">
        <v>0</v>
      </c>
      <c r="DR633" s="39" t="n">
        <v>0</v>
      </c>
      <c r="DS633" s="39" t="n">
        <v>0</v>
      </c>
      <c r="DT633" s="39" t="n">
        <v>0</v>
      </c>
      <c r="DU633" s="39" t="n">
        <v>0</v>
      </c>
      <c r="DV633" s="39" t="n">
        <v>4</v>
      </c>
      <c r="DW633" s="39" t="n">
        <v>0</v>
      </c>
      <c r="DX633" s="39" t="n">
        <v>0</v>
      </c>
      <c r="DY633" s="39" t="n">
        <v>0</v>
      </c>
      <c r="DZ633" s="39" t="n">
        <v>0</v>
      </c>
      <c r="EA633" s="39" t="n">
        <v>0</v>
      </c>
      <c r="EB633" s="39" t="n">
        <v>0</v>
      </c>
      <c r="EC633" s="39" t="n">
        <v>0</v>
      </c>
      <c r="ED633" s="39" t="n">
        <v>0</v>
      </c>
      <c r="EE633" s="39" t="n">
        <v>0</v>
      </c>
      <c r="EF633" s="39" t="n">
        <v>1</v>
      </c>
      <c r="EG633" s="39" t="n">
        <v>1</v>
      </c>
      <c r="EH633" s="39" t="n">
        <v>1</v>
      </c>
      <c r="EI633" s="39" t="n">
        <v>1</v>
      </c>
      <c r="EJ633" s="39" t="n">
        <v>0</v>
      </c>
      <c r="EK633" s="39" t="n">
        <v>0</v>
      </c>
      <c r="EL633" s="39" t="n">
        <v>0</v>
      </c>
      <c r="EM633" s="39" t="n">
        <v>0</v>
      </c>
      <c r="EN633" s="39" t="n">
        <v>0</v>
      </c>
      <c r="EO633" s="39" t="n">
        <v>0</v>
      </c>
      <c r="EP633" s="39" t="n">
        <v>0</v>
      </c>
      <c r="EQ633" s="39" t="n">
        <v>0</v>
      </c>
      <c r="ER633" s="39" t="n">
        <v>2</v>
      </c>
      <c r="ES633" s="39" t="n">
        <v>0</v>
      </c>
      <c r="ET633" s="39" t="n">
        <v>0</v>
      </c>
      <c r="EU633" s="39" t="n">
        <v>0</v>
      </c>
      <c r="EV633" s="39" t="n">
        <v>0</v>
      </c>
      <c r="EW633" s="39" t="n">
        <v>0</v>
      </c>
      <c r="EX633" s="39" t="n">
        <v>0</v>
      </c>
      <c r="EY633" s="39" t="n">
        <v>0</v>
      </c>
      <c r="EZ633" s="39" t="n">
        <v>0</v>
      </c>
      <c r="FA633" s="39" t="n">
        <v>0</v>
      </c>
      <c r="FB633" s="39" t="n">
        <v>0</v>
      </c>
      <c r="FC633" s="39" t="n">
        <v>0</v>
      </c>
      <c r="FD633" s="39" t="n">
        <v>0</v>
      </c>
      <c r="FE633" s="39" t="n">
        <v>0</v>
      </c>
      <c r="FF633" s="39" t="n">
        <v>0</v>
      </c>
      <c r="FG633" s="39" t="n">
        <v>1</v>
      </c>
      <c r="FH633" s="39" t="n">
        <v>1</v>
      </c>
      <c r="FI633" s="39" t="n">
        <v>0</v>
      </c>
      <c r="FJ633" s="39" t="n">
        <v>0</v>
      </c>
      <c r="FK633" s="39" t="n">
        <v>0</v>
      </c>
      <c r="FL633" s="39" t="n">
        <v>0</v>
      </c>
      <c r="FM633" s="39" t="n">
        <v>1</v>
      </c>
      <c r="FN633" s="39" t="n">
        <v>0</v>
      </c>
      <c r="FO633" s="39" t="n">
        <v>0</v>
      </c>
      <c r="FP633" s="39" t="n">
        <v>0</v>
      </c>
      <c r="FQ633" s="39" t="n">
        <v>0</v>
      </c>
      <c r="FR633" s="39" t="n">
        <v>0</v>
      </c>
      <c r="FS633" s="39" t="n">
        <v>0</v>
      </c>
      <c r="FT633" s="39" t="n">
        <v>0</v>
      </c>
      <c r="FU633" s="39" t="n">
        <v>0</v>
      </c>
      <c r="FV633" s="39" t="n">
        <v>4</v>
      </c>
      <c r="FW633" s="39" t="n">
        <v>0</v>
      </c>
      <c r="FX633" s="39" t="n">
        <v>0</v>
      </c>
      <c r="FY633" s="39" t="n">
        <v>0</v>
      </c>
      <c r="FZ633" s="39" t="n">
        <v>0</v>
      </c>
      <c r="GA633" s="39" t="n">
        <v>0</v>
      </c>
      <c r="GB633" s="39" t="n">
        <v>0</v>
      </c>
      <c r="GC633" s="39" t="n">
        <v>0</v>
      </c>
      <c r="GD633" s="39" t="n">
        <v>0</v>
      </c>
      <c r="GE633" s="39" t="n">
        <v>0</v>
      </c>
      <c r="GF633" s="39" t="n">
        <v>0</v>
      </c>
      <c r="GG633" s="39" t="n">
        <v>0</v>
      </c>
      <c r="GH633" s="39" t="n">
        <v>0</v>
      </c>
      <c r="GI633" s="39" t="n">
        <v>0</v>
      </c>
      <c r="GJ633" s="39" t="n">
        <v>0</v>
      </c>
      <c r="GK633" s="39" t="n">
        <v>0</v>
      </c>
      <c r="GL633" s="39" t="n">
        <v>0</v>
      </c>
      <c r="GM633" s="39" t="n">
        <v>0</v>
      </c>
      <c r="GN633" s="39" t="n">
        <v>0</v>
      </c>
      <c r="GO633" s="39" t="n">
        <v>0</v>
      </c>
      <c r="GP633" s="39" t="n">
        <v>0</v>
      </c>
      <c r="GQ633" s="39" t="n">
        <v>2</v>
      </c>
      <c r="GR633" s="39" t="n">
        <v>0</v>
      </c>
      <c r="GS633" s="39" t="n">
        <v>0</v>
      </c>
      <c r="GT633" s="39" t="n">
        <v>0</v>
      </c>
      <c r="GU633" s="39" t="n">
        <v>0</v>
      </c>
      <c r="GV633" s="39" t="n">
        <v>0</v>
      </c>
      <c r="GW633" s="39" t="n">
        <v>0</v>
      </c>
      <c r="GX633" s="39" t="n">
        <v>2</v>
      </c>
      <c r="GY633" s="39" t="n">
        <v>0</v>
      </c>
      <c r="GZ633" s="39" t="n">
        <v>0</v>
      </c>
      <c r="HA633" s="39" t="n">
        <v>0</v>
      </c>
      <c r="HB633" s="39" t="n">
        <v>0</v>
      </c>
      <c r="HC633" s="39" t="n">
        <v>0</v>
      </c>
      <c r="HD633" s="39" t="n">
        <v>0</v>
      </c>
      <c r="HE633" s="39" t="n">
        <v>0</v>
      </c>
      <c r="HF633" s="39" t="n">
        <v>0</v>
      </c>
      <c r="HG633" s="39" t="n">
        <v>0</v>
      </c>
      <c r="HH633" s="39" t="n">
        <v>0</v>
      </c>
      <c r="HI633" s="39" t="n">
        <v>0</v>
      </c>
      <c r="HJ633" s="39" t="n">
        <v>2</v>
      </c>
      <c r="HK633" s="39" t="n">
        <v>0</v>
      </c>
      <c r="HL633" s="39" t="n">
        <v>0</v>
      </c>
      <c r="HM633" s="39" t="n">
        <v>0</v>
      </c>
      <c r="HN633" s="39" t="n">
        <v>0</v>
      </c>
      <c r="HO633" s="39" t="n">
        <v>0</v>
      </c>
      <c r="HP633" s="39" t="n">
        <v>0</v>
      </c>
      <c r="HQ633" s="39" t="n">
        <v>0</v>
      </c>
      <c r="HR633" s="39" t="n">
        <v>0</v>
      </c>
      <c r="HS633" s="39" t="n">
        <v>0</v>
      </c>
      <c r="HT633" s="39" t="n">
        <v>0</v>
      </c>
      <c r="HU633" s="39" t="n">
        <v>0</v>
      </c>
      <c r="HV633" s="39" t="n">
        <v>0</v>
      </c>
      <c r="HW633" s="39" t="n">
        <v>0</v>
      </c>
      <c r="HX633" s="39" t="n">
        <v>0</v>
      </c>
      <c r="HY633" s="39" t="n">
        <v>0</v>
      </c>
      <c r="HZ633" s="39" t="n">
        <v>0</v>
      </c>
      <c r="IA633" s="39" t="n">
        <v>0</v>
      </c>
      <c r="IB633" s="39" t="n">
        <v>0</v>
      </c>
      <c r="IC633" s="39" t="n">
        <v>0</v>
      </c>
      <c r="ID633" s="39" t="n">
        <v>0</v>
      </c>
      <c r="IE633" s="39" t="n">
        <v>0</v>
      </c>
      <c r="IF633" s="39" t="n">
        <v>0</v>
      </c>
      <c r="IG633" s="39" t="n">
        <v>5804</v>
      </c>
    </row>
    <row r="634" customFormat="false" ht="15" hidden="false" customHeight="false" outlineLevel="0" collapsed="false">
      <c r="A634" s="9" t="s">
        <v>1406</v>
      </c>
      <c r="B634" s="9" t="s">
        <v>101</v>
      </c>
      <c r="C634" s="9" t="s">
        <v>1192</v>
      </c>
      <c r="D634" s="9" t="s">
        <v>1407</v>
      </c>
      <c r="E634" s="9" t="s">
        <v>1408</v>
      </c>
      <c r="F634" s="38" t="n">
        <v>20649</v>
      </c>
      <c r="G634" s="38" t="n">
        <v>22854</v>
      </c>
      <c r="H634" s="38" t="n">
        <v>15399</v>
      </c>
      <c r="I634" s="38" t="n">
        <v>17289</v>
      </c>
      <c r="J634" s="38" t="n">
        <v>15529</v>
      </c>
      <c r="K634" s="38" t="n">
        <v>15091</v>
      </c>
      <c r="L634" s="38" t="n">
        <v>7360</v>
      </c>
      <c r="M634" s="38" t="n">
        <v>13269</v>
      </c>
      <c r="N634" s="38" t="n">
        <v>15355</v>
      </c>
      <c r="O634" s="38" t="n">
        <v>8795</v>
      </c>
      <c r="P634" s="38" t="n">
        <v>9223</v>
      </c>
      <c r="Q634" s="38" t="n">
        <v>5674</v>
      </c>
      <c r="R634" s="38" t="n">
        <v>14105</v>
      </c>
      <c r="S634" s="38" t="n">
        <v>2864</v>
      </c>
      <c r="T634" s="38" t="n">
        <v>11330</v>
      </c>
      <c r="U634" s="38" t="n">
        <v>3872</v>
      </c>
      <c r="V634" s="38" t="n">
        <v>5873</v>
      </c>
      <c r="W634" s="38" t="n">
        <v>4638</v>
      </c>
      <c r="X634" s="38" t="n">
        <v>6462</v>
      </c>
      <c r="Y634" s="38" t="n">
        <v>7184</v>
      </c>
      <c r="Z634" s="38" t="n">
        <v>3311</v>
      </c>
      <c r="AA634" s="38" t="n">
        <v>1439</v>
      </c>
      <c r="AB634" s="38" t="n">
        <v>9064</v>
      </c>
      <c r="AC634" s="38" t="n">
        <v>5716</v>
      </c>
      <c r="AD634" s="38" t="n">
        <v>1805</v>
      </c>
      <c r="AE634" s="38" t="n">
        <v>4130</v>
      </c>
      <c r="AF634" s="38" t="n">
        <v>8215</v>
      </c>
      <c r="AG634" s="38" t="n">
        <v>4654</v>
      </c>
      <c r="AH634" s="38" t="n">
        <v>4938</v>
      </c>
      <c r="AI634" s="38" t="n">
        <v>2412</v>
      </c>
      <c r="AJ634" s="38" t="n">
        <v>2286</v>
      </c>
      <c r="AK634" s="38" t="n">
        <v>1413</v>
      </c>
      <c r="AL634" s="38" t="n">
        <v>3370</v>
      </c>
      <c r="AM634" s="38" t="n">
        <v>902</v>
      </c>
      <c r="AN634" s="38" t="n">
        <v>1921</v>
      </c>
      <c r="AO634" s="38" t="n">
        <v>2451</v>
      </c>
      <c r="AP634" s="38" t="n">
        <v>3245</v>
      </c>
      <c r="AQ634" s="38" t="n">
        <v>4678</v>
      </c>
      <c r="AR634" s="38" t="n">
        <v>1527</v>
      </c>
      <c r="AS634" s="38" t="n">
        <v>856</v>
      </c>
      <c r="AT634" s="38" t="n">
        <v>2943</v>
      </c>
      <c r="AU634" s="38" t="n">
        <v>981</v>
      </c>
      <c r="AV634" s="38" t="n">
        <v>1897</v>
      </c>
      <c r="AW634" s="38" t="n">
        <v>221</v>
      </c>
      <c r="AX634" s="38" t="n">
        <v>1702</v>
      </c>
      <c r="AY634" s="38" t="n">
        <v>388</v>
      </c>
      <c r="AZ634" s="38" t="n">
        <v>412</v>
      </c>
      <c r="BA634" s="38" t="n">
        <v>1423</v>
      </c>
      <c r="BB634" s="38" t="n">
        <v>183</v>
      </c>
      <c r="BC634" s="38" t="n">
        <v>671</v>
      </c>
      <c r="BD634" s="38" t="n">
        <v>182</v>
      </c>
      <c r="BE634" s="38" t="n">
        <v>1356</v>
      </c>
      <c r="BF634" s="38" t="n">
        <v>2292</v>
      </c>
      <c r="BG634" s="38" t="n">
        <v>680</v>
      </c>
      <c r="BH634" s="38" t="n">
        <v>590</v>
      </c>
      <c r="BI634" s="38" t="n">
        <v>515</v>
      </c>
      <c r="BJ634" s="38" t="n">
        <v>1395</v>
      </c>
      <c r="BK634" s="38" t="n">
        <v>445</v>
      </c>
      <c r="BL634" s="38" t="n">
        <v>995</v>
      </c>
      <c r="BM634" s="38" t="n">
        <v>411</v>
      </c>
      <c r="BN634" s="38" t="n">
        <v>443</v>
      </c>
      <c r="BO634" s="38" t="n">
        <v>342</v>
      </c>
      <c r="BP634" s="38" t="n">
        <v>465</v>
      </c>
      <c r="BQ634" s="38" t="n">
        <v>1069</v>
      </c>
      <c r="BR634" s="38" t="n">
        <v>190</v>
      </c>
      <c r="BS634" s="38" t="n">
        <v>450</v>
      </c>
      <c r="BT634" s="38" t="n">
        <v>122</v>
      </c>
      <c r="BU634" s="38" t="n">
        <v>23</v>
      </c>
      <c r="BV634" s="38" t="n">
        <v>520</v>
      </c>
      <c r="BW634" s="38" t="n">
        <v>302</v>
      </c>
      <c r="BX634" s="38" t="n">
        <v>225</v>
      </c>
      <c r="BY634" s="38" t="n">
        <v>134</v>
      </c>
      <c r="BZ634" s="38" t="n">
        <v>328</v>
      </c>
      <c r="CA634" s="38" t="n">
        <v>33</v>
      </c>
      <c r="CB634" s="38" t="n">
        <v>76</v>
      </c>
      <c r="CC634" s="38" t="n">
        <v>51</v>
      </c>
      <c r="CD634" s="38" t="n">
        <v>122</v>
      </c>
      <c r="CE634" s="38" t="n">
        <v>119</v>
      </c>
      <c r="CF634" s="38" t="n">
        <v>121</v>
      </c>
      <c r="CG634" s="38" t="n">
        <v>269</v>
      </c>
      <c r="CH634" s="38" t="n">
        <v>170</v>
      </c>
      <c r="CI634" s="38" t="n">
        <v>41</v>
      </c>
      <c r="CJ634" s="38" t="n">
        <v>20</v>
      </c>
      <c r="CK634" s="38" t="n">
        <v>64</v>
      </c>
      <c r="CL634" s="38" t="n">
        <v>63</v>
      </c>
      <c r="CM634" s="38" t="n">
        <v>983</v>
      </c>
      <c r="CN634" s="38" t="n">
        <v>95</v>
      </c>
      <c r="CO634" s="38" t="n">
        <v>407</v>
      </c>
      <c r="CP634" s="38" t="n">
        <v>9</v>
      </c>
      <c r="CQ634" s="38" t="n">
        <v>4</v>
      </c>
      <c r="CR634" s="38" t="n">
        <v>343</v>
      </c>
      <c r="CS634" s="38" t="n">
        <v>56</v>
      </c>
      <c r="CT634" s="38" t="n">
        <v>162</v>
      </c>
      <c r="CU634" s="38" t="n">
        <v>50</v>
      </c>
      <c r="CV634" s="38" t="n">
        <v>45</v>
      </c>
      <c r="CW634" s="38" t="n">
        <v>194</v>
      </c>
      <c r="CX634" s="38" t="n">
        <v>58</v>
      </c>
      <c r="CY634" s="38" t="n">
        <v>50</v>
      </c>
      <c r="CZ634" s="38" t="n">
        <v>132</v>
      </c>
      <c r="DA634" s="38" t="n">
        <v>182</v>
      </c>
      <c r="DB634" s="38" t="n">
        <v>3</v>
      </c>
      <c r="DC634" s="38" t="n">
        <v>17</v>
      </c>
      <c r="DD634" s="38" t="n">
        <v>10</v>
      </c>
      <c r="DE634" s="38" t="n">
        <v>168</v>
      </c>
      <c r="DF634" s="38" t="n">
        <v>53</v>
      </c>
      <c r="DG634" s="38" t="n">
        <v>159</v>
      </c>
      <c r="DH634" s="38" t="n">
        <v>11</v>
      </c>
      <c r="DI634" s="38" t="n">
        <v>49</v>
      </c>
      <c r="DJ634" s="38" t="n">
        <v>182</v>
      </c>
      <c r="DK634" s="38" t="n">
        <v>164</v>
      </c>
      <c r="DL634" s="38" t="n">
        <v>37</v>
      </c>
      <c r="DM634" s="38" t="n">
        <v>25</v>
      </c>
      <c r="DN634" s="38" t="n">
        <v>107</v>
      </c>
      <c r="DO634" s="38" t="n">
        <v>12</v>
      </c>
      <c r="DP634" s="38" t="n">
        <v>126</v>
      </c>
      <c r="DQ634" s="38" t="n">
        <v>75</v>
      </c>
      <c r="DR634" s="38" t="n">
        <v>7</v>
      </c>
      <c r="DS634" s="38" t="n">
        <v>171</v>
      </c>
      <c r="DT634" s="38" t="n">
        <v>1</v>
      </c>
      <c r="DU634" s="38" t="n">
        <v>8</v>
      </c>
      <c r="DV634" s="38" t="n">
        <v>74</v>
      </c>
      <c r="DW634" s="38" t="n">
        <v>92</v>
      </c>
      <c r="DX634" s="38" t="n">
        <v>1</v>
      </c>
      <c r="DY634" s="38" t="n">
        <v>6</v>
      </c>
      <c r="DZ634" s="38" t="n">
        <v>54</v>
      </c>
      <c r="EA634" s="38" t="n">
        <v>3</v>
      </c>
      <c r="EB634" s="38" t="n">
        <v>210</v>
      </c>
      <c r="EC634" s="38" t="n">
        <v>20</v>
      </c>
      <c r="ED634" s="38" t="n">
        <v>121</v>
      </c>
      <c r="EE634" s="38" t="n">
        <v>9</v>
      </c>
      <c r="EF634" s="38" t="n">
        <v>35</v>
      </c>
      <c r="EG634" s="38" t="n">
        <v>12</v>
      </c>
      <c r="EH634" s="38" t="n">
        <v>162</v>
      </c>
      <c r="EI634" s="38" t="n">
        <v>134</v>
      </c>
      <c r="EJ634" s="38" t="n">
        <v>0</v>
      </c>
      <c r="EK634" s="38" t="n">
        <v>2</v>
      </c>
      <c r="EL634" s="38" t="n">
        <v>11</v>
      </c>
      <c r="EM634" s="38" t="n">
        <v>4</v>
      </c>
      <c r="EN634" s="38" t="n">
        <v>24</v>
      </c>
      <c r="EO634" s="38" t="n">
        <v>8</v>
      </c>
      <c r="EP634" s="38" t="n">
        <v>38</v>
      </c>
      <c r="EQ634" s="38" t="n">
        <v>9</v>
      </c>
      <c r="ER634" s="38" t="n">
        <v>14</v>
      </c>
      <c r="ES634" s="38" t="n">
        <v>161</v>
      </c>
      <c r="ET634" s="38" t="n">
        <v>0</v>
      </c>
      <c r="EU634" s="38" t="n">
        <v>23</v>
      </c>
      <c r="EV634" s="38" t="n">
        <v>0</v>
      </c>
      <c r="EW634" s="38" t="n">
        <v>30</v>
      </c>
      <c r="EX634" s="38" t="n">
        <v>209</v>
      </c>
      <c r="EY634" s="38" t="n">
        <v>2</v>
      </c>
      <c r="EZ634" s="38" t="n">
        <v>0</v>
      </c>
      <c r="FA634" s="38" t="n">
        <v>23</v>
      </c>
      <c r="FB634" s="38" t="n">
        <v>14</v>
      </c>
      <c r="FC634" s="38" t="n">
        <v>84</v>
      </c>
      <c r="FD634" s="38" t="n">
        <v>124</v>
      </c>
      <c r="FE634" s="38" t="n">
        <v>47</v>
      </c>
      <c r="FF634" s="38" t="n">
        <v>28</v>
      </c>
      <c r="FG634" s="38" t="n">
        <v>4</v>
      </c>
      <c r="FH634" s="38" t="n">
        <v>111</v>
      </c>
      <c r="FI634" s="38" t="n">
        <v>0</v>
      </c>
      <c r="FJ634" s="38" t="n">
        <v>178</v>
      </c>
      <c r="FK634" s="38" t="n">
        <v>0</v>
      </c>
      <c r="FL634" s="38" t="n">
        <v>16</v>
      </c>
      <c r="FM634" s="38" t="n">
        <v>24</v>
      </c>
      <c r="FN634" s="38" t="n">
        <v>0</v>
      </c>
      <c r="FO634" s="38" t="n">
        <v>32</v>
      </c>
      <c r="FP634" s="38" t="n">
        <v>9</v>
      </c>
      <c r="FQ634" s="38" t="n">
        <v>51</v>
      </c>
      <c r="FR634" s="38" t="n">
        <v>18</v>
      </c>
      <c r="FS634" s="38" t="n">
        <v>7</v>
      </c>
      <c r="FT634" s="38" t="n">
        <v>34</v>
      </c>
      <c r="FU634" s="38" t="n">
        <v>160</v>
      </c>
      <c r="FV634" s="38" t="n">
        <v>5</v>
      </c>
      <c r="FW634" s="38" t="n">
        <v>41</v>
      </c>
      <c r="FX634" s="38" t="n">
        <v>5</v>
      </c>
      <c r="FY634" s="38" t="n">
        <v>0</v>
      </c>
      <c r="FZ634" s="38" t="n">
        <v>15</v>
      </c>
      <c r="GA634" s="38" t="n">
        <v>5</v>
      </c>
      <c r="GB634" s="38" t="n">
        <v>7</v>
      </c>
      <c r="GC634" s="38" t="n">
        <v>1</v>
      </c>
      <c r="GD634" s="38" t="n">
        <v>6</v>
      </c>
      <c r="GE634" s="38" t="n">
        <v>36</v>
      </c>
      <c r="GF634" s="38" t="n">
        <v>0</v>
      </c>
      <c r="GG634" s="38" t="n">
        <v>18</v>
      </c>
      <c r="GH634" s="38" t="n">
        <v>3</v>
      </c>
      <c r="GI634" s="38" t="n">
        <v>0</v>
      </c>
      <c r="GJ634" s="38" t="n">
        <v>2</v>
      </c>
      <c r="GK634" s="38" t="n">
        <v>3</v>
      </c>
      <c r="GL634" s="38" t="n">
        <v>1</v>
      </c>
      <c r="GM634" s="38" t="n">
        <v>4</v>
      </c>
      <c r="GN634" s="38" t="n">
        <v>0</v>
      </c>
      <c r="GO634" s="38" t="n">
        <v>24</v>
      </c>
      <c r="GP634" s="38" t="n">
        <v>1</v>
      </c>
      <c r="GQ634" s="38" t="n">
        <v>3</v>
      </c>
      <c r="GR634" s="38" t="n">
        <v>0</v>
      </c>
      <c r="GS634" s="38" t="n">
        <v>2</v>
      </c>
      <c r="GT634" s="38" t="n">
        <v>31</v>
      </c>
      <c r="GU634" s="38" t="n">
        <v>1</v>
      </c>
      <c r="GV634" s="38" t="n">
        <v>0</v>
      </c>
      <c r="GW634" s="38" t="n">
        <v>56</v>
      </c>
      <c r="GX634" s="38" t="n">
        <v>1</v>
      </c>
      <c r="GY634" s="38" t="n">
        <v>0</v>
      </c>
      <c r="GZ634" s="38" t="n">
        <v>0</v>
      </c>
      <c r="HA634" s="38" t="n">
        <v>0</v>
      </c>
      <c r="HB634" s="38" t="n">
        <v>10</v>
      </c>
      <c r="HC634" s="38" t="n">
        <v>8</v>
      </c>
      <c r="HD634" s="38" t="n">
        <v>12</v>
      </c>
      <c r="HE634" s="38" t="n">
        <v>1</v>
      </c>
      <c r="HF634" s="38" t="n">
        <v>27</v>
      </c>
      <c r="HG634" s="38" t="n">
        <v>1</v>
      </c>
      <c r="HH634" s="38" t="n">
        <v>0</v>
      </c>
      <c r="HI634" s="38" t="n">
        <v>0</v>
      </c>
      <c r="HJ634" s="38" t="n">
        <v>1</v>
      </c>
      <c r="HK634" s="38" t="n">
        <v>1</v>
      </c>
      <c r="HL634" s="38" t="n">
        <v>0</v>
      </c>
      <c r="HM634" s="38" t="n">
        <v>0</v>
      </c>
      <c r="HN634" s="38" t="n">
        <v>0</v>
      </c>
      <c r="HO634" s="38" t="n">
        <v>1</v>
      </c>
      <c r="HP634" s="38" t="n">
        <v>0</v>
      </c>
      <c r="HQ634" s="38" t="n">
        <v>0</v>
      </c>
      <c r="HR634" s="38" t="n">
        <v>0</v>
      </c>
      <c r="HS634" s="38" t="n">
        <v>4</v>
      </c>
      <c r="HT634" s="38" t="n">
        <v>0</v>
      </c>
      <c r="HU634" s="38" t="n">
        <v>0</v>
      </c>
      <c r="HV634" s="38" t="n">
        <v>0</v>
      </c>
      <c r="HW634" s="38" t="n">
        <v>0</v>
      </c>
      <c r="HX634" s="38" t="n">
        <v>0</v>
      </c>
      <c r="HY634" s="38" t="n">
        <v>0</v>
      </c>
      <c r="HZ634" s="38" t="n">
        <v>0</v>
      </c>
      <c r="IA634" s="38" t="n">
        <v>2</v>
      </c>
      <c r="IB634" s="38" t="n">
        <v>0</v>
      </c>
      <c r="IC634" s="38" t="n">
        <v>0</v>
      </c>
      <c r="ID634" s="38" t="n">
        <v>0</v>
      </c>
      <c r="IE634" s="38" t="n">
        <v>0</v>
      </c>
      <c r="IF634" s="38" t="n">
        <v>0</v>
      </c>
      <c r="IG634" s="38" t="n">
        <v>66628</v>
      </c>
    </row>
    <row r="635" customFormat="false" ht="15" hidden="false" customHeight="false" outlineLevel="0" collapsed="false">
      <c r="A635" s="11" t="s">
        <v>1409</v>
      </c>
      <c r="B635" s="11" t="s">
        <v>105</v>
      </c>
      <c r="C635" s="11" t="s">
        <v>1192</v>
      </c>
      <c r="D635" s="11" t="s">
        <v>1407</v>
      </c>
      <c r="E635" s="11" t="s">
        <v>1410</v>
      </c>
      <c r="F635" s="39" t="n">
        <v>1674</v>
      </c>
      <c r="G635" s="39" t="n">
        <v>3026</v>
      </c>
      <c r="H635" s="39" t="n">
        <v>1450</v>
      </c>
      <c r="I635" s="39" t="n">
        <v>3176</v>
      </c>
      <c r="J635" s="39" t="n">
        <v>887</v>
      </c>
      <c r="K635" s="39" t="n">
        <v>636</v>
      </c>
      <c r="L635" s="39" t="n">
        <v>1024</v>
      </c>
      <c r="M635" s="39" t="n">
        <v>1756</v>
      </c>
      <c r="N635" s="39" t="n">
        <v>916</v>
      </c>
      <c r="O635" s="39" t="n">
        <v>809</v>
      </c>
      <c r="P635" s="39" t="n">
        <v>2086</v>
      </c>
      <c r="Q635" s="39" t="n">
        <v>424</v>
      </c>
      <c r="R635" s="39" t="n">
        <v>1774</v>
      </c>
      <c r="S635" s="39" t="n">
        <v>447</v>
      </c>
      <c r="T635" s="39" t="n">
        <v>924</v>
      </c>
      <c r="U635" s="39" t="n">
        <v>240</v>
      </c>
      <c r="V635" s="39" t="n">
        <v>791</v>
      </c>
      <c r="W635" s="39" t="n">
        <v>765</v>
      </c>
      <c r="X635" s="39" t="n">
        <v>713</v>
      </c>
      <c r="Y635" s="39" t="n">
        <v>268</v>
      </c>
      <c r="Z635" s="39" t="n">
        <v>404</v>
      </c>
      <c r="AA635" s="39" t="n">
        <v>12</v>
      </c>
      <c r="AB635" s="39" t="n">
        <v>977</v>
      </c>
      <c r="AC635" s="39" t="n">
        <v>758</v>
      </c>
      <c r="AD635" s="39" t="n">
        <v>306</v>
      </c>
      <c r="AE635" s="39" t="n">
        <v>0</v>
      </c>
      <c r="AF635" s="39" t="n">
        <v>542</v>
      </c>
      <c r="AG635" s="39" t="n">
        <v>166</v>
      </c>
      <c r="AH635" s="39" t="n">
        <v>314</v>
      </c>
      <c r="AI635" s="39" t="n">
        <v>372</v>
      </c>
      <c r="AJ635" s="39" t="n">
        <v>60</v>
      </c>
      <c r="AK635" s="39" t="n">
        <v>394</v>
      </c>
      <c r="AL635" s="39" t="n">
        <v>235</v>
      </c>
      <c r="AM635" s="39" t="n">
        <v>83</v>
      </c>
      <c r="AN635" s="39" t="n">
        <v>108</v>
      </c>
      <c r="AO635" s="39" t="n">
        <v>177</v>
      </c>
      <c r="AP635" s="39" t="n">
        <v>164</v>
      </c>
      <c r="AQ635" s="39" t="n">
        <v>0</v>
      </c>
      <c r="AR635" s="39" t="n">
        <v>235</v>
      </c>
      <c r="AS635" s="39" t="n">
        <v>87</v>
      </c>
      <c r="AT635" s="39" t="n">
        <v>212</v>
      </c>
      <c r="AU635" s="39" t="n">
        <v>41</v>
      </c>
      <c r="AV635" s="39" t="n">
        <v>7</v>
      </c>
      <c r="AW635" s="39" t="n">
        <v>14</v>
      </c>
      <c r="AX635" s="39" t="n">
        <v>203</v>
      </c>
      <c r="AY635" s="39" t="n">
        <v>21</v>
      </c>
      <c r="AZ635" s="39" t="n">
        <v>122</v>
      </c>
      <c r="BA635" s="39" t="n">
        <v>149</v>
      </c>
      <c r="BB635" s="39" t="n">
        <v>1</v>
      </c>
      <c r="BC635" s="39" t="n">
        <v>60</v>
      </c>
      <c r="BD635" s="39" t="n">
        <v>1</v>
      </c>
      <c r="BE635" s="39" t="n">
        <v>6</v>
      </c>
      <c r="BF635" s="39" t="n">
        <v>59</v>
      </c>
      <c r="BG635" s="39" t="n">
        <v>24</v>
      </c>
      <c r="BH635" s="39" t="n">
        <v>39</v>
      </c>
      <c r="BI635" s="39" t="n">
        <v>13</v>
      </c>
      <c r="BJ635" s="39" t="n">
        <v>255</v>
      </c>
      <c r="BK635" s="39" t="n">
        <v>94</v>
      </c>
      <c r="BL635" s="39" t="n">
        <v>182</v>
      </c>
      <c r="BM635" s="39" t="n">
        <v>132</v>
      </c>
      <c r="BN635" s="39" t="n">
        <v>62</v>
      </c>
      <c r="BO635" s="39" t="n">
        <v>21</v>
      </c>
      <c r="BP635" s="39" t="n">
        <v>13</v>
      </c>
      <c r="BQ635" s="39" t="n">
        <v>74</v>
      </c>
      <c r="BR635" s="39" t="n">
        <v>0</v>
      </c>
      <c r="BS635" s="39" t="n">
        <v>0</v>
      </c>
      <c r="BT635" s="39" t="n">
        <v>0</v>
      </c>
      <c r="BU635" s="39" t="n">
        <v>0</v>
      </c>
      <c r="BV635" s="39" t="n">
        <v>2</v>
      </c>
      <c r="BW635" s="39" t="n">
        <v>2</v>
      </c>
      <c r="BX635" s="39" t="n">
        <v>3</v>
      </c>
      <c r="BY635" s="39" t="n">
        <v>25</v>
      </c>
      <c r="BZ635" s="39" t="n">
        <v>19</v>
      </c>
      <c r="CA635" s="39" t="n">
        <v>0</v>
      </c>
      <c r="CB635" s="39" t="n">
        <v>0</v>
      </c>
      <c r="CC635" s="39" t="n">
        <v>0</v>
      </c>
      <c r="CD635" s="39" t="n">
        <v>0</v>
      </c>
      <c r="CE635" s="39" t="n">
        <v>22</v>
      </c>
      <c r="CF635" s="39" t="n">
        <v>0</v>
      </c>
      <c r="CG635" s="39" t="n">
        <v>24</v>
      </c>
      <c r="CH635" s="39" t="n">
        <v>9</v>
      </c>
      <c r="CI635" s="39" t="n">
        <v>3</v>
      </c>
      <c r="CJ635" s="39" t="n">
        <v>1</v>
      </c>
      <c r="CK635" s="39" t="n">
        <v>0</v>
      </c>
      <c r="CL635" s="39" t="n">
        <v>0</v>
      </c>
      <c r="CM635" s="39" t="n">
        <v>0</v>
      </c>
      <c r="CN635" s="39" t="n">
        <v>2</v>
      </c>
      <c r="CO635" s="39" t="n">
        <v>19</v>
      </c>
      <c r="CP635" s="39" t="n">
        <v>6</v>
      </c>
      <c r="CQ635" s="39" t="n">
        <v>0</v>
      </c>
      <c r="CR635" s="39" t="n">
        <v>299</v>
      </c>
      <c r="CS635" s="39" t="n">
        <v>21</v>
      </c>
      <c r="CT635" s="39" t="n">
        <v>0</v>
      </c>
      <c r="CU635" s="39" t="n">
        <v>2</v>
      </c>
      <c r="CV635" s="39" t="n">
        <v>0</v>
      </c>
      <c r="CW635" s="39" t="n">
        <v>30</v>
      </c>
      <c r="CX635" s="39" t="n">
        <v>0</v>
      </c>
      <c r="CY635" s="39" t="n">
        <v>10</v>
      </c>
      <c r="CZ635" s="39" t="n">
        <v>60</v>
      </c>
      <c r="DA635" s="39" t="n">
        <v>0</v>
      </c>
      <c r="DB635" s="39" t="n">
        <v>1</v>
      </c>
      <c r="DC635" s="39" t="n">
        <v>1</v>
      </c>
      <c r="DD635" s="39" t="n">
        <v>0</v>
      </c>
      <c r="DE635" s="39" t="n">
        <v>5</v>
      </c>
      <c r="DF635" s="39" t="n">
        <v>0</v>
      </c>
      <c r="DG635" s="39" t="n">
        <v>23</v>
      </c>
      <c r="DH635" s="39" t="n">
        <v>0</v>
      </c>
      <c r="DI635" s="39" t="n">
        <v>0</v>
      </c>
      <c r="DJ635" s="39" t="n">
        <v>10</v>
      </c>
      <c r="DK635" s="39" t="n">
        <v>67</v>
      </c>
      <c r="DL635" s="39" t="n">
        <v>20</v>
      </c>
      <c r="DM635" s="39" t="n">
        <v>6</v>
      </c>
      <c r="DN635" s="39" t="n">
        <v>2</v>
      </c>
      <c r="DO635" s="39" t="n">
        <v>0</v>
      </c>
      <c r="DP635" s="39" t="n">
        <v>0</v>
      </c>
      <c r="DQ635" s="39" t="n">
        <v>1</v>
      </c>
      <c r="DR635" s="39" t="n">
        <v>6</v>
      </c>
      <c r="DS635" s="39" t="n">
        <v>1</v>
      </c>
      <c r="DT635" s="39" t="n">
        <v>0</v>
      </c>
      <c r="DU635" s="39" t="n">
        <v>0</v>
      </c>
      <c r="DV635" s="39" t="n">
        <v>6</v>
      </c>
      <c r="DW635" s="39" t="n">
        <v>0</v>
      </c>
      <c r="DX635" s="39" t="n">
        <v>0</v>
      </c>
      <c r="DY635" s="39" t="n">
        <v>0</v>
      </c>
      <c r="DZ635" s="39" t="n">
        <v>0</v>
      </c>
      <c r="EA635" s="39" t="n">
        <v>0</v>
      </c>
      <c r="EB635" s="39" t="n">
        <v>0</v>
      </c>
      <c r="EC635" s="39" t="n">
        <v>14</v>
      </c>
      <c r="ED635" s="39" t="n">
        <v>0</v>
      </c>
      <c r="EE635" s="39" t="n">
        <v>0</v>
      </c>
      <c r="EF635" s="39" t="n">
        <v>0</v>
      </c>
      <c r="EG635" s="39" t="n">
        <v>1</v>
      </c>
      <c r="EH635" s="39" t="n">
        <v>3</v>
      </c>
      <c r="EI635" s="39" t="n">
        <v>0</v>
      </c>
      <c r="EJ635" s="39" t="n">
        <v>0</v>
      </c>
      <c r="EK635" s="39" t="n">
        <v>0</v>
      </c>
      <c r="EL635" s="39" t="n">
        <v>0</v>
      </c>
      <c r="EM635" s="39" t="n">
        <v>0</v>
      </c>
      <c r="EN635" s="39" t="n">
        <v>0</v>
      </c>
      <c r="EO635" s="39" t="n">
        <v>0</v>
      </c>
      <c r="EP635" s="39" t="n">
        <v>0</v>
      </c>
      <c r="EQ635" s="39" t="n">
        <v>1</v>
      </c>
      <c r="ER635" s="39" t="n">
        <v>0</v>
      </c>
      <c r="ES635" s="39" t="n">
        <v>0</v>
      </c>
      <c r="ET635" s="39" t="n">
        <v>0</v>
      </c>
      <c r="EU635" s="39" t="n">
        <v>0</v>
      </c>
      <c r="EV635" s="39" t="n">
        <v>0</v>
      </c>
      <c r="EW635" s="39" t="n">
        <v>0</v>
      </c>
      <c r="EX635" s="39" t="n">
        <v>0</v>
      </c>
      <c r="EY635" s="39" t="n">
        <v>0</v>
      </c>
      <c r="EZ635" s="39" t="n">
        <v>0</v>
      </c>
      <c r="FA635" s="39" t="n">
        <v>0</v>
      </c>
      <c r="FB635" s="39" t="n">
        <v>13</v>
      </c>
      <c r="FC635" s="39" t="n">
        <v>1</v>
      </c>
      <c r="FD635" s="39" t="n">
        <v>0</v>
      </c>
      <c r="FE635" s="39" t="n">
        <v>47</v>
      </c>
      <c r="FF635" s="39" t="n">
        <v>0</v>
      </c>
      <c r="FG635" s="39" t="n">
        <v>0</v>
      </c>
      <c r="FH635" s="39" t="n">
        <v>9</v>
      </c>
      <c r="FI635" s="39" t="n">
        <v>0</v>
      </c>
      <c r="FJ635" s="39" t="n">
        <v>6</v>
      </c>
      <c r="FK635" s="39" t="n">
        <v>0</v>
      </c>
      <c r="FL635" s="39" t="n">
        <v>8</v>
      </c>
      <c r="FM635" s="39" t="n">
        <v>0</v>
      </c>
      <c r="FN635" s="39" t="n">
        <v>0</v>
      </c>
      <c r="FO635" s="39" t="n">
        <v>0</v>
      </c>
      <c r="FP635" s="39" t="n">
        <v>0</v>
      </c>
      <c r="FQ635" s="39" t="n">
        <v>0</v>
      </c>
      <c r="FR635" s="39" t="n">
        <v>0</v>
      </c>
      <c r="FS635" s="39" t="n">
        <v>0</v>
      </c>
      <c r="FT635" s="39" t="n">
        <v>0</v>
      </c>
      <c r="FU635" s="39" t="n">
        <v>2</v>
      </c>
      <c r="FV635" s="39" t="n">
        <v>0</v>
      </c>
      <c r="FW635" s="39" t="n">
        <v>0</v>
      </c>
      <c r="FX635" s="39" t="n">
        <v>0</v>
      </c>
      <c r="FY635" s="39" t="n">
        <v>0</v>
      </c>
      <c r="FZ635" s="39" t="n">
        <v>0</v>
      </c>
      <c r="GA635" s="39" t="n">
        <v>0</v>
      </c>
      <c r="GB635" s="39" t="n">
        <v>0</v>
      </c>
      <c r="GC635" s="39" t="n">
        <v>0</v>
      </c>
      <c r="GD635" s="39" t="n">
        <v>0</v>
      </c>
      <c r="GE635" s="39" t="n">
        <v>0</v>
      </c>
      <c r="GF635" s="39" t="n">
        <v>0</v>
      </c>
      <c r="GG635" s="39" t="n">
        <v>0</v>
      </c>
      <c r="GH635" s="39" t="n">
        <v>0</v>
      </c>
      <c r="GI635" s="39" t="n">
        <v>0</v>
      </c>
      <c r="GJ635" s="39" t="n">
        <v>0</v>
      </c>
      <c r="GK635" s="39" t="n">
        <v>0</v>
      </c>
      <c r="GL635" s="39" t="n">
        <v>0</v>
      </c>
      <c r="GM635" s="39" t="n">
        <v>1</v>
      </c>
      <c r="GN635" s="39" t="n">
        <v>0</v>
      </c>
      <c r="GO635" s="39" t="n">
        <v>0</v>
      </c>
      <c r="GP635" s="39" t="n">
        <v>0</v>
      </c>
      <c r="GQ635" s="39" t="n">
        <v>0</v>
      </c>
      <c r="GR635" s="39" t="n">
        <v>0</v>
      </c>
      <c r="GS635" s="39" t="n">
        <v>0</v>
      </c>
      <c r="GT635" s="39" t="n">
        <v>0</v>
      </c>
      <c r="GU635" s="39" t="n">
        <v>0</v>
      </c>
      <c r="GV635" s="39" t="n">
        <v>0</v>
      </c>
      <c r="GW635" s="39" t="n">
        <v>3</v>
      </c>
      <c r="GX635" s="39" t="n">
        <v>0</v>
      </c>
      <c r="GY635" s="39" t="n">
        <v>0</v>
      </c>
      <c r="GZ635" s="39" t="n">
        <v>0</v>
      </c>
      <c r="HA635" s="39" t="n">
        <v>0</v>
      </c>
      <c r="HB635" s="39" t="n">
        <v>0</v>
      </c>
      <c r="HC635" s="39" t="n">
        <v>2</v>
      </c>
      <c r="HD635" s="39" t="n">
        <v>0</v>
      </c>
      <c r="HE635" s="39" t="n">
        <v>0</v>
      </c>
      <c r="HF635" s="39" t="n">
        <v>18</v>
      </c>
      <c r="HG635" s="39" t="n">
        <v>0</v>
      </c>
      <c r="HH635" s="39" t="n">
        <v>0</v>
      </c>
      <c r="HI635" s="39" t="n">
        <v>0</v>
      </c>
      <c r="HJ635" s="39" t="n">
        <v>0</v>
      </c>
      <c r="HK635" s="39" t="n">
        <v>0</v>
      </c>
      <c r="HL635" s="39" t="n">
        <v>0</v>
      </c>
      <c r="HM635" s="39" t="n">
        <v>0</v>
      </c>
      <c r="HN635" s="39" t="n">
        <v>0</v>
      </c>
      <c r="HO635" s="39" t="n">
        <v>0</v>
      </c>
      <c r="HP635" s="39" t="n">
        <v>0</v>
      </c>
      <c r="HQ635" s="39" t="n">
        <v>0</v>
      </c>
      <c r="HR635" s="39" t="n">
        <v>0</v>
      </c>
      <c r="HS635" s="39" t="n">
        <v>1</v>
      </c>
      <c r="HT635" s="39" t="n">
        <v>0</v>
      </c>
      <c r="HU635" s="39" t="n">
        <v>0</v>
      </c>
      <c r="HV635" s="39" t="n">
        <v>0</v>
      </c>
      <c r="HW635" s="39" t="n">
        <v>0</v>
      </c>
      <c r="HX635" s="39" t="n">
        <v>0</v>
      </c>
      <c r="HY635" s="39" t="n">
        <v>0</v>
      </c>
      <c r="HZ635" s="39" t="n">
        <v>0</v>
      </c>
      <c r="IA635" s="39" t="n">
        <v>0</v>
      </c>
      <c r="IB635" s="39" t="n">
        <v>0</v>
      </c>
      <c r="IC635" s="39" t="n">
        <v>0</v>
      </c>
      <c r="ID635" s="39" t="n">
        <v>0</v>
      </c>
      <c r="IE635" s="39" t="n">
        <v>0</v>
      </c>
      <c r="IF635" s="39" t="n">
        <v>0</v>
      </c>
      <c r="IG635" s="39" t="n">
        <v>7502</v>
      </c>
    </row>
    <row r="636" customFormat="false" ht="15" hidden="false" customHeight="false" outlineLevel="0" collapsed="false">
      <c r="A636" s="11" t="s">
        <v>1411</v>
      </c>
      <c r="B636" s="11" t="s">
        <v>116</v>
      </c>
      <c r="C636" s="11" t="s">
        <v>1192</v>
      </c>
      <c r="D636" s="11" t="s">
        <v>1407</v>
      </c>
      <c r="E636" s="11" t="s">
        <v>1412</v>
      </c>
      <c r="F636" s="39" t="n">
        <v>1884</v>
      </c>
      <c r="G636" s="39" t="n">
        <v>1243</v>
      </c>
      <c r="H636" s="39" t="n">
        <v>1475</v>
      </c>
      <c r="I636" s="39" t="n">
        <v>1437</v>
      </c>
      <c r="J636" s="39" t="n">
        <v>1928</v>
      </c>
      <c r="K636" s="39" t="n">
        <v>1244</v>
      </c>
      <c r="L636" s="39" t="n">
        <v>1313</v>
      </c>
      <c r="M636" s="39" t="n">
        <v>427</v>
      </c>
      <c r="N636" s="39" t="n">
        <v>1211</v>
      </c>
      <c r="O636" s="39" t="n">
        <v>640</v>
      </c>
      <c r="P636" s="39" t="n">
        <v>568</v>
      </c>
      <c r="Q636" s="39" t="n">
        <v>270</v>
      </c>
      <c r="R636" s="39" t="n">
        <v>532</v>
      </c>
      <c r="S636" s="39" t="n">
        <v>286</v>
      </c>
      <c r="T636" s="39" t="n">
        <v>716</v>
      </c>
      <c r="U636" s="39" t="n">
        <v>784</v>
      </c>
      <c r="V636" s="39" t="n">
        <v>871</v>
      </c>
      <c r="W636" s="39" t="n">
        <v>399</v>
      </c>
      <c r="X636" s="39" t="n">
        <v>976</v>
      </c>
      <c r="Y636" s="39" t="n">
        <v>578</v>
      </c>
      <c r="Z636" s="39" t="n">
        <v>449</v>
      </c>
      <c r="AA636" s="39" t="n">
        <v>110</v>
      </c>
      <c r="AB636" s="39" t="n">
        <v>875</v>
      </c>
      <c r="AC636" s="39" t="n">
        <v>888</v>
      </c>
      <c r="AD636" s="39" t="n">
        <v>128</v>
      </c>
      <c r="AE636" s="39" t="n">
        <v>0</v>
      </c>
      <c r="AF636" s="39" t="n">
        <v>592</v>
      </c>
      <c r="AG636" s="39" t="n">
        <v>675</v>
      </c>
      <c r="AH636" s="39" t="n">
        <v>816</v>
      </c>
      <c r="AI636" s="39" t="n">
        <v>184</v>
      </c>
      <c r="AJ636" s="39" t="n">
        <v>9</v>
      </c>
      <c r="AK636" s="39" t="n">
        <v>195</v>
      </c>
      <c r="AL636" s="39" t="n">
        <v>116</v>
      </c>
      <c r="AM636" s="39" t="n">
        <v>74</v>
      </c>
      <c r="AN636" s="39" t="n">
        <v>563</v>
      </c>
      <c r="AO636" s="39" t="n">
        <v>101</v>
      </c>
      <c r="AP636" s="39" t="n">
        <v>71</v>
      </c>
      <c r="AQ636" s="39" t="n">
        <v>3</v>
      </c>
      <c r="AR636" s="39" t="n">
        <v>338</v>
      </c>
      <c r="AS636" s="39" t="n">
        <v>133</v>
      </c>
      <c r="AT636" s="39" t="n">
        <v>97</v>
      </c>
      <c r="AU636" s="39" t="n">
        <v>31</v>
      </c>
      <c r="AV636" s="39" t="n">
        <v>92</v>
      </c>
      <c r="AW636" s="39" t="n">
        <v>30</v>
      </c>
      <c r="AX636" s="39" t="n">
        <v>51</v>
      </c>
      <c r="AY636" s="39" t="n">
        <v>108</v>
      </c>
      <c r="AZ636" s="39" t="n">
        <v>27</v>
      </c>
      <c r="BA636" s="39" t="n">
        <v>170</v>
      </c>
      <c r="BB636" s="39" t="n">
        <v>48</v>
      </c>
      <c r="BC636" s="39" t="n">
        <v>82</v>
      </c>
      <c r="BD636" s="39" t="n">
        <v>5</v>
      </c>
      <c r="BE636" s="39" t="n">
        <v>712</v>
      </c>
      <c r="BF636" s="39" t="n">
        <v>224</v>
      </c>
      <c r="BG636" s="39" t="n">
        <v>59</v>
      </c>
      <c r="BH636" s="39" t="n">
        <v>133</v>
      </c>
      <c r="BI636" s="39" t="n">
        <v>9</v>
      </c>
      <c r="BJ636" s="39" t="n">
        <v>459</v>
      </c>
      <c r="BK636" s="39" t="n">
        <v>137</v>
      </c>
      <c r="BL636" s="39" t="n">
        <v>26</v>
      </c>
      <c r="BM636" s="39" t="n">
        <v>223</v>
      </c>
      <c r="BN636" s="39" t="n">
        <v>23</v>
      </c>
      <c r="BO636" s="39" t="n">
        <v>31</v>
      </c>
      <c r="BP636" s="39" t="n">
        <v>153</v>
      </c>
      <c r="BQ636" s="39" t="n">
        <v>773</v>
      </c>
      <c r="BR636" s="39" t="n">
        <v>40</v>
      </c>
      <c r="BS636" s="39" t="n">
        <v>179</v>
      </c>
      <c r="BT636" s="39" t="n">
        <v>24</v>
      </c>
      <c r="BU636" s="39" t="n">
        <v>2</v>
      </c>
      <c r="BV636" s="39" t="n">
        <v>317</v>
      </c>
      <c r="BW636" s="39" t="n">
        <v>0</v>
      </c>
      <c r="BX636" s="39" t="n">
        <v>35</v>
      </c>
      <c r="BY636" s="39" t="n">
        <v>1</v>
      </c>
      <c r="BZ636" s="39" t="n">
        <v>33</v>
      </c>
      <c r="CA636" s="39" t="n">
        <v>0</v>
      </c>
      <c r="CB636" s="39" t="n">
        <v>0</v>
      </c>
      <c r="CC636" s="39" t="n">
        <v>1</v>
      </c>
      <c r="CD636" s="39" t="n">
        <v>8</v>
      </c>
      <c r="CE636" s="39" t="n">
        <v>9</v>
      </c>
      <c r="CF636" s="39" t="n">
        <v>2</v>
      </c>
      <c r="CG636" s="39" t="n">
        <v>0</v>
      </c>
      <c r="CH636" s="39" t="n">
        <v>57</v>
      </c>
      <c r="CI636" s="39" t="n">
        <v>0</v>
      </c>
      <c r="CJ636" s="39" t="n">
        <v>2</v>
      </c>
      <c r="CK636" s="39" t="n">
        <v>16</v>
      </c>
      <c r="CL636" s="39" t="n">
        <v>2</v>
      </c>
      <c r="CM636" s="39" t="n">
        <v>0</v>
      </c>
      <c r="CN636" s="39" t="n">
        <v>1</v>
      </c>
      <c r="CO636" s="39" t="n">
        <v>29</v>
      </c>
      <c r="CP636" s="39" t="n">
        <v>0</v>
      </c>
      <c r="CQ636" s="39" t="n">
        <v>1</v>
      </c>
      <c r="CR636" s="39" t="n">
        <v>11</v>
      </c>
      <c r="CS636" s="39" t="n">
        <v>34</v>
      </c>
      <c r="CT636" s="39" t="n">
        <v>3</v>
      </c>
      <c r="CU636" s="39" t="n">
        <v>27</v>
      </c>
      <c r="CV636" s="39" t="n">
        <v>38</v>
      </c>
      <c r="CW636" s="39" t="n">
        <v>89</v>
      </c>
      <c r="CX636" s="39" t="n">
        <v>1</v>
      </c>
      <c r="CY636" s="39" t="n">
        <v>11</v>
      </c>
      <c r="CZ636" s="39" t="n">
        <v>46</v>
      </c>
      <c r="DA636" s="39" t="n">
        <v>0</v>
      </c>
      <c r="DB636" s="39" t="n">
        <v>0</v>
      </c>
      <c r="DC636" s="39" t="n">
        <v>1</v>
      </c>
      <c r="DD636" s="39" t="n">
        <v>0</v>
      </c>
      <c r="DE636" s="39" t="n">
        <v>77</v>
      </c>
      <c r="DF636" s="39" t="n">
        <v>9</v>
      </c>
      <c r="DG636" s="39" t="n">
        <v>30</v>
      </c>
      <c r="DH636" s="39" t="n">
        <v>10</v>
      </c>
      <c r="DI636" s="39" t="n">
        <v>43</v>
      </c>
      <c r="DJ636" s="39" t="n">
        <v>67</v>
      </c>
      <c r="DK636" s="39" t="n">
        <v>45</v>
      </c>
      <c r="DL636" s="39" t="n">
        <v>2</v>
      </c>
      <c r="DM636" s="39" t="n">
        <v>0</v>
      </c>
      <c r="DN636" s="39" t="n">
        <v>14</v>
      </c>
      <c r="DO636" s="39" t="n">
        <v>5</v>
      </c>
      <c r="DP636" s="39" t="n">
        <v>3</v>
      </c>
      <c r="DQ636" s="39" t="n">
        <v>6</v>
      </c>
      <c r="DR636" s="39" t="n">
        <v>0</v>
      </c>
      <c r="DS636" s="39" t="n">
        <v>0</v>
      </c>
      <c r="DT636" s="39" t="n">
        <v>0</v>
      </c>
      <c r="DU636" s="39" t="n">
        <v>0</v>
      </c>
      <c r="DV636" s="39" t="n">
        <v>2</v>
      </c>
      <c r="DW636" s="39" t="n">
        <v>87</v>
      </c>
      <c r="DX636" s="39" t="n">
        <v>0</v>
      </c>
      <c r="DY636" s="39" t="n">
        <v>2</v>
      </c>
      <c r="DZ636" s="39" t="n">
        <v>0</v>
      </c>
      <c r="EA636" s="39" t="n">
        <v>0</v>
      </c>
      <c r="EB636" s="39" t="n">
        <v>0</v>
      </c>
      <c r="EC636" s="39" t="n">
        <v>0</v>
      </c>
      <c r="ED636" s="39" t="n">
        <v>0</v>
      </c>
      <c r="EE636" s="39" t="n">
        <v>0</v>
      </c>
      <c r="EF636" s="39" t="n">
        <v>0</v>
      </c>
      <c r="EG636" s="39" t="n">
        <v>1</v>
      </c>
      <c r="EH636" s="39" t="n">
        <v>15</v>
      </c>
      <c r="EI636" s="39" t="n">
        <v>0</v>
      </c>
      <c r="EJ636" s="39" t="n">
        <v>0</v>
      </c>
      <c r="EK636" s="39" t="n">
        <v>1</v>
      </c>
      <c r="EL636" s="39" t="n">
        <v>1</v>
      </c>
      <c r="EM636" s="39" t="n">
        <v>0</v>
      </c>
      <c r="EN636" s="39" t="n">
        <v>0</v>
      </c>
      <c r="EO636" s="39" t="n">
        <v>5</v>
      </c>
      <c r="EP636" s="39" t="n">
        <v>11</v>
      </c>
      <c r="EQ636" s="39" t="n">
        <v>2</v>
      </c>
      <c r="ER636" s="39" t="n">
        <v>2</v>
      </c>
      <c r="ES636" s="39" t="n">
        <v>15</v>
      </c>
      <c r="ET636" s="39" t="n">
        <v>0</v>
      </c>
      <c r="EU636" s="39" t="n">
        <v>0</v>
      </c>
      <c r="EV636" s="39" t="n">
        <v>0</v>
      </c>
      <c r="EW636" s="39" t="n">
        <v>8</v>
      </c>
      <c r="EX636" s="39" t="n">
        <v>4</v>
      </c>
      <c r="EY636" s="39" t="n">
        <v>0</v>
      </c>
      <c r="EZ636" s="39" t="n">
        <v>0</v>
      </c>
      <c r="FA636" s="39" t="n">
        <v>0</v>
      </c>
      <c r="FB636" s="39" t="n">
        <v>1</v>
      </c>
      <c r="FC636" s="39" t="n">
        <v>1</v>
      </c>
      <c r="FD636" s="39" t="n">
        <v>0</v>
      </c>
      <c r="FE636" s="39" t="n">
        <v>0</v>
      </c>
      <c r="FF636" s="39" t="n">
        <v>0</v>
      </c>
      <c r="FG636" s="39" t="n">
        <v>0</v>
      </c>
      <c r="FH636" s="39" t="n">
        <v>0</v>
      </c>
      <c r="FI636" s="39" t="n">
        <v>0</v>
      </c>
      <c r="FJ636" s="39" t="n">
        <v>0</v>
      </c>
      <c r="FK636" s="39" t="n">
        <v>0</v>
      </c>
      <c r="FL636" s="39" t="n">
        <v>0</v>
      </c>
      <c r="FM636" s="39" t="n">
        <v>6</v>
      </c>
      <c r="FN636" s="39" t="n">
        <v>0</v>
      </c>
      <c r="FO636" s="39" t="n">
        <v>0</v>
      </c>
      <c r="FP636" s="39" t="n">
        <v>0</v>
      </c>
      <c r="FQ636" s="39" t="n">
        <v>9</v>
      </c>
      <c r="FR636" s="39" t="n">
        <v>0</v>
      </c>
      <c r="FS636" s="39" t="n">
        <v>0</v>
      </c>
      <c r="FT636" s="39" t="n">
        <v>0</v>
      </c>
      <c r="FU636" s="39" t="n">
        <v>0</v>
      </c>
      <c r="FV636" s="39" t="n">
        <v>0</v>
      </c>
      <c r="FW636" s="39" t="n">
        <v>0</v>
      </c>
      <c r="FX636" s="39" t="n">
        <v>0</v>
      </c>
      <c r="FY636" s="39" t="n">
        <v>0</v>
      </c>
      <c r="FZ636" s="39" t="n">
        <v>1</v>
      </c>
      <c r="GA636" s="39" t="n">
        <v>0</v>
      </c>
      <c r="GB636" s="39" t="n">
        <v>0</v>
      </c>
      <c r="GC636" s="39" t="n">
        <v>0</v>
      </c>
      <c r="GD636" s="39" t="n">
        <v>0</v>
      </c>
      <c r="GE636" s="39" t="n">
        <v>8</v>
      </c>
      <c r="GF636" s="39" t="n">
        <v>0</v>
      </c>
      <c r="GG636" s="39" t="n">
        <v>0</v>
      </c>
      <c r="GH636" s="39" t="n">
        <v>0</v>
      </c>
      <c r="GI636" s="39" t="n">
        <v>0</v>
      </c>
      <c r="GJ636" s="39" t="n">
        <v>2</v>
      </c>
      <c r="GK636" s="39" t="n">
        <v>0</v>
      </c>
      <c r="GL636" s="39" t="n">
        <v>0</v>
      </c>
      <c r="GM636" s="39" t="n">
        <v>0</v>
      </c>
      <c r="GN636" s="39" t="n">
        <v>0</v>
      </c>
      <c r="GO636" s="39" t="n">
        <v>0</v>
      </c>
      <c r="GP636" s="39" t="n">
        <v>0</v>
      </c>
      <c r="GQ636" s="39" t="n">
        <v>0</v>
      </c>
      <c r="GR636" s="39" t="n">
        <v>0</v>
      </c>
      <c r="GS636" s="39" t="n">
        <v>0</v>
      </c>
      <c r="GT636" s="39" t="n">
        <v>9</v>
      </c>
      <c r="GU636" s="39" t="n">
        <v>1</v>
      </c>
      <c r="GV636" s="39" t="n">
        <v>0</v>
      </c>
      <c r="GW636" s="39" t="n">
        <v>5</v>
      </c>
      <c r="GX636" s="39" t="n">
        <v>1</v>
      </c>
      <c r="GY636" s="39" t="n">
        <v>0</v>
      </c>
      <c r="GZ636" s="39" t="n">
        <v>0</v>
      </c>
      <c r="HA636" s="39" t="n">
        <v>0</v>
      </c>
      <c r="HB636" s="39" t="n">
        <v>0</v>
      </c>
      <c r="HC636" s="39" t="n">
        <v>0</v>
      </c>
      <c r="HD636" s="39" t="n">
        <v>0</v>
      </c>
      <c r="HE636" s="39" t="n">
        <v>0</v>
      </c>
      <c r="HF636" s="39" t="n">
        <v>0</v>
      </c>
      <c r="HG636" s="39" t="n">
        <v>0</v>
      </c>
      <c r="HH636" s="39" t="n">
        <v>0</v>
      </c>
      <c r="HI636" s="39" t="n">
        <v>0</v>
      </c>
      <c r="HJ636" s="39" t="n">
        <v>0</v>
      </c>
      <c r="HK636" s="39" t="n">
        <v>0</v>
      </c>
      <c r="HL636" s="39" t="n">
        <v>0</v>
      </c>
      <c r="HM636" s="39" t="n">
        <v>0</v>
      </c>
      <c r="HN636" s="39" t="n">
        <v>0</v>
      </c>
      <c r="HO636" s="39" t="n">
        <v>0</v>
      </c>
      <c r="HP636" s="39" t="n">
        <v>0</v>
      </c>
      <c r="HQ636" s="39" t="n">
        <v>0</v>
      </c>
      <c r="HR636" s="39" t="n">
        <v>0</v>
      </c>
      <c r="HS636" s="39" t="n">
        <v>0</v>
      </c>
      <c r="HT636" s="39" t="n">
        <v>0</v>
      </c>
      <c r="HU636" s="39" t="n">
        <v>0</v>
      </c>
      <c r="HV636" s="39" t="n">
        <v>0</v>
      </c>
      <c r="HW636" s="39" t="n">
        <v>0</v>
      </c>
      <c r="HX636" s="39" t="n">
        <v>0</v>
      </c>
      <c r="HY636" s="39" t="n">
        <v>0</v>
      </c>
      <c r="HZ636" s="39" t="n">
        <v>0</v>
      </c>
      <c r="IA636" s="39" t="n">
        <v>1</v>
      </c>
      <c r="IB636" s="39" t="n">
        <v>0</v>
      </c>
      <c r="IC636" s="39" t="n">
        <v>0</v>
      </c>
      <c r="ID636" s="39" t="n">
        <v>0</v>
      </c>
      <c r="IE636" s="39" t="n">
        <v>0</v>
      </c>
      <c r="IF636" s="39" t="n">
        <v>0</v>
      </c>
      <c r="IG636" s="39" t="n">
        <v>3703</v>
      </c>
    </row>
    <row r="637" customFormat="false" ht="15" hidden="false" customHeight="false" outlineLevel="0" collapsed="false">
      <c r="A637" s="11" t="s">
        <v>1413</v>
      </c>
      <c r="B637" s="11" t="s">
        <v>105</v>
      </c>
      <c r="C637" s="11" t="s">
        <v>1192</v>
      </c>
      <c r="D637" s="11" t="s">
        <v>1407</v>
      </c>
      <c r="E637" s="11" t="s">
        <v>1414</v>
      </c>
      <c r="F637" s="39" t="n">
        <v>1728</v>
      </c>
      <c r="G637" s="39" t="n">
        <v>1756</v>
      </c>
      <c r="H637" s="39" t="n">
        <v>1764</v>
      </c>
      <c r="I637" s="39" t="n">
        <v>975</v>
      </c>
      <c r="J637" s="39" t="n">
        <v>1687</v>
      </c>
      <c r="K637" s="39" t="n">
        <v>585</v>
      </c>
      <c r="L637" s="39" t="n">
        <v>782</v>
      </c>
      <c r="M637" s="39" t="n">
        <v>1139</v>
      </c>
      <c r="N637" s="39" t="n">
        <v>1263</v>
      </c>
      <c r="O637" s="39" t="n">
        <v>550</v>
      </c>
      <c r="P637" s="39" t="n">
        <v>329</v>
      </c>
      <c r="Q637" s="39" t="n">
        <v>590</v>
      </c>
      <c r="R637" s="39" t="n">
        <v>1168</v>
      </c>
      <c r="S637" s="39" t="n">
        <v>197</v>
      </c>
      <c r="T637" s="39" t="n">
        <v>653</v>
      </c>
      <c r="U637" s="39" t="n">
        <v>224</v>
      </c>
      <c r="V637" s="39" t="n">
        <v>777</v>
      </c>
      <c r="W637" s="39" t="n">
        <v>73</v>
      </c>
      <c r="X637" s="39" t="n">
        <v>851</v>
      </c>
      <c r="Y637" s="39" t="n">
        <v>713</v>
      </c>
      <c r="Z637" s="39" t="n">
        <v>297</v>
      </c>
      <c r="AA637" s="39" t="n">
        <v>237</v>
      </c>
      <c r="AB637" s="39" t="n">
        <v>757</v>
      </c>
      <c r="AC637" s="39" t="n">
        <v>298</v>
      </c>
      <c r="AD637" s="39" t="n">
        <v>230</v>
      </c>
      <c r="AE637" s="39" t="n">
        <v>3</v>
      </c>
      <c r="AF637" s="39" t="n">
        <v>1456</v>
      </c>
      <c r="AG637" s="39" t="n">
        <v>212</v>
      </c>
      <c r="AH637" s="39" t="n">
        <v>277</v>
      </c>
      <c r="AI637" s="39" t="n">
        <v>68</v>
      </c>
      <c r="AJ637" s="39" t="n">
        <v>468</v>
      </c>
      <c r="AK637" s="39" t="n">
        <v>87</v>
      </c>
      <c r="AL637" s="39" t="n">
        <v>226</v>
      </c>
      <c r="AM637" s="39" t="n">
        <v>218</v>
      </c>
      <c r="AN637" s="39" t="n">
        <v>268</v>
      </c>
      <c r="AO637" s="39" t="n">
        <v>385</v>
      </c>
      <c r="AP637" s="39" t="n">
        <v>284</v>
      </c>
      <c r="AQ637" s="39" t="n">
        <v>62</v>
      </c>
      <c r="AR637" s="39" t="n">
        <v>195</v>
      </c>
      <c r="AS637" s="39" t="n">
        <v>43</v>
      </c>
      <c r="AT637" s="39" t="n">
        <v>340</v>
      </c>
      <c r="AU637" s="39" t="n">
        <v>297</v>
      </c>
      <c r="AV637" s="39" t="n">
        <v>30</v>
      </c>
      <c r="AW637" s="39" t="n">
        <v>44</v>
      </c>
      <c r="AX637" s="39" t="n">
        <v>373</v>
      </c>
      <c r="AY637" s="39" t="n">
        <v>81</v>
      </c>
      <c r="AZ637" s="39" t="n">
        <v>61</v>
      </c>
      <c r="BA637" s="39" t="n">
        <v>252</v>
      </c>
      <c r="BB637" s="39" t="n">
        <v>4</v>
      </c>
      <c r="BC637" s="39" t="n">
        <v>461</v>
      </c>
      <c r="BD637" s="39" t="n">
        <v>0</v>
      </c>
      <c r="BE637" s="39" t="n">
        <v>77</v>
      </c>
      <c r="BF637" s="39" t="n">
        <v>147</v>
      </c>
      <c r="BG637" s="39" t="n">
        <v>65</v>
      </c>
      <c r="BH637" s="39" t="n">
        <v>0</v>
      </c>
      <c r="BI637" s="39" t="n">
        <v>30</v>
      </c>
      <c r="BJ637" s="39" t="n">
        <v>170</v>
      </c>
      <c r="BK637" s="39" t="n">
        <v>66</v>
      </c>
      <c r="BL637" s="39" t="n">
        <v>68</v>
      </c>
      <c r="BM637" s="39" t="n">
        <v>13</v>
      </c>
      <c r="BN637" s="39" t="n">
        <v>4</v>
      </c>
      <c r="BO637" s="39" t="n">
        <v>103</v>
      </c>
      <c r="BP637" s="39" t="n">
        <v>0</v>
      </c>
      <c r="BQ637" s="39" t="n">
        <v>0</v>
      </c>
      <c r="BR637" s="39" t="n">
        <v>10</v>
      </c>
      <c r="BS637" s="39" t="n">
        <v>0</v>
      </c>
      <c r="BT637" s="39" t="n">
        <v>1</v>
      </c>
      <c r="BU637" s="39" t="n">
        <v>2</v>
      </c>
      <c r="BV637" s="39" t="n">
        <v>51</v>
      </c>
      <c r="BW637" s="39" t="n">
        <v>46</v>
      </c>
      <c r="BX637" s="39" t="n">
        <v>19</v>
      </c>
      <c r="BY637" s="39" t="n">
        <v>3</v>
      </c>
      <c r="BZ637" s="39" t="n">
        <v>60</v>
      </c>
      <c r="CA637" s="39" t="n">
        <v>5</v>
      </c>
      <c r="CB637" s="39" t="n">
        <v>0</v>
      </c>
      <c r="CC637" s="39" t="n">
        <v>0</v>
      </c>
      <c r="CD637" s="39" t="n">
        <v>0</v>
      </c>
      <c r="CE637" s="39" t="n">
        <v>28</v>
      </c>
      <c r="CF637" s="39" t="n">
        <v>0</v>
      </c>
      <c r="CG637" s="39" t="n">
        <v>0</v>
      </c>
      <c r="CH637" s="39" t="n">
        <v>23</v>
      </c>
      <c r="CI637" s="39" t="n">
        <v>0</v>
      </c>
      <c r="CJ637" s="39" t="n">
        <v>3</v>
      </c>
      <c r="CK637" s="39" t="n">
        <v>0</v>
      </c>
      <c r="CL637" s="39" t="n">
        <v>0</v>
      </c>
      <c r="CM637" s="39" t="n">
        <v>13</v>
      </c>
      <c r="CN637" s="39" t="n">
        <v>1</v>
      </c>
      <c r="CO637" s="39" t="n">
        <v>57</v>
      </c>
      <c r="CP637" s="39" t="n">
        <v>2</v>
      </c>
      <c r="CQ637" s="39" t="n">
        <v>0</v>
      </c>
      <c r="CR637" s="39" t="n">
        <v>3</v>
      </c>
      <c r="CS637" s="39" t="n">
        <v>0</v>
      </c>
      <c r="CT637" s="39" t="n">
        <v>0</v>
      </c>
      <c r="CU637" s="39" t="n">
        <v>16</v>
      </c>
      <c r="CV637" s="39" t="n">
        <v>0</v>
      </c>
      <c r="CW637" s="39" t="n">
        <v>51</v>
      </c>
      <c r="CX637" s="39" t="n">
        <v>0</v>
      </c>
      <c r="CY637" s="39" t="n">
        <v>0</v>
      </c>
      <c r="CZ637" s="39" t="n">
        <v>3</v>
      </c>
      <c r="DA637" s="39" t="n">
        <v>0</v>
      </c>
      <c r="DB637" s="39" t="n">
        <v>2</v>
      </c>
      <c r="DC637" s="39" t="n">
        <v>0</v>
      </c>
      <c r="DD637" s="39" t="n">
        <v>0</v>
      </c>
      <c r="DE637" s="39" t="n">
        <v>17</v>
      </c>
      <c r="DF637" s="39" t="n">
        <v>1</v>
      </c>
      <c r="DG637" s="39" t="n">
        <v>29</v>
      </c>
      <c r="DH637" s="39" t="n">
        <v>0</v>
      </c>
      <c r="DI637" s="39" t="n">
        <v>6</v>
      </c>
      <c r="DJ637" s="39" t="n">
        <v>18</v>
      </c>
      <c r="DK637" s="39" t="n">
        <v>7</v>
      </c>
      <c r="DL637" s="39" t="n">
        <v>2</v>
      </c>
      <c r="DM637" s="39" t="n">
        <v>0</v>
      </c>
      <c r="DN637" s="39" t="n">
        <v>7</v>
      </c>
      <c r="DO637" s="39" t="n">
        <v>1</v>
      </c>
      <c r="DP637" s="39" t="n">
        <v>30</v>
      </c>
      <c r="DQ637" s="39" t="n">
        <v>0</v>
      </c>
      <c r="DR637" s="39" t="n">
        <v>1</v>
      </c>
      <c r="DS637" s="39" t="n">
        <v>0</v>
      </c>
      <c r="DT637" s="39" t="n">
        <v>0</v>
      </c>
      <c r="DU637" s="39" t="n">
        <v>0</v>
      </c>
      <c r="DV637" s="39" t="n">
        <v>7</v>
      </c>
      <c r="DW637" s="39" t="n">
        <v>0</v>
      </c>
      <c r="DX637" s="39" t="n">
        <v>0</v>
      </c>
      <c r="DY637" s="39" t="n">
        <v>0</v>
      </c>
      <c r="DZ637" s="39" t="n">
        <v>0</v>
      </c>
      <c r="EA637" s="39" t="n">
        <v>1</v>
      </c>
      <c r="EB637" s="39" t="n">
        <v>0</v>
      </c>
      <c r="EC637" s="39" t="n">
        <v>6</v>
      </c>
      <c r="ED637" s="39" t="n">
        <v>0</v>
      </c>
      <c r="EE637" s="39" t="n">
        <v>0</v>
      </c>
      <c r="EF637" s="39" t="n">
        <v>0</v>
      </c>
      <c r="EG637" s="39" t="n">
        <v>0</v>
      </c>
      <c r="EH637" s="39" t="n">
        <v>0</v>
      </c>
      <c r="EI637" s="39" t="n">
        <v>0</v>
      </c>
      <c r="EJ637" s="39" t="n">
        <v>0</v>
      </c>
      <c r="EK637" s="39" t="n">
        <v>0</v>
      </c>
      <c r="EL637" s="39" t="n">
        <v>0</v>
      </c>
      <c r="EM637" s="39" t="n">
        <v>0</v>
      </c>
      <c r="EN637" s="39" t="n">
        <v>2</v>
      </c>
      <c r="EO637" s="39" t="n">
        <v>1</v>
      </c>
      <c r="EP637" s="39" t="n">
        <v>0</v>
      </c>
      <c r="EQ637" s="39" t="n">
        <v>0</v>
      </c>
      <c r="ER637" s="39" t="n">
        <v>0</v>
      </c>
      <c r="ES637" s="39" t="n">
        <v>0</v>
      </c>
      <c r="ET637" s="39" t="n">
        <v>0</v>
      </c>
      <c r="EU637" s="39" t="n">
        <v>0</v>
      </c>
      <c r="EV637" s="39" t="n">
        <v>0</v>
      </c>
      <c r="EW637" s="39" t="n">
        <v>0</v>
      </c>
      <c r="EX637" s="39" t="n">
        <v>5</v>
      </c>
      <c r="EY637" s="39" t="n">
        <v>0</v>
      </c>
      <c r="EZ637" s="39" t="n">
        <v>0</v>
      </c>
      <c r="FA637" s="39" t="n">
        <v>0</v>
      </c>
      <c r="FB637" s="39" t="n">
        <v>0</v>
      </c>
      <c r="FC637" s="39" t="n">
        <v>18</v>
      </c>
      <c r="FD637" s="39" t="n">
        <v>0</v>
      </c>
      <c r="FE637" s="39" t="n">
        <v>0</v>
      </c>
      <c r="FF637" s="39" t="n">
        <v>0</v>
      </c>
      <c r="FG637" s="39" t="n">
        <v>0</v>
      </c>
      <c r="FH637" s="39" t="n">
        <v>85</v>
      </c>
      <c r="FI637" s="39" t="n">
        <v>0</v>
      </c>
      <c r="FJ637" s="39" t="n">
        <v>10</v>
      </c>
      <c r="FK637" s="39" t="n">
        <v>0</v>
      </c>
      <c r="FL637" s="39" t="n">
        <v>0</v>
      </c>
      <c r="FM637" s="39" t="n">
        <v>0</v>
      </c>
      <c r="FN637" s="39" t="n">
        <v>0</v>
      </c>
      <c r="FO637" s="39" t="n">
        <v>4</v>
      </c>
      <c r="FP637" s="39" t="n">
        <v>0</v>
      </c>
      <c r="FQ637" s="39" t="n">
        <v>0</v>
      </c>
      <c r="FR637" s="39" t="n">
        <v>4</v>
      </c>
      <c r="FS637" s="39" t="n">
        <v>0</v>
      </c>
      <c r="FT637" s="39" t="n">
        <v>0</v>
      </c>
      <c r="FU637" s="39" t="n">
        <v>7</v>
      </c>
      <c r="FV637" s="39" t="n">
        <v>0</v>
      </c>
      <c r="FW637" s="39" t="n">
        <v>0</v>
      </c>
      <c r="FX637" s="39" t="n">
        <v>0</v>
      </c>
      <c r="FY637" s="39" t="n">
        <v>0</v>
      </c>
      <c r="FZ637" s="39" t="n">
        <v>1</v>
      </c>
      <c r="GA637" s="39" t="n">
        <v>0</v>
      </c>
      <c r="GB637" s="39" t="n">
        <v>0</v>
      </c>
      <c r="GC637" s="39" t="n">
        <v>0</v>
      </c>
      <c r="GD637" s="39" t="n">
        <v>0</v>
      </c>
      <c r="GE637" s="39" t="n">
        <v>0</v>
      </c>
      <c r="GF637" s="39" t="n">
        <v>0</v>
      </c>
      <c r="GG637" s="39" t="n">
        <v>2</v>
      </c>
      <c r="GH637" s="39" t="n">
        <v>0</v>
      </c>
      <c r="GI637" s="39" t="n">
        <v>0</v>
      </c>
      <c r="GJ637" s="39" t="n">
        <v>0</v>
      </c>
      <c r="GK637" s="39" t="n">
        <v>0</v>
      </c>
      <c r="GL637" s="39" t="n">
        <v>0</v>
      </c>
      <c r="GM637" s="39" t="n">
        <v>0</v>
      </c>
      <c r="GN637" s="39" t="n">
        <v>0</v>
      </c>
      <c r="GO637" s="39" t="n">
        <v>0</v>
      </c>
      <c r="GP637" s="39" t="n">
        <v>0</v>
      </c>
      <c r="GQ637" s="39" t="n">
        <v>0</v>
      </c>
      <c r="GR637" s="39" t="n">
        <v>0</v>
      </c>
      <c r="GS637" s="39" t="n">
        <v>0</v>
      </c>
      <c r="GT637" s="39" t="n">
        <v>19</v>
      </c>
      <c r="GU637" s="39" t="n">
        <v>0</v>
      </c>
      <c r="GV637" s="39" t="n">
        <v>0</v>
      </c>
      <c r="GW637" s="39" t="n">
        <v>20</v>
      </c>
      <c r="GX637" s="39" t="n">
        <v>0</v>
      </c>
      <c r="GY637" s="39" t="n">
        <v>0</v>
      </c>
      <c r="GZ637" s="39" t="n">
        <v>0</v>
      </c>
      <c r="HA637" s="39" t="n">
        <v>0</v>
      </c>
      <c r="HB637" s="39" t="n">
        <v>10</v>
      </c>
      <c r="HC637" s="39" t="n">
        <v>1</v>
      </c>
      <c r="HD637" s="39" t="n">
        <v>0</v>
      </c>
      <c r="HE637" s="39" t="n">
        <v>0</v>
      </c>
      <c r="HF637" s="39" t="n">
        <v>0</v>
      </c>
      <c r="HG637" s="39" t="n">
        <v>0</v>
      </c>
      <c r="HH637" s="39" t="n">
        <v>0</v>
      </c>
      <c r="HI637" s="39" t="n">
        <v>0</v>
      </c>
      <c r="HJ637" s="39" t="n">
        <v>0</v>
      </c>
      <c r="HK637" s="39" t="n">
        <v>0</v>
      </c>
      <c r="HL637" s="39" t="n">
        <v>0</v>
      </c>
      <c r="HM637" s="39" t="n">
        <v>0</v>
      </c>
      <c r="HN637" s="39" t="n">
        <v>0</v>
      </c>
      <c r="HO637" s="39" t="n">
        <v>0</v>
      </c>
      <c r="HP637" s="39" t="n">
        <v>0</v>
      </c>
      <c r="HQ637" s="39" t="n">
        <v>0</v>
      </c>
      <c r="HR637" s="39" t="n">
        <v>0</v>
      </c>
      <c r="HS637" s="39" t="n">
        <v>1</v>
      </c>
      <c r="HT637" s="39" t="n">
        <v>0</v>
      </c>
      <c r="HU637" s="39" t="n">
        <v>0</v>
      </c>
      <c r="HV637" s="39" t="n">
        <v>0</v>
      </c>
      <c r="HW637" s="39" t="n">
        <v>0</v>
      </c>
      <c r="HX637" s="39" t="n">
        <v>0</v>
      </c>
      <c r="HY637" s="39" t="n">
        <v>0</v>
      </c>
      <c r="HZ637" s="39" t="n">
        <v>0</v>
      </c>
      <c r="IA637" s="39" t="n">
        <v>0</v>
      </c>
      <c r="IB637" s="39" t="n">
        <v>0</v>
      </c>
      <c r="IC637" s="39" t="n">
        <v>0</v>
      </c>
      <c r="ID637" s="39" t="n">
        <v>0</v>
      </c>
      <c r="IE637" s="39" t="n">
        <v>0</v>
      </c>
      <c r="IF637" s="39" t="n">
        <v>0</v>
      </c>
      <c r="IG637" s="39" t="n">
        <v>6156</v>
      </c>
    </row>
    <row r="638" customFormat="false" ht="15" hidden="false" customHeight="false" outlineLevel="0" collapsed="false">
      <c r="A638" s="11" t="s">
        <v>1415</v>
      </c>
      <c r="B638" s="11" t="s">
        <v>105</v>
      </c>
      <c r="C638" s="11" t="s">
        <v>1192</v>
      </c>
      <c r="D638" s="11" t="s">
        <v>1407</v>
      </c>
      <c r="E638" s="11" t="s">
        <v>1416</v>
      </c>
      <c r="F638" s="39" t="n">
        <v>3646</v>
      </c>
      <c r="G638" s="39" t="n">
        <v>2528</v>
      </c>
      <c r="H638" s="39" t="n">
        <v>2028</v>
      </c>
      <c r="I638" s="39" t="n">
        <v>983</v>
      </c>
      <c r="J638" s="39" t="n">
        <v>2050</v>
      </c>
      <c r="K638" s="39" t="n">
        <v>963</v>
      </c>
      <c r="L638" s="39" t="n">
        <v>344</v>
      </c>
      <c r="M638" s="39" t="n">
        <v>1467</v>
      </c>
      <c r="N638" s="39" t="n">
        <v>2834</v>
      </c>
      <c r="O638" s="39" t="n">
        <v>731</v>
      </c>
      <c r="P638" s="39" t="n">
        <v>1224</v>
      </c>
      <c r="Q638" s="39" t="n">
        <v>1354</v>
      </c>
      <c r="R638" s="39" t="n">
        <v>2151</v>
      </c>
      <c r="S638" s="39" t="n">
        <v>457</v>
      </c>
      <c r="T638" s="39" t="n">
        <v>1070</v>
      </c>
      <c r="U638" s="39" t="n">
        <v>363</v>
      </c>
      <c r="V638" s="39" t="n">
        <v>452</v>
      </c>
      <c r="W638" s="39" t="n">
        <v>198</v>
      </c>
      <c r="X638" s="39" t="n">
        <v>555</v>
      </c>
      <c r="Y638" s="39" t="n">
        <v>881</v>
      </c>
      <c r="Z638" s="39" t="n">
        <v>384</v>
      </c>
      <c r="AA638" s="39" t="n">
        <v>409</v>
      </c>
      <c r="AB638" s="39" t="n">
        <v>1050</v>
      </c>
      <c r="AC638" s="39" t="n">
        <v>762</v>
      </c>
      <c r="AD638" s="39" t="n">
        <v>132</v>
      </c>
      <c r="AE638" s="39" t="n">
        <v>0</v>
      </c>
      <c r="AF638" s="39" t="n">
        <v>819</v>
      </c>
      <c r="AG638" s="39" t="n">
        <v>257</v>
      </c>
      <c r="AH638" s="39" t="n">
        <v>587</v>
      </c>
      <c r="AI638" s="39" t="n">
        <v>492</v>
      </c>
      <c r="AJ638" s="39" t="n">
        <v>119</v>
      </c>
      <c r="AK638" s="39" t="n">
        <v>155</v>
      </c>
      <c r="AL638" s="39" t="n">
        <v>542</v>
      </c>
      <c r="AM638" s="39" t="n">
        <v>298</v>
      </c>
      <c r="AN638" s="39" t="n">
        <v>129</v>
      </c>
      <c r="AO638" s="39" t="n">
        <v>695</v>
      </c>
      <c r="AP638" s="39" t="n">
        <v>518</v>
      </c>
      <c r="AQ638" s="39" t="n">
        <v>25</v>
      </c>
      <c r="AR638" s="39" t="n">
        <v>156</v>
      </c>
      <c r="AS638" s="39" t="n">
        <v>172</v>
      </c>
      <c r="AT638" s="39" t="n">
        <v>392</v>
      </c>
      <c r="AU638" s="39" t="n">
        <v>132</v>
      </c>
      <c r="AV638" s="39" t="n">
        <v>26</v>
      </c>
      <c r="AW638" s="39" t="n">
        <v>39</v>
      </c>
      <c r="AX638" s="39" t="n">
        <v>244</v>
      </c>
      <c r="AY638" s="39" t="n">
        <v>32</v>
      </c>
      <c r="AZ638" s="39" t="n">
        <v>68</v>
      </c>
      <c r="BA638" s="39" t="n">
        <v>85</v>
      </c>
      <c r="BB638" s="39" t="n">
        <v>4</v>
      </c>
      <c r="BC638" s="39" t="n">
        <v>0</v>
      </c>
      <c r="BD638" s="39" t="n">
        <v>48</v>
      </c>
      <c r="BE638" s="39" t="n">
        <v>41</v>
      </c>
      <c r="BF638" s="39" t="n">
        <v>43</v>
      </c>
      <c r="BG638" s="39" t="n">
        <v>62</v>
      </c>
      <c r="BH638" s="39" t="n">
        <v>0</v>
      </c>
      <c r="BI638" s="39" t="n">
        <v>14</v>
      </c>
      <c r="BJ638" s="39" t="n">
        <v>114</v>
      </c>
      <c r="BK638" s="39" t="n">
        <v>3</v>
      </c>
      <c r="BL638" s="39" t="n">
        <v>176</v>
      </c>
      <c r="BM638" s="39" t="n">
        <v>13</v>
      </c>
      <c r="BN638" s="39" t="n">
        <v>36</v>
      </c>
      <c r="BO638" s="39" t="n">
        <v>22</v>
      </c>
      <c r="BP638" s="39" t="n">
        <v>11</v>
      </c>
      <c r="BQ638" s="39" t="n">
        <v>61</v>
      </c>
      <c r="BR638" s="39" t="n">
        <v>28</v>
      </c>
      <c r="BS638" s="39" t="n">
        <v>0</v>
      </c>
      <c r="BT638" s="39" t="n">
        <v>3</v>
      </c>
      <c r="BU638" s="39" t="n">
        <v>4</v>
      </c>
      <c r="BV638" s="39" t="n">
        <v>42</v>
      </c>
      <c r="BW638" s="39" t="n">
        <v>24</v>
      </c>
      <c r="BX638" s="39" t="n">
        <v>6</v>
      </c>
      <c r="BY638" s="39" t="n">
        <v>3</v>
      </c>
      <c r="BZ638" s="39" t="n">
        <v>24</v>
      </c>
      <c r="CA638" s="39" t="n">
        <v>3</v>
      </c>
      <c r="CB638" s="39" t="n">
        <v>0</v>
      </c>
      <c r="CC638" s="39" t="n">
        <v>0</v>
      </c>
      <c r="CD638" s="39" t="n">
        <v>0</v>
      </c>
      <c r="CE638" s="39" t="n">
        <v>28</v>
      </c>
      <c r="CF638" s="39" t="n">
        <v>6</v>
      </c>
      <c r="CG638" s="39" t="n">
        <v>3</v>
      </c>
      <c r="CH638" s="39" t="n">
        <v>13</v>
      </c>
      <c r="CI638" s="39" t="n">
        <v>0</v>
      </c>
      <c r="CJ638" s="39" t="n">
        <v>0</v>
      </c>
      <c r="CK638" s="39" t="n">
        <v>0</v>
      </c>
      <c r="CL638" s="39" t="n">
        <v>3</v>
      </c>
      <c r="CM638" s="39" t="n">
        <v>0</v>
      </c>
      <c r="CN638" s="39" t="n">
        <v>4</v>
      </c>
      <c r="CO638" s="39" t="n">
        <v>47</v>
      </c>
      <c r="CP638" s="39" t="n">
        <v>1</v>
      </c>
      <c r="CQ638" s="39" t="n">
        <v>2</v>
      </c>
      <c r="CR638" s="39" t="n">
        <v>16</v>
      </c>
      <c r="CS638" s="39" t="n">
        <v>0</v>
      </c>
      <c r="CT638" s="39" t="n">
        <v>0</v>
      </c>
      <c r="CU638" s="39" t="n">
        <v>0</v>
      </c>
      <c r="CV638" s="39" t="n">
        <v>4</v>
      </c>
      <c r="CW638" s="39" t="n">
        <v>7</v>
      </c>
      <c r="CX638" s="39" t="n">
        <v>0</v>
      </c>
      <c r="CY638" s="39" t="n">
        <v>9</v>
      </c>
      <c r="CZ638" s="39" t="n">
        <v>9</v>
      </c>
      <c r="DA638" s="39" t="n">
        <v>0</v>
      </c>
      <c r="DB638" s="39" t="n">
        <v>0</v>
      </c>
      <c r="DC638" s="39" t="n">
        <v>0</v>
      </c>
      <c r="DD638" s="39" t="n">
        <v>0</v>
      </c>
      <c r="DE638" s="39" t="n">
        <v>28</v>
      </c>
      <c r="DF638" s="39" t="n">
        <v>0</v>
      </c>
      <c r="DG638" s="39" t="n">
        <v>15</v>
      </c>
      <c r="DH638" s="39" t="n">
        <v>0</v>
      </c>
      <c r="DI638" s="39" t="n">
        <v>0</v>
      </c>
      <c r="DJ638" s="39" t="n">
        <v>11</v>
      </c>
      <c r="DK638" s="39" t="n">
        <v>0</v>
      </c>
      <c r="DL638" s="39" t="n">
        <v>0</v>
      </c>
      <c r="DM638" s="39" t="n">
        <v>6</v>
      </c>
      <c r="DN638" s="39" t="n">
        <v>6</v>
      </c>
      <c r="DO638" s="39" t="n">
        <v>0</v>
      </c>
      <c r="DP638" s="39" t="n">
        <v>7</v>
      </c>
      <c r="DQ638" s="39" t="n">
        <v>37</v>
      </c>
      <c r="DR638" s="39" t="n">
        <v>0</v>
      </c>
      <c r="DS638" s="39" t="n">
        <v>1</v>
      </c>
      <c r="DT638" s="39" t="n">
        <v>0</v>
      </c>
      <c r="DU638" s="39" t="n">
        <v>0</v>
      </c>
      <c r="DV638" s="39" t="n">
        <v>14</v>
      </c>
      <c r="DW638" s="39" t="n">
        <v>1</v>
      </c>
      <c r="DX638" s="39" t="n">
        <v>0</v>
      </c>
      <c r="DY638" s="39" t="n">
        <v>0</v>
      </c>
      <c r="DZ638" s="39" t="n">
        <v>0</v>
      </c>
      <c r="EA638" s="39" t="n">
        <v>2</v>
      </c>
      <c r="EB638" s="39" t="n">
        <v>0</v>
      </c>
      <c r="EC638" s="39" t="n">
        <v>0</v>
      </c>
      <c r="ED638" s="39" t="n">
        <v>2</v>
      </c>
      <c r="EE638" s="39" t="n">
        <v>2</v>
      </c>
      <c r="EF638" s="39" t="n">
        <v>5</v>
      </c>
      <c r="EG638" s="39" t="n">
        <v>1</v>
      </c>
      <c r="EH638" s="39" t="n">
        <v>51</v>
      </c>
      <c r="EI638" s="39" t="n">
        <v>0</v>
      </c>
      <c r="EJ638" s="39" t="n">
        <v>0</v>
      </c>
      <c r="EK638" s="39" t="n">
        <v>0</v>
      </c>
      <c r="EL638" s="39" t="n">
        <v>0</v>
      </c>
      <c r="EM638" s="39" t="n">
        <v>1</v>
      </c>
      <c r="EN638" s="39" t="n">
        <v>11</v>
      </c>
      <c r="EO638" s="39" t="n">
        <v>2</v>
      </c>
      <c r="EP638" s="39" t="n">
        <v>0</v>
      </c>
      <c r="EQ638" s="39" t="n">
        <v>0</v>
      </c>
      <c r="ER638" s="39" t="n">
        <v>0</v>
      </c>
      <c r="ES638" s="39" t="n">
        <v>0</v>
      </c>
      <c r="ET638" s="39" t="n">
        <v>0</v>
      </c>
      <c r="EU638" s="39" t="n">
        <v>11</v>
      </c>
      <c r="EV638" s="39" t="n">
        <v>0</v>
      </c>
      <c r="EW638" s="39" t="n">
        <v>2</v>
      </c>
      <c r="EX638" s="39" t="n">
        <v>20</v>
      </c>
      <c r="EY638" s="39" t="n">
        <v>0</v>
      </c>
      <c r="EZ638" s="39" t="n">
        <v>0</v>
      </c>
      <c r="FA638" s="39" t="n">
        <v>1</v>
      </c>
      <c r="FB638" s="39" t="n">
        <v>0</v>
      </c>
      <c r="FC638" s="39" t="n">
        <v>12</v>
      </c>
      <c r="FD638" s="39" t="n">
        <v>0</v>
      </c>
      <c r="FE638" s="39" t="n">
        <v>0</v>
      </c>
      <c r="FF638" s="39" t="n">
        <v>0</v>
      </c>
      <c r="FG638" s="39" t="n">
        <v>0</v>
      </c>
      <c r="FH638" s="39" t="n">
        <v>0</v>
      </c>
      <c r="FI638" s="39" t="n">
        <v>0</v>
      </c>
      <c r="FJ638" s="39" t="n">
        <v>1</v>
      </c>
      <c r="FK638" s="39" t="n">
        <v>0</v>
      </c>
      <c r="FL638" s="39" t="n">
        <v>0</v>
      </c>
      <c r="FM638" s="39" t="n">
        <v>0</v>
      </c>
      <c r="FN638" s="39" t="n">
        <v>0</v>
      </c>
      <c r="FO638" s="39" t="n">
        <v>0</v>
      </c>
      <c r="FP638" s="39" t="n">
        <v>0</v>
      </c>
      <c r="FQ638" s="39" t="n">
        <v>26</v>
      </c>
      <c r="FR638" s="39" t="n">
        <v>0</v>
      </c>
      <c r="FS638" s="39" t="n">
        <v>0</v>
      </c>
      <c r="FT638" s="39" t="n">
        <v>0</v>
      </c>
      <c r="FU638" s="39" t="n">
        <v>7</v>
      </c>
      <c r="FV638" s="39" t="n">
        <v>0</v>
      </c>
      <c r="FW638" s="39" t="n">
        <v>0</v>
      </c>
      <c r="FX638" s="39" t="n">
        <v>1</v>
      </c>
      <c r="FY638" s="39" t="n">
        <v>0</v>
      </c>
      <c r="FZ638" s="39" t="n">
        <v>0</v>
      </c>
      <c r="GA638" s="39" t="n">
        <v>0</v>
      </c>
      <c r="GB638" s="39" t="n">
        <v>0</v>
      </c>
      <c r="GC638" s="39" t="n">
        <v>0</v>
      </c>
      <c r="GD638" s="39" t="n">
        <v>0</v>
      </c>
      <c r="GE638" s="39" t="n">
        <v>0</v>
      </c>
      <c r="GF638" s="39" t="n">
        <v>0</v>
      </c>
      <c r="GG638" s="39" t="n">
        <v>0</v>
      </c>
      <c r="GH638" s="39" t="n">
        <v>0</v>
      </c>
      <c r="GI638" s="39" t="n">
        <v>0</v>
      </c>
      <c r="GJ638" s="39" t="n">
        <v>0</v>
      </c>
      <c r="GK638" s="39" t="n">
        <v>0</v>
      </c>
      <c r="GL638" s="39" t="n">
        <v>0</v>
      </c>
      <c r="GM638" s="39" t="n">
        <v>0</v>
      </c>
      <c r="GN638" s="39" t="n">
        <v>0</v>
      </c>
      <c r="GO638" s="39" t="n">
        <v>7</v>
      </c>
      <c r="GP638" s="39" t="n">
        <v>0</v>
      </c>
      <c r="GQ638" s="39" t="n">
        <v>0</v>
      </c>
      <c r="GR638" s="39" t="n">
        <v>0</v>
      </c>
      <c r="GS638" s="39" t="n">
        <v>0</v>
      </c>
      <c r="GT638" s="39" t="n">
        <v>2</v>
      </c>
      <c r="GU638" s="39" t="n">
        <v>0</v>
      </c>
      <c r="GV638" s="39" t="n">
        <v>0</v>
      </c>
      <c r="GW638" s="39" t="n">
        <v>7</v>
      </c>
      <c r="GX638" s="39" t="n">
        <v>0</v>
      </c>
      <c r="GY638" s="39" t="n">
        <v>0</v>
      </c>
      <c r="GZ638" s="39" t="n">
        <v>0</v>
      </c>
      <c r="HA638" s="39" t="n">
        <v>0</v>
      </c>
      <c r="HB638" s="39" t="n">
        <v>0</v>
      </c>
      <c r="HC638" s="39" t="n">
        <v>2</v>
      </c>
      <c r="HD638" s="39" t="n">
        <v>0</v>
      </c>
      <c r="HE638" s="39" t="n">
        <v>0</v>
      </c>
      <c r="HF638" s="39" t="n">
        <v>0</v>
      </c>
      <c r="HG638" s="39" t="n">
        <v>0</v>
      </c>
      <c r="HH638" s="39" t="n">
        <v>0</v>
      </c>
      <c r="HI638" s="39" t="n">
        <v>0</v>
      </c>
      <c r="HJ638" s="39" t="n">
        <v>0</v>
      </c>
      <c r="HK638" s="39" t="n">
        <v>0</v>
      </c>
      <c r="HL638" s="39" t="n">
        <v>0</v>
      </c>
      <c r="HM638" s="39" t="n">
        <v>0</v>
      </c>
      <c r="HN638" s="39" t="n">
        <v>0</v>
      </c>
      <c r="HO638" s="39" t="n">
        <v>0</v>
      </c>
      <c r="HP638" s="39" t="n">
        <v>0</v>
      </c>
      <c r="HQ638" s="39" t="n">
        <v>0</v>
      </c>
      <c r="HR638" s="39" t="n">
        <v>0</v>
      </c>
      <c r="HS638" s="39" t="n">
        <v>0</v>
      </c>
      <c r="HT638" s="39" t="n">
        <v>0</v>
      </c>
      <c r="HU638" s="39" t="n">
        <v>0</v>
      </c>
      <c r="HV638" s="39" t="n">
        <v>0</v>
      </c>
      <c r="HW638" s="39" t="n">
        <v>0</v>
      </c>
      <c r="HX638" s="39" t="n">
        <v>0</v>
      </c>
      <c r="HY638" s="39" t="n">
        <v>0</v>
      </c>
      <c r="HZ638" s="39" t="n">
        <v>0</v>
      </c>
      <c r="IA638" s="39" t="n">
        <v>0</v>
      </c>
      <c r="IB638" s="39" t="n">
        <v>0</v>
      </c>
      <c r="IC638" s="39" t="n">
        <v>0</v>
      </c>
      <c r="ID638" s="39" t="n">
        <v>0</v>
      </c>
      <c r="IE638" s="39" t="n">
        <v>0</v>
      </c>
      <c r="IF638" s="39" t="n">
        <v>0</v>
      </c>
      <c r="IG638" s="39" t="n">
        <v>6504</v>
      </c>
    </row>
    <row r="639" customFormat="false" ht="15" hidden="false" customHeight="false" outlineLevel="0" collapsed="false">
      <c r="A639" s="11" t="s">
        <v>1417</v>
      </c>
      <c r="B639" s="11" t="s">
        <v>105</v>
      </c>
      <c r="C639" s="11" t="s">
        <v>1192</v>
      </c>
      <c r="D639" s="11" t="s">
        <v>1407</v>
      </c>
      <c r="E639" s="11" t="s">
        <v>1418</v>
      </c>
      <c r="F639" s="39" t="n">
        <v>2798</v>
      </c>
      <c r="G639" s="39" t="n">
        <v>2663</v>
      </c>
      <c r="H639" s="39" t="n">
        <v>1328</v>
      </c>
      <c r="I639" s="39" t="n">
        <v>1438</v>
      </c>
      <c r="J639" s="39" t="n">
        <v>1690</v>
      </c>
      <c r="K639" s="39" t="n">
        <v>874</v>
      </c>
      <c r="L639" s="39" t="n">
        <v>329</v>
      </c>
      <c r="M639" s="39" t="n">
        <v>1348</v>
      </c>
      <c r="N639" s="39" t="n">
        <v>1997</v>
      </c>
      <c r="O639" s="39" t="n">
        <v>882</v>
      </c>
      <c r="P639" s="39" t="n">
        <v>654</v>
      </c>
      <c r="Q639" s="39" t="n">
        <v>298</v>
      </c>
      <c r="R639" s="39" t="n">
        <v>1665</v>
      </c>
      <c r="S639" s="39" t="n">
        <v>217</v>
      </c>
      <c r="T639" s="39" t="n">
        <v>847</v>
      </c>
      <c r="U639" s="39" t="n">
        <v>94</v>
      </c>
      <c r="V639" s="39" t="n">
        <v>273</v>
      </c>
      <c r="W639" s="39" t="n">
        <v>152</v>
      </c>
      <c r="X639" s="39" t="n">
        <v>307</v>
      </c>
      <c r="Y639" s="39" t="n">
        <v>790</v>
      </c>
      <c r="Z639" s="39" t="n">
        <v>190</v>
      </c>
      <c r="AA639" s="39" t="n">
        <v>159</v>
      </c>
      <c r="AB639" s="39" t="n">
        <v>1012</v>
      </c>
      <c r="AC639" s="39" t="n">
        <v>609</v>
      </c>
      <c r="AD639" s="39" t="n">
        <v>142</v>
      </c>
      <c r="AE639" s="39" t="n">
        <v>20</v>
      </c>
      <c r="AF639" s="39" t="n">
        <v>1032</v>
      </c>
      <c r="AG639" s="39" t="n">
        <v>423</v>
      </c>
      <c r="AH639" s="39" t="n">
        <v>386</v>
      </c>
      <c r="AI639" s="39" t="n">
        <v>101</v>
      </c>
      <c r="AJ639" s="39" t="n">
        <v>55</v>
      </c>
      <c r="AK639" s="39" t="n">
        <v>51</v>
      </c>
      <c r="AL639" s="39" t="n">
        <v>599</v>
      </c>
      <c r="AM639" s="39" t="n">
        <v>33</v>
      </c>
      <c r="AN639" s="39" t="n">
        <v>44</v>
      </c>
      <c r="AO639" s="39" t="n">
        <v>305</v>
      </c>
      <c r="AP639" s="39" t="n">
        <v>453</v>
      </c>
      <c r="AQ639" s="39" t="n">
        <v>127</v>
      </c>
      <c r="AR639" s="39" t="n">
        <v>161</v>
      </c>
      <c r="AS639" s="39" t="n">
        <v>71</v>
      </c>
      <c r="AT639" s="39" t="n">
        <v>627</v>
      </c>
      <c r="AU639" s="39" t="n">
        <v>184</v>
      </c>
      <c r="AV639" s="39" t="n">
        <v>6</v>
      </c>
      <c r="AW639" s="39" t="n">
        <v>27</v>
      </c>
      <c r="AX639" s="39" t="n">
        <v>264</v>
      </c>
      <c r="AY639" s="39" t="n">
        <v>13</v>
      </c>
      <c r="AZ639" s="39" t="n">
        <v>81</v>
      </c>
      <c r="BA639" s="39" t="n">
        <v>146</v>
      </c>
      <c r="BB639" s="39" t="n">
        <v>6</v>
      </c>
      <c r="BC639" s="39" t="n">
        <v>2</v>
      </c>
      <c r="BD639" s="39" t="n">
        <v>24</v>
      </c>
      <c r="BE639" s="39" t="n">
        <v>65</v>
      </c>
      <c r="BF639" s="39" t="n">
        <v>511</v>
      </c>
      <c r="BG639" s="39" t="n">
        <v>48</v>
      </c>
      <c r="BH639" s="39" t="n">
        <v>8</v>
      </c>
      <c r="BI639" s="39" t="n">
        <v>116</v>
      </c>
      <c r="BJ639" s="39" t="n">
        <v>61</v>
      </c>
      <c r="BK639" s="39" t="n">
        <v>21</v>
      </c>
      <c r="BL639" s="39" t="n">
        <v>149</v>
      </c>
      <c r="BM639" s="39" t="n">
        <v>0</v>
      </c>
      <c r="BN639" s="39" t="n">
        <v>69</v>
      </c>
      <c r="BO639" s="39" t="n">
        <v>42</v>
      </c>
      <c r="BP639" s="39" t="n">
        <v>6</v>
      </c>
      <c r="BQ639" s="39" t="n">
        <v>16</v>
      </c>
      <c r="BR639" s="39" t="n">
        <v>9</v>
      </c>
      <c r="BS639" s="39" t="n">
        <v>0</v>
      </c>
      <c r="BT639" s="39" t="n">
        <v>5</v>
      </c>
      <c r="BU639" s="39" t="n">
        <v>2</v>
      </c>
      <c r="BV639" s="39" t="n">
        <v>46</v>
      </c>
      <c r="BW639" s="39" t="n">
        <v>0</v>
      </c>
      <c r="BX639" s="39" t="n">
        <v>10</v>
      </c>
      <c r="BY639" s="39" t="n">
        <v>0</v>
      </c>
      <c r="BZ639" s="39" t="n">
        <v>10</v>
      </c>
      <c r="CA639" s="39" t="n">
        <v>0</v>
      </c>
      <c r="CB639" s="39" t="n">
        <v>0</v>
      </c>
      <c r="CC639" s="39" t="n">
        <v>50</v>
      </c>
      <c r="CD639" s="39" t="n">
        <v>0</v>
      </c>
      <c r="CE639" s="39" t="n">
        <v>8</v>
      </c>
      <c r="CF639" s="39" t="n">
        <v>0</v>
      </c>
      <c r="CG639" s="39" t="n">
        <v>51</v>
      </c>
      <c r="CH639" s="39" t="n">
        <v>3</v>
      </c>
      <c r="CI639" s="39" t="n">
        <v>0</v>
      </c>
      <c r="CJ639" s="39" t="n">
        <v>0</v>
      </c>
      <c r="CK639" s="39" t="n">
        <v>0</v>
      </c>
      <c r="CL639" s="39" t="n">
        <v>1</v>
      </c>
      <c r="CM639" s="39" t="n">
        <v>0</v>
      </c>
      <c r="CN639" s="39" t="n">
        <v>7</v>
      </c>
      <c r="CO639" s="39" t="n">
        <v>29</v>
      </c>
      <c r="CP639" s="39" t="n">
        <v>0</v>
      </c>
      <c r="CQ639" s="39" t="n">
        <v>0</v>
      </c>
      <c r="CR639" s="39" t="n">
        <v>3</v>
      </c>
      <c r="CS639" s="39" t="n">
        <v>0</v>
      </c>
      <c r="CT639" s="39" t="n">
        <v>64</v>
      </c>
      <c r="CU639" s="39" t="n">
        <v>0</v>
      </c>
      <c r="CV639" s="39" t="n">
        <v>0</v>
      </c>
      <c r="CW639" s="39" t="n">
        <v>5</v>
      </c>
      <c r="CX639" s="39" t="n">
        <v>0</v>
      </c>
      <c r="CY639" s="39" t="n">
        <v>2</v>
      </c>
      <c r="CZ639" s="39" t="n">
        <v>0</v>
      </c>
      <c r="DA639" s="39" t="n">
        <v>2</v>
      </c>
      <c r="DB639" s="39" t="n">
        <v>0</v>
      </c>
      <c r="DC639" s="39" t="n">
        <v>0</v>
      </c>
      <c r="DD639" s="39" t="n">
        <v>0</v>
      </c>
      <c r="DE639" s="39" t="n">
        <v>11</v>
      </c>
      <c r="DF639" s="39" t="n">
        <v>0</v>
      </c>
      <c r="DG639" s="39" t="n">
        <v>9</v>
      </c>
      <c r="DH639" s="39" t="n">
        <v>0</v>
      </c>
      <c r="DI639" s="39" t="n">
        <v>0</v>
      </c>
      <c r="DJ639" s="39" t="n">
        <v>0</v>
      </c>
      <c r="DK639" s="39" t="n">
        <v>1</v>
      </c>
      <c r="DL639" s="39" t="n">
        <v>0</v>
      </c>
      <c r="DM639" s="39" t="n">
        <v>1</v>
      </c>
      <c r="DN639" s="39" t="n">
        <v>1</v>
      </c>
      <c r="DO639" s="39" t="n">
        <v>0</v>
      </c>
      <c r="DP639" s="39" t="n">
        <v>5</v>
      </c>
      <c r="DQ639" s="39" t="n">
        <v>5</v>
      </c>
      <c r="DR639" s="39" t="n">
        <v>0</v>
      </c>
      <c r="DS639" s="39" t="n">
        <v>143</v>
      </c>
      <c r="DT639" s="39" t="n">
        <v>0</v>
      </c>
      <c r="DU639" s="39" t="n">
        <v>0</v>
      </c>
      <c r="DV639" s="39" t="n">
        <v>5</v>
      </c>
      <c r="DW639" s="39" t="n">
        <v>0</v>
      </c>
      <c r="DX639" s="39" t="n">
        <v>0</v>
      </c>
      <c r="DY639" s="39" t="n">
        <v>0</v>
      </c>
      <c r="DZ639" s="39" t="n">
        <v>0</v>
      </c>
      <c r="EA639" s="39" t="n">
        <v>0</v>
      </c>
      <c r="EB639" s="39" t="n">
        <v>1</v>
      </c>
      <c r="EC639" s="39" t="n">
        <v>0</v>
      </c>
      <c r="ED639" s="39" t="n">
        <v>0</v>
      </c>
      <c r="EE639" s="39" t="n">
        <v>1</v>
      </c>
      <c r="EF639" s="39" t="n">
        <v>0</v>
      </c>
      <c r="EG639" s="39" t="n">
        <v>2</v>
      </c>
      <c r="EH639" s="39" t="n">
        <v>16</v>
      </c>
      <c r="EI639" s="39" t="n">
        <v>0</v>
      </c>
      <c r="EJ639" s="39" t="n">
        <v>0</v>
      </c>
      <c r="EK639" s="39" t="n">
        <v>0</v>
      </c>
      <c r="EL639" s="39" t="n">
        <v>2</v>
      </c>
      <c r="EM639" s="39" t="n">
        <v>0</v>
      </c>
      <c r="EN639" s="39" t="n">
        <v>0</v>
      </c>
      <c r="EO639" s="39" t="n">
        <v>0</v>
      </c>
      <c r="EP639" s="39" t="n">
        <v>0</v>
      </c>
      <c r="EQ639" s="39" t="n">
        <v>0</v>
      </c>
      <c r="ER639" s="39" t="n">
        <v>0</v>
      </c>
      <c r="ES639" s="39" t="n">
        <v>0</v>
      </c>
      <c r="ET639" s="39" t="n">
        <v>0</v>
      </c>
      <c r="EU639" s="39" t="n">
        <v>1</v>
      </c>
      <c r="EV639" s="39" t="n">
        <v>0</v>
      </c>
      <c r="EW639" s="39" t="n">
        <v>0</v>
      </c>
      <c r="EX639" s="39" t="n">
        <v>81</v>
      </c>
      <c r="EY639" s="39" t="n">
        <v>0</v>
      </c>
      <c r="EZ639" s="39" t="n">
        <v>0</v>
      </c>
      <c r="FA639" s="39" t="n">
        <v>1</v>
      </c>
      <c r="FB639" s="39" t="n">
        <v>0</v>
      </c>
      <c r="FC639" s="39" t="n">
        <v>9</v>
      </c>
      <c r="FD639" s="39" t="n">
        <v>0</v>
      </c>
      <c r="FE639" s="39" t="n">
        <v>0</v>
      </c>
      <c r="FF639" s="39" t="n">
        <v>0</v>
      </c>
      <c r="FG639" s="39" t="n">
        <v>0</v>
      </c>
      <c r="FH639" s="39" t="n">
        <v>0</v>
      </c>
      <c r="FI639" s="39" t="n">
        <v>0</v>
      </c>
      <c r="FJ639" s="39" t="n">
        <v>0</v>
      </c>
      <c r="FK639" s="39" t="n">
        <v>0</v>
      </c>
      <c r="FL639" s="39" t="n">
        <v>3</v>
      </c>
      <c r="FM639" s="39" t="n">
        <v>0</v>
      </c>
      <c r="FN639" s="39" t="n">
        <v>0</v>
      </c>
      <c r="FO639" s="39" t="n">
        <v>0</v>
      </c>
      <c r="FP639" s="39" t="n">
        <v>0</v>
      </c>
      <c r="FQ639" s="39" t="n">
        <v>2</v>
      </c>
      <c r="FR639" s="39" t="n">
        <v>0</v>
      </c>
      <c r="FS639" s="39" t="n">
        <v>0</v>
      </c>
      <c r="FT639" s="39" t="n">
        <v>0</v>
      </c>
      <c r="FU639" s="39" t="n">
        <v>0</v>
      </c>
      <c r="FV639" s="39" t="n">
        <v>3</v>
      </c>
      <c r="FW639" s="39" t="n">
        <v>0</v>
      </c>
      <c r="FX639" s="39" t="n">
        <v>0</v>
      </c>
      <c r="FY639" s="39" t="n">
        <v>0</v>
      </c>
      <c r="FZ639" s="39" t="n">
        <v>0</v>
      </c>
      <c r="GA639" s="39" t="n">
        <v>1</v>
      </c>
      <c r="GB639" s="39" t="n">
        <v>0</v>
      </c>
      <c r="GC639" s="39" t="n">
        <v>0</v>
      </c>
      <c r="GD639" s="39" t="n">
        <v>0</v>
      </c>
      <c r="GE639" s="39" t="n">
        <v>0</v>
      </c>
      <c r="GF639" s="39" t="n">
        <v>0</v>
      </c>
      <c r="GG639" s="39" t="n">
        <v>1</v>
      </c>
      <c r="GH639" s="39" t="n">
        <v>0</v>
      </c>
      <c r="GI639" s="39" t="n">
        <v>0</v>
      </c>
      <c r="GJ639" s="39" t="n">
        <v>0</v>
      </c>
      <c r="GK639" s="39" t="n">
        <v>0</v>
      </c>
      <c r="GL639" s="39" t="n">
        <v>0</v>
      </c>
      <c r="GM639" s="39" t="n">
        <v>1</v>
      </c>
      <c r="GN639" s="39" t="n">
        <v>0</v>
      </c>
      <c r="GO639" s="39" t="n">
        <v>0</v>
      </c>
      <c r="GP639" s="39" t="n">
        <v>0</v>
      </c>
      <c r="GQ639" s="39" t="n">
        <v>0</v>
      </c>
      <c r="GR639" s="39" t="n">
        <v>0</v>
      </c>
      <c r="GS639" s="39" t="n">
        <v>0</v>
      </c>
      <c r="GT639" s="39" t="n">
        <v>0</v>
      </c>
      <c r="GU639" s="39" t="n">
        <v>0</v>
      </c>
      <c r="GV639" s="39" t="n">
        <v>0</v>
      </c>
      <c r="GW639" s="39" t="n">
        <v>2</v>
      </c>
      <c r="GX639" s="39" t="n">
        <v>0</v>
      </c>
      <c r="GY639" s="39" t="n">
        <v>0</v>
      </c>
      <c r="GZ639" s="39" t="n">
        <v>0</v>
      </c>
      <c r="HA639" s="39" t="n">
        <v>0</v>
      </c>
      <c r="HB639" s="39" t="n">
        <v>0</v>
      </c>
      <c r="HC639" s="39" t="n">
        <v>1</v>
      </c>
      <c r="HD639" s="39" t="n">
        <v>0</v>
      </c>
      <c r="HE639" s="39" t="n">
        <v>0</v>
      </c>
      <c r="HF639" s="39" t="n">
        <v>1</v>
      </c>
      <c r="HG639" s="39" t="n">
        <v>0</v>
      </c>
      <c r="HH639" s="39" t="n">
        <v>0</v>
      </c>
      <c r="HI639" s="39" t="n">
        <v>0</v>
      </c>
      <c r="HJ639" s="39" t="n">
        <v>0</v>
      </c>
      <c r="HK639" s="39" t="n">
        <v>0</v>
      </c>
      <c r="HL639" s="39" t="n">
        <v>0</v>
      </c>
      <c r="HM639" s="39" t="n">
        <v>0</v>
      </c>
      <c r="HN639" s="39" t="n">
        <v>0</v>
      </c>
      <c r="HO639" s="39" t="n">
        <v>0</v>
      </c>
      <c r="HP639" s="39" t="n">
        <v>0</v>
      </c>
      <c r="HQ639" s="39" t="n">
        <v>0</v>
      </c>
      <c r="HR639" s="39" t="n">
        <v>0</v>
      </c>
      <c r="HS639" s="39" t="n">
        <v>0</v>
      </c>
      <c r="HT639" s="39" t="n">
        <v>0</v>
      </c>
      <c r="HU639" s="39" t="n">
        <v>0</v>
      </c>
      <c r="HV639" s="39" t="n">
        <v>0</v>
      </c>
      <c r="HW639" s="39" t="n">
        <v>0</v>
      </c>
      <c r="HX639" s="39" t="n">
        <v>0</v>
      </c>
      <c r="HY639" s="39" t="n">
        <v>0</v>
      </c>
      <c r="HZ639" s="39" t="n">
        <v>0</v>
      </c>
      <c r="IA639" s="39" t="n">
        <v>0</v>
      </c>
      <c r="IB639" s="39" t="n">
        <v>0</v>
      </c>
      <c r="IC639" s="39" t="n">
        <v>0</v>
      </c>
      <c r="ID639" s="39" t="n">
        <v>0</v>
      </c>
      <c r="IE639" s="39" t="n">
        <v>0</v>
      </c>
      <c r="IF639" s="39" t="n">
        <v>0</v>
      </c>
      <c r="IG639" s="39" t="n">
        <v>3517</v>
      </c>
    </row>
    <row r="640" customFormat="false" ht="15" hidden="false" customHeight="false" outlineLevel="0" collapsed="false">
      <c r="A640" s="11" t="s">
        <v>1419</v>
      </c>
      <c r="B640" s="11" t="s">
        <v>377</v>
      </c>
      <c r="C640" s="11" t="s">
        <v>1192</v>
      </c>
      <c r="D640" s="11" t="s">
        <v>1407</v>
      </c>
      <c r="E640" s="11" t="s">
        <v>1420</v>
      </c>
      <c r="F640" s="39" t="n">
        <v>4134</v>
      </c>
      <c r="G640" s="39" t="n">
        <v>5227</v>
      </c>
      <c r="H640" s="39" t="n">
        <v>3706</v>
      </c>
      <c r="I640" s="39" t="n">
        <v>4909</v>
      </c>
      <c r="J640" s="39" t="n">
        <v>3938</v>
      </c>
      <c r="K640" s="39" t="n">
        <v>9305</v>
      </c>
      <c r="L640" s="39" t="n">
        <v>2081</v>
      </c>
      <c r="M640" s="39" t="n">
        <v>4272</v>
      </c>
      <c r="N640" s="39" t="n">
        <v>3484</v>
      </c>
      <c r="O640" s="39" t="n">
        <v>3349</v>
      </c>
      <c r="P640" s="39" t="n">
        <v>1771</v>
      </c>
      <c r="Q640" s="39" t="n">
        <v>1533</v>
      </c>
      <c r="R640" s="39" t="n">
        <v>3051</v>
      </c>
      <c r="S640" s="39" t="n">
        <v>955</v>
      </c>
      <c r="T640" s="39" t="n">
        <v>4879</v>
      </c>
      <c r="U640" s="39" t="n">
        <v>1966</v>
      </c>
      <c r="V640" s="39" t="n">
        <v>1806</v>
      </c>
      <c r="W640" s="39" t="n">
        <v>1072</v>
      </c>
      <c r="X640" s="39" t="n">
        <v>1026</v>
      </c>
      <c r="Y640" s="39" t="n">
        <v>1676</v>
      </c>
      <c r="Z640" s="39" t="n">
        <v>974</v>
      </c>
      <c r="AA640" s="39" t="n">
        <v>195</v>
      </c>
      <c r="AB640" s="39" t="n">
        <v>2237</v>
      </c>
      <c r="AC640" s="39" t="n">
        <v>1380</v>
      </c>
      <c r="AD640" s="39" t="n">
        <v>372</v>
      </c>
      <c r="AE640" s="39" t="n">
        <v>4107</v>
      </c>
      <c r="AF640" s="39" t="n">
        <v>2276</v>
      </c>
      <c r="AG640" s="39" t="n">
        <v>2291</v>
      </c>
      <c r="AH640" s="39" t="n">
        <v>1102</v>
      </c>
      <c r="AI640" s="39" t="n">
        <v>929</v>
      </c>
      <c r="AJ640" s="39" t="n">
        <v>653</v>
      </c>
      <c r="AK640" s="39" t="n">
        <v>150</v>
      </c>
      <c r="AL640" s="39" t="n">
        <v>748</v>
      </c>
      <c r="AM640" s="39" t="n">
        <v>138</v>
      </c>
      <c r="AN640" s="39" t="n">
        <v>725</v>
      </c>
      <c r="AO640" s="39" t="n">
        <v>401</v>
      </c>
      <c r="AP640" s="39" t="n">
        <v>649</v>
      </c>
      <c r="AQ640" s="39" t="n">
        <v>4461</v>
      </c>
      <c r="AR640" s="39" t="n">
        <v>209</v>
      </c>
      <c r="AS640" s="39" t="n">
        <v>168</v>
      </c>
      <c r="AT640" s="39" t="n">
        <v>693</v>
      </c>
      <c r="AU640" s="39" t="n">
        <v>226</v>
      </c>
      <c r="AV640" s="39" t="n">
        <v>1637</v>
      </c>
      <c r="AW640" s="39" t="n">
        <v>16</v>
      </c>
      <c r="AX640" s="39" t="n">
        <v>362</v>
      </c>
      <c r="AY640" s="39" t="n">
        <v>109</v>
      </c>
      <c r="AZ640" s="39" t="n">
        <v>30</v>
      </c>
      <c r="BA640" s="39" t="n">
        <v>289</v>
      </c>
      <c r="BB640" s="39" t="n">
        <v>79</v>
      </c>
      <c r="BC640" s="39" t="n">
        <v>66</v>
      </c>
      <c r="BD640" s="39" t="n">
        <v>37</v>
      </c>
      <c r="BE640" s="39" t="n">
        <v>366</v>
      </c>
      <c r="BF640" s="39" t="n">
        <v>883</v>
      </c>
      <c r="BG640" s="39" t="n">
        <v>139</v>
      </c>
      <c r="BH640" s="39" t="n">
        <v>376</v>
      </c>
      <c r="BI640" s="39" t="n">
        <v>26</v>
      </c>
      <c r="BJ640" s="39" t="n">
        <v>274</v>
      </c>
      <c r="BK640" s="39" t="n">
        <v>91</v>
      </c>
      <c r="BL640" s="39" t="n">
        <v>155</v>
      </c>
      <c r="BM640" s="39" t="n">
        <v>29</v>
      </c>
      <c r="BN640" s="39" t="n">
        <v>228</v>
      </c>
      <c r="BO640" s="39" t="n">
        <v>100</v>
      </c>
      <c r="BP640" s="39" t="n">
        <v>244</v>
      </c>
      <c r="BQ640" s="39" t="n">
        <v>94</v>
      </c>
      <c r="BR640" s="39" t="n">
        <v>96</v>
      </c>
      <c r="BS640" s="39" t="n">
        <v>271</v>
      </c>
      <c r="BT640" s="39" t="n">
        <v>84</v>
      </c>
      <c r="BU640" s="39" t="n">
        <v>6</v>
      </c>
      <c r="BV640" s="39" t="n">
        <v>61</v>
      </c>
      <c r="BW640" s="39" t="n">
        <v>111</v>
      </c>
      <c r="BX640" s="39" t="n">
        <v>138</v>
      </c>
      <c r="BY640" s="39" t="n">
        <v>91</v>
      </c>
      <c r="BZ640" s="39" t="n">
        <v>126</v>
      </c>
      <c r="CA640" s="39" t="n">
        <v>25</v>
      </c>
      <c r="CB640" s="39" t="n">
        <v>76</v>
      </c>
      <c r="CC640" s="39" t="n">
        <v>0</v>
      </c>
      <c r="CD640" s="39" t="n">
        <v>114</v>
      </c>
      <c r="CE640" s="39" t="n">
        <v>12</v>
      </c>
      <c r="CF640" s="39" t="n">
        <v>113</v>
      </c>
      <c r="CG640" s="39" t="n">
        <v>20</v>
      </c>
      <c r="CH640" s="39" t="n">
        <v>11</v>
      </c>
      <c r="CI640" s="39" t="n">
        <v>38</v>
      </c>
      <c r="CJ640" s="39" t="n">
        <v>7</v>
      </c>
      <c r="CK640" s="39" t="n">
        <v>48</v>
      </c>
      <c r="CL640" s="39" t="n">
        <v>56</v>
      </c>
      <c r="CM640" s="39" t="n">
        <v>970</v>
      </c>
      <c r="CN640" s="39" t="n">
        <v>71</v>
      </c>
      <c r="CO640" s="39" t="n">
        <v>165</v>
      </c>
      <c r="CP640" s="39" t="n">
        <v>0</v>
      </c>
      <c r="CQ640" s="39" t="n">
        <v>1</v>
      </c>
      <c r="CR640" s="39" t="n">
        <v>7</v>
      </c>
      <c r="CS640" s="39" t="n">
        <v>1</v>
      </c>
      <c r="CT640" s="39" t="n">
        <v>95</v>
      </c>
      <c r="CU640" s="39" t="n">
        <v>5</v>
      </c>
      <c r="CV640" s="39" t="n">
        <v>2</v>
      </c>
      <c r="CW640" s="39" t="n">
        <v>4</v>
      </c>
      <c r="CX640" s="39" t="n">
        <v>57</v>
      </c>
      <c r="CY640" s="39" t="n">
        <v>16</v>
      </c>
      <c r="CZ640" s="39" t="n">
        <v>11</v>
      </c>
      <c r="DA640" s="39" t="n">
        <v>180</v>
      </c>
      <c r="DB640" s="39" t="n">
        <v>0</v>
      </c>
      <c r="DC640" s="39" t="n">
        <v>15</v>
      </c>
      <c r="DD640" s="39" t="n">
        <v>10</v>
      </c>
      <c r="DE640" s="39" t="n">
        <v>20</v>
      </c>
      <c r="DF640" s="39" t="n">
        <v>43</v>
      </c>
      <c r="DG640" s="39" t="n">
        <v>43</v>
      </c>
      <c r="DH640" s="39" t="n">
        <v>0</v>
      </c>
      <c r="DI640" s="39" t="n">
        <v>0</v>
      </c>
      <c r="DJ640" s="39" t="n">
        <v>1</v>
      </c>
      <c r="DK640" s="39" t="n">
        <v>44</v>
      </c>
      <c r="DL640" s="39" t="n">
        <v>10</v>
      </c>
      <c r="DM640" s="39" t="n">
        <v>9</v>
      </c>
      <c r="DN640" s="39" t="n">
        <v>63</v>
      </c>
      <c r="DO640" s="39" t="n">
        <v>6</v>
      </c>
      <c r="DP640" s="39" t="n">
        <v>78</v>
      </c>
      <c r="DQ640" s="39" t="n">
        <v>7</v>
      </c>
      <c r="DR640" s="39" t="n">
        <v>0</v>
      </c>
      <c r="DS640" s="39" t="n">
        <v>26</v>
      </c>
      <c r="DT640" s="39" t="n">
        <v>1</v>
      </c>
      <c r="DU640" s="39" t="n">
        <v>8</v>
      </c>
      <c r="DV640" s="39" t="n">
        <v>35</v>
      </c>
      <c r="DW640" s="39" t="n">
        <v>4</v>
      </c>
      <c r="DX640" s="39" t="n">
        <v>1</v>
      </c>
      <c r="DY640" s="39" t="n">
        <v>4</v>
      </c>
      <c r="DZ640" s="39" t="n">
        <v>54</v>
      </c>
      <c r="EA640" s="39" t="n">
        <v>0</v>
      </c>
      <c r="EB640" s="39" t="n">
        <v>209</v>
      </c>
      <c r="EC640" s="39" t="n">
        <v>0</v>
      </c>
      <c r="ED640" s="39" t="n">
        <v>119</v>
      </c>
      <c r="EE640" s="39" t="n">
        <v>6</v>
      </c>
      <c r="EF640" s="39" t="n">
        <v>30</v>
      </c>
      <c r="EG640" s="39" t="n">
        <v>6</v>
      </c>
      <c r="EH640" s="39" t="n">
        <v>36</v>
      </c>
      <c r="EI640" s="39" t="n">
        <v>134</v>
      </c>
      <c r="EJ640" s="39" t="n">
        <v>0</v>
      </c>
      <c r="EK640" s="39" t="n">
        <v>0</v>
      </c>
      <c r="EL640" s="39" t="n">
        <v>8</v>
      </c>
      <c r="EM640" s="39" t="n">
        <v>3</v>
      </c>
      <c r="EN640" s="39" t="n">
        <v>11</v>
      </c>
      <c r="EO640" s="39" t="n">
        <v>0</v>
      </c>
      <c r="EP640" s="39" t="n">
        <v>27</v>
      </c>
      <c r="EQ640" s="39" t="n">
        <v>6</v>
      </c>
      <c r="ER640" s="39" t="n">
        <v>12</v>
      </c>
      <c r="ES640" s="39" t="n">
        <v>146</v>
      </c>
      <c r="ET640" s="39" t="n">
        <v>0</v>
      </c>
      <c r="EU640" s="39" t="n">
        <v>0</v>
      </c>
      <c r="EV640" s="39" t="n">
        <v>0</v>
      </c>
      <c r="EW640" s="39" t="n">
        <v>20</v>
      </c>
      <c r="EX640" s="39" t="n">
        <v>41</v>
      </c>
      <c r="EY640" s="39" t="n">
        <v>2</v>
      </c>
      <c r="EZ640" s="39" t="n">
        <v>0</v>
      </c>
      <c r="FA640" s="39" t="n">
        <v>17</v>
      </c>
      <c r="FB640" s="39" t="n">
        <v>0</v>
      </c>
      <c r="FC640" s="39" t="n">
        <v>15</v>
      </c>
      <c r="FD640" s="39" t="n">
        <v>124</v>
      </c>
      <c r="FE640" s="39" t="n">
        <v>0</v>
      </c>
      <c r="FF640" s="39" t="n">
        <v>28</v>
      </c>
      <c r="FG640" s="39" t="n">
        <v>4</v>
      </c>
      <c r="FH640" s="39" t="n">
        <v>17</v>
      </c>
      <c r="FI640" s="39" t="n">
        <v>0</v>
      </c>
      <c r="FJ640" s="39" t="n">
        <v>161</v>
      </c>
      <c r="FK640" s="39" t="n">
        <v>0</v>
      </c>
      <c r="FL640" s="39" t="n">
        <v>5</v>
      </c>
      <c r="FM640" s="39" t="n">
        <v>15</v>
      </c>
      <c r="FN640" s="39" t="n">
        <v>0</v>
      </c>
      <c r="FO640" s="39" t="n">
        <v>27</v>
      </c>
      <c r="FP640" s="39" t="n">
        <v>9</v>
      </c>
      <c r="FQ640" s="39" t="n">
        <v>3</v>
      </c>
      <c r="FR640" s="39" t="n">
        <v>14</v>
      </c>
      <c r="FS640" s="39" t="n">
        <v>7</v>
      </c>
      <c r="FT640" s="39" t="n">
        <v>34</v>
      </c>
      <c r="FU640" s="39" t="n">
        <v>144</v>
      </c>
      <c r="FV640" s="39" t="n">
        <v>2</v>
      </c>
      <c r="FW640" s="39" t="n">
        <v>41</v>
      </c>
      <c r="FX640" s="39" t="n">
        <v>4</v>
      </c>
      <c r="FY640" s="39" t="n">
        <v>0</v>
      </c>
      <c r="FZ640" s="39" t="n">
        <v>13</v>
      </c>
      <c r="GA640" s="39" t="n">
        <v>4</v>
      </c>
      <c r="GB640" s="39" t="n">
        <v>7</v>
      </c>
      <c r="GC640" s="39" t="n">
        <v>1</v>
      </c>
      <c r="GD640" s="39" t="n">
        <v>6</v>
      </c>
      <c r="GE640" s="39" t="n">
        <v>8</v>
      </c>
      <c r="GF640" s="39" t="n">
        <v>0</v>
      </c>
      <c r="GG640" s="39" t="n">
        <v>15</v>
      </c>
      <c r="GH640" s="39" t="n">
        <v>3</v>
      </c>
      <c r="GI640" s="39" t="n">
        <v>0</v>
      </c>
      <c r="GJ640" s="39" t="n">
        <v>0</v>
      </c>
      <c r="GK640" s="39" t="n">
        <v>2</v>
      </c>
      <c r="GL640" s="39" t="n">
        <v>0</v>
      </c>
      <c r="GM640" s="39" t="n">
        <v>2</v>
      </c>
      <c r="GN640" s="39" t="n">
        <v>0</v>
      </c>
      <c r="GO640" s="39" t="n">
        <v>17</v>
      </c>
      <c r="GP640" s="39" t="n">
        <v>1</v>
      </c>
      <c r="GQ640" s="39" t="n">
        <v>0</v>
      </c>
      <c r="GR640" s="39" t="n">
        <v>0</v>
      </c>
      <c r="GS640" s="39" t="n">
        <v>2</v>
      </c>
      <c r="GT640" s="39" t="n">
        <v>1</v>
      </c>
      <c r="GU640" s="39" t="n">
        <v>0</v>
      </c>
      <c r="GV640" s="39" t="n">
        <v>0</v>
      </c>
      <c r="GW640" s="39" t="n">
        <v>3</v>
      </c>
      <c r="GX640" s="39" t="n">
        <v>0</v>
      </c>
      <c r="GY640" s="39" t="n">
        <v>0</v>
      </c>
      <c r="GZ640" s="39" t="n">
        <v>0</v>
      </c>
      <c r="HA640" s="39" t="n">
        <v>0</v>
      </c>
      <c r="HB640" s="39" t="n">
        <v>0</v>
      </c>
      <c r="HC640" s="39" t="n">
        <v>2</v>
      </c>
      <c r="HD640" s="39" t="n">
        <v>12</v>
      </c>
      <c r="HE640" s="39" t="n">
        <v>1</v>
      </c>
      <c r="HF640" s="39" t="n">
        <v>6</v>
      </c>
      <c r="HG640" s="39" t="n">
        <v>1</v>
      </c>
      <c r="HH640" s="39" t="n">
        <v>0</v>
      </c>
      <c r="HI640" s="39" t="n">
        <v>0</v>
      </c>
      <c r="HJ640" s="39" t="n">
        <v>1</v>
      </c>
      <c r="HK640" s="39" t="n">
        <v>1</v>
      </c>
      <c r="HL640" s="39" t="n">
        <v>0</v>
      </c>
      <c r="HM640" s="39" t="n">
        <v>0</v>
      </c>
      <c r="HN640" s="39" t="n">
        <v>0</v>
      </c>
      <c r="HO640" s="39" t="n">
        <v>1</v>
      </c>
      <c r="HP640" s="39" t="n">
        <v>0</v>
      </c>
      <c r="HQ640" s="39" t="n">
        <v>0</v>
      </c>
      <c r="HR640" s="39" t="n">
        <v>0</v>
      </c>
      <c r="HS640" s="39" t="n">
        <v>1</v>
      </c>
      <c r="HT640" s="39" t="n">
        <v>0</v>
      </c>
      <c r="HU640" s="39" t="n">
        <v>0</v>
      </c>
      <c r="HV640" s="39" t="n">
        <v>0</v>
      </c>
      <c r="HW640" s="39" t="n">
        <v>0</v>
      </c>
      <c r="HX640" s="39" t="n">
        <v>0</v>
      </c>
      <c r="HY640" s="39" t="n">
        <v>0</v>
      </c>
      <c r="HZ640" s="39" t="n">
        <v>0</v>
      </c>
      <c r="IA640" s="39" t="n">
        <v>1</v>
      </c>
      <c r="IB640" s="39" t="n">
        <v>0</v>
      </c>
      <c r="IC640" s="39" t="n">
        <v>0</v>
      </c>
      <c r="ID640" s="39" t="n">
        <v>0</v>
      </c>
      <c r="IE640" s="39" t="n">
        <v>0</v>
      </c>
      <c r="IF640" s="39" t="n">
        <v>0</v>
      </c>
      <c r="IG640" s="39" t="n">
        <v>24246</v>
      </c>
    </row>
    <row r="641" customFormat="false" ht="15" hidden="false" customHeight="false" outlineLevel="0" collapsed="false">
      <c r="A641" s="11" t="s">
        <v>1421</v>
      </c>
      <c r="B641" s="11" t="s">
        <v>105</v>
      </c>
      <c r="C641" s="11" t="s">
        <v>1192</v>
      </c>
      <c r="D641" s="11" t="s">
        <v>1407</v>
      </c>
      <c r="E641" s="11" t="s">
        <v>1422</v>
      </c>
      <c r="F641" s="39" t="n">
        <v>2093</v>
      </c>
      <c r="G641" s="39" t="n">
        <v>2617</v>
      </c>
      <c r="H641" s="39" t="n">
        <v>1660</v>
      </c>
      <c r="I641" s="39" t="n">
        <v>2359</v>
      </c>
      <c r="J641" s="39" t="n">
        <v>1161</v>
      </c>
      <c r="K641" s="39" t="n">
        <v>651</v>
      </c>
      <c r="L641" s="39" t="n">
        <v>182</v>
      </c>
      <c r="M641" s="39" t="n">
        <v>617</v>
      </c>
      <c r="N641" s="39" t="n">
        <v>1802</v>
      </c>
      <c r="O641" s="39" t="n">
        <v>157</v>
      </c>
      <c r="P641" s="39" t="n">
        <v>1302</v>
      </c>
      <c r="Q641" s="39" t="n">
        <v>538</v>
      </c>
      <c r="R641" s="39" t="n">
        <v>1729</v>
      </c>
      <c r="S641" s="39" t="n">
        <v>110</v>
      </c>
      <c r="T641" s="39" t="n">
        <v>769</v>
      </c>
      <c r="U641" s="39" t="n">
        <v>10</v>
      </c>
      <c r="V641" s="39" t="n">
        <v>418</v>
      </c>
      <c r="W641" s="39" t="n">
        <v>913</v>
      </c>
      <c r="X641" s="39" t="n">
        <v>1148</v>
      </c>
      <c r="Y641" s="39" t="n">
        <v>1151</v>
      </c>
      <c r="Z641" s="39" t="n">
        <v>268</v>
      </c>
      <c r="AA641" s="39" t="n">
        <v>108</v>
      </c>
      <c r="AB641" s="39" t="n">
        <v>897</v>
      </c>
      <c r="AC641" s="39" t="n">
        <v>410</v>
      </c>
      <c r="AD641" s="39" t="n">
        <v>217</v>
      </c>
      <c r="AE641" s="39" t="n">
        <v>0</v>
      </c>
      <c r="AF641" s="39" t="n">
        <v>443</v>
      </c>
      <c r="AG641" s="39" t="n">
        <v>251</v>
      </c>
      <c r="AH641" s="39" t="n">
        <v>681</v>
      </c>
      <c r="AI641" s="39" t="n">
        <v>179</v>
      </c>
      <c r="AJ641" s="39" t="n">
        <v>73</v>
      </c>
      <c r="AK641" s="39" t="n">
        <v>7</v>
      </c>
      <c r="AL641" s="39" t="n">
        <v>261</v>
      </c>
      <c r="AM641" s="39" t="n">
        <v>30</v>
      </c>
      <c r="AN641" s="39" t="n">
        <v>82</v>
      </c>
      <c r="AO641" s="39" t="n">
        <v>62</v>
      </c>
      <c r="AP641" s="39" t="n">
        <v>834</v>
      </c>
      <c r="AQ641" s="39" t="n">
        <v>0</v>
      </c>
      <c r="AR641" s="39" t="n">
        <v>157</v>
      </c>
      <c r="AS641" s="39" t="n">
        <v>136</v>
      </c>
      <c r="AT641" s="39" t="n">
        <v>231</v>
      </c>
      <c r="AU641" s="39" t="n">
        <v>0</v>
      </c>
      <c r="AV641" s="39" t="n">
        <v>56</v>
      </c>
      <c r="AW641" s="39" t="n">
        <v>9</v>
      </c>
      <c r="AX641" s="39" t="n">
        <v>53</v>
      </c>
      <c r="AY641" s="39" t="n">
        <v>17</v>
      </c>
      <c r="AZ641" s="39" t="n">
        <v>0</v>
      </c>
      <c r="BA641" s="39" t="n">
        <v>19</v>
      </c>
      <c r="BB641" s="39" t="n">
        <v>1</v>
      </c>
      <c r="BC641" s="39" t="n">
        <v>0</v>
      </c>
      <c r="BD641" s="39" t="n">
        <v>6</v>
      </c>
      <c r="BE641" s="39" t="n">
        <v>36</v>
      </c>
      <c r="BF641" s="39" t="n">
        <v>50</v>
      </c>
      <c r="BG641" s="39" t="n">
        <v>138</v>
      </c>
      <c r="BH641" s="39" t="n">
        <v>0</v>
      </c>
      <c r="BI641" s="39" t="n">
        <v>31</v>
      </c>
      <c r="BJ641" s="39" t="n">
        <v>36</v>
      </c>
      <c r="BK641" s="39" t="n">
        <v>9</v>
      </c>
      <c r="BL641" s="39" t="n">
        <v>125</v>
      </c>
      <c r="BM641" s="39" t="n">
        <v>0</v>
      </c>
      <c r="BN641" s="39" t="n">
        <v>9</v>
      </c>
      <c r="BO641" s="39" t="n">
        <v>18</v>
      </c>
      <c r="BP641" s="39" t="n">
        <v>0</v>
      </c>
      <c r="BQ641" s="39" t="n">
        <v>1</v>
      </c>
      <c r="BR641" s="39" t="n">
        <v>7</v>
      </c>
      <c r="BS641" s="39" t="n">
        <v>0</v>
      </c>
      <c r="BT641" s="39" t="n">
        <v>0</v>
      </c>
      <c r="BU641" s="39" t="n">
        <v>4</v>
      </c>
      <c r="BV641" s="39" t="n">
        <v>1</v>
      </c>
      <c r="BW641" s="39" t="n">
        <v>97</v>
      </c>
      <c r="BX641" s="39" t="n">
        <v>5</v>
      </c>
      <c r="BY641" s="39" t="n">
        <v>0</v>
      </c>
      <c r="BZ641" s="39" t="n">
        <v>30</v>
      </c>
      <c r="CA641" s="39" t="n">
        <v>0</v>
      </c>
      <c r="CB641" s="39" t="n">
        <v>0</v>
      </c>
      <c r="CC641" s="39" t="n">
        <v>0</v>
      </c>
      <c r="CD641" s="39" t="n">
        <v>0</v>
      </c>
      <c r="CE641" s="39" t="n">
        <v>2</v>
      </c>
      <c r="CF641" s="39" t="n">
        <v>0</v>
      </c>
      <c r="CG641" s="39" t="n">
        <v>48</v>
      </c>
      <c r="CH641" s="39" t="n">
        <v>1</v>
      </c>
      <c r="CI641" s="39" t="n">
        <v>0</v>
      </c>
      <c r="CJ641" s="39" t="n">
        <v>0</v>
      </c>
      <c r="CK641" s="39" t="n">
        <v>0</v>
      </c>
      <c r="CL641" s="39" t="n">
        <v>0</v>
      </c>
      <c r="CM641" s="39" t="n">
        <v>0</v>
      </c>
      <c r="CN641" s="39" t="n">
        <v>5</v>
      </c>
      <c r="CO641" s="39" t="n">
        <v>29</v>
      </c>
      <c r="CP641" s="39" t="n">
        <v>0</v>
      </c>
      <c r="CQ641" s="39" t="n">
        <v>0</v>
      </c>
      <c r="CR641" s="39" t="n">
        <v>0</v>
      </c>
      <c r="CS641" s="39" t="n">
        <v>0</v>
      </c>
      <c r="CT641" s="39" t="n">
        <v>0</v>
      </c>
      <c r="CU641" s="39" t="n">
        <v>0</v>
      </c>
      <c r="CV641" s="39" t="n">
        <v>1</v>
      </c>
      <c r="CW641" s="39" t="n">
        <v>1</v>
      </c>
      <c r="CX641" s="39" t="n">
        <v>0</v>
      </c>
      <c r="CY641" s="39" t="n">
        <v>2</v>
      </c>
      <c r="CZ641" s="39" t="n">
        <v>0</v>
      </c>
      <c r="DA641" s="39" t="n">
        <v>0</v>
      </c>
      <c r="DB641" s="39" t="n">
        <v>0</v>
      </c>
      <c r="DC641" s="39" t="n">
        <v>0</v>
      </c>
      <c r="DD641" s="39" t="n">
        <v>0</v>
      </c>
      <c r="DE641" s="39" t="n">
        <v>2</v>
      </c>
      <c r="DF641" s="39" t="n">
        <v>0</v>
      </c>
      <c r="DG641" s="39" t="n">
        <v>0</v>
      </c>
      <c r="DH641" s="39" t="n">
        <v>0</v>
      </c>
      <c r="DI641" s="39" t="n">
        <v>0</v>
      </c>
      <c r="DJ641" s="39" t="n">
        <v>9</v>
      </c>
      <c r="DK641" s="39" t="n">
        <v>0</v>
      </c>
      <c r="DL641" s="39" t="n">
        <v>0</v>
      </c>
      <c r="DM641" s="39" t="n">
        <v>0</v>
      </c>
      <c r="DN641" s="39" t="n">
        <v>10</v>
      </c>
      <c r="DO641" s="39" t="n">
        <v>0</v>
      </c>
      <c r="DP641" s="39" t="n">
        <v>0</v>
      </c>
      <c r="DQ641" s="39" t="n">
        <v>19</v>
      </c>
      <c r="DR641" s="39" t="n">
        <v>0</v>
      </c>
      <c r="DS641" s="39" t="n">
        <v>0</v>
      </c>
      <c r="DT641" s="39" t="n">
        <v>0</v>
      </c>
      <c r="DU641" s="39" t="n">
        <v>0</v>
      </c>
      <c r="DV641" s="39" t="n">
        <v>5</v>
      </c>
      <c r="DW641" s="39" t="n">
        <v>0</v>
      </c>
      <c r="DX641" s="39" t="n">
        <v>0</v>
      </c>
      <c r="DY641" s="39" t="n">
        <v>0</v>
      </c>
      <c r="DZ641" s="39" t="n">
        <v>0</v>
      </c>
      <c r="EA641" s="39" t="n">
        <v>0</v>
      </c>
      <c r="EB641" s="39" t="n">
        <v>0</v>
      </c>
      <c r="EC641" s="39" t="n">
        <v>0</v>
      </c>
      <c r="ED641" s="39" t="n">
        <v>0</v>
      </c>
      <c r="EE641" s="39" t="n">
        <v>0</v>
      </c>
      <c r="EF641" s="39" t="n">
        <v>0</v>
      </c>
      <c r="EG641" s="39" t="n">
        <v>1</v>
      </c>
      <c r="EH641" s="39" t="n">
        <v>32</v>
      </c>
      <c r="EI641" s="39" t="n">
        <v>0</v>
      </c>
      <c r="EJ641" s="39" t="n">
        <v>0</v>
      </c>
      <c r="EK641" s="39" t="n">
        <v>0</v>
      </c>
      <c r="EL641" s="39" t="n">
        <v>0</v>
      </c>
      <c r="EM641" s="39" t="n">
        <v>0</v>
      </c>
      <c r="EN641" s="39" t="n">
        <v>0</v>
      </c>
      <c r="EO641" s="39" t="n">
        <v>0</v>
      </c>
      <c r="EP641" s="39" t="n">
        <v>0</v>
      </c>
      <c r="EQ641" s="39" t="n">
        <v>0</v>
      </c>
      <c r="ER641" s="39" t="n">
        <v>0</v>
      </c>
      <c r="ES641" s="39" t="n">
        <v>0</v>
      </c>
      <c r="ET641" s="39" t="n">
        <v>0</v>
      </c>
      <c r="EU641" s="39" t="n">
        <v>1</v>
      </c>
      <c r="EV641" s="39" t="n">
        <v>0</v>
      </c>
      <c r="EW641" s="39" t="n">
        <v>0</v>
      </c>
      <c r="EX641" s="39" t="n">
        <v>23</v>
      </c>
      <c r="EY641" s="39" t="n">
        <v>0</v>
      </c>
      <c r="EZ641" s="39" t="n">
        <v>0</v>
      </c>
      <c r="FA641" s="39" t="n">
        <v>0</v>
      </c>
      <c r="FB641" s="39" t="n">
        <v>0</v>
      </c>
      <c r="FC641" s="39" t="n">
        <v>8</v>
      </c>
      <c r="FD641" s="39" t="n">
        <v>0</v>
      </c>
      <c r="FE641" s="39" t="n">
        <v>0</v>
      </c>
      <c r="FF641" s="39" t="n">
        <v>0</v>
      </c>
      <c r="FG641" s="39" t="n">
        <v>0</v>
      </c>
      <c r="FH641" s="39" t="n">
        <v>0</v>
      </c>
      <c r="FI641" s="39" t="n">
        <v>0</v>
      </c>
      <c r="FJ641" s="39" t="n">
        <v>0</v>
      </c>
      <c r="FK641" s="39" t="n">
        <v>0</v>
      </c>
      <c r="FL641" s="39" t="n">
        <v>0</v>
      </c>
      <c r="FM641" s="39" t="n">
        <v>3</v>
      </c>
      <c r="FN641" s="39" t="n">
        <v>0</v>
      </c>
      <c r="FO641" s="39" t="n">
        <v>0</v>
      </c>
      <c r="FP641" s="39" t="n">
        <v>0</v>
      </c>
      <c r="FQ641" s="39" t="n">
        <v>11</v>
      </c>
      <c r="FR641" s="39" t="n">
        <v>0</v>
      </c>
      <c r="FS641" s="39" t="n">
        <v>0</v>
      </c>
      <c r="FT641" s="39" t="n">
        <v>0</v>
      </c>
      <c r="FU641" s="39" t="n">
        <v>0</v>
      </c>
      <c r="FV641" s="39" t="n">
        <v>0</v>
      </c>
      <c r="FW641" s="39" t="n">
        <v>0</v>
      </c>
      <c r="FX641" s="39" t="n">
        <v>0</v>
      </c>
      <c r="FY641" s="39" t="n">
        <v>0</v>
      </c>
      <c r="FZ641" s="39" t="n">
        <v>0</v>
      </c>
      <c r="GA641" s="39" t="n">
        <v>0</v>
      </c>
      <c r="GB641" s="39" t="n">
        <v>0</v>
      </c>
      <c r="GC641" s="39" t="n">
        <v>0</v>
      </c>
      <c r="GD641" s="39" t="n">
        <v>0</v>
      </c>
      <c r="GE641" s="39" t="n">
        <v>0</v>
      </c>
      <c r="GF641" s="39" t="n">
        <v>0</v>
      </c>
      <c r="GG641" s="39" t="n">
        <v>0</v>
      </c>
      <c r="GH641" s="39" t="n">
        <v>0</v>
      </c>
      <c r="GI641" s="39" t="n">
        <v>0</v>
      </c>
      <c r="GJ641" s="39" t="n">
        <v>0</v>
      </c>
      <c r="GK641" s="39" t="n">
        <v>0</v>
      </c>
      <c r="GL641" s="39" t="n">
        <v>1</v>
      </c>
      <c r="GM641" s="39" t="n">
        <v>0</v>
      </c>
      <c r="GN641" s="39" t="n">
        <v>0</v>
      </c>
      <c r="GO641" s="39" t="n">
        <v>0</v>
      </c>
      <c r="GP641" s="39" t="n">
        <v>0</v>
      </c>
      <c r="GQ641" s="39" t="n">
        <v>3</v>
      </c>
      <c r="GR641" s="39" t="n">
        <v>0</v>
      </c>
      <c r="GS641" s="39" t="n">
        <v>0</v>
      </c>
      <c r="GT641" s="39" t="n">
        <v>0</v>
      </c>
      <c r="GU641" s="39" t="n">
        <v>0</v>
      </c>
      <c r="GV641" s="39" t="n">
        <v>0</v>
      </c>
      <c r="GW641" s="39" t="n">
        <v>3</v>
      </c>
      <c r="GX641" s="39" t="n">
        <v>0</v>
      </c>
      <c r="GY641" s="39" t="n">
        <v>0</v>
      </c>
      <c r="GZ641" s="39" t="n">
        <v>0</v>
      </c>
      <c r="HA641" s="39" t="n">
        <v>0</v>
      </c>
      <c r="HB641" s="39" t="n">
        <v>0</v>
      </c>
      <c r="HC641" s="39" t="n">
        <v>0</v>
      </c>
      <c r="HD641" s="39" t="n">
        <v>0</v>
      </c>
      <c r="HE641" s="39" t="n">
        <v>0</v>
      </c>
      <c r="HF641" s="39" t="n">
        <v>2</v>
      </c>
      <c r="HG641" s="39" t="n">
        <v>0</v>
      </c>
      <c r="HH641" s="39" t="n">
        <v>0</v>
      </c>
      <c r="HI641" s="39" t="n">
        <v>0</v>
      </c>
      <c r="HJ641" s="39" t="n">
        <v>0</v>
      </c>
      <c r="HK641" s="39" t="n">
        <v>0</v>
      </c>
      <c r="HL641" s="39" t="n">
        <v>0</v>
      </c>
      <c r="HM641" s="39" t="n">
        <v>0</v>
      </c>
      <c r="HN641" s="39" t="n">
        <v>0</v>
      </c>
      <c r="HO641" s="39" t="n">
        <v>0</v>
      </c>
      <c r="HP641" s="39" t="n">
        <v>0</v>
      </c>
      <c r="HQ641" s="39" t="n">
        <v>0</v>
      </c>
      <c r="HR641" s="39" t="n">
        <v>0</v>
      </c>
      <c r="HS641" s="39" t="n">
        <v>1</v>
      </c>
      <c r="HT641" s="39" t="n">
        <v>0</v>
      </c>
      <c r="HU641" s="39" t="n">
        <v>0</v>
      </c>
      <c r="HV641" s="39" t="n">
        <v>0</v>
      </c>
      <c r="HW641" s="39" t="n">
        <v>0</v>
      </c>
      <c r="HX641" s="39" t="n">
        <v>0</v>
      </c>
      <c r="HY641" s="39" t="n">
        <v>0</v>
      </c>
      <c r="HZ641" s="39" t="n">
        <v>0</v>
      </c>
      <c r="IA641" s="39" t="n">
        <v>0</v>
      </c>
      <c r="IB641" s="39" t="n">
        <v>0</v>
      </c>
      <c r="IC641" s="39" t="n">
        <v>0</v>
      </c>
      <c r="ID641" s="39" t="n">
        <v>0</v>
      </c>
      <c r="IE641" s="39" t="n">
        <v>0</v>
      </c>
      <c r="IF641" s="39" t="n">
        <v>0</v>
      </c>
      <c r="IG641" s="39" t="n">
        <v>3145</v>
      </c>
    </row>
    <row r="642" customFormat="false" ht="15" hidden="false" customHeight="false" outlineLevel="0" collapsed="false">
      <c r="A642" s="11" t="s">
        <v>1423</v>
      </c>
      <c r="B642" s="11" t="s">
        <v>105</v>
      </c>
      <c r="C642" s="11" t="s">
        <v>1192</v>
      </c>
      <c r="D642" s="11" t="s">
        <v>1407</v>
      </c>
      <c r="E642" s="11" t="s">
        <v>1424</v>
      </c>
      <c r="F642" s="39" t="n">
        <v>2692</v>
      </c>
      <c r="G642" s="39" t="n">
        <v>3794</v>
      </c>
      <c r="H642" s="39" t="n">
        <v>1988</v>
      </c>
      <c r="I642" s="39" t="n">
        <v>2012</v>
      </c>
      <c r="J642" s="39" t="n">
        <v>2188</v>
      </c>
      <c r="K642" s="39" t="n">
        <v>833</v>
      </c>
      <c r="L642" s="39" t="n">
        <v>1305</v>
      </c>
      <c r="M642" s="39" t="n">
        <v>2243</v>
      </c>
      <c r="N642" s="39" t="n">
        <v>1848</v>
      </c>
      <c r="O642" s="39" t="n">
        <v>1677</v>
      </c>
      <c r="P642" s="39" t="n">
        <v>1289</v>
      </c>
      <c r="Q642" s="39" t="n">
        <v>667</v>
      </c>
      <c r="R642" s="39" t="n">
        <v>2035</v>
      </c>
      <c r="S642" s="39" t="n">
        <v>195</v>
      </c>
      <c r="T642" s="39" t="n">
        <v>1472</v>
      </c>
      <c r="U642" s="39" t="n">
        <v>191</v>
      </c>
      <c r="V642" s="39" t="n">
        <v>485</v>
      </c>
      <c r="W642" s="39" t="n">
        <v>1066</v>
      </c>
      <c r="X642" s="39" t="n">
        <v>886</v>
      </c>
      <c r="Y642" s="39" t="n">
        <v>1127</v>
      </c>
      <c r="Z642" s="39" t="n">
        <v>345</v>
      </c>
      <c r="AA642" s="39" t="n">
        <v>209</v>
      </c>
      <c r="AB642" s="39" t="n">
        <v>1259</v>
      </c>
      <c r="AC642" s="39" t="n">
        <v>611</v>
      </c>
      <c r="AD642" s="39" t="n">
        <v>278</v>
      </c>
      <c r="AE642" s="39" t="n">
        <v>0</v>
      </c>
      <c r="AF642" s="39" t="n">
        <v>1055</v>
      </c>
      <c r="AG642" s="39" t="n">
        <v>379</v>
      </c>
      <c r="AH642" s="39" t="n">
        <v>775</v>
      </c>
      <c r="AI642" s="39" t="n">
        <v>87</v>
      </c>
      <c r="AJ642" s="39" t="n">
        <v>849</v>
      </c>
      <c r="AK642" s="39" t="n">
        <v>374</v>
      </c>
      <c r="AL642" s="39" t="n">
        <v>643</v>
      </c>
      <c r="AM642" s="39" t="n">
        <v>28</v>
      </c>
      <c r="AN642" s="39" t="n">
        <v>2</v>
      </c>
      <c r="AO642" s="39" t="n">
        <v>325</v>
      </c>
      <c r="AP642" s="39" t="n">
        <v>272</v>
      </c>
      <c r="AQ642" s="39" t="n">
        <v>0</v>
      </c>
      <c r="AR642" s="39" t="n">
        <v>76</v>
      </c>
      <c r="AS642" s="39" t="n">
        <v>46</v>
      </c>
      <c r="AT642" s="39" t="n">
        <v>351</v>
      </c>
      <c r="AU642" s="39" t="n">
        <v>70</v>
      </c>
      <c r="AV642" s="39" t="n">
        <v>43</v>
      </c>
      <c r="AW642" s="39" t="n">
        <v>42</v>
      </c>
      <c r="AX642" s="39" t="n">
        <v>152</v>
      </c>
      <c r="AY642" s="39" t="n">
        <v>7</v>
      </c>
      <c r="AZ642" s="39" t="n">
        <v>23</v>
      </c>
      <c r="BA642" s="39" t="n">
        <v>313</v>
      </c>
      <c r="BB642" s="39" t="n">
        <v>40</v>
      </c>
      <c r="BC642" s="39" t="n">
        <v>0</v>
      </c>
      <c r="BD642" s="39" t="n">
        <v>61</v>
      </c>
      <c r="BE642" s="39" t="n">
        <v>53</v>
      </c>
      <c r="BF642" s="39" t="n">
        <v>375</v>
      </c>
      <c r="BG642" s="39" t="n">
        <v>145</v>
      </c>
      <c r="BH642" s="39" t="n">
        <v>34</v>
      </c>
      <c r="BI642" s="39" t="n">
        <v>276</v>
      </c>
      <c r="BJ642" s="39" t="n">
        <v>26</v>
      </c>
      <c r="BK642" s="39" t="n">
        <v>24</v>
      </c>
      <c r="BL642" s="39" t="n">
        <v>114</v>
      </c>
      <c r="BM642" s="39" t="n">
        <v>1</v>
      </c>
      <c r="BN642" s="39" t="n">
        <v>12</v>
      </c>
      <c r="BO642" s="39" t="n">
        <v>5</v>
      </c>
      <c r="BP642" s="39" t="n">
        <v>38</v>
      </c>
      <c r="BQ642" s="39" t="n">
        <v>50</v>
      </c>
      <c r="BR642" s="39" t="n">
        <v>0</v>
      </c>
      <c r="BS642" s="39" t="n">
        <v>0</v>
      </c>
      <c r="BT642" s="39" t="n">
        <v>5</v>
      </c>
      <c r="BU642" s="39" t="n">
        <v>3</v>
      </c>
      <c r="BV642" s="39" t="n">
        <v>0</v>
      </c>
      <c r="BW642" s="39" t="n">
        <v>22</v>
      </c>
      <c r="BX642" s="39" t="n">
        <v>9</v>
      </c>
      <c r="BY642" s="39" t="n">
        <v>11</v>
      </c>
      <c r="BZ642" s="39" t="n">
        <v>26</v>
      </c>
      <c r="CA642" s="39" t="n">
        <v>0</v>
      </c>
      <c r="CB642" s="39" t="n">
        <v>0</v>
      </c>
      <c r="CC642" s="39" t="n">
        <v>0</v>
      </c>
      <c r="CD642" s="39" t="n">
        <v>0</v>
      </c>
      <c r="CE642" s="39" t="n">
        <v>10</v>
      </c>
      <c r="CF642" s="39" t="n">
        <v>0</v>
      </c>
      <c r="CG642" s="39" t="n">
        <v>123</v>
      </c>
      <c r="CH642" s="39" t="n">
        <v>53</v>
      </c>
      <c r="CI642" s="39" t="n">
        <v>0</v>
      </c>
      <c r="CJ642" s="39" t="n">
        <v>7</v>
      </c>
      <c r="CK642" s="39" t="n">
        <v>0</v>
      </c>
      <c r="CL642" s="39" t="n">
        <v>1</v>
      </c>
      <c r="CM642" s="39" t="n">
        <v>0</v>
      </c>
      <c r="CN642" s="39" t="n">
        <v>4</v>
      </c>
      <c r="CO642" s="39" t="n">
        <v>32</v>
      </c>
      <c r="CP642" s="39" t="n">
        <v>0</v>
      </c>
      <c r="CQ642" s="39" t="n">
        <v>0</v>
      </c>
      <c r="CR642" s="39" t="n">
        <v>4</v>
      </c>
      <c r="CS642" s="39" t="n">
        <v>0</v>
      </c>
      <c r="CT642" s="39" t="n">
        <v>0</v>
      </c>
      <c r="CU642" s="39" t="n">
        <v>0</v>
      </c>
      <c r="CV642" s="39" t="n">
        <v>0</v>
      </c>
      <c r="CW642" s="39" t="n">
        <v>7</v>
      </c>
      <c r="CX642" s="39" t="n">
        <v>0</v>
      </c>
      <c r="CY642" s="39" t="n">
        <v>0</v>
      </c>
      <c r="CZ642" s="39" t="n">
        <v>3</v>
      </c>
      <c r="DA642" s="39" t="n">
        <v>0</v>
      </c>
      <c r="DB642" s="39" t="n">
        <v>0</v>
      </c>
      <c r="DC642" s="39" t="n">
        <v>0</v>
      </c>
      <c r="DD642" s="39" t="n">
        <v>0</v>
      </c>
      <c r="DE642" s="39" t="n">
        <v>8</v>
      </c>
      <c r="DF642" s="39" t="n">
        <v>0</v>
      </c>
      <c r="DG642" s="39" t="n">
        <v>10</v>
      </c>
      <c r="DH642" s="39" t="n">
        <v>1</v>
      </c>
      <c r="DI642" s="39" t="n">
        <v>0</v>
      </c>
      <c r="DJ642" s="39" t="n">
        <v>66</v>
      </c>
      <c r="DK642" s="39" t="n">
        <v>0</v>
      </c>
      <c r="DL642" s="39" t="n">
        <v>3</v>
      </c>
      <c r="DM642" s="39" t="n">
        <v>3</v>
      </c>
      <c r="DN642" s="39" t="n">
        <v>4</v>
      </c>
      <c r="DO642" s="39" t="n">
        <v>0</v>
      </c>
      <c r="DP642" s="39" t="n">
        <v>3</v>
      </c>
      <c r="DQ642" s="39" t="n">
        <v>0</v>
      </c>
      <c r="DR642" s="39" t="n">
        <v>0</v>
      </c>
      <c r="DS642" s="39" t="n">
        <v>0</v>
      </c>
      <c r="DT642" s="39" t="n">
        <v>0</v>
      </c>
      <c r="DU642" s="39" t="n">
        <v>0</v>
      </c>
      <c r="DV642" s="39" t="n">
        <v>0</v>
      </c>
      <c r="DW642" s="39" t="n">
        <v>0</v>
      </c>
      <c r="DX642" s="39" t="n">
        <v>0</v>
      </c>
      <c r="DY642" s="39" t="n">
        <v>0</v>
      </c>
      <c r="DZ642" s="39" t="n">
        <v>0</v>
      </c>
      <c r="EA642" s="39" t="n">
        <v>0</v>
      </c>
      <c r="EB642" s="39" t="n">
        <v>0</v>
      </c>
      <c r="EC642" s="39" t="n">
        <v>0</v>
      </c>
      <c r="ED642" s="39" t="n">
        <v>0</v>
      </c>
      <c r="EE642" s="39" t="n">
        <v>0</v>
      </c>
      <c r="EF642" s="39" t="n">
        <v>0</v>
      </c>
      <c r="EG642" s="39" t="n">
        <v>0</v>
      </c>
      <c r="EH642" s="39" t="n">
        <v>9</v>
      </c>
      <c r="EI642" s="39" t="n">
        <v>0</v>
      </c>
      <c r="EJ642" s="39" t="n">
        <v>0</v>
      </c>
      <c r="EK642" s="39" t="n">
        <v>1</v>
      </c>
      <c r="EL642" s="39" t="n">
        <v>0</v>
      </c>
      <c r="EM642" s="39" t="n">
        <v>0</v>
      </c>
      <c r="EN642" s="39" t="n">
        <v>0</v>
      </c>
      <c r="EO642" s="39" t="n">
        <v>0</v>
      </c>
      <c r="EP642" s="39" t="n">
        <v>0</v>
      </c>
      <c r="EQ642" s="39" t="n">
        <v>0</v>
      </c>
      <c r="ER642" s="39" t="n">
        <v>0</v>
      </c>
      <c r="ES642" s="39" t="n">
        <v>0</v>
      </c>
      <c r="ET642" s="39" t="n">
        <v>0</v>
      </c>
      <c r="EU642" s="39" t="n">
        <v>10</v>
      </c>
      <c r="EV642" s="39" t="n">
        <v>0</v>
      </c>
      <c r="EW642" s="39" t="n">
        <v>0</v>
      </c>
      <c r="EX642" s="39" t="n">
        <v>35</v>
      </c>
      <c r="EY642" s="39" t="n">
        <v>0</v>
      </c>
      <c r="EZ642" s="39" t="n">
        <v>0</v>
      </c>
      <c r="FA642" s="39" t="n">
        <v>4</v>
      </c>
      <c r="FB642" s="39" t="n">
        <v>0</v>
      </c>
      <c r="FC642" s="39" t="n">
        <v>20</v>
      </c>
      <c r="FD642" s="39" t="n">
        <v>0</v>
      </c>
      <c r="FE642" s="39" t="n">
        <v>0</v>
      </c>
      <c r="FF642" s="39" t="n">
        <v>0</v>
      </c>
      <c r="FG642" s="39" t="n">
        <v>0</v>
      </c>
      <c r="FH642" s="39" t="n">
        <v>0</v>
      </c>
      <c r="FI642" s="39" t="n">
        <v>0</v>
      </c>
      <c r="FJ642" s="39" t="n">
        <v>0</v>
      </c>
      <c r="FK642" s="39" t="n">
        <v>0</v>
      </c>
      <c r="FL642" s="39" t="n">
        <v>0</v>
      </c>
      <c r="FM642" s="39" t="n">
        <v>0</v>
      </c>
      <c r="FN642" s="39" t="n">
        <v>0</v>
      </c>
      <c r="FO642" s="39" t="n">
        <v>1</v>
      </c>
      <c r="FP642" s="39" t="n">
        <v>0</v>
      </c>
      <c r="FQ642" s="39" t="n">
        <v>0</v>
      </c>
      <c r="FR642" s="39" t="n">
        <v>0</v>
      </c>
      <c r="FS642" s="39" t="n">
        <v>0</v>
      </c>
      <c r="FT642" s="39" t="n">
        <v>0</v>
      </c>
      <c r="FU642" s="39" t="n">
        <v>0</v>
      </c>
      <c r="FV642" s="39" t="n">
        <v>0</v>
      </c>
      <c r="FW642" s="39" t="n">
        <v>0</v>
      </c>
      <c r="FX642" s="39" t="n">
        <v>0</v>
      </c>
      <c r="FY642" s="39" t="n">
        <v>0</v>
      </c>
      <c r="FZ642" s="39" t="n">
        <v>0</v>
      </c>
      <c r="GA642" s="39" t="n">
        <v>0</v>
      </c>
      <c r="GB642" s="39" t="n">
        <v>0</v>
      </c>
      <c r="GC642" s="39" t="n">
        <v>0</v>
      </c>
      <c r="GD642" s="39" t="n">
        <v>0</v>
      </c>
      <c r="GE642" s="39" t="n">
        <v>20</v>
      </c>
      <c r="GF642" s="39" t="n">
        <v>0</v>
      </c>
      <c r="GG642" s="39" t="n">
        <v>0</v>
      </c>
      <c r="GH642" s="39" t="n">
        <v>0</v>
      </c>
      <c r="GI642" s="39" t="n">
        <v>0</v>
      </c>
      <c r="GJ642" s="39" t="n">
        <v>0</v>
      </c>
      <c r="GK642" s="39" t="n">
        <v>1</v>
      </c>
      <c r="GL642" s="39" t="n">
        <v>0</v>
      </c>
      <c r="GM642" s="39" t="n">
        <v>0</v>
      </c>
      <c r="GN642" s="39" t="n">
        <v>0</v>
      </c>
      <c r="GO642" s="39" t="n">
        <v>0</v>
      </c>
      <c r="GP642" s="39" t="n">
        <v>0</v>
      </c>
      <c r="GQ642" s="39" t="n">
        <v>0</v>
      </c>
      <c r="GR642" s="39" t="n">
        <v>0</v>
      </c>
      <c r="GS642" s="39" t="n">
        <v>0</v>
      </c>
      <c r="GT642" s="39" t="n">
        <v>0</v>
      </c>
      <c r="GU642" s="39" t="n">
        <v>0</v>
      </c>
      <c r="GV642" s="39" t="n">
        <v>0</v>
      </c>
      <c r="GW642" s="39" t="n">
        <v>13</v>
      </c>
      <c r="GX642" s="39" t="n">
        <v>0</v>
      </c>
      <c r="GY642" s="39" t="n">
        <v>0</v>
      </c>
      <c r="GZ642" s="39" t="n">
        <v>0</v>
      </c>
      <c r="HA642" s="39" t="n">
        <v>0</v>
      </c>
      <c r="HB642" s="39" t="n">
        <v>0</v>
      </c>
      <c r="HC642" s="39" t="n">
        <v>0</v>
      </c>
      <c r="HD642" s="39" t="n">
        <v>0</v>
      </c>
      <c r="HE642" s="39" t="n">
        <v>0</v>
      </c>
      <c r="HF642" s="39" t="n">
        <v>0</v>
      </c>
      <c r="HG642" s="39" t="n">
        <v>0</v>
      </c>
      <c r="HH642" s="39" t="n">
        <v>0</v>
      </c>
      <c r="HI642" s="39" t="n">
        <v>0</v>
      </c>
      <c r="HJ642" s="39" t="n">
        <v>0</v>
      </c>
      <c r="HK642" s="39" t="n">
        <v>0</v>
      </c>
      <c r="HL642" s="39" t="n">
        <v>0</v>
      </c>
      <c r="HM642" s="39" t="n">
        <v>0</v>
      </c>
      <c r="HN642" s="39" t="n">
        <v>0</v>
      </c>
      <c r="HO642" s="39" t="n">
        <v>0</v>
      </c>
      <c r="HP642" s="39" t="n">
        <v>0</v>
      </c>
      <c r="HQ642" s="39" t="n">
        <v>0</v>
      </c>
      <c r="HR642" s="39" t="n">
        <v>0</v>
      </c>
      <c r="HS642" s="39" t="n">
        <v>0</v>
      </c>
      <c r="HT642" s="39" t="n">
        <v>0</v>
      </c>
      <c r="HU642" s="39" t="n">
        <v>0</v>
      </c>
      <c r="HV642" s="39" t="n">
        <v>0</v>
      </c>
      <c r="HW642" s="39" t="n">
        <v>0</v>
      </c>
      <c r="HX642" s="39" t="n">
        <v>0</v>
      </c>
      <c r="HY642" s="39" t="n">
        <v>0</v>
      </c>
      <c r="HZ642" s="39" t="n">
        <v>0</v>
      </c>
      <c r="IA642" s="39" t="n">
        <v>0</v>
      </c>
      <c r="IB642" s="39" t="n">
        <v>0</v>
      </c>
      <c r="IC642" s="39" t="n">
        <v>0</v>
      </c>
      <c r="ID642" s="39" t="n">
        <v>0</v>
      </c>
      <c r="IE642" s="39" t="n">
        <v>0</v>
      </c>
      <c r="IF642" s="39" t="n">
        <v>0</v>
      </c>
      <c r="IG642" s="39" t="n">
        <v>11855</v>
      </c>
    </row>
    <row r="643" customFormat="false" ht="15" hidden="false" customHeight="false" outlineLevel="0" collapsed="false">
      <c r="A643" s="9" t="s">
        <v>1425</v>
      </c>
      <c r="B643" s="9" t="s">
        <v>101</v>
      </c>
      <c r="C643" s="9" t="s">
        <v>1192</v>
      </c>
      <c r="D643" s="9" t="s">
        <v>1426</v>
      </c>
      <c r="E643" s="9" t="s">
        <v>1427</v>
      </c>
      <c r="F643" s="38" t="n">
        <v>31418</v>
      </c>
      <c r="G643" s="38" t="n">
        <v>23888</v>
      </c>
      <c r="H643" s="38" t="n">
        <v>18494</v>
      </c>
      <c r="I643" s="38" t="n">
        <v>15381</v>
      </c>
      <c r="J643" s="38" t="n">
        <v>14672</v>
      </c>
      <c r="K643" s="38" t="n">
        <v>9105</v>
      </c>
      <c r="L643" s="38" t="n">
        <v>9458</v>
      </c>
      <c r="M643" s="38" t="n">
        <v>6261</v>
      </c>
      <c r="N643" s="38" t="n">
        <v>11972</v>
      </c>
      <c r="O643" s="38" t="n">
        <v>8883</v>
      </c>
      <c r="P643" s="38" t="n">
        <v>8011</v>
      </c>
      <c r="Q643" s="38" t="n">
        <v>3737</v>
      </c>
      <c r="R643" s="38" t="n">
        <v>11401</v>
      </c>
      <c r="S643" s="38" t="n">
        <v>3529</v>
      </c>
      <c r="T643" s="38" t="n">
        <v>4631</v>
      </c>
      <c r="U643" s="38" t="n">
        <v>3838</v>
      </c>
      <c r="V643" s="38" t="n">
        <v>5873</v>
      </c>
      <c r="W643" s="38" t="n">
        <v>4942</v>
      </c>
      <c r="X643" s="38" t="n">
        <v>5357</v>
      </c>
      <c r="Y643" s="38" t="n">
        <v>4713</v>
      </c>
      <c r="Z643" s="38" t="n">
        <v>4818</v>
      </c>
      <c r="AA643" s="38" t="n">
        <v>1873</v>
      </c>
      <c r="AB643" s="38" t="n">
        <v>5166</v>
      </c>
      <c r="AC643" s="38" t="n">
        <v>4528</v>
      </c>
      <c r="AD643" s="38" t="n">
        <v>2313</v>
      </c>
      <c r="AE643" s="38" t="n">
        <v>27</v>
      </c>
      <c r="AF643" s="38" t="n">
        <v>7720</v>
      </c>
      <c r="AG643" s="38" t="n">
        <v>4801</v>
      </c>
      <c r="AH643" s="38" t="n">
        <v>3872</v>
      </c>
      <c r="AI643" s="38" t="n">
        <v>2274</v>
      </c>
      <c r="AJ643" s="38" t="n">
        <v>2271</v>
      </c>
      <c r="AK643" s="38" t="n">
        <v>5135</v>
      </c>
      <c r="AL643" s="38" t="n">
        <v>1936</v>
      </c>
      <c r="AM643" s="38" t="n">
        <v>1823</v>
      </c>
      <c r="AN643" s="38" t="n">
        <v>1840</v>
      </c>
      <c r="AO643" s="38" t="n">
        <v>2785</v>
      </c>
      <c r="AP643" s="38" t="n">
        <v>4453</v>
      </c>
      <c r="AQ643" s="38" t="n">
        <v>95</v>
      </c>
      <c r="AR643" s="38" t="n">
        <v>1770</v>
      </c>
      <c r="AS643" s="38" t="n">
        <v>1205</v>
      </c>
      <c r="AT643" s="38" t="n">
        <v>2532</v>
      </c>
      <c r="AU643" s="38" t="n">
        <v>1309</v>
      </c>
      <c r="AV643" s="38" t="n">
        <v>536</v>
      </c>
      <c r="AW643" s="38" t="n">
        <v>784</v>
      </c>
      <c r="AX643" s="38" t="n">
        <v>1476</v>
      </c>
      <c r="AY643" s="38" t="n">
        <v>1086</v>
      </c>
      <c r="AZ643" s="38" t="n">
        <v>799</v>
      </c>
      <c r="BA643" s="38" t="n">
        <v>1479</v>
      </c>
      <c r="BB643" s="38" t="n">
        <v>980</v>
      </c>
      <c r="BC643" s="38" t="n">
        <v>616</v>
      </c>
      <c r="BD643" s="38" t="n">
        <v>85</v>
      </c>
      <c r="BE643" s="38" t="n">
        <v>1609</v>
      </c>
      <c r="BF643" s="38" t="n">
        <v>1201</v>
      </c>
      <c r="BG643" s="38" t="n">
        <v>622</v>
      </c>
      <c r="BH643" s="38" t="n">
        <v>240</v>
      </c>
      <c r="BI643" s="38" t="n">
        <v>682</v>
      </c>
      <c r="BJ643" s="38" t="n">
        <v>4045</v>
      </c>
      <c r="BK643" s="38" t="n">
        <v>1714</v>
      </c>
      <c r="BL643" s="38" t="n">
        <v>697</v>
      </c>
      <c r="BM643" s="38" t="n">
        <v>281</v>
      </c>
      <c r="BN643" s="38" t="n">
        <v>1119</v>
      </c>
      <c r="BO643" s="38" t="n">
        <v>745</v>
      </c>
      <c r="BP643" s="38" t="n">
        <v>20</v>
      </c>
      <c r="BQ643" s="38" t="n">
        <v>447</v>
      </c>
      <c r="BR643" s="38" t="n">
        <v>663</v>
      </c>
      <c r="BS643" s="38" t="n">
        <v>227</v>
      </c>
      <c r="BT643" s="38" t="n">
        <v>137</v>
      </c>
      <c r="BU643" s="38" t="n">
        <v>446</v>
      </c>
      <c r="BV643" s="38" t="n">
        <v>1242</v>
      </c>
      <c r="BW643" s="38" t="n">
        <v>567</v>
      </c>
      <c r="BX643" s="38" t="n">
        <v>318</v>
      </c>
      <c r="BY643" s="38" t="n">
        <v>369</v>
      </c>
      <c r="BZ643" s="38" t="n">
        <v>392</v>
      </c>
      <c r="CA643" s="38" t="n">
        <v>22</v>
      </c>
      <c r="CB643" s="38" t="n">
        <v>13</v>
      </c>
      <c r="CC643" s="38" t="n">
        <v>32</v>
      </c>
      <c r="CD643" s="38" t="n">
        <v>139</v>
      </c>
      <c r="CE643" s="38" t="n">
        <v>383</v>
      </c>
      <c r="CF643" s="38" t="n">
        <v>22</v>
      </c>
      <c r="CG643" s="38" t="n">
        <v>816</v>
      </c>
      <c r="CH643" s="38" t="n">
        <v>411</v>
      </c>
      <c r="CI643" s="38" t="n">
        <v>29</v>
      </c>
      <c r="CJ643" s="38" t="n">
        <v>110</v>
      </c>
      <c r="CK643" s="38" t="n">
        <v>78</v>
      </c>
      <c r="CL643" s="38" t="n">
        <v>67</v>
      </c>
      <c r="CM643" s="38" t="n">
        <v>7</v>
      </c>
      <c r="CN643" s="38" t="n">
        <v>91</v>
      </c>
      <c r="CO643" s="38" t="n">
        <v>459</v>
      </c>
      <c r="CP643" s="38" t="n">
        <v>214</v>
      </c>
      <c r="CQ643" s="38" t="n">
        <v>467</v>
      </c>
      <c r="CR643" s="38" t="n">
        <v>472</v>
      </c>
      <c r="CS643" s="38" t="n">
        <v>299</v>
      </c>
      <c r="CT643" s="38" t="n">
        <v>66</v>
      </c>
      <c r="CU643" s="38" t="n">
        <v>471</v>
      </c>
      <c r="CV643" s="38" t="n">
        <v>182</v>
      </c>
      <c r="CW643" s="38" t="n">
        <v>350</v>
      </c>
      <c r="CX643" s="38" t="n">
        <v>12</v>
      </c>
      <c r="CY643" s="38" t="n">
        <v>78</v>
      </c>
      <c r="CZ643" s="38" t="n">
        <v>61</v>
      </c>
      <c r="DA643" s="38" t="n">
        <v>1</v>
      </c>
      <c r="DB643" s="38" t="n">
        <v>26</v>
      </c>
      <c r="DC643" s="38" t="n">
        <v>109</v>
      </c>
      <c r="DD643" s="38" t="n">
        <v>1</v>
      </c>
      <c r="DE643" s="38" t="n">
        <v>238</v>
      </c>
      <c r="DF643" s="38" t="n">
        <v>4</v>
      </c>
      <c r="DG643" s="38" t="n">
        <v>38</v>
      </c>
      <c r="DH643" s="38" t="n">
        <v>12</v>
      </c>
      <c r="DI643" s="38" t="n">
        <v>4</v>
      </c>
      <c r="DJ643" s="38" t="n">
        <v>112</v>
      </c>
      <c r="DK643" s="38" t="n">
        <v>47</v>
      </c>
      <c r="DL643" s="38" t="n">
        <v>55</v>
      </c>
      <c r="DM643" s="38" t="n">
        <v>62</v>
      </c>
      <c r="DN643" s="38" t="n">
        <v>214</v>
      </c>
      <c r="DO643" s="38" t="n">
        <v>27</v>
      </c>
      <c r="DP643" s="38" t="n">
        <v>69</v>
      </c>
      <c r="DQ643" s="38" t="n">
        <v>57</v>
      </c>
      <c r="DR643" s="38" t="n">
        <v>41</v>
      </c>
      <c r="DS643" s="38" t="n">
        <v>23</v>
      </c>
      <c r="DT643" s="38" t="n">
        <v>32</v>
      </c>
      <c r="DU643" s="38" t="n">
        <v>41</v>
      </c>
      <c r="DV643" s="38" t="n">
        <v>78</v>
      </c>
      <c r="DW643" s="38" t="n">
        <v>6</v>
      </c>
      <c r="DX643" s="38" t="n">
        <v>0</v>
      </c>
      <c r="DY643" s="38" t="n">
        <v>7</v>
      </c>
      <c r="DZ643" s="38" t="n">
        <v>8</v>
      </c>
      <c r="EA643" s="38" t="n">
        <v>4</v>
      </c>
      <c r="EB643" s="38" t="n">
        <v>17</v>
      </c>
      <c r="EC643" s="38" t="n">
        <v>11</v>
      </c>
      <c r="ED643" s="38" t="n">
        <v>57</v>
      </c>
      <c r="EE643" s="38" t="n">
        <v>4</v>
      </c>
      <c r="EF643" s="38" t="n">
        <v>15</v>
      </c>
      <c r="EG643" s="38" t="n">
        <v>65</v>
      </c>
      <c r="EH643" s="38" t="n">
        <v>45</v>
      </c>
      <c r="EI643" s="38" t="n">
        <v>124</v>
      </c>
      <c r="EJ643" s="38" t="n">
        <v>1</v>
      </c>
      <c r="EK643" s="38" t="n">
        <v>7</v>
      </c>
      <c r="EL643" s="38" t="n">
        <v>20</v>
      </c>
      <c r="EM643" s="38" t="n">
        <v>0</v>
      </c>
      <c r="EN643" s="38" t="n">
        <v>81</v>
      </c>
      <c r="EO643" s="38" t="n">
        <v>112</v>
      </c>
      <c r="EP643" s="38" t="n">
        <v>1</v>
      </c>
      <c r="EQ643" s="38" t="n">
        <v>112</v>
      </c>
      <c r="ER643" s="38" t="n">
        <v>11</v>
      </c>
      <c r="ES643" s="38" t="n">
        <v>3</v>
      </c>
      <c r="ET643" s="38" t="n">
        <v>11</v>
      </c>
      <c r="EU643" s="38" t="n">
        <v>4</v>
      </c>
      <c r="EV643" s="38" t="n">
        <v>4</v>
      </c>
      <c r="EW643" s="38" t="n">
        <v>28</v>
      </c>
      <c r="EX643" s="38" t="n">
        <v>107</v>
      </c>
      <c r="EY643" s="38" t="n">
        <v>107</v>
      </c>
      <c r="EZ643" s="38" t="n">
        <v>0</v>
      </c>
      <c r="FA643" s="38" t="n">
        <v>15</v>
      </c>
      <c r="FB643" s="38" t="n">
        <v>2</v>
      </c>
      <c r="FC643" s="38" t="n">
        <v>54</v>
      </c>
      <c r="FD643" s="38" t="n">
        <v>0</v>
      </c>
      <c r="FE643" s="38" t="n">
        <v>13</v>
      </c>
      <c r="FF643" s="38" t="n">
        <v>1</v>
      </c>
      <c r="FG643" s="38" t="n">
        <v>22</v>
      </c>
      <c r="FH643" s="38" t="n">
        <v>127</v>
      </c>
      <c r="FI643" s="38" t="n">
        <v>0</v>
      </c>
      <c r="FJ643" s="38" t="n">
        <v>72</v>
      </c>
      <c r="FK643" s="38" t="n">
        <v>0</v>
      </c>
      <c r="FL643" s="38" t="n">
        <v>7</v>
      </c>
      <c r="FM643" s="38" t="n">
        <v>5</v>
      </c>
      <c r="FN643" s="38" t="n">
        <v>72</v>
      </c>
      <c r="FO643" s="38" t="n">
        <v>20</v>
      </c>
      <c r="FP643" s="38" t="n">
        <v>3</v>
      </c>
      <c r="FQ643" s="38" t="n">
        <v>5</v>
      </c>
      <c r="FR643" s="38" t="n">
        <v>11</v>
      </c>
      <c r="FS643" s="38" t="n">
        <v>0</v>
      </c>
      <c r="FT643" s="38" t="n">
        <v>1</v>
      </c>
      <c r="FU643" s="38" t="n">
        <v>74</v>
      </c>
      <c r="FV643" s="38" t="n">
        <v>9</v>
      </c>
      <c r="FW643" s="38" t="n">
        <v>15</v>
      </c>
      <c r="FX643" s="38" t="n">
        <v>1</v>
      </c>
      <c r="FY643" s="38" t="n">
        <v>46</v>
      </c>
      <c r="FZ643" s="38" t="n">
        <v>16</v>
      </c>
      <c r="GA643" s="38" t="n">
        <v>1</v>
      </c>
      <c r="GB643" s="38" t="n">
        <v>3</v>
      </c>
      <c r="GC643" s="38" t="n">
        <v>5</v>
      </c>
      <c r="GD643" s="38" t="n">
        <v>29</v>
      </c>
      <c r="GE643" s="38" t="n">
        <v>17</v>
      </c>
      <c r="GF643" s="38" t="n">
        <v>0</v>
      </c>
      <c r="GG643" s="38" t="n">
        <v>4</v>
      </c>
      <c r="GH643" s="38" t="n">
        <v>11</v>
      </c>
      <c r="GI643" s="38" t="n">
        <v>0</v>
      </c>
      <c r="GJ643" s="38" t="n">
        <v>1</v>
      </c>
      <c r="GK643" s="38" t="n">
        <v>0</v>
      </c>
      <c r="GL643" s="38" t="n">
        <v>0</v>
      </c>
      <c r="GM643" s="38" t="n">
        <v>9</v>
      </c>
      <c r="GN643" s="38" t="n">
        <v>0</v>
      </c>
      <c r="GO643" s="38" t="n">
        <v>1</v>
      </c>
      <c r="GP643" s="38" t="n">
        <v>0</v>
      </c>
      <c r="GQ643" s="38" t="n">
        <v>75</v>
      </c>
      <c r="GR643" s="38" t="n">
        <v>3</v>
      </c>
      <c r="GS643" s="38" t="n">
        <v>0</v>
      </c>
      <c r="GT643" s="38" t="n">
        <v>1</v>
      </c>
      <c r="GU643" s="38" t="n">
        <v>0</v>
      </c>
      <c r="GV643" s="38" t="n">
        <v>0</v>
      </c>
      <c r="GW643" s="38" t="n">
        <v>24</v>
      </c>
      <c r="GX643" s="38" t="n">
        <v>18</v>
      </c>
      <c r="GY643" s="38" t="n">
        <v>3</v>
      </c>
      <c r="GZ643" s="38" t="n">
        <v>0</v>
      </c>
      <c r="HA643" s="38" t="n">
        <v>3</v>
      </c>
      <c r="HB643" s="38" t="n">
        <v>4</v>
      </c>
      <c r="HC643" s="38" t="n">
        <v>8</v>
      </c>
      <c r="HD643" s="38" t="n">
        <v>0</v>
      </c>
      <c r="HE643" s="38" t="n">
        <v>0</v>
      </c>
      <c r="HF643" s="38" t="n">
        <v>16</v>
      </c>
      <c r="HG643" s="38" t="n">
        <v>0</v>
      </c>
      <c r="HH643" s="38" t="n">
        <v>0</v>
      </c>
      <c r="HI643" s="38" t="n">
        <v>9</v>
      </c>
      <c r="HJ643" s="38" t="n">
        <v>2</v>
      </c>
      <c r="HK643" s="38" t="n">
        <v>20</v>
      </c>
      <c r="HL643" s="38" t="n">
        <v>0</v>
      </c>
      <c r="HM643" s="38" t="n">
        <v>0</v>
      </c>
      <c r="HN643" s="38" t="n">
        <v>0</v>
      </c>
      <c r="HO643" s="38" t="n">
        <v>0</v>
      </c>
      <c r="HP643" s="38" t="n">
        <v>0</v>
      </c>
      <c r="HQ643" s="38" t="n">
        <v>0</v>
      </c>
      <c r="HR643" s="38" t="n">
        <v>0</v>
      </c>
      <c r="HS643" s="38" t="n">
        <v>6</v>
      </c>
      <c r="HT643" s="38" t="n">
        <v>0</v>
      </c>
      <c r="HU643" s="38" t="n">
        <v>0</v>
      </c>
      <c r="HV643" s="38" t="n">
        <v>0</v>
      </c>
      <c r="HW643" s="38" t="n">
        <v>7</v>
      </c>
      <c r="HX643" s="38" t="n">
        <v>0</v>
      </c>
      <c r="HY643" s="38" t="n">
        <v>0</v>
      </c>
      <c r="HZ643" s="38" t="n">
        <v>0</v>
      </c>
      <c r="IA643" s="38" t="n">
        <v>2</v>
      </c>
      <c r="IB643" s="38" t="n">
        <v>0</v>
      </c>
      <c r="IC643" s="38" t="n">
        <v>0</v>
      </c>
      <c r="ID643" s="38" t="n">
        <v>0</v>
      </c>
      <c r="IE643" s="38" t="n">
        <v>0</v>
      </c>
      <c r="IF643" s="38" t="n">
        <v>0</v>
      </c>
      <c r="IG643" s="38" t="n">
        <v>35284</v>
      </c>
    </row>
    <row r="644" customFormat="false" ht="15" hidden="false" customHeight="false" outlineLevel="0" collapsed="false">
      <c r="A644" s="11" t="s">
        <v>1428</v>
      </c>
      <c r="B644" s="11" t="s">
        <v>116</v>
      </c>
      <c r="C644" s="11" t="s">
        <v>1192</v>
      </c>
      <c r="D644" s="11" t="s">
        <v>1426</v>
      </c>
      <c r="E644" s="11" t="s">
        <v>1429</v>
      </c>
      <c r="F644" s="39" t="n">
        <v>1379</v>
      </c>
      <c r="G644" s="39" t="n">
        <v>2183</v>
      </c>
      <c r="H644" s="39" t="n">
        <v>2041</v>
      </c>
      <c r="I644" s="39" t="n">
        <v>2111</v>
      </c>
      <c r="J644" s="39" t="n">
        <v>1503</v>
      </c>
      <c r="K644" s="39" t="n">
        <v>1172</v>
      </c>
      <c r="L644" s="39" t="n">
        <v>1430</v>
      </c>
      <c r="M644" s="39" t="n">
        <v>627</v>
      </c>
      <c r="N644" s="39" t="n">
        <v>1797</v>
      </c>
      <c r="O644" s="39" t="n">
        <v>710</v>
      </c>
      <c r="P644" s="39" t="n">
        <v>956</v>
      </c>
      <c r="Q644" s="39" t="n">
        <v>384</v>
      </c>
      <c r="R644" s="39" t="n">
        <v>1506</v>
      </c>
      <c r="S644" s="39" t="n">
        <v>445</v>
      </c>
      <c r="T644" s="39" t="n">
        <v>602</v>
      </c>
      <c r="U644" s="39" t="n">
        <v>359</v>
      </c>
      <c r="V644" s="39" t="n">
        <v>601</v>
      </c>
      <c r="W644" s="39" t="n">
        <v>516</v>
      </c>
      <c r="X644" s="39" t="n">
        <v>519</v>
      </c>
      <c r="Y644" s="39" t="n">
        <v>570</v>
      </c>
      <c r="Z644" s="39" t="n">
        <v>570</v>
      </c>
      <c r="AA644" s="39" t="n">
        <v>124</v>
      </c>
      <c r="AB644" s="39" t="n">
        <v>649</v>
      </c>
      <c r="AC644" s="39" t="n">
        <v>355</v>
      </c>
      <c r="AD644" s="39" t="n">
        <v>50</v>
      </c>
      <c r="AE644" s="39" t="n">
        <v>1</v>
      </c>
      <c r="AF644" s="39" t="n">
        <v>1359</v>
      </c>
      <c r="AG644" s="39" t="n">
        <v>630</v>
      </c>
      <c r="AH644" s="39" t="n">
        <v>711</v>
      </c>
      <c r="AI644" s="39" t="n">
        <v>294</v>
      </c>
      <c r="AJ644" s="39" t="n">
        <v>1145</v>
      </c>
      <c r="AK644" s="39" t="n">
        <v>4</v>
      </c>
      <c r="AL644" s="39" t="n">
        <v>322</v>
      </c>
      <c r="AM644" s="39" t="n">
        <v>246</v>
      </c>
      <c r="AN644" s="39" t="n">
        <v>125</v>
      </c>
      <c r="AO644" s="39" t="n">
        <v>139</v>
      </c>
      <c r="AP644" s="39" t="n">
        <v>293</v>
      </c>
      <c r="AQ644" s="39" t="n">
        <v>60</v>
      </c>
      <c r="AR644" s="39" t="n">
        <v>144</v>
      </c>
      <c r="AS644" s="39" t="n">
        <v>119</v>
      </c>
      <c r="AT644" s="39" t="n">
        <v>303</v>
      </c>
      <c r="AU644" s="39" t="n">
        <v>206</v>
      </c>
      <c r="AV644" s="39" t="n">
        <v>10</v>
      </c>
      <c r="AW644" s="39" t="n">
        <v>82</v>
      </c>
      <c r="AX644" s="39" t="n">
        <v>264</v>
      </c>
      <c r="AY644" s="39" t="n">
        <v>106</v>
      </c>
      <c r="AZ644" s="39" t="n">
        <v>35</v>
      </c>
      <c r="BA644" s="39" t="n">
        <v>75</v>
      </c>
      <c r="BB644" s="39" t="n">
        <v>139</v>
      </c>
      <c r="BC644" s="39" t="n">
        <v>26</v>
      </c>
      <c r="BD644" s="39" t="n">
        <v>33</v>
      </c>
      <c r="BE644" s="39" t="n">
        <v>142</v>
      </c>
      <c r="BF644" s="39" t="n">
        <v>117</v>
      </c>
      <c r="BG644" s="39" t="n">
        <v>109</v>
      </c>
      <c r="BH644" s="39" t="n">
        <v>57</v>
      </c>
      <c r="BI644" s="39" t="n">
        <v>16</v>
      </c>
      <c r="BJ644" s="39" t="n">
        <v>335</v>
      </c>
      <c r="BK644" s="39" t="n">
        <v>32</v>
      </c>
      <c r="BL644" s="39" t="n">
        <v>231</v>
      </c>
      <c r="BM644" s="39" t="n">
        <v>0</v>
      </c>
      <c r="BN644" s="39" t="n">
        <v>3</v>
      </c>
      <c r="BO644" s="39" t="n">
        <v>127</v>
      </c>
      <c r="BP644" s="39" t="n">
        <v>0</v>
      </c>
      <c r="BQ644" s="39" t="n">
        <v>54</v>
      </c>
      <c r="BR644" s="39" t="n">
        <v>94</v>
      </c>
      <c r="BS644" s="39" t="n">
        <v>1</v>
      </c>
      <c r="BT644" s="39" t="n">
        <v>1</v>
      </c>
      <c r="BU644" s="39" t="n">
        <v>2</v>
      </c>
      <c r="BV644" s="39" t="n">
        <v>47</v>
      </c>
      <c r="BW644" s="39" t="n">
        <v>82</v>
      </c>
      <c r="BX644" s="39" t="n">
        <v>42</v>
      </c>
      <c r="BY644" s="39" t="n">
        <v>5</v>
      </c>
      <c r="BZ644" s="39" t="n">
        <v>59</v>
      </c>
      <c r="CA644" s="39" t="n">
        <v>2</v>
      </c>
      <c r="CB644" s="39" t="n">
        <v>0</v>
      </c>
      <c r="CC644" s="39" t="n">
        <v>14</v>
      </c>
      <c r="CD644" s="39" t="n">
        <v>0</v>
      </c>
      <c r="CE644" s="39" t="n">
        <v>69</v>
      </c>
      <c r="CF644" s="39" t="n">
        <v>0</v>
      </c>
      <c r="CG644" s="39" t="n">
        <v>83</v>
      </c>
      <c r="CH644" s="39" t="n">
        <v>31</v>
      </c>
      <c r="CI644" s="39" t="n">
        <v>0</v>
      </c>
      <c r="CJ644" s="39" t="n">
        <v>1</v>
      </c>
      <c r="CK644" s="39" t="n">
        <v>0</v>
      </c>
      <c r="CL644" s="39" t="n">
        <v>1</v>
      </c>
      <c r="CM644" s="39" t="n">
        <v>0</v>
      </c>
      <c r="CN644" s="39" t="n">
        <v>4</v>
      </c>
      <c r="CO644" s="39" t="n">
        <v>48</v>
      </c>
      <c r="CP644" s="39" t="n">
        <v>0</v>
      </c>
      <c r="CQ644" s="39" t="n">
        <v>42</v>
      </c>
      <c r="CR644" s="39" t="n">
        <v>161</v>
      </c>
      <c r="CS644" s="39" t="n">
        <v>139</v>
      </c>
      <c r="CT644" s="39" t="n">
        <v>0</v>
      </c>
      <c r="CU644" s="39" t="n">
        <v>54</v>
      </c>
      <c r="CV644" s="39" t="n">
        <v>2</v>
      </c>
      <c r="CW644" s="39" t="n">
        <v>62</v>
      </c>
      <c r="CX644" s="39" t="n">
        <v>0</v>
      </c>
      <c r="CY644" s="39" t="n">
        <v>6</v>
      </c>
      <c r="CZ644" s="39" t="n">
        <v>2</v>
      </c>
      <c r="DA644" s="39" t="n">
        <v>1</v>
      </c>
      <c r="DB644" s="39" t="n">
        <v>0</v>
      </c>
      <c r="DC644" s="39" t="n">
        <v>0</v>
      </c>
      <c r="DD644" s="39" t="n">
        <v>0</v>
      </c>
      <c r="DE644" s="39" t="n">
        <v>20</v>
      </c>
      <c r="DF644" s="39" t="n">
        <v>0</v>
      </c>
      <c r="DG644" s="39" t="n">
        <v>0</v>
      </c>
      <c r="DH644" s="39" t="n">
        <v>0</v>
      </c>
      <c r="DI644" s="39" t="n">
        <v>0</v>
      </c>
      <c r="DJ644" s="39" t="n">
        <v>96</v>
      </c>
      <c r="DK644" s="39" t="n">
        <v>4</v>
      </c>
      <c r="DL644" s="39" t="n">
        <v>0</v>
      </c>
      <c r="DM644" s="39" t="n">
        <v>0</v>
      </c>
      <c r="DN644" s="39" t="n">
        <v>3</v>
      </c>
      <c r="DO644" s="39" t="n">
        <v>0</v>
      </c>
      <c r="DP644" s="39" t="n">
        <v>22</v>
      </c>
      <c r="DQ644" s="39" t="n">
        <v>0</v>
      </c>
      <c r="DR644" s="39" t="n">
        <v>0</v>
      </c>
      <c r="DS644" s="39" t="n">
        <v>0</v>
      </c>
      <c r="DT644" s="39" t="n">
        <v>0</v>
      </c>
      <c r="DU644" s="39" t="n">
        <v>3</v>
      </c>
      <c r="DV644" s="39" t="n">
        <v>3</v>
      </c>
      <c r="DW644" s="39" t="n">
        <v>0</v>
      </c>
      <c r="DX644" s="39" t="n">
        <v>0</v>
      </c>
      <c r="DY644" s="39" t="n">
        <v>1</v>
      </c>
      <c r="DZ644" s="39" t="n">
        <v>0</v>
      </c>
      <c r="EA644" s="39" t="n">
        <v>4</v>
      </c>
      <c r="EB644" s="39" t="n">
        <v>1</v>
      </c>
      <c r="EC644" s="39" t="n">
        <v>2</v>
      </c>
      <c r="ED644" s="39" t="n">
        <v>6</v>
      </c>
      <c r="EE644" s="39" t="n">
        <v>0</v>
      </c>
      <c r="EF644" s="39" t="n">
        <v>0</v>
      </c>
      <c r="EG644" s="39" t="n">
        <v>7</v>
      </c>
      <c r="EH644" s="39" t="n">
        <v>7</v>
      </c>
      <c r="EI644" s="39" t="n">
        <v>1</v>
      </c>
      <c r="EJ644" s="39" t="n">
        <v>0</v>
      </c>
      <c r="EK644" s="39" t="n">
        <v>0</v>
      </c>
      <c r="EL644" s="39" t="n">
        <v>0</v>
      </c>
      <c r="EM644" s="39" t="n">
        <v>0</v>
      </c>
      <c r="EN644" s="39" t="n">
        <v>1</v>
      </c>
      <c r="EO644" s="39" t="n">
        <v>0</v>
      </c>
      <c r="EP644" s="39" t="n">
        <v>0</v>
      </c>
      <c r="EQ644" s="39" t="n">
        <v>1</v>
      </c>
      <c r="ER644" s="39" t="n">
        <v>0</v>
      </c>
      <c r="ES644" s="39" t="n">
        <v>0</v>
      </c>
      <c r="ET644" s="39" t="n">
        <v>0</v>
      </c>
      <c r="EU644" s="39" t="n">
        <v>0</v>
      </c>
      <c r="EV644" s="39" t="n">
        <v>0</v>
      </c>
      <c r="EW644" s="39" t="n">
        <v>0</v>
      </c>
      <c r="EX644" s="39" t="n">
        <v>2</v>
      </c>
      <c r="EY644" s="39" t="n">
        <v>8</v>
      </c>
      <c r="EZ644" s="39" t="n">
        <v>0</v>
      </c>
      <c r="FA644" s="39" t="n">
        <v>1</v>
      </c>
      <c r="FB644" s="39" t="n">
        <v>0</v>
      </c>
      <c r="FC644" s="39" t="n">
        <v>17</v>
      </c>
      <c r="FD644" s="39" t="n">
        <v>0</v>
      </c>
      <c r="FE644" s="39" t="n">
        <v>0</v>
      </c>
      <c r="FF644" s="39" t="n">
        <v>0</v>
      </c>
      <c r="FG644" s="39" t="n">
        <v>0</v>
      </c>
      <c r="FH644" s="39" t="n">
        <v>2</v>
      </c>
      <c r="FI644" s="39" t="n">
        <v>0</v>
      </c>
      <c r="FJ644" s="39" t="n">
        <v>1</v>
      </c>
      <c r="FK644" s="39" t="n">
        <v>0</v>
      </c>
      <c r="FL644" s="39" t="n">
        <v>0</v>
      </c>
      <c r="FM644" s="39" t="n">
        <v>3</v>
      </c>
      <c r="FN644" s="39" t="n">
        <v>0</v>
      </c>
      <c r="FO644" s="39" t="n">
        <v>0</v>
      </c>
      <c r="FP644" s="39" t="n">
        <v>0</v>
      </c>
      <c r="FQ644" s="39" t="n">
        <v>0</v>
      </c>
      <c r="FR644" s="39" t="n">
        <v>0</v>
      </c>
      <c r="FS644" s="39" t="n">
        <v>0</v>
      </c>
      <c r="FT644" s="39" t="n">
        <v>0</v>
      </c>
      <c r="FU644" s="39" t="n">
        <v>0</v>
      </c>
      <c r="FV644" s="39" t="n">
        <v>0</v>
      </c>
      <c r="FW644" s="39" t="n">
        <v>0</v>
      </c>
      <c r="FX644" s="39" t="n">
        <v>0</v>
      </c>
      <c r="FY644" s="39" t="n">
        <v>46</v>
      </c>
      <c r="FZ644" s="39" t="n">
        <v>0</v>
      </c>
      <c r="GA644" s="39" t="n">
        <v>0</v>
      </c>
      <c r="GB644" s="39" t="n">
        <v>0</v>
      </c>
      <c r="GC644" s="39" t="n">
        <v>0</v>
      </c>
      <c r="GD644" s="39" t="n">
        <v>0</v>
      </c>
      <c r="GE644" s="39" t="n">
        <v>5</v>
      </c>
      <c r="GF644" s="39" t="n">
        <v>0</v>
      </c>
      <c r="GG644" s="39" t="n">
        <v>0</v>
      </c>
      <c r="GH644" s="39" t="n">
        <v>0</v>
      </c>
      <c r="GI644" s="39" t="n">
        <v>0</v>
      </c>
      <c r="GJ644" s="39" t="n">
        <v>0</v>
      </c>
      <c r="GK644" s="39" t="n">
        <v>0</v>
      </c>
      <c r="GL644" s="39" t="n">
        <v>0</v>
      </c>
      <c r="GM644" s="39" t="n">
        <v>0</v>
      </c>
      <c r="GN644" s="39" t="n">
        <v>0</v>
      </c>
      <c r="GO644" s="39" t="n">
        <v>0</v>
      </c>
      <c r="GP644" s="39" t="n">
        <v>0</v>
      </c>
      <c r="GQ644" s="39" t="n">
        <v>0</v>
      </c>
      <c r="GR644" s="39" t="n">
        <v>0</v>
      </c>
      <c r="GS644" s="39" t="n">
        <v>0</v>
      </c>
      <c r="GT644" s="39" t="n">
        <v>1</v>
      </c>
      <c r="GU644" s="39" t="n">
        <v>0</v>
      </c>
      <c r="GV644" s="39" t="n">
        <v>0</v>
      </c>
      <c r="GW644" s="39" t="n">
        <v>2</v>
      </c>
      <c r="GX644" s="39" t="n">
        <v>0</v>
      </c>
      <c r="GY644" s="39" t="n">
        <v>0</v>
      </c>
      <c r="GZ644" s="39" t="n">
        <v>0</v>
      </c>
      <c r="HA644" s="39" t="n">
        <v>0</v>
      </c>
      <c r="HB644" s="39" t="n">
        <v>0</v>
      </c>
      <c r="HC644" s="39" t="n">
        <v>6</v>
      </c>
      <c r="HD644" s="39" t="n">
        <v>0</v>
      </c>
      <c r="HE644" s="39" t="n">
        <v>0</v>
      </c>
      <c r="HF644" s="39" t="n">
        <v>1</v>
      </c>
      <c r="HG644" s="39" t="n">
        <v>0</v>
      </c>
      <c r="HH644" s="39" t="n">
        <v>0</v>
      </c>
      <c r="HI644" s="39" t="n">
        <v>0</v>
      </c>
      <c r="HJ644" s="39" t="n">
        <v>0</v>
      </c>
      <c r="HK644" s="39" t="n">
        <v>0</v>
      </c>
      <c r="HL644" s="39" t="n">
        <v>0</v>
      </c>
      <c r="HM644" s="39" t="n">
        <v>0</v>
      </c>
      <c r="HN644" s="39" t="n">
        <v>0</v>
      </c>
      <c r="HO644" s="39" t="n">
        <v>0</v>
      </c>
      <c r="HP644" s="39" t="n">
        <v>0</v>
      </c>
      <c r="HQ644" s="39" t="n">
        <v>0</v>
      </c>
      <c r="HR644" s="39" t="n">
        <v>0</v>
      </c>
      <c r="HS644" s="39" t="n">
        <v>0</v>
      </c>
      <c r="HT644" s="39" t="n">
        <v>0</v>
      </c>
      <c r="HU644" s="39" t="n">
        <v>0</v>
      </c>
      <c r="HV644" s="39" t="n">
        <v>0</v>
      </c>
      <c r="HW644" s="39" t="n">
        <v>0</v>
      </c>
      <c r="HX644" s="39" t="n">
        <v>0</v>
      </c>
      <c r="HY644" s="39" t="n">
        <v>0</v>
      </c>
      <c r="HZ644" s="39" t="n">
        <v>0</v>
      </c>
      <c r="IA644" s="39" t="n">
        <v>0</v>
      </c>
      <c r="IB644" s="39" t="n">
        <v>0</v>
      </c>
      <c r="IC644" s="39" t="n">
        <v>0</v>
      </c>
      <c r="ID644" s="39" t="n">
        <v>0</v>
      </c>
      <c r="IE644" s="39" t="n">
        <v>0</v>
      </c>
      <c r="IF644" s="39" t="n">
        <v>0</v>
      </c>
      <c r="IG644" s="39" t="n">
        <v>6164</v>
      </c>
    </row>
    <row r="645" customFormat="false" ht="15" hidden="false" customHeight="false" outlineLevel="0" collapsed="false">
      <c r="A645" s="11" t="s">
        <v>1430</v>
      </c>
      <c r="B645" s="11" t="s">
        <v>116</v>
      </c>
      <c r="C645" s="11" t="s">
        <v>1192</v>
      </c>
      <c r="D645" s="11" t="s">
        <v>1426</v>
      </c>
      <c r="E645" s="11" t="s">
        <v>1431</v>
      </c>
      <c r="F645" s="39" t="n">
        <v>4758</v>
      </c>
      <c r="G645" s="39" t="n">
        <v>2042</v>
      </c>
      <c r="H645" s="39" t="n">
        <v>2408</v>
      </c>
      <c r="I645" s="39" t="n">
        <v>1934</v>
      </c>
      <c r="J645" s="39" t="n">
        <v>3563</v>
      </c>
      <c r="K645" s="39" t="n">
        <v>849</v>
      </c>
      <c r="L645" s="39" t="n">
        <v>789</v>
      </c>
      <c r="M645" s="39" t="n">
        <v>624</v>
      </c>
      <c r="N645" s="39" t="n">
        <v>802</v>
      </c>
      <c r="O645" s="39" t="n">
        <v>1452</v>
      </c>
      <c r="P645" s="39" t="n">
        <v>909</v>
      </c>
      <c r="Q645" s="39" t="n">
        <v>388</v>
      </c>
      <c r="R645" s="39" t="n">
        <v>1421</v>
      </c>
      <c r="S645" s="39" t="n">
        <v>465</v>
      </c>
      <c r="T645" s="39" t="n">
        <v>615</v>
      </c>
      <c r="U645" s="39" t="n">
        <v>619</v>
      </c>
      <c r="V645" s="39" t="n">
        <v>766</v>
      </c>
      <c r="W645" s="39" t="n">
        <v>274</v>
      </c>
      <c r="X645" s="39" t="n">
        <v>1656</v>
      </c>
      <c r="Y645" s="39" t="n">
        <v>125</v>
      </c>
      <c r="Z645" s="39" t="n">
        <v>746</v>
      </c>
      <c r="AA645" s="39" t="n">
        <v>132</v>
      </c>
      <c r="AB645" s="39" t="n">
        <v>682</v>
      </c>
      <c r="AC645" s="39" t="n">
        <v>520</v>
      </c>
      <c r="AD645" s="39" t="n">
        <v>200</v>
      </c>
      <c r="AE645" s="39" t="n">
        <v>0</v>
      </c>
      <c r="AF645" s="39" t="n">
        <v>1288</v>
      </c>
      <c r="AG645" s="39" t="n">
        <v>658</v>
      </c>
      <c r="AH645" s="39" t="n">
        <v>375</v>
      </c>
      <c r="AI645" s="39" t="n">
        <v>153</v>
      </c>
      <c r="AJ645" s="39" t="n">
        <v>150</v>
      </c>
      <c r="AK645" s="39" t="n">
        <v>234</v>
      </c>
      <c r="AL645" s="39" t="n">
        <v>124</v>
      </c>
      <c r="AM645" s="39" t="n">
        <v>123</v>
      </c>
      <c r="AN645" s="39" t="n">
        <v>192</v>
      </c>
      <c r="AO645" s="39" t="n">
        <v>68</v>
      </c>
      <c r="AP645" s="39" t="n">
        <v>53</v>
      </c>
      <c r="AQ645" s="39" t="n">
        <v>2</v>
      </c>
      <c r="AR645" s="39" t="n">
        <v>192</v>
      </c>
      <c r="AS645" s="39" t="n">
        <v>71</v>
      </c>
      <c r="AT645" s="39" t="n">
        <v>121</v>
      </c>
      <c r="AU645" s="39" t="n">
        <v>113</v>
      </c>
      <c r="AV645" s="39" t="n">
        <v>86</v>
      </c>
      <c r="AW645" s="39" t="n">
        <v>110</v>
      </c>
      <c r="AX645" s="39" t="n">
        <v>68</v>
      </c>
      <c r="AY645" s="39" t="n">
        <v>193</v>
      </c>
      <c r="AZ645" s="39" t="n">
        <v>140</v>
      </c>
      <c r="BA645" s="39" t="n">
        <v>113</v>
      </c>
      <c r="BB645" s="39" t="n">
        <v>24</v>
      </c>
      <c r="BC645" s="39" t="n">
        <v>0</v>
      </c>
      <c r="BD645" s="39" t="n">
        <v>0</v>
      </c>
      <c r="BE645" s="39" t="n">
        <v>107</v>
      </c>
      <c r="BF645" s="39" t="n">
        <v>127</v>
      </c>
      <c r="BG645" s="39" t="n">
        <v>53</v>
      </c>
      <c r="BH645" s="39" t="n">
        <v>25</v>
      </c>
      <c r="BI645" s="39" t="n">
        <v>82</v>
      </c>
      <c r="BJ645" s="39" t="n">
        <v>439</v>
      </c>
      <c r="BK645" s="39" t="n">
        <v>161</v>
      </c>
      <c r="BL645" s="39" t="n">
        <v>27</v>
      </c>
      <c r="BM645" s="39" t="n">
        <v>2</v>
      </c>
      <c r="BN645" s="39" t="n">
        <v>5</v>
      </c>
      <c r="BO645" s="39" t="n">
        <v>101</v>
      </c>
      <c r="BP645" s="39" t="n">
        <v>1</v>
      </c>
      <c r="BQ645" s="39" t="n">
        <v>14</v>
      </c>
      <c r="BR645" s="39" t="n">
        <v>35</v>
      </c>
      <c r="BS645" s="39" t="n">
        <v>2</v>
      </c>
      <c r="BT645" s="39" t="n">
        <v>0</v>
      </c>
      <c r="BU645" s="39" t="n">
        <v>13</v>
      </c>
      <c r="BV645" s="39" t="n">
        <v>308</v>
      </c>
      <c r="BW645" s="39" t="n">
        <v>60</v>
      </c>
      <c r="BX645" s="39" t="n">
        <v>50</v>
      </c>
      <c r="BY645" s="39" t="n">
        <v>2</v>
      </c>
      <c r="BZ645" s="39" t="n">
        <v>56</v>
      </c>
      <c r="CA645" s="39" t="n">
        <v>0</v>
      </c>
      <c r="CB645" s="39" t="n">
        <v>0</v>
      </c>
      <c r="CC645" s="39" t="n">
        <v>0</v>
      </c>
      <c r="CD645" s="39" t="n">
        <v>0</v>
      </c>
      <c r="CE645" s="39" t="n">
        <v>26</v>
      </c>
      <c r="CF645" s="39" t="n">
        <v>1</v>
      </c>
      <c r="CG645" s="39" t="n">
        <v>80</v>
      </c>
      <c r="CH645" s="39" t="n">
        <v>174</v>
      </c>
      <c r="CI645" s="39" t="n">
        <v>0</v>
      </c>
      <c r="CJ645" s="39" t="n">
        <v>1</v>
      </c>
      <c r="CK645" s="39" t="n">
        <v>0</v>
      </c>
      <c r="CL645" s="39" t="n">
        <v>6</v>
      </c>
      <c r="CM645" s="39" t="n">
        <v>0</v>
      </c>
      <c r="CN645" s="39" t="n">
        <v>4</v>
      </c>
      <c r="CO645" s="39" t="n">
        <v>59</v>
      </c>
      <c r="CP645" s="39" t="n">
        <v>0</v>
      </c>
      <c r="CQ645" s="39" t="n">
        <v>1</v>
      </c>
      <c r="CR645" s="39" t="n">
        <v>27</v>
      </c>
      <c r="CS645" s="39" t="n">
        <v>18</v>
      </c>
      <c r="CT645" s="39" t="n">
        <v>0</v>
      </c>
      <c r="CU645" s="39" t="n">
        <v>35</v>
      </c>
      <c r="CV645" s="39" t="n">
        <v>13</v>
      </c>
      <c r="CW645" s="39" t="n">
        <v>37</v>
      </c>
      <c r="CX645" s="39" t="n">
        <v>0</v>
      </c>
      <c r="CY645" s="39" t="n">
        <v>2</v>
      </c>
      <c r="CZ645" s="39" t="n">
        <v>2</v>
      </c>
      <c r="DA645" s="39" t="n">
        <v>0</v>
      </c>
      <c r="DB645" s="39" t="n">
        <v>0</v>
      </c>
      <c r="DC645" s="39" t="n">
        <v>0</v>
      </c>
      <c r="DD645" s="39" t="n">
        <v>0</v>
      </c>
      <c r="DE645" s="39" t="n">
        <v>48</v>
      </c>
      <c r="DF645" s="39" t="n">
        <v>0</v>
      </c>
      <c r="DG645" s="39" t="n">
        <v>0</v>
      </c>
      <c r="DH645" s="39" t="n">
        <v>0</v>
      </c>
      <c r="DI645" s="39" t="n">
        <v>0</v>
      </c>
      <c r="DJ645" s="39" t="n">
        <v>4</v>
      </c>
      <c r="DK645" s="39" t="n">
        <v>0</v>
      </c>
      <c r="DL645" s="39" t="n">
        <v>0</v>
      </c>
      <c r="DM645" s="39" t="n">
        <v>4</v>
      </c>
      <c r="DN645" s="39" t="n">
        <v>16</v>
      </c>
      <c r="DO645" s="39" t="n">
        <v>1</v>
      </c>
      <c r="DP645" s="39" t="n">
        <v>0</v>
      </c>
      <c r="DQ645" s="39" t="n">
        <v>2</v>
      </c>
      <c r="DR645" s="39" t="n">
        <v>0</v>
      </c>
      <c r="DS645" s="39" t="n">
        <v>1</v>
      </c>
      <c r="DT645" s="39" t="n">
        <v>0</v>
      </c>
      <c r="DU645" s="39" t="n">
        <v>3</v>
      </c>
      <c r="DV645" s="39" t="n">
        <v>6</v>
      </c>
      <c r="DW645" s="39" t="n">
        <v>0</v>
      </c>
      <c r="DX645" s="39" t="n">
        <v>0</v>
      </c>
      <c r="DY645" s="39" t="n">
        <v>0</v>
      </c>
      <c r="DZ645" s="39" t="n">
        <v>1</v>
      </c>
      <c r="EA645" s="39" t="n">
        <v>0</v>
      </c>
      <c r="EB645" s="39" t="n">
        <v>4</v>
      </c>
      <c r="EC645" s="39" t="n">
        <v>0</v>
      </c>
      <c r="ED645" s="39" t="n">
        <v>2</v>
      </c>
      <c r="EE645" s="39" t="n">
        <v>0</v>
      </c>
      <c r="EF645" s="39" t="n">
        <v>4</v>
      </c>
      <c r="EG645" s="39" t="n">
        <v>1</v>
      </c>
      <c r="EH645" s="39" t="n">
        <v>2</v>
      </c>
      <c r="EI645" s="39" t="n">
        <v>0</v>
      </c>
      <c r="EJ645" s="39" t="n">
        <v>0</v>
      </c>
      <c r="EK645" s="39" t="n">
        <v>0</v>
      </c>
      <c r="EL645" s="39" t="n">
        <v>1</v>
      </c>
      <c r="EM645" s="39" t="n">
        <v>0</v>
      </c>
      <c r="EN645" s="39" t="n">
        <v>14</v>
      </c>
      <c r="EO645" s="39" t="n">
        <v>0</v>
      </c>
      <c r="EP645" s="39" t="n">
        <v>0</v>
      </c>
      <c r="EQ645" s="39" t="n">
        <v>2</v>
      </c>
      <c r="ER645" s="39" t="n">
        <v>1</v>
      </c>
      <c r="ES645" s="39" t="n">
        <v>0</v>
      </c>
      <c r="ET645" s="39" t="n">
        <v>0</v>
      </c>
      <c r="EU645" s="39" t="n">
        <v>1</v>
      </c>
      <c r="EV645" s="39" t="n">
        <v>0</v>
      </c>
      <c r="EW645" s="39" t="n">
        <v>0</v>
      </c>
      <c r="EX645" s="39" t="n">
        <v>1</v>
      </c>
      <c r="EY645" s="39" t="n">
        <v>11</v>
      </c>
      <c r="EZ645" s="39" t="n">
        <v>0</v>
      </c>
      <c r="FA645" s="39" t="n">
        <v>3</v>
      </c>
      <c r="FB645" s="39" t="n">
        <v>0</v>
      </c>
      <c r="FC645" s="39" t="n">
        <v>3</v>
      </c>
      <c r="FD645" s="39" t="n">
        <v>0</v>
      </c>
      <c r="FE645" s="39" t="n">
        <v>0</v>
      </c>
      <c r="FF645" s="39" t="n">
        <v>0</v>
      </c>
      <c r="FG645" s="39" t="n">
        <v>0</v>
      </c>
      <c r="FH645" s="39" t="n">
        <v>7</v>
      </c>
      <c r="FI645" s="39" t="n">
        <v>0</v>
      </c>
      <c r="FJ645" s="39" t="n">
        <v>0</v>
      </c>
      <c r="FK645" s="39" t="n">
        <v>0</v>
      </c>
      <c r="FL645" s="39" t="n">
        <v>1</v>
      </c>
      <c r="FM645" s="39" t="n">
        <v>0</v>
      </c>
      <c r="FN645" s="39" t="n">
        <v>0</v>
      </c>
      <c r="FO645" s="39" t="n">
        <v>0</v>
      </c>
      <c r="FP645" s="39" t="n">
        <v>0</v>
      </c>
      <c r="FQ645" s="39" t="n">
        <v>1</v>
      </c>
      <c r="FR645" s="39" t="n">
        <v>0</v>
      </c>
      <c r="FS645" s="39" t="n">
        <v>0</v>
      </c>
      <c r="FT645" s="39" t="n">
        <v>0</v>
      </c>
      <c r="FU645" s="39" t="n">
        <v>0</v>
      </c>
      <c r="FV645" s="39" t="n">
        <v>0</v>
      </c>
      <c r="FW645" s="39" t="n">
        <v>0</v>
      </c>
      <c r="FX645" s="39" t="n">
        <v>0</v>
      </c>
      <c r="FY645" s="39" t="n">
        <v>0</v>
      </c>
      <c r="FZ645" s="39" t="n">
        <v>0</v>
      </c>
      <c r="GA645" s="39" t="n">
        <v>0</v>
      </c>
      <c r="GB645" s="39" t="n">
        <v>0</v>
      </c>
      <c r="GC645" s="39" t="n">
        <v>0</v>
      </c>
      <c r="GD645" s="39" t="n">
        <v>0</v>
      </c>
      <c r="GE645" s="39" t="n">
        <v>0</v>
      </c>
      <c r="GF645" s="39" t="n">
        <v>0</v>
      </c>
      <c r="GG645" s="39" t="n">
        <v>0</v>
      </c>
      <c r="GH645" s="39" t="n">
        <v>0</v>
      </c>
      <c r="GI645" s="39" t="n">
        <v>0</v>
      </c>
      <c r="GJ645" s="39" t="n">
        <v>1</v>
      </c>
      <c r="GK645" s="39" t="n">
        <v>0</v>
      </c>
      <c r="GL645" s="39" t="n">
        <v>0</v>
      </c>
      <c r="GM645" s="39" t="n">
        <v>1</v>
      </c>
      <c r="GN645" s="39" t="n">
        <v>0</v>
      </c>
      <c r="GO645" s="39" t="n">
        <v>0</v>
      </c>
      <c r="GP645" s="39" t="n">
        <v>0</v>
      </c>
      <c r="GQ645" s="39" t="n">
        <v>4</v>
      </c>
      <c r="GR645" s="39" t="n">
        <v>0</v>
      </c>
      <c r="GS645" s="39" t="n">
        <v>0</v>
      </c>
      <c r="GT645" s="39" t="n">
        <v>0</v>
      </c>
      <c r="GU645" s="39" t="n">
        <v>0</v>
      </c>
      <c r="GV645" s="39" t="n">
        <v>0</v>
      </c>
      <c r="GW645" s="39" t="n">
        <v>0</v>
      </c>
      <c r="GX645" s="39" t="n">
        <v>0</v>
      </c>
      <c r="GY645" s="39" t="n">
        <v>0</v>
      </c>
      <c r="GZ645" s="39" t="n">
        <v>0</v>
      </c>
      <c r="HA645" s="39" t="n">
        <v>0</v>
      </c>
      <c r="HB645" s="39" t="n">
        <v>0</v>
      </c>
      <c r="HC645" s="39" t="n">
        <v>1</v>
      </c>
      <c r="HD645" s="39" t="n">
        <v>0</v>
      </c>
      <c r="HE645" s="39" t="n">
        <v>0</v>
      </c>
      <c r="HF645" s="39" t="n">
        <v>0</v>
      </c>
      <c r="HG645" s="39" t="n">
        <v>0</v>
      </c>
      <c r="HH645" s="39" t="n">
        <v>0</v>
      </c>
      <c r="HI645" s="39" t="n">
        <v>0</v>
      </c>
      <c r="HJ645" s="39" t="n">
        <v>0</v>
      </c>
      <c r="HK645" s="39" t="n">
        <v>0</v>
      </c>
      <c r="HL645" s="39" t="n">
        <v>0</v>
      </c>
      <c r="HM645" s="39" t="n">
        <v>0</v>
      </c>
      <c r="HN645" s="39" t="n">
        <v>0</v>
      </c>
      <c r="HO645" s="39" t="n">
        <v>0</v>
      </c>
      <c r="HP645" s="39" t="n">
        <v>0</v>
      </c>
      <c r="HQ645" s="39" t="n">
        <v>0</v>
      </c>
      <c r="HR645" s="39" t="n">
        <v>0</v>
      </c>
      <c r="HS645" s="39" t="n">
        <v>0</v>
      </c>
      <c r="HT645" s="39" t="n">
        <v>0</v>
      </c>
      <c r="HU645" s="39" t="n">
        <v>0</v>
      </c>
      <c r="HV645" s="39" t="n">
        <v>0</v>
      </c>
      <c r="HW645" s="39" t="n">
        <v>0</v>
      </c>
      <c r="HX645" s="39" t="n">
        <v>0</v>
      </c>
      <c r="HY645" s="39" t="n">
        <v>0</v>
      </c>
      <c r="HZ645" s="39" t="n">
        <v>0</v>
      </c>
      <c r="IA645" s="39" t="n">
        <v>0</v>
      </c>
      <c r="IB645" s="39" t="n">
        <v>0</v>
      </c>
      <c r="IC645" s="39" t="n">
        <v>0</v>
      </c>
      <c r="ID645" s="39" t="n">
        <v>0</v>
      </c>
      <c r="IE645" s="39" t="n">
        <v>0</v>
      </c>
      <c r="IF645" s="39" t="n">
        <v>0</v>
      </c>
      <c r="IG645" s="39" t="n">
        <v>4345</v>
      </c>
    </row>
    <row r="646" customFormat="false" ht="15" hidden="false" customHeight="false" outlineLevel="0" collapsed="false">
      <c r="A646" s="11" t="s">
        <v>1432</v>
      </c>
      <c r="B646" s="11" t="s">
        <v>116</v>
      </c>
      <c r="C646" s="11" t="s">
        <v>1192</v>
      </c>
      <c r="D646" s="11" t="s">
        <v>1426</v>
      </c>
      <c r="E646" s="11" t="s">
        <v>1433</v>
      </c>
      <c r="F646" s="39" t="n">
        <v>1265</v>
      </c>
      <c r="G646" s="39" t="n">
        <v>2366</v>
      </c>
      <c r="H646" s="39" t="n">
        <v>1929</v>
      </c>
      <c r="I646" s="39" t="n">
        <v>819</v>
      </c>
      <c r="J646" s="39" t="n">
        <v>1722</v>
      </c>
      <c r="K646" s="39" t="n">
        <v>1283</v>
      </c>
      <c r="L646" s="39" t="n">
        <v>874</v>
      </c>
      <c r="M646" s="39" t="n">
        <v>775</v>
      </c>
      <c r="N646" s="39" t="n">
        <v>1319</v>
      </c>
      <c r="O646" s="39" t="n">
        <v>522</v>
      </c>
      <c r="P646" s="39" t="n">
        <v>939</v>
      </c>
      <c r="Q646" s="39" t="n">
        <v>622</v>
      </c>
      <c r="R646" s="39" t="n">
        <v>1442</v>
      </c>
      <c r="S646" s="39" t="n">
        <v>469</v>
      </c>
      <c r="T646" s="39" t="n">
        <v>514</v>
      </c>
      <c r="U646" s="39" t="n">
        <v>381</v>
      </c>
      <c r="V646" s="39" t="n">
        <v>561</v>
      </c>
      <c r="W646" s="39" t="n">
        <v>518</v>
      </c>
      <c r="X646" s="39" t="n">
        <v>326</v>
      </c>
      <c r="Y646" s="39" t="n">
        <v>1060</v>
      </c>
      <c r="Z646" s="39" t="n">
        <v>652</v>
      </c>
      <c r="AA646" s="39" t="n">
        <v>257</v>
      </c>
      <c r="AB646" s="39" t="n">
        <v>662</v>
      </c>
      <c r="AC646" s="39" t="n">
        <v>463</v>
      </c>
      <c r="AD646" s="39" t="n">
        <v>179</v>
      </c>
      <c r="AE646" s="39" t="n">
        <v>5</v>
      </c>
      <c r="AF646" s="39" t="n">
        <v>615</v>
      </c>
      <c r="AG646" s="39" t="n">
        <v>330</v>
      </c>
      <c r="AH646" s="39" t="n">
        <v>503</v>
      </c>
      <c r="AI646" s="39" t="n">
        <v>445</v>
      </c>
      <c r="AJ646" s="39" t="n">
        <v>670</v>
      </c>
      <c r="AK646" s="39" t="n">
        <v>475</v>
      </c>
      <c r="AL646" s="39" t="n">
        <v>179</v>
      </c>
      <c r="AM646" s="39" t="n">
        <v>158</v>
      </c>
      <c r="AN646" s="39" t="n">
        <v>11</v>
      </c>
      <c r="AO646" s="39" t="n">
        <v>450</v>
      </c>
      <c r="AP646" s="39" t="n">
        <v>1612</v>
      </c>
      <c r="AQ646" s="39" t="n">
        <v>0</v>
      </c>
      <c r="AR646" s="39" t="n">
        <v>143</v>
      </c>
      <c r="AS646" s="39" t="n">
        <v>326</v>
      </c>
      <c r="AT646" s="39" t="n">
        <v>670</v>
      </c>
      <c r="AU646" s="39" t="n">
        <v>144</v>
      </c>
      <c r="AV646" s="39" t="n">
        <v>22</v>
      </c>
      <c r="AW646" s="39" t="n">
        <v>113</v>
      </c>
      <c r="AX646" s="39" t="n">
        <v>292</v>
      </c>
      <c r="AY646" s="39" t="n">
        <v>97</v>
      </c>
      <c r="AZ646" s="39" t="n">
        <v>140</v>
      </c>
      <c r="BA646" s="39" t="n">
        <v>565</v>
      </c>
      <c r="BB646" s="39" t="n">
        <v>83</v>
      </c>
      <c r="BC646" s="39" t="n">
        <v>41</v>
      </c>
      <c r="BD646" s="39" t="n">
        <v>3</v>
      </c>
      <c r="BE646" s="39" t="n">
        <v>291</v>
      </c>
      <c r="BF646" s="39" t="n">
        <v>222</v>
      </c>
      <c r="BG646" s="39" t="n">
        <v>38</v>
      </c>
      <c r="BH646" s="39" t="n">
        <v>69</v>
      </c>
      <c r="BI646" s="39" t="n">
        <v>108</v>
      </c>
      <c r="BJ646" s="39" t="n">
        <v>95</v>
      </c>
      <c r="BK646" s="39" t="n">
        <v>48</v>
      </c>
      <c r="BL646" s="39" t="n">
        <v>181</v>
      </c>
      <c r="BM646" s="39" t="n">
        <v>61</v>
      </c>
      <c r="BN646" s="39" t="n">
        <v>109</v>
      </c>
      <c r="BO646" s="39" t="n">
        <v>79</v>
      </c>
      <c r="BP646" s="39" t="n">
        <v>2</v>
      </c>
      <c r="BQ646" s="39" t="n">
        <v>31</v>
      </c>
      <c r="BR646" s="39" t="n">
        <v>81</v>
      </c>
      <c r="BS646" s="39" t="n">
        <v>0</v>
      </c>
      <c r="BT646" s="39" t="n">
        <v>15</v>
      </c>
      <c r="BU646" s="39" t="n">
        <v>13</v>
      </c>
      <c r="BV646" s="39" t="n">
        <v>410</v>
      </c>
      <c r="BW646" s="39" t="n">
        <v>117</v>
      </c>
      <c r="BX646" s="39" t="n">
        <v>59</v>
      </c>
      <c r="BY646" s="39" t="n">
        <v>94</v>
      </c>
      <c r="BZ646" s="39" t="n">
        <v>28</v>
      </c>
      <c r="CA646" s="39" t="n">
        <v>4</v>
      </c>
      <c r="CB646" s="39" t="n">
        <v>0</v>
      </c>
      <c r="CC646" s="39" t="n">
        <v>2</v>
      </c>
      <c r="CD646" s="39" t="n">
        <v>0</v>
      </c>
      <c r="CE646" s="39" t="n">
        <v>54</v>
      </c>
      <c r="CF646" s="39" t="n">
        <v>0</v>
      </c>
      <c r="CG646" s="39" t="n">
        <v>77</v>
      </c>
      <c r="CH646" s="39" t="n">
        <v>16</v>
      </c>
      <c r="CI646" s="39" t="n">
        <v>2</v>
      </c>
      <c r="CJ646" s="39" t="n">
        <v>1</v>
      </c>
      <c r="CK646" s="39" t="n">
        <v>0</v>
      </c>
      <c r="CL646" s="39" t="n">
        <v>0</v>
      </c>
      <c r="CM646" s="39" t="n">
        <v>0</v>
      </c>
      <c r="CN646" s="39" t="n">
        <v>1</v>
      </c>
      <c r="CO646" s="39" t="n">
        <v>48</v>
      </c>
      <c r="CP646" s="39" t="n">
        <v>62</v>
      </c>
      <c r="CQ646" s="39" t="n">
        <v>411</v>
      </c>
      <c r="CR646" s="39" t="n">
        <v>98</v>
      </c>
      <c r="CS646" s="39" t="n">
        <v>30</v>
      </c>
      <c r="CT646" s="39" t="n">
        <v>0</v>
      </c>
      <c r="CU646" s="39" t="n">
        <v>63</v>
      </c>
      <c r="CV646" s="39" t="n">
        <v>31</v>
      </c>
      <c r="CW646" s="39" t="n">
        <v>31</v>
      </c>
      <c r="CX646" s="39" t="n">
        <v>0</v>
      </c>
      <c r="CY646" s="39" t="n">
        <v>10</v>
      </c>
      <c r="CZ646" s="39" t="n">
        <v>30</v>
      </c>
      <c r="DA646" s="39" t="n">
        <v>0</v>
      </c>
      <c r="DB646" s="39" t="n">
        <v>0</v>
      </c>
      <c r="DC646" s="39" t="n">
        <v>0</v>
      </c>
      <c r="DD646" s="39" t="n">
        <v>0</v>
      </c>
      <c r="DE646" s="39" t="n">
        <v>37</v>
      </c>
      <c r="DF646" s="39" t="n">
        <v>0</v>
      </c>
      <c r="DG646" s="39" t="n">
        <v>0</v>
      </c>
      <c r="DH646" s="39" t="n">
        <v>0</v>
      </c>
      <c r="DI646" s="39" t="n">
        <v>0</v>
      </c>
      <c r="DJ646" s="39" t="n">
        <v>0</v>
      </c>
      <c r="DK646" s="39" t="n">
        <v>0</v>
      </c>
      <c r="DL646" s="39" t="n">
        <v>2</v>
      </c>
      <c r="DM646" s="39" t="n">
        <v>36</v>
      </c>
      <c r="DN646" s="39" t="n">
        <v>21</v>
      </c>
      <c r="DO646" s="39" t="n">
        <v>2</v>
      </c>
      <c r="DP646" s="39" t="n">
        <v>9</v>
      </c>
      <c r="DQ646" s="39" t="n">
        <v>4</v>
      </c>
      <c r="DR646" s="39" t="n">
        <v>40</v>
      </c>
      <c r="DS646" s="39" t="n">
        <v>1</v>
      </c>
      <c r="DT646" s="39" t="n">
        <v>0</v>
      </c>
      <c r="DU646" s="39" t="n">
        <v>6</v>
      </c>
      <c r="DV646" s="39" t="n">
        <v>13</v>
      </c>
      <c r="DW646" s="39" t="n">
        <v>0</v>
      </c>
      <c r="DX646" s="39" t="n">
        <v>0</v>
      </c>
      <c r="DY646" s="39" t="n">
        <v>0</v>
      </c>
      <c r="DZ646" s="39" t="n">
        <v>0</v>
      </c>
      <c r="EA646" s="39" t="n">
        <v>0</v>
      </c>
      <c r="EB646" s="39" t="n">
        <v>0</v>
      </c>
      <c r="EC646" s="39" t="n">
        <v>0</v>
      </c>
      <c r="ED646" s="39" t="n">
        <v>9</v>
      </c>
      <c r="EE646" s="39" t="n">
        <v>0</v>
      </c>
      <c r="EF646" s="39" t="n">
        <v>0</v>
      </c>
      <c r="EG646" s="39" t="n">
        <v>8</v>
      </c>
      <c r="EH646" s="39" t="n">
        <v>36</v>
      </c>
      <c r="EI646" s="39" t="n">
        <v>1</v>
      </c>
      <c r="EJ646" s="39" t="n">
        <v>0</v>
      </c>
      <c r="EK646" s="39" t="n">
        <v>4</v>
      </c>
      <c r="EL646" s="39" t="n">
        <v>16</v>
      </c>
      <c r="EM646" s="39" t="n">
        <v>0</v>
      </c>
      <c r="EN646" s="39" t="n">
        <v>3</v>
      </c>
      <c r="EO646" s="39" t="n">
        <v>0</v>
      </c>
      <c r="EP646" s="39" t="n">
        <v>0</v>
      </c>
      <c r="EQ646" s="39" t="n">
        <v>0</v>
      </c>
      <c r="ER646" s="39" t="n">
        <v>4</v>
      </c>
      <c r="ES646" s="39" t="n">
        <v>0</v>
      </c>
      <c r="ET646" s="39" t="n">
        <v>0</v>
      </c>
      <c r="EU646" s="39" t="n">
        <v>1</v>
      </c>
      <c r="EV646" s="39" t="n">
        <v>4</v>
      </c>
      <c r="EW646" s="39" t="n">
        <v>0</v>
      </c>
      <c r="EX646" s="39" t="n">
        <v>0</v>
      </c>
      <c r="EY646" s="39" t="n">
        <v>0</v>
      </c>
      <c r="EZ646" s="39" t="n">
        <v>0</v>
      </c>
      <c r="FA646" s="39" t="n">
        <v>1</v>
      </c>
      <c r="FB646" s="39" t="n">
        <v>1</v>
      </c>
      <c r="FC646" s="39" t="n">
        <v>6</v>
      </c>
      <c r="FD646" s="39" t="n">
        <v>0</v>
      </c>
      <c r="FE646" s="39" t="n">
        <v>0</v>
      </c>
      <c r="FF646" s="39" t="n">
        <v>0</v>
      </c>
      <c r="FG646" s="39" t="n">
        <v>0</v>
      </c>
      <c r="FH646" s="39" t="n">
        <v>21</v>
      </c>
      <c r="FI646" s="39" t="n">
        <v>0</v>
      </c>
      <c r="FJ646" s="39" t="n">
        <v>16</v>
      </c>
      <c r="FK646" s="39" t="n">
        <v>0</v>
      </c>
      <c r="FL646" s="39" t="n">
        <v>0</v>
      </c>
      <c r="FM646" s="39" t="n">
        <v>0</v>
      </c>
      <c r="FN646" s="39" t="n">
        <v>0</v>
      </c>
      <c r="FO646" s="39" t="n">
        <v>0</v>
      </c>
      <c r="FP646" s="39" t="n">
        <v>0</v>
      </c>
      <c r="FQ646" s="39" t="n">
        <v>1</v>
      </c>
      <c r="FR646" s="39" t="n">
        <v>0</v>
      </c>
      <c r="FS646" s="39" t="n">
        <v>0</v>
      </c>
      <c r="FT646" s="39" t="n">
        <v>0</v>
      </c>
      <c r="FU646" s="39" t="n">
        <v>18</v>
      </c>
      <c r="FV646" s="39" t="n">
        <v>3</v>
      </c>
      <c r="FW646" s="39" t="n">
        <v>0</v>
      </c>
      <c r="FX646" s="39" t="n">
        <v>0</v>
      </c>
      <c r="FY646" s="39" t="n">
        <v>0</v>
      </c>
      <c r="FZ646" s="39" t="n">
        <v>0</v>
      </c>
      <c r="GA646" s="39" t="n">
        <v>0</v>
      </c>
      <c r="GB646" s="39" t="n">
        <v>0</v>
      </c>
      <c r="GC646" s="39" t="n">
        <v>0</v>
      </c>
      <c r="GD646" s="39" t="n">
        <v>10</v>
      </c>
      <c r="GE646" s="39" t="n">
        <v>0</v>
      </c>
      <c r="GF646" s="39" t="n">
        <v>0</v>
      </c>
      <c r="GG646" s="39" t="n">
        <v>4</v>
      </c>
      <c r="GH646" s="39" t="n">
        <v>2</v>
      </c>
      <c r="GI646" s="39" t="n">
        <v>0</v>
      </c>
      <c r="GJ646" s="39" t="n">
        <v>0</v>
      </c>
      <c r="GK646" s="39" t="n">
        <v>0</v>
      </c>
      <c r="GL646" s="39" t="n">
        <v>0</v>
      </c>
      <c r="GM646" s="39" t="n">
        <v>1</v>
      </c>
      <c r="GN646" s="39" t="n">
        <v>0</v>
      </c>
      <c r="GO646" s="39" t="n">
        <v>0</v>
      </c>
      <c r="GP646" s="39" t="n">
        <v>0</v>
      </c>
      <c r="GQ646" s="39" t="n">
        <v>3</v>
      </c>
      <c r="GR646" s="39" t="n">
        <v>0</v>
      </c>
      <c r="GS646" s="39" t="n">
        <v>0</v>
      </c>
      <c r="GT646" s="39" t="n">
        <v>0</v>
      </c>
      <c r="GU646" s="39" t="n">
        <v>0</v>
      </c>
      <c r="GV646" s="39" t="n">
        <v>0</v>
      </c>
      <c r="GW646" s="39" t="n">
        <v>9</v>
      </c>
      <c r="GX646" s="39" t="n">
        <v>0</v>
      </c>
      <c r="GY646" s="39" t="n">
        <v>3</v>
      </c>
      <c r="GZ646" s="39" t="n">
        <v>0</v>
      </c>
      <c r="HA646" s="39" t="n">
        <v>0</v>
      </c>
      <c r="HB646" s="39" t="n">
        <v>1</v>
      </c>
      <c r="HC646" s="39" t="n">
        <v>0</v>
      </c>
      <c r="HD646" s="39" t="n">
        <v>0</v>
      </c>
      <c r="HE646" s="39" t="n">
        <v>0</v>
      </c>
      <c r="HF646" s="39" t="n">
        <v>0</v>
      </c>
      <c r="HG646" s="39" t="n">
        <v>0</v>
      </c>
      <c r="HH646" s="39" t="n">
        <v>0</v>
      </c>
      <c r="HI646" s="39" t="n">
        <v>0</v>
      </c>
      <c r="HJ646" s="39" t="n">
        <v>0</v>
      </c>
      <c r="HK646" s="39" t="n">
        <v>0</v>
      </c>
      <c r="HL646" s="39" t="n">
        <v>0</v>
      </c>
      <c r="HM646" s="39" t="n">
        <v>0</v>
      </c>
      <c r="HN646" s="39" t="n">
        <v>0</v>
      </c>
      <c r="HO646" s="39" t="n">
        <v>0</v>
      </c>
      <c r="HP646" s="39" t="n">
        <v>0</v>
      </c>
      <c r="HQ646" s="39" t="n">
        <v>0</v>
      </c>
      <c r="HR646" s="39" t="n">
        <v>0</v>
      </c>
      <c r="HS646" s="39" t="n">
        <v>1</v>
      </c>
      <c r="HT646" s="39" t="n">
        <v>0</v>
      </c>
      <c r="HU646" s="39" t="n">
        <v>0</v>
      </c>
      <c r="HV646" s="39" t="n">
        <v>0</v>
      </c>
      <c r="HW646" s="39" t="n">
        <v>0</v>
      </c>
      <c r="HX646" s="39" t="n">
        <v>0</v>
      </c>
      <c r="HY646" s="39" t="n">
        <v>0</v>
      </c>
      <c r="HZ646" s="39" t="n">
        <v>0</v>
      </c>
      <c r="IA646" s="39" t="n">
        <v>2</v>
      </c>
      <c r="IB646" s="39" t="n">
        <v>0</v>
      </c>
      <c r="IC646" s="39" t="n">
        <v>0</v>
      </c>
      <c r="ID646" s="39" t="n">
        <v>0</v>
      </c>
      <c r="IE646" s="39" t="n">
        <v>0</v>
      </c>
      <c r="IF646" s="39" t="n">
        <v>0</v>
      </c>
      <c r="IG646" s="39" t="n">
        <v>2243</v>
      </c>
    </row>
    <row r="647" customFormat="false" ht="15" hidden="false" customHeight="false" outlineLevel="0" collapsed="false">
      <c r="A647" s="11" t="s">
        <v>1434</v>
      </c>
      <c r="B647" s="11" t="s">
        <v>105</v>
      </c>
      <c r="C647" s="11" t="s">
        <v>1192</v>
      </c>
      <c r="D647" s="11" t="s">
        <v>1426</v>
      </c>
      <c r="E647" s="11" t="s">
        <v>1435</v>
      </c>
      <c r="F647" s="39" t="n">
        <v>3646</v>
      </c>
      <c r="G647" s="39" t="n">
        <v>2465</v>
      </c>
      <c r="H647" s="39" t="n">
        <v>1388</v>
      </c>
      <c r="I647" s="39" t="n">
        <v>1951</v>
      </c>
      <c r="J647" s="39" t="n">
        <v>1268</v>
      </c>
      <c r="K647" s="39" t="n">
        <v>878</v>
      </c>
      <c r="L647" s="39" t="n">
        <v>481</v>
      </c>
      <c r="M647" s="39" t="n">
        <v>962</v>
      </c>
      <c r="N647" s="39" t="n">
        <v>889</v>
      </c>
      <c r="O647" s="39" t="n">
        <v>825</v>
      </c>
      <c r="P647" s="39" t="n">
        <v>441</v>
      </c>
      <c r="Q647" s="39" t="n">
        <v>265</v>
      </c>
      <c r="R647" s="39" t="n">
        <v>802</v>
      </c>
      <c r="S647" s="39" t="n">
        <v>220</v>
      </c>
      <c r="T647" s="39" t="n">
        <v>545</v>
      </c>
      <c r="U647" s="39" t="n">
        <v>141</v>
      </c>
      <c r="V647" s="39" t="n">
        <v>634</v>
      </c>
      <c r="W647" s="39" t="n">
        <v>89</v>
      </c>
      <c r="X647" s="39" t="n">
        <v>501</v>
      </c>
      <c r="Y647" s="39" t="n">
        <v>360</v>
      </c>
      <c r="Z647" s="39" t="n">
        <v>262</v>
      </c>
      <c r="AA647" s="39" t="n">
        <v>156</v>
      </c>
      <c r="AB647" s="39" t="n">
        <v>625</v>
      </c>
      <c r="AC647" s="39" t="n">
        <v>285</v>
      </c>
      <c r="AD647" s="39" t="n">
        <v>283</v>
      </c>
      <c r="AE647" s="39" t="n">
        <v>0</v>
      </c>
      <c r="AF647" s="39" t="n">
        <v>721</v>
      </c>
      <c r="AG647" s="39" t="n">
        <v>457</v>
      </c>
      <c r="AH647" s="39" t="n">
        <v>322</v>
      </c>
      <c r="AI647" s="39" t="n">
        <v>293</v>
      </c>
      <c r="AJ647" s="39" t="n">
        <v>30</v>
      </c>
      <c r="AK647" s="39" t="n">
        <v>657</v>
      </c>
      <c r="AL647" s="39" t="n">
        <v>191</v>
      </c>
      <c r="AM647" s="39" t="n">
        <v>195</v>
      </c>
      <c r="AN647" s="39" t="n">
        <v>4</v>
      </c>
      <c r="AO647" s="39" t="n">
        <v>298</v>
      </c>
      <c r="AP647" s="39" t="n">
        <v>863</v>
      </c>
      <c r="AQ647" s="39" t="n">
        <v>1</v>
      </c>
      <c r="AR647" s="39" t="n">
        <v>197</v>
      </c>
      <c r="AS647" s="39" t="n">
        <v>126</v>
      </c>
      <c r="AT647" s="39" t="n">
        <v>370</v>
      </c>
      <c r="AU647" s="39" t="n">
        <v>241</v>
      </c>
      <c r="AV647" s="39" t="n">
        <v>19</v>
      </c>
      <c r="AW647" s="39" t="n">
        <v>78</v>
      </c>
      <c r="AX647" s="39" t="n">
        <v>131</v>
      </c>
      <c r="AY647" s="39" t="n">
        <v>47</v>
      </c>
      <c r="AZ647" s="39" t="n">
        <v>67</v>
      </c>
      <c r="BA647" s="39" t="n">
        <v>154</v>
      </c>
      <c r="BB647" s="39" t="n">
        <v>66</v>
      </c>
      <c r="BC647" s="39" t="n">
        <v>102</v>
      </c>
      <c r="BD647" s="39" t="n">
        <v>9</v>
      </c>
      <c r="BE647" s="39" t="n">
        <v>174</v>
      </c>
      <c r="BF647" s="39" t="n">
        <v>149</v>
      </c>
      <c r="BG647" s="39" t="n">
        <v>58</v>
      </c>
      <c r="BH647" s="39" t="n">
        <v>0</v>
      </c>
      <c r="BI647" s="39" t="n">
        <v>30</v>
      </c>
      <c r="BJ647" s="39" t="n">
        <v>272</v>
      </c>
      <c r="BK647" s="39" t="n">
        <v>180</v>
      </c>
      <c r="BL647" s="39" t="n">
        <v>107</v>
      </c>
      <c r="BM647" s="39" t="n">
        <v>3</v>
      </c>
      <c r="BN647" s="39" t="n">
        <v>10</v>
      </c>
      <c r="BO647" s="39" t="n">
        <v>8</v>
      </c>
      <c r="BP647" s="39" t="n">
        <v>1</v>
      </c>
      <c r="BQ647" s="39" t="n">
        <v>22</v>
      </c>
      <c r="BR647" s="39" t="n">
        <v>39</v>
      </c>
      <c r="BS647" s="39" t="n">
        <v>2</v>
      </c>
      <c r="BT647" s="39" t="n">
        <v>17</v>
      </c>
      <c r="BU647" s="39" t="n">
        <v>5</v>
      </c>
      <c r="BV647" s="39" t="n">
        <v>22</v>
      </c>
      <c r="BW647" s="39" t="n">
        <v>0</v>
      </c>
      <c r="BX647" s="39" t="n">
        <v>27</v>
      </c>
      <c r="BY647" s="39" t="n">
        <v>1</v>
      </c>
      <c r="BZ647" s="39" t="n">
        <v>31</v>
      </c>
      <c r="CA647" s="39" t="n">
        <v>0</v>
      </c>
      <c r="CB647" s="39" t="n">
        <v>0</v>
      </c>
      <c r="CC647" s="39" t="n">
        <v>10</v>
      </c>
      <c r="CD647" s="39" t="n">
        <v>0</v>
      </c>
      <c r="CE647" s="39" t="n">
        <v>48</v>
      </c>
      <c r="CF647" s="39" t="n">
        <v>0</v>
      </c>
      <c r="CG647" s="39" t="n">
        <v>15</v>
      </c>
      <c r="CH647" s="39" t="n">
        <v>33</v>
      </c>
      <c r="CI647" s="39" t="n">
        <v>0</v>
      </c>
      <c r="CJ647" s="39" t="n">
        <v>4</v>
      </c>
      <c r="CK647" s="39" t="n">
        <v>0</v>
      </c>
      <c r="CL647" s="39" t="n">
        <v>6</v>
      </c>
      <c r="CM647" s="39" t="n">
        <v>0</v>
      </c>
      <c r="CN647" s="39" t="n">
        <v>4</v>
      </c>
      <c r="CO647" s="39" t="n">
        <v>23</v>
      </c>
      <c r="CP647" s="39" t="n">
        <v>0</v>
      </c>
      <c r="CQ647" s="39" t="n">
        <v>0</v>
      </c>
      <c r="CR647" s="39" t="n">
        <v>47</v>
      </c>
      <c r="CS647" s="39" t="n">
        <v>48</v>
      </c>
      <c r="CT647" s="39" t="n">
        <v>3</v>
      </c>
      <c r="CU647" s="39" t="n">
        <v>22</v>
      </c>
      <c r="CV647" s="39" t="n">
        <v>2</v>
      </c>
      <c r="CW647" s="39" t="n">
        <v>73</v>
      </c>
      <c r="CX647" s="39" t="n">
        <v>0</v>
      </c>
      <c r="CY647" s="39" t="n">
        <v>1</v>
      </c>
      <c r="CZ647" s="39" t="n">
        <v>4</v>
      </c>
      <c r="DA647" s="39" t="n">
        <v>0</v>
      </c>
      <c r="DB647" s="39" t="n">
        <v>0</v>
      </c>
      <c r="DC647" s="39" t="n">
        <v>0</v>
      </c>
      <c r="DD647" s="39" t="n">
        <v>0</v>
      </c>
      <c r="DE647" s="39" t="n">
        <v>10</v>
      </c>
      <c r="DF647" s="39" t="n">
        <v>1</v>
      </c>
      <c r="DG647" s="39" t="n">
        <v>4</v>
      </c>
      <c r="DH647" s="39" t="n">
        <v>0</v>
      </c>
      <c r="DI647" s="39" t="n">
        <v>1</v>
      </c>
      <c r="DJ647" s="39" t="n">
        <v>11</v>
      </c>
      <c r="DK647" s="39" t="n">
        <v>2</v>
      </c>
      <c r="DL647" s="39" t="n">
        <v>0</v>
      </c>
      <c r="DM647" s="39" t="n">
        <v>0</v>
      </c>
      <c r="DN647" s="39" t="n">
        <v>4</v>
      </c>
      <c r="DO647" s="39" t="n">
        <v>0</v>
      </c>
      <c r="DP647" s="39" t="n">
        <v>4</v>
      </c>
      <c r="DQ647" s="39" t="n">
        <v>11</v>
      </c>
      <c r="DR647" s="39" t="n">
        <v>0</v>
      </c>
      <c r="DS647" s="39" t="n">
        <v>4</v>
      </c>
      <c r="DT647" s="39" t="n">
        <v>0</v>
      </c>
      <c r="DU647" s="39" t="n">
        <v>22</v>
      </c>
      <c r="DV647" s="39" t="n">
        <v>1</v>
      </c>
      <c r="DW647" s="39" t="n">
        <v>0</v>
      </c>
      <c r="DX647" s="39" t="n">
        <v>0</v>
      </c>
      <c r="DY647" s="39" t="n">
        <v>0</v>
      </c>
      <c r="DZ647" s="39" t="n">
        <v>0</v>
      </c>
      <c r="EA647" s="39" t="n">
        <v>0</v>
      </c>
      <c r="EB647" s="39" t="n">
        <v>0</v>
      </c>
      <c r="EC647" s="39" t="n">
        <v>0</v>
      </c>
      <c r="ED647" s="39" t="n">
        <v>0</v>
      </c>
      <c r="EE647" s="39" t="n">
        <v>0</v>
      </c>
      <c r="EF647" s="39" t="n">
        <v>0</v>
      </c>
      <c r="EG647" s="39" t="n">
        <v>11</v>
      </c>
      <c r="EH647" s="39" t="n">
        <v>0</v>
      </c>
      <c r="EI647" s="39" t="n">
        <v>0</v>
      </c>
      <c r="EJ647" s="39" t="n">
        <v>0</v>
      </c>
      <c r="EK647" s="39" t="n">
        <v>0</v>
      </c>
      <c r="EL647" s="39" t="n">
        <v>0</v>
      </c>
      <c r="EM647" s="39" t="n">
        <v>0</v>
      </c>
      <c r="EN647" s="39" t="n">
        <v>0</v>
      </c>
      <c r="EO647" s="39" t="n">
        <v>0</v>
      </c>
      <c r="EP647" s="39" t="n">
        <v>0</v>
      </c>
      <c r="EQ647" s="39" t="n">
        <v>0</v>
      </c>
      <c r="ER647" s="39" t="n">
        <v>1</v>
      </c>
      <c r="ES647" s="39" t="n">
        <v>0</v>
      </c>
      <c r="ET647" s="39" t="n">
        <v>0</v>
      </c>
      <c r="EU647" s="39" t="n">
        <v>0</v>
      </c>
      <c r="EV647" s="39" t="n">
        <v>0</v>
      </c>
      <c r="EW647" s="39" t="n">
        <v>0</v>
      </c>
      <c r="EX647" s="39" t="n">
        <v>2</v>
      </c>
      <c r="EY647" s="39" t="n">
        <v>0</v>
      </c>
      <c r="EZ647" s="39" t="n">
        <v>0</v>
      </c>
      <c r="FA647" s="39" t="n">
        <v>0</v>
      </c>
      <c r="FB647" s="39" t="n">
        <v>0</v>
      </c>
      <c r="FC647" s="39" t="n">
        <v>1</v>
      </c>
      <c r="FD647" s="39" t="n">
        <v>0</v>
      </c>
      <c r="FE647" s="39" t="n">
        <v>0</v>
      </c>
      <c r="FF647" s="39" t="n">
        <v>0</v>
      </c>
      <c r="FG647" s="39" t="n">
        <v>2</v>
      </c>
      <c r="FH647" s="39" t="n">
        <v>22</v>
      </c>
      <c r="FI647" s="39" t="n">
        <v>0</v>
      </c>
      <c r="FJ647" s="39" t="n">
        <v>3</v>
      </c>
      <c r="FK647" s="39" t="n">
        <v>0</v>
      </c>
      <c r="FL647" s="39" t="n">
        <v>1</v>
      </c>
      <c r="FM647" s="39" t="n">
        <v>0</v>
      </c>
      <c r="FN647" s="39" t="n">
        <v>0</v>
      </c>
      <c r="FO647" s="39" t="n">
        <v>0</v>
      </c>
      <c r="FP647" s="39" t="n">
        <v>0</v>
      </c>
      <c r="FQ647" s="39" t="n">
        <v>1</v>
      </c>
      <c r="FR647" s="39" t="n">
        <v>1</v>
      </c>
      <c r="FS647" s="39" t="n">
        <v>0</v>
      </c>
      <c r="FT647" s="39" t="n">
        <v>0</v>
      </c>
      <c r="FU647" s="39" t="n">
        <v>1</v>
      </c>
      <c r="FV647" s="39" t="n">
        <v>0</v>
      </c>
      <c r="FW647" s="39" t="n">
        <v>0</v>
      </c>
      <c r="FX647" s="39" t="n">
        <v>0</v>
      </c>
      <c r="FY647" s="39" t="n">
        <v>0</v>
      </c>
      <c r="FZ647" s="39" t="n">
        <v>0</v>
      </c>
      <c r="GA647" s="39" t="n">
        <v>0</v>
      </c>
      <c r="GB647" s="39" t="n">
        <v>0</v>
      </c>
      <c r="GC647" s="39" t="n">
        <v>0</v>
      </c>
      <c r="GD647" s="39" t="n">
        <v>0</v>
      </c>
      <c r="GE647" s="39" t="n">
        <v>1</v>
      </c>
      <c r="GF647" s="39" t="n">
        <v>0</v>
      </c>
      <c r="GG647" s="39" t="n">
        <v>0</v>
      </c>
      <c r="GH647" s="39" t="n">
        <v>1</v>
      </c>
      <c r="GI647" s="39" t="n">
        <v>0</v>
      </c>
      <c r="GJ647" s="39" t="n">
        <v>0</v>
      </c>
      <c r="GK647" s="39" t="n">
        <v>0</v>
      </c>
      <c r="GL647" s="39" t="n">
        <v>0</v>
      </c>
      <c r="GM647" s="39" t="n">
        <v>2</v>
      </c>
      <c r="GN647" s="39" t="n">
        <v>0</v>
      </c>
      <c r="GO647" s="39" t="n">
        <v>0</v>
      </c>
      <c r="GP647" s="39" t="n">
        <v>0</v>
      </c>
      <c r="GQ647" s="39" t="n">
        <v>6</v>
      </c>
      <c r="GR647" s="39" t="n">
        <v>0</v>
      </c>
      <c r="GS647" s="39" t="n">
        <v>0</v>
      </c>
      <c r="GT647" s="39" t="n">
        <v>0</v>
      </c>
      <c r="GU647" s="39" t="n">
        <v>0</v>
      </c>
      <c r="GV647" s="39" t="n">
        <v>0</v>
      </c>
      <c r="GW647" s="39" t="n">
        <v>2</v>
      </c>
      <c r="GX647" s="39" t="n">
        <v>0</v>
      </c>
      <c r="GY647" s="39" t="n">
        <v>0</v>
      </c>
      <c r="GZ647" s="39" t="n">
        <v>0</v>
      </c>
      <c r="HA647" s="39" t="n">
        <v>0</v>
      </c>
      <c r="HB647" s="39" t="n">
        <v>0</v>
      </c>
      <c r="HC647" s="39" t="n">
        <v>0</v>
      </c>
      <c r="HD647" s="39" t="n">
        <v>0</v>
      </c>
      <c r="HE647" s="39" t="n">
        <v>0</v>
      </c>
      <c r="HF647" s="39" t="n">
        <v>0</v>
      </c>
      <c r="HG647" s="39" t="n">
        <v>0</v>
      </c>
      <c r="HH647" s="39" t="n">
        <v>0</v>
      </c>
      <c r="HI647" s="39" t="n">
        <v>0</v>
      </c>
      <c r="HJ647" s="39" t="n">
        <v>0</v>
      </c>
      <c r="HK647" s="39" t="n">
        <v>2</v>
      </c>
      <c r="HL647" s="39" t="n">
        <v>0</v>
      </c>
      <c r="HM647" s="39" t="n">
        <v>0</v>
      </c>
      <c r="HN647" s="39" t="n">
        <v>0</v>
      </c>
      <c r="HO647" s="39" t="n">
        <v>0</v>
      </c>
      <c r="HP647" s="39" t="n">
        <v>0</v>
      </c>
      <c r="HQ647" s="39" t="n">
        <v>0</v>
      </c>
      <c r="HR647" s="39" t="n">
        <v>0</v>
      </c>
      <c r="HS647" s="39" t="n">
        <v>0</v>
      </c>
      <c r="HT647" s="39" t="n">
        <v>0</v>
      </c>
      <c r="HU647" s="39" t="n">
        <v>0</v>
      </c>
      <c r="HV647" s="39" t="n">
        <v>0</v>
      </c>
      <c r="HW647" s="39" t="n">
        <v>0</v>
      </c>
      <c r="HX647" s="39" t="n">
        <v>0</v>
      </c>
      <c r="HY647" s="39" t="n">
        <v>0</v>
      </c>
      <c r="HZ647" s="39" t="n">
        <v>0</v>
      </c>
      <c r="IA647" s="39" t="n">
        <v>0</v>
      </c>
      <c r="IB647" s="39" t="n">
        <v>0</v>
      </c>
      <c r="IC647" s="39" t="n">
        <v>0</v>
      </c>
      <c r="ID647" s="39" t="n">
        <v>0</v>
      </c>
      <c r="IE647" s="39" t="n">
        <v>0</v>
      </c>
      <c r="IF647" s="39" t="n">
        <v>0</v>
      </c>
      <c r="IG647" s="39" t="n">
        <v>1931</v>
      </c>
    </row>
    <row r="648" customFormat="false" ht="15" hidden="false" customHeight="false" outlineLevel="0" collapsed="false">
      <c r="A648" s="11" t="s">
        <v>1436</v>
      </c>
      <c r="B648" s="11" t="s">
        <v>116</v>
      </c>
      <c r="C648" s="11" t="s">
        <v>1192</v>
      </c>
      <c r="D648" s="11" t="s">
        <v>1426</v>
      </c>
      <c r="E648" s="11" t="s">
        <v>1437</v>
      </c>
      <c r="F648" s="39" t="n">
        <v>8735</v>
      </c>
      <c r="G648" s="39" t="n">
        <v>6104</v>
      </c>
      <c r="H648" s="39" t="n">
        <v>2838</v>
      </c>
      <c r="I648" s="39" t="n">
        <v>3016</v>
      </c>
      <c r="J648" s="39" t="n">
        <v>1796</v>
      </c>
      <c r="K648" s="39" t="n">
        <v>1194</v>
      </c>
      <c r="L648" s="39" t="n">
        <v>1027</v>
      </c>
      <c r="M648" s="39" t="n">
        <v>852</v>
      </c>
      <c r="N648" s="39" t="n">
        <v>2126</v>
      </c>
      <c r="O648" s="39" t="n">
        <v>2286</v>
      </c>
      <c r="P648" s="39" t="n">
        <v>606</v>
      </c>
      <c r="Q648" s="39" t="n">
        <v>462</v>
      </c>
      <c r="R648" s="39" t="n">
        <v>1609</v>
      </c>
      <c r="S648" s="39" t="n">
        <v>555</v>
      </c>
      <c r="T648" s="39" t="n">
        <v>760</v>
      </c>
      <c r="U648" s="39" t="n">
        <v>845</v>
      </c>
      <c r="V648" s="39" t="n">
        <v>1523</v>
      </c>
      <c r="W648" s="39" t="n">
        <v>579</v>
      </c>
      <c r="X648" s="39" t="n">
        <v>664</v>
      </c>
      <c r="Y648" s="39" t="n">
        <v>433</v>
      </c>
      <c r="Z648" s="39" t="n">
        <v>712</v>
      </c>
      <c r="AA648" s="39" t="n">
        <v>245</v>
      </c>
      <c r="AB648" s="39" t="n">
        <v>683</v>
      </c>
      <c r="AC648" s="39" t="n">
        <v>548</v>
      </c>
      <c r="AD648" s="39" t="n">
        <v>506</v>
      </c>
      <c r="AE648" s="39" t="n">
        <v>20</v>
      </c>
      <c r="AF648" s="39" t="n">
        <v>963</v>
      </c>
      <c r="AG648" s="39" t="n">
        <v>1405</v>
      </c>
      <c r="AH648" s="39" t="n">
        <v>471</v>
      </c>
      <c r="AI648" s="39" t="n">
        <v>471</v>
      </c>
      <c r="AJ648" s="39" t="n">
        <v>10</v>
      </c>
      <c r="AK648" s="39" t="n">
        <v>1738</v>
      </c>
      <c r="AL648" s="39" t="n">
        <v>315</v>
      </c>
      <c r="AM648" s="39" t="n">
        <v>405</v>
      </c>
      <c r="AN648" s="39" t="n">
        <v>613</v>
      </c>
      <c r="AO648" s="39" t="n">
        <v>308</v>
      </c>
      <c r="AP648" s="39" t="n">
        <v>448</v>
      </c>
      <c r="AQ648" s="39" t="n">
        <v>21</v>
      </c>
      <c r="AR648" s="39" t="n">
        <v>264</v>
      </c>
      <c r="AS648" s="39" t="n">
        <v>111</v>
      </c>
      <c r="AT648" s="39" t="n">
        <v>163</v>
      </c>
      <c r="AU648" s="39" t="n">
        <v>203</v>
      </c>
      <c r="AV648" s="39" t="n">
        <v>70</v>
      </c>
      <c r="AW648" s="39" t="n">
        <v>75</v>
      </c>
      <c r="AX648" s="39" t="n">
        <v>251</v>
      </c>
      <c r="AY648" s="39" t="n">
        <v>170</v>
      </c>
      <c r="AZ648" s="39" t="n">
        <v>157</v>
      </c>
      <c r="BA648" s="39" t="n">
        <v>73</v>
      </c>
      <c r="BB648" s="39" t="n">
        <v>179</v>
      </c>
      <c r="BC648" s="39" t="n">
        <v>337</v>
      </c>
      <c r="BD648" s="39" t="n">
        <v>1</v>
      </c>
      <c r="BE648" s="39" t="n">
        <v>586</v>
      </c>
      <c r="BF648" s="39" t="n">
        <v>142</v>
      </c>
      <c r="BG648" s="39" t="n">
        <v>69</v>
      </c>
      <c r="BH648" s="39" t="n">
        <v>42</v>
      </c>
      <c r="BI648" s="39" t="n">
        <v>109</v>
      </c>
      <c r="BJ648" s="39" t="n">
        <v>843</v>
      </c>
      <c r="BK648" s="39" t="n">
        <v>360</v>
      </c>
      <c r="BL648" s="39" t="n">
        <v>101</v>
      </c>
      <c r="BM648" s="39" t="n">
        <v>22</v>
      </c>
      <c r="BN648" s="39" t="n">
        <v>338</v>
      </c>
      <c r="BO648" s="39" t="n">
        <v>192</v>
      </c>
      <c r="BP648" s="39" t="n">
        <v>2</v>
      </c>
      <c r="BQ648" s="39" t="n">
        <v>140</v>
      </c>
      <c r="BR648" s="39" t="n">
        <v>29</v>
      </c>
      <c r="BS648" s="39" t="n">
        <v>59</v>
      </c>
      <c r="BT648" s="39" t="n">
        <v>38</v>
      </c>
      <c r="BU648" s="39" t="n">
        <v>83</v>
      </c>
      <c r="BV648" s="39" t="n">
        <v>65</v>
      </c>
      <c r="BW648" s="39" t="n">
        <v>1</v>
      </c>
      <c r="BX648" s="39" t="n">
        <v>78</v>
      </c>
      <c r="BY648" s="39" t="n">
        <v>44</v>
      </c>
      <c r="BZ648" s="39" t="n">
        <v>28</v>
      </c>
      <c r="CA648" s="39" t="n">
        <v>6</v>
      </c>
      <c r="CB648" s="39" t="n">
        <v>0</v>
      </c>
      <c r="CC648" s="39" t="n">
        <v>3</v>
      </c>
      <c r="CD648" s="39" t="n">
        <v>14</v>
      </c>
      <c r="CE648" s="39" t="n">
        <v>51</v>
      </c>
      <c r="CF648" s="39" t="n">
        <v>3</v>
      </c>
      <c r="CG648" s="39" t="n">
        <v>93</v>
      </c>
      <c r="CH648" s="39" t="n">
        <v>41</v>
      </c>
      <c r="CI648" s="39" t="n">
        <v>6</v>
      </c>
      <c r="CJ648" s="39" t="n">
        <v>62</v>
      </c>
      <c r="CK648" s="39" t="n">
        <v>0</v>
      </c>
      <c r="CL648" s="39" t="n">
        <v>3</v>
      </c>
      <c r="CM648" s="39" t="n">
        <v>2</v>
      </c>
      <c r="CN648" s="39" t="n">
        <v>0</v>
      </c>
      <c r="CO648" s="39" t="n">
        <v>39</v>
      </c>
      <c r="CP648" s="39" t="n">
        <v>149</v>
      </c>
      <c r="CQ648" s="39" t="n">
        <v>3</v>
      </c>
      <c r="CR648" s="39" t="n">
        <v>57</v>
      </c>
      <c r="CS648" s="39" t="n">
        <v>36</v>
      </c>
      <c r="CT648" s="39" t="n">
        <v>57</v>
      </c>
      <c r="CU648" s="39" t="n">
        <v>192</v>
      </c>
      <c r="CV648" s="39" t="n">
        <v>34</v>
      </c>
      <c r="CW648" s="39" t="n">
        <v>5</v>
      </c>
      <c r="CX648" s="39" t="n">
        <v>0</v>
      </c>
      <c r="CY648" s="39" t="n">
        <v>17</v>
      </c>
      <c r="CZ648" s="39" t="n">
        <v>7</v>
      </c>
      <c r="DA648" s="39" t="n">
        <v>0</v>
      </c>
      <c r="DB648" s="39" t="n">
        <v>14</v>
      </c>
      <c r="DC648" s="39" t="n">
        <v>8</v>
      </c>
      <c r="DD648" s="39" t="n">
        <v>0</v>
      </c>
      <c r="DE648" s="39" t="n">
        <v>27</v>
      </c>
      <c r="DF648" s="39" t="n">
        <v>0</v>
      </c>
      <c r="DG648" s="39" t="n">
        <v>7</v>
      </c>
      <c r="DH648" s="39" t="n">
        <v>5</v>
      </c>
      <c r="DI648" s="39" t="n">
        <v>1</v>
      </c>
      <c r="DJ648" s="39" t="n">
        <v>0</v>
      </c>
      <c r="DK648" s="39" t="n">
        <v>0</v>
      </c>
      <c r="DL648" s="39" t="n">
        <v>0</v>
      </c>
      <c r="DM648" s="39" t="n">
        <v>0</v>
      </c>
      <c r="DN648" s="39" t="n">
        <v>10</v>
      </c>
      <c r="DO648" s="39" t="n">
        <v>24</v>
      </c>
      <c r="DP648" s="39" t="n">
        <v>1</v>
      </c>
      <c r="DQ648" s="39" t="n">
        <v>27</v>
      </c>
      <c r="DR648" s="39" t="n">
        <v>0</v>
      </c>
      <c r="DS648" s="39" t="n">
        <v>14</v>
      </c>
      <c r="DT648" s="39" t="n">
        <v>32</v>
      </c>
      <c r="DU648" s="39" t="n">
        <v>3</v>
      </c>
      <c r="DV648" s="39" t="n">
        <v>13</v>
      </c>
      <c r="DW648" s="39" t="n">
        <v>6</v>
      </c>
      <c r="DX648" s="39" t="n">
        <v>0</v>
      </c>
      <c r="DY648" s="39" t="n">
        <v>1</v>
      </c>
      <c r="DZ648" s="39" t="n">
        <v>1</v>
      </c>
      <c r="EA648" s="39" t="n">
        <v>0</v>
      </c>
      <c r="EB648" s="39" t="n">
        <v>8</v>
      </c>
      <c r="EC648" s="39" t="n">
        <v>0</v>
      </c>
      <c r="ED648" s="39" t="n">
        <v>1</v>
      </c>
      <c r="EE648" s="39" t="n">
        <v>0</v>
      </c>
      <c r="EF648" s="39" t="n">
        <v>0</v>
      </c>
      <c r="EG648" s="39" t="n">
        <v>11</v>
      </c>
      <c r="EH648" s="39" t="n">
        <v>0</v>
      </c>
      <c r="EI648" s="39" t="n">
        <v>36</v>
      </c>
      <c r="EJ648" s="39" t="n">
        <v>0</v>
      </c>
      <c r="EK648" s="39" t="n">
        <v>0</v>
      </c>
      <c r="EL648" s="39" t="n">
        <v>3</v>
      </c>
      <c r="EM648" s="39" t="n">
        <v>0</v>
      </c>
      <c r="EN648" s="39" t="n">
        <v>12</v>
      </c>
      <c r="EO648" s="39" t="n">
        <v>1</v>
      </c>
      <c r="EP648" s="39" t="n">
        <v>0</v>
      </c>
      <c r="EQ648" s="39" t="n">
        <v>0</v>
      </c>
      <c r="ER648" s="39" t="n">
        <v>3</v>
      </c>
      <c r="ES648" s="39" t="n">
        <v>2</v>
      </c>
      <c r="ET648" s="39" t="n">
        <v>11</v>
      </c>
      <c r="EU648" s="39" t="n">
        <v>1</v>
      </c>
      <c r="EV648" s="39" t="n">
        <v>0</v>
      </c>
      <c r="EW648" s="39" t="n">
        <v>0</v>
      </c>
      <c r="EX648" s="39" t="n">
        <v>47</v>
      </c>
      <c r="EY648" s="39" t="n">
        <v>0</v>
      </c>
      <c r="EZ648" s="39" t="n">
        <v>0</v>
      </c>
      <c r="FA648" s="39" t="n">
        <v>2</v>
      </c>
      <c r="FB648" s="39" t="n">
        <v>0</v>
      </c>
      <c r="FC648" s="39" t="n">
        <v>12</v>
      </c>
      <c r="FD648" s="39" t="n">
        <v>0</v>
      </c>
      <c r="FE648" s="39" t="n">
        <v>13</v>
      </c>
      <c r="FF648" s="39" t="n">
        <v>1</v>
      </c>
      <c r="FG648" s="39" t="n">
        <v>5</v>
      </c>
      <c r="FH648" s="39" t="n">
        <v>4</v>
      </c>
      <c r="FI648" s="39" t="n">
        <v>0</v>
      </c>
      <c r="FJ648" s="39" t="n">
        <v>25</v>
      </c>
      <c r="FK648" s="39" t="n">
        <v>0</v>
      </c>
      <c r="FL648" s="39" t="n">
        <v>1</v>
      </c>
      <c r="FM648" s="39" t="n">
        <v>0</v>
      </c>
      <c r="FN648" s="39" t="n">
        <v>0</v>
      </c>
      <c r="FO648" s="39" t="n">
        <v>5</v>
      </c>
      <c r="FP648" s="39" t="n">
        <v>2</v>
      </c>
      <c r="FQ648" s="39" t="n">
        <v>0</v>
      </c>
      <c r="FR648" s="39" t="n">
        <v>7</v>
      </c>
      <c r="FS648" s="39" t="n">
        <v>0</v>
      </c>
      <c r="FT648" s="39" t="n">
        <v>1</v>
      </c>
      <c r="FU648" s="39" t="n">
        <v>22</v>
      </c>
      <c r="FV648" s="39" t="n">
        <v>5</v>
      </c>
      <c r="FW648" s="39" t="n">
        <v>1</v>
      </c>
      <c r="FX648" s="39" t="n">
        <v>0</v>
      </c>
      <c r="FY648" s="39" t="n">
        <v>0</v>
      </c>
      <c r="FZ648" s="39" t="n">
        <v>0</v>
      </c>
      <c r="GA648" s="39" t="n">
        <v>1</v>
      </c>
      <c r="GB648" s="39" t="n">
        <v>0</v>
      </c>
      <c r="GC648" s="39" t="n">
        <v>0</v>
      </c>
      <c r="GD648" s="39" t="n">
        <v>11</v>
      </c>
      <c r="GE648" s="39" t="n">
        <v>0</v>
      </c>
      <c r="GF648" s="39" t="n">
        <v>0</v>
      </c>
      <c r="GG648" s="39" t="n">
        <v>0</v>
      </c>
      <c r="GH648" s="39" t="n">
        <v>1</v>
      </c>
      <c r="GI648" s="39" t="n">
        <v>0</v>
      </c>
      <c r="GJ648" s="39" t="n">
        <v>0</v>
      </c>
      <c r="GK648" s="39" t="n">
        <v>0</v>
      </c>
      <c r="GL648" s="39" t="n">
        <v>0</v>
      </c>
      <c r="GM648" s="39" t="n">
        <v>5</v>
      </c>
      <c r="GN648" s="39" t="n">
        <v>0</v>
      </c>
      <c r="GO648" s="39" t="n">
        <v>0</v>
      </c>
      <c r="GP648" s="39" t="n">
        <v>0</v>
      </c>
      <c r="GQ648" s="39" t="n">
        <v>3</v>
      </c>
      <c r="GR648" s="39" t="n">
        <v>1</v>
      </c>
      <c r="GS648" s="39" t="n">
        <v>0</v>
      </c>
      <c r="GT648" s="39" t="n">
        <v>0</v>
      </c>
      <c r="GU648" s="39" t="n">
        <v>0</v>
      </c>
      <c r="GV648" s="39" t="n">
        <v>0</v>
      </c>
      <c r="GW648" s="39" t="n">
        <v>4</v>
      </c>
      <c r="GX648" s="39" t="n">
        <v>0</v>
      </c>
      <c r="GY648" s="39" t="n">
        <v>0</v>
      </c>
      <c r="GZ648" s="39" t="n">
        <v>0</v>
      </c>
      <c r="HA648" s="39" t="n">
        <v>3</v>
      </c>
      <c r="HB648" s="39" t="n">
        <v>0</v>
      </c>
      <c r="HC648" s="39" t="n">
        <v>0</v>
      </c>
      <c r="HD648" s="39" t="n">
        <v>0</v>
      </c>
      <c r="HE648" s="39" t="n">
        <v>0</v>
      </c>
      <c r="HF648" s="39" t="n">
        <v>15</v>
      </c>
      <c r="HG648" s="39" t="n">
        <v>0</v>
      </c>
      <c r="HH648" s="39" t="n">
        <v>0</v>
      </c>
      <c r="HI648" s="39" t="n">
        <v>0</v>
      </c>
      <c r="HJ648" s="39" t="n">
        <v>0</v>
      </c>
      <c r="HK648" s="39" t="n">
        <v>18</v>
      </c>
      <c r="HL648" s="39" t="n">
        <v>0</v>
      </c>
      <c r="HM648" s="39" t="n">
        <v>0</v>
      </c>
      <c r="HN648" s="39" t="n">
        <v>0</v>
      </c>
      <c r="HO648" s="39" t="n">
        <v>0</v>
      </c>
      <c r="HP648" s="39" t="n">
        <v>0</v>
      </c>
      <c r="HQ648" s="39" t="n">
        <v>0</v>
      </c>
      <c r="HR648" s="39" t="n">
        <v>0</v>
      </c>
      <c r="HS648" s="39" t="n">
        <v>3</v>
      </c>
      <c r="HT648" s="39" t="n">
        <v>0</v>
      </c>
      <c r="HU648" s="39" t="n">
        <v>0</v>
      </c>
      <c r="HV648" s="39" t="n">
        <v>0</v>
      </c>
      <c r="HW648" s="39" t="n">
        <v>0</v>
      </c>
      <c r="HX648" s="39" t="n">
        <v>0</v>
      </c>
      <c r="HY648" s="39" t="n">
        <v>0</v>
      </c>
      <c r="HZ648" s="39" t="n">
        <v>0</v>
      </c>
      <c r="IA648" s="39" t="n">
        <v>0</v>
      </c>
      <c r="IB648" s="39" t="n">
        <v>0</v>
      </c>
      <c r="IC648" s="39" t="n">
        <v>0</v>
      </c>
      <c r="ID648" s="39" t="n">
        <v>0</v>
      </c>
      <c r="IE648" s="39" t="n">
        <v>0</v>
      </c>
      <c r="IF648" s="39" t="n">
        <v>0</v>
      </c>
      <c r="IG648" s="39" t="n">
        <v>7443</v>
      </c>
    </row>
    <row r="649" customFormat="false" ht="15" hidden="false" customHeight="false" outlineLevel="0" collapsed="false">
      <c r="A649" s="11" t="s">
        <v>1438</v>
      </c>
      <c r="B649" s="11" t="s">
        <v>116</v>
      </c>
      <c r="C649" s="11" t="s">
        <v>1192</v>
      </c>
      <c r="D649" s="11" t="s">
        <v>1426</v>
      </c>
      <c r="E649" s="11" t="s">
        <v>1439</v>
      </c>
      <c r="F649" s="39" t="n">
        <v>3959</v>
      </c>
      <c r="G649" s="39" t="n">
        <v>1979</v>
      </c>
      <c r="H649" s="39" t="n">
        <v>1472</v>
      </c>
      <c r="I649" s="39" t="n">
        <v>1989</v>
      </c>
      <c r="J649" s="39" t="n">
        <v>276</v>
      </c>
      <c r="K649" s="39" t="n">
        <v>873</v>
      </c>
      <c r="L649" s="39" t="n">
        <v>1784</v>
      </c>
      <c r="M649" s="39" t="n">
        <v>761</v>
      </c>
      <c r="N649" s="39" t="n">
        <v>1000</v>
      </c>
      <c r="O649" s="39" t="n">
        <v>824</v>
      </c>
      <c r="P649" s="39" t="n">
        <v>95</v>
      </c>
      <c r="Q649" s="39" t="n">
        <v>288</v>
      </c>
      <c r="R649" s="39" t="n">
        <v>1203</v>
      </c>
      <c r="S649" s="39" t="n">
        <v>529</v>
      </c>
      <c r="T649" s="39" t="n">
        <v>502</v>
      </c>
      <c r="U649" s="39" t="n">
        <v>94</v>
      </c>
      <c r="V649" s="39" t="n">
        <v>521</v>
      </c>
      <c r="W649" s="39" t="n">
        <v>29</v>
      </c>
      <c r="X649" s="39" t="n">
        <v>322</v>
      </c>
      <c r="Y649" s="39" t="n">
        <v>563</v>
      </c>
      <c r="Z649" s="39" t="n">
        <v>171</v>
      </c>
      <c r="AA649" s="39" t="n">
        <v>59</v>
      </c>
      <c r="AB649" s="39" t="n">
        <v>558</v>
      </c>
      <c r="AC649" s="39" t="n">
        <v>1173</v>
      </c>
      <c r="AD649" s="39" t="n">
        <v>94</v>
      </c>
      <c r="AE649" s="39" t="n">
        <v>0</v>
      </c>
      <c r="AF649" s="39" t="n">
        <v>981</v>
      </c>
      <c r="AG649" s="39" t="n">
        <v>426</v>
      </c>
      <c r="AH649" s="39" t="n">
        <v>348</v>
      </c>
      <c r="AI649" s="39" t="n">
        <v>38</v>
      </c>
      <c r="AJ649" s="39" t="n">
        <v>3</v>
      </c>
      <c r="AK649" s="39" t="n">
        <v>359</v>
      </c>
      <c r="AL649" s="39" t="n">
        <v>157</v>
      </c>
      <c r="AM649" s="39" t="n">
        <v>44</v>
      </c>
      <c r="AN649" s="39" t="n">
        <v>0</v>
      </c>
      <c r="AO649" s="39" t="n">
        <v>471</v>
      </c>
      <c r="AP649" s="39" t="n">
        <v>545</v>
      </c>
      <c r="AQ649" s="39" t="n">
        <v>0</v>
      </c>
      <c r="AR649" s="39" t="n">
        <v>52</v>
      </c>
      <c r="AS649" s="39" t="n">
        <v>123</v>
      </c>
      <c r="AT649" s="39" t="n">
        <v>110</v>
      </c>
      <c r="AU649" s="39" t="n">
        <v>1</v>
      </c>
      <c r="AV649" s="39" t="n">
        <v>21</v>
      </c>
      <c r="AW649" s="39" t="n">
        <v>62</v>
      </c>
      <c r="AX649" s="39" t="n">
        <v>89</v>
      </c>
      <c r="AY649" s="39" t="n">
        <v>80</v>
      </c>
      <c r="AZ649" s="39" t="n">
        <v>35</v>
      </c>
      <c r="BA649" s="39" t="n">
        <v>368</v>
      </c>
      <c r="BB649" s="39" t="n">
        <v>1</v>
      </c>
      <c r="BC649" s="39" t="n">
        <v>0</v>
      </c>
      <c r="BD649" s="39" t="n">
        <v>13</v>
      </c>
      <c r="BE649" s="39" t="n">
        <v>42</v>
      </c>
      <c r="BF649" s="39" t="n">
        <v>51</v>
      </c>
      <c r="BG649" s="39" t="n">
        <v>85</v>
      </c>
      <c r="BH649" s="39" t="n">
        <v>0</v>
      </c>
      <c r="BI649" s="39" t="n">
        <v>111</v>
      </c>
      <c r="BJ649" s="39" t="n">
        <v>316</v>
      </c>
      <c r="BK649" s="39" t="n">
        <v>79</v>
      </c>
      <c r="BL649" s="39" t="n">
        <v>0</v>
      </c>
      <c r="BM649" s="39" t="n">
        <v>0</v>
      </c>
      <c r="BN649" s="39" t="n">
        <v>10</v>
      </c>
      <c r="BO649" s="39" t="n">
        <v>17</v>
      </c>
      <c r="BP649" s="39" t="n">
        <v>4</v>
      </c>
      <c r="BQ649" s="39" t="n">
        <v>44</v>
      </c>
      <c r="BR649" s="39" t="n">
        <v>80</v>
      </c>
      <c r="BS649" s="39" t="n">
        <v>0</v>
      </c>
      <c r="BT649" s="39" t="n">
        <v>0</v>
      </c>
      <c r="BU649" s="39" t="n">
        <v>4</v>
      </c>
      <c r="BV649" s="39" t="n">
        <v>136</v>
      </c>
      <c r="BW649" s="39" t="n">
        <v>83</v>
      </c>
      <c r="BX649" s="39" t="n">
        <v>7</v>
      </c>
      <c r="BY649" s="39" t="n">
        <v>5</v>
      </c>
      <c r="BZ649" s="39" t="n">
        <v>17</v>
      </c>
      <c r="CA649" s="39" t="n">
        <v>3</v>
      </c>
      <c r="CB649" s="39" t="n">
        <v>0</v>
      </c>
      <c r="CC649" s="39" t="n">
        <v>0</v>
      </c>
      <c r="CD649" s="39" t="n">
        <v>0</v>
      </c>
      <c r="CE649" s="39" t="n">
        <v>19</v>
      </c>
      <c r="CF649" s="39" t="n">
        <v>0</v>
      </c>
      <c r="CG649" s="39" t="n">
        <v>11</v>
      </c>
      <c r="CH649" s="39" t="n">
        <v>18</v>
      </c>
      <c r="CI649" s="39" t="n">
        <v>0</v>
      </c>
      <c r="CJ649" s="39" t="n">
        <v>0</v>
      </c>
      <c r="CK649" s="39" t="n">
        <v>0</v>
      </c>
      <c r="CL649" s="39" t="n">
        <v>0</v>
      </c>
      <c r="CM649" s="39" t="n">
        <v>0</v>
      </c>
      <c r="CN649" s="39" t="n">
        <v>1</v>
      </c>
      <c r="CO649" s="39" t="n">
        <v>29</v>
      </c>
      <c r="CP649" s="39" t="n">
        <v>0</v>
      </c>
      <c r="CQ649" s="39" t="n">
        <v>0</v>
      </c>
      <c r="CR649" s="39" t="n">
        <v>29</v>
      </c>
      <c r="CS649" s="39" t="n">
        <v>9</v>
      </c>
      <c r="CT649" s="39" t="n">
        <v>0</v>
      </c>
      <c r="CU649" s="39" t="n">
        <v>22</v>
      </c>
      <c r="CV649" s="39" t="n">
        <v>3</v>
      </c>
      <c r="CW649" s="39" t="n">
        <v>45</v>
      </c>
      <c r="CX649" s="39" t="n">
        <v>0</v>
      </c>
      <c r="CY649" s="39" t="n">
        <v>0</v>
      </c>
      <c r="CZ649" s="39" t="n">
        <v>0</v>
      </c>
      <c r="DA649" s="39" t="n">
        <v>0</v>
      </c>
      <c r="DB649" s="39" t="n">
        <v>0</v>
      </c>
      <c r="DC649" s="39" t="n">
        <v>0</v>
      </c>
      <c r="DD649" s="39" t="n">
        <v>1</v>
      </c>
      <c r="DE649" s="39" t="n">
        <v>7</v>
      </c>
      <c r="DF649" s="39" t="n">
        <v>0</v>
      </c>
      <c r="DG649" s="39" t="n">
        <v>0</v>
      </c>
      <c r="DH649" s="39" t="n">
        <v>0</v>
      </c>
      <c r="DI649" s="39" t="n">
        <v>0</v>
      </c>
      <c r="DJ649" s="39" t="n">
        <v>1</v>
      </c>
      <c r="DK649" s="39" t="n">
        <v>37</v>
      </c>
      <c r="DL649" s="39" t="n">
        <v>2</v>
      </c>
      <c r="DM649" s="39" t="n">
        <v>0</v>
      </c>
      <c r="DN649" s="39" t="n">
        <v>1</v>
      </c>
      <c r="DO649" s="39" t="n">
        <v>0</v>
      </c>
      <c r="DP649" s="39" t="n">
        <v>0</v>
      </c>
      <c r="DQ649" s="39" t="n">
        <v>0</v>
      </c>
      <c r="DR649" s="39" t="n">
        <v>0</v>
      </c>
      <c r="DS649" s="39" t="n">
        <v>0</v>
      </c>
      <c r="DT649" s="39" t="n">
        <v>0</v>
      </c>
      <c r="DU649" s="39" t="n">
        <v>0</v>
      </c>
      <c r="DV649" s="39" t="n">
        <v>8</v>
      </c>
      <c r="DW649" s="39" t="n">
        <v>0</v>
      </c>
      <c r="DX649" s="39" t="n">
        <v>0</v>
      </c>
      <c r="DY649" s="39" t="n">
        <v>0</v>
      </c>
      <c r="DZ649" s="39" t="n">
        <v>0</v>
      </c>
      <c r="EA649" s="39" t="n">
        <v>0</v>
      </c>
      <c r="EB649" s="39" t="n">
        <v>0</v>
      </c>
      <c r="EC649" s="39" t="n">
        <v>3</v>
      </c>
      <c r="ED649" s="39" t="n">
        <v>0</v>
      </c>
      <c r="EE649" s="39" t="n">
        <v>0</v>
      </c>
      <c r="EF649" s="39" t="n">
        <v>0</v>
      </c>
      <c r="EG649" s="39" t="n">
        <v>3</v>
      </c>
      <c r="EH649" s="39" t="n">
        <v>0</v>
      </c>
      <c r="EI649" s="39" t="n">
        <v>0</v>
      </c>
      <c r="EJ649" s="39" t="n">
        <v>0</v>
      </c>
      <c r="EK649" s="39" t="n">
        <v>0</v>
      </c>
      <c r="EL649" s="39" t="n">
        <v>0</v>
      </c>
      <c r="EM649" s="39" t="n">
        <v>0</v>
      </c>
      <c r="EN649" s="39" t="n">
        <v>12</v>
      </c>
      <c r="EO649" s="39" t="n">
        <v>5</v>
      </c>
      <c r="EP649" s="39" t="n">
        <v>0</v>
      </c>
      <c r="EQ649" s="39" t="n">
        <v>2</v>
      </c>
      <c r="ER649" s="39" t="n">
        <v>0</v>
      </c>
      <c r="ES649" s="39" t="n">
        <v>0</v>
      </c>
      <c r="ET649" s="39" t="n">
        <v>0</v>
      </c>
      <c r="EU649" s="39" t="n">
        <v>1</v>
      </c>
      <c r="EV649" s="39" t="n">
        <v>0</v>
      </c>
      <c r="EW649" s="39" t="n">
        <v>0</v>
      </c>
      <c r="EX649" s="39" t="n">
        <v>3</v>
      </c>
      <c r="EY649" s="39" t="n">
        <v>86</v>
      </c>
      <c r="EZ649" s="39" t="n">
        <v>0</v>
      </c>
      <c r="FA649" s="39" t="n">
        <v>1</v>
      </c>
      <c r="FB649" s="39" t="n">
        <v>0</v>
      </c>
      <c r="FC649" s="39" t="n">
        <v>1</v>
      </c>
      <c r="FD649" s="39" t="n">
        <v>0</v>
      </c>
      <c r="FE649" s="39" t="n">
        <v>0</v>
      </c>
      <c r="FF649" s="39" t="n">
        <v>0</v>
      </c>
      <c r="FG649" s="39" t="n">
        <v>0</v>
      </c>
      <c r="FH649" s="39" t="n">
        <v>0</v>
      </c>
      <c r="FI649" s="39" t="n">
        <v>0</v>
      </c>
      <c r="FJ649" s="39" t="n">
        <v>8</v>
      </c>
      <c r="FK649" s="39" t="n">
        <v>0</v>
      </c>
      <c r="FL649" s="39" t="n">
        <v>1</v>
      </c>
      <c r="FM649" s="39" t="n">
        <v>0</v>
      </c>
      <c r="FN649" s="39" t="n">
        <v>0</v>
      </c>
      <c r="FO649" s="39" t="n">
        <v>1</v>
      </c>
      <c r="FP649" s="39" t="n">
        <v>0</v>
      </c>
      <c r="FQ649" s="39" t="n">
        <v>0</v>
      </c>
      <c r="FR649" s="39" t="n">
        <v>1</v>
      </c>
      <c r="FS649" s="39" t="n">
        <v>0</v>
      </c>
      <c r="FT649" s="39" t="n">
        <v>0</v>
      </c>
      <c r="FU649" s="39" t="n">
        <v>17</v>
      </c>
      <c r="FV649" s="39" t="n">
        <v>0</v>
      </c>
      <c r="FW649" s="39" t="n">
        <v>0</v>
      </c>
      <c r="FX649" s="39" t="n">
        <v>0</v>
      </c>
      <c r="FY649" s="39" t="n">
        <v>0</v>
      </c>
      <c r="FZ649" s="39" t="n">
        <v>0</v>
      </c>
      <c r="GA649" s="39" t="n">
        <v>0</v>
      </c>
      <c r="GB649" s="39" t="n">
        <v>0</v>
      </c>
      <c r="GC649" s="39" t="n">
        <v>0</v>
      </c>
      <c r="GD649" s="39" t="n">
        <v>0</v>
      </c>
      <c r="GE649" s="39" t="n">
        <v>5</v>
      </c>
      <c r="GF649" s="39" t="n">
        <v>0</v>
      </c>
      <c r="GG649" s="39" t="n">
        <v>0</v>
      </c>
      <c r="GH649" s="39" t="n">
        <v>0</v>
      </c>
      <c r="GI649" s="39" t="n">
        <v>0</v>
      </c>
      <c r="GJ649" s="39" t="n">
        <v>0</v>
      </c>
      <c r="GK649" s="39" t="n">
        <v>0</v>
      </c>
      <c r="GL649" s="39" t="n">
        <v>0</v>
      </c>
      <c r="GM649" s="39" t="n">
        <v>0</v>
      </c>
      <c r="GN649" s="39" t="n">
        <v>0</v>
      </c>
      <c r="GO649" s="39" t="n">
        <v>0</v>
      </c>
      <c r="GP649" s="39" t="n">
        <v>0</v>
      </c>
      <c r="GQ649" s="39" t="n">
        <v>0</v>
      </c>
      <c r="GR649" s="39" t="n">
        <v>0</v>
      </c>
      <c r="GS649" s="39" t="n">
        <v>0</v>
      </c>
      <c r="GT649" s="39" t="n">
        <v>0</v>
      </c>
      <c r="GU649" s="39" t="n">
        <v>0</v>
      </c>
      <c r="GV649" s="39" t="n">
        <v>0</v>
      </c>
      <c r="GW649" s="39" t="n">
        <v>1</v>
      </c>
      <c r="GX649" s="39" t="n">
        <v>0</v>
      </c>
      <c r="GY649" s="39" t="n">
        <v>0</v>
      </c>
      <c r="GZ649" s="39" t="n">
        <v>0</v>
      </c>
      <c r="HA649" s="39" t="n">
        <v>0</v>
      </c>
      <c r="HB649" s="39" t="n">
        <v>0</v>
      </c>
      <c r="HC649" s="39" t="n">
        <v>0</v>
      </c>
      <c r="HD649" s="39" t="n">
        <v>0</v>
      </c>
      <c r="HE649" s="39" t="n">
        <v>0</v>
      </c>
      <c r="HF649" s="39" t="n">
        <v>0</v>
      </c>
      <c r="HG649" s="39" t="n">
        <v>0</v>
      </c>
      <c r="HH649" s="39" t="n">
        <v>0</v>
      </c>
      <c r="HI649" s="39" t="n">
        <v>0</v>
      </c>
      <c r="HJ649" s="39" t="n">
        <v>2</v>
      </c>
      <c r="HK649" s="39" t="n">
        <v>0</v>
      </c>
      <c r="HL649" s="39" t="n">
        <v>0</v>
      </c>
      <c r="HM649" s="39" t="n">
        <v>0</v>
      </c>
      <c r="HN649" s="39" t="n">
        <v>0</v>
      </c>
      <c r="HO649" s="39" t="n">
        <v>0</v>
      </c>
      <c r="HP649" s="39" t="n">
        <v>0</v>
      </c>
      <c r="HQ649" s="39" t="n">
        <v>0</v>
      </c>
      <c r="HR649" s="39" t="n">
        <v>0</v>
      </c>
      <c r="HS649" s="39" t="n">
        <v>0</v>
      </c>
      <c r="HT649" s="39" t="n">
        <v>0</v>
      </c>
      <c r="HU649" s="39" t="n">
        <v>0</v>
      </c>
      <c r="HV649" s="39" t="n">
        <v>0</v>
      </c>
      <c r="HW649" s="39" t="n">
        <v>0</v>
      </c>
      <c r="HX649" s="39" t="n">
        <v>0</v>
      </c>
      <c r="HY649" s="39" t="n">
        <v>0</v>
      </c>
      <c r="HZ649" s="39" t="n">
        <v>0</v>
      </c>
      <c r="IA649" s="39" t="n">
        <v>0</v>
      </c>
      <c r="IB649" s="39" t="n">
        <v>0</v>
      </c>
      <c r="IC649" s="39" t="n">
        <v>0</v>
      </c>
      <c r="ID649" s="39" t="n">
        <v>0</v>
      </c>
      <c r="IE649" s="39" t="n">
        <v>0</v>
      </c>
      <c r="IF649" s="39" t="n">
        <v>0</v>
      </c>
      <c r="IG649" s="39" t="n">
        <v>3448</v>
      </c>
    </row>
    <row r="650" customFormat="false" ht="15" hidden="false" customHeight="false" outlineLevel="0" collapsed="false">
      <c r="A650" s="11" t="s">
        <v>1440</v>
      </c>
      <c r="B650" s="11" t="s">
        <v>116</v>
      </c>
      <c r="C650" s="11" t="s">
        <v>1192</v>
      </c>
      <c r="D650" s="11" t="s">
        <v>1426</v>
      </c>
      <c r="E650" s="11" t="s">
        <v>1441</v>
      </c>
      <c r="F650" s="39" t="n">
        <v>3950</v>
      </c>
      <c r="G650" s="39" t="n">
        <v>4545</v>
      </c>
      <c r="H650" s="39" t="n">
        <v>4902</v>
      </c>
      <c r="I650" s="39" t="n">
        <v>2114</v>
      </c>
      <c r="J650" s="39" t="n">
        <v>2735</v>
      </c>
      <c r="K650" s="39" t="n">
        <v>2039</v>
      </c>
      <c r="L650" s="39" t="n">
        <v>1690</v>
      </c>
      <c r="M650" s="39" t="n">
        <v>500</v>
      </c>
      <c r="N650" s="39" t="n">
        <v>2226</v>
      </c>
      <c r="O650" s="39" t="n">
        <v>1521</v>
      </c>
      <c r="P650" s="39" t="n">
        <v>2013</v>
      </c>
      <c r="Q650" s="39" t="n">
        <v>816</v>
      </c>
      <c r="R650" s="39" t="n">
        <v>2064</v>
      </c>
      <c r="S650" s="39" t="n">
        <v>466</v>
      </c>
      <c r="T650" s="39" t="n">
        <v>584</v>
      </c>
      <c r="U650" s="39" t="n">
        <v>966</v>
      </c>
      <c r="V650" s="39" t="n">
        <v>765</v>
      </c>
      <c r="W650" s="39" t="n">
        <v>2390</v>
      </c>
      <c r="X650" s="39" t="n">
        <v>642</v>
      </c>
      <c r="Y650" s="39" t="n">
        <v>963</v>
      </c>
      <c r="Z650" s="39" t="n">
        <v>900</v>
      </c>
      <c r="AA650" s="39" t="n">
        <v>702</v>
      </c>
      <c r="AB650" s="39" t="n">
        <v>723</v>
      </c>
      <c r="AC650" s="39" t="n">
        <v>701</v>
      </c>
      <c r="AD650" s="39" t="n">
        <v>910</v>
      </c>
      <c r="AE650" s="39" t="n">
        <v>0</v>
      </c>
      <c r="AF650" s="39" t="n">
        <v>973</v>
      </c>
      <c r="AG650" s="39" t="n">
        <v>533</v>
      </c>
      <c r="AH650" s="39" t="n">
        <v>791</v>
      </c>
      <c r="AI650" s="39" t="n">
        <v>425</v>
      </c>
      <c r="AJ650" s="39" t="n">
        <v>155</v>
      </c>
      <c r="AK650" s="39" t="n">
        <v>999</v>
      </c>
      <c r="AL650" s="39" t="n">
        <v>363</v>
      </c>
      <c r="AM650" s="39" t="n">
        <v>462</v>
      </c>
      <c r="AN650" s="39" t="n">
        <v>523</v>
      </c>
      <c r="AO650" s="39" t="n">
        <v>495</v>
      </c>
      <c r="AP650" s="39" t="n">
        <v>291</v>
      </c>
      <c r="AQ650" s="39" t="n">
        <v>0</v>
      </c>
      <c r="AR650" s="39" t="n">
        <v>600</v>
      </c>
      <c r="AS650" s="39" t="n">
        <v>194</v>
      </c>
      <c r="AT650" s="39" t="n">
        <v>518</v>
      </c>
      <c r="AU650" s="39" t="n">
        <v>378</v>
      </c>
      <c r="AV650" s="39" t="n">
        <v>277</v>
      </c>
      <c r="AW650" s="39" t="n">
        <v>246</v>
      </c>
      <c r="AX650" s="39" t="n">
        <v>298</v>
      </c>
      <c r="AY650" s="39" t="n">
        <v>366</v>
      </c>
      <c r="AZ650" s="39" t="n">
        <v>175</v>
      </c>
      <c r="BA650" s="39" t="n">
        <v>88</v>
      </c>
      <c r="BB650" s="39" t="n">
        <v>481</v>
      </c>
      <c r="BC650" s="39" t="n">
        <v>110</v>
      </c>
      <c r="BD650" s="39" t="n">
        <v>26</v>
      </c>
      <c r="BE650" s="39" t="n">
        <v>171</v>
      </c>
      <c r="BF650" s="39" t="n">
        <v>259</v>
      </c>
      <c r="BG650" s="39" t="n">
        <v>137</v>
      </c>
      <c r="BH650" s="39" t="n">
        <v>23</v>
      </c>
      <c r="BI650" s="39" t="n">
        <v>136</v>
      </c>
      <c r="BJ650" s="39" t="n">
        <v>1419</v>
      </c>
      <c r="BK650" s="39" t="n">
        <v>694</v>
      </c>
      <c r="BL650" s="39" t="n">
        <v>28</v>
      </c>
      <c r="BM650" s="39" t="n">
        <v>192</v>
      </c>
      <c r="BN650" s="39" t="n">
        <v>643</v>
      </c>
      <c r="BO650" s="39" t="n">
        <v>145</v>
      </c>
      <c r="BP650" s="39" t="n">
        <v>10</v>
      </c>
      <c r="BQ650" s="39" t="n">
        <v>139</v>
      </c>
      <c r="BR650" s="39" t="n">
        <v>196</v>
      </c>
      <c r="BS650" s="39" t="n">
        <v>155</v>
      </c>
      <c r="BT650" s="39" t="n">
        <v>66</v>
      </c>
      <c r="BU650" s="39" t="n">
        <v>321</v>
      </c>
      <c r="BV650" s="39" t="n">
        <v>176</v>
      </c>
      <c r="BW650" s="39" t="n">
        <v>216</v>
      </c>
      <c r="BX650" s="39" t="n">
        <v>23</v>
      </c>
      <c r="BY650" s="39" t="n">
        <v>213</v>
      </c>
      <c r="BZ650" s="39" t="n">
        <v>59</v>
      </c>
      <c r="CA650" s="39" t="n">
        <v>3</v>
      </c>
      <c r="CB650" s="39" t="n">
        <v>11</v>
      </c>
      <c r="CC650" s="39" t="n">
        <v>2</v>
      </c>
      <c r="CD650" s="39" t="n">
        <v>123</v>
      </c>
      <c r="CE650" s="39" t="n">
        <v>76</v>
      </c>
      <c r="CF650" s="39" t="n">
        <v>18</v>
      </c>
      <c r="CG650" s="39" t="n">
        <v>323</v>
      </c>
      <c r="CH650" s="39" t="n">
        <v>42</v>
      </c>
      <c r="CI650" s="39" t="n">
        <v>21</v>
      </c>
      <c r="CJ650" s="39" t="n">
        <v>41</v>
      </c>
      <c r="CK650" s="39" t="n">
        <v>74</v>
      </c>
      <c r="CL650" s="39" t="n">
        <v>51</v>
      </c>
      <c r="CM650" s="39" t="n">
        <v>4</v>
      </c>
      <c r="CN650" s="39" t="n">
        <v>67</v>
      </c>
      <c r="CO650" s="39" t="n">
        <v>144</v>
      </c>
      <c r="CP650" s="39" t="n">
        <v>2</v>
      </c>
      <c r="CQ650" s="39" t="n">
        <v>2</v>
      </c>
      <c r="CR650" s="39" t="n">
        <v>46</v>
      </c>
      <c r="CS650" s="39" t="n">
        <v>15</v>
      </c>
      <c r="CT650" s="39" t="n">
        <v>5</v>
      </c>
      <c r="CU650" s="39" t="n">
        <v>60</v>
      </c>
      <c r="CV650" s="39" t="n">
        <v>95</v>
      </c>
      <c r="CW650" s="39" t="n">
        <v>75</v>
      </c>
      <c r="CX650" s="39" t="n">
        <v>12</v>
      </c>
      <c r="CY650" s="39" t="n">
        <v>8</v>
      </c>
      <c r="CZ650" s="39" t="n">
        <v>11</v>
      </c>
      <c r="DA650" s="39" t="n">
        <v>0</v>
      </c>
      <c r="DB650" s="39" t="n">
        <v>1</v>
      </c>
      <c r="DC650" s="39" t="n">
        <v>101</v>
      </c>
      <c r="DD650" s="39" t="n">
        <v>0</v>
      </c>
      <c r="DE650" s="39" t="n">
        <v>68</v>
      </c>
      <c r="DF650" s="39" t="n">
        <v>3</v>
      </c>
      <c r="DG650" s="39" t="n">
        <v>27</v>
      </c>
      <c r="DH650" s="39" t="n">
        <v>7</v>
      </c>
      <c r="DI650" s="39" t="n">
        <v>0</v>
      </c>
      <c r="DJ650" s="39" t="n">
        <v>0</v>
      </c>
      <c r="DK650" s="39" t="n">
        <v>4</v>
      </c>
      <c r="DL650" s="39" t="n">
        <v>50</v>
      </c>
      <c r="DM650" s="39" t="n">
        <v>19</v>
      </c>
      <c r="DN650" s="39" t="n">
        <v>155</v>
      </c>
      <c r="DO650" s="39" t="n">
        <v>0</v>
      </c>
      <c r="DP650" s="39" t="n">
        <v>11</v>
      </c>
      <c r="DQ650" s="39" t="n">
        <v>12</v>
      </c>
      <c r="DR650" s="39" t="n">
        <v>0</v>
      </c>
      <c r="DS650" s="39" t="n">
        <v>1</v>
      </c>
      <c r="DT650" s="39" t="n">
        <v>0</v>
      </c>
      <c r="DU650" s="39" t="n">
        <v>0</v>
      </c>
      <c r="DV650" s="39" t="n">
        <v>30</v>
      </c>
      <c r="DW650" s="39" t="n">
        <v>0</v>
      </c>
      <c r="DX650" s="39" t="n">
        <v>0</v>
      </c>
      <c r="DY650" s="39" t="n">
        <v>5</v>
      </c>
      <c r="DZ650" s="39" t="n">
        <v>6</v>
      </c>
      <c r="EA650" s="39" t="n">
        <v>0</v>
      </c>
      <c r="EB650" s="39" t="n">
        <v>0</v>
      </c>
      <c r="EC650" s="39" t="n">
        <v>0</v>
      </c>
      <c r="ED650" s="39" t="n">
        <v>39</v>
      </c>
      <c r="EE650" s="39" t="n">
        <v>4</v>
      </c>
      <c r="EF650" s="39" t="n">
        <v>8</v>
      </c>
      <c r="EG650" s="39" t="n">
        <v>6</v>
      </c>
      <c r="EH650" s="39" t="n">
        <v>0</v>
      </c>
      <c r="EI650" s="39" t="n">
        <v>86</v>
      </c>
      <c r="EJ650" s="39" t="n">
        <v>0</v>
      </c>
      <c r="EK650" s="39" t="n">
        <v>3</v>
      </c>
      <c r="EL650" s="39" t="n">
        <v>0</v>
      </c>
      <c r="EM650" s="39" t="n">
        <v>0</v>
      </c>
      <c r="EN650" s="39" t="n">
        <v>39</v>
      </c>
      <c r="EO650" s="39" t="n">
        <v>106</v>
      </c>
      <c r="EP650" s="39" t="n">
        <v>1</v>
      </c>
      <c r="EQ650" s="39" t="n">
        <v>107</v>
      </c>
      <c r="ER650" s="39" t="n">
        <v>2</v>
      </c>
      <c r="ES650" s="39" t="n">
        <v>0</v>
      </c>
      <c r="ET650" s="39" t="n">
        <v>0</v>
      </c>
      <c r="EU650" s="39" t="n">
        <v>0</v>
      </c>
      <c r="EV650" s="39" t="n">
        <v>0</v>
      </c>
      <c r="EW650" s="39" t="n">
        <v>28</v>
      </c>
      <c r="EX650" s="39" t="n">
        <v>45</v>
      </c>
      <c r="EY650" s="39" t="n">
        <v>2</v>
      </c>
      <c r="EZ650" s="39" t="n">
        <v>0</v>
      </c>
      <c r="FA650" s="39" t="n">
        <v>2</v>
      </c>
      <c r="FB650" s="39" t="n">
        <v>1</v>
      </c>
      <c r="FC650" s="39" t="n">
        <v>9</v>
      </c>
      <c r="FD650" s="39" t="n">
        <v>0</v>
      </c>
      <c r="FE650" s="39" t="n">
        <v>0</v>
      </c>
      <c r="FF650" s="39" t="n">
        <v>0</v>
      </c>
      <c r="FG650" s="39" t="n">
        <v>13</v>
      </c>
      <c r="FH650" s="39" t="n">
        <v>63</v>
      </c>
      <c r="FI650" s="39" t="n">
        <v>0</v>
      </c>
      <c r="FJ650" s="39" t="n">
        <v>18</v>
      </c>
      <c r="FK650" s="39" t="n">
        <v>0</v>
      </c>
      <c r="FL650" s="39" t="n">
        <v>0</v>
      </c>
      <c r="FM650" s="39" t="n">
        <v>2</v>
      </c>
      <c r="FN650" s="39" t="n">
        <v>72</v>
      </c>
      <c r="FO650" s="39" t="n">
        <v>13</v>
      </c>
      <c r="FP650" s="39" t="n">
        <v>0</v>
      </c>
      <c r="FQ650" s="39" t="n">
        <v>2</v>
      </c>
      <c r="FR650" s="39" t="n">
        <v>2</v>
      </c>
      <c r="FS650" s="39" t="n">
        <v>0</v>
      </c>
      <c r="FT650" s="39" t="n">
        <v>0</v>
      </c>
      <c r="FU650" s="39" t="n">
        <v>9</v>
      </c>
      <c r="FV650" s="39" t="n">
        <v>1</v>
      </c>
      <c r="FW650" s="39" t="n">
        <v>14</v>
      </c>
      <c r="FX650" s="39" t="n">
        <v>0</v>
      </c>
      <c r="FY650" s="39" t="n">
        <v>0</v>
      </c>
      <c r="FZ650" s="39" t="n">
        <v>16</v>
      </c>
      <c r="GA650" s="39" t="n">
        <v>0</v>
      </c>
      <c r="GB650" s="39" t="n">
        <v>3</v>
      </c>
      <c r="GC650" s="39" t="n">
        <v>5</v>
      </c>
      <c r="GD650" s="39" t="n">
        <v>8</v>
      </c>
      <c r="GE650" s="39" t="n">
        <v>0</v>
      </c>
      <c r="GF650" s="39" t="n">
        <v>0</v>
      </c>
      <c r="GG650" s="39" t="n">
        <v>0</v>
      </c>
      <c r="GH650" s="39" t="n">
        <v>6</v>
      </c>
      <c r="GI650" s="39" t="n">
        <v>0</v>
      </c>
      <c r="GJ650" s="39" t="n">
        <v>0</v>
      </c>
      <c r="GK650" s="39" t="n">
        <v>0</v>
      </c>
      <c r="GL650" s="39" t="n">
        <v>0</v>
      </c>
      <c r="GM650" s="39" t="n">
        <v>0</v>
      </c>
      <c r="GN650" s="39" t="n">
        <v>0</v>
      </c>
      <c r="GO650" s="39" t="n">
        <v>1</v>
      </c>
      <c r="GP650" s="39" t="n">
        <v>0</v>
      </c>
      <c r="GQ650" s="39" t="n">
        <v>57</v>
      </c>
      <c r="GR650" s="39" t="n">
        <v>0</v>
      </c>
      <c r="GS650" s="39" t="n">
        <v>0</v>
      </c>
      <c r="GT650" s="39" t="n">
        <v>0</v>
      </c>
      <c r="GU650" s="39" t="n">
        <v>0</v>
      </c>
      <c r="GV650" s="39" t="n">
        <v>0</v>
      </c>
      <c r="GW650" s="39" t="n">
        <v>3</v>
      </c>
      <c r="GX650" s="39" t="n">
        <v>18</v>
      </c>
      <c r="GY650" s="39" t="n">
        <v>0</v>
      </c>
      <c r="GZ650" s="39" t="n">
        <v>0</v>
      </c>
      <c r="HA650" s="39" t="n">
        <v>0</v>
      </c>
      <c r="HB650" s="39" t="n">
        <v>3</v>
      </c>
      <c r="HC650" s="39" t="n">
        <v>1</v>
      </c>
      <c r="HD650" s="39" t="n">
        <v>0</v>
      </c>
      <c r="HE650" s="39" t="n">
        <v>0</v>
      </c>
      <c r="HF650" s="39" t="n">
        <v>0</v>
      </c>
      <c r="HG650" s="39" t="n">
        <v>0</v>
      </c>
      <c r="HH650" s="39" t="n">
        <v>0</v>
      </c>
      <c r="HI650" s="39" t="n">
        <v>9</v>
      </c>
      <c r="HJ650" s="39" t="n">
        <v>0</v>
      </c>
      <c r="HK650" s="39" t="n">
        <v>0</v>
      </c>
      <c r="HL650" s="39" t="n">
        <v>0</v>
      </c>
      <c r="HM650" s="39" t="n">
        <v>0</v>
      </c>
      <c r="HN650" s="39" t="n">
        <v>0</v>
      </c>
      <c r="HO650" s="39" t="n">
        <v>0</v>
      </c>
      <c r="HP650" s="39" t="n">
        <v>0</v>
      </c>
      <c r="HQ650" s="39" t="n">
        <v>0</v>
      </c>
      <c r="HR650" s="39" t="n">
        <v>0</v>
      </c>
      <c r="HS650" s="39" t="n">
        <v>0</v>
      </c>
      <c r="HT650" s="39" t="n">
        <v>0</v>
      </c>
      <c r="HU650" s="39" t="n">
        <v>0</v>
      </c>
      <c r="HV650" s="39" t="n">
        <v>0</v>
      </c>
      <c r="HW650" s="39" t="n">
        <v>5</v>
      </c>
      <c r="HX650" s="39" t="n">
        <v>0</v>
      </c>
      <c r="HY650" s="39" t="n">
        <v>0</v>
      </c>
      <c r="HZ650" s="39" t="n">
        <v>0</v>
      </c>
      <c r="IA650" s="39" t="n">
        <v>0</v>
      </c>
      <c r="IB650" s="39" t="n">
        <v>0</v>
      </c>
      <c r="IC650" s="39" t="n">
        <v>0</v>
      </c>
      <c r="ID650" s="39" t="n">
        <v>0</v>
      </c>
      <c r="IE650" s="39" t="n">
        <v>0</v>
      </c>
      <c r="IF650" s="39" t="n">
        <v>0</v>
      </c>
      <c r="IG650" s="39" t="n">
        <v>6858</v>
      </c>
    </row>
    <row r="651" customFormat="false" ht="15" hidden="false" customHeight="false" outlineLevel="0" collapsed="false">
      <c r="A651" s="11" t="s">
        <v>1442</v>
      </c>
      <c r="B651" s="11" t="s">
        <v>105</v>
      </c>
      <c r="C651" s="11" t="s">
        <v>1192</v>
      </c>
      <c r="D651" s="11" t="s">
        <v>1426</v>
      </c>
      <c r="E651" s="11" t="s">
        <v>1443</v>
      </c>
      <c r="F651" s="39" t="n">
        <v>3726</v>
      </c>
      <c r="G651" s="39" t="n">
        <v>2204</v>
      </c>
      <c r="H651" s="39" t="n">
        <v>1516</v>
      </c>
      <c r="I651" s="39" t="n">
        <v>1447</v>
      </c>
      <c r="J651" s="39" t="n">
        <v>1809</v>
      </c>
      <c r="K651" s="39" t="n">
        <v>817</v>
      </c>
      <c r="L651" s="39" t="n">
        <v>1383</v>
      </c>
      <c r="M651" s="39" t="n">
        <v>1160</v>
      </c>
      <c r="N651" s="39" t="n">
        <v>1813</v>
      </c>
      <c r="O651" s="39" t="n">
        <v>743</v>
      </c>
      <c r="P651" s="39" t="n">
        <v>2052</v>
      </c>
      <c r="Q651" s="39" t="n">
        <v>512</v>
      </c>
      <c r="R651" s="39" t="n">
        <v>1354</v>
      </c>
      <c r="S651" s="39" t="n">
        <v>380</v>
      </c>
      <c r="T651" s="39" t="n">
        <v>509</v>
      </c>
      <c r="U651" s="39" t="n">
        <v>433</v>
      </c>
      <c r="V651" s="39" t="n">
        <v>502</v>
      </c>
      <c r="W651" s="39" t="n">
        <v>547</v>
      </c>
      <c r="X651" s="39" t="n">
        <v>727</v>
      </c>
      <c r="Y651" s="39" t="n">
        <v>639</v>
      </c>
      <c r="Z651" s="39" t="n">
        <v>805</v>
      </c>
      <c r="AA651" s="39" t="n">
        <v>198</v>
      </c>
      <c r="AB651" s="39" t="n">
        <v>584</v>
      </c>
      <c r="AC651" s="39" t="n">
        <v>483</v>
      </c>
      <c r="AD651" s="39" t="n">
        <v>91</v>
      </c>
      <c r="AE651" s="39" t="n">
        <v>1</v>
      </c>
      <c r="AF651" s="39" t="n">
        <v>820</v>
      </c>
      <c r="AG651" s="39" t="n">
        <v>362</v>
      </c>
      <c r="AH651" s="39" t="n">
        <v>351</v>
      </c>
      <c r="AI651" s="39" t="n">
        <v>155</v>
      </c>
      <c r="AJ651" s="39" t="n">
        <v>108</v>
      </c>
      <c r="AK651" s="39" t="n">
        <v>669</v>
      </c>
      <c r="AL651" s="39" t="n">
        <v>285</v>
      </c>
      <c r="AM651" s="39" t="n">
        <v>190</v>
      </c>
      <c r="AN651" s="39" t="n">
        <v>372</v>
      </c>
      <c r="AO651" s="39" t="n">
        <v>556</v>
      </c>
      <c r="AP651" s="39" t="n">
        <v>348</v>
      </c>
      <c r="AQ651" s="39" t="n">
        <v>11</v>
      </c>
      <c r="AR651" s="39" t="n">
        <v>178</v>
      </c>
      <c r="AS651" s="39" t="n">
        <v>135</v>
      </c>
      <c r="AT651" s="39" t="n">
        <v>277</v>
      </c>
      <c r="AU651" s="39" t="n">
        <v>23</v>
      </c>
      <c r="AV651" s="39" t="n">
        <v>31</v>
      </c>
      <c r="AW651" s="39" t="n">
        <v>18</v>
      </c>
      <c r="AX651" s="39" t="n">
        <v>83</v>
      </c>
      <c r="AY651" s="39" t="n">
        <v>27</v>
      </c>
      <c r="AZ651" s="39" t="n">
        <v>50</v>
      </c>
      <c r="BA651" s="39" t="n">
        <v>43</v>
      </c>
      <c r="BB651" s="39" t="n">
        <v>7</v>
      </c>
      <c r="BC651" s="39" t="n">
        <v>0</v>
      </c>
      <c r="BD651" s="39" t="n">
        <v>0</v>
      </c>
      <c r="BE651" s="39" t="n">
        <v>96</v>
      </c>
      <c r="BF651" s="39" t="n">
        <v>134</v>
      </c>
      <c r="BG651" s="39" t="n">
        <v>73</v>
      </c>
      <c r="BH651" s="39" t="n">
        <v>24</v>
      </c>
      <c r="BI651" s="39" t="n">
        <v>90</v>
      </c>
      <c r="BJ651" s="39" t="n">
        <v>326</v>
      </c>
      <c r="BK651" s="39" t="n">
        <v>160</v>
      </c>
      <c r="BL651" s="39" t="n">
        <v>22</v>
      </c>
      <c r="BM651" s="39" t="n">
        <v>1</v>
      </c>
      <c r="BN651" s="39" t="n">
        <v>1</v>
      </c>
      <c r="BO651" s="39" t="n">
        <v>76</v>
      </c>
      <c r="BP651" s="39" t="n">
        <v>0</v>
      </c>
      <c r="BQ651" s="39" t="n">
        <v>3</v>
      </c>
      <c r="BR651" s="39" t="n">
        <v>109</v>
      </c>
      <c r="BS651" s="39" t="n">
        <v>8</v>
      </c>
      <c r="BT651" s="39" t="n">
        <v>0</v>
      </c>
      <c r="BU651" s="39" t="n">
        <v>5</v>
      </c>
      <c r="BV651" s="39" t="n">
        <v>78</v>
      </c>
      <c r="BW651" s="39" t="n">
        <v>8</v>
      </c>
      <c r="BX651" s="39" t="n">
        <v>32</v>
      </c>
      <c r="BY651" s="39" t="n">
        <v>5</v>
      </c>
      <c r="BZ651" s="39" t="n">
        <v>114</v>
      </c>
      <c r="CA651" s="39" t="n">
        <v>4</v>
      </c>
      <c r="CB651" s="39" t="n">
        <v>2</v>
      </c>
      <c r="CC651" s="39" t="n">
        <v>1</v>
      </c>
      <c r="CD651" s="39" t="n">
        <v>2</v>
      </c>
      <c r="CE651" s="39" t="n">
        <v>40</v>
      </c>
      <c r="CF651" s="39" t="n">
        <v>0</v>
      </c>
      <c r="CG651" s="39" t="n">
        <v>134</v>
      </c>
      <c r="CH651" s="39" t="n">
        <v>56</v>
      </c>
      <c r="CI651" s="39" t="n">
        <v>0</v>
      </c>
      <c r="CJ651" s="39" t="n">
        <v>0</v>
      </c>
      <c r="CK651" s="39" t="n">
        <v>4</v>
      </c>
      <c r="CL651" s="39" t="n">
        <v>0</v>
      </c>
      <c r="CM651" s="39" t="n">
        <v>1</v>
      </c>
      <c r="CN651" s="39" t="n">
        <v>10</v>
      </c>
      <c r="CO651" s="39" t="n">
        <v>69</v>
      </c>
      <c r="CP651" s="39" t="n">
        <v>1</v>
      </c>
      <c r="CQ651" s="39" t="n">
        <v>8</v>
      </c>
      <c r="CR651" s="39" t="n">
        <v>7</v>
      </c>
      <c r="CS651" s="39" t="n">
        <v>4</v>
      </c>
      <c r="CT651" s="39" t="n">
        <v>1</v>
      </c>
      <c r="CU651" s="39" t="n">
        <v>23</v>
      </c>
      <c r="CV651" s="39" t="n">
        <v>2</v>
      </c>
      <c r="CW651" s="39" t="n">
        <v>22</v>
      </c>
      <c r="CX651" s="39" t="n">
        <v>0</v>
      </c>
      <c r="CY651" s="39" t="n">
        <v>34</v>
      </c>
      <c r="CZ651" s="39" t="n">
        <v>5</v>
      </c>
      <c r="DA651" s="39" t="n">
        <v>0</v>
      </c>
      <c r="DB651" s="39" t="n">
        <v>11</v>
      </c>
      <c r="DC651" s="39" t="n">
        <v>0</v>
      </c>
      <c r="DD651" s="39" t="n">
        <v>0</v>
      </c>
      <c r="DE651" s="39" t="n">
        <v>21</v>
      </c>
      <c r="DF651" s="39" t="n">
        <v>0</v>
      </c>
      <c r="DG651" s="39" t="n">
        <v>0</v>
      </c>
      <c r="DH651" s="39" t="n">
        <v>0</v>
      </c>
      <c r="DI651" s="39" t="n">
        <v>2</v>
      </c>
      <c r="DJ651" s="39" t="n">
        <v>0</v>
      </c>
      <c r="DK651" s="39" t="n">
        <v>0</v>
      </c>
      <c r="DL651" s="39" t="n">
        <v>1</v>
      </c>
      <c r="DM651" s="39" t="n">
        <v>3</v>
      </c>
      <c r="DN651" s="39" t="n">
        <v>4</v>
      </c>
      <c r="DO651" s="39" t="n">
        <v>0</v>
      </c>
      <c r="DP651" s="39" t="n">
        <v>22</v>
      </c>
      <c r="DQ651" s="39" t="n">
        <v>1</v>
      </c>
      <c r="DR651" s="39" t="n">
        <v>1</v>
      </c>
      <c r="DS651" s="39" t="n">
        <v>2</v>
      </c>
      <c r="DT651" s="39" t="n">
        <v>0</v>
      </c>
      <c r="DU651" s="39" t="n">
        <v>4</v>
      </c>
      <c r="DV651" s="39" t="n">
        <v>4</v>
      </c>
      <c r="DW651" s="39" t="n">
        <v>0</v>
      </c>
      <c r="DX651" s="39" t="n">
        <v>0</v>
      </c>
      <c r="DY651" s="39" t="n">
        <v>0</v>
      </c>
      <c r="DZ651" s="39" t="n">
        <v>0</v>
      </c>
      <c r="EA651" s="39" t="n">
        <v>0</v>
      </c>
      <c r="EB651" s="39" t="n">
        <v>4</v>
      </c>
      <c r="EC651" s="39" t="n">
        <v>6</v>
      </c>
      <c r="ED651" s="39" t="n">
        <v>0</v>
      </c>
      <c r="EE651" s="39" t="n">
        <v>0</v>
      </c>
      <c r="EF651" s="39" t="n">
        <v>3</v>
      </c>
      <c r="EG651" s="39" t="n">
        <v>18</v>
      </c>
      <c r="EH651" s="39" t="n">
        <v>0</v>
      </c>
      <c r="EI651" s="39" t="n">
        <v>0</v>
      </c>
      <c r="EJ651" s="39" t="n">
        <v>1</v>
      </c>
      <c r="EK651" s="39" t="n">
        <v>0</v>
      </c>
      <c r="EL651" s="39" t="n">
        <v>0</v>
      </c>
      <c r="EM651" s="39" t="n">
        <v>0</v>
      </c>
      <c r="EN651" s="39" t="n">
        <v>0</v>
      </c>
      <c r="EO651" s="39" t="n">
        <v>0</v>
      </c>
      <c r="EP651" s="39" t="n">
        <v>0</v>
      </c>
      <c r="EQ651" s="39" t="n">
        <v>0</v>
      </c>
      <c r="ER651" s="39" t="n">
        <v>0</v>
      </c>
      <c r="ES651" s="39" t="n">
        <v>1</v>
      </c>
      <c r="ET651" s="39" t="n">
        <v>0</v>
      </c>
      <c r="EU651" s="39" t="n">
        <v>0</v>
      </c>
      <c r="EV651" s="39" t="n">
        <v>0</v>
      </c>
      <c r="EW651" s="39" t="n">
        <v>0</v>
      </c>
      <c r="EX651" s="39" t="n">
        <v>7</v>
      </c>
      <c r="EY651" s="39" t="n">
        <v>0</v>
      </c>
      <c r="EZ651" s="39" t="n">
        <v>0</v>
      </c>
      <c r="FA651" s="39" t="n">
        <v>5</v>
      </c>
      <c r="FB651" s="39" t="n">
        <v>0</v>
      </c>
      <c r="FC651" s="39" t="n">
        <v>5</v>
      </c>
      <c r="FD651" s="39" t="n">
        <v>0</v>
      </c>
      <c r="FE651" s="39" t="n">
        <v>0</v>
      </c>
      <c r="FF651" s="39" t="n">
        <v>0</v>
      </c>
      <c r="FG651" s="39" t="n">
        <v>2</v>
      </c>
      <c r="FH651" s="39" t="n">
        <v>8</v>
      </c>
      <c r="FI651" s="39" t="n">
        <v>0</v>
      </c>
      <c r="FJ651" s="39" t="n">
        <v>1</v>
      </c>
      <c r="FK651" s="39" t="n">
        <v>0</v>
      </c>
      <c r="FL651" s="39" t="n">
        <v>3</v>
      </c>
      <c r="FM651" s="39" t="n">
        <v>0</v>
      </c>
      <c r="FN651" s="39" t="n">
        <v>0</v>
      </c>
      <c r="FO651" s="39" t="n">
        <v>1</v>
      </c>
      <c r="FP651" s="39" t="n">
        <v>1</v>
      </c>
      <c r="FQ651" s="39" t="n">
        <v>0</v>
      </c>
      <c r="FR651" s="39" t="n">
        <v>0</v>
      </c>
      <c r="FS651" s="39" t="n">
        <v>0</v>
      </c>
      <c r="FT651" s="39" t="n">
        <v>0</v>
      </c>
      <c r="FU651" s="39" t="n">
        <v>7</v>
      </c>
      <c r="FV651" s="39" t="n">
        <v>0</v>
      </c>
      <c r="FW651" s="39" t="n">
        <v>0</v>
      </c>
      <c r="FX651" s="39" t="n">
        <v>1</v>
      </c>
      <c r="FY651" s="39" t="n">
        <v>0</v>
      </c>
      <c r="FZ651" s="39" t="n">
        <v>0</v>
      </c>
      <c r="GA651" s="39" t="n">
        <v>0</v>
      </c>
      <c r="GB651" s="39" t="n">
        <v>0</v>
      </c>
      <c r="GC651" s="39" t="n">
        <v>0</v>
      </c>
      <c r="GD651" s="39" t="n">
        <v>0</v>
      </c>
      <c r="GE651" s="39" t="n">
        <v>6</v>
      </c>
      <c r="GF651" s="39" t="n">
        <v>0</v>
      </c>
      <c r="GG651" s="39" t="n">
        <v>0</v>
      </c>
      <c r="GH651" s="39" t="n">
        <v>1</v>
      </c>
      <c r="GI651" s="39" t="n">
        <v>0</v>
      </c>
      <c r="GJ651" s="39" t="n">
        <v>0</v>
      </c>
      <c r="GK651" s="39" t="n">
        <v>0</v>
      </c>
      <c r="GL651" s="39" t="n">
        <v>0</v>
      </c>
      <c r="GM651" s="39" t="n">
        <v>0</v>
      </c>
      <c r="GN651" s="39" t="n">
        <v>0</v>
      </c>
      <c r="GO651" s="39" t="n">
        <v>0</v>
      </c>
      <c r="GP651" s="39" t="n">
        <v>0</v>
      </c>
      <c r="GQ651" s="39" t="n">
        <v>2</v>
      </c>
      <c r="GR651" s="39" t="n">
        <v>2</v>
      </c>
      <c r="GS651" s="39" t="n">
        <v>0</v>
      </c>
      <c r="GT651" s="39" t="n">
        <v>0</v>
      </c>
      <c r="GU651" s="39" t="n">
        <v>0</v>
      </c>
      <c r="GV651" s="39" t="n">
        <v>0</v>
      </c>
      <c r="GW651" s="39" t="n">
        <v>3</v>
      </c>
      <c r="GX651" s="39" t="n">
        <v>0</v>
      </c>
      <c r="GY651" s="39" t="n">
        <v>0</v>
      </c>
      <c r="GZ651" s="39" t="n">
        <v>0</v>
      </c>
      <c r="HA651" s="39" t="n">
        <v>0</v>
      </c>
      <c r="HB651" s="39" t="n">
        <v>0</v>
      </c>
      <c r="HC651" s="39" t="n">
        <v>0</v>
      </c>
      <c r="HD651" s="39" t="n">
        <v>0</v>
      </c>
      <c r="HE651" s="39" t="n">
        <v>0</v>
      </c>
      <c r="HF651" s="39" t="n">
        <v>0</v>
      </c>
      <c r="HG651" s="39" t="n">
        <v>0</v>
      </c>
      <c r="HH651" s="39" t="n">
        <v>0</v>
      </c>
      <c r="HI651" s="39" t="n">
        <v>0</v>
      </c>
      <c r="HJ651" s="39" t="n">
        <v>0</v>
      </c>
      <c r="HK651" s="39" t="n">
        <v>0</v>
      </c>
      <c r="HL651" s="39" t="n">
        <v>0</v>
      </c>
      <c r="HM651" s="39" t="n">
        <v>0</v>
      </c>
      <c r="HN651" s="39" t="n">
        <v>0</v>
      </c>
      <c r="HO651" s="39" t="n">
        <v>0</v>
      </c>
      <c r="HP651" s="39" t="n">
        <v>0</v>
      </c>
      <c r="HQ651" s="39" t="n">
        <v>0</v>
      </c>
      <c r="HR651" s="39" t="n">
        <v>0</v>
      </c>
      <c r="HS651" s="39" t="n">
        <v>2</v>
      </c>
      <c r="HT651" s="39" t="n">
        <v>0</v>
      </c>
      <c r="HU651" s="39" t="n">
        <v>0</v>
      </c>
      <c r="HV651" s="39" t="n">
        <v>0</v>
      </c>
      <c r="HW651" s="39" t="n">
        <v>2</v>
      </c>
      <c r="HX651" s="39" t="n">
        <v>0</v>
      </c>
      <c r="HY651" s="39" t="n">
        <v>0</v>
      </c>
      <c r="HZ651" s="39" t="n">
        <v>0</v>
      </c>
      <c r="IA651" s="39" t="n">
        <v>0</v>
      </c>
      <c r="IB651" s="39" t="n">
        <v>0</v>
      </c>
      <c r="IC651" s="39" t="n">
        <v>0</v>
      </c>
      <c r="ID651" s="39" t="n">
        <v>0</v>
      </c>
      <c r="IE651" s="39" t="n">
        <v>0</v>
      </c>
      <c r="IF651" s="39" t="n">
        <v>0</v>
      </c>
      <c r="IG651" s="39" t="n">
        <v>2852</v>
      </c>
    </row>
    <row r="652" customFormat="false" ht="15" hidden="false" customHeight="false" outlineLevel="0" collapsed="false">
      <c r="A652" s="7" t="s">
        <v>1444</v>
      </c>
      <c r="B652" s="7" t="s">
        <v>98</v>
      </c>
      <c r="C652" s="7" t="s">
        <v>1445</v>
      </c>
      <c r="D652" s="7" t="s">
        <v>98</v>
      </c>
      <c r="E652" s="7" t="s">
        <v>1445</v>
      </c>
      <c r="F652" s="37" t="n">
        <v>140193</v>
      </c>
      <c r="G652" s="37" t="n">
        <v>110950</v>
      </c>
      <c r="H652" s="37" t="n">
        <v>113012</v>
      </c>
      <c r="I652" s="37" t="n">
        <v>104004</v>
      </c>
      <c r="J652" s="37" t="n">
        <v>73677</v>
      </c>
      <c r="K652" s="37" t="n">
        <v>51152</v>
      </c>
      <c r="L652" s="37" t="n">
        <v>37994</v>
      </c>
      <c r="M652" s="37" t="n">
        <v>46794</v>
      </c>
      <c r="N652" s="37" t="n">
        <v>33764</v>
      </c>
      <c r="O652" s="37" t="n">
        <v>25689</v>
      </c>
      <c r="P652" s="37" t="n">
        <v>40272</v>
      </c>
      <c r="Q652" s="37" t="n">
        <v>33066</v>
      </c>
      <c r="R652" s="37" t="n">
        <v>19837</v>
      </c>
      <c r="S652" s="37" t="n">
        <v>20462</v>
      </c>
      <c r="T652" s="37" t="n">
        <v>30120</v>
      </c>
      <c r="U652" s="37" t="n">
        <v>8828</v>
      </c>
      <c r="V652" s="37" t="n">
        <v>35548</v>
      </c>
      <c r="W652" s="37" t="n">
        <v>30041</v>
      </c>
      <c r="X652" s="37" t="n">
        <v>18318</v>
      </c>
      <c r="Y652" s="37" t="n">
        <v>31849</v>
      </c>
      <c r="Z652" s="37" t="n">
        <v>25635</v>
      </c>
      <c r="AA652" s="37" t="n">
        <v>19820</v>
      </c>
      <c r="AB652" s="37" t="n">
        <v>21945</v>
      </c>
      <c r="AC652" s="37" t="n">
        <v>17770</v>
      </c>
      <c r="AD652" s="37" t="n">
        <v>20889</v>
      </c>
      <c r="AE652" s="37" t="n">
        <v>5680</v>
      </c>
      <c r="AF652" s="37" t="n">
        <v>17938</v>
      </c>
      <c r="AG652" s="37" t="n">
        <v>11793</v>
      </c>
      <c r="AH652" s="37" t="n">
        <v>23876</v>
      </c>
      <c r="AI652" s="37" t="n">
        <v>16963</v>
      </c>
      <c r="AJ652" s="37" t="n">
        <v>16698</v>
      </c>
      <c r="AK652" s="37" t="n">
        <v>18222</v>
      </c>
      <c r="AL652" s="37" t="n">
        <v>17561</v>
      </c>
      <c r="AM652" s="37" t="n">
        <v>9979</v>
      </c>
      <c r="AN652" s="37" t="n">
        <v>1972</v>
      </c>
      <c r="AO652" s="37" t="n">
        <v>11438</v>
      </c>
      <c r="AP652" s="37" t="n">
        <v>6452</v>
      </c>
      <c r="AQ652" s="37" t="n">
        <v>1827</v>
      </c>
      <c r="AR652" s="37" t="n">
        <v>16571</v>
      </c>
      <c r="AS652" s="37" t="n">
        <v>7639</v>
      </c>
      <c r="AT652" s="37" t="n">
        <v>17760</v>
      </c>
      <c r="AU652" s="37" t="n">
        <v>5322</v>
      </c>
      <c r="AV652" s="37" t="n">
        <v>1592</v>
      </c>
      <c r="AW652" s="37" t="n">
        <v>2296</v>
      </c>
      <c r="AX652" s="37" t="n">
        <v>5914</v>
      </c>
      <c r="AY652" s="37" t="n">
        <v>3515</v>
      </c>
      <c r="AZ652" s="37" t="n">
        <v>3466</v>
      </c>
      <c r="BA652" s="37" t="n">
        <v>2467</v>
      </c>
      <c r="BB652" s="37" t="n">
        <v>1810</v>
      </c>
      <c r="BC652" s="37" t="n">
        <v>3007</v>
      </c>
      <c r="BD652" s="37" t="n">
        <v>620</v>
      </c>
      <c r="BE652" s="37" t="n">
        <v>2236</v>
      </c>
      <c r="BF652" s="37" t="n">
        <v>1871</v>
      </c>
      <c r="BG652" s="37" t="n">
        <v>4437</v>
      </c>
      <c r="BH652" s="37" t="n">
        <v>2141</v>
      </c>
      <c r="BI652" s="37" t="n">
        <v>2583</v>
      </c>
      <c r="BJ652" s="37" t="n">
        <v>5881</v>
      </c>
      <c r="BK652" s="37" t="n">
        <v>6165</v>
      </c>
      <c r="BL652" s="37" t="n">
        <v>2648</v>
      </c>
      <c r="BM652" s="37" t="n">
        <v>838</v>
      </c>
      <c r="BN652" s="37" t="n">
        <v>2981</v>
      </c>
      <c r="BO652" s="37" t="n">
        <v>2586</v>
      </c>
      <c r="BP652" s="37" t="n">
        <v>1360</v>
      </c>
      <c r="BQ652" s="37" t="n">
        <v>3554</v>
      </c>
      <c r="BR652" s="37" t="n">
        <v>2133</v>
      </c>
      <c r="BS652" s="37" t="n">
        <v>1760</v>
      </c>
      <c r="BT652" s="37" t="n">
        <v>663</v>
      </c>
      <c r="BU652" s="37" t="n">
        <v>1843</v>
      </c>
      <c r="BV652" s="37" t="n">
        <v>3070</v>
      </c>
      <c r="BW652" s="37" t="n">
        <v>1247</v>
      </c>
      <c r="BX652" s="37" t="n">
        <v>1261</v>
      </c>
      <c r="BY652" s="37" t="n">
        <v>959</v>
      </c>
      <c r="BZ652" s="37" t="n">
        <v>2835</v>
      </c>
      <c r="CA652" s="37" t="n">
        <v>57</v>
      </c>
      <c r="CB652" s="37" t="n">
        <v>223</v>
      </c>
      <c r="CC652" s="37" t="n">
        <v>334</v>
      </c>
      <c r="CD652" s="37" t="n">
        <v>177</v>
      </c>
      <c r="CE652" s="37" t="n">
        <v>2349</v>
      </c>
      <c r="CF652" s="37" t="n">
        <v>223</v>
      </c>
      <c r="CG652" s="37" t="n">
        <v>2107</v>
      </c>
      <c r="CH652" s="37" t="n">
        <v>1327</v>
      </c>
      <c r="CI652" s="37" t="n">
        <v>435</v>
      </c>
      <c r="CJ652" s="37" t="n">
        <v>831</v>
      </c>
      <c r="CK652" s="37" t="n">
        <v>944</v>
      </c>
      <c r="CL652" s="37" t="n">
        <v>261</v>
      </c>
      <c r="CM652" s="37" t="n">
        <v>819</v>
      </c>
      <c r="CN652" s="37" t="n">
        <v>1345</v>
      </c>
      <c r="CO652" s="37" t="n">
        <v>966</v>
      </c>
      <c r="CP652" s="37" t="n">
        <v>371</v>
      </c>
      <c r="CQ652" s="37" t="n">
        <v>434</v>
      </c>
      <c r="CR652" s="37" t="n">
        <v>1463</v>
      </c>
      <c r="CS652" s="37" t="n">
        <v>1470</v>
      </c>
      <c r="CT652" s="37" t="n">
        <v>342</v>
      </c>
      <c r="CU652" s="37" t="n">
        <v>871</v>
      </c>
      <c r="CV652" s="37" t="n">
        <v>430</v>
      </c>
      <c r="CW652" s="37" t="n">
        <v>1502</v>
      </c>
      <c r="CX652" s="37" t="n">
        <v>217</v>
      </c>
      <c r="CY652" s="37" t="n">
        <v>1286</v>
      </c>
      <c r="CZ652" s="37" t="n">
        <v>353</v>
      </c>
      <c r="DA652" s="37" t="n">
        <v>106</v>
      </c>
      <c r="DB652" s="37" t="n">
        <v>177</v>
      </c>
      <c r="DC652" s="37" t="n">
        <v>288</v>
      </c>
      <c r="DD652" s="37" t="n">
        <v>53</v>
      </c>
      <c r="DE652" s="37" t="n">
        <v>576</v>
      </c>
      <c r="DF652" s="37" t="n">
        <v>376</v>
      </c>
      <c r="DG652" s="37" t="n">
        <v>209</v>
      </c>
      <c r="DH652" s="37" t="n">
        <v>278</v>
      </c>
      <c r="DI652" s="37" t="n">
        <v>256</v>
      </c>
      <c r="DJ652" s="37" t="n">
        <v>1006</v>
      </c>
      <c r="DK652" s="37" t="n">
        <v>649</v>
      </c>
      <c r="DL652" s="37" t="n">
        <v>142</v>
      </c>
      <c r="DM652" s="37" t="n">
        <v>172</v>
      </c>
      <c r="DN652" s="37" t="n">
        <v>228</v>
      </c>
      <c r="DO652" s="37" t="n">
        <v>240</v>
      </c>
      <c r="DP652" s="37" t="n">
        <v>545</v>
      </c>
      <c r="DQ652" s="37" t="n">
        <v>845</v>
      </c>
      <c r="DR652" s="37" t="n">
        <v>82</v>
      </c>
      <c r="DS652" s="37" t="n">
        <v>520</v>
      </c>
      <c r="DT652" s="37" t="n">
        <v>63</v>
      </c>
      <c r="DU652" s="37" t="n">
        <v>291</v>
      </c>
      <c r="DV652" s="37" t="n">
        <v>635</v>
      </c>
      <c r="DW652" s="37" t="n">
        <v>103</v>
      </c>
      <c r="DX652" s="37" t="n">
        <v>26</v>
      </c>
      <c r="DY652" s="37" t="n">
        <v>77</v>
      </c>
      <c r="DZ652" s="37" t="n">
        <v>264</v>
      </c>
      <c r="EA652" s="37" t="n">
        <v>40</v>
      </c>
      <c r="EB652" s="37" t="n">
        <v>282</v>
      </c>
      <c r="EC652" s="37" t="n">
        <v>211</v>
      </c>
      <c r="ED652" s="37" t="n">
        <v>144</v>
      </c>
      <c r="EE652" s="37" t="n">
        <v>52</v>
      </c>
      <c r="EF652" s="37" t="n">
        <v>107</v>
      </c>
      <c r="EG652" s="37" t="n">
        <v>294</v>
      </c>
      <c r="EH652" s="37" t="n">
        <v>1338</v>
      </c>
      <c r="EI652" s="37" t="n">
        <v>424</v>
      </c>
      <c r="EJ652" s="37" t="n">
        <v>93</v>
      </c>
      <c r="EK652" s="37" t="n">
        <v>86</v>
      </c>
      <c r="EL652" s="37" t="n">
        <v>64</v>
      </c>
      <c r="EM652" s="37" t="n">
        <v>50</v>
      </c>
      <c r="EN652" s="37" t="n">
        <v>211</v>
      </c>
      <c r="EO652" s="37" t="n">
        <v>59</v>
      </c>
      <c r="EP652" s="37" t="n">
        <v>157</v>
      </c>
      <c r="EQ652" s="37" t="n">
        <v>191</v>
      </c>
      <c r="ER652" s="37" t="n">
        <v>365</v>
      </c>
      <c r="ES652" s="37" t="n">
        <v>284</v>
      </c>
      <c r="ET652" s="37" t="n">
        <v>35</v>
      </c>
      <c r="EU652" s="37" t="n">
        <v>273</v>
      </c>
      <c r="EV652" s="37" t="n">
        <v>452</v>
      </c>
      <c r="EW652" s="37" t="n">
        <v>148</v>
      </c>
      <c r="EX652" s="37" t="n">
        <v>63</v>
      </c>
      <c r="EY652" s="37" t="n">
        <v>254</v>
      </c>
      <c r="EZ652" s="37" t="n">
        <v>122</v>
      </c>
      <c r="FA652" s="37" t="n">
        <v>210</v>
      </c>
      <c r="FB652" s="37" t="n">
        <v>46</v>
      </c>
      <c r="FC652" s="37" t="n">
        <v>90</v>
      </c>
      <c r="FD652" s="37" t="n">
        <v>90</v>
      </c>
      <c r="FE652" s="37" t="n">
        <v>131</v>
      </c>
      <c r="FF652" s="37" t="n">
        <v>40</v>
      </c>
      <c r="FG652" s="37" t="n">
        <v>105</v>
      </c>
      <c r="FH652" s="37" t="n">
        <v>712</v>
      </c>
      <c r="FI652" s="37" t="n">
        <v>70</v>
      </c>
      <c r="FJ652" s="37" t="n">
        <v>111</v>
      </c>
      <c r="FK652" s="37" t="n">
        <v>19</v>
      </c>
      <c r="FL652" s="37" t="n">
        <v>276</v>
      </c>
      <c r="FM652" s="37" t="n">
        <v>95</v>
      </c>
      <c r="FN652" s="37" t="n">
        <v>136</v>
      </c>
      <c r="FO652" s="37" t="n">
        <v>148</v>
      </c>
      <c r="FP652" s="37" t="n">
        <v>90</v>
      </c>
      <c r="FQ652" s="37" t="n">
        <v>391</v>
      </c>
      <c r="FR652" s="37" t="n">
        <v>36</v>
      </c>
      <c r="FS652" s="37" t="n">
        <v>4</v>
      </c>
      <c r="FT652" s="37" t="n">
        <v>106</v>
      </c>
      <c r="FU652" s="37" t="n">
        <v>53</v>
      </c>
      <c r="FV652" s="37" t="n">
        <v>235</v>
      </c>
      <c r="FW652" s="37" t="n">
        <v>92</v>
      </c>
      <c r="FX652" s="37" t="n">
        <v>42</v>
      </c>
      <c r="FY652" s="37" t="n">
        <v>412</v>
      </c>
      <c r="FZ652" s="37" t="n">
        <v>76</v>
      </c>
      <c r="GA652" s="37" t="n">
        <v>127</v>
      </c>
      <c r="GB652" s="37" t="n">
        <v>33</v>
      </c>
      <c r="GC652" s="37" t="n">
        <v>16</v>
      </c>
      <c r="GD652" s="37" t="n">
        <v>42</v>
      </c>
      <c r="GE652" s="37" t="n">
        <v>109</v>
      </c>
      <c r="GF652" s="37" t="n">
        <v>53</v>
      </c>
      <c r="GG652" s="37" t="n">
        <v>50</v>
      </c>
      <c r="GH652" s="37" t="n">
        <v>29</v>
      </c>
      <c r="GI652" s="37" t="n">
        <v>14</v>
      </c>
      <c r="GJ652" s="37" t="n">
        <v>104</v>
      </c>
      <c r="GK652" s="37" t="n">
        <v>31</v>
      </c>
      <c r="GL652" s="37" t="n">
        <v>18</v>
      </c>
      <c r="GM652" s="37" t="n">
        <v>182</v>
      </c>
      <c r="GN652" s="37" t="n">
        <v>2</v>
      </c>
      <c r="GO652" s="37" t="n">
        <v>62</v>
      </c>
      <c r="GP652" s="37" t="n">
        <v>14</v>
      </c>
      <c r="GQ652" s="37" t="n">
        <v>175</v>
      </c>
      <c r="GR652" s="37" t="n">
        <v>23</v>
      </c>
      <c r="GS652" s="37" t="n">
        <v>1</v>
      </c>
      <c r="GT652" s="37" t="n">
        <v>166</v>
      </c>
      <c r="GU652" s="37" t="n">
        <v>2</v>
      </c>
      <c r="GV652" s="37" t="n">
        <v>3</v>
      </c>
      <c r="GW652" s="37" t="n">
        <v>238</v>
      </c>
      <c r="GX652" s="37" t="n">
        <v>39</v>
      </c>
      <c r="GY652" s="37" t="n">
        <v>19</v>
      </c>
      <c r="GZ652" s="37" t="n">
        <v>12</v>
      </c>
      <c r="HA652" s="37" t="n">
        <v>29</v>
      </c>
      <c r="HB652" s="37" t="n">
        <v>148</v>
      </c>
      <c r="HC652" s="37" t="n">
        <v>84</v>
      </c>
      <c r="HD652" s="37" t="n">
        <v>0</v>
      </c>
      <c r="HE652" s="37" t="n">
        <v>1</v>
      </c>
      <c r="HF652" s="37" t="n">
        <v>64</v>
      </c>
      <c r="HG652" s="37" t="n">
        <v>1</v>
      </c>
      <c r="HH652" s="37" t="n">
        <v>46</v>
      </c>
      <c r="HI652" s="37" t="n">
        <v>40</v>
      </c>
      <c r="HJ652" s="37" t="n">
        <v>5</v>
      </c>
      <c r="HK652" s="37" t="n">
        <v>38</v>
      </c>
      <c r="HL652" s="37" t="n">
        <v>1</v>
      </c>
      <c r="HM652" s="37" t="n">
        <v>0</v>
      </c>
      <c r="HN652" s="37" t="n">
        <v>20</v>
      </c>
      <c r="HO652" s="37" t="n">
        <v>0</v>
      </c>
      <c r="HP652" s="37" t="n">
        <v>0</v>
      </c>
      <c r="HQ652" s="37" t="n">
        <v>3</v>
      </c>
      <c r="HR652" s="37" t="n">
        <v>0</v>
      </c>
      <c r="HS652" s="37" t="n">
        <v>39</v>
      </c>
      <c r="HT652" s="37" t="n">
        <v>0</v>
      </c>
      <c r="HU652" s="37" t="n">
        <v>0</v>
      </c>
      <c r="HV652" s="37" t="n">
        <v>0</v>
      </c>
      <c r="HW652" s="37" t="n">
        <v>1</v>
      </c>
      <c r="HX652" s="37" t="n">
        <v>0</v>
      </c>
      <c r="HY652" s="37" t="n">
        <v>0</v>
      </c>
      <c r="HZ652" s="37" t="n">
        <v>6</v>
      </c>
      <c r="IA652" s="37" t="n">
        <v>10</v>
      </c>
      <c r="IB652" s="37" t="n">
        <v>34</v>
      </c>
      <c r="IC652" s="37" t="n">
        <v>0</v>
      </c>
      <c r="ID652" s="37" t="n">
        <v>0</v>
      </c>
      <c r="IE652" s="37" t="n">
        <v>0</v>
      </c>
      <c r="IF652" s="37" t="n">
        <v>0</v>
      </c>
      <c r="IG652" s="37" t="n">
        <v>334343</v>
      </c>
    </row>
    <row r="653" customFormat="false" ht="15" hidden="false" customHeight="false" outlineLevel="0" collapsed="false">
      <c r="A653" s="9" t="s">
        <v>1446</v>
      </c>
      <c r="B653" s="9" t="s">
        <v>101</v>
      </c>
      <c r="C653" s="9" t="s">
        <v>1445</v>
      </c>
      <c r="D653" s="9" t="s">
        <v>1447</v>
      </c>
      <c r="E653" s="9" t="s">
        <v>1448</v>
      </c>
      <c r="F653" s="38" t="n">
        <v>508</v>
      </c>
      <c r="G653" s="38" t="n">
        <v>3840</v>
      </c>
      <c r="H653" s="38" t="n">
        <v>6815</v>
      </c>
      <c r="I653" s="38" t="n">
        <v>8202</v>
      </c>
      <c r="J653" s="38" t="n">
        <v>4134</v>
      </c>
      <c r="K653" s="38" t="n">
        <v>485</v>
      </c>
      <c r="L653" s="38" t="n">
        <v>986</v>
      </c>
      <c r="M653" s="38" t="n">
        <v>2165</v>
      </c>
      <c r="N653" s="38" t="n">
        <v>2907</v>
      </c>
      <c r="O653" s="38" t="n">
        <v>663</v>
      </c>
      <c r="P653" s="38" t="n">
        <v>695</v>
      </c>
      <c r="Q653" s="38" t="n">
        <v>4979</v>
      </c>
      <c r="R653" s="38" t="n">
        <v>408</v>
      </c>
      <c r="S653" s="38" t="n">
        <v>895</v>
      </c>
      <c r="T653" s="38" t="n">
        <v>1506</v>
      </c>
      <c r="U653" s="38" t="n">
        <v>341</v>
      </c>
      <c r="V653" s="38" t="n">
        <v>1764</v>
      </c>
      <c r="W653" s="38" t="n">
        <v>1171</v>
      </c>
      <c r="X653" s="38" t="n">
        <v>339</v>
      </c>
      <c r="Y653" s="38" t="n">
        <v>1020</v>
      </c>
      <c r="Z653" s="38" t="n">
        <v>1072</v>
      </c>
      <c r="AA653" s="38" t="n">
        <v>424</v>
      </c>
      <c r="AB653" s="38" t="n">
        <v>587</v>
      </c>
      <c r="AC653" s="38" t="n">
        <v>540</v>
      </c>
      <c r="AD653" s="38" t="n">
        <v>870</v>
      </c>
      <c r="AE653" s="38" t="n">
        <v>0</v>
      </c>
      <c r="AF653" s="38" t="n">
        <v>493</v>
      </c>
      <c r="AG653" s="38" t="n">
        <v>313</v>
      </c>
      <c r="AH653" s="38" t="n">
        <v>601</v>
      </c>
      <c r="AI653" s="38" t="n">
        <v>502</v>
      </c>
      <c r="AJ653" s="38" t="n">
        <v>124</v>
      </c>
      <c r="AK653" s="38" t="n">
        <v>708</v>
      </c>
      <c r="AL653" s="38" t="n">
        <v>809</v>
      </c>
      <c r="AM653" s="38" t="n">
        <v>194</v>
      </c>
      <c r="AN653" s="38" t="n">
        <v>3</v>
      </c>
      <c r="AO653" s="38" t="n">
        <v>294</v>
      </c>
      <c r="AP653" s="38" t="n">
        <v>27</v>
      </c>
      <c r="AQ653" s="38" t="n">
        <v>0</v>
      </c>
      <c r="AR653" s="38" t="n">
        <v>878</v>
      </c>
      <c r="AS653" s="38" t="n">
        <v>359</v>
      </c>
      <c r="AT653" s="38" t="n">
        <v>599</v>
      </c>
      <c r="AU653" s="38" t="n">
        <v>4</v>
      </c>
      <c r="AV653" s="38" t="n">
        <v>6</v>
      </c>
      <c r="AW653" s="38" t="n">
        <v>59</v>
      </c>
      <c r="AX653" s="38" t="n">
        <v>157</v>
      </c>
      <c r="AY653" s="38" t="n">
        <v>234</v>
      </c>
      <c r="AZ653" s="38" t="n">
        <v>97</v>
      </c>
      <c r="BA653" s="38" t="n">
        <v>1</v>
      </c>
      <c r="BB653" s="38" t="n">
        <v>16</v>
      </c>
      <c r="BC653" s="38" t="n">
        <v>121</v>
      </c>
      <c r="BD653" s="38" t="n">
        <v>8</v>
      </c>
      <c r="BE653" s="38" t="n">
        <v>26</v>
      </c>
      <c r="BF653" s="38" t="n">
        <v>14</v>
      </c>
      <c r="BG653" s="38" t="n">
        <v>240</v>
      </c>
      <c r="BH653" s="38" t="n">
        <v>92</v>
      </c>
      <c r="BI653" s="38" t="n">
        <v>9</v>
      </c>
      <c r="BJ653" s="38" t="n">
        <v>135</v>
      </c>
      <c r="BK653" s="38" t="n">
        <v>159</v>
      </c>
      <c r="BL653" s="38" t="n">
        <v>40</v>
      </c>
      <c r="BM653" s="38" t="n">
        <v>3</v>
      </c>
      <c r="BN653" s="38" t="n">
        <v>28</v>
      </c>
      <c r="BO653" s="38" t="n">
        <v>3</v>
      </c>
      <c r="BP653" s="38" t="n">
        <v>32</v>
      </c>
      <c r="BQ653" s="38" t="n">
        <v>98</v>
      </c>
      <c r="BR653" s="38" t="n">
        <v>98</v>
      </c>
      <c r="BS653" s="38" t="n">
        <v>0</v>
      </c>
      <c r="BT653" s="38" t="n">
        <v>9</v>
      </c>
      <c r="BU653" s="38" t="n">
        <v>41</v>
      </c>
      <c r="BV653" s="38" t="n">
        <v>5</v>
      </c>
      <c r="BW653" s="38" t="n">
        <v>42</v>
      </c>
      <c r="BX653" s="38" t="n">
        <v>19</v>
      </c>
      <c r="BY653" s="38" t="n">
        <v>1</v>
      </c>
      <c r="BZ653" s="38" t="n">
        <v>18</v>
      </c>
      <c r="CA653" s="38" t="n">
        <v>0</v>
      </c>
      <c r="CB653" s="38" t="n">
        <v>0</v>
      </c>
      <c r="CC653" s="38" t="n">
        <v>4</v>
      </c>
      <c r="CD653" s="38" t="n">
        <v>0</v>
      </c>
      <c r="CE653" s="38" t="n">
        <v>2</v>
      </c>
      <c r="CF653" s="38" t="n">
        <v>0</v>
      </c>
      <c r="CG653" s="38" t="n">
        <v>20</v>
      </c>
      <c r="CH653" s="38" t="n">
        <v>16</v>
      </c>
      <c r="CI653" s="38" t="n">
        <v>3</v>
      </c>
      <c r="CJ653" s="38" t="n">
        <v>5</v>
      </c>
      <c r="CK653" s="38" t="n">
        <v>0</v>
      </c>
      <c r="CL653" s="38" t="n">
        <v>0</v>
      </c>
      <c r="CM653" s="38" t="n">
        <v>0</v>
      </c>
      <c r="CN653" s="38" t="n">
        <v>109</v>
      </c>
      <c r="CO653" s="38" t="n">
        <v>0</v>
      </c>
      <c r="CP653" s="38" t="n">
        <v>0</v>
      </c>
      <c r="CQ653" s="38" t="n">
        <v>0</v>
      </c>
      <c r="CR653" s="38" t="n">
        <v>45</v>
      </c>
      <c r="CS653" s="38" t="n">
        <v>61</v>
      </c>
      <c r="CT653" s="38" t="n">
        <v>0</v>
      </c>
      <c r="CU653" s="38" t="n">
        <v>0</v>
      </c>
      <c r="CV653" s="38" t="n">
        <v>0</v>
      </c>
      <c r="CW653" s="38" t="n">
        <v>1</v>
      </c>
      <c r="CX653" s="38" t="n">
        <v>0</v>
      </c>
      <c r="CY653" s="38" t="n">
        <v>24</v>
      </c>
      <c r="CZ653" s="38" t="n">
        <v>1</v>
      </c>
      <c r="DA653" s="38" t="n">
        <v>0</v>
      </c>
      <c r="DB653" s="38" t="n">
        <v>1</v>
      </c>
      <c r="DC653" s="38" t="n">
        <v>88</v>
      </c>
      <c r="DD653" s="38" t="n">
        <v>0</v>
      </c>
      <c r="DE653" s="38" t="n">
        <v>0</v>
      </c>
      <c r="DF653" s="38" t="n">
        <v>0</v>
      </c>
      <c r="DG653" s="38" t="n">
        <v>3</v>
      </c>
      <c r="DH653" s="38" t="n">
        <v>0</v>
      </c>
      <c r="DI653" s="38" t="n">
        <v>0</v>
      </c>
      <c r="DJ653" s="38" t="n">
        <v>67</v>
      </c>
      <c r="DK653" s="38" t="n">
        <v>0</v>
      </c>
      <c r="DL653" s="38" t="n">
        <v>0</v>
      </c>
      <c r="DM653" s="38" t="n">
        <v>0</v>
      </c>
      <c r="DN653" s="38" t="n">
        <v>3</v>
      </c>
      <c r="DO653" s="38" t="n">
        <v>0</v>
      </c>
      <c r="DP653" s="38" t="n">
        <v>22</v>
      </c>
      <c r="DQ653" s="38" t="n">
        <v>29</v>
      </c>
      <c r="DR653" s="38" t="n">
        <v>0</v>
      </c>
      <c r="DS653" s="38" t="n">
        <v>0</v>
      </c>
      <c r="DT653" s="38" t="n">
        <v>0</v>
      </c>
      <c r="DU653" s="38" t="n">
        <v>9</v>
      </c>
      <c r="DV653" s="38" t="n">
        <v>6</v>
      </c>
      <c r="DW653" s="38" t="n">
        <v>0</v>
      </c>
      <c r="DX653" s="38" t="n">
        <v>0</v>
      </c>
      <c r="DY653" s="38" t="n">
        <v>2</v>
      </c>
      <c r="DZ653" s="38" t="n">
        <v>0</v>
      </c>
      <c r="EA653" s="38" t="n">
        <v>0</v>
      </c>
      <c r="EB653" s="38" t="n">
        <v>0</v>
      </c>
      <c r="EC653" s="38" t="n">
        <v>0</v>
      </c>
      <c r="ED653" s="38" t="n">
        <v>0</v>
      </c>
      <c r="EE653" s="38" t="n">
        <v>1</v>
      </c>
      <c r="EF653" s="38" t="n">
        <v>0</v>
      </c>
      <c r="EG653" s="38" t="n">
        <v>0</v>
      </c>
      <c r="EH653" s="38" t="n">
        <v>383</v>
      </c>
      <c r="EI653" s="38" t="n">
        <v>1</v>
      </c>
      <c r="EJ653" s="38" t="n">
        <v>0</v>
      </c>
      <c r="EK653" s="38" t="n">
        <v>0</v>
      </c>
      <c r="EL653" s="38" t="n">
        <v>0</v>
      </c>
      <c r="EM653" s="38" t="n">
        <v>0</v>
      </c>
      <c r="EN653" s="38" t="n">
        <v>0</v>
      </c>
      <c r="EO653" s="38" t="n">
        <v>0</v>
      </c>
      <c r="EP653" s="38" t="n">
        <v>2</v>
      </c>
      <c r="EQ653" s="38" t="n">
        <v>0</v>
      </c>
      <c r="ER653" s="38" t="n">
        <v>8</v>
      </c>
      <c r="ES653" s="38" t="n">
        <v>0</v>
      </c>
      <c r="ET653" s="38" t="n">
        <v>0</v>
      </c>
      <c r="EU653" s="38" t="n">
        <v>14</v>
      </c>
      <c r="EV653" s="38" t="n">
        <v>0</v>
      </c>
      <c r="EW653" s="38" t="n">
        <v>1</v>
      </c>
      <c r="EX653" s="38" t="n">
        <v>0</v>
      </c>
      <c r="EY653" s="38" t="n">
        <v>0</v>
      </c>
      <c r="EZ653" s="38" t="n">
        <v>2</v>
      </c>
      <c r="FA653" s="38" t="n">
        <v>1</v>
      </c>
      <c r="FB653" s="38" t="n">
        <v>0</v>
      </c>
      <c r="FC653" s="38" t="n">
        <v>0</v>
      </c>
      <c r="FD653" s="38" t="n">
        <v>0</v>
      </c>
      <c r="FE653" s="38" t="n">
        <v>0</v>
      </c>
      <c r="FF653" s="38" t="n">
        <v>0</v>
      </c>
      <c r="FG653" s="38" t="n">
        <v>0</v>
      </c>
      <c r="FH653" s="38" t="n">
        <v>3</v>
      </c>
      <c r="FI653" s="38" t="n">
        <v>0</v>
      </c>
      <c r="FJ653" s="38" t="n">
        <v>0</v>
      </c>
      <c r="FK653" s="38" t="n">
        <v>0</v>
      </c>
      <c r="FL653" s="38" t="n">
        <v>0</v>
      </c>
      <c r="FM653" s="38" t="n">
        <v>0</v>
      </c>
      <c r="FN653" s="38" t="n">
        <v>1</v>
      </c>
      <c r="FO653" s="38" t="n">
        <v>1</v>
      </c>
      <c r="FP653" s="38" t="n">
        <v>0</v>
      </c>
      <c r="FQ653" s="38" t="n">
        <v>3</v>
      </c>
      <c r="FR653" s="38" t="n">
        <v>0</v>
      </c>
      <c r="FS653" s="38" t="n">
        <v>0</v>
      </c>
      <c r="FT653" s="38" t="n">
        <v>0</v>
      </c>
      <c r="FU653" s="38" t="n">
        <v>0</v>
      </c>
      <c r="FV653" s="38" t="n">
        <v>0</v>
      </c>
      <c r="FW653" s="38" t="n">
        <v>0</v>
      </c>
      <c r="FX653" s="38" t="n">
        <v>0</v>
      </c>
      <c r="FY653" s="38" t="n">
        <v>0</v>
      </c>
      <c r="FZ653" s="38" t="n">
        <v>0</v>
      </c>
      <c r="GA653" s="38" t="n">
        <v>0</v>
      </c>
      <c r="GB653" s="38" t="n">
        <v>0</v>
      </c>
      <c r="GC653" s="38" t="n">
        <v>0</v>
      </c>
      <c r="GD653" s="38" t="n">
        <v>4</v>
      </c>
      <c r="GE653" s="38" t="n">
        <v>1</v>
      </c>
      <c r="GF653" s="38" t="n">
        <v>0</v>
      </c>
      <c r="GG653" s="38" t="n">
        <v>0</v>
      </c>
      <c r="GH653" s="38" t="n">
        <v>0</v>
      </c>
      <c r="GI653" s="38" t="n">
        <v>0</v>
      </c>
      <c r="GJ653" s="38" t="n">
        <v>0</v>
      </c>
      <c r="GK653" s="38" t="n">
        <v>0</v>
      </c>
      <c r="GL653" s="38" t="n">
        <v>0</v>
      </c>
      <c r="GM653" s="38" t="n">
        <v>27</v>
      </c>
      <c r="GN653" s="38" t="n">
        <v>0</v>
      </c>
      <c r="GO653" s="38" t="n">
        <v>0</v>
      </c>
      <c r="GP653" s="38" t="n">
        <v>0</v>
      </c>
      <c r="GQ653" s="38" t="n">
        <v>0</v>
      </c>
      <c r="GR653" s="38" t="n">
        <v>0</v>
      </c>
      <c r="GS653" s="38" t="n">
        <v>0</v>
      </c>
      <c r="GT653" s="38" t="n">
        <v>5</v>
      </c>
      <c r="GU653" s="38" t="n">
        <v>0</v>
      </c>
      <c r="GV653" s="38" t="n">
        <v>0</v>
      </c>
      <c r="GW653" s="38" t="n">
        <v>22</v>
      </c>
      <c r="GX653" s="38" t="n">
        <v>6</v>
      </c>
      <c r="GY653" s="38" t="n">
        <v>0</v>
      </c>
      <c r="GZ653" s="38" t="n">
        <v>0</v>
      </c>
      <c r="HA653" s="38" t="n">
        <v>0</v>
      </c>
      <c r="HB653" s="38" t="n">
        <v>0</v>
      </c>
      <c r="HC653" s="38" t="n">
        <v>0</v>
      </c>
      <c r="HD653" s="38" t="n">
        <v>0</v>
      </c>
      <c r="HE653" s="38" t="n">
        <v>0</v>
      </c>
      <c r="HF653" s="38" t="n">
        <v>12</v>
      </c>
      <c r="HG653" s="38" t="n">
        <v>1</v>
      </c>
      <c r="HH653" s="38" t="n">
        <v>0</v>
      </c>
      <c r="HI653" s="38" t="n">
        <v>5</v>
      </c>
      <c r="HJ653" s="38" t="n">
        <v>0</v>
      </c>
      <c r="HK653" s="38" t="n">
        <v>11</v>
      </c>
      <c r="HL653" s="38" t="n">
        <v>0</v>
      </c>
      <c r="HM653" s="38" t="n">
        <v>0</v>
      </c>
      <c r="HN653" s="38" t="n">
        <v>0</v>
      </c>
      <c r="HO653" s="38" t="n">
        <v>0</v>
      </c>
      <c r="HP653" s="38" t="n">
        <v>0</v>
      </c>
      <c r="HQ653" s="38" t="n">
        <v>0</v>
      </c>
      <c r="HR653" s="38" t="n">
        <v>0</v>
      </c>
      <c r="HS653" s="38" t="n">
        <v>0</v>
      </c>
      <c r="HT653" s="38" t="n">
        <v>0</v>
      </c>
      <c r="HU653" s="38" t="n">
        <v>0</v>
      </c>
      <c r="HV653" s="38" t="n">
        <v>0</v>
      </c>
      <c r="HW653" s="38" t="n">
        <v>0</v>
      </c>
      <c r="HX653" s="38" t="n">
        <v>0</v>
      </c>
      <c r="HY653" s="38" t="n">
        <v>0</v>
      </c>
      <c r="HZ653" s="38" t="n">
        <v>0</v>
      </c>
      <c r="IA653" s="38" t="n">
        <v>0</v>
      </c>
      <c r="IB653" s="38" t="n">
        <v>0</v>
      </c>
      <c r="IC653" s="38" t="n">
        <v>0</v>
      </c>
      <c r="ID653" s="38" t="n">
        <v>0</v>
      </c>
      <c r="IE653" s="38" t="n">
        <v>0</v>
      </c>
      <c r="IF653" s="38" t="n">
        <v>0</v>
      </c>
      <c r="IG653" s="38" t="n">
        <v>16277</v>
      </c>
    </row>
    <row r="654" customFormat="false" ht="15" hidden="false" customHeight="false" outlineLevel="0" collapsed="false">
      <c r="A654" s="11" t="s">
        <v>1449</v>
      </c>
      <c r="B654" s="11" t="s">
        <v>105</v>
      </c>
      <c r="C654" s="11" t="s">
        <v>1445</v>
      </c>
      <c r="D654" s="11" t="s">
        <v>1447</v>
      </c>
      <c r="E654" s="11" t="s">
        <v>1450</v>
      </c>
      <c r="F654" s="39" t="n">
        <v>85</v>
      </c>
      <c r="G654" s="39" t="n">
        <v>122</v>
      </c>
      <c r="H654" s="39" t="n">
        <v>356</v>
      </c>
      <c r="I654" s="39" t="n">
        <v>291</v>
      </c>
      <c r="J654" s="39" t="n">
        <v>60</v>
      </c>
      <c r="K654" s="39" t="n">
        <v>2</v>
      </c>
      <c r="L654" s="39" t="n">
        <v>27</v>
      </c>
      <c r="M654" s="39" t="n">
        <v>65</v>
      </c>
      <c r="N654" s="39" t="n">
        <v>6</v>
      </c>
      <c r="O654" s="39" t="n">
        <v>66</v>
      </c>
      <c r="P654" s="39" t="n">
        <v>5</v>
      </c>
      <c r="Q654" s="39" t="n">
        <v>61</v>
      </c>
      <c r="R654" s="39" t="n">
        <v>0</v>
      </c>
      <c r="S654" s="39" t="n">
        <v>89</v>
      </c>
      <c r="T654" s="39" t="n">
        <v>51</v>
      </c>
      <c r="U654" s="39" t="n">
        <v>24</v>
      </c>
      <c r="V654" s="39" t="n">
        <v>158</v>
      </c>
      <c r="W654" s="39" t="n">
        <v>30</v>
      </c>
      <c r="X654" s="39" t="n">
        <v>4</v>
      </c>
      <c r="Y654" s="39" t="n">
        <v>16</v>
      </c>
      <c r="Z654" s="39" t="n">
        <v>74</v>
      </c>
      <c r="AA654" s="39" t="n">
        <v>23</v>
      </c>
      <c r="AB654" s="39" t="n">
        <v>26</v>
      </c>
      <c r="AC654" s="39" t="n">
        <v>39</v>
      </c>
      <c r="AD654" s="39" t="n">
        <v>46</v>
      </c>
      <c r="AE654" s="39" t="n">
        <v>0</v>
      </c>
      <c r="AF654" s="39" t="n">
        <v>30</v>
      </c>
      <c r="AG654" s="39" t="n">
        <v>7</v>
      </c>
      <c r="AH654" s="39" t="n">
        <v>32</v>
      </c>
      <c r="AI654" s="39" t="n">
        <v>2</v>
      </c>
      <c r="AJ654" s="39" t="n">
        <v>0</v>
      </c>
      <c r="AK654" s="39" t="n">
        <v>33</v>
      </c>
      <c r="AL654" s="39" t="n">
        <v>12</v>
      </c>
      <c r="AM654" s="39" t="n">
        <v>31</v>
      </c>
      <c r="AN654" s="39" t="n">
        <v>0</v>
      </c>
      <c r="AO654" s="39" t="n">
        <v>0</v>
      </c>
      <c r="AP654" s="39" t="n">
        <v>0</v>
      </c>
      <c r="AQ654" s="39" t="n">
        <v>0</v>
      </c>
      <c r="AR654" s="39" t="n">
        <v>0</v>
      </c>
      <c r="AS654" s="39" t="n">
        <v>69</v>
      </c>
      <c r="AT654" s="39" t="n">
        <v>9</v>
      </c>
      <c r="AU654" s="39" t="n">
        <v>0</v>
      </c>
      <c r="AV654" s="39" t="n">
        <v>0</v>
      </c>
      <c r="AW654" s="39" t="n">
        <v>1</v>
      </c>
      <c r="AX654" s="39" t="n">
        <v>28</v>
      </c>
      <c r="AY654" s="39" t="n">
        <v>3</v>
      </c>
      <c r="AZ654" s="39" t="n">
        <v>28</v>
      </c>
      <c r="BA654" s="39" t="n">
        <v>0</v>
      </c>
      <c r="BB654" s="39" t="n">
        <v>0</v>
      </c>
      <c r="BC654" s="39" t="n">
        <v>0</v>
      </c>
      <c r="BD654" s="39" t="n">
        <v>0</v>
      </c>
      <c r="BE654" s="39" t="n">
        <v>0</v>
      </c>
      <c r="BF654" s="39" t="n">
        <v>0</v>
      </c>
      <c r="BG654" s="39" t="n">
        <v>10</v>
      </c>
      <c r="BH654" s="39" t="n">
        <v>0</v>
      </c>
      <c r="BI654" s="39" t="n">
        <v>0</v>
      </c>
      <c r="BJ654" s="39" t="n">
        <v>0</v>
      </c>
      <c r="BK654" s="39" t="n">
        <v>0</v>
      </c>
      <c r="BL654" s="39" t="n">
        <v>0</v>
      </c>
      <c r="BM654" s="39" t="n">
        <v>0</v>
      </c>
      <c r="BN654" s="39" t="n">
        <v>0</v>
      </c>
      <c r="BO654" s="39" t="n">
        <v>1</v>
      </c>
      <c r="BP654" s="39" t="n">
        <v>0</v>
      </c>
      <c r="BQ654" s="39" t="n">
        <v>0</v>
      </c>
      <c r="BR654" s="39" t="n">
        <v>0</v>
      </c>
      <c r="BS654" s="39" t="n">
        <v>0</v>
      </c>
      <c r="BT654" s="39" t="n">
        <v>0</v>
      </c>
      <c r="BU654" s="39" t="n">
        <v>5</v>
      </c>
      <c r="BV654" s="39" t="n">
        <v>0</v>
      </c>
      <c r="BW654" s="39" t="n">
        <v>0</v>
      </c>
      <c r="BX654" s="39" t="n">
        <v>0</v>
      </c>
      <c r="BY654" s="39" t="n">
        <v>0</v>
      </c>
      <c r="BZ654" s="39" t="n">
        <v>0</v>
      </c>
      <c r="CA654" s="39" t="n">
        <v>0</v>
      </c>
      <c r="CB654" s="39" t="n">
        <v>0</v>
      </c>
      <c r="CC654" s="39" t="n">
        <v>0</v>
      </c>
      <c r="CD654" s="39" t="n">
        <v>0</v>
      </c>
      <c r="CE654" s="39" t="n">
        <v>0</v>
      </c>
      <c r="CF654" s="39" t="n">
        <v>0</v>
      </c>
      <c r="CG654" s="39" t="n">
        <v>0</v>
      </c>
      <c r="CH654" s="39" t="n">
        <v>2</v>
      </c>
      <c r="CI654" s="39" t="n">
        <v>0</v>
      </c>
      <c r="CJ654" s="39" t="n">
        <v>0</v>
      </c>
      <c r="CK654" s="39" t="n">
        <v>0</v>
      </c>
      <c r="CL654" s="39" t="n">
        <v>0</v>
      </c>
      <c r="CM654" s="39" t="n">
        <v>0</v>
      </c>
      <c r="CN654" s="39" t="n">
        <v>0</v>
      </c>
      <c r="CO654" s="39" t="n">
        <v>0</v>
      </c>
      <c r="CP654" s="39" t="n">
        <v>0</v>
      </c>
      <c r="CQ654" s="39" t="n">
        <v>0</v>
      </c>
      <c r="CR654" s="39" t="n">
        <v>4</v>
      </c>
      <c r="CS654" s="39" t="n">
        <v>0</v>
      </c>
      <c r="CT654" s="39" t="n">
        <v>0</v>
      </c>
      <c r="CU654" s="39" t="n">
        <v>0</v>
      </c>
      <c r="CV654" s="39" t="n">
        <v>0</v>
      </c>
      <c r="CW654" s="39" t="n">
        <v>0</v>
      </c>
      <c r="CX654" s="39" t="n">
        <v>0</v>
      </c>
      <c r="CY654" s="39" t="n">
        <v>0</v>
      </c>
      <c r="CZ654" s="39" t="n">
        <v>0</v>
      </c>
      <c r="DA654" s="39" t="n">
        <v>0</v>
      </c>
      <c r="DB654" s="39" t="n">
        <v>0</v>
      </c>
      <c r="DC654" s="39" t="n">
        <v>0</v>
      </c>
      <c r="DD654" s="39" t="n">
        <v>0</v>
      </c>
      <c r="DE654" s="39" t="n">
        <v>0</v>
      </c>
      <c r="DF654" s="39" t="n">
        <v>0</v>
      </c>
      <c r="DG654" s="39" t="n">
        <v>0</v>
      </c>
      <c r="DH654" s="39" t="n">
        <v>0</v>
      </c>
      <c r="DI654" s="39" t="n">
        <v>0</v>
      </c>
      <c r="DJ654" s="39" t="n">
        <v>0</v>
      </c>
      <c r="DK654" s="39" t="n">
        <v>0</v>
      </c>
      <c r="DL654" s="39" t="n">
        <v>0</v>
      </c>
      <c r="DM654" s="39" t="n">
        <v>0</v>
      </c>
      <c r="DN654" s="39" t="n">
        <v>0</v>
      </c>
      <c r="DO654" s="39" t="n">
        <v>0</v>
      </c>
      <c r="DP654" s="39" t="n">
        <v>0</v>
      </c>
      <c r="DQ654" s="39" t="n">
        <v>0</v>
      </c>
      <c r="DR654" s="39" t="n">
        <v>0</v>
      </c>
      <c r="DS654" s="39" t="n">
        <v>0</v>
      </c>
      <c r="DT654" s="39" t="n">
        <v>0</v>
      </c>
      <c r="DU654" s="39" t="n">
        <v>0</v>
      </c>
      <c r="DV654" s="39" t="n">
        <v>0</v>
      </c>
      <c r="DW654" s="39" t="n">
        <v>0</v>
      </c>
      <c r="DX654" s="39" t="n">
        <v>0</v>
      </c>
      <c r="DY654" s="39" t="n">
        <v>0</v>
      </c>
      <c r="DZ654" s="39" t="n">
        <v>0</v>
      </c>
      <c r="EA654" s="39" t="n">
        <v>0</v>
      </c>
      <c r="EB654" s="39" t="n">
        <v>0</v>
      </c>
      <c r="EC654" s="39" t="n">
        <v>0</v>
      </c>
      <c r="ED654" s="39" t="n">
        <v>0</v>
      </c>
      <c r="EE654" s="39" t="n">
        <v>0</v>
      </c>
      <c r="EF654" s="39" t="n">
        <v>0</v>
      </c>
      <c r="EG654" s="39" t="n">
        <v>0</v>
      </c>
      <c r="EH654" s="39" t="n">
        <v>4</v>
      </c>
      <c r="EI654" s="39" t="n">
        <v>0</v>
      </c>
      <c r="EJ654" s="39" t="n">
        <v>0</v>
      </c>
      <c r="EK654" s="39" t="n">
        <v>0</v>
      </c>
      <c r="EL654" s="39" t="n">
        <v>0</v>
      </c>
      <c r="EM654" s="39" t="n">
        <v>0</v>
      </c>
      <c r="EN654" s="39" t="n">
        <v>0</v>
      </c>
      <c r="EO654" s="39" t="n">
        <v>0</v>
      </c>
      <c r="EP654" s="39" t="n">
        <v>0</v>
      </c>
      <c r="EQ654" s="39" t="n">
        <v>0</v>
      </c>
      <c r="ER654" s="39" t="n">
        <v>0</v>
      </c>
      <c r="ES654" s="39" t="n">
        <v>0</v>
      </c>
      <c r="ET654" s="39" t="n">
        <v>0</v>
      </c>
      <c r="EU654" s="39" t="n">
        <v>0</v>
      </c>
      <c r="EV654" s="39" t="n">
        <v>0</v>
      </c>
      <c r="EW654" s="39" t="n">
        <v>0</v>
      </c>
      <c r="EX654" s="39" t="n">
        <v>0</v>
      </c>
      <c r="EY654" s="39" t="n">
        <v>0</v>
      </c>
      <c r="EZ654" s="39" t="n">
        <v>0</v>
      </c>
      <c r="FA654" s="39" t="n">
        <v>0</v>
      </c>
      <c r="FB654" s="39" t="n">
        <v>0</v>
      </c>
      <c r="FC654" s="39" t="n">
        <v>0</v>
      </c>
      <c r="FD654" s="39" t="n">
        <v>0</v>
      </c>
      <c r="FE654" s="39" t="n">
        <v>0</v>
      </c>
      <c r="FF654" s="39" t="n">
        <v>0</v>
      </c>
      <c r="FG654" s="39" t="n">
        <v>0</v>
      </c>
      <c r="FH654" s="39" t="n">
        <v>0</v>
      </c>
      <c r="FI654" s="39" t="n">
        <v>0</v>
      </c>
      <c r="FJ654" s="39" t="n">
        <v>0</v>
      </c>
      <c r="FK654" s="39" t="n">
        <v>0</v>
      </c>
      <c r="FL654" s="39" t="n">
        <v>0</v>
      </c>
      <c r="FM654" s="39" t="n">
        <v>0</v>
      </c>
      <c r="FN654" s="39" t="n">
        <v>0</v>
      </c>
      <c r="FO654" s="39" t="n">
        <v>0</v>
      </c>
      <c r="FP654" s="39" t="n">
        <v>0</v>
      </c>
      <c r="FQ654" s="39" t="n">
        <v>0</v>
      </c>
      <c r="FR654" s="39" t="n">
        <v>0</v>
      </c>
      <c r="FS654" s="39" t="n">
        <v>0</v>
      </c>
      <c r="FT654" s="39" t="n">
        <v>0</v>
      </c>
      <c r="FU654" s="39" t="n">
        <v>0</v>
      </c>
      <c r="FV654" s="39" t="n">
        <v>0</v>
      </c>
      <c r="FW654" s="39" t="n">
        <v>0</v>
      </c>
      <c r="FX654" s="39" t="n">
        <v>0</v>
      </c>
      <c r="FY654" s="39" t="n">
        <v>0</v>
      </c>
      <c r="FZ654" s="39" t="n">
        <v>0</v>
      </c>
      <c r="GA654" s="39" t="n">
        <v>0</v>
      </c>
      <c r="GB654" s="39" t="n">
        <v>0</v>
      </c>
      <c r="GC654" s="39" t="n">
        <v>0</v>
      </c>
      <c r="GD654" s="39" t="n">
        <v>0</v>
      </c>
      <c r="GE654" s="39" t="n">
        <v>0</v>
      </c>
      <c r="GF654" s="39" t="n">
        <v>0</v>
      </c>
      <c r="GG654" s="39" t="n">
        <v>0</v>
      </c>
      <c r="GH654" s="39" t="n">
        <v>0</v>
      </c>
      <c r="GI654" s="39" t="n">
        <v>0</v>
      </c>
      <c r="GJ654" s="39" t="n">
        <v>0</v>
      </c>
      <c r="GK654" s="39" t="n">
        <v>0</v>
      </c>
      <c r="GL654" s="39" t="n">
        <v>0</v>
      </c>
      <c r="GM654" s="39" t="n">
        <v>0</v>
      </c>
      <c r="GN654" s="39" t="n">
        <v>0</v>
      </c>
      <c r="GO654" s="39" t="n">
        <v>0</v>
      </c>
      <c r="GP654" s="39" t="n">
        <v>0</v>
      </c>
      <c r="GQ654" s="39" t="n">
        <v>0</v>
      </c>
      <c r="GR654" s="39" t="n">
        <v>0</v>
      </c>
      <c r="GS654" s="39" t="n">
        <v>0</v>
      </c>
      <c r="GT654" s="39" t="n">
        <v>0</v>
      </c>
      <c r="GU654" s="39" t="n">
        <v>0</v>
      </c>
      <c r="GV654" s="39" t="n">
        <v>0</v>
      </c>
      <c r="GW654" s="39" t="n">
        <v>0</v>
      </c>
      <c r="GX654" s="39" t="n">
        <v>0</v>
      </c>
      <c r="GY654" s="39" t="n">
        <v>0</v>
      </c>
      <c r="GZ654" s="39" t="n">
        <v>0</v>
      </c>
      <c r="HA654" s="39" t="n">
        <v>0</v>
      </c>
      <c r="HB654" s="39" t="n">
        <v>0</v>
      </c>
      <c r="HC654" s="39" t="n">
        <v>0</v>
      </c>
      <c r="HD654" s="39" t="n">
        <v>0</v>
      </c>
      <c r="HE654" s="39" t="n">
        <v>0</v>
      </c>
      <c r="HF654" s="39" t="n">
        <v>0</v>
      </c>
      <c r="HG654" s="39" t="n">
        <v>0</v>
      </c>
      <c r="HH654" s="39" t="n">
        <v>0</v>
      </c>
      <c r="HI654" s="39" t="n">
        <v>0</v>
      </c>
      <c r="HJ654" s="39" t="n">
        <v>0</v>
      </c>
      <c r="HK654" s="39" t="n">
        <v>0</v>
      </c>
      <c r="HL654" s="39" t="n">
        <v>0</v>
      </c>
      <c r="HM654" s="39" t="n">
        <v>0</v>
      </c>
      <c r="HN654" s="39" t="n">
        <v>0</v>
      </c>
      <c r="HO654" s="39" t="n">
        <v>0</v>
      </c>
      <c r="HP654" s="39" t="n">
        <v>0</v>
      </c>
      <c r="HQ654" s="39" t="n">
        <v>0</v>
      </c>
      <c r="HR654" s="39" t="n">
        <v>0</v>
      </c>
      <c r="HS654" s="39" t="n">
        <v>0</v>
      </c>
      <c r="HT654" s="39" t="n">
        <v>0</v>
      </c>
      <c r="HU654" s="39" t="n">
        <v>0</v>
      </c>
      <c r="HV654" s="39" t="n">
        <v>0</v>
      </c>
      <c r="HW654" s="39" t="n">
        <v>0</v>
      </c>
      <c r="HX654" s="39" t="n">
        <v>0</v>
      </c>
      <c r="HY654" s="39" t="n">
        <v>0</v>
      </c>
      <c r="HZ654" s="39" t="n">
        <v>0</v>
      </c>
      <c r="IA654" s="39" t="n">
        <v>0</v>
      </c>
      <c r="IB654" s="39" t="n">
        <v>0</v>
      </c>
      <c r="IC654" s="39" t="n">
        <v>0</v>
      </c>
      <c r="ID654" s="39" t="n">
        <v>0</v>
      </c>
      <c r="IE654" s="39" t="n">
        <v>0</v>
      </c>
      <c r="IF654" s="39" t="n">
        <v>0</v>
      </c>
      <c r="IG654" s="39" t="n">
        <v>325</v>
      </c>
    </row>
    <row r="655" customFormat="false" ht="15" hidden="false" customHeight="false" outlineLevel="0" collapsed="false">
      <c r="A655" s="11" t="s">
        <v>1451</v>
      </c>
      <c r="B655" s="11" t="s">
        <v>105</v>
      </c>
      <c r="C655" s="11" t="s">
        <v>1445</v>
      </c>
      <c r="D655" s="11" t="s">
        <v>1447</v>
      </c>
      <c r="E655" s="11" t="s">
        <v>1452</v>
      </c>
      <c r="F655" s="39" t="n">
        <v>0</v>
      </c>
      <c r="G655" s="39" t="n">
        <v>10</v>
      </c>
      <c r="H655" s="39" t="n">
        <v>62</v>
      </c>
      <c r="I655" s="39" t="n">
        <v>205</v>
      </c>
      <c r="J655" s="39" t="n">
        <v>3</v>
      </c>
      <c r="K655" s="39" t="n">
        <v>16</v>
      </c>
      <c r="L655" s="39" t="n">
        <v>5</v>
      </c>
      <c r="M655" s="39" t="n">
        <v>0</v>
      </c>
      <c r="N655" s="39" t="n">
        <v>19</v>
      </c>
      <c r="O655" s="39" t="n">
        <v>6</v>
      </c>
      <c r="P655" s="39" t="n">
        <v>20</v>
      </c>
      <c r="Q655" s="39" t="n">
        <v>6</v>
      </c>
      <c r="R655" s="39" t="n">
        <v>0</v>
      </c>
      <c r="S655" s="39" t="n">
        <v>18</v>
      </c>
      <c r="T655" s="39" t="n">
        <v>13</v>
      </c>
      <c r="U655" s="39" t="n">
        <v>35</v>
      </c>
      <c r="V655" s="39" t="n">
        <v>50</v>
      </c>
      <c r="W655" s="39" t="n">
        <v>15</v>
      </c>
      <c r="X655" s="39" t="n">
        <v>0</v>
      </c>
      <c r="Y655" s="39" t="n">
        <v>2</v>
      </c>
      <c r="Z655" s="39" t="n">
        <v>24</v>
      </c>
      <c r="AA655" s="39" t="n">
        <v>21</v>
      </c>
      <c r="AB655" s="39" t="n">
        <v>2</v>
      </c>
      <c r="AC655" s="39" t="n">
        <v>8</v>
      </c>
      <c r="AD655" s="39" t="n">
        <v>2</v>
      </c>
      <c r="AE655" s="39" t="n">
        <v>0</v>
      </c>
      <c r="AF655" s="39" t="n">
        <v>9</v>
      </c>
      <c r="AG655" s="39" t="n">
        <v>14</v>
      </c>
      <c r="AH655" s="39" t="n">
        <v>7</v>
      </c>
      <c r="AI655" s="39" t="n">
        <v>0</v>
      </c>
      <c r="AJ655" s="39" t="n">
        <v>0</v>
      </c>
      <c r="AK655" s="39" t="n">
        <v>34</v>
      </c>
      <c r="AL655" s="39" t="n">
        <v>0</v>
      </c>
      <c r="AM655" s="39" t="n">
        <v>0</v>
      </c>
      <c r="AN655" s="39" t="n">
        <v>0</v>
      </c>
      <c r="AO655" s="39" t="n">
        <v>0</v>
      </c>
      <c r="AP655" s="39" t="n">
        <v>0</v>
      </c>
      <c r="AQ655" s="39" t="n">
        <v>0</v>
      </c>
      <c r="AR655" s="39" t="n">
        <v>0</v>
      </c>
      <c r="AS655" s="39" t="n">
        <v>10</v>
      </c>
      <c r="AT655" s="39" t="n">
        <v>0</v>
      </c>
      <c r="AU655" s="39" t="n">
        <v>0</v>
      </c>
      <c r="AV655" s="39" t="n">
        <v>0</v>
      </c>
      <c r="AW655" s="39" t="n">
        <v>0</v>
      </c>
      <c r="AX655" s="39" t="n">
        <v>1</v>
      </c>
      <c r="AY655" s="39" t="n">
        <v>0</v>
      </c>
      <c r="AZ655" s="39" t="n">
        <v>0</v>
      </c>
      <c r="BA655" s="39" t="n">
        <v>0</v>
      </c>
      <c r="BB655" s="39" t="n">
        <v>0</v>
      </c>
      <c r="BC655" s="39" t="n">
        <v>0</v>
      </c>
      <c r="BD655" s="39" t="n">
        <v>4</v>
      </c>
      <c r="BE655" s="39" t="n">
        <v>0</v>
      </c>
      <c r="BF655" s="39" t="n">
        <v>0</v>
      </c>
      <c r="BG655" s="39" t="n">
        <v>2</v>
      </c>
      <c r="BH655" s="39" t="n">
        <v>0</v>
      </c>
      <c r="BI655" s="39" t="n">
        <v>0</v>
      </c>
      <c r="BJ655" s="39" t="n">
        <v>20</v>
      </c>
      <c r="BK655" s="39" t="n">
        <v>17</v>
      </c>
      <c r="BL655" s="39" t="n">
        <v>0</v>
      </c>
      <c r="BM655" s="39" t="n">
        <v>0</v>
      </c>
      <c r="BN655" s="39" t="n">
        <v>0</v>
      </c>
      <c r="BO655" s="39" t="n">
        <v>0</v>
      </c>
      <c r="BP655" s="39" t="n">
        <v>0</v>
      </c>
      <c r="BQ655" s="39" t="n">
        <v>1</v>
      </c>
      <c r="BR655" s="39" t="n">
        <v>0</v>
      </c>
      <c r="BS655" s="39" t="n">
        <v>0</v>
      </c>
      <c r="BT655" s="39" t="n">
        <v>0</v>
      </c>
      <c r="BU655" s="39" t="n">
        <v>1</v>
      </c>
      <c r="BV655" s="39" t="n">
        <v>0</v>
      </c>
      <c r="BW655" s="39" t="n">
        <v>0</v>
      </c>
      <c r="BX655" s="39" t="n">
        <v>0</v>
      </c>
      <c r="BY655" s="39" t="n">
        <v>0</v>
      </c>
      <c r="BZ655" s="39" t="n">
        <v>0</v>
      </c>
      <c r="CA655" s="39" t="n">
        <v>0</v>
      </c>
      <c r="CB655" s="39" t="n">
        <v>0</v>
      </c>
      <c r="CC655" s="39" t="n">
        <v>0</v>
      </c>
      <c r="CD655" s="39" t="n">
        <v>0</v>
      </c>
      <c r="CE655" s="39" t="n">
        <v>0</v>
      </c>
      <c r="CF655" s="39" t="n">
        <v>0</v>
      </c>
      <c r="CG655" s="39" t="n">
        <v>0</v>
      </c>
      <c r="CH655" s="39" t="n">
        <v>0</v>
      </c>
      <c r="CI655" s="39" t="n">
        <v>0</v>
      </c>
      <c r="CJ655" s="39" t="n">
        <v>0</v>
      </c>
      <c r="CK655" s="39" t="n">
        <v>0</v>
      </c>
      <c r="CL655" s="39" t="n">
        <v>0</v>
      </c>
      <c r="CM655" s="39" t="n">
        <v>0</v>
      </c>
      <c r="CN655" s="39" t="n">
        <v>0</v>
      </c>
      <c r="CO655" s="39" t="n">
        <v>0</v>
      </c>
      <c r="CP655" s="39" t="n">
        <v>0</v>
      </c>
      <c r="CQ655" s="39" t="n">
        <v>0</v>
      </c>
      <c r="CR655" s="39" t="n">
        <v>8</v>
      </c>
      <c r="CS655" s="39" t="n">
        <v>0</v>
      </c>
      <c r="CT655" s="39" t="n">
        <v>0</v>
      </c>
      <c r="CU655" s="39" t="n">
        <v>0</v>
      </c>
      <c r="CV655" s="39" t="n">
        <v>0</v>
      </c>
      <c r="CW655" s="39" t="n">
        <v>0</v>
      </c>
      <c r="CX655" s="39" t="n">
        <v>0</v>
      </c>
      <c r="CY655" s="39" t="n">
        <v>0</v>
      </c>
      <c r="CZ655" s="39" t="n">
        <v>0</v>
      </c>
      <c r="DA655" s="39" t="n">
        <v>0</v>
      </c>
      <c r="DB655" s="39" t="n">
        <v>0</v>
      </c>
      <c r="DC655" s="39" t="n">
        <v>0</v>
      </c>
      <c r="DD655" s="39" t="n">
        <v>0</v>
      </c>
      <c r="DE655" s="39" t="n">
        <v>0</v>
      </c>
      <c r="DF655" s="39" t="n">
        <v>0</v>
      </c>
      <c r="DG655" s="39" t="n">
        <v>0</v>
      </c>
      <c r="DH655" s="39" t="n">
        <v>0</v>
      </c>
      <c r="DI655" s="39" t="n">
        <v>0</v>
      </c>
      <c r="DJ655" s="39" t="n">
        <v>0</v>
      </c>
      <c r="DK655" s="39" t="n">
        <v>0</v>
      </c>
      <c r="DL655" s="39" t="n">
        <v>0</v>
      </c>
      <c r="DM655" s="39" t="n">
        <v>0</v>
      </c>
      <c r="DN655" s="39" t="n">
        <v>0</v>
      </c>
      <c r="DO655" s="39" t="n">
        <v>0</v>
      </c>
      <c r="DP655" s="39" t="n">
        <v>0</v>
      </c>
      <c r="DQ655" s="39" t="n">
        <v>0</v>
      </c>
      <c r="DR655" s="39" t="n">
        <v>0</v>
      </c>
      <c r="DS655" s="39" t="n">
        <v>0</v>
      </c>
      <c r="DT655" s="39" t="n">
        <v>0</v>
      </c>
      <c r="DU655" s="39" t="n">
        <v>0</v>
      </c>
      <c r="DV655" s="39" t="n">
        <v>0</v>
      </c>
      <c r="DW655" s="39" t="n">
        <v>0</v>
      </c>
      <c r="DX655" s="39" t="n">
        <v>0</v>
      </c>
      <c r="DY655" s="39" t="n">
        <v>2</v>
      </c>
      <c r="DZ655" s="39" t="n">
        <v>0</v>
      </c>
      <c r="EA655" s="39" t="n">
        <v>0</v>
      </c>
      <c r="EB655" s="39" t="n">
        <v>0</v>
      </c>
      <c r="EC655" s="39" t="n">
        <v>0</v>
      </c>
      <c r="ED655" s="39" t="n">
        <v>0</v>
      </c>
      <c r="EE655" s="39" t="n">
        <v>0</v>
      </c>
      <c r="EF655" s="39" t="n">
        <v>0</v>
      </c>
      <c r="EG655" s="39" t="n">
        <v>0</v>
      </c>
      <c r="EH655" s="39" t="n">
        <v>0</v>
      </c>
      <c r="EI655" s="39" t="n">
        <v>0</v>
      </c>
      <c r="EJ655" s="39" t="n">
        <v>0</v>
      </c>
      <c r="EK655" s="39" t="n">
        <v>0</v>
      </c>
      <c r="EL655" s="39" t="n">
        <v>0</v>
      </c>
      <c r="EM655" s="39" t="n">
        <v>0</v>
      </c>
      <c r="EN655" s="39" t="n">
        <v>0</v>
      </c>
      <c r="EO655" s="39" t="n">
        <v>0</v>
      </c>
      <c r="EP655" s="39" t="n">
        <v>0</v>
      </c>
      <c r="EQ655" s="39" t="n">
        <v>0</v>
      </c>
      <c r="ER655" s="39" t="n">
        <v>0</v>
      </c>
      <c r="ES655" s="39" t="n">
        <v>0</v>
      </c>
      <c r="ET655" s="39" t="n">
        <v>0</v>
      </c>
      <c r="EU655" s="39" t="n">
        <v>0</v>
      </c>
      <c r="EV655" s="39" t="n">
        <v>0</v>
      </c>
      <c r="EW655" s="39" t="n">
        <v>0</v>
      </c>
      <c r="EX655" s="39" t="n">
        <v>0</v>
      </c>
      <c r="EY655" s="39" t="n">
        <v>0</v>
      </c>
      <c r="EZ655" s="39" t="n">
        <v>0</v>
      </c>
      <c r="FA655" s="39" t="n">
        <v>0</v>
      </c>
      <c r="FB655" s="39" t="n">
        <v>0</v>
      </c>
      <c r="FC655" s="39" t="n">
        <v>0</v>
      </c>
      <c r="FD655" s="39" t="n">
        <v>0</v>
      </c>
      <c r="FE655" s="39" t="n">
        <v>0</v>
      </c>
      <c r="FF655" s="39" t="n">
        <v>0</v>
      </c>
      <c r="FG655" s="39" t="n">
        <v>0</v>
      </c>
      <c r="FH655" s="39" t="n">
        <v>0</v>
      </c>
      <c r="FI655" s="39" t="n">
        <v>0</v>
      </c>
      <c r="FJ655" s="39" t="n">
        <v>0</v>
      </c>
      <c r="FK655" s="39" t="n">
        <v>0</v>
      </c>
      <c r="FL655" s="39" t="n">
        <v>0</v>
      </c>
      <c r="FM655" s="39" t="n">
        <v>0</v>
      </c>
      <c r="FN655" s="39" t="n">
        <v>0</v>
      </c>
      <c r="FO655" s="39" t="n">
        <v>0</v>
      </c>
      <c r="FP655" s="39" t="n">
        <v>0</v>
      </c>
      <c r="FQ655" s="39" t="n">
        <v>0</v>
      </c>
      <c r="FR655" s="39" t="n">
        <v>0</v>
      </c>
      <c r="FS655" s="39" t="n">
        <v>0</v>
      </c>
      <c r="FT655" s="39" t="n">
        <v>0</v>
      </c>
      <c r="FU655" s="39" t="n">
        <v>0</v>
      </c>
      <c r="FV655" s="39" t="n">
        <v>0</v>
      </c>
      <c r="FW655" s="39" t="n">
        <v>0</v>
      </c>
      <c r="FX655" s="39" t="n">
        <v>0</v>
      </c>
      <c r="FY655" s="39" t="n">
        <v>0</v>
      </c>
      <c r="FZ655" s="39" t="n">
        <v>0</v>
      </c>
      <c r="GA655" s="39" t="n">
        <v>0</v>
      </c>
      <c r="GB655" s="39" t="n">
        <v>0</v>
      </c>
      <c r="GC655" s="39" t="n">
        <v>0</v>
      </c>
      <c r="GD655" s="39" t="n">
        <v>0</v>
      </c>
      <c r="GE655" s="39" t="n">
        <v>0</v>
      </c>
      <c r="GF655" s="39" t="n">
        <v>0</v>
      </c>
      <c r="GG655" s="39" t="n">
        <v>0</v>
      </c>
      <c r="GH655" s="39" t="n">
        <v>0</v>
      </c>
      <c r="GI655" s="39" t="n">
        <v>0</v>
      </c>
      <c r="GJ655" s="39" t="n">
        <v>0</v>
      </c>
      <c r="GK655" s="39" t="n">
        <v>0</v>
      </c>
      <c r="GL655" s="39" t="n">
        <v>0</v>
      </c>
      <c r="GM655" s="39" t="n">
        <v>0</v>
      </c>
      <c r="GN655" s="39" t="n">
        <v>0</v>
      </c>
      <c r="GO655" s="39" t="n">
        <v>0</v>
      </c>
      <c r="GP655" s="39" t="n">
        <v>0</v>
      </c>
      <c r="GQ655" s="39" t="n">
        <v>0</v>
      </c>
      <c r="GR655" s="39" t="n">
        <v>0</v>
      </c>
      <c r="GS655" s="39" t="n">
        <v>0</v>
      </c>
      <c r="GT655" s="39" t="n">
        <v>0</v>
      </c>
      <c r="GU655" s="39" t="n">
        <v>0</v>
      </c>
      <c r="GV655" s="39" t="n">
        <v>0</v>
      </c>
      <c r="GW655" s="39" t="n">
        <v>0</v>
      </c>
      <c r="GX655" s="39" t="n">
        <v>0</v>
      </c>
      <c r="GY655" s="39" t="n">
        <v>0</v>
      </c>
      <c r="GZ655" s="39" t="n">
        <v>0</v>
      </c>
      <c r="HA655" s="39" t="n">
        <v>0</v>
      </c>
      <c r="HB655" s="39" t="n">
        <v>0</v>
      </c>
      <c r="HC655" s="39" t="n">
        <v>0</v>
      </c>
      <c r="HD655" s="39" t="n">
        <v>0</v>
      </c>
      <c r="HE655" s="39" t="n">
        <v>0</v>
      </c>
      <c r="HF655" s="39" t="n">
        <v>0</v>
      </c>
      <c r="HG655" s="39" t="n">
        <v>0</v>
      </c>
      <c r="HH655" s="39" t="n">
        <v>0</v>
      </c>
      <c r="HI655" s="39" t="n">
        <v>0</v>
      </c>
      <c r="HJ655" s="39" t="n">
        <v>0</v>
      </c>
      <c r="HK655" s="39" t="n">
        <v>0</v>
      </c>
      <c r="HL655" s="39" t="n">
        <v>0</v>
      </c>
      <c r="HM655" s="39" t="n">
        <v>0</v>
      </c>
      <c r="HN655" s="39" t="n">
        <v>0</v>
      </c>
      <c r="HO655" s="39" t="n">
        <v>0</v>
      </c>
      <c r="HP655" s="39" t="n">
        <v>0</v>
      </c>
      <c r="HQ655" s="39" t="n">
        <v>0</v>
      </c>
      <c r="HR655" s="39" t="n">
        <v>0</v>
      </c>
      <c r="HS655" s="39" t="n">
        <v>0</v>
      </c>
      <c r="HT655" s="39" t="n">
        <v>0</v>
      </c>
      <c r="HU655" s="39" t="n">
        <v>0</v>
      </c>
      <c r="HV655" s="39" t="n">
        <v>0</v>
      </c>
      <c r="HW655" s="39" t="n">
        <v>0</v>
      </c>
      <c r="HX655" s="39" t="n">
        <v>0</v>
      </c>
      <c r="HY655" s="39" t="n">
        <v>0</v>
      </c>
      <c r="HZ655" s="39" t="n">
        <v>0</v>
      </c>
      <c r="IA655" s="39" t="n">
        <v>0</v>
      </c>
      <c r="IB655" s="39" t="n">
        <v>0</v>
      </c>
      <c r="IC655" s="39" t="n">
        <v>0</v>
      </c>
      <c r="ID655" s="39" t="n">
        <v>0</v>
      </c>
      <c r="IE655" s="39" t="n">
        <v>0</v>
      </c>
      <c r="IF655" s="39" t="n">
        <v>0</v>
      </c>
      <c r="IG655" s="39" t="n">
        <v>176</v>
      </c>
    </row>
    <row r="656" customFormat="false" ht="15" hidden="false" customHeight="false" outlineLevel="0" collapsed="false">
      <c r="A656" s="11" t="s">
        <v>1453</v>
      </c>
      <c r="B656" s="11" t="s">
        <v>105</v>
      </c>
      <c r="C656" s="11" t="s">
        <v>1445</v>
      </c>
      <c r="D656" s="11" t="s">
        <v>1447</v>
      </c>
      <c r="E656" s="11" t="s">
        <v>1454</v>
      </c>
      <c r="F656" s="39" t="n">
        <v>82</v>
      </c>
      <c r="G656" s="39" t="n">
        <v>127</v>
      </c>
      <c r="H656" s="39" t="n">
        <v>570</v>
      </c>
      <c r="I656" s="39" t="n">
        <v>729</v>
      </c>
      <c r="J656" s="39" t="n">
        <v>34</v>
      </c>
      <c r="K656" s="39" t="n">
        <v>23</v>
      </c>
      <c r="L656" s="39" t="n">
        <v>97</v>
      </c>
      <c r="M656" s="39" t="n">
        <v>200</v>
      </c>
      <c r="N656" s="39" t="n">
        <v>126</v>
      </c>
      <c r="O656" s="39" t="n">
        <v>8</v>
      </c>
      <c r="P656" s="39" t="n">
        <v>0</v>
      </c>
      <c r="Q656" s="39" t="n">
        <v>242</v>
      </c>
      <c r="R656" s="39" t="n">
        <v>13</v>
      </c>
      <c r="S656" s="39" t="n">
        <v>57</v>
      </c>
      <c r="T656" s="39" t="n">
        <v>141</v>
      </c>
      <c r="U656" s="39" t="n">
        <v>49</v>
      </c>
      <c r="V656" s="39" t="n">
        <v>216</v>
      </c>
      <c r="W656" s="39" t="n">
        <v>131</v>
      </c>
      <c r="X656" s="39" t="n">
        <v>95</v>
      </c>
      <c r="Y656" s="39" t="n">
        <v>53</v>
      </c>
      <c r="Z656" s="39" t="n">
        <v>99</v>
      </c>
      <c r="AA656" s="39" t="n">
        <v>71</v>
      </c>
      <c r="AB656" s="39" t="n">
        <v>29</v>
      </c>
      <c r="AC656" s="39" t="n">
        <v>61</v>
      </c>
      <c r="AD656" s="39" t="n">
        <v>146</v>
      </c>
      <c r="AE656" s="39" t="n">
        <v>0</v>
      </c>
      <c r="AF656" s="39" t="n">
        <v>32</v>
      </c>
      <c r="AG656" s="39" t="n">
        <v>13</v>
      </c>
      <c r="AH656" s="39" t="n">
        <v>11</v>
      </c>
      <c r="AI656" s="39" t="n">
        <v>12</v>
      </c>
      <c r="AJ656" s="39" t="n">
        <v>56</v>
      </c>
      <c r="AK656" s="39" t="n">
        <v>52</v>
      </c>
      <c r="AL656" s="39" t="n">
        <v>24</v>
      </c>
      <c r="AM656" s="39" t="n">
        <v>22</v>
      </c>
      <c r="AN656" s="39" t="n">
        <v>0</v>
      </c>
      <c r="AO656" s="39" t="n">
        <v>22</v>
      </c>
      <c r="AP656" s="39" t="n">
        <v>11</v>
      </c>
      <c r="AQ656" s="39" t="n">
        <v>0</v>
      </c>
      <c r="AR656" s="39" t="n">
        <v>16</v>
      </c>
      <c r="AS656" s="39" t="n">
        <v>28</v>
      </c>
      <c r="AT656" s="39" t="n">
        <v>45</v>
      </c>
      <c r="AU656" s="39" t="n">
        <v>4</v>
      </c>
      <c r="AV656" s="39" t="n">
        <v>0</v>
      </c>
      <c r="AW656" s="39" t="n">
        <v>9</v>
      </c>
      <c r="AX656" s="39" t="n">
        <v>1</v>
      </c>
      <c r="AY656" s="39" t="n">
        <v>19</v>
      </c>
      <c r="AZ656" s="39" t="n">
        <v>9</v>
      </c>
      <c r="BA656" s="39" t="n">
        <v>0</v>
      </c>
      <c r="BB656" s="39" t="n">
        <v>1</v>
      </c>
      <c r="BC656" s="39" t="n">
        <v>0</v>
      </c>
      <c r="BD656" s="39" t="n">
        <v>0</v>
      </c>
      <c r="BE656" s="39" t="n">
        <v>0</v>
      </c>
      <c r="BF656" s="39" t="n">
        <v>0</v>
      </c>
      <c r="BG656" s="39" t="n">
        <v>19</v>
      </c>
      <c r="BH656" s="39" t="n">
        <v>0</v>
      </c>
      <c r="BI656" s="39" t="n">
        <v>1</v>
      </c>
      <c r="BJ656" s="39" t="n">
        <v>9</v>
      </c>
      <c r="BK656" s="39" t="n">
        <v>13</v>
      </c>
      <c r="BL656" s="39" t="n">
        <v>20</v>
      </c>
      <c r="BM656" s="39" t="n">
        <v>0</v>
      </c>
      <c r="BN656" s="39" t="n">
        <v>16</v>
      </c>
      <c r="BO656" s="39" t="n">
        <v>0</v>
      </c>
      <c r="BP656" s="39" t="n">
        <v>3</v>
      </c>
      <c r="BQ656" s="39" t="n">
        <v>11</v>
      </c>
      <c r="BR656" s="39" t="n">
        <v>3</v>
      </c>
      <c r="BS656" s="39" t="n">
        <v>0</v>
      </c>
      <c r="BT656" s="39" t="n">
        <v>0</v>
      </c>
      <c r="BU656" s="39" t="n">
        <v>8</v>
      </c>
      <c r="BV656" s="39" t="n">
        <v>0</v>
      </c>
      <c r="BW656" s="39" t="n">
        <v>3</v>
      </c>
      <c r="BX656" s="39" t="n">
        <v>0</v>
      </c>
      <c r="BY656" s="39" t="n">
        <v>0</v>
      </c>
      <c r="BZ656" s="39" t="n">
        <v>8</v>
      </c>
      <c r="CA656" s="39" t="n">
        <v>0</v>
      </c>
      <c r="CB656" s="39" t="n">
        <v>0</v>
      </c>
      <c r="CC656" s="39" t="n">
        <v>0</v>
      </c>
      <c r="CD656" s="39" t="n">
        <v>0</v>
      </c>
      <c r="CE656" s="39" t="n">
        <v>0</v>
      </c>
      <c r="CF656" s="39" t="n">
        <v>0</v>
      </c>
      <c r="CG656" s="39" t="n">
        <v>0</v>
      </c>
      <c r="CH656" s="39" t="n">
        <v>0</v>
      </c>
      <c r="CI656" s="39" t="n">
        <v>3</v>
      </c>
      <c r="CJ656" s="39" t="n">
        <v>2</v>
      </c>
      <c r="CK656" s="39" t="n">
        <v>0</v>
      </c>
      <c r="CL656" s="39" t="n">
        <v>0</v>
      </c>
      <c r="CM656" s="39" t="n">
        <v>0</v>
      </c>
      <c r="CN656" s="39" t="n">
        <v>4</v>
      </c>
      <c r="CO656" s="39" t="n">
        <v>0</v>
      </c>
      <c r="CP656" s="39" t="n">
        <v>0</v>
      </c>
      <c r="CQ656" s="39" t="n">
        <v>0</v>
      </c>
      <c r="CR656" s="39" t="n">
        <v>5</v>
      </c>
      <c r="CS656" s="39" t="n">
        <v>0</v>
      </c>
      <c r="CT656" s="39" t="n">
        <v>0</v>
      </c>
      <c r="CU656" s="39" t="n">
        <v>0</v>
      </c>
      <c r="CV656" s="39" t="n">
        <v>0</v>
      </c>
      <c r="CW656" s="39" t="n">
        <v>0</v>
      </c>
      <c r="CX656" s="39" t="n">
        <v>0</v>
      </c>
      <c r="CY656" s="39" t="n">
        <v>1</v>
      </c>
      <c r="CZ656" s="39" t="n">
        <v>0</v>
      </c>
      <c r="DA656" s="39" t="n">
        <v>0</v>
      </c>
      <c r="DB656" s="39" t="n">
        <v>0</v>
      </c>
      <c r="DC656" s="39" t="n">
        <v>0</v>
      </c>
      <c r="DD656" s="39" t="n">
        <v>0</v>
      </c>
      <c r="DE656" s="39" t="n">
        <v>0</v>
      </c>
      <c r="DF656" s="39" t="n">
        <v>0</v>
      </c>
      <c r="DG656" s="39" t="n">
        <v>3</v>
      </c>
      <c r="DH656" s="39" t="n">
        <v>0</v>
      </c>
      <c r="DI656" s="39" t="n">
        <v>0</v>
      </c>
      <c r="DJ656" s="39" t="n">
        <v>1</v>
      </c>
      <c r="DK656" s="39" t="n">
        <v>0</v>
      </c>
      <c r="DL656" s="39" t="n">
        <v>0</v>
      </c>
      <c r="DM656" s="39" t="n">
        <v>0</v>
      </c>
      <c r="DN656" s="39" t="n">
        <v>0</v>
      </c>
      <c r="DO656" s="39" t="n">
        <v>0</v>
      </c>
      <c r="DP656" s="39" t="n">
        <v>22</v>
      </c>
      <c r="DQ656" s="39" t="n">
        <v>0</v>
      </c>
      <c r="DR656" s="39" t="n">
        <v>0</v>
      </c>
      <c r="DS656" s="39" t="n">
        <v>0</v>
      </c>
      <c r="DT656" s="39" t="n">
        <v>0</v>
      </c>
      <c r="DU656" s="39" t="n">
        <v>0</v>
      </c>
      <c r="DV656" s="39" t="n">
        <v>0</v>
      </c>
      <c r="DW656" s="39" t="n">
        <v>0</v>
      </c>
      <c r="DX656" s="39" t="n">
        <v>0</v>
      </c>
      <c r="DY656" s="39" t="n">
        <v>0</v>
      </c>
      <c r="DZ656" s="39" t="n">
        <v>0</v>
      </c>
      <c r="EA656" s="39" t="n">
        <v>0</v>
      </c>
      <c r="EB656" s="39" t="n">
        <v>0</v>
      </c>
      <c r="EC656" s="39" t="n">
        <v>0</v>
      </c>
      <c r="ED656" s="39" t="n">
        <v>0</v>
      </c>
      <c r="EE656" s="39" t="n">
        <v>0</v>
      </c>
      <c r="EF656" s="39" t="n">
        <v>0</v>
      </c>
      <c r="EG656" s="39" t="n">
        <v>0</v>
      </c>
      <c r="EH656" s="39" t="n">
        <v>0</v>
      </c>
      <c r="EI656" s="39" t="n">
        <v>1</v>
      </c>
      <c r="EJ656" s="39" t="n">
        <v>0</v>
      </c>
      <c r="EK656" s="39" t="n">
        <v>0</v>
      </c>
      <c r="EL656" s="39" t="n">
        <v>0</v>
      </c>
      <c r="EM656" s="39" t="n">
        <v>0</v>
      </c>
      <c r="EN656" s="39" t="n">
        <v>0</v>
      </c>
      <c r="EO656" s="39" t="n">
        <v>0</v>
      </c>
      <c r="EP656" s="39" t="n">
        <v>0</v>
      </c>
      <c r="EQ656" s="39" t="n">
        <v>0</v>
      </c>
      <c r="ER656" s="39" t="n">
        <v>2</v>
      </c>
      <c r="ES656" s="39" t="n">
        <v>0</v>
      </c>
      <c r="ET656" s="39" t="n">
        <v>0</v>
      </c>
      <c r="EU656" s="39" t="n">
        <v>0</v>
      </c>
      <c r="EV656" s="39" t="n">
        <v>0</v>
      </c>
      <c r="EW656" s="39" t="n">
        <v>0</v>
      </c>
      <c r="EX656" s="39" t="n">
        <v>0</v>
      </c>
      <c r="EY656" s="39" t="n">
        <v>0</v>
      </c>
      <c r="EZ656" s="39" t="n">
        <v>2</v>
      </c>
      <c r="FA656" s="39" t="n">
        <v>0</v>
      </c>
      <c r="FB656" s="39" t="n">
        <v>0</v>
      </c>
      <c r="FC656" s="39" t="n">
        <v>0</v>
      </c>
      <c r="FD656" s="39" t="n">
        <v>0</v>
      </c>
      <c r="FE656" s="39" t="n">
        <v>0</v>
      </c>
      <c r="FF656" s="39" t="n">
        <v>0</v>
      </c>
      <c r="FG656" s="39" t="n">
        <v>0</v>
      </c>
      <c r="FH656" s="39" t="n">
        <v>0</v>
      </c>
      <c r="FI656" s="39" t="n">
        <v>0</v>
      </c>
      <c r="FJ656" s="39" t="n">
        <v>0</v>
      </c>
      <c r="FK656" s="39" t="n">
        <v>0</v>
      </c>
      <c r="FL656" s="39" t="n">
        <v>0</v>
      </c>
      <c r="FM656" s="39" t="n">
        <v>0</v>
      </c>
      <c r="FN656" s="39" t="n">
        <v>0</v>
      </c>
      <c r="FO656" s="39" t="n">
        <v>1</v>
      </c>
      <c r="FP656" s="39" t="n">
        <v>0</v>
      </c>
      <c r="FQ656" s="39" t="n">
        <v>0</v>
      </c>
      <c r="FR656" s="39" t="n">
        <v>0</v>
      </c>
      <c r="FS656" s="39" t="n">
        <v>0</v>
      </c>
      <c r="FT656" s="39" t="n">
        <v>0</v>
      </c>
      <c r="FU656" s="39" t="n">
        <v>0</v>
      </c>
      <c r="FV656" s="39" t="n">
        <v>0</v>
      </c>
      <c r="FW656" s="39" t="n">
        <v>0</v>
      </c>
      <c r="FX656" s="39" t="n">
        <v>0</v>
      </c>
      <c r="FY656" s="39" t="n">
        <v>0</v>
      </c>
      <c r="FZ656" s="39" t="n">
        <v>0</v>
      </c>
      <c r="GA656" s="39" t="n">
        <v>0</v>
      </c>
      <c r="GB656" s="39" t="n">
        <v>0</v>
      </c>
      <c r="GC656" s="39" t="n">
        <v>0</v>
      </c>
      <c r="GD656" s="39" t="n">
        <v>0</v>
      </c>
      <c r="GE656" s="39" t="n">
        <v>0</v>
      </c>
      <c r="GF656" s="39" t="n">
        <v>0</v>
      </c>
      <c r="GG656" s="39" t="n">
        <v>0</v>
      </c>
      <c r="GH656" s="39" t="n">
        <v>0</v>
      </c>
      <c r="GI656" s="39" t="n">
        <v>0</v>
      </c>
      <c r="GJ656" s="39" t="n">
        <v>0</v>
      </c>
      <c r="GK656" s="39" t="n">
        <v>0</v>
      </c>
      <c r="GL656" s="39" t="n">
        <v>0</v>
      </c>
      <c r="GM656" s="39" t="n">
        <v>0</v>
      </c>
      <c r="GN656" s="39" t="n">
        <v>0</v>
      </c>
      <c r="GO656" s="39" t="n">
        <v>0</v>
      </c>
      <c r="GP656" s="39" t="n">
        <v>0</v>
      </c>
      <c r="GQ656" s="39" t="n">
        <v>0</v>
      </c>
      <c r="GR656" s="39" t="n">
        <v>0</v>
      </c>
      <c r="GS656" s="39" t="n">
        <v>0</v>
      </c>
      <c r="GT656" s="39" t="n">
        <v>0</v>
      </c>
      <c r="GU656" s="39" t="n">
        <v>0</v>
      </c>
      <c r="GV656" s="39" t="n">
        <v>0</v>
      </c>
      <c r="GW656" s="39" t="n">
        <v>0</v>
      </c>
      <c r="GX656" s="39" t="n">
        <v>0</v>
      </c>
      <c r="GY656" s="39" t="n">
        <v>0</v>
      </c>
      <c r="GZ656" s="39" t="n">
        <v>0</v>
      </c>
      <c r="HA656" s="39" t="n">
        <v>0</v>
      </c>
      <c r="HB656" s="39" t="n">
        <v>0</v>
      </c>
      <c r="HC656" s="39" t="n">
        <v>0</v>
      </c>
      <c r="HD656" s="39" t="n">
        <v>0</v>
      </c>
      <c r="HE656" s="39" t="n">
        <v>0</v>
      </c>
      <c r="HF656" s="39" t="n">
        <v>0</v>
      </c>
      <c r="HG656" s="39" t="n">
        <v>1</v>
      </c>
      <c r="HH656" s="39" t="n">
        <v>0</v>
      </c>
      <c r="HI656" s="39" t="n">
        <v>0</v>
      </c>
      <c r="HJ656" s="39" t="n">
        <v>0</v>
      </c>
      <c r="HK656" s="39" t="n">
        <v>0</v>
      </c>
      <c r="HL656" s="39" t="n">
        <v>0</v>
      </c>
      <c r="HM656" s="39" t="n">
        <v>0</v>
      </c>
      <c r="HN656" s="39" t="n">
        <v>0</v>
      </c>
      <c r="HO656" s="39" t="n">
        <v>0</v>
      </c>
      <c r="HP656" s="39" t="n">
        <v>0</v>
      </c>
      <c r="HQ656" s="39" t="n">
        <v>0</v>
      </c>
      <c r="HR656" s="39" t="n">
        <v>0</v>
      </c>
      <c r="HS656" s="39" t="n">
        <v>0</v>
      </c>
      <c r="HT656" s="39" t="n">
        <v>0</v>
      </c>
      <c r="HU656" s="39" t="n">
        <v>0</v>
      </c>
      <c r="HV656" s="39" t="n">
        <v>0</v>
      </c>
      <c r="HW656" s="39" t="n">
        <v>0</v>
      </c>
      <c r="HX656" s="39" t="n">
        <v>0</v>
      </c>
      <c r="HY656" s="39" t="n">
        <v>0</v>
      </c>
      <c r="HZ656" s="39" t="n">
        <v>0</v>
      </c>
      <c r="IA656" s="39" t="n">
        <v>0</v>
      </c>
      <c r="IB656" s="39" t="n">
        <v>0</v>
      </c>
      <c r="IC656" s="39" t="n">
        <v>0</v>
      </c>
      <c r="ID656" s="39" t="n">
        <v>0</v>
      </c>
      <c r="IE656" s="39" t="n">
        <v>0</v>
      </c>
      <c r="IF656" s="39" t="n">
        <v>0</v>
      </c>
      <c r="IG656" s="39" t="n">
        <v>311</v>
      </c>
    </row>
    <row r="657" customFormat="false" ht="15" hidden="false" customHeight="false" outlineLevel="0" collapsed="false">
      <c r="A657" s="11" t="s">
        <v>1455</v>
      </c>
      <c r="B657" s="11" t="s">
        <v>105</v>
      </c>
      <c r="C657" s="11" t="s">
        <v>1445</v>
      </c>
      <c r="D657" s="11" t="s">
        <v>1447</v>
      </c>
      <c r="E657" s="11" t="s">
        <v>1456</v>
      </c>
      <c r="F657" s="39" t="n">
        <v>0</v>
      </c>
      <c r="G657" s="39" t="n">
        <v>318</v>
      </c>
      <c r="H657" s="39" t="n">
        <v>508</v>
      </c>
      <c r="I657" s="39" t="n">
        <v>1203</v>
      </c>
      <c r="J657" s="39" t="n">
        <v>264</v>
      </c>
      <c r="K657" s="39" t="n">
        <v>44</v>
      </c>
      <c r="L657" s="39" t="n">
        <v>5</v>
      </c>
      <c r="M657" s="39" t="n">
        <v>480</v>
      </c>
      <c r="N657" s="39" t="n">
        <v>205</v>
      </c>
      <c r="O657" s="39" t="n">
        <v>13</v>
      </c>
      <c r="P657" s="39" t="n">
        <v>232</v>
      </c>
      <c r="Q657" s="39" t="n">
        <v>1059</v>
      </c>
      <c r="R657" s="39" t="n">
        <v>102</v>
      </c>
      <c r="S657" s="39" t="n">
        <v>174</v>
      </c>
      <c r="T657" s="39" t="n">
        <v>237</v>
      </c>
      <c r="U657" s="39" t="n">
        <v>10</v>
      </c>
      <c r="V657" s="39" t="n">
        <v>274</v>
      </c>
      <c r="W657" s="39" t="n">
        <v>135</v>
      </c>
      <c r="X657" s="39" t="n">
        <v>35</v>
      </c>
      <c r="Y657" s="39" t="n">
        <v>179</v>
      </c>
      <c r="Z657" s="39" t="n">
        <v>64</v>
      </c>
      <c r="AA657" s="39" t="n">
        <v>71</v>
      </c>
      <c r="AB657" s="39" t="n">
        <v>46</v>
      </c>
      <c r="AC657" s="39" t="n">
        <v>32</v>
      </c>
      <c r="AD657" s="39" t="n">
        <v>180</v>
      </c>
      <c r="AE657" s="39" t="n">
        <v>0</v>
      </c>
      <c r="AF657" s="39" t="n">
        <v>40</v>
      </c>
      <c r="AG657" s="39" t="n">
        <v>28</v>
      </c>
      <c r="AH657" s="39" t="n">
        <v>110</v>
      </c>
      <c r="AI657" s="39" t="n">
        <v>3</v>
      </c>
      <c r="AJ657" s="39" t="n">
        <v>36</v>
      </c>
      <c r="AK657" s="39" t="n">
        <v>85</v>
      </c>
      <c r="AL657" s="39" t="n">
        <v>141</v>
      </c>
      <c r="AM657" s="39" t="n">
        <v>48</v>
      </c>
      <c r="AN657" s="39" t="n">
        <v>0</v>
      </c>
      <c r="AO657" s="39" t="n">
        <v>30</v>
      </c>
      <c r="AP657" s="39" t="n">
        <v>0</v>
      </c>
      <c r="AQ657" s="39" t="n">
        <v>0</v>
      </c>
      <c r="AR657" s="39" t="n">
        <v>57</v>
      </c>
      <c r="AS657" s="39" t="n">
        <v>130</v>
      </c>
      <c r="AT657" s="39" t="n">
        <v>114</v>
      </c>
      <c r="AU657" s="39" t="n">
        <v>0</v>
      </c>
      <c r="AV657" s="39" t="n">
        <v>0</v>
      </c>
      <c r="AW657" s="39" t="n">
        <v>17</v>
      </c>
      <c r="AX657" s="39" t="n">
        <v>9</v>
      </c>
      <c r="AY657" s="39" t="n">
        <v>9</v>
      </c>
      <c r="AZ657" s="39" t="n">
        <v>3</v>
      </c>
      <c r="BA657" s="39" t="n">
        <v>0</v>
      </c>
      <c r="BB657" s="39" t="n">
        <v>0</v>
      </c>
      <c r="BC657" s="39" t="n">
        <v>20</v>
      </c>
      <c r="BD657" s="39" t="n">
        <v>0</v>
      </c>
      <c r="BE657" s="39" t="n">
        <v>0</v>
      </c>
      <c r="BF657" s="39" t="n">
        <v>11</v>
      </c>
      <c r="BG657" s="39" t="n">
        <v>25</v>
      </c>
      <c r="BH657" s="39" t="n">
        <v>4</v>
      </c>
      <c r="BI657" s="39" t="n">
        <v>0</v>
      </c>
      <c r="BJ657" s="39" t="n">
        <v>35</v>
      </c>
      <c r="BK657" s="39" t="n">
        <v>35</v>
      </c>
      <c r="BL657" s="39" t="n">
        <v>11</v>
      </c>
      <c r="BM657" s="39" t="n">
        <v>0</v>
      </c>
      <c r="BN657" s="39" t="n">
        <v>7</v>
      </c>
      <c r="BO657" s="39" t="n">
        <v>0</v>
      </c>
      <c r="BP657" s="39" t="n">
        <v>0</v>
      </c>
      <c r="BQ657" s="39" t="n">
        <v>71</v>
      </c>
      <c r="BR657" s="39" t="n">
        <v>47</v>
      </c>
      <c r="BS657" s="39" t="n">
        <v>0</v>
      </c>
      <c r="BT657" s="39" t="n">
        <v>0</v>
      </c>
      <c r="BU657" s="39" t="n">
        <v>0</v>
      </c>
      <c r="BV657" s="39" t="n">
        <v>0</v>
      </c>
      <c r="BW657" s="39" t="n">
        <v>36</v>
      </c>
      <c r="BX657" s="39" t="n">
        <v>0</v>
      </c>
      <c r="BY657" s="39" t="n">
        <v>0</v>
      </c>
      <c r="BZ657" s="39" t="n">
        <v>4</v>
      </c>
      <c r="CA657" s="39" t="n">
        <v>0</v>
      </c>
      <c r="CB657" s="39" t="n">
        <v>0</v>
      </c>
      <c r="CC657" s="39" t="n">
        <v>0</v>
      </c>
      <c r="CD657" s="39" t="n">
        <v>0</v>
      </c>
      <c r="CE657" s="39" t="n">
        <v>0</v>
      </c>
      <c r="CF657" s="39" t="n">
        <v>0</v>
      </c>
      <c r="CG657" s="39" t="n">
        <v>17</v>
      </c>
      <c r="CH657" s="39" t="n">
        <v>6</v>
      </c>
      <c r="CI657" s="39" t="n">
        <v>0</v>
      </c>
      <c r="CJ657" s="39" t="n">
        <v>0</v>
      </c>
      <c r="CK657" s="39" t="n">
        <v>0</v>
      </c>
      <c r="CL657" s="39" t="n">
        <v>0</v>
      </c>
      <c r="CM657" s="39" t="n">
        <v>0</v>
      </c>
      <c r="CN657" s="39" t="n">
        <v>7</v>
      </c>
      <c r="CO657" s="39" t="n">
        <v>0</v>
      </c>
      <c r="CP657" s="39" t="n">
        <v>0</v>
      </c>
      <c r="CQ657" s="39" t="n">
        <v>0</v>
      </c>
      <c r="CR657" s="39" t="n">
        <v>0</v>
      </c>
      <c r="CS657" s="39" t="n">
        <v>0</v>
      </c>
      <c r="CT657" s="39" t="n">
        <v>0</v>
      </c>
      <c r="CU657" s="39" t="n">
        <v>0</v>
      </c>
      <c r="CV657" s="39" t="n">
        <v>0</v>
      </c>
      <c r="CW657" s="39" t="n">
        <v>0</v>
      </c>
      <c r="CX657" s="39" t="n">
        <v>0</v>
      </c>
      <c r="CY657" s="39" t="n">
        <v>2</v>
      </c>
      <c r="CZ657" s="39" t="n">
        <v>0</v>
      </c>
      <c r="DA657" s="39" t="n">
        <v>0</v>
      </c>
      <c r="DB657" s="39" t="n">
        <v>0</v>
      </c>
      <c r="DC657" s="39" t="n">
        <v>0</v>
      </c>
      <c r="DD657" s="39" t="n">
        <v>0</v>
      </c>
      <c r="DE657" s="39" t="n">
        <v>0</v>
      </c>
      <c r="DF657" s="39" t="n">
        <v>0</v>
      </c>
      <c r="DG657" s="39" t="n">
        <v>0</v>
      </c>
      <c r="DH657" s="39" t="n">
        <v>0</v>
      </c>
      <c r="DI657" s="39" t="n">
        <v>0</v>
      </c>
      <c r="DJ657" s="39" t="n">
        <v>0</v>
      </c>
      <c r="DK657" s="39" t="n">
        <v>0</v>
      </c>
      <c r="DL657" s="39" t="n">
        <v>0</v>
      </c>
      <c r="DM657" s="39" t="n">
        <v>0</v>
      </c>
      <c r="DN657" s="39" t="n">
        <v>0</v>
      </c>
      <c r="DO657" s="39" t="n">
        <v>0</v>
      </c>
      <c r="DP657" s="39" t="n">
        <v>0</v>
      </c>
      <c r="DQ657" s="39" t="n">
        <v>7</v>
      </c>
      <c r="DR657" s="39" t="n">
        <v>0</v>
      </c>
      <c r="DS657" s="39" t="n">
        <v>0</v>
      </c>
      <c r="DT657" s="39" t="n">
        <v>0</v>
      </c>
      <c r="DU657" s="39" t="n">
        <v>0</v>
      </c>
      <c r="DV657" s="39" t="n">
        <v>0</v>
      </c>
      <c r="DW657" s="39" t="n">
        <v>0</v>
      </c>
      <c r="DX657" s="39" t="n">
        <v>0</v>
      </c>
      <c r="DY657" s="39" t="n">
        <v>0</v>
      </c>
      <c r="DZ657" s="39" t="n">
        <v>0</v>
      </c>
      <c r="EA657" s="39" t="n">
        <v>0</v>
      </c>
      <c r="EB657" s="39" t="n">
        <v>0</v>
      </c>
      <c r="EC657" s="39" t="n">
        <v>0</v>
      </c>
      <c r="ED657" s="39" t="n">
        <v>0</v>
      </c>
      <c r="EE657" s="39" t="n">
        <v>0</v>
      </c>
      <c r="EF657" s="39" t="n">
        <v>0</v>
      </c>
      <c r="EG657" s="39" t="n">
        <v>0</v>
      </c>
      <c r="EH657" s="39" t="n">
        <v>8</v>
      </c>
      <c r="EI657" s="39" t="n">
        <v>0</v>
      </c>
      <c r="EJ657" s="39" t="n">
        <v>0</v>
      </c>
      <c r="EK657" s="39" t="n">
        <v>0</v>
      </c>
      <c r="EL657" s="39" t="n">
        <v>0</v>
      </c>
      <c r="EM657" s="39" t="n">
        <v>0</v>
      </c>
      <c r="EN657" s="39" t="n">
        <v>0</v>
      </c>
      <c r="EO657" s="39" t="n">
        <v>0</v>
      </c>
      <c r="EP657" s="39" t="n">
        <v>0</v>
      </c>
      <c r="EQ657" s="39" t="n">
        <v>0</v>
      </c>
      <c r="ER657" s="39" t="n">
        <v>0</v>
      </c>
      <c r="ES657" s="39" t="n">
        <v>0</v>
      </c>
      <c r="ET657" s="39" t="n">
        <v>0</v>
      </c>
      <c r="EU657" s="39" t="n">
        <v>0</v>
      </c>
      <c r="EV657" s="39" t="n">
        <v>0</v>
      </c>
      <c r="EW657" s="39" t="n">
        <v>0</v>
      </c>
      <c r="EX657" s="39" t="n">
        <v>0</v>
      </c>
      <c r="EY657" s="39" t="n">
        <v>0</v>
      </c>
      <c r="EZ657" s="39" t="n">
        <v>0</v>
      </c>
      <c r="FA657" s="39" t="n">
        <v>0</v>
      </c>
      <c r="FB657" s="39" t="n">
        <v>0</v>
      </c>
      <c r="FC657" s="39" t="n">
        <v>0</v>
      </c>
      <c r="FD657" s="39" t="n">
        <v>0</v>
      </c>
      <c r="FE657" s="39" t="n">
        <v>0</v>
      </c>
      <c r="FF657" s="39" t="n">
        <v>0</v>
      </c>
      <c r="FG657" s="39" t="n">
        <v>0</v>
      </c>
      <c r="FH657" s="39" t="n">
        <v>0</v>
      </c>
      <c r="FI657" s="39" t="n">
        <v>0</v>
      </c>
      <c r="FJ657" s="39" t="n">
        <v>0</v>
      </c>
      <c r="FK657" s="39" t="n">
        <v>0</v>
      </c>
      <c r="FL657" s="39" t="n">
        <v>0</v>
      </c>
      <c r="FM657" s="39" t="n">
        <v>0</v>
      </c>
      <c r="FN657" s="39" t="n">
        <v>0</v>
      </c>
      <c r="FO657" s="39" t="n">
        <v>0</v>
      </c>
      <c r="FP657" s="39" t="n">
        <v>0</v>
      </c>
      <c r="FQ657" s="39" t="n">
        <v>0</v>
      </c>
      <c r="FR657" s="39" t="n">
        <v>0</v>
      </c>
      <c r="FS657" s="39" t="n">
        <v>0</v>
      </c>
      <c r="FT657" s="39" t="n">
        <v>0</v>
      </c>
      <c r="FU657" s="39" t="n">
        <v>0</v>
      </c>
      <c r="FV657" s="39" t="n">
        <v>0</v>
      </c>
      <c r="FW657" s="39" t="n">
        <v>0</v>
      </c>
      <c r="FX657" s="39" t="n">
        <v>0</v>
      </c>
      <c r="FY657" s="39" t="n">
        <v>0</v>
      </c>
      <c r="FZ657" s="39" t="n">
        <v>0</v>
      </c>
      <c r="GA657" s="39" t="n">
        <v>0</v>
      </c>
      <c r="GB657" s="39" t="n">
        <v>0</v>
      </c>
      <c r="GC657" s="39" t="n">
        <v>0</v>
      </c>
      <c r="GD657" s="39" t="n">
        <v>0</v>
      </c>
      <c r="GE657" s="39" t="n">
        <v>0</v>
      </c>
      <c r="GF657" s="39" t="n">
        <v>0</v>
      </c>
      <c r="GG657" s="39" t="n">
        <v>0</v>
      </c>
      <c r="GH657" s="39" t="n">
        <v>0</v>
      </c>
      <c r="GI657" s="39" t="n">
        <v>0</v>
      </c>
      <c r="GJ657" s="39" t="n">
        <v>0</v>
      </c>
      <c r="GK657" s="39" t="n">
        <v>0</v>
      </c>
      <c r="GL657" s="39" t="n">
        <v>0</v>
      </c>
      <c r="GM657" s="39" t="n">
        <v>0</v>
      </c>
      <c r="GN657" s="39" t="n">
        <v>0</v>
      </c>
      <c r="GO657" s="39" t="n">
        <v>0</v>
      </c>
      <c r="GP657" s="39" t="n">
        <v>0</v>
      </c>
      <c r="GQ657" s="39" t="n">
        <v>0</v>
      </c>
      <c r="GR657" s="39" t="n">
        <v>0</v>
      </c>
      <c r="GS657" s="39" t="n">
        <v>0</v>
      </c>
      <c r="GT657" s="39" t="n">
        <v>0</v>
      </c>
      <c r="GU657" s="39" t="n">
        <v>0</v>
      </c>
      <c r="GV657" s="39" t="n">
        <v>0</v>
      </c>
      <c r="GW657" s="39" t="n">
        <v>0</v>
      </c>
      <c r="GX657" s="39" t="n">
        <v>0</v>
      </c>
      <c r="GY657" s="39" t="n">
        <v>0</v>
      </c>
      <c r="GZ657" s="39" t="n">
        <v>0</v>
      </c>
      <c r="HA657" s="39" t="n">
        <v>0</v>
      </c>
      <c r="HB657" s="39" t="n">
        <v>0</v>
      </c>
      <c r="HC657" s="39" t="n">
        <v>0</v>
      </c>
      <c r="HD657" s="39" t="n">
        <v>0</v>
      </c>
      <c r="HE657" s="39" t="n">
        <v>0</v>
      </c>
      <c r="HF657" s="39" t="n">
        <v>0</v>
      </c>
      <c r="HG657" s="39" t="n">
        <v>0</v>
      </c>
      <c r="HH657" s="39" t="n">
        <v>0</v>
      </c>
      <c r="HI657" s="39" t="n">
        <v>0</v>
      </c>
      <c r="HJ657" s="39" t="n">
        <v>0</v>
      </c>
      <c r="HK657" s="39" t="n">
        <v>0</v>
      </c>
      <c r="HL657" s="39" t="n">
        <v>0</v>
      </c>
      <c r="HM657" s="39" t="n">
        <v>0</v>
      </c>
      <c r="HN657" s="39" t="n">
        <v>0</v>
      </c>
      <c r="HO657" s="39" t="n">
        <v>0</v>
      </c>
      <c r="HP657" s="39" t="n">
        <v>0</v>
      </c>
      <c r="HQ657" s="39" t="n">
        <v>0</v>
      </c>
      <c r="HR657" s="39" t="n">
        <v>0</v>
      </c>
      <c r="HS657" s="39" t="n">
        <v>0</v>
      </c>
      <c r="HT657" s="39" t="n">
        <v>0</v>
      </c>
      <c r="HU657" s="39" t="n">
        <v>0</v>
      </c>
      <c r="HV657" s="39" t="n">
        <v>0</v>
      </c>
      <c r="HW657" s="39" t="n">
        <v>0</v>
      </c>
      <c r="HX657" s="39" t="n">
        <v>0</v>
      </c>
      <c r="HY657" s="39" t="n">
        <v>0</v>
      </c>
      <c r="HZ657" s="39" t="n">
        <v>0</v>
      </c>
      <c r="IA657" s="39" t="n">
        <v>0</v>
      </c>
      <c r="IB657" s="39" t="n">
        <v>0</v>
      </c>
      <c r="IC657" s="39" t="n">
        <v>0</v>
      </c>
      <c r="ID657" s="39" t="n">
        <v>0</v>
      </c>
      <c r="IE657" s="39" t="n">
        <v>0</v>
      </c>
      <c r="IF657" s="39" t="n">
        <v>0</v>
      </c>
      <c r="IG657" s="39" t="n">
        <v>1084</v>
      </c>
    </row>
    <row r="658" customFormat="false" ht="15" hidden="false" customHeight="false" outlineLevel="0" collapsed="false">
      <c r="A658" s="11" t="s">
        <v>1457</v>
      </c>
      <c r="B658" s="11" t="s">
        <v>116</v>
      </c>
      <c r="C658" s="11" t="s">
        <v>1445</v>
      </c>
      <c r="D658" s="11" t="s">
        <v>1447</v>
      </c>
      <c r="E658" s="11" t="s">
        <v>1458</v>
      </c>
      <c r="F658" s="39" t="n">
        <v>2</v>
      </c>
      <c r="G658" s="39" t="n">
        <v>508</v>
      </c>
      <c r="H658" s="39" t="n">
        <v>700</v>
      </c>
      <c r="I658" s="39" t="n">
        <v>1025</v>
      </c>
      <c r="J658" s="39" t="n">
        <v>540</v>
      </c>
      <c r="K658" s="39" t="n">
        <v>135</v>
      </c>
      <c r="L658" s="39" t="n">
        <v>548</v>
      </c>
      <c r="M658" s="39" t="n">
        <v>451</v>
      </c>
      <c r="N658" s="39" t="n">
        <v>366</v>
      </c>
      <c r="O658" s="39" t="n">
        <v>96</v>
      </c>
      <c r="P658" s="39" t="n">
        <v>59</v>
      </c>
      <c r="Q658" s="39" t="n">
        <v>704</v>
      </c>
      <c r="R658" s="39" t="n">
        <v>6</v>
      </c>
      <c r="S658" s="39" t="n">
        <v>236</v>
      </c>
      <c r="T658" s="39" t="n">
        <v>236</v>
      </c>
      <c r="U658" s="39" t="n">
        <v>19</v>
      </c>
      <c r="V658" s="39" t="n">
        <v>223</v>
      </c>
      <c r="W658" s="39" t="n">
        <v>394</v>
      </c>
      <c r="X658" s="39" t="n">
        <v>117</v>
      </c>
      <c r="Y658" s="39" t="n">
        <v>345</v>
      </c>
      <c r="Z658" s="39" t="n">
        <v>314</v>
      </c>
      <c r="AA658" s="39" t="n">
        <v>154</v>
      </c>
      <c r="AB658" s="39" t="n">
        <v>186</v>
      </c>
      <c r="AC658" s="39" t="n">
        <v>66</v>
      </c>
      <c r="AD658" s="39" t="n">
        <v>122</v>
      </c>
      <c r="AE658" s="39" t="n">
        <v>0</v>
      </c>
      <c r="AF658" s="39" t="n">
        <v>129</v>
      </c>
      <c r="AG658" s="39" t="n">
        <v>10</v>
      </c>
      <c r="AH658" s="39" t="n">
        <v>55</v>
      </c>
      <c r="AI658" s="39" t="n">
        <v>56</v>
      </c>
      <c r="AJ658" s="39" t="n">
        <v>26</v>
      </c>
      <c r="AK658" s="39" t="n">
        <v>386</v>
      </c>
      <c r="AL658" s="39" t="n">
        <v>106</v>
      </c>
      <c r="AM658" s="39" t="n">
        <v>52</v>
      </c>
      <c r="AN658" s="39" t="n">
        <v>0</v>
      </c>
      <c r="AO658" s="39" t="n">
        <v>52</v>
      </c>
      <c r="AP658" s="39" t="n">
        <v>5</v>
      </c>
      <c r="AQ658" s="39" t="n">
        <v>0</v>
      </c>
      <c r="AR658" s="39" t="n">
        <v>115</v>
      </c>
      <c r="AS658" s="39" t="n">
        <v>60</v>
      </c>
      <c r="AT658" s="39" t="n">
        <v>120</v>
      </c>
      <c r="AU658" s="39" t="n">
        <v>0</v>
      </c>
      <c r="AV658" s="39" t="n">
        <v>6</v>
      </c>
      <c r="AW658" s="39" t="n">
        <v>0</v>
      </c>
      <c r="AX658" s="39" t="n">
        <v>26</v>
      </c>
      <c r="AY658" s="39" t="n">
        <v>31</v>
      </c>
      <c r="AZ658" s="39" t="n">
        <v>12</v>
      </c>
      <c r="BA658" s="39" t="n">
        <v>0</v>
      </c>
      <c r="BB658" s="39" t="n">
        <v>5</v>
      </c>
      <c r="BC658" s="39" t="n">
        <v>47</v>
      </c>
      <c r="BD658" s="39" t="n">
        <v>0</v>
      </c>
      <c r="BE658" s="39" t="n">
        <v>0</v>
      </c>
      <c r="BF658" s="39" t="n">
        <v>3</v>
      </c>
      <c r="BG658" s="39" t="n">
        <v>30</v>
      </c>
      <c r="BH658" s="39" t="n">
        <v>0</v>
      </c>
      <c r="BI658" s="39" t="n">
        <v>6</v>
      </c>
      <c r="BJ658" s="39" t="n">
        <v>18</v>
      </c>
      <c r="BK658" s="39" t="n">
        <v>42</v>
      </c>
      <c r="BL658" s="39" t="n">
        <v>2</v>
      </c>
      <c r="BM658" s="39" t="n">
        <v>0</v>
      </c>
      <c r="BN658" s="39" t="n">
        <v>0</v>
      </c>
      <c r="BO658" s="39" t="n">
        <v>0</v>
      </c>
      <c r="BP658" s="39" t="n">
        <v>0</v>
      </c>
      <c r="BQ658" s="39" t="n">
        <v>1</v>
      </c>
      <c r="BR658" s="39" t="n">
        <v>0</v>
      </c>
      <c r="BS658" s="39" t="n">
        <v>0</v>
      </c>
      <c r="BT658" s="39" t="n">
        <v>0</v>
      </c>
      <c r="BU658" s="39" t="n">
        <v>6</v>
      </c>
      <c r="BV658" s="39" t="n">
        <v>0</v>
      </c>
      <c r="BW658" s="39" t="n">
        <v>0</v>
      </c>
      <c r="BX658" s="39" t="n">
        <v>0</v>
      </c>
      <c r="BY658" s="39" t="n">
        <v>0</v>
      </c>
      <c r="BZ658" s="39" t="n">
        <v>5</v>
      </c>
      <c r="CA658" s="39" t="n">
        <v>0</v>
      </c>
      <c r="CB658" s="39" t="n">
        <v>0</v>
      </c>
      <c r="CC658" s="39" t="n">
        <v>2</v>
      </c>
      <c r="CD658" s="39" t="n">
        <v>0</v>
      </c>
      <c r="CE658" s="39" t="n">
        <v>0</v>
      </c>
      <c r="CF658" s="39" t="n">
        <v>0</v>
      </c>
      <c r="CG658" s="39" t="n">
        <v>0</v>
      </c>
      <c r="CH658" s="39" t="n">
        <v>5</v>
      </c>
      <c r="CI658" s="39" t="n">
        <v>0</v>
      </c>
      <c r="CJ658" s="39" t="n">
        <v>0</v>
      </c>
      <c r="CK658" s="39" t="n">
        <v>0</v>
      </c>
      <c r="CL658" s="39" t="n">
        <v>0</v>
      </c>
      <c r="CM658" s="39" t="n">
        <v>0</v>
      </c>
      <c r="CN658" s="39" t="n">
        <v>2</v>
      </c>
      <c r="CO658" s="39" t="n">
        <v>0</v>
      </c>
      <c r="CP658" s="39" t="n">
        <v>0</v>
      </c>
      <c r="CQ658" s="39" t="n">
        <v>0</v>
      </c>
      <c r="CR658" s="39" t="n">
        <v>16</v>
      </c>
      <c r="CS658" s="39" t="n">
        <v>0</v>
      </c>
      <c r="CT658" s="39" t="n">
        <v>0</v>
      </c>
      <c r="CU658" s="39" t="n">
        <v>0</v>
      </c>
      <c r="CV658" s="39" t="n">
        <v>0</v>
      </c>
      <c r="CW658" s="39" t="n">
        <v>0</v>
      </c>
      <c r="CX658" s="39" t="n">
        <v>0</v>
      </c>
      <c r="CY658" s="39" t="n">
        <v>0</v>
      </c>
      <c r="CZ658" s="39" t="n">
        <v>0</v>
      </c>
      <c r="DA658" s="39" t="n">
        <v>0</v>
      </c>
      <c r="DB658" s="39" t="n">
        <v>0</v>
      </c>
      <c r="DC658" s="39" t="n">
        <v>0</v>
      </c>
      <c r="DD658" s="39" t="n">
        <v>0</v>
      </c>
      <c r="DE658" s="39" t="n">
        <v>0</v>
      </c>
      <c r="DF658" s="39" t="n">
        <v>0</v>
      </c>
      <c r="DG658" s="39" t="n">
        <v>0</v>
      </c>
      <c r="DH658" s="39" t="n">
        <v>0</v>
      </c>
      <c r="DI658" s="39" t="n">
        <v>0</v>
      </c>
      <c r="DJ658" s="39" t="n">
        <v>0</v>
      </c>
      <c r="DK658" s="39" t="n">
        <v>0</v>
      </c>
      <c r="DL658" s="39" t="n">
        <v>0</v>
      </c>
      <c r="DM658" s="39" t="n">
        <v>0</v>
      </c>
      <c r="DN658" s="39" t="n">
        <v>0</v>
      </c>
      <c r="DO658" s="39" t="n">
        <v>0</v>
      </c>
      <c r="DP658" s="39" t="n">
        <v>0</v>
      </c>
      <c r="DQ658" s="39" t="n">
        <v>7</v>
      </c>
      <c r="DR658" s="39" t="n">
        <v>0</v>
      </c>
      <c r="DS658" s="39" t="n">
        <v>0</v>
      </c>
      <c r="DT658" s="39" t="n">
        <v>0</v>
      </c>
      <c r="DU658" s="39" t="n">
        <v>0</v>
      </c>
      <c r="DV658" s="39" t="n">
        <v>1</v>
      </c>
      <c r="DW658" s="39" t="n">
        <v>0</v>
      </c>
      <c r="DX658" s="39" t="n">
        <v>0</v>
      </c>
      <c r="DY658" s="39" t="n">
        <v>0</v>
      </c>
      <c r="DZ658" s="39" t="n">
        <v>0</v>
      </c>
      <c r="EA658" s="39" t="n">
        <v>0</v>
      </c>
      <c r="EB658" s="39" t="n">
        <v>0</v>
      </c>
      <c r="EC658" s="39" t="n">
        <v>0</v>
      </c>
      <c r="ED658" s="39" t="n">
        <v>0</v>
      </c>
      <c r="EE658" s="39" t="n">
        <v>0</v>
      </c>
      <c r="EF658" s="39" t="n">
        <v>0</v>
      </c>
      <c r="EG658" s="39" t="n">
        <v>0</v>
      </c>
      <c r="EH658" s="39" t="n">
        <v>0</v>
      </c>
      <c r="EI658" s="39" t="n">
        <v>0</v>
      </c>
      <c r="EJ658" s="39" t="n">
        <v>0</v>
      </c>
      <c r="EK658" s="39" t="n">
        <v>0</v>
      </c>
      <c r="EL658" s="39" t="n">
        <v>0</v>
      </c>
      <c r="EM658" s="39" t="n">
        <v>0</v>
      </c>
      <c r="EN658" s="39" t="n">
        <v>0</v>
      </c>
      <c r="EO658" s="39" t="n">
        <v>0</v>
      </c>
      <c r="EP658" s="39" t="n">
        <v>0</v>
      </c>
      <c r="EQ658" s="39" t="n">
        <v>0</v>
      </c>
      <c r="ER658" s="39" t="n">
        <v>1</v>
      </c>
      <c r="ES658" s="39" t="n">
        <v>0</v>
      </c>
      <c r="ET658" s="39" t="n">
        <v>0</v>
      </c>
      <c r="EU658" s="39" t="n">
        <v>12</v>
      </c>
      <c r="EV658" s="39" t="n">
        <v>0</v>
      </c>
      <c r="EW658" s="39" t="n">
        <v>0</v>
      </c>
      <c r="EX658" s="39" t="n">
        <v>0</v>
      </c>
      <c r="EY658" s="39" t="n">
        <v>0</v>
      </c>
      <c r="EZ658" s="39" t="n">
        <v>0</v>
      </c>
      <c r="FA658" s="39" t="n">
        <v>0</v>
      </c>
      <c r="FB658" s="39" t="n">
        <v>0</v>
      </c>
      <c r="FC658" s="39" t="n">
        <v>0</v>
      </c>
      <c r="FD658" s="39" t="n">
        <v>0</v>
      </c>
      <c r="FE658" s="39" t="n">
        <v>0</v>
      </c>
      <c r="FF658" s="39" t="n">
        <v>0</v>
      </c>
      <c r="FG658" s="39" t="n">
        <v>0</v>
      </c>
      <c r="FH658" s="39" t="n">
        <v>0</v>
      </c>
      <c r="FI658" s="39" t="n">
        <v>0</v>
      </c>
      <c r="FJ658" s="39" t="n">
        <v>0</v>
      </c>
      <c r="FK658" s="39" t="n">
        <v>0</v>
      </c>
      <c r="FL658" s="39" t="n">
        <v>0</v>
      </c>
      <c r="FM658" s="39" t="n">
        <v>0</v>
      </c>
      <c r="FN658" s="39" t="n">
        <v>1</v>
      </c>
      <c r="FO658" s="39" t="n">
        <v>0</v>
      </c>
      <c r="FP658" s="39" t="n">
        <v>0</v>
      </c>
      <c r="FQ658" s="39" t="n">
        <v>2</v>
      </c>
      <c r="FR658" s="39" t="n">
        <v>0</v>
      </c>
      <c r="FS658" s="39" t="n">
        <v>0</v>
      </c>
      <c r="FT658" s="39" t="n">
        <v>0</v>
      </c>
      <c r="FU658" s="39" t="n">
        <v>0</v>
      </c>
      <c r="FV658" s="39" t="n">
        <v>0</v>
      </c>
      <c r="FW658" s="39" t="n">
        <v>0</v>
      </c>
      <c r="FX658" s="39" t="n">
        <v>0</v>
      </c>
      <c r="FY658" s="39" t="n">
        <v>0</v>
      </c>
      <c r="FZ658" s="39" t="n">
        <v>0</v>
      </c>
      <c r="GA658" s="39" t="n">
        <v>0</v>
      </c>
      <c r="GB658" s="39" t="n">
        <v>0</v>
      </c>
      <c r="GC658" s="39" t="n">
        <v>0</v>
      </c>
      <c r="GD658" s="39" t="n">
        <v>4</v>
      </c>
      <c r="GE658" s="39" t="n">
        <v>1</v>
      </c>
      <c r="GF658" s="39" t="n">
        <v>0</v>
      </c>
      <c r="GG658" s="39" t="n">
        <v>0</v>
      </c>
      <c r="GH658" s="39" t="n">
        <v>0</v>
      </c>
      <c r="GI658" s="39" t="n">
        <v>0</v>
      </c>
      <c r="GJ658" s="39" t="n">
        <v>0</v>
      </c>
      <c r="GK658" s="39" t="n">
        <v>0</v>
      </c>
      <c r="GL658" s="39" t="n">
        <v>0</v>
      </c>
      <c r="GM658" s="39" t="n">
        <v>0</v>
      </c>
      <c r="GN658" s="39" t="n">
        <v>0</v>
      </c>
      <c r="GO658" s="39" t="n">
        <v>0</v>
      </c>
      <c r="GP658" s="39" t="n">
        <v>0</v>
      </c>
      <c r="GQ658" s="39" t="n">
        <v>0</v>
      </c>
      <c r="GR658" s="39" t="n">
        <v>0</v>
      </c>
      <c r="GS658" s="39" t="n">
        <v>0</v>
      </c>
      <c r="GT658" s="39" t="n">
        <v>5</v>
      </c>
      <c r="GU658" s="39" t="n">
        <v>0</v>
      </c>
      <c r="GV658" s="39" t="n">
        <v>0</v>
      </c>
      <c r="GW658" s="39" t="n">
        <v>22</v>
      </c>
      <c r="GX658" s="39" t="n">
        <v>0</v>
      </c>
      <c r="GY658" s="39" t="n">
        <v>0</v>
      </c>
      <c r="GZ658" s="39" t="n">
        <v>0</v>
      </c>
      <c r="HA658" s="39" t="n">
        <v>0</v>
      </c>
      <c r="HB658" s="39" t="n">
        <v>0</v>
      </c>
      <c r="HC658" s="39" t="n">
        <v>0</v>
      </c>
      <c r="HD658" s="39" t="n">
        <v>0</v>
      </c>
      <c r="HE658" s="39" t="n">
        <v>0</v>
      </c>
      <c r="HF658" s="39" t="n">
        <v>12</v>
      </c>
      <c r="HG658" s="39" t="n">
        <v>0</v>
      </c>
      <c r="HH658" s="39" t="n">
        <v>0</v>
      </c>
      <c r="HI658" s="39" t="n">
        <v>0</v>
      </c>
      <c r="HJ658" s="39" t="n">
        <v>0</v>
      </c>
      <c r="HK658" s="39" t="n">
        <v>11</v>
      </c>
      <c r="HL658" s="39" t="n">
        <v>0</v>
      </c>
      <c r="HM658" s="39" t="n">
        <v>0</v>
      </c>
      <c r="HN658" s="39" t="n">
        <v>0</v>
      </c>
      <c r="HO658" s="39" t="n">
        <v>0</v>
      </c>
      <c r="HP658" s="39" t="n">
        <v>0</v>
      </c>
      <c r="HQ658" s="39" t="n">
        <v>0</v>
      </c>
      <c r="HR658" s="39" t="n">
        <v>0</v>
      </c>
      <c r="HS658" s="39" t="n">
        <v>0</v>
      </c>
      <c r="HT658" s="39" t="n">
        <v>0</v>
      </c>
      <c r="HU658" s="39" t="n">
        <v>0</v>
      </c>
      <c r="HV658" s="39" t="n">
        <v>0</v>
      </c>
      <c r="HW658" s="39" t="n">
        <v>0</v>
      </c>
      <c r="HX658" s="39" t="n">
        <v>0</v>
      </c>
      <c r="HY658" s="39" t="n">
        <v>0</v>
      </c>
      <c r="HZ658" s="39" t="n">
        <v>0</v>
      </c>
      <c r="IA658" s="39" t="n">
        <v>0</v>
      </c>
      <c r="IB658" s="39" t="n">
        <v>0</v>
      </c>
      <c r="IC658" s="39" t="n">
        <v>0</v>
      </c>
      <c r="ID658" s="39" t="n">
        <v>0</v>
      </c>
      <c r="IE658" s="39" t="n">
        <v>0</v>
      </c>
      <c r="IF658" s="39" t="n">
        <v>0</v>
      </c>
      <c r="IG658" s="39" t="n">
        <v>3012</v>
      </c>
    </row>
    <row r="659" customFormat="false" ht="15" hidden="false" customHeight="false" outlineLevel="0" collapsed="false">
      <c r="A659" s="11" t="s">
        <v>1459</v>
      </c>
      <c r="B659" s="11" t="s">
        <v>116</v>
      </c>
      <c r="C659" s="11" t="s">
        <v>1445</v>
      </c>
      <c r="D659" s="11" t="s">
        <v>1447</v>
      </c>
      <c r="E659" s="11" t="s">
        <v>1460</v>
      </c>
      <c r="F659" s="39" t="n">
        <v>206</v>
      </c>
      <c r="G659" s="39" t="n">
        <v>2390</v>
      </c>
      <c r="H659" s="39" t="n">
        <v>4040</v>
      </c>
      <c r="I659" s="39" t="n">
        <v>3909</v>
      </c>
      <c r="J659" s="39" t="n">
        <v>3011</v>
      </c>
      <c r="K659" s="39" t="n">
        <v>244</v>
      </c>
      <c r="L659" s="39" t="n">
        <v>286</v>
      </c>
      <c r="M659" s="39" t="n">
        <v>851</v>
      </c>
      <c r="N659" s="39" t="n">
        <v>2022</v>
      </c>
      <c r="O659" s="39" t="n">
        <v>352</v>
      </c>
      <c r="P659" s="39" t="n">
        <v>358</v>
      </c>
      <c r="Q659" s="39" t="n">
        <v>2475</v>
      </c>
      <c r="R659" s="39" t="n">
        <v>252</v>
      </c>
      <c r="S659" s="39" t="n">
        <v>239</v>
      </c>
      <c r="T659" s="39" t="n">
        <v>613</v>
      </c>
      <c r="U659" s="39" t="n">
        <v>152</v>
      </c>
      <c r="V659" s="39" t="n">
        <v>660</v>
      </c>
      <c r="W659" s="39" t="n">
        <v>365</v>
      </c>
      <c r="X659" s="39" t="n">
        <v>79</v>
      </c>
      <c r="Y659" s="39" t="n">
        <v>267</v>
      </c>
      <c r="Z659" s="39" t="n">
        <v>433</v>
      </c>
      <c r="AA659" s="39" t="n">
        <v>34</v>
      </c>
      <c r="AB659" s="39" t="n">
        <v>195</v>
      </c>
      <c r="AC659" s="39" t="n">
        <v>259</v>
      </c>
      <c r="AD659" s="39" t="n">
        <v>268</v>
      </c>
      <c r="AE659" s="39" t="n">
        <v>0</v>
      </c>
      <c r="AF659" s="39" t="n">
        <v>239</v>
      </c>
      <c r="AG659" s="39" t="n">
        <v>102</v>
      </c>
      <c r="AH659" s="39" t="n">
        <v>323</v>
      </c>
      <c r="AI659" s="39" t="n">
        <v>395</v>
      </c>
      <c r="AJ659" s="39" t="n">
        <v>0</v>
      </c>
      <c r="AK659" s="39" t="n">
        <v>17</v>
      </c>
      <c r="AL659" s="39" t="n">
        <v>478</v>
      </c>
      <c r="AM659" s="39" t="n">
        <v>27</v>
      </c>
      <c r="AN659" s="39" t="n">
        <v>3</v>
      </c>
      <c r="AO659" s="39" t="n">
        <v>148</v>
      </c>
      <c r="AP659" s="39" t="n">
        <v>0</v>
      </c>
      <c r="AQ659" s="39" t="n">
        <v>0</v>
      </c>
      <c r="AR659" s="39" t="n">
        <v>551</v>
      </c>
      <c r="AS659" s="39" t="n">
        <v>20</v>
      </c>
      <c r="AT659" s="39" t="n">
        <v>216</v>
      </c>
      <c r="AU659" s="39" t="n">
        <v>0</v>
      </c>
      <c r="AV659" s="39" t="n">
        <v>0</v>
      </c>
      <c r="AW659" s="39" t="n">
        <v>21</v>
      </c>
      <c r="AX659" s="39" t="n">
        <v>54</v>
      </c>
      <c r="AY659" s="39" t="n">
        <v>145</v>
      </c>
      <c r="AZ659" s="39" t="n">
        <v>34</v>
      </c>
      <c r="BA659" s="39" t="n">
        <v>1</v>
      </c>
      <c r="BB659" s="39" t="n">
        <v>0</v>
      </c>
      <c r="BC659" s="39" t="n">
        <v>24</v>
      </c>
      <c r="BD659" s="39" t="n">
        <v>3</v>
      </c>
      <c r="BE659" s="39" t="n">
        <v>24</v>
      </c>
      <c r="BF659" s="39" t="n">
        <v>0</v>
      </c>
      <c r="BG659" s="39" t="n">
        <v>146</v>
      </c>
      <c r="BH659" s="39" t="n">
        <v>87</v>
      </c>
      <c r="BI659" s="39" t="n">
        <v>2</v>
      </c>
      <c r="BJ659" s="39" t="n">
        <v>4</v>
      </c>
      <c r="BK659" s="39" t="n">
        <v>1</v>
      </c>
      <c r="BL659" s="39" t="n">
        <v>7</v>
      </c>
      <c r="BM659" s="39" t="n">
        <v>3</v>
      </c>
      <c r="BN659" s="39" t="n">
        <v>0</v>
      </c>
      <c r="BO659" s="39" t="n">
        <v>0</v>
      </c>
      <c r="BP659" s="39" t="n">
        <v>29</v>
      </c>
      <c r="BQ659" s="39" t="n">
        <v>0</v>
      </c>
      <c r="BR659" s="39" t="n">
        <v>23</v>
      </c>
      <c r="BS659" s="39" t="n">
        <v>0</v>
      </c>
      <c r="BT659" s="39" t="n">
        <v>0</v>
      </c>
      <c r="BU659" s="39" t="n">
        <v>19</v>
      </c>
      <c r="BV659" s="39" t="n">
        <v>5</v>
      </c>
      <c r="BW659" s="39" t="n">
        <v>0</v>
      </c>
      <c r="BX659" s="39" t="n">
        <v>19</v>
      </c>
      <c r="BY659" s="39" t="n">
        <v>1</v>
      </c>
      <c r="BZ659" s="39" t="n">
        <v>0</v>
      </c>
      <c r="CA659" s="39" t="n">
        <v>0</v>
      </c>
      <c r="CB659" s="39" t="n">
        <v>0</v>
      </c>
      <c r="CC659" s="39" t="n">
        <v>0</v>
      </c>
      <c r="CD659" s="39" t="n">
        <v>0</v>
      </c>
      <c r="CE659" s="39" t="n">
        <v>2</v>
      </c>
      <c r="CF659" s="39" t="n">
        <v>0</v>
      </c>
      <c r="CG659" s="39" t="n">
        <v>0</v>
      </c>
      <c r="CH659" s="39" t="n">
        <v>3</v>
      </c>
      <c r="CI659" s="39" t="n">
        <v>0</v>
      </c>
      <c r="CJ659" s="39" t="n">
        <v>3</v>
      </c>
      <c r="CK659" s="39" t="n">
        <v>0</v>
      </c>
      <c r="CL659" s="39" t="n">
        <v>0</v>
      </c>
      <c r="CM659" s="39" t="n">
        <v>0</v>
      </c>
      <c r="CN659" s="39" t="n">
        <v>96</v>
      </c>
      <c r="CO659" s="39" t="n">
        <v>0</v>
      </c>
      <c r="CP659" s="39" t="n">
        <v>0</v>
      </c>
      <c r="CQ659" s="39" t="n">
        <v>0</v>
      </c>
      <c r="CR659" s="39" t="n">
        <v>8</v>
      </c>
      <c r="CS659" s="39" t="n">
        <v>61</v>
      </c>
      <c r="CT659" s="39" t="n">
        <v>0</v>
      </c>
      <c r="CU659" s="39" t="n">
        <v>0</v>
      </c>
      <c r="CV659" s="39" t="n">
        <v>0</v>
      </c>
      <c r="CW659" s="39" t="n">
        <v>1</v>
      </c>
      <c r="CX659" s="39" t="n">
        <v>0</v>
      </c>
      <c r="CY659" s="39" t="n">
        <v>3</v>
      </c>
      <c r="CZ659" s="39" t="n">
        <v>1</v>
      </c>
      <c r="DA659" s="39" t="n">
        <v>0</v>
      </c>
      <c r="DB659" s="39" t="n">
        <v>1</v>
      </c>
      <c r="DC659" s="39" t="n">
        <v>88</v>
      </c>
      <c r="DD659" s="39" t="n">
        <v>0</v>
      </c>
      <c r="DE659" s="39" t="n">
        <v>0</v>
      </c>
      <c r="DF659" s="39" t="n">
        <v>0</v>
      </c>
      <c r="DG659" s="39" t="n">
        <v>0</v>
      </c>
      <c r="DH659" s="39" t="n">
        <v>0</v>
      </c>
      <c r="DI659" s="39" t="n">
        <v>0</v>
      </c>
      <c r="DJ659" s="39" t="n">
        <v>66</v>
      </c>
      <c r="DK659" s="39" t="n">
        <v>0</v>
      </c>
      <c r="DL659" s="39" t="n">
        <v>0</v>
      </c>
      <c r="DM659" s="39" t="n">
        <v>0</v>
      </c>
      <c r="DN659" s="39" t="n">
        <v>3</v>
      </c>
      <c r="DO659" s="39" t="n">
        <v>0</v>
      </c>
      <c r="DP659" s="39" t="n">
        <v>0</v>
      </c>
      <c r="DQ659" s="39" t="n">
        <v>3</v>
      </c>
      <c r="DR659" s="39" t="n">
        <v>0</v>
      </c>
      <c r="DS659" s="39" t="n">
        <v>0</v>
      </c>
      <c r="DT659" s="39" t="n">
        <v>0</v>
      </c>
      <c r="DU659" s="39" t="n">
        <v>9</v>
      </c>
      <c r="DV659" s="39" t="n">
        <v>5</v>
      </c>
      <c r="DW659" s="39" t="n">
        <v>0</v>
      </c>
      <c r="DX659" s="39" t="n">
        <v>0</v>
      </c>
      <c r="DY659" s="39" t="n">
        <v>0</v>
      </c>
      <c r="DZ659" s="39" t="n">
        <v>0</v>
      </c>
      <c r="EA659" s="39" t="n">
        <v>0</v>
      </c>
      <c r="EB659" s="39" t="n">
        <v>0</v>
      </c>
      <c r="EC659" s="39" t="n">
        <v>0</v>
      </c>
      <c r="ED659" s="39" t="n">
        <v>0</v>
      </c>
      <c r="EE659" s="39" t="n">
        <v>0</v>
      </c>
      <c r="EF659" s="39" t="n">
        <v>0</v>
      </c>
      <c r="EG659" s="39" t="n">
        <v>0</v>
      </c>
      <c r="EH659" s="39" t="n">
        <v>371</v>
      </c>
      <c r="EI659" s="39" t="n">
        <v>0</v>
      </c>
      <c r="EJ659" s="39" t="n">
        <v>0</v>
      </c>
      <c r="EK659" s="39" t="n">
        <v>0</v>
      </c>
      <c r="EL659" s="39" t="n">
        <v>0</v>
      </c>
      <c r="EM659" s="39" t="n">
        <v>0</v>
      </c>
      <c r="EN659" s="39" t="n">
        <v>0</v>
      </c>
      <c r="EO659" s="39" t="n">
        <v>0</v>
      </c>
      <c r="EP659" s="39" t="n">
        <v>2</v>
      </c>
      <c r="EQ659" s="39" t="n">
        <v>0</v>
      </c>
      <c r="ER659" s="39" t="n">
        <v>5</v>
      </c>
      <c r="ES659" s="39" t="n">
        <v>0</v>
      </c>
      <c r="ET659" s="39" t="n">
        <v>0</v>
      </c>
      <c r="EU659" s="39" t="n">
        <v>2</v>
      </c>
      <c r="EV659" s="39" t="n">
        <v>0</v>
      </c>
      <c r="EW659" s="39" t="n">
        <v>1</v>
      </c>
      <c r="EX659" s="39" t="n">
        <v>0</v>
      </c>
      <c r="EY659" s="39" t="n">
        <v>0</v>
      </c>
      <c r="EZ659" s="39" t="n">
        <v>0</v>
      </c>
      <c r="FA659" s="39" t="n">
        <v>1</v>
      </c>
      <c r="FB659" s="39" t="n">
        <v>0</v>
      </c>
      <c r="FC659" s="39" t="n">
        <v>0</v>
      </c>
      <c r="FD659" s="39" t="n">
        <v>0</v>
      </c>
      <c r="FE659" s="39" t="n">
        <v>0</v>
      </c>
      <c r="FF659" s="39" t="n">
        <v>0</v>
      </c>
      <c r="FG659" s="39" t="n">
        <v>0</v>
      </c>
      <c r="FH659" s="39" t="n">
        <v>0</v>
      </c>
      <c r="FI659" s="39" t="n">
        <v>0</v>
      </c>
      <c r="FJ659" s="39" t="n">
        <v>0</v>
      </c>
      <c r="FK659" s="39" t="n">
        <v>0</v>
      </c>
      <c r="FL659" s="39" t="n">
        <v>0</v>
      </c>
      <c r="FM659" s="39" t="n">
        <v>0</v>
      </c>
      <c r="FN659" s="39" t="n">
        <v>0</v>
      </c>
      <c r="FO659" s="39" t="n">
        <v>0</v>
      </c>
      <c r="FP659" s="39" t="n">
        <v>0</v>
      </c>
      <c r="FQ659" s="39" t="n">
        <v>1</v>
      </c>
      <c r="FR659" s="39" t="n">
        <v>0</v>
      </c>
      <c r="FS659" s="39" t="n">
        <v>0</v>
      </c>
      <c r="FT659" s="39" t="n">
        <v>0</v>
      </c>
      <c r="FU659" s="39" t="n">
        <v>0</v>
      </c>
      <c r="FV659" s="39" t="n">
        <v>0</v>
      </c>
      <c r="FW659" s="39" t="n">
        <v>0</v>
      </c>
      <c r="FX659" s="39" t="n">
        <v>0</v>
      </c>
      <c r="FY659" s="39" t="n">
        <v>0</v>
      </c>
      <c r="FZ659" s="39" t="n">
        <v>0</v>
      </c>
      <c r="GA659" s="39" t="n">
        <v>0</v>
      </c>
      <c r="GB659" s="39" t="n">
        <v>0</v>
      </c>
      <c r="GC659" s="39" t="n">
        <v>0</v>
      </c>
      <c r="GD659" s="39" t="n">
        <v>0</v>
      </c>
      <c r="GE659" s="39" t="n">
        <v>0</v>
      </c>
      <c r="GF659" s="39" t="n">
        <v>0</v>
      </c>
      <c r="GG659" s="39" t="n">
        <v>0</v>
      </c>
      <c r="GH659" s="39" t="n">
        <v>0</v>
      </c>
      <c r="GI659" s="39" t="n">
        <v>0</v>
      </c>
      <c r="GJ659" s="39" t="n">
        <v>0</v>
      </c>
      <c r="GK659" s="39" t="n">
        <v>0</v>
      </c>
      <c r="GL659" s="39" t="n">
        <v>0</v>
      </c>
      <c r="GM659" s="39" t="n">
        <v>0</v>
      </c>
      <c r="GN659" s="39" t="n">
        <v>0</v>
      </c>
      <c r="GO659" s="39" t="n">
        <v>0</v>
      </c>
      <c r="GP659" s="39" t="n">
        <v>0</v>
      </c>
      <c r="GQ659" s="39" t="n">
        <v>0</v>
      </c>
      <c r="GR659" s="39" t="n">
        <v>0</v>
      </c>
      <c r="GS659" s="39" t="n">
        <v>0</v>
      </c>
      <c r="GT659" s="39" t="n">
        <v>0</v>
      </c>
      <c r="GU659" s="39" t="n">
        <v>0</v>
      </c>
      <c r="GV659" s="39" t="n">
        <v>0</v>
      </c>
      <c r="GW659" s="39" t="n">
        <v>0</v>
      </c>
      <c r="GX659" s="39" t="n">
        <v>0</v>
      </c>
      <c r="GY659" s="39" t="n">
        <v>0</v>
      </c>
      <c r="GZ659" s="39" t="n">
        <v>0</v>
      </c>
      <c r="HA659" s="39" t="n">
        <v>0</v>
      </c>
      <c r="HB659" s="39" t="n">
        <v>0</v>
      </c>
      <c r="HC659" s="39" t="n">
        <v>0</v>
      </c>
      <c r="HD659" s="39" t="n">
        <v>0</v>
      </c>
      <c r="HE659" s="39" t="n">
        <v>0</v>
      </c>
      <c r="HF659" s="39" t="n">
        <v>0</v>
      </c>
      <c r="HG659" s="39" t="n">
        <v>0</v>
      </c>
      <c r="HH659" s="39" t="n">
        <v>0</v>
      </c>
      <c r="HI659" s="39" t="n">
        <v>0</v>
      </c>
      <c r="HJ659" s="39" t="n">
        <v>0</v>
      </c>
      <c r="HK659" s="39" t="n">
        <v>0</v>
      </c>
      <c r="HL659" s="39" t="n">
        <v>0</v>
      </c>
      <c r="HM659" s="39" t="n">
        <v>0</v>
      </c>
      <c r="HN659" s="39" t="n">
        <v>0</v>
      </c>
      <c r="HO659" s="39" t="n">
        <v>0</v>
      </c>
      <c r="HP659" s="39" t="n">
        <v>0</v>
      </c>
      <c r="HQ659" s="39" t="n">
        <v>0</v>
      </c>
      <c r="HR659" s="39" t="n">
        <v>0</v>
      </c>
      <c r="HS659" s="39" t="n">
        <v>0</v>
      </c>
      <c r="HT659" s="39" t="n">
        <v>0</v>
      </c>
      <c r="HU659" s="39" t="n">
        <v>0</v>
      </c>
      <c r="HV659" s="39" t="n">
        <v>0</v>
      </c>
      <c r="HW659" s="39" t="n">
        <v>0</v>
      </c>
      <c r="HX659" s="39" t="n">
        <v>0</v>
      </c>
      <c r="HY659" s="39" t="n">
        <v>0</v>
      </c>
      <c r="HZ659" s="39" t="n">
        <v>0</v>
      </c>
      <c r="IA659" s="39" t="n">
        <v>0</v>
      </c>
      <c r="IB659" s="39" t="n">
        <v>0</v>
      </c>
      <c r="IC659" s="39" t="n">
        <v>0</v>
      </c>
      <c r="ID659" s="39" t="n">
        <v>0</v>
      </c>
      <c r="IE659" s="39" t="n">
        <v>0</v>
      </c>
      <c r="IF659" s="39" t="n">
        <v>0</v>
      </c>
      <c r="IG659" s="39" t="n">
        <v>10264</v>
      </c>
    </row>
    <row r="660" customFormat="false" ht="15" hidden="false" customHeight="false" outlineLevel="0" collapsed="false">
      <c r="A660" s="11" t="s">
        <v>1461</v>
      </c>
      <c r="B660" s="11" t="s">
        <v>105</v>
      </c>
      <c r="C660" s="11" t="s">
        <v>1445</v>
      </c>
      <c r="D660" s="11" t="s">
        <v>1447</v>
      </c>
      <c r="E660" s="11" t="s">
        <v>1462</v>
      </c>
      <c r="F660" s="39" t="n">
        <v>133</v>
      </c>
      <c r="G660" s="39" t="n">
        <v>233</v>
      </c>
      <c r="H660" s="39" t="n">
        <v>442</v>
      </c>
      <c r="I660" s="39" t="n">
        <v>739</v>
      </c>
      <c r="J660" s="39" t="n">
        <v>174</v>
      </c>
      <c r="K660" s="39" t="n">
        <v>19</v>
      </c>
      <c r="L660" s="39" t="n">
        <v>0</v>
      </c>
      <c r="M660" s="39" t="n">
        <v>54</v>
      </c>
      <c r="N660" s="39" t="n">
        <v>141</v>
      </c>
      <c r="O660" s="39" t="n">
        <v>122</v>
      </c>
      <c r="P660" s="39" t="n">
        <v>19</v>
      </c>
      <c r="Q660" s="39" t="n">
        <v>254</v>
      </c>
      <c r="R660" s="39" t="n">
        <v>12</v>
      </c>
      <c r="S660" s="39" t="n">
        <v>74</v>
      </c>
      <c r="T660" s="39" t="n">
        <v>158</v>
      </c>
      <c r="U660" s="39" t="n">
        <v>49</v>
      </c>
      <c r="V660" s="39" t="n">
        <v>143</v>
      </c>
      <c r="W660" s="39" t="n">
        <v>55</v>
      </c>
      <c r="X660" s="39" t="n">
        <v>5</v>
      </c>
      <c r="Y660" s="39" t="n">
        <v>96</v>
      </c>
      <c r="Z660" s="39" t="n">
        <v>46</v>
      </c>
      <c r="AA660" s="39" t="n">
        <v>29</v>
      </c>
      <c r="AB660" s="39" t="n">
        <v>76</v>
      </c>
      <c r="AC660" s="39" t="n">
        <v>61</v>
      </c>
      <c r="AD660" s="39" t="n">
        <v>76</v>
      </c>
      <c r="AE660" s="39" t="n">
        <v>0</v>
      </c>
      <c r="AF660" s="39" t="n">
        <v>10</v>
      </c>
      <c r="AG660" s="39" t="n">
        <v>139</v>
      </c>
      <c r="AH660" s="39" t="n">
        <v>63</v>
      </c>
      <c r="AI660" s="39" t="n">
        <v>24</v>
      </c>
      <c r="AJ660" s="39" t="n">
        <v>1</v>
      </c>
      <c r="AK660" s="39" t="n">
        <v>93</v>
      </c>
      <c r="AL660" s="39" t="n">
        <v>47</v>
      </c>
      <c r="AM660" s="39" t="n">
        <v>14</v>
      </c>
      <c r="AN660" s="39" t="n">
        <v>0</v>
      </c>
      <c r="AO660" s="39" t="n">
        <v>32</v>
      </c>
      <c r="AP660" s="39" t="n">
        <v>1</v>
      </c>
      <c r="AQ660" s="39" t="n">
        <v>0</v>
      </c>
      <c r="AR660" s="39" t="n">
        <v>114</v>
      </c>
      <c r="AS660" s="39" t="n">
        <v>29</v>
      </c>
      <c r="AT660" s="39" t="n">
        <v>52</v>
      </c>
      <c r="AU660" s="39" t="n">
        <v>0</v>
      </c>
      <c r="AV660" s="39" t="n">
        <v>0</v>
      </c>
      <c r="AW660" s="39" t="n">
        <v>0</v>
      </c>
      <c r="AX660" s="39" t="n">
        <v>38</v>
      </c>
      <c r="AY660" s="39" t="n">
        <v>24</v>
      </c>
      <c r="AZ660" s="39" t="n">
        <v>6</v>
      </c>
      <c r="BA660" s="39" t="n">
        <v>0</v>
      </c>
      <c r="BB660" s="39" t="n">
        <v>7</v>
      </c>
      <c r="BC660" s="39" t="n">
        <v>29</v>
      </c>
      <c r="BD660" s="39" t="n">
        <v>1</v>
      </c>
      <c r="BE660" s="39" t="n">
        <v>2</v>
      </c>
      <c r="BF660" s="39" t="n">
        <v>0</v>
      </c>
      <c r="BG660" s="39" t="n">
        <v>8</v>
      </c>
      <c r="BH660" s="39" t="n">
        <v>1</v>
      </c>
      <c r="BI660" s="39" t="n">
        <v>0</v>
      </c>
      <c r="BJ660" s="39" t="n">
        <v>49</v>
      </c>
      <c r="BK660" s="39" t="n">
        <v>51</v>
      </c>
      <c r="BL660" s="39" t="n">
        <v>0</v>
      </c>
      <c r="BM660" s="39" t="n">
        <v>0</v>
      </c>
      <c r="BN660" s="39" t="n">
        <v>5</v>
      </c>
      <c r="BO660" s="39" t="n">
        <v>2</v>
      </c>
      <c r="BP660" s="39" t="n">
        <v>0</v>
      </c>
      <c r="BQ660" s="39" t="n">
        <v>11</v>
      </c>
      <c r="BR660" s="39" t="n">
        <v>25</v>
      </c>
      <c r="BS660" s="39" t="n">
        <v>0</v>
      </c>
      <c r="BT660" s="39" t="n">
        <v>9</v>
      </c>
      <c r="BU660" s="39" t="n">
        <v>1</v>
      </c>
      <c r="BV660" s="39" t="n">
        <v>0</v>
      </c>
      <c r="BW660" s="39" t="n">
        <v>3</v>
      </c>
      <c r="BX660" s="39" t="n">
        <v>0</v>
      </c>
      <c r="BY660" s="39" t="n">
        <v>0</v>
      </c>
      <c r="BZ660" s="39" t="n">
        <v>1</v>
      </c>
      <c r="CA660" s="39" t="n">
        <v>0</v>
      </c>
      <c r="CB660" s="39" t="n">
        <v>0</v>
      </c>
      <c r="CC660" s="39" t="n">
        <v>0</v>
      </c>
      <c r="CD660" s="39" t="n">
        <v>0</v>
      </c>
      <c r="CE660" s="39" t="n">
        <v>0</v>
      </c>
      <c r="CF660" s="39" t="n">
        <v>0</v>
      </c>
      <c r="CG660" s="39" t="n">
        <v>3</v>
      </c>
      <c r="CH660" s="39" t="n">
        <v>0</v>
      </c>
      <c r="CI660" s="39" t="n">
        <v>0</v>
      </c>
      <c r="CJ660" s="39" t="n">
        <v>0</v>
      </c>
      <c r="CK660" s="39" t="n">
        <v>0</v>
      </c>
      <c r="CL660" s="39" t="n">
        <v>0</v>
      </c>
      <c r="CM660" s="39" t="n">
        <v>0</v>
      </c>
      <c r="CN660" s="39" t="n">
        <v>0</v>
      </c>
      <c r="CO660" s="39" t="n">
        <v>0</v>
      </c>
      <c r="CP660" s="39" t="n">
        <v>0</v>
      </c>
      <c r="CQ660" s="39" t="n">
        <v>0</v>
      </c>
      <c r="CR660" s="39" t="n">
        <v>1</v>
      </c>
      <c r="CS660" s="39" t="n">
        <v>0</v>
      </c>
      <c r="CT660" s="39" t="n">
        <v>0</v>
      </c>
      <c r="CU660" s="39" t="n">
        <v>0</v>
      </c>
      <c r="CV660" s="39" t="n">
        <v>0</v>
      </c>
      <c r="CW660" s="39" t="n">
        <v>0</v>
      </c>
      <c r="CX660" s="39" t="n">
        <v>0</v>
      </c>
      <c r="CY660" s="39" t="n">
        <v>18</v>
      </c>
      <c r="CZ660" s="39" t="n">
        <v>0</v>
      </c>
      <c r="DA660" s="39" t="n">
        <v>0</v>
      </c>
      <c r="DB660" s="39" t="n">
        <v>0</v>
      </c>
      <c r="DC660" s="39" t="n">
        <v>0</v>
      </c>
      <c r="DD660" s="39" t="n">
        <v>0</v>
      </c>
      <c r="DE660" s="39" t="n">
        <v>0</v>
      </c>
      <c r="DF660" s="39" t="n">
        <v>0</v>
      </c>
      <c r="DG660" s="39" t="n">
        <v>0</v>
      </c>
      <c r="DH660" s="39" t="n">
        <v>0</v>
      </c>
      <c r="DI660" s="39" t="n">
        <v>0</v>
      </c>
      <c r="DJ660" s="39" t="n">
        <v>0</v>
      </c>
      <c r="DK660" s="39" t="n">
        <v>0</v>
      </c>
      <c r="DL660" s="39" t="n">
        <v>0</v>
      </c>
      <c r="DM660" s="39" t="n">
        <v>0</v>
      </c>
      <c r="DN660" s="39" t="n">
        <v>0</v>
      </c>
      <c r="DO660" s="39" t="n">
        <v>0</v>
      </c>
      <c r="DP660" s="39" t="n">
        <v>0</v>
      </c>
      <c r="DQ660" s="39" t="n">
        <v>12</v>
      </c>
      <c r="DR660" s="39" t="n">
        <v>0</v>
      </c>
      <c r="DS660" s="39" t="n">
        <v>0</v>
      </c>
      <c r="DT660" s="39" t="n">
        <v>0</v>
      </c>
      <c r="DU660" s="39" t="n">
        <v>0</v>
      </c>
      <c r="DV660" s="39" t="n">
        <v>0</v>
      </c>
      <c r="DW660" s="39" t="n">
        <v>0</v>
      </c>
      <c r="DX660" s="39" t="n">
        <v>0</v>
      </c>
      <c r="DY660" s="39" t="n">
        <v>0</v>
      </c>
      <c r="DZ660" s="39" t="n">
        <v>0</v>
      </c>
      <c r="EA660" s="39" t="n">
        <v>0</v>
      </c>
      <c r="EB660" s="39" t="n">
        <v>0</v>
      </c>
      <c r="EC660" s="39" t="n">
        <v>0</v>
      </c>
      <c r="ED660" s="39" t="n">
        <v>0</v>
      </c>
      <c r="EE660" s="39" t="n">
        <v>1</v>
      </c>
      <c r="EF660" s="39" t="n">
        <v>0</v>
      </c>
      <c r="EG660" s="39" t="n">
        <v>0</v>
      </c>
      <c r="EH660" s="39" t="n">
        <v>0</v>
      </c>
      <c r="EI660" s="39" t="n">
        <v>0</v>
      </c>
      <c r="EJ660" s="39" t="n">
        <v>0</v>
      </c>
      <c r="EK660" s="39" t="n">
        <v>0</v>
      </c>
      <c r="EL660" s="39" t="n">
        <v>0</v>
      </c>
      <c r="EM660" s="39" t="n">
        <v>0</v>
      </c>
      <c r="EN660" s="39" t="n">
        <v>0</v>
      </c>
      <c r="EO660" s="39" t="n">
        <v>0</v>
      </c>
      <c r="EP660" s="39" t="n">
        <v>0</v>
      </c>
      <c r="EQ660" s="39" t="n">
        <v>0</v>
      </c>
      <c r="ER660" s="39" t="n">
        <v>0</v>
      </c>
      <c r="ES660" s="39" t="n">
        <v>0</v>
      </c>
      <c r="ET660" s="39" t="n">
        <v>0</v>
      </c>
      <c r="EU660" s="39" t="n">
        <v>0</v>
      </c>
      <c r="EV660" s="39" t="n">
        <v>0</v>
      </c>
      <c r="EW660" s="39" t="n">
        <v>0</v>
      </c>
      <c r="EX660" s="39" t="n">
        <v>0</v>
      </c>
      <c r="EY660" s="39" t="n">
        <v>0</v>
      </c>
      <c r="EZ660" s="39" t="n">
        <v>0</v>
      </c>
      <c r="FA660" s="39" t="n">
        <v>0</v>
      </c>
      <c r="FB660" s="39" t="n">
        <v>0</v>
      </c>
      <c r="FC660" s="39" t="n">
        <v>0</v>
      </c>
      <c r="FD660" s="39" t="n">
        <v>0</v>
      </c>
      <c r="FE660" s="39" t="n">
        <v>0</v>
      </c>
      <c r="FF660" s="39" t="n">
        <v>0</v>
      </c>
      <c r="FG660" s="39" t="n">
        <v>0</v>
      </c>
      <c r="FH660" s="39" t="n">
        <v>3</v>
      </c>
      <c r="FI660" s="39" t="n">
        <v>0</v>
      </c>
      <c r="FJ660" s="39" t="n">
        <v>0</v>
      </c>
      <c r="FK660" s="39" t="n">
        <v>0</v>
      </c>
      <c r="FL660" s="39" t="n">
        <v>0</v>
      </c>
      <c r="FM660" s="39" t="n">
        <v>0</v>
      </c>
      <c r="FN660" s="39" t="n">
        <v>0</v>
      </c>
      <c r="FO660" s="39" t="n">
        <v>0</v>
      </c>
      <c r="FP660" s="39" t="n">
        <v>0</v>
      </c>
      <c r="FQ660" s="39" t="n">
        <v>0</v>
      </c>
      <c r="FR660" s="39" t="n">
        <v>0</v>
      </c>
      <c r="FS660" s="39" t="n">
        <v>0</v>
      </c>
      <c r="FT660" s="39" t="n">
        <v>0</v>
      </c>
      <c r="FU660" s="39" t="n">
        <v>0</v>
      </c>
      <c r="FV660" s="39" t="n">
        <v>0</v>
      </c>
      <c r="FW660" s="39" t="n">
        <v>0</v>
      </c>
      <c r="FX660" s="39" t="n">
        <v>0</v>
      </c>
      <c r="FY660" s="39" t="n">
        <v>0</v>
      </c>
      <c r="FZ660" s="39" t="n">
        <v>0</v>
      </c>
      <c r="GA660" s="39" t="n">
        <v>0</v>
      </c>
      <c r="GB660" s="39" t="n">
        <v>0</v>
      </c>
      <c r="GC660" s="39" t="n">
        <v>0</v>
      </c>
      <c r="GD660" s="39" t="n">
        <v>0</v>
      </c>
      <c r="GE660" s="39" t="n">
        <v>0</v>
      </c>
      <c r="GF660" s="39" t="n">
        <v>0</v>
      </c>
      <c r="GG660" s="39" t="n">
        <v>0</v>
      </c>
      <c r="GH660" s="39" t="n">
        <v>0</v>
      </c>
      <c r="GI660" s="39" t="n">
        <v>0</v>
      </c>
      <c r="GJ660" s="39" t="n">
        <v>0</v>
      </c>
      <c r="GK660" s="39" t="n">
        <v>0</v>
      </c>
      <c r="GL660" s="39" t="n">
        <v>0</v>
      </c>
      <c r="GM660" s="39" t="n">
        <v>0</v>
      </c>
      <c r="GN660" s="39" t="n">
        <v>0</v>
      </c>
      <c r="GO660" s="39" t="n">
        <v>0</v>
      </c>
      <c r="GP660" s="39" t="n">
        <v>0</v>
      </c>
      <c r="GQ660" s="39" t="n">
        <v>0</v>
      </c>
      <c r="GR660" s="39" t="n">
        <v>0</v>
      </c>
      <c r="GS660" s="39" t="n">
        <v>0</v>
      </c>
      <c r="GT660" s="39" t="n">
        <v>0</v>
      </c>
      <c r="GU660" s="39" t="n">
        <v>0</v>
      </c>
      <c r="GV660" s="39" t="n">
        <v>0</v>
      </c>
      <c r="GW660" s="39" t="n">
        <v>0</v>
      </c>
      <c r="GX660" s="39" t="n">
        <v>6</v>
      </c>
      <c r="GY660" s="39" t="n">
        <v>0</v>
      </c>
      <c r="GZ660" s="39" t="n">
        <v>0</v>
      </c>
      <c r="HA660" s="39" t="n">
        <v>0</v>
      </c>
      <c r="HB660" s="39" t="n">
        <v>0</v>
      </c>
      <c r="HC660" s="39" t="n">
        <v>0</v>
      </c>
      <c r="HD660" s="39" t="n">
        <v>0</v>
      </c>
      <c r="HE660" s="39" t="n">
        <v>0</v>
      </c>
      <c r="HF660" s="39" t="n">
        <v>0</v>
      </c>
      <c r="HG660" s="39" t="n">
        <v>0</v>
      </c>
      <c r="HH660" s="39" t="n">
        <v>0</v>
      </c>
      <c r="HI660" s="39" t="n">
        <v>0</v>
      </c>
      <c r="HJ660" s="39" t="n">
        <v>0</v>
      </c>
      <c r="HK660" s="39" t="n">
        <v>0</v>
      </c>
      <c r="HL660" s="39" t="n">
        <v>0</v>
      </c>
      <c r="HM660" s="39" t="n">
        <v>0</v>
      </c>
      <c r="HN660" s="39" t="n">
        <v>0</v>
      </c>
      <c r="HO660" s="39" t="n">
        <v>0</v>
      </c>
      <c r="HP660" s="39" t="n">
        <v>0</v>
      </c>
      <c r="HQ660" s="39" t="n">
        <v>0</v>
      </c>
      <c r="HR660" s="39" t="n">
        <v>0</v>
      </c>
      <c r="HS660" s="39" t="n">
        <v>0</v>
      </c>
      <c r="HT660" s="39" t="n">
        <v>0</v>
      </c>
      <c r="HU660" s="39" t="n">
        <v>0</v>
      </c>
      <c r="HV660" s="39" t="n">
        <v>0</v>
      </c>
      <c r="HW660" s="39" t="n">
        <v>0</v>
      </c>
      <c r="HX660" s="39" t="n">
        <v>0</v>
      </c>
      <c r="HY660" s="39" t="n">
        <v>0</v>
      </c>
      <c r="HZ660" s="39" t="n">
        <v>0</v>
      </c>
      <c r="IA660" s="39" t="n">
        <v>0</v>
      </c>
      <c r="IB660" s="39" t="n">
        <v>0</v>
      </c>
      <c r="IC660" s="39" t="n">
        <v>0</v>
      </c>
      <c r="ID660" s="39" t="n">
        <v>0</v>
      </c>
      <c r="IE660" s="39" t="n">
        <v>0</v>
      </c>
      <c r="IF660" s="39" t="n">
        <v>0</v>
      </c>
      <c r="IG660" s="39" t="n">
        <v>1058</v>
      </c>
    </row>
    <row r="661" customFormat="false" ht="15" hidden="false" customHeight="false" outlineLevel="0" collapsed="false">
      <c r="A661" s="11" t="s">
        <v>1463</v>
      </c>
      <c r="B661" s="11" t="s">
        <v>105</v>
      </c>
      <c r="C661" s="11" t="s">
        <v>1445</v>
      </c>
      <c r="D661" s="11" t="s">
        <v>1447</v>
      </c>
      <c r="E661" s="11" t="s">
        <v>1464</v>
      </c>
      <c r="F661" s="39" t="n">
        <v>0</v>
      </c>
      <c r="G661" s="39" t="n">
        <v>132</v>
      </c>
      <c r="H661" s="39" t="n">
        <v>137</v>
      </c>
      <c r="I661" s="39" t="n">
        <v>101</v>
      </c>
      <c r="J661" s="39" t="n">
        <v>48</v>
      </c>
      <c r="K661" s="39" t="n">
        <v>2</v>
      </c>
      <c r="L661" s="39" t="n">
        <v>18</v>
      </c>
      <c r="M661" s="39" t="n">
        <v>64</v>
      </c>
      <c r="N661" s="39" t="n">
        <v>22</v>
      </c>
      <c r="O661" s="39" t="n">
        <v>0</v>
      </c>
      <c r="P661" s="39" t="n">
        <v>2</v>
      </c>
      <c r="Q661" s="39" t="n">
        <v>178</v>
      </c>
      <c r="R661" s="39" t="n">
        <v>23</v>
      </c>
      <c r="S661" s="39" t="n">
        <v>8</v>
      </c>
      <c r="T661" s="39" t="n">
        <v>57</v>
      </c>
      <c r="U661" s="39" t="n">
        <v>3</v>
      </c>
      <c r="V661" s="39" t="n">
        <v>40</v>
      </c>
      <c r="W661" s="39" t="n">
        <v>46</v>
      </c>
      <c r="X661" s="39" t="n">
        <v>4</v>
      </c>
      <c r="Y661" s="39" t="n">
        <v>62</v>
      </c>
      <c r="Z661" s="39" t="n">
        <v>18</v>
      </c>
      <c r="AA661" s="39" t="n">
        <v>21</v>
      </c>
      <c r="AB661" s="39" t="n">
        <v>27</v>
      </c>
      <c r="AC661" s="39" t="n">
        <v>14</v>
      </c>
      <c r="AD661" s="39" t="n">
        <v>30</v>
      </c>
      <c r="AE661" s="39" t="n">
        <v>0</v>
      </c>
      <c r="AF661" s="39" t="n">
        <v>4</v>
      </c>
      <c r="AG661" s="39" t="n">
        <v>0</v>
      </c>
      <c r="AH661" s="39" t="n">
        <v>0</v>
      </c>
      <c r="AI661" s="39" t="n">
        <v>10</v>
      </c>
      <c r="AJ661" s="39" t="n">
        <v>5</v>
      </c>
      <c r="AK661" s="39" t="n">
        <v>8</v>
      </c>
      <c r="AL661" s="39" t="n">
        <v>1</v>
      </c>
      <c r="AM661" s="39" t="n">
        <v>0</v>
      </c>
      <c r="AN661" s="39" t="n">
        <v>0</v>
      </c>
      <c r="AO661" s="39" t="n">
        <v>10</v>
      </c>
      <c r="AP661" s="39" t="n">
        <v>10</v>
      </c>
      <c r="AQ661" s="39" t="n">
        <v>0</v>
      </c>
      <c r="AR661" s="39" t="n">
        <v>25</v>
      </c>
      <c r="AS661" s="39" t="n">
        <v>13</v>
      </c>
      <c r="AT661" s="39" t="n">
        <v>43</v>
      </c>
      <c r="AU661" s="39" t="n">
        <v>0</v>
      </c>
      <c r="AV661" s="39" t="n">
        <v>0</v>
      </c>
      <c r="AW661" s="39" t="n">
        <v>11</v>
      </c>
      <c r="AX661" s="39" t="n">
        <v>0</v>
      </c>
      <c r="AY661" s="39" t="n">
        <v>3</v>
      </c>
      <c r="AZ661" s="39" t="n">
        <v>5</v>
      </c>
      <c r="BA661" s="39" t="n">
        <v>0</v>
      </c>
      <c r="BB661" s="39" t="n">
        <v>3</v>
      </c>
      <c r="BC661" s="39" t="n">
        <v>1</v>
      </c>
      <c r="BD661" s="39" t="n">
        <v>0</v>
      </c>
      <c r="BE661" s="39" t="n">
        <v>0</v>
      </c>
      <c r="BF661" s="39" t="n">
        <v>0</v>
      </c>
      <c r="BG661" s="39" t="n">
        <v>0</v>
      </c>
      <c r="BH661" s="39" t="n">
        <v>0</v>
      </c>
      <c r="BI661" s="39" t="n">
        <v>0</v>
      </c>
      <c r="BJ661" s="39" t="n">
        <v>0</v>
      </c>
      <c r="BK661" s="39" t="n">
        <v>0</v>
      </c>
      <c r="BL661" s="39" t="n">
        <v>0</v>
      </c>
      <c r="BM661" s="39" t="n">
        <v>0</v>
      </c>
      <c r="BN661" s="39" t="n">
        <v>0</v>
      </c>
      <c r="BO661" s="39" t="n">
        <v>0</v>
      </c>
      <c r="BP661" s="39" t="n">
        <v>0</v>
      </c>
      <c r="BQ661" s="39" t="n">
        <v>3</v>
      </c>
      <c r="BR661" s="39" t="n">
        <v>0</v>
      </c>
      <c r="BS661" s="39" t="n">
        <v>0</v>
      </c>
      <c r="BT661" s="39" t="n">
        <v>0</v>
      </c>
      <c r="BU661" s="39" t="n">
        <v>1</v>
      </c>
      <c r="BV661" s="39" t="n">
        <v>0</v>
      </c>
      <c r="BW661" s="39" t="n">
        <v>0</v>
      </c>
      <c r="BX661" s="39" t="n">
        <v>0</v>
      </c>
      <c r="BY661" s="39" t="n">
        <v>0</v>
      </c>
      <c r="BZ661" s="39" t="n">
        <v>0</v>
      </c>
      <c r="CA661" s="39" t="n">
        <v>0</v>
      </c>
      <c r="CB661" s="39" t="n">
        <v>0</v>
      </c>
      <c r="CC661" s="39" t="n">
        <v>2</v>
      </c>
      <c r="CD661" s="39" t="n">
        <v>0</v>
      </c>
      <c r="CE661" s="39" t="n">
        <v>0</v>
      </c>
      <c r="CF661" s="39" t="n">
        <v>0</v>
      </c>
      <c r="CG661" s="39" t="n">
        <v>0</v>
      </c>
      <c r="CH661" s="39" t="n">
        <v>0</v>
      </c>
      <c r="CI661" s="39" t="n">
        <v>0</v>
      </c>
      <c r="CJ661" s="39" t="n">
        <v>0</v>
      </c>
      <c r="CK661" s="39" t="n">
        <v>0</v>
      </c>
      <c r="CL661" s="39" t="n">
        <v>0</v>
      </c>
      <c r="CM661" s="39" t="n">
        <v>0</v>
      </c>
      <c r="CN661" s="39" t="n">
        <v>0</v>
      </c>
      <c r="CO661" s="39" t="n">
        <v>0</v>
      </c>
      <c r="CP661" s="39" t="n">
        <v>0</v>
      </c>
      <c r="CQ661" s="39" t="n">
        <v>0</v>
      </c>
      <c r="CR661" s="39" t="n">
        <v>3</v>
      </c>
      <c r="CS661" s="39" t="n">
        <v>0</v>
      </c>
      <c r="CT661" s="39" t="n">
        <v>0</v>
      </c>
      <c r="CU661" s="39" t="n">
        <v>0</v>
      </c>
      <c r="CV661" s="39" t="n">
        <v>0</v>
      </c>
      <c r="CW661" s="39" t="n">
        <v>0</v>
      </c>
      <c r="CX661" s="39" t="n">
        <v>0</v>
      </c>
      <c r="CY661" s="39" t="n">
        <v>0</v>
      </c>
      <c r="CZ661" s="39" t="n">
        <v>0</v>
      </c>
      <c r="DA661" s="39" t="n">
        <v>0</v>
      </c>
      <c r="DB661" s="39" t="n">
        <v>0</v>
      </c>
      <c r="DC661" s="39" t="n">
        <v>0</v>
      </c>
      <c r="DD661" s="39" t="n">
        <v>0</v>
      </c>
      <c r="DE661" s="39" t="n">
        <v>0</v>
      </c>
      <c r="DF661" s="39" t="n">
        <v>0</v>
      </c>
      <c r="DG661" s="39" t="n">
        <v>0</v>
      </c>
      <c r="DH661" s="39" t="n">
        <v>0</v>
      </c>
      <c r="DI661" s="39" t="n">
        <v>0</v>
      </c>
      <c r="DJ661" s="39" t="n">
        <v>0</v>
      </c>
      <c r="DK661" s="39" t="n">
        <v>0</v>
      </c>
      <c r="DL661" s="39" t="n">
        <v>0</v>
      </c>
      <c r="DM661" s="39" t="n">
        <v>0</v>
      </c>
      <c r="DN661" s="39" t="n">
        <v>0</v>
      </c>
      <c r="DO661" s="39" t="n">
        <v>0</v>
      </c>
      <c r="DP661" s="39" t="n">
        <v>0</v>
      </c>
      <c r="DQ661" s="39" t="n">
        <v>0</v>
      </c>
      <c r="DR661" s="39" t="n">
        <v>0</v>
      </c>
      <c r="DS661" s="39" t="n">
        <v>0</v>
      </c>
      <c r="DT661" s="39" t="n">
        <v>0</v>
      </c>
      <c r="DU661" s="39" t="n">
        <v>0</v>
      </c>
      <c r="DV661" s="39" t="n">
        <v>0</v>
      </c>
      <c r="DW661" s="39" t="n">
        <v>0</v>
      </c>
      <c r="DX661" s="39" t="n">
        <v>0</v>
      </c>
      <c r="DY661" s="39" t="n">
        <v>0</v>
      </c>
      <c r="DZ661" s="39" t="n">
        <v>0</v>
      </c>
      <c r="EA661" s="39" t="n">
        <v>0</v>
      </c>
      <c r="EB661" s="39" t="n">
        <v>0</v>
      </c>
      <c r="EC661" s="39" t="n">
        <v>0</v>
      </c>
      <c r="ED661" s="39" t="n">
        <v>0</v>
      </c>
      <c r="EE661" s="39" t="n">
        <v>0</v>
      </c>
      <c r="EF661" s="39" t="n">
        <v>0</v>
      </c>
      <c r="EG661" s="39" t="n">
        <v>0</v>
      </c>
      <c r="EH661" s="39" t="n">
        <v>0</v>
      </c>
      <c r="EI661" s="39" t="n">
        <v>0</v>
      </c>
      <c r="EJ661" s="39" t="n">
        <v>0</v>
      </c>
      <c r="EK661" s="39" t="n">
        <v>0</v>
      </c>
      <c r="EL661" s="39" t="n">
        <v>0</v>
      </c>
      <c r="EM661" s="39" t="n">
        <v>0</v>
      </c>
      <c r="EN661" s="39" t="n">
        <v>0</v>
      </c>
      <c r="EO661" s="39" t="n">
        <v>0</v>
      </c>
      <c r="EP661" s="39" t="n">
        <v>0</v>
      </c>
      <c r="EQ661" s="39" t="n">
        <v>0</v>
      </c>
      <c r="ER661" s="39" t="n">
        <v>0</v>
      </c>
      <c r="ES661" s="39" t="n">
        <v>0</v>
      </c>
      <c r="ET661" s="39" t="n">
        <v>0</v>
      </c>
      <c r="EU661" s="39" t="n">
        <v>0</v>
      </c>
      <c r="EV661" s="39" t="n">
        <v>0</v>
      </c>
      <c r="EW661" s="39" t="n">
        <v>0</v>
      </c>
      <c r="EX661" s="39" t="n">
        <v>0</v>
      </c>
      <c r="EY661" s="39" t="n">
        <v>0</v>
      </c>
      <c r="EZ661" s="39" t="n">
        <v>0</v>
      </c>
      <c r="FA661" s="39" t="n">
        <v>0</v>
      </c>
      <c r="FB661" s="39" t="n">
        <v>0</v>
      </c>
      <c r="FC661" s="39" t="n">
        <v>0</v>
      </c>
      <c r="FD661" s="39" t="n">
        <v>0</v>
      </c>
      <c r="FE661" s="39" t="n">
        <v>0</v>
      </c>
      <c r="FF661" s="39" t="n">
        <v>0</v>
      </c>
      <c r="FG661" s="39" t="n">
        <v>0</v>
      </c>
      <c r="FH661" s="39" t="n">
        <v>0</v>
      </c>
      <c r="FI661" s="39" t="n">
        <v>0</v>
      </c>
      <c r="FJ661" s="39" t="n">
        <v>0</v>
      </c>
      <c r="FK661" s="39" t="n">
        <v>0</v>
      </c>
      <c r="FL661" s="39" t="n">
        <v>0</v>
      </c>
      <c r="FM661" s="39" t="n">
        <v>0</v>
      </c>
      <c r="FN661" s="39" t="n">
        <v>0</v>
      </c>
      <c r="FO661" s="39" t="n">
        <v>0</v>
      </c>
      <c r="FP661" s="39" t="n">
        <v>0</v>
      </c>
      <c r="FQ661" s="39" t="n">
        <v>0</v>
      </c>
      <c r="FR661" s="39" t="n">
        <v>0</v>
      </c>
      <c r="FS661" s="39" t="n">
        <v>0</v>
      </c>
      <c r="FT661" s="39" t="n">
        <v>0</v>
      </c>
      <c r="FU661" s="39" t="n">
        <v>0</v>
      </c>
      <c r="FV661" s="39" t="n">
        <v>0</v>
      </c>
      <c r="FW661" s="39" t="n">
        <v>0</v>
      </c>
      <c r="FX661" s="39" t="n">
        <v>0</v>
      </c>
      <c r="FY661" s="39" t="n">
        <v>0</v>
      </c>
      <c r="FZ661" s="39" t="n">
        <v>0</v>
      </c>
      <c r="GA661" s="39" t="n">
        <v>0</v>
      </c>
      <c r="GB661" s="39" t="n">
        <v>0</v>
      </c>
      <c r="GC661" s="39" t="n">
        <v>0</v>
      </c>
      <c r="GD661" s="39" t="n">
        <v>0</v>
      </c>
      <c r="GE661" s="39" t="n">
        <v>0</v>
      </c>
      <c r="GF661" s="39" t="n">
        <v>0</v>
      </c>
      <c r="GG661" s="39" t="n">
        <v>0</v>
      </c>
      <c r="GH661" s="39" t="n">
        <v>0</v>
      </c>
      <c r="GI661" s="39" t="n">
        <v>0</v>
      </c>
      <c r="GJ661" s="39" t="n">
        <v>0</v>
      </c>
      <c r="GK661" s="39" t="n">
        <v>0</v>
      </c>
      <c r="GL661" s="39" t="n">
        <v>0</v>
      </c>
      <c r="GM661" s="39" t="n">
        <v>27</v>
      </c>
      <c r="GN661" s="39" t="n">
        <v>0</v>
      </c>
      <c r="GO661" s="39" t="n">
        <v>0</v>
      </c>
      <c r="GP661" s="39" t="n">
        <v>0</v>
      </c>
      <c r="GQ661" s="39" t="n">
        <v>0</v>
      </c>
      <c r="GR661" s="39" t="n">
        <v>0</v>
      </c>
      <c r="GS661" s="39" t="n">
        <v>0</v>
      </c>
      <c r="GT661" s="39" t="n">
        <v>0</v>
      </c>
      <c r="GU661" s="39" t="n">
        <v>0</v>
      </c>
      <c r="GV661" s="39" t="n">
        <v>0</v>
      </c>
      <c r="GW661" s="39" t="n">
        <v>0</v>
      </c>
      <c r="GX661" s="39" t="n">
        <v>0</v>
      </c>
      <c r="GY661" s="39" t="n">
        <v>0</v>
      </c>
      <c r="GZ661" s="39" t="n">
        <v>0</v>
      </c>
      <c r="HA661" s="39" t="n">
        <v>0</v>
      </c>
      <c r="HB661" s="39" t="n">
        <v>0</v>
      </c>
      <c r="HC661" s="39" t="n">
        <v>0</v>
      </c>
      <c r="HD661" s="39" t="n">
        <v>0</v>
      </c>
      <c r="HE661" s="39" t="n">
        <v>0</v>
      </c>
      <c r="HF661" s="39" t="n">
        <v>0</v>
      </c>
      <c r="HG661" s="39" t="n">
        <v>0</v>
      </c>
      <c r="HH661" s="39" t="n">
        <v>0</v>
      </c>
      <c r="HI661" s="39" t="n">
        <v>5</v>
      </c>
      <c r="HJ661" s="39" t="n">
        <v>0</v>
      </c>
      <c r="HK661" s="39" t="n">
        <v>0</v>
      </c>
      <c r="HL661" s="39" t="n">
        <v>0</v>
      </c>
      <c r="HM661" s="39" t="n">
        <v>0</v>
      </c>
      <c r="HN661" s="39" t="n">
        <v>0</v>
      </c>
      <c r="HO661" s="39" t="n">
        <v>0</v>
      </c>
      <c r="HP661" s="39" t="n">
        <v>0</v>
      </c>
      <c r="HQ661" s="39" t="n">
        <v>0</v>
      </c>
      <c r="HR661" s="39" t="n">
        <v>0</v>
      </c>
      <c r="HS661" s="39" t="n">
        <v>0</v>
      </c>
      <c r="HT661" s="39" t="n">
        <v>0</v>
      </c>
      <c r="HU661" s="39" t="n">
        <v>0</v>
      </c>
      <c r="HV661" s="39" t="n">
        <v>0</v>
      </c>
      <c r="HW661" s="39" t="n">
        <v>0</v>
      </c>
      <c r="HX661" s="39" t="n">
        <v>0</v>
      </c>
      <c r="HY661" s="39" t="n">
        <v>0</v>
      </c>
      <c r="HZ661" s="39" t="n">
        <v>0</v>
      </c>
      <c r="IA661" s="39" t="n">
        <v>0</v>
      </c>
      <c r="IB661" s="39" t="n">
        <v>0</v>
      </c>
      <c r="IC661" s="39" t="n">
        <v>0</v>
      </c>
      <c r="ID661" s="39" t="n">
        <v>0</v>
      </c>
      <c r="IE661" s="39" t="n">
        <v>0</v>
      </c>
      <c r="IF661" s="39" t="n">
        <v>0</v>
      </c>
      <c r="IG661" s="39" t="n">
        <v>47</v>
      </c>
    </row>
    <row r="662" customFormat="false" ht="15" hidden="false" customHeight="false" outlineLevel="0" collapsed="false">
      <c r="A662" s="9" t="s">
        <v>1465</v>
      </c>
      <c r="B662" s="9" t="s">
        <v>101</v>
      </c>
      <c r="C662" s="9" t="s">
        <v>1445</v>
      </c>
      <c r="D662" s="9" t="s">
        <v>1466</v>
      </c>
      <c r="E662" s="9" t="s">
        <v>1467</v>
      </c>
      <c r="F662" s="38" t="n">
        <v>3914</v>
      </c>
      <c r="G662" s="38" t="n">
        <v>5176</v>
      </c>
      <c r="H662" s="38" t="n">
        <v>4431</v>
      </c>
      <c r="I662" s="38" t="n">
        <v>2400</v>
      </c>
      <c r="J662" s="38" t="n">
        <v>2782</v>
      </c>
      <c r="K662" s="38" t="n">
        <v>955</v>
      </c>
      <c r="L662" s="38" t="n">
        <v>823</v>
      </c>
      <c r="M662" s="38" t="n">
        <v>1110</v>
      </c>
      <c r="N662" s="38" t="n">
        <v>1191</v>
      </c>
      <c r="O662" s="38" t="n">
        <v>622</v>
      </c>
      <c r="P662" s="38" t="n">
        <v>1020</v>
      </c>
      <c r="Q662" s="38" t="n">
        <v>3224</v>
      </c>
      <c r="R662" s="38" t="n">
        <v>854</v>
      </c>
      <c r="S662" s="38" t="n">
        <v>782</v>
      </c>
      <c r="T662" s="38" t="n">
        <v>1417</v>
      </c>
      <c r="U662" s="38" t="n">
        <v>124</v>
      </c>
      <c r="V662" s="38" t="n">
        <v>1321</v>
      </c>
      <c r="W662" s="38" t="n">
        <v>1583</v>
      </c>
      <c r="X662" s="38" t="n">
        <v>711</v>
      </c>
      <c r="Y662" s="38" t="n">
        <v>2971</v>
      </c>
      <c r="Z662" s="38" t="n">
        <v>1207</v>
      </c>
      <c r="AA662" s="38" t="n">
        <v>915</v>
      </c>
      <c r="AB662" s="38" t="n">
        <v>812</v>
      </c>
      <c r="AC662" s="38" t="n">
        <v>691</v>
      </c>
      <c r="AD662" s="38" t="n">
        <v>1343</v>
      </c>
      <c r="AE662" s="38" t="n">
        <v>8</v>
      </c>
      <c r="AF662" s="38" t="n">
        <v>560</v>
      </c>
      <c r="AG662" s="38" t="n">
        <v>750</v>
      </c>
      <c r="AH662" s="38" t="n">
        <v>871</v>
      </c>
      <c r="AI662" s="38" t="n">
        <v>908</v>
      </c>
      <c r="AJ662" s="38" t="n">
        <v>93</v>
      </c>
      <c r="AK662" s="38" t="n">
        <v>571</v>
      </c>
      <c r="AL662" s="38" t="n">
        <v>967</v>
      </c>
      <c r="AM662" s="38" t="n">
        <v>413</v>
      </c>
      <c r="AN662" s="38" t="n">
        <v>9</v>
      </c>
      <c r="AO662" s="38" t="n">
        <v>953</v>
      </c>
      <c r="AP662" s="38" t="n">
        <v>354</v>
      </c>
      <c r="AQ662" s="38" t="n">
        <v>41</v>
      </c>
      <c r="AR662" s="38" t="n">
        <v>471</v>
      </c>
      <c r="AS662" s="38" t="n">
        <v>297</v>
      </c>
      <c r="AT662" s="38" t="n">
        <v>1600</v>
      </c>
      <c r="AU662" s="38" t="n">
        <v>177</v>
      </c>
      <c r="AV662" s="38" t="n">
        <v>40</v>
      </c>
      <c r="AW662" s="38" t="n">
        <v>150</v>
      </c>
      <c r="AX662" s="38" t="n">
        <v>351</v>
      </c>
      <c r="AY662" s="38" t="n">
        <v>169</v>
      </c>
      <c r="AZ662" s="38" t="n">
        <v>232</v>
      </c>
      <c r="BA662" s="38" t="n">
        <v>220</v>
      </c>
      <c r="BB662" s="38" t="n">
        <v>95</v>
      </c>
      <c r="BC662" s="38" t="n">
        <v>71</v>
      </c>
      <c r="BD662" s="38" t="n">
        <v>9</v>
      </c>
      <c r="BE662" s="38" t="n">
        <v>130</v>
      </c>
      <c r="BF662" s="38" t="n">
        <v>48</v>
      </c>
      <c r="BG662" s="38" t="n">
        <v>125</v>
      </c>
      <c r="BH662" s="38" t="n">
        <v>9</v>
      </c>
      <c r="BI662" s="38" t="n">
        <v>143</v>
      </c>
      <c r="BJ662" s="38" t="n">
        <v>135</v>
      </c>
      <c r="BK662" s="38" t="n">
        <v>231</v>
      </c>
      <c r="BL662" s="38" t="n">
        <v>157</v>
      </c>
      <c r="BM662" s="38" t="n">
        <v>10</v>
      </c>
      <c r="BN662" s="38" t="n">
        <v>461</v>
      </c>
      <c r="BO662" s="38" t="n">
        <v>131</v>
      </c>
      <c r="BP662" s="38" t="n">
        <v>84</v>
      </c>
      <c r="BQ662" s="38" t="n">
        <v>165</v>
      </c>
      <c r="BR662" s="38" t="n">
        <v>108</v>
      </c>
      <c r="BS662" s="38" t="n">
        <v>9</v>
      </c>
      <c r="BT662" s="38" t="n">
        <v>58</v>
      </c>
      <c r="BU662" s="38" t="n">
        <v>69</v>
      </c>
      <c r="BV662" s="38" t="n">
        <v>113</v>
      </c>
      <c r="BW662" s="38" t="n">
        <v>47</v>
      </c>
      <c r="BX662" s="38" t="n">
        <v>17</v>
      </c>
      <c r="BY662" s="38" t="n">
        <v>15</v>
      </c>
      <c r="BZ662" s="38" t="n">
        <v>598</v>
      </c>
      <c r="CA662" s="38" t="n">
        <v>1</v>
      </c>
      <c r="CB662" s="38" t="n">
        <v>18</v>
      </c>
      <c r="CC662" s="38" t="n">
        <v>71</v>
      </c>
      <c r="CD662" s="38" t="n">
        <v>46</v>
      </c>
      <c r="CE662" s="38" t="n">
        <v>127</v>
      </c>
      <c r="CF662" s="38" t="n">
        <v>1</v>
      </c>
      <c r="CG662" s="38" t="n">
        <v>340</v>
      </c>
      <c r="CH662" s="38" t="n">
        <v>39</v>
      </c>
      <c r="CI662" s="38" t="n">
        <v>44</v>
      </c>
      <c r="CJ662" s="38" t="n">
        <v>55</v>
      </c>
      <c r="CK662" s="38" t="n">
        <v>125</v>
      </c>
      <c r="CL662" s="38" t="n">
        <v>7</v>
      </c>
      <c r="CM662" s="38" t="n">
        <v>0</v>
      </c>
      <c r="CN662" s="38" t="n">
        <v>143</v>
      </c>
      <c r="CO662" s="38" t="n">
        <v>5</v>
      </c>
      <c r="CP662" s="38" t="n">
        <v>88</v>
      </c>
      <c r="CQ662" s="38" t="n">
        <v>60</v>
      </c>
      <c r="CR662" s="38" t="n">
        <v>76</v>
      </c>
      <c r="CS662" s="38" t="n">
        <v>76</v>
      </c>
      <c r="CT662" s="38" t="n">
        <v>34</v>
      </c>
      <c r="CU662" s="38" t="n">
        <v>96</v>
      </c>
      <c r="CV662" s="38" t="n">
        <v>55</v>
      </c>
      <c r="CW662" s="38" t="n">
        <v>37</v>
      </c>
      <c r="CX662" s="38" t="n">
        <v>0</v>
      </c>
      <c r="CY662" s="38" t="n">
        <v>116</v>
      </c>
      <c r="CZ662" s="38" t="n">
        <v>0</v>
      </c>
      <c r="DA662" s="38" t="n">
        <v>8</v>
      </c>
      <c r="DB662" s="38" t="n">
        <v>24</v>
      </c>
      <c r="DC662" s="38" t="n">
        <v>15</v>
      </c>
      <c r="DD662" s="38" t="n">
        <v>0</v>
      </c>
      <c r="DE662" s="38" t="n">
        <v>108</v>
      </c>
      <c r="DF662" s="38" t="n">
        <v>5</v>
      </c>
      <c r="DG662" s="38" t="n">
        <v>1</v>
      </c>
      <c r="DH662" s="38" t="n">
        <v>33</v>
      </c>
      <c r="DI662" s="38" t="n">
        <v>6</v>
      </c>
      <c r="DJ662" s="38" t="n">
        <v>94</v>
      </c>
      <c r="DK662" s="38" t="n">
        <v>97</v>
      </c>
      <c r="DL662" s="38" t="n">
        <v>29</v>
      </c>
      <c r="DM662" s="38" t="n">
        <v>16</v>
      </c>
      <c r="DN662" s="38" t="n">
        <v>11</v>
      </c>
      <c r="DO662" s="38" t="n">
        <v>12</v>
      </c>
      <c r="DP662" s="38" t="n">
        <v>80</v>
      </c>
      <c r="DQ662" s="38" t="n">
        <v>55</v>
      </c>
      <c r="DR662" s="38" t="n">
        <v>27</v>
      </c>
      <c r="DS662" s="38" t="n">
        <v>63</v>
      </c>
      <c r="DT662" s="38" t="n">
        <v>0</v>
      </c>
      <c r="DU662" s="38" t="n">
        <v>12</v>
      </c>
      <c r="DV662" s="38" t="n">
        <v>14</v>
      </c>
      <c r="DW662" s="38" t="n">
        <v>14</v>
      </c>
      <c r="DX662" s="38" t="n">
        <v>0</v>
      </c>
      <c r="DY662" s="38" t="n">
        <v>24</v>
      </c>
      <c r="DZ662" s="38" t="n">
        <v>0</v>
      </c>
      <c r="EA662" s="38" t="n">
        <v>0</v>
      </c>
      <c r="EB662" s="38" t="n">
        <v>0</v>
      </c>
      <c r="EC662" s="38" t="n">
        <v>6</v>
      </c>
      <c r="ED662" s="38" t="n">
        <v>6</v>
      </c>
      <c r="EE662" s="38" t="n">
        <v>48</v>
      </c>
      <c r="EF662" s="38" t="n">
        <v>0</v>
      </c>
      <c r="EG662" s="38" t="n">
        <v>81</v>
      </c>
      <c r="EH662" s="38" t="n">
        <v>45</v>
      </c>
      <c r="EI662" s="38" t="n">
        <v>11</v>
      </c>
      <c r="EJ662" s="38" t="n">
        <v>0</v>
      </c>
      <c r="EK662" s="38" t="n">
        <v>0</v>
      </c>
      <c r="EL662" s="38" t="n">
        <v>17</v>
      </c>
      <c r="EM662" s="38" t="n">
        <v>1</v>
      </c>
      <c r="EN662" s="38" t="n">
        <v>27</v>
      </c>
      <c r="EO662" s="38" t="n">
        <v>18</v>
      </c>
      <c r="EP662" s="38" t="n">
        <v>11</v>
      </c>
      <c r="EQ662" s="38" t="n">
        <v>0</v>
      </c>
      <c r="ER662" s="38" t="n">
        <v>36</v>
      </c>
      <c r="ES662" s="38" t="n">
        <v>4</v>
      </c>
      <c r="ET662" s="38" t="n">
        <v>0</v>
      </c>
      <c r="EU662" s="38" t="n">
        <v>66</v>
      </c>
      <c r="EV662" s="38" t="n">
        <v>91</v>
      </c>
      <c r="EW662" s="38" t="n">
        <v>4</v>
      </c>
      <c r="EX662" s="38" t="n">
        <v>6</v>
      </c>
      <c r="EY662" s="38" t="n">
        <v>72</v>
      </c>
      <c r="EZ662" s="38" t="n">
        <v>4</v>
      </c>
      <c r="FA662" s="38" t="n">
        <v>7</v>
      </c>
      <c r="FB662" s="38" t="n">
        <v>0</v>
      </c>
      <c r="FC662" s="38" t="n">
        <v>2</v>
      </c>
      <c r="FD662" s="38" t="n">
        <v>0</v>
      </c>
      <c r="FE662" s="38" t="n">
        <v>39</v>
      </c>
      <c r="FF662" s="38" t="n">
        <v>0</v>
      </c>
      <c r="FG662" s="38" t="n">
        <v>5</v>
      </c>
      <c r="FH662" s="38" t="n">
        <v>43</v>
      </c>
      <c r="FI662" s="38" t="n">
        <v>26</v>
      </c>
      <c r="FJ662" s="38" t="n">
        <v>3</v>
      </c>
      <c r="FK662" s="38" t="n">
        <v>0</v>
      </c>
      <c r="FL662" s="38" t="n">
        <v>23</v>
      </c>
      <c r="FM662" s="38" t="n">
        <v>20</v>
      </c>
      <c r="FN662" s="38" t="n">
        <v>0</v>
      </c>
      <c r="FO662" s="38" t="n">
        <v>7</v>
      </c>
      <c r="FP662" s="38" t="n">
        <v>0</v>
      </c>
      <c r="FQ662" s="38" t="n">
        <v>31</v>
      </c>
      <c r="FR662" s="38" t="n">
        <v>3</v>
      </c>
      <c r="FS662" s="38" t="n">
        <v>0</v>
      </c>
      <c r="FT662" s="38" t="n">
        <v>0</v>
      </c>
      <c r="FU662" s="38" t="n">
        <v>1</v>
      </c>
      <c r="FV662" s="38" t="n">
        <v>0</v>
      </c>
      <c r="FW662" s="38" t="n">
        <v>0</v>
      </c>
      <c r="FX662" s="38" t="n">
        <v>0</v>
      </c>
      <c r="FY662" s="38" t="n">
        <v>8</v>
      </c>
      <c r="FZ662" s="38" t="n">
        <v>0</v>
      </c>
      <c r="GA662" s="38" t="n">
        <v>0</v>
      </c>
      <c r="GB662" s="38" t="n">
        <v>0</v>
      </c>
      <c r="GC662" s="38" t="n">
        <v>0</v>
      </c>
      <c r="GD662" s="38" t="n">
        <v>6</v>
      </c>
      <c r="GE662" s="38" t="n">
        <v>16</v>
      </c>
      <c r="GF662" s="38" t="n">
        <v>0</v>
      </c>
      <c r="GG662" s="38" t="n">
        <v>4</v>
      </c>
      <c r="GH662" s="38" t="n">
        <v>0</v>
      </c>
      <c r="GI662" s="38" t="n">
        <v>0</v>
      </c>
      <c r="GJ662" s="38" t="n">
        <v>11</v>
      </c>
      <c r="GK662" s="38" t="n">
        <v>0</v>
      </c>
      <c r="GL662" s="38" t="n">
        <v>0</v>
      </c>
      <c r="GM662" s="38" t="n">
        <v>19</v>
      </c>
      <c r="GN662" s="38" t="n">
        <v>0</v>
      </c>
      <c r="GO662" s="38" t="n">
        <v>60</v>
      </c>
      <c r="GP662" s="38" t="n">
        <v>0</v>
      </c>
      <c r="GQ662" s="38" t="n">
        <v>44</v>
      </c>
      <c r="GR662" s="38" t="n">
        <v>0</v>
      </c>
      <c r="GS662" s="38" t="n">
        <v>0</v>
      </c>
      <c r="GT662" s="38" t="n">
        <v>19</v>
      </c>
      <c r="GU662" s="38" t="n">
        <v>0</v>
      </c>
      <c r="GV662" s="38" t="n">
        <v>0</v>
      </c>
      <c r="GW662" s="38" t="n">
        <v>95</v>
      </c>
      <c r="GX662" s="38" t="n">
        <v>5</v>
      </c>
      <c r="GY662" s="38" t="n">
        <v>1</v>
      </c>
      <c r="GZ662" s="38" t="n">
        <v>0</v>
      </c>
      <c r="HA662" s="38" t="n">
        <v>4</v>
      </c>
      <c r="HB662" s="38" t="n">
        <v>33</v>
      </c>
      <c r="HC662" s="38" t="n">
        <v>18</v>
      </c>
      <c r="HD662" s="38" t="n">
        <v>0</v>
      </c>
      <c r="HE662" s="38" t="n">
        <v>0</v>
      </c>
      <c r="HF662" s="38" t="n">
        <v>15</v>
      </c>
      <c r="HG662" s="38" t="n">
        <v>0</v>
      </c>
      <c r="HH662" s="38" t="n">
        <v>22</v>
      </c>
      <c r="HI662" s="38" t="n">
        <v>6</v>
      </c>
      <c r="HJ662" s="38" t="n">
        <v>0</v>
      </c>
      <c r="HK662" s="38" t="n">
        <v>0</v>
      </c>
      <c r="HL662" s="38" t="n">
        <v>0</v>
      </c>
      <c r="HM662" s="38" t="n">
        <v>0</v>
      </c>
      <c r="HN662" s="38" t="n">
        <v>20</v>
      </c>
      <c r="HO662" s="38" t="n">
        <v>0</v>
      </c>
      <c r="HP662" s="38" t="n">
        <v>0</v>
      </c>
      <c r="HQ662" s="38" t="n">
        <v>0</v>
      </c>
      <c r="HR662" s="38" t="n">
        <v>0</v>
      </c>
      <c r="HS662" s="38" t="n">
        <v>19</v>
      </c>
      <c r="HT662" s="38" t="n">
        <v>0</v>
      </c>
      <c r="HU662" s="38" t="n">
        <v>0</v>
      </c>
      <c r="HV662" s="38" t="n">
        <v>0</v>
      </c>
      <c r="HW662" s="38" t="n">
        <v>0</v>
      </c>
      <c r="HX662" s="38" t="n">
        <v>0</v>
      </c>
      <c r="HY662" s="38" t="n">
        <v>0</v>
      </c>
      <c r="HZ662" s="38" t="n">
        <v>0</v>
      </c>
      <c r="IA662" s="38" t="n">
        <v>0</v>
      </c>
      <c r="IB662" s="38" t="n">
        <v>0</v>
      </c>
      <c r="IC662" s="38" t="n">
        <v>0</v>
      </c>
      <c r="ID662" s="38" t="n">
        <v>0</v>
      </c>
      <c r="IE662" s="38" t="n">
        <v>0</v>
      </c>
      <c r="IF662" s="38" t="n">
        <v>0</v>
      </c>
      <c r="IG662" s="38" t="n">
        <v>24368</v>
      </c>
    </row>
    <row r="663" customFormat="false" ht="15" hidden="false" customHeight="false" outlineLevel="0" collapsed="false">
      <c r="A663" s="11" t="s">
        <v>1468</v>
      </c>
      <c r="B663" s="11" t="s">
        <v>105</v>
      </c>
      <c r="C663" s="11" t="s">
        <v>1445</v>
      </c>
      <c r="D663" s="11" t="s">
        <v>1466</v>
      </c>
      <c r="E663" s="11" t="s">
        <v>1469</v>
      </c>
      <c r="F663" s="39" t="n">
        <v>27</v>
      </c>
      <c r="G663" s="39" t="n">
        <v>405</v>
      </c>
      <c r="H663" s="39" t="n">
        <v>394</v>
      </c>
      <c r="I663" s="39" t="n">
        <v>275</v>
      </c>
      <c r="J663" s="39" t="n">
        <v>267</v>
      </c>
      <c r="K663" s="39" t="n">
        <v>77</v>
      </c>
      <c r="L663" s="39" t="n">
        <v>238</v>
      </c>
      <c r="M663" s="39" t="n">
        <v>178</v>
      </c>
      <c r="N663" s="39" t="n">
        <v>125</v>
      </c>
      <c r="O663" s="39" t="n">
        <v>35</v>
      </c>
      <c r="P663" s="39" t="n">
        <v>39</v>
      </c>
      <c r="Q663" s="39" t="n">
        <v>214</v>
      </c>
      <c r="R663" s="39" t="n">
        <v>31</v>
      </c>
      <c r="S663" s="39" t="n">
        <v>46</v>
      </c>
      <c r="T663" s="39" t="n">
        <v>168</v>
      </c>
      <c r="U663" s="39" t="n">
        <v>2</v>
      </c>
      <c r="V663" s="39" t="n">
        <v>77</v>
      </c>
      <c r="W663" s="39" t="n">
        <v>89</v>
      </c>
      <c r="X663" s="39" t="n">
        <v>31</v>
      </c>
      <c r="Y663" s="39" t="n">
        <v>418</v>
      </c>
      <c r="Z663" s="39" t="n">
        <v>46</v>
      </c>
      <c r="AA663" s="39" t="n">
        <v>38</v>
      </c>
      <c r="AB663" s="39" t="n">
        <v>39</v>
      </c>
      <c r="AC663" s="39" t="n">
        <v>50</v>
      </c>
      <c r="AD663" s="39" t="n">
        <v>93</v>
      </c>
      <c r="AE663" s="39" t="n">
        <v>8</v>
      </c>
      <c r="AF663" s="39" t="n">
        <v>23</v>
      </c>
      <c r="AG663" s="39" t="n">
        <v>77</v>
      </c>
      <c r="AH663" s="39" t="n">
        <v>5</v>
      </c>
      <c r="AI663" s="39" t="n">
        <v>20</v>
      </c>
      <c r="AJ663" s="39" t="n">
        <v>0</v>
      </c>
      <c r="AK663" s="39" t="n">
        <v>26</v>
      </c>
      <c r="AL663" s="39" t="n">
        <v>60</v>
      </c>
      <c r="AM663" s="39" t="n">
        <v>0</v>
      </c>
      <c r="AN663" s="39" t="n">
        <v>0</v>
      </c>
      <c r="AO663" s="39" t="n">
        <v>19</v>
      </c>
      <c r="AP663" s="39" t="n">
        <v>0</v>
      </c>
      <c r="AQ663" s="39" t="n">
        <v>8</v>
      </c>
      <c r="AR663" s="39" t="n">
        <v>1</v>
      </c>
      <c r="AS663" s="39" t="n">
        <v>9</v>
      </c>
      <c r="AT663" s="39" t="n">
        <v>208</v>
      </c>
      <c r="AU663" s="39" t="n">
        <v>53</v>
      </c>
      <c r="AV663" s="39" t="n">
        <v>0</v>
      </c>
      <c r="AW663" s="39" t="n">
        <v>0</v>
      </c>
      <c r="AX663" s="39" t="n">
        <v>17</v>
      </c>
      <c r="AY663" s="39" t="n">
        <v>2</v>
      </c>
      <c r="AZ663" s="39" t="n">
        <v>0</v>
      </c>
      <c r="BA663" s="39" t="n">
        <v>8</v>
      </c>
      <c r="BB663" s="39" t="n">
        <v>0</v>
      </c>
      <c r="BC663" s="39" t="n">
        <v>0</v>
      </c>
      <c r="BD663" s="39" t="n">
        <v>0</v>
      </c>
      <c r="BE663" s="39" t="n">
        <v>16</v>
      </c>
      <c r="BF663" s="39" t="n">
        <v>0</v>
      </c>
      <c r="BG663" s="39" t="n">
        <v>16</v>
      </c>
      <c r="BH663" s="39" t="n">
        <v>0</v>
      </c>
      <c r="BI663" s="39" t="n">
        <v>0</v>
      </c>
      <c r="BJ663" s="39" t="n">
        <v>0</v>
      </c>
      <c r="BK663" s="39" t="n">
        <v>13</v>
      </c>
      <c r="BL663" s="39" t="n">
        <v>6</v>
      </c>
      <c r="BM663" s="39" t="n">
        <v>0</v>
      </c>
      <c r="BN663" s="39" t="n">
        <v>3</v>
      </c>
      <c r="BO663" s="39" t="n">
        <v>0</v>
      </c>
      <c r="BP663" s="39" t="n">
        <v>4</v>
      </c>
      <c r="BQ663" s="39" t="n">
        <v>1</v>
      </c>
      <c r="BR663" s="39" t="n">
        <v>7</v>
      </c>
      <c r="BS663" s="39" t="n">
        <v>0</v>
      </c>
      <c r="BT663" s="39" t="n">
        <v>0</v>
      </c>
      <c r="BU663" s="39" t="n">
        <v>0</v>
      </c>
      <c r="BV663" s="39" t="n">
        <v>0</v>
      </c>
      <c r="BW663" s="39" t="n">
        <v>1</v>
      </c>
      <c r="BX663" s="39" t="n">
        <v>0</v>
      </c>
      <c r="BY663" s="39" t="n">
        <v>0</v>
      </c>
      <c r="BZ663" s="39" t="n">
        <v>25</v>
      </c>
      <c r="CA663" s="39" t="n">
        <v>0</v>
      </c>
      <c r="CB663" s="39" t="n">
        <v>0</v>
      </c>
      <c r="CC663" s="39" t="n">
        <v>0</v>
      </c>
      <c r="CD663" s="39" t="n">
        <v>0</v>
      </c>
      <c r="CE663" s="39" t="n">
        <v>0</v>
      </c>
      <c r="CF663" s="39" t="n">
        <v>0</v>
      </c>
      <c r="CG663" s="39" t="n">
        <v>16</v>
      </c>
      <c r="CH663" s="39" t="n">
        <v>0</v>
      </c>
      <c r="CI663" s="39" t="n">
        <v>0</v>
      </c>
      <c r="CJ663" s="39" t="n">
        <v>0</v>
      </c>
      <c r="CK663" s="39" t="n">
        <v>4</v>
      </c>
      <c r="CL663" s="39" t="n">
        <v>0</v>
      </c>
      <c r="CM663" s="39" t="n">
        <v>0</v>
      </c>
      <c r="CN663" s="39" t="n">
        <v>1</v>
      </c>
      <c r="CO663" s="39" t="n">
        <v>0</v>
      </c>
      <c r="CP663" s="39" t="n">
        <v>0</v>
      </c>
      <c r="CQ663" s="39" t="n">
        <v>0</v>
      </c>
      <c r="CR663" s="39" t="n">
        <v>0</v>
      </c>
      <c r="CS663" s="39" t="n">
        <v>1</v>
      </c>
      <c r="CT663" s="39" t="n">
        <v>0</v>
      </c>
      <c r="CU663" s="39" t="n">
        <v>0</v>
      </c>
      <c r="CV663" s="39" t="n">
        <v>0</v>
      </c>
      <c r="CW663" s="39" t="n">
        <v>2</v>
      </c>
      <c r="CX663" s="39" t="n">
        <v>0</v>
      </c>
      <c r="CY663" s="39" t="n">
        <v>0</v>
      </c>
      <c r="CZ663" s="39" t="n">
        <v>0</v>
      </c>
      <c r="DA663" s="39" t="n">
        <v>8</v>
      </c>
      <c r="DB663" s="39" t="n">
        <v>0</v>
      </c>
      <c r="DC663" s="39" t="n">
        <v>14</v>
      </c>
      <c r="DD663" s="39" t="n">
        <v>0</v>
      </c>
      <c r="DE663" s="39" t="n">
        <v>0</v>
      </c>
      <c r="DF663" s="39" t="n">
        <v>0</v>
      </c>
      <c r="DG663" s="39" t="n">
        <v>0</v>
      </c>
      <c r="DH663" s="39" t="n">
        <v>0</v>
      </c>
      <c r="DI663" s="39" t="n">
        <v>0</v>
      </c>
      <c r="DJ663" s="39" t="n">
        <v>11</v>
      </c>
      <c r="DK663" s="39" t="n">
        <v>0</v>
      </c>
      <c r="DL663" s="39" t="n">
        <v>0</v>
      </c>
      <c r="DM663" s="39" t="n">
        <v>0</v>
      </c>
      <c r="DN663" s="39" t="n">
        <v>0</v>
      </c>
      <c r="DO663" s="39" t="n">
        <v>0</v>
      </c>
      <c r="DP663" s="39" t="n">
        <v>5</v>
      </c>
      <c r="DQ663" s="39" t="n">
        <v>0</v>
      </c>
      <c r="DR663" s="39" t="n">
        <v>0</v>
      </c>
      <c r="DS663" s="39" t="n">
        <v>1</v>
      </c>
      <c r="DT663" s="39" t="n">
        <v>0</v>
      </c>
      <c r="DU663" s="39" t="n">
        <v>0</v>
      </c>
      <c r="DV663" s="39" t="n">
        <v>0</v>
      </c>
      <c r="DW663" s="39" t="n">
        <v>0</v>
      </c>
      <c r="DX663" s="39" t="n">
        <v>0</v>
      </c>
      <c r="DY663" s="39" t="n">
        <v>8</v>
      </c>
      <c r="DZ663" s="39" t="n">
        <v>0</v>
      </c>
      <c r="EA663" s="39" t="n">
        <v>0</v>
      </c>
      <c r="EB663" s="39" t="n">
        <v>0</v>
      </c>
      <c r="EC663" s="39" t="n">
        <v>0</v>
      </c>
      <c r="ED663" s="39" t="n">
        <v>0</v>
      </c>
      <c r="EE663" s="39" t="n">
        <v>0</v>
      </c>
      <c r="EF663" s="39" t="n">
        <v>0</v>
      </c>
      <c r="EG663" s="39" t="n">
        <v>0</v>
      </c>
      <c r="EH663" s="39" t="n">
        <v>0</v>
      </c>
      <c r="EI663" s="39" t="n">
        <v>0</v>
      </c>
      <c r="EJ663" s="39" t="n">
        <v>0</v>
      </c>
      <c r="EK663" s="39" t="n">
        <v>0</v>
      </c>
      <c r="EL663" s="39" t="n">
        <v>16</v>
      </c>
      <c r="EM663" s="39" t="n">
        <v>0</v>
      </c>
      <c r="EN663" s="39" t="n">
        <v>0</v>
      </c>
      <c r="EO663" s="39" t="n">
        <v>0</v>
      </c>
      <c r="EP663" s="39" t="n">
        <v>0</v>
      </c>
      <c r="EQ663" s="39" t="n">
        <v>0</v>
      </c>
      <c r="ER663" s="39" t="n">
        <v>0</v>
      </c>
      <c r="ES663" s="39" t="n">
        <v>0</v>
      </c>
      <c r="ET663" s="39" t="n">
        <v>0</v>
      </c>
      <c r="EU663" s="39" t="n">
        <v>0</v>
      </c>
      <c r="EV663" s="39" t="n">
        <v>3</v>
      </c>
      <c r="EW663" s="39" t="n">
        <v>0</v>
      </c>
      <c r="EX663" s="39" t="n">
        <v>0</v>
      </c>
      <c r="EY663" s="39" t="n">
        <v>0</v>
      </c>
      <c r="EZ663" s="39" t="n">
        <v>0</v>
      </c>
      <c r="FA663" s="39" t="n">
        <v>0</v>
      </c>
      <c r="FB663" s="39" t="n">
        <v>0</v>
      </c>
      <c r="FC663" s="39" t="n">
        <v>0</v>
      </c>
      <c r="FD663" s="39" t="n">
        <v>0</v>
      </c>
      <c r="FE663" s="39" t="n">
        <v>0</v>
      </c>
      <c r="FF663" s="39" t="n">
        <v>0</v>
      </c>
      <c r="FG663" s="39" t="n">
        <v>0</v>
      </c>
      <c r="FH663" s="39" t="n">
        <v>0</v>
      </c>
      <c r="FI663" s="39" t="n">
        <v>0</v>
      </c>
      <c r="FJ663" s="39" t="n">
        <v>0</v>
      </c>
      <c r="FK663" s="39" t="n">
        <v>0</v>
      </c>
      <c r="FL663" s="39" t="n">
        <v>17</v>
      </c>
      <c r="FM663" s="39" t="n">
        <v>8</v>
      </c>
      <c r="FN663" s="39" t="n">
        <v>0</v>
      </c>
      <c r="FO663" s="39" t="n">
        <v>0</v>
      </c>
      <c r="FP663" s="39" t="n">
        <v>0</v>
      </c>
      <c r="FQ663" s="39" t="n">
        <v>0</v>
      </c>
      <c r="FR663" s="39" t="n">
        <v>0</v>
      </c>
      <c r="FS663" s="39" t="n">
        <v>0</v>
      </c>
      <c r="FT663" s="39" t="n">
        <v>0</v>
      </c>
      <c r="FU663" s="39" t="n">
        <v>0</v>
      </c>
      <c r="FV663" s="39" t="n">
        <v>0</v>
      </c>
      <c r="FW663" s="39" t="n">
        <v>0</v>
      </c>
      <c r="FX663" s="39" t="n">
        <v>0</v>
      </c>
      <c r="FY663" s="39" t="n">
        <v>0</v>
      </c>
      <c r="FZ663" s="39" t="n">
        <v>0</v>
      </c>
      <c r="GA663" s="39" t="n">
        <v>0</v>
      </c>
      <c r="GB663" s="39" t="n">
        <v>0</v>
      </c>
      <c r="GC663" s="39" t="n">
        <v>0</v>
      </c>
      <c r="GD663" s="39" t="n">
        <v>0</v>
      </c>
      <c r="GE663" s="39" t="n">
        <v>0</v>
      </c>
      <c r="GF663" s="39" t="n">
        <v>0</v>
      </c>
      <c r="GG663" s="39" t="n">
        <v>0</v>
      </c>
      <c r="GH663" s="39" t="n">
        <v>0</v>
      </c>
      <c r="GI663" s="39" t="n">
        <v>0</v>
      </c>
      <c r="GJ663" s="39" t="n">
        <v>0</v>
      </c>
      <c r="GK663" s="39" t="n">
        <v>0</v>
      </c>
      <c r="GL663" s="39" t="n">
        <v>0</v>
      </c>
      <c r="GM663" s="39" t="n">
        <v>0</v>
      </c>
      <c r="GN663" s="39" t="n">
        <v>0</v>
      </c>
      <c r="GO663" s="39" t="n">
        <v>0</v>
      </c>
      <c r="GP663" s="39" t="n">
        <v>0</v>
      </c>
      <c r="GQ663" s="39" t="n">
        <v>0</v>
      </c>
      <c r="GR663" s="39" t="n">
        <v>0</v>
      </c>
      <c r="GS663" s="39" t="n">
        <v>0</v>
      </c>
      <c r="GT663" s="39" t="n">
        <v>0</v>
      </c>
      <c r="GU663" s="39" t="n">
        <v>0</v>
      </c>
      <c r="GV663" s="39" t="n">
        <v>0</v>
      </c>
      <c r="GW663" s="39" t="n">
        <v>0</v>
      </c>
      <c r="GX663" s="39" t="n">
        <v>4</v>
      </c>
      <c r="GY663" s="39" t="n">
        <v>0</v>
      </c>
      <c r="GZ663" s="39" t="n">
        <v>0</v>
      </c>
      <c r="HA663" s="39" t="n">
        <v>0</v>
      </c>
      <c r="HB663" s="39" t="n">
        <v>0</v>
      </c>
      <c r="HC663" s="39" t="n">
        <v>0</v>
      </c>
      <c r="HD663" s="39" t="n">
        <v>0</v>
      </c>
      <c r="HE663" s="39" t="n">
        <v>0</v>
      </c>
      <c r="HF663" s="39" t="n">
        <v>6</v>
      </c>
      <c r="HG663" s="39" t="n">
        <v>0</v>
      </c>
      <c r="HH663" s="39" t="n">
        <v>0</v>
      </c>
      <c r="HI663" s="39" t="n">
        <v>0</v>
      </c>
      <c r="HJ663" s="39" t="n">
        <v>0</v>
      </c>
      <c r="HK663" s="39" t="n">
        <v>0</v>
      </c>
      <c r="HL663" s="39" t="n">
        <v>0</v>
      </c>
      <c r="HM663" s="39" t="n">
        <v>0</v>
      </c>
      <c r="HN663" s="39" t="n">
        <v>0</v>
      </c>
      <c r="HO663" s="39" t="n">
        <v>0</v>
      </c>
      <c r="HP663" s="39" t="n">
        <v>0</v>
      </c>
      <c r="HQ663" s="39" t="n">
        <v>0</v>
      </c>
      <c r="HR663" s="39" t="n">
        <v>0</v>
      </c>
      <c r="HS663" s="39" t="n">
        <v>0</v>
      </c>
      <c r="HT663" s="39" t="n">
        <v>0</v>
      </c>
      <c r="HU663" s="39" t="n">
        <v>0</v>
      </c>
      <c r="HV663" s="39" t="n">
        <v>0</v>
      </c>
      <c r="HW663" s="39" t="n">
        <v>0</v>
      </c>
      <c r="HX663" s="39" t="n">
        <v>0</v>
      </c>
      <c r="HY663" s="39" t="n">
        <v>0</v>
      </c>
      <c r="HZ663" s="39" t="n">
        <v>0</v>
      </c>
      <c r="IA663" s="39" t="n">
        <v>0</v>
      </c>
      <c r="IB663" s="39" t="n">
        <v>0</v>
      </c>
      <c r="IC663" s="39" t="n">
        <v>0</v>
      </c>
      <c r="ID663" s="39" t="n">
        <v>0</v>
      </c>
      <c r="IE663" s="39" t="n">
        <v>0</v>
      </c>
      <c r="IF663" s="39" t="n">
        <v>0</v>
      </c>
      <c r="IG663" s="39" t="n">
        <v>4586</v>
      </c>
    </row>
    <row r="664" customFormat="false" ht="15" hidden="false" customHeight="false" outlineLevel="0" collapsed="false">
      <c r="A664" s="11" t="s">
        <v>1470</v>
      </c>
      <c r="B664" s="11" t="s">
        <v>105</v>
      </c>
      <c r="C664" s="11" t="s">
        <v>1445</v>
      </c>
      <c r="D664" s="11" t="s">
        <v>1466</v>
      </c>
      <c r="E664" s="11" t="s">
        <v>1471</v>
      </c>
      <c r="F664" s="39" t="n">
        <v>2750</v>
      </c>
      <c r="G664" s="39" t="n">
        <v>2227</v>
      </c>
      <c r="H664" s="39" t="n">
        <v>1726</v>
      </c>
      <c r="I664" s="39" t="n">
        <v>988</v>
      </c>
      <c r="J664" s="39" t="n">
        <v>1113</v>
      </c>
      <c r="K664" s="39" t="n">
        <v>255</v>
      </c>
      <c r="L664" s="39" t="n">
        <v>281</v>
      </c>
      <c r="M664" s="39" t="n">
        <v>509</v>
      </c>
      <c r="N664" s="39" t="n">
        <v>401</v>
      </c>
      <c r="O664" s="39" t="n">
        <v>157</v>
      </c>
      <c r="P664" s="39" t="n">
        <v>310</v>
      </c>
      <c r="Q664" s="39" t="n">
        <v>1785</v>
      </c>
      <c r="R664" s="39" t="n">
        <v>119</v>
      </c>
      <c r="S664" s="39" t="n">
        <v>346</v>
      </c>
      <c r="T664" s="39" t="n">
        <v>567</v>
      </c>
      <c r="U664" s="39" t="n">
        <v>98</v>
      </c>
      <c r="V664" s="39" t="n">
        <v>625</v>
      </c>
      <c r="W664" s="39" t="n">
        <v>646</v>
      </c>
      <c r="X664" s="39" t="n">
        <v>369</v>
      </c>
      <c r="Y664" s="39" t="n">
        <v>1174</v>
      </c>
      <c r="Z664" s="39" t="n">
        <v>640</v>
      </c>
      <c r="AA664" s="39" t="n">
        <v>584</v>
      </c>
      <c r="AB664" s="39" t="n">
        <v>234</v>
      </c>
      <c r="AC664" s="39" t="n">
        <v>265</v>
      </c>
      <c r="AD664" s="39" t="n">
        <v>709</v>
      </c>
      <c r="AE664" s="39" t="n">
        <v>0</v>
      </c>
      <c r="AF664" s="39" t="n">
        <v>248</v>
      </c>
      <c r="AG664" s="39" t="n">
        <v>303</v>
      </c>
      <c r="AH664" s="39" t="n">
        <v>510</v>
      </c>
      <c r="AI664" s="39" t="n">
        <v>402</v>
      </c>
      <c r="AJ664" s="39" t="n">
        <v>9</v>
      </c>
      <c r="AK664" s="39" t="n">
        <v>173</v>
      </c>
      <c r="AL664" s="39" t="n">
        <v>273</v>
      </c>
      <c r="AM664" s="39" t="n">
        <v>170</v>
      </c>
      <c r="AN664" s="39" t="n">
        <v>0</v>
      </c>
      <c r="AO664" s="39" t="n">
        <v>623</v>
      </c>
      <c r="AP664" s="39" t="n">
        <v>211</v>
      </c>
      <c r="AQ664" s="39" t="n">
        <v>24</v>
      </c>
      <c r="AR664" s="39" t="n">
        <v>210</v>
      </c>
      <c r="AS664" s="39" t="n">
        <v>133</v>
      </c>
      <c r="AT664" s="39" t="n">
        <v>671</v>
      </c>
      <c r="AU664" s="39" t="n">
        <v>56</v>
      </c>
      <c r="AV664" s="39" t="n">
        <v>24</v>
      </c>
      <c r="AW664" s="39" t="n">
        <v>82</v>
      </c>
      <c r="AX664" s="39" t="n">
        <v>141</v>
      </c>
      <c r="AY664" s="39" t="n">
        <v>114</v>
      </c>
      <c r="AZ664" s="39" t="n">
        <v>135</v>
      </c>
      <c r="BA664" s="39" t="n">
        <v>186</v>
      </c>
      <c r="BB664" s="39" t="n">
        <v>62</v>
      </c>
      <c r="BC664" s="39" t="n">
        <v>35</v>
      </c>
      <c r="BD664" s="39" t="n">
        <v>1</v>
      </c>
      <c r="BE664" s="39" t="n">
        <v>58</v>
      </c>
      <c r="BF664" s="39" t="n">
        <v>25</v>
      </c>
      <c r="BG664" s="39" t="n">
        <v>26</v>
      </c>
      <c r="BH664" s="39" t="n">
        <v>8</v>
      </c>
      <c r="BI664" s="39" t="n">
        <v>125</v>
      </c>
      <c r="BJ664" s="39" t="n">
        <v>55</v>
      </c>
      <c r="BK664" s="39" t="n">
        <v>102</v>
      </c>
      <c r="BL664" s="39" t="n">
        <v>90</v>
      </c>
      <c r="BM664" s="39" t="n">
        <v>10</v>
      </c>
      <c r="BN664" s="39" t="n">
        <v>8</v>
      </c>
      <c r="BO664" s="39" t="n">
        <v>100</v>
      </c>
      <c r="BP664" s="39" t="n">
        <v>75</v>
      </c>
      <c r="BQ664" s="39" t="n">
        <v>82</v>
      </c>
      <c r="BR664" s="39" t="n">
        <v>67</v>
      </c>
      <c r="BS664" s="39" t="n">
        <v>7</v>
      </c>
      <c r="BT664" s="39" t="n">
        <v>44</v>
      </c>
      <c r="BU664" s="39" t="n">
        <v>38</v>
      </c>
      <c r="BV664" s="39" t="n">
        <v>105</v>
      </c>
      <c r="BW664" s="39" t="n">
        <v>20</v>
      </c>
      <c r="BX664" s="39" t="n">
        <v>3</v>
      </c>
      <c r="BY664" s="39" t="n">
        <v>12</v>
      </c>
      <c r="BZ664" s="39" t="n">
        <v>266</v>
      </c>
      <c r="CA664" s="39" t="n">
        <v>0</v>
      </c>
      <c r="CB664" s="39" t="n">
        <v>18</v>
      </c>
      <c r="CC664" s="39" t="n">
        <v>2</v>
      </c>
      <c r="CD664" s="39" t="n">
        <v>29</v>
      </c>
      <c r="CE664" s="39" t="n">
        <v>46</v>
      </c>
      <c r="CF664" s="39" t="n">
        <v>0</v>
      </c>
      <c r="CG664" s="39" t="n">
        <v>189</v>
      </c>
      <c r="CH664" s="39" t="n">
        <v>21</v>
      </c>
      <c r="CI664" s="39" t="n">
        <v>41</v>
      </c>
      <c r="CJ664" s="39" t="n">
        <v>32</v>
      </c>
      <c r="CK664" s="39" t="n">
        <v>64</v>
      </c>
      <c r="CL664" s="39" t="n">
        <v>7</v>
      </c>
      <c r="CM664" s="39" t="n">
        <v>0</v>
      </c>
      <c r="CN664" s="39" t="n">
        <v>42</v>
      </c>
      <c r="CO664" s="39" t="n">
        <v>0</v>
      </c>
      <c r="CP664" s="39" t="n">
        <v>86</v>
      </c>
      <c r="CQ664" s="39" t="n">
        <v>60</v>
      </c>
      <c r="CR664" s="39" t="n">
        <v>50</v>
      </c>
      <c r="CS664" s="39" t="n">
        <v>64</v>
      </c>
      <c r="CT664" s="39" t="n">
        <v>32</v>
      </c>
      <c r="CU664" s="39" t="n">
        <v>96</v>
      </c>
      <c r="CV664" s="39" t="n">
        <v>55</v>
      </c>
      <c r="CW664" s="39" t="n">
        <v>11</v>
      </c>
      <c r="CX664" s="39" t="n">
        <v>0</v>
      </c>
      <c r="CY664" s="39" t="n">
        <v>90</v>
      </c>
      <c r="CZ664" s="39" t="n">
        <v>0</v>
      </c>
      <c r="DA664" s="39" t="n">
        <v>0</v>
      </c>
      <c r="DB664" s="39" t="n">
        <v>11</v>
      </c>
      <c r="DC664" s="39" t="n">
        <v>0</v>
      </c>
      <c r="DD664" s="39" t="n">
        <v>0</v>
      </c>
      <c r="DE664" s="39" t="n">
        <v>85</v>
      </c>
      <c r="DF664" s="39" t="n">
        <v>4</v>
      </c>
      <c r="DG664" s="39" t="n">
        <v>0</v>
      </c>
      <c r="DH664" s="39" t="n">
        <v>16</v>
      </c>
      <c r="DI664" s="39" t="n">
        <v>0</v>
      </c>
      <c r="DJ664" s="39" t="n">
        <v>36</v>
      </c>
      <c r="DK664" s="39" t="n">
        <v>84</v>
      </c>
      <c r="DL664" s="39" t="n">
        <v>28</v>
      </c>
      <c r="DM664" s="39" t="n">
        <v>16</v>
      </c>
      <c r="DN664" s="39" t="n">
        <v>8</v>
      </c>
      <c r="DO664" s="39" t="n">
        <v>12</v>
      </c>
      <c r="DP664" s="39" t="n">
        <v>27</v>
      </c>
      <c r="DQ664" s="39" t="n">
        <v>50</v>
      </c>
      <c r="DR664" s="39" t="n">
        <v>27</v>
      </c>
      <c r="DS664" s="39" t="n">
        <v>62</v>
      </c>
      <c r="DT664" s="39" t="n">
        <v>0</v>
      </c>
      <c r="DU664" s="39" t="n">
        <v>11</v>
      </c>
      <c r="DV664" s="39" t="n">
        <v>2</v>
      </c>
      <c r="DW664" s="39" t="n">
        <v>14</v>
      </c>
      <c r="DX664" s="39" t="n">
        <v>0</v>
      </c>
      <c r="DY664" s="39" t="n">
        <v>16</v>
      </c>
      <c r="DZ664" s="39" t="n">
        <v>0</v>
      </c>
      <c r="EA664" s="39" t="n">
        <v>0</v>
      </c>
      <c r="EB664" s="39" t="n">
        <v>0</v>
      </c>
      <c r="EC664" s="39" t="n">
        <v>6</v>
      </c>
      <c r="ED664" s="39" t="n">
        <v>5</v>
      </c>
      <c r="EE664" s="39" t="n">
        <v>48</v>
      </c>
      <c r="EF664" s="39" t="n">
        <v>0</v>
      </c>
      <c r="EG664" s="39" t="n">
        <v>76</v>
      </c>
      <c r="EH664" s="39" t="n">
        <v>0</v>
      </c>
      <c r="EI664" s="39" t="n">
        <v>0</v>
      </c>
      <c r="EJ664" s="39" t="n">
        <v>0</v>
      </c>
      <c r="EK664" s="39" t="n">
        <v>0</v>
      </c>
      <c r="EL664" s="39" t="n">
        <v>1</v>
      </c>
      <c r="EM664" s="39" t="n">
        <v>0</v>
      </c>
      <c r="EN664" s="39" t="n">
        <v>26</v>
      </c>
      <c r="EO664" s="39" t="n">
        <v>9</v>
      </c>
      <c r="EP664" s="39" t="n">
        <v>11</v>
      </c>
      <c r="EQ664" s="39" t="n">
        <v>0</v>
      </c>
      <c r="ER664" s="39" t="n">
        <v>24</v>
      </c>
      <c r="ES664" s="39" t="n">
        <v>4</v>
      </c>
      <c r="ET664" s="39" t="n">
        <v>0</v>
      </c>
      <c r="EU664" s="39" t="n">
        <v>48</v>
      </c>
      <c r="EV664" s="39" t="n">
        <v>1</v>
      </c>
      <c r="EW664" s="39" t="n">
        <v>2</v>
      </c>
      <c r="EX664" s="39" t="n">
        <v>0</v>
      </c>
      <c r="EY664" s="39" t="n">
        <v>64</v>
      </c>
      <c r="EZ664" s="39" t="n">
        <v>4</v>
      </c>
      <c r="FA664" s="39" t="n">
        <v>0</v>
      </c>
      <c r="FB664" s="39" t="n">
        <v>0</v>
      </c>
      <c r="FC664" s="39" t="n">
        <v>0</v>
      </c>
      <c r="FD664" s="39" t="n">
        <v>0</v>
      </c>
      <c r="FE664" s="39" t="n">
        <v>39</v>
      </c>
      <c r="FF664" s="39" t="n">
        <v>0</v>
      </c>
      <c r="FG664" s="39" t="n">
        <v>0</v>
      </c>
      <c r="FH664" s="39" t="n">
        <v>29</v>
      </c>
      <c r="FI664" s="39" t="n">
        <v>23</v>
      </c>
      <c r="FJ664" s="39" t="n">
        <v>0</v>
      </c>
      <c r="FK664" s="39" t="n">
        <v>0</v>
      </c>
      <c r="FL664" s="39" t="n">
        <v>6</v>
      </c>
      <c r="FM664" s="39" t="n">
        <v>12</v>
      </c>
      <c r="FN664" s="39" t="n">
        <v>0</v>
      </c>
      <c r="FO664" s="39" t="n">
        <v>1</v>
      </c>
      <c r="FP664" s="39" t="n">
        <v>0</v>
      </c>
      <c r="FQ664" s="39" t="n">
        <v>29</v>
      </c>
      <c r="FR664" s="39" t="n">
        <v>0</v>
      </c>
      <c r="FS664" s="39" t="n">
        <v>0</v>
      </c>
      <c r="FT664" s="39" t="n">
        <v>0</v>
      </c>
      <c r="FU664" s="39" t="n">
        <v>0</v>
      </c>
      <c r="FV664" s="39" t="n">
        <v>0</v>
      </c>
      <c r="FW664" s="39" t="n">
        <v>0</v>
      </c>
      <c r="FX664" s="39" t="n">
        <v>0</v>
      </c>
      <c r="FY664" s="39" t="n">
        <v>0</v>
      </c>
      <c r="FZ664" s="39" t="n">
        <v>0</v>
      </c>
      <c r="GA664" s="39" t="n">
        <v>0</v>
      </c>
      <c r="GB664" s="39" t="n">
        <v>0</v>
      </c>
      <c r="GC664" s="39" t="n">
        <v>0</v>
      </c>
      <c r="GD664" s="39" t="n">
        <v>0</v>
      </c>
      <c r="GE664" s="39" t="n">
        <v>8</v>
      </c>
      <c r="GF664" s="39" t="n">
        <v>0</v>
      </c>
      <c r="GG664" s="39" t="n">
        <v>0</v>
      </c>
      <c r="GH664" s="39" t="n">
        <v>0</v>
      </c>
      <c r="GI664" s="39" t="n">
        <v>0</v>
      </c>
      <c r="GJ664" s="39" t="n">
        <v>11</v>
      </c>
      <c r="GK664" s="39" t="n">
        <v>0</v>
      </c>
      <c r="GL664" s="39" t="n">
        <v>0</v>
      </c>
      <c r="GM664" s="39" t="n">
        <v>14</v>
      </c>
      <c r="GN664" s="39" t="n">
        <v>0</v>
      </c>
      <c r="GO664" s="39" t="n">
        <v>60</v>
      </c>
      <c r="GP664" s="39" t="n">
        <v>0</v>
      </c>
      <c r="GQ664" s="39" t="n">
        <v>35</v>
      </c>
      <c r="GR664" s="39" t="n">
        <v>0</v>
      </c>
      <c r="GS664" s="39" t="n">
        <v>0</v>
      </c>
      <c r="GT664" s="39" t="n">
        <v>19</v>
      </c>
      <c r="GU664" s="39" t="n">
        <v>0</v>
      </c>
      <c r="GV664" s="39" t="n">
        <v>0</v>
      </c>
      <c r="GW664" s="39" t="n">
        <v>0</v>
      </c>
      <c r="GX664" s="39" t="n">
        <v>0</v>
      </c>
      <c r="GY664" s="39" t="n">
        <v>0</v>
      </c>
      <c r="GZ664" s="39" t="n">
        <v>0</v>
      </c>
      <c r="HA664" s="39" t="n">
        <v>0</v>
      </c>
      <c r="HB664" s="39" t="n">
        <v>33</v>
      </c>
      <c r="HC664" s="39" t="n">
        <v>18</v>
      </c>
      <c r="HD664" s="39" t="n">
        <v>0</v>
      </c>
      <c r="HE664" s="39" t="n">
        <v>0</v>
      </c>
      <c r="HF664" s="39" t="n">
        <v>0</v>
      </c>
      <c r="HG664" s="39" t="n">
        <v>0</v>
      </c>
      <c r="HH664" s="39" t="n">
        <v>22</v>
      </c>
      <c r="HI664" s="39" t="n">
        <v>6</v>
      </c>
      <c r="HJ664" s="39" t="n">
        <v>0</v>
      </c>
      <c r="HK664" s="39" t="n">
        <v>0</v>
      </c>
      <c r="HL664" s="39" t="n">
        <v>0</v>
      </c>
      <c r="HM664" s="39" t="n">
        <v>0</v>
      </c>
      <c r="HN664" s="39" t="n">
        <v>20</v>
      </c>
      <c r="HO664" s="39" t="n">
        <v>0</v>
      </c>
      <c r="HP664" s="39" t="n">
        <v>0</v>
      </c>
      <c r="HQ664" s="39" t="n">
        <v>0</v>
      </c>
      <c r="HR664" s="39" t="n">
        <v>0</v>
      </c>
      <c r="HS664" s="39" t="n">
        <v>0</v>
      </c>
      <c r="HT664" s="39" t="n">
        <v>0</v>
      </c>
      <c r="HU664" s="39" t="n">
        <v>0</v>
      </c>
      <c r="HV664" s="39" t="n">
        <v>0</v>
      </c>
      <c r="HW664" s="39" t="n">
        <v>0</v>
      </c>
      <c r="HX664" s="39" t="n">
        <v>0</v>
      </c>
      <c r="HY664" s="39" t="n">
        <v>0</v>
      </c>
      <c r="HZ664" s="39" t="n">
        <v>0</v>
      </c>
      <c r="IA664" s="39" t="n">
        <v>0</v>
      </c>
      <c r="IB664" s="39" t="n">
        <v>0</v>
      </c>
      <c r="IC664" s="39" t="n">
        <v>0</v>
      </c>
      <c r="ID664" s="39" t="n">
        <v>0</v>
      </c>
      <c r="IE664" s="39" t="n">
        <v>0</v>
      </c>
      <c r="IF664" s="39" t="n">
        <v>0</v>
      </c>
      <c r="IG664" s="39" t="n">
        <v>8816</v>
      </c>
    </row>
    <row r="665" customFormat="false" ht="15" hidden="false" customHeight="false" outlineLevel="0" collapsed="false">
      <c r="A665" s="11" t="s">
        <v>1472</v>
      </c>
      <c r="B665" s="11" t="s">
        <v>105</v>
      </c>
      <c r="C665" s="11" t="s">
        <v>1445</v>
      </c>
      <c r="D665" s="11" t="s">
        <v>1466</v>
      </c>
      <c r="E665" s="11" t="s">
        <v>1473</v>
      </c>
      <c r="F665" s="39" t="n">
        <v>220</v>
      </c>
      <c r="G665" s="39" t="n">
        <v>889</v>
      </c>
      <c r="H665" s="39" t="n">
        <v>860</v>
      </c>
      <c r="I665" s="39" t="n">
        <v>376</v>
      </c>
      <c r="J665" s="39" t="n">
        <v>767</v>
      </c>
      <c r="K665" s="39" t="n">
        <v>168</v>
      </c>
      <c r="L665" s="39" t="n">
        <v>106</v>
      </c>
      <c r="M665" s="39" t="n">
        <v>52</v>
      </c>
      <c r="N665" s="39" t="n">
        <v>326</v>
      </c>
      <c r="O665" s="39" t="n">
        <v>128</v>
      </c>
      <c r="P665" s="39" t="n">
        <v>289</v>
      </c>
      <c r="Q665" s="39" t="n">
        <v>509</v>
      </c>
      <c r="R665" s="39" t="n">
        <v>251</v>
      </c>
      <c r="S665" s="39" t="n">
        <v>165</v>
      </c>
      <c r="T665" s="39" t="n">
        <v>221</v>
      </c>
      <c r="U665" s="39" t="n">
        <v>8</v>
      </c>
      <c r="V665" s="39" t="n">
        <v>241</v>
      </c>
      <c r="W665" s="39" t="n">
        <v>409</v>
      </c>
      <c r="X665" s="39" t="n">
        <v>163</v>
      </c>
      <c r="Y665" s="39" t="n">
        <v>664</v>
      </c>
      <c r="Z665" s="39" t="n">
        <v>184</v>
      </c>
      <c r="AA665" s="39" t="n">
        <v>151</v>
      </c>
      <c r="AB665" s="39" t="n">
        <v>239</v>
      </c>
      <c r="AC665" s="39" t="n">
        <v>175</v>
      </c>
      <c r="AD665" s="39" t="n">
        <v>202</v>
      </c>
      <c r="AE665" s="39" t="n">
        <v>0</v>
      </c>
      <c r="AF665" s="39" t="n">
        <v>112</v>
      </c>
      <c r="AG665" s="39" t="n">
        <v>207</v>
      </c>
      <c r="AH665" s="39" t="n">
        <v>158</v>
      </c>
      <c r="AI665" s="39" t="n">
        <v>187</v>
      </c>
      <c r="AJ665" s="39" t="n">
        <v>58</v>
      </c>
      <c r="AK665" s="39" t="n">
        <v>133</v>
      </c>
      <c r="AL665" s="39" t="n">
        <v>238</v>
      </c>
      <c r="AM665" s="39" t="n">
        <v>118</v>
      </c>
      <c r="AN665" s="39" t="n">
        <v>0</v>
      </c>
      <c r="AO665" s="39" t="n">
        <v>200</v>
      </c>
      <c r="AP665" s="39" t="n">
        <v>55</v>
      </c>
      <c r="AQ665" s="39" t="n">
        <v>2</v>
      </c>
      <c r="AR665" s="39" t="n">
        <v>133</v>
      </c>
      <c r="AS665" s="39" t="n">
        <v>84</v>
      </c>
      <c r="AT665" s="39" t="n">
        <v>402</v>
      </c>
      <c r="AU665" s="39" t="n">
        <v>22</v>
      </c>
      <c r="AV665" s="39" t="n">
        <v>0</v>
      </c>
      <c r="AW665" s="39" t="n">
        <v>19</v>
      </c>
      <c r="AX665" s="39" t="n">
        <v>104</v>
      </c>
      <c r="AY665" s="39" t="n">
        <v>24</v>
      </c>
      <c r="AZ665" s="39" t="n">
        <v>29</v>
      </c>
      <c r="BA665" s="39" t="n">
        <v>4</v>
      </c>
      <c r="BB665" s="39" t="n">
        <v>16</v>
      </c>
      <c r="BC665" s="39" t="n">
        <v>28</v>
      </c>
      <c r="BD665" s="39" t="n">
        <v>0</v>
      </c>
      <c r="BE665" s="39" t="n">
        <v>20</v>
      </c>
      <c r="BF665" s="39" t="n">
        <v>9</v>
      </c>
      <c r="BG665" s="39" t="n">
        <v>42</v>
      </c>
      <c r="BH665" s="39" t="n">
        <v>0</v>
      </c>
      <c r="BI665" s="39" t="n">
        <v>11</v>
      </c>
      <c r="BJ665" s="39" t="n">
        <v>28</v>
      </c>
      <c r="BK665" s="39" t="n">
        <v>35</v>
      </c>
      <c r="BL665" s="39" t="n">
        <v>26</v>
      </c>
      <c r="BM665" s="39" t="n">
        <v>0</v>
      </c>
      <c r="BN665" s="39" t="n">
        <v>268</v>
      </c>
      <c r="BO665" s="39" t="n">
        <v>10</v>
      </c>
      <c r="BP665" s="39" t="n">
        <v>1</v>
      </c>
      <c r="BQ665" s="39" t="n">
        <v>39</v>
      </c>
      <c r="BR665" s="39" t="n">
        <v>13</v>
      </c>
      <c r="BS665" s="39" t="n">
        <v>0</v>
      </c>
      <c r="BT665" s="39" t="n">
        <v>0</v>
      </c>
      <c r="BU665" s="39" t="n">
        <v>14</v>
      </c>
      <c r="BV665" s="39" t="n">
        <v>5</v>
      </c>
      <c r="BW665" s="39" t="n">
        <v>5</v>
      </c>
      <c r="BX665" s="39" t="n">
        <v>3</v>
      </c>
      <c r="BY665" s="39" t="n">
        <v>0</v>
      </c>
      <c r="BZ665" s="39" t="n">
        <v>170</v>
      </c>
      <c r="CA665" s="39" t="n">
        <v>0</v>
      </c>
      <c r="CB665" s="39" t="n">
        <v>0</v>
      </c>
      <c r="CC665" s="39" t="n">
        <v>0</v>
      </c>
      <c r="CD665" s="39" t="n">
        <v>13</v>
      </c>
      <c r="CE665" s="39" t="n">
        <v>2</v>
      </c>
      <c r="CF665" s="39" t="n">
        <v>1</v>
      </c>
      <c r="CG665" s="39" t="n">
        <v>71</v>
      </c>
      <c r="CH665" s="39" t="n">
        <v>3</v>
      </c>
      <c r="CI665" s="39" t="n">
        <v>3</v>
      </c>
      <c r="CJ665" s="39" t="n">
        <v>20</v>
      </c>
      <c r="CK665" s="39" t="n">
        <v>48</v>
      </c>
      <c r="CL665" s="39" t="n">
        <v>0</v>
      </c>
      <c r="CM665" s="39" t="n">
        <v>0</v>
      </c>
      <c r="CN665" s="39" t="n">
        <v>73</v>
      </c>
      <c r="CO665" s="39" t="n">
        <v>0</v>
      </c>
      <c r="CP665" s="39" t="n">
        <v>0</v>
      </c>
      <c r="CQ665" s="39" t="n">
        <v>0</v>
      </c>
      <c r="CR665" s="39" t="n">
        <v>14</v>
      </c>
      <c r="CS665" s="39" t="n">
        <v>1</v>
      </c>
      <c r="CT665" s="39" t="n">
        <v>0</v>
      </c>
      <c r="CU665" s="39" t="n">
        <v>0</v>
      </c>
      <c r="CV665" s="39" t="n">
        <v>0</v>
      </c>
      <c r="CW665" s="39" t="n">
        <v>10</v>
      </c>
      <c r="CX665" s="39" t="n">
        <v>0</v>
      </c>
      <c r="CY665" s="39" t="n">
        <v>1</v>
      </c>
      <c r="CZ665" s="39" t="n">
        <v>0</v>
      </c>
      <c r="DA665" s="39" t="n">
        <v>0</v>
      </c>
      <c r="DB665" s="39" t="n">
        <v>4</v>
      </c>
      <c r="DC665" s="39" t="n">
        <v>0</v>
      </c>
      <c r="DD665" s="39" t="n">
        <v>0</v>
      </c>
      <c r="DE665" s="39" t="n">
        <v>5</v>
      </c>
      <c r="DF665" s="39" t="n">
        <v>1</v>
      </c>
      <c r="DG665" s="39" t="n">
        <v>1</v>
      </c>
      <c r="DH665" s="39" t="n">
        <v>0</v>
      </c>
      <c r="DI665" s="39" t="n">
        <v>5</v>
      </c>
      <c r="DJ665" s="39" t="n">
        <v>24</v>
      </c>
      <c r="DK665" s="39" t="n">
        <v>7</v>
      </c>
      <c r="DL665" s="39" t="n">
        <v>0</v>
      </c>
      <c r="DM665" s="39" t="n">
        <v>0</v>
      </c>
      <c r="DN665" s="39" t="n">
        <v>3</v>
      </c>
      <c r="DO665" s="39" t="n">
        <v>0</v>
      </c>
      <c r="DP665" s="39" t="n">
        <v>4</v>
      </c>
      <c r="DQ665" s="39" t="n">
        <v>3</v>
      </c>
      <c r="DR665" s="39" t="n">
        <v>0</v>
      </c>
      <c r="DS665" s="39" t="n">
        <v>0</v>
      </c>
      <c r="DT665" s="39" t="n">
        <v>0</v>
      </c>
      <c r="DU665" s="39" t="n">
        <v>0</v>
      </c>
      <c r="DV665" s="39" t="n">
        <v>3</v>
      </c>
      <c r="DW665" s="39" t="n">
        <v>0</v>
      </c>
      <c r="DX665" s="39" t="n">
        <v>0</v>
      </c>
      <c r="DY665" s="39" t="n">
        <v>0</v>
      </c>
      <c r="DZ665" s="39" t="n">
        <v>0</v>
      </c>
      <c r="EA665" s="39" t="n">
        <v>0</v>
      </c>
      <c r="EB665" s="39" t="n">
        <v>0</v>
      </c>
      <c r="EC665" s="39" t="n">
        <v>0</v>
      </c>
      <c r="ED665" s="39" t="n">
        <v>1</v>
      </c>
      <c r="EE665" s="39" t="n">
        <v>0</v>
      </c>
      <c r="EF665" s="39" t="n">
        <v>0</v>
      </c>
      <c r="EG665" s="39" t="n">
        <v>5</v>
      </c>
      <c r="EH665" s="39" t="n">
        <v>10</v>
      </c>
      <c r="EI665" s="39" t="n">
        <v>1</v>
      </c>
      <c r="EJ665" s="39" t="n">
        <v>0</v>
      </c>
      <c r="EK665" s="39" t="n">
        <v>0</v>
      </c>
      <c r="EL665" s="39" t="n">
        <v>0</v>
      </c>
      <c r="EM665" s="39" t="n">
        <v>0</v>
      </c>
      <c r="EN665" s="39" t="n">
        <v>0</v>
      </c>
      <c r="EO665" s="39" t="n">
        <v>1</v>
      </c>
      <c r="EP665" s="39" t="n">
        <v>0</v>
      </c>
      <c r="EQ665" s="39" t="n">
        <v>0</v>
      </c>
      <c r="ER665" s="39" t="n">
        <v>5</v>
      </c>
      <c r="ES665" s="39" t="n">
        <v>0</v>
      </c>
      <c r="ET665" s="39" t="n">
        <v>0</v>
      </c>
      <c r="EU665" s="39" t="n">
        <v>4</v>
      </c>
      <c r="EV665" s="39" t="n">
        <v>0</v>
      </c>
      <c r="EW665" s="39" t="n">
        <v>0</v>
      </c>
      <c r="EX665" s="39" t="n">
        <v>2</v>
      </c>
      <c r="EY665" s="39" t="n">
        <v>0</v>
      </c>
      <c r="EZ665" s="39" t="n">
        <v>0</v>
      </c>
      <c r="FA665" s="39" t="n">
        <v>3</v>
      </c>
      <c r="FB665" s="39" t="n">
        <v>0</v>
      </c>
      <c r="FC665" s="39" t="n">
        <v>0</v>
      </c>
      <c r="FD665" s="39" t="n">
        <v>0</v>
      </c>
      <c r="FE665" s="39" t="n">
        <v>0</v>
      </c>
      <c r="FF665" s="39" t="n">
        <v>0</v>
      </c>
      <c r="FG665" s="39" t="n">
        <v>5</v>
      </c>
      <c r="FH665" s="39" t="n">
        <v>0</v>
      </c>
      <c r="FI665" s="39" t="n">
        <v>3</v>
      </c>
      <c r="FJ665" s="39" t="n">
        <v>2</v>
      </c>
      <c r="FK665" s="39" t="n">
        <v>0</v>
      </c>
      <c r="FL665" s="39" t="n">
        <v>0</v>
      </c>
      <c r="FM665" s="39" t="n">
        <v>0</v>
      </c>
      <c r="FN665" s="39" t="n">
        <v>0</v>
      </c>
      <c r="FO665" s="39" t="n">
        <v>2</v>
      </c>
      <c r="FP665" s="39" t="n">
        <v>0</v>
      </c>
      <c r="FQ665" s="39" t="n">
        <v>0</v>
      </c>
      <c r="FR665" s="39" t="n">
        <v>3</v>
      </c>
      <c r="FS665" s="39" t="n">
        <v>0</v>
      </c>
      <c r="FT665" s="39" t="n">
        <v>0</v>
      </c>
      <c r="FU665" s="39" t="n">
        <v>0</v>
      </c>
      <c r="FV665" s="39" t="n">
        <v>0</v>
      </c>
      <c r="FW665" s="39" t="n">
        <v>0</v>
      </c>
      <c r="FX665" s="39" t="n">
        <v>0</v>
      </c>
      <c r="FY665" s="39" t="n">
        <v>8</v>
      </c>
      <c r="FZ665" s="39" t="n">
        <v>0</v>
      </c>
      <c r="GA665" s="39" t="n">
        <v>0</v>
      </c>
      <c r="GB665" s="39" t="n">
        <v>0</v>
      </c>
      <c r="GC665" s="39" t="n">
        <v>0</v>
      </c>
      <c r="GD665" s="39" t="n">
        <v>5</v>
      </c>
      <c r="GE665" s="39" t="n">
        <v>6</v>
      </c>
      <c r="GF665" s="39" t="n">
        <v>0</v>
      </c>
      <c r="GG665" s="39" t="n">
        <v>0</v>
      </c>
      <c r="GH665" s="39" t="n">
        <v>0</v>
      </c>
      <c r="GI665" s="39" t="n">
        <v>0</v>
      </c>
      <c r="GJ665" s="39" t="n">
        <v>0</v>
      </c>
      <c r="GK665" s="39" t="n">
        <v>0</v>
      </c>
      <c r="GL665" s="39" t="n">
        <v>0</v>
      </c>
      <c r="GM665" s="39" t="n">
        <v>5</v>
      </c>
      <c r="GN665" s="39" t="n">
        <v>0</v>
      </c>
      <c r="GO665" s="39" t="n">
        <v>0</v>
      </c>
      <c r="GP665" s="39" t="n">
        <v>0</v>
      </c>
      <c r="GQ665" s="39" t="n">
        <v>8</v>
      </c>
      <c r="GR665" s="39" t="n">
        <v>0</v>
      </c>
      <c r="GS665" s="39" t="n">
        <v>0</v>
      </c>
      <c r="GT665" s="39" t="n">
        <v>0</v>
      </c>
      <c r="GU665" s="39" t="n">
        <v>0</v>
      </c>
      <c r="GV665" s="39" t="n">
        <v>0</v>
      </c>
      <c r="GW665" s="39" t="n">
        <v>0</v>
      </c>
      <c r="GX665" s="39" t="n">
        <v>0</v>
      </c>
      <c r="GY665" s="39" t="n">
        <v>1</v>
      </c>
      <c r="GZ665" s="39" t="n">
        <v>0</v>
      </c>
      <c r="HA665" s="39" t="n">
        <v>3</v>
      </c>
      <c r="HB665" s="39" t="n">
        <v>0</v>
      </c>
      <c r="HC665" s="39" t="n">
        <v>0</v>
      </c>
      <c r="HD665" s="39" t="n">
        <v>0</v>
      </c>
      <c r="HE665" s="39" t="n">
        <v>0</v>
      </c>
      <c r="HF665" s="39" t="n">
        <v>0</v>
      </c>
      <c r="HG665" s="39" t="n">
        <v>0</v>
      </c>
      <c r="HH665" s="39" t="n">
        <v>0</v>
      </c>
      <c r="HI665" s="39" t="n">
        <v>0</v>
      </c>
      <c r="HJ665" s="39" t="n">
        <v>0</v>
      </c>
      <c r="HK665" s="39" t="n">
        <v>0</v>
      </c>
      <c r="HL665" s="39" t="n">
        <v>0</v>
      </c>
      <c r="HM665" s="39" t="n">
        <v>0</v>
      </c>
      <c r="HN665" s="39" t="n">
        <v>0</v>
      </c>
      <c r="HO665" s="39" t="n">
        <v>0</v>
      </c>
      <c r="HP665" s="39" t="n">
        <v>0</v>
      </c>
      <c r="HQ665" s="39" t="n">
        <v>0</v>
      </c>
      <c r="HR665" s="39" t="n">
        <v>0</v>
      </c>
      <c r="HS665" s="39" t="n">
        <v>0</v>
      </c>
      <c r="HT665" s="39" t="n">
        <v>0</v>
      </c>
      <c r="HU665" s="39" t="n">
        <v>0</v>
      </c>
      <c r="HV665" s="39" t="n">
        <v>0</v>
      </c>
      <c r="HW665" s="39" t="n">
        <v>0</v>
      </c>
      <c r="HX665" s="39" t="n">
        <v>0</v>
      </c>
      <c r="HY665" s="39" t="n">
        <v>0</v>
      </c>
      <c r="HZ665" s="39" t="n">
        <v>0</v>
      </c>
      <c r="IA665" s="39" t="n">
        <v>0</v>
      </c>
      <c r="IB665" s="39" t="n">
        <v>0</v>
      </c>
      <c r="IC665" s="39" t="n">
        <v>0</v>
      </c>
      <c r="ID665" s="39" t="n">
        <v>0</v>
      </c>
      <c r="IE665" s="39" t="n">
        <v>0</v>
      </c>
      <c r="IF665" s="39" t="n">
        <v>0</v>
      </c>
      <c r="IG665" s="39" t="n">
        <v>6022</v>
      </c>
    </row>
    <row r="666" customFormat="false" ht="15" hidden="false" customHeight="false" outlineLevel="0" collapsed="false">
      <c r="A666" s="11" t="s">
        <v>1474</v>
      </c>
      <c r="B666" s="11" t="s">
        <v>105</v>
      </c>
      <c r="C666" s="11" t="s">
        <v>1445</v>
      </c>
      <c r="D666" s="11" t="s">
        <v>1466</v>
      </c>
      <c r="E666" s="11" t="s">
        <v>1475</v>
      </c>
      <c r="F666" s="39" t="n">
        <v>917</v>
      </c>
      <c r="G666" s="39" t="n">
        <v>1655</v>
      </c>
      <c r="H666" s="39" t="n">
        <v>1451</v>
      </c>
      <c r="I666" s="39" t="n">
        <v>761</v>
      </c>
      <c r="J666" s="39" t="n">
        <v>635</v>
      </c>
      <c r="K666" s="39" t="n">
        <v>455</v>
      </c>
      <c r="L666" s="39" t="n">
        <v>198</v>
      </c>
      <c r="M666" s="39" t="n">
        <v>371</v>
      </c>
      <c r="N666" s="39" t="n">
        <v>339</v>
      </c>
      <c r="O666" s="39" t="n">
        <v>302</v>
      </c>
      <c r="P666" s="39" t="n">
        <v>382</v>
      </c>
      <c r="Q666" s="39" t="n">
        <v>716</v>
      </c>
      <c r="R666" s="39" t="n">
        <v>453</v>
      </c>
      <c r="S666" s="39" t="n">
        <v>225</v>
      </c>
      <c r="T666" s="39" t="n">
        <v>461</v>
      </c>
      <c r="U666" s="39" t="n">
        <v>16</v>
      </c>
      <c r="V666" s="39" t="n">
        <v>378</v>
      </c>
      <c r="W666" s="39" t="n">
        <v>439</v>
      </c>
      <c r="X666" s="39" t="n">
        <v>148</v>
      </c>
      <c r="Y666" s="39" t="n">
        <v>715</v>
      </c>
      <c r="Z666" s="39" t="n">
        <v>337</v>
      </c>
      <c r="AA666" s="39" t="n">
        <v>142</v>
      </c>
      <c r="AB666" s="39" t="n">
        <v>300</v>
      </c>
      <c r="AC666" s="39" t="n">
        <v>201</v>
      </c>
      <c r="AD666" s="39" t="n">
        <v>339</v>
      </c>
      <c r="AE666" s="39" t="n">
        <v>0</v>
      </c>
      <c r="AF666" s="39" t="n">
        <v>177</v>
      </c>
      <c r="AG666" s="39" t="n">
        <v>163</v>
      </c>
      <c r="AH666" s="39" t="n">
        <v>198</v>
      </c>
      <c r="AI666" s="39" t="n">
        <v>299</v>
      </c>
      <c r="AJ666" s="39" t="n">
        <v>26</v>
      </c>
      <c r="AK666" s="39" t="n">
        <v>239</v>
      </c>
      <c r="AL666" s="39" t="n">
        <v>396</v>
      </c>
      <c r="AM666" s="39" t="n">
        <v>125</v>
      </c>
      <c r="AN666" s="39" t="n">
        <v>9</v>
      </c>
      <c r="AO666" s="39" t="n">
        <v>111</v>
      </c>
      <c r="AP666" s="39" t="n">
        <v>88</v>
      </c>
      <c r="AQ666" s="39" t="n">
        <v>7</v>
      </c>
      <c r="AR666" s="39" t="n">
        <v>127</v>
      </c>
      <c r="AS666" s="39" t="n">
        <v>71</v>
      </c>
      <c r="AT666" s="39" t="n">
        <v>319</v>
      </c>
      <c r="AU666" s="39" t="n">
        <v>46</v>
      </c>
      <c r="AV666" s="39" t="n">
        <v>16</v>
      </c>
      <c r="AW666" s="39" t="n">
        <v>49</v>
      </c>
      <c r="AX666" s="39" t="n">
        <v>89</v>
      </c>
      <c r="AY666" s="39" t="n">
        <v>29</v>
      </c>
      <c r="AZ666" s="39" t="n">
        <v>68</v>
      </c>
      <c r="BA666" s="39" t="n">
        <v>22</v>
      </c>
      <c r="BB666" s="39" t="n">
        <v>17</v>
      </c>
      <c r="BC666" s="39" t="n">
        <v>8</v>
      </c>
      <c r="BD666" s="39" t="n">
        <v>8</v>
      </c>
      <c r="BE666" s="39" t="n">
        <v>36</v>
      </c>
      <c r="BF666" s="39" t="n">
        <v>14</v>
      </c>
      <c r="BG666" s="39" t="n">
        <v>41</v>
      </c>
      <c r="BH666" s="39" t="n">
        <v>1</v>
      </c>
      <c r="BI666" s="39" t="n">
        <v>7</v>
      </c>
      <c r="BJ666" s="39" t="n">
        <v>52</v>
      </c>
      <c r="BK666" s="39" t="n">
        <v>81</v>
      </c>
      <c r="BL666" s="39" t="n">
        <v>35</v>
      </c>
      <c r="BM666" s="39" t="n">
        <v>0</v>
      </c>
      <c r="BN666" s="39" t="n">
        <v>182</v>
      </c>
      <c r="BO666" s="39" t="n">
        <v>21</v>
      </c>
      <c r="BP666" s="39" t="n">
        <v>4</v>
      </c>
      <c r="BQ666" s="39" t="n">
        <v>43</v>
      </c>
      <c r="BR666" s="39" t="n">
        <v>21</v>
      </c>
      <c r="BS666" s="39" t="n">
        <v>2</v>
      </c>
      <c r="BT666" s="39" t="n">
        <v>14</v>
      </c>
      <c r="BU666" s="39" t="n">
        <v>17</v>
      </c>
      <c r="BV666" s="39" t="n">
        <v>3</v>
      </c>
      <c r="BW666" s="39" t="n">
        <v>21</v>
      </c>
      <c r="BX666" s="39" t="n">
        <v>11</v>
      </c>
      <c r="BY666" s="39" t="n">
        <v>3</v>
      </c>
      <c r="BZ666" s="39" t="n">
        <v>137</v>
      </c>
      <c r="CA666" s="39" t="n">
        <v>1</v>
      </c>
      <c r="CB666" s="39" t="n">
        <v>0</v>
      </c>
      <c r="CC666" s="39" t="n">
        <v>69</v>
      </c>
      <c r="CD666" s="39" t="n">
        <v>4</v>
      </c>
      <c r="CE666" s="39" t="n">
        <v>79</v>
      </c>
      <c r="CF666" s="39" t="n">
        <v>0</v>
      </c>
      <c r="CG666" s="39" t="n">
        <v>64</v>
      </c>
      <c r="CH666" s="39" t="n">
        <v>15</v>
      </c>
      <c r="CI666" s="39" t="n">
        <v>0</v>
      </c>
      <c r="CJ666" s="39" t="n">
        <v>3</v>
      </c>
      <c r="CK666" s="39" t="n">
        <v>9</v>
      </c>
      <c r="CL666" s="39" t="n">
        <v>0</v>
      </c>
      <c r="CM666" s="39" t="n">
        <v>0</v>
      </c>
      <c r="CN666" s="39" t="n">
        <v>27</v>
      </c>
      <c r="CO666" s="39" t="n">
        <v>5</v>
      </c>
      <c r="CP666" s="39" t="n">
        <v>2</v>
      </c>
      <c r="CQ666" s="39" t="n">
        <v>0</v>
      </c>
      <c r="CR666" s="39" t="n">
        <v>12</v>
      </c>
      <c r="CS666" s="39" t="n">
        <v>10</v>
      </c>
      <c r="CT666" s="39" t="n">
        <v>2</v>
      </c>
      <c r="CU666" s="39" t="n">
        <v>0</v>
      </c>
      <c r="CV666" s="39" t="n">
        <v>0</v>
      </c>
      <c r="CW666" s="39" t="n">
        <v>14</v>
      </c>
      <c r="CX666" s="39" t="n">
        <v>0</v>
      </c>
      <c r="CY666" s="39" t="n">
        <v>25</v>
      </c>
      <c r="CZ666" s="39" t="n">
        <v>0</v>
      </c>
      <c r="DA666" s="39" t="n">
        <v>0</v>
      </c>
      <c r="DB666" s="39" t="n">
        <v>9</v>
      </c>
      <c r="DC666" s="39" t="n">
        <v>1</v>
      </c>
      <c r="DD666" s="39" t="n">
        <v>0</v>
      </c>
      <c r="DE666" s="39" t="n">
        <v>18</v>
      </c>
      <c r="DF666" s="39" t="n">
        <v>0</v>
      </c>
      <c r="DG666" s="39" t="n">
        <v>0</v>
      </c>
      <c r="DH666" s="39" t="n">
        <v>17</v>
      </c>
      <c r="DI666" s="39" t="n">
        <v>1</v>
      </c>
      <c r="DJ666" s="39" t="n">
        <v>23</v>
      </c>
      <c r="DK666" s="39" t="n">
        <v>6</v>
      </c>
      <c r="DL666" s="39" t="n">
        <v>1</v>
      </c>
      <c r="DM666" s="39" t="n">
        <v>0</v>
      </c>
      <c r="DN666" s="39" t="n">
        <v>0</v>
      </c>
      <c r="DO666" s="39" t="n">
        <v>0</v>
      </c>
      <c r="DP666" s="39" t="n">
        <v>44</v>
      </c>
      <c r="DQ666" s="39" t="n">
        <v>2</v>
      </c>
      <c r="DR666" s="39" t="n">
        <v>0</v>
      </c>
      <c r="DS666" s="39" t="n">
        <v>0</v>
      </c>
      <c r="DT666" s="39" t="n">
        <v>0</v>
      </c>
      <c r="DU666" s="39" t="n">
        <v>1</v>
      </c>
      <c r="DV666" s="39" t="n">
        <v>9</v>
      </c>
      <c r="DW666" s="39" t="n">
        <v>0</v>
      </c>
      <c r="DX666" s="39" t="n">
        <v>0</v>
      </c>
      <c r="DY666" s="39" t="n">
        <v>0</v>
      </c>
      <c r="DZ666" s="39" t="n">
        <v>0</v>
      </c>
      <c r="EA666" s="39" t="n">
        <v>0</v>
      </c>
      <c r="EB666" s="39" t="n">
        <v>0</v>
      </c>
      <c r="EC666" s="39" t="n">
        <v>0</v>
      </c>
      <c r="ED666" s="39" t="n">
        <v>0</v>
      </c>
      <c r="EE666" s="39" t="n">
        <v>0</v>
      </c>
      <c r="EF666" s="39" t="n">
        <v>0</v>
      </c>
      <c r="EG666" s="39" t="n">
        <v>0</v>
      </c>
      <c r="EH666" s="39" t="n">
        <v>35</v>
      </c>
      <c r="EI666" s="39" t="n">
        <v>10</v>
      </c>
      <c r="EJ666" s="39" t="n">
        <v>0</v>
      </c>
      <c r="EK666" s="39" t="n">
        <v>0</v>
      </c>
      <c r="EL666" s="39" t="n">
        <v>0</v>
      </c>
      <c r="EM666" s="39" t="n">
        <v>1</v>
      </c>
      <c r="EN666" s="39" t="n">
        <v>1</v>
      </c>
      <c r="EO666" s="39" t="n">
        <v>8</v>
      </c>
      <c r="EP666" s="39" t="n">
        <v>0</v>
      </c>
      <c r="EQ666" s="39" t="n">
        <v>0</v>
      </c>
      <c r="ER666" s="39" t="n">
        <v>7</v>
      </c>
      <c r="ES666" s="39" t="n">
        <v>0</v>
      </c>
      <c r="ET666" s="39" t="n">
        <v>0</v>
      </c>
      <c r="EU666" s="39" t="n">
        <v>14</v>
      </c>
      <c r="EV666" s="39" t="n">
        <v>87</v>
      </c>
      <c r="EW666" s="39" t="n">
        <v>2</v>
      </c>
      <c r="EX666" s="39" t="n">
        <v>4</v>
      </c>
      <c r="EY666" s="39" t="n">
        <v>8</v>
      </c>
      <c r="EZ666" s="39" t="n">
        <v>0</v>
      </c>
      <c r="FA666" s="39" t="n">
        <v>4</v>
      </c>
      <c r="FB666" s="39" t="n">
        <v>0</v>
      </c>
      <c r="FC666" s="39" t="n">
        <v>2</v>
      </c>
      <c r="FD666" s="39" t="n">
        <v>0</v>
      </c>
      <c r="FE666" s="39" t="n">
        <v>0</v>
      </c>
      <c r="FF666" s="39" t="n">
        <v>0</v>
      </c>
      <c r="FG666" s="39" t="n">
        <v>0</v>
      </c>
      <c r="FH666" s="39" t="n">
        <v>14</v>
      </c>
      <c r="FI666" s="39" t="n">
        <v>0</v>
      </c>
      <c r="FJ666" s="39" t="n">
        <v>1</v>
      </c>
      <c r="FK666" s="39" t="n">
        <v>0</v>
      </c>
      <c r="FL666" s="39" t="n">
        <v>0</v>
      </c>
      <c r="FM666" s="39" t="n">
        <v>0</v>
      </c>
      <c r="FN666" s="39" t="n">
        <v>0</v>
      </c>
      <c r="FO666" s="39" t="n">
        <v>4</v>
      </c>
      <c r="FP666" s="39" t="n">
        <v>0</v>
      </c>
      <c r="FQ666" s="39" t="n">
        <v>2</v>
      </c>
      <c r="FR666" s="39" t="n">
        <v>0</v>
      </c>
      <c r="FS666" s="39" t="n">
        <v>0</v>
      </c>
      <c r="FT666" s="39" t="n">
        <v>0</v>
      </c>
      <c r="FU666" s="39" t="n">
        <v>1</v>
      </c>
      <c r="FV666" s="39" t="n">
        <v>0</v>
      </c>
      <c r="FW666" s="39" t="n">
        <v>0</v>
      </c>
      <c r="FX666" s="39" t="n">
        <v>0</v>
      </c>
      <c r="FY666" s="39" t="n">
        <v>0</v>
      </c>
      <c r="FZ666" s="39" t="n">
        <v>0</v>
      </c>
      <c r="GA666" s="39" t="n">
        <v>0</v>
      </c>
      <c r="GB666" s="39" t="n">
        <v>0</v>
      </c>
      <c r="GC666" s="39" t="n">
        <v>0</v>
      </c>
      <c r="GD666" s="39" t="n">
        <v>1</v>
      </c>
      <c r="GE666" s="39" t="n">
        <v>2</v>
      </c>
      <c r="GF666" s="39" t="n">
        <v>0</v>
      </c>
      <c r="GG666" s="39" t="n">
        <v>4</v>
      </c>
      <c r="GH666" s="39" t="n">
        <v>0</v>
      </c>
      <c r="GI666" s="39" t="n">
        <v>0</v>
      </c>
      <c r="GJ666" s="39" t="n">
        <v>0</v>
      </c>
      <c r="GK666" s="39" t="n">
        <v>0</v>
      </c>
      <c r="GL666" s="39" t="n">
        <v>0</v>
      </c>
      <c r="GM666" s="39" t="n">
        <v>0</v>
      </c>
      <c r="GN666" s="39" t="n">
        <v>0</v>
      </c>
      <c r="GO666" s="39" t="n">
        <v>0</v>
      </c>
      <c r="GP666" s="39" t="n">
        <v>0</v>
      </c>
      <c r="GQ666" s="39" t="n">
        <v>1</v>
      </c>
      <c r="GR666" s="39" t="n">
        <v>0</v>
      </c>
      <c r="GS666" s="39" t="n">
        <v>0</v>
      </c>
      <c r="GT666" s="39" t="n">
        <v>0</v>
      </c>
      <c r="GU666" s="39" t="n">
        <v>0</v>
      </c>
      <c r="GV666" s="39" t="n">
        <v>0</v>
      </c>
      <c r="GW666" s="39" t="n">
        <v>95</v>
      </c>
      <c r="GX666" s="39" t="n">
        <v>1</v>
      </c>
      <c r="GY666" s="39" t="n">
        <v>0</v>
      </c>
      <c r="GZ666" s="39" t="n">
        <v>0</v>
      </c>
      <c r="HA666" s="39" t="n">
        <v>1</v>
      </c>
      <c r="HB666" s="39" t="n">
        <v>0</v>
      </c>
      <c r="HC666" s="39" t="n">
        <v>0</v>
      </c>
      <c r="HD666" s="39" t="n">
        <v>0</v>
      </c>
      <c r="HE666" s="39" t="n">
        <v>0</v>
      </c>
      <c r="HF666" s="39" t="n">
        <v>9</v>
      </c>
      <c r="HG666" s="39" t="n">
        <v>0</v>
      </c>
      <c r="HH666" s="39" t="n">
        <v>0</v>
      </c>
      <c r="HI666" s="39" t="n">
        <v>0</v>
      </c>
      <c r="HJ666" s="39" t="n">
        <v>0</v>
      </c>
      <c r="HK666" s="39" t="n">
        <v>0</v>
      </c>
      <c r="HL666" s="39" t="n">
        <v>0</v>
      </c>
      <c r="HM666" s="39" t="n">
        <v>0</v>
      </c>
      <c r="HN666" s="39" t="n">
        <v>0</v>
      </c>
      <c r="HO666" s="39" t="n">
        <v>0</v>
      </c>
      <c r="HP666" s="39" t="n">
        <v>0</v>
      </c>
      <c r="HQ666" s="39" t="n">
        <v>0</v>
      </c>
      <c r="HR666" s="39" t="n">
        <v>0</v>
      </c>
      <c r="HS666" s="39" t="n">
        <v>19</v>
      </c>
      <c r="HT666" s="39" t="n">
        <v>0</v>
      </c>
      <c r="HU666" s="39" t="n">
        <v>0</v>
      </c>
      <c r="HV666" s="39" t="n">
        <v>0</v>
      </c>
      <c r="HW666" s="39" t="n">
        <v>0</v>
      </c>
      <c r="HX666" s="39" t="n">
        <v>0</v>
      </c>
      <c r="HY666" s="39" t="n">
        <v>0</v>
      </c>
      <c r="HZ666" s="39" t="n">
        <v>0</v>
      </c>
      <c r="IA666" s="39" t="n">
        <v>0</v>
      </c>
      <c r="IB666" s="39" t="n">
        <v>0</v>
      </c>
      <c r="IC666" s="39" t="n">
        <v>0</v>
      </c>
      <c r="ID666" s="39" t="n">
        <v>0</v>
      </c>
      <c r="IE666" s="39" t="n">
        <v>0</v>
      </c>
      <c r="IF666" s="39" t="n">
        <v>0</v>
      </c>
      <c r="IG666" s="39" t="n">
        <v>4944</v>
      </c>
    </row>
    <row r="667" customFormat="false" ht="15" hidden="false" customHeight="false" outlineLevel="0" collapsed="false">
      <c r="A667" s="9" t="s">
        <v>1476</v>
      </c>
      <c r="B667" s="9" t="s">
        <v>101</v>
      </c>
      <c r="C667" s="9" t="s">
        <v>1445</v>
      </c>
      <c r="D667" s="9" t="s">
        <v>1477</v>
      </c>
      <c r="E667" s="9" t="s">
        <v>1478</v>
      </c>
      <c r="F667" s="38" t="n">
        <v>1777</v>
      </c>
      <c r="G667" s="38" t="n">
        <v>3740</v>
      </c>
      <c r="H667" s="38" t="n">
        <v>5171</v>
      </c>
      <c r="I667" s="38" t="n">
        <v>5208</v>
      </c>
      <c r="J667" s="38" t="n">
        <v>2949</v>
      </c>
      <c r="K667" s="38" t="n">
        <v>624</v>
      </c>
      <c r="L667" s="38" t="n">
        <v>935</v>
      </c>
      <c r="M667" s="38" t="n">
        <v>1456</v>
      </c>
      <c r="N667" s="38" t="n">
        <v>2280</v>
      </c>
      <c r="O667" s="38" t="n">
        <v>630</v>
      </c>
      <c r="P667" s="38" t="n">
        <v>1983</v>
      </c>
      <c r="Q667" s="38" t="n">
        <v>3115</v>
      </c>
      <c r="R667" s="38" t="n">
        <v>988</v>
      </c>
      <c r="S667" s="38" t="n">
        <v>1025</v>
      </c>
      <c r="T667" s="38" t="n">
        <v>1936</v>
      </c>
      <c r="U667" s="38" t="n">
        <v>131</v>
      </c>
      <c r="V667" s="38" t="n">
        <v>1971</v>
      </c>
      <c r="W667" s="38" t="n">
        <v>2388</v>
      </c>
      <c r="X667" s="38" t="n">
        <v>455</v>
      </c>
      <c r="Y667" s="38" t="n">
        <v>1981</v>
      </c>
      <c r="Z667" s="38" t="n">
        <v>1115</v>
      </c>
      <c r="AA667" s="38" t="n">
        <v>1151</v>
      </c>
      <c r="AB667" s="38" t="n">
        <v>855</v>
      </c>
      <c r="AC667" s="38" t="n">
        <v>1096</v>
      </c>
      <c r="AD667" s="38" t="n">
        <v>1784</v>
      </c>
      <c r="AE667" s="38" t="n">
        <v>37</v>
      </c>
      <c r="AF667" s="38" t="n">
        <v>1307</v>
      </c>
      <c r="AG667" s="38" t="n">
        <v>653</v>
      </c>
      <c r="AH667" s="38" t="n">
        <v>1173</v>
      </c>
      <c r="AI667" s="38" t="n">
        <v>1372</v>
      </c>
      <c r="AJ667" s="38" t="n">
        <v>421</v>
      </c>
      <c r="AK667" s="38" t="n">
        <v>1265</v>
      </c>
      <c r="AL667" s="38" t="n">
        <v>1149</v>
      </c>
      <c r="AM667" s="38" t="n">
        <v>411</v>
      </c>
      <c r="AN667" s="38" t="n">
        <v>5</v>
      </c>
      <c r="AO667" s="38" t="n">
        <v>633</v>
      </c>
      <c r="AP667" s="38" t="n">
        <v>505</v>
      </c>
      <c r="AQ667" s="38" t="n">
        <v>38</v>
      </c>
      <c r="AR667" s="38" t="n">
        <v>468</v>
      </c>
      <c r="AS667" s="38" t="n">
        <v>560</v>
      </c>
      <c r="AT667" s="38" t="n">
        <v>1149</v>
      </c>
      <c r="AU667" s="38" t="n">
        <v>188</v>
      </c>
      <c r="AV667" s="38" t="n">
        <v>3</v>
      </c>
      <c r="AW667" s="38" t="n">
        <v>167</v>
      </c>
      <c r="AX667" s="38" t="n">
        <v>444</v>
      </c>
      <c r="AY667" s="38" t="n">
        <v>181</v>
      </c>
      <c r="AZ667" s="38" t="n">
        <v>293</v>
      </c>
      <c r="BA667" s="38" t="n">
        <v>17</v>
      </c>
      <c r="BB667" s="38" t="n">
        <v>291</v>
      </c>
      <c r="BC667" s="38" t="n">
        <v>37</v>
      </c>
      <c r="BD667" s="38" t="n">
        <v>79</v>
      </c>
      <c r="BE667" s="38" t="n">
        <v>100</v>
      </c>
      <c r="BF667" s="38" t="n">
        <v>88</v>
      </c>
      <c r="BG667" s="38" t="n">
        <v>219</v>
      </c>
      <c r="BH667" s="38" t="n">
        <v>19</v>
      </c>
      <c r="BI667" s="38" t="n">
        <v>77</v>
      </c>
      <c r="BJ667" s="38" t="n">
        <v>187</v>
      </c>
      <c r="BK667" s="38" t="n">
        <v>290</v>
      </c>
      <c r="BL667" s="38" t="n">
        <v>309</v>
      </c>
      <c r="BM667" s="38" t="n">
        <v>2</v>
      </c>
      <c r="BN667" s="38" t="n">
        <v>99</v>
      </c>
      <c r="BO667" s="38" t="n">
        <v>94</v>
      </c>
      <c r="BP667" s="38" t="n">
        <v>69</v>
      </c>
      <c r="BQ667" s="38" t="n">
        <v>190</v>
      </c>
      <c r="BR667" s="38" t="n">
        <v>125</v>
      </c>
      <c r="BS667" s="38" t="n">
        <v>6</v>
      </c>
      <c r="BT667" s="38" t="n">
        <v>2</v>
      </c>
      <c r="BU667" s="38" t="n">
        <v>63</v>
      </c>
      <c r="BV667" s="38" t="n">
        <v>6</v>
      </c>
      <c r="BW667" s="38" t="n">
        <v>48</v>
      </c>
      <c r="BX667" s="38" t="n">
        <v>11</v>
      </c>
      <c r="BY667" s="38" t="n">
        <v>0</v>
      </c>
      <c r="BZ667" s="38" t="n">
        <v>264</v>
      </c>
      <c r="CA667" s="38" t="n">
        <v>0</v>
      </c>
      <c r="CB667" s="38" t="n">
        <v>1</v>
      </c>
      <c r="CC667" s="38" t="n">
        <v>43</v>
      </c>
      <c r="CD667" s="38" t="n">
        <v>16</v>
      </c>
      <c r="CE667" s="38" t="n">
        <v>153</v>
      </c>
      <c r="CF667" s="38" t="n">
        <v>2</v>
      </c>
      <c r="CG667" s="38" t="n">
        <v>137</v>
      </c>
      <c r="CH667" s="38" t="n">
        <v>30</v>
      </c>
      <c r="CI667" s="38" t="n">
        <v>44</v>
      </c>
      <c r="CJ667" s="38" t="n">
        <v>145</v>
      </c>
      <c r="CK667" s="38" t="n">
        <v>126</v>
      </c>
      <c r="CL667" s="38" t="n">
        <v>1</v>
      </c>
      <c r="CM667" s="38" t="n">
        <v>0</v>
      </c>
      <c r="CN667" s="38" t="n">
        <v>290</v>
      </c>
      <c r="CO667" s="38" t="n">
        <v>19</v>
      </c>
      <c r="CP667" s="38" t="n">
        <v>16</v>
      </c>
      <c r="CQ667" s="38" t="n">
        <v>64</v>
      </c>
      <c r="CR667" s="38" t="n">
        <v>78</v>
      </c>
      <c r="CS667" s="38" t="n">
        <v>66</v>
      </c>
      <c r="CT667" s="38" t="n">
        <v>0</v>
      </c>
      <c r="CU667" s="38" t="n">
        <v>47</v>
      </c>
      <c r="CV667" s="38" t="n">
        <v>22</v>
      </c>
      <c r="CW667" s="38" t="n">
        <v>77</v>
      </c>
      <c r="CX667" s="38" t="n">
        <v>16</v>
      </c>
      <c r="CY667" s="38" t="n">
        <v>38</v>
      </c>
      <c r="CZ667" s="38" t="n">
        <v>3</v>
      </c>
      <c r="DA667" s="38" t="n">
        <v>0</v>
      </c>
      <c r="DB667" s="38" t="n">
        <v>9</v>
      </c>
      <c r="DC667" s="38" t="n">
        <v>0</v>
      </c>
      <c r="DD667" s="38" t="n">
        <v>0</v>
      </c>
      <c r="DE667" s="38" t="n">
        <v>78</v>
      </c>
      <c r="DF667" s="38" t="n">
        <v>0</v>
      </c>
      <c r="DG667" s="38" t="n">
        <v>7</v>
      </c>
      <c r="DH667" s="38" t="n">
        <v>13</v>
      </c>
      <c r="DI667" s="38" t="n">
        <v>34</v>
      </c>
      <c r="DJ667" s="38" t="n">
        <v>148</v>
      </c>
      <c r="DK667" s="38" t="n">
        <v>125</v>
      </c>
      <c r="DL667" s="38" t="n">
        <v>0</v>
      </c>
      <c r="DM667" s="38" t="n">
        <v>0</v>
      </c>
      <c r="DN667" s="38" t="n">
        <v>3</v>
      </c>
      <c r="DO667" s="38" t="n">
        <v>12</v>
      </c>
      <c r="DP667" s="38" t="n">
        <v>24</v>
      </c>
      <c r="DQ667" s="38" t="n">
        <v>117</v>
      </c>
      <c r="DR667" s="38" t="n">
        <v>0</v>
      </c>
      <c r="DS667" s="38" t="n">
        <v>138</v>
      </c>
      <c r="DT667" s="38" t="n">
        <v>0</v>
      </c>
      <c r="DU667" s="38" t="n">
        <v>3</v>
      </c>
      <c r="DV667" s="38" t="n">
        <v>32</v>
      </c>
      <c r="DW667" s="38" t="n">
        <v>0</v>
      </c>
      <c r="DX667" s="38" t="n">
        <v>0</v>
      </c>
      <c r="DY667" s="38" t="n">
        <v>6</v>
      </c>
      <c r="DZ667" s="38" t="n">
        <v>2</v>
      </c>
      <c r="EA667" s="38" t="n">
        <v>0</v>
      </c>
      <c r="EB667" s="38" t="n">
        <v>9</v>
      </c>
      <c r="EC667" s="38" t="n">
        <v>2</v>
      </c>
      <c r="ED667" s="38" t="n">
        <v>3</v>
      </c>
      <c r="EE667" s="38" t="n">
        <v>0</v>
      </c>
      <c r="EF667" s="38" t="n">
        <v>1</v>
      </c>
      <c r="EG667" s="38" t="n">
        <v>39</v>
      </c>
      <c r="EH667" s="38" t="n">
        <v>165</v>
      </c>
      <c r="EI667" s="38" t="n">
        <v>8</v>
      </c>
      <c r="EJ667" s="38" t="n">
        <v>0</v>
      </c>
      <c r="EK667" s="38" t="n">
        <v>0</v>
      </c>
      <c r="EL667" s="38" t="n">
        <v>0</v>
      </c>
      <c r="EM667" s="38" t="n">
        <v>0</v>
      </c>
      <c r="EN667" s="38" t="n">
        <v>0</v>
      </c>
      <c r="EO667" s="38" t="n">
        <v>1</v>
      </c>
      <c r="EP667" s="38" t="n">
        <v>0</v>
      </c>
      <c r="EQ667" s="38" t="n">
        <v>1</v>
      </c>
      <c r="ER667" s="38" t="n">
        <v>25</v>
      </c>
      <c r="ES667" s="38" t="n">
        <v>0</v>
      </c>
      <c r="ET667" s="38" t="n">
        <v>0</v>
      </c>
      <c r="EU667" s="38" t="n">
        <v>19</v>
      </c>
      <c r="EV667" s="38" t="n">
        <v>25</v>
      </c>
      <c r="EW667" s="38" t="n">
        <v>4</v>
      </c>
      <c r="EX667" s="38" t="n">
        <v>0</v>
      </c>
      <c r="EY667" s="38" t="n">
        <v>109</v>
      </c>
      <c r="EZ667" s="38" t="n">
        <v>12</v>
      </c>
      <c r="FA667" s="38" t="n">
        <v>0</v>
      </c>
      <c r="FB667" s="38" t="n">
        <v>0</v>
      </c>
      <c r="FC667" s="38" t="n">
        <v>1</v>
      </c>
      <c r="FD667" s="38" t="n">
        <v>7</v>
      </c>
      <c r="FE667" s="38" t="n">
        <v>4</v>
      </c>
      <c r="FF667" s="38" t="n">
        <v>4</v>
      </c>
      <c r="FG667" s="38" t="n">
        <v>6</v>
      </c>
      <c r="FH667" s="38" t="n">
        <v>28</v>
      </c>
      <c r="FI667" s="38" t="n">
        <v>0</v>
      </c>
      <c r="FJ667" s="38" t="n">
        <v>11</v>
      </c>
      <c r="FK667" s="38" t="n">
        <v>0</v>
      </c>
      <c r="FL667" s="38" t="n">
        <v>75</v>
      </c>
      <c r="FM667" s="38" t="n">
        <v>15</v>
      </c>
      <c r="FN667" s="38" t="n">
        <v>0</v>
      </c>
      <c r="FO667" s="38" t="n">
        <v>9</v>
      </c>
      <c r="FP667" s="38" t="n">
        <v>0</v>
      </c>
      <c r="FQ667" s="38" t="n">
        <v>53</v>
      </c>
      <c r="FR667" s="38" t="n">
        <v>2</v>
      </c>
      <c r="FS667" s="38" t="n">
        <v>0</v>
      </c>
      <c r="FT667" s="38" t="n">
        <v>10</v>
      </c>
      <c r="FU667" s="38" t="n">
        <v>4</v>
      </c>
      <c r="FV667" s="38" t="n">
        <v>9</v>
      </c>
      <c r="FW667" s="38" t="n">
        <v>31</v>
      </c>
      <c r="FX667" s="38" t="n">
        <v>1</v>
      </c>
      <c r="FY667" s="38" t="n">
        <v>340</v>
      </c>
      <c r="FZ667" s="38" t="n">
        <v>0</v>
      </c>
      <c r="GA667" s="38" t="n">
        <v>0</v>
      </c>
      <c r="GB667" s="38" t="n">
        <v>1</v>
      </c>
      <c r="GC667" s="38" t="n">
        <v>1</v>
      </c>
      <c r="GD667" s="38" t="n">
        <v>11</v>
      </c>
      <c r="GE667" s="38" t="n">
        <v>4</v>
      </c>
      <c r="GF667" s="38" t="n">
        <v>1</v>
      </c>
      <c r="GG667" s="38" t="n">
        <v>10</v>
      </c>
      <c r="GH667" s="38" t="n">
        <v>2</v>
      </c>
      <c r="GI667" s="38" t="n">
        <v>1</v>
      </c>
      <c r="GJ667" s="38" t="n">
        <v>0</v>
      </c>
      <c r="GK667" s="38" t="n">
        <v>2</v>
      </c>
      <c r="GL667" s="38" t="n">
        <v>0</v>
      </c>
      <c r="GM667" s="38" t="n">
        <v>1</v>
      </c>
      <c r="GN667" s="38" t="n">
        <v>0</v>
      </c>
      <c r="GO667" s="38" t="n">
        <v>0</v>
      </c>
      <c r="GP667" s="38" t="n">
        <v>0</v>
      </c>
      <c r="GQ667" s="38" t="n">
        <v>5</v>
      </c>
      <c r="GR667" s="38" t="n">
        <v>0</v>
      </c>
      <c r="GS667" s="38" t="n">
        <v>0</v>
      </c>
      <c r="GT667" s="38" t="n">
        <v>9</v>
      </c>
      <c r="GU667" s="38" t="n">
        <v>0</v>
      </c>
      <c r="GV667" s="38" t="n">
        <v>3</v>
      </c>
      <c r="GW667" s="38" t="n">
        <v>37</v>
      </c>
      <c r="GX667" s="38" t="n">
        <v>0</v>
      </c>
      <c r="GY667" s="38" t="n">
        <v>0</v>
      </c>
      <c r="GZ667" s="38" t="n">
        <v>4</v>
      </c>
      <c r="HA667" s="38" t="n">
        <v>10</v>
      </c>
      <c r="HB667" s="38" t="n">
        <v>40</v>
      </c>
      <c r="HC667" s="38" t="n">
        <v>3</v>
      </c>
      <c r="HD667" s="38" t="n">
        <v>0</v>
      </c>
      <c r="HE667" s="38" t="n">
        <v>0</v>
      </c>
      <c r="HF667" s="38" t="n">
        <v>0</v>
      </c>
      <c r="HG667" s="38" t="n">
        <v>0</v>
      </c>
      <c r="HH667" s="38" t="n">
        <v>0</v>
      </c>
      <c r="HI667" s="38" t="n">
        <v>0</v>
      </c>
      <c r="HJ667" s="38" t="n">
        <v>2</v>
      </c>
      <c r="HK667" s="38" t="n">
        <v>0</v>
      </c>
      <c r="HL667" s="38" t="n">
        <v>0</v>
      </c>
      <c r="HM667" s="38" t="n">
        <v>0</v>
      </c>
      <c r="HN667" s="38" t="n">
        <v>0</v>
      </c>
      <c r="HO667" s="38" t="n">
        <v>0</v>
      </c>
      <c r="HP667" s="38" t="n">
        <v>0</v>
      </c>
      <c r="HQ667" s="38" t="n">
        <v>1</v>
      </c>
      <c r="HR667" s="38" t="n">
        <v>0</v>
      </c>
      <c r="HS667" s="38" t="n">
        <v>9</v>
      </c>
      <c r="HT667" s="38" t="n">
        <v>0</v>
      </c>
      <c r="HU667" s="38" t="n">
        <v>0</v>
      </c>
      <c r="HV667" s="38" t="n">
        <v>0</v>
      </c>
      <c r="HW667" s="38" t="n">
        <v>0</v>
      </c>
      <c r="HX667" s="38" t="n">
        <v>0</v>
      </c>
      <c r="HY667" s="38" t="n">
        <v>0</v>
      </c>
      <c r="HZ667" s="38" t="n">
        <v>0</v>
      </c>
      <c r="IA667" s="38" t="n">
        <v>5</v>
      </c>
      <c r="IB667" s="38" t="n">
        <v>34</v>
      </c>
      <c r="IC667" s="38" t="n">
        <v>0</v>
      </c>
      <c r="ID667" s="38" t="n">
        <v>0</v>
      </c>
      <c r="IE667" s="38" t="n">
        <v>0</v>
      </c>
      <c r="IF667" s="38" t="n">
        <v>0</v>
      </c>
      <c r="IG667" s="38" t="n">
        <v>27453</v>
      </c>
    </row>
    <row r="668" customFormat="false" ht="15" hidden="false" customHeight="false" outlineLevel="0" collapsed="false">
      <c r="A668" s="11" t="s">
        <v>1479</v>
      </c>
      <c r="B668" s="11" t="s">
        <v>105</v>
      </c>
      <c r="C668" s="11" t="s">
        <v>1445</v>
      </c>
      <c r="D668" s="11" t="s">
        <v>1477</v>
      </c>
      <c r="E668" s="11" t="s">
        <v>1480</v>
      </c>
      <c r="F668" s="39" t="n">
        <v>263</v>
      </c>
      <c r="G668" s="39" t="n">
        <v>498</v>
      </c>
      <c r="H668" s="39" t="n">
        <v>793</v>
      </c>
      <c r="I668" s="39" t="n">
        <v>498</v>
      </c>
      <c r="J668" s="39" t="n">
        <v>300</v>
      </c>
      <c r="K668" s="39" t="n">
        <v>53</v>
      </c>
      <c r="L668" s="39" t="n">
        <v>88</v>
      </c>
      <c r="M668" s="39" t="n">
        <v>281</v>
      </c>
      <c r="N668" s="39" t="n">
        <v>288</v>
      </c>
      <c r="O668" s="39" t="n">
        <v>181</v>
      </c>
      <c r="P668" s="39" t="n">
        <v>215</v>
      </c>
      <c r="Q668" s="39" t="n">
        <v>542</v>
      </c>
      <c r="R668" s="39" t="n">
        <v>85</v>
      </c>
      <c r="S668" s="39" t="n">
        <v>21</v>
      </c>
      <c r="T668" s="39" t="n">
        <v>313</v>
      </c>
      <c r="U668" s="39" t="n">
        <v>1</v>
      </c>
      <c r="V668" s="39" t="n">
        <v>110</v>
      </c>
      <c r="W668" s="39" t="n">
        <v>335</v>
      </c>
      <c r="X668" s="39" t="n">
        <v>16</v>
      </c>
      <c r="Y668" s="39" t="n">
        <v>294</v>
      </c>
      <c r="Z668" s="39" t="n">
        <v>84</v>
      </c>
      <c r="AA668" s="39" t="n">
        <v>29</v>
      </c>
      <c r="AB668" s="39" t="n">
        <v>88</v>
      </c>
      <c r="AC668" s="39" t="n">
        <v>71</v>
      </c>
      <c r="AD668" s="39" t="n">
        <v>83</v>
      </c>
      <c r="AE668" s="39" t="n">
        <v>0</v>
      </c>
      <c r="AF668" s="39" t="n">
        <v>77</v>
      </c>
      <c r="AG668" s="39" t="n">
        <v>104</v>
      </c>
      <c r="AH668" s="39" t="n">
        <v>143</v>
      </c>
      <c r="AI668" s="39" t="n">
        <v>113</v>
      </c>
      <c r="AJ668" s="39" t="n">
        <v>103</v>
      </c>
      <c r="AK668" s="39" t="n">
        <v>224</v>
      </c>
      <c r="AL668" s="39" t="n">
        <v>96</v>
      </c>
      <c r="AM668" s="39" t="n">
        <v>89</v>
      </c>
      <c r="AN668" s="39" t="n">
        <v>0</v>
      </c>
      <c r="AO668" s="39" t="n">
        <v>74</v>
      </c>
      <c r="AP668" s="39" t="n">
        <v>54</v>
      </c>
      <c r="AQ668" s="39" t="n">
        <v>0</v>
      </c>
      <c r="AR668" s="39" t="n">
        <v>62</v>
      </c>
      <c r="AS668" s="39" t="n">
        <v>121</v>
      </c>
      <c r="AT668" s="39" t="n">
        <v>69</v>
      </c>
      <c r="AU668" s="39" t="n">
        <v>0</v>
      </c>
      <c r="AV668" s="39" t="n">
        <v>0</v>
      </c>
      <c r="AW668" s="39" t="n">
        <v>2</v>
      </c>
      <c r="AX668" s="39" t="n">
        <v>41</v>
      </c>
      <c r="AY668" s="39" t="n">
        <v>12</v>
      </c>
      <c r="AZ668" s="39" t="n">
        <v>0</v>
      </c>
      <c r="BA668" s="39" t="n">
        <v>3</v>
      </c>
      <c r="BB668" s="39" t="n">
        <v>30</v>
      </c>
      <c r="BC668" s="39" t="n">
        <v>2</v>
      </c>
      <c r="BD668" s="39" t="n">
        <v>3</v>
      </c>
      <c r="BE668" s="39" t="n">
        <v>38</v>
      </c>
      <c r="BF668" s="39" t="n">
        <v>7</v>
      </c>
      <c r="BG668" s="39" t="n">
        <v>42</v>
      </c>
      <c r="BH668" s="39" t="n">
        <v>0</v>
      </c>
      <c r="BI668" s="39" t="n">
        <v>1</v>
      </c>
      <c r="BJ668" s="39" t="n">
        <v>21</v>
      </c>
      <c r="BK668" s="39" t="n">
        <v>21</v>
      </c>
      <c r="BL668" s="39" t="n">
        <v>10</v>
      </c>
      <c r="BM668" s="39" t="n">
        <v>0</v>
      </c>
      <c r="BN668" s="39" t="n">
        <v>4</v>
      </c>
      <c r="BO668" s="39" t="n">
        <v>8</v>
      </c>
      <c r="BP668" s="39" t="n">
        <v>0</v>
      </c>
      <c r="BQ668" s="39" t="n">
        <v>25</v>
      </c>
      <c r="BR668" s="39" t="n">
        <v>16</v>
      </c>
      <c r="BS668" s="39" t="n">
        <v>0</v>
      </c>
      <c r="BT668" s="39" t="n">
        <v>2</v>
      </c>
      <c r="BU668" s="39" t="n">
        <v>6</v>
      </c>
      <c r="BV668" s="39" t="n">
        <v>0</v>
      </c>
      <c r="BW668" s="39" t="n">
        <v>4</v>
      </c>
      <c r="BX668" s="39" t="n">
        <v>0</v>
      </c>
      <c r="BY668" s="39" t="n">
        <v>0</v>
      </c>
      <c r="BZ668" s="39" t="n">
        <v>155</v>
      </c>
      <c r="CA668" s="39" t="n">
        <v>0</v>
      </c>
      <c r="CB668" s="39" t="n">
        <v>0</v>
      </c>
      <c r="CC668" s="39" t="n">
        <v>0</v>
      </c>
      <c r="CD668" s="39" t="n">
        <v>0</v>
      </c>
      <c r="CE668" s="39" t="n">
        <v>2</v>
      </c>
      <c r="CF668" s="39" t="n">
        <v>0</v>
      </c>
      <c r="CG668" s="39" t="n">
        <v>10</v>
      </c>
      <c r="CH668" s="39" t="n">
        <v>9</v>
      </c>
      <c r="CI668" s="39" t="n">
        <v>2</v>
      </c>
      <c r="CJ668" s="39" t="n">
        <v>0</v>
      </c>
      <c r="CK668" s="39" t="n">
        <v>0</v>
      </c>
      <c r="CL668" s="39" t="n">
        <v>0</v>
      </c>
      <c r="CM668" s="39" t="n">
        <v>0</v>
      </c>
      <c r="CN668" s="39" t="n">
        <v>12</v>
      </c>
      <c r="CO668" s="39" t="n">
        <v>0</v>
      </c>
      <c r="CP668" s="39" t="n">
        <v>2</v>
      </c>
      <c r="CQ668" s="39" t="n">
        <v>0</v>
      </c>
      <c r="CR668" s="39" t="n">
        <v>6</v>
      </c>
      <c r="CS668" s="39" t="n">
        <v>6</v>
      </c>
      <c r="CT668" s="39" t="n">
        <v>0</v>
      </c>
      <c r="CU668" s="39" t="n">
        <v>0</v>
      </c>
      <c r="CV668" s="39" t="n">
        <v>0</v>
      </c>
      <c r="CW668" s="39" t="n">
        <v>1</v>
      </c>
      <c r="CX668" s="39" t="n">
        <v>0</v>
      </c>
      <c r="CY668" s="39" t="n">
        <v>0</v>
      </c>
      <c r="CZ668" s="39" t="n">
        <v>0</v>
      </c>
      <c r="DA668" s="39" t="n">
        <v>0</v>
      </c>
      <c r="DB668" s="39" t="n">
        <v>0</v>
      </c>
      <c r="DC668" s="39" t="n">
        <v>0</v>
      </c>
      <c r="DD668" s="39" t="n">
        <v>0</v>
      </c>
      <c r="DE668" s="39" t="n">
        <v>3</v>
      </c>
      <c r="DF668" s="39" t="n">
        <v>0</v>
      </c>
      <c r="DG668" s="39" t="n">
        <v>0</v>
      </c>
      <c r="DH668" s="39" t="n">
        <v>0</v>
      </c>
      <c r="DI668" s="39" t="n">
        <v>0</v>
      </c>
      <c r="DJ668" s="39" t="n">
        <v>0</v>
      </c>
      <c r="DK668" s="39" t="n">
        <v>0</v>
      </c>
      <c r="DL668" s="39" t="n">
        <v>0</v>
      </c>
      <c r="DM668" s="39" t="n">
        <v>0</v>
      </c>
      <c r="DN668" s="39" t="n">
        <v>0</v>
      </c>
      <c r="DO668" s="39" t="n">
        <v>1</v>
      </c>
      <c r="DP668" s="39" t="n">
        <v>0</v>
      </c>
      <c r="DQ668" s="39" t="n">
        <v>2</v>
      </c>
      <c r="DR668" s="39" t="n">
        <v>0</v>
      </c>
      <c r="DS668" s="39" t="n">
        <v>0</v>
      </c>
      <c r="DT668" s="39" t="n">
        <v>0</v>
      </c>
      <c r="DU668" s="39" t="n">
        <v>1</v>
      </c>
      <c r="DV668" s="39" t="n">
        <v>11</v>
      </c>
      <c r="DW668" s="39" t="n">
        <v>0</v>
      </c>
      <c r="DX668" s="39" t="n">
        <v>0</v>
      </c>
      <c r="DY668" s="39" t="n">
        <v>0</v>
      </c>
      <c r="DZ668" s="39" t="n">
        <v>0</v>
      </c>
      <c r="EA668" s="39" t="n">
        <v>0</v>
      </c>
      <c r="EB668" s="39" t="n">
        <v>0</v>
      </c>
      <c r="EC668" s="39" t="n">
        <v>0</v>
      </c>
      <c r="ED668" s="39" t="n">
        <v>0</v>
      </c>
      <c r="EE668" s="39" t="n">
        <v>0</v>
      </c>
      <c r="EF668" s="39" t="n">
        <v>0</v>
      </c>
      <c r="EG668" s="39" t="n">
        <v>15</v>
      </c>
      <c r="EH668" s="39" t="n">
        <v>0</v>
      </c>
      <c r="EI668" s="39" t="n">
        <v>0</v>
      </c>
      <c r="EJ668" s="39" t="n">
        <v>0</v>
      </c>
      <c r="EK668" s="39" t="n">
        <v>0</v>
      </c>
      <c r="EL668" s="39" t="n">
        <v>0</v>
      </c>
      <c r="EM668" s="39" t="n">
        <v>0</v>
      </c>
      <c r="EN668" s="39" t="n">
        <v>0</v>
      </c>
      <c r="EO668" s="39" t="n">
        <v>1</v>
      </c>
      <c r="EP668" s="39" t="n">
        <v>0</v>
      </c>
      <c r="EQ668" s="39" t="n">
        <v>0</v>
      </c>
      <c r="ER668" s="39" t="n">
        <v>0</v>
      </c>
      <c r="ES668" s="39" t="n">
        <v>0</v>
      </c>
      <c r="ET668" s="39" t="n">
        <v>0</v>
      </c>
      <c r="EU668" s="39" t="n">
        <v>0</v>
      </c>
      <c r="EV668" s="39" t="n">
        <v>0</v>
      </c>
      <c r="EW668" s="39" t="n">
        <v>0</v>
      </c>
      <c r="EX668" s="39" t="n">
        <v>0</v>
      </c>
      <c r="EY668" s="39" t="n">
        <v>6</v>
      </c>
      <c r="EZ668" s="39" t="n">
        <v>0</v>
      </c>
      <c r="FA668" s="39" t="n">
        <v>0</v>
      </c>
      <c r="FB668" s="39" t="n">
        <v>0</v>
      </c>
      <c r="FC668" s="39" t="n">
        <v>0</v>
      </c>
      <c r="FD668" s="39" t="n">
        <v>0</v>
      </c>
      <c r="FE668" s="39" t="n">
        <v>0</v>
      </c>
      <c r="FF668" s="39" t="n">
        <v>0</v>
      </c>
      <c r="FG668" s="39" t="n">
        <v>1</v>
      </c>
      <c r="FH668" s="39" t="n">
        <v>1</v>
      </c>
      <c r="FI668" s="39" t="n">
        <v>0</v>
      </c>
      <c r="FJ668" s="39" t="n">
        <v>3</v>
      </c>
      <c r="FK668" s="39" t="n">
        <v>0</v>
      </c>
      <c r="FL668" s="39" t="n">
        <v>27</v>
      </c>
      <c r="FM668" s="39" t="n">
        <v>4</v>
      </c>
      <c r="FN668" s="39" t="n">
        <v>0</v>
      </c>
      <c r="FO668" s="39" t="n">
        <v>1</v>
      </c>
      <c r="FP668" s="39" t="n">
        <v>0</v>
      </c>
      <c r="FQ668" s="39" t="n">
        <v>1</v>
      </c>
      <c r="FR668" s="39" t="n">
        <v>0</v>
      </c>
      <c r="FS668" s="39" t="n">
        <v>0</v>
      </c>
      <c r="FT668" s="39" t="n">
        <v>0</v>
      </c>
      <c r="FU668" s="39" t="n">
        <v>1</v>
      </c>
      <c r="FV668" s="39" t="n">
        <v>0</v>
      </c>
      <c r="FW668" s="39" t="n">
        <v>1</v>
      </c>
      <c r="FX668" s="39" t="n">
        <v>1</v>
      </c>
      <c r="FY668" s="39" t="n">
        <v>111</v>
      </c>
      <c r="FZ668" s="39" t="n">
        <v>0</v>
      </c>
      <c r="GA668" s="39" t="n">
        <v>0</v>
      </c>
      <c r="GB668" s="39" t="n">
        <v>0</v>
      </c>
      <c r="GC668" s="39" t="n">
        <v>1</v>
      </c>
      <c r="GD668" s="39" t="n">
        <v>2</v>
      </c>
      <c r="GE668" s="39" t="n">
        <v>1</v>
      </c>
      <c r="GF668" s="39" t="n">
        <v>0</v>
      </c>
      <c r="GG668" s="39" t="n">
        <v>0</v>
      </c>
      <c r="GH668" s="39" t="n">
        <v>0</v>
      </c>
      <c r="GI668" s="39" t="n">
        <v>0</v>
      </c>
      <c r="GJ668" s="39" t="n">
        <v>0</v>
      </c>
      <c r="GK668" s="39" t="n">
        <v>0</v>
      </c>
      <c r="GL668" s="39" t="n">
        <v>0</v>
      </c>
      <c r="GM668" s="39" t="n">
        <v>0</v>
      </c>
      <c r="GN668" s="39" t="n">
        <v>0</v>
      </c>
      <c r="GO668" s="39" t="n">
        <v>0</v>
      </c>
      <c r="GP668" s="39" t="n">
        <v>0</v>
      </c>
      <c r="GQ668" s="39" t="n">
        <v>1</v>
      </c>
      <c r="GR668" s="39" t="n">
        <v>0</v>
      </c>
      <c r="GS668" s="39" t="n">
        <v>0</v>
      </c>
      <c r="GT668" s="39" t="n">
        <v>0</v>
      </c>
      <c r="GU668" s="39" t="n">
        <v>0</v>
      </c>
      <c r="GV668" s="39" t="n">
        <v>3</v>
      </c>
      <c r="GW668" s="39" t="n">
        <v>0</v>
      </c>
      <c r="GX668" s="39" t="n">
        <v>0</v>
      </c>
      <c r="GY668" s="39" t="n">
        <v>0</v>
      </c>
      <c r="GZ668" s="39" t="n">
        <v>0</v>
      </c>
      <c r="HA668" s="39" t="n">
        <v>0</v>
      </c>
      <c r="HB668" s="39" t="n">
        <v>0</v>
      </c>
      <c r="HC668" s="39" t="n">
        <v>0</v>
      </c>
      <c r="HD668" s="39" t="n">
        <v>0</v>
      </c>
      <c r="HE668" s="39" t="n">
        <v>0</v>
      </c>
      <c r="HF668" s="39" t="n">
        <v>0</v>
      </c>
      <c r="HG668" s="39" t="n">
        <v>0</v>
      </c>
      <c r="HH668" s="39" t="n">
        <v>0</v>
      </c>
      <c r="HI668" s="39" t="n">
        <v>0</v>
      </c>
      <c r="HJ668" s="39" t="n">
        <v>0</v>
      </c>
      <c r="HK668" s="39" t="n">
        <v>0</v>
      </c>
      <c r="HL668" s="39" t="n">
        <v>0</v>
      </c>
      <c r="HM668" s="39" t="n">
        <v>0</v>
      </c>
      <c r="HN668" s="39" t="n">
        <v>0</v>
      </c>
      <c r="HO668" s="39" t="n">
        <v>0</v>
      </c>
      <c r="HP668" s="39" t="n">
        <v>0</v>
      </c>
      <c r="HQ668" s="39" t="n">
        <v>0</v>
      </c>
      <c r="HR668" s="39" t="n">
        <v>0</v>
      </c>
      <c r="HS668" s="39" t="n">
        <v>0</v>
      </c>
      <c r="HT668" s="39" t="n">
        <v>0</v>
      </c>
      <c r="HU668" s="39" t="n">
        <v>0</v>
      </c>
      <c r="HV668" s="39" t="n">
        <v>0</v>
      </c>
      <c r="HW668" s="39" t="n">
        <v>0</v>
      </c>
      <c r="HX668" s="39" t="n">
        <v>0</v>
      </c>
      <c r="HY668" s="39" t="n">
        <v>0</v>
      </c>
      <c r="HZ668" s="39" t="n">
        <v>0</v>
      </c>
      <c r="IA668" s="39" t="n">
        <v>0</v>
      </c>
      <c r="IB668" s="39" t="n">
        <v>34</v>
      </c>
      <c r="IC668" s="39" t="n">
        <v>0</v>
      </c>
      <c r="ID668" s="39" t="n">
        <v>0</v>
      </c>
      <c r="IE668" s="39" t="n">
        <v>0</v>
      </c>
      <c r="IF668" s="39" t="n">
        <v>0</v>
      </c>
      <c r="IG668" s="39" t="n">
        <v>2734</v>
      </c>
    </row>
    <row r="669" customFormat="false" ht="15" hidden="false" customHeight="false" outlineLevel="0" collapsed="false">
      <c r="A669" s="11" t="s">
        <v>1481</v>
      </c>
      <c r="B669" s="11" t="s">
        <v>105</v>
      </c>
      <c r="C669" s="11" t="s">
        <v>1445</v>
      </c>
      <c r="D669" s="11" t="s">
        <v>1477</v>
      </c>
      <c r="E669" s="11" t="s">
        <v>1482</v>
      </c>
      <c r="F669" s="39" t="n">
        <v>477</v>
      </c>
      <c r="G669" s="39" t="n">
        <v>556</v>
      </c>
      <c r="H669" s="39" t="n">
        <v>389</v>
      </c>
      <c r="I669" s="39" t="n">
        <v>647</v>
      </c>
      <c r="J669" s="39" t="n">
        <v>334</v>
      </c>
      <c r="K669" s="39" t="n">
        <v>128</v>
      </c>
      <c r="L669" s="39" t="n">
        <v>179</v>
      </c>
      <c r="M669" s="39" t="n">
        <v>237</v>
      </c>
      <c r="N669" s="39" t="n">
        <v>236</v>
      </c>
      <c r="O669" s="39" t="n">
        <v>21</v>
      </c>
      <c r="P669" s="39" t="n">
        <v>266</v>
      </c>
      <c r="Q669" s="39" t="n">
        <v>301</v>
      </c>
      <c r="R669" s="39" t="n">
        <v>126</v>
      </c>
      <c r="S669" s="39" t="n">
        <v>273</v>
      </c>
      <c r="T669" s="39" t="n">
        <v>280</v>
      </c>
      <c r="U669" s="39" t="n">
        <v>18</v>
      </c>
      <c r="V669" s="39" t="n">
        <v>181</v>
      </c>
      <c r="W669" s="39" t="n">
        <v>320</v>
      </c>
      <c r="X669" s="39" t="n">
        <v>26</v>
      </c>
      <c r="Y669" s="39" t="n">
        <v>187</v>
      </c>
      <c r="Z669" s="39" t="n">
        <v>50</v>
      </c>
      <c r="AA669" s="39" t="n">
        <v>79</v>
      </c>
      <c r="AB669" s="39" t="n">
        <v>66</v>
      </c>
      <c r="AC669" s="39" t="n">
        <v>126</v>
      </c>
      <c r="AD669" s="39" t="n">
        <v>316</v>
      </c>
      <c r="AE669" s="39" t="n">
        <v>0</v>
      </c>
      <c r="AF669" s="39" t="n">
        <v>206</v>
      </c>
      <c r="AG669" s="39" t="n">
        <v>44</v>
      </c>
      <c r="AH669" s="39" t="n">
        <v>221</v>
      </c>
      <c r="AI669" s="39" t="n">
        <v>76</v>
      </c>
      <c r="AJ669" s="39" t="n">
        <v>38</v>
      </c>
      <c r="AK669" s="39" t="n">
        <v>161</v>
      </c>
      <c r="AL669" s="39" t="n">
        <v>160</v>
      </c>
      <c r="AM669" s="39" t="n">
        <v>6</v>
      </c>
      <c r="AN669" s="39" t="n">
        <v>0</v>
      </c>
      <c r="AO669" s="39" t="n">
        <v>51</v>
      </c>
      <c r="AP669" s="39" t="n">
        <v>30</v>
      </c>
      <c r="AQ669" s="39" t="n">
        <v>0</v>
      </c>
      <c r="AR669" s="39" t="n">
        <v>7</v>
      </c>
      <c r="AS669" s="39" t="n">
        <v>76</v>
      </c>
      <c r="AT669" s="39" t="n">
        <v>107</v>
      </c>
      <c r="AU669" s="39" t="n">
        <v>5</v>
      </c>
      <c r="AV669" s="39" t="n">
        <v>0</v>
      </c>
      <c r="AW669" s="39" t="n">
        <v>0</v>
      </c>
      <c r="AX669" s="39" t="n">
        <v>11</v>
      </c>
      <c r="AY669" s="39" t="n">
        <v>5</v>
      </c>
      <c r="AZ669" s="39" t="n">
        <v>16</v>
      </c>
      <c r="BA669" s="39" t="n">
        <v>6</v>
      </c>
      <c r="BB669" s="39" t="n">
        <v>1</v>
      </c>
      <c r="BC669" s="39" t="n">
        <v>0</v>
      </c>
      <c r="BD669" s="39" t="n">
        <v>0</v>
      </c>
      <c r="BE669" s="39" t="n">
        <v>10</v>
      </c>
      <c r="BF669" s="39" t="n">
        <v>9</v>
      </c>
      <c r="BG669" s="39" t="n">
        <v>26</v>
      </c>
      <c r="BH669" s="39" t="n">
        <v>0</v>
      </c>
      <c r="BI669" s="39" t="n">
        <v>0</v>
      </c>
      <c r="BJ669" s="39" t="n">
        <v>15</v>
      </c>
      <c r="BK669" s="39" t="n">
        <v>25</v>
      </c>
      <c r="BL669" s="39" t="n">
        <v>6</v>
      </c>
      <c r="BM669" s="39" t="n">
        <v>0</v>
      </c>
      <c r="BN669" s="39" t="n">
        <v>1</v>
      </c>
      <c r="BO669" s="39" t="n">
        <v>0</v>
      </c>
      <c r="BP669" s="39" t="n">
        <v>0</v>
      </c>
      <c r="BQ669" s="39" t="n">
        <v>21</v>
      </c>
      <c r="BR669" s="39" t="n">
        <v>18</v>
      </c>
      <c r="BS669" s="39" t="n">
        <v>0</v>
      </c>
      <c r="BT669" s="39" t="n">
        <v>0</v>
      </c>
      <c r="BU669" s="39" t="n">
        <v>9</v>
      </c>
      <c r="BV669" s="39" t="n">
        <v>0</v>
      </c>
      <c r="BW669" s="39" t="n">
        <v>1</v>
      </c>
      <c r="BX669" s="39" t="n">
        <v>0</v>
      </c>
      <c r="BY669" s="39" t="n">
        <v>0</v>
      </c>
      <c r="BZ669" s="39" t="n">
        <v>11</v>
      </c>
      <c r="CA669" s="39" t="n">
        <v>0</v>
      </c>
      <c r="CB669" s="39" t="n">
        <v>0</v>
      </c>
      <c r="CC669" s="39" t="n">
        <v>0</v>
      </c>
      <c r="CD669" s="39" t="n">
        <v>5</v>
      </c>
      <c r="CE669" s="39" t="n">
        <v>43</v>
      </c>
      <c r="CF669" s="39" t="n">
        <v>0</v>
      </c>
      <c r="CG669" s="39" t="n">
        <v>5</v>
      </c>
      <c r="CH669" s="39" t="n">
        <v>4</v>
      </c>
      <c r="CI669" s="39" t="n">
        <v>8</v>
      </c>
      <c r="CJ669" s="39" t="n">
        <v>0</v>
      </c>
      <c r="CK669" s="39" t="n">
        <v>0</v>
      </c>
      <c r="CL669" s="39" t="n">
        <v>0</v>
      </c>
      <c r="CM669" s="39" t="n">
        <v>0</v>
      </c>
      <c r="CN669" s="39" t="n">
        <v>0</v>
      </c>
      <c r="CO669" s="39" t="n">
        <v>0</v>
      </c>
      <c r="CP669" s="39" t="n">
        <v>0</v>
      </c>
      <c r="CQ669" s="39" t="n">
        <v>9</v>
      </c>
      <c r="CR669" s="39" t="n">
        <v>2</v>
      </c>
      <c r="CS669" s="39" t="n">
        <v>0</v>
      </c>
      <c r="CT669" s="39" t="n">
        <v>0</v>
      </c>
      <c r="CU669" s="39" t="n">
        <v>21</v>
      </c>
      <c r="CV669" s="39" t="n">
        <v>0</v>
      </c>
      <c r="CW669" s="39" t="n">
        <v>2</v>
      </c>
      <c r="CX669" s="39" t="n">
        <v>0</v>
      </c>
      <c r="CY669" s="39" t="n">
        <v>0</v>
      </c>
      <c r="CZ669" s="39" t="n">
        <v>0</v>
      </c>
      <c r="DA669" s="39" t="n">
        <v>0</v>
      </c>
      <c r="DB669" s="39" t="n">
        <v>0</v>
      </c>
      <c r="DC669" s="39" t="n">
        <v>0</v>
      </c>
      <c r="DD669" s="39" t="n">
        <v>0</v>
      </c>
      <c r="DE669" s="39" t="n">
        <v>0</v>
      </c>
      <c r="DF669" s="39" t="n">
        <v>0</v>
      </c>
      <c r="DG669" s="39" t="n">
        <v>0</v>
      </c>
      <c r="DH669" s="39" t="n">
        <v>0</v>
      </c>
      <c r="DI669" s="39" t="n">
        <v>0</v>
      </c>
      <c r="DJ669" s="39" t="n">
        <v>3</v>
      </c>
      <c r="DK669" s="39" t="n">
        <v>22</v>
      </c>
      <c r="DL669" s="39" t="n">
        <v>0</v>
      </c>
      <c r="DM669" s="39" t="n">
        <v>0</v>
      </c>
      <c r="DN669" s="39" t="n">
        <v>0</v>
      </c>
      <c r="DO669" s="39" t="n">
        <v>0</v>
      </c>
      <c r="DP669" s="39" t="n">
        <v>0</v>
      </c>
      <c r="DQ669" s="39" t="n">
        <v>43</v>
      </c>
      <c r="DR669" s="39" t="n">
        <v>0</v>
      </c>
      <c r="DS669" s="39" t="n">
        <v>0</v>
      </c>
      <c r="DT669" s="39" t="n">
        <v>0</v>
      </c>
      <c r="DU669" s="39" t="n">
        <v>0</v>
      </c>
      <c r="DV669" s="39" t="n">
        <v>1</v>
      </c>
      <c r="DW669" s="39" t="n">
        <v>0</v>
      </c>
      <c r="DX669" s="39" t="n">
        <v>0</v>
      </c>
      <c r="DY669" s="39" t="n">
        <v>0</v>
      </c>
      <c r="DZ669" s="39" t="n">
        <v>0</v>
      </c>
      <c r="EA669" s="39" t="n">
        <v>0</v>
      </c>
      <c r="EB669" s="39" t="n">
        <v>0</v>
      </c>
      <c r="EC669" s="39" t="n">
        <v>0</v>
      </c>
      <c r="ED669" s="39" t="n">
        <v>0</v>
      </c>
      <c r="EE669" s="39" t="n">
        <v>0</v>
      </c>
      <c r="EF669" s="39" t="n">
        <v>0</v>
      </c>
      <c r="EG669" s="39" t="n">
        <v>0</v>
      </c>
      <c r="EH669" s="39" t="n">
        <v>15</v>
      </c>
      <c r="EI669" s="39" t="n">
        <v>0</v>
      </c>
      <c r="EJ669" s="39" t="n">
        <v>0</v>
      </c>
      <c r="EK669" s="39" t="n">
        <v>0</v>
      </c>
      <c r="EL669" s="39" t="n">
        <v>0</v>
      </c>
      <c r="EM669" s="39" t="n">
        <v>0</v>
      </c>
      <c r="EN669" s="39" t="n">
        <v>0</v>
      </c>
      <c r="EO669" s="39" t="n">
        <v>0</v>
      </c>
      <c r="EP669" s="39" t="n">
        <v>0</v>
      </c>
      <c r="EQ669" s="39" t="n">
        <v>0</v>
      </c>
      <c r="ER669" s="39" t="n">
        <v>0</v>
      </c>
      <c r="ES669" s="39" t="n">
        <v>0</v>
      </c>
      <c r="ET669" s="39" t="n">
        <v>0</v>
      </c>
      <c r="EU669" s="39" t="n">
        <v>0</v>
      </c>
      <c r="EV669" s="39" t="n">
        <v>7</v>
      </c>
      <c r="EW669" s="39" t="n">
        <v>0</v>
      </c>
      <c r="EX669" s="39" t="n">
        <v>0</v>
      </c>
      <c r="EY669" s="39" t="n">
        <v>1</v>
      </c>
      <c r="EZ669" s="39" t="n">
        <v>4</v>
      </c>
      <c r="FA669" s="39" t="n">
        <v>0</v>
      </c>
      <c r="FB669" s="39" t="n">
        <v>0</v>
      </c>
      <c r="FC669" s="39" t="n">
        <v>0</v>
      </c>
      <c r="FD669" s="39" t="n">
        <v>0</v>
      </c>
      <c r="FE669" s="39" t="n">
        <v>0</v>
      </c>
      <c r="FF669" s="39" t="n">
        <v>0</v>
      </c>
      <c r="FG669" s="39" t="n">
        <v>2</v>
      </c>
      <c r="FH669" s="39" t="n">
        <v>0</v>
      </c>
      <c r="FI669" s="39" t="n">
        <v>0</v>
      </c>
      <c r="FJ669" s="39" t="n">
        <v>0</v>
      </c>
      <c r="FK669" s="39" t="n">
        <v>0</v>
      </c>
      <c r="FL669" s="39" t="n">
        <v>0</v>
      </c>
      <c r="FM669" s="39" t="n">
        <v>0</v>
      </c>
      <c r="FN669" s="39" t="n">
        <v>0</v>
      </c>
      <c r="FO669" s="39" t="n">
        <v>2</v>
      </c>
      <c r="FP669" s="39" t="n">
        <v>0</v>
      </c>
      <c r="FQ669" s="39" t="n">
        <v>13</v>
      </c>
      <c r="FR669" s="39" t="n">
        <v>0</v>
      </c>
      <c r="FS669" s="39" t="n">
        <v>0</v>
      </c>
      <c r="FT669" s="39" t="n">
        <v>0</v>
      </c>
      <c r="FU669" s="39" t="n">
        <v>0</v>
      </c>
      <c r="FV669" s="39" t="n">
        <v>0</v>
      </c>
      <c r="FW669" s="39" t="n">
        <v>0</v>
      </c>
      <c r="FX669" s="39" t="n">
        <v>0</v>
      </c>
      <c r="FY669" s="39" t="n">
        <v>7</v>
      </c>
      <c r="FZ669" s="39" t="n">
        <v>0</v>
      </c>
      <c r="GA669" s="39" t="n">
        <v>0</v>
      </c>
      <c r="GB669" s="39" t="n">
        <v>0</v>
      </c>
      <c r="GC669" s="39" t="n">
        <v>0</v>
      </c>
      <c r="GD669" s="39" t="n">
        <v>0</v>
      </c>
      <c r="GE669" s="39" t="n">
        <v>0</v>
      </c>
      <c r="GF669" s="39" t="n">
        <v>0</v>
      </c>
      <c r="GG669" s="39" t="n">
        <v>0</v>
      </c>
      <c r="GH669" s="39" t="n">
        <v>0</v>
      </c>
      <c r="GI669" s="39" t="n">
        <v>0</v>
      </c>
      <c r="GJ669" s="39" t="n">
        <v>0</v>
      </c>
      <c r="GK669" s="39" t="n">
        <v>0</v>
      </c>
      <c r="GL669" s="39" t="n">
        <v>0</v>
      </c>
      <c r="GM669" s="39" t="n">
        <v>0</v>
      </c>
      <c r="GN669" s="39" t="n">
        <v>0</v>
      </c>
      <c r="GO669" s="39" t="n">
        <v>0</v>
      </c>
      <c r="GP669" s="39" t="n">
        <v>0</v>
      </c>
      <c r="GQ669" s="39" t="n">
        <v>0</v>
      </c>
      <c r="GR669" s="39" t="n">
        <v>0</v>
      </c>
      <c r="GS669" s="39" t="n">
        <v>0</v>
      </c>
      <c r="GT669" s="39" t="n">
        <v>0</v>
      </c>
      <c r="GU669" s="39" t="n">
        <v>0</v>
      </c>
      <c r="GV669" s="39" t="n">
        <v>0</v>
      </c>
      <c r="GW669" s="39" t="n">
        <v>0</v>
      </c>
      <c r="GX669" s="39" t="n">
        <v>0</v>
      </c>
      <c r="GY669" s="39" t="n">
        <v>0</v>
      </c>
      <c r="GZ669" s="39" t="n">
        <v>4</v>
      </c>
      <c r="HA669" s="39" t="n">
        <v>10</v>
      </c>
      <c r="HB669" s="39" t="n">
        <v>0</v>
      </c>
      <c r="HC669" s="39" t="n">
        <v>0</v>
      </c>
      <c r="HD669" s="39" t="n">
        <v>0</v>
      </c>
      <c r="HE669" s="39" t="n">
        <v>0</v>
      </c>
      <c r="HF669" s="39" t="n">
        <v>0</v>
      </c>
      <c r="HG669" s="39" t="n">
        <v>0</v>
      </c>
      <c r="HH669" s="39" t="n">
        <v>0</v>
      </c>
      <c r="HI669" s="39" t="n">
        <v>0</v>
      </c>
      <c r="HJ669" s="39" t="n">
        <v>1</v>
      </c>
      <c r="HK669" s="39" t="n">
        <v>0</v>
      </c>
      <c r="HL669" s="39" t="n">
        <v>0</v>
      </c>
      <c r="HM669" s="39" t="n">
        <v>0</v>
      </c>
      <c r="HN669" s="39" t="n">
        <v>0</v>
      </c>
      <c r="HO669" s="39" t="n">
        <v>0</v>
      </c>
      <c r="HP669" s="39" t="n">
        <v>0</v>
      </c>
      <c r="HQ669" s="39" t="n">
        <v>0</v>
      </c>
      <c r="HR669" s="39" t="n">
        <v>0</v>
      </c>
      <c r="HS669" s="39" t="n">
        <v>0</v>
      </c>
      <c r="HT669" s="39" t="n">
        <v>0</v>
      </c>
      <c r="HU669" s="39" t="n">
        <v>0</v>
      </c>
      <c r="HV669" s="39" t="n">
        <v>0</v>
      </c>
      <c r="HW669" s="39" t="n">
        <v>0</v>
      </c>
      <c r="HX669" s="39" t="n">
        <v>0</v>
      </c>
      <c r="HY669" s="39" t="n">
        <v>0</v>
      </c>
      <c r="HZ669" s="39" t="n">
        <v>0</v>
      </c>
      <c r="IA669" s="39" t="n">
        <v>0</v>
      </c>
      <c r="IB669" s="39" t="n">
        <v>0</v>
      </c>
      <c r="IC669" s="39" t="n">
        <v>0</v>
      </c>
      <c r="ID669" s="39" t="n">
        <v>0</v>
      </c>
      <c r="IE669" s="39" t="n">
        <v>0</v>
      </c>
      <c r="IF669" s="39" t="n">
        <v>0</v>
      </c>
      <c r="IG669" s="39" t="n">
        <v>2734</v>
      </c>
    </row>
    <row r="670" customFormat="false" ht="15" hidden="false" customHeight="false" outlineLevel="0" collapsed="false">
      <c r="A670" s="11" t="s">
        <v>1483</v>
      </c>
      <c r="B670" s="11" t="s">
        <v>105</v>
      </c>
      <c r="C670" s="11" t="s">
        <v>1445</v>
      </c>
      <c r="D670" s="11" t="s">
        <v>1477</v>
      </c>
      <c r="E670" s="11" t="s">
        <v>1484</v>
      </c>
      <c r="F670" s="39" t="n">
        <v>515</v>
      </c>
      <c r="G670" s="39" t="n">
        <v>659</v>
      </c>
      <c r="H670" s="39" t="n">
        <v>1473</v>
      </c>
      <c r="I670" s="39" t="n">
        <v>949</v>
      </c>
      <c r="J670" s="39" t="n">
        <v>395</v>
      </c>
      <c r="K670" s="39" t="n">
        <v>218</v>
      </c>
      <c r="L670" s="39" t="n">
        <v>190</v>
      </c>
      <c r="M670" s="39" t="n">
        <v>470</v>
      </c>
      <c r="N670" s="39" t="n">
        <v>510</v>
      </c>
      <c r="O670" s="39" t="n">
        <v>71</v>
      </c>
      <c r="P670" s="39" t="n">
        <v>403</v>
      </c>
      <c r="Q670" s="39" t="n">
        <v>257</v>
      </c>
      <c r="R670" s="39" t="n">
        <v>271</v>
      </c>
      <c r="S670" s="39" t="n">
        <v>256</v>
      </c>
      <c r="T670" s="39" t="n">
        <v>519</v>
      </c>
      <c r="U670" s="39" t="n">
        <v>24</v>
      </c>
      <c r="V670" s="39" t="n">
        <v>492</v>
      </c>
      <c r="W670" s="39" t="n">
        <v>358</v>
      </c>
      <c r="X670" s="39" t="n">
        <v>139</v>
      </c>
      <c r="Y670" s="39" t="n">
        <v>365</v>
      </c>
      <c r="Z670" s="39" t="n">
        <v>273</v>
      </c>
      <c r="AA670" s="39" t="n">
        <v>362</v>
      </c>
      <c r="AB670" s="39" t="n">
        <v>254</v>
      </c>
      <c r="AC670" s="39" t="n">
        <v>293</v>
      </c>
      <c r="AD670" s="39" t="n">
        <v>390</v>
      </c>
      <c r="AE670" s="39" t="n">
        <v>37</v>
      </c>
      <c r="AF670" s="39" t="n">
        <v>368</v>
      </c>
      <c r="AG670" s="39" t="n">
        <v>82</v>
      </c>
      <c r="AH670" s="39" t="n">
        <v>167</v>
      </c>
      <c r="AI670" s="39" t="n">
        <v>269</v>
      </c>
      <c r="AJ670" s="39" t="n">
        <v>116</v>
      </c>
      <c r="AK670" s="39" t="n">
        <v>207</v>
      </c>
      <c r="AL670" s="39" t="n">
        <v>368</v>
      </c>
      <c r="AM670" s="39" t="n">
        <v>144</v>
      </c>
      <c r="AN670" s="39" t="n">
        <v>0</v>
      </c>
      <c r="AO670" s="39" t="n">
        <v>221</v>
      </c>
      <c r="AP670" s="39" t="n">
        <v>148</v>
      </c>
      <c r="AQ670" s="39" t="n">
        <v>22</v>
      </c>
      <c r="AR670" s="39" t="n">
        <v>150</v>
      </c>
      <c r="AS670" s="39" t="n">
        <v>96</v>
      </c>
      <c r="AT670" s="39" t="n">
        <v>321</v>
      </c>
      <c r="AU670" s="39" t="n">
        <v>37</v>
      </c>
      <c r="AV670" s="39" t="n">
        <v>3</v>
      </c>
      <c r="AW670" s="39" t="n">
        <v>89</v>
      </c>
      <c r="AX670" s="39" t="n">
        <v>178</v>
      </c>
      <c r="AY670" s="39" t="n">
        <v>98</v>
      </c>
      <c r="AZ670" s="39" t="n">
        <v>177</v>
      </c>
      <c r="BA670" s="39" t="n">
        <v>0</v>
      </c>
      <c r="BB670" s="39" t="n">
        <v>98</v>
      </c>
      <c r="BC670" s="39" t="n">
        <v>0</v>
      </c>
      <c r="BD670" s="39" t="n">
        <v>57</v>
      </c>
      <c r="BE670" s="39" t="n">
        <v>7</v>
      </c>
      <c r="BF670" s="39" t="n">
        <v>11</v>
      </c>
      <c r="BG670" s="39" t="n">
        <v>45</v>
      </c>
      <c r="BH670" s="39" t="n">
        <v>6</v>
      </c>
      <c r="BI670" s="39" t="n">
        <v>6</v>
      </c>
      <c r="BJ670" s="39" t="n">
        <v>71</v>
      </c>
      <c r="BK670" s="39" t="n">
        <v>61</v>
      </c>
      <c r="BL670" s="39" t="n">
        <v>197</v>
      </c>
      <c r="BM670" s="39" t="n">
        <v>2</v>
      </c>
      <c r="BN670" s="39" t="n">
        <v>30</v>
      </c>
      <c r="BO670" s="39" t="n">
        <v>57</v>
      </c>
      <c r="BP670" s="39" t="n">
        <v>23</v>
      </c>
      <c r="BQ670" s="39" t="n">
        <v>84</v>
      </c>
      <c r="BR670" s="39" t="n">
        <v>75</v>
      </c>
      <c r="BS670" s="39" t="n">
        <v>6</v>
      </c>
      <c r="BT670" s="39" t="n">
        <v>0</v>
      </c>
      <c r="BU670" s="39" t="n">
        <v>29</v>
      </c>
      <c r="BV670" s="39" t="n">
        <v>0</v>
      </c>
      <c r="BW670" s="39" t="n">
        <v>30</v>
      </c>
      <c r="BX670" s="39" t="n">
        <v>5</v>
      </c>
      <c r="BY670" s="39" t="n">
        <v>0</v>
      </c>
      <c r="BZ670" s="39" t="n">
        <v>44</v>
      </c>
      <c r="CA670" s="39" t="n">
        <v>0</v>
      </c>
      <c r="CB670" s="39" t="n">
        <v>1</v>
      </c>
      <c r="CC670" s="39" t="n">
        <v>23</v>
      </c>
      <c r="CD670" s="39" t="n">
        <v>11</v>
      </c>
      <c r="CE670" s="39" t="n">
        <v>0</v>
      </c>
      <c r="CF670" s="39" t="n">
        <v>2</v>
      </c>
      <c r="CG670" s="39" t="n">
        <v>49</v>
      </c>
      <c r="CH670" s="39" t="n">
        <v>8</v>
      </c>
      <c r="CI670" s="39" t="n">
        <v>20</v>
      </c>
      <c r="CJ670" s="39" t="n">
        <v>92</v>
      </c>
      <c r="CK670" s="39" t="n">
        <v>56</v>
      </c>
      <c r="CL670" s="39" t="n">
        <v>0</v>
      </c>
      <c r="CM670" s="39" t="n">
        <v>0</v>
      </c>
      <c r="CN670" s="39" t="n">
        <v>222</v>
      </c>
      <c r="CO670" s="39" t="n">
        <v>18</v>
      </c>
      <c r="CP670" s="39" t="n">
        <v>9</v>
      </c>
      <c r="CQ670" s="39" t="n">
        <v>44</v>
      </c>
      <c r="CR670" s="39" t="n">
        <v>35</v>
      </c>
      <c r="CS670" s="39" t="n">
        <v>10</v>
      </c>
      <c r="CT670" s="39" t="n">
        <v>0</v>
      </c>
      <c r="CU670" s="39" t="n">
        <v>4</v>
      </c>
      <c r="CV670" s="39" t="n">
        <v>3</v>
      </c>
      <c r="CW670" s="39" t="n">
        <v>20</v>
      </c>
      <c r="CX670" s="39" t="n">
        <v>16</v>
      </c>
      <c r="CY670" s="39" t="n">
        <v>27</v>
      </c>
      <c r="CZ670" s="39" t="n">
        <v>2</v>
      </c>
      <c r="DA670" s="39" t="n">
        <v>0</v>
      </c>
      <c r="DB670" s="39" t="n">
        <v>1</v>
      </c>
      <c r="DC670" s="39" t="n">
        <v>0</v>
      </c>
      <c r="DD670" s="39" t="n">
        <v>0</v>
      </c>
      <c r="DE670" s="39" t="n">
        <v>37</v>
      </c>
      <c r="DF670" s="39" t="n">
        <v>0</v>
      </c>
      <c r="DG670" s="39" t="n">
        <v>0</v>
      </c>
      <c r="DH670" s="39" t="n">
        <v>13</v>
      </c>
      <c r="DI670" s="39" t="n">
        <v>23</v>
      </c>
      <c r="DJ670" s="39" t="n">
        <v>32</v>
      </c>
      <c r="DK670" s="39" t="n">
        <v>59</v>
      </c>
      <c r="DL670" s="39" t="n">
        <v>0</v>
      </c>
      <c r="DM670" s="39" t="n">
        <v>0</v>
      </c>
      <c r="DN670" s="39" t="n">
        <v>2</v>
      </c>
      <c r="DO670" s="39" t="n">
        <v>6</v>
      </c>
      <c r="DP670" s="39" t="n">
        <v>0</v>
      </c>
      <c r="DQ670" s="39" t="n">
        <v>22</v>
      </c>
      <c r="DR670" s="39" t="n">
        <v>0</v>
      </c>
      <c r="DS670" s="39" t="n">
        <v>0</v>
      </c>
      <c r="DT670" s="39" t="n">
        <v>0</v>
      </c>
      <c r="DU670" s="39" t="n">
        <v>1</v>
      </c>
      <c r="DV670" s="39" t="n">
        <v>17</v>
      </c>
      <c r="DW670" s="39" t="n">
        <v>0</v>
      </c>
      <c r="DX670" s="39" t="n">
        <v>0</v>
      </c>
      <c r="DY670" s="39" t="n">
        <v>0</v>
      </c>
      <c r="DZ670" s="39" t="n">
        <v>2</v>
      </c>
      <c r="EA670" s="39" t="n">
        <v>0</v>
      </c>
      <c r="EB670" s="39" t="n">
        <v>6</v>
      </c>
      <c r="EC670" s="39" t="n">
        <v>2</v>
      </c>
      <c r="ED670" s="39" t="n">
        <v>1</v>
      </c>
      <c r="EE670" s="39" t="n">
        <v>0</v>
      </c>
      <c r="EF670" s="39" t="n">
        <v>1</v>
      </c>
      <c r="EG670" s="39" t="n">
        <v>3</v>
      </c>
      <c r="EH670" s="39" t="n">
        <v>45</v>
      </c>
      <c r="EI670" s="39" t="n">
        <v>4</v>
      </c>
      <c r="EJ670" s="39" t="n">
        <v>0</v>
      </c>
      <c r="EK670" s="39" t="n">
        <v>0</v>
      </c>
      <c r="EL670" s="39" t="n">
        <v>0</v>
      </c>
      <c r="EM670" s="39" t="n">
        <v>0</v>
      </c>
      <c r="EN670" s="39" t="n">
        <v>0</v>
      </c>
      <c r="EO670" s="39" t="n">
        <v>0</v>
      </c>
      <c r="EP670" s="39" t="n">
        <v>0</v>
      </c>
      <c r="EQ670" s="39" t="n">
        <v>1</v>
      </c>
      <c r="ER670" s="39" t="n">
        <v>8</v>
      </c>
      <c r="ES670" s="39" t="n">
        <v>0</v>
      </c>
      <c r="ET670" s="39" t="n">
        <v>0</v>
      </c>
      <c r="EU670" s="39" t="n">
        <v>16</v>
      </c>
      <c r="EV670" s="39" t="n">
        <v>18</v>
      </c>
      <c r="EW670" s="39" t="n">
        <v>4</v>
      </c>
      <c r="EX670" s="39" t="n">
        <v>0</v>
      </c>
      <c r="EY670" s="39" t="n">
        <v>23</v>
      </c>
      <c r="EZ670" s="39" t="n">
        <v>2</v>
      </c>
      <c r="FA670" s="39" t="n">
        <v>0</v>
      </c>
      <c r="FB670" s="39" t="n">
        <v>0</v>
      </c>
      <c r="FC670" s="39" t="n">
        <v>0</v>
      </c>
      <c r="FD670" s="39" t="n">
        <v>0</v>
      </c>
      <c r="FE670" s="39" t="n">
        <v>4</v>
      </c>
      <c r="FF670" s="39" t="n">
        <v>0</v>
      </c>
      <c r="FG670" s="39" t="n">
        <v>2</v>
      </c>
      <c r="FH670" s="39" t="n">
        <v>3</v>
      </c>
      <c r="FI670" s="39" t="n">
        <v>0</v>
      </c>
      <c r="FJ670" s="39" t="n">
        <v>7</v>
      </c>
      <c r="FK670" s="39" t="n">
        <v>0</v>
      </c>
      <c r="FL670" s="39" t="n">
        <v>14</v>
      </c>
      <c r="FM670" s="39" t="n">
        <v>0</v>
      </c>
      <c r="FN670" s="39" t="n">
        <v>0</v>
      </c>
      <c r="FO670" s="39" t="n">
        <v>4</v>
      </c>
      <c r="FP670" s="39" t="n">
        <v>0</v>
      </c>
      <c r="FQ670" s="39" t="n">
        <v>3</v>
      </c>
      <c r="FR670" s="39" t="n">
        <v>0</v>
      </c>
      <c r="FS670" s="39" t="n">
        <v>0</v>
      </c>
      <c r="FT670" s="39" t="n">
        <v>9</v>
      </c>
      <c r="FU670" s="39" t="n">
        <v>3</v>
      </c>
      <c r="FV670" s="39" t="n">
        <v>1</v>
      </c>
      <c r="FW670" s="39" t="n">
        <v>30</v>
      </c>
      <c r="FX670" s="39" t="n">
        <v>0</v>
      </c>
      <c r="FY670" s="39" t="n">
        <v>0</v>
      </c>
      <c r="FZ670" s="39" t="n">
        <v>0</v>
      </c>
      <c r="GA670" s="39" t="n">
        <v>0</v>
      </c>
      <c r="GB670" s="39" t="n">
        <v>1</v>
      </c>
      <c r="GC670" s="39" t="n">
        <v>0</v>
      </c>
      <c r="GD670" s="39" t="n">
        <v>9</v>
      </c>
      <c r="GE670" s="39" t="n">
        <v>3</v>
      </c>
      <c r="GF670" s="39" t="n">
        <v>1</v>
      </c>
      <c r="GG670" s="39" t="n">
        <v>10</v>
      </c>
      <c r="GH670" s="39" t="n">
        <v>2</v>
      </c>
      <c r="GI670" s="39" t="n">
        <v>0</v>
      </c>
      <c r="GJ670" s="39" t="n">
        <v>0</v>
      </c>
      <c r="GK670" s="39" t="n">
        <v>2</v>
      </c>
      <c r="GL670" s="39" t="n">
        <v>0</v>
      </c>
      <c r="GM670" s="39" t="n">
        <v>1</v>
      </c>
      <c r="GN670" s="39" t="n">
        <v>0</v>
      </c>
      <c r="GO670" s="39" t="n">
        <v>0</v>
      </c>
      <c r="GP670" s="39" t="n">
        <v>0</v>
      </c>
      <c r="GQ670" s="39" t="n">
        <v>0</v>
      </c>
      <c r="GR670" s="39" t="n">
        <v>0</v>
      </c>
      <c r="GS670" s="39" t="n">
        <v>0</v>
      </c>
      <c r="GT670" s="39" t="n">
        <v>0</v>
      </c>
      <c r="GU670" s="39" t="n">
        <v>0</v>
      </c>
      <c r="GV670" s="39" t="n">
        <v>0</v>
      </c>
      <c r="GW670" s="39" t="n">
        <v>29</v>
      </c>
      <c r="GX670" s="39" t="n">
        <v>0</v>
      </c>
      <c r="GY670" s="39" t="n">
        <v>0</v>
      </c>
      <c r="GZ670" s="39" t="n">
        <v>0</v>
      </c>
      <c r="HA670" s="39" t="n">
        <v>0</v>
      </c>
      <c r="HB670" s="39" t="n">
        <v>0</v>
      </c>
      <c r="HC670" s="39" t="n">
        <v>0</v>
      </c>
      <c r="HD670" s="39" t="n">
        <v>0</v>
      </c>
      <c r="HE670" s="39" t="n">
        <v>0</v>
      </c>
      <c r="HF670" s="39" t="n">
        <v>0</v>
      </c>
      <c r="HG670" s="39" t="n">
        <v>0</v>
      </c>
      <c r="HH670" s="39" t="n">
        <v>0</v>
      </c>
      <c r="HI670" s="39" t="n">
        <v>0</v>
      </c>
      <c r="HJ670" s="39" t="n">
        <v>1</v>
      </c>
      <c r="HK670" s="39" t="n">
        <v>0</v>
      </c>
      <c r="HL670" s="39" t="n">
        <v>0</v>
      </c>
      <c r="HM670" s="39" t="n">
        <v>0</v>
      </c>
      <c r="HN670" s="39" t="n">
        <v>0</v>
      </c>
      <c r="HO670" s="39" t="n">
        <v>0</v>
      </c>
      <c r="HP670" s="39" t="n">
        <v>0</v>
      </c>
      <c r="HQ670" s="39" t="n">
        <v>0</v>
      </c>
      <c r="HR670" s="39" t="n">
        <v>0</v>
      </c>
      <c r="HS670" s="39" t="n">
        <v>9</v>
      </c>
      <c r="HT670" s="39" t="n">
        <v>0</v>
      </c>
      <c r="HU670" s="39" t="n">
        <v>0</v>
      </c>
      <c r="HV670" s="39" t="n">
        <v>0</v>
      </c>
      <c r="HW670" s="39" t="n">
        <v>0</v>
      </c>
      <c r="HX670" s="39" t="n">
        <v>0</v>
      </c>
      <c r="HY670" s="39" t="n">
        <v>0</v>
      </c>
      <c r="HZ670" s="39" t="n">
        <v>0</v>
      </c>
      <c r="IA670" s="39" t="n">
        <v>0</v>
      </c>
      <c r="IB670" s="39" t="n">
        <v>0</v>
      </c>
      <c r="IC670" s="39" t="n">
        <v>0</v>
      </c>
      <c r="ID670" s="39" t="n">
        <v>0</v>
      </c>
      <c r="IE670" s="39" t="n">
        <v>0</v>
      </c>
      <c r="IF670" s="39" t="n">
        <v>0</v>
      </c>
      <c r="IG670" s="39" t="n">
        <v>6191</v>
      </c>
    </row>
    <row r="671" customFormat="false" ht="15" hidden="false" customHeight="false" outlineLevel="0" collapsed="false">
      <c r="A671" s="11" t="s">
        <v>1485</v>
      </c>
      <c r="B671" s="11" t="s">
        <v>105</v>
      </c>
      <c r="C671" s="11" t="s">
        <v>1445</v>
      </c>
      <c r="D671" s="11" t="s">
        <v>1477</v>
      </c>
      <c r="E671" s="11" t="s">
        <v>1486</v>
      </c>
      <c r="F671" s="39" t="n">
        <v>149</v>
      </c>
      <c r="G671" s="39" t="n">
        <v>290</v>
      </c>
      <c r="H671" s="39" t="n">
        <v>147</v>
      </c>
      <c r="I671" s="39" t="n">
        <v>430</v>
      </c>
      <c r="J671" s="39" t="n">
        <v>342</v>
      </c>
      <c r="K671" s="39" t="n">
        <v>18</v>
      </c>
      <c r="L671" s="39" t="n">
        <v>63</v>
      </c>
      <c r="M671" s="39" t="n">
        <v>23</v>
      </c>
      <c r="N671" s="39" t="n">
        <v>215</v>
      </c>
      <c r="O671" s="39" t="n">
        <v>10</v>
      </c>
      <c r="P671" s="39" t="n">
        <v>247</v>
      </c>
      <c r="Q671" s="39" t="n">
        <v>111</v>
      </c>
      <c r="R671" s="39" t="n">
        <v>116</v>
      </c>
      <c r="S671" s="39" t="n">
        <v>55</v>
      </c>
      <c r="T671" s="39" t="n">
        <v>46</v>
      </c>
      <c r="U671" s="39" t="n">
        <v>28</v>
      </c>
      <c r="V671" s="39" t="n">
        <v>115</v>
      </c>
      <c r="W671" s="39" t="n">
        <v>293</v>
      </c>
      <c r="X671" s="39" t="n">
        <v>9</v>
      </c>
      <c r="Y671" s="39" t="n">
        <v>153</v>
      </c>
      <c r="Z671" s="39" t="n">
        <v>114</v>
      </c>
      <c r="AA671" s="39" t="n">
        <v>227</v>
      </c>
      <c r="AB671" s="39" t="n">
        <v>12</v>
      </c>
      <c r="AC671" s="39" t="n">
        <v>291</v>
      </c>
      <c r="AD671" s="39" t="n">
        <v>167</v>
      </c>
      <c r="AE671" s="39" t="n">
        <v>0</v>
      </c>
      <c r="AF671" s="39" t="n">
        <v>136</v>
      </c>
      <c r="AG671" s="39" t="n">
        <v>38</v>
      </c>
      <c r="AH671" s="39" t="n">
        <v>63</v>
      </c>
      <c r="AI671" s="39" t="n">
        <v>21</v>
      </c>
      <c r="AJ671" s="39" t="n">
        <v>0</v>
      </c>
      <c r="AK671" s="39" t="n">
        <v>20</v>
      </c>
      <c r="AL671" s="39" t="n">
        <v>75</v>
      </c>
      <c r="AM671" s="39" t="n">
        <v>19</v>
      </c>
      <c r="AN671" s="39" t="n">
        <v>0</v>
      </c>
      <c r="AO671" s="39" t="n">
        <v>21</v>
      </c>
      <c r="AP671" s="39" t="n">
        <v>50</v>
      </c>
      <c r="AQ671" s="39" t="n">
        <v>0</v>
      </c>
      <c r="AR671" s="39" t="n">
        <v>21</v>
      </c>
      <c r="AS671" s="39" t="n">
        <v>24</v>
      </c>
      <c r="AT671" s="39" t="n">
        <v>88</v>
      </c>
      <c r="AU671" s="39" t="n">
        <v>24</v>
      </c>
      <c r="AV671" s="39" t="n">
        <v>0</v>
      </c>
      <c r="AW671" s="39" t="n">
        <v>5</v>
      </c>
      <c r="AX671" s="39" t="n">
        <v>7</v>
      </c>
      <c r="AY671" s="39" t="n">
        <v>3</v>
      </c>
      <c r="AZ671" s="39" t="n">
        <v>13</v>
      </c>
      <c r="BA671" s="39" t="n">
        <v>0</v>
      </c>
      <c r="BB671" s="39" t="n">
        <v>41</v>
      </c>
      <c r="BC671" s="39" t="n">
        <v>0</v>
      </c>
      <c r="BD671" s="39" t="n">
        <v>0</v>
      </c>
      <c r="BE671" s="39" t="n">
        <v>0</v>
      </c>
      <c r="BF671" s="39" t="n">
        <v>5</v>
      </c>
      <c r="BG671" s="39" t="n">
        <v>1</v>
      </c>
      <c r="BH671" s="39" t="n">
        <v>0</v>
      </c>
      <c r="BI671" s="39" t="n">
        <v>7</v>
      </c>
      <c r="BJ671" s="39" t="n">
        <v>3</v>
      </c>
      <c r="BK671" s="39" t="n">
        <v>9</v>
      </c>
      <c r="BL671" s="39" t="n">
        <v>8</v>
      </c>
      <c r="BM671" s="39" t="n">
        <v>0</v>
      </c>
      <c r="BN671" s="39" t="n">
        <v>1</v>
      </c>
      <c r="BO671" s="39" t="n">
        <v>0</v>
      </c>
      <c r="BP671" s="39" t="n">
        <v>0</v>
      </c>
      <c r="BQ671" s="39" t="n">
        <v>1</v>
      </c>
      <c r="BR671" s="39" t="n">
        <v>2</v>
      </c>
      <c r="BS671" s="39" t="n">
        <v>0</v>
      </c>
      <c r="BT671" s="39" t="n">
        <v>0</v>
      </c>
      <c r="BU671" s="39" t="n">
        <v>2</v>
      </c>
      <c r="BV671" s="39" t="n">
        <v>6</v>
      </c>
      <c r="BW671" s="39" t="n">
        <v>0</v>
      </c>
      <c r="BX671" s="39" t="n">
        <v>0</v>
      </c>
      <c r="BY671" s="39" t="n">
        <v>0</v>
      </c>
      <c r="BZ671" s="39" t="n">
        <v>33</v>
      </c>
      <c r="CA671" s="39" t="n">
        <v>0</v>
      </c>
      <c r="CB671" s="39" t="n">
        <v>0</v>
      </c>
      <c r="CC671" s="39" t="n">
        <v>0</v>
      </c>
      <c r="CD671" s="39" t="n">
        <v>0</v>
      </c>
      <c r="CE671" s="39" t="n">
        <v>8</v>
      </c>
      <c r="CF671" s="39" t="n">
        <v>0</v>
      </c>
      <c r="CG671" s="39" t="n">
        <v>0</v>
      </c>
      <c r="CH671" s="39" t="n">
        <v>4</v>
      </c>
      <c r="CI671" s="39" t="n">
        <v>0</v>
      </c>
      <c r="CJ671" s="39" t="n">
        <v>27</v>
      </c>
      <c r="CK671" s="39" t="n">
        <v>3</v>
      </c>
      <c r="CL671" s="39" t="n">
        <v>0</v>
      </c>
      <c r="CM671" s="39" t="n">
        <v>0</v>
      </c>
      <c r="CN671" s="39" t="n">
        <v>2</v>
      </c>
      <c r="CO671" s="39" t="n">
        <v>0</v>
      </c>
      <c r="CP671" s="39" t="n">
        <v>0</v>
      </c>
      <c r="CQ671" s="39" t="n">
        <v>0</v>
      </c>
      <c r="CR671" s="39" t="n">
        <v>3</v>
      </c>
      <c r="CS671" s="39" t="n">
        <v>12</v>
      </c>
      <c r="CT671" s="39" t="n">
        <v>0</v>
      </c>
      <c r="CU671" s="39" t="n">
        <v>0</v>
      </c>
      <c r="CV671" s="39" t="n">
        <v>2</v>
      </c>
      <c r="CW671" s="39" t="n">
        <v>0</v>
      </c>
      <c r="CX671" s="39" t="n">
        <v>0</v>
      </c>
      <c r="CY671" s="39" t="n">
        <v>0</v>
      </c>
      <c r="CZ671" s="39" t="n">
        <v>1</v>
      </c>
      <c r="DA671" s="39" t="n">
        <v>0</v>
      </c>
      <c r="DB671" s="39" t="n">
        <v>0</v>
      </c>
      <c r="DC671" s="39" t="n">
        <v>0</v>
      </c>
      <c r="DD671" s="39" t="n">
        <v>0</v>
      </c>
      <c r="DE671" s="39" t="n">
        <v>5</v>
      </c>
      <c r="DF671" s="39" t="n">
        <v>0</v>
      </c>
      <c r="DG671" s="39" t="n">
        <v>0</v>
      </c>
      <c r="DH671" s="39" t="n">
        <v>0</v>
      </c>
      <c r="DI671" s="39" t="n">
        <v>0</v>
      </c>
      <c r="DJ671" s="39" t="n">
        <v>0</v>
      </c>
      <c r="DK671" s="39" t="n">
        <v>0</v>
      </c>
      <c r="DL671" s="39" t="n">
        <v>0</v>
      </c>
      <c r="DM671" s="39" t="n">
        <v>0</v>
      </c>
      <c r="DN671" s="39" t="n">
        <v>0</v>
      </c>
      <c r="DO671" s="39" t="n">
        <v>0</v>
      </c>
      <c r="DP671" s="39" t="n">
        <v>2</v>
      </c>
      <c r="DQ671" s="39" t="n">
        <v>10</v>
      </c>
      <c r="DR671" s="39" t="n">
        <v>0</v>
      </c>
      <c r="DS671" s="39" t="n">
        <v>6</v>
      </c>
      <c r="DT671" s="39" t="n">
        <v>0</v>
      </c>
      <c r="DU671" s="39" t="n">
        <v>0</v>
      </c>
      <c r="DV671" s="39" t="n">
        <v>0</v>
      </c>
      <c r="DW671" s="39" t="n">
        <v>0</v>
      </c>
      <c r="DX671" s="39" t="n">
        <v>0</v>
      </c>
      <c r="DY671" s="39" t="n">
        <v>0</v>
      </c>
      <c r="DZ671" s="39" t="n">
        <v>0</v>
      </c>
      <c r="EA671" s="39" t="n">
        <v>0</v>
      </c>
      <c r="EB671" s="39" t="n">
        <v>0</v>
      </c>
      <c r="EC671" s="39" t="n">
        <v>0</v>
      </c>
      <c r="ED671" s="39" t="n">
        <v>0</v>
      </c>
      <c r="EE671" s="39" t="n">
        <v>0</v>
      </c>
      <c r="EF671" s="39" t="n">
        <v>0</v>
      </c>
      <c r="EG671" s="39" t="n">
        <v>0</v>
      </c>
      <c r="EH671" s="39" t="n">
        <v>6</v>
      </c>
      <c r="EI671" s="39" t="n">
        <v>0</v>
      </c>
      <c r="EJ671" s="39" t="n">
        <v>0</v>
      </c>
      <c r="EK671" s="39" t="n">
        <v>0</v>
      </c>
      <c r="EL671" s="39" t="n">
        <v>0</v>
      </c>
      <c r="EM671" s="39" t="n">
        <v>0</v>
      </c>
      <c r="EN671" s="39" t="n">
        <v>0</v>
      </c>
      <c r="EO671" s="39" t="n">
        <v>0</v>
      </c>
      <c r="EP671" s="39" t="n">
        <v>0</v>
      </c>
      <c r="EQ671" s="39" t="n">
        <v>0</v>
      </c>
      <c r="ER671" s="39" t="n">
        <v>0</v>
      </c>
      <c r="ES671" s="39" t="n">
        <v>0</v>
      </c>
      <c r="ET671" s="39" t="n">
        <v>0</v>
      </c>
      <c r="EU671" s="39" t="n">
        <v>0</v>
      </c>
      <c r="EV671" s="39" t="n">
        <v>0</v>
      </c>
      <c r="EW671" s="39" t="n">
        <v>0</v>
      </c>
      <c r="EX671" s="39" t="n">
        <v>0</v>
      </c>
      <c r="EY671" s="39" t="n">
        <v>0</v>
      </c>
      <c r="EZ671" s="39" t="n">
        <v>1</v>
      </c>
      <c r="FA671" s="39" t="n">
        <v>0</v>
      </c>
      <c r="FB671" s="39" t="n">
        <v>0</v>
      </c>
      <c r="FC671" s="39" t="n">
        <v>0</v>
      </c>
      <c r="FD671" s="39" t="n">
        <v>0</v>
      </c>
      <c r="FE671" s="39" t="n">
        <v>0</v>
      </c>
      <c r="FF671" s="39" t="n">
        <v>0</v>
      </c>
      <c r="FG671" s="39" t="n">
        <v>0</v>
      </c>
      <c r="FH671" s="39" t="n">
        <v>0</v>
      </c>
      <c r="FI671" s="39" t="n">
        <v>0</v>
      </c>
      <c r="FJ671" s="39" t="n">
        <v>0</v>
      </c>
      <c r="FK671" s="39" t="n">
        <v>0</v>
      </c>
      <c r="FL671" s="39" t="n">
        <v>1</v>
      </c>
      <c r="FM671" s="39" t="n">
        <v>0</v>
      </c>
      <c r="FN671" s="39" t="n">
        <v>0</v>
      </c>
      <c r="FO671" s="39" t="n">
        <v>0</v>
      </c>
      <c r="FP671" s="39" t="n">
        <v>0</v>
      </c>
      <c r="FQ671" s="39" t="n">
        <v>6</v>
      </c>
      <c r="FR671" s="39" t="n">
        <v>0</v>
      </c>
      <c r="FS671" s="39" t="n">
        <v>0</v>
      </c>
      <c r="FT671" s="39" t="n">
        <v>0</v>
      </c>
      <c r="FU671" s="39" t="n">
        <v>0</v>
      </c>
      <c r="FV671" s="39" t="n">
        <v>0</v>
      </c>
      <c r="FW671" s="39" t="n">
        <v>0</v>
      </c>
      <c r="FX671" s="39" t="n">
        <v>0</v>
      </c>
      <c r="FY671" s="39" t="n">
        <v>4</v>
      </c>
      <c r="FZ671" s="39" t="n">
        <v>0</v>
      </c>
      <c r="GA671" s="39" t="n">
        <v>0</v>
      </c>
      <c r="GB671" s="39" t="n">
        <v>0</v>
      </c>
      <c r="GC671" s="39" t="n">
        <v>0</v>
      </c>
      <c r="GD671" s="39" t="n">
        <v>0</v>
      </c>
      <c r="GE671" s="39" t="n">
        <v>0</v>
      </c>
      <c r="GF671" s="39" t="n">
        <v>0</v>
      </c>
      <c r="GG671" s="39" t="n">
        <v>0</v>
      </c>
      <c r="GH671" s="39" t="n">
        <v>0</v>
      </c>
      <c r="GI671" s="39" t="n">
        <v>1</v>
      </c>
      <c r="GJ671" s="39" t="n">
        <v>0</v>
      </c>
      <c r="GK671" s="39" t="n">
        <v>0</v>
      </c>
      <c r="GL671" s="39" t="n">
        <v>0</v>
      </c>
      <c r="GM671" s="39" t="n">
        <v>0</v>
      </c>
      <c r="GN671" s="39" t="n">
        <v>0</v>
      </c>
      <c r="GO671" s="39" t="n">
        <v>0</v>
      </c>
      <c r="GP671" s="39" t="n">
        <v>0</v>
      </c>
      <c r="GQ671" s="39" t="n">
        <v>1</v>
      </c>
      <c r="GR671" s="39" t="n">
        <v>0</v>
      </c>
      <c r="GS671" s="39" t="n">
        <v>0</v>
      </c>
      <c r="GT671" s="39" t="n">
        <v>0</v>
      </c>
      <c r="GU671" s="39" t="n">
        <v>0</v>
      </c>
      <c r="GV671" s="39" t="n">
        <v>0</v>
      </c>
      <c r="GW671" s="39" t="n">
        <v>0</v>
      </c>
      <c r="GX671" s="39" t="n">
        <v>0</v>
      </c>
      <c r="GY671" s="39" t="n">
        <v>0</v>
      </c>
      <c r="GZ671" s="39" t="n">
        <v>0</v>
      </c>
      <c r="HA671" s="39" t="n">
        <v>0</v>
      </c>
      <c r="HB671" s="39" t="n">
        <v>3</v>
      </c>
      <c r="HC671" s="39" t="n">
        <v>0</v>
      </c>
      <c r="HD671" s="39" t="n">
        <v>0</v>
      </c>
      <c r="HE671" s="39" t="n">
        <v>0</v>
      </c>
      <c r="HF671" s="39" t="n">
        <v>0</v>
      </c>
      <c r="HG671" s="39" t="n">
        <v>0</v>
      </c>
      <c r="HH671" s="39" t="n">
        <v>0</v>
      </c>
      <c r="HI671" s="39" t="n">
        <v>0</v>
      </c>
      <c r="HJ671" s="39" t="n">
        <v>0</v>
      </c>
      <c r="HK671" s="39" t="n">
        <v>0</v>
      </c>
      <c r="HL671" s="39" t="n">
        <v>0</v>
      </c>
      <c r="HM671" s="39" t="n">
        <v>0</v>
      </c>
      <c r="HN671" s="39" t="n">
        <v>0</v>
      </c>
      <c r="HO671" s="39" t="n">
        <v>0</v>
      </c>
      <c r="HP671" s="39" t="n">
        <v>0</v>
      </c>
      <c r="HQ671" s="39" t="n">
        <v>0</v>
      </c>
      <c r="HR671" s="39" t="n">
        <v>0</v>
      </c>
      <c r="HS671" s="39" t="n">
        <v>0</v>
      </c>
      <c r="HT671" s="39" t="n">
        <v>0</v>
      </c>
      <c r="HU671" s="39" t="n">
        <v>0</v>
      </c>
      <c r="HV671" s="39" t="n">
        <v>0</v>
      </c>
      <c r="HW671" s="39" t="n">
        <v>0</v>
      </c>
      <c r="HX671" s="39" t="n">
        <v>0</v>
      </c>
      <c r="HY671" s="39" t="n">
        <v>0</v>
      </c>
      <c r="HZ671" s="39" t="n">
        <v>0</v>
      </c>
      <c r="IA671" s="39" t="n">
        <v>0</v>
      </c>
      <c r="IB671" s="39" t="n">
        <v>0</v>
      </c>
      <c r="IC671" s="39" t="n">
        <v>0</v>
      </c>
      <c r="ID671" s="39" t="n">
        <v>0</v>
      </c>
      <c r="IE671" s="39" t="n">
        <v>0</v>
      </c>
      <c r="IF671" s="39" t="n">
        <v>0</v>
      </c>
      <c r="IG671" s="39" t="n">
        <v>1424</v>
      </c>
    </row>
    <row r="672" customFormat="false" ht="15" hidden="false" customHeight="false" outlineLevel="0" collapsed="false">
      <c r="A672" s="11" t="s">
        <v>1487</v>
      </c>
      <c r="B672" s="11" t="s">
        <v>105</v>
      </c>
      <c r="C672" s="11" t="s">
        <v>1445</v>
      </c>
      <c r="D672" s="11" t="s">
        <v>1477</v>
      </c>
      <c r="E672" s="11" t="s">
        <v>1488</v>
      </c>
      <c r="F672" s="39" t="n">
        <v>199</v>
      </c>
      <c r="G672" s="39" t="n">
        <v>1153</v>
      </c>
      <c r="H672" s="39" t="n">
        <v>1355</v>
      </c>
      <c r="I672" s="39" t="n">
        <v>1866</v>
      </c>
      <c r="J672" s="39" t="n">
        <v>807</v>
      </c>
      <c r="K672" s="39" t="n">
        <v>90</v>
      </c>
      <c r="L672" s="39" t="n">
        <v>236</v>
      </c>
      <c r="M672" s="39" t="n">
        <v>361</v>
      </c>
      <c r="N672" s="39" t="n">
        <v>584</v>
      </c>
      <c r="O672" s="39" t="n">
        <v>175</v>
      </c>
      <c r="P672" s="39" t="n">
        <v>658</v>
      </c>
      <c r="Q672" s="39" t="n">
        <v>1135</v>
      </c>
      <c r="R672" s="39" t="n">
        <v>175</v>
      </c>
      <c r="S672" s="39" t="n">
        <v>152</v>
      </c>
      <c r="T672" s="39" t="n">
        <v>330</v>
      </c>
      <c r="U672" s="39" t="n">
        <v>36</v>
      </c>
      <c r="V672" s="39" t="n">
        <v>610</v>
      </c>
      <c r="W672" s="39" t="n">
        <v>652</v>
      </c>
      <c r="X672" s="39" t="n">
        <v>91</v>
      </c>
      <c r="Y672" s="39" t="n">
        <v>511</v>
      </c>
      <c r="Z672" s="39" t="n">
        <v>172</v>
      </c>
      <c r="AA672" s="39" t="n">
        <v>171</v>
      </c>
      <c r="AB672" s="39" t="n">
        <v>181</v>
      </c>
      <c r="AC672" s="39" t="n">
        <v>90</v>
      </c>
      <c r="AD672" s="39" t="n">
        <v>404</v>
      </c>
      <c r="AE672" s="39" t="n">
        <v>0</v>
      </c>
      <c r="AF672" s="39" t="n">
        <v>246</v>
      </c>
      <c r="AG672" s="39" t="n">
        <v>198</v>
      </c>
      <c r="AH672" s="39" t="n">
        <v>364</v>
      </c>
      <c r="AI672" s="39" t="n">
        <v>647</v>
      </c>
      <c r="AJ672" s="39" t="n">
        <v>11</v>
      </c>
      <c r="AK672" s="39" t="n">
        <v>584</v>
      </c>
      <c r="AL672" s="39" t="n">
        <v>149</v>
      </c>
      <c r="AM672" s="39" t="n">
        <v>44</v>
      </c>
      <c r="AN672" s="39" t="n">
        <v>0</v>
      </c>
      <c r="AO672" s="39" t="n">
        <v>133</v>
      </c>
      <c r="AP672" s="39" t="n">
        <v>83</v>
      </c>
      <c r="AQ672" s="39" t="n">
        <v>16</v>
      </c>
      <c r="AR672" s="39" t="n">
        <v>115</v>
      </c>
      <c r="AS672" s="39" t="n">
        <v>142</v>
      </c>
      <c r="AT672" s="39" t="n">
        <v>261</v>
      </c>
      <c r="AU672" s="39" t="n">
        <v>84</v>
      </c>
      <c r="AV672" s="39" t="n">
        <v>0</v>
      </c>
      <c r="AW672" s="39" t="n">
        <v>6</v>
      </c>
      <c r="AX672" s="39" t="n">
        <v>99</v>
      </c>
      <c r="AY672" s="39" t="n">
        <v>22</v>
      </c>
      <c r="AZ672" s="39" t="n">
        <v>70</v>
      </c>
      <c r="BA672" s="39" t="n">
        <v>0</v>
      </c>
      <c r="BB672" s="39" t="n">
        <v>51</v>
      </c>
      <c r="BC672" s="39" t="n">
        <v>35</v>
      </c>
      <c r="BD672" s="39" t="n">
        <v>18</v>
      </c>
      <c r="BE672" s="39" t="n">
        <v>35</v>
      </c>
      <c r="BF672" s="39" t="n">
        <v>40</v>
      </c>
      <c r="BG672" s="39" t="n">
        <v>40</v>
      </c>
      <c r="BH672" s="39" t="n">
        <v>6</v>
      </c>
      <c r="BI672" s="39" t="n">
        <v>18</v>
      </c>
      <c r="BJ672" s="39" t="n">
        <v>30</v>
      </c>
      <c r="BK672" s="39" t="n">
        <v>70</v>
      </c>
      <c r="BL672" s="39" t="n">
        <v>46</v>
      </c>
      <c r="BM672" s="39" t="n">
        <v>0</v>
      </c>
      <c r="BN672" s="39" t="n">
        <v>25</v>
      </c>
      <c r="BO672" s="39" t="n">
        <v>23</v>
      </c>
      <c r="BP672" s="39" t="n">
        <v>32</v>
      </c>
      <c r="BQ672" s="39" t="n">
        <v>31</v>
      </c>
      <c r="BR672" s="39" t="n">
        <v>13</v>
      </c>
      <c r="BS672" s="39" t="n">
        <v>0</v>
      </c>
      <c r="BT672" s="39" t="n">
        <v>0</v>
      </c>
      <c r="BU672" s="39" t="n">
        <v>9</v>
      </c>
      <c r="BV672" s="39" t="n">
        <v>0</v>
      </c>
      <c r="BW672" s="39" t="n">
        <v>5</v>
      </c>
      <c r="BX672" s="39" t="n">
        <v>6</v>
      </c>
      <c r="BY672" s="39" t="n">
        <v>0</v>
      </c>
      <c r="BZ672" s="39" t="n">
        <v>7</v>
      </c>
      <c r="CA672" s="39" t="n">
        <v>0</v>
      </c>
      <c r="CB672" s="39" t="n">
        <v>0</v>
      </c>
      <c r="CC672" s="39" t="n">
        <v>1</v>
      </c>
      <c r="CD672" s="39" t="n">
        <v>0</v>
      </c>
      <c r="CE672" s="39" t="n">
        <v>22</v>
      </c>
      <c r="CF672" s="39" t="n">
        <v>0</v>
      </c>
      <c r="CG672" s="39" t="n">
        <v>28</v>
      </c>
      <c r="CH672" s="39" t="n">
        <v>2</v>
      </c>
      <c r="CI672" s="39" t="n">
        <v>11</v>
      </c>
      <c r="CJ672" s="39" t="n">
        <v>17</v>
      </c>
      <c r="CK672" s="39" t="n">
        <v>31</v>
      </c>
      <c r="CL672" s="39" t="n">
        <v>0</v>
      </c>
      <c r="CM672" s="39" t="n">
        <v>0</v>
      </c>
      <c r="CN672" s="39" t="n">
        <v>33</v>
      </c>
      <c r="CO672" s="39" t="n">
        <v>0</v>
      </c>
      <c r="CP672" s="39" t="n">
        <v>5</v>
      </c>
      <c r="CQ672" s="39" t="n">
        <v>0</v>
      </c>
      <c r="CR672" s="39" t="n">
        <v>12</v>
      </c>
      <c r="CS672" s="39" t="n">
        <v>22</v>
      </c>
      <c r="CT672" s="39" t="n">
        <v>0</v>
      </c>
      <c r="CU672" s="39" t="n">
        <v>16</v>
      </c>
      <c r="CV672" s="39" t="n">
        <v>17</v>
      </c>
      <c r="CW672" s="39" t="n">
        <v>54</v>
      </c>
      <c r="CX672" s="39" t="n">
        <v>0</v>
      </c>
      <c r="CY672" s="39" t="n">
        <v>6</v>
      </c>
      <c r="CZ672" s="39" t="n">
        <v>0</v>
      </c>
      <c r="DA672" s="39" t="n">
        <v>0</v>
      </c>
      <c r="DB672" s="39" t="n">
        <v>2</v>
      </c>
      <c r="DC672" s="39" t="n">
        <v>0</v>
      </c>
      <c r="DD672" s="39" t="n">
        <v>0</v>
      </c>
      <c r="DE672" s="39" t="n">
        <v>0</v>
      </c>
      <c r="DF672" s="39" t="n">
        <v>0</v>
      </c>
      <c r="DG672" s="39" t="n">
        <v>0</v>
      </c>
      <c r="DH672" s="39" t="n">
        <v>0</v>
      </c>
      <c r="DI672" s="39" t="n">
        <v>7</v>
      </c>
      <c r="DJ672" s="39" t="n">
        <v>44</v>
      </c>
      <c r="DK672" s="39" t="n">
        <v>33</v>
      </c>
      <c r="DL672" s="39" t="n">
        <v>0</v>
      </c>
      <c r="DM672" s="39" t="n">
        <v>0</v>
      </c>
      <c r="DN672" s="39" t="n">
        <v>0</v>
      </c>
      <c r="DO672" s="39" t="n">
        <v>5</v>
      </c>
      <c r="DP672" s="39" t="n">
        <v>22</v>
      </c>
      <c r="DQ672" s="39" t="n">
        <v>5</v>
      </c>
      <c r="DR672" s="39" t="n">
        <v>0</v>
      </c>
      <c r="DS672" s="39" t="n">
        <v>128</v>
      </c>
      <c r="DT672" s="39" t="n">
        <v>0</v>
      </c>
      <c r="DU672" s="39" t="n">
        <v>0</v>
      </c>
      <c r="DV672" s="39" t="n">
        <v>1</v>
      </c>
      <c r="DW672" s="39" t="n">
        <v>0</v>
      </c>
      <c r="DX672" s="39" t="n">
        <v>0</v>
      </c>
      <c r="DY672" s="39" t="n">
        <v>0</v>
      </c>
      <c r="DZ672" s="39" t="n">
        <v>0</v>
      </c>
      <c r="EA672" s="39" t="n">
        <v>0</v>
      </c>
      <c r="EB672" s="39" t="n">
        <v>0</v>
      </c>
      <c r="EC672" s="39" t="n">
        <v>0</v>
      </c>
      <c r="ED672" s="39" t="n">
        <v>2</v>
      </c>
      <c r="EE672" s="39" t="n">
        <v>0</v>
      </c>
      <c r="EF672" s="39" t="n">
        <v>0</v>
      </c>
      <c r="EG672" s="39" t="n">
        <v>0</v>
      </c>
      <c r="EH672" s="39" t="n">
        <v>69</v>
      </c>
      <c r="EI672" s="39" t="n">
        <v>1</v>
      </c>
      <c r="EJ672" s="39" t="n">
        <v>0</v>
      </c>
      <c r="EK672" s="39" t="n">
        <v>0</v>
      </c>
      <c r="EL672" s="39" t="n">
        <v>0</v>
      </c>
      <c r="EM672" s="39" t="n">
        <v>0</v>
      </c>
      <c r="EN672" s="39" t="n">
        <v>0</v>
      </c>
      <c r="EO672" s="39" t="n">
        <v>0</v>
      </c>
      <c r="EP672" s="39" t="n">
        <v>0</v>
      </c>
      <c r="EQ672" s="39" t="n">
        <v>0</v>
      </c>
      <c r="ER672" s="39" t="n">
        <v>3</v>
      </c>
      <c r="ES672" s="39" t="n">
        <v>0</v>
      </c>
      <c r="ET672" s="39" t="n">
        <v>0</v>
      </c>
      <c r="EU672" s="39" t="n">
        <v>0</v>
      </c>
      <c r="EV672" s="39" t="n">
        <v>0</v>
      </c>
      <c r="EW672" s="39" t="n">
        <v>0</v>
      </c>
      <c r="EX672" s="39" t="n">
        <v>0</v>
      </c>
      <c r="EY672" s="39" t="n">
        <v>49</v>
      </c>
      <c r="EZ672" s="39" t="n">
        <v>0</v>
      </c>
      <c r="FA672" s="39" t="n">
        <v>0</v>
      </c>
      <c r="FB672" s="39" t="n">
        <v>0</v>
      </c>
      <c r="FC672" s="39" t="n">
        <v>0</v>
      </c>
      <c r="FD672" s="39" t="n">
        <v>7</v>
      </c>
      <c r="FE672" s="39" t="n">
        <v>0</v>
      </c>
      <c r="FF672" s="39" t="n">
        <v>4</v>
      </c>
      <c r="FG672" s="39" t="n">
        <v>0</v>
      </c>
      <c r="FH672" s="39" t="n">
        <v>12</v>
      </c>
      <c r="FI672" s="39" t="n">
        <v>0</v>
      </c>
      <c r="FJ672" s="39" t="n">
        <v>0</v>
      </c>
      <c r="FK672" s="39" t="n">
        <v>0</v>
      </c>
      <c r="FL672" s="39" t="n">
        <v>19</v>
      </c>
      <c r="FM672" s="39" t="n">
        <v>0</v>
      </c>
      <c r="FN672" s="39" t="n">
        <v>0</v>
      </c>
      <c r="FO672" s="39" t="n">
        <v>0</v>
      </c>
      <c r="FP672" s="39" t="n">
        <v>0</v>
      </c>
      <c r="FQ672" s="39" t="n">
        <v>1</v>
      </c>
      <c r="FR672" s="39" t="n">
        <v>0</v>
      </c>
      <c r="FS672" s="39" t="n">
        <v>0</v>
      </c>
      <c r="FT672" s="39" t="n">
        <v>1</v>
      </c>
      <c r="FU672" s="39" t="n">
        <v>0</v>
      </c>
      <c r="FV672" s="39" t="n">
        <v>0</v>
      </c>
      <c r="FW672" s="39" t="n">
        <v>0</v>
      </c>
      <c r="FX672" s="39" t="n">
        <v>0</v>
      </c>
      <c r="FY672" s="39" t="n">
        <v>155</v>
      </c>
      <c r="FZ672" s="39" t="n">
        <v>0</v>
      </c>
      <c r="GA672" s="39" t="n">
        <v>0</v>
      </c>
      <c r="GB672" s="39" t="n">
        <v>0</v>
      </c>
      <c r="GC672" s="39" t="n">
        <v>0</v>
      </c>
      <c r="GD672" s="39" t="n">
        <v>0</v>
      </c>
      <c r="GE672" s="39" t="n">
        <v>0</v>
      </c>
      <c r="GF672" s="39" t="n">
        <v>0</v>
      </c>
      <c r="GG672" s="39" t="n">
        <v>0</v>
      </c>
      <c r="GH672" s="39" t="n">
        <v>0</v>
      </c>
      <c r="GI672" s="39" t="n">
        <v>0</v>
      </c>
      <c r="GJ672" s="39" t="n">
        <v>0</v>
      </c>
      <c r="GK672" s="39" t="n">
        <v>0</v>
      </c>
      <c r="GL672" s="39" t="n">
        <v>0</v>
      </c>
      <c r="GM672" s="39" t="n">
        <v>0</v>
      </c>
      <c r="GN672" s="39" t="n">
        <v>0</v>
      </c>
      <c r="GO672" s="39" t="n">
        <v>0</v>
      </c>
      <c r="GP672" s="39" t="n">
        <v>0</v>
      </c>
      <c r="GQ672" s="39" t="n">
        <v>1</v>
      </c>
      <c r="GR672" s="39" t="n">
        <v>0</v>
      </c>
      <c r="GS672" s="39" t="n">
        <v>0</v>
      </c>
      <c r="GT672" s="39" t="n">
        <v>0</v>
      </c>
      <c r="GU672" s="39" t="n">
        <v>0</v>
      </c>
      <c r="GV672" s="39" t="n">
        <v>0</v>
      </c>
      <c r="GW672" s="39" t="n">
        <v>0</v>
      </c>
      <c r="GX672" s="39" t="n">
        <v>0</v>
      </c>
      <c r="GY672" s="39" t="n">
        <v>0</v>
      </c>
      <c r="GZ672" s="39" t="n">
        <v>0</v>
      </c>
      <c r="HA672" s="39" t="n">
        <v>0</v>
      </c>
      <c r="HB672" s="39" t="n">
        <v>11</v>
      </c>
      <c r="HC672" s="39" t="n">
        <v>0</v>
      </c>
      <c r="HD672" s="39" t="n">
        <v>0</v>
      </c>
      <c r="HE672" s="39" t="n">
        <v>0</v>
      </c>
      <c r="HF672" s="39" t="n">
        <v>0</v>
      </c>
      <c r="HG672" s="39" t="n">
        <v>0</v>
      </c>
      <c r="HH672" s="39" t="n">
        <v>0</v>
      </c>
      <c r="HI672" s="39" t="n">
        <v>0</v>
      </c>
      <c r="HJ672" s="39" t="n">
        <v>0</v>
      </c>
      <c r="HK672" s="39" t="n">
        <v>0</v>
      </c>
      <c r="HL672" s="39" t="n">
        <v>0</v>
      </c>
      <c r="HM672" s="39" t="n">
        <v>0</v>
      </c>
      <c r="HN672" s="39" t="n">
        <v>0</v>
      </c>
      <c r="HO672" s="39" t="n">
        <v>0</v>
      </c>
      <c r="HP672" s="39" t="n">
        <v>0</v>
      </c>
      <c r="HQ672" s="39" t="n">
        <v>1</v>
      </c>
      <c r="HR672" s="39" t="n">
        <v>0</v>
      </c>
      <c r="HS672" s="39" t="n">
        <v>0</v>
      </c>
      <c r="HT672" s="39" t="n">
        <v>0</v>
      </c>
      <c r="HU672" s="39" t="n">
        <v>0</v>
      </c>
      <c r="HV672" s="39" t="n">
        <v>0</v>
      </c>
      <c r="HW672" s="39" t="n">
        <v>0</v>
      </c>
      <c r="HX672" s="39" t="n">
        <v>0</v>
      </c>
      <c r="HY672" s="39" t="n">
        <v>0</v>
      </c>
      <c r="HZ672" s="39" t="n">
        <v>0</v>
      </c>
      <c r="IA672" s="39" t="n">
        <v>5</v>
      </c>
      <c r="IB672" s="39" t="n">
        <v>0</v>
      </c>
      <c r="IC672" s="39" t="n">
        <v>0</v>
      </c>
      <c r="ID672" s="39" t="n">
        <v>0</v>
      </c>
      <c r="IE672" s="39" t="n">
        <v>0</v>
      </c>
      <c r="IF672" s="39" t="n">
        <v>0</v>
      </c>
      <c r="IG672" s="39" t="n">
        <v>6171</v>
      </c>
    </row>
    <row r="673" customFormat="false" ht="15" hidden="false" customHeight="false" outlineLevel="0" collapsed="false">
      <c r="A673" s="11" t="s">
        <v>1489</v>
      </c>
      <c r="B673" s="11" t="s">
        <v>105</v>
      </c>
      <c r="C673" s="11" t="s">
        <v>1445</v>
      </c>
      <c r="D673" s="11" t="s">
        <v>1477</v>
      </c>
      <c r="E673" s="11" t="s">
        <v>1490</v>
      </c>
      <c r="F673" s="39" t="n">
        <v>0</v>
      </c>
      <c r="G673" s="39" t="n">
        <v>105</v>
      </c>
      <c r="H673" s="39" t="n">
        <v>363</v>
      </c>
      <c r="I673" s="39" t="n">
        <v>445</v>
      </c>
      <c r="J673" s="39" t="n">
        <v>127</v>
      </c>
      <c r="K673" s="39" t="n">
        <v>28</v>
      </c>
      <c r="L673" s="39" t="n">
        <v>125</v>
      </c>
      <c r="M673" s="39" t="n">
        <v>2</v>
      </c>
      <c r="N673" s="39" t="n">
        <v>196</v>
      </c>
      <c r="O673" s="39" t="n">
        <v>48</v>
      </c>
      <c r="P673" s="39" t="n">
        <v>90</v>
      </c>
      <c r="Q673" s="39" t="n">
        <v>186</v>
      </c>
      <c r="R673" s="39" t="n">
        <v>154</v>
      </c>
      <c r="S673" s="39" t="n">
        <v>72</v>
      </c>
      <c r="T673" s="39" t="n">
        <v>178</v>
      </c>
      <c r="U673" s="39" t="n">
        <v>0</v>
      </c>
      <c r="V673" s="39" t="n">
        <v>204</v>
      </c>
      <c r="W673" s="39" t="n">
        <v>150</v>
      </c>
      <c r="X673" s="39" t="n">
        <v>30</v>
      </c>
      <c r="Y673" s="39" t="n">
        <v>150</v>
      </c>
      <c r="Z673" s="39" t="n">
        <v>181</v>
      </c>
      <c r="AA673" s="39" t="n">
        <v>136</v>
      </c>
      <c r="AB673" s="39" t="n">
        <v>86</v>
      </c>
      <c r="AC673" s="39" t="n">
        <v>70</v>
      </c>
      <c r="AD673" s="39" t="n">
        <v>242</v>
      </c>
      <c r="AE673" s="39" t="n">
        <v>0</v>
      </c>
      <c r="AF673" s="39" t="n">
        <v>48</v>
      </c>
      <c r="AG673" s="39" t="n">
        <v>47</v>
      </c>
      <c r="AH673" s="39" t="n">
        <v>63</v>
      </c>
      <c r="AI673" s="39" t="n">
        <v>15</v>
      </c>
      <c r="AJ673" s="39" t="n">
        <v>50</v>
      </c>
      <c r="AK673" s="39" t="n">
        <v>18</v>
      </c>
      <c r="AL673" s="39" t="n">
        <v>87</v>
      </c>
      <c r="AM673" s="39" t="n">
        <v>97</v>
      </c>
      <c r="AN673" s="39" t="n">
        <v>5</v>
      </c>
      <c r="AO673" s="39" t="n">
        <v>22</v>
      </c>
      <c r="AP673" s="39" t="n">
        <v>47</v>
      </c>
      <c r="AQ673" s="39" t="n">
        <v>0</v>
      </c>
      <c r="AR673" s="39" t="n">
        <v>34</v>
      </c>
      <c r="AS673" s="39" t="n">
        <v>47</v>
      </c>
      <c r="AT673" s="39" t="n">
        <v>101</v>
      </c>
      <c r="AU673" s="39" t="n">
        <v>30</v>
      </c>
      <c r="AV673" s="39" t="n">
        <v>0</v>
      </c>
      <c r="AW673" s="39" t="n">
        <v>41</v>
      </c>
      <c r="AX673" s="39" t="n">
        <v>28</v>
      </c>
      <c r="AY673" s="39" t="n">
        <v>0</v>
      </c>
      <c r="AZ673" s="39" t="n">
        <v>0</v>
      </c>
      <c r="BA673" s="39" t="n">
        <v>0</v>
      </c>
      <c r="BB673" s="39" t="n">
        <v>13</v>
      </c>
      <c r="BC673" s="39" t="n">
        <v>0</v>
      </c>
      <c r="BD673" s="39" t="n">
        <v>0</v>
      </c>
      <c r="BE673" s="39" t="n">
        <v>0</v>
      </c>
      <c r="BF673" s="39" t="n">
        <v>12</v>
      </c>
      <c r="BG673" s="39" t="n">
        <v>8</v>
      </c>
      <c r="BH673" s="39" t="n">
        <v>7</v>
      </c>
      <c r="BI673" s="39" t="n">
        <v>2</v>
      </c>
      <c r="BJ673" s="39" t="n">
        <v>27</v>
      </c>
      <c r="BK673" s="39" t="n">
        <v>65</v>
      </c>
      <c r="BL673" s="39" t="n">
        <v>27</v>
      </c>
      <c r="BM673" s="39" t="n">
        <v>0</v>
      </c>
      <c r="BN673" s="39" t="n">
        <v>20</v>
      </c>
      <c r="BO673" s="39" t="n">
        <v>0</v>
      </c>
      <c r="BP673" s="39" t="n">
        <v>12</v>
      </c>
      <c r="BQ673" s="39" t="n">
        <v>2</v>
      </c>
      <c r="BR673" s="39" t="n">
        <v>0</v>
      </c>
      <c r="BS673" s="39" t="n">
        <v>0</v>
      </c>
      <c r="BT673" s="39" t="n">
        <v>0</v>
      </c>
      <c r="BU673" s="39" t="n">
        <v>0</v>
      </c>
      <c r="BV673" s="39" t="n">
        <v>0</v>
      </c>
      <c r="BW673" s="39" t="n">
        <v>0</v>
      </c>
      <c r="BX673" s="39" t="n">
        <v>0</v>
      </c>
      <c r="BY673" s="39" t="n">
        <v>0</v>
      </c>
      <c r="BZ673" s="39" t="n">
        <v>7</v>
      </c>
      <c r="CA673" s="39" t="n">
        <v>0</v>
      </c>
      <c r="CB673" s="39" t="n">
        <v>0</v>
      </c>
      <c r="CC673" s="39" t="n">
        <v>9</v>
      </c>
      <c r="CD673" s="39" t="n">
        <v>0</v>
      </c>
      <c r="CE673" s="39" t="n">
        <v>45</v>
      </c>
      <c r="CF673" s="39" t="n">
        <v>0</v>
      </c>
      <c r="CG673" s="39" t="n">
        <v>29</v>
      </c>
      <c r="CH673" s="39" t="n">
        <v>0</v>
      </c>
      <c r="CI673" s="39" t="n">
        <v>0</v>
      </c>
      <c r="CJ673" s="39" t="n">
        <v>0</v>
      </c>
      <c r="CK673" s="39" t="n">
        <v>36</v>
      </c>
      <c r="CL673" s="39" t="n">
        <v>0</v>
      </c>
      <c r="CM673" s="39" t="n">
        <v>0</v>
      </c>
      <c r="CN673" s="39" t="n">
        <v>2</v>
      </c>
      <c r="CO673" s="39" t="n">
        <v>1</v>
      </c>
      <c r="CP673" s="39" t="n">
        <v>0</v>
      </c>
      <c r="CQ673" s="39" t="n">
        <v>2</v>
      </c>
      <c r="CR673" s="39" t="n">
        <v>12</v>
      </c>
      <c r="CS673" s="39" t="n">
        <v>7</v>
      </c>
      <c r="CT673" s="39" t="n">
        <v>0</v>
      </c>
      <c r="CU673" s="39" t="n">
        <v>0</v>
      </c>
      <c r="CV673" s="39" t="n">
        <v>0</v>
      </c>
      <c r="CW673" s="39" t="n">
        <v>0</v>
      </c>
      <c r="CX673" s="39" t="n">
        <v>0</v>
      </c>
      <c r="CY673" s="39" t="n">
        <v>0</v>
      </c>
      <c r="CZ673" s="39" t="n">
        <v>0</v>
      </c>
      <c r="DA673" s="39" t="n">
        <v>0</v>
      </c>
      <c r="DB673" s="39" t="n">
        <v>0</v>
      </c>
      <c r="DC673" s="39" t="n">
        <v>0</v>
      </c>
      <c r="DD673" s="39" t="n">
        <v>0</v>
      </c>
      <c r="DE673" s="39" t="n">
        <v>0</v>
      </c>
      <c r="DF673" s="39" t="n">
        <v>0</v>
      </c>
      <c r="DG673" s="39" t="n">
        <v>2</v>
      </c>
      <c r="DH673" s="39" t="n">
        <v>0</v>
      </c>
      <c r="DI673" s="39" t="n">
        <v>0</v>
      </c>
      <c r="DJ673" s="39" t="n">
        <v>26</v>
      </c>
      <c r="DK673" s="39" t="n">
        <v>0</v>
      </c>
      <c r="DL673" s="39" t="n">
        <v>0</v>
      </c>
      <c r="DM673" s="39" t="n">
        <v>0</v>
      </c>
      <c r="DN673" s="39" t="n">
        <v>0</v>
      </c>
      <c r="DO673" s="39" t="n">
        <v>0</v>
      </c>
      <c r="DP673" s="39" t="n">
        <v>0</v>
      </c>
      <c r="DQ673" s="39" t="n">
        <v>12</v>
      </c>
      <c r="DR673" s="39" t="n">
        <v>0</v>
      </c>
      <c r="DS673" s="39" t="n">
        <v>0</v>
      </c>
      <c r="DT673" s="39" t="n">
        <v>0</v>
      </c>
      <c r="DU673" s="39" t="n">
        <v>0</v>
      </c>
      <c r="DV673" s="39" t="n">
        <v>0</v>
      </c>
      <c r="DW673" s="39" t="n">
        <v>0</v>
      </c>
      <c r="DX673" s="39" t="n">
        <v>0</v>
      </c>
      <c r="DY673" s="39" t="n">
        <v>6</v>
      </c>
      <c r="DZ673" s="39" t="n">
        <v>0</v>
      </c>
      <c r="EA673" s="39" t="n">
        <v>0</v>
      </c>
      <c r="EB673" s="39" t="n">
        <v>0</v>
      </c>
      <c r="EC673" s="39" t="n">
        <v>0</v>
      </c>
      <c r="ED673" s="39" t="n">
        <v>0</v>
      </c>
      <c r="EE673" s="39" t="n">
        <v>0</v>
      </c>
      <c r="EF673" s="39" t="n">
        <v>0</v>
      </c>
      <c r="EG673" s="39" t="n">
        <v>0</v>
      </c>
      <c r="EH673" s="39" t="n">
        <v>13</v>
      </c>
      <c r="EI673" s="39" t="n">
        <v>0</v>
      </c>
      <c r="EJ673" s="39" t="n">
        <v>0</v>
      </c>
      <c r="EK673" s="39" t="n">
        <v>0</v>
      </c>
      <c r="EL673" s="39" t="n">
        <v>0</v>
      </c>
      <c r="EM673" s="39" t="n">
        <v>0</v>
      </c>
      <c r="EN673" s="39" t="n">
        <v>0</v>
      </c>
      <c r="EO673" s="39" t="n">
        <v>0</v>
      </c>
      <c r="EP673" s="39" t="n">
        <v>0</v>
      </c>
      <c r="EQ673" s="39" t="n">
        <v>0</v>
      </c>
      <c r="ER673" s="39" t="n">
        <v>9</v>
      </c>
      <c r="ES673" s="39" t="n">
        <v>0</v>
      </c>
      <c r="ET673" s="39" t="n">
        <v>0</v>
      </c>
      <c r="EU673" s="39" t="n">
        <v>3</v>
      </c>
      <c r="EV673" s="39" t="n">
        <v>0</v>
      </c>
      <c r="EW673" s="39" t="n">
        <v>0</v>
      </c>
      <c r="EX673" s="39" t="n">
        <v>0</v>
      </c>
      <c r="EY673" s="39" t="n">
        <v>16</v>
      </c>
      <c r="EZ673" s="39" t="n">
        <v>0</v>
      </c>
      <c r="FA673" s="39" t="n">
        <v>0</v>
      </c>
      <c r="FB673" s="39" t="n">
        <v>0</v>
      </c>
      <c r="FC673" s="39" t="n">
        <v>1</v>
      </c>
      <c r="FD673" s="39" t="n">
        <v>0</v>
      </c>
      <c r="FE673" s="39" t="n">
        <v>0</v>
      </c>
      <c r="FF673" s="39" t="n">
        <v>0</v>
      </c>
      <c r="FG673" s="39" t="n">
        <v>0</v>
      </c>
      <c r="FH673" s="39" t="n">
        <v>10</v>
      </c>
      <c r="FI673" s="39" t="n">
        <v>0</v>
      </c>
      <c r="FJ673" s="39" t="n">
        <v>0</v>
      </c>
      <c r="FK673" s="39" t="n">
        <v>0</v>
      </c>
      <c r="FL673" s="39" t="n">
        <v>8</v>
      </c>
      <c r="FM673" s="39" t="n">
        <v>11</v>
      </c>
      <c r="FN673" s="39" t="n">
        <v>0</v>
      </c>
      <c r="FO673" s="39" t="n">
        <v>0</v>
      </c>
      <c r="FP673" s="39" t="n">
        <v>0</v>
      </c>
      <c r="FQ673" s="39" t="n">
        <v>13</v>
      </c>
      <c r="FR673" s="39" t="n">
        <v>0</v>
      </c>
      <c r="FS673" s="39" t="n">
        <v>0</v>
      </c>
      <c r="FT673" s="39" t="n">
        <v>0</v>
      </c>
      <c r="FU673" s="39" t="n">
        <v>0</v>
      </c>
      <c r="FV673" s="39" t="n">
        <v>0</v>
      </c>
      <c r="FW673" s="39" t="n">
        <v>0</v>
      </c>
      <c r="FX673" s="39" t="n">
        <v>0</v>
      </c>
      <c r="FY673" s="39" t="n">
        <v>34</v>
      </c>
      <c r="FZ673" s="39" t="n">
        <v>0</v>
      </c>
      <c r="GA673" s="39" t="n">
        <v>0</v>
      </c>
      <c r="GB673" s="39" t="n">
        <v>0</v>
      </c>
      <c r="GC673" s="39" t="n">
        <v>0</v>
      </c>
      <c r="GD673" s="39" t="n">
        <v>0</v>
      </c>
      <c r="GE673" s="39" t="n">
        <v>0</v>
      </c>
      <c r="GF673" s="39" t="n">
        <v>0</v>
      </c>
      <c r="GG673" s="39" t="n">
        <v>0</v>
      </c>
      <c r="GH673" s="39" t="n">
        <v>0</v>
      </c>
      <c r="GI673" s="39" t="n">
        <v>0</v>
      </c>
      <c r="GJ673" s="39" t="n">
        <v>0</v>
      </c>
      <c r="GK673" s="39" t="n">
        <v>0</v>
      </c>
      <c r="GL673" s="39" t="n">
        <v>0</v>
      </c>
      <c r="GM673" s="39" t="n">
        <v>0</v>
      </c>
      <c r="GN673" s="39" t="n">
        <v>0</v>
      </c>
      <c r="GO673" s="39" t="n">
        <v>0</v>
      </c>
      <c r="GP673" s="39" t="n">
        <v>0</v>
      </c>
      <c r="GQ673" s="39" t="n">
        <v>1</v>
      </c>
      <c r="GR673" s="39" t="n">
        <v>0</v>
      </c>
      <c r="GS673" s="39" t="n">
        <v>0</v>
      </c>
      <c r="GT673" s="39" t="n">
        <v>3</v>
      </c>
      <c r="GU673" s="39" t="n">
        <v>0</v>
      </c>
      <c r="GV673" s="39" t="n">
        <v>0</v>
      </c>
      <c r="GW673" s="39" t="n">
        <v>8</v>
      </c>
      <c r="GX673" s="39" t="n">
        <v>0</v>
      </c>
      <c r="GY673" s="39" t="n">
        <v>0</v>
      </c>
      <c r="GZ673" s="39" t="n">
        <v>0</v>
      </c>
      <c r="HA673" s="39" t="n">
        <v>0</v>
      </c>
      <c r="HB673" s="39" t="n">
        <v>26</v>
      </c>
      <c r="HC673" s="39" t="n">
        <v>3</v>
      </c>
      <c r="HD673" s="39" t="n">
        <v>0</v>
      </c>
      <c r="HE673" s="39" t="n">
        <v>0</v>
      </c>
      <c r="HF673" s="39" t="n">
        <v>0</v>
      </c>
      <c r="HG673" s="39" t="n">
        <v>0</v>
      </c>
      <c r="HH673" s="39" t="n">
        <v>0</v>
      </c>
      <c r="HI673" s="39" t="n">
        <v>0</v>
      </c>
      <c r="HJ673" s="39" t="n">
        <v>0</v>
      </c>
      <c r="HK673" s="39" t="n">
        <v>0</v>
      </c>
      <c r="HL673" s="39" t="n">
        <v>0</v>
      </c>
      <c r="HM673" s="39" t="n">
        <v>0</v>
      </c>
      <c r="HN673" s="39" t="n">
        <v>0</v>
      </c>
      <c r="HO673" s="39" t="n">
        <v>0</v>
      </c>
      <c r="HP673" s="39" t="n">
        <v>0</v>
      </c>
      <c r="HQ673" s="39" t="n">
        <v>0</v>
      </c>
      <c r="HR673" s="39" t="n">
        <v>0</v>
      </c>
      <c r="HS673" s="39" t="n">
        <v>0</v>
      </c>
      <c r="HT673" s="39" t="n">
        <v>0</v>
      </c>
      <c r="HU673" s="39" t="n">
        <v>0</v>
      </c>
      <c r="HV673" s="39" t="n">
        <v>0</v>
      </c>
      <c r="HW673" s="39" t="n">
        <v>0</v>
      </c>
      <c r="HX673" s="39" t="n">
        <v>0</v>
      </c>
      <c r="HY673" s="39" t="n">
        <v>0</v>
      </c>
      <c r="HZ673" s="39" t="n">
        <v>0</v>
      </c>
      <c r="IA673" s="39" t="n">
        <v>0</v>
      </c>
      <c r="IB673" s="39" t="n">
        <v>0</v>
      </c>
      <c r="IC673" s="39" t="n">
        <v>0</v>
      </c>
      <c r="ID673" s="39" t="n">
        <v>0</v>
      </c>
      <c r="IE673" s="39" t="n">
        <v>0</v>
      </c>
      <c r="IF673" s="39" t="n">
        <v>0</v>
      </c>
      <c r="IG673" s="39" t="n">
        <v>1937</v>
      </c>
    </row>
    <row r="674" customFormat="false" ht="15" hidden="false" customHeight="false" outlineLevel="0" collapsed="false">
      <c r="A674" s="11" t="s">
        <v>1491</v>
      </c>
      <c r="B674" s="11" t="s">
        <v>105</v>
      </c>
      <c r="C674" s="11" t="s">
        <v>1445</v>
      </c>
      <c r="D674" s="11" t="s">
        <v>1477</v>
      </c>
      <c r="E674" s="11" t="s">
        <v>1492</v>
      </c>
      <c r="F674" s="39" t="n">
        <v>174</v>
      </c>
      <c r="G674" s="39" t="n">
        <v>479</v>
      </c>
      <c r="H674" s="39" t="n">
        <v>651</v>
      </c>
      <c r="I674" s="39" t="n">
        <v>373</v>
      </c>
      <c r="J674" s="39" t="n">
        <v>644</v>
      </c>
      <c r="K674" s="39" t="n">
        <v>89</v>
      </c>
      <c r="L674" s="39" t="n">
        <v>54</v>
      </c>
      <c r="M674" s="39" t="n">
        <v>82</v>
      </c>
      <c r="N674" s="39" t="n">
        <v>251</v>
      </c>
      <c r="O674" s="39" t="n">
        <v>124</v>
      </c>
      <c r="P674" s="39" t="n">
        <v>104</v>
      </c>
      <c r="Q674" s="39" t="n">
        <v>583</v>
      </c>
      <c r="R674" s="39" t="n">
        <v>61</v>
      </c>
      <c r="S674" s="39" t="n">
        <v>196</v>
      </c>
      <c r="T674" s="39" t="n">
        <v>270</v>
      </c>
      <c r="U674" s="39" t="n">
        <v>24</v>
      </c>
      <c r="V674" s="39" t="n">
        <v>259</v>
      </c>
      <c r="W674" s="39" t="n">
        <v>280</v>
      </c>
      <c r="X674" s="39" t="n">
        <v>144</v>
      </c>
      <c r="Y674" s="39" t="n">
        <v>321</v>
      </c>
      <c r="Z674" s="39" t="n">
        <v>241</v>
      </c>
      <c r="AA674" s="39" t="n">
        <v>147</v>
      </c>
      <c r="AB674" s="39" t="n">
        <v>168</v>
      </c>
      <c r="AC674" s="39" t="n">
        <v>155</v>
      </c>
      <c r="AD674" s="39" t="n">
        <v>182</v>
      </c>
      <c r="AE674" s="39" t="n">
        <v>0</v>
      </c>
      <c r="AF674" s="39" t="n">
        <v>226</v>
      </c>
      <c r="AG674" s="39" t="n">
        <v>140</v>
      </c>
      <c r="AH674" s="39" t="n">
        <v>152</v>
      </c>
      <c r="AI674" s="39" t="n">
        <v>231</v>
      </c>
      <c r="AJ674" s="39" t="n">
        <v>103</v>
      </c>
      <c r="AK674" s="39" t="n">
        <v>51</v>
      </c>
      <c r="AL674" s="39" t="n">
        <v>214</v>
      </c>
      <c r="AM674" s="39" t="n">
        <v>12</v>
      </c>
      <c r="AN674" s="39" t="n">
        <v>0</v>
      </c>
      <c r="AO674" s="39" t="n">
        <v>111</v>
      </c>
      <c r="AP674" s="39" t="n">
        <v>93</v>
      </c>
      <c r="AQ674" s="39" t="n">
        <v>0</v>
      </c>
      <c r="AR674" s="39" t="n">
        <v>79</v>
      </c>
      <c r="AS674" s="39" t="n">
        <v>54</v>
      </c>
      <c r="AT674" s="39" t="n">
        <v>202</v>
      </c>
      <c r="AU674" s="39" t="n">
        <v>8</v>
      </c>
      <c r="AV674" s="39" t="n">
        <v>0</v>
      </c>
      <c r="AW674" s="39" t="n">
        <v>24</v>
      </c>
      <c r="AX674" s="39" t="n">
        <v>80</v>
      </c>
      <c r="AY674" s="39" t="n">
        <v>41</v>
      </c>
      <c r="AZ674" s="39" t="n">
        <v>17</v>
      </c>
      <c r="BA674" s="39" t="n">
        <v>8</v>
      </c>
      <c r="BB674" s="39" t="n">
        <v>57</v>
      </c>
      <c r="BC674" s="39" t="n">
        <v>0</v>
      </c>
      <c r="BD674" s="39" t="n">
        <v>1</v>
      </c>
      <c r="BE674" s="39" t="n">
        <v>10</v>
      </c>
      <c r="BF674" s="39" t="n">
        <v>4</v>
      </c>
      <c r="BG674" s="39" t="n">
        <v>57</v>
      </c>
      <c r="BH674" s="39" t="n">
        <v>0</v>
      </c>
      <c r="BI674" s="39" t="n">
        <v>43</v>
      </c>
      <c r="BJ674" s="39" t="n">
        <v>20</v>
      </c>
      <c r="BK674" s="39" t="n">
        <v>39</v>
      </c>
      <c r="BL674" s="39" t="n">
        <v>15</v>
      </c>
      <c r="BM674" s="39" t="n">
        <v>0</v>
      </c>
      <c r="BN674" s="39" t="n">
        <v>18</v>
      </c>
      <c r="BO674" s="39" t="n">
        <v>6</v>
      </c>
      <c r="BP674" s="39" t="n">
        <v>2</v>
      </c>
      <c r="BQ674" s="39" t="n">
        <v>26</v>
      </c>
      <c r="BR674" s="39" t="n">
        <v>1</v>
      </c>
      <c r="BS674" s="39" t="n">
        <v>0</v>
      </c>
      <c r="BT674" s="39" t="n">
        <v>0</v>
      </c>
      <c r="BU674" s="39" t="n">
        <v>8</v>
      </c>
      <c r="BV674" s="39" t="n">
        <v>0</v>
      </c>
      <c r="BW674" s="39" t="n">
        <v>8</v>
      </c>
      <c r="BX674" s="39" t="n">
        <v>0</v>
      </c>
      <c r="BY674" s="39" t="n">
        <v>0</v>
      </c>
      <c r="BZ674" s="39" t="n">
        <v>7</v>
      </c>
      <c r="CA674" s="39" t="n">
        <v>0</v>
      </c>
      <c r="CB674" s="39" t="n">
        <v>0</v>
      </c>
      <c r="CC674" s="39" t="n">
        <v>10</v>
      </c>
      <c r="CD674" s="39" t="n">
        <v>0</v>
      </c>
      <c r="CE674" s="39" t="n">
        <v>33</v>
      </c>
      <c r="CF674" s="39" t="n">
        <v>0</v>
      </c>
      <c r="CG674" s="39" t="n">
        <v>16</v>
      </c>
      <c r="CH674" s="39" t="n">
        <v>3</v>
      </c>
      <c r="CI674" s="39" t="n">
        <v>3</v>
      </c>
      <c r="CJ674" s="39" t="n">
        <v>9</v>
      </c>
      <c r="CK674" s="39" t="n">
        <v>0</v>
      </c>
      <c r="CL674" s="39" t="n">
        <v>1</v>
      </c>
      <c r="CM674" s="39" t="n">
        <v>0</v>
      </c>
      <c r="CN674" s="39" t="n">
        <v>19</v>
      </c>
      <c r="CO674" s="39" t="n">
        <v>0</v>
      </c>
      <c r="CP674" s="39" t="n">
        <v>0</v>
      </c>
      <c r="CQ674" s="39" t="n">
        <v>9</v>
      </c>
      <c r="CR674" s="39" t="n">
        <v>8</v>
      </c>
      <c r="CS674" s="39" t="n">
        <v>9</v>
      </c>
      <c r="CT674" s="39" t="n">
        <v>0</v>
      </c>
      <c r="CU674" s="39" t="n">
        <v>6</v>
      </c>
      <c r="CV674" s="39" t="n">
        <v>0</v>
      </c>
      <c r="CW674" s="39" t="n">
        <v>0</v>
      </c>
      <c r="CX674" s="39" t="n">
        <v>0</v>
      </c>
      <c r="CY674" s="39" t="n">
        <v>5</v>
      </c>
      <c r="CZ674" s="39" t="n">
        <v>0</v>
      </c>
      <c r="DA674" s="39" t="n">
        <v>0</v>
      </c>
      <c r="DB674" s="39" t="n">
        <v>6</v>
      </c>
      <c r="DC674" s="39" t="n">
        <v>0</v>
      </c>
      <c r="DD674" s="39" t="n">
        <v>0</v>
      </c>
      <c r="DE674" s="39" t="n">
        <v>33</v>
      </c>
      <c r="DF674" s="39" t="n">
        <v>0</v>
      </c>
      <c r="DG674" s="39" t="n">
        <v>5</v>
      </c>
      <c r="DH674" s="39" t="n">
        <v>0</v>
      </c>
      <c r="DI674" s="39" t="n">
        <v>4</v>
      </c>
      <c r="DJ674" s="39" t="n">
        <v>43</v>
      </c>
      <c r="DK674" s="39" t="n">
        <v>11</v>
      </c>
      <c r="DL674" s="39" t="n">
        <v>0</v>
      </c>
      <c r="DM674" s="39" t="n">
        <v>0</v>
      </c>
      <c r="DN674" s="39" t="n">
        <v>1</v>
      </c>
      <c r="DO674" s="39" t="n">
        <v>0</v>
      </c>
      <c r="DP674" s="39" t="n">
        <v>0</v>
      </c>
      <c r="DQ674" s="39" t="n">
        <v>23</v>
      </c>
      <c r="DR674" s="39" t="n">
        <v>0</v>
      </c>
      <c r="DS674" s="39" t="n">
        <v>4</v>
      </c>
      <c r="DT674" s="39" t="n">
        <v>0</v>
      </c>
      <c r="DU674" s="39" t="n">
        <v>1</v>
      </c>
      <c r="DV674" s="39" t="n">
        <v>2</v>
      </c>
      <c r="DW674" s="39" t="n">
        <v>0</v>
      </c>
      <c r="DX674" s="39" t="n">
        <v>0</v>
      </c>
      <c r="DY674" s="39" t="n">
        <v>0</v>
      </c>
      <c r="DZ674" s="39" t="n">
        <v>0</v>
      </c>
      <c r="EA674" s="39" t="n">
        <v>0</v>
      </c>
      <c r="EB674" s="39" t="n">
        <v>3</v>
      </c>
      <c r="EC674" s="39" t="n">
        <v>0</v>
      </c>
      <c r="ED674" s="39" t="n">
        <v>0</v>
      </c>
      <c r="EE674" s="39" t="n">
        <v>0</v>
      </c>
      <c r="EF674" s="39" t="n">
        <v>0</v>
      </c>
      <c r="EG674" s="39" t="n">
        <v>21</v>
      </c>
      <c r="EH674" s="39" t="n">
        <v>17</v>
      </c>
      <c r="EI674" s="39" t="n">
        <v>3</v>
      </c>
      <c r="EJ674" s="39" t="n">
        <v>0</v>
      </c>
      <c r="EK674" s="39" t="n">
        <v>0</v>
      </c>
      <c r="EL674" s="39" t="n">
        <v>0</v>
      </c>
      <c r="EM674" s="39" t="n">
        <v>0</v>
      </c>
      <c r="EN674" s="39" t="n">
        <v>0</v>
      </c>
      <c r="EO674" s="39" t="n">
        <v>0</v>
      </c>
      <c r="EP674" s="39" t="n">
        <v>0</v>
      </c>
      <c r="EQ674" s="39" t="n">
        <v>0</v>
      </c>
      <c r="ER674" s="39" t="n">
        <v>5</v>
      </c>
      <c r="ES674" s="39" t="n">
        <v>0</v>
      </c>
      <c r="ET674" s="39" t="n">
        <v>0</v>
      </c>
      <c r="EU674" s="39" t="n">
        <v>0</v>
      </c>
      <c r="EV674" s="39" t="n">
        <v>0</v>
      </c>
      <c r="EW674" s="39" t="n">
        <v>0</v>
      </c>
      <c r="EX674" s="39" t="n">
        <v>0</v>
      </c>
      <c r="EY674" s="39" t="n">
        <v>14</v>
      </c>
      <c r="EZ674" s="39" t="n">
        <v>5</v>
      </c>
      <c r="FA674" s="39" t="n">
        <v>0</v>
      </c>
      <c r="FB674" s="39" t="n">
        <v>0</v>
      </c>
      <c r="FC674" s="39" t="n">
        <v>0</v>
      </c>
      <c r="FD674" s="39" t="n">
        <v>0</v>
      </c>
      <c r="FE674" s="39" t="n">
        <v>0</v>
      </c>
      <c r="FF674" s="39" t="n">
        <v>0</v>
      </c>
      <c r="FG674" s="39" t="n">
        <v>1</v>
      </c>
      <c r="FH674" s="39" t="n">
        <v>2</v>
      </c>
      <c r="FI674" s="39" t="n">
        <v>0</v>
      </c>
      <c r="FJ674" s="39" t="n">
        <v>1</v>
      </c>
      <c r="FK674" s="39" t="n">
        <v>0</v>
      </c>
      <c r="FL674" s="39" t="n">
        <v>6</v>
      </c>
      <c r="FM674" s="39" t="n">
        <v>0</v>
      </c>
      <c r="FN674" s="39" t="n">
        <v>0</v>
      </c>
      <c r="FO674" s="39" t="n">
        <v>2</v>
      </c>
      <c r="FP674" s="39" t="n">
        <v>0</v>
      </c>
      <c r="FQ674" s="39" t="n">
        <v>16</v>
      </c>
      <c r="FR674" s="39" t="n">
        <v>2</v>
      </c>
      <c r="FS674" s="39" t="n">
        <v>0</v>
      </c>
      <c r="FT674" s="39" t="n">
        <v>0</v>
      </c>
      <c r="FU674" s="39" t="n">
        <v>0</v>
      </c>
      <c r="FV674" s="39" t="n">
        <v>8</v>
      </c>
      <c r="FW674" s="39" t="n">
        <v>0</v>
      </c>
      <c r="FX674" s="39" t="n">
        <v>0</v>
      </c>
      <c r="FY674" s="39" t="n">
        <v>29</v>
      </c>
      <c r="FZ674" s="39" t="n">
        <v>0</v>
      </c>
      <c r="GA674" s="39" t="n">
        <v>0</v>
      </c>
      <c r="GB674" s="39" t="n">
        <v>0</v>
      </c>
      <c r="GC674" s="39" t="n">
        <v>0</v>
      </c>
      <c r="GD674" s="39" t="n">
        <v>0</v>
      </c>
      <c r="GE674" s="39" t="n">
        <v>0</v>
      </c>
      <c r="GF674" s="39" t="n">
        <v>0</v>
      </c>
      <c r="GG674" s="39" t="n">
        <v>0</v>
      </c>
      <c r="GH674" s="39" t="n">
        <v>0</v>
      </c>
      <c r="GI674" s="39" t="n">
        <v>0</v>
      </c>
      <c r="GJ674" s="39" t="n">
        <v>0</v>
      </c>
      <c r="GK674" s="39" t="n">
        <v>0</v>
      </c>
      <c r="GL674" s="39" t="n">
        <v>0</v>
      </c>
      <c r="GM674" s="39" t="n">
        <v>0</v>
      </c>
      <c r="GN674" s="39" t="n">
        <v>0</v>
      </c>
      <c r="GO674" s="39" t="n">
        <v>0</v>
      </c>
      <c r="GP674" s="39" t="n">
        <v>0</v>
      </c>
      <c r="GQ674" s="39" t="n">
        <v>1</v>
      </c>
      <c r="GR674" s="39" t="n">
        <v>0</v>
      </c>
      <c r="GS674" s="39" t="n">
        <v>0</v>
      </c>
      <c r="GT674" s="39" t="n">
        <v>6</v>
      </c>
      <c r="GU674" s="39" t="n">
        <v>0</v>
      </c>
      <c r="GV674" s="39" t="n">
        <v>0</v>
      </c>
      <c r="GW674" s="39" t="n">
        <v>0</v>
      </c>
      <c r="GX674" s="39" t="n">
        <v>0</v>
      </c>
      <c r="GY674" s="39" t="n">
        <v>0</v>
      </c>
      <c r="GZ674" s="39" t="n">
        <v>0</v>
      </c>
      <c r="HA674" s="39" t="n">
        <v>0</v>
      </c>
      <c r="HB674" s="39" t="n">
        <v>0</v>
      </c>
      <c r="HC674" s="39" t="n">
        <v>0</v>
      </c>
      <c r="HD674" s="39" t="n">
        <v>0</v>
      </c>
      <c r="HE674" s="39" t="n">
        <v>0</v>
      </c>
      <c r="HF674" s="39" t="n">
        <v>0</v>
      </c>
      <c r="HG674" s="39" t="n">
        <v>0</v>
      </c>
      <c r="HH674" s="39" t="n">
        <v>0</v>
      </c>
      <c r="HI674" s="39" t="n">
        <v>0</v>
      </c>
      <c r="HJ674" s="39" t="n">
        <v>0</v>
      </c>
      <c r="HK674" s="39" t="n">
        <v>0</v>
      </c>
      <c r="HL674" s="39" t="n">
        <v>0</v>
      </c>
      <c r="HM674" s="39" t="n">
        <v>0</v>
      </c>
      <c r="HN674" s="39" t="n">
        <v>0</v>
      </c>
      <c r="HO674" s="39" t="n">
        <v>0</v>
      </c>
      <c r="HP674" s="39" t="n">
        <v>0</v>
      </c>
      <c r="HQ674" s="39" t="n">
        <v>0</v>
      </c>
      <c r="HR674" s="39" t="n">
        <v>0</v>
      </c>
      <c r="HS674" s="39" t="n">
        <v>0</v>
      </c>
      <c r="HT674" s="39" t="n">
        <v>0</v>
      </c>
      <c r="HU674" s="39" t="n">
        <v>0</v>
      </c>
      <c r="HV674" s="39" t="n">
        <v>0</v>
      </c>
      <c r="HW674" s="39" t="n">
        <v>0</v>
      </c>
      <c r="HX674" s="39" t="n">
        <v>0</v>
      </c>
      <c r="HY674" s="39" t="n">
        <v>0</v>
      </c>
      <c r="HZ674" s="39" t="n">
        <v>0</v>
      </c>
      <c r="IA674" s="39" t="n">
        <v>0</v>
      </c>
      <c r="IB674" s="39" t="n">
        <v>0</v>
      </c>
      <c r="IC674" s="39" t="n">
        <v>0</v>
      </c>
      <c r="ID674" s="39" t="n">
        <v>0</v>
      </c>
      <c r="IE674" s="39" t="n">
        <v>0</v>
      </c>
      <c r="IF674" s="39" t="n">
        <v>0</v>
      </c>
      <c r="IG674" s="39" t="n">
        <v>6262</v>
      </c>
    </row>
    <row r="675" customFormat="false" ht="15" hidden="false" customHeight="false" outlineLevel="0" collapsed="false">
      <c r="A675" s="9" t="s">
        <v>1493</v>
      </c>
      <c r="B675" s="9" t="s">
        <v>101</v>
      </c>
      <c r="C675" s="9" t="s">
        <v>1445</v>
      </c>
      <c r="D675" s="9" t="s">
        <v>1494</v>
      </c>
      <c r="E675" s="9" t="s">
        <v>1495</v>
      </c>
      <c r="F675" s="38" t="n">
        <v>8846</v>
      </c>
      <c r="G675" s="38" t="n">
        <v>10856</v>
      </c>
      <c r="H675" s="38" t="n">
        <v>8848</v>
      </c>
      <c r="I675" s="38" t="n">
        <v>7044</v>
      </c>
      <c r="J675" s="38" t="n">
        <v>6783</v>
      </c>
      <c r="K675" s="38" t="n">
        <v>7578</v>
      </c>
      <c r="L675" s="38" t="n">
        <v>2263</v>
      </c>
      <c r="M675" s="38" t="n">
        <v>2662</v>
      </c>
      <c r="N675" s="38" t="n">
        <v>2795</v>
      </c>
      <c r="O675" s="38" t="n">
        <v>2021</v>
      </c>
      <c r="P675" s="38" t="n">
        <v>1082</v>
      </c>
      <c r="Q675" s="38" t="n">
        <v>3585</v>
      </c>
      <c r="R675" s="38" t="n">
        <v>990</v>
      </c>
      <c r="S675" s="38" t="n">
        <v>1334</v>
      </c>
      <c r="T675" s="38" t="n">
        <v>2275</v>
      </c>
      <c r="U675" s="38" t="n">
        <v>424</v>
      </c>
      <c r="V675" s="38" t="n">
        <v>3303</v>
      </c>
      <c r="W675" s="38" t="n">
        <v>3140</v>
      </c>
      <c r="X675" s="38" t="n">
        <v>1549</v>
      </c>
      <c r="Y675" s="38" t="n">
        <v>2669</v>
      </c>
      <c r="Z675" s="38" t="n">
        <v>1942</v>
      </c>
      <c r="AA675" s="38" t="n">
        <v>1306</v>
      </c>
      <c r="AB675" s="38" t="n">
        <v>1541</v>
      </c>
      <c r="AC675" s="38" t="n">
        <v>1201</v>
      </c>
      <c r="AD675" s="38" t="n">
        <v>1964</v>
      </c>
      <c r="AE675" s="38" t="n">
        <v>3</v>
      </c>
      <c r="AF675" s="38" t="n">
        <v>880</v>
      </c>
      <c r="AG675" s="38" t="n">
        <v>1553</v>
      </c>
      <c r="AH675" s="38" t="n">
        <v>1076</v>
      </c>
      <c r="AI675" s="38" t="n">
        <v>2126</v>
      </c>
      <c r="AJ675" s="38" t="n">
        <v>909</v>
      </c>
      <c r="AK675" s="38" t="n">
        <v>2250</v>
      </c>
      <c r="AL675" s="38" t="n">
        <v>2223</v>
      </c>
      <c r="AM675" s="38" t="n">
        <v>501</v>
      </c>
      <c r="AN675" s="38" t="n">
        <v>96</v>
      </c>
      <c r="AO675" s="38" t="n">
        <v>1140</v>
      </c>
      <c r="AP675" s="38" t="n">
        <v>463</v>
      </c>
      <c r="AQ675" s="38" t="n">
        <v>4</v>
      </c>
      <c r="AR675" s="38" t="n">
        <v>1546</v>
      </c>
      <c r="AS675" s="38" t="n">
        <v>530</v>
      </c>
      <c r="AT675" s="38" t="n">
        <v>1362</v>
      </c>
      <c r="AU675" s="38" t="n">
        <v>338</v>
      </c>
      <c r="AV675" s="38" t="n">
        <v>359</v>
      </c>
      <c r="AW675" s="38" t="n">
        <v>179</v>
      </c>
      <c r="AX675" s="38" t="n">
        <v>377</v>
      </c>
      <c r="AY675" s="38" t="n">
        <v>472</v>
      </c>
      <c r="AZ675" s="38" t="n">
        <v>306</v>
      </c>
      <c r="BA675" s="38" t="n">
        <v>226</v>
      </c>
      <c r="BB675" s="38" t="n">
        <v>136</v>
      </c>
      <c r="BC675" s="38" t="n">
        <v>175</v>
      </c>
      <c r="BD675" s="38" t="n">
        <v>79</v>
      </c>
      <c r="BE675" s="38" t="n">
        <v>94</v>
      </c>
      <c r="BF675" s="38" t="n">
        <v>72</v>
      </c>
      <c r="BG675" s="38" t="n">
        <v>495</v>
      </c>
      <c r="BH675" s="38" t="n">
        <v>637</v>
      </c>
      <c r="BI675" s="38" t="n">
        <v>103</v>
      </c>
      <c r="BJ675" s="38" t="n">
        <v>768</v>
      </c>
      <c r="BK675" s="38" t="n">
        <v>459</v>
      </c>
      <c r="BL675" s="38" t="n">
        <v>137</v>
      </c>
      <c r="BM675" s="38" t="n">
        <v>95</v>
      </c>
      <c r="BN675" s="38" t="n">
        <v>189</v>
      </c>
      <c r="BO675" s="38" t="n">
        <v>156</v>
      </c>
      <c r="BP675" s="38" t="n">
        <v>453</v>
      </c>
      <c r="BQ675" s="38" t="n">
        <v>162</v>
      </c>
      <c r="BR675" s="38" t="n">
        <v>159</v>
      </c>
      <c r="BS675" s="38" t="n">
        <v>249</v>
      </c>
      <c r="BT675" s="38" t="n">
        <v>60</v>
      </c>
      <c r="BU675" s="38" t="n">
        <v>104</v>
      </c>
      <c r="BV675" s="38" t="n">
        <v>7</v>
      </c>
      <c r="BW675" s="38" t="n">
        <v>73</v>
      </c>
      <c r="BX675" s="38" t="n">
        <v>392</v>
      </c>
      <c r="BY675" s="38" t="n">
        <v>165</v>
      </c>
      <c r="BZ675" s="38" t="n">
        <v>552</v>
      </c>
      <c r="CA675" s="38" t="n">
        <v>13</v>
      </c>
      <c r="CB675" s="38" t="n">
        <v>95</v>
      </c>
      <c r="CC675" s="38" t="n">
        <v>56</v>
      </c>
      <c r="CD675" s="38" t="n">
        <v>59</v>
      </c>
      <c r="CE675" s="38" t="n">
        <v>503</v>
      </c>
      <c r="CF675" s="38" t="n">
        <v>183</v>
      </c>
      <c r="CG675" s="38" t="n">
        <v>220</v>
      </c>
      <c r="CH675" s="38" t="n">
        <v>65</v>
      </c>
      <c r="CI675" s="38" t="n">
        <v>37</v>
      </c>
      <c r="CJ675" s="38" t="n">
        <v>86</v>
      </c>
      <c r="CK675" s="38" t="n">
        <v>103</v>
      </c>
      <c r="CL675" s="38" t="n">
        <v>127</v>
      </c>
      <c r="CM675" s="38" t="n">
        <v>0</v>
      </c>
      <c r="CN675" s="38" t="n">
        <v>72</v>
      </c>
      <c r="CO675" s="38" t="n">
        <v>184</v>
      </c>
      <c r="CP675" s="38" t="n">
        <v>5</v>
      </c>
      <c r="CQ675" s="38" t="n">
        <v>96</v>
      </c>
      <c r="CR675" s="38" t="n">
        <v>93</v>
      </c>
      <c r="CS675" s="38" t="n">
        <v>112</v>
      </c>
      <c r="CT675" s="38" t="n">
        <v>132</v>
      </c>
      <c r="CU675" s="38" t="n">
        <v>17</v>
      </c>
      <c r="CV675" s="38" t="n">
        <v>21</v>
      </c>
      <c r="CW675" s="38" t="n">
        <v>232</v>
      </c>
      <c r="CX675" s="38" t="n">
        <v>113</v>
      </c>
      <c r="CY675" s="38" t="n">
        <v>126</v>
      </c>
      <c r="CZ675" s="38" t="n">
        <v>14</v>
      </c>
      <c r="DA675" s="38" t="n">
        <v>2</v>
      </c>
      <c r="DB675" s="38" t="n">
        <v>10</v>
      </c>
      <c r="DC675" s="38" t="n">
        <v>47</v>
      </c>
      <c r="DD675" s="38" t="n">
        <v>0</v>
      </c>
      <c r="DE675" s="38" t="n">
        <v>21</v>
      </c>
      <c r="DF675" s="38" t="n">
        <v>320</v>
      </c>
      <c r="DG675" s="38" t="n">
        <v>29</v>
      </c>
      <c r="DH675" s="38" t="n">
        <v>42</v>
      </c>
      <c r="DI675" s="38" t="n">
        <v>42</v>
      </c>
      <c r="DJ675" s="38" t="n">
        <v>27</v>
      </c>
      <c r="DK675" s="38" t="n">
        <v>98</v>
      </c>
      <c r="DL675" s="38" t="n">
        <v>37</v>
      </c>
      <c r="DM675" s="38" t="n">
        <v>40</v>
      </c>
      <c r="DN675" s="38" t="n">
        <v>74</v>
      </c>
      <c r="DO675" s="38" t="n">
        <v>62</v>
      </c>
      <c r="DP675" s="38" t="n">
        <v>129</v>
      </c>
      <c r="DQ675" s="38" t="n">
        <v>64</v>
      </c>
      <c r="DR675" s="38" t="n">
        <v>20</v>
      </c>
      <c r="DS675" s="38" t="n">
        <v>20</v>
      </c>
      <c r="DT675" s="38" t="n">
        <v>19</v>
      </c>
      <c r="DU675" s="38" t="n">
        <v>33</v>
      </c>
      <c r="DV675" s="38" t="n">
        <v>152</v>
      </c>
      <c r="DW675" s="38" t="n">
        <v>2</v>
      </c>
      <c r="DX675" s="38" t="n">
        <v>0</v>
      </c>
      <c r="DY675" s="38" t="n">
        <v>26</v>
      </c>
      <c r="DZ675" s="38" t="n">
        <v>29</v>
      </c>
      <c r="EA675" s="38" t="n">
        <v>27</v>
      </c>
      <c r="EB675" s="38" t="n">
        <v>4</v>
      </c>
      <c r="EC675" s="38" t="n">
        <v>8</v>
      </c>
      <c r="ED675" s="38" t="n">
        <v>54</v>
      </c>
      <c r="EE675" s="38" t="n">
        <v>0</v>
      </c>
      <c r="EF675" s="38" t="n">
        <v>34</v>
      </c>
      <c r="EG675" s="38" t="n">
        <v>29</v>
      </c>
      <c r="EH675" s="38" t="n">
        <v>85</v>
      </c>
      <c r="EI675" s="38" t="n">
        <v>40</v>
      </c>
      <c r="EJ675" s="38" t="n">
        <v>21</v>
      </c>
      <c r="EK675" s="38" t="n">
        <v>16</v>
      </c>
      <c r="EL675" s="38" t="n">
        <v>1</v>
      </c>
      <c r="EM675" s="38" t="n">
        <v>7</v>
      </c>
      <c r="EN675" s="38" t="n">
        <v>35</v>
      </c>
      <c r="EO675" s="38" t="n">
        <v>3</v>
      </c>
      <c r="EP675" s="38" t="n">
        <v>53</v>
      </c>
      <c r="EQ675" s="38" t="n">
        <v>18</v>
      </c>
      <c r="ER675" s="38" t="n">
        <v>5</v>
      </c>
      <c r="ES675" s="38" t="n">
        <v>18</v>
      </c>
      <c r="ET675" s="38" t="n">
        <v>6</v>
      </c>
      <c r="EU675" s="38" t="n">
        <v>13</v>
      </c>
      <c r="EV675" s="38" t="n">
        <v>74</v>
      </c>
      <c r="EW675" s="38" t="n">
        <v>121</v>
      </c>
      <c r="EX675" s="38" t="n">
        <v>16</v>
      </c>
      <c r="EY675" s="38" t="n">
        <v>2</v>
      </c>
      <c r="EZ675" s="38" t="n">
        <v>10</v>
      </c>
      <c r="FA675" s="38" t="n">
        <v>96</v>
      </c>
      <c r="FB675" s="38" t="n">
        <v>20</v>
      </c>
      <c r="FC675" s="38" t="n">
        <v>2</v>
      </c>
      <c r="FD675" s="38" t="n">
        <v>0</v>
      </c>
      <c r="FE675" s="38" t="n">
        <v>0</v>
      </c>
      <c r="FF675" s="38" t="n">
        <v>2</v>
      </c>
      <c r="FG675" s="38" t="n">
        <v>13</v>
      </c>
      <c r="FH675" s="38" t="n">
        <v>10</v>
      </c>
      <c r="FI675" s="38" t="n">
        <v>3</v>
      </c>
      <c r="FJ675" s="38" t="n">
        <v>19</v>
      </c>
      <c r="FK675" s="38" t="n">
        <v>16</v>
      </c>
      <c r="FL675" s="38" t="n">
        <v>9</v>
      </c>
      <c r="FM675" s="38" t="n">
        <v>6</v>
      </c>
      <c r="FN675" s="38" t="n">
        <v>0</v>
      </c>
      <c r="FO675" s="38" t="n">
        <v>6</v>
      </c>
      <c r="FP675" s="38" t="n">
        <v>16</v>
      </c>
      <c r="FQ675" s="38" t="n">
        <v>21</v>
      </c>
      <c r="FR675" s="38" t="n">
        <v>16</v>
      </c>
      <c r="FS675" s="38" t="n">
        <v>4</v>
      </c>
      <c r="FT675" s="38" t="n">
        <v>0</v>
      </c>
      <c r="FU675" s="38" t="n">
        <v>24</v>
      </c>
      <c r="FV675" s="38" t="n">
        <v>70</v>
      </c>
      <c r="FW675" s="38" t="n">
        <v>3</v>
      </c>
      <c r="FX675" s="38" t="n">
        <v>17</v>
      </c>
      <c r="FY675" s="38" t="n">
        <v>51</v>
      </c>
      <c r="FZ675" s="38" t="n">
        <v>19</v>
      </c>
      <c r="GA675" s="38" t="n">
        <v>1</v>
      </c>
      <c r="GB675" s="38" t="n">
        <v>6</v>
      </c>
      <c r="GC675" s="38" t="n">
        <v>15</v>
      </c>
      <c r="GD675" s="38" t="n">
        <v>16</v>
      </c>
      <c r="GE675" s="38" t="n">
        <v>36</v>
      </c>
      <c r="GF675" s="38" t="n">
        <v>0</v>
      </c>
      <c r="GG675" s="38" t="n">
        <v>5</v>
      </c>
      <c r="GH675" s="38" t="n">
        <v>20</v>
      </c>
      <c r="GI675" s="38" t="n">
        <v>0</v>
      </c>
      <c r="GJ675" s="38" t="n">
        <v>12</v>
      </c>
      <c r="GK675" s="38" t="n">
        <v>23</v>
      </c>
      <c r="GL675" s="38" t="n">
        <v>18</v>
      </c>
      <c r="GM675" s="38" t="n">
        <v>25</v>
      </c>
      <c r="GN675" s="38" t="n">
        <v>1</v>
      </c>
      <c r="GO675" s="38" t="n">
        <v>0</v>
      </c>
      <c r="GP675" s="38" t="n">
        <v>1</v>
      </c>
      <c r="GQ675" s="38" t="n">
        <v>3</v>
      </c>
      <c r="GR675" s="38" t="n">
        <v>4</v>
      </c>
      <c r="GS675" s="38" t="n">
        <v>1</v>
      </c>
      <c r="GT675" s="38" t="n">
        <v>55</v>
      </c>
      <c r="GU675" s="38" t="n">
        <v>0</v>
      </c>
      <c r="GV675" s="38" t="n">
        <v>0</v>
      </c>
      <c r="GW675" s="38" t="n">
        <v>28</v>
      </c>
      <c r="GX675" s="38" t="n">
        <v>1</v>
      </c>
      <c r="GY675" s="38" t="n">
        <v>2</v>
      </c>
      <c r="GZ675" s="38" t="n">
        <v>0</v>
      </c>
      <c r="HA675" s="38" t="n">
        <v>0</v>
      </c>
      <c r="HB675" s="38" t="n">
        <v>20</v>
      </c>
      <c r="HC675" s="38" t="n">
        <v>8</v>
      </c>
      <c r="HD675" s="38" t="n">
        <v>0</v>
      </c>
      <c r="HE675" s="38" t="n">
        <v>1</v>
      </c>
      <c r="HF675" s="38" t="n">
        <v>21</v>
      </c>
      <c r="HG675" s="38" t="n">
        <v>0</v>
      </c>
      <c r="HH675" s="38" t="n">
        <v>1</v>
      </c>
      <c r="HI675" s="38" t="n">
        <v>0</v>
      </c>
      <c r="HJ675" s="38" t="n">
        <v>1</v>
      </c>
      <c r="HK675" s="38" t="n">
        <v>8</v>
      </c>
      <c r="HL675" s="38" t="n">
        <v>1</v>
      </c>
      <c r="HM675" s="38" t="n">
        <v>0</v>
      </c>
      <c r="HN675" s="38" t="n">
        <v>0</v>
      </c>
      <c r="HO675" s="38" t="n">
        <v>0</v>
      </c>
      <c r="HP675" s="38" t="n">
        <v>0</v>
      </c>
      <c r="HQ675" s="38" t="n">
        <v>0</v>
      </c>
      <c r="HR675" s="38" t="n">
        <v>0</v>
      </c>
      <c r="HS675" s="38" t="n">
        <v>0</v>
      </c>
      <c r="HT675" s="38" t="n">
        <v>0</v>
      </c>
      <c r="HU675" s="38" t="n">
        <v>0</v>
      </c>
      <c r="HV675" s="38" t="n">
        <v>0</v>
      </c>
      <c r="HW675" s="38" t="n">
        <v>0</v>
      </c>
      <c r="HX675" s="38" t="n">
        <v>0</v>
      </c>
      <c r="HY675" s="38" t="n">
        <v>0</v>
      </c>
      <c r="HZ675" s="38" t="n">
        <v>0</v>
      </c>
      <c r="IA675" s="38" t="n">
        <v>0</v>
      </c>
      <c r="IB675" s="38" t="n">
        <v>0</v>
      </c>
      <c r="IC675" s="38" t="n">
        <v>0</v>
      </c>
      <c r="ID675" s="38" t="n">
        <v>0</v>
      </c>
      <c r="IE675" s="38" t="n">
        <v>0</v>
      </c>
      <c r="IF675" s="38" t="n">
        <v>0</v>
      </c>
      <c r="IG675" s="38" t="n">
        <v>76487</v>
      </c>
    </row>
    <row r="676" customFormat="false" ht="15" hidden="false" customHeight="false" outlineLevel="0" collapsed="false">
      <c r="A676" s="11" t="s">
        <v>1496</v>
      </c>
      <c r="B676" s="11" t="s">
        <v>105</v>
      </c>
      <c r="C676" s="11" t="s">
        <v>1445</v>
      </c>
      <c r="D676" s="11" t="s">
        <v>1494</v>
      </c>
      <c r="E676" s="11" t="s">
        <v>1497</v>
      </c>
      <c r="F676" s="39" t="n">
        <v>1006</v>
      </c>
      <c r="G676" s="39" t="n">
        <v>1298</v>
      </c>
      <c r="H676" s="39" t="n">
        <v>1245</v>
      </c>
      <c r="I676" s="39" t="n">
        <v>1393</v>
      </c>
      <c r="J676" s="39" t="n">
        <v>1045</v>
      </c>
      <c r="K676" s="39" t="n">
        <v>382</v>
      </c>
      <c r="L676" s="39" t="n">
        <v>666</v>
      </c>
      <c r="M676" s="39" t="n">
        <v>578</v>
      </c>
      <c r="N676" s="39" t="n">
        <v>456</v>
      </c>
      <c r="O676" s="39" t="n">
        <v>84</v>
      </c>
      <c r="P676" s="39" t="n">
        <v>39</v>
      </c>
      <c r="Q676" s="39" t="n">
        <v>771</v>
      </c>
      <c r="R676" s="39" t="n">
        <v>56</v>
      </c>
      <c r="S676" s="39" t="n">
        <v>112</v>
      </c>
      <c r="T676" s="39" t="n">
        <v>322</v>
      </c>
      <c r="U676" s="39" t="n">
        <v>10</v>
      </c>
      <c r="V676" s="39" t="n">
        <v>662</v>
      </c>
      <c r="W676" s="39" t="n">
        <v>59</v>
      </c>
      <c r="X676" s="39" t="n">
        <v>186</v>
      </c>
      <c r="Y676" s="39" t="n">
        <v>683</v>
      </c>
      <c r="Z676" s="39" t="n">
        <v>248</v>
      </c>
      <c r="AA676" s="39" t="n">
        <v>193</v>
      </c>
      <c r="AB676" s="39" t="n">
        <v>210</v>
      </c>
      <c r="AC676" s="39" t="n">
        <v>69</v>
      </c>
      <c r="AD676" s="39" t="n">
        <v>203</v>
      </c>
      <c r="AE676" s="39" t="n">
        <v>3</v>
      </c>
      <c r="AF676" s="39" t="n">
        <v>111</v>
      </c>
      <c r="AG676" s="39" t="n">
        <v>104</v>
      </c>
      <c r="AH676" s="39" t="n">
        <v>85</v>
      </c>
      <c r="AI676" s="39" t="n">
        <v>127</v>
      </c>
      <c r="AJ676" s="39" t="n">
        <v>147</v>
      </c>
      <c r="AK676" s="39" t="n">
        <v>312</v>
      </c>
      <c r="AL676" s="39" t="n">
        <v>461</v>
      </c>
      <c r="AM676" s="39" t="n">
        <v>52</v>
      </c>
      <c r="AN676" s="39" t="n">
        <v>0</v>
      </c>
      <c r="AO676" s="39" t="n">
        <v>97</v>
      </c>
      <c r="AP676" s="39" t="n">
        <v>52</v>
      </c>
      <c r="AQ676" s="39" t="n">
        <v>0</v>
      </c>
      <c r="AR676" s="39" t="n">
        <v>114</v>
      </c>
      <c r="AS676" s="39" t="n">
        <v>95</v>
      </c>
      <c r="AT676" s="39" t="n">
        <v>493</v>
      </c>
      <c r="AU676" s="39" t="n">
        <v>7</v>
      </c>
      <c r="AV676" s="39" t="n">
        <v>1</v>
      </c>
      <c r="AW676" s="39" t="n">
        <v>12</v>
      </c>
      <c r="AX676" s="39" t="n">
        <v>95</v>
      </c>
      <c r="AY676" s="39" t="n">
        <v>2</v>
      </c>
      <c r="AZ676" s="39" t="n">
        <v>84</v>
      </c>
      <c r="BA676" s="39" t="n">
        <v>2</v>
      </c>
      <c r="BB676" s="39" t="n">
        <v>9</v>
      </c>
      <c r="BC676" s="39" t="n">
        <v>0</v>
      </c>
      <c r="BD676" s="39" t="n">
        <v>1</v>
      </c>
      <c r="BE676" s="39" t="n">
        <v>1</v>
      </c>
      <c r="BF676" s="39" t="n">
        <v>3</v>
      </c>
      <c r="BG676" s="39" t="n">
        <v>95</v>
      </c>
      <c r="BH676" s="39" t="n">
        <v>0</v>
      </c>
      <c r="BI676" s="39" t="n">
        <v>9</v>
      </c>
      <c r="BJ676" s="39" t="n">
        <v>35</v>
      </c>
      <c r="BK676" s="39" t="n">
        <v>50</v>
      </c>
      <c r="BL676" s="39" t="n">
        <v>8</v>
      </c>
      <c r="BM676" s="39" t="n">
        <v>0</v>
      </c>
      <c r="BN676" s="39" t="n">
        <v>6</v>
      </c>
      <c r="BO676" s="39" t="n">
        <v>5</v>
      </c>
      <c r="BP676" s="39" t="n">
        <v>19</v>
      </c>
      <c r="BQ676" s="39" t="n">
        <v>19</v>
      </c>
      <c r="BR676" s="39" t="n">
        <v>5</v>
      </c>
      <c r="BS676" s="39" t="n">
        <v>0</v>
      </c>
      <c r="BT676" s="39" t="n">
        <v>0</v>
      </c>
      <c r="BU676" s="39" t="n">
        <v>16</v>
      </c>
      <c r="BV676" s="39" t="n">
        <v>2</v>
      </c>
      <c r="BW676" s="39" t="n">
        <v>9</v>
      </c>
      <c r="BX676" s="39" t="n">
        <v>4</v>
      </c>
      <c r="BY676" s="39" t="n">
        <v>0</v>
      </c>
      <c r="BZ676" s="39" t="n">
        <v>160</v>
      </c>
      <c r="CA676" s="39" t="n">
        <v>0</v>
      </c>
      <c r="CB676" s="39" t="n">
        <v>0</v>
      </c>
      <c r="CC676" s="39" t="n">
        <v>0</v>
      </c>
      <c r="CD676" s="39" t="n">
        <v>0</v>
      </c>
      <c r="CE676" s="39" t="n">
        <v>159</v>
      </c>
      <c r="CF676" s="39" t="n">
        <v>1</v>
      </c>
      <c r="CG676" s="39" t="n">
        <v>15</v>
      </c>
      <c r="CH676" s="39" t="n">
        <v>5</v>
      </c>
      <c r="CI676" s="39" t="n">
        <v>1</v>
      </c>
      <c r="CJ676" s="39" t="n">
        <v>3</v>
      </c>
      <c r="CK676" s="39" t="n">
        <v>3</v>
      </c>
      <c r="CL676" s="39" t="n">
        <v>1</v>
      </c>
      <c r="CM676" s="39" t="n">
        <v>0</v>
      </c>
      <c r="CN676" s="39" t="n">
        <v>8</v>
      </c>
      <c r="CO676" s="39" t="n">
        <v>1</v>
      </c>
      <c r="CP676" s="39" t="n">
        <v>0</v>
      </c>
      <c r="CQ676" s="39" t="n">
        <v>0</v>
      </c>
      <c r="CR676" s="39" t="n">
        <v>12</v>
      </c>
      <c r="CS676" s="39" t="n">
        <v>24</v>
      </c>
      <c r="CT676" s="39" t="n">
        <v>0</v>
      </c>
      <c r="CU676" s="39" t="n">
        <v>0</v>
      </c>
      <c r="CV676" s="39" t="n">
        <v>2</v>
      </c>
      <c r="CW676" s="39" t="n">
        <v>2</v>
      </c>
      <c r="CX676" s="39" t="n">
        <v>0</v>
      </c>
      <c r="CY676" s="39" t="n">
        <v>2</v>
      </c>
      <c r="CZ676" s="39" t="n">
        <v>0</v>
      </c>
      <c r="DA676" s="39" t="n">
        <v>0</v>
      </c>
      <c r="DB676" s="39" t="n">
        <v>2</v>
      </c>
      <c r="DC676" s="39" t="n">
        <v>0</v>
      </c>
      <c r="DD676" s="39" t="n">
        <v>0</v>
      </c>
      <c r="DE676" s="39" t="n">
        <v>1</v>
      </c>
      <c r="DF676" s="39" t="n">
        <v>0</v>
      </c>
      <c r="DG676" s="39" t="n">
        <v>0</v>
      </c>
      <c r="DH676" s="39" t="n">
        <v>1</v>
      </c>
      <c r="DI676" s="39" t="n">
        <v>0</v>
      </c>
      <c r="DJ676" s="39" t="n">
        <v>11</v>
      </c>
      <c r="DK676" s="39" t="n">
        <v>9</v>
      </c>
      <c r="DL676" s="39" t="n">
        <v>0</v>
      </c>
      <c r="DM676" s="39" t="n">
        <v>0</v>
      </c>
      <c r="DN676" s="39" t="n">
        <v>1</v>
      </c>
      <c r="DO676" s="39" t="n">
        <v>0</v>
      </c>
      <c r="DP676" s="39" t="n">
        <v>26</v>
      </c>
      <c r="DQ676" s="39" t="n">
        <v>2</v>
      </c>
      <c r="DR676" s="39" t="n">
        <v>0</v>
      </c>
      <c r="DS676" s="39" t="n">
        <v>0</v>
      </c>
      <c r="DT676" s="39" t="n">
        <v>0</v>
      </c>
      <c r="DU676" s="39" t="n">
        <v>7</v>
      </c>
      <c r="DV676" s="39" t="n">
        <v>0</v>
      </c>
      <c r="DW676" s="39" t="n">
        <v>0</v>
      </c>
      <c r="DX676" s="39" t="n">
        <v>0</v>
      </c>
      <c r="DY676" s="39" t="n">
        <v>0</v>
      </c>
      <c r="DZ676" s="39" t="n">
        <v>0</v>
      </c>
      <c r="EA676" s="39" t="n">
        <v>0</v>
      </c>
      <c r="EB676" s="39" t="n">
        <v>0</v>
      </c>
      <c r="EC676" s="39" t="n">
        <v>0</v>
      </c>
      <c r="ED676" s="39" t="n">
        <v>2</v>
      </c>
      <c r="EE676" s="39" t="n">
        <v>0</v>
      </c>
      <c r="EF676" s="39" t="n">
        <v>0</v>
      </c>
      <c r="EG676" s="39" t="n">
        <v>1</v>
      </c>
      <c r="EH676" s="39" t="n">
        <v>0</v>
      </c>
      <c r="EI676" s="39" t="n">
        <v>0</v>
      </c>
      <c r="EJ676" s="39" t="n">
        <v>0</v>
      </c>
      <c r="EK676" s="39" t="n">
        <v>0</v>
      </c>
      <c r="EL676" s="39" t="n">
        <v>0</v>
      </c>
      <c r="EM676" s="39" t="n">
        <v>0</v>
      </c>
      <c r="EN676" s="39" t="n">
        <v>0</v>
      </c>
      <c r="EO676" s="39" t="n">
        <v>0</v>
      </c>
      <c r="EP676" s="39" t="n">
        <v>0</v>
      </c>
      <c r="EQ676" s="39" t="n">
        <v>0</v>
      </c>
      <c r="ER676" s="39" t="n">
        <v>1</v>
      </c>
      <c r="ES676" s="39" t="n">
        <v>0</v>
      </c>
      <c r="ET676" s="39" t="n">
        <v>0</v>
      </c>
      <c r="EU676" s="39" t="n">
        <v>0</v>
      </c>
      <c r="EV676" s="39" t="n">
        <v>0</v>
      </c>
      <c r="EW676" s="39" t="n">
        <v>0</v>
      </c>
      <c r="EX676" s="39" t="n">
        <v>1</v>
      </c>
      <c r="EY676" s="39" t="n">
        <v>0</v>
      </c>
      <c r="EZ676" s="39" t="n">
        <v>0</v>
      </c>
      <c r="FA676" s="39" t="n">
        <v>0</v>
      </c>
      <c r="FB676" s="39" t="n">
        <v>0</v>
      </c>
      <c r="FC676" s="39" t="n">
        <v>0</v>
      </c>
      <c r="FD676" s="39" t="n">
        <v>0</v>
      </c>
      <c r="FE676" s="39" t="n">
        <v>0</v>
      </c>
      <c r="FF676" s="39" t="n">
        <v>1</v>
      </c>
      <c r="FG676" s="39" t="n">
        <v>0</v>
      </c>
      <c r="FH676" s="39" t="n">
        <v>1</v>
      </c>
      <c r="FI676" s="39" t="n">
        <v>0</v>
      </c>
      <c r="FJ676" s="39" t="n">
        <v>0</v>
      </c>
      <c r="FK676" s="39" t="n">
        <v>0</v>
      </c>
      <c r="FL676" s="39" t="n">
        <v>0</v>
      </c>
      <c r="FM676" s="39" t="n">
        <v>0</v>
      </c>
      <c r="FN676" s="39" t="n">
        <v>0</v>
      </c>
      <c r="FO676" s="39" t="n">
        <v>4</v>
      </c>
      <c r="FP676" s="39" t="n">
        <v>0</v>
      </c>
      <c r="FQ676" s="39" t="n">
        <v>1</v>
      </c>
      <c r="FR676" s="39" t="n">
        <v>0</v>
      </c>
      <c r="FS676" s="39" t="n">
        <v>0</v>
      </c>
      <c r="FT676" s="39" t="n">
        <v>0</v>
      </c>
      <c r="FU676" s="39" t="n">
        <v>0</v>
      </c>
      <c r="FV676" s="39" t="n">
        <v>0</v>
      </c>
      <c r="FW676" s="39" t="n">
        <v>0</v>
      </c>
      <c r="FX676" s="39" t="n">
        <v>0</v>
      </c>
      <c r="FY676" s="39" t="n">
        <v>0</v>
      </c>
      <c r="FZ676" s="39" t="n">
        <v>0</v>
      </c>
      <c r="GA676" s="39" t="n">
        <v>0</v>
      </c>
      <c r="GB676" s="39" t="n">
        <v>1</v>
      </c>
      <c r="GC676" s="39" t="n">
        <v>0</v>
      </c>
      <c r="GD676" s="39" t="n">
        <v>0</v>
      </c>
      <c r="GE676" s="39" t="n">
        <v>3</v>
      </c>
      <c r="GF676" s="39" t="n">
        <v>0</v>
      </c>
      <c r="GG676" s="39" t="n">
        <v>0</v>
      </c>
      <c r="GH676" s="39" t="n">
        <v>0</v>
      </c>
      <c r="GI676" s="39" t="n">
        <v>0</v>
      </c>
      <c r="GJ676" s="39" t="n">
        <v>0</v>
      </c>
      <c r="GK676" s="39" t="n">
        <v>0</v>
      </c>
      <c r="GL676" s="39" t="n">
        <v>0</v>
      </c>
      <c r="GM676" s="39" t="n">
        <v>2</v>
      </c>
      <c r="GN676" s="39" t="n">
        <v>0</v>
      </c>
      <c r="GO676" s="39" t="n">
        <v>0</v>
      </c>
      <c r="GP676" s="39" t="n">
        <v>0</v>
      </c>
      <c r="GQ676" s="39" t="n">
        <v>0</v>
      </c>
      <c r="GR676" s="39" t="n">
        <v>0</v>
      </c>
      <c r="GS676" s="39" t="n">
        <v>0</v>
      </c>
      <c r="GT676" s="39" t="n">
        <v>0</v>
      </c>
      <c r="GU676" s="39" t="n">
        <v>0</v>
      </c>
      <c r="GV676" s="39" t="n">
        <v>0</v>
      </c>
      <c r="GW676" s="39" t="n">
        <v>0</v>
      </c>
      <c r="GX676" s="39" t="n">
        <v>0</v>
      </c>
      <c r="GY676" s="39" t="n">
        <v>1</v>
      </c>
      <c r="GZ676" s="39" t="n">
        <v>0</v>
      </c>
      <c r="HA676" s="39" t="n">
        <v>0</v>
      </c>
      <c r="HB676" s="39" t="n">
        <v>1</v>
      </c>
      <c r="HC676" s="39" t="n">
        <v>0</v>
      </c>
      <c r="HD676" s="39" t="n">
        <v>0</v>
      </c>
      <c r="HE676" s="39" t="n">
        <v>0</v>
      </c>
      <c r="HF676" s="39" t="n">
        <v>0</v>
      </c>
      <c r="HG676" s="39" t="n">
        <v>0</v>
      </c>
      <c r="HH676" s="39" t="n">
        <v>1</v>
      </c>
      <c r="HI676" s="39" t="n">
        <v>0</v>
      </c>
      <c r="HJ676" s="39" t="n">
        <v>1</v>
      </c>
      <c r="HK676" s="39" t="n">
        <v>0</v>
      </c>
      <c r="HL676" s="39" t="n">
        <v>0</v>
      </c>
      <c r="HM676" s="39" t="n">
        <v>0</v>
      </c>
      <c r="HN676" s="39" t="n">
        <v>0</v>
      </c>
      <c r="HO676" s="39" t="n">
        <v>0</v>
      </c>
      <c r="HP676" s="39" t="n">
        <v>0</v>
      </c>
      <c r="HQ676" s="39" t="n">
        <v>0</v>
      </c>
      <c r="HR676" s="39" t="n">
        <v>0</v>
      </c>
      <c r="HS676" s="39" t="n">
        <v>0</v>
      </c>
      <c r="HT676" s="39" t="n">
        <v>0</v>
      </c>
      <c r="HU676" s="39" t="n">
        <v>0</v>
      </c>
      <c r="HV676" s="39" t="n">
        <v>0</v>
      </c>
      <c r="HW676" s="39" t="n">
        <v>0</v>
      </c>
      <c r="HX676" s="39" t="n">
        <v>0</v>
      </c>
      <c r="HY676" s="39" t="n">
        <v>0</v>
      </c>
      <c r="HZ676" s="39" t="n">
        <v>0</v>
      </c>
      <c r="IA676" s="39" t="n">
        <v>0</v>
      </c>
      <c r="IB676" s="39" t="n">
        <v>0</v>
      </c>
      <c r="IC676" s="39" t="n">
        <v>0</v>
      </c>
      <c r="ID676" s="39" t="n">
        <v>0</v>
      </c>
      <c r="IE676" s="39" t="n">
        <v>0</v>
      </c>
      <c r="IF676" s="39" t="n">
        <v>0</v>
      </c>
      <c r="IG676" s="39" t="n">
        <v>9068</v>
      </c>
    </row>
    <row r="677" customFormat="false" ht="15" hidden="false" customHeight="false" outlineLevel="0" collapsed="false">
      <c r="A677" s="11" t="s">
        <v>1498</v>
      </c>
      <c r="B677" s="11" t="s">
        <v>105</v>
      </c>
      <c r="C677" s="11" t="s">
        <v>1445</v>
      </c>
      <c r="D677" s="11" t="s">
        <v>1494</v>
      </c>
      <c r="E677" s="11" t="s">
        <v>1499</v>
      </c>
      <c r="F677" s="39" t="n">
        <v>683</v>
      </c>
      <c r="G677" s="39" t="n">
        <v>1017</v>
      </c>
      <c r="H677" s="39" t="n">
        <v>685</v>
      </c>
      <c r="I677" s="39" t="n">
        <v>996</v>
      </c>
      <c r="J677" s="39" t="n">
        <v>758</v>
      </c>
      <c r="K677" s="39" t="n">
        <v>118</v>
      </c>
      <c r="L677" s="39" t="n">
        <v>85</v>
      </c>
      <c r="M677" s="39" t="n">
        <v>250</v>
      </c>
      <c r="N677" s="39" t="n">
        <v>319</v>
      </c>
      <c r="O677" s="39" t="n">
        <v>72</v>
      </c>
      <c r="P677" s="39" t="n">
        <v>168</v>
      </c>
      <c r="Q677" s="39" t="n">
        <v>510</v>
      </c>
      <c r="R677" s="39" t="n">
        <v>125</v>
      </c>
      <c r="S677" s="39" t="n">
        <v>138</v>
      </c>
      <c r="T677" s="39" t="n">
        <v>370</v>
      </c>
      <c r="U677" s="39" t="n">
        <v>19</v>
      </c>
      <c r="V677" s="39" t="n">
        <v>451</v>
      </c>
      <c r="W677" s="39" t="n">
        <v>232</v>
      </c>
      <c r="X677" s="39" t="n">
        <v>123</v>
      </c>
      <c r="Y677" s="39" t="n">
        <v>213</v>
      </c>
      <c r="Z677" s="39" t="n">
        <v>191</v>
      </c>
      <c r="AA677" s="39" t="n">
        <v>116</v>
      </c>
      <c r="AB677" s="39" t="n">
        <v>125</v>
      </c>
      <c r="AC677" s="39" t="n">
        <v>172</v>
      </c>
      <c r="AD677" s="39" t="n">
        <v>455</v>
      </c>
      <c r="AE677" s="39" t="n">
        <v>0</v>
      </c>
      <c r="AF677" s="39" t="n">
        <v>158</v>
      </c>
      <c r="AG677" s="39" t="n">
        <v>139</v>
      </c>
      <c r="AH677" s="39" t="n">
        <v>150</v>
      </c>
      <c r="AI677" s="39" t="n">
        <v>197</v>
      </c>
      <c r="AJ677" s="39" t="n">
        <v>4</v>
      </c>
      <c r="AK677" s="39" t="n">
        <v>60</v>
      </c>
      <c r="AL677" s="39" t="n">
        <v>150</v>
      </c>
      <c r="AM677" s="39" t="n">
        <v>31</v>
      </c>
      <c r="AN677" s="39" t="n">
        <v>0</v>
      </c>
      <c r="AO677" s="39" t="n">
        <v>96</v>
      </c>
      <c r="AP677" s="39" t="n">
        <v>2</v>
      </c>
      <c r="AQ677" s="39" t="n">
        <v>0</v>
      </c>
      <c r="AR677" s="39" t="n">
        <v>77</v>
      </c>
      <c r="AS677" s="39" t="n">
        <v>59</v>
      </c>
      <c r="AT677" s="39" t="n">
        <v>128</v>
      </c>
      <c r="AU677" s="39" t="n">
        <v>0</v>
      </c>
      <c r="AV677" s="39" t="n">
        <v>5</v>
      </c>
      <c r="AW677" s="39" t="n">
        <v>13</v>
      </c>
      <c r="AX677" s="39" t="n">
        <v>40</v>
      </c>
      <c r="AY677" s="39" t="n">
        <v>4</v>
      </c>
      <c r="AZ677" s="39" t="n">
        <v>47</v>
      </c>
      <c r="BA677" s="39" t="n">
        <v>10</v>
      </c>
      <c r="BB677" s="39" t="n">
        <v>9</v>
      </c>
      <c r="BC677" s="39" t="n">
        <v>5</v>
      </c>
      <c r="BD677" s="39" t="n">
        <v>17</v>
      </c>
      <c r="BE677" s="39" t="n">
        <v>0</v>
      </c>
      <c r="BF677" s="39" t="n">
        <v>21</v>
      </c>
      <c r="BG677" s="39" t="n">
        <v>56</v>
      </c>
      <c r="BH677" s="39" t="n">
        <v>0</v>
      </c>
      <c r="BI677" s="39" t="n">
        <v>3</v>
      </c>
      <c r="BJ677" s="39" t="n">
        <v>35</v>
      </c>
      <c r="BK677" s="39" t="n">
        <v>55</v>
      </c>
      <c r="BL677" s="39" t="n">
        <v>14</v>
      </c>
      <c r="BM677" s="39" t="n">
        <v>0</v>
      </c>
      <c r="BN677" s="39" t="n">
        <v>12</v>
      </c>
      <c r="BO677" s="39" t="n">
        <v>0</v>
      </c>
      <c r="BP677" s="39" t="n">
        <v>2</v>
      </c>
      <c r="BQ677" s="39" t="n">
        <v>25</v>
      </c>
      <c r="BR677" s="39" t="n">
        <v>1</v>
      </c>
      <c r="BS677" s="39" t="n">
        <v>0</v>
      </c>
      <c r="BT677" s="39" t="n">
        <v>0</v>
      </c>
      <c r="BU677" s="39" t="n">
        <v>6</v>
      </c>
      <c r="BV677" s="39" t="n">
        <v>0</v>
      </c>
      <c r="BW677" s="39" t="n">
        <v>0</v>
      </c>
      <c r="BX677" s="39" t="n">
        <v>1</v>
      </c>
      <c r="BY677" s="39" t="n">
        <v>0</v>
      </c>
      <c r="BZ677" s="39" t="n">
        <v>72</v>
      </c>
      <c r="CA677" s="39" t="n">
        <v>0</v>
      </c>
      <c r="CB677" s="39" t="n">
        <v>0</v>
      </c>
      <c r="CC677" s="39" t="n">
        <v>4</v>
      </c>
      <c r="CD677" s="39" t="n">
        <v>0</v>
      </c>
      <c r="CE677" s="39" t="n">
        <v>0</v>
      </c>
      <c r="CF677" s="39" t="n">
        <v>0</v>
      </c>
      <c r="CG677" s="39" t="n">
        <v>4</v>
      </c>
      <c r="CH677" s="39" t="n">
        <v>12</v>
      </c>
      <c r="CI677" s="39" t="n">
        <v>0</v>
      </c>
      <c r="CJ677" s="39" t="n">
        <v>6</v>
      </c>
      <c r="CK677" s="39" t="n">
        <v>0</v>
      </c>
      <c r="CL677" s="39" t="n">
        <v>0</v>
      </c>
      <c r="CM677" s="39" t="n">
        <v>0</v>
      </c>
      <c r="CN677" s="39" t="n">
        <v>5</v>
      </c>
      <c r="CO677" s="39" t="n">
        <v>0</v>
      </c>
      <c r="CP677" s="39" t="n">
        <v>0</v>
      </c>
      <c r="CQ677" s="39" t="n">
        <v>1</v>
      </c>
      <c r="CR677" s="39" t="n">
        <v>6</v>
      </c>
      <c r="CS677" s="39" t="n">
        <v>3</v>
      </c>
      <c r="CT677" s="39" t="n">
        <v>21</v>
      </c>
      <c r="CU677" s="39" t="n">
        <v>0</v>
      </c>
      <c r="CV677" s="39" t="n">
        <v>0</v>
      </c>
      <c r="CW677" s="39" t="n">
        <v>0</v>
      </c>
      <c r="CX677" s="39" t="n">
        <v>0</v>
      </c>
      <c r="CY677" s="39" t="n">
        <v>0</v>
      </c>
      <c r="CZ677" s="39" t="n">
        <v>0</v>
      </c>
      <c r="DA677" s="39" t="n">
        <v>0</v>
      </c>
      <c r="DB677" s="39" t="n">
        <v>0</v>
      </c>
      <c r="DC677" s="39" t="n">
        <v>0</v>
      </c>
      <c r="DD677" s="39" t="n">
        <v>0</v>
      </c>
      <c r="DE677" s="39" t="n">
        <v>0</v>
      </c>
      <c r="DF677" s="39" t="n">
        <v>0</v>
      </c>
      <c r="DG677" s="39" t="n">
        <v>2</v>
      </c>
      <c r="DH677" s="39" t="n">
        <v>0</v>
      </c>
      <c r="DI677" s="39" t="n">
        <v>0</v>
      </c>
      <c r="DJ677" s="39" t="n">
        <v>6</v>
      </c>
      <c r="DK677" s="39" t="n">
        <v>3</v>
      </c>
      <c r="DL677" s="39" t="n">
        <v>0</v>
      </c>
      <c r="DM677" s="39" t="n">
        <v>0</v>
      </c>
      <c r="DN677" s="39" t="n">
        <v>0</v>
      </c>
      <c r="DO677" s="39" t="n">
        <v>0</v>
      </c>
      <c r="DP677" s="39" t="n">
        <v>33</v>
      </c>
      <c r="DQ677" s="39" t="n">
        <v>1</v>
      </c>
      <c r="DR677" s="39" t="n">
        <v>0</v>
      </c>
      <c r="DS677" s="39" t="n">
        <v>0</v>
      </c>
      <c r="DT677" s="39" t="n">
        <v>0</v>
      </c>
      <c r="DU677" s="39" t="n">
        <v>2</v>
      </c>
      <c r="DV677" s="39" t="n">
        <v>0</v>
      </c>
      <c r="DW677" s="39" t="n">
        <v>0</v>
      </c>
      <c r="DX677" s="39" t="n">
        <v>0</v>
      </c>
      <c r="DY677" s="39" t="n">
        <v>0</v>
      </c>
      <c r="DZ677" s="39" t="n">
        <v>0</v>
      </c>
      <c r="EA677" s="39" t="n">
        <v>0</v>
      </c>
      <c r="EB677" s="39" t="n">
        <v>0</v>
      </c>
      <c r="EC677" s="39" t="n">
        <v>0</v>
      </c>
      <c r="ED677" s="39" t="n">
        <v>0</v>
      </c>
      <c r="EE677" s="39" t="n">
        <v>0</v>
      </c>
      <c r="EF677" s="39" t="n">
        <v>0</v>
      </c>
      <c r="EG677" s="39" t="n">
        <v>0</v>
      </c>
      <c r="EH677" s="39" t="n">
        <v>0</v>
      </c>
      <c r="EI677" s="39" t="n">
        <v>0</v>
      </c>
      <c r="EJ677" s="39" t="n">
        <v>0</v>
      </c>
      <c r="EK677" s="39" t="n">
        <v>0</v>
      </c>
      <c r="EL677" s="39" t="n">
        <v>0</v>
      </c>
      <c r="EM677" s="39" t="n">
        <v>0</v>
      </c>
      <c r="EN677" s="39" t="n">
        <v>0</v>
      </c>
      <c r="EO677" s="39" t="n">
        <v>0</v>
      </c>
      <c r="EP677" s="39" t="n">
        <v>0</v>
      </c>
      <c r="EQ677" s="39" t="n">
        <v>0</v>
      </c>
      <c r="ER677" s="39" t="n">
        <v>0</v>
      </c>
      <c r="ES677" s="39" t="n">
        <v>0</v>
      </c>
      <c r="ET677" s="39" t="n">
        <v>0</v>
      </c>
      <c r="EU677" s="39" t="n">
        <v>0</v>
      </c>
      <c r="EV677" s="39" t="n">
        <v>0</v>
      </c>
      <c r="EW677" s="39" t="n">
        <v>0</v>
      </c>
      <c r="EX677" s="39" t="n">
        <v>0</v>
      </c>
      <c r="EY677" s="39" t="n">
        <v>0</v>
      </c>
      <c r="EZ677" s="39" t="n">
        <v>0</v>
      </c>
      <c r="FA677" s="39" t="n">
        <v>0</v>
      </c>
      <c r="FB677" s="39" t="n">
        <v>0</v>
      </c>
      <c r="FC677" s="39" t="n">
        <v>0</v>
      </c>
      <c r="FD677" s="39" t="n">
        <v>0</v>
      </c>
      <c r="FE677" s="39" t="n">
        <v>0</v>
      </c>
      <c r="FF677" s="39" t="n">
        <v>0</v>
      </c>
      <c r="FG677" s="39" t="n">
        <v>0</v>
      </c>
      <c r="FH677" s="39" t="n">
        <v>0</v>
      </c>
      <c r="FI677" s="39" t="n">
        <v>0</v>
      </c>
      <c r="FJ677" s="39" t="n">
        <v>0</v>
      </c>
      <c r="FK677" s="39" t="n">
        <v>0</v>
      </c>
      <c r="FL677" s="39" t="n">
        <v>0</v>
      </c>
      <c r="FM677" s="39" t="n">
        <v>0</v>
      </c>
      <c r="FN677" s="39" t="n">
        <v>0</v>
      </c>
      <c r="FO677" s="39" t="n">
        <v>0</v>
      </c>
      <c r="FP677" s="39" t="n">
        <v>0</v>
      </c>
      <c r="FQ677" s="39" t="n">
        <v>0</v>
      </c>
      <c r="FR677" s="39" t="n">
        <v>0</v>
      </c>
      <c r="FS677" s="39" t="n">
        <v>0</v>
      </c>
      <c r="FT677" s="39" t="n">
        <v>0</v>
      </c>
      <c r="FU677" s="39" t="n">
        <v>0</v>
      </c>
      <c r="FV677" s="39" t="n">
        <v>0</v>
      </c>
      <c r="FW677" s="39" t="n">
        <v>0</v>
      </c>
      <c r="FX677" s="39" t="n">
        <v>0</v>
      </c>
      <c r="FY677" s="39" t="n">
        <v>0</v>
      </c>
      <c r="FZ677" s="39" t="n">
        <v>0</v>
      </c>
      <c r="GA677" s="39" t="n">
        <v>0</v>
      </c>
      <c r="GB677" s="39" t="n">
        <v>0</v>
      </c>
      <c r="GC677" s="39" t="n">
        <v>0</v>
      </c>
      <c r="GD677" s="39" t="n">
        <v>0</v>
      </c>
      <c r="GE677" s="39" t="n">
        <v>11</v>
      </c>
      <c r="GF677" s="39" t="n">
        <v>0</v>
      </c>
      <c r="GG677" s="39" t="n">
        <v>0</v>
      </c>
      <c r="GH677" s="39" t="n">
        <v>0</v>
      </c>
      <c r="GI677" s="39" t="n">
        <v>0</v>
      </c>
      <c r="GJ677" s="39" t="n">
        <v>0</v>
      </c>
      <c r="GK677" s="39" t="n">
        <v>0</v>
      </c>
      <c r="GL677" s="39" t="n">
        <v>0</v>
      </c>
      <c r="GM677" s="39" t="n">
        <v>1</v>
      </c>
      <c r="GN677" s="39" t="n">
        <v>0</v>
      </c>
      <c r="GO677" s="39" t="n">
        <v>0</v>
      </c>
      <c r="GP677" s="39" t="n">
        <v>1</v>
      </c>
      <c r="GQ677" s="39" t="n">
        <v>0</v>
      </c>
      <c r="GR677" s="39" t="n">
        <v>0</v>
      </c>
      <c r="GS677" s="39" t="n">
        <v>0</v>
      </c>
      <c r="GT677" s="39" t="n">
        <v>0</v>
      </c>
      <c r="GU677" s="39" t="n">
        <v>0</v>
      </c>
      <c r="GV677" s="39" t="n">
        <v>0</v>
      </c>
      <c r="GW677" s="39" t="n">
        <v>0</v>
      </c>
      <c r="GX677" s="39" t="n">
        <v>0</v>
      </c>
      <c r="GY677" s="39" t="n">
        <v>0</v>
      </c>
      <c r="GZ677" s="39" t="n">
        <v>0</v>
      </c>
      <c r="HA677" s="39" t="n">
        <v>0</v>
      </c>
      <c r="HB677" s="39" t="n">
        <v>2</v>
      </c>
      <c r="HC677" s="39" t="n">
        <v>0</v>
      </c>
      <c r="HD677" s="39" t="n">
        <v>0</v>
      </c>
      <c r="HE677" s="39" t="n">
        <v>0</v>
      </c>
      <c r="HF677" s="39" t="n">
        <v>0</v>
      </c>
      <c r="HG677" s="39" t="n">
        <v>0</v>
      </c>
      <c r="HH677" s="39" t="n">
        <v>0</v>
      </c>
      <c r="HI677" s="39" t="n">
        <v>0</v>
      </c>
      <c r="HJ677" s="39" t="n">
        <v>0</v>
      </c>
      <c r="HK677" s="39" t="n">
        <v>0</v>
      </c>
      <c r="HL677" s="39" t="n">
        <v>0</v>
      </c>
      <c r="HM677" s="39" t="n">
        <v>0</v>
      </c>
      <c r="HN677" s="39" t="n">
        <v>0</v>
      </c>
      <c r="HO677" s="39" t="n">
        <v>0</v>
      </c>
      <c r="HP677" s="39" t="n">
        <v>0</v>
      </c>
      <c r="HQ677" s="39" t="n">
        <v>0</v>
      </c>
      <c r="HR677" s="39" t="n">
        <v>0</v>
      </c>
      <c r="HS677" s="39" t="n">
        <v>0</v>
      </c>
      <c r="HT677" s="39" t="n">
        <v>0</v>
      </c>
      <c r="HU677" s="39" t="n">
        <v>0</v>
      </c>
      <c r="HV677" s="39" t="n">
        <v>0</v>
      </c>
      <c r="HW677" s="39" t="n">
        <v>0</v>
      </c>
      <c r="HX677" s="39" t="n">
        <v>0</v>
      </c>
      <c r="HY677" s="39" t="n">
        <v>0</v>
      </c>
      <c r="HZ677" s="39" t="n">
        <v>0</v>
      </c>
      <c r="IA677" s="39" t="n">
        <v>0</v>
      </c>
      <c r="IB677" s="39" t="n">
        <v>0</v>
      </c>
      <c r="IC677" s="39" t="n">
        <v>0</v>
      </c>
      <c r="ID677" s="39" t="n">
        <v>0</v>
      </c>
      <c r="IE677" s="39" t="n">
        <v>0</v>
      </c>
      <c r="IF677" s="39" t="n">
        <v>0</v>
      </c>
      <c r="IG677" s="39" t="n">
        <v>6714</v>
      </c>
    </row>
    <row r="678" customFormat="false" ht="15" hidden="false" customHeight="false" outlineLevel="0" collapsed="false">
      <c r="A678" s="11" t="s">
        <v>1500</v>
      </c>
      <c r="B678" s="11" t="s">
        <v>105</v>
      </c>
      <c r="C678" s="11" t="s">
        <v>1445</v>
      </c>
      <c r="D678" s="11" t="s">
        <v>1494</v>
      </c>
      <c r="E678" s="11" t="s">
        <v>1501</v>
      </c>
      <c r="F678" s="39" t="n">
        <v>874</v>
      </c>
      <c r="G678" s="39" t="n">
        <v>278</v>
      </c>
      <c r="H678" s="39" t="n">
        <v>317</v>
      </c>
      <c r="I678" s="39" t="n">
        <v>592</v>
      </c>
      <c r="J678" s="39" t="n">
        <v>412</v>
      </c>
      <c r="K678" s="39" t="n">
        <v>107</v>
      </c>
      <c r="L678" s="39" t="n">
        <v>242</v>
      </c>
      <c r="M678" s="39" t="n">
        <v>139</v>
      </c>
      <c r="N678" s="39" t="n">
        <v>228</v>
      </c>
      <c r="O678" s="39" t="n">
        <v>83</v>
      </c>
      <c r="P678" s="39" t="n">
        <v>124</v>
      </c>
      <c r="Q678" s="39" t="n">
        <v>262</v>
      </c>
      <c r="R678" s="39" t="n">
        <v>64</v>
      </c>
      <c r="S678" s="39" t="n">
        <v>77</v>
      </c>
      <c r="T678" s="39" t="n">
        <v>185</v>
      </c>
      <c r="U678" s="39" t="n">
        <v>12</v>
      </c>
      <c r="V678" s="39" t="n">
        <v>187</v>
      </c>
      <c r="W678" s="39" t="n">
        <v>165</v>
      </c>
      <c r="X678" s="39" t="n">
        <v>91</v>
      </c>
      <c r="Y678" s="39" t="n">
        <v>118</v>
      </c>
      <c r="Z678" s="39" t="n">
        <v>93</v>
      </c>
      <c r="AA678" s="39" t="n">
        <v>146</v>
      </c>
      <c r="AB678" s="39" t="n">
        <v>117</v>
      </c>
      <c r="AC678" s="39" t="n">
        <v>44</v>
      </c>
      <c r="AD678" s="39" t="n">
        <v>171</v>
      </c>
      <c r="AE678" s="39" t="n">
        <v>0</v>
      </c>
      <c r="AF678" s="39" t="n">
        <v>96</v>
      </c>
      <c r="AG678" s="39" t="n">
        <v>84</v>
      </c>
      <c r="AH678" s="39" t="n">
        <v>142</v>
      </c>
      <c r="AI678" s="39" t="n">
        <v>44</v>
      </c>
      <c r="AJ678" s="39" t="n">
        <v>0</v>
      </c>
      <c r="AK678" s="39" t="n">
        <v>33</v>
      </c>
      <c r="AL678" s="39" t="n">
        <v>187</v>
      </c>
      <c r="AM678" s="39" t="n">
        <v>9</v>
      </c>
      <c r="AN678" s="39" t="n">
        <v>0</v>
      </c>
      <c r="AO678" s="39" t="n">
        <v>321</v>
      </c>
      <c r="AP678" s="39" t="n">
        <v>32</v>
      </c>
      <c r="AQ678" s="39" t="n">
        <v>0</v>
      </c>
      <c r="AR678" s="39" t="n">
        <v>19</v>
      </c>
      <c r="AS678" s="39" t="n">
        <v>18</v>
      </c>
      <c r="AT678" s="39" t="n">
        <v>84</v>
      </c>
      <c r="AU678" s="39" t="n">
        <v>36</v>
      </c>
      <c r="AV678" s="39" t="n">
        <v>0</v>
      </c>
      <c r="AW678" s="39" t="n">
        <v>6</v>
      </c>
      <c r="AX678" s="39" t="n">
        <v>10</v>
      </c>
      <c r="AY678" s="39" t="n">
        <v>4</v>
      </c>
      <c r="AZ678" s="39" t="n">
        <v>7</v>
      </c>
      <c r="BA678" s="39" t="n">
        <v>16</v>
      </c>
      <c r="BB678" s="39" t="n">
        <v>31</v>
      </c>
      <c r="BC678" s="39" t="n">
        <v>0</v>
      </c>
      <c r="BD678" s="39" t="n">
        <v>1</v>
      </c>
      <c r="BE678" s="39" t="n">
        <v>22</v>
      </c>
      <c r="BF678" s="39" t="n">
        <v>6</v>
      </c>
      <c r="BG678" s="39" t="n">
        <v>36</v>
      </c>
      <c r="BH678" s="39" t="n">
        <v>55</v>
      </c>
      <c r="BI678" s="39" t="n">
        <v>2</v>
      </c>
      <c r="BJ678" s="39" t="n">
        <v>24</v>
      </c>
      <c r="BK678" s="39" t="n">
        <v>22</v>
      </c>
      <c r="BL678" s="39" t="n">
        <v>13</v>
      </c>
      <c r="BM678" s="39" t="n">
        <v>0</v>
      </c>
      <c r="BN678" s="39" t="n">
        <v>0</v>
      </c>
      <c r="BO678" s="39" t="n">
        <v>0</v>
      </c>
      <c r="BP678" s="39" t="n">
        <v>1</v>
      </c>
      <c r="BQ678" s="39" t="n">
        <v>0</v>
      </c>
      <c r="BR678" s="39" t="n">
        <v>0</v>
      </c>
      <c r="BS678" s="39" t="n">
        <v>0</v>
      </c>
      <c r="BT678" s="39" t="n">
        <v>0</v>
      </c>
      <c r="BU678" s="39" t="n">
        <v>0</v>
      </c>
      <c r="BV678" s="39" t="n">
        <v>0</v>
      </c>
      <c r="BW678" s="39" t="n">
        <v>0</v>
      </c>
      <c r="BX678" s="39" t="n">
        <v>0</v>
      </c>
      <c r="BY678" s="39" t="n">
        <v>0</v>
      </c>
      <c r="BZ678" s="39" t="n">
        <v>52</v>
      </c>
      <c r="CA678" s="39" t="n">
        <v>0</v>
      </c>
      <c r="CB678" s="39" t="n">
        <v>0</v>
      </c>
      <c r="CC678" s="39" t="n">
        <v>0</v>
      </c>
      <c r="CD678" s="39" t="n">
        <v>35</v>
      </c>
      <c r="CE678" s="39" t="n">
        <v>7</v>
      </c>
      <c r="CF678" s="39" t="n">
        <v>0</v>
      </c>
      <c r="CG678" s="39" t="n">
        <v>3</v>
      </c>
      <c r="CH678" s="39" t="n">
        <v>1</v>
      </c>
      <c r="CI678" s="39" t="n">
        <v>0</v>
      </c>
      <c r="CJ678" s="39" t="n">
        <v>0</v>
      </c>
      <c r="CK678" s="39" t="n">
        <v>46</v>
      </c>
      <c r="CL678" s="39" t="n">
        <v>0</v>
      </c>
      <c r="CM678" s="39" t="n">
        <v>0</v>
      </c>
      <c r="CN678" s="39" t="n">
        <v>12</v>
      </c>
      <c r="CO678" s="39" t="n">
        <v>0</v>
      </c>
      <c r="CP678" s="39" t="n">
        <v>0</v>
      </c>
      <c r="CQ678" s="39" t="n">
        <v>0</v>
      </c>
      <c r="CR678" s="39" t="n">
        <v>5</v>
      </c>
      <c r="CS678" s="39" t="n">
        <v>19</v>
      </c>
      <c r="CT678" s="39" t="n">
        <v>35</v>
      </c>
      <c r="CU678" s="39" t="n">
        <v>0</v>
      </c>
      <c r="CV678" s="39" t="n">
        <v>0</v>
      </c>
      <c r="CW678" s="39" t="n">
        <v>12</v>
      </c>
      <c r="CX678" s="39" t="n">
        <v>0</v>
      </c>
      <c r="CY678" s="39" t="n">
        <v>11</v>
      </c>
      <c r="CZ678" s="39" t="n">
        <v>0</v>
      </c>
      <c r="DA678" s="39" t="n">
        <v>0</v>
      </c>
      <c r="DB678" s="39" t="n">
        <v>0</v>
      </c>
      <c r="DC678" s="39" t="n">
        <v>0</v>
      </c>
      <c r="DD678" s="39" t="n">
        <v>0</v>
      </c>
      <c r="DE678" s="39" t="n">
        <v>0</v>
      </c>
      <c r="DF678" s="39" t="n">
        <v>0</v>
      </c>
      <c r="DG678" s="39" t="n">
        <v>0</v>
      </c>
      <c r="DH678" s="39" t="n">
        <v>0</v>
      </c>
      <c r="DI678" s="39" t="n">
        <v>0</v>
      </c>
      <c r="DJ678" s="39" t="n">
        <v>0</v>
      </c>
      <c r="DK678" s="39" t="n">
        <v>0</v>
      </c>
      <c r="DL678" s="39" t="n">
        <v>0</v>
      </c>
      <c r="DM678" s="39" t="n">
        <v>0</v>
      </c>
      <c r="DN678" s="39" t="n">
        <v>0</v>
      </c>
      <c r="DO678" s="39" t="n">
        <v>0</v>
      </c>
      <c r="DP678" s="39" t="n">
        <v>15</v>
      </c>
      <c r="DQ678" s="39" t="n">
        <v>1</v>
      </c>
      <c r="DR678" s="39" t="n">
        <v>0</v>
      </c>
      <c r="DS678" s="39" t="n">
        <v>7</v>
      </c>
      <c r="DT678" s="39" t="n">
        <v>0</v>
      </c>
      <c r="DU678" s="39" t="n">
        <v>3</v>
      </c>
      <c r="DV678" s="39" t="n">
        <v>3</v>
      </c>
      <c r="DW678" s="39" t="n">
        <v>0</v>
      </c>
      <c r="DX678" s="39" t="n">
        <v>0</v>
      </c>
      <c r="DY678" s="39" t="n">
        <v>0</v>
      </c>
      <c r="DZ678" s="39" t="n">
        <v>0</v>
      </c>
      <c r="EA678" s="39" t="n">
        <v>0</v>
      </c>
      <c r="EB678" s="39" t="n">
        <v>0</v>
      </c>
      <c r="EC678" s="39" t="n">
        <v>0</v>
      </c>
      <c r="ED678" s="39" t="n">
        <v>0</v>
      </c>
      <c r="EE678" s="39" t="n">
        <v>0</v>
      </c>
      <c r="EF678" s="39" t="n">
        <v>0</v>
      </c>
      <c r="EG678" s="39" t="n">
        <v>0</v>
      </c>
      <c r="EH678" s="39" t="n">
        <v>0</v>
      </c>
      <c r="EI678" s="39" t="n">
        <v>0</v>
      </c>
      <c r="EJ678" s="39" t="n">
        <v>0</v>
      </c>
      <c r="EK678" s="39" t="n">
        <v>0</v>
      </c>
      <c r="EL678" s="39" t="n">
        <v>0</v>
      </c>
      <c r="EM678" s="39" t="n">
        <v>0</v>
      </c>
      <c r="EN678" s="39" t="n">
        <v>0</v>
      </c>
      <c r="EO678" s="39" t="n">
        <v>1</v>
      </c>
      <c r="EP678" s="39" t="n">
        <v>0</v>
      </c>
      <c r="EQ678" s="39" t="n">
        <v>0</v>
      </c>
      <c r="ER678" s="39" t="n">
        <v>0</v>
      </c>
      <c r="ES678" s="39" t="n">
        <v>0</v>
      </c>
      <c r="ET678" s="39" t="n">
        <v>0</v>
      </c>
      <c r="EU678" s="39" t="n">
        <v>0</v>
      </c>
      <c r="EV678" s="39" t="n">
        <v>0</v>
      </c>
      <c r="EW678" s="39" t="n">
        <v>0</v>
      </c>
      <c r="EX678" s="39" t="n">
        <v>0</v>
      </c>
      <c r="EY678" s="39" t="n">
        <v>0</v>
      </c>
      <c r="EZ678" s="39" t="n">
        <v>5</v>
      </c>
      <c r="FA678" s="39" t="n">
        <v>0</v>
      </c>
      <c r="FB678" s="39" t="n">
        <v>0</v>
      </c>
      <c r="FC678" s="39" t="n">
        <v>0</v>
      </c>
      <c r="FD678" s="39" t="n">
        <v>0</v>
      </c>
      <c r="FE678" s="39" t="n">
        <v>0</v>
      </c>
      <c r="FF678" s="39" t="n">
        <v>0</v>
      </c>
      <c r="FG678" s="39" t="n">
        <v>0</v>
      </c>
      <c r="FH678" s="39" t="n">
        <v>0</v>
      </c>
      <c r="FI678" s="39" t="n">
        <v>0</v>
      </c>
      <c r="FJ678" s="39" t="n">
        <v>0</v>
      </c>
      <c r="FK678" s="39" t="n">
        <v>0</v>
      </c>
      <c r="FL678" s="39" t="n">
        <v>0</v>
      </c>
      <c r="FM678" s="39" t="n">
        <v>4</v>
      </c>
      <c r="FN678" s="39" t="n">
        <v>0</v>
      </c>
      <c r="FO678" s="39" t="n">
        <v>0</v>
      </c>
      <c r="FP678" s="39" t="n">
        <v>0</v>
      </c>
      <c r="FQ678" s="39" t="n">
        <v>0</v>
      </c>
      <c r="FR678" s="39" t="n">
        <v>0</v>
      </c>
      <c r="FS678" s="39" t="n">
        <v>0</v>
      </c>
      <c r="FT678" s="39" t="n">
        <v>0</v>
      </c>
      <c r="FU678" s="39" t="n">
        <v>0</v>
      </c>
      <c r="FV678" s="39" t="n">
        <v>0</v>
      </c>
      <c r="FW678" s="39" t="n">
        <v>0</v>
      </c>
      <c r="FX678" s="39" t="n">
        <v>0</v>
      </c>
      <c r="FY678" s="39" t="n">
        <v>0</v>
      </c>
      <c r="FZ678" s="39" t="n">
        <v>0</v>
      </c>
      <c r="GA678" s="39" t="n">
        <v>0</v>
      </c>
      <c r="GB678" s="39" t="n">
        <v>0</v>
      </c>
      <c r="GC678" s="39" t="n">
        <v>0</v>
      </c>
      <c r="GD678" s="39" t="n">
        <v>0</v>
      </c>
      <c r="GE678" s="39" t="n">
        <v>6</v>
      </c>
      <c r="GF678" s="39" t="n">
        <v>0</v>
      </c>
      <c r="GG678" s="39" t="n">
        <v>0</v>
      </c>
      <c r="GH678" s="39" t="n">
        <v>0</v>
      </c>
      <c r="GI678" s="39" t="n">
        <v>0</v>
      </c>
      <c r="GJ678" s="39" t="n">
        <v>0</v>
      </c>
      <c r="GK678" s="39" t="n">
        <v>0</v>
      </c>
      <c r="GL678" s="39" t="n">
        <v>0</v>
      </c>
      <c r="GM678" s="39" t="n">
        <v>12</v>
      </c>
      <c r="GN678" s="39" t="n">
        <v>0</v>
      </c>
      <c r="GO678" s="39" t="n">
        <v>0</v>
      </c>
      <c r="GP678" s="39" t="n">
        <v>0</v>
      </c>
      <c r="GQ678" s="39" t="n">
        <v>0</v>
      </c>
      <c r="GR678" s="39" t="n">
        <v>0</v>
      </c>
      <c r="GS678" s="39" t="n">
        <v>0</v>
      </c>
      <c r="GT678" s="39" t="n">
        <v>0</v>
      </c>
      <c r="GU678" s="39" t="n">
        <v>0</v>
      </c>
      <c r="GV678" s="39" t="n">
        <v>0</v>
      </c>
      <c r="GW678" s="39" t="n">
        <v>0</v>
      </c>
      <c r="GX678" s="39" t="n">
        <v>0</v>
      </c>
      <c r="GY678" s="39" t="n">
        <v>0</v>
      </c>
      <c r="GZ678" s="39" t="n">
        <v>0</v>
      </c>
      <c r="HA678" s="39" t="n">
        <v>0</v>
      </c>
      <c r="HB678" s="39" t="n">
        <v>0</v>
      </c>
      <c r="HC678" s="39" t="n">
        <v>0</v>
      </c>
      <c r="HD678" s="39" t="n">
        <v>0</v>
      </c>
      <c r="HE678" s="39" t="n">
        <v>0</v>
      </c>
      <c r="HF678" s="39" t="n">
        <v>0</v>
      </c>
      <c r="HG678" s="39" t="n">
        <v>0</v>
      </c>
      <c r="HH678" s="39" t="n">
        <v>0</v>
      </c>
      <c r="HI678" s="39" t="n">
        <v>0</v>
      </c>
      <c r="HJ678" s="39" t="n">
        <v>0</v>
      </c>
      <c r="HK678" s="39" t="n">
        <v>0</v>
      </c>
      <c r="HL678" s="39" t="n">
        <v>0</v>
      </c>
      <c r="HM678" s="39" t="n">
        <v>0</v>
      </c>
      <c r="HN678" s="39" t="n">
        <v>0</v>
      </c>
      <c r="HO678" s="39" t="n">
        <v>0</v>
      </c>
      <c r="HP678" s="39" t="n">
        <v>0</v>
      </c>
      <c r="HQ678" s="39" t="n">
        <v>0</v>
      </c>
      <c r="HR678" s="39" t="n">
        <v>0</v>
      </c>
      <c r="HS678" s="39" t="n">
        <v>0</v>
      </c>
      <c r="HT678" s="39" t="n">
        <v>0</v>
      </c>
      <c r="HU678" s="39" t="n">
        <v>0</v>
      </c>
      <c r="HV678" s="39" t="n">
        <v>0</v>
      </c>
      <c r="HW678" s="39" t="n">
        <v>0</v>
      </c>
      <c r="HX678" s="39" t="n">
        <v>0</v>
      </c>
      <c r="HY678" s="39" t="n">
        <v>0</v>
      </c>
      <c r="HZ678" s="39" t="n">
        <v>0</v>
      </c>
      <c r="IA678" s="39" t="n">
        <v>0</v>
      </c>
      <c r="IB678" s="39" t="n">
        <v>0</v>
      </c>
      <c r="IC678" s="39" t="n">
        <v>0</v>
      </c>
      <c r="ID678" s="39" t="n">
        <v>0</v>
      </c>
      <c r="IE678" s="39" t="n">
        <v>0</v>
      </c>
      <c r="IF678" s="39" t="n">
        <v>0</v>
      </c>
      <c r="IG678" s="39" t="n">
        <v>5610</v>
      </c>
    </row>
    <row r="679" customFormat="false" ht="15" hidden="false" customHeight="false" outlineLevel="0" collapsed="false">
      <c r="A679" s="11" t="s">
        <v>1502</v>
      </c>
      <c r="B679" s="11" t="s">
        <v>116</v>
      </c>
      <c r="C679" s="11" t="s">
        <v>1445</v>
      </c>
      <c r="D679" s="11" t="s">
        <v>1494</v>
      </c>
      <c r="E679" s="11" t="s">
        <v>1503</v>
      </c>
      <c r="F679" s="39" t="n">
        <v>4108</v>
      </c>
      <c r="G679" s="39" t="n">
        <v>3263</v>
      </c>
      <c r="H679" s="39" t="n">
        <v>2848</v>
      </c>
      <c r="I679" s="39" t="n">
        <v>715</v>
      </c>
      <c r="J679" s="39" t="n">
        <v>1761</v>
      </c>
      <c r="K679" s="39" t="n">
        <v>4832</v>
      </c>
      <c r="L679" s="39" t="n">
        <v>296</v>
      </c>
      <c r="M679" s="39" t="n">
        <v>472</v>
      </c>
      <c r="N679" s="39" t="n">
        <v>461</v>
      </c>
      <c r="O679" s="39" t="n">
        <v>1087</v>
      </c>
      <c r="P679" s="39" t="n">
        <v>331</v>
      </c>
      <c r="Q679" s="39" t="n">
        <v>344</v>
      </c>
      <c r="R679" s="39" t="n">
        <v>140</v>
      </c>
      <c r="S679" s="39" t="n">
        <v>358</v>
      </c>
      <c r="T679" s="39" t="n">
        <v>153</v>
      </c>
      <c r="U679" s="39" t="n">
        <v>274</v>
      </c>
      <c r="V679" s="39" t="n">
        <v>559</v>
      </c>
      <c r="W679" s="39" t="n">
        <v>1097</v>
      </c>
      <c r="X679" s="39" t="n">
        <v>303</v>
      </c>
      <c r="Y679" s="39" t="n">
        <v>318</v>
      </c>
      <c r="Z679" s="39" t="n">
        <v>820</v>
      </c>
      <c r="AA679" s="39" t="n">
        <v>265</v>
      </c>
      <c r="AB679" s="39" t="n">
        <v>220</v>
      </c>
      <c r="AC679" s="39" t="n">
        <v>273</v>
      </c>
      <c r="AD679" s="39" t="n">
        <v>254</v>
      </c>
      <c r="AE679" s="39" t="n">
        <v>0</v>
      </c>
      <c r="AF679" s="39" t="n">
        <v>199</v>
      </c>
      <c r="AG679" s="39" t="n">
        <v>734</v>
      </c>
      <c r="AH679" s="39" t="n">
        <v>151</v>
      </c>
      <c r="AI679" s="39" t="n">
        <v>708</v>
      </c>
      <c r="AJ679" s="39" t="n">
        <v>647</v>
      </c>
      <c r="AK679" s="39" t="n">
        <v>215</v>
      </c>
      <c r="AL679" s="39" t="n">
        <v>598</v>
      </c>
      <c r="AM679" s="39" t="n">
        <v>217</v>
      </c>
      <c r="AN679" s="39" t="n">
        <v>90</v>
      </c>
      <c r="AO679" s="39" t="n">
        <v>314</v>
      </c>
      <c r="AP679" s="39" t="n">
        <v>99</v>
      </c>
      <c r="AQ679" s="39" t="n">
        <v>0</v>
      </c>
      <c r="AR679" s="39" t="n">
        <v>677</v>
      </c>
      <c r="AS679" s="39" t="n">
        <v>125</v>
      </c>
      <c r="AT679" s="39" t="n">
        <v>85</v>
      </c>
      <c r="AU679" s="39" t="n">
        <v>249</v>
      </c>
      <c r="AV679" s="39" t="n">
        <v>329</v>
      </c>
      <c r="AW679" s="39" t="n">
        <v>78</v>
      </c>
      <c r="AX679" s="39" t="n">
        <v>91</v>
      </c>
      <c r="AY679" s="39" t="n">
        <v>334</v>
      </c>
      <c r="AZ679" s="39" t="n">
        <v>46</v>
      </c>
      <c r="BA679" s="39" t="n">
        <v>103</v>
      </c>
      <c r="BB679" s="39" t="n">
        <v>53</v>
      </c>
      <c r="BC679" s="39" t="n">
        <v>94</v>
      </c>
      <c r="BD679" s="39" t="n">
        <v>58</v>
      </c>
      <c r="BE679" s="39" t="n">
        <v>18</v>
      </c>
      <c r="BF679" s="39" t="n">
        <v>26</v>
      </c>
      <c r="BG679" s="39" t="n">
        <v>34</v>
      </c>
      <c r="BH679" s="39" t="n">
        <v>573</v>
      </c>
      <c r="BI679" s="39" t="n">
        <v>22</v>
      </c>
      <c r="BJ679" s="39" t="n">
        <v>574</v>
      </c>
      <c r="BK679" s="39" t="n">
        <v>237</v>
      </c>
      <c r="BL679" s="39" t="n">
        <v>27</v>
      </c>
      <c r="BM679" s="39" t="n">
        <v>83</v>
      </c>
      <c r="BN679" s="39" t="n">
        <v>48</v>
      </c>
      <c r="BO679" s="39" t="n">
        <v>95</v>
      </c>
      <c r="BP679" s="39" t="n">
        <v>412</v>
      </c>
      <c r="BQ679" s="39" t="n">
        <v>22</v>
      </c>
      <c r="BR679" s="39" t="n">
        <v>111</v>
      </c>
      <c r="BS679" s="39" t="n">
        <v>243</v>
      </c>
      <c r="BT679" s="39" t="n">
        <v>43</v>
      </c>
      <c r="BU679" s="39" t="n">
        <v>45</v>
      </c>
      <c r="BV679" s="39" t="n">
        <v>1</v>
      </c>
      <c r="BW679" s="39" t="n">
        <v>45</v>
      </c>
      <c r="BX679" s="39" t="n">
        <v>307</v>
      </c>
      <c r="BY679" s="39" t="n">
        <v>165</v>
      </c>
      <c r="BZ679" s="39" t="n">
        <v>59</v>
      </c>
      <c r="CA679" s="39" t="n">
        <v>13</v>
      </c>
      <c r="CB679" s="39" t="n">
        <v>94</v>
      </c>
      <c r="CC679" s="39" t="n">
        <v>44</v>
      </c>
      <c r="CD679" s="39" t="n">
        <v>24</v>
      </c>
      <c r="CE679" s="39" t="n">
        <v>161</v>
      </c>
      <c r="CF679" s="39" t="n">
        <v>182</v>
      </c>
      <c r="CG679" s="39" t="n">
        <v>107</v>
      </c>
      <c r="CH679" s="39" t="n">
        <v>4</v>
      </c>
      <c r="CI679" s="39" t="n">
        <v>24</v>
      </c>
      <c r="CJ679" s="39" t="n">
        <v>43</v>
      </c>
      <c r="CK679" s="39" t="n">
        <v>54</v>
      </c>
      <c r="CL679" s="39" t="n">
        <v>120</v>
      </c>
      <c r="CM679" s="39" t="n">
        <v>0</v>
      </c>
      <c r="CN679" s="39" t="n">
        <v>41</v>
      </c>
      <c r="CO679" s="39" t="n">
        <v>164</v>
      </c>
      <c r="CP679" s="39" t="n">
        <v>5</v>
      </c>
      <c r="CQ679" s="39" t="n">
        <v>94</v>
      </c>
      <c r="CR679" s="39" t="n">
        <v>12</v>
      </c>
      <c r="CS679" s="39" t="n">
        <v>5</v>
      </c>
      <c r="CT679" s="39" t="n">
        <v>64</v>
      </c>
      <c r="CU679" s="39" t="n">
        <v>15</v>
      </c>
      <c r="CV679" s="39" t="n">
        <v>14</v>
      </c>
      <c r="CW679" s="39" t="n">
        <v>41</v>
      </c>
      <c r="CX679" s="39" t="n">
        <v>113</v>
      </c>
      <c r="CY679" s="39" t="n">
        <v>101</v>
      </c>
      <c r="CZ679" s="39" t="n">
        <v>14</v>
      </c>
      <c r="DA679" s="39" t="n">
        <v>0</v>
      </c>
      <c r="DB679" s="39" t="n">
        <v>2</v>
      </c>
      <c r="DC679" s="39" t="n">
        <v>43</v>
      </c>
      <c r="DD679" s="39" t="n">
        <v>0</v>
      </c>
      <c r="DE679" s="39" t="n">
        <v>14</v>
      </c>
      <c r="DF679" s="39" t="n">
        <v>315</v>
      </c>
      <c r="DG679" s="39" t="n">
        <v>24</v>
      </c>
      <c r="DH679" s="39" t="n">
        <v>41</v>
      </c>
      <c r="DI679" s="39" t="n">
        <v>41</v>
      </c>
      <c r="DJ679" s="39" t="n">
        <v>3</v>
      </c>
      <c r="DK679" s="39" t="n">
        <v>51</v>
      </c>
      <c r="DL679" s="39" t="n">
        <v>37</v>
      </c>
      <c r="DM679" s="39" t="n">
        <v>40</v>
      </c>
      <c r="DN679" s="39" t="n">
        <v>69</v>
      </c>
      <c r="DO679" s="39" t="n">
        <v>61</v>
      </c>
      <c r="DP679" s="39" t="n">
        <v>5</v>
      </c>
      <c r="DQ679" s="39" t="n">
        <v>56</v>
      </c>
      <c r="DR679" s="39" t="n">
        <v>20</v>
      </c>
      <c r="DS679" s="39" t="n">
        <v>3</v>
      </c>
      <c r="DT679" s="39" t="n">
        <v>19</v>
      </c>
      <c r="DU679" s="39" t="n">
        <v>21</v>
      </c>
      <c r="DV679" s="39" t="n">
        <v>145</v>
      </c>
      <c r="DW679" s="39" t="n">
        <v>2</v>
      </c>
      <c r="DX679" s="39" t="n">
        <v>0</v>
      </c>
      <c r="DY679" s="39" t="n">
        <v>26</v>
      </c>
      <c r="DZ679" s="39" t="n">
        <v>29</v>
      </c>
      <c r="EA679" s="39" t="n">
        <v>27</v>
      </c>
      <c r="EB679" s="39" t="n">
        <v>0</v>
      </c>
      <c r="EC679" s="39" t="n">
        <v>8</v>
      </c>
      <c r="ED679" s="39" t="n">
        <v>38</v>
      </c>
      <c r="EE679" s="39" t="n">
        <v>0</v>
      </c>
      <c r="EF679" s="39" t="n">
        <v>34</v>
      </c>
      <c r="EG679" s="39" t="n">
        <v>23</v>
      </c>
      <c r="EH679" s="39" t="n">
        <v>3</v>
      </c>
      <c r="EI679" s="39" t="n">
        <v>39</v>
      </c>
      <c r="EJ679" s="39" t="n">
        <v>1</v>
      </c>
      <c r="EK679" s="39" t="n">
        <v>16</v>
      </c>
      <c r="EL679" s="39" t="n">
        <v>0</v>
      </c>
      <c r="EM679" s="39" t="n">
        <v>7</v>
      </c>
      <c r="EN679" s="39" t="n">
        <v>34</v>
      </c>
      <c r="EO679" s="39" t="n">
        <v>1</v>
      </c>
      <c r="EP679" s="39" t="n">
        <v>53</v>
      </c>
      <c r="EQ679" s="39" t="n">
        <v>18</v>
      </c>
      <c r="ER679" s="39" t="n">
        <v>2</v>
      </c>
      <c r="ES679" s="39" t="n">
        <v>18</v>
      </c>
      <c r="ET679" s="39" t="n">
        <v>6</v>
      </c>
      <c r="EU679" s="39" t="n">
        <v>10</v>
      </c>
      <c r="EV679" s="39" t="n">
        <v>74</v>
      </c>
      <c r="EW679" s="39" t="n">
        <v>119</v>
      </c>
      <c r="EX679" s="39" t="n">
        <v>9</v>
      </c>
      <c r="EY679" s="39" t="n">
        <v>2</v>
      </c>
      <c r="EZ679" s="39" t="n">
        <v>5</v>
      </c>
      <c r="FA679" s="39" t="n">
        <v>89</v>
      </c>
      <c r="FB679" s="39" t="n">
        <v>20</v>
      </c>
      <c r="FC679" s="39" t="n">
        <v>0</v>
      </c>
      <c r="FD679" s="39" t="n">
        <v>0</v>
      </c>
      <c r="FE679" s="39" t="n">
        <v>0</v>
      </c>
      <c r="FF679" s="39" t="n">
        <v>0</v>
      </c>
      <c r="FG679" s="39" t="n">
        <v>9</v>
      </c>
      <c r="FH679" s="39" t="n">
        <v>8</v>
      </c>
      <c r="FI679" s="39" t="n">
        <v>3</v>
      </c>
      <c r="FJ679" s="39" t="n">
        <v>16</v>
      </c>
      <c r="FK679" s="39" t="n">
        <v>16</v>
      </c>
      <c r="FL679" s="39" t="n">
        <v>0</v>
      </c>
      <c r="FM679" s="39" t="n">
        <v>0</v>
      </c>
      <c r="FN679" s="39" t="n">
        <v>0</v>
      </c>
      <c r="FO679" s="39" t="n">
        <v>0</v>
      </c>
      <c r="FP679" s="39" t="n">
        <v>16</v>
      </c>
      <c r="FQ679" s="39" t="n">
        <v>19</v>
      </c>
      <c r="FR679" s="39" t="n">
        <v>16</v>
      </c>
      <c r="FS679" s="39" t="n">
        <v>4</v>
      </c>
      <c r="FT679" s="39" t="n">
        <v>0</v>
      </c>
      <c r="FU679" s="39" t="n">
        <v>23</v>
      </c>
      <c r="FV679" s="39" t="n">
        <v>66</v>
      </c>
      <c r="FW679" s="39" t="n">
        <v>3</v>
      </c>
      <c r="FX679" s="39" t="n">
        <v>17</v>
      </c>
      <c r="FY679" s="39" t="n">
        <v>51</v>
      </c>
      <c r="FZ679" s="39" t="n">
        <v>19</v>
      </c>
      <c r="GA679" s="39" t="n">
        <v>0</v>
      </c>
      <c r="GB679" s="39" t="n">
        <v>5</v>
      </c>
      <c r="GC679" s="39" t="n">
        <v>15</v>
      </c>
      <c r="GD679" s="39" t="n">
        <v>0</v>
      </c>
      <c r="GE679" s="39" t="n">
        <v>6</v>
      </c>
      <c r="GF679" s="39" t="n">
        <v>0</v>
      </c>
      <c r="GG679" s="39" t="n">
        <v>5</v>
      </c>
      <c r="GH679" s="39" t="n">
        <v>20</v>
      </c>
      <c r="GI679" s="39" t="n">
        <v>0</v>
      </c>
      <c r="GJ679" s="39" t="n">
        <v>12</v>
      </c>
      <c r="GK679" s="39" t="n">
        <v>23</v>
      </c>
      <c r="GL679" s="39" t="n">
        <v>18</v>
      </c>
      <c r="GM679" s="39" t="n">
        <v>10</v>
      </c>
      <c r="GN679" s="39" t="n">
        <v>1</v>
      </c>
      <c r="GO679" s="39" t="n">
        <v>0</v>
      </c>
      <c r="GP679" s="39" t="n">
        <v>0</v>
      </c>
      <c r="GQ679" s="39" t="n">
        <v>3</v>
      </c>
      <c r="GR679" s="39" t="n">
        <v>4</v>
      </c>
      <c r="GS679" s="39" t="n">
        <v>1</v>
      </c>
      <c r="GT679" s="39" t="n">
        <v>55</v>
      </c>
      <c r="GU679" s="39" t="n">
        <v>0</v>
      </c>
      <c r="GV679" s="39" t="n">
        <v>0</v>
      </c>
      <c r="GW679" s="39" t="n">
        <v>0</v>
      </c>
      <c r="GX679" s="39" t="n">
        <v>1</v>
      </c>
      <c r="GY679" s="39" t="n">
        <v>0</v>
      </c>
      <c r="GZ679" s="39" t="n">
        <v>0</v>
      </c>
      <c r="HA679" s="39" t="n">
        <v>0</v>
      </c>
      <c r="HB679" s="39" t="n">
        <v>14</v>
      </c>
      <c r="HC679" s="39" t="n">
        <v>8</v>
      </c>
      <c r="HD679" s="39" t="n">
        <v>0</v>
      </c>
      <c r="HE679" s="39" t="n">
        <v>1</v>
      </c>
      <c r="HF679" s="39" t="n">
        <v>0</v>
      </c>
      <c r="HG679" s="39" t="n">
        <v>0</v>
      </c>
      <c r="HH679" s="39" t="n">
        <v>0</v>
      </c>
      <c r="HI679" s="39" t="n">
        <v>0</v>
      </c>
      <c r="HJ679" s="39" t="n">
        <v>0</v>
      </c>
      <c r="HK679" s="39" t="n">
        <v>0</v>
      </c>
      <c r="HL679" s="39" t="n">
        <v>1</v>
      </c>
      <c r="HM679" s="39" t="n">
        <v>0</v>
      </c>
      <c r="HN679" s="39" t="n">
        <v>0</v>
      </c>
      <c r="HO679" s="39" t="n">
        <v>0</v>
      </c>
      <c r="HP679" s="39" t="n">
        <v>0</v>
      </c>
      <c r="HQ679" s="39" t="n">
        <v>0</v>
      </c>
      <c r="HR679" s="39" t="n">
        <v>0</v>
      </c>
      <c r="HS679" s="39" t="n">
        <v>0</v>
      </c>
      <c r="HT679" s="39" t="n">
        <v>0</v>
      </c>
      <c r="HU679" s="39" t="n">
        <v>0</v>
      </c>
      <c r="HV679" s="39" t="n">
        <v>0</v>
      </c>
      <c r="HW679" s="39" t="n">
        <v>0</v>
      </c>
      <c r="HX679" s="39" t="n">
        <v>0</v>
      </c>
      <c r="HY679" s="39" t="n">
        <v>0</v>
      </c>
      <c r="HZ679" s="39" t="n">
        <v>0</v>
      </c>
      <c r="IA679" s="39" t="n">
        <v>0</v>
      </c>
      <c r="IB679" s="39" t="n">
        <v>0</v>
      </c>
      <c r="IC679" s="39" t="n">
        <v>0</v>
      </c>
      <c r="ID679" s="39" t="n">
        <v>0</v>
      </c>
      <c r="IE679" s="39" t="n">
        <v>0</v>
      </c>
      <c r="IF679" s="39" t="n">
        <v>0</v>
      </c>
      <c r="IG679" s="39" t="n">
        <v>22383</v>
      </c>
    </row>
    <row r="680" customFormat="false" ht="15" hidden="false" customHeight="false" outlineLevel="0" collapsed="false">
      <c r="A680" s="11" t="s">
        <v>1504</v>
      </c>
      <c r="B680" s="11" t="s">
        <v>105</v>
      </c>
      <c r="C680" s="11" t="s">
        <v>1445</v>
      </c>
      <c r="D680" s="11" t="s">
        <v>1494</v>
      </c>
      <c r="E680" s="11" t="s">
        <v>1505</v>
      </c>
      <c r="F680" s="39" t="n">
        <v>443</v>
      </c>
      <c r="G680" s="39" t="n">
        <v>1099</v>
      </c>
      <c r="H680" s="39" t="n">
        <v>1302</v>
      </c>
      <c r="I680" s="39" t="n">
        <v>1044</v>
      </c>
      <c r="J680" s="39" t="n">
        <v>802</v>
      </c>
      <c r="K680" s="39" t="n">
        <v>658</v>
      </c>
      <c r="L680" s="39" t="n">
        <v>343</v>
      </c>
      <c r="M680" s="39" t="n">
        <v>490</v>
      </c>
      <c r="N680" s="39" t="n">
        <v>270</v>
      </c>
      <c r="O680" s="39" t="n">
        <v>246</v>
      </c>
      <c r="P680" s="39" t="n">
        <v>45</v>
      </c>
      <c r="Q680" s="39" t="n">
        <v>361</v>
      </c>
      <c r="R680" s="39" t="n">
        <v>213</v>
      </c>
      <c r="S680" s="39" t="n">
        <v>290</v>
      </c>
      <c r="T680" s="39" t="n">
        <v>347</v>
      </c>
      <c r="U680" s="39" t="n">
        <v>26</v>
      </c>
      <c r="V680" s="39" t="n">
        <v>520</v>
      </c>
      <c r="W680" s="39" t="n">
        <v>90</v>
      </c>
      <c r="X680" s="39" t="n">
        <v>118</v>
      </c>
      <c r="Y680" s="39" t="n">
        <v>464</v>
      </c>
      <c r="Z680" s="39" t="n">
        <v>139</v>
      </c>
      <c r="AA680" s="39" t="n">
        <v>105</v>
      </c>
      <c r="AB680" s="39" t="n">
        <v>301</v>
      </c>
      <c r="AC680" s="39" t="n">
        <v>99</v>
      </c>
      <c r="AD680" s="39" t="n">
        <v>269</v>
      </c>
      <c r="AE680" s="39" t="n">
        <v>0</v>
      </c>
      <c r="AF680" s="39" t="n">
        <v>123</v>
      </c>
      <c r="AG680" s="39" t="n">
        <v>306</v>
      </c>
      <c r="AH680" s="39" t="n">
        <v>138</v>
      </c>
      <c r="AI680" s="39" t="n">
        <v>284</v>
      </c>
      <c r="AJ680" s="39" t="n">
        <v>1</v>
      </c>
      <c r="AK680" s="39" t="n">
        <v>683</v>
      </c>
      <c r="AL680" s="39" t="n">
        <v>62</v>
      </c>
      <c r="AM680" s="39" t="n">
        <v>75</v>
      </c>
      <c r="AN680" s="39" t="n">
        <v>2</v>
      </c>
      <c r="AO680" s="39" t="n">
        <v>14</v>
      </c>
      <c r="AP680" s="39" t="n">
        <v>1</v>
      </c>
      <c r="AQ680" s="39" t="n">
        <v>1</v>
      </c>
      <c r="AR680" s="39" t="n">
        <v>223</v>
      </c>
      <c r="AS680" s="39" t="n">
        <v>77</v>
      </c>
      <c r="AT680" s="39" t="n">
        <v>189</v>
      </c>
      <c r="AU680" s="39" t="n">
        <v>8</v>
      </c>
      <c r="AV680" s="39" t="n">
        <v>6</v>
      </c>
      <c r="AW680" s="39" t="n">
        <v>38</v>
      </c>
      <c r="AX680" s="39" t="n">
        <v>45</v>
      </c>
      <c r="AY680" s="39" t="n">
        <v>45</v>
      </c>
      <c r="AZ680" s="39" t="n">
        <v>66</v>
      </c>
      <c r="BA680" s="39" t="n">
        <v>0</v>
      </c>
      <c r="BB680" s="39" t="n">
        <v>0</v>
      </c>
      <c r="BC680" s="39" t="n">
        <v>0</v>
      </c>
      <c r="BD680" s="39" t="n">
        <v>0</v>
      </c>
      <c r="BE680" s="39" t="n">
        <v>4</v>
      </c>
      <c r="BF680" s="39" t="n">
        <v>0</v>
      </c>
      <c r="BG680" s="39" t="n">
        <v>69</v>
      </c>
      <c r="BH680" s="39" t="n">
        <v>1</v>
      </c>
      <c r="BI680" s="39" t="n">
        <v>15</v>
      </c>
      <c r="BJ680" s="39" t="n">
        <v>16</v>
      </c>
      <c r="BK680" s="39" t="n">
        <v>21</v>
      </c>
      <c r="BL680" s="39" t="n">
        <v>33</v>
      </c>
      <c r="BM680" s="39" t="n">
        <v>0</v>
      </c>
      <c r="BN680" s="39" t="n">
        <v>5</v>
      </c>
      <c r="BO680" s="39" t="n">
        <v>19</v>
      </c>
      <c r="BP680" s="39" t="n">
        <v>0</v>
      </c>
      <c r="BQ680" s="39" t="n">
        <v>14</v>
      </c>
      <c r="BR680" s="39" t="n">
        <v>0</v>
      </c>
      <c r="BS680" s="39" t="n">
        <v>0</v>
      </c>
      <c r="BT680" s="39" t="n">
        <v>0</v>
      </c>
      <c r="BU680" s="39" t="n">
        <v>16</v>
      </c>
      <c r="BV680" s="39" t="n">
        <v>0</v>
      </c>
      <c r="BW680" s="39" t="n">
        <v>0</v>
      </c>
      <c r="BX680" s="39" t="n">
        <v>12</v>
      </c>
      <c r="BY680" s="39" t="n">
        <v>0</v>
      </c>
      <c r="BZ680" s="39" t="n">
        <v>3</v>
      </c>
      <c r="CA680" s="39" t="n">
        <v>0</v>
      </c>
      <c r="CB680" s="39" t="n">
        <v>0</v>
      </c>
      <c r="CC680" s="39" t="n">
        <v>0</v>
      </c>
      <c r="CD680" s="39" t="n">
        <v>0</v>
      </c>
      <c r="CE680" s="39" t="n">
        <v>101</v>
      </c>
      <c r="CF680" s="39" t="n">
        <v>0</v>
      </c>
      <c r="CG680" s="39" t="n">
        <v>4</v>
      </c>
      <c r="CH680" s="39" t="n">
        <v>2</v>
      </c>
      <c r="CI680" s="39" t="n">
        <v>0</v>
      </c>
      <c r="CJ680" s="39" t="n">
        <v>0</v>
      </c>
      <c r="CK680" s="39" t="n">
        <v>0</v>
      </c>
      <c r="CL680" s="39" t="n">
        <v>0</v>
      </c>
      <c r="CM680" s="39" t="n">
        <v>0</v>
      </c>
      <c r="CN680" s="39" t="n">
        <v>0</v>
      </c>
      <c r="CO680" s="39" t="n">
        <v>5</v>
      </c>
      <c r="CP680" s="39" t="n">
        <v>0</v>
      </c>
      <c r="CQ680" s="39" t="n">
        <v>0</v>
      </c>
      <c r="CR680" s="39" t="n">
        <v>15</v>
      </c>
      <c r="CS680" s="39" t="n">
        <v>21</v>
      </c>
      <c r="CT680" s="39" t="n">
        <v>0</v>
      </c>
      <c r="CU680" s="39" t="n">
        <v>0</v>
      </c>
      <c r="CV680" s="39" t="n">
        <v>3</v>
      </c>
      <c r="CW680" s="39" t="n">
        <v>3</v>
      </c>
      <c r="CX680" s="39" t="n">
        <v>0</v>
      </c>
      <c r="CY680" s="39" t="n">
        <v>0</v>
      </c>
      <c r="CZ680" s="39" t="n">
        <v>0</v>
      </c>
      <c r="DA680" s="39" t="n">
        <v>0</v>
      </c>
      <c r="DB680" s="39" t="n">
        <v>0</v>
      </c>
      <c r="DC680" s="39" t="n">
        <v>0</v>
      </c>
      <c r="DD680" s="39" t="n">
        <v>0</v>
      </c>
      <c r="DE680" s="39" t="n">
        <v>0</v>
      </c>
      <c r="DF680" s="39" t="n">
        <v>0</v>
      </c>
      <c r="DG680" s="39" t="n">
        <v>0</v>
      </c>
      <c r="DH680" s="39" t="n">
        <v>0</v>
      </c>
      <c r="DI680" s="39" t="n">
        <v>0</v>
      </c>
      <c r="DJ680" s="39" t="n">
        <v>0</v>
      </c>
      <c r="DK680" s="39" t="n">
        <v>25</v>
      </c>
      <c r="DL680" s="39" t="n">
        <v>0</v>
      </c>
      <c r="DM680" s="39" t="n">
        <v>0</v>
      </c>
      <c r="DN680" s="39" t="n">
        <v>2</v>
      </c>
      <c r="DO680" s="39" t="n">
        <v>0</v>
      </c>
      <c r="DP680" s="39" t="n">
        <v>0</v>
      </c>
      <c r="DQ680" s="39" t="n">
        <v>0</v>
      </c>
      <c r="DR680" s="39" t="n">
        <v>0</v>
      </c>
      <c r="DS680" s="39" t="n">
        <v>0</v>
      </c>
      <c r="DT680" s="39" t="n">
        <v>0</v>
      </c>
      <c r="DU680" s="39" t="n">
        <v>0</v>
      </c>
      <c r="DV680" s="39" t="n">
        <v>2</v>
      </c>
      <c r="DW680" s="39" t="n">
        <v>0</v>
      </c>
      <c r="DX680" s="39" t="n">
        <v>0</v>
      </c>
      <c r="DY680" s="39" t="n">
        <v>0</v>
      </c>
      <c r="DZ680" s="39" t="n">
        <v>0</v>
      </c>
      <c r="EA680" s="39" t="n">
        <v>0</v>
      </c>
      <c r="EB680" s="39" t="n">
        <v>0</v>
      </c>
      <c r="EC680" s="39" t="n">
        <v>0</v>
      </c>
      <c r="ED680" s="39" t="n">
        <v>3</v>
      </c>
      <c r="EE680" s="39" t="n">
        <v>0</v>
      </c>
      <c r="EF680" s="39" t="n">
        <v>0</v>
      </c>
      <c r="EG680" s="39" t="n">
        <v>0</v>
      </c>
      <c r="EH680" s="39" t="n">
        <v>44</v>
      </c>
      <c r="EI680" s="39" t="n">
        <v>0</v>
      </c>
      <c r="EJ680" s="39" t="n">
        <v>0</v>
      </c>
      <c r="EK680" s="39" t="n">
        <v>0</v>
      </c>
      <c r="EL680" s="39" t="n">
        <v>0</v>
      </c>
      <c r="EM680" s="39" t="n">
        <v>0</v>
      </c>
      <c r="EN680" s="39" t="n">
        <v>1</v>
      </c>
      <c r="EO680" s="39" t="n">
        <v>0</v>
      </c>
      <c r="EP680" s="39" t="n">
        <v>0</v>
      </c>
      <c r="EQ680" s="39" t="n">
        <v>0</v>
      </c>
      <c r="ER680" s="39" t="n">
        <v>0</v>
      </c>
      <c r="ES680" s="39" t="n">
        <v>0</v>
      </c>
      <c r="ET680" s="39" t="n">
        <v>0</v>
      </c>
      <c r="EU680" s="39" t="n">
        <v>3</v>
      </c>
      <c r="EV680" s="39" t="n">
        <v>0</v>
      </c>
      <c r="EW680" s="39" t="n">
        <v>0</v>
      </c>
      <c r="EX680" s="39" t="n">
        <v>1</v>
      </c>
      <c r="EY680" s="39" t="n">
        <v>0</v>
      </c>
      <c r="EZ680" s="39" t="n">
        <v>0</v>
      </c>
      <c r="FA680" s="39" t="n">
        <v>0</v>
      </c>
      <c r="FB680" s="39" t="n">
        <v>0</v>
      </c>
      <c r="FC680" s="39" t="n">
        <v>0</v>
      </c>
      <c r="FD680" s="39" t="n">
        <v>0</v>
      </c>
      <c r="FE680" s="39" t="n">
        <v>0</v>
      </c>
      <c r="FF680" s="39" t="n">
        <v>0</v>
      </c>
      <c r="FG680" s="39" t="n">
        <v>1</v>
      </c>
      <c r="FH680" s="39" t="n">
        <v>0</v>
      </c>
      <c r="FI680" s="39" t="n">
        <v>0</v>
      </c>
      <c r="FJ680" s="39" t="n">
        <v>0</v>
      </c>
      <c r="FK680" s="39" t="n">
        <v>0</v>
      </c>
      <c r="FL680" s="39" t="n">
        <v>0</v>
      </c>
      <c r="FM680" s="39" t="n">
        <v>1</v>
      </c>
      <c r="FN680" s="39" t="n">
        <v>0</v>
      </c>
      <c r="FO680" s="39" t="n">
        <v>0</v>
      </c>
      <c r="FP680" s="39" t="n">
        <v>0</v>
      </c>
      <c r="FQ680" s="39" t="n">
        <v>0</v>
      </c>
      <c r="FR680" s="39" t="n">
        <v>0</v>
      </c>
      <c r="FS680" s="39" t="n">
        <v>0</v>
      </c>
      <c r="FT680" s="39" t="n">
        <v>0</v>
      </c>
      <c r="FU680" s="39" t="n">
        <v>0</v>
      </c>
      <c r="FV680" s="39" t="n">
        <v>1</v>
      </c>
      <c r="FW680" s="39" t="n">
        <v>0</v>
      </c>
      <c r="FX680" s="39" t="n">
        <v>0</v>
      </c>
      <c r="FY680" s="39" t="n">
        <v>0</v>
      </c>
      <c r="FZ680" s="39" t="n">
        <v>0</v>
      </c>
      <c r="GA680" s="39" t="n">
        <v>0</v>
      </c>
      <c r="GB680" s="39" t="n">
        <v>0</v>
      </c>
      <c r="GC680" s="39" t="n">
        <v>0</v>
      </c>
      <c r="GD680" s="39" t="n">
        <v>16</v>
      </c>
      <c r="GE680" s="39" t="n">
        <v>0</v>
      </c>
      <c r="GF680" s="39" t="n">
        <v>0</v>
      </c>
      <c r="GG680" s="39" t="n">
        <v>0</v>
      </c>
      <c r="GH680" s="39" t="n">
        <v>0</v>
      </c>
      <c r="GI680" s="39" t="n">
        <v>0</v>
      </c>
      <c r="GJ680" s="39" t="n">
        <v>0</v>
      </c>
      <c r="GK680" s="39" t="n">
        <v>0</v>
      </c>
      <c r="GL680" s="39" t="n">
        <v>0</v>
      </c>
      <c r="GM680" s="39" t="n">
        <v>0</v>
      </c>
      <c r="GN680" s="39" t="n">
        <v>0</v>
      </c>
      <c r="GO680" s="39" t="n">
        <v>0</v>
      </c>
      <c r="GP680" s="39" t="n">
        <v>0</v>
      </c>
      <c r="GQ680" s="39" t="n">
        <v>0</v>
      </c>
      <c r="GR680" s="39" t="n">
        <v>0</v>
      </c>
      <c r="GS680" s="39" t="n">
        <v>0</v>
      </c>
      <c r="GT680" s="39" t="n">
        <v>0</v>
      </c>
      <c r="GU680" s="39" t="n">
        <v>0</v>
      </c>
      <c r="GV680" s="39" t="n">
        <v>0</v>
      </c>
      <c r="GW680" s="39" t="n">
        <v>28</v>
      </c>
      <c r="GX680" s="39" t="n">
        <v>0</v>
      </c>
      <c r="GY680" s="39" t="n">
        <v>0</v>
      </c>
      <c r="GZ680" s="39" t="n">
        <v>0</v>
      </c>
      <c r="HA680" s="39" t="n">
        <v>0</v>
      </c>
      <c r="HB680" s="39" t="n">
        <v>1</v>
      </c>
      <c r="HC680" s="39" t="n">
        <v>0</v>
      </c>
      <c r="HD680" s="39" t="n">
        <v>0</v>
      </c>
      <c r="HE680" s="39" t="n">
        <v>0</v>
      </c>
      <c r="HF680" s="39" t="n">
        <v>0</v>
      </c>
      <c r="HG680" s="39" t="n">
        <v>0</v>
      </c>
      <c r="HH680" s="39" t="n">
        <v>0</v>
      </c>
      <c r="HI680" s="39" t="n">
        <v>0</v>
      </c>
      <c r="HJ680" s="39" t="n">
        <v>0</v>
      </c>
      <c r="HK680" s="39" t="n">
        <v>8</v>
      </c>
      <c r="HL680" s="39" t="n">
        <v>0</v>
      </c>
      <c r="HM680" s="39" t="n">
        <v>0</v>
      </c>
      <c r="HN680" s="39" t="n">
        <v>0</v>
      </c>
      <c r="HO680" s="39" t="n">
        <v>0</v>
      </c>
      <c r="HP680" s="39" t="n">
        <v>0</v>
      </c>
      <c r="HQ680" s="39" t="n">
        <v>0</v>
      </c>
      <c r="HR680" s="39" t="n">
        <v>0</v>
      </c>
      <c r="HS680" s="39" t="n">
        <v>0</v>
      </c>
      <c r="HT680" s="39" t="n">
        <v>0</v>
      </c>
      <c r="HU680" s="39" t="n">
        <v>0</v>
      </c>
      <c r="HV680" s="39" t="n">
        <v>0</v>
      </c>
      <c r="HW680" s="39" t="n">
        <v>0</v>
      </c>
      <c r="HX680" s="39" t="n">
        <v>0</v>
      </c>
      <c r="HY680" s="39" t="n">
        <v>0</v>
      </c>
      <c r="HZ680" s="39" t="n">
        <v>0</v>
      </c>
      <c r="IA680" s="39" t="n">
        <v>0</v>
      </c>
      <c r="IB680" s="39" t="n">
        <v>0</v>
      </c>
      <c r="IC680" s="39" t="n">
        <v>0</v>
      </c>
      <c r="ID680" s="39" t="n">
        <v>0</v>
      </c>
      <c r="IE680" s="39" t="n">
        <v>0</v>
      </c>
      <c r="IF680" s="39" t="n">
        <v>0</v>
      </c>
      <c r="IG680" s="39" t="n">
        <v>8925</v>
      </c>
    </row>
    <row r="681" customFormat="false" ht="15" hidden="false" customHeight="false" outlineLevel="0" collapsed="false">
      <c r="A681" s="11" t="s">
        <v>1506</v>
      </c>
      <c r="B681" s="11" t="s">
        <v>105</v>
      </c>
      <c r="C681" s="11" t="s">
        <v>1445</v>
      </c>
      <c r="D681" s="11" t="s">
        <v>1494</v>
      </c>
      <c r="E681" s="11" t="s">
        <v>1507</v>
      </c>
      <c r="F681" s="39" t="n">
        <v>551</v>
      </c>
      <c r="G681" s="39" t="n">
        <v>1516</v>
      </c>
      <c r="H681" s="39" t="n">
        <v>753</v>
      </c>
      <c r="I681" s="39" t="n">
        <v>596</v>
      </c>
      <c r="J681" s="39" t="n">
        <v>201</v>
      </c>
      <c r="K681" s="39" t="n">
        <v>376</v>
      </c>
      <c r="L681" s="39" t="n">
        <v>125</v>
      </c>
      <c r="M681" s="39" t="n">
        <v>365</v>
      </c>
      <c r="N681" s="39" t="n">
        <v>341</v>
      </c>
      <c r="O681" s="39" t="n">
        <v>49</v>
      </c>
      <c r="P681" s="39" t="n">
        <v>102</v>
      </c>
      <c r="Q681" s="39" t="n">
        <v>445</v>
      </c>
      <c r="R681" s="39" t="n">
        <v>44</v>
      </c>
      <c r="S681" s="39" t="n">
        <v>69</v>
      </c>
      <c r="T681" s="39" t="n">
        <v>259</v>
      </c>
      <c r="U681" s="39" t="n">
        <v>35</v>
      </c>
      <c r="V681" s="39" t="n">
        <v>235</v>
      </c>
      <c r="W681" s="39" t="n">
        <v>352</v>
      </c>
      <c r="X681" s="39" t="n">
        <v>166</v>
      </c>
      <c r="Y681" s="39" t="n">
        <v>124</v>
      </c>
      <c r="Z681" s="39" t="n">
        <v>61</v>
      </c>
      <c r="AA681" s="39" t="n">
        <v>90</v>
      </c>
      <c r="AB681" s="39" t="n">
        <v>146</v>
      </c>
      <c r="AC681" s="39" t="n">
        <v>201</v>
      </c>
      <c r="AD681" s="39" t="n">
        <v>116</v>
      </c>
      <c r="AE681" s="39" t="n">
        <v>0</v>
      </c>
      <c r="AF681" s="39" t="n">
        <v>12</v>
      </c>
      <c r="AG681" s="39" t="n">
        <v>79</v>
      </c>
      <c r="AH681" s="39" t="n">
        <v>66</v>
      </c>
      <c r="AI681" s="39" t="n">
        <v>180</v>
      </c>
      <c r="AJ681" s="39" t="n">
        <v>0</v>
      </c>
      <c r="AK681" s="39" t="n">
        <v>173</v>
      </c>
      <c r="AL681" s="39" t="n">
        <v>364</v>
      </c>
      <c r="AM681" s="39" t="n">
        <v>34</v>
      </c>
      <c r="AN681" s="39" t="n">
        <v>0</v>
      </c>
      <c r="AO681" s="39" t="n">
        <v>60</v>
      </c>
      <c r="AP681" s="39" t="n">
        <v>121</v>
      </c>
      <c r="AQ681" s="39" t="n">
        <v>0</v>
      </c>
      <c r="AR681" s="39" t="n">
        <v>143</v>
      </c>
      <c r="AS681" s="39" t="n">
        <v>30</v>
      </c>
      <c r="AT681" s="39" t="n">
        <v>62</v>
      </c>
      <c r="AU681" s="39" t="n">
        <v>6</v>
      </c>
      <c r="AV681" s="39" t="n">
        <v>3</v>
      </c>
      <c r="AW681" s="39" t="n">
        <v>18</v>
      </c>
      <c r="AX681" s="39" t="n">
        <v>19</v>
      </c>
      <c r="AY681" s="39" t="n">
        <v>18</v>
      </c>
      <c r="AZ681" s="39" t="n">
        <v>10</v>
      </c>
      <c r="BA681" s="39" t="n">
        <v>15</v>
      </c>
      <c r="BB681" s="39" t="n">
        <v>7</v>
      </c>
      <c r="BC681" s="39" t="n">
        <v>0</v>
      </c>
      <c r="BD681" s="39" t="n">
        <v>1</v>
      </c>
      <c r="BE681" s="39" t="n">
        <v>4</v>
      </c>
      <c r="BF681" s="39" t="n">
        <v>15</v>
      </c>
      <c r="BG681" s="39" t="n">
        <v>20</v>
      </c>
      <c r="BH681" s="39" t="n">
        <v>0</v>
      </c>
      <c r="BI681" s="39" t="n">
        <v>0</v>
      </c>
      <c r="BJ681" s="39" t="n">
        <v>2</v>
      </c>
      <c r="BK681" s="39" t="n">
        <v>13</v>
      </c>
      <c r="BL681" s="39" t="n">
        <v>0</v>
      </c>
      <c r="BM681" s="39" t="n">
        <v>0</v>
      </c>
      <c r="BN681" s="39" t="n">
        <v>20</v>
      </c>
      <c r="BO681" s="39" t="n">
        <v>23</v>
      </c>
      <c r="BP681" s="39" t="n">
        <v>0</v>
      </c>
      <c r="BQ681" s="39" t="n">
        <v>0</v>
      </c>
      <c r="BR681" s="39" t="n">
        <v>7</v>
      </c>
      <c r="BS681" s="39" t="n">
        <v>0</v>
      </c>
      <c r="BT681" s="39" t="n">
        <v>0</v>
      </c>
      <c r="BU681" s="39" t="n">
        <v>10</v>
      </c>
      <c r="BV681" s="39" t="n">
        <v>0</v>
      </c>
      <c r="BW681" s="39" t="n">
        <v>10</v>
      </c>
      <c r="BX681" s="39" t="n">
        <v>10</v>
      </c>
      <c r="BY681" s="39" t="n">
        <v>0</v>
      </c>
      <c r="BZ681" s="39" t="n">
        <v>114</v>
      </c>
      <c r="CA681" s="39" t="n">
        <v>0</v>
      </c>
      <c r="CB681" s="39" t="n">
        <v>0</v>
      </c>
      <c r="CC681" s="39" t="n">
        <v>6</v>
      </c>
      <c r="CD681" s="39" t="n">
        <v>0</v>
      </c>
      <c r="CE681" s="39" t="n">
        <v>7</v>
      </c>
      <c r="CF681" s="39" t="n">
        <v>0</v>
      </c>
      <c r="CG681" s="39" t="n">
        <v>17</v>
      </c>
      <c r="CH681" s="39" t="n">
        <v>14</v>
      </c>
      <c r="CI681" s="39" t="n">
        <v>1</v>
      </c>
      <c r="CJ681" s="39" t="n">
        <v>2</v>
      </c>
      <c r="CK681" s="39" t="n">
        <v>0</v>
      </c>
      <c r="CL681" s="39" t="n">
        <v>0</v>
      </c>
      <c r="CM681" s="39" t="n">
        <v>0</v>
      </c>
      <c r="CN681" s="39" t="n">
        <v>6</v>
      </c>
      <c r="CO681" s="39" t="n">
        <v>2</v>
      </c>
      <c r="CP681" s="39" t="n">
        <v>0</v>
      </c>
      <c r="CQ681" s="39" t="n">
        <v>0</v>
      </c>
      <c r="CR681" s="39" t="n">
        <v>16</v>
      </c>
      <c r="CS681" s="39" t="n">
        <v>11</v>
      </c>
      <c r="CT681" s="39" t="n">
        <v>6</v>
      </c>
      <c r="CU681" s="39" t="n">
        <v>2</v>
      </c>
      <c r="CV681" s="39" t="n">
        <v>0</v>
      </c>
      <c r="CW681" s="39" t="n">
        <v>3</v>
      </c>
      <c r="CX681" s="39" t="n">
        <v>0</v>
      </c>
      <c r="CY681" s="39" t="n">
        <v>6</v>
      </c>
      <c r="CZ681" s="39" t="n">
        <v>0</v>
      </c>
      <c r="DA681" s="39" t="n">
        <v>0</v>
      </c>
      <c r="DB681" s="39" t="n">
        <v>5</v>
      </c>
      <c r="DC681" s="39" t="n">
        <v>0</v>
      </c>
      <c r="DD681" s="39" t="n">
        <v>0</v>
      </c>
      <c r="DE681" s="39" t="n">
        <v>0</v>
      </c>
      <c r="DF681" s="39" t="n">
        <v>0</v>
      </c>
      <c r="DG681" s="39" t="n">
        <v>0</v>
      </c>
      <c r="DH681" s="39" t="n">
        <v>0</v>
      </c>
      <c r="DI681" s="39" t="n">
        <v>0</v>
      </c>
      <c r="DJ681" s="39" t="n">
        <v>7</v>
      </c>
      <c r="DK681" s="39" t="n">
        <v>0</v>
      </c>
      <c r="DL681" s="39" t="n">
        <v>0</v>
      </c>
      <c r="DM681" s="39" t="n">
        <v>0</v>
      </c>
      <c r="DN681" s="39" t="n">
        <v>0</v>
      </c>
      <c r="DO681" s="39" t="n">
        <v>0</v>
      </c>
      <c r="DP681" s="39" t="n">
        <v>0</v>
      </c>
      <c r="DQ681" s="39" t="n">
        <v>0</v>
      </c>
      <c r="DR681" s="39" t="n">
        <v>0</v>
      </c>
      <c r="DS681" s="39" t="n">
        <v>0</v>
      </c>
      <c r="DT681" s="39" t="n">
        <v>0</v>
      </c>
      <c r="DU681" s="39" t="n">
        <v>0</v>
      </c>
      <c r="DV681" s="39" t="n">
        <v>0</v>
      </c>
      <c r="DW681" s="39" t="n">
        <v>0</v>
      </c>
      <c r="DX681" s="39" t="n">
        <v>0</v>
      </c>
      <c r="DY681" s="39" t="n">
        <v>0</v>
      </c>
      <c r="DZ681" s="39" t="n">
        <v>0</v>
      </c>
      <c r="EA681" s="39" t="n">
        <v>0</v>
      </c>
      <c r="EB681" s="39" t="n">
        <v>0</v>
      </c>
      <c r="EC681" s="39" t="n">
        <v>0</v>
      </c>
      <c r="ED681" s="39" t="n">
        <v>1</v>
      </c>
      <c r="EE681" s="39" t="n">
        <v>0</v>
      </c>
      <c r="EF681" s="39" t="n">
        <v>0</v>
      </c>
      <c r="EG681" s="39" t="n">
        <v>0</v>
      </c>
      <c r="EH681" s="39" t="n">
        <v>27</v>
      </c>
      <c r="EI681" s="39" t="n">
        <v>0</v>
      </c>
      <c r="EJ681" s="39" t="n">
        <v>0</v>
      </c>
      <c r="EK681" s="39" t="n">
        <v>0</v>
      </c>
      <c r="EL681" s="39" t="n">
        <v>0</v>
      </c>
      <c r="EM681" s="39" t="n">
        <v>0</v>
      </c>
      <c r="EN681" s="39" t="n">
        <v>0</v>
      </c>
      <c r="EO681" s="39" t="n">
        <v>0</v>
      </c>
      <c r="EP681" s="39" t="n">
        <v>0</v>
      </c>
      <c r="EQ681" s="39" t="n">
        <v>0</v>
      </c>
      <c r="ER681" s="39" t="n">
        <v>0</v>
      </c>
      <c r="ES681" s="39" t="n">
        <v>0</v>
      </c>
      <c r="ET681" s="39" t="n">
        <v>0</v>
      </c>
      <c r="EU681" s="39" t="n">
        <v>0</v>
      </c>
      <c r="EV681" s="39" t="n">
        <v>0</v>
      </c>
      <c r="EW681" s="39" t="n">
        <v>0</v>
      </c>
      <c r="EX681" s="39" t="n">
        <v>2</v>
      </c>
      <c r="EY681" s="39" t="n">
        <v>0</v>
      </c>
      <c r="EZ681" s="39" t="n">
        <v>0</v>
      </c>
      <c r="FA681" s="39" t="n">
        <v>1</v>
      </c>
      <c r="FB681" s="39" t="n">
        <v>0</v>
      </c>
      <c r="FC681" s="39" t="n">
        <v>0</v>
      </c>
      <c r="FD681" s="39" t="n">
        <v>0</v>
      </c>
      <c r="FE681" s="39" t="n">
        <v>0</v>
      </c>
      <c r="FF681" s="39" t="n">
        <v>1</v>
      </c>
      <c r="FG681" s="39" t="n">
        <v>0</v>
      </c>
      <c r="FH681" s="39" t="n">
        <v>0</v>
      </c>
      <c r="FI681" s="39" t="n">
        <v>0</v>
      </c>
      <c r="FJ681" s="39" t="n">
        <v>2</v>
      </c>
      <c r="FK681" s="39" t="n">
        <v>0</v>
      </c>
      <c r="FL681" s="39" t="n">
        <v>0</v>
      </c>
      <c r="FM681" s="39" t="n">
        <v>0</v>
      </c>
      <c r="FN681" s="39" t="n">
        <v>0</v>
      </c>
      <c r="FO681" s="39" t="n">
        <v>0</v>
      </c>
      <c r="FP681" s="39" t="n">
        <v>0</v>
      </c>
      <c r="FQ681" s="39" t="n">
        <v>0</v>
      </c>
      <c r="FR681" s="39" t="n">
        <v>0</v>
      </c>
      <c r="FS681" s="39" t="n">
        <v>0</v>
      </c>
      <c r="FT681" s="39" t="n">
        <v>0</v>
      </c>
      <c r="FU681" s="39" t="n">
        <v>0</v>
      </c>
      <c r="FV681" s="39" t="n">
        <v>0</v>
      </c>
      <c r="FW681" s="39" t="n">
        <v>0</v>
      </c>
      <c r="FX681" s="39" t="n">
        <v>0</v>
      </c>
      <c r="FY681" s="39" t="n">
        <v>0</v>
      </c>
      <c r="FZ681" s="39" t="n">
        <v>0</v>
      </c>
      <c r="GA681" s="39" t="n">
        <v>0</v>
      </c>
      <c r="GB681" s="39" t="n">
        <v>0</v>
      </c>
      <c r="GC681" s="39" t="n">
        <v>0</v>
      </c>
      <c r="GD681" s="39" t="n">
        <v>0</v>
      </c>
      <c r="GE681" s="39" t="n">
        <v>3</v>
      </c>
      <c r="GF681" s="39" t="n">
        <v>0</v>
      </c>
      <c r="GG681" s="39" t="n">
        <v>0</v>
      </c>
      <c r="GH681" s="39" t="n">
        <v>0</v>
      </c>
      <c r="GI681" s="39" t="n">
        <v>0</v>
      </c>
      <c r="GJ681" s="39" t="n">
        <v>0</v>
      </c>
      <c r="GK681" s="39" t="n">
        <v>0</v>
      </c>
      <c r="GL681" s="39" t="n">
        <v>0</v>
      </c>
      <c r="GM681" s="39" t="n">
        <v>0</v>
      </c>
      <c r="GN681" s="39" t="n">
        <v>0</v>
      </c>
      <c r="GO681" s="39" t="n">
        <v>0</v>
      </c>
      <c r="GP681" s="39" t="n">
        <v>0</v>
      </c>
      <c r="GQ681" s="39" t="n">
        <v>0</v>
      </c>
      <c r="GR681" s="39" t="n">
        <v>0</v>
      </c>
      <c r="GS681" s="39" t="n">
        <v>0</v>
      </c>
      <c r="GT681" s="39" t="n">
        <v>0</v>
      </c>
      <c r="GU681" s="39" t="n">
        <v>0</v>
      </c>
      <c r="GV681" s="39" t="n">
        <v>0</v>
      </c>
      <c r="GW681" s="39" t="n">
        <v>0</v>
      </c>
      <c r="GX681" s="39" t="n">
        <v>0</v>
      </c>
      <c r="GY681" s="39" t="n">
        <v>0</v>
      </c>
      <c r="GZ681" s="39" t="n">
        <v>0</v>
      </c>
      <c r="HA681" s="39" t="n">
        <v>0</v>
      </c>
      <c r="HB681" s="39" t="n">
        <v>0</v>
      </c>
      <c r="HC681" s="39" t="n">
        <v>0</v>
      </c>
      <c r="HD681" s="39" t="n">
        <v>0</v>
      </c>
      <c r="HE681" s="39" t="n">
        <v>0</v>
      </c>
      <c r="HF681" s="39" t="n">
        <v>0</v>
      </c>
      <c r="HG681" s="39" t="n">
        <v>0</v>
      </c>
      <c r="HH681" s="39" t="n">
        <v>0</v>
      </c>
      <c r="HI681" s="39" t="n">
        <v>0</v>
      </c>
      <c r="HJ681" s="39" t="n">
        <v>0</v>
      </c>
      <c r="HK681" s="39" t="n">
        <v>0</v>
      </c>
      <c r="HL681" s="39" t="n">
        <v>0</v>
      </c>
      <c r="HM681" s="39" t="n">
        <v>0</v>
      </c>
      <c r="HN681" s="39" t="n">
        <v>0</v>
      </c>
      <c r="HO681" s="39" t="n">
        <v>0</v>
      </c>
      <c r="HP681" s="39" t="n">
        <v>0</v>
      </c>
      <c r="HQ681" s="39" t="n">
        <v>0</v>
      </c>
      <c r="HR681" s="39" t="n">
        <v>0</v>
      </c>
      <c r="HS681" s="39" t="n">
        <v>0</v>
      </c>
      <c r="HT681" s="39" t="n">
        <v>0</v>
      </c>
      <c r="HU681" s="39" t="n">
        <v>0</v>
      </c>
      <c r="HV681" s="39" t="n">
        <v>0</v>
      </c>
      <c r="HW681" s="39" t="n">
        <v>0</v>
      </c>
      <c r="HX681" s="39" t="n">
        <v>0</v>
      </c>
      <c r="HY681" s="39" t="n">
        <v>0</v>
      </c>
      <c r="HZ681" s="39" t="n">
        <v>0</v>
      </c>
      <c r="IA681" s="39" t="n">
        <v>0</v>
      </c>
      <c r="IB681" s="39" t="n">
        <v>0</v>
      </c>
      <c r="IC681" s="39" t="n">
        <v>0</v>
      </c>
      <c r="ID681" s="39" t="n">
        <v>0</v>
      </c>
      <c r="IE681" s="39" t="n">
        <v>0</v>
      </c>
      <c r="IF681" s="39" t="n">
        <v>0</v>
      </c>
      <c r="IG681" s="39" t="n">
        <v>7015</v>
      </c>
    </row>
    <row r="682" customFormat="false" ht="15" hidden="false" customHeight="false" outlineLevel="0" collapsed="false">
      <c r="A682" s="11" t="s">
        <v>1508</v>
      </c>
      <c r="B682" s="11" t="s">
        <v>105</v>
      </c>
      <c r="C682" s="11" t="s">
        <v>1445</v>
      </c>
      <c r="D682" s="11" t="s">
        <v>1494</v>
      </c>
      <c r="E682" s="11" t="s">
        <v>1509</v>
      </c>
      <c r="F682" s="39" t="n">
        <v>1115</v>
      </c>
      <c r="G682" s="39" t="n">
        <v>1035</v>
      </c>
      <c r="H682" s="39" t="n">
        <v>882</v>
      </c>
      <c r="I682" s="39" t="n">
        <v>1198</v>
      </c>
      <c r="J682" s="39" t="n">
        <v>487</v>
      </c>
      <c r="K682" s="39" t="n">
        <v>583</v>
      </c>
      <c r="L682" s="39" t="n">
        <v>184</v>
      </c>
      <c r="M682" s="39" t="n">
        <v>247</v>
      </c>
      <c r="N682" s="39" t="n">
        <v>464</v>
      </c>
      <c r="O682" s="39" t="n">
        <v>186</v>
      </c>
      <c r="P682" s="39" t="n">
        <v>151</v>
      </c>
      <c r="Q682" s="39" t="n">
        <v>575</v>
      </c>
      <c r="R682" s="39" t="n">
        <v>179</v>
      </c>
      <c r="S682" s="39" t="n">
        <v>147</v>
      </c>
      <c r="T682" s="39" t="n">
        <v>404</v>
      </c>
      <c r="U682" s="39" t="n">
        <v>12</v>
      </c>
      <c r="V682" s="39" t="n">
        <v>413</v>
      </c>
      <c r="W682" s="39" t="n">
        <v>678</v>
      </c>
      <c r="X682" s="39" t="n">
        <v>311</v>
      </c>
      <c r="Y682" s="39" t="n">
        <v>422</v>
      </c>
      <c r="Z682" s="39" t="n">
        <v>239</v>
      </c>
      <c r="AA682" s="39" t="n">
        <v>180</v>
      </c>
      <c r="AB682" s="39" t="n">
        <v>254</v>
      </c>
      <c r="AC682" s="39" t="n">
        <v>85</v>
      </c>
      <c r="AD682" s="39" t="n">
        <v>360</v>
      </c>
      <c r="AE682" s="39" t="n">
        <v>0</v>
      </c>
      <c r="AF682" s="39" t="n">
        <v>101</v>
      </c>
      <c r="AG682" s="39" t="n">
        <v>48</v>
      </c>
      <c r="AH682" s="39" t="n">
        <v>246</v>
      </c>
      <c r="AI682" s="39" t="n">
        <v>377</v>
      </c>
      <c r="AJ682" s="39" t="n">
        <v>83</v>
      </c>
      <c r="AK682" s="39" t="n">
        <v>530</v>
      </c>
      <c r="AL682" s="39" t="n">
        <v>194</v>
      </c>
      <c r="AM682" s="39" t="n">
        <v>26</v>
      </c>
      <c r="AN682" s="39" t="n">
        <v>2</v>
      </c>
      <c r="AO682" s="39" t="n">
        <v>161</v>
      </c>
      <c r="AP682" s="39" t="n">
        <v>48</v>
      </c>
      <c r="AQ682" s="39" t="n">
        <v>3</v>
      </c>
      <c r="AR682" s="39" t="n">
        <v>148</v>
      </c>
      <c r="AS682" s="39" t="n">
        <v>94</v>
      </c>
      <c r="AT682" s="39" t="n">
        <v>171</v>
      </c>
      <c r="AU682" s="39" t="n">
        <v>13</v>
      </c>
      <c r="AV682" s="39" t="n">
        <v>14</v>
      </c>
      <c r="AW682" s="39" t="n">
        <v>11</v>
      </c>
      <c r="AX682" s="39" t="n">
        <v>31</v>
      </c>
      <c r="AY682" s="39" t="n">
        <v>44</v>
      </c>
      <c r="AZ682" s="39" t="n">
        <v>45</v>
      </c>
      <c r="BA682" s="39" t="n">
        <v>6</v>
      </c>
      <c r="BB682" s="39" t="n">
        <v>18</v>
      </c>
      <c r="BC682" s="39" t="n">
        <v>76</v>
      </c>
      <c r="BD682" s="39" t="n">
        <v>0</v>
      </c>
      <c r="BE682" s="39" t="n">
        <v>35</v>
      </c>
      <c r="BF682" s="39" t="n">
        <v>0</v>
      </c>
      <c r="BG682" s="39" t="n">
        <v>134</v>
      </c>
      <c r="BH682" s="39" t="n">
        <v>6</v>
      </c>
      <c r="BI682" s="39" t="n">
        <v>35</v>
      </c>
      <c r="BJ682" s="39" t="n">
        <v>72</v>
      </c>
      <c r="BK682" s="39" t="n">
        <v>47</v>
      </c>
      <c r="BL682" s="39" t="n">
        <v>12</v>
      </c>
      <c r="BM682" s="39" t="n">
        <v>0</v>
      </c>
      <c r="BN682" s="39" t="n">
        <v>54</v>
      </c>
      <c r="BO682" s="39" t="n">
        <v>4</v>
      </c>
      <c r="BP682" s="39" t="n">
        <v>18</v>
      </c>
      <c r="BQ682" s="39" t="n">
        <v>78</v>
      </c>
      <c r="BR682" s="39" t="n">
        <v>16</v>
      </c>
      <c r="BS682" s="39" t="n">
        <v>6</v>
      </c>
      <c r="BT682" s="39" t="n">
        <v>0</v>
      </c>
      <c r="BU682" s="39" t="n">
        <v>6</v>
      </c>
      <c r="BV682" s="39" t="n">
        <v>4</v>
      </c>
      <c r="BW682" s="39" t="n">
        <v>5</v>
      </c>
      <c r="BX682" s="39" t="n">
        <v>48</v>
      </c>
      <c r="BY682" s="39" t="n">
        <v>0</v>
      </c>
      <c r="BZ682" s="39" t="n">
        <v>61</v>
      </c>
      <c r="CA682" s="39" t="n">
        <v>0</v>
      </c>
      <c r="CB682" s="39" t="n">
        <v>1</v>
      </c>
      <c r="CC682" s="39" t="n">
        <v>2</v>
      </c>
      <c r="CD682" s="39" t="n">
        <v>0</v>
      </c>
      <c r="CE682" s="39" t="n">
        <v>58</v>
      </c>
      <c r="CF682" s="39" t="n">
        <v>0</v>
      </c>
      <c r="CG682" s="39" t="n">
        <v>43</v>
      </c>
      <c r="CH682" s="39" t="n">
        <v>23</v>
      </c>
      <c r="CI682" s="39" t="n">
        <v>7</v>
      </c>
      <c r="CJ682" s="39" t="n">
        <v>30</v>
      </c>
      <c r="CK682" s="39" t="n">
        <v>0</v>
      </c>
      <c r="CL682" s="39" t="n">
        <v>5</v>
      </c>
      <c r="CM682" s="39" t="n">
        <v>0</v>
      </c>
      <c r="CN682" s="39" t="n">
        <v>0</v>
      </c>
      <c r="CO682" s="39" t="n">
        <v>9</v>
      </c>
      <c r="CP682" s="39" t="n">
        <v>0</v>
      </c>
      <c r="CQ682" s="39" t="n">
        <v>1</v>
      </c>
      <c r="CR682" s="39" t="n">
        <v>15</v>
      </c>
      <c r="CS682" s="39" t="n">
        <v>28</v>
      </c>
      <c r="CT682" s="39" t="n">
        <v>3</v>
      </c>
      <c r="CU682" s="39" t="n">
        <v>0</v>
      </c>
      <c r="CV682" s="39" t="n">
        <v>1</v>
      </c>
      <c r="CW682" s="39" t="n">
        <v>147</v>
      </c>
      <c r="CX682" s="39" t="n">
        <v>0</v>
      </c>
      <c r="CY682" s="39" t="n">
        <v>5</v>
      </c>
      <c r="CZ682" s="39" t="n">
        <v>0</v>
      </c>
      <c r="DA682" s="39" t="n">
        <v>2</v>
      </c>
      <c r="DB682" s="39" t="n">
        <v>0</v>
      </c>
      <c r="DC682" s="39" t="n">
        <v>4</v>
      </c>
      <c r="DD682" s="39" t="n">
        <v>0</v>
      </c>
      <c r="DE682" s="39" t="n">
        <v>2</v>
      </c>
      <c r="DF682" s="39" t="n">
        <v>3</v>
      </c>
      <c r="DG682" s="39" t="n">
        <v>0</v>
      </c>
      <c r="DH682" s="39" t="n">
        <v>0</v>
      </c>
      <c r="DI682" s="39" t="n">
        <v>0</v>
      </c>
      <c r="DJ682" s="39" t="n">
        <v>0</v>
      </c>
      <c r="DK682" s="39" t="n">
        <v>9</v>
      </c>
      <c r="DL682" s="39" t="n">
        <v>0</v>
      </c>
      <c r="DM682" s="39" t="n">
        <v>0</v>
      </c>
      <c r="DN682" s="39" t="n">
        <v>2</v>
      </c>
      <c r="DO682" s="39" t="n">
        <v>1</v>
      </c>
      <c r="DP682" s="39" t="n">
        <v>34</v>
      </c>
      <c r="DQ682" s="39" t="n">
        <v>4</v>
      </c>
      <c r="DR682" s="39" t="n">
        <v>0</v>
      </c>
      <c r="DS682" s="39" t="n">
        <v>6</v>
      </c>
      <c r="DT682" s="39" t="n">
        <v>0</v>
      </c>
      <c r="DU682" s="39" t="n">
        <v>0</v>
      </c>
      <c r="DV682" s="39" t="n">
        <v>0</v>
      </c>
      <c r="DW682" s="39" t="n">
        <v>0</v>
      </c>
      <c r="DX682" s="39" t="n">
        <v>0</v>
      </c>
      <c r="DY682" s="39" t="n">
        <v>0</v>
      </c>
      <c r="DZ682" s="39" t="n">
        <v>0</v>
      </c>
      <c r="EA682" s="39" t="n">
        <v>0</v>
      </c>
      <c r="EB682" s="39" t="n">
        <v>4</v>
      </c>
      <c r="EC682" s="39" t="n">
        <v>0</v>
      </c>
      <c r="ED682" s="39" t="n">
        <v>10</v>
      </c>
      <c r="EE682" s="39" t="n">
        <v>0</v>
      </c>
      <c r="EF682" s="39" t="n">
        <v>0</v>
      </c>
      <c r="EG682" s="39" t="n">
        <v>4</v>
      </c>
      <c r="EH682" s="39" t="n">
        <v>0</v>
      </c>
      <c r="EI682" s="39" t="n">
        <v>0</v>
      </c>
      <c r="EJ682" s="39" t="n">
        <v>20</v>
      </c>
      <c r="EK682" s="39" t="n">
        <v>0</v>
      </c>
      <c r="EL682" s="39" t="n">
        <v>0</v>
      </c>
      <c r="EM682" s="39" t="n">
        <v>0</v>
      </c>
      <c r="EN682" s="39" t="n">
        <v>0</v>
      </c>
      <c r="EO682" s="39" t="n">
        <v>1</v>
      </c>
      <c r="EP682" s="39" t="n">
        <v>0</v>
      </c>
      <c r="EQ682" s="39" t="n">
        <v>0</v>
      </c>
      <c r="ER682" s="39" t="n">
        <v>1</v>
      </c>
      <c r="ES682" s="39" t="n">
        <v>0</v>
      </c>
      <c r="ET682" s="39" t="n">
        <v>0</v>
      </c>
      <c r="EU682" s="39" t="n">
        <v>0</v>
      </c>
      <c r="EV682" s="39" t="n">
        <v>0</v>
      </c>
      <c r="EW682" s="39" t="n">
        <v>2</v>
      </c>
      <c r="EX682" s="39" t="n">
        <v>0</v>
      </c>
      <c r="EY682" s="39" t="n">
        <v>0</v>
      </c>
      <c r="EZ682" s="39" t="n">
        <v>0</v>
      </c>
      <c r="FA682" s="39" t="n">
        <v>3</v>
      </c>
      <c r="FB682" s="39" t="n">
        <v>0</v>
      </c>
      <c r="FC682" s="39" t="n">
        <v>0</v>
      </c>
      <c r="FD682" s="39" t="n">
        <v>0</v>
      </c>
      <c r="FE682" s="39" t="n">
        <v>0</v>
      </c>
      <c r="FF682" s="39" t="n">
        <v>0</v>
      </c>
      <c r="FG682" s="39" t="n">
        <v>1</v>
      </c>
      <c r="FH682" s="39" t="n">
        <v>1</v>
      </c>
      <c r="FI682" s="39" t="n">
        <v>0</v>
      </c>
      <c r="FJ682" s="39" t="n">
        <v>0</v>
      </c>
      <c r="FK682" s="39" t="n">
        <v>0</v>
      </c>
      <c r="FL682" s="39" t="n">
        <v>9</v>
      </c>
      <c r="FM682" s="39" t="n">
        <v>0</v>
      </c>
      <c r="FN682" s="39" t="n">
        <v>0</v>
      </c>
      <c r="FO682" s="39" t="n">
        <v>0</v>
      </c>
      <c r="FP682" s="39" t="n">
        <v>0</v>
      </c>
      <c r="FQ682" s="39" t="n">
        <v>1</v>
      </c>
      <c r="FR682" s="39" t="n">
        <v>0</v>
      </c>
      <c r="FS682" s="39" t="n">
        <v>0</v>
      </c>
      <c r="FT682" s="39" t="n">
        <v>0</v>
      </c>
      <c r="FU682" s="39" t="n">
        <v>1</v>
      </c>
      <c r="FV682" s="39" t="n">
        <v>0</v>
      </c>
      <c r="FW682" s="39" t="n">
        <v>0</v>
      </c>
      <c r="FX682" s="39" t="n">
        <v>0</v>
      </c>
      <c r="FY682" s="39" t="n">
        <v>0</v>
      </c>
      <c r="FZ682" s="39" t="n">
        <v>0</v>
      </c>
      <c r="GA682" s="39" t="n">
        <v>0</v>
      </c>
      <c r="GB682" s="39" t="n">
        <v>0</v>
      </c>
      <c r="GC682" s="39" t="n">
        <v>0</v>
      </c>
      <c r="GD682" s="39" t="n">
        <v>0</v>
      </c>
      <c r="GE682" s="39" t="n">
        <v>7</v>
      </c>
      <c r="GF682" s="39" t="n">
        <v>0</v>
      </c>
      <c r="GG682" s="39" t="n">
        <v>0</v>
      </c>
      <c r="GH682" s="39" t="n">
        <v>0</v>
      </c>
      <c r="GI682" s="39" t="n">
        <v>0</v>
      </c>
      <c r="GJ682" s="39" t="n">
        <v>0</v>
      </c>
      <c r="GK682" s="39" t="n">
        <v>0</v>
      </c>
      <c r="GL682" s="39" t="n">
        <v>0</v>
      </c>
      <c r="GM682" s="39" t="n">
        <v>0</v>
      </c>
      <c r="GN682" s="39" t="n">
        <v>0</v>
      </c>
      <c r="GO682" s="39" t="n">
        <v>0</v>
      </c>
      <c r="GP682" s="39" t="n">
        <v>0</v>
      </c>
      <c r="GQ682" s="39" t="n">
        <v>0</v>
      </c>
      <c r="GR682" s="39" t="n">
        <v>0</v>
      </c>
      <c r="GS682" s="39" t="n">
        <v>0</v>
      </c>
      <c r="GT682" s="39" t="n">
        <v>0</v>
      </c>
      <c r="GU682" s="39" t="n">
        <v>0</v>
      </c>
      <c r="GV682" s="39" t="n">
        <v>0</v>
      </c>
      <c r="GW682" s="39" t="n">
        <v>0</v>
      </c>
      <c r="GX682" s="39" t="n">
        <v>0</v>
      </c>
      <c r="GY682" s="39" t="n">
        <v>1</v>
      </c>
      <c r="GZ682" s="39" t="n">
        <v>0</v>
      </c>
      <c r="HA682" s="39" t="n">
        <v>0</v>
      </c>
      <c r="HB682" s="39" t="n">
        <v>0</v>
      </c>
      <c r="HC682" s="39" t="n">
        <v>0</v>
      </c>
      <c r="HD682" s="39" t="n">
        <v>0</v>
      </c>
      <c r="HE682" s="39" t="n">
        <v>0</v>
      </c>
      <c r="HF682" s="39" t="n">
        <v>21</v>
      </c>
      <c r="HG682" s="39" t="n">
        <v>0</v>
      </c>
      <c r="HH682" s="39" t="n">
        <v>0</v>
      </c>
      <c r="HI682" s="39" t="n">
        <v>0</v>
      </c>
      <c r="HJ682" s="39" t="n">
        <v>0</v>
      </c>
      <c r="HK682" s="39" t="n">
        <v>0</v>
      </c>
      <c r="HL682" s="39" t="n">
        <v>0</v>
      </c>
      <c r="HM682" s="39" t="n">
        <v>0</v>
      </c>
      <c r="HN682" s="39" t="n">
        <v>0</v>
      </c>
      <c r="HO682" s="39" t="n">
        <v>0</v>
      </c>
      <c r="HP682" s="39" t="n">
        <v>0</v>
      </c>
      <c r="HQ682" s="39" t="n">
        <v>0</v>
      </c>
      <c r="HR682" s="39" t="n">
        <v>0</v>
      </c>
      <c r="HS682" s="39" t="n">
        <v>0</v>
      </c>
      <c r="HT682" s="39" t="n">
        <v>0</v>
      </c>
      <c r="HU682" s="39" t="n">
        <v>0</v>
      </c>
      <c r="HV682" s="39" t="n">
        <v>0</v>
      </c>
      <c r="HW682" s="39" t="n">
        <v>0</v>
      </c>
      <c r="HX682" s="39" t="n">
        <v>0</v>
      </c>
      <c r="HY682" s="39" t="n">
        <v>0</v>
      </c>
      <c r="HZ682" s="39" t="n">
        <v>0</v>
      </c>
      <c r="IA682" s="39" t="n">
        <v>0</v>
      </c>
      <c r="IB682" s="39" t="n">
        <v>0</v>
      </c>
      <c r="IC682" s="39" t="n">
        <v>0</v>
      </c>
      <c r="ID682" s="39" t="n">
        <v>0</v>
      </c>
      <c r="IE682" s="39" t="n">
        <v>0</v>
      </c>
      <c r="IF682" s="39" t="n">
        <v>0</v>
      </c>
      <c r="IG682" s="39" t="n">
        <v>8890</v>
      </c>
    </row>
    <row r="683" customFormat="false" ht="15" hidden="false" customHeight="false" outlineLevel="0" collapsed="false">
      <c r="A683" s="11" t="s">
        <v>1510</v>
      </c>
      <c r="B683" s="11" t="s">
        <v>105</v>
      </c>
      <c r="C683" s="11" t="s">
        <v>1445</v>
      </c>
      <c r="D683" s="11" t="s">
        <v>1494</v>
      </c>
      <c r="E683" s="11" t="s">
        <v>1511</v>
      </c>
      <c r="F683" s="39" t="n">
        <v>66</v>
      </c>
      <c r="G683" s="39" t="n">
        <v>1350</v>
      </c>
      <c r="H683" s="39" t="n">
        <v>816</v>
      </c>
      <c r="I683" s="39" t="n">
        <v>510</v>
      </c>
      <c r="J683" s="39" t="n">
        <v>1317</v>
      </c>
      <c r="K683" s="39" t="n">
        <v>522</v>
      </c>
      <c r="L683" s="39" t="n">
        <v>322</v>
      </c>
      <c r="M683" s="39" t="n">
        <v>121</v>
      </c>
      <c r="N683" s="39" t="n">
        <v>256</v>
      </c>
      <c r="O683" s="39" t="n">
        <v>214</v>
      </c>
      <c r="P683" s="39" t="n">
        <v>122</v>
      </c>
      <c r="Q683" s="39" t="n">
        <v>317</v>
      </c>
      <c r="R683" s="39" t="n">
        <v>169</v>
      </c>
      <c r="S683" s="39" t="n">
        <v>143</v>
      </c>
      <c r="T683" s="39" t="n">
        <v>235</v>
      </c>
      <c r="U683" s="39" t="n">
        <v>36</v>
      </c>
      <c r="V683" s="39" t="n">
        <v>276</v>
      </c>
      <c r="W683" s="39" t="n">
        <v>467</v>
      </c>
      <c r="X683" s="39" t="n">
        <v>251</v>
      </c>
      <c r="Y683" s="39" t="n">
        <v>327</v>
      </c>
      <c r="Z683" s="39" t="n">
        <v>151</v>
      </c>
      <c r="AA683" s="39" t="n">
        <v>211</v>
      </c>
      <c r="AB683" s="39" t="n">
        <v>168</v>
      </c>
      <c r="AC683" s="39" t="n">
        <v>258</v>
      </c>
      <c r="AD683" s="39" t="n">
        <v>136</v>
      </c>
      <c r="AE683" s="39" t="n">
        <v>0</v>
      </c>
      <c r="AF683" s="39" t="n">
        <v>80</v>
      </c>
      <c r="AG683" s="39" t="n">
        <v>59</v>
      </c>
      <c r="AH683" s="39" t="n">
        <v>98</v>
      </c>
      <c r="AI683" s="39" t="n">
        <v>209</v>
      </c>
      <c r="AJ683" s="39" t="n">
        <v>27</v>
      </c>
      <c r="AK683" s="39" t="n">
        <v>244</v>
      </c>
      <c r="AL683" s="39" t="n">
        <v>207</v>
      </c>
      <c r="AM683" s="39" t="n">
        <v>57</v>
      </c>
      <c r="AN683" s="39" t="n">
        <v>2</v>
      </c>
      <c r="AO683" s="39" t="n">
        <v>77</v>
      </c>
      <c r="AP683" s="39" t="n">
        <v>108</v>
      </c>
      <c r="AQ683" s="39" t="n">
        <v>0</v>
      </c>
      <c r="AR683" s="39" t="n">
        <v>145</v>
      </c>
      <c r="AS683" s="39" t="n">
        <v>32</v>
      </c>
      <c r="AT683" s="39" t="n">
        <v>150</v>
      </c>
      <c r="AU683" s="39" t="n">
        <v>19</v>
      </c>
      <c r="AV683" s="39" t="n">
        <v>1</v>
      </c>
      <c r="AW683" s="39" t="n">
        <v>3</v>
      </c>
      <c r="AX683" s="39" t="n">
        <v>46</v>
      </c>
      <c r="AY683" s="39" t="n">
        <v>21</v>
      </c>
      <c r="AZ683" s="39" t="n">
        <v>1</v>
      </c>
      <c r="BA683" s="39" t="n">
        <v>74</v>
      </c>
      <c r="BB683" s="39" t="n">
        <v>9</v>
      </c>
      <c r="BC683" s="39" t="n">
        <v>0</v>
      </c>
      <c r="BD683" s="39" t="n">
        <v>1</v>
      </c>
      <c r="BE683" s="39" t="n">
        <v>10</v>
      </c>
      <c r="BF683" s="39" t="n">
        <v>1</v>
      </c>
      <c r="BG683" s="39" t="n">
        <v>51</v>
      </c>
      <c r="BH683" s="39" t="n">
        <v>2</v>
      </c>
      <c r="BI683" s="39" t="n">
        <v>17</v>
      </c>
      <c r="BJ683" s="39" t="n">
        <v>10</v>
      </c>
      <c r="BK683" s="39" t="n">
        <v>14</v>
      </c>
      <c r="BL683" s="39" t="n">
        <v>30</v>
      </c>
      <c r="BM683" s="39" t="n">
        <v>12</v>
      </c>
      <c r="BN683" s="39" t="n">
        <v>44</v>
      </c>
      <c r="BO683" s="39" t="n">
        <v>10</v>
      </c>
      <c r="BP683" s="39" t="n">
        <v>1</v>
      </c>
      <c r="BQ683" s="39" t="n">
        <v>4</v>
      </c>
      <c r="BR683" s="39" t="n">
        <v>19</v>
      </c>
      <c r="BS683" s="39" t="n">
        <v>0</v>
      </c>
      <c r="BT683" s="39" t="n">
        <v>17</v>
      </c>
      <c r="BU683" s="39" t="n">
        <v>5</v>
      </c>
      <c r="BV683" s="39" t="n">
        <v>0</v>
      </c>
      <c r="BW683" s="39" t="n">
        <v>4</v>
      </c>
      <c r="BX683" s="39" t="n">
        <v>10</v>
      </c>
      <c r="BY683" s="39" t="n">
        <v>0</v>
      </c>
      <c r="BZ683" s="39" t="n">
        <v>31</v>
      </c>
      <c r="CA683" s="39" t="n">
        <v>0</v>
      </c>
      <c r="CB683" s="39" t="n">
        <v>0</v>
      </c>
      <c r="CC683" s="39" t="n">
        <v>0</v>
      </c>
      <c r="CD683" s="39" t="n">
        <v>0</v>
      </c>
      <c r="CE683" s="39" t="n">
        <v>10</v>
      </c>
      <c r="CF683" s="39" t="n">
        <v>0</v>
      </c>
      <c r="CG683" s="39" t="n">
        <v>27</v>
      </c>
      <c r="CH683" s="39" t="n">
        <v>4</v>
      </c>
      <c r="CI683" s="39" t="n">
        <v>4</v>
      </c>
      <c r="CJ683" s="39" t="n">
        <v>2</v>
      </c>
      <c r="CK683" s="39" t="n">
        <v>0</v>
      </c>
      <c r="CL683" s="39" t="n">
        <v>1</v>
      </c>
      <c r="CM683" s="39" t="n">
        <v>0</v>
      </c>
      <c r="CN683" s="39" t="n">
        <v>0</v>
      </c>
      <c r="CO683" s="39" t="n">
        <v>3</v>
      </c>
      <c r="CP683" s="39" t="n">
        <v>0</v>
      </c>
      <c r="CQ683" s="39" t="n">
        <v>0</v>
      </c>
      <c r="CR683" s="39" t="n">
        <v>12</v>
      </c>
      <c r="CS683" s="39" t="n">
        <v>1</v>
      </c>
      <c r="CT683" s="39" t="n">
        <v>3</v>
      </c>
      <c r="CU683" s="39" t="n">
        <v>0</v>
      </c>
      <c r="CV683" s="39" t="n">
        <v>1</v>
      </c>
      <c r="CW683" s="39" t="n">
        <v>24</v>
      </c>
      <c r="CX683" s="39" t="n">
        <v>0</v>
      </c>
      <c r="CY683" s="39" t="n">
        <v>1</v>
      </c>
      <c r="CZ683" s="39" t="n">
        <v>0</v>
      </c>
      <c r="DA683" s="39" t="n">
        <v>0</v>
      </c>
      <c r="DB683" s="39" t="n">
        <v>1</v>
      </c>
      <c r="DC683" s="39" t="n">
        <v>0</v>
      </c>
      <c r="DD683" s="39" t="n">
        <v>0</v>
      </c>
      <c r="DE683" s="39" t="n">
        <v>4</v>
      </c>
      <c r="DF683" s="39" t="n">
        <v>2</v>
      </c>
      <c r="DG683" s="39" t="n">
        <v>3</v>
      </c>
      <c r="DH683" s="39" t="n">
        <v>0</v>
      </c>
      <c r="DI683" s="39" t="n">
        <v>1</v>
      </c>
      <c r="DJ683" s="39" t="n">
        <v>0</v>
      </c>
      <c r="DK683" s="39" t="n">
        <v>1</v>
      </c>
      <c r="DL683" s="39" t="n">
        <v>0</v>
      </c>
      <c r="DM683" s="39" t="n">
        <v>0</v>
      </c>
      <c r="DN683" s="39" t="n">
        <v>0</v>
      </c>
      <c r="DO683" s="39" t="n">
        <v>0</v>
      </c>
      <c r="DP683" s="39" t="n">
        <v>16</v>
      </c>
      <c r="DQ683" s="39" t="n">
        <v>0</v>
      </c>
      <c r="DR683" s="39" t="n">
        <v>0</v>
      </c>
      <c r="DS683" s="39" t="n">
        <v>4</v>
      </c>
      <c r="DT683" s="39" t="n">
        <v>0</v>
      </c>
      <c r="DU683" s="39" t="n">
        <v>0</v>
      </c>
      <c r="DV683" s="39" t="n">
        <v>2</v>
      </c>
      <c r="DW683" s="39" t="n">
        <v>0</v>
      </c>
      <c r="DX683" s="39" t="n">
        <v>0</v>
      </c>
      <c r="DY683" s="39" t="n">
        <v>0</v>
      </c>
      <c r="DZ683" s="39" t="n">
        <v>0</v>
      </c>
      <c r="EA683" s="39" t="n">
        <v>0</v>
      </c>
      <c r="EB683" s="39" t="n">
        <v>0</v>
      </c>
      <c r="EC683" s="39" t="n">
        <v>0</v>
      </c>
      <c r="ED683" s="39" t="n">
        <v>0</v>
      </c>
      <c r="EE683" s="39" t="n">
        <v>0</v>
      </c>
      <c r="EF683" s="39" t="n">
        <v>0</v>
      </c>
      <c r="EG683" s="39" t="n">
        <v>1</v>
      </c>
      <c r="EH683" s="39" t="n">
        <v>11</v>
      </c>
      <c r="EI683" s="39" t="n">
        <v>1</v>
      </c>
      <c r="EJ683" s="39" t="n">
        <v>0</v>
      </c>
      <c r="EK683" s="39" t="n">
        <v>0</v>
      </c>
      <c r="EL683" s="39" t="n">
        <v>1</v>
      </c>
      <c r="EM683" s="39" t="n">
        <v>0</v>
      </c>
      <c r="EN683" s="39" t="n">
        <v>0</v>
      </c>
      <c r="EO683" s="39" t="n">
        <v>0</v>
      </c>
      <c r="EP683" s="39" t="n">
        <v>0</v>
      </c>
      <c r="EQ683" s="39" t="n">
        <v>0</v>
      </c>
      <c r="ER683" s="39" t="n">
        <v>1</v>
      </c>
      <c r="ES683" s="39" t="n">
        <v>0</v>
      </c>
      <c r="ET683" s="39" t="n">
        <v>0</v>
      </c>
      <c r="EU683" s="39" t="n">
        <v>0</v>
      </c>
      <c r="EV683" s="39" t="n">
        <v>0</v>
      </c>
      <c r="EW683" s="39" t="n">
        <v>0</v>
      </c>
      <c r="EX683" s="39" t="n">
        <v>3</v>
      </c>
      <c r="EY683" s="39" t="n">
        <v>0</v>
      </c>
      <c r="EZ683" s="39" t="n">
        <v>0</v>
      </c>
      <c r="FA683" s="39" t="n">
        <v>3</v>
      </c>
      <c r="FB683" s="39" t="n">
        <v>0</v>
      </c>
      <c r="FC683" s="39" t="n">
        <v>2</v>
      </c>
      <c r="FD683" s="39" t="n">
        <v>0</v>
      </c>
      <c r="FE683" s="39" t="n">
        <v>0</v>
      </c>
      <c r="FF683" s="39" t="n">
        <v>0</v>
      </c>
      <c r="FG683" s="39" t="n">
        <v>2</v>
      </c>
      <c r="FH683" s="39" t="n">
        <v>0</v>
      </c>
      <c r="FI683" s="39" t="n">
        <v>0</v>
      </c>
      <c r="FJ683" s="39" t="n">
        <v>1</v>
      </c>
      <c r="FK683" s="39" t="n">
        <v>0</v>
      </c>
      <c r="FL683" s="39" t="n">
        <v>0</v>
      </c>
      <c r="FM683" s="39" t="n">
        <v>1</v>
      </c>
      <c r="FN683" s="39" t="n">
        <v>0</v>
      </c>
      <c r="FO683" s="39" t="n">
        <v>2</v>
      </c>
      <c r="FP683" s="39" t="n">
        <v>0</v>
      </c>
      <c r="FQ683" s="39" t="n">
        <v>0</v>
      </c>
      <c r="FR683" s="39" t="n">
        <v>0</v>
      </c>
      <c r="FS683" s="39" t="n">
        <v>0</v>
      </c>
      <c r="FT683" s="39" t="n">
        <v>0</v>
      </c>
      <c r="FU683" s="39" t="n">
        <v>0</v>
      </c>
      <c r="FV683" s="39" t="n">
        <v>3</v>
      </c>
      <c r="FW683" s="39" t="n">
        <v>0</v>
      </c>
      <c r="FX683" s="39" t="n">
        <v>0</v>
      </c>
      <c r="FY683" s="39" t="n">
        <v>0</v>
      </c>
      <c r="FZ683" s="39" t="n">
        <v>0</v>
      </c>
      <c r="GA683" s="39" t="n">
        <v>1</v>
      </c>
      <c r="GB683" s="39" t="n">
        <v>0</v>
      </c>
      <c r="GC683" s="39" t="n">
        <v>0</v>
      </c>
      <c r="GD683" s="39" t="n">
        <v>0</v>
      </c>
      <c r="GE683" s="39" t="n">
        <v>0</v>
      </c>
      <c r="GF683" s="39" t="n">
        <v>0</v>
      </c>
      <c r="GG683" s="39" t="n">
        <v>0</v>
      </c>
      <c r="GH683" s="39" t="n">
        <v>0</v>
      </c>
      <c r="GI683" s="39" t="n">
        <v>0</v>
      </c>
      <c r="GJ683" s="39" t="n">
        <v>0</v>
      </c>
      <c r="GK683" s="39" t="n">
        <v>0</v>
      </c>
      <c r="GL683" s="39" t="n">
        <v>0</v>
      </c>
      <c r="GM683" s="39" t="n">
        <v>0</v>
      </c>
      <c r="GN683" s="39" t="n">
        <v>0</v>
      </c>
      <c r="GO683" s="39" t="n">
        <v>0</v>
      </c>
      <c r="GP683" s="39" t="n">
        <v>0</v>
      </c>
      <c r="GQ683" s="39" t="n">
        <v>0</v>
      </c>
      <c r="GR683" s="39" t="n">
        <v>0</v>
      </c>
      <c r="GS683" s="39" t="n">
        <v>0</v>
      </c>
      <c r="GT683" s="39" t="n">
        <v>0</v>
      </c>
      <c r="GU683" s="39" t="n">
        <v>0</v>
      </c>
      <c r="GV683" s="39" t="n">
        <v>0</v>
      </c>
      <c r="GW683" s="39" t="n">
        <v>0</v>
      </c>
      <c r="GX683" s="39" t="n">
        <v>0</v>
      </c>
      <c r="GY683" s="39" t="n">
        <v>0</v>
      </c>
      <c r="GZ683" s="39" t="n">
        <v>0</v>
      </c>
      <c r="HA683" s="39" t="n">
        <v>0</v>
      </c>
      <c r="HB683" s="39" t="n">
        <v>2</v>
      </c>
      <c r="HC683" s="39" t="n">
        <v>0</v>
      </c>
      <c r="HD683" s="39" t="n">
        <v>0</v>
      </c>
      <c r="HE683" s="39" t="n">
        <v>0</v>
      </c>
      <c r="HF683" s="39" t="n">
        <v>0</v>
      </c>
      <c r="HG683" s="39" t="n">
        <v>0</v>
      </c>
      <c r="HH683" s="39" t="n">
        <v>0</v>
      </c>
      <c r="HI683" s="39" t="n">
        <v>0</v>
      </c>
      <c r="HJ683" s="39" t="n">
        <v>0</v>
      </c>
      <c r="HK683" s="39" t="n">
        <v>0</v>
      </c>
      <c r="HL683" s="39" t="n">
        <v>0</v>
      </c>
      <c r="HM683" s="39" t="n">
        <v>0</v>
      </c>
      <c r="HN683" s="39" t="n">
        <v>0</v>
      </c>
      <c r="HO683" s="39" t="n">
        <v>0</v>
      </c>
      <c r="HP683" s="39" t="n">
        <v>0</v>
      </c>
      <c r="HQ683" s="39" t="n">
        <v>0</v>
      </c>
      <c r="HR683" s="39" t="n">
        <v>0</v>
      </c>
      <c r="HS683" s="39" t="n">
        <v>0</v>
      </c>
      <c r="HT683" s="39" t="n">
        <v>0</v>
      </c>
      <c r="HU683" s="39" t="n">
        <v>0</v>
      </c>
      <c r="HV683" s="39" t="n">
        <v>0</v>
      </c>
      <c r="HW683" s="39" t="n">
        <v>0</v>
      </c>
      <c r="HX683" s="39" t="n">
        <v>0</v>
      </c>
      <c r="HY683" s="39" t="n">
        <v>0</v>
      </c>
      <c r="HZ683" s="39" t="n">
        <v>0</v>
      </c>
      <c r="IA683" s="39" t="n">
        <v>0</v>
      </c>
      <c r="IB683" s="39" t="n">
        <v>0</v>
      </c>
      <c r="IC683" s="39" t="n">
        <v>0</v>
      </c>
      <c r="ID683" s="39" t="n">
        <v>0</v>
      </c>
      <c r="IE683" s="39" t="n">
        <v>0</v>
      </c>
      <c r="IF683" s="39" t="n">
        <v>0</v>
      </c>
      <c r="IG683" s="39" t="n">
        <v>7882</v>
      </c>
    </row>
    <row r="684" customFormat="false" ht="15" hidden="false" customHeight="false" outlineLevel="0" collapsed="false">
      <c r="A684" s="9" t="s">
        <v>1512</v>
      </c>
      <c r="B684" s="9" t="s">
        <v>101</v>
      </c>
      <c r="C684" s="9" t="s">
        <v>1445</v>
      </c>
      <c r="D684" s="9" t="s">
        <v>1513</v>
      </c>
      <c r="E684" s="9" t="s">
        <v>1514</v>
      </c>
      <c r="F684" s="38" t="n">
        <v>4684</v>
      </c>
      <c r="G684" s="38" t="n">
        <v>9370</v>
      </c>
      <c r="H684" s="38" t="n">
        <v>8440</v>
      </c>
      <c r="I684" s="38" t="n">
        <v>10253</v>
      </c>
      <c r="J684" s="38" t="n">
        <v>4930</v>
      </c>
      <c r="K684" s="38" t="n">
        <v>3184</v>
      </c>
      <c r="L684" s="38" t="n">
        <v>4015</v>
      </c>
      <c r="M684" s="38" t="n">
        <v>4521</v>
      </c>
      <c r="N684" s="38" t="n">
        <v>3013</v>
      </c>
      <c r="O684" s="38" t="n">
        <v>1959</v>
      </c>
      <c r="P684" s="38" t="n">
        <v>1229</v>
      </c>
      <c r="Q684" s="38" t="n">
        <v>3285</v>
      </c>
      <c r="R684" s="38" t="n">
        <v>1019</v>
      </c>
      <c r="S684" s="38" t="n">
        <v>1129</v>
      </c>
      <c r="T684" s="38" t="n">
        <v>1801</v>
      </c>
      <c r="U684" s="38" t="n">
        <v>195</v>
      </c>
      <c r="V684" s="38" t="n">
        <v>3527</v>
      </c>
      <c r="W684" s="38" t="n">
        <v>1696</v>
      </c>
      <c r="X684" s="38" t="n">
        <v>778</v>
      </c>
      <c r="Y684" s="38" t="n">
        <v>3012</v>
      </c>
      <c r="Z684" s="38" t="n">
        <v>2827</v>
      </c>
      <c r="AA684" s="38" t="n">
        <v>702</v>
      </c>
      <c r="AB684" s="38" t="n">
        <v>1357</v>
      </c>
      <c r="AC684" s="38" t="n">
        <v>1228</v>
      </c>
      <c r="AD684" s="38" t="n">
        <v>2223</v>
      </c>
      <c r="AE684" s="38" t="n">
        <v>7</v>
      </c>
      <c r="AF684" s="38" t="n">
        <v>774</v>
      </c>
      <c r="AG684" s="38" t="n">
        <v>896</v>
      </c>
      <c r="AH684" s="38" t="n">
        <v>1965</v>
      </c>
      <c r="AI684" s="38" t="n">
        <v>1142</v>
      </c>
      <c r="AJ684" s="38" t="n">
        <v>3109</v>
      </c>
      <c r="AK684" s="38" t="n">
        <v>2523</v>
      </c>
      <c r="AL684" s="38" t="n">
        <v>1230</v>
      </c>
      <c r="AM684" s="38" t="n">
        <v>1235</v>
      </c>
      <c r="AN684" s="38" t="n">
        <v>2</v>
      </c>
      <c r="AO684" s="38" t="n">
        <v>1159</v>
      </c>
      <c r="AP684" s="38" t="n">
        <v>324</v>
      </c>
      <c r="AQ684" s="38" t="n">
        <v>15</v>
      </c>
      <c r="AR684" s="38" t="n">
        <v>1620</v>
      </c>
      <c r="AS684" s="38" t="n">
        <v>626</v>
      </c>
      <c r="AT684" s="38" t="n">
        <v>1998</v>
      </c>
      <c r="AU684" s="38" t="n">
        <v>212</v>
      </c>
      <c r="AV684" s="38" t="n">
        <v>216</v>
      </c>
      <c r="AW684" s="38" t="n">
        <v>158</v>
      </c>
      <c r="AX684" s="38" t="n">
        <v>374</v>
      </c>
      <c r="AY684" s="38" t="n">
        <v>233</v>
      </c>
      <c r="AZ684" s="38" t="n">
        <v>156</v>
      </c>
      <c r="BA684" s="38" t="n">
        <v>174</v>
      </c>
      <c r="BB684" s="38" t="n">
        <v>178</v>
      </c>
      <c r="BC684" s="38" t="n">
        <v>377</v>
      </c>
      <c r="BD684" s="38" t="n">
        <v>39</v>
      </c>
      <c r="BE684" s="38" t="n">
        <v>344</v>
      </c>
      <c r="BF684" s="38" t="n">
        <v>160</v>
      </c>
      <c r="BG684" s="38" t="n">
        <v>471</v>
      </c>
      <c r="BH684" s="38" t="n">
        <v>25</v>
      </c>
      <c r="BI684" s="38" t="n">
        <v>133</v>
      </c>
      <c r="BJ684" s="38" t="n">
        <v>417</v>
      </c>
      <c r="BK684" s="38" t="n">
        <v>606</v>
      </c>
      <c r="BL684" s="38" t="n">
        <v>106</v>
      </c>
      <c r="BM684" s="38" t="n">
        <v>61</v>
      </c>
      <c r="BN684" s="38" t="n">
        <v>641</v>
      </c>
      <c r="BO684" s="38" t="n">
        <v>188</v>
      </c>
      <c r="BP684" s="38" t="n">
        <v>86</v>
      </c>
      <c r="BQ684" s="38" t="n">
        <v>337</v>
      </c>
      <c r="BR684" s="38" t="n">
        <v>170</v>
      </c>
      <c r="BS684" s="38" t="n">
        <v>73</v>
      </c>
      <c r="BT684" s="38" t="n">
        <v>21</v>
      </c>
      <c r="BU684" s="38" t="n">
        <v>322</v>
      </c>
      <c r="BV684" s="38" t="n">
        <v>123</v>
      </c>
      <c r="BW684" s="38" t="n">
        <v>203</v>
      </c>
      <c r="BX684" s="38" t="n">
        <v>104</v>
      </c>
      <c r="BY684" s="38" t="n">
        <v>4</v>
      </c>
      <c r="BZ684" s="38" t="n">
        <v>133</v>
      </c>
      <c r="CA684" s="38" t="n">
        <v>11</v>
      </c>
      <c r="CB684" s="38" t="n">
        <v>26</v>
      </c>
      <c r="CC684" s="38" t="n">
        <v>30</v>
      </c>
      <c r="CD684" s="38" t="n">
        <v>17</v>
      </c>
      <c r="CE684" s="38" t="n">
        <v>151</v>
      </c>
      <c r="CF684" s="38" t="n">
        <v>6</v>
      </c>
      <c r="CG684" s="38" t="n">
        <v>492</v>
      </c>
      <c r="CH684" s="38" t="n">
        <v>110</v>
      </c>
      <c r="CI684" s="38" t="n">
        <v>14</v>
      </c>
      <c r="CJ684" s="38" t="n">
        <v>62</v>
      </c>
      <c r="CK684" s="38" t="n">
        <v>113</v>
      </c>
      <c r="CL684" s="38" t="n">
        <v>13</v>
      </c>
      <c r="CM684" s="38" t="n">
        <v>5</v>
      </c>
      <c r="CN684" s="38" t="n">
        <v>111</v>
      </c>
      <c r="CO684" s="38" t="n">
        <v>17</v>
      </c>
      <c r="CP684" s="38" t="n">
        <v>80</v>
      </c>
      <c r="CQ684" s="38" t="n">
        <v>40</v>
      </c>
      <c r="CR684" s="38" t="n">
        <v>90</v>
      </c>
      <c r="CS684" s="38" t="n">
        <v>109</v>
      </c>
      <c r="CT684" s="38" t="n">
        <v>17</v>
      </c>
      <c r="CU684" s="38" t="n">
        <v>59</v>
      </c>
      <c r="CV684" s="38" t="n">
        <v>3</v>
      </c>
      <c r="CW684" s="38" t="n">
        <v>220</v>
      </c>
      <c r="CX684" s="38" t="n">
        <v>31</v>
      </c>
      <c r="CY684" s="38" t="n">
        <v>104</v>
      </c>
      <c r="CZ684" s="38" t="n">
        <v>1</v>
      </c>
      <c r="DA684" s="38" t="n">
        <v>2</v>
      </c>
      <c r="DB684" s="38" t="n">
        <v>61</v>
      </c>
      <c r="DC684" s="38" t="n">
        <v>3</v>
      </c>
      <c r="DD684" s="38" t="n">
        <v>0</v>
      </c>
      <c r="DE684" s="38" t="n">
        <v>41</v>
      </c>
      <c r="DF684" s="38" t="n">
        <v>13</v>
      </c>
      <c r="DG684" s="38" t="n">
        <v>16</v>
      </c>
      <c r="DH684" s="38" t="n">
        <v>29</v>
      </c>
      <c r="DI684" s="38" t="n">
        <v>29</v>
      </c>
      <c r="DJ684" s="38" t="n">
        <v>23</v>
      </c>
      <c r="DK684" s="38" t="n">
        <v>113</v>
      </c>
      <c r="DL684" s="38" t="n">
        <v>4</v>
      </c>
      <c r="DM684" s="38" t="n">
        <v>79</v>
      </c>
      <c r="DN684" s="38" t="n">
        <v>9</v>
      </c>
      <c r="DO684" s="38" t="n">
        <v>7</v>
      </c>
      <c r="DP684" s="38" t="n">
        <v>38</v>
      </c>
      <c r="DQ684" s="38" t="n">
        <v>147</v>
      </c>
      <c r="DR684" s="38" t="n">
        <v>0</v>
      </c>
      <c r="DS684" s="38" t="n">
        <v>23</v>
      </c>
      <c r="DT684" s="38" t="n">
        <v>0</v>
      </c>
      <c r="DU684" s="38" t="n">
        <v>39</v>
      </c>
      <c r="DV684" s="38" t="n">
        <v>43</v>
      </c>
      <c r="DW684" s="38" t="n">
        <v>77</v>
      </c>
      <c r="DX684" s="38" t="n">
        <v>0</v>
      </c>
      <c r="DY684" s="38" t="n">
        <v>0</v>
      </c>
      <c r="DZ684" s="38" t="n">
        <v>53</v>
      </c>
      <c r="EA684" s="38" t="n">
        <v>0</v>
      </c>
      <c r="EB684" s="38" t="n">
        <v>1</v>
      </c>
      <c r="EC684" s="38" t="n">
        <v>8</v>
      </c>
      <c r="ED684" s="38" t="n">
        <v>19</v>
      </c>
      <c r="EE684" s="38" t="n">
        <v>0</v>
      </c>
      <c r="EF684" s="38" t="n">
        <v>9</v>
      </c>
      <c r="EG684" s="38" t="n">
        <v>20</v>
      </c>
      <c r="EH684" s="38" t="n">
        <v>79</v>
      </c>
      <c r="EI684" s="38" t="n">
        <v>42</v>
      </c>
      <c r="EJ684" s="38" t="n">
        <v>6</v>
      </c>
      <c r="EK684" s="38" t="n">
        <v>0</v>
      </c>
      <c r="EL684" s="38" t="n">
        <v>0</v>
      </c>
      <c r="EM684" s="38" t="n">
        <v>17</v>
      </c>
      <c r="EN684" s="38" t="n">
        <v>7</v>
      </c>
      <c r="EO684" s="38" t="n">
        <v>0</v>
      </c>
      <c r="EP684" s="38" t="n">
        <v>34</v>
      </c>
      <c r="EQ684" s="38" t="n">
        <v>6</v>
      </c>
      <c r="ER684" s="38" t="n">
        <v>14</v>
      </c>
      <c r="ES684" s="38" t="n">
        <v>2</v>
      </c>
      <c r="ET684" s="38" t="n">
        <v>3</v>
      </c>
      <c r="EU684" s="38" t="n">
        <v>3</v>
      </c>
      <c r="EV684" s="38" t="n">
        <v>85</v>
      </c>
      <c r="EW684" s="38" t="n">
        <v>6</v>
      </c>
      <c r="EX684" s="38" t="n">
        <v>20</v>
      </c>
      <c r="EY684" s="38" t="n">
        <v>4</v>
      </c>
      <c r="EZ684" s="38" t="n">
        <v>1</v>
      </c>
      <c r="FA684" s="38" t="n">
        <v>18</v>
      </c>
      <c r="FB684" s="38" t="n">
        <v>12</v>
      </c>
      <c r="FC684" s="38" t="n">
        <v>6</v>
      </c>
      <c r="FD684" s="38" t="n">
        <v>12</v>
      </c>
      <c r="FE684" s="38" t="n">
        <v>4</v>
      </c>
      <c r="FF684" s="38" t="n">
        <v>0</v>
      </c>
      <c r="FG684" s="38" t="n">
        <v>14</v>
      </c>
      <c r="FH684" s="38" t="n">
        <v>9</v>
      </c>
      <c r="FI684" s="38" t="n">
        <v>0</v>
      </c>
      <c r="FJ684" s="38" t="n">
        <v>19</v>
      </c>
      <c r="FK684" s="38" t="n">
        <v>0</v>
      </c>
      <c r="FL684" s="38" t="n">
        <v>93</v>
      </c>
      <c r="FM684" s="38" t="n">
        <v>20</v>
      </c>
      <c r="FN684" s="38" t="n">
        <v>1</v>
      </c>
      <c r="FO684" s="38" t="n">
        <v>47</v>
      </c>
      <c r="FP684" s="38" t="n">
        <v>0</v>
      </c>
      <c r="FQ684" s="38" t="n">
        <v>69</v>
      </c>
      <c r="FR684" s="38" t="n">
        <v>4</v>
      </c>
      <c r="FS684" s="38" t="n">
        <v>0</v>
      </c>
      <c r="FT684" s="38" t="n">
        <v>8</v>
      </c>
      <c r="FU684" s="38" t="n">
        <v>1</v>
      </c>
      <c r="FV684" s="38" t="n">
        <v>11</v>
      </c>
      <c r="FW684" s="38" t="n">
        <v>4</v>
      </c>
      <c r="FX684" s="38" t="n">
        <v>0</v>
      </c>
      <c r="FY684" s="38" t="n">
        <v>11</v>
      </c>
      <c r="FZ684" s="38" t="n">
        <v>5</v>
      </c>
      <c r="GA684" s="38" t="n">
        <v>80</v>
      </c>
      <c r="GB684" s="38" t="n">
        <v>9</v>
      </c>
      <c r="GC684" s="38" t="n">
        <v>0</v>
      </c>
      <c r="GD684" s="38" t="n">
        <v>0</v>
      </c>
      <c r="GE684" s="38" t="n">
        <v>2</v>
      </c>
      <c r="GF684" s="38" t="n">
        <v>0</v>
      </c>
      <c r="GG684" s="38" t="n">
        <v>19</v>
      </c>
      <c r="GH684" s="38" t="n">
        <v>1</v>
      </c>
      <c r="GI684" s="38" t="n">
        <v>6</v>
      </c>
      <c r="GJ684" s="38" t="n">
        <v>1</v>
      </c>
      <c r="GK684" s="38" t="n">
        <v>1</v>
      </c>
      <c r="GL684" s="38" t="n">
        <v>0</v>
      </c>
      <c r="GM684" s="38" t="n">
        <v>3</v>
      </c>
      <c r="GN684" s="38" t="n">
        <v>0</v>
      </c>
      <c r="GO684" s="38" t="n">
        <v>0</v>
      </c>
      <c r="GP684" s="38" t="n">
        <v>5</v>
      </c>
      <c r="GQ684" s="38" t="n">
        <v>8</v>
      </c>
      <c r="GR684" s="38" t="n">
        <v>10</v>
      </c>
      <c r="GS684" s="38" t="n">
        <v>0</v>
      </c>
      <c r="GT684" s="38" t="n">
        <v>7</v>
      </c>
      <c r="GU684" s="38" t="n">
        <v>0</v>
      </c>
      <c r="GV684" s="38" t="n">
        <v>0</v>
      </c>
      <c r="GW684" s="38" t="n">
        <v>1</v>
      </c>
      <c r="GX684" s="38" t="n">
        <v>1</v>
      </c>
      <c r="GY684" s="38" t="n">
        <v>4</v>
      </c>
      <c r="GZ684" s="38" t="n">
        <v>0</v>
      </c>
      <c r="HA684" s="38" t="n">
        <v>5</v>
      </c>
      <c r="HB684" s="38" t="n">
        <v>16</v>
      </c>
      <c r="HC684" s="38" t="n">
        <v>4</v>
      </c>
      <c r="HD684" s="38" t="n">
        <v>0</v>
      </c>
      <c r="HE684" s="38" t="n">
        <v>0</v>
      </c>
      <c r="HF684" s="38" t="n">
        <v>4</v>
      </c>
      <c r="HG684" s="38" t="n">
        <v>0</v>
      </c>
      <c r="HH684" s="38" t="n">
        <v>0</v>
      </c>
      <c r="HI684" s="38" t="n">
        <v>1</v>
      </c>
      <c r="HJ684" s="38" t="n">
        <v>0</v>
      </c>
      <c r="HK684" s="38" t="n">
        <v>18</v>
      </c>
      <c r="HL684" s="38" t="n">
        <v>0</v>
      </c>
      <c r="HM684" s="38" t="n">
        <v>0</v>
      </c>
      <c r="HN684" s="38" t="n">
        <v>0</v>
      </c>
      <c r="HO684" s="38" t="n">
        <v>0</v>
      </c>
      <c r="HP684" s="38" t="n">
        <v>0</v>
      </c>
      <c r="HQ684" s="38" t="n">
        <v>0</v>
      </c>
      <c r="HR684" s="38" t="n">
        <v>0</v>
      </c>
      <c r="HS684" s="38" t="n">
        <v>7</v>
      </c>
      <c r="HT684" s="38" t="n">
        <v>0</v>
      </c>
      <c r="HU684" s="38" t="n">
        <v>0</v>
      </c>
      <c r="HV684" s="38" t="n">
        <v>0</v>
      </c>
      <c r="HW684" s="38" t="n">
        <v>0</v>
      </c>
      <c r="HX684" s="38" t="n">
        <v>0</v>
      </c>
      <c r="HY684" s="38" t="n">
        <v>0</v>
      </c>
      <c r="HZ684" s="38" t="n">
        <v>0</v>
      </c>
      <c r="IA684" s="38" t="n">
        <v>0</v>
      </c>
      <c r="IB684" s="38" t="n">
        <v>0</v>
      </c>
      <c r="IC684" s="38" t="n">
        <v>0</v>
      </c>
      <c r="ID684" s="38" t="n">
        <v>0</v>
      </c>
      <c r="IE684" s="38" t="n">
        <v>0</v>
      </c>
      <c r="IF684" s="38" t="n">
        <v>0</v>
      </c>
      <c r="IG684" s="38" t="n">
        <v>1772</v>
      </c>
    </row>
    <row r="685" customFormat="false" ht="15" hidden="false" customHeight="false" outlineLevel="0" collapsed="false">
      <c r="A685" s="11" t="s">
        <v>1515</v>
      </c>
      <c r="B685" s="11" t="s">
        <v>105</v>
      </c>
      <c r="C685" s="11" t="s">
        <v>1445</v>
      </c>
      <c r="D685" s="11" t="s">
        <v>1513</v>
      </c>
      <c r="E685" s="11" t="s">
        <v>1516</v>
      </c>
      <c r="F685" s="39" t="n">
        <v>67</v>
      </c>
      <c r="G685" s="39" t="n">
        <v>689</v>
      </c>
      <c r="H685" s="39" t="n">
        <v>1341</v>
      </c>
      <c r="I685" s="39" t="n">
        <v>1609</v>
      </c>
      <c r="J685" s="39" t="n">
        <v>668</v>
      </c>
      <c r="K685" s="39" t="n">
        <v>275</v>
      </c>
      <c r="L685" s="39" t="n">
        <v>409</v>
      </c>
      <c r="M685" s="39" t="n">
        <v>580</v>
      </c>
      <c r="N685" s="39" t="n">
        <v>419</v>
      </c>
      <c r="O685" s="39" t="n">
        <v>377</v>
      </c>
      <c r="P685" s="39" t="n">
        <v>411</v>
      </c>
      <c r="Q685" s="39" t="n">
        <v>660</v>
      </c>
      <c r="R685" s="39" t="n">
        <v>239</v>
      </c>
      <c r="S685" s="39" t="n">
        <v>179</v>
      </c>
      <c r="T685" s="39" t="n">
        <v>313</v>
      </c>
      <c r="U685" s="39" t="n">
        <v>73</v>
      </c>
      <c r="V685" s="39" t="n">
        <v>727</v>
      </c>
      <c r="W685" s="39" t="n">
        <v>385</v>
      </c>
      <c r="X685" s="39" t="n">
        <v>185</v>
      </c>
      <c r="Y685" s="39" t="n">
        <v>551</v>
      </c>
      <c r="Z685" s="39" t="n">
        <v>397</v>
      </c>
      <c r="AA685" s="39" t="n">
        <v>161</v>
      </c>
      <c r="AB685" s="39" t="n">
        <v>237</v>
      </c>
      <c r="AC685" s="39" t="n">
        <v>119</v>
      </c>
      <c r="AD685" s="39" t="n">
        <v>429</v>
      </c>
      <c r="AE685" s="39" t="n">
        <v>0</v>
      </c>
      <c r="AF685" s="39" t="n">
        <v>87</v>
      </c>
      <c r="AG685" s="39" t="n">
        <v>289</v>
      </c>
      <c r="AH685" s="39" t="n">
        <v>538</v>
      </c>
      <c r="AI685" s="39" t="n">
        <v>333</v>
      </c>
      <c r="AJ685" s="39" t="n">
        <v>594</v>
      </c>
      <c r="AK685" s="39" t="n">
        <v>287</v>
      </c>
      <c r="AL685" s="39" t="n">
        <v>202</v>
      </c>
      <c r="AM685" s="39" t="n">
        <v>82</v>
      </c>
      <c r="AN685" s="39" t="n">
        <v>0</v>
      </c>
      <c r="AO685" s="39" t="n">
        <v>349</v>
      </c>
      <c r="AP685" s="39" t="n">
        <v>46</v>
      </c>
      <c r="AQ685" s="39" t="n">
        <v>4</v>
      </c>
      <c r="AR685" s="39" t="n">
        <v>281</v>
      </c>
      <c r="AS685" s="39" t="n">
        <v>165</v>
      </c>
      <c r="AT685" s="39" t="n">
        <v>285</v>
      </c>
      <c r="AU685" s="39" t="n">
        <v>2</v>
      </c>
      <c r="AV685" s="39" t="n">
        <v>23</v>
      </c>
      <c r="AW685" s="39" t="n">
        <v>34</v>
      </c>
      <c r="AX685" s="39" t="n">
        <v>26</v>
      </c>
      <c r="AY685" s="39" t="n">
        <v>14</v>
      </c>
      <c r="AZ685" s="39" t="n">
        <v>72</v>
      </c>
      <c r="BA685" s="39" t="n">
        <v>95</v>
      </c>
      <c r="BB685" s="39" t="n">
        <v>33</v>
      </c>
      <c r="BC685" s="39" t="n">
        <v>35</v>
      </c>
      <c r="BD685" s="39" t="n">
        <v>7</v>
      </c>
      <c r="BE685" s="39" t="n">
        <v>169</v>
      </c>
      <c r="BF685" s="39" t="n">
        <v>53</v>
      </c>
      <c r="BG685" s="39" t="n">
        <v>84</v>
      </c>
      <c r="BH685" s="39" t="n">
        <v>6</v>
      </c>
      <c r="BI685" s="39" t="n">
        <v>6</v>
      </c>
      <c r="BJ685" s="39" t="n">
        <v>31</v>
      </c>
      <c r="BK685" s="39" t="n">
        <v>183</v>
      </c>
      <c r="BL685" s="39" t="n">
        <v>29</v>
      </c>
      <c r="BM685" s="39" t="n">
        <v>10</v>
      </c>
      <c r="BN685" s="39" t="n">
        <v>27</v>
      </c>
      <c r="BO685" s="39" t="n">
        <v>32</v>
      </c>
      <c r="BP685" s="39" t="n">
        <v>32</v>
      </c>
      <c r="BQ685" s="39" t="n">
        <v>26</v>
      </c>
      <c r="BR685" s="39" t="n">
        <v>24</v>
      </c>
      <c r="BS685" s="39" t="n">
        <v>0</v>
      </c>
      <c r="BT685" s="39" t="n">
        <v>0</v>
      </c>
      <c r="BU685" s="39" t="n">
        <v>26</v>
      </c>
      <c r="BV685" s="39" t="n">
        <v>11</v>
      </c>
      <c r="BW685" s="39" t="n">
        <v>45</v>
      </c>
      <c r="BX685" s="39" t="n">
        <v>20</v>
      </c>
      <c r="BY685" s="39" t="n">
        <v>0</v>
      </c>
      <c r="BZ685" s="39" t="n">
        <v>53</v>
      </c>
      <c r="CA685" s="39" t="n">
        <v>0</v>
      </c>
      <c r="CB685" s="39" t="n">
        <v>0</v>
      </c>
      <c r="CC685" s="39" t="n">
        <v>5</v>
      </c>
      <c r="CD685" s="39" t="n">
        <v>10</v>
      </c>
      <c r="CE685" s="39" t="n">
        <v>0</v>
      </c>
      <c r="CF685" s="39" t="n">
        <v>0</v>
      </c>
      <c r="CG685" s="39" t="n">
        <v>212</v>
      </c>
      <c r="CH685" s="39" t="n">
        <v>26</v>
      </c>
      <c r="CI685" s="39" t="n">
        <v>0</v>
      </c>
      <c r="CJ685" s="39" t="n">
        <v>28</v>
      </c>
      <c r="CK685" s="39" t="n">
        <v>49</v>
      </c>
      <c r="CL685" s="39" t="n">
        <v>0</v>
      </c>
      <c r="CM685" s="39" t="n">
        <v>0</v>
      </c>
      <c r="CN685" s="39" t="n">
        <v>18</v>
      </c>
      <c r="CO685" s="39" t="n">
        <v>1</v>
      </c>
      <c r="CP685" s="39" t="n">
        <v>3</v>
      </c>
      <c r="CQ685" s="39" t="n">
        <v>1</v>
      </c>
      <c r="CR685" s="39" t="n">
        <v>20</v>
      </c>
      <c r="CS685" s="39" t="n">
        <v>35</v>
      </c>
      <c r="CT685" s="39" t="n">
        <v>0</v>
      </c>
      <c r="CU685" s="39" t="n">
        <v>5</v>
      </c>
      <c r="CV685" s="39" t="n">
        <v>1</v>
      </c>
      <c r="CW685" s="39" t="n">
        <v>24</v>
      </c>
      <c r="CX685" s="39" t="n">
        <v>0</v>
      </c>
      <c r="CY685" s="39" t="n">
        <v>8</v>
      </c>
      <c r="CZ685" s="39" t="n">
        <v>0</v>
      </c>
      <c r="DA685" s="39" t="n">
        <v>1</v>
      </c>
      <c r="DB685" s="39" t="n">
        <v>41</v>
      </c>
      <c r="DC685" s="39" t="n">
        <v>0</v>
      </c>
      <c r="DD685" s="39" t="n">
        <v>0</v>
      </c>
      <c r="DE685" s="39" t="n">
        <v>0</v>
      </c>
      <c r="DF685" s="39" t="n">
        <v>1</v>
      </c>
      <c r="DG685" s="39" t="n">
        <v>7</v>
      </c>
      <c r="DH685" s="39" t="n">
        <v>0</v>
      </c>
      <c r="DI685" s="39" t="n">
        <v>23</v>
      </c>
      <c r="DJ685" s="39" t="n">
        <v>0</v>
      </c>
      <c r="DK685" s="39" t="n">
        <v>78</v>
      </c>
      <c r="DL685" s="39" t="n">
        <v>0</v>
      </c>
      <c r="DM685" s="39" t="n">
        <v>0</v>
      </c>
      <c r="DN685" s="39" t="n">
        <v>3</v>
      </c>
      <c r="DO685" s="39" t="n">
        <v>0</v>
      </c>
      <c r="DP685" s="39" t="n">
        <v>19</v>
      </c>
      <c r="DQ685" s="39" t="n">
        <v>55</v>
      </c>
      <c r="DR685" s="39" t="n">
        <v>0</v>
      </c>
      <c r="DS685" s="39" t="n">
        <v>9</v>
      </c>
      <c r="DT685" s="39" t="n">
        <v>0</v>
      </c>
      <c r="DU685" s="39" t="n">
        <v>0</v>
      </c>
      <c r="DV685" s="39" t="n">
        <v>1</v>
      </c>
      <c r="DW685" s="39" t="n">
        <v>39</v>
      </c>
      <c r="DX685" s="39" t="n">
        <v>0</v>
      </c>
      <c r="DY685" s="39" t="n">
        <v>0</v>
      </c>
      <c r="DZ685" s="39" t="n">
        <v>3</v>
      </c>
      <c r="EA685" s="39" t="n">
        <v>0</v>
      </c>
      <c r="EB685" s="39" t="n">
        <v>0</v>
      </c>
      <c r="EC685" s="39" t="n">
        <v>0</v>
      </c>
      <c r="ED685" s="39" t="n">
        <v>2</v>
      </c>
      <c r="EE685" s="39" t="n">
        <v>0</v>
      </c>
      <c r="EF685" s="39" t="n">
        <v>0</v>
      </c>
      <c r="EG685" s="39" t="n">
        <v>5</v>
      </c>
      <c r="EH685" s="39" t="n">
        <v>0</v>
      </c>
      <c r="EI685" s="39" t="n">
        <v>0</v>
      </c>
      <c r="EJ685" s="39" t="n">
        <v>4</v>
      </c>
      <c r="EK685" s="39" t="n">
        <v>0</v>
      </c>
      <c r="EL685" s="39" t="n">
        <v>0</v>
      </c>
      <c r="EM685" s="39" t="n">
        <v>16</v>
      </c>
      <c r="EN685" s="39" t="n">
        <v>0</v>
      </c>
      <c r="EO685" s="39" t="n">
        <v>0</v>
      </c>
      <c r="EP685" s="39" t="n">
        <v>0</v>
      </c>
      <c r="EQ685" s="39" t="n">
        <v>0</v>
      </c>
      <c r="ER685" s="39" t="n">
        <v>3</v>
      </c>
      <c r="ES685" s="39" t="n">
        <v>0</v>
      </c>
      <c r="ET685" s="39" t="n">
        <v>1</v>
      </c>
      <c r="EU685" s="39" t="n">
        <v>0</v>
      </c>
      <c r="EV685" s="39" t="n">
        <v>0</v>
      </c>
      <c r="EW685" s="39" t="n">
        <v>5</v>
      </c>
      <c r="EX685" s="39" t="n">
        <v>10</v>
      </c>
      <c r="EY685" s="39" t="n">
        <v>0</v>
      </c>
      <c r="EZ685" s="39" t="n">
        <v>1</v>
      </c>
      <c r="FA685" s="39" t="n">
        <v>0</v>
      </c>
      <c r="FB685" s="39" t="n">
        <v>0</v>
      </c>
      <c r="FC685" s="39" t="n">
        <v>0</v>
      </c>
      <c r="FD685" s="39" t="n">
        <v>12</v>
      </c>
      <c r="FE685" s="39" t="n">
        <v>4</v>
      </c>
      <c r="FF685" s="39" t="n">
        <v>0</v>
      </c>
      <c r="FG685" s="39" t="n">
        <v>2</v>
      </c>
      <c r="FH685" s="39" t="n">
        <v>9</v>
      </c>
      <c r="FI685" s="39" t="n">
        <v>0</v>
      </c>
      <c r="FJ685" s="39" t="n">
        <v>2</v>
      </c>
      <c r="FK685" s="39" t="n">
        <v>0</v>
      </c>
      <c r="FL685" s="39" t="n">
        <v>50</v>
      </c>
      <c r="FM685" s="39" t="n">
        <v>5</v>
      </c>
      <c r="FN685" s="39" t="n">
        <v>0</v>
      </c>
      <c r="FO685" s="39" t="n">
        <v>18</v>
      </c>
      <c r="FP685" s="39" t="n">
        <v>0</v>
      </c>
      <c r="FQ685" s="39" t="n">
        <v>36</v>
      </c>
      <c r="FR685" s="39" t="n">
        <v>0</v>
      </c>
      <c r="FS685" s="39" t="n">
        <v>0</v>
      </c>
      <c r="FT685" s="39" t="n">
        <v>8</v>
      </c>
      <c r="FU685" s="39" t="n">
        <v>0</v>
      </c>
      <c r="FV685" s="39" t="n">
        <v>0</v>
      </c>
      <c r="FW685" s="39" t="n">
        <v>0</v>
      </c>
      <c r="FX685" s="39" t="n">
        <v>0</v>
      </c>
      <c r="FY685" s="39" t="n">
        <v>9</v>
      </c>
      <c r="FZ685" s="39" t="n">
        <v>0</v>
      </c>
      <c r="GA685" s="39" t="n">
        <v>0</v>
      </c>
      <c r="GB685" s="39" t="n">
        <v>1</v>
      </c>
      <c r="GC685" s="39" t="n">
        <v>0</v>
      </c>
      <c r="GD685" s="39" t="n">
        <v>0</v>
      </c>
      <c r="GE685" s="39" t="n">
        <v>1</v>
      </c>
      <c r="GF685" s="39" t="n">
        <v>0</v>
      </c>
      <c r="GG685" s="39" t="n">
        <v>0</v>
      </c>
      <c r="GH685" s="39" t="n">
        <v>0</v>
      </c>
      <c r="GI685" s="39" t="n">
        <v>6</v>
      </c>
      <c r="GJ685" s="39" t="n">
        <v>0</v>
      </c>
      <c r="GK685" s="39" t="n">
        <v>1</v>
      </c>
      <c r="GL685" s="39" t="n">
        <v>0</v>
      </c>
      <c r="GM685" s="39" t="n">
        <v>0</v>
      </c>
      <c r="GN685" s="39" t="n">
        <v>0</v>
      </c>
      <c r="GO685" s="39" t="n">
        <v>0</v>
      </c>
      <c r="GP685" s="39" t="n">
        <v>5</v>
      </c>
      <c r="GQ685" s="39" t="n">
        <v>6</v>
      </c>
      <c r="GR685" s="39" t="n">
        <v>0</v>
      </c>
      <c r="GS685" s="39" t="n">
        <v>0</v>
      </c>
      <c r="GT685" s="39" t="n">
        <v>0</v>
      </c>
      <c r="GU685" s="39" t="n">
        <v>0</v>
      </c>
      <c r="GV685" s="39" t="n">
        <v>0</v>
      </c>
      <c r="GW685" s="39" t="n">
        <v>0</v>
      </c>
      <c r="GX685" s="39" t="n">
        <v>0</v>
      </c>
      <c r="GY685" s="39" t="n">
        <v>0</v>
      </c>
      <c r="GZ685" s="39" t="n">
        <v>0</v>
      </c>
      <c r="HA685" s="39" t="n">
        <v>3</v>
      </c>
      <c r="HB685" s="39" t="n">
        <v>10</v>
      </c>
      <c r="HC685" s="39" t="n">
        <v>2</v>
      </c>
      <c r="HD685" s="39" t="n">
        <v>0</v>
      </c>
      <c r="HE685" s="39" t="n">
        <v>0</v>
      </c>
      <c r="HF685" s="39" t="n">
        <v>1</v>
      </c>
      <c r="HG685" s="39" t="n">
        <v>0</v>
      </c>
      <c r="HH685" s="39" t="n">
        <v>0</v>
      </c>
      <c r="HI685" s="39" t="n">
        <v>0</v>
      </c>
      <c r="HJ685" s="39" t="n">
        <v>0</v>
      </c>
      <c r="HK685" s="39" t="n">
        <v>18</v>
      </c>
      <c r="HL685" s="39" t="n">
        <v>0</v>
      </c>
      <c r="HM685" s="39" t="n">
        <v>0</v>
      </c>
      <c r="HN685" s="39" t="n">
        <v>0</v>
      </c>
      <c r="HO685" s="39" t="n">
        <v>0</v>
      </c>
      <c r="HP685" s="39" t="n">
        <v>0</v>
      </c>
      <c r="HQ685" s="39" t="n">
        <v>0</v>
      </c>
      <c r="HR685" s="39" t="n">
        <v>0</v>
      </c>
      <c r="HS685" s="39" t="n">
        <v>0</v>
      </c>
      <c r="HT685" s="39" t="n">
        <v>0</v>
      </c>
      <c r="HU685" s="39" t="n">
        <v>0</v>
      </c>
      <c r="HV685" s="39" t="n">
        <v>0</v>
      </c>
      <c r="HW685" s="39" t="n">
        <v>0</v>
      </c>
      <c r="HX685" s="39" t="n">
        <v>0</v>
      </c>
      <c r="HY685" s="39" t="n">
        <v>0</v>
      </c>
      <c r="HZ685" s="39" t="n">
        <v>0</v>
      </c>
      <c r="IA685" s="39" t="n">
        <v>0</v>
      </c>
      <c r="IB685" s="39" t="n">
        <v>0</v>
      </c>
      <c r="IC685" s="39" t="n">
        <v>0</v>
      </c>
      <c r="ID685" s="39" t="n">
        <v>0</v>
      </c>
      <c r="IE685" s="39" t="n">
        <v>0</v>
      </c>
      <c r="IF685" s="39" t="n">
        <v>0</v>
      </c>
      <c r="IG685" s="39" t="n">
        <v>463</v>
      </c>
    </row>
    <row r="686" customFormat="false" ht="15" hidden="false" customHeight="false" outlineLevel="0" collapsed="false">
      <c r="A686" s="11" t="s">
        <v>1517</v>
      </c>
      <c r="B686" s="11" t="s">
        <v>105</v>
      </c>
      <c r="C686" s="11" t="s">
        <v>1445</v>
      </c>
      <c r="D686" s="11" t="s">
        <v>1513</v>
      </c>
      <c r="E686" s="11" t="s">
        <v>1518</v>
      </c>
      <c r="F686" s="39" t="n">
        <v>124</v>
      </c>
      <c r="G686" s="39" t="n">
        <v>661</v>
      </c>
      <c r="H686" s="39" t="n">
        <v>776</v>
      </c>
      <c r="I686" s="39" t="n">
        <v>881</v>
      </c>
      <c r="J686" s="39" t="n">
        <v>352</v>
      </c>
      <c r="K686" s="39" t="n">
        <v>466</v>
      </c>
      <c r="L686" s="39" t="n">
        <v>434</v>
      </c>
      <c r="M686" s="39" t="n">
        <v>675</v>
      </c>
      <c r="N686" s="39" t="n">
        <v>317</v>
      </c>
      <c r="O686" s="39" t="n">
        <v>65</v>
      </c>
      <c r="P686" s="39" t="n">
        <v>42</v>
      </c>
      <c r="Q686" s="39" t="n">
        <v>649</v>
      </c>
      <c r="R686" s="39" t="n">
        <v>18</v>
      </c>
      <c r="S686" s="39" t="n">
        <v>128</v>
      </c>
      <c r="T686" s="39" t="n">
        <v>204</v>
      </c>
      <c r="U686" s="39" t="n">
        <v>16</v>
      </c>
      <c r="V686" s="39" t="n">
        <v>340</v>
      </c>
      <c r="W686" s="39" t="n">
        <v>10</v>
      </c>
      <c r="X686" s="39" t="n">
        <v>48</v>
      </c>
      <c r="Y686" s="39" t="n">
        <v>295</v>
      </c>
      <c r="Z686" s="39" t="n">
        <v>233</v>
      </c>
      <c r="AA686" s="39" t="n">
        <v>6</v>
      </c>
      <c r="AB686" s="39" t="n">
        <v>206</v>
      </c>
      <c r="AC686" s="39" t="n">
        <v>233</v>
      </c>
      <c r="AD686" s="39" t="n">
        <v>223</v>
      </c>
      <c r="AE686" s="39" t="n">
        <v>0</v>
      </c>
      <c r="AF686" s="39" t="n">
        <v>91</v>
      </c>
      <c r="AG686" s="39" t="n">
        <v>118</v>
      </c>
      <c r="AH686" s="39" t="n">
        <v>176</v>
      </c>
      <c r="AI686" s="39" t="n">
        <v>113</v>
      </c>
      <c r="AJ686" s="39" t="n">
        <v>963</v>
      </c>
      <c r="AK686" s="39" t="n">
        <v>130</v>
      </c>
      <c r="AL686" s="39" t="n">
        <v>166</v>
      </c>
      <c r="AM686" s="39" t="n">
        <v>84</v>
      </c>
      <c r="AN686" s="39" t="n">
        <v>0</v>
      </c>
      <c r="AO686" s="39" t="n">
        <v>60</v>
      </c>
      <c r="AP686" s="39" t="n">
        <v>3</v>
      </c>
      <c r="AQ686" s="39" t="n">
        <v>2</v>
      </c>
      <c r="AR686" s="39" t="n">
        <v>107</v>
      </c>
      <c r="AS686" s="39" t="n">
        <v>8</v>
      </c>
      <c r="AT686" s="39" t="n">
        <v>327</v>
      </c>
      <c r="AU686" s="39" t="n">
        <v>42</v>
      </c>
      <c r="AV686" s="39" t="n">
        <v>0</v>
      </c>
      <c r="AW686" s="39" t="n">
        <v>5</v>
      </c>
      <c r="AX686" s="39" t="n">
        <v>25</v>
      </c>
      <c r="AY686" s="39" t="n">
        <v>19</v>
      </c>
      <c r="AZ686" s="39" t="n">
        <v>1</v>
      </c>
      <c r="BA686" s="39" t="n">
        <v>8</v>
      </c>
      <c r="BB686" s="39" t="n">
        <v>0</v>
      </c>
      <c r="BC686" s="39" t="n">
        <v>0</v>
      </c>
      <c r="BD686" s="39" t="n">
        <v>0</v>
      </c>
      <c r="BE686" s="39" t="n">
        <v>45</v>
      </c>
      <c r="BF686" s="39" t="n">
        <v>16</v>
      </c>
      <c r="BG686" s="39" t="n">
        <v>87</v>
      </c>
      <c r="BH686" s="39" t="n">
        <v>0</v>
      </c>
      <c r="BI686" s="39" t="n">
        <v>0</v>
      </c>
      <c r="BJ686" s="39" t="n">
        <v>2</v>
      </c>
      <c r="BK686" s="39" t="n">
        <v>7</v>
      </c>
      <c r="BL686" s="39" t="n">
        <v>0</v>
      </c>
      <c r="BM686" s="39" t="n">
        <v>1</v>
      </c>
      <c r="BN686" s="39" t="n">
        <v>21</v>
      </c>
      <c r="BO686" s="39" t="n">
        <v>25</v>
      </c>
      <c r="BP686" s="39" t="n">
        <v>0</v>
      </c>
      <c r="BQ686" s="39" t="n">
        <v>79</v>
      </c>
      <c r="BR686" s="39" t="n">
        <v>3</v>
      </c>
      <c r="BS686" s="39" t="n">
        <v>0</v>
      </c>
      <c r="BT686" s="39" t="n">
        <v>0</v>
      </c>
      <c r="BU686" s="39" t="n">
        <v>7</v>
      </c>
      <c r="BV686" s="39" t="n">
        <v>1</v>
      </c>
      <c r="BW686" s="39" t="n">
        <v>14</v>
      </c>
      <c r="BX686" s="39" t="n">
        <v>4</v>
      </c>
      <c r="BY686" s="39" t="n">
        <v>0</v>
      </c>
      <c r="BZ686" s="39" t="n">
        <v>0</v>
      </c>
      <c r="CA686" s="39" t="n">
        <v>0</v>
      </c>
      <c r="CB686" s="39" t="n">
        <v>0</v>
      </c>
      <c r="CC686" s="39" t="n">
        <v>0</v>
      </c>
      <c r="CD686" s="39" t="n">
        <v>0</v>
      </c>
      <c r="CE686" s="39" t="n">
        <v>8</v>
      </c>
      <c r="CF686" s="39" t="n">
        <v>0</v>
      </c>
      <c r="CG686" s="39" t="n">
        <v>54</v>
      </c>
      <c r="CH686" s="39" t="n">
        <v>2</v>
      </c>
      <c r="CI686" s="39" t="n">
        <v>0</v>
      </c>
      <c r="CJ686" s="39" t="n">
        <v>0</v>
      </c>
      <c r="CK686" s="39" t="n">
        <v>0</v>
      </c>
      <c r="CL686" s="39" t="n">
        <v>0</v>
      </c>
      <c r="CM686" s="39" t="n">
        <v>0</v>
      </c>
      <c r="CN686" s="39" t="n">
        <v>4</v>
      </c>
      <c r="CO686" s="39" t="n">
        <v>5</v>
      </c>
      <c r="CP686" s="39" t="n">
        <v>25</v>
      </c>
      <c r="CQ686" s="39" t="n">
        <v>0</v>
      </c>
      <c r="CR686" s="39" t="n">
        <v>2</v>
      </c>
      <c r="CS686" s="39" t="n">
        <v>1</v>
      </c>
      <c r="CT686" s="39" t="n">
        <v>0</v>
      </c>
      <c r="CU686" s="39" t="n">
        <v>1</v>
      </c>
      <c r="CV686" s="39" t="n">
        <v>0</v>
      </c>
      <c r="CW686" s="39" t="n">
        <v>6</v>
      </c>
      <c r="CX686" s="39" t="n">
        <v>0</v>
      </c>
      <c r="CY686" s="39" t="n">
        <v>0</v>
      </c>
      <c r="CZ686" s="39" t="n">
        <v>0</v>
      </c>
      <c r="DA686" s="39" t="n">
        <v>0</v>
      </c>
      <c r="DB686" s="39" t="n">
        <v>7</v>
      </c>
      <c r="DC686" s="39" t="n">
        <v>0</v>
      </c>
      <c r="DD686" s="39" t="n">
        <v>0</v>
      </c>
      <c r="DE686" s="39" t="n">
        <v>0</v>
      </c>
      <c r="DF686" s="39" t="n">
        <v>0</v>
      </c>
      <c r="DG686" s="39" t="n">
        <v>0</v>
      </c>
      <c r="DH686" s="39" t="n">
        <v>0</v>
      </c>
      <c r="DI686" s="39" t="n">
        <v>0</v>
      </c>
      <c r="DJ686" s="39" t="n">
        <v>0</v>
      </c>
      <c r="DK686" s="39" t="n">
        <v>0</v>
      </c>
      <c r="DL686" s="39" t="n">
        <v>0</v>
      </c>
      <c r="DM686" s="39" t="n">
        <v>0</v>
      </c>
      <c r="DN686" s="39" t="n">
        <v>0</v>
      </c>
      <c r="DO686" s="39" t="n">
        <v>0</v>
      </c>
      <c r="DP686" s="39" t="n">
        <v>0</v>
      </c>
      <c r="DQ686" s="39" t="n">
        <v>22</v>
      </c>
      <c r="DR686" s="39" t="n">
        <v>0</v>
      </c>
      <c r="DS686" s="39" t="n">
        <v>0</v>
      </c>
      <c r="DT686" s="39" t="n">
        <v>0</v>
      </c>
      <c r="DU686" s="39" t="n">
        <v>0</v>
      </c>
      <c r="DV686" s="39" t="n">
        <v>4</v>
      </c>
      <c r="DW686" s="39" t="n">
        <v>0</v>
      </c>
      <c r="DX686" s="39" t="n">
        <v>0</v>
      </c>
      <c r="DY686" s="39" t="n">
        <v>0</v>
      </c>
      <c r="DZ686" s="39" t="n">
        <v>0</v>
      </c>
      <c r="EA686" s="39" t="n">
        <v>0</v>
      </c>
      <c r="EB686" s="39" t="n">
        <v>0</v>
      </c>
      <c r="EC686" s="39" t="n">
        <v>0</v>
      </c>
      <c r="ED686" s="39" t="n">
        <v>0</v>
      </c>
      <c r="EE686" s="39" t="n">
        <v>0</v>
      </c>
      <c r="EF686" s="39" t="n">
        <v>0</v>
      </c>
      <c r="EG686" s="39" t="n">
        <v>0</v>
      </c>
      <c r="EH686" s="39" t="n">
        <v>1</v>
      </c>
      <c r="EI686" s="39" t="n">
        <v>2</v>
      </c>
      <c r="EJ686" s="39" t="n">
        <v>0</v>
      </c>
      <c r="EK686" s="39" t="n">
        <v>0</v>
      </c>
      <c r="EL686" s="39" t="n">
        <v>0</v>
      </c>
      <c r="EM686" s="39" t="n">
        <v>0</v>
      </c>
      <c r="EN686" s="39" t="n">
        <v>1</v>
      </c>
      <c r="EO686" s="39" t="n">
        <v>0</v>
      </c>
      <c r="EP686" s="39" t="n">
        <v>32</v>
      </c>
      <c r="EQ686" s="39" t="n">
        <v>0</v>
      </c>
      <c r="ER686" s="39" t="n">
        <v>0</v>
      </c>
      <c r="ES686" s="39" t="n">
        <v>0</v>
      </c>
      <c r="ET686" s="39" t="n">
        <v>0</v>
      </c>
      <c r="EU686" s="39" t="n">
        <v>0</v>
      </c>
      <c r="EV686" s="39" t="n">
        <v>0</v>
      </c>
      <c r="EW686" s="39" t="n">
        <v>0</v>
      </c>
      <c r="EX686" s="39" t="n">
        <v>0</v>
      </c>
      <c r="EY686" s="39" t="n">
        <v>0</v>
      </c>
      <c r="EZ686" s="39" t="n">
        <v>0</v>
      </c>
      <c r="FA686" s="39" t="n">
        <v>0</v>
      </c>
      <c r="FB686" s="39" t="n">
        <v>0</v>
      </c>
      <c r="FC686" s="39" t="n">
        <v>0</v>
      </c>
      <c r="FD686" s="39" t="n">
        <v>0</v>
      </c>
      <c r="FE686" s="39" t="n">
        <v>0</v>
      </c>
      <c r="FF686" s="39" t="n">
        <v>0</v>
      </c>
      <c r="FG686" s="39" t="n">
        <v>0</v>
      </c>
      <c r="FH686" s="39" t="n">
        <v>0</v>
      </c>
      <c r="FI686" s="39" t="n">
        <v>0</v>
      </c>
      <c r="FJ686" s="39" t="n">
        <v>0</v>
      </c>
      <c r="FK686" s="39" t="n">
        <v>0</v>
      </c>
      <c r="FL686" s="39" t="n">
        <v>21</v>
      </c>
      <c r="FM686" s="39" t="n">
        <v>0</v>
      </c>
      <c r="FN686" s="39" t="n">
        <v>0</v>
      </c>
      <c r="FO686" s="39" t="n">
        <v>1</v>
      </c>
      <c r="FP686" s="39" t="n">
        <v>0</v>
      </c>
      <c r="FQ686" s="39" t="n">
        <v>25</v>
      </c>
      <c r="FR686" s="39" t="n">
        <v>0</v>
      </c>
      <c r="FS686" s="39" t="n">
        <v>0</v>
      </c>
      <c r="FT686" s="39" t="n">
        <v>0</v>
      </c>
      <c r="FU686" s="39" t="n">
        <v>0</v>
      </c>
      <c r="FV686" s="39" t="n">
        <v>0</v>
      </c>
      <c r="FW686" s="39" t="n">
        <v>0</v>
      </c>
      <c r="FX686" s="39" t="n">
        <v>0</v>
      </c>
      <c r="FY686" s="39" t="n">
        <v>0</v>
      </c>
      <c r="FZ686" s="39" t="n">
        <v>0</v>
      </c>
      <c r="GA686" s="39" t="n">
        <v>0</v>
      </c>
      <c r="GB686" s="39" t="n">
        <v>6</v>
      </c>
      <c r="GC686" s="39" t="n">
        <v>0</v>
      </c>
      <c r="GD686" s="39" t="n">
        <v>0</v>
      </c>
      <c r="GE686" s="39" t="n">
        <v>0</v>
      </c>
      <c r="GF686" s="39" t="n">
        <v>0</v>
      </c>
      <c r="GG686" s="39" t="n">
        <v>0</v>
      </c>
      <c r="GH686" s="39" t="n">
        <v>0</v>
      </c>
      <c r="GI686" s="39" t="n">
        <v>0</v>
      </c>
      <c r="GJ686" s="39" t="n">
        <v>0</v>
      </c>
      <c r="GK686" s="39" t="n">
        <v>0</v>
      </c>
      <c r="GL686" s="39" t="n">
        <v>0</v>
      </c>
      <c r="GM686" s="39" t="n">
        <v>0</v>
      </c>
      <c r="GN686" s="39" t="n">
        <v>0</v>
      </c>
      <c r="GO686" s="39" t="n">
        <v>0</v>
      </c>
      <c r="GP686" s="39" t="n">
        <v>0</v>
      </c>
      <c r="GQ686" s="39" t="n">
        <v>0</v>
      </c>
      <c r="GR686" s="39" t="n">
        <v>0</v>
      </c>
      <c r="GS686" s="39" t="n">
        <v>0</v>
      </c>
      <c r="GT686" s="39" t="n">
        <v>0</v>
      </c>
      <c r="GU686" s="39" t="n">
        <v>0</v>
      </c>
      <c r="GV686" s="39" t="n">
        <v>0</v>
      </c>
      <c r="GW686" s="39" t="n">
        <v>0</v>
      </c>
      <c r="GX686" s="39" t="n">
        <v>0</v>
      </c>
      <c r="GY686" s="39" t="n">
        <v>0</v>
      </c>
      <c r="GZ686" s="39" t="n">
        <v>0</v>
      </c>
      <c r="HA686" s="39" t="n">
        <v>0</v>
      </c>
      <c r="HB686" s="39" t="n">
        <v>0</v>
      </c>
      <c r="HC686" s="39" t="n">
        <v>0</v>
      </c>
      <c r="HD686" s="39" t="n">
        <v>0</v>
      </c>
      <c r="HE686" s="39" t="n">
        <v>0</v>
      </c>
      <c r="HF686" s="39" t="n">
        <v>0</v>
      </c>
      <c r="HG686" s="39" t="n">
        <v>0</v>
      </c>
      <c r="HH686" s="39" t="n">
        <v>0</v>
      </c>
      <c r="HI686" s="39" t="n">
        <v>0</v>
      </c>
      <c r="HJ686" s="39" t="n">
        <v>0</v>
      </c>
      <c r="HK686" s="39" t="n">
        <v>0</v>
      </c>
      <c r="HL686" s="39" t="n">
        <v>0</v>
      </c>
      <c r="HM686" s="39" t="n">
        <v>0</v>
      </c>
      <c r="HN686" s="39" t="n">
        <v>0</v>
      </c>
      <c r="HO686" s="39" t="n">
        <v>0</v>
      </c>
      <c r="HP686" s="39" t="n">
        <v>0</v>
      </c>
      <c r="HQ686" s="39" t="n">
        <v>0</v>
      </c>
      <c r="HR686" s="39" t="n">
        <v>0</v>
      </c>
      <c r="HS686" s="39" t="n">
        <v>0</v>
      </c>
      <c r="HT686" s="39" t="n">
        <v>0</v>
      </c>
      <c r="HU686" s="39" t="n">
        <v>0</v>
      </c>
      <c r="HV686" s="39" t="n">
        <v>0</v>
      </c>
      <c r="HW686" s="39" t="n">
        <v>0</v>
      </c>
      <c r="HX686" s="39" t="n">
        <v>0</v>
      </c>
      <c r="HY686" s="39" t="n">
        <v>0</v>
      </c>
      <c r="HZ686" s="39" t="n">
        <v>0</v>
      </c>
      <c r="IA686" s="39" t="n">
        <v>0</v>
      </c>
      <c r="IB686" s="39" t="n">
        <v>0</v>
      </c>
      <c r="IC686" s="39" t="n">
        <v>0</v>
      </c>
      <c r="ID686" s="39" t="n">
        <v>0</v>
      </c>
      <c r="IE686" s="39" t="n">
        <v>0</v>
      </c>
      <c r="IF686" s="39" t="n">
        <v>0</v>
      </c>
      <c r="IG686" s="39" t="n">
        <v>302</v>
      </c>
    </row>
    <row r="687" customFormat="false" ht="15" hidden="false" customHeight="false" outlineLevel="0" collapsed="false">
      <c r="A687" s="11" t="s">
        <v>1519</v>
      </c>
      <c r="B687" s="11" t="s">
        <v>116</v>
      </c>
      <c r="C687" s="11" t="s">
        <v>1445</v>
      </c>
      <c r="D687" s="11" t="s">
        <v>1513</v>
      </c>
      <c r="E687" s="11" t="s">
        <v>1520</v>
      </c>
      <c r="F687" s="39" t="n">
        <v>10</v>
      </c>
      <c r="G687" s="39" t="n">
        <v>738</v>
      </c>
      <c r="H687" s="39" t="n">
        <v>1007</v>
      </c>
      <c r="I687" s="39" t="n">
        <v>1351</v>
      </c>
      <c r="J687" s="39" t="n">
        <v>488</v>
      </c>
      <c r="K687" s="39" t="n">
        <v>335</v>
      </c>
      <c r="L687" s="39" t="n">
        <v>700</v>
      </c>
      <c r="M687" s="39" t="n">
        <v>448</v>
      </c>
      <c r="N687" s="39" t="n">
        <v>265</v>
      </c>
      <c r="O687" s="39" t="n">
        <v>229</v>
      </c>
      <c r="P687" s="39" t="n">
        <v>138</v>
      </c>
      <c r="Q687" s="39" t="n">
        <v>270</v>
      </c>
      <c r="R687" s="39" t="n">
        <v>120</v>
      </c>
      <c r="S687" s="39" t="n">
        <v>101</v>
      </c>
      <c r="T687" s="39" t="n">
        <v>236</v>
      </c>
      <c r="U687" s="39" t="n">
        <v>41</v>
      </c>
      <c r="V687" s="39" t="n">
        <v>378</v>
      </c>
      <c r="W687" s="39" t="n">
        <v>223</v>
      </c>
      <c r="X687" s="39" t="n">
        <v>43</v>
      </c>
      <c r="Y687" s="39" t="n">
        <v>191</v>
      </c>
      <c r="Z687" s="39" t="n">
        <v>278</v>
      </c>
      <c r="AA687" s="39" t="n">
        <v>70</v>
      </c>
      <c r="AB687" s="39" t="n">
        <v>119</v>
      </c>
      <c r="AC687" s="39" t="n">
        <v>135</v>
      </c>
      <c r="AD687" s="39" t="n">
        <v>222</v>
      </c>
      <c r="AE687" s="39" t="n">
        <v>0</v>
      </c>
      <c r="AF687" s="39" t="n">
        <v>197</v>
      </c>
      <c r="AG687" s="39" t="n">
        <v>59</v>
      </c>
      <c r="AH687" s="39" t="n">
        <v>338</v>
      </c>
      <c r="AI687" s="39" t="n">
        <v>132</v>
      </c>
      <c r="AJ687" s="39" t="n">
        <v>1</v>
      </c>
      <c r="AK687" s="39" t="n">
        <v>232</v>
      </c>
      <c r="AL687" s="39" t="n">
        <v>82</v>
      </c>
      <c r="AM687" s="39" t="n">
        <v>125</v>
      </c>
      <c r="AN687" s="39" t="n">
        <v>1</v>
      </c>
      <c r="AO687" s="39" t="n">
        <v>185</v>
      </c>
      <c r="AP687" s="39" t="n">
        <v>88</v>
      </c>
      <c r="AQ687" s="39" t="n">
        <v>0</v>
      </c>
      <c r="AR687" s="39" t="n">
        <v>201</v>
      </c>
      <c r="AS687" s="39" t="n">
        <v>41</v>
      </c>
      <c r="AT687" s="39" t="n">
        <v>217</v>
      </c>
      <c r="AU687" s="39" t="n">
        <v>2</v>
      </c>
      <c r="AV687" s="39" t="n">
        <v>16</v>
      </c>
      <c r="AW687" s="39" t="n">
        <v>26</v>
      </c>
      <c r="AX687" s="39" t="n">
        <v>34</v>
      </c>
      <c r="AY687" s="39" t="n">
        <v>34</v>
      </c>
      <c r="AZ687" s="39" t="n">
        <v>21</v>
      </c>
      <c r="BA687" s="39" t="n">
        <v>3</v>
      </c>
      <c r="BB687" s="39" t="n">
        <v>47</v>
      </c>
      <c r="BC687" s="39" t="n">
        <v>36</v>
      </c>
      <c r="BD687" s="39" t="n">
        <v>0</v>
      </c>
      <c r="BE687" s="39" t="n">
        <v>12</v>
      </c>
      <c r="BF687" s="39" t="n">
        <v>6</v>
      </c>
      <c r="BG687" s="39" t="n">
        <v>61</v>
      </c>
      <c r="BH687" s="39" t="n">
        <v>5</v>
      </c>
      <c r="BI687" s="39" t="n">
        <v>6</v>
      </c>
      <c r="BJ687" s="39" t="n">
        <v>59</v>
      </c>
      <c r="BK687" s="39" t="n">
        <v>59</v>
      </c>
      <c r="BL687" s="39" t="n">
        <v>2</v>
      </c>
      <c r="BM687" s="39" t="n">
        <v>0</v>
      </c>
      <c r="BN687" s="39" t="n">
        <v>0</v>
      </c>
      <c r="BO687" s="39" t="n">
        <v>18</v>
      </c>
      <c r="BP687" s="39" t="n">
        <v>10</v>
      </c>
      <c r="BQ687" s="39" t="n">
        <v>21</v>
      </c>
      <c r="BR687" s="39" t="n">
        <v>33</v>
      </c>
      <c r="BS687" s="39" t="n">
        <v>0</v>
      </c>
      <c r="BT687" s="39" t="n">
        <v>0</v>
      </c>
      <c r="BU687" s="39" t="n">
        <v>5</v>
      </c>
      <c r="BV687" s="39" t="n">
        <v>16</v>
      </c>
      <c r="BW687" s="39" t="n">
        <v>0</v>
      </c>
      <c r="BX687" s="39" t="n">
        <v>29</v>
      </c>
      <c r="BY687" s="39" t="n">
        <v>0</v>
      </c>
      <c r="BZ687" s="39" t="n">
        <v>5</v>
      </c>
      <c r="CA687" s="39" t="n">
        <v>0</v>
      </c>
      <c r="CB687" s="39" t="n">
        <v>0</v>
      </c>
      <c r="CC687" s="39" t="n">
        <v>16</v>
      </c>
      <c r="CD687" s="39" t="n">
        <v>0</v>
      </c>
      <c r="CE687" s="39" t="n">
        <v>44</v>
      </c>
      <c r="CF687" s="39" t="n">
        <v>0</v>
      </c>
      <c r="CG687" s="39" t="n">
        <v>60</v>
      </c>
      <c r="CH687" s="39" t="n">
        <v>25</v>
      </c>
      <c r="CI687" s="39" t="n">
        <v>0</v>
      </c>
      <c r="CJ687" s="39" t="n">
        <v>26</v>
      </c>
      <c r="CK687" s="39" t="n">
        <v>0</v>
      </c>
      <c r="CL687" s="39" t="n">
        <v>0</v>
      </c>
      <c r="CM687" s="39" t="n">
        <v>0</v>
      </c>
      <c r="CN687" s="39" t="n">
        <v>3</v>
      </c>
      <c r="CO687" s="39" t="n">
        <v>2</v>
      </c>
      <c r="CP687" s="39" t="n">
        <v>0</v>
      </c>
      <c r="CQ687" s="39" t="n">
        <v>0</v>
      </c>
      <c r="CR687" s="39" t="n">
        <v>8</v>
      </c>
      <c r="CS687" s="39" t="n">
        <v>12</v>
      </c>
      <c r="CT687" s="39" t="n">
        <v>0</v>
      </c>
      <c r="CU687" s="39" t="n">
        <v>0</v>
      </c>
      <c r="CV687" s="39" t="n">
        <v>1</v>
      </c>
      <c r="CW687" s="39" t="n">
        <v>72</v>
      </c>
      <c r="CX687" s="39" t="n">
        <v>0</v>
      </c>
      <c r="CY687" s="39" t="n">
        <v>14</v>
      </c>
      <c r="CZ687" s="39" t="n">
        <v>0</v>
      </c>
      <c r="DA687" s="39" t="n">
        <v>1</v>
      </c>
      <c r="DB687" s="39" t="n">
        <v>2</v>
      </c>
      <c r="DC687" s="39" t="n">
        <v>0</v>
      </c>
      <c r="DD687" s="39" t="n">
        <v>0</v>
      </c>
      <c r="DE687" s="39" t="n">
        <v>1</v>
      </c>
      <c r="DF687" s="39" t="n">
        <v>8</v>
      </c>
      <c r="DG687" s="39" t="n">
        <v>0</v>
      </c>
      <c r="DH687" s="39" t="n">
        <v>10</v>
      </c>
      <c r="DI687" s="39" t="n">
        <v>0</v>
      </c>
      <c r="DJ687" s="39" t="n">
        <v>0</v>
      </c>
      <c r="DK687" s="39" t="n">
        <v>5</v>
      </c>
      <c r="DL687" s="39" t="n">
        <v>0</v>
      </c>
      <c r="DM687" s="39" t="n">
        <v>0</v>
      </c>
      <c r="DN687" s="39" t="n">
        <v>0</v>
      </c>
      <c r="DO687" s="39" t="n">
        <v>0</v>
      </c>
      <c r="DP687" s="39" t="n">
        <v>0</v>
      </c>
      <c r="DQ687" s="39" t="n">
        <v>2</v>
      </c>
      <c r="DR687" s="39" t="n">
        <v>0</v>
      </c>
      <c r="DS687" s="39" t="n">
        <v>7</v>
      </c>
      <c r="DT687" s="39" t="n">
        <v>0</v>
      </c>
      <c r="DU687" s="39" t="n">
        <v>0</v>
      </c>
      <c r="DV687" s="39" t="n">
        <v>0</v>
      </c>
      <c r="DW687" s="39" t="n">
        <v>0</v>
      </c>
      <c r="DX687" s="39" t="n">
        <v>0</v>
      </c>
      <c r="DY687" s="39" t="n">
        <v>0</v>
      </c>
      <c r="DZ687" s="39" t="n">
        <v>0</v>
      </c>
      <c r="EA687" s="39" t="n">
        <v>0</v>
      </c>
      <c r="EB687" s="39" t="n">
        <v>1</v>
      </c>
      <c r="EC687" s="39" t="n">
        <v>0</v>
      </c>
      <c r="ED687" s="39" t="n">
        <v>0</v>
      </c>
      <c r="EE687" s="39" t="n">
        <v>0</v>
      </c>
      <c r="EF687" s="39" t="n">
        <v>0</v>
      </c>
      <c r="EG687" s="39" t="n">
        <v>0</v>
      </c>
      <c r="EH687" s="39" t="n">
        <v>0</v>
      </c>
      <c r="EI687" s="39" t="n">
        <v>12</v>
      </c>
      <c r="EJ687" s="39" t="n">
        <v>0</v>
      </c>
      <c r="EK687" s="39" t="n">
        <v>0</v>
      </c>
      <c r="EL687" s="39" t="n">
        <v>0</v>
      </c>
      <c r="EM687" s="39" t="n">
        <v>0</v>
      </c>
      <c r="EN687" s="39" t="n">
        <v>1</v>
      </c>
      <c r="EO687" s="39" t="n">
        <v>0</v>
      </c>
      <c r="EP687" s="39" t="n">
        <v>0</v>
      </c>
      <c r="EQ687" s="39" t="n">
        <v>0</v>
      </c>
      <c r="ER687" s="39" t="n">
        <v>0</v>
      </c>
      <c r="ES687" s="39" t="n">
        <v>0</v>
      </c>
      <c r="ET687" s="39" t="n">
        <v>0</v>
      </c>
      <c r="EU687" s="39" t="n">
        <v>0</v>
      </c>
      <c r="EV687" s="39" t="n">
        <v>0</v>
      </c>
      <c r="EW687" s="39" t="n">
        <v>0</v>
      </c>
      <c r="EX687" s="39" t="n">
        <v>0</v>
      </c>
      <c r="EY687" s="39" t="n">
        <v>0</v>
      </c>
      <c r="EZ687" s="39" t="n">
        <v>0</v>
      </c>
      <c r="FA687" s="39" t="n">
        <v>0</v>
      </c>
      <c r="FB687" s="39" t="n">
        <v>0</v>
      </c>
      <c r="FC687" s="39" t="n">
        <v>1</v>
      </c>
      <c r="FD687" s="39" t="n">
        <v>0</v>
      </c>
      <c r="FE687" s="39" t="n">
        <v>0</v>
      </c>
      <c r="FF687" s="39" t="n">
        <v>0</v>
      </c>
      <c r="FG687" s="39" t="n">
        <v>1</v>
      </c>
      <c r="FH687" s="39" t="n">
        <v>0</v>
      </c>
      <c r="FI687" s="39" t="n">
        <v>0</v>
      </c>
      <c r="FJ687" s="39" t="n">
        <v>0</v>
      </c>
      <c r="FK687" s="39" t="n">
        <v>0</v>
      </c>
      <c r="FL687" s="39" t="n">
        <v>0</v>
      </c>
      <c r="FM687" s="39" t="n">
        <v>0</v>
      </c>
      <c r="FN687" s="39" t="n">
        <v>0</v>
      </c>
      <c r="FO687" s="39" t="n">
        <v>0</v>
      </c>
      <c r="FP687" s="39" t="n">
        <v>0</v>
      </c>
      <c r="FQ687" s="39" t="n">
        <v>0</v>
      </c>
      <c r="FR687" s="39" t="n">
        <v>0</v>
      </c>
      <c r="FS687" s="39" t="n">
        <v>0</v>
      </c>
      <c r="FT687" s="39" t="n">
        <v>0</v>
      </c>
      <c r="FU687" s="39" t="n">
        <v>0</v>
      </c>
      <c r="FV687" s="39" t="n">
        <v>0</v>
      </c>
      <c r="FW687" s="39" t="n">
        <v>0</v>
      </c>
      <c r="FX687" s="39" t="n">
        <v>0</v>
      </c>
      <c r="FY687" s="39" t="n">
        <v>0</v>
      </c>
      <c r="FZ687" s="39" t="n">
        <v>0</v>
      </c>
      <c r="GA687" s="39" t="n">
        <v>0</v>
      </c>
      <c r="GB687" s="39" t="n">
        <v>0</v>
      </c>
      <c r="GC687" s="39" t="n">
        <v>0</v>
      </c>
      <c r="GD687" s="39" t="n">
        <v>0</v>
      </c>
      <c r="GE687" s="39" t="n">
        <v>0</v>
      </c>
      <c r="GF687" s="39" t="n">
        <v>0</v>
      </c>
      <c r="GG687" s="39" t="n">
        <v>0</v>
      </c>
      <c r="GH687" s="39" t="n">
        <v>0</v>
      </c>
      <c r="GI687" s="39" t="n">
        <v>0</v>
      </c>
      <c r="GJ687" s="39" t="n">
        <v>0</v>
      </c>
      <c r="GK687" s="39" t="n">
        <v>0</v>
      </c>
      <c r="GL687" s="39" t="n">
        <v>0</v>
      </c>
      <c r="GM687" s="39" t="n">
        <v>0</v>
      </c>
      <c r="GN687" s="39" t="n">
        <v>0</v>
      </c>
      <c r="GO687" s="39" t="n">
        <v>0</v>
      </c>
      <c r="GP687" s="39" t="n">
        <v>0</v>
      </c>
      <c r="GQ687" s="39" t="n">
        <v>0</v>
      </c>
      <c r="GR687" s="39" t="n">
        <v>0</v>
      </c>
      <c r="GS687" s="39" t="n">
        <v>0</v>
      </c>
      <c r="GT687" s="39" t="n">
        <v>1</v>
      </c>
      <c r="GU687" s="39" t="n">
        <v>0</v>
      </c>
      <c r="GV687" s="39" t="n">
        <v>0</v>
      </c>
      <c r="GW687" s="39" t="n">
        <v>0</v>
      </c>
      <c r="GX687" s="39" t="n">
        <v>0</v>
      </c>
      <c r="GY687" s="39" t="n">
        <v>0</v>
      </c>
      <c r="GZ687" s="39" t="n">
        <v>0</v>
      </c>
      <c r="HA687" s="39" t="n">
        <v>0</v>
      </c>
      <c r="HB687" s="39" t="n">
        <v>0</v>
      </c>
      <c r="HC687" s="39" t="n">
        <v>1</v>
      </c>
      <c r="HD687" s="39" t="n">
        <v>0</v>
      </c>
      <c r="HE687" s="39" t="n">
        <v>0</v>
      </c>
      <c r="HF687" s="39" t="n">
        <v>0</v>
      </c>
      <c r="HG687" s="39" t="n">
        <v>0</v>
      </c>
      <c r="HH687" s="39" t="n">
        <v>0</v>
      </c>
      <c r="HI687" s="39" t="n">
        <v>0</v>
      </c>
      <c r="HJ687" s="39" t="n">
        <v>0</v>
      </c>
      <c r="HK687" s="39" t="n">
        <v>0</v>
      </c>
      <c r="HL687" s="39" t="n">
        <v>0</v>
      </c>
      <c r="HM687" s="39" t="n">
        <v>0</v>
      </c>
      <c r="HN687" s="39" t="n">
        <v>0</v>
      </c>
      <c r="HO687" s="39" t="n">
        <v>0</v>
      </c>
      <c r="HP687" s="39" t="n">
        <v>0</v>
      </c>
      <c r="HQ687" s="39" t="n">
        <v>0</v>
      </c>
      <c r="HR687" s="39" t="n">
        <v>0</v>
      </c>
      <c r="HS687" s="39" t="n">
        <v>0</v>
      </c>
      <c r="HT687" s="39" t="n">
        <v>0</v>
      </c>
      <c r="HU687" s="39" t="n">
        <v>0</v>
      </c>
      <c r="HV687" s="39" t="n">
        <v>0</v>
      </c>
      <c r="HW687" s="39" t="n">
        <v>0</v>
      </c>
      <c r="HX687" s="39" t="n">
        <v>0</v>
      </c>
      <c r="HY687" s="39" t="n">
        <v>0</v>
      </c>
      <c r="HZ687" s="39" t="n">
        <v>0</v>
      </c>
      <c r="IA687" s="39" t="n">
        <v>0</v>
      </c>
      <c r="IB687" s="39" t="n">
        <v>0</v>
      </c>
      <c r="IC687" s="39" t="n">
        <v>0</v>
      </c>
      <c r="ID687" s="39" t="n">
        <v>0</v>
      </c>
      <c r="IE687" s="39" t="n">
        <v>0</v>
      </c>
      <c r="IF687" s="39" t="n">
        <v>0</v>
      </c>
      <c r="IG687" s="39" t="n">
        <v>163</v>
      </c>
    </row>
    <row r="688" customFormat="false" ht="15" hidden="false" customHeight="false" outlineLevel="0" collapsed="false">
      <c r="A688" s="11" t="s">
        <v>1521</v>
      </c>
      <c r="B688" s="11" t="s">
        <v>105</v>
      </c>
      <c r="C688" s="11" t="s">
        <v>1445</v>
      </c>
      <c r="D688" s="11" t="s">
        <v>1513</v>
      </c>
      <c r="E688" s="11" t="s">
        <v>1522</v>
      </c>
      <c r="F688" s="39" t="n">
        <v>357</v>
      </c>
      <c r="G688" s="39" t="n">
        <v>2086</v>
      </c>
      <c r="H688" s="39" t="n">
        <v>675</v>
      </c>
      <c r="I688" s="39" t="n">
        <v>655</v>
      </c>
      <c r="J688" s="39" t="n">
        <v>670</v>
      </c>
      <c r="K688" s="39" t="n">
        <v>367</v>
      </c>
      <c r="L688" s="39" t="n">
        <v>241</v>
      </c>
      <c r="M688" s="39" t="n">
        <v>82</v>
      </c>
      <c r="N688" s="39" t="n">
        <v>178</v>
      </c>
      <c r="O688" s="39" t="n">
        <v>153</v>
      </c>
      <c r="P688" s="39" t="n">
        <v>28</v>
      </c>
      <c r="Q688" s="39" t="n">
        <v>194</v>
      </c>
      <c r="R688" s="39" t="n">
        <v>86</v>
      </c>
      <c r="S688" s="39" t="n">
        <v>179</v>
      </c>
      <c r="T688" s="39" t="n">
        <v>162</v>
      </c>
      <c r="U688" s="39" t="n">
        <v>5</v>
      </c>
      <c r="V688" s="39" t="n">
        <v>178</v>
      </c>
      <c r="W688" s="39" t="n">
        <v>9</v>
      </c>
      <c r="X688" s="39" t="n">
        <v>63</v>
      </c>
      <c r="Y688" s="39" t="n">
        <v>591</v>
      </c>
      <c r="Z688" s="39" t="n">
        <v>241</v>
      </c>
      <c r="AA688" s="39" t="n">
        <v>78</v>
      </c>
      <c r="AB688" s="39" t="n">
        <v>119</v>
      </c>
      <c r="AC688" s="39" t="n">
        <v>109</v>
      </c>
      <c r="AD688" s="39" t="n">
        <v>171</v>
      </c>
      <c r="AE688" s="39" t="n">
        <v>0</v>
      </c>
      <c r="AF688" s="39" t="n">
        <v>68</v>
      </c>
      <c r="AG688" s="39" t="n">
        <v>121</v>
      </c>
      <c r="AH688" s="39" t="n">
        <v>162</v>
      </c>
      <c r="AI688" s="39" t="n">
        <v>33</v>
      </c>
      <c r="AJ688" s="39" t="n">
        <v>23</v>
      </c>
      <c r="AK688" s="39" t="n">
        <v>197</v>
      </c>
      <c r="AL688" s="39" t="n">
        <v>138</v>
      </c>
      <c r="AM688" s="39" t="n">
        <v>58</v>
      </c>
      <c r="AN688" s="39" t="n">
        <v>0</v>
      </c>
      <c r="AO688" s="39" t="n">
        <v>36</v>
      </c>
      <c r="AP688" s="39" t="n">
        <v>39</v>
      </c>
      <c r="AQ688" s="39" t="n">
        <v>0</v>
      </c>
      <c r="AR688" s="39" t="n">
        <v>74</v>
      </c>
      <c r="AS688" s="39" t="n">
        <v>87</v>
      </c>
      <c r="AT688" s="39" t="n">
        <v>293</v>
      </c>
      <c r="AU688" s="39" t="n">
        <v>29</v>
      </c>
      <c r="AV688" s="39" t="n">
        <v>0</v>
      </c>
      <c r="AW688" s="39" t="n">
        <v>1</v>
      </c>
      <c r="AX688" s="39" t="n">
        <v>92</v>
      </c>
      <c r="AY688" s="39" t="n">
        <v>3</v>
      </c>
      <c r="AZ688" s="39" t="n">
        <v>0</v>
      </c>
      <c r="BA688" s="39" t="n">
        <v>50</v>
      </c>
      <c r="BB688" s="39" t="n">
        <v>25</v>
      </c>
      <c r="BC688" s="39" t="n">
        <v>0</v>
      </c>
      <c r="BD688" s="39" t="n">
        <v>0</v>
      </c>
      <c r="BE688" s="39" t="n">
        <v>9</v>
      </c>
      <c r="BF688" s="39" t="n">
        <v>28</v>
      </c>
      <c r="BG688" s="39" t="n">
        <v>27</v>
      </c>
      <c r="BH688" s="39" t="n">
        <v>0</v>
      </c>
      <c r="BI688" s="39" t="n">
        <v>22</v>
      </c>
      <c r="BJ688" s="39" t="n">
        <v>8</v>
      </c>
      <c r="BK688" s="39" t="n">
        <v>11</v>
      </c>
      <c r="BL688" s="39" t="n">
        <v>17</v>
      </c>
      <c r="BM688" s="39" t="n">
        <v>5</v>
      </c>
      <c r="BN688" s="39" t="n">
        <v>62</v>
      </c>
      <c r="BO688" s="39" t="n">
        <v>14</v>
      </c>
      <c r="BP688" s="39" t="n">
        <v>28</v>
      </c>
      <c r="BQ688" s="39" t="n">
        <v>14</v>
      </c>
      <c r="BR688" s="39" t="n">
        <v>0</v>
      </c>
      <c r="BS688" s="39" t="n">
        <v>0</v>
      </c>
      <c r="BT688" s="39" t="n">
        <v>6</v>
      </c>
      <c r="BU688" s="39" t="n">
        <v>12</v>
      </c>
      <c r="BV688" s="39" t="n">
        <v>10</v>
      </c>
      <c r="BW688" s="39" t="n">
        <v>5</v>
      </c>
      <c r="BX688" s="39" t="n">
        <v>1</v>
      </c>
      <c r="BY688" s="39" t="n">
        <v>1</v>
      </c>
      <c r="BZ688" s="39" t="n">
        <v>1</v>
      </c>
      <c r="CA688" s="39" t="n">
        <v>0</v>
      </c>
      <c r="CB688" s="39" t="n">
        <v>0</v>
      </c>
      <c r="CC688" s="39" t="n">
        <v>0</v>
      </c>
      <c r="CD688" s="39" t="n">
        <v>0</v>
      </c>
      <c r="CE688" s="39" t="n">
        <v>9</v>
      </c>
      <c r="CF688" s="39" t="n">
        <v>0</v>
      </c>
      <c r="CG688" s="39" t="n">
        <v>28</v>
      </c>
      <c r="CH688" s="39" t="n">
        <v>8</v>
      </c>
      <c r="CI688" s="39" t="n">
        <v>0</v>
      </c>
      <c r="CJ688" s="39" t="n">
        <v>1</v>
      </c>
      <c r="CK688" s="39" t="n">
        <v>0</v>
      </c>
      <c r="CL688" s="39" t="n">
        <v>0</v>
      </c>
      <c r="CM688" s="39" t="n">
        <v>0</v>
      </c>
      <c r="CN688" s="39" t="n">
        <v>9</v>
      </c>
      <c r="CO688" s="39" t="n">
        <v>2</v>
      </c>
      <c r="CP688" s="39" t="n">
        <v>0</v>
      </c>
      <c r="CQ688" s="39" t="n">
        <v>0</v>
      </c>
      <c r="CR688" s="39" t="n">
        <v>13</v>
      </c>
      <c r="CS688" s="39" t="n">
        <v>25</v>
      </c>
      <c r="CT688" s="39" t="n">
        <v>0</v>
      </c>
      <c r="CU688" s="39" t="n">
        <v>14</v>
      </c>
      <c r="CV688" s="39" t="n">
        <v>0</v>
      </c>
      <c r="CW688" s="39" t="n">
        <v>55</v>
      </c>
      <c r="CX688" s="39" t="n">
        <v>0</v>
      </c>
      <c r="CY688" s="39" t="n">
        <v>4</v>
      </c>
      <c r="CZ688" s="39" t="n">
        <v>0</v>
      </c>
      <c r="DA688" s="39" t="n">
        <v>0</v>
      </c>
      <c r="DB688" s="39" t="n">
        <v>0</v>
      </c>
      <c r="DC688" s="39" t="n">
        <v>0</v>
      </c>
      <c r="DD688" s="39" t="n">
        <v>0</v>
      </c>
      <c r="DE688" s="39" t="n">
        <v>4</v>
      </c>
      <c r="DF688" s="39" t="n">
        <v>0</v>
      </c>
      <c r="DG688" s="39" t="n">
        <v>0</v>
      </c>
      <c r="DH688" s="39" t="n">
        <v>0</v>
      </c>
      <c r="DI688" s="39" t="n">
        <v>0</v>
      </c>
      <c r="DJ688" s="39" t="n">
        <v>0</v>
      </c>
      <c r="DK688" s="39" t="n">
        <v>1</v>
      </c>
      <c r="DL688" s="39" t="n">
        <v>4</v>
      </c>
      <c r="DM688" s="39" t="n">
        <v>0</v>
      </c>
      <c r="DN688" s="39" t="n">
        <v>0</v>
      </c>
      <c r="DO688" s="39" t="n">
        <v>0</v>
      </c>
      <c r="DP688" s="39" t="n">
        <v>0</v>
      </c>
      <c r="DQ688" s="39" t="n">
        <v>10</v>
      </c>
      <c r="DR688" s="39" t="n">
        <v>0</v>
      </c>
      <c r="DS688" s="39" t="n">
        <v>0</v>
      </c>
      <c r="DT688" s="39" t="n">
        <v>0</v>
      </c>
      <c r="DU688" s="39" t="n">
        <v>0</v>
      </c>
      <c r="DV688" s="39" t="n">
        <v>1</v>
      </c>
      <c r="DW688" s="39" t="n">
        <v>0</v>
      </c>
      <c r="DX688" s="39" t="n">
        <v>0</v>
      </c>
      <c r="DY688" s="39" t="n">
        <v>0</v>
      </c>
      <c r="DZ688" s="39" t="n">
        <v>0</v>
      </c>
      <c r="EA688" s="39" t="n">
        <v>0</v>
      </c>
      <c r="EB688" s="39" t="n">
        <v>0</v>
      </c>
      <c r="EC688" s="39" t="n">
        <v>8</v>
      </c>
      <c r="ED688" s="39" t="n">
        <v>0</v>
      </c>
      <c r="EE688" s="39" t="n">
        <v>0</v>
      </c>
      <c r="EF688" s="39" t="n">
        <v>0</v>
      </c>
      <c r="EG688" s="39" t="n">
        <v>0</v>
      </c>
      <c r="EH688" s="39" t="n">
        <v>0</v>
      </c>
      <c r="EI688" s="39" t="n">
        <v>1</v>
      </c>
      <c r="EJ688" s="39" t="n">
        <v>0</v>
      </c>
      <c r="EK688" s="39" t="n">
        <v>0</v>
      </c>
      <c r="EL688" s="39" t="n">
        <v>0</v>
      </c>
      <c r="EM688" s="39" t="n">
        <v>0</v>
      </c>
      <c r="EN688" s="39" t="n">
        <v>0</v>
      </c>
      <c r="EO688" s="39" t="n">
        <v>0</v>
      </c>
      <c r="EP688" s="39" t="n">
        <v>0</v>
      </c>
      <c r="EQ688" s="39" t="n">
        <v>0</v>
      </c>
      <c r="ER688" s="39" t="n">
        <v>1</v>
      </c>
      <c r="ES688" s="39" t="n">
        <v>0</v>
      </c>
      <c r="ET688" s="39" t="n">
        <v>0</v>
      </c>
      <c r="EU688" s="39" t="n">
        <v>0</v>
      </c>
      <c r="EV688" s="39" t="n">
        <v>0</v>
      </c>
      <c r="EW688" s="39" t="n">
        <v>0</v>
      </c>
      <c r="EX688" s="39" t="n">
        <v>1</v>
      </c>
      <c r="EY688" s="39" t="n">
        <v>0</v>
      </c>
      <c r="EZ688" s="39" t="n">
        <v>0</v>
      </c>
      <c r="FA688" s="39" t="n">
        <v>0</v>
      </c>
      <c r="FB688" s="39" t="n">
        <v>0</v>
      </c>
      <c r="FC688" s="39" t="n">
        <v>0</v>
      </c>
      <c r="FD688" s="39" t="n">
        <v>0</v>
      </c>
      <c r="FE688" s="39" t="n">
        <v>0</v>
      </c>
      <c r="FF688" s="39" t="n">
        <v>0</v>
      </c>
      <c r="FG688" s="39" t="n">
        <v>0</v>
      </c>
      <c r="FH688" s="39" t="n">
        <v>0</v>
      </c>
      <c r="FI688" s="39" t="n">
        <v>0</v>
      </c>
      <c r="FJ688" s="39" t="n">
        <v>0</v>
      </c>
      <c r="FK688" s="39" t="n">
        <v>0</v>
      </c>
      <c r="FL688" s="39" t="n">
        <v>4</v>
      </c>
      <c r="FM688" s="39" t="n">
        <v>0</v>
      </c>
      <c r="FN688" s="39" t="n">
        <v>0</v>
      </c>
      <c r="FO688" s="39" t="n">
        <v>2</v>
      </c>
      <c r="FP688" s="39" t="n">
        <v>0</v>
      </c>
      <c r="FQ688" s="39" t="n">
        <v>1</v>
      </c>
      <c r="FR688" s="39" t="n">
        <v>3</v>
      </c>
      <c r="FS688" s="39" t="n">
        <v>0</v>
      </c>
      <c r="FT688" s="39" t="n">
        <v>0</v>
      </c>
      <c r="FU688" s="39" t="n">
        <v>0</v>
      </c>
      <c r="FV688" s="39" t="n">
        <v>0</v>
      </c>
      <c r="FW688" s="39" t="n">
        <v>0</v>
      </c>
      <c r="FX688" s="39" t="n">
        <v>0</v>
      </c>
      <c r="FY688" s="39" t="n">
        <v>0</v>
      </c>
      <c r="FZ688" s="39" t="n">
        <v>0</v>
      </c>
      <c r="GA688" s="39" t="n">
        <v>0</v>
      </c>
      <c r="GB688" s="39" t="n">
        <v>0</v>
      </c>
      <c r="GC688" s="39" t="n">
        <v>0</v>
      </c>
      <c r="GD688" s="39" t="n">
        <v>0</v>
      </c>
      <c r="GE688" s="39" t="n">
        <v>0</v>
      </c>
      <c r="GF688" s="39" t="n">
        <v>0</v>
      </c>
      <c r="GG688" s="39" t="n">
        <v>0</v>
      </c>
      <c r="GH688" s="39" t="n">
        <v>0</v>
      </c>
      <c r="GI688" s="39" t="n">
        <v>0</v>
      </c>
      <c r="GJ688" s="39" t="n">
        <v>0</v>
      </c>
      <c r="GK688" s="39" t="n">
        <v>0</v>
      </c>
      <c r="GL688" s="39" t="n">
        <v>0</v>
      </c>
      <c r="GM688" s="39" t="n">
        <v>1</v>
      </c>
      <c r="GN688" s="39" t="n">
        <v>0</v>
      </c>
      <c r="GO688" s="39" t="n">
        <v>0</v>
      </c>
      <c r="GP688" s="39" t="n">
        <v>0</v>
      </c>
      <c r="GQ688" s="39" t="n">
        <v>0</v>
      </c>
      <c r="GR688" s="39" t="n">
        <v>0</v>
      </c>
      <c r="GS688" s="39" t="n">
        <v>0</v>
      </c>
      <c r="GT688" s="39" t="n">
        <v>0</v>
      </c>
      <c r="GU688" s="39" t="n">
        <v>0</v>
      </c>
      <c r="GV688" s="39" t="n">
        <v>0</v>
      </c>
      <c r="GW688" s="39" t="n">
        <v>0</v>
      </c>
      <c r="GX688" s="39" t="n">
        <v>0</v>
      </c>
      <c r="GY688" s="39" t="n">
        <v>4</v>
      </c>
      <c r="GZ688" s="39" t="n">
        <v>0</v>
      </c>
      <c r="HA688" s="39" t="n">
        <v>0</v>
      </c>
      <c r="HB688" s="39" t="n">
        <v>0</v>
      </c>
      <c r="HC688" s="39" t="n">
        <v>0</v>
      </c>
      <c r="HD688" s="39" t="n">
        <v>0</v>
      </c>
      <c r="HE688" s="39" t="n">
        <v>0</v>
      </c>
      <c r="HF688" s="39" t="n">
        <v>0</v>
      </c>
      <c r="HG688" s="39" t="n">
        <v>0</v>
      </c>
      <c r="HH688" s="39" t="n">
        <v>0</v>
      </c>
      <c r="HI688" s="39" t="n">
        <v>0</v>
      </c>
      <c r="HJ688" s="39" t="n">
        <v>0</v>
      </c>
      <c r="HK688" s="39" t="n">
        <v>0</v>
      </c>
      <c r="HL688" s="39" t="n">
        <v>0</v>
      </c>
      <c r="HM688" s="39" t="n">
        <v>0</v>
      </c>
      <c r="HN688" s="39" t="n">
        <v>0</v>
      </c>
      <c r="HO688" s="39" t="n">
        <v>0</v>
      </c>
      <c r="HP688" s="39" t="n">
        <v>0</v>
      </c>
      <c r="HQ688" s="39" t="n">
        <v>0</v>
      </c>
      <c r="HR688" s="39" t="n">
        <v>0</v>
      </c>
      <c r="HS688" s="39" t="n">
        <v>0</v>
      </c>
      <c r="HT688" s="39" t="n">
        <v>0</v>
      </c>
      <c r="HU688" s="39" t="n">
        <v>0</v>
      </c>
      <c r="HV688" s="39" t="n">
        <v>0</v>
      </c>
      <c r="HW688" s="39" t="n">
        <v>0</v>
      </c>
      <c r="HX688" s="39" t="n">
        <v>0</v>
      </c>
      <c r="HY688" s="39" t="n">
        <v>0</v>
      </c>
      <c r="HZ688" s="39" t="n">
        <v>0</v>
      </c>
      <c r="IA688" s="39" t="n">
        <v>0</v>
      </c>
      <c r="IB688" s="39" t="n">
        <v>0</v>
      </c>
      <c r="IC688" s="39" t="n">
        <v>0</v>
      </c>
      <c r="ID688" s="39" t="n">
        <v>0</v>
      </c>
      <c r="IE688" s="39" t="n">
        <v>0</v>
      </c>
      <c r="IF688" s="39" t="n">
        <v>0</v>
      </c>
      <c r="IG688" s="39" t="n">
        <v>36</v>
      </c>
    </row>
    <row r="689" customFormat="false" ht="15" hidden="false" customHeight="false" outlineLevel="0" collapsed="false">
      <c r="A689" s="11" t="s">
        <v>1523</v>
      </c>
      <c r="B689" s="11" t="s">
        <v>105</v>
      </c>
      <c r="C689" s="11" t="s">
        <v>1445</v>
      </c>
      <c r="D689" s="11" t="s">
        <v>1513</v>
      </c>
      <c r="E689" s="11" t="s">
        <v>1524</v>
      </c>
      <c r="F689" s="39" t="n">
        <v>1731</v>
      </c>
      <c r="G689" s="39" t="n">
        <v>2081</v>
      </c>
      <c r="H689" s="39" t="n">
        <v>1059</v>
      </c>
      <c r="I689" s="39" t="n">
        <v>1911</v>
      </c>
      <c r="J689" s="39" t="n">
        <v>492</v>
      </c>
      <c r="K689" s="39" t="n">
        <v>706</v>
      </c>
      <c r="L689" s="39" t="n">
        <v>777</v>
      </c>
      <c r="M689" s="39" t="n">
        <v>856</v>
      </c>
      <c r="N689" s="39" t="n">
        <v>368</v>
      </c>
      <c r="O689" s="39" t="n">
        <v>452</v>
      </c>
      <c r="P689" s="39" t="n">
        <v>251</v>
      </c>
      <c r="Q689" s="39" t="n">
        <v>197</v>
      </c>
      <c r="R689" s="39" t="n">
        <v>108</v>
      </c>
      <c r="S689" s="39" t="n">
        <v>204</v>
      </c>
      <c r="T689" s="39" t="n">
        <v>361</v>
      </c>
      <c r="U689" s="39" t="n">
        <v>12</v>
      </c>
      <c r="V689" s="39" t="n">
        <v>493</v>
      </c>
      <c r="W689" s="39" t="n">
        <v>371</v>
      </c>
      <c r="X689" s="39" t="n">
        <v>145</v>
      </c>
      <c r="Y689" s="39" t="n">
        <v>298</v>
      </c>
      <c r="Z689" s="39" t="n">
        <v>316</v>
      </c>
      <c r="AA689" s="39" t="n">
        <v>214</v>
      </c>
      <c r="AB689" s="39" t="n">
        <v>238</v>
      </c>
      <c r="AC689" s="39" t="n">
        <v>222</v>
      </c>
      <c r="AD689" s="39" t="n">
        <v>202</v>
      </c>
      <c r="AE689" s="39" t="n">
        <v>0</v>
      </c>
      <c r="AF689" s="39" t="n">
        <v>61</v>
      </c>
      <c r="AG689" s="39" t="n">
        <v>65</v>
      </c>
      <c r="AH689" s="39" t="n">
        <v>194</v>
      </c>
      <c r="AI689" s="39" t="n">
        <v>70</v>
      </c>
      <c r="AJ689" s="39" t="n">
        <v>344</v>
      </c>
      <c r="AK689" s="39" t="n">
        <v>723</v>
      </c>
      <c r="AL689" s="39" t="n">
        <v>212</v>
      </c>
      <c r="AM689" s="39" t="n">
        <v>556</v>
      </c>
      <c r="AN689" s="39" t="n">
        <v>0</v>
      </c>
      <c r="AO689" s="39" t="n">
        <v>114</v>
      </c>
      <c r="AP689" s="39" t="n">
        <v>17</v>
      </c>
      <c r="AQ689" s="39" t="n">
        <v>7</v>
      </c>
      <c r="AR689" s="39" t="n">
        <v>197</v>
      </c>
      <c r="AS689" s="39" t="n">
        <v>104</v>
      </c>
      <c r="AT689" s="39" t="n">
        <v>179</v>
      </c>
      <c r="AU689" s="39" t="n">
        <v>61</v>
      </c>
      <c r="AV689" s="39" t="n">
        <v>0</v>
      </c>
      <c r="AW689" s="39" t="n">
        <v>62</v>
      </c>
      <c r="AX689" s="39" t="n">
        <v>63</v>
      </c>
      <c r="AY689" s="39" t="n">
        <v>56</v>
      </c>
      <c r="AZ689" s="39" t="n">
        <v>18</v>
      </c>
      <c r="BA689" s="39" t="n">
        <v>18</v>
      </c>
      <c r="BB689" s="39" t="n">
        <v>13</v>
      </c>
      <c r="BC689" s="39" t="n">
        <v>27</v>
      </c>
      <c r="BD689" s="39" t="n">
        <v>13</v>
      </c>
      <c r="BE689" s="39" t="n">
        <v>20</v>
      </c>
      <c r="BF689" s="39" t="n">
        <v>36</v>
      </c>
      <c r="BG689" s="39" t="n">
        <v>34</v>
      </c>
      <c r="BH689" s="39" t="n">
        <v>2</v>
      </c>
      <c r="BI689" s="39" t="n">
        <v>62</v>
      </c>
      <c r="BJ689" s="39" t="n">
        <v>11</v>
      </c>
      <c r="BK689" s="39" t="n">
        <v>53</v>
      </c>
      <c r="BL689" s="39" t="n">
        <v>26</v>
      </c>
      <c r="BM689" s="39" t="n">
        <v>0</v>
      </c>
      <c r="BN689" s="39" t="n">
        <v>5</v>
      </c>
      <c r="BO689" s="39" t="n">
        <v>34</v>
      </c>
      <c r="BP689" s="39" t="n">
        <v>3</v>
      </c>
      <c r="BQ689" s="39" t="n">
        <v>55</v>
      </c>
      <c r="BR689" s="39" t="n">
        <v>2</v>
      </c>
      <c r="BS689" s="39" t="n">
        <v>0</v>
      </c>
      <c r="BT689" s="39" t="n">
        <v>1</v>
      </c>
      <c r="BU689" s="39" t="n">
        <v>6</v>
      </c>
      <c r="BV689" s="39" t="n">
        <v>24</v>
      </c>
      <c r="BW689" s="39" t="n">
        <v>15</v>
      </c>
      <c r="BX689" s="39" t="n">
        <v>17</v>
      </c>
      <c r="BY689" s="39" t="n">
        <v>0</v>
      </c>
      <c r="BZ689" s="39" t="n">
        <v>8</v>
      </c>
      <c r="CA689" s="39" t="n">
        <v>7</v>
      </c>
      <c r="CB689" s="39" t="n">
        <v>0</v>
      </c>
      <c r="CC689" s="39" t="n">
        <v>0</v>
      </c>
      <c r="CD689" s="39" t="n">
        <v>0</v>
      </c>
      <c r="CE689" s="39" t="n">
        <v>15</v>
      </c>
      <c r="CF689" s="39" t="n">
        <v>0</v>
      </c>
      <c r="CG689" s="39" t="n">
        <v>22</v>
      </c>
      <c r="CH689" s="39" t="n">
        <v>11</v>
      </c>
      <c r="CI689" s="39" t="n">
        <v>12</v>
      </c>
      <c r="CJ689" s="39" t="n">
        <v>3</v>
      </c>
      <c r="CK689" s="39" t="n">
        <v>19</v>
      </c>
      <c r="CL689" s="39" t="n">
        <v>3</v>
      </c>
      <c r="CM689" s="39" t="n">
        <v>0</v>
      </c>
      <c r="CN689" s="39" t="n">
        <v>0</v>
      </c>
      <c r="CO689" s="39" t="n">
        <v>1</v>
      </c>
      <c r="CP689" s="39" t="n">
        <v>0</v>
      </c>
      <c r="CQ689" s="39" t="n">
        <v>0</v>
      </c>
      <c r="CR689" s="39" t="n">
        <v>17</v>
      </c>
      <c r="CS689" s="39" t="n">
        <v>14</v>
      </c>
      <c r="CT689" s="39" t="n">
        <v>0</v>
      </c>
      <c r="CU689" s="39" t="n">
        <v>9</v>
      </c>
      <c r="CV689" s="39" t="n">
        <v>0</v>
      </c>
      <c r="CW689" s="39" t="n">
        <v>31</v>
      </c>
      <c r="CX689" s="39" t="n">
        <v>0</v>
      </c>
      <c r="CY689" s="39" t="n">
        <v>24</v>
      </c>
      <c r="CZ689" s="39" t="n">
        <v>1</v>
      </c>
      <c r="DA689" s="39" t="n">
        <v>0</v>
      </c>
      <c r="DB689" s="39" t="n">
        <v>0</v>
      </c>
      <c r="DC689" s="39" t="n">
        <v>0</v>
      </c>
      <c r="DD689" s="39" t="n">
        <v>0</v>
      </c>
      <c r="DE689" s="39" t="n">
        <v>12</v>
      </c>
      <c r="DF689" s="39" t="n">
        <v>1</v>
      </c>
      <c r="DG689" s="39" t="n">
        <v>0</v>
      </c>
      <c r="DH689" s="39" t="n">
        <v>0</v>
      </c>
      <c r="DI689" s="39" t="n">
        <v>1</v>
      </c>
      <c r="DJ689" s="39" t="n">
        <v>11</v>
      </c>
      <c r="DK689" s="39" t="n">
        <v>0</v>
      </c>
      <c r="DL689" s="39" t="n">
        <v>0</v>
      </c>
      <c r="DM689" s="39" t="n">
        <v>0</v>
      </c>
      <c r="DN689" s="39" t="n">
        <v>1</v>
      </c>
      <c r="DO689" s="39" t="n">
        <v>0</v>
      </c>
      <c r="DP689" s="39" t="n">
        <v>0</v>
      </c>
      <c r="DQ689" s="39" t="n">
        <v>0</v>
      </c>
      <c r="DR689" s="39" t="n">
        <v>0</v>
      </c>
      <c r="DS689" s="39" t="n">
        <v>0</v>
      </c>
      <c r="DT689" s="39" t="n">
        <v>0</v>
      </c>
      <c r="DU689" s="39" t="n">
        <v>0</v>
      </c>
      <c r="DV689" s="39" t="n">
        <v>11</v>
      </c>
      <c r="DW689" s="39" t="n">
        <v>0</v>
      </c>
      <c r="DX689" s="39" t="n">
        <v>0</v>
      </c>
      <c r="DY689" s="39" t="n">
        <v>0</v>
      </c>
      <c r="DZ689" s="39" t="n">
        <v>0</v>
      </c>
      <c r="EA689" s="39" t="n">
        <v>0</v>
      </c>
      <c r="EB689" s="39" t="n">
        <v>0</v>
      </c>
      <c r="EC689" s="39" t="n">
        <v>0</v>
      </c>
      <c r="ED689" s="39" t="n">
        <v>0</v>
      </c>
      <c r="EE689" s="39" t="n">
        <v>0</v>
      </c>
      <c r="EF689" s="39" t="n">
        <v>1</v>
      </c>
      <c r="EG689" s="39" t="n">
        <v>7</v>
      </c>
      <c r="EH689" s="39" t="n">
        <v>0</v>
      </c>
      <c r="EI689" s="39" t="n">
        <v>5</v>
      </c>
      <c r="EJ689" s="39" t="n">
        <v>1</v>
      </c>
      <c r="EK689" s="39" t="n">
        <v>0</v>
      </c>
      <c r="EL689" s="39" t="n">
        <v>0</v>
      </c>
      <c r="EM689" s="39" t="n">
        <v>0</v>
      </c>
      <c r="EN689" s="39" t="n">
        <v>0</v>
      </c>
      <c r="EO689" s="39" t="n">
        <v>0</v>
      </c>
      <c r="EP689" s="39" t="n">
        <v>0</v>
      </c>
      <c r="EQ689" s="39" t="n">
        <v>0</v>
      </c>
      <c r="ER689" s="39" t="n">
        <v>6</v>
      </c>
      <c r="ES689" s="39" t="n">
        <v>0</v>
      </c>
      <c r="ET689" s="39" t="n">
        <v>0</v>
      </c>
      <c r="EU689" s="39" t="n">
        <v>0</v>
      </c>
      <c r="EV689" s="39" t="n">
        <v>0</v>
      </c>
      <c r="EW689" s="39" t="n">
        <v>0</v>
      </c>
      <c r="EX689" s="39" t="n">
        <v>6</v>
      </c>
      <c r="EY689" s="39" t="n">
        <v>0</v>
      </c>
      <c r="EZ689" s="39" t="n">
        <v>0</v>
      </c>
      <c r="FA689" s="39" t="n">
        <v>2</v>
      </c>
      <c r="FB689" s="39" t="n">
        <v>0</v>
      </c>
      <c r="FC689" s="39" t="n">
        <v>0</v>
      </c>
      <c r="FD689" s="39" t="n">
        <v>0</v>
      </c>
      <c r="FE689" s="39" t="n">
        <v>0</v>
      </c>
      <c r="FF689" s="39" t="n">
        <v>0</v>
      </c>
      <c r="FG689" s="39" t="n">
        <v>0</v>
      </c>
      <c r="FH689" s="39" t="n">
        <v>0</v>
      </c>
      <c r="FI689" s="39" t="n">
        <v>0</v>
      </c>
      <c r="FJ689" s="39" t="n">
        <v>0</v>
      </c>
      <c r="FK689" s="39" t="n">
        <v>0</v>
      </c>
      <c r="FL689" s="39" t="n">
        <v>16</v>
      </c>
      <c r="FM689" s="39" t="n">
        <v>10</v>
      </c>
      <c r="FN689" s="39" t="n">
        <v>0</v>
      </c>
      <c r="FO689" s="39" t="n">
        <v>4</v>
      </c>
      <c r="FP689" s="39" t="n">
        <v>0</v>
      </c>
      <c r="FQ689" s="39" t="n">
        <v>1</v>
      </c>
      <c r="FR689" s="39" t="n">
        <v>0</v>
      </c>
      <c r="FS689" s="39" t="n">
        <v>0</v>
      </c>
      <c r="FT689" s="39" t="n">
        <v>0</v>
      </c>
      <c r="FU689" s="39" t="n">
        <v>0</v>
      </c>
      <c r="FV689" s="39" t="n">
        <v>0</v>
      </c>
      <c r="FW689" s="39" t="n">
        <v>0</v>
      </c>
      <c r="FX689" s="39" t="n">
        <v>0</v>
      </c>
      <c r="FY689" s="39" t="n">
        <v>2</v>
      </c>
      <c r="FZ689" s="39" t="n">
        <v>0</v>
      </c>
      <c r="GA689" s="39" t="n">
        <v>80</v>
      </c>
      <c r="GB689" s="39" t="n">
        <v>0</v>
      </c>
      <c r="GC689" s="39" t="n">
        <v>0</v>
      </c>
      <c r="GD689" s="39" t="n">
        <v>0</v>
      </c>
      <c r="GE689" s="39" t="n">
        <v>1</v>
      </c>
      <c r="GF689" s="39" t="n">
        <v>0</v>
      </c>
      <c r="GG689" s="39" t="n">
        <v>2</v>
      </c>
      <c r="GH689" s="39" t="n">
        <v>0</v>
      </c>
      <c r="GI689" s="39" t="n">
        <v>0</v>
      </c>
      <c r="GJ689" s="39" t="n">
        <v>0</v>
      </c>
      <c r="GK689" s="39" t="n">
        <v>0</v>
      </c>
      <c r="GL689" s="39" t="n">
        <v>0</v>
      </c>
      <c r="GM689" s="39" t="n">
        <v>1</v>
      </c>
      <c r="GN689" s="39" t="n">
        <v>0</v>
      </c>
      <c r="GO689" s="39" t="n">
        <v>0</v>
      </c>
      <c r="GP689" s="39" t="n">
        <v>0</v>
      </c>
      <c r="GQ689" s="39" t="n">
        <v>2</v>
      </c>
      <c r="GR689" s="39" t="n">
        <v>0</v>
      </c>
      <c r="GS689" s="39" t="n">
        <v>0</v>
      </c>
      <c r="GT689" s="39" t="n">
        <v>0</v>
      </c>
      <c r="GU689" s="39" t="n">
        <v>0</v>
      </c>
      <c r="GV689" s="39" t="n">
        <v>0</v>
      </c>
      <c r="GW689" s="39" t="n">
        <v>0</v>
      </c>
      <c r="GX689" s="39" t="n">
        <v>0</v>
      </c>
      <c r="GY689" s="39" t="n">
        <v>0</v>
      </c>
      <c r="GZ689" s="39" t="n">
        <v>0</v>
      </c>
      <c r="HA689" s="39" t="n">
        <v>2</v>
      </c>
      <c r="HB689" s="39" t="n">
        <v>5</v>
      </c>
      <c r="HC689" s="39" t="n">
        <v>1</v>
      </c>
      <c r="HD689" s="39" t="n">
        <v>0</v>
      </c>
      <c r="HE689" s="39" t="n">
        <v>0</v>
      </c>
      <c r="HF689" s="39" t="n">
        <v>3</v>
      </c>
      <c r="HG689" s="39" t="n">
        <v>0</v>
      </c>
      <c r="HH689" s="39" t="n">
        <v>0</v>
      </c>
      <c r="HI689" s="39" t="n">
        <v>0</v>
      </c>
      <c r="HJ689" s="39" t="n">
        <v>0</v>
      </c>
      <c r="HK689" s="39" t="n">
        <v>0</v>
      </c>
      <c r="HL689" s="39" t="n">
        <v>0</v>
      </c>
      <c r="HM689" s="39" t="n">
        <v>0</v>
      </c>
      <c r="HN689" s="39" t="n">
        <v>0</v>
      </c>
      <c r="HO689" s="39" t="n">
        <v>0</v>
      </c>
      <c r="HP689" s="39" t="n">
        <v>0</v>
      </c>
      <c r="HQ689" s="39" t="n">
        <v>0</v>
      </c>
      <c r="HR689" s="39" t="n">
        <v>0</v>
      </c>
      <c r="HS689" s="39" t="n">
        <v>7</v>
      </c>
      <c r="HT689" s="39" t="n">
        <v>0</v>
      </c>
      <c r="HU689" s="39" t="n">
        <v>0</v>
      </c>
      <c r="HV689" s="39" t="n">
        <v>0</v>
      </c>
      <c r="HW689" s="39" t="n">
        <v>0</v>
      </c>
      <c r="HX689" s="39" t="n">
        <v>0</v>
      </c>
      <c r="HY689" s="39" t="n">
        <v>0</v>
      </c>
      <c r="HZ689" s="39" t="n">
        <v>0</v>
      </c>
      <c r="IA689" s="39" t="n">
        <v>0</v>
      </c>
      <c r="IB689" s="39" t="n">
        <v>0</v>
      </c>
      <c r="IC689" s="39" t="n">
        <v>0</v>
      </c>
      <c r="ID689" s="39" t="n">
        <v>0</v>
      </c>
      <c r="IE689" s="39" t="n">
        <v>0</v>
      </c>
      <c r="IF689" s="39" t="n">
        <v>0</v>
      </c>
      <c r="IG689" s="39" t="n">
        <v>512</v>
      </c>
    </row>
    <row r="690" customFormat="false" ht="15" hidden="false" customHeight="false" outlineLevel="0" collapsed="false">
      <c r="A690" s="11" t="s">
        <v>1525</v>
      </c>
      <c r="B690" s="11" t="s">
        <v>116</v>
      </c>
      <c r="C690" s="11" t="s">
        <v>1445</v>
      </c>
      <c r="D690" s="11" t="s">
        <v>1513</v>
      </c>
      <c r="E690" s="11" t="s">
        <v>1526</v>
      </c>
      <c r="F690" s="39" t="n">
        <v>1130</v>
      </c>
      <c r="G690" s="39" t="n">
        <v>884</v>
      </c>
      <c r="H690" s="39" t="n">
        <v>1089</v>
      </c>
      <c r="I690" s="39" t="n">
        <v>1046</v>
      </c>
      <c r="J690" s="39" t="n">
        <v>786</v>
      </c>
      <c r="K690" s="39" t="n">
        <v>456</v>
      </c>
      <c r="L690" s="39" t="n">
        <v>541</v>
      </c>
      <c r="M690" s="39" t="n">
        <v>589</v>
      </c>
      <c r="N690" s="39" t="n">
        <v>348</v>
      </c>
      <c r="O690" s="39" t="n">
        <v>162</v>
      </c>
      <c r="P690" s="39" t="n">
        <v>262</v>
      </c>
      <c r="Q690" s="39" t="n">
        <v>495</v>
      </c>
      <c r="R690" s="39" t="n">
        <v>178</v>
      </c>
      <c r="S690" s="39" t="n">
        <v>207</v>
      </c>
      <c r="T690" s="39" t="n">
        <v>134</v>
      </c>
      <c r="U690" s="39" t="n">
        <v>41</v>
      </c>
      <c r="V690" s="39" t="n">
        <v>573</v>
      </c>
      <c r="W690" s="39" t="n">
        <v>421</v>
      </c>
      <c r="X690" s="39" t="n">
        <v>94</v>
      </c>
      <c r="Y690" s="39" t="n">
        <v>332</v>
      </c>
      <c r="Z690" s="39" t="n">
        <v>698</v>
      </c>
      <c r="AA690" s="39" t="n">
        <v>29</v>
      </c>
      <c r="AB690" s="39" t="n">
        <v>165</v>
      </c>
      <c r="AC690" s="39" t="n">
        <v>199</v>
      </c>
      <c r="AD690" s="39" t="n">
        <v>327</v>
      </c>
      <c r="AE690" s="39" t="n">
        <v>7</v>
      </c>
      <c r="AF690" s="39" t="n">
        <v>149</v>
      </c>
      <c r="AG690" s="39" t="n">
        <v>54</v>
      </c>
      <c r="AH690" s="39" t="n">
        <v>129</v>
      </c>
      <c r="AI690" s="39" t="n">
        <v>244</v>
      </c>
      <c r="AJ690" s="39" t="n">
        <v>317</v>
      </c>
      <c r="AK690" s="39" t="n">
        <v>100</v>
      </c>
      <c r="AL690" s="39" t="n">
        <v>235</v>
      </c>
      <c r="AM690" s="39" t="n">
        <v>275</v>
      </c>
      <c r="AN690" s="39" t="n">
        <v>1</v>
      </c>
      <c r="AO690" s="39" t="n">
        <v>243</v>
      </c>
      <c r="AP690" s="39" t="n">
        <v>88</v>
      </c>
      <c r="AQ690" s="39" t="n">
        <v>1</v>
      </c>
      <c r="AR690" s="39" t="n">
        <v>378</v>
      </c>
      <c r="AS690" s="39" t="n">
        <v>183</v>
      </c>
      <c r="AT690" s="39" t="n">
        <v>296</v>
      </c>
      <c r="AU690" s="39" t="n">
        <v>46</v>
      </c>
      <c r="AV690" s="39" t="n">
        <v>161</v>
      </c>
      <c r="AW690" s="39" t="n">
        <v>5</v>
      </c>
      <c r="AX690" s="39" t="n">
        <v>95</v>
      </c>
      <c r="AY690" s="39" t="n">
        <v>72</v>
      </c>
      <c r="AZ690" s="39" t="n">
        <v>28</v>
      </c>
      <c r="BA690" s="39" t="n">
        <v>0</v>
      </c>
      <c r="BB690" s="39" t="n">
        <v>56</v>
      </c>
      <c r="BC690" s="39" t="n">
        <v>270</v>
      </c>
      <c r="BD690" s="39" t="n">
        <v>16</v>
      </c>
      <c r="BE690" s="39" t="n">
        <v>56</v>
      </c>
      <c r="BF690" s="39" t="n">
        <v>3</v>
      </c>
      <c r="BG690" s="39" t="n">
        <v>98</v>
      </c>
      <c r="BH690" s="39" t="n">
        <v>3</v>
      </c>
      <c r="BI690" s="39" t="n">
        <v>13</v>
      </c>
      <c r="BJ690" s="39" t="n">
        <v>106</v>
      </c>
      <c r="BK690" s="39" t="n">
        <v>136</v>
      </c>
      <c r="BL690" s="39" t="n">
        <v>16</v>
      </c>
      <c r="BM690" s="39" t="n">
        <v>45</v>
      </c>
      <c r="BN690" s="39" t="n">
        <v>296</v>
      </c>
      <c r="BO690" s="39" t="n">
        <v>37</v>
      </c>
      <c r="BP690" s="39" t="n">
        <v>9</v>
      </c>
      <c r="BQ690" s="39" t="n">
        <v>49</v>
      </c>
      <c r="BR690" s="39" t="n">
        <v>105</v>
      </c>
      <c r="BS690" s="39" t="n">
        <v>73</v>
      </c>
      <c r="BT690" s="39" t="n">
        <v>14</v>
      </c>
      <c r="BU690" s="39" t="n">
        <v>247</v>
      </c>
      <c r="BV690" s="39" t="n">
        <v>45</v>
      </c>
      <c r="BW690" s="39" t="n">
        <v>110</v>
      </c>
      <c r="BX690" s="39" t="n">
        <v>30</v>
      </c>
      <c r="BY690" s="39" t="n">
        <v>3</v>
      </c>
      <c r="BZ690" s="39" t="n">
        <v>13</v>
      </c>
      <c r="CA690" s="39" t="n">
        <v>4</v>
      </c>
      <c r="CB690" s="39" t="n">
        <v>26</v>
      </c>
      <c r="CC690" s="39" t="n">
        <v>9</v>
      </c>
      <c r="CD690" s="39" t="n">
        <v>7</v>
      </c>
      <c r="CE690" s="39" t="n">
        <v>0</v>
      </c>
      <c r="CF690" s="39" t="n">
        <v>6</v>
      </c>
      <c r="CG690" s="39" t="n">
        <v>57</v>
      </c>
      <c r="CH690" s="39" t="n">
        <v>9</v>
      </c>
      <c r="CI690" s="39" t="n">
        <v>0</v>
      </c>
      <c r="CJ690" s="39" t="n">
        <v>4</v>
      </c>
      <c r="CK690" s="39" t="n">
        <v>43</v>
      </c>
      <c r="CL690" s="39" t="n">
        <v>10</v>
      </c>
      <c r="CM690" s="39" t="n">
        <v>4</v>
      </c>
      <c r="CN690" s="39" t="n">
        <v>76</v>
      </c>
      <c r="CO690" s="39" t="n">
        <v>3</v>
      </c>
      <c r="CP690" s="39" t="n">
        <v>19</v>
      </c>
      <c r="CQ690" s="39" t="n">
        <v>37</v>
      </c>
      <c r="CR690" s="39" t="n">
        <v>17</v>
      </c>
      <c r="CS690" s="39" t="n">
        <v>7</v>
      </c>
      <c r="CT690" s="39" t="n">
        <v>17</v>
      </c>
      <c r="CU690" s="39" t="n">
        <v>29</v>
      </c>
      <c r="CV690" s="39" t="n">
        <v>1</v>
      </c>
      <c r="CW690" s="39" t="n">
        <v>17</v>
      </c>
      <c r="CX690" s="39" t="n">
        <v>31</v>
      </c>
      <c r="CY690" s="39" t="n">
        <v>37</v>
      </c>
      <c r="CZ690" s="39" t="n">
        <v>0</v>
      </c>
      <c r="DA690" s="39" t="n">
        <v>0</v>
      </c>
      <c r="DB690" s="39" t="n">
        <v>2</v>
      </c>
      <c r="DC690" s="39" t="n">
        <v>3</v>
      </c>
      <c r="DD690" s="39" t="n">
        <v>0</v>
      </c>
      <c r="DE690" s="39" t="n">
        <v>24</v>
      </c>
      <c r="DF690" s="39" t="n">
        <v>2</v>
      </c>
      <c r="DG690" s="39" t="n">
        <v>9</v>
      </c>
      <c r="DH690" s="39" t="n">
        <v>12</v>
      </c>
      <c r="DI690" s="39" t="n">
        <v>2</v>
      </c>
      <c r="DJ690" s="39" t="n">
        <v>6</v>
      </c>
      <c r="DK690" s="39" t="n">
        <v>0</v>
      </c>
      <c r="DL690" s="39" t="n">
        <v>0</v>
      </c>
      <c r="DM690" s="39" t="n">
        <v>79</v>
      </c>
      <c r="DN690" s="39" t="n">
        <v>4</v>
      </c>
      <c r="DO690" s="39" t="n">
        <v>6</v>
      </c>
      <c r="DP690" s="39" t="n">
        <v>3</v>
      </c>
      <c r="DQ690" s="39" t="n">
        <v>58</v>
      </c>
      <c r="DR690" s="39" t="n">
        <v>0</v>
      </c>
      <c r="DS690" s="39" t="n">
        <v>0</v>
      </c>
      <c r="DT690" s="39" t="n">
        <v>0</v>
      </c>
      <c r="DU690" s="39" t="n">
        <v>39</v>
      </c>
      <c r="DV690" s="39" t="n">
        <v>22</v>
      </c>
      <c r="DW690" s="39" t="n">
        <v>0</v>
      </c>
      <c r="DX690" s="39" t="n">
        <v>0</v>
      </c>
      <c r="DY690" s="39" t="n">
        <v>0</v>
      </c>
      <c r="DZ690" s="39" t="n">
        <v>50</v>
      </c>
      <c r="EA690" s="39" t="n">
        <v>0</v>
      </c>
      <c r="EB690" s="39" t="n">
        <v>0</v>
      </c>
      <c r="EC690" s="39" t="n">
        <v>0</v>
      </c>
      <c r="ED690" s="39" t="n">
        <v>17</v>
      </c>
      <c r="EE690" s="39" t="n">
        <v>0</v>
      </c>
      <c r="EF690" s="39" t="n">
        <v>8</v>
      </c>
      <c r="EG690" s="39" t="n">
        <v>8</v>
      </c>
      <c r="EH690" s="39" t="n">
        <v>16</v>
      </c>
      <c r="EI690" s="39" t="n">
        <v>22</v>
      </c>
      <c r="EJ690" s="39" t="n">
        <v>1</v>
      </c>
      <c r="EK690" s="39" t="n">
        <v>0</v>
      </c>
      <c r="EL690" s="39" t="n">
        <v>0</v>
      </c>
      <c r="EM690" s="39" t="n">
        <v>1</v>
      </c>
      <c r="EN690" s="39" t="n">
        <v>5</v>
      </c>
      <c r="EO690" s="39" t="n">
        <v>0</v>
      </c>
      <c r="EP690" s="39" t="n">
        <v>2</v>
      </c>
      <c r="EQ690" s="39" t="n">
        <v>6</v>
      </c>
      <c r="ER690" s="39" t="n">
        <v>3</v>
      </c>
      <c r="ES690" s="39" t="n">
        <v>2</v>
      </c>
      <c r="ET690" s="39" t="n">
        <v>1</v>
      </c>
      <c r="EU690" s="39" t="n">
        <v>2</v>
      </c>
      <c r="EV690" s="39" t="n">
        <v>85</v>
      </c>
      <c r="EW690" s="39" t="n">
        <v>1</v>
      </c>
      <c r="EX690" s="39" t="n">
        <v>0</v>
      </c>
      <c r="EY690" s="39" t="n">
        <v>4</v>
      </c>
      <c r="EZ690" s="39" t="n">
        <v>0</v>
      </c>
      <c r="FA690" s="39" t="n">
        <v>16</v>
      </c>
      <c r="FB690" s="39" t="n">
        <v>12</v>
      </c>
      <c r="FC690" s="39" t="n">
        <v>2</v>
      </c>
      <c r="FD690" s="39" t="n">
        <v>0</v>
      </c>
      <c r="FE690" s="39" t="n">
        <v>0</v>
      </c>
      <c r="FF690" s="39" t="n">
        <v>0</v>
      </c>
      <c r="FG690" s="39" t="n">
        <v>10</v>
      </c>
      <c r="FH690" s="39" t="n">
        <v>0</v>
      </c>
      <c r="FI690" s="39" t="n">
        <v>0</v>
      </c>
      <c r="FJ690" s="39" t="n">
        <v>16</v>
      </c>
      <c r="FK690" s="39" t="n">
        <v>0</v>
      </c>
      <c r="FL690" s="39" t="n">
        <v>0</v>
      </c>
      <c r="FM690" s="39" t="n">
        <v>0</v>
      </c>
      <c r="FN690" s="39" t="n">
        <v>1</v>
      </c>
      <c r="FO690" s="39" t="n">
        <v>18</v>
      </c>
      <c r="FP690" s="39" t="n">
        <v>0</v>
      </c>
      <c r="FQ690" s="39" t="n">
        <v>6</v>
      </c>
      <c r="FR690" s="39" t="n">
        <v>1</v>
      </c>
      <c r="FS690" s="39" t="n">
        <v>0</v>
      </c>
      <c r="FT690" s="39" t="n">
        <v>0</v>
      </c>
      <c r="FU690" s="39" t="n">
        <v>0</v>
      </c>
      <c r="FV690" s="39" t="n">
        <v>11</v>
      </c>
      <c r="FW690" s="39" t="n">
        <v>0</v>
      </c>
      <c r="FX690" s="39" t="n">
        <v>0</v>
      </c>
      <c r="FY690" s="39" t="n">
        <v>0</v>
      </c>
      <c r="FZ690" s="39" t="n">
        <v>5</v>
      </c>
      <c r="GA690" s="39" t="n">
        <v>0</v>
      </c>
      <c r="GB690" s="39" t="n">
        <v>1</v>
      </c>
      <c r="GC690" s="39" t="n">
        <v>0</v>
      </c>
      <c r="GD690" s="39" t="n">
        <v>0</v>
      </c>
      <c r="GE690" s="39" t="n">
        <v>0</v>
      </c>
      <c r="GF690" s="39" t="n">
        <v>0</v>
      </c>
      <c r="GG690" s="39" t="n">
        <v>17</v>
      </c>
      <c r="GH690" s="39" t="n">
        <v>1</v>
      </c>
      <c r="GI690" s="39" t="n">
        <v>0</v>
      </c>
      <c r="GJ690" s="39" t="n">
        <v>1</v>
      </c>
      <c r="GK690" s="39" t="n">
        <v>0</v>
      </c>
      <c r="GL690" s="39" t="n">
        <v>0</v>
      </c>
      <c r="GM690" s="39" t="n">
        <v>1</v>
      </c>
      <c r="GN690" s="39" t="n">
        <v>0</v>
      </c>
      <c r="GO690" s="39" t="n">
        <v>0</v>
      </c>
      <c r="GP690" s="39" t="n">
        <v>0</v>
      </c>
      <c r="GQ690" s="39" t="n">
        <v>0</v>
      </c>
      <c r="GR690" s="39" t="n">
        <v>10</v>
      </c>
      <c r="GS690" s="39" t="n">
        <v>0</v>
      </c>
      <c r="GT690" s="39" t="n">
        <v>2</v>
      </c>
      <c r="GU690" s="39" t="n">
        <v>0</v>
      </c>
      <c r="GV690" s="39" t="n">
        <v>0</v>
      </c>
      <c r="GW690" s="39" t="n">
        <v>1</v>
      </c>
      <c r="GX690" s="39" t="n">
        <v>0</v>
      </c>
      <c r="GY690" s="39" t="n">
        <v>0</v>
      </c>
      <c r="GZ690" s="39" t="n">
        <v>0</v>
      </c>
      <c r="HA690" s="39" t="n">
        <v>0</v>
      </c>
      <c r="HB690" s="39" t="n">
        <v>1</v>
      </c>
      <c r="HC690" s="39" t="n">
        <v>0</v>
      </c>
      <c r="HD690" s="39" t="n">
        <v>0</v>
      </c>
      <c r="HE690" s="39" t="n">
        <v>0</v>
      </c>
      <c r="HF690" s="39" t="n">
        <v>0</v>
      </c>
      <c r="HG690" s="39" t="n">
        <v>0</v>
      </c>
      <c r="HH690" s="39" t="n">
        <v>0</v>
      </c>
      <c r="HI690" s="39" t="n">
        <v>1</v>
      </c>
      <c r="HJ690" s="39" t="n">
        <v>0</v>
      </c>
      <c r="HK690" s="39" t="n">
        <v>0</v>
      </c>
      <c r="HL690" s="39" t="n">
        <v>0</v>
      </c>
      <c r="HM690" s="39" t="n">
        <v>0</v>
      </c>
      <c r="HN690" s="39" t="n">
        <v>0</v>
      </c>
      <c r="HO690" s="39" t="n">
        <v>0</v>
      </c>
      <c r="HP690" s="39" t="n">
        <v>0</v>
      </c>
      <c r="HQ690" s="39" t="n">
        <v>0</v>
      </c>
      <c r="HR690" s="39" t="n">
        <v>0</v>
      </c>
      <c r="HS690" s="39" t="n">
        <v>0</v>
      </c>
      <c r="HT690" s="39" t="n">
        <v>0</v>
      </c>
      <c r="HU690" s="39" t="n">
        <v>0</v>
      </c>
      <c r="HV690" s="39" t="n">
        <v>0</v>
      </c>
      <c r="HW690" s="39" t="n">
        <v>0</v>
      </c>
      <c r="HX690" s="39" t="n">
        <v>0</v>
      </c>
      <c r="HY690" s="39" t="n">
        <v>0</v>
      </c>
      <c r="HZ690" s="39" t="n">
        <v>0</v>
      </c>
      <c r="IA690" s="39" t="n">
        <v>0</v>
      </c>
      <c r="IB690" s="39" t="n">
        <v>0</v>
      </c>
      <c r="IC690" s="39" t="n">
        <v>0</v>
      </c>
      <c r="ID690" s="39" t="n">
        <v>0</v>
      </c>
      <c r="IE690" s="39" t="n">
        <v>0</v>
      </c>
      <c r="IF690" s="39" t="n">
        <v>0</v>
      </c>
      <c r="IG690" s="39" t="n">
        <v>277</v>
      </c>
    </row>
    <row r="691" customFormat="false" ht="15" hidden="false" customHeight="false" outlineLevel="0" collapsed="false">
      <c r="A691" s="11" t="s">
        <v>1527</v>
      </c>
      <c r="B691" s="11" t="s">
        <v>116</v>
      </c>
      <c r="C691" s="11" t="s">
        <v>1445</v>
      </c>
      <c r="D691" s="11" t="s">
        <v>1513</v>
      </c>
      <c r="E691" s="11" t="s">
        <v>1528</v>
      </c>
      <c r="F691" s="39" t="n">
        <v>868</v>
      </c>
      <c r="G691" s="39" t="n">
        <v>1119</v>
      </c>
      <c r="H691" s="39" t="n">
        <v>1153</v>
      </c>
      <c r="I691" s="39" t="n">
        <v>1374</v>
      </c>
      <c r="J691" s="39" t="n">
        <v>1003</v>
      </c>
      <c r="K691" s="39" t="n">
        <v>305</v>
      </c>
      <c r="L691" s="39" t="n">
        <v>197</v>
      </c>
      <c r="M691" s="39" t="n">
        <v>609</v>
      </c>
      <c r="N691" s="39" t="n">
        <v>737</v>
      </c>
      <c r="O691" s="39" t="n">
        <v>225</v>
      </c>
      <c r="P691" s="39" t="n">
        <v>21</v>
      </c>
      <c r="Q691" s="39" t="n">
        <v>506</v>
      </c>
      <c r="R691" s="39" t="n">
        <v>175</v>
      </c>
      <c r="S691" s="39" t="n">
        <v>74</v>
      </c>
      <c r="T691" s="39" t="n">
        <v>207</v>
      </c>
      <c r="U691" s="39" t="n">
        <v>4</v>
      </c>
      <c r="V691" s="39" t="n">
        <v>470</v>
      </c>
      <c r="W691" s="39" t="n">
        <v>132</v>
      </c>
      <c r="X691" s="39" t="n">
        <v>104</v>
      </c>
      <c r="Y691" s="39" t="n">
        <v>447</v>
      </c>
      <c r="Z691" s="39" t="n">
        <v>264</v>
      </c>
      <c r="AA691" s="39" t="n">
        <v>96</v>
      </c>
      <c r="AB691" s="39" t="n">
        <v>105</v>
      </c>
      <c r="AC691" s="39" t="n">
        <v>131</v>
      </c>
      <c r="AD691" s="39" t="n">
        <v>331</v>
      </c>
      <c r="AE691" s="39" t="n">
        <v>0</v>
      </c>
      <c r="AF691" s="39" t="n">
        <v>55</v>
      </c>
      <c r="AG691" s="39" t="n">
        <v>70</v>
      </c>
      <c r="AH691" s="39" t="n">
        <v>214</v>
      </c>
      <c r="AI691" s="39" t="n">
        <v>115</v>
      </c>
      <c r="AJ691" s="39" t="n">
        <v>836</v>
      </c>
      <c r="AK691" s="39" t="n">
        <v>442</v>
      </c>
      <c r="AL691" s="39" t="n">
        <v>91</v>
      </c>
      <c r="AM691" s="39" t="n">
        <v>42</v>
      </c>
      <c r="AN691" s="39" t="n">
        <v>0</v>
      </c>
      <c r="AO691" s="39" t="n">
        <v>75</v>
      </c>
      <c r="AP691" s="39" t="n">
        <v>28</v>
      </c>
      <c r="AQ691" s="39" t="n">
        <v>1</v>
      </c>
      <c r="AR691" s="39" t="n">
        <v>366</v>
      </c>
      <c r="AS691" s="39" t="n">
        <v>18</v>
      </c>
      <c r="AT691" s="39" t="n">
        <v>244</v>
      </c>
      <c r="AU691" s="39" t="n">
        <v>25</v>
      </c>
      <c r="AV691" s="39" t="n">
        <v>2</v>
      </c>
      <c r="AW691" s="39" t="n">
        <v>3</v>
      </c>
      <c r="AX691" s="39" t="n">
        <v>15</v>
      </c>
      <c r="AY691" s="39" t="n">
        <v>25</v>
      </c>
      <c r="AZ691" s="39" t="n">
        <v>14</v>
      </c>
      <c r="BA691" s="39" t="n">
        <v>0</v>
      </c>
      <c r="BB691" s="39" t="n">
        <v>2</v>
      </c>
      <c r="BC691" s="39" t="n">
        <v>2</v>
      </c>
      <c r="BD691" s="39" t="n">
        <v>3</v>
      </c>
      <c r="BE691" s="39" t="n">
        <v>1</v>
      </c>
      <c r="BF691" s="39" t="n">
        <v>4</v>
      </c>
      <c r="BG691" s="39" t="n">
        <v>28</v>
      </c>
      <c r="BH691" s="39" t="n">
        <v>0</v>
      </c>
      <c r="BI691" s="39" t="n">
        <v>7</v>
      </c>
      <c r="BJ691" s="39" t="n">
        <v>183</v>
      </c>
      <c r="BK691" s="39" t="n">
        <v>102</v>
      </c>
      <c r="BL691" s="39" t="n">
        <v>7</v>
      </c>
      <c r="BM691" s="39" t="n">
        <v>0</v>
      </c>
      <c r="BN691" s="39" t="n">
        <v>216</v>
      </c>
      <c r="BO691" s="39" t="n">
        <v>13</v>
      </c>
      <c r="BP691" s="39" t="n">
        <v>0</v>
      </c>
      <c r="BQ691" s="39" t="n">
        <v>15</v>
      </c>
      <c r="BR691" s="39" t="n">
        <v>3</v>
      </c>
      <c r="BS691" s="39" t="n">
        <v>0</v>
      </c>
      <c r="BT691" s="39" t="n">
        <v>0</v>
      </c>
      <c r="BU691" s="39" t="n">
        <v>9</v>
      </c>
      <c r="BV691" s="39" t="n">
        <v>1</v>
      </c>
      <c r="BW691" s="39" t="n">
        <v>2</v>
      </c>
      <c r="BX691" s="39" t="n">
        <v>3</v>
      </c>
      <c r="BY691" s="39" t="n">
        <v>0</v>
      </c>
      <c r="BZ691" s="39" t="n">
        <v>31</v>
      </c>
      <c r="CA691" s="39" t="n">
        <v>0</v>
      </c>
      <c r="CB691" s="39" t="n">
        <v>0</v>
      </c>
      <c r="CC691" s="39" t="n">
        <v>0</v>
      </c>
      <c r="CD691" s="39" t="n">
        <v>0</v>
      </c>
      <c r="CE691" s="39" t="n">
        <v>73</v>
      </c>
      <c r="CF691" s="39" t="n">
        <v>0</v>
      </c>
      <c r="CG691" s="39" t="n">
        <v>34</v>
      </c>
      <c r="CH691" s="39" t="n">
        <v>7</v>
      </c>
      <c r="CI691" s="39" t="n">
        <v>2</v>
      </c>
      <c r="CJ691" s="39" t="n">
        <v>0</v>
      </c>
      <c r="CK691" s="39" t="n">
        <v>1</v>
      </c>
      <c r="CL691" s="39" t="n">
        <v>0</v>
      </c>
      <c r="CM691" s="39" t="n">
        <v>1</v>
      </c>
      <c r="CN691" s="39" t="n">
        <v>1</v>
      </c>
      <c r="CO691" s="39" t="n">
        <v>1</v>
      </c>
      <c r="CP691" s="39" t="n">
        <v>8</v>
      </c>
      <c r="CQ691" s="39" t="n">
        <v>2</v>
      </c>
      <c r="CR691" s="39" t="n">
        <v>3</v>
      </c>
      <c r="CS691" s="39" t="n">
        <v>14</v>
      </c>
      <c r="CT691" s="39" t="n">
        <v>0</v>
      </c>
      <c r="CU691" s="39" t="n">
        <v>0</v>
      </c>
      <c r="CV691" s="39" t="n">
        <v>0</v>
      </c>
      <c r="CW691" s="39" t="n">
        <v>15</v>
      </c>
      <c r="CX691" s="39" t="n">
        <v>0</v>
      </c>
      <c r="CY691" s="39" t="n">
        <v>12</v>
      </c>
      <c r="CZ691" s="39" t="n">
        <v>0</v>
      </c>
      <c r="DA691" s="39" t="n">
        <v>0</v>
      </c>
      <c r="DB691" s="39" t="n">
        <v>9</v>
      </c>
      <c r="DC691" s="39" t="n">
        <v>0</v>
      </c>
      <c r="DD691" s="39" t="n">
        <v>0</v>
      </c>
      <c r="DE691" s="39" t="n">
        <v>0</v>
      </c>
      <c r="DF691" s="39" t="n">
        <v>1</v>
      </c>
      <c r="DG691" s="39" t="n">
        <v>0</v>
      </c>
      <c r="DH691" s="39" t="n">
        <v>0</v>
      </c>
      <c r="DI691" s="39" t="n">
        <v>1</v>
      </c>
      <c r="DJ691" s="39" t="n">
        <v>2</v>
      </c>
      <c r="DK691" s="39" t="n">
        <v>28</v>
      </c>
      <c r="DL691" s="39" t="n">
        <v>0</v>
      </c>
      <c r="DM691" s="39" t="n">
        <v>0</v>
      </c>
      <c r="DN691" s="39" t="n">
        <v>1</v>
      </c>
      <c r="DO691" s="39" t="n">
        <v>0</v>
      </c>
      <c r="DP691" s="39" t="n">
        <v>15</v>
      </c>
      <c r="DQ691" s="39" t="n">
        <v>0</v>
      </c>
      <c r="DR691" s="39" t="n">
        <v>0</v>
      </c>
      <c r="DS691" s="39" t="n">
        <v>1</v>
      </c>
      <c r="DT691" s="39" t="n">
        <v>0</v>
      </c>
      <c r="DU691" s="39" t="n">
        <v>0</v>
      </c>
      <c r="DV691" s="39" t="n">
        <v>0</v>
      </c>
      <c r="DW691" s="39" t="n">
        <v>38</v>
      </c>
      <c r="DX691" s="39" t="n">
        <v>0</v>
      </c>
      <c r="DY691" s="39" t="n">
        <v>0</v>
      </c>
      <c r="DZ691" s="39" t="n">
        <v>0</v>
      </c>
      <c r="EA691" s="39" t="n">
        <v>0</v>
      </c>
      <c r="EB691" s="39" t="n">
        <v>0</v>
      </c>
      <c r="EC691" s="39" t="n">
        <v>0</v>
      </c>
      <c r="ED691" s="39" t="n">
        <v>0</v>
      </c>
      <c r="EE691" s="39" t="n">
        <v>0</v>
      </c>
      <c r="EF691" s="39" t="n">
        <v>0</v>
      </c>
      <c r="EG691" s="39" t="n">
        <v>0</v>
      </c>
      <c r="EH691" s="39" t="n">
        <v>46</v>
      </c>
      <c r="EI691" s="39" t="n">
        <v>0</v>
      </c>
      <c r="EJ691" s="39" t="n">
        <v>0</v>
      </c>
      <c r="EK691" s="39" t="n">
        <v>0</v>
      </c>
      <c r="EL691" s="39" t="n">
        <v>0</v>
      </c>
      <c r="EM691" s="39" t="n">
        <v>0</v>
      </c>
      <c r="EN691" s="39" t="n">
        <v>0</v>
      </c>
      <c r="EO691" s="39" t="n">
        <v>0</v>
      </c>
      <c r="EP691" s="39" t="n">
        <v>0</v>
      </c>
      <c r="EQ691" s="39" t="n">
        <v>0</v>
      </c>
      <c r="ER691" s="39" t="n">
        <v>1</v>
      </c>
      <c r="ES691" s="39" t="n">
        <v>0</v>
      </c>
      <c r="ET691" s="39" t="n">
        <v>1</v>
      </c>
      <c r="EU691" s="39" t="n">
        <v>0</v>
      </c>
      <c r="EV691" s="39" t="n">
        <v>0</v>
      </c>
      <c r="EW691" s="39" t="n">
        <v>0</v>
      </c>
      <c r="EX691" s="39" t="n">
        <v>1</v>
      </c>
      <c r="EY691" s="39" t="n">
        <v>0</v>
      </c>
      <c r="EZ691" s="39" t="n">
        <v>0</v>
      </c>
      <c r="FA691" s="39" t="n">
        <v>0</v>
      </c>
      <c r="FB691" s="39" t="n">
        <v>0</v>
      </c>
      <c r="FC691" s="39" t="n">
        <v>3</v>
      </c>
      <c r="FD691" s="39" t="n">
        <v>0</v>
      </c>
      <c r="FE691" s="39" t="n">
        <v>0</v>
      </c>
      <c r="FF691" s="39" t="n">
        <v>0</v>
      </c>
      <c r="FG691" s="39" t="n">
        <v>0</v>
      </c>
      <c r="FH691" s="39" t="n">
        <v>0</v>
      </c>
      <c r="FI691" s="39" t="n">
        <v>0</v>
      </c>
      <c r="FJ691" s="39" t="n">
        <v>0</v>
      </c>
      <c r="FK691" s="39" t="n">
        <v>0</v>
      </c>
      <c r="FL691" s="39" t="n">
        <v>0</v>
      </c>
      <c r="FM691" s="39" t="n">
        <v>2</v>
      </c>
      <c r="FN691" s="39" t="n">
        <v>0</v>
      </c>
      <c r="FO691" s="39" t="n">
        <v>1</v>
      </c>
      <c r="FP691" s="39" t="n">
        <v>0</v>
      </c>
      <c r="FQ691" s="39" t="n">
        <v>0</v>
      </c>
      <c r="FR691" s="39" t="n">
        <v>0</v>
      </c>
      <c r="FS691" s="39" t="n">
        <v>0</v>
      </c>
      <c r="FT691" s="39" t="n">
        <v>0</v>
      </c>
      <c r="FU691" s="39" t="n">
        <v>1</v>
      </c>
      <c r="FV691" s="39" t="n">
        <v>0</v>
      </c>
      <c r="FW691" s="39" t="n">
        <v>0</v>
      </c>
      <c r="FX691" s="39" t="n">
        <v>0</v>
      </c>
      <c r="FY691" s="39" t="n">
        <v>0</v>
      </c>
      <c r="FZ691" s="39" t="n">
        <v>0</v>
      </c>
      <c r="GA691" s="39" t="n">
        <v>0</v>
      </c>
      <c r="GB691" s="39" t="n">
        <v>0</v>
      </c>
      <c r="GC691" s="39" t="n">
        <v>0</v>
      </c>
      <c r="GD691" s="39" t="n">
        <v>0</v>
      </c>
      <c r="GE691" s="39" t="n">
        <v>0</v>
      </c>
      <c r="GF691" s="39" t="n">
        <v>0</v>
      </c>
      <c r="GG691" s="39" t="n">
        <v>0</v>
      </c>
      <c r="GH691" s="39" t="n">
        <v>0</v>
      </c>
      <c r="GI691" s="39" t="n">
        <v>0</v>
      </c>
      <c r="GJ691" s="39" t="n">
        <v>0</v>
      </c>
      <c r="GK691" s="39" t="n">
        <v>0</v>
      </c>
      <c r="GL691" s="39" t="n">
        <v>0</v>
      </c>
      <c r="GM691" s="39" t="n">
        <v>0</v>
      </c>
      <c r="GN691" s="39" t="n">
        <v>0</v>
      </c>
      <c r="GO691" s="39" t="n">
        <v>0</v>
      </c>
      <c r="GP691" s="39" t="n">
        <v>0</v>
      </c>
      <c r="GQ691" s="39" t="n">
        <v>0</v>
      </c>
      <c r="GR691" s="39" t="n">
        <v>0</v>
      </c>
      <c r="GS691" s="39" t="n">
        <v>0</v>
      </c>
      <c r="GT691" s="39" t="n">
        <v>2</v>
      </c>
      <c r="GU691" s="39" t="n">
        <v>0</v>
      </c>
      <c r="GV691" s="39" t="n">
        <v>0</v>
      </c>
      <c r="GW691" s="39" t="n">
        <v>0</v>
      </c>
      <c r="GX691" s="39" t="n">
        <v>1</v>
      </c>
      <c r="GY691" s="39" t="n">
        <v>0</v>
      </c>
      <c r="GZ691" s="39" t="n">
        <v>0</v>
      </c>
      <c r="HA691" s="39" t="n">
        <v>0</v>
      </c>
      <c r="HB691" s="39" t="n">
        <v>0</v>
      </c>
      <c r="HC691" s="39" t="n">
        <v>0</v>
      </c>
      <c r="HD691" s="39" t="n">
        <v>0</v>
      </c>
      <c r="HE691" s="39" t="n">
        <v>0</v>
      </c>
      <c r="HF691" s="39" t="n">
        <v>0</v>
      </c>
      <c r="HG691" s="39" t="n">
        <v>0</v>
      </c>
      <c r="HH691" s="39" t="n">
        <v>0</v>
      </c>
      <c r="HI691" s="39" t="n">
        <v>0</v>
      </c>
      <c r="HJ691" s="39" t="n">
        <v>0</v>
      </c>
      <c r="HK691" s="39" t="n">
        <v>0</v>
      </c>
      <c r="HL691" s="39" t="n">
        <v>0</v>
      </c>
      <c r="HM691" s="39" t="n">
        <v>0</v>
      </c>
      <c r="HN691" s="39" t="n">
        <v>0</v>
      </c>
      <c r="HO691" s="39" t="n">
        <v>0</v>
      </c>
      <c r="HP691" s="39" t="n">
        <v>0</v>
      </c>
      <c r="HQ691" s="39" t="n">
        <v>0</v>
      </c>
      <c r="HR691" s="39" t="n">
        <v>0</v>
      </c>
      <c r="HS691" s="39" t="n">
        <v>0</v>
      </c>
      <c r="HT691" s="39" t="n">
        <v>0</v>
      </c>
      <c r="HU691" s="39" t="n">
        <v>0</v>
      </c>
      <c r="HV691" s="39" t="n">
        <v>0</v>
      </c>
      <c r="HW691" s="39" t="n">
        <v>0</v>
      </c>
      <c r="HX691" s="39" t="n">
        <v>0</v>
      </c>
      <c r="HY691" s="39" t="n">
        <v>0</v>
      </c>
      <c r="HZ691" s="39" t="n">
        <v>0</v>
      </c>
      <c r="IA691" s="39" t="n">
        <v>0</v>
      </c>
      <c r="IB691" s="39" t="n">
        <v>0</v>
      </c>
      <c r="IC691" s="39" t="n">
        <v>0</v>
      </c>
      <c r="ID691" s="39" t="n">
        <v>0</v>
      </c>
      <c r="IE691" s="39" t="n">
        <v>0</v>
      </c>
      <c r="IF691" s="39" t="n">
        <v>0</v>
      </c>
      <c r="IG691" s="39" t="n">
        <v>10</v>
      </c>
    </row>
    <row r="692" customFormat="false" ht="15" hidden="false" customHeight="false" outlineLevel="0" collapsed="false">
      <c r="A692" s="11" t="s">
        <v>1529</v>
      </c>
      <c r="B692" s="11" t="s">
        <v>105</v>
      </c>
      <c r="C692" s="11" t="s">
        <v>1445</v>
      </c>
      <c r="D692" s="11" t="s">
        <v>1513</v>
      </c>
      <c r="E692" s="11" t="s">
        <v>1530</v>
      </c>
      <c r="F692" s="39" t="n">
        <v>45</v>
      </c>
      <c r="G692" s="39" t="n">
        <v>221</v>
      </c>
      <c r="H692" s="39" t="n">
        <v>613</v>
      </c>
      <c r="I692" s="39" t="n">
        <v>665</v>
      </c>
      <c r="J692" s="39" t="n">
        <v>168</v>
      </c>
      <c r="K692" s="39" t="n">
        <v>163</v>
      </c>
      <c r="L692" s="39" t="n">
        <v>553</v>
      </c>
      <c r="M692" s="39" t="n">
        <v>286</v>
      </c>
      <c r="N692" s="39" t="n">
        <v>153</v>
      </c>
      <c r="O692" s="39" t="n">
        <v>47</v>
      </c>
      <c r="P692" s="39" t="n">
        <v>57</v>
      </c>
      <c r="Q692" s="39" t="n">
        <v>64</v>
      </c>
      <c r="R692" s="39" t="n">
        <v>29</v>
      </c>
      <c r="S692" s="39" t="n">
        <v>22</v>
      </c>
      <c r="T692" s="39" t="n">
        <v>81</v>
      </c>
      <c r="U692" s="39" t="n">
        <v>2</v>
      </c>
      <c r="V692" s="39" t="n">
        <v>132</v>
      </c>
      <c r="W692" s="39" t="n">
        <v>51</v>
      </c>
      <c r="X692" s="39" t="n">
        <v>39</v>
      </c>
      <c r="Y692" s="39" t="n">
        <v>119</v>
      </c>
      <c r="Z692" s="39" t="n">
        <v>135</v>
      </c>
      <c r="AA692" s="39" t="n">
        <v>16</v>
      </c>
      <c r="AB692" s="39" t="n">
        <v>83</v>
      </c>
      <c r="AC692" s="39" t="n">
        <v>27</v>
      </c>
      <c r="AD692" s="39" t="n">
        <v>181</v>
      </c>
      <c r="AE692" s="39" t="n">
        <v>0</v>
      </c>
      <c r="AF692" s="39" t="n">
        <v>43</v>
      </c>
      <c r="AG692" s="39" t="n">
        <v>14</v>
      </c>
      <c r="AH692" s="39" t="n">
        <v>46</v>
      </c>
      <c r="AI692" s="39" t="n">
        <v>42</v>
      </c>
      <c r="AJ692" s="39" t="n">
        <v>31</v>
      </c>
      <c r="AK692" s="39" t="n">
        <v>270</v>
      </c>
      <c r="AL692" s="39" t="n">
        <v>45</v>
      </c>
      <c r="AM692" s="39" t="n">
        <v>0</v>
      </c>
      <c r="AN692" s="39" t="n">
        <v>0</v>
      </c>
      <c r="AO692" s="39" t="n">
        <v>11</v>
      </c>
      <c r="AP692" s="39" t="n">
        <v>3</v>
      </c>
      <c r="AQ692" s="39" t="n">
        <v>0</v>
      </c>
      <c r="AR692" s="39" t="n">
        <v>8</v>
      </c>
      <c r="AS692" s="39" t="n">
        <v>9</v>
      </c>
      <c r="AT692" s="39" t="n">
        <v>67</v>
      </c>
      <c r="AU692" s="39" t="n">
        <v>0</v>
      </c>
      <c r="AV692" s="39" t="n">
        <v>0</v>
      </c>
      <c r="AW692" s="39" t="n">
        <v>17</v>
      </c>
      <c r="AX692" s="39" t="n">
        <v>18</v>
      </c>
      <c r="AY692" s="39" t="n">
        <v>7</v>
      </c>
      <c r="AZ692" s="39" t="n">
        <v>2</v>
      </c>
      <c r="BA692" s="39" t="n">
        <v>0</v>
      </c>
      <c r="BB692" s="39" t="n">
        <v>2</v>
      </c>
      <c r="BC692" s="39" t="n">
        <v>0</v>
      </c>
      <c r="BD692" s="39" t="n">
        <v>0</v>
      </c>
      <c r="BE692" s="39" t="n">
        <v>32</v>
      </c>
      <c r="BF692" s="39" t="n">
        <v>6</v>
      </c>
      <c r="BG692" s="39" t="n">
        <v>48</v>
      </c>
      <c r="BH692" s="39" t="n">
        <v>0</v>
      </c>
      <c r="BI692" s="39" t="n">
        <v>13</v>
      </c>
      <c r="BJ692" s="39" t="n">
        <v>12</v>
      </c>
      <c r="BK692" s="39" t="n">
        <v>17</v>
      </c>
      <c r="BL692" s="39" t="n">
        <v>0</v>
      </c>
      <c r="BM692" s="39" t="n">
        <v>0</v>
      </c>
      <c r="BN692" s="39" t="n">
        <v>12</v>
      </c>
      <c r="BO692" s="39" t="n">
        <v>10</v>
      </c>
      <c r="BP692" s="39" t="n">
        <v>0</v>
      </c>
      <c r="BQ692" s="39" t="n">
        <v>77</v>
      </c>
      <c r="BR692" s="39" t="n">
        <v>0</v>
      </c>
      <c r="BS692" s="39" t="n">
        <v>0</v>
      </c>
      <c r="BT692" s="39" t="n">
        <v>0</v>
      </c>
      <c r="BU692" s="39" t="n">
        <v>8</v>
      </c>
      <c r="BV692" s="39" t="n">
        <v>15</v>
      </c>
      <c r="BW692" s="39" t="n">
        <v>7</v>
      </c>
      <c r="BX692" s="39" t="n">
        <v>0</v>
      </c>
      <c r="BY692" s="39" t="n">
        <v>0</v>
      </c>
      <c r="BZ692" s="39" t="n">
        <v>2</v>
      </c>
      <c r="CA692" s="39" t="n">
        <v>0</v>
      </c>
      <c r="CB692" s="39" t="n">
        <v>0</v>
      </c>
      <c r="CC692" s="39" t="n">
        <v>0</v>
      </c>
      <c r="CD692" s="39" t="n">
        <v>0</v>
      </c>
      <c r="CE692" s="39" t="n">
        <v>1</v>
      </c>
      <c r="CF692" s="39" t="n">
        <v>0</v>
      </c>
      <c r="CG692" s="39" t="n">
        <v>19</v>
      </c>
      <c r="CH692" s="39" t="n">
        <v>17</v>
      </c>
      <c r="CI692" s="39" t="n">
        <v>0</v>
      </c>
      <c r="CJ692" s="39" t="n">
        <v>0</v>
      </c>
      <c r="CK692" s="39" t="n">
        <v>0</v>
      </c>
      <c r="CL692" s="39" t="n">
        <v>0</v>
      </c>
      <c r="CM692" s="39" t="n">
        <v>0</v>
      </c>
      <c r="CN692" s="39" t="n">
        <v>0</v>
      </c>
      <c r="CO692" s="39" t="n">
        <v>1</v>
      </c>
      <c r="CP692" s="39" t="n">
        <v>25</v>
      </c>
      <c r="CQ692" s="39" t="n">
        <v>0</v>
      </c>
      <c r="CR692" s="39" t="n">
        <v>7</v>
      </c>
      <c r="CS692" s="39" t="n">
        <v>0</v>
      </c>
      <c r="CT692" s="39" t="n">
        <v>0</v>
      </c>
      <c r="CU692" s="39" t="n">
        <v>0</v>
      </c>
      <c r="CV692" s="39" t="n">
        <v>0</v>
      </c>
      <c r="CW692" s="39" t="n">
        <v>0</v>
      </c>
      <c r="CX692" s="39" t="n">
        <v>0</v>
      </c>
      <c r="CY692" s="39" t="n">
        <v>5</v>
      </c>
      <c r="CZ692" s="39" t="n">
        <v>0</v>
      </c>
      <c r="DA692" s="39" t="n">
        <v>0</v>
      </c>
      <c r="DB692" s="39" t="n">
        <v>0</v>
      </c>
      <c r="DC692" s="39" t="n">
        <v>0</v>
      </c>
      <c r="DD692" s="39" t="n">
        <v>0</v>
      </c>
      <c r="DE692" s="39" t="n">
        <v>0</v>
      </c>
      <c r="DF692" s="39" t="n">
        <v>0</v>
      </c>
      <c r="DG692" s="39" t="n">
        <v>0</v>
      </c>
      <c r="DH692" s="39" t="n">
        <v>0</v>
      </c>
      <c r="DI692" s="39" t="n">
        <v>2</v>
      </c>
      <c r="DJ692" s="39" t="n">
        <v>0</v>
      </c>
      <c r="DK692" s="39" t="n">
        <v>1</v>
      </c>
      <c r="DL692" s="39" t="n">
        <v>0</v>
      </c>
      <c r="DM692" s="39" t="n">
        <v>0</v>
      </c>
      <c r="DN692" s="39" t="n">
        <v>0</v>
      </c>
      <c r="DO692" s="39" t="n">
        <v>0</v>
      </c>
      <c r="DP692" s="39" t="n">
        <v>0</v>
      </c>
      <c r="DQ692" s="39" t="n">
        <v>0</v>
      </c>
      <c r="DR692" s="39" t="n">
        <v>0</v>
      </c>
      <c r="DS692" s="39" t="n">
        <v>0</v>
      </c>
      <c r="DT692" s="39" t="n">
        <v>0</v>
      </c>
      <c r="DU692" s="39" t="n">
        <v>0</v>
      </c>
      <c r="DV692" s="39" t="n">
        <v>3</v>
      </c>
      <c r="DW692" s="39" t="n">
        <v>0</v>
      </c>
      <c r="DX692" s="39" t="n">
        <v>0</v>
      </c>
      <c r="DY692" s="39" t="n">
        <v>0</v>
      </c>
      <c r="DZ692" s="39" t="n">
        <v>0</v>
      </c>
      <c r="EA692" s="39" t="n">
        <v>0</v>
      </c>
      <c r="EB692" s="39" t="n">
        <v>0</v>
      </c>
      <c r="EC692" s="39" t="n">
        <v>0</v>
      </c>
      <c r="ED692" s="39" t="n">
        <v>0</v>
      </c>
      <c r="EE692" s="39" t="n">
        <v>0</v>
      </c>
      <c r="EF692" s="39" t="n">
        <v>0</v>
      </c>
      <c r="EG692" s="39" t="n">
        <v>0</v>
      </c>
      <c r="EH692" s="39" t="n">
        <v>1</v>
      </c>
      <c r="EI692" s="39" t="n">
        <v>0</v>
      </c>
      <c r="EJ692" s="39" t="n">
        <v>0</v>
      </c>
      <c r="EK692" s="39" t="n">
        <v>0</v>
      </c>
      <c r="EL692" s="39" t="n">
        <v>0</v>
      </c>
      <c r="EM692" s="39" t="n">
        <v>0</v>
      </c>
      <c r="EN692" s="39" t="n">
        <v>0</v>
      </c>
      <c r="EO692" s="39" t="n">
        <v>0</v>
      </c>
      <c r="EP692" s="39" t="n">
        <v>0</v>
      </c>
      <c r="EQ692" s="39" t="n">
        <v>0</v>
      </c>
      <c r="ER692" s="39" t="n">
        <v>0</v>
      </c>
      <c r="ES692" s="39" t="n">
        <v>0</v>
      </c>
      <c r="ET692" s="39" t="n">
        <v>0</v>
      </c>
      <c r="EU692" s="39" t="n">
        <v>1</v>
      </c>
      <c r="EV692" s="39" t="n">
        <v>0</v>
      </c>
      <c r="EW692" s="39" t="n">
        <v>0</v>
      </c>
      <c r="EX692" s="39" t="n">
        <v>0</v>
      </c>
      <c r="EY692" s="39" t="n">
        <v>0</v>
      </c>
      <c r="EZ692" s="39" t="n">
        <v>0</v>
      </c>
      <c r="FA692" s="39" t="n">
        <v>0</v>
      </c>
      <c r="FB692" s="39" t="n">
        <v>0</v>
      </c>
      <c r="FC692" s="39" t="n">
        <v>0</v>
      </c>
      <c r="FD692" s="39" t="n">
        <v>0</v>
      </c>
      <c r="FE692" s="39" t="n">
        <v>0</v>
      </c>
      <c r="FF692" s="39" t="n">
        <v>0</v>
      </c>
      <c r="FG692" s="39" t="n">
        <v>0</v>
      </c>
      <c r="FH692" s="39" t="n">
        <v>0</v>
      </c>
      <c r="FI692" s="39" t="n">
        <v>0</v>
      </c>
      <c r="FJ692" s="39" t="n">
        <v>0</v>
      </c>
      <c r="FK692" s="39" t="n">
        <v>0</v>
      </c>
      <c r="FL692" s="39" t="n">
        <v>2</v>
      </c>
      <c r="FM692" s="39" t="n">
        <v>3</v>
      </c>
      <c r="FN692" s="39" t="n">
        <v>0</v>
      </c>
      <c r="FO692" s="39" t="n">
        <v>0</v>
      </c>
      <c r="FP692" s="39" t="n">
        <v>0</v>
      </c>
      <c r="FQ692" s="39" t="n">
        <v>0</v>
      </c>
      <c r="FR692" s="39" t="n">
        <v>0</v>
      </c>
      <c r="FS692" s="39" t="n">
        <v>0</v>
      </c>
      <c r="FT692" s="39" t="n">
        <v>0</v>
      </c>
      <c r="FU692" s="39" t="n">
        <v>0</v>
      </c>
      <c r="FV692" s="39" t="n">
        <v>0</v>
      </c>
      <c r="FW692" s="39" t="n">
        <v>0</v>
      </c>
      <c r="FX692" s="39" t="n">
        <v>0</v>
      </c>
      <c r="FY692" s="39" t="n">
        <v>0</v>
      </c>
      <c r="FZ692" s="39" t="n">
        <v>0</v>
      </c>
      <c r="GA692" s="39" t="n">
        <v>0</v>
      </c>
      <c r="GB692" s="39" t="n">
        <v>1</v>
      </c>
      <c r="GC692" s="39" t="n">
        <v>0</v>
      </c>
      <c r="GD692" s="39" t="n">
        <v>0</v>
      </c>
      <c r="GE692" s="39" t="n">
        <v>0</v>
      </c>
      <c r="GF692" s="39" t="n">
        <v>0</v>
      </c>
      <c r="GG692" s="39" t="n">
        <v>0</v>
      </c>
      <c r="GH692" s="39" t="n">
        <v>0</v>
      </c>
      <c r="GI692" s="39" t="n">
        <v>0</v>
      </c>
      <c r="GJ692" s="39" t="n">
        <v>0</v>
      </c>
      <c r="GK692" s="39" t="n">
        <v>0</v>
      </c>
      <c r="GL692" s="39" t="n">
        <v>0</v>
      </c>
      <c r="GM692" s="39" t="n">
        <v>0</v>
      </c>
      <c r="GN692" s="39" t="n">
        <v>0</v>
      </c>
      <c r="GO692" s="39" t="n">
        <v>0</v>
      </c>
      <c r="GP692" s="39" t="n">
        <v>0</v>
      </c>
      <c r="GQ692" s="39" t="n">
        <v>0</v>
      </c>
      <c r="GR692" s="39" t="n">
        <v>0</v>
      </c>
      <c r="GS692" s="39" t="n">
        <v>0</v>
      </c>
      <c r="GT692" s="39" t="n">
        <v>2</v>
      </c>
      <c r="GU692" s="39" t="n">
        <v>0</v>
      </c>
      <c r="GV692" s="39" t="n">
        <v>0</v>
      </c>
      <c r="GW692" s="39" t="n">
        <v>0</v>
      </c>
      <c r="GX692" s="39" t="n">
        <v>0</v>
      </c>
      <c r="GY692" s="39" t="n">
        <v>0</v>
      </c>
      <c r="GZ692" s="39" t="n">
        <v>0</v>
      </c>
      <c r="HA692" s="39" t="n">
        <v>0</v>
      </c>
      <c r="HB692" s="39" t="n">
        <v>0</v>
      </c>
      <c r="HC692" s="39" t="n">
        <v>0</v>
      </c>
      <c r="HD692" s="39" t="n">
        <v>0</v>
      </c>
      <c r="HE692" s="39" t="n">
        <v>0</v>
      </c>
      <c r="HF692" s="39" t="n">
        <v>0</v>
      </c>
      <c r="HG692" s="39" t="n">
        <v>0</v>
      </c>
      <c r="HH692" s="39" t="n">
        <v>0</v>
      </c>
      <c r="HI692" s="39" t="n">
        <v>0</v>
      </c>
      <c r="HJ692" s="39" t="n">
        <v>0</v>
      </c>
      <c r="HK692" s="39" t="n">
        <v>0</v>
      </c>
      <c r="HL692" s="39" t="n">
        <v>0</v>
      </c>
      <c r="HM692" s="39" t="n">
        <v>0</v>
      </c>
      <c r="HN692" s="39" t="n">
        <v>0</v>
      </c>
      <c r="HO692" s="39" t="n">
        <v>0</v>
      </c>
      <c r="HP692" s="39" t="n">
        <v>0</v>
      </c>
      <c r="HQ692" s="39" t="n">
        <v>0</v>
      </c>
      <c r="HR692" s="39" t="n">
        <v>0</v>
      </c>
      <c r="HS692" s="39" t="n">
        <v>0</v>
      </c>
      <c r="HT692" s="39" t="n">
        <v>0</v>
      </c>
      <c r="HU692" s="39" t="n">
        <v>0</v>
      </c>
      <c r="HV692" s="39" t="n">
        <v>0</v>
      </c>
      <c r="HW692" s="39" t="n">
        <v>0</v>
      </c>
      <c r="HX692" s="39" t="n">
        <v>0</v>
      </c>
      <c r="HY692" s="39" t="n">
        <v>0</v>
      </c>
      <c r="HZ692" s="39" t="n">
        <v>0</v>
      </c>
      <c r="IA692" s="39" t="n">
        <v>0</v>
      </c>
      <c r="IB692" s="39" t="n">
        <v>0</v>
      </c>
      <c r="IC692" s="39" t="n">
        <v>0</v>
      </c>
      <c r="ID692" s="39" t="n">
        <v>0</v>
      </c>
      <c r="IE692" s="39" t="n">
        <v>0</v>
      </c>
      <c r="IF692" s="39" t="n">
        <v>0</v>
      </c>
      <c r="IG692" s="39" t="n">
        <v>0</v>
      </c>
    </row>
    <row r="693" customFormat="false" ht="15" hidden="false" customHeight="false" outlineLevel="0" collapsed="false">
      <c r="A693" s="11" t="s">
        <v>1531</v>
      </c>
      <c r="B693" s="11" t="s">
        <v>105</v>
      </c>
      <c r="C693" s="11" t="s">
        <v>1445</v>
      </c>
      <c r="D693" s="11" t="s">
        <v>1513</v>
      </c>
      <c r="E693" s="11" t="s">
        <v>774</v>
      </c>
      <c r="F693" s="39" t="n">
        <v>352</v>
      </c>
      <c r="G693" s="39" t="n">
        <v>891</v>
      </c>
      <c r="H693" s="39" t="n">
        <v>727</v>
      </c>
      <c r="I693" s="39" t="n">
        <v>761</v>
      </c>
      <c r="J693" s="39" t="n">
        <v>303</v>
      </c>
      <c r="K693" s="39" t="n">
        <v>111</v>
      </c>
      <c r="L693" s="39" t="n">
        <v>163</v>
      </c>
      <c r="M693" s="39" t="n">
        <v>396</v>
      </c>
      <c r="N693" s="39" t="n">
        <v>228</v>
      </c>
      <c r="O693" s="39" t="n">
        <v>249</v>
      </c>
      <c r="P693" s="39" t="n">
        <v>19</v>
      </c>
      <c r="Q693" s="39" t="n">
        <v>250</v>
      </c>
      <c r="R693" s="39" t="n">
        <v>66</v>
      </c>
      <c r="S693" s="39" t="n">
        <v>35</v>
      </c>
      <c r="T693" s="39" t="n">
        <v>103</v>
      </c>
      <c r="U693" s="39" t="n">
        <v>1</v>
      </c>
      <c r="V693" s="39" t="n">
        <v>236</v>
      </c>
      <c r="W693" s="39" t="n">
        <v>94</v>
      </c>
      <c r="X693" s="39" t="n">
        <v>57</v>
      </c>
      <c r="Y693" s="39" t="n">
        <v>188</v>
      </c>
      <c r="Z693" s="39" t="n">
        <v>265</v>
      </c>
      <c r="AA693" s="39" t="n">
        <v>32</v>
      </c>
      <c r="AB693" s="39" t="n">
        <v>85</v>
      </c>
      <c r="AC693" s="39" t="n">
        <v>53</v>
      </c>
      <c r="AD693" s="39" t="n">
        <v>137</v>
      </c>
      <c r="AE693" s="39" t="n">
        <v>0</v>
      </c>
      <c r="AF693" s="39" t="n">
        <v>23</v>
      </c>
      <c r="AG693" s="39" t="n">
        <v>106</v>
      </c>
      <c r="AH693" s="39" t="n">
        <v>168</v>
      </c>
      <c r="AI693" s="39" t="n">
        <v>60</v>
      </c>
      <c r="AJ693" s="39" t="n">
        <v>0</v>
      </c>
      <c r="AK693" s="39" t="n">
        <v>142</v>
      </c>
      <c r="AL693" s="39" t="n">
        <v>59</v>
      </c>
      <c r="AM693" s="39" t="n">
        <v>13</v>
      </c>
      <c r="AN693" s="39" t="n">
        <v>0</v>
      </c>
      <c r="AO693" s="39" t="n">
        <v>86</v>
      </c>
      <c r="AP693" s="39" t="n">
        <v>12</v>
      </c>
      <c r="AQ693" s="39" t="n">
        <v>0</v>
      </c>
      <c r="AR693" s="39" t="n">
        <v>8</v>
      </c>
      <c r="AS693" s="39" t="n">
        <v>11</v>
      </c>
      <c r="AT693" s="39" t="n">
        <v>90</v>
      </c>
      <c r="AU693" s="39" t="n">
        <v>5</v>
      </c>
      <c r="AV693" s="39" t="n">
        <v>14</v>
      </c>
      <c r="AW693" s="39" t="n">
        <v>5</v>
      </c>
      <c r="AX693" s="39" t="n">
        <v>6</v>
      </c>
      <c r="AY693" s="39" t="n">
        <v>3</v>
      </c>
      <c r="AZ693" s="39" t="n">
        <v>0</v>
      </c>
      <c r="BA693" s="39" t="n">
        <v>0</v>
      </c>
      <c r="BB693" s="39" t="n">
        <v>0</v>
      </c>
      <c r="BC693" s="39" t="n">
        <v>7</v>
      </c>
      <c r="BD693" s="39" t="n">
        <v>0</v>
      </c>
      <c r="BE693" s="39" t="n">
        <v>0</v>
      </c>
      <c r="BF693" s="39" t="n">
        <v>8</v>
      </c>
      <c r="BG693" s="39" t="n">
        <v>4</v>
      </c>
      <c r="BH693" s="39" t="n">
        <v>9</v>
      </c>
      <c r="BI693" s="39" t="n">
        <v>4</v>
      </c>
      <c r="BJ693" s="39" t="n">
        <v>5</v>
      </c>
      <c r="BK693" s="39" t="n">
        <v>38</v>
      </c>
      <c r="BL693" s="39" t="n">
        <v>9</v>
      </c>
      <c r="BM693" s="39" t="n">
        <v>0</v>
      </c>
      <c r="BN693" s="39" t="n">
        <v>2</v>
      </c>
      <c r="BO693" s="39" t="n">
        <v>5</v>
      </c>
      <c r="BP693" s="39" t="n">
        <v>4</v>
      </c>
      <c r="BQ693" s="39" t="n">
        <v>1</v>
      </c>
      <c r="BR693" s="39" t="n">
        <v>0</v>
      </c>
      <c r="BS693" s="39" t="n">
        <v>0</v>
      </c>
      <c r="BT693" s="39" t="n">
        <v>0</v>
      </c>
      <c r="BU693" s="39" t="n">
        <v>2</v>
      </c>
      <c r="BV693" s="39" t="n">
        <v>0</v>
      </c>
      <c r="BW693" s="39" t="n">
        <v>5</v>
      </c>
      <c r="BX693" s="39" t="n">
        <v>0</v>
      </c>
      <c r="BY693" s="39" t="n">
        <v>0</v>
      </c>
      <c r="BZ693" s="39" t="n">
        <v>20</v>
      </c>
      <c r="CA693" s="39" t="n">
        <v>0</v>
      </c>
      <c r="CB693" s="39" t="n">
        <v>0</v>
      </c>
      <c r="CC693" s="39" t="n">
        <v>0</v>
      </c>
      <c r="CD693" s="39" t="n">
        <v>0</v>
      </c>
      <c r="CE693" s="39" t="n">
        <v>1</v>
      </c>
      <c r="CF693" s="39" t="n">
        <v>0</v>
      </c>
      <c r="CG693" s="39" t="n">
        <v>6</v>
      </c>
      <c r="CH693" s="39" t="n">
        <v>5</v>
      </c>
      <c r="CI693" s="39" t="n">
        <v>0</v>
      </c>
      <c r="CJ693" s="39" t="n">
        <v>0</v>
      </c>
      <c r="CK693" s="39" t="n">
        <v>1</v>
      </c>
      <c r="CL693" s="39" t="n">
        <v>0</v>
      </c>
      <c r="CM693" s="39" t="n">
        <v>0</v>
      </c>
      <c r="CN693" s="39" t="n">
        <v>0</v>
      </c>
      <c r="CO693" s="39" t="n">
        <v>1</v>
      </c>
      <c r="CP693" s="39" t="n">
        <v>0</v>
      </c>
      <c r="CQ693" s="39" t="n">
        <v>0</v>
      </c>
      <c r="CR693" s="39" t="n">
        <v>3</v>
      </c>
      <c r="CS693" s="39" t="n">
        <v>1</v>
      </c>
      <c r="CT693" s="39" t="n">
        <v>0</v>
      </c>
      <c r="CU693" s="39" t="n">
        <v>1</v>
      </c>
      <c r="CV693" s="39" t="n">
        <v>0</v>
      </c>
      <c r="CW693" s="39" t="n">
        <v>0</v>
      </c>
      <c r="CX693" s="39" t="n">
        <v>0</v>
      </c>
      <c r="CY693" s="39" t="n">
        <v>0</v>
      </c>
      <c r="CZ693" s="39" t="n">
        <v>0</v>
      </c>
      <c r="DA693" s="39" t="n">
        <v>0</v>
      </c>
      <c r="DB693" s="39" t="n">
        <v>0</v>
      </c>
      <c r="DC693" s="39" t="n">
        <v>0</v>
      </c>
      <c r="DD693" s="39" t="n">
        <v>0</v>
      </c>
      <c r="DE693" s="39" t="n">
        <v>0</v>
      </c>
      <c r="DF693" s="39" t="n">
        <v>0</v>
      </c>
      <c r="DG693" s="39" t="n">
        <v>0</v>
      </c>
      <c r="DH693" s="39" t="n">
        <v>7</v>
      </c>
      <c r="DI693" s="39" t="n">
        <v>0</v>
      </c>
      <c r="DJ693" s="39" t="n">
        <v>4</v>
      </c>
      <c r="DK693" s="39" t="n">
        <v>0</v>
      </c>
      <c r="DL693" s="39" t="n">
        <v>0</v>
      </c>
      <c r="DM693" s="39" t="n">
        <v>0</v>
      </c>
      <c r="DN693" s="39" t="n">
        <v>0</v>
      </c>
      <c r="DO693" s="39" t="n">
        <v>1</v>
      </c>
      <c r="DP693" s="39" t="n">
        <v>1</v>
      </c>
      <c r="DQ693" s="39" t="n">
        <v>0</v>
      </c>
      <c r="DR693" s="39" t="n">
        <v>0</v>
      </c>
      <c r="DS693" s="39" t="n">
        <v>6</v>
      </c>
      <c r="DT693" s="39" t="n">
        <v>0</v>
      </c>
      <c r="DU693" s="39" t="n">
        <v>0</v>
      </c>
      <c r="DV693" s="39" t="n">
        <v>1</v>
      </c>
      <c r="DW693" s="39" t="n">
        <v>0</v>
      </c>
      <c r="DX693" s="39" t="n">
        <v>0</v>
      </c>
      <c r="DY693" s="39" t="n">
        <v>0</v>
      </c>
      <c r="DZ693" s="39" t="n">
        <v>0</v>
      </c>
      <c r="EA693" s="39" t="n">
        <v>0</v>
      </c>
      <c r="EB693" s="39" t="n">
        <v>0</v>
      </c>
      <c r="EC693" s="39" t="n">
        <v>0</v>
      </c>
      <c r="ED693" s="39" t="n">
        <v>0</v>
      </c>
      <c r="EE693" s="39" t="n">
        <v>0</v>
      </c>
      <c r="EF693" s="39" t="n">
        <v>0</v>
      </c>
      <c r="EG693" s="39" t="n">
        <v>0</v>
      </c>
      <c r="EH693" s="39" t="n">
        <v>15</v>
      </c>
      <c r="EI693" s="39" t="n">
        <v>0</v>
      </c>
      <c r="EJ693" s="39" t="n">
        <v>0</v>
      </c>
      <c r="EK693" s="39" t="n">
        <v>0</v>
      </c>
      <c r="EL693" s="39" t="n">
        <v>0</v>
      </c>
      <c r="EM693" s="39" t="n">
        <v>0</v>
      </c>
      <c r="EN693" s="39" t="n">
        <v>0</v>
      </c>
      <c r="EO693" s="39" t="n">
        <v>0</v>
      </c>
      <c r="EP693" s="39" t="n">
        <v>0</v>
      </c>
      <c r="EQ693" s="39" t="n">
        <v>0</v>
      </c>
      <c r="ER693" s="39" t="n">
        <v>0</v>
      </c>
      <c r="ES693" s="39" t="n">
        <v>0</v>
      </c>
      <c r="ET693" s="39" t="n">
        <v>0</v>
      </c>
      <c r="EU693" s="39" t="n">
        <v>0</v>
      </c>
      <c r="EV693" s="39" t="n">
        <v>0</v>
      </c>
      <c r="EW693" s="39" t="n">
        <v>0</v>
      </c>
      <c r="EX693" s="39" t="n">
        <v>2</v>
      </c>
      <c r="EY693" s="39" t="n">
        <v>0</v>
      </c>
      <c r="EZ693" s="39" t="n">
        <v>0</v>
      </c>
      <c r="FA693" s="39" t="n">
        <v>0</v>
      </c>
      <c r="FB693" s="39" t="n">
        <v>0</v>
      </c>
      <c r="FC693" s="39" t="n">
        <v>0</v>
      </c>
      <c r="FD693" s="39" t="n">
        <v>0</v>
      </c>
      <c r="FE693" s="39" t="n">
        <v>0</v>
      </c>
      <c r="FF693" s="39" t="n">
        <v>0</v>
      </c>
      <c r="FG693" s="39" t="n">
        <v>1</v>
      </c>
      <c r="FH693" s="39" t="n">
        <v>0</v>
      </c>
      <c r="FI693" s="39" t="n">
        <v>0</v>
      </c>
      <c r="FJ693" s="39" t="n">
        <v>1</v>
      </c>
      <c r="FK693" s="39" t="n">
        <v>0</v>
      </c>
      <c r="FL693" s="39" t="n">
        <v>0</v>
      </c>
      <c r="FM693" s="39" t="n">
        <v>0</v>
      </c>
      <c r="FN693" s="39" t="n">
        <v>0</v>
      </c>
      <c r="FO693" s="39" t="n">
        <v>3</v>
      </c>
      <c r="FP693" s="39" t="n">
        <v>0</v>
      </c>
      <c r="FQ693" s="39" t="n">
        <v>0</v>
      </c>
      <c r="FR693" s="39" t="n">
        <v>0</v>
      </c>
      <c r="FS693" s="39" t="n">
        <v>0</v>
      </c>
      <c r="FT693" s="39" t="n">
        <v>0</v>
      </c>
      <c r="FU693" s="39" t="n">
        <v>0</v>
      </c>
      <c r="FV693" s="39" t="n">
        <v>0</v>
      </c>
      <c r="FW693" s="39" t="n">
        <v>4</v>
      </c>
      <c r="FX693" s="39" t="n">
        <v>0</v>
      </c>
      <c r="FY693" s="39" t="n">
        <v>0</v>
      </c>
      <c r="FZ693" s="39" t="n">
        <v>0</v>
      </c>
      <c r="GA693" s="39" t="n">
        <v>0</v>
      </c>
      <c r="GB693" s="39" t="n">
        <v>0</v>
      </c>
      <c r="GC693" s="39" t="n">
        <v>0</v>
      </c>
      <c r="GD693" s="39" t="n">
        <v>0</v>
      </c>
      <c r="GE693" s="39" t="n">
        <v>0</v>
      </c>
      <c r="GF693" s="39" t="n">
        <v>0</v>
      </c>
      <c r="GG693" s="39" t="n">
        <v>0</v>
      </c>
      <c r="GH693" s="39" t="n">
        <v>0</v>
      </c>
      <c r="GI693" s="39" t="n">
        <v>0</v>
      </c>
      <c r="GJ693" s="39" t="n">
        <v>0</v>
      </c>
      <c r="GK693" s="39" t="n">
        <v>0</v>
      </c>
      <c r="GL693" s="39" t="n">
        <v>0</v>
      </c>
      <c r="GM693" s="39" t="n">
        <v>0</v>
      </c>
      <c r="GN693" s="39" t="n">
        <v>0</v>
      </c>
      <c r="GO693" s="39" t="n">
        <v>0</v>
      </c>
      <c r="GP693" s="39" t="n">
        <v>0</v>
      </c>
      <c r="GQ693" s="39" t="n">
        <v>0</v>
      </c>
      <c r="GR693" s="39" t="n">
        <v>0</v>
      </c>
      <c r="GS693" s="39" t="n">
        <v>0</v>
      </c>
      <c r="GT693" s="39" t="n">
        <v>0</v>
      </c>
      <c r="GU693" s="39" t="n">
        <v>0</v>
      </c>
      <c r="GV693" s="39" t="n">
        <v>0</v>
      </c>
      <c r="GW693" s="39" t="n">
        <v>0</v>
      </c>
      <c r="GX693" s="39" t="n">
        <v>0</v>
      </c>
      <c r="GY693" s="39" t="n">
        <v>0</v>
      </c>
      <c r="GZ693" s="39" t="n">
        <v>0</v>
      </c>
      <c r="HA693" s="39" t="n">
        <v>0</v>
      </c>
      <c r="HB693" s="39" t="n">
        <v>0</v>
      </c>
      <c r="HC693" s="39" t="n">
        <v>0</v>
      </c>
      <c r="HD693" s="39" t="n">
        <v>0</v>
      </c>
      <c r="HE693" s="39" t="n">
        <v>0</v>
      </c>
      <c r="HF693" s="39" t="n">
        <v>0</v>
      </c>
      <c r="HG693" s="39" t="n">
        <v>0</v>
      </c>
      <c r="HH693" s="39" t="n">
        <v>0</v>
      </c>
      <c r="HI693" s="39" t="n">
        <v>0</v>
      </c>
      <c r="HJ693" s="39" t="n">
        <v>0</v>
      </c>
      <c r="HK693" s="39" t="n">
        <v>0</v>
      </c>
      <c r="HL693" s="39" t="n">
        <v>0</v>
      </c>
      <c r="HM693" s="39" t="n">
        <v>0</v>
      </c>
      <c r="HN693" s="39" t="n">
        <v>0</v>
      </c>
      <c r="HO693" s="39" t="n">
        <v>0</v>
      </c>
      <c r="HP693" s="39" t="n">
        <v>0</v>
      </c>
      <c r="HQ693" s="39" t="n">
        <v>0</v>
      </c>
      <c r="HR693" s="39" t="n">
        <v>0</v>
      </c>
      <c r="HS693" s="39" t="n">
        <v>0</v>
      </c>
      <c r="HT693" s="39" t="n">
        <v>0</v>
      </c>
      <c r="HU693" s="39" t="n">
        <v>0</v>
      </c>
      <c r="HV693" s="39" t="n">
        <v>0</v>
      </c>
      <c r="HW693" s="39" t="n">
        <v>0</v>
      </c>
      <c r="HX693" s="39" t="n">
        <v>0</v>
      </c>
      <c r="HY693" s="39" t="n">
        <v>0</v>
      </c>
      <c r="HZ693" s="39" t="n">
        <v>0</v>
      </c>
      <c r="IA693" s="39" t="n">
        <v>0</v>
      </c>
      <c r="IB693" s="39" t="n">
        <v>0</v>
      </c>
      <c r="IC693" s="39" t="n">
        <v>0</v>
      </c>
      <c r="ID693" s="39" t="n">
        <v>0</v>
      </c>
      <c r="IE693" s="39" t="n">
        <v>0</v>
      </c>
      <c r="IF693" s="39" t="n">
        <v>0</v>
      </c>
      <c r="IG693" s="39" t="n">
        <v>9</v>
      </c>
    </row>
    <row r="694" customFormat="false" ht="15" hidden="false" customHeight="false" outlineLevel="0" collapsed="false">
      <c r="A694" s="9" t="s">
        <v>1532</v>
      </c>
      <c r="B694" s="9" t="s">
        <v>101</v>
      </c>
      <c r="C694" s="9" t="s">
        <v>1445</v>
      </c>
      <c r="D694" s="9" t="s">
        <v>1533</v>
      </c>
      <c r="E694" s="9" t="s">
        <v>1534</v>
      </c>
      <c r="F694" s="38" t="n">
        <v>22467</v>
      </c>
      <c r="G694" s="38" t="n">
        <v>17592</v>
      </c>
      <c r="H694" s="38" t="n">
        <v>13870</v>
      </c>
      <c r="I694" s="38" t="n">
        <v>19404</v>
      </c>
      <c r="J694" s="38" t="n">
        <v>15936</v>
      </c>
      <c r="K694" s="38" t="n">
        <v>9267</v>
      </c>
      <c r="L694" s="38" t="n">
        <v>9456</v>
      </c>
      <c r="M694" s="38" t="n">
        <v>13275</v>
      </c>
      <c r="N694" s="38" t="n">
        <v>4851</v>
      </c>
      <c r="O694" s="38" t="n">
        <v>3744</v>
      </c>
      <c r="P694" s="38" t="n">
        <v>9991</v>
      </c>
      <c r="Q694" s="38" t="n">
        <v>2583</v>
      </c>
      <c r="R694" s="38" t="n">
        <v>2681</v>
      </c>
      <c r="S694" s="38" t="n">
        <v>2897</v>
      </c>
      <c r="T694" s="38" t="n">
        <v>4193</v>
      </c>
      <c r="U694" s="38" t="n">
        <v>922</v>
      </c>
      <c r="V694" s="38" t="n">
        <v>4562</v>
      </c>
      <c r="W694" s="38" t="n">
        <v>2953</v>
      </c>
      <c r="X694" s="38" t="n">
        <v>1882</v>
      </c>
      <c r="Y694" s="38" t="n">
        <v>3462</v>
      </c>
      <c r="Z694" s="38" t="n">
        <v>2652</v>
      </c>
      <c r="AA694" s="38" t="n">
        <v>1708</v>
      </c>
      <c r="AB694" s="38" t="n">
        <v>3214</v>
      </c>
      <c r="AC694" s="38" t="n">
        <v>2869</v>
      </c>
      <c r="AD694" s="38" t="n">
        <v>2201</v>
      </c>
      <c r="AE694" s="38" t="n">
        <v>8</v>
      </c>
      <c r="AF694" s="38" t="n">
        <v>2514</v>
      </c>
      <c r="AG694" s="38" t="n">
        <v>1711</v>
      </c>
      <c r="AH694" s="38" t="n">
        <v>5438</v>
      </c>
      <c r="AI694" s="38" t="n">
        <v>1750</v>
      </c>
      <c r="AJ694" s="38" t="n">
        <v>2596</v>
      </c>
      <c r="AK694" s="38" t="n">
        <v>1580</v>
      </c>
      <c r="AL694" s="38" t="n">
        <v>3271</v>
      </c>
      <c r="AM694" s="38" t="n">
        <v>1293</v>
      </c>
      <c r="AN694" s="38" t="n">
        <v>65</v>
      </c>
      <c r="AO694" s="38" t="n">
        <v>1793</v>
      </c>
      <c r="AP694" s="38" t="n">
        <v>917</v>
      </c>
      <c r="AQ694" s="38" t="n">
        <v>17</v>
      </c>
      <c r="AR694" s="38" t="n">
        <v>2024</v>
      </c>
      <c r="AS694" s="38" t="n">
        <v>638</v>
      </c>
      <c r="AT694" s="38" t="n">
        <v>2925</v>
      </c>
      <c r="AU694" s="38" t="n">
        <v>522</v>
      </c>
      <c r="AV694" s="38" t="n">
        <v>128</v>
      </c>
      <c r="AW694" s="38" t="n">
        <v>154</v>
      </c>
      <c r="AX694" s="38" t="n">
        <v>424</v>
      </c>
      <c r="AY694" s="38" t="n">
        <v>294</v>
      </c>
      <c r="AZ694" s="38" t="n">
        <v>161</v>
      </c>
      <c r="BA694" s="38" t="n">
        <v>315</v>
      </c>
      <c r="BB694" s="38" t="n">
        <v>145</v>
      </c>
      <c r="BC694" s="38" t="n">
        <v>383</v>
      </c>
      <c r="BD694" s="38" t="n">
        <v>64</v>
      </c>
      <c r="BE694" s="38" t="n">
        <v>165</v>
      </c>
      <c r="BF694" s="38" t="n">
        <v>205</v>
      </c>
      <c r="BG694" s="38" t="n">
        <v>669</v>
      </c>
      <c r="BH694" s="38" t="n">
        <v>47</v>
      </c>
      <c r="BI694" s="38" t="n">
        <v>301</v>
      </c>
      <c r="BJ694" s="38" t="n">
        <v>536</v>
      </c>
      <c r="BK694" s="38" t="n">
        <v>458</v>
      </c>
      <c r="BL694" s="38" t="n">
        <v>499</v>
      </c>
      <c r="BM694" s="38" t="n">
        <v>74</v>
      </c>
      <c r="BN694" s="38" t="n">
        <v>786</v>
      </c>
      <c r="BO694" s="38" t="n">
        <v>445</v>
      </c>
      <c r="BP694" s="38" t="n">
        <v>22</v>
      </c>
      <c r="BQ694" s="38" t="n">
        <v>279</v>
      </c>
      <c r="BR694" s="38" t="n">
        <v>308</v>
      </c>
      <c r="BS694" s="38" t="n">
        <v>132</v>
      </c>
      <c r="BT694" s="38" t="n">
        <v>164</v>
      </c>
      <c r="BU694" s="38" t="n">
        <v>492</v>
      </c>
      <c r="BV694" s="38" t="n">
        <v>410</v>
      </c>
      <c r="BW694" s="38" t="n">
        <v>189</v>
      </c>
      <c r="BX694" s="38" t="n">
        <v>47</v>
      </c>
      <c r="BY694" s="38" t="n">
        <v>73</v>
      </c>
      <c r="BZ694" s="38" t="n">
        <v>276</v>
      </c>
      <c r="CA694" s="38" t="n">
        <v>2</v>
      </c>
      <c r="CB694" s="38" t="n">
        <v>11</v>
      </c>
      <c r="CC694" s="38" t="n">
        <v>1</v>
      </c>
      <c r="CD694" s="38" t="n">
        <v>19</v>
      </c>
      <c r="CE694" s="38" t="n">
        <v>430</v>
      </c>
      <c r="CF694" s="38" t="n">
        <v>0</v>
      </c>
      <c r="CG694" s="38" t="n">
        <v>96</v>
      </c>
      <c r="CH694" s="38" t="n">
        <v>133</v>
      </c>
      <c r="CI694" s="38" t="n">
        <v>3</v>
      </c>
      <c r="CJ694" s="38" t="n">
        <v>68</v>
      </c>
      <c r="CK694" s="38" t="n">
        <v>97</v>
      </c>
      <c r="CL694" s="38" t="n">
        <v>4</v>
      </c>
      <c r="CM694" s="38" t="n">
        <v>2</v>
      </c>
      <c r="CN694" s="38" t="n">
        <v>253</v>
      </c>
      <c r="CO694" s="38" t="n">
        <v>91</v>
      </c>
      <c r="CP694" s="38" t="n">
        <v>10</v>
      </c>
      <c r="CQ694" s="38" t="n">
        <v>21</v>
      </c>
      <c r="CR694" s="38" t="n">
        <v>116</v>
      </c>
      <c r="CS694" s="38" t="n">
        <v>30</v>
      </c>
      <c r="CT694" s="38" t="n">
        <v>17</v>
      </c>
      <c r="CU694" s="38" t="n">
        <v>62</v>
      </c>
      <c r="CV694" s="38" t="n">
        <v>25</v>
      </c>
      <c r="CW694" s="38" t="n">
        <v>223</v>
      </c>
      <c r="CX694" s="38" t="n">
        <v>10</v>
      </c>
      <c r="CY694" s="38" t="n">
        <v>78</v>
      </c>
      <c r="CZ694" s="38" t="n">
        <v>43</v>
      </c>
      <c r="DA694" s="38" t="n">
        <v>12</v>
      </c>
      <c r="DB694" s="38" t="n">
        <v>17</v>
      </c>
      <c r="DC694" s="38" t="n">
        <v>9</v>
      </c>
      <c r="DD694" s="38" t="n">
        <v>0</v>
      </c>
      <c r="DE694" s="38" t="n">
        <v>133</v>
      </c>
      <c r="DF694" s="38" t="n">
        <v>3</v>
      </c>
      <c r="DG694" s="38" t="n">
        <v>49</v>
      </c>
      <c r="DH694" s="38" t="n">
        <v>10</v>
      </c>
      <c r="DI694" s="38" t="n">
        <v>41</v>
      </c>
      <c r="DJ694" s="38" t="n">
        <v>247</v>
      </c>
      <c r="DK694" s="38" t="n">
        <v>74</v>
      </c>
      <c r="DL694" s="38" t="n">
        <v>0</v>
      </c>
      <c r="DM694" s="38" t="n">
        <v>7</v>
      </c>
      <c r="DN694" s="38" t="n">
        <v>3</v>
      </c>
      <c r="DO694" s="38" t="n">
        <v>10</v>
      </c>
      <c r="DP694" s="38" t="n">
        <v>109</v>
      </c>
      <c r="DQ694" s="38" t="n">
        <v>34</v>
      </c>
      <c r="DR694" s="38" t="n">
        <v>6</v>
      </c>
      <c r="DS694" s="38" t="n">
        <v>13</v>
      </c>
      <c r="DT694" s="38" t="n">
        <v>1</v>
      </c>
      <c r="DU694" s="38" t="n">
        <v>60</v>
      </c>
      <c r="DV694" s="38" t="n">
        <v>34</v>
      </c>
      <c r="DW694" s="38" t="n">
        <v>9</v>
      </c>
      <c r="DX694" s="38" t="n">
        <v>1</v>
      </c>
      <c r="DY694" s="38" t="n">
        <v>6</v>
      </c>
      <c r="DZ694" s="38" t="n">
        <v>4</v>
      </c>
      <c r="EA694" s="38" t="n">
        <v>0</v>
      </c>
      <c r="EB694" s="38" t="n">
        <v>7</v>
      </c>
      <c r="EC694" s="38" t="n">
        <v>78</v>
      </c>
      <c r="ED694" s="38" t="n">
        <v>9</v>
      </c>
      <c r="EE694" s="38" t="n">
        <v>2</v>
      </c>
      <c r="EF694" s="38" t="n">
        <v>3</v>
      </c>
      <c r="EG694" s="38" t="n">
        <v>30</v>
      </c>
      <c r="EH694" s="38" t="n">
        <v>223</v>
      </c>
      <c r="EI694" s="38" t="n">
        <v>111</v>
      </c>
      <c r="EJ694" s="38" t="n">
        <v>0</v>
      </c>
      <c r="EK694" s="38" t="n">
        <v>1</v>
      </c>
      <c r="EL694" s="38" t="n">
        <v>18</v>
      </c>
      <c r="EM694" s="38" t="n">
        <v>0</v>
      </c>
      <c r="EN694" s="38" t="n">
        <v>21</v>
      </c>
      <c r="EO694" s="38" t="n">
        <v>3</v>
      </c>
      <c r="EP694" s="38" t="n">
        <v>0</v>
      </c>
      <c r="EQ694" s="38" t="n">
        <v>89</v>
      </c>
      <c r="ER694" s="38" t="n">
        <v>31</v>
      </c>
      <c r="ES694" s="38" t="n">
        <v>2</v>
      </c>
      <c r="ET694" s="38" t="n">
        <v>6</v>
      </c>
      <c r="EU694" s="38" t="n">
        <v>18</v>
      </c>
      <c r="EV694" s="38" t="n">
        <v>85</v>
      </c>
      <c r="EW694" s="38" t="n">
        <v>0</v>
      </c>
      <c r="EX694" s="38" t="n">
        <v>0</v>
      </c>
      <c r="EY694" s="38" t="n">
        <v>25</v>
      </c>
      <c r="EZ694" s="38" t="n">
        <v>52</v>
      </c>
      <c r="FA694" s="38" t="n">
        <v>1</v>
      </c>
      <c r="FB694" s="38" t="n">
        <v>2</v>
      </c>
      <c r="FC694" s="38" t="n">
        <v>8</v>
      </c>
      <c r="FD694" s="38" t="n">
        <v>0</v>
      </c>
      <c r="FE694" s="38" t="n">
        <v>3</v>
      </c>
      <c r="FF694" s="38" t="n">
        <v>0</v>
      </c>
      <c r="FG694" s="38" t="n">
        <v>4</v>
      </c>
      <c r="FH694" s="38" t="n">
        <v>204</v>
      </c>
      <c r="FI694" s="38" t="n">
        <v>22</v>
      </c>
      <c r="FJ694" s="38" t="n">
        <v>2</v>
      </c>
      <c r="FK694" s="38" t="n">
        <v>0</v>
      </c>
      <c r="FL694" s="38" t="n">
        <v>16</v>
      </c>
      <c r="FM694" s="38" t="n">
        <v>4</v>
      </c>
      <c r="FN694" s="38" t="n">
        <v>59</v>
      </c>
      <c r="FO694" s="38" t="n">
        <v>13</v>
      </c>
      <c r="FP694" s="38" t="n">
        <v>0</v>
      </c>
      <c r="FQ694" s="38" t="n">
        <v>14</v>
      </c>
      <c r="FR694" s="38" t="n">
        <v>4</v>
      </c>
      <c r="FS694" s="38" t="n">
        <v>0</v>
      </c>
      <c r="FT694" s="38" t="n">
        <v>1</v>
      </c>
      <c r="FU694" s="38" t="n">
        <v>1</v>
      </c>
      <c r="FV694" s="38" t="n">
        <v>19</v>
      </c>
      <c r="FW694" s="38" t="n">
        <v>5</v>
      </c>
      <c r="FX694" s="38" t="n">
        <v>16</v>
      </c>
      <c r="FY694" s="38" t="n">
        <v>0</v>
      </c>
      <c r="FZ694" s="38" t="n">
        <v>3</v>
      </c>
      <c r="GA694" s="38" t="n">
        <v>7</v>
      </c>
      <c r="GB694" s="38" t="n">
        <v>3</v>
      </c>
      <c r="GC694" s="38" t="n">
        <v>0</v>
      </c>
      <c r="GD694" s="38" t="n">
        <v>0</v>
      </c>
      <c r="GE694" s="38" t="n">
        <v>31</v>
      </c>
      <c r="GF694" s="38" t="n">
        <v>1</v>
      </c>
      <c r="GG694" s="38" t="n">
        <v>6</v>
      </c>
      <c r="GH694" s="38" t="n">
        <v>1</v>
      </c>
      <c r="GI694" s="38" t="n">
        <v>0</v>
      </c>
      <c r="GJ694" s="38" t="n">
        <v>0</v>
      </c>
      <c r="GK694" s="38" t="n">
        <v>0</v>
      </c>
      <c r="GL694" s="38" t="n">
        <v>0</v>
      </c>
      <c r="GM694" s="38" t="n">
        <v>54</v>
      </c>
      <c r="GN694" s="38" t="n">
        <v>0</v>
      </c>
      <c r="GO694" s="38" t="n">
        <v>0</v>
      </c>
      <c r="GP694" s="38" t="n">
        <v>1</v>
      </c>
      <c r="GQ694" s="38" t="n">
        <v>9</v>
      </c>
      <c r="GR694" s="38" t="n">
        <v>3</v>
      </c>
      <c r="GS694" s="38" t="n">
        <v>0</v>
      </c>
      <c r="GT694" s="38" t="n">
        <v>0</v>
      </c>
      <c r="GU694" s="38" t="n">
        <v>1</v>
      </c>
      <c r="GV694" s="38" t="n">
        <v>0</v>
      </c>
      <c r="GW694" s="38" t="n">
        <v>2</v>
      </c>
      <c r="GX694" s="38" t="n">
        <v>17</v>
      </c>
      <c r="GY694" s="38" t="n">
        <v>0</v>
      </c>
      <c r="GZ694" s="38" t="n">
        <v>0</v>
      </c>
      <c r="HA694" s="38" t="n">
        <v>0</v>
      </c>
      <c r="HB694" s="38" t="n">
        <v>7</v>
      </c>
      <c r="HC694" s="38" t="n">
        <v>5</v>
      </c>
      <c r="HD694" s="38" t="n">
        <v>0</v>
      </c>
      <c r="HE694" s="38" t="n">
        <v>0</v>
      </c>
      <c r="HF694" s="38" t="n">
        <v>0</v>
      </c>
      <c r="HG694" s="38" t="n">
        <v>0</v>
      </c>
      <c r="HH694" s="38" t="n">
        <v>0</v>
      </c>
      <c r="HI694" s="38" t="n">
        <v>9</v>
      </c>
      <c r="HJ694" s="38" t="n">
        <v>0</v>
      </c>
      <c r="HK694" s="38" t="n">
        <v>0</v>
      </c>
      <c r="HL694" s="38" t="n">
        <v>0</v>
      </c>
      <c r="HM694" s="38" t="n">
        <v>0</v>
      </c>
      <c r="HN694" s="38" t="n">
        <v>0</v>
      </c>
      <c r="HO694" s="38" t="n">
        <v>0</v>
      </c>
      <c r="HP694" s="38" t="n">
        <v>0</v>
      </c>
      <c r="HQ694" s="38" t="n">
        <v>0</v>
      </c>
      <c r="HR694" s="38" t="n">
        <v>0</v>
      </c>
      <c r="HS694" s="38" t="n">
        <v>0</v>
      </c>
      <c r="HT694" s="38" t="n">
        <v>0</v>
      </c>
      <c r="HU694" s="38" t="n">
        <v>0</v>
      </c>
      <c r="HV694" s="38" t="n">
        <v>0</v>
      </c>
      <c r="HW694" s="38" t="n">
        <v>1</v>
      </c>
      <c r="HX694" s="38" t="n">
        <v>0</v>
      </c>
      <c r="HY694" s="38" t="n">
        <v>0</v>
      </c>
      <c r="HZ694" s="38" t="n">
        <v>0</v>
      </c>
      <c r="IA694" s="38" t="n">
        <v>1</v>
      </c>
      <c r="IB694" s="38" t="n">
        <v>0</v>
      </c>
      <c r="IC694" s="38" t="n">
        <v>0</v>
      </c>
      <c r="ID694" s="38" t="n">
        <v>0</v>
      </c>
      <c r="IE694" s="38" t="n">
        <v>0</v>
      </c>
      <c r="IF694" s="38" t="n">
        <v>0</v>
      </c>
      <c r="IG694" s="38" t="n">
        <v>39188</v>
      </c>
    </row>
    <row r="695" customFormat="false" ht="15" hidden="false" customHeight="false" outlineLevel="0" collapsed="false">
      <c r="A695" s="11" t="s">
        <v>1535</v>
      </c>
      <c r="B695" s="11" t="s">
        <v>105</v>
      </c>
      <c r="C695" s="11" t="s">
        <v>1445</v>
      </c>
      <c r="D695" s="11" t="s">
        <v>1533</v>
      </c>
      <c r="E695" s="11" t="s">
        <v>1536</v>
      </c>
      <c r="F695" s="39" t="n">
        <v>3169</v>
      </c>
      <c r="G695" s="39" t="n">
        <v>1745</v>
      </c>
      <c r="H695" s="39" t="n">
        <v>1456</v>
      </c>
      <c r="I695" s="39" t="n">
        <v>2085</v>
      </c>
      <c r="J695" s="39" t="n">
        <v>1518</v>
      </c>
      <c r="K695" s="39" t="n">
        <v>1072</v>
      </c>
      <c r="L695" s="39" t="n">
        <v>485</v>
      </c>
      <c r="M695" s="39" t="n">
        <v>1346</v>
      </c>
      <c r="N695" s="39" t="n">
        <v>308</v>
      </c>
      <c r="O695" s="39" t="n">
        <v>253</v>
      </c>
      <c r="P695" s="39" t="n">
        <v>874</v>
      </c>
      <c r="Q695" s="39" t="n">
        <v>136</v>
      </c>
      <c r="R695" s="39" t="n">
        <v>220</v>
      </c>
      <c r="S695" s="39" t="n">
        <v>347</v>
      </c>
      <c r="T695" s="39" t="n">
        <v>415</v>
      </c>
      <c r="U695" s="39" t="n">
        <v>88</v>
      </c>
      <c r="V695" s="39" t="n">
        <v>212</v>
      </c>
      <c r="W695" s="39" t="n">
        <v>299</v>
      </c>
      <c r="X695" s="39" t="n">
        <v>311</v>
      </c>
      <c r="Y695" s="39" t="n">
        <v>333</v>
      </c>
      <c r="Z695" s="39" t="n">
        <v>194</v>
      </c>
      <c r="AA695" s="39" t="n">
        <v>121</v>
      </c>
      <c r="AB695" s="39" t="n">
        <v>314</v>
      </c>
      <c r="AC695" s="39" t="n">
        <v>104</v>
      </c>
      <c r="AD695" s="39" t="n">
        <v>178</v>
      </c>
      <c r="AE695" s="39" t="n">
        <v>0</v>
      </c>
      <c r="AF695" s="39" t="n">
        <v>57</v>
      </c>
      <c r="AG695" s="39" t="n">
        <v>52</v>
      </c>
      <c r="AH695" s="39" t="n">
        <v>353</v>
      </c>
      <c r="AI695" s="39" t="n">
        <v>109</v>
      </c>
      <c r="AJ695" s="39" t="n">
        <v>305</v>
      </c>
      <c r="AK695" s="39" t="n">
        <v>263</v>
      </c>
      <c r="AL695" s="39" t="n">
        <v>157</v>
      </c>
      <c r="AM695" s="39" t="n">
        <v>84</v>
      </c>
      <c r="AN695" s="39" t="n">
        <v>0</v>
      </c>
      <c r="AO695" s="39" t="n">
        <v>32</v>
      </c>
      <c r="AP695" s="39" t="n">
        <v>2</v>
      </c>
      <c r="AQ695" s="39" t="n">
        <v>0</v>
      </c>
      <c r="AR695" s="39" t="n">
        <v>257</v>
      </c>
      <c r="AS695" s="39" t="n">
        <v>42</v>
      </c>
      <c r="AT695" s="39" t="n">
        <v>245</v>
      </c>
      <c r="AU695" s="39" t="n">
        <v>90</v>
      </c>
      <c r="AV695" s="39" t="n">
        <v>4</v>
      </c>
      <c r="AW695" s="39" t="n">
        <v>36</v>
      </c>
      <c r="AX695" s="39" t="n">
        <v>59</v>
      </c>
      <c r="AY695" s="39" t="n">
        <v>20</v>
      </c>
      <c r="AZ695" s="39" t="n">
        <v>3</v>
      </c>
      <c r="BA695" s="39" t="n">
        <v>0</v>
      </c>
      <c r="BB695" s="39" t="n">
        <v>8</v>
      </c>
      <c r="BC695" s="39" t="n">
        <v>18</v>
      </c>
      <c r="BD695" s="39" t="n">
        <v>1</v>
      </c>
      <c r="BE695" s="39" t="n">
        <v>15</v>
      </c>
      <c r="BF695" s="39" t="n">
        <v>13</v>
      </c>
      <c r="BG695" s="39" t="n">
        <v>59</v>
      </c>
      <c r="BH695" s="39" t="n">
        <v>12</v>
      </c>
      <c r="BI695" s="39" t="n">
        <v>34</v>
      </c>
      <c r="BJ695" s="39" t="n">
        <v>11</v>
      </c>
      <c r="BK695" s="39" t="n">
        <v>15</v>
      </c>
      <c r="BL695" s="39" t="n">
        <v>15</v>
      </c>
      <c r="BM695" s="39" t="n">
        <v>0</v>
      </c>
      <c r="BN695" s="39" t="n">
        <v>10</v>
      </c>
      <c r="BO695" s="39" t="n">
        <v>44</v>
      </c>
      <c r="BP695" s="39" t="n">
        <v>2</v>
      </c>
      <c r="BQ695" s="39" t="n">
        <v>23</v>
      </c>
      <c r="BR695" s="39" t="n">
        <v>22</v>
      </c>
      <c r="BS695" s="39" t="n">
        <v>0</v>
      </c>
      <c r="BT695" s="39" t="n">
        <v>0</v>
      </c>
      <c r="BU695" s="39" t="n">
        <v>6</v>
      </c>
      <c r="BV695" s="39" t="n">
        <v>13</v>
      </c>
      <c r="BW695" s="39" t="n">
        <v>36</v>
      </c>
      <c r="BX695" s="39" t="n">
        <v>7</v>
      </c>
      <c r="BY695" s="39" t="n">
        <v>6</v>
      </c>
      <c r="BZ695" s="39" t="n">
        <v>8</v>
      </c>
      <c r="CA695" s="39" t="n">
        <v>0</v>
      </c>
      <c r="CB695" s="39" t="n">
        <v>0</v>
      </c>
      <c r="CC695" s="39" t="n">
        <v>0</v>
      </c>
      <c r="CD695" s="39" t="n">
        <v>0</v>
      </c>
      <c r="CE695" s="39" t="n">
        <v>20</v>
      </c>
      <c r="CF695" s="39" t="n">
        <v>0</v>
      </c>
      <c r="CG695" s="39" t="n">
        <v>0</v>
      </c>
      <c r="CH695" s="39" t="n">
        <v>7</v>
      </c>
      <c r="CI695" s="39" t="n">
        <v>0</v>
      </c>
      <c r="CJ695" s="39" t="n">
        <v>1</v>
      </c>
      <c r="CK695" s="39" t="n">
        <v>0</v>
      </c>
      <c r="CL695" s="39" t="n">
        <v>0</v>
      </c>
      <c r="CM695" s="39" t="n">
        <v>0</v>
      </c>
      <c r="CN695" s="39" t="n">
        <v>3</v>
      </c>
      <c r="CO695" s="39" t="n">
        <v>2</v>
      </c>
      <c r="CP695" s="39" t="n">
        <v>0</v>
      </c>
      <c r="CQ695" s="39" t="n">
        <v>9</v>
      </c>
      <c r="CR695" s="39" t="n">
        <v>4</v>
      </c>
      <c r="CS695" s="39" t="n">
        <v>0</v>
      </c>
      <c r="CT695" s="39" t="n">
        <v>0</v>
      </c>
      <c r="CU695" s="39" t="n">
        <v>1</v>
      </c>
      <c r="CV695" s="39" t="n">
        <v>5</v>
      </c>
      <c r="CW695" s="39" t="n">
        <v>35</v>
      </c>
      <c r="CX695" s="39" t="n">
        <v>0</v>
      </c>
      <c r="CY695" s="39" t="n">
        <v>0</v>
      </c>
      <c r="CZ695" s="39" t="n">
        <v>0</v>
      </c>
      <c r="DA695" s="39" t="n">
        <v>0</v>
      </c>
      <c r="DB695" s="39" t="n">
        <v>0</v>
      </c>
      <c r="DC695" s="39" t="n">
        <v>0</v>
      </c>
      <c r="DD695" s="39" t="n">
        <v>0</v>
      </c>
      <c r="DE695" s="39" t="n">
        <v>4</v>
      </c>
      <c r="DF695" s="39" t="n">
        <v>0</v>
      </c>
      <c r="DG695" s="39" t="n">
        <v>7</v>
      </c>
      <c r="DH695" s="39" t="n">
        <v>0</v>
      </c>
      <c r="DI695" s="39" t="n">
        <v>1</v>
      </c>
      <c r="DJ695" s="39" t="n">
        <v>20</v>
      </c>
      <c r="DK695" s="39" t="n">
        <v>0</v>
      </c>
      <c r="DL695" s="39" t="n">
        <v>0</v>
      </c>
      <c r="DM695" s="39" t="n">
        <v>0</v>
      </c>
      <c r="DN695" s="39" t="n">
        <v>1</v>
      </c>
      <c r="DO695" s="39" t="n">
        <v>0</v>
      </c>
      <c r="DP695" s="39" t="n">
        <v>0</v>
      </c>
      <c r="DQ695" s="39" t="n">
        <v>0</v>
      </c>
      <c r="DR695" s="39" t="n">
        <v>0</v>
      </c>
      <c r="DS695" s="39" t="n">
        <v>0</v>
      </c>
      <c r="DT695" s="39" t="n">
        <v>0</v>
      </c>
      <c r="DU695" s="39" t="n">
        <v>0</v>
      </c>
      <c r="DV695" s="39" t="n">
        <v>0</v>
      </c>
      <c r="DW695" s="39" t="n">
        <v>0</v>
      </c>
      <c r="DX695" s="39" t="n">
        <v>0</v>
      </c>
      <c r="DY695" s="39" t="n">
        <v>0</v>
      </c>
      <c r="DZ695" s="39" t="n">
        <v>0</v>
      </c>
      <c r="EA695" s="39" t="n">
        <v>0</v>
      </c>
      <c r="EB695" s="39" t="n">
        <v>1</v>
      </c>
      <c r="EC695" s="39" t="n">
        <v>0</v>
      </c>
      <c r="ED695" s="39" t="n">
        <v>1</v>
      </c>
      <c r="EE695" s="39" t="n">
        <v>0</v>
      </c>
      <c r="EF695" s="39" t="n">
        <v>0</v>
      </c>
      <c r="EG695" s="39" t="n">
        <v>1</v>
      </c>
      <c r="EH695" s="39" t="n">
        <v>4</v>
      </c>
      <c r="EI695" s="39" t="n">
        <v>0</v>
      </c>
      <c r="EJ695" s="39" t="n">
        <v>0</v>
      </c>
      <c r="EK695" s="39" t="n">
        <v>0</v>
      </c>
      <c r="EL695" s="39" t="n">
        <v>0</v>
      </c>
      <c r="EM695" s="39" t="n">
        <v>0</v>
      </c>
      <c r="EN695" s="39" t="n">
        <v>0</v>
      </c>
      <c r="EO695" s="39" t="n">
        <v>0</v>
      </c>
      <c r="EP695" s="39" t="n">
        <v>0</v>
      </c>
      <c r="EQ695" s="39" t="n">
        <v>0</v>
      </c>
      <c r="ER695" s="39" t="n">
        <v>0</v>
      </c>
      <c r="ES695" s="39" t="n">
        <v>0</v>
      </c>
      <c r="ET695" s="39" t="n">
        <v>0</v>
      </c>
      <c r="EU695" s="39" t="n">
        <v>0</v>
      </c>
      <c r="EV695" s="39" t="n">
        <v>5</v>
      </c>
      <c r="EW695" s="39" t="n">
        <v>0</v>
      </c>
      <c r="EX695" s="39" t="n">
        <v>0</v>
      </c>
      <c r="EY695" s="39" t="n">
        <v>0</v>
      </c>
      <c r="EZ695" s="39" t="n">
        <v>0</v>
      </c>
      <c r="FA695" s="39" t="n">
        <v>0</v>
      </c>
      <c r="FB695" s="39" t="n">
        <v>0</v>
      </c>
      <c r="FC695" s="39" t="n">
        <v>0</v>
      </c>
      <c r="FD695" s="39" t="n">
        <v>0</v>
      </c>
      <c r="FE695" s="39" t="n">
        <v>0</v>
      </c>
      <c r="FF695" s="39" t="n">
        <v>0</v>
      </c>
      <c r="FG695" s="39" t="n">
        <v>0</v>
      </c>
      <c r="FH695" s="39" t="n">
        <v>1</v>
      </c>
      <c r="FI695" s="39" t="n">
        <v>0</v>
      </c>
      <c r="FJ695" s="39" t="n">
        <v>0</v>
      </c>
      <c r="FK695" s="39" t="n">
        <v>0</v>
      </c>
      <c r="FL695" s="39" t="n">
        <v>0</v>
      </c>
      <c r="FM695" s="39" t="n">
        <v>0</v>
      </c>
      <c r="FN695" s="39" t="n">
        <v>6</v>
      </c>
      <c r="FO695" s="39" t="n">
        <v>1</v>
      </c>
      <c r="FP695" s="39" t="n">
        <v>0</v>
      </c>
      <c r="FQ695" s="39" t="n">
        <v>1</v>
      </c>
      <c r="FR695" s="39" t="n">
        <v>0</v>
      </c>
      <c r="FS695" s="39" t="n">
        <v>0</v>
      </c>
      <c r="FT695" s="39" t="n">
        <v>0</v>
      </c>
      <c r="FU695" s="39" t="n">
        <v>0</v>
      </c>
      <c r="FV695" s="39" t="n">
        <v>0</v>
      </c>
      <c r="FW695" s="39" t="n">
        <v>0</v>
      </c>
      <c r="FX695" s="39" t="n">
        <v>0</v>
      </c>
      <c r="FY695" s="39" t="n">
        <v>0</v>
      </c>
      <c r="FZ695" s="39" t="n">
        <v>0</v>
      </c>
      <c r="GA695" s="39" t="n">
        <v>0</v>
      </c>
      <c r="GB695" s="39" t="n">
        <v>0</v>
      </c>
      <c r="GC695" s="39" t="n">
        <v>0</v>
      </c>
      <c r="GD695" s="39" t="n">
        <v>0</v>
      </c>
      <c r="GE695" s="39" t="n">
        <v>0</v>
      </c>
      <c r="GF695" s="39" t="n">
        <v>0</v>
      </c>
      <c r="GG695" s="39" t="n">
        <v>5</v>
      </c>
      <c r="GH695" s="39" t="n">
        <v>0</v>
      </c>
      <c r="GI695" s="39" t="n">
        <v>0</v>
      </c>
      <c r="GJ695" s="39" t="n">
        <v>0</v>
      </c>
      <c r="GK695" s="39" t="n">
        <v>0</v>
      </c>
      <c r="GL695" s="39" t="n">
        <v>0</v>
      </c>
      <c r="GM695" s="39" t="n">
        <v>0</v>
      </c>
      <c r="GN695" s="39" t="n">
        <v>0</v>
      </c>
      <c r="GO695" s="39" t="n">
        <v>0</v>
      </c>
      <c r="GP695" s="39" t="n">
        <v>0</v>
      </c>
      <c r="GQ695" s="39" t="n">
        <v>0</v>
      </c>
      <c r="GR695" s="39" t="n">
        <v>0</v>
      </c>
      <c r="GS695" s="39" t="n">
        <v>0</v>
      </c>
      <c r="GT695" s="39" t="n">
        <v>0</v>
      </c>
      <c r="GU695" s="39" t="n">
        <v>0</v>
      </c>
      <c r="GV695" s="39" t="n">
        <v>0</v>
      </c>
      <c r="GW695" s="39" t="n">
        <v>0</v>
      </c>
      <c r="GX695" s="39" t="n">
        <v>0</v>
      </c>
      <c r="GY695" s="39" t="n">
        <v>0</v>
      </c>
      <c r="GZ695" s="39" t="n">
        <v>0</v>
      </c>
      <c r="HA695" s="39" t="n">
        <v>0</v>
      </c>
      <c r="HB695" s="39" t="n">
        <v>1</v>
      </c>
      <c r="HC695" s="39" t="n">
        <v>0</v>
      </c>
      <c r="HD695" s="39" t="n">
        <v>0</v>
      </c>
      <c r="HE695" s="39" t="n">
        <v>0</v>
      </c>
      <c r="HF695" s="39" t="n">
        <v>0</v>
      </c>
      <c r="HG695" s="39" t="n">
        <v>0</v>
      </c>
      <c r="HH695" s="39" t="n">
        <v>0</v>
      </c>
      <c r="HI695" s="39" t="n">
        <v>0</v>
      </c>
      <c r="HJ695" s="39" t="n">
        <v>0</v>
      </c>
      <c r="HK695" s="39" t="n">
        <v>0</v>
      </c>
      <c r="HL695" s="39" t="n">
        <v>0</v>
      </c>
      <c r="HM695" s="39" t="n">
        <v>0</v>
      </c>
      <c r="HN695" s="39" t="n">
        <v>0</v>
      </c>
      <c r="HO695" s="39" t="n">
        <v>0</v>
      </c>
      <c r="HP695" s="39" t="n">
        <v>0</v>
      </c>
      <c r="HQ695" s="39" t="n">
        <v>0</v>
      </c>
      <c r="HR695" s="39" t="n">
        <v>0</v>
      </c>
      <c r="HS695" s="39" t="n">
        <v>0</v>
      </c>
      <c r="HT695" s="39" t="n">
        <v>0</v>
      </c>
      <c r="HU695" s="39" t="n">
        <v>0</v>
      </c>
      <c r="HV695" s="39" t="n">
        <v>0</v>
      </c>
      <c r="HW695" s="39" t="n">
        <v>0</v>
      </c>
      <c r="HX695" s="39" t="n">
        <v>0</v>
      </c>
      <c r="HY695" s="39" t="n">
        <v>0</v>
      </c>
      <c r="HZ695" s="39" t="n">
        <v>0</v>
      </c>
      <c r="IA695" s="39" t="n">
        <v>0</v>
      </c>
      <c r="IB695" s="39" t="n">
        <v>0</v>
      </c>
      <c r="IC695" s="39" t="n">
        <v>0</v>
      </c>
      <c r="ID695" s="39" t="n">
        <v>0</v>
      </c>
      <c r="IE695" s="39" t="n">
        <v>0</v>
      </c>
      <c r="IF695" s="39" t="n">
        <v>0</v>
      </c>
      <c r="IG695" s="39" t="n">
        <v>5741</v>
      </c>
    </row>
    <row r="696" customFormat="false" ht="15" hidden="false" customHeight="false" outlineLevel="0" collapsed="false">
      <c r="A696" s="11" t="s">
        <v>1537</v>
      </c>
      <c r="B696" s="11" t="s">
        <v>105</v>
      </c>
      <c r="C696" s="11" t="s">
        <v>1445</v>
      </c>
      <c r="D696" s="11" t="s">
        <v>1533</v>
      </c>
      <c r="E696" s="11" t="s">
        <v>1538</v>
      </c>
      <c r="F696" s="39" t="n">
        <v>1369</v>
      </c>
      <c r="G696" s="39" t="n">
        <v>1898</v>
      </c>
      <c r="H696" s="39" t="n">
        <v>1356</v>
      </c>
      <c r="I696" s="39" t="n">
        <v>1242</v>
      </c>
      <c r="J696" s="39" t="n">
        <v>1071</v>
      </c>
      <c r="K696" s="39" t="n">
        <v>618</v>
      </c>
      <c r="L696" s="39" t="n">
        <v>173</v>
      </c>
      <c r="M696" s="39" t="n">
        <v>827</v>
      </c>
      <c r="N696" s="39" t="n">
        <v>438</v>
      </c>
      <c r="O696" s="39" t="n">
        <v>263</v>
      </c>
      <c r="P696" s="39" t="n">
        <v>1474</v>
      </c>
      <c r="Q696" s="39" t="n">
        <v>253</v>
      </c>
      <c r="R696" s="39" t="n">
        <v>134</v>
      </c>
      <c r="S696" s="39" t="n">
        <v>215</v>
      </c>
      <c r="T696" s="39" t="n">
        <v>355</v>
      </c>
      <c r="U696" s="39" t="n">
        <v>133</v>
      </c>
      <c r="V696" s="39" t="n">
        <v>270</v>
      </c>
      <c r="W696" s="39" t="n">
        <v>82</v>
      </c>
      <c r="X696" s="39" t="n">
        <v>70</v>
      </c>
      <c r="Y696" s="39" t="n">
        <v>721</v>
      </c>
      <c r="Z696" s="39" t="n">
        <v>193</v>
      </c>
      <c r="AA696" s="39" t="n">
        <v>140</v>
      </c>
      <c r="AB696" s="39" t="n">
        <v>275</v>
      </c>
      <c r="AC696" s="39" t="n">
        <v>180</v>
      </c>
      <c r="AD696" s="39" t="n">
        <v>244</v>
      </c>
      <c r="AE696" s="39" t="n">
        <v>0</v>
      </c>
      <c r="AF696" s="39" t="n">
        <v>213</v>
      </c>
      <c r="AG696" s="39" t="n">
        <v>77</v>
      </c>
      <c r="AH696" s="39" t="n">
        <v>552</v>
      </c>
      <c r="AI696" s="39" t="n">
        <v>67</v>
      </c>
      <c r="AJ696" s="39" t="n">
        <v>17</v>
      </c>
      <c r="AK696" s="39" t="n">
        <v>19</v>
      </c>
      <c r="AL696" s="39" t="n">
        <v>195</v>
      </c>
      <c r="AM696" s="39" t="n">
        <v>26</v>
      </c>
      <c r="AN696" s="39" t="n">
        <v>0</v>
      </c>
      <c r="AO696" s="39" t="n">
        <v>151</v>
      </c>
      <c r="AP696" s="39" t="n">
        <v>86</v>
      </c>
      <c r="AQ696" s="39" t="n">
        <v>0</v>
      </c>
      <c r="AR696" s="39" t="n">
        <v>162</v>
      </c>
      <c r="AS696" s="39" t="n">
        <v>10</v>
      </c>
      <c r="AT696" s="39" t="n">
        <v>182</v>
      </c>
      <c r="AU696" s="39" t="n">
        <v>71</v>
      </c>
      <c r="AV696" s="39" t="n">
        <v>1</v>
      </c>
      <c r="AW696" s="39" t="n">
        <v>1</v>
      </c>
      <c r="AX696" s="39" t="n">
        <v>47</v>
      </c>
      <c r="AY696" s="39" t="n">
        <v>4</v>
      </c>
      <c r="AZ696" s="39" t="n">
        <v>1</v>
      </c>
      <c r="BA696" s="39" t="n">
        <v>46</v>
      </c>
      <c r="BB696" s="39" t="n">
        <v>18</v>
      </c>
      <c r="BC696" s="39" t="n">
        <v>0</v>
      </c>
      <c r="BD696" s="39" t="n">
        <v>2</v>
      </c>
      <c r="BE696" s="39" t="n">
        <v>4</v>
      </c>
      <c r="BF696" s="39" t="n">
        <v>2</v>
      </c>
      <c r="BG696" s="39" t="n">
        <v>27</v>
      </c>
      <c r="BH696" s="39" t="n">
        <v>0</v>
      </c>
      <c r="BI696" s="39" t="n">
        <v>15</v>
      </c>
      <c r="BJ696" s="39" t="n">
        <v>15</v>
      </c>
      <c r="BK696" s="39" t="n">
        <v>27</v>
      </c>
      <c r="BL696" s="39" t="n">
        <v>28</v>
      </c>
      <c r="BM696" s="39" t="n">
        <v>0</v>
      </c>
      <c r="BN696" s="39" t="n">
        <v>59</v>
      </c>
      <c r="BO696" s="39" t="n">
        <v>12</v>
      </c>
      <c r="BP696" s="39" t="n">
        <v>0</v>
      </c>
      <c r="BQ696" s="39" t="n">
        <v>1</v>
      </c>
      <c r="BR696" s="39" t="n">
        <v>9</v>
      </c>
      <c r="BS696" s="39" t="n">
        <v>0</v>
      </c>
      <c r="BT696" s="39" t="n">
        <v>2</v>
      </c>
      <c r="BU696" s="39" t="n">
        <v>13</v>
      </c>
      <c r="BV696" s="39" t="n">
        <v>11</v>
      </c>
      <c r="BW696" s="39" t="n">
        <v>3</v>
      </c>
      <c r="BX696" s="39" t="n">
        <v>1</v>
      </c>
      <c r="BY696" s="39" t="n">
        <v>0</v>
      </c>
      <c r="BZ696" s="39" t="n">
        <v>11</v>
      </c>
      <c r="CA696" s="39" t="n">
        <v>0</v>
      </c>
      <c r="CB696" s="39" t="n">
        <v>0</v>
      </c>
      <c r="CC696" s="39" t="n">
        <v>0</v>
      </c>
      <c r="CD696" s="39" t="n">
        <v>0</v>
      </c>
      <c r="CE696" s="39" t="n">
        <v>9</v>
      </c>
      <c r="CF696" s="39" t="n">
        <v>0</v>
      </c>
      <c r="CG696" s="39" t="n">
        <v>0</v>
      </c>
      <c r="CH696" s="39" t="n">
        <v>2</v>
      </c>
      <c r="CI696" s="39" t="n">
        <v>0</v>
      </c>
      <c r="CJ696" s="39" t="n">
        <v>2</v>
      </c>
      <c r="CK696" s="39" t="n">
        <v>1</v>
      </c>
      <c r="CL696" s="39" t="n">
        <v>0</v>
      </c>
      <c r="CM696" s="39" t="n">
        <v>0</v>
      </c>
      <c r="CN696" s="39" t="n">
        <v>6</v>
      </c>
      <c r="CO696" s="39" t="n">
        <v>1</v>
      </c>
      <c r="CP696" s="39" t="n">
        <v>0</v>
      </c>
      <c r="CQ696" s="39" t="n">
        <v>0</v>
      </c>
      <c r="CR696" s="39" t="n">
        <v>6</v>
      </c>
      <c r="CS696" s="39" t="n">
        <v>0</v>
      </c>
      <c r="CT696" s="39" t="n">
        <v>0</v>
      </c>
      <c r="CU696" s="39" t="n">
        <v>1</v>
      </c>
      <c r="CV696" s="39" t="n">
        <v>3</v>
      </c>
      <c r="CW696" s="39" t="n">
        <v>18</v>
      </c>
      <c r="CX696" s="39" t="n">
        <v>0</v>
      </c>
      <c r="CY696" s="39" t="n">
        <v>0</v>
      </c>
      <c r="CZ696" s="39" t="n">
        <v>0</v>
      </c>
      <c r="DA696" s="39" t="n">
        <v>0</v>
      </c>
      <c r="DB696" s="39" t="n">
        <v>0</v>
      </c>
      <c r="DC696" s="39" t="n">
        <v>0</v>
      </c>
      <c r="DD696" s="39" t="n">
        <v>0</v>
      </c>
      <c r="DE696" s="39" t="n">
        <v>1</v>
      </c>
      <c r="DF696" s="39" t="n">
        <v>0</v>
      </c>
      <c r="DG696" s="39" t="n">
        <v>10</v>
      </c>
      <c r="DH696" s="39" t="n">
        <v>0</v>
      </c>
      <c r="DI696" s="39" t="n">
        <v>32</v>
      </c>
      <c r="DJ696" s="39" t="n">
        <v>9</v>
      </c>
      <c r="DK696" s="39" t="n">
        <v>9</v>
      </c>
      <c r="DL696" s="39" t="n">
        <v>0</v>
      </c>
      <c r="DM696" s="39" t="n">
        <v>0</v>
      </c>
      <c r="DN696" s="39" t="n">
        <v>0</v>
      </c>
      <c r="DO696" s="39" t="n">
        <v>0</v>
      </c>
      <c r="DP696" s="39" t="n">
        <v>2</v>
      </c>
      <c r="DQ696" s="39" t="n">
        <v>10</v>
      </c>
      <c r="DR696" s="39" t="n">
        <v>0</v>
      </c>
      <c r="DS696" s="39" t="n">
        <v>0</v>
      </c>
      <c r="DT696" s="39" t="n">
        <v>0</v>
      </c>
      <c r="DU696" s="39" t="n">
        <v>7</v>
      </c>
      <c r="DV696" s="39" t="n">
        <v>2</v>
      </c>
      <c r="DW696" s="39" t="n">
        <v>0</v>
      </c>
      <c r="DX696" s="39" t="n">
        <v>0</v>
      </c>
      <c r="DY696" s="39" t="n">
        <v>0</v>
      </c>
      <c r="DZ696" s="39" t="n">
        <v>0</v>
      </c>
      <c r="EA696" s="39" t="n">
        <v>0</v>
      </c>
      <c r="EB696" s="39" t="n">
        <v>1</v>
      </c>
      <c r="EC696" s="39" t="n">
        <v>0</v>
      </c>
      <c r="ED696" s="39" t="n">
        <v>0</v>
      </c>
      <c r="EE696" s="39" t="n">
        <v>0</v>
      </c>
      <c r="EF696" s="39" t="n">
        <v>1</v>
      </c>
      <c r="EG696" s="39" t="n">
        <v>2</v>
      </c>
      <c r="EH696" s="39" t="n">
        <v>8</v>
      </c>
      <c r="EI696" s="39" t="n">
        <v>0</v>
      </c>
      <c r="EJ696" s="39" t="n">
        <v>0</v>
      </c>
      <c r="EK696" s="39" t="n">
        <v>0</v>
      </c>
      <c r="EL696" s="39" t="n">
        <v>0</v>
      </c>
      <c r="EM696" s="39" t="n">
        <v>0</v>
      </c>
      <c r="EN696" s="39" t="n">
        <v>0</v>
      </c>
      <c r="EO696" s="39" t="n">
        <v>0</v>
      </c>
      <c r="EP696" s="39" t="n">
        <v>0</v>
      </c>
      <c r="EQ696" s="39" t="n">
        <v>0</v>
      </c>
      <c r="ER696" s="39" t="n">
        <v>0</v>
      </c>
      <c r="ES696" s="39" t="n">
        <v>0</v>
      </c>
      <c r="ET696" s="39" t="n">
        <v>0</v>
      </c>
      <c r="EU696" s="39" t="n">
        <v>2</v>
      </c>
      <c r="EV696" s="39" t="n">
        <v>0</v>
      </c>
      <c r="EW696" s="39" t="n">
        <v>0</v>
      </c>
      <c r="EX696" s="39" t="n">
        <v>0</v>
      </c>
      <c r="EY696" s="39" t="n">
        <v>0</v>
      </c>
      <c r="EZ696" s="39" t="n">
        <v>0</v>
      </c>
      <c r="FA696" s="39" t="n">
        <v>0</v>
      </c>
      <c r="FB696" s="39" t="n">
        <v>0</v>
      </c>
      <c r="FC696" s="39" t="n">
        <v>0</v>
      </c>
      <c r="FD696" s="39" t="n">
        <v>0</v>
      </c>
      <c r="FE696" s="39" t="n">
        <v>0</v>
      </c>
      <c r="FF696" s="39" t="n">
        <v>0</v>
      </c>
      <c r="FG696" s="39" t="n">
        <v>0</v>
      </c>
      <c r="FH696" s="39" t="n">
        <v>0</v>
      </c>
      <c r="FI696" s="39" t="n">
        <v>5</v>
      </c>
      <c r="FJ696" s="39" t="n">
        <v>0</v>
      </c>
      <c r="FK696" s="39" t="n">
        <v>0</v>
      </c>
      <c r="FL696" s="39" t="n">
        <v>1</v>
      </c>
      <c r="FM696" s="39" t="n">
        <v>1</v>
      </c>
      <c r="FN696" s="39" t="n">
        <v>0</v>
      </c>
      <c r="FO696" s="39" t="n">
        <v>0</v>
      </c>
      <c r="FP696" s="39" t="n">
        <v>0</v>
      </c>
      <c r="FQ696" s="39" t="n">
        <v>1</v>
      </c>
      <c r="FR696" s="39" t="n">
        <v>0</v>
      </c>
      <c r="FS696" s="39" t="n">
        <v>0</v>
      </c>
      <c r="FT696" s="39" t="n">
        <v>0</v>
      </c>
      <c r="FU696" s="39" t="n">
        <v>0</v>
      </c>
      <c r="FV696" s="39" t="n">
        <v>0</v>
      </c>
      <c r="FW696" s="39" t="n">
        <v>1</v>
      </c>
      <c r="FX696" s="39" t="n">
        <v>0</v>
      </c>
      <c r="FY696" s="39" t="n">
        <v>0</v>
      </c>
      <c r="FZ696" s="39" t="n">
        <v>0</v>
      </c>
      <c r="GA696" s="39" t="n">
        <v>0</v>
      </c>
      <c r="GB696" s="39" t="n">
        <v>0</v>
      </c>
      <c r="GC696" s="39" t="n">
        <v>0</v>
      </c>
      <c r="GD696" s="39" t="n">
        <v>0</v>
      </c>
      <c r="GE696" s="39" t="n">
        <v>6</v>
      </c>
      <c r="GF696" s="39" t="n">
        <v>0</v>
      </c>
      <c r="GG696" s="39" t="n">
        <v>0</v>
      </c>
      <c r="GH696" s="39" t="n">
        <v>0</v>
      </c>
      <c r="GI696" s="39" t="n">
        <v>0</v>
      </c>
      <c r="GJ696" s="39" t="n">
        <v>0</v>
      </c>
      <c r="GK696" s="39" t="n">
        <v>0</v>
      </c>
      <c r="GL696" s="39" t="n">
        <v>0</v>
      </c>
      <c r="GM696" s="39" t="n">
        <v>3</v>
      </c>
      <c r="GN696" s="39" t="n">
        <v>0</v>
      </c>
      <c r="GO696" s="39" t="n">
        <v>0</v>
      </c>
      <c r="GP696" s="39" t="n">
        <v>0</v>
      </c>
      <c r="GQ696" s="39" t="n">
        <v>1</v>
      </c>
      <c r="GR696" s="39" t="n">
        <v>0</v>
      </c>
      <c r="GS696" s="39" t="n">
        <v>0</v>
      </c>
      <c r="GT696" s="39" t="n">
        <v>0</v>
      </c>
      <c r="GU696" s="39" t="n">
        <v>0</v>
      </c>
      <c r="GV696" s="39" t="n">
        <v>0</v>
      </c>
      <c r="GW696" s="39" t="n">
        <v>0</v>
      </c>
      <c r="GX696" s="39" t="n">
        <v>0</v>
      </c>
      <c r="GY696" s="39" t="n">
        <v>0</v>
      </c>
      <c r="GZ696" s="39" t="n">
        <v>0</v>
      </c>
      <c r="HA696" s="39" t="n">
        <v>0</v>
      </c>
      <c r="HB696" s="39" t="n">
        <v>0</v>
      </c>
      <c r="HC696" s="39" t="n">
        <v>0</v>
      </c>
      <c r="HD696" s="39" t="n">
        <v>0</v>
      </c>
      <c r="HE696" s="39" t="n">
        <v>0</v>
      </c>
      <c r="HF696" s="39" t="n">
        <v>0</v>
      </c>
      <c r="HG696" s="39" t="n">
        <v>0</v>
      </c>
      <c r="HH696" s="39" t="n">
        <v>0</v>
      </c>
      <c r="HI696" s="39" t="n">
        <v>0</v>
      </c>
      <c r="HJ696" s="39" t="n">
        <v>0</v>
      </c>
      <c r="HK696" s="39" t="n">
        <v>0</v>
      </c>
      <c r="HL696" s="39" t="n">
        <v>0</v>
      </c>
      <c r="HM696" s="39" t="n">
        <v>0</v>
      </c>
      <c r="HN696" s="39" t="n">
        <v>0</v>
      </c>
      <c r="HO696" s="39" t="n">
        <v>0</v>
      </c>
      <c r="HP696" s="39" t="n">
        <v>0</v>
      </c>
      <c r="HQ696" s="39" t="n">
        <v>0</v>
      </c>
      <c r="HR696" s="39" t="n">
        <v>0</v>
      </c>
      <c r="HS696" s="39" t="n">
        <v>0</v>
      </c>
      <c r="HT696" s="39" t="n">
        <v>0</v>
      </c>
      <c r="HU696" s="39" t="n">
        <v>0</v>
      </c>
      <c r="HV696" s="39" t="n">
        <v>0</v>
      </c>
      <c r="HW696" s="39" t="n">
        <v>0</v>
      </c>
      <c r="HX696" s="39" t="n">
        <v>0</v>
      </c>
      <c r="HY696" s="39" t="n">
        <v>0</v>
      </c>
      <c r="HZ696" s="39" t="n">
        <v>0</v>
      </c>
      <c r="IA696" s="39" t="n">
        <v>1</v>
      </c>
      <c r="IB696" s="39" t="n">
        <v>0</v>
      </c>
      <c r="IC696" s="39" t="n">
        <v>0</v>
      </c>
      <c r="ID696" s="39" t="n">
        <v>0</v>
      </c>
      <c r="IE696" s="39" t="n">
        <v>0</v>
      </c>
      <c r="IF696" s="39" t="n">
        <v>0</v>
      </c>
      <c r="IG696" s="39" t="n">
        <v>4520</v>
      </c>
    </row>
    <row r="697" customFormat="false" ht="15" hidden="false" customHeight="false" outlineLevel="0" collapsed="false">
      <c r="A697" s="11" t="s">
        <v>1539</v>
      </c>
      <c r="B697" s="11" t="s">
        <v>105</v>
      </c>
      <c r="C697" s="11" t="s">
        <v>1445</v>
      </c>
      <c r="D697" s="11" t="s">
        <v>1533</v>
      </c>
      <c r="E697" s="11" t="s">
        <v>1540</v>
      </c>
      <c r="F697" s="39" t="n">
        <v>744</v>
      </c>
      <c r="G697" s="39" t="n">
        <v>275</v>
      </c>
      <c r="H697" s="39" t="n">
        <v>661</v>
      </c>
      <c r="I697" s="39" t="n">
        <v>1167</v>
      </c>
      <c r="J697" s="39" t="n">
        <v>286</v>
      </c>
      <c r="K697" s="39" t="n">
        <v>163</v>
      </c>
      <c r="L697" s="39" t="n">
        <v>242</v>
      </c>
      <c r="M697" s="39" t="n">
        <v>463</v>
      </c>
      <c r="N697" s="39" t="n">
        <v>300</v>
      </c>
      <c r="O697" s="39" t="n">
        <v>91</v>
      </c>
      <c r="P697" s="39" t="n">
        <v>362</v>
      </c>
      <c r="Q697" s="39" t="n">
        <v>151</v>
      </c>
      <c r="R697" s="39" t="n">
        <v>72</v>
      </c>
      <c r="S697" s="39" t="n">
        <v>53</v>
      </c>
      <c r="T697" s="39" t="n">
        <v>221</v>
      </c>
      <c r="U697" s="39" t="n">
        <v>5</v>
      </c>
      <c r="V697" s="39" t="n">
        <v>148</v>
      </c>
      <c r="W697" s="39" t="n">
        <v>145</v>
      </c>
      <c r="X697" s="39" t="n">
        <v>14</v>
      </c>
      <c r="Y697" s="39" t="n">
        <v>210</v>
      </c>
      <c r="Z697" s="39" t="n">
        <v>28</v>
      </c>
      <c r="AA697" s="39" t="n">
        <v>52</v>
      </c>
      <c r="AB697" s="39" t="n">
        <v>156</v>
      </c>
      <c r="AC697" s="39" t="n">
        <v>76</v>
      </c>
      <c r="AD697" s="39" t="n">
        <v>124</v>
      </c>
      <c r="AE697" s="39" t="n">
        <v>0</v>
      </c>
      <c r="AF697" s="39" t="n">
        <v>58</v>
      </c>
      <c r="AG697" s="39" t="n">
        <v>10</v>
      </c>
      <c r="AH697" s="39" t="n">
        <v>298</v>
      </c>
      <c r="AI697" s="39" t="n">
        <v>3</v>
      </c>
      <c r="AJ697" s="39" t="n">
        <v>0</v>
      </c>
      <c r="AK697" s="39" t="n">
        <v>13</v>
      </c>
      <c r="AL697" s="39" t="n">
        <v>65</v>
      </c>
      <c r="AM697" s="39" t="n">
        <v>5</v>
      </c>
      <c r="AN697" s="39" t="n">
        <v>0</v>
      </c>
      <c r="AO697" s="39" t="n">
        <v>40</v>
      </c>
      <c r="AP697" s="39" t="n">
        <v>36</v>
      </c>
      <c r="AQ697" s="39" t="n">
        <v>0</v>
      </c>
      <c r="AR697" s="39" t="n">
        <v>16</v>
      </c>
      <c r="AS697" s="39" t="n">
        <v>21</v>
      </c>
      <c r="AT697" s="39" t="n">
        <v>98</v>
      </c>
      <c r="AU697" s="39" t="n">
        <v>0</v>
      </c>
      <c r="AV697" s="39" t="n">
        <v>32</v>
      </c>
      <c r="AW697" s="39" t="n">
        <v>0</v>
      </c>
      <c r="AX697" s="39" t="n">
        <v>3</v>
      </c>
      <c r="AY697" s="39" t="n">
        <v>2</v>
      </c>
      <c r="AZ697" s="39" t="n">
        <v>5</v>
      </c>
      <c r="BA697" s="39" t="n">
        <v>3</v>
      </c>
      <c r="BB697" s="39" t="n">
        <v>5</v>
      </c>
      <c r="BC697" s="39" t="n">
        <v>0</v>
      </c>
      <c r="BD697" s="39" t="n">
        <v>0</v>
      </c>
      <c r="BE697" s="39" t="n">
        <v>0</v>
      </c>
      <c r="BF697" s="39" t="n">
        <v>0</v>
      </c>
      <c r="BG697" s="39" t="n">
        <v>9</v>
      </c>
      <c r="BH697" s="39" t="n">
        <v>0</v>
      </c>
      <c r="BI697" s="39" t="n">
        <v>13</v>
      </c>
      <c r="BJ697" s="39" t="n">
        <v>2</v>
      </c>
      <c r="BK697" s="39" t="n">
        <v>5</v>
      </c>
      <c r="BL697" s="39" t="n">
        <v>13</v>
      </c>
      <c r="BM697" s="39" t="n">
        <v>0</v>
      </c>
      <c r="BN697" s="39" t="n">
        <v>55</v>
      </c>
      <c r="BO697" s="39" t="n">
        <v>9</v>
      </c>
      <c r="BP697" s="39" t="n">
        <v>0</v>
      </c>
      <c r="BQ697" s="39" t="n">
        <v>0</v>
      </c>
      <c r="BR697" s="39" t="n">
        <v>1</v>
      </c>
      <c r="BS697" s="39" t="n">
        <v>0</v>
      </c>
      <c r="BT697" s="39" t="n">
        <v>0</v>
      </c>
      <c r="BU697" s="39" t="n">
        <v>0</v>
      </c>
      <c r="BV697" s="39" t="n">
        <v>0</v>
      </c>
      <c r="BW697" s="39" t="n">
        <v>14</v>
      </c>
      <c r="BX697" s="39" t="n">
        <v>0</v>
      </c>
      <c r="BY697" s="39" t="n">
        <v>0</v>
      </c>
      <c r="BZ697" s="39" t="n">
        <v>0</v>
      </c>
      <c r="CA697" s="39" t="n">
        <v>1</v>
      </c>
      <c r="CB697" s="39" t="n">
        <v>0</v>
      </c>
      <c r="CC697" s="39" t="n">
        <v>0</v>
      </c>
      <c r="CD697" s="39" t="n">
        <v>0</v>
      </c>
      <c r="CE697" s="39" t="n">
        <v>0</v>
      </c>
      <c r="CF697" s="39" t="n">
        <v>0</v>
      </c>
      <c r="CG697" s="39" t="n">
        <v>13</v>
      </c>
      <c r="CH697" s="39" t="n">
        <v>8</v>
      </c>
      <c r="CI697" s="39" t="n">
        <v>0</v>
      </c>
      <c r="CJ697" s="39" t="n">
        <v>0</v>
      </c>
      <c r="CK697" s="39" t="n">
        <v>0</v>
      </c>
      <c r="CL697" s="39" t="n">
        <v>0</v>
      </c>
      <c r="CM697" s="39" t="n">
        <v>0</v>
      </c>
      <c r="CN697" s="39" t="n">
        <v>0</v>
      </c>
      <c r="CO697" s="39" t="n">
        <v>3</v>
      </c>
      <c r="CP697" s="39" t="n">
        <v>1</v>
      </c>
      <c r="CQ697" s="39" t="n">
        <v>0</v>
      </c>
      <c r="CR697" s="39" t="n">
        <v>0</v>
      </c>
      <c r="CS697" s="39" t="n">
        <v>0</v>
      </c>
      <c r="CT697" s="39" t="n">
        <v>0</v>
      </c>
      <c r="CU697" s="39" t="n">
        <v>0</v>
      </c>
      <c r="CV697" s="39" t="n">
        <v>0</v>
      </c>
      <c r="CW697" s="39" t="n">
        <v>4</v>
      </c>
      <c r="CX697" s="39" t="n">
        <v>0</v>
      </c>
      <c r="CY697" s="39" t="n">
        <v>0</v>
      </c>
      <c r="CZ697" s="39" t="n">
        <v>0</v>
      </c>
      <c r="DA697" s="39" t="n">
        <v>0</v>
      </c>
      <c r="DB697" s="39" t="n">
        <v>0</v>
      </c>
      <c r="DC697" s="39" t="n">
        <v>0</v>
      </c>
      <c r="DD697" s="39" t="n">
        <v>0</v>
      </c>
      <c r="DE697" s="39" t="n">
        <v>1</v>
      </c>
      <c r="DF697" s="39" t="n">
        <v>0</v>
      </c>
      <c r="DG697" s="39" t="n">
        <v>0</v>
      </c>
      <c r="DH697" s="39" t="n">
        <v>0</v>
      </c>
      <c r="DI697" s="39" t="n">
        <v>0</v>
      </c>
      <c r="DJ697" s="39" t="n">
        <v>38</v>
      </c>
      <c r="DK697" s="39" t="n">
        <v>6</v>
      </c>
      <c r="DL697" s="39" t="n">
        <v>0</v>
      </c>
      <c r="DM697" s="39" t="n">
        <v>0</v>
      </c>
      <c r="DN697" s="39" t="n">
        <v>0</v>
      </c>
      <c r="DO697" s="39" t="n">
        <v>0</v>
      </c>
      <c r="DP697" s="39" t="n">
        <v>0</v>
      </c>
      <c r="DQ697" s="39" t="n">
        <v>0</v>
      </c>
      <c r="DR697" s="39" t="n">
        <v>0</v>
      </c>
      <c r="DS697" s="39" t="n">
        <v>0</v>
      </c>
      <c r="DT697" s="39" t="n">
        <v>0</v>
      </c>
      <c r="DU697" s="39" t="n">
        <v>0</v>
      </c>
      <c r="DV697" s="39" t="n">
        <v>0</v>
      </c>
      <c r="DW697" s="39" t="n">
        <v>0</v>
      </c>
      <c r="DX697" s="39" t="n">
        <v>0</v>
      </c>
      <c r="DY697" s="39" t="n">
        <v>0</v>
      </c>
      <c r="DZ697" s="39" t="n">
        <v>0</v>
      </c>
      <c r="EA697" s="39" t="n">
        <v>0</v>
      </c>
      <c r="EB697" s="39" t="n">
        <v>0</v>
      </c>
      <c r="EC697" s="39" t="n">
        <v>0</v>
      </c>
      <c r="ED697" s="39" t="n">
        <v>0</v>
      </c>
      <c r="EE697" s="39" t="n">
        <v>0</v>
      </c>
      <c r="EF697" s="39" t="n">
        <v>0</v>
      </c>
      <c r="EG697" s="39" t="n">
        <v>0</v>
      </c>
      <c r="EH697" s="39" t="n">
        <v>5</v>
      </c>
      <c r="EI697" s="39" t="n">
        <v>0</v>
      </c>
      <c r="EJ697" s="39" t="n">
        <v>0</v>
      </c>
      <c r="EK697" s="39" t="n">
        <v>0</v>
      </c>
      <c r="EL697" s="39" t="n">
        <v>0</v>
      </c>
      <c r="EM697" s="39" t="n">
        <v>0</v>
      </c>
      <c r="EN697" s="39" t="n">
        <v>0</v>
      </c>
      <c r="EO697" s="39" t="n">
        <v>0</v>
      </c>
      <c r="EP697" s="39" t="n">
        <v>0</v>
      </c>
      <c r="EQ697" s="39" t="n">
        <v>0</v>
      </c>
      <c r="ER697" s="39" t="n">
        <v>0</v>
      </c>
      <c r="ES697" s="39" t="n">
        <v>0</v>
      </c>
      <c r="ET697" s="39" t="n">
        <v>0</v>
      </c>
      <c r="EU697" s="39" t="n">
        <v>0</v>
      </c>
      <c r="EV697" s="39" t="n">
        <v>0</v>
      </c>
      <c r="EW697" s="39" t="n">
        <v>0</v>
      </c>
      <c r="EX697" s="39" t="n">
        <v>0</v>
      </c>
      <c r="EY697" s="39" t="n">
        <v>0</v>
      </c>
      <c r="EZ697" s="39" t="n">
        <v>0</v>
      </c>
      <c r="FA697" s="39" t="n">
        <v>0</v>
      </c>
      <c r="FB697" s="39" t="n">
        <v>0</v>
      </c>
      <c r="FC697" s="39" t="n">
        <v>0</v>
      </c>
      <c r="FD697" s="39" t="n">
        <v>0</v>
      </c>
      <c r="FE697" s="39" t="n">
        <v>0</v>
      </c>
      <c r="FF697" s="39" t="n">
        <v>0</v>
      </c>
      <c r="FG697" s="39" t="n">
        <v>0</v>
      </c>
      <c r="FH697" s="39" t="n">
        <v>11</v>
      </c>
      <c r="FI697" s="39" t="n">
        <v>0</v>
      </c>
      <c r="FJ697" s="39" t="n">
        <v>0</v>
      </c>
      <c r="FK697" s="39" t="n">
        <v>0</v>
      </c>
      <c r="FL697" s="39" t="n">
        <v>0</v>
      </c>
      <c r="FM697" s="39" t="n">
        <v>0</v>
      </c>
      <c r="FN697" s="39" t="n">
        <v>0</v>
      </c>
      <c r="FO697" s="39" t="n">
        <v>0</v>
      </c>
      <c r="FP697" s="39" t="n">
        <v>0</v>
      </c>
      <c r="FQ697" s="39" t="n">
        <v>0</v>
      </c>
      <c r="FR697" s="39" t="n">
        <v>0</v>
      </c>
      <c r="FS697" s="39" t="n">
        <v>0</v>
      </c>
      <c r="FT697" s="39" t="n">
        <v>0</v>
      </c>
      <c r="FU697" s="39" t="n">
        <v>0</v>
      </c>
      <c r="FV697" s="39" t="n">
        <v>0</v>
      </c>
      <c r="FW697" s="39" t="n">
        <v>0</v>
      </c>
      <c r="FX697" s="39" t="n">
        <v>0</v>
      </c>
      <c r="FY697" s="39" t="n">
        <v>0</v>
      </c>
      <c r="FZ697" s="39" t="n">
        <v>0</v>
      </c>
      <c r="GA697" s="39" t="n">
        <v>0</v>
      </c>
      <c r="GB697" s="39" t="n">
        <v>0</v>
      </c>
      <c r="GC697" s="39" t="n">
        <v>0</v>
      </c>
      <c r="GD697" s="39" t="n">
        <v>0</v>
      </c>
      <c r="GE697" s="39" t="n">
        <v>2</v>
      </c>
      <c r="GF697" s="39" t="n">
        <v>0</v>
      </c>
      <c r="GG697" s="39" t="n">
        <v>0</v>
      </c>
      <c r="GH697" s="39" t="n">
        <v>0</v>
      </c>
      <c r="GI697" s="39" t="n">
        <v>0</v>
      </c>
      <c r="GJ697" s="39" t="n">
        <v>0</v>
      </c>
      <c r="GK697" s="39" t="n">
        <v>0</v>
      </c>
      <c r="GL697" s="39" t="n">
        <v>0</v>
      </c>
      <c r="GM697" s="39" t="n">
        <v>0</v>
      </c>
      <c r="GN697" s="39" t="n">
        <v>0</v>
      </c>
      <c r="GO697" s="39" t="n">
        <v>0</v>
      </c>
      <c r="GP697" s="39" t="n">
        <v>0</v>
      </c>
      <c r="GQ697" s="39" t="n">
        <v>0</v>
      </c>
      <c r="GR697" s="39" t="n">
        <v>0</v>
      </c>
      <c r="GS697" s="39" t="n">
        <v>0</v>
      </c>
      <c r="GT697" s="39" t="n">
        <v>0</v>
      </c>
      <c r="GU697" s="39" t="n">
        <v>0</v>
      </c>
      <c r="GV697" s="39" t="n">
        <v>0</v>
      </c>
      <c r="GW697" s="39" t="n">
        <v>0</v>
      </c>
      <c r="GX697" s="39" t="n">
        <v>0</v>
      </c>
      <c r="GY697" s="39" t="n">
        <v>0</v>
      </c>
      <c r="GZ697" s="39" t="n">
        <v>0</v>
      </c>
      <c r="HA697" s="39" t="n">
        <v>0</v>
      </c>
      <c r="HB697" s="39" t="n">
        <v>0</v>
      </c>
      <c r="HC697" s="39" t="n">
        <v>0</v>
      </c>
      <c r="HD697" s="39" t="n">
        <v>0</v>
      </c>
      <c r="HE697" s="39" t="n">
        <v>0</v>
      </c>
      <c r="HF697" s="39" t="n">
        <v>0</v>
      </c>
      <c r="HG697" s="39" t="n">
        <v>0</v>
      </c>
      <c r="HH697" s="39" t="n">
        <v>0</v>
      </c>
      <c r="HI697" s="39" t="n">
        <v>0</v>
      </c>
      <c r="HJ697" s="39" t="n">
        <v>0</v>
      </c>
      <c r="HK697" s="39" t="n">
        <v>0</v>
      </c>
      <c r="HL697" s="39" t="n">
        <v>0</v>
      </c>
      <c r="HM697" s="39" t="n">
        <v>0</v>
      </c>
      <c r="HN697" s="39" t="n">
        <v>0</v>
      </c>
      <c r="HO697" s="39" t="n">
        <v>0</v>
      </c>
      <c r="HP697" s="39" t="n">
        <v>0</v>
      </c>
      <c r="HQ697" s="39" t="n">
        <v>0</v>
      </c>
      <c r="HR697" s="39" t="n">
        <v>0</v>
      </c>
      <c r="HS697" s="39" t="n">
        <v>0</v>
      </c>
      <c r="HT697" s="39" t="n">
        <v>0</v>
      </c>
      <c r="HU697" s="39" t="n">
        <v>0</v>
      </c>
      <c r="HV697" s="39" t="n">
        <v>0</v>
      </c>
      <c r="HW697" s="39" t="n">
        <v>0</v>
      </c>
      <c r="HX697" s="39" t="n">
        <v>0</v>
      </c>
      <c r="HY697" s="39" t="n">
        <v>0</v>
      </c>
      <c r="HZ697" s="39" t="n">
        <v>0</v>
      </c>
      <c r="IA697" s="39" t="n">
        <v>0</v>
      </c>
      <c r="IB697" s="39" t="n">
        <v>0</v>
      </c>
      <c r="IC697" s="39" t="n">
        <v>0</v>
      </c>
      <c r="ID697" s="39" t="n">
        <v>0</v>
      </c>
      <c r="IE697" s="39" t="n">
        <v>0</v>
      </c>
      <c r="IF697" s="39" t="n">
        <v>0</v>
      </c>
      <c r="IG697" s="39" t="n">
        <v>2441</v>
      </c>
    </row>
    <row r="698" customFormat="false" ht="15" hidden="false" customHeight="false" outlineLevel="0" collapsed="false">
      <c r="A698" s="11" t="s">
        <v>1541</v>
      </c>
      <c r="B698" s="11" t="s">
        <v>105</v>
      </c>
      <c r="C698" s="11" t="s">
        <v>1445</v>
      </c>
      <c r="D698" s="11" t="s">
        <v>1533</v>
      </c>
      <c r="E698" s="11" t="s">
        <v>1542</v>
      </c>
      <c r="F698" s="39" t="n">
        <v>2098</v>
      </c>
      <c r="G698" s="39" t="n">
        <v>1241</v>
      </c>
      <c r="H698" s="39" t="n">
        <v>1049</v>
      </c>
      <c r="I698" s="39" t="n">
        <v>1023</v>
      </c>
      <c r="J698" s="39" t="n">
        <v>962</v>
      </c>
      <c r="K698" s="39" t="n">
        <v>397</v>
      </c>
      <c r="L698" s="39" t="n">
        <v>972</v>
      </c>
      <c r="M698" s="39" t="n">
        <v>411</v>
      </c>
      <c r="N698" s="39" t="n">
        <v>501</v>
      </c>
      <c r="O698" s="39" t="n">
        <v>638</v>
      </c>
      <c r="P698" s="39" t="n">
        <v>809</v>
      </c>
      <c r="Q698" s="39" t="n">
        <v>130</v>
      </c>
      <c r="R698" s="39" t="n">
        <v>110</v>
      </c>
      <c r="S698" s="39" t="n">
        <v>83</v>
      </c>
      <c r="T698" s="39" t="n">
        <v>343</v>
      </c>
      <c r="U698" s="39" t="n">
        <v>52</v>
      </c>
      <c r="V698" s="39" t="n">
        <v>495</v>
      </c>
      <c r="W698" s="39" t="n">
        <v>460</v>
      </c>
      <c r="X698" s="39" t="n">
        <v>131</v>
      </c>
      <c r="Y698" s="39" t="n">
        <v>463</v>
      </c>
      <c r="Z698" s="39" t="n">
        <v>268</v>
      </c>
      <c r="AA698" s="39" t="n">
        <v>75</v>
      </c>
      <c r="AB698" s="39" t="n">
        <v>144</v>
      </c>
      <c r="AC698" s="39" t="n">
        <v>309</v>
      </c>
      <c r="AD698" s="39" t="n">
        <v>106</v>
      </c>
      <c r="AE698" s="39" t="n">
        <v>0</v>
      </c>
      <c r="AF698" s="39" t="n">
        <v>135</v>
      </c>
      <c r="AG698" s="39" t="n">
        <v>212</v>
      </c>
      <c r="AH698" s="39" t="n">
        <v>326</v>
      </c>
      <c r="AI698" s="39" t="n">
        <v>135</v>
      </c>
      <c r="AJ698" s="39" t="n">
        <v>4</v>
      </c>
      <c r="AK698" s="39" t="n">
        <v>124</v>
      </c>
      <c r="AL698" s="39" t="n">
        <v>255</v>
      </c>
      <c r="AM698" s="39" t="n">
        <v>52</v>
      </c>
      <c r="AN698" s="39" t="n">
        <v>1</v>
      </c>
      <c r="AO698" s="39" t="n">
        <v>89</v>
      </c>
      <c r="AP698" s="39" t="n">
        <v>22</v>
      </c>
      <c r="AQ698" s="39" t="n">
        <v>5</v>
      </c>
      <c r="AR698" s="39" t="n">
        <v>60</v>
      </c>
      <c r="AS698" s="39" t="n">
        <v>39</v>
      </c>
      <c r="AT698" s="39" t="n">
        <v>372</v>
      </c>
      <c r="AU698" s="39" t="n">
        <v>9</v>
      </c>
      <c r="AV698" s="39" t="n">
        <v>11</v>
      </c>
      <c r="AW698" s="39" t="n">
        <v>8</v>
      </c>
      <c r="AX698" s="39" t="n">
        <v>48</v>
      </c>
      <c r="AY698" s="39" t="n">
        <v>37</v>
      </c>
      <c r="AZ698" s="39" t="n">
        <v>15</v>
      </c>
      <c r="BA698" s="39" t="n">
        <v>2</v>
      </c>
      <c r="BB698" s="39" t="n">
        <v>8</v>
      </c>
      <c r="BC698" s="39" t="n">
        <v>2</v>
      </c>
      <c r="BD698" s="39" t="n">
        <v>6</v>
      </c>
      <c r="BE698" s="39" t="n">
        <v>3</v>
      </c>
      <c r="BF698" s="39" t="n">
        <v>5</v>
      </c>
      <c r="BG698" s="39" t="n">
        <v>52</v>
      </c>
      <c r="BH698" s="39" t="n">
        <v>16</v>
      </c>
      <c r="BI698" s="39" t="n">
        <v>36</v>
      </c>
      <c r="BJ698" s="39" t="n">
        <v>95</v>
      </c>
      <c r="BK698" s="39" t="n">
        <v>210</v>
      </c>
      <c r="BL698" s="39" t="n">
        <v>38</v>
      </c>
      <c r="BM698" s="39" t="n">
        <v>0</v>
      </c>
      <c r="BN698" s="39" t="n">
        <v>114</v>
      </c>
      <c r="BO698" s="39" t="n">
        <v>56</v>
      </c>
      <c r="BP698" s="39" t="n">
        <v>12</v>
      </c>
      <c r="BQ698" s="39" t="n">
        <v>54</v>
      </c>
      <c r="BR698" s="39" t="n">
        <v>15</v>
      </c>
      <c r="BS698" s="39" t="n">
        <v>0</v>
      </c>
      <c r="BT698" s="39" t="n">
        <v>0</v>
      </c>
      <c r="BU698" s="39" t="n">
        <v>5</v>
      </c>
      <c r="BV698" s="39" t="n">
        <v>46</v>
      </c>
      <c r="BW698" s="39" t="n">
        <v>4</v>
      </c>
      <c r="BX698" s="39" t="n">
        <v>0</v>
      </c>
      <c r="BY698" s="39" t="n">
        <v>0</v>
      </c>
      <c r="BZ698" s="39" t="n">
        <v>17</v>
      </c>
      <c r="CA698" s="39" t="n">
        <v>0</v>
      </c>
      <c r="CB698" s="39" t="n">
        <v>0</v>
      </c>
      <c r="CC698" s="39" t="n">
        <v>1</v>
      </c>
      <c r="CD698" s="39" t="n">
        <v>0</v>
      </c>
      <c r="CE698" s="39" t="n">
        <v>28</v>
      </c>
      <c r="CF698" s="39" t="n">
        <v>0</v>
      </c>
      <c r="CG698" s="39" t="n">
        <v>2</v>
      </c>
      <c r="CH698" s="39" t="n">
        <v>12</v>
      </c>
      <c r="CI698" s="39" t="n">
        <v>2</v>
      </c>
      <c r="CJ698" s="39" t="n">
        <v>12</v>
      </c>
      <c r="CK698" s="39" t="n">
        <v>0</v>
      </c>
      <c r="CL698" s="39" t="n">
        <v>1</v>
      </c>
      <c r="CM698" s="39" t="n">
        <v>2</v>
      </c>
      <c r="CN698" s="39" t="n">
        <v>48</v>
      </c>
      <c r="CO698" s="39" t="n">
        <v>4</v>
      </c>
      <c r="CP698" s="39" t="n">
        <v>0</v>
      </c>
      <c r="CQ698" s="39" t="n">
        <v>0</v>
      </c>
      <c r="CR698" s="39" t="n">
        <v>17</v>
      </c>
      <c r="CS698" s="39" t="n">
        <v>1</v>
      </c>
      <c r="CT698" s="39" t="n">
        <v>0</v>
      </c>
      <c r="CU698" s="39" t="n">
        <v>15</v>
      </c>
      <c r="CV698" s="39" t="n">
        <v>3</v>
      </c>
      <c r="CW698" s="39" t="n">
        <v>58</v>
      </c>
      <c r="CX698" s="39" t="n">
        <v>0</v>
      </c>
      <c r="CY698" s="39" t="n">
        <v>0</v>
      </c>
      <c r="CZ698" s="39" t="n">
        <v>0</v>
      </c>
      <c r="DA698" s="39" t="n">
        <v>7</v>
      </c>
      <c r="DB698" s="39" t="n">
        <v>0</v>
      </c>
      <c r="DC698" s="39" t="n">
        <v>0</v>
      </c>
      <c r="DD698" s="39" t="n">
        <v>0</v>
      </c>
      <c r="DE698" s="39" t="n">
        <v>5</v>
      </c>
      <c r="DF698" s="39" t="n">
        <v>0</v>
      </c>
      <c r="DG698" s="39" t="n">
        <v>7</v>
      </c>
      <c r="DH698" s="39" t="n">
        <v>1</v>
      </c>
      <c r="DI698" s="39" t="n">
        <v>0</v>
      </c>
      <c r="DJ698" s="39" t="n">
        <v>13</v>
      </c>
      <c r="DK698" s="39" t="n">
        <v>17</v>
      </c>
      <c r="DL698" s="39" t="n">
        <v>0</v>
      </c>
      <c r="DM698" s="39" t="n">
        <v>0</v>
      </c>
      <c r="DN698" s="39" t="n">
        <v>0</v>
      </c>
      <c r="DO698" s="39" t="n">
        <v>6</v>
      </c>
      <c r="DP698" s="39" t="n">
        <v>36</v>
      </c>
      <c r="DQ698" s="39" t="n">
        <v>3</v>
      </c>
      <c r="DR698" s="39" t="n">
        <v>0</v>
      </c>
      <c r="DS698" s="39" t="n">
        <v>0</v>
      </c>
      <c r="DT698" s="39" t="n">
        <v>0</v>
      </c>
      <c r="DU698" s="39" t="n">
        <v>1</v>
      </c>
      <c r="DV698" s="39" t="n">
        <v>2</v>
      </c>
      <c r="DW698" s="39" t="n">
        <v>0</v>
      </c>
      <c r="DX698" s="39" t="n">
        <v>0</v>
      </c>
      <c r="DY698" s="39" t="n">
        <v>6</v>
      </c>
      <c r="DZ698" s="39" t="n">
        <v>0</v>
      </c>
      <c r="EA698" s="39" t="n">
        <v>0</v>
      </c>
      <c r="EB698" s="39" t="n">
        <v>0</v>
      </c>
      <c r="EC698" s="39" t="n">
        <v>4</v>
      </c>
      <c r="ED698" s="39" t="n">
        <v>0</v>
      </c>
      <c r="EE698" s="39" t="n">
        <v>0</v>
      </c>
      <c r="EF698" s="39" t="n">
        <v>0</v>
      </c>
      <c r="EG698" s="39" t="n">
        <v>0</v>
      </c>
      <c r="EH698" s="39" t="n">
        <v>27</v>
      </c>
      <c r="EI698" s="39" t="n">
        <v>4</v>
      </c>
      <c r="EJ698" s="39" t="n">
        <v>0</v>
      </c>
      <c r="EK698" s="39" t="n">
        <v>0</v>
      </c>
      <c r="EL698" s="39" t="n">
        <v>0</v>
      </c>
      <c r="EM698" s="39" t="n">
        <v>0</v>
      </c>
      <c r="EN698" s="39" t="n">
        <v>0</v>
      </c>
      <c r="EO698" s="39" t="n">
        <v>0</v>
      </c>
      <c r="EP698" s="39" t="n">
        <v>0</v>
      </c>
      <c r="EQ698" s="39" t="n">
        <v>0</v>
      </c>
      <c r="ER698" s="39" t="n">
        <v>2</v>
      </c>
      <c r="ES698" s="39" t="n">
        <v>0</v>
      </c>
      <c r="ET698" s="39" t="n">
        <v>0</v>
      </c>
      <c r="EU698" s="39" t="n">
        <v>0</v>
      </c>
      <c r="EV698" s="39" t="n">
        <v>0</v>
      </c>
      <c r="EW698" s="39" t="n">
        <v>0</v>
      </c>
      <c r="EX698" s="39" t="n">
        <v>0</v>
      </c>
      <c r="EY698" s="39" t="n">
        <v>0</v>
      </c>
      <c r="EZ698" s="39" t="n">
        <v>0</v>
      </c>
      <c r="FA698" s="39" t="n">
        <v>0</v>
      </c>
      <c r="FB698" s="39" t="n">
        <v>0</v>
      </c>
      <c r="FC698" s="39" t="n">
        <v>1</v>
      </c>
      <c r="FD698" s="39" t="n">
        <v>0</v>
      </c>
      <c r="FE698" s="39" t="n">
        <v>0</v>
      </c>
      <c r="FF698" s="39" t="n">
        <v>0</v>
      </c>
      <c r="FG698" s="39" t="n">
        <v>1</v>
      </c>
      <c r="FH698" s="39" t="n">
        <v>22</v>
      </c>
      <c r="FI698" s="39" t="n">
        <v>0</v>
      </c>
      <c r="FJ698" s="39" t="n">
        <v>0</v>
      </c>
      <c r="FK698" s="39" t="n">
        <v>0</v>
      </c>
      <c r="FL698" s="39" t="n">
        <v>4</v>
      </c>
      <c r="FM698" s="39" t="n">
        <v>0</v>
      </c>
      <c r="FN698" s="39" t="n">
        <v>0</v>
      </c>
      <c r="FO698" s="39" t="n">
        <v>6</v>
      </c>
      <c r="FP698" s="39" t="n">
        <v>0</v>
      </c>
      <c r="FQ698" s="39" t="n">
        <v>11</v>
      </c>
      <c r="FR698" s="39" t="n">
        <v>0</v>
      </c>
      <c r="FS698" s="39" t="n">
        <v>0</v>
      </c>
      <c r="FT698" s="39" t="n">
        <v>0</v>
      </c>
      <c r="FU698" s="39" t="n">
        <v>0</v>
      </c>
      <c r="FV698" s="39" t="n">
        <v>0</v>
      </c>
      <c r="FW698" s="39" t="n">
        <v>2</v>
      </c>
      <c r="FX698" s="39" t="n">
        <v>3</v>
      </c>
      <c r="FY698" s="39" t="n">
        <v>0</v>
      </c>
      <c r="FZ698" s="39" t="n">
        <v>0</v>
      </c>
      <c r="GA698" s="39" t="n">
        <v>4</v>
      </c>
      <c r="GB698" s="39" t="n">
        <v>0</v>
      </c>
      <c r="GC698" s="39" t="n">
        <v>0</v>
      </c>
      <c r="GD698" s="39" t="n">
        <v>0</v>
      </c>
      <c r="GE698" s="39" t="n">
        <v>0</v>
      </c>
      <c r="GF698" s="39" t="n">
        <v>0</v>
      </c>
      <c r="GG698" s="39" t="n">
        <v>0</v>
      </c>
      <c r="GH698" s="39" t="n">
        <v>0</v>
      </c>
      <c r="GI698" s="39" t="n">
        <v>0</v>
      </c>
      <c r="GJ698" s="39" t="n">
        <v>0</v>
      </c>
      <c r="GK698" s="39" t="n">
        <v>0</v>
      </c>
      <c r="GL698" s="39" t="n">
        <v>0</v>
      </c>
      <c r="GM698" s="39" t="n">
        <v>0</v>
      </c>
      <c r="GN698" s="39" t="n">
        <v>0</v>
      </c>
      <c r="GO698" s="39" t="n">
        <v>0</v>
      </c>
      <c r="GP698" s="39" t="n">
        <v>0</v>
      </c>
      <c r="GQ698" s="39" t="n">
        <v>5</v>
      </c>
      <c r="GR698" s="39" t="n">
        <v>0</v>
      </c>
      <c r="GS698" s="39" t="n">
        <v>0</v>
      </c>
      <c r="GT698" s="39" t="n">
        <v>0</v>
      </c>
      <c r="GU698" s="39" t="n">
        <v>0</v>
      </c>
      <c r="GV698" s="39" t="n">
        <v>0</v>
      </c>
      <c r="GW698" s="39" t="n">
        <v>0</v>
      </c>
      <c r="GX698" s="39" t="n">
        <v>0</v>
      </c>
      <c r="GY698" s="39" t="n">
        <v>0</v>
      </c>
      <c r="GZ698" s="39" t="n">
        <v>0</v>
      </c>
      <c r="HA698" s="39" t="n">
        <v>0</v>
      </c>
      <c r="HB698" s="39" t="n">
        <v>0</v>
      </c>
      <c r="HC698" s="39" t="n">
        <v>5</v>
      </c>
      <c r="HD698" s="39" t="n">
        <v>0</v>
      </c>
      <c r="HE698" s="39" t="n">
        <v>0</v>
      </c>
      <c r="HF698" s="39" t="n">
        <v>0</v>
      </c>
      <c r="HG698" s="39" t="n">
        <v>0</v>
      </c>
      <c r="HH698" s="39" t="n">
        <v>0</v>
      </c>
      <c r="HI698" s="39" t="n">
        <v>0</v>
      </c>
      <c r="HJ698" s="39" t="n">
        <v>0</v>
      </c>
      <c r="HK698" s="39" t="n">
        <v>0</v>
      </c>
      <c r="HL698" s="39" t="n">
        <v>0</v>
      </c>
      <c r="HM698" s="39" t="n">
        <v>0</v>
      </c>
      <c r="HN698" s="39" t="n">
        <v>0</v>
      </c>
      <c r="HO698" s="39" t="n">
        <v>0</v>
      </c>
      <c r="HP698" s="39" t="n">
        <v>0</v>
      </c>
      <c r="HQ698" s="39" t="n">
        <v>0</v>
      </c>
      <c r="HR698" s="39" t="n">
        <v>0</v>
      </c>
      <c r="HS698" s="39" t="n">
        <v>0</v>
      </c>
      <c r="HT698" s="39" t="n">
        <v>0</v>
      </c>
      <c r="HU698" s="39" t="n">
        <v>0</v>
      </c>
      <c r="HV698" s="39" t="n">
        <v>0</v>
      </c>
      <c r="HW698" s="39" t="n">
        <v>0</v>
      </c>
      <c r="HX698" s="39" t="n">
        <v>0</v>
      </c>
      <c r="HY698" s="39" t="n">
        <v>0</v>
      </c>
      <c r="HZ698" s="39" t="n">
        <v>0</v>
      </c>
      <c r="IA698" s="39" t="n">
        <v>0</v>
      </c>
      <c r="IB698" s="39" t="n">
        <v>0</v>
      </c>
      <c r="IC698" s="39" t="n">
        <v>0</v>
      </c>
      <c r="ID698" s="39" t="n">
        <v>0</v>
      </c>
      <c r="IE698" s="39" t="n">
        <v>0</v>
      </c>
      <c r="IF698" s="39" t="n">
        <v>0</v>
      </c>
      <c r="IG698" s="39" t="n">
        <v>3477</v>
      </c>
    </row>
    <row r="699" customFormat="false" ht="15" hidden="false" customHeight="false" outlineLevel="0" collapsed="false">
      <c r="A699" s="11" t="s">
        <v>1543</v>
      </c>
      <c r="B699" s="11" t="s">
        <v>116</v>
      </c>
      <c r="C699" s="11" t="s">
        <v>1445</v>
      </c>
      <c r="D699" s="11" t="s">
        <v>1533</v>
      </c>
      <c r="E699" s="11" t="s">
        <v>1544</v>
      </c>
      <c r="F699" s="39" t="n">
        <v>1707</v>
      </c>
      <c r="G699" s="39" t="n">
        <v>2613</v>
      </c>
      <c r="H699" s="39" t="n">
        <v>1468</v>
      </c>
      <c r="I699" s="39" t="n">
        <v>2860</v>
      </c>
      <c r="J699" s="39" t="n">
        <v>1895</v>
      </c>
      <c r="K699" s="39" t="n">
        <v>1442</v>
      </c>
      <c r="L699" s="39" t="n">
        <v>998</v>
      </c>
      <c r="M699" s="39" t="n">
        <v>1033</v>
      </c>
      <c r="N699" s="39" t="n">
        <v>586</v>
      </c>
      <c r="O699" s="39" t="n">
        <v>212</v>
      </c>
      <c r="P699" s="39" t="n">
        <v>389</v>
      </c>
      <c r="Q699" s="39" t="n">
        <v>329</v>
      </c>
      <c r="R699" s="39" t="n">
        <v>174</v>
      </c>
      <c r="S699" s="39" t="n">
        <v>135</v>
      </c>
      <c r="T699" s="39" t="n">
        <v>479</v>
      </c>
      <c r="U699" s="39" t="n">
        <v>15</v>
      </c>
      <c r="V699" s="39" t="n">
        <v>727</v>
      </c>
      <c r="W699" s="39" t="n">
        <v>365</v>
      </c>
      <c r="X699" s="39" t="n">
        <v>203</v>
      </c>
      <c r="Y699" s="39" t="n">
        <v>366</v>
      </c>
      <c r="Z699" s="39" t="n">
        <v>254</v>
      </c>
      <c r="AA699" s="39" t="n">
        <v>124</v>
      </c>
      <c r="AB699" s="39" t="n">
        <v>283</v>
      </c>
      <c r="AC699" s="39" t="n">
        <v>290</v>
      </c>
      <c r="AD699" s="39" t="n">
        <v>280</v>
      </c>
      <c r="AE699" s="39" t="n">
        <v>0</v>
      </c>
      <c r="AF699" s="39" t="n">
        <v>130</v>
      </c>
      <c r="AG699" s="39" t="n">
        <v>441</v>
      </c>
      <c r="AH699" s="39" t="n">
        <v>643</v>
      </c>
      <c r="AI699" s="39" t="n">
        <v>159</v>
      </c>
      <c r="AJ699" s="39" t="n">
        <v>567</v>
      </c>
      <c r="AK699" s="39" t="n">
        <v>673</v>
      </c>
      <c r="AL699" s="39" t="n">
        <v>503</v>
      </c>
      <c r="AM699" s="39" t="n">
        <v>100</v>
      </c>
      <c r="AN699" s="39" t="n">
        <v>1</v>
      </c>
      <c r="AO699" s="39" t="n">
        <v>207</v>
      </c>
      <c r="AP699" s="39" t="n">
        <v>5</v>
      </c>
      <c r="AQ699" s="39" t="n">
        <v>1</v>
      </c>
      <c r="AR699" s="39" t="n">
        <v>85</v>
      </c>
      <c r="AS699" s="39" t="n">
        <v>25</v>
      </c>
      <c r="AT699" s="39" t="n">
        <v>433</v>
      </c>
      <c r="AU699" s="39" t="n">
        <v>3</v>
      </c>
      <c r="AV699" s="39" t="n">
        <v>0</v>
      </c>
      <c r="AW699" s="39" t="n">
        <v>11</v>
      </c>
      <c r="AX699" s="39" t="n">
        <v>64</v>
      </c>
      <c r="AY699" s="39" t="n">
        <v>9</v>
      </c>
      <c r="AZ699" s="39" t="n">
        <v>0</v>
      </c>
      <c r="BA699" s="39" t="n">
        <v>37</v>
      </c>
      <c r="BB699" s="39" t="n">
        <v>2</v>
      </c>
      <c r="BC699" s="39" t="n">
        <v>12</v>
      </c>
      <c r="BD699" s="39" t="n">
        <v>17</v>
      </c>
      <c r="BE699" s="39" t="n">
        <v>6</v>
      </c>
      <c r="BF699" s="39" t="n">
        <v>22</v>
      </c>
      <c r="BG699" s="39" t="n">
        <v>91</v>
      </c>
      <c r="BH699" s="39" t="n">
        <v>0</v>
      </c>
      <c r="BI699" s="39" t="n">
        <v>24</v>
      </c>
      <c r="BJ699" s="39" t="n">
        <v>16</v>
      </c>
      <c r="BK699" s="39" t="n">
        <v>25</v>
      </c>
      <c r="BL699" s="39" t="n">
        <v>100</v>
      </c>
      <c r="BM699" s="39" t="n">
        <v>0</v>
      </c>
      <c r="BN699" s="39" t="n">
        <v>427</v>
      </c>
      <c r="BO699" s="39" t="n">
        <v>29</v>
      </c>
      <c r="BP699" s="39" t="n">
        <v>0</v>
      </c>
      <c r="BQ699" s="39" t="n">
        <v>0</v>
      </c>
      <c r="BR699" s="39" t="n">
        <v>4</v>
      </c>
      <c r="BS699" s="39" t="n">
        <v>0</v>
      </c>
      <c r="BT699" s="39" t="n">
        <v>0</v>
      </c>
      <c r="BU699" s="39" t="n">
        <v>16</v>
      </c>
      <c r="BV699" s="39" t="n">
        <v>0</v>
      </c>
      <c r="BW699" s="39" t="n">
        <v>13</v>
      </c>
      <c r="BX699" s="39" t="n">
        <v>1</v>
      </c>
      <c r="BY699" s="39" t="n">
        <v>0</v>
      </c>
      <c r="BZ699" s="39" t="n">
        <v>25</v>
      </c>
      <c r="CA699" s="39" t="n">
        <v>0</v>
      </c>
      <c r="CB699" s="39" t="n">
        <v>0</v>
      </c>
      <c r="CC699" s="39" t="n">
        <v>0</v>
      </c>
      <c r="CD699" s="39" t="n">
        <v>0</v>
      </c>
      <c r="CE699" s="39" t="n">
        <v>0</v>
      </c>
      <c r="CF699" s="39" t="n">
        <v>0</v>
      </c>
      <c r="CG699" s="39" t="n">
        <v>2</v>
      </c>
      <c r="CH699" s="39" t="n">
        <v>2</v>
      </c>
      <c r="CI699" s="39" t="n">
        <v>0</v>
      </c>
      <c r="CJ699" s="39" t="n">
        <v>1</v>
      </c>
      <c r="CK699" s="39" t="n">
        <v>0</v>
      </c>
      <c r="CL699" s="39" t="n">
        <v>0</v>
      </c>
      <c r="CM699" s="39" t="n">
        <v>0</v>
      </c>
      <c r="CN699" s="39" t="n">
        <v>28</v>
      </c>
      <c r="CO699" s="39" t="n">
        <v>0</v>
      </c>
      <c r="CP699" s="39" t="n">
        <v>3</v>
      </c>
      <c r="CQ699" s="39" t="n">
        <v>0</v>
      </c>
      <c r="CR699" s="39" t="n">
        <v>11</v>
      </c>
      <c r="CS699" s="39" t="n">
        <v>0</v>
      </c>
      <c r="CT699" s="39" t="n">
        <v>0</v>
      </c>
      <c r="CU699" s="39" t="n">
        <v>1</v>
      </c>
      <c r="CV699" s="39" t="n">
        <v>0</v>
      </c>
      <c r="CW699" s="39" t="n">
        <v>2</v>
      </c>
      <c r="CX699" s="39" t="n">
        <v>0</v>
      </c>
      <c r="CY699" s="39" t="n">
        <v>0</v>
      </c>
      <c r="CZ699" s="39" t="n">
        <v>0</v>
      </c>
      <c r="DA699" s="39" t="n">
        <v>0</v>
      </c>
      <c r="DB699" s="39" t="n">
        <v>0</v>
      </c>
      <c r="DC699" s="39" t="n">
        <v>0</v>
      </c>
      <c r="DD699" s="39" t="n">
        <v>0</v>
      </c>
      <c r="DE699" s="39" t="n">
        <v>0</v>
      </c>
      <c r="DF699" s="39" t="n">
        <v>0</v>
      </c>
      <c r="DG699" s="39" t="n">
        <v>0</v>
      </c>
      <c r="DH699" s="39" t="n">
        <v>0</v>
      </c>
      <c r="DI699" s="39" t="n">
        <v>0</v>
      </c>
      <c r="DJ699" s="39" t="n">
        <v>69</v>
      </c>
      <c r="DK699" s="39" t="n">
        <v>0</v>
      </c>
      <c r="DL699" s="39" t="n">
        <v>0</v>
      </c>
      <c r="DM699" s="39" t="n">
        <v>0</v>
      </c>
      <c r="DN699" s="39" t="n">
        <v>1</v>
      </c>
      <c r="DO699" s="39" t="n">
        <v>0</v>
      </c>
      <c r="DP699" s="39" t="n">
        <v>24</v>
      </c>
      <c r="DQ699" s="39" t="n">
        <v>3</v>
      </c>
      <c r="DR699" s="39" t="n">
        <v>3</v>
      </c>
      <c r="DS699" s="39" t="n">
        <v>0</v>
      </c>
      <c r="DT699" s="39" t="n">
        <v>0</v>
      </c>
      <c r="DU699" s="39" t="n">
        <v>1</v>
      </c>
      <c r="DV699" s="39" t="n">
        <v>0</v>
      </c>
      <c r="DW699" s="39" t="n">
        <v>0</v>
      </c>
      <c r="DX699" s="39" t="n">
        <v>0</v>
      </c>
      <c r="DY699" s="39" t="n">
        <v>0</v>
      </c>
      <c r="DZ699" s="39" t="n">
        <v>0</v>
      </c>
      <c r="EA699" s="39" t="n">
        <v>0</v>
      </c>
      <c r="EB699" s="39" t="n">
        <v>0</v>
      </c>
      <c r="EC699" s="39" t="n">
        <v>0</v>
      </c>
      <c r="ED699" s="39" t="n">
        <v>0</v>
      </c>
      <c r="EE699" s="39" t="n">
        <v>0</v>
      </c>
      <c r="EF699" s="39" t="n">
        <v>0</v>
      </c>
      <c r="EG699" s="39" t="n">
        <v>0</v>
      </c>
      <c r="EH699" s="39" t="n">
        <v>30</v>
      </c>
      <c r="EI699" s="39" t="n">
        <v>0</v>
      </c>
      <c r="EJ699" s="39" t="n">
        <v>0</v>
      </c>
      <c r="EK699" s="39" t="n">
        <v>0</v>
      </c>
      <c r="EL699" s="39" t="n">
        <v>0</v>
      </c>
      <c r="EM699" s="39" t="n">
        <v>0</v>
      </c>
      <c r="EN699" s="39" t="n">
        <v>0</v>
      </c>
      <c r="EO699" s="39" t="n">
        <v>0</v>
      </c>
      <c r="EP699" s="39" t="n">
        <v>0</v>
      </c>
      <c r="EQ699" s="39" t="n">
        <v>0</v>
      </c>
      <c r="ER699" s="39" t="n">
        <v>0</v>
      </c>
      <c r="ES699" s="39" t="n">
        <v>0</v>
      </c>
      <c r="ET699" s="39" t="n">
        <v>0</v>
      </c>
      <c r="EU699" s="39" t="n">
        <v>0</v>
      </c>
      <c r="EV699" s="39" t="n">
        <v>0</v>
      </c>
      <c r="EW699" s="39" t="n">
        <v>0</v>
      </c>
      <c r="EX699" s="39" t="n">
        <v>0</v>
      </c>
      <c r="EY699" s="39" t="n">
        <v>0</v>
      </c>
      <c r="EZ699" s="39" t="n">
        <v>0</v>
      </c>
      <c r="FA699" s="39" t="n">
        <v>0</v>
      </c>
      <c r="FB699" s="39" t="n">
        <v>0</v>
      </c>
      <c r="FC699" s="39" t="n">
        <v>0</v>
      </c>
      <c r="FD699" s="39" t="n">
        <v>0</v>
      </c>
      <c r="FE699" s="39" t="n">
        <v>0</v>
      </c>
      <c r="FF699" s="39" t="n">
        <v>0</v>
      </c>
      <c r="FG699" s="39" t="n">
        <v>1</v>
      </c>
      <c r="FH699" s="39" t="n">
        <v>0</v>
      </c>
      <c r="FI699" s="39" t="n">
        <v>0</v>
      </c>
      <c r="FJ699" s="39" t="n">
        <v>0</v>
      </c>
      <c r="FK699" s="39" t="n">
        <v>0</v>
      </c>
      <c r="FL699" s="39" t="n">
        <v>6</v>
      </c>
      <c r="FM699" s="39" t="n">
        <v>0</v>
      </c>
      <c r="FN699" s="39" t="n">
        <v>0</v>
      </c>
      <c r="FO699" s="39" t="n">
        <v>1</v>
      </c>
      <c r="FP699" s="39" t="n">
        <v>0</v>
      </c>
      <c r="FQ699" s="39" t="n">
        <v>0</v>
      </c>
      <c r="FR699" s="39" t="n">
        <v>0</v>
      </c>
      <c r="FS699" s="39" t="n">
        <v>0</v>
      </c>
      <c r="FT699" s="39" t="n">
        <v>0</v>
      </c>
      <c r="FU699" s="39" t="n">
        <v>0</v>
      </c>
      <c r="FV699" s="39" t="n">
        <v>0</v>
      </c>
      <c r="FW699" s="39" t="n">
        <v>0</v>
      </c>
      <c r="FX699" s="39" t="n">
        <v>0</v>
      </c>
      <c r="FY699" s="39" t="n">
        <v>0</v>
      </c>
      <c r="FZ699" s="39" t="n">
        <v>0</v>
      </c>
      <c r="GA699" s="39" t="n">
        <v>0</v>
      </c>
      <c r="GB699" s="39" t="n">
        <v>2</v>
      </c>
      <c r="GC699" s="39" t="n">
        <v>0</v>
      </c>
      <c r="GD699" s="39" t="n">
        <v>0</v>
      </c>
      <c r="GE699" s="39" t="n">
        <v>1</v>
      </c>
      <c r="GF699" s="39" t="n">
        <v>0</v>
      </c>
      <c r="GG699" s="39" t="n">
        <v>0</v>
      </c>
      <c r="GH699" s="39" t="n">
        <v>0</v>
      </c>
      <c r="GI699" s="39" t="n">
        <v>0</v>
      </c>
      <c r="GJ699" s="39" t="n">
        <v>0</v>
      </c>
      <c r="GK699" s="39" t="n">
        <v>0</v>
      </c>
      <c r="GL699" s="39" t="n">
        <v>0</v>
      </c>
      <c r="GM699" s="39" t="n">
        <v>16</v>
      </c>
      <c r="GN699" s="39" t="n">
        <v>0</v>
      </c>
      <c r="GO699" s="39" t="n">
        <v>0</v>
      </c>
      <c r="GP699" s="39" t="n">
        <v>1</v>
      </c>
      <c r="GQ699" s="39" t="n">
        <v>1</v>
      </c>
      <c r="GR699" s="39" t="n">
        <v>3</v>
      </c>
      <c r="GS699" s="39" t="n">
        <v>0</v>
      </c>
      <c r="GT699" s="39" t="n">
        <v>0</v>
      </c>
      <c r="GU699" s="39" t="n">
        <v>0</v>
      </c>
      <c r="GV699" s="39" t="n">
        <v>0</v>
      </c>
      <c r="GW699" s="39" t="n">
        <v>0</v>
      </c>
      <c r="GX699" s="39" t="n">
        <v>5</v>
      </c>
      <c r="GY699" s="39" t="n">
        <v>0</v>
      </c>
      <c r="GZ699" s="39" t="n">
        <v>0</v>
      </c>
      <c r="HA699" s="39" t="n">
        <v>0</v>
      </c>
      <c r="HB699" s="39" t="n">
        <v>0</v>
      </c>
      <c r="HC699" s="39" t="n">
        <v>0</v>
      </c>
      <c r="HD699" s="39" t="n">
        <v>0</v>
      </c>
      <c r="HE699" s="39" t="n">
        <v>0</v>
      </c>
      <c r="HF699" s="39" t="n">
        <v>0</v>
      </c>
      <c r="HG699" s="39" t="n">
        <v>0</v>
      </c>
      <c r="HH699" s="39" t="n">
        <v>0</v>
      </c>
      <c r="HI699" s="39" t="n">
        <v>0</v>
      </c>
      <c r="HJ699" s="39" t="n">
        <v>0</v>
      </c>
      <c r="HK699" s="39" t="n">
        <v>0</v>
      </c>
      <c r="HL699" s="39" t="n">
        <v>0</v>
      </c>
      <c r="HM699" s="39" t="n">
        <v>0</v>
      </c>
      <c r="HN699" s="39" t="n">
        <v>0</v>
      </c>
      <c r="HO699" s="39" t="n">
        <v>0</v>
      </c>
      <c r="HP699" s="39" t="n">
        <v>0</v>
      </c>
      <c r="HQ699" s="39" t="n">
        <v>0</v>
      </c>
      <c r="HR699" s="39" t="n">
        <v>0</v>
      </c>
      <c r="HS699" s="39" t="n">
        <v>0</v>
      </c>
      <c r="HT699" s="39" t="n">
        <v>0</v>
      </c>
      <c r="HU699" s="39" t="n">
        <v>0</v>
      </c>
      <c r="HV699" s="39" t="n">
        <v>0</v>
      </c>
      <c r="HW699" s="39" t="n">
        <v>0</v>
      </c>
      <c r="HX699" s="39" t="n">
        <v>0</v>
      </c>
      <c r="HY699" s="39" t="n">
        <v>0</v>
      </c>
      <c r="HZ699" s="39" t="n">
        <v>0</v>
      </c>
      <c r="IA699" s="39" t="n">
        <v>0</v>
      </c>
      <c r="IB699" s="39" t="n">
        <v>0</v>
      </c>
      <c r="IC699" s="39" t="n">
        <v>0</v>
      </c>
      <c r="ID699" s="39" t="n">
        <v>0</v>
      </c>
      <c r="IE699" s="39" t="n">
        <v>0</v>
      </c>
      <c r="IF699" s="39" t="n">
        <v>0</v>
      </c>
      <c r="IG699" s="39" t="n">
        <v>8124</v>
      </c>
    </row>
    <row r="700" customFormat="false" ht="15" hidden="false" customHeight="false" outlineLevel="0" collapsed="false">
      <c r="A700" s="11" t="s">
        <v>1545</v>
      </c>
      <c r="B700" s="11" t="s">
        <v>116</v>
      </c>
      <c r="C700" s="11" t="s">
        <v>1445</v>
      </c>
      <c r="D700" s="11" t="s">
        <v>1533</v>
      </c>
      <c r="E700" s="11" t="s">
        <v>1546</v>
      </c>
      <c r="F700" s="39" t="n">
        <v>274</v>
      </c>
      <c r="G700" s="39" t="n">
        <v>747</v>
      </c>
      <c r="H700" s="39" t="n">
        <v>525</v>
      </c>
      <c r="I700" s="39" t="n">
        <v>930</v>
      </c>
      <c r="J700" s="39" t="n">
        <v>620</v>
      </c>
      <c r="K700" s="39" t="n">
        <v>317</v>
      </c>
      <c r="L700" s="39" t="n">
        <v>620</v>
      </c>
      <c r="M700" s="39" t="n">
        <v>397</v>
      </c>
      <c r="N700" s="39" t="n">
        <v>288</v>
      </c>
      <c r="O700" s="39" t="n">
        <v>29</v>
      </c>
      <c r="P700" s="39" t="n">
        <v>719</v>
      </c>
      <c r="Q700" s="39" t="n">
        <v>90</v>
      </c>
      <c r="R700" s="39" t="n">
        <v>82</v>
      </c>
      <c r="S700" s="39" t="n">
        <v>70</v>
      </c>
      <c r="T700" s="39" t="n">
        <v>294</v>
      </c>
      <c r="U700" s="39" t="n">
        <v>1</v>
      </c>
      <c r="V700" s="39" t="n">
        <v>139</v>
      </c>
      <c r="W700" s="39" t="n">
        <v>278</v>
      </c>
      <c r="X700" s="39" t="n">
        <v>33</v>
      </c>
      <c r="Y700" s="39" t="n">
        <v>329</v>
      </c>
      <c r="Z700" s="39" t="n">
        <v>138</v>
      </c>
      <c r="AA700" s="39" t="n">
        <v>76</v>
      </c>
      <c r="AB700" s="39" t="n">
        <v>129</v>
      </c>
      <c r="AC700" s="39" t="n">
        <v>98</v>
      </c>
      <c r="AD700" s="39" t="n">
        <v>69</v>
      </c>
      <c r="AE700" s="39" t="n">
        <v>1</v>
      </c>
      <c r="AF700" s="39" t="n">
        <v>139</v>
      </c>
      <c r="AG700" s="39" t="n">
        <v>122</v>
      </c>
      <c r="AH700" s="39" t="n">
        <v>265</v>
      </c>
      <c r="AI700" s="39" t="n">
        <v>71</v>
      </c>
      <c r="AJ700" s="39" t="n">
        <v>2</v>
      </c>
      <c r="AK700" s="39" t="n">
        <v>0</v>
      </c>
      <c r="AL700" s="39" t="n">
        <v>112</v>
      </c>
      <c r="AM700" s="39" t="n">
        <v>1</v>
      </c>
      <c r="AN700" s="39" t="n">
        <v>0</v>
      </c>
      <c r="AO700" s="39" t="n">
        <v>64</v>
      </c>
      <c r="AP700" s="39" t="n">
        <v>38</v>
      </c>
      <c r="AQ700" s="39" t="n">
        <v>0</v>
      </c>
      <c r="AR700" s="39" t="n">
        <v>28</v>
      </c>
      <c r="AS700" s="39" t="n">
        <v>34</v>
      </c>
      <c r="AT700" s="39" t="n">
        <v>105</v>
      </c>
      <c r="AU700" s="39" t="n">
        <v>1</v>
      </c>
      <c r="AV700" s="39" t="n">
        <v>0</v>
      </c>
      <c r="AW700" s="39" t="n">
        <v>3</v>
      </c>
      <c r="AX700" s="39" t="n">
        <v>6</v>
      </c>
      <c r="AY700" s="39" t="n">
        <v>0</v>
      </c>
      <c r="AZ700" s="39" t="n">
        <v>2</v>
      </c>
      <c r="BA700" s="39" t="n">
        <v>1</v>
      </c>
      <c r="BB700" s="39" t="n">
        <v>0</v>
      </c>
      <c r="BC700" s="39" t="n">
        <v>0</v>
      </c>
      <c r="BD700" s="39" t="n">
        <v>0</v>
      </c>
      <c r="BE700" s="39" t="n">
        <v>17</v>
      </c>
      <c r="BF700" s="39" t="n">
        <v>7</v>
      </c>
      <c r="BG700" s="39" t="n">
        <v>37</v>
      </c>
      <c r="BH700" s="39" t="n">
        <v>0</v>
      </c>
      <c r="BI700" s="39" t="n">
        <v>20</v>
      </c>
      <c r="BJ700" s="39" t="n">
        <v>3</v>
      </c>
      <c r="BK700" s="39" t="n">
        <v>9</v>
      </c>
      <c r="BL700" s="39" t="n">
        <v>12</v>
      </c>
      <c r="BM700" s="39" t="n">
        <v>0</v>
      </c>
      <c r="BN700" s="39" t="n">
        <v>50</v>
      </c>
      <c r="BO700" s="39" t="n">
        <v>4</v>
      </c>
      <c r="BP700" s="39" t="n">
        <v>2</v>
      </c>
      <c r="BQ700" s="39" t="n">
        <v>1</v>
      </c>
      <c r="BR700" s="39" t="n">
        <v>0</v>
      </c>
      <c r="BS700" s="39" t="n">
        <v>0</v>
      </c>
      <c r="BT700" s="39" t="n">
        <v>0</v>
      </c>
      <c r="BU700" s="39" t="n">
        <v>0</v>
      </c>
      <c r="BV700" s="39" t="n">
        <v>1</v>
      </c>
      <c r="BW700" s="39" t="n">
        <v>2</v>
      </c>
      <c r="BX700" s="39" t="n">
        <v>0</v>
      </c>
      <c r="BY700" s="39" t="n">
        <v>0</v>
      </c>
      <c r="BZ700" s="39" t="n">
        <v>27</v>
      </c>
      <c r="CA700" s="39" t="n">
        <v>0</v>
      </c>
      <c r="CB700" s="39" t="n">
        <v>0</v>
      </c>
      <c r="CC700" s="39" t="n">
        <v>0</v>
      </c>
      <c r="CD700" s="39" t="n">
        <v>0</v>
      </c>
      <c r="CE700" s="39" t="n">
        <v>0</v>
      </c>
      <c r="CF700" s="39" t="n">
        <v>0</v>
      </c>
      <c r="CG700" s="39" t="n">
        <v>18</v>
      </c>
      <c r="CH700" s="39" t="n">
        <v>1</v>
      </c>
      <c r="CI700" s="39" t="n">
        <v>0</v>
      </c>
      <c r="CJ700" s="39" t="n">
        <v>0</v>
      </c>
      <c r="CK700" s="39" t="n">
        <v>0</v>
      </c>
      <c r="CL700" s="39" t="n">
        <v>0</v>
      </c>
      <c r="CM700" s="39" t="n">
        <v>0</v>
      </c>
      <c r="CN700" s="39" t="n">
        <v>5</v>
      </c>
      <c r="CO700" s="39" t="n">
        <v>1</v>
      </c>
      <c r="CP700" s="39" t="n">
        <v>1</v>
      </c>
      <c r="CQ700" s="39" t="n">
        <v>0</v>
      </c>
      <c r="CR700" s="39" t="n">
        <v>1</v>
      </c>
      <c r="CS700" s="39" t="n">
        <v>3</v>
      </c>
      <c r="CT700" s="39" t="n">
        <v>0</v>
      </c>
      <c r="CU700" s="39" t="n">
        <v>1</v>
      </c>
      <c r="CV700" s="39" t="n">
        <v>0</v>
      </c>
      <c r="CW700" s="39" t="n">
        <v>12</v>
      </c>
      <c r="CX700" s="39" t="n">
        <v>0</v>
      </c>
      <c r="CY700" s="39" t="n">
        <v>3</v>
      </c>
      <c r="CZ700" s="39" t="n">
        <v>0</v>
      </c>
      <c r="DA700" s="39" t="n">
        <v>3</v>
      </c>
      <c r="DB700" s="39" t="n">
        <v>0</v>
      </c>
      <c r="DC700" s="39" t="n">
        <v>0</v>
      </c>
      <c r="DD700" s="39" t="n">
        <v>0</v>
      </c>
      <c r="DE700" s="39" t="n">
        <v>1</v>
      </c>
      <c r="DF700" s="39" t="n">
        <v>0</v>
      </c>
      <c r="DG700" s="39" t="n">
        <v>0</v>
      </c>
      <c r="DH700" s="39" t="n">
        <v>0</v>
      </c>
      <c r="DI700" s="39" t="n">
        <v>0</v>
      </c>
      <c r="DJ700" s="39" t="n">
        <v>0</v>
      </c>
      <c r="DK700" s="39" t="n">
        <v>0</v>
      </c>
      <c r="DL700" s="39" t="n">
        <v>0</v>
      </c>
      <c r="DM700" s="39" t="n">
        <v>0</v>
      </c>
      <c r="DN700" s="39" t="n">
        <v>0</v>
      </c>
      <c r="DO700" s="39" t="n">
        <v>0</v>
      </c>
      <c r="DP700" s="39" t="n">
        <v>0</v>
      </c>
      <c r="DQ700" s="39" t="n">
        <v>0</v>
      </c>
      <c r="DR700" s="39" t="n">
        <v>0</v>
      </c>
      <c r="DS700" s="39" t="n">
        <v>0</v>
      </c>
      <c r="DT700" s="39" t="n">
        <v>0</v>
      </c>
      <c r="DU700" s="39" t="n">
        <v>1</v>
      </c>
      <c r="DV700" s="39" t="n">
        <v>0</v>
      </c>
      <c r="DW700" s="39" t="n">
        <v>0</v>
      </c>
      <c r="DX700" s="39" t="n">
        <v>0</v>
      </c>
      <c r="DY700" s="39" t="n">
        <v>0</v>
      </c>
      <c r="DZ700" s="39" t="n">
        <v>0</v>
      </c>
      <c r="EA700" s="39" t="n">
        <v>0</v>
      </c>
      <c r="EB700" s="39" t="n">
        <v>0</v>
      </c>
      <c r="EC700" s="39" t="n">
        <v>0</v>
      </c>
      <c r="ED700" s="39" t="n">
        <v>0</v>
      </c>
      <c r="EE700" s="39" t="n">
        <v>0</v>
      </c>
      <c r="EF700" s="39" t="n">
        <v>0</v>
      </c>
      <c r="EG700" s="39" t="n">
        <v>0</v>
      </c>
      <c r="EH700" s="39" t="n">
        <v>6</v>
      </c>
      <c r="EI700" s="39" t="n">
        <v>0</v>
      </c>
      <c r="EJ700" s="39" t="n">
        <v>0</v>
      </c>
      <c r="EK700" s="39" t="n">
        <v>0</v>
      </c>
      <c r="EL700" s="39" t="n">
        <v>1</v>
      </c>
      <c r="EM700" s="39" t="n">
        <v>0</v>
      </c>
      <c r="EN700" s="39" t="n">
        <v>0</v>
      </c>
      <c r="EO700" s="39" t="n">
        <v>0</v>
      </c>
      <c r="EP700" s="39" t="n">
        <v>0</v>
      </c>
      <c r="EQ700" s="39" t="n">
        <v>0</v>
      </c>
      <c r="ER700" s="39" t="n">
        <v>0</v>
      </c>
      <c r="ES700" s="39" t="n">
        <v>0</v>
      </c>
      <c r="ET700" s="39" t="n">
        <v>0</v>
      </c>
      <c r="EU700" s="39" t="n">
        <v>0</v>
      </c>
      <c r="EV700" s="39" t="n">
        <v>0</v>
      </c>
      <c r="EW700" s="39" t="n">
        <v>0</v>
      </c>
      <c r="EX700" s="39" t="n">
        <v>0</v>
      </c>
      <c r="EY700" s="39" t="n">
        <v>0</v>
      </c>
      <c r="EZ700" s="39" t="n">
        <v>0</v>
      </c>
      <c r="FA700" s="39" t="n">
        <v>0</v>
      </c>
      <c r="FB700" s="39" t="n">
        <v>0</v>
      </c>
      <c r="FC700" s="39" t="n">
        <v>1</v>
      </c>
      <c r="FD700" s="39" t="n">
        <v>0</v>
      </c>
      <c r="FE700" s="39" t="n">
        <v>0</v>
      </c>
      <c r="FF700" s="39" t="n">
        <v>0</v>
      </c>
      <c r="FG700" s="39" t="n">
        <v>0</v>
      </c>
      <c r="FH700" s="39" t="n">
        <v>0</v>
      </c>
      <c r="FI700" s="39" t="n">
        <v>0</v>
      </c>
      <c r="FJ700" s="39" t="n">
        <v>0</v>
      </c>
      <c r="FK700" s="39" t="n">
        <v>0</v>
      </c>
      <c r="FL700" s="39" t="n">
        <v>0</v>
      </c>
      <c r="FM700" s="39" t="n">
        <v>0</v>
      </c>
      <c r="FN700" s="39" t="n">
        <v>0</v>
      </c>
      <c r="FO700" s="39" t="n">
        <v>0</v>
      </c>
      <c r="FP700" s="39" t="n">
        <v>0</v>
      </c>
      <c r="FQ700" s="39" t="n">
        <v>0</v>
      </c>
      <c r="FR700" s="39" t="n">
        <v>0</v>
      </c>
      <c r="FS700" s="39" t="n">
        <v>0</v>
      </c>
      <c r="FT700" s="39" t="n">
        <v>0</v>
      </c>
      <c r="FU700" s="39" t="n">
        <v>0</v>
      </c>
      <c r="FV700" s="39" t="n">
        <v>0</v>
      </c>
      <c r="FW700" s="39" t="n">
        <v>0</v>
      </c>
      <c r="FX700" s="39" t="n">
        <v>0</v>
      </c>
      <c r="FY700" s="39" t="n">
        <v>0</v>
      </c>
      <c r="FZ700" s="39" t="n">
        <v>0</v>
      </c>
      <c r="GA700" s="39" t="n">
        <v>0</v>
      </c>
      <c r="GB700" s="39" t="n">
        <v>0</v>
      </c>
      <c r="GC700" s="39" t="n">
        <v>0</v>
      </c>
      <c r="GD700" s="39" t="n">
        <v>0</v>
      </c>
      <c r="GE700" s="39" t="n">
        <v>0</v>
      </c>
      <c r="GF700" s="39" t="n">
        <v>0</v>
      </c>
      <c r="GG700" s="39" t="n">
        <v>0</v>
      </c>
      <c r="GH700" s="39" t="n">
        <v>0</v>
      </c>
      <c r="GI700" s="39" t="n">
        <v>0</v>
      </c>
      <c r="GJ700" s="39" t="n">
        <v>0</v>
      </c>
      <c r="GK700" s="39" t="n">
        <v>0</v>
      </c>
      <c r="GL700" s="39" t="n">
        <v>0</v>
      </c>
      <c r="GM700" s="39" t="n">
        <v>0</v>
      </c>
      <c r="GN700" s="39" t="n">
        <v>0</v>
      </c>
      <c r="GO700" s="39" t="n">
        <v>0</v>
      </c>
      <c r="GP700" s="39" t="n">
        <v>0</v>
      </c>
      <c r="GQ700" s="39" t="n">
        <v>0</v>
      </c>
      <c r="GR700" s="39" t="n">
        <v>0</v>
      </c>
      <c r="GS700" s="39" t="n">
        <v>0</v>
      </c>
      <c r="GT700" s="39" t="n">
        <v>0</v>
      </c>
      <c r="GU700" s="39" t="n">
        <v>1</v>
      </c>
      <c r="GV700" s="39" t="n">
        <v>0</v>
      </c>
      <c r="GW700" s="39" t="n">
        <v>0</v>
      </c>
      <c r="GX700" s="39" t="n">
        <v>0</v>
      </c>
      <c r="GY700" s="39" t="n">
        <v>0</v>
      </c>
      <c r="GZ700" s="39" t="n">
        <v>0</v>
      </c>
      <c r="HA700" s="39" t="n">
        <v>0</v>
      </c>
      <c r="HB700" s="39" t="n">
        <v>0</v>
      </c>
      <c r="HC700" s="39" t="n">
        <v>0</v>
      </c>
      <c r="HD700" s="39" t="n">
        <v>0</v>
      </c>
      <c r="HE700" s="39" t="n">
        <v>0</v>
      </c>
      <c r="HF700" s="39" t="n">
        <v>0</v>
      </c>
      <c r="HG700" s="39" t="n">
        <v>0</v>
      </c>
      <c r="HH700" s="39" t="n">
        <v>0</v>
      </c>
      <c r="HI700" s="39" t="n">
        <v>0</v>
      </c>
      <c r="HJ700" s="39" t="n">
        <v>0</v>
      </c>
      <c r="HK700" s="39" t="n">
        <v>0</v>
      </c>
      <c r="HL700" s="39" t="n">
        <v>0</v>
      </c>
      <c r="HM700" s="39" t="n">
        <v>0</v>
      </c>
      <c r="HN700" s="39" t="n">
        <v>0</v>
      </c>
      <c r="HO700" s="39" t="n">
        <v>0</v>
      </c>
      <c r="HP700" s="39" t="n">
        <v>0</v>
      </c>
      <c r="HQ700" s="39" t="n">
        <v>0</v>
      </c>
      <c r="HR700" s="39" t="n">
        <v>0</v>
      </c>
      <c r="HS700" s="39" t="n">
        <v>0</v>
      </c>
      <c r="HT700" s="39" t="n">
        <v>0</v>
      </c>
      <c r="HU700" s="39" t="n">
        <v>0</v>
      </c>
      <c r="HV700" s="39" t="n">
        <v>0</v>
      </c>
      <c r="HW700" s="39" t="n">
        <v>0</v>
      </c>
      <c r="HX700" s="39" t="n">
        <v>0</v>
      </c>
      <c r="HY700" s="39" t="n">
        <v>0</v>
      </c>
      <c r="HZ700" s="39" t="n">
        <v>0</v>
      </c>
      <c r="IA700" s="39" t="n">
        <v>0</v>
      </c>
      <c r="IB700" s="39" t="n">
        <v>0</v>
      </c>
      <c r="IC700" s="39" t="n">
        <v>0</v>
      </c>
      <c r="ID700" s="39" t="n">
        <v>0</v>
      </c>
      <c r="IE700" s="39" t="n">
        <v>0</v>
      </c>
      <c r="IF700" s="39" t="n">
        <v>0</v>
      </c>
      <c r="IG700" s="39" t="n">
        <v>986</v>
      </c>
    </row>
    <row r="701" customFormat="false" ht="15" hidden="false" customHeight="false" outlineLevel="0" collapsed="false">
      <c r="A701" s="11" t="s">
        <v>1547</v>
      </c>
      <c r="B701" s="11" t="s">
        <v>116</v>
      </c>
      <c r="C701" s="11" t="s">
        <v>1445</v>
      </c>
      <c r="D701" s="11" t="s">
        <v>1533</v>
      </c>
      <c r="E701" s="11" t="s">
        <v>1548</v>
      </c>
      <c r="F701" s="39" t="n">
        <v>5342</v>
      </c>
      <c r="G701" s="39" t="n">
        <v>2144</v>
      </c>
      <c r="H701" s="39" t="n">
        <v>2338</v>
      </c>
      <c r="I701" s="39" t="n">
        <v>2971</v>
      </c>
      <c r="J701" s="39" t="n">
        <v>4558</v>
      </c>
      <c r="K701" s="39" t="n">
        <v>2042</v>
      </c>
      <c r="L701" s="39" t="n">
        <v>358</v>
      </c>
      <c r="M701" s="39" t="n">
        <v>2820</v>
      </c>
      <c r="N701" s="39" t="n">
        <v>804</v>
      </c>
      <c r="O701" s="39" t="n">
        <v>1004</v>
      </c>
      <c r="P701" s="39" t="n">
        <v>2313</v>
      </c>
      <c r="Q701" s="39" t="n">
        <v>642</v>
      </c>
      <c r="R701" s="39" t="n">
        <v>654</v>
      </c>
      <c r="S701" s="39" t="n">
        <v>496</v>
      </c>
      <c r="T701" s="39" t="n">
        <v>714</v>
      </c>
      <c r="U701" s="39" t="n">
        <v>257</v>
      </c>
      <c r="V701" s="39" t="n">
        <v>727</v>
      </c>
      <c r="W701" s="39" t="n">
        <v>458</v>
      </c>
      <c r="X701" s="39" t="n">
        <v>276</v>
      </c>
      <c r="Y701" s="39" t="n">
        <v>309</v>
      </c>
      <c r="Z701" s="39" t="n">
        <v>561</v>
      </c>
      <c r="AA701" s="39" t="n">
        <v>300</v>
      </c>
      <c r="AB701" s="39" t="n">
        <v>827</v>
      </c>
      <c r="AC701" s="39" t="n">
        <v>686</v>
      </c>
      <c r="AD701" s="39" t="n">
        <v>373</v>
      </c>
      <c r="AE701" s="39" t="n">
        <v>0</v>
      </c>
      <c r="AF701" s="39" t="n">
        <v>557</v>
      </c>
      <c r="AG701" s="39" t="n">
        <v>368</v>
      </c>
      <c r="AH701" s="39" t="n">
        <v>1169</v>
      </c>
      <c r="AI701" s="39" t="n">
        <v>331</v>
      </c>
      <c r="AJ701" s="39" t="n">
        <v>335</v>
      </c>
      <c r="AK701" s="39" t="n">
        <v>41</v>
      </c>
      <c r="AL701" s="39" t="n">
        <v>652</v>
      </c>
      <c r="AM701" s="39" t="n">
        <v>158</v>
      </c>
      <c r="AN701" s="39" t="n">
        <v>35</v>
      </c>
      <c r="AO701" s="39" t="n">
        <v>319</v>
      </c>
      <c r="AP701" s="39" t="n">
        <v>203</v>
      </c>
      <c r="AQ701" s="39" t="n">
        <v>1</v>
      </c>
      <c r="AR701" s="39" t="n">
        <v>194</v>
      </c>
      <c r="AS701" s="39" t="n">
        <v>144</v>
      </c>
      <c r="AT701" s="39" t="n">
        <v>562</v>
      </c>
      <c r="AU701" s="39" t="n">
        <v>15</v>
      </c>
      <c r="AV701" s="39" t="n">
        <v>14</v>
      </c>
      <c r="AW701" s="39" t="n">
        <v>28</v>
      </c>
      <c r="AX701" s="39" t="n">
        <v>50</v>
      </c>
      <c r="AY701" s="39" t="n">
        <v>12</v>
      </c>
      <c r="AZ701" s="39" t="n">
        <v>12</v>
      </c>
      <c r="BA701" s="39" t="n">
        <v>139</v>
      </c>
      <c r="BB701" s="39" t="n">
        <v>29</v>
      </c>
      <c r="BC701" s="39" t="n">
        <v>0</v>
      </c>
      <c r="BD701" s="39" t="n">
        <v>17</v>
      </c>
      <c r="BE701" s="39" t="n">
        <v>26</v>
      </c>
      <c r="BF701" s="39" t="n">
        <v>57</v>
      </c>
      <c r="BG701" s="39" t="n">
        <v>112</v>
      </c>
      <c r="BH701" s="39" t="n">
        <v>10</v>
      </c>
      <c r="BI701" s="39" t="n">
        <v>48</v>
      </c>
      <c r="BJ701" s="39" t="n">
        <v>161</v>
      </c>
      <c r="BK701" s="39" t="n">
        <v>5</v>
      </c>
      <c r="BL701" s="39" t="n">
        <v>103</v>
      </c>
      <c r="BM701" s="39" t="n">
        <v>1</v>
      </c>
      <c r="BN701" s="39" t="n">
        <v>27</v>
      </c>
      <c r="BO701" s="39" t="n">
        <v>125</v>
      </c>
      <c r="BP701" s="39" t="n">
        <v>5</v>
      </c>
      <c r="BQ701" s="39" t="n">
        <v>103</v>
      </c>
      <c r="BR701" s="39" t="n">
        <v>151</v>
      </c>
      <c r="BS701" s="39" t="n">
        <v>0</v>
      </c>
      <c r="BT701" s="39" t="n">
        <v>0</v>
      </c>
      <c r="BU701" s="39" t="n">
        <v>51</v>
      </c>
      <c r="BV701" s="39" t="n">
        <v>220</v>
      </c>
      <c r="BW701" s="39" t="n">
        <v>11</v>
      </c>
      <c r="BX701" s="39" t="n">
        <v>23</v>
      </c>
      <c r="BY701" s="39" t="n">
        <v>5</v>
      </c>
      <c r="BZ701" s="39" t="n">
        <v>134</v>
      </c>
      <c r="CA701" s="39" t="n">
        <v>0</v>
      </c>
      <c r="CB701" s="39" t="n">
        <v>9</v>
      </c>
      <c r="CC701" s="39" t="n">
        <v>0</v>
      </c>
      <c r="CD701" s="39" t="n">
        <v>0</v>
      </c>
      <c r="CE701" s="39" t="n">
        <v>183</v>
      </c>
      <c r="CF701" s="39" t="n">
        <v>0</v>
      </c>
      <c r="CG701" s="39" t="n">
        <v>4</v>
      </c>
      <c r="CH701" s="39" t="n">
        <v>3</v>
      </c>
      <c r="CI701" s="39" t="n">
        <v>0</v>
      </c>
      <c r="CJ701" s="39" t="n">
        <v>1</v>
      </c>
      <c r="CK701" s="39" t="n">
        <v>15</v>
      </c>
      <c r="CL701" s="39" t="n">
        <v>0</v>
      </c>
      <c r="CM701" s="39" t="n">
        <v>0</v>
      </c>
      <c r="CN701" s="39" t="n">
        <v>50</v>
      </c>
      <c r="CO701" s="39" t="n">
        <v>44</v>
      </c>
      <c r="CP701" s="39" t="n">
        <v>0</v>
      </c>
      <c r="CQ701" s="39" t="n">
        <v>1</v>
      </c>
      <c r="CR701" s="39" t="n">
        <v>23</v>
      </c>
      <c r="CS701" s="39" t="n">
        <v>4</v>
      </c>
      <c r="CT701" s="39" t="n">
        <v>0</v>
      </c>
      <c r="CU701" s="39" t="n">
        <v>41</v>
      </c>
      <c r="CV701" s="39" t="n">
        <v>0</v>
      </c>
      <c r="CW701" s="39" t="n">
        <v>41</v>
      </c>
      <c r="CX701" s="39" t="n">
        <v>0</v>
      </c>
      <c r="CY701" s="39" t="n">
        <v>14</v>
      </c>
      <c r="CZ701" s="39" t="n">
        <v>1</v>
      </c>
      <c r="DA701" s="39" t="n">
        <v>0</v>
      </c>
      <c r="DB701" s="39" t="n">
        <v>17</v>
      </c>
      <c r="DC701" s="39" t="n">
        <v>0</v>
      </c>
      <c r="DD701" s="39" t="n">
        <v>0</v>
      </c>
      <c r="DE701" s="39" t="n">
        <v>62</v>
      </c>
      <c r="DF701" s="39" t="n">
        <v>0</v>
      </c>
      <c r="DG701" s="39" t="n">
        <v>0</v>
      </c>
      <c r="DH701" s="39" t="n">
        <v>1</v>
      </c>
      <c r="DI701" s="39" t="n">
        <v>0</v>
      </c>
      <c r="DJ701" s="39" t="n">
        <v>43</v>
      </c>
      <c r="DK701" s="39" t="n">
        <v>0</v>
      </c>
      <c r="DL701" s="39" t="n">
        <v>0</v>
      </c>
      <c r="DM701" s="39" t="n">
        <v>0</v>
      </c>
      <c r="DN701" s="39" t="n">
        <v>0</v>
      </c>
      <c r="DO701" s="39" t="n">
        <v>0</v>
      </c>
      <c r="DP701" s="39" t="n">
        <v>37</v>
      </c>
      <c r="DQ701" s="39" t="n">
        <v>0</v>
      </c>
      <c r="DR701" s="39" t="n">
        <v>0</v>
      </c>
      <c r="DS701" s="39" t="n">
        <v>1</v>
      </c>
      <c r="DT701" s="39" t="n">
        <v>0</v>
      </c>
      <c r="DU701" s="39" t="n">
        <v>42</v>
      </c>
      <c r="DV701" s="39" t="n">
        <v>7</v>
      </c>
      <c r="DW701" s="39" t="n">
        <v>0</v>
      </c>
      <c r="DX701" s="39" t="n">
        <v>0</v>
      </c>
      <c r="DY701" s="39" t="n">
        <v>0</v>
      </c>
      <c r="DZ701" s="39" t="n">
        <v>0</v>
      </c>
      <c r="EA701" s="39" t="n">
        <v>0</v>
      </c>
      <c r="EB701" s="39" t="n">
        <v>0</v>
      </c>
      <c r="EC701" s="39" t="n">
        <v>1</v>
      </c>
      <c r="ED701" s="39" t="n">
        <v>0</v>
      </c>
      <c r="EE701" s="39" t="n">
        <v>0</v>
      </c>
      <c r="EF701" s="39" t="n">
        <v>0</v>
      </c>
      <c r="EG701" s="39" t="n">
        <v>2</v>
      </c>
      <c r="EH701" s="39" t="n">
        <v>121</v>
      </c>
      <c r="EI701" s="39" t="n">
        <v>0</v>
      </c>
      <c r="EJ701" s="39" t="n">
        <v>0</v>
      </c>
      <c r="EK701" s="39" t="n">
        <v>0</v>
      </c>
      <c r="EL701" s="39" t="n">
        <v>0</v>
      </c>
      <c r="EM701" s="39" t="n">
        <v>0</v>
      </c>
      <c r="EN701" s="39" t="n">
        <v>0</v>
      </c>
      <c r="EO701" s="39" t="n">
        <v>1</v>
      </c>
      <c r="EP701" s="39" t="n">
        <v>0</v>
      </c>
      <c r="EQ701" s="39" t="n">
        <v>3</v>
      </c>
      <c r="ER701" s="39" t="n">
        <v>2</v>
      </c>
      <c r="ES701" s="39" t="n">
        <v>0</v>
      </c>
      <c r="ET701" s="39" t="n">
        <v>0</v>
      </c>
      <c r="EU701" s="39" t="n">
        <v>0</v>
      </c>
      <c r="EV701" s="39" t="n">
        <v>0</v>
      </c>
      <c r="EW701" s="39" t="n">
        <v>0</v>
      </c>
      <c r="EX701" s="39" t="n">
        <v>0</v>
      </c>
      <c r="EY701" s="39" t="n">
        <v>9</v>
      </c>
      <c r="EZ701" s="39" t="n">
        <v>0</v>
      </c>
      <c r="FA701" s="39" t="n">
        <v>0</v>
      </c>
      <c r="FB701" s="39" t="n">
        <v>0</v>
      </c>
      <c r="FC701" s="39" t="n">
        <v>0</v>
      </c>
      <c r="FD701" s="39" t="n">
        <v>0</v>
      </c>
      <c r="FE701" s="39" t="n">
        <v>0</v>
      </c>
      <c r="FF701" s="39" t="n">
        <v>0</v>
      </c>
      <c r="FG701" s="39" t="n">
        <v>0</v>
      </c>
      <c r="FH701" s="39" t="n">
        <v>3</v>
      </c>
      <c r="FI701" s="39" t="n">
        <v>7</v>
      </c>
      <c r="FJ701" s="39" t="n">
        <v>0</v>
      </c>
      <c r="FK701" s="39" t="n">
        <v>0</v>
      </c>
      <c r="FL701" s="39" t="n">
        <v>0</v>
      </c>
      <c r="FM701" s="39" t="n">
        <v>0</v>
      </c>
      <c r="FN701" s="39" t="n">
        <v>11</v>
      </c>
      <c r="FO701" s="39" t="n">
        <v>0</v>
      </c>
      <c r="FP701" s="39" t="n">
        <v>0</v>
      </c>
      <c r="FQ701" s="39" t="n">
        <v>0</v>
      </c>
      <c r="FR701" s="39" t="n">
        <v>0</v>
      </c>
      <c r="FS701" s="39" t="n">
        <v>0</v>
      </c>
      <c r="FT701" s="39" t="n">
        <v>0</v>
      </c>
      <c r="FU701" s="39" t="n">
        <v>0</v>
      </c>
      <c r="FV701" s="39" t="n">
        <v>0</v>
      </c>
      <c r="FW701" s="39" t="n">
        <v>0</v>
      </c>
      <c r="FX701" s="39" t="n">
        <v>13</v>
      </c>
      <c r="FY701" s="39" t="n">
        <v>0</v>
      </c>
      <c r="FZ701" s="39" t="n">
        <v>3</v>
      </c>
      <c r="GA701" s="39" t="n">
        <v>0</v>
      </c>
      <c r="GB701" s="39" t="n">
        <v>0</v>
      </c>
      <c r="GC701" s="39" t="n">
        <v>0</v>
      </c>
      <c r="GD701" s="39" t="n">
        <v>0</v>
      </c>
      <c r="GE701" s="39" t="n">
        <v>19</v>
      </c>
      <c r="GF701" s="39" t="n">
        <v>0</v>
      </c>
      <c r="GG701" s="39" t="n">
        <v>0</v>
      </c>
      <c r="GH701" s="39" t="n">
        <v>0</v>
      </c>
      <c r="GI701" s="39" t="n">
        <v>0</v>
      </c>
      <c r="GJ701" s="39" t="n">
        <v>0</v>
      </c>
      <c r="GK701" s="39" t="n">
        <v>0</v>
      </c>
      <c r="GL701" s="39" t="n">
        <v>0</v>
      </c>
      <c r="GM701" s="39" t="n">
        <v>30</v>
      </c>
      <c r="GN701" s="39" t="n">
        <v>0</v>
      </c>
      <c r="GO701" s="39" t="n">
        <v>0</v>
      </c>
      <c r="GP701" s="39" t="n">
        <v>0</v>
      </c>
      <c r="GQ701" s="39" t="n">
        <v>1</v>
      </c>
      <c r="GR701" s="39" t="n">
        <v>0</v>
      </c>
      <c r="GS701" s="39" t="n">
        <v>0</v>
      </c>
      <c r="GT701" s="39" t="n">
        <v>0</v>
      </c>
      <c r="GU701" s="39" t="n">
        <v>0</v>
      </c>
      <c r="GV701" s="39" t="n">
        <v>0</v>
      </c>
      <c r="GW701" s="39" t="n">
        <v>2</v>
      </c>
      <c r="GX701" s="39" t="n">
        <v>0</v>
      </c>
      <c r="GY701" s="39" t="n">
        <v>0</v>
      </c>
      <c r="GZ701" s="39" t="n">
        <v>0</v>
      </c>
      <c r="HA701" s="39" t="n">
        <v>0</v>
      </c>
      <c r="HB701" s="39" t="n">
        <v>1</v>
      </c>
      <c r="HC701" s="39" t="n">
        <v>0</v>
      </c>
      <c r="HD701" s="39" t="n">
        <v>0</v>
      </c>
      <c r="HE701" s="39" t="n">
        <v>0</v>
      </c>
      <c r="HF701" s="39" t="n">
        <v>0</v>
      </c>
      <c r="HG701" s="39" t="n">
        <v>0</v>
      </c>
      <c r="HH701" s="39" t="n">
        <v>0</v>
      </c>
      <c r="HI701" s="39" t="n">
        <v>5</v>
      </c>
      <c r="HJ701" s="39" t="n">
        <v>0</v>
      </c>
      <c r="HK701" s="39" t="n">
        <v>0</v>
      </c>
      <c r="HL701" s="39" t="n">
        <v>0</v>
      </c>
      <c r="HM701" s="39" t="n">
        <v>0</v>
      </c>
      <c r="HN701" s="39" t="n">
        <v>0</v>
      </c>
      <c r="HO701" s="39" t="n">
        <v>0</v>
      </c>
      <c r="HP701" s="39" t="n">
        <v>0</v>
      </c>
      <c r="HQ701" s="39" t="n">
        <v>0</v>
      </c>
      <c r="HR701" s="39" t="n">
        <v>0</v>
      </c>
      <c r="HS701" s="39" t="n">
        <v>0</v>
      </c>
      <c r="HT701" s="39" t="n">
        <v>0</v>
      </c>
      <c r="HU701" s="39" t="n">
        <v>0</v>
      </c>
      <c r="HV701" s="39" t="n">
        <v>0</v>
      </c>
      <c r="HW701" s="39" t="n">
        <v>1</v>
      </c>
      <c r="HX701" s="39" t="n">
        <v>0</v>
      </c>
      <c r="HY701" s="39" t="n">
        <v>0</v>
      </c>
      <c r="HZ701" s="39" t="n">
        <v>0</v>
      </c>
      <c r="IA701" s="39" t="n">
        <v>0</v>
      </c>
      <c r="IB701" s="39" t="n">
        <v>0</v>
      </c>
      <c r="IC701" s="39" t="n">
        <v>0</v>
      </c>
      <c r="ID701" s="39" t="n">
        <v>0</v>
      </c>
      <c r="IE701" s="39" t="n">
        <v>0</v>
      </c>
      <c r="IF701" s="39" t="n">
        <v>0</v>
      </c>
      <c r="IG701" s="39" t="n">
        <v>4644</v>
      </c>
    </row>
    <row r="702" customFormat="false" ht="15" hidden="false" customHeight="false" outlineLevel="0" collapsed="false">
      <c r="A702" s="11" t="s">
        <v>1549</v>
      </c>
      <c r="B702" s="11" t="s">
        <v>116</v>
      </c>
      <c r="C702" s="11" t="s">
        <v>1445</v>
      </c>
      <c r="D702" s="11" t="s">
        <v>1533</v>
      </c>
      <c r="E702" s="11" t="s">
        <v>1550</v>
      </c>
      <c r="F702" s="39" t="n">
        <v>2336</v>
      </c>
      <c r="G702" s="39" t="n">
        <v>2930</v>
      </c>
      <c r="H702" s="39" t="n">
        <v>2073</v>
      </c>
      <c r="I702" s="39" t="n">
        <v>2667</v>
      </c>
      <c r="J702" s="39" t="n">
        <v>2052</v>
      </c>
      <c r="K702" s="39" t="n">
        <v>1443</v>
      </c>
      <c r="L702" s="39" t="n">
        <v>2491</v>
      </c>
      <c r="M702" s="39" t="n">
        <v>2672</v>
      </c>
      <c r="N702" s="39" t="n">
        <v>576</v>
      </c>
      <c r="O702" s="39" t="n">
        <v>540</v>
      </c>
      <c r="P702" s="39" t="n">
        <v>1242</v>
      </c>
      <c r="Q702" s="39" t="n">
        <v>425</v>
      </c>
      <c r="R702" s="39" t="n">
        <v>453</v>
      </c>
      <c r="S702" s="39" t="n">
        <v>827</v>
      </c>
      <c r="T702" s="39" t="n">
        <v>332</v>
      </c>
      <c r="U702" s="39" t="n">
        <v>289</v>
      </c>
      <c r="V702" s="39" t="n">
        <v>616</v>
      </c>
      <c r="W702" s="39" t="n">
        <v>510</v>
      </c>
      <c r="X702" s="39" t="n">
        <v>217</v>
      </c>
      <c r="Y702" s="39" t="n">
        <v>188</v>
      </c>
      <c r="Z702" s="39" t="n">
        <v>530</v>
      </c>
      <c r="AA702" s="39" t="n">
        <v>340</v>
      </c>
      <c r="AB702" s="39" t="n">
        <v>505</v>
      </c>
      <c r="AC702" s="39" t="n">
        <v>447</v>
      </c>
      <c r="AD702" s="39" t="n">
        <v>339</v>
      </c>
      <c r="AE702" s="39" t="n">
        <v>6</v>
      </c>
      <c r="AF702" s="39" t="n">
        <v>589</v>
      </c>
      <c r="AG702" s="39" t="n">
        <v>176</v>
      </c>
      <c r="AH702" s="39" t="n">
        <v>845</v>
      </c>
      <c r="AI702" s="39" t="n">
        <v>660</v>
      </c>
      <c r="AJ702" s="39" t="n">
        <v>351</v>
      </c>
      <c r="AK702" s="39" t="n">
        <v>43</v>
      </c>
      <c r="AL702" s="39" t="n">
        <v>848</v>
      </c>
      <c r="AM702" s="39" t="n">
        <v>674</v>
      </c>
      <c r="AN702" s="39" t="n">
        <v>28</v>
      </c>
      <c r="AO702" s="39" t="n">
        <v>624</v>
      </c>
      <c r="AP702" s="39" t="n">
        <v>332</v>
      </c>
      <c r="AQ702" s="39" t="n">
        <v>0</v>
      </c>
      <c r="AR702" s="39" t="n">
        <v>855</v>
      </c>
      <c r="AS702" s="39" t="n">
        <v>184</v>
      </c>
      <c r="AT702" s="39" t="n">
        <v>390</v>
      </c>
      <c r="AU702" s="39" t="n">
        <v>223</v>
      </c>
      <c r="AV702" s="39" t="n">
        <v>12</v>
      </c>
      <c r="AW702" s="39" t="n">
        <v>20</v>
      </c>
      <c r="AX702" s="39" t="n">
        <v>88</v>
      </c>
      <c r="AY702" s="39" t="n">
        <v>158</v>
      </c>
      <c r="AZ702" s="39" t="n">
        <v>34</v>
      </c>
      <c r="BA702" s="39" t="n">
        <v>85</v>
      </c>
      <c r="BB702" s="39" t="n">
        <v>57</v>
      </c>
      <c r="BC702" s="39" t="n">
        <v>342</v>
      </c>
      <c r="BD702" s="39" t="n">
        <v>3</v>
      </c>
      <c r="BE702" s="39" t="n">
        <v>71</v>
      </c>
      <c r="BF702" s="39" t="n">
        <v>38</v>
      </c>
      <c r="BG702" s="39" t="n">
        <v>136</v>
      </c>
      <c r="BH702" s="39" t="n">
        <v>8</v>
      </c>
      <c r="BI702" s="39" t="n">
        <v>7</v>
      </c>
      <c r="BJ702" s="39" t="n">
        <v>176</v>
      </c>
      <c r="BK702" s="39" t="n">
        <v>118</v>
      </c>
      <c r="BL702" s="39" t="n">
        <v>30</v>
      </c>
      <c r="BM702" s="39" t="n">
        <v>70</v>
      </c>
      <c r="BN702" s="39" t="n">
        <v>21</v>
      </c>
      <c r="BO702" s="39" t="n">
        <v>66</v>
      </c>
      <c r="BP702" s="39" t="n">
        <v>0</v>
      </c>
      <c r="BQ702" s="39" t="n">
        <v>21</v>
      </c>
      <c r="BR702" s="39" t="n">
        <v>74</v>
      </c>
      <c r="BS702" s="39" t="n">
        <v>132</v>
      </c>
      <c r="BT702" s="39" t="n">
        <v>153</v>
      </c>
      <c r="BU702" s="39" t="n">
        <v>385</v>
      </c>
      <c r="BV702" s="39" t="n">
        <v>54</v>
      </c>
      <c r="BW702" s="39" t="n">
        <v>70</v>
      </c>
      <c r="BX702" s="39" t="n">
        <v>8</v>
      </c>
      <c r="BY702" s="39" t="n">
        <v>60</v>
      </c>
      <c r="BZ702" s="39" t="n">
        <v>16</v>
      </c>
      <c r="CA702" s="39" t="n">
        <v>0</v>
      </c>
      <c r="CB702" s="39" t="n">
        <v>2</v>
      </c>
      <c r="CC702" s="39" t="n">
        <v>0</v>
      </c>
      <c r="CD702" s="39" t="n">
        <v>4</v>
      </c>
      <c r="CE702" s="39" t="n">
        <v>33</v>
      </c>
      <c r="CF702" s="39" t="n">
        <v>0</v>
      </c>
      <c r="CG702" s="39" t="n">
        <v>28</v>
      </c>
      <c r="CH702" s="39" t="n">
        <v>53</v>
      </c>
      <c r="CI702" s="39" t="n">
        <v>0</v>
      </c>
      <c r="CJ702" s="39" t="n">
        <v>31</v>
      </c>
      <c r="CK702" s="39" t="n">
        <v>19</v>
      </c>
      <c r="CL702" s="39" t="n">
        <v>1</v>
      </c>
      <c r="CM702" s="39" t="n">
        <v>0</v>
      </c>
      <c r="CN702" s="39" t="n">
        <v>101</v>
      </c>
      <c r="CO702" s="39" t="n">
        <v>25</v>
      </c>
      <c r="CP702" s="39" t="n">
        <v>0</v>
      </c>
      <c r="CQ702" s="39" t="n">
        <v>11</v>
      </c>
      <c r="CR702" s="39" t="n">
        <v>27</v>
      </c>
      <c r="CS702" s="39" t="n">
        <v>21</v>
      </c>
      <c r="CT702" s="39" t="n">
        <v>17</v>
      </c>
      <c r="CU702" s="39" t="n">
        <v>0</v>
      </c>
      <c r="CV702" s="39" t="n">
        <v>6</v>
      </c>
      <c r="CW702" s="39" t="n">
        <v>10</v>
      </c>
      <c r="CX702" s="39" t="n">
        <v>10</v>
      </c>
      <c r="CY702" s="39" t="n">
        <v>39</v>
      </c>
      <c r="CZ702" s="39" t="n">
        <v>40</v>
      </c>
      <c r="DA702" s="39" t="n">
        <v>0</v>
      </c>
      <c r="DB702" s="39" t="n">
        <v>0</v>
      </c>
      <c r="DC702" s="39" t="n">
        <v>9</v>
      </c>
      <c r="DD702" s="39" t="n">
        <v>0</v>
      </c>
      <c r="DE702" s="39" t="n">
        <v>27</v>
      </c>
      <c r="DF702" s="39" t="n">
        <v>3</v>
      </c>
      <c r="DG702" s="39" t="n">
        <v>3</v>
      </c>
      <c r="DH702" s="39" t="n">
        <v>3</v>
      </c>
      <c r="DI702" s="39" t="n">
        <v>8</v>
      </c>
      <c r="DJ702" s="39" t="n">
        <v>16</v>
      </c>
      <c r="DK702" s="39" t="n">
        <v>38</v>
      </c>
      <c r="DL702" s="39" t="n">
        <v>0</v>
      </c>
      <c r="DM702" s="39" t="n">
        <v>6</v>
      </c>
      <c r="DN702" s="39" t="n">
        <v>1</v>
      </c>
      <c r="DO702" s="39" t="n">
        <v>1</v>
      </c>
      <c r="DP702" s="39" t="n">
        <v>9</v>
      </c>
      <c r="DQ702" s="39" t="n">
        <v>15</v>
      </c>
      <c r="DR702" s="39" t="n">
        <v>3</v>
      </c>
      <c r="DS702" s="39" t="n">
        <v>4</v>
      </c>
      <c r="DT702" s="39" t="n">
        <v>1</v>
      </c>
      <c r="DU702" s="39" t="n">
        <v>7</v>
      </c>
      <c r="DV702" s="39" t="n">
        <v>18</v>
      </c>
      <c r="DW702" s="39" t="n">
        <v>9</v>
      </c>
      <c r="DX702" s="39" t="n">
        <v>0</v>
      </c>
      <c r="DY702" s="39" t="n">
        <v>0</v>
      </c>
      <c r="DZ702" s="39" t="n">
        <v>4</v>
      </c>
      <c r="EA702" s="39" t="n">
        <v>0</v>
      </c>
      <c r="EB702" s="39" t="n">
        <v>5</v>
      </c>
      <c r="EC702" s="39" t="n">
        <v>73</v>
      </c>
      <c r="ED702" s="39" t="n">
        <v>7</v>
      </c>
      <c r="EE702" s="39" t="n">
        <v>2</v>
      </c>
      <c r="EF702" s="39" t="n">
        <v>2</v>
      </c>
      <c r="EG702" s="39" t="n">
        <v>3</v>
      </c>
      <c r="EH702" s="39" t="n">
        <v>12</v>
      </c>
      <c r="EI702" s="39" t="n">
        <v>106</v>
      </c>
      <c r="EJ702" s="39" t="n">
        <v>0</v>
      </c>
      <c r="EK702" s="39" t="n">
        <v>1</v>
      </c>
      <c r="EL702" s="39" t="n">
        <v>0</v>
      </c>
      <c r="EM702" s="39" t="n">
        <v>0</v>
      </c>
      <c r="EN702" s="39" t="n">
        <v>21</v>
      </c>
      <c r="EO702" s="39" t="n">
        <v>0</v>
      </c>
      <c r="EP702" s="39" t="n">
        <v>0</v>
      </c>
      <c r="EQ702" s="39" t="n">
        <v>85</v>
      </c>
      <c r="ER702" s="39" t="n">
        <v>13</v>
      </c>
      <c r="ES702" s="39" t="n">
        <v>2</v>
      </c>
      <c r="ET702" s="39" t="n">
        <v>5</v>
      </c>
      <c r="EU702" s="39" t="n">
        <v>8</v>
      </c>
      <c r="EV702" s="39" t="n">
        <v>74</v>
      </c>
      <c r="EW702" s="39" t="n">
        <v>0</v>
      </c>
      <c r="EX702" s="39" t="n">
        <v>0</v>
      </c>
      <c r="EY702" s="39" t="n">
        <v>7</v>
      </c>
      <c r="EZ702" s="39" t="n">
        <v>46</v>
      </c>
      <c r="FA702" s="39" t="n">
        <v>1</v>
      </c>
      <c r="FB702" s="39" t="n">
        <v>0</v>
      </c>
      <c r="FC702" s="39" t="n">
        <v>6</v>
      </c>
      <c r="FD702" s="39" t="n">
        <v>0</v>
      </c>
      <c r="FE702" s="39" t="n">
        <v>0</v>
      </c>
      <c r="FF702" s="39" t="n">
        <v>0</v>
      </c>
      <c r="FG702" s="39" t="n">
        <v>2</v>
      </c>
      <c r="FH702" s="39" t="n">
        <v>160</v>
      </c>
      <c r="FI702" s="39" t="n">
        <v>9</v>
      </c>
      <c r="FJ702" s="39" t="n">
        <v>2</v>
      </c>
      <c r="FK702" s="39" t="n">
        <v>0</v>
      </c>
      <c r="FL702" s="39" t="n">
        <v>1</v>
      </c>
      <c r="FM702" s="39" t="n">
        <v>1</v>
      </c>
      <c r="FN702" s="39" t="n">
        <v>40</v>
      </c>
      <c r="FO702" s="39" t="n">
        <v>2</v>
      </c>
      <c r="FP702" s="39" t="n">
        <v>0</v>
      </c>
      <c r="FQ702" s="39" t="n">
        <v>0</v>
      </c>
      <c r="FR702" s="39" t="n">
        <v>3</v>
      </c>
      <c r="FS702" s="39" t="n">
        <v>0</v>
      </c>
      <c r="FT702" s="39" t="n">
        <v>0</v>
      </c>
      <c r="FU702" s="39" t="n">
        <v>1</v>
      </c>
      <c r="FV702" s="39" t="n">
        <v>19</v>
      </c>
      <c r="FW702" s="39" t="n">
        <v>0</v>
      </c>
      <c r="FX702" s="39" t="n">
        <v>0</v>
      </c>
      <c r="FY702" s="39" t="n">
        <v>0</v>
      </c>
      <c r="FZ702" s="39" t="n">
        <v>0</v>
      </c>
      <c r="GA702" s="39" t="n">
        <v>3</v>
      </c>
      <c r="GB702" s="39" t="n">
        <v>1</v>
      </c>
      <c r="GC702" s="39" t="n">
        <v>0</v>
      </c>
      <c r="GD702" s="39" t="n">
        <v>0</v>
      </c>
      <c r="GE702" s="39" t="n">
        <v>0</v>
      </c>
      <c r="GF702" s="39" t="n">
        <v>0</v>
      </c>
      <c r="GG702" s="39" t="n">
        <v>1</v>
      </c>
      <c r="GH702" s="39" t="n">
        <v>1</v>
      </c>
      <c r="GI702" s="39" t="n">
        <v>0</v>
      </c>
      <c r="GJ702" s="39" t="n">
        <v>0</v>
      </c>
      <c r="GK702" s="39" t="n">
        <v>0</v>
      </c>
      <c r="GL702" s="39" t="n">
        <v>0</v>
      </c>
      <c r="GM702" s="39" t="n">
        <v>5</v>
      </c>
      <c r="GN702" s="39" t="n">
        <v>0</v>
      </c>
      <c r="GO702" s="39" t="n">
        <v>0</v>
      </c>
      <c r="GP702" s="39" t="n">
        <v>0</v>
      </c>
      <c r="GQ702" s="39" t="n">
        <v>0</v>
      </c>
      <c r="GR702" s="39" t="n">
        <v>0</v>
      </c>
      <c r="GS702" s="39" t="n">
        <v>0</v>
      </c>
      <c r="GT702" s="39" t="n">
        <v>0</v>
      </c>
      <c r="GU702" s="39" t="n">
        <v>0</v>
      </c>
      <c r="GV702" s="39" t="n">
        <v>0</v>
      </c>
      <c r="GW702" s="39" t="n">
        <v>0</v>
      </c>
      <c r="GX702" s="39" t="n">
        <v>12</v>
      </c>
      <c r="GY702" s="39" t="n">
        <v>0</v>
      </c>
      <c r="GZ702" s="39" t="n">
        <v>0</v>
      </c>
      <c r="HA702" s="39" t="n">
        <v>0</v>
      </c>
      <c r="HB702" s="39" t="n">
        <v>0</v>
      </c>
      <c r="HC702" s="39" t="n">
        <v>0</v>
      </c>
      <c r="HD702" s="39" t="n">
        <v>0</v>
      </c>
      <c r="HE702" s="39" t="n">
        <v>0</v>
      </c>
      <c r="HF702" s="39" t="n">
        <v>0</v>
      </c>
      <c r="HG702" s="39" t="n">
        <v>0</v>
      </c>
      <c r="HH702" s="39" t="n">
        <v>0</v>
      </c>
      <c r="HI702" s="39" t="n">
        <v>3</v>
      </c>
      <c r="HJ702" s="39" t="n">
        <v>0</v>
      </c>
      <c r="HK702" s="39" t="n">
        <v>0</v>
      </c>
      <c r="HL702" s="39" t="n">
        <v>0</v>
      </c>
      <c r="HM702" s="39" t="n">
        <v>0</v>
      </c>
      <c r="HN702" s="39" t="n">
        <v>0</v>
      </c>
      <c r="HO702" s="39" t="n">
        <v>0</v>
      </c>
      <c r="HP702" s="39" t="n">
        <v>0</v>
      </c>
      <c r="HQ702" s="39" t="n">
        <v>0</v>
      </c>
      <c r="HR702" s="39" t="n">
        <v>0</v>
      </c>
      <c r="HS702" s="39" t="n">
        <v>0</v>
      </c>
      <c r="HT702" s="39" t="n">
        <v>0</v>
      </c>
      <c r="HU702" s="39" t="n">
        <v>0</v>
      </c>
      <c r="HV702" s="39" t="n">
        <v>0</v>
      </c>
      <c r="HW702" s="39" t="n">
        <v>0</v>
      </c>
      <c r="HX702" s="39" t="n">
        <v>0</v>
      </c>
      <c r="HY702" s="39" t="n">
        <v>0</v>
      </c>
      <c r="HZ702" s="39" t="n">
        <v>0</v>
      </c>
      <c r="IA702" s="39" t="n">
        <v>0</v>
      </c>
      <c r="IB702" s="39" t="n">
        <v>0</v>
      </c>
      <c r="IC702" s="39" t="n">
        <v>0</v>
      </c>
      <c r="ID702" s="39" t="n">
        <v>0</v>
      </c>
      <c r="IE702" s="39" t="n">
        <v>0</v>
      </c>
      <c r="IF702" s="39" t="n">
        <v>0</v>
      </c>
      <c r="IG702" s="39" t="n">
        <v>3562</v>
      </c>
    </row>
    <row r="703" customFormat="false" ht="15" hidden="false" customHeight="false" outlineLevel="0" collapsed="false">
      <c r="A703" s="11" t="s">
        <v>1551</v>
      </c>
      <c r="B703" s="11" t="s">
        <v>105</v>
      </c>
      <c r="C703" s="11" t="s">
        <v>1445</v>
      </c>
      <c r="D703" s="11" t="s">
        <v>1533</v>
      </c>
      <c r="E703" s="11" t="s">
        <v>1552</v>
      </c>
      <c r="F703" s="39" t="n">
        <v>663</v>
      </c>
      <c r="G703" s="39" t="n">
        <v>840</v>
      </c>
      <c r="H703" s="39" t="n">
        <v>1014</v>
      </c>
      <c r="I703" s="39" t="n">
        <v>1457</v>
      </c>
      <c r="J703" s="39" t="n">
        <v>864</v>
      </c>
      <c r="K703" s="39" t="n">
        <v>434</v>
      </c>
      <c r="L703" s="39" t="n">
        <v>1447</v>
      </c>
      <c r="M703" s="39" t="n">
        <v>1248</v>
      </c>
      <c r="N703" s="39" t="n">
        <v>429</v>
      </c>
      <c r="O703" s="39" t="n">
        <v>299</v>
      </c>
      <c r="P703" s="39" t="n">
        <v>147</v>
      </c>
      <c r="Q703" s="39" t="n">
        <v>163</v>
      </c>
      <c r="R703" s="39" t="n">
        <v>226</v>
      </c>
      <c r="S703" s="39" t="n">
        <v>145</v>
      </c>
      <c r="T703" s="39" t="n">
        <v>273</v>
      </c>
      <c r="U703" s="39" t="n">
        <v>5</v>
      </c>
      <c r="V703" s="39" t="n">
        <v>477</v>
      </c>
      <c r="W703" s="39" t="n">
        <v>175</v>
      </c>
      <c r="X703" s="39" t="n">
        <v>179</v>
      </c>
      <c r="Y703" s="39" t="n">
        <v>237</v>
      </c>
      <c r="Z703" s="39" t="n">
        <v>164</v>
      </c>
      <c r="AA703" s="39" t="n">
        <v>157</v>
      </c>
      <c r="AB703" s="39" t="n">
        <v>156</v>
      </c>
      <c r="AC703" s="39" t="n">
        <v>162</v>
      </c>
      <c r="AD703" s="39" t="n">
        <v>267</v>
      </c>
      <c r="AE703" s="39" t="n">
        <v>1</v>
      </c>
      <c r="AF703" s="39" t="n">
        <v>180</v>
      </c>
      <c r="AG703" s="39" t="n">
        <v>58</v>
      </c>
      <c r="AH703" s="39" t="n">
        <v>341</v>
      </c>
      <c r="AI703" s="39" t="n">
        <v>133</v>
      </c>
      <c r="AJ703" s="39" t="n">
        <v>977</v>
      </c>
      <c r="AK703" s="39" t="n">
        <v>202</v>
      </c>
      <c r="AL703" s="39" t="n">
        <v>78</v>
      </c>
      <c r="AM703" s="39" t="n">
        <v>29</v>
      </c>
      <c r="AN703" s="39" t="n">
        <v>0</v>
      </c>
      <c r="AO703" s="39" t="n">
        <v>31</v>
      </c>
      <c r="AP703" s="39" t="n">
        <v>19</v>
      </c>
      <c r="AQ703" s="39" t="n">
        <v>0</v>
      </c>
      <c r="AR703" s="39" t="n">
        <v>178</v>
      </c>
      <c r="AS703" s="39" t="n">
        <v>15</v>
      </c>
      <c r="AT703" s="39" t="n">
        <v>179</v>
      </c>
      <c r="AU703" s="39" t="n">
        <v>38</v>
      </c>
      <c r="AV703" s="39" t="n">
        <v>26</v>
      </c>
      <c r="AW703" s="39" t="n">
        <v>12</v>
      </c>
      <c r="AX703" s="39" t="n">
        <v>39</v>
      </c>
      <c r="AY703" s="39" t="n">
        <v>14</v>
      </c>
      <c r="AZ703" s="39" t="n">
        <v>36</v>
      </c>
      <c r="BA703" s="39" t="n">
        <v>0</v>
      </c>
      <c r="BB703" s="39" t="n">
        <v>13</v>
      </c>
      <c r="BC703" s="39" t="n">
        <v>0</v>
      </c>
      <c r="BD703" s="39" t="n">
        <v>1</v>
      </c>
      <c r="BE703" s="39" t="n">
        <v>0</v>
      </c>
      <c r="BF703" s="39" t="n">
        <v>4</v>
      </c>
      <c r="BG703" s="39" t="n">
        <v>34</v>
      </c>
      <c r="BH703" s="39" t="n">
        <v>1</v>
      </c>
      <c r="BI703" s="39" t="n">
        <v>27</v>
      </c>
      <c r="BJ703" s="39" t="n">
        <v>16</v>
      </c>
      <c r="BK703" s="39" t="n">
        <v>2</v>
      </c>
      <c r="BL703" s="39" t="n">
        <v>29</v>
      </c>
      <c r="BM703" s="39" t="n">
        <v>0</v>
      </c>
      <c r="BN703" s="39" t="n">
        <v>18</v>
      </c>
      <c r="BO703" s="39" t="n">
        <v>33</v>
      </c>
      <c r="BP703" s="39" t="n">
        <v>0</v>
      </c>
      <c r="BQ703" s="39" t="n">
        <v>3</v>
      </c>
      <c r="BR703" s="39" t="n">
        <v>9</v>
      </c>
      <c r="BS703" s="39" t="n">
        <v>0</v>
      </c>
      <c r="BT703" s="39" t="n">
        <v>0</v>
      </c>
      <c r="BU703" s="39" t="n">
        <v>1</v>
      </c>
      <c r="BV703" s="39" t="n">
        <v>9</v>
      </c>
      <c r="BW703" s="39" t="n">
        <v>22</v>
      </c>
      <c r="BX703" s="39" t="n">
        <v>1</v>
      </c>
      <c r="BY703" s="39" t="n">
        <v>1</v>
      </c>
      <c r="BZ703" s="39" t="n">
        <v>8</v>
      </c>
      <c r="CA703" s="39" t="n">
        <v>1</v>
      </c>
      <c r="CB703" s="39" t="n">
        <v>0</v>
      </c>
      <c r="CC703" s="39" t="n">
        <v>0</v>
      </c>
      <c r="CD703" s="39" t="n">
        <v>0</v>
      </c>
      <c r="CE703" s="39" t="n">
        <v>46</v>
      </c>
      <c r="CF703" s="39" t="n">
        <v>0</v>
      </c>
      <c r="CG703" s="39" t="n">
        <v>27</v>
      </c>
      <c r="CH703" s="39" t="n">
        <v>2</v>
      </c>
      <c r="CI703" s="39" t="n">
        <v>0</v>
      </c>
      <c r="CJ703" s="39" t="n">
        <v>5</v>
      </c>
      <c r="CK703" s="39" t="n">
        <v>0</v>
      </c>
      <c r="CL703" s="39" t="n">
        <v>0</v>
      </c>
      <c r="CM703" s="39" t="n">
        <v>0</v>
      </c>
      <c r="CN703" s="39" t="n">
        <v>1</v>
      </c>
      <c r="CO703" s="39" t="n">
        <v>3</v>
      </c>
      <c r="CP703" s="39" t="n">
        <v>0</v>
      </c>
      <c r="CQ703" s="39" t="n">
        <v>0</v>
      </c>
      <c r="CR703" s="39" t="n">
        <v>13</v>
      </c>
      <c r="CS703" s="39" t="n">
        <v>0</v>
      </c>
      <c r="CT703" s="39" t="n">
        <v>0</v>
      </c>
      <c r="CU703" s="39" t="n">
        <v>0</v>
      </c>
      <c r="CV703" s="39" t="n">
        <v>6</v>
      </c>
      <c r="CW703" s="39" t="n">
        <v>10</v>
      </c>
      <c r="CX703" s="39" t="n">
        <v>0</v>
      </c>
      <c r="CY703" s="39" t="n">
        <v>6</v>
      </c>
      <c r="CZ703" s="39" t="n">
        <v>0</v>
      </c>
      <c r="DA703" s="39" t="n">
        <v>0</v>
      </c>
      <c r="DB703" s="39" t="n">
        <v>0</v>
      </c>
      <c r="DC703" s="39" t="n">
        <v>0</v>
      </c>
      <c r="DD703" s="39" t="n">
        <v>0</v>
      </c>
      <c r="DE703" s="39" t="n">
        <v>18</v>
      </c>
      <c r="DF703" s="39" t="n">
        <v>0</v>
      </c>
      <c r="DG703" s="39" t="n">
        <v>1</v>
      </c>
      <c r="DH703" s="39" t="n">
        <v>0</v>
      </c>
      <c r="DI703" s="39" t="n">
        <v>0</v>
      </c>
      <c r="DJ703" s="39" t="n">
        <v>14</v>
      </c>
      <c r="DK703" s="39" t="n">
        <v>0</v>
      </c>
      <c r="DL703" s="39" t="n">
        <v>0</v>
      </c>
      <c r="DM703" s="39" t="n">
        <v>0</v>
      </c>
      <c r="DN703" s="39" t="n">
        <v>0</v>
      </c>
      <c r="DO703" s="39" t="n">
        <v>0</v>
      </c>
      <c r="DP703" s="39" t="n">
        <v>0</v>
      </c>
      <c r="DQ703" s="39" t="n">
        <v>3</v>
      </c>
      <c r="DR703" s="39" t="n">
        <v>0</v>
      </c>
      <c r="DS703" s="39" t="n">
        <v>3</v>
      </c>
      <c r="DT703" s="39" t="n">
        <v>0</v>
      </c>
      <c r="DU703" s="39" t="n">
        <v>1</v>
      </c>
      <c r="DV703" s="39" t="n">
        <v>0</v>
      </c>
      <c r="DW703" s="39" t="n">
        <v>0</v>
      </c>
      <c r="DX703" s="39" t="n">
        <v>0</v>
      </c>
      <c r="DY703" s="39" t="n">
        <v>0</v>
      </c>
      <c r="DZ703" s="39" t="n">
        <v>0</v>
      </c>
      <c r="EA703" s="39" t="n">
        <v>0</v>
      </c>
      <c r="EB703" s="39" t="n">
        <v>0</v>
      </c>
      <c r="EC703" s="39" t="n">
        <v>0</v>
      </c>
      <c r="ED703" s="39" t="n">
        <v>0</v>
      </c>
      <c r="EE703" s="39" t="n">
        <v>0</v>
      </c>
      <c r="EF703" s="39" t="n">
        <v>0</v>
      </c>
      <c r="EG703" s="39" t="n">
        <v>18</v>
      </c>
      <c r="EH703" s="39" t="n">
        <v>5</v>
      </c>
      <c r="EI703" s="39" t="n">
        <v>0</v>
      </c>
      <c r="EJ703" s="39" t="n">
        <v>0</v>
      </c>
      <c r="EK703" s="39" t="n">
        <v>0</v>
      </c>
      <c r="EL703" s="39" t="n">
        <v>0</v>
      </c>
      <c r="EM703" s="39" t="n">
        <v>0</v>
      </c>
      <c r="EN703" s="39" t="n">
        <v>0</v>
      </c>
      <c r="EO703" s="39" t="n">
        <v>0</v>
      </c>
      <c r="EP703" s="39" t="n">
        <v>0</v>
      </c>
      <c r="EQ703" s="39" t="n">
        <v>0</v>
      </c>
      <c r="ER703" s="39" t="n">
        <v>8</v>
      </c>
      <c r="ES703" s="39" t="n">
        <v>0</v>
      </c>
      <c r="ET703" s="39" t="n">
        <v>0</v>
      </c>
      <c r="EU703" s="39" t="n">
        <v>4</v>
      </c>
      <c r="EV703" s="39" t="n">
        <v>6</v>
      </c>
      <c r="EW703" s="39" t="n">
        <v>0</v>
      </c>
      <c r="EX703" s="39" t="n">
        <v>0</v>
      </c>
      <c r="EY703" s="39" t="n">
        <v>0</v>
      </c>
      <c r="EZ703" s="39" t="n">
        <v>6</v>
      </c>
      <c r="FA703" s="39" t="n">
        <v>0</v>
      </c>
      <c r="FB703" s="39" t="n">
        <v>0</v>
      </c>
      <c r="FC703" s="39" t="n">
        <v>0</v>
      </c>
      <c r="FD703" s="39" t="n">
        <v>0</v>
      </c>
      <c r="FE703" s="39" t="n">
        <v>0</v>
      </c>
      <c r="FF703" s="39" t="n">
        <v>0</v>
      </c>
      <c r="FG703" s="39" t="n">
        <v>0</v>
      </c>
      <c r="FH703" s="39" t="n">
        <v>0</v>
      </c>
      <c r="FI703" s="39" t="n">
        <v>1</v>
      </c>
      <c r="FJ703" s="39" t="n">
        <v>0</v>
      </c>
      <c r="FK703" s="39" t="n">
        <v>0</v>
      </c>
      <c r="FL703" s="39" t="n">
        <v>4</v>
      </c>
      <c r="FM703" s="39" t="n">
        <v>0</v>
      </c>
      <c r="FN703" s="39" t="n">
        <v>1</v>
      </c>
      <c r="FO703" s="39" t="n">
        <v>3</v>
      </c>
      <c r="FP703" s="39" t="n">
        <v>0</v>
      </c>
      <c r="FQ703" s="39" t="n">
        <v>1</v>
      </c>
      <c r="FR703" s="39" t="n">
        <v>0</v>
      </c>
      <c r="FS703" s="39" t="n">
        <v>0</v>
      </c>
      <c r="FT703" s="39" t="n">
        <v>0</v>
      </c>
      <c r="FU703" s="39" t="n">
        <v>0</v>
      </c>
      <c r="FV703" s="39" t="n">
        <v>0</v>
      </c>
      <c r="FW703" s="39" t="n">
        <v>0</v>
      </c>
      <c r="FX703" s="39" t="n">
        <v>0</v>
      </c>
      <c r="FY703" s="39" t="n">
        <v>0</v>
      </c>
      <c r="FZ703" s="39" t="n">
        <v>0</v>
      </c>
      <c r="GA703" s="39" t="n">
        <v>0</v>
      </c>
      <c r="GB703" s="39" t="n">
        <v>0</v>
      </c>
      <c r="GC703" s="39" t="n">
        <v>0</v>
      </c>
      <c r="GD703" s="39" t="n">
        <v>0</v>
      </c>
      <c r="GE703" s="39" t="n">
        <v>0</v>
      </c>
      <c r="GF703" s="39" t="n">
        <v>0</v>
      </c>
      <c r="GG703" s="39" t="n">
        <v>0</v>
      </c>
      <c r="GH703" s="39" t="n">
        <v>0</v>
      </c>
      <c r="GI703" s="39" t="n">
        <v>0</v>
      </c>
      <c r="GJ703" s="39" t="n">
        <v>0</v>
      </c>
      <c r="GK703" s="39" t="n">
        <v>0</v>
      </c>
      <c r="GL703" s="39" t="n">
        <v>0</v>
      </c>
      <c r="GM703" s="39" t="n">
        <v>0</v>
      </c>
      <c r="GN703" s="39" t="n">
        <v>0</v>
      </c>
      <c r="GO703" s="39" t="n">
        <v>0</v>
      </c>
      <c r="GP703" s="39" t="n">
        <v>0</v>
      </c>
      <c r="GQ703" s="39" t="n">
        <v>0</v>
      </c>
      <c r="GR703" s="39" t="n">
        <v>0</v>
      </c>
      <c r="GS703" s="39" t="n">
        <v>0</v>
      </c>
      <c r="GT703" s="39" t="n">
        <v>0</v>
      </c>
      <c r="GU703" s="39" t="n">
        <v>0</v>
      </c>
      <c r="GV703" s="39" t="n">
        <v>0</v>
      </c>
      <c r="GW703" s="39" t="n">
        <v>0</v>
      </c>
      <c r="GX703" s="39" t="n">
        <v>0</v>
      </c>
      <c r="GY703" s="39" t="n">
        <v>0</v>
      </c>
      <c r="GZ703" s="39" t="n">
        <v>0</v>
      </c>
      <c r="HA703" s="39" t="n">
        <v>0</v>
      </c>
      <c r="HB703" s="39" t="n">
        <v>0</v>
      </c>
      <c r="HC703" s="39" t="n">
        <v>0</v>
      </c>
      <c r="HD703" s="39" t="n">
        <v>0</v>
      </c>
      <c r="HE703" s="39" t="n">
        <v>0</v>
      </c>
      <c r="HF703" s="39" t="n">
        <v>0</v>
      </c>
      <c r="HG703" s="39" t="n">
        <v>0</v>
      </c>
      <c r="HH703" s="39" t="n">
        <v>0</v>
      </c>
      <c r="HI703" s="39" t="n">
        <v>0</v>
      </c>
      <c r="HJ703" s="39" t="n">
        <v>0</v>
      </c>
      <c r="HK703" s="39" t="n">
        <v>0</v>
      </c>
      <c r="HL703" s="39" t="n">
        <v>0</v>
      </c>
      <c r="HM703" s="39" t="n">
        <v>0</v>
      </c>
      <c r="HN703" s="39" t="n">
        <v>0</v>
      </c>
      <c r="HO703" s="39" t="n">
        <v>0</v>
      </c>
      <c r="HP703" s="39" t="n">
        <v>0</v>
      </c>
      <c r="HQ703" s="39" t="n">
        <v>0</v>
      </c>
      <c r="HR703" s="39" t="n">
        <v>0</v>
      </c>
      <c r="HS703" s="39" t="n">
        <v>0</v>
      </c>
      <c r="HT703" s="39" t="n">
        <v>0</v>
      </c>
      <c r="HU703" s="39" t="n">
        <v>0</v>
      </c>
      <c r="HV703" s="39" t="n">
        <v>0</v>
      </c>
      <c r="HW703" s="39" t="n">
        <v>0</v>
      </c>
      <c r="HX703" s="39" t="n">
        <v>0</v>
      </c>
      <c r="HY703" s="39" t="n">
        <v>0</v>
      </c>
      <c r="HZ703" s="39" t="n">
        <v>0</v>
      </c>
      <c r="IA703" s="39" t="n">
        <v>0</v>
      </c>
      <c r="IB703" s="39" t="n">
        <v>0</v>
      </c>
      <c r="IC703" s="39" t="n">
        <v>0</v>
      </c>
      <c r="ID703" s="39" t="n">
        <v>0</v>
      </c>
      <c r="IE703" s="39" t="n">
        <v>0</v>
      </c>
      <c r="IF703" s="39" t="n">
        <v>0</v>
      </c>
      <c r="IG703" s="39" t="n">
        <v>1979</v>
      </c>
    </row>
    <row r="704" customFormat="false" ht="15" hidden="false" customHeight="false" outlineLevel="0" collapsed="false">
      <c r="A704" s="11" t="s">
        <v>1553</v>
      </c>
      <c r="B704" s="11" t="s">
        <v>105</v>
      </c>
      <c r="C704" s="11" t="s">
        <v>1445</v>
      </c>
      <c r="D704" s="11" t="s">
        <v>1533</v>
      </c>
      <c r="E704" s="11" t="s">
        <v>1554</v>
      </c>
      <c r="F704" s="39" t="n">
        <v>2538</v>
      </c>
      <c r="G704" s="39" t="n">
        <v>1485</v>
      </c>
      <c r="H704" s="39" t="n">
        <v>775</v>
      </c>
      <c r="I704" s="39" t="n">
        <v>1004</v>
      </c>
      <c r="J704" s="39" t="n">
        <v>581</v>
      </c>
      <c r="K704" s="39" t="n">
        <v>731</v>
      </c>
      <c r="L704" s="39" t="n">
        <v>1069</v>
      </c>
      <c r="M704" s="39" t="n">
        <v>923</v>
      </c>
      <c r="N704" s="39" t="n">
        <v>233</v>
      </c>
      <c r="O704" s="39" t="n">
        <v>119</v>
      </c>
      <c r="P704" s="39" t="n">
        <v>422</v>
      </c>
      <c r="Q704" s="39" t="n">
        <v>30</v>
      </c>
      <c r="R704" s="39" t="n">
        <v>184</v>
      </c>
      <c r="S704" s="39" t="n">
        <v>98</v>
      </c>
      <c r="T704" s="39" t="n">
        <v>293</v>
      </c>
      <c r="U704" s="39" t="n">
        <v>25</v>
      </c>
      <c r="V704" s="39" t="n">
        <v>425</v>
      </c>
      <c r="W704" s="39" t="n">
        <v>2</v>
      </c>
      <c r="X704" s="39" t="n">
        <v>216</v>
      </c>
      <c r="Y704" s="39" t="n">
        <v>73</v>
      </c>
      <c r="Z704" s="39" t="n">
        <v>70</v>
      </c>
      <c r="AA704" s="39" t="n">
        <v>113</v>
      </c>
      <c r="AB704" s="39" t="n">
        <v>148</v>
      </c>
      <c r="AC704" s="39" t="n">
        <v>142</v>
      </c>
      <c r="AD704" s="39" t="n">
        <v>134</v>
      </c>
      <c r="AE704" s="39" t="n">
        <v>0</v>
      </c>
      <c r="AF704" s="39" t="n">
        <v>60</v>
      </c>
      <c r="AG704" s="39" t="n">
        <v>29</v>
      </c>
      <c r="AH704" s="39" t="n">
        <v>305</v>
      </c>
      <c r="AI704" s="39" t="n">
        <v>24</v>
      </c>
      <c r="AJ704" s="39" t="n">
        <v>12</v>
      </c>
      <c r="AK704" s="39" t="n">
        <v>11</v>
      </c>
      <c r="AL704" s="39" t="n">
        <v>193</v>
      </c>
      <c r="AM704" s="39" t="n">
        <v>0</v>
      </c>
      <c r="AN704" s="39" t="n">
        <v>0</v>
      </c>
      <c r="AO704" s="39" t="n">
        <v>31</v>
      </c>
      <c r="AP704" s="39" t="n">
        <v>99</v>
      </c>
      <c r="AQ704" s="39" t="n">
        <v>0</v>
      </c>
      <c r="AR704" s="39" t="n">
        <v>25</v>
      </c>
      <c r="AS704" s="39" t="n">
        <v>7</v>
      </c>
      <c r="AT704" s="39" t="n">
        <v>58</v>
      </c>
      <c r="AU704" s="39" t="n">
        <v>44</v>
      </c>
      <c r="AV704" s="39" t="n">
        <v>12</v>
      </c>
      <c r="AW704" s="39" t="n">
        <v>12</v>
      </c>
      <c r="AX704" s="39" t="n">
        <v>4</v>
      </c>
      <c r="AY704" s="39" t="n">
        <v>1</v>
      </c>
      <c r="AZ704" s="39" t="n">
        <v>14</v>
      </c>
      <c r="BA704" s="39" t="n">
        <v>0</v>
      </c>
      <c r="BB704" s="39" t="n">
        <v>4</v>
      </c>
      <c r="BC704" s="39" t="n">
        <v>0</v>
      </c>
      <c r="BD704" s="39" t="n">
        <v>0</v>
      </c>
      <c r="BE704" s="39" t="n">
        <v>0</v>
      </c>
      <c r="BF704" s="39" t="n">
        <v>39</v>
      </c>
      <c r="BG704" s="39" t="n">
        <v>47</v>
      </c>
      <c r="BH704" s="39" t="n">
        <v>0</v>
      </c>
      <c r="BI704" s="39" t="n">
        <v>37</v>
      </c>
      <c r="BJ704" s="39" t="n">
        <v>10</v>
      </c>
      <c r="BK704" s="39" t="n">
        <v>24</v>
      </c>
      <c r="BL704" s="39" t="n">
        <v>9</v>
      </c>
      <c r="BM704" s="39" t="n">
        <v>0</v>
      </c>
      <c r="BN704" s="39" t="n">
        <v>0</v>
      </c>
      <c r="BO704" s="39" t="n">
        <v>10</v>
      </c>
      <c r="BP704" s="39" t="n">
        <v>0</v>
      </c>
      <c r="BQ704" s="39" t="n">
        <v>49</v>
      </c>
      <c r="BR704" s="39" t="n">
        <v>1</v>
      </c>
      <c r="BS704" s="39" t="n">
        <v>0</v>
      </c>
      <c r="BT704" s="39" t="n">
        <v>0</v>
      </c>
      <c r="BU704" s="39" t="n">
        <v>7</v>
      </c>
      <c r="BV704" s="39" t="n">
        <v>10</v>
      </c>
      <c r="BW704" s="39" t="n">
        <v>7</v>
      </c>
      <c r="BX704" s="39" t="n">
        <v>3</v>
      </c>
      <c r="BY704" s="39" t="n">
        <v>0</v>
      </c>
      <c r="BZ704" s="39" t="n">
        <v>5</v>
      </c>
      <c r="CA704" s="39" t="n">
        <v>0</v>
      </c>
      <c r="CB704" s="39" t="n">
        <v>0</v>
      </c>
      <c r="CC704" s="39" t="n">
        <v>0</v>
      </c>
      <c r="CD704" s="39" t="n">
        <v>0</v>
      </c>
      <c r="CE704" s="39" t="n">
        <v>31</v>
      </c>
      <c r="CF704" s="39" t="n">
        <v>0</v>
      </c>
      <c r="CG704" s="39" t="n">
        <v>0</v>
      </c>
      <c r="CH704" s="39" t="n">
        <v>6</v>
      </c>
      <c r="CI704" s="39" t="n">
        <v>0</v>
      </c>
      <c r="CJ704" s="39" t="n">
        <v>0</v>
      </c>
      <c r="CK704" s="39" t="n">
        <v>0</v>
      </c>
      <c r="CL704" s="39" t="n">
        <v>0</v>
      </c>
      <c r="CM704" s="39" t="n">
        <v>0</v>
      </c>
      <c r="CN704" s="39" t="n">
        <v>10</v>
      </c>
      <c r="CO704" s="39" t="n">
        <v>3</v>
      </c>
      <c r="CP704" s="39" t="n">
        <v>0</v>
      </c>
      <c r="CQ704" s="39" t="n">
        <v>0</v>
      </c>
      <c r="CR704" s="39" t="n">
        <v>1</v>
      </c>
      <c r="CS704" s="39" t="n">
        <v>1</v>
      </c>
      <c r="CT704" s="39" t="n">
        <v>0</v>
      </c>
      <c r="CU704" s="39" t="n">
        <v>0</v>
      </c>
      <c r="CV704" s="39" t="n">
        <v>0</v>
      </c>
      <c r="CW704" s="39" t="n">
        <v>10</v>
      </c>
      <c r="CX704" s="39" t="n">
        <v>0</v>
      </c>
      <c r="CY704" s="39" t="n">
        <v>14</v>
      </c>
      <c r="CZ704" s="39" t="n">
        <v>0</v>
      </c>
      <c r="DA704" s="39" t="n">
        <v>0</v>
      </c>
      <c r="DB704" s="39" t="n">
        <v>0</v>
      </c>
      <c r="DC704" s="39" t="n">
        <v>0</v>
      </c>
      <c r="DD704" s="39" t="n">
        <v>0</v>
      </c>
      <c r="DE704" s="39" t="n">
        <v>1</v>
      </c>
      <c r="DF704" s="39" t="n">
        <v>0</v>
      </c>
      <c r="DG704" s="39" t="n">
        <v>12</v>
      </c>
      <c r="DH704" s="39" t="n">
        <v>0</v>
      </c>
      <c r="DI704" s="39" t="n">
        <v>0</v>
      </c>
      <c r="DJ704" s="39" t="n">
        <v>14</v>
      </c>
      <c r="DK704" s="39" t="n">
        <v>0</v>
      </c>
      <c r="DL704" s="39" t="n">
        <v>0</v>
      </c>
      <c r="DM704" s="39" t="n">
        <v>0</v>
      </c>
      <c r="DN704" s="39" t="n">
        <v>0</v>
      </c>
      <c r="DO704" s="39" t="n">
        <v>1</v>
      </c>
      <c r="DP704" s="39" t="n">
        <v>0</v>
      </c>
      <c r="DQ704" s="39" t="n">
        <v>0</v>
      </c>
      <c r="DR704" s="39" t="n">
        <v>0</v>
      </c>
      <c r="DS704" s="39" t="n">
        <v>0</v>
      </c>
      <c r="DT704" s="39" t="n">
        <v>0</v>
      </c>
      <c r="DU704" s="39" t="n">
        <v>0</v>
      </c>
      <c r="DV704" s="39" t="n">
        <v>0</v>
      </c>
      <c r="DW704" s="39" t="n">
        <v>0</v>
      </c>
      <c r="DX704" s="39" t="n">
        <v>0</v>
      </c>
      <c r="DY704" s="39" t="n">
        <v>0</v>
      </c>
      <c r="DZ704" s="39" t="n">
        <v>0</v>
      </c>
      <c r="EA704" s="39" t="n">
        <v>0</v>
      </c>
      <c r="EB704" s="39" t="n">
        <v>0</v>
      </c>
      <c r="EC704" s="39" t="n">
        <v>0</v>
      </c>
      <c r="ED704" s="39" t="n">
        <v>0</v>
      </c>
      <c r="EE704" s="39" t="n">
        <v>0</v>
      </c>
      <c r="EF704" s="39" t="n">
        <v>0</v>
      </c>
      <c r="EG704" s="39" t="n">
        <v>0</v>
      </c>
      <c r="EH704" s="39" t="n">
        <v>0</v>
      </c>
      <c r="EI704" s="39" t="n">
        <v>0</v>
      </c>
      <c r="EJ704" s="39" t="n">
        <v>0</v>
      </c>
      <c r="EK704" s="39" t="n">
        <v>0</v>
      </c>
      <c r="EL704" s="39" t="n">
        <v>0</v>
      </c>
      <c r="EM704" s="39" t="n">
        <v>0</v>
      </c>
      <c r="EN704" s="39" t="n">
        <v>0</v>
      </c>
      <c r="EO704" s="39" t="n">
        <v>0</v>
      </c>
      <c r="EP704" s="39" t="n">
        <v>0</v>
      </c>
      <c r="EQ704" s="39" t="n">
        <v>0</v>
      </c>
      <c r="ER704" s="39" t="n">
        <v>0</v>
      </c>
      <c r="ES704" s="39" t="n">
        <v>0</v>
      </c>
      <c r="ET704" s="39" t="n">
        <v>0</v>
      </c>
      <c r="EU704" s="39" t="n">
        <v>0</v>
      </c>
      <c r="EV704" s="39" t="n">
        <v>0</v>
      </c>
      <c r="EW704" s="39" t="n">
        <v>0</v>
      </c>
      <c r="EX704" s="39" t="n">
        <v>0</v>
      </c>
      <c r="EY704" s="39" t="n">
        <v>8</v>
      </c>
      <c r="EZ704" s="39" t="n">
        <v>0</v>
      </c>
      <c r="FA704" s="39" t="n">
        <v>0</v>
      </c>
      <c r="FB704" s="39" t="n">
        <v>0</v>
      </c>
      <c r="FC704" s="39" t="n">
        <v>0</v>
      </c>
      <c r="FD704" s="39" t="n">
        <v>0</v>
      </c>
      <c r="FE704" s="39" t="n">
        <v>0</v>
      </c>
      <c r="FF704" s="39" t="n">
        <v>0</v>
      </c>
      <c r="FG704" s="39" t="n">
        <v>0</v>
      </c>
      <c r="FH704" s="39" t="n">
        <v>0</v>
      </c>
      <c r="FI704" s="39" t="n">
        <v>0</v>
      </c>
      <c r="FJ704" s="39" t="n">
        <v>0</v>
      </c>
      <c r="FK704" s="39" t="n">
        <v>0</v>
      </c>
      <c r="FL704" s="39" t="n">
        <v>0</v>
      </c>
      <c r="FM704" s="39" t="n">
        <v>0</v>
      </c>
      <c r="FN704" s="39" t="n">
        <v>0</v>
      </c>
      <c r="FO704" s="39" t="n">
        <v>0</v>
      </c>
      <c r="FP704" s="39" t="n">
        <v>0</v>
      </c>
      <c r="FQ704" s="39" t="n">
        <v>0</v>
      </c>
      <c r="FR704" s="39" t="n">
        <v>0</v>
      </c>
      <c r="FS704" s="39" t="n">
        <v>0</v>
      </c>
      <c r="FT704" s="39" t="n">
        <v>0</v>
      </c>
      <c r="FU704" s="39" t="n">
        <v>0</v>
      </c>
      <c r="FV704" s="39" t="n">
        <v>0</v>
      </c>
      <c r="FW704" s="39" t="n">
        <v>2</v>
      </c>
      <c r="FX704" s="39" t="n">
        <v>0</v>
      </c>
      <c r="FY704" s="39" t="n">
        <v>0</v>
      </c>
      <c r="FZ704" s="39" t="n">
        <v>0</v>
      </c>
      <c r="GA704" s="39" t="n">
        <v>0</v>
      </c>
      <c r="GB704" s="39" t="n">
        <v>0</v>
      </c>
      <c r="GC704" s="39" t="n">
        <v>0</v>
      </c>
      <c r="GD704" s="39" t="n">
        <v>0</v>
      </c>
      <c r="GE704" s="39" t="n">
        <v>1</v>
      </c>
      <c r="GF704" s="39" t="n">
        <v>0</v>
      </c>
      <c r="GG704" s="39" t="n">
        <v>0</v>
      </c>
      <c r="GH704" s="39" t="n">
        <v>0</v>
      </c>
      <c r="GI704" s="39" t="n">
        <v>0</v>
      </c>
      <c r="GJ704" s="39" t="n">
        <v>0</v>
      </c>
      <c r="GK704" s="39" t="n">
        <v>0</v>
      </c>
      <c r="GL704" s="39" t="n">
        <v>0</v>
      </c>
      <c r="GM704" s="39" t="n">
        <v>0</v>
      </c>
      <c r="GN704" s="39" t="n">
        <v>0</v>
      </c>
      <c r="GO704" s="39" t="n">
        <v>0</v>
      </c>
      <c r="GP704" s="39" t="n">
        <v>0</v>
      </c>
      <c r="GQ704" s="39" t="n">
        <v>0</v>
      </c>
      <c r="GR704" s="39" t="n">
        <v>0</v>
      </c>
      <c r="GS704" s="39" t="n">
        <v>0</v>
      </c>
      <c r="GT704" s="39" t="n">
        <v>0</v>
      </c>
      <c r="GU704" s="39" t="n">
        <v>0</v>
      </c>
      <c r="GV704" s="39" t="n">
        <v>0</v>
      </c>
      <c r="GW704" s="39" t="n">
        <v>0</v>
      </c>
      <c r="GX704" s="39" t="n">
        <v>0</v>
      </c>
      <c r="GY704" s="39" t="n">
        <v>0</v>
      </c>
      <c r="GZ704" s="39" t="n">
        <v>0</v>
      </c>
      <c r="HA704" s="39" t="n">
        <v>0</v>
      </c>
      <c r="HB704" s="39" t="n">
        <v>1</v>
      </c>
      <c r="HC704" s="39" t="n">
        <v>0</v>
      </c>
      <c r="HD704" s="39" t="n">
        <v>0</v>
      </c>
      <c r="HE704" s="39" t="n">
        <v>0</v>
      </c>
      <c r="HF704" s="39" t="n">
        <v>0</v>
      </c>
      <c r="HG704" s="39" t="n">
        <v>0</v>
      </c>
      <c r="HH704" s="39" t="n">
        <v>0</v>
      </c>
      <c r="HI704" s="39" t="n">
        <v>0</v>
      </c>
      <c r="HJ704" s="39" t="n">
        <v>0</v>
      </c>
      <c r="HK704" s="39" t="n">
        <v>0</v>
      </c>
      <c r="HL704" s="39" t="n">
        <v>0</v>
      </c>
      <c r="HM704" s="39" t="n">
        <v>0</v>
      </c>
      <c r="HN704" s="39" t="n">
        <v>0</v>
      </c>
      <c r="HO704" s="39" t="n">
        <v>0</v>
      </c>
      <c r="HP704" s="39" t="n">
        <v>0</v>
      </c>
      <c r="HQ704" s="39" t="n">
        <v>0</v>
      </c>
      <c r="HR704" s="39" t="n">
        <v>0</v>
      </c>
      <c r="HS704" s="39" t="n">
        <v>0</v>
      </c>
      <c r="HT704" s="39" t="n">
        <v>0</v>
      </c>
      <c r="HU704" s="39" t="n">
        <v>0</v>
      </c>
      <c r="HV704" s="39" t="n">
        <v>0</v>
      </c>
      <c r="HW704" s="39" t="n">
        <v>0</v>
      </c>
      <c r="HX704" s="39" t="n">
        <v>0</v>
      </c>
      <c r="HY704" s="39" t="n">
        <v>0</v>
      </c>
      <c r="HZ704" s="39" t="n">
        <v>0</v>
      </c>
      <c r="IA704" s="39" t="n">
        <v>0</v>
      </c>
      <c r="IB704" s="39" t="n">
        <v>0</v>
      </c>
      <c r="IC704" s="39" t="n">
        <v>0</v>
      </c>
      <c r="ID704" s="39" t="n">
        <v>0</v>
      </c>
      <c r="IE704" s="39" t="n">
        <v>0</v>
      </c>
      <c r="IF704" s="39" t="n">
        <v>0</v>
      </c>
      <c r="IG704" s="39" t="n">
        <v>1272</v>
      </c>
    </row>
    <row r="705" customFormat="false" ht="15" hidden="false" customHeight="false" outlineLevel="0" collapsed="false">
      <c r="A705" s="11" t="s">
        <v>1555</v>
      </c>
      <c r="B705" s="11" t="s">
        <v>105</v>
      </c>
      <c r="C705" s="11" t="s">
        <v>1445</v>
      </c>
      <c r="D705" s="11" t="s">
        <v>1533</v>
      </c>
      <c r="E705" s="11" t="s">
        <v>1556</v>
      </c>
      <c r="F705" s="39" t="n">
        <v>2227</v>
      </c>
      <c r="G705" s="39" t="n">
        <v>1674</v>
      </c>
      <c r="H705" s="39" t="n">
        <v>1155</v>
      </c>
      <c r="I705" s="39" t="n">
        <v>1998</v>
      </c>
      <c r="J705" s="39" t="n">
        <v>1529</v>
      </c>
      <c r="K705" s="39" t="n">
        <v>608</v>
      </c>
      <c r="L705" s="39" t="n">
        <v>601</v>
      </c>
      <c r="M705" s="39" t="n">
        <v>1135</v>
      </c>
      <c r="N705" s="39" t="n">
        <v>388</v>
      </c>
      <c r="O705" s="39" t="n">
        <v>296</v>
      </c>
      <c r="P705" s="39" t="n">
        <v>1240</v>
      </c>
      <c r="Q705" s="39" t="n">
        <v>234</v>
      </c>
      <c r="R705" s="39" t="n">
        <v>372</v>
      </c>
      <c r="S705" s="39" t="n">
        <v>428</v>
      </c>
      <c r="T705" s="39" t="n">
        <v>474</v>
      </c>
      <c r="U705" s="39" t="n">
        <v>52</v>
      </c>
      <c r="V705" s="39" t="n">
        <v>326</v>
      </c>
      <c r="W705" s="39" t="n">
        <v>179</v>
      </c>
      <c r="X705" s="39" t="n">
        <v>232</v>
      </c>
      <c r="Y705" s="39" t="n">
        <v>233</v>
      </c>
      <c r="Z705" s="39" t="n">
        <v>252</v>
      </c>
      <c r="AA705" s="39" t="n">
        <v>210</v>
      </c>
      <c r="AB705" s="39" t="n">
        <v>277</v>
      </c>
      <c r="AC705" s="39" t="n">
        <v>375</v>
      </c>
      <c r="AD705" s="39" t="n">
        <v>87</v>
      </c>
      <c r="AE705" s="39" t="n">
        <v>0</v>
      </c>
      <c r="AF705" s="39" t="n">
        <v>396</v>
      </c>
      <c r="AG705" s="39" t="n">
        <v>166</v>
      </c>
      <c r="AH705" s="39" t="n">
        <v>341</v>
      </c>
      <c r="AI705" s="39" t="n">
        <v>58</v>
      </c>
      <c r="AJ705" s="39" t="n">
        <v>26</v>
      </c>
      <c r="AK705" s="39" t="n">
        <v>191</v>
      </c>
      <c r="AL705" s="39" t="n">
        <v>213</v>
      </c>
      <c r="AM705" s="39" t="n">
        <v>164</v>
      </c>
      <c r="AN705" s="39" t="n">
        <v>0</v>
      </c>
      <c r="AO705" s="39" t="n">
        <v>205</v>
      </c>
      <c r="AP705" s="39" t="n">
        <v>75</v>
      </c>
      <c r="AQ705" s="39" t="n">
        <v>10</v>
      </c>
      <c r="AR705" s="39" t="n">
        <v>164</v>
      </c>
      <c r="AS705" s="39" t="n">
        <v>117</v>
      </c>
      <c r="AT705" s="39" t="n">
        <v>301</v>
      </c>
      <c r="AU705" s="39" t="n">
        <v>28</v>
      </c>
      <c r="AV705" s="39" t="n">
        <v>16</v>
      </c>
      <c r="AW705" s="39" t="n">
        <v>23</v>
      </c>
      <c r="AX705" s="39" t="n">
        <v>16</v>
      </c>
      <c r="AY705" s="39" t="n">
        <v>37</v>
      </c>
      <c r="AZ705" s="39" t="n">
        <v>39</v>
      </c>
      <c r="BA705" s="39" t="n">
        <v>2</v>
      </c>
      <c r="BB705" s="39" t="n">
        <v>1</v>
      </c>
      <c r="BC705" s="39" t="n">
        <v>9</v>
      </c>
      <c r="BD705" s="39" t="n">
        <v>17</v>
      </c>
      <c r="BE705" s="39" t="n">
        <v>23</v>
      </c>
      <c r="BF705" s="39" t="n">
        <v>18</v>
      </c>
      <c r="BG705" s="39" t="n">
        <v>65</v>
      </c>
      <c r="BH705" s="39" t="n">
        <v>0</v>
      </c>
      <c r="BI705" s="39" t="n">
        <v>40</v>
      </c>
      <c r="BJ705" s="39" t="n">
        <v>31</v>
      </c>
      <c r="BK705" s="39" t="n">
        <v>18</v>
      </c>
      <c r="BL705" s="39" t="n">
        <v>122</v>
      </c>
      <c r="BM705" s="39" t="n">
        <v>3</v>
      </c>
      <c r="BN705" s="39" t="n">
        <v>5</v>
      </c>
      <c r="BO705" s="39" t="n">
        <v>57</v>
      </c>
      <c r="BP705" s="39" t="n">
        <v>1</v>
      </c>
      <c r="BQ705" s="39" t="n">
        <v>24</v>
      </c>
      <c r="BR705" s="39" t="n">
        <v>22</v>
      </c>
      <c r="BS705" s="39" t="n">
        <v>0</v>
      </c>
      <c r="BT705" s="39" t="n">
        <v>9</v>
      </c>
      <c r="BU705" s="39" t="n">
        <v>8</v>
      </c>
      <c r="BV705" s="39" t="n">
        <v>46</v>
      </c>
      <c r="BW705" s="39" t="n">
        <v>7</v>
      </c>
      <c r="BX705" s="39" t="n">
        <v>3</v>
      </c>
      <c r="BY705" s="39" t="n">
        <v>1</v>
      </c>
      <c r="BZ705" s="39" t="n">
        <v>25</v>
      </c>
      <c r="CA705" s="39" t="n">
        <v>0</v>
      </c>
      <c r="CB705" s="39" t="n">
        <v>0</v>
      </c>
      <c r="CC705" s="39" t="n">
        <v>0</v>
      </c>
      <c r="CD705" s="39" t="n">
        <v>15</v>
      </c>
      <c r="CE705" s="39" t="n">
        <v>80</v>
      </c>
      <c r="CF705" s="39" t="n">
        <v>0</v>
      </c>
      <c r="CG705" s="39" t="n">
        <v>2</v>
      </c>
      <c r="CH705" s="39" t="n">
        <v>37</v>
      </c>
      <c r="CI705" s="39" t="n">
        <v>1</v>
      </c>
      <c r="CJ705" s="39" t="n">
        <v>15</v>
      </c>
      <c r="CK705" s="39" t="n">
        <v>62</v>
      </c>
      <c r="CL705" s="39" t="n">
        <v>2</v>
      </c>
      <c r="CM705" s="39" t="n">
        <v>0</v>
      </c>
      <c r="CN705" s="39" t="n">
        <v>1</v>
      </c>
      <c r="CO705" s="39" t="n">
        <v>5</v>
      </c>
      <c r="CP705" s="39" t="n">
        <v>5</v>
      </c>
      <c r="CQ705" s="39" t="n">
        <v>0</v>
      </c>
      <c r="CR705" s="39" t="n">
        <v>13</v>
      </c>
      <c r="CS705" s="39" t="n">
        <v>0</v>
      </c>
      <c r="CT705" s="39" t="n">
        <v>0</v>
      </c>
      <c r="CU705" s="39" t="n">
        <v>2</v>
      </c>
      <c r="CV705" s="39" t="n">
        <v>2</v>
      </c>
      <c r="CW705" s="39" t="n">
        <v>23</v>
      </c>
      <c r="CX705" s="39" t="n">
        <v>0</v>
      </c>
      <c r="CY705" s="39" t="n">
        <v>2</v>
      </c>
      <c r="CZ705" s="39" t="n">
        <v>2</v>
      </c>
      <c r="DA705" s="39" t="n">
        <v>2</v>
      </c>
      <c r="DB705" s="39" t="n">
        <v>0</v>
      </c>
      <c r="DC705" s="39" t="n">
        <v>0</v>
      </c>
      <c r="DD705" s="39" t="n">
        <v>0</v>
      </c>
      <c r="DE705" s="39" t="n">
        <v>13</v>
      </c>
      <c r="DF705" s="39" t="n">
        <v>0</v>
      </c>
      <c r="DG705" s="39" t="n">
        <v>9</v>
      </c>
      <c r="DH705" s="39" t="n">
        <v>5</v>
      </c>
      <c r="DI705" s="39" t="n">
        <v>0</v>
      </c>
      <c r="DJ705" s="39" t="n">
        <v>11</v>
      </c>
      <c r="DK705" s="39" t="n">
        <v>4</v>
      </c>
      <c r="DL705" s="39" t="n">
        <v>0</v>
      </c>
      <c r="DM705" s="39" t="n">
        <v>1</v>
      </c>
      <c r="DN705" s="39" t="n">
        <v>0</v>
      </c>
      <c r="DO705" s="39" t="n">
        <v>2</v>
      </c>
      <c r="DP705" s="39" t="n">
        <v>1</v>
      </c>
      <c r="DQ705" s="39" t="n">
        <v>0</v>
      </c>
      <c r="DR705" s="39" t="n">
        <v>0</v>
      </c>
      <c r="DS705" s="39" t="n">
        <v>5</v>
      </c>
      <c r="DT705" s="39" t="n">
        <v>0</v>
      </c>
      <c r="DU705" s="39" t="n">
        <v>0</v>
      </c>
      <c r="DV705" s="39" t="n">
        <v>5</v>
      </c>
      <c r="DW705" s="39" t="n">
        <v>0</v>
      </c>
      <c r="DX705" s="39" t="n">
        <v>1</v>
      </c>
      <c r="DY705" s="39" t="n">
        <v>0</v>
      </c>
      <c r="DZ705" s="39" t="n">
        <v>0</v>
      </c>
      <c r="EA705" s="39" t="n">
        <v>0</v>
      </c>
      <c r="EB705" s="39" t="n">
        <v>0</v>
      </c>
      <c r="EC705" s="39" t="n">
        <v>0</v>
      </c>
      <c r="ED705" s="39" t="n">
        <v>1</v>
      </c>
      <c r="EE705" s="39" t="n">
        <v>0</v>
      </c>
      <c r="EF705" s="39" t="n">
        <v>0</v>
      </c>
      <c r="EG705" s="39" t="n">
        <v>4</v>
      </c>
      <c r="EH705" s="39" t="n">
        <v>5</v>
      </c>
      <c r="EI705" s="39" t="n">
        <v>1</v>
      </c>
      <c r="EJ705" s="39" t="n">
        <v>0</v>
      </c>
      <c r="EK705" s="39" t="n">
        <v>0</v>
      </c>
      <c r="EL705" s="39" t="n">
        <v>17</v>
      </c>
      <c r="EM705" s="39" t="n">
        <v>0</v>
      </c>
      <c r="EN705" s="39" t="n">
        <v>0</v>
      </c>
      <c r="EO705" s="39" t="n">
        <v>2</v>
      </c>
      <c r="EP705" s="39" t="n">
        <v>0</v>
      </c>
      <c r="EQ705" s="39" t="n">
        <v>1</v>
      </c>
      <c r="ER705" s="39" t="n">
        <v>6</v>
      </c>
      <c r="ES705" s="39" t="n">
        <v>0</v>
      </c>
      <c r="ET705" s="39" t="n">
        <v>1</v>
      </c>
      <c r="EU705" s="39" t="n">
        <v>4</v>
      </c>
      <c r="EV705" s="39" t="n">
        <v>0</v>
      </c>
      <c r="EW705" s="39" t="n">
        <v>0</v>
      </c>
      <c r="EX705" s="39" t="n">
        <v>0</v>
      </c>
      <c r="EY705" s="39" t="n">
        <v>1</v>
      </c>
      <c r="EZ705" s="39" t="n">
        <v>0</v>
      </c>
      <c r="FA705" s="39" t="n">
        <v>0</v>
      </c>
      <c r="FB705" s="39" t="n">
        <v>2</v>
      </c>
      <c r="FC705" s="39" t="n">
        <v>0</v>
      </c>
      <c r="FD705" s="39" t="n">
        <v>0</v>
      </c>
      <c r="FE705" s="39" t="n">
        <v>3</v>
      </c>
      <c r="FF705" s="39" t="n">
        <v>0</v>
      </c>
      <c r="FG705" s="39" t="n">
        <v>0</v>
      </c>
      <c r="FH705" s="39" t="n">
        <v>7</v>
      </c>
      <c r="FI705" s="39" t="n">
        <v>0</v>
      </c>
      <c r="FJ705" s="39" t="n">
        <v>0</v>
      </c>
      <c r="FK705" s="39" t="n">
        <v>0</v>
      </c>
      <c r="FL705" s="39" t="n">
        <v>0</v>
      </c>
      <c r="FM705" s="39" t="n">
        <v>2</v>
      </c>
      <c r="FN705" s="39" t="n">
        <v>1</v>
      </c>
      <c r="FO705" s="39" t="n">
        <v>0</v>
      </c>
      <c r="FP705" s="39" t="n">
        <v>0</v>
      </c>
      <c r="FQ705" s="39" t="n">
        <v>0</v>
      </c>
      <c r="FR705" s="39" t="n">
        <v>1</v>
      </c>
      <c r="FS705" s="39" t="n">
        <v>0</v>
      </c>
      <c r="FT705" s="39" t="n">
        <v>1</v>
      </c>
      <c r="FU705" s="39" t="n">
        <v>0</v>
      </c>
      <c r="FV705" s="39" t="n">
        <v>0</v>
      </c>
      <c r="FW705" s="39" t="n">
        <v>0</v>
      </c>
      <c r="FX705" s="39" t="n">
        <v>0</v>
      </c>
      <c r="FY705" s="39" t="n">
        <v>0</v>
      </c>
      <c r="FZ705" s="39" t="n">
        <v>0</v>
      </c>
      <c r="GA705" s="39" t="n">
        <v>0</v>
      </c>
      <c r="GB705" s="39" t="n">
        <v>0</v>
      </c>
      <c r="GC705" s="39" t="n">
        <v>0</v>
      </c>
      <c r="GD705" s="39" t="n">
        <v>0</v>
      </c>
      <c r="GE705" s="39" t="n">
        <v>2</v>
      </c>
      <c r="GF705" s="39" t="n">
        <v>1</v>
      </c>
      <c r="GG705" s="39" t="n">
        <v>0</v>
      </c>
      <c r="GH705" s="39" t="n">
        <v>0</v>
      </c>
      <c r="GI705" s="39" t="n">
        <v>0</v>
      </c>
      <c r="GJ705" s="39" t="n">
        <v>0</v>
      </c>
      <c r="GK705" s="39" t="n">
        <v>0</v>
      </c>
      <c r="GL705" s="39" t="n">
        <v>0</v>
      </c>
      <c r="GM705" s="39" t="n">
        <v>0</v>
      </c>
      <c r="GN705" s="39" t="n">
        <v>0</v>
      </c>
      <c r="GO705" s="39" t="n">
        <v>0</v>
      </c>
      <c r="GP705" s="39" t="n">
        <v>0</v>
      </c>
      <c r="GQ705" s="39" t="n">
        <v>1</v>
      </c>
      <c r="GR705" s="39" t="n">
        <v>0</v>
      </c>
      <c r="GS705" s="39" t="n">
        <v>0</v>
      </c>
      <c r="GT705" s="39" t="n">
        <v>0</v>
      </c>
      <c r="GU705" s="39" t="n">
        <v>0</v>
      </c>
      <c r="GV705" s="39" t="n">
        <v>0</v>
      </c>
      <c r="GW705" s="39" t="n">
        <v>0</v>
      </c>
      <c r="GX705" s="39" t="n">
        <v>0</v>
      </c>
      <c r="GY705" s="39" t="n">
        <v>0</v>
      </c>
      <c r="GZ705" s="39" t="n">
        <v>0</v>
      </c>
      <c r="HA705" s="39" t="n">
        <v>0</v>
      </c>
      <c r="HB705" s="39" t="n">
        <v>4</v>
      </c>
      <c r="HC705" s="39" t="n">
        <v>0</v>
      </c>
      <c r="HD705" s="39" t="n">
        <v>0</v>
      </c>
      <c r="HE705" s="39" t="n">
        <v>0</v>
      </c>
      <c r="HF705" s="39" t="n">
        <v>0</v>
      </c>
      <c r="HG705" s="39" t="n">
        <v>0</v>
      </c>
      <c r="HH705" s="39" t="n">
        <v>0</v>
      </c>
      <c r="HI705" s="39" t="n">
        <v>1</v>
      </c>
      <c r="HJ705" s="39" t="n">
        <v>0</v>
      </c>
      <c r="HK705" s="39" t="n">
        <v>0</v>
      </c>
      <c r="HL705" s="39" t="n">
        <v>0</v>
      </c>
      <c r="HM705" s="39" t="n">
        <v>0</v>
      </c>
      <c r="HN705" s="39" t="n">
        <v>0</v>
      </c>
      <c r="HO705" s="39" t="n">
        <v>0</v>
      </c>
      <c r="HP705" s="39" t="n">
        <v>0</v>
      </c>
      <c r="HQ705" s="39" t="n">
        <v>0</v>
      </c>
      <c r="HR705" s="39" t="n">
        <v>0</v>
      </c>
      <c r="HS705" s="39" t="n">
        <v>0</v>
      </c>
      <c r="HT705" s="39" t="n">
        <v>0</v>
      </c>
      <c r="HU705" s="39" t="n">
        <v>0</v>
      </c>
      <c r="HV705" s="39" t="n">
        <v>0</v>
      </c>
      <c r="HW705" s="39" t="n">
        <v>0</v>
      </c>
      <c r="HX705" s="39" t="n">
        <v>0</v>
      </c>
      <c r="HY705" s="39" t="n">
        <v>0</v>
      </c>
      <c r="HZ705" s="39" t="n">
        <v>0</v>
      </c>
      <c r="IA705" s="39" t="n">
        <v>0</v>
      </c>
      <c r="IB705" s="39" t="n">
        <v>0</v>
      </c>
      <c r="IC705" s="39" t="n">
        <v>0</v>
      </c>
      <c r="ID705" s="39" t="n">
        <v>0</v>
      </c>
      <c r="IE705" s="39" t="n">
        <v>0</v>
      </c>
      <c r="IF705" s="39" t="n">
        <v>0</v>
      </c>
      <c r="IG705" s="39" t="n">
        <v>2442</v>
      </c>
    </row>
    <row r="706" customFormat="false" ht="15" hidden="false" customHeight="false" outlineLevel="0" collapsed="false">
      <c r="A706" s="9" t="s">
        <v>1557</v>
      </c>
      <c r="B706" s="9" t="s">
        <v>101</v>
      </c>
      <c r="C706" s="9" t="s">
        <v>1445</v>
      </c>
      <c r="D706" s="9" t="s">
        <v>1558</v>
      </c>
      <c r="E706" s="9" t="s">
        <v>1559</v>
      </c>
      <c r="F706" s="38" t="n">
        <v>7588</v>
      </c>
      <c r="G706" s="38" t="n">
        <v>12616</v>
      </c>
      <c r="H706" s="38" t="n">
        <v>10880</v>
      </c>
      <c r="I706" s="38" t="n">
        <v>9348</v>
      </c>
      <c r="J706" s="38" t="n">
        <v>4716</v>
      </c>
      <c r="K706" s="38" t="n">
        <v>3266</v>
      </c>
      <c r="L706" s="38" t="n">
        <v>3503</v>
      </c>
      <c r="M706" s="38" t="n">
        <v>3638</v>
      </c>
      <c r="N706" s="38" t="n">
        <v>2566</v>
      </c>
      <c r="O706" s="38" t="n">
        <v>2117</v>
      </c>
      <c r="P706" s="38" t="n">
        <v>3680</v>
      </c>
      <c r="Q706" s="38" t="n">
        <v>1464</v>
      </c>
      <c r="R706" s="38" t="n">
        <v>1532</v>
      </c>
      <c r="S706" s="38" t="n">
        <v>1191</v>
      </c>
      <c r="T706" s="38" t="n">
        <v>1834</v>
      </c>
      <c r="U706" s="38" t="n">
        <v>667</v>
      </c>
      <c r="V706" s="38" t="n">
        <v>3913</v>
      </c>
      <c r="W706" s="38" t="n">
        <v>3315</v>
      </c>
      <c r="X706" s="38" t="n">
        <v>1174</v>
      </c>
      <c r="Y706" s="38" t="n">
        <v>2902</v>
      </c>
      <c r="Z706" s="38" t="n">
        <v>2277</v>
      </c>
      <c r="AA706" s="38" t="n">
        <v>1887</v>
      </c>
      <c r="AB706" s="38" t="n">
        <v>1742</v>
      </c>
      <c r="AC706" s="38" t="n">
        <v>1619</v>
      </c>
      <c r="AD706" s="38" t="n">
        <v>1276</v>
      </c>
      <c r="AE706" s="38" t="n">
        <v>1</v>
      </c>
      <c r="AF706" s="38" t="n">
        <v>1061</v>
      </c>
      <c r="AG706" s="38" t="n">
        <v>477</v>
      </c>
      <c r="AH706" s="38" t="n">
        <v>1738</v>
      </c>
      <c r="AI706" s="38" t="n">
        <v>1913</v>
      </c>
      <c r="AJ706" s="38" t="n">
        <v>784</v>
      </c>
      <c r="AK706" s="38" t="n">
        <v>1040</v>
      </c>
      <c r="AL706" s="38" t="n">
        <v>860</v>
      </c>
      <c r="AM706" s="38" t="n">
        <v>585</v>
      </c>
      <c r="AN706" s="38" t="n">
        <v>51</v>
      </c>
      <c r="AO706" s="38" t="n">
        <v>669</v>
      </c>
      <c r="AP706" s="38" t="n">
        <v>222</v>
      </c>
      <c r="AQ706" s="38" t="n">
        <v>25</v>
      </c>
      <c r="AR706" s="38" t="n">
        <v>1273</v>
      </c>
      <c r="AS706" s="38" t="n">
        <v>436</v>
      </c>
      <c r="AT706" s="38" t="n">
        <v>1438</v>
      </c>
      <c r="AU706" s="38" t="n">
        <v>788</v>
      </c>
      <c r="AV706" s="38" t="n">
        <v>60</v>
      </c>
      <c r="AW706" s="38" t="n">
        <v>69</v>
      </c>
      <c r="AX706" s="38" t="n">
        <v>474</v>
      </c>
      <c r="AY706" s="38" t="n">
        <v>275</v>
      </c>
      <c r="AZ706" s="38" t="n">
        <v>300</v>
      </c>
      <c r="BA706" s="38" t="n">
        <v>37</v>
      </c>
      <c r="BB706" s="38" t="n">
        <v>74</v>
      </c>
      <c r="BC706" s="38" t="n">
        <v>145</v>
      </c>
      <c r="BD706" s="38" t="n">
        <v>13</v>
      </c>
      <c r="BE706" s="38" t="n">
        <v>150</v>
      </c>
      <c r="BF706" s="38" t="n">
        <v>67</v>
      </c>
      <c r="BG706" s="38" t="n">
        <v>329</v>
      </c>
      <c r="BH706" s="38" t="n">
        <v>68</v>
      </c>
      <c r="BI706" s="38" t="n">
        <v>242</v>
      </c>
      <c r="BJ706" s="38" t="n">
        <v>847</v>
      </c>
      <c r="BK706" s="38" t="n">
        <v>880</v>
      </c>
      <c r="BL706" s="38" t="n">
        <v>146</v>
      </c>
      <c r="BM706" s="38" t="n">
        <v>24</v>
      </c>
      <c r="BN706" s="38" t="n">
        <v>133</v>
      </c>
      <c r="BO706" s="38" t="n">
        <v>250</v>
      </c>
      <c r="BP706" s="38" t="n">
        <v>66</v>
      </c>
      <c r="BQ706" s="38" t="n">
        <v>142</v>
      </c>
      <c r="BR706" s="38" t="n">
        <v>249</v>
      </c>
      <c r="BS706" s="38" t="n">
        <v>78</v>
      </c>
      <c r="BT706" s="38" t="n">
        <v>8</v>
      </c>
      <c r="BU706" s="38" t="n">
        <v>309</v>
      </c>
      <c r="BV706" s="38" t="n">
        <v>148</v>
      </c>
      <c r="BW706" s="38" t="n">
        <v>39</v>
      </c>
      <c r="BX706" s="38" t="n">
        <v>68</v>
      </c>
      <c r="BY706" s="38" t="n">
        <v>13</v>
      </c>
      <c r="BZ706" s="38" t="n">
        <v>359</v>
      </c>
      <c r="CA706" s="38" t="n">
        <v>0</v>
      </c>
      <c r="CB706" s="38" t="n">
        <v>9</v>
      </c>
      <c r="CC706" s="38" t="n">
        <v>46</v>
      </c>
      <c r="CD706" s="38" t="n">
        <v>7</v>
      </c>
      <c r="CE706" s="38" t="n">
        <v>184</v>
      </c>
      <c r="CF706" s="38" t="n">
        <v>0</v>
      </c>
      <c r="CG706" s="38" t="n">
        <v>127</v>
      </c>
      <c r="CH706" s="38" t="n">
        <v>63</v>
      </c>
      <c r="CI706" s="38" t="n">
        <v>27</v>
      </c>
      <c r="CJ706" s="38" t="n">
        <v>5</v>
      </c>
      <c r="CK706" s="38" t="n">
        <v>176</v>
      </c>
      <c r="CL706" s="38" t="n">
        <v>8</v>
      </c>
      <c r="CM706" s="38" t="n">
        <v>0</v>
      </c>
      <c r="CN706" s="38" t="n">
        <v>67</v>
      </c>
      <c r="CO706" s="38" t="n">
        <v>52</v>
      </c>
      <c r="CP706" s="38" t="n">
        <v>29</v>
      </c>
      <c r="CQ706" s="38" t="n">
        <v>22</v>
      </c>
      <c r="CR706" s="38" t="n">
        <v>35</v>
      </c>
      <c r="CS706" s="38" t="n">
        <v>71</v>
      </c>
      <c r="CT706" s="38" t="n">
        <v>24</v>
      </c>
      <c r="CU706" s="38" t="n">
        <v>65</v>
      </c>
      <c r="CV706" s="38" t="n">
        <v>6</v>
      </c>
      <c r="CW706" s="38" t="n">
        <v>54</v>
      </c>
      <c r="CX706" s="38" t="n">
        <v>2</v>
      </c>
      <c r="CY706" s="38" t="n">
        <v>139</v>
      </c>
      <c r="CZ706" s="38" t="n">
        <v>0</v>
      </c>
      <c r="DA706" s="38" t="n">
        <v>2</v>
      </c>
      <c r="DB706" s="38" t="n">
        <v>1</v>
      </c>
      <c r="DC706" s="38" t="n">
        <v>0</v>
      </c>
      <c r="DD706" s="38" t="n">
        <v>0</v>
      </c>
      <c r="DE706" s="38" t="n">
        <v>27</v>
      </c>
      <c r="DF706" s="38" t="n">
        <v>5</v>
      </c>
      <c r="DG706" s="38" t="n">
        <v>46</v>
      </c>
      <c r="DH706" s="38" t="n">
        <v>12</v>
      </c>
      <c r="DI706" s="38" t="n">
        <v>1</v>
      </c>
      <c r="DJ706" s="38" t="n">
        <v>44</v>
      </c>
      <c r="DK706" s="38" t="n">
        <v>15</v>
      </c>
      <c r="DL706" s="38" t="n">
        <v>0</v>
      </c>
      <c r="DM706" s="38" t="n">
        <v>0</v>
      </c>
      <c r="DN706" s="38" t="n">
        <v>17</v>
      </c>
      <c r="DO706" s="38" t="n">
        <v>4</v>
      </c>
      <c r="DP706" s="38" t="n">
        <v>96</v>
      </c>
      <c r="DQ706" s="38" t="n">
        <v>80</v>
      </c>
      <c r="DR706" s="38" t="n">
        <v>0</v>
      </c>
      <c r="DS706" s="38" t="n">
        <v>5</v>
      </c>
      <c r="DT706" s="38" t="n">
        <v>0</v>
      </c>
      <c r="DU706" s="38" t="n">
        <v>8</v>
      </c>
      <c r="DV706" s="38" t="n">
        <v>36</v>
      </c>
      <c r="DW706" s="38" t="n">
        <v>1</v>
      </c>
      <c r="DX706" s="38" t="n">
        <v>0</v>
      </c>
      <c r="DY706" s="38" t="n">
        <v>6</v>
      </c>
      <c r="DZ706" s="38" t="n">
        <v>1</v>
      </c>
      <c r="EA706" s="38" t="n">
        <v>0</v>
      </c>
      <c r="EB706" s="38" t="n">
        <v>5</v>
      </c>
      <c r="EC706" s="38" t="n">
        <v>0</v>
      </c>
      <c r="ED706" s="38" t="n">
        <v>4</v>
      </c>
      <c r="EE706" s="38" t="n">
        <v>0</v>
      </c>
      <c r="EF706" s="38" t="n">
        <v>0</v>
      </c>
      <c r="EG706" s="38" t="n">
        <v>25</v>
      </c>
      <c r="EH706" s="38" t="n">
        <v>121</v>
      </c>
      <c r="EI706" s="38" t="n">
        <v>23</v>
      </c>
      <c r="EJ706" s="38" t="n">
        <v>1</v>
      </c>
      <c r="EK706" s="38" t="n">
        <v>0</v>
      </c>
      <c r="EL706" s="38" t="n">
        <v>1</v>
      </c>
      <c r="EM706" s="38" t="n">
        <v>0</v>
      </c>
      <c r="EN706" s="38" t="n">
        <v>1</v>
      </c>
      <c r="EO706" s="38" t="n">
        <v>4</v>
      </c>
      <c r="EP706" s="38" t="n">
        <v>3</v>
      </c>
      <c r="EQ706" s="38" t="n">
        <v>0</v>
      </c>
      <c r="ER706" s="38" t="n">
        <v>10</v>
      </c>
      <c r="ES706" s="38" t="n">
        <v>14</v>
      </c>
      <c r="ET706" s="38" t="n">
        <v>2</v>
      </c>
      <c r="EU706" s="38" t="n">
        <v>7</v>
      </c>
      <c r="EV706" s="38" t="n">
        <v>14</v>
      </c>
      <c r="EW706" s="38" t="n">
        <v>7</v>
      </c>
      <c r="EX706" s="38" t="n">
        <v>3</v>
      </c>
      <c r="EY706" s="38" t="n">
        <v>1</v>
      </c>
      <c r="EZ706" s="38" t="n">
        <v>0</v>
      </c>
      <c r="FA706" s="38" t="n">
        <v>9</v>
      </c>
      <c r="FB706" s="38" t="n">
        <v>3</v>
      </c>
      <c r="FC706" s="38" t="n">
        <v>16</v>
      </c>
      <c r="FD706" s="38" t="n">
        <v>1</v>
      </c>
      <c r="FE706" s="38" t="n">
        <v>13</v>
      </c>
      <c r="FF706" s="38" t="n">
        <v>1</v>
      </c>
      <c r="FG706" s="38" t="n">
        <v>9</v>
      </c>
      <c r="FH706" s="38" t="n">
        <v>24</v>
      </c>
      <c r="FI706" s="38" t="n">
        <v>6</v>
      </c>
      <c r="FJ706" s="38" t="n">
        <v>7</v>
      </c>
      <c r="FK706" s="38" t="n">
        <v>1</v>
      </c>
      <c r="FL706" s="38" t="n">
        <v>23</v>
      </c>
      <c r="FM706" s="38" t="n">
        <v>3</v>
      </c>
      <c r="FN706" s="38" t="n">
        <v>5</v>
      </c>
      <c r="FO706" s="38" t="n">
        <v>9</v>
      </c>
      <c r="FP706" s="38" t="n">
        <v>5</v>
      </c>
      <c r="FQ706" s="38" t="n">
        <v>15</v>
      </c>
      <c r="FR706" s="38" t="n">
        <v>4</v>
      </c>
      <c r="FS706" s="38" t="n">
        <v>0</v>
      </c>
      <c r="FT706" s="38" t="n">
        <v>5</v>
      </c>
      <c r="FU706" s="38" t="n">
        <v>1</v>
      </c>
      <c r="FV706" s="38" t="n">
        <v>5</v>
      </c>
      <c r="FW706" s="38" t="n">
        <v>0</v>
      </c>
      <c r="FX706" s="38" t="n">
        <v>2</v>
      </c>
      <c r="FY706" s="38" t="n">
        <v>2</v>
      </c>
      <c r="FZ706" s="38" t="n">
        <v>0</v>
      </c>
      <c r="GA706" s="38" t="n">
        <v>4</v>
      </c>
      <c r="GB706" s="38" t="n">
        <v>0</v>
      </c>
      <c r="GC706" s="38" t="n">
        <v>0</v>
      </c>
      <c r="GD706" s="38" t="n">
        <v>5</v>
      </c>
      <c r="GE706" s="38" t="n">
        <v>1</v>
      </c>
      <c r="GF706" s="38" t="n">
        <v>0</v>
      </c>
      <c r="GG706" s="38" t="n">
        <v>0</v>
      </c>
      <c r="GH706" s="38" t="n">
        <v>0</v>
      </c>
      <c r="GI706" s="38" t="n">
        <v>0</v>
      </c>
      <c r="GJ706" s="38" t="n">
        <v>1</v>
      </c>
      <c r="GK706" s="38" t="n">
        <v>1</v>
      </c>
      <c r="GL706" s="38" t="n">
        <v>0</v>
      </c>
      <c r="GM706" s="38" t="n">
        <v>16</v>
      </c>
      <c r="GN706" s="38" t="n">
        <v>0</v>
      </c>
      <c r="GO706" s="38" t="n">
        <v>2</v>
      </c>
      <c r="GP706" s="38" t="n">
        <v>0</v>
      </c>
      <c r="GQ706" s="38" t="n">
        <v>14</v>
      </c>
      <c r="GR706" s="38" t="n">
        <v>0</v>
      </c>
      <c r="GS706" s="38" t="n">
        <v>0</v>
      </c>
      <c r="GT706" s="38" t="n">
        <v>1</v>
      </c>
      <c r="GU706" s="38" t="n">
        <v>0</v>
      </c>
      <c r="GV706" s="38" t="n">
        <v>0</v>
      </c>
      <c r="GW706" s="38" t="n">
        <v>25</v>
      </c>
      <c r="GX706" s="38" t="n">
        <v>2</v>
      </c>
      <c r="GY706" s="38" t="n">
        <v>1</v>
      </c>
      <c r="GZ706" s="38" t="n">
        <v>8</v>
      </c>
      <c r="HA706" s="38" t="n">
        <v>3</v>
      </c>
      <c r="HB706" s="38" t="n">
        <v>18</v>
      </c>
      <c r="HC706" s="38" t="n">
        <v>0</v>
      </c>
      <c r="HD706" s="38" t="n">
        <v>0</v>
      </c>
      <c r="HE706" s="38" t="n">
        <v>0</v>
      </c>
      <c r="HF706" s="38" t="n">
        <v>7</v>
      </c>
      <c r="HG706" s="38" t="n">
        <v>0</v>
      </c>
      <c r="HH706" s="38" t="n">
        <v>2</v>
      </c>
      <c r="HI706" s="38" t="n">
        <v>4</v>
      </c>
      <c r="HJ706" s="38" t="n">
        <v>1</v>
      </c>
      <c r="HK706" s="38" t="n">
        <v>0</v>
      </c>
      <c r="HL706" s="38" t="n">
        <v>0</v>
      </c>
      <c r="HM706" s="38" t="n">
        <v>0</v>
      </c>
      <c r="HN706" s="38" t="n">
        <v>0</v>
      </c>
      <c r="HO706" s="38" t="n">
        <v>0</v>
      </c>
      <c r="HP706" s="38" t="n">
        <v>0</v>
      </c>
      <c r="HQ706" s="38" t="n">
        <v>2</v>
      </c>
      <c r="HR706" s="38" t="n">
        <v>0</v>
      </c>
      <c r="HS706" s="38" t="n">
        <v>2</v>
      </c>
      <c r="HT706" s="38" t="n">
        <v>0</v>
      </c>
      <c r="HU706" s="38" t="n">
        <v>0</v>
      </c>
      <c r="HV706" s="38" t="n">
        <v>0</v>
      </c>
      <c r="HW706" s="38" t="n">
        <v>0</v>
      </c>
      <c r="HX706" s="38" t="n">
        <v>0</v>
      </c>
      <c r="HY706" s="38" t="n">
        <v>0</v>
      </c>
      <c r="HZ706" s="38" t="n">
        <v>0</v>
      </c>
      <c r="IA706" s="38" t="n">
        <v>4</v>
      </c>
      <c r="IB706" s="38" t="n">
        <v>0</v>
      </c>
      <c r="IC706" s="38" t="n">
        <v>0</v>
      </c>
      <c r="ID706" s="38" t="n">
        <v>0</v>
      </c>
      <c r="IE706" s="38" t="n">
        <v>0</v>
      </c>
      <c r="IF706" s="38" t="n">
        <v>0</v>
      </c>
      <c r="IG706" s="38" t="n">
        <v>13892</v>
      </c>
    </row>
    <row r="707" customFormat="false" ht="15" hidden="false" customHeight="false" outlineLevel="0" collapsed="false">
      <c r="A707" s="11" t="s">
        <v>1560</v>
      </c>
      <c r="B707" s="11" t="s">
        <v>105</v>
      </c>
      <c r="C707" s="11" t="s">
        <v>1445</v>
      </c>
      <c r="D707" s="11" t="s">
        <v>1558</v>
      </c>
      <c r="E707" s="11" t="s">
        <v>1561</v>
      </c>
      <c r="F707" s="39" t="n">
        <v>505</v>
      </c>
      <c r="G707" s="39" t="n">
        <v>677</v>
      </c>
      <c r="H707" s="39" t="n">
        <v>1339</v>
      </c>
      <c r="I707" s="39" t="n">
        <v>1371</v>
      </c>
      <c r="J707" s="39" t="n">
        <v>402</v>
      </c>
      <c r="K707" s="39" t="n">
        <v>133</v>
      </c>
      <c r="L707" s="39" t="n">
        <v>754</v>
      </c>
      <c r="M707" s="39" t="n">
        <v>147</v>
      </c>
      <c r="N707" s="39" t="n">
        <v>265</v>
      </c>
      <c r="O707" s="39" t="n">
        <v>113</v>
      </c>
      <c r="P707" s="39" t="n">
        <v>414</v>
      </c>
      <c r="Q707" s="39" t="n">
        <v>271</v>
      </c>
      <c r="R707" s="39" t="n">
        <v>143</v>
      </c>
      <c r="S707" s="39" t="n">
        <v>80</v>
      </c>
      <c r="T707" s="39" t="n">
        <v>274</v>
      </c>
      <c r="U707" s="39" t="n">
        <v>34</v>
      </c>
      <c r="V707" s="39" t="n">
        <v>630</v>
      </c>
      <c r="W707" s="39" t="n">
        <v>588</v>
      </c>
      <c r="X707" s="39" t="n">
        <v>67</v>
      </c>
      <c r="Y707" s="39" t="n">
        <v>210</v>
      </c>
      <c r="Z707" s="39" t="n">
        <v>224</v>
      </c>
      <c r="AA707" s="39" t="n">
        <v>212</v>
      </c>
      <c r="AB707" s="39" t="n">
        <v>202</v>
      </c>
      <c r="AC707" s="39" t="n">
        <v>112</v>
      </c>
      <c r="AD707" s="39" t="n">
        <v>243</v>
      </c>
      <c r="AE707" s="39" t="n">
        <v>1</v>
      </c>
      <c r="AF707" s="39" t="n">
        <v>119</v>
      </c>
      <c r="AG707" s="39" t="n">
        <v>31</v>
      </c>
      <c r="AH707" s="39" t="n">
        <v>230</v>
      </c>
      <c r="AI707" s="39" t="n">
        <v>195</v>
      </c>
      <c r="AJ707" s="39" t="n">
        <v>96</v>
      </c>
      <c r="AK707" s="39" t="n">
        <v>191</v>
      </c>
      <c r="AL707" s="39" t="n">
        <v>147</v>
      </c>
      <c r="AM707" s="39" t="n">
        <v>37</v>
      </c>
      <c r="AN707" s="39" t="n">
        <v>1</v>
      </c>
      <c r="AO707" s="39" t="n">
        <v>187</v>
      </c>
      <c r="AP707" s="39" t="n">
        <v>42</v>
      </c>
      <c r="AQ707" s="39" t="n">
        <v>1</v>
      </c>
      <c r="AR707" s="39" t="n">
        <v>176</v>
      </c>
      <c r="AS707" s="39" t="n">
        <v>10</v>
      </c>
      <c r="AT707" s="39" t="n">
        <v>161</v>
      </c>
      <c r="AU707" s="39" t="n">
        <v>45</v>
      </c>
      <c r="AV707" s="39" t="n">
        <v>2</v>
      </c>
      <c r="AW707" s="39" t="n">
        <v>6</v>
      </c>
      <c r="AX707" s="39" t="n">
        <v>83</v>
      </c>
      <c r="AY707" s="39" t="n">
        <v>11</v>
      </c>
      <c r="AZ707" s="39" t="n">
        <v>5</v>
      </c>
      <c r="BA707" s="39" t="n">
        <v>4</v>
      </c>
      <c r="BB707" s="39" t="n">
        <v>8</v>
      </c>
      <c r="BC707" s="39" t="n">
        <v>0</v>
      </c>
      <c r="BD707" s="39" t="n">
        <v>0</v>
      </c>
      <c r="BE707" s="39" t="n">
        <v>4</v>
      </c>
      <c r="BF707" s="39" t="n">
        <v>0</v>
      </c>
      <c r="BG707" s="39" t="n">
        <v>35</v>
      </c>
      <c r="BH707" s="39" t="n">
        <v>14</v>
      </c>
      <c r="BI707" s="39" t="n">
        <v>11</v>
      </c>
      <c r="BJ707" s="39" t="n">
        <v>73</v>
      </c>
      <c r="BK707" s="39" t="n">
        <v>114</v>
      </c>
      <c r="BL707" s="39" t="n">
        <v>31</v>
      </c>
      <c r="BM707" s="39" t="n">
        <v>0</v>
      </c>
      <c r="BN707" s="39" t="n">
        <v>8</v>
      </c>
      <c r="BO707" s="39" t="n">
        <v>3</v>
      </c>
      <c r="BP707" s="39" t="n">
        <v>9</v>
      </c>
      <c r="BQ707" s="39" t="n">
        <v>0</v>
      </c>
      <c r="BR707" s="39" t="n">
        <v>3</v>
      </c>
      <c r="BS707" s="39" t="n">
        <v>0</v>
      </c>
      <c r="BT707" s="39" t="n">
        <v>0</v>
      </c>
      <c r="BU707" s="39" t="n">
        <v>8</v>
      </c>
      <c r="BV707" s="39" t="n">
        <v>0</v>
      </c>
      <c r="BW707" s="39" t="n">
        <v>6</v>
      </c>
      <c r="BX707" s="39" t="n">
        <v>0</v>
      </c>
      <c r="BY707" s="39" t="n">
        <v>0</v>
      </c>
      <c r="BZ707" s="39" t="n">
        <v>26</v>
      </c>
      <c r="CA707" s="39" t="n">
        <v>0</v>
      </c>
      <c r="CB707" s="39" t="n">
        <v>0</v>
      </c>
      <c r="CC707" s="39" t="n">
        <v>7</v>
      </c>
      <c r="CD707" s="39" t="n">
        <v>0</v>
      </c>
      <c r="CE707" s="39" t="n">
        <v>0</v>
      </c>
      <c r="CF707" s="39" t="n">
        <v>0</v>
      </c>
      <c r="CG707" s="39" t="n">
        <v>19</v>
      </c>
      <c r="CH707" s="39" t="n">
        <v>6</v>
      </c>
      <c r="CI707" s="39" t="n">
        <v>1</v>
      </c>
      <c r="CJ707" s="39" t="n">
        <v>0</v>
      </c>
      <c r="CK707" s="39" t="n">
        <v>13</v>
      </c>
      <c r="CL707" s="39" t="n">
        <v>0</v>
      </c>
      <c r="CM707" s="39" t="n">
        <v>0</v>
      </c>
      <c r="CN707" s="39" t="n">
        <v>25</v>
      </c>
      <c r="CO707" s="39" t="n">
        <v>1</v>
      </c>
      <c r="CP707" s="39" t="n">
        <v>0</v>
      </c>
      <c r="CQ707" s="39" t="n">
        <v>0</v>
      </c>
      <c r="CR707" s="39" t="n">
        <v>6</v>
      </c>
      <c r="CS707" s="39" t="n">
        <v>2</v>
      </c>
      <c r="CT707" s="39" t="n">
        <v>0</v>
      </c>
      <c r="CU707" s="39" t="n">
        <v>2</v>
      </c>
      <c r="CV707" s="39" t="n">
        <v>0</v>
      </c>
      <c r="CW707" s="39" t="n">
        <v>1</v>
      </c>
      <c r="CX707" s="39" t="n">
        <v>0</v>
      </c>
      <c r="CY707" s="39" t="n">
        <v>25</v>
      </c>
      <c r="CZ707" s="39" t="n">
        <v>0</v>
      </c>
      <c r="DA707" s="39" t="n">
        <v>0</v>
      </c>
      <c r="DB707" s="39" t="n">
        <v>0</v>
      </c>
      <c r="DC707" s="39" t="n">
        <v>0</v>
      </c>
      <c r="DD707" s="39" t="n">
        <v>0</v>
      </c>
      <c r="DE707" s="39" t="n">
        <v>3</v>
      </c>
      <c r="DF707" s="39" t="n">
        <v>2</v>
      </c>
      <c r="DG707" s="39" t="n">
        <v>0</v>
      </c>
      <c r="DH707" s="39" t="n">
        <v>0</v>
      </c>
      <c r="DI707" s="39" t="n">
        <v>0</v>
      </c>
      <c r="DJ707" s="39" t="n">
        <v>0</v>
      </c>
      <c r="DK707" s="39" t="n">
        <v>0</v>
      </c>
      <c r="DL707" s="39" t="n">
        <v>0</v>
      </c>
      <c r="DM707" s="39" t="n">
        <v>0</v>
      </c>
      <c r="DN707" s="39" t="n">
        <v>0</v>
      </c>
      <c r="DO707" s="39" t="n">
        <v>0</v>
      </c>
      <c r="DP707" s="39" t="n">
        <v>1</v>
      </c>
      <c r="DQ707" s="39" t="n">
        <v>25</v>
      </c>
      <c r="DR707" s="39" t="n">
        <v>0</v>
      </c>
      <c r="DS707" s="39" t="n">
        <v>0</v>
      </c>
      <c r="DT707" s="39" t="n">
        <v>0</v>
      </c>
      <c r="DU707" s="39" t="n">
        <v>0</v>
      </c>
      <c r="DV707" s="39" t="n">
        <v>0</v>
      </c>
      <c r="DW707" s="39" t="n">
        <v>1</v>
      </c>
      <c r="DX707" s="39" t="n">
        <v>0</v>
      </c>
      <c r="DY707" s="39" t="n">
        <v>0</v>
      </c>
      <c r="DZ707" s="39" t="n">
        <v>0</v>
      </c>
      <c r="EA707" s="39" t="n">
        <v>0</v>
      </c>
      <c r="EB707" s="39" t="n">
        <v>1</v>
      </c>
      <c r="EC707" s="39" t="n">
        <v>0</v>
      </c>
      <c r="ED707" s="39" t="n">
        <v>0</v>
      </c>
      <c r="EE707" s="39" t="n">
        <v>0</v>
      </c>
      <c r="EF707" s="39" t="n">
        <v>0</v>
      </c>
      <c r="EG707" s="39" t="n">
        <v>0</v>
      </c>
      <c r="EH707" s="39" t="n">
        <v>18</v>
      </c>
      <c r="EI707" s="39" t="n">
        <v>6</v>
      </c>
      <c r="EJ707" s="39" t="n">
        <v>0</v>
      </c>
      <c r="EK707" s="39" t="n">
        <v>0</v>
      </c>
      <c r="EL707" s="39" t="n">
        <v>0</v>
      </c>
      <c r="EM707" s="39" t="n">
        <v>0</v>
      </c>
      <c r="EN707" s="39" t="n">
        <v>0</v>
      </c>
      <c r="EO707" s="39" t="n">
        <v>0</v>
      </c>
      <c r="EP707" s="39" t="n">
        <v>0</v>
      </c>
      <c r="EQ707" s="39" t="n">
        <v>0</v>
      </c>
      <c r="ER707" s="39" t="n">
        <v>0</v>
      </c>
      <c r="ES707" s="39" t="n">
        <v>1</v>
      </c>
      <c r="ET707" s="39" t="n">
        <v>2</v>
      </c>
      <c r="EU707" s="39" t="n">
        <v>3</v>
      </c>
      <c r="EV707" s="39" t="n">
        <v>0</v>
      </c>
      <c r="EW707" s="39" t="n">
        <v>0</v>
      </c>
      <c r="EX707" s="39" t="n">
        <v>0</v>
      </c>
      <c r="EY707" s="39" t="n">
        <v>0</v>
      </c>
      <c r="EZ707" s="39" t="n">
        <v>0</v>
      </c>
      <c r="FA707" s="39" t="n">
        <v>0</v>
      </c>
      <c r="FB707" s="39" t="n">
        <v>0</v>
      </c>
      <c r="FC707" s="39" t="n">
        <v>4</v>
      </c>
      <c r="FD707" s="39" t="n">
        <v>0</v>
      </c>
      <c r="FE707" s="39" t="n">
        <v>0</v>
      </c>
      <c r="FF707" s="39" t="n">
        <v>0</v>
      </c>
      <c r="FG707" s="39" t="n">
        <v>0</v>
      </c>
      <c r="FH707" s="39" t="n">
        <v>11</v>
      </c>
      <c r="FI707" s="39" t="n">
        <v>0</v>
      </c>
      <c r="FJ707" s="39" t="n">
        <v>1</v>
      </c>
      <c r="FK707" s="39" t="n">
        <v>1</v>
      </c>
      <c r="FL707" s="39" t="n">
        <v>13</v>
      </c>
      <c r="FM707" s="39" t="n">
        <v>0</v>
      </c>
      <c r="FN707" s="39" t="n">
        <v>0</v>
      </c>
      <c r="FO707" s="39" t="n">
        <v>2</v>
      </c>
      <c r="FP707" s="39" t="n">
        <v>0</v>
      </c>
      <c r="FQ707" s="39" t="n">
        <v>1</v>
      </c>
      <c r="FR707" s="39" t="n">
        <v>2</v>
      </c>
      <c r="FS707" s="39" t="n">
        <v>0</v>
      </c>
      <c r="FT707" s="39" t="n">
        <v>5</v>
      </c>
      <c r="FU707" s="39" t="n">
        <v>1</v>
      </c>
      <c r="FV707" s="39" t="n">
        <v>0</v>
      </c>
      <c r="FW707" s="39" t="n">
        <v>0</v>
      </c>
      <c r="FX707" s="39" t="n">
        <v>0</v>
      </c>
      <c r="FY707" s="39" t="n">
        <v>2</v>
      </c>
      <c r="FZ707" s="39" t="n">
        <v>0</v>
      </c>
      <c r="GA707" s="39" t="n">
        <v>1</v>
      </c>
      <c r="GB707" s="39" t="n">
        <v>0</v>
      </c>
      <c r="GC707" s="39" t="n">
        <v>0</v>
      </c>
      <c r="GD707" s="39" t="n">
        <v>0</v>
      </c>
      <c r="GE707" s="39" t="n">
        <v>0</v>
      </c>
      <c r="GF707" s="39" t="n">
        <v>0</v>
      </c>
      <c r="GG707" s="39" t="n">
        <v>0</v>
      </c>
      <c r="GH707" s="39" t="n">
        <v>0</v>
      </c>
      <c r="GI707" s="39" t="n">
        <v>0</v>
      </c>
      <c r="GJ707" s="39" t="n">
        <v>0</v>
      </c>
      <c r="GK707" s="39" t="n">
        <v>1</v>
      </c>
      <c r="GL707" s="39" t="n">
        <v>0</v>
      </c>
      <c r="GM707" s="39" t="n">
        <v>0</v>
      </c>
      <c r="GN707" s="39" t="n">
        <v>0</v>
      </c>
      <c r="GO707" s="39" t="n">
        <v>0</v>
      </c>
      <c r="GP707" s="39" t="n">
        <v>0</v>
      </c>
      <c r="GQ707" s="39" t="n">
        <v>1</v>
      </c>
      <c r="GR707" s="39" t="n">
        <v>0</v>
      </c>
      <c r="GS707" s="39" t="n">
        <v>0</v>
      </c>
      <c r="GT707" s="39" t="n">
        <v>0</v>
      </c>
      <c r="GU707" s="39" t="n">
        <v>0</v>
      </c>
      <c r="GV707" s="39" t="n">
        <v>0</v>
      </c>
      <c r="GW707" s="39" t="n">
        <v>0</v>
      </c>
      <c r="GX707" s="39" t="n">
        <v>2</v>
      </c>
      <c r="GY707" s="39" t="n">
        <v>0</v>
      </c>
      <c r="GZ707" s="39" t="n">
        <v>0</v>
      </c>
      <c r="HA707" s="39" t="n">
        <v>0</v>
      </c>
      <c r="HB707" s="39" t="n">
        <v>9</v>
      </c>
      <c r="HC707" s="39" t="n">
        <v>0</v>
      </c>
      <c r="HD707" s="39" t="n">
        <v>0</v>
      </c>
      <c r="HE707" s="39" t="n">
        <v>0</v>
      </c>
      <c r="HF707" s="39" t="n">
        <v>0</v>
      </c>
      <c r="HG707" s="39" t="n">
        <v>0</v>
      </c>
      <c r="HH707" s="39" t="n">
        <v>0</v>
      </c>
      <c r="HI707" s="39" t="n">
        <v>0</v>
      </c>
      <c r="HJ707" s="39" t="n">
        <v>0</v>
      </c>
      <c r="HK707" s="39" t="n">
        <v>0</v>
      </c>
      <c r="HL707" s="39" t="n">
        <v>0</v>
      </c>
      <c r="HM707" s="39" t="n">
        <v>0</v>
      </c>
      <c r="HN707" s="39" t="n">
        <v>0</v>
      </c>
      <c r="HO707" s="39" t="n">
        <v>0</v>
      </c>
      <c r="HP707" s="39" t="n">
        <v>0</v>
      </c>
      <c r="HQ707" s="39" t="n">
        <v>0</v>
      </c>
      <c r="HR707" s="39" t="n">
        <v>0</v>
      </c>
      <c r="HS707" s="39" t="n">
        <v>0</v>
      </c>
      <c r="HT707" s="39" t="n">
        <v>0</v>
      </c>
      <c r="HU707" s="39" t="n">
        <v>0</v>
      </c>
      <c r="HV707" s="39" t="n">
        <v>0</v>
      </c>
      <c r="HW707" s="39" t="n">
        <v>0</v>
      </c>
      <c r="HX707" s="39" t="n">
        <v>0</v>
      </c>
      <c r="HY707" s="39" t="n">
        <v>0</v>
      </c>
      <c r="HZ707" s="39" t="n">
        <v>0</v>
      </c>
      <c r="IA707" s="39" t="n">
        <v>0</v>
      </c>
      <c r="IB707" s="39" t="n">
        <v>0</v>
      </c>
      <c r="IC707" s="39" t="n">
        <v>0</v>
      </c>
      <c r="ID707" s="39" t="n">
        <v>0</v>
      </c>
      <c r="IE707" s="39" t="n">
        <v>0</v>
      </c>
      <c r="IF707" s="39" t="n">
        <v>0</v>
      </c>
      <c r="IG707" s="39" t="n">
        <v>1904</v>
      </c>
    </row>
    <row r="708" customFormat="false" ht="15" hidden="false" customHeight="false" outlineLevel="0" collapsed="false">
      <c r="A708" s="11" t="s">
        <v>1562</v>
      </c>
      <c r="B708" s="11" t="s">
        <v>105</v>
      </c>
      <c r="C708" s="11" t="s">
        <v>1445</v>
      </c>
      <c r="D708" s="11" t="s">
        <v>1558</v>
      </c>
      <c r="E708" s="11" t="s">
        <v>1563</v>
      </c>
      <c r="F708" s="39" t="n">
        <v>338</v>
      </c>
      <c r="G708" s="39" t="n">
        <v>1728</v>
      </c>
      <c r="H708" s="39" t="n">
        <v>1370</v>
      </c>
      <c r="I708" s="39" t="n">
        <v>1051</v>
      </c>
      <c r="J708" s="39" t="n">
        <v>862</v>
      </c>
      <c r="K708" s="39" t="n">
        <v>350</v>
      </c>
      <c r="L708" s="39" t="n">
        <v>238</v>
      </c>
      <c r="M708" s="39" t="n">
        <v>396</v>
      </c>
      <c r="N708" s="39" t="n">
        <v>276</v>
      </c>
      <c r="O708" s="39" t="n">
        <v>149</v>
      </c>
      <c r="P708" s="39" t="n">
        <v>356</v>
      </c>
      <c r="Q708" s="39" t="n">
        <v>99</v>
      </c>
      <c r="R708" s="39" t="n">
        <v>187</v>
      </c>
      <c r="S708" s="39" t="n">
        <v>124</v>
      </c>
      <c r="T708" s="39" t="n">
        <v>342</v>
      </c>
      <c r="U708" s="39" t="n">
        <v>4</v>
      </c>
      <c r="V708" s="39" t="n">
        <v>178</v>
      </c>
      <c r="W708" s="39" t="n">
        <v>95</v>
      </c>
      <c r="X708" s="39" t="n">
        <v>255</v>
      </c>
      <c r="Y708" s="39" t="n">
        <v>573</v>
      </c>
      <c r="Z708" s="39" t="n">
        <v>223</v>
      </c>
      <c r="AA708" s="39" t="n">
        <v>216</v>
      </c>
      <c r="AB708" s="39" t="n">
        <v>233</v>
      </c>
      <c r="AC708" s="39" t="n">
        <v>422</v>
      </c>
      <c r="AD708" s="39" t="n">
        <v>134</v>
      </c>
      <c r="AE708" s="39" t="n">
        <v>0</v>
      </c>
      <c r="AF708" s="39" t="n">
        <v>119</v>
      </c>
      <c r="AG708" s="39" t="n">
        <v>74</v>
      </c>
      <c r="AH708" s="39" t="n">
        <v>169</v>
      </c>
      <c r="AI708" s="39" t="n">
        <v>120</v>
      </c>
      <c r="AJ708" s="39" t="n">
        <v>186</v>
      </c>
      <c r="AK708" s="39" t="n">
        <v>252</v>
      </c>
      <c r="AL708" s="39" t="n">
        <v>124</v>
      </c>
      <c r="AM708" s="39" t="n">
        <v>57</v>
      </c>
      <c r="AN708" s="39" t="n">
        <v>1</v>
      </c>
      <c r="AO708" s="39" t="n">
        <v>26</v>
      </c>
      <c r="AP708" s="39" t="n">
        <v>17</v>
      </c>
      <c r="AQ708" s="39" t="n">
        <v>8</v>
      </c>
      <c r="AR708" s="39" t="n">
        <v>85</v>
      </c>
      <c r="AS708" s="39" t="n">
        <v>38</v>
      </c>
      <c r="AT708" s="39" t="n">
        <v>132</v>
      </c>
      <c r="AU708" s="39" t="n">
        <v>23</v>
      </c>
      <c r="AV708" s="39" t="n">
        <v>1</v>
      </c>
      <c r="AW708" s="39" t="n">
        <v>10</v>
      </c>
      <c r="AX708" s="39" t="n">
        <v>66</v>
      </c>
      <c r="AY708" s="39" t="n">
        <v>15</v>
      </c>
      <c r="AZ708" s="39" t="n">
        <v>9</v>
      </c>
      <c r="BA708" s="39" t="n">
        <v>8</v>
      </c>
      <c r="BB708" s="39" t="n">
        <v>8</v>
      </c>
      <c r="BC708" s="39" t="n">
        <v>6</v>
      </c>
      <c r="BD708" s="39" t="n">
        <v>3</v>
      </c>
      <c r="BE708" s="39" t="n">
        <v>1</v>
      </c>
      <c r="BF708" s="39" t="n">
        <v>4</v>
      </c>
      <c r="BG708" s="39" t="n">
        <v>15</v>
      </c>
      <c r="BH708" s="39" t="n">
        <v>4</v>
      </c>
      <c r="BI708" s="39" t="n">
        <v>22</v>
      </c>
      <c r="BJ708" s="39" t="n">
        <v>63</v>
      </c>
      <c r="BK708" s="39" t="n">
        <v>42</v>
      </c>
      <c r="BL708" s="39" t="n">
        <v>35</v>
      </c>
      <c r="BM708" s="39" t="n">
        <v>2</v>
      </c>
      <c r="BN708" s="39" t="n">
        <v>10</v>
      </c>
      <c r="BO708" s="39" t="n">
        <v>48</v>
      </c>
      <c r="BP708" s="39" t="n">
        <v>3</v>
      </c>
      <c r="BQ708" s="39" t="n">
        <v>20</v>
      </c>
      <c r="BR708" s="39" t="n">
        <v>4</v>
      </c>
      <c r="BS708" s="39" t="n">
        <v>3</v>
      </c>
      <c r="BT708" s="39" t="n">
        <v>3</v>
      </c>
      <c r="BU708" s="39" t="n">
        <v>6</v>
      </c>
      <c r="BV708" s="39" t="n">
        <v>2</v>
      </c>
      <c r="BW708" s="39" t="n">
        <v>11</v>
      </c>
      <c r="BX708" s="39" t="n">
        <v>3</v>
      </c>
      <c r="BY708" s="39" t="n">
        <v>0</v>
      </c>
      <c r="BZ708" s="39" t="n">
        <v>21</v>
      </c>
      <c r="CA708" s="39" t="n">
        <v>0</v>
      </c>
      <c r="CB708" s="39" t="n">
        <v>0</v>
      </c>
      <c r="CC708" s="39" t="n">
        <v>0</v>
      </c>
      <c r="CD708" s="39" t="n">
        <v>6</v>
      </c>
      <c r="CE708" s="39" t="n">
        <v>2</v>
      </c>
      <c r="CF708" s="39" t="n">
        <v>0</v>
      </c>
      <c r="CG708" s="39" t="n">
        <v>6</v>
      </c>
      <c r="CH708" s="39" t="n">
        <v>10</v>
      </c>
      <c r="CI708" s="39" t="n">
        <v>0</v>
      </c>
      <c r="CJ708" s="39" t="n">
        <v>0</v>
      </c>
      <c r="CK708" s="39" t="n">
        <v>42</v>
      </c>
      <c r="CL708" s="39" t="n">
        <v>1</v>
      </c>
      <c r="CM708" s="39" t="n">
        <v>0</v>
      </c>
      <c r="CN708" s="39" t="n">
        <v>10</v>
      </c>
      <c r="CO708" s="39" t="n">
        <v>0</v>
      </c>
      <c r="CP708" s="39" t="n">
        <v>17</v>
      </c>
      <c r="CQ708" s="39" t="n">
        <v>4</v>
      </c>
      <c r="CR708" s="39" t="n">
        <v>3</v>
      </c>
      <c r="CS708" s="39" t="n">
        <v>0</v>
      </c>
      <c r="CT708" s="39" t="n">
        <v>2</v>
      </c>
      <c r="CU708" s="39" t="n">
        <v>3</v>
      </c>
      <c r="CV708" s="39" t="n">
        <v>5</v>
      </c>
      <c r="CW708" s="39" t="n">
        <v>9</v>
      </c>
      <c r="CX708" s="39" t="n">
        <v>0</v>
      </c>
      <c r="CY708" s="39" t="n">
        <v>4</v>
      </c>
      <c r="CZ708" s="39" t="n">
        <v>0</v>
      </c>
      <c r="DA708" s="39" t="n">
        <v>0</v>
      </c>
      <c r="DB708" s="39" t="n">
        <v>0</v>
      </c>
      <c r="DC708" s="39" t="n">
        <v>0</v>
      </c>
      <c r="DD708" s="39" t="n">
        <v>0</v>
      </c>
      <c r="DE708" s="39" t="n">
        <v>4</v>
      </c>
      <c r="DF708" s="39" t="n">
        <v>0</v>
      </c>
      <c r="DG708" s="39" t="n">
        <v>0</v>
      </c>
      <c r="DH708" s="39" t="n">
        <v>0</v>
      </c>
      <c r="DI708" s="39" t="n">
        <v>0</v>
      </c>
      <c r="DJ708" s="39" t="n">
        <v>9</v>
      </c>
      <c r="DK708" s="39" t="n">
        <v>1</v>
      </c>
      <c r="DL708" s="39" t="n">
        <v>0</v>
      </c>
      <c r="DM708" s="39" t="n">
        <v>0</v>
      </c>
      <c r="DN708" s="39" t="n">
        <v>1</v>
      </c>
      <c r="DO708" s="39" t="n">
        <v>0</v>
      </c>
      <c r="DP708" s="39" t="n">
        <v>5</v>
      </c>
      <c r="DQ708" s="39" t="n">
        <v>7</v>
      </c>
      <c r="DR708" s="39" t="n">
        <v>0</v>
      </c>
      <c r="DS708" s="39" t="n">
        <v>1</v>
      </c>
      <c r="DT708" s="39" t="n">
        <v>0</v>
      </c>
      <c r="DU708" s="39" t="n">
        <v>4</v>
      </c>
      <c r="DV708" s="39" t="n">
        <v>0</v>
      </c>
      <c r="DW708" s="39" t="n">
        <v>0</v>
      </c>
      <c r="DX708" s="39" t="n">
        <v>0</v>
      </c>
      <c r="DY708" s="39" t="n">
        <v>0</v>
      </c>
      <c r="DZ708" s="39" t="n">
        <v>0</v>
      </c>
      <c r="EA708" s="39" t="n">
        <v>0</v>
      </c>
      <c r="EB708" s="39" t="n">
        <v>1</v>
      </c>
      <c r="EC708" s="39" t="n">
        <v>0</v>
      </c>
      <c r="ED708" s="39" t="n">
        <v>0</v>
      </c>
      <c r="EE708" s="39" t="n">
        <v>0</v>
      </c>
      <c r="EF708" s="39" t="n">
        <v>0</v>
      </c>
      <c r="EG708" s="39" t="n">
        <v>2</v>
      </c>
      <c r="EH708" s="39" t="n">
        <v>0</v>
      </c>
      <c r="EI708" s="39" t="n">
        <v>2</v>
      </c>
      <c r="EJ708" s="39" t="n">
        <v>0</v>
      </c>
      <c r="EK708" s="39" t="n">
        <v>0</v>
      </c>
      <c r="EL708" s="39" t="n">
        <v>0</v>
      </c>
      <c r="EM708" s="39" t="n">
        <v>0</v>
      </c>
      <c r="EN708" s="39" t="n">
        <v>0</v>
      </c>
      <c r="EO708" s="39" t="n">
        <v>3</v>
      </c>
      <c r="EP708" s="39" t="n">
        <v>3</v>
      </c>
      <c r="EQ708" s="39" t="n">
        <v>0</v>
      </c>
      <c r="ER708" s="39" t="n">
        <v>0</v>
      </c>
      <c r="ES708" s="39" t="n">
        <v>0</v>
      </c>
      <c r="ET708" s="39" t="n">
        <v>0</v>
      </c>
      <c r="EU708" s="39" t="n">
        <v>0</v>
      </c>
      <c r="EV708" s="39" t="n">
        <v>0</v>
      </c>
      <c r="EW708" s="39" t="n">
        <v>1</v>
      </c>
      <c r="EX708" s="39" t="n">
        <v>1</v>
      </c>
      <c r="EY708" s="39" t="n">
        <v>0</v>
      </c>
      <c r="EZ708" s="39" t="n">
        <v>0</v>
      </c>
      <c r="FA708" s="39" t="n">
        <v>2</v>
      </c>
      <c r="FB708" s="39" t="n">
        <v>0</v>
      </c>
      <c r="FC708" s="39" t="n">
        <v>1</v>
      </c>
      <c r="FD708" s="39" t="n">
        <v>1</v>
      </c>
      <c r="FE708" s="39" t="n">
        <v>1</v>
      </c>
      <c r="FF708" s="39" t="n">
        <v>0</v>
      </c>
      <c r="FG708" s="39" t="n">
        <v>1</v>
      </c>
      <c r="FH708" s="39" t="n">
        <v>7</v>
      </c>
      <c r="FI708" s="39" t="n">
        <v>0</v>
      </c>
      <c r="FJ708" s="39" t="n">
        <v>0</v>
      </c>
      <c r="FK708" s="39" t="n">
        <v>0</v>
      </c>
      <c r="FL708" s="39" t="n">
        <v>1</v>
      </c>
      <c r="FM708" s="39" t="n">
        <v>0</v>
      </c>
      <c r="FN708" s="39" t="n">
        <v>0</v>
      </c>
      <c r="FO708" s="39" t="n">
        <v>1</v>
      </c>
      <c r="FP708" s="39" t="n">
        <v>0</v>
      </c>
      <c r="FQ708" s="39" t="n">
        <v>0</v>
      </c>
      <c r="FR708" s="39" t="n">
        <v>0</v>
      </c>
      <c r="FS708" s="39" t="n">
        <v>0</v>
      </c>
      <c r="FT708" s="39" t="n">
        <v>0</v>
      </c>
      <c r="FU708" s="39" t="n">
        <v>0</v>
      </c>
      <c r="FV708" s="39" t="n">
        <v>0</v>
      </c>
      <c r="FW708" s="39" t="n">
        <v>0</v>
      </c>
      <c r="FX708" s="39" t="n">
        <v>0</v>
      </c>
      <c r="FY708" s="39" t="n">
        <v>0</v>
      </c>
      <c r="FZ708" s="39" t="n">
        <v>0</v>
      </c>
      <c r="GA708" s="39" t="n">
        <v>1</v>
      </c>
      <c r="GB708" s="39" t="n">
        <v>0</v>
      </c>
      <c r="GC708" s="39" t="n">
        <v>0</v>
      </c>
      <c r="GD708" s="39" t="n">
        <v>0</v>
      </c>
      <c r="GE708" s="39" t="n">
        <v>0</v>
      </c>
      <c r="GF708" s="39" t="n">
        <v>0</v>
      </c>
      <c r="GG708" s="39" t="n">
        <v>0</v>
      </c>
      <c r="GH708" s="39" t="n">
        <v>0</v>
      </c>
      <c r="GI708" s="39" t="n">
        <v>0</v>
      </c>
      <c r="GJ708" s="39" t="n">
        <v>0</v>
      </c>
      <c r="GK708" s="39" t="n">
        <v>0</v>
      </c>
      <c r="GL708" s="39" t="n">
        <v>0</v>
      </c>
      <c r="GM708" s="39" t="n">
        <v>0</v>
      </c>
      <c r="GN708" s="39" t="n">
        <v>0</v>
      </c>
      <c r="GO708" s="39" t="n">
        <v>0</v>
      </c>
      <c r="GP708" s="39" t="n">
        <v>0</v>
      </c>
      <c r="GQ708" s="39" t="n">
        <v>2</v>
      </c>
      <c r="GR708" s="39" t="n">
        <v>0</v>
      </c>
      <c r="GS708" s="39" t="n">
        <v>0</v>
      </c>
      <c r="GT708" s="39" t="n">
        <v>0</v>
      </c>
      <c r="GU708" s="39" t="n">
        <v>0</v>
      </c>
      <c r="GV708" s="39" t="n">
        <v>0</v>
      </c>
      <c r="GW708" s="39" t="n">
        <v>0</v>
      </c>
      <c r="GX708" s="39" t="n">
        <v>0</v>
      </c>
      <c r="GY708" s="39" t="n">
        <v>1</v>
      </c>
      <c r="GZ708" s="39" t="n">
        <v>0</v>
      </c>
      <c r="HA708" s="39" t="n">
        <v>2</v>
      </c>
      <c r="HB708" s="39" t="n">
        <v>7</v>
      </c>
      <c r="HC708" s="39" t="n">
        <v>0</v>
      </c>
      <c r="HD708" s="39" t="n">
        <v>0</v>
      </c>
      <c r="HE708" s="39" t="n">
        <v>0</v>
      </c>
      <c r="HF708" s="39" t="n">
        <v>0</v>
      </c>
      <c r="HG708" s="39" t="n">
        <v>0</v>
      </c>
      <c r="HH708" s="39" t="n">
        <v>0</v>
      </c>
      <c r="HI708" s="39" t="n">
        <v>0</v>
      </c>
      <c r="HJ708" s="39" t="n">
        <v>0</v>
      </c>
      <c r="HK708" s="39" t="n">
        <v>0</v>
      </c>
      <c r="HL708" s="39" t="n">
        <v>0</v>
      </c>
      <c r="HM708" s="39" t="n">
        <v>0</v>
      </c>
      <c r="HN708" s="39" t="n">
        <v>0</v>
      </c>
      <c r="HO708" s="39" t="n">
        <v>0</v>
      </c>
      <c r="HP708" s="39" t="n">
        <v>0</v>
      </c>
      <c r="HQ708" s="39" t="n">
        <v>2</v>
      </c>
      <c r="HR708" s="39" t="n">
        <v>0</v>
      </c>
      <c r="HS708" s="39" t="n">
        <v>0</v>
      </c>
      <c r="HT708" s="39" t="n">
        <v>0</v>
      </c>
      <c r="HU708" s="39" t="n">
        <v>0</v>
      </c>
      <c r="HV708" s="39" t="n">
        <v>0</v>
      </c>
      <c r="HW708" s="39" t="n">
        <v>0</v>
      </c>
      <c r="HX708" s="39" t="n">
        <v>0</v>
      </c>
      <c r="HY708" s="39" t="n">
        <v>0</v>
      </c>
      <c r="HZ708" s="39" t="n">
        <v>0</v>
      </c>
      <c r="IA708" s="39" t="n">
        <v>0</v>
      </c>
      <c r="IB708" s="39" t="n">
        <v>0</v>
      </c>
      <c r="IC708" s="39" t="n">
        <v>0</v>
      </c>
      <c r="ID708" s="39" t="n">
        <v>0</v>
      </c>
      <c r="IE708" s="39" t="n">
        <v>0</v>
      </c>
      <c r="IF708" s="39" t="n">
        <v>0</v>
      </c>
      <c r="IG708" s="39" t="n">
        <v>800</v>
      </c>
    </row>
    <row r="709" customFormat="false" ht="15" hidden="false" customHeight="false" outlineLevel="0" collapsed="false">
      <c r="A709" s="11" t="s">
        <v>1564</v>
      </c>
      <c r="B709" s="11" t="s">
        <v>105</v>
      </c>
      <c r="C709" s="11" t="s">
        <v>1445</v>
      </c>
      <c r="D709" s="11" t="s">
        <v>1558</v>
      </c>
      <c r="E709" s="11" t="s">
        <v>1565</v>
      </c>
      <c r="F709" s="39" t="n">
        <v>1028</v>
      </c>
      <c r="G709" s="39" t="n">
        <v>1219</v>
      </c>
      <c r="H709" s="39" t="n">
        <v>912</v>
      </c>
      <c r="I709" s="39" t="n">
        <v>1104</v>
      </c>
      <c r="J709" s="39" t="n">
        <v>305</v>
      </c>
      <c r="K709" s="39" t="n">
        <v>118</v>
      </c>
      <c r="L709" s="39" t="n">
        <v>308</v>
      </c>
      <c r="M709" s="39" t="n">
        <v>153</v>
      </c>
      <c r="N709" s="39" t="n">
        <v>316</v>
      </c>
      <c r="O709" s="39" t="n">
        <v>448</v>
      </c>
      <c r="P709" s="39" t="n">
        <v>260</v>
      </c>
      <c r="Q709" s="39" t="n">
        <v>332</v>
      </c>
      <c r="R709" s="39" t="n">
        <v>54</v>
      </c>
      <c r="S709" s="39" t="n">
        <v>108</v>
      </c>
      <c r="T709" s="39" t="n">
        <v>168</v>
      </c>
      <c r="U709" s="39" t="n">
        <v>23</v>
      </c>
      <c r="V709" s="39" t="n">
        <v>657</v>
      </c>
      <c r="W709" s="39" t="n">
        <v>444</v>
      </c>
      <c r="X709" s="39" t="n">
        <v>112</v>
      </c>
      <c r="Y709" s="39" t="n">
        <v>250</v>
      </c>
      <c r="Z709" s="39" t="n">
        <v>165</v>
      </c>
      <c r="AA709" s="39" t="n">
        <v>123</v>
      </c>
      <c r="AB709" s="39" t="n">
        <v>90</v>
      </c>
      <c r="AC709" s="39" t="n">
        <v>85</v>
      </c>
      <c r="AD709" s="39" t="n">
        <v>184</v>
      </c>
      <c r="AE709" s="39" t="n">
        <v>0</v>
      </c>
      <c r="AF709" s="39" t="n">
        <v>72</v>
      </c>
      <c r="AG709" s="39" t="n">
        <v>70</v>
      </c>
      <c r="AH709" s="39" t="n">
        <v>99</v>
      </c>
      <c r="AI709" s="39" t="n">
        <v>79</v>
      </c>
      <c r="AJ709" s="39" t="n">
        <v>2</v>
      </c>
      <c r="AK709" s="39" t="n">
        <v>32</v>
      </c>
      <c r="AL709" s="39" t="n">
        <v>87</v>
      </c>
      <c r="AM709" s="39" t="n">
        <v>42</v>
      </c>
      <c r="AN709" s="39" t="n">
        <v>1</v>
      </c>
      <c r="AO709" s="39" t="n">
        <v>112</v>
      </c>
      <c r="AP709" s="39" t="n">
        <v>44</v>
      </c>
      <c r="AQ709" s="39" t="n">
        <v>8</v>
      </c>
      <c r="AR709" s="39" t="n">
        <v>106</v>
      </c>
      <c r="AS709" s="39" t="n">
        <v>12</v>
      </c>
      <c r="AT709" s="39" t="n">
        <v>138</v>
      </c>
      <c r="AU709" s="39" t="n">
        <v>6</v>
      </c>
      <c r="AV709" s="39" t="n">
        <v>0</v>
      </c>
      <c r="AW709" s="39" t="n">
        <v>32</v>
      </c>
      <c r="AX709" s="39" t="n">
        <v>60</v>
      </c>
      <c r="AY709" s="39" t="n">
        <v>70</v>
      </c>
      <c r="AZ709" s="39" t="n">
        <v>18</v>
      </c>
      <c r="BA709" s="39" t="n">
        <v>0</v>
      </c>
      <c r="BB709" s="39" t="n">
        <v>0</v>
      </c>
      <c r="BC709" s="39" t="n">
        <v>3</v>
      </c>
      <c r="BD709" s="39" t="n">
        <v>1</v>
      </c>
      <c r="BE709" s="39" t="n">
        <v>4</v>
      </c>
      <c r="BF709" s="39" t="n">
        <v>3</v>
      </c>
      <c r="BG709" s="39" t="n">
        <v>45</v>
      </c>
      <c r="BH709" s="39" t="n">
        <v>0</v>
      </c>
      <c r="BI709" s="39" t="n">
        <v>65</v>
      </c>
      <c r="BJ709" s="39" t="n">
        <v>113</v>
      </c>
      <c r="BK709" s="39" t="n">
        <v>153</v>
      </c>
      <c r="BL709" s="39" t="n">
        <v>0</v>
      </c>
      <c r="BM709" s="39" t="n">
        <v>0</v>
      </c>
      <c r="BN709" s="39" t="n">
        <v>2</v>
      </c>
      <c r="BO709" s="39" t="n">
        <v>17</v>
      </c>
      <c r="BP709" s="39" t="n">
        <v>8</v>
      </c>
      <c r="BQ709" s="39" t="n">
        <v>39</v>
      </c>
      <c r="BR709" s="39" t="n">
        <v>2</v>
      </c>
      <c r="BS709" s="39" t="n">
        <v>0</v>
      </c>
      <c r="BT709" s="39" t="n">
        <v>0</v>
      </c>
      <c r="BU709" s="39" t="n">
        <v>14</v>
      </c>
      <c r="BV709" s="39" t="n">
        <v>23</v>
      </c>
      <c r="BW709" s="39" t="n">
        <v>2</v>
      </c>
      <c r="BX709" s="39" t="n">
        <v>13</v>
      </c>
      <c r="BY709" s="39" t="n">
        <v>0</v>
      </c>
      <c r="BZ709" s="39" t="n">
        <v>185</v>
      </c>
      <c r="CA709" s="39" t="n">
        <v>0</v>
      </c>
      <c r="CB709" s="39" t="n">
        <v>3</v>
      </c>
      <c r="CC709" s="39" t="n">
        <v>0</v>
      </c>
      <c r="CD709" s="39" t="n">
        <v>0</v>
      </c>
      <c r="CE709" s="39" t="n">
        <v>0</v>
      </c>
      <c r="CF709" s="39" t="n">
        <v>0</v>
      </c>
      <c r="CG709" s="39" t="n">
        <v>37</v>
      </c>
      <c r="CH709" s="39" t="n">
        <v>3</v>
      </c>
      <c r="CI709" s="39" t="n">
        <v>0</v>
      </c>
      <c r="CJ709" s="39" t="n">
        <v>0</v>
      </c>
      <c r="CK709" s="39" t="n">
        <v>0</v>
      </c>
      <c r="CL709" s="39" t="n">
        <v>0</v>
      </c>
      <c r="CM709" s="39" t="n">
        <v>0</v>
      </c>
      <c r="CN709" s="39" t="n">
        <v>7</v>
      </c>
      <c r="CO709" s="39" t="n">
        <v>1</v>
      </c>
      <c r="CP709" s="39" t="n">
        <v>7</v>
      </c>
      <c r="CQ709" s="39" t="n">
        <v>2</v>
      </c>
      <c r="CR709" s="39" t="n">
        <v>6</v>
      </c>
      <c r="CS709" s="39" t="n">
        <v>0</v>
      </c>
      <c r="CT709" s="39" t="n">
        <v>0</v>
      </c>
      <c r="CU709" s="39" t="n">
        <v>23</v>
      </c>
      <c r="CV709" s="39" t="n">
        <v>0</v>
      </c>
      <c r="CW709" s="39" t="n">
        <v>0</v>
      </c>
      <c r="CX709" s="39" t="n">
        <v>2</v>
      </c>
      <c r="CY709" s="39" t="n">
        <v>40</v>
      </c>
      <c r="CZ709" s="39" t="n">
        <v>0</v>
      </c>
      <c r="DA709" s="39" t="n">
        <v>0</v>
      </c>
      <c r="DB709" s="39" t="n">
        <v>1</v>
      </c>
      <c r="DC709" s="39" t="n">
        <v>0</v>
      </c>
      <c r="DD709" s="39" t="n">
        <v>0</v>
      </c>
      <c r="DE709" s="39" t="n">
        <v>2</v>
      </c>
      <c r="DF709" s="39" t="n">
        <v>2</v>
      </c>
      <c r="DG709" s="39" t="n">
        <v>8</v>
      </c>
      <c r="DH709" s="39" t="n">
        <v>0</v>
      </c>
      <c r="DI709" s="39" t="n">
        <v>1</v>
      </c>
      <c r="DJ709" s="39" t="n">
        <v>0</v>
      </c>
      <c r="DK709" s="39" t="n">
        <v>2</v>
      </c>
      <c r="DL709" s="39" t="n">
        <v>0</v>
      </c>
      <c r="DM709" s="39" t="n">
        <v>0</v>
      </c>
      <c r="DN709" s="39" t="n">
        <v>1</v>
      </c>
      <c r="DO709" s="39" t="n">
        <v>2</v>
      </c>
      <c r="DP709" s="39" t="n">
        <v>80</v>
      </c>
      <c r="DQ709" s="39" t="n">
        <v>1</v>
      </c>
      <c r="DR709" s="39" t="n">
        <v>0</v>
      </c>
      <c r="DS709" s="39" t="n">
        <v>0</v>
      </c>
      <c r="DT709" s="39" t="n">
        <v>0</v>
      </c>
      <c r="DU709" s="39" t="n">
        <v>0</v>
      </c>
      <c r="DV709" s="39" t="n">
        <v>3</v>
      </c>
      <c r="DW709" s="39" t="n">
        <v>0</v>
      </c>
      <c r="DX709" s="39" t="n">
        <v>0</v>
      </c>
      <c r="DY709" s="39" t="n">
        <v>0</v>
      </c>
      <c r="DZ709" s="39" t="n">
        <v>0</v>
      </c>
      <c r="EA709" s="39" t="n">
        <v>0</v>
      </c>
      <c r="EB709" s="39" t="n">
        <v>0</v>
      </c>
      <c r="EC709" s="39" t="n">
        <v>0</v>
      </c>
      <c r="ED709" s="39" t="n">
        <v>1</v>
      </c>
      <c r="EE709" s="39" t="n">
        <v>0</v>
      </c>
      <c r="EF709" s="39" t="n">
        <v>0</v>
      </c>
      <c r="EG709" s="39" t="n">
        <v>0</v>
      </c>
      <c r="EH709" s="39" t="n">
        <v>10</v>
      </c>
      <c r="EI709" s="39" t="n">
        <v>8</v>
      </c>
      <c r="EJ709" s="39" t="n">
        <v>0</v>
      </c>
      <c r="EK709" s="39" t="n">
        <v>0</v>
      </c>
      <c r="EL709" s="39" t="n">
        <v>0</v>
      </c>
      <c r="EM709" s="39" t="n">
        <v>0</v>
      </c>
      <c r="EN709" s="39" t="n">
        <v>0</v>
      </c>
      <c r="EO709" s="39" t="n">
        <v>0</v>
      </c>
      <c r="EP709" s="39" t="n">
        <v>0</v>
      </c>
      <c r="EQ709" s="39" t="n">
        <v>0</v>
      </c>
      <c r="ER709" s="39" t="n">
        <v>5</v>
      </c>
      <c r="ES709" s="39" t="n">
        <v>0</v>
      </c>
      <c r="ET709" s="39" t="n">
        <v>0</v>
      </c>
      <c r="EU709" s="39" t="n">
        <v>0</v>
      </c>
      <c r="EV709" s="39" t="n">
        <v>0</v>
      </c>
      <c r="EW709" s="39" t="n">
        <v>6</v>
      </c>
      <c r="EX709" s="39" t="n">
        <v>0</v>
      </c>
      <c r="EY709" s="39" t="n">
        <v>0</v>
      </c>
      <c r="EZ709" s="39" t="n">
        <v>0</v>
      </c>
      <c r="FA709" s="39" t="n">
        <v>0</v>
      </c>
      <c r="FB709" s="39" t="n">
        <v>1</v>
      </c>
      <c r="FC709" s="39" t="n">
        <v>0</v>
      </c>
      <c r="FD709" s="39" t="n">
        <v>0</v>
      </c>
      <c r="FE709" s="39" t="n">
        <v>0</v>
      </c>
      <c r="FF709" s="39" t="n">
        <v>0</v>
      </c>
      <c r="FG709" s="39" t="n">
        <v>6</v>
      </c>
      <c r="FH709" s="39" t="n">
        <v>0</v>
      </c>
      <c r="FI709" s="39" t="n">
        <v>0</v>
      </c>
      <c r="FJ709" s="39" t="n">
        <v>1</v>
      </c>
      <c r="FK709" s="39" t="n">
        <v>0</v>
      </c>
      <c r="FL709" s="39" t="n">
        <v>0</v>
      </c>
      <c r="FM709" s="39" t="n">
        <v>0</v>
      </c>
      <c r="FN709" s="39" t="n">
        <v>0</v>
      </c>
      <c r="FO709" s="39" t="n">
        <v>1</v>
      </c>
      <c r="FP709" s="39" t="n">
        <v>0</v>
      </c>
      <c r="FQ709" s="39" t="n">
        <v>0</v>
      </c>
      <c r="FR709" s="39" t="n">
        <v>0</v>
      </c>
      <c r="FS709" s="39" t="n">
        <v>0</v>
      </c>
      <c r="FT709" s="39" t="n">
        <v>0</v>
      </c>
      <c r="FU709" s="39" t="n">
        <v>0</v>
      </c>
      <c r="FV709" s="39" t="n">
        <v>4</v>
      </c>
      <c r="FW709" s="39" t="n">
        <v>0</v>
      </c>
      <c r="FX709" s="39" t="n">
        <v>0</v>
      </c>
      <c r="FY709" s="39" t="n">
        <v>0</v>
      </c>
      <c r="FZ709" s="39" t="n">
        <v>0</v>
      </c>
      <c r="GA709" s="39" t="n">
        <v>0</v>
      </c>
      <c r="GB709" s="39" t="n">
        <v>0</v>
      </c>
      <c r="GC709" s="39" t="n">
        <v>0</v>
      </c>
      <c r="GD709" s="39" t="n">
        <v>0</v>
      </c>
      <c r="GE709" s="39" t="n">
        <v>0</v>
      </c>
      <c r="GF709" s="39" t="n">
        <v>0</v>
      </c>
      <c r="GG709" s="39" t="n">
        <v>0</v>
      </c>
      <c r="GH709" s="39" t="n">
        <v>0</v>
      </c>
      <c r="GI709" s="39" t="n">
        <v>0</v>
      </c>
      <c r="GJ709" s="39" t="n">
        <v>1</v>
      </c>
      <c r="GK709" s="39" t="n">
        <v>0</v>
      </c>
      <c r="GL709" s="39" t="n">
        <v>0</v>
      </c>
      <c r="GM709" s="39" t="n">
        <v>0</v>
      </c>
      <c r="GN709" s="39" t="n">
        <v>0</v>
      </c>
      <c r="GO709" s="39" t="n">
        <v>0</v>
      </c>
      <c r="GP709" s="39" t="n">
        <v>0</v>
      </c>
      <c r="GQ709" s="39" t="n">
        <v>0</v>
      </c>
      <c r="GR709" s="39" t="n">
        <v>0</v>
      </c>
      <c r="GS709" s="39" t="n">
        <v>0</v>
      </c>
      <c r="GT709" s="39" t="n">
        <v>0</v>
      </c>
      <c r="GU709" s="39" t="n">
        <v>0</v>
      </c>
      <c r="GV709" s="39" t="n">
        <v>0</v>
      </c>
      <c r="GW709" s="39" t="n">
        <v>0</v>
      </c>
      <c r="GX709" s="39" t="n">
        <v>0</v>
      </c>
      <c r="GY709" s="39" t="n">
        <v>0</v>
      </c>
      <c r="GZ709" s="39" t="n">
        <v>0</v>
      </c>
      <c r="HA709" s="39" t="n">
        <v>0</v>
      </c>
      <c r="HB709" s="39" t="n">
        <v>0</v>
      </c>
      <c r="HC709" s="39" t="n">
        <v>0</v>
      </c>
      <c r="HD709" s="39" t="n">
        <v>0</v>
      </c>
      <c r="HE709" s="39" t="n">
        <v>0</v>
      </c>
      <c r="HF709" s="39" t="n">
        <v>0</v>
      </c>
      <c r="HG709" s="39" t="n">
        <v>0</v>
      </c>
      <c r="HH709" s="39" t="n">
        <v>0</v>
      </c>
      <c r="HI709" s="39" t="n">
        <v>0</v>
      </c>
      <c r="HJ709" s="39" t="n">
        <v>0</v>
      </c>
      <c r="HK709" s="39" t="n">
        <v>0</v>
      </c>
      <c r="HL709" s="39" t="n">
        <v>0</v>
      </c>
      <c r="HM709" s="39" t="n">
        <v>0</v>
      </c>
      <c r="HN709" s="39" t="n">
        <v>0</v>
      </c>
      <c r="HO709" s="39" t="n">
        <v>0</v>
      </c>
      <c r="HP709" s="39" t="n">
        <v>0</v>
      </c>
      <c r="HQ709" s="39" t="n">
        <v>0</v>
      </c>
      <c r="HR709" s="39" t="n">
        <v>0</v>
      </c>
      <c r="HS709" s="39" t="n">
        <v>0</v>
      </c>
      <c r="HT709" s="39" t="n">
        <v>0</v>
      </c>
      <c r="HU709" s="39" t="n">
        <v>0</v>
      </c>
      <c r="HV709" s="39" t="n">
        <v>0</v>
      </c>
      <c r="HW709" s="39" t="n">
        <v>0</v>
      </c>
      <c r="HX709" s="39" t="n">
        <v>0</v>
      </c>
      <c r="HY709" s="39" t="n">
        <v>0</v>
      </c>
      <c r="HZ709" s="39" t="n">
        <v>0</v>
      </c>
      <c r="IA709" s="39" t="n">
        <v>0</v>
      </c>
      <c r="IB709" s="39" t="n">
        <v>0</v>
      </c>
      <c r="IC709" s="39" t="n">
        <v>0</v>
      </c>
      <c r="ID709" s="39" t="n">
        <v>0</v>
      </c>
      <c r="IE709" s="39" t="n">
        <v>0</v>
      </c>
      <c r="IF709" s="39" t="n">
        <v>0</v>
      </c>
      <c r="IG709" s="39" t="n">
        <v>857</v>
      </c>
    </row>
    <row r="710" customFormat="false" ht="15" hidden="false" customHeight="false" outlineLevel="0" collapsed="false">
      <c r="A710" s="11" t="s">
        <v>1566</v>
      </c>
      <c r="B710" s="11" t="s">
        <v>116</v>
      </c>
      <c r="C710" s="11" t="s">
        <v>1445</v>
      </c>
      <c r="D710" s="11" t="s">
        <v>1558</v>
      </c>
      <c r="E710" s="11" t="s">
        <v>1567</v>
      </c>
      <c r="F710" s="39" t="n">
        <v>1587</v>
      </c>
      <c r="G710" s="39" t="n">
        <v>2141</v>
      </c>
      <c r="H710" s="39" t="n">
        <v>2240</v>
      </c>
      <c r="I710" s="39" t="n">
        <v>2020</v>
      </c>
      <c r="J710" s="39" t="n">
        <v>619</v>
      </c>
      <c r="K710" s="39" t="n">
        <v>756</v>
      </c>
      <c r="L710" s="39" t="n">
        <v>170</v>
      </c>
      <c r="M710" s="39" t="n">
        <v>644</v>
      </c>
      <c r="N710" s="39" t="n">
        <v>462</v>
      </c>
      <c r="O710" s="39" t="n">
        <v>353</v>
      </c>
      <c r="P710" s="39" t="n">
        <v>643</v>
      </c>
      <c r="Q710" s="39" t="n">
        <v>261</v>
      </c>
      <c r="R710" s="39" t="n">
        <v>278</v>
      </c>
      <c r="S710" s="39" t="n">
        <v>171</v>
      </c>
      <c r="T710" s="39" t="n">
        <v>365</v>
      </c>
      <c r="U710" s="39" t="n">
        <v>46</v>
      </c>
      <c r="V710" s="39" t="n">
        <v>684</v>
      </c>
      <c r="W710" s="39" t="n">
        <v>160</v>
      </c>
      <c r="X710" s="39" t="n">
        <v>207</v>
      </c>
      <c r="Y710" s="39" t="n">
        <v>799</v>
      </c>
      <c r="Z710" s="39" t="n">
        <v>293</v>
      </c>
      <c r="AA710" s="39" t="n">
        <v>394</v>
      </c>
      <c r="AB710" s="39" t="n">
        <v>305</v>
      </c>
      <c r="AC710" s="39" t="n">
        <v>360</v>
      </c>
      <c r="AD710" s="39" t="n">
        <v>290</v>
      </c>
      <c r="AE710" s="39" t="n">
        <v>0</v>
      </c>
      <c r="AF710" s="39" t="n">
        <v>259</v>
      </c>
      <c r="AG710" s="39" t="n">
        <v>146</v>
      </c>
      <c r="AH710" s="39" t="n">
        <v>353</v>
      </c>
      <c r="AI710" s="39" t="n">
        <v>201</v>
      </c>
      <c r="AJ710" s="39" t="n">
        <v>174</v>
      </c>
      <c r="AK710" s="39" t="n">
        <v>146</v>
      </c>
      <c r="AL710" s="39" t="n">
        <v>43</v>
      </c>
      <c r="AM710" s="39" t="n">
        <v>75</v>
      </c>
      <c r="AN710" s="39" t="n">
        <v>3</v>
      </c>
      <c r="AO710" s="39" t="n">
        <v>108</v>
      </c>
      <c r="AP710" s="39" t="n">
        <v>25</v>
      </c>
      <c r="AQ710" s="39" t="n">
        <v>0</v>
      </c>
      <c r="AR710" s="39" t="n">
        <v>200</v>
      </c>
      <c r="AS710" s="39" t="n">
        <v>59</v>
      </c>
      <c r="AT710" s="39" t="n">
        <v>299</v>
      </c>
      <c r="AU710" s="39" t="n">
        <v>55</v>
      </c>
      <c r="AV710" s="39" t="n">
        <v>0</v>
      </c>
      <c r="AW710" s="39" t="n">
        <v>6</v>
      </c>
      <c r="AX710" s="39" t="n">
        <v>85</v>
      </c>
      <c r="AY710" s="39" t="n">
        <v>67</v>
      </c>
      <c r="AZ710" s="39" t="n">
        <v>84</v>
      </c>
      <c r="BA710" s="39" t="n">
        <v>17</v>
      </c>
      <c r="BB710" s="39" t="n">
        <v>20</v>
      </c>
      <c r="BC710" s="39" t="n">
        <v>93</v>
      </c>
      <c r="BD710" s="39" t="n">
        <v>0</v>
      </c>
      <c r="BE710" s="39" t="n">
        <v>22</v>
      </c>
      <c r="BF710" s="39" t="n">
        <v>6</v>
      </c>
      <c r="BG710" s="39" t="n">
        <v>84</v>
      </c>
      <c r="BH710" s="39" t="n">
        <v>1</v>
      </c>
      <c r="BI710" s="39" t="n">
        <v>50</v>
      </c>
      <c r="BJ710" s="39" t="n">
        <v>66</v>
      </c>
      <c r="BK710" s="39" t="n">
        <v>212</v>
      </c>
      <c r="BL710" s="39" t="n">
        <v>23</v>
      </c>
      <c r="BM710" s="39" t="n">
        <v>0</v>
      </c>
      <c r="BN710" s="39" t="n">
        <v>27</v>
      </c>
      <c r="BO710" s="39" t="n">
        <v>71</v>
      </c>
      <c r="BP710" s="39" t="n">
        <v>5</v>
      </c>
      <c r="BQ710" s="39" t="n">
        <v>28</v>
      </c>
      <c r="BR710" s="39" t="n">
        <v>3</v>
      </c>
      <c r="BS710" s="39" t="n">
        <v>4</v>
      </c>
      <c r="BT710" s="39" t="n">
        <v>0</v>
      </c>
      <c r="BU710" s="39" t="n">
        <v>15</v>
      </c>
      <c r="BV710" s="39" t="n">
        <v>21</v>
      </c>
      <c r="BW710" s="39" t="n">
        <v>16</v>
      </c>
      <c r="BX710" s="39" t="n">
        <v>23</v>
      </c>
      <c r="BY710" s="39" t="n">
        <v>0</v>
      </c>
      <c r="BZ710" s="39" t="n">
        <v>21</v>
      </c>
      <c r="CA710" s="39" t="n">
        <v>0</v>
      </c>
      <c r="CB710" s="39" t="n">
        <v>0</v>
      </c>
      <c r="CC710" s="39" t="n">
        <v>0</v>
      </c>
      <c r="CD710" s="39" t="n">
        <v>1</v>
      </c>
      <c r="CE710" s="39" t="n">
        <v>15</v>
      </c>
      <c r="CF710" s="39" t="n">
        <v>0</v>
      </c>
      <c r="CG710" s="39" t="n">
        <v>13</v>
      </c>
      <c r="CH710" s="39" t="n">
        <v>22</v>
      </c>
      <c r="CI710" s="39" t="n">
        <v>25</v>
      </c>
      <c r="CJ710" s="39" t="n">
        <v>4</v>
      </c>
      <c r="CK710" s="39" t="n">
        <v>0</v>
      </c>
      <c r="CL710" s="39" t="n">
        <v>1</v>
      </c>
      <c r="CM710" s="39" t="n">
        <v>0</v>
      </c>
      <c r="CN710" s="39" t="n">
        <v>0</v>
      </c>
      <c r="CO710" s="39" t="n">
        <v>0</v>
      </c>
      <c r="CP710" s="39" t="n">
        <v>1</v>
      </c>
      <c r="CQ710" s="39" t="n">
        <v>9</v>
      </c>
      <c r="CR710" s="39" t="n">
        <v>8</v>
      </c>
      <c r="CS710" s="39" t="n">
        <v>25</v>
      </c>
      <c r="CT710" s="39" t="n">
        <v>13</v>
      </c>
      <c r="CU710" s="39" t="n">
        <v>16</v>
      </c>
      <c r="CV710" s="39" t="n">
        <v>1</v>
      </c>
      <c r="CW710" s="39" t="n">
        <v>6</v>
      </c>
      <c r="CX710" s="39" t="n">
        <v>0</v>
      </c>
      <c r="CY710" s="39" t="n">
        <v>32</v>
      </c>
      <c r="CZ710" s="39" t="n">
        <v>0</v>
      </c>
      <c r="DA710" s="39" t="n">
        <v>0</v>
      </c>
      <c r="DB710" s="39" t="n">
        <v>0</v>
      </c>
      <c r="DC710" s="39" t="n">
        <v>0</v>
      </c>
      <c r="DD710" s="39" t="n">
        <v>0</v>
      </c>
      <c r="DE710" s="39" t="n">
        <v>4</v>
      </c>
      <c r="DF710" s="39" t="n">
        <v>0</v>
      </c>
      <c r="DG710" s="39" t="n">
        <v>31</v>
      </c>
      <c r="DH710" s="39" t="n">
        <v>1</v>
      </c>
      <c r="DI710" s="39" t="n">
        <v>0</v>
      </c>
      <c r="DJ710" s="39" t="n">
        <v>3</v>
      </c>
      <c r="DK710" s="39" t="n">
        <v>4</v>
      </c>
      <c r="DL710" s="39" t="n">
        <v>0</v>
      </c>
      <c r="DM710" s="39" t="n">
        <v>0</v>
      </c>
      <c r="DN710" s="39" t="n">
        <v>4</v>
      </c>
      <c r="DO710" s="39" t="n">
        <v>2</v>
      </c>
      <c r="DP710" s="39" t="n">
        <v>0</v>
      </c>
      <c r="DQ710" s="39" t="n">
        <v>18</v>
      </c>
      <c r="DR710" s="39" t="n">
        <v>0</v>
      </c>
      <c r="DS710" s="39" t="n">
        <v>3</v>
      </c>
      <c r="DT710" s="39" t="n">
        <v>0</v>
      </c>
      <c r="DU710" s="39" t="n">
        <v>3</v>
      </c>
      <c r="DV710" s="39" t="n">
        <v>8</v>
      </c>
      <c r="DW710" s="39" t="n">
        <v>0</v>
      </c>
      <c r="DX710" s="39" t="n">
        <v>0</v>
      </c>
      <c r="DY710" s="39" t="n">
        <v>0</v>
      </c>
      <c r="DZ710" s="39" t="n">
        <v>0</v>
      </c>
      <c r="EA710" s="39" t="n">
        <v>0</v>
      </c>
      <c r="EB710" s="39" t="n">
        <v>1</v>
      </c>
      <c r="EC710" s="39" t="n">
        <v>0</v>
      </c>
      <c r="ED710" s="39" t="n">
        <v>1</v>
      </c>
      <c r="EE710" s="39" t="n">
        <v>0</v>
      </c>
      <c r="EF710" s="39" t="n">
        <v>0</v>
      </c>
      <c r="EG710" s="39" t="n">
        <v>0</v>
      </c>
      <c r="EH710" s="39" t="n">
        <v>24</v>
      </c>
      <c r="EI710" s="39" t="n">
        <v>3</v>
      </c>
      <c r="EJ710" s="39" t="n">
        <v>0</v>
      </c>
      <c r="EK710" s="39" t="n">
        <v>0</v>
      </c>
      <c r="EL710" s="39" t="n">
        <v>1</v>
      </c>
      <c r="EM710" s="39" t="n">
        <v>0</v>
      </c>
      <c r="EN710" s="39" t="n">
        <v>0</v>
      </c>
      <c r="EO710" s="39" t="n">
        <v>1</v>
      </c>
      <c r="EP710" s="39" t="n">
        <v>0</v>
      </c>
      <c r="EQ710" s="39" t="n">
        <v>0</v>
      </c>
      <c r="ER710" s="39" t="n">
        <v>2</v>
      </c>
      <c r="ES710" s="39" t="n">
        <v>0</v>
      </c>
      <c r="ET710" s="39" t="n">
        <v>0</v>
      </c>
      <c r="EU710" s="39" t="n">
        <v>3</v>
      </c>
      <c r="EV710" s="39" t="n">
        <v>1</v>
      </c>
      <c r="EW710" s="39" t="n">
        <v>0</v>
      </c>
      <c r="EX710" s="39" t="n">
        <v>2</v>
      </c>
      <c r="EY710" s="39" t="n">
        <v>0</v>
      </c>
      <c r="EZ710" s="39" t="n">
        <v>0</v>
      </c>
      <c r="FA710" s="39" t="n">
        <v>1</v>
      </c>
      <c r="FB710" s="39" t="n">
        <v>0</v>
      </c>
      <c r="FC710" s="39" t="n">
        <v>9</v>
      </c>
      <c r="FD710" s="39" t="n">
        <v>0</v>
      </c>
      <c r="FE710" s="39" t="n">
        <v>0</v>
      </c>
      <c r="FF710" s="39" t="n">
        <v>0</v>
      </c>
      <c r="FG710" s="39" t="n">
        <v>1</v>
      </c>
      <c r="FH710" s="39" t="n">
        <v>3</v>
      </c>
      <c r="FI710" s="39" t="n">
        <v>4</v>
      </c>
      <c r="FJ710" s="39" t="n">
        <v>3</v>
      </c>
      <c r="FK710" s="39" t="n">
        <v>0</v>
      </c>
      <c r="FL710" s="39" t="n">
        <v>1</v>
      </c>
      <c r="FM710" s="39" t="n">
        <v>0</v>
      </c>
      <c r="FN710" s="39" t="n">
        <v>0</v>
      </c>
      <c r="FO710" s="39" t="n">
        <v>3</v>
      </c>
      <c r="FP710" s="39" t="n">
        <v>0</v>
      </c>
      <c r="FQ710" s="39" t="n">
        <v>7</v>
      </c>
      <c r="FR710" s="39" t="n">
        <v>2</v>
      </c>
      <c r="FS710" s="39" t="n">
        <v>0</v>
      </c>
      <c r="FT710" s="39" t="n">
        <v>0</v>
      </c>
      <c r="FU710" s="39" t="n">
        <v>0</v>
      </c>
      <c r="FV710" s="39" t="n">
        <v>0</v>
      </c>
      <c r="FW710" s="39" t="n">
        <v>0</v>
      </c>
      <c r="FX710" s="39" t="n">
        <v>0</v>
      </c>
      <c r="FY710" s="39" t="n">
        <v>0</v>
      </c>
      <c r="FZ710" s="39" t="n">
        <v>0</v>
      </c>
      <c r="GA710" s="39" t="n">
        <v>0</v>
      </c>
      <c r="GB710" s="39" t="n">
        <v>0</v>
      </c>
      <c r="GC710" s="39" t="n">
        <v>0</v>
      </c>
      <c r="GD710" s="39" t="n">
        <v>0</v>
      </c>
      <c r="GE710" s="39" t="n">
        <v>1</v>
      </c>
      <c r="GF710" s="39" t="n">
        <v>0</v>
      </c>
      <c r="GG710" s="39" t="n">
        <v>0</v>
      </c>
      <c r="GH710" s="39" t="n">
        <v>0</v>
      </c>
      <c r="GI710" s="39" t="n">
        <v>0</v>
      </c>
      <c r="GJ710" s="39" t="n">
        <v>0</v>
      </c>
      <c r="GK710" s="39" t="n">
        <v>0</v>
      </c>
      <c r="GL710" s="39" t="n">
        <v>0</v>
      </c>
      <c r="GM710" s="39" t="n">
        <v>2</v>
      </c>
      <c r="GN710" s="39" t="n">
        <v>0</v>
      </c>
      <c r="GO710" s="39" t="n">
        <v>0</v>
      </c>
      <c r="GP710" s="39" t="n">
        <v>0</v>
      </c>
      <c r="GQ710" s="39" t="n">
        <v>8</v>
      </c>
      <c r="GR710" s="39" t="n">
        <v>0</v>
      </c>
      <c r="GS710" s="39" t="n">
        <v>0</v>
      </c>
      <c r="GT710" s="39" t="n">
        <v>0</v>
      </c>
      <c r="GU710" s="39" t="n">
        <v>0</v>
      </c>
      <c r="GV710" s="39" t="n">
        <v>0</v>
      </c>
      <c r="GW710" s="39" t="n">
        <v>0</v>
      </c>
      <c r="GX710" s="39" t="n">
        <v>0</v>
      </c>
      <c r="GY710" s="39" t="n">
        <v>0</v>
      </c>
      <c r="GZ710" s="39" t="n">
        <v>0</v>
      </c>
      <c r="HA710" s="39" t="n">
        <v>0</v>
      </c>
      <c r="HB710" s="39" t="n">
        <v>0</v>
      </c>
      <c r="HC710" s="39" t="n">
        <v>0</v>
      </c>
      <c r="HD710" s="39" t="n">
        <v>0</v>
      </c>
      <c r="HE710" s="39" t="n">
        <v>0</v>
      </c>
      <c r="HF710" s="39" t="n">
        <v>0</v>
      </c>
      <c r="HG710" s="39" t="n">
        <v>0</v>
      </c>
      <c r="HH710" s="39" t="n">
        <v>0</v>
      </c>
      <c r="HI710" s="39" t="n">
        <v>1</v>
      </c>
      <c r="HJ710" s="39" t="n">
        <v>0</v>
      </c>
      <c r="HK710" s="39" t="n">
        <v>0</v>
      </c>
      <c r="HL710" s="39" t="n">
        <v>0</v>
      </c>
      <c r="HM710" s="39" t="n">
        <v>0</v>
      </c>
      <c r="HN710" s="39" t="n">
        <v>0</v>
      </c>
      <c r="HO710" s="39" t="n">
        <v>0</v>
      </c>
      <c r="HP710" s="39" t="n">
        <v>0</v>
      </c>
      <c r="HQ710" s="39" t="n">
        <v>0</v>
      </c>
      <c r="HR710" s="39" t="n">
        <v>0</v>
      </c>
      <c r="HS710" s="39" t="n">
        <v>0</v>
      </c>
      <c r="HT710" s="39" t="n">
        <v>0</v>
      </c>
      <c r="HU710" s="39" t="n">
        <v>0</v>
      </c>
      <c r="HV710" s="39" t="n">
        <v>0</v>
      </c>
      <c r="HW710" s="39" t="n">
        <v>0</v>
      </c>
      <c r="HX710" s="39" t="n">
        <v>0</v>
      </c>
      <c r="HY710" s="39" t="n">
        <v>0</v>
      </c>
      <c r="HZ710" s="39" t="n">
        <v>0</v>
      </c>
      <c r="IA710" s="39" t="n">
        <v>1</v>
      </c>
      <c r="IB710" s="39" t="n">
        <v>0</v>
      </c>
      <c r="IC710" s="39" t="n">
        <v>0</v>
      </c>
      <c r="ID710" s="39" t="n">
        <v>0</v>
      </c>
      <c r="IE710" s="39" t="n">
        <v>0</v>
      </c>
      <c r="IF710" s="39" t="n">
        <v>0</v>
      </c>
      <c r="IG710" s="39" t="n">
        <v>2656</v>
      </c>
    </row>
    <row r="711" customFormat="false" ht="15" hidden="false" customHeight="false" outlineLevel="0" collapsed="false">
      <c r="A711" s="11" t="s">
        <v>1568</v>
      </c>
      <c r="B711" s="11" t="s">
        <v>105</v>
      </c>
      <c r="C711" s="11" t="s">
        <v>1445</v>
      </c>
      <c r="D711" s="11" t="s">
        <v>1558</v>
      </c>
      <c r="E711" s="11" t="s">
        <v>1569</v>
      </c>
      <c r="F711" s="39" t="n">
        <v>512</v>
      </c>
      <c r="G711" s="39" t="n">
        <v>1109</v>
      </c>
      <c r="H711" s="39" t="n">
        <v>537</v>
      </c>
      <c r="I711" s="39" t="n">
        <v>1334</v>
      </c>
      <c r="J711" s="39" t="n">
        <v>628</v>
      </c>
      <c r="K711" s="39" t="n">
        <v>166</v>
      </c>
      <c r="L711" s="39" t="n">
        <v>156</v>
      </c>
      <c r="M711" s="39" t="n">
        <v>986</v>
      </c>
      <c r="N711" s="39" t="n">
        <v>126</v>
      </c>
      <c r="O711" s="39" t="n">
        <v>128</v>
      </c>
      <c r="P711" s="39" t="n">
        <v>372</v>
      </c>
      <c r="Q711" s="39" t="n">
        <v>119</v>
      </c>
      <c r="R711" s="39" t="n">
        <v>88</v>
      </c>
      <c r="S711" s="39" t="n">
        <v>24</v>
      </c>
      <c r="T711" s="39" t="n">
        <v>135</v>
      </c>
      <c r="U711" s="39" t="n">
        <v>66</v>
      </c>
      <c r="V711" s="39" t="n">
        <v>193</v>
      </c>
      <c r="W711" s="39" t="n">
        <v>37</v>
      </c>
      <c r="X711" s="39" t="n">
        <v>35</v>
      </c>
      <c r="Y711" s="39" t="n">
        <v>109</v>
      </c>
      <c r="Z711" s="39" t="n">
        <v>32</v>
      </c>
      <c r="AA711" s="39" t="n">
        <v>47</v>
      </c>
      <c r="AB711" s="39" t="n">
        <v>60</v>
      </c>
      <c r="AC711" s="39" t="n">
        <v>69</v>
      </c>
      <c r="AD711" s="39" t="n">
        <v>66</v>
      </c>
      <c r="AE711" s="39" t="n">
        <v>0</v>
      </c>
      <c r="AF711" s="39" t="n">
        <v>67</v>
      </c>
      <c r="AG711" s="39" t="n">
        <v>13</v>
      </c>
      <c r="AH711" s="39" t="n">
        <v>245</v>
      </c>
      <c r="AI711" s="39" t="n">
        <v>140</v>
      </c>
      <c r="AJ711" s="39" t="n">
        <v>0</v>
      </c>
      <c r="AK711" s="39" t="n">
        <v>135</v>
      </c>
      <c r="AL711" s="39" t="n">
        <v>28</v>
      </c>
      <c r="AM711" s="39" t="n">
        <v>17</v>
      </c>
      <c r="AN711" s="39" t="n">
        <v>0</v>
      </c>
      <c r="AO711" s="39" t="n">
        <v>15</v>
      </c>
      <c r="AP711" s="39" t="n">
        <v>3</v>
      </c>
      <c r="AQ711" s="39" t="n">
        <v>2</v>
      </c>
      <c r="AR711" s="39" t="n">
        <v>47</v>
      </c>
      <c r="AS711" s="39" t="n">
        <v>6</v>
      </c>
      <c r="AT711" s="39" t="n">
        <v>70</v>
      </c>
      <c r="AU711" s="39" t="n">
        <v>5</v>
      </c>
      <c r="AV711" s="39" t="n">
        <v>2</v>
      </c>
      <c r="AW711" s="39" t="n">
        <v>0</v>
      </c>
      <c r="AX711" s="39" t="n">
        <v>2</v>
      </c>
      <c r="AY711" s="39" t="n">
        <v>2</v>
      </c>
      <c r="AZ711" s="39" t="n">
        <v>24</v>
      </c>
      <c r="BA711" s="39" t="n">
        <v>0</v>
      </c>
      <c r="BB711" s="39" t="n">
        <v>2</v>
      </c>
      <c r="BC711" s="39" t="n">
        <v>1</v>
      </c>
      <c r="BD711" s="39" t="n">
        <v>7</v>
      </c>
      <c r="BE711" s="39" t="n">
        <v>0</v>
      </c>
      <c r="BF711" s="39" t="n">
        <v>5</v>
      </c>
      <c r="BG711" s="39" t="n">
        <v>15</v>
      </c>
      <c r="BH711" s="39" t="n">
        <v>2</v>
      </c>
      <c r="BI711" s="39" t="n">
        <v>0</v>
      </c>
      <c r="BJ711" s="39" t="n">
        <v>4</v>
      </c>
      <c r="BK711" s="39" t="n">
        <v>20</v>
      </c>
      <c r="BL711" s="39" t="n">
        <v>4</v>
      </c>
      <c r="BM711" s="39" t="n">
        <v>0</v>
      </c>
      <c r="BN711" s="39" t="n">
        <v>7</v>
      </c>
      <c r="BO711" s="39" t="n">
        <v>2</v>
      </c>
      <c r="BP711" s="39" t="n">
        <v>0</v>
      </c>
      <c r="BQ711" s="39" t="n">
        <v>2</v>
      </c>
      <c r="BR711" s="39" t="n">
        <v>3</v>
      </c>
      <c r="BS711" s="39" t="n">
        <v>0</v>
      </c>
      <c r="BT711" s="39" t="n">
        <v>0</v>
      </c>
      <c r="BU711" s="39" t="n">
        <v>0</v>
      </c>
      <c r="BV711" s="39" t="n">
        <v>0</v>
      </c>
      <c r="BW711" s="39" t="n">
        <v>1</v>
      </c>
      <c r="BX711" s="39" t="n">
        <v>0</v>
      </c>
      <c r="BY711" s="39" t="n">
        <v>0</v>
      </c>
      <c r="BZ711" s="39" t="n">
        <v>6</v>
      </c>
      <c r="CA711" s="39" t="n">
        <v>0</v>
      </c>
      <c r="CB711" s="39" t="n">
        <v>0</v>
      </c>
      <c r="CC711" s="39" t="n">
        <v>0</v>
      </c>
      <c r="CD711" s="39" t="n">
        <v>0</v>
      </c>
      <c r="CE711" s="39" t="n">
        <v>0</v>
      </c>
      <c r="CF711" s="39" t="n">
        <v>0</v>
      </c>
      <c r="CG711" s="39" t="n">
        <v>0</v>
      </c>
      <c r="CH711" s="39" t="n">
        <v>3</v>
      </c>
      <c r="CI711" s="39" t="n">
        <v>0</v>
      </c>
      <c r="CJ711" s="39" t="n">
        <v>0</v>
      </c>
      <c r="CK711" s="39" t="n">
        <v>27</v>
      </c>
      <c r="CL711" s="39" t="n">
        <v>0</v>
      </c>
      <c r="CM711" s="39" t="n">
        <v>0</v>
      </c>
      <c r="CN711" s="39" t="n">
        <v>0</v>
      </c>
      <c r="CO711" s="39" t="n">
        <v>0</v>
      </c>
      <c r="CP711" s="39" t="n">
        <v>4</v>
      </c>
      <c r="CQ711" s="39" t="n">
        <v>0</v>
      </c>
      <c r="CR711" s="39" t="n">
        <v>0</v>
      </c>
      <c r="CS711" s="39" t="n">
        <v>0</v>
      </c>
      <c r="CT711" s="39" t="n">
        <v>0</v>
      </c>
      <c r="CU711" s="39" t="n">
        <v>0</v>
      </c>
      <c r="CV711" s="39" t="n">
        <v>0</v>
      </c>
      <c r="CW711" s="39" t="n">
        <v>0</v>
      </c>
      <c r="CX711" s="39" t="n">
        <v>0</v>
      </c>
      <c r="CY711" s="39" t="n">
        <v>0</v>
      </c>
      <c r="CZ711" s="39" t="n">
        <v>0</v>
      </c>
      <c r="DA711" s="39" t="n">
        <v>0</v>
      </c>
      <c r="DB711" s="39" t="n">
        <v>0</v>
      </c>
      <c r="DC711" s="39" t="n">
        <v>0</v>
      </c>
      <c r="DD711" s="39" t="n">
        <v>0</v>
      </c>
      <c r="DE711" s="39" t="n">
        <v>4</v>
      </c>
      <c r="DF711" s="39" t="n">
        <v>0</v>
      </c>
      <c r="DG711" s="39" t="n">
        <v>0</v>
      </c>
      <c r="DH711" s="39" t="n">
        <v>0</v>
      </c>
      <c r="DI711" s="39" t="n">
        <v>0</v>
      </c>
      <c r="DJ711" s="39" t="n">
        <v>0</v>
      </c>
      <c r="DK711" s="39" t="n">
        <v>1</v>
      </c>
      <c r="DL711" s="39" t="n">
        <v>0</v>
      </c>
      <c r="DM711" s="39" t="n">
        <v>0</v>
      </c>
      <c r="DN711" s="39" t="n">
        <v>0</v>
      </c>
      <c r="DO711" s="39" t="n">
        <v>0</v>
      </c>
      <c r="DP711" s="39" t="n">
        <v>0</v>
      </c>
      <c r="DQ711" s="39" t="n">
        <v>0</v>
      </c>
      <c r="DR711" s="39" t="n">
        <v>0</v>
      </c>
      <c r="DS711" s="39" t="n">
        <v>0</v>
      </c>
      <c r="DT711" s="39" t="n">
        <v>0</v>
      </c>
      <c r="DU711" s="39" t="n">
        <v>0</v>
      </c>
      <c r="DV711" s="39" t="n">
        <v>0</v>
      </c>
      <c r="DW711" s="39" t="n">
        <v>0</v>
      </c>
      <c r="DX711" s="39" t="n">
        <v>0</v>
      </c>
      <c r="DY711" s="39" t="n">
        <v>0</v>
      </c>
      <c r="DZ711" s="39" t="n">
        <v>0</v>
      </c>
      <c r="EA711" s="39" t="n">
        <v>0</v>
      </c>
      <c r="EB711" s="39" t="n">
        <v>2</v>
      </c>
      <c r="EC711" s="39" t="n">
        <v>0</v>
      </c>
      <c r="ED711" s="39" t="n">
        <v>0</v>
      </c>
      <c r="EE711" s="39" t="n">
        <v>0</v>
      </c>
      <c r="EF711" s="39" t="n">
        <v>0</v>
      </c>
      <c r="EG711" s="39" t="n">
        <v>1</v>
      </c>
      <c r="EH711" s="39" t="n">
        <v>0</v>
      </c>
      <c r="EI711" s="39" t="n">
        <v>0</v>
      </c>
      <c r="EJ711" s="39" t="n">
        <v>0</v>
      </c>
      <c r="EK711" s="39" t="n">
        <v>0</v>
      </c>
      <c r="EL711" s="39" t="n">
        <v>0</v>
      </c>
      <c r="EM711" s="39" t="n">
        <v>0</v>
      </c>
      <c r="EN711" s="39" t="n">
        <v>0</v>
      </c>
      <c r="EO711" s="39" t="n">
        <v>0</v>
      </c>
      <c r="EP711" s="39" t="n">
        <v>0</v>
      </c>
      <c r="EQ711" s="39" t="n">
        <v>0</v>
      </c>
      <c r="ER711" s="39" t="n">
        <v>0</v>
      </c>
      <c r="ES711" s="39" t="n">
        <v>0</v>
      </c>
      <c r="ET711" s="39" t="n">
        <v>0</v>
      </c>
      <c r="EU711" s="39" t="n">
        <v>0</v>
      </c>
      <c r="EV711" s="39" t="n">
        <v>0</v>
      </c>
      <c r="EW711" s="39" t="n">
        <v>0</v>
      </c>
      <c r="EX711" s="39" t="n">
        <v>0</v>
      </c>
      <c r="EY711" s="39" t="n">
        <v>0</v>
      </c>
      <c r="EZ711" s="39" t="n">
        <v>0</v>
      </c>
      <c r="FA711" s="39" t="n">
        <v>0</v>
      </c>
      <c r="FB711" s="39" t="n">
        <v>0</v>
      </c>
      <c r="FC711" s="39" t="n">
        <v>0</v>
      </c>
      <c r="FD711" s="39" t="n">
        <v>0</v>
      </c>
      <c r="FE711" s="39" t="n">
        <v>0</v>
      </c>
      <c r="FF711" s="39" t="n">
        <v>0</v>
      </c>
      <c r="FG711" s="39" t="n">
        <v>0</v>
      </c>
      <c r="FH711" s="39" t="n">
        <v>0</v>
      </c>
      <c r="FI711" s="39" t="n">
        <v>0</v>
      </c>
      <c r="FJ711" s="39" t="n">
        <v>0</v>
      </c>
      <c r="FK711" s="39" t="n">
        <v>0</v>
      </c>
      <c r="FL711" s="39" t="n">
        <v>0</v>
      </c>
      <c r="FM711" s="39" t="n">
        <v>0</v>
      </c>
      <c r="FN711" s="39" t="n">
        <v>0</v>
      </c>
      <c r="FO711" s="39" t="n">
        <v>0</v>
      </c>
      <c r="FP711" s="39" t="n">
        <v>5</v>
      </c>
      <c r="FQ711" s="39" t="n">
        <v>0</v>
      </c>
      <c r="FR711" s="39" t="n">
        <v>0</v>
      </c>
      <c r="FS711" s="39" t="n">
        <v>0</v>
      </c>
      <c r="FT711" s="39" t="n">
        <v>0</v>
      </c>
      <c r="FU711" s="39" t="n">
        <v>0</v>
      </c>
      <c r="FV711" s="39" t="n">
        <v>0</v>
      </c>
      <c r="FW711" s="39" t="n">
        <v>0</v>
      </c>
      <c r="FX711" s="39" t="n">
        <v>0</v>
      </c>
      <c r="FY711" s="39" t="n">
        <v>0</v>
      </c>
      <c r="FZ711" s="39" t="n">
        <v>0</v>
      </c>
      <c r="GA711" s="39" t="n">
        <v>0</v>
      </c>
      <c r="GB711" s="39" t="n">
        <v>0</v>
      </c>
      <c r="GC711" s="39" t="n">
        <v>0</v>
      </c>
      <c r="GD711" s="39" t="n">
        <v>0</v>
      </c>
      <c r="GE711" s="39" t="n">
        <v>0</v>
      </c>
      <c r="GF711" s="39" t="n">
        <v>0</v>
      </c>
      <c r="GG711" s="39" t="n">
        <v>0</v>
      </c>
      <c r="GH711" s="39" t="n">
        <v>0</v>
      </c>
      <c r="GI711" s="39" t="n">
        <v>0</v>
      </c>
      <c r="GJ711" s="39" t="n">
        <v>0</v>
      </c>
      <c r="GK711" s="39" t="n">
        <v>0</v>
      </c>
      <c r="GL711" s="39" t="n">
        <v>0</v>
      </c>
      <c r="GM711" s="39" t="n">
        <v>0</v>
      </c>
      <c r="GN711" s="39" t="n">
        <v>0</v>
      </c>
      <c r="GO711" s="39" t="n">
        <v>0</v>
      </c>
      <c r="GP711" s="39" t="n">
        <v>0</v>
      </c>
      <c r="GQ711" s="39" t="n">
        <v>0</v>
      </c>
      <c r="GR711" s="39" t="n">
        <v>0</v>
      </c>
      <c r="GS711" s="39" t="n">
        <v>0</v>
      </c>
      <c r="GT711" s="39" t="n">
        <v>0</v>
      </c>
      <c r="GU711" s="39" t="n">
        <v>0</v>
      </c>
      <c r="GV711" s="39" t="n">
        <v>0</v>
      </c>
      <c r="GW711" s="39" t="n">
        <v>0</v>
      </c>
      <c r="GX711" s="39" t="n">
        <v>0</v>
      </c>
      <c r="GY711" s="39" t="n">
        <v>0</v>
      </c>
      <c r="GZ711" s="39" t="n">
        <v>0</v>
      </c>
      <c r="HA711" s="39" t="n">
        <v>0</v>
      </c>
      <c r="HB711" s="39" t="n">
        <v>1</v>
      </c>
      <c r="HC711" s="39" t="n">
        <v>0</v>
      </c>
      <c r="HD711" s="39" t="n">
        <v>0</v>
      </c>
      <c r="HE711" s="39" t="n">
        <v>0</v>
      </c>
      <c r="HF711" s="39" t="n">
        <v>0</v>
      </c>
      <c r="HG711" s="39" t="n">
        <v>0</v>
      </c>
      <c r="HH711" s="39" t="n">
        <v>0</v>
      </c>
      <c r="HI711" s="39" t="n">
        <v>0</v>
      </c>
      <c r="HJ711" s="39" t="n">
        <v>0</v>
      </c>
      <c r="HK711" s="39" t="n">
        <v>0</v>
      </c>
      <c r="HL711" s="39" t="n">
        <v>0</v>
      </c>
      <c r="HM711" s="39" t="n">
        <v>0</v>
      </c>
      <c r="HN711" s="39" t="n">
        <v>0</v>
      </c>
      <c r="HO711" s="39" t="n">
        <v>0</v>
      </c>
      <c r="HP711" s="39" t="n">
        <v>0</v>
      </c>
      <c r="HQ711" s="39" t="n">
        <v>0</v>
      </c>
      <c r="HR711" s="39" t="n">
        <v>0</v>
      </c>
      <c r="HS711" s="39" t="n">
        <v>0</v>
      </c>
      <c r="HT711" s="39" t="n">
        <v>0</v>
      </c>
      <c r="HU711" s="39" t="n">
        <v>0</v>
      </c>
      <c r="HV711" s="39" t="n">
        <v>0</v>
      </c>
      <c r="HW711" s="39" t="n">
        <v>0</v>
      </c>
      <c r="HX711" s="39" t="n">
        <v>0</v>
      </c>
      <c r="HY711" s="39" t="n">
        <v>0</v>
      </c>
      <c r="HZ711" s="39" t="n">
        <v>0</v>
      </c>
      <c r="IA711" s="39" t="n">
        <v>0</v>
      </c>
      <c r="IB711" s="39" t="n">
        <v>0</v>
      </c>
      <c r="IC711" s="39" t="n">
        <v>0</v>
      </c>
      <c r="ID711" s="39" t="n">
        <v>0</v>
      </c>
      <c r="IE711" s="39" t="n">
        <v>0</v>
      </c>
      <c r="IF711" s="39" t="n">
        <v>0</v>
      </c>
      <c r="IG711" s="39" t="n">
        <v>641</v>
      </c>
    </row>
    <row r="712" customFormat="false" ht="15" hidden="false" customHeight="false" outlineLevel="0" collapsed="false">
      <c r="A712" s="11" t="s">
        <v>1570</v>
      </c>
      <c r="B712" s="11" t="s">
        <v>116</v>
      </c>
      <c r="C712" s="11" t="s">
        <v>1445</v>
      </c>
      <c r="D712" s="11" t="s">
        <v>1558</v>
      </c>
      <c r="E712" s="11" t="s">
        <v>1571</v>
      </c>
      <c r="F712" s="39" t="n">
        <v>1591</v>
      </c>
      <c r="G712" s="39" t="n">
        <v>3099</v>
      </c>
      <c r="H712" s="39" t="n">
        <v>2901</v>
      </c>
      <c r="I712" s="39" t="n">
        <v>1415</v>
      </c>
      <c r="J712" s="39" t="n">
        <v>1193</v>
      </c>
      <c r="K712" s="39" t="n">
        <v>893</v>
      </c>
      <c r="L712" s="39" t="n">
        <v>598</v>
      </c>
      <c r="M712" s="39" t="n">
        <v>827</v>
      </c>
      <c r="N712" s="39" t="n">
        <v>872</v>
      </c>
      <c r="O712" s="39" t="n">
        <v>466</v>
      </c>
      <c r="P712" s="39" t="n">
        <v>613</v>
      </c>
      <c r="Q712" s="39" t="n">
        <v>237</v>
      </c>
      <c r="R712" s="39" t="n">
        <v>618</v>
      </c>
      <c r="S712" s="39" t="n">
        <v>451</v>
      </c>
      <c r="T712" s="39" t="n">
        <v>314</v>
      </c>
      <c r="U712" s="39" t="n">
        <v>233</v>
      </c>
      <c r="V712" s="39" t="n">
        <v>662</v>
      </c>
      <c r="W712" s="39" t="n">
        <v>812</v>
      </c>
      <c r="X712" s="39" t="n">
        <v>277</v>
      </c>
      <c r="Y712" s="39" t="n">
        <v>434</v>
      </c>
      <c r="Z712" s="39" t="n">
        <v>863</v>
      </c>
      <c r="AA712" s="39" t="n">
        <v>679</v>
      </c>
      <c r="AB712" s="39" t="n">
        <v>522</v>
      </c>
      <c r="AC712" s="39" t="n">
        <v>380</v>
      </c>
      <c r="AD712" s="39" t="n">
        <v>181</v>
      </c>
      <c r="AE712" s="39" t="n">
        <v>0</v>
      </c>
      <c r="AF712" s="39" t="n">
        <v>158</v>
      </c>
      <c r="AG712" s="39" t="n">
        <v>22</v>
      </c>
      <c r="AH712" s="39" t="n">
        <v>298</v>
      </c>
      <c r="AI712" s="39" t="n">
        <v>587</v>
      </c>
      <c r="AJ712" s="39" t="n">
        <v>295</v>
      </c>
      <c r="AK712" s="39" t="n">
        <v>198</v>
      </c>
      <c r="AL712" s="39" t="n">
        <v>249</v>
      </c>
      <c r="AM712" s="39" t="n">
        <v>195</v>
      </c>
      <c r="AN712" s="39" t="n">
        <v>40</v>
      </c>
      <c r="AO712" s="39" t="n">
        <v>136</v>
      </c>
      <c r="AP712" s="39" t="n">
        <v>62</v>
      </c>
      <c r="AQ712" s="39" t="n">
        <v>5</v>
      </c>
      <c r="AR712" s="39" t="n">
        <v>426</v>
      </c>
      <c r="AS712" s="39" t="n">
        <v>157</v>
      </c>
      <c r="AT712" s="39" t="n">
        <v>346</v>
      </c>
      <c r="AU712" s="39" t="n">
        <v>454</v>
      </c>
      <c r="AV712" s="39" t="n">
        <v>43</v>
      </c>
      <c r="AW712" s="39" t="n">
        <v>7</v>
      </c>
      <c r="AX712" s="39" t="n">
        <v>96</v>
      </c>
      <c r="AY712" s="39" t="n">
        <v>38</v>
      </c>
      <c r="AZ712" s="39" t="n">
        <v>149</v>
      </c>
      <c r="BA712" s="39" t="n">
        <v>2</v>
      </c>
      <c r="BB712" s="39" t="n">
        <v>22</v>
      </c>
      <c r="BC712" s="39" t="n">
        <v>9</v>
      </c>
      <c r="BD712" s="39" t="n">
        <v>2</v>
      </c>
      <c r="BE712" s="39" t="n">
        <v>106</v>
      </c>
      <c r="BF712" s="39" t="n">
        <v>22</v>
      </c>
      <c r="BG712" s="39" t="n">
        <v>86</v>
      </c>
      <c r="BH712" s="39" t="n">
        <v>0</v>
      </c>
      <c r="BI712" s="39" t="n">
        <v>83</v>
      </c>
      <c r="BJ712" s="39" t="n">
        <v>169</v>
      </c>
      <c r="BK712" s="39" t="n">
        <v>201</v>
      </c>
      <c r="BL712" s="39" t="n">
        <v>0</v>
      </c>
      <c r="BM712" s="39" t="n">
        <v>22</v>
      </c>
      <c r="BN712" s="39" t="n">
        <v>45</v>
      </c>
      <c r="BO712" s="39" t="n">
        <v>19</v>
      </c>
      <c r="BP712" s="39" t="n">
        <v>4</v>
      </c>
      <c r="BQ712" s="39" t="n">
        <v>27</v>
      </c>
      <c r="BR712" s="39" t="n">
        <v>193</v>
      </c>
      <c r="BS712" s="39" t="n">
        <v>33</v>
      </c>
      <c r="BT712" s="39" t="n">
        <v>5</v>
      </c>
      <c r="BU712" s="39" t="n">
        <v>249</v>
      </c>
      <c r="BV712" s="39" t="n">
        <v>15</v>
      </c>
      <c r="BW712" s="39" t="n">
        <v>3</v>
      </c>
      <c r="BX712" s="39" t="n">
        <v>6</v>
      </c>
      <c r="BY712" s="39" t="n">
        <v>13</v>
      </c>
      <c r="BZ712" s="39" t="n">
        <v>87</v>
      </c>
      <c r="CA712" s="39" t="n">
        <v>0</v>
      </c>
      <c r="CB712" s="39" t="n">
        <v>0</v>
      </c>
      <c r="CC712" s="39" t="n">
        <v>25</v>
      </c>
      <c r="CD712" s="39" t="n">
        <v>0</v>
      </c>
      <c r="CE712" s="39" t="n">
        <v>104</v>
      </c>
      <c r="CF712" s="39" t="n">
        <v>0</v>
      </c>
      <c r="CG712" s="39" t="n">
        <v>43</v>
      </c>
      <c r="CH712" s="39" t="n">
        <v>10</v>
      </c>
      <c r="CI712" s="39" t="n">
        <v>0</v>
      </c>
      <c r="CJ712" s="39" t="n">
        <v>0</v>
      </c>
      <c r="CK712" s="39" t="n">
        <v>0</v>
      </c>
      <c r="CL712" s="39" t="n">
        <v>0</v>
      </c>
      <c r="CM712" s="39" t="n">
        <v>0</v>
      </c>
      <c r="CN712" s="39" t="n">
        <v>0</v>
      </c>
      <c r="CO712" s="39" t="n">
        <v>0</v>
      </c>
      <c r="CP712" s="39" t="n">
        <v>0</v>
      </c>
      <c r="CQ712" s="39" t="n">
        <v>5</v>
      </c>
      <c r="CR712" s="39" t="n">
        <v>4</v>
      </c>
      <c r="CS712" s="39" t="n">
        <v>17</v>
      </c>
      <c r="CT712" s="39" t="n">
        <v>0</v>
      </c>
      <c r="CU712" s="39" t="n">
        <v>1</v>
      </c>
      <c r="CV712" s="39" t="n">
        <v>0</v>
      </c>
      <c r="CW712" s="39" t="n">
        <v>2</v>
      </c>
      <c r="CX712" s="39" t="n">
        <v>0</v>
      </c>
      <c r="CY712" s="39" t="n">
        <v>0</v>
      </c>
      <c r="CZ712" s="39" t="n">
        <v>0</v>
      </c>
      <c r="DA712" s="39" t="n">
        <v>0</v>
      </c>
      <c r="DB712" s="39" t="n">
        <v>0</v>
      </c>
      <c r="DC712" s="39" t="n">
        <v>0</v>
      </c>
      <c r="DD712" s="39" t="n">
        <v>0</v>
      </c>
      <c r="DE712" s="39" t="n">
        <v>9</v>
      </c>
      <c r="DF712" s="39" t="n">
        <v>0</v>
      </c>
      <c r="DG712" s="39" t="n">
        <v>0</v>
      </c>
      <c r="DH712" s="39" t="n">
        <v>0</v>
      </c>
      <c r="DI712" s="39" t="n">
        <v>0</v>
      </c>
      <c r="DJ712" s="39" t="n">
        <v>8</v>
      </c>
      <c r="DK712" s="39" t="n">
        <v>0</v>
      </c>
      <c r="DL712" s="39" t="n">
        <v>0</v>
      </c>
      <c r="DM712" s="39" t="n">
        <v>0</v>
      </c>
      <c r="DN712" s="39" t="n">
        <v>2</v>
      </c>
      <c r="DO712" s="39" t="n">
        <v>0</v>
      </c>
      <c r="DP712" s="39" t="n">
        <v>10</v>
      </c>
      <c r="DQ712" s="39" t="n">
        <v>0</v>
      </c>
      <c r="DR712" s="39" t="n">
        <v>0</v>
      </c>
      <c r="DS712" s="39" t="n">
        <v>0</v>
      </c>
      <c r="DT712" s="39" t="n">
        <v>0</v>
      </c>
      <c r="DU712" s="39" t="n">
        <v>0</v>
      </c>
      <c r="DV712" s="39" t="n">
        <v>11</v>
      </c>
      <c r="DW712" s="39" t="n">
        <v>0</v>
      </c>
      <c r="DX712" s="39" t="n">
        <v>0</v>
      </c>
      <c r="DY712" s="39" t="n">
        <v>0</v>
      </c>
      <c r="DZ712" s="39" t="n">
        <v>0</v>
      </c>
      <c r="EA712" s="39" t="n">
        <v>0</v>
      </c>
      <c r="EB712" s="39" t="n">
        <v>0</v>
      </c>
      <c r="EC712" s="39" t="n">
        <v>0</v>
      </c>
      <c r="ED712" s="39" t="n">
        <v>1</v>
      </c>
      <c r="EE712" s="39" t="n">
        <v>0</v>
      </c>
      <c r="EF712" s="39" t="n">
        <v>0</v>
      </c>
      <c r="EG712" s="39" t="n">
        <v>22</v>
      </c>
      <c r="EH712" s="39" t="n">
        <v>25</v>
      </c>
      <c r="EI712" s="39" t="n">
        <v>1</v>
      </c>
      <c r="EJ712" s="39" t="n">
        <v>0</v>
      </c>
      <c r="EK712" s="39" t="n">
        <v>0</v>
      </c>
      <c r="EL712" s="39" t="n">
        <v>0</v>
      </c>
      <c r="EM712" s="39" t="n">
        <v>0</v>
      </c>
      <c r="EN712" s="39" t="n">
        <v>0</v>
      </c>
      <c r="EO712" s="39" t="n">
        <v>0</v>
      </c>
      <c r="EP712" s="39" t="n">
        <v>0</v>
      </c>
      <c r="EQ712" s="39" t="n">
        <v>0</v>
      </c>
      <c r="ER712" s="39" t="n">
        <v>3</v>
      </c>
      <c r="ES712" s="39" t="n">
        <v>5</v>
      </c>
      <c r="ET712" s="39" t="n">
        <v>0</v>
      </c>
      <c r="EU712" s="39" t="n">
        <v>1</v>
      </c>
      <c r="EV712" s="39" t="n">
        <v>5</v>
      </c>
      <c r="EW712" s="39" t="n">
        <v>0</v>
      </c>
      <c r="EX712" s="39" t="n">
        <v>0</v>
      </c>
      <c r="EY712" s="39" t="n">
        <v>0</v>
      </c>
      <c r="EZ712" s="39" t="n">
        <v>0</v>
      </c>
      <c r="FA712" s="39" t="n">
        <v>1</v>
      </c>
      <c r="FB712" s="39" t="n">
        <v>1</v>
      </c>
      <c r="FC712" s="39" t="n">
        <v>0</v>
      </c>
      <c r="FD712" s="39" t="n">
        <v>0</v>
      </c>
      <c r="FE712" s="39" t="n">
        <v>0</v>
      </c>
      <c r="FF712" s="39" t="n">
        <v>0</v>
      </c>
      <c r="FG712" s="39" t="n">
        <v>0</v>
      </c>
      <c r="FH712" s="39" t="n">
        <v>2</v>
      </c>
      <c r="FI712" s="39" t="n">
        <v>0</v>
      </c>
      <c r="FJ712" s="39" t="n">
        <v>1</v>
      </c>
      <c r="FK712" s="39" t="n">
        <v>0</v>
      </c>
      <c r="FL712" s="39" t="n">
        <v>3</v>
      </c>
      <c r="FM712" s="39" t="n">
        <v>0</v>
      </c>
      <c r="FN712" s="39" t="n">
        <v>0</v>
      </c>
      <c r="FO712" s="39" t="n">
        <v>0</v>
      </c>
      <c r="FP712" s="39" t="n">
        <v>0</v>
      </c>
      <c r="FQ712" s="39" t="n">
        <v>0</v>
      </c>
      <c r="FR712" s="39" t="n">
        <v>0</v>
      </c>
      <c r="FS712" s="39" t="n">
        <v>0</v>
      </c>
      <c r="FT712" s="39" t="n">
        <v>0</v>
      </c>
      <c r="FU712" s="39" t="n">
        <v>0</v>
      </c>
      <c r="FV712" s="39" t="n">
        <v>0</v>
      </c>
      <c r="FW712" s="39" t="n">
        <v>0</v>
      </c>
      <c r="FX712" s="39" t="n">
        <v>0</v>
      </c>
      <c r="FY712" s="39" t="n">
        <v>0</v>
      </c>
      <c r="FZ712" s="39" t="n">
        <v>0</v>
      </c>
      <c r="GA712" s="39" t="n">
        <v>1</v>
      </c>
      <c r="GB712" s="39" t="n">
        <v>0</v>
      </c>
      <c r="GC712" s="39" t="n">
        <v>0</v>
      </c>
      <c r="GD712" s="39" t="n">
        <v>0</v>
      </c>
      <c r="GE712" s="39" t="n">
        <v>0</v>
      </c>
      <c r="GF712" s="39" t="n">
        <v>0</v>
      </c>
      <c r="GG712" s="39" t="n">
        <v>0</v>
      </c>
      <c r="GH712" s="39" t="n">
        <v>0</v>
      </c>
      <c r="GI712" s="39" t="n">
        <v>0</v>
      </c>
      <c r="GJ712" s="39" t="n">
        <v>0</v>
      </c>
      <c r="GK712" s="39" t="n">
        <v>0</v>
      </c>
      <c r="GL712" s="39" t="n">
        <v>0</v>
      </c>
      <c r="GM712" s="39" t="n">
        <v>14</v>
      </c>
      <c r="GN712" s="39" t="n">
        <v>0</v>
      </c>
      <c r="GO712" s="39" t="n">
        <v>2</v>
      </c>
      <c r="GP712" s="39" t="n">
        <v>0</v>
      </c>
      <c r="GQ712" s="39" t="n">
        <v>2</v>
      </c>
      <c r="GR712" s="39" t="n">
        <v>0</v>
      </c>
      <c r="GS712" s="39" t="n">
        <v>0</v>
      </c>
      <c r="GT712" s="39" t="n">
        <v>1</v>
      </c>
      <c r="GU712" s="39" t="n">
        <v>0</v>
      </c>
      <c r="GV712" s="39" t="n">
        <v>0</v>
      </c>
      <c r="GW712" s="39" t="n">
        <v>0</v>
      </c>
      <c r="GX712" s="39" t="n">
        <v>0</v>
      </c>
      <c r="GY712" s="39" t="n">
        <v>0</v>
      </c>
      <c r="GZ712" s="39" t="n">
        <v>0</v>
      </c>
      <c r="HA712" s="39" t="n">
        <v>0</v>
      </c>
      <c r="HB712" s="39" t="n">
        <v>0</v>
      </c>
      <c r="HC712" s="39" t="n">
        <v>0</v>
      </c>
      <c r="HD712" s="39" t="n">
        <v>0</v>
      </c>
      <c r="HE712" s="39" t="n">
        <v>0</v>
      </c>
      <c r="HF712" s="39" t="n">
        <v>0</v>
      </c>
      <c r="HG712" s="39" t="n">
        <v>0</v>
      </c>
      <c r="HH712" s="39" t="n">
        <v>0</v>
      </c>
      <c r="HI712" s="39" t="n">
        <v>2</v>
      </c>
      <c r="HJ712" s="39" t="n">
        <v>0</v>
      </c>
      <c r="HK712" s="39" t="n">
        <v>0</v>
      </c>
      <c r="HL712" s="39" t="n">
        <v>0</v>
      </c>
      <c r="HM712" s="39" t="n">
        <v>0</v>
      </c>
      <c r="HN712" s="39" t="n">
        <v>0</v>
      </c>
      <c r="HO712" s="39" t="n">
        <v>0</v>
      </c>
      <c r="HP712" s="39" t="n">
        <v>0</v>
      </c>
      <c r="HQ712" s="39" t="n">
        <v>0</v>
      </c>
      <c r="HR712" s="39" t="n">
        <v>0</v>
      </c>
      <c r="HS712" s="39" t="n">
        <v>0</v>
      </c>
      <c r="HT712" s="39" t="n">
        <v>0</v>
      </c>
      <c r="HU712" s="39" t="n">
        <v>0</v>
      </c>
      <c r="HV712" s="39" t="n">
        <v>0</v>
      </c>
      <c r="HW712" s="39" t="n">
        <v>0</v>
      </c>
      <c r="HX712" s="39" t="n">
        <v>0</v>
      </c>
      <c r="HY712" s="39" t="n">
        <v>0</v>
      </c>
      <c r="HZ712" s="39" t="n">
        <v>0</v>
      </c>
      <c r="IA712" s="39" t="n">
        <v>0</v>
      </c>
      <c r="IB712" s="39" t="n">
        <v>0</v>
      </c>
      <c r="IC712" s="39" t="n">
        <v>0</v>
      </c>
      <c r="ID712" s="39" t="n">
        <v>0</v>
      </c>
      <c r="IE712" s="39" t="n">
        <v>0</v>
      </c>
      <c r="IF712" s="39" t="n">
        <v>0</v>
      </c>
      <c r="IG712" s="39" t="n">
        <v>3480</v>
      </c>
    </row>
    <row r="713" customFormat="false" ht="15" hidden="false" customHeight="false" outlineLevel="0" collapsed="false">
      <c r="A713" s="11" t="s">
        <v>1572</v>
      </c>
      <c r="B713" s="11" t="s">
        <v>116</v>
      </c>
      <c r="C713" s="11" t="s">
        <v>1445</v>
      </c>
      <c r="D713" s="11" t="s">
        <v>1558</v>
      </c>
      <c r="E713" s="11" t="s">
        <v>1573</v>
      </c>
      <c r="F713" s="39" t="n">
        <v>2027</v>
      </c>
      <c r="G713" s="39" t="n">
        <v>2643</v>
      </c>
      <c r="H713" s="39" t="n">
        <v>1581</v>
      </c>
      <c r="I713" s="39" t="n">
        <v>1053</v>
      </c>
      <c r="J713" s="39" t="n">
        <v>707</v>
      </c>
      <c r="K713" s="39" t="n">
        <v>850</v>
      </c>
      <c r="L713" s="39" t="n">
        <v>1279</v>
      </c>
      <c r="M713" s="39" t="n">
        <v>485</v>
      </c>
      <c r="N713" s="39" t="n">
        <v>249</v>
      </c>
      <c r="O713" s="39" t="n">
        <v>460</v>
      </c>
      <c r="P713" s="39" t="n">
        <v>1022</v>
      </c>
      <c r="Q713" s="39" t="n">
        <v>145</v>
      </c>
      <c r="R713" s="39" t="n">
        <v>164</v>
      </c>
      <c r="S713" s="39" t="n">
        <v>233</v>
      </c>
      <c r="T713" s="39" t="n">
        <v>236</v>
      </c>
      <c r="U713" s="39" t="n">
        <v>261</v>
      </c>
      <c r="V713" s="39" t="n">
        <v>909</v>
      </c>
      <c r="W713" s="39" t="n">
        <v>1179</v>
      </c>
      <c r="X713" s="39" t="n">
        <v>221</v>
      </c>
      <c r="Y713" s="39" t="n">
        <v>527</v>
      </c>
      <c r="Z713" s="39" t="n">
        <v>477</v>
      </c>
      <c r="AA713" s="39" t="n">
        <v>216</v>
      </c>
      <c r="AB713" s="39" t="n">
        <v>330</v>
      </c>
      <c r="AC713" s="39" t="n">
        <v>191</v>
      </c>
      <c r="AD713" s="39" t="n">
        <v>178</v>
      </c>
      <c r="AE713" s="39" t="n">
        <v>0</v>
      </c>
      <c r="AF713" s="39" t="n">
        <v>267</v>
      </c>
      <c r="AG713" s="39" t="n">
        <v>121</v>
      </c>
      <c r="AH713" s="39" t="n">
        <v>344</v>
      </c>
      <c r="AI713" s="39" t="n">
        <v>591</v>
      </c>
      <c r="AJ713" s="39" t="n">
        <v>31</v>
      </c>
      <c r="AK713" s="39" t="n">
        <v>86</v>
      </c>
      <c r="AL713" s="39" t="n">
        <v>182</v>
      </c>
      <c r="AM713" s="39" t="n">
        <v>162</v>
      </c>
      <c r="AN713" s="39" t="n">
        <v>5</v>
      </c>
      <c r="AO713" s="39" t="n">
        <v>85</v>
      </c>
      <c r="AP713" s="39" t="n">
        <v>29</v>
      </c>
      <c r="AQ713" s="39" t="n">
        <v>1</v>
      </c>
      <c r="AR713" s="39" t="n">
        <v>233</v>
      </c>
      <c r="AS713" s="39" t="n">
        <v>154</v>
      </c>
      <c r="AT713" s="39" t="n">
        <v>292</v>
      </c>
      <c r="AU713" s="39" t="n">
        <v>200</v>
      </c>
      <c r="AV713" s="39" t="n">
        <v>12</v>
      </c>
      <c r="AW713" s="39" t="n">
        <v>8</v>
      </c>
      <c r="AX713" s="39" t="n">
        <v>82</v>
      </c>
      <c r="AY713" s="39" t="n">
        <v>72</v>
      </c>
      <c r="AZ713" s="39" t="n">
        <v>11</v>
      </c>
      <c r="BA713" s="39" t="n">
        <v>6</v>
      </c>
      <c r="BB713" s="39" t="n">
        <v>14</v>
      </c>
      <c r="BC713" s="39" t="n">
        <v>33</v>
      </c>
      <c r="BD713" s="39" t="n">
        <v>0</v>
      </c>
      <c r="BE713" s="39" t="n">
        <v>13</v>
      </c>
      <c r="BF713" s="39" t="n">
        <v>27</v>
      </c>
      <c r="BG713" s="39" t="n">
        <v>49</v>
      </c>
      <c r="BH713" s="39" t="n">
        <v>47</v>
      </c>
      <c r="BI713" s="39" t="n">
        <v>11</v>
      </c>
      <c r="BJ713" s="39" t="n">
        <v>359</v>
      </c>
      <c r="BK713" s="39" t="n">
        <v>138</v>
      </c>
      <c r="BL713" s="39" t="n">
        <v>53</v>
      </c>
      <c r="BM713" s="39" t="n">
        <v>0</v>
      </c>
      <c r="BN713" s="39" t="n">
        <v>34</v>
      </c>
      <c r="BO713" s="39" t="n">
        <v>90</v>
      </c>
      <c r="BP713" s="39" t="n">
        <v>37</v>
      </c>
      <c r="BQ713" s="39" t="n">
        <v>26</v>
      </c>
      <c r="BR713" s="39" t="n">
        <v>41</v>
      </c>
      <c r="BS713" s="39" t="n">
        <v>38</v>
      </c>
      <c r="BT713" s="39" t="n">
        <v>0</v>
      </c>
      <c r="BU713" s="39" t="n">
        <v>17</v>
      </c>
      <c r="BV713" s="39" t="n">
        <v>87</v>
      </c>
      <c r="BW713" s="39" t="n">
        <v>0</v>
      </c>
      <c r="BX713" s="39" t="n">
        <v>23</v>
      </c>
      <c r="BY713" s="39" t="n">
        <v>0</v>
      </c>
      <c r="BZ713" s="39" t="n">
        <v>13</v>
      </c>
      <c r="CA713" s="39" t="n">
        <v>0</v>
      </c>
      <c r="CB713" s="39" t="n">
        <v>6</v>
      </c>
      <c r="CC713" s="39" t="n">
        <v>14</v>
      </c>
      <c r="CD713" s="39" t="n">
        <v>0</v>
      </c>
      <c r="CE713" s="39" t="n">
        <v>63</v>
      </c>
      <c r="CF713" s="39" t="n">
        <v>0</v>
      </c>
      <c r="CG713" s="39" t="n">
        <v>9</v>
      </c>
      <c r="CH713" s="39" t="n">
        <v>9</v>
      </c>
      <c r="CI713" s="39" t="n">
        <v>1</v>
      </c>
      <c r="CJ713" s="39" t="n">
        <v>1</v>
      </c>
      <c r="CK713" s="39" t="n">
        <v>94</v>
      </c>
      <c r="CL713" s="39" t="n">
        <v>6</v>
      </c>
      <c r="CM713" s="39" t="n">
        <v>0</v>
      </c>
      <c r="CN713" s="39" t="n">
        <v>25</v>
      </c>
      <c r="CO713" s="39" t="n">
        <v>50</v>
      </c>
      <c r="CP713" s="39" t="n">
        <v>0</v>
      </c>
      <c r="CQ713" s="39" t="n">
        <v>2</v>
      </c>
      <c r="CR713" s="39" t="n">
        <v>8</v>
      </c>
      <c r="CS713" s="39" t="n">
        <v>27</v>
      </c>
      <c r="CT713" s="39" t="n">
        <v>9</v>
      </c>
      <c r="CU713" s="39" t="n">
        <v>20</v>
      </c>
      <c r="CV713" s="39" t="n">
        <v>0</v>
      </c>
      <c r="CW713" s="39" t="n">
        <v>36</v>
      </c>
      <c r="CX713" s="39" t="n">
        <v>0</v>
      </c>
      <c r="CY713" s="39" t="n">
        <v>38</v>
      </c>
      <c r="CZ713" s="39" t="n">
        <v>0</v>
      </c>
      <c r="DA713" s="39" t="n">
        <v>2</v>
      </c>
      <c r="DB713" s="39" t="n">
        <v>0</v>
      </c>
      <c r="DC713" s="39" t="n">
        <v>0</v>
      </c>
      <c r="DD713" s="39" t="n">
        <v>0</v>
      </c>
      <c r="DE713" s="39" t="n">
        <v>1</v>
      </c>
      <c r="DF713" s="39" t="n">
        <v>1</v>
      </c>
      <c r="DG713" s="39" t="n">
        <v>7</v>
      </c>
      <c r="DH713" s="39" t="n">
        <v>11</v>
      </c>
      <c r="DI713" s="39" t="n">
        <v>0</v>
      </c>
      <c r="DJ713" s="39" t="n">
        <v>24</v>
      </c>
      <c r="DK713" s="39" t="n">
        <v>7</v>
      </c>
      <c r="DL713" s="39" t="n">
        <v>0</v>
      </c>
      <c r="DM713" s="39" t="n">
        <v>0</v>
      </c>
      <c r="DN713" s="39" t="n">
        <v>9</v>
      </c>
      <c r="DO713" s="39" t="n">
        <v>0</v>
      </c>
      <c r="DP713" s="39" t="n">
        <v>0</v>
      </c>
      <c r="DQ713" s="39" t="n">
        <v>29</v>
      </c>
      <c r="DR713" s="39" t="n">
        <v>0</v>
      </c>
      <c r="DS713" s="39" t="n">
        <v>1</v>
      </c>
      <c r="DT713" s="39" t="n">
        <v>0</v>
      </c>
      <c r="DU713" s="39" t="n">
        <v>1</v>
      </c>
      <c r="DV713" s="39" t="n">
        <v>14</v>
      </c>
      <c r="DW713" s="39" t="n">
        <v>0</v>
      </c>
      <c r="DX713" s="39" t="n">
        <v>0</v>
      </c>
      <c r="DY713" s="39" t="n">
        <v>6</v>
      </c>
      <c r="DZ713" s="39" t="n">
        <v>1</v>
      </c>
      <c r="EA713" s="39" t="n">
        <v>0</v>
      </c>
      <c r="EB713" s="39" t="n">
        <v>0</v>
      </c>
      <c r="EC713" s="39" t="n">
        <v>0</v>
      </c>
      <c r="ED713" s="39" t="n">
        <v>1</v>
      </c>
      <c r="EE713" s="39" t="n">
        <v>0</v>
      </c>
      <c r="EF713" s="39" t="n">
        <v>0</v>
      </c>
      <c r="EG713" s="39" t="n">
        <v>0</v>
      </c>
      <c r="EH713" s="39" t="n">
        <v>44</v>
      </c>
      <c r="EI713" s="39" t="n">
        <v>3</v>
      </c>
      <c r="EJ713" s="39" t="n">
        <v>1</v>
      </c>
      <c r="EK713" s="39" t="n">
        <v>0</v>
      </c>
      <c r="EL713" s="39" t="n">
        <v>0</v>
      </c>
      <c r="EM713" s="39" t="n">
        <v>0</v>
      </c>
      <c r="EN713" s="39" t="n">
        <v>1</v>
      </c>
      <c r="EO713" s="39" t="n">
        <v>0</v>
      </c>
      <c r="EP713" s="39" t="n">
        <v>0</v>
      </c>
      <c r="EQ713" s="39" t="n">
        <v>0</v>
      </c>
      <c r="ER713" s="39" t="n">
        <v>0</v>
      </c>
      <c r="ES713" s="39" t="n">
        <v>8</v>
      </c>
      <c r="ET713" s="39" t="n">
        <v>0</v>
      </c>
      <c r="EU713" s="39" t="n">
        <v>0</v>
      </c>
      <c r="EV713" s="39" t="n">
        <v>8</v>
      </c>
      <c r="EW713" s="39" t="n">
        <v>0</v>
      </c>
      <c r="EX713" s="39" t="n">
        <v>0</v>
      </c>
      <c r="EY713" s="39" t="n">
        <v>1</v>
      </c>
      <c r="EZ713" s="39" t="n">
        <v>0</v>
      </c>
      <c r="FA713" s="39" t="n">
        <v>5</v>
      </c>
      <c r="FB713" s="39" t="n">
        <v>1</v>
      </c>
      <c r="FC713" s="39" t="n">
        <v>2</v>
      </c>
      <c r="FD713" s="39" t="n">
        <v>0</v>
      </c>
      <c r="FE713" s="39" t="n">
        <v>12</v>
      </c>
      <c r="FF713" s="39" t="n">
        <v>1</v>
      </c>
      <c r="FG713" s="39" t="n">
        <v>1</v>
      </c>
      <c r="FH713" s="39" t="n">
        <v>1</v>
      </c>
      <c r="FI713" s="39" t="n">
        <v>2</v>
      </c>
      <c r="FJ713" s="39" t="n">
        <v>1</v>
      </c>
      <c r="FK713" s="39" t="n">
        <v>0</v>
      </c>
      <c r="FL713" s="39" t="n">
        <v>5</v>
      </c>
      <c r="FM713" s="39" t="n">
        <v>3</v>
      </c>
      <c r="FN713" s="39" t="n">
        <v>5</v>
      </c>
      <c r="FO713" s="39" t="n">
        <v>2</v>
      </c>
      <c r="FP713" s="39" t="n">
        <v>0</v>
      </c>
      <c r="FQ713" s="39" t="n">
        <v>7</v>
      </c>
      <c r="FR713" s="39" t="n">
        <v>0</v>
      </c>
      <c r="FS713" s="39" t="n">
        <v>0</v>
      </c>
      <c r="FT713" s="39" t="n">
        <v>0</v>
      </c>
      <c r="FU713" s="39" t="n">
        <v>0</v>
      </c>
      <c r="FV713" s="39" t="n">
        <v>1</v>
      </c>
      <c r="FW713" s="39" t="n">
        <v>0</v>
      </c>
      <c r="FX713" s="39" t="n">
        <v>2</v>
      </c>
      <c r="FY713" s="39" t="n">
        <v>0</v>
      </c>
      <c r="FZ713" s="39" t="n">
        <v>0</v>
      </c>
      <c r="GA713" s="39" t="n">
        <v>1</v>
      </c>
      <c r="GB713" s="39" t="n">
        <v>0</v>
      </c>
      <c r="GC713" s="39" t="n">
        <v>0</v>
      </c>
      <c r="GD713" s="39" t="n">
        <v>5</v>
      </c>
      <c r="GE713" s="39" t="n">
        <v>0</v>
      </c>
      <c r="GF713" s="39" t="n">
        <v>0</v>
      </c>
      <c r="GG713" s="39" t="n">
        <v>0</v>
      </c>
      <c r="GH713" s="39" t="n">
        <v>0</v>
      </c>
      <c r="GI713" s="39" t="n">
        <v>0</v>
      </c>
      <c r="GJ713" s="39" t="n">
        <v>0</v>
      </c>
      <c r="GK713" s="39" t="n">
        <v>0</v>
      </c>
      <c r="GL713" s="39" t="n">
        <v>0</v>
      </c>
      <c r="GM713" s="39" t="n">
        <v>0</v>
      </c>
      <c r="GN713" s="39" t="n">
        <v>0</v>
      </c>
      <c r="GO713" s="39" t="n">
        <v>0</v>
      </c>
      <c r="GP713" s="39" t="n">
        <v>0</v>
      </c>
      <c r="GQ713" s="39" t="n">
        <v>1</v>
      </c>
      <c r="GR713" s="39" t="n">
        <v>0</v>
      </c>
      <c r="GS713" s="39" t="n">
        <v>0</v>
      </c>
      <c r="GT713" s="39" t="n">
        <v>0</v>
      </c>
      <c r="GU713" s="39" t="n">
        <v>0</v>
      </c>
      <c r="GV713" s="39" t="n">
        <v>0</v>
      </c>
      <c r="GW713" s="39" t="n">
        <v>25</v>
      </c>
      <c r="GX713" s="39" t="n">
        <v>0</v>
      </c>
      <c r="GY713" s="39" t="n">
        <v>0</v>
      </c>
      <c r="GZ713" s="39" t="n">
        <v>8</v>
      </c>
      <c r="HA713" s="39" t="n">
        <v>1</v>
      </c>
      <c r="HB713" s="39" t="n">
        <v>1</v>
      </c>
      <c r="HC713" s="39" t="n">
        <v>0</v>
      </c>
      <c r="HD713" s="39" t="n">
        <v>0</v>
      </c>
      <c r="HE713" s="39" t="n">
        <v>0</v>
      </c>
      <c r="HF713" s="39" t="n">
        <v>7</v>
      </c>
      <c r="HG713" s="39" t="n">
        <v>0</v>
      </c>
      <c r="HH713" s="39" t="n">
        <v>2</v>
      </c>
      <c r="HI713" s="39" t="n">
        <v>1</v>
      </c>
      <c r="HJ713" s="39" t="n">
        <v>1</v>
      </c>
      <c r="HK713" s="39" t="n">
        <v>0</v>
      </c>
      <c r="HL713" s="39" t="n">
        <v>0</v>
      </c>
      <c r="HM713" s="39" t="n">
        <v>0</v>
      </c>
      <c r="HN713" s="39" t="n">
        <v>0</v>
      </c>
      <c r="HO713" s="39" t="n">
        <v>0</v>
      </c>
      <c r="HP713" s="39" t="n">
        <v>0</v>
      </c>
      <c r="HQ713" s="39" t="n">
        <v>0</v>
      </c>
      <c r="HR713" s="39" t="n">
        <v>0</v>
      </c>
      <c r="HS713" s="39" t="n">
        <v>2</v>
      </c>
      <c r="HT713" s="39" t="n">
        <v>0</v>
      </c>
      <c r="HU713" s="39" t="n">
        <v>0</v>
      </c>
      <c r="HV713" s="39" t="n">
        <v>0</v>
      </c>
      <c r="HW713" s="39" t="n">
        <v>0</v>
      </c>
      <c r="HX713" s="39" t="n">
        <v>0</v>
      </c>
      <c r="HY713" s="39" t="n">
        <v>0</v>
      </c>
      <c r="HZ713" s="39" t="n">
        <v>0</v>
      </c>
      <c r="IA713" s="39" t="n">
        <v>3</v>
      </c>
      <c r="IB713" s="39" t="n">
        <v>0</v>
      </c>
      <c r="IC713" s="39" t="n">
        <v>0</v>
      </c>
      <c r="ID713" s="39" t="n">
        <v>0</v>
      </c>
      <c r="IE713" s="39" t="n">
        <v>0</v>
      </c>
      <c r="IF713" s="39" t="n">
        <v>0</v>
      </c>
      <c r="IG713" s="39" t="n">
        <v>3554</v>
      </c>
    </row>
    <row r="714" customFormat="false" ht="15" hidden="false" customHeight="false" outlineLevel="0" collapsed="false">
      <c r="A714" s="9" t="s">
        <v>1574</v>
      </c>
      <c r="B714" s="9" t="s">
        <v>101</v>
      </c>
      <c r="C714" s="9" t="s">
        <v>1445</v>
      </c>
      <c r="D714" s="9" t="s">
        <v>1575</v>
      </c>
      <c r="E714" s="9" t="s">
        <v>1576</v>
      </c>
      <c r="F714" s="38" t="n">
        <v>11712</v>
      </c>
      <c r="G714" s="38" t="n">
        <v>10475</v>
      </c>
      <c r="H714" s="38" t="n">
        <v>9911</v>
      </c>
      <c r="I714" s="38" t="n">
        <v>11448</v>
      </c>
      <c r="J714" s="38" t="n">
        <v>5324</v>
      </c>
      <c r="K714" s="38" t="n">
        <v>5381</v>
      </c>
      <c r="L714" s="38" t="n">
        <v>6249</v>
      </c>
      <c r="M714" s="38" t="n">
        <v>3838</v>
      </c>
      <c r="N714" s="38" t="n">
        <v>1696</v>
      </c>
      <c r="O714" s="38" t="n">
        <v>2391</v>
      </c>
      <c r="P714" s="38" t="n">
        <v>4311</v>
      </c>
      <c r="Q714" s="38" t="n">
        <v>1990</v>
      </c>
      <c r="R714" s="38" t="n">
        <v>1940</v>
      </c>
      <c r="S714" s="38" t="n">
        <v>2554</v>
      </c>
      <c r="T714" s="38" t="n">
        <v>1431</v>
      </c>
      <c r="U714" s="38" t="n">
        <v>905</v>
      </c>
      <c r="V714" s="38" t="n">
        <v>3318</v>
      </c>
      <c r="W714" s="38" t="n">
        <v>2696</v>
      </c>
      <c r="X714" s="38" t="n">
        <v>1702</v>
      </c>
      <c r="Y714" s="38" t="n">
        <v>2718</v>
      </c>
      <c r="Z714" s="38" t="n">
        <v>4066</v>
      </c>
      <c r="AA714" s="38" t="n">
        <v>2493</v>
      </c>
      <c r="AB714" s="38" t="n">
        <v>2145</v>
      </c>
      <c r="AC714" s="38" t="n">
        <v>1628</v>
      </c>
      <c r="AD714" s="38" t="n">
        <v>1756</v>
      </c>
      <c r="AE714" s="38" t="n">
        <v>3</v>
      </c>
      <c r="AF714" s="38" t="n">
        <v>1754</v>
      </c>
      <c r="AG714" s="38" t="n">
        <v>856</v>
      </c>
      <c r="AH714" s="38" t="n">
        <v>1667</v>
      </c>
      <c r="AI714" s="38" t="n">
        <v>1522</v>
      </c>
      <c r="AJ714" s="38" t="n">
        <v>1113</v>
      </c>
      <c r="AK714" s="38" t="n">
        <v>1220</v>
      </c>
      <c r="AL714" s="38" t="n">
        <v>1633</v>
      </c>
      <c r="AM714" s="38" t="n">
        <v>1376</v>
      </c>
      <c r="AN714" s="38" t="n">
        <v>146</v>
      </c>
      <c r="AO714" s="38" t="n">
        <v>1116</v>
      </c>
      <c r="AP714" s="38" t="n">
        <v>490</v>
      </c>
      <c r="AQ714" s="38" t="n">
        <v>54</v>
      </c>
      <c r="AR714" s="38" t="n">
        <v>3586</v>
      </c>
      <c r="AS714" s="38" t="n">
        <v>490</v>
      </c>
      <c r="AT714" s="38" t="n">
        <v>1275</v>
      </c>
      <c r="AU714" s="38" t="n">
        <v>686</v>
      </c>
      <c r="AV714" s="38" t="n">
        <v>315</v>
      </c>
      <c r="AW714" s="38" t="n">
        <v>325</v>
      </c>
      <c r="AX714" s="38" t="n">
        <v>933</v>
      </c>
      <c r="AY714" s="38" t="n">
        <v>355</v>
      </c>
      <c r="AZ714" s="38" t="n">
        <v>502</v>
      </c>
      <c r="BA714" s="38" t="n">
        <v>508</v>
      </c>
      <c r="BB714" s="38" t="n">
        <v>165</v>
      </c>
      <c r="BC714" s="38" t="n">
        <v>168</v>
      </c>
      <c r="BD714" s="38" t="n">
        <v>67</v>
      </c>
      <c r="BE714" s="38" t="n">
        <v>455</v>
      </c>
      <c r="BF714" s="38" t="n">
        <v>78</v>
      </c>
      <c r="BG714" s="38" t="n">
        <v>369</v>
      </c>
      <c r="BH714" s="38" t="n">
        <v>124</v>
      </c>
      <c r="BI714" s="38" t="n">
        <v>230</v>
      </c>
      <c r="BJ714" s="38" t="n">
        <v>461</v>
      </c>
      <c r="BK714" s="38" t="n">
        <v>868</v>
      </c>
      <c r="BL714" s="38" t="n">
        <v>221</v>
      </c>
      <c r="BM714" s="38" t="n">
        <v>110</v>
      </c>
      <c r="BN714" s="38" t="n">
        <v>148</v>
      </c>
      <c r="BO714" s="38" t="n">
        <v>367</v>
      </c>
      <c r="BP714" s="38" t="n">
        <v>223</v>
      </c>
      <c r="BQ714" s="38" t="n">
        <v>227</v>
      </c>
      <c r="BR714" s="38" t="n">
        <v>161</v>
      </c>
      <c r="BS714" s="38" t="n">
        <v>796</v>
      </c>
      <c r="BT714" s="38" t="n">
        <v>103</v>
      </c>
      <c r="BU714" s="38" t="n">
        <v>202</v>
      </c>
      <c r="BV714" s="38" t="n">
        <v>962</v>
      </c>
      <c r="BW714" s="38" t="n">
        <v>160</v>
      </c>
      <c r="BX714" s="38" t="n">
        <v>221</v>
      </c>
      <c r="BY714" s="38" t="n">
        <v>135</v>
      </c>
      <c r="BZ714" s="38" t="n">
        <v>232</v>
      </c>
      <c r="CA714" s="38" t="n">
        <v>6</v>
      </c>
      <c r="CB714" s="38" t="n">
        <v>28</v>
      </c>
      <c r="CC714" s="38" t="n">
        <v>14</v>
      </c>
      <c r="CD714" s="38" t="n">
        <v>10</v>
      </c>
      <c r="CE714" s="38" t="n">
        <v>92</v>
      </c>
      <c r="CF714" s="38" t="n">
        <v>27</v>
      </c>
      <c r="CG714" s="38" t="n">
        <v>378</v>
      </c>
      <c r="CH714" s="38" t="n">
        <v>107</v>
      </c>
      <c r="CI714" s="38" t="n">
        <v>1</v>
      </c>
      <c r="CJ714" s="38" t="n">
        <v>280</v>
      </c>
      <c r="CK714" s="38" t="n">
        <v>116</v>
      </c>
      <c r="CL714" s="38" t="n">
        <v>53</v>
      </c>
      <c r="CM714" s="38" t="n">
        <v>3</v>
      </c>
      <c r="CN714" s="38" t="n">
        <v>131</v>
      </c>
      <c r="CO714" s="38" t="n">
        <v>152</v>
      </c>
      <c r="CP714" s="38" t="n">
        <v>0</v>
      </c>
      <c r="CQ714" s="38" t="n">
        <v>46</v>
      </c>
      <c r="CR714" s="38" t="n">
        <v>232</v>
      </c>
      <c r="CS714" s="38" t="n">
        <v>111</v>
      </c>
      <c r="CT714" s="38" t="n">
        <v>54</v>
      </c>
      <c r="CU714" s="38" t="n">
        <v>134</v>
      </c>
      <c r="CV714" s="38" t="n">
        <v>74</v>
      </c>
      <c r="CW714" s="38" t="n">
        <v>44</v>
      </c>
      <c r="CX714" s="38" t="n">
        <v>43</v>
      </c>
      <c r="CY714" s="38" t="n">
        <v>218</v>
      </c>
      <c r="CZ714" s="38" t="n">
        <v>39</v>
      </c>
      <c r="DA714" s="38" t="n">
        <v>0</v>
      </c>
      <c r="DB714" s="38" t="n">
        <v>4</v>
      </c>
      <c r="DC714" s="38" t="n">
        <v>34</v>
      </c>
      <c r="DD714" s="38" t="n">
        <v>0</v>
      </c>
      <c r="DE714" s="38" t="n">
        <v>32</v>
      </c>
      <c r="DF714" s="38" t="n">
        <v>8</v>
      </c>
      <c r="DG714" s="38" t="n">
        <v>12</v>
      </c>
      <c r="DH714" s="38" t="n">
        <v>116</v>
      </c>
      <c r="DI714" s="38" t="n">
        <v>87</v>
      </c>
      <c r="DJ714" s="38" t="n">
        <v>37</v>
      </c>
      <c r="DK714" s="38" t="n">
        <v>62</v>
      </c>
      <c r="DL714" s="38" t="n">
        <v>16</v>
      </c>
      <c r="DM714" s="38" t="n">
        <v>8</v>
      </c>
      <c r="DN714" s="38" t="n">
        <v>63</v>
      </c>
      <c r="DO714" s="38" t="n">
        <v>49</v>
      </c>
      <c r="DP714" s="38" t="n">
        <v>28</v>
      </c>
      <c r="DQ714" s="38" t="n">
        <v>156</v>
      </c>
      <c r="DR714" s="38" t="n">
        <v>1</v>
      </c>
      <c r="DS714" s="38" t="n">
        <v>4</v>
      </c>
      <c r="DT714" s="38" t="n">
        <v>7</v>
      </c>
      <c r="DU714" s="38" t="n">
        <v>40</v>
      </c>
      <c r="DV714" s="38" t="n">
        <v>103</v>
      </c>
      <c r="DW714" s="38" t="n">
        <v>0</v>
      </c>
      <c r="DX714" s="38" t="n">
        <v>0</v>
      </c>
      <c r="DY714" s="38" t="n">
        <v>2</v>
      </c>
      <c r="DZ714" s="38" t="n">
        <v>148</v>
      </c>
      <c r="EA714" s="38" t="n">
        <v>0</v>
      </c>
      <c r="EB714" s="38" t="n">
        <v>17</v>
      </c>
      <c r="EC714" s="38" t="n">
        <v>41</v>
      </c>
      <c r="ED714" s="38" t="n">
        <v>20</v>
      </c>
      <c r="EE714" s="38" t="n">
        <v>0</v>
      </c>
      <c r="EF714" s="38" t="n">
        <v>57</v>
      </c>
      <c r="EG714" s="38" t="n">
        <v>3</v>
      </c>
      <c r="EH714" s="38" t="n">
        <v>146</v>
      </c>
      <c r="EI714" s="38" t="n">
        <v>60</v>
      </c>
      <c r="EJ714" s="38" t="n">
        <v>30</v>
      </c>
      <c r="EK714" s="38" t="n">
        <v>3</v>
      </c>
      <c r="EL714" s="38" t="n">
        <v>16</v>
      </c>
      <c r="EM714" s="38" t="n">
        <v>21</v>
      </c>
      <c r="EN714" s="38" t="n">
        <v>32</v>
      </c>
      <c r="EO714" s="38" t="n">
        <v>27</v>
      </c>
      <c r="EP714" s="38" t="n">
        <v>14</v>
      </c>
      <c r="EQ714" s="38" t="n">
        <v>31</v>
      </c>
      <c r="ER714" s="38" t="n">
        <v>102</v>
      </c>
      <c r="ES714" s="38" t="n">
        <v>81</v>
      </c>
      <c r="ET714" s="38" t="n">
        <v>5</v>
      </c>
      <c r="EU714" s="38" t="n">
        <v>8</v>
      </c>
      <c r="EV714" s="38" t="n">
        <v>5</v>
      </c>
      <c r="EW714" s="38" t="n">
        <v>0</v>
      </c>
      <c r="EX714" s="38" t="n">
        <v>4</v>
      </c>
      <c r="EY714" s="38" t="n">
        <v>18</v>
      </c>
      <c r="EZ714" s="38" t="n">
        <v>5</v>
      </c>
      <c r="FA714" s="38" t="n">
        <v>20</v>
      </c>
      <c r="FB714" s="38" t="n">
        <v>5</v>
      </c>
      <c r="FC714" s="38" t="n">
        <v>6</v>
      </c>
      <c r="FD714" s="38" t="n">
        <v>0</v>
      </c>
      <c r="FE714" s="38" t="n">
        <v>0</v>
      </c>
      <c r="FF714" s="38" t="n">
        <v>0</v>
      </c>
      <c r="FG714" s="38" t="n">
        <v>38</v>
      </c>
      <c r="FH714" s="38" t="n">
        <v>308</v>
      </c>
      <c r="FI714" s="38" t="n">
        <v>0</v>
      </c>
      <c r="FJ714" s="38" t="n">
        <v>24</v>
      </c>
      <c r="FK714" s="38" t="n">
        <v>1</v>
      </c>
      <c r="FL714" s="38" t="n">
        <v>19</v>
      </c>
      <c r="FM714" s="38" t="n">
        <v>0</v>
      </c>
      <c r="FN714" s="38" t="n">
        <v>39</v>
      </c>
      <c r="FO714" s="38" t="n">
        <v>29</v>
      </c>
      <c r="FP714" s="38" t="n">
        <v>15</v>
      </c>
      <c r="FQ714" s="38" t="n">
        <v>95</v>
      </c>
      <c r="FR714" s="38" t="n">
        <v>1</v>
      </c>
      <c r="FS714" s="38" t="n">
        <v>0</v>
      </c>
      <c r="FT714" s="38" t="n">
        <v>4</v>
      </c>
      <c r="FU714" s="38" t="n">
        <v>7</v>
      </c>
      <c r="FV714" s="38" t="n">
        <v>5</v>
      </c>
      <c r="FW714" s="38" t="n">
        <v>0</v>
      </c>
      <c r="FX714" s="38" t="n">
        <v>0</v>
      </c>
      <c r="FY714" s="38" t="n">
        <v>0</v>
      </c>
      <c r="FZ714" s="38" t="n">
        <v>3</v>
      </c>
      <c r="GA714" s="38" t="n">
        <v>2</v>
      </c>
      <c r="GB714" s="38" t="n">
        <v>10</v>
      </c>
      <c r="GC714" s="38" t="n">
        <v>0</v>
      </c>
      <c r="GD714" s="38" t="n">
        <v>0</v>
      </c>
      <c r="GE714" s="38" t="n">
        <v>3</v>
      </c>
      <c r="GF714" s="38" t="n">
        <v>0</v>
      </c>
      <c r="GG714" s="38" t="n">
        <v>5</v>
      </c>
      <c r="GH714" s="38" t="n">
        <v>4</v>
      </c>
      <c r="GI714" s="38" t="n">
        <v>0</v>
      </c>
      <c r="GJ714" s="38" t="n">
        <v>30</v>
      </c>
      <c r="GK714" s="38" t="n">
        <v>0</v>
      </c>
      <c r="GL714" s="38" t="n">
        <v>0</v>
      </c>
      <c r="GM714" s="38" t="n">
        <v>7</v>
      </c>
      <c r="GN714" s="38" t="n">
        <v>0</v>
      </c>
      <c r="GO714" s="38" t="n">
        <v>0</v>
      </c>
      <c r="GP714" s="38" t="n">
        <v>0</v>
      </c>
      <c r="GQ714" s="38" t="n">
        <v>57</v>
      </c>
      <c r="GR714" s="38" t="n">
        <v>5</v>
      </c>
      <c r="GS714" s="38" t="n">
        <v>0</v>
      </c>
      <c r="GT714" s="38" t="n">
        <v>57</v>
      </c>
      <c r="GU714" s="38" t="n">
        <v>0</v>
      </c>
      <c r="GV714" s="38" t="n">
        <v>0</v>
      </c>
      <c r="GW714" s="38" t="n">
        <v>0</v>
      </c>
      <c r="GX714" s="38" t="n">
        <v>1</v>
      </c>
      <c r="GY714" s="38" t="n">
        <v>0</v>
      </c>
      <c r="GZ714" s="38" t="n">
        <v>0</v>
      </c>
      <c r="HA714" s="38" t="n">
        <v>5</v>
      </c>
      <c r="HB714" s="38" t="n">
        <v>2</v>
      </c>
      <c r="HC714" s="38" t="n">
        <v>36</v>
      </c>
      <c r="HD714" s="38" t="n">
        <v>0</v>
      </c>
      <c r="HE714" s="38" t="n">
        <v>0</v>
      </c>
      <c r="HF714" s="38" t="n">
        <v>0</v>
      </c>
      <c r="HG714" s="38" t="n">
        <v>0</v>
      </c>
      <c r="HH714" s="38" t="n">
        <v>0</v>
      </c>
      <c r="HI714" s="38" t="n">
        <v>4</v>
      </c>
      <c r="HJ714" s="38" t="n">
        <v>0</v>
      </c>
      <c r="HK714" s="38" t="n">
        <v>0</v>
      </c>
      <c r="HL714" s="38" t="n">
        <v>0</v>
      </c>
      <c r="HM714" s="38" t="n">
        <v>0</v>
      </c>
      <c r="HN714" s="38" t="n">
        <v>0</v>
      </c>
      <c r="HO714" s="38" t="n">
        <v>0</v>
      </c>
      <c r="HP714" s="38" t="n">
        <v>0</v>
      </c>
      <c r="HQ714" s="38" t="n">
        <v>0</v>
      </c>
      <c r="HR714" s="38" t="n">
        <v>0</v>
      </c>
      <c r="HS714" s="38" t="n">
        <v>0</v>
      </c>
      <c r="HT714" s="38" t="n">
        <v>0</v>
      </c>
      <c r="HU714" s="38" t="n">
        <v>0</v>
      </c>
      <c r="HV714" s="38" t="n">
        <v>0</v>
      </c>
      <c r="HW714" s="38" t="n">
        <v>0</v>
      </c>
      <c r="HX714" s="38" t="n">
        <v>0</v>
      </c>
      <c r="HY714" s="38" t="n">
        <v>0</v>
      </c>
      <c r="HZ714" s="38" t="n">
        <v>0</v>
      </c>
      <c r="IA714" s="38" t="n">
        <v>0</v>
      </c>
      <c r="IB714" s="38" t="n">
        <v>0</v>
      </c>
      <c r="IC714" s="38" t="n">
        <v>0</v>
      </c>
      <c r="ID714" s="38" t="n">
        <v>0</v>
      </c>
      <c r="IE714" s="38" t="n">
        <v>0</v>
      </c>
      <c r="IF714" s="38" t="n">
        <v>0</v>
      </c>
      <c r="IG714" s="38" t="n">
        <v>56086</v>
      </c>
    </row>
    <row r="715" customFormat="false" ht="15" hidden="false" customHeight="false" outlineLevel="0" collapsed="false">
      <c r="A715" s="11" t="s">
        <v>1577</v>
      </c>
      <c r="B715" s="11" t="s">
        <v>116</v>
      </c>
      <c r="C715" s="11" t="s">
        <v>1445</v>
      </c>
      <c r="D715" s="11" t="s">
        <v>1575</v>
      </c>
      <c r="E715" s="11" t="s">
        <v>1578</v>
      </c>
      <c r="F715" s="39" t="n">
        <v>616</v>
      </c>
      <c r="G715" s="39" t="n">
        <v>1858</v>
      </c>
      <c r="H715" s="39" t="n">
        <v>1370</v>
      </c>
      <c r="I715" s="39" t="n">
        <v>1542</v>
      </c>
      <c r="J715" s="39" t="n">
        <v>889</v>
      </c>
      <c r="K715" s="39" t="n">
        <v>683</v>
      </c>
      <c r="L715" s="39" t="n">
        <v>1379</v>
      </c>
      <c r="M715" s="39" t="n">
        <v>942</v>
      </c>
      <c r="N715" s="39" t="n">
        <v>263</v>
      </c>
      <c r="O715" s="39" t="n">
        <v>318</v>
      </c>
      <c r="P715" s="39" t="n">
        <v>598</v>
      </c>
      <c r="Q715" s="39" t="n">
        <v>240</v>
      </c>
      <c r="R715" s="39" t="n">
        <v>117</v>
      </c>
      <c r="S715" s="39" t="n">
        <v>310</v>
      </c>
      <c r="T715" s="39" t="n">
        <v>336</v>
      </c>
      <c r="U715" s="39" t="n">
        <v>56</v>
      </c>
      <c r="V715" s="39" t="n">
        <v>316</v>
      </c>
      <c r="W715" s="39" t="n">
        <v>114</v>
      </c>
      <c r="X715" s="39" t="n">
        <v>384</v>
      </c>
      <c r="Y715" s="39" t="n">
        <v>272</v>
      </c>
      <c r="Z715" s="39" t="n">
        <v>328</v>
      </c>
      <c r="AA715" s="39" t="n">
        <v>262</v>
      </c>
      <c r="AB715" s="39" t="n">
        <v>376</v>
      </c>
      <c r="AC715" s="39" t="n">
        <v>109</v>
      </c>
      <c r="AD715" s="39" t="n">
        <v>93</v>
      </c>
      <c r="AE715" s="39" t="n">
        <v>0</v>
      </c>
      <c r="AF715" s="39" t="n">
        <v>244</v>
      </c>
      <c r="AG715" s="39" t="n">
        <v>70</v>
      </c>
      <c r="AH715" s="39" t="n">
        <v>354</v>
      </c>
      <c r="AI715" s="39" t="n">
        <v>59</v>
      </c>
      <c r="AJ715" s="39" t="n">
        <v>172</v>
      </c>
      <c r="AK715" s="39" t="n">
        <v>122</v>
      </c>
      <c r="AL715" s="39" t="n">
        <v>174</v>
      </c>
      <c r="AM715" s="39" t="n">
        <v>63</v>
      </c>
      <c r="AN715" s="39" t="n">
        <v>0</v>
      </c>
      <c r="AO715" s="39" t="n">
        <v>94</v>
      </c>
      <c r="AP715" s="39" t="n">
        <v>57</v>
      </c>
      <c r="AQ715" s="39" t="n">
        <v>1</v>
      </c>
      <c r="AR715" s="39" t="n">
        <v>427</v>
      </c>
      <c r="AS715" s="39" t="n">
        <v>46</v>
      </c>
      <c r="AT715" s="39" t="n">
        <v>156</v>
      </c>
      <c r="AU715" s="39" t="n">
        <v>46</v>
      </c>
      <c r="AV715" s="39" t="n">
        <v>0</v>
      </c>
      <c r="AW715" s="39" t="n">
        <v>14</v>
      </c>
      <c r="AX715" s="39" t="n">
        <v>51</v>
      </c>
      <c r="AY715" s="39" t="n">
        <v>10</v>
      </c>
      <c r="AZ715" s="39" t="n">
        <v>29</v>
      </c>
      <c r="BA715" s="39" t="n">
        <v>1</v>
      </c>
      <c r="BB715" s="39" t="n">
        <v>27</v>
      </c>
      <c r="BC715" s="39" t="n">
        <v>1</v>
      </c>
      <c r="BD715" s="39" t="n">
        <v>16</v>
      </c>
      <c r="BE715" s="39" t="n">
        <v>19</v>
      </c>
      <c r="BF715" s="39" t="n">
        <v>10</v>
      </c>
      <c r="BG715" s="39" t="n">
        <v>35</v>
      </c>
      <c r="BH715" s="39" t="n">
        <v>2</v>
      </c>
      <c r="BI715" s="39" t="n">
        <v>12</v>
      </c>
      <c r="BJ715" s="39" t="n">
        <v>16</v>
      </c>
      <c r="BK715" s="39" t="n">
        <v>166</v>
      </c>
      <c r="BL715" s="39" t="n">
        <v>20</v>
      </c>
      <c r="BM715" s="39" t="n">
        <v>0</v>
      </c>
      <c r="BN715" s="39" t="n">
        <v>0</v>
      </c>
      <c r="BO715" s="39" t="n">
        <v>129</v>
      </c>
      <c r="BP715" s="39" t="n">
        <v>7</v>
      </c>
      <c r="BQ715" s="39" t="n">
        <v>2</v>
      </c>
      <c r="BR715" s="39" t="n">
        <v>0</v>
      </c>
      <c r="BS715" s="39" t="n">
        <v>0</v>
      </c>
      <c r="BT715" s="39" t="n">
        <v>8</v>
      </c>
      <c r="BU715" s="39" t="n">
        <v>14</v>
      </c>
      <c r="BV715" s="39" t="n">
        <v>412</v>
      </c>
      <c r="BW715" s="39" t="n">
        <v>9</v>
      </c>
      <c r="BX715" s="39" t="n">
        <v>11</v>
      </c>
      <c r="BY715" s="39" t="n">
        <v>0</v>
      </c>
      <c r="BZ715" s="39" t="n">
        <v>2</v>
      </c>
      <c r="CA715" s="39" t="n">
        <v>0</v>
      </c>
      <c r="CB715" s="39" t="n">
        <v>1</v>
      </c>
      <c r="CC715" s="39" t="n">
        <v>0</v>
      </c>
      <c r="CD715" s="39" t="n">
        <v>0</v>
      </c>
      <c r="CE715" s="39" t="n">
        <v>42</v>
      </c>
      <c r="CF715" s="39" t="n">
        <v>0</v>
      </c>
      <c r="CG715" s="39" t="n">
        <v>6</v>
      </c>
      <c r="CH715" s="39" t="n">
        <v>18</v>
      </c>
      <c r="CI715" s="39" t="n">
        <v>0</v>
      </c>
      <c r="CJ715" s="39" t="n">
        <v>2</v>
      </c>
      <c r="CK715" s="39" t="n">
        <v>0</v>
      </c>
      <c r="CL715" s="39" t="n">
        <v>0</v>
      </c>
      <c r="CM715" s="39" t="n">
        <v>0</v>
      </c>
      <c r="CN715" s="39" t="n">
        <v>1</v>
      </c>
      <c r="CO715" s="39" t="n">
        <v>1</v>
      </c>
      <c r="CP715" s="39" t="n">
        <v>0</v>
      </c>
      <c r="CQ715" s="39" t="n">
        <v>0</v>
      </c>
      <c r="CR715" s="39" t="n">
        <v>2</v>
      </c>
      <c r="CS715" s="39" t="n">
        <v>5</v>
      </c>
      <c r="CT715" s="39" t="n">
        <v>0</v>
      </c>
      <c r="CU715" s="39" t="n">
        <v>15</v>
      </c>
      <c r="CV715" s="39" t="n">
        <v>0</v>
      </c>
      <c r="CW715" s="39" t="n">
        <v>10</v>
      </c>
      <c r="CX715" s="39" t="n">
        <v>0</v>
      </c>
      <c r="CY715" s="39" t="n">
        <v>6</v>
      </c>
      <c r="CZ715" s="39" t="n">
        <v>0</v>
      </c>
      <c r="DA715" s="39" t="n">
        <v>0</v>
      </c>
      <c r="DB715" s="39" t="n">
        <v>0</v>
      </c>
      <c r="DC715" s="39" t="n">
        <v>0</v>
      </c>
      <c r="DD715" s="39" t="n">
        <v>0</v>
      </c>
      <c r="DE715" s="39" t="n">
        <v>0</v>
      </c>
      <c r="DF715" s="39" t="n">
        <v>0</v>
      </c>
      <c r="DG715" s="39" t="n">
        <v>0</v>
      </c>
      <c r="DH715" s="39" t="n">
        <v>0</v>
      </c>
      <c r="DI715" s="39" t="n">
        <v>0</v>
      </c>
      <c r="DJ715" s="39" t="n">
        <v>5</v>
      </c>
      <c r="DK715" s="39" t="n">
        <v>0</v>
      </c>
      <c r="DL715" s="39" t="n">
        <v>0</v>
      </c>
      <c r="DM715" s="39" t="n">
        <v>0</v>
      </c>
      <c r="DN715" s="39" t="n">
        <v>1</v>
      </c>
      <c r="DO715" s="39" t="n">
        <v>0</v>
      </c>
      <c r="DP715" s="39" t="n">
        <v>0</v>
      </c>
      <c r="DQ715" s="39" t="n">
        <v>7</v>
      </c>
      <c r="DR715" s="39" t="n">
        <v>0</v>
      </c>
      <c r="DS715" s="39" t="n">
        <v>0</v>
      </c>
      <c r="DT715" s="39" t="n">
        <v>0</v>
      </c>
      <c r="DU715" s="39" t="n">
        <v>1</v>
      </c>
      <c r="DV715" s="39" t="n">
        <v>21</v>
      </c>
      <c r="DW715" s="39" t="n">
        <v>0</v>
      </c>
      <c r="DX715" s="39" t="n">
        <v>0</v>
      </c>
      <c r="DY715" s="39" t="n">
        <v>0</v>
      </c>
      <c r="DZ715" s="39" t="n">
        <v>0</v>
      </c>
      <c r="EA715" s="39" t="n">
        <v>0</v>
      </c>
      <c r="EB715" s="39" t="n">
        <v>0</v>
      </c>
      <c r="EC715" s="39" t="n">
        <v>0</v>
      </c>
      <c r="ED715" s="39" t="n">
        <v>0</v>
      </c>
      <c r="EE715" s="39" t="n">
        <v>0</v>
      </c>
      <c r="EF715" s="39" t="n">
        <v>0</v>
      </c>
      <c r="EG715" s="39" t="n">
        <v>0</v>
      </c>
      <c r="EH715" s="39" t="n">
        <v>0</v>
      </c>
      <c r="EI715" s="39" t="n">
        <v>0</v>
      </c>
      <c r="EJ715" s="39" t="n">
        <v>0</v>
      </c>
      <c r="EK715" s="39" t="n">
        <v>0</v>
      </c>
      <c r="EL715" s="39" t="n">
        <v>0</v>
      </c>
      <c r="EM715" s="39" t="n">
        <v>0</v>
      </c>
      <c r="EN715" s="39" t="n">
        <v>3</v>
      </c>
      <c r="EO715" s="39" t="n">
        <v>0</v>
      </c>
      <c r="EP715" s="39" t="n">
        <v>0</v>
      </c>
      <c r="EQ715" s="39" t="n">
        <v>0</v>
      </c>
      <c r="ER715" s="39" t="n">
        <v>0</v>
      </c>
      <c r="ES715" s="39" t="n">
        <v>0</v>
      </c>
      <c r="ET715" s="39" t="n">
        <v>0</v>
      </c>
      <c r="EU715" s="39" t="n">
        <v>0</v>
      </c>
      <c r="EV715" s="39" t="n">
        <v>0</v>
      </c>
      <c r="EW715" s="39" t="n">
        <v>0</v>
      </c>
      <c r="EX715" s="39" t="n">
        <v>0</v>
      </c>
      <c r="EY715" s="39" t="n">
        <v>4</v>
      </c>
      <c r="EZ715" s="39" t="n">
        <v>1</v>
      </c>
      <c r="FA715" s="39" t="n">
        <v>2</v>
      </c>
      <c r="FB715" s="39" t="n">
        <v>0</v>
      </c>
      <c r="FC715" s="39" t="n">
        <v>0</v>
      </c>
      <c r="FD715" s="39" t="n">
        <v>0</v>
      </c>
      <c r="FE715" s="39" t="n">
        <v>0</v>
      </c>
      <c r="FF715" s="39" t="n">
        <v>0</v>
      </c>
      <c r="FG715" s="39" t="n">
        <v>0</v>
      </c>
      <c r="FH715" s="39" t="n">
        <v>5</v>
      </c>
      <c r="FI715" s="39" t="n">
        <v>0</v>
      </c>
      <c r="FJ715" s="39" t="n">
        <v>0</v>
      </c>
      <c r="FK715" s="39" t="n">
        <v>0</v>
      </c>
      <c r="FL715" s="39" t="n">
        <v>0</v>
      </c>
      <c r="FM715" s="39" t="n">
        <v>0</v>
      </c>
      <c r="FN715" s="39" t="n">
        <v>2</v>
      </c>
      <c r="FO715" s="39" t="n">
        <v>0</v>
      </c>
      <c r="FP715" s="39" t="n">
        <v>3</v>
      </c>
      <c r="FQ715" s="39" t="n">
        <v>4</v>
      </c>
      <c r="FR715" s="39" t="n">
        <v>0</v>
      </c>
      <c r="FS715" s="39" t="n">
        <v>0</v>
      </c>
      <c r="FT715" s="39" t="n">
        <v>0</v>
      </c>
      <c r="FU715" s="39" t="n">
        <v>0</v>
      </c>
      <c r="FV715" s="39" t="n">
        <v>0</v>
      </c>
      <c r="FW715" s="39" t="n">
        <v>0</v>
      </c>
      <c r="FX715" s="39" t="n">
        <v>0</v>
      </c>
      <c r="FY715" s="39" t="n">
        <v>0</v>
      </c>
      <c r="FZ715" s="39" t="n">
        <v>0</v>
      </c>
      <c r="GA715" s="39" t="n">
        <v>0</v>
      </c>
      <c r="GB715" s="39" t="n">
        <v>0</v>
      </c>
      <c r="GC715" s="39" t="n">
        <v>0</v>
      </c>
      <c r="GD715" s="39" t="n">
        <v>0</v>
      </c>
      <c r="GE715" s="39" t="n">
        <v>1</v>
      </c>
      <c r="GF715" s="39" t="n">
        <v>0</v>
      </c>
      <c r="GG715" s="39" t="n">
        <v>0</v>
      </c>
      <c r="GH715" s="39" t="n">
        <v>0</v>
      </c>
      <c r="GI715" s="39" t="n">
        <v>0</v>
      </c>
      <c r="GJ715" s="39" t="n">
        <v>0</v>
      </c>
      <c r="GK715" s="39" t="n">
        <v>0</v>
      </c>
      <c r="GL715" s="39" t="n">
        <v>0</v>
      </c>
      <c r="GM715" s="39" t="n">
        <v>7</v>
      </c>
      <c r="GN715" s="39" t="n">
        <v>0</v>
      </c>
      <c r="GO715" s="39" t="n">
        <v>0</v>
      </c>
      <c r="GP715" s="39" t="n">
        <v>0</v>
      </c>
      <c r="GQ715" s="39" t="n">
        <v>0</v>
      </c>
      <c r="GR715" s="39" t="n">
        <v>0</v>
      </c>
      <c r="GS715" s="39" t="n">
        <v>0</v>
      </c>
      <c r="GT715" s="39" t="n">
        <v>0</v>
      </c>
      <c r="GU715" s="39" t="n">
        <v>0</v>
      </c>
      <c r="GV715" s="39" t="n">
        <v>0</v>
      </c>
      <c r="GW715" s="39" t="n">
        <v>0</v>
      </c>
      <c r="GX715" s="39" t="n">
        <v>0</v>
      </c>
      <c r="GY715" s="39" t="n">
        <v>0</v>
      </c>
      <c r="GZ715" s="39" t="n">
        <v>0</v>
      </c>
      <c r="HA715" s="39" t="n">
        <v>0</v>
      </c>
      <c r="HB715" s="39" t="n">
        <v>0</v>
      </c>
      <c r="HC715" s="39" t="n">
        <v>0</v>
      </c>
      <c r="HD715" s="39" t="n">
        <v>0</v>
      </c>
      <c r="HE715" s="39" t="n">
        <v>0</v>
      </c>
      <c r="HF715" s="39" t="n">
        <v>0</v>
      </c>
      <c r="HG715" s="39" t="n">
        <v>0</v>
      </c>
      <c r="HH715" s="39" t="n">
        <v>0</v>
      </c>
      <c r="HI715" s="39" t="n">
        <v>0</v>
      </c>
      <c r="HJ715" s="39" t="n">
        <v>0</v>
      </c>
      <c r="HK715" s="39" t="n">
        <v>0</v>
      </c>
      <c r="HL715" s="39" t="n">
        <v>0</v>
      </c>
      <c r="HM715" s="39" t="n">
        <v>0</v>
      </c>
      <c r="HN715" s="39" t="n">
        <v>0</v>
      </c>
      <c r="HO715" s="39" t="n">
        <v>0</v>
      </c>
      <c r="HP715" s="39" t="n">
        <v>0</v>
      </c>
      <c r="HQ715" s="39" t="n">
        <v>0</v>
      </c>
      <c r="HR715" s="39" t="n">
        <v>0</v>
      </c>
      <c r="HS715" s="39" t="n">
        <v>0</v>
      </c>
      <c r="HT715" s="39" t="n">
        <v>0</v>
      </c>
      <c r="HU715" s="39" t="n">
        <v>0</v>
      </c>
      <c r="HV715" s="39" t="n">
        <v>0</v>
      </c>
      <c r="HW715" s="39" t="n">
        <v>0</v>
      </c>
      <c r="HX715" s="39" t="n">
        <v>0</v>
      </c>
      <c r="HY715" s="39" t="n">
        <v>0</v>
      </c>
      <c r="HZ715" s="39" t="n">
        <v>0</v>
      </c>
      <c r="IA715" s="39" t="n">
        <v>0</v>
      </c>
      <c r="IB715" s="39" t="n">
        <v>0</v>
      </c>
      <c r="IC715" s="39" t="n">
        <v>0</v>
      </c>
      <c r="ID715" s="39" t="n">
        <v>0</v>
      </c>
      <c r="IE715" s="39" t="n">
        <v>0</v>
      </c>
      <c r="IF715" s="39" t="n">
        <v>0</v>
      </c>
      <c r="IG715" s="39" t="n">
        <v>2417</v>
      </c>
    </row>
    <row r="716" customFormat="false" ht="15" hidden="false" customHeight="false" outlineLevel="0" collapsed="false">
      <c r="A716" s="11" t="s">
        <v>1579</v>
      </c>
      <c r="B716" s="11" t="s">
        <v>105</v>
      </c>
      <c r="C716" s="11" t="s">
        <v>1445</v>
      </c>
      <c r="D716" s="11" t="s">
        <v>1575</v>
      </c>
      <c r="E716" s="11" t="s">
        <v>1580</v>
      </c>
      <c r="F716" s="39" t="n">
        <v>536</v>
      </c>
      <c r="G716" s="39" t="n">
        <v>1496</v>
      </c>
      <c r="H716" s="39" t="n">
        <v>658</v>
      </c>
      <c r="I716" s="39" t="n">
        <v>810</v>
      </c>
      <c r="J716" s="39" t="n">
        <v>47</v>
      </c>
      <c r="K716" s="39" t="n">
        <v>511</v>
      </c>
      <c r="L716" s="39" t="n">
        <v>532</v>
      </c>
      <c r="M716" s="39" t="n">
        <v>346</v>
      </c>
      <c r="N716" s="39" t="n">
        <v>122</v>
      </c>
      <c r="O716" s="39" t="n">
        <v>111</v>
      </c>
      <c r="P716" s="39" t="n">
        <v>294</v>
      </c>
      <c r="Q716" s="39" t="n">
        <v>167</v>
      </c>
      <c r="R716" s="39" t="n">
        <v>134</v>
      </c>
      <c r="S716" s="39" t="n">
        <v>74</v>
      </c>
      <c r="T716" s="39" t="n">
        <v>130</v>
      </c>
      <c r="U716" s="39" t="n">
        <v>22</v>
      </c>
      <c r="V716" s="39" t="n">
        <v>144</v>
      </c>
      <c r="W716" s="39" t="n">
        <v>44</v>
      </c>
      <c r="X716" s="39" t="n">
        <v>205</v>
      </c>
      <c r="Y716" s="39" t="n">
        <v>174</v>
      </c>
      <c r="Z716" s="39" t="n">
        <v>135</v>
      </c>
      <c r="AA716" s="39" t="n">
        <v>210</v>
      </c>
      <c r="AB716" s="39" t="n">
        <v>201</v>
      </c>
      <c r="AC716" s="39" t="n">
        <v>76</v>
      </c>
      <c r="AD716" s="39" t="n">
        <v>64</v>
      </c>
      <c r="AE716" s="39" t="n">
        <v>0</v>
      </c>
      <c r="AF716" s="39" t="n">
        <v>126</v>
      </c>
      <c r="AG716" s="39" t="n">
        <v>116</v>
      </c>
      <c r="AH716" s="39" t="n">
        <v>168</v>
      </c>
      <c r="AI716" s="39" t="n">
        <v>5</v>
      </c>
      <c r="AJ716" s="39" t="n">
        <v>16</v>
      </c>
      <c r="AK716" s="39" t="n">
        <v>89</v>
      </c>
      <c r="AL716" s="39" t="n">
        <v>104</v>
      </c>
      <c r="AM716" s="39" t="n">
        <v>79</v>
      </c>
      <c r="AN716" s="39" t="n">
        <v>0</v>
      </c>
      <c r="AO716" s="39" t="n">
        <v>113</v>
      </c>
      <c r="AP716" s="39" t="n">
        <v>53</v>
      </c>
      <c r="AQ716" s="39" t="n">
        <v>0</v>
      </c>
      <c r="AR716" s="39" t="n">
        <v>73</v>
      </c>
      <c r="AS716" s="39" t="n">
        <v>44</v>
      </c>
      <c r="AT716" s="39" t="n">
        <v>67</v>
      </c>
      <c r="AU716" s="39" t="n">
        <v>3</v>
      </c>
      <c r="AV716" s="39" t="n">
        <v>12</v>
      </c>
      <c r="AW716" s="39" t="n">
        <v>4</v>
      </c>
      <c r="AX716" s="39" t="n">
        <v>13</v>
      </c>
      <c r="AY716" s="39" t="n">
        <v>11</v>
      </c>
      <c r="AZ716" s="39" t="n">
        <v>5</v>
      </c>
      <c r="BA716" s="39" t="n">
        <v>62</v>
      </c>
      <c r="BB716" s="39" t="n">
        <v>6</v>
      </c>
      <c r="BC716" s="39" t="n">
        <v>18</v>
      </c>
      <c r="BD716" s="39" t="n">
        <v>3</v>
      </c>
      <c r="BE716" s="39" t="n">
        <v>7</v>
      </c>
      <c r="BF716" s="39" t="n">
        <v>20</v>
      </c>
      <c r="BG716" s="39" t="n">
        <v>36</v>
      </c>
      <c r="BH716" s="39" t="n">
        <v>0</v>
      </c>
      <c r="BI716" s="39" t="n">
        <v>7</v>
      </c>
      <c r="BJ716" s="39" t="n">
        <v>5</v>
      </c>
      <c r="BK716" s="39" t="n">
        <v>3</v>
      </c>
      <c r="BL716" s="39" t="n">
        <v>11</v>
      </c>
      <c r="BM716" s="39" t="n">
        <v>1</v>
      </c>
      <c r="BN716" s="39" t="n">
        <v>0</v>
      </c>
      <c r="BO716" s="39" t="n">
        <v>5</v>
      </c>
      <c r="BP716" s="39" t="n">
        <v>0</v>
      </c>
      <c r="BQ716" s="39" t="n">
        <v>1</v>
      </c>
      <c r="BR716" s="39" t="n">
        <v>0</v>
      </c>
      <c r="BS716" s="39" t="n">
        <v>0</v>
      </c>
      <c r="BT716" s="39" t="n">
        <v>0</v>
      </c>
      <c r="BU716" s="39" t="n">
        <v>2</v>
      </c>
      <c r="BV716" s="39" t="n">
        <v>44</v>
      </c>
      <c r="BW716" s="39" t="n">
        <v>1</v>
      </c>
      <c r="BX716" s="39" t="n">
        <v>2</v>
      </c>
      <c r="BY716" s="39" t="n">
        <v>0</v>
      </c>
      <c r="BZ716" s="39" t="n">
        <v>13</v>
      </c>
      <c r="CA716" s="39" t="n">
        <v>0</v>
      </c>
      <c r="CB716" s="39" t="n">
        <v>0</v>
      </c>
      <c r="CC716" s="39" t="n">
        <v>0</v>
      </c>
      <c r="CD716" s="39" t="n">
        <v>0</v>
      </c>
      <c r="CE716" s="39" t="n">
        <v>5</v>
      </c>
      <c r="CF716" s="39" t="n">
        <v>0</v>
      </c>
      <c r="CG716" s="39" t="n">
        <v>4</v>
      </c>
      <c r="CH716" s="39" t="n">
        <v>2</v>
      </c>
      <c r="CI716" s="39" t="n">
        <v>0</v>
      </c>
      <c r="CJ716" s="39" t="n">
        <v>0</v>
      </c>
      <c r="CK716" s="39" t="n">
        <v>0</v>
      </c>
      <c r="CL716" s="39" t="n">
        <v>0</v>
      </c>
      <c r="CM716" s="39" t="n">
        <v>0</v>
      </c>
      <c r="CN716" s="39" t="n">
        <v>2</v>
      </c>
      <c r="CO716" s="39" t="n">
        <v>0</v>
      </c>
      <c r="CP716" s="39" t="n">
        <v>0</v>
      </c>
      <c r="CQ716" s="39" t="n">
        <v>0</v>
      </c>
      <c r="CR716" s="39" t="n">
        <v>3</v>
      </c>
      <c r="CS716" s="39" t="n">
        <v>2</v>
      </c>
      <c r="CT716" s="39" t="n">
        <v>0</v>
      </c>
      <c r="CU716" s="39" t="n">
        <v>4</v>
      </c>
      <c r="CV716" s="39" t="n">
        <v>0</v>
      </c>
      <c r="CW716" s="39" t="n">
        <v>7</v>
      </c>
      <c r="CX716" s="39" t="n">
        <v>0</v>
      </c>
      <c r="CY716" s="39" t="n">
        <v>0</v>
      </c>
      <c r="CZ716" s="39" t="n">
        <v>0</v>
      </c>
      <c r="DA716" s="39" t="n">
        <v>0</v>
      </c>
      <c r="DB716" s="39" t="n">
        <v>1</v>
      </c>
      <c r="DC716" s="39" t="n">
        <v>0</v>
      </c>
      <c r="DD716" s="39" t="n">
        <v>0</v>
      </c>
      <c r="DE716" s="39" t="n">
        <v>1</v>
      </c>
      <c r="DF716" s="39" t="n">
        <v>0</v>
      </c>
      <c r="DG716" s="39" t="n">
        <v>0</v>
      </c>
      <c r="DH716" s="39" t="n">
        <v>0</v>
      </c>
      <c r="DI716" s="39" t="n">
        <v>0</v>
      </c>
      <c r="DJ716" s="39" t="n">
        <v>6</v>
      </c>
      <c r="DK716" s="39" t="n">
        <v>1</v>
      </c>
      <c r="DL716" s="39" t="n">
        <v>0</v>
      </c>
      <c r="DM716" s="39" t="n">
        <v>0</v>
      </c>
      <c r="DN716" s="39" t="n">
        <v>1</v>
      </c>
      <c r="DO716" s="39" t="n">
        <v>0</v>
      </c>
      <c r="DP716" s="39" t="n">
        <v>0</v>
      </c>
      <c r="DQ716" s="39" t="n">
        <v>0</v>
      </c>
      <c r="DR716" s="39" t="n">
        <v>0</v>
      </c>
      <c r="DS716" s="39" t="n">
        <v>0</v>
      </c>
      <c r="DT716" s="39" t="n">
        <v>0</v>
      </c>
      <c r="DU716" s="39" t="n">
        <v>0</v>
      </c>
      <c r="DV716" s="39" t="n">
        <v>3</v>
      </c>
      <c r="DW716" s="39" t="n">
        <v>0</v>
      </c>
      <c r="DX716" s="39" t="n">
        <v>0</v>
      </c>
      <c r="DY716" s="39" t="n">
        <v>0</v>
      </c>
      <c r="DZ716" s="39" t="n">
        <v>0</v>
      </c>
      <c r="EA716" s="39" t="n">
        <v>0</v>
      </c>
      <c r="EB716" s="39" t="n">
        <v>0</v>
      </c>
      <c r="EC716" s="39" t="n">
        <v>0</v>
      </c>
      <c r="ED716" s="39" t="n">
        <v>0</v>
      </c>
      <c r="EE716" s="39" t="n">
        <v>0</v>
      </c>
      <c r="EF716" s="39" t="n">
        <v>0</v>
      </c>
      <c r="EG716" s="39" t="n">
        <v>0</v>
      </c>
      <c r="EH716" s="39" t="n">
        <v>0</v>
      </c>
      <c r="EI716" s="39" t="n">
        <v>0</v>
      </c>
      <c r="EJ716" s="39" t="n">
        <v>0</v>
      </c>
      <c r="EK716" s="39" t="n">
        <v>0</v>
      </c>
      <c r="EL716" s="39" t="n">
        <v>0</v>
      </c>
      <c r="EM716" s="39" t="n">
        <v>0</v>
      </c>
      <c r="EN716" s="39" t="n">
        <v>0</v>
      </c>
      <c r="EO716" s="39" t="n">
        <v>0</v>
      </c>
      <c r="EP716" s="39" t="n">
        <v>0</v>
      </c>
      <c r="EQ716" s="39" t="n">
        <v>0</v>
      </c>
      <c r="ER716" s="39" t="n">
        <v>0</v>
      </c>
      <c r="ES716" s="39" t="n">
        <v>0</v>
      </c>
      <c r="ET716" s="39" t="n">
        <v>0</v>
      </c>
      <c r="EU716" s="39" t="n">
        <v>1</v>
      </c>
      <c r="EV716" s="39" t="n">
        <v>0</v>
      </c>
      <c r="EW716" s="39" t="n">
        <v>0</v>
      </c>
      <c r="EX716" s="39" t="n">
        <v>0</v>
      </c>
      <c r="EY716" s="39" t="n">
        <v>0</v>
      </c>
      <c r="EZ716" s="39" t="n">
        <v>0</v>
      </c>
      <c r="FA716" s="39" t="n">
        <v>0</v>
      </c>
      <c r="FB716" s="39" t="n">
        <v>0</v>
      </c>
      <c r="FC716" s="39" t="n">
        <v>0</v>
      </c>
      <c r="FD716" s="39" t="n">
        <v>0</v>
      </c>
      <c r="FE716" s="39" t="n">
        <v>0</v>
      </c>
      <c r="FF716" s="39" t="n">
        <v>0</v>
      </c>
      <c r="FG716" s="39" t="n">
        <v>0</v>
      </c>
      <c r="FH716" s="39" t="n">
        <v>0</v>
      </c>
      <c r="FI716" s="39" t="n">
        <v>0</v>
      </c>
      <c r="FJ716" s="39" t="n">
        <v>0</v>
      </c>
      <c r="FK716" s="39" t="n">
        <v>0</v>
      </c>
      <c r="FL716" s="39" t="n">
        <v>3</v>
      </c>
      <c r="FM716" s="39" t="n">
        <v>0</v>
      </c>
      <c r="FN716" s="39" t="n">
        <v>1</v>
      </c>
      <c r="FO716" s="39" t="n">
        <v>1</v>
      </c>
      <c r="FP716" s="39" t="n">
        <v>0</v>
      </c>
      <c r="FQ716" s="39" t="n">
        <v>0</v>
      </c>
      <c r="FR716" s="39" t="n">
        <v>0</v>
      </c>
      <c r="FS716" s="39" t="n">
        <v>0</v>
      </c>
      <c r="FT716" s="39" t="n">
        <v>0</v>
      </c>
      <c r="FU716" s="39" t="n">
        <v>0</v>
      </c>
      <c r="FV716" s="39" t="n">
        <v>0</v>
      </c>
      <c r="FW716" s="39" t="n">
        <v>0</v>
      </c>
      <c r="FX716" s="39" t="n">
        <v>0</v>
      </c>
      <c r="FY716" s="39" t="n">
        <v>0</v>
      </c>
      <c r="FZ716" s="39" t="n">
        <v>0</v>
      </c>
      <c r="GA716" s="39" t="n">
        <v>0</v>
      </c>
      <c r="GB716" s="39" t="n">
        <v>0</v>
      </c>
      <c r="GC716" s="39" t="n">
        <v>0</v>
      </c>
      <c r="GD716" s="39" t="n">
        <v>0</v>
      </c>
      <c r="GE716" s="39" t="n">
        <v>1</v>
      </c>
      <c r="GF716" s="39" t="n">
        <v>0</v>
      </c>
      <c r="GG716" s="39" t="n">
        <v>0</v>
      </c>
      <c r="GH716" s="39" t="n">
        <v>0</v>
      </c>
      <c r="GI716" s="39" t="n">
        <v>0</v>
      </c>
      <c r="GJ716" s="39" t="n">
        <v>0</v>
      </c>
      <c r="GK716" s="39" t="n">
        <v>0</v>
      </c>
      <c r="GL716" s="39" t="n">
        <v>0</v>
      </c>
      <c r="GM716" s="39" t="n">
        <v>0</v>
      </c>
      <c r="GN716" s="39" t="n">
        <v>0</v>
      </c>
      <c r="GO716" s="39" t="n">
        <v>0</v>
      </c>
      <c r="GP716" s="39" t="n">
        <v>0</v>
      </c>
      <c r="GQ716" s="39" t="n">
        <v>0</v>
      </c>
      <c r="GR716" s="39" t="n">
        <v>0</v>
      </c>
      <c r="GS716" s="39" t="n">
        <v>0</v>
      </c>
      <c r="GT716" s="39" t="n">
        <v>0</v>
      </c>
      <c r="GU716" s="39" t="n">
        <v>0</v>
      </c>
      <c r="GV716" s="39" t="n">
        <v>0</v>
      </c>
      <c r="GW716" s="39" t="n">
        <v>0</v>
      </c>
      <c r="GX716" s="39" t="n">
        <v>0</v>
      </c>
      <c r="GY716" s="39" t="n">
        <v>0</v>
      </c>
      <c r="GZ716" s="39" t="n">
        <v>0</v>
      </c>
      <c r="HA716" s="39" t="n">
        <v>4</v>
      </c>
      <c r="HB716" s="39" t="n">
        <v>0</v>
      </c>
      <c r="HC716" s="39" t="n">
        <v>0</v>
      </c>
      <c r="HD716" s="39" t="n">
        <v>0</v>
      </c>
      <c r="HE716" s="39" t="n">
        <v>0</v>
      </c>
      <c r="HF716" s="39" t="n">
        <v>0</v>
      </c>
      <c r="HG716" s="39" t="n">
        <v>0</v>
      </c>
      <c r="HH716" s="39" t="n">
        <v>0</v>
      </c>
      <c r="HI716" s="39" t="n">
        <v>0</v>
      </c>
      <c r="HJ716" s="39" t="n">
        <v>0</v>
      </c>
      <c r="HK716" s="39" t="n">
        <v>0</v>
      </c>
      <c r="HL716" s="39" t="n">
        <v>0</v>
      </c>
      <c r="HM716" s="39" t="n">
        <v>0</v>
      </c>
      <c r="HN716" s="39" t="n">
        <v>0</v>
      </c>
      <c r="HO716" s="39" t="n">
        <v>0</v>
      </c>
      <c r="HP716" s="39" t="n">
        <v>0</v>
      </c>
      <c r="HQ716" s="39" t="n">
        <v>0</v>
      </c>
      <c r="HR716" s="39" t="n">
        <v>0</v>
      </c>
      <c r="HS716" s="39" t="n">
        <v>0</v>
      </c>
      <c r="HT716" s="39" t="n">
        <v>0</v>
      </c>
      <c r="HU716" s="39" t="n">
        <v>0</v>
      </c>
      <c r="HV716" s="39" t="n">
        <v>0</v>
      </c>
      <c r="HW716" s="39" t="n">
        <v>0</v>
      </c>
      <c r="HX716" s="39" t="n">
        <v>0</v>
      </c>
      <c r="HY716" s="39" t="n">
        <v>0</v>
      </c>
      <c r="HZ716" s="39" t="n">
        <v>0</v>
      </c>
      <c r="IA716" s="39" t="n">
        <v>0</v>
      </c>
      <c r="IB716" s="39" t="n">
        <v>0</v>
      </c>
      <c r="IC716" s="39" t="n">
        <v>0</v>
      </c>
      <c r="ID716" s="39" t="n">
        <v>0</v>
      </c>
      <c r="IE716" s="39" t="n">
        <v>0</v>
      </c>
      <c r="IF716" s="39" t="n">
        <v>0</v>
      </c>
      <c r="IG716" s="39" t="n">
        <v>1004</v>
      </c>
    </row>
    <row r="717" customFormat="false" ht="15" hidden="false" customHeight="false" outlineLevel="0" collapsed="false">
      <c r="A717" s="11" t="s">
        <v>1581</v>
      </c>
      <c r="B717" s="11" t="s">
        <v>105</v>
      </c>
      <c r="C717" s="11" t="s">
        <v>1445</v>
      </c>
      <c r="D717" s="11" t="s">
        <v>1575</v>
      </c>
      <c r="E717" s="11" t="s">
        <v>1582</v>
      </c>
      <c r="F717" s="39" t="n">
        <v>1680</v>
      </c>
      <c r="G717" s="39" t="n">
        <v>1139</v>
      </c>
      <c r="H717" s="39" t="n">
        <v>966</v>
      </c>
      <c r="I717" s="39" t="n">
        <v>1552</v>
      </c>
      <c r="J717" s="39" t="n">
        <v>458</v>
      </c>
      <c r="K717" s="39" t="n">
        <v>630</v>
      </c>
      <c r="L717" s="39" t="n">
        <v>733</v>
      </c>
      <c r="M717" s="39" t="n">
        <v>486</v>
      </c>
      <c r="N717" s="39" t="n">
        <v>189</v>
      </c>
      <c r="O717" s="39" t="n">
        <v>477</v>
      </c>
      <c r="P717" s="39" t="n">
        <v>550</v>
      </c>
      <c r="Q717" s="39" t="n">
        <v>271</v>
      </c>
      <c r="R717" s="39" t="n">
        <v>201</v>
      </c>
      <c r="S717" s="39" t="n">
        <v>568</v>
      </c>
      <c r="T717" s="39" t="n">
        <v>249</v>
      </c>
      <c r="U717" s="39" t="n">
        <v>73</v>
      </c>
      <c r="V717" s="39" t="n">
        <v>373</v>
      </c>
      <c r="W717" s="39" t="n">
        <v>124</v>
      </c>
      <c r="X717" s="39" t="n">
        <v>217</v>
      </c>
      <c r="Y717" s="39" t="n">
        <v>598</v>
      </c>
      <c r="Z717" s="39" t="n">
        <v>270</v>
      </c>
      <c r="AA717" s="39" t="n">
        <v>172</v>
      </c>
      <c r="AB717" s="39" t="n">
        <v>226</v>
      </c>
      <c r="AC717" s="39" t="n">
        <v>173</v>
      </c>
      <c r="AD717" s="39" t="n">
        <v>133</v>
      </c>
      <c r="AE717" s="39" t="n">
        <v>0</v>
      </c>
      <c r="AF717" s="39" t="n">
        <v>122</v>
      </c>
      <c r="AG717" s="39" t="n">
        <v>222</v>
      </c>
      <c r="AH717" s="39" t="n">
        <v>154</v>
      </c>
      <c r="AI717" s="39" t="n">
        <v>143</v>
      </c>
      <c r="AJ717" s="39" t="n">
        <v>0</v>
      </c>
      <c r="AK717" s="39" t="n">
        <v>44</v>
      </c>
      <c r="AL717" s="39" t="n">
        <v>97</v>
      </c>
      <c r="AM717" s="39" t="n">
        <v>171</v>
      </c>
      <c r="AN717" s="39" t="n">
        <v>1</v>
      </c>
      <c r="AO717" s="39" t="n">
        <v>15</v>
      </c>
      <c r="AP717" s="39" t="n">
        <v>1</v>
      </c>
      <c r="AQ717" s="39" t="n">
        <v>1</v>
      </c>
      <c r="AR717" s="39" t="n">
        <v>120</v>
      </c>
      <c r="AS717" s="39" t="n">
        <v>84</v>
      </c>
      <c r="AT717" s="39" t="n">
        <v>173</v>
      </c>
      <c r="AU717" s="39" t="n">
        <v>0</v>
      </c>
      <c r="AV717" s="39" t="n">
        <v>5</v>
      </c>
      <c r="AW717" s="39" t="n">
        <v>3</v>
      </c>
      <c r="AX717" s="39" t="n">
        <v>68</v>
      </c>
      <c r="AY717" s="39" t="n">
        <v>28</v>
      </c>
      <c r="AZ717" s="39" t="n">
        <v>1</v>
      </c>
      <c r="BA717" s="39" t="n">
        <v>53</v>
      </c>
      <c r="BB717" s="39" t="n">
        <v>0</v>
      </c>
      <c r="BC717" s="39" t="n">
        <v>43</v>
      </c>
      <c r="BD717" s="39" t="n">
        <v>2</v>
      </c>
      <c r="BE717" s="39" t="n">
        <v>19</v>
      </c>
      <c r="BF717" s="39" t="n">
        <v>18</v>
      </c>
      <c r="BG717" s="39" t="n">
        <v>37</v>
      </c>
      <c r="BH717" s="39" t="n">
        <v>0</v>
      </c>
      <c r="BI717" s="39" t="n">
        <v>9</v>
      </c>
      <c r="BJ717" s="39" t="n">
        <v>52</v>
      </c>
      <c r="BK717" s="39" t="n">
        <v>41</v>
      </c>
      <c r="BL717" s="39" t="n">
        <v>7</v>
      </c>
      <c r="BM717" s="39" t="n">
        <v>0</v>
      </c>
      <c r="BN717" s="39" t="n">
        <v>0</v>
      </c>
      <c r="BO717" s="39" t="n">
        <v>32</v>
      </c>
      <c r="BP717" s="39" t="n">
        <v>4</v>
      </c>
      <c r="BQ717" s="39" t="n">
        <v>14</v>
      </c>
      <c r="BR717" s="39" t="n">
        <v>1</v>
      </c>
      <c r="BS717" s="39" t="n">
        <v>0</v>
      </c>
      <c r="BT717" s="39" t="n">
        <v>0</v>
      </c>
      <c r="BU717" s="39" t="n">
        <v>11</v>
      </c>
      <c r="BV717" s="39" t="n">
        <v>24</v>
      </c>
      <c r="BW717" s="39" t="n">
        <v>55</v>
      </c>
      <c r="BX717" s="39" t="n">
        <v>7</v>
      </c>
      <c r="BY717" s="39" t="n">
        <v>19</v>
      </c>
      <c r="BZ717" s="39" t="n">
        <v>37</v>
      </c>
      <c r="CA717" s="39" t="n">
        <v>0</v>
      </c>
      <c r="CB717" s="39" t="n">
        <v>0</v>
      </c>
      <c r="CC717" s="39" t="n">
        <v>0</v>
      </c>
      <c r="CD717" s="39" t="n">
        <v>0</v>
      </c>
      <c r="CE717" s="39" t="n">
        <v>9</v>
      </c>
      <c r="CF717" s="39" t="n">
        <v>0</v>
      </c>
      <c r="CG717" s="39" t="n">
        <v>12</v>
      </c>
      <c r="CH717" s="39" t="n">
        <v>9</v>
      </c>
      <c r="CI717" s="39" t="n">
        <v>1</v>
      </c>
      <c r="CJ717" s="39" t="n">
        <v>0</v>
      </c>
      <c r="CK717" s="39" t="n">
        <v>1</v>
      </c>
      <c r="CL717" s="39" t="n">
        <v>2</v>
      </c>
      <c r="CM717" s="39" t="n">
        <v>0</v>
      </c>
      <c r="CN717" s="39" t="n">
        <v>1</v>
      </c>
      <c r="CO717" s="39" t="n">
        <v>6</v>
      </c>
      <c r="CP717" s="39" t="n">
        <v>0</v>
      </c>
      <c r="CQ717" s="39" t="n">
        <v>0</v>
      </c>
      <c r="CR717" s="39" t="n">
        <v>1</v>
      </c>
      <c r="CS717" s="39" t="n">
        <v>8</v>
      </c>
      <c r="CT717" s="39" t="n">
        <v>40</v>
      </c>
      <c r="CU717" s="39" t="n">
        <v>1</v>
      </c>
      <c r="CV717" s="39" t="n">
        <v>0</v>
      </c>
      <c r="CW717" s="39" t="n">
        <v>7</v>
      </c>
      <c r="CX717" s="39" t="n">
        <v>0</v>
      </c>
      <c r="CY717" s="39" t="n">
        <v>10</v>
      </c>
      <c r="CZ717" s="39" t="n">
        <v>0</v>
      </c>
      <c r="DA717" s="39" t="n">
        <v>0</v>
      </c>
      <c r="DB717" s="39" t="n">
        <v>3</v>
      </c>
      <c r="DC717" s="39" t="n">
        <v>0</v>
      </c>
      <c r="DD717" s="39" t="n">
        <v>0</v>
      </c>
      <c r="DE717" s="39" t="n">
        <v>3</v>
      </c>
      <c r="DF717" s="39" t="n">
        <v>0</v>
      </c>
      <c r="DG717" s="39" t="n">
        <v>0</v>
      </c>
      <c r="DH717" s="39" t="n">
        <v>0</v>
      </c>
      <c r="DI717" s="39" t="n">
        <v>0</v>
      </c>
      <c r="DJ717" s="39" t="n">
        <v>0</v>
      </c>
      <c r="DK717" s="39" t="n">
        <v>30</v>
      </c>
      <c r="DL717" s="39" t="n">
        <v>0</v>
      </c>
      <c r="DM717" s="39" t="n">
        <v>0</v>
      </c>
      <c r="DN717" s="39" t="n">
        <v>1</v>
      </c>
      <c r="DO717" s="39" t="n">
        <v>0</v>
      </c>
      <c r="DP717" s="39" t="n">
        <v>0</v>
      </c>
      <c r="DQ717" s="39" t="n">
        <v>1</v>
      </c>
      <c r="DR717" s="39" t="n">
        <v>0</v>
      </c>
      <c r="DS717" s="39" t="n">
        <v>0</v>
      </c>
      <c r="DT717" s="39" t="n">
        <v>0</v>
      </c>
      <c r="DU717" s="39" t="n">
        <v>0</v>
      </c>
      <c r="DV717" s="39" t="n">
        <v>6</v>
      </c>
      <c r="DW717" s="39" t="n">
        <v>0</v>
      </c>
      <c r="DX717" s="39" t="n">
        <v>0</v>
      </c>
      <c r="DY717" s="39" t="n">
        <v>2</v>
      </c>
      <c r="DZ717" s="39" t="n">
        <v>0</v>
      </c>
      <c r="EA717" s="39" t="n">
        <v>0</v>
      </c>
      <c r="EB717" s="39" t="n">
        <v>0</v>
      </c>
      <c r="EC717" s="39" t="n">
        <v>5</v>
      </c>
      <c r="ED717" s="39" t="n">
        <v>0</v>
      </c>
      <c r="EE717" s="39" t="n">
        <v>0</v>
      </c>
      <c r="EF717" s="39" t="n">
        <v>0</v>
      </c>
      <c r="EG717" s="39" t="n">
        <v>2</v>
      </c>
      <c r="EH717" s="39" t="n">
        <v>10</v>
      </c>
      <c r="EI717" s="39" t="n">
        <v>2</v>
      </c>
      <c r="EJ717" s="39" t="n">
        <v>0</v>
      </c>
      <c r="EK717" s="39" t="n">
        <v>0</v>
      </c>
      <c r="EL717" s="39" t="n">
        <v>0</v>
      </c>
      <c r="EM717" s="39" t="n">
        <v>0</v>
      </c>
      <c r="EN717" s="39" t="n">
        <v>5</v>
      </c>
      <c r="EO717" s="39" t="n">
        <v>1</v>
      </c>
      <c r="EP717" s="39" t="n">
        <v>0</v>
      </c>
      <c r="EQ717" s="39" t="n">
        <v>0</v>
      </c>
      <c r="ER717" s="39" t="n">
        <v>2</v>
      </c>
      <c r="ES717" s="39" t="n">
        <v>0</v>
      </c>
      <c r="ET717" s="39" t="n">
        <v>0</v>
      </c>
      <c r="EU717" s="39" t="n">
        <v>1</v>
      </c>
      <c r="EV717" s="39" t="n">
        <v>5</v>
      </c>
      <c r="EW717" s="39" t="n">
        <v>0</v>
      </c>
      <c r="EX717" s="39" t="n">
        <v>0</v>
      </c>
      <c r="EY717" s="39" t="n">
        <v>0</v>
      </c>
      <c r="EZ717" s="39" t="n">
        <v>0</v>
      </c>
      <c r="FA717" s="39" t="n">
        <v>0</v>
      </c>
      <c r="FB717" s="39" t="n">
        <v>0</v>
      </c>
      <c r="FC717" s="39" t="n">
        <v>0</v>
      </c>
      <c r="FD717" s="39" t="n">
        <v>0</v>
      </c>
      <c r="FE717" s="39" t="n">
        <v>0</v>
      </c>
      <c r="FF717" s="39" t="n">
        <v>0</v>
      </c>
      <c r="FG717" s="39" t="n">
        <v>0</v>
      </c>
      <c r="FH717" s="39" t="n">
        <v>0</v>
      </c>
      <c r="FI717" s="39" t="n">
        <v>0</v>
      </c>
      <c r="FJ717" s="39" t="n">
        <v>2</v>
      </c>
      <c r="FK717" s="39" t="n">
        <v>0</v>
      </c>
      <c r="FL717" s="39" t="n">
        <v>0</v>
      </c>
      <c r="FM717" s="39" t="n">
        <v>0</v>
      </c>
      <c r="FN717" s="39" t="n">
        <v>6</v>
      </c>
      <c r="FO717" s="39" t="n">
        <v>11</v>
      </c>
      <c r="FP717" s="39" t="n">
        <v>0</v>
      </c>
      <c r="FQ717" s="39" t="n">
        <v>0</v>
      </c>
      <c r="FR717" s="39" t="n">
        <v>0</v>
      </c>
      <c r="FS717" s="39" t="n">
        <v>0</v>
      </c>
      <c r="FT717" s="39" t="n">
        <v>0</v>
      </c>
      <c r="FU717" s="39" t="n">
        <v>0</v>
      </c>
      <c r="FV717" s="39" t="n">
        <v>2</v>
      </c>
      <c r="FW717" s="39" t="n">
        <v>0</v>
      </c>
      <c r="FX717" s="39" t="n">
        <v>0</v>
      </c>
      <c r="FY717" s="39" t="n">
        <v>0</v>
      </c>
      <c r="FZ717" s="39" t="n">
        <v>0</v>
      </c>
      <c r="GA717" s="39" t="n">
        <v>2</v>
      </c>
      <c r="GB717" s="39" t="n">
        <v>0</v>
      </c>
      <c r="GC717" s="39" t="n">
        <v>0</v>
      </c>
      <c r="GD717" s="39" t="n">
        <v>0</v>
      </c>
      <c r="GE717" s="39" t="n">
        <v>0</v>
      </c>
      <c r="GF717" s="39" t="n">
        <v>0</v>
      </c>
      <c r="GG717" s="39" t="n">
        <v>0</v>
      </c>
      <c r="GH717" s="39" t="n">
        <v>0</v>
      </c>
      <c r="GI717" s="39" t="n">
        <v>0</v>
      </c>
      <c r="GJ717" s="39" t="n">
        <v>0</v>
      </c>
      <c r="GK717" s="39" t="n">
        <v>0</v>
      </c>
      <c r="GL717" s="39" t="n">
        <v>0</v>
      </c>
      <c r="GM717" s="39" t="n">
        <v>0</v>
      </c>
      <c r="GN717" s="39" t="n">
        <v>0</v>
      </c>
      <c r="GO717" s="39" t="n">
        <v>0</v>
      </c>
      <c r="GP717" s="39" t="n">
        <v>0</v>
      </c>
      <c r="GQ717" s="39" t="n">
        <v>0</v>
      </c>
      <c r="GR717" s="39" t="n">
        <v>0</v>
      </c>
      <c r="GS717" s="39" t="n">
        <v>0</v>
      </c>
      <c r="GT717" s="39" t="n">
        <v>1</v>
      </c>
      <c r="GU717" s="39" t="n">
        <v>0</v>
      </c>
      <c r="GV717" s="39" t="n">
        <v>0</v>
      </c>
      <c r="GW717" s="39" t="n">
        <v>0</v>
      </c>
      <c r="GX717" s="39" t="n">
        <v>0</v>
      </c>
      <c r="GY717" s="39" t="n">
        <v>0</v>
      </c>
      <c r="GZ717" s="39" t="n">
        <v>0</v>
      </c>
      <c r="HA717" s="39" t="n">
        <v>0</v>
      </c>
      <c r="HB717" s="39" t="n">
        <v>0</v>
      </c>
      <c r="HC717" s="39" t="n">
        <v>0</v>
      </c>
      <c r="HD717" s="39" t="n">
        <v>0</v>
      </c>
      <c r="HE717" s="39" t="n">
        <v>0</v>
      </c>
      <c r="HF717" s="39" t="n">
        <v>0</v>
      </c>
      <c r="HG717" s="39" t="n">
        <v>0</v>
      </c>
      <c r="HH717" s="39" t="n">
        <v>0</v>
      </c>
      <c r="HI717" s="39" t="n">
        <v>1</v>
      </c>
      <c r="HJ717" s="39" t="n">
        <v>0</v>
      </c>
      <c r="HK717" s="39" t="n">
        <v>0</v>
      </c>
      <c r="HL717" s="39" t="n">
        <v>0</v>
      </c>
      <c r="HM717" s="39" t="n">
        <v>0</v>
      </c>
      <c r="HN717" s="39" t="n">
        <v>0</v>
      </c>
      <c r="HO717" s="39" t="n">
        <v>0</v>
      </c>
      <c r="HP717" s="39" t="n">
        <v>0</v>
      </c>
      <c r="HQ717" s="39" t="n">
        <v>0</v>
      </c>
      <c r="HR717" s="39" t="n">
        <v>0</v>
      </c>
      <c r="HS717" s="39" t="n">
        <v>0</v>
      </c>
      <c r="HT717" s="39" t="n">
        <v>0</v>
      </c>
      <c r="HU717" s="39" t="n">
        <v>0</v>
      </c>
      <c r="HV717" s="39" t="n">
        <v>0</v>
      </c>
      <c r="HW717" s="39" t="n">
        <v>0</v>
      </c>
      <c r="HX717" s="39" t="n">
        <v>0</v>
      </c>
      <c r="HY717" s="39" t="n">
        <v>0</v>
      </c>
      <c r="HZ717" s="39" t="n">
        <v>0</v>
      </c>
      <c r="IA717" s="39" t="n">
        <v>0</v>
      </c>
      <c r="IB717" s="39" t="n">
        <v>0</v>
      </c>
      <c r="IC717" s="39" t="n">
        <v>0</v>
      </c>
      <c r="ID717" s="39" t="n">
        <v>0</v>
      </c>
      <c r="IE717" s="39" t="n">
        <v>0</v>
      </c>
      <c r="IF717" s="39" t="n">
        <v>0</v>
      </c>
      <c r="IG717" s="39" t="n">
        <v>6120</v>
      </c>
    </row>
    <row r="718" customFormat="false" ht="15" hidden="false" customHeight="false" outlineLevel="0" collapsed="false">
      <c r="A718" s="11" t="s">
        <v>1583</v>
      </c>
      <c r="B718" s="11" t="s">
        <v>116</v>
      </c>
      <c r="C718" s="11" t="s">
        <v>1445</v>
      </c>
      <c r="D718" s="11" t="s">
        <v>1575</v>
      </c>
      <c r="E718" s="11" t="s">
        <v>1255</v>
      </c>
      <c r="F718" s="39" t="n">
        <v>2656</v>
      </c>
      <c r="G718" s="39" t="n">
        <v>2797</v>
      </c>
      <c r="H718" s="39" t="n">
        <v>2469</v>
      </c>
      <c r="I718" s="39" t="n">
        <v>3093</v>
      </c>
      <c r="J718" s="39" t="n">
        <v>2775</v>
      </c>
      <c r="K718" s="39" t="n">
        <v>1201</v>
      </c>
      <c r="L718" s="39" t="n">
        <v>1528</v>
      </c>
      <c r="M718" s="39" t="n">
        <v>980</v>
      </c>
      <c r="N718" s="39" t="n">
        <v>680</v>
      </c>
      <c r="O718" s="39" t="n">
        <v>509</v>
      </c>
      <c r="P718" s="39" t="n">
        <v>1525</v>
      </c>
      <c r="Q718" s="39" t="n">
        <v>363</v>
      </c>
      <c r="R718" s="39" t="n">
        <v>794</v>
      </c>
      <c r="S718" s="39" t="n">
        <v>808</v>
      </c>
      <c r="T718" s="39" t="n">
        <v>375</v>
      </c>
      <c r="U718" s="39" t="n">
        <v>314</v>
      </c>
      <c r="V718" s="39" t="n">
        <v>856</v>
      </c>
      <c r="W718" s="39" t="n">
        <v>1562</v>
      </c>
      <c r="X718" s="39" t="n">
        <v>624</v>
      </c>
      <c r="Y718" s="39" t="n">
        <v>702</v>
      </c>
      <c r="Z718" s="39" t="n">
        <v>1842</v>
      </c>
      <c r="AA718" s="39" t="n">
        <v>1016</v>
      </c>
      <c r="AB718" s="39" t="n">
        <v>496</v>
      </c>
      <c r="AC718" s="39" t="n">
        <v>648</v>
      </c>
      <c r="AD718" s="39" t="n">
        <v>831</v>
      </c>
      <c r="AE718" s="39" t="n">
        <v>0</v>
      </c>
      <c r="AF718" s="39" t="n">
        <v>533</v>
      </c>
      <c r="AG718" s="39" t="n">
        <v>263</v>
      </c>
      <c r="AH718" s="39" t="n">
        <v>372</v>
      </c>
      <c r="AI718" s="39" t="n">
        <v>210</v>
      </c>
      <c r="AJ718" s="39" t="n">
        <v>292</v>
      </c>
      <c r="AK718" s="39" t="n">
        <v>388</v>
      </c>
      <c r="AL718" s="39" t="n">
        <v>612</v>
      </c>
      <c r="AM718" s="39" t="n">
        <v>574</v>
      </c>
      <c r="AN718" s="39" t="n">
        <v>96</v>
      </c>
      <c r="AO718" s="39" t="n">
        <v>419</v>
      </c>
      <c r="AP718" s="39" t="n">
        <v>295</v>
      </c>
      <c r="AQ718" s="39" t="n">
        <v>48</v>
      </c>
      <c r="AR718" s="39" t="n">
        <v>350</v>
      </c>
      <c r="AS718" s="39" t="n">
        <v>211</v>
      </c>
      <c r="AT718" s="39" t="n">
        <v>436</v>
      </c>
      <c r="AU718" s="39" t="n">
        <v>316</v>
      </c>
      <c r="AV718" s="39" t="n">
        <v>152</v>
      </c>
      <c r="AW718" s="39" t="n">
        <v>221</v>
      </c>
      <c r="AX718" s="39" t="n">
        <v>235</v>
      </c>
      <c r="AY718" s="39" t="n">
        <v>144</v>
      </c>
      <c r="AZ718" s="39" t="n">
        <v>93</v>
      </c>
      <c r="BA718" s="39" t="n">
        <v>248</v>
      </c>
      <c r="BB718" s="39" t="n">
        <v>110</v>
      </c>
      <c r="BC718" s="39" t="n">
        <v>0</v>
      </c>
      <c r="BD718" s="39" t="n">
        <v>7</v>
      </c>
      <c r="BE718" s="39" t="n">
        <v>225</v>
      </c>
      <c r="BF718" s="39" t="n">
        <v>18</v>
      </c>
      <c r="BG718" s="39" t="n">
        <v>127</v>
      </c>
      <c r="BH718" s="39" t="n">
        <v>109</v>
      </c>
      <c r="BI718" s="39" t="n">
        <v>164</v>
      </c>
      <c r="BJ718" s="39" t="n">
        <v>192</v>
      </c>
      <c r="BK718" s="39" t="n">
        <v>338</v>
      </c>
      <c r="BL718" s="39" t="n">
        <v>52</v>
      </c>
      <c r="BM718" s="39" t="n">
        <v>41</v>
      </c>
      <c r="BN718" s="39" t="n">
        <v>55</v>
      </c>
      <c r="BO718" s="39" t="n">
        <v>83</v>
      </c>
      <c r="BP718" s="39" t="n">
        <v>102</v>
      </c>
      <c r="BQ718" s="39" t="n">
        <v>82</v>
      </c>
      <c r="BR718" s="39" t="n">
        <v>134</v>
      </c>
      <c r="BS718" s="39" t="n">
        <v>246</v>
      </c>
      <c r="BT718" s="39" t="n">
        <v>52</v>
      </c>
      <c r="BU718" s="39" t="n">
        <v>141</v>
      </c>
      <c r="BV718" s="39" t="n">
        <v>214</v>
      </c>
      <c r="BW718" s="39" t="n">
        <v>20</v>
      </c>
      <c r="BX718" s="39" t="n">
        <v>57</v>
      </c>
      <c r="BY718" s="39" t="n">
        <v>32</v>
      </c>
      <c r="BZ718" s="39" t="n">
        <v>9</v>
      </c>
      <c r="CA718" s="39" t="n">
        <v>0</v>
      </c>
      <c r="CB718" s="39" t="n">
        <v>18</v>
      </c>
      <c r="CC718" s="39" t="n">
        <v>0</v>
      </c>
      <c r="CD718" s="39" t="n">
        <v>0</v>
      </c>
      <c r="CE718" s="39" t="n">
        <v>5</v>
      </c>
      <c r="CF718" s="39" t="n">
        <v>0</v>
      </c>
      <c r="CG718" s="39" t="n">
        <v>304</v>
      </c>
      <c r="CH718" s="39" t="n">
        <v>26</v>
      </c>
      <c r="CI718" s="39" t="n">
        <v>0</v>
      </c>
      <c r="CJ718" s="39" t="n">
        <v>32</v>
      </c>
      <c r="CK718" s="39" t="n">
        <v>90</v>
      </c>
      <c r="CL718" s="39" t="n">
        <v>0</v>
      </c>
      <c r="CM718" s="39" t="n">
        <v>1</v>
      </c>
      <c r="CN718" s="39" t="n">
        <v>98</v>
      </c>
      <c r="CO718" s="39" t="n">
        <v>3</v>
      </c>
      <c r="CP718" s="39" t="n">
        <v>0</v>
      </c>
      <c r="CQ718" s="39" t="n">
        <v>36</v>
      </c>
      <c r="CR718" s="39" t="n">
        <v>138</v>
      </c>
      <c r="CS718" s="39" t="n">
        <v>32</v>
      </c>
      <c r="CT718" s="39" t="n">
        <v>1</v>
      </c>
      <c r="CU718" s="39" t="n">
        <v>78</v>
      </c>
      <c r="CV718" s="39" t="n">
        <v>20</v>
      </c>
      <c r="CW718" s="39" t="n">
        <v>2</v>
      </c>
      <c r="CX718" s="39" t="n">
        <v>34</v>
      </c>
      <c r="CY718" s="39" t="n">
        <v>59</v>
      </c>
      <c r="CZ718" s="39" t="n">
        <v>10</v>
      </c>
      <c r="DA718" s="39" t="n">
        <v>0</v>
      </c>
      <c r="DB718" s="39" t="n">
        <v>0</v>
      </c>
      <c r="DC718" s="39" t="n">
        <v>34</v>
      </c>
      <c r="DD718" s="39" t="n">
        <v>0</v>
      </c>
      <c r="DE718" s="39" t="n">
        <v>6</v>
      </c>
      <c r="DF718" s="39" t="n">
        <v>3</v>
      </c>
      <c r="DG718" s="39" t="n">
        <v>1</v>
      </c>
      <c r="DH718" s="39" t="n">
        <v>113</v>
      </c>
      <c r="DI718" s="39" t="n">
        <v>0</v>
      </c>
      <c r="DJ718" s="39" t="n">
        <v>16</v>
      </c>
      <c r="DK718" s="39" t="n">
        <v>0</v>
      </c>
      <c r="DL718" s="39" t="n">
        <v>0</v>
      </c>
      <c r="DM718" s="39" t="n">
        <v>3</v>
      </c>
      <c r="DN718" s="39" t="n">
        <v>20</v>
      </c>
      <c r="DO718" s="39" t="n">
        <v>0</v>
      </c>
      <c r="DP718" s="39" t="n">
        <v>9</v>
      </c>
      <c r="DQ718" s="39" t="n">
        <v>86</v>
      </c>
      <c r="DR718" s="39" t="n">
        <v>1</v>
      </c>
      <c r="DS718" s="39" t="n">
        <v>0</v>
      </c>
      <c r="DT718" s="39" t="n">
        <v>1</v>
      </c>
      <c r="DU718" s="39" t="n">
        <v>0</v>
      </c>
      <c r="DV718" s="39" t="n">
        <v>60</v>
      </c>
      <c r="DW718" s="39" t="n">
        <v>0</v>
      </c>
      <c r="DX718" s="39" t="n">
        <v>0</v>
      </c>
      <c r="DY718" s="39" t="n">
        <v>0</v>
      </c>
      <c r="DZ718" s="39" t="n">
        <v>31</v>
      </c>
      <c r="EA718" s="39" t="n">
        <v>0</v>
      </c>
      <c r="EB718" s="39" t="n">
        <v>0</v>
      </c>
      <c r="EC718" s="39" t="n">
        <v>5</v>
      </c>
      <c r="ED718" s="39" t="n">
        <v>3</v>
      </c>
      <c r="EE718" s="39" t="n">
        <v>0</v>
      </c>
      <c r="EF718" s="39" t="n">
        <v>18</v>
      </c>
      <c r="EG718" s="39" t="n">
        <v>1</v>
      </c>
      <c r="EH718" s="39" t="n">
        <v>118</v>
      </c>
      <c r="EI718" s="39" t="n">
        <v>6</v>
      </c>
      <c r="EJ718" s="39" t="n">
        <v>27</v>
      </c>
      <c r="EK718" s="39" t="n">
        <v>1</v>
      </c>
      <c r="EL718" s="39" t="n">
        <v>0</v>
      </c>
      <c r="EM718" s="39" t="n">
        <v>21</v>
      </c>
      <c r="EN718" s="39" t="n">
        <v>24</v>
      </c>
      <c r="EO718" s="39" t="n">
        <v>25</v>
      </c>
      <c r="EP718" s="39" t="n">
        <v>7</v>
      </c>
      <c r="EQ718" s="39" t="n">
        <v>21</v>
      </c>
      <c r="ER718" s="39" t="n">
        <v>41</v>
      </c>
      <c r="ES718" s="39" t="n">
        <v>35</v>
      </c>
      <c r="ET718" s="39" t="n">
        <v>0</v>
      </c>
      <c r="EU718" s="39" t="n">
        <v>0</v>
      </c>
      <c r="EV718" s="39" t="n">
        <v>0</v>
      </c>
      <c r="EW718" s="39" t="n">
        <v>0</v>
      </c>
      <c r="EX718" s="39" t="n">
        <v>1</v>
      </c>
      <c r="EY718" s="39" t="n">
        <v>0</v>
      </c>
      <c r="EZ718" s="39" t="n">
        <v>4</v>
      </c>
      <c r="FA718" s="39" t="n">
        <v>6</v>
      </c>
      <c r="FB718" s="39" t="n">
        <v>0</v>
      </c>
      <c r="FC718" s="39" t="n">
        <v>0</v>
      </c>
      <c r="FD718" s="39" t="n">
        <v>0</v>
      </c>
      <c r="FE718" s="39" t="n">
        <v>0</v>
      </c>
      <c r="FF718" s="39" t="n">
        <v>0</v>
      </c>
      <c r="FG718" s="39" t="n">
        <v>32</v>
      </c>
      <c r="FH718" s="39" t="n">
        <v>300</v>
      </c>
      <c r="FI718" s="39" t="n">
        <v>0</v>
      </c>
      <c r="FJ718" s="39" t="n">
        <v>2</v>
      </c>
      <c r="FK718" s="39" t="n">
        <v>0</v>
      </c>
      <c r="FL718" s="39" t="n">
        <v>6</v>
      </c>
      <c r="FM718" s="39" t="n">
        <v>0</v>
      </c>
      <c r="FN718" s="39" t="n">
        <v>26</v>
      </c>
      <c r="FO718" s="39" t="n">
        <v>0</v>
      </c>
      <c r="FP718" s="39" t="n">
        <v>11</v>
      </c>
      <c r="FQ718" s="39" t="n">
        <v>59</v>
      </c>
      <c r="FR718" s="39" t="n">
        <v>0</v>
      </c>
      <c r="FS718" s="39" t="n">
        <v>0</v>
      </c>
      <c r="FT718" s="39" t="n">
        <v>0</v>
      </c>
      <c r="FU718" s="39" t="n">
        <v>0</v>
      </c>
      <c r="FV718" s="39" t="n">
        <v>0</v>
      </c>
      <c r="FW718" s="39" t="n">
        <v>0</v>
      </c>
      <c r="FX718" s="39" t="n">
        <v>0</v>
      </c>
      <c r="FY718" s="39" t="n">
        <v>0</v>
      </c>
      <c r="FZ718" s="39" t="n">
        <v>0</v>
      </c>
      <c r="GA718" s="39" t="n">
        <v>0</v>
      </c>
      <c r="GB718" s="39" t="n">
        <v>0</v>
      </c>
      <c r="GC718" s="39" t="n">
        <v>0</v>
      </c>
      <c r="GD718" s="39" t="n">
        <v>0</v>
      </c>
      <c r="GE718" s="39" t="n">
        <v>0</v>
      </c>
      <c r="GF718" s="39" t="n">
        <v>0</v>
      </c>
      <c r="GG718" s="39" t="n">
        <v>0</v>
      </c>
      <c r="GH718" s="39" t="n">
        <v>0</v>
      </c>
      <c r="GI718" s="39" t="n">
        <v>0</v>
      </c>
      <c r="GJ718" s="39" t="n">
        <v>0</v>
      </c>
      <c r="GK718" s="39" t="n">
        <v>0</v>
      </c>
      <c r="GL718" s="39" t="n">
        <v>0</v>
      </c>
      <c r="GM718" s="39" t="n">
        <v>0</v>
      </c>
      <c r="GN718" s="39" t="n">
        <v>0</v>
      </c>
      <c r="GO718" s="39" t="n">
        <v>0</v>
      </c>
      <c r="GP718" s="39" t="n">
        <v>0</v>
      </c>
      <c r="GQ718" s="39" t="n">
        <v>31</v>
      </c>
      <c r="GR718" s="39" t="n">
        <v>0</v>
      </c>
      <c r="GS718" s="39" t="n">
        <v>0</v>
      </c>
      <c r="GT718" s="39" t="n">
        <v>56</v>
      </c>
      <c r="GU718" s="39" t="n">
        <v>0</v>
      </c>
      <c r="GV718" s="39" t="n">
        <v>0</v>
      </c>
      <c r="GW718" s="39" t="n">
        <v>0</v>
      </c>
      <c r="GX718" s="39" t="n">
        <v>0</v>
      </c>
      <c r="GY718" s="39" t="n">
        <v>0</v>
      </c>
      <c r="GZ718" s="39" t="n">
        <v>0</v>
      </c>
      <c r="HA718" s="39" t="n">
        <v>0</v>
      </c>
      <c r="HB718" s="39" t="n">
        <v>0</v>
      </c>
      <c r="HC718" s="39" t="n">
        <v>36</v>
      </c>
      <c r="HD718" s="39" t="n">
        <v>0</v>
      </c>
      <c r="HE718" s="39" t="n">
        <v>0</v>
      </c>
      <c r="HF718" s="39" t="n">
        <v>0</v>
      </c>
      <c r="HG718" s="39" t="n">
        <v>0</v>
      </c>
      <c r="HH718" s="39" t="n">
        <v>0</v>
      </c>
      <c r="HI718" s="39" t="n">
        <v>0</v>
      </c>
      <c r="HJ718" s="39" t="n">
        <v>0</v>
      </c>
      <c r="HK718" s="39" t="n">
        <v>0</v>
      </c>
      <c r="HL718" s="39" t="n">
        <v>0</v>
      </c>
      <c r="HM718" s="39" t="n">
        <v>0</v>
      </c>
      <c r="HN718" s="39" t="n">
        <v>0</v>
      </c>
      <c r="HO718" s="39" t="n">
        <v>0</v>
      </c>
      <c r="HP718" s="39" t="n">
        <v>0</v>
      </c>
      <c r="HQ718" s="39" t="n">
        <v>0</v>
      </c>
      <c r="HR718" s="39" t="n">
        <v>0</v>
      </c>
      <c r="HS718" s="39" t="n">
        <v>0</v>
      </c>
      <c r="HT718" s="39" t="n">
        <v>0</v>
      </c>
      <c r="HU718" s="39" t="n">
        <v>0</v>
      </c>
      <c r="HV718" s="39" t="n">
        <v>0</v>
      </c>
      <c r="HW718" s="39" t="n">
        <v>0</v>
      </c>
      <c r="HX718" s="39" t="n">
        <v>0</v>
      </c>
      <c r="HY718" s="39" t="n">
        <v>0</v>
      </c>
      <c r="HZ718" s="39" t="n">
        <v>0</v>
      </c>
      <c r="IA718" s="39" t="n">
        <v>0</v>
      </c>
      <c r="IB718" s="39" t="n">
        <v>0</v>
      </c>
      <c r="IC718" s="39" t="n">
        <v>0</v>
      </c>
      <c r="ID718" s="39" t="n">
        <v>0</v>
      </c>
      <c r="IE718" s="39" t="n">
        <v>0</v>
      </c>
      <c r="IF718" s="39" t="n">
        <v>0</v>
      </c>
      <c r="IG718" s="39" t="n">
        <v>12018</v>
      </c>
    </row>
    <row r="719" customFormat="false" ht="15" hidden="false" customHeight="false" outlineLevel="0" collapsed="false">
      <c r="A719" s="11" t="s">
        <v>1584</v>
      </c>
      <c r="B719" s="11" t="s">
        <v>105</v>
      </c>
      <c r="C719" s="11" t="s">
        <v>1445</v>
      </c>
      <c r="D719" s="11" t="s">
        <v>1575</v>
      </c>
      <c r="E719" s="11" t="s">
        <v>1215</v>
      </c>
      <c r="F719" s="39" t="n">
        <v>1941</v>
      </c>
      <c r="G719" s="39" t="n">
        <v>1491</v>
      </c>
      <c r="H719" s="39" t="n">
        <v>1321</v>
      </c>
      <c r="I719" s="39" t="n">
        <v>1617</v>
      </c>
      <c r="J719" s="39" t="n">
        <v>583</v>
      </c>
      <c r="K719" s="39" t="n">
        <v>355</v>
      </c>
      <c r="L719" s="39" t="n">
        <v>1440</v>
      </c>
      <c r="M719" s="39" t="n">
        <v>634</v>
      </c>
      <c r="N719" s="39" t="n">
        <v>88</v>
      </c>
      <c r="O719" s="39" t="n">
        <v>227</v>
      </c>
      <c r="P719" s="39" t="n">
        <v>477</v>
      </c>
      <c r="Q719" s="39" t="n">
        <v>150</v>
      </c>
      <c r="R719" s="39" t="n">
        <v>263</v>
      </c>
      <c r="S719" s="39" t="n">
        <v>403</v>
      </c>
      <c r="T719" s="39" t="n">
        <v>145</v>
      </c>
      <c r="U719" s="39" t="n">
        <v>66</v>
      </c>
      <c r="V719" s="39" t="n">
        <v>382</v>
      </c>
      <c r="W719" s="39" t="n">
        <v>168</v>
      </c>
      <c r="X719" s="39" t="n">
        <v>143</v>
      </c>
      <c r="Y719" s="39" t="n">
        <v>290</v>
      </c>
      <c r="Z719" s="39" t="n">
        <v>386</v>
      </c>
      <c r="AA719" s="39" t="n">
        <v>254</v>
      </c>
      <c r="AB719" s="39" t="n">
        <v>214</v>
      </c>
      <c r="AC719" s="39" t="n">
        <v>228</v>
      </c>
      <c r="AD719" s="39" t="n">
        <v>142</v>
      </c>
      <c r="AE719" s="39" t="n">
        <v>3</v>
      </c>
      <c r="AF719" s="39" t="n">
        <v>438</v>
      </c>
      <c r="AG719" s="39" t="n">
        <v>103</v>
      </c>
      <c r="AH719" s="39" t="n">
        <v>126</v>
      </c>
      <c r="AI719" s="39" t="n">
        <v>198</v>
      </c>
      <c r="AJ719" s="39" t="n">
        <v>556</v>
      </c>
      <c r="AK719" s="39" t="n">
        <v>219</v>
      </c>
      <c r="AL719" s="39" t="n">
        <v>375</v>
      </c>
      <c r="AM719" s="39" t="n">
        <v>402</v>
      </c>
      <c r="AN719" s="39" t="n">
        <v>0</v>
      </c>
      <c r="AO719" s="39" t="n">
        <v>296</v>
      </c>
      <c r="AP719" s="39" t="n">
        <v>7</v>
      </c>
      <c r="AQ719" s="39" t="n">
        <v>0</v>
      </c>
      <c r="AR719" s="39" t="n">
        <v>112</v>
      </c>
      <c r="AS719" s="39" t="n">
        <v>43</v>
      </c>
      <c r="AT719" s="39" t="n">
        <v>188</v>
      </c>
      <c r="AU719" s="39" t="n">
        <v>114</v>
      </c>
      <c r="AV719" s="39" t="n">
        <v>0</v>
      </c>
      <c r="AW719" s="39" t="n">
        <v>20</v>
      </c>
      <c r="AX719" s="39" t="n">
        <v>123</v>
      </c>
      <c r="AY719" s="39" t="n">
        <v>5</v>
      </c>
      <c r="AZ719" s="39" t="n">
        <v>24</v>
      </c>
      <c r="BA719" s="39" t="n">
        <v>11</v>
      </c>
      <c r="BB719" s="39" t="n">
        <v>1</v>
      </c>
      <c r="BC719" s="39" t="n">
        <v>44</v>
      </c>
      <c r="BD719" s="39" t="n">
        <v>7</v>
      </c>
      <c r="BE719" s="39" t="n">
        <v>157</v>
      </c>
      <c r="BF719" s="39" t="n">
        <v>8</v>
      </c>
      <c r="BG719" s="39" t="n">
        <v>40</v>
      </c>
      <c r="BH719" s="39" t="n">
        <v>4</v>
      </c>
      <c r="BI719" s="39" t="n">
        <v>14</v>
      </c>
      <c r="BJ719" s="39" t="n">
        <v>37</v>
      </c>
      <c r="BK719" s="39" t="n">
        <v>96</v>
      </c>
      <c r="BL719" s="39" t="n">
        <v>109</v>
      </c>
      <c r="BM719" s="39" t="n">
        <v>6</v>
      </c>
      <c r="BN719" s="39" t="n">
        <v>31</v>
      </c>
      <c r="BO719" s="39" t="n">
        <v>12</v>
      </c>
      <c r="BP719" s="39" t="n">
        <v>40</v>
      </c>
      <c r="BQ719" s="39" t="n">
        <v>4</v>
      </c>
      <c r="BR719" s="39" t="n">
        <v>5</v>
      </c>
      <c r="BS719" s="39" t="n">
        <v>0</v>
      </c>
      <c r="BT719" s="39" t="n">
        <v>0</v>
      </c>
      <c r="BU719" s="39" t="n">
        <v>3</v>
      </c>
      <c r="BV719" s="39" t="n">
        <v>176</v>
      </c>
      <c r="BW719" s="39" t="n">
        <v>34</v>
      </c>
      <c r="BX719" s="39" t="n">
        <v>3</v>
      </c>
      <c r="BY719" s="39" t="n">
        <v>10</v>
      </c>
      <c r="BZ719" s="39" t="n">
        <v>69</v>
      </c>
      <c r="CA719" s="39" t="n">
        <v>6</v>
      </c>
      <c r="CB719" s="39" t="n">
        <v>0</v>
      </c>
      <c r="CC719" s="39" t="n">
        <v>0</v>
      </c>
      <c r="CD719" s="39" t="n">
        <v>0</v>
      </c>
      <c r="CE719" s="39" t="n">
        <v>9</v>
      </c>
      <c r="CF719" s="39" t="n">
        <v>0</v>
      </c>
      <c r="CG719" s="39" t="n">
        <v>28</v>
      </c>
      <c r="CH719" s="39" t="n">
        <v>20</v>
      </c>
      <c r="CI719" s="39" t="n">
        <v>0</v>
      </c>
      <c r="CJ719" s="39" t="n">
        <v>0</v>
      </c>
      <c r="CK719" s="39" t="n">
        <v>23</v>
      </c>
      <c r="CL719" s="39" t="n">
        <v>1</v>
      </c>
      <c r="CM719" s="39" t="n">
        <v>0</v>
      </c>
      <c r="CN719" s="39" t="n">
        <v>3</v>
      </c>
      <c r="CO719" s="39" t="n">
        <v>6</v>
      </c>
      <c r="CP719" s="39" t="n">
        <v>0</v>
      </c>
      <c r="CQ719" s="39" t="n">
        <v>5</v>
      </c>
      <c r="CR719" s="39" t="n">
        <v>1</v>
      </c>
      <c r="CS719" s="39" t="n">
        <v>14</v>
      </c>
      <c r="CT719" s="39" t="n">
        <v>0</v>
      </c>
      <c r="CU719" s="39" t="n">
        <v>21</v>
      </c>
      <c r="CV719" s="39" t="n">
        <v>0</v>
      </c>
      <c r="CW719" s="39" t="n">
        <v>1</v>
      </c>
      <c r="CX719" s="39" t="n">
        <v>0</v>
      </c>
      <c r="CY719" s="39" t="n">
        <v>3</v>
      </c>
      <c r="CZ719" s="39" t="n">
        <v>0</v>
      </c>
      <c r="DA719" s="39" t="n">
        <v>0</v>
      </c>
      <c r="DB719" s="39" t="n">
        <v>0</v>
      </c>
      <c r="DC719" s="39" t="n">
        <v>0</v>
      </c>
      <c r="DD719" s="39" t="n">
        <v>0</v>
      </c>
      <c r="DE719" s="39" t="n">
        <v>0</v>
      </c>
      <c r="DF719" s="39" t="n">
        <v>0</v>
      </c>
      <c r="DG719" s="39" t="n">
        <v>0</v>
      </c>
      <c r="DH719" s="39" t="n">
        <v>0</v>
      </c>
      <c r="DI719" s="39" t="n">
        <v>0</v>
      </c>
      <c r="DJ719" s="39" t="n">
        <v>4</v>
      </c>
      <c r="DK719" s="39" t="n">
        <v>13</v>
      </c>
      <c r="DL719" s="39" t="n">
        <v>1</v>
      </c>
      <c r="DM719" s="39" t="n">
        <v>0</v>
      </c>
      <c r="DN719" s="39" t="n">
        <v>0</v>
      </c>
      <c r="DO719" s="39" t="n">
        <v>0</v>
      </c>
      <c r="DP719" s="39" t="n">
        <v>10</v>
      </c>
      <c r="DQ719" s="39" t="n">
        <v>1</v>
      </c>
      <c r="DR719" s="39" t="n">
        <v>0</v>
      </c>
      <c r="DS719" s="39" t="n">
        <v>4</v>
      </c>
      <c r="DT719" s="39" t="n">
        <v>0</v>
      </c>
      <c r="DU719" s="39" t="n">
        <v>7</v>
      </c>
      <c r="DV719" s="39" t="n">
        <v>1</v>
      </c>
      <c r="DW719" s="39" t="n">
        <v>0</v>
      </c>
      <c r="DX719" s="39" t="n">
        <v>0</v>
      </c>
      <c r="DY719" s="39" t="n">
        <v>0</v>
      </c>
      <c r="DZ719" s="39" t="n">
        <v>4</v>
      </c>
      <c r="EA719" s="39" t="n">
        <v>0</v>
      </c>
      <c r="EB719" s="39" t="n">
        <v>1</v>
      </c>
      <c r="EC719" s="39" t="n">
        <v>14</v>
      </c>
      <c r="ED719" s="39" t="n">
        <v>0</v>
      </c>
      <c r="EE719" s="39" t="n">
        <v>0</v>
      </c>
      <c r="EF719" s="39" t="n">
        <v>1</v>
      </c>
      <c r="EG719" s="39" t="n">
        <v>0</v>
      </c>
      <c r="EH719" s="39" t="n">
        <v>0</v>
      </c>
      <c r="EI719" s="39" t="n">
        <v>0</v>
      </c>
      <c r="EJ719" s="39" t="n">
        <v>0</v>
      </c>
      <c r="EK719" s="39" t="n">
        <v>1</v>
      </c>
      <c r="EL719" s="39" t="n">
        <v>15</v>
      </c>
      <c r="EM719" s="39" t="n">
        <v>0</v>
      </c>
      <c r="EN719" s="39" t="n">
        <v>0</v>
      </c>
      <c r="EO719" s="39" t="n">
        <v>0</v>
      </c>
      <c r="EP719" s="39" t="n">
        <v>5</v>
      </c>
      <c r="EQ719" s="39" t="n">
        <v>0</v>
      </c>
      <c r="ER719" s="39" t="n">
        <v>1</v>
      </c>
      <c r="ES719" s="39" t="n">
        <v>0</v>
      </c>
      <c r="ET719" s="39" t="n">
        <v>0</v>
      </c>
      <c r="EU719" s="39" t="n">
        <v>1</v>
      </c>
      <c r="EV719" s="39" t="n">
        <v>0</v>
      </c>
      <c r="EW719" s="39" t="n">
        <v>0</v>
      </c>
      <c r="EX719" s="39" t="n">
        <v>0</v>
      </c>
      <c r="EY719" s="39" t="n">
        <v>0</v>
      </c>
      <c r="EZ719" s="39" t="n">
        <v>0</v>
      </c>
      <c r="FA719" s="39" t="n">
        <v>1</v>
      </c>
      <c r="FB719" s="39" t="n">
        <v>5</v>
      </c>
      <c r="FC719" s="39" t="n">
        <v>1</v>
      </c>
      <c r="FD719" s="39" t="n">
        <v>0</v>
      </c>
      <c r="FE719" s="39" t="n">
        <v>0</v>
      </c>
      <c r="FF719" s="39" t="n">
        <v>0</v>
      </c>
      <c r="FG719" s="39" t="n">
        <v>2</v>
      </c>
      <c r="FH719" s="39" t="n">
        <v>0</v>
      </c>
      <c r="FI719" s="39" t="n">
        <v>0</v>
      </c>
      <c r="FJ719" s="39" t="n">
        <v>6</v>
      </c>
      <c r="FK719" s="39" t="n">
        <v>0</v>
      </c>
      <c r="FL719" s="39" t="n">
        <v>10</v>
      </c>
      <c r="FM719" s="39" t="n">
        <v>0</v>
      </c>
      <c r="FN719" s="39" t="n">
        <v>0</v>
      </c>
      <c r="FO719" s="39" t="n">
        <v>10</v>
      </c>
      <c r="FP719" s="39" t="n">
        <v>0</v>
      </c>
      <c r="FQ719" s="39" t="n">
        <v>0</v>
      </c>
      <c r="FR719" s="39" t="n">
        <v>0</v>
      </c>
      <c r="FS719" s="39" t="n">
        <v>0</v>
      </c>
      <c r="FT719" s="39" t="n">
        <v>0</v>
      </c>
      <c r="FU719" s="39" t="n">
        <v>2</v>
      </c>
      <c r="FV719" s="39" t="n">
        <v>0</v>
      </c>
      <c r="FW719" s="39" t="n">
        <v>0</v>
      </c>
      <c r="FX719" s="39" t="n">
        <v>0</v>
      </c>
      <c r="FY719" s="39" t="n">
        <v>0</v>
      </c>
      <c r="FZ719" s="39" t="n">
        <v>0</v>
      </c>
      <c r="GA719" s="39" t="n">
        <v>0</v>
      </c>
      <c r="GB719" s="39" t="n">
        <v>0</v>
      </c>
      <c r="GC719" s="39" t="n">
        <v>0</v>
      </c>
      <c r="GD719" s="39" t="n">
        <v>0</v>
      </c>
      <c r="GE719" s="39" t="n">
        <v>0</v>
      </c>
      <c r="GF719" s="39" t="n">
        <v>0</v>
      </c>
      <c r="GG719" s="39" t="n">
        <v>0</v>
      </c>
      <c r="GH719" s="39" t="n">
        <v>1</v>
      </c>
      <c r="GI719" s="39" t="n">
        <v>0</v>
      </c>
      <c r="GJ719" s="39" t="n">
        <v>0</v>
      </c>
      <c r="GK719" s="39" t="n">
        <v>0</v>
      </c>
      <c r="GL719" s="39" t="n">
        <v>0</v>
      </c>
      <c r="GM719" s="39" t="n">
        <v>0</v>
      </c>
      <c r="GN719" s="39" t="n">
        <v>0</v>
      </c>
      <c r="GO719" s="39" t="n">
        <v>0</v>
      </c>
      <c r="GP719" s="39" t="n">
        <v>0</v>
      </c>
      <c r="GQ719" s="39" t="n">
        <v>3</v>
      </c>
      <c r="GR719" s="39" t="n">
        <v>0</v>
      </c>
      <c r="GS719" s="39" t="n">
        <v>0</v>
      </c>
      <c r="GT719" s="39" t="n">
        <v>0</v>
      </c>
      <c r="GU719" s="39" t="n">
        <v>0</v>
      </c>
      <c r="GV719" s="39" t="n">
        <v>0</v>
      </c>
      <c r="GW719" s="39" t="n">
        <v>0</v>
      </c>
      <c r="GX719" s="39" t="n">
        <v>0</v>
      </c>
      <c r="GY719" s="39" t="n">
        <v>0</v>
      </c>
      <c r="GZ719" s="39" t="n">
        <v>0</v>
      </c>
      <c r="HA719" s="39" t="n">
        <v>1</v>
      </c>
      <c r="HB719" s="39" t="n">
        <v>2</v>
      </c>
      <c r="HC719" s="39" t="n">
        <v>0</v>
      </c>
      <c r="HD719" s="39" t="n">
        <v>0</v>
      </c>
      <c r="HE719" s="39" t="n">
        <v>0</v>
      </c>
      <c r="HF719" s="39" t="n">
        <v>0</v>
      </c>
      <c r="HG719" s="39" t="n">
        <v>0</v>
      </c>
      <c r="HH719" s="39" t="n">
        <v>0</v>
      </c>
      <c r="HI719" s="39" t="n">
        <v>0</v>
      </c>
      <c r="HJ719" s="39" t="n">
        <v>0</v>
      </c>
      <c r="HK719" s="39" t="n">
        <v>0</v>
      </c>
      <c r="HL719" s="39" t="n">
        <v>0</v>
      </c>
      <c r="HM719" s="39" t="n">
        <v>0</v>
      </c>
      <c r="HN719" s="39" t="n">
        <v>0</v>
      </c>
      <c r="HO719" s="39" t="n">
        <v>0</v>
      </c>
      <c r="HP719" s="39" t="n">
        <v>0</v>
      </c>
      <c r="HQ719" s="39" t="n">
        <v>0</v>
      </c>
      <c r="HR719" s="39" t="n">
        <v>0</v>
      </c>
      <c r="HS719" s="39" t="n">
        <v>0</v>
      </c>
      <c r="HT719" s="39" t="n">
        <v>0</v>
      </c>
      <c r="HU719" s="39" t="n">
        <v>0</v>
      </c>
      <c r="HV719" s="39" t="n">
        <v>0</v>
      </c>
      <c r="HW719" s="39" t="n">
        <v>0</v>
      </c>
      <c r="HX719" s="39" t="n">
        <v>0</v>
      </c>
      <c r="HY719" s="39" t="n">
        <v>0</v>
      </c>
      <c r="HZ719" s="39" t="n">
        <v>0</v>
      </c>
      <c r="IA719" s="39" t="n">
        <v>0</v>
      </c>
      <c r="IB719" s="39" t="n">
        <v>0</v>
      </c>
      <c r="IC719" s="39" t="n">
        <v>0</v>
      </c>
      <c r="ID719" s="39" t="n">
        <v>0</v>
      </c>
      <c r="IE719" s="39" t="n">
        <v>0</v>
      </c>
      <c r="IF719" s="39" t="n">
        <v>0</v>
      </c>
      <c r="IG719" s="39" t="n">
        <v>5985</v>
      </c>
    </row>
    <row r="720" customFormat="false" ht="15" hidden="false" customHeight="false" outlineLevel="0" collapsed="false">
      <c r="A720" s="11" t="s">
        <v>1585</v>
      </c>
      <c r="B720" s="11" t="s">
        <v>116</v>
      </c>
      <c r="C720" s="11" t="s">
        <v>1445</v>
      </c>
      <c r="D720" s="11" t="s">
        <v>1575</v>
      </c>
      <c r="E720" s="11" t="s">
        <v>1586</v>
      </c>
      <c r="F720" s="39" t="n">
        <v>4283</v>
      </c>
      <c r="G720" s="39" t="n">
        <v>1694</v>
      </c>
      <c r="H720" s="39" t="n">
        <v>3127</v>
      </c>
      <c r="I720" s="39" t="n">
        <v>2834</v>
      </c>
      <c r="J720" s="39" t="n">
        <v>572</v>
      </c>
      <c r="K720" s="39" t="n">
        <v>2001</v>
      </c>
      <c r="L720" s="39" t="n">
        <v>637</v>
      </c>
      <c r="M720" s="39" t="n">
        <v>450</v>
      </c>
      <c r="N720" s="39" t="n">
        <v>354</v>
      </c>
      <c r="O720" s="39" t="n">
        <v>749</v>
      </c>
      <c r="P720" s="39" t="n">
        <v>867</v>
      </c>
      <c r="Q720" s="39" t="n">
        <v>799</v>
      </c>
      <c r="R720" s="39" t="n">
        <v>431</v>
      </c>
      <c r="S720" s="39" t="n">
        <v>391</v>
      </c>
      <c r="T720" s="39" t="n">
        <v>196</v>
      </c>
      <c r="U720" s="39" t="n">
        <v>374</v>
      </c>
      <c r="V720" s="39" t="n">
        <v>1247</v>
      </c>
      <c r="W720" s="39" t="n">
        <v>684</v>
      </c>
      <c r="X720" s="39" t="n">
        <v>129</v>
      </c>
      <c r="Y720" s="39" t="n">
        <v>682</v>
      </c>
      <c r="Z720" s="39" t="n">
        <v>1105</v>
      </c>
      <c r="AA720" s="39" t="n">
        <v>579</v>
      </c>
      <c r="AB720" s="39" t="n">
        <v>632</v>
      </c>
      <c r="AC720" s="39" t="n">
        <v>394</v>
      </c>
      <c r="AD720" s="39" t="n">
        <v>493</v>
      </c>
      <c r="AE720" s="39" t="n">
        <v>0</v>
      </c>
      <c r="AF720" s="39" t="n">
        <v>291</v>
      </c>
      <c r="AG720" s="39" t="n">
        <v>82</v>
      </c>
      <c r="AH720" s="39" t="n">
        <v>493</v>
      </c>
      <c r="AI720" s="39" t="n">
        <v>907</v>
      </c>
      <c r="AJ720" s="39" t="n">
        <v>77</v>
      </c>
      <c r="AK720" s="39" t="n">
        <v>358</v>
      </c>
      <c r="AL720" s="39" t="n">
        <v>271</v>
      </c>
      <c r="AM720" s="39" t="n">
        <v>87</v>
      </c>
      <c r="AN720" s="39" t="n">
        <v>49</v>
      </c>
      <c r="AO720" s="39" t="n">
        <v>179</v>
      </c>
      <c r="AP720" s="39" t="n">
        <v>77</v>
      </c>
      <c r="AQ720" s="39" t="n">
        <v>4</v>
      </c>
      <c r="AR720" s="39" t="n">
        <v>2504</v>
      </c>
      <c r="AS720" s="39" t="n">
        <v>62</v>
      </c>
      <c r="AT720" s="39" t="n">
        <v>255</v>
      </c>
      <c r="AU720" s="39" t="n">
        <v>207</v>
      </c>
      <c r="AV720" s="39" t="n">
        <v>146</v>
      </c>
      <c r="AW720" s="39" t="n">
        <v>63</v>
      </c>
      <c r="AX720" s="39" t="n">
        <v>443</v>
      </c>
      <c r="AY720" s="39" t="n">
        <v>157</v>
      </c>
      <c r="AZ720" s="39" t="n">
        <v>350</v>
      </c>
      <c r="BA720" s="39" t="n">
        <v>133</v>
      </c>
      <c r="BB720" s="39" t="n">
        <v>21</v>
      </c>
      <c r="BC720" s="39" t="n">
        <v>62</v>
      </c>
      <c r="BD720" s="39" t="n">
        <v>32</v>
      </c>
      <c r="BE720" s="39" t="n">
        <v>28</v>
      </c>
      <c r="BF720" s="39" t="n">
        <v>4</v>
      </c>
      <c r="BG720" s="39" t="n">
        <v>94</v>
      </c>
      <c r="BH720" s="39" t="n">
        <v>9</v>
      </c>
      <c r="BI720" s="39" t="n">
        <v>24</v>
      </c>
      <c r="BJ720" s="39" t="n">
        <v>159</v>
      </c>
      <c r="BK720" s="39" t="n">
        <v>224</v>
      </c>
      <c r="BL720" s="39" t="n">
        <v>22</v>
      </c>
      <c r="BM720" s="39" t="n">
        <v>62</v>
      </c>
      <c r="BN720" s="39" t="n">
        <v>62</v>
      </c>
      <c r="BO720" s="39" t="n">
        <v>106</v>
      </c>
      <c r="BP720" s="39" t="n">
        <v>70</v>
      </c>
      <c r="BQ720" s="39" t="n">
        <v>124</v>
      </c>
      <c r="BR720" s="39" t="n">
        <v>21</v>
      </c>
      <c r="BS720" s="39" t="n">
        <v>550</v>
      </c>
      <c r="BT720" s="39" t="n">
        <v>43</v>
      </c>
      <c r="BU720" s="39" t="n">
        <v>31</v>
      </c>
      <c r="BV720" s="39" t="n">
        <v>92</v>
      </c>
      <c r="BW720" s="39" t="n">
        <v>41</v>
      </c>
      <c r="BX720" s="39" t="n">
        <v>141</v>
      </c>
      <c r="BY720" s="39" t="n">
        <v>74</v>
      </c>
      <c r="BZ720" s="39" t="n">
        <v>102</v>
      </c>
      <c r="CA720" s="39" t="n">
        <v>0</v>
      </c>
      <c r="CB720" s="39" t="n">
        <v>9</v>
      </c>
      <c r="CC720" s="39" t="n">
        <v>14</v>
      </c>
      <c r="CD720" s="39" t="n">
        <v>10</v>
      </c>
      <c r="CE720" s="39" t="n">
        <v>22</v>
      </c>
      <c r="CF720" s="39" t="n">
        <v>27</v>
      </c>
      <c r="CG720" s="39" t="n">
        <v>24</v>
      </c>
      <c r="CH720" s="39" t="n">
        <v>32</v>
      </c>
      <c r="CI720" s="39" t="n">
        <v>0</v>
      </c>
      <c r="CJ720" s="39" t="n">
        <v>246</v>
      </c>
      <c r="CK720" s="39" t="n">
        <v>2</v>
      </c>
      <c r="CL720" s="39" t="n">
        <v>50</v>
      </c>
      <c r="CM720" s="39" t="n">
        <v>2</v>
      </c>
      <c r="CN720" s="39" t="n">
        <v>26</v>
      </c>
      <c r="CO720" s="39" t="n">
        <v>136</v>
      </c>
      <c r="CP720" s="39" t="n">
        <v>0</v>
      </c>
      <c r="CQ720" s="39" t="n">
        <v>5</v>
      </c>
      <c r="CR720" s="39" t="n">
        <v>87</v>
      </c>
      <c r="CS720" s="39" t="n">
        <v>50</v>
      </c>
      <c r="CT720" s="39" t="n">
        <v>13</v>
      </c>
      <c r="CU720" s="39" t="n">
        <v>15</v>
      </c>
      <c r="CV720" s="39" t="n">
        <v>54</v>
      </c>
      <c r="CW720" s="39" t="n">
        <v>17</v>
      </c>
      <c r="CX720" s="39" t="n">
        <v>9</v>
      </c>
      <c r="CY720" s="39" t="n">
        <v>140</v>
      </c>
      <c r="CZ720" s="39" t="n">
        <v>29</v>
      </c>
      <c r="DA720" s="39" t="n">
        <v>0</v>
      </c>
      <c r="DB720" s="39" t="n">
        <v>0</v>
      </c>
      <c r="DC720" s="39" t="n">
        <v>0</v>
      </c>
      <c r="DD720" s="39" t="n">
        <v>0</v>
      </c>
      <c r="DE720" s="39" t="n">
        <v>22</v>
      </c>
      <c r="DF720" s="39" t="n">
        <v>5</v>
      </c>
      <c r="DG720" s="39" t="n">
        <v>11</v>
      </c>
      <c r="DH720" s="39" t="n">
        <v>3</v>
      </c>
      <c r="DI720" s="39" t="n">
        <v>87</v>
      </c>
      <c r="DJ720" s="39" t="n">
        <v>6</v>
      </c>
      <c r="DK720" s="39" t="n">
        <v>18</v>
      </c>
      <c r="DL720" s="39" t="n">
        <v>15</v>
      </c>
      <c r="DM720" s="39" t="n">
        <v>5</v>
      </c>
      <c r="DN720" s="39" t="n">
        <v>40</v>
      </c>
      <c r="DO720" s="39" t="n">
        <v>49</v>
      </c>
      <c r="DP720" s="39" t="n">
        <v>9</v>
      </c>
      <c r="DQ720" s="39" t="n">
        <v>61</v>
      </c>
      <c r="DR720" s="39" t="n">
        <v>0</v>
      </c>
      <c r="DS720" s="39" t="n">
        <v>0</v>
      </c>
      <c r="DT720" s="39" t="n">
        <v>6</v>
      </c>
      <c r="DU720" s="39" t="n">
        <v>32</v>
      </c>
      <c r="DV720" s="39" t="n">
        <v>12</v>
      </c>
      <c r="DW720" s="39" t="n">
        <v>0</v>
      </c>
      <c r="DX720" s="39" t="n">
        <v>0</v>
      </c>
      <c r="DY720" s="39" t="n">
        <v>0</v>
      </c>
      <c r="DZ720" s="39" t="n">
        <v>113</v>
      </c>
      <c r="EA720" s="39" t="n">
        <v>0</v>
      </c>
      <c r="EB720" s="39" t="n">
        <v>16</v>
      </c>
      <c r="EC720" s="39" t="n">
        <v>17</v>
      </c>
      <c r="ED720" s="39" t="n">
        <v>17</v>
      </c>
      <c r="EE720" s="39" t="n">
        <v>0</v>
      </c>
      <c r="EF720" s="39" t="n">
        <v>38</v>
      </c>
      <c r="EG720" s="39" t="n">
        <v>0</v>
      </c>
      <c r="EH720" s="39" t="n">
        <v>18</v>
      </c>
      <c r="EI720" s="39" t="n">
        <v>52</v>
      </c>
      <c r="EJ720" s="39" t="n">
        <v>3</v>
      </c>
      <c r="EK720" s="39" t="n">
        <v>1</v>
      </c>
      <c r="EL720" s="39" t="n">
        <v>1</v>
      </c>
      <c r="EM720" s="39" t="n">
        <v>0</v>
      </c>
      <c r="EN720" s="39" t="n">
        <v>0</v>
      </c>
      <c r="EO720" s="39" t="n">
        <v>1</v>
      </c>
      <c r="EP720" s="39" t="n">
        <v>2</v>
      </c>
      <c r="EQ720" s="39" t="n">
        <v>10</v>
      </c>
      <c r="ER720" s="39" t="n">
        <v>58</v>
      </c>
      <c r="ES720" s="39" t="n">
        <v>46</v>
      </c>
      <c r="ET720" s="39" t="n">
        <v>5</v>
      </c>
      <c r="EU720" s="39" t="n">
        <v>5</v>
      </c>
      <c r="EV720" s="39" t="n">
        <v>0</v>
      </c>
      <c r="EW720" s="39" t="n">
        <v>0</v>
      </c>
      <c r="EX720" s="39" t="n">
        <v>3</v>
      </c>
      <c r="EY720" s="39" t="n">
        <v>14</v>
      </c>
      <c r="EZ720" s="39" t="n">
        <v>0</v>
      </c>
      <c r="FA720" s="39" t="n">
        <v>11</v>
      </c>
      <c r="FB720" s="39" t="n">
        <v>0</v>
      </c>
      <c r="FC720" s="39" t="n">
        <v>5</v>
      </c>
      <c r="FD720" s="39" t="n">
        <v>0</v>
      </c>
      <c r="FE720" s="39" t="n">
        <v>0</v>
      </c>
      <c r="FF720" s="39" t="n">
        <v>0</v>
      </c>
      <c r="FG720" s="39" t="n">
        <v>4</v>
      </c>
      <c r="FH720" s="39" t="n">
        <v>3</v>
      </c>
      <c r="FI720" s="39" t="n">
        <v>0</v>
      </c>
      <c r="FJ720" s="39" t="n">
        <v>14</v>
      </c>
      <c r="FK720" s="39" t="n">
        <v>1</v>
      </c>
      <c r="FL720" s="39" t="n">
        <v>0</v>
      </c>
      <c r="FM720" s="39" t="n">
        <v>0</v>
      </c>
      <c r="FN720" s="39" t="n">
        <v>4</v>
      </c>
      <c r="FO720" s="39" t="n">
        <v>7</v>
      </c>
      <c r="FP720" s="39" t="n">
        <v>1</v>
      </c>
      <c r="FQ720" s="39" t="n">
        <v>32</v>
      </c>
      <c r="FR720" s="39" t="n">
        <v>1</v>
      </c>
      <c r="FS720" s="39" t="n">
        <v>0</v>
      </c>
      <c r="FT720" s="39" t="n">
        <v>4</v>
      </c>
      <c r="FU720" s="39" t="n">
        <v>5</v>
      </c>
      <c r="FV720" s="39" t="n">
        <v>3</v>
      </c>
      <c r="FW720" s="39" t="n">
        <v>0</v>
      </c>
      <c r="FX720" s="39" t="n">
        <v>0</v>
      </c>
      <c r="FY720" s="39" t="n">
        <v>0</v>
      </c>
      <c r="FZ720" s="39" t="n">
        <v>3</v>
      </c>
      <c r="GA720" s="39" t="n">
        <v>0</v>
      </c>
      <c r="GB720" s="39" t="n">
        <v>10</v>
      </c>
      <c r="GC720" s="39" t="n">
        <v>0</v>
      </c>
      <c r="GD720" s="39" t="n">
        <v>0</v>
      </c>
      <c r="GE720" s="39" t="n">
        <v>1</v>
      </c>
      <c r="GF720" s="39" t="n">
        <v>0</v>
      </c>
      <c r="GG720" s="39" t="n">
        <v>5</v>
      </c>
      <c r="GH720" s="39" t="n">
        <v>3</v>
      </c>
      <c r="GI720" s="39" t="n">
        <v>0</v>
      </c>
      <c r="GJ720" s="39" t="n">
        <v>30</v>
      </c>
      <c r="GK720" s="39" t="n">
        <v>0</v>
      </c>
      <c r="GL720" s="39" t="n">
        <v>0</v>
      </c>
      <c r="GM720" s="39" t="n">
        <v>0</v>
      </c>
      <c r="GN720" s="39" t="n">
        <v>0</v>
      </c>
      <c r="GO720" s="39" t="n">
        <v>0</v>
      </c>
      <c r="GP720" s="39" t="n">
        <v>0</v>
      </c>
      <c r="GQ720" s="39" t="n">
        <v>23</v>
      </c>
      <c r="GR720" s="39" t="n">
        <v>5</v>
      </c>
      <c r="GS720" s="39" t="n">
        <v>0</v>
      </c>
      <c r="GT720" s="39" t="n">
        <v>0</v>
      </c>
      <c r="GU720" s="39" t="n">
        <v>0</v>
      </c>
      <c r="GV720" s="39" t="n">
        <v>0</v>
      </c>
      <c r="GW720" s="39" t="n">
        <v>0</v>
      </c>
      <c r="GX720" s="39" t="n">
        <v>1</v>
      </c>
      <c r="GY720" s="39" t="n">
        <v>0</v>
      </c>
      <c r="GZ720" s="39" t="n">
        <v>0</v>
      </c>
      <c r="HA720" s="39" t="n">
        <v>0</v>
      </c>
      <c r="HB720" s="39" t="n">
        <v>0</v>
      </c>
      <c r="HC720" s="39" t="n">
        <v>0</v>
      </c>
      <c r="HD720" s="39" t="n">
        <v>0</v>
      </c>
      <c r="HE720" s="39" t="n">
        <v>0</v>
      </c>
      <c r="HF720" s="39" t="n">
        <v>0</v>
      </c>
      <c r="HG720" s="39" t="n">
        <v>0</v>
      </c>
      <c r="HH720" s="39" t="n">
        <v>0</v>
      </c>
      <c r="HI720" s="39" t="n">
        <v>3</v>
      </c>
      <c r="HJ720" s="39" t="n">
        <v>0</v>
      </c>
      <c r="HK720" s="39" t="n">
        <v>0</v>
      </c>
      <c r="HL720" s="39" t="n">
        <v>0</v>
      </c>
      <c r="HM720" s="39" t="n">
        <v>0</v>
      </c>
      <c r="HN720" s="39" t="n">
        <v>0</v>
      </c>
      <c r="HO720" s="39" t="n">
        <v>0</v>
      </c>
      <c r="HP720" s="39" t="n">
        <v>0</v>
      </c>
      <c r="HQ720" s="39" t="n">
        <v>0</v>
      </c>
      <c r="HR720" s="39" t="n">
        <v>0</v>
      </c>
      <c r="HS720" s="39" t="n">
        <v>0</v>
      </c>
      <c r="HT720" s="39" t="n">
        <v>0</v>
      </c>
      <c r="HU720" s="39" t="n">
        <v>0</v>
      </c>
      <c r="HV720" s="39" t="n">
        <v>0</v>
      </c>
      <c r="HW720" s="39" t="n">
        <v>0</v>
      </c>
      <c r="HX720" s="39" t="n">
        <v>0</v>
      </c>
      <c r="HY720" s="39" t="n">
        <v>0</v>
      </c>
      <c r="HZ720" s="39" t="n">
        <v>0</v>
      </c>
      <c r="IA720" s="39" t="n">
        <v>0</v>
      </c>
      <c r="IB720" s="39" t="n">
        <v>0</v>
      </c>
      <c r="IC720" s="39" t="n">
        <v>0</v>
      </c>
      <c r="ID720" s="39" t="n">
        <v>0</v>
      </c>
      <c r="IE720" s="39" t="n">
        <v>0</v>
      </c>
      <c r="IF720" s="39" t="n">
        <v>0</v>
      </c>
      <c r="IG720" s="39" t="n">
        <v>28542</v>
      </c>
    </row>
    <row r="721" customFormat="false" ht="15" hidden="false" customHeight="false" outlineLevel="0" collapsed="false">
      <c r="A721" s="9" t="s">
        <v>1587</v>
      </c>
      <c r="B721" s="9" t="s">
        <v>101</v>
      </c>
      <c r="C721" s="9" t="s">
        <v>1445</v>
      </c>
      <c r="D721" s="9" t="s">
        <v>1588</v>
      </c>
      <c r="E721" s="9" t="s">
        <v>1589</v>
      </c>
      <c r="F721" s="38" t="n">
        <v>8589</v>
      </c>
      <c r="G721" s="38" t="n">
        <v>12431</v>
      </c>
      <c r="H721" s="38" t="n">
        <v>17798</v>
      </c>
      <c r="I721" s="38" t="n">
        <v>16960</v>
      </c>
      <c r="J721" s="38" t="n">
        <v>7661</v>
      </c>
      <c r="K721" s="38" t="n">
        <v>5990</v>
      </c>
      <c r="L721" s="38" t="n">
        <v>9481</v>
      </c>
      <c r="M721" s="38" t="n">
        <v>6267</v>
      </c>
      <c r="N721" s="38" t="n">
        <v>3819</v>
      </c>
      <c r="O721" s="38" t="n">
        <v>4705</v>
      </c>
      <c r="P721" s="38" t="n">
        <v>6584</v>
      </c>
      <c r="Q721" s="38" t="n">
        <v>2841</v>
      </c>
      <c r="R721" s="38" t="n">
        <v>2251</v>
      </c>
      <c r="S721" s="38" t="n">
        <v>2823</v>
      </c>
      <c r="T721" s="38" t="n">
        <v>3198</v>
      </c>
      <c r="U721" s="38" t="n">
        <v>1184</v>
      </c>
      <c r="V721" s="38" t="n">
        <v>4873</v>
      </c>
      <c r="W721" s="38" t="n">
        <v>3490</v>
      </c>
      <c r="X721" s="38" t="n">
        <v>3495</v>
      </c>
      <c r="Y721" s="38" t="n">
        <v>5065</v>
      </c>
      <c r="Z721" s="38" t="n">
        <v>2911</v>
      </c>
      <c r="AA721" s="38" t="n">
        <v>2069</v>
      </c>
      <c r="AB721" s="38" t="n">
        <v>2781</v>
      </c>
      <c r="AC721" s="38" t="n">
        <v>2502</v>
      </c>
      <c r="AD721" s="38" t="n">
        <v>2299</v>
      </c>
      <c r="AE721" s="38" t="n">
        <v>2</v>
      </c>
      <c r="AF721" s="38" t="n">
        <v>2840</v>
      </c>
      <c r="AG721" s="38" t="n">
        <v>1660</v>
      </c>
      <c r="AH721" s="38" t="n">
        <v>4476</v>
      </c>
      <c r="AI721" s="38" t="n">
        <v>1735</v>
      </c>
      <c r="AJ721" s="38" t="n">
        <v>791</v>
      </c>
      <c r="AK721" s="38" t="n">
        <v>2730</v>
      </c>
      <c r="AL721" s="38" t="n">
        <v>2246</v>
      </c>
      <c r="AM721" s="38" t="n">
        <v>1977</v>
      </c>
      <c r="AN721" s="38" t="n">
        <v>217</v>
      </c>
      <c r="AO721" s="38" t="n">
        <v>1425</v>
      </c>
      <c r="AP721" s="38" t="n">
        <v>1088</v>
      </c>
      <c r="AQ721" s="38" t="n">
        <v>45</v>
      </c>
      <c r="AR721" s="38" t="n">
        <v>1556</v>
      </c>
      <c r="AS721" s="38" t="n">
        <v>1106</v>
      </c>
      <c r="AT721" s="38" t="n">
        <v>2601</v>
      </c>
      <c r="AU721" s="38" t="n">
        <v>1001</v>
      </c>
      <c r="AV721" s="38" t="n">
        <v>113</v>
      </c>
      <c r="AW721" s="38" t="n">
        <v>221</v>
      </c>
      <c r="AX721" s="38" t="n">
        <v>800</v>
      </c>
      <c r="AY721" s="38" t="n">
        <v>434</v>
      </c>
      <c r="AZ721" s="38" t="n">
        <v>469</v>
      </c>
      <c r="BA721" s="38" t="n">
        <v>203</v>
      </c>
      <c r="BB721" s="38" t="n">
        <v>206</v>
      </c>
      <c r="BC721" s="38" t="n">
        <v>570</v>
      </c>
      <c r="BD721" s="38" t="n">
        <v>53</v>
      </c>
      <c r="BE721" s="38" t="n">
        <v>238</v>
      </c>
      <c r="BF721" s="38" t="n">
        <v>327</v>
      </c>
      <c r="BG721" s="38" t="n">
        <v>538</v>
      </c>
      <c r="BH721" s="38" t="n">
        <v>389</v>
      </c>
      <c r="BI721" s="38" t="n">
        <v>245</v>
      </c>
      <c r="BJ721" s="38" t="n">
        <v>940</v>
      </c>
      <c r="BK721" s="38" t="n">
        <v>883</v>
      </c>
      <c r="BL721" s="38" t="n">
        <v>252</v>
      </c>
      <c r="BM721" s="38" t="n">
        <v>238</v>
      </c>
      <c r="BN721" s="38" t="n">
        <v>308</v>
      </c>
      <c r="BO721" s="38" t="n">
        <v>275</v>
      </c>
      <c r="BP721" s="38" t="n">
        <v>63</v>
      </c>
      <c r="BQ721" s="38" t="n">
        <v>364</v>
      </c>
      <c r="BR721" s="38" t="n">
        <v>262</v>
      </c>
      <c r="BS721" s="38" t="n">
        <v>103</v>
      </c>
      <c r="BT721" s="38" t="n">
        <v>70</v>
      </c>
      <c r="BU721" s="38" t="n">
        <v>61</v>
      </c>
      <c r="BV721" s="38" t="n">
        <v>453</v>
      </c>
      <c r="BW721" s="38" t="n">
        <v>94</v>
      </c>
      <c r="BX721" s="38" t="n">
        <v>127</v>
      </c>
      <c r="BY721" s="38" t="n">
        <v>447</v>
      </c>
      <c r="BZ721" s="38" t="n">
        <v>139</v>
      </c>
      <c r="CA721" s="38" t="n">
        <v>6</v>
      </c>
      <c r="CB721" s="38" t="n">
        <v>7</v>
      </c>
      <c r="CC721" s="38" t="n">
        <v>34</v>
      </c>
      <c r="CD721" s="38" t="n">
        <v>0</v>
      </c>
      <c r="CE721" s="38" t="n">
        <v>209</v>
      </c>
      <c r="CF721" s="38" t="n">
        <v>1</v>
      </c>
      <c r="CG721" s="38" t="n">
        <v>120</v>
      </c>
      <c r="CH721" s="38" t="n">
        <v>247</v>
      </c>
      <c r="CI721" s="38" t="n">
        <v>19</v>
      </c>
      <c r="CJ721" s="38" t="n">
        <v>27</v>
      </c>
      <c r="CK721" s="38" t="n">
        <v>14</v>
      </c>
      <c r="CL721" s="38" t="n">
        <v>16</v>
      </c>
      <c r="CM721" s="38" t="n">
        <v>6</v>
      </c>
      <c r="CN721" s="38" t="n">
        <v>91</v>
      </c>
      <c r="CO721" s="38" t="n">
        <v>190</v>
      </c>
      <c r="CP721" s="38" t="n">
        <v>51</v>
      </c>
      <c r="CQ721" s="38" t="n">
        <v>30</v>
      </c>
      <c r="CR721" s="38" t="n">
        <v>153</v>
      </c>
      <c r="CS721" s="38" t="n">
        <v>180</v>
      </c>
      <c r="CT721" s="38" t="n">
        <v>45</v>
      </c>
      <c r="CU721" s="38" t="n">
        <v>148</v>
      </c>
      <c r="CV721" s="38" t="n">
        <v>18</v>
      </c>
      <c r="CW721" s="38" t="n">
        <v>173</v>
      </c>
      <c r="CX721" s="38" t="n">
        <v>1</v>
      </c>
      <c r="CY721" s="38" t="n">
        <v>217</v>
      </c>
      <c r="CZ721" s="38" t="n">
        <v>203</v>
      </c>
      <c r="DA721" s="38" t="n">
        <v>1</v>
      </c>
      <c r="DB721" s="38" t="n">
        <v>25</v>
      </c>
      <c r="DC721" s="38" t="n">
        <v>77</v>
      </c>
      <c r="DD721" s="38" t="n">
        <v>0</v>
      </c>
      <c r="DE721" s="38" t="n">
        <v>28</v>
      </c>
      <c r="DF721" s="38" t="n">
        <v>16</v>
      </c>
      <c r="DG721" s="38" t="n">
        <v>11</v>
      </c>
      <c r="DH721" s="38" t="n">
        <v>9</v>
      </c>
      <c r="DI721" s="38" t="n">
        <v>0</v>
      </c>
      <c r="DJ721" s="38" t="n">
        <v>121</v>
      </c>
      <c r="DK721" s="38" t="n">
        <v>37</v>
      </c>
      <c r="DL721" s="38" t="n">
        <v>22</v>
      </c>
      <c r="DM721" s="38" t="n">
        <v>7</v>
      </c>
      <c r="DN721" s="38" t="n">
        <v>22</v>
      </c>
      <c r="DO721" s="38" t="n">
        <v>22</v>
      </c>
      <c r="DP721" s="38" t="n">
        <v>3</v>
      </c>
      <c r="DQ721" s="38" t="n">
        <v>49</v>
      </c>
      <c r="DR721" s="38" t="n">
        <v>14</v>
      </c>
      <c r="DS721" s="38" t="n">
        <v>172</v>
      </c>
      <c r="DT721" s="38" t="n">
        <v>33</v>
      </c>
      <c r="DU721" s="38" t="n">
        <v>61</v>
      </c>
      <c r="DV721" s="38" t="n">
        <v>80</v>
      </c>
      <c r="DW721" s="38" t="n">
        <v>0</v>
      </c>
      <c r="DX721" s="38" t="n">
        <v>0</v>
      </c>
      <c r="DY721" s="38" t="n">
        <v>2</v>
      </c>
      <c r="DZ721" s="38" t="n">
        <v>3</v>
      </c>
      <c r="EA721" s="38" t="n">
        <v>3</v>
      </c>
      <c r="EB721" s="38" t="n">
        <v>11</v>
      </c>
      <c r="EC721" s="38" t="n">
        <v>39</v>
      </c>
      <c r="ED721" s="38" t="n">
        <v>16</v>
      </c>
      <c r="EE721" s="38" t="n">
        <v>0</v>
      </c>
      <c r="EF721" s="38" t="n">
        <v>0</v>
      </c>
      <c r="EG721" s="38" t="n">
        <v>29</v>
      </c>
      <c r="EH721" s="38" t="n">
        <v>91</v>
      </c>
      <c r="EI721" s="38" t="n">
        <v>50</v>
      </c>
      <c r="EJ721" s="38" t="n">
        <v>0</v>
      </c>
      <c r="EK721" s="38" t="n">
        <v>58</v>
      </c>
      <c r="EL721" s="38" t="n">
        <v>3</v>
      </c>
      <c r="EM721" s="38" t="n">
        <v>0</v>
      </c>
      <c r="EN721" s="38" t="n">
        <v>15</v>
      </c>
      <c r="EO721" s="38" t="n">
        <v>0</v>
      </c>
      <c r="EP721" s="38" t="n">
        <v>40</v>
      </c>
      <c r="EQ721" s="38" t="n">
        <v>22</v>
      </c>
      <c r="ER721" s="38" t="n">
        <v>24</v>
      </c>
      <c r="ES721" s="38" t="n">
        <v>157</v>
      </c>
      <c r="ET721" s="38" t="n">
        <v>12</v>
      </c>
      <c r="EU721" s="38" t="n">
        <v>39</v>
      </c>
      <c r="EV721" s="38" t="n">
        <v>0</v>
      </c>
      <c r="EW721" s="38" t="n">
        <v>5</v>
      </c>
      <c r="EX721" s="38" t="n">
        <v>11</v>
      </c>
      <c r="EY721" s="38" t="n">
        <v>1</v>
      </c>
      <c r="EZ721" s="38" t="n">
        <v>28</v>
      </c>
      <c r="FA721" s="38" t="n">
        <v>42</v>
      </c>
      <c r="FB721" s="38" t="n">
        <v>4</v>
      </c>
      <c r="FC721" s="38" t="n">
        <v>34</v>
      </c>
      <c r="FD721" s="38" t="n">
        <v>8</v>
      </c>
      <c r="FE721" s="38" t="n">
        <v>0</v>
      </c>
      <c r="FF721" s="38" t="n">
        <v>0</v>
      </c>
      <c r="FG721" s="38" t="n">
        <v>8</v>
      </c>
      <c r="FH721" s="38" t="n">
        <v>61</v>
      </c>
      <c r="FI721" s="38" t="n">
        <v>8</v>
      </c>
      <c r="FJ721" s="38" t="n">
        <v>9</v>
      </c>
      <c r="FK721" s="38" t="n">
        <v>0</v>
      </c>
      <c r="FL721" s="38" t="n">
        <v>1</v>
      </c>
      <c r="FM721" s="38" t="n">
        <v>2</v>
      </c>
      <c r="FN721" s="38" t="n">
        <v>12</v>
      </c>
      <c r="FO721" s="38" t="n">
        <v>13</v>
      </c>
      <c r="FP721" s="38" t="n">
        <v>0</v>
      </c>
      <c r="FQ721" s="38" t="n">
        <v>17</v>
      </c>
      <c r="FR721" s="38" t="n">
        <v>0</v>
      </c>
      <c r="FS721" s="38" t="n">
        <v>0</v>
      </c>
      <c r="FT721" s="38" t="n">
        <v>0</v>
      </c>
      <c r="FU721" s="38" t="n">
        <v>5</v>
      </c>
      <c r="FV721" s="38" t="n">
        <v>96</v>
      </c>
      <c r="FW721" s="38" t="n">
        <v>8</v>
      </c>
      <c r="FX721" s="38" t="n">
        <v>2</v>
      </c>
      <c r="FY721" s="38" t="n">
        <v>0</v>
      </c>
      <c r="FZ721" s="38" t="n">
        <v>41</v>
      </c>
      <c r="GA721" s="38" t="n">
        <v>0</v>
      </c>
      <c r="GB721" s="38" t="n">
        <v>2</v>
      </c>
      <c r="GC721" s="38" t="n">
        <v>0</v>
      </c>
      <c r="GD721" s="38" t="n">
        <v>0</v>
      </c>
      <c r="GE721" s="38" t="n">
        <v>6</v>
      </c>
      <c r="GF721" s="38" t="n">
        <v>0</v>
      </c>
      <c r="GG721" s="38" t="n">
        <v>1</v>
      </c>
      <c r="GH721" s="38" t="n">
        <v>0</v>
      </c>
      <c r="GI721" s="38" t="n">
        <v>0</v>
      </c>
      <c r="GJ721" s="38" t="n">
        <v>2</v>
      </c>
      <c r="GK721" s="38" t="n">
        <v>0</v>
      </c>
      <c r="GL721" s="38" t="n">
        <v>0</v>
      </c>
      <c r="GM721" s="38" t="n">
        <v>13</v>
      </c>
      <c r="GN721" s="38" t="n">
        <v>1</v>
      </c>
      <c r="GO721" s="38" t="n">
        <v>0</v>
      </c>
      <c r="GP721" s="38" t="n">
        <v>0</v>
      </c>
      <c r="GQ721" s="38" t="n">
        <v>20</v>
      </c>
      <c r="GR721" s="38" t="n">
        <v>0</v>
      </c>
      <c r="GS721" s="38" t="n">
        <v>0</v>
      </c>
      <c r="GT721" s="38" t="n">
        <v>7</v>
      </c>
      <c r="GU721" s="38" t="n">
        <v>1</v>
      </c>
      <c r="GV721" s="38" t="n">
        <v>0</v>
      </c>
      <c r="GW721" s="38" t="n">
        <v>3</v>
      </c>
      <c r="GX721" s="38" t="n">
        <v>1</v>
      </c>
      <c r="GY721" s="38" t="n">
        <v>1</v>
      </c>
      <c r="GZ721" s="38" t="n">
        <v>0</v>
      </c>
      <c r="HA721" s="38" t="n">
        <v>2</v>
      </c>
      <c r="HB721" s="38" t="n">
        <v>2</v>
      </c>
      <c r="HC721" s="38" t="n">
        <v>3</v>
      </c>
      <c r="HD721" s="38" t="n">
        <v>0</v>
      </c>
      <c r="HE721" s="38" t="n">
        <v>0</v>
      </c>
      <c r="HF721" s="38" t="n">
        <v>5</v>
      </c>
      <c r="HG721" s="38" t="n">
        <v>0</v>
      </c>
      <c r="HH721" s="38" t="n">
        <v>0</v>
      </c>
      <c r="HI721" s="38" t="n">
        <v>2</v>
      </c>
      <c r="HJ721" s="38" t="n">
        <v>1</v>
      </c>
      <c r="HK721" s="38" t="n">
        <v>0</v>
      </c>
      <c r="HL721" s="38" t="n">
        <v>0</v>
      </c>
      <c r="HM721" s="38" t="n">
        <v>0</v>
      </c>
      <c r="HN721" s="38" t="n">
        <v>0</v>
      </c>
      <c r="HO721" s="38" t="n">
        <v>0</v>
      </c>
      <c r="HP721" s="38" t="n">
        <v>0</v>
      </c>
      <c r="HQ721" s="38" t="n">
        <v>0</v>
      </c>
      <c r="HR721" s="38" t="n">
        <v>0</v>
      </c>
      <c r="HS721" s="38" t="n">
        <v>0</v>
      </c>
      <c r="HT721" s="38" t="n">
        <v>0</v>
      </c>
      <c r="HU721" s="38" t="n">
        <v>0</v>
      </c>
      <c r="HV721" s="38" t="n">
        <v>0</v>
      </c>
      <c r="HW721" s="38" t="n">
        <v>0</v>
      </c>
      <c r="HX721" s="38" t="n">
        <v>0</v>
      </c>
      <c r="HY721" s="38" t="n">
        <v>0</v>
      </c>
      <c r="HZ721" s="38" t="n">
        <v>6</v>
      </c>
      <c r="IA721" s="38" t="n">
        <v>0</v>
      </c>
      <c r="IB721" s="38" t="n">
        <v>0</v>
      </c>
      <c r="IC721" s="38" t="n">
        <v>0</v>
      </c>
      <c r="ID721" s="38" t="n">
        <v>0</v>
      </c>
      <c r="IE721" s="38" t="n">
        <v>0</v>
      </c>
      <c r="IF721" s="38" t="n">
        <v>0</v>
      </c>
      <c r="IG721" s="38" t="n">
        <v>21260</v>
      </c>
    </row>
    <row r="722" customFormat="false" ht="15" hidden="false" customHeight="false" outlineLevel="0" collapsed="false">
      <c r="A722" s="11" t="s">
        <v>1590</v>
      </c>
      <c r="B722" s="11" t="s">
        <v>105</v>
      </c>
      <c r="C722" s="11" t="s">
        <v>1445</v>
      </c>
      <c r="D722" s="11" t="s">
        <v>1588</v>
      </c>
      <c r="E722" s="11" t="s">
        <v>1591</v>
      </c>
      <c r="F722" s="39" t="n">
        <v>886</v>
      </c>
      <c r="G722" s="39" t="n">
        <v>517</v>
      </c>
      <c r="H722" s="39" t="n">
        <v>813</v>
      </c>
      <c r="I722" s="39" t="n">
        <v>1133</v>
      </c>
      <c r="J722" s="39" t="n">
        <v>293</v>
      </c>
      <c r="K722" s="39" t="n">
        <v>191</v>
      </c>
      <c r="L722" s="39" t="n">
        <v>451</v>
      </c>
      <c r="M722" s="39" t="n">
        <v>115</v>
      </c>
      <c r="N722" s="39" t="n">
        <v>244</v>
      </c>
      <c r="O722" s="39" t="n">
        <v>269</v>
      </c>
      <c r="P722" s="39" t="n">
        <v>588</v>
      </c>
      <c r="Q722" s="39" t="n">
        <v>292</v>
      </c>
      <c r="R722" s="39" t="n">
        <v>187</v>
      </c>
      <c r="S722" s="39" t="n">
        <v>185</v>
      </c>
      <c r="T722" s="39" t="n">
        <v>74</v>
      </c>
      <c r="U722" s="39" t="n">
        <v>59</v>
      </c>
      <c r="V722" s="39" t="n">
        <v>418</v>
      </c>
      <c r="W722" s="39" t="n">
        <v>170</v>
      </c>
      <c r="X722" s="39" t="n">
        <v>120</v>
      </c>
      <c r="Y722" s="39" t="n">
        <v>503</v>
      </c>
      <c r="Z722" s="39" t="n">
        <v>209</v>
      </c>
      <c r="AA722" s="39" t="n">
        <v>26</v>
      </c>
      <c r="AB722" s="39" t="n">
        <v>97</v>
      </c>
      <c r="AC722" s="39" t="n">
        <v>166</v>
      </c>
      <c r="AD722" s="39" t="n">
        <v>214</v>
      </c>
      <c r="AE722" s="39" t="n">
        <v>0</v>
      </c>
      <c r="AF722" s="39" t="n">
        <v>255</v>
      </c>
      <c r="AG722" s="39" t="n">
        <v>24</v>
      </c>
      <c r="AH722" s="39" t="n">
        <v>145</v>
      </c>
      <c r="AI722" s="39" t="n">
        <v>54</v>
      </c>
      <c r="AJ722" s="39" t="n">
        <v>42</v>
      </c>
      <c r="AK722" s="39" t="n">
        <v>358</v>
      </c>
      <c r="AL722" s="39" t="n">
        <v>127</v>
      </c>
      <c r="AM722" s="39" t="n">
        <v>81</v>
      </c>
      <c r="AN722" s="39" t="n">
        <v>0</v>
      </c>
      <c r="AO722" s="39" t="n">
        <v>64</v>
      </c>
      <c r="AP722" s="39" t="n">
        <v>0</v>
      </c>
      <c r="AQ722" s="39" t="n">
        <v>0</v>
      </c>
      <c r="AR722" s="39" t="n">
        <v>51</v>
      </c>
      <c r="AS722" s="39" t="n">
        <v>48</v>
      </c>
      <c r="AT722" s="39" t="n">
        <v>328</v>
      </c>
      <c r="AU722" s="39" t="n">
        <v>0</v>
      </c>
      <c r="AV722" s="39" t="n">
        <v>0</v>
      </c>
      <c r="AW722" s="39" t="n">
        <v>23</v>
      </c>
      <c r="AX722" s="39" t="n">
        <v>8</v>
      </c>
      <c r="AY722" s="39" t="n">
        <v>61</v>
      </c>
      <c r="AZ722" s="39" t="n">
        <v>0</v>
      </c>
      <c r="BA722" s="39" t="n">
        <v>0</v>
      </c>
      <c r="BB722" s="39" t="n">
        <v>1</v>
      </c>
      <c r="BC722" s="39" t="n">
        <v>0</v>
      </c>
      <c r="BD722" s="39" t="n">
        <v>0</v>
      </c>
      <c r="BE722" s="39" t="n">
        <v>0</v>
      </c>
      <c r="BF722" s="39" t="n">
        <v>0</v>
      </c>
      <c r="BG722" s="39" t="n">
        <v>25</v>
      </c>
      <c r="BH722" s="39" t="n">
        <v>0</v>
      </c>
      <c r="BI722" s="39" t="n">
        <v>0</v>
      </c>
      <c r="BJ722" s="39" t="n">
        <v>115</v>
      </c>
      <c r="BK722" s="39" t="n">
        <v>99</v>
      </c>
      <c r="BL722" s="39" t="n">
        <v>0</v>
      </c>
      <c r="BM722" s="39" t="n">
        <v>11</v>
      </c>
      <c r="BN722" s="39" t="n">
        <v>84</v>
      </c>
      <c r="BO722" s="39" t="n">
        <v>3</v>
      </c>
      <c r="BP722" s="39" t="n">
        <v>0</v>
      </c>
      <c r="BQ722" s="39" t="n">
        <v>4</v>
      </c>
      <c r="BR722" s="39" t="n">
        <v>5</v>
      </c>
      <c r="BS722" s="39" t="n">
        <v>0</v>
      </c>
      <c r="BT722" s="39" t="n">
        <v>0</v>
      </c>
      <c r="BU722" s="39" t="n">
        <v>0</v>
      </c>
      <c r="BV722" s="39" t="n">
        <v>42</v>
      </c>
      <c r="BW722" s="39" t="n">
        <v>0</v>
      </c>
      <c r="BX722" s="39" t="n">
        <v>4</v>
      </c>
      <c r="BY722" s="39" t="n">
        <v>0</v>
      </c>
      <c r="BZ722" s="39" t="n">
        <v>5</v>
      </c>
      <c r="CA722" s="39" t="n">
        <v>0</v>
      </c>
      <c r="CB722" s="39" t="n">
        <v>0</v>
      </c>
      <c r="CC722" s="39" t="n">
        <v>0</v>
      </c>
      <c r="CD722" s="39" t="n">
        <v>0</v>
      </c>
      <c r="CE722" s="39" t="n">
        <v>10</v>
      </c>
      <c r="CF722" s="39" t="n">
        <v>0</v>
      </c>
      <c r="CG722" s="39" t="n">
        <v>1</v>
      </c>
      <c r="CH722" s="39" t="n">
        <v>53</v>
      </c>
      <c r="CI722" s="39" t="n">
        <v>0</v>
      </c>
      <c r="CJ722" s="39" t="n">
        <v>0</v>
      </c>
      <c r="CK722" s="39" t="n">
        <v>0</v>
      </c>
      <c r="CL722" s="39" t="n">
        <v>0</v>
      </c>
      <c r="CM722" s="39" t="n">
        <v>0</v>
      </c>
      <c r="CN722" s="39" t="n">
        <v>1</v>
      </c>
      <c r="CO722" s="39" t="n">
        <v>0</v>
      </c>
      <c r="CP722" s="39" t="n">
        <v>0</v>
      </c>
      <c r="CQ722" s="39" t="n">
        <v>0</v>
      </c>
      <c r="CR722" s="39" t="n">
        <v>8</v>
      </c>
      <c r="CS722" s="39" t="n">
        <v>72</v>
      </c>
      <c r="CT722" s="39" t="n">
        <v>0</v>
      </c>
      <c r="CU722" s="39" t="n">
        <v>0</v>
      </c>
      <c r="CV722" s="39" t="n">
        <v>0</v>
      </c>
      <c r="CW722" s="39" t="n">
        <v>0</v>
      </c>
      <c r="CX722" s="39" t="n">
        <v>0</v>
      </c>
      <c r="CY722" s="39" t="n">
        <v>1</v>
      </c>
      <c r="CZ722" s="39" t="n">
        <v>0</v>
      </c>
      <c r="DA722" s="39" t="n">
        <v>0</v>
      </c>
      <c r="DB722" s="39" t="n">
        <v>0</v>
      </c>
      <c r="DC722" s="39" t="n">
        <v>0</v>
      </c>
      <c r="DD722" s="39" t="n">
        <v>0</v>
      </c>
      <c r="DE722" s="39" t="n">
        <v>0</v>
      </c>
      <c r="DF722" s="39" t="n">
        <v>0</v>
      </c>
      <c r="DG722" s="39" t="n">
        <v>0</v>
      </c>
      <c r="DH722" s="39" t="n">
        <v>0</v>
      </c>
      <c r="DI722" s="39" t="n">
        <v>0</v>
      </c>
      <c r="DJ722" s="39" t="n">
        <v>0</v>
      </c>
      <c r="DK722" s="39" t="n">
        <v>36</v>
      </c>
      <c r="DL722" s="39" t="n">
        <v>0</v>
      </c>
      <c r="DM722" s="39" t="n">
        <v>4</v>
      </c>
      <c r="DN722" s="39" t="n">
        <v>0</v>
      </c>
      <c r="DO722" s="39" t="n">
        <v>0</v>
      </c>
      <c r="DP722" s="39" t="n">
        <v>0</v>
      </c>
      <c r="DQ722" s="39" t="n">
        <v>18</v>
      </c>
      <c r="DR722" s="39" t="n">
        <v>0</v>
      </c>
      <c r="DS722" s="39" t="n">
        <v>0</v>
      </c>
      <c r="DT722" s="39" t="n">
        <v>0</v>
      </c>
      <c r="DU722" s="39" t="n">
        <v>0</v>
      </c>
      <c r="DV722" s="39" t="n">
        <v>1</v>
      </c>
      <c r="DW722" s="39" t="n">
        <v>0</v>
      </c>
      <c r="DX722" s="39" t="n">
        <v>0</v>
      </c>
      <c r="DY722" s="39" t="n">
        <v>0</v>
      </c>
      <c r="DZ722" s="39" t="n">
        <v>0</v>
      </c>
      <c r="EA722" s="39" t="n">
        <v>0</v>
      </c>
      <c r="EB722" s="39" t="n">
        <v>1</v>
      </c>
      <c r="EC722" s="39" t="n">
        <v>0</v>
      </c>
      <c r="ED722" s="39" t="n">
        <v>0</v>
      </c>
      <c r="EE722" s="39" t="n">
        <v>0</v>
      </c>
      <c r="EF722" s="39" t="n">
        <v>0</v>
      </c>
      <c r="EG722" s="39" t="n">
        <v>0</v>
      </c>
      <c r="EH722" s="39" t="n">
        <v>0</v>
      </c>
      <c r="EI722" s="39" t="n">
        <v>0</v>
      </c>
      <c r="EJ722" s="39" t="n">
        <v>0</v>
      </c>
      <c r="EK722" s="39" t="n">
        <v>0</v>
      </c>
      <c r="EL722" s="39" t="n">
        <v>0</v>
      </c>
      <c r="EM722" s="39" t="n">
        <v>0</v>
      </c>
      <c r="EN722" s="39" t="n">
        <v>0</v>
      </c>
      <c r="EO722" s="39" t="n">
        <v>0</v>
      </c>
      <c r="EP722" s="39" t="n">
        <v>0</v>
      </c>
      <c r="EQ722" s="39" t="n">
        <v>0</v>
      </c>
      <c r="ER722" s="39" t="n">
        <v>0</v>
      </c>
      <c r="ES722" s="39" t="n">
        <v>0</v>
      </c>
      <c r="ET722" s="39" t="n">
        <v>1</v>
      </c>
      <c r="EU722" s="39" t="n">
        <v>1</v>
      </c>
      <c r="EV722" s="39" t="n">
        <v>0</v>
      </c>
      <c r="EW722" s="39" t="n">
        <v>0</v>
      </c>
      <c r="EX722" s="39" t="n">
        <v>0</v>
      </c>
      <c r="EY722" s="39" t="n">
        <v>0</v>
      </c>
      <c r="EZ722" s="39" t="n">
        <v>0</v>
      </c>
      <c r="FA722" s="39" t="n">
        <v>0</v>
      </c>
      <c r="FB722" s="39" t="n">
        <v>0</v>
      </c>
      <c r="FC722" s="39" t="n">
        <v>0</v>
      </c>
      <c r="FD722" s="39" t="n">
        <v>0</v>
      </c>
      <c r="FE722" s="39" t="n">
        <v>0</v>
      </c>
      <c r="FF722" s="39" t="n">
        <v>0</v>
      </c>
      <c r="FG722" s="39" t="n">
        <v>2</v>
      </c>
      <c r="FH722" s="39" t="n">
        <v>2</v>
      </c>
      <c r="FI722" s="39" t="n">
        <v>0</v>
      </c>
      <c r="FJ722" s="39" t="n">
        <v>0</v>
      </c>
      <c r="FK722" s="39" t="n">
        <v>0</v>
      </c>
      <c r="FL722" s="39" t="n">
        <v>0</v>
      </c>
      <c r="FM722" s="39" t="n">
        <v>0</v>
      </c>
      <c r="FN722" s="39" t="n">
        <v>0</v>
      </c>
      <c r="FO722" s="39" t="n">
        <v>1</v>
      </c>
      <c r="FP722" s="39" t="n">
        <v>0</v>
      </c>
      <c r="FQ722" s="39" t="n">
        <v>1</v>
      </c>
      <c r="FR722" s="39" t="n">
        <v>0</v>
      </c>
      <c r="FS722" s="39" t="n">
        <v>0</v>
      </c>
      <c r="FT722" s="39" t="n">
        <v>0</v>
      </c>
      <c r="FU722" s="39" t="n">
        <v>1</v>
      </c>
      <c r="FV722" s="39" t="n">
        <v>0</v>
      </c>
      <c r="FW722" s="39" t="n">
        <v>0</v>
      </c>
      <c r="FX722" s="39" t="n">
        <v>0</v>
      </c>
      <c r="FY722" s="39" t="n">
        <v>0</v>
      </c>
      <c r="FZ722" s="39" t="n">
        <v>0</v>
      </c>
      <c r="GA722" s="39" t="n">
        <v>0</v>
      </c>
      <c r="GB722" s="39" t="n">
        <v>0</v>
      </c>
      <c r="GC722" s="39" t="n">
        <v>0</v>
      </c>
      <c r="GD722" s="39" t="n">
        <v>0</v>
      </c>
      <c r="GE722" s="39" t="n">
        <v>0</v>
      </c>
      <c r="GF722" s="39" t="n">
        <v>0</v>
      </c>
      <c r="GG722" s="39" t="n">
        <v>1</v>
      </c>
      <c r="GH722" s="39" t="n">
        <v>0</v>
      </c>
      <c r="GI722" s="39" t="n">
        <v>0</v>
      </c>
      <c r="GJ722" s="39" t="n">
        <v>0</v>
      </c>
      <c r="GK722" s="39" t="n">
        <v>0</v>
      </c>
      <c r="GL722" s="39" t="n">
        <v>0</v>
      </c>
      <c r="GM722" s="39" t="n">
        <v>0</v>
      </c>
      <c r="GN722" s="39" t="n">
        <v>0</v>
      </c>
      <c r="GO722" s="39" t="n">
        <v>0</v>
      </c>
      <c r="GP722" s="39" t="n">
        <v>0</v>
      </c>
      <c r="GQ722" s="39" t="n">
        <v>0</v>
      </c>
      <c r="GR722" s="39" t="n">
        <v>0</v>
      </c>
      <c r="GS722" s="39" t="n">
        <v>0</v>
      </c>
      <c r="GT722" s="39" t="n">
        <v>0</v>
      </c>
      <c r="GU722" s="39" t="n">
        <v>0</v>
      </c>
      <c r="GV722" s="39" t="n">
        <v>0</v>
      </c>
      <c r="GW722" s="39" t="n">
        <v>0</v>
      </c>
      <c r="GX722" s="39" t="n">
        <v>0</v>
      </c>
      <c r="GY722" s="39" t="n">
        <v>0</v>
      </c>
      <c r="GZ722" s="39" t="n">
        <v>0</v>
      </c>
      <c r="HA722" s="39" t="n">
        <v>0</v>
      </c>
      <c r="HB722" s="39" t="n">
        <v>0</v>
      </c>
      <c r="HC722" s="39" t="n">
        <v>0</v>
      </c>
      <c r="HD722" s="39" t="n">
        <v>0</v>
      </c>
      <c r="HE722" s="39" t="n">
        <v>0</v>
      </c>
      <c r="HF722" s="39" t="n">
        <v>0</v>
      </c>
      <c r="HG722" s="39" t="n">
        <v>0</v>
      </c>
      <c r="HH722" s="39" t="n">
        <v>0</v>
      </c>
      <c r="HI722" s="39" t="n">
        <v>0</v>
      </c>
      <c r="HJ722" s="39" t="n">
        <v>0</v>
      </c>
      <c r="HK722" s="39" t="n">
        <v>0</v>
      </c>
      <c r="HL722" s="39" t="n">
        <v>0</v>
      </c>
      <c r="HM722" s="39" t="n">
        <v>0</v>
      </c>
      <c r="HN722" s="39" t="n">
        <v>0</v>
      </c>
      <c r="HO722" s="39" t="n">
        <v>0</v>
      </c>
      <c r="HP722" s="39" t="n">
        <v>0</v>
      </c>
      <c r="HQ722" s="39" t="n">
        <v>0</v>
      </c>
      <c r="HR722" s="39" t="n">
        <v>0</v>
      </c>
      <c r="HS722" s="39" t="n">
        <v>0</v>
      </c>
      <c r="HT722" s="39" t="n">
        <v>0</v>
      </c>
      <c r="HU722" s="39" t="n">
        <v>0</v>
      </c>
      <c r="HV722" s="39" t="n">
        <v>0</v>
      </c>
      <c r="HW722" s="39" t="n">
        <v>0</v>
      </c>
      <c r="HX722" s="39" t="n">
        <v>0</v>
      </c>
      <c r="HY722" s="39" t="n">
        <v>0</v>
      </c>
      <c r="HZ722" s="39" t="n">
        <v>0</v>
      </c>
      <c r="IA722" s="39" t="n">
        <v>0</v>
      </c>
      <c r="IB722" s="39" t="n">
        <v>0</v>
      </c>
      <c r="IC722" s="39" t="n">
        <v>0</v>
      </c>
      <c r="ID722" s="39" t="n">
        <v>0</v>
      </c>
      <c r="IE722" s="39" t="n">
        <v>0</v>
      </c>
      <c r="IF722" s="39" t="n">
        <v>0</v>
      </c>
      <c r="IG722" s="39" t="n">
        <v>688</v>
      </c>
    </row>
    <row r="723" customFormat="false" ht="15" hidden="false" customHeight="false" outlineLevel="0" collapsed="false">
      <c r="A723" s="11" t="s">
        <v>1592</v>
      </c>
      <c r="B723" s="11" t="s">
        <v>105</v>
      </c>
      <c r="C723" s="11" t="s">
        <v>1445</v>
      </c>
      <c r="D723" s="11" t="s">
        <v>1588</v>
      </c>
      <c r="E723" s="11" t="s">
        <v>1593</v>
      </c>
      <c r="F723" s="39" t="n">
        <v>1104</v>
      </c>
      <c r="G723" s="39" t="n">
        <v>1840</v>
      </c>
      <c r="H723" s="39" t="n">
        <v>1987</v>
      </c>
      <c r="I723" s="39" t="n">
        <v>2498</v>
      </c>
      <c r="J723" s="39" t="n">
        <v>357</v>
      </c>
      <c r="K723" s="39" t="n">
        <v>889</v>
      </c>
      <c r="L723" s="39" t="n">
        <v>1900</v>
      </c>
      <c r="M723" s="39" t="n">
        <v>774</v>
      </c>
      <c r="N723" s="39" t="n">
        <v>218</v>
      </c>
      <c r="O723" s="39" t="n">
        <v>440</v>
      </c>
      <c r="P723" s="39" t="n">
        <v>532</v>
      </c>
      <c r="Q723" s="39" t="n">
        <v>332</v>
      </c>
      <c r="R723" s="39" t="n">
        <v>159</v>
      </c>
      <c r="S723" s="39" t="n">
        <v>133</v>
      </c>
      <c r="T723" s="39" t="n">
        <v>288</v>
      </c>
      <c r="U723" s="39" t="n">
        <v>46</v>
      </c>
      <c r="V723" s="39" t="n">
        <v>384</v>
      </c>
      <c r="W723" s="39" t="n">
        <v>238</v>
      </c>
      <c r="X723" s="39" t="n">
        <v>444</v>
      </c>
      <c r="Y723" s="39" t="n">
        <v>604</v>
      </c>
      <c r="Z723" s="39" t="n">
        <v>115</v>
      </c>
      <c r="AA723" s="39" t="n">
        <v>151</v>
      </c>
      <c r="AB723" s="39" t="n">
        <v>266</v>
      </c>
      <c r="AC723" s="39" t="n">
        <v>166</v>
      </c>
      <c r="AD723" s="39" t="n">
        <v>129</v>
      </c>
      <c r="AE723" s="39" t="n">
        <v>0</v>
      </c>
      <c r="AF723" s="39" t="n">
        <v>92</v>
      </c>
      <c r="AG723" s="39" t="n">
        <v>96</v>
      </c>
      <c r="AH723" s="39" t="n">
        <v>717</v>
      </c>
      <c r="AI723" s="39" t="n">
        <v>82</v>
      </c>
      <c r="AJ723" s="39" t="n">
        <v>3</v>
      </c>
      <c r="AK723" s="39" t="n">
        <v>34</v>
      </c>
      <c r="AL723" s="39" t="n">
        <v>241</v>
      </c>
      <c r="AM723" s="39" t="n">
        <v>81</v>
      </c>
      <c r="AN723" s="39" t="n">
        <v>1</v>
      </c>
      <c r="AO723" s="39" t="n">
        <v>44</v>
      </c>
      <c r="AP723" s="39" t="n">
        <v>14</v>
      </c>
      <c r="AQ723" s="39" t="n">
        <v>0</v>
      </c>
      <c r="AR723" s="39" t="n">
        <v>86</v>
      </c>
      <c r="AS723" s="39" t="n">
        <v>28</v>
      </c>
      <c r="AT723" s="39" t="n">
        <v>162</v>
      </c>
      <c r="AU723" s="39" t="n">
        <v>18</v>
      </c>
      <c r="AV723" s="39" t="n">
        <v>0</v>
      </c>
      <c r="AW723" s="39" t="n">
        <v>7</v>
      </c>
      <c r="AX723" s="39" t="n">
        <v>21</v>
      </c>
      <c r="AY723" s="39" t="n">
        <v>8</v>
      </c>
      <c r="AZ723" s="39" t="n">
        <v>1</v>
      </c>
      <c r="BA723" s="39" t="n">
        <v>51</v>
      </c>
      <c r="BB723" s="39" t="n">
        <v>6</v>
      </c>
      <c r="BC723" s="39" t="n">
        <v>0</v>
      </c>
      <c r="BD723" s="39" t="n">
        <v>2</v>
      </c>
      <c r="BE723" s="39" t="n">
        <v>45</v>
      </c>
      <c r="BF723" s="39" t="n">
        <v>18</v>
      </c>
      <c r="BG723" s="39" t="n">
        <v>76</v>
      </c>
      <c r="BH723" s="39" t="n">
        <v>3</v>
      </c>
      <c r="BI723" s="39" t="n">
        <v>0</v>
      </c>
      <c r="BJ723" s="39" t="n">
        <v>19</v>
      </c>
      <c r="BK723" s="39" t="n">
        <v>26</v>
      </c>
      <c r="BL723" s="39" t="n">
        <v>1</v>
      </c>
      <c r="BM723" s="39" t="n">
        <v>0</v>
      </c>
      <c r="BN723" s="39" t="n">
        <v>143</v>
      </c>
      <c r="BO723" s="39" t="n">
        <v>16</v>
      </c>
      <c r="BP723" s="39" t="n">
        <v>2</v>
      </c>
      <c r="BQ723" s="39" t="n">
        <v>11</v>
      </c>
      <c r="BR723" s="39" t="n">
        <v>0</v>
      </c>
      <c r="BS723" s="39" t="n">
        <v>0</v>
      </c>
      <c r="BT723" s="39" t="n">
        <v>0</v>
      </c>
      <c r="BU723" s="39" t="n">
        <v>2</v>
      </c>
      <c r="BV723" s="39" t="n">
        <v>18</v>
      </c>
      <c r="BW723" s="39" t="n">
        <v>0</v>
      </c>
      <c r="BX723" s="39" t="n">
        <v>1</v>
      </c>
      <c r="BY723" s="39" t="n">
        <v>0</v>
      </c>
      <c r="BZ723" s="39" t="n">
        <v>14</v>
      </c>
      <c r="CA723" s="39" t="n">
        <v>0</v>
      </c>
      <c r="CB723" s="39" t="n">
        <v>0</v>
      </c>
      <c r="CC723" s="39" t="n">
        <v>0</v>
      </c>
      <c r="CD723" s="39" t="n">
        <v>0</v>
      </c>
      <c r="CE723" s="39" t="n">
        <v>7</v>
      </c>
      <c r="CF723" s="39" t="n">
        <v>0</v>
      </c>
      <c r="CG723" s="39" t="n">
        <v>2</v>
      </c>
      <c r="CH723" s="39" t="n">
        <v>1</v>
      </c>
      <c r="CI723" s="39" t="n">
        <v>3</v>
      </c>
      <c r="CJ723" s="39" t="n">
        <v>0</v>
      </c>
      <c r="CK723" s="39" t="n">
        <v>9</v>
      </c>
      <c r="CL723" s="39" t="n">
        <v>0</v>
      </c>
      <c r="CM723" s="39" t="n">
        <v>0</v>
      </c>
      <c r="CN723" s="39" t="n">
        <v>3</v>
      </c>
      <c r="CO723" s="39" t="n">
        <v>3</v>
      </c>
      <c r="CP723" s="39" t="n">
        <v>0</v>
      </c>
      <c r="CQ723" s="39" t="n">
        <v>0</v>
      </c>
      <c r="CR723" s="39" t="n">
        <v>0</v>
      </c>
      <c r="CS723" s="39" t="n">
        <v>2</v>
      </c>
      <c r="CT723" s="39" t="n">
        <v>0</v>
      </c>
      <c r="CU723" s="39" t="n">
        <v>0</v>
      </c>
      <c r="CV723" s="39" t="n">
        <v>4</v>
      </c>
      <c r="CW723" s="39" t="n">
        <v>4</v>
      </c>
      <c r="CX723" s="39" t="n">
        <v>0</v>
      </c>
      <c r="CY723" s="39" t="n">
        <v>0</v>
      </c>
      <c r="CZ723" s="39" t="n">
        <v>0</v>
      </c>
      <c r="DA723" s="39" t="n">
        <v>0</v>
      </c>
      <c r="DB723" s="39" t="n">
        <v>0</v>
      </c>
      <c r="DC723" s="39" t="n">
        <v>0</v>
      </c>
      <c r="DD723" s="39" t="n">
        <v>0</v>
      </c>
      <c r="DE723" s="39" t="n">
        <v>0</v>
      </c>
      <c r="DF723" s="39" t="n">
        <v>2</v>
      </c>
      <c r="DG723" s="39" t="n">
        <v>0</v>
      </c>
      <c r="DH723" s="39" t="n">
        <v>0</v>
      </c>
      <c r="DI723" s="39" t="n">
        <v>0</v>
      </c>
      <c r="DJ723" s="39" t="n">
        <v>3</v>
      </c>
      <c r="DK723" s="39" t="n">
        <v>0</v>
      </c>
      <c r="DL723" s="39" t="n">
        <v>0</v>
      </c>
      <c r="DM723" s="39" t="n">
        <v>0</v>
      </c>
      <c r="DN723" s="39" t="n">
        <v>0</v>
      </c>
      <c r="DO723" s="39" t="n">
        <v>1</v>
      </c>
      <c r="DP723" s="39" t="n">
        <v>0</v>
      </c>
      <c r="DQ723" s="39" t="n">
        <v>2</v>
      </c>
      <c r="DR723" s="39" t="n">
        <v>0</v>
      </c>
      <c r="DS723" s="39" t="n">
        <v>1</v>
      </c>
      <c r="DT723" s="39" t="n">
        <v>0</v>
      </c>
      <c r="DU723" s="39" t="n">
        <v>0</v>
      </c>
      <c r="DV723" s="39" t="n">
        <v>2</v>
      </c>
      <c r="DW723" s="39" t="n">
        <v>0</v>
      </c>
      <c r="DX723" s="39" t="n">
        <v>0</v>
      </c>
      <c r="DY723" s="39" t="n">
        <v>0</v>
      </c>
      <c r="DZ723" s="39" t="n">
        <v>0</v>
      </c>
      <c r="EA723" s="39" t="n">
        <v>0</v>
      </c>
      <c r="EB723" s="39" t="n">
        <v>0</v>
      </c>
      <c r="EC723" s="39" t="n">
        <v>0</v>
      </c>
      <c r="ED723" s="39" t="n">
        <v>0</v>
      </c>
      <c r="EE723" s="39" t="n">
        <v>0</v>
      </c>
      <c r="EF723" s="39" t="n">
        <v>0</v>
      </c>
      <c r="EG723" s="39" t="n">
        <v>0</v>
      </c>
      <c r="EH723" s="39" t="n">
        <v>13</v>
      </c>
      <c r="EI723" s="39" t="n">
        <v>0</v>
      </c>
      <c r="EJ723" s="39" t="n">
        <v>0</v>
      </c>
      <c r="EK723" s="39" t="n">
        <v>0</v>
      </c>
      <c r="EL723" s="39" t="n">
        <v>0</v>
      </c>
      <c r="EM723" s="39" t="n">
        <v>0</v>
      </c>
      <c r="EN723" s="39" t="n">
        <v>0</v>
      </c>
      <c r="EO723" s="39" t="n">
        <v>0</v>
      </c>
      <c r="EP723" s="39" t="n">
        <v>0</v>
      </c>
      <c r="EQ723" s="39" t="n">
        <v>0</v>
      </c>
      <c r="ER723" s="39" t="n">
        <v>0</v>
      </c>
      <c r="ES723" s="39" t="n">
        <v>0</v>
      </c>
      <c r="ET723" s="39" t="n">
        <v>0</v>
      </c>
      <c r="EU723" s="39" t="n">
        <v>2</v>
      </c>
      <c r="EV723" s="39" t="n">
        <v>0</v>
      </c>
      <c r="EW723" s="39" t="n">
        <v>0</v>
      </c>
      <c r="EX723" s="39" t="n">
        <v>0</v>
      </c>
      <c r="EY723" s="39" t="n">
        <v>1</v>
      </c>
      <c r="EZ723" s="39" t="n">
        <v>0</v>
      </c>
      <c r="FA723" s="39" t="n">
        <v>0</v>
      </c>
      <c r="FB723" s="39" t="n">
        <v>0</v>
      </c>
      <c r="FC723" s="39" t="n">
        <v>6</v>
      </c>
      <c r="FD723" s="39" t="n">
        <v>0</v>
      </c>
      <c r="FE723" s="39" t="n">
        <v>0</v>
      </c>
      <c r="FF723" s="39" t="n">
        <v>0</v>
      </c>
      <c r="FG723" s="39" t="n">
        <v>1</v>
      </c>
      <c r="FH723" s="39" t="n">
        <v>1</v>
      </c>
      <c r="FI723" s="39" t="n">
        <v>0</v>
      </c>
      <c r="FJ723" s="39" t="n">
        <v>0</v>
      </c>
      <c r="FK723" s="39" t="n">
        <v>0</v>
      </c>
      <c r="FL723" s="39" t="n">
        <v>0</v>
      </c>
      <c r="FM723" s="39" t="n">
        <v>0</v>
      </c>
      <c r="FN723" s="39" t="n">
        <v>0</v>
      </c>
      <c r="FO723" s="39" t="n">
        <v>0</v>
      </c>
      <c r="FP723" s="39" t="n">
        <v>0</v>
      </c>
      <c r="FQ723" s="39" t="n">
        <v>0</v>
      </c>
      <c r="FR723" s="39" t="n">
        <v>0</v>
      </c>
      <c r="FS723" s="39" t="n">
        <v>0</v>
      </c>
      <c r="FT723" s="39" t="n">
        <v>0</v>
      </c>
      <c r="FU723" s="39" t="n">
        <v>0</v>
      </c>
      <c r="FV723" s="39" t="n">
        <v>0</v>
      </c>
      <c r="FW723" s="39" t="n">
        <v>0</v>
      </c>
      <c r="FX723" s="39" t="n">
        <v>0</v>
      </c>
      <c r="FY723" s="39" t="n">
        <v>0</v>
      </c>
      <c r="FZ723" s="39" t="n">
        <v>0</v>
      </c>
      <c r="GA723" s="39" t="n">
        <v>0</v>
      </c>
      <c r="GB723" s="39" t="n">
        <v>0</v>
      </c>
      <c r="GC723" s="39" t="n">
        <v>0</v>
      </c>
      <c r="GD723" s="39" t="n">
        <v>0</v>
      </c>
      <c r="GE723" s="39" t="n">
        <v>0</v>
      </c>
      <c r="GF723" s="39" t="n">
        <v>0</v>
      </c>
      <c r="GG723" s="39" t="n">
        <v>0</v>
      </c>
      <c r="GH723" s="39" t="n">
        <v>0</v>
      </c>
      <c r="GI723" s="39" t="n">
        <v>0</v>
      </c>
      <c r="GJ723" s="39" t="n">
        <v>0</v>
      </c>
      <c r="GK723" s="39" t="n">
        <v>0</v>
      </c>
      <c r="GL723" s="39" t="n">
        <v>0</v>
      </c>
      <c r="GM723" s="39" t="n">
        <v>0</v>
      </c>
      <c r="GN723" s="39" t="n">
        <v>0</v>
      </c>
      <c r="GO723" s="39" t="n">
        <v>0</v>
      </c>
      <c r="GP723" s="39" t="n">
        <v>0</v>
      </c>
      <c r="GQ723" s="39" t="n">
        <v>0</v>
      </c>
      <c r="GR723" s="39" t="n">
        <v>0</v>
      </c>
      <c r="GS723" s="39" t="n">
        <v>0</v>
      </c>
      <c r="GT723" s="39" t="n">
        <v>0</v>
      </c>
      <c r="GU723" s="39" t="n">
        <v>1</v>
      </c>
      <c r="GV723" s="39" t="n">
        <v>0</v>
      </c>
      <c r="GW723" s="39" t="n">
        <v>0</v>
      </c>
      <c r="GX723" s="39" t="n">
        <v>0</v>
      </c>
      <c r="GY723" s="39" t="n">
        <v>0</v>
      </c>
      <c r="GZ723" s="39" t="n">
        <v>0</v>
      </c>
      <c r="HA723" s="39" t="n">
        <v>0</v>
      </c>
      <c r="HB723" s="39" t="n">
        <v>0</v>
      </c>
      <c r="HC723" s="39" t="n">
        <v>0</v>
      </c>
      <c r="HD723" s="39" t="n">
        <v>0</v>
      </c>
      <c r="HE723" s="39" t="n">
        <v>0</v>
      </c>
      <c r="HF723" s="39" t="n">
        <v>0</v>
      </c>
      <c r="HG723" s="39" t="n">
        <v>0</v>
      </c>
      <c r="HH723" s="39" t="n">
        <v>0</v>
      </c>
      <c r="HI723" s="39" t="n">
        <v>0</v>
      </c>
      <c r="HJ723" s="39" t="n">
        <v>0</v>
      </c>
      <c r="HK723" s="39" t="n">
        <v>0</v>
      </c>
      <c r="HL723" s="39" t="n">
        <v>0</v>
      </c>
      <c r="HM723" s="39" t="n">
        <v>0</v>
      </c>
      <c r="HN723" s="39" t="n">
        <v>0</v>
      </c>
      <c r="HO723" s="39" t="n">
        <v>0</v>
      </c>
      <c r="HP723" s="39" t="n">
        <v>0</v>
      </c>
      <c r="HQ723" s="39" t="n">
        <v>0</v>
      </c>
      <c r="HR723" s="39" t="n">
        <v>0</v>
      </c>
      <c r="HS723" s="39" t="n">
        <v>0</v>
      </c>
      <c r="HT723" s="39" t="n">
        <v>0</v>
      </c>
      <c r="HU723" s="39" t="n">
        <v>0</v>
      </c>
      <c r="HV723" s="39" t="n">
        <v>0</v>
      </c>
      <c r="HW723" s="39" t="n">
        <v>0</v>
      </c>
      <c r="HX723" s="39" t="n">
        <v>0</v>
      </c>
      <c r="HY723" s="39" t="n">
        <v>0</v>
      </c>
      <c r="HZ723" s="39" t="n">
        <v>0</v>
      </c>
      <c r="IA723" s="39" t="n">
        <v>0</v>
      </c>
      <c r="IB723" s="39" t="n">
        <v>0</v>
      </c>
      <c r="IC723" s="39" t="n">
        <v>0</v>
      </c>
      <c r="ID723" s="39" t="n">
        <v>0</v>
      </c>
      <c r="IE723" s="39" t="n">
        <v>0</v>
      </c>
      <c r="IF723" s="39" t="n">
        <v>0</v>
      </c>
      <c r="IG723" s="39" t="n">
        <v>1348</v>
      </c>
    </row>
    <row r="724" customFormat="false" ht="15" hidden="false" customHeight="false" outlineLevel="0" collapsed="false">
      <c r="A724" s="11" t="s">
        <v>1594</v>
      </c>
      <c r="B724" s="11" t="s">
        <v>116</v>
      </c>
      <c r="C724" s="11" t="s">
        <v>1445</v>
      </c>
      <c r="D724" s="11" t="s">
        <v>1588</v>
      </c>
      <c r="E724" s="11" t="s">
        <v>1595</v>
      </c>
      <c r="F724" s="39" t="n">
        <v>407</v>
      </c>
      <c r="G724" s="39" t="n">
        <v>1550</v>
      </c>
      <c r="H724" s="39" t="n">
        <v>1863</v>
      </c>
      <c r="I724" s="39" t="n">
        <v>2624</v>
      </c>
      <c r="J724" s="39" t="n">
        <v>992</v>
      </c>
      <c r="K724" s="39" t="n">
        <v>608</v>
      </c>
      <c r="L724" s="39" t="n">
        <v>1813</v>
      </c>
      <c r="M724" s="39" t="n">
        <v>1318</v>
      </c>
      <c r="N724" s="39" t="n">
        <v>340</v>
      </c>
      <c r="O724" s="39" t="n">
        <v>717</v>
      </c>
      <c r="P724" s="39" t="n">
        <v>676</v>
      </c>
      <c r="Q724" s="39" t="n">
        <v>478</v>
      </c>
      <c r="R724" s="39" t="n">
        <v>253</v>
      </c>
      <c r="S724" s="39" t="n">
        <v>262</v>
      </c>
      <c r="T724" s="39" t="n">
        <v>288</v>
      </c>
      <c r="U724" s="39" t="n">
        <v>26</v>
      </c>
      <c r="V724" s="39" t="n">
        <v>710</v>
      </c>
      <c r="W724" s="39" t="n">
        <v>377</v>
      </c>
      <c r="X724" s="39" t="n">
        <v>278</v>
      </c>
      <c r="Y724" s="39" t="n">
        <v>366</v>
      </c>
      <c r="Z724" s="39" t="n">
        <v>250</v>
      </c>
      <c r="AA724" s="39" t="n">
        <v>57</v>
      </c>
      <c r="AB724" s="39" t="n">
        <v>224</v>
      </c>
      <c r="AC724" s="39" t="n">
        <v>608</v>
      </c>
      <c r="AD724" s="39" t="n">
        <v>315</v>
      </c>
      <c r="AE724" s="39" t="n">
        <v>0</v>
      </c>
      <c r="AF724" s="39" t="n">
        <v>476</v>
      </c>
      <c r="AG724" s="39" t="n">
        <v>123</v>
      </c>
      <c r="AH724" s="39" t="n">
        <v>370</v>
      </c>
      <c r="AI724" s="39" t="n">
        <v>142</v>
      </c>
      <c r="AJ724" s="39" t="n">
        <v>194</v>
      </c>
      <c r="AK724" s="39" t="n">
        <v>514</v>
      </c>
      <c r="AL724" s="39" t="n">
        <v>83</v>
      </c>
      <c r="AM724" s="39" t="n">
        <v>81</v>
      </c>
      <c r="AN724" s="39" t="n">
        <v>3</v>
      </c>
      <c r="AO724" s="39" t="n">
        <v>51</v>
      </c>
      <c r="AP724" s="39" t="n">
        <v>54</v>
      </c>
      <c r="AQ724" s="39" t="n">
        <v>2</v>
      </c>
      <c r="AR724" s="39" t="n">
        <v>183</v>
      </c>
      <c r="AS724" s="39" t="n">
        <v>68</v>
      </c>
      <c r="AT724" s="39" t="n">
        <v>205</v>
      </c>
      <c r="AU724" s="39" t="n">
        <v>54</v>
      </c>
      <c r="AV724" s="39" t="n">
        <v>4</v>
      </c>
      <c r="AW724" s="39" t="n">
        <v>11</v>
      </c>
      <c r="AX724" s="39" t="n">
        <v>42</v>
      </c>
      <c r="AY724" s="39" t="n">
        <v>19</v>
      </c>
      <c r="AZ724" s="39" t="n">
        <v>2</v>
      </c>
      <c r="BA724" s="39" t="n">
        <v>7</v>
      </c>
      <c r="BB724" s="39" t="n">
        <v>0</v>
      </c>
      <c r="BC724" s="39" t="n">
        <v>2</v>
      </c>
      <c r="BD724" s="39" t="n">
        <v>0</v>
      </c>
      <c r="BE724" s="39" t="n">
        <v>1</v>
      </c>
      <c r="BF724" s="39" t="n">
        <v>5</v>
      </c>
      <c r="BG724" s="39" t="n">
        <v>63</v>
      </c>
      <c r="BH724" s="39" t="n">
        <v>0</v>
      </c>
      <c r="BI724" s="39" t="n">
        <v>34</v>
      </c>
      <c r="BJ724" s="39" t="n">
        <v>9</v>
      </c>
      <c r="BK724" s="39" t="n">
        <v>16</v>
      </c>
      <c r="BL724" s="39" t="n">
        <v>28</v>
      </c>
      <c r="BM724" s="39" t="n">
        <v>5</v>
      </c>
      <c r="BN724" s="39" t="n">
        <v>1</v>
      </c>
      <c r="BO724" s="39" t="n">
        <v>29</v>
      </c>
      <c r="BP724" s="39" t="n">
        <v>9</v>
      </c>
      <c r="BQ724" s="39" t="n">
        <v>136</v>
      </c>
      <c r="BR724" s="39" t="n">
        <v>0</v>
      </c>
      <c r="BS724" s="39" t="n">
        <v>0</v>
      </c>
      <c r="BT724" s="39" t="n">
        <v>0</v>
      </c>
      <c r="BU724" s="39" t="n">
        <v>0</v>
      </c>
      <c r="BV724" s="39" t="n">
        <v>1</v>
      </c>
      <c r="BW724" s="39" t="n">
        <v>3</v>
      </c>
      <c r="BX724" s="39" t="n">
        <v>2</v>
      </c>
      <c r="BY724" s="39" t="n">
        <v>18</v>
      </c>
      <c r="BZ724" s="39" t="n">
        <v>12</v>
      </c>
      <c r="CA724" s="39" t="n">
        <v>1</v>
      </c>
      <c r="CB724" s="39" t="n">
        <v>0</v>
      </c>
      <c r="CC724" s="39" t="n">
        <v>0</v>
      </c>
      <c r="CD724" s="39" t="n">
        <v>0</v>
      </c>
      <c r="CE724" s="39" t="n">
        <v>8</v>
      </c>
      <c r="CF724" s="39" t="n">
        <v>0</v>
      </c>
      <c r="CG724" s="39" t="n">
        <v>0</v>
      </c>
      <c r="CH724" s="39" t="n">
        <v>12</v>
      </c>
      <c r="CI724" s="39" t="n">
        <v>0</v>
      </c>
      <c r="CJ724" s="39" t="n">
        <v>0</v>
      </c>
      <c r="CK724" s="39" t="n">
        <v>0</v>
      </c>
      <c r="CL724" s="39" t="n">
        <v>2</v>
      </c>
      <c r="CM724" s="39" t="n">
        <v>0</v>
      </c>
      <c r="CN724" s="39" t="n">
        <v>1</v>
      </c>
      <c r="CO724" s="39" t="n">
        <v>25</v>
      </c>
      <c r="CP724" s="39" t="n">
        <v>0</v>
      </c>
      <c r="CQ724" s="39" t="n">
        <v>0</v>
      </c>
      <c r="CR724" s="39" t="n">
        <v>3</v>
      </c>
      <c r="CS724" s="39" t="n">
        <v>21</v>
      </c>
      <c r="CT724" s="39" t="n">
        <v>0</v>
      </c>
      <c r="CU724" s="39" t="n">
        <v>3</v>
      </c>
      <c r="CV724" s="39" t="n">
        <v>0</v>
      </c>
      <c r="CW724" s="39" t="n">
        <v>10</v>
      </c>
      <c r="CX724" s="39" t="n">
        <v>0</v>
      </c>
      <c r="CY724" s="39" t="n">
        <v>17</v>
      </c>
      <c r="CZ724" s="39" t="n">
        <v>7</v>
      </c>
      <c r="DA724" s="39" t="n">
        <v>0</v>
      </c>
      <c r="DB724" s="39" t="n">
        <v>0</v>
      </c>
      <c r="DC724" s="39" t="n">
        <v>0</v>
      </c>
      <c r="DD724" s="39" t="n">
        <v>0</v>
      </c>
      <c r="DE724" s="39" t="n">
        <v>3</v>
      </c>
      <c r="DF724" s="39" t="n">
        <v>1</v>
      </c>
      <c r="DG724" s="39" t="n">
        <v>0</v>
      </c>
      <c r="DH724" s="39" t="n">
        <v>0</v>
      </c>
      <c r="DI724" s="39" t="n">
        <v>0</v>
      </c>
      <c r="DJ724" s="39" t="n">
        <v>0</v>
      </c>
      <c r="DK724" s="39" t="n">
        <v>0</v>
      </c>
      <c r="DL724" s="39" t="n">
        <v>0</v>
      </c>
      <c r="DM724" s="39" t="n">
        <v>0</v>
      </c>
      <c r="DN724" s="39" t="n">
        <v>0</v>
      </c>
      <c r="DO724" s="39" t="n">
        <v>0</v>
      </c>
      <c r="DP724" s="39" t="n">
        <v>0</v>
      </c>
      <c r="DQ724" s="39" t="n">
        <v>5</v>
      </c>
      <c r="DR724" s="39" t="n">
        <v>0</v>
      </c>
      <c r="DS724" s="39" t="n">
        <v>42</v>
      </c>
      <c r="DT724" s="39" t="n">
        <v>0</v>
      </c>
      <c r="DU724" s="39" t="n">
        <v>0</v>
      </c>
      <c r="DV724" s="39" t="n">
        <v>0</v>
      </c>
      <c r="DW724" s="39" t="n">
        <v>0</v>
      </c>
      <c r="DX724" s="39" t="n">
        <v>0</v>
      </c>
      <c r="DY724" s="39" t="n">
        <v>0</v>
      </c>
      <c r="DZ724" s="39" t="n">
        <v>0</v>
      </c>
      <c r="EA724" s="39" t="n">
        <v>0</v>
      </c>
      <c r="EB724" s="39" t="n">
        <v>0</v>
      </c>
      <c r="EC724" s="39" t="n">
        <v>0</v>
      </c>
      <c r="ED724" s="39" t="n">
        <v>0</v>
      </c>
      <c r="EE724" s="39" t="n">
        <v>0</v>
      </c>
      <c r="EF724" s="39" t="n">
        <v>0</v>
      </c>
      <c r="EG724" s="39" t="n">
        <v>1</v>
      </c>
      <c r="EH724" s="39" t="n">
        <v>0</v>
      </c>
      <c r="EI724" s="39" t="n">
        <v>2</v>
      </c>
      <c r="EJ724" s="39" t="n">
        <v>0</v>
      </c>
      <c r="EK724" s="39" t="n">
        <v>0</v>
      </c>
      <c r="EL724" s="39" t="n">
        <v>0</v>
      </c>
      <c r="EM724" s="39" t="n">
        <v>0</v>
      </c>
      <c r="EN724" s="39" t="n">
        <v>0</v>
      </c>
      <c r="EO724" s="39" t="n">
        <v>0</v>
      </c>
      <c r="EP724" s="39" t="n">
        <v>0</v>
      </c>
      <c r="EQ724" s="39" t="n">
        <v>1</v>
      </c>
      <c r="ER724" s="39" t="n">
        <v>0</v>
      </c>
      <c r="ES724" s="39" t="n">
        <v>0</v>
      </c>
      <c r="ET724" s="39" t="n">
        <v>0</v>
      </c>
      <c r="EU724" s="39" t="n">
        <v>5</v>
      </c>
      <c r="EV724" s="39" t="n">
        <v>0</v>
      </c>
      <c r="EW724" s="39" t="n">
        <v>0</v>
      </c>
      <c r="EX724" s="39" t="n">
        <v>4</v>
      </c>
      <c r="EY724" s="39" t="n">
        <v>0</v>
      </c>
      <c r="EZ724" s="39" t="n">
        <v>0</v>
      </c>
      <c r="FA724" s="39" t="n">
        <v>0</v>
      </c>
      <c r="FB724" s="39" t="n">
        <v>0</v>
      </c>
      <c r="FC724" s="39" t="n">
        <v>8</v>
      </c>
      <c r="FD724" s="39" t="n">
        <v>0</v>
      </c>
      <c r="FE724" s="39" t="n">
        <v>0</v>
      </c>
      <c r="FF724" s="39" t="n">
        <v>0</v>
      </c>
      <c r="FG724" s="39" t="n">
        <v>2</v>
      </c>
      <c r="FH724" s="39" t="n">
        <v>1</v>
      </c>
      <c r="FI724" s="39" t="n">
        <v>0</v>
      </c>
      <c r="FJ724" s="39" t="n">
        <v>1</v>
      </c>
      <c r="FK724" s="39" t="n">
        <v>0</v>
      </c>
      <c r="FL724" s="39" t="n">
        <v>0</v>
      </c>
      <c r="FM724" s="39" t="n">
        <v>0</v>
      </c>
      <c r="FN724" s="39" t="n">
        <v>0</v>
      </c>
      <c r="FO724" s="39" t="n">
        <v>1</v>
      </c>
      <c r="FP724" s="39" t="n">
        <v>0</v>
      </c>
      <c r="FQ724" s="39" t="n">
        <v>7</v>
      </c>
      <c r="FR724" s="39" t="n">
        <v>0</v>
      </c>
      <c r="FS724" s="39" t="n">
        <v>0</v>
      </c>
      <c r="FT724" s="39" t="n">
        <v>0</v>
      </c>
      <c r="FU724" s="39" t="n">
        <v>0</v>
      </c>
      <c r="FV724" s="39" t="n">
        <v>0</v>
      </c>
      <c r="FW724" s="39" t="n">
        <v>0</v>
      </c>
      <c r="FX724" s="39" t="n">
        <v>0</v>
      </c>
      <c r="FY724" s="39" t="n">
        <v>0</v>
      </c>
      <c r="FZ724" s="39" t="n">
        <v>0</v>
      </c>
      <c r="GA724" s="39" t="n">
        <v>0</v>
      </c>
      <c r="GB724" s="39" t="n">
        <v>1</v>
      </c>
      <c r="GC724" s="39" t="n">
        <v>0</v>
      </c>
      <c r="GD724" s="39" t="n">
        <v>0</v>
      </c>
      <c r="GE724" s="39" t="n">
        <v>0</v>
      </c>
      <c r="GF724" s="39" t="n">
        <v>0</v>
      </c>
      <c r="GG724" s="39" t="n">
        <v>0</v>
      </c>
      <c r="GH724" s="39" t="n">
        <v>0</v>
      </c>
      <c r="GI724" s="39" t="n">
        <v>0</v>
      </c>
      <c r="GJ724" s="39" t="n">
        <v>0</v>
      </c>
      <c r="GK724" s="39" t="n">
        <v>0</v>
      </c>
      <c r="GL724" s="39" t="n">
        <v>0</v>
      </c>
      <c r="GM724" s="39" t="n">
        <v>0</v>
      </c>
      <c r="GN724" s="39" t="n">
        <v>0</v>
      </c>
      <c r="GO724" s="39" t="n">
        <v>0</v>
      </c>
      <c r="GP724" s="39" t="n">
        <v>0</v>
      </c>
      <c r="GQ724" s="39" t="n">
        <v>0</v>
      </c>
      <c r="GR724" s="39" t="n">
        <v>0</v>
      </c>
      <c r="GS724" s="39" t="n">
        <v>0</v>
      </c>
      <c r="GT724" s="39" t="n">
        <v>0</v>
      </c>
      <c r="GU724" s="39" t="n">
        <v>0</v>
      </c>
      <c r="GV724" s="39" t="n">
        <v>0</v>
      </c>
      <c r="GW724" s="39" t="n">
        <v>0</v>
      </c>
      <c r="GX724" s="39" t="n">
        <v>0</v>
      </c>
      <c r="GY724" s="39" t="n">
        <v>1</v>
      </c>
      <c r="GZ724" s="39" t="n">
        <v>0</v>
      </c>
      <c r="HA724" s="39" t="n">
        <v>0</v>
      </c>
      <c r="HB724" s="39" t="n">
        <v>0</v>
      </c>
      <c r="HC724" s="39" t="n">
        <v>0</v>
      </c>
      <c r="HD724" s="39" t="n">
        <v>0</v>
      </c>
      <c r="HE724" s="39" t="n">
        <v>0</v>
      </c>
      <c r="HF724" s="39" t="n">
        <v>0</v>
      </c>
      <c r="HG724" s="39" t="n">
        <v>0</v>
      </c>
      <c r="HH724" s="39" t="n">
        <v>0</v>
      </c>
      <c r="HI724" s="39" t="n">
        <v>0</v>
      </c>
      <c r="HJ724" s="39" t="n">
        <v>0</v>
      </c>
      <c r="HK724" s="39" t="n">
        <v>0</v>
      </c>
      <c r="HL724" s="39" t="n">
        <v>0</v>
      </c>
      <c r="HM724" s="39" t="n">
        <v>0</v>
      </c>
      <c r="HN724" s="39" t="n">
        <v>0</v>
      </c>
      <c r="HO724" s="39" t="n">
        <v>0</v>
      </c>
      <c r="HP724" s="39" t="n">
        <v>0</v>
      </c>
      <c r="HQ724" s="39" t="n">
        <v>0</v>
      </c>
      <c r="HR724" s="39" t="n">
        <v>0</v>
      </c>
      <c r="HS724" s="39" t="n">
        <v>0</v>
      </c>
      <c r="HT724" s="39" t="n">
        <v>0</v>
      </c>
      <c r="HU724" s="39" t="n">
        <v>0</v>
      </c>
      <c r="HV724" s="39" t="n">
        <v>0</v>
      </c>
      <c r="HW724" s="39" t="n">
        <v>0</v>
      </c>
      <c r="HX724" s="39" t="n">
        <v>0</v>
      </c>
      <c r="HY724" s="39" t="n">
        <v>0</v>
      </c>
      <c r="HZ724" s="39" t="n">
        <v>6</v>
      </c>
      <c r="IA724" s="39" t="n">
        <v>0</v>
      </c>
      <c r="IB724" s="39" t="n">
        <v>0</v>
      </c>
      <c r="IC724" s="39" t="n">
        <v>0</v>
      </c>
      <c r="ID724" s="39" t="n">
        <v>0</v>
      </c>
      <c r="IE724" s="39" t="n">
        <v>0</v>
      </c>
      <c r="IF724" s="39" t="n">
        <v>0</v>
      </c>
      <c r="IG724" s="39" t="n">
        <v>2478</v>
      </c>
    </row>
    <row r="725" customFormat="false" ht="15" hidden="false" customHeight="false" outlineLevel="0" collapsed="false">
      <c r="A725" s="11" t="s">
        <v>1596</v>
      </c>
      <c r="B725" s="11" t="s">
        <v>116</v>
      </c>
      <c r="C725" s="11" t="s">
        <v>1445</v>
      </c>
      <c r="D725" s="11" t="s">
        <v>1588</v>
      </c>
      <c r="E725" s="11" t="s">
        <v>1597</v>
      </c>
      <c r="F725" s="39" t="n">
        <v>217</v>
      </c>
      <c r="G725" s="39" t="n">
        <v>465</v>
      </c>
      <c r="H725" s="39" t="n">
        <v>688</v>
      </c>
      <c r="I725" s="39" t="n">
        <v>959</v>
      </c>
      <c r="J725" s="39" t="n">
        <v>938</v>
      </c>
      <c r="K725" s="39" t="n">
        <v>244</v>
      </c>
      <c r="L725" s="39" t="n">
        <v>606</v>
      </c>
      <c r="M725" s="39" t="n">
        <v>454</v>
      </c>
      <c r="N725" s="39" t="n">
        <v>133</v>
      </c>
      <c r="O725" s="39" t="n">
        <v>125</v>
      </c>
      <c r="P725" s="39" t="n">
        <v>170</v>
      </c>
      <c r="Q725" s="39" t="n">
        <v>60</v>
      </c>
      <c r="R725" s="39" t="n">
        <v>54</v>
      </c>
      <c r="S725" s="39" t="n">
        <v>105</v>
      </c>
      <c r="T725" s="39" t="n">
        <v>100</v>
      </c>
      <c r="U725" s="39" t="n">
        <v>16</v>
      </c>
      <c r="V725" s="39" t="n">
        <v>83</v>
      </c>
      <c r="W725" s="39" t="n">
        <v>125</v>
      </c>
      <c r="X725" s="39" t="n">
        <v>164</v>
      </c>
      <c r="Y725" s="39" t="n">
        <v>169</v>
      </c>
      <c r="Z725" s="39" t="n">
        <v>88</v>
      </c>
      <c r="AA725" s="39" t="n">
        <v>35</v>
      </c>
      <c r="AB725" s="39" t="n">
        <v>106</v>
      </c>
      <c r="AC725" s="39" t="n">
        <v>119</v>
      </c>
      <c r="AD725" s="39" t="n">
        <v>21</v>
      </c>
      <c r="AE725" s="39" t="n">
        <v>0</v>
      </c>
      <c r="AF725" s="39" t="n">
        <v>167</v>
      </c>
      <c r="AG725" s="39" t="n">
        <v>18</v>
      </c>
      <c r="AH725" s="39" t="n">
        <v>93</v>
      </c>
      <c r="AI725" s="39" t="n">
        <v>69</v>
      </c>
      <c r="AJ725" s="39" t="n">
        <v>0</v>
      </c>
      <c r="AK725" s="39" t="n">
        <v>6</v>
      </c>
      <c r="AL725" s="39" t="n">
        <v>103</v>
      </c>
      <c r="AM725" s="39" t="n">
        <v>53</v>
      </c>
      <c r="AN725" s="39" t="n">
        <v>5</v>
      </c>
      <c r="AO725" s="39" t="n">
        <v>31</v>
      </c>
      <c r="AP725" s="39" t="n">
        <v>164</v>
      </c>
      <c r="AQ725" s="39" t="n">
        <v>0</v>
      </c>
      <c r="AR725" s="39" t="n">
        <v>28</v>
      </c>
      <c r="AS725" s="39" t="n">
        <v>14</v>
      </c>
      <c r="AT725" s="39" t="n">
        <v>98</v>
      </c>
      <c r="AU725" s="39" t="n">
        <v>82</v>
      </c>
      <c r="AV725" s="39" t="n">
        <v>0</v>
      </c>
      <c r="AW725" s="39" t="n">
        <v>6</v>
      </c>
      <c r="AX725" s="39" t="n">
        <v>14</v>
      </c>
      <c r="AY725" s="39" t="n">
        <v>13</v>
      </c>
      <c r="AZ725" s="39" t="n">
        <v>0</v>
      </c>
      <c r="BA725" s="39" t="n">
        <v>5</v>
      </c>
      <c r="BB725" s="39" t="n">
        <v>1</v>
      </c>
      <c r="BC725" s="39" t="n">
        <v>0</v>
      </c>
      <c r="BD725" s="39" t="n">
        <v>0</v>
      </c>
      <c r="BE725" s="39" t="n">
        <v>4</v>
      </c>
      <c r="BF725" s="39" t="n">
        <v>10</v>
      </c>
      <c r="BG725" s="39" t="n">
        <v>19</v>
      </c>
      <c r="BH725" s="39" t="n">
        <v>2</v>
      </c>
      <c r="BI725" s="39" t="n">
        <v>0</v>
      </c>
      <c r="BJ725" s="39" t="n">
        <v>2</v>
      </c>
      <c r="BK725" s="39" t="n">
        <v>1</v>
      </c>
      <c r="BL725" s="39" t="n">
        <v>1</v>
      </c>
      <c r="BM725" s="39" t="n">
        <v>0</v>
      </c>
      <c r="BN725" s="39" t="n">
        <v>0</v>
      </c>
      <c r="BO725" s="39" t="n">
        <v>20</v>
      </c>
      <c r="BP725" s="39" t="n">
        <v>0</v>
      </c>
      <c r="BQ725" s="39" t="n">
        <v>4</v>
      </c>
      <c r="BR725" s="39" t="n">
        <v>5</v>
      </c>
      <c r="BS725" s="39" t="n">
        <v>0</v>
      </c>
      <c r="BT725" s="39" t="n">
        <v>0</v>
      </c>
      <c r="BU725" s="39" t="n">
        <v>1</v>
      </c>
      <c r="BV725" s="39" t="n">
        <v>14</v>
      </c>
      <c r="BW725" s="39" t="n">
        <v>3</v>
      </c>
      <c r="BX725" s="39" t="n">
        <v>2</v>
      </c>
      <c r="BY725" s="39" t="n">
        <v>0</v>
      </c>
      <c r="BZ725" s="39" t="n">
        <v>2</v>
      </c>
      <c r="CA725" s="39" t="n">
        <v>0</v>
      </c>
      <c r="CB725" s="39" t="n">
        <v>0</v>
      </c>
      <c r="CC725" s="39" t="n">
        <v>0</v>
      </c>
      <c r="CD725" s="39" t="n">
        <v>0</v>
      </c>
      <c r="CE725" s="39" t="n">
        <v>5</v>
      </c>
      <c r="CF725" s="39" t="n">
        <v>0</v>
      </c>
      <c r="CG725" s="39" t="n">
        <v>20</v>
      </c>
      <c r="CH725" s="39" t="n">
        <v>0</v>
      </c>
      <c r="CI725" s="39" t="n">
        <v>0</v>
      </c>
      <c r="CJ725" s="39" t="n">
        <v>0</v>
      </c>
      <c r="CK725" s="39" t="n">
        <v>0</v>
      </c>
      <c r="CL725" s="39" t="n">
        <v>0</v>
      </c>
      <c r="CM725" s="39" t="n">
        <v>0</v>
      </c>
      <c r="CN725" s="39" t="n">
        <v>1</v>
      </c>
      <c r="CO725" s="39" t="n">
        <v>6</v>
      </c>
      <c r="CP725" s="39" t="n">
        <v>0</v>
      </c>
      <c r="CQ725" s="39" t="n">
        <v>0</v>
      </c>
      <c r="CR725" s="39" t="n">
        <v>8</v>
      </c>
      <c r="CS725" s="39" t="n">
        <v>7</v>
      </c>
      <c r="CT725" s="39" t="n">
        <v>0</v>
      </c>
      <c r="CU725" s="39" t="n">
        <v>0</v>
      </c>
      <c r="CV725" s="39" t="n">
        <v>0</v>
      </c>
      <c r="CW725" s="39" t="n">
        <v>5</v>
      </c>
      <c r="CX725" s="39" t="n">
        <v>0</v>
      </c>
      <c r="CY725" s="39" t="n">
        <v>4</v>
      </c>
      <c r="CZ725" s="39" t="n">
        <v>0</v>
      </c>
      <c r="DA725" s="39" t="n">
        <v>0</v>
      </c>
      <c r="DB725" s="39" t="n">
        <v>2</v>
      </c>
      <c r="DC725" s="39" t="n">
        <v>0</v>
      </c>
      <c r="DD725" s="39" t="n">
        <v>0</v>
      </c>
      <c r="DE725" s="39" t="n">
        <v>1</v>
      </c>
      <c r="DF725" s="39" t="n">
        <v>1</v>
      </c>
      <c r="DG725" s="39" t="n">
        <v>1</v>
      </c>
      <c r="DH725" s="39" t="n">
        <v>0</v>
      </c>
      <c r="DI725" s="39" t="n">
        <v>0</v>
      </c>
      <c r="DJ725" s="39" t="n">
        <v>0</v>
      </c>
      <c r="DK725" s="39" t="n">
        <v>0</v>
      </c>
      <c r="DL725" s="39" t="n">
        <v>0</v>
      </c>
      <c r="DM725" s="39" t="n">
        <v>0</v>
      </c>
      <c r="DN725" s="39" t="n">
        <v>0</v>
      </c>
      <c r="DO725" s="39" t="n">
        <v>0</v>
      </c>
      <c r="DP725" s="39" t="n">
        <v>0</v>
      </c>
      <c r="DQ725" s="39" t="n">
        <v>0</v>
      </c>
      <c r="DR725" s="39" t="n">
        <v>0</v>
      </c>
      <c r="DS725" s="39" t="n">
        <v>2</v>
      </c>
      <c r="DT725" s="39" t="n">
        <v>0</v>
      </c>
      <c r="DU725" s="39" t="n">
        <v>4</v>
      </c>
      <c r="DV725" s="39" t="n">
        <v>3</v>
      </c>
      <c r="DW725" s="39" t="n">
        <v>0</v>
      </c>
      <c r="DX725" s="39" t="n">
        <v>0</v>
      </c>
      <c r="DY725" s="39" t="n">
        <v>0</v>
      </c>
      <c r="DZ725" s="39" t="n">
        <v>0</v>
      </c>
      <c r="EA725" s="39" t="n">
        <v>0</v>
      </c>
      <c r="EB725" s="39" t="n">
        <v>0</v>
      </c>
      <c r="EC725" s="39" t="n">
        <v>0</v>
      </c>
      <c r="ED725" s="39" t="n">
        <v>0</v>
      </c>
      <c r="EE725" s="39" t="n">
        <v>0</v>
      </c>
      <c r="EF725" s="39" t="n">
        <v>0</v>
      </c>
      <c r="EG725" s="39" t="n">
        <v>0</v>
      </c>
      <c r="EH725" s="39" t="n">
        <v>0</v>
      </c>
      <c r="EI725" s="39" t="n">
        <v>0</v>
      </c>
      <c r="EJ725" s="39" t="n">
        <v>0</v>
      </c>
      <c r="EK725" s="39" t="n">
        <v>0</v>
      </c>
      <c r="EL725" s="39" t="n">
        <v>0</v>
      </c>
      <c r="EM725" s="39" t="n">
        <v>0</v>
      </c>
      <c r="EN725" s="39" t="n">
        <v>0</v>
      </c>
      <c r="EO725" s="39" t="n">
        <v>0</v>
      </c>
      <c r="EP725" s="39" t="n">
        <v>0</v>
      </c>
      <c r="EQ725" s="39" t="n">
        <v>0</v>
      </c>
      <c r="ER725" s="39" t="n">
        <v>0</v>
      </c>
      <c r="ES725" s="39" t="n">
        <v>0</v>
      </c>
      <c r="ET725" s="39" t="n">
        <v>0</v>
      </c>
      <c r="EU725" s="39" t="n">
        <v>0</v>
      </c>
      <c r="EV725" s="39" t="n">
        <v>0</v>
      </c>
      <c r="EW725" s="39" t="n">
        <v>0</v>
      </c>
      <c r="EX725" s="39" t="n">
        <v>0</v>
      </c>
      <c r="EY725" s="39" t="n">
        <v>0</v>
      </c>
      <c r="EZ725" s="39" t="n">
        <v>0</v>
      </c>
      <c r="FA725" s="39" t="n">
        <v>0</v>
      </c>
      <c r="FB725" s="39" t="n">
        <v>0</v>
      </c>
      <c r="FC725" s="39" t="n">
        <v>5</v>
      </c>
      <c r="FD725" s="39" t="n">
        <v>0</v>
      </c>
      <c r="FE725" s="39" t="n">
        <v>0</v>
      </c>
      <c r="FF725" s="39" t="n">
        <v>0</v>
      </c>
      <c r="FG725" s="39" t="n">
        <v>0</v>
      </c>
      <c r="FH725" s="39" t="n">
        <v>0</v>
      </c>
      <c r="FI725" s="39" t="n">
        <v>0</v>
      </c>
      <c r="FJ725" s="39" t="n">
        <v>0</v>
      </c>
      <c r="FK725" s="39" t="n">
        <v>0</v>
      </c>
      <c r="FL725" s="39" t="n">
        <v>0</v>
      </c>
      <c r="FM725" s="39" t="n">
        <v>0</v>
      </c>
      <c r="FN725" s="39" t="n">
        <v>0</v>
      </c>
      <c r="FO725" s="39" t="n">
        <v>0</v>
      </c>
      <c r="FP725" s="39" t="n">
        <v>0</v>
      </c>
      <c r="FQ725" s="39" t="n">
        <v>0</v>
      </c>
      <c r="FR725" s="39" t="n">
        <v>0</v>
      </c>
      <c r="FS725" s="39" t="n">
        <v>0</v>
      </c>
      <c r="FT725" s="39" t="n">
        <v>0</v>
      </c>
      <c r="FU725" s="39" t="n">
        <v>0</v>
      </c>
      <c r="FV725" s="39" t="n">
        <v>0</v>
      </c>
      <c r="FW725" s="39" t="n">
        <v>0</v>
      </c>
      <c r="FX725" s="39" t="n">
        <v>0</v>
      </c>
      <c r="FY725" s="39" t="n">
        <v>0</v>
      </c>
      <c r="FZ725" s="39" t="n">
        <v>0</v>
      </c>
      <c r="GA725" s="39" t="n">
        <v>0</v>
      </c>
      <c r="GB725" s="39" t="n">
        <v>0</v>
      </c>
      <c r="GC725" s="39" t="n">
        <v>0</v>
      </c>
      <c r="GD725" s="39" t="n">
        <v>0</v>
      </c>
      <c r="GE725" s="39" t="n">
        <v>0</v>
      </c>
      <c r="GF725" s="39" t="n">
        <v>0</v>
      </c>
      <c r="GG725" s="39" t="n">
        <v>0</v>
      </c>
      <c r="GH725" s="39" t="n">
        <v>0</v>
      </c>
      <c r="GI725" s="39" t="n">
        <v>0</v>
      </c>
      <c r="GJ725" s="39" t="n">
        <v>0</v>
      </c>
      <c r="GK725" s="39" t="n">
        <v>0</v>
      </c>
      <c r="GL725" s="39" t="n">
        <v>0</v>
      </c>
      <c r="GM725" s="39" t="n">
        <v>0</v>
      </c>
      <c r="GN725" s="39" t="n">
        <v>0</v>
      </c>
      <c r="GO725" s="39" t="n">
        <v>0</v>
      </c>
      <c r="GP725" s="39" t="n">
        <v>0</v>
      </c>
      <c r="GQ725" s="39" t="n">
        <v>0</v>
      </c>
      <c r="GR725" s="39" t="n">
        <v>0</v>
      </c>
      <c r="GS725" s="39" t="n">
        <v>0</v>
      </c>
      <c r="GT725" s="39" t="n">
        <v>3</v>
      </c>
      <c r="GU725" s="39" t="n">
        <v>0</v>
      </c>
      <c r="GV725" s="39" t="n">
        <v>0</v>
      </c>
      <c r="GW725" s="39" t="n">
        <v>0</v>
      </c>
      <c r="GX725" s="39" t="n">
        <v>0</v>
      </c>
      <c r="GY725" s="39" t="n">
        <v>0</v>
      </c>
      <c r="GZ725" s="39" t="n">
        <v>0</v>
      </c>
      <c r="HA725" s="39" t="n">
        <v>2</v>
      </c>
      <c r="HB725" s="39" t="n">
        <v>0</v>
      </c>
      <c r="HC725" s="39" t="n">
        <v>0</v>
      </c>
      <c r="HD725" s="39" t="n">
        <v>0</v>
      </c>
      <c r="HE725" s="39" t="n">
        <v>0</v>
      </c>
      <c r="HF725" s="39" t="n">
        <v>0</v>
      </c>
      <c r="HG725" s="39" t="n">
        <v>0</v>
      </c>
      <c r="HH725" s="39" t="n">
        <v>0</v>
      </c>
      <c r="HI725" s="39" t="n">
        <v>0</v>
      </c>
      <c r="HJ725" s="39" t="n">
        <v>0</v>
      </c>
      <c r="HK725" s="39" t="n">
        <v>0</v>
      </c>
      <c r="HL725" s="39" t="n">
        <v>0</v>
      </c>
      <c r="HM725" s="39" t="n">
        <v>0</v>
      </c>
      <c r="HN725" s="39" t="n">
        <v>0</v>
      </c>
      <c r="HO725" s="39" t="n">
        <v>0</v>
      </c>
      <c r="HP725" s="39" t="n">
        <v>0</v>
      </c>
      <c r="HQ725" s="39" t="n">
        <v>0</v>
      </c>
      <c r="HR725" s="39" t="n">
        <v>0</v>
      </c>
      <c r="HS725" s="39" t="n">
        <v>0</v>
      </c>
      <c r="HT725" s="39" t="n">
        <v>0</v>
      </c>
      <c r="HU725" s="39" t="n">
        <v>0</v>
      </c>
      <c r="HV725" s="39" t="n">
        <v>0</v>
      </c>
      <c r="HW725" s="39" t="n">
        <v>0</v>
      </c>
      <c r="HX725" s="39" t="n">
        <v>0</v>
      </c>
      <c r="HY725" s="39" t="n">
        <v>0</v>
      </c>
      <c r="HZ725" s="39" t="n">
        <v>0</v>
      </c>
      <c r="IA725" s="39" t="n">
        <v>0</v>
      </c>
      <c r="IB725" s="39" t="n">
        <v>0</v>
      </c>
      <c r="IC725" s="39" t="n">
        <v>0</v>
      </c>
      <c r="ID725" s="39" t="n">
        <v>0</v>
      </c>
      <c r="IE725" s="39" t="n">
        <v>0</v>
      </c>
      <c r="IF725" s="39" t="n">
        <v>0</v>
      </c>
      <c r="IG725" s="39" t="n">
        <v>1818</v>
      </c>
    </row>
    <row r="726" customFormat="false" ht="15" hidden="false" customHeight="false" outlineLevel="0" collapsed="false">
      <c r="A726" s="11" t="s">
        <v>1598</v>
      </c>
      <c r="B726" s="11" t="s">
        <v>116</v>
      </c>
      <c r="C726" s="11" t="s">
        <v>1445</v>
      </c>
      <c r="D726" s="11" t="s">
        <v>1588</v>
      </c>
      <c r="E726" s="11" t="s">
        <v>1599</v>
      </c>
      <c r="F726" s="39" t="n">
        <v>1867</v>
      </c>
      <c r="G726" s="39" t="n">
        <v>2667</v>
      </c>
      <c r="H726" s="39" t="n">
        <v>2924</v>
      </c>
      <c r="I726" s="39" t="n">
        <v>1532</v>
      </c>
      <c r="J726" s="39" t="n">
        <v>928</v>
      </c>
      <c r="K726" s="39" t="n">
        <v>721</v>
      </c>
      <c r="L726" s="39" t="n">
        <v>261</v>
      </c>
      <c r="M726" s="39" t="n">
        <v>420</v>
      </c>
      <c r="N726" s="39" t="n">
        <v>919</v>
      </c>
      <c r="O726" s="39" t="n">
        <v>914</v>
      </c>
      <c r="P726" s="39" t="n">
        <v>1160</v>
      </c>
      <c r="Q726" s="39" t="n">
        <v>476</v>
      </c>
      <c r="R726" s="39" t="n">
        <v>483</v>
      </c>
      <c r="S726" s="39" t="n">
        <v>409</v>
      </c>
      <c r="T726" s="39" t="n">
        <v>619</v>
      </c>
      <c r="U726" s="39" t="n">
        <v>370</v>
      </c>
      <c r="V726" s="39" t="n">
        <v>519</v>
      </c>
      <c r="W726" s="39" t="n">
        <v>1120</v>
      </c>
      <c r="X726" s="39" t="n">
        <v>475</v>
      </c>
      <c r="Y726" s="39" t="n">
        <v>867</v>
      </c>
      <c r="Z726" s="39" t="n">
        <v>715</v>
      </c>
      <c r="AA726" s="39" t="n">
        <v>824</v>
      </c>
      <c r="AB726" s="39" t="n">
        <v>518</v>
      </c>
      <c r="AC726" s="39" t="n">
        <v>491</v>
      </c>
      <c r="AD726" s="39" t="n">
        <v>593</v>
      </c>
      <c r="AE726" s="39" t="n">
        <v>0</v>
      </c>
      <c r="AF726" s="39" t="n">
        <v>437</v>
      </c>
      <c r="AG726" s="39" t="n">
        <v>165</v>
      </c>
      <c r="AH726" s="39" t="n">
        <v>528</v>
      </c>
      <c r="AI726" s="39" t="n">
        <v>476</v>
      </c>
      <c r="AJ726" s="39" t="n">
        <v>295</v>
      </c>
      <c r="AK726" s="39" t="n">
        <v>452</v>
      </c>
      <c r="AL726" s="39" t="n">
        <v>414</v>
      </c>
      <c r="AM726" s="39" t="n">
        <v>587</v>
      </c>
      <c r="AN726" s="39" t="n">
        <v>60</v>
      </c>
      <c r="AO726" s="39" t="n">
        <v>315</v>
      </c>
      <c r="AP726" s="39" t="n">
        <v>147</v>
      </c>
      <c r="AQ726" s="39" t="n">
        <v>7</v>
      </c>
      <c r="AR726" s="39" t="n">
        <v>468</v>
      </c>
      <c r="AS726" s="39" t="n">
        <v>235</v>
      </c>
      <c r="AT726" s="39" t="n">
        <v>488</v>
      </c>
      <c r="AU726" s="39" t="n">
        <v>209</v>
      </c>
      <c r="AV726" s="39" t="n">
        <v>10</v>
      </c>
      <c r="AW726" s="39" t="n">
        <v>84</v>
      </c>
      <c r="AX726" s="39" t="n">
        <v>329</v>
      </c>
      <c r="AY726" s="39" t="n">
        <v>77</v>
      </c>
      <c r="AZ726" s="39" t="n">
        <v>250</v>
      </c>
      <c r="BA726" s="39" t="n">
        <v>0</v>
      </c>
      <c r="BB726" s="39" t="n">
        <v>131</v>
      </c>
      <c r="BC726" s="39" t="n">
        <v>358</v>
      </c>
      <c r="BD726" s="39" t="n">
        <v>37</v>
      </c>
      <c r="BE726" s="39" t="n">
        <v>111</v>
      </c>
      <c r="BF726" s="39" t="n">
        <v>71</v>
      </c>
      <c r="BG726" s="39" t="n">
        <v>94</v>
      </c>
      <c r="BH726" s="39" t="n">
        <v>185</v>
      </c>
      <c r="BI726" s="39" t="n">
        <v>151</v>
      </c>
      <c r="BJ726" s="39" t="n">
        <v>270</v>
      </c>
      <c r="BK726" s="39" t="n">
        <v>298</v>
      </c>
      <c r="BL726" s="39" t="n">
        <v>89</v>
      </c>
      <c r="BM726" s="39" t="n">
        <v>68</v>
      </c>
      <c r="BN726" s="39" t="n">
        <v>27</v>
      </c>
      <c r="BO726" s="39" t="n">
        <v>35</v>
      </c>
      <c r="BP726" s="39" t="n">
        <v>3</v>
      </c>
      <c r="BQ726" s="39" t="n">
        <v>35</v>
      </c>
      <c r="BR726" s="39" t="n">
        <v>163</v>
      </c>
      <c r="BS726" s="39" t="n">
        <v>5</v>
      </c>
      <c r="BT726" s="39" t="n">
        <v>16</v>
      </c>
      <c r="BU726" s="39" t="n">
        <v>26</v>
      </c>
      <c r="BV726" s="39" t="n">
        <v>92</v>
      </c>
      <c r="BW726" s="39" t="n">
        <v>43</v>
      </c>
      <c r="BX726" s="39" t="n">
        <v>33</v>
      </c>
      <c r="BY726" s="39" t="n">
        <v>127</v>
      </c>
      <c r="BZ726" s="39" t="n">
        <v>22</v>
      </c>
      <c r="CA726" s="39" t="n">
        <v>1</v>
      </c>
      <c r="CB726" s="39" t="n">
        <v>0</v>
      </c>
      <c r="CC726" s="39" t="n">
        <v>3</v>
      </c>
      <c r="CD726" s="39" t="n">
        <v>0</v>
      </c>
      <c r="CE726" s="39" t="n">
        <v>47</v>
      </c>
      <c r="CF726" s="39" t="n">
        <v>1</v>
      </c>
      <c r="CG726" s="39" t="n">
        <v>7</v>
      </c>
      <c r="CH726" s="39" t="n">
        <v>107</v>
      </c>
      <c r="CI726" s="39" t="n">
        <v>15</v>
      </c>
      <c r="CJ726" s="39" t="n">
        <v>18</v>
      </c>
      <c r="CK726" s="39" t="n">
        <v>0</v>
      </c>
      <c r="CL726" s="39" t="n">
        <v>1</v>
      </c>
      <c r="CM726" s="39" t="n">
        <v>0</v>
      </c>
      <c r="CN726" s="39" t="n">
        <v>50</v>
      </c>
      <c r="CO726" s="39" t="n">
        <v>5</v>
      </c>
      <c r="CP726" s="39" t="n">
        <v>8</v>
      </c>
      <c r="CQ726" s="39" t="n">
        <v>14</v>
      </c>
      <c r="CR726" s="39" t="n">
        <v>45</v>
      </c>
      <c r="CS726" s="39" t="n">
        <v>48</v>
      </c>
      <c r="CT726" s="39" t="n">
        <v>0</v>
      </c>
      <c r="CU726" s="39" t="n">
        <v>9</v>
      </c>
      <c r="CV726" s="39" t="n">
        <v>7</v>
      </c>
      <c r="CW726" s="39" t="n">
        <v>65</v>
      </c>
      <c r="CX726" s="39" t="n">
        <v>0</v>
      </c>
      <c r="CY726" s="39" t="n">
        <v>65</v>
      </c>
      <c r="CZ726" s="39" t="n">
        <v>80</v>
      </c>
      <c r="DA726" s="39" t="n">
        <v>1</v>
      </c>
      <c r="DB726" s="39" t="n">
        <v>13</v>
      </c>
      <c r="DC726" s="39" t="n">
        <v>1</v>
      </c>
      <c r="DD726" s="39" t="n">
        <v>0</v>
      </c>
      <c r="DE726" s="39" t="n">
        <v>8</v>
      </c>
      <c r="DF726" s="39" t="n">
        <v>0</v>
      </c>
      <c r="DG726" s="39" t="n">
        <v>5</v>
      </c>
      <c r="DH726" s="39" t="n">
        <v>3</v>
      </c>
      <c r="DI726" s="39" t="n">
        <v>0</v>
      </c>
      <c r="DJ726" s="39" t="n">
        <v>89</v>
      </c>
      <c r="DK726" s="39" t="n">
        <v>0</v>
      </c>
      <c r="DL726" s="39" t="n">
        <v>13</v>
      </c>
      <c r="DM726" s="39" t="n">
        <v>2</v>
      </c>
      <c r="DN726" s="39" t="n">
        <v>1</v>
      </c>
      <c r="DO726" s="39" t="n">
        <v>4</v>
      </c>
      <c r="DP726" s="39" t="n">
        <v>0</v>
      </c>
      <c r="DQ726" s="39" t="n">
        <v>20</v>
      </c>
      <c r="DR726" s="39" t="n">
        <v>0</v>
      </c>
      <c r="DS726" s="39" t="n">
        <v>100</v>
      </c>
      <c r="DT726" s="39" t="n">
        <v>0</v>
      </c>
      <c r="DU726" s="39" t="n">
        <v>39</v>
      </c>
      <c r="DV726" s="39" t="n">
        <v>8</v>
      </c>
      <c r="DW726" s="39" t="n">
        <v>0</v>
      </c>
      <c r="DX726" s="39" t="n">
        <v>0</v>
      </c>
      <c r="DY726" s="39" t="n">
        <v>2</v>
      </c>
      <c r="DZ726" s="39" t="n">
        <v>0</v>
      </c>
      <c r="EA726" s="39" t="n">
        <v>0</v>
      </c>
      <c r="EB726" s="39" t="n">
        <v>0</v>
      </c>
      <c r="EC726" s="39" t="n">
        <v>19</v>
      </c>
      <c r="ED726" s="39" t="n">
        <v>1</v>
      </c>
      <c r="EE726" s="39" t="n">
        <v>0</v>
      </c>
      <c r="EF726" s="39" t="n">
        <v>0</v>
      </c>
      <c r="EG726" s="39" t="n">
        <v>22</v>
      </c>
      <c r="EH726" s="39" t="n">
        <v>14</v>
      </c>
      <c r="EI726" s="39" t="n">
        <v>0</v>
      </c>
      <c r="EJ726" s="39" t="n">
        <v>0</v>
      </c>
      <c r="EK726" s="39" t="n">
        <v>38</v>
      </c>
      <c r="EL726" s="39" t="n">
        <v>2</v>
      </c>
      <c r="EM726" s="39" t="n">
        <v>0</v>
      </c>
      <c r="EN726" s="39" t="n">
        <v>0</v>
      </c>
      <c r="EO726" s="39" t="n">
        <v>0</v>
      </c>
      <c r="EP726" s="39" t="n">
        <v>0</v>
      </c>
      <c r="EQ726" s="39" t="n">
        <v>19</v>
      </c>
      <c r="ER726" s="39" t="n">
        <v>10</v>
      </c>
      <c r="ES726" s="39" t="n">
        <v>10</v>
      </c>
      <c r="ET726" s="39" t="n">
        <v>0</v>
      </c>
      <c r="EU726" s="39" t="n">
        <v>1</v>
      </c>
      <c r="EV726" s="39" t="n">
        <v>0</v>
      </c>
      <c r="EW726" s="39" t="n">
        <v>1</v>
      </c>
      <c r="EX726" s="39" t="n">
        <v>2</v>
      </c>
      <c r="EY726" s="39" t="n">
        <v>0</v>
      </c>
      <c r="EZ726" s="39" t="n">
        <v>20</v>
      </c>
      <c r="FA726" s="39" t="n">
        <v>0</v>
      </c>
      <c r="FB726" s="39" t="n">
        <v>2</v>
      </c>
      <c r="FC726" s="39" t="n">
        <v>1</v>
      </c>
      <c r="FD726" s="39" t="n">
        <v>0</v>
      </c>
      <c r="FE726" s="39" t="n">
        <v>0</v>
      </c>
      <c r="FF726" s="39" t="n">
        <v>0</v>
      </c>
      <c r="FG726" s="39" t="n">
        <v>2</v>
      </c>
      <c r="FH726" s="39" t="n">
        <v>52</v>
      </c>
      <c r="FI726" s="39" t="n">
        <v>8</v>
      </c>
      <c r="FJ726" s="39" t="n">
        <v>0</v>
      </c>
      <c r="FK726" s="39" t="n">
        <v>0</v>
      </c>
      <c r="FL726" s="39" t="n">
        <v>0</v>
      </c>
      <c r="FM726" s="39" t="n">
        <v>1</v>
      </c>
      <c r="FN726" s="39" t="n">
        <v>1</v>
      </c>
      <c r="FO726" s="39" t="n">
        <v>7</v>
      </c>
      <c r="FP726" s="39" t="n">
        <v>0</v>
      </c>
      <c r="FQ726" s="39" t="n">
        <v>6</v>
      </c>
      <c r="FR726" s="39" t="n">
        <v>0</v>
      </c>
      <c r="FS726" s="39" t="n">
        <v>0</v>
      </c>
      <c r="FT726" s="39" t="n">
        <v>0</v>
      </c>
      <c r="FU726" s="39" t="n">
        <v>2</v>
      </c>
      <c r="FV726" s="39" t="n">
        <v>0</v>
      </c>
      <c r="FW726" s="39" t="n">
        <v>8</v>
      </c>
      <c r="FX726" s="39" t="n">
        <v>1</v>
      </c>
      <c r="FY726" s="39" t="n">
        <v>0</v>
      </c>
      <c r="FZ726" s="39" t="n">
        <v>3</v>
      </c>
      <c r="GA726" s="39" t="n">
        <v>0</v>
      </c>
      <c r="GB726" s="39" t="n">
        <v>0</v>
      </c>
      <c r="GC726" s="39" t="n">
        <v>0</v>
      </c>
      <c r="GD726" s="39" t="n">
        <v>0</v>
      </c>
      <c r="GE726" s="39" t="n">
        <v>1</v>
      </c>
      <c r="GF726" s="39" t="n">
        <v>0</v>
      </c>
      <c r="GG726" s="39" t="n">
        <v>0</v>
      </c>
      <c r="GH726" s="39" t="n">
        <v>0</v>
      </c>
      <c r="GI726" s="39" t="n">
        <v>0</v>
      </c>
      <c r="GJ726" s="39" t="n">
        <v>0</v>
      </c>
      <c r="GK726" s="39" t="n">
        <v>0</v>
      </c>
      <c r="GL726" s="39" t="n">
        <v>0</v>
      </c>
      <c r="GM726" s="39" t="n">
        <v>12</v>
      </c>
      <c r="GN726" s="39" t="n">
        <v>0</v>
      </c>
      <c r="GO726" s="39" t="n">
        <v>0</v>
      </c>
      <c r="GP726" s="39" t="n">
        <v>0</v>
      </c>
      <c r="GQ726" s="39" t="n">
        <v>5</v>
      </c>
      <c r="GR726" s="39" t="n">
        <v>0</v>
      </c>
      <c r="GS726" s="39" t="n">
        <v>0</v>
      </c>
      <c r="GT726" s="39" t="n">
        <v>0</v>
      </c>
      <c r="GU726" s="39" t="n">
        <v>0</v>
      </c>
      <c r="GV726" s="39" t="n">
        <v>0</v>
      </c>
      <c r="GW726" s="39" t="n">
        <v>0</v>
      </c>
      <c r="GX726" s="39" t="n">
        <v>0</v>
      </c>
      <c r="GY726" s="39" t="n">
        <v>0</v>
      </c>
      <c r="GZ726" s="39" t="n">
        <v>0</v>
      </c>
      <c r="HA726" s="39" t="n">
        <v>0</v>
      </c>
      <c r="HB726" s="39" t="n">
        <v>2</v>
      </c>
      <c r="HC726" s="39" t="n">
        <v>0</v>
      </c>
      <c r="HD726" s="39" t="n">
        <v>0</v>
      </c>
      <c r="HE726" s="39" t="n">
        <v>0</v>
      </c>
      <c r="HF726" s="39" t="n">
        <v>0</v>
      </c>
      <c r="HG726" s="39" t="n">
        <v>0</v>
      </c>
      <c r="HH726" s="39" t="n">
        <v>0</v>
      </c>
      <c r="HI726" s="39" t="n">
        <v>2</v>
      </c>
      <c r="HJ726" s="39" t="n">
        <v>0</v>
      </c>
      <c r="HK726" s="39" t="n">
        <v>0</v>
      </c>
      <c r="HL726" s="39" t="n">
        <v>0</v>
      </c>
      <c r="HM726" s="39" t="n">
        <v>0</v>
      </c>
      <c r="HN726" s="39" t="n">
        <v>0</v>
      </c>
      <c r="HO726" s="39" t="n">
        <v>0</v>
      </c>
      <c r="HP726" s="39" t="n">
        <v>0</v>
      </c>
      <c r="HQ726" s="39" t="n">
        <v>0</v>
      </c>
      <c r="HR726" s="39" t="n">
        <v>0</v>
      </c>
      <c r="HS726" s="39" t="n">
        <v>0</v>
      </c>
      <c r="HT726" s="39" t="n">
        <v>0</v>
      </c>
      <c r="HU726" s="39" t="n">
        <v>0</v>
      </c>
      <c r="HV726" s="39" t="n">
        <v>0</v>
      </c>
      <c r="HW726" s="39" t="n">
        <v>0</v>
      </c>
      <c r="HX726" s="39" t="n">
        <v>0</v>
      </c>
      <c r="HY726" s="39" t="n">
        <v>0</v>
      </c>
      <c r="HZ726" s="39" t="n">
        <v>0</v>
      </c>
      <c r="IA726" s="39" t="n">
        <v>0</v>
      </c>
      <c r="IB726" s="39" t="n">
        <v>0</v>
      </c>
      <c r="IC726" s="39" t="n">
        <v>0</v>
      </c>
      <c r="ID726" s="39" t="n">
        <v>0</v>
      </c>
      <c r="IE726" s="39" t="n">
        <v>0</v>
      </c>
      <c r="IF726" s="39" t="n">
        <v>0</v>
      </c>
      <c r="IG726" s="39" t="n">
        <v>6545</v>
      </c>
    </row>
    <row r="727" customFormat="false" ht="15" hidden="false" customHeight="false" outlineLevel="0" collapsed="false">
      <c r="A727" s="11" t="s">
        <v>1600</v>
      </c>
      <c r="B727" s="11" t="s">
        <v>105</v>
      </c>
      <c r="C727" s="11" t="s">
        <v>1445</v>
      </c>
      <c r="D727" s="11" t="s">
        <v>1588</v>
      </c>
      <c r="E727" s="11" t="s">
        <v>1601</v>
      </c>
      <c r="F727" s="39" t="n">
        <v>861</v>
      </c>
      <c r="G727" s="39" t="n">
        <v>1395</v>
      </c>
      <c r="H727" s="39" t="n">
        <v>1618</v>
      </c>
      <c r="I727" s="39" t="n">
        <v>1286</v>
      </c>
      <c r="J727" s="39" t="n">
        <v>691</v>
      </c>
      <c r="K727" s="39" t="n">
        <v>438</v>
      </c>
      <c r="L727" s="39" t="n">
        <v>1229</v>
      </c>
      <c r="M727" s="39" t="n">
        <v>614</v>
      </c>
      <c r="N727" s="39" t="n">
        <v>449</v>
      </c>
      <c r="O727" s="39" t="n">
        <v>327</v>
      </c>
      <c r="P727" s="39" t="n">
        <v>557</v>
      </c>
      <c r="Q727" s="39" t="n">
        <v>149</v>
      </c>
      <c r="R727" s="39" t="n">
        <v>403</v>
      </c>
      <c r="S727" s="39" t="n">
        <v>502</v>
      </c>
      <c r="T727" s="39" t="n">
        <v>401</v>
      </c>
      <c r="U727" s="39" t="n">
        <v>79</v>
      </c>
      <c r="V727" s="39" t="n">
        <v>354</v>
      </c>
      <c r="W727" s="39" t="n">
        <v>448</v>
      </c>
      <c r="X727" s="39" t="n">
        <v>415</v>
      </c>
      <c r="Y727" s="39" t="n">
        <v>311</v>
      </c>
      <c r="Z727" s="39" t="n">
        <v>345</v>
      </c>
      <c r="AA727" s="39" t="n">
        <v>247</v>
      </c>
      <c r="AB727" s="39" t="n">
        <v>325</v>
      </c>
      <c r="AC727" s="39" t="n">
        <v>204</v>
      </c>
      <c r="AD727" s="39" t="n">
        <v>160</v>
      </c>
      <c r="AE727" s="39" t="n">
        <v>0</v>
      </c>
      <c r="AF727" s="39" t="n">
        <v>146</v>
      </c>
      <c r="AG727" s="39" t="n">
        <v>335</v>
      </c>
      <c r="AH727" s="39" t="n">
        <v>237</v>
      </c>
      <c r="AI727" s="39" t="n">
        <v>126</v>
      </c>
      <c r="AJ727" s="39" t="n">
        <v>0</v>
      </c>
      <c r="AK727" s="39" t="n">
        <v>85</v>
      </c>
      <c r="AL727" s="39" t="n">
        <v>353</v>
      </c>
      <c r="AM727" s="39" t="n">
        <v>433</v>
      </c>
      <c r="AN727" s="39" t="n">
        <v>15</v>
      </c>
      <c r="AO727" s="39" t="n">
        <v>133</v>
      </c>
      <c r="AP727" s="39" t="n">
        <v>264</v>
      </c>
      <c r="AQ727" s="39" t="n">
        <v>1</v>
      </c>
      <c r="AR727" s="39" t="n">
        <v>218</v>
      </c>
      <c r="AS727" s="39" t="n">
        <v>145</v>
      </c>
      <c r="AT727" s="39" t="n">
        <v>77</v>
      </c>
      <c r="AU727" s="39" t="n">
        <v>138</v>
      </c>
      <c r="AV727" s="39" t="n">
        <v>43</v>
      </c>
      <c r="AW727" s="39" t="n">
        <v>16</v>
      </c>
      <c r="AX727" s="39" t="n">
        <v>91</v>
      </c>
      <c r="AY727" s="39" t="n">
        <v>59</v>
      </c>
      <c r="AZ727" s="39" t="n">
        <v>37</v>
      </c>
      <c r="BA727" s="39" t="n">
        <v>26</v>
      </c>
      <c r="BB727" s="39" t="n">
        <v>14</v>
      </c>
      <c r="BC727" s="39" t="n">
        <v>40</v>
      </c>
      <c r="BD727" s="39" t="n">
        <v>7</v>
      </c>
      <c r="BE727" s="39" t="n">
        <v>67</v>
      </c>
      <c r="BF727" s="39" t="n">
        <v>70</v>
      </c>
      <c r="BG727" s="39" t="n">
        <v>48</v>
      </c>
      <c r="BH727" s="39" t="n">
        <v>37</v>
      </c>
      <c r="BI727" s="39" t="n">
        <v>10</v>
      </c>
      <c r="BJ727" s="39" t="n">
        <v>86</v>
      </c>
      <c r="BK727" s="39" t="n">
        <v>80</v>
      </c>
      <c r="BL727" s="39" t="n">
        <v>70</v>
      </c>
      <c r="BM727" s="39" t="n">
        <v>8</v>
      </c>
      <c r="BN727" s="39" t="n">
        <v>0</v>
      </c>
      <c r="BO727" s="39" t="n">
        <v>37</v>
      </c>
      <c r="BP727" s="39" t="n">
        <v>0</v>
      </c>
      <c r="BQ727" s="39" t="n">
        <v>62</v>
      </c>
      <c r="BR727" s="39" t="n">
        <v>21</v>
      </c>
      <c r="BS727" s="39" t="n">
        <v>1</v>
      </c>
      <c r="BT727" s="39" t="n">
        <v>8</v>
      </c>
      <c r="BU727" s="39" t="n">
        <v>7</v>
      </c>
      <c r="BV727" s="39" t="n">
        <v>227</v>
      </c>
      <c r="BW727" s="39" t="n">
        <v>11</v>
      </c>
      <c r="BX727" s="39" t="n">
        <v>5</v>
      </c>
      <c r="BY727" s="39" t="n">
        <v>101</v>
      </c>
      <c r="BZ727" s="39" t="n">
        <v>15</v>
      </c>
      <c r="CA727" s="39" t="n">
        <v>1</v>
      </c>
      <c r="CB727" s="39" t="n">
        <v>1</v>
      </c>
      <c r="CC727" s="39" t="n">
        <v>1</v>
      </c>
      <c r="CD727" s="39" t="n">
        <v>0</v>
      </c>
      <c r="CE727" s="39" t="n">
        <v>37</v>
      </c>
      <c r="CF727" s="39" t="n">
        <v>0</v>
      </c>
      <c r="CG727" s="39" t="n">
        <v>66</v>
      </c>
      <c r="CH727" s="39" t="n">
        <v>17</v>
      </c>
      <c r="CI727" s="39" t="n">
        <v>0</v>
      </c>
      <c r="CJ727" s="39" t="n">
        <v>0</v>
      </c>
      <c r="CK727" s="39" t="n">
        <v>1</v>
      </c>
      <c r="CL727" s="39" t="n">
        <v>0</v>
      </c>
      <c r="CM727" s="39" t="n">
        <v>0</v>
      </c>
      <c r="CN727" s="39" t="n">
        <v>15</v>
      </c>
      <c r="CO727" s="39" t="n">
        <v>34</v>
      </c>
      <c r="CP727" s="39" t="n">
        <v>33</v>
      </c>
      <c r="CQ727" s="39" t="n">
        <v>2</v>
      </c>
      <c r="CR727" s="39" t="n">
        <v>14</v>
      </c>
      <c r="CS727" s="39" t="n">
        <v>15</v>
      </c>
      <c r="CT727" s="39" t="n">
        <v>0</v>
      </c>
      <c r="CU727" s="39" t="n">
        <v>108</v>
      </c>
      <c r="CV727" s="39" t="n">
        <v>5</v>
      </c>
      <c r="CW727" s="39" t="n">
        <v>15</v>
      </c>
      <c r="CX727" s="39" t="n">
        <v>1</v>
      </c>
      <c r="CY727" s="39" t="n">
        <v>13</v>
      </c>
      <c r="CZ727" s="39" t="n">
        <v>4</v>
      </c>
      <c r="DA727" s="39" t="n">
        <v>0</v>
      </c>
      <c r="DB727" s="39" t="n">
        <v>6</v>
      </c>
      <c r="DC727" s="39" t="n">
        <v>1</v>
      </c>
      <c r="DD727" s="39" t="n">
        <v>0</v>
      </c>
      <c r="DE727" s="39" t="n">
        <v>7</v>
      </c>
      <c r="DF727" s="39" t="n">
        <v>2</v>
      </c>
      <c r="DG727" s="39" t="n">
        <v>1</v>
      </c>
      <c r="DH727" s="39" t="n">
        <v>0</v>
      </c>
      <c r="DI727" s="39" t="n">
        <v>0</v>
      </c>
      <c r="DJ727" s="39" t="n">
        <v>0</v>
      </c>
      <c r="DK727" s="39" t="n">
        <v>0</v>
      </c>
      <c r="DL727" s="39" t="n">
        <v>0</v>
      </c>
      <c r="DM727" s="39" t="n">
        <v>0</v>
      </c>
      <c r="DN727" s="39" t="n">
        <v>0</v>
      </c>
      <c r="DO727" s="39" t="n">
        <v>0</v>
      </c>
      <c r="DP727" s="39" t="n">
        <v>3</v>
      </c>
      <c r="DQ727" s="39" t="n">
        <v>0</v>
      </c>
      <c r="DR727" s="39" t="n">
        <v>2</v>
      </c>
      <c r="DS727" s="39" t="n">
        <v>4</v>
      </c>
      <c r="DT727" s="39" t="n">
        <v>0</v>
      </c>
      <c r="DU727" s="39" t="n">
        <v>7</v>
      </c>
      <c r="DV727" s="39" t="n">
        <v>3</v>
      </c>
      <c r="DW727" s="39" t="n">
        <v>0</v>
      </c>
      <c r="DX727" s="39" t="n">
        <v>0</v>
      </c>
      <c r="DY727" s="39" t="n">
        <v>0</v>
      </c>
      <c r="DZ727" s="39" t="n">
        <v>1</v>
      </c>
      <c r="EA727" s="39" t="n">
        <v>3</v>
      </c>
      <c r="EB727" s="39" t="n">
        <v>0</v>
      </c>
      <c r="EC727" s="39" t="n">
        <v>3</v>
      </c>
      <c r="ED727" s="39" t="n">
        <v>2</v>
      </c>
      <c r="EE727" s="39" t="n">
        <v>0</v>
      </c>
      <c r="EF727" s="39" t="n">
        <v>0</v>
      </c>
      <c r="EG727" s="39" t="n">
        <v>2</v>
      </c>
      <c r="EH727" s="39" t="n">
        <v>0</v>
      </c>
      <c r="EI727" s="39" t="n">
        <v>0</v>
      </c>
      <c r="EJ727" s="39" t="n">
        <v>0</v>
      </c>
      <c r="EK727" s="39" t="n">
        <v>0</v>
      </c>
      <c r="EL727" s="39" t="n">
        <v>1</v>
      </c>
      <c r="EM727" s="39" t="n">
        <v>0</v>
      </c>
      <c r="EN727" s="39" t="n">
        <v>7</v>
      </c>
      <c r="EO727" s="39" t="n">
        <v>0</v>
      </c>
      <c r="EP727" s="39" t="n">
        <v>0</v>
      </c>
      <c r="EQ727" s="39" t="n">
        <v>2</v>
      </c>
      <c r="ER727" s="39" t="n">
        <v>4</v>
      </c>
      <c r="ES727" s="39" t="n">
        <v>0</v>
      </c>
      <c r="ET727" s="39" t="n">
        <v>0</v>
      </c>
      <c r="EU727" s="39" t="n">
        <v>0</v>
      </c>
      <c r="EV727" s="39" t="n">
        <v>0</v>
      </c>
      <c r="EW727" s="39" t="n">
        <v>1</v>
      </c>
      <c r="EX727" s="39" t="n">
        <v>1</v>
      </c>
      <c r="EY727" s="39" t="n">
        <v>0</v>
      </c>
      <c r="EZ727" s="39" t="n">
        <v>0</v>
      </c>
      <c r="FA727" s="39" t="n">
        <v>0</v>
      </c>
      <c r="FB727" s="39" t="n">
        <v>0</v>
      </c>
      <c r="FC727" s="39" t="n">
        <v>3</v>
      </c>
      <c r="FD727" s="39" t="n">
        <v>0</v>
      </c>
      <c r="FE727" s="39" t="n">
        <v>0</v>
      </c>
      <c r="FF727" s="39" t="n">
        <v>0</v>
      </c>
      <c r="FG727" s="39" t="n">
        <v>0</v>
      </c>
      <c r="FH727" s="39" t="n">
        <v>0</v>
      </c>
      <c r="FI727" s="39" t="n">
        <v>0</v>
      </c>
      <c r="FJ727" s="39" t="n">
        <v>3</v>
      </c>
      <c r="FK727" s="39" t="n">
        <v>0</v>
      </c>
      <c r="FL727" s="39" t="n">
        <v>0</v>
      </c>
      <c r="FM727" s="39" t="n">
        <v>1</v>
      </c>
      <c r="FN727" s="39" t="n">
        <v>2</v>
      </c>
      <c r="FO727" s="39" t="n">
        <v>2</v>
      </c>
      <c r="FP727" s="39" t="n">
        <v>0</v>
      </c>
      <c r="FQ727" s="39" t="n">
        <v>0</v>
      </c>
      <c r="FR727" s="39" t="n">
        <v>0</v>
      </c>
      <c r="FS727" s="39" t="n">
        <v>0</v>
      </c>
      <c r="FT727" s="39" t="n">
        <v>0</v>
      </c>
      <c r="FU727" s="39" t="n">
        <v>2</v>
      </c>
      <c r="FV727" s="39" t="n">
        <v>0</v>
      </c>
      <c r="FW727" s="39" t="n">
        <v>0</v>
      </c>
      <c r="FX727" s="39" t="n">
        <v>0</v>
      </c>
      <c r="FY727" s="39" t="n">
        <v>0</v>
      </c>
      <c r="FZ727" s="39" t="n">
        <v>7</v>
      </c>
      <c r="GA727" s="39" t="n">
        <v>0</v>
      </c>
      <c r="GB727" s="39" t="n">
        <v>0</v>
      </c>
      <c r="GC727" s="39" t="n">
        <v>0</v>
      </c>
      <c r="GD727" s="39" t="n">
        <v>0</v>
      </c>
      <c r="GE727" s="39" t="n">
        <v>0</v>
      </c>
      <c r="GF727" s="39" t="n">
        <v>0</v>
      </c>
      <c r="GG727" s="39" t="n">
        <v>0</v>
      </c>
      <c r="GH727" s="39" t="n">
        <v>0</v>
      </c>
      <c r="GI727" s="39" t="n">
        <v>0</v>
      </c>
      <c r="GJ727" s="39" t="n">
        <v>0</v>
      </c>
      <c r="GK727" s="39" t="n">
        <v>0</v>
      </c>
      <c r="GL727" s="39" t="n">
        <v>0</v>
      </c>
      <c r="GM727" s="39" t="n">
        <v>0</v>
      </c>
      <c r="GN727" s="39" t="n">
        <v>1</v>
      </c>
      <c r="GO727" s="39" t="n">
        <v>0</v>
      </c>
      <c r="GP727" s="39" t="n">
        <v>0</v>
      </c>
      <c r="GQ727" s="39" t="n">
        <v>0</v>
      </c>
      <c r="GR727" s="39" t="n">
        <v>0</v>
      </c>
      <c r="GS727" s="39" t="n">
        <v>0</v>
      </c>
      <c r="GT727" s="39" t="n">
        <v>0</v>
      </c>
      <c r="GU727" s="39" t="n">
        <v>0</v>
      </c>
      <c r="GV727" s="39" t="n">
        <v>0</v>
      </c>
      <c r="GW727" s="39" t="n">
        <v>0</v>
      </c>
      <c r="GX727" s="39" t="n">
        <v>0</v>
      </c>
      <c r="GY727" s="39" t="n">
        <v>0</v>
      </c>
      <c r="GZ727" s="39" t="n">
        <v>0</v>
      </c>
      <c r="HA727" s="39" t="n">
        <v>0</v>
      </c>
      <c r="HB727" s="39" t="n">
        <v>0</v>
      </c>
      <c r="HC727" s="39" t="n">
        <v>0</v>
      </c>
      <c r="HD727" s="39" t="n">
        <v>0</v>
      </c>
      <c r="HE727" s="39" t="n">
        <v>0</v>
      </c>
      <c r="HF727" s="39" t="n">
        <v>0</v>
      </c>
      <c r="HG727" s="39" t="n">
        <v>0</v>
      </c>
      <c r="HH727" s="39" t="n">
        <v>0</v>
      </c>
      <c r="HI727" s="39" t="n">
        <v>0</v>
      </c>
      <c r="HJ727" s="39" t="n">
        <v>1</v>
      </c>
      <c r="HK727" s="39" t="n">
        <v>0</v>
      </c>
      <c r="HL727" s="39" t="n">
        <v>0</v>
      </c>
      <c r="HM727" s="39" t="n">
        <v>0</v>
      </c>
      <c r="HN727" s="39" t="n">
        <v>0</v>
      </c>
      <c r="HO727" s="39" t="n">
        <v>0</v>
      </c>
      <c r="HP727" s="39" t="n">
        <v>0</v>
      </c>
      <c r="HQ727" s="39" t="n">
        <v>0</v>
      </c>
      <c r="HR727" s="39" t="n">
        <v>0</v>
      </c>
      <c r="HS727" s="39" t="n">
        <v>0</v>
      </c>
      <c r="HT727" s="39" t="n">
        <v>0</v>
      </c>
      <c r="HU727" s="39" t="n">
        <v>0</v>
      </c>
      <c r="HV727" s="39" t="n">
        <v>0</v>
      </c>
      <c r="HW727" s="39" t="n">
        <v>0</v>
      </c>
      <c r="HX727" s="39" t="n">
        <v>0</v>
      </c>
      <c r="HY727" s="39" t="n">
        <v>0</v>
      </c>
      <c r="HZ727" s="39" t="n">
        <v>0</v>
      </c>
      <c r="IA727" s="39" t="n">
        <v>0</v>
      </c>
      <c r="IB727" s="39" t="n">
        <v>0</v>
      </c>
      <c r="IC727" s="39" t="n">
        <v>0</v>
      </c>
      <c r="ID727" s="39" t="n">
        <v>0</v>
      </c>
      <c r="IE727" s="39" t="n">
        <v>0</v>
      </c>
      <c r="IF727" s="39" t="n">
        <v>0</v>
      </c>
      <c r="IG727" s="39" t="n">
        <v>2759</v>
      </c>
    </row>
    <row r="728" customFormat="false" ht="15" hidden="false" customHeight="false" outlineLevel="0" collapsed="false">
      <c r="A728" s="11" t="s">
        <v>1602</v>
      </c>
      <c r="B728" s="11" t="s">
        <v>116</v>
      </c>
      <c r="C728" s="11" t="s">
        <v>1445</v>
      </c>
      <c r="D728" s="11" t="s">
        <v>1588</v>
      </c>
      <c r="E728" s="11" t="s">
        <v>1603</v>
      </c>
      <c r="F728" s="39" t="n">
        <v>2114</v>
      </c>
      <c r="G728" s="39" t="n">
        <v>2192</v>
      </c>
      <c r="H728" s="39" t="n">
        <v>4355</v>
      </c>
      <c r="I728" s="39" t="n">
        <v>3215</v>
      </c>
      <c r="J728" s="39" t="n">
        <v>1217</v>
      </c>
      <c r="K728" s="39" t="n">
        <v>982</v>
      </c>
      <c r="L728" s="39" t="n">
        <v>1665</v>
      </c>
      <c r="M728" s="39" t="n">
        <v>910</v>
      </c>
      <c r="N728" s="39" t="n">
        <v>585</v>
      </c>
      <c r="O728" s="39" t="n">
        <v>1061</v>
      </c>
      <c r="P728" s="39" t="n">
        <v>1044</v>
      </c>
      <c r="Q728" s="39" t="n">
        <v>355</v>
      </c>
      <c r="R728" s="39" t="n">
        <v>211</v>
      </c>
      <c r="S728" s="39" t="n">
        <v>676</v>
      </c>
      <c r="T728" s="39" t="n">
        <v>537</v>
      </c>
      <c r="U728" s="39" t="n">
        <v>391</v>
      </c>
      <c r="V728" s="39" t="n">
        <v>1473</v>
      </c>
      <c r="W728" s="39" t="n">
        <v>718</v>
      </c>
      <c r="X728" s="39" t="n">
        <v>257</v>
      </c>
      <c r="Y728" s="39" t="n">
        <v>984</v>
      </c>
      <c r="Z728" s="39" t="n">
        <v>533</v>
      </c>
      <c r="AA728" s="39" t="n">
        <v>306</v>
      </c>
      <c r="AB728" s="39" t="n">
        <v>527</v>
      </c>
      <c r="AC728" s="39" t="n">
        <v>322</v>
      </c>
      <c r="AD728" s="39" t="n">
        <v>416</v>
      </c>
      <c r="AE728" s="39" t="n">
        <v>0</v>
      </c>
      <c r="AF728" s="39" t="n">
        <v>445</v>
      </c>
      <c r="AG728" s="39" t="n">
        <v>257</v>
      </c>
      <c r="AH728" s="39" t="n">
        <v>647</v>
      </c>
      <c r="AI728" s="39" t="n">
        <v>485</v>
      </c>
      <c r="AJ728" s="39" t="n">
        <v>57</v>
      </c>
      <c r="AK728" s="39" t="n">
        <v>720</v>
      </c>
      <c r="AL728" s="39" t="n">
        <v>413</v>
      </c>
      <c r="AM728" s="39" t="n">
        <v>356</v>
      </c>
      <c r="AN728" s="39" t="n">
        <v>107</v>
      </c>
      <c r="AO728" s="39" t="n">
        <v>297</v>
      </c>
      <c r="AP728" s="39" t="n">
        <v>248</v>
      </c>
      <c r="AQ728" s="39" t="n">
        <v>0</v>
      </c>
      <c r="AR728" s="39" t="n">
        <v>193</v>
      </c>
      <c r="AS728" s="39" t="n">
        <v>421</v>
      </c>
      <c r="AT728" s="39" t="n">
        <v>462</v>
      </c>
      <c r="AU728" s="39" t="n">
        <v>169</v>
      </c>
      <c r="AV728" s="39" t="n">
        <v>36</v>
      </c>
      <c r="AW728" s="39" t="n">
        <v>22</v>
      </c>
      <c r="AX728" s="39" t="n">
        <v>172</v>
      </c>
      <c r="AY728" s="39" t="n">
        <v>122</v>
      </c>
      <c r="AZ728" s="39" t="n">
        <v>79</v>
      </c>
      <c r="BA728" s="39" t="n">
        <v>48</v>
      </c>
      <c r="BB728" s="39" t="n">
        <v>36</v>
      </c>
      <c r="BC728" s="39" t="n">
        <v>86</v>
      </c>
      <c r="BD728" s="39" t="n">
        <v>7</v>
      </c>
      <c r="BE728" s="39" t="n">
        <v>1</v>
      </c>
      <c r="BF728" s="39" t="n">
        <v>64</v>
      </c>
      <c r="BG728" s="39" t="n">
        <v>79</v>
      </c>
      <c r="BH728" s="39" t="n">
        <v>152</v>
      </c>
      <c r="BI728" s="39" t="n">
        <v>32</v>
      </c>
      <c r="BJ728" s="39" t="n">
        <v>156</v>
      </c>
      <c r="BK728" s="39" t="n">
        <v>266</v>
      </c>
      <c r="BL728" s="39" t="n">
        <v>39</v>
      </c>
      <c r="BM728" s="39" t="n">
        <v>138</v>
      </c>
      <c r="BN728" s="39" t="n">
        <v>20</v>
      </c>
      <c r="BO728" s="39" t="n">
        <v>76</v>
      </c>
      <c r="BP728" s="39" t="n">
        <v>7</v>
      </c>
      <c r="BQ728" s="39" t="n">
        <v>40</v>
      </c>
      <c r="BR728" s="39" t="n">
        <v>59</v>
      </c>
      <c r="BS728" s="39" t="n">
        <v>91</v>
      </c>
      <c r="BT728" s="39" t="n">
        <v>39</v>
      </c>
      <c r="BU728" s="39" t="n">
        <v>22</v>
      </c>
      <c r="BV728" s="39" t="n">
        <v>50</v>
      </c>
      <c r="BW728" s="39" t="n">
        <v>16</v>
      </c>
      <c r="BX728" s="39" t="n">
        <v>46</v>
      </c>
      <c r="BY728" s="39" t="n">
        <v>193</v>
      </c>
      <c r="BZ728" s="39" t="n">
        <v>21</v>
      </c>
      <c r="CA728" s="39" t="n">
        <v>0</v>
      </c>
      <c r="CB728" s="39" t="n">
        <v>0</v>
      </c>
      <c r="CC728" s="39" t="n">
        <v>0</v>
      </c>
      <c r="CD728" s="39" t="n">
        <v>0</v>
      </c>
      <c r="CE728" s="39" t="n">
        <v>20</v>
      </c>
      <c r="CF728" s="39" t="n">
        <v>0</v>
      </c>
      <c r="CG728" s="39" t="n">
        <v>12</v>
      </c>
      <c r="CH728" s="39" t="n">
        <v>24</v>
      </c>
      <c r="CI728" s="39" t="n">
        <v>0</v>
      </c>
      <c r="CJ728" s="39" t="n">
        <v>6</v>
      </c>
      <c r="CK728" s="39" t="n">
        <v>0</v>
      </c>
      <c r="CL728" s="39" t="n">
        <v>6</v>
      </c>
      <c r="CM728" s="39" t="n">
        <v>0</v>
      </c>
      <c r="CN728" s="39" t="n">
        <v>9</v>
      </c>
      <c r="CO728" s="39" t="n">
        <v>28</v>
      </c>
      <c r="CP728" s="39" t="n">
        <v>0</v>
      </c>
      <c r="CQ728" s="39" t="n">
        <v>9</v>
      </c>
      <c r="CR728" s="39" t="n">
        <v>16</v>
      </c>
      <c r="CS728" s="39" t="n">
        <v>9</v>
      </c>
      <c r="CT728" s="39" t="n">
        <v>41</v>
      </c>
      <c r="CU728" s="39" t="n">
        <v>18</v>
      </c>
      <c r="CV728" s="39" t="n">
        <v>0</v>
      </c>
      <c r="CW728" s="39" t="n">
        <v>15</v>
      </c>
      <c r="CX728" s="39" t="n">
        <v>0</v>
      </c>
      <c r="CY728" s="39" t="n">
        <v>45</v>
      </c>
      <c r="CZ728" s="39" t="n">
        <v>110</v>
      </c>
      <c r="DA728" s="39" t="n">
        <v>0</v>
      </c>
      <c r="DB728" s="39" t="n">
        <v>2</v>
      </c>
      <c r="DC728" s="39" t="n">
        <v>68</v>
      </c>
      <c r="DD728" s="39" t="n">
        <v>0</v>
      </c>
      <c r="DE728" s="39" t="n">
        <v>3</v>
      </c>
      <c r="DF728" s="39" t="n">
        <v>0</v>
      </c>
      <c r="DG728" s="39" t="n">
        <v>0</v>
      </c>
      <c r="DH728" s="39" t="n">
        <v>5</v>
      </c>
      <c r="DI728" s="39" t="n">
        <v>0</v>
      </c>
      <c r="DJ728" s="39" t="n">
        <v>5</v>
      </c>
      <c r="DK728" s="39" t="n">
        <v>1</v>
      </c>
      <c r="DL728" s="39" t="n">
        <v>2</v>
      </c>
      <c r="DM728" s="39" t="n">
        <v>0</v>
      </c>
      <c r="DN728" s="39" t="n">
        <v>10</v>
      </c>
      <c r="DO728" s="39" t="n">
        <v>8</v>
      </c>
      <c r="DP728" s="39" t="n">
        <v>0</v>
      </c>
      <c r="DQ728" s="39" t="n">
        <v>2</v>
      </c>
      <c r="DR728" s="39" t="n">
        <v>12</v>
      </c>
      <c r="DS728" s="39" t="n">
        <v>14</v>
      </c>
      <c r="DT728" s="39" t="n">
        <v>33</v>
      </c>
      <c r="DU728" s="39" t="n">
        <v>0</v>
      </c>
      <c r="DV728" s="39" t="n">
        <v>28</v>
      </c>
      <c r="DW728" s="39" t="n">
        <v>0</v>
      </c>
      <c r="DX728" s="39" t="n">
        <v>0</v>
      </c>
      <c r="DY728" s="39" t="n">
        <v>0</v>
      </c>
      <c r="DZ728" s="39" t="n">
        <v>0</v>
      </c>
      <c r="EA728" s="39" t="n">
        <v>0</v>
      </c>
      <c r="EB728" s="39" t="n">
        <v>0</v>
      </c>
      <c r="EC728" s="39" t="n">
        <v>10</v>
      </c>
      <c r="ED728" s="39" t="n">
        <v>9</v>
      </c>
      <c r="EE728" s="39" t="n">
        <v>0</v>
      </c>
      <c r="EF728" s="39" t="n">
        <v>0</v>
      </c>
      <c r="EG728" s="39" t="n">
        <v>4</v>
      </c>
      <c r="EH728" s="39" t="n">
        <v>29</v>
      </c>
      <c r="EI728" s="39" t="n">
        <v>47</v>
      </c>
      <c r="EJ728" s="39" t="n">
        <v>0</v>
      </c>
      <c r="EK728" s="39" t="n">
        <v>20</v>
      </c>
      <c r="EL728" s="39" t="n">
        <v>0</v>
      </c>
      <c r="EM728" s="39" t="n">
        <v>0</v>
      </c>
      <c r="EN728" s="39" t="n">
        <v>0</v>
      </c>
      <c r="EO728" s="39" t="n">
        <v>0</v>
      </c>
      <c r="EP728" s="39" t="n">
        <v>40</v>
      </c>
      <c r="EQ728" s="39" t="n">
        <v>0</v>
      </c>
      <c r="ER728" s="39" t="n">
        <v>1</v>
      </c>
      <c r="ES728" s="39" t="n">
        <v>145</v>
      </c>
      <c r="ET728" s="39" t="n">
        <v>11</v>
      </c>
      <c r="EU728" s="39" t="n">
        <v>0</v>
      </c>
      <c r="EV728" s="39" t="n">
        <v>0</v>
      </c>
      <c r="EW728" s="39" t="n">
        <v>0</v>
      </c>
      <c r="EX728" s="39" t="n">
        <v>1</v>
      </c>
      <c r="EY728" s="39" t="n">
        <v>0</v>
      </c>
      <c r="EZ728" s="39" t="n">
        <v>3</v>
      </c>
      <c r="FA728" s="39" t="n">
        <v>38</v>
      </c>
      <c r="FB728" s="39" t="n">
        <v>0</v>
      </c>
      <c r="FC728" s="39" t="n">
        <v>5</v>
      </c>
      <c r="FD728" s="39" t="n">
        <v>0</v>
      </c>
      <c r="FE728" s="39" t="n">
        <v>0</v>
      </c>
      <c r="FF728" s="39" t="n">
        <v>0</v>
      </c>
      <c r="FG728" s="39" t="n">
        <v>1</v>
      </c>
      <c r="FH728" s="39" t="n">
        <v>0</v>
      </c>
      <c r="FI728" s="39" t="n">
        <v>0</v>
      </c>
      <c r="FJ728" s="39" t="n">
        <v>0</v>
      </c>
      <c r="FK728" s="39" t="n">
        <v>0</v>
      </c>
      <c r="FL728" s="39" t="n">
        <v>1</v>
      </c>
      <c r="FM728" s="39" t="n">
        <v>0</v>
      </c>
      <c r="FN728" s="39" t="n">
        <v>0</v>
      </c>
      <c r="FO728" s="39" t="n">
        <v>1</v>
      </c>
      <c r="FP728" s="39" t="n">
        <v>0</v>
      </c>
      <c r="FQ728" s="39" t="n">
        <v>0</v>
      </c>
      <c r="FR728" s="39" t="n">
        <v>0</v>
      </c>
      <c r="FS728" s="39" t="n">
        <v>0</v>
      </c>
      <c r="FT728" s="39" t="n">
        <v>0</v>
      </c>
      <c r="FU728" s="39" t="n">
        <v>0</v>
      </c>
      <c r="FV728" s="39" t="n">
        <v>96</v>
      </c>
      <c r="FW728" s="39" t="n">
        <v>0</v>
      </c>
      <c r="FX728" s="39" t="n">
        <v>0</v>
      </c>
      <c r="FY728" s="39" t="n">
        <v>0</v>
      </c>
      <c r="FZ728" s="39" t="n">
        <v>23</v>
      </c>
      <c r="GA728" s="39" t="n">
        <v>0</v>
      </c>
      <c r="GB728" s="39" t="n">
        <v>0</v>
      </c>
      <c r="GC728" s="39" t="n">
        <v>0</v>
      </c>
      <c r="GD728" s="39" t="n">
        <v>0</v>
      </c>
      <c r="GE728" s="39" t="n">
        <v>5</v>
      </c>
      <c r="GF728" s="39" t="n">
        <v>0</v>
      </c>
      <c r="GG728" s="39" t="n">
        <v>0</v>
      </c>
      <c r="GH728" s="39" t="n">
        <v>0</v>
      </c>
      <c r="GI728" s="39" t="n">
        <v>0</v>
      </c>
      <c r="GJ728" s="39" t="n">
        <v>2</v>
      </c>
      <c r="GK728" s="39" t="n">
        <v>0</v>
      </c>
      <c r="GL728" s="39" t="n">
        <v>0</v>
      </c>
      <c r="GM728" s="39" t="n">
        <v>1</v>
      </c>
      <c r="GN728" s="39" t="n">
        <v>0</v>
      </c>
      <c r="GO728" s="39" t="n">
        <v>0</v>
      </c>
      <c r="GP728" s="39" t="n">
        <v>0</v>
      </c>
      <c r="GQ728" s="39" t="n">
        <v>14</v>
      </c>
      <c r="GR728" s="39" t="n">
        <v>0</v>
      </c>
      <c r="GS728" s="39" t="n">
        <v>0</v>
      </c>
      <c r="GT728" s="39" t="n">
        <v>3</v>
      </c>
      <c r="GU728" s="39" t="n">
        <v>0</v>
      </c>
      <c r="GV728" s="39" t="n">
        <v>0</v>
      </c>
      <c r="GW728" s="39" t="n">
        <v>3</v>
      </c>
      <c r="GX728" s="39" t="n">
        <v>1</v>
      </c>
      <c r="GY728" s="39" t="n">
        <v>0</v>
      </c>
      <c r="GZ728" s="39" t="n">
        <v>0</v>
      </c>
      <c r="HA728" s="39" t="n">
        <v>0</v>
      </c>
      <c r="HB728" s="39" t="n">
        <v>0</v>
      </c>
      <c r="HC728" s="39" t="n">
        <v>3</v>
      </c>
      <c r="HD728" s="39" t="n">
        <v>0</v>
      </c>
      <c r="HE728" s="39" t="n">
        <v>0</v>
      </c>
      <c r="HF728" s="39" t="n">
        <v>5</v>
      </c>
      <c r="HG728" s="39" t="n">
        <v>0</v>
      </c>
      <c r="HH728" s="39" t="n">
        <v>0</v>
      </c>
      <c r="HI728" s="39" t="n">
        <v>0</v>
      </c>
      <c r="HJ728" s="39" t="n">
        <v>0</v>
      </c>
      <c r="HK728" s="39" t="n">
        <v>0</v>
      </c>
      <c r="HL728" s="39" t="n">
        <v>0</v>
      </c>
      <c r="HM728" s="39" t="n">
        <v>0</v>
      </c>
      <c r="HN728" s="39" t="n">
        <v>0</v>
      </c>
      <c r="HO728" s="39" t="n">
        <v>0</v>
      </c>
      <c r="HP728" s="39" t="n">
        <v>0</v>
      </c>
      <c r="HQ728" s="39" t="n">
        <v>0</v>
      </c>
      <c r="HR728" s="39" t="n">
        <v>0</v>
      </c>
      <c r="HS728" s="39" t="n">
        <v>0</v>
      </c>
      <c r="HT728" s="39" t="n">
        <v>0</v>
      </c>
      <c r="HU728" s="39" t="n">
        <v>0</v>
      </c>
      <c r="HV728" s="39" t="n">
        <v>0</v>
      </c>
      <c r="HW728" s="39" t="n">
        <v>0</v>
      </c>
      <c r="HX728" s="39" t="n">
        <v>0</v>
      </c>
      <c r="HY728" s="39" t="n">
        <v>0</v>
      </c>
      <c r="HZ728" s="39" t="n">
        <v>0</v>
      </c>
      <c r="IA728" s="39" t="n">
        <v>0</v>
      </c>
      <c r="IB728" s="39" t="n">
        <v>0</v>
      </c>
      <c r="IC728" s="39" t="n">
        <v>0</v>
      </c>
      <c r="ID728" s="39" t="n">
        <v>0</v>
      </c>
      <c r="IE728" s="39" t="n">
        <v>0</v>
      </c>
      <c r="IF728" s="39" t="n">
        <v>0</v>
      </c>
      <c r="IG728" s="39" t="n">
        <v>2991</v>
      </c>
    </row>
    <row r="729" customFormat="false" ht="15" hidden="false" customHeight="false" outlineLevel="0" collapsed="false">
      <c r="A729" s="11" t="s">
        <v>1604</v>
      </c>
      <c r="B729" s="11" t="s">
        <v>105</v>
      </c>
      <c r="C729" s="11" t="s">
        <v>1445</v>
      </c>
      <c r="D729" s="11" t="s">
        <v>1588</v>
      </c>
      <c r="E729" s="11" t="s">
        <v>1605</v>
      </c>
      <c r="F729" s="39" t="n">
        <v>260</v>
      </c>
      <c r="G729" s="39" t="n">
        <v>385</v>
      </c>
      <c r="H729" s="39" t="n">
        <v>1480</v>
      </c>
      <c r="I729" s="39" t="n">
        <v>1381</v>
      </c>
      <c r="J729" s="39" t="n">
        <v>518</v>
      </c>
      <c r="K729" s="39" t="n">
        <v>302</v>
      </c>
      <c r="L729" s="39" t="n">
        <v>626</v>
      </c>
      <c r="M729" s="39" t="n">
        <v>597</v>
      </c>
      <c r="N729" s="39" t="n">
        <v>454</v>
      </c>
      <c r="O729" s="39" t="n">
        <v>323</v>
      </c>
      <c r="P729" s="39" t="n">
        <v>773</v>
      </c>
      <c r="Q729" s="39" t="n">
        <v>336</v>
      </c>
      <c r="R729" s="39" t="n">
        <v>146</v>
      </c>
      <c r="S729" s="39" t="n">
        <v>147</v>
      </c>
      <c r="T729" s="39" t="n">
        <v>366</v>
      </c>
      <c r="U729" s="39" t="n">
        <v>64</v>
      </c>
      <c r="V729" s="39" t="n">
        <v>566</v>
      </c>
      <c r="W729" s="39" t="n">
        <v>64</v>
      </c>
      <c r="X729" s="39" t="n">
        <v>414</v>
      </c>
      <c r="Y729" s="39" t="n">
        <v>435</v>
      </c>
      <c r="Z729" s="39" t="n">
        <v>236</v>
      </c>
      <c r="AA729" s="39" t="n">
        <v>25</v>
      </c>
      <c r="AB729" s="39" t="n">
        <v>209</v>
      </c>
      <c r="AC729" s="39" t="n">
        <v>175</v>
      </c>
      <c r="AD729" s="39" t="n">
        <v>263</v>
      </c>
      <c r="AE729" s="39" t="n">
        <v>0</v>
      </c>
      <c r="AF729" s="39" t="n">
        <v>153</v>
      </c>
      <c r="AG729" s="39" t="n">
        <v>58</v>
      </c>
      <c r="AH729" s="39" t="n">
        <v>1332</v>
      </c>
      <c r="AI729" s="39" t="n">
        <v>32</v>
      </c>
      <c r="AJ729" s="39" t="n">
        <v>0</v>
      </c>
      <c r="AK729" s="39" t="n">
        <v>294</v>
      </c>
      <c r="AL729" s="39" t="n">
        <v>87</v>
      </c>
      <c r="AM729" s="39" t="n">
        <v>218</v>
      </c>
      <c r="AN729" s="39" t="n">
        <v>4</v>
      </c>
      <c r="AO729" s="39" t="n">
        <v>362</v>
      </c>
      <c r="AP729" s="39" t="n">
        <v>147</v>
      </c>
      <c r="AQ729" s="39" t="n">
        <v>0</v>
      </c>
      <c r="AR729" s="39" t="n">
        <v>98</v>
      </c>
      <c r="AS729" s="39" t="n">
        <v>12</v>
      </c>
      <c r="AT729" s="39" t="n">
        <v>440</v>
      </c>
      <c r="AU729" s="39" t="n">
        <v>306</v>
      </c>
      <c r="AV729" s="39" t="n">
        <v>0</v>
      </c>
      <c r="AW729" s="39" t="n">
        <v>2</v>
      </c>
      <c r="AX729" s="39" t="n">
        <v>29</v>
      </c>
      <c r="AY729" s="39" t="n">
        <v>5</v>
      </c>
      <c r="AZ729" s="39" t="n">
        <v>1</v>
      </c>
      <c r="BA729" s="39" t="n">
        <v>32</v>
      </c>
      <c r="BB729" s="39" t="n">
        <v>0</v>
      </c>
      <c r="BC729" s="39" t="n">
        <v>1</v>
      </c>
      <c r="BD729" s="39" t="n">
        <v>0</v>
      </c>
      <c r="BE729" s="39" t="n">
        <v>0</v>
      </c>
      <c r="BF729" s="39" t="n">
        <v>15</v>
      </c>
      <c r="BG729" s="39" t="n">
        <v>54</v>
      </c>
      <c r="BH729" s="39" t="n">
        <v>0</v>
      </c>
      <c r="BI729" s="39" t="n">
        <v>0</v>
      </c>
      <c r="BJ729" s="39" t="n">
        <v>14</v>
      </c>
      <c r="BK729" s="39" t="n">
        <v>21</v>
      </c>
      <c r="BL729" s="39" t="n">
        <v>11</v>
      </c>
      <c r="BM729" s="39" t="n">
        <v>1</v>
      </c>
      <c r="BN729" s="39" t="n">
        <v>0</v>
      </c>
      <c r="BO729" s="39" t="n">
        <v>4</v>
      </c>
      <c r="BP729" s="39" t="n">
        <v>0</v>
      </c>
      <c r="BQ729" s="39" t="n">
        <v>38</v>
      </c>
      <c r="BR729" s="39" t="n">
        <v>0</v>
      </c>
      <c r="BS729" s="39" t="n">
        <v>6</v>
      </c>
      <c r="BT729" s="39" t="n">
        <v>0</v>
      </c>
      <c r="BU729" s="39" t="n">
        <v>0</v>
      </c>
      <c r="BV729" s="39" t="n">
        <v>1</v>
      </c>
      <c r="BW729" s="39" t="n">
        <v>16</v>
      </c>
      <c r="BX729" s="39" t="n">
        <v>2</v>
      </c>
      <c r="BY729" s="39" t="n">
        <v>2</v>
      </c>
      <c r="BZ729" s="39" t="n">
        <v>2</v>
      </c>
      <c r="CA729" s="39" t="n">
        <v>0</v>
      </c>
      <c r="CB729" s="39" t="n">
        <v>0</v>
      </c>
      <c r="CC729" s="39" t="n">
        <v>19</v>
      </c>
      <c r="CD729" s="39" t="n">
        <v>0</v>
      </c>
      <c r="CE729" s="39" t="n">
        <v>1</v>
      </c>
      <c r="CF729" s="39" t="n">
        <v>0</v>
      </c>
      <c r="CG729" s="39" t="n">
        <v>1</v>
      </c>
      <c r="CH729" s="39" t="n">
        <v>0</v>
      </c>
      <c r="CI729" s="39" t="n">
        <v>0</v>
      </c>
      <c r="CJ729" s="39" t="n">
        <v>0</v>
      </c>
      <c r="CK729" s="39" t="n">
        <v>4</v>
      </c>
      <c r="CL729" s="39" t="n">
        <v>0</v>
      </c>
      <c r="CM729" s="39" t="n">
        <v>0</v>
      </c>
      <c r="CN729" s="39" t="n">
        <v>4</v>
      </c>
      <c r="CO729" s="39" t="n">
        <v>31</v>
      </c>
      <c r="CP729" s="39" t="n">
        <v>0</v>
      </c>
      <c r="CQ729" s="39" t="n">
        <v>0</v>
      </c>
      <c r="CR729" s="39" t="n">
        <v>50</v>
      </c>
      <c r="CS729" s="39" t="n">
        <v>4</v>
      </c>
      <c r="CT729" s="39" t="n">
        <v>0</v>
      </c>
      <c r="CU729" s="39" t="n">
        <v>0</v>
      </c>
      <c r="CV729" s="39" t="n">
        <v>1</v>
      </c>
      <c r="CW729" s="39" t="n">
        <v>9</v>
      </c>
      <c r="CX729" s="39" t="n">
        <v>0</v>
      </c>
      <c r="CY729" s="39" t="n">
        <v>0</v>
      </c>
      <c r="CZ729" s="39" t="n">
        <v>1</v>
      </c>
      <c r="DA729" s="39" t="n">
        <v>0</v>
      </c>
      <c r="DB729" s="39" t="n">
        <v>0</v>
      </c>
      <c r="DC729" s="39" t="n">
        <v>0</v>
      </c>
      <c r="DD729" s="39" t="n">
        <v>0</v>
      </c>
      <c r="DE729" s="39" t="n">
        <v>1</v>
      </c>
      <c r="DF729" s="39" t="n">
        <v>0</v>
      </c>
      <c r="DG729" s="39" t="n">
        <v>0</v>
      </c>
      <c r="DH729" s="39" t="n">
        <v>0</v>
      </c>
      <c r="DI729" s="39" t="n">
        <v>0</v>
      </c>
      <c r="DJ729" s="39" t="n">
        <v>12</v>
      </c>
      <c r="DK729" s="39" t="n">
        <v>0</v>
      </c>
      <c r="DL729" s="39" t="n">
        <v>0</v>
      </c>
      <c r="DM729" s="39" t="n">
        <v>0</v>
      </c>
      <c r="DN729" s="39" t="n">
        <v>1</v>
      </c>
      <c r="DO729" s="39" t="n">
        <v>0</v>
      </c>
      <c r="DP729" s="39" t="n">
        <v>0</v>
      </c>
      <c r="DQ729" s="39" t="n">
        <v>0</v>
      </c>
      <c r="DR729" s="39" t="n">
        <v>0</v>
      </c>
      <c r="DS729" s="39" t="n">
        <v>1</v>
      </c>
      <c r="DT729" s="39" t="n">
        <v>0</v>
      </c>
      <c r="DU729" s="39" t="n">
        <v>1</v>
      </c>
      <c r="DV729" s="39" t="n">
        <v>2</v>
      </c>
      <c r="DW729" s="39" t="n">
        <v>0</v>
      </c>
      <c r="DX729" s="39" t="n">
        <v>0</v>
      </c>
      <c r="DY729" s="39" t="n">
        <v>0</v>
      </c>
      <c r="DZ729" s="39" t="n">
        <v>0</v>
      </c>
      <c r="EA729" s="39" t="n">
        <v>0</v>
      </c>
      <c r="EB729" s="39" t="n">
        <v>0</v>
      </c>
      <c r="EC729" s="39" t="n">
        <v>1</v>
      </c>
      <c r="ED729" s="39" t="n">
        <v>0</v>
      </c>
      <c r="EE729" s="39" t="n">
        <v>0</v>
      </c>
      <c r="EF729" s="39" t="n">
        <v>0</v>
      </c>
      <c r="EG729" s="39" t="n">
        <v>0</v>
      </c>
      <c r="EH729" s="39" t="n">
        <v>20</v>
      </c>
      <c r="EI729" s="39" t="n">
        <v>0</v>
      </c>
      <c r="EJ729" s="39" t="n">
        <v>0</v>
      </c>
      <c r="EK729" s="39" t="n">
        <v>0</v>
      </c>
      <c r="EL729" s="39" t="n">
        <v>0</v>
      </c>
      <c r="EM729" s="39" t="n">
        <v>0</v>
      </c>
      <c r="EN729" s="39" t="n">
        <v>0</v>
      </c>
      <c r="EO729" s="39" t="n">
        <v>0</v>
      </c>
      <c r="EP729" s="39" t="n">
        <v>0</v>
      </c>
      <c r="EQ729" s="39" t="n">
        <v>0</v>
      </c>
      <c r="ER729" s="39" t="n">
        <v>4</v>
      </c>
      <c r="ES729" s="39" t="n">
        <v>0</v>
      </c>
      <c r="ET729" s="39" t="n">
        <v>0</v>
      </c>
      <c r="EU729" s="39" t="n">
        <v>30</v>
      </c>
      <c r="EV729" s="39" t="n">
        <v>0</v>
      </c>
      <c r="EW729" s="39" t="n">
        <v>0</v>
      </c>
      <c r="EX729" s="39" t="n">
        <v>0</v>
      </c>
      <c r="EY729" s="39" t="n">
        <v>0</v>
      </c>
      <c r="EZ729" s="39" t="n">
        <v>0</v>
      </c>
      <c r="FA729" s="39" t="n">
        <v>0</v>
      </c>
      <c r="FB729" s="39" t="n">
        <v>2</v>
      </c>
      <c r="FC729" s="39" t="n">
        <v>1</v>
      </c>
      <c r="FD729" s="39" t="n">
        <v>0</v>
      </c>
      <c r="FE729" s="39" t="n">
        <v>0</v>
      </c>
      <c r="FF729" s="39" t="n">
        <v>0</v>
      </c>
      <c r="FG729" s="39" t="n">
        <v>0</v>
      </c>
      <c r="FH729" s="39" t="n">
        <v>0</v>
      </c>
      <c r="FI729" s="39" t="n">
        <v>0</v>
      </c>
      <c r="FJ729" s="39" t="n">
        <v>4</v>
      </c>
      <c r="FK729" s="39" t="n">
        <v>0</v>
      </c>
      <c r="FL729" s="39" t="n">
        <v>0</v>
      </c>
      <c r="FM729" s="39" t="n">
        <v>0</v>
      </c>
      <c r="FN729" s="39" t="n">
        <v>9</v>
      </c>
      <c r="FO729" s="39" t="n">
        <v>1</v>
      </c>
      <c r="FP729" s="39" t="n">
        <v>0</v>
      </c>
      <c r="FQ729" s="39" t="n">
        <v>0</v>
      </c>
      <c r="FR729" s="39" t="n">
        <v>0</v>
      </c>
      <c r="FS729" s="39" t="n">
        <v>0</v>
      </c>
      <c r="FT729" s="39" t="n">
        <v>0</v>
      </c>
      <c r="FU729" s="39" t="n">
        <v>0</v>
      </c>
      <c r="FV729" s="39" t="n">
        <v>0</v>
      </c>
      <c r="FW729" s="39" t="n">
        <v>0</v>
      </c>
      <c r="FX729" s="39" t="n">
        <v>1</v>
      </c>
      <c r="FY729" s="39" t="n">
        <v>0</v>
      </c>
      <c r="FZ729" s="39" t="n">
        <v>8</v>
      </c>
      <c r="GA729" s="39" t="n">
        <v>0</v>
      </c>
      <c r="GB729" s="39" t="n">
        <v>0</v>
      </c>
      <c r="GC729" s="39" t="n">
        <v>0</v>
      </c>
      <c r="GD729" s="39" t="n">
        <v>0</v>
      </c>
      <c r="GE729" s="39" t="n">
        <v>0</v>
      </c>
      <c r="GF729" s="39" t="n">
        <v>0</v>
      </c>
      <c r="GG729" s="39" t="n">
        <v>0</v>
      </c>
      <c r="GH729" s="39" t="n">
        <v>0</v>
      </c>
      <c r="GI729" s="39" t="n">
        <v>0</v>
      </c>
      <c r="GJ729" s="39" t="n">
        <v>0</v>
      </c>
      <c r="GK729" s="39" t="n">
        <v>0</v>
      </c>
      <c r="GL729" s="39" t="n">
        <v>0</v>
      </c>
      <c r="GM729" s="39" t="n">
        <v>0</v>
      </c>
      <c r="GN729" s="39" t="n">
        <v>0</v>
      </c>
      <c r="GO729" s="39" t="n">
        <v>0</v>
      </c>
      <c r="GP729" s="39" t="n">
        <v>0</v>
      </c>
      <c r="GQ729" s="39" t="n">
        <v>0</v>
      </c>
      <c r="GR729" s="39" t="n">
        <v>0</v>
      </c>
      <c r="GS729" s="39" t="n">
        <v>0</v>
      </c>
      <c r="GT729" s="39" t="n">
        <v>0</v>
      </c>
      <c r="GU729" s="39" t="n">
        <v>0</v>
      </c>
      <c r="GV729" s="39" t="n">
        <v>0</v>
      </c>
      <c r="GW729" s="39" t="n">
        <v>0</v>
      </c>
      <c r="GX729" s="39" t="n">
        <v>0</v>
      </c>
      <c r="GY729" s="39" t="n">
        <v>0</v>
      </c>
      <c r="GZ729" s="39" t="n">
        <v>0</v>
      </c>
      <c r="HA729" s="39" t="n">
        <v>0</v>
      </c>
      <c r="HB729" s="39" t="n">
        <v>0</v>
      </c>
      <c r="HC729" s="39" t="n">
        <v>0</v>
      </c>
      <c r="HD729" s="39" t="n">
        <v>0</v>
      </c>
      <c r="HE729" s="39" t="n">
        <v>0</v>
      </c>
      <c r="HF729" s="39" t="n">
        <v>0</v>
      </c>
      <c r="HG729" s="39" t="n">
        <v>0</v>
      </c>
      <c r="HH729" s="39" t="n">
        <v>0</v>
      </c>
      <c r="HI729" s="39" t="n">
        <v>0</v>
      </c>
      <c r="HJ729" s="39" t="n">
        <v>0</v>
      </c>
      <c r="HK729" s="39" t="n">
        <v>0</v>
      </c>
      <c r="HL729" s="39" t="n">
        <v>0</v>
      </c>
      <c r="HM729" s="39" t="n">
        <v>0</v>
      </c>
      <c r="HN729" s="39" t="n">
        <v>0</v>
      </c>
      <c r="HO729" s="39" t="n">
        <v>0</v>
      </c>
      <c r="HP729" s="39" t="n">
        <v>0</v>
      </c>
      <c r="HQ729" s="39" t="n">
        <v>0</v>
      </c>
      <c r="HR729" s="39" t="n">
        <v>0</v>
      </c>
      <c r="HS729" s="39" t="n">
        <v>0</v>
      </c>
      <c r="HT729" s="39" t="n">
        <v>0</v>
      </c>
      <c r="HU729" s="39" t="n">
        <v>0</v>
      </c>
      <c r="HV729" s="39" t="n">
        <v>0</v>
      </c>
      <c r="HW729" s="39" t="n">
        <v>0</v>
      </c>
      <c r="HX729" s="39" t="n">
        <v>0</v>
      </c>
      <c r="HY729" s="39" t="n">
        <v>0</v>
      </c>
      <c r="HZ729" s="39" t="n">
        <v>0</v>
      </c>
      <c r="IA729" s="39" t="n">
        <v>0</v>
      </c>
      <c r="IB729" s="39" t="n">
        <v>0</v>
      </c>
      <c r="IC729" s="39" t="n">
        <v>0</v>
      </c>
      <c r="ID729" s="39" t="n">
        <v>0</v>
      </c>
      <c r="IE729" s="39" t="n">
        <v>0</v>
      </c>
      <c r="IF729" s="39" t="n">
        <v>0</v>
      </c>
      <c r="IG729" s="39" t="n">
        <v>774</v>
      </c>
    </row>
    <row r="730" customFormat="false" ht="15" hidden="false" customHeight="false" outlineLevel="0" collapsed="false">
      <c r="A730" s="11" t="s">
        <v>1606</v>
      </c>
      <c r="B730" s="11" t="s">
        <v>105</v>
      </c>
      <c r="C730" s="11" t="s">
        <v>1445</v>
      </c>
      <c r="D730" s="11" t="s">
        <v>1588</v>
      </c>
      <c r="E730" s="11" t="s">
        <v>1215</v>
      </c>
      <c r="F730" s="39" t="n">
        <v>527</v>
      </c>
      <c r="G730" s="39" t="n">
        <v>455</v>
      </c>
      <c r="H730" s="39" t="n">
        <v>1253</v>
      </c>
      <c r="I730" s="39" t="n">
        <v>1391</v>
      </c>
      <c r="J730" s="39" t="n">
        <v>1148</v>
      </c>
      <c r="K730" s="39" t="n">
        <v>527</v>
      </c>
      <c r="L730" s="39" t="n">
        <v>472</v>
      </c>
      <c r="M730" s="39" t="n">
        <v>97</v>
      </c>
      <c r="N730" s="39" t="n">
        <v>329</v>
      </c>
      <c r="O730" s="39" t="n">
        <v>326</v>
      </c>
      <c r="P730" s="39" t="n">
        <v>531</v>
      </c>
      <c r="Q730" s="39" t="n">
        <v>295</v>
      </c>
      <c r="R730" s="39" t="n">
        <v>154</v>
      </c>
      <c r="S730" s="39" t="n">
        <v>207</v>
      </c>
      <c r="T730" s="39" t="n">
        <v>252</v>
      </c>
      <c r="U730" s="39" t="n">
        <v>90</v>
      </c>
      <c r="V730" s="39" t="n">
        <v>211</v>
      </c>
      <c r="W730" s="39" t="n">
        <v>213</v>
      </c>
      <c r="X730" s="39" t="n">
        <v>459</v>
      </c>
      <c r="Y730" s="39" t="n">
        <v>748</v>
      </c>
      <c r="Z730" s="39" t="n">
        <v>296</v>
      </c>
      <c r="AA730" s="39" t="n">
        <v>114</v>
      </c>
      <c r="AB730" s="39" t="n">
        <v>297</v>
      </c>
      <c r="AC730" s="39" t="n">
        <v>227</v>
      </c>
      <c r="AD730" s="39" t="n">
        <v>78</v>
      </c>
      <c r="AE730" s="39" t="n">
        <v>2</v>
      </c>
      <c r="AF730" s="39" t="n">
        <v>398</v>
      </c>
      <c r="AG730" s="39" t="n">
        <v>356</v>
      </c>
      <c r="AH730" s="39" t="n">
        <v>239</v>
      </c>
      <c r="AI730" s="39" t="n">
        <v>226</v>
      </c>
      <c r="AJ730" s="39" t="n">
        <v>17</v>
      </c>
      <c r="AK730" s="39" t="n">
        <v>252</v>
      </c>
      <c r="AL730" s="39" t="n">
        <v>239</v>
      </c>
      <c r="AM730" s="39" t="n">
        <v>44</v>
      </c>
      <c r="AN730" s="39" t="n">
        <v>20</v>
      </c>
      <c r="AO730" s="39" t="n">
        <v>91</v>
      </c>
      <c r="AP730" s="39" t="n">
        <v>21</v>
      </c>
      <c r="AQ730" s="39" t="n">
        <v>35</v>
      </c>
      <c r="AR730" s="39" t="n">
        <v>151</v>
      </c>
      <c r="AS730" s="39" t="n">
        <v>110</v>
      </c>
      <c r="AT730" s="39" t="n">
        <v>194</v>
      </c>
      <c r="AU730" s="39" t="n">
        <v>25</v>
      </c>
      <c r="AV730" s="39" t="n">
        <v>17</v>
      </c>
      <c r="AW730" s="39" t="n">
        <v>27</v>
      </c>
      <c r="AX730" s="39" t="n">
        <v>78</v>
      </c>
      <c r="AY730" s="39" t="n">
        <v>13</v>
      </c>
      <c r="AZ730" s="39" t="n">
        <v>84</v>
      </c>
      <c r="BA730" s="39" t="n">
        <v>0</v>
      </c>
      <c r="BB730" s="39" t="n">
        <v>16</v>
      </c>
      <c r="BC730" s="39" t="n">
        <v>83</v>
      </c>
      <c r="BD730" s="39" t="n">
        <v>0</v>
      </c>
      <c r="BE730" s="39" t="n">
        <v>7</v>
      </c>
      <c r="BF730" s="39" t="n">
        <v>1</v>
      </c>
      <c r="BG730" s="39" t="n">
        <v>34</v>
      </c>
      <c r="BH730" s="39" t="n">
        <v>8</v>
      </c>
      <c r="BI730" s="39" t="n">
        <v>18</v>
      </c>
      <c r="BJ730" s="39" t="n">
        <v>56</v>
      </c>
      <c r="BK730" s="39" t="n">
        <v>35</v>
      </c>
      <c r="BL730" s="39" t="n">
        <v>13</v>
      </c>
      <c r="BM730" s="39" t="n">
        <v>7</v>
      </c>
      <c r="BN730" s="39" t="n">
        <v>33</v>
      </c>
      <c r="BO730" s="39" t="n">
        <v>20</v>
      </c>
      <c r="BP730" s="39" t="n">
        <v>41</v>
      </c>
      <c r="BQ730" s="39" t="n">
        <v>27</v>
      </c>
      <c r="BR730" s="39" t="n">
        <v>6</v>
      </c>
      <c r="BS730" s="39" t="n">
        <v>0</v>
      </c>
      <c r="BT730" s="39" t="n">
        <v>7</v>
      </c>
      <c r="BU730" s="39" t="n">
        <v>3</v>
      </c>
      <c r="BV730" s="39" t="n">
        <v>6</v>
      </c>
      <c r="BW730" s="39" t="n">
        <v>0</v>
      </c>
      <c r="BX730" s="39" t="n">
        <v>22</v>
      </c>
      <c r="BY730" s="39" t="n">
        <v>1</v>
      </c>
      <c r="BZ730" s="39" t="n">
        <v>37</v>
      </c>
      <c r="CA730" s="39" t="n">
        <v>0</v>
      </c>
      <c r="CB730" s="39" t="n">
        <v>6</v>
      </c>
      <c r="CC730" s="39" t="n">
        <v>10</v>
      </c>
      <c r="CD730" s="39" t="n">
        <v>0</v>
      </c>
      <c r="CE730" s="39" t="n">
        <v>20</v>
      </c>
      <c r="CF730" s="39" t="n">
        <v>0</v>
      </c>
      <c r="CG730" s="39" t="n">
        <v>5</v>
      </c>
      <c r="CH730" s="39" t="n">
        <v>29</v>
      </c>
      <c r="CI730" s="39" t="n">
        <v>1</v>
      </c>
      <c r="CJ730" s="39" t="n">
        <v>3</v>
      </c>
      <c r="CK730" s="39" t="n">
        <v>0</v>
      </c>
      <c r="CL730" s="39" t="n">
        <v>5</v>
      </c>
      <c r="CM730" s="39" t="n">
        <v>6</v>
      </c>
      <c r="CN730" s="39" t="n">
        <v>7</v>
      </c>
      <c r="CO730" s="39" t="n">
        <v>29</v>
      </c>
      <c r="CP730" s="39" t="n">
        <v>10</v>
      </c>
      <c r="CQ730" s="39" t="n">
        <v>2</v>
      </c>
      <c r="CR730" s="39" t="n">
        <v>6</v>
      </c>
      <c r="CS730" s="39" t="n">
        <v>1</v>
      </c>
      <c r="CT730" s="39" t="n">
        <v>4</v>
      </c>
      <c r="CU730" s="39" t="n">
        <v>0</v>
      </c>
      <c r="CV730" s="39" t="n">
        <v>1</v>
      </c>
      <c r="CW730" s="39" t="n">
        <v>12</v>
      </c>
      <c r="CX730" s="39" t="n">
        <v>0</v>
      </c>
      <c r="CY730" s="39" t="n">
        <v>0</v>
      </c>
      <c r="CZ730" s="39" t="n">
        <v>0</v>
      </c>
      <c r="DA730" s="39" t="n">
        <v>0</v>
      </c>
      <c r="DB730" s="39" t="n">
        <v>0</v>
      </c>
      <c r="DC730" s="39" t="n">
        <v>6</v>
      </c>
      <c r="DD730" s="39" t="n">
        <v>0</v>
      </c>
      <c r="DE730" s="39" t="n">
        <v>2</v>
      </c>
      <c r="DF730" s="39" t="n">
        <v>9</v>
      </c>
      <c r="DG730" s="39" t="n">
        <v>4</v>
      </c>
      <c r="DH730" s="39" t="n">
        <v>1</v>
      </c>
      <c r="DI730" s="39" t="n">
        <v>0</v>
      </c>
      <c r="DJ730" s="39" t="n">
        <v>12</v>
      </c>
      <c r="DK730" s="39" t="n">
        <v>0</v>
      </c>
      <c r="DL730" s="39" t="n">
        <v>7</v>
      </c>
      <c r="DM730" s="39" t="n">
        <v>1</v>
      </c>
      <c r="DN730" s="39" t="n">
        <v>9</v>
      </c>
      <c r="DO730" s="39" t="n">
        <v>0</v>
      </c>
      <c r="DP730" s="39" t="n">
        <v>0</v>
      </c>
      <c r="DQ730" s="39" t="n">
        <v>2</v>
      </c>
      <c r="DR730" s="39" t="n">
        <v>0</v>
      </c>
      <c r="DS730" s="39" t="n">
        <v>8</v>
      </c>
      <c r="DT730" s="39" t="n">
        <v>0</v>
      </c>
      <c r="DU730" s="39" t="n">
        <v>7</v>
      </c>
      <c r="DV730" s="39" t="n">
        <v>6</v>
      </c>
      <c r="DW730" s="39" t="n">
        <v>0</v>
      </c>
      <c r="DX730" s="39" t="n">
        <v>0</v>
      </c>
      <c r="DY730" s="39" t="n">
        <v>0</v>
      </c>
      <c r="DZ730" s="39" t="n">
        <v>2</v>
      </c>
      <c r="EA730" s="39" t="n">
        <v>0</v>
      </c>
      <c r="EB730" s="39" t="n">
        <v>10</v>
      </c>
      <c r="EC730" s="39" t="n">
        <v>0</v>
      </c>
      <c r="ED730" s="39" t="n">
        <v>4</v>
      </c>
      <c r="EE730" s="39" t="n">
        <v>0</v>
      </c>
      <c r="EF730" s="39" t="n">
        <v>0</v>
      </c>
      <c r="EG730" s="39" t="n">
        <v>0</v>
      </c>
      <c r="EH730" s="39" t="n">
        <v>8</v>
      </c>
      <c r="EI730" s="39" t="n">
        <v>0</v>
      </c>
      <c r="EJ730" s="39" t="n">
        <v>0</v>
      </c>
      <c r="EK730" s="39" t="n">
        <v>0</v>
      </c>
      <c r="EL730" s="39" t="n">
        <v>0</v>
      </c>
      <c r="EM730" s="39" t="n">
        <v>0</v>
      </c>
      <c r="EN730" s="39" t="n">
        <v>7</v>
      </c>
      <c r="EO730" s="39" t="n">
        <v>0</v>
      </c>
      <c r="EP730" s="39" t="n">
        <v>0</v>
      </c>
      <c r="EQ730" s="39" t="n">
        <v>0</v>
      </c>
      <c r="ER730" s="39" t="n">
        <v>4</v>
      </c>
      <c r="ES730" s="39" t="n">
        <v>2</v>
      </c>
      <c r="ET730" s="39" t="n">
        <v>0</v>
      </c>
      <c r="EU730" s="39" t="n">
        <v>0</v>
      </c>
      <c r="EV730" s="39" t="n">
        <v>0</v>
      </c>
      <c r="EW730" s="39" t="n">
        <v>3</v>
      </c>
      <c r="EX730" s="39" t="n">
        <v>1</v>
      </c>
      <c r="EY730" s="39" t="n">
        <v>0</v>
      </c>
      <c r="EZ730" s="39" t="n">
        <v>5</v>
      </c>
      <c r="FA730" s="39" t="n">
        <v>3</v>
      </c>
      <c r="FB730" s="39" t="n">
        <v>0</v>
      </c>
      <c r="FC730" s="39" t="n">
        <v>5</v>
      </c>
      <c r="FD730" s="39" t="n">
        <v>7</v>
      </c>
      <c r="FE730" s="39" t="n">
        <v>0</v>
      </c>
      <c r="FF730" s="39" t="n">
        <v>0</v>
      </c>
      <c r="FG730" s="39" t="n">
        <v>0</v>
      </c>
      <c r="FH730" s="39" t="n">
        <v>5</v>
      </c>
      <c r="FI730" s="39" t="n">
        <v>0</v>
      </c>
      <c r="FJ730" s="39" t="n">
        <v>0</v>
      </c>
      <c r="FK730" s="39" t="n">
        <v>0</v>
      </c>
      <c r="FL730" s="39" t="n">
        <v>0</v>
      </c>
      <c r="FM730" s="39" t="n">
        <v>0</v>
      </c>
      <c r="FN730" s="39" t="n">
        <v>0</v>
      </c>
      <c r="FO730" s="39" t="n">
        <v>0</v>
      </c>
      <c r="FP730" s="39" t="n">
        <v>0</v>
      </c>
      <c r="FQ730" s="39" t="n">
        <v>3</v>
      </c>
      <c r="FR730" s="39" t="n">
        <v>0</v>
      </c>
      <c r="FS730" s="39" t="n">
        <v>0</v>
      </c>
      <c r="FT730" s="39" t="n">
        <v>0</v>
      </c>
      <c r="FU730" s="39" t="n">
        <v>0</v>
      </c>
      <c r="FV730" s="39" t="n">
        <v>0</v>
      </c>
      <c r="FW730" s="39" t="n">
        <v>0</v>
      </c>
      <c r="FX730" s="39" t="n">
        <v>0</v>
      </c>
      <c r="FY730" s="39" t="n">
        <v>0</v>
      </c>
      <c r="FZ730" s="39" t="n">
        <v>0</v>
      </c>
      <c r="GA730" s="39" t="n">
        <v>0</v>
      </c>
      <c r="GB730" s="39" t="n">
        <v>0</v>
      </c>
      <c r="GC730" s="39" t="n">
        <v>0</v>
      </c>
      <c r="GD730" s="39" t="n">
        <v>0</v>
      </c>
      <c r="GE730" s="39" t="n">
        <v>0</v>
      </c>
      <c r="GF730" s="39" t="n">
        <v>0</v>
      </c>
      <c r="GG730" s="39" t="n">
        <v>0</v>
      </c>
      <c r="GH730" s="39" t="n">
        <v>0</v>
      </c>
      <c r="GI730" s="39" t="n">
        <v>0</v>
      </c>
      <c r="GJ730" s="39" t="n">
        <v>0</v>
      </c>
      <c r="GK730" s="39" t="n">
        <v>0</v>
      </c>
      <c r="GL730" s="39" t="n">
        <v>0</v>
      </c>
      <c r="GM730" s="39" t="n">
        <v>0</v>
      </c>
      <c r="GN730" s="39" t="n">
        <v>0</v>
      </c>
      <c r="GO730" s="39" t="n">
        <v>0</v>
      </c>
      <c r="GP730" s="39" t="n">
        <v>0</v>
      </c>
      <c r="GQ730" s="39" t="n">
        <v>1</v>
      </c>
      <c r="GR730" s="39" t="n">
        <v>0</v>
      </c>
      <c r="GS730" s="39" t="n">
        <v>0</v>
      </c>
      <c r="GT730" s="39" t="n">
        <v>0</v>
      </c>
      <c r="GU730" s="39" t="n">
        <v>0</v>
      </c>
      <c r="GV730" s="39" t="n">
        <v>0</v>
      </c>
      <c r="GW730" s="39" t="n">
        <v>0</v>
      </c>
      <c r="GX730" s="39" t="n">
        <v>0</v>
      </c>
      <c r="GY730" s="39" t="n">
        <v>0</v>
      </c>
      <c r="GZ730" s="39" t="n">
        <v>0</v>
      </c>
      <c r="HA730" s="39" t="n">
        <v>0</v>
      </c>
      <c r="HB730" s="39" t="n">
        <v>0</v>
      </c>
      <c r="HC730" s="39" t="n">
        <v>0</v>
      </c>
      <c r="HD730" s="39" t="n">
        <v>0</v>
      </c>
      <c r="HE730" s="39" t="n">
        <v>0</v>
      </c>
      <c r="HF730" s="39" t="n">
        <v>0</v>
      </c>
      <c r="HG730" s="39" t="n">
        <v>0</v>
      </c>
      <c r="HH730" s="39" t="n">
        <v>0</v>
      </c>
      <c r="HI730" s="39" t="n">
        <v>0</v>
      </c>
      <c r="HJ730" s="39" t="n">
        <v>0</v>
      </c>
      <c r="HK730" s="39" t="n">
        <v>0</v>
      </c>
      <c r="HL730" s="39" t="n">
        <v>0</v>
      </c>
      <c r="HM730" s="39" t="n">
        <v>0</v>
      </c>
      <c r="HN730" s="39" t="n">
        <v>0</v>
      </c>
      <c r="HO730" s="39" t="n">
        <v>0</v>
      </c>
      <c r="HP730" s="39" t="n">
        <v>0</v>
      </c>
      <c r="HQ730" s="39" t="n">
        <v>0</v>
      </c>
      <c r="HR730" s="39" t="n">
        <v>0</v>
      </c>
      <c r="HS730" s="39" t="n">
        <v>0</v>
      </c>
      <c r="HT730" s="39" t="n">
        <v>0</v>
      </c>
      <c r="HU730" s="39" t="n">
        <v>0</v>
      </c>
      <c r="HV730" s="39" t="n">
        <v>0</v>
      </c>
      <c r="HW730" s="39" t="n">
        <v>0</v>
      </c>
      <c r="HX730" s="39" t="n">
        <v>0</v>
      </c>
      <c r="HY730" s="39" t="n">
        <v>0</v>
      </c>
      <c r="HZ730" s="39" t="n">
        <v>0</v>
      </c>
      <c r="IA730" s="39" t="n">
        <v>0</v>
      </c>
      <c r="IB730" s="39" t="n">
        <v>0</v>
      </c>
      <c r="IC730" s="39" t="n">
        <v>0</v>
      </c>
      <c r="ID730" s="39" t="n">
        <v>0</v>
      </c>
      <c r="IE730" s="39" t="n">
        <v>0</v>
      </c>
      <c r="IF730" s="39" t="n">
        <v>0</v>
      </c>
      <c r="IG730" s="39" t="n">
        <v>1127</v>
      </c>
    </row>
    <row r="731" customFormat="false" ht="15" hidden="false" customHeight="false" outlineLevel="0" collapsed="false">
      <c r="A731" s="11" t="s">
        <v>1607</v>
      </c>
      <c r="B731" s="11" t="s">
        <v>105</v>
      </c>
      <c r="C731" s="11" t="s">
        <v>1445</v>
      </c>
      <c r="D731" s="11" t="s">
        <v>1588</v>
      </c>
      <c r="E731" s="11" t="s">
        <v>1608</v>
      </c>
      <c r="F731" s="39" t="n">
        <v>346</v>
      </c>
      <c r="G731" s="39" t="n">
        <v>965</v>
      </c>
      <c r="H731" s="39" t="n">
        <v>817</v>
      </c>
      <c r="I731" s="39" t="n">
        <v>941</v>
      </c>
      <c r="J731" s="39" t="n">
        <v>579</v>
      </c>
      <c r="K731" s="39" t="n">
        <v>1088</v>
      </c>
      <c r="L731" s="39" t="n">
        <v>458</v>
      </c>
      <c r="M731" s="39" t="n">
        <v>968</v>
      </c>
      <c r="N731" s="39" t="n">
        <v>148</v>
      </c>
      <c r="O731" s="39" t="n">
        <v>203</v>
      </c>
      <c r="P731" s="39" t="n">
        <v>553</v>
      </c>
      <c r="Q731" s="39" t="n">
        <v>68</v>
      </c>
      <c r="R731" s="39" t="n">
        <v>201</v>
      </c>
      <c r="S731" s="39" t="n">
        <v>197</v>
      </c>
      <c r="T731" s="39" t="n">
        <v>273</v>
      </c>
      <c r="U731" s="39" t="n">
        <v>43</v>
      </c>
      <c r="V731" s="39" t="n">
        <v>155</v>
      </c>
      <c r="W731" s="39" t="n">
        <v>17</v>
      </c>
      <c r="X731" s="39" t="n">
        <v>469</v>
      </c>
      <c r="Y731" s="39" t="n">
        <v>78</v>
      </c>
      <c r="Z731" s="39" t="n">
        <v>124</v>
      </c>
      <c r="AA731" s="39" t="n">
        <v>284</v>
      </c>
      <c r="AB731" s="39" t="n">
        <v>212</v>
      </c>
      <c r="AC731" s="39" t="n">
        <v>24</v>
      </c>
      <c r="AD731" s="39" t="n">
        <v>110</v>
      </c>
      <c r="AE731" s="39" t="n">
        <v>0</v>
      </c>
      <c r="AF731" s="39" t="n">
        <v>271</v>
      </c>
      <c r="AG731" s="39" t="n">
        <v>228</v>
      </c>
      <c r="AH731" s="39" t="n">
        <v>168</v>
      </c>
      <c r="AI731" s="39" t="n">
        <v>43</v>
      </c>
      <c r="AJ731" s="39" t="n">
        <v>183</v>
      </c>
      <c r="AK731" s="39" t="n">
        <v>15</v>
      </c>
      <c r="AL731" s="39" t="n">
        <v>186</v>
      </c>
      <c r="AM731" s="39" t="n">
        <v>43</v>
      </c>
      <c r="AN731" s="39" t="n">
        <v>2</v>
      </c>
      <c r="AO731" s="39" t="n">
        <v>37</v>
      </c>
      <c r="AP731" s="39" t="n">
        <v>29</v>
      </c>
      <c r="AQ731" s="39" t="n">
        <v>0</v>
      </c>
      <c r="AR731" s="39" t="n">
        <v>80</v>
      </c>
      <c r="AS731" s="39" t="n">
        <v>25</v>
      </c>
      <c r="AT731" s="39" t="n">
        <v>147</v>
      </c>
      <c r="AU731" s="39" t="n">
        <v>0</v>
      </c>
      <c r="AV731" s="39" t="n">
        <v>3</v>
      </c>
      <c r="AW731" s="39" t="n">
        <v>23</v>
      </c>
      <c r="AX731" s="39" t="n">
        <v>16</v>
      </c>
      <c r="AY731" s="39" t="n">
        <v>57</v>
      </c>
      <c r="AZ731" s="39" t="n">
        <v>15</v>
      </c>
      <c r="BA731" s="39" t="n">
        <v>34</v>
      </c>
      <c r="BB731" s="39" t="n">
        <v>1</v>
      </c>
      <c r="BC731" s="39" t="n">
        <v>0</v>
      </c>
      <c r="BD731" s="39" t="n">
        <v>0</v>
      </c>
      <c r="BE731" s="39" t="n">
        <v>2</v>
      </c>
      <c r="BF731" s="39" t="n">
        <v>73</v>
      </c>
      <c r="BG731" s="39" t="n">
        <v>46</v>
      </c>
      <c r="BH731" s="39" t="n">
        <v>2</v>
      </c>
      <c r="BI731" s="39" t="n">
        <v>0</v>
      </c>
      <c r="BJ731" s="39" t="n">
        <v>213</v>
      </c>
      <c r="BK731" s="39" t="n">
        <v>41</v>
      </c>
      <c r="BL731" s="39" t="n">
        <v>0</v>
      </c>
      <c r="BM731" s="39" t="n">
        <v>0</v>
      </c>
      <c r="BN731" s="39" t="n">
        <v>0</v>
      </c>
      <c r="BO731" s="39" t="n">
        <v>35</v>
      </c>
      <c r="BP731" s="39" t="n">
        <v>1</v>
      </c>
      <c r="BQ731" s="39" t="n">
        <v>7</v>
      </c>
      <c r="BR731" s="39" t="n">
        <v>3</v>
      </c>
      <c r="BS731" s="39" t="n">
        <v>0</v>
      </c>
      <c r="BT731" s="39" t="n">
        <v>0</v>
      </c>
      <c r="BU731" s="39" t="n">
        <v>0</v>
      </c>
      <c r="BV731" s="39" t="n">
        <v>2</v>
      </c>
      <c r="BW731" s="39" t="n">
        <v>2</v>
      </c>
      <c r="BX731" s="39" t="n">
        <v>10</v>
      </c>
      <c r="BY731" s="39" t="n">
        <v>5</v>
      </c>
      <c r="BZ731" s="39" t="n">
        <v>9</v>
      </c>
      <c r="CA731" s="39" t="n">
        <v>3</v>
      </c>
      <c r="CB731" s="39" t="n">
        <v>0</v>
      </c>
      <c r="CC731" s="39" t="n">
        <v>1</v>
      </c>
      <c r="CD731" s="39" t="n">
        <v>0</v>
      </c>
      <c r="CE731" s="39" t="n">
        <v>54</v>
      </c>
      <c r="CF731" s="39" t="n">
        <v>0</v>
      </c>
      <c r="CG731" s="39" t="n">
        <v>6</v>
      </c>
      <c r="CH731" s="39" t="n">
        <v>4</v>
      </c>
      <c r="CI731" s="39" t="n">
        <v>0</v>
      </c>
      <c r="CJ731" s="39" t="n">
        <v>0</v>
      </c>
      <c r="CK731" s="39" t="n">
        <v>0</v>
      </c>
      <c r="CL731" s="39" t="n">
        <v>2</v>
      </c>
      <c r="CM731" s="39" t="n">
        <v>0</v>
      </c>
      <c r="CN731" s="39" t="n">
        <v>0</v>
      </c>
      <c r="CO731" s="39" t="n">
        <v>29</v>
      </c>
      <c r="CP731" s="39" t="n">
        <v>0</v>
      </c>
      <c r="CQ731" s="39" t="n">
        <v>3</v>
      </c>
      <c r="CR731" s="39" t="n">
        <v>3</v>
      </c>
      <c r="CS731" s="39" t="n">
        <v>1</v>
      </c>
      <c r="CT731" s="39" t="n">
        <v>0</v>
      </c>
      <c r="CU731" s="39" t="n">
        <v>10</v>
      </c>
      <c r="CV731" s="39" t="n">
        <v>0</v>
      </c>
      <c r="CW731" s="39" t="n">
        <v>38</v>
      </c>
      <c r="CX731" s="39" t="n">
        <v>0</v>
      </c>
      <c r="CY731" s="39" t="n">
        <v>72</v>
      </c>
      <c r="CZ731" s="39" t="n">
        <v>1</v>
      </c>
      <c r="DA731" s="39" t="n">
        <v>0</v>
      </c>
      <c r="DB731" s="39" t="n">
        <v>2</v>
      </c>
      <c r="DC731" s="39" t="n">
        <v>1</v>
      </c>
      <c r="DD731" s="39" t="n">
        <v>0</v>
      </c>
      <c r="DE731" s="39" t="n">
        <v>3</v>
      </c>
      <c r="DF731" s="39" t="n">
        <v>1</v>
      </c>
      <c r="DG731" s="39" t="n">
        <v>0</v>
      </c>
      <c r="DH731" s="39" t="n">
        <v>0</v>
      </c>
      <c r="DI731" s="39" t="n">
        <v>0</v>
      </c>
      <c r="DJ731" s="39" t="n">
        <v>0</v>
      </c>
      <c r="DK731" s="39" t="n">
        <v>0</v>
      </c>
      <c r="DL731" s="39" t="n">
        <v>0</v>
      </c>
      <c r="DM731" s="39" t="n">
        <v>0</v>
      </c>
      <c r="DN731" s="39" t="n">
        <v>1</v>
      </c>
      <c r="DO731" s="39" t="n">
        <v>9</v>
      </c>
      <c r="DP731" s="39" t="n">
        <v>0</v>
      </c>
      <c r="DQ731" s="39" t="n">
        <v>0</v>
      </c>
      <c r="DR731" s="39" t="n">
        <v>0</v>
      </c>
      <c r="DS731" s="39" t="n">
        <v>0</v>
      </c>
      <c r="DT731" s="39" t="n">
        <v>0</v>
      </c>
      <c r="DU731" s="39" t="n">
        <v>3</v>
      </c>
      <c r="DV731" s="39" t="n">
        <v>27</v>
      </c>
      <c r="DW731" s="39" t="n">
        <v>0</v>
      </c>
      <c r="DX731" s="39" t="n">
        <v>0</v>
      </c>
      <c r="DY731" s="39" t="n">
        <v>0</v>
      </c>
      <c r="DZ731" s="39" t="n">
        <v>0</v>
      </c>
      <c r="EA731" s="39" t="n">
        <v>0</v>
      </c>
      <c r="EB731" s="39" t="n">
        <v>0</v>
      </c>
      <c r="EC731" s="39" t="n">
        <v>6</v>
      </c>
      <c r="ED731" s="39" t="n">
        <v>0</v>
      </c>
      <c r="EE731" s="39" t="n">
        <v>0</v>
      </c>
      <c r="EF731" s="39" t="n">
        <v>0</v>
      </c>
      <c r="EG731" s="39" t="n">
        <v>0</v>
      </c>
      <c r="EH731" s="39" t="n">
        <v>7</v>
      </c>
      <c r="EI731" s="39" t="n">
        <v>1</v>
      </c>
      <c r="EJ731" s="39" t="n">
        <v>0</v>
      </c>
      <c r="EK731" s="39" t="n">
        <v>0</v>
      </c>
      <c r="EL731" s="39" t="n">
        <v>0</v>
      </c>
      <c r="EM731" s="39" t="n">
        <v>0</v>
      </c>
      <c r="EN731" s="39" t="n">
        <v>1</v>
      </c>
      <c r="EO731" s="39" t="n">
        <v>0</v>
      </c>
      <c r="EP731" s="39" t="n">
        <v>0</v>
      </c>
      <c r="EQ731" s="39" t="n">
        <v>0</v>
      </c>
      <c r="ER731" s="39" t="n">
        <v>1</v>
      </c>
      <c r="ES731" s="39" t="n">
        <v>0</v>
      </c>
      <c r="ET731" s="39" t="n">
        <v>0</v>
      </c>
      <c r="EU731" s="39" t="n">
        <v>0</v>
      </c>
      <c r="EV731" s="39" t="n">
        <v>0</v>
      </c>
      <c r="EW731" s="39" t="n">
        <v>0</v>
      </c>
      <c r="EX731" s="39" t="n">
        <v>2</v>
      </c>
      <c r="EY731" s="39" t="n">
        <v>0</v>
      </c>
      <c r="EZ731" s="39" t="n">
        <v>0</v>
      </c>
      <c r="FA731" s="39" t="n">
        <v>1</v>
      </c>
      <c r="FB731" s="39" t="n">
        <v>0</v>
      </c>
      <c r="FC731" s="39" t="n">
        <v>0</v>
      </c>
      <c r="FD731" s="39" t="n">
        <v>1</v>
      </c>
      <c r="FE731" s="39" t="n">
        <v>0</v>
      </c>
      <c r="FF731" s="39" t="n">
        <v>0</v>
      </c>
      <c r="FG731" s="39" t="n">
        <v>0</v>
      </c>
      <c r="FH731" s="39" t="n">
        <v>0</v>
      </c>
      <c r="FI731" s="39" t="n">
        <v>0</v>
      </c>
      <c r="FJ731" s="39" t="n">
        <v>1</v>
      </c>
      <c r="FK731" s="39" t="n">
        <v>0</v>
      </c>
      <c r="FL731" s="39" t="n">
        <v>0</v>
      </c>
      <c r="FM731" s="39" t="n">
        <v>0</v>
      </c>
      <c r="FN731" s="39" t="n">
        <v>0</v>
      </c>
      <c r="FO731" s="39" t="n">
        <v>0</v>
      </c>
      <c r="FP731" s="39" t="n">
        <v>0</v>
      </c>
      <c r="FQ731" s="39" t="n">
        <v>0</v>
      </c>
      <c r="FR731" s="39" t="n">
        <v>0</v>
      </c>
      <c r="FS731" s="39" t="n">
        <v>0</v>
      </c>
      <c r="FT731" s="39" t="n">
        <v>0</v>
      </c>
      <c r="FU731" s="39" t="n">
        <v>0</v>
      </c>
      <c r="FV731" s="39" t="n">
        <v>0</v>
      </c>
      <c r="FW731" s="39" t="n">
        <v>0</v>
      </c>
      <c r="FX731" s="39" t="n">
        <v>0</v>
      </c>
      <c r="FY731" s="39" t="n">
        <v>0</v>
      </c>
      <c r="FZ731" s="39" t="n">
        <v>0</v>
      </c>
      <c r="GA731" s="39" t="n">
        <v>0</v>
      </c>
      <c r="GB731" s="39" t="n">
        <v>1</v>
      </c>
      <c r="GC731" s="39" t="n">
        <v>0</v>
      </c>
      <c r="GD731" s="39" t="n">
        <v>0</v>
      </c>
      <c r="GE731" s="39" t="n">
        <v>0</v>
      </c>
      <c r="GF731" s="39" t="n">
        <v>0</v>
      </c>
      <c r="GG731" s="39" t="n">
        <v>0</v>
      </c>
      <c r="GH731" s="39" t="n">
        <v>0</v>
      </c>
      <c r="GI731" s="39" t="n">
        <v>0</v>
      </c>
      <c r="GJ731" s="39" t="n">
        <v>0</v>
      </c>
      <c r="GK731" s="39" t="n">
        <v>0</v>
      </c>
      <c r="GL731" s="39" t="n">
        <v>0</v>
      </c>
      <c r="GM731" s="39" t="n">
        <v>0</v>
      </c>
      <c r="GN731" s="39" t="n">
        <v>0</v>
      </c>
      <c r="GO731" s="39" t="n">
        <v>0</v>
      </c>
      <c r="GP731" s="39" t="n">
        <v>0</v>
      </c>
      <c r="GQ731" s="39" t="n">
        <v>0</v>
      </c>
      <c r="GR731" s="39" t="n">
        <v>0</v>
      </c>
      <c r="GS731" s="39" t="n">
        <v>0</v>
      </c>
      <c r="GT731" s="39" t="n">
        <v>1</v>
      </c>
      <c r="GU731" s="39" t="n">
        <v>0</v>
      </c>
      <c r="GV731" s="39" t="n">
        <v>0</v>
      </c>
      <c r="GW731" s="39" t="n">
        <v>0</v>
      </c>
      <c r="GX731" s="39" t="n">
        <v>0</v>
      </c>
      <c r="GY731" s="39" t="n">
        <v>0</v>
      </c>
      <c r="GZ731" s="39" t="n">
        <v>0</v>
      </c>
      <c r="HA731" s="39" t="n">
        <v>0</v>
      </c>
      <c r="HB731" s="39" t="n">
        <v>0</v>
      </c>
      <c r="HC731" s="39" t="n">
        <v>0</v>
      </c>
      <c r="HD731" s="39" t="n">
        <v>0</v>
      </c>
      <c r="HE731" s="39" t="n">
        <v>0</v>
      </c>
      <c r="HF731" s="39" t="n">
        <v>0</v>
      </c>
      <c r="HG731" s="39" t="n">
        <v>0</v>
      </c>
      <c r="HH731" s="39" t="n">
        <v>0</v>
      </c>
      <c r="HI731" s="39" t="n">
        <v>0</v>
      </c>
      <c r="HJ731" s="39" t="n">
        <v>0</v>
      </c>
      <c r="HK731" s="39" t="n">
        <v>0</v>
      </c>
      <c r="HL731" s="39" t="n">
        <v>0</v>
      </c>
      <c r="HM731" s="39" t="n">
        <v>0</v>
      </c>
      <c r="HN731" s="39" t="n">
        <v>0</v>
      </c>
      <c r="HO731" s="39" t="n">
        <v>0</v>
      </c>
      <c r="HP731" s="39" t="n">
        <v>0</v>
      </c>
      <c r="HQ731" s="39" t="n">
        <v>0</v>
      </c>
      <c r="HR731" s="39" t="n">
        <v>0</v>
      </c>
      <c r="HS731" s="39" t="n">
        <v>0</v>
      </c>
      <c r="HT731" s="39" t="n">
        <v>0</v>
      </c>
      <c r="HU731" s="39" t="n">
        <v>0</v>
      </c>
      <c r="HV731" s="39" t="n">
        <v>0</v>
      </c>
      <c r="HW731" s="39" t="n">
        <v>0</v>
      </c>
      <c r="HX731" s="39" t="n">
        <v>0</v>
      </c>
      <c r="HY731" s="39" t="n">
        <v>0</v>
      </c>
      <c r="HZ731" s="39" t="n">
        <v>0</v>
      </c>
      <c r="IA731" s="39" t="n">
        <v>0</v>
      </c>
      <c r="IB731" s="39" t="n">
        <v>0</v>
      </c>
      <c r="IC731" s="39" t="n">
        <v>0</v>
      </c>
      <c r="ID731" s="39" t="n">
        <v>0</v>
      </c>
      <c r="IE731" s="39" t="n">
        <v>0</v>
      </c>
      <c r="IF731" s="39" t="n">
        <v>0</v>
      </c>
      <c r="IG731" s="39" t="n">
        <v>732</v>
      </c>
    </row>
    <row r="732" customFormat="false" ht="15" hidden="false" customHeight="false" outlineLevel="0" collapsed="false">
      <c r="A732" s="9" t="s">
        <v>1609</v>
      </c>
      <c r="B732" s="9" t="s">
        <v>101</v>
      </c>
      <c r="C732" s="9" t="s">
        <v>1445</v>
      </c>
      <c r="D732" s="9" t="s">
        <v>1610</v>
      </c>
      <c r="E732" s="9" t="s">
        <v>1611</v>
      </c>
      <c r="F732" s="38" t="n">
        <v>70108</v>
      </c>
      <c r="G732" s="38" t="n">
        <v>24854</v>
      </c>
      <c r="H732" s="38" t="n">
        <v>26848</v>
      </c>
      <c r="I732" s="38" t="n">
        <v>13737</v>
      </c>
      <c r="J732" s="38" t="n">
        <v>18462</v>
      </c>
      <c r="K732" s="38" t="n">
        <v>14422</v>
      </c>
      <c r="L732" s="38" t="n">
        <v>283</v>
      </c>
      <c r="M732" s="38" t="n">
        <v>7862</v>
      </c>
      <c r="N732" s="38" t="n">
        <v>8646</v>
      </c>
      <c r="O732" s="38" t="n">
        <v>6837</v>
      </c>
      <c r="P732" s="38" t="n">
        <v>9697</v>
      </c>
      <c r="Q732" s="38" t="n">
        <v>6000</v>
      </c>
      <c r="R732" s="38" t="n">
        <v>7174</v>
      </c>
      <c r="S732" s="38" t="n">
        <v>5832</v>
      </c>
      <c r="T732" s="38" t="n">
        <v>10529</v>
      </c>
      <c r="U732" s="38" t="n">
        <v>3935</v>
      </c>
      <c r="V732" s="38" t="n">
        <v>6996</v>
      </c>
      <c r="W732" s="38" t="n">
        <v>7609</v>
      </c>
      <c r="X732" s="38" t="n">
        <v>6233</v>
      </c>
      <c r="Y732" s="38" t="n">
        <v>6049</v>
      </c>
      <c r="Z732" s="38" t="n">
        <v>5566</v>
      </c>
      <c r="AA732" s="38" t="n">
        <v>7165</v>
      </c>
      <c r="AB732" s="38" t="n">
        <v>6911</v>
      </c>
      <c r="AC732" s="38" t="n">
        <v>4396</v>
      </c>
      <c r="AD732" s="38" t="n">
        <v>5173</v>
      </c>
      <c r="AE732" s="38" t="n">
        <v>5611</v>
      </c>
      <c r="AF732" s="38" t="n">
        <v>5755</v>
      </c>
      <c r="AG732" s="38" t="n">
        <v>2924</v>
      </c>
      <c r="AH732" s="38" t="n">
        <v>4871</v>
      </c>
      <c r="AI732" s="38" t="n">
        <v>3993</v>
      </c>
      <c r="AJ732" s="38" t="n">
        <v>6758</v>
      </c>
      <c r="AK732" s="38" t="n">
        <v>4335</v>
      </c>
      <c r="AL732" s="38" t="n">
        <v>3173</v>
      </c>
      <c r="AM732" s="38" t="n">
        <v>1994</v>
      </c>
      <c r="AN732" s="38" t="n">
        <v>1378</v>
      </c>
      <c r="AO732" s="38" t="n">
        <v>2256</v>
      </c>
      <c r="AP732" s="38" t="n">
        <v>2062</v>
      </c>
      <c r="AQ732" s="38" t="n">
        <v>1588</v>
      </c>
      <c r="AR732" s="38" t="n">
        <v>3149</v>
      </c>
      <c r="AS732" s="38" t="n">
        <v>2597</v>
      </c>
      <c r="AT732" s="38" t="n">
        <v>2813</v>
      </c>
      <c r="AU732" s="38" t="n">
        <v>1406</v>
      </c>
      <c r="AV732" s="38" t="n">
        <v>352</v>
      </c>
      <c r="AW732" s="38" t="n">
        <v>814</v>
      </c>
      <c r="AX732" s="38" t="n">
        <v>1580</v>
      </c>
      <c r="AY732" s="38" t="n">
        <v>868</v>
      </c>
      <c r="AZ732" s="38" t="n">
        <v>950</v>
      </c>
      <c r="BA732" s="38" t="n">
        <v>766</v>
      </c>
      <c r="BB732" s="38" t="n">
        <v>504</v>
      </c>
      <c r="BC732" s="38" t="n">
        <v>960</v>
      </c>
      <c r="BD732" s="38" t="n">
        <v>209</v>
      </c>
      <c r="BE732" s="38" t="n">
        <v>534</v>
      </c>
      <c r="BF732" s="38" t="n">
        <v>812</v>
      </c>
      <c r="BG732" s="38" t="n">
        <v>982</v>
      </c>
      <c r="BH732" s="38" t="n">
        <v>731</v>
      </c>
      <c r="BI732" s="38" t="n">
        <v>1100</v>
      </c>
      <c r="BJ732" s="38" t="n">
        <v>1455</v>
      </c>
      <c r="BK732" s="38" t="n">
        <v>1331</v>
      </c>
      <c r="BL732" s="38" t="n">
        <v>781</v>
      </c>
      <c r="BM732" s="38" t="n">
        <v>221</v>
      </c>
      <c r="BN732" s="38" t="n">
        <v>188</v>
      </c>
      <c r="BO732" s="38" t="n">
        <v>677</v>
      </c>
      <c r="BP732" s="38" t="n">
        <v>262</v>
      </c>
      <c r="BQ732" s="38" t="n">
        <v>1590</v>
      </c>
      <c r="BR732" s="38" t="n">
        <v>493</v>
      </c>
      <c r="BS732" s="38" t="n">
        <v>314</v>
      </c>
      <c r="BT732" s="38" t="n">
        <v>168</v>
      </c>
      <c r="BU732" s="38" t="n">
        <v>180</v>
      </c>
      <c r="BV732" s="38" t="n">
        <v>843</v>
      </c>
      <c r="BW732" s="38" t="n">
        <v>352</v>
      </c>
      <c r="BX732" s="38" t="n">
        <v>255</v>
      </c>
      <c r="BY732" s="38" t="n">
        <v>106</v>
      </c>
      <c r="BZ732" s="38" t="n">
        <v>264</v>
      </c>
      <c r="CA732" s="38" t="n">
        <v>18</v>
      </c>
      <c r="CB732" s="38" t="n">
        <v>28</v>
      </c>
      <c r="CC732" s="38" t="n">
        <v>35</v>
      </c>
      <c r="CD732" s="38" t="n">
        <v>3</v>
      </c>
      <c r="CE732" s="38" t="n">
        <v>498</v>
      </c>
      <c r="CF732" s="38" t="n">
        <v>3</v>
      </c>
      <c r="CG732" s="38" t="n">
        <v>177</v>
      </c>
      <c r="CH732" s="38" t="n">
        <v>517</v>
      </c>
      <c r="CI732" s="38" t="n">
        <v>243</v>
      </c>
      <c r="CJ732" s="38" t="n">
        <v>98</v>
      </c>
      <c r="CK732" s="38" t="n">
        <v>74</v>
      </c>
      <c r="CL732" s="38" t="n">
        <v>32</v>
      </c>
      <c r="CM732" s="38" t="n">
        <v>803</v>
      </c>
      <c r="CN732" s="38" t="n">
        <v>78</v>
      </c>
      <c r="CO732" s="38" t="n">
        <v>256</v>
      </c>
      <c r="CP732" s="38" t="n">
        <v>92</v>
      </c>
      <c r="CQ732" s="38" t="n">
        <v>55</v>
      </c>
      <c r="CR732" s="38" t="n">
        <v>545</v>
      </c>
      <c r="CS732" s="38" t="n">
        <v>654</v>
      </c>
      <c r="CT732" s="38" t="n">
        <v>19</v>
      </c>
      <c r="CU732" s="38" t="n">
        <v>243</v>
      </c>
      <c r="CV732" s="38" t="n">
        <v>206</v>
      </c>
      <c r="CW732" s="38" t="n">
        <v>441</v>
      </c>
      <c r="CX732" s="38" t="n">
        <v>1</v>
      </c>
      <c r="CY732" s="38" t="n">
        <v>226</v>
      </c>
      <c r="CZ732" s="38" t="n">
        <v>49</v>
      </c>
      <c r="DA732" s="38" t="n">
        <v>79</v>
      </c>
      <c r="DB732" s="38" t="n">
        <v>25</v>
      </c>
      <c r="DC732" s="38" t="n">
        <v>15</v>
      </c>
      <c r="DD732" s="38" t="n">
        <v>53</v>
      </c>
      <c r="DE732" s="38" t="n">
        <v>108</v>
      </c>
      <c r="DF732" s="38" t="n">
        <v>6</v>
      </c>
      <c r="DG732" s="38" t="n">
        <v>35</v>
      </c>
      <c r="DH732" s="38" t="n">
        <v>14</v>
      </c>
      <c r="DI732" s="38" t="n">
        <v>16</v>
      </c>
      <c r="DJ732" s="38" t="n">
        <v>198</v>
      </c>
      <c r="DK732" s="38" t="n">
        <v>28</v>
      </c>
      <c r="DL732" s="38" t="n">
        <v>34</v>
      </c>
      <c r="DM732" s="38" t="n">
        <v>15</v>
      </c>
      <c r="DN732" s="38" t="n">
        <v>23</v>
      </c>
      <c r="DO732" s="38" t="n">
        <v>62</v>
      </c>
      <c r="DP732" s="38" t="n">
        <v>16</v>
      </c>
      <c r="DQ732" s="38" t="n">
        <v>114</v>
      </c>
      <c r="DR732" s="38" t="n">
        <v>14</v>
      </c>
      <c r="DS732" s="38" t="n">
        <v>82</v>
      </c>
      <c r="DT732" s="38" t="n">
        <v>3</v>
      </c>
      <c r="DU732" s="38" t="n">
        <v>26</v>
      </c>
      <c r="DV732" s="38" t="n">
        <v>135</v>
      </c>
      <c r="DW732" s="38" t="n">
        <v>0</v>
      </c>
      <c r="DX732" s="38" t="n">
        <v>25</v>
      </c>
      <c r="DY732" s="38" t="n">
        <v>3</v>
      </c>
      <c r="DZ732" s="38" t="n">
        <v>24</v>
      </c>
      <c r="EA732" s="38" t="n">
        <v>10</v>
      </c>
      <c r="EB732" s="38" t="n">
        <v>228</v>
      </c>
      <c r="EC732" s="38" t="n">
        <v>29</v>
      </c>
      <c r="ED732" s="38" t="n">
        <v>13</v>
      </c>
      <c r="EE732" s="38" t="n">
        <v>1</v>
      </c>
      <c r="EF732" s="38" t="n">
        <v>3</v>
      </c>
      <c r="EG732" s="38" t="n">
        <v>38</v>
      </c>
      <c r="EH732" s="38" t="n">
        <v>0</v>
      </c>
      <c r="EI732" s="38" t="n">
        <v>78</v>
      </c>
      <c r="EJ732" s="38" t="n">
        <v>35</v>
      </c>
      <c r="EK732" s="38" t="n">
        <v>8</v>
      </c>
      <c r="EL732" s="38" t="n">
        <v>8</v>
      </c>
      <c r="EM732" s="38" t="n">
        <v>4</v>
      </c>
      <c r="EN732" s="38" t="n">
        <v>73</v>
      </c>
      <c r="EO732" s="38" t="n">
        <v>3</v>
      </c>
      <c r="EP732" s="38" t="n">
        <v>0</v>
      </c>
      <c r="EQ732" s="38" t="n">
        <v>24</v>
      </c>
      <c r="ER732" s="38" t="n">
        <v>110</v>
      </c>
      <c r="ES732" s="38" t="n">
        <v>6</v>
      </c>
      <c r="ET732" s="38" t="n">
        <v>1</v>
      </c>
      <c r="EU732" s="38" t="n">
        <v>86</v>
      </c>
      <c r="EV732" s="38" t="n">
        <v>73</v>
      </c>
      <c r="EW732" s="38" t="n">
        <v>0</v>
      </c>
      <c r="EX732" s="38" t="n">
        <v>3</v>
      </c>
      <c r="EY732" s="38" t="n">
        <v>22</v>
      </c>
      <c r="EZ732" s="38" t="n">
        <v>8</v>
      </c>
      <c r="FA732" s="38" t="n">
        <v>16</v>
      </c>
      <c r="FB732" s="38" t="n">
        <v>0</v>
      </c>
      <c r="FC732" s="38" t="n">
        <v>15</v>
      </c>
      <c r="FD732" s="38" t="n">
        <v>62</v>
      </c>
      <c r="FE732" s="38" t="n">
        <v>68</v>
      </c>
      <c r="FF732" s="38" t="n">
        <v>33</v>
      </c>
      <c r="FG732" s="38" t="n">
        <v>8</v>
      </c>
      <c r="FH732" s="38" t="n">
        <v>22</v>
      </c>
      <c r="FI732" s="38" t="n">
        <v>5</v>
      </c>
      <c r="FJ732" s="38" t="n">
        <v>17</v>
      </c>
      <c r="FK732" s="38" t="n">
        <v>1</v>
      </c>
      <c r="FL732" s="38" t="n">
        <v>17</v>
      </c>
      <c r="FM732" s="38" t="n">
        <v>25</v>
      </c>
      <c r="FN732" s="38" t="n">
        <v>19</v>
      </c>
      <c r="FO732" s="38" t="n">
        <v>14</v>
      </c>
      <c r="FP732" s="38" t="n">
        <v>54</v>
      </c>
      <c r="FQ732" s="38" t="n">
        <v>73</v>
      </c>
      <c r="FR732" s="38" t="n">
        <v>2</v>
      </c>
      <c r="FS732" s="38" t="n">
        <v>0</v>
      </c>
      <c r="FT732" s="38" t="n">
        <v>78</v>
      </c>
      <c r="FU732" s="38" t="n">
        <v>9</v>
      </c>
      <c r="FV732" s="38" t="n">
        <v>20</v>
      </c>
      <c r="FW732" s="38" t="n">
        <v>41</v>
      </c>
      <c r="FX732" s="38" t="n">
        <v>4</v>
      </c>
      <c r="FY732" s="38" t="n">
        <v>0</v>
      </c>
      <c r="FZ732" s="38" t="n">
        <v>5</v>
      </c>
      <c r="GA732" s="38" t="n">
        <v>33</v>
      </c>
      <c r="GB732" s="38" t="n">
        <v>2</v>
      </c>
      <c r="GC732" s="38" t="n">
        <v>0</v>
      </c>
      <c r="GD732" s="38" t="n">
        <v>0</v>
      </c>
      <c r="GE732" s="38" t="n">
        <v>9</v>
      </c>
      <c r="GF732" s="38" t="n">
        <v>51</v>
      </c>
      <c r="GG732" s="38" t="n">
        <v>0</v>
      </c>
      <c r="GH732" s="38" t="n">
        <v>1</v>
      </c>
      <c r="GI732" s="38" t="n">
        <v>7</v>
      </c>
      <c r="GJ732" s="38" t="n">
        <v>47</v>
      </c>
      <c r="GK732" s="38" t="n">
        <v>4</v>
      </c>
      <c r="GL732" s="38" t="n">
        <v>0</v>
      </c>
      <c r="GM732" s="38" t="n">
        <v>17</v>
      </c>
      <c r="GN732" s="38" t="n">
        <v>0</v>
      </c>
      <c r="GO732" s="38" t="n">
        <v>0</v>
      </c>
      <c r="GP732" s="38" t="n">
        <v>7</v>
      </c>
      <c r="GQ732" s="38" t="n">
        <v>15</v>
      </c>
      <c r="GR732" s="38" t="n">
        <v>1</v>
      </c>
      <c r="GS732" s="38" t="n">
        <v>0</v>
      </c>
      <c r="GT732" s="38" t="n">
        <v>6</v>
      </c>
      <c r="GU732" s="38" t="n">
        <v>0</v>
      </c>
      <c r="GV732" s="38" t="n">
        <v>0</v>
      </c>
      <c r="GW732" s="38" t="n">
        <v>25</v>
      </c>
      <c r="GX732" s="38" t="n">
        <v>5</v>
      </c>
      <c r="GY732" s="38" t="n">
        <v>10</v>
      </c>
      <c r="GZ732" s="38" t="n">
        <v>0</v>
      </c>
      <c r="HA732" s="38" t="n">
        <v>0</v>
      </c>
      <c r="HB732" s="38" t="n">
        <v>10</v>
      </c>
      <c r="HC732" s="38" t="n">
        <v>7</v>
      </c>
      <c r="HD732" s="38" t="n">
        <v>0</v>
      </c>
      <c r="HE732" s="38" t="n">
        <v>0</v>
      </c>
      <c r="HF732" s="38" t="n">
        <v>0</v>
      </c>
      <c r="HG732" s="38" t="n">
        <v>0</v>
      </c>
      <c r="HH732" s="38" t="n">
        <v>21</v>
      </c>
      <c r="HI732" s="38" t="n">
        <v>9</v>
      </c>
      <c r="HJ732" s="38" t="n">
        <v>0</v>
      </c>
      <c r="HK732" s="38" t="n">
        <v>1</v>
      </c>
      <c r="HL732" s="38" t="n">
        <v>0</v>
      </c>
      <c r="HM732" s="38" t="n">
        <v>0</v>
      </c>
      <c r="HN732" s="38" t="n">
        <v>0</v>
      </c>
      <c r="HO732" s="38" t="n">
        <v>0</v>
      </c>
      <c r="HP732" s="38" t="n">
        <v>0</v>
      </c>
      <c r="HQ732" s="38" t="n">
        <v>0</v>
      </c>
      <c r="HR732" s="38" t="n">
        <v>0</v>
      </c>
      <c r="HS732" s="38" t="n">
        <v>2</v>
      </c>
      <c r="HT732" s="38" t="n">
        <v>0</v>
      </c>
      <c r="HU732" s="38" t="n">
        <v>0</v>
      </c>
      <c r="HV732" s="38" t="n">
        <v>0</v>
      </c>
      <c r="HW732" s="38" t="n">
        <v>0</v>
      </c>
      <c r="HX732" s="38" t="n">
        <v>0</v>
      </c>
      <c r="HY732" s="38" t="n">
        <v>0</v>
      </c>
      <c r="HZ732" s="38" t="n">
        <v>0</v>
      </c>
      <c r="IA732" s="38" t="n">
        <v>0</v>
      </c>
      <c r="IB732" s="38" t="n">
        <v>0</v>
      </c>
      <c r="IC732" s="38" t="n">
        <v>0</v>
      </c>
      <c r="ID732" s="38" t="n">
        <v>0</v>
      </c>
      <c r="IE732" s="38" t="n">
        <v>0</v>
      </c>
      <c r="IF732" s="38" t="n">
        <v>0</v>
      </c>
      <c r="IG732" s="38" t="n">
        <v>57560</v>
      </c>
    </row>
    <row r="733" customFormat="false" ht="15" hidden="false" customHeight="false" outlineLevel="0" collapsed="false">
      <c r="A733" s="11" t="s">
        <v>1612</v>
      </c>
      <c r="B733" s="11" t="s">
        <v>105</v>
      </c>
      <c r="C733" s="11" t="s">
        <v>1445</v>
      </c>
      <c r="D733" s="11" t="s">
        <v>1610</v>
      </c>
      <c r="E733" s="11" t="s">
        <v>1613</v>
      </c>
      <c r="F733" s="39" t="n">
        <v>1519</v>
      </c>
      <c r="G733" s="39" t="n">
        <v>2938</v>
      </c>
      <c r="H733" s="39" t="n">
        <v>2560</v>
      </c>
      <c r="I733" s="39" t="n">
        <v>2669</v>
      </c>
      <c r="J733" s="39" t="n">
        <v>1700</v>
      </c>
      <c r="K733" s="39" t="n">
        <v>714</v>
      </c>
      <c r="L733" s="39" t="n">
        <v>43</v>
      </c>
      <c r="M733" s="39" t="n">
        <v>1190</v>
      </c>
      <c r="N733" s="39" t="n">
        <v>880</v>
      </c>
      <c r="O733" s="39" t="n">
        <v>1021</v>
      </c>
      <c r="P733" s="39" t="n">
        <v>928</v>
      </c>
      <c r="Q733" s="39" t="n">
        <v>731</v>
      </c>
      <c r="R733" s="39" t="n">
        <v>680</v>
      </c>
      <c r="S733" s="39" t="n">
        <v>695</v>
      </c>
      <c r="T733" s="39" t="n">
        <v>851</v>
      </c>
      <c r="U733" s="39" t="n">
        <v>142</v>
      </c>
      <c r="V733" s="39" t="n">
        <v>949</v>
      </c>
      <c r="W733" s="39" t="n">
        <v>1247</v>
      </c>
      <c r="X733" s="39" t="n">
        <v>591</v>
      </c>
      <c r="Y733" s="39" t="n">
        <v>871</v>
      </c>
      <c r="Z733" s="39" t="n">
        <v>553</v>
      </c>
      <c r="AA733" s="39" t="n">
        <v>334</v>
      </c>
      <c r="AB733" s="39" t="n">
        <v>693</v>
      </c>
      <c r="AC733" s="39" t="n">
        <v>511</v>
      </c>
      <c r="AD733" s="39" t="n">
        <v>585</v>
      </c>
      <c r="AE733" s="39" t="n">
        <v>1</v>
      </c>
      <c r="AF733" s="39" t="n">
        <v>632</v>
      </c>
      <c r="AG733" s="39" t="n">
        <v>186</v>
      </c>
      <c r="AH733" s="39" t="n">
        <v>713</v>
      </c>
      <c r="AI733" s="39" t="n">
        <v>420</v>
      </c>
      <c r="AJ733" s="39" t="n">
        <v>442</v>
      </c>
      <c r="AK733" s="39" t="n">
        <v>618</v>
      </c>
      <c r="AL733" s="39" t="n">
        <v>205</v>
      </c>
      <c r="AM733" s="39" t="n">
        <v>276</v>
      </c>
      <c r="AN733" s="39" t="n">
        <v>29</v>
      </c>
      <c r="AO733" s="39" t="n">
        <v>343</v>
      </c>
      <c r="AP733" s="39" t="n">
        <v>131</v>
      </c>
      <c r="AQ733" s="39" t="n">
        <v>42</v>
      </c>
      <c r="AR733" s="39" t="n">
        <v>271</v>
      </c>
      <c r="AS733" s="39" t="n">
        <v>120</v>
      </c>
      <c r="AT733" s="39" t="n">
        <v>510</v>
      </c>
      <c r="AU733" s="39" t="n">
        <v>174</v>
      </c>
      <c r="AV733" s="39" t="n">
        <v>31</v>
      </c>
      <c r="AW733" s="39" t="n">
        <v>72</v>
      </c>
      <c r="AX733" s="39" t="n">
        <v>173</v>
      </c>
      <c r="AY733" s="39" t="n">
        <v>56</v>
      </c>
      <c r="AZ733" s="39" t="n">
        <v>137</v>
      </c>
      <c r="BA733" s="39" t="n">
        <v>25</v>
      </c>
      <c r="BB733" s="39" t="n">
        <v>112</v>
      </c>
      <c r="BC733" s="39" t="n">
        <v>16</v>
      </c>
      <c r="BD733" s="39" t="n">
        <v>18</v>
      </c>
      <c r="BE733" s="39" t="n">
        <v>54</v>
      </c>
      <c r="BF733" s="39" t="n">
        <v>69</v>
      </c>
      <c r="BG733" s="39" t="n">
        <v>48</v>
      </c>
      <c r="BH733" s="39" t="n">
        <v>21</v>
      </c>
      <c r="BI733" s="39" t="n">
        <v>104</v>
      </c>
      <c r="BJ733" s="39" t="n">
        <v>96</v>
      </c>
      <c r="BK733" s="39" t="n">
        <v>149</v>
      </c>
      <c r="BL733" s="39" t="n">
        <v>83</v>
      </c>
      <c r="BM733" s="39" t="n">
        <v>0</v>
      </c>
      <c r="BN733" s="39" t="n">
        <v>25</v>
      </c>
      <c r="BO733" s="39" t="n">
        <v>50</v>
      </c>
      <c r="BP733" s="39" t="n">
        <v>4</v>
      </c>
      <c r="BQ733" s="39" t="n">
        <v>113</v>
      </c>
      <c r="BR733" s="39" t="n">
        <v>7</v>
      </c>
      <c r="BS733" s="39" t="n">
        <v>0</v>
      </c>
      <c r="BT733" s="39" t="n">
        <v>30</v>
      </c>
      <c r="BU733" s="39" t="n">
        <v>9</v>
      </c>
      <c r="BV733" s="39" t="n">
        <v>137</v>
      </c>
      <c r="BW733" s="39" t="n">
        <v>66</v>
      </c>
      <c r="BX733" s="39" t="n">
        <v>9</v>
      </c>
      <c r="BY733" s="39" t="n">
        <v>1</v>
      </c>
      <c r="BZ733" s="39" t="n">
        <v>4</v>
      </c>
      <c r="CA733" s="39" t="n">
        <v>0</v>
      </c>
      <c r="CB733" s="39" t="n">
        <v>0</v>
      </c>
      <c r="CC733" s="39" t="n">
        <v>1</v>
      </c>
      <c r="CD733" s="39" t="n">
        <v>2</v>
      </c>
      <c r="CE733" s="39" t="n">
        <v>19</v>
      </c>
      <c r="CF733" s="39" t="n">
        <v>0</v>
      </c>
      <c r="CG733" s="39" t="n">
        <v>0</v>
      </c>
      <c r="CH733" s="39" t="n">
        <v>76</v>
      </c>
      <c r="CI733" s="39" t="n">
        <v>0</v>
      </c>
      <c r="CJ733" s="39" t="n">
        <v>12</v>
      </c>
      <c r="CK733" s="39" t="n">
        <v>0</v>
      </c>
      <c r="CL733" s="39" t="n">
        <v>0</v>
      </c>
      <c r="CM733" s="39" t="n">
        <v>0</v>
      </c>
      <c r="CN733" s="39" t="n">
        <v>11</v>
      </c>
      <c r="CO733" s="39" t="n">
        <v>10</v>
      </c>
      <c r="CP733" s="39" t="n">
        <v>6</v>
      </c>
      <c r="CQ733" s="39" t="n">
        <v>7</v>
      </c>
      <c r="CR733" s="39" t="n">
        <v>11</v>
      </c>
      <c r="CS733" s="39" t="n">
        <v>17</v>
      </c>
      <c r="CT733" s="39" t="n">
        <v>0</v>
      </c>
      <c r="CU733" s="39" t="n">
        <v>69</v>
      </c>
      <c r="CV733" s="39" t="n">
        <v>0</v>
      </c>
      <c r="CW733" s="39" t="n">
        <v>18</v>
      </c>
      <c r="CX733" s="39" t="n">
        <v>0</v>
      </c>
      <c r="CY733" s="39" t="n">
        <v>22</v>
      </c>
      <c r="CZ733" s="39" t="n">
        <v>0</v>
      </c>
      <c r="DA733" s="39" t="n">
        <v>0</v>
      </c>
      <c r="DB733" s="39" t="n">
        <v>2</v>
      </c>
      <c r="DC733" s="39" t="n">
        <v>2</v>
      </c>
      <c r="DD733" s="39" t="n">
        <v>0</v>
      </c>
      <c r="DE733" s="39" t="n">
        <v>4</v>
      </c>
      <c r="DF733" s="39" t="n">
        <v>0</v>
      </c>
      <c r="DG733" s="39" t="n">
        <v>8</v>
      </c>
      <c r="DH733" s="39" t="n">
        <v>0</v>
      </c>
      <c r="DI733" s="39" t="n">
        <v>0</v>
      </c>
      <c r="DJ733" s="39" t="n">
        <v>4</v>
      </c>
      <c r="DK733" s="39" t="n">
        <v>0</v>
      </c>
      <c r="DL733" s="39" t="n">
        <v>0</v>
      </c>
      <c r="DM733" s="39" t="n">
        <v>12</v>
      </c>
      <c r="DN733" s="39" t="n">
        <v>0</v>
      </c>
      <c r="DO733" s="39" t="n">
        <v>0</v>
      </c>
      <c r="DP733" s="39" t="n">
        <v>0</v>
      </c>
      <c r="DQ733" s="39" t="n">
        <v>20</v>
      </c>
      <c r="DR733" s="39" t="n">
        <v>0</v>
      </c>
      <c r="DS733" s="39" t="n">
        <v>74</v>
      </c>
      <c r="DT733" s="39" t="n">
        <v>0</v>
      </c>
      <c r="DU733" s="39" t="n">
        <v>0</v>
      </c>
      <c r="DV733" s="39" t="n">
        <v>0</v>
      </c>
      <c r="DW733" s="39" t="n">
        <v>0</v>
      </c>
      <c r="DX733" s="39" t="n">
        <v>0</v>
      </c>
      <c r="DY733" s="39" t="n">
        <v>0</v>
      </c>
      <c r="DZ733" s="39" t="n">
        <v>0</v>
      </c>
      <c r="EA733" s="39" t="n">
        <v>0</v>
      </c>
      <c r="EB733" s="39" t="n">
        <v>0</v>
      </c>
      <c r="EC733" s="39" t="n">
        <v>4</v>
      </c>
      <c r="ED733" s="39" t="n">
        <v>0</v>
      </c>
      <c r="EE733" s="39" t="n">
        <v>0</v>
      </c>
      <c r="EF733" s="39" t="n">
        <v>0</v>
      </c>
      <c r="EG733" s="39" t="n">
        <v>12</v>
      </c>
      <c r="EH733" s="39" t="n">
        <v>0</v>
      </c>
      <c r="EI733" s="39" t="n">
        <v>2</v>
      </c>
      <c r="EJ733" s="39" t="n">
        <v>0</v>
      </c>
      <c r="EK733" s="39" t="n">
        <v>0</v>
      </c>
      <c r="EL733" s="39" t="n">
        <v>0</v>
      </c>
      <c r="EM733" s="39" t="n">
        <v>0</v>
      </c>
      <c r="EN733" s="39" t="n">
        <v>3</v>
      </c>
      <c r="EO733" s="39" t="n">
        <v>0</v>
      </c>
      <c r="EP733" s="39" t="n">
        <v>0</v>
      </c>
      <c r="EQ733" s="39" t="n">
        <v>0</v>
      </c>
      <c r="ER733" s="39" t="n">
        <v>2</v>
      </c>
      <c r="ES733" s="39" t="n">
        <v>0</v>
      </c>
      <c r="ET733" s="39" t="n">
        <v>0</v>
      </c>
      <c r="EU733" s="39" t="n">
        <v>5</v>
      </c>
      <c r="EV733" s="39" t="n">
        <v>0</v>
      </c>
      <c r="EW733" s="39" t="n">
        <v>0</v>
      </c>
      <c r="EX733" s="39" t="n">
        <v>0</v>
      </c>
      <c r="EY733" s="39" t="n">
        <v>1</v>
      </c>
      <c r="EZ733" s="39" t="n">
        <v>0</v>
      </c>
      <c r="FA733" s="39" t="n">
        <v>0</v>
      </c>
      <c r="FB733" s="39" t="n">
        <v>0</v>
      </c>
      <c r="FC733" s="39" t="n">
        <v>0</v>
      </c>
      <c r="FD733" s="39" t="n">
        <v>0</v>
      </c>
      <c r="FE733" s="39" t="n">
        <v>0</v>
      </c>
      <c r="FF733" s="39" t="n">
        <v>0</v>
      </c>
      <c r="FG733" s="39" t="n">
        <v>0</v>
      </c>
      <c r="FH733" s="39" t="n">
        <v>12</v>
      </c>
      <c r="FI733" s="39" t="n">
        <v>0</v>
      </c>
      <c r="FJ733" s="39" t="n">
        <v>0</v>
      </c>
      <c r="FK733" s="39" t="n">
        <v>0</v>
      </c>
      <c r="FL733" s="39" t="n">
        <v>0</v>
      </c>
      <c r="FM733" s="39" t="n">
        <v>0</v>
      </c>
      <c r="FN733" s="39" t="n">
        <v>1</v>
      </c>
      <c r="FO733" s="39" t="n">
        <v>0</v>
      </c>
      <c r="FP733" s="39" t="n">
        <v>1</v>
      </c>
      <c r="FQ733" s="39" t="n">
        <v>3</v>
      </c>
      <c r="FR733" s="39" t="n">
        <v>0</v>
      </c>
      <c r="FS733" s="39" t="n">
        <v>0</v>
      </c>
      <c r="FT733" s="39" t="n">
        <v>0</v>
      </c>
      <c r="FU733" s="39" t="n">
        <v>0</v>
      </c>
      <c r="FV733" s="39" t="n">
        <v>0</v>
      </c>
      <c r="FW733" s="39" t="n">
        <v>0</v>
      </c>
      <c r="FX733" s="39" t="n">
        <v>0</v>
      </c>
      <c r="FY733" s="39" t="n">
        <v>0</v>
      </c>
      <c r="FZ733" s="39" t="n">
        <v>0</v>
      </c>
      <c r="GA733" s="39" t="n">
        <v>0</v>
      </c>
      <c r="GB733" s="39" t="n">
        <v>0</v>
      </c>
      <c r="GC733" s="39" t="n">
        <v>0</v>
      </c>
      <c r="GD733" s="39" t="n">
        <v>0</v>
      </c>
      <c r="GE733" s="39" t="n">
        <v>0</v>
      </c>
      <c r="GF733" s="39" t="n">
        <v>0</v>
      </c>
      <c r="GG733" s="39" t="n">
        <v>0</v>
      </c>
      <c r="GH733" s="39" t="n">
        <v>0</v>
      </c>
      <c r="GI733" s="39" t="n">
        <v>0</v>
      </c>
      <c r="GJ733" s="39" t="n">
        <v>0</v>
      </c>
      <c r="GK733" s="39" t="n">
        <v>0</v>
      </c>
      <c r="GL733" s="39" t="n">
        <v>0</v>
      </c>
      <c r="GM733" s="39" t="n">
        <v>1</v>
      </c>
      <c r="GN733" s="39" t="n">
        <v>0</v>
      </c>
      <c r="GO733" s="39" t="n">
        <v>0</v>
      </c>
      <c r="GP733" s="39" t="n">
        <v>0</v>
      </c>
      <c r="GQ733" s="39" t="n">
        <v>3</v>
      </c>
      <c r="GR733" s="39" t="n">
        <v>0</v>
      </c>
      <c r="GS733" s="39" t="n">
        <v>0</v>
      </c>
      <c r="GT733" s="39" t="n">
        <v>2</v>
      </c>
      <c r="GU733" s="39" t="n">
        <v>0</v>
      </c>
      <c r="GV733" s="39" t="n">
        <v>0</v>
      </c>
      <c r="GW733" s="39" t="n">
        <v>0</v>
      </c>
      <c r="GX733" s="39" t="n">
        <v>0</v>
      </c>
      <c r="GY733" s="39" t="n">
        <v>3</v>
      </c>
      <c r="GZ733" s="39" t="n">
        <v>0</v>
      </c>
      <c r="HA733" s="39" t="n">
        <v>0</v>
      </c>
      <c r="HB733" s="39" t="n">
        <v>2</v>
      </c>
      <c r="HC733" s="39" t="n">
        <v>1</v>
      </c>
      <c r="HD733" s="39" t="n">
        <v>0</v>
      </c>
      <c r="HE733" s="39" t="n">
        <v>0</v>
      </c>
      <c r="HF733" s="39" t="n">
        <v>0</v>
      </c>
      <c r="HG733" s="39" t="n">
        <v>0</v>
      </c>
      <c r="HH733" s="39" t="n">
        <v>0</v>
      </c>
      <c r="HI733" s="39" t="n">
        <v>1</v>
      </c>
      <c r="HJ733" s="39" t="n">
        <v>0</v>
      </c>
      <c r="HK733" s="39" t="n">
        <v>0</v>
      </c>
      <c r="HL733" s="39" t="n">
        <v>0</v>
      </c>
      <c r="HM733" s="39" t="n">
        <v>0</v>
      </c>
      <c r="HN733" s="39" t="n">
        <v>0</v>
      </c>
      <c r="HO733" s="39" t="n">
        <v>0</v>
      </c>
      <c r="HP733" s="39" t="n">
        <v>0</v>
      </c>
      <c r="HQ733" s="39" t="n">
        <v>0</v>
      </c>
      <c r="HR733" s="39" t="n">
        <v>0</v>
      </c>
      <c r="HS733" s="39" t="n">
        <v>0</v>
      </c>
      <c r="HT733" s="39" t="n">
        <v>0</v>
      </c>
      <c r="HU733" s="39" t="n">
        <v>0</v>
      </c>
      <c r="HV733" s="39" t="n">
        <v>0</v>
      </c>
      <c r="HW733" s="39" t="n">
        <v>0</v>
      </c>
      <c r="HX733" s="39" t="n">
        <v>0</v>
      </c>
      <c r="HY733" s="39" t="n">
        <v>0</v>
      </c>
      <c r="HZ733" s="39" t="n">
        <v>0</v>
      </c>
      <c r="IA733" s="39" t="n">
        <v>0</v>
      </c>
      <c r="IB733" s="39" t="n">
        <v>0</v>
      </c>
      <c r="IC733" s="39" t="n">
        <v>0</v>
      </c>
      <c r="ID733" s="39" t="n">
        <v>0</v>
      </c>
      <c r="IE733" s="39" t="n">
        <v>0</v>
      </c>
      <c r="IF733" s="39" t="n">
        <v>0</v>
      </c>
      <c r="IG733" s="39" t="n">
        <v>3427</v>
      </c>
    </row>
    <row r="734" customFormat="false" ht="15" hidden="false" customHeight="false" outlineLevel="0" collapsed="false">
      <c r="A734" s="11" t="s">
        <v>1614</v>
      </c>
      <c r="B734" s="11" t="s">
        <v>105</v>
      </c>
      <c r="C734" s="11" t="s">
        <v>1445</v>
      </c>
      <c r="D734" s="11" t="s">
        <v>1610</v>
      </c>
      <c r="E734" s="11" t="s">
        <v>1615</v>
      </c>
      <c r="F734" s="39" t="n">
        <v>1763</v>
      </c>
      <c r="G734" s="39" t="n">
        <v>1672</v>
      </c>
      <c r="H734" s="39" t="n">
        <v>1430</v>
      </c>
      <c r="I734" s="39" t="n">
        <v>1086</v>
      </c>
      <c r="J734" s="39" t="n">
        <v>1167</v>
      </c>
      <c r="K734" s="39" t="n">
        <v>798</v>
      </c>
      <c r="L734" s="39" t="n">
        <v>18</v>
      </c>
      <c r="M734" s="39" t="n">
        <v>298</v>
      </c>
      <c r="N734" s="39" t="n">
        <v>537</v>
      </c>
      <c r="O734" s="39" t="n">
        <v>465</v>
      </c>
      <c r="P734" s="39" t="n">
        <v>813</v>
      </c>
      <c r="Q734" s="39" t="n">
        <v>198</v>
      </c>
      <c r="R734" s="39" t="n">
        <v>287</v>
      </c>
      <c r="S734" s="39" t="n">
        <v>389</v>
      </c>
      <c r="T734" s="39" t="n">
        <v>364</v>
      </c>
      <c r="U734" s="39" t="n">
        <v>64</v>
      </c>
      <c r="V734" s="39" t="n">
        <v>663</v>
      </c>
      <c r="W734" s="39" t="n">
        <v>421</v>
      </c>
      <c r="X734" s="39" t="n">
        <v>602</v>
      </c>
      <c r="Y734" s="39" t="n">
        <v>355</v>
      </c>
      <c r="Z734" s="39" t="n">
        <v>284</v>
      </c>
      <c r="AA734" s="39" t="n">
        <v>102</v>
      </c>
      <c r="AB734" s="39" t="n">
        <v>410</v>
      </c>
      <c r="AC734" s="39" t="n">
        <v>285</v>
      </c>
      <c r="AD734" s="39" t="n">
        <v>340</v>
      </c>
      <c r="AE734" s="39" t="n">
        <v>1</v>
      </c>
      <c r="AF734" s="39" t="n">
        <v>658</v>
      </c>
      <c r="AG734" s="39" t="n">
        <v>155</v>
      </c>
      <c r="AH734" s="39" t="n">
        <v>274</v>
      </c>
      <c r="AI734" s="39" t="n">
        <v>59</v>
      </c>
      <c r="AJ734" s="39" t="n">
        <v>1043</v>
      </c>
      <c r="AK734" s="39" t="n">
        <v>266</v>
      </c>
      <c r="AL734" s="39" t="n">
        <v>228</v>
      </c>
      <c r="AM734" s="39" t="n">
        <v>266</v>
      </c>
      <c r="AN734" s="39" t="n">
        <v>5</v>
      </c>
      <c r="AO734" s="39" t="n">
        <v>22</v>
      </c>
      <c r="AP734" s="39" t="n">
        <v>135</v>
      </c>
      <c r="AQ734" s="39" t="n">
        <v>0</v>
      </c>
      <c r="AR734" s="39" t="n">
        <v>294</v>
      </c>
      <c r="AS734" s="39" t="n">
        <v>146</v>
      </c>
      <c r="AT734" s="39" t="n">
        <v>184</v>
      </c>
      <c r="AU734" s="39" t="n">
        <v>24</v>
      </c>
      <c r="AV734" s="39" t="n">
        <v>8</v>
      </c>
      <c r="AW734" s="39" t="n">
        <v>36</v>
      </c>
      <c r="AX734" s="39" t="n">
        <v>54</v>
      </c>
      <c r="AY734" s="39" t="n">
        <v>69</v>
      </c>
      <c r="AZ734" s="39" t="n">
        <v>19</v>
      </c>
      <c r="BA734" s="39" t="n">
        <v>128</v>
      </c>
      <c r="BB734" s="39" t="n">
        <v>23</v>
      </c>
      <c r="BC734" s="39" t="n">
        <v>25</v>
      </c>
      <c r="BD734" s="39" t="n">
        <v>0</v>
      </c>
      <c r="BE734" s="39" t="n">
        <v>16</v>
      </c>
      <c r="BF734" s="39" t="n">
        <v>8</v>
      </c>
      <c r="BG734" s="39" t="n">
        <v>45</v>
      </c>
      <c r="BH734" s="39" t="n">
        <v>0</v>
      </c>
      <c r="BI734" s="39" t="n">
        <v>43</v>
      </c>
      <c r="BJ734" s="39" t="n">
        <v>53</v>
      </c>
      <c r="BK734" s="39" t="n">
        <v>185</v>
      </c>
      <c r="BL734" s="39" t="n">
        <v>19</v>
      </c>
      <c r="BM734" s="39" t="n">
        <v>4</v>
      </c>
      <c r="BN734" s="39" t="n">
        <v>4</v>
      </c>
      <c r="BO734" s="39" t="n">
        <v>72</v>
      </c>
      <c r="BP734" s="39" t="n">
        <v>0</v>
      </c>
      <c r="BQ734" s="39" t="n">
        <v>17</v>
      </c>
      <c r="BR734" s="39" t="n">
        <v>0</v>
      </c>
      <c r="BS734" s="39" t="n">
        <v>8</v>
      </c>
      <c r="BT734" s="39" t="n">
        <v>0</v>
      </c>
      <c r="BU734" s="39" t="n">
        <v>15</v>
      </c>
      <c r="BV734" s="39" t="n">
        <v>120</v>
      </c>
      <c r="BW734" s="39" t="n">
        <v>33</v>
      </c>
      <c r="BX734" s="39" t="n">
        <v>29</v>
      </c>
      <c r="BY734" s="39" t="n">
        <v>2</v>
      </c>
      <c r="BZ734" s="39" t="n">
        <v>24</v>
      </c>
      <c r="CA734" s="39" t="n">
        <v>0</v>
      </c>
      <c r="CB734" s="39" t="n">
        <v>4</v>
      </c>
      <c r="CC734" s="39" t="n">
        <v>0</v>
      </c>
      <c r="CD734" s="39" t="n">
        <v>0</v>
      </c>
      <c r="CE734" s="39" t="n">
        <v>29</v>
      </c>
      <c r="CF734" s="39" t="n">
        <v>0</v>
      </c>
      <c r="CG734" s="39" t="n">
        <v>1</v>
      </c>
      <c r="CH734" s="39" t="n">
        <v>16</v>
      </c>
      <c r="CI734" s="39" t="n">
        <v>1</v>
      </c>
      <c r="CJ734" s="39" t="n">
        <v>6</v>
      </c>
      <c r="CK734" s="39" t="n">
        <v>0</v>
      </c>
      <c r="CL734" s="39" t="n">
        <v>1</v>
      </c>
      <c r="CM734" s="39" t="n">
        <v>2</v>
      </c>
      <c r="CN734" s="39" t="n">
        <v>0</v>
      </c>
      <c r="CO734" s="39" t="n">
        <v>5</v>
      </c>
      <c r="CP734" s="39" t="n">
        <v>0</v>
      </c>
      <c r="CQ734" s="39" t="n">
        <v>1</v>
      </c>
      <c r="CR734" s="39" t="n">
        <v>34</v>
      </c>
      <c r="CS734" s="39" t="n">
        <v>20</v>
      </c>
      <c r="CT734" s="39" t="n">
        <v>0</v>
      </c>
      <c r="CU734" s="39" t="n">
        <v>7</v>
      </c>
      <c r="CV734" s="39" t="n">
        <v>1</v>
      </c>
      <c r="CW734" s="39" t="n">
        <v>33</v>
      </c>
      <c r="CX734" s="39" t="n">
        <v>0</v>
      </c>
      <c r="CY734" s="39" t="n">
        <v>12</v>
      </c>
      <c r="CZ734" s="39" t="n">
        <v>4</v>
      </c>
      <c r="DA734" s="39" t="n">
        <v>0</v>
      </c>
      <c r="DB734" s="39" t="n">
        <v>0</v>
      </c>
      <c r="DC734" s="39" t="n">
        <v>0</v>
      </c>
      <c r="DD734" s="39" t="n">
        <v>0</v>
      </c>
      <c r="DE734" s="39" t="n">
        <v>9</v>
      </c>
      <c r="DF734" s="39" t="n">
        <v>4</v>
      </c>
      <c r="DG734" s="39" t="n">
        <v>0</v>
      </c>
      <c r="DH734" s="39" t="n">
        <v>0</v>
      </c>
      <c r="DI734" s="39" t="n">
        <v>0</v>
      </c>
      <c r="DJ734" s="39" t="n">
        <v>0</v>
      </c>
      <c r="DK734" s="39" t="n">
        <v>0</v>
      </c>
      <c r="DL734" s="39" t="n">
        <v>2</v>
      </c>
      <c r="DM734" s="39" t="n">
        <v>0</v>
      </c>
      <c r="DN734" s="39" t="n">
        <v>10</v>
      </c>
      <c r="DO734" s="39" t="n">
        <v>0</v>
      </c>
      <c r="DP734" s="39" t="n">
        <v>1</v>
      </c>
      <c r="DQ734" s="39" t="n">
        <v>1</v>
      </c>
      <c r="DR734" s="39" t="n">
        <v>0</v>
      </c>
      <c r="DS734" s="39" t="n">
        <v>0</v>
      </c>
      <c r="DT734" s="39" t="n">
        <v>0</v>
      </c>
      <c r="DU734" s="39" t="n">
        <v>2</v>
      </c>
      <c r="DV734" s="39" t="n">
        <v>12</v>
      </c>
      <c r="DW734" s="39" t="n">
        <v>0</v>
      </c>
      <c r="DX734" s="39" t="n">
        <v>0</v>
      </c>
      <c r="DY734" s="39" t="n">
        <v>1</v>
      </c>
      <c r="DZ734" s="39" t="n">
        <v>1</v>
      </c>
      <c r="EA734" s="39" t="n">
        <v>0</v>
      </c>
      <c r="EB734" s="39" t="n">
        <v>0</v>
      </c>
      <c r="EC734" s="39" t="n">
        <v>0</v>
      </c>
      <c r="ED734" s="39" t="n">
        <v>0</v>
      </c>
      <c r="EE734" s="39" t="n">
        <v>0</v>
      </c>
      <c r="EF734" s="39" t="n">
        <v>0</v>
      </c>
      <c r="EG734" s="39" t="n">
        <v>0</v>
      </c>
      <c r="EH734" s="39" t="n">
        <v>0</v>
      </c>
      <c r="EI734" s="39" t="n">
        <v>7</v>
      </c>
      <c r="EJ734" s="39" t="n">
        <v>0</v>
      </c>
      <c r="EK734" s="39" t="n">
        <v>0</v>
      </c>
      <c r="EL734" s="39" t="n">
        <v>0</v>
      </c>
      <c r="EM734" s="39" t="n">
        <v>0</v>
      </c>
      <c r="EN734" s="39" t="n">
        <v>0</v>
      </c>
      <c r="EO734" s="39" t="n">
        <v>0</v>
      </c>
      <c r="EP734" s="39" t="n">
        <v>0</v>
      </c>
      <c r="EQ734" s="39" t="n">
        <v>1</v>
      </c>
      <c r="ER734" s="39" t="n">
        <v>1</v>
      </c>
      <c r="ES734" s="39" t="n">
        <v>0</v>
      </c>
      <c r="ET734" s="39" t="n">
        <v>0</v>
      </c>
      <c r="EU734" s="39" t="n">
        <v>5</v>
      </c>
      <c r="EV734" s="39" t="n">
        <v>0</v>
      </c>
      <c r="EW734" s="39" t="n">
        <v>0</v>
      </c>
      <c r="EX734" s="39" t="n">
        <v>0</v>
      </c>
      <c r="EY734" s="39" t="n">
        <v>0</v>
      </c>
      <c r="EZ734" s="39" t="n">
        <v>0</v>
      </c>
      <c r="FA734" s="39" t="n">
        <v>0</v>
      </c>
      <c r="FB734" s="39" t="n">
        <v>0</v>
      </c>
      <c r="FC734" s="39" t="n">
        <v>0</v>
      </c>
      <c r="FD734" s="39" t="n">
        <v>0</v>
      </c>
      <c r="FE734" s="39" t="n">
        <v>0</v>
      </c>
      <c r="FF734" s="39" t="n">
        <v>0</v>
      </c>
      <c r="FG734" s="39" t="n">
        <v>0</v>
      </c>
      <c r="FH734" s="39" t="n">
        <v>6</v>
      </c>
      <c r="FI734" s="39" t="n">
        <v>0</v>
      </c>
      <c r="FJ734" s="39" t="n">
        <v>0</v>
      </c>
      <c r="FK734" s="39" t="n">
        <v>0</v>
      </c>
      <c r="FL734" s="39" t="n">
        <v>0</v>
      </c>
      <c r="FM734" s="39" t="n">
        <v>0</v>
      </c>
      <c r="FN734" s="39" t="n">
        <v>6</v>
      </c>
      <c r="FO734" s="39" t="n">
        <v>0</v>
      </c>
      <c r="FP734" s="39" t="n">
        <v>0</v>
      </c>
      <c r="FQ734" s="39" t="n">
        <v>1</v>
      </c>
      <c r="FR734" s="39" t="n">
        <v>0</v>
      </c>
      <c r="FS734" s="39" t="n">
        <v>0</v>
      </c>
      <c r="FT734" s="39" t="n">
        <v>0</v>
      </c>
      <c r="FU734" s="39" t="n">
        <v>0</v>
      </c>
      <c r="FV734" s="39" t="n">
        <v>0</v>
      </c>
      <c r="FW734" s="39" t="n">
        <v>9</v>
      </c>
      <c r="FX734" s="39" t="n">
        <v>1</v>
      </c>
      <c r="FY734" s="39" t="n">
        <v>0</v>
      </c>
      <c r="FZ734" s="39" t="n">
        <v>0</v>
      </c>
      <c r="GA734" s="39" t="n">
        <v>0</v>
      </c>
      <c r="GB734" s="39" t="n">
        <v>1</v>
      </c>
      <c r="GC734" s="39" t="n">
        <v>0</v>
      </c>
      <c r="GD734" s="39" t="n">
        <v>0</v>
      </c>
      <c r="GE734" s="39" t="n">
        <v>4</v>
      </c>
      <c r="GF734" s="39" t="n">
        <v>0</v>
      </c>
      <c r="GG734" s="39" t="n">
        <v>0</v>
      </c>
      <c r="GH734" s="39" t="n">
        <v>0</v>
      </c>
      <c r="GI734" s="39" t="n">
        <v>0</v>
      </c>
      <c r="GJ734" s="39" t="n">
        <v>0</v>
      </c>
      <c r="GK734" s="39" t="n">
        <v>0</v>
      </c>
      <c r="GL734" s="39" t="n">
        <v>0</v>
      </c>
      <c r="GM734" s="39" t="n">
        <v>3</v>
      </c>
      <c r="GN734" s="39" t="n">
        <v>0</v>
      </c>
      <c r="GO734" s="39" t="n">
        <v>0</v>
      </c>
      <c r="GP734" s="39" t="n">
        <v>1</v>
      </c>
      <c r="GQ734" s="39" t="n">
        <v>4</v>
      </c>
      <c r="GR734" s="39" t="n">
        <v>0</v>
      </c>
      <c r="GS734" s="39" t="n">
        <v>0</v>
      </c>
      <c r="GT734" s="39" t="n">
        <v>0</v>
      </c>
      <c r="GU734" s="39" t="n">
        <v>0</v>
      </c>
      <c r="GV734" s="39" t="n">
        <v>0</v>
      </c>
      <c r="GW734" s="39" t="n">
        <v>1</v>
      </c>
      <c r="GX734" s="39" t="n">
        <v>5</v>
      </c>
      <c r="GY734" s="39" t="n">
        <v>0</v>
      </c>
      <c r="GZ734" s="39" t="n">
        <v>0</v>
      </c>
      <c r="HA734" s="39" t="n">
        <v>0</v>
      </c>
      <c r="HB734" s="39" t="n">
        <v>1</v>
      </c>
      <c r="HC734" s="39" t="n">
        <v>0</v>
      </c>
      <c r="HD734" s="39" t="n">
        <v>0</v>
      </c>
      <c r="HE734" s="39" t="n">
        <v>0</v>
      </c>
      <c r="HF734" s="39" t="n">
        <v>0</v>
      </c>
      <c r="HG734" s="39" t="n">
        <v>0</v>
      </c>
      <c r="HH734" s="39" t="n">
        <v>0</v>
      </c>
      <c r="HI734" s="39" t="n">
        <v>2</v>
      </c>
      <c r="HJ734" s="39" t="n">
        <v>0</v>
      </c>
      <c r="HK734" s="39" t="n">
        <v>0</v>
      </c>
      <c r="HL734" s="39" t="n">
        <v>0</v>
      </c>
      <c r="HM734" s="39" t="n">
        <v>0</v>
      </c>
      <c r="HN734" s="39" t="n">
        <v>0</v>
      </c>
      <c r="HO734" s="39" t="n">
        <v>0</v>
      </c>
      <c r="HP734" s="39" t="n">
        <v>0</v>
      </c>
      <c r="HQ734" s="39" t="n">
        <v>0</v>
      </c>
      <c r="HR734" s="39" t="n">
        <v>0</v>
      </c>
      <c r="HS734" s="39" t="n">
        <v>0</v>
      </c>
      <c r="HT734" s="39" t="n">
        <v>0</v>
      </c>
      <c r="HU734" s="39" t="n">
        <v>0</v>
      </c>
      <c r="HV734" s="39" t="n">
        <v>0</v>
      </c>
      <c r="HW734" s="39" t="n">
        <v>0</v>
      </c>
      <c r="HX734" s="39" t="n">
        <v>0</v>
      </c>
      <c r="HY734" s="39" t="n">
        <v>0</v>
      </c>
      <c r="HZ734" s="39" t="n">
        <v>0</v>
      </c>
      <c r="IA734" s="39" t="n">
        <v>0</v>
      </c>
      <c r="IB734" s="39" t="n">
        <v>0</v>
      </c>
      <c r="IC734" s="39" t="n">
        <v>0</v>
      </c>
      <c r="ID734" s="39" t="n">
        <v>0</v>
      </c>
      <c r="IE734" s="39" t="n">
        <v>0</v>
      </c>
      <c r="IF734" s="39" t="n">
        <v>0</v>
      </c>
      <c r="IG734" s="39" t="n">
        <v>3412</v>
      </c>
    </row>
    <row r="735" customFormat="false" ht="15" hidden="false" customHeight="false" outlineLevel="0" collapsed="false">
      <c r="A735" s="11" t="s">
        <v>1616</v>
      </c>
      <c r="B735" s="11" t="s">
        <v>116</v>
      </c>
      <c r="C735" s="11" t="s">
        <v>1445</v>
      </c>
      <c r="D735" s="11" t="s">
        <v>1610</v>
      </c>
      <c r="E735" s="11" t="s">
        <v>1617</v>
      </c>
      <c r="F735" s="39" t="n">
        <v>1022</v>
      </c>
      <c r="G735" s="39" t="n">
        <v>1659</v>
      </c>
      <c r="H735" s="39" t="n">
        <v>2129</v>
      </c>
      <c r="I735" s="39" t="n">
        <v>829</v>
      </c>
      <c r="J735" s="39" t="n">
        <v>1551</v>
      </c>
      <c r="K735" s="39" t="n">
        <v>1327</v>
      </c>
      <c r="L735" s="39" t="n">
        <v>67</v>
      </c>
      <c r="M735" s="39" t="n">
        <v>571</v>
      </c>
      <c r="N735" s="39" t="n">
        <v>855</v>
      </c>
      <c r="O735" s="39" t="n">
        <v>278</v>
      </c>
      <c r="P735" s="39" t="n">
        <v>1268</v>
      </c>
      <c r="Q735" s="39" t="n">
        <v>440</v>
      </c>
      <c r="R735" s="39" t="n">
        <v>856</v>
      </c>
      <c r="S735" s="39" t="n">
        <v>520</v>
      </c>
      <c r="T735" s="39" t="n">
        <v>739</v>
      </c>
      <c r="U735" s="39" t="n">
        <v>332</v>
      </c>
      <c r="V735" s="39" t="n">
        <v>672</v>
      </c>
      <c r="W735" s="39" t="n">
        <v>585</v>
      </c>
      <c r="X735" s="39" t="n">
        <v>541</v>
      </c>
      <c r="Y735" s="39" t="n">
        <v>314</v>
      </c>
      <c r="Z735" s="39" t="n">
        <v>664</v>
      </c>
      <c r="AA735" s="39" t="n">
        <v>429</v>
      </c>
      <c r="AB735" s="39" t="n">
        <v>602</v>
      </c>
      <c r="AC735" s="39" t="n">
        <v>247</v>
      </c>
      <c r="AD735" s="39" t="n">
        <v>223</v>
      </c>
      <c r="AE735" s="39" t="n">
        <v>24</v>
      </c>
      <c r="AF735" s="39" t="n">
        <v>221</v>
      </c>
      <c r="AG735" s="39" t="n">
        <v>527</v>
      </c>
      <c r="AH735" s="39" t="n">
        <v>228</v>
      </c>
      <c r="AI735" s="39" t="n">
        <v>466</v>
      </c>
      <c r="AJ735" s="39" t="n">
        <v>40</v>
      </c>
      <c r="AK735" s="39" t="n">
        <v>832</v>
      </c>
      <c r="AL735" s="39" t="n">
        <v>345</v>
      </c>
      <c r="AM735" s="39" t="n">
        <v>200</v>
      </c>
      <c r="AN735" s="39" t="n">
        <v>61</v>
      </c>
      <c r="AO735" s="39" t="n">
        <v>273</v>
      </c>
      <c r="AP735" s="39" t="n">
        <v>514</v>
      </c>
      <c r="AQ735" s="39" t="n">
        <v>25</v>
      </c>
      <c r="AR735" s="39" t="n">
        <v>317</v>
      </c>
      <c r="AS735" s="39" t="n">
        <v>222</v>
      </c>
      <c r="AT735" s="39" t="n">
        <v>178</v>
      </c>
      <c r="AU735" s="39" t="n">
        <v>46</v>
      </c>
      <c r="AV735" s="39" t="n">
        <v>6</v>
      </c>
      <c r="AW735" s="39" t="n">
        <v>38</v>
      </c>
      <c r="AX735" s="39" t="n">
        <v>190</v>
      </c>
      <c r="AY735" s="39" t="n">
        <v>167</v>
      </c>
      <c r="AZ735" s="39" t="n">
        <v>37</v>
      </c>
      <c r="BA735" s="39" t="n">
        <v>22</v>
      </c>
      <c r="BB735" s="39" t="n">
        <v>25</v>
      </c>
      <c r="BC735" s="39" t="n">
        <v>60</v>
      </c>
      <c r="BD735" s="39" t="n">
        <v>0</v>
      </c>
      <c r="BE735" s="39" t="n">
        <v>46</v>
      </c>
      <c r="BF735" s="39" t="n">
        <v>62</v>
      </c>
      <c r="BG735" s="39" t="n">
        <v>80</v>
      </c>
      <c r="BH735" s="39" t="n">
        <v>103</v>
      </c>
      <c r="BI735" s="39" t="n">
        <v>144</v>
      </c>
      <c r="BJ735" s="39" t="n">
        <v>12</v>
      </c>
      <c r="BK735" s="39" t="n">
        <v>10</v>
      </c>
      <c r="BL735" s="39" t="n">
        <v>28</v>
      </c>
      <c r="BM735" s="39" t="n">
        <v>44</v>
      </c>
      <c r="BN735" s="39" t="n">
        <v>2</v>
      </c>
      <c r="BO735" s="39" t="n">
        <v>100</v>
      </c>
      <c r="BP735" s="39" t="n">
        <v>16</v>
      </c>
      <c r="BQ735" s="39" t="n">
        <v>7</v>
      </c>
      <c r="BR735" s="39" t="n">
        <v>12</v>
      </c>
      <c r="BS735" s="39" t="n">
        <v>15</v>
      </c>
      <c r="BT735" s="39" t="n">
        <v>14</v>
      </c>
      <c r="BU735" s="39" t="n">
        <v>40</v>
      </c>
      <c r="BV735" s="39" t="n">
        <v>36</v>
      </c>
      <c r="BW735" s="39" t="n">
        <v>5</v>
      </c>
      <c r="BX735" s="39" t="n">
        <v>14</v>
      </c>
      <c r="BY735" s="39" t="n">
        <v>0</v>
      </c>
      <c r="BZ735" s="39" t="n">
        <v>24</v>
      </c>
      <c r="CA735" s="39" t="n">
        <v>1</v>
      </c>
      <c r="CB735" s="39" t="n">
        <v>3</v>
      </c>
      <c r="CC735" s="39" t="n">
        <v>0</v>
      </c>
      <c r="CD735" s="39" t="n">
        <v>0</v>
      </c>
      <c r="CE735" s="39" t="n">
        <v>68</v>
      </c>
      <c r="CF735" s="39" t="n">
        <v>0</v>
      </c>
      <c r="CG735" s="39" t="n">
        <v>6</v>
      </c>
      <c r="CH735" s="39" t="n">
        <v>29</v>
      </c>
      <c r="CI735" s="39" t="n">
        <v>2</v>
      </c>
      <c r="CJ735" s="39" t="n">
        <v>2</v>
      </c>
      <c r="CK735" s="39" t="n">
        <v>11</v>
      </c>
      <c r="CL735" s="39" t="n">
        <v>2</v>
      </c>
      <c r="CM735" s="39" t="n">
        <v>4</v>
      </c>
      <c r="CN735" s="39" t="n">
        <v>1</v>
      </c>
      <c r="CO735" s="39" t="n">
        <v>16</v>
      </c>
      <c r="CP735" s="39" t="n">
        <v>14</v>
      </c>
      <c r="CQ735" s="39" t="n">
        <v>5</v>
      </c>
      <c r="CR735" s="39" t="n">
        <v>33</v>
      </c>
      <c r="CS735" s="39" t="n">
        <v>18</v>
      </c>
      <c r="CT735" s="39" t="n">
        <v>15</v>
      </c>
      <c r="CU735" s="39" t="n">
        <v>24</v>
      </c>
      <c r="CV735" s="39" t="n">
        <v>6</v>
      </c>
      <c r="CW735" s="39" t="n">
        <v>28</v>
      </c>
      <c r="CX735" s="39" t="n">
        <v>0</v>
      </c>
      <c r="CY735" s="39" t="n">
        <v>18</v>
      </c>
      <c r="CZ735" s="39" t="n">
        <v>26</v>
      </c>
      <c r="DA735" s="39" t="n">
        <v>0</v>
      </c>
      <c r="DB735" s="39" t="n">
        <v>12</v>
      </c>
      <c r="DC735" s="39" t="n">
        <v>1</v>
      </c>
      <c r="DD735" s="39" t="n">
        <v>0</v>
      </c>
      <c r="DE735" s="39" t="n">
        <v>7</v>
      </c>
      <c r="DF735" s="39" t="n">
        <v>0</v>
      </c>
      <c r="DG735" s="39" t="n">
        <v>0</v>
      </c>
      <c r="DH735" s="39" t="n">
        <v>6</v>
      </c>
      <c r="DI735" s="39" t="n">
        <v>0</v>
      </c>
      <c r="DJ735" s="39" t="n">
        <v>12</v>
      </c>
      <c r="DK735" s="39" t="n">
        <v>0</v>
      </c>
      <c r="DL735" s="39" t="n">
        <v>13</v>
      </c>
      <c r="DM735" s="39" t="n">
        <v>1</v>
      </c>
      <c r="DN735" s="39" t="n">
        <v>2</v>
      </c>
      <c r="DO735" s="39" t="n">
        <v>5</v>
      </c>
      <c r="DP735" s="39" t="n">
        <v>9</v>
      </c>
      <c r="DQ735" s="39" t="n">
        <v>1</v>
      </c>
      <c r="DR735" s="39" t="n">
        <v>0</v>
      </c>
      <c r="DS735" s="39" t="n">
        <v>2</v>
      </c>
      <c r="DT735" s="39" t="n">
        <v>0</v>
      </c>
      <c r="DU735" s="39" t="n">
        <v>1</v>
      </c>
      <c r="DV735" s="39" t="n">
        <v>11</v>
      </c>
      <c r="DW735" s="39" t="n">
        <v>0</v>
      </c>
      <c r="DX735" s="39" t="n">
        <v>0</v>
      </c>
      <c r="DY735" s="39" t="n">
        <v>0</v>
      </c>
      <c r="DZ735" s="39" t="n">
        <v>1</v>
      </c>
      <c r="EA735" s="39" t="n">
        <v>10</v>
      </c>
      <c r="EB735" s="39" t="n">
        <v>0</v>
      </c>
      <c r="EC735" s="39" t="n">
        <v>4</v>
      </c>
      <c r="ED735" s="39" t="n">
        <v>0</v>
      </c>
      <c r="EE735" s="39" t="n">
        <v>1</v>
      </c>
      <c r="EF735" s="39" t="n">
        <v>1</v>
      </c>
      <c r="EG735" s="39" t="n">
        <v>1</v>
      </c>
      <c r="EH735" s="39" t="n">
        <v>0</v>
      </c>
      <c r="EI735" s="39" t="n">
        <v>3</v>
      </c>
      <c r="EJ735" s="39" t="n">
        <v>0</v>
      </c>
      <c r="EK735" s="39" t="n">
        <v>0</v>
      </c>
      <c r="EL735" s="39" t="n">
        <v>0</v>
      </c>
      <c r="EM735" s="39" t="n">
        <v>3</v>
      </c>
      <c r="EN735" s="39" t="n">
        <v>6</v>
      </c>
      <c r="EO735" s="39" t="n">
        <v>0</v>
      </c>
      <c r="EP735" s="39" t="n">
        <v>0</v>
      </c>
      <c r="EQ735" s="39" t="n">
        <v>17</v>
      </c>
      <c r="ER735" s="39" t="n">
        <v>0</v>
      </c>
      <c r="ES735" s="39" t="n">
        <v>5</v>
      </c>
      <c r="ET735" s="39" t="n">
        <v>0</v>
      </c>
      <c r="EU735" s="39" t="n">
        <v>0</v>
      </c>
      <c r="EV735" s="39" t="n">
        <v>1</v>
      </c>
      <c r="EW735" s="39" t="n">
        <v>0</v>
      </c>
      <c r="EX735" s="39" t="n">
        <v>0</v>
      </c>
      <c r="EY735" s="39" t="n">
        <v>0</v>
      </c>
      <c r="EZ735" s="39" t="n">
        <v>0</v>
      </c>
      <c r="FA735" s="39" t="n">
        <v>3</v>
      </c>
      <c r="FB735" s="39" t="n">
        <v>0</v>
      </c>
      <c r="FC735" s="39" t="n">
        <v>1</v>
      </c>
      <c r="FD735" s="39" t="n">
        <v>0</v>
      </c>
      <c r="FE735" s="39" t="n">
        <v>0</v>
      </c>
      <c r="FF735" s="39" t="n">
        <v>0</v>
      </c>
      <c r="FG735" s="39" t="n">
        <v>0</v>
      </c>
      <c r="FH735" s="39" t="n">
        <v>0</v>
      </c>
      <c r="FI735" s="39" t="n">
        <v>0</v>
      </c>
      <c r="FJ735" s="39" t="n">
        <v>2</v>
      </c>
      <c r="FK735" s="39" t="n">
        <v>0</v>
      </c>
      <c r="FL735" s="39" t="n">
        <v>5</v>
      </c>
      <c r="FM735" s="39" t="n">
        <v>0</v>
      </c>
      <c r="FN735" s="39" t="n">
        <v>3</v>
      </c>
      <c r="FO735" s="39" t="n">
        <v>0</v>
      </c>
      <c r="FP735" s="39" t="n">
        <v>0</v>
      </c>
      <c r="FQ735" s="39" t="n">
        <v>0</v>
      </c>
      <c r="FR735" s="39" t="n">
        <v>0</v>
      </c>
      <c r="FS735" s="39" t="n">
        <v>0</v>
      </c>
      <c r="FT735" s="39" t="n">
        <v>1</v>
      </c>
      <c r="FU735" s="39" t="n">
        <v>1</v>
      </c>
      <c r="FV735" s="39" t="n">
        <v>0</v>
      </c>
      <c r="FW735" s="39" t="n">
        <v>0</v>
      </c>
      <c r="FX735" s="39" t="n">
        <v>1</v>
      </c>
      <c r="FY735" s="39" t="n">
        <v>0</v>
      </c>
      <c r="FZ735" s="39" t="n">
        <v>0</v>
      </c>
      <c r="GA735" s="39" t="n">
        <v>0</v>
      </c>
      <c r="GB735" s="39" t="n">
        <v>0</v>
      </c>
      <c r="GC735" s="39" t="n">
        <v>0</v>
      </c>
      <c r="GD735" s="39" t="n">
        <v>0</v>
      </c>
      <c r="GE735" s="39" t="n">
        <v>0</v>
      </c>
      <c r="GF735" s="39" t="n">
        <v>2</v>
      </c>
      <c r="GG735" s="39" t="n">
        <v>0</v>
      </c>
      <c r="GH735" s="39" t="n">
        <v>0</v>
      </c>
      <c r="GI735" s="39" t="n">
        <v>1</v>
      </c>
      <c r="GJ735" s="39" t="n">
        <v>0</v>
      </c>
      <c r="GK735" s="39" t="n">
        <v>0</v>
      </c>
      <c r="GL735" s="39" t="n">
        <v>0</v>
      </c>
      <c r="GM735" s="39" t="n">
        <v>0</v>
      </c>
      <c r="GN735" s="39" t="n">
        <v>0</v>
      </c>
      <c r="GO735" s="39" t="n">
        <v>0</v>
      </c>
      <c r="GP735" s="39" t="n">
        <v>0</v>
      </c>
      <c r="GQ735" s="39" t="n">
        <v>0</v>
      </c>
      <c r="GR735" s="39" t="n">
        <v>0</v>
      </c>
      <c r="GS735" s="39" t="n">
        <v>0</v>
      </c>
      <c r="GT735" s="39" t="n">
        <v>0</v>
      </c>
      <c r="GU735" s="39" t="n">
        <v>0</v>
      </c>
      <c r="GV735" s="39" t="n">
        <v>0</v>
      </c>
      <c r="GW735" s="39" t="n">
        <v>6</v>
      </c>
      <c r="GX735" s="39" t="n">
        <v>0</v>
      </c>
      <c r="GY735" s="39" t="n">
        <v>2</v>
      </c>
      <c r="GZ735" s="39" t="n">
        <v>0</v>
      </c>
      <c r="HA735" s="39" t="n">
        <v>0</v>
      </c>
      <c r="HB735" s="39" t="n">
        <v>0</v>
      </c>
      <c r="HC735" s="39" t="n">
        <v>0</v>
      </c>
      <c r="HD735" s="39" t="n">
        <v>0</v>
      </c>
      <c r="HE735" s="39" t="n">
        <v>0</v>
      </c>
      <c r="HF735" s="39" t="n">
        <v>0</v>
      </c>
      <c r="HG735" s="39" t="n">
        <v>0</v>
      </c>
      <c r="HH735" s="39" t="n">
        <v>0</v>
      </c>
      <c r="HI735" s="39" t="n">
        <v>0</v>
      </c>
      <c r="HJ735" s="39" t="n">
        <v>0</v>
      </c>
      <c r="HK735" s="39" t="n">
        <v>0</v>
      </c>
      <c r="HL735" s="39" t="n">
        <v>0</v>
      </c>
      <c r="HM735" s="39" t="n">
        <v>0</v>
      </c>
      <c r="HN735" s="39" t="n">
        <v>0</v>
      </c>
      <c r="HO735" s="39" t="n">
        <v>0</v>
      </c>
      <c r="HP735" s="39" t="n">
        <v>0</v>
      </c>
      <c r="HQ735" s="39" t="n">
        <v>0</v>
      </c>
      <c r="HR735" s="39" t="n">
        <v>0</v>
      </c>
      <c r="HS735" s="39" t="n">
        <v>1</v>
      </c>
      <c r="HT735" s="39" t="n">
        <v>0</v>
      </c>
      <c r="HU735" s="39" t="n">
        <v>0</v>
      </c>
      <c r="HV735" s="39" t="n">
        <v>0</v>
      </c>
      <c r="HW735" s="39" t="n">
        <v>0</v>
      </c>
      <c r="HX735" s="39" t="n">
        <v>0</v>
      </c>
      <c r="HY735" s="39" t="n">
        <v>0</v>
      </c>
      <c r="HZ735" s="39" t="n">
        <v>0</v>
      </c>
      <c r="IA735" s="39" t="n">
        <v>0</v>
      </c>
      <c r="IB735" s="39" t="n">
        <v>0</v>
      </c>
      <c r="IC735" s="39" t="n">
        <v>0</v>
      </c>
      <c r="ID735" s="39" t="n">
        <v>0</v>
      </c>
      <c r="IE735" s="39" t="n">
        <v>0</v>
      </c>
      <c r="IF735" s="39" t="n">
        <v>0</v>
      </c>
      <c r="IG735" s="39" t="n">
        <v>4060</v>
      </c>
    </row>
    <row r="736" customFormat="false" ht="15" hidden="false" customHeight="false" outlineLevel="0" collapsed="false">
      <c r="A736" s="11" t="s">
        <v>1618</v>
      </c>
      <c r="B736" s="11" t="s">
        <v>116</v>
      </c>
      <c r="C736" s="11" t="s">
        <v>1445</v>
      </c>
      <c r="D736" s="11" t="s">
        <v>1610</v>
      </c>
      <c r="E736" s="11" t="s">
        <v>1619</v>
      </c>
      <c r="F736" s="39" t="n">
        <v>2410</v>
      </c>
      <c r="G736" s="39" t="n">
        <v>6379</v>
      </c>
      <c r="H736" s="39" t="n">
        <v>8847</v>
      </c>
      <c r="I736" s="39" t="n">
        <v>1919</v>
      </c>
      <c r="J736" s="39" t="n">
        <v>4068</v>
      </c>
      <c r="K736" s="39" t="n">
        <v>3317</v>
      </c>
      <c r="L736" s="39" t="n">
        <v>40</v>
      </c>
      <c r="M736" s="39" t="n">
        <v>1208</v>
      </c>
      <c r="N736" s="39" t="n">
        <v>2097</v>
      </c>
      <c r="O736" s="39" t="n">
        <v>1682</v>
      </c>
      <c r="P736" s="39" t="n">
        <v>1126</v>
      </c>
      <c r="Q736" s="39" t="n">
        <v>863</v>
      </c>
      <c r="R736" s="39" t="n">
        <v>1677</v>
      </c>
      <c r="S736" s="39" t="n">
        <v>917</v>
      </c>
      <c r="T736" s="39" t="n">
        <v>1268</v>
      </c>
      <c r="U736" s="39" t="n">
        <v>1323</v>
      </c>
      <c r="V736" s="39" t="n">
        <v>1437</v>
      </c>
      <c r="W736" s="39" t="n">
        <v>1223</v>
      </c>
      <c r="X736" s="39" t="n">
        <v>1559</v>
      </c>
      <c r="Y736" s="39" t="n">
        <v>1280</v>
      </c>
      <c r="Z736" s="39" t="n">
        <v>1334</v>
      </c>
      <c r="AA736" s="39" t="n">
        <v>1343</v>
      </c>
      <c r="AB736" s="39" t="n">
        <v>1247</v>
      </c>
      <c r="AC736" s="39" t="n">
        <v>942</v>
      </c>
      <c r="AD736" s="39" t="n">
        <v>586</v>
      </c>
      <c r="AE736" s="39" t="n">
        <v>0</v>
      </c>
      <c r="AF736" s="39" t="n">
        <v>1462</v>
      </c>
      <c r="AG736" s="39" t="n">
        <v>614</v>
      </c>
      <c r="AH736" s="39" t="n">
        <v>1281</v>
      </c>
      <c r="AI736" s="39" t="n">
        <v>849</v>
      </c>
      <c r="AJ736" s="39" t="n">
        <v>1944</v>
      </c>
      <c r="AK736" s="39" t="n">
        <v>437</v>
      </c>
      <c r="AL736" s="39" t="n">
        <v>540</v>
      </c>
      <c r="AM736" s="39" t="n">
        <v>314</v>
      </c>
      <c r="AN736" s="39" t="n">
        <v>729</v>
      </c>
      <c r="AO736" s="39" t="n">
        <v>449</v>
      </c>
      <c r="AP736" s="39" t="n">
        <v>299</v>
      </c>
      <c r="AQ736" s="39" t="n">
        <v>44</v>
      </c>
      <c r="AR736" s="39" t="n">
        <v>486</v>
      </c>
      <c r="AS736" s="39" t="n">
        <v>281</v>
      </c>
      <c r="AT736" s="39" t="n">
        <v>513</v>
      </c>
      <c r="AU736" s="39" t="n">
        <v>269</v>
      </c>
      <c r="AV736" s="39" t="n">
        <v>2</v>
      </c>
      <c r="AW736" s="39" t="n">
        <v>72</v>
      </c>
      <c r="AX736" s="39" t="n">
        <v>291</v>
      </c>
      <c r="AY736" s="39" t="n">
        <v>276</v>
      </c>
      <c r="AZ736" s="39" t="n">
        <v>363</v>
      </c>
      <c r="BA736" s="39" t="n">
        <v>22</v>
      </c>
      <c r="BB736" s="39" t="n">
        <v>13</v>
      </c>
      <c r="BC736" s="39" t="n">
        <v>364</v>
      </c>
      <c r="BD736" s="39" t="n">
        <v>8</v>
      </c>
      <c r="BE736" s="39" t="n">
        <v>6</v>
      </c>
      <c r="BF736" s="39" t="n">
        <v>132</v>
      </c>
      <c r="BG736" s="39" t="n">
        <v>195</v>
      </c>
      <c r="BH736" s="39" t="n">
        <v>50</v>
      </c>
      <c r="BI736" s="39" t="n">
        <v>384</v>
      </c>
      <c r="BJ736" s="39" t="n">
        <v>720</v>
      </c>
      <c r="BK736" s="39" t="n">
        <v>611</v>
      </c>
      <c r="BL736" s="39" t="n">
        <v>124</v>
      </c>
      <c r="BM736" s="39" t="n">
        <v>102</v>
      </c>
      <c r="BN736" s="39" t="n">
        <v>8</v>
      </c>
      <c r="BO736" s="39" t="n">
        <v>109</v>
      </c>
      <c r="BP736" s="39" t="n">
        <v>98</v>
      </c>
      <c r="BQ736" s="39" t="n">
        <v>257</v>
      </c>
      <c r="BR736" s="39" t="n">
        <v>75</v>
      </c>
      <c r="BS736" s="39" t="n">
        <v>209</v>
      </c>
      <c r="BT736" s="39" t="n">
        <v>113</v>
      </c>
      <c r="BU736" s="39" t="n">
        <v>40</v>
      </c>
      <c r="BV736" s="39" t="n">
        <v>141</v>
      </c>
      <c r="BW736" s="39" t="n">
        <v>36</v>
      </c>
      <c r="BX736" s="39" t="n">
        <v>124</v>
      </c>
      <c r="BY736" s="39" t="n">
        <v>0</v>
      </c>
      <c r="BZ736" s="39" t="n">
        <v>16</v>
      </c>
      <c r="CA736" s="39" t="n">
        <v>4</v>
      </c>
      <c r="CB736" s="39" t="n">
        <v>15</v>
      </c>
      <c r="CC736" s="39" t="n">
        <v>0</v>
      </c>
      <c r="CD736" s="39" t="n">
        <v>0</v>
      </c>
      <c r="CE736" s="39" t="n">
        <v>148</v>
      </c>
      <c r="CF736" s="39" t="n">
        <v>2</v>
      </c>
      <c r="CG736" s="39" t="n">
        <v>29</v>
      </c>
      <c r="CH736" s="39" t="n">
        <v>81</v>
      </c>
      <c r="CI736" s="39" t="n">
        <v>2</v>
      </c>
      <c r="CJ736" s="39" t="n">
        <v>23</v>
      </c>
      <c r="CK736" s="39" t="n">
        <v>40</v>
      </c>
      <c r="CL736" s="39" t="n">
        <v>17</v>
      </c>
      <c r="CM736" s="39" t="n">
        <v>0</v>
      </c>
      <c r="CN736" s="39" t="n">
        <v>3</v>
      </c>
      <c r="CO736" s="39" t="n">
        <v>21</v>
      </c>
      <c r="CP736" s="39" t="n">
        <v>0</v>
      </c>
      <c r="CQ736" s="39" t="n">
        <v>0</v>
      </c>
      <c r="CR736" s="39" t="n">
        <v>148</v>
      </c>
      <c r="CS736" s="39" t="n">
        <v>154</v>
      </c>
      <c r="CT736" s="39" t="n">
        <v>4</v>
      </c>
      <c r="CU736" s="39" t="n">
        <v>107</v>
      </c>
      <c r="CV736" s="39" t="n">
        <v>0</v>
      </c>
      <c r="CW736" s="39" t="n">
        <v>144</v>
      </c>
      <c r="CX736" s="39" t="n">
        <v>0</v>
      </c>
      <c r="CY736" s="39" t="n">
        <v>72</v>
      </c>
      <c r="CZ736" s="39" t="n">
        <v>0</v>
      </c>
      <c r="DA736" s="39" t="n">
        <v>0</v>
      </c>
      <c r="DB736" s="39" t="n">
        <v>0</v>
      </c>
      <c r="DC736" s="39" t="n">
        <v>0</v>
      </c>
      <c r="DD736" s="39" t="n">
        <v>0</v>
      </c>
      <c r="DE736" s="39" t="n">
        <v>23</v>
      </c>
      <c r="DF736" s="39" t="n">
        <v>0</v>
      </c>
      <c r="DG736" s="39" t="n">
        <v>0</v>
      </c>
      <c r="DH736" s="39" t="n">
        <v>7</v>
      </c>
      <c r="DI736" s="39" t="n">
        <v>0</v>
      </c>
      <c r="DJ736" s="39" t="n">
        <v>19</v>
      </c>
      <c r="DK736" s="39" t="n">
        <v>1</v>
      </c>
      <c r="DL736" s="39" t="n">
        <v>0</v>
      </c>
      <c r="DM736" s="39" t="n">
        <v>0</v>
      </c>
      <c r="DN736" s="39" t="n">
        <v>6</v>
      </c>
      <c r="DO736" s="39" t="n">
        <v>5</v>
      </c>
      <c r="DP736" s="39" t="n">
        <v>5</v>
      </c>
      <c r="DQ736" s="39" t="n">
        <v>0</v>
      </c>
      <c r="DR736" s="39" t="n">
        <v>0</v>
      </c>
      <c r="DS736" s="39" t="n">
        <v>0</v>
      </c>
      <c r="DT736" s="39" t="n">
        <v>2</v>
      </c>
      <c r="DU736" s="39" t="n">
        <v>0</v>
      </c>
      <c r="DV736" s="39" t="n">
        <v>66</v>
      </c>
      <c r="DW736" s="39" t="n">
        <v>0</v>
      </c>
      <c r="DX736" s="39" t="n">
        <v>0</v>
      </c>
      <c r="DY736" s="39" t="n">
        <v>0</v>
      </c>
      <c r="DZ736" s="39" t="n">
        <v>2</v>
      </c>
      <c r="EA736" s="39" t="n">
        <v>0</v>
      </c>
      <c r="EB736" s="39" t="n">
        <v>0</v>
      </c>
      <c r="EC736" s="39" t="n">
        <v>0</v>
      </c>
      <c r="ED736" s="39" t="n">
        <v>8</v>
      </c>
      <c r="EE736" s="39" t="n">
        <v>0</v>
      </c>
      <c r="EF736" s="39" t="n">
        <v>2</v>
      </c>
      <c r="EG736" s="39" t="n">
        <v>6</v>
      </c>
      <c r="EH736" s="39" t="n">
        <v>0</v>
      </c>
      <c r="EI736" s="39" t="n">
        <v>62</v>
      </c>
      <c r="EJ736" s="39" t="n">
        <v>7</v>
      </c>
      <c r="EK736" s="39" t="n">
        <v>0</v>
      </c>
      <c r="EL736" s="39" t="n">
        <v>0</v>
      </c>
      <c r="EM736" s="39" t="n">
        <v>0</v>
      </c>
      <c r="EN736" s="39" t="n">
        <v>50</v>
      </c>
      <c r="EO736" s="39" t="n">
        <v>0</v>
      </c>
      <c r="EP736" s="39" t="n">
        <v>0</v>
      </c>
      <c r="EQ736" s="39" t="n">
        <v>1</v>
      </c>
      <c r="ER736" s="39" t="n">
        <v>3</v>
      </c>
      <c r="ES736" s="39" t="n">
        <v>0</v>
      </c>
      <c r="ET736" s="39" t="n">
        <v>0</v>
      </c>
      <c r="EU736" s="39" t="n">
        <v>1</v>
      </c>
      <c r="EV736" s="39" t="n">
        <v>0</v>
      </c>
      <c r="EW736" s="39" t="n">
        <v>0</v>
      </c>
      <c r="EX736" s="39" t="n">
        <v>1</v>
      </c>
      <c r="EY736" s="39" t="n">
        <v>2</v>
      </c>
      <c r="EZ736" s="39" t="n">
        <v>0</v>
      </c>
      <c r="FA736" s="39" t="n">
        <v>0</v>
      </c>
      <c r="FB736" s="39" t="n">
        <v>0</v>
      </c>
      <c r="FC736" s="39" t="n">
        <v>0</v>
      </c>
      <c r="FD736" s="39" t="n">
        <v>0</v>
      </c>
      <c r="FE736" s="39" t="n">
        <v>0</v>
      </c>
      <c r="FF736" s="39" t="n">
        <v>0</v>
      </c>
      <c r="FG736" s="39" t="n">
        <v>3</v>
      </c>
      <c r="FH736" s="39" t="n">
        <v>0</v>
      </c>
      <c r="FI736" s="39" t="n">
        <v>0</v>
      </c>
      <c r="FJ736" s="39" t="n">
        <v>4</v>
      </c>
      <c r="FK736" s="39" t="n">
        <v>1</v>
      </c>
      <c r="FL736" s="39" t="n">
        <v>0</v>
      </c>
      <c r="FM736" s="39" t="n">
        <v>0</v>
      </c>
      <c r="FN736" s="39" t="n">
        <v>3</v>
      </c>
      <c r="FO736" s="39" t="n">
        <v>12</v>
      </c>
      <c r="FP736" s="39" t="n">
        <v>47</v>
      </c>
      <c r="FQ736" s="39" t="n">
        <v>0</v>
      </c>
      <c r="FR736" s="39" t="n">
        <v>0</v>
      </c>
      <c r="FS736" s="39" t="n">
        <v>0</v>
      </c>
      <c r="FT736" s="39" t="n">
        <v>0</v>
      </c>
      <c r="FU736" s="39" t="n">
        <v>0</v>
      </c>
      <c r="FV736" s="39" t="n">
        <v>16</v>
      </c>
      <c r="FW736" s="39" t="n">
        <v>0</v>
      </c>
      <c r="FX736" s="39" t="n">
        <v>2</v>
      </c>
      <c r="FY736" s="39" t="n">
        <v>0</v>
      </c>
      <c r="FZ736" s="39" t="n">
        <v>0</v>
      </c>
      <c r="GA736" s="39" t="n">
        <v>0</v>
      </c>
      <c r="GB736" s="39" t="n">
        <v>1</v>
      </c>
      <c r="GC736" s="39" t="n">
        <v>0</v>
      </c>
      <c r="GD736" s="39" t="n">
        <v>0</v>
      </c>
      <c r="GE736" s="39" t="n">
        <v>0</v>
      </c>
      <c r="GF736" s="39" t="n">
        <v>0</v>
      </c>
      <c r="GG736" s="39" t="n">
        <v>0</v>
      </c>
      <c r="GH736" s="39" t="n">
        <v>0</v>
      </c>
      <c r="GI736" s="39" t="n">
        <v>0</v>
      </c>
      <c r="GJ736" s="39" t="n">
        <v>0</v>
      </c>
      <c r="GK736" s="39" t="n">
        <v>4</v>
      </c>
      <c r="GL736" s="39" t="n">
        <v>0</v>
      </c>
      <c r="GM736" s="39" t="n">
        <v>10</v>
      </c>
      <c r="GN736" s="39" t="n">
        <v>0</v>
      </c>
      <c r="GO736" s="39" t="n">
        <v>0</v>
      </c>
      <c r="GP736" s="39" t="n">
        <v>0</v>
      </c>
      <c r="GQ736" s="39" t="n">
        <v>0</v>
      </c>
      <c r="GR736" s="39" t="n">
        <v>0</v>
      </c>
      <c r="GS736" s="39" t="n">
        <v>0</v>
      </c>
      <c r="GT736" s="39" t="n">
        <v>0</v>
      </c>
      <c r="GU736" s="39" t="n">
        <v>0</v>
      </c>
      <c r="GV736" s="39" t="n">
        <v>0</v>
      </c>
      <c r="GW736" s="39" t="n">
        <v>7</v>
      </c>
      <c r="GX736" s="39" t="n">
        <v>0</v>
      </c>
      <c r="GY736" s="39" t="n">
        <v>0</v>
      </c>
      <c r="GZ736" s="39" t="n">
        <v>0</v>
      </c>
      <c r="HA736" s="39" t="n">
        <v>0</v>
      </c>
      <c r="HB736" s="39" t="n">
        <v>1</v>
      </c>
      <c r="HC736" s="39" t="n">
        <v>0</v>
      </c>
      <c r="HD736" s="39" t="n">
        <v>0</v>
      </c>
      <c r="HE736" s="39" t="n">
        <v>0</v>
      </c>
      <c r="HF736" s="39" t="n">
        <v>0</v>
      </c>
      <c r="HG736" s="39" t="n">
        <v>0</v>
      </c>
      <c r="HH736" s="39" t="n">
        <v>0</v>
      </c>
      <c r="HI736" s="39" t="n">
        <v>1</v>
      </c>
      <c r="HJ736" s="39" t="n">
        <v>0</v>
      </c>
      <c r="HK736" s="39" t="n">
        <v>0</v>
      </c>
      <c r="HL736" s="39" t="n">
        <v>0</v>
      </c>
      <c r="HM736" s="39" t="n">
        <v>0</v>
      </c>
      <c r="HN736" s="39" t="n">
        <v>0</v>
      </c>
      <c r="HO736" s="39" t="n">
        <v>0</v>
      </c>
      <c r="HP736" s="39" t="n">
        <v>0</v>
      </c>
      <c r="HQ736" s="39" t="n">
        <v>0</v>
      </c>
      <c r="HR736" s="39" t="n">
        <v>0</v>
      </c>
      <c r="HS736" s="39" t="n">
        <v>0</v>
      </c>
      <c r="HT736" s="39" t="n">
        <v>0</v>
      </c>
      <c r="HU736" s="39" t="n">
        <v>0</v>
      </c>
      <c r="HV736" s="39" t="n">
        <v>0</v>
      </c>
      <c r="HW736" s="39" t="n">
        <v>0</v>
      </c>
      <c r="HX736" s="39" t="n">
        <v>0</v>
      </c>
      <c r="HY736" s="39" t="n">
        <v>0</v>
      </c>
      <c r="HZ736" s="39" t="n">
        <v>0</v>
      </c>
      <c r="IA736" s="39" t="n">
        <v>0</v>
      </c>
      <c r="IB736" s="39" t="n">
        <v>0</v>
      </c>
      <c r="IC736" s="39" t="n">
        <v>0</v>
      </c>
      <c r="ID736" s="39" t="n">
        <v>0</v>
      </c>
      <c r="IE736" s="39" t="n">
        <v>0</v>
      </c>
      <c r="IF736" s="39" t="n">
        <v>0</v>
      </c>
      <c r="IG736" s="39" t="n">
        <v>9361</v>
      </c>
    </row>
    <row r="737" customFormat="false" ht="15" hidden="false" customHeight="false" outlineLevel="0" collapsed="false">
      <c r="A737" s="11" t="s">
        <v>1620</v>
      </c>
      <c r="B737" s="11" t="s">
        <v>116</v>
      </c>
      <c r="C737" s="11" t="s">
        <v>1445</v>
      </c>
      <c r="D737" s="11" t="s">
        <v>1610</v>
      </c>
      <c r="E737" s="11" t="s">
        <v>1621</v>
      </c>
      <c r="F737" s="39" t="n">
        <v>1762</v>
      </c>
      <c r="G737" s="39" t="n">
        <v>2050</v>
      </c>
      <c r="H737" s="39" t="n">
        <v>2466</v>
      </c>
      <c r="I737" s="39" t="n">
        <v>1758</v>
      </c>
      <c r="J737" s="39" t="n">
        <v>1322</v>
      </c>
      <c r="K737" s="39" t="n">
        <v>596</v>
      </c>
      <c r="L737" s="39" t="n">
        <v>79</v>
      </c>
      <c r="M737" s="39" t="n">
        <v>841</v>
      </c>
      <c r="N737" s="39" t="n">
        <v>1105</v>
      </c>
      <c r="O737" s="39" t="n">
        <v>467</v>
      </c>
      <c r="P737" s="39" t="n">
        <v>604</v>
      </c>
      <c r="Q737" s="39" t="n">
        <v>721</v>
      </c>
      <c r="R737" s="39" t="n">
        <v>495</v>
      </c>
      <c r="S737" s="39" t="n">
        <v>566</v>
      </c>
      <c r="T737" s="39" t="n">
        <v>692</v>
      </c>
      <c r="U737" s="39" t="n">
        <v>470</v>
      </c>
      <c r="V737" s="39" t="n">
        <v>567</v>
      </c>
      <c r="W737" s="39" t="n">
        <v>537</v>
      </c>
      <c r="X737" s="39" t="n">
        <v>266</v>
      </c>
      <c r="Y737" s="39" t="n">
        <v>729</v>
      </c>
      <c r="Z737" s="39" t="n">
        <v>389</v>
      </c>
      <c r="AA737" s="39" t="n">
        <v>368</v>
      </c>
      <c r="AB737" s="39" t="n">
        <v>586</v>
      </c>
      <c r="AC737" s="39" t="n">
        <v>266</v>
      </c>
      <c r="AD737" s="39" t="n">
        <v>283</v>
      </c>
      <c r="AE737" s="39" t="n">
        <v>38</v>
      </c>
      <c r="AF737" s="39" t="n">
        <v>391</v>
      </c>
      <c r="AG737" s="39" t="n">
        <v>319</v>
      </c>
      <c r="AH737" s="39" t="n">
        <v>463</v>
      </c>
      <c r="AI737" s="39" t="n">
        <v>836</v>
      </c>
      <c r="AJ737" s="39" t="n">
        <v>175</v>
      </c>
      <c r="AK737" s="39" t="n">
        <v>189</v>
      </c>
      <c r="AL737" s="39" t="n">
        <v>341</v>
      </c>
      <c r="AM737" s="39" t="n">
        <v>308</v>
      </c>
      <c r="AN737" s="39" t="n">
        <v>2</v>
      </c>
      <c r="AO737" s="39" t="n">
        <v>162</v>
      </c>
      <c r="AP737" s="39" t="n">
        <v>159</v>
      </c>
      <c r="AQ737" s="39" t="n">
        <v>15</v>
      </c>
      <c r="AR737" s="39" t="n">
        <v>658</v>
      </c>
      <c r="AS737" s="39" t="n">
        <v>380</v>
      </c>
      <c r="AT737" s="39" t="n">
        <v>387</v>
      </c>
      <c r="AU737" s="39" t="n">
        <v>344</v>
      </c>
      <c r="AV737" s="39" t="n">
        <v>29</v>
      </c>
      <c r="AW737" s="39" t="n">
        <v>21</v>
      </c>
      <c r="AX737" s="39" t="n">
        <v>83</v>
      </c>
      <c r="AY737" s="39" t="n">
        <v>50</v>
      </c>
      <c r="AZ737" s="39" t="n">
        <v>28</v>
      </c>
      <c r="BA737" s="39" t="n">
        <v>11</v>
      </c>
      <c r="BB737" s="39" t="n">
        <v>2</v>
      </c>
      <c r="BC737" s="39" t="n">
        <v>230</v>
      </c>
      <c r="BD737" s="39" t="n">
        <v>12</v>
      </c>
      <c r="BE737" s="39" t="n">
        <v>156</v>
      </c>
      <c r="BF737" s="39" t="n">
        <v>81</v>
      </c>
      <c r="BG737" s="39" t="n">
        <v>150</v>
      </c>
      <c r="BH737" s="39" t="n">
        <v>77</v>
      </c>
      <c r="BI737" s="39" t="n">
        <v>81</v>
      </c>
      <c r="BJ737" s="39" t="n">
        <v>310</v>
      </c>
      <c r="BK737" s="39" t="n">
        <v>246</v>
      </c>
      <c r="BL737" s="39" t="n">
        <v>59</v>
      </c>
      <c r="BM737" s="39" t="n">
        <v>0</v>
      </c>
      <c r="BN737" s="39" t="n">
        <v>2</v>
      </c>
      <c r="BO737" s="39" t="n">
        <v>25</v>
      </c>
      <c r="BP737" s="39" t="n">
        <v>24</v>
      </c>
      <c r="BQ737" s="39" t="n">
        <v>77</v>
      </c>
      <c r="BR737" s="39" t="n">
        <v>3</v>
      </c>
      <c r="BS737" s="39" t="n">
        <v>1</v>
      </c>
      <c r="BT737" s="39" t="n">
        <v>0</v>
      </c>
      <c r="BU737" s="39" t="n">
        <v>0</v>
      </c>
      <c r="BV737" s="39" t="n">
        <v>32</v>
      </c>
      <c r="BW737" s="39" t="n">
        <v>36</v>
      </c>
      <c r="BX737" s="39" t="n">
        <v>11</v>
      </c>
      <c r="BY737" s="39" t="n">
        <v>0</v>
      </c>
      <c r="BZ737" s="39" t="n">
        <v>1</v>
      </c>
      <c r="CA737" s="39" t="n">
        <v>9</v>
      </c>
      <c r="CB737" s="39" t="n">
        <v>0</v>
      </c>
      <c r="CC737" s="39" t="n">
        <v>0</v>
      </c>
      <c r="CD737" s="39" t="n">
        <v>0</v>
      </c>
      <c r="CE737" s="39" t="n">
        <v>18</v>
      </c>
      <c r="CF737" s="39" t="n">
        <v>0</v>
      </c>
      <c r="CG737" s="39" t="n">
        <v>1</v>
      </c>
      <c r="CH737" s="39" t="n">
        <v>19</v>
      </c>
      <c r="CI737" s="39" t="n">
        <v>0</v>
      </c>
      <c r="CJ737" s="39" t="n">
        <v>0</v>
      </c>
      <c r="CK737" s="39" t="n">
        <v>0</v>
      </c>
      <c r="CL737" s="39" t="n">
        <v>1</v>
      </c>
      <c r="CM737" s="39" t="n">
        <v>4</v>
      </c>
      <c r="CN737" s="39" t="n">
        <v>0</v>
      </c>
      <c r="CO737" s="39" t="n">
        <v>30</v>
      </c>
      <c r="CP737" s="39" t="n">
        <v>41</v>
      </c>
      <c r="CQ737" s="39" t="n">
        <v>8</v>
      </c>
      <c r="CR737" s="39" t="n">
        <v>3</v>
      </c>
      <c r="CS737" s="39" t="n">
        <v>1</v>
      </c>
      <c r="CT737" s="39" t="n">
        <v>0</v>
      </c>
      <c r="CU737" s="39" t="n">
        <v>0</v>
      </c>
      <c r="CV737" s="39" t="n">
        <v>15</v>
      </c>
      <c r="CW737" s="39" t="n">
        <v>5</v>
      </c>
      <c r="CX737" s="39" t="n">
        <v>0</v>
      </c>
      <c r="CY737" s="39" t="n">
        <v>8</v>
      </c>
      <c r="CZ737" s="39" t="n">
        <v>0</v>
      </c>
      <c r="DA737" s="39" t="n">
        <v>0</v>
      </c>
      <c r="DB737" s="39" t="n">
        <v>0</v>
      </c>
      <c r="DC737" s="39" t="n">
        <v>0</v>
      </c>
      <c r="DD737" s="39" t="n">
        <v>0</v>
      </c>
      <c r="DE737" s="39" t="n">
        <v>10</v>
      </c>
      <c r="DF737" s="39" t="n">
        <v>0</v>
      </c>
      <c r="DG737" s="39" t="n">
        <v>1</v>
      </c>
      <c r="DH737" s="39" t="n">
        <v>0</v>
      </c>
      <c r="DI737" s="39" t="n">
        <v>0</v>
      </c>
      <c r="DJ737" s="39" t="n">
        <v>4</v>
      </c>
      <c r="DK737" s="39" t="n">
        <v>2</v>
      </c>
      <c r="DL737" s="39" t="n">
        <v>0</v>
      </c>
      <c r="DM737" s="39" t="n">
        <v>1</v>
      </c>
      <c r="DN737" s="39" t="n">
        <v>0</v>
      </c>
      <c r="DO737" s="39" t="n">
        <v>0</v>
      </c>
      <c r="DP737" s="39" t="n">
        <v>0</v>
      </c>
      <c r="DQ737" s="39" t="n">
        <v>0</v>
      </c>
      <c r="DR737" s="39" t="n">
        <v>0</v>
      </c>
      <c r="DS737" s="39" t="n">
        <v>0</v>
      </c>
      <c r="DT737" s="39" t="n">
        <v>0</v>
      </c>
      <c r="DU737" s="39" t="n">
        <v>0</v>
      </c>
      <c r="DV737" s="39" t="n">
        <v>8</v>
      </c>
      <c r="DW737" s="39" t="n">
        <v>0</v>
      </c>
      <c r="DX737" s="39" t="n">
        <v>0</v>
      </c>
      <c r="DY737" s="39" t="n">
        <v>0</v>
      </c>
      <c r="DZ737" s="39" t="n">
        <v>0</v>
      </c>
      <c r="EA737" s="39" t="n">
        <v>0</v>
      </c>
      <c r="EB737" s="39" t="n">
        <v>0</v>
      </c>
      <c r="EC737" s="39" t="n">
        <v>8</v>
      </c>
      <c r="ED737" s="39" t="n">
        <v>0</v>
      </c>
      <c r="EE737" s="39" t="n">
        <v>0</v>
      </c>
      <c r="EF737" s="39" t="n">
        <v>0</v>
      </c>
      <c r="EG737" s="39" t="n">
        <v>0</v>
      </c>
      <c r="EH737" s="39" t="n">
        <v>0</v>
      </c>
      <c r="EI737" s="39" t="n">
        <v>2</v>
      </c>
      <c r="EJ737" s="39" t="n">
        <v>0</v>
      </c>
      <c r="EK737" s="39" t="n">
        <v>0</v>
      </c>
      <c r="EL737" s="39" t="n">
        <v>1</v>
      </c>
      <c r="EM737" s="39" t="n">
        <v>0</v>
      </c>
      <c r="EN737" s="39" t="n">
        <v>4</v>
      </c>
      <c r="EO737" s="39" t="n">
        <v>0</v>
      </c>
      <c r="EP737" s="39" t="n">
        <v>0</v>
      </c>
      <c r="EQ737" s="39" t="n">
        <v>0</v>
      </c>
      <c r="ER737" s="39" t="n">
        <v>0</v>
      </c>
      <c r="ES737" s="39" t="n">
        <v>0</v>
      </c>
      <c r="ET737" s="39" t="n">
        <v>1</v>
      </c>
      <c r="EU737" s="39" t="n">
        <v>0</v>
      </c>
      <c r="EV737" s="39" t="n">
        <v>0</v>
      </c>
      <c r="EW737" s="39" t="n">
        <v>0</v>
      </c>
      <c r="EX737" s="39" t="n">
        <v>0</v>
      </c>
      <c r="EY737" s="39" t="n">
        <v>0</v>
      </c>
      <c r="EZ737" s="39" t="n">
        <v>0</v>
      </c>
      <c r="FA737" s="39" t="n">
        <v>1</v>
      </c>
      <c r="FB737" s="39" t="n">
        <v>0</v>
      </c>
      <c r="FC737" s="39" t="n">
        <v>1</v>
      </c>
      <c r="FD737" s="39" t="n">
        <v>0</v>
      </c>
      <c r="FE737" s="39" t="n">
        <v>0</v>
      </c>
      <c r="FF737" s="39" t="n">
        <v>0</v>
      </c>
      <c r="FG737" s="39" t="n">
        <v>1</v>
      </c>
      <c r="FH737" s="39" t="n">
        <v>0</v>
      </c>
      <c r="FI737" s="39" t="n">
        <v>0</v>
      </c>
      <c r="FJ737" s="39" t="n">
        <v>8</v>
      </c>
      <c r="FK737" s="39" t="n">
        <v>0</v>
      </c>
      <c r="FL737" s="39" t="n">
        <v>0</v>
      </c>
      <c r="FM737" s="39" t="n">
        <v>0</v>
      </c>
      <c r="FN737" s="39" t="n">
        <v>0</v>
      </c>
      <c r="FO737" s="39" t="n">
        <v>0</v>
      </c>
      <c r="FP737" s="39" t="n">
        <v>0</v>
      </c>
      <c r="FQ737" s="39" t="n">
        <v>0</v>
      </c>
      <c r="FR737" s="39" t="n">
        <v>1</v>
      </c>
      <c r="FS737" s="39" t="n">
        <v>0</v>
      </c>
      <c r="FT737" s="39" t="n">
        <v>0</v>
      </c>
      <c r="FU737" s="39" t="n">
        <v>5</v>
      </c>
      <c r="FV737" s="39" t="n">
        <v>0</v>
      </c>
      <c r="FW737" s="39" t="n">
        <v>0</v>
      </c>
      <c r="FX737" s="39" t="n">
        <v>0</v>
      </c>
      <c r="FY737" s="39" t="n">
        <v>0</v>
      </c>
      <c r="FZ737" s="39" t="n">
        <v>0</v>
      </c>
      <c r="GA737" s="39" t="n">
        <v>0</v>
      </c>
      <c r="GB737" s="39" t="n">
        <v>0</v>
      </c>
      <c r="GC737" s="39" t="n">
        <v>0</v>
      </c>
      <c r="GD737" s="39" t="n">
        <v>0</v>
      </c>
      <c r="GE737" s="39" t="n">
        <v>0</v>
      </c>
      <c r="GF737" s="39" t="n">
        <v>0</v>
      </c>
      <c r="GG737" s="39" t="n">
        <v>0</v>
      </c>
      <c r="GH737" s="39" t="n">
        <v>1</v>
      </c>
      <c r="GI737" s="39" t="n">
        <v>0</v>
      </c>
      <c r="GJ737" s="39" t="n">
        <v>0</v>
      </c>
      <c r="GK737" s="39" t="n">
        <v>0</v>
      </c>
      <c r="GL737" s="39" t="n">
        <v>0</v>
      </c>
      <c r="GM737" s="39" t="n">
        <v>0</v>
      </c>
      <c r="GN737" s="39" t="n">
        <v>0</v>
      </c>
      <c r="GO737" s="39" t="n">
        <v>0</v>
      </c>
      <c r="GP737" s="39" t="n">
        <v>0</v>
      </c>
      <c r="GQ737" s="39" t="n">
        <v>1</v>
      </c>
      <c r="GR737" s="39" t="n">
        <v>0</v>
      </c>
      <c r="GS737" s="39" t="n">
        <v>0</v>
      </c>
      <c r="GT737" s="39" t="n">
        <v>4</v>
      </c>
      <c r="GU737" s="39" t="n">
        <v>0</v>
      </c>
      <c r="GV737" s="39" t="n">
        <v>0</v>
      </c>
      <c r="GW737" s="39" t="n">
        <v>1</v>
      </c>
      <c r="GX737" s="39" t="n">
        <v>0</v>
      </c>
      <c r="GY737" s="39" t="n">
        <v>0</v>
      </c>
      <c r="GZ737" s="39" t="n">
        <v>0</v>
      </c>
      <c r="HA737" s="39" t="n">
        <v>0</v>
      </c>
      <c r="HB737" s="39" t="n">
        <v>3</v>
      </c>
      <c r="HC737" s="39" t="n">
        <v>0</v>
      </c>
      <c r="HD737" s="39" t="n">
        <v>0</v>
      </c>
      <c r="HE737" s="39" t="n">
        <v>0</v>
      </c>
      <c r="HF737" s="39" t="n">
        <v>0</v>
      </c>
      <c r="HG737" s="39" t="n">
        <v>0</v>
      </c>
      <c r="HH737" s="39" t="n">
        <v>0</v>
      </c>
      <c r="HI737" s="39" t="n">
        <v>0</v>
      </c>
      <c r="HJ737" s="39" t="n">
        <v>0</v>
      </c>
      <c r="HK737" s="39" t="n">
        <v>0</v>
      </c>
      <c r="HL737" s="39" t="n">
        <v>0</v>
      </c>
      <c r="HM737" s="39" t="n">
        <v>0</v>
      </c>
      <c r="HN737" s="39" t="n">
        <v>0</v>
      </c>
      <c r="HO737" s="39" t="n">
        <v>0</v>
      </c>
      <c r="HP737" s="39" t="n">
        <v>0</v>
      </c>
      <c r="HQ737" s="39" t="n">
        <v>0</v>
      </c>
      <c r="HR737" s="39" t="n">
        <v>0</v>
      </c>
      <c r="HS737" s="39" t="n">
        <v>0</v>
      </c>
      <c r="HT737" s="39" t="n">
        <v>0</v>
      </c>
      <c r="HU737" s="39" t="n">
        <v>0</v>
      </c>
      <c r="HV737" s="39" t="n">
        <v>0</v>
      </c>
      <c r="HW737" s="39" t="n">
        <v>0</v>
      </c>
      <c r="HX737" s="39" t="n">
        <v>0</v>
      </c>
      <c r="HY737" s="39" t="n">
        <v>0</v>
      </c>
      <c r="HZ737" s="39" t="n">
        <v>0</v>
      </c>
      <c r="IA737" s="39" t="n">
        <v>0</v>
      </c>
      <c r="IB737" s="39" t="n">
        <v>0</v>
      </c>
      <c r="IC737" s="39" t="n">
        <v>0</v>
      </c>
      <c r="ID737" s="39" t="n">
        <v>0</v>
      </c>
      <c r="IE737" s="39" t="n">
        <v>0</v>
      </c>
      <c r="IF737" s="39" t="n">
        <v>0</v>
      </c>
      <c r="IG737" s="39" t="n">
        <v>1362</v>
      </c>
    </row>
    <row r="738" customFormat="false" ht="15" hidden="false" customHeight="false" outlineLevel="0" collapsed="false">
      <c r="A738" s="11" t="s">
        <v>1622</v>
      </c>
      <c r="B738" s="11" t="s">
        <v>116</v>
      </c>
      <c r="C738" s="11" t="s">
        <v>1445</v>
      </c>
      <c r="D738" s="11" t="s">
        <v>1610</v>
      </c>
      <c r="E738" s="11" t="s">
        <v>1623</v>
      </c>
      <c r="F738" s="39" t="n">
        <v>55337</v>
      </c>
      <c r="G738" s="39" t="n">
        <v>3691</v>
      </c>
      <c r="H738" s="39" t="n">
        <v>3862</v>
      </c>
      <c r="I738" s="39" t="n">
        <v>1805</v>
      </c>
      <c r="J738" s="39" t="n">
        <v>4273</v>
      </c>
      <c r="K738" s="39" t="n">
        <v>4032</v>
      </c>
      <c r="L738" s="39" t="n">
        <v>5</v>
      </c>
      <c r="M738" s="39" t="n">
        <v>1897</v>
      </c>
      <c r="N738" s="39" t="n">
        <v>1509</v>
      </c>
      <c r="O738" s="39" t="n">
        <v>1096</v>
      </c>
      <c r="P738" s="39" t="n">
        <v>2819</v>
      </c>
      <c r="Q738" s="39" t="n">
        <v>1537</v>
      </c>
      <c r="R738" s="39" t="n">
        <v>1763</v>
      </c>
      <c r="S738" s="39" t="n">
        <v>1783</v>
      </c>
      <c r="T738" s="39" t="n">
        <v>4906</v>
      </c>
      <c r="U738" s="39" t="n">
        <v>993</v>
      </c>
      <c r="V738" s="39" t="n">
        <v>942</v>
      </c>
      <c r="W738" s="39" t="n">
        <v>1771</v>
      </c>
      <c r="X738" s="39" t="n">
        <v>1172</v>
      </c>
      <c r="Y738" s="39" t="n">
        <v>1269</v>
      </c>
      <c r="Z738" s="39" t="n">
        <v>1051</v>
      </c>
      <c r="AA738" s="39" t="n">
        <v>3625</v>
      </c>
      <c r="AB738" s="39" t="n">
        <v>1569</v>
      </c>
      <c r="AC738" s="39" t="n">
        <v>784</v>
      </c>
      <c r="AD738" s="39" t="n">
        <v>2575</v>
      </c>
      <c r="AE738" s="39" t="n">
        <v>5521</v>
      </c>
      <c r="AF738" s="39" t="n">
        <v>1215</v>
      </c>
      <c r="AG738" s="39" t="n">
        <v>626</v>
      </c>
      <c r="AH738" s="39" t="n">
        <v>670</v>
      </c>
      <c r="AI738" s="39" t="n">
        <v>655</v>
      </c>
      <c r="AJ738" s="39" t="n">
        <v>1088</v>
      </c>
      <c r="AK738" s="39" t="n">
        <v>1060</v>
      </c>
      <c r="AL738" s="39" t="n">
        <v>767</v>
      </c>
      <c r="AM738" s="39" t="n">
        <v>436</v>
      </c>
      <c r="AN738" s="39" t="n">
        <v>354</v>
      </c>
      <c r="AO738" s="39" t="n">
        <v>520</v>
      </c>
      <c r="AP738" s="39" t="n">
        <v>235</v>
      </c>
      <c r="AQ738" s="39" t="n">
        <v>1443</v>
      </c>
      <c r="AR738" s="39" t="n">
        <v>582</v>
      </c>
      <c r="AS738" s="39" t="n">
        <v>881</v>
      </c>
      <c r="AT738" s="39" t="n">
        <v>523</v>
      </c>
      <c r="AU738" s="39" t="n">
        <v>301</v>
      </c>
      <c r="AV738" s="39" t="n">
        <v>243</v>
      </c>
      <c r="AW738" s="39" t="n">
        <v>404</v>
      </c>
      <c r="AX738" s="39" t="n">
        <v>411</v>
      </c>
      <c r="AY738" s="39" t="n">
        <v>146</v>
      </c>
      <c r="AZ738" s="39" t="n">
        <v>180</v>
      </c>
      <c r="BA738" s="39" t="n">
        <v>213</v>
      </c>
      <c r="BB738" s="39" t="n">
        <v>287</v>
      </c>
      <c r="BC738" s="39" t="n">
        <v>0</v>
      </c>
      <c r="BD738" s="39" t="n">
        <v>161</v>
      </c>
      <c r="BE738" s="39" t="n">
        <v>130</v>
      </c>
      <c r="BF738" s="39" t="n">
        <v>353</v>
      </c>
      <c r="BG738" s="39" t="n">
        <v>209</v>
      </c>
      <c r="BH738" s="39" t="n">
        <v>22</v>
      </c>
      <c r="BI738" s="39" t="n">
        <v>141</v>
      </c>
      <c r="BJ738" s="39" t="n">
        <v>25</v>
      </c>
      <c r="BK738" s="39" t="n">
        <v>46</v>
      </c>
      <c r="BL738" s="39" t="n">
        <v>412</v>
      </c>
      <c r="BM738" s="39" t="n">
        <v>54</v>
      </c>
      <c r="BN738" s="39" t="n">
        <v>79</v>
      </c>
      <c r="BO738" s="39" t="n">
        <v>92</v>
      </c>
      <c r="BP738" s="39" t="n">
        <v>40</v>
      </c>
      <c r="BQ738" s="39" t="n">
        <v>914</v>
      </c>
      <c r="BR738" s="39" t="n">
        <v>205</v>
      </c>
      <c r="BS738" s="39" t="n">
        <v>0</v>
      </c>
      <c r="BT738" s="39" t="n">
        <v>9</v>
      </c>
      <c r="BU738" s="39" t="n">
        <v>21</v>
      </c>
      <c r="BV738" s="39" t="n">
        <v>109</v>
      </c>
      <c r="BW738" s="39" t="n">
        <v>125</v>
      </c>
      <c r="BX738" s="39" t="n">
        <v>33</v>
      </c>
      <c r="BY738" s="39" t="n">
        <v>17</v>
      </c>
      <c r="BZ738" s="39" t="n">
        <v>79</v>
      </c>
      <c r="CA738" s="39" t="n">
        <v>0</v>
      </c>
      <c r="CB738" s="39" t="n">
        <v>1</v>
      </c>
      <c r="CC738" s="39" t="n">
        <v>16</v>
      </c>
      <c r="CD738" s="39" t="n">
        <v>0</v>
      </c>
      <c r="CE738" s="39" t="n">
        <v>136</v>
      </c>
      <c r="CF738" s="39" t="n">
        <v>0</v>
      </c>
      <c r="CG738" s="39" t="n">
        <v>123</v>
      </c>
      <c r="CH738" s="39" t="n">
        <v>250</v>
      </c>
      <c r="CI738" s="39" t="n">
        <v>232</v>
      </c>
      <c r="CJ738" s="39" t="n">
        <v>49</v>
      </c>
      <c r="CK738" s="39" t="n">
        <v>7</v>
      </c>
      <c r="CL738" s="39" t="n">
        <v>0</v>
      </c>
      <c r="CM738" s="39" t="n">
        <v>778</v>
      </c>
      <c r="CN738" s="39" t="n">
        <v>24</v>
      </c>
      <c r="CO738" s="39" t="n">
        <v>113</v>
      </c>
      <c r="CP738" s="39" t="n">
        <v>23</v>
      </c>
      <c r="CQ738" s="39" t="n">
        <v>30</v>
      </c>
      <c r="CR738" s="39" t="n">
        <v>195</v>
      </c>
      <c r="CS738" s="39" t="n">
        <v>431</v>
      </c>
      <c r="CT738" s="39" t="n">
        <v>0</v>
      </c>
      <c r="CU738" s="39" t="n">
        <v>11</v>
      </c>
      <c r="CV738" s="39" t="n">
        <v>182</v>
      </c>
      <c r="CW738" s="39" t="n">
        <v>115</v>
      </c>
      <c r="CX738" s="39" t="n">
        <v>0</v>
      </c>
      <c r="CY738" s="39" t="n">
        <v>89</v>
      </c>
      <c r="CZ738" s="39" t="n">
        <v>6</v>
      </c>
      <c r="DA738" s="39" t="n">
        <v>78</v>
      </c>
      <c r="DB738" s="39" t="n">
        <v>8</v>
      </c>
      <c r="DC738" s="39" t="n">
        <v>9</v>
      </c>
      <c r="DD738" s="39" t="n">
        <v>53</v>
      </c>
      <c r="DE738" s="39" t="n">
        <v>30</v>
      </c>
      <c r="DF738" s="39" t="n">
        <v>0</v>
      </c>
      <c r="DG738" s="39" t="n">
        <v>21</v>
      </c>
      <c r="DH738" s="39" t="n">
        <v>0</v>
      </c>
      <c r="DI738" s="39" t="n">
        <v>2</v>
      </c>
      <c r="DJ738" s="39" t="n">
        <v>157</v>
      </c>
      <c r="DK738" s="39" t="n">
        <v>19</v>
      </c>
      <c r="DL738" s="39" t="n">
        <v>14</v>
      </c>
      <c r="DM738" s="39" t="n">
        <v>1</v>
      </c>
      <c r="DN738" s="39" t="n">
        <v>0</v>
      </c>
      <c r="DO738" s="39" t="n">
        <v>51</v>
      </c>
      <c r="DP738" s="39" t="n">
        <v>0</v>
      </c>
      <c r="DQ738" s="39" t="n">
        <v>70</v>
      </c>
      <c r="DR738" s="39" t="n">
        <v>12</v>
      </c>
      <c r="DS738" s="39" t="n">
        <v>5</v>
      </c>
      <c r="DT738" s="39" t="n">
        <v>0</v>
      </c>
      <c r="DU738" s="39" t="n">
        <v>14</v>
      </c>
      <c r="DV738" s="39" t="n">
        <v>5</v>
      </c>
      <c r="DW738" s="39" t="n">
        <v>0</v>
      </c>
      <c r="DX738" s="39" t="n">
        <v>23</v>
      </c>
      <c r="DY738" s="39" t="n">
        <v>1</v>
      </c>
      <c r="DZ738" s="39" t="n">
        <v>10</v>
      </c>
      <c r="EA738" s="39" t="n">
        <v>0</v>
      </c>
      <c r="EB738" s="39" t="n">
        <v>220</v>
      </c>
      <c r="EC738" s="39" t="n">
        <v>4</v>
      </c>
      <c r="ED738" s="39" t="n">
        <v>1</v>
      </c>
      <c r="EE738" s="39" t="n">
        <v>0</v>
      </c>
      <c r="EF738" s="39" t="n">
        <v>0</v>
      </c>
      <c r="EG738" s="39" t="n">
        <v>13</v>
      </c>
      <c r="EH738" s="39" t="n">
        <v>0</v>
      </c>
      <c r="EI738" s="39" t="n">
        <v>0</v>
      </c>
      <c r="EJ738" s="39" t="n">
        <v>0</v>
      </c>
      <c r="EK738" s="39" t="n">
        <v>8</v>
      </c>
      <c r="EL738" s="39" t="n">
        <v>5</v>
      </c>
      <c r="EM738" s="39" t="n">
        <v>0</v>
      </c>
      <c r="EN738" s="39" t="n">
        <v>2</v>
      </c>
      <c r="EO738" s="39" t="n">
        <v>1</v>
      </c>
      <c r="EP738" s="39" t="n">
        <v>0</v>
      </c>
      <c r="EQ738" s="39" t="n">
        <v>1</v>
      </c>
      <c r="ER738" s="39" t="n">
        <v>92</v>
      </c>
      <c r="ES738" s="39" t="n">
        <v>0</v>
      </c>
      <c r="ET738" s="39" t="n">
        <v>0</v>
      </c>
      <c r="EU738" s="39" t="n">
        <v>55</v>
      </c>
      <c r="EV738" s="39" t="n">
        <v>69</v>
      </c>
      <c r="EW738" s="39" t="n">
        <v>0</v>
      </c>
      <c r="EX738" s="39" t="n">
        <v>1</v>
      </c>
      <c r="EY738" s="39" t="n">
        <v>19</v>
      </c>
      <c r="EZ738" s="39" t="n">
        <v>8</v>
      </c>
      <c r="FA738" s="39" t="n">
        <v>5</v>
      </c>
      <c r="FB738" s="39" t="n">
        <v>0</v>
      </c>
      <c r="FC738" s="39" t="n">
        <v>7</v>
      </c>
      <c r="FD738" s="39" t="n">
        <v>49</v>
      </c>
      <c r="FE738" s="39" t="n">
        <v>65</v>
      </c>
      <c r="FF738" s="39" t="n">
        <v>33</v>
      </c>
      <c r="FG738" s="39" t="n">
        <v>3</v>
      </c>
      <c r="FH738" s="39" t="n">
        <v>2</v>
      </c>
      <c r="FI738" s="39" t="n">
        <v>3</v>
      </c>
      <c r="FJ738" s="39" t="n">
        <v>0</v>
      </c>
      <c r="FK738" s="39" t="n">
        <v>0</v>
      </c>
      <c r="FL738" s="39" t="n">
        <v>10</v>
      </c>
      <c r="FM738" s="39" t="n">
        <v>24</v>
      </c>
      <c r="FN738" s="39" t="n">
        <v>2</v>
      </c>
      <c r="FO738" s="39" t="n">
        <v>1</v>
      </c>
      <c r="FP738" s="39" t="n">
        <v>6</v>
      </c>
      <c r="FQ738" s="39" t="n">
        <v>69</v>
      </c>
      <c r="FR738" s="39" t="n">
        <v>0</v>
      </c>
      <c r="FS738" s="39" t="n">
        <v>0</v>
      </c>
      <c r="FT738" s="39" t="n">
        <v>76</v>
      </c>
      <c r="FU738" s="39" t="n">
        <v>0</v>
      </c>
      <c r="FV738" s="39" t="n">
        <v>0</v>
      </c>
      <c r="FW738" s="39" t="n">
        <v>32</v>
      </c>
      <c r="FX738" s="39" t="n">
        <v>0</v>
      </c>
      <c r="FY738" s="39" t="n">
        <v>0</v>
      </c>
      <c r="FZ738" s="39" t="n">
        <v>1</v>
      </c>
      <c r="GA738" s="39" t="n">
        <v>33</v>
      </c>
      <c r="GB738" s="39" t="n">
        <v>0</v>
      </c>
      <c r="GC738" s="39" t="n">
        <v>0</v>
      </c>
      <c r="GD738" s="39" t="n">
        <v>0</v>
      </c>
      <c r="GE738" s="39" t="n">
        <v>1</v>
      </c>
      <c r="GF738" s="39" t="n">
        <v>49</v>
      </c>
      <c r="GG738" s="39" t="n">
        <v>0</v>
      </c>
      <c r="GH738" s="39" t="n">
        <v>0</v>
      </c>
      <c r="GI738" s="39" t="n">
        <v>6</v>
      </c>
      <c r="GJ738" s="39" t="n">
        <v>46</v>
      </c>
      <c r="GK738" s="39" t="n">
        <v>0</v>
      </c>
      <c r="GL738" s="39" t="n">
        <v>0</v>
      </c>
      <c r="GM738" s="39" t="n">
        <v>2</v>
      </c>
      <c r="GN738" s="39" t="n">
        <v>0</v>
      </c>
      <c r="GO738" s="39" t="n">
        <v>0</v>
      </c>
      <c r="GP738" s="39" t="n">
        <v>6</v>
      </c>
      <c r="GQ738" s="39" t="n">
        <v>6</v>
      </c>
      <c r="GR738" s="39" t="n">
        <v>0</v>
      </c>
      <c r="GS738" s="39" t="n">
        <v>0</v>
      </c>
      <c r="GT738" s="39" t="n">
        <v>0</v>
      </c>
      <c r="GU738" s="39" t="n">
        <v>0</v>
      </c>
      <c r="GV738" s="39" t="n">
        <v>0</v>
      </c>
      <c r="GW738" s="39" t="n">
        <v>2</v>
      </c>
      <c r="GX738" s="39" t="n">
        <v>0</v>
      </c>
      <c r="GY738" s="39" t="n">
        <v>5</v>
      </c>
      <c r="GZ738" s="39" t="n">
        <v>0</v>
      </c>
      <c r="HA738" s="39" t="n">
        <v>0</v>
      </c>
      <c r="HB738" s="39" t="n">
        <v>3</v>
      </c>
      <c r="HC738" s="39" t="n">
        <v>0</v>
      </c>
      <c r="HD738" s="39" t="n">
        <v>0</v>
      </c>
      <c r="HE738" s="39" t="n">
        <v>0</v>
      </c>
      <c r="HF738" s="39" t="n">
        <v>0</v>
      </c>
      <c r="HG738" s="39" t="n">
        <v>0</v>
      </c>
      <c r="HH738" s="39" t="n">
        <v>21</v>
      </c>
      <c r="HI738" s="39" t="n">
        <v>1</v>
      </c>
      <c r="HJ738" s="39" t="n">
        <v>0</v>
      </c>
      <c r="HK738" s="39" t="n">
        <v>0</v>
      </c>
      <c r="HL738" s="39" t="n">
        <v>0</v>
      </c>
      <c r="HM738" s="39" t="n">
        <v>0</v>
      </c>
      <c r="HN738" s="39" t="n">
        <v>0</v>
      </c>
      <c r="HO738" s="39" t="n">
        <v>0</v>
      </c>
      <c r="HP738" s="39" t="n">
        <v>0</v>
      </c>
      <c r="HQ738" s="39" t="n">
        <v>0</v>
      </c>
      <c r="HR738" s="39" t="n">
        <v>0</v>
      </c>
      <c r="HS738" s="39" t="n">
        <v>1</v>
      </c>
      <c r="HT738" s="39" t="n">
        <v>0</v>
      </c>
      <c r="HU738" s="39" t="n">
        <v>0</v>
      </c>
      <c r="HV738" s="39" t="n">
        <v>0</v>
      </c>
      <c r="HW738" s="39" t="n">
        <v>0</v>
      </c>
      <c r="HX738" s="39" t="n">
        <v>0</v>
      </c>
      <c r="HY738" s="39" t="n">
        <v>0</v>
      </c>
      <c r="HZ738" s="39" t="n">
        <v>0</v>
      </c>
      <c r="IA738" s="39" t="n">
        <v>0</v>
      </c>
      <c r="IB738" s="39" t="n">
        <v>0</v>
      </c>
      <c r="IC738" s="39" t="n">
        <v>0</v>
      </c>
      <c r="ID738" s="39" t="n">
        <v>0</v>
      </c>
      <c r="IE738" s="39" t="n">
        <v>0</v>
      </c>
      <c r="IF738" s="39" t="n">
        <v>0</v>
      </c>
      <c r="IG738" s="39" t="n">
        <v>25771</v>
      </c>
    </row>
    <row r="739" customFormat="false" ht="15" hidden="false" customHeight="false" outlineLevel="0" collapsed="false">
      <c r="A739" s="11" t="s">
        <v>1624</v>
      </c>
      <c r="B739" s="11" t="s">
        <v>105</v>
      </c>
      <c r="C739" s="11" t="s">
        <v>1445</v>
      </c>
      <c r="D739" s="11" t="s">
        <v>1610</v>
      </c>
      <c r="E739" s="11" t="s">
        <v>1625</v>
      </c>
      <c r="F739" s="39" t="n">
        <v>2334</v>
      </c>
      <c r="G739" s="39" t="n">
        <v>2209</v>
      </c>
      <c r="H739" s="39" t="n">
        <v>1842</v>
      </c>
      <c r="I739" s="39" t="n">
        <v>1602</v>
      </c>
      <c r="J739" s="39" t="n">
        <v>2631</v>
      </c>
      <c r="K739" s="39" t="n">
        <v>1663</v>
      </c>
      <c r="L739" s="39" t="n">
        <v>0</v>
      </c>
      <c r="M739" s="39" t="n">
        <v>1215</v>
      </c>
      <c r="N739" s="39" t="n">
        <v>409</v>
      </c>
      <c r="O739" s="39" t="n">
        <v>564</v>
      </c>
      <c r="P739" s="39" t="n">
        <v>842</v>
      </c>
      <c r="Q739" s="39" t="n">
        <v>514</v>
      </c>
      <c r="R739" s="39" t="n">
        <v>634</v>
      </c>
      <c r="S739" s="39" t="n">
        <v>357</v>
      </c>
      <c r="T739" s="39" t="n">
        <v>722</v>
      </c>
      <c r="U739" s="39" t="n">
        <v>126</v>
      </c>
      <c r="V739" s="39" t="n">
        <v>499</v>
      </c>
      <c r="W739" s="39" t="n">
        <v>434</v>
      </c>
      <c r="X739" s="39" t="n">
        <v>557</v>
      </c>
      <c r="Y739" s="39" t="n">
        <v>473</v>
      </c>
      <c r="Z739" s="39" t="n">
        <v>305</v>
      </c>
      <c r="AA739" s="39" t="n">
        <v>222</v>
      </c>
      <c r="AB739" s="39" t="n">
        <v>738</v>
      </c>
      <c r="AC739" s="39" t="n">
        <v>521</v>
      </c>
      <c r="AD739" s="39" t="n">
        <v>185</v>
      </c>
      <c r="AE739" s="39" t="n">
        <v>2</v>
      </c>
      <c r="AF739" s="39" t="n">
        <v>357</v>
      </c>
      <c r="AG739" s="39" t="n">
        <v>215</v>
      </c>
      <c r="AH739" s="39" t="n">
        <v>549</v>
      </c>
      <c r="AI739" s="39" t="n">
        <v>182</v>
      </c>
      <c r="AJ739" s="39" t="n">
        <v>769</v>
      </c>
      <c r="AK739" s="39" t="n">
        <v>10</v>
      </c>
      <c r="AL739" s="39" t="n">
        <v>190</v>
      </c>
      <c r="AM739" s="39" t="n">
        <v>77</v>
      </c>
      <c r="AN739" s="39" t="n">
        <v>8</v>
      </c>
      <c r="AO739" s="39" t="n">
        <v>158</v>
      </c>
      <c r="AP739" s="39" t="n">
        <v>27</v>
      </c>
      <c r="AQ739" s="39" t="n">
        <v>1</v>
      </c>
      <c r="AR739" s="39" t="n">
        <v>175</v>
      </c>
      <c r="AS739" s="39" t="n">
        <v>175</v>
      </c>
      <c r="AT739" s="39" t="n">
        <v>182</v>
      </c>
      <c r="AU739" s="39" t="n">
        <v>16</v>
      </c>
      <c r="AV739" s="39" t="n">
        <v>2</v>
      </c>
      <c r="AW739" s="39" t="n">
        <v>18</v>
      </c>
      <c r="AX739" s="39" t="n">
        <v>68</v>
      </c>
      <c r="AY739" s="39" t="n">
        <v>16</v>
      </c>
      <c r="AZ739" s="39" t="n">
        <v>5</v>
      </c>
      <c r="BA739" s="39" t="n">
        <v>167</v>
      </c>
      <c r="BB739" s="39" t="n">
        <v>0</v>
      </c>
      <c r="BC739" s="39" t="n">
        <v>130</v>
      </c>
      <c r="BD739" s="39" t="n">
        <v>1</v>
      </c>
      <c r="BE739" s="39" t="n">
        <v>26</v>
      </c>
      <c r="BF739" s="39" t="n">
        <v>11</v>
      </c>
      <c r="BG739" s="39" t="n">
        <v>62</v>
      </c>
      <c r="BH739" s="39" t="n">
        <v>3</v>
      </c>
      <c r="BI739" s="39" t="n">
        <v>12</v>
      </c>
      <c r="BJ739" s="39" t="n">
        <v>34</v>
      </c>
      <c r="BK739" s="39" t="n">
        <v>19</v>
      </c>
      <c r="BL739" s="39" t="n">
        <v>14</v>
      </c>
      <c r="BM739" s="39" t="n">
        <v>1</v>
      </c>
      <c r="BN739" s="39" t="n">
        <v>0</v>
      </c>
      <c r="BO739" s="39" t="n">
        <v>92</v>
      </c>
      <c r="BP739" s="39" t="n">
        <v>63</v>
      </c>
      <c r="BQ739" s="39" t="n">
        <v>23</v>
      </c>
      <c r="BR739" s="39" t="n">
        <v>30</v>
      </c>
      <c r="BS739" s="39" t="n">
        <v>1</v>
      </c>
      <c r="BT739" s="39" t="n">
        <v>0</v>
      </c>
      <c r="BU739" s="39" t="n">
        <v>8</v>
      </c>
      <c r="BV739" s="39" t="n">
        <v>40</v>
      </c>
      <c r="BW739" s="39" t="n">
        <v>3</v>
      </c>
      <c r="BX739" s="39" t="n">
        <v>4</v>
      </c>
      <c r="BY739" s="39" t="n">
        <v>0</v>
      </c>
      <c r="BZ739" s="39" t="n">
        <v>100</v>
      </c>
      <c r="CA739" s="39" t="n">
        <v>0</v>
      </c>
      <c r="CB739" s="39" t="n">
        <v>0</v>
      </c>
      <c r="CC739" s="39" t="n">
        <v>0</v>
      </c>
      <c r="CD739" s="39" t="n">
        <v>0</v>
      </c>
      <c r="CE739" s="39" t="n">
        <v>27</v>
      </c>
      <c r="CF739" s="39" t="n">
        <v>0</v>
      </c>
      <c r="CG739" s="39" t="n">
        <v>10</v>
      </c>
      <c r="CH739" s="39" t="n">
        <v>11</v>
      </c>
      <c r="CI739" s="39" t="n">
        <v>0</v>
      </c>
      <c r="CJ739" s="39" t="n">
        <v>0</v>
      </c>
      <c r="CK739" s="39" t="n">
        <v>1</v>
      </c>
      <c r="CL739" s="39" t="n">
        <v>1</v>
      </c>
      <c r="CM739" s="39" t="n">
        <v>0</v>
      </c>
      <c r="CN739" s="39" t="n">
        <v>11</v>
      </c>
      <c r="CO739" s="39" t="n">
        <v>8</v>
      </c>
      <c r="CP739" s="39" t="n">
        <v>8</v>
      </c>
      <c r="CQ739" s="39" t="n">
        <v>3</v>
      </c>
      <c r="CR739" s="39" t="n">
        <v>19</v>
      </c>
      <c r="CS739" s="39" t="n">
        <v>1</v>
      </c>
      <c r="CT739" s="39" t="n">
        <v>0</v>
      </c>
      <c r="CU739" s="39" t="n">
        <v>3</v>
      </c>
      <c r="CV739" s="39" t="n">
        <v>1</v>
      </c>
      <c r="CW739" s="39" t="n">
        <v>15</v>
      </c>
      <c r="CX739" s="39" t="n">
        <v>0</v>
      </c>
      <c r="CY739" s="39" t="n">
        <v>1</v>
      </c>
      <c r="CZ739" s="39" t="n">
        <v>0</v>
      </c>
      <c r="DA739" s="39" t="n">
        <v>0</v>
      </c>
      <c r="DB739" s="39" t="n">
        <v>0</v>
      </c>
      <c r="DC739" s="39" t="n">
        <v>1</v>
      </c>
      <c r="DD739" s="39" t="n">
        <v>0</v>
      </c>
      <c r="DE739" s="39" t="n">
        <v>6</v>
      </c>
      <c r="DF739" s="39" t="n">
        <v>1</v>
      </c>
      <c r="DG739" s="39" t="n">
        <v>5</v>
      </c>
      <c r="DH739" s="39" t="n">
        <v>0</v>
      </c>
      <c r="DI739" s="39" t="n">
        <v>1</v>
      </c>
      <c r="DJ739" s="39" t="n">
        <v>0</v>
      </c>
      <c r="DK739" s="39" t="n">
        <v>1</v>
      </c>
      <c r="DL739" s="39" t="n">
        <v>0</v>
      </c>
      <c r="DM739" s="39" t="n">
        <v>0</v>
      </c>
      <c r="DN739" s="39" t="n">
        <v>1</v>
      </c>
      <c r="DO739" s="39" t="n">
        <v>1</v>
      </c>
      <c r="DP739" s="39" t="n">
        <v>1</v>
      </c>
      <c r="DQ739" s="39" t="n">
        <v>0</v>
      </c>
      <c r="DR739" s="39" t="n">
        <v>0</v>
      </c>
      <c r="DS739" s="39" t="n">
        <v>0</v>
      </c>
      <c r="DT739" s="39" t="n">
        <v>1</v>
      </c>
      <c r="DU739" s="39" t="n">
        <v>4</v>
      </c>
      <c r="DV739" s="39" t="n">
        <v>6</v>
      </c>
      <c r="DW739" s="39" t="n">
        <v>0</v>
      </c>
      <c r="DX739" s="39" t="n">
        <v>0</v>
      </c>
      <c r="DY739" s="39" t="n">
        <v>1</v>
      </c>
      <c r="DZ739" s="39" t="n">
        <v>0</v>
      </c>
      <c r="EA739" s="39" t="n">
        <v>0</v>
      </c>
      <c r="EB739" s="39" t="n">
        <v>0</v>
      </c>
      <c r="EC739" s="39" t="n">
        <v>0</v>
      </c>
      <c r="ED739" s="39" t="n">
        <v>2</v>
      </c>
      <c r="EE739" s="39" t="n">
        <v>0</v>
      </c>
      <c r="EF739" s="39" t="n">
        <v>0</v>
      </c>
      <c r="EG739" s="39" t="n">
        <v>1</v>
      </c>
      <c r="EH739" s="39" t="n">
        <v>0</v>
      </c>
      <c r="EI739" s="39" t="n">
        <v>0</v>
      </c>
      <c r="EJ739" s="39" t="n">
        <v>1</v>
      </c>
      <c r="EK739" s="39" t="n">
        <v>0</v>
      </c>
      <c r="EL739" s="39" t="n">
        <v>2</v>
      </c>
      <c r="EM739" s="39" t="n">
        <v>1</v>
      </c>
      <c r="EN739" s="39" t="n">
        <v>4</v>
      </c>
      <c r="EO739" s="39" t="n">
        <v>0</v>
      </c>
      <c r="EP739" s="39" t="n">
        <v>0</v>
      </c>
      <c r="EQ739" s="39" t="n">
        <v>0</v>
      </c>
      <c r="ER739" s="39" t="n">
        <v>1</v>
      </c>
      <c r="ES739" s="39" t="n">
        <v>0</v>
      </c>
      <c r="ET739" s="39" t="n">
        <v>0</v>
      </c>
      <c r="EU739" s="39" t="n">
        <v>1</v>
      </c>
      <c r="EV739" s="39" t="n">
        <v>1</v>
      </c>
      <c r="EW739" s="39" t="n">
        <v>0</v>
      </c>
      <c r="EX739" s="39" t="n">
        <v>0</v>
      </c>
      <c r="EY739" s="39" t="n">
        <v>0</v>
      </c>
      <c r="EZ739" s="39" t="n">
        <v>0</v>
      </c>
      <c r="FA739" s="39" t="n">
        <v>3</v>
      </c>
      <c r="FB739" s="39" t="n">
        <v>0</v>
      </c>
      <c r="FC739" s="39" t="n">
        <v>1</v>
      </c>
      <c r="FD739" s="39" t="n">
        <v>8</v>
      </c>
      <c r="FE739" s="39" t="n">
        <v>0</v>
      </c>
      <c r="FF739" s="39" t="n">
        <v>0</v>
      </c>
      <c r="FG739" s="39" t="n">
        <v>0</v>
      </c>
      <c r="FH739" s="39" t="n">
        <v>2</v>
      </c>
      <c r="FI739" s="39" t="n">
        <v>0</v>
      </c>
      <c r="FJ739" s="39" t="n">
        <v>1</v>
      </c>
      <c r="FK739" s="39" t="n">
        <v>0</v>
      </c>
      <c r="FL739" s="39" t="n">
        <v>2</v>
      </c>
      <c r="FM739" s="39" t="n">
        <v>1</v>
      </c>
      <c r="FN739" s="39" t="n">
        <v>1</v>
      </c>
      <c r="FO739" s="39" t="n">
        <v>0</v>
      </c>
      <c r="FP739" s="39" t="n">
        <v>0</v>
      </c>
      <c r="FQ739" s="39" t="n">
        <v>0</v>
      </c>
      <c r="FR739" s="39" t="n">
        <v>0</v>
      </c>
      <c r="FS739" s="39" t="n">
        <v>0</v>
      </c>
      <c r="FT739" s="39" t="n">
        <v>0</v>
      </c>
      <c r="FU739" s="39" t="n">
        <v>2</v>
      </c>
      <c r="FV739" s="39" t="n">
        <v>1</v>
      </c>
      <c r="FW739" s="39" t="n">
        <v>0</v>
      </c>
      <c r="FX739" s="39" t="n">
        <v>0</v>
      </c>
      <c r="FY739" s="39" t="n">
        <v>0</v>
      </c>
      <c r="FZ739" s="39" t="n">
        <v>0</v>
      </c>
      <c r="GA739" s="39" t="n">
        <v>0</v>
      </c>
      <c r="GB739" s="39" t="n">
        <v>0</v>
      </c>
      <c r="GC739" s="39" t="n">
        <v>0</v>
      </c>
      <c r="GD739" s="39" t="n">
        <v>0</v>
      </c>
      <c r="GE739" s="39" t="n">
        <v>3</v>
      </c>
      <c r="GF739" s="39" t="n">
        <v>0</v>
      </c>
      <c r="GG739" s="39" t="n">
        <v>0</v>
      </c>
      <c r="GH739" s="39" t="n">
        <v>0</v>
      </c>
      <c r="GI739" s="39" t="n">
        <v>0</v>
      </c>
      <c r="GJ739" s="39" t="n">
        <v>0</v>
      </c>
      <c r="GK739" s="39" t="n">
        <v>0</v>
      </c>
      <c r="GL739" s="39" t="n">
        <v>0</v>
      </c>
      <c r="GM739" s="39" t="n">
        <v>0</v>
      </c>
      <c r="GN739" s="39" t="n">
        <v>0</v>
      </c>
      <c r="GO739" s="39" t="n">
        <v>0</v>
      </c>
      <c r="GP739" s="39" t="n">
        <v>0</v>
      </c>
      <c r="GQ739" s="39" t="n">
        <v>0</v>
      </c>
      <c r="GR739" s="39" t="n">
        <v>0</v>
      </c>
      <c r="GS739" s="39" t="n">
        <v>0</v>
      </c>
      <c r="GT739" s="39" t="n">
        <v>0</v>
      </c>
      <c r="GU739" s="39" t="n">
        <v>0</v>
      </c>
      <c r="GV739" s="39" t="n">
        <v>0</v>
      </c>
      <c r="GW739" s="39" t="n">
        <v>1</v>
      </c>
      <c r="GX739" s="39" t="n">
        <v>0</v>
      </c>
      <c r="GY739" s="39" t="n">
        <v>0</v>
      </c>
      <c r="GZ739" s="39" t="n">
        <v>0</v>
      </c>
      <c r="HA739" s="39" t="n">
        <v>0</v>
      </c>
      <c r="HB739" s="39" t="n">
        <v>0</v>
      </c>
      <c r="HC739" s="39" t="n">
        <v>6</v>
      </c>
      <c r="HD739" s="39" t="n">
        <v>0</v>
      </c>
      <c r="HE739" s="39" t="n">
        <v>0</v>
      </c>
      <c r="HF739" s="39" t="n">
        <v>0</v>
      </c>
      <c r="HG739" s="39" t="n">
        <v>0</v>
      </c>
      <c r="HH739" s="39" t="n">
        <v>0</v>
      </c>
      <c r="HI739" s="39" t="n">
        <v>3</v>
      </c>
      <c r="HJ739" s="39" t="n">
        <v>0</v>
      </c>
      <c r="HK739" s="39" t="n">
        <v>1</v>
      </c>
      <c r="HL739" s="39" t="n">
        <v>0</v>
      </c>
      <c r="HM739" s="39" t="n">
        <v>0</v>
      </c>
      <c r="HN739" s="39" t="n">
        <v>0</v>
      </c>
      <c r="HO739" s="39" t="n">
        <v>0</v>
      </c>
      <c r="HP739" s="39" t="n">
        <v>0</v>
      </c>
      <c r="HQ739" s="39" t="n">
        <v>0</v>
      </c>
      <c r="HR739" s="39" t="n">
        <v>0</v>
      </c>
      <c r="HS739" s="39" t="n">
        <v>0</v>
      </c>
      <c r="HT739" s="39" t="n">
        <v>0</v>
      </c>
      <c r="HU739" s="39" t="n">
        <v>0</v>
      </c>
      <c r="HV739" s="39" t="n">
        <v>0</v>
      </c>
      <c r="HW739" s="39" t="n">
        <v>0</v>
      </c>
      <c r="HX739" s="39" t="n">
        <v>0</v>
      </c>
      <c r="HY739" s="39" t="n">
        <v>0</v>
      </c>
      <c r="HZ739" s="39" t="n">
        <v>0</v>
      </c>
      <c r="IA739" s="39" t="n">
        <v>0</v>
      </c>
      <c r="IB739" s="39" t="n">
        <v>0</v>
      </c>
      <c r="IC739" s="39" t="n">
        <v>0</v>
      </c>
      <c r="ID739" s="39" t="n">
        <v>0</v>
      </c>
      <c r="IE739" s="39" t="n">
        <v>0</v>
      </c>
      <c r="IF739" s="39" t="n">
        <v>0</v>
      </c>
      <c r="IG739" s="39" t="n">
        <v>4919</v>
      </c>
    </row>
    <row r="740" customFormat="false" ht="15" hidden="false" customHeight="false" outlineLevel="0" collapsed="false">
      <c r="A740" s="11" t="s">
        <v>1626</v>
      </c>
      <c r="B740" s="11" t="s">
        <v>116</v>
      </c>
      <c r="C740" s="11" t="s">
        <v>1445</v>
      </c>
      <c r="D740" s="11" t="s">
        <v>1610</v>
      </c>
      <c r="E740" s="11" t="s">
        <v>1627</v>
      </c>
      <c r="F740" s="39" t="n">
        <v>2324</v>
      </c>
      <c r="G740" s="39" t="n">
        <v>3163</v>
      </c>
      <c r="H740" s="39" t="n">
        <v>2429</v>
      </c>
      <c r="I740" s="39" t="n">
        <v>1245</v>
      </c>
      <c r="J740" s="39" t="n">
        <v>1099</v>
      </c>
      <c r="K740" s="39" t="n">
        <v>1384</v>
      </c>
      <c r="L740" s="39" t="n">
        <v>31</v>
      </c>
      <c r="M740" s="39" t="n">
        <v>235</v>
      </c>
      <c r="N740" s="39" t="n">
        <v>805</v>
      </c>
      <c r="O740" s="39" t="n">
        <v>881</v>
      </c>
      <c r="P740" s="39" t="n">
        <v>659</v>
      </c>
      <c r="Q740" s="39" t="n">
        <v>405</v>
      </c>
      <c r="R740" s="39" t="n">
        <v>578</v>
      </c>
      <c r="S740" s="39" t="n">
        <v>398</v>
      </c>
      <c r="T740" s="39" t="n">
        <v>687</v>
      </c>
      <c r="U740" s="39" t="n">
        <v>349</v>
      </c>
      <c r="V740" s="39" t="n">
        <v>877</v>
      </c>
      <c r="W740" s="39" t="n">
        <v>1101</v>
      </c>
      <c r="X740" s="39" t="n">
        <v>554</v>
      </c>
      <c r="Y740" s="39" t="n">
        <v>320</v>
      </c>
      <c r="Z740" s="39" t="n">
        <v>787</v>
      </c>
      <c r="AA740" s="39" t="n">
        <v>527</v>
      </c>
      <c r="AB740" s="39" t="n">
        <v>728</v>
      </c>
      <c r="AC740" s="39" t="n">
        <v>573</v>
      </c>
      <c r="AD740" s="39" t="n">
        <v>149</v>
      </c>
      <c r="AE740" s="39" t="n">
        <v>24</v>
      </c>
      <c r="AF740" s="39" t="n">
        <v>588</v>
      </c>
      <c r="AG740" s="39" t="n">
        <v>174</v>
      </c>
      <c r="AH740" s="39" t="n">
        <v>331</v>
      </c>
      <c r="AI740" s="39" t="n">
        <v>380</v>
      </c>
      <c r="AJ740" s="39" t="n">
        <v>1228</v>
      </c>
      <c r="AK740" s="39" t="n">
        <v>765</v>
      </c>
      <c r="AL740" s="39" t="n">
        <v>358</v>
      </c>
      <c r="AM740" s="39" t="n">
        <v>48</v>
      </c>
      <c r="AN740" s="39" t="n">
        <v>188</v>
      </c>
      <c r="AO740" s="39" t="n">
        <v>146</v>
      </c>
      <c r="AP740" s="39" t="n">
        <v>372</v>
      </c>
      <c r="AQ740" s="39" t="n">
        <v>18</v>
      </c>
      <c r="AR740" s="39" t="n">
        <v>180</v>
      </c>
      <c r="AS740" s="39" t="n">
        <v>257</v>
      </c>
      <c r="AT740" s="39" t="n">
        <v>163</v>
      </c>
      <c r="AU740" s="39" t="n">
        <v>164</v>
      </c>
      <c r="AV740" s="39" t="n">
        <v>27</v>
      </c>
      <c r="AW740" s="39" t="n">
        <v>111</v>
      </c>
      <c r="AX740" s="39" t="n">
        <v>208</v>
      </c>
      <c r="AY740" s="39" t="n">
        <v>50</v>
      </c>
      <c r="AZ740" s="39" t="n">
        <v>144</v>
      </c>
      <c r="BA740" s="39" t="n">
        <v>111</v>
      </c>
      <c r="BB740" s="39" t="n">
        <v>32</v>
      </c>
      <c r="BC740" s="39" t="n">
        <v>109</v>
      </c>
      <c r="BD740" s="39" t="n">
        <v>2</v>
      </c>
      <c r="BE740" s="39" t="n">
        <v>67</v>
      </c>
      <c r="BF740" s="39" t="n">
        <v>83</v>
      </c>
      <c r="BG740" s="39" t="n">
        <v>75</v>
      </c>
      <c r="BH740" s="39" t="n">
        <v>419</v>
      </c>
      <c r="BI740" s="39" t="n">
        <v>121</v>
      </c>
      <c r="BJ740" s="39" t="n">
        <v>157</v>
      </c>
      <c r="BK740" s="39" t="n">
        <v>43</v>
      </c>
      <c r="BL740" s="39" t="n">
        <v>32</v>
      </c>
      <c r="BM740" s="39" t="n">
        <v>7</v>
      </c>
      <c r="BN740" s="39" t="n">
        <v>62</v>
      </c>
      <c r="BO740" s="39" t="n">
        <v>107</v>
      </c>
      <c r="BP740" s="39" t="n">
        <v>1</v>
      </c>
      <c r="BQ740" s="39" t="n">
        <v>118</v>
      </c>
      <c r="BR740" s="39" t="n">
        <v>153</v>
      </c>
      <c r="BS740" s="39" t="n">
        <v>80</v>
      </c>
      <c r="BT740" s="39" t="n">
        <v>2</v>
      </c>
      <c r="BU740" s="39" t="n">
        <v>45</v>
      </c>
      <c r="BV740" s="39" t="n">
        <v>221</v>
      </c>
      <c r="BW740" s="39" t="n">
        <v>33</v>
      </c>
      <c r="BX740" s="39" t="n">
        <v>30</v>
      </c>
      <c r="BY740" s="39" t="n">
        <v>86</v>
      </c>
      <c r="BZ740" s="39" t="n">
        <v>14</v>
      </c>
      <c r="CA740" s="39" t="n">
        <v>1</v>
      </c>
      <c r="CB740" s="39" t="n">
        <v>5</v>
      </c>
      <c r="CC740" s="39" t="n">
        <v>18</v>
      </c>
      <c r="CD740" s="39" t="n">
        <v>1</v>
      </c>
      <c r="CE740" s="39" t="n">
        <v>29</v>
      </c>
      <c r="CF740" s="39" t="n">
        <v>1</v>
      </c>
      <c r="CG740" s="39" t="n">
        <v>3</v>
      </c>
      <c r="CH740" s="39" t="n">
        <v>7</v>
      </c>
      <c r="CI740" s="39" t="n">
        <v>6</v>
      </c>
      <c r="CJ740" s="39" t="n">
        <v>4</v>
      </c>
      <c r="CK740" s="39" t="n">
        <v>15</v>
      </c>
      <c r="CL740" s="39" t="n">
        <v>10</v>
      </c>
      <c r="CM740" s="39" t="n">
        <v>15</v>
      </c>
      <c r="CN740" s="39" t="n">
        <v>26</v>
      </c>
      <c r="CO740" s="39" t="n">
        <v>50</v>
      </c>
      <c r="CP740" s="39" t="n">
        <v>0</v>
      </c>
      <c r="CQ740" s="39" t="n">
        <v>1</v>
      </c>
      <c r="CR740" s="39" t="n">
        <v>37</v>
      </c>
      <c r="CS740" s="39" t="n">
        <v>7</v>
      </c>
      <c r="CT740" s="39" t="n">
        <v>0</v>
      </c>
      <c r="CU740" s="39" t="n">
        <v>22</v>
      </c>
      <c r="CV740" s="39" t="n">
        <v>1</v>
      </c>
      <c r="CW740" s="39" t="n">
        <v>56</v>
      </c>
      <c r="CX740" s="39" t="n">
        <v>1</v>
      </c>
      <c r="CY740" s="39" t="n">
        <v>3</v>
      </c>
      <c r="CZ740" s="39" t="n">
        <v>13</v>
      </c>
      <c r="DA740" s="39" t="n">
        <v>1</v>
      </c>
      <c r="DB740" s="39" t="n">
        <v>0</v>
      </c>
      <c r="DC740" s="39" t="n">
        <v>0</v>
      </c>
      <c r="DD740" s="39" t="n">
        <v>0</v>
      </c>
      <c r="DE740" s="39" t="n">
        <v>18</v>
      </c>
      <c r="DF740" s="39" t="n">
        <v>1</v>
      </c>
      <c r="DG740" s="39" t="n">
        <v>0</v>
      </c>
      <c r="DH740" s="39" t="n">
        <v>1</v>
      </c>
      <c r="DI740" s="39" t="n">
        <v>13</v>
      </c>
      <c r="DJ740" s="39" t="n">
        <v>2</v>
      </c>
      <c r="DK740" s="39" t="n">
        <v>0</v>
      </c>
      <c r="DL740" s="39" t="n">
        <v>5</v>
      </c>
      <c r="DM740" s="39" t="n">
        <v>0</v>
      </c>
      <c r="DN740" s="39" t="n">
        <v>2</v>
      </c>
      <c r="DO740" s="39" t="n">
        <v>0</v>
      </c>
      <c r="DP740" s="39" t="n">
        <v>0</v>
      </c>
      <c r="DQ740" s="39" t="n">
        <v>2</v>
      </c>
      <c r="DR740" s="39" t="n">
        <v>2</v>
      </c>
      <c r="DS740" s="39" t="n">
        <v>1</v>
      </c>
      <c r="DT740" s="39" t="n">
        <v>0</v>
      </c>
      <c r="DU740" s="39" t="n">
        <v>5</v>
      </c>
      <c r="DV740" s="39" t="n">
        <v>23</v>
      </c>
      <c r="DW740" s="39" t="n">
        <v>0</v>
      </c>
      <c r="DX740" s="39" t="n">
        <v>2</v>
      </c>
      <c r="DY740" s="39" t="n">
        <v>0</v>
      </c>
      <c r="DZ740" s="39" t="n">
        <v>9</v>
      </c>
      <c r="EA740" s="39" t="n">
        <v>0</v>
      </c>
      <c r="EB740" s="39" t="n">
        <v>3</v>
      </c>
      <c r="EC740" s="39" t="n">
        <v>9</v>
      </c>
      <c r="ED740" s="39" t="n">
        <v>1</v>
      </c>
      <c r="EE740" s="39" t="n">
        <v>0</v>
      </c>
      <c r="EF740" s="39" t="n">
        <v>0</v>
      </c>
      <c r="EG740" s="39" t="n">
        <v>5</v>
      </c>
      <c r="EH740" s="39" t="n">
        <v>0</v>
      </c>
      <c r="EI740" s="39" t="n">
        <v>2</v>
      </c>
      <c r="EJ740" s="39" t="n">
        <v>15</v>
      </c>
      <c r="EK740" s="39" t="n">
        <v>0</v>
      </c>
      <c r="EL740" s="39" t="n">
        <v>0</v>
      </c>
      <c r="EM740" s="39" t="n">
        <v>0</v>
      </c>
      <c r="EN740" s="39" t="n">
        <v>3</v>
      </c>
      <c r="EO740" s="39" t="n">
        <v>2</v>
      </c>
      <c r="EP740" s="39" t="n">
        <v>0</v>
      </c>
      <c r="EQ740" s="39" t="n">
        <v>4</v>
      </c>
      <c r="ER740" s="39" t="n">
        <v>6</v>
      </c>
      <c r="ES740" s="39" t="n">
        <v>1</v>
      </c>
      <c r="ET740" s="39" t="n">
        <v>0</v>
      </c>
      <c r="EU740" s="39" t="n">
        <v>13</v>
      </c>
      <c r="EV740" s="39" t="n">
        <v>2</v>
      </c>
      <c r="EW740" s="39" t="n">
        <v>0</v>
      </c>
      <c r="EX740" s="39" t="n">
        <v>1</v>
      </c>
      <c r="EY740" s="39" t="n">
        <v>0</v>
      </c>
      <c r="EZ740" s="39" t="n">
        <v>0</v>
      </c>
      <c r="FA740" s="39" t="n">
        <v>3</v>
      </c>
      <c r="FB740" s="39" t="n">
        <v>0</v>
      </c>
      <c r="FC740" s="39" t="n">
        <v>4</v>
      </c>
      <c r="FD740" s="39" t="n">
        <v>5</v>
      </c>
      <c r="FE740" s="39" t="n">
        <v>3</v>
      </c>
      <c r="FF740" s="39" t="n">
        <v>0</v>
      </c>
      <c r="FG740" s="39" t="n">
        <v>0</v>
      </c>
      <c r="FH740" s="39" t="n">
        <v>0</v>
      </c>
      <c r="FI740" s="39" t="n">
        <v>2</v>
      </c>
      <c r="FJ740" s="39" t="n">
        <v>0</v>
      </c>
      <c r="FK740" s="39" t="n">
        <v>0</v>
      </c>
      <c r="FL740" s="39" t="n">
        <v>0</v>
      </c>
      <c r="FM740" s="39" t="n">
        <v>0</v>
      </c>
      <c r="FN740" s="39" t="n">
        <v>3</v>
      </c>
      <c r="FO740" s="39" t="n">
        <v>0</v>
      </c>
      <c r="FP740" s="39" t="n">
        <v>0</v>
      </c>
      <c r="FQ740" s="39" t="n">
        <v>0</v>
      </c>
      <c r="FR740" s="39" t="n">
        <v>0</v>
      </c>
      <c r="FS740" s="39" t="n">
        <v>0</v>
      </c>
      <c r="FT740" s="39" t="n">
        <v>1</v>
      </c>
      <c r="FU740" s="39" t="n">
        <v>0</v>
      </c>
      <c r="FV740" s="39" t="n">
        <v>2</v>
      </c>
      <c r="FW740" s="39" t="n">
        <v>0</v>
      </c>
      <c r="FX740" s="39" t="n">
        <v>0</v>
      </c>
      <c r="FY740" s="39" t="n">
        <v>0</v>
      </c>
      <c r="FZ740" s="39" t="n">
        <v>4</v>
      </c>
      <c r="GA740" s="39" t="n">
        <v>0</v>
      </c>
      <c r="GB740" s="39" t="n">
        <v>0</v>
      </c>
      <c r="GC740" s="39" t="n">
        <v>0</v>
      </c>
      <c r="GD740" s="39" t="n">
        <v>0</v>
      </c>
      <c r="GE740" s="39" t="n">
        <v>1</v>
      </c>
      <c r="GF740" s="39" t="n">
        <v>0</v>
      </c>
      <c r="GG740" s="39" t="n">
        <v>0</v>
      </c>
      <c r="GH740" s="39" t="n">
        <v>0</v>
      </c>
      <c r="GI740" s="39" t="n">
        <v>0</v>
      </c>
      <c r="GJ740" s="39" t="n">
        <v>1</v>
      </c>
      <c r="GK740" s="39" t="n">
        <v>0</v>
      </c>
      <c r="GL740" s="39" t="n">
        <v>0</v>
      </c>
      <c r="GM740" s="39" t="n">
        <v>1</v>
      </c>
      <c r="GN740" s="39" t="n">
        <v>0</v>
      </c>
      <c r="GO740" s="39" t="n">
        <v>0</v>
      </c>
      <c r="GP740" s="39" t="n">
        <v>0</v>
      </c>
      <c r="GQ740" s="39" t="n">
        <v>0</v>
      </c>
      <c r="GR740" s="39" t="n">
        <v>1</v>
      </c>
      <c r="GS740" s="39" t="n">
        <v>0</v>
      </c>
      <c r="GT740" s="39" t="n">
        <v>0</v>
      </c>
      <c r="GU740" s="39" t="n">
        <v>0</v>
      </c>
      <c r="GV740" s="39" t="n">
        <v>0</v>
      </c>
      <c r="GW740" s="39" t="n">
        <v>7</v>
      </c>
      <c r="GX740" s="39" t="n">
        <v>0</v>
      </c>
      <c r="GY740" s="39" t="n">
        <v>0</v>
      </c>
      <c r="GZ740" s="39" t="n">
        <v>0</v>
      </c>
      <c r="HA740" s="39" t="n">
        <v>0</v>
      </c>
      <c r="HB740" s="39" t="n">
        <v>0</v>
      </c>
      <c r="HC740" s="39" t="n">
        <v>0</v>
      </c>
      <c r="HD740" s="39" t="n">
        <v>0</v>
      </c>
      <c r="HE740" s="39" t="n">
        <v>0</v>
      </c>
      <c r="HF740" s="39" t="n">
        <v>0</v>
      </c>
      <c r="HG740" s="39" t="n">
        <v>0</v>
      </c>
      <c r="HH740" s="39" t="n">
        <v>0</v>
      </c>
      <c r="HI740" s="39" t="n">
        <v>1</v>
      </c>
      <c r="HJ740" s="39" t="n">
        <v>0</v>
      </c>
      <c r="HK740" s="39" t="n">
        <v>0</v>
      </c>
      <c r="HL740" s="39" t="n">
        <v>0</v>
      </c>
      <c r="HM740" s="39" t="n">
        <v>0</v>
      </c>
      <c r="HN740" s="39" t="n">
        <v>0</v>
      </c>
      <c r="HO740" s="39" t="n">
        <v>0</v>
      </c>
      <c r="HP740" s="39" t="n">
        <v>0</v>
      </c>
      <c r="HQ740" s="39" t="n">
        <v>0</v>
      </c>
      <c r="HR740" s="39" t="n">
        <v>0</v>
      </c>
      <c r="HS740" s="39" t="n">
        <v>0</v>
      </c>
      <c r="HT740" s="39" t="n">
        <v>0</v>
      </c>
      <c r="HU740" s="39" t="n">
        <v>0</v>
      </c>
      <c r="HV740" s="39" t="n">
        <v>0</v>
      </c>
      <c r="HW740" s="39" t="n">
        <v>0</v>
      </c>
      <c r="HX740" s="39" t="n">
        <v>0</v>
      </c>
      <c r="HY740" s="39" t="n">
        <v>0</v>
      </c>
      <c r="HZ740" s="39" t="n">
        <v>0</v>
      </c>
      <c r="IA740" s="39" t="n">
        <v>0</v>
      </c>
      <c r="IB740" s="39" t="n">
        <v>0</v>
      </c>
      <c r="IC740" s="39" t="n">
        <v>0</v>
      </c>
      <c r="ID740" s="39" t="n">
        <v>0</v>
      </c>
      <c r="IE740" s="39" t="n">
        <v>0</v>
      </c>
      <c r="IF740" s="39" t="n">
        <v>0</v>
      </c>
      <c r="IG740" s="39" t="n">
        <v>4028</v>
      </c>
    </row>
    <row r="741" customFormat="false" ht="15" hidden="false" customHeight="false" outlineLevel="0" collapsed="false">
      <c r="A741" s="11" t="s">
        <v>1628</v>
      </c>
      <c r="B741" s="11" t="s">
        <v>105</v>
      </c>
      <c r="C741" s="11" t="s">
        <v>1445</v>
      </c>
      <c r="D741" s="11" t="s">
        <v>1610</v>
      </c>
      <c r="E741" s="11" t="s">
        <v>1629</v>
      </c>
      <c r="F741" s="39" t="n">
        <v>1637</v>
      </c>
      <c r="G741" s="39" t="n">
        <v>1093</v>
      </c>
      <c r="H741" s="39" t="n">
        <v>1283</v>
      </c>
      <c r="I741" s="39" t="n">
        <v>824</v>
      </c>
      <c r="J741" s="39" t="n">
        <v>651</v>
      </c>
      <c r="K741" s="39" t="n">
        <v>591</v>
      </c>
      <c r="L741" s="39" t="n">
        <v>0</v>
      </c>
      <c r="M741" s="39" t="n">
        <v>407</v>
      </c>
      <c r="N741" s="39" t="n">
        <v>449</v>
      </c>
      <c r="O741" s="39" t="n">
        <v>383</v>
      </c>
      <c r="P741" s="39" t="n">
        <v>638</v>
      </c>
      <c r="Q741" s="39" t="n">
        <v>591</v>
      </c>
      <c r="R741" s="39" t="n">
        <v>204</v>
      </c>
      <c r="S741" s="39" t="n">
        <v>207</v>
      </c>
      <c r="T741" s="39" t="n">
        <v>300</v>
      </c>
      <c r="U741" s="39" t="n">
        <v>136</v>
      </c>
      <c r="V741" s="39" t="n">
        <v>390</v>
      </c>
      <c r="W741" s="39" t="n">
        <v>290</v>
      </c>
      <c r="X741" s="39" t="n">
        <v>391</v>
      </c>
      <c r="Y741" s="39" t="n">
        <v>438</v>
      </c>
      <c r="Z741" s="39" t="n">
        <v>199</v>
      </c>
      <c r="AA741" s="39" t="n">
        <v>215</v>
      </c>
      <c r="AB741" s="39" t="n">
        <v>338</v>
      </c>
      <c r="AC741" s="39" t="n">
        <v>267</v>
      </c>
      <c r="AD741" s="39" t="n">
        <v>247</v>
      </c>
      <c r="AE741" s="39" t="n">
        <v>0</v>
      </c>
      <c r="AF741" s="39" t="n">
        <v>231</v>
      </c>
      <c r="AG741" s="39" t="n">
        <v>108</v>
      </c>
      <c r="AH741" s="39" t="n">
        <v>362</v>
      </c>
      <c r="AI741" s="39" t="n">
        <v>146</v>
      </c>
      <c r="AJ741" s="39" t="n">
        <v>29</v>
      </c>
      <c r="AK741" s="39" t="n">
        <v>158</v>
      </c>
      <c r="AL741" s="39" t="n">
        <v>199</v>
      </c>
      <c r="AM741" s="39" t="n">
        <v>69</v>
      </c>
      <c r="AN741" s="39" t="n">
        <v>2</v>
      </c>
      <c r="AO741" s="39" t="n">
        <v>183</v>
      </c>
      <c r="AP741" s="39" t="n">
        <v>190</v>
      </c>
      <c r="AQ741" s="39" t="n">
        <v>0</v>
      </c>
      <c r="AR741" s="39" t="n">
        <v>186</v>
      </c>
      <c r="AS741" s="39" t="n">
        <v>135</v>
      </c>
      <c r="AT741" s="39" t="n">
        <v>173</v>
      </c>
      <c r="AU741" s="39" t="n">
        <v>68</v>
      </c>
      <c r="AV741" s="39" t="n">
        <v>4</v>
      </c>
      <c r="AW741" s="39" t="n">
        <v>42</v>
      </c>
      <c r="AX741" s="39" t="n">
        <v>102</v>
      </c>
      <c r="AY741" s="39" t="n">
        <v>38</v>
      </c>
      <c r="AZ741" s="39" t="n">
        <v>37</v>
      </c>
      <c r="BA741" s="39" t="n">
        <v>67</v>
      </c>
      <c r="BB741" s="39" t="n">
        <v>10</v>
      </c>
      <c r="BC741" s="39" t="n">
        <v>26</v>
      </c>
      <c r="BD741" s="39" t="n">
        <v>7</v>
      </c>
      <c r="BE741" s="39" t="n">
        <v>33</v>
      </c>
      <c r="BF741" s="39" t="n">
        <v>13</v>
      </c>
      <c r="BG741" s="39" t="n">
        <v>118</v>
      </c>
      <c r="BH741" s="39" t="n">
        <v>36</v>
      </c>
      <c r="BI741" s="39" t="n">
        <v>70</v>
      </c>
      <c r="BJ741" s="39" t="n">
        <v>48</v>
      </c>
      <c r="BK741" s="39" t="n">
        <v>22</v>
      </c>
      <c r="BL741" s="39" t="n">
        <v>10</v>
      </c>
      <c r="BM741" s="39" t="n">
        <v>9</v>
      </c>
      <c r="BN741" s="39" t="n">
        <v>6</v>
      </c>
      <c r="BO741" s="39" t="n">
        <v>30</v>
      </c>
      <c r="BP741" s="39" t="n">
        <v>16</v>
      </c>
      <c r="BQ741" s="39" t="n">
        <v>64</v>
      </c>
      <c r="BR741" s="39" t="n">
        <v>8</v>
      </c>
      <c r="BS741" s="39" t="n">
        <v>0</v>
      </c>
      <c r="BT741" s="39" t="n">
        <v>0</v>
      </c>
      <c r="BU741" s="39" t="n">
        <v>2</v>
      </c>
      <c r="BV741" s="39" t="n">
        <v>7</v>
      </c>
      <c r="BW741" s="39" t="n">
        <v>15</v>
      </c>
      <c r="BX741" s="39" t="n">
        <v>1</v>
      </c>
      <c r="BY741" s="39" t="n">
        <v>0</v>
      </c>
      <c r="BZ741" s="39" t="n">
        <v>2</v>
      </c>
      <c r="CA741" s="39" t="n">
        <v>3</v>
      </c>
      <c r="CB741" s="39" t="n">
        <v>0</v>
      </c>
      <c r="CC741" s="39" t="n">
        <v>0</v>
      </c>
      <c r="CD741" s="39" t="n">
        <v>0</v>
      </c>
      <c r="CE741" s="39" t="n">
        <v>24</v>
      </c>
      <c r="CF741" s="39" t="n">
        <v>0</v>
      </c>
      <c r="CG741" s="39" t="n">
        <v>4</v>
      </c>
      <c r="CH741" s="39" t="n">
        <v>28</v>
      </c>
      <c r="CI741" s="39" t="n">
        <v>0</v>
      </c>
      <c r="CJ741" s="39" t="n">
        <v>2</v>
      </c>
      <c r="CK741" s="39" t="n">
        <v>0</v>
      </c>
      <c r="CL741" s="39" t="n">
        <v>0</v>
      </c>
      <c r="CM741" s="39" t="n">
        <v>0</v>
      </c>
      <c r="CN741" s="39" t="n">
        <v>2</v>
      </c>
      <c r="CO741" s="39" t="n">
        <v>3</v>
      </c>
      <c r="CP741" s="39" t="n">
        <v>0</v>
      </c>
      <c r="CQ741" s="39" t="n">
        <v>0</v>
      </c>
      <c r="CR741" s="39" t="n">
        <v>65</v>
      </c>
      <c r="CS741" s="39" t="n">
        <v>5</v>
      </c>
      <c r="CT741" s="39" t="n">
        <v>0</v>
      </c>
      <c r="CU741" s="39" t="n">
        <v>0</v>
      </c>
      <c r="CV741" s="39" t="n">
        <v>0</v>
      </c>
      <c r="CW741" s="39" t="n">
        <v>27</v>
      </c>
      <c r="CX741" s="39" t="n">
        <v>0</v>
      </c>
      <c r="CY741" s="39" t="n">
        <v>1</v>
      </c>
      <c r="CZ741" s="39" t="n">
        <v>0</v>
      </c>
      <c r="DA741" s="39" t="n">
        <v>0</v>
      </c>
      <c r="DB741" s="39" t="n">
        <v>3</v>
      </c>
      <c r="DC741" s="39" t="n">
        <v>2</v>
      </c>
      <c r="DD741" s="39" t="n">
        <v>0</v>
      </c>
      <c r="DE741" s="39" t="n">
        <v>1</v>
      </c>
      <c r="DF741" s="39" t="n">
        <v>0</v>
      </c>
      <c r="DG741" s="39" t="n">
        <v>0</v>
      </c>
      <c r="DH741" s="39" t="n">
        <v>0</v>
      </c>
      <c r="DI741" s="39" t="n">
        <v>0</v>
      </c>
      <c r="DJ741" s="39" t="n">
        <v>0</v>
      </c>
      <c r="DK741" s="39" t="n">
        <v>5</v>
      </c>
      <c r="DL741" s="39" t="n">
        <v>0</v>
      </c>
      <c r="DM741" s="39" t="n">
        <v>0</v>
      </c>
      <c r="DN741" s="39" t="n">
        <v>2</v>
      </c>
      <c r="DO741" s="39" t="n">
        <v>0</v>
      </c>
      <c r="DP741" s="39" t="n">
        <v>0</v>
      </c>
      <c r="DQ741" s="39" t="n">
        <v>20</v>
      </c>
      <c r="DR741" s="39" t="n">
        <v>0</v>
      </c>
      <c r="DS741" s="39" t="n">
        <v>0</v>
      </c>
      <c r="DT741" s="39" t="n">
        <v>0</v>
      </c>
      <c r="DU741" s="39" t="n">
        <v>0</v>
      </c>
      <c r="DV741" s="39" t="n">
        <v>4</v>
      </c>
      <c r="DW741" s="39" t="n">
        <v>0</v>
      </c>
      <c r="DX741" s="39" t="n">
        <v>0</v>
      </c>
      <c r="DY741" s="39" t="n">
        <v>0</v>
      </c>
      <c r="DZ741" s="39" t="n">
        <v>1</v>
      </c>
      <c r="EA741" s="39" t="n">
        <v>0</v>
      </c>
      <c r="EB741" s="39" t="n">
        <v>5</v>
      </c>
      <c r="EC741" s="39" t="n">
        <v>0</v>
      </c>
      <c r="ED741" s="39" t="n">
        <v>1</v>
      </c>
      <c r="EE741" s="39" t="n">
        <v>0</v>
      </c>
      <c r="EF741" s="39" t="n">
        <v>0</v>
      </c>
      <c r="EG741" s="39" t="n">
        <v>0</v>
      </c>
      <c r="EH741" s="39" t="n">
        <v>0</v>
      </c>
      <c r="EI741" s="39" t="n">
        <v>0</v>
      </c>
      <c r="EJ741" s="39" t="n">
        <v>12</v>
      </c>
      <c r="EK741" s="39" t="n">
        <v>0</v>
      </c>
      <c r="EL741" s="39" t="n">
        <v>0</v>
      </c>
      <c r="EM741" s="39" t="n">
        <v>0</v>
      </c>
      <c r="EN741" s="39" t="n">
        <v>1</v>
      </c>
      <c r="EO741" s="39" t="n">
        <v>0</v>
      </c>
      <c r="EP741" s="39" t="n">
        <v>0</v>
      </c>
      <c r="EQ741" s="39" t="n">
        <v>0</v>
      </c>
      <c r="ER741" s="39" t="n">
        <v>5</v>
      </c>
      <c r="ES741" s="39" t="n">
        <v>0</v>
      </c>
      <c r="ET741" s="39" t="n">
        <v>0</v>
      </c>
      <c r="EU741" s="39" t="n">
        <v>6</v>
      </c>
      <c r="EV741" s="39" t="n">
        <v>0</v>
      </c>
      <c r="EW741" s="39" t="n">
        <v>0</v>
      </c>
      <c r="EX741" s="39" t="n">
        <v>0</v>
      </c>
      <c r="EY741" s="39" t="n">
        <v>0</v>
      </c>
      <c r="EZ741" s="39" t="n">
        <v>0</v>
      </c>
      <c r="FA741" s="39" t="n">
        <v>1</v>
      </c>
      <c r="FB741" s="39" t="n">
        <v>0</v>
      </c>
      <c r="FC741" s="39" t="n">
        <v>1</v>
      </c>
      <c r="FD741" s="39" t="n">
        <v>0</v>
      </c>
      <c r="FE741" s="39" t="n">
        <v>0</v>
      </c>
      <c r="FF741" s="39" t="n">
        <v>0</v>
      </c>
      <c r="FG741" s="39" t="n">
        <v>1</v>
      </c>
      <c r="FH741" s="39" t="n">
        <v>0</v>
      </c>
      <c r="FI741" s="39" t="n">
        <v>0</v>
      </c>
      <c r="FJ741" s="39" t="n">
        <v>2</v>
      </c>
      <c r="FK741" s="39" t="n">
        <v>0</v>
      </c>
      <c r="FL741" s="39" t="n">
        <v>0</v>
      </c>
      <c r="FM741" s="39" t="n">
        <v>0</v>
      </c>
      <c r="FN741" s="39" t="n">
        <v>0</v>
      </c>
      <c r="FO741" s="39" t="n">
        <v>1</v>
      </c>
      <c r="FP741" s="39" t="n">
        <v>0</v>
      </c>
      <c r="FQ741" s="39" t="n">
        <v>0</v>
      </c>
      <c r="FR741" s="39" t="n">
        <v>1</v>
      </c>
      <c r="FS741" s="39" t="n">
        <v>0</v>
      </c>
      <c r="FT741" s="39" t="n">
        <v>0</v>
      </c>
      <c r="FU741" s="39" t="n">
        <v>1</v>
      </c>
      <c r="FV741" s="39" t="n">
        <v>1</v>
      </c>
      <c r="FW741" s="39" t="n">
        <v>0</v>
      </c>
      <c r="FX741" s="39" t="n">
        <v>0</v>
      </c>
      <c r="FY741" s="39" t="n">
        <v>0</v>
      </c>
      <c r="FZ741" s="39" t="n">
        <v>0</v>
      </c>
      <c r="GA741" s="39" t="n">
        <v>0</v>
      </c>
      <c r="GB741" s="39" t="n">
        <v>0</v>
      </c>
      <c r="GC741" s="39" t="n">
        <v>0</v>
      </c>
      <c r="GD741" s="39" t="n">
        <v>0</v>
      </c>
      <c r="GE741" s="39" t="n">
        <v>0</v>
      </c>
      <c r="GF741" s="39" t="n">
        <v>0</v>
      </c>
      <c r="GG741" s="39" t="n">
        <v>0</v>
      </c>
      <c r="GH741" s="39" t="n">
        <v>0</v>
      </c>
      <c r="GI741" s="39" t="n">
        <v>0</v>
      </c>
      <c r="GJ741" s="39" t="n">
        <v>0</v>
      </c>
      <c r="GK741" s="39" t="n">
        <v>0</v>
      </c>
      <c r="GL741" s="39" t="n">
        <v>0</v>
      </c>
      <c r="GM741" s="39" t="n">
        <v>0</v>
      </c>
      <c r="GN741" s="39" t="n">
        <v>0</v>
      </c>
      <c r="GO741" s="39" t="n">
        <v>0</v>
      </c>
      <c r="GP741" s="39" t="n">
        <v>0</v>
      </c>
      <c r="GQ741" s="39" t="n">
        <v>1</v>
      </c>
      <c r="GR741" s="39" t="n">
        <v>0</v>
      </c>
      <c r="GS741" s="39" t="n">
        <v>0</v>
      </c>
      <c r="GT741" s="39" t="n">
        <v>0</v>
      </c>
      <c r="GU741" s="39" t="n">
        <v>0</v>
      </c>
      <c r="GV741" s="39" t="n">
        <v>0</v>
      </c>
      <c r="GW741" s="39" t="n">
        <v>0</v>
      </c>
      <c r="GX741" s="39" t="n">
        <v>0</v>
      </c>
      <c r="GY741" s="39" t="n">
        <v>0</v>
      </c>
      <c r="GZ741" s="39" t="n">
        <v>0</v>
      </c>
      <c r="HA741" s="39" t="n">
        <v>0</v>
      </c>
      <c r="HB741" s="39" t="n">
        <v>0</v>
      </c>
      <c r="HC741" s="39" t="n">
        <v>0</v>
      </c>
      <c r="HD741" s="39" t="n">
        <v>0</v>
      </c>
      <c r="HE741" s="39" t="n">
        <v>0</v>
      </c>
      <c r="HF741" s="39" t="n">
        <v>0</v>
      </c>
      <c r="HG741" s="39" t="n">
        <v>0</v>
      </c>
      <c r="HH741" s="39" t="n">
        <v>0</v>
      </c>
      <c r="HI741" s="39" t="n">
        <v>0</v>
      </c>
      <c r="HJ741" s="39" t="n">
        <v>0</v>
      </c>
      <c r="HK741" s="39" t="n">
        <v>0</v>
      </c>
      <c r="HL741" s="39" t="n">
        <v>0</v>
      </c>
      <c r="HM741" s="39" t="n">
        <v>0</v>
      </c>
      <c r="HN741" s="39" t="n">
        <v>0</v>
      </c>
      <c r="HO741" s="39" t="n">
        <v>0</v>
      </c>
      <c r="HP741" s="39" t="n">
        <v>0</v>
      </c>
      <c r="HQ741" s="39" t="n">
        <v>0</v>
      </c>
      <c r="HR741" s="39" t="n">
        <v>0</v>
      </c>
      <c r="HS741" s="39" t="n">
        <v>0</v>
      </c>
      <c r="HT741" s="39" t="n">
        <v>0</v>
      </c>
      <c r="HU741" s="39" t="n">
        <v>0</v>
      </c>
      <c r="HV741" s="39" t="n">
        <v>0</v>
      </c>
      <c r="HW741" s="39" t="n">
        <v>0</v>
      </c>
      <c r="HX741" s="39" t="n">
        <v>0</v>
      </c>
      <c r="HY741" s="39" t="n">
        <v>0</v>
      </c>
      <c r="HZ741" s="39" t="n">
        <v>0</v>
      </c>
      <c r="IA741" s="39" t="n">
        <v>0</v>
      </c>
      <c r="IB741" s="39" t="n">
        <v>0</v>
      </c>
      <c r="IC741" s="39" t="n">
        <v>0</v>
      </c>
      <c r="ID741" s="39" t="n">
        <v>0</v>
      </c>
      <c r="IE741" s="39" t="n">
        <v>0</v>
      </c>
      <c r="IF741" s="39" t="n">
        <v>0</v>
      </c>
      <c r="IG741" s="39" t="n">
        <v>1220</v>
      </c>
    </row>
    <row r="742" customFormat="false" ht="15" hidden="false" customHeight="false" outlineLevel="0" collapsed="false">
      <c r="A742" s="7" t="s">
        <v>1630</v>
      </c>
      <c r="B742" s="7" t="s">
        <v>98</v>
      </c>
      <c r="C742" s="7" t="s">
        <v>1631</v>
      </c>
      <c r="D742" s="7" t="s">
        <v>98</v>
      </c>
      <c r="E742" s="7" t="s">
        <v>1631</v>
      </c>
      <c r="F742" s="37" t="n">
        <v>217870</v>
      </c>
      <c r="G742" s="37" t="n">
        <v>164162</v>
      </c>
      <c r="H742" s="37" t="n">
        <v>136384</v>
      </c>
      <c r="I742" s="37" t="n">
        <v>134101</v>
      </c>
      <c r="J742" s="37" t="n">
        <v>104547</v>
      </c>
      <c r="K742" s="37" t="n">
        <v>87001</v>
      </c>
      <c r="L742" s="37" t="n">
        <v>63407</v>
      </c>
      <c r="M742" s="37" t="n">
        <v>61494</v>
      </c>
      <c r="N742" s="37" t="n">
        <v>54567</v>
      </c>
      <c r="O742" s="37" t="n">
        <v>46092</v>
      </c>
      <c r="P742" s="37" t="n">
        <v>45961</v>
      </c>
      <c r="Q742" s="37" t="n">
        <v>23573</v>
      </c>
      <c r="R742" s="37" t="n">
        <v>42531</v>
      </c>
      <c r="S742" s="37" t="n">
        <v>25452</v>
      </c>
      <c r="T742" s="37" t="n">
        <v>37033</v>
      </c>
      <c r="U742" s="37" t="n">
        <v>14162</v>
      </c>
      <c r="V742" s="37" t="n">
        <v>46420</v>
      </c>
      <c r="W742" s="37" t="n">
        <v>29604</v>
      </c>
      <c r="X742" s="37" t="n">
        <v>37059</v>
      </c>
      <c r="Y742" s="37" t="n">
        <v>38455</v>
      </c>
      <c r="Z742" s="37" t="n">
        <v>38265</v>
      </c>
      <c r="AA742" s="37" t="n">
        <v>16045</v>
      </c>
      <c r="AB742" s="37" t="n">
        <v>31102</v>
      </c>
      <c r="AC742" s="37" t="n">
        <v>21247</v>
      </c>
      <c r="AD742" s="37" t="n">
        <v>27457</v>
      </c>
      <c r="AE742" s="37" t="n">
        <v>422</v>
      </c>
      <c r="AF742" s="37" t="n">
        <v>30861</v>
      </c>
      <c r="AG742" s="37" t="n">
        <v>19657</v>
      </c>
      <c r="AH742" s="37" t="n">
        <v>36664</v>
      </c>
      <c r="AI742" s="37" t="n">
        <v>24535</v>
      </c>
      <c r="AJ742" s="37" t="n">
        <v>44342</v>
      </c>
      <c r="AK742" s="37" t="n">
        <v>25770</v>
      </c>
      <c r="AL742" s="37" t="n">
        <v>21984</v>
      </c>
      <c r="AM742" s="37" t="n">
        <v>9985</v>
      </c>
      <c r="AN742" s="37" t="n">
        <v>4659</v>
      </c>
      <c r="AO742" s="37" t="n">
        <v>14349</v>
      </c>
      <c r="AP742" s="37" t="n">
        <v>17358</v>
      </c>
      <c r="AQ742" s="37" t="n">
        <v>665</v>
      </c>
      <c r="AR742" s="37" t="n">
        <v>15159</v>
      </c>
      <c r="AS742" s="37" t="n">
        <v>6219</v>
      </c>
      <c r="AT742" s="37" t="n">
        <v>19612</v>
      </c>
      <c r="AU742" s="37" t="n">
        <v>7710</v>
      </c>
      <c r="AV742" s="37" t="n">
        <v>6377</v>
      </c>
      <c r="AW742" s="37" t="n">
        <v>3053</v>
      </c>
      <c r="AX742" s="37" t="n">
        <v>6647</v>
      </c>
      <c r="AY742" s="37" t="n">
        <v>6061</v>
      </c>
      <c r="AZ742" s="37" t="n">
        <v>3439</v>
      </c>
      <c r="BA742" s="37" t="n">
        <v>6097</v>
      </c>
      <c r="BB742" s="37" t="n">
        <v>2458</v>
      </c>
      <c r="BC742" s="37" t="n">
        <v>4688</v>
      </c>
      <c r="BD742" s="37" t="n">
        <v>1447</v>
      </c>
      <c r="BE742" s="37" t="n">
        <v>6251</v>
      </c>
      <c r="BF742" s="37" t="n">
        <v>2960</v>
      </c>
      <c r="BG742" s="37" t="n">
        <v>6060</v>
      </c>
      <c r="BH742" s="37" t="n">
        <v>3031</v>
      </c>
      <c r="BI742" s="37" t="n">
        <v>3597</v>
      </c>
      <c r="BJ742" s="37" t="n">
        <v>10285</v>
      </c>
      <c r="BK742" s="37" t="n">
        <v>7824</v>
      </c>
      <c r="BL742" s="37" t="n">
        <v>2918</v>
      </c>
      <c r="BM742" s="37" t="n">
        <v>3538</v>
      </c>
      <c r="BN742" s="37" t="n">
        <v>3887</v>
      </c>
      <c r="BO742" s="37" t="n">
        <v>5285</v>
      </c>
      <c r="BP742" s="37" t="n">
        <v>3510</v>
      </c>
      <c r="BQ742" s="37" t="n">
        <v>3578</v>
      </c>
      <c r="BR742" s="37" t="n">
        <v>4273</v>
      </c>
      <c r="BS742" s="37" t="n">
        <v>3722</v>
      </c>
      <c r="BT742" s="37" t="n">
        <v>971</v>
      </c>
      <c r="BU742" s="37" t="n">
        <v>3620</v>
      </c>
      <c r="BV742" s="37" t="n">
        <v>5060</v>
      </c>
      <c r="BW742" s="37" t="n">
        <v>1866</v>
      </c>
      <c r="BX742" s="37" t="n">
        <v>2476</v>
      </c>
      <c r="BY742" s="37" t="n">
        <v>1113</v>
      </c>
      <c r="BZ742" s="37" t="n">
        <v>2678</v>
      </c>
      <c r="CA742" s="37" t="n">
        <v>3155</v>
      </c>
      <c r="CB742" s="37" t="n">
        <v>604</v>
      </c>
      <c r="CC742" s="37" t="n">
        <v>984</v>
      </c>
      <c r="CD742" s="37" t="n">
        <v>260</v>
      </c>
      <c r="CE742" s="37" t="n">
        <v>2265</v>
      </c>
      <c r="CF742" s="37" t="n">
        <v>1222</v>
      </c>
      <c r="CG742" s="37" t="n">
        <v>3035</v>
      </c>
      <c r="CH742" s="37" t="n">
        <v>1134</v>
      </c>
      <c r="CI742" s="37" t="n">
        <v>326</v>
      </c>
      <c r="CJ742" s="37" t="n">
        <v>456</v>
      </c>
      <c r="CK742" s="37" t="n">
        <v>836</v>
      </c>
      <c r="CL742" s="37" t="n">
        <v>1199</v>
      </c>
      <c r="CM742" s="37" t="n">
        <v>143</v>
      </c>
      <c r="CN742" s="37" t="n">
        <v>1838</v>
      </c>
      <c r="CO742" s="37" t="n">
        <v>2282</v>
      </c>
      <c r="CP742" s="37" t="n">
        <v>567</v>
      </c>
      <c r="CQ742" s="37" t="n">
        <v>848</v>
      </c>
      <c r="CR742" s="37" t="n">
        <v>2419</v>
      </c>
      <c r="CS742" s="37" t="n">
        <v>1490</v>
      </c>
      <c r="CT742" s="37" t="n">
        <v>1414</v>
      </c>
      <c r="CU742" s="37" t="n">
        <v>1379</v>
      </c>
      <c r="CV742" s="37" t="n">
        <v>920</v>
      </c>
      <c r="CW742" s="37" t="n">
        <v>3193</v>
      </c>
      <c r="CX742" s="37" t="n">
        <v>462</v>
      </c>
      <c r="CY742" s="37" t="n">
        <v>1292</v>
      </c>
      <c r="CZ742" s="37" t="n">
        <v>649</v>
      </c>
      <c r="DA742" s="37" t="n">
        <v>117</v>
      </c>
      <c r="DB742" s="37" t="n">
        <v>223</v>
      </c>
      <c r="DC742" s="37" t="n">
        <v>299</v>
      </c>
      <c r="DD742" s="37" t="n">
        <v>22</v>
      </c>
      <c r="DE742" s="37" t="n">
        <v>1228</v>
      </c>
      <c r="DF742" s="37" t="n">
        <v>1455</v>
      </c>
      <c r="DG742" s="37" t="n">
        <v>563</v>
      </c>
      <c r="DH742" s="37" t="n">
        <v>634</v>
      </c>
      <c r="DI742" s="37" t="n">
        <v>321</v>
      </c>
      <c r="DJ742" s="37" t="n">
        <v>926</v>
      </c>
      <c r="DK742" s="37" t="n">
        <v>901</v>
      </c>
      <c r="DL742" s="37" t="n">
        <v>156</v>
      </c>
      <c r="DM742" s="37" t="n">
        <v>253</v>
      </c>
      <c r="DN742" s="37" t="n">
        <v>761</v>
      </c>
      <c r="DO742" s="37" t="n">
        <v>322</v>
      </c>
      <c r="DP742" s="37" t="n">
        <v>659</v>
      </c>
      <c r="DQ742" s="37" t="n">
        <v>762</v>
      </c>
      <c r="DR742" s="37" t="n">
        <v>111</v>
      </c>
      <c r="DS742" s="37" t="n">
        <v>395</v>
      </c>
      <c r="DT742" s="37" t="n">
        <v>151</v>
      </c>
      <c r="DU742" s="37" t="n">
        <v>617</v>
      </c>
      <c r="DV742" s="37" t="n">
        <v>742</v>
      </c>
      <c r="DW742" s="37" t="n">
        <v>94</v>
      </c>
      <c r="DX742" s="37" t="n">
        <v>55</v>
      </c>
      <c r="DY742" s="37" t="n">
        <v>207</v>
      </c>
      <c r="DZ742" s="37" t="n">
        <v>289</v>
      </c>
      <c r="EA742" s="37" t="n">
        <v>114</v>
      </c>
      <c r="EB742" s="37" t="n">
        <v>111</v>
      </c>
      <c r="EC742" s="37" t="n">
        <v>130</v>
      </c>
      <c r="ED742" s="37" t="n">
        <v>570</v>
      </c>
      <c r="EE742" s="37" t="n">
        <v>37</v>
      </c>
      <c r="EF742" s="37" t="n">
        <v>333</v>
      </c>
      <c r="EG742" s="37" t="n">
        <v>339</v>
      </c>
      <c r="EH742" s="37" t="n">
        <v>1112</v>
      </c>
      <c r="EI742" s="37" t="n">
        <v>216</v>
      </c>
      <c r="EJ742" s="37" t="n">
        <v>276</v>
      </c>
      <c r="EK742" s="37" t="n">
        <v>188</v>
      </c>
      <c r="EL742" s="37" t="n">
        <v>165</v>
      </c>
      <c r="EM742" s="37" t="n">
        <v>17</v>
      </c>
      <c r="EN742" s="37" t="n">
        <v>280</v>
      </c>
      <c r="EO742" s="37" t="n">
        <v>248</v>
      </c>
      <c r="EP742" s="37" t="n">
        <v>155</v>
      </c>
      <c r="EQ742" s="37" t="n">
        <v>256</v>
      </c>
      <c r="ER742" s="37" t="n">
        <v>292</v>
      </c>
      <c r="ES742" s="37" t="n">
        <v>464</v>
      </c>
      <c r="ET742" s="37" t="n">
        <v>84</v>
      </c>
      <c r="EU742" s="37" t="n">
        <v>194</v>
      </c>
      <c r="EV742" s="37" t="n">
        <v>636</v>
      </c>
      <c r="EW742" s="37" t="n">
        <v>356</v>
      </c>
      <c r="EX742" s="37" t="n">
        <v>130</v>
      </c>
      <c r="EY742" s="37" t="n">
        <v>120</v>
      </c>
      <c r="EZ742" s="37" t="n">
        <v>57</v>
      </c>
      <c r="FA742" s="37" t="n">
        <v>376</v>
      </c>
      <c r="FB742" s="37" t="n">
        <v>113</v>
      </c>
      <c r="FC742" s="37" t="n">
        <v>201</v>
      </c>
      <c r="FD742" s="37" t="n">
        <v>28</v>
      </c>
      <c r="FE742" s="37" t="n">
        <v>36</v>
      </c>
      <c r="FF742" s="37" t="n">
        <v>15</v>
      </c>
      <c r="FG742" s="37" t="n">
        <v>201</v>
      </c>
      <c r="FH742" s="37" t="n">
        <v>487</v>
      </c>
      <c r="FI742" s="37" t="n">
        <v>77</v>
      </c>
      <c r="FJ742" s="37" t="n">
        <v>90</v>
      </c>
      <c r="FK742" s="37" t="n">
        <v>13</v>
      </c>
      <c r="FL742" s="37" t="n">
        <v>247</v>
      </c>
      <c r="FM742" s="37" t="n">
        <v>166</v>
      </c>
      <c r="FN742" s="37" t="n">
        <v>137</v>
      </c>
      <c r="FO742" s="37" t="n">
        <v>148</v>
      </c>
      <c r="FP742" s="37" t="n">
        <v>38</v>
      </c>
      <c r="FQ742" s="37" t="n">
        <v>287</v>
      </c>
      <c r="FR742" s="37" t="n">
        <v>59</v>
      </c>
      <c r="FS742" s="37" t="n">
        <v>128</v>
      </c>
      <c r="FT742" s="37" t="n">
        <v>6</v>
      </c>
      <c r="FU742" s="37" t="n">
        <v>81</v>
      </c>
      <c r="FV742" s="37" t="n">
        <v>55</v>
      </c>
      <c r="FW742" s="37" t="n">
        <v>28</v>
      </c>
      <c r="FX742" s="37" t="n">
        <v>29</v>
      </c>
      <c r="FY742" s="37" t="n">
        <v>201</v>
      </c>
      <c r="FZ742" s="37" t="n">
        <v>26</v>
      </c>
      <c r="GA742" s="37" t="n">
        <v>122</v>
      </c>
      <c r="GB742" s="37" t="n">
        <v>39</v>
      </c>
      <c r="GC742" s="37" t="n">
        <v>2</v>
      </c>
      <c r="GD742" s="37" t="n">
        <v>258</v>
      </c>
      <c r="GE742" s="37" t="n">
        <v>183</v>
      </c>
      <c r="GF742" s="37" t="n">
        <v>9</v>
      </c>
      <c r="GG742" s="37" t="n">
        <v>117</v>
      </c>
      <c r="GH742" s="37" t="n">
        <v>20</v>
      </c>
      <c r="GI742" s="37" t="n">
        <v>79</v>
      </c>
      <c r="GJ742" s="37" t="n">
        <v>115</v>
      </c>
      <c r="GK742" s="37" t="n">
        <v>10</v>
      </c>
      <c r="GL742" s="37" t="n">
        <v>3</v>
      </c>
      <c r="GM742" s="37" t="n">
        <v>253</v>
      </c>
      <c r="GN742" s="37" t="n">
        <v>28</v>
      </c>
      <c r="GO742" s="37" t="n">
        <v>181</v>
      </c>
      <c r="GP742" s="37" t="n">
        <v>307</v>
      </c>
      <c r="GQ742" s="37" t="n">
        <v>184</v>
      </c>
      <c r="GR742" s="37" t="n">
        <v>52</v>
      </c>
      <c r="GS742" s="37" t="n">
        <v>20</v>
      </c>
      <c r="GT742" s="37" t="n">
        <v>135</v>
      </c>
      <c r="GU742" s="37" t="n">
        <v>6</v>
      </c>
      <c r="GV742" s="37" t="n">
        <v>30</v>
      </c>
      <c r="GW742" s="37" t="n">
        <v>384</v>
      </c>
      <c r="GX742" s="37" t="n">
        <v>285</v>
      </c>
      <c r="GY742" s="37" t="n">
        <v>101</v>
      </c>
      <c r="GZ742" s="37" t="n">
        <v>23</v>
      </c>
      <c r="HA742" s="37" t="n">
        <v>124</v>
      </c>
      <c r="HB742" s="37" t="n">
        <v>142</v>
      </c>
      <c r="HC742" s="37" t="n">
        <v>92</v>
      </c>
      <c r="HD742" s="37" t="n">
        <v>25</v>
      </c>
      <c r="HE742" s="37" t="n">
        <v>0</v>
      </c>
      <c r="HF742" s="37" t="n">
        <v>153</v>
      </c>
      <c r="HG742" s="37" t="n">
        <v>56</v>
      </c>
      <c r="HH742" s="37" t="n">
        <v>5</v>
      </c>
      <c r="HI742" s="37" t="n">
        <v>49</v>
      </c>
      <c r="HJ742" s="37" t="n">
        <v>16</v>
      </c>
      <c r="HK742" s="37" t="n">
        <v>32</v>
      </c>
      <c r="HL742" s="37" t="n">
        <v>0</v>
      </c>
      <c r="HM742" s="37" t="n">
        <v>2</v>
      </c>
      <c r="HN742" s="37" t="n">
        <v>0</v>
      </c>
      <c r="HO742" s="37" t="n">
        <v>4</v>
      </c>
      <c r="HP742" s="37" t="n">
        <v>12</v>
      </c>
      <c r="HQ742" s="37" t="n">
        <v>48</v>
      </c>
      <c r="HR742" s="37" t="n">
        <v>0</v>
      </c>
      <c r="HS742" s="37" t="n">
        <v>91</v>
      </c>
      <c r="HT742" s="37" t="n">
        <v>0</v>
      </c>
      <c r="HU742" s="37" t="n">
        <v>0</v>
      </c>
      <c r="HV742" s="37" t="n">
        <v>2</v>
      </c>
      <c r="HW742" s="37" t="n">
        <v>30</v>
      </c>
      <c r="HX742" s="37" t="n">
        <v>7</v>
      </c>
      <c r="HY742" s="37" t="n">
        <v>0</v>
      </c>
      <c r="HZ742" s="37" t="n">
        <v>1</v>
      </c>
      <c r="IA742" s="37" t="n">
        <v>22</v>
      </c>
      <c r="IB742" s="37" t="n">
        <v>1</v>
      </c>
      <c r="IC742" s="37" t="n">
        <v>0</v>
      </c>
      <c r="ID742" s="37" t="n">
        <v>0</v>
      </c>
      <c r="IE742" s="37" t="n">
        <v>0</v>
      </c>
      <c r="IF742" s="37" t="n">
        <v>0</v>
      </c>
      <c r="IG742" s="37" t="n">
        <v>515988</v>
      </c>
    </row>
    <row r="743" customFormat="false" ht="15" hidden="false" customHeight="false" outlineLevel="0" collapsed="false">
      <c r="A743" s="9" t="s">
        <v>1632</v>
      </c>
      <c r="B743" s="9" t="s">
        <v>101</v>
      </c>
      <c r="C743" s="9" t="s">
        <v>1631</v>
      </c>
      <c r="D743" s="9" t="s">
        <v>1633</v>
      </c>
      <c r="E743" s="9" t="s">
        <v>1634</v>
      </c>
      <c r="F743" s="38" t="n">
        <v>12897</v>
      </c>
      <c r="G743" s="38" t="n">
        <v>9897</v>
      </c>
      <c r="H743" s="38" t="n">
        <v>10656</v>
      </c>
      <c r="I743" s="38" t="n">
        <v>9652</v>
      </c>
      <c r="J743" s="38" t="n">
        <v>7212</v>
      </c>
      <c r="K743" s="38" t="n">
        <v>5459</v>
      </c>
      <c r="L743" s="38" t="n">
        <v>6430</v>
      </c>
      <c r="M743" s="38" t="n">
        <v>4570</v>
      </c>
      <c r="N743" s="38" t="n">
        <v>3569</v>
      </c>
      <c r="O743" s="38" t="n">
        <v>3230</v>
      </c>
      <c r="P743" s="38" t="n">
        <v>4435</v>
      </c>
      <c r="Q743" s="38" t="n">
        <v>1681</v>
      </c>
      <c r="R743" s="38" t="n">
        <v>2529</v>
      </c>
      <c r="S743" s="38" t="n">
        <v>1214</v>
      </c>
      <c r="T743" s="38" t="n">
        <v>2542</v>
      </c>
      <c r="U743" s="38" t="n">
        <v>344</v>
      </c>
      <c r="V743" s="38" t="n">
        <v>4490</v>
      </c>
      <c r="W743" s="38" t="n">
        <v>3684</v>
      </c>
      <c r="X743" s="38" t="n">
        <v>1441</v>
      </c>
      <c r="Y743" s="38" t="n">
        <v>2989</v>
      </c>
      <c r="Z743" s="38" t="n">
        <v>2434</v>
      </c>
      <c r="AA743" s="38" t="n">
        <v>918</v>
      </c>
      <c r="AB743" s="38" t="n">
        <v>1887</v>
      </c>
      <c r="AC743" s="38" t="n">
        <v>2281</v>
      </c>
      <c r="AD743" s="38" t="n">
        <v>1762</v>
      </c>
      <c r="AE743" s="38" t="n">
        <v>12</v>
      </c>
      <c r="AF743" s="38" t="n">
        <v>1781</v>
      </c>
      <c r="AG743" s="38" t="n">
        <v>1288</v>
      </c>
      <c r="AH743" s="38" t="n">
        <v>2154</v>
      </c>
      <c r="AI743" s="38" t="n">
        <v>1806</v>
      </c>
      <c r="AJ743" s="38" t="n">
        <v>1946</v>
      </c>
      <c r="AK743" s="38" t="n">
        <v>2316</v>
      </c>
      <c r="AL743" s="38" t="n">
        <v>2106</v>
      </c>
      <c r="AM743" s="38" t="n">
        <v>631</v>
      </c>
      <c r="AN743" s="38" t="n">
        <v>9</v>
      </c>
      <c r="AO743" s="38" t="n">
        <v>711</v>
      </c>
      <c r="AP743" s="38" t="n">
        <v>933</v>
      </c>
      <c r="AQ743" s="38" t="n">
        <v>11</v>
      </c>
      <c r="AR743" s="38" t="n">
        <v>1440</v>
      </c>
      <c r="AS743" s="38" t="n">
        <v>340</v>
      </c>
      <c r="AT743" s="38" t="n">
        <v>2683</v>
      </c>
      <c r="AU743" s="38" t="n">
        <v>318</v>
      </c>
      <c r="AV743" s="38" t="n">
        <v>42</v>
      </c>
      <c r="AW743" s="38" t="n">
        <v>160</v>
      </c>
      <c r="AX743" s="38" t="n">
        <v>606</v>
      </c>
      <c r="AY743" s="38" t="n">
        <v>399</v>
      </c>
      <c r="AZ743" s="38" t="n">
        <v>268</v>
      </c>
      <c r="BA743" s="38" t="n">
        <v>287</v>
      </c>
      <c r="BB743" s="38" t="n">
        <v>256</v>
      </c>
      <c r="BC743" s="38" t="n">
        <v>73</v>
      </c>
      <c r="BD743" s="38" t="n">
        <v>143</v>
      </c>
      <c r="BE743" s="38" t="n">
        <v>210</v>
      </c>
      <c r="BF743" s="38" t="n">
        <v>121</v>
      </c>
      <c r="BG743" s="38" t="n">
        <v>472</v>
      </c>
      <c r="BH743" s="38" t="n">
        <v>11</v>
      </c>
      <c r="BI743" s="38" t="n">
        <v>233</v>
      </c>
      <c r="BJ743" s="38" t="n">
        <v>209</v>
      </c>
      <c r="BK743" s="38" t="n">
        <v>309</v>
      </c>
      <c r="BL743" s="38" t="n">
        <v>274</v>
      </c>
      <c r="BM743" s="38" t="n">
        <v>189</v>
      </c>
      <c r="BN743" s="38" t="n">
        <v>522</v>
      </c>
      <c r="BO743" s="38" t="n">
        <v>315</v>
      </c>
      <c r="BP743" s="38" t="n">
        <v>22</v>
      </c>
      <c r="BQ743" s="38" t="n">
        <v>251</v>
      </c>
      <c r="BR743" s="38" t="n">
        <v>48</v>
      </c>
      <c r="BS743" s="38" t="n">
        <v>22</v>
      </c>
      <c r="BT743" s="38" t="n">
        <v>30</v>
      </c>
      <c r="BU743" s="38" t="n">
        <v>226</v>
      </c>
      <c r="BV743" s="38" t="n">
        <v>92</v>
      </c>
      <c r="BW743" s="38" t="n">
        <v>138</v>
      </c>
      <c r="BX743" s="38" t="n">
        <v>111</v>
      </c>
      <c r="BY743" s="38" t="n">
        <v>58</v>
      </c>
      <c r="BZ743" s="38" t="n">
        <v>199</v>
      </c>
      <c r="CA743" s="38" t="n">
        <v>3</v>
      </c>
      <c r="CB743" s="38" t="n">
        <v>0</v>
      </c>
      <c r="CC743" s="38" t="n">
        <v>3</v>
      </c>
      <c r="CD743" s="38" t="n">
        <v>0</v>
      </c>
      <c r="CE743" s="38" t="n">
        <v>93</v>
      </c>
      <c r="CF743" s="38" t="n">
        <v>2</v>
      </c>
      <c r="CG743" s="38" t="n">
        <v>284</v>
      </c>
      <c r="CH743" s="38" t="n">
        <v>82</v>
      </c>
      <c r="CI743" s="38" t="n">
        <v>9</v>
      </c>
      <c r="CJ743" s="38" t="n">
        <v>18</v>
      </c>
      <c r="CK743" s="38" t="n">
        <v>55</v>
      </c>
      <c r="CL743" s="38" t="n">
        <v>14</v>
      </c>
      <c r="CM743" s="38" t="n">
        <v>6</v>
      </c>
      <c r="CN743" s="38" t="n">
        <v>111</v>
      </c>
      <c r="CO743" s="38" t="n">
        <v>71</v>
      </c>
      <c r="CP743" s="38" t="n">
        <v>9</v>
      </c>
      <c r="CQ743" s="38" t="n">
        <v>24</v>
      </c>
      <c r="CR743" s="38" t="n">
        <v>132</v>
      </c>
      <c r="CS743" s="38" t="n">
        <v>44</v>
      </c>
      <c r="CT743" s="38" t="n">
        <v>4</v>
      </c>
      <c r="CU743" s="38" t="n">
        <v>35</v>
      </c>
      <c r="CV743" s="38" t="n">
        <v>16</v>
      </c>
      <c r="CW743" s="38" t="n">
        <v>169</v>
      </c>
      <c r="CX743" s="38" t="n">
        <v>1</v>
      </c>
      <c r="CY743" s="38" t="n">
        <v>64</v>
      </c>
      <c r="CZ743" s="38" t="n">
        <v>4</v>
      </c>
      <c r="DA743" s="38" t="n">
        <v>1</v>
      </c>
      <c r="DB743" s="38" t="n">
        <v>6</v>
      </c>
      <c r="DC743" s="38" t="n">
        <v>0</v>
      </c>
      <c r="DD743" s="38" t="n">
        <v>0</v>
      </c>
      <c r="DE743" s="38" t="n">
        <v>69</v>
      </c>
      <c r="DF743" s="38" t="n">
        <v>4</v>
      </c>
      <c r="DG743" s="38" t="n">
        <v>10</v>
      </c>
      <c r="DH743" s="38" t="n">
        <v>13</v>
      </c>
      <c r="DI743" s="38" t="n">
        <v>3</v>
      </c>
      <c r="DJ743" s="38" t="n">
        <v>26</v>
      </c>
      <c r="DK743" s="38" t="n">
        <v>53</v>
      </c>
      <c r="DL743" s="38" t="n">
        <v>5</v>
      </c>
      <c r="DM743" s="38" t="n">
        <v>2</v>
      </c>
      <c r="DN743" s="38" t="n">
        <v>13</v>
      </c>
      <c r="DO743" s="38" t="n">
        <v>0</v>
      </c>
      <c r="DP743" s="38" t="n">
        <v>32</v>
      </c>
      <c r="DQ743" s="38" t="n">
        <v>19</v>
      </c>
      <c r="DR743" s="38" t="n">
        <v>1</v>
      </c>
      <c r="DS743" s="38" t="n">
        <v>65</v>
      </c>
      <c r="DT743" s="38" t="n">
        <v>0</v>
      </c>
      <c r="DU743" s="38" t="n">
        <v>19</v>
      </c>
      <c r="DV743" s="38" t="n">
        <v>36</v>
      </c>
      <c r="DW743" s="38" t="n">
        <v>0</v>
      </c>
      <c r="DX743" s="38" t="n">
        <v>0</v>
      </c>
      <c r="DY743" s="38" t="n">
        <v>1</v>
      </c>
      <c r="DZ743" s="38" t="n">
        <v>2</v>
      </c>
      <c r="EA743" s="38" t="n">
        <v>0</v>
      </c>
      <c r="EB743" s="38" t="n">
        <v>1</v>
      </c>
      <c r="EC743" s="38" t="n">
        <v>13</v>
      </c>
      <c r="ED743" s="38" t="n">
        <v>1</v>
      </c>
      <c r="EE743" s="38" t="n">
        <v>0</v>
      </c>
      <c r="EF743" s="38" t="n">
        <v>2</v>
      </c>
      <c r="EG743" s="38" t="n">
        <v>17</v>
      </c>
      <c r="EH743" s="38" t="n">
        <v>10</v>
      </c>
      <c r="EI743" s="38" t="n">
        <v>16</v>
      </c>
      <c r="EJ743" s="38" t="n">
        <v>2</v>
      </c>
      <c r="EK743" s="38" t="n">
        <v>0</v>
      </c>
      <c r="EL743" s="38" t="n">
        <v>5</v>
      </c>
      <c r="EM743" s="38" t="n">
        <v>1</v>
      </c>
      <c r="EN743" s="38" t="n">
        <v>1</v>
      </c>
      <c r="EO743" s="38" t="n">
        <v>0</v>
      </c>
      <c r="EP743" s="38" t="n">
        <v>0</v>
      </c>
      <c r="EQ743" s="38" t="n">
        <v>8</v>
      </c>
      <c r="ER743" s="38" t="n">
        <v>12</v>
      </c>
      <c r="ES743" s="38" t="n">
        <v>0</v>
      </c>
      <c r="ET743" s="38" t="n">
        <v>0</v>
      </c>
      <c r="EU743" s="38" t="n">
        <v>16</v>
      </c>
      <c r="EV743" s="38" t="n">
        <v>9</v>
      </c>
      <c r="EW743" s="38" t="n">
        <v>1</v>
      </c>
      <c r="EX743" s="38" t="n">
        <v>3</v>
      </c>
      <c r="EY743" s="38" t="n">
        <v>13</v>
      </c>
      <c r="EZ743" s="38" t="n">
        <v>3</v>
      </c>
      <c r="FA743" s="38" t="n">
        <v>5</v>
      </c>
      <c r="FB743" s="38" t="n">
        <v>1</v>
      </c>
      <c r="FC743" s="38" t="n">
        <v>2</v>
      </c>
      <c r="FD743" s="38" t="n">
        <v>0</v>
      </c>
      <c r="FE743" s="38" t="n">
        <v>0</v>
      </c>
      <c r="FF743" s="38" t="n">
        <v>0</v>
      </c>
      <c r="FG743" s="38" t="n">
        <v>13</v>
      </c>
      <c r="FH743" s="38" t="n">
        <v>13</v>
      </c>
      <c r="FI743" s="38" t="n">
        <v>8</v>
      </c>
      <c r="FJ743" s="38" t="n">
        <v>1</v>
      </c>
      <c r="FK743" s="38" t="n">
        <v>1</v>
      </c>
      <c r="FL743" s="38" t="n">
        <v>6</v>
      </c>
      <c r="FM743" s="38" t="n">
        <v>8</v>
      </c>
      <c r="FN743" s="38" t="n">
        <v>6</v>
      </c>
      <c r="FO743" s="38" t="n">
        <v>10</v>
      </c>
      <c r="FP743" s="38" t="n">
        <v>0</v>
      </c>
      <c r="FQ743" s="38" t="n">
        <v>4</v>
      </c>
      <c r="FR743" s="38" t="n">
        <v>7</v>
      </c>
      <c r="FS743" s="38" t="n">
        <v>0</v>
      </c>
      <c r="FT743" s="38" t="n">
        <v>0</v>
      </c>
      <c r="FU743" s="38" t="n">
        <v>1</v>
      </c>
      <c r="FV743" s="38" t="n">
        <v>2</v>
      </c>
      <c r="FW743" s="38" t="n">
        <v>3</v>
      </c>
      <c r="FX743" s="38" t="n">
        <v>0</v>
      </c>
      <c r="FY743" s="38" t="n">
        <v>3</v>
      </c>
      <c r="FZ743" s="38" t="n">
        <v>0</v>
      </c>
      <c r="GA743" s="38" t="n">
        <v>5</v>
      </c>
      <c r="GB743" s="38" t="n">
        <v>0</v>
      </c>
      <c r="GC743" s="38" t="n">
        <v>0</v>
      </c>
      <c r="GD743" s="38" t="n">
        <v>0</v>
      </c>
      <c r="GE743" s="38" t="n">
        <v>7</v>
      </c>
      <c r="GF743" s="38" t="n">
        <v>0</v>
      </c>
      <c r="GG743" s="38" t="n">
        <v>0</v>
      </c>
      <c r="GH743" s="38" t="n">
        <v>0</v>
      </c>
      <c r="GI743" s="38" t="n">
        <v>0</v>
      </c>
      <c r="GJ743" s="38" t="n">
        <v>0</v>
      </c>
      <c r="GK743" s="38" t="n">
        <v>0</v>
      </c>
      <c r="GL743" s="38" t="n">
        <v>0</v>
      </c>
      <c r="GM743" s="38" t="n">
        <v>34</v>
      </c>
      <c r="GN743" s="38" t="n">
        <v>0</v>
      </c>
      <c r="GO743" s="38" t="n">
        <v>0</v>
      </c>
      <c r="GP743" s="38" t="n">
        <v>0</v>
      </c>
      <c r="GQ743" s="38" t="n">
        <v>9</v>
      </c>
      <c r="GR743" s="38" t="n">
        <v>1</v>
      </c>
      <c r="GS743" s="38" t="n">
        <v>0</v>
      </c>
      <c r="GT743" s="38" t="n">
        <v>5</v>
      </c>
      <c r="GU743" s="38" t="n">
        <v>0</v>
      </c>
      <c r="GV743" s="38" t="n">
        <v>0</v>
      </c>
      <c r="GW743" s="38" t="n">
        <v>53</v>
      </c>
      <c r="GX743" s="38" t="n">
        <v>11</v>
      </c>
      <c r="GY743" s="38" t="n">
        <v>0</v>
      </c>
      <c r="GZ743" s="38" t="n">
        <v>0</v>
      </c>
      <c r="HA743" s="38" t="n">
        <v>0</v>
      </c>
      <c r="HB743" s="38" t="n">
        <v>4</v>
      </c>
      <c r="HC743" s="38" t="n">
        <v>13</v>
      </c>
      <c r="HD743" s="38" t="n">
        <v>0</v>
      </c>
      <c r="HE743" s="38" t="n">
        <v>0</v>
      </c>
      <c r="HF743" s="38" t="n">
        <v>0</v>
      </c>
      <c r="HG743" s="38" t="n">
        <v>0</v>
      </c>
      <c r="HH743" s="38" t="n">
        <v>0</v>
      </c>
      <c r="HI743" s="38" t="n">
        <v>0</v>
      </c>
      <c r="HJ743" s="38" t="n">
        <v>0</v>
      </c>
      <c r="HK743" s="38" t="n">
        <v>0</v>
      </c>
      <c r="HL743" s="38" t="n">
        <v>0</v>
      </c>
      <c r="HM743" s="38" t="n">
        <v>1</v>
      </c>
      <c r="HN743" s="38" t="n">
        <v>0</v>
      </c>
      <c r="HO743" s="38" t="n">
        <v>0</v>
      </c>
      <c r="HP743" s="38" t="n">
        <v>0</v>
      </c>
      <c r="HQ743" s="38" t="n">
        <v>0</v>
      </c>
      <c r="HR743" s="38" t="n">
        <v>0</v>
      </c>
      <c r="HS743" s="38" t="n">
        <v>0</v>
      </c>
      <c r="HT743" s="38" t="n">
        <v>0</v>
      </c>
      <c r="HU743" s="38" t="n">
        <v>0</v>
      </c>
      <c r="HV743" s="38" t="n">
        <v>0</v>
      </c>
      <c r="HW743" s="38" t="n">
        <v>0</v>
      </c>
      <c r="HX743" s="38" t="n">
        <v>0</v>
      </c>
      <c r="HY743" s="38" t="n">
        <v>0</v>
      </c>
      <c r="HZ743" s="38" t="n">
        <v>0</v>
      </c>
      <c r="IA743" s="38" t="n">
        <v>0</v>
      </c>
      <c r="IB743" s="38" t="n">
        <v>1</v>
      </c>
      <c r="IC743" s="38" t="n">
        <v>0</v>
      </c>
      <c r="ID743" s="38" t="n">
        <v>0</v>
      </c>
      <c r="IE743" s="38" t="n">
        <v>0</v>
      </c>
      <c r="IF743" s="38" t="n">
        <v>0</v>
      </c>
      <c r="IG743" s="38" t="n">
        <v>27375</v>
      </c>
    </row>
    <row r="744" customFormat="false" ht="15" hidden="false" customHeight="false" outlineLevel="0" collapsed="false">
      <c r="A744" s="11" t="s">
        <v>1635</v>
      </c>
      <c r="B744" s="11" t="s">
        <v>105</v>
      </c>
      <c r="C744" s="11" t="s">
        <v>1631</v>
      </c>
      <c r="D744" s="11" t="s">
        <v>1633</v>
      </c>
      <c r="E744" s="11" t="s">
        <v>1636</v>
      </c>
      <c r="F744" s="39" t="n">
        <v>660</v>
      </c>
      <c r="G744" s="39" t="n">
        <v>309</v>
      </c>
      <c r="H744" s="39" t="n">
        <v>485</v>
      </c>
      <c r="I744" s="39" t="n">
        <v>326</v>
      </c>
      <c r="J744" s="39" t="n">
        <v>139</v>
      </c>
      <c r="K744" s="39" t="n">
        <v>221</v>
      </c>
      <c r="L744" s="39" t="n">
        <v>168</v>
      </c>
      <c r="M744" s="39" t="n">
        <v>292</v>
      </c>
      <c r="N744" s="39" t="n">
        <v>58</v>
      </c>
      <c r="O744" s="39" t="n">
        <v>201</v>
      </c>
      <c r="P744" s="39" t="n">
        <v>105</v>
      </c>
      <c r="Q744" s="39" t="n">
        <v>18</v>
      </c>
      <c r="R744" s="39" t="n">
        <v>124</v>
      </c>
      <c r="S744" s="39" t="n">
        <v>71</v>
      </c>
      <c r="T744" s="39" t="n">
        <v>157</v>
      </c>
      <c r="U744" s="39" t="n">
        <v>2</v>
      </c>
      <c r="V744" s="39" t="n">
        <v>102</v>
      </c>
      <c r="W744" s="39" t="n">
        <v>112</v>
      </c>
      <c r="X744" s="39" t="n">
        <v>83</v>
      </c>
      <c r="Y744" s="39" t="n">
        <v>71</v>
      </c>
      <c r="Z744" s="39" t="n">
        <v>99</v>
      </c>
      <c r="AA744" s="39" t="n">
        <v>47</v>
      </c>
      <c r="AB744" s="39" t="n">
        <v>94</v>
      </c>
      <c r="AC744" s="39" t="n">
        <v>111</v>
      </c>
      <c r="AD744" s="39" t="n">
        <v>51</v>
      </c>
      <c r="AE744" s="39" t="n">
        <v>0</v>
      </c>
      <c r="AF744" s="39" t="n">
        <v>127</v>
      </c>
      <c r="AG744" s="39" t="n">
        <v>78</v>
      </c>
      <c r="AH744" s="39" t="n">
        <v>141</v>
      </c>
      <c r="AI744" s="39" t="n">
        <v>54</v>
      </c>
      <c r="AJ744" s="39" t="n">
        <v>0</v>
      </c>
      <c r="AK744" s="39" t="n">
        <v>318</v>
      </c>
      <c r="AL744" s="39" t="n">
        <v>195</v>
      </c>
      <c r="AM744" s="39" t="n">
        <v>28</v>
      </c>
      <c r="AN744" s="39" t="n">
        <v>0</v>
      </c>
      <c r="AO744" s="39" t="n">
        <v>30</v>
      </c>
      <c r="AP744" s="39" t="n">
        <v>132</v>
      </c>
      <c r="AQ744" s="39" t="n">
        <v>0</v>
      </c>
      <c r="AR744" s="39" t="n">
        <v>67</v>
      </c>
      <c r="AS744" s="39" t="n">
        <v>18</v>
      </c>
      <c r="AT744" s="39" t="n">
        <v>76</v>
      </c>
      <c r="AU744" s="39" t="n">
        <v>42</v>
      </c>
      <c r="AV744" s="39" t="n">
        <v>0</v>
      </c>
      <c r="AW744" s="39" t="n">
        <v>7</v>
      </c>
      <c r="AX744" s="39" t="n">
        <v>11</v>
      </c>
      <c r="AY744" s="39" t="n">
        <v>11</v>
      </c>
      <c r="AZ744" s="39" t="n">
        <v>2</v>
      </c>
      <c r="BA744" s="39" t="n">
        <v>12</v>
      </c>
      <c r="BB744" s="39" t="n">
        <v>9</v>
      </c>
      <c r="BC744" s="39" t="n">
        <v>0</v>
      </c>
      <c r="BD744" s="39" t="n">
        <v>0</v>
      </c>
      <c r="BE744" s="39" t="n">
        <v>37</v>
      </c>
      <c r="BF744" s="39" t="n">
        <v>2</v>
      </c>
      <c r="BG744" s="39" t="n">
        <v>30</v>
      </c>
      <c r="BH744" s="39" t="n">
        <v>0</v>
      </c>
      <c r="BI744" s="39" t="n">
        <v>6</v>
      </c>
      <c r="BJ744" s="39" t="n">
        <v>8</v>
      </c>
      <c r="BK744" s="39" t="n">
        <v>8</v>
      </c>
      <c r="BL744" s="39" t="n">
        <v>0</v>
      </c>
      <c r="BM744" s="39" t="n">
        <v>10</v>
      </c>
      <c r="BN744" s="39" t="n">
        <v>232</v>
      </c>
      <c r="BO744" s="39" t="n">
        <v>35</v>
      </c>
      <c r="BP744" s="39" t="n">
        <v>3</v>
      </c>
      <c r="BQ744" s="39" t="n">
        <v>0</v>
      </c>
      <c r="BR744" s="39" t="n">
        <v>1</v>
      </c>
      <c r="BS744" s="39" t="n">
        <v>0</v>
      </c>
      <c r="BT744" s="39" t="n">
        <v>12</v>
      </c>
      <c r="BU744" s="39" t="n">
        <v>0</v>
      </c>
      <c r="BV744" s="39" t="n">
        <v>0</v>
      </c>
      <c r="BW744" s="39" t="n">
        <v>0</v>
      </c>
      <c r="BX744" s="39" t="n">
        <v>5</v>
      </c>
      <c r="BY744" s="39" t="n">
        <v>0</v>
      </c>
      <c r="BZ744" s="39" t="n">
        <v>10</v>
      </c>
      <c r="CA744" s="39" t="n">
        <v>0</v>
      </c>
      <c r="CB744" s="39" t="n">
        <v>0</v>
      </c>
      <c r="CC744" s="39" t="n">
        <v>0</v>
      </c>
      <c r="CD744" s="39" t="n">
        <v>0</v>
      </c>
      <c r="CE744" s="39" t="n">
        <v>2</v>
      </c>
      <c r="CF744" s="39" t="n">
        <v>0</v>
      </c>
      <c r="CG744" s="39" t="n">
        <v>60</v>
      </c>
      <c r="CH744" s="39" t="n">
        <v>1</v>
      </c>
      <c r="CI744" s="39" t="n">
        <v>0</v>
      </c>
      <c r="CJ744" s="39" t="n">
        <v>1</v>
      </c>
      <c r="CK744" s="39" t="n">
        <v>12</v>
      </c>
      <c r="CL744" s="39" t="n">
        <v>2</v>
      </c>
      <c r="CM744" s="39" t="n">
        <v>0</v>
      </c>
      <c r="CN744" s="39" t="n">
        <v>2</v>
      </c>
      <c r="CO744" s="39" t="n">
        <v>2</v>
      </c>
      <c r="CP744" s="39" t="n">
        <v>0</v>
      </c>
      <c r="CQ744" s="39" t="n">
        <v>0</v>
      </c>
      <c r="CR744" s="39" t="n">
        <v>3</v>
      </c>
      <c r="CS744" s="39" t="n">
        <v>9</v>
      </c>
      <c r="CT744" s="39" t="n">
        <v>0</v>
      </c>
      <c r="CU744" s="39" t="n">
        <v>0</v>
      </c>
      <c r="CV744" s="39" t="n">
        <v>12</v>
      </c>
      <c r="CW744" s="39" t="n">
        <v>0</v>
      </c>
      <c r="CX744" s="39" t="n">
        <v>0</v>
      </c>
      <c r="CY744" s="39" t="n">
        <v>4</v>
      </c>
      <c r="CZ744" s="39" t="n">
        <v>0</v>
      </c>
      <c r="DA744" s="39" t="n">
        <v>0</v>
      </c>
      <c r="DB744" s="39" t="n">
        <v>0</v>
      </c>
      <c r="DC744" s="39" t="n">
        <v>0</v>
      </c>
      <c r="DD744" s="39" t="n">
        <v>0</v>
      </c>
      <c r="DE744" s="39" t="n">
        <v>4</v>
      </c>
      <c r="DF744" s="39" t="n">
        <v>0</v>
      </c>
      <c r="DG744" s="39" t="n">
        <v>0</v>
      </c>
      <c r="DH744" s="39" t="n">
        <v>10</v>
      </c>
      <c r="DI744" s="39" t="n">
        <v>0</v>
      </c>
      <c r="DJ744" s="39" t="n">
        <v>0</v>
      </c>
      <c r="DK744" s="39" t="n">
        <v>0</v>
      </c>
      <c r="DL744" s="39" t="n">
        <v>0</v>
      </c>
      <c r="DM744" s="39" t="n">
        <v>0</v>
      </c>
      <c r="DN744" s="39" t="n">
        <v>1</v>
      </c>
      <c r="DO744" s="39" t="n">
        <v>0</v>
      </c>
      <c r="DP744" s="39" t="n">
        <v>0</v>
      </c>
      <c r="DQ744" s="39" t="n">
        <v>0</v>
      </c>
      <c r="DR744" s="39" t="n">
        <v>0</v>
      </c>
      <c r="DS744" s="39" t="n">
        <v>0</v>
      </c>
      <c r="DT744" s="39" t="n">
        <v>0</v>
      </c>
      <c r="DU744" s="39" t="n">
        <v>0</v>
      </c>
      <c r="DV744" s="39" t="n">
        <v>2</v>
      </c>
      <c r="DW744" s="39" t="n">
        <v>0</v>
      </c>
      <c r="DX744" s="39" t="n">
        <v>0</v>
      </c>
      <c r="DY744" s="39" t="n">
        <v>0</v>
      </c>
      <c r="DZ744" s="39" t="n">
        <v>0</v>
      </c>
      <c r="EA744" s="39" t="n">
        <v>0</v>
      </c>
      <c r="EB744" s="39" t="n">
        <v>0</v>
      </c>
      <c r="EC744" s="39" t="n">
        <v>0</v>
      </c>
      <c r="ED744" s="39" t="n">
        <v>0</v>
      </c>
      <c r="EE744" s="39" t="n">
        <v>0</v>
      </c>
      <c r="EF744" s="39" t="n">
        <v>0</v>
      </c>
      <c r="EG744" s="39" t="n">
        <v>0</v>
      </c>
      <c r="EH744" s="39" t="n">
        <v>0</v>
      </c>
      <c r="EI744" s="39" t="n">
        <v>0</v>
      </c>
      <c r="EJ744" s="39" t="n">
        <v>0</v>
      </c>
      <c r="EK744" s="39" t="n">
        <v>0</v>
      </c>
      <c r="EL744" s="39" t="n">
        <v>0</v>
      </c>
      <c r="EM744" s="39" t="n">
        <v>0</v>
      </c>
      <c r="EN744" s="39" t="n">
        <v>0</v>
      </c>
      <c r="EO744" s="39" t="n">
        <v>0</v>
      </c>
      <c r="EP744" s="39" t="n">
        <v>0</v>
      </c>
      <c r="EQ744" s="39" t="n">
        <v>0</v>
      </c>
      <c r="ER744" s="39" t="n">
        <v>0</v>
      </c>
      <c r="ES744" s="39" t="n">
        <v>0</v>
      </c>
      <c r="ET744" s="39" t="n">
        <v>0</v>
      </c>
      <c r="EU744" s="39" t="n">
        <v>0</v>
      </c>
      <c r="EV744" s="39" t="n">
        <v>0</v>
      </c>
      <c r="EW744" s="39" t="n">
        <v>0</v>
      </c>
      <c r="EX744" s="39" t="n">
        <v>0</v>
      </c>
      <c r="EY744" s="39" t="n">
        <v>7</v>
      </c>
      <c r="EZ744" s="39" t="n">
        <v>0</v>
      </c>
      <c r="FA744" s="39" t="n">
        <v>2</v>
      </c>
      <c r="FB744" s="39" t="n">
        <v>0</v>
      </c>
      <c r="FC744" s="39" t="n">
        <v>0</v>
      </c>
      <c r="FD744" s="39" t="n">
        <v>0</v>
      </c>
      <c r="FE744" s="39" t="n">
        <v>0</v>
      </c>
      <c r="FF744" s="39" t="n">
        <v>0</v>
      </c>
      <c r="FG744" s="39" t="n">
        <v>0</v>
      </c>
      <c r="FH744" s="39" t="n">
        <v>0</v>
      </c>
      <c r="FI744" s="39" t="n">
        <v>7</v>
      </c>
      <c r="FJ744" s="39" t="n">
        <v>0</v>
      </c>
      <c r="FK744" s="39" t="n">
        <v>0</v>
      </c>
      <c r="FL744" s="39" t="n">
        <v>0</v>
      </c>
      <c r="FM744" s="39" t="n">
        <v>0</v>
      </c>
      <c r="FN744" s="39" t="n">
        <v>0</v>
      </c>
      <c r="FO744" s="39" t="n">
        <v>0</v>
      </c>
      <c r="FP744" s="39" t="n">
        <v>0</v>
      </c>
      <c r="FQ744" s="39" t="n">
        <v>0</v>
      </c>
      <c r="FR744" s="39" t="n">
        <v>0</v>
      </c>
      <c r="FS744" s="39" t="n">
        <v>0</v>
      </c>
      <c r="FT744" s="39" t="n">
        <v>0</v>
      </c>
      <c r="FU744" s="39" t="n">
        <v>0</v>
      </c>
      <c r="FV744" s="39" t="n">
        <v>0</v>
      </c>
      <c r="FW744" s="39" t="n">
        <v>0</v>
      </c>
      <c r="FX744" s="39" t="n">
        <v>0</v>
      </c>
      <c r="FY744" s="39" t="n">
        <v>0</v>
      </c>
      <c r="FZ744" s="39" t="n">
        <v>0</v>
      </c>
      <c r="GA744" s="39" t="n">
        <v>0</v>
      </c>
      <c r="GB744" s="39" t="n">
        <v>0</v>
      </c>
      <c r="GC744" s="39" t="n">
        <v>0</v>
      </c>
      <c r="GD744" s="39" t="n">
        <v>0</v>
      </c>
      <c r="GE744" s="39" t="n">
        <v>0</v>
      </c>
      <c r="GF744" s="39" t="n">
        <v>0</v>
      </c>
      <c r="GG744" s="39" t="n">
        <v>0</v>
      </c>
      <c r="GH744" s="39" t="n">
        <v>0</v>
      </c>
      <c r="GI744" s="39" t="n">
        <v>0</v>
      </c>
      <c r="GJ744" s="39" t="n">
        <v>0</v>
      </c>
      <c r="GK744" s="39" t="n">
        <v>0</v>
      </c>
      <c r="GL744" s="39" t="n">
        <v>0</v>
      </c>
      <c r="GM744" s="39" t="n">
        <v>0</v>
      </c>
      <c r="GN744" s="39" t="n">
        <v>0</v>
      </c>
      <c r="GO744" s="39" t="n">
        <v>0</v>
      </c>
      <c r="GP744" s="39" t="n">
        <v>0</v>
      </c>
      <c r="GQ744" s="39" t="n">
        <v>0</v>
      </c>
      <c r="GR744" s="39" t="n">
        <v>0</v>
      </c>
      <c r="GS744" s="39" t="n">
        <v>0</v>
      </c>
      <c r="GT744" s="39" t="n">
        <v>0</v>
      </c>
      <c r="GU744" s="39" t="n">
        <v>0</v>
      </c>
      <c r="GV744" s="39" t="n">
        <v>0</v>
      </c>
      <c r="GW744" s="39" t="n">
        <v>0</v>
      </c>
      <c r="GX744" s="39" t="n">
        <v>0</v>
      </c>
      <c r="GY744" s="39" t="n">
        <v>0</v>
      </c>
      <c r="GZ744" s="39" t="n">
        <v>0</v>
      </c>
      <c r="HA744" s="39" t="n">
        <v>0</v>
      </c>
      <c r="HB744" s="39" t="n">
        <v>0</v>
      </c>
      <c r="HC744" s="39" t="n">
        <v>0</v>
      </c>
      <c r="HD744" s="39" t="n">
        <v>0</v>
      </c>
      <c r="HE744" s="39" t="n">
        <v>0</v>
      </c>
      <c r="HF744" s="39" t="n">
        <v>0</v>
      </c>
      <c r="HG744" s="39" t="n">
        <v>0</v>
      </c>
      <c r="HH744" s="39" t="n">
        <v>0</v>
      </c>
      <c r="HI744" s="39" t="n">
        <v>0</v>
      </c>
      <c r="HJ744" s="39" t="n">
        <v>0</v>
      </c>
      <c r="HK744" s="39" t="n">
        <v>0</v>
      </c>
      <c r="HL744" s="39" t="n">
        <v>0</v>
      </c>
      <c r="HM744" s="39" t="n">
        <v>0</v>
      </c>
      <c r="HN744" s="39" t="n">
        <v>0</v>
      </c>
      <c r="HO744" s="39" t="n">
        <v>0</v>
      </c>
      <c r="HP744" s="39" t="n">
        <v>0</v>
      </c>
      <c r="HQ744" s="39" t="n">
        <v>0</v>
      </c>
      <c r="HR744" s="39" t="n">
        <v>0</v>
      </c>
      <c r="HS744" s="39" t="n">
        <v>0</v>
      </c>
      <c r="HT744" s="39" t="n">
        <v>0</v>
      </c>
      <c r="HU744" s="39" t="n">
        <v>0</v>
      </c>
      <c r="HV744" s="39" t="n">
        <v>0</v>
      </c>
      <c r="HW744" s="39" t="n">
        <v>0</v>
      </c>
      <c r="HX744" s="39" t="n">
        <v>0</v>
      </c>
      <c r="HY744" s="39" t="n">
        <v>0</v>
      </c>
      <c r="HZ744" s="39" t="n">
        <v>0</v>
      </c>
      <c r="IA744" s="39" t="n">
        <v>0</v>
      </c>
      <c r="IB744" s="39" t="n">
        <v>1</v>
      </c>
      <c r="IC744" s="39" t="n">
        <v>0</v>
      </c>
      <c r="ID744" s="39" t="n">
        <v>0</v>
      </c>
      <c r="IE744" s="39" t="n">
        <v>0</v>
      </c>
      <c r="IF744" s="39" t="n">
        <v>0</v>
      </c>
      <c r="IG744" s="39" t="n">
        <v>1360</v>
      </c>
    </row>
    <row r="745" customFormat="false" ht="15" hidden="false" customHeight="false" outlineLevel="0" collapsed="false">
      <c r="A745" s="11" t="s">
        <v>1637</v>
      </c>
      <c r="B745" s="11" t="s">
        <v>105</v>
      </c>
      <c r="C745" s="11" t="s">
        <v>1631</v>
      </c>
      <c r="D745" s="11" t="s">
        <v>1633</v>
      </c>
      <c r="E745" s="11" t="s">
        <v>1638</v>
      </c>
      <c r="F745" s="39" t="n">
        <v>483</v>
      </c>
      <c r="G745" s="39" t="n">
        <v>360</v>
      </c>
      <c r="H745" s="39" t="n">
        <v>325</v>
      </c>
      <c r="I745" s="39" t="n">
        <v>824</v>
      </c>
      <c r="J745" s="39" t="n">
        <v>335</v>
      </c>
      <c r="K745" s="39" t="n">
        <v>152</v>
      </c>
      <c r="L745" s="39" t="n">
        <v>10</v>
      </c>
      <c r="M745" s="39" t="n">
        <v>290</v>
      </c>
      <c r="N745" s="39" t="n">
        <v>192</v>
      </c>
      <c r="O745" s="39" t="n">
        <v>264</v>
      </c>
      <c r="P745" s="39" t="n">
        <v>311</v>
      </c>
      <c r="Q745" s="39" t="n">
        <v>37</v>
      </c>
      <c r="R745" s="39" t="n">
        <v>131</v>
      </c>
      <c r="S745" s="39" t="n">
        <v>79</v>
      </c>
      <c r="T745" s="39" t="n">
        <v>135</v>
      </c>
      <c r="U745" s="39" t="n">
        <v>15</v>
      </c>
      <c r="V745" s="39" t="n">
        <v>279</v>
      </c>
      <c r="W745" s="39" t="n">
        <v>83</v>
      </c>
      <c r="X745" s="39" t="n">
        <v>18</v>
      </c>
      <c r="Y745" s="39" t="n">
        <v>206</v>
      </c>
      <c r="Z745" s="39" t="n">
        <v>53</v>
      </c>
      <c r="AA745" s="39" t="n">
        <v>7</v>
      </c>
      <c r="AB745" s="39" t="n">
        <v>63</v>
      </c>
      <c r="AC745" s="39" t="n">
        <v>137</v>
      </c>
      <c r="AD745" s="39" t="n">
        <v>96</v>
      </c>
      <c r="AE745" s="39" t="n">
        <v>0</v>
      </c>
      <c r="AF745" s="39" t="n">
        <v>51</v>
      </c>
      <c r="AG745" s="39" t="n">
        <v>18</v>
      </c>
      <c r="AH745" s="39" t="n">
        <v>93</v>
      </c>
      <c r="AI745" s="39" t="n">
        <v>70</v>
      </c>
      <c r="AJ745" s="39" t="n">
        <v>39</v>
      </c>
      <c r="AK745" s="39" t="n">
        <v>4</v>
      </c>
      <c r="AL745" s="39" t="n">
        <v>157</v>
      </c>
      <c r="AM745" s="39" t="n">
        <v>36</v>
      </c>
      <c r="AN745" s="39" t="n">
        <v>0</v>
      </c>
      <c r="AO745" s="39" t="n">
        <v>38</v>
      </c>
      <c r="AP745" s="39" t="n">
        <v>6</v>
      </c>
      <c r="AQ745" s="39" t="n">
        <v>0</v>
      </c>
      <c r="AR745" s="39" t="n">
        <v>21</v>
      </c>
      <c r="AS745" s="39" t="n">
        <v>5</v>
      </c>
      <c r="AT745" s="39" t="n">
        <v>103</v>
      </c>
      <c r="AU745" s="39" t="n">
        <v>0</v>
      </c>
      <c r="AV745" s="39" t="n">
        <v>0</v>
      </c>
      <c r="AW745" s="39" t="n">
        <v>1</v>
      </c>
      <c r="AX745" s="39" t="n">
        <v>7</v>
      </c>
      <c r="AY745" s="39" t="n">
        <v>0</v>
      </c>
      <c r="AZ745" s="39" t="n">
        <v>16</v>
      </c>
      <c r="BA745" s="39" t="n">
        <v>0</v>
      </c>
      <c r="BB745" s="39" t="n">
        <v>14</v>
      </c>
      <c r="BC745" s="39" t="n">
        <v>0</v>
      </c>
      <c r="BD745" s="39" t="n">
        <v>6</v>
      </c>
      <c r="BE745" s="39" t="n">
        <v>1</v>
      </c>
      <c r="BF745" s="39" t="n">
        <v>0</v>
      </c>
      <c r="BG745" s="39" t="n">
        <v>5</v>
      </c>
      <c r="BH745" s="39" t="n">
        <v>0</v>
      </c>
      <c r="BI745" s="39" t="n">
        <v>13</v>
      </c>
      <c r="BJ745" s="39" t="n">
        <v>5</v>
      </c>
      <c r="BK745" s="39" t="n">
        <v>2</v>
      </c>
      <c r="BL745" s="39" t="n">
        <v>4</v>
      </c>
      <c r="BM745" s="39" t="n">
        <v>0</v>
      </c>
      <c r="BN745" s="39" t="n">
        <v>15</v>
      </c>
      <c r="BO745" s="39" t="n">
        <v>4</v>
      </c>
      <c r="BP745" s="39" t="n">
        <v>0</v>
      </c>
      <c r="BQ745" s="39" t="n">
        <v>23</v>
      </c>
      <c r="BR745" s="39" t="n">
        <v>0</v>
      </c>
      <c r="BS745" s="39" t="n">
        <v>0</v>
      </c>
      <c r="BT745" s="39" t="n">
        <v>0</v>
      </c>
      <c r="BU745" s="39" t="n">
        <v>1</v>
      </c>
      <c r="BV745" s="39" t="n">
        <v>0</v>
      </c>
      <c r="BW745" s="39" t="n">
        <v>1</v>
      </c>
      <c r="BX745" s="39" t="n">
        <v>2</v>
      </c>
      <c r="BY745" s="39" t="n">
        <v>0</v>
      </c>
      <c r="BZ745" s="39" t="n">
        <v>40</v>
      </c>
      <c r="CA745" s="39" t="n">
        <v>0</v>
      </c>
      <c r="CB745" s="39" t="n">
        <v>0</v>
      </c>
      <c r="CC745" s="39" t="n">
        <v>0</v>
      </c>
      <c r="CD745" s="39" t="n">
        <v>0</v>
      </c>
      <c r="CE745" s="39" t="n">
        <v>0</v>
      </c>
      <c r="CF745" s="39" t="n">
        <v>0</v>
      </c>
      <c r="CG745" s="39" t="n">
        <v>13</v>
      </c>
      <c r="CH745" s="39" t="n">
        <v>0</v>
      </c>
      <c r="CI745" s="39" t="n">
        <v>0</v>
      </c>
      <c r="CJ745" s="39" t="n">
        <v>8</v>
      </c>
      <c r="CK745" s="39" t="n">
        <v>0</v>
      </c>
      <c r="CL745" s="39" t="n">
        <v>0</v>
      </c>
      <c r="CM745" s="39" t="n">
        <v>0</v>
      </c>
      <c r="CN745" s="39" t="n">
        <v>3</v>
      </c>
      <c r="CO745" s="39" t="n">
        <v>1</v>
      </c>
      <c r="CP745" s="39" t="n">
        <v>1</v>
      </c>
      <c r="CQ745" s="39" t="n">
        <v>0</v>
      </c>
      <c r="CR745" s="39" t="n">
        <v>19</v>
      </c>
      <c r="CS745" s="39" t="n">
        <v>1</v>
      </c>
      <c r="CT745" s="39" t="n">
        <v>0</v>
      </c>
      <c r="CU745" s="39" t="n">
        <v>0</v>
      </c>
      <c r="CV745" s="39" t="n">
        <v>0</v>
      </c>
      <c r="CW745" s="39" t="n">
        <v>4</v>
      </c>
      <c r="CX745" s="39" t="n">
        <v>0</v>
      </c>
      <c r="CY745" s="39" t="n">
        <v>1</v>
      </c>
      <c r="CZ745" s="39" t="n">
        <v>0</v>
      </c>
      <c r="DA745" s="39" t="n">
        <v>0</v>
      </c>
      <c r="DB745" s="39" t="n">
        <v>1</v>
      </c>
      <c r="DC745" s="39" t="n">
        <v>0</v>
      </c>
      <c r="DD745" s="39" t="n">
        <v>0</v>
      </c>
      <c r="DE745" s="39" t="n">
        <v>1</v>
      </c>
      <c r="DF745" s="39" t="n">
        <v>0</v>
      </c>
      <c r="DG745" s="39" t="n">
        <v>3</v>
      </c>
      <c r="DH745" s="39" t="n">
        <v>0</v>
      </c>
      <c r="DI745" s="39" t="n">
        <v>0</v>
      </c>
      <c r="DJ745" s="39" t="n">
        <v>0</v>
      </c>
      <c r="DK745" s="39" t="n">
        <v>32</v>
      </c>
      <c r="DL745" s="39" t="n">
        <v>0</v>
      </c>
      <c r="DM745" s="39" t="n">
        <v>0</v>
      </c>
      <c r="DN745" s="39" t="n">
        <v>0</v>
      </c>
      <c r="DO745" s="39" t="n">
        <v>0</v>
      </c>
      <c r="DP745" s="39" t="n">
        <v>0</v>
      </c>
      <c r="DQ745" s="39" t="n">
        <v>0</v>
      </c>
      <c r="DR745" s="39" t="n">
        <v>0</v>
      </c>
      <c r="DS745" s="39" t="n">
        <v>0</v>
      </c>
      <c r="DT745" s="39" t="n">
        <v>0</v>
      </c>
      <c r="DU745" s="39" t="n">
        <v>0</v>
      </c>
      <c r="DV745" s="39" t="n">
        <v>2</v>
      </c>
      <c r="DW745" s="39" t="n">
        <v>0</v>
      </c>
      <c r="DX745" s="39" t="n">
        <v>0</v>
      </c>
      <c r="DY745" s="39" t="n">
        <v>0</v>
      </c>
      <c r="DZ745" s="39" t="n">
        <v>0</v>
      </c>
      <c r="EA745" s="39" t="n">
        <v>0</v>
      </c>
      <c r="EB745" s="39" t="n">
        <v>0</v>
      </c>
      <c r="EC745" s="39" t="n">
        <v>0</v>
      </c>
      <c r="ED745" s="39" t="n">
        <v>0</v>
      </c>
      <c r="EE745" s="39" t="n">
        <v>0</v>
      </c>
      <c r="EF745" s="39" t="n">
        <v>0</v>
      </c>
      <c r="EG745" s="39" t="n">
        <v>1</v>
      </c>
      <c r="EH745" s="39" t="n">
        <v>0</v>
      </c>
      <c r="EI745" s="39" t="n">
        <v>0</v>
      </c>
      <c r="EJ745" s="39" t="n">
        <v>0</v>
      </c>
      <c r="EK745" s="39" t="n">
        <v>0</v>
      </c>
      <c r="EL745" s="39" t="n">
        <v>5</v>
      </c>
      <c r="EM745" s="39" t="n">
        <v>0</v>
      </c>
      <c r="EN745" s="39" t="n">
        <v>0</v>
      </c>
      <c r="EO745" s="39" t="n">
        <v>0</v>
      </c>
      <c r="EP745" s="39" t="n">
        <v>0</v>
      </c>
      <c r="EQ745" s="39" t="n">
        <v>0</v>
      </c>
      <c r="ER745" s="39" t="n">
        <v>2</v>
      </c>
      <c r="ES745" s="39" t="n">
        <v>0</v>
      </c>
      <c r="ET745" s="39" t="n">
        <v>0</v>
      </c>
      <c r="EU745" s="39" t="n">
        <v>0</v>
      </c>
      <c r="EV745" s="39" t="n">
        <v>0</v>
      </c>
      <c r="EW745" s="39" t="n">
        <v>0</v>
      </c>
      <c r="EX745" s="39" t="n">
        <v>0</v>
      </c>
      <c r="EY745" s="39" t="n">
        <v>0</v>
      </c>
      <c r="EZ745" s="39" t="n">
        <v>0</v>
      </c>
      <c r="FA745" s="39" t="n">
        <v>0</v>
      </c>
      <c r="FB745" s="39" t="n">
        <v>1</v>
      </c>
      <c r="FC745" s="39" t="n">
        <v>0</v>
      </c>
      <c r="FD745" s="39" t="n">
        <v>0</v>
      </c>
      <c r="FE745" s="39" t="n">
        <v>0</v>
      </c>
      <c r="FF745" s="39" t="n">
        <v>0</v>
      </c>
      <c r="FG745" s="39" t="n">
        <v>1</v>
      </c>
      <c r="FH745" s="39" t="n">
        <v>1</v>
      </c>
      <c r="FI745" s="39" t="n">
        <v>0</v>
      </c>
      <c r="FJ745" s="39" t="n">
        <v>0</v>
      </c>
      <c r="FK745" s="39" t="n">
        <v>0</v>
      </c>
      <c r="FL745" s="39" t="n">
        <v>1</v>
      </c>
      <c r="FM745" s="39" t="n">
        <v>0</v>
      </c>
      <c r="FN745" s="39" t="n">
        <v>0</v>
      </c>
      <c r="FO745" s="39" t="n">
        <v>0</v>
      </c>
      <c r="FP745" s="39" t="n">
        <v>0</v>
      </c>
      <c r="FQ745" s="39" t="n">
        <v>0</v>
      </c>
      <c r="FR745" s="39" t="n">
        <v>0</v>
      </c>
      <c r="FS745" s="39" t="n">
        <v>0</v>
      </c>
      <c r="FT745" s="39" t="n">
        <v>0</v>
      </c>
      <c r="FU745" s="39" t="n">
        <v>0</v>
      </c>
      <c r="FV745" s="39" t="n">
        <v>1</v>
      </c>
      <c r="FW745" s="39" t="n">
        <v>0</v>
      </c>
      <c r="FX745" s="39" t="n">
        <v>0</v>
      </c>
      <c r="FY745" s="39" t="n">
        <v>3</v>
      </c>
      <c r="FZ745" s="39" t="n">
        <v>0</v>
      </c>
      <c r="GA745" s="39" t="n">
        <v>0</v>
      </c>
      <c r="GB745" s="39" t="n">
        <v>0</v>
      </c>
      <c r="GC745" s="39" t="n">
        <v>0</v>
      </c>
      <c r="GD745" s="39" t="n">
        <v>0</v>
      </c>
      <c r="GE745" s="39" t="n">
        <v>0</v>
      </c>
      <c r="GF745" s="39" t="n">
        <v>0</v>
      </c>
      <c r="GG745" s="39" t="n">
        <v>0</v>
      </c>
      <c r="GH745" s="39" t="n">
        <v>0</v>
      </c>
      <c r="GI745" s="39" t="n">
        <v>0</v>
      </c>
      <c r="GJ745" s="39" t="n">
        <v>0</v>
      </c>
      <c r="GK745" s="39" t="n">
        <v>0</v>
      </c>
      <c r="GL745" s="39" t="n">
        <v>0</v>
      </c>
      <c r="GM745" s="39" t="n">
        <v>0</v>
      </c>
      <c r="GN745" s="39" t="n">
        <v>0</v>
      </c>
      <c r="GO745" s="39" t="n">
        <v>0</v>
      </c>
      <c r="GP745" s="39" t="n">
        <v>0</v>
      </c>
      <c r="GQ745" s="39" t="n">
        <v>0</v>
      </c>
      <c r="GR745" s="39" t="n">
        <v>1</v>
      </c>
      <c r="GS745" s="39" t="n">
        <v>0</v>
      </c>
      <c r="GT745" s="39" t="n">
        <v>0</v>
      </c>
      <c r="GU745" s="39" t="n">
        <v>0</v>
      </c>
      <c r="GV745" s="39" t="n">
        <v>0</v>
      </c>
      <c r="GW745" s="39" t="n">
        <v>0</v>
      </c>
      <c r="GX745" s="39" t="n">
        <v>0</v>
      </c>
      <c r="GY745" s="39" t="n">
        <v>0</v>
      </c>
      <c r="GZ745" s="39" t="n">
        <v>0</v>
      </c>
      <c r="HA745" s="39" t="n">
        <v>0</v>
      </c>
      <c r="HB745" s="39" t="n">
        <v>0</v>
      </c>
      <c r="HC745" s="39" t="n">
        <v>0</v>
      </c>
      <c r="HD745" s="39" t="n">
        <v>0</v>
      </c>
      <c r="HE745" s="39" t="n">
        <v>0</v>
      </c>
      <c r="HF745" s="39" t="n">
        <v>0</v>
      </c>
      <c r="HG745" s="39" t="n">
        <v>0</v>
      </c>
      <c r="HH745" s="39" t="n">
        <v>0</v>
      </c>
      <c r="HI745" s="39" t="n">
        <v>0</v>
      </c>
      <c r="HJ745" s="39" t="n">
        <v>0</v>
      </c>
      <c r="HK745" s="39" t="n">
        <v>0</v>
      </c>
      <c r="HL745" s="39" t="n">
        <v>0</v>
      </c>
      <c r="HM745" s="39" t="n">
        <v>0</v>
      </c>
      <c r="HN745" s="39" t="n">
        <v>0</v>
      </c>
      <c r="HO745" s="39" t="n">
        <v>0</v>
      </c>
      <c r="HP745" s="39" t="n">
        <v>0</v>
      </c>
      <c r="HQ745" s="39" t="n">
        <v>0</v>
      </c>
      <c r="HR745" s="39" t="n">
        <v>0</v>
      </c>
      <c r="HS745" s="39" t="n">
        <v>0</v>
      </c>
      <c r="HT745" s="39" t="n">
        <v>0</v>
      </c>
      <c r="HU745" s="39" t="n">
        <v>0</v>
      </c>
      <c r="HV745" s="39" t="n">
        <v>0</v>
      </c>
      <c r="HW745" s="39" t="n">
        <v>0</v>
      </c>
      <c r="HX745" s="39" t="n">
        <v>0</v>
      </c>
      <c r="HY745" s="39" t="n">
        <v>0</v>
      </c>
      <c r="HZ745" s="39" t="n">
        <v>0</v>
      </c>
      <c r="IA745" s="39" t="n">
        <v>0</v>
      </c>
      <c r="IB745" s="39" t="n">
        <v>0</v>
      </c>
      <c r="IC745" s="39" t="n">
        <v>0</v>
      </c>
      <c r="ID745" s="39" t="n">
        <v>0</v>
      </c>
      <c r="IE745" s="39" t="n">
        <v>0</v>
      </c>
      <c r="IF745" s="39" t="n">
        <v>0</v>
      </c>
      <c r="IG745" s="39" t="n">
        <v>1142</v>
      </c>
    </row>
    <row r="746" customFormat="false" ht="15" hidden="false" customHeight="false" outlineLevel="0" collapsed="false">
      <c r="A746" s="11" t="s">
        <v>1639</v>
      </c>
      <c r="B746" s="11" t="s">
        <v>116</v>
      </c>
      <c r="C746" s="11" t="s">
        <v>1631</v>
      </c>
      <c r="D746" s="11" t="s">
        <v>1633</v>
      </c>
      <c r="E746" s="11" t="s">
        <v>1640</v>
      </c>
      <c r="F746" s="39" t="n">
        <v>2877</v>
      </c>
      <c r="G746" s="39" t="n">
        <v>2265</v>
      </c>
      <c r="H746" s="39" t="n">
        <v>2942</v>
      </c>
      <c r="I746" s="39" t="n">
        <v>1233</v>
      </c>
      <c r="J746" s="39" t="n">
        <v>1216</v>
      </c>
      <c r="K746" s="39" t="n">
        <v>786</v>
      </c>
      <c r="L746" s="39" t="n">
        <v>396</v>
      </c>
      <c r="M746" s="39" t="n">
        <v>486</v>
      </c>
      <c r="N746" s="39" t="n">
        <v>669</v>
      </c>
      <c r="O746" s="39" t="n">
        <v>463</v>
      </c>
      <c r="P746" s="39" t="n">
        <v>483</v>
      </c>
      <c r="Q746" s="39" t="n">
        <v>388</v>
      </c>
      <c r="R746" s="39" t="n">
        <v>547</v>
      </c>
      <c r="S746" s="39" t="n">
        <v>327</v>
      </c>
      <c r="T746" s="39" t="n">
        <v>620</v>
      </c>
      <c r="U746" s="39" t="n">
        <v>36</v>
      </c>
      <c r="V746" s="39" t="n">
        <v>668</v>
      </c>
      <c r="W746" s="39" t="n">
        <v>646</v>
      </c>
      <c r="X746" s="39" t="n">
        <v>590</v>
      </c>
      <c r="Y746" s="39" t="n">
        <v>960</v>
      </c>
      <c r="Z746" s="39" t="n">
        <v>534</v>
      </c>
      <c r="AA746" s="39" t="n">
        <v>204</v>
      </c>
      <c r="AB746" s="39" t="n">
        <v>424</v>
      </c>
      <c r="AC746" s="39" t="n">
        <v>408</v>
      </c>
      <c r="AD746" s="39" t="n">
        <v>342</v>
      </c>
      <c r="AE746" s="39" t="n">
        <v>0</v>
      </c>
      <c r="AF746" s="39" t="n">
        <v>349</v>
      </c>
      <c r="AG746" s="39" t="n">
        <v>311</v>
      </c>
      <c r="AH746" s="39" t="n">
        <v>304</v>
      </c>
      <c r="AI746" s="39" t="n">
        <v>332</v>
      </c>
      <c r="AJ746" s="39" t="n">
        <v>252</v>
      </c>
      <c r="AK746" s="39" t="n">
        <v>928</v>
      </c>
      <c r="AL746" s="39" t="n">
        <v>258</v>
      </c>
      <c r="AM746" s="39" t="n">
        <v>174</v>
      </c>
      <c r="AN746" s="39" t="n">
        <v>6</v>
      </c>
      <c r="AO746" s="39" t="n">
        <v>231</v>
      </c>
      <c r="AP746" s="39" t="n">
        <v>239</v>
      </c>
      <c r="AQ746" s="39" t="n">
        <v>0</v>
      </c>
      <c r="AR746" s="39" t="n">
        <v>434</v>
      </c>
      <c r="AS746" s="39" t="n">
        <v>140</v>
      </c>
      <c r="AT746" s="39" t="n">
        <v>528</v>
      </c>
      <c r="AU746" s="39" t="n">
        <v>7</v>
      </c>
      <c r="AV746" s="39" t="n">
        <v>29</v>
      </c>
      <c r="AW746" s="39" t="n">
        <v>23</v>
      </c>
      <c r="AX746" s="39" t="n">
        <v>102</v>
      </c>
      <c r="AY746" s="39" t="n">
        <v>86</v>
      </c>
      <c r="AZ746" s="39" t="n">
        <v>70</v>
      </c>
      <c r="BA746" s="39" t="n">
        <v>26</v>
      </c>
      <c r="BB746" s="39" t="n">
        <v>33</v>
      </c>
      <c r="BC746" s="39" t="n">
        <v>5</v>
      </c>
      <c r="BD746" s="39" t="n">
        <v>4</v>
      </c>
      <c r="BE746" s="39" t="n">
        <v>89</v>
      </c>
      <c r="BF746" s="39" t="n">
        <v>38</v>
      </c>
      <c r="BG746" s="39" t="n">
        <v>109</v>
      </c>
      <c r="BH746" s="39" t="n">
        <v>2</v>
      </c>
      <c r="BI746" s="39" t="n">
        <v>91</v>
      </c>
      <c r="BJ746" s="39" t="n">
        <v>105</v>
      </c>
      <c r="BK746" s="39" t="n">
        <v>137</v>
      </c>
      <c r="BL746" s="39" t="n">
        <v>19</v>
      </c>
      <c r="BM746" s="39" t="n">
        <v>2</v>
      </c>
      <c r="BN746" s="39" t="n">
        <v>9</v>
      </c>
      <c r="BO746" s="39" t="n">
        <v>87</v>
      </c>
      <c r="BP746" s="39" t="n">
        <v>0</v>
      </c>
      <c r="BQ746" s="39" t="n">
        <v>47</v>
      </c>
      <c r="BR746" s="39" t="n">
        <v>1</v>
      </c>
      <c r="BS746" s="39" t="n">
        <v>3</v>
      </c>
      <c r="BT746" s="39" t="n">
        <v>16</v>
      </c>
      <c r="BU746" s="39" t="n">
        <v>103</v>
      </c>
      <c r="BV746" s="39" t="n">
        <v>0</v>
      </c>
      <c r="BW746" s="39" t="n">
        <v>2</v>
      </c>
      <c r="BX746" s="39" t="n">
        <v>20</v>
      </c>
      <c r="BY746" s="39" t="n">
        <v>44</v>
      </c>
      <c r="BZ746" s="39" t="n">
        <v>21</v>
      </c>
      <c r="CA746" s="39" t="n">
        <v>0</v>
      </c>
      <c r="CB746" s="39" t="n">
        <v>0</v>
      </c>
      <c r="CC746" s="39" t="n">
        <v>3</v>
      </c>
      <c r="CD746" s="39" t="n">
        <v>0</v>
      </c>
      <c r="CE746" s="39" t="n">
        <v>24</v>
      </c>
      <c r="CF746" s="39" t="n">
        <v>0</v>
      </c>
      <c r="CG746" s="39" t="n">
        <v>99</v>
      </c>
      <c r="CH746" s="39" t="n">
        <v>11</v>
      </c>
      <c r="CI746" s="39" t="n">
        <v>0</v>
      </c>
      <c r="CJ746" s="39" t="n">
        <v>0</v>
      </c>
      <c r="CK746" s="39" t="n">
        <v>5</v>
      </c>
      <c r="CL746" s="39" t="n">
        <v>3</v>
      </c>
      <c r="CM746" s="39" t="n">
        <v>0</v>
      </c>
      <c r="CN746" s="39" t="n">
        <v>18</v>
      </c>
      <c r="CO746" s="39" t="n">
        <v>8</v>
      </c>
      <c r="CP746" s="39" t="n">
        <v>0</v>
      </c>
      <c r="CQ746" s="39" t="n">
        <v>5</v>
      </c>
      <c r="CR746" s="39" t="n">
        <v>15</v>
      </c>
      <c r="CS746" s="39" t="n">
        <v>3</v>
      </c>
      <c r="CT746" s="39" t="n">
        <v>0</v>
      </c>
      <c r="CU746" s="39" t="n">
        <v>0</v>
      </c>
      <c r="CV746" s="39" t="n">
        <v>1</v>
      </c>
      <c r="CW746" s="39" t="n">
        <v>74</v>
      </c>
      <c r="CX746" s="39" t="n">
        <v>0</v>
      </c>
      <c r="CY746" s="39" t="n">
        <v>9</v>
      </c>
      <c r="CZ746" s="39" t="n">
        <v>0</v>
      </c>
      <c r="DA746" s="39" t="n">
        <v>0</v>
      </c>
      <c r="DB746" s="39" t="n">
        <v>2</v>
      </c>
      <c r="DC746" s="39" t="n">
        <v>0</v>
      </c>
      <c r="DD746" s="39" t="n">
        <v>0</v>
      </c>
      <c r="DE746" s="39" t="n">
        <v>25</v>
      </c>
      <c r="DF746" s="39" t="n">
        <v>0</v>
      </c>
      <c r="DG746" s="39" t="n">
        <v>0</v>
      </c>
      <c r="DH746" s="39" t="n">
        <v>0</v>
      </c>
      <c r="DI746" s="39" t="n">
        <v>0</v>
      </c>
      <c r="DJ746" s="39" t="n">
        <v>0</v>
      </c>
      <c r="DK746" s="39" t="n">
        <v>4</v>
      </c>
      <c r="DL746" s="39" t="n">
        <v>1</v>
      </c>
      <c r="DM746" s="39" t="n">
        <v>1</v>
      </c>
      <c r="DN746" s="39" t="n">
        <v>5</v>
      </c>
      <c r="DO746" s="39" t="n">
        <v>0</v>
      </c>
      <c r="DP746" s="39" t="n">
        <v>9</v>
      </c>
      <c r="DQ746" s="39" t="n">
        <v>0</v>
      </c>
      <c r="DR746" s="39" t="n">
        <v>0</v>
      </c>
      <c r="DS746" s="39" t="n">
        <v>0</v>
      </c>
      <c r="DT746" s="39" t="n">
        <v>0</v>
      </c>
      <c r="DU746" s="39" t="n">
        <v>0</v>
      </c>
      <c r="DV746" s="39" t="n">
        <v>13</v>
      </c>
      <c r="DW746" s="39" t="n">
        <v>0</v>
      </c>
      <c r="DX746" s="39" t="n">
        <v>0</v>
      </c>
      <c r="DY746" s="39" t="n">
        <v>0</v>
      </c>
      <c r="DZ746" s="39" t="n">
        <v>0</v>
      </c>
      <c r="EA746" s="39" t="n">
        <v>0</v>
      </c>
      <c r="EB746" s="39" t="n">
        <v>0</v>
      </c>
      <c r="EC746" s="39" t="n">
        <v>0</v>
      </c>
      <c r="ED746" s="39" t="n">
        <v>1</v>
      </c>
      <c r="EE746" s="39" t="n">
        <v>0</v>
      </c>
      <c r="EF746" s="39" t="n">
        <v>0</v>
      </c>
      <c r="EG746" s="39" t="n">
        <v>0</v>
      </c>
      <c r="EH746" s="39" t="n">
        <v>7</v>
      </c>
      <c r="EI746" s="39" t="n">
        <v>1</v>
      </c>
      <c r="EJ746" s="39" t="n">
        <v>0</v>
      </c>
      <c r="EK746" s="39" t="n">
        <v>0</v>
      </c>
      <c r="EL746" s="39" t="n">
        <v>0</v>
      </c>
      <c r="EM746" s="39" t="n">
        <v>0</v>
      </c>
      <c r="EN746" s="39" t="n">
        <v>0</v>
      </c>
      <c r="EO746" s="39" t="n">
        <v>0</v>
      </c>
      <c r="EP746" s="39" t="n">
        <v>0</v>
      </c>
      <c r="EQ746" s="39" t="n">
        <v>0</v>
      </c>
      <c r="ER746" s="39" t="n">
        <v>1</v>
      </c>
      <c r="ES746" s="39" t="n">
        <v>0</v>
      </c>
      <c r="ET746" s="39" t="n">
        <v>0</v>
      </c>
      <c r="EU746" s="39" t="n">
        <v>8</v>
      </c>
      <c r="EV746" s="39" t="n">
        <v>0</v>
      </c>
      <c r="EW746" s="39" t="n">
        <v>0</v>
      </c>
      <c r="EX746" s="39" t="n">
        <v>1</v>
      </c>
      <c r="EY746" s="39" t="n">
        <v>2</v>
      </c>
      <c r="EZ746" s="39" t="n">
        <v>0</v>
      </c>
      <c r="FA746" s="39" t="n">
        <v>0</v>
      </c>
      <c r="FB746" s="39" t="n">
        <v>0</v>
      </c>
      <c r="FC746" s="39" t="n">
        <v>0</v>
      </c>
      <c r="FD746" s="39" t="n">
        <v>0</v>
      </c>
      <c r="FE746" s="39" t="n">
        <v>0</v>
      </c>
      <c r="FF746" s="39" t="n">
        <v>0</v>
      </c>
      <c r="FG746" s="39" t="n">
        <v>0</v>
      </c>
      <c r="FH746" s="39" t="n">
        <v>1</v>
      </c>
      <c r="FI746" s="39" t="n">
        <v>0</v>
      </c>
      <c r="FJ746" s="39" t="n">
        <v>1</v>
      </c>
      <c r="FK746" s="39" t="n">
        <v>0</v>
      </c>
      <c r="FL746" s="39" t="n">
        <v>2</v>
      </c>
      <c r="FM746" s="39" t="n">
        <v>0</v>
      </c>
      <c r="FN746" s="39" t="n">
        <v>1</v>
      </c>
      <c r="FO746" s="39" t="n">
        <v>0</v>
      </c>
      <c r="FP746" s="39" t="n">
        <v>0</v>
      </c>
      <c r="FQ746" s="39" t="n">
        <v>0</v>
      </c>
      <c r="FR746" s="39" t="n">
        <v>0</v>
      </c>
      <c r="FS746" s="39" t="n">
        <v>0</v>
      </c>
      <c r="FT746" s="39" t="n">
        <v>0</v>
      </c>
      <c r="FU746" s="39" t="n">
        <v>0</v>
      </c>
      <c r="FV746" s="39" t="n">
        <v>0</v>
      </c>
      <c r="FW746" s="39" t="n">
        <v>0</v>
      </c>
      <c r="FX746" s="39" t="n">
        <v>0</v>
      </c>
      <c r="FY746" s="39" t="n">
        <v>0</v>
      </c>
      <c r="FZ746" s="39" t="n">
        <v>0</v>
      </c>
      <c r="GA746" s="39" t="n">
        <v>5</v>
      </c>
      <c r="GB746" s="39" t="n">
        <v>0</v>
      </c>
      <c r="GC746" s="39" t="n">
        <v>0</v>
      </c>
      <c r="GD746" s="39" t="n">
        <v>0</v>
      </c>
      <c r="GE746" s="39" t="n">
        <v>0</v>
      </c>
      <c r="GF746" s="39" t="n">
        <v>0</v>
      </c>
      <c r="GG746" s="39" t="n">
        <v>0</v>
      </c>
      <c r="GH746" s="39" t="n">
        <v>0</v>
      </c>
      <c r="GI746" s="39" t="n">
        <v>0</v>
      </c>
      <c r="GJ746" s="39" t="n">
        <v>0</v>
      </c>
      <c r="GK746" s="39" t="n">
        <v>0</v>
      </c>
      <c r="GL746" s="39" t="n">
        <v>0</v>
      </c>
      <c r="GM746" s="39" t="n">
        <v>32</v>
      </c>
      <c r="GN746" s="39" t="n">
        <v>0</v>
      </c>
      <c r="GO746" s="39" t="n">
        <v>0</v>
      </c>
      <c r="GP746" s="39" t="n">
        <v>0</v>
      </c>
      <c r="GQ746" s="39" t="n">
        <v>0</v>
      </c>
      <c r="GR746" s="39" t="n">
        <v>0</v>
      </c>
      <c r="GS746" s="39" t="n">
        <v>0</v>
      </c>
      <c r="GT746" s="39" t="n">
        <v>2</v>
      </c>
      <c r="GU746" s="39" t="n">
        <v>0</v>
      </c>
      <c r="GV746" s="39" t="n">
        <v>0</v>
      </c>
      <c r="GW746" s="39" t="n">
        <v>52</v>
      </c>
      <c r="GX746" s="39" t="n">
        <v>0</v>
      </c>
      <c r="GY746" s="39" t="n">
        <v>0</v>
      </c>
      <c r="GZ746" s="39" t="n">
        <v>0</v>
      </c>
      <c r="HA746" s="39" t="n">
        <v>0</v>
      </c>
      <c r="HB746" s="39" t="n">
        <v>4</v>
      </c>
      <c r="HC746" s="39" t="n">
        <v>1</v>
      </c>
      <c r="HD746" s="39" t="n">
        <v>0</v>
      </c>
      <c r="HE746" s="39" t="n">
        <v>0</v>
      </c>
      <c r="HF746" s="39" t="n">
        <v>0</v>
      </c>
      <c r="HG746" s="39" t="n">
        <v>0</v>
      </c>
      <c r="HH746" s="39" t="n">
        <v>0</v>
      </c>
      <c r="HI746" s="39" t="n">
        <v>0</v>
      </c>
      <c r="HJ746" s="39" t="n">
        <v>0</v>
      </c>
      <c r="HK746" s="39" t="n">
        <v>0</v>
      </c>
      <c r="HL746" s="39" t="n">
        <v>0</v>
      </c>
      <c r="HM746" s="39" t="n">
        <v>0</v>
      </c>
      <c r="HN746" s="39" t="n">
        <v>0</v>
      </c>
      <c r="HO746" s="39" t="n">
        <v>0</v>
      </c>
      <c r="HP746" s="39" t="n">
        <v>0</v>
      </c>
      <c r="HQ746" s="39" t="n">
        <v>0</v>
      </c>
      <c r="HR746" s="39" t="n">
        <v>0</v>
      </c>
      <c r="HS746" s="39" t="n">
        <v>0</v>
      </c>
      <c r="HT746" s="39" t="n">
        <v>0</v>
      </c>
      <c r="HU746" s="39" t="n">
        <v>0</v>
      </c>
      <c r="HV746" s="39" t="n">
        <v>0</v>
      </c>
      <c r="HW746" s="39" t="n">
        <v>0</v>
      </c>
      <c r="HX746" s="39" t="n">
        <v>0</v>
      </c>
      <c r="HY746" s="39" t="n">
        <v>0</v>
      </c>
      <c r="HZ746" s="39" t="n">
        <v>0</v>
      </c>
      <c r="IA746" s="39" t="n">
        <v>0</v>
      </c>
      <c r="IB746" s="39" t="n">
        <v>0</v>
      </c>
      <c r="IC746" s="39" t="n">
        <v>0</v>
      </c>
      <c r="ID746" s="39" t="n">
        <v>0</v>
      </c>
      <c r="IE746" s="39" t="n">
        <v>0</v>
      </c>
      <c r="IF746" s="39" t="n">
        <v>0</v>
      </c>
      <c r="IG746" s="39" t="n">
        <v>2067</v>
      </c>
    </row>
    <row r="747" customFormat="false" ht="15" hidden="false" customHeight="false" outlineLevel="0" collapsed="false">
      <c r="A747" s="11" t="s">
        <v>1641</v>
      </c>
      <c r="B747" s="11" t="s">
        <v>105</v>
      </c>
      <c r="C747" s="11" t="s">
        <v>1631</v>
      </c>
      <c r="D747" s="11" t="s">
        <v>1633</v>
      </c>
      <c r="E747" s="11" t="s">
        <v>1642</v>
      </c>
      <c r="F747" s="39" t="n">
        <v>876</v>
      </c>
      <c r="G747" s="39" t="n">
        <v>1112</v>
      </c>
      <c r="H747" s="39" t="n">
        <v>1188</v>
      </c>
      <c r="I747" s="39" t="n">
        <v>600</v>
      </c>
      <c r="J747" s="39" t="n">
        <v>947</v>
      </c>
      <c r="K747" s="39" t="n">
        <v>351</v>
      </c>
      <c r="L747" s="39" t="n">
        <v>21</v>
      </c>
      <c r="M747" s="39" t="n">
        <v>410</v>
      </c>
      <c r="N747" s="39" t="n">
        <v>161</v>
      </c>
      <c r="O747" s="39" t="n">
        <v>274</v>
      </c>
      <c r="P747" s="39" t="n">
        <v>334</v>
      </c>
      <c r="Q747" s="39" t="n">
        <v>169</v>
      </c>
      <c r="R747" s="39" t="n">
        <v>291</v>
      </c>
      <c r="S747" s="39" t="n">
        <v>102</v>
      </c>
      <c r="T747" s="39" t="n">
        <v>260</v>
      </c>
      <c r="U747" s="39" t="n">
        <v>4</v>
      </c>
      <c r="V747" s="39" t="n">
        <v>304</v>
      </c>
      <c r="W747" s="39" t="n">
        <v>111</v>
      </c>
      <c r="X747" s="39" t="n">
        <v>55</v>
      </c>
      <c r="Y747" s="39" t="n">
        <v>227</v>
      </c>
      <c r="Z747" s="39" t="n">
        <v>136</v>
      </c>
      <c r="AA747" s="39" t="n">
        <v>40</v>
      </c>
      <c r="AB747" s="39" t="n">
        <v>153</v>
      </c>
      <c r="AC747" s="39" t="n">
        <v>215</v>
      </c>
      <c r="AD747" s="39" t="n">
        <v>125</v>
      </c>
      <c r="AE747" s="39" t="n">
        <v>0</v>
      </c>
      <c r="AF747" s="39" t="n">
        <v>235</v>
      </c>
      <c r="AG747" s="39" t="n">
        <v>165</v>
      </c>
      <c r="AH747" s="39" t="n">
        <v>175</v>
      </c>
      <c r="AI747" s="39" t="n">
        <v>191</v>
      </c>
      <c r="AJ747" s="39" t="n">
        <v>189</v>
      </c>
      <c r="AK747" s="39" t="n">
        <v>12</v>
      </c>
      <c r="AL747" s="39" t="n">
        <v>191</v>
      </c>
      <c r="AM747" s="39" t="n">
        <v>39</v>
      </c>
      <c r="AN747" s="39" t="n">
        <v>0</v>
      </c>
      <c r="AO747" s="39" t="n">
        <v>26</v>
      </c>
      <c r="AP747" s="39" t="n">
        <v>131</v>
      </c>
      <c r="AQ747" s="39" t="n">
        <v>1</v>
      </c>
      <c r="AR747" s="39" t="n">
        <v>111</v>
      </c>
      <c r="AS747" s="39" t="n">
        <v>17</v>
      </c>
      <c r="AT747" s="39" t="n">
        <v>212</v>
      </c>
      <c r="AU747" s="39" t="n">
        <v>6</v>
      </c>
      <c r="AV747" s="39" t="n">
        <v>0</v>
      </c>
      <c r="AW747" s="39" t="n">
        <v>6</v>
      </c>
      <c r="AX747" s="39" t="n">
        <v>17</v>
      </c>
      <c r="AY747" s="39" t="n">
        <v>10</v>
      </c>
      <c r="AZ747" s="39" t="n">
        <v>10</v>
      </c>
      <c r="BA747" s="39" t="n">
        <v>46</v>
      </c>
      <c r="BB747" s="39" t="n">
        <v>0</v>
      </c>
      <c r="BC747" s="39" t="n">
        <v>20</v>
      </c>
      <c r="BD747" s="39" t="n">
        <v>5</v>
      </c>
      <c r="BE747" s="39" t="n">
        <v>41</v>
      </c>
      <c r="BF747" s="39" t="n">
        <v>8</v>
      </c>
      <c r="BG747" s="39" t="n">
        <v>30</v>
      </c>
      <c r="BH747" s="39" t="n">
        <v>0</v>
      </c>
      <c r="BI747" s="39" t="n">
        <v>5</v>
      </c>
      <c r="BJ747" s="39" t="n">
        <v>10</v>
      </c>
      <c r="BK747" s="39" t="n">
        <v>19</v>
      </c>
      <c r="BL747" s="39" t="n">
        <v>2</v>
      </c>
      <c r="BM747" s="39" t="n">
        <v>0</v>
      </c>
      <c r="BN747" s="39" t="n">
        <v>17</v>
      </c>
      <c r="BO747" s="39" t="n">
        <v>23</v>
      </c>
      <c r="BP747" s="39" t="n">
        <v>1</v>
      </c>
      <c r="BQ747" s="39" t="n">
        <v>27</v>
      </c>
      <c r="BR747" s="39" t="n">
        <v>0</v>
      </c>
      <c r="BS747" s="39" t="n">
        <v>0</v>
      </c>
      <c r="BT747" s="39" t="n">
        <v>1</v>
      </c>
      <c r="BU747" s="39" t="n">
        <v>2</v>
      </c>
      <c r="BV747" s="39" t="n">
        <v>17</v>
      </c>
      <c r="BW747" s="39" t="n">
        <v>7</v>
      </c>
      <c r="BX747" s="39" t="n">
        <v>4</v>
      </c>
      <c r="BY747" s="39" t="n">
        <v>3</v>
      </c>
      <c r="BZ747" s="39" t="n">
        <v>0</v>
      </c>
      <c r="CA747" s="39" t="n">
        <v>0</v>
      </c>
      <c r="CB747" s="39" t="n">
        <v>0</v>
      </c>
      <c r="CC747" s="39" t="n">
        <v>0</v>
      </c>
      <c r="CD747" s="39" t="n">
        <v>0</v>
      </c>
      <c r="CE747" s="39" t="n">
        <v>29</v>
      </c>
      <c r="CF747" s="39" t="n">
        <v>0</v>
      </c>
      <c r="CG747" s="39" t="n">
        <v>23</v>
      </c>
      <c r="CH747" s="39" t="n">
        <v>5</v>
      </c>
      <c r="CI747" s="39" t="n">
        <v>0</v>
      </c>
      <c r="CJ747" s="39" t="n">
        <v>0</v>
      </c>
      <c r="CK747" s="39" t="n">
        <v>2</v>
      </c>
      <c r="CL747" s="39" t="n">
        <v>0</v>
      </c>
      <c r="CM747" s="39" t="n">
        <v>0</v>
      </c>
      <c r="CN747" s="39" t="n">
        <v>1</v>
      </c>
      <c r="CO747" s="39" t="n">
        <v>2</v>
      </c>
      <c r="CP747" s="39" t="n">
        <v>0</v>
      </c>
      <c r="CQ747" s="39" t="n">
        <v>0</v>
      </c>
      <c r="CR747" s="39" t="n">
        <v>7</v>
      </c>
      <c r="CS747" s="39" t="n">
        <v>0</v>
      </c>
      <c r="CT747" s="39" t="n">
        <v>0</v>
      </c>
      <c r="CU747" s="39" t="n">
        <v>3</v>
      </c>
      <c r="CV747" s="39" t="n">
        <v>0</v>
      </c>
      <c r="CW747" s="39" t="n">
        <v>12</v>
      </c>
      <c r="CX747" s="39" t="n">
        <v>1</v>
      </c>
      <c r="CY747" s="39" t="n">
        <v>16</v>
      </c>
      <c r="CZ747" s="39" t="n">
        <v>4</v>
      </c>
      <c r="DA747" s="39" t="n">
        <v>0</v>
      </c>
      <c r="DB747" s="39" t="n">
        <v>2</v>
      </c>
      <c r="DC747" s="39" t="n">
        <v>0</v>
      </c>
      <c r="DD747" s="39" t="n">
        <v>0</v>
      </c>
      <c r="DE747" s="39" t="n">
        <v>15</v>
      </c>
      <c r="DF747" s="39" t="n">
        <v>0</v>
      </c>
      <c r="DG747" s="39" t="n">
        <v>0</v>
      </c>
      <c r="DH747" s="39" t="n">
        <v>0</v>
      </c>
      <c r="DI747" s="39" t="n">
        <v>1</v>
      </c>
      <c r="DJ747" s="39" t="n">
        <v>0</v>
      </c>
      <c r="DK747" s="39" t="n">
        <v>1</v>
      </c>
      <c r="DL747" s="39" t="n">
        <v>0</v>
      </c>
      <c r="DM747" s="39" t="n">
        <v>0</v>
      </c>
      <c r="DN747" s="39" t="n">
        <v>0</v>
      </c>
      <c r="DO747" s="39" t="n">
        <v>0</v>
      </c>
      <c r="DP747" s="39" t="n">
        <v>0</v>
      </c>
      <c r="DQ747" s="39" t="n">
        <v>0</v>
      </c>
      <c r="DR747" s="39" t="n">
        <v>0</v>
      </c>
      <c r="DS747" s="39" t="n">
        <v>49</v>
      </c>
      <c r="DT747" s="39" t="n">
        <v>0</v>
      </c>
      <c r="DU747" s="39" t="n">
        <v>0</v>
      </c>
      <c r="DV747" s="39" t="n">
        <v>7</v>
      </c>
      <c r="DW747" s="39" t="n">
        <v>0</v>
      </c>
      <c r="DX747" s="39" t="n">
        <v>0</v>
      </c>
      <c r="DY747" s="39" t="n">
        <v>1</v>
      </c>
      <c r="DZ747" s="39" t="n">
        <v>0</v>
      </c>
      <c r="EA747" s="39" t="n">
        <v>0</v>
      </c>
      <c r="EB747" s="39" t="n">
        <v>0</v>
      </c>
      <c r="EC747" s="39" t="n">
        <v>0</v>
      </c>
      <c r="ED747" s="39" t="n">
        <v>0</v>
      </c>
      <c r="EE747" s="39" t="n">
        <v>0</v>
      </c>
      <c r="EF747" s="39" t="n">
        <v>0</v>
      </c>
      <c r="EG747" s="39" t="n">
        <v>1</v>
      </c>
      <c r="EH747" s="39" t="n">
        <v>0</v>
      </c>
      <c r="EI747" s="39" t="n">
        <v>0</v>
      </c>
      <c r="EJ747" s="39" t="n">
        <v>0</v>
      </c>
      <c r="EK747" s="39" t="n">
        <v>0</v>
      </c>
      <c r="EL747" s="39" t="n">
        <v>0</v>
      </c>
      <c r="EM747" s="39" t="n">
        <v>0</v>
      </c>
      <c r="EN747" s="39" t="n">
        <v>0</v>
      </c>
      <c r="EO747" s="39" t="n">
        <v>0</v>
      </c>
      <c r="EP747" s="39" t="n">
        <v>0</v>
      </c>
      <c r="EQ747" s="39" t="n">
        <v>0</v>
      </c>
      <c r="ER747" s="39" t="n">
        <v>2</v>
      </c>
      <c r="ES747" s="39" t="n">
        <v>0</v>
      </c>
      <c r="ET747" s="39" t="n">
        <v>0</v>
      </c>
      <c r="EU747" s="39" t="n">
        <v>1</v>
      </c>
      <c r="EV747" s="39" t="n">
        <v>7</v>
      </c>
      <c r="EW747" s="39" t="n">
        <v>0</v>
      </c>
      <c r="EX747" s="39" t="n">
        <v>0</v>
      </c>
      <c r="EY747" s="39" t="n">
        <v>0</v>
      </c>
      <c r="EZ747" s="39" t="n">
        <v>3</v>
      </c>
      <c r="FA747" s="39" t="n">
        <v>0</v>
      </c>
      <c r="FB747" s="39" t="n">
        <v>0</v>
      </c>
      <c r="FC747" s="39" t="n">
        <v>0</v>
      </c>
      <c r="FD747" s="39" t="n">
        <v>0</v>
      </c>
      <c r="FE747" s="39" t="n">
        <v>0</v>
      </c>
      <c r="FF747" s="39" t="n">
        <v>0</v>
      </c>
      <c r="FG747" s="39" t="n">
        <v>0</v>
      </c>
      <c r="FH747" s="39" t="n">
        <v>0</v>
      </c>
      <c r="FI747" s="39" t="n">
        <v>0</v>
      </c>
      <c r="FJ747" s="39" t="n">
        <v>0</v>
      </c>
      <c r="FK747" s="39" t="n">
        <v>0</v>
      </c>
      <c r="FL747" s="39" t="n">
        <v>0</v>
      </c>
      <c r="FM747" s="39" t="n">
        <v>0</v>
      </c>
      <c r="FN747" s="39" t="n">
        <v>2</v>
      </c>
      <c r="FO747" s="39" t="n">
        <v>1</v>
      </c>
      <c r="FP747" s="39" t="n">
        <v>0</v>
      </c>
      <c r="FQ747" s="39" t="n">
        <v>0</v>
      </c>
      <c r="FR747" s="39" t="n">
        <v>0</v>
      </c>
      <c r="FS747" s="39" t="n">
        <v>0</v>
      </c>
      <c r="FT747" s="39" t="n">
        <v>0</v>
      </c>
      <c r="FU747" s="39" t="n">
        <v>0</v>
      </c>
      <c r="FV747" s="39" t="n">
        <v>1</v>
      </c>
      <c r="FW747" s="39" t="n">
        <v>0</v>
      </c>
      <c r="FX747" s="39" t="n">
        <v>0</v>
      </c>
      <c r="FY747" s="39" t="n">
        <v>0</v>
      </c>
      <c r="FZ747" s="39" t="n">
        <v>0</v>
      </c>
      <c r="GA747" s="39" t="n">
        <v>0</v>
      </c>
      <c r="GB747" s="39" t="n">
        <v>0</v>
      </c>
      <c r="GC747" s="39" t="n">
        <v>0</v>
      </c>
      <c r="GD747" s="39" t="n">
        <v>0</v>
      </c>
      <c r="GE747" s="39" t="n">
        <v>0</v>
      </c>
      <c r="GF747" s="39" t="n">
        <v>0</v>
      </c>
      <c r="GG747" s="39" t="n">
        <v>0</v>
      </c>
      <c r="GH747" s="39" t="n">
        <v>0</v>
      </c>
      <c r="GI747" s="39" t="n">
        <v>0</v>
      </c>
      <c r="GJ747" s="39" t="n">
        <v>0</v>
      </c>
      <c r="GK747" s="39" t="n">
        <v>0</v>
      </c>
      <c r="GL747" s="39" t="n">
        <v>0</v>
      </c>
      <c r="GM747" s="39" t="n">
        <v>0</v>
      </c>
      <c r="GN747" s="39" t="n">
        <v>0</v>
      </c>
      <c r="GO747" s="39" t="n">
        <v>0</v>
      </c>
      <c r="GP747" s="39" t="n">
        <v>0</v>
      </c>
      <c r="GQ747" s="39" t="n">
        <v>0</v>
      </c>
      <c r="GR747" s="39" t="n">
        <v>0</v>
      </c>
      <c r="GS747" s="39" t="n">
        <v>0</v>
      </c>
      <c r="GT747" s="39" t="n">
        <v>0</v>
      </c>
      <c r="GU747" s="39" t="n">
        <v>0</v>
      </c>
      <c r="GV747" s="39" t="n">
        <v>0</v>
      </c>
      <c r="GW747" s="39" t="n">
        <v>0</v>
      </c>
      <c r="GX747" s="39" t="n">
        <v>0</v>
      </c>
      <c r="GY747" s="39" t="n">
        <v>0</v>
      </c>
      <c r="GZ747" s="39" t="n">
        <v>0</v>
      </c>
      <c r="HA747" s="39" t="n">
        <v>0</v>
      </c>
      <c r="HB747" s="39" t="n">
        <v>0</v>
      </c>
      <c r="HC747" s="39" t="n">
        <v>0</v>
      </c>
      <c r="HD747" s="39" t="n">
        <v>0</v>
      </c>
      <c r="HE747" s="39" t="n">
        <v>0</v>
      </c>
      <c r="HF747" s="39" t="n">
        <v>0</v>
      </c>
      <c r="HG747" s="39" t="n">
        <v>0</v>
      </c>
      <c r="HH747" s="39" t="n">
        <v>0</v>
      </c>
      <c r="HI747" s="39" t="n">
        <v>0</v>
      </c>
      <c r="HJ747" s="39" t="n">
        <v>0</v>
      </c>
      <c r="HK747" s="39" t="n">
        <v>0</v>
      </c>
      <c r="HL747" s="39" t="n">
        <v>0</v>
      </c>
      <c r="HM747" s="39" t="n">
        <v>0</v>
      </c>
      <c r="HN747" s="39" t="n">
        <v>0</v>
      </c>
      <c r="HO747" s="39" t="n">
        <v>0</v>
      </c>
      <c r="HP747" s="39" t="n">
        <v>0</v>
      </c>
      <c r="HQ747" s="39" t="n">
        <v>0</v>
      </c>
      <c r="HR747" s="39" t="n">
        <v>0</v>
      </c>
      <c r="HS747" s="39" t="n">
        <v>0</v>
      </c>
      <c r="HT747" s="39" t="n">
        <v>0</v>
      </c>
      <c r="HU747" s="39" t="n">
        <v>0</v>
      </c>
      <c r="HV747" s="39" t="n">
        <v>0</v>
      </c>
      <c r="HW747" s="39" t="n">
        <v>0</v>
      </c>
      <c r="HX747" s="39" t="n">
        <v>0</v>
      </c>
      <c r="HY747" s="39" t="n">
        <v>0</v>
      </c>
      <c r="HZ747" s="39" t="n">
        <v>0</v>
      </c>
      <c r="IA747" s="39" t="n">
        <v>0</v>
      </c>
      <c r="IB747" s="39" t="n">
        <v>0</v>
      </c>
      <c r="IC747" s="39" t="n">
        <v>0</v>
      </c>
      <c r="ID747" s="39" t="n">
        <v>0</v>
      </c>
      <c r="IE747" s="39" t="n">
        <v>0</v>
      </c>
      <c r="IF747" s="39" t="n">
        <v>0</v>
      </c>
      <c r="IG747" s="39" t="n">
        <v>1148</v>
      </c>
    </row>
    <row r="748" customFormat="false" ht="15" hidden="false" customHeight="false" outlineLevel="0" collapsed="false">
      <c r="A748" s="11" t="s">
        <v>1643</v>
      </c>
      <c r="B748" s="11" t="s">
        <v>105</v>
      </c>
      <c r="C748" s="11" t="s">
        <v>1631</v>
      </c>
      <c r="D748" s="11" t="s">
        <v>1633</v>
      </c>
      <c r="E748" s="11" t="s">
        <v>1644</v>
      </c>
      <c r="F748" s="39" t="n">
        <v>338</v>
      </c>
      <c r="G748" s="39" t="n">
        <v>600</v>
      </c>
      <c r="H748" s="39" t="n">
        <v>621</v>
      </c>
      <c r="I748" s="39" t="n">
        <v>434</v>
      </c>
      <c r="J748" s="39" t="n">
        <v>245</v>
      </c>
      <c r="K748" s="39" t="n">
        <v>146</v>
      </c>
      <c r="L748" s="39" t="n">
        <v>926</v>
      </c>
      <c r="M748" s="39" t="n">
        <v>523</v>
      </c>
      <c r="N748" s="39" t="n">
        <v>104</v>
      </c>
      <c r="O748" s="39" t="n">
        <v>101</v>
      </c>
      <c r="P748" s="39" t="n">
        <v>38</v>
      </c>
      <c r="Q748" s="39" t="n">
        <v>94</v>
      </c>
      <c r="R748" s="39" t="n">
        <v>40</v>
      </c>
      <c r="S748" s="39" t="n">
        <v>69</v>
      </c>
      <c r="T748" s="39" t="n">
        <v>127</v>
      </c>
      <c r="U748" s="39" t="n">
        <v>0</v>
      </c>
      <c r="V748" s="39" t="n">
        <v>221</v>
      </c>
      <c r="W748" s="39" t="n">
        <v>33</v>
      </c>
      <c r="X748" s="39" t="n">
        <v>18</v>
      </c>
      <c r="Y748" s="39" t="n">
        <v>100</v>
      </c>
      <c r="Z748" s="39" t="n">
        <v>75</v>
      </c>
      <c r="AA748" s="39" t="n">
        <v>36</v>
      </c>
      <c r="AB748" s="39" t="n">
        <v>138</v>
      </c>
      <c r="AC748" s="39" t="n">
        <v>63</v>
      </c>
      <c r="AD748" s="39" t="n">
        <v>99</v>
      </c>
      <c r="AE748" s="39" t="n">
        <v>0</v>
      </c>
      <c r="AF748" s="39" t="n">
        <v>68</v>
      </c>
      <c r="AG748" s="39" t="n">
        <v>182</v>
      </c>
      <c r="AH748" s="39" t="n">
        <v>72</v>
      </c>
      <c r="AI748" s="39" t="n">
        <v>17</v>
      </c>
      <c r="AJ748" s="39" t="n">
        <v>392</v>
      </c>
      <c r="AK748" s="39" t="n">
        <v>81</v>
      </c>
      <c r="AL748" s="39" t="n">
        <v>191</v>
      </c>
      <c r="AM748" s="39" t="n">
        <v>0</v>
      </c>
      <c r="AN748" s="39" t="n">
        <v>0</v>
      </c>
      <c r="AO748" s="39" t="n">
        <v>53</v>
      </c>
      <c r="AP748" s="39" t="n">
        <v>160</v>
      </c>
      <c r="AQ748" s="39" t="n">
        <v>0</v>
      </c>
      <c r="AR748" s="39" t="n">
        <v>55</v>
      </c>
      <c r="AS748" s="39" t="n">
        <v>31</v>
      </c>
      <c r="AT748" s="39" t="n">
        <v>54</v>
      </c>
      <c r="AU748" s="39" t="n">
        <v>0</v>
      </c>
      <c r="AV748" s="39" t="n">
        <v>0</v>
      </c>
      <c r="AW748" s="39" t="n">
        <v>4</v>
      </c>
      <c r="AX748" s="39" t="n">
        <v>13</v>
      </c>
      <c r="AY748" s="39" t="n">
        <v>54</v>
      </c>
      <c r="AZ748" s="39" t="n">
        <v>15</v>
      </c>
      <c r="BA748" s="39" t="n">
        <v>3</v>
      </c>
      <c r="BB748" s="39" t="n">
        <v>5</v>
      </c>
      <c r="BC748" s="39" t="n">
        <v>0</v>
      </c>
      <c r="BD748" s="39" t="n">
        <v>2</v>
      </c>
      <c r="BE748" s="39" t="n">
        <v>15</v>
      </c>
      <c r="BF748" s="39" t="n">
        <v>3</v>
      </c>
      <c r="BG748" s="39" t="n">
        <v>13</v>
      </c>
      <c r="BH748" s="39" t="n">
        <v>0</v>
      </c>
      <c r="BI748" s="39" t="n">
        <v>15</v>
      </c>
      <c r="BJ748" s="39" t="n">
        <v>19</v>
      </c>
      <c r="BK748" s="39" t="n">
        <v>20</v>
      </c>
      <c r="BL748" s="39" t="n">
        <v>0</v>
      </c>
      <c r="BM748" s="39" t="n">
        <v>0</v>
      </c>
      <c r="BN748" s="39" t="n">
        <v>1</v>
      </c>
      <c r="BO748" s="39" t="n">
        <v>6</v>
      </c>
      <c r="BP748" s="39" t="n">
        <v>8</v>
      </c>
      <c r="BQ748" s="39" t="n">
        <v>10</v>
      </c>
      <c r="BR748" s="39" t="n">
        <v>0</v>
      </c>
      <c r="BS748" s="39" t="n">
        <v>0</v>
      </c>
      <c r="BT748" s="39" t="n">
        <v>0</v>
      </c>
      <c r="BU748" s="39" t="n">
        <v>1</v>
      </c>
      <c r="BV748" s="39" t="n">
        <v>0</v>
      </c>
      <c r="BW748" s="39" t="n">
        <v>0</v>
      </c>
      <c r="BX748" s="39" t="n">
        <v>2</v>
      </c>
      <c r="BY748" s="39" t="n">
        <v>0</v>
      </c>
      <c r="BZ748" s="39" t="n">
        <v>1</v>
      </c>
      <c r="CA748" s="39" t="n">
        <v>1</v>
      </c>
      <c r="CB748" s="39" t="n">
        <v>0</v>
      </c>
      <c r="CC748" s="39" t="n">
        <v>0</v>
      </c>
      <c r="CD748" s="39" t="n">
        <v>0</v>
      </c>
      <c r="CE748" s="39" t="n">
        <v>27</v>
      </c>
      <c r="CF748" s="39" t="n">
        <v>0</v>
      </c>
      <c r="CG748" s="39" t="n">
        <v>28</v>
      </c>
      <c r="CH748" s="39" t="n">
        <v>9</v>
      </c>
      <c r="CI748" s="39" t="n">
        <v>4</v>
      </c>
      <c r="CJ748" s="39" t="n">
        <v>0</v>
      </c>
      <c r="CK748" s="39" t="n">
        <v>0</v>
      </c>
      <c r="CL748" s="39" t="n">
        <v>0</v>
      </c>
      <c r="CM748" s="39" t="n">
        <v>0</v>
      </c>
      <c r="CN748" s="39" t="n">
        <v>23</v>
      </c>
      <c r="CO748" s="39" t="n">
        <v>2</v>
      </c>
      <c r="CP748" s="39" t="n">
        <v>0</v>
      </c>
      <c r="CQ748" s="39" t="n">
        <v>0</v>
      </c>
      <c r="CR748" s="39" t="n">
        <v>23</v>
      </c>
      <c r="CS748" s="39" t="n">
        <v>2</v>
      </c>
      <c r="CT748" s="39" t="n">
        <v>0</v>
      </c>
      <c r="CU748" s="39" t="n">
        <v>0</v>
      </c>
      <c r="CV748" s="39" t="n">
        <v>0</v>
      </c>
      <c r="CW748" s="39" t="n">
        <v>33</v>
      </c>
      <c r="CX748" s="39" t="n">
        <v>0</v>
      </c>
      <c r="CY748" s="39" t="n">
        <v>0</v>
      </c>
      <c r="CZ748" s="39" t="n">
        <v>0</v>
      </c>
      <c r="DA748" s="39" t="n">
        <v>0</v>
      </c>
      <c r="DB748" s="39" t="n">
        <v>0</v>
      </c>
      <c r="DC748" s="39" t="n">
        <v>0</v>
      </c>
      <c r="DD748" s="39" t="n">
        <v>0</v>
      </c>
      <c r="DE748" s="39" t="n">
        <v>1</v>
      </c>
      <c r="DF748" s="39" t="n">
        <v>0</v>
      </c>
      <c r="DG748" s="39" t="n">
        <v>0</v>
      </c>
      <c r="DH748" s="39" t="n">
        <v>0</v>
      </c>
      <c r="DI748" s="39" t="n">
        <v>0</v>
      </c>
      <c r="DJ748" s="39" t="n">
        <v>0</v>
      </c>
      <c r="DK748" s="39" t="n">
        <v>0</v>
      </c>
      <c r="DL748" s="39" t="n">
        <v>0</v>
      </c>
      <c r="DM748" s="39" t="n">
        <v>0</v>
      </c>
      <c r="DN748" s="39" t="n">
        <v>0</v>
      </c>
      <c r="DO748" s="39" t="n">
        <v>0</v>
      </c>
      <c r="DP748" s="39" t="n">
        <v>0</v>
      </c>
      <c r="DQ748" s="39" t="n">
        <v>0</v>
      </c>
      <c r="DR748" s="39" t="n">
        <v>0</v>
      </c>
      <c r="DS748" s="39" t="n">
        <v>15</v>
      </c>
      <c r="DT748" s="39" t="n">
        <v>0</v>
      </c>
      <c r="DU748" s="39" t="n">
        <v>0</v>
      </c>
      <c r="DV748" s="39" t="n">
        <v>7</v>
      </c>
      <c r="DW748" s="39" t="n">
        <v>0</v>
      </c>
      <c r="DX748" s="39" t="n">
        <v>0</v>
      </c>
      <c r="DY748" s="39" t="n">
        <v>0</v>
      </c>
      <c r="DZ748" s="39" t="n">
        <v>0</v>
      </c>
      <c r="EA748" s="39" t="n">
        <v>0</v>
      </c>
      <c r="EB748" s="39" t="n">
        <v>0</v>
      </c>
      <c r="EC748" s="39" t="n">
        <v>0</v>
      </c>
      <c r="ED748" s="39" t="n">
        <v>0</v>
      </c>
      <c r="EE748" s="39" t="n">
        <v>0</v>
      </c>
      <c r="EF748" s="39" t="n">
        <v>0</v>
      </c>
      <c r="EG748" s="39" t="n">
        <v>0</v>
      </c>
      <c r="EH748" s="39" t="n">
        <v>0</v>
      </c>
      <c r="EI748" s="39" t="n">
        <v>0</v>
      </c>
      <c r="EJ748" s="39" t="n">
        <v>0</v>
      </c>
      <c r="EK748" s="39" t="n">
        <v>0</v>
      </c>
      <c r="EL748" s="39" t="n">
        <v>0</v>
      </c>
      <c r="EM748" s="39" t="n">
        <v>0</v>
      </c>
      <c r="EN748" s="39" t="n">
        <v>0</v>
      </c>
      <c r="EO748" s="39" t="n">
        <v>0</v>
      </c>
      <c r="EP748" s="39" t="n">
        <v>0</v>
      </c>
      <c r="EQ748" s="39" t="n">
        <v>0</v>
      </c>
      <c r="ER748" s="39" t="n">
        <v>2</v>
      </c>
      <c r="ES748" s="39" t="n">
        <v>0</v>
      </c>
      <c r="ET748" s="39" t="n">
        <v>0</v>
      </c>
      <c r="EU748" s="39" t="n">
        <v>0</v>
      </c>
      <c r="EV748" s="39" t="n">
        <v>0</v>
      </c>
      <c r="EW748" s="39" t="n">
        <v>0</v>
      </c>
      <c r="EX748" s="39" t="n">
        <v>0</v>
      </c>
      <c r="EY748" s="39" t="n">
        <v>4</v>
      </c>
      <c r="EZ748" s="39" t="n">
        <v>0</v>
      </c>
      <c r="FA748" s="39" t="n">
        <v>1</v>
      </c>
      <c r="FB748" s="39" t="n">
        <v>0</v>
      </c>
      <c r="FC748" s="39" t="n">
        <v>1</v>
      </c>
      <c r="FD748" s="39" t="n">
        <v>0</v>
      </c>
      <c r="FE748" s="39" t="n">
        <v>0</v>
      </c>
      <c r="FF748" s="39" t="n">
        <v>0</v>
      </c>
      <c r="FG748" s="39" t="n">
        <v>0</v>
      </c>
      <c r="FH748" s="39" t="n">
        <v>0</v>
      </c>
      <c r="FI748" s="39" t="n">
        <v>0</v>
      </c>
      <c r="FJ748" s="39" t="n">
        <v>0</v>
      </c>
      <c r="FK748" s="39" t="n">
        <v>0</v>
      </c>
      <c r="FL748" s="39" t="n">
        <v>0</v>
      </c>
      <c r="FM748" s="39" t="n">
        <v>0</v>
      </c>
      <c r="FN748" s="39" t="n">
        <v>0</v>
      </c>
      <c r="FO748" s="39" t="n">
        <v>0</v>
      </c>
      <c r="FP748" s="39" t="n">
        <v>0</v>
      </c>
      <c r="FQ748" s="39" t="n">
        <v>0</v>
      </c>
      <c r="FR748" s="39" t="n">
        <v>0</v>
      </c>
      <c r="FS748" s="39" t="n">
        <v>0</v>
      </c>
      <c r="FT748" s="39" t="n">
        <v>0</v>
      </c>
      <c r="FU748" s="39" t="n">
        <v>0</v>
      </c>
      <c r="FV748" s="39" t="n">
        <v>0</v>
      </c>
      <c r="FW748" s="39" t="n">
        <v>0</v>
      </c>
      <c r="FX748" s="39" t="n">
        <v>0</v>
      </c>
      <c r="FY748" s="39" t="n">
        <v>0</v>
      </c>
      <c r="FZ748" s="39" t="n">
        <v>0</v>
      </c>
      <c r="GA748" s="39" t="n">
        <v>0</v>
      </c>
      <c r="GB748" s="39" t="n">
        <v>0</v>
      </c>
      <c r="GC748" s="39" t="n">
        <v>0</v>
      </c>
      <c r="GD748" s="39" t="n">
        <v>0</v>
      </c>
      <c r="GE748" s="39" t="n">
        <v>0</v>
      </c>
      <c r="GF748" s="39" t="n">
        <v>0</v>
      </c>
      <c r="GG748" s="39" t="n">
        <v>0</v>
      </c>
      <c r="GH748" s="39" t="n">
        <v>0</v>
      </c>
      <c r="GI748" s="39" t="n">
        <v>0</v>
      </c>
      <c r="GJ748" s="39" t="n">
        <v>0</v>
      </c>
      <c r="GK748" s="39" t="n">
        <v>0</v>
      </c>
      <c r="GL748" s="39" t="n">
        <v>0</v>
      </c>
      <c r="GM748" s="39" t="n">
        <v>0</v>
      </c>
      <c r="GN748" s="39" t="n">
        <v>0</v>
      </c>
      <c r="GO748" s="39" t="n">
        <v>0</v>
      </c>
      <c r="GP748" s="39" t="n">
        <v>0</v>
      </c>
      <c r="GQ748" s="39" t="n">
        <v>0</v>
      </c>
      <c r="GR748" s="39" t="n">
        <v>0</v>
      </c>
      <c r="GS748" s="39" t="n">
        <v>0</v>
      </c>
      <c r="GT748" s="39" t="n">
        <v>0</v>
      </c>
      <c r="GU748" s="39" t="n">
        <v>0</v>
      </c>
      <c r="GV748" s="39" t="n">
        <v>0</v>
      </c>
      <c r="GW748" s="39" t="n">
        <v>0</v>
      </c>
      <c r="GX748" s="39" t="n">
        <v>0</v>
      </c>
      <c r="GY748" s="39" t="n">
        <v>0</v>
      </c>
      <c r="GZ748" s="39" t="n">
        <v>0</v>
      </c>
      <c r="HA748" s="39" t="n">
        <v>0</v>
      </c>
      <c r="HB748" s="39" t="n">
        <v>0</v>
      </c>
      <c r="HC748" s="39" t="n">
        <v>0</v>
      </c>
      <c r="HD748" s="39" t="n">
        <v>0</v>
      </c>
      <c r="HE748" s="39" t="n">
        <v>0</v>
      </c>
      <c r="HF748" s="39" t="n">
        <v>0</v>
      </c>
      <c r="HG748" s="39" t="n">
        <v>0</v>
      </c>
      <c r="HH748" s="39" t="n">
        <v>0</v>
      </c>
      <c r="HI748" s="39" t="n">
        <v>0</v>
      </c>
      <c r="HJ748" s="39" t="n">
        <v>0</v>
      </c>
      <c r="HK748" s="39" t="n">
        <v>0</v>
      </c>
      <c r="HL748" s="39" t="n">
        <v>0</v>
      </c>
      <c r="HM748" s="39" t="n">
        <v>0</v>
      </c>
      <c r="HN748" s="39" t="n">
        <v>0</v>
      </c>
      <c r="HO748" s="39" t="n">
        <v>0</v>
      </c>
      <c r="HP748" s="39" t="n">
        <v>0</v>
      </c>
      <c r="HQ748" s="39" t="n">
        <v>0</v>
      </c>
      <c r="HR748" s="39" t="n">
        <v>0</v>
      </c>
      <c r="HS748" s="39" t="n">
        <v>0</v>
      </c>
      <c r="HT748" s="39" t="n">
        <v>0</v>
      </c>
      <c r="HU748" s="39" t="n">
        <v>0</v>
      </c>
      <c r="HV748" s="39" t="n">
        <v>0</v>
      </c>
      <c r="HW748" s="39" t="n">
        <v>0</v>
      </c>
      <c r="HX748" s="39" t="n">
        <v>0</v>
      </c>
      <c r="HY748" s="39" t="n">
        <v>0</v>
      </c>
      <c r="HZ748" s="39" t="n">
        <v>0</v>
      </c>
      <c r="IA748" s="39" t="n">
        <v>0</v>
      </c>
      <c r="IB748" s="39" t="n">
        <v>0</v>
      </c>
      <c r="IC748" s="39" t="n">
        <v>0</v>
      </c>
      <c r="ID748" s="39" t="n">
        <v>0</v>
      </c>
      <c r="IE748" s="39" t="n">
        <v>0</v>
      </c>
      <c r="IF748" s="39" t="n">
        <v>0</v>
      </c>
      <c r="IG748" s="39" t="n">
        <v>1441</v>
      </c>
    </row>
    <row r="749" customFormat="false" ht="15" hidden="false" customHeight="false" outlineLevel="0" collapsed="false">
      <c r="A749" s="11" t="s">
        <v>1645</v>
      </c>
      <c r="B749" s="11" t="s">
        <v>116</v>
      </c>
      <c r="C749" s="11" t="s">
        <v>1631</v>
      </c>
      <c r="D749" s="11" t="s">
        <v>1633</v>
      </c>
      <c r="E749" s="11" t="s">
        <v>1646</v>
      </c>
      <c r="F749" s="39" t="n">
        <v>4290</v>
      </c>
      <c r="G749" s="39" t="n">
        <v>1721</v>
      </c>
      <c r="H749" s="39" t="n">
        <v>1222</v>
      </c>
      <c r="I749" s="39" t="n">
        <v>1539</v>
      </c>
      <c r="J749" s="39" t="n">
        <v>1104</v>
      </c>
      <c r="K749" s="39" t="n">
        <v>1184</v>
      </c>
      <c r="L749" s="39" t="n">
        <v>278</v>
      </c>
      <c r="M749" s="39" t="n">
        <v>195</v>
      </c>
      <c r="N749" s="39" t="n">
        <v>1119</v>
      </c>
      <c r="O749" s="39" t="n">
        <v>348</v>
      </c>
      <c r="P749" s="39" t="n">
        <v>1151</v>
      </c>
      <c r="Q749" s="39" t="n">
        <v>295</v>
      </c>
      <c r="R749" s="39" t="n">
        <v>230</v>
      </c>
      <c r="S749" s="39" t="n">
        <v>180</v>
      </c>
      <c r="T749" s="39" t="n">
        <v>384</v>
      </c>
      <c r="U749" s="39" t="n">
        <v>77</v>
      </c>
      <c r="V749" s="39" t="n">
        <v>791</v>
      </c>
      <c r="W749" s="39" t="n">
        <v>1411</v>
      </c>
      <c r="X749" s="39" t="n">
        <v>159</v>
      </c>
      <c r="Y749" s="39" t="n">
        <v>378</v>
      </c>
      <c r="Z749" s="39" t="n">
        <v>773</v>
      </c>
      <c r="AA749" s="39" t="n">
        <v>89</v>
      </c>
      <c r="AB749" s="39" t="n">
        <v>167</v>
      </c>
      <c r="AC749" s="39" t="n">
        <v>724</v>
      </c>
      <c r="AD749" s="39" t="n">
        <v>157</v>
      </c>
      <c r="AE749" s="39" t="n">
        <v>1</v>
      </c>
      <c r="AF749" s="39" t="n">
        <v>335</v>
      </c>
      <c r="AG749" s="39" t="n">
        <v>157</v>
      </c>
      <c r="AH749" s="39" t="n">
        <v>292</v>
      </c>
      <c r="AI749" s="39" t="n">
        <v>421</v>
      </c>
      <c r="AJ749" s="39" t="n">
        <v>817</v>
      </c>
      <c r="AK749" s="39" t="n">
        <v>222</v>
      </c>
      <c r="AL749" s="39" t="n">
        <v>364</v>
      </c>
      <c r="AM749" s="39" t="n">
        <v>173</v>
      </c>
      <c r="AN749" s="39" t="n">
        <v>2</v>
      </c>
      <c r="AO749" s="39" t="n">
        <v>93</v>
      </c>
      <c r="AP749" s="39" t="n">
        <v>148</v>
      </c>
      <c r="AQ749" s="39" t="n">
        <v>3</v>
      </c>
      <c r="AR749" s="39" t="n">
        <v>381</v>
      </c>
      <c r="AS749" s="39" t="n">
        <v>72</v>
      </c>
      <c r="AT749" s="39" t="n">
        <v>232</v>
      </c>
      <c r="AU749" s="39" t="n">
        <v>113</v>
      </c>
      <c r="AV749" s="39" t="n">
        <v>6</v>
      </c>
      <c r="AW749" s="39" t="n">
        <v>91</v>
      </c>
      <c r="AX749" s="39" t="n">
        <v>283</v>
      </c>
      <c r="AY749" s="39" t="n">
        <v>191</v>
      </c>
      <c r="AZ749" s="39" t="n">
        <v>43</v>
      </c>
      <c r="BA749" s="39" t="n">
        <v>25</v>
      </c>
      <c r="BB749" s="39" t="n">
        <v>19</v>
      </c>
      <c r="BC749" s="39" t="n">
        <v>48</v>
      </c>
      <c r="BD749" s="39" t="n">
        <v>125</v>
      </c>
      <c r="BE749" s="39" t="n">
        <v>15</v>
      </c>
      <c r="BF749" s="39" t="n">
        <v>4</v>
      </c>
      <c r="BG749" s="39" t="n">
        <v>44</v>
      </c>
      <c r="BH749" s="39" t="n">
        <v>4</v>
      </c>
      <c r="BI749" s="39" t="n">
        <v>20</v>
      </c>
      <c r="BJ749" s="39" t="n">
        <v>17</v>
      </c>
      <c r="BK749" s="39" t="n">
        <v>36</v>
      </c>
      <c r="BL749" s="39" t="n">
        <v>8</v>
      </c>
      <c r="BM749" s="39" t="n">
        <v>174</v>
      </c>
      <c r="BN749" s="39" t="n">
        <v>18</v>
      </c>
      <c r="BO749" s="39" t="n">
        <v>34</v>
      </c>
      <c r="BP749" s="39" t="n">
        <v>0</v>
      </c>
      <c r="BQ749" s="39" t="n">
        <v>19</v>
      </c>
      <c r="BR749" s="39" t="n">
        <v>15</v>
      </c>
      <c r="BS749" s="39" t="n">
        <v>10</v>
      </c>
      <c r="BT749" s="39" t="n">
        <v>1</v>
      </c>
      <c r="BU749" s="39" t="n">
        <v>52</v>
      </c>
      <c r="BV749" s="39" t="n">
        <v>10</v>
      </c>
      <c r="BW749" s="39" t="n">
        <v>55</v>
      </c>
      <c r="BX749" s="39" t="n">
        <v>64</v>
      </c>
      <c r="BY749" s="39" t="n">
        <v>4</v>
      </c>
      <c r="BZ749" s="39" t="n">
        <v>21</v>
      </c>
      <c r="CA749" s="39" t="n">
        <v>1</v>
      </c>
      <c r="CB749" s="39" t="n">
        <v>0</v>
      </c>
      <c r="CC749" s="39" t="n">
        <v>0</v>
      </c>
      <c r="CD749" s="39" t="n">
        <v>0</v>
      </c>
      <c r="CE749" s="39" t="n">
        <v>1</v>
      </c>
      <c r="CF749" s="39" t="n">
        <v>2</v>
      </c>
      <c r="CG749" s="39" t="n">
        <v>11</v>
      </c>
      <c r="CH749" s="39" t="n">
        <v>2</v>
      </c>
      <c r="CI749" s="39" t="n">
        <v>1</v>
      </c>
      <c r="CJ749" s="39" t="n">
        <v>8</v>
      </c>
      <c r="CK749" s="39" t="n">
        <v>1</v>
      </c>
      <c r="CL749" s="39" t="n">
        <v>1</v>
      </c>
      <c r="CM749" s="39" t="n">
        <v>0</v>
      </c>
      <c r="CN749" s="39" t="n">
        <v>47</v>
      </c>
      <c r="CO749" s="39" t="n">
        <v>15</v>
      </c>
      <c r="CP749" s="39" t="n">
        <v>0</v>
      </c>
      <c r="CQ749" s="39" t="n">
        <v>3</v>
      </c>
      <c r="CR749" s="39" t="n">
        <v>21</v>
      </c>
      <c r="CS749" s="39" t="n">
        <v>10</v>
      </c>
      <c r="CT749" s="39" t="n">
        <v>1</v>
      </c>
      <c r="CU749" s="39" t="n">
        <v>16</v>
      </c>
      <c r="CV749" s="39" t="n">
        <v>1</v>
      </c>
      <c r="CW749" s="39" t="n">
        <v>1</v>
      </c>
      <c r="CX749" s="39" t="n">
        <v>0</v>
      </c>
      <c r="CY749" s="39" t="n">
        <v>13</v>
      </c>
      <c r="CZ749" s="39" t="n">
        <v>0</v>
      </c>
      <c r="DA749" s="39" t="n">
        <v>0</v>
      </c>
      <c r="DB749" s="39" t="n">
        <v>0</v>
      </c>
      <c r="DC749" s="39" t="n">
        <v>0</v>
      </c>
      <c r="DD749" s="39" t="n">
        <v>0</v>
      </c>
      <c r="DE749" s="39" t="n">
        <v>2</v>
      </c>
      <c r="DF749" s="39" t="n">
        <v>0</v>
      </c>
      <c r="DG749" s="39" t="n">
        <v>0</v>
      </c>
      <c r="DH749" s="39" t="n">
        <v>2</v>
      </c>
      <c r="DI749" s="39" t="n">
        <v>1</v>
      </c>
      <c r="DJ749" s="39" t="n">
        <v>0</v>
      </c>
      <c r="DK749" s="39" t="n">
        <v>1</v>
      </c>
      <c r="DL749" s="39" t="n">
        <v>1</v>
      </c>
      <c r="DM749" s="39" t="n">
        <v>1</v>
      </c>
      <c r="DN749" s="39" t="n">
        <v>4</v>
      </c>
      <c r="DO749" s="39" t="n">
        <v>0</v>
      </c>
      <c r="DP749" s="39" t="n">
        <v>10</v>
      </c>
      <c r="DQ749" s="39" t="n">
        <v>18</v>
      </c>
      <c r="DR749" s="39" t="n">
        <v>0</v>
      </c>
      <c r="DS749" s="39" t="n">
        <v>1</v>
      </c>
      <c r="DT749" s="39" t="n">
        <v>0</v>
      </c>
      <c r="DU749" s="39" t="n">
        <v>0</v>
      </c>
      <c r="DV749" s="39" t="n">
        <v>2</v>
      </c>
      <c r="DW749" s="39" t="n">
        <v>0</v>
      </c>
      <c r="DX749" s="39" t="n">
        <v>0</v>
      </c>
      <c r="DY749" s="39" t="n">
        <v>0</v>
      </c>
      <c r="DZ749" s="39" t="n">
        <v>2</v>
      </c>
      <c r="EA749" s="39" t="n">
        <v>0</v>
      </c>
      <c r="EB749" s="39" t="n">
        <v>0</v>
      </c>
      <c r="EC749" s="39" t="n">
        <v>0</v>
      </c>
      <c r="ED749" s="39" t="n">
        <v>0</v>
      </c>
      <c r="EE749" s="39" t="n">
        <v>0</v>
      </c>
      <c r="EF749" s="39" t="n">
        <v>2</v>
      </c>
      <c r="EG749" s="39" t="n">
        <v>1</v>
      </c>
      <c r="EH749" s="39" t="n">
        <v>0</v>
      </c>
      <c r="EI749" s="39" t="n">
        <v>10</v>
      </c>
      <c r="EJ749" s="39" t="n">
        <v>2</v>
      </c>
      <c r="EK749" s="39" t="n">
        <v>0</v>
      </c>
      <c r="EL749" s="39" t="n">
        <v>0</v>
      </c>
      <c r="EM749" s="39" t="n">
        <v>1</v>
      </c>
      <c r="EN749" s="39" t="n">
        <v>0</v>
      </c>
      <c r="EO749" s="39" t="n">
        <v>0</v>
      </c>
      <c r="EP749" s="39" t="n">
        <v>0</v>
      </c>
      <c r="EQ749" s="39" t="n">
        <v>6</v>
      </c>
      <c r="ER749" s="39" t="n">
        <v>0</v>
      </c>
      <c r="ES749" s="39" t="n">
        <v>0</v>
      </c>
      <c r="ET749" s="39" t="n">
        <v>0</v>
      </c>
      <c r="EU749" s="39" t="n">
        <v>2</v>
      </c>
      <c r="EV749" s="39" t="n">
        <v>2</v>
      </c>
      <c r="EW749" s="39" t="n">
        <v>0</v>
      </c>
      <c r="EX749" s="39" t="n">
        <v>1</v>
      </c>
      <c r="EY749" s="39" t="n">
        <v>0</v>
      </c>
      <c r="EZ749" s="39" t="n">
        <v>0</v>
      </c>
      <c r="FA749" s="39" t="n">
        <v>2</v>
      </c>
      <c r="FB749" s="39" t="n">
        <v>0</v>
      </c>
      <c r="FC749" s="39" t="n">
        <v>0</v>
      </c>
      <c r="FD749" s="39" t="n">
        <v>0</v>
      </c>
      <c r="FE749" s="39" t="n">
        <v>0</v>
      </c>
      <c r="FF749" s="39" t="n">
        <v>0</v>
      </c>
      <c r="FG749" s="39" t="n">
        <v>3</v>
      </c>
      <c r="FH749" s="39" t="n">
        <v>4</v>
      </c>
      <c r="FI749" s="39" t="n">
        <v>0</v>
      </c>
      <c r="FJ749" s="39" t="n">
        <v>0</v>
      </c>
      <c r="FK749" s="39" t="n">
        <v>0</v>
      </c>
      <c r="FL749" s="39" t="n">
        <v>1</v>
      </c>
      <c r="FM749" s="39" t="n">
        <v>0</v>
      </c>
      <c r="FN749" s="39" t="n">
        <v>1</v>
      </c>
      <c r="FO749" s="39" t="n">
        <v>4</v>
      </c>
      <c r="FP749" s="39" t="n">
        <v>0</v>
      </c>
      <c r="FQ749" s="39" t="n">
        <v>4</v>
      </c>
      <c r="FR749" s="39" t="n">
        <v>0</v>
      </c>
      <c r="FS749" s="39" t="n">
        <v>0</v>
      </c>
      <c r="FT749" s="39" t="n">
        <v>0</v>
      </c>
      <c r="FU749" s="39" t="n">
        <v>0</v>
      </c>
      <c r="FV749" s="39" t="n">
        <v>0</v>
      </c>
      <c r="FW749" s="39" t="n">
        <v>0</v>
      </c>
      <c r="FX749" s="39" t="n">
        <v>0</v>
      </c>
      <c r="FY749" s="39" t="n">
        <v>0</v>
      </c>
      <c r="FZ749" s="39" t="n">
        <v>0</v>
      </c>
      <c r="GA749" s="39" t="n">
        <v>0</v>
      </c>
      <c r="GB749" s="39" t="n">
        <v>0</v>
      </c>
      <c r="GC749" s="39" t="n">
        <v>0</v>
      </c>
      <c r="GD749" s="39" t="n">
        <v>0</v>
      </c>
      <c r="GE749" s="39" t="n">
        <v>0</v>
      </c>
      <c r="GF749" s="39" t="n">
        <v>0</v>
      </c>
      <c r="GG749" s="39" t="n">
        <v>0</v>
      </c>
      <c r="GH749" s="39" t="n">
        <v>0</v>
      </c>
      <c r="GI749" s="39" t="n">
        <v>0</v>
      </c>
      <c r="GJ749" s="39" t="n">
        <v>0</v>
      </c>
      <c r="GK749" s="39" t="n">
        <v>0</v>
      </c>
      <c r="GL749" s="39" t="n">
        <v>0</v>
      </c>
      <c r="GM749" s="39" t="n">
        <v>0</v>
      </c>
      <c r="GN749" s="39" t="n">
        <v>0</v>
      </c>
      <c r="GO749" s="39" t="n">
        <v>0</v>
      </c>
      <c r="GP749" s="39" t="n">
        <v>0</v>
      </c>
      <c r="GQ749" s="39" t="n">
        <v>2</v>
      </c>
      <c r="GR749" s="39" t="n">
        <v>0</v>
      </c>
      <c r="GS749" s="39" t="n">
        <v>0</v>
      </c>
      <c r="GT749" s="39" t="n">
        <v>3</v>
      </c>
      <c r="GU749" s="39" t="n">
        <v>0</v>
      </c>
      <c r="GV749" s="39" t="n">
        <v>0</v>
      </c>
      <c r="GW749" s="39" t="n">
        <v>1</v>
      </c>
      <c r="GX749" s="39" t="n">
        <v>1</v>
      </c>
      <c r="GY749" s="39" t="n">
        <v>0</v>
      </c>
      <c r="GZ749" s="39" t="n">
        <v>0</v>
      </c>
      <c r="HA749" s="39" t="n">
        <v>0</v>
      </c>
      <c r="HB749" s="39" t="n">
        <v>0</v>
      </c>
      <c r="HC749" s="39" t="n">
        <v>9</v>
      </c>
      <c r="HD749" s="39" t="n">
        <v>0</v>
      </c>
      <c r="HE749" s="39" t="n">
        <v>0</v>
      </c>
      <c r="HF749" s="39" t="n">
        <v>0</v>
      </c>
      <c r="HG749" s="39" t="n">
        <v>0</v>
      </c>
      <c r="HH749" s="39" t="n">
        <v>0</v>
      </c>
      <c r="HI749" s="39" t="n">
        <v>0</v>
      </c>
      <c r="HJ749" s="39" t="n">
        <v>0</v>
      </c>
      <c r="HK749" s="39" t="n">
        <v>0</v>
      </c>
      <c r="HL749" s="39" t="n">
        <v>0</v>
      </c>
      <c r="HM749" s="39" t="n">
        <v>1</v>
      </c>
      <c r="HN749" s="39" t="n">
        <v>0</v>
      </c>
      <c r="HO749" s="39" t="n">
        <v>0</v>
      </c>
      <c r="HP749" s="39" t="n">
        <v>0</v>
      </c>
      <c r="HQ749" s="39" t="n">
        <v>0</v>
      </c>
      <c r="HR749" s="39" t="n">
        <v>0</v>
      </c>
      <c r="HS749" s="39" t="n">
        <v>0</v>
      </c>
      <c r="HT749" s="39" t="n">
        <v>0</v>
      </c>
      <c r="HU749" s="39" t="n">
        <v>0</v>
      </c>
      <c r="HV749" s="39" t="n">
        <v>0</v>
      </c>
      <c r="HW749" s="39" t="n">
        <v>0</v>
      </c>
      <c r="HX749" s="39" t="n">
        <v>0</v>
      </c>
      <c r="HY749" s="39" t="n">
        <v>0</v>
      </c>
      <c r="HZ749" s="39" t="n">
        <v>0</v>
      </c>
      <c r="IA749" s="39" t="n">
        <v>0</v>
      </c>
      <c r="IB749" s="39" t="n">
        <v>0</v>
      </c>
      <c r="IC749" s="39" t="n">
        <v>0</v>
      </c>
      <c r="ID749" s="39" t="n">
        <v>0</v>
      </c>
      <c r="IE749" s="39" t="n">
        <v>0</v>
      </c>
      <c r="IF749" s="39" t="n">
        <v>0</v>
      </c>
      <c r="IG749" s="39" t="n">
        <v>7272</v>
      </c>
    </row>
    <row r="750" customFormat="false" ht="15" hidden="false" customHeight="false" outlineLevel="0" collapsed="false">
      <c r="A750" s="11" t="s">
        <v>1647</v>
      </c>
      <c r="B750" s="11" t="s">
        <v>105</v>
      </c>
      <c r="C750" s="11" t="s">
        <v>1631</v>
      </c>
      <c r="D750" s="11" t="s">
        <v>1633</v>
      </c>
      <c r="E750" s="11" t="s">
        <v>1648</v>
      </c>
      <c r="F750" s="39" t="n">
        <v>945</v>
      </c>
      <c r="G750" s="39" t="n">
        <v>1355</v>
      </c>
      <c r="H750" s="39" t="n">
        <v>1153</v>
      </c>
      <c r="I750" s="39" t="n">
        <v>1883</v>
      </c>
      <c r="J750" s="39" t="n">
        <v>642</v>
      </c>
      <c r="K750" s="39" t="n">
        <v>963</v>
      </c>
      <c r="L750" s="39" t="n">
        <v>1292</v>
      </c>
      <c r="M750" s="39" t="n">
        <v>807</v>
      </c>
      <c r="N750" s="39" t="n">
        <v>292</v>
      </c>
      <c r="O750" s="39" t="n">
        <v>437</v>
      </c>
      <c r="P750" s="39" t="n">
        <v>750</v>
      </c>
      <c r="Q750" s="39" t="n">
        <v>160</v>
      </c>
      <c r="R750" s="39" t="n">
        <v>114</v>
      </c>
      <c r="S750" s="39" t="n">
        <v>136</v>
      </c>
      <c r="T750" s="39" t="n">
        <v>270</v>
      </c>
      <c r="U750" s="39" t="n">
        <v>38</v>
      </c>
      <c r="V750" s="39" t="n">
        <v>460</v>
      </c>
      <c r="W750" s="39" t="n">
        <v>214</v>
      </c>
      <c r="X750" s="39" t="n">
        <v>188</v>
      </c>
      <c r="Y750" s="39" t="n">
        <v>353</v>
      </c>
      <c r="Z750" s="39" t="n">
        <v>204</v>
      </c>
      <c r="AA750" s="39" t="n">
        <v>26</v>
      </c>
      <c r="AB750" s="39" t="n">
        <v>208</v>
      </c>
      <c r="AC750" s="39" t="n">
        <v>162</v>
      </c>
      <c r="AD750" s="39" t="n">
        <v>305</v>
      </c>
      <c r="AE750" s="39" t="n">
        <v>0</v>
      </c>
      <c r="AF750" s="39" t="n">
        <v>239</v>
      </c>
      <c r="AG750" s="39" t="n">
        <v>173</v>
      </c>
      <c r="AH750" s="39" t="n">
        <v>416</v>
      </c>
      <c r="AI750" s="39" t="n">
        <v>314</v>
      </c>
      <c r="AJ750" s="39" t="n">
        <v>226</v>
      </c>
      <c r="AK750" s="39" t="n">
        <v>535</v>
      </c>
      <c r="AL750" s="39" t="n">
        <v>197</v>
      </c>
      <c r="AM750" s="39" t="n">
        <v>27</v>
      </c>
      <c r="AN750" s="39" t="n">
        <v>0</v>
      </c>
      <c r="AO750" s="39" t="n">
        <v>77</v>
      </c>
      <c r="AP750" s="39" t="n">
        <v>68</v>
      </c>
      <c r="AQ750" s="39" t="n">
        <v>0</v>
      </c>
      <c r="AR750" s="39" t="n">
        <v>32</v>
      </c>
      <c r="AS750" s="39" t="n">
        <v>8</v>
      </c>
      <c r="AT750" s="39" t="n">
        <v>263</v>
      </c>
      <c r="AU750" s="39" t="n">
        <v>75</v>
      </c>
      <c r="AV750" s="39" t="n">
        <v>0</v>
      </c>
      <c r="AW750" s="39" t="n">
        <v>1</v>
      </c>
      <c r="AX750" s="39" t="n">
        <v>36</v>
      </c>
      <c r="AY750" s="39" t="n">
        <v>9</v>
      </c>
      <c r="AZ750" s="39" t="n">
        <v>17</v>
      </c>
      <c r="BA750" s="39" t="n">
        <v>68</v>
      </c>
      <c r="BB750" s="39" t="n">
        <v>14</v>
      </c>
      <c r="BC750" s="39" t="n">
        <v>0</v>
      </c>
      <c r="BD750" s="39" t="n">
        <v>1</v>
      </c>
      <c r="BE750" s="39" t="n">
        <v>2</v>
      </c>
      <c r="BF750" s="39" t="n">
        <v>11</v>
      </c>
      <c r="BG750" s="39" t="n">
        <v>33</v>
      </c>
      <c r="BH750" s="39" t="n">
        <v>0</v>
      </c>
      <c r="BI750" s="39" t="n">
        <v>34</v>
      </c>
      <c r="BJ750" s="39" t="n">
        <v>7</v>
      </c>
      <c r="BK750" s="39" t="n">
        <v>22</v>
      </c>
      <c r="BL750" s="39" t="n">
        <v>2</v>
      </c>
      <c r="BM750" s="39" t="n">
        <v>0</v>
      </c>
      <c r="BN750" s="39" t="n">
        <v>8</v>
      </c>
      <c r="BO750" s="39" t="n">
        <v>11</v>
      </c>
      <c r="BP750" s="39" t="n">
        <v>10</v>
      </c>
      <c r="BQ750" s="39" t="n">
        <v>15</v>
      </c>
      <c r="BR750" s="39" t="n">
        <v>2</v>
      </c>
      <c r="BS750" s="39" t="n">
        <v>0</v>
      </c>
      <c r="BT750" s="39" t="n">
        <v>0</v>
      </c>
      <c r="BU750" s="39" t="n">
        <v>8</v>
      </c>
      <c r="BV750" s="39" t="n">
        <v>0</v>
      </c>
      <c r="BW750" s="39" t="n">
        <v>32</v>
      </c>
      <c r="BX750" s="39" t="n">
        <v>5</v>
      </c>
      <c r="BY750" s="39" t="n">
        <v>0</v>
      </c>
      <c r="BZ750" s="39" t="n">
        <v>59</v>
      </c>
      <c r="CA750" s="39" t="n">
        <v>0</v>
      </c>
      <c r="CB750" s="39" t="n">
        <v>0</v>
      </c>
      <c r="CC750" s="39" t="n">
        <v>0</v>
      </c>
      <c r="CD750" s="39" t="n">
        <v>0</v>
      </c>
      <c r="CE750" s="39" t="n">
        <v>3</v>
      </c>
      <c r="CF750" s="39" t="n">
        <v>0</v>
      </c>
      <c r="CG750" s="39" t="n">
        <v>11</v>
      </c>
      <c r="CH750" s="39" t="n">
        <v>8</v>
      </c>
      <c r="CI750" s="39" t="n">
        <v>0</v>
      </c>
      <c r="CJ750" s="39" t="n">
        <v>0</v>
      </c>
      <c r="CK750" s="39" t="n">
        <v>0</v>
      </c>
      <c r="CL750" s="39" t="n">
        <v>0</v>
      </c>
      <c r="CM750" s="39" t="n">
        <v>0</v>
      </c>
      <c r="CN750" s="39" t="n">
        <v>1</v>
      </c>
      <c r="CO750" s="39" t="n">
        <v>3</v>
      </c>
      <c r="CP750" s="39" t="n">
        <v>0</v>
      </c>
      <c r="CQ750" s="39" t="n">
        <v>0</v>
      </c>
      <c r="CR750" s="39" t="n">
        <v>25</v>
      </c>
      <c r="CS750" s="39" t="n">
        <v>6</v>
      </c>
      <c r="CT750" s="39" t="n">
        <v>0</v>
      </c>
      <c r="CU750" s="39" t="n">
        <v>0</v>
      </c>
      <c r="CV750" s="39" t="n">
        <v>1</v>
      </c>
      <c r="CW750" s="39" t="n">
        <v>3</v>
      </c>
      <c r="CX750" s="39" t="n">
        <v>0</v>
      </c>
      <c r="CY750" s="39" t="n">
        <v>7</v>
      </c>
      <c r="CZ750" s="39" t="n">
        <v>0</v>
      </c>
      <c r="DA750" s="39" t="n">
        <v>0</v>
      </c>
      <c r="DB750" s="39" t="n">
        <v>0</v>
      </c>
      <c r="DC750" s="39" t="n">
        <v>0</v>
      </c>
      <c r="DD750" s="39" t="n">
        <v>0</v>
      </c>
      <c r="DE750" s="39" t="n">
        <v>2</v>
      </c>
      <c r="DF750" s="39" t="n">
        <v>0</v>
      </c>
      <c r="DG750" s="39" t="n">
        <v>7</v>
      </c>
      <c r="DH750" s="39" t="n">
        <v>0</v>
      </c>
      <c r="DI750" s="39" t="n">
        <v>0</v>
      </c>
      <c r="DJ750" s="39" t="n">
        <v>0</v>
      </c>
      <c r="DK750" s="39" t="n">
        <v>0</v>
      </c>
      <c r="DL750" s="39" t="n">
        <v>0</v>
      </c>
      <c r="DM750" s="39" t="n">
        <v>0</v>
      </c>
      <c r="DN750" s="39" t="n">
        <v>0</v>
      </c>
      <c r="DO750" s="39" t="n">
        <v>0</v>
      </c>
      <c r="DP750" s="39" t="n">
        <v>5</v>
      </c>
      <c r="DQ750" s="39" t="n">
        <v>0</v>
      </c>
      <c r="DR750" s="39" t="n">
        <v>0</v>
      </c>
      <c r="DS750" s="39" t="n">
        <v>0</v>
      </c>
      <c r="DT750" s="39" t="n">
        <v>0</v>
      </c>
      <c r="DU750" s="39" t="n">
        <v>0</v>
      </c>
      <c r="DV750" s="39" t="n">
        <v>1</v>
      </c>
      <c r="DW750" s="39" t="n">
        <v>0</v>
      </c>
      <c r="DX750" s="39" t="n">
        <v>0</v>
      </c>
      <c r="DY750" s="39" t="n">
        <v>0</v>
      </c>
      <c r="DZ750" s="39" t="n">
        <v>0</v>
      </c>
      <c r="EA750" s="39" t="n">
        <v>0</v>
      </c>
      <c r="EB750" s="39" t="n">
        <v>0</v>
      </c>
      <c r="EC750" s="39" t="n">
        <v>0</v>
      </c>
      <c r="ED750" s="39" t="n">
        <v>0</v>
      </c>
      <c r="EE750" s="39" t="n">
        <v>0</v>
      </c>
      <c r="EF750" s="39" t="n">
        <v>0</v>
      </c>
      <c r="EG750" s="39" t="n">
        <v>0</v>
      </c>
      <c r="EH750" s="39" t="n">
        <v>0</v>
      </c>
      <c r="EI750" s="39" t="n">
        <v>0</v>
      </c>
      <c r="EJ750" s="39" t="n">
        <v>0</v>
      </c>
      <c r="EK750" s="39" t="n">
        <v>0</v>
      </c>
      <c r="EL750" s="39" t="n">
        <v>0</v>
      </c>
      <c r="EM750" s="39" t="n">
        <v>0</v>
      </c>
      <c r="EN750" s="39" t="n">
        <v>0</v>
      </c>
      <c r="EO750" s="39" t="n">
        <v>0</v>
      </c>
      <c r="EP750" s="39" t="n">
        <v>0</v>
      </c>
      <c r="EQ750" s="39" t="n">
        <v>0</v>
      </c>
      <c r="ER750" s="39" t="n">
        <v>3</v>
      </c>
      <c r="ES750" s="39" t="n">
        <v>0</v>
      </c>
      <c r="ET750" s="39" t="n">
        <v>0</v>
      </c>
      <c r="EU750" s="39" t="n">
        <v>0</v>
      </c>
      <c r="EV750" s="39" t="n">
        <v>0</v>
      </c>
      <c r="EW750" s="39" t="n">
        <v>0</v>
      </c>
      <c r="EX750" s="39" t="n">
        <v>1</v>
      </c>
      <c r="EY750" s="39" t="n">
        <v>0</v>
      </c>
      <c r="EZ750" s="39" t="n">
        <v>0</v>
      </c>
      <c r="FA750" s="39" t="n">
        <v>0</v>
      </c>
      <c r="FB750" s="39" t="n">
        <v>0</v>
      </c>
      <c r="FC750" s="39" t="n">
        <v>0</v>
      </c>
      <c r="FD750" s="39" t="n">
        <v>0</v>
      </c>
      <c r="FE750" s="39" t="n">
        <v>0</v>
      </c>
      <c r="FF750" s="39" t="n">
        <v>0</v>
      </c>
      <c r="FG750" s="39" t="n">
        <v>0</v>
      </c>
      <c r="FH750" s="39" t="n">
        <v>0</v>
      </c>
      <c r="FI750" s="39" t="n">
        <v>1</v>
      </c>
      <c r="FJ750" s="39" t="n">
        <v>0</v>
      </c>
      <c r="FK750" s="39" t="n">
        <v>0</v>
      </c>
      <c r="FL750" s="39" t="n">
        <v>0</v>
      </c>
      <c r="FM750" s="39" t="n">
        <v>0</v>
      </c>
      <c r="FN750" s="39" t="n">
        <v>1</v>
      </c>
      <c r="FO750" s="39" t="n">
        <v>0</v>
      </c>
      <c r="FP750" s="39" t="n">
        <v>0</v>
      </c>
      <c r="FQ750" s="39" t="n">
        <v>0</v>
      </c>
      <c r="FR750" s="39" t="n">
        <v>0</v>
      </c>
      <c r="FS750" s="39" t="n">
        <v>0</v>
      </c>
      <c r="FT750" s="39" t="n">
        <v>0</v>
      </c>
      <c r="FU750" s="39" t="n">
        <v>0</v>
      </c>
      <c r="FV750" s="39" t="n">
        <v>0</v>
      </c>
      <c r="FW750" s="39" t="n">
        <v>0</v>
      </c>
      <c r="FX750" s="39" t="n">
        <v>0</v>
      </c>
      <c r="FY750" s="39" t="n">
        <v>0</v>
      </c>
      <c r="FZ750" s="39" t="n">
        <v>0</v>
      </c>
      <c r="GA750" s="39" t="n">
        <v>0</v>
      </c>
      <c r="GB750" s="39" t="n">
        <v>0</v>
      </c>
      <c r="GC750" s="39" t="n">
        <v>0</v>
      </c>
      <c r="GD750" s="39" t="n">
        <v>0</v>
      </c>
      <c r="GE750" s="39" t="n">
        <v>1</v>
      </c>
      <c r="GF750" s="39" t="n">
        <v>0</v>
      </c>
      <c r="GG750" s="39" t="n">
        <v>0</v>
      </c>
      <c r="GH750" s="39" t="n">
        <v>0</v>
      </c>
      <c r="GI750" s="39" t="n">
        <v>0</v>
      </c>
      <c r="GJ750" s="39" t="n">
        <v>0</v>
      </c>
      <c r="GK750" s="39" t="n">
        <v>0</v>
      </c>
      <c r="GL750" s="39" t="n">
        <v>0</v>
      </c>
      <c r="GM750" s="39" t="n">
        <v>0</v>
      </c>
      <c r="GN750" s="39" t="n">
        <v>0</v>
      </c>
      <c r="GO750" s="39" t="n">
        <v>0</v>
      </c>
      <c r="GP750" s="39" t="n">
        <v>0</v>
      </c>
      <c r="GQ750" s="39" t="n">
        <v>0</v>
      </c>
      <c r="GR750" s="39" t="n">
        <v>0</v>
      </c>
      <c r="GS750" s="39" t="n">
        <v>0</v>
      </c>
      <c r="GT750" s="39" t="n">
        <v>0</v>
      </c>
      <c r="GU750" s="39" t="n">
        <v>0</v>
      </c>
      <c r="GV750" s="39" t="n">
        <v>0</v>
      </c>
      <c r="GW750" s="39" t="n">
        <v>0</v>
      </c>
      <c r="GX750" s="39" t="n">
        <v>7</v>
      </c>
      <c r="GY750" s="39" t="n">
        <v>0</v>
      </c>
      <c r="GZ750" s="39" t="n">
        <v>0</v>
      </c>
      <c r="HA750" s="39" t="n">
        <v>0</v>
      </c>
      <c r="HB750" s="39" t="n">
        <v>0</v>
      </c>
      <c r="HC750" s="39" t="n">
        <v>0</v>
      </c>
      <c r="HD750" s="39" t="n">
        <v>0</v>
      </c>
      <c r="HE750" s="39" t="n">
        <v>0</v>
      </c>
      <c r="HF750" s="39" t="n">
        <v>0</v>
      </c>
      <c r="HG750" s="39" t="n">
        <v>0</v>
      </c>
      <c r="HH750" s="39" t="n">
        <v>0</v>
      </c>
      <c r="HI750" s="39" t="n">
        <v>0</v>
      </c>
      <c r="HJ750" s="39" t="n">
        <v>0</v>
      </c>
      <c r="HK750" s="39" t="n">
        <v>0</v>
      </c>
      <c r="HL750" s="39" t="n">
        <v>0</v>
      </c>
      <c r="HM750" s="39" t="n">
        <v>0</v>
      </c>
      <c r="HN750" s="39" t="n">
        <v>0</v>
      </c>
      <c r="HO750" s="39" t="n">
        <v>0</v>
      </c>
      <c r="HP750" s="39" t="n">
        <v>0</v>
      </c>
      <c r="HQ750" s="39" t="n">
        <v>0</v>
      </c>
      <c r="HR750" s="39" t="n">
        <v>0</v>
      </c>
      <c r="HS750" s="39" t="n">
        <v>0</v>
      </c>
      <c r="HT750" s="39" t="n">
        <v>0</v>
      </c>
      <c r="HU750" s="39" t="n">
        <v>0</v>
      </c>
      <c r="HV750" s="39" t="n">
        <v>0</v>
      </c>
      <c r="HW750" s="39" t="n">
        <v>0</v>
      </c>
      <c r="HX750" s="39" t="n">
        <v>0</v>
      </c>
      <c r="HY750" s="39" t="n">
        <v>0</v>
      </c>
      <c r="HZ750" s="39" t="n">
        <v>0</v>
      </c>
      <c r="IA750" s="39" t="n">
        <v>0</v>
      </c>
      <c r="IB750" s="39" t="n">
        <v>0</v>
      </c>
      <c r="IC750" s="39" t="n">
        <v>0</v>
      </c>
      <c r="ID750" s="39" t="n">
        <v>0</v>
      </c>
      <c r="IE750" s="39" t="n">
        <v>0</v>
      </c>
      <c r="IF750" s="39" t="n">
        <v>0</v>
      </c>
      <c r="IG750" s="39" t="n">
        <v>3542</v>
      </c>
    </row>
    <row r="751" customFormat="false" ht="15" hidden="false" customHeight="false" outlineLevel="0" collapsed="false">
      <c r="A751" s="11" t="s">
        <v>1649</v>
      </c>
      <c r="B751" s="11" t="s">
        <v>116</v>
      </c>
      <c r="C751" s="11" t="s">
        <v>1631</v>
      </c>
      <c r="D751" s="11" t="s">
        <v>1633</v>
      </c>
      <c r="E751" s="11" t="s">
        <v>1650</v>
      </c>
      <c r="F751" s="39" t="n">
        <v>1947</v>
      </c>
      <c r="G751" s="39" t="n">
        <v>553</v>
      </c>
      <c r="H751" s="39" t="n">
        <v>1515</v>
      </c>
      <c r="I751" s="39" t="n">
        <v>1560</v>
      </c>
      <c r="J751" s="39" t="n">
        <v>2104</v>
      </c>
      <c r="K751" s="39" t="n">
        <v>839</v>
      </c>
      <c r="L751" s="39" t="n">
        <v>3022</v>
      </c>
      <c r="M751" s="39" t="n">
        <v>1114</v>
      </c>
      <c r="N751" s="39" t="n">
        <v>732</v>
      </c>
      <c r="O751" s="39" t="n">
        <v>954</v>
      </c>
      <c r="P751" s="39" t="n">
        <v>900</v>
      </c>
      <c r="Q751" s="39" t="n">
        <v>410</v>
      </c>
      <c r="R751" s="39" t="n">
        <v>998</v>
      </c>
      <c r="S751" s="39" t="n">
        <v>155</v>
      </c>
      <c r="T751" s="39" t="n">
        <v>293</v>
      </c>
      <c r="U751" s="39" t="n">
        <v>163</v>
      </c>
      <c r="V751" s="39" t="n">
        <v>1111</v>
      </c>
      <c r="W751" s="39" t="n">
        <v>472</v>
      </c>
      <c r="X751" s="39" t="n">
        <v>144</v>
      </c>
      <c r="Y751" s="39" t="n">
        <v>451</v>
      </c>
      <c r="Z751" s="39" t="n">
        <v>413</v>
      </c>
      <c r="AA751" s="39" t="n">
        <v>457</v>
      </c>
      <c r="AB751" s="39" t="n">
        <v>471</v>
      </c>
      <c r="AC751" s="39" t="n">
        <v>367</v>
      </c>
      <c r="AD751" s="39" t="n">
        <v>300</v>
      </c>
      <c r="AE751" s="39" t="n">
        <v>11</v>
      </c>
      <c r="AF751" s="39" t="n">
        <v>281</v>
      </c>
      <c r="AG751" s="39" t="n">
        <v>172</v>
      </c>
      <c r="AH751" s="39" t="n">
        <v>248</v>
      </c>
      <c r="AI751" s="39" t="n">
        <v>312</v>
      </c>
      <c r="AJ751" s="39" t="n">
        <v>31</v>
      </c>
      <c r="AK751" s="39" t="n">
        <v>177</v>
      </c>
      <c r="AL751" s="39" t="n">
        <v>274</v>
      </c>
      <c r="AM751" s="39" t="n">
        <v>117</v>
      </c>
      <c r="AN751" s="39" t="n">
        <v>1</v>
      </c>
      <c r="AO751" s="39" t="n">
        <v>62</v>
      </c>
      <c r="AP751" s="39" t="n">
        <v>14</v>
      </c>
      <c r="AQ751" s="39" t="n">
        <v>7</v>
      </c>
      <c r="AR751" s="39" t="n">
        <v>210</v>
      </c>
      <c r="AS751" s="39" t="n">
        <v>33</v>
      </c>
      <c r="AT751" s="39" t="n">
        <v>824</v>
      </c>
      <c r="AU751" s="39" t="n">
        <v>50</v>
      </c>
      <c r="AV751" s="39" t="n">
        <v>2</v>
      </c>
      <c r="AW751" s="39" t="n">
        <v>26</v>
      </c>
      <c r="AX751" s="39" t="n">
        <v>107</v>
      </c>
      <c r="AY751" s="39" t="n">
        <v>28</v>
      </c>
      <c r="AZ751" s="39" t="n">
        <v>92</v>
      </c>
      <c r="BA751" s="39" t="n">
        <v>65</v>
      </c>
      <c r="BB751" s="39" t="n">
        <v>147</v>
      </c>
      <c r="BC751" s="39" t="n">
        <v>0</v>
      </c>
      <c r="BD751" s="39" t="n">
        <v>0</v>
      </c>
      <c r="BE751" s="39" t="n">
        <v>3</v>
      </c>
      <c r="BF751" s="39" t="n">
        <v>40</v>
      </c>
      <c r="BG751" s="39" t="n">
        <v>93</v>
      </c>
      <c r="BH751" s="39" t="n">
        <v>5</v>
      </c>
      <c r="BI751" s="39" t="n">
        <v>41</v>
      </c>
      <c r="BJ751" s="39" t="n">
        <v>37</v>
      </c>
      <c r="BK751" s="39" t="n">
        <v>54</v>
      </c>
      <c r="BL751" s="39" t="n">
        <v>206</v>
      </c>
      <c r="BM751" s="39" t="n">
        <v>1</v>
      </c>
      <c r="BN751" s="39" t="n">
        <v>110</v>
      </c>
      <c r="BO751" s="39" t="n">
        <v>72</v>
      </c>
      <c r="BP751" s="39" t="n">
        <v>0</v>
      </c>
      <c r="BQ751" s="39" t="n">
        <v>92</v>
      </c>
      <c r="BR751" s="39" t="n">
        <v>23</v>
      </c>
      <c r="BS751" s="39" t="n">
        <v>9</v>
      </c>
      <c r="BT751" s="39" t="n">
        <v>0</v>
      </c>
      <c r="BU751" s="39" t="n">
        <v>55</v>
      </c>
      <c r="BV751" s="39" t="n">
        <v>9</v>
      </c>
      <c r="BW751" s="39" t="n">
        <v>34</v>
      </c>
      <c r="BX751" s="39" t="n">
        <v>5</v>
      </c>
      <c r="BY751" s="39" t="n">
        <v>6</v>
      </c>
      <c r="BZ751" s="39" t="n">
        <v>6</v>
      </c>
      <c r="CA751" s="39" t="n">
        <v>0</v>
      </c>
      <c r="CB751" s="39" t="n">
        <v>0</v>
      </c>
      <c r="CC751" s="39" t="n">
        <v>0</v>
      </c>
      <c r="CD751" s="39" t="n">
        <v>0</v>
      </c>
      <c r="CE751" s="39" t="n">
        <v>7</v>
      </c>
      <c r="CF751" s="39" t="n">
        <v>0</v>
      </c>
      <c r="CG751" s="39" t="n">
        <v>14</v>
      </c>
      <c r="CH751" s="39" t="n">
        <v>35</v>
      </c>
      <c r="CI751" s="39" t="n">
        <v>4</v>
      </c>
      <c r="CJ751" s="39" t="n">
        <v>1</v>
      </c>
      <c r="CK751" s="39" t="n">
        <v>33</v>
      </c>
      <c r="CL751" s="39" t="n">
        <v>6</v>
      </c>
      <c r="CM751" s="39" t="n">
        <v>0</v>
      </c>
      <c r="CN751" s="39" t="n">
        <v>8</v>
      </c>
      <c r="CO751" s="39" t="n">
        <v>27</v>
      </c>
      <c r="CP751" s="39" t="n">
        <v>8</v>
      </c>
      <c r="CQ751" s="39" t="n">
        <v>16</v>
      </c>
      <c r="CR751" s="39" t="n">
        <v>17</v>
      </c>
      <c r="CS751" s="39" t="n">
        <v>13</v>
      </c>
      <c r="CT751" s="39" t="n">
        <v>2</v>
      </c>
      <c r="CU751" s="39" t="n">
        <v>6</v>
      </c>
      <c r="CV751" s="39" t="n">
        <v>1</v>
      </c>
      <c r="CW751" s="39" t="n">
        <v>36</v>
      </c>
      <c r="CX751" s="39" t="n">
        <v>0</v>
      </c>
      <c r="CY751" s="39" t="n">
        <v>1</v>
      </c>
      <c r="CZ751" s="39" t="n">
        <v>0</v>
      </c>
      <c r="DA751" s="39" t="n">
        <v>1</v>
      </c>
      <c r="DB751" s="39" t="n">
        <v>1</v>
      </c>
      <c r="DC751" s="39" t="n">
        <v>0</v>
      </c>
      <c r="DD751" s="39" t="n">
        <v>0</v>
      </c>
      <c r="DE751" s="39" t="n">
        <v>18</v>
      </c>
      <c r="DF751" s="39" t="n">
        <v>0</v>
      </c>
      <c r="DG751" s="39" t="n">
        <v>0</v>
      </c>
      <c r="DH751" s="39" t="n">
        <v>1</v>
      </c>
      <c r="DI751" s="39" t="n">
        <v>1</v>
      </c>
      <c r="DJ751" s="39" t="n">
        <v>7</v>
      </c>
      <c r="DK751" s="39" t="n">
        <v>6</v>
      </c>
      <c r="DL751" s="39" t="n">
        <v>1</v>
      </c>
      <c r="DM751" s="39" t="n">
        <v>0</v>
      </c>
      <c r="DN751" s="39" t="n">
        <v>2</v>
      </c>
      <c r="DO751" s="39" t="n">
        <v>0</v>
      </c>
      <c r="DP751" s="39" t="n">
        <v>0</v>
      </c>
      <c r="DQ751" s="39" t="n">
        <v>1</v>
      </c>
      <c r="DR751" s="39" t="n">
        <v>0</v>
      </c>
      <c r="DS751" s="39" t="n">
        <v>0</v>
      </c>
      <c r="DT751" s="39" t="n">
        <v>0</v>
      </c>
      <c r="DU751" s="39" t="n">
        <v>19</v>
      </c>
      <c r="DV751" s="39" t="n">
        <v>2</v>
      </c>
      <c r="DW751" s="39" t="n">
        <v>0</v>
      </c>
      <c r="DX751" s="39" t="n">
        <v>0</v>
      </c>
      <c r="DY751" s="39" t="n">
        <v>0</v>
      </c>
      <c r="DZ751" s="39" t="n">
        <v>0</v>
      </c>
      <c r="EA751" s="39" t="n">
        <v>0</v>
      </c>
      <c r="EB751" s="39" t="n">
        <v>1</v>
      </c>
      <c r="EC751" s="39" t="n">
        <v>12</v>
      </c>
      <c r="ED751" s="39" t="n">
        <v>0</v>
      </c>
      <c r="EE751" s="39" t="n">
        <v>0</v>
      </c>
      <c r="EF751" s="39" t="n">
        <v>0</v>
      </c>
      <c r="EG751" s="39" t="n">
        <v>14</v>
      </c>
      <c r="EH751" s="39" t="n">
        <v>0</v>
      </c>
      <c r="EI751" s="39" t="n">
        <v>3</v>
      </c>
      <c r="EJ751" s="39" t="n">
        <v>0</v>
      </c>
      <c r="EK751" s="39" t="n">
        <v>0</v>
      </c>
      <c r="EL751" s="39" t="n">
        <v>0</v>
      </c>
      <c r="EM751" s="39" t="n">
        <v>0</v>
      </c>
      <c r="EN751" s="39" t="n">
        <v>0</v>
      </c>
      <c r="EO751" s="39" t="n">
        <v>0</v>
      </c>
      <c r="EP751" s="39" t="n">
        <v>0</v>
      </c>
      <c r="EQ751" s="39" t="n">
        <v>1</v>
      </c>
      <c r="ER751" s="39" t="n">
        <v>1</v>
      </c>
      <c r="ES751" s="39" t="n">
        <v>0</v>
      </c>
      <c r="ET751" s="39" t="n">
        <v>0</v>
      </c>
      <c r="EU751" s="39" t="n">
        <v>3</v>
      </c>
      <c r="EV751" s="39" t="n">
        <v>0</v>
      </c>
      <c r="EW751" s="39" t="n">
        <v>1</v>
      </c>
      <c r="EX751" s="39" t="n">
        <v>0</v>
      </c>
      <c r="EY751" s="39" t="n">
        <v>0</v>
      </c>
      <c r="EZ751" s="39" t="n">
        <v>0</v>
      </c>
      <c r="FA751" s="39" t="n">
        <v>0</v>
      </c>
      <c r="FB751" s="39" t="n">
        <v>0</v>
      </c>
      <c r="FC751" s="39" t="n">
        <v>0</v>
      </c>
      <c r="FD751" s="39" t="n">
        <v>0</v>
      </c>
      <c r="FE751" s="39" t="n">
        <v>0</v>
      </c>
      <c r="FF751" s="39" t="n">
        <v>0</v>
      </c>
      <c r="FG751" s="39" t="n">
        <v>2</v>
      </c>
      <c r="FH751" s="39" t="n">
        <v>7</v>
      </c>
      <c r="FI751" s="39" t="n">
        <v>0</v>
      </c>
      <c r="FJ751" s="39" t="n">
        <v>0</v>
      </c>
      <c r="FK751" s="39" t="n">
        <v>1</v>
      </c>
      <c r="FL751" s="39" t="n">
        <v>0</v>
      </c>
      <c r="FM751" s="39" t="n">
        <v>4</v>
      </c>
      <c r="FN751" s="39" t="n">
        <v>0</v>
      </c>
      <c r="FO751" s="39" t="n">
        <v>1</v>
      </c>
      <c r="FP751" s="39" t="n">
        <v>0</v>
      </c>
      <c r="FQ751" s="39" t="n">
        <v>0</v>
      </c>
      <c r="FR751" s="39" t="n">
        <v>6</v>
      </c>
      <c r="FS751" s="39" t="n">
        <v>0</v>
      </c>
      <c r="FT751" s="39" t="n">
        <v>0</v>
      </c>
      <c r="FU751" s="39" t="n">
        <v>1</v>
      </c>
      <c r="FV751" s="39" t="n">
        <v>0</v>
      </c>
      <c r="FW751" s="39" t="n">
        <v>3</v>
      </c>
      <c r="FX751" s="39" t="n">
        <v>0</v>
      </c>
      <c r="FY751" s="39" t="n">
        <v>0</v>
      </c>
      <c r="FZ751" s="39" t="n">
        <v>0</v>
      </c>
      <c r="GA751" s="39" t="n">
        <v>0</v>
      </c>
      <c r="GB751" s="39" t="n">
        <v>0</v>
      </c>
      <c r="GC751" s="39" t="n">
        <v>0</v>
      </c>
      <c r="GD751" s="39" t="n">
        <v>0</v>
      </c>
      <c r="GE751" s="39" t="n">
        <v>6</v>
      </c>
      <c r="GF751" s="39" t="n">
        <v>0</v>
      </c>
      <c r="GG751" s="39" t="n">
        <v>0</v>
      </c>
      <c r="GH751" s="39" t="n">
        <v>0</v>
      </c>
      <c r="GI751" s="39" t="n">
        <v>0</v>
      </c>
      <c r="GJ751" s="39" t="n">
        <v>0</v>
      </c>
      <c r="GK751" s="39" t="n">
        <v>0</v>
      </c>
      <c r="GL751" s="39" t="n">
        <v>0</v>
      </c>
      <c r="GM751" s="39" t="n">
        <v>0</v>
      </c>
      <c r="GN751" s="39" t="n">
        <v>0</v>
      </c>
      <c r="GO751" s="39" t="n">
        <v>0</v>
      </c>
      <c r="GP751" s="39" t="n">
        <v>0</v>
      </c>
      <c r="GQ751" s="39" t="n">
        <v>7</v>
      </c>
      <c r="GR751" s="39" t="n">
        <v>0</v>
      </c>
      <c r="GS751" s="39" t="n">
        <v>0</v>
      </c>
      <c r="GT751" s="39" t="n">
        <v>0</v>
      </c>
      <c r="GU751" s="39" t="n">
        <v>0</v>
      </c>
      <c r="GV751" s="39" t="n">
        <v>0</v>
      </c>
      <c r="GW751" s="39" t="n">
        <v>0</v>
      </c>
      <c r="GX751" s="39" t="n">
        <v>1</v>
      </c>
      <c r="GY751" s="39" t="n">
        <v>0</v>
      </c>
      <c r="GZ751" s="39" t="n">
        <v>0</v>
      </c>
      <c r="HA751" s="39" t="n">
        <v>0</v>
      </c>
      <c r="HB751" s="39" t="n">
        <v>0</v>
      </c>
      <c r="HC751" s="39" t="n">
        <v>3</v>
      </c>
      <c r="HD751" s="39" t="n">
        <v>0</v>
      </c>
      <c r="HE751" s="39" t="n">
        <v>0</v>
      </c>
      <c r="HF751" s="39" t="n">
        <v>0</v>
      </c>
      <c r="HG751" s="39" t="n">
        <v>0</v>
      </c>
      <c r="HH751" s="39" t="n">
        <v>0</v>
      </c>
      <c r="HI751" s="39" t="n">
        <v>0</v>
      </c>
      <c r="HJ751" s="39" t="n">
        <v>0</v>
      </c>
      <c r="HK751" s="39" t="n">
        <v>0</v>
      </c>
      <c r="HL751" s="39" t="n">
        <v>0</v>
      </c>
      <c r="HM751" s="39" t="n">
        <v>0</v>
      </c>
      <c r="HN751" s="39" t="n">
        <v>0</v>
      </c>
      <c r="HO751" s="39" t="n">
        <v>0</v>
      </c>
      <c r="HP751" s="39" t="n">
        <v>0</v>
      </c>
      <c r="HQ751" s="39" t="n">
        <v>0</v>
      </c>
      <c r="HR751" s="39" t="n">
        <v>0</v>
      </c>
      <c r="HS751" s="39" t="n">
        <v>0</v>
      </c>
      <c r="HT751" s="39" t="n">
        <v>0</v>
      </c>
      <c r="HU751" s="39" t="n">
        <v>0</v>
      </c>
      <c r="HV751" s="39" t="n">
        <v>0</v>
      </c>
      <c r="HW751" s="39" t="n">
        <v>0</v>
      </c>
      <c r="HX751" s="39" t="n">
        <v>0</v>
      </c>
      <c r="HY751" s="39" t="n">
        <v>0</v>
      </c>
      <c r="HZ751" s="39" t="n">
        <v>0</v>
      </c>
      <c r="IA751" s="39" t="n">
        <v>0</v>
      </c>
      <c r="IB751" s="39" t="n">
        <v>0</v>
      </c>
      <c r="IC751" s="39" t="n">
        <v>0</v>
      </c>
      <c r="ID751" s="39" t="n">
        <v>0</v>
      </c>
      <c r="IE751" s="39" t="n">
        <v>0</v>
      </c>
      <c r="IF751" s="39" t="n">
        <v>0</v>
      </c>
      <c r="IG751" s="39" t="n">
        <v>7136</v>
      </c>
    </row>
    <row r="752" customFormat="false" ht="15" hidden="false" customHeight="false" outlineLevel="0" collapsed="false">
      <c r="A752" s="11" t="s">
        <v>1651</v>
      </c>
      <c r="B752" s="11" t="s">
        <v>116</v>
      </c>
      <c r="C752" s="11" t="s">
        <v>1631</v>
      </c>
      <c r="D752" s="11" t="s">
        <v>1633</v>
      </c>
      <c r="E752" s="11" t="s">
        <v>1652</v>
      </c>
      <c r="F752" s="39" t="n">
        <v>481</v>
      </c>
      <c r="G752" s="39" t="n">
        <v>1622</v>
      </c>
      <c r="H752" s="39" t="n">
        <v>1205</v>
      </c>
      <c r="I752" s="39" t="n">
        <v>1253</v>
      </c>
      <c r="J752" s="39" t="n">
        <v>480</v>
      </c>
      <c r="K752" s="39" t="n">
        <v>817</v>
      </c>
      <c r="L752" s="39" t="n">
        <v>317</v>
      </c>
      <c r="M752" s="39" t="n">
        <v>453</v>
      </c>
      <c r="N752" s="39" t="n">
        <v>242</v>
      </c>
      <c r="O752" s="39" t="n">
        <v>188</v>
      </c>
      <c r="P752" s="39" t="n">
        <v>363</v>
      </c>
      <c r="Q752" s="39" t="n">
        <v>110</v>
      </c>
      <c r="R752" s="39" t="n">
        <v>54</v>
      </c>
      <c r="S752" s="39" t="n">
        <v>95</v>
      </c>
      <c r="T752" s="39" t="n">
        <v>296</v>
      </c>
      <c r="U752" s="39" t="n">
        <v>9</v>
      </c>
      <c r="V752" s="39" t="n">
        <v>554</v>
      </c>
      <c r="W752" s="39" t="n">
        <v>602</v>
      </c>
      <c r="X752" s="39" t="n">
        <v>186</v>
      </c>
      <c r="Y752" s="39" t="n">
        <v>243</v>
      </c>
      <c r="Z752" s="39" t="n">
        <v>147</v>
      </c>
      <c r="AA752" s="39" t="n">
        <v>12</v>
      </c>
      <c r="AB752" s="39" t="n">
        <v>169</v>
      </c>
      <c r="AC752" s="39" t="n">
        <v>94</v>
      </c>
      <c r="AD752" s="39" t="n">
        <v>287</v>
      </c>
      <c r="AE752" s="39" t="n">
        <v>0</v>
      </c>
      <c r="AF752" s="39" t="n">
        <v>96</v>
      </c>
      <c r="AG752" s="39" t="n">
        <v>32</v>
      </c>
      <c r="AH752" s="39" t="n">
        <v>413</v>
      </c>
      <c r="AI752" s="39" t="n">
        <v>95</v>
      </c>
      <c r="AJ752" s="39" t="n">
        <v>0</v>
      </c>
      <c r="AK752" s="39" t="n">
        <v>39</v>
      </c>
      <c r="AL752" s="39" t="n">
        <v>279</v>
      </c>
      <c r="AM752" s="39" t="n">
        <v>37</v>
      </c>
      <c r="AN752" s="39" t="n">
        <v>0</v>
      </c>
      <c r="AO752" s="39" t="n">
        <v>101</v>
      </c>
      <c r="AP752" s="39" t="n">
        <v>35</v>
      </c>
      <c r="AQ752" s="39" t="n">
        <v>0</v>
      </c>
      <c r="AR752" s="39" t="n">
        <v>129</v>
      </c>
      <c r="AS752" s="39" t="n">
        <v>16</v>
      </c>
      <c r="AT752" s="39" t="n">
        <v>391</v>
      </c>
      <c r="AU752" s="39" t="n">
        <v>25</v>
      </c>
      <c r="AV752" s="39" t="n">
        <v>5</v>
      </c>
      <c r="AW752" s="39" t="n">
        <v>1</v>
      </c>
      <c r="AX752" s="39" t="n">
        <v>30</v>
      </c>
      <c r="AY752" s="39" t="n">
        <v>10</v>
      </c>
      <c r="AZ752" s="39" t="n">
        <v>3</v>
      </c>
      <c r="BA752" s="39" t="n">
        <v>42</v>
      </c>
      <c r="BB752" s="39" t="n">
        <v>15</v>
      </c>
      <c r="BC752" s="39" t="n">
        <v>0</v>
      </c>
      <c r="BD752" s="39" t="n">
        <v>0</v>
      </c>
      <c r="BE752" s="39" t="n">
        <v>7</v>
      </c>
      <c r="BF752" s="39" t="n">
        <v>15</v>
      </c>
      <c r="BG752" s="39" t="n">
        <v>115</v>
      </c>
      <c r="BH752" s="39" t="n">
        <v>0</v>
      </c>
      <c r="BI752" s="39" t="n">
        <v>8</v>
      </c>
      <c r="BJ752" s="39" t="n">
        <v>1</v>
      </c>
      <c r="BK752" s="39" t="n">
        <v>11</v>
      </c>
      <c r="BL752" s="39" t="n">
        <v>33</v>
      </c>
      <c r="BM752" s="39" t="n">
        <v>2</v>
      </c>
      <c r="BN752" s="39" t="n">
        <v>112</v>
      </c>
      <c r="BO752" s="39" t="n">
        <v>43</v>
      </c>
      <c r="BP752" s="39" t="n">
        <v>0</v>
      </c>
      <c r="BQ752" s="39" t="n">
        <v>18</v>
      </c>
      <c r="BR752" s="39" t="n">
        <v>6</v>
      </c>
      <c r="BS752" s="39" t="n">
        <v>0</v>
      </c>
      <c r="BT752" s="39" t="n">
        <v>0</v>
      </c>
      <c r="BU752" s="39" t="n">
        <v>4</v>
      </c>
      <c r="BV752" s="39" t="n">
        <v>56</v>
      </c>
      <c r="BW752" s="39" t="n">
        <v>7</v>
      </c>
      <c r="BX752" s="39" t="n">
        <v>4</v>
      </c>
      <c r="BY752" s="39" t="n">
        <v>1</v>
      </c>
      <c r="BZ752" s="39" t="n">
        <v>41</v>
      </c>
      <c r="CA752" s="39" t="n">
        <v>1</v>
      </c>
      <c r="CB752" s="39" t="n">
        <v>0</v>
      </c>
      <c r="CC752" s="39" t="n">
        <v>0</v>
      </c>
      <c r="CD752" s="39" t="n">
        <v>0</v>
      </c>
      <c r="CE752" s="39" t="n">
        <v>0</v>
      </c>
      <c r="CF752" s="39" t="n">
        <v>0</v>
      </c>
      <c r="CG752" s="39" t="n">
        <v>25</v>
      </c>
      <c r="CH752" s="39" t="n">
        <v>11</v>
      </c>
      <c r="CI752" s="39" t="n">
        <v>0</v>
      </c>
      <c r="CJ752" s="39" t="n">
        <v>0</v>
      </c>
      <c r="CK752" s="39" t="n">
        <v>2</v>
      </c>
      <c r="CL752" s="39" t="n">
        <v>2</v>
      </c>
      <c r="CM752" s="39" t="n">
        <v>6</v>
      </c>
      <c r="CN752" s="39" t="n">
        <v>8</v>
      </c>
      <c r="CO752" s="39" t="n">
        <v>11</v>
      </c>
      <c r="CP752" s="39" t="n">
        <v>0</v>
      </c>
      <c r="CQ752" s="39" t="n">
        <v>0</v>
      </c>
      <c r="CR752" s="39" t="n">
        <v>2</v>
      </c>
      <c r="CS752" s="39" t="n">
        <v>0</v>
      </c>
      <c r="CT752" s="39" t="n">
        <v>1</v>
      </c>
      <c r="CU752" s="39" t="n">
        <v>10</v>
      </c>
      <c r="CV752" s="39" t="n">
        <v>0</v>
      </c>
      <c r="CW752" s="39" t="n">
        <v>6</v>
      </c>
      <c r="CX752" s="39" t="n">
        <v>0</v>
      </c>
      <c r="CY752" s="39" t="n">
        <v>13</v>
      </c>
      <c r="CZ752" s="39" t="n">
        <v>0</v>
      </c>
      <c r="DA752" s="39" t="n">
        <v>0</v>
      </c>
      <c r="DB752" s="39" t="n">
        <v>0</v>
      </c>
      <c r="DC752" s="39" t="n">
        <v>0</v>
      </c>
      <c r="DD752" s="39" t="n">
        <v>0</v>
      </c>
      <c r="DE752" s="39" t="n">
        <v>1</v>
      </c>
      <c r="DF752" s="39" t="n">
        <v>4</v>
      </c>
      <c r="DG752" s="39" t="n">
        <v>0</v>
      </c>
      <c r="DH752" s="39" t="n">
        <v>0</v>
      </c>
      <c r="DI752" s="39" t="n">
        <v>0</v>
      </c>
      <c r="DJ752" s="39" t="n">
        <v>19</v>
      </c>
      <c r="DK752" s="39" t="n">
        <v>9</v>
      </c>
      <c r="DL752" s="39" t="n">
        <v>2</v>
      </c>
      <c r="DM752" s="39" t="n">
        <v>0</v>
      </c>
      <c r="DN752" s="39" t="n">
        <v>1</v>
      </c>
      <c r="DO752" s="39" t="n">
        <v>0</v>
      </c>
      <c r="DP752" s="39" t="n">
        <v>8</v>
      </c>
      <c r="DQ752" s="39" t="n">
        <v>0</v>
      </c>
      <c r="DR752" s="39" t="n">
        <v>1</v>
      </c>
      <c r="DS752" s="39" t="n">
        <v>0</v>
      </c>
      <c r="DT752" s="39" t="n">
        <v>0</v>
      </c>
      <c r="DU752" s="39" t="n">
        <v>0</v>
      </c>
      <c r="DV752" s="39" t="n">
        <v>0</v>
      </c>
      <c r="DW752" s="39" t="n">
        <v>0</v>
      </c>
      <c r="DX752" s="39" t="n">
        <v>0</v>
      </c>
      <c r="DY752" s="39" t="n">
        <v>0</v>
      </c>
      <c r="DZ752" s="39" t="n">
        <v>0</v>
      </c>
      <c r="EA752" s="39" t="n">
        <v>0</v>
      </c>
      <c r="EB752" s="39" t="n">
        <v>0</v>
      </c>
      <c r="EC752" s="39" t="n">
        <v>1</v>
      </c>
      <c r="ED752" s="39" t="n">
        <v>0</v>
      </c>
      <c r="EE752" s="39" t="n">
        <v>0</v>
      </c>
      <c r="EF752" s="39" t="n">
        <v>0</v>
      </c>
      <c r="EG752" s="39" t="n">
        <v>0</v>
      </c>
      <c r="EH752" s="39" t="n">
        <v>3</v>
      </c>
      <c r="EI752" s="39" t="n">
        <v>2</v>
      </c>
      <c r="EJ752" s="39" t="n">
        <v>0</v>
      </c>
      <c r="EK752" s="39" t="n">
        <v>0</v>
      </c>
      <c r="EL752" s="39" t="n">
        <v>0</v>
      </c>
      <c r="EM752" s="39" t="n">
        <v>0</v>
      </c>
      <c r="EN752" s="39" t="n">
        <v>1</v>
      </c>
      <c r="EO752" s="39" t="n">
        <v>0</v>
      </c>
      <c r="EP752" s="39" t="n">
        <v>0</v>
      </c>
      <c r="EQ752" s="39" t="n">
        <v>1</v>
      </c>
      <c r="ER752" s="39" t="n">
        <v>1</v>
      </c>
      <c r="ES752" s="39" t="n">
        <v>0</v>
      </c>
      <c r="ET752" s="39" t="n">
        <v>0</v>
      </c>
      <c r="EU752" s="39" t="n">
        <v>2</v>
      </c>
      <c r="EV752" s="39" t="n">
        <v>0</v>
      </c>
      <c r="EW752" s="39" t="n">
        <v>0</v>
      </c>
      <c r="EX752" s="39" t="n">
        <v>0</v>
      </c>
      <c r="EY752" s="39" t="n">
        <v>0</v>
      </c>
      <c r="EZ752" s="39" t="n">
        <v>0</v>
      </c>
      <c r="FA752" s="39" t="n">
        <v>0</v>
      </c>
      <c r="FB752" s="39" t="n">
        <v>0</v>
      </c>
      <c r="FC752" s="39" t="n">
        <v>1</v>
      </c>
      <c r="FD752" s="39" t="n">
        <v>0</v>
      </c>
      <c r="FE752" s="39" t="n">
        <v>0</v>
      </c>
      <c r="FF752" s="39" t="n">
        <v>0</v>
      </c>
      <c r="FG752" s="39" t="n">
        <v>7</v>
      </c>
      <c r="FH752" s="39" t="n">
        <v>0</v>
      </c>
      <c r="FI752" s="39" t="n">
        <v>0</v>
      </c>
      <c r="FJ752" s="39" t="n">
        <v>0</v>
      </c>
      <c r="FK752" s="39" t="n">
        <v>0</v>
      </c>
      <c r="FL752" s="39" t="n">
        <v>2</v>
      </c>
      <c r="FM752" s="39" t="n">
        <v>4</v>
      </c>
      <c r="FN752" s="39" t="n">
        <v>1</v>
      </c>
      <c r="FO752" s="39" t="n">
        <v>4</v>
      </c>
      <c r="FP752" s="39" t="n">
        <v>0</v>
      </c>
      <c r="FQ752" s="39" t="n">
        <v>0</v>
      </c>
      <c r="FR752" s="39" t="n">
        <v>1</v>
      </c>
      <c r="FS752" s="39" t="n">
        <v>0</v>
      </c>
      <c r="FT752" s="39" t="n">
        <v>0</v>
      </c>
      <c r="FU752" s="39" t="n">
        <v>0</v>
      </c>
      <c r="FV752" s="39" t="n">
        <v>0</v>
      </c>
      <c r="FW752" s="39" t="n">
        <v>0</v>
      </c>
      <c r="FX752" s="39" t="n">
        <v>0</v>
      </c>
      <c r="FY752" s="39" t="n">
        <v>0</v>
      </c>
      <c r="FZ752" s="39" t="n">
        <v>0</v>
      </c>
      <c r="GA752" s="39" t="n">
        <v>0</v>
      </c>
      <c r="GB752" s="39" t="n">
        <v>0</v>
      </c>
      <c r="GC752" s="39" t="n">
        <v>0</v>
      </c>
      <c r="GD752" s="39" t="n">
        <v>0</v>
      </c>
      <c r="GE752" s="39" t="n">
        <v>0</v>
      </c>
      <c r="GF752" s="39" t="n">
        <v>0</v>
      </c>
      <c r="GG752" s="39" t="n">
        <v>0</v>
      </c>
      <c r="GH752" s="39" t="n">
        <v>0</v>
      </c>
      <c r="GI752" s="39" t="n">
        <v>0</v>
      </c>
      <c r="GJ752" s="39" t="n">
        <v>0</v>
      </c>
      <c r="GK752" s="39" t="n">
        <v>0</v>
      </c>
      <c r="GL752" s="39" t="n">
        <v>0</v>
      </c>
      <c r="GM752" s="39" t="n">
        <v>2</v>
      </c>
      <c r="GN752" s="39" t="n">
        <v>0</v>
      </c>
      <c r="GO752" s="39" t="n">
        <v>0</v>
      </c>
      <c r="GP752" s="39" t="n">
        <v>0</v>
      </c>
      <c r="GQ752" s="39" t="n">
        <v>0</v>
      </c>
      <c r="GR752" s="39" t="n">
        <v>0</v>
      </c>
      <c r="GS752" s="39" t="n">
        <v>0</v>
      </c>
      <c r="GT752" s="39" t="n">
        <v>0</v>
      </c>
      <c r="GU752" s="39" t="n">
        <v>0</v>
      </c>
      <c r="GV752" s="39" t="n">
        <v>0</v>
      </c>
      <c r="GW752" s="39" t="n">
        <v>0</v>
      </c>
      <c r="GX752" s="39" t="n">
        <v>2</v>
      </c>
      <c r="GY752" s="39" t="n">
        <v>0</v>
      </c>
      <c r="GZ752" s="39" t="n">
        <v>0</v>
      </c>
      <c r="HA752" s="39" t="n">
        <v>0</v>
      </c>
      <c r="HB752" s="39" t="n">
        <v>0</v>
      </c>
      <c r="HC752" s="39" t="n">
        <v>0</v>
      </c>
      <c r="HD752" s="39" t="n">
        <v>0</v>
      </c>
      <c r="HE752" s="39" t="n">
        <v>0</v>
      </c>
      <c r="HF752" s="39" t="n">
        <v>0</v>
      </c>
      <c r="HG752" s="39" t="n">
        <v>0</v>
      </c>
      <c r="HH752" s="39" t="n">
        <v>0</v>
      </c>
      <c r="HI752" s="39" t="n">
        <v>0</v>
      </c>
      <c r="HJ752" s="39" t="n">
        <v>0</v>
      </c>
      <c r="HK752" s="39" t="n">
        <v>0</v>
      </c>
      <c r="HL752" s="39" t="n">
        <v>0</v>
      </c>
      <c r="HM752" s="39" t="n">
        <v>0</v>
      </c>
      <c r="HN752" s="39" t="n">
        <v>0</v>
      </c>
      <c r="HO752" s="39" t="n">
        <v>0</v>
      </c>
      <c r="HP752" s="39" t="n">
        <v>0</v>
      </c>
      <c r="HQ752" s="39" t="n">
        <v>0</v>
      </c>
      <c r="HR752" s="39" t="n">
        <v>0</v>
      </c>
      <c r="HS752" s="39" t="n">
        <v>0</v>
      </c>
      <c r="HT752" s="39" t="n">
        <v>0</v>
      </c>
      <c r="HU752" s="39" t="n">
        <v>0</v>
      </c>
      <c r="HV752" s="39" t="n">
        <v>0</v>
      </c>
      <c r="HW752" s="39" t="n">
        <v>0</v>
      </c>
      <c r="HX752" s="39" t="n">
        <v>0</v>
      </c>
      <c r="HY752" s="39" t="n">
        <v>0</v>
      </c>
      <c r="HZ752" s="39" t="n">
        <v>0</v>
      </c>
      <c r="IA752" s="39" t="n">
        <v>0</v>
      </c>
      <c r="IB752" s="39" t="n">
        <v>0</v>
      </c>
      <c r="IC752" s="39" t="n">
        <v>0</v>
      </c>
      <c r="ID752" s="39" t="n">
        <v>0</v>
      </c>
      <c r="IE752" s="39" t="n">
        <v>0</v>
      </c>
      <c r="IF752" s="39" t="n">
        <v>0</v>
      </c>
      <c r="IG752" s="39" t="n">
        <v>2267</v>
      </c>
    </row>
    <row r="753" customFormat="false" ht="15" hidden="false" customHeight="false" outlineLevel="0" collapsed="false">
      <c r="A753" s="9" t="s">
        <v>1653</v>
      </c>
      <c r="B753" s="9" t="s">
        <v>101</v>
      </c>
      <c r="C753" s="9" t="s">
        <v>1631</v>
      </c>
      <c r="D753" s="9" t="s">
        <v>1654</v>
      </c>
      <c r="E753" s="9" t="s">
        <v>1655</v>
      </c>
      <c r="F753" s="38" t="n">
        <v>19168</v>
      </c>
      <c r="G753" s="38" t="n">
        <v>11273</v>
      </c>
      <c r="H753" s="38" t="n">
        <v>10550</v>
      </c>
      <c r="I753" s="38" t="n">
        <v>14337</v>
      </c>
      <c r="J753" s="38" t="n">
        <v>7176</v>
      </c>
      <c r="K753" s="38" t="n">
        <v>6899</v>
      </c>
      <c r="L753" s="38" t="n">
        <v>6267</v>
      </c>
      <c r="M753" s="38" t="n">
        <v>3636</v>
      </c>
      <c r="N753" s="38" t="n">
        <v>3678</v>
      </c>
      <c r="O753" s="38" t="n">
        <v>3144</v>
      </c>
      <c r="P753" s="38" t="n">
        <v>5074</v>
      </c>
      <c r="Q753" s="38" t="n">
        <v>1988</v>
      </c>
      <c r="R753" s="38" t="n">
        <v>1988</v>
      </c>
      <c r="S753" s="38" t="n">
        <v>1578</v>
      </c>
      <c r="T753" s="38" t="n">
        <v>3013</v>
      </c>
      <c r="U753" s="38" t="n">
        <v>373</v>
      </c>
      <c r="V753" s="38" t="n">
        <v>3794</v>
      </c>
      <c r="W753" s="38" t="n">
        <v>2182</v>
      </c>
      <c r="X753" s="38" t="n">
        <v>1744</v>
      </c>
      <c r="Y753" s="38" t="n">
        <v>4470</v>
      </c>
      <c r="Z753" s="38" t="n">
        <v>2794</v>
      </c>
      <c r="AA753" s="38" t="n">
        <v>1984</v>
      </c>
      <c r="AB753" s="38" t="n">
        <v>2014</v>
      </c>
      <c r="AC753" s="38" t="n">
        <v>2158</v>
      </c>
      <c r="AD753" s="38" t="n">
        <v>3332</v>
      </c>
      <c r="AE753" s="38" t="n">
        <v>243</v>
      </c>
      <c r="AF753" s="38" t="n">
        <v>2401</v>
      </c>
      <c r="AG753" s="38" t="n">
        <v>1642</v>
      </c>
      <c r="AH753" s="38" t="n">
        <v>3147</v>
      </c>
      <c r="AI753" s="38" t="n">
        <v>1439</v>
      </c>
      <c r="AJ753" s="38" t="n">
        <v>2320</v>
      </c>
      <c r="AK753" s="38" t="n">
        <v>1738</v>
      </c>
      <c r="AL753" s="38" t="n">
        <v>1753</v>
      </c>
      <c r="AM753" s="38" t="n">
        <v>295</v>
      </c>
      <c r="AN753" s="38" t="n">
        <v>74</v>
      </c>
      <c r="AO753" s="38" t="n">
        <v>1494</v>
      </c>
      <c r="AP753" s="38" t="n">
        <v>752</v>
      </c>
      <c r="AQ753" s="38" t="n">
        <v>326</v>
      </c>
      <c r="AR753" s="38" t="n">
        <v>946</v>
      </c>
      <c r="AS753" s="38" t="n">
        <v>746</v>
      </c>
      <c r="AT753" s="38" t="n">
        <v>1796</v>
      </c>
      <c r="AU753" s="38" t="n">
        <v>614</v>
      </c>
      <c r="AV753" s="38" t="n">
        <v>96</v>
      </c>
      <c r="AW753" s="38" t="n">
        <v>91</v>
      </c>
      <c r="AX753" s="38" t="n">
        <v>380</v>
      </c>
      <c r="AY753" s="38" t="n">
        <v>276</v>
      </c>
      <c r="AZ753" s="38" t="n">
        <v>364</v>
      </c>
      <c r="BA753" s="38" t="n">
        <v>192</v>
      </c>
      <c r="BB753" s="38" t="n">
        <v>136</v>
      </c>
      <c r="BC753" s="38" t="n">
        <v>94</v>
      </c>
      <c r="BD753" s="38" t="n">
        <v>50</v>
      </c>
      <c r="BE753" s="38" t="n">
        <v>370</v>
      </c>
      <c r="BF753" s="38" t="n">
        <v>142</v>
      </c>
      <c r="BG753" s="38" t="n">
        <v>450</v>
      </c>
      <c r="BH753" s="38" t="n">
        <v>100</v>
      </c>
      <c r="BI753" s="38" t="n">
        <v>219</v>
      </c>
      <c r="BJ753" s="38" t="n">
        <v>788</v>
      </c>
      <c r="BK753" s="38" t="n">
        <v>556</v>
      </c>
      <c r="BL753" s="38" t="n">
        <v>138</v>
      </c>
      <c r="BM753" s="38" t="n">
        <v>39</v>
      </c>
      <c r="BN753" s="38" t="n">
        <v>546</v>
      </c>
      <c r="BO753" s="38" t="n">
        <v>393</v>
      </c>
      <c r="BP753" s="38" t="n">
        <v>102</v>
      </c>
      <c r="BQ753" s="38" t="n">
        <v>133</v>
      </c>
      <c r="BR753" s="38" t="n">
        <v>107</v>
      </c>
      <c r="BS753" s="38" t="n">
        <v>159</v>
      </c>
      <c r="BT753" s="38" t="n">
        <v>6</v>
      </c>
      <c r="BU753" s="38" t="n">
        <v>390</v>
      </c>
      <c r="BV753" s="38" t="n">
        <v>923</v>
      </c>
      <c r="BW753" s="38" t="n">
        <v>109</v>
      </c>
      <c r="BX753" s="38" t="n">
        <v>154</v>
      </c>
      <c r="BY753" s="38" t="n">
        <v>71</v>
      </c>
      <c r="BZ753" s="38" t="n">
        <v>312</v>
      </c>
      <c r="CA753" s="38" t="n">
        <v>1</v>
      </c>
      <c r="CB753" s="38" t="n">
        <v>43</v>
      </c>
      <c r="CC753" s="38" t="n">
        <v>60</v>
      </c>
      <c r="CD753" s="38" t="n">
        <v>21</v>
      </c>
      <c r="CE753" s="38" t="n">
        <v>88</v>
      </c>
      <c r="CF753" s="38" t="n">
        <v>5</v>
      </c>
      <c r="CG753" s="38" t="n">
        <v>233</v>
      </c>
      <c r="CH753" s="38" t="n">
        <v>152</v>
      </c>
      <c r="CI753" s="38" t="n">
        <v>10</v>
      </c>
      <c r="CJ753" s="38" t="n">
        <v>17</v>
      </c>
      <c r="CK753" s="38" t="n">
        <v>35</v>
      </c>
      <c r="CL753" s="38" t="n">
        <v>27</v>
      </c>
      <c r="CM753" s="38" t="n">
        <v>99</v>
      </c>
      <c r="CN753" s="38" t="n">
        <v>93</v>
      </c>
      <c r="CO753" s="38" t="n">
        <v>49</v>
      </c>
      <c r="CP753" s="38" t="n">
        <v>24</v>
      </c>
      <c r="CQ753" s="38" t="n">
        <v>29</v>
      </c>
      <c r="CR753" s="38" t="n">
        <v>165</v>
      </c>
      <c r="CS753" s="38" t="n">
        <v>126</v>
      </c>
      <c r="CT753" s="38" t="n">
        <v>223</v>
      </c>
      <c r="CU753" s="38" t="n">
        <v>184</v>
      </c>
      <c r="CV753" s="38" t="n">
        <v>15</v>
      </c>
      <c r="CW753" s="38" t="n">
        <v>269</v>
      </c>
      <c r="CX753" s="38" t="n">
        <v>6</v>
      </c>
      <c r="CY753" s="38" t="n">
        <v>52</v>
      </c>
      <c r="CZ753" s="38" t="n">
        <v>9</v>
      </c>
      <c r="DA753" s="38" t="n">
        <v>17</v>
      </c>
      <c r="DB753" s="38" t="n">
        <v>2</v>
      </c>
      <c r="DC753" s="38" t="n">
        <v>8</v>
      </c>
      <c r="DD753" s="38" t="n">
        <v>6</v>
      </c>
      <c r="DE753" s="38" t="n">
        <v>54</v>
      </c>
      <c r="DF753" s="38" t="n">
        <v>19</v>
      </c>
      <c r="DG753" s="38" t="n">
        <v>34</v>
      </c>
      <c r="DH753" s="38" t="n">
        <v>27</v>
      </c>
      <c r="DI753" s="38" t="n">
        <v>14</v>
      </c>
      <c r="DJ753" s="38" t="n">
        <v>191</v>
      </c>
      <c r="DK753" s="38" t="n">
        <v>85</v>
      </c>
      <c r="DL753" s="38" t="n">
        <v>1</v>
      </c>
      <c r="DM753" s="38" t="n">
        <v>11</v>
      </c>
      <c r="DN753" s="38" t="n">
        <v>9</v>
      </c>
      <c r="DO753" s="38" t="n">
        <v>33</v>
      </c>
      <c r="DP753" s="38" t="n">
        <v>76</v>
      </c>
      <c r="DQ753" s="38" t="n">
        <v>8</v>
      </c>
      <c r="DR753" s="38" t="n">
        <v>0</v>
      </c>
      <c r="DS753" s="38" t="n">
        <v>15</v>
      </c>
      <c r="DT753" s="38" t="n">
        <v>0</v>
      </c>
      <c r="DU753" s="38" t="n">
        <v>22</v>
      </c>
      <c r="DV753" s="38" t="n">
        <v>17</v>
      </c>
      <c r="DW753" s="38" t="n">
        <v>0</v>
      </c>
      <c r="DX753" s="38" t="n">
        <v>9</v>
      </c>
      <c r="DY753" s="38" t="n">
        <v>37</v>
      </c>
      <c r="DZ753" s="38" t="n">
        <v>22</v>
      </c>
      <c r="EA753" s="38" t="n">
        <v>2</v>
      </c>
      <c r="EB753" s="38" t="n">
        <v>35</v>
      </c>
      <c r="EC753" s="38" t="n">
        <v>0</v>
      </c>
      <c r="ED753" s="38" t="n">
        <v>17</v>
      </c>
      <c r="EE753" s="38" t="n">
        <v>0</v>
      </c>
      <c r="EF753" s="38" t="n">
        <v>0</v>
      </c>
      <c r="EG753" s="38" t="n">
        <v>23</v>
      </c>
      <c r="EH753" s="38" t="n">
        <v>191</v>
      </c>
      <c r="EI753" s="38" t="n">
        <v>12</v>
      </c>
      <c r="EJ753" s="38" t="n">
        <v>73</v>
      </c>
      <c r="EK753" s="38" t="n">
        <v>0</v>
      </c>
      <c r="EL753" s="38" t="n">
        <v>7</v>
      </c>
      <c r="EM753" s="38" t="n">
        <v>0</v>
      </c>
      <c r="EN753" s="38" t="n">
        <v>43</v>
      </c>
      <c r="EO753" s="38" t="n">
        <v>0</v>
      </c>
      <c r="EP753" s="38" t="n">
        <v>1</v>
      </c>
      <c r="EQ753" s="38" t="n">
        <v>4</v>
      </c>
      <c r="ER753" s="38" t="n">
        <v>16</v>
      </c>
      <c r="ES753" s="38" t="n">
        <v>0</v>
      </c>
      <c r="ET753" s="38" t="n">
        <v>0</v>
      </c>
      <c r="EU753" s="38" t="n">
        <v>16</v>
      </c>
      <c r="EV753" s="38" t="n">
        <v>7</v>
      </c>
      <c r="EW753" s="38" t="n">
        <v>44</v>
      </c>
      <c r="EX753" s="38" t="n">
        <v>18</v>
      </c>
      <c r="EY753" s="38" t="n">
        <v>30</v>
      </c>
      <c r="EZ753" s="38" t="n">
        <v>2</v>
      </c>
      <c r="FA753" s="38" t="n">
        <v>27</v>
      </c>
      <c r="FB753" s="38" t="n">
        <v>1</v>
      </c>
      <c r="FC753" s="38" t="n">
        <v>2</v>
      </c>
      <c r="FD753" s="38" t="n">
        <v>12</v>
      </c>
      <c r="FE753" s="38" t="n">
        <v>1</v>
      </c>
      <c r="FF753" s="38" t="n">
        <v>9</v>
      </c>
      <c r="FG753" s="38" t="n">
        <v>7</v>
      </c>
      <c r="FH753" s="38" t="n">
        <v>21</v>
      </c>
      <c r="FI753" s="38" t="n">
        <v>0</v>
      </c>
      <c r="FJ753" s="38" t="n">
        <v>1</v>
      </c>
      <c r="FK753" s="38" t="n">
        <v>8</v>
      </c>
      <c r="FL753" s="38" t="n">
        <v>37</v>
      </c>
      <c r="FM753" s="38" t="n">
        <v>107</v>
      </c>
      <c r="FN753" s="38" t="n">
        <v>19</v>
      </c>
      <c r="FO753" s="38" t="n">
        <v>13</v>
      </c>
      <c r="FP753" s="38" t="n">
        <v>1</v>
      </c>
      <c r="FQ753" s="38" t="n">
        <v>4</v>
      </c>
      <c r="FR753" s="38" t="n">
        <v>3</v>
      </c>
      <c r="FS753" s="38" t="n">
        <v>0</v>
      </c>
      <c r="FT753" s="38" t="n">
        <v>5</v>
      </c>
      <c r="FU753" s="38" t="n">
        <v>1</v>
      </c>
      <c r="FV753" s="38" t="n">
        <v>0</v>
      </c>
      <c r="FW753" s="38" t="n">
        <v>0</v>
      </c>
      <c r="FX753" s="38" t="n">
        <v>1</v>
      </c>
      <c r="FY753" s="38" t="n">
        <v>83</v>
      </c>
      <c r="FZ753" s="38" t="n">
        <v>0</v>
      </c>
      <c r="GA753" s="38" t="n">
        <v>4</v>
      </c>
      <c r="GB753" s="38" t="n">
        <v>5</v>
      </c>
      <c r="GC753" s="38" t="n">
        <v>0</v>
      </c>
      <c r="GD753" s="38" t="n">
        <v>43</v>
      </c>
      <c r="GE753" s="38" t="n">
        <v>36</v>
      </c>
      <c r="GF753" s="38" t="n">
        <v>7</v>
      </c>
      <c r="GG753" s="38" t="n">
        <v>2</v>
      </c>
      <c r="GH753" s="38" t="n">
        <v>0</v>
      </c>
      <c r="GI753" s="38" t="n">
        <v>6</v>
      </c>
      <c r="GJ753" s="38" t="n">
        <v>6</v>
      </c>
      <c r="GK753" s="38" t="n">
        <v>0</v>
      </c>
      <c r="GL753" s="38" t="n">
        <v>1</v>
      </c>
      <c r="GM753" s="38" t="n">
        <v>113</v>
      </c>
      <c r="GN753" s="38" t="n">
        <v>0</v>
      </c>
      <c r="GO753" s="38" t="n">
        <v>18</v>
      </c>
      <c r="GP753" s="38" t="n">
        <v>247</v>
      </c>
      <c r="GQ753" s="38" t="n">
        <v>19</v>
      </c>
      <c r="GR753" s="38" t="n">
        <v>0</v>
      </c>
      <c r="GS753" s="38" t="n">
        <v>0</v>
      </c>
      <c r="GT753" s="38" t="n">
        <v>0</v>
      </c>
      <c r="GU753" s="38" t="n">
        <v>0</v>
      </c>
      <c r="GV753" s="38" t="n">
        <v>0</v>
      </c>
      <c r="GW753" s="38" t="n">
        <v>27</v>
      </c>
      <c r="GX753" s="38" t="n">
        <v>22</v>
      </c>
      <c r="GY753" s="38" t="n">
        <v>4</v>
      </c>
      <c r="GZ753" s="38" t="n">
        <v>0</v>
      </c>
      <c r="HA753" s="38" t="n">
        <v>26</v>
      </c>
      <c r="HB753" s="38" t="n">
        <v>7</v>
      </c>
      <c r="HC753" s="38" t="n">
        <v>0</v>
      </c>
      <c r="HD753" s="38" t="n">
        <v>1</v>
      </c>
      <c r="HE753" s="38" t="n">
        <v>0</v>
      </c>
      <c r="HF753" s="38" t="n">
        <v>10</v>
      </c>
      <c r="HG753" s="38" t="n">
        <v>51</v>
      </c>
      <c r="HH753" s="38" t="n">
        <v>0</v>
      </c>
      <c r="HI753" s="38" t="n">
        <v>1</v>
      </c>
      <c r="HJ753" s="38" t="n">
        <v>2</v>
      </c>
      <c r="HK753" s="38" t="n">
        <v>15</v>
      </c>
      <c r="HL753" s="38" t="n">
        <v>0</v>
      </c>
      <c r="HM753" s="38" t="n">
        <v>0</v>
      </c>
      <c r="HN753" s="38" t="n">
        <v>0</v>
      </c>
      <c r="HO753" s="38" t="n">
        <v>0</v>
      </c>
      <c r="HP753" s="38" t="n">
        <v>0</v>
      </c>
      <c r="HQ753" s="38" t="n">
        <v>0</v>
      </c>
      <c r="HR753" s="38" t="n">
        <v>0</v>
      </c>
      <c r="HS753" s="38" t="n">
        <v>20</v>
      </c>
      <c r="HT753" s="38" t="n">
        <v>0</v>
      </c>
      <c r="HU753" s="38" t="n">
        <v>0</v>
      </c>
      <c r="HV753" s="38" t="n">
        <v>0</v>
      </c>
      <c r="HW753" s="38" t="n">
        <v>0</v>
      </c>
      <c r="HX753" s="38" t="n">
        <v>0</v>
      </c>
      <c r="HY753" s="38" t="n">
        <v>0</v>
      </c>
      <c r="HZ753" s="38" t="n">
        <v>0</v>
      </c>
      <c r="IA753" s="38" t="n">
        <v>0</v>
      </c>
      <c r="IB753" s="38" t="n">
        <v>0</v>
      </c>
      <c r="IC753" s="38" t="n">
        <v>0</v>
      </c>
      <c r="ID753" s="38" t="n">
        <v>0</v>
      </c>
      <c r="IE753" s="38" t="n">
        <v>0</v>
      </c>
      <c r="IF753" s="38" t="n">
        <v>0</v>
      </c>
      <c r="IG753" s="38" t="n">
        <v>113115</v>
      </c>
    </row>
    <row r="754" customFormat="false" ht="15" hidden="false" customHeight="false" outlineLevel="0" collapsed="false">
      <c r="A754" s="11" t="s">
        <v>1656</v>
      </c>
      <c r="B754" s="11" t="s">
        <v>105</v>
      </c>
      <c r="C754" s="11" t="s">
        <v>1631</v>
      </c>
      <c r="D754" s="11" t="s">
        <v>1654</v>
      </c>
      <c r="E754" s="11" t="s">
        <v>1657</v>
      </c>
      <c r="F754" s="39" t="n">
        <v>172</v>
      </c>
      <c r="G754" s="39" t="n">
        <v>2</v>
      </c>
      <c r="H754" s="39" t="n">
        <v>226</v>
      </c>
      <c r="I754" s="39" t="n">
        <v>254</v>
      </c>
      <c r="J754" s="39" t="n">
        <v>73</v>
      </c>
      <c r="K754" s="39" t="n">
        <v>118</v>
      </c>
      <c r="L754" s="39" t="n">
        <v>249</v>
      </c>
      <c r="M754" s="39" t="n">
        <v>17</v>
      </c>
      <c r="N754" s="39" t="n">
        <v>43</v>
      </c>
      <c r="O754" s="39" t="n">
        <v>26</v>
      </c>
      <c r="P754" s="39" t="n">
        <v>19</v>
      </c>
      <c r="Q754" s="39" t="n">
        <v>1</v>
      </c>
      <c r="R754" s="39" t="n">
        <v>3</v>
      </c>
      <c r="S754" s="39" t="n">
        <v>13</v>
      </c>
      <c r="T754" s="39" t="n">
        <v>143</v>
      </c>
      <c r="U754" s="39" t="n">
        <v>0</v>
      </c>
      <c r="V754" s="39" t="n">
        <v>169</v>
      </c>
      <c r="W754" s="39" t="n">
        <v>94</v>
      </c>
      <c r="X754" s="39" t="n">
        <v>9</v>
      </c>
      <c r="Y754" s="39" t="n">
        <v>19</v>
      </c>
      <c r="Z754" s="39" t="n">
        <v>51</v>
      </c>
      <c r="AA754" s="39" t="n">
        <v>14</v>
      </c>
      <c r="AB754" s="39" t="n">
        <v>26</v>
      </c>
      <c r="AC754" s="39" t="n">
        <v>33</v>
      </c>
      <c r="AD754" s="39" t="n">
        <v>58</v>
      </c>
      <c r="AE754" s="39" t="n">
        <v>0</v>
      </c>
      <c r="AF754" s="39" t="n">
        <v>18</v>
      </c>
      <c r="AG754" s="39" t="n">
        <v>4</v>
      </c>
      <c r="AH754" s="39" t="n">
        <v>47</v>
      </c>
      <c r="AI754" s="39" t="n">
        <v>13</v>
      </c>
      <c r="AJ754" s="39" t="n">
        <v>0</v>
      </c>
      <c r="AK754" s="39" t="n">
        <v>251</v>
      </c>
      <c r="AL754" s="39" t="n">
        <v>46</v>
      </c>
      <c r="AM754" s="39" t="n">
        <v>0</v>
      </c>
      <c r="AN754" s="39" t="n">
        <v>0</v>
      </c>
      <c r="AO754" s="39" t="n">
        <v>1</v>
      </c>
      <c r="AP754" s="39" t="n">
        <v>0</v>
      </c>
      <c r="AQ754" s="39" t="n">
        <v>0</v>
      </c>
      <c r="AR754" s="39" t="n">
        <v>57</v>
      </c>
      <c r="AS754" s="39" t="n">
        <v>1</v>
      </c>
      <c r="AT754" s="39" t="n">
        <v>0</v>
      </c>
      <c r="AU754" s="39" t="n">
        <v>3</v>
      </c>
      <c r="AV754" s="39" t="n">
        <v>0</v>
      </c>
      <c r="AW754" s="39" t="n">
        <v>0</v>
      </c>
      <c r="AX754" s="39" t="n">
        <v>6</v>
      </c>
      <c r="AY754" s="39" t="n">
        <v>2</v>
      </c>
      <c r="AZ754" s="39" t="n">
        <v>0</v>
      </c>
      <c r="BA754" s="39" t="n">
        <v>41</v>
      </c>
      <c r="BB754" s="39" t="n">
        <v>0</v>
      </c>
      <c r="BC754" s="39" t="n">
        <v>0</v>
      </c>
      <c r="BD754" s="39" t="n">
        <v>0</v>
      </c>
      <c r="BE754" s="39" t="n">
        <v>0</v>
      </c>
      <c r="BF754" s="39" t="n">
        <v>0</v>
      </c>
      <c r="BG754" s="39" t="n">
        <v>1</v>
      </c>
      <c r="BH754" s="39" t="n">
        <v>0</v>
      </c>
      <c r="BI754" s="39" t="n">
        <v>58</v>
      </c>
      <c r="BJ754" s="39" t="n">
        <v>0</v>
      </c>
      <c r="BK754" s="39" t="n">
        <v>3</v>
      </c>
      <c r="BL754" s="39" t="n">
        <v>2</v>
      </c>
      <c r="BM754" s="39" t="n">
        <v>0</v>
      </c>
      <c r="BN754" s="39" t="n">
        <v>8</v>
      </c>
      <c r="BO754" s="39" t="n">
        <v>1</v>
      </c>
      <c r="BP754" s="39" t="n">
        <v>0</v>
      </c>
      <c r="BQ754" s="39" t="n">
        <v>0</v>
      </c>
      <c r="BR754" s="39" t="n">
        <v>0</v>
      </c>
      <c r="BS754" s="39" t="n">
        <v>0</v>
      </c>
      <c r="BT754" s="39" t="n">
        <v>0</v>
      </c>
      <c r="BU754" s="39" t="n">
        <v>1</v>
      </c>
      <c r="BV754" s="39" t="n">
        <v>0</v>
      </c>
      <c r="BW754" s="39" t="n">
        <v>0</v>
      </c>
      <c r="BX754" s="39" t="n">
        <v>0</v>
      </c>
      <c r="BY754" s="39" t="n">
        <v>0</v>
      </c>
      <c r="BZ754" s="39" t="n">
        <v>10</v>
      </c>
      <c r="CA754" s="39" t="n">
        <v>0</v>
      </c>
      <c r="CB754" s="39" t="n">
        <v>0</v>
      </c>
      <c r="CC754" s="39" t="n">
        <v>0</v>
      </c>
      <c r="CD754" s="39" t="n">
        <v>0</v>
      </c>
      <c r="CE754" s="39" t="n">
        <v>0</v>
      </c>
      <c r="CF754" s="39" t="n">
        <v>0</v>
      </c>
      <c r="CG754" s="39" t="n">
        <v>0</v>
      </c>
      <c r="CH754" s="39" t="n">
        <v>0</v>
      </c>
      <c r="CI754" s="39" t="n">
        <v>0</v>
      </c>
      <c r="CJ754" s="39" t="n">
        <v>0</v>
      </c>
      <c r="CK754" s="39" t="n">
        <v>0</v>
      </c>
      <c r="CL754" s="39" t="n">
        <v>0</v>
      </c>
      <c r="CM754" s="39" t="n">
        <v>0</v>
      </c>
      <c r="CN754" s="39" t="n">
        <v>1</v>
      </c>
      <c r="CO754" s="39" t="n">
        <v>0</v>
      </c>
      <c r="CP754" s="39" t="n">
        <v>0</v>
      </c>
      <c r="CQ754" s="39" t="n">
        <v>0</v>
      </c>
      <c r="CR754" s="39" t="n">
        <v>1</v>
      </c>
      <c r="CS754" s="39" t="n">
        <v>0</v>
      </c>
      <c r="CT754" s="39" t="n">
        <v>0</v>
      </c>
      <c r="CU754" s="39" t="n">
        <v>0</v>
      </c>
      <c r="CV754" s="39" t="n">
        <v>0</v>
      </c>
      <c r="CW754" s="39" t="n">
        <v>0</v>
      </c>
      <c r="CX754" s="39" t="n">
        <v>0</v>
      </c>
      <c r="CY754" s="39" t="n">
        <v>0</v>
      </c>
      <c r="CZ754" s="39" t="n">
        <v>0</v>
      </c>
      <c r="DA754" s="39" t="n">
        <v>0</v>
      </c>
      <c r="DB754" s="39" t="n">
        <v>0</v>
      </c>
      <c r="DC754" s="39" t="n">
        <v>0</v>
      </c>
      <c r="DD754" s="39" t="n">
        <v>0</v>
      </c>
      <c r="DE754" s="39" t="n">
        <v>0</v>
      </c>
      <c r="DF754" s="39" t="n">
        <v>0</v>
      </c>
      <c r="DG754" s="39" t="n">
        <v>0</v>
      </c>
      <c r="DH754" s="39" t="n">
        <v>0</v>
      </c>
      <c r="DI754" s="39" t="n">
        <v>0</v>
      </c>
      <c r="DJ754" s="39" t="n">
        <v>0</v>
      </c>
      <c r="DK754" s="39" t="n">
        <v>0</v>
      </c>
      <c r="DL754" s="39" t="n">
        <v>0</v>
      </c>
      <c r="DM754" s="39" t="n">
        <v>0</v>
      </c>
      <c r="DN754" s="39" t="n">
        <v>0</v>
      </c>
      <c r="DO754" s="39" t="n">
        <v>0</v>
      </c>
      <c r="DP754" s="39" t="n">
        <v>10</v>
      </c>
      <c r="DQ754" s="39" t="n">
        <v>0</v>
      </c>
      <c r="DR754" s="39" t="n">
        <v>0</v>
      </c>
      <c r="DS754" s="39" t="n">
        <v>0</v>
      </c>
      <c r="DT754" s="39" t="n">
        <v>0</v>
      </c>
      <c r="DU754" s="39" t="n">
        <v>0</v>
      </c>
      <c r="DV754" s="39" t="n">
        <v>0</v>
      </c>
      <c r="DW754" s="39" t="n">
        <v>0</v>
      </c>
      <c r="DX754" s="39" t="n">
        <v>0</v>
      </c>
      <c r="DY754" s="39" t="n">
        <v>0</v>
      </c>
      <c r="DZ754" s="39" t="n">
        <v>0</v>
      </c>
      <c r="EA754" s="39" t="n">
        <v>0</v>
      </c>
      <c r="EB754" s="39" t="n">
        <v>0</v>
      </c>
      <c r="EC754" s="39" t="n">
        <v>0</v>
      </c>
      <c r="ED754" s="39" t="n">
        <v>0</v>
      </c>
      <c r="EE754" s="39" t="n">
        <v>0</v>
      </c>
      <c r="EF754" s="39" t="n">
        <v>0</v>
      </c>
      <c r="EG754" s="39" t="n">
        <v>0</v>
      </c>
      <c r="EH754" s="39" t="n">
        <v>0</v>
      </c>
      <c r="EI754" s="39" t="n">
        <v>0</v>
      </c>
      <c r="EJ754" s="39" t="n">
        <v>0</v>
      </c>
      <c r="EK754" s="39" t="n">
        <v>0</v>
      </c>
      <c r="EL754" s="39" t="n">
        <v>0</v>
      </c>
      <c r="EM754" s="39" t="n">
        <v>0</v>
      </c>
      <c r="EN754" s="39" t="n">
        <v>0</v>
      </c>
      <c r="EO754" s="39" t="n">
        <v>0</v>
      </c>
      <c r="EP754" s="39" t="n">
        <v>0</v>
      </c>
      <c r="EQ754" s="39" t="n">
        <v>0</v>
      </c>
      <c r="ER754" s="39" t="n">
        <v>0</v>
      </c>
      <c r="ES754" s="39" t="n">
        <v>0</v>
      </c>
      <c r="ET754" s="39" t="n">
        <v>0</v>
      </c>
      <c r="EU754" s="39" t="n">
        <v>0</v>
      </c>
      <c r="EV754" s="39" t="n">
        <v>0</v>
      </c>
      <c r="EW754" s="39" t="n">
        <v>0</v>
      </c>
      <c r="EX754" s="39" t="n">
        <v>0</v>
      </c>
      <c r="EY754" s="39" t="n">
        <v>0</v>
      </c>
      <c r="EZ754" s="39" t="n">
        <v>0</v>
      </c>
      <c r="FA754" s="39" t="n">
        <v>0</v>
      </c>
      <c r="FB754" s="39" t="n">
        <v>0</v>
      </c>
      <c r="FC754" s="39" t="n">
        <v>0</v>
      </c>
      <c r="FD754" s="39" t="n">
        <v>0</v>
      </c>
      <c r="FE754" s="39" t="n">
        <v>0</v>
      </c>
      <c r="FF754" s="39" t="n">
        <v>0</v>
      </c>
      <c r="FG754" s="39" t="n">
        <v>0</v>
      </c>
      <c r="FH754" s="39" t="n">
        <v>0</v>
      </c>
      <c r="FI754" s="39" t="n">
        <v>0</v>
      </c>
      <c r="FJ754" s="39" t="n">
        <v>0</v>
      </c>
      <c r="FK754" s="39" t="n">
        <v>0</v>
      </c>
      <c r="FL754" s="39" t="n">
        <v>0</v>
      </c>
      <c r="FM754" s="39" t="n">
        <v>0</v>
      </c>
      <c r="FN754" s="39" t="n">
        <v>0</v>
      </c>
      <c r="FO754" s="39" t="n">
        <v>0</v>
      </c>
      <c r="FP754" s="39" t="n">
        <v>0</v>
      </c>
      <c r="FQ754" s="39" t="n">
        <v>0</v>
      </c>
      <c r="FR754" s="39" t="n">
        <v>0</v>
      </c>
      <c r="FS754" s="39" t="n">
        <v>0</v>
      </c>
      <c r="FT754" s="39" t="n">
        <v>0</v>
      </c>
      <c r="FU754" s="39" t="n">
        <v>0</v>
      </c>
      <c r="FV754" s="39" t="n">
        <v>0</v>
      </c>
      <c r="FW754" s="39" t="n">
        <v>0</v>
      </c>
      <c r="FX754" s="39" t="n">
        <v>0</v>
      </c>
      <c r="FY754" s="39" t="n">
        <v>0</v>
      </c>
      <c r="FZ754" s="39" t="n">
        <v>0</v>
      </c>
      <c r="GA754" s="39" t="n">
        <v>0</v>
      </c>
      <c r="GB754" s="39" t="n">
        <v>0</v>
      </c>
      <c r="GC754" s="39" t="n">
        <v>0</v>
      </c>
      <c r="GD754" s="39" t="n">
        <v>0</v>
      </c>
      <c r="GE754" s="39" t="n">
        <v>0</v>
      </c>
      <c r="GF754" s="39" t="n">
        <v>0</v>
      </c>
      <c r="GG754" s="39" t="n">
        <v>0</v>
      </c>
      <c r="GH754" s="39" t="n">
        <v>0</v>
      </c>
      <c r="GI754" s="39" t="n">
        <v>0</v>
      </c>
      <c r="GJ754" s="39" t="n">
        <v>0</v>
      </c>
      <c r="GK754" s="39" t="n">
        <v>0</v>
      </c>
      <c r="GL754" s="39" t="n">
        <v>0</v>
      </c>
      <c r="GM754" s="39" t="n">
        <v>0</v>
      </c>
      <c r="GN754" s="39" t="n">
        <v>0</v>
      </c>
      <c r="GO754" s="39" t="n">
        <v>0</v>
      </c>
      <c r="GP754" s="39" t="n">
        <v>0</v>
      </c>
      <c r="GQ754" s="39" t="n">
        <v>0</v>
      </c>
      <c r="GR754" s="39" t="n">
        <v>0</v>
      </c>
      <c r="GS754" s="39" t="n">
        <v>0</v>
      </c>
      <c r="GT754" s="39" t="n">
        <v>0</v>
      </c>
      <c r="GU754" s="39" t="n">
        <v>0</v>
      </c>
      <c r="GV754" s="39" t="n">
        <v>0</v>
      </c>
      <c r="GW754" s="39" t="n">
        <v>1</v>
      </c>
      <c r="GX754" s="39" t="n">
        <v>0</v>
      </c>
      <c r="GY754" s="39" t="n">
        <v>0</v>
      </c>
      <c r="GZ754" s="39" t="n">
        <v>0</v>
      </c>
      <c r="HA754" s="39" t="n">
        <v>0</v>
      </c>
      <c r="HB754" s="39" t="n">
        <v>0</v>
      </c>
      <c r="HC754" s="39" t="n">
        <v>0</v>
      </c>
      <c r="HD754" s="39" t="n">
        <v>0</v>
      </c>
      <c r="HE754" s="39" t="n">
        <v>0</v>
      </c>
      <c r="HF754" s="39" t="n">
        <v>9</v>
      </c>
      <c r="HG754" s="39" t="n">
        <v>0</v>
      </c>
      <c r="HH754" s="39" t="n">
        <v>0</v>
      </c>
      <c r="HI754" s="39" t="n">
        <v>0</v>
      </c>
      <c r="HJ754" s="39" t="n">
        <v>0</v>
      </c>
      <c r="HK754" s="39" t="n">
        <v>0</v>
      </c>
      <c r="HL754" s="39" t="n">
        <v>0</v>
      </c>
      <c r="HM754" s="39" t="n">
        <v>0</v>
      </c>
      <c r="HN754" s="39" t="n">
        <v>0</v>
      </c>
      <c r="HO754" s="39" t="n">
        <v>0</v>
      </c>
      <c r="HP754" s="39" t="n">
        <v>0</v>
      </c>
      <c r="HQ754" s="39" t="n">
        <v>0</v>
      </c>
      <c r="HR754" s="39" t="n">
        <v>0</v>
      </c>
      <c r="HS754" s="39" t="n">
        <v>0</v>
      </c>
      <c r="HT754" s="39" t="n">
        <v>0</v>
      </c>
      <c r="HU754" s="39" t="n">
        <v>0</v>
      </c>
      <c r="HV754" s="39" t="n">
        <v>0</v>
      </c>
      <c r="HW754" s="39" t="n">
        <v>0</v>
      </c>
      <c r="HX754" s="39" t="n">
        <v>0</v>
      </c>
      <c r="HY754" s="39" t="n">
        <v>0</v>
      </c>
      <c r="HZ754" s="39" t="n">
        <v>0</v>
      </c>
      <c r="IA754" s="39" t="n">
        <v>0</v>
      </c>
      <c r="IB754" s="39" t="n">
        <v>0</v>
      </c>
      <c r="IC754" s="39" t="n">
        <v>0</v>
      </c>
      <c r="ID754" s="39" t="n">
        <v>0</v>
      </c>
      <c r="IE754" s="39" t="n">
        <v>0</v>
      </c>
      <c r="IF754" s="39" t="n">
        <v>0</v>
      </c>
      <c r="IG754" s="39" t="n">
        <v>2179</v>
      </c>
    </row>
    <row r="755" customFormat="false" ht="15" hidden="false" customHeight="false" outlineLevel="0" collapsed="false">
      <c r="A755" s="11" t="s">
        <v>1658</v>
      </c>
      <c r="B755" s="11" t="s">
        <v>116</v>
      </c>
      <c r="C755" s="11" t="s">
        <v>1631</v>
      </c>
      <c r="D755" s="11" t="s">
        <v>1654</v>
      </c>
      <c r="E755" s="11" t="s">
        <v>1659</v>
      </c>
      <c r="F755" s="39" t="n">
        <v>3190</v>
      </c>
      <c r="G755" s="39" t="n">
        <v>2856</v>
      </c>
      <c r="H755" s="39" t="n">
        <v>1990</v>
      </c>
      <c r="I755" s="39" t="n">
        <v>2430</v>
      </c>
      <c r="J755" s="39" t="n">
        <v>668</v>
      </c>
      <c r="K755" s="39" t="n">
        <v>416</v>
      </c>
      <c r="L755" s="39" t="n">
        <v>1327</v>
      </c>
      <c r="M755" s="39" t="n">
        <v>78</v>
      </c>
      <c r="N755" s="39" t="n">
        <v>690</v>
      </c>
      <c r="O755" s="39" t="n">
        <v>419</v>
      </c>
      <c r="P755" s="39" t="n">
        <v>626</v>
      </c>
      <c r="Q755" s="39" t="n">
        <v>484</v>
      </c>
      <c r="R755" s="39" t="n">
        <v>269</v>
      </c>
      <c r="S755" s="39" t="n">
        <v>296</v>
      </c>
      <c r="T755" s="39" t="n">
        <v>288</v>
      </c>
      <c r="U755" s="39" t="n">
        <v>27</v>
      </c>
      <c r="V755" s="39" t="n">
        <v>690</v>
      </c>
      <c r="W755" s="39" t="n">
        <v>295</v>
      </c>
      <c r="X755" s="39" t="n">
        <v>355</v>
      </c>
      <c r="Y755" s="39" t="n">
        <v>695</v>
      </c>
      <c r="Z755" s="39" t="n">
        <v>513</v>
      </c>
      <c r="AA755" s="39" t="n">
        <v>378</v>
      </c>
      <c r="AB755" s="39" t="n">
        <v>301</v>
      </c>
      <c r="AC755" s="39" t="n">
        <v>301</v>
      </c>
      <c r="AD755" s="39" t="n">
        <v>441</v>
      </c>
      <c r="AE755" s="39" t="n">
        <v>0</v>
      </c>
      <c r="AF755" s="39" t="n">
        <v>338</v>
      </c>
      <c r="AG755" s="39" t="n">
        <v>277</v>
      </c>
      <c r="AH755" s="39" t="n">
        <v>649</v>
      </c>
      <c r="AI755" s="39" t="n">
        <v>223</v>
      </c>
      <c r="AJ755" s="39" t="n">
        <v>0</v>
      </c>
      <c r="AK755" s="39" t="n">
        <v>293</v>
      </c>
      <c r="AL755" s="39" t="n">
        <v>155</v>
      </c>
      <c r="AM755" s="39" t="n">
        <v>43</v>
      </c>
      <c r="AN755" s="39" t="n">
        <v>0</v>
      </c>
      <c r="AO755" s="39" t="n">
        <v>235</v>
      </c>
      <c r="AP755" s="39" t="n">
        <v>42</v>
      </c>
      <c r="AQ755" s="39" t="n">
        <v>0</v>
      </c>
      <c r="AR755" s="39" t="n">
        <v>137</v>
      </c>
      <c r="AS755" s="39" t="n">
        <v>186</v>
      </c>
      <c r="AT755" s="39" t="n">
        <v>193</v>
      </c>
      <c r="AU755" s="39" t="n">
        <v>196</v>
      </c>
      <c r="AV755" s="39" t="n">
        <v>1</v>
      </c>
      <c r="AW755" s="39" t="n">
        <v>3</v>
      </c>
      <c r="AX755" s="39" t="n">
        <v>70</v>
      </c>
      <c r="AY755" s="39" t="n">
        <v>40</v>
      </c>
      <c r="AZ755" s="39" t="n">
        <v>20</v>
      </c>
      <c r="BA755" s="39" t="n">
        <v>0</v>
      </c>
      <c r="BB755" s="39" t="n">
        <v>23</v>
      </c>
      <c r="BC755" s="39" t="n">
        <v>31</v>
      </c>
      <c r="BD755" s="39" t="n">
        <v>0</v>
      </c>
      <c r="BE755" s="39" t="n">
        <v>23</v>
      </c>
      <c r="BF755" s="39" t="n">
        <v>3</v>
      </c>
      <c r="BG755" s="39" t="n">
        <v>25</v>
      </c>
      <c r="BH755" s="39" t="n">
        <v>0</v>
      </c>
      <c r="BI755" s="39" t="n">
        <v>14</v>
      </c>
      <c r="BJ755" s="39" t="n">
        <v>140</v>
      </c>
      <c r="BK755" s="39" t="n">
        <v>107</v>
      </c>
      <c r="BL755" s="39" t="n">
        <v>35</v>
      </c>
      <c r="BM755" s="39" t="n">
        <v>7</v>
      </c>
      <c r="BN755" s="39" t="n">
        <v>103</v>
      </c>
      <c r="BO755" s="39" t="n">
        <v>66</v>
      </c>
      <c r="BP755" s="39" t="n">
        <v>4</v>
      </c>
      <c r="BQ755" s="39" t="n">
        <v>13</v>
      </c>
      <c r="BR755" s="39" t="n">
        <v>13</v>
      </c>
      <c r="BS755" s="39" t="n">
        <v>4</v>
      </c>
      <c r="BT755" s="39" t="n">
        <v>0</v>
      </c>
      <c r="BU755" s="39" t="n">
        <v>17</v>
      </c>
      <c r="BV755" s="39" t="n">
        <v>184</v>
      </c>
      <c r="BW755" s="39" t="n">
        <v>0</v>
      </c>
      <c r="BX755" s="39" t="n">
        <v>13</v>
      </c>
      <c r="BY755" s="39" t="n">
        <v>0</v>
      </c>
      <c r="BZ755" s="39" t="n">
        <v>113</v>
      </c>
      <c r="CA755" s="39" t="n">
        <v>1</v>
      </c>
      <c r="CB755" s="39" t="n">
        <v>0</v>
      </c>
      <c r="CC755" s="39" t="n">
        <v>36</v>
      </c>
      <c r="CD755" s="39" t="n">
        <v>10</v>
      </c>
      <c r="CE755" s="39" t="n">
        <v>10</v>
      </c>
      <c r="CF755" s="39" t="n">
        <v>0</v>
      </c>
      <c r="CG755" s="39" t="n">
        <v>11</v>
      </c>
      <c r="CH755" s="39" t="n">
        <v>4</v>
      </c>
      <c r="CI755" s="39" t="n">
        <v>0</v>
      </c>
      <c r="CJ755" s="39" t="n">
        <v>5</v>
      </c>
      <c r="CK755" s="39" t="n">
        <v>20</v>
      </c>
      <c r="CL755" s="39" t="n">
        <v>1</v>
      </c>
      <c r="CM755" s="39" t="n">
        <v>0</v>
      </c>
      <c r="CN755" s="39" t="n">
        <v>0</v>
      </c>
      <c r="CO755" s="39" t="n">
        <v>1</v>
      </c>
      <c r="CP755" s="39" t="n">
        <v>0</v>
      </c>
      <c r="CQ755" s="39" t="n">
        <v>3</v>
      </c>
      <c r="CR755" s="39" t="n">
        <v>23</v>
      </c>
      <c r="CS755" s="39" t="n">
        <v>0</v>
      </c>
      <c r="CT755" s="39" t="n">
        <v>74</v>
      </c>
      <c r="CU755" s="39" t="n">
        <v>7</v>
      </c>
      <c r="CV755" s="39" t="n">
        <v>0</v>
      </c>
      <c r="CW755" s="39" t="n">
        <v>127</v>
      </c>
      <c r="CX755" s="39" t="n">
        <v>0</v>
      </c>
      <c r="CY755" s="39" t="n">
        <v>2</v>
      </c>
      <c r="CZ755" s="39" t="n">
        <v>0</v>
      </c>
      <c r="DA755" s="39" t="n">
        <v>5</v>
      </c>
      <c r="DB755" s="39" t="n">
        <v>0</v>
      </c>
      <c r="DC755" s="39" t="n">
        <v>0</v>
      </c>
      <c r="DD755" s="39" t="n">
        <v>0</v>
      </c>
      <c r="DE755" s="39" t="n">
        <v>2</v>
      </c>
      <c r="DF755" s="39" t="n">
        <v>0</v>
      </c>
      <c r="DG755" s="39" t="n">
        <v>25</v>
      </c>
      <c r="DH755" s="39" t="n">
        <v>0</v>
      </c>
      <c r="DI755" s="39" t="n">
        <v>0</v>
      </c>
      <c r="DJ755" s="39" t="n">
        <v>49</v>
      </c>
      <c r="DK755" s="39" t="n">
        <v>2</v>
      </c>
      <c r="DL755" s="39" t="n">
        <v>0</v>
      </c>
      <c r="DM755" s="39" t="n">
        <v>1</v>
      </c>
      <c r="DN755" s="39" t="n">
        <v>0</v>
      </c>
      <c r="DO755" s="39" t="n">
        <v>6</v>
      </c>
      <c r="DP755" s="39" t="n">
        <v>25</v>
      </c>
      <c r="DQ755" s="39" t="n">
        <v>0</v>
      </c>
      <c r="DR755" s="39" t="n">
        <v>0</v>
      </c>
      <c r="DS755" s="39" t="n">
        <v>0</v>
      </c>
      <c r="DT755" s="39" t="n">
        <v>0</v>
      </c>
      <c r="DU755" s="39" t="n">
        <v>13</v>
      </c>
      <c r="DV755" s="39" t="n">
        <v>1</v>
      </c>
      <c r="DW755" s="39" t="n">
        <v>0</v>
      </c>
      <c r="DX755" s="39" t="n">
        <v>0</v>
      </c>
      <c r="DY755" s="39" t="n">
        <v>0</v>
      </c>
      <c r="DZ755" s="39" t="n">
        <v>0</v>
      </c>
      <c r="EA755" s="39" t="n">
        <v>0</v>
      </c>
      <c r="EB755" s="39" t="n">
        <v>0</v>
      </c>
      <c r="EC755" s="39" t="n">
        <v>0</v>
      </c>
      <c r="ED755" s="39" t="n">
        <v>0</v>
      </c>
      <c r="EE755" s="39" t="n">
        <v>0</v>
      </c>
      <c r="EF755" s="39" t="n">
        <v>0</v>
      </c>
      <c r="EG755" s="39" t="n">
        <v>1</v>
      </c>
      <c r="EH755" s="39" t="n">
        <v>31</v>
      </c>
      <c r="EI755" s="39" t="n">
        <v>1</v>
      </c>
      <c r="EJ755" s="39" t="n">
        <v>73</v>
      </c>
      <c r="EK755" s="39" t="n">
        <v>0</v>
      </c>
      <c r="EL755" s="39" t="n">
        <v>2</v>
      </c>
      <c r="EM755" s="39" t="n">
        <v>0</v>
      </c>
      <c r="EN755" s="39" t="n">
        <v>0</v>
      </c>
      <c r="EO755" s="39" t="n">
        <v>0</v>
      </c>
      <c r="EP755" s="39" t="n">
        <v>0</v>
      </c>
      <c r="EQ755" s="39" t="n">
        <v>0</v>
      </c>
      <c r="ER755" s="39" t="n">
        <v>1</v>
      </c>
      <c r="ES755" s="39" t="n">
        <v>0</v>
      </c>
      <c r="ET755" s="39" t="n">
        <v>0</v>
      </c>
      <c r="EU755" s="39" t="n">
        <v>1</v>
      </c>
      <c r="EV755" s="39" t="n">
        <v>0</v>
      </c>
      <c r="EW755" s="39" t="n">
        <v>0</v>
      </c>
      <c r="EX755" s="39" t="n">
        <v>8</v>
      </c>
      <c r="EY755" s="39" t="n">
        <v>0</v>
      </c>
      <c r="EZ755" s="39" t="n">
        <v>0</v>
      </c>
      <c r="FA755" s="39" t="n">
        <v>2</v>
      </c>
      <c r="FB755" s="39" t="n">
        <v>0</v>
      </c>
      <c r="FC755" s="39" t="n">
        <v>0</v>
      </c>
      <c r="FD755" s="39" t="n">
        <v>0</v>
      </c>
      <c r="FE755" s="39" t="n">
        <v>0</v>
      </c>
      <c r="FF755" s="39" t="n">
        <v>0</v>
      </c>
      <c r="FG755" s="39" t="n">
        <v>3</v>
      </c>
      <c r="FH755" s="39" t="n">
        <v>15</v>
      </c>
      <c r="FI755" s="39" t="n">
        <v>0</v>
      </c>
      <c r="FJ755" s="39" t="n">
        <v>1</v>
      </c>
      <c r="FK755" s="39" t="n">
        <v>0</v>
      </c>
      <c r="FL755" s="39" t="n">
        <v>0</v>
      </c>
      <c r="FM755" s="39" t="n">
        <v>0</v>
      </c>
      <c r="FN755" s="39" t="n">
        <v>1</v>
      </c>
      <c r="FO755" s="39" t="n">
        <v>7</v>
      </c>
      <c r="FP755" s="39" t="n">
        <v>0</v>
      </c>
      <c r="FQ755" s="39" t="n">
        <v>0</v>
      </c>
      <c r="FR755" s="39" t="n">
        <v>0</v>
      </c>
      <c r="FS755" s="39" t="n">
        <v>0</v>
      </c>
      <c r="FT755" s="39" t="n">
        <v>0</v>
      </c>
      <c r="FU755" s="39" t="n">
        <v>0</v>
      </c>
      <c r="FV755" s="39" t="n">
        <v>0</v>
      </c>
      <c r="FW755" s="39" t="n">
        <v>0</v>
      </c>
      <c r="FX755" s="39" t="n">
        <v>0</v>
      </c>
      <c r="FY755" s="39" t="n">
        <v>2</v>
      </c>
      <c r="FZ755" s="39" t="n">
        <v>0</v>
      </c>
      <c r="GA755" s="39" t="n">
        <v>1</v>
      </c>
      <c r="GB755" s="39" t="n">
        <v>1</v>
      </c>
      <c r="GC755" s="39" t="n">
        <v>0</v>
      </c>
      <c r="GD755" s="39" t="n">
        <v>14</v>
      </c>
      <c r="GE755" s="39" t="n">
        <v>2</v>
      </c>
      <c r="GF755" s="39" t="n">
        <v>0</v>
      </c>
      <c r="GG755" s="39" t="n">
        <v>0</v>
      </c>
      <c r="GH755" s="39" t="n">
        <v>0</v>
      </c>
      <c r="GI755" s="39" t="n">
        <v>0</v>
      </c>
      <c r="GJ755" s="39" t="n">
        <v>0</v>
      </c>
      <c r="GK755" s="39" t="n">
        <v>0</v>
      </c>
      <c r="GL755" s="39" t="n">
        <v>1</v>
      </c>
      <c r="GM755" s="39" t="n">
        <v>0</v>
      </c>
      <c r="GN755" s="39" t="n">
        <v>0</v>
      </c>
      <c r="GO755" s="39" t="n">
        <v>0</v>
      </c>
      <c r="GP755" s="39" t="n">
        <v>0</v>
      </c>
      <c r="GQ755" s="39" t="n">
        <v>2</v>
      </c>
      <c r="GR755" s="39" t="n">
        <v>0</v>
      </c>
      <c r="GS755" s="39" t="n">
        <v>0</v>
      </c>
      <c r="GT755" s="39" t="n">
        <v>0</v>
      </c>
      <c r="GU755" s="39" t="n">
        <v>0</v>
      </c>
      <c r="GV755" s="39" t="n">
        <v>0</v>
      </c>
      <c r="GW755" s="39" t="n">
        <v>0</v>
      </c>
      <c r="GX755" s="39" t="n">
        <v>7</v>
      </c>
      <c r="GY755" s="39" t="n">
        <v>0</v>
      </c>
      <c r="GZ755" s="39" t="n">
        <v>0</v>
      </c>
      <c r="HA755" s="39" t="n">
        <v>13</v>
      </c>
      <c r="HB755" s="39" t="n">
        <v>0</v>
      </c>
      <c r="HC755" s="39" t="n">
        <v>0</v>
      </c>
      <c r="HD755" s="39" t="n">
        <v>0</v>
      </c>
      <c r="HE755" s="39" t="n">
        <v>0</v>
      </c>
      <c r="HF755" s="39" t="n">
        <v>0</v>
      </c>
      <c r="HG755" s="39" t="n">
        <v>0</v>
      </c>
      <c r="HH755" s="39" t="n">
        <v>0</v>
      </c>
      <c r="HI755" s="39" t="n">
        <v>0</v>
      </c>
      <c r="HJ755" s="39" t="n">
        <v>0</v>
      </c>
      <c r="HK755" s="39" t="n">
        <v>0</v>
      </c>
      <c r="HL755" s="39" t="n">
        <v>0</v>
      </c>
      <c r="HM755" s="39" t="n">
        <v>0</v>
      </c>
      <c r="HN755" s="39" t="n">
        <v>0</v>
      </c>
      <c r="HO755" s="39" t="n">
        <v>0</v>
      </c>
      <c r="HP755" s="39" t="n">
        <v>0</v>
      </c>
      <c r="HQ755" s="39" t="n">
        <v>0</v>
      </c>
      <c r="HR755" s="39" t="n">
        <v>0</v>
      </c>
      <c r="HS755" s="39" t="n">
        <v>2</v>
      </c>
      <c r="HT755" s="39" t="n">
        <v>0</v>
      </c>
      <c r="HU755" s="39" t="n">
        <v>0</v>
      </c>
      <c r="HV755" s="39" t="n">
        <v>0</v>
      </c>
      <c r="HW755" s="39" t="n">
        <v>0</v>
      </c>
      <c r="HX755" s="39" t="n">
        <v>0</v>
      </c>
      <c r="HY755" s="39" t="n">
        <v>0</v>
      </c>
      <c r="HZ755" s="39" t="n">
        <v>0</v>
      </c>
      <c r="IA755" s="39" t="n">
        <v>0</v>
      </c>
      <c r="IB755" s="39" t="n">
        <v>0</v>
      </c>
      <c r="IC755" s="39" t="n">
        <v>0</v>
      </c>
      <c r="ID755" s="39" t="n">
        <v>0</v>
      </c>
      <c r="IE755" s="39" t="n">
        <v>0</v>
      </c>
      <c r="IF755" s="39" t="n">
        <v>0</v>
      </c>
      <c r="IG755" s="39" t="n">
        <v>17188</v>
      </c>
    </row>
    <row r="756" customFormat="false" ht="15" hidden="false" customHeight="false" outlineLevel="0" collapsed="false">
      <c r="A756" s="11" t="s">
        <v>1660</v>
      </c>
      <c r="B756" s="11" t="s">
        <v>105</v>
      </c>
      <c r="C756" s="11" t="s">
        <v>1631</v>
      </c>
      <c r="D756" s="11" t="s">
        <v>1654</v>
      </c>
      <c r="E756" s="11" t="s">
        <v>1661</v>
      </c>
      <c r="F756" s="39" t="n">
        <v>321</v>
      </c>
      <c r="G756" s="39" t="n">
        <v>388</v>
      </c>
      <c r="H756" s="39" t="n">
        <v>446</v>
      </c>
      <c r="I756" s="39" t="n">
        <v>637</v>
      </c>
      <c r="J756" s="39" t="n">
        <v>422</v>
      </c>
      <c r="K756" s="39" t="n">
        <v>193</v>
      </c>
      <c r="L756" s="39" t="n">
        <v>617</v>
      </c>
      <c r="M756" s="39" t="n">
        <v>402</v>
      </c>
      <c r="N756" s="39" t="n">
        <v>186</v>
      </c>
      <c r="O756" s="39" t="n">
        <v>144</v>
      </c>
      <c r="P756" s="39" t="n">
        <v>54</v>
      </c>
      <c r="Q756" s="39" t="n">
        <v>41</v>
      </c>
      <c r="R756" s="39" t="n">
        <v>70</v>
      </c>
      <c r="S756" s="39" t="n">
        <v>23</v>
      </c>
      <c r="T756" s="39" t="n">
        <v>241</v>
      </c>
      <c r="U756" s="39" t="n">
        <v>8</v>
      </c>
      <c r="V756" s="39" t="n">
        <v>141</v>
      </c>
      <c r="W756" s="39" t="n">
        <v>32</v>
      </c>
      <c r="X756" s="39" t="n">
        <v>70</v>
      </c>
      <c r="Y756" s="39" t="n">
        <v>134</v>
      </c>
      <c r="Z756" s="39" t="n">
        <v>70</v>
      </c>
      <c r="AA756" s="39" t="n">
        <v>16</v>
      </c>
      <c r="AB756" s="39" t="n">
        <v>121</v>
      </c>
      <c r="AC756" s="39" t="n">
        <v>52</v>
      </c>
      <c r="AD756" s="39" t="n">
        <v>147</v>
      </c>
      <c r="AE756" s="39" t="n">
        <v>0</v>
      </c>
      <c r="AF756" s="39" t="n">
        <v>78</v>
      </c>
      <c r="AG756" s="39" t="n">
        <v>33</v>
      </c>
      <c r="AH756" s="39" t="n">
        <v>149</v>
      </c>
      <c r="AI756" s="39" t="n">
        <v>7</v>
      </c>
      <c r="AJ756" s="39" t="n">
        <v>0</v>
      </c>
      <c r="AK756" s="39" t="n">
        <v>50</v>
      </c>
      <c r="AL756" s="39" t="n">
        <v>4</v>
      </c>
      <c r="AM756" s="39" t="n">
        <v>3</v>
      </c>
      <c r="AN756" s="39" t="n">
        <v>0</v>
      </c>
      <c r="AO756" s="39" t="n">
        <v>8</v>
      </c>
      <c r="AP756" s="39" t="n">
        <v>8</v>
      </c>
      <c r="AQ756" s="39" t="n">
        <v>0</v>
      </c>
      <c r="AR756" s="39" t="n">
        <v>41</v>
      </c>
      <c r="AS756" s="39" t="n">
        <v>0</v>
      </c>
      <c r="AT756" s="39" t="n">
        <v>57</v>
      </c>
      <c r="AU756" s="39" t="n">
        <v>30</v>
      </c>
      <c r="AV756" s="39" t="n">
        <v>0</v>
      </c>
      <c r="AW756" s="39" t="n">
        <v>0</v>
      </c>
      <c r="AX756" s="39" t="n">
        <v>1</v>
      </c>
      <c r="AY756" s="39" t="n">
        <v>0</v>
      </c>
      <c r="AZ756" s="39" t="n">
        <v>0</v>
      </c>
      <c r="BA756" s="39" t="n">
        <v>0</v>
      </c>
      <c r="BB756" s="39" t="n">
        <v>1</v>
      </c>
      <c r="BC756" s="39" t="n">
        <v>0</v>
      </c>
      <c r="BD756" s="39" t="n">
        <v>0</v>
      </c>
      <c r="BE756" s="39" t="n">
        <v>1</v>
      </c>
      <c r="BF756" s="39" t="n">
        <v>0</v>
      </c>
      <c r="BG756" s="39" t="n">
        <v>31</v>
      </c>
      <c r="BH756" s="39" t="n">
        <v>0</v>
      </c>
      <c r="BI756" s="39" t="n">
        <v>4</v>
      </c>
      <c r="BJ756" s="39" t="n">
        <v>3</v>
      </c>
      <c r="BK756" s="39" t="n">
        <v>0</v>
      </c>
      <c r="BL756" s="39" t="n">
        <v>0</v>
      </c>
      <c r="BM756" s="39" t="n">
        <v>0</v>
      </c>
      <c r="BN756" s="39" t="n">
        <v>0</v>
      </c>
      <c r="BO756" s="39" t="n">
        <v>10</v>
      </c>
      <c r="BP756" s="39" t="n">
        <v>2</v>
      </c>
      <c r="BQ756" s="39" t="n">
        <v>5</v>
      </c>
      <c r="BR756" s="39" t="n">
        <v>1</v>
      </c>
      <c r="BS756" s="39" t="n">
        <v>0</v>
      </c>
      <c r="BT756" s="39" t="n">
        <v>0</v>
      </c>
      <c r="BU756" s="39" t="n">
        <v>1</v>
      </c>
      <c r="BV756" s="39" t="n">
        <v>70</v>
      </c>
      <c r="BW756" s="39" t="n">
        <v>24</v>
      </c>
      <c r="BX756" s="39" t="n">
        <v>0</v>
      </c>
      <c r="BY756" s="39" t="n">
        <v>0</v>
      </c>
      <c r="BZ756" s="39" t="n">
        <v>0</v>
      </c>
      <c r="CA756" s="39" t="n">
        <v>0</v>
      </c>
      <c r="CB756" s="39" t="n">
        <v>0</v>
      </c>
      <c r="CC756" s="39" t="n">
        <v>0</v>
      </c>
      <c r="CD756" s="39" t="n">
        <v>0</v>
      </c>
      <c r="CE756" s="39" t="n">
        <v>27</v>
      </c>
      <c r="CF756" s="39" t="n">
        <v>0</v>
      </c>
      <c r="CG756" s="39" t="n">
        <v>2</v>
      </c>
      <c r="CH756" s="39" t="n">
        <v>1</v>
      </c>
      <c r="CI756" s="39" t="n">
        <v>0</v>
      </c>
      <c r="CJ756" s="39" t="n">
        <v>0</v>
      </c>
      <c r="CK756" s="39" t="n">
        <v>0</v>
      </c>
      <c r="CL756" s="39" t="n">
        <v>0</v>
      </c>
      <c r="CM756" s="39" t="n">
        <v>0</v>
      </c>
      <c r="CN756" s="39" t="n">
        <v>0</v>
      </c>
      <c r="CO756" s="39" t="n">
        <v>3</v>
      </c>
      <c r="CP756" s="39" t="n">
        <v>0</v>
      </c>
      <c r="CQ756" s="39" t="n">
        <v>0</v>
      </c>
      <c r="CR756" s="39" t="n">
        <v>3</v>
      </c>
      <c r="CS756" s="39" t="n">
        <v>4</v>
      </c>
      <c r="CT756" s="39" t="n">
        <v>0</v>
      </c>
      <c r="CU756" s="39" t="n">
        <v>3</v>
      </c>
      <c r="CV756" s="39" t="n">
        <v>0</v>
      </c>
      <c r="CW756" s="39" t="n">
        <v>3</v>
      </c>
      <c r="CX756" s="39" t="n">
        <v>0</v>
      </c>
      <c r="CY756" s="39" t="n">
        <v>0</v>
      </c>
      <c r="CZ756" s="39" t="n">
        <v>0</v>
      </c>
      <c r="DA756" s="39" t="n">
        <v>0</v>
      </c>
      <c r="DB756" s="39" t="n">
        <v>0</v>
      </c>
      <c r="DC756" s="39" t="n">
        <v>0</v>
      </c>
      <c r="DD756" s="39" t="n">
        <v>0</v>
      </c>
      <c r="DE756" s="39" t="n">
        <v>0</v>
      </c>
      <c r="DF756" s="39" t="n">
        <v>0</v>
      </c>
      <c r="DG756" s="39" t="n">
        <v>0</v>
      </c>
      <c r="DH756" s="39" t="n">
        <v>0</v>
      </c>
      <c r="DI756" s="39" t="n">
        <v>0</v>
      </c>
      <c r="DJ756" s="39" t="n">
        <v>2</v>
      </c>
      <c r="DK756" s="39" t="n">
        <v>0</v>
      </c>
      <c r="DL756" s="39" t="n">
        <v>0</v>
      </c>
      <c r="DM756" s="39" t="n">
        <v>0</v>
      </c>
      <c r="DN756" s="39" t="n">
        <v>0</v>
      </c>
      <c r="DO756" s="39" t="n">
        <v>1</v>
      </c>
      <c r="DP756" s="39" t="n">
        <v>2</v>
      </c>
      <c r="DQ756" s="39" t="n">
        <v>0</v>
      </c>
      <c r="DR756" s="39" t="n">
        <v>0</v>
      </c>
      <c r="DS756" s="39" t="n">
        <v>0</v>
      </c>
      <c r="DT756" s="39" t="n">
        <v>0</v>
      </c>
      <c r="DU756" s="39" t="n">
        <v>0</v>
      </c>
      <c r="DV756" s="39" t="n">
        <v>0</v>
      </c>
      <c r="DW756" s="39" t="n">
        <v>0</v>
      </c>
      <c r="DX756" s="39" t="n">
        <v>0</v>
      </c>
      <c r="DY756" s="39" t="n">
        <v>0</v>
      </c>
      <c r="DZ756" s="39" t="n">
        <v>0</v>
      </c>
      <c r="EA756" s="39" t="n">
        <v>0</v>
      </c>
      <c r="EB756" s="39" t="n">
        <v>0</v>
      </c>
      <c r="EC756" s="39" t="n">
        <v>0</v>
      </c>
      <c r="ED756" s="39" t="n">
        <v>0</v>
      </c>
      <c r="EE756" s="39" t="n">
        <v>0</v>
      </c>
      <c r="EF756" s="39" t="n">
        <v>0</v>
      </c>
      <c r="EG756" s="39" t="n">
        <v>0</v>
      </c>
      <c r="EH756" s="39" t="n">
        <v>6</v>
      </c>
      <c r="EI756" s="39" t="n">
        <v>0</v>
      </c>
      <c r="EJ756" s="39" t="n">
        <v>0</v>
      </c>
      <c r="EK756" s="39" t="n">
        <v>0</v>
      </c>
      <c r="EL756" s="39" t="n">
        <v>0</v>
      </c>
      <c r="EM756" s="39" t="n">
        <v>0</v>
      </c>
      <c r="EN756" s="39" t="n">
        <v>0</v>
      </c>
      <c r="EO756" s="39" t="n">
        <v>0</v>
      </c>
      <c r="EP756" s="39" t="n">
        <v>0</v>
      </c>
      <c r="EQ756" s="39" t="n">
        <v>0</v>
      </c>
      <c r="ER756" s="39" t="n">
        <v>0</v>
      </c>
      <c r="ES756" s="39" t="n">
        <v>0</v>
      </c>
      <c r="ET756" s="39" t="n">
        <v>0</v>
      </c>
      <c r="EU756" s="39" t="n">
        <v>0</v>
      </c>
      <c r="EV756" s="39" t="n">
        <v>0</v>
      </c>
      <c r="EW756" s="39" t="n">
        <v>0</v>
      </c>
      <c r="EX756" s="39" t="n">
        <v>0</v>
      </c>
      <c r="EY756" s="39" t="n">
        <v>0</v>
      </c>
      <c r="EZ756" s="39" t="n">
        <v>0</v>
      </c>
      <c r="FA756" s="39" t="n">
        <v>0</v>
      </c>
      <c r="FB756" s="39" t="n">
        <v>0</v>
      </c>
      <c r="FC756" s="39" t="n">
        <v>0</v>
      </c>
      <c r="FD756" s="39" t="n">
        <v>0</v>
      </c>
      <c r="FE756" s="39" t="n">
        <v>0</v>
      </c>
      <c r="FF756" s="39" t="n">
        <v>0</v>
      </c>
      <c r="FG756" s="39" t="n">
        <v>0</v>
      </c>
      <c r="FH756" s="39" t="n">
        <v>0</v>
      </c>
      <c r="FI756" s="39" t="n">
        <v>0</v>
      </c>
      <c r="FJ756" s="39" t="n">
        <v>0</v>
      </c>
      <c r="FK756" s="39" t="n">
        <v>0</v>
      </c>
      <c r="FL756" s="39" t="n">
        <v>0</v>
      </c>
      <c r="FM756" s="39" t="n">
        <v>0</v>
      </c>
      <c r="FN756" s="39" t="n">
        <v>0</v>
      </c>
      <c r="FO756" s="39" t="n">
        <v>2</v>
      </c>
      <c r="FP756" s="39" t="n">
        <v>0</v>
      </c>
      <c r="FQ756" s="39" t="n">
        <v>0</v>
      </c>
      <c r="FR756" s="39" t="n">
        <v>0</v>
      </c>
      <c r="FS756" s="39" t="n">
        <v>0</v>
      </c>
      <c r="FT756" s="39" t="n">
        <v>0</v>
      </c>
      <c r="FU756" s="39" t="n">
        <v>0</v>
      </c>
      <c r="FV756" s="39" t="n">
        <v>0</v>
      </c>
      <c r="FW756" s="39" t="n">
        <v>0</v>
      </c>
      <c r="FX756" s="39" t="n">
        <v>0</v>
      </c>
      <c r="FY756" s="39" t="n">
        <v>13</v>
      </c>
      <c r="FZ756" s="39" t="n">
        <v>0</v>
      </c>
      <c r="GA756" s="39" t="n">
        <v>0</v>
      </c>
      <c r="GB756" s="39" t="n">
        <v>0</v>
      </c>
      <c r="GC756" s="39" t="n">
        <v>0</v>
      </c>
      <c r="GD756" s="39" t="n">
        <v>6</v>
      </c>
      <c r="GE756" s="39" t="n">
        <v>1</v>
      </c>
      <c r="GF756" s="39" t="n">
        <v>0</v>
      </c>
      <c r="GG756" s="39" t="n">
        <v>0</v>
      </c>
      <c r="GH756" s="39" t="n">
        <v>0</v>
      </c>
      <c r="GI756" s="39" t="n">
        <v>0</v>
      </c>
      <c r="GJ756" s="39" t="n">
        <v>6</v>
      </c>
      <c r="GK756" s="39" t="n">
        <v>0</v>
      </c>
      <c r="GL756" s="39" t="n">
        <v>0</v>
      </c>
      <c r="GM756" s="39" t="n">
        <v>0</v>
      </c>
      <c r="GN756" s="39" t="n">
        <v>0</v>
      </c>
      <c r="GO756" s="39" t="n">
        <v>0</v>
      </c>
      <c r="GP756" s="39" t="n">
        <v>0</v>
      </c>
      <c r="GQ756" s="39" t="n">
        <v>0</v>
      </c>
      <c r="GR756" s="39" t="n">
        <v>0</v>
      </c>
      <c r="GS756" s="39" t="n">
        <v>0</v>
      </c>
      <c r="GT756" s="39" t="n">
        <v>0</v>
      </c>
      <c r="GU756" s="39" t="n">
        <v>0</v>
      </c>
      <c r="GV756" s="39" t="n">
        <v>0</v>
      </c>
      <c r="GW756" s="39" t="n">
        <v>16</v>
      </c>
      <c r="GX756" s="39" t="n">
        <v>0</v>
      </c>
      <c r="GY756" s="39" t="n">
        <v>0</v>
      </c>
      <c r="GZ756" s="39" t="n">
        <v>0</v>
      </c>
      <c r="HA756" s="39" t="n">
        <v>0</v>
      </c>
      <c r="HB756" s="39" t="n">
        <v>0</v>
      </c>
      <c r="HC756" s="39" t="n">
        <v>0</v>
      </c>
      <c r="HD756" s="39" t="n">
        <v>0</v>
      </c>
      <c r="HE756" s="39" t="n">
        <v>0</v>
      </c>
      <c r="HF756" s="39" t="n">
        <v>0</v>
      </c>
      <c r="HG756" s="39" t="n">
        <v>0</v>
      </c>
      <c r="HH756" s="39" t="n">
        <v>0</v>
      </c>
      <c r="HI756" s="39" t="n">
        <v>0</v>
      </c>
      <c r="HJ756" s="39" t="n">
        <v>0</v>
      </c>
      <c r="HK756" s="39" t="n">
        <v>0</v>
      </c>
      <c r="HL756" s="39" t="n">
        <v>0</v>
      </c>
      <c r="HM756" s="39" t="n">
        <v>0</v>
      </c>
      <c r="HN756" s="39" t="n">
        <v>0</v>
      </c>
      <c r="HO756" s="39" t="n">
        <v>0</v>
      </c>
      <c r="HP756" s="39" t="n">
        <v>0</v>
      </c>
      <c r="HQ756" s="39" t="n">
        <v>0</v>
      </c>
      <c r="HR756" s="39" t="n">
        <v>0</v>
      </c>
      <c r="HS756" s="39" t="n">
        <v>0</v>
      </c>
      <c r="HT756" s="39" t="n">
        <v>0</v>
      </c>
      <c r="HU756" s="39" t="n">
        <v>0</v>
      </c>
      <c r="HV756" s="39" t="n">
        <v>0</v>
      </c>
      <c r="HW756" s="39" t="n">
        <v>0</v>
      </c>
      <c r="HX756" s="39" t="n">
        <v>0</v>
      </c>
      <c r="HY756" s="39" t="n">
        <v>0</v>
      </c>
      <c r="HZ756" s="39" t="n">
        <v>0</v>
      </c>
      <c r="IA756" s="39" t="n">
        <v>0</v>
      </c>
      <c r="IB756" s="39" t="n">
        <v>0</v>
      </c>
      <c r="IC756" s="39" t="n">
        <v>0</v>
      </c>
      <c r="ID756" s="39" t="n">
        <v>0</v>
      </c>
      <c r="IE756" s="39" t="n">
        <v>0</v>
      </c>
      <c r="IF756" s="39" t="n">
        <v>0</v>
      </c>
      <c r="IG756" s="39" t="n">
        <v>4927</v>
      </c>
    </row>
    <row r="757" customFormat="false" ht="15" hidden="false" customHeight="false" outlineLevel="0" collapsed="false">
      <c r="A757" s="11" t="s">
        <v>1662</v>
      </c>
      <c r="B757" s="11" t="s">
        <v>105</v>
      </c>
      <c r="C757" s="11" t="s">
        <v>1631</v>
      </c>
      <c r="D757" s="11" t="s">
        <v>1654</v>
      </c>
      <c r="E757" s="11" t="s">
        <v>1663</v>
      </c>
      <c r="F757" s="39" t="n">
        <v>672</v>
      </c>
      <c r="G757" s="39" t="n">
        <v>210</v>
      </c>
      <c r="H757" s="39" t="n">
        <v>625</v>
      </c>
      <c r="I757" s="39" t="n">
        <v>868</v>
      </c>
      <c r="J757" s="39" t="n">
        <v>194</v>
      </c>
      <c r="K757" s="39" t="n">
        <v>324</v>
      </c>
      <c r="L757" s="39" t="n">
        <v>246</v>
      </c>
      <c r="M757" s="39" t="n">
        <v>87</v>
      </c>
      <c r="N757" s="39" t="n">
        <v>259</v>
      </c>
      <c r="O757" s="39" t="n">
        <v>336</v>
      </c>
      <c r="P757" s="39" t="n">
        <v>268</v>
      </c>
      <c r="Q757" s="39" t="n">
        <v>10</v>
      </c>
      <c r="R757" s="39" t="n">
        <v>59</v>
      </c>
      <c r="S757" s="39" t="n">
        <v>45</v>
      </c>
      <c r="T757" s="39" t="n">
        <v>120</v>
      </c>
      <c r="U757" s="39" t="n">
        <v>14</v>
      </c>
      <c r="V757" s="39" t="n">
        <v>282</v>
      </c>
      <c r="W757" s="39" t="n">
        <v>113</v>
      </c>
      <c r="X757" s="39" t="n">
        <v>41</v>
      </c>
      <c r="Y757" s="39" t="n">
        <v>206</v>
      </c>
      <c r="Z757" s="39" t="n">
        <v>82</v>
      </c>
      <c r="AA757" s="39" t="n">
        <v>23</v>
      </c>
      <c r="AB757" s="39" t="n">
        <v>56</v>
      </c>
      <c r="AC757" s="39" t="n">
        <v>107</v>
      </c>
      <c r="AD757" s="39" t="n">
        <v>315</v>
      </c>
      <c r="AE757" s="39" t="n">
        <v>0</v>
      </c>
      <c r="AF757" s="39" t="n">
        <v>130</v>
      </c>
      <c r="AG757" s="39" t="n">
        <v>60</v>
      </c>
      <c r="AH757" s="39" t="n">
        <v>212</v>
      </c>
      <c r="AI757" s="39" t="n">
        <v>49</v>
      </c>
      <c r="AJ757" s="39" t="n">
        <v>17</v>
      </c>
      <c r="AK757" s="39" t="n">
        <v>140</v>
      </c>
      <c r="AL757" s="39" t="n">
        <v>9</v>
      </c>
      <c r="AM757" s="39" t="n">
        <v>4</v>
      </c>
      <c r="AN757" s="39" t="n">
        <v>3</v>
      </c>
      <c r="AO757" s="39" t="n">
        <v>77</v>
      </c>
      <c r="AP757" s="39" t="n">
        <v>35</v>
      </c>
      <c r="AQ757" s="39" t="n">
        <v>2</v>
      </c>
      <c r="AR757" s="39" t="n">
        <v>35</v>
      </c>
      <c r="AS757" s="39" t="n">
        <v>23</v>
      </c>
      <c r="AT757" s="39" t="n">
        <v>167</v>
      </c>
      <c r="AU757" s="39" t="n">
        <v>5</v>
      </c>
      <c r="AV757" s="39" t="n">
        <v>2</v>
      </c>
      <c r="AW757" s="39" t="n">
        <v>4</v>
      </c>
      <c r="AX757" s="39" t="n">
        <v>17</v>
      </c>
      <c r="AY757" s="39" t="n">
        <v>23</v>
      </c>
      <c r="AZ757" s="39" t="n">
        <v>27</v>
      </c>
      <c r="BA757" s="39" t="n">
        <v>0</v>
      </c>
      <c r="BB757" s="39" t="n">
        <v>2</v>
      </c>
      <c r="BC757" s="39" t="n">
        <v>3</v>
      </c>
      <c r="BD757" s="39" t="n">
        <v>0</v>
      </c>
      <c r="BE757" s="39" t="n">
        <v>0</v>
      </c>
      <c r="BF757" s="39" t="n">
        <v>0</v>
      </c>
      <c r="BG757" s="39" t="n">
        <v>9</v>
      </c>
      <c r="BH757" s="39" t="n">
        <v>1</v>
      </c>
      <c r="BI757" s="39" t="n">
        <v>3</v>
      </c>
      <c r="BJ757" s="39" t="n">
        <v>23</v>
      </c>
      <c r="BK757" s="39" t="n">
        <v>33</v>
      </c>
      <c r="BL757" s="39" t="n">
        <v>3</v>
      </c>
      <c r="BM757" s="39" t="n">
        <v>0</v>
      </c>
      <c r="BN757" s="39" t="n">
        <v>0</v>
      </c>
      <c r="BO757" s="39" t="n">
        <v>16</v>
      </c>
      <c r="BP757" s="39" t="n">
        <v>0</v>
      </c>
      <c r="BQ757" s="39" t="n">
        <v>2</v>
      </c>
      <c r="BR757" s="39" t="n">
        <v>0</v>
      </c>
      <c r="BS757" s="39" t="n">
        <v>2</v>
      </c>
      <c r="BT757" s="39" t="n">
        <v>0</v>
      </c>
      <c r="BU757" s="39" t="n">
        <v>4</v>
      </c>
      <c r="BV757" s="39" t="n">
        <v>9</v>
      </c>
      <c r="BW757" s="39" t="n">
        <v>3</v>
      </c>
      <c r="BX757" s="39" t="n">
        <v>4</v>
      </c>
      <c r="BY757" s="39" t="n">
        <v>0</v>
      </c>
      <c r="BZ757" s="39" t="n">
        <v>8</v>
      </c>
      <c r="CA757" s="39" t="n">
        <v>0</v>
      </c>
      <c r="CB757" s="39" t="n">
        <v>0</v>
      </c>
      <c r="CC757" s="39" t="n">
        <v>1</v>
      </c>
      <c r="CD757" s="39" t="n">
        <v>0</v>
      </c>
      <c r="CE757" s="39" t="n">
        <v>1</v>
      </c>
      <c r="CF757" s="39" t="n">
        <v>0</v>
      </c>
      <c r="CG757" s="39" t="n">
        <v>3</v>
      </c>
      <c r="CH757" s="39" t="n">
        <v>17</v>
      </c>
      <c r="CI757" s="39" t="n">
        <v>0</v>
      </c>
      <c r="CJ757" s="39" t="n">
        <v>5</v>
      </c>
      <c r="CK757" s="39" t="n">
        <v>3</v>
      </c>
      <c r="CL757" s="39" t="n">
        <v>0</v>
      </c>
      <c r="CM757" s="39" t="n">
        <v>0</v>
      </c>
      <c r="CN757" s="39" t="n">
        <v>5</v>
      </c>
      <c r="CO757" s="39" t="n">
        <v>0</v>
      </c>
      <c r="CP757" s="39" t="n">
        <v>0</v>
      </c>
      <c r="CQ757" s="39" t="n">
        <v>0</v>
      </c>
      <c r="CR757" s="39" t="n">
        <v>25</v>
      </c>
      <c r="CS757" s="39" t="n">
        <v>13</v>
      </c>
      <c r="CT757" s="39" t="n">
        <v>3</v>
      </c>
      <c r="CU757" s="39" t="n">
        <v>0</v>
      </c>
      <c r="CV757" s="39" t="n">
        <v>0</v>
      </c>
      <c r="CW757" s="39" t="n">
        <v>14</v>
      </c>
      <c r="CX757" s="39" t="n">
        <v>0</v>
      </c>
      <c r="CY757" s="39" t="n">
        <v>2</v>
      </c>
      <c r="CZ757" s="39" t="n">
        <v>1</v>
      </c>
      <c r="DA757" s="39" t="n">
        <v>0</v>
      </c>
      <c r="DB757" s="39" t="n">
        <v>2</v>
      </c>
      <c r="DC757" s="39" t="n">
        <v>0</v>
      </c>
      <c r="DD757" s="39" t="n">
        <v>0</v>
      </c>
      <c r="DE757" s="39" t="n">
        <v>4</v>
      </c>
      <c r="DF757" s="39" t="n">
        <v>0</v>
      </c>
      <c r="DG757" s="39" t="n">
        <v>3</v>
      </c>
      <c r="DH757" s="39" t="n">
        <v>0</v>
      </c>
      <c r="DI757" s="39" t="n">
        <v>4</v>
      </c>
      <c r="DJ757" s="39" t="n">
        <v>0</v>
      </c>
      <c r="DK757" s="39" t="n">
        <v>0</v>
      </c>
      <c r="DL757" s="39" t="n">
        <v>0</v>
      </c>
      <c r="DM757" s="39" t="n">
        <v>0</v>
      </c>
      <c r="DN757" s="39" t="n">
        <v>0</v>
      </c>
      <c r="DO757" s="39" t="n">
        <v>0</v>
      </c>
      <c r="DP757" s="39" t="n">
        <v>0</v>
      </c>
      <c r="DQ757" s="39" t="n">
        <v>1</v>
      </c>
      <c r="DR757" s="39" t="n">
        <v>0</v>
      </c>
      <c r="DS757" s="39" t="n">
        <v>0</v>
      </c>
      <c r="DT757" s="39" t="n">
        <v>0</v>
      </c>
      <c r="DU757" s="39" t="n">
        <v>0</v>
      </c>
      <c r="DV757" s="39" t="n">
        <v>2</v>
      </c>
      <c r="DW757" s="39" t="n">
        <v>0</v>
      </c>
      <c r="DX757" s="39" t="n">
        <v>0</v>
      </c>
      <c r="DY757" s="39" t="n">
        <v>0</v>
      </c>
      <c r="DZ757" s="39" t="n">
        <v>0</v>
      </c>
      <c r="EA757" s="39" t="n">
        <v>0</v>
      </c>
      <c r="EB757" s="39" t="n">
        <v>0</v>
      </c>
      <c r="EC757" s="39" t="n">
        <v>0</v>
      </c>
      <c r="ED757" s="39" t="n">
        <v>2</v>
      </c>
      <c r="EE757" s="39" t="n">
        <v>0</v>
      </c>
      <c r="EF757" s="39" t="n">
        <v>0</v>
      </c>
      <c r="EG757" s="39" t="n">
        <v>5</v>
      </c>
      <c r="EH757" s="39" t="n">
        <v>1</v>
      </c>
      <c r="EI757" s="39" t="n">
        <v>0</v>
      </c>
      <c r="EJ757" s="39" t="n">
        <v>0</v>
      </c>
      <c r="EK757" s="39" t="n">
        <v>0</v>
      </c>
      <c r="EL757" s="39" t="n">
        <v>0</v>
      </c>
      <c r="EM757" s="39" t="n">
        <v>0</v>
      </c>
      <c r="EN757" s="39" t="n">
        <v>0</v>
      </c>
      <c r="EO757" s="39" t="n">
        <v>0</v>
      </c>
      <c r="EP757" s="39" t="n">
        <v>1</v>
      </c>
      <c r="EQ757" s="39" t="n">
        <v>0</v>
      </c>
      <c r="ER757" s="39" t="n">
        <v>3</v>
      </c>
      <c r="ES757" s="39" t="n">
        <v>0</v>
      </c>
      <c r="ET757" s="39" t="n">
        <v>0</v>
      </c>
      <c r="EU757" s="39" t="n">
        <v>1</v>
      </c>
      <c r="EV757" s="39" t="n">
        <v>0</v>
      </c>
      <c r="EW757" s="39" t="n">
        <v>0</v>
      </c>
      <c r="EX757" s="39" t="n">
        <v>0</v>
      </c>
      <c r="EY757" s="39" t="n">
        <v>0</v>
      </c>
      <c r="EZ757" s="39" t="n">
        <v>2</v>
      </c>
      <c r="FA757" s="39" t="n">
        <v>0</v>
      </c>
      <c r="FB757" s="39" t="n">
        <v>1</v>
      </c>
      <c r="FC757" s="39" t="n">
        <v>0</v>
      </c>
      <c r="FD757" s="39" t="n">
        <v>0</v>
      </c>
      <c r="FE757" s="39" t="n">
        <v>0</v>
      </c>
      <c r="FF757" s="39" t="n">
        <v>0</v>
      </c>
      <c r="FG757" s="39" t="n">
        <v>0</v>
      </c>
      <c r="FH757" s="39" t="n">
        <v>0</v>
      </c>
      <c r="FI757" s="39" t="n">
        <v>0</v>
      </c>
      <c r="FJ757" s="39" t="n">
        <v>0</v>
      </c>
      <c r="FK757" s="39" t="n">
        <v>0</v>
      </c>
      <c r="FL757" s="39" t="n">
        <v>11</v>
      </c>
      <c r="FM757" s="39" t="n">
        <v>2</v>
      </c>
      <c r="FN757" s="39" t="n">
        <v>0</v>
      </c>
      <c r="FO757" s="39" t="n">
        <v>1</v>
      </c>
      <c r="FP757" s="39" t="n">
        <v>0</v>
      </c>
      <c r="FQ757" s="39" t="n">
        <v>0</v>
      </c>
      <c r="FR757" s="39" t="n">
        <v>0</v>
      </c>
      <c r="FS757" s="39" t="n">
        <v>0</v>
      </c>
      <c r="FT757" s="39" t="n">
        <v>0</v>
      </c>
      <c r="FU757" s="39" t="n">
        <v>0</v>
      </c>
      <c r="FV757" s="39" t="n">
        <v>0</v>
      </c>
      <c r="FW757" s="39" t="n">
        <v>0</v>
      </c>
      <c r="FX757" s="39" t="n">
        <v>0</v>
      </c>
      <c r="FY757" s="39" t="n">
        <v>4</v>
      </c>
      <c r="FZ757" s="39" t="n">
        <v>0</v>
      </c>
      <c r="GA757" s="39" t="n">
        <v>0</v>
      </c>
      <c r="GB757" s="39" t="n">
        <v>0</v>
      </c>
      <c r="GC757" s="39" t="n">
        <v>0</v>
      </c>
      <c r="GD757" s="39" t="n">
        <v>7</v>
      </c>
      <c r="GE757" s="39" t="n">
        <v>0</v>
      </c>
      <c r="GF757" s="39" t="n">
        <v>0</v>
      </c>
      <c r="GG757" s="39" t="n">
        <v>0</v>
      </c>
      <c r="GH757" s="39" t="n">
        <v>0</v>
      </c>
      <c r="GI757" s="39" t="n">
        <v>0</v>
      </c>
      <c r="GJ757" s="39" t="n">
        <v>0</v>
      </c>
      <c r="GK757" s="39" t="n">
        <v>0</v>
      </c>
      <c r="GL757" s="39" t="n">
        <v>0</v>
      </c>
      <c r="GM757" s="39" t="n">
        <v>1</v>
      </c>
      <c r="GN757" s="39" t="n">
        <v>0</v>
      </c>
      <c r="GO757" s="39" t="n">
        <v>0</v>
      </c>
      <c r="GP757" s="39" t="n">
        <v>0</v>
      </c>
      <c r="GQ757" s="39" t="n">
        <v>0</v>
      </c>
      <c r="GR757" s="39" t="n">
        <v>0</v>
      </c>
      <c r="GS757" s="39" t="n">
        <v>0</v>
      </c>
      <c r="GT757" s="39" t="n">
        <v>0</v>
      </c>
      <c r="GU757" s="39" t="n">
        <v>0</v>
      </c>
      <c r="GV757" s="39" t="n">
        <v>0</v>
      </c>
      <c r="GW757" s="39" t="n">
        <v>0</v>
      </c>
      <c r="GX757" s="39" t="n">
        <v>1</v>
      </c>
      <c r="GY757" s="39" t="n">
        <v>0</v>
      </c>
      <c r="GZ757" s="39" t="n">
        <v>0</v>
      </c>
      <c r="HA757" s="39" t="n">
        <v>0</v>
      </c>
      <c r="HB757" s="39" t="n">
        <v>7</v>
      </c>
      <c r="HC757" s="39" t="n">
        <v>0</v>
      </c>
      <c r="HD757" s="39" t="n">
        <v>0</v>
      </c>
      <c r="HE757" s="39" t="n">
        <v>0</v>
      </c>
      <c r="HF757" s="39" t="n">
        <v>1</v>
      </c>
      <c r="HG757" s="39" t="n">
        <v>0</v>
      </c>
      <c r="HH757" s="39" t="n">
        <v>0</v>
      </c>
      <c r="HI757" s="39" t="n">
        <v>0</v>
      </c>
      <c r="HJ757" s="39" t="n">
        <v>0</v>
      </c>
      <c r="HK757" s="39" t="n">
        <v>0</v>
      </c>
      <c r="HL757" s="39" t="n">
        <v>0</v>
      </c>
      <c r="HM757" s="39" t="n">
        <v>0</v>
      </c>
      <c r="HN757" s="39" t="n">
        <v>0</v>
      </c>
      <c r="HO757" s="39" t="n">
        <v>0</v>
      </c>
      <c r="HP757" s="39" t="n">
        <v>0</v>
      </c>
      <c r="HQ757" s="39" t="n">
        <v>0</v>
      </c>
      <c r="HR757" s="39" t="n">
        <v>0</v>
      </c>
      <c r="HS757" s="39" t="n">
        <v>1</v>
      </c>
      <c r="HT757" s="39" t="n">
        <v>0</v>
      </c>
      <c r="HU757" s="39" t="n">
        <v>0</v>
      </c>
      <c r="HV757" s="39" t="n">
        <v>0</v>
      </c>
      <c r="HW757" s="39" t="n">
        <v>0</v>
      </c>
      <c r="HX757" s="39" t="n">
        <v>0</v>
      </c>
      <c r="HY757" s="39" t="n">
        <v>0</v>
      </c>
      <c r="HZ757" s="39" t="n">
        <v>0</v>
      </c>
      <c r="IA757" s="39" t="n">
        <v>0</v>
      </c>
      <c r="IB757" s="39" t="n">
        <v>0</v>
      </c>
      <c r="IC757" s="39" t="n">
        <v>0</v>
      </c>
      <c r="ID757" s="39" t="n">
        <v>0</v>
      </c>
      <c r="IE757" s="39" t="n">
        <v>0</v>
      </c>
      <c r="IF757" s="39" t="n">
        <v>0</v>
      </c>
      <c r="IG757" s="39" t="n">
        <v>5956</v>
      </c>
    </row>
    <row r="758" customFormat="false" ht="15" hidden="false" customHeight="false" outlineLevel="0" collapsed="false">
      <c r="A758" s="11" t="s">
        <v>1664</v>
      </c>
      <c r="B758" s="11" t="s">
        <v>105</v>
      </c>
      <c r="C758" s="11" t="s">
        <v>1631</v>
      </c>
      <c r="D758" s="11" t="s">
        <v>1654</v>
      </c>
      <c r="E758" s="11" t="s">
        <v>1665</v>
      </c>
      <c r="F758" s="39" t="n">
        <v>299</v>
      </c>
      <c r="G758" s="39" t="n">
        <v>838</v>
      </c>
      <c r="H758" s="39" t="n">
        <v>603</v>
      </c>
      <c r="I758" s="39" t="n">
        <v>1394</v>
      </c>
      <c r="J758" s="39" t="n">
        <v>172</v>
      </c>
      <c r="K758" s="39" t="n">
        <v>448</v>
      </c>
      <c r="L758" s="39" t="n">
        <v>608</v>
      </c>
      <c r="M758" s="39" t="n">
        <v>633</v>
      </c>
      <c r="N758" s="39" t="n">
        <v>212</v>
      </c>
      <c r="O758" s="39" t="n">
        <v>145</v>
      </c>
      <c r="P758" s="39" t="n">
        <v>63</v>
      </c>
      <c r="Q758" s="39" t="n">
        <v>66</v>
      </c>
      <c r="R758" s="39" t="n">
        <v>75</v>
      </c>
      <c r="S758" s="39" t="n">
        <v>39</v>
      </c>
      <c r="T758" s="39" t="n">
        <v>246</v>
      </c>
      <c r="U758" s="39" t="n">
        <v>7</v>
      </c>
      <c r="V758" s="39" t="n">
        <v>177</v>
      </c>
      <c r="W758" s="39" t="n">
        <v>159</v>
      </c>
      <c r="X758" s="39" t="n">
        <v>65</v>
      </c>
      <c r="Y758" s="39" t="n">
        <v>282</v>
      </c>
      <c r="Z758" s="39" t="n">
        <v>51</v>
      </c>
      <c r="AA758" s="39" t="n">
        <v>15</v>
      </c>
      <c r="AB758" s="39" t="n">
        <v>126</v>
      </c>
      <c r="AC758" s="39" t="n">
        <v>99</v>
      </c>
      <c r="AD758" s="39" t="n">
        <v>265</v>
      </c>
      <c r="AE758" s="39" t="n">
        <v>0</v>
      </c>
      <c r="AF758" s="39" t="n">
        <v>148</v>
      </c>
      <c r="AG758" s="39" t="n">
        <v>41</v>
      </c>
      <c r="AH758" s="39" t="n">
        <v>210</v>
      </c>
      <c r="AI758" s="39" t="n">
        <v>18</v>
      </c>
      <c r="AJ758" s="39" t="n">
        <v>409</v>
      </c>
      <c r="AK758" s="39" t="n">
        <v>147</v>
      </c>
      <c r="AL758" s="39" t="n">
        <v>22</v>
      </c>
      <c r="AM758" s="39" t="n">
        <v>5</v>
      </c>
      <c r="AN758" s="39" t="n">
        <v>0</v>
      </c>
      <c r="AO758" s="39" t="n">
        <v>41</v>
      </c>
      <c r="AP758" s="39" t="n">
        <v>11</v>
      </c>
      <c r="AQ758" s="39" t="n">
        <v>1</v>
      </c>
      <c r="AR758" s="39" t="n">
        <v>34</v>
      </c>
      <c r="AS758" s="39" t="n">
        <v>122</v>
      </c>
      <c r="AT758" s="39" t="n">
        <v>67</v>
      </c>
      <c r="AU758" s="39" t="n">
        <v>13</v>
      </c>
      <c r="AV758" s="39" t="n">
        <v>0</v>
      </c>
      <c r="AW758" s="39" t="n">
        <v>0</v>
      </c>
      <c r="AX758" s="39" t="n">
        <v>18</v>
      </c>
      <c r="AY758" s="39" t="n">
        <v>2</v>
      </c>
      <c r="AZ758" s="39" t="n">
        <v>10</v>
      </c>
      <c r="BA758" s="39" t="n">
        <v>3</v>
      </c>
      <c r="BB758" s="39" t="n">
        <v>2</v>
      </c>
      <c r="BC758" s="39" t="n">
        <v>0</v>
      </c>
      <c r="BD758" s="39" t="n">
        <v>0</v>
      </c>
      <c r="BE758" s="39" t="n">
        <v>9</v>
      </c>
      <c r="BF758" s="39" t="n">
        <v>3</v>
      </c>
      <c r="BG758" s="39" t="n">
        <v>26</v>
      </c>
      <c r="BH758" s="39" t="n">
        <v>0</v>
      </c>
      <c r="BI758" s="39" t="n">
        <v>11</v>
      </c>
      <c r="BJ758" s="39" t="n">
        <v>2</v>
      </c>
      <c r="BK758" s="39" t="n">
        <v>4</v>
      </c>
      <c r="BL758" s="39" t="n">
        <v>0</v>
      </c>
      <c r="BM758" s="39" t="n">
        <v>0</v>
      </c>
      <c r="BN758" s="39" t="n">
        <v>0</v>
      </c>
      <c r="BO758" s="39" t="n">
        <v>9</v>
      </c>
      <c r="BP758" s="39" t="n">
        <v>0</v>
      </c>
      <c r="BQ758" s="39" t="n">
        <v>2</v>
      </c>
      <c r="BR758" s="39" t="n">
        <v>2</v>
      </c>
      <c r="BS758" s="39" t="n">
        <v>1</v>
      </c>
      <c r="BT758" s="39" t="n">
        <v>0</v>
      </c>
      <c r="BU758" s="39" t="n">
        <v>2</v>
      </c>
      <c r="BV758" s="39" t="n">
        <v>3</v>
      </c>
      <c r="BW758" s="39" t="n">
        <v>1</v>
      </c>
      <c r="BX758" s="39" t="n">
        <v>1</v>
      </c>
      <c r="BY758" s="39" t="n">
        <v>0</v>
      </c>
      <c r="BZ758" s="39" t="n">
        <v>3</v>
      </c>
      <c r="CA758" s="39" t="n">
        <v>0</v>
      </c>
      <c r="CB758" s="39" t="n">
        <v>0</v>
      </c>
      <c r="CC758" s="39" t="n">
        <v>4</v>
      </c>
      <c r="CD758" s="39" t="n">
        <v>0</v>
      </c>
      <c r="CE758" s="39" t="n">
        <v>10</v>
      </c>
      <c r="CF758" s="39" t="n">
        <v>0</v>
      </c>
      <c r="CG758" s="39" t="n">
        <v>8</v>
      </c>
      <c r="CH758" s="39" t="n">
        <v>4</v>
      </c>
      <c r="CI758" s="39" t="n">
        <v>0</v>
      </c>
      <c r="CJ758" s="39" t="n">
        <v>0</v>
      </c>
      <c r="CK758" s="39" t="n">
        <v>1</v>
      </c>
      <c r="CL758" s="39" t="n">
        <v>0</v>
      </c>
      <c r="CM758" s="39" t="n">
        <v>0</v>
      </c>
      <c r="CN758" s="39" t="n">
        <v>1</v>
      </c>
      <c r="CO758" s="39" t="n">
        <v>5</v>
      </c>
      <c r="CP758" s="39" t="n">
        <v>0</v>
      </c>
      <c r="CQ758" s="39" t="n">
        <v>0</v>
      </c>
      <c r="CR758" s="39" t="n">
        <v>3</v>
      </c>
      <c r="CS758" s="39" t="n">
        <v>9</v>
      </c>
      <c r="CT758" s="39" t="n">
        <v>0</v>
      </c>
      <c r="CU758" s="39" t="n">
        <v>0</v>
      </c>
      <c r="CV758" s="39" t="n">
        <v>0</v>
      </c>
      <c r="CW758" s="39" t="n">
        <v>9</v>
      </c>
      <c r="CX758" s="39" t="n">
        <v>0</v>
      </c>
      <c r="CY758" s="39" t="n">
        <v>5</v>
      </c>
      <c r="CZ758" s="39" t="n">
        <v>0</v>
      </c>
      <c r="DA758" s="39" t="n">
        <v>0</v>
      </c>
      <c r="DB758" s="39" t="n">
        <v>0</v>
      </c>
      <c r="DC758" s="39" t="n">
        <v>0</v>
      </c>
      <c r="DD758" s="39" t="n">
        <v>0</v>
      </c>
      <c r="DE758" s="39" t="n">
        <v>2</v>
      </c>
      <c r="DF758" s="39" t="n">
        <v>0</v>
      </c>
      <c r="DG758" s="39" t="n">
        <v>0</v>
      </c>
      <c r="DH758" s="39" t="n">
        <v>2</v>
      </c>
      <c r="DI758" s="39" t="n">
        <v>0</v>
      </c>
      <c r="DJ758" s="39" t="n">
        <v>0</v>
      </c>
      <c r="DK758" s="39" t="n">
        <v>0</v>
      </c>
      <c r="DL758" s="39" t="n">
        <v>0</v>
      </c>
      <c r="DM758" s="39" t="n">
        <v>0</v>
      </c>
      <c r="DN758" s="39" t="n">
        <v>0</v>
      </c>
      <c r="DO758" s="39" t="n">
        <v>0</v>
      </c>
      <c r="DP758" s="39" t="n">
        <v>1</v>
      </c>
      <c r="DQ758" s="39" t="n">
        <v>0</v>
      </c>
      <c r="DR758" s="39" t="n">
        <v>0</v>
      </c>
      <c r="DS758" s="39" t="n">
        <v>0</v>
      </c>
      <c r="DT758" s="39" t="n">
        <v>0</v>
      </c>
      <c r="DU758" s="39" t="n">
        <v>3</v>
      </c>
      <c r="DV758" s="39" t="n">
        <v>0</v>
      </c>
      <c r="DW758" s="39" t="n">
        <v>0</v>
      </c>
      <c r="DX758" s="39" t="n">
        <v>0</v>
      </c>
      <c r="DY758" s="39" t="n">
        <v>0</v>
      </c>
      <c r="DZ758" s="39" t="n">
        <v>0</v>
      </c>
      <c r="EA758" s="39" t="n">
        <v>0</v>
      </c>
      <c r="EB758" s="39" t="n">
        <v>0</v>
      </c>
      <c r="EC758" s="39" t="n">
        <v>0</v>
      </c>
      <c r="ED758" s="39" t="n">
        <v>0</v>
      </c>
      <c r="EE758" s="39" t="n">
        <v>0</v>
      </c>
      <c r="EF758" s="39" t="n">
        <v>0</v>
      </c>
      <c r="EG758" s="39" t="n">
        <v>3</v>
      </c>
      <c r="EH758" s="39" t="n">
        <v>0</v>
      </c>
      <c r="EI758" s="39" t="n">
        <v>0</v>
      </c>
      <c r="EJ758" s="39" t="n">
        <v>0</v>
      </c>
      <c r="EK758" s="39" t="n">
        <v>0</v>
      </c>
      <c r="EL758" s="39" t="n">
        <v>0</v>
      </c>
      <c r="EM758" s="39" t="n">
        <v>0</v>
      </c>
      <c r="EN758" s="39" t="n">
        <v>0</v>
      </c>
      <c r="EO758" s="39" t="n">
        <v>0</v>
      </c>
      <c r="EP758" s="39" t="n">
        <v>0</v>
      </c>
      <c r="EQ758" s="39" t="n">
        <v>0</v>
      </c>
      <c r="ER758" s="39" t="n">
        <v>0</v>
      </c>
      <c r="ES758" s="39" t="n">
        <v>0</v>
      </c>
      <c r="ET758" s="39" t="n">
        <v>0</v>
      </c>
      <c r="EU758" s="39" t="n">
        <v>2</v>
      </c>
      <c r="EV758" s="39" t="n">
        <v>0</v>
      </c>
      <c r="EW758" s="39" t="n">
        <v>0</v>
      </c>
      <c r="EX758" s="39" t="n">
        <v>0</v>
      </c>
      <c r="EY758" s="39" t="n">
        <v>0</v>
      </c>
      <c r="EZ758" s="39" t="n">
        <v>0</v>
      </c>
      <c r="FA758" s="39" t="n">
        <v>0</v>
      </c>
      <c r="FB758" s="39" t="n">
        <v>0</v>
      </c>
      <c r="FC758" s="39" t="n">
        <v>0</v>
      </c>
      <c r="FD758" s="39" t="n">
        <v>0</v>
      </c>
      <c r="FE758" s="39" t="n">
        <v>0</v>
      </c>
      <c r="FF758" s="39" t="n">
        <v>0</v>
      </c>
      <c r="FG758" s="39" t="n">
        <v>1</v>
      </c>
      <c r="FH758" s="39" t="n">
        <v>0</v>
      </c>
      <c r="FI758" s="39" t="n">
        <v>0</v>
      </c>
      <c r="FJ758" s="39" t="n">
        <v>0</v>
      </c>
      <c r="FK758" s="39" t="n">
        <v>0</v>
      </c>
      <c r="FL758" s="39" t="n">
        <v>0</v>
      </c>
      <c r="FM758" s="39" t="n">
        <v>0</v>
      </c>
      <c r="FN758" s="39" t="n">
        <v>0</v>
      </c>
      <c r="FO758" s="39" t="n">
        <v>0</v>
      </c>
      <c r="FP758" s="39" t="n">
        <v>0</v>
      </c>
      <c r="FQ758" s="39" t="n">
        <v>0</v>
      </c>
      <c r="FR758" s="39" t="n">
        <v>0</v>
      </c>
      <c r="FS758" s="39" t="n">
        <v>0</v>
      </c>
      <c r="FT758" s="39" t="n">
        <v>0</v>
      </c>
      <c r="FU758" s="39" t="n">
        <v>0</v>
      </c>
      <c r="FV758" s="39" t="n">
        <v>0</v>
      </c>
      <c r="FW758" s="39" t="n">
        <v>0</v>
      </c>
      <c r="FX758" s="39" t="n">
        <v>1</v>
      </c>
      <c r="FY758" s="39" t="n">
        <v>0</v>
      </c>
      <c r="FZ758" s="39" t="n">
        <v>0</v>
      </c>
      <c r="GA758" s="39" t="n">
        <v>0</v>
      </c>
      <c r="GB758" s="39" t="n">
        <v>0</v>
      </c>
      <c r="GC758" s="39" t="n">
        <v>0</v>
      </c>
      <c r="GD758" s="39" t="n">
        <v>0</v>
      </c>
      <c r="GE758" s="39" t="n">
        <v>1</v>
      </c>
      <c r="GF758" s="39" t="n">
        <v>0</v>
      </c>
      <c r="GG758" s="39" t="n">
        <v>0</v>
      </c>
      <c r="GH758" s="39" t="n">
        <v>0</v>
      </c>
      <c r="GI758" s="39" t="n">
        <v>0</v>
      </c>
      <c r="GJ758" s="39" t="n">
        <v>0</v>
      </c>
      <c r="GK758" s="39" t="n">
        <v>0</v>
      </c>
      <c r="GL758" s="39" t="n">
        <v>0</v>
      </c>
      <c r="GM758" s="39" t="n">
        <v>0</v>
      </c>
      <c r="GN758" s="39" t="n">
        <v>0</v>
      </c>
      <c r="GO758" s="39" t="n">
        <v>0</v>
      </c>
      <c r="GP758" s="39" t="n">
        <v>0</v>
      </c>
      <c r="GQ758" s="39" t="n">
        <v>0</v>
      </c>
      <c r="GR758" s="39" t="n">
        <v>0</v>
      </c>
      <c r="GS758" s="39" t="n">
        <v>0</v>
      </c>
      <c r="GT758" s="39" t="n">
        <v>0</v>
      </c>
      <c r="GU758" s="39" t="n">
        <v>0</v>
      </c>
      <c r="GV758" s="39" t="n">
        <v>0</v>
      </c>
      <c r="GW758" s="39" t="n">
        <v>0</v>
      </c>
      <c r="GX758" s="39" t="n">
        <v>0</v>
      </c>
      <c r="GY758" s="39" t="n">
        <v>0</v>
      </c>
      <c r="GZ758" s="39" t="n">
        <v>0</v>
      </c>
      <c r="HA758" s="39" t="n">
        <v>0</v>
      </c>
      <c r="HB758" s="39" t="n">
        <v>0</v>
      </c>
      <c r="HC758" s="39" t="n">
        <v>0</v>
      </c>
      <c r="HD758" s="39" t="n">
        <v>0</v>
      </c>
      <c r="HE758" s="39" t="n">
        <v>0</v>
      </c>
      <c r="HF758" s="39" t="n">
        <v>0</v>
      </c>
      <c r="HG758" s="39" t="n">
        <v>0</v>
      </c>
      <c r="HH758" s="39" t="n">
        <v>0</v>
      </c>
      <c r="HI758" s="39" t="n">
        <v>0</v>
      </c>
      <c r="HJ758" s="39" t="n">
        <v>0</v>
      </c>
      <c r="HK758" s="39" t="n">
        <v>0</v>
      </c>
      <c r="HL758" s="39" t="n">
        <v>0</v>
      </c>
      <c r="HM758" s="39" t="n">
        <v>0</v>
      </c>
      <c r="HN758" s="39" t="n">
        <v>0</v>
      </c>
      <c r="HO758" s="39" t="n">
        <v>0</v>
      </c>
      <c r="HP758" s="39" t="n">
        <v>0</v>
      </c>
      <c r="HQ758" s="39" t="n">
        <v>0</v>
      </c>
      <c r="HR758" s="39" t="n">
        <v>0</v>
      </c>
      <c r="HS758" s="39" t="n">
        <v>0</v>
      </c>
      <c r="HT758" s="39" t="n">
        <v>0</v>
      </c>
      <c r="HU758" s="39" t="n">
        <v>0</v>
      </c>
      <c r="HV758" s="39" t="n">
        <v>0</v>
      </c>
      <c r="HW758" s="39" t="n">
        <v>0</v>
      </c>
      <c r="HX758" s="39" t="n">
        <v>0</v>
      </c>
      <c r="HY758" s="39" t="n">
        <v>0</v>
      </c>
      <c r="HZ758" s="39" t="n">
        <v>0</v>
      </c>
      <c r="IA758" s="39" t="n">
        <v>0</v>
      </c>
      <c r="IB758" s="39" t="n">
        <v>0</v>
      </c>
      <c r="IC758" s="39" t="n">
        <v>0</v>
      </c>
      <c r="ID758" s="39" t="n">
        <v>0</v>
      </c>
      <c r="IE758" s="39" t="n">
        <v>0</v>
      </c>
      <c r="IF758" s="39" t="n">
        <v>0</v>
      </c>
      <c r="IG758" s="39" t="n">
        <v>6048</v>
      </c>
    </row>
    <row r="759" customFormat="false" ht="15" hidden="false" customHeight="false" outlineLevel="0" collapsed="false">
      <c r="A759" s="11" t="s">
        <v>1666</v>
      </c>
      <c r="B759" s="11" t="s">
        <v>116</v>
      </c>
      <c r="C759" s="11" t="s">
        <v>1631</v>
      </c>
      <c r="D759" s="11" t="s">
        <v>1654</v>
      </c>
      <c r="E759" s="11" t="s">
        <v>1667</v>
      </c>
      <c r="F759" s="39" t="n">
        <v>4610</v>
      </c>
      <c r="G759" s="39" t="n">
        <v>1074</v>
      </c>
      <c r="H759" s="39" t="n">
        <v>2248</v>
      </c>
      <c r="I759" s="39" t="n">
        <v>2577</v>
      </c>
      <c r="J759" s="39" t="n">
        <v>955</v>
      </c>
      <c r="K759" s="39" t="n">
        <v>1585</v>
      </c>
      <c r="L759" s="39" t="n">
        <v>350</v>
      </c>
      <c r="M759" s="39" t="n">
        <v>701</v>
      </c>
      <c r="N759" s="39" t="n">
        <v>714</v>
      </c>
      <c r="O759" s="39" t="n">
        <v>445</v>
      </c>
      <c r="P759" s="39" t="n">
        <v>1362</v>
      </c>
      <c r="Q759" s="39" t="n">
        <v>703</v>
      </c>
      <c r="R759" s="39" t="n">
        <v>635</v>
      </c>
      <c r="S759" s="39" t="n">
        <v>495</v>
      </c>
      <c r="T759" s="39" t="n">
        <v>797</v>
      </c>
      <c r="U759" s="39" t="n">
        <v>141</v>
      </c>
      <c r="V759" s="39" t="n">
        <v>1012</v>
      </c>
      <c r="W759" s="39" t="n">
        <v>738</v>
      </c>
      <c r="X759" s="39" t="n">
        <v>374</v>
      </c>
      <c r="Y759" s="39" t="n">
        <v>939</v>
      </c>
      <c r="Z759" s="39" t="n">
        <v>603</v>
      </c>
      <c r="AA759" s="39" t="n">
        <v>668</v>
      </c>
      <c r="AB759" s="39" t="n">
        <v>449</v>
      </c>
      <c r="AC759" s="39" t="n">
        <v>807</v>
      </c>
      <c r="AD759" s="39" t="n">
        <v>838</v>
      </c>
      <c r="AE759" s="39" t="n">
        <v>240</v>
      </c>
      <c r="AF759" s="39" t="n">
        <v>787</v>
      </c>
      <c r="AG759" s="39" t="n">
        <v>569</v>
      </c>
      <c r="AH759" s="39" t="n">
        <v>629</v>
      </c>
      <c r="AI759" s="39" t="n">
        <v>495</v>
      </c>
      <c r="AJ759" s="39" t="n">
        <v>105</v>
      </c>
      <c r="AK759" s="39" t="n">
        <v>63</v>
      </c>
      <c r="AL759" s="39" t="n">
        <v>310</v>
      </c>
      <c r="AM759" s="39" t="n">
        <v>26</v>
      </c>
      <c r="AN759" s="39" t="n">
        <v>18</v>
      </c>
      <c r="AO759" s="39" t="n">
        <v>665</v>
      </c>
      <c r="AP759" s="39" t="n">
        <v>313</v>
      </c>
      <c r="AQ759" s="39" t="n">
        <v>319</v>
      </c>
      <c r="AR759" s="39" t="n">
        <v>354</v>
      </c>
      <c r="AS759" s="39" t="n">
        <v>232</v>
      </c>
      <c r="AT759" s="39" t="n">
        <v>468</v>
      </c>
      <c r="AU759" s="39" t="n">
        <v>148</v>
      </c>
      <c r="AV759" s="39" t="n">
        <v>47</v>
      </c>
      <c r="AW759" s="39" t="n">
        <v>18</v>
      </c>
      <c r="AX759" s="39" t="n">
        <v>146</v>
      </c>
      <c r="AY759" s="39" t="n">
        <v>113</v>
      </c>
      <c r="AZ759" s="39" t="n">
        <v>195</v>
      </c>
      <c r="BA759" s="39" t="n">
        <v>123</v>
      </c>
      <c r="BB759" s="39" t="n">
        <v>55</v>
      </c>
      <c r="BC759" s="39" t="n">
        <v>26</v>
      </c>
      <c r="BD759" s="39" t="n">
        <v>23</v>
      </c>
      <c r="BE759" s="39" t="n">
        <v>162</v>
      </c>
      <c r="BF759" s="39" t="n">
        <v>56</v>
      </c>
      <c r="BG759" s="39" t="n">
        <v>170</v>
      </c>
      <c r="BH759" s="39" t="n">
        <v>33</v>
      </c>
      <c r="BI759" s="39" t="n">
        <v>48</v>
      </c>
      <c r="BJ759" s="39" t="n">
        <v>439</v>
      </c>
      <c r="BK759" s="39" t="n">
        <v>352</v>
      </c>
      <c r="BL759" s="39" t="n">
        <v>39</v>
      </c>
      <c r="BM759" s="39" t="n">
        <v>8</v>
      </c>
      <c r="BN759" s="39" t="n">
        <v>66</v>
      </c>
      <c r="BO759" s="39" t="n">
        <v>141</v>
      </c>
      <c r="BP759" s="39" t="n">
        <v>56</v>
      </c>
      <c r="BQ759" s="39" t="n">
        <v>32</v>
      </c>
      <c r="BR759" s="39" t="n">
        <v>36</v>
      </c>
      <c r="BS759" s="39" t="n">
        <v>128</v>
      </c>
      <c r="BT759" s="39" t="n">
        <v>6</v>
      </c>
      <c r="BU759" s="39" t="n">
        <v>267</v>
      </c>
      <c r="BV759" s="39" t="n">
        <v>504</v>
      </c>
      <c r="BW759" s="39" t="n">
        <v>19</v>
      </c>
      <c r="BX759" s="39" t="n">
        <v>108</v>
      </c>
      <c r="BY759" s="39" t="n">
        <v>65</v>
      </c>
      <c r="BZ759" s="39" t="n">
        <v>11</v>
      </c>
      <c r="CA759" s="39" t="n">
        <v>0</v>
      </c>
      <c r="CB759" s="39" t="n">
        <v>43</v>
      </c>
      <c r="CC759" s="39" t="n">
        <v>1</v>
      </c>
      <c r="CD759" s="39" t="n">
        <v>0</v>
      </c>
      <c r="CE759" s="39" t="n">
        <v>14</v>
      </c>
      <c r="CF759" s="39" t="n">
        <v>1</v>
      </c>
      <c r="CG759" s="39" t="n">
        <v>95</v>
      </c>
      <c r="CH759" s="39" t="n">
        <v>59</v>
      </c>
      <c r="CI759" s="39" t="n">
        <v>9</v>
      </c>
      <c r="CJ759" s="39" t="n">
        <v>3</v>
      </c>
      <c r="CK759" s="39" t="n">
        <v>0</v>
      </c>
      <c r="CL759" s="39" t="n">
        <v>23</v>
      </c>
      <c r="CM759" s="39" t="n">
        <v>97</v>
      </c>
      <c r="CN759" s="39" t="n">
        <v>28</v>
      </c>
      <c r="CO759" s="39" t="n">
        <v>14</v>
      </c>
      <c r="CP759" s="39" t="n">
        <v>0</v>
      </c>
      <c r="CQ759" s="39" t="n">
        <v>16</v>
      </c>
      <c r="CR759" s="39" t="n">
        <v>24</v>
      </c>
      <c r="CS759" s="39" t="n">
        <v>53</v>
      </c>
      <c r="CT759" s="39" t="n">
        <v>0</v>
      </c>
      <c r="CU759" s="39" t="n">
        <v>111</v>
      </c>
      <c r="CV759" s="39" t="n">
        <v>1</v>
      </c>
      <c r="CW759" s="39" t="n">
        <v>5</v>
      </c>
      <c r="CX759" s="39" t="n">
        <v>2</v>
      </c>
      <c r="CY759" s="39" t="n">
        <v>21</v>
      </c>
      <c r="CZ759" s="39" t="n">
        <v>5</v>
      </c>
      <c r="DA759" s="39" t="n">
        <v>12</v>
      </c>
      <c r="DB759" s="39" t="n">
        <v>0</v>
      </c>
      <c r="DC759" s="39" t="n">
        <v>8</v>
      </c>
      <c r="DD759" s="39" t="n">
        <v>6</v>
      </c>
      <c r="DE759" s="39" t="n">
        <v>20</v>
      </c>
      <c r="DF759" s="39" t="n">
        <v>15</v>
      </c>
      <c r="DG759" s="39" t="n">
        <v>0</v>
      </c>
      <c r="DH759" s="39" t="n">
        <v>22</v>
      </c>
      <c r="DI759" s="39" t="n">
        <v>0</v>
      </c>
      <c r="DJ759" s="39" t="n">
        <v>19</v>
      </c>
      <c r="DK759" s="39" t="n">
        <v>58</v>
      </c>
      <c r="DL759" s="39" t="n">
        <v>0</v>
      </c>
      <c r="DM759" s="39" t="n">
        <v>3</v>
      </c>
      <c r="DN759" s="39" t="n">
        <v>4</v>
      </c>
      <c r="DO759" s="39" t="n">
        <v>22</v>
      </c>
      <c r="DP759" s="39" t="n">
        <v>7</v>
      </c>
      <c r="DQ759" s="39" t="n">
        <v>7</v>
      </c>
      <c r="DR759" s="39" t="n">
        <v>0</v>
      </c>
      <c r="DS759" s="39" t="n">
        <v>3</v>
      </c>
      <c r="DT759" s="39" t="n">
        <v>0</v>
      </c>
      <c r="DU759" s="39" t="n">
        <v>5</v>
      </c>
      <c r="DV759" s="39" t="n">
        <v>9</v>
      </c>
      <c r="DW759" s="39" t="n">
        <v>0</v>
      </c>
      <c r="DX759" s="39" t="n">
        <v>9</v>
      </c>
      <c r="DY759" s="39" t="n">
        <v>2</v>
      </c>
      <c r="DZ759" s="39" t="n">
        <v>22</v>
      </c>
      <c r="EA759" s="39" t="n">
        <v>1</v>
      </c>
      <c r="EB759" s="39" t="n">
        <v>35</v>
      </c>
      <c r="EC759" s="39" t="n">
        <v>0</v>
      </c>
      <c r="ED759" s="39" t="n">
        <v>15</v>
      </c>
      <c r="EE759" s="39" t="n">
        <v>0</v>
      </c>
      <c r="EF759" s="39" t="n">
        <v>0</v>
      </c>
      <c r="EG759" s="39" t="n">
        <v>7</v>
      </c>
      <c r="EH759" s="39" t="n">
        <v>88</v>
      </c>
      <c r="EI759" s="39" t="n">
        <v>0</v>
      </c>
      <c r="EJ759" s="39" t="n">
        <v>0</v>
      </c>
      <c r="EK759" s="39" t="n">
        <v>0</v>
      </c>
      <c r="EL759" s="39" t="n">
        <v>1</v>
      </c>
      <c r="EM759" s="39" t="n">
        <v>0</v>
      </c>
      <c r="EN759" s="39" t="n">
        <v>40</v>
      </c>
      <c r="EO759" s="39" t="n">
        <v>0</v>
      </c>
      <c r="EP759" s="39" t="n">
        <v>0</v>
      </c>
      <c r="EQ759" s="39" t="n">
        <v>0</v>
      </c>
      <c r="ER759" s="39" t="n">
        <v>7</v>
      </c>
      <c r="ES759" s="39" t="n">
        <v>0</v>
      </c>
      <c r="ET759" s="39" t="n">
        <v>0</v>
      </c>
      <c r="EU759" s="39" t="n">
        <v>7</v>
      </c>
      <c r="EV759" s="39" t="n">
        <v>7</v>
      </c>
      <c r="EW759" s="39" t="n">
        <v>44</v>
      </c>
      <c r="EX759" s="39" t="n">
        <v>3</v>
      </c>
      <c r="EY759" s="39" t="n">
        <v>0</v>
      </c>
      <c r="EZ759" s="39" t="n">
        <v>0</v>
      </c>
      <c r="FA759" s="39" t="n">
        <v>23</v>
      </c>
      <c r="FB759" s="39" t="n">
        <v>0</v>
      </c>
      <c r="FC759" s="39" t="n">
        <v>2</v>
      </c>
      <c r="FD759" s="39" t="n">
        <v>11</v>
      </c>
      <c r="FE759" s="39" t="n">
        <v>1</v>
      </c>
      <c r="FF759" s="39" t="n">
        <v>9</v>
      </c>
      <c r="FG759" s="39" t="n">
        <v>1</v>
      </c>
      <c r="FH759" s="39" t="n">
        <v>0</v>
      </c>
      <c r="FI759" s="39" t="n">
        <v>0</v>
      </c>
      <c r="FJ759" s="39" t="n">
        <v>0</v>
      </c>
      <c r="FK759" s="39" t="n">
        <v>0</v>
      </c>
      <c r="FL759" s="39" t="n">
        <v>13</v>
      </c>
      <c r="FM759" s="39" t="n">
        <v>31</v>
      </c>
      <c r="FN759" s="39" t="n">
        <v>15</v>
      </c>
      <c r="FO759" s="39" t="n">
        <v>0</v>
      </c>
      <c r="FP759" s="39" t="n">
        <v>0</v>
      </c>
      <c r="FQ759" s="39" t="n">
        <v>0</v>
      </c>
      <c r="FR759" s="39" t="n">
        <v>3</v>
      </c>
      <c r="FS759" s="39" t="n">
        <v>0</v>
      </c>
      <c r="FT759" s="39" t="n">
        <v>5</v>
      </c>
      <c r="FU759" s="39" t="n">
        <v>0</v>
      </c>
      <c r="FV759" s="39" t="n">
        <v>0</v>
      </c>
      <c r="FW759" s="39" t="n">
        <v>0</v>
      </c>
      <c r="FX759" s="39" t="n">
        <v>0</v>
      </c>
      <c r="FY759" s="39" t="n">
        <v>48</v>
      </c>
      <c r="FZ759" s="39" t="n">
        <v>0</v>
      </c>
      <c r="GA759" s="39" t="n">
        <v>1</v>
      </c>
      <c r="GB759" s="39" t="n">
        <v>3</v>
      </c>
      <c r="GC759" s="39" t="n">
        <v>0</v>
      </c>
      <c r="GD759" s="39" t="n">
        <v>0</v>
      </c>
      <c r="GE759" s="39" t="n">
        <v>15</v>
      </c>
      <c r="GF759" s="39" t="n">
        <v>7</v>
      </c>
      <c r="GG759" s="39" t="n">
        <v>0</v>
      </c>
      <c r="GH759" s="39" t="n">
        <v>0</v>
      </c>
      <c r="GI759" s="39" t="n">
        <v>0</v>
      </c>
      <c r="GJ759" s="39" t="n">
        <v>0</v>
      </c>
      <c r="GK759" s="39" t="n">
        <v>0</v>
      </c>
      <c r="GL759" s="39" t="n">
        <v>0</v>
      </c>
      <c r="GM759" s="39" t="n">
        <v>106</v>
      </c>
      <c r="GN759" s="39" t="n">
        <v>0</v>
      </c>
      <c r="GO759" s="39" t="n">
        <v>18</v>
      </c>
      <c r="GP759" s="39" t="n">
        <v>247</v>
      </c>
      <c r="GQ759" s="39" t="n">
        <v>14</v>
      </c>
      <c r="GR759" s="39" t="n">
        <v>0</v>
      </c>
      <c r="GS759" s="39" t="n">
        <v>0</v>
      </c>
      <c r="GT759" s="39" t="n">
        <v>0</v>
      </c>
      <c r="GU759" s="39" t="n">
        <v>0</v>
      </c>
      <c r="GV759" s="39" t="n">
        <v>0</v>
      </c>
      <c r="GW759" s="39" t="n">
        <v>0</v>
      </c>
      <c r="GX759" s="39" t="n">
        <v>14</v>
      </c>
      <c r="GY759" s="39" t="n">
        <v>3</v>
      </c>
      <c r="GZ759" s="39" t="n">
        <v>0</v>
      </c>
      <c r="HA759" s="39" t="n">
        <v>0</v>
      </c>
      <c r="HB759" s="39" t="n">
        <v>0</v>
      </c>
      <c r="HC759" s="39" t="n">
        <v>0</v>
      </c>
      <c r="HD759" s="39" t="n">
        <v>1</v>
      </c>
      <c r="HE759" s="39" t="n">
        <v>0</v>
      </c>
      <c r="HF759" s="39" t="n">
        <v>0</v>
      </c>
      <c r="HG759" s="39" t="n">
        <v>41</v>
      </c>
      <c r="HH759" s="39" t="n">
        <v>0</v>
      </c>
      <c r="HI759" s="39" t="n">
        <v>1</v>
      </c>
      <c r="HJ759" s="39" t="n">
        <v>0</v>
      </c>
      <c r="HK759" s="39" t="n">
        <v>0</v>
      </c>
      <c r="HL759" s="39" t="n">
        <v>0</v>
      </c>
      <c r="HM759" s="39" t="n">
        <v>0</v>
      </c>
      <c r="HN759" s="39" t="n">
        <v>0</v>
      </c>
      <c r="HO759" s="39" t="n">
        <v>0</v>
      </c>
      <c r="HP759" s="39" t="n">
        <v>0</v>
      </c>
      <c r="HQ759" s="39" t="n">
        <v>0</v>
      </c>
      <c r="HR759" s="39" t="n">
        <v>0</v>
      </c>
      <c r="HS759" s="39" t="n">
        <v>0</v>
      </c>
      <c r="HT759" s="39" t="n">
        <v>0</v>
      </c>
      <c r="HU759" s="39" t="n">
        <v>0</v>
      </c>
      <c r="HV759" s="39" t="n">
        <v>0</v>
      </c>
      <c r="HW759" s="39" t="n">
        <v>0</v>
      </c>
      <c r="HX759" s="39" t="n">
        <v>0</v>
      </c>
      <c r="HY759" s="39" t="n">
        <v>0</v>
      </c>
      <c r="HZ759" s="39" t="n">
        <v>0</v>
      </c>
      <c r="IA759" s="39" t="n">
        <v>0</v>
      </c>
      <c r="IB759" s="39" t="n">
        <v>0</v>
      </c>
      <c r="IC759" s="39" t="n">
        <v>0</v>
      </c>
      <c r="ID759" s="39" t="n">
        <v>0</v>
      </c>
      <c r="IE759" s="39" t="n">
        <v>0</v>
      </c>
      <c r="IF759" s="39" t="n">
        <v>0</v>
      </c>
      <c r="IG759" s="39" t="n">
        <v>24061</v>
      </c>
    </row>
    <row r="760" customFormat="false" ht="15" hidden="false" customHeight="false" outlineLevel="0" collapsed="false">
      <c r="A760" s="11" t="s">
        <v>1668</v>
      </c>
      <c r="B760" s="11" t="s">
        <v>105</v>
      </c>
      <c r="C760" s="11" t="s">
        <v>1631</v>
      </c>
      <c r="D760" s="11" t="s">
        <v>1654</v>
      </c>
      <c r="E760" s="11" t="s">
        <v>1669</v>
      </c>
      <c r="F760" s="39" t="n">
        <v>1148</v>
      </c>
      <c r="G760" s="39" t="n">
        <v>671</v>
      </c>
      <c r="H760" s="39" t="n">
        <v>882</v>
      </c>
      <c r="I760" s="39" t="n">
        <v>1644</v>
      </c>
      <c r="J760" s="39" t="n">
        <v>616</v>
      </c>
      <c r="K760" s="39" t="n">
        <v>650</v>
      </c>
      <c r="L760" s="39" t="n">
        <v>199</v>
      </c>
      <c r="M760" s="39" t="n">
        <v>244</v>
      </c>
      <c r="N760" s="39" t="n">
        <v>454</v>
      </c>
      <c r="O760" s="39" t="n">
        <v>242</v>
      </c>
      <c r="P760" s="39" t="n">
        <v>566</v>
      </c>
      <c r="Q760" s="39" t="n">
        <v>153</v>
      </c>
      <c r="R760" s="39" t="n">
        <v>190</v>
      </c>
      <c r="S760" s="39" t="n">
        <v>218</v>
      </c>
      <c r="T760" s="39" t="n">
        <v>234</v>
      </c>
      <c r="U760" s="39" t="n">
        <v>22</v>
      </c>
      <c r="V760" s="39" t="n">
        <v>293</v>
      </c>
      <c r="W760" s="39" t="n">
        <v>52</v>
      </c>
      <c r="X760" s="39" t="n">
        <v>41</v>
      </c>
      <c r="Y760" s="39" t="n">
        <v>636</v>
      </c>
      <c r="Z760" s="39" t="n">
        <v>146</v>
      </c>
      <c r="AA760" s="39" t="n">
        <v>120</v>
      </c>
      <c r="AB760" s="39" t="n">
        <v>180</v>
      </c>
      <c r="AC760" s="39" t="n">
        <v>136</v>
      </c>
      <c r="AD760" s="39" t="n">
        <v>319</v>
      </c>
      <c r="AE760" s="39" t="n">
        <v>0</v>
      </c>
      <c r="AF760" s="39" t="n">
        <v>143</v>
      </c>
      <c r="AG760" s="39" t="n">
        <v>73</v>
      </c>
      <c r="AH760" s="39" t="n">
        <v>301</v>
      </c>
      <c r="AI760" s="39" t="n">
        <v>85</v>
      </c>
      <c r="AJ760" s="39" t="n">
        <v>528</v>
      </c>
      <c r="AK760" s="39" t="n">
        <v>223</v>
      </c>
      <c r="AL760" s="39" t="n">
        <v>163</v>
      </c>
      <c r="AM760" s="39" t="n">
        <v>58</v>
      </c>
      <c r="AN760" s="39" t="n">
        <v>0</v>
      </c>
      <c r="AO760" s="39" t="n">
        <v>72</v>
      </c>
      <c r="AP760" s="39" t="n">
        <v>27</v>
      </c>
      <c r="AQ760" s="39" t="n">
        <v>0</v>
      </c>
      <c r="AR760" s="39" t="n">
        <v>11</v>
      </c>
      <c r="AS760" s="39" t="n">
        <v>47</v>
      </c>
      <c r="AT760" s="39" t="n">
        <v>221</v>
      </c>
      <c r="AU760" s="39" t="n">
        <v>44</v>
      </c>
      <c r="AV760" s="39" t="n">
        <v>0</v>
      </c>
      <c r="AW760" s="39" t="n">
        <v>20</v>
      </c>
      <c r="AX760" s="39" t="n">
        <v>39</v>
      </c>
      <c r="AY760" s="39" t="n">
        <v>7</v>
      </c>
      <c r="AZ760" s="39" t="n">
        <v>20</v>
      </c>
      <c r="BA760" s="39" t="n">
        <v>0</v>
      </c>
      <c r="BB760" s="39" t="n">
        <v>1</v>
      </c>
      <c r="BC760" s="39" t="n">
        <v>31</v>
      </c>
      <c r="BD760" s="39" t="n">
        <v>2</v>
      </c>
      <c r="BE760" s="39" t="n">
        <v>14</v>
      </c>
      <c r="BF760" s="39" t="n">
        <v>0</v>
      </c>
      <c r="BG760" s="39" t="n">
        <v>45</v>
      </c>
      <c r="BH760" s="39" t="n">
        <v>27</v>
      </c>
      <c r="BI760" s="39" t="n">
        <v>29</v>
      </c>
      <c r="BJ760" s="39" t="n">
        <v>4</v>
      </c>
      <c r="BK760" s="39" t="n">
        <v>7</v>
      </c>
      <c r="BL760" s="39" t="n">
        <v>26</v>
      </c>
      <c r="BM760" s="39" t="n">
        <v>0</v>
      </c>
      <c r="BN760" s="39" t="n">
        <v>70</v>
      </c>
      <c r="BO760" s="39" t="n">
        <v>7</v>
      </c>
      <c r="BP760" s="39" t="n">
        <v>11</v>
      </c>
      <c r="BQ760" s="39" t="n">
        <v>45</v>
      </c>
      <c r="BR760" s="39" t="n">
        <v>5</v>
      </c>
      <c r="BS760" s="39" t="n">
        <v>0</v>
      </c>
      <c r="BT760" s="39" t="n">
        <v>0</v>
      </c>
      <c r="BU760" s="39" t="n">
        <v>11</v>
      </c>
      <c r="BV760" s="39" t="n">
        <v>33</v>
      </c>
      <c r="BW760" s="39" t="n">
        <v>6</v>
      </c>
      <c r="BX760" s="39" t="n">
        <v>1</v>
      </c>
      <c r="BY760" s="39" t="n">
        <v>1</v>
      </c>
      <c r="BZ760" s="39" t="n">
        <v>18</v>
      </c>
      <c r="CA760" s="39" t="n">
        <v>0</v>
      </c>
      <c r="CB760" s="39" t="n">
        <v>0</v>
      </c>
      <c r="CC760" s="39" t="n">
        <v>3</v>
      </c>
      <c r="CD760" s="39" t="n">
        <v>7</v>
      </c>
      <c r="CE760" s="39" t="n">
        <v>3</v>
      </c>
      <c r="CF760" s="39" t="n">
        <v>0</v>
      </c>
      <c r="CG760" s="39" t="n">
        <v>13</v>
      </c>
      <c r="CH760" s="39" t="n">
        <v>15</v>
      </c>
      <c r="CI760" s="39" t="n">
        <v>0</v>
      </c>
      <c r="CJ760" s="39" t="n">
        <v>0</v>
      </c>
      <c r="CK760" s="39" t="n">
        <v>0</v>
      </c>
      <c r="CL760" s="39" t="n">
        <v>0</v>
      </c>
      <c r="CM760" s="39" t="n">
        <v>0</v>
      </c>
      <c r="CN760" s="39" t="n">
        <v>3</v>
      </c>
      <c r="CO760" s="39" t="n">
        <v>4</v>
      </c>
      <c r="CP760" s="39" t="n">
        <v>24</v>
      </c>
      <c r="CQ760" s="39" t="n">
        <v>0</v>
      </c>
      <c r="CR760" s="39" t="n">
        <v>36</v>
      </c>
      <c r="CS760" s="39" t="n">
        <v>3</v>
      </c>
      <c r="CT760" s="39" t="n">
        <v>0</v>
      </c>
      <c r="CU760" s="39" t="n">
        <v>2</v>
      </c>
      <c r="CV760" s="39" t="n">
        <v>0</v>
      </c>
      <c r="CW760" s="39" t="n">
        <v>10</v>
      </c>
      <c r="CX760" s="39" t="n">
        <v>0</v>
      </c>
      <c r="CY760" s="39" t="n">
        <v>0</v>
      </c>
      <c r="CZ760" s="39" t="n">
        <v>0</v>
      </c>
      <c r="DA760" s="39" t="n">
        <v>0</v>
      </c>
      <c r="DB760" s="39" t="n">
        <v>0</v>
      </c>
      <c r="DC760" s="39" t="n">
        <v>0</v>
      </c>
      <c r="DD760" s="39" t="n">
        <v>0</v>
      </c>
      <c r="DE760" s="39" t="n">
        <v>1</v>
      </c>
      <c r="DF760" s="39" t="n">
        <v>0</v>
      </c>
      <c r="DG760" s="39" t="n">
        <v>0</v>
      </c>
      <c r="DH760" s="39" t="n">
        <v>3</v>
      </c>
      <c r="DI760" s="39" t="n">
        <v>7</v>
      </c>
      <c r="DJ760" s="39" t="n">
        <v>5</v>
      </c>
      <c r="DK760" s="39" t="n">
        <v>20</v>
      </c>
      <c r="DL760" s="39" t="n">
        <v>0</v>
      </c>
      <c r="DM760" s="39" t="n">
        <v>7</v>
      </c>
      <c r="DN760" s="39" t="n">
        <v>0</v>
      </c>
      <c r="DO760" s="39" t="n">
        <v>0</v>
      </c>
      <c r="DP760" s="39" t="n">
        <v>2</v>
      </c>
      <c r="DQ760" s="39" t="n">
        <v>0</v>
      </c>
      <c r="DR760" s="39" t="n">
        <v>0</v>
      </c>
      <c r="DS760" s="39" t="n">
        <v>0</v>
      </c>
      <c r="DT760" s="39" t="n">
        <v>0</v>
      </c>
      <c r="DU760" s="39" t="n">
        <v>0</v>
      </c>
      <c r="DV760" s="39" t="n">
        <v>0</v>
      </c>
      <c r="DW760" s="39" t="n">
        <v>0</v>
      </c>
      <c r="DX760" s="39" t="n">
        <v>0</v>
      </c>
      <c r="DY760" s="39" t="n">
        <v>12</v>
      </c>
      <c r="DZ760" s="39" t="n">
        <v>0</v>
      </c>
      <c r="EA760" s="39" t="n">
        <v>0</v>
      </c>
      <c r="EB760" s="39" t="n">
        <v>0</v>
      </c>
      <c r="EC760" s="39" t="n">
        <v>0</v>
      </c>
      <c r="ED760" s="39" t="n">
        <v>0</v>
      </c>
      <c r="EE760" s="39" t="n">
        <v>0</v>
      </c>
      <c r="EF760" s="39" t="n">
        <v>0</v>
      </c>
      <c r="EG760" s="39" t="n">
        <v>1</v>
      </c>
      <c r="EH760" s="39" t="n">
        <v>36</v>
      </c>
      <c r="EI760" s="39" t="n">
        <v>0</v>
      </c>
      <c r="EJ760" s="39" t="n">
        <v>0</v>
      </c>
      <c r="EK760" s="39" t="n">
        <v>0</v>
      </c>
      <c r="EL760" s="39" t="n">
        <v>0</v>
      </c>
      <c r="EM760" s="39" t="n">
        <v>0</v>
      </c>
      <c r="EN760" s="39" t="n">
        <v>0</v>
      </c>
      <c r="EO760" s="39" t="n">
        <v>0</v>
      </c>
      <c r="EP760" s="39" t="n">
        <v>0</v>
      </c>
      <c r="EQ760" s="39" t="n">
        <v>0</v>
      </c>
      <c r="ER760" s="39" t="n">
        <v>0</v>
      </c>
      <c r="ES760" s="39" t="n">
        <v>0</v>
      </c>
      <c r="ET760" s="39" t="n">
        <v>0</v>
      </c>
      <c r="EU760" s="39" t="n">
        <v>1</v>
      </c>
      <c r="EV760" s="39" t="n">
        <v>0</v>
      </c>
      <c r="EW760" s="39" t="n">
        <v>0</v>
      </c>
      <c r="EX760" s="39" t="n">
        <v>0</v>
      </c>
      <c r="EY760" s="39" t="n">
        <v>0</v>
      </c>
      <c r="EZ760" s="39" t="n">
        <v>0</v>
      </c>
      <c r="FA760" s="39" t="n">
        <v>1</v>
      </c>
      <c r="FB760" s="39" t="n">
        <v>0</v>
      </c>
      <c r="FC760" s="39" t="n">
        <v>0</v>
      </c>
      <c r="FD760" s="39" t="n">
        <v>1</v>
      </c>
      <c r="FE760" s="39" t="n">
        <v>0</v>
      </c>
      <c r="FF760" s="39" t="n">
        <v>0</v>
      </c>
      <c r="FG760" s="39" t="n">
        <v>0</v>
      </c>
      <c r="FH760" s="39" t="n">
        <v>0</v>
      </c>
      <c r="FI760" s="39" t="n">
        <v>0</v>
      </c>
      <c r="FJ760" s="39" t="n">
        <v>0</v>
      </c>
      <c r="FK760" s="39" t="n">
        <v>8</v>
      </c>
      <c r="FL760" s="39" t="n">
        <v>8</v>
      </c>
      <c r="FM760" s="39" t="n">
        <v>0</v>
      </c>
      <c r="FN760" s="39" t="n">
        <v>0</v>
      </c>
      <c r="FO760" s="39" t="n">
        <v>0</v>
      </c>
      <c r="FP760" s="39" t="n">
        <v>0</v>
      </c>
      <c r="FQ760" s="39" t="n">
        <v>0</v>
      </c>
      <c r="FR760" s="39" t="n">
        <v>0</v>
      </c>
      <c r="FS760" s="39" t="n">
        <v>0</v>
      </c>
      <c r="FT760" s="39" t="n">
        <v>0</v>
      </c>
      <c r="FU760" s="39" t="n">
        <v>0</v>
      </c>
      <c r="FV760" s="39" t="n">
        <v>0</v>
      </c>
      <c r="FW760" s="39" t="n">
        <v>0</v>
      </c>
      <c r="FX760" s="39" t="n">
        <v>0</v>
      </c>
      <c r="FY760" s="39" t="n">
        <v>8</v>
      </c>
      <c r="FZ760" s="39" t="n">
        <v>0</v>
      </c>
      <c r="GA760" s="39" t="n">
        <v>1</v>
      </c>
      <c r="GB760" s="39" t="n">
        <v>0</v>
      </c>
      <c r="GC760" s="39" t="n">
        <v>0</v>
      </c>
      <c r="GD760" s="39" t="n">
        <v>2</v>
      </c>
      <c r="GE760" s="39" t="n">
        <v>6</v>
      </c>
      <c r="GF760" s="39" t="n">
        <v>0</v>
      </c>
      <c r="GG760" s="39" t="n">
        <v>2</v>
      </c>
      <c r="GH760" s="39" t="n">
        <v>0</v>
      </c>
      <c r="GI760" s="39" t="n">
        <v>0</v>
      </c>
      <c r="GJ760" s="39" t="n">
        <v>0</v>
      </c>
      <c r="GK760" s="39" t="n">
        <v>0</v>
      </c>
      <c r="GL760" s="39" t="n">
        <v>0</v>
      </c>
      <c r="GM760" s="39" t="n">
        <v>1</v>
      </c>
      <c r="GN760" s="39" t="n">
        <v>0</v>
      </c>
      <c r="GO760" s="39" t="n">
        <v>0</v>
      </c>
      <c r="GP760" s="39" t="n">
        <v>0</v>
      </c>
      <c r="GQ760" s="39" t="n">
        <v>0</v>
      </c>
      <c r="GR760" s="39" t="n">
        <v>0</v>
      </c>
      <c r="GS760" s="39" t="n">
        <v>0</v>
      </c>
      <c r="GT760" s="39" t="n">
        <v>0</v>
      </c>
      <c r="GU760" s="39" t="n">
        <v>0</v>
      </c>
      <c r="GV760" s="39" t="n">
        <v>0</v>
      </c>
      <c r="GW760" s="39" t="n">
        <v>0</v>
      </c>
      <c r="GX760" s="39" t="n">
        <v>0</v>
      </c>
      <c r="GY760" s="39" t="n">
        <v>0</v>
      </c>
      <c r="GZ760" s="39" t="n">
        <v>0</v>
      </c>
      <c r="HA760" s="39" t="n">
        <v>2</v>
      </c>
      <c r="HB760" s="39" t="n">
        <v>0</v>
      </c>
      <c r="HC760" s="39" t="n">
        <v>0</v>
      </c>
      <c r="HD760" s="39" t="n">
        <v>0</v>
      </c>
      <c r="HE760" s="39" t="n">
        <v>0</v>
      </c>
      <c r="HF760" s="39" t="n">
        <v>0</v>
      </c>
      <c r="HG760" s="39" t="n">
        <v>0</v>
      </c>
      <c r="HH760" s="39" t="n">
        <v>0</v>
      </c>
      <c r="HI760" s="39" t="n">
        <v>0</v>
      </c>
      <c r="HJ760" s="39" t="n">
        <v>0</v>
      </c>
      <c r="HK760" s="39" t="n">
        <v>0</v>
      </c>
      <c r="HL760" s="39" t="n">
        <v>0</v>
      </c>
      <c r="HM760" s="39" t="n">
        <v>0</v>
      </c>
      <c r="HN760" s="39" t="n">
        <v>0</v>
      </c>
      <c r="HO760" s="39" t="n">
        <v>0</v>
      </c>
      <c r="HP760" s="39" t="n">
        <v>0</v>
      </c>
      <c r="HQ760" s="39" t="n">
        <v>0</v>
      </c>
      <c r="HR760" s="39" t="n">
        <v>0</v>
      </c>
      <c r="HS760" s="39" t="n">
        <v>2</v>
      </c>
      <c r="HT760" s="39" t="n">
        <v>0</v>
      </c>
      <c r="HU760" s="39" t="n">
        <v>0</v>
      </c>
      <c r="HV760" s="39" t="n">
        <v>0</v>
      </c>
      <c r="HW760" s="39" t="n">
        <v>0</v>
      </c>
      <c r="HX760" s="39" t="n">
        <v>0</v>
      </c>
      <c r="HY760" s="39" t="n">
        <v>0</v>
      </c>
      <c r="HZ760" s="39" t="n">
        <v>0</v>
      </c>
      <c r="IA760" s="39" t="n">
        <v>0</v>
      </c>
      <c r="IB760" s="39" t="n">
        <v>0</v>
      </c>
      <c r="IC760" s="39" t="n">
        <v>0</v>
      </c>
      <c r="ID760" s="39" t="n">
        <v>0</v>
      </c>
      <c r="IE760" s="39" t="n">
        <v>0</v>
      </c>
      <c r="IF760" s="39" t="n">
        <v>0</v>
      </c>
      <c r="IG760" s="39" t="n">
        <v>8707</v>
      </c>
    </row>
    <row r="761" customFormat="false" ht="15" hidden="false" customHeight="false" outlineLevel="0" collapsed="false">
      <c r="A761" s="11" t="s">
        <v>1670</v>
      </c>
      <c r="B761" s="11" t="s">
        <v>105</v>
      </c>
      <c r="C761" s="11" t="s">
        <v>1631</v>
      </c>
      <c r="D761" s="11" t="s">
        <v>1654</v>
      </c>
      <c r="E761" s="11" t="s">
        <v>1671</v>
      </c>
      <c r="F761" s="39" t="n">
        <v>845</v>
      </c>
      <c r="G761" s="39" t="n">
        <v>403</v>
      </c>
      <c r="H761" s="39" t="n">
        <v>360</v>
      </c>
      <c r="I761" s="39" t="n">
        <v>726</v>
      </c>
      <c r="J761" s="39" t="n">
        <v>224</v>
      </c>
      <c r="K761" s="39" t="n">
        <v>132</v>
      </c>
      <c r="L761" s="39" t="n">
        <v>826</v>
      </c>
      <c r="M761" s="39" t="n">
        <v>150</v>
      </c>
      <c r="N761" s="39" t="n">
        <v>141</v>
      </c>
      <c r="O761" s="39" t="n">
        <v>77</v>
      </c>
      <c r="P761" s="39" t="n">
        <v>235</v>
      </c>
      <c r="Q761" s="39" t="n">
        <v>69</v>
      </c>
      <c r="R761" s="39" t="n">
        <v>86</v>
      </c>
      <c r="S761" s="39" t="n">
        <v>62</v>
      </c>
      <c r="T761" s="39" t="n">
        <v>66</v>
      </c>
      <c r="U761" s="39" t="n">
        <v>3</v>
      </c>
      <c r="V761" s="39" t="n">
        <v>149</v>
      </c>
      <c r="W761" s="39" t="n">
        <v>26</v>
      </c>
      <c r="X761" s="39" t="n">
        <v>12</v>
      </c>
      <c r="Y761" s="39" t="n">
        <v>349</v>
      </c>
      <c r="Z761" s="39" t="n">
        <v>38</v>
      </c>
      <c r="AA761" s="39" t="n">
        <v>71</v>
      </c>
      <c r="AB761" s="39" t="n">
        <v>40</v>
      </c>
      <c r="AC761" s="39" t="n">
        <v>50</v>
      </c>
      <c r="AD761" s="39" t="n">
        <v>121</v>
      </c>
      <c r="AE761" s="39" t="n">
        <v>0</v>
      </c>
      <c r="AF761" s="39" t="n">
        <v>54</v>
      </c>
      <c r="AG761" s="39" t="n">
        <v>47</v>
      </c>
      <c r="AH761" s="39" t="n">
        <v>106</v>
      </c>
      <c r="AI761" s="39" t="n">
        <v>82</v>
      </c>
      <c r="AJ761" s="39" t="n">
        <v>160</v>
      </c>
      <c r="AK761" s="39" t="n">
        <v>29</v>
      </c>
      <c r="AL761" s="39" t="n">
        <v>64</v>
      </c>
      <c r="AM761" s="39" t="n">
        <v>23</v>
      </c>
      <c r="AN761" s="39" t="n">
        <v>0</v>
      </c>
      <c r="AO761" s="39" t="n">
        <v>56</v>
      </c>
      <c r="AP761" s="39" t="n">
        <v>23</v>
      </c>
      <c r="AQ761" s="39" t="n">
        <v>0</v>
      </c>
      <c r="AR761" s="39" t="n">
        <v>2</v>
      </c>
      <c r="AS761" s="39" t="n">
        <v>35</v>
      </c>
      <c r="AT761" s="39" t="n">
        <v>107</v>
      </c>
      <c r="AU761" s="39" t="n">
        <v>5</v>
      </c>
      <c r="AV761" s="39" t="n">
        <v>0</v>
      </c>
      <c r="AW761" s="39" t="n">
        <v>1</v>
      </c>
      <c r="AX761" s="39" t="n">
        <v>0</v>
      </c>
      <c r="AY761" s="39" t="n">
        <v>0</v>
      </c>
      <c r="AZ761" s="39" t="n">
        <v>21</v>
      </c>
      <c r="BA761" s="39" t="n">
        <v>1</v>
      </c>
      <c r="BB761" s="39" t="n">
        <v>0</v>
      </c>
      <c r="BC761" s="39" t="n">
        <v>0</v>
      </c>
      <c r="BD761" s="39" t="n">
        <v>0</v>
      </c>
      <c r="BE761" s="39" t="n">
        <v>0</v>
      </c>
      <c r="BF761" s="39" t="n">
        <v>3</v>
      </c>
      <c r="BG761" s="39" t="n">
        <v>6</v>
      </c>
      <c r="BH761" s="39" t="n">
        <v>2</v>
      </c>
      <c r="BI761" s="39" t="n">
        <v>6</v>
      </c>
      <c r="BJ761" s="39" t="n">
        <v>13</v>
      </c>
      <c r="BK761" s="39" t="n">
        <v>17</v>
      </c>
      <c r="BL761" s="39" t="n">
        <v>0</v>
      </c>
      <c r="BM761" s="39" t="n">
        <v>0</v>
      </c>
      <c r="BN761" s="39" t="n">
        <v>46</v>
      </c>
      <c r="BO761" s="39" t="n">
        <v>7</v>
      </c>
      <c r="BP761" s="39" t="n">
        <v>2</v>
      </c>
      <c r="BQ761" s="39" t="n">
        <v>11</v>
      </c>
      <c r="BR761" s="39" t="n">
        <v>9</v>
      </c>
      <c r="BS761" s="39" t="n">
        <v>1</v>
      </c>
      <c r="BT761" s="39" t="n">
        <v>0</v>
      </c>
      <c r="BU761" s="39" t="n">
        <v>3</v>
      </c>
      <c r="BV761" s="39" t="n">
        <v>7</v>
      </c>
      <c r="BW761" s="39" t="n">
        <v>4</v>
      </c>
      <c r="BX761" s="39" t="n">
        <v>2</v>
      </c>
      <c r="BY761" s="39" t="n">
        <v>0</v>
      </c>
      <c r="BZ761" s="39" t="n">
        <v>44</v>
      </c>
      <c r="CA761" s="39" t="n">
        <v>0</v>
      </c>
      <c r="CB761" s="39" t="n">
        <v>0</v>
      </c>
      <c r="CC761" s="39" t="n">
        <v>7</v>
      </c>
      <c r="CD761" s="39" t="n">
        <v>0</v>
      </c>
      <c r="CE761" s="39" t="n">
        <v>0</v>
      </c>
      <c r="CF761" s="39" t="n">
        <v>0</v>
      </c>
      <c r="CG761" s="39" t="n">
        <v>3</v>
      </c>
      <c r="CH761" s="39" t="n">
        <v>10</v>
      </c>
      <c r="CI761" s="39" t="n">
        <v>0</v>
      </c>
      <c r="CJ761" s="39" t="n">
        <v>0</v>
      </c>
      <c r="CK761" s="39" t="n">
        <v>0</v>
      </c>
      <c r="CL761" s="39" t="n">
        <v>0</v>
      </c>
      <c r="CM761" s="39" t="n">
        <v>0</v>
      </c>
      <c r="CN761" s="39" t="n">
        <v>0</v>
      </c>
      <c r="CO761" s="39" t="n">
        <v>2</v>
      </c>
      <c r="CP761" s="39" t="n">
        <v>0</v>
      </c>
      <c r="CQ761" s="39" t="n">
        <v>0</v>
      </c>
      <c r="CR761" s="39" t="n">
        <v>1</v>
      </c>
      <c r="CS761" s="39" t="n">
        <v>0</v>
      </c>
      <c r="CT761" s="39" t="n">
        <v>39</v>
      </c>
      <c r="CU761" s="39" t="n">
        <v>0</v>
      </c>
      <c r="CV761" s="39" t="n">
        <v>0</v>
      </c>
      <c r="CW761" s="39" t="n">
        <v>5</v>
      </c>
      <c r="CX761" s="39" t="n">
        <v>0</v>
      </c>
      <c r="CY761" s="39" t="n">
        <v>0</v>
      </c>
      <c r="CZ761" s="39" t="n">
        <v>0</v>
      </c>
      <c r="DA761" s="39" t="n">
        <v>0</v>
      </c>
      <c r="DB761" s="39" t="n">
        <v>0</v>
      </c>
      <c r="DC761" s="39" t="n">
        <v>0</v>
      </c>
      <c r="DD761" s="39" t="n">
        <v>0</v>
      </c>
      <c r="DE761" s="39" t="n">
        <v>1</v>
      </c>
      <c r="DF761" s="39" t="n">
        <v>0</v>
      </c>
      <c r="DG761" s="39" t="n">
        <v>0</v>
      </c>
      <c r="DH761" s="39" t="n">
        <v>0</v>
      </c>
      <c r="DI761" s="39" t="n">
        <v>0</v>
      </c>
      <c r="DJ761" s="39" t="n">
        <v>1</v>
      </c>
      <c r="DK761" s="39" t="n">
        <v>4</v>
      </c>
      <c r="DL761" s="39" t="n">
        <v>0</v>
      </c>
      <c r="DM761" s="39" t="n">
        <v>0</v>
      </c>
      <c r="DN761" s="39" t="n">
        <v>0</v>
      </c>
      <c r="DO761" s="39" t="n">
        <v>0</v>
      </c>
      <c r="DP761" s="39" t="n">
        <v>12</v>
      </c>
      <c r="DQ761" s="39" t="n">
        <v>0</v>
      </c>
      <c r="DR761" s="39" t="n">
        <v>0</v>
      </c>
      <c r="DS761" s="39" t="n">
        <v>0</v>
      </c>
      <c r="DT761" s="39" t="n">
        <v>0</v>
      </c>
      <c r="DU761" s="39" t="n">
        <v>0</v>
      </c>
      <c r="DV761" s="39" t="n">
        <v>0</v>
      </c>
      <c r="DW761" s="39" t="n">
        <v>0</v>
      </c>
      <c r="DX761" s="39" t="n">
        <v>0</v>
      </c>
      <c r="DY761" s="39" t="n">
        <v>0</v>
      </c>
      <c r="DZ761" s="39" t="n">
        <v>0</v>
      </c>
      <c r="EA761" s="39" t="n">
        <v>0</v>
      </c>
      <c r="EB761" s="39" t="n">
        <v>0</v>
      </c>
      <c r="EC761" s="39" t="n">
        <v>0</v>
      </c>
      <c r="ED761" s="39" t="n">
        <v>0</v>
      </c>
      <c r="EE761" s="39" t="n">
        <v>0</v>
      </c>
      <c r="EF761" s="39" t="n">
        <v>0</v>
      </c>
      <c r="EG761" s="39" t="n">
        <v>0</v>
      </c>
      <c r="EH761" s="39" t="n">
        <v>1</v>
      </c>
      <c r="EI761" s="39" t="n">
        <v>0</v>
      </c>
      <c r="EJ761" s="39" t="n">
        <v>0</v>
      </c>
      <c r="EK761" s="39" t="n">
        <v>0</v>
      </c>
      <c r="EL761" s="39" t="n">
        <v>2</v>
      </c>
      <c r="EM761" s="39" t="n">
        <v>0</v>
      </c>
      <c r="EN761" s="39" t="n">
        <v>0</v>
      </c>
      <c r="EO761" s="39" t="n">
        <v>0</v>
      </c>
      <c r="EP761" s="39" t="n">
        <v>0</v>
      </c>
      <c r="EQ761" s="39" t="n">
        <v>0</v>
      </c>
      <c r="ER761" s="39" t="n">
        <v>0</v>
      </c>
      <c r="ES761" s="39" t="n">
        <v>0</v>
      </c>
      <c r="ET761" s="39" t="n">
        <v>0</v>
      </c>
      <c r="EU761" s="39" t="n">
        <v>0</v>
      </c>
      <c r="EV761" s="39" t="n">
        <v>0</v>
      </c>
      <c r="EW761" s="39" t="n">
        <v>0</v>
      </c>
      <c r="EX761" s="39" t="n">
        <v>0</v>
      </c>
      <c r="EY761" s="39" t="n">
        <v>0</v>
      </c>
      <c r="EZ761" s="39" t="n">
        <v>0</v>
      </c>
      <c r="FA761" s="39" t="n">
        <v>0</v>
      </c>
      <c r="FB761" s="39" t="n">
        <v>0</v>
      </c>
      <c r="FC761" s="39" t="n">
        <v>0</v>
      </c>
      <c r="FD761" s="39" t="n">
        <v>0</v>
      </c>
      <c r="FE761" s="39" t="n">
        <v>0</v>
      </c>
      <c r="FF761" s="39" t="n">
        <v>0</v>
      </c>
      <c r="FG761" s="39" t="n">
        <v>0</v>
      </c>
      <c r="FH761" s="39" t="n">
        <v>4</v>
      </c>
      <c r="FI761" s="39" t="n">
        <v>0</v>
      </c>
      <c r="FJ761" s="39" t="n">
        <v>0</v>
      </c>
      <c r="FK761" s="39" t="n">
        <v>0</v>
      </c>
      <c r="FL761" s="39" t="n">
        <v>0</v>
      </c>
      <c r="FM761" s="39" t="n">
        <v>73</v>
      </c>
      <c r="FN761" s="39" t="n">
        <v>0</v>
      </c>
      <c r="FO761" s="39" t="n">
        <v>0</v>
      </c>
      <c r="FP761" s="39" t="n">
        <v>0</v>
      </c>
      <c r="FQ761" s="39" t="n">
        <v>0</v>
      </c>
      <c r="FR761" s="39" t="n">
        <v>0</v>
      </c>
      <c r="FS761" s="39" t="n">
        <v>0</v>
      </c>
      <c r="FT761" s="39" t="n">
        <v>0</v>
      </c>
      <c r="FU761" s="39" t="n">
        <v>0</v>
      </c>
      <c r="FV761" s="39" t="n">
        <v>0</v>
      </c>
      <c r="FW761" s="39" t="n">
        <v>0</v>
      </c>
      <c r="FX761" s="39" t="n">
        <v>0</v>
      </c>
      <c r="FY761" s="39" t="n">
        <v>0</v>
      </c>
      <c r="FZ761" s="39" t="n">
        <v>0</v>
      </c>
      <c r="GA761" s="39" t="n">
        <v>0</v>
      </c>
      <c r="GB761" s="39" t="n">
        <v>0</v>
      </c>
      <c r="GC761" s="39" t="n">
        <v>0</v>
      </c>
      <c r="GD761" s="39" t="n">
        <v>0</v>
      </c>
      <c r="GE761" s="39" t="n">
        <v>5</v>
      </c>
      <c r="GF761" s="39" t="n">
        <v>0</v>
      </c>
      <c r="GG761" s="39" t="n">
        <v>0</v>
      </c>
      <c r="GH761" s="39" t="n">
        <v>0</v>
      </c>
      <c r="GI761" s="39" t="n">
        <v>6</v>
      </c>
      <c r="GJ761" s="39" t="n">
        <v>0</v>
      </c>
      <c r="GK761" s="39" t="n">
        <v>0</v>
      </c>
      <c r="GL761" s="39" t="n">
        <v>0</v>
      </c>
      <c r="GM761" s="39" t="n">
        <v>1</v>
      </c>
      <c r="GN761" s="39" t="n">
        <v>0</v>
      </c>
      <c r="GO761" s="39" t="n">
        <v>0</v>
      </c>
      <c r="GP761" s="39" t="n">
        <v>0</v>
      </c>
      <c r="GQ761" s="39" t="n">
        <v>0</v>
      </c>
      <c r="GR761" s="39" t="n">
        <v>0</v>
      </c>
      <c r="GS761" s="39" t="n">
        <v>0</v>
      </c>
      <c r="GT761" s="39" t="n">
        <v>0</v>
      </c>
      <c r="GU761" s="39" t="n">
        <v>0</v>
      </c>
      <c r="GV761" s="39" t="n">
        <v>0</v>
      </c>
      <c r="GW761" s="39" t="n">
        <v>0</v>
      </c>
      <c r="GX761" s="39" t="n">
        <v>0</v>
      </c>
      <c r="GY761" s="39" t="n">
        <v>0</v>
      </c>
      <c r="GZ761" s="39" t="n">
        <v>0</v>
      </c>
      <c r="HA761" s="39" t="n">
        <v>0</v>
      </c>
      <c r="HB761" s="39" t="n">
        <v>0</v>
      </c>
      <c r="HC761" s="39" t="n">
        <v>0</v>
      </c>
      <c r="HD761" s="39" t="n">
        <v>0</v>
      </c>
      <c r="HE761" s="39" t="n">
        <v>0</v>
      </c>
      <c r="HF761" s="39" t="n">
        <v>0</v>
      </c>
      <c r="HG761" s="39" t="n">
        <v>0</v>
      </c>
      <c r="HH761" s="39" t="n">
        <v>0</v>
      </c>
      <c r="HI761" s="39" t="n">
        <v>0</v>
      </c>
      <c r="HJ761" s="39" t="n">
        <v>0</v>
      </c>
      <c r="HK761" s="39" t="n">
        <v>0</v>
      </c>
      <c r="HL761" s="39" t="n">
        <v>0</v>
      </c>
      <c r="HM761" s="39" t="n">
        <v>0</v>
      </c>
      <c r="HN761" s="39" t="n">
        <v>0</v>
      </c>
      <c r="HO761" s="39" t="n">
        <v>0</v>
      </c>
      <c r="HP761" s="39" t="n">
        <v>0</v>
      </c>
      <c r="HQ761" s="39" t="n">
        <v>0</v>
      </c>
      <c r="HR761" s="39" t="n">
        <v>0</v>
      </c>
      <c r="HS761" s="39" t="n">
        <v>0</v>
      </c>
      <c r="HT761" s="39" t="n">
        <v>0</v>
      </c>
      <c r="HU761" s="39" t="n">
        <v>0</v>
      </c>
      <c r="HV761" s="39" t="n">
        <v>0</v>
      </c>
      <c r="HW761" s="39" t="n">
        <v>0</v>
      </c>
      <c r="HX761" s="39" t="n">
        <v>0</v>
      </c>
      <c r="HY761" s="39" t="n">
        <v>0</v>
      </c>
      <c r="HZ761" s="39" t="n">
        <v>0</v>
      </c>
      <c r="IA761" s="39" t="n">
        <v>0</v>
      </c>
      <c r="IB761" s="39" t="n">
        <v>0</v>
      </c>
      <c r="IC761" s="39" t="n">
        <v>0</v>
      </c>
      <c r="ID761" s="39" t="n">
        <v>0</v>
      </c>
      <c r="IE761" s="39" t="n">
        <v>0</v>
      </c>
      <c r="IF761" s="39" t="n">
        <v>0</v>
      </c>
      <c r="IG761" s="39" t="n">
        <v>4753</v>
      </c>
    </row>
    <row r="762" customFormat="false" ht="15" hidden="false" customHeight="false" outlineLevel="0" collapsed="false">
      <c r="A762" s="11" t="s">
        <v>1672</v>
      </c>
      <c r="B762" s="11" t="s">
        <v>105</v>
      </c>
      <c r="C762" s="11" t="s">
        <v>1631</v>
      </c>
      <c r="D762" s="11" t="s">
        <v>1654</v>
      </c>
      <c r="E762" s="11" t="s">
        <v>1673</v>
      </c>
      <c r="F762" s="39" t="n">
        <v>2561</v>
      </c>
      <c r="G762" s="39" t="n">
        <v>1084</v>
      </c>
      <c r="H762" s="39" t="n">
        <v>1013</v>
      </c>
      <c r="I762" s="39" t="n">
        <v>880</v>
      </c>
      <c r="J762" s="39" t="n">
        <v>1804</v>
      </c>
      <c r="K762" s="39" t="n">
        <v>991</v>
      </c>
      <c r="L762" s="39" t="n">
        <v>98</v>
      </c>
      <c r="M762" s="39" t="n">
        <v>116</v>
      </c>
      <c r="N762" s="39" t="n">
        <v>275</v>
      </c>
      <c r="O762" s="39" t="n">
        <v>247</v>
      </c>
      <c r="P762" s="39" t="n">
        <v>716</v>
      </c>
      <c r="Q762" s="39" t="n">
        <v>80</v>
      </c>
      <c r="R762" s="39" t="n">
        <v>172</v>
      </c>
      <c r="S762" s="39" t="n">
        <v>126</v>
      </c>
      <c r="T762" s="39" t="n">
        <v>216</v>
      </c>
      <c r="U762" s="39" t="n">
        <v>61</v>
      </c>
      <c r="V762" s="39" t="n">
        <v>190</v>
      </c>
      <c r="W762" s="39" t="n">
        <v>127</v>
      </c>
      <c r="X762" s="39" t="n">
        <v>170</v>
      </c>
      <c r="Y762" s="39" t="n">
        <v>400</v>
      </c>
      <c r="Z762" s="39" t="n">
        <v>521</v>
      </c>
      <c r="AA762" s="39" t="n">
        <v>307</v>
      </c>
      <c r="AB762" s="39" t="n">
        <v>258</v>
      </c>
      <c r="AC762" s="39" t="n">
        <v>154</v>
      </c>
      <c r="AD762" s="39" t="n">
        <v>143</v>
      </c>
      <c r="AE762" s="39" t="n">
        <v>3</v>
      </c>
      <c r="AF762" s="39" t="n">
        <v>104</v>
      </c>
      <c r="AG762" s="39" t="n">
        <v>248</v>
      </c>
      <c r="AH762" s="39" t="n">
        <v>200</v>
      </c>
      <c r="AI762" s="39" t="n">
        <v>150</v>
      </c>
      <c r="AJ762" s="39" t="n">
        <v>698</v>
      </c>
      <c r="AK762" s="39" t="n">
        <v>5</v>
      </c>
      <c r="AL762" s="39" t="n">
        <v>363</v>
      </c>
      <c r="AM762" s="39" t="n">
        <v>20</v>
      </c>
      <c r="AN762" s="39" t="n">
        <v>17</v>
      </c>
      <c r="AO762" s="39" t="n">
        <v>107</v>
      </c>
      <c r="AP762" s="39" t="n">
        <v>157</v>
      </c>
      <c r="AQ762" s="39" t="n">
        <v>2</v>
      </c>
      <c r="AR762" s="39" t="n">
        <v>74</v>
      </c>
      <c r="AS762" s="39" t="n">
        <v>52</v>
      </c>
      <c r="AT762" s="39" t="n">
        <v>191</v>
      </c>
      <c r="AU762" s="39" t="n">
        <v>65</v>
      </c>
      <c r="AV762" s="39" t="n">
        <v>11</v>
      </c>
      <c r="AW762" s="39" t="n">
        <v>13</v>
      </c>
      <c r="AX762" s="39" t="n">
        <v>37</v>
      </c>
      <c r="AY762" s="39" t="n">
        <v>26</v>
      </c>
      <c r="AZ762" s="39" t="n">
        <v>16</v>
      </c>
      <c r="BA762" s="39" t="n">
        <v>0</v>
      </c>
      <c r="BB762" s="39" t="n">
        <v>16</v>
      </c>
      <c r="BC762" s="39" t="n">
        <v>0</v>
      </c>
      <c r="BD762" s="39" t="n">
        <v>0</v>
      </c>
      <c r="BE762" s="39" t="n">
        <v>22</v>
      </c>
      <c r="BF762" s="39" t="n">
        <v>4</v>
      </c>
      <c r="BG762" s="39" t="n">
        <v>37</v>
      </c>
      <c r="BH762" s="39" t="n">
        <v>18</v>
      </c>
      <c r="BI762" s="39" t="n">
        <v>9</v>
      </c>
      <c r="BJ762" s="39" t="n">
        <v>134</v>
      </c>
      <c r="BK762" s="39" t="n">
        <v>16</v>
      </c>
      <c r="BL762" s="39" t="n">
        <v>18</v>
      </c>
      <c r="BM762" s="39" t="n">
        <v>5</v>
      </c>
      <c r="BN762" s="39" t="n">
        <v>226</v>
      </c>
      <c r="BO762" s="39" t="n">
        <v>21</v>
      </c>
      <c r="BP762" s="39" t="n">
        <v>1</v>
      </c>
      <c r="BQ762" s="39" t="n">
        <v>1</v>
      </c>
      <c r="BR762" s="39" t="n">
        <v>33</v>
      </c>
      <c r="BS762" s="39" t="n">
        <v>9</v>
      </c>
      <c r="BT762" s="39" t="n">
        <v>0</v>
      </c>
      <c r="BU762" s="39" t="n">
        <v>34</v>
      </c>
      <c r="BV762" s="39" t="n">
        <v>73</v>
      </c>
      <c r="BW762" s="39" t="n">
        <v>22</v>
      </c>
      <c r="BX762" s="39" t="n">
        <v>8</v>
      </c>
      <c r="BY762" s="39" t="n">
        <v>3</v>
      </c>
      <c r="BZ762" s="39" t="n">
        <v>11</v>
      </c>
      <c r="CA762" s="39" t="n">
        <v>0</v>
      </c>
      <c r="CB762" s="39" t="n">
        <v>0</v>
      </c>
      <c r="CC762" s="39" t="n">
        <v>3</v>
      </c>
      <c r="CD762" s="39" t="n">
        <v>4</v>
      </c>
      <c r="CE762" s="39" t="n">
        <v>19</v>
      </c>
      <c r="CF762" s="39" t="n">
        <v>2</v>
      </c>
      <c r="CG762" s="39" t="n">
        <v>61</v>
      </c>
      <c r="CH762" s="39" t="n">
        <v>21</v>
      </c>
      <c r="CI762" s="39" t="n">
        <v>1</v>
      </c>
      <c r="CJ762" s="39" t="n">
        <v>4</v>
      </c>
      <c r="CK762" s="39" t="n">
        <v>0</v>
      </c>
      <c r="CL762" s="39" t="n">
        <v>2</v>
      </c>
      <c r="CM762" s="39" t="n">
        <v>0</v>
      </c>
      <c r="CN762" s="39" t="n">
        <v>29</v>
      </c>
      <c r="CO762" s="39" t="n">
        <v>12</v>
      </c>
      <c r="CP762" s="39" t="n">
        <v>0</v>
      </c>
      <c r="CQ762" s="39" t="n">
        <v>3</v>
      </c>
      <c r="CR762" s="39" t="n">
        <v>7</v>
      </c>
      <c r="CS762" s="39" t="n">
        <v>13</v>
      </c>
      <c r="CT762" s="39" t="n">
        <v>2</v>
      </c>
      <c r="CU762" s="39" t="n">
        <v>30</v>
      </c>
      <c r="CV762" s="39" t="n">
        <v>1</v>
      </c>
      <c r="CW762" s="39" t="n">
        <v>60</v>
      </c>
      <c r="CX762" s="39" t="n">
        <v>1</v>
      </c>
      <c r="CY762" s="39" t="n">
        <v>14</v>
      </c>
      <c r="CZ762" s="39" t="n">
        <v>1</v>
      </c>
      <c r="DA762" s="39" t="n">
        <v>0</v>
      </c>
      <c r="DB762" s="39" t="n">
        <v>0</v>
      </c>
      <c r="DC762" s="39" t="n">
        <v>0</v>
      </c>
      <c r="DD762" s="39" t="n">
        <v>0</v>
      </c>
      <c r="DE762" s="39" t="n">
        <v>10</v>
      </c>
      <c r="DF762" s="39" t="n">
        <v>4</v>
      </c>
      <c r="DG762" s="39" t="n">
        <v>0</v>
      </c>
      <c r="DH762" s="39" t="n">
        <v>0</v>
      </c>
      <c r="DI762" s="39" t="n">
        <v>3</v>
      </c>
      <c r="DJ762" s="39" t="n">
        <v>0</v>
      </c>
      <c r="DK762" s="39" t="n">
        <v>1</v>
      </c>
      <c r="DL762" s="39" t="n">
        <v>1</v>
      </c>
      <c r="DM762" s="39" t="n">
        <v>0</v>
      </c>
      <c r="DN762" s="39" t="n">
        <v>1</v>
      </c>
      <c r="DO762" s="39" t="n">
        <v>3</v>
      </c>
      <c r="DP762" s="39" t="n">
        <v>5</v>
      </c>
      <c r="DQ762" s="39" t="n">
        <v>0</v>
      </c>
      <c r="DR762" s="39" t="n">
        <v>0</v>
      </c>
      <c r="DS762" s="39" t="n">
        <v>11</v>
      </c>
      <c r="DT762" s="39" t="n">
        <v>0</v>
      </c>
      <c r="DU762" s="39" t="n">
        <v>0</v>
      </c>
      <c r="DV762" s="39" t="n">
        <v>2</v>
      </c>
      <c r="DW762" s="39" t="n">
        <v>0</v>
      </c>
      <c r="DX762" s="39" t="n">
        <v>0</v>
      </c>
      <c r="DY762" s="39" t="n">
        <v>1</v>
      </c>
      <c r="DZ762" s="39" t="n">
        <v>0</v>
      </c>
      <c r="EA762" s="39" t="n">
        <v>0</v>
      </c>
      <c r="EB762" s="39" t="n">
        <v>0</v>
      </c>
      <c r="EC762" s="39" t="n">
        <v>0</v>
      </c>
      <c r="ED762" s="39" t="n">
        <v>0</v>
      </c>
      <c r="EE762" s="39" t="n">
        <v>0</v>
      </c>
      <c r="EF762" s="39" t="n">
        <v>0</v>
      </c>
      <c r="EG762" s="39" t="n">
        <v>0</v>
      </c>
      <c r="EH762" s="39" t="n">
        <v>7</v>
      </c>
      <c r="EI762" s="39" t="n">
        <v>9</v>
      </c>
      <c r="EJ762" s="39" t="n">
        <v>0</v>
      </c>
      <c r="EK762" s="39" t="n">
        <v>0</v>
      </c>
      <c r="EL762" s="39" t="n">
        <v>0</v>
      </c>
      <c r="EM762" s="39" t="n">
        <v>0</v>
      </c>
      <c r="EN762" s="39" t="n">
        <v>3</v>
      </c>
      <c r="EO762" s="39" t="n">
        <v>0</v>
      </c>
      <c r="EP762" s="39" t="n">
        <v>0</v>
      </c>
      <c r="EQ762" s="39" t="n">
        <v>1</v>
      </c>
      <c r="ER762" s="39" t="n">
        <v>2</v>
      </c>
      <c r="ES762" s="39" t="n">
        <v>0</v>
      </c>
      <c r="ET762" s="39" t="n">
        <v>0</v>
      </c>
      <c r="EU762" s="39" t="n">
        <v>1</v>
      </c>
      <c r="EV762" s="39" t="n">
        <v>0</v>
      </c>
      <c r="EW762" s="39" t="n">
        <v>0</v>
      </c>
      <c r="EX762" s="39" t="n">
        <v>2</v>
      </c>
      <c r="EY762" s="39" t="n">
        <v>0</v>
      </c>
      <c r="EZ762" s="39" t="n">
        <v>0</v>
      </c>
      <c r="FA762" s="39" t="n">
        <v>0</v>
      </c>
      <c r="FB762" s="39" t="n">
        <v>0</v>
      </c>
      <c r="FC762" s="39" t="n">
        <v>0</v>
      </c>
      <c r="FD762" s="39" t="n">
        <v>0</v>
      </c>
      <c r="FE762" s="39" t="n">
        <v>0</v>
      </c>
      <c r="FF762" s="39" t="n">
        <v>0</v>
      </c>
      <c r="FG762" s="39" t="n">
        <v>0</v>
      </c>
      <c r="FH762" s="39" t="n">
        <v>0</v>
      </c>
      <c r="FI762" s="39" t="n">
        <v>0</v>
      </c>
      <c r="FJ762" s="39" t="n">
        <v>0</v>
      </c>
      <c r="FK762" s="39" t="n">
        <v>0</v>
      </c>
      <c r="FL762" s="39" t="n">
        <v>5</v>
      </c>
      <c r="FM762" s="39" t="n">
        <v>1</v>
      </c>
      <c r="FN762" s="39" t="n">
        <v>1</v>
      </c>
      <c r="FO762" s="39" t="n">
        <v>0</v>
      </c>
      <c r="FP762" s="39" t="n">
        <v>0</v>
      </c>
      <c r="FQ762" s="39" t="n">
        <v>0</v>
      </c>
      <c r="FR762" s="39" t="n">
        <v>0</v>
      </c>
      <c r="FS762" s="39" t="n">
        <v>0</v>
      </c>
      <c r="FT762" s="39" t="n">
        <v>0</v>
      </c>
      <c r="FU762" s="39" t="n">
        <v>1</v>
      </c>
      <c r="FV762" s="39" t="n">
        <v>0</v>
      </c>
      <c r="FW762" s="39" t="n">
        <v>0</v>
      </c>
      <c r="FX762" s="39" t="n">
        <v>0</v>
      </c>
      <c r="FY762" s="39" t="n">
        <v>0</v>
      </c>
      <c r="FZ762" s="39" t="n">
        <v>0</v>
      </c>
      <c r="GA762" s="39" t="n">
        <v>1</v>
      </c>
      <c r="GB762" s="39" t="n">
        <v>0</v>
      </c>
      <c r="GC762" s="39" t="n">
        <v>0</v>
      </c>
      <c r="GD762" s="39" t="n">
        <v>6</v>
      </c>
      <c r="GE762" s="39" t="n">
        <v>5</v>
      </c>
      <c r="GF762" s="39" t="n">
        <v>0</v>
      </c>
      <c r="GG762" s="39" t="n">
        <v>0</v>
      </c>
      <c r="GH762" s="39" t="n">
        <v>0</v>
      </c>
      <c r="GI762" s="39" t="n">
        <v>0</v>
      </c>
      <c r="GJ762" s="39" t="n">
        <v>0</v>
      </c>
      <c r="GK762" s="39" t="n">
        <v>0</v>
      </c>
      <c r="GL762" s="39" t="n">
        <v>0</v>
      </c>
      <c r="GM762" s="39" t="n">
        <v>1</v>
      </c>
      <c r="GN762" s="39" t="n">
        <v>0</v>
      </c>
      <c r="GO762" s="39" t="n">
        <v>0</v>
      </c>
      <c r="GP762" s="39" t="n">
        <v>0</v>
      </c>
      <c r="GQ762" s="39" t="n">
        <v>3</v>
      </c>
      <c r="GR762" s="39" t="n">
        <v>0</v>
      </c>
      <c r="GS762" s="39" t="n">
        <v>0</v>
      </c>
      <c r="GT762" s="39" t="n">
        <v>0</v>
      </c>
      <c r="GU762" s="39" t="n">
        <v>0</v>
      </c>
      <c r="GV762" s="39" t="n">
        <v>0</v>
      </c>
      <c r="GW762" s="39" t="n">
        <v>7</v>
      </c>
      <c r="GX762" s="39" t="n">
        <v>0</v>
      </c>
      <c r="GY762" s="39" t="n">
        <v>1</v>
      </c>
      <c r="GZ762" s="39" t="n">
        <v>0</v>
      </c>
      <c r="HA762" s="39" t="n">
        <v>8</v>
      </c>
      <c r="HB762" s="39" t="n">
        <v>0</v>
      </c>
      <c r="HC762" s="39" t="n">
        <v>0</v>
      </c>
      <c r="HD762" s="39" t="n">
        <v>0</v>
      </c>
      <c r="HE762" s="39" t="n">
        <v>0</v>
      </c>
      <c r="HF762" s="39" t="n">
        <v>0</v>
      </c>
      <c r="HG762" s="39" t="n">
        <v>10</v>
      </c>
      <c r="HH762" s="39" t="n">
        <v>0</v>
      </c>
      <c r="HI762" s="39" t="n">
        <v>0</v>
      </c>
      <c r="HJ762" s="39" t="n">
        <v>0</v>
      </c>
      <c r="HK762" s="39" t="n">
        <v>2</v>
      </c>
      <c r="HL762" s="39" t="n">
        <v>0</v>
      </c>
      <c r="HM762" s="39" t="n">
        <v>0</v>
      </c>
      <c r="HN762" s="39" t="n">
        <v>0</v>
      </c>
      <c r="HO762" s="39" t="n">
        <v>0</v>
      </c>
      <c r="HP762" s="39" t="n">
        <v>0</v>
      </c>
      <c r="HQ762" s="39" t="n">
        <v>0</v>
      </c>
      <c r="HR762" s="39" t="n">
        <v>0</v>
      </c>
      <c r="HS762" s="39" t="n">
        <v>11</v>
      </c>
      <c r="HT762" s="39" t="n">
        <v>0</v>
      </c>
      <c r="HU762" s="39" t="n">
        <v>0</v>
      </c>
      <c r="HV762" s="39" t="n">
        <v>0</v>
      </c>
      <c r="HW762" s="39" t="n">
        <v>0</v>
      </c>
      <c r="HX762" s="39" t="n">
        <v>0</v>
      </c>
      <c r="HY762" s="39" t="n">
        <v>0</v>
      </c>
      <c r="HZ762" s="39" t="n">
        <v>0</v>
      </c>
      <c r="IA762" s="39" t="n">
        <v>0</v>
      </c>
      <c r="IB762" s="39" t="n">
        <v>0</v>
      </c>
      <c r="IC762" s="39" t="n">
        <v>0</v>
      </c>
      <c r="ID762" s="39" t="n">
        <v>0</v>
      </c>
      <c r="IE762" s="39" t="n">
        <v>0</v>
      </c>
      <c r="IF762" s="39" t="n">
        <v>0</v>
      </c>
      <c r="IG762" s="39" t="n">
        <v>9851</v>
      </c>
    </row>
    <row r="763" customFormat="false" ht="15" hidden="false" customHeight="false" outlineLevel="0" collapsed="false">
      <c r="A763" s="11" t="s">
        <v>1674</v>
      </c>
      <c r="B763" s="11" t="s">
        <v>105</v>
      </c>
      <c r="C763" s="11" t="s">
        <v>1631</v>
      </c>
      <c r="D763" s="11" t="s">
        <v>1654</v>
      </c>
      <c r="E763" s="11" t="s">
        <v>1675</v>
      </c>
      <c r="F763" s="39" t="n">
        <v>2731</v>
      </c>
      <c r="G763" s="39" t="n">
        <v>3027</v>
      </c>
      <c r="H763" s="39" t="n">
        <v>1000</v>
      </c>
      <c r="I763" s="39" t="n">
        <v>822</v>
      </c>
      <c r="J763" s="39" t="n">
        <v>877</v>
      </c>
      <c r="K763" s="39" t="n">
        <v>871</v>
      </c>
      <c r="L763" s="39" t="n">
        <v>19</v>
      </c>
      <c r="M763" s="39" t="n">
        <v>302</v>
      </c>
      <c r="N763" s="39" t="n">
        <v>227</v>
      </c>
      <c r="O763" s="39" t="n">
        <v>637</v>
      </c>
      <c r="P763" s="39" t="n">
        <v>217</v>
      </c>
      <c r="Q763" s="39" t="n">
        <v>67</v>
      </c>
      <c r="R763" s="39" t="n">
        <v>154</v>
      </c>
      <c r="S763" s="39" t="n">
        <v>96</v>
      </c>
      <c r="T763" s="39" t="n">
        <v>263</v>
      </c>
      <c r="U763" s="39" t="n">
        <v>37</v>
      </c>
      <c r="V763" s="39" t="n">
        <v>309</v>
      </c>
      <c r="W763" s="39" t="n">
        <v>191</v>
      </c>
      <c r="X763" s="39" t="n">
        <v>487</v>
      </c>
      <c r="Y763" s="39" t="n">
        <v>291</v>
      </c>
      <c r="Z763" s="39" t="n">
        <v>321</v>
      </c>
      <c r="AA763" s="39" t="n">
        <v>200</v>
      </c>
      <c r="AB763" s="39" t="n">
        <v>213</v>
      </c>
      <c r="AC763" s="39" t="n">
        <v>101</v>
      </c>
      <c r="AD763" s="39" t="n">
        <v>207</v>
      </c>
      <c r="AE763" s="39" t="n">
        <v>0</v>
      </c>
      <c r="AF763" s="39" t="n">
        <v>203</v>
      </c>
      <c r="AG763" s="39" t="n">
        <v>31</v>
      </c>
      <c r="AH763" s="39" t="n">
        <v>244</v>
      </c>
      <c r="AI763" s="39" t="n">
        <v>127</v>
      </c>
      <c r="AJ763" s="39" t="n">
        <v>119</v>
      </c>
      <c r="AK763" s="39" t="n">
        <v>22</v>
      </c>
      <c r="AL763" s="39" t="n">
        <v>267</v>
      </c>
      <c r="AM763" s="39" t="n">
        <v>34</v>
      </c>
      <c r="AN763" s="39" t="n">
        <v>1</v>
      </c>
      <c r="AO763" s="39" t="n">
        <v>21</v>
      </c>
      <c r="AP763" s="39" t="n">
        <v>38</v>
      </c>
      <c r="AQ763" s="39" t="n">
        <v>2</v>
      </c>
      <c r="AR763" s="39" t="n">
        <v>135</v>
      </c>
      <c r="AS763" s="39" t="n">
        <v>16</v>
      </c>
      <c r="AT763" s="39" t="n">
        <v>38</v>
      </c>
      <c r="AU763" s="39" t="n">
        <v>10</v>
      </c>
      <c r="AV763" s="39" t="n">
        <v>3</v>
      </c>
      <c r="AW763" s="39" t="n">
        <v>15</v>
      </c>
      <c r="AX763" s="39" t="n">
        <v>13</v>
      </c>
      <c r="AY763" s="39" t="n">
        <v>40</v>
      </c>
      <c r="AZ763" s="39" t="n">
        <v>24</v>
      </c>
      <c r="BA763" s="39" t="n">
        <v>8</v>
      </c>
      <c r="BB763" s="39" t="n">
        <v>5</v>
      </c>
      <c r="BC763" s="39" t="n">
        <v>0</v>
      </c>
      <c r="BD763" s="39" t="n">
        <v>9</v>
      </c>
      <c r="BE763" s="39" t="n">
        <v>2</v>
      </c>
      <c r="BF763" s="39" t="n">
        <v>59</v>
      </c>
      <c r="BG763" s="39" t="n">
        <v>32</v>
      </c>
      <c r="BH763" s="39" t="n">
        <v>0</v>
      </c>
      <c r="BI763" s="39" t="n">
        <v>0</v>
      </c>
      <c r="BJ763" s="39" t="n">
        <v>27</v>
      </c>
      <c r="BK763" s="39" t="n">
        <v>5</v>
      </c>
      <c r="BL763" s="39" t="n">
        <v>1</v>
      </c>
      <c r="BM763" s="39" t="n">
        <v>0</v>
      </c>
      <c r="BN763" s="39" t="n">
        <v>10</v>
      </c>
      <c r="BO763" s="39" t="n">
        <v>84</v>
      </c>
      <c r="BP763" s="39" t="n">
        <v>2</v>
      </c>
      <c r="BQ763" s="39" t="n">
        <v>9</v>
      </c>
      <c r="BR763" s="39" t="n">
        <v>1</v>
      </c>
      <c r="BS763" s="39" t="n">
        <v>14</v>
      </c>
      <c r="BT763" s="39" t="n">
        <v>0</v>
      </c>
      <c r="BU763" s="39" t="n">
        <v>30</v>
      </c>
      <c r="BV763" s="39" t="n">
        <v>11</v>
      </c>
      <c r="BW763" s="39" t="n">
        <v>10</v>
      </c>
      <c r="BX763" s="39" t="n">
        <v>16</v>
      </c>
      <c r="BY763" s="39" t="n">
        <v>1</v>
      </c>
      <c r="BZ763" s="39" t="n">
        <v>5</v>
      </c>
      <c r="CA763" s="39" t="n">
        <v>0</v>
      </c>
      <c r="CB763" s="39" t="n">
        <v>0</v>
      </c>
      <c r="CC763" s="39" t="n">
        <v>0</v>
      </c>
      <c r="CD763" s="39" t="n">
        <v>0</v>
      </c>
      <c r="CE763" s="39" t="n">
        <v>1</v>
      </c>
      <c r="CF763" s="39" t="n">
        <v>0</v>
      </c>
      <c r="CG763" s="39" t="n">
        <v>12</v>
      </c>
      <c r="CH763" s="39" t="n">
        <v>5</v>
      </c>
      <c r="CI763" s="39" t="n">
        <v>0</v>
      </c>
      <c r="CJ763" s="39" t="n">
        <v>0</v>
      </c>
      <c r="CK763" s="39" t="n">
        <v>0</v>
      </c>
      <c r="CL763" s="39" t="n">
        <v>1</v>
      </c>
      <c r="CM763" s="39" t="n">
        <v>0</v>
      </c>
      <c r="CN763" s="39" t="n">
        <v>12</v>
      </c>
      <c r="CO763" s="39" t="n">
        <v>0</v>
      </c>
      <c r="CP763" s="39" t="n">
        <v>0</v>
      </c>
      <c r="CQ763" s="39" t="n">
        <v>0</v>
      </c>
      <c r="CR763" s="39" t="n">
        <v>6</v>
      </c>
      <c r="CS763" s="39" t="n">
        <v>0</v>
      </c>
      <c r="CT763" s="39" t="n">
        <v>105</v>
      </c>
      <c r="CU763" s="39" t="n">
        <v>19</v>
      </c>
      <c r="CV763" s="39" t="n">
        <v>0</v>
      </c>
      <c r="CW763" s="39" t="n">
        <v>25</v>
      </c>
      <c r="CX763" s="39" t="n">
        <v>3</v>
      </c>
      <c r="CY763" s="39" t="n">
        <v>5</v>
      </c>
      <c r="CZ763" s="39" t="n">
        <v>0</v>
      </c>
      <c r="DA763" s="39" t="n">
        <v>0</v>
      </c>
      <c r="DB763" s="39" t="n">
        <v>0</v>
      </c>
      <c r="DC763" s="39" t="n">
        <v>0</v>
      </c>
      <c r="DD763" s="39" t="n">
        <v>0</v>
      </c>
      <c r="DE763" s="39" t="n">
        <v>10</v>
      </c>
      <c r="DF763" s="39" t="n">
        <v>0</v>
      </c>
      <c r="DG763" s="39" t="n">
        <v>0</v>
      </c>
      <c r="DH763" s="39" t="n">
        <v>0</v>
      </c>
      <c r="DI763" s="39" t="n">
        <v>0</v>
      </c>
      <c r="DJ763" s="39" t="n">
        <v>21</v>
      </c>
      <c r="DK763" s="39" t="n">
        <v>0</v>
      </c>
      <c r="DL763" s="39" t="n">
        <v>0</v>
      </c>
      <c r="DM763" s="39" t="n">
        <v>0</v>
      </c>
      <c r="DN763" s="39" t="n">
        <v>3</v>
      </c>
      <c r="DO763" s="39" t="n">
        <v>0</v>
      </c>
      <c r="DP763" s="39" t="n">
        <v>3</v>
      </c>
      <c r="DQ763" s="39" t="n">
        <v>0</v>
      </c>
      <c r="DR763" s="39" t="n">
        <v>0</v>
      </c>
      <c r="DS763" s="39" t="n">
        <v>0</v>
      </c>
      <c r="DT763" s="39" t="n">
        <v>0</v>
      </c>
      <c r="DU763" s="39" t="n">
        <v>0</v>
      </c>
      <c r="DV763" s="39" t="n">
        <v>2</v>
      </c>
      <c r="DW763" s="39" t="n">
        <v>0</v>
      </c>
      <c r="DX763" s="39" t="n">
        <v>0</v>
      </c>
      <c r="DY763" s="39" t="n">
        <v>0</v>
      </c>
      <c r="DZ763" s="39" t="n">
        <v>0</v>
      </c>
      <c r="EA763" s="39" t="n">
        <v>0</v>
      </c>
      <c r="EB763" s="39" t="n">
        <v>0</v>
      </c>
      <c r="EC763" s="39" t="n">
        <v>0</v>
      </c>
      <c r="ED763" s="39" t="n">
        <v>0</v>
      </c>
      <c r="EE763" s="39" t="n">
        <v>0</v>
      </c>
      <c r="EF763" s="39" t="n">
        <v>0</v>
      </c>
      <c r="EG763" s="39" t="n">
        <v>2</v>
      </c>
      <c r="EH763" s="39" t="n">
        <v>6</v>
      </c>
      <c r="EI763" s="39" t="n">
        <v>1</v>
      </c>
      <c r="EJ763" s="39" t="n">
        <v>0</v>
      </c>
      <c r="EK763" s="39" t="n">
        <v>0</v>
      </c>
      <c r="EL763" s="39" t="n">
        <v>0</v>
      </c>
      <c r="EM763" s="39" t="n">
        <v>0</v>
      </c>
      <c r="EN763" s="39" t="n">
        <v>0</v>
      </c>
      <c r="EO763" s="39" t="n">
        <v>0</v>
      </c>
      <c r="EP763" s="39" t="n">
        <v>0</v>
      </c>
      <c r="EQ763" s="39" t="n">
        <v>0</v>
      </c>
      <c r="ER763" s="39" t="n">
        <v>0</v>
      </c>
      <c r="ES763" s="39" t="n">
        <v>0</v>
      </c>
      <c r="ET763" s="39" t="n">
        <v>0</v>
      </c>
      <c r="EU763" s="39" t="n">
        <v>0</v>
      </c>
      <c r="EV763" s="39" t="n">
        <v>0</v>
      </c>
      <c r="EW763" s="39" t="n">
        <v>0</v>
      </c>
      <c r="EX763" s="39" t="n">
        <v>0</v>
      </c>
      <c r="EY763" s="39" t="n">
        <v>0</v>
      </c>
      <c r="EZ763" s="39" t="n">
        <v>0</v>
      </c>
      <c r="FA763" s="39" t="n">
        <v>1</v>
      </c>
      <c r="FB763" s="39" t="n">
        <v>0</v>
      </c>
      <c r="FC763" s="39" t="n">
        <v>0</v>
      </c>
      <c r="FD763" s="39" t="n">
        <v>0</v>
      </c>
      <c r="FE763" s="39" t="n">
        <v>0</v>
      </c>
      <c r="FF763" s="39" t="n">
        <v>0</v>
      </c>
      <c r="FG763" s="39" t="n">
        <v>0</v>
      </c>
      <c r="FH763" s="39" t="n">
        <v>0</v>
      </c>
      <c r="FI763" s="39" t="n">
        <v>0</v>
      </c>
      <c r="FJ763" s="39" t="n">
        <v>0</v>
      </c>
      <c r="FK763" s="39" t="n">
        <v>0</v>
      </c>
      <c r="FL763" s="39" t="n">
        <v>0</v>
      </c>
      <c r="FM763" s="39" t="n">
        <v>0</v>
      </c>
      <c r="FN763" s="39" t="n">
        <v>1</v>
      </c>
      <c r="FO763" s="39" t="n">
        <v>1</v>
      </c>
      <c r="FP763" s="39" t="n">
        <v>0</v>
      </c>
      <c r="FQ763" s="39" t="n">
        <v>0</v>
      </c>
      <c r="FR763" s="39" t="n">
        <v>0</v>
      </c>
      <c r="FS763" s="39" t="n">
        <v>0</v>
      </c>
      <c r="FT763" s="39" t="n">
        <v>0</v>
      </c>
      <c r="FU763" s="39" t="n">
        <v>0</v>
      </c>
      <c r="FV763" s="39" t="n">
        <v>0</v>
      </c>
      <c r="FW763" s="39" t="n">
        <v>0</v>
      </c>
      <c r="FX763" s="39" t="n">
        <v>0</v>
      </c>
      <c r="FY763" s="39" t="n">
        <v>0</v>
      </c>
      <c r="FZ763" s="39" t="n">
        <v>0</v>
      </c>
      <c r="GA763" s="39" t="n">
        <v>0</v>
      </c>
      <c r="GB763" s="39" t="n">
        <v>0</v>
      </c>
      <c r="GC763" s="39" t="n">
        <v>0</v>
      </c>
      <c r="GD763" s="39" t="n">
        <v>0</v>
      </c>
      <c r="GE763" s="39" t="n">
        <v>0</v>
      </c>
      <c r="GF763" s="39" t="n">
        <v>0</v>
      </c>
      <c r="GG763" s="39" t="n">
        <v>0</v>
      </c>
      <c r="GH763" s="39" t="n">
        <v>0</v>
      </c>
      <c r="GI763" s="39" t="n">
        <v>0</v>
      </c>
      <c r="GJ763" s="39" t="n">
        <v>0</v>
      </c>
      <c r="GK763" s="39" t="n">
        <v>0</v>
      </c>
      <c r="GL763" s="39" t="n">
        <v>0</v>
      </c>
      <c r="GM763" s="39" t="n">
        <v>1</v>
      </c>
      <c r="GN763" s="39" t="n">
        <v>0</v>
      </c>
      <c r="GO763" s="39" t="n">
        <v>0</v>
      </c>
      <c r="GP763" s="39" t="n">
        <v>0</v>
      </c>
      <c r="GQ763" s="39" t="n">
        <v>0</v>
      </c>
      <c r="GR763" s="39" t="n">
        <v>0</v>
      </c>
      <c r="GS763" s="39" t="n">
        <v>0</v>
      </c>
      <c r="GT763" s="39" t="n">
        <v>0</v>
      </c>
      <c r="GU763" s="39" t="n">
        <v>0</v>
      </c>
      <c r="GV763" s="39" t="n">
        <v>0</v>
      </c>
      <c r="GW763" s="39" t="n">
        <v>0</v>
      </c>
      <c r="GX763" s="39" t="n">
        <v>0</v>
      </c>
      <c r="GY763" s="39" t="n">
        <v>0</v>
      </c>
      <c r="GZ763" s="39" t="n">
        <v>0</v>
      </c>
      <c r="HA763" s="39" t="n">
        <v>0</v>
      </c>
      <c r="HB763" s="39" t="n">
        <v>0</v>
      </c>
      <c r="HC763" s="39" t="n">
        <v>0</v>
      </c>
      <c r="HD763" s="39" t="n">
        <v>0</v>
      </c>
      <c r="HE763" s="39" t="n">
        <v>0</v>
      </c>
      <c r="HF763" s="39" t="n">
        <v>0</v>
      </c>
      <c r="HG763" s="39" t="n">
        <v>0</v>
      </c>
      <c r="HH763" s="39" t="n">
        <v>0</v>
      </c>
      <c r="HI763" s="39" t="n">
        <v>0</v>
      </c>
      <c r="HJ763" s="39" t="n">
        <v>0</v>
      </c>
      <c r="HK763" s="39" t="n">
        <v>0</v>
      </c>
      <c r="HL763" s="39" t="n">
        <v>0</v>
      </c>
      <c r="HM763" s="39" t="n">
        <v>0</v>
      </c>
      <c r="HN763" s="39" t="n">
        <v>0</v>
      </c>
      <c r="HO763" s="39" t="n">
        <v>0</v>
      </c>
      <c r="HP763" s="39" t="n">
        <v>0</v>
      </c>
      <c r="HQ763" s="39" t="n">
        <v>0</v>
      </c>
      <c r="HR763" s="39" t="n">
        <v>0</v>
      </c>
      <c r="HS763" s="39" t="n">
        <v>0</v>
      </c>
      <c r="HT763" s="39" t="n">
        <v>0</v>
      </c>
      <c r="HU763" s="39" t="n">
        <v>0</v>
      </c>
      <c r="HV763" s="39" t="n">
        <v>0</v>
      </c>
      <c r="HW763" s="39" t="n">
        <v>0</v>
      </c>
      <c r="HX763" s="39" t="n">
        <v>0</v>
      </c>
      <c r="HY763" s="39" t="n">
        <v>0</v>
      </c>
      <c r="HZ763" s="39" t="n">
        <v>0</v>
      </c>
      <c r="IA763" s="39" t="n">
        <v>0</v>
      </c>
      <c r="IB763" s="39" t="n">
        <v>0</v>
      </c>
      <c r="IC763" s="39" t="n">
        <v>0</v>
      </c>
      <c r="ID763" s="39" t="n">
        <v>0</v>
      </c>
      <c r="IE763" s="39" t="n">
        <v>0</v>
      </c>
      <c r="IF763" s="39" t="n">
        <v>0</v>
      </c>
      <c r="IG763" s="39" t="n">
        <v>11645</v>
      </c>
    </row>
    <row r="764" customFormat="false" ht="15" hidden="false" customHeight="false" outlineLevel="0" collapsed="false">
      <c r="A764" s="11" t="s">
        <v>1676</v>
      </c>
      <c r="B764" s="11" t="s">
        <v>105</v>
      </c>
      <c r="C764" s="11" t="s">
        <v>1631</v>
      </c>
      <c r="D764" s="11" t="s">
        <v>1654</v>
      </c>
      <c r="E764" s="11" t="s">
        <v>1677</v>
      </c>
      <c r="F764" s="39" t="n">
        <v>1280</v>
      </c>
      <c r="G764" s="39" t="n">
        <v>270</v>
      </c>
      <c r="H764" s="39" t="n">
        <v>517</v>
      </c>
      <c r="I764" s="39" t="n">
        <v>981</v>
      </c>
      <c r="J764" s="39" t="n">
        <v>846</v>
      </c>
      <c r="K764" s="39" t="n">
        <v>698</v>
      </c>
      <c r="L764" s="39" t="n">
        <v>547</v>
      </c>
      <c r="M764" s="39" t="n">
        <v>167</v>
      </c>
      <c r="N764" s="39" t="n">
        <v>286</v>
      </c>
      <c r="O764" s="39" t="n">
        <v>191</v>
      </c>
      <c r="P764" s="39" t="n">
        <v>420</v>
      </c>
      <c r="Q764" s="39" t="n">
        <v>147</v>
      </c>
      <c r="R764" s="39" t="n">
        <v>145</v>
      </c>
      <c r="S764" s="39" t="n">
        <v>86</v>
      </c>
      <c r="T764" s="39" t="n">
        <v>180</v>
      </c>
      <c r="U764" s="39" t="n">
        <v>34</v>
      </c>
      <c r="V764" s="39" t="n">
        <v>152</v>
      </c>
      <c r="W764" s="39" t="n">
        <v>151</v>
      </c>
      <c r="X764" s="39" t="n">
        <v>30</v>
      </c>
      <c r="Y764" s="39" t="n">
        <v>367</v>
      </c>
      <c r="Z764" s="39" t="n">
        <v>147</v>
      </c>
      <c r="AA764" s="39" t="n">
        <v>76</v>
      </c>
      <c r="AB764" s="39" t="n">
        <v>172</v>
      </c>
      <c r="AC764" s="39" t="n">
        <v>107</v>
      </c>
      <c r="AD764" s="39" t="n">
        <v>261</v>
      </c>
      <c r="AE764" s="39" t="n">
        <v>0</v>
      </c>
      <c r="AF764" s="39" t="n">
        <v>164</v>
      </c>
      <c r="AG764" s="39" t="n">
        <v>44</v>
      </c>
      <c r="AH764" s="39" t="n">
        <v>117</v>
      </c>
      <c r="AI764" s="39" t="n">
        <v>77</v>
      </c>
      <c r="AJ764" s="39" t="n">
        <v>36</v>
      </c>
      <c r="AK764" s="39" t="n">
        <v>263</v>
      </c>
      <c r="AL764" s="39" t="n">
        <v>211</v>
      </c>
      <c r="AM764" s="39" t="n">
        <v>40</v>
      </c>
      <c r="AN764" s="39" t="n">
        <v>35</v>
      </c>
      <c r="AO764" s="39" t="n">
        <v>49</v>
      </c>
      <c r="AP764" s="39" t="n">
        <v>9</v>
      </c>
      <c r="AQ764" s="39" t="n">
        <v>0</v>
      </c>
      <c r="AR764" s="39" t="n">
        <v>25</v>
      </c>
      <c r="AS764" s="39" t="n">
        <v>8</v>
      </c>
      <c r="AT764" s="39" t="n">
        <v>109</v>
      </c>
      <c r="AU764" s="39" t="n">
        <v>83</v>
      </c>
      <c r="AV764" s="39" t="n">
        <v>2</v>
      </c>
      <c r="AW764" s="39" t="n">
        <v>16</v>
      </c>
      <c r="AX764" s="39" t="n">
        <v>11</v>
      </c>
      <c r="AY764" s="39" t="n">
        <v>7</v>
      </c>
      <c r="AZ764" s="39" t="n">
        <v>8</v>
      </c>
      <c r="BA764" s="39" t="n">
        <v>9</v>
      </c>
      <c r="BB764" s="39" t="n">
        <v>26</v>
      </c>
      <c r="BC764" s="39" t="n">
        <v>3</v>
      </c>
      <c r="BD764" s="39" t="n">
        <v>15</v>
      </c>
      <c r="BE764" s="39" t="n">
        <v>76</v>
      </c>
      <c r="BF764" s="39" t="n">
        <v>12</v>
      </c>
      <c r="BG764" s="39" t="n">
        <v>26</v>
      </c>
      <c r="BH764" s="39" t="n">
        <v>2</v>
      </c>
      <c r="BI764" s="39" t="n">
        <v>13</v>
      </c>
      <c r="BJ764" s="39" t="n">
        <v>3</v>
      </c>
      <c r="BK764" s="39" t="n">
        <v>2</v>
      </c>
      <c r="BL764" s="39" t="n">
        <v>11</v>
      </c>
      <c r="BM764" s="39" t="n">
        <v>14</v>
      </c>
      <c r="BN764" s="39" t="n">
        <v>0</v>
      </c>
      <c r="BO764" s="39" t="n">
        <v>7</v>
      </c>
      <c r="BP764" s="39" t="n">
        <v>9</v>
      </c>
      <c r="BQ764" s="39" t="n">
        <v>11</v>
      </c>
      <c r="BR764" s="39" t="n">
        <v>5</v>
      </c>
      <c r="BS764" s="39" t="n">
        <v>0</v>
      </c>
      <c r="BT764" s="39" t="n">
        <v>0</v>
      </c>
      <c r="BU764" s="39" t="n">
        <v>11</v>
      </c>
      <c r="BV764" s="39" t="n">
        <v>0</v>
      </c>
      <c r="BW764" s="39" t="n">
        <v>0</v>
      </c>
      <c r="BX764" s="39" t="n">
        <v>1</v>
      </c>
      <c r="BY764" s="39" t="n">
        <v>0</v>
      </c>
      <c r="BZ764" s="39" t="n">
        <v>63</v>
      </c>
      <c r="CA764" s="39" t="n">
        <v>0</v>
      </c>
      <c r="CB764" s="39" t="n">
        <v>0</v>
      </c>
      <c r="CC764" s="39" t="n">
        <v>0</v>
      </c>
      <c r="CD764" s="39" t="n">
        <v>0</v>
      </c>
      <c r="CE764" s="39" t="n">
        <v>0</v>
      </c>
      <c r="CF764" s="39" t="n">
        <v>2</v>
      </c>
      <c r="CG764" s="39" t="n">
        <v>4</v>
      </c>
      <c r="CH764" s="39" t="n">
        <v>11</v>
      </c>
      <c r="CI764" s="39" t="n">
        <v>0</v>
      </c>
      <c r="CJ764" s="39" t="n">
        <v>0</v>
      </c>
      <c r="CK764" s="39" t="n">
        <v>0</v>
      </c>
      <c r="CL764" s="39" t="n">
        <v>0</v>
      </c>
      <c r="CM764" s="39" t="n">
        <v>2</v>
      </c>
      <c r="CN764" s="39" t="n">
        <v>12</v>
      </c>
      <c r="CO764" s="39" t="n">
        <v>0</v>
      </c>
      <c r="CP764" s="39" t="n">
        <v>0</v>
      </c>
      <c r="CQ764" s="39" t="n">
        <v>0</v>
      </c>
      <c r="CR764" s="39" t="n">
        <v>18</v>
      </c>
      <c r="CS764" s="39" t="n">
        <v>24</v>
      </c>
      <c r="CT764" s="39" t="n">
        <v>0</v>
      </c>
      <c r="CU764" s="39" t="n">
        <v>0</v>
      </c>
      <c r="CV764" s="39" t="n">
        <v>8</v>
      </c>
      <c r="CW764" s="39" t="n">
        <v>7</v>
      </c>
      <c r="CX764" s="39" t="n">
        <v>0</v>
      </c>
      <c r="CY764" s="39" t="n">
        <v>0</v>
      </c>
      <c r="CZ764" s="39" t="n">
        <v>0</v>
      </c>
      <c r="DA764" s="39" t="n">
        <v>0</v>
      </c>
      <c r="DB764" s="39" t="n">
        <v>0</v>
      </c>
      <c r="DC764" s="39" t="n">
        <v>0</v>
      </c>
      <c r="DD764" s="39" t="n">
        <v>0</v>
      </c>
      <c r="DE764" s="39" t="n">
        <v>1</v>
      </c>
      <c r="DF764" s="39" t="n">
        <v>0</v>
      </c>
      <c r="DG764" s="39" t="n">
        <v>0</v>
      </c>
      <c r="DH764" s="39" t="n">
        <v>0</v>
      </c>
      <c r="DI764" s="39" t="n">
        <v>0</v>
      </c>
      <c r="DJ764" s="39" t="n">
        <v>15</v>
      </c>
      <c r="DK764" s="39" t="n">
        <v>0</v>
      </c>
      <c r="DL764" s="39" t="n">
        <v>0</v>
      </c>
      <c r="DM764" s="39" t="n">
        <v>0</v>
      </c>
      <c r="DN764" s="39" t="n">
        <v>1</v>
      </c>
      <c r="DO764" s="39" t="n">
        <v>0</v>
      </c>
      <c r="DP764" s="39" t="n">
        <v>9</v>
      </c>
      <c r="DQ764" s="39" t="n">
        <v>0</v>
      </c>
      <c r="DR764" s="39" t="n">
        <v>0</v>
      </c>
      <c r="DS764" s="39" t="n">
        <v>0</v>
      </c>
      <c r="DT764" s="39" t="n">
        <v>0</v>
      </c>
      <c r="DU764" s="39" t="n">
        <v>0</v>
      </c>
      <c r="DV764" s="39" t="n">
        <v>1</v>
      </c>
      <c r="DW764" s="39" t="n">
        <v>0</v>
      </c>
      <c r="DX764" s="39" t="n">
        <v>0</v>
      </c>
      <c r="DY764" s="39" t="n">
        <v>22</v>
      </c>
      <c r="DZ764" s="39" t="n">
        <v>0</v>
      </c>
      <c r="EA764" s="39" t="n">
        <v>0</v>
      </c>
      <c r="EB764" s="39" t="n">
        <v>0</v>
      </c>
      <c r="EC764" s="39" t="n">
        <v>0</v>
      </c>
      <c r="ED764" s="39" t="n">
        <v>0</v>
      </c>
      <c r="EE764" s="39" t="n">
        <v>0</v>
      </c>
      <c r="EF764" s="39" t="n">
        <v>0</v>
      </c>
      <c r="EG764" s="39" t="n">
        <v>3</v>
      </c>
      <c r="EH764" s="39" t="n">
        <v>0</v>
      </c>
      <c r="EI764" s="39" t="n">
        <v>1</v>
      </c>
      <c r="EJ764" s="39" t="n">
        <v>0</v>
      </c>
      <c r="EK764" s="39" t="n">
        <v>0</v>
      </c>
      <c r="EL764" s="39" t="n">
        <v>2</v>
      </c>
      <c r="EM764" s="39" t="n">
        <v>0</v>
      </c>
      <c r="EN764" s="39" t="n">
        <v>0</v>
      </c>
      <c r="EO764" s="39" t="n">
        <v>0</v>
      </c>
      <c r="EP764" s="39" t="n">
        <v>0</v>
      </c>
      <c r="EQ764" s="39" t="n">
        <v>0</v>
      </c>
      <c r="ER764" s="39" t="n">
        <v>1</v>
      </c>
      <c r="ES764" s="39" t="n">
        <v>0</v>
      </c>
      <c r="ET764" s="39" t="n">
        <v>0</v>
      </c>
      <c r="EU764" s="39" t="n">
        <v>1</v>
      </c>
      <c r="EV764" s="39" t="n">
        <v>0</v>
      </c>
      <c r="EW764" s="39" t="n">
        <v>0</v>
      </c>
      <c r="EX764" s="39" t="n">
        <v>0</v>
      </c>
      <c r="EY764" s="39" t="n">
        <v>30</v>
      </c>
      <c r="EZ764" s="39" t="n">
        <v>0</v>
      </c>
      <c r="FA764" s="39" t="n">
        <v>0</v>
      </c>
      <c r="FB764" s="39" t="n">
        <v>0</v>
      </c>
      <c r="FC764" s="39" t="n">
        <v>0</v>
      </c>
      <c r="FD764" s="39" t="n">
        <v>0</v>
      </c>
      <c r="FE764" s="39" t="n">
        <v>0</v>
      </c>
      <c r="FF764" s="39" t="n">
        <v>0</v>
      </c>
      <c r="FG764" s="39" t="n">
        <v>1</v>
      </c>
      <c r="FH764" s="39" t="n">
        <v>0</v>
      </c>
      <c r="FI764" s="39" t="n">
        <v>0</v>
      </c>
      <c r="FJ764" s="39" t="n">
        <v>0</v>
      </c>
      <c r="FK764" s="39" t="n">
        <v>0</v>
      </c>
      <c r="FL764" s="39" t="n">
        <v>0</v>
      </c>
      <c r="FM764" s="39" t="n">
        <v>0</v>
      </c>
      <c r="FN764" s="39" t="n">
        <v>1</v>
      </c>
      <c r="FO764" s="39" t="n">
        <v>1</v>
      </c>
      <c r="FP764" s="39" t="n">
        <v>1</v>
      </c>
      <c r="FQ764" s="39" t="n">
        <v>4</v>
      </c>
      <c r="FR764" s="39" t="n">
        <v>0</v>
      </c>
      <c r="FS764" s="39" t="n">
        <v>0</v>
      </c>
      <c r="FT764" s="39" t="n">
        <v>0</v>
      </c>
      <c r="FU764" s="39" t="n">
        <v>0</v>
      </c>
      <c r="FV764" s="39" t="n">
        <v>0</v>
      </c>
      <c r="FW764" s="39" t="n">
        <v>0</v>
      </c>
      <c r="FX764" s="39" t="n">
        <v>0</v>
      </c>
      <c r="FY764" s="39" t="n">
        <v>0</v>
      </c>
      <c r="FZ764" s="39" t="n">
        <v>0</v>
      </c>
      <c r="GA764" s="39" t="n">
        <v>0</v>
      </c>
      <c r="GB764" s="39" t="n">
        <v>0</v>
      </c>
      <c r="GC764" s="39" t="n">
        <v>0</v>
      </c>
      <c r="GD764" s="39" t="n">
        <v>0</v>
      </c>
      <c r="GE764" s="39" t="n">
        <v>1</v>
      </c>
      <c r="GF764" s="39" t="n">
        <v>0</v>
      </c>
      <c r="GG764" s="39" t="n">
        <v>0</v>
      </c>
      <c r="GH764" s="39" t="n">
        <v>0</v>
      </c>
      <c r="GI764" s="39" t="n">
        <v>0</v>
      </c>
      <c r="GJ764" s="39" t="n">
        <v>0</v>
      </c>
      <c r="GK764" s="39" t="n">
        <v>0</v>
      </c>
      <c r="GL764" s="39" t="n">
        <v>0</v>
      </c>
      <c r="GM764" s="39" t="n">
        <v>0</v>
      </c>
      <c r="GN764" s="39" t="n">
        <v>0</v>
      </c>
      <c r="GO764" s="39" t="n">
        <v>0</v>
      </c>
      <c r="GP764" s="39" t="n">
        <v>0</v>
      </c>
      <c r="GQ764" s="39" t="n">
        <v>0</v>
      </c>
      <c r="GR764" s="39" t="n">
        <v>0</v>
      </c>
      <c r="GS764" s="39" t="n">
        <v>0</v>
      </c>
      <c r="GT764" s="39" t="n">
        <v>0</v>
      </c>
      <c r="GU764" s="39" t="n">
        <v>0</v>
      </c>
      <c r="GV764" s="39" t="n">
        <v>0</v>
      </c>
      <c r="GW764" s="39" t="n">
        <v>0</v>
      </c>
      <c r="GX764" s="39" t="n">
        <v>0</v>
      </c>
      <c r="GY764" s="39" t="n">
        <v>0</v>
      </c>
      <c r="GZ764" s="39" t="n">
        <v>0</v>
      </c>
      <c r="HA764" s="39" t="n">
        <v>1</v>
      </c>
      <c r="HB764" s="39" t="n">
        <v>0</v>
      </c>
      <c r="HC764" s="39" t="n">
        <v>0</v>
      </c>
      <c r="HD764" s="39" t="n">
        <v>0</v>
      </c>
      <c r="HE764" s="39" t="n">
        <v>0</v>
      </c>
      <c r="HF764" s="39" t="n">
        <v>0</v>
      </c>
      <c r="HG764" s="39" t="n">
        <v>0</v>
      </c>
      <c r="HH764" s="39" t="n">
        <v>0</v>
      </c>
      <c r="HI764" s="39" t="n">
        <v>0</v>
      </c>
      <c r="HJ764" s="39" t="n">
        <v>2</v>
      </c>
      <c r="HK764" s="39" t="n">
        <v>0</v>
      </c>
      <c r="HL764" s="39" t="n">
        <v>0</v>
      </c>
      <c r="HM764" s="39" t="n">
        <v>0</v>
      </c>
      <c r="HN764" s="39" t="n">
        <v>0</v>
      </c>
      <c r="HO764" s="39" t="n">
        <v>0</v>
      </c>
      <c r="HP764" s="39" t="n">
        <v>0</v>
      </c>
      <c r="HQ764" s="39" t="n">
        <v>0</v>
      </c>
      <c r="HR764" s="39" t="n">
        <v>0</v>
      </c>
      <c r="HS764" s="39" t="n">
        <v>0</v>
      </c>
      <c r="HT764" s="39" t="n">
        <v>0</v>
      </c>
      <c r="HU764" s="39" t="n">
        <v>0</v>
      </c>
      <c r="HV764" s="39" t="n">
        <v>0</v>
      </c>
      <c r="HW764" s="39" t="n">
        <v>0</v>
      </c>
      <c r="HX764" s="39" t="n">
        <v>0</v>
      </c>
      <c r="HY764" s="39" t="n">
        <v>0</v>
      </c>
      <c r="HZ764" s="39" t="n">
        <v>0</v>
      </c>
      <c r="IA764" s="39" t="n">
        <v>0</v>
      </c>
      <c r="IB764" s="39" t="n">
        <v>0</v>
      </c>
      <c r="IC764" s="39" t="n">
        <v>0</v>
      </c>
      <c r="ID764" s="39" t="n">
        <v>0</v>
      </c>
      <c r="IE764" s="39" t="n">
        <v>0</v>
      </c>
      <c r="IF764" s="39" t="n">
        <v>0</v>
      </c>
      <c r="IG764" s="39" t="n">
        <v>7837</v>
      </c>
    </row>
    <row r="765" customFormat="false" ht="15" hidden="false" customHeight="false" outlineLevel="0" collapsed="false">
      <c r="A765" s="11" t="s">
        <v>1678</v>
      </c>
      <c r="B765" s="11" t="s">
        <v>105</v>
      </c>
      <c r="C765" s="11" t="s">
        <v>1631</v>
      </c>
      <c r="D765" s="11" t="s">
        <v>1654</v>
      </c>
      <c r="E765" s="11" t="s">
        <v>1679</v>
      </c>
      <c r="F765" s="39" t="n">
        <v>1339</v>
      </c>
      <c r="G765" s="39" t="n">
        <v>450</v>
      </c>
      <c r="H765" s="39" t="n">
        <v>640</v>
      </c>
      <c r="I765" s="39" t="n">
        <v>1124</v>
      </c>
      <c r="J765" s="39" t="n">
        <v>325</v>
      </c>
      <c r="K765" s="39" t="n">
        <v>473</v>
      </c>
      <c r="L765" s="39" t="n">
        <v>1181</v>
      </c>
      <c r="M765" s="39" t="n">
        <v>739</v>
      </c>
      <c r="N765" s="39" t="n">
        <v>191</v>
      </c>
      <c r="O765" s="39" t="n">
        <v>235</v>
      </c>
      <c r="P765" s="39" t="n">
        <v>528</v>
      </c>
      <c r="Q765" s="39" t="n">
        <v>167</v>
      </c>
      <c r="R765" s="39" t="n">
        <v>130</v>
      </c>
      <c r="S765" s="39" t="n">
        <v>79</v>
      </c>
      <c r="T765" s="39" t="n">
        <v>219</v>
      </c>
      <c r="U765" s="39" t="n">
        <v>19</v>
      </c>
      <c r="V765" s="39" t="n">
        <v>230</v>
      </c>
      <c r="W765" s="39" t="n">
        <v>204</v>
      </c>
      <c r="X765" s="39" t="n">
        <v>90</v>
      </c>
      <c r="Y765" s="39" t="n">
        <v>152</v>
      </c>
      <c r="Z765" s="39" t="n">
        <v>251</v>
      </c>
      <c r="AA765" s="39" t="n">
        <v>96</v>
      </c>
      <c r="AB765" s="39" t="n">
        <v>72</v>
      </c>
      <c r="AC765" s="39" t="n">
        <v>211</v>
      </c>
      <c r="AD765" s="39" t="n">
        <v>217</v>
      </c>
      <c r="AE765" s="39" t="n">
        <v>0</v>
      </c>
      <c r="AF765" s="39" t="n">
        <v>234</v>
      </c>
      <c r="AG765" s="39" t="n">
        <v>215</v>
      </c>
      <c r="AH765" s="39" t="n">
        <v>283</v>
      </c>
      <c r="AI765" s="39" t="n">
        <v>113</v>
      </c>
      <c r="AJ765" s="39" t="n">
        <v>248</v>
      </c>
      <c r="AK765" s="39" t="n">
        <v>252</v>
      </c>
      <c r="AL765" s="39" t="n">
        <v>139</v>
      </c>
      <c r="AM765" s="39" t="n">
        <v>39</v>
      </c>
      <c r="AN765" s="39" t="n">
        <v>0</v>
      </c>
      <c r="AO765" s="39" t="n">
        <v>162</v>
      </c>
      <c r="AP765" s="39" t="n">
        <v>89</v>
      </c>
      <c r="AQ765" s="39" t="n">
        <v>0</v>
      </c>
      <c r="AR765" s="39" t="n">
        <v>41</v>
      </c>
      <c r="AS765" s="39" t="n">
        <v>24</v>
      </c>
      <c r="AT765" s="39" t="n">
        <v>178</v>
      </c>
      <c r="AU765" s="39" t="n">
        <v>12</v>
      </c>
      <c r="AV765" s="39" t="n">
        <v>30</v>
      </c>
      <c r="AW765" s="39" t="n">
        <v>1</v>
      </c>
      <c r="AX765" s="39" t="n">
        <v>22</v>
      </c>
      <c r="AY765" s="39" t="n">
        <v>16</v>
      </c>
      <c r="AZ765" s="39" t="n">
        <v>23</v>
      </c>
      <c r="BA765" s="39" t="n">
        <v>7</v>
      </c>
      <c r="BB765" s="39" t="n">
        <v>5</v>
      </c>
      <c r="BC765" s="39" t="n">
        <v>0</v>
      </c>
      <c r="BD765" s="39" t="n">
        <v>1</v>
      </c>
      <c r="BE765" s="39" t="n">
        <v>61</v>
      </c>
      <c r="BF765" s="39" t="n">
        <v>2</v>
      </c>
      <c r="BG765" s="39" t="n">
        <v>42</v>
      </c>
      <c r="BH765" s="39" t="n">
        <v>17</v>
      </c>
      <c r="BI765" s="39" t="n">
        <v>24</v>
      </c>
      <c r="BJ765" s="39" t="n">
        <v>0</v>
      </c>
      <c r="BK765" s="39" t="n">
        <v>10</v>
      </c>
      <c r="BL765" s="39" t="n">
        <v>3</v>
      </c>
      <c r="BM765" s="39" t="n">
        <v>5</v>
      </c>
      <c r="BN765" s="39" t="n">
        <v>17</v>
      </c>
      <c r="BO765" s="39" t="n">
        <v>24</v>
      </c>
      <c r="BP765" s="39" t="n">
        <v>15</v>
      </c>
      <c r="BQ765" s="39" t="n">
        <v>2</v>
      </c>
      <c r="BR765" s="39" t="n">
        <v>2</v>
      </c>
      <c r="BS765" s="39" t="n">
        <v>0</v>
      </c>
      <c r="BT765" s="39" t="n">
        <v>0</v>
      </c>
      <c r="BU765" s="39" t="n">
        <v>9</v>
      </c>
      <c r="BV765" s="39" t="n">
        <v>29</v>
      </c>
      <c r="BW765" s="39" t="n">
        <v>20</v>
      </c>
      <c r="BX765" s="39" t="n">
        <v>0</v>
      </c>
      <c r="BY765" s="39" t="n">
        <v>1</v>
      </c>
      <c r="BZ765" s="39" t="n">
        <v>26</v>
      </c>
      <c r="CA765" s="39" t="n">
        <v>0</v>
      </c>
      <c r="CB765" s="39" t="n">
        <v>0</v>
      </c>
      <c r="CC765" s="39" t="n">
        <v>5</v>
      </c>
      <c r="CD765" s="39" t="n">
        <v>0</v>
      </c>
      <c r="CE765" s="39" t="n">
        <v>3</v>
      </c>
      <c r="CF765" s="39" t="n">
        <v>0</v>
      </c>
      <c r="CG765" s="39" t="n">
        <v>21</v>
      </c>
      <c r="CH765" s="39" t="n">
        <v>5</v>
      </c>
      <c r="CI765" s="39" t="n">
        <v>0</v>
      </c>
      <c r="CJ765" s="39" t="n">
        <v>0</v>
      </c>
      <c r="CK765" s="39" t="n">
        <v>11</v>
      </c>
      <c r="CL765" s="39" t="n">
        <v>0</v>
      </c>
      <c r="CM765" s="39" t="n">
        <v>0</v>
      </c>
      <c r="CN765" s="39" t="n">
        <v>2</v>
      </c>
      <c r="CO765" s="39" t="n">
        <v>8</v>
      </c>
      <c r="CP765" s="39" t="n">
        <v>0</v>
      </c>
      <c r="CQ765" s="39" t="n">
        <v>7</v>
      </c>
      <c r="CR765" s="39" t="n">
        <v>18</v>
      </c>
      <c r="CS765" s="39" t="n">
        <v>7</v>
      </c>
      <c r="CT765" s="39" t="n">
        <v>0</v>
      </c>
      <c r="CU765" s="39" t="n">
        <v>12</v>
      </c>
      <c r="CV765" s="39" t="n">
        <v>5</v>
      </c>
      <c r="CW765" s="39" t="n">
        <v>4</v>
      </c>
      <c r="CX765" s="39" t="n">
        <v>0</v>
      </c>
      <c r="CY765" s="39" t="n">
        <v>3</v>
      </c>
      <c r="CZ765" s="39" t="n">
        <v>2</v>
      </c>
      <c r="DA765" s="39" t="n">
        <v>0</v>
      </c>
      <c r="DB765" s="39" t="n">
        <v>0</v>
      </c>
      <c r="DC765" s="39" t="n">
        <v>0</v>
      </c>
      <c r="DD765" s="39" t="n">
        <v>0</v>
      </c>
      <c r="DE765" s="39" t="n">
        <v>3</v>
      </c>
      <c r="DF765" s="39" t="n">
        <v>0</v>
      </c>
      <c r="DG765" s="39" t="n">
        <v>6</v>
      </c>
      <c r="DH765" s="39" t="n">
        <v>0</v>
      </c>
      <c r="DI765" s="39" t="n">
        <v>0</v>
      </c>
      <c r="DJ765" s="39" t="n">
        <v>79</v>
      </c>
      <c r="DK765" s="39" t="n">
        <v>0</v>
      </c>
      <c r="DL765" s="39" t="n">
        <v>0</v>
      </c>
      <c r="DM765" s="39" t="n">
        <v>0</v>
      </c>
      <c r="DN765" s="39" t="n">
        <v>0</v>
      </c>
      <c r="DO765" s="39" t="n">
        <v>1</v>
      </c>
      <c r="DP765" s="39" t="n">
        <v>0</v>
      </c>
      <c r="DQ765" s="39" t="n">
        <v>0</v>
      </c>
      <c r="DR765" s="39" t="n">
        <v>0</v>
      </c>
      <c r="DS765" s="39" t="n">
        <v>1</v>
      </c>
      <c r="DT765" s="39" t="n">
        <v>0</v>
      </c>
      <c r="DU765" s="39" t="n">
        <v>1</v>
      </c>
      <c r="DV765" s="39" t="n">
        <v>0</v>
      </c>
      <c r="DW765" s="39" t="n">
        <v>0</v>
      </c>
      <c r="DX765" s="39" t="n">
        <v>0</v>
      </c>
      <c r="DY765" s="39" t="n">
        <v>0</v>
      </c>
      <c r="DZ765" s="39" t="n">
        <v>0</v>
      </c>
      <c r="EA765" s="39" t="n">
        <v>1</v>
      </c>
      <c r="EB765" s="39" t="n">
        <v>0</v>
      </c>
      <c r="EC765" s="39" t="n">
        <v>0</v>
      </c>
      <c r="ED765" s="39" t="n">
        <v>0</v>
      </c>
      <c r="EE765" s="39" t="n">
        <v>0</v>
      </c>
      <c r="EF765" s="39" t="n">
        <v>0</v>
      </c>
      <c r="EG765" s="39" t="n">
        <v>1</v>
      </c>
      <c r="EH765" s="39" t="n">
        <v>15</v>
      </c>
      <c r="EI765" s="39" t="n">
        <v>0</v>
      </c>
      <c r="EJ765" s="39" t="n">
        <v>0</v>
      </c>
      <c r="EK765" s="39" t="n">
        <v>0</v>
      </c>
      <c r="EL765" s="39" t="n">
        <v>0</v>
      </c>
      <c r="EM765" s="39" t="n">
        <v>0</v>
      </c>
      <c r="EN765" s="39" t="n">
        <v>0</v>
      </c>
      <c r="EO765" s="39" t="n">
        <v>0</v>
      </c>
      <c r="EP765" s="39" t="n">
        <v>0</v>
      </c>
      <c r="EQ765" s="39" t="n">
        <v>3</v>
      </c>
      <c r="ER765" s="39" t="n">
        <v>2</v>
      </c>
      <c r="ES765" s="39" t="n">
        <v>0</v>
      </c>
      <c r="ET765" s="39" t="n">
        <v>0</v>
      </c>
      <c r="EU765" s="39" t="n">
        <v>2</v>
      </c>
      <c r="EV765" s="39" t="n">
        <v>0</v>
      </c>
      <c r="EW765" s="39" t="n">
        <v>0</v>
      </c>
      <c r="EX765" s="39" t="n">
        <v>5</v>
      </c>
      <c r="EY765" s="39" t="n">
        <v>0</v>
      </c>
      <c r="EZ765" s="39" t="n">
        <v>0</v>
      </c>
      <c r="FA765" s="39" t="n">
        <v>0</v>
      </c>
      <c r="FB765" s="39" t="n">
        <v>0</v>
      </c>
      <c r="FC765" s="39" t="n">
        <v>0</v>
      </c>
      <c r="FD765" s="39" t="n">
        <v>0</v>
      </c>
      <c r="FE765" s="39" t="n">
        <v>0</v>
      </c>
      <c r="FF765" s="39" t="n">
        <v>0</v>
      </c>
      <c r="FG765" s="39" t="n">
        <v>1</v>
      </c>
      <c r="FH765" s="39" t="n">
        <v>2</v>
      </c>
      <c r="FI765" s="39" t="n">
        <v>0</v>
      </c>
      <c r="FJ765" s="39" t="n">
        <v>0</v>
      </c>
      <c r="FK765" s="39" t="n">
        <v>0</v>
      </c>
      <c r="FL765" s="39" t="n">
        <v>0</v>
      </c>
      <c r="FM765" s="39" t="n">
        <v>0</v>
      </c>
      <c r="FN765" s="39" t="n">
        <v>0</v>
      </c>
      <c r="FO765" s="39" t="n">
        <v>1</v>
      </c>
      <c r="FP765" s="39" t="n">
        <v>0</v>
      </c>
      <c r="FQ765" s="39" t="n">
        <v>0</v>
      </c>
      <c r="FR765" s="39" t="n">
        <v>0</v>
      </c>
      <c r="FS765" s="39" t="n">
        <v>0</v>
      </c>
      <c r="FT765" s="39" t="n">
        <v>0</v>
      </c>
      <c r="FU765" s="39" t="n">
        <v>0</v>
      </c>
      <c r="FV765" s="39" t="n">
        <v>0</v>
      </c>
      <c r="FW765" s="39" t="n">
        <v>0</v>
      </c>
      <c r="FX765" s="39" t="n">
        <v>0</v>
      </c>
      <c r="FY765" s="39" t="n">
        <v>8</v>
      </c>
      <c r="FZ765" s="39" t="n">
        <v>0</v>
      </c>
      <c r="GA765" s="39" t="n">
        <v>0</v>
      </c>
      <c r="GB765" s="39" t="n">
        <v>1</v>
      </c>
      <c r="GC765" s="39" t="n">
        <v>0</v>
      </c>
      <c r="GD765" s="39" t="n">
        <v>8</v>
      </c>
      <c r="GE765" s="39" t="n">
        <v>0</v>
      </c>
      <c r="GF765" s="39" t="n">
        <v>0</v>
      </c>
      <c r="GG765" s="39" t="n">
        <v>0</v>
      </c>
      <c r="GH765" s="39" t="n">
        <v>0</v>
      </c>
      <c r="GI765" s="39" t="n">
        <v>0</v>
      </c>
      <c r="GJ765" s="39" t="n">
        <v>0</v>
      </c>
      <c r="GK765" s="39" t="n">
        <v>0</v>
      </c>
      <c r="GL765" s="39" t="n">
        <v>0</v>
      </c>
      <c r="GM765" s="39" t="n">
        <v>2</v>
      </c>
      <c r="GN765" s="39" t="n">
        <v>0</v>
      </c>
      <c r="GO765" s="39" t="n">
        <v>0</v>
      </c>
      <c r="GP765" s="39" t="n">
        <v>0</v>
      </c>
      <c r="GQ765" s="39" t="n">
        <v>0</v>
      </c>
      <c r="GR765" s="39" t="n">
        <v>0</v>
      </c>
      <c r="GS765" s="39" t="n">
        <v>0</v>
      </c>
      <c r="GT765" s="39" t="n">
        <v>0</v>
      </c>
      <c r="GU765" s="39" t="n">
        <v>0</v>
      </c>
      <c r="GV765" s="39" t="n">
        <v>0</v>
      </c>
      <c r="GW765" s="39" t="n">
        <v>3</v>
      </c>
      <c r="GX765" s="39" t="n">
        <v>0</v>
      </c>
      <c r="GY765" s="39" t="n">
        <v>0</v>
      </c>
      <c r="GZ765" s="39" t="n">
        <v>0</v>
      </c>
      <c r="HA765" s="39" t="n">
        <v>2</v>
      </c>
      <c r="HB765" s="39" t="n">
        <v>0</v>
      </c>
      <c r="HC765" s="39" t="n">
        <v>0</v>
      </c>
      <c r="HD765" s="39" t="n">
        <v>0</v>
      </c>
      <c r="HE765" s="39" t="n">
        <v>0</v>
      </c>
      <c r="HF765" s="39" t="n">
        <v>0</v>
      </c>
      <c r="HG765" s="39" t="n">
        <v>0</v>
      </c>
      <c r="HH765" s="39" t="n">
        <v>0</v>
      </c>
      <c r="HI765" s="39" t="n">
        <v>0</v>
      </c>
      <c r="HJ765" s="39" t="n">
        <v>0</v>
      </c>
      <c r="HK765" s="39" t="n">
        <v>13</v>
      </c>
      <c r="HL765" s="39" t="n">
        <v>0</v>
      </c>
      <c r="HM765" s="39" t="n">
        <v>0</v>
      </c>
      <c r="HN765" s="39" t="n">
        <v>0</v>
      </c>
      <c r="HO765" s="39" t="n">
        <v>0</v>
      </c>
      <c r="HP765" s="39" t="n">
        <v>0</v>
      </c>
      <c r="HQ765" s="39" t="n">
        <v>0</v>
      </c>
      <c r="HR765" s="39" t="n">
        <v>0</v>
      </c>
      <c r="HS765" s="39" t="n">
        <v>4</v>
      </c>
      <c r="HT765" s="39" t="n">
        <v>0</v>
      </c>
      <c r="HU765" s="39" t="n">
        <v>0</v>
      </c>
      <c r="HV765" s="39" t="n">
        <v>0</v>
      </c>
      <c r="HW765" s="39" t="n">
        <v>0</v>
      </c>
      <c r="HX765" s="39" t="n">
        <v>0</v>
      </c>
      <c r="HY765" s="39" t="n">
        <v>0</v>
      </c>
      <c r="HZ765" s="39" t="n">
        <v>0</v>
      </c>
      <c r="IA765" s="39" t="n">
        <v>0</v>
      </c>
      <c r="IB765" s="39" t="n">
        <v>0</v>
      </c>
      <c r="IC765" s="39" t="n">
        <v>0</v>
      </c>
      <c r="ID765" s="39" t="n">
        <v>0</v>
      </c>
      <c r="IE765" s="39" t="n">
        <v>0</v>
      </c>
      <c r="IF765" s="39" t="n">
        <v>0</v>
      </c>
      <c r="IG765" s="39" t="n">
        <v>9963</v>
      </c>
    </row>
    <row r="766" customFormat="false" ht="15" hidden="false" customHeight="false" outlineLevel="0" collapsed="false">
      <c r="A766" s="9" t="s">
        <v>1680</v>
      </c>
      <c r="B766" s="9" t="s">
        <v>101</v>
      </c>
      <c r="C766" s="9" t="s">
        <v>1631</v>
      </c>
      <c r="D766" s="9" t="s">
        <v>1681</v>
      </c>
      <c r="E766" s="9" t="s">
        <v>1682</v>
      </c>
      <c r="F766" s="38" t="n">
        <v>14400</v>
      </c>
      <c r="G766" s="38" t="n">
        <v>8536</v>
      </c>
      <c r="H766" s="38" t="n">
        <v>9928</v>
      </c>
      <c r="I766" s="38" t="n">
        <v>10015</v>
      </c>
      <c r="J766" s="38" t="n">
        <v>8641</v>
      </c>
      <c r="K766" s="38" t="n">
        <v>5827</v>
      </c>
      <c r="L766" s="38" t="n">
        <v>1035</v>
      </c>
      <c r="M766" s="38" t="n">
        <v>2640</v>
      </c>
      <c r="N766" s="38" t="n">
        <v>3152</v>
      </c>
      <c r="O766" s="38" t="n">
        <v>2902</v>
      </c>
      <c r="P766" s="38" t="n">
        <v>2010</v>
      </c>
      <c r="Q766" s="38" t="n">
        <v>947</v>
      </c>
      <c r="R766" s="38" t="n">
        <v>1687</v>
      </c>
      <c r="S766" s="38" t="n">
        <v>2179</v>
      </c>
      <c r="T766" s="38" t="n">
        <v>3519</v>
      </c>
      <c r="U766" s="38" t="n">
        <v>789</v>
      </c>
      <c r="V766" s="38" t="n">
        <v>2477</v>
      </c>
      <c r="W766" s="38" t="n">
        <v>1132</v>
      </c>
      <c r="X766" s="38" t="n">
        <v>2190</v>
      </c>
      <c r="Y766" s="38" t="n">
        <v>2694</v>
      </c>
      <c r="Z766" s="38" t="n">
        <v>2041</v>
      </c>
      <c r="AA766" s="38" t="n">
        <v>1805</v>
      </c>
      <c r="AB766" s="38" t="n">
        <v>2125</v>
      </c>
      <c r="AC766" s="38" t="n">
        <v>1466</v>
      </c>
      <c r="AD766" s="38" t="n">
        <v>3177</v>
      </c>
      <c r="AE766" s="38" t="n">
        <v>8</v>
      </c>
      <c r="AF766" s="38" t="n">
        <v>1534</v>
      </c>
      <c r="AG766" s="38" t="n">
        <v>1281</v>
      </c>
      <c r="AH766" s="38" t="n">
        <v>2875</v>
      </c>
      <c r="AI766" s="38" t="n">
        <v>1547</v>
      </c>
      <c r="AJ766" s="38" t="n">
        <v>2727</v>
      </c>
      <c r="AK766" s="38" t="n">
        <v>2075</v>
      </c>
      <c r="AL766" s="38" t="n">
        <v>1432</v>
      </c>
      <c r="AM766" s="38" t="n">
        <v>763</v>
      </c>
      <c r="AN766" s="38" t="n">
        <v>66</v>
      </c>
      <c r="AO766" s="38" t="n">
        <v>1423</v>
      </c>
      <c r="AP766" s="38" t="n">
        <v>601</v>
      </c>
      <c r="AQ766" s="38" t="n">
        <v>15</v>
      </c>
      <c r="AR766" s="38" t="n">
        <v>1034</v>
      </c>
      <c r="AS766" s="38" t="n">
        <v>432</v>
      </c>
      <c r="AT766" s="38" t="n">
        <v>917</v>
      </c>
      <c r="AU766" s="38" t="n">
        <v>599</v>
      </c>
      <c r="AV766" s="38" t="n">
        <v>6</v>
      </c>
      <c r="AW766" s="38" t="n">
        <v>108</v>
      </c>
      <c r="AX766" s="38" t="n">
        <v>354</v>
      </c>
      <c r="AY766" s="38" t="n">
        <v>202</v>
      </c>
      <c r="AZ766" s="38" t="n">
        <v>201</v>
      </c>
      <c r="BA766" s="38" t="n">
        <v>179</v>
      </c>
      <c r="BB766" s="38" t="n">
        <v>149</v>
      </c>
      <c r="BC766" s="38" t="n">
        <v>109</v>
      </c>
      <c r="BD766" s="38" t="n">
        <v>60</v>
      </c>
      <c r="BE766" s="38" t="n">
        <v>109</v>
      </c>
      <c r="BF766" s="38" t="n">
        <v>219</v>
      </c>
      <c r="BG766" s="38" t="n">
        <v>375</v>
      </c>
      <c r="BH766" s="38" t="n">
        <v>37</v>
      </c>
      <c r="BI766" s="38" t="n">
        <v>266</v>
      </c>
      <c r="BJ766" s="38" t="n">
        <v>284</v>
      </c>
      <c r="BK766" s="38" t="n">
        <v>407</v>
      </c>
      <c r="BL766" s="38" t="n">
        <v>169</v>
      </c>
      <c r="BM766" s="38" t="n">
        <v>52</v>
      </c>
      <c r="BN766" s="38" t="n">
        <v>126</v>
      </c>
      <c r="BO766" s="38" t="n">
        <v>397</v>
      </c>
      <c r="BP766" s="38" t="n">
        <v>15</v>
      </c>
      <c r="BQ766" s="38" t="n">
        <v>347</v>
      </c>
      <c r="BR766" s="38" t="n">
        <v>90</v>
      </c>
      <c r="BS766" s="38" t="n">
        <v>7</v>
      </c>
      <c r="BT766" s="38" t="n">
        <v>30</v>
      </c>
      <c r="BU766" s="38" t="n">
        <v>189</v>
      </c>
      <c r="BV766" s="38" t="n">
        <v>372</v>
      </c>
      <c r="BW766" s="38" t="n">
        <v>117</v>
      </c>
      <c r="BX766" s="38" t="n">
        <v>220</v>
      </c>
      <c r="BY766" s="38" t="n">
        <v>24</v>
      </c>
      <c r="BZ766" s="38" t="n">
        <v>219</v>
      </c>
      <c r="CA766" s="38" t="n">
        <v>0</v>
      </c>
      <c r="CB766" s="38" t="n">
        <v>1</v>
      </c>
      <c r="CC766" s="38" t="n">
        <v>25</v>
      </c>
      <c r="CD766" s="38" t="n">
        <v>1</v>
      </c>
      <c r="CE766" s="38" t="n">
        <v>230</v>
      </c>
      <c r="CF766" s="38" t="n">
        <v>2</v>
      </c>
      <c r="CG766" s="38" t="n">
        <v>10</v>
      </c>
      <c r="CH766" s="38" t="n">
        <v>133</v>
      </c>
      <c r="CI766" s="38" t="n">
        <v>0</v>
      </c>
      <c r="CJ766" s="38" t="n">
        <v>75</v>
      </c>
      <c r="CK766" s="38" t="n">
        <v>11</v>
      </c>
      <c r="CL766" s="38" t="n">
        <v>75</v>
      </c>
      <c r="CM766" s="38" t="n">
        <v>5</v>
      </c>
      <c r="CN766" s="38" t="n">
        <v>21</v>
      </c>
      <c r="CO766" s="38" t="n">
        <v>47</v>
      </c>
      <c r="CP766" s="38" t="n">
        <v>108</v>
      </c>
      <c r="CQ766" s="38" t="n">
        <v>102</v>
      </c>
      <c r="CR766" s="38" t="n">
        <v>109</v>
      </c>
      <c r="CS766" s="38" t="n">
        <v>129</v>
      </c>
      <c r="CT766" s="38" t="n">
        <v>25</v>
      </c>
      <c r="CU766" s="38" t="n">
        <v>32</v>
      </c>
      <c r="CV766" s="38" t="n">
        <v>44</v>
      </c>
      <c r="CW766" s="38" t="n">
        <v>250</v>
      </c>
      <c r="CX766" s="38" t="n">
        <v>0</v>
      </c>
      <c r="CY766" s="38" t="n">
        <v>97</v>
      </c>
      <c r="CZ766" s="38" t="n">
        <v>0</v>
      </c>
      <c r="DA766" s="38" t="n">
        <v>0</v>
      </c>
      <c r="DB766" s="38" t="n">
        <v>11</v>
      </c>
      <c r="DC766" s="38" t="n">
        <v>0</v>
      </c>
      <c r="DD766" s="38" t="n">
        <v>0</v>
      </c>
      <c r="DE766" s="38" t="n">
        <v>100</v>
      </c>
      <c r="DF766" s="38" t="n">
        <v>55</v>
      </c>
      <c r="DG766" s="38" t="n">
        <v>41</v>
      </c>
      <c r="DH766" s="38" t="n">
        <v>3</v>
      </c>
      <c r="DI766" s="38" t="n">
        <v>1</v>
      </c>
      <c r="DJ766" s="38" t="n">
        <v>40</v>
      </c>
      <c r="DK766" s="38" t="n">
        <v>8</v>
      </c>
      <c r="DL766" s="38" t="n">
        <v>0</v>
      </c>
      <c r="DM766" s="38" t="n">
        <v>0</v>
      </c>
      <c r="DN766" s="38" t="n">
        <v>39</v>
      </c>
      <c r="DO766" s="38" t="n">
        <v>16</v>
      </c>
      <c r="DP766" s="38" t="n">
        <v>49</v>
      </c>
      <c r="DQ766" s="38" t="n">
        <v>8</v>
      </c>
      <c r="DR766" s="38" t="n">
        <v>1</v>
      </c>
      <c r="DS766" s="38" t="n">
        <v>5</v>
      </c>
      <c r="DT766" s="38" t="n">
        <v>3</v>
      </c>
      <c r="DU766" s="38" t="n">
        <v>101</v>
      </c>
      <c r="DV766" s="38" t="n">
        <v>56</v>
      </c>
      <c r="DW766" s="38" t="n">
        <v>0</v>
      </c>
      <c r="DX766" s="38" t="n">
        <v>0</v>
      </c>
      <c r="DY766" s="38" t="n">
        <v>0</v>
      </c>
      <c r="DZ766" s="38" t="n">
        <v>12</v>
      </c>
      <c r="EA766" s="38" t="n">
        <v>1</v>
      </c>
      <c r="EB766" s="38" t="n">
        <v>10</v>
      </c>
      <c r="EC766" s="38" t="n">
        <v>0</v>
      </c>
      <c r="ED766" s="38" t="n">
        <v>76</v>
      </c>
      <c r="EE766" s="38" t="n">
        <v>0</v>
      </c>
      <c r="EF766" s="38" t="n">
        <v>4</v>
      </c>
      <c r="EG766" s="38" t="n">
        <v>7</v>
      </c>
      <c r="EH766" s="38" t="n">
        <v>25</v>
      </c>
      <c r="EI766" s="38" t="n">
        <v>9</v>
      </c>
      <c r="EJ766" s="38" t="n">
        <v>25</v>
      </c>
      <c r="EK766" s="38" t="n">
        <v>0</v>
      </c>
      <c r="EL766" s="38" t="n">
        <v>3</v>
      </c>
      <c r="EM766" s="38" t="n">
        <v>0</v>
      </c>
      <c r="EN766" s="38" t="n">
        <v>26</v>
      </c>
      <c r="EO766" s="38" t="n">
        <v>0</v>
      </c>
      <c r="EP766" s="38" t="n">
        <v>4</v>
      </c>
      <c r="EQ766" s="38" t="n">
        <v>1</v>
      </c>
      <c r="ER766" s="38" t="n">
        <v>15</v>
      </c>
      <c r="ES766" s="38" t="n">
        <v>1</v>
      </c>
      <c r="ET766" s="38" t="n">
        <v>0</v>
      </c>
      <c r="EU766" s="38" t="n">
        <v>2</v>
      </c>
      <c r="EV766" s="38" t="n">
        <v>0</v>
      </c>
      <c r="EW766" s="38" t="n">
        <v>0</v>
      </c>
      <c r="EX766" s="38" t="n">
        <v>3</v>
      </c>
      <c r="EY766" s="38" t="n">
        <v>10</v>
      </c>
      <c r="EZ766" s="38" t="n">
        <v>0</v>
      </c>
      <c r="FA766" s="38" t="n">
        <v>38</v>
      </c>
      <c r="FB766" s="38" t="n">
        <v>0</v>
      </c>
      <c r="FC766" s="38" t="n">
        <v>2</v>
      </c>
      <c r="FD766" s="38" t="n">
        <v>0</v>
      </c>
      <c r="FE766" s="38" t="n">
        <v>5</v>
      </c>
      <c r="FF766" s="38" t="n">
        <v>0</v>
      </c>
      <c r="FG766" s="38" t="n">
        <v>7</v>
      </c>
      <c r="FH766" s="38" t="n">
        <v>39</v>
      </c>
      <c r="FI766" s="38" t="n">
        <v>0</v>
      </c>
      <c r="FJ766" s="38" t="n">
        <v>0</v>
      </c>
      <c r="FK766" s="38" t="n">
        <v>0</v>
      </c>
      <c r="FL766" s="38" t="n">
        <v>21</v>
      </c>
      <c r="FM766" s="38" t="n">
        <v>0</v>
      </c>
      <c r="FN766" s="38" t="n">
        <v>0</v>
      </c>
      <c r="FO766" s="38" t="n">
        <v>4</v>
      </c>
      <c r="FP766" s="38" t="n">
        <v>0</v>
      </c>
      <c r="FQ766" s="38" t="n">
        <v>1</v>
      </c>
      <c r="FR766" s="38" t="n">
        <v>0</v>
      </c>
      <c r="FS766" s="38" t="n">
        <v>0</v>
      </c>
      <c r="FT766" s="38" t="n">
        <v>0</v>
      </c>
      <c r="FU766" s="38" t="n">
        <v>0</v>
      </c>
      <c r="FV766" s="38" t="n">
        <v>3</v>
      </c>
      <c r="FW766" s="38" t="n">
        <v>0</v>
      </c>
      <c r="FX766" s="38" t="n">
        <v>1</v>
      </c>
      <c r="FY766" s="38" t="n">
        <v>0</v>
      </c>
      <c r="FZ766" s="38" t="n">
        <v>0</v>
      </c>
      <c r="GA766" s="38" t="n">
        <v>0</v>
      </c>
      <c r="GB766" s="38" t="n">
        <v>1</v>
      </c>
      <c r="GC766" s="38" t="n">
        <v>1</v>
      </c>
      <c r="GD766" s="38" t="n">
        <v>0</v>
      </c>
      <c r="GE766" s="38" t="n">
        <v>8</v>
      </c>
      <c r="GF766" s="38" t="n">
        <v>1</v>
      </c>
      <c r="GG766" s="38" t="n">
        <v>0</v>
      </c>
      <c r="GH766" s="38" t="n">
        <v>1</v>
      </c>
      <c r="GI766" s="38" t="n">
        <v>0</v>
      </c>
      <c r="GJ766" s="38" t="n">
        <v>10</v>
      </c>
      <c r="GK766" s="38" t="n">
        <v>2</v>
      </c>
      <c r="GL766" s="38" t="n">
        <v>0</v>
      </c>
      <c r="GM766" s="38" t="n">
        <v>21</v>
      </c>
      <c r="GN766" s="38" t="n">
        <v>5</v>
      </c>
      <c r="GO766" s="38" t="n">
        <v>0</v>
      </c>
      <c r="GP766" s="38" t="n">
        <v>0</v>
      </c>
      <c r="GQ766" s="38" t="n">
        <v>39</v>
      </c>
      <c r="GR766" s="38" t="n">
        <v>0</v>
      </c>
      <c r="GS766" s="38" t="n">
        <v>0</v>
      </c>
      <c r="GT766" s="38" t="n">
        <v>7</v>
      </c>
      <c r="GU766" s="38" t="n">
        <v>0</v>
      </c>
      <c r="GV766" s="38" t="n">
        <v>2</v>
      </c>
      <c r="GW766" s="38" t="n">
        <v>2</v>
      </c>
      <c r="GX766" s="38" t="n">
        <v>0</v>
      </c>
      <c r="GY766" s="38" t="n">
        <v>8</v>
      </c>
      <c r="GZ766" s="38" t="n">
        <v>0</v>
      </c>
      <c r="HA766" s="38" t="n">
        <v>4</v>
      </c>
      <c r="HB766" s="38" t="n">
        <v>29</v>
      </c>
      <c r="HC766" s="38" t="n">
        <v>0</v>
      </c>
      <c r="HD766" s="38" t="n">
        <v>0</v>
      </c>
      <c r="HE766" s="38" t="n">
        <v>0</v>
      </c>
      <c r="HF766" s="38" t="n">
        <v>0</v>
      </c>
      <c r="HG766" s="38" t="n">
        <v>0</v>
      </c>
      <c r="HH766" s="38" t="n">
        <v>0</v>
      </c>
      <c r="HI766" s="38" t="n">
        <v>0</v>
      </c>
      <c r="HJ766" s="38" t="n">
        <v>0</v>
      </c>
      <c r="HK766" s="38" t="n">
        <v>0</v>
      </c>
      <c r="HL766" s="38" t="n">
        <v>0</v>
      </c>
      <c r="HM766" s="38" t="n">
        <v>0</v>
      </c>
      <c r="HN766" s="38" t="n">
        <v>0</v>
      </c>
      <c r="HO766" s="38" t="n">
        <v>0</v>
      </c>
      <c r="HP766" s="38" t="n">
        <v>0</v>
      </c>
      <c r="HQ766" s="38" t="n">
        <v>0</v>
      </c>
      <c r="HR766" s="38" t="n">
        <v>0</v>
      </c>
      <c r="HS766" s="38" t="n">
        <v>0</v>
      </c>
      <c r="HT766" s="38" t="n">
        <v>0</v>
      </c>
      <c r="HU766" s="38" t="n">
        <v>0</v>
      </c>
      <c r="HV766" s="38" t="n">
        <v>0</v>
      </c>
      <c r="HW766" s="38" t="n">
        <v>1</v>
      </c>
      <c r="HX766" s="38" t="n">
        <v>0</v>
      </c>
      <c r="HY766" s="38" t="n">
        <v>0</v>
      </c>
      <c r="HZ766" s="38" t="n">
        <v>0</v>
      </c>
      <c r="IA766" s="38" t="n">
        <v>0</v>
      </c>
      <c r="IB766" s="38" t="n">
        <v>0</v>
      </c>
      <c r="IC766" s="38" t="n">
        <v>0</v>
      </c>
      <c r="ID766" s="38" t="n">
        <v>0</v>
      </c>
      <c r="IE766" s="38" t="n">
        <v>0</v>
      </c>
      <c r="IF766" s="38" t="n">
        <v>0</v>
      </c>
      <c r="IG766" s="38" t="n">
        <v>10492</v>
      </c>
    </row>
    <row r="767" customFormat="false" ht="15" hidden="false" customHeight="false" outlineLevel="0" collapsed="false">
      <c r="A767" s="11" t="s">
        <v>1683</v>
      </c>
      <c r="B767" s="11" t="s">
        <v>105</v>
      </c>
      <c r="C767" s="11" t="s">
        <v>1631</v>
      </c>
      <c r="D767" s="11" t="s">
        <v>1681</v>
      </c>
      <c r="E767" s="11" t="s">
        <v>1684</v>
      </c>
      <c r="F767" s="39" t="n">
        <v>442</v>
      </c>
      <c r="G767" s="39" t="n">
        <v>279</v>
      </c>
      <c r="H767" s="39" t="n">
        <v>402</v>
      </c>
      <c r="I767" s="39" t="n">
        <v>374</v>
      </c>
      <c r="J767" s="39" t="n">
        <v>341</v>
      </c>
      <c r="K767" s="39" t="n">
        <v>303</v>
      </c>
      <c r="L767" s="39" t="n">
        <v>178</v>
      </c>
      <c r="M767" s="39" t="n">
        <v>103</v>
      </c>
      <c r="N767" s="39" t="n">
        <v>127</v>
      </c>
      <c r="O767" s="39" t="n">
        <v>211</v>
      </c>
      <c r="P767" s="39" t="n">
        <v>390</v>
      </c>
      <c r="Q767" s="39" t="n">
        <v>23</v>
      </c>
      <c r="R767" s="39" t="n">
        <v>93</v>
      </c>
      <c r="S767" s="39" t="n">
        <v>143</v>
      </c>
      <c r="T767" s="39" t="n">
        <v>156</v>
      </c>
      <c r="U767" s="39" t="n">
        <v>13</v>
      </c>
      <c r="V767" s="39" t="n">
        <v>90</v>
      </c>
      <c r="W767" s="39" t="n">
        <v>83</v>
      </c>
      <c r="X767" s="39" t="n">
        <v>40</v>
      </c>
      <c r="Y767" s="39" t="n">
        <v>128</v>
      </c>
      <c r="Z767" s="39" t="n">
        <v>90</v>
      </c>
      <c r="AA767" s="39" t="n">
        <v>53</v>
      </c>
      <c r="AB767" s="39" t="n">
        <v>95</v>
      </c>
      <c r="AC767" s="39" t="n">
        <v>77</v>
      </c>
      <c r="AD767" s="39" t="n">
        <v>117</v>
      </c>
      <c r="AE767" s="39" t="n">
        <v>0</v>
      </c>
      <c r="AF767" s="39" t="n">
        <v>154</v>
      </c>
      <c r="AG767" s="39" t="n">
        <v>14</v>
      </c>
      <c r="AH767" s="39" t="n">
        <v>70</v>
      </c>
      <c r="AI767" s="39" t="n">
        <v>48</v>
      </c>
      <c r="AJ767" s="39" t="n">
        <v>0</v>
      </c>
      <c r="AK767" s="39" t="n">
        <v>134</v>
      </c>
      <c r="AL767" s="39" t="n">
        <v>107</v>
      </c>
      <c r="AM767" s="39" t="n">
        <v>82</v>
      </c>
      <c r="AN767" s="39" t="n">
        <v>0</v>
      </c>
      <c r="AO767" s="39" t="n">
        <v>12</v>
      </c>
      <c r="AP767" s="39" t="n">
        <v>45</v>
      </c>
      <c r="AQ767" s="39" t="n">
        <v>0</v>
      </c>
      <c r="AR767" s="39" t="n">
        <v>25</v>
      </c>
      <c r="AS767" s="39" t="n">
        <v>17</v>
      </c>
      <c r="AT767" s="39" t="n">
        <v>32</v>
      </c>
      <c r="AU767" s="39" t="n">
        <v>33</v>
      </c>
      <c r="AV767" s="39" t="n">
        <v>0</v>
      </c>
      <c r="AW767" s="39" t="n">
        <v>2</v>
      </c>
      <c r="AX767" s="39" t="n">
        <v>1</v>
      </c>
      <c r="AY767" s="39" t="n">
        <v>2</v>
      </c>
      <c r="AZ767" s="39" t="n">
        <v>4</v>
      </c>
      <c r="BA767" s="39" t="n">
        <v>11</v>
      </c>
      <c r="BB767" s="39" t="n">
        <v>6</v>
      </c>
      <c r="BC767" s="39" t="n">
        <v>0</v>
      </c>
      <c r="BD767" s="39" t="n">
        <v>1</v>
      </c>
      <c r="BE767" s="39" t="n">
        <v>5</v>
      </c>
      <c r="BF767" s="39" t="n">
        <v>2</v>
      </c>
      <c r="BG767" s="39" t="n">
        <v>15</v>
      </c>
      <c r="BH767" s="39" t="n">
        <v>1</v>
      </c>
      <c r="BI767" s="39" t="n">
        <v>16</v>
      </c>
      <c r="BJ767" s="39" t="n">
        <v>1</v>
      </c>
      <c r="BK767" s="39" t="n">
        <v>3</v>
      </c>
      <c r="BL767" s="39" t="n">
        <v>0</v>
      </c>
      <c r="BM767" s="39" t="n">
        <v>0</v>
      </c>
      <c r="BN767" s="39" t="n">
        <v>29</v>
      </c>
      <c r="BO767" s="39" t="n">
        <v>5</v>
      </c>
      <c r="BP767" s="39" t="n">
        <v>0</v>
      </c>
      <c r="BQ767" s="39" t="n">
        <v>7</v>
      </c>
      <c r="BR767" s="39" t="n">
        <v>1</v>
      </c>
      <c r="BS767" s="39" t="n">
        <v>0</v>
      </c>
      <c r="BT767" s="39" t="n">
        <v>0</v>
      </c>
      <c r="BU767" s="39" t="n">
        <v>7</v>
      </c>
      <c r="BV767" s="39" t="n">
        <v>6</v>
      </c>
      <c r="BW767" s="39" t="n">
        <v>5</v>
      </c>
      <c r="BX767" s="39" t="n">
        <v>0</v>
      </c>
      <c r="BY767" s="39" t="n">
        <v>0</v>
      </c>
      <c r="BZ767" s="39" t="n">
        <v>5</v>
      </c>
      <c r="CA767" s="39" t="n">
        <v>0</v>
      </c>
      <c r="CB767" s="39" t="n">
        <v>0</v>
      </c>
      <c r="CC767" s="39" t="n">
        <v>6</v>
      </c>
      <c r="CD767" s="39" t="n">
        <v>0</v>
      </c>
      <c r="CE767" s="39" t="n">
        <v>0</v>
      </c>
      <c r="CF767" s="39" t="n">
        <v>0</v>
      </c>
      <c r="CG767" s="39" t="n">
        <v>1</v>
      </c>
      <c r="CH767" s="39" t="n">
        <v>24</v>
      </c>
      <c r="CI767" s="39" t="n">
        <v>0</v>
      </c>
      <c r="CJ767" s="39" t="n">
        <v>0</v>
      </c>
      <c r="CK767" s="39" t="n">
        <v>0</v>
      </c>
      <c r="CL767" s="39" t="n">
        <v>0</v>
      </c>
      <c r="CM767" s="39" t="n">
        <v>0</v>
      </c>
      <c r="CN767" s="39" t="n">
        <v>0</v>
      </c>
      <c r="CO767" s="39" t="n">
        <v>0</v>
      </c>
      <c r="CP767" s="39" t="n">
        <v>0</v>
      </c>
      <c r="CQ767" s="39" t="n">
        <v>0</v>
      </c>
      <c r="CR767" s="39" t="n">
        <v>1</v>
      </c>
      <c r="CS767" s="39" t="n">
        <v>3</v>
      </c>
      <c r="CT767" s="39" t="n">
        <v>0</v>
      </c>
      <c r="CU767" s="39" t="n">
        <v>4</v>
      </c>
      <c r="CV767" s="39" t="n">
        <v>0</v>
      </c>
      <c r="CW767" s="39" t="n">
        <v>1</v>
      </c>
      <c r="CX767" s="39" t="n">
        <v>0</v>
      </c>
      <c r="CY767" s="39" t="n">
        <v>0</v>
      </c>
      <c r="CZ767" s="39" t="n">
        <v>0</v>
      </c>
      <c r="DA767" s="39" t="n">
        <v>0</v>
      </c>
      <c r="DB767" s="39" t="n">
        <v>0</v>
      </c>
      <c r="DC767" s="39" t="n">
        <v>0</v>
      </c>
      <c r="DD767" s="39" t="n">
        <v>0</v>
      </c>
      <c r="DE767" s="39" t="n">
        <v>0</v>
      </c>
      <c r="DF767" s="39" t="n">
        <v>0</v>
      </c>
      <c r="DG767" s="39" t="n">
        <v>7</v>
      </c>
      <c r="DH767" s="39" t="n">
        <v>0</v>
      </c>
      <c r="DI767" s="39" t="n">
        <v>0</v>
      </c>
      <c r="DJ767" s="39" t="n">
        <v>4</v>
      </c>
      <c r="DK767" s="39" t="n">
        <v>0</v>
      </c>
      <c r="DL767" s="39" t="n">
        <v>0</v>
      </c>
      <c r="DM767" s="39" t="n">
        <v>0</v>
      </c>
      <c r="DN767" s="39" t="n">
        <v>1</v>
      </c>
      <c r="DO767" s="39" t="n">
        <v>0</v>
      </c>
      <c r="DP767" s="39" t="n">
        <v>6</v>
      </c>
      <c r="DQ767" s="39" t="n">
        <v>0</v>
      </c>
      <c r="DR767" s="39" t="n">
        <v>0</v>
      </c>
      <c r="DS767" s="39" t="n">
        <v>0</v>
      </c>
      <c r="DT767" s="39" t="n">
        <v>0</v>
      </c>
      <c r="DU767" s="39" t="n">
        <v>0</v>
      </c>
      <c r="DV767" s="39" t="n">
        <v>1</v>
      </c>
      <c r="DW767" s="39" t="n">
        <v>0</v>
      </c>
      <c r="DX767" s="39" t="n">
        <v>0</v>
      </c>
      <c r="DY767" s="39" t="n">
        <v>0</v>
      </c>
      <c r="DZ767" s="39" t="n">
        <v>0</v>
      </c>
      <c r="EA767" s="39" t="n">
        <v>0</v>
      </c>
      <c r="EB767" s="39" t="n">
        <v>0</v>
      </c>
      <c r="EC767" s="39" t="n">
        <v>0</v>
      </c>
      <c r="ED767" s="39" t="n">
        <v>0</v>
      </c>
      <c r="EE767" s="39" t="n">
        <v>0</v>
      </c>
      <c r="EF767" s="39" t="n">
        <v>0</v>
      </c>
      <c r="EG767" s="39" t="n">
        <v>0</v>
      </c>
      <c r="EH767" s="39" t="n">
        <v>2</v>
      </c>
      <c r="EI767" s="39" t="n">
        <v>0</v>
      </c>
      <c r="EJ767" s="39" t="n">
        <v>0</v>
      </c>
      <c r="EK767" s="39" t="n">
        <v>0</v>
      </c>
      <c r="EL767" s="39" t="n">
        <v>0</v>
      </c>
      <c r="EM767" s="39" t="n">
        <v>0</v>
      </c>
      <c r="EN767" s="39" t="n">
        <v>0</v>
      </c>
      <c r="EO767" s="39" t="n">
        <v>0</v>
      </c>
      <c r="EP767" s="39" t="n">
        <v>0</v>
      </c>
      <c r="EQ767" s="39" t="n">
        <v>0</v>
      </c>
      <c r="ER767" s="39" t="n">
        <v>0</v>
      </c>
      <c r="ES767" s="39" t="n">
        <v>0</v>
      </c>
      <c r="ET767" s="39" t="n">
        <v>0</v>
      </c>
      <c r="EU767" s="39" t="n">
        <v>0</v>
      </c>
      <c r="EV767" s="39" t="n">
        <v>0</v>
      </c>
      <c r="EW767" s="39" t="n">
        <v>0</v>
      </c>
      <c r="EX767" s="39" t="n">
        <v>0</v>
      </c>
      <c r="EY767" s="39" t="n">
        <v>0</v>
      </c>
      <c r="EZ767" s="39" t="n">
        <v>0</v>
      </c>
      <c r="FA767" s="39" t="n">
        <v>0</v>
      </c>
      <c r="FB767" s="39" t="n">
        <v>0</v>
      </c>
      <c r="FC767" s="39" t="n">
        <v>0</v>
      </c>
      <c r="FD767" s="39" t="n">
        <v>0</v>
      </c>
      <c r="FE767" s="39" t="n">
        <v>0</v>
      </c>
      <c r="FF767" s="39" t="n">
        <v>0</v>
      </c>
      <c r="FG767" s="39" t="n">
        <v>0</v>
      </c>
      <c r="FH767" s="39" t="n">
        <v>0</v>
      </c>
      <c r="FI767" s="39" t="n">
        <v>0</v>
      </c>
      <c r="FJ767" s="39" t="n">
        <v>0</v>
      </c>
      <c r="FK767" s="39" t="n">
        <v>0</v>
      </c>
      <c r="FL767" s="39" t="n">
        <v>0</v>
      </c>
      <c r="FM767" s="39" t="n">
        <v>0</v>
      </c>
      <c r="FN767" s="39" t="n">
        <v>0</v>
      </c>
      <c r="FO767" s="39" t="n">
        <v>1</v>
      </c>
      <c r="FP767" s="39" t="n">
        <v>0</v>
      </c>
      <c r="FQ767" s="39" t="n">
        <v>0</v>
      </c>
      <c r="FR767" s="39" t="n">
        <v>0</v>
      </c>
      <c r="FS767" s="39" t="n">
        <v>0</v>
      </c>
      <c r="FT767" s="39" t="n">
        <v>0</v>
      </c>
      <c r="FU767" s="39" t="n">
        <v>0</v>
      </c>
      <c r="FV767" s="39" t="n">
        <v>0</v>
      </c>
      <c r="FW767" s="39" t="n">
        <v>0</v>
      </c>
      <c r="FX767" s="39" t="n">
        <v>0</v>
      </c>
      <c r="FY767" s="39" t="n">
        <v>0</v>
      </c>
      <c r="FZ767" s="39" t="n">
        <v>0</v>
      </c>
      <c r="GA767" s="39" t="n">
        <v>0</v>
      </c>
      <c r="GB767" s="39" t="n">
        <v>0</v>
      </c>
      <c r="GC767" s="39" t="n">
        <v>0</v>
      </c>
      <c r="GD767" s="39" t="n">
        <v>0</v>
      </c>
      <c r="GE767" s="39" t="n">
        <v>2</v>
      </c>
      <c r="GF767" s="39" t="n">
        <v>0</v>
      </c>
      <c r="GG767" s="39" t="n">
        <v>0</v>
      </c>
      <c r="GH767" s="39" t="n">
        <v>0</v>
      </c>
      <c r="GI767" s="39" t="n">
        <v>0</v>
      </c>
      <c r="GJ767" s="39" t="n">
        <v>0</v>
      </c>
      <c r="GK767" s="39" t="n">
        <v>0</v>
      </c>
      <c r="GL767" s="39" t="n">
        <v>0</v>
      </c>
      <c r="GM767" s="39" t="n">
        <v>0</v>
      </c>
      <c r="GN767" s="39" t="n">
        <v>0</v>
      </c>
      <c r="GO767" s="39" t="n">
        <v>0</v>
      </c>
      <c r="GP767" s="39" t="n">
        <v>0</v>
      </c>
      <c r="GQ767" s="39" t="n">
        <v>0</v>
      </c>
      <c r="GR767" s="39" t="n">
        <v>0</v>
      </c>
      <c r="GS767" s="39" t="n">
        <v>0</v>
      </c>
      <c r="GT767" s="39" t="n">
        <v>0</v>
      </c>
      <c r="GU767" s="39" t="n">
        <v>0</v>
      </c>
      <c r="GV767" s="39" t="n">
        <v>0</v>
      </c>
      <c r="GW767" s="39" t="n">
        <v>0</v>
      </c>
      <c r="GX767" s="39" t="n">
        <v>0</v>
      </c>
      <c r="GY767" s="39" t="n">
        <v>0</v>
      </c>
      <c r="GZ767" s="39" t="n">
        <v>0</v>
      </c>
      <c r="HA767" s="39" t="n">
        <v>0</v>
      </c>
      <c r="HB767" s="39" t="n">
        <v>0</v>
      </c>
      <c r="HC767" s="39" t="n">
        <v>0</v>
      </c>
      <c r="HD767" s="39" t="n">
        <v>0</v>
      </c>
      <c r="HE767" s="39" t="n">
        <v>0</v>
      </c>
      <c r="HF767" s="39" t="n">
        <v>0</v>
      </c>
      <c r="HG767" s="39" t="n">
        <v>0</v>
      </c>
      <c r="HH767" s="39" t="n">
        <v>0</v>
      </c>
      <c r="HI767" s="39" t="n">
        <v>0</v>
      </c>
      <c r="HJ767" s="39" t="n">
        <v>0</v>
      </c>
      <c r="HK767" s="39" t="n">
        <v>0</v>
      </c>
      <c r="HL767" s="39" t="n">
        <v>0</v>
      </c>
      <c r="HM767" s="39" t="n">
        <v>0</v>
      </c>
      <c r="HN767" s="39" t="n">
        <v>0</v>
      </c>
      <c r="HO767" s="39" t="n">
        <v>0</v>
      </c>
      <c r="HP767" s="39" t="n">
        <v>0</v>
      </c>
      <c r="HQ767" s="39" t="n">
        <v>0</v>
      </c>
      <c r="HR767" s="39" t="n">
        <v>0</v>
      </c>
      <c r="HS767" s="39" t="n">
        <v>0</v>
      </c>
      <c r="HT767" s="39" t="n">
        <v>0</v>
      </c>
      <c r="HU767" s="39" t="n">
        <v>0</v>
      </c>
      <c r="HV767" s="39" t="n">
        <v>0</v>
      </c>
      <c r="HW767" s="39" t="n">
        <v>0</v>
      </c>
      <c r="HX767" s="39" t="n">
        <v>0</v>
      </c>
      <c r="HY767" s="39" t="n">
        <v>0</v>
      </c>
      <c r="HZ767" s="39" t="n">
        <v>0</v>
      </c>
      <c r="IA767" s="39" t="n">
        <v>0</v>
      </c>
      <c r="IB767" s="39" t="n">
        <v>0</v>
      </c>
      <c r="IC767" s="39" t="n">
        <v>0</v>
      </c>
      <c r="ID767" s="39" t="n">
        <v>0</v>
      </c>
      <c r="IE767" s="39" t="n">
        <v>0</v>
      </c>
      <c r="IF767" s="39" t="n">
        <v>0</v>
      </c>
      <c r="IG767" s="39" t="n">
        <v>869</v>
      </c>
    </row>
    <row r="768" customFormat="false" ht="15" hidden="false" customHeight="false" outlineLevel="0" collapsed="false">
      <c r="A768" s="11" t="s">
        <v>1685</v>
      </c>
      <c r="B768" s="11" t="s">
        <v>105</v>
      </c>
      <c r="C768" s="11" t="s">
        <v>1631</v>
      </c>
      <c r="D768" s="11" t="s">
        <v>1681</v>
      </c>
      <c r="E768" s="11" t="s">
        <v>1686</v>
      </c>
      <c r="F768" s="39" t="n">
        <v>1637</v>
      </c>
      <c r="G768" s="39" t="n">
        <v>1266</v>
      </c>
      <c r="H768" s="39" t="n">
        <v>997</v>
      </c>
      <c r="I768" s="39" t="n">
        <v>1121</v>
      </c>
      <c r="J768" s="39" t="n">
        <v>157</v>
      </c>
      <c r="K768" s="39" t="n">
        <v>499</v>
      </c>
      <c r="L768" s="39" t="n">
        <v>142</v>
      </c>
      <c r="M768" s="39" t="n">
        <v>379</v>
      </c>
      <c r="N768" s="39" t="n">
        <v>190</v>
      </c>
      <c r="O768" s="39" t="n">
        <v>491</v>
      </c>
      <c r="P768" s="39" t="n">
        <v>168</v>
      </c>
      <c r="Q768" s="39" t="n">
        <v>191</v>
      </c>
      <c r="R768" s="39" t="n">
        <v>123</v>
      </c>
      <c r="S768" s="39" t="n">
        <v>258</v>
      </c>
      <c r="T768" s="39" t="n">
        <v>535</v>
      </c>
      <c r="U768" s="39" t="n">
        <v>18</v>
      </c>
      <c r="V768" s="39" t="n">
        <v>216</v>
      </c>
      <c r="W768" s="39" t="n">
        <v>49</v>
      </c>
      <c r="X768" s="39" t="n">
        <v>634</v>
      </c>
      <c r="Y768" s="39" t="n">
        <v>246</v>
      </c>
      <c r="Z768" s="39" t="n">
        <v>101</v>
      </c>
      <c r="AA768" s="39" t="n">
        <v>115</v>
      </c>
      <c r="AB768" s="39" t="n">
        <v>211</v>
      </c>
      <c r="AC768" s="39" t="n">
        <v>336</v>
      </c>
      <c r="AD768" s="39" t="n">
        <v>417</v>
      </c>
      <c r="AE768" s="39" t="n">
        <v>0</v>
      </c>
      <c r="AF768" s="39" t="n">
        <v>154</v>
      </c>
      <c r="AG768" s="39" t="n">
        <v>185</v>
      </c>
      <c r="AH768" s="39" t="n">
        <v>239</v>
      </c>
      <c r="AI768" s="39" t="n">
        <v>59</v>
      </c>
      <c r="AJ768" s="39" t="n">
        <v>232</v>
      </c>
      <c r="AK768" s="39" t="n">
        <v>439</v>
      </c>
      <c r="AL768" s="39" t="n">
        <v>176</v>
      </c>
      <c r="AM768" s="39" t="n">
        <v>22</v>
      </c>
      <c r="AN768" s="39" t="n">
        <v>0</v>
      </c>
      <c r="AO768" s="39" t="n">
        <v>96</v>
      </c>
      <c r="AP768" s="39" t="n">
        <v>0</v>
      </c>
      <c r="AQ768" s="39" t="n">
        <v>0</v>
      </c>
      <c r="AR768" s="39" t="n">
        <v>115</v>
      </c>
      <c r="AS768" s="39" t="n">
        <v>20</v>
      </c>
      <c r="AT768" s="39" t="n">
        <v>74</v>
      </c>
      <c r="AU768" s="39" t="n">
        <v>8</v>
      </c>
      <c r="AV768" s="39" t="n">
        <v>0</v>
      </c>
      <c r="AW768" s="39" t="n">
        <v>23</v>
      </c>
      <c r="AX768" s="39" t="n">
        <v>11</v>
      </c>
      <c r="AY768" s="39" t="n">
        <v>23</v>
      </c>
      <c r="AZ768" s="39" t="n">
        <v>2</v>
      </c>
      <c r="BA768" s="39" t="n">
        <v>2</v>
      </c>
      <c r="BB768" s="39" t="n">
        <v>9</v>
      </c>
      <c r="BC768" s="39" t="n">
        <v>26</v>
      </c>
      <c r="BD768" s="39" t="n">
        <v>3</v>
      </c>
      <c r="BE768" s="39" t="n">
        <v>2</v>
      </c>
      <c r="BF768" s="39" t="n">
        <v>8</v>
      </c>
      <c r="BG768" s="39" t="n">
        <v>49</v>
      </c>
      <c r="BH768" s="39" t="n">
        <v>3</v>
      </c>
      <c r="BI768" s="39" t="n">
        <v>4</v>
      </c>
      <c r="BJ768" s="39" t="n">
        <v>3</v>
      </c>
      <c r="BK768" s="39" t="n">
        <v>14</v>
      </c>
      <c r="BL768" s="39" t="n">
        <v>6</v>
      </c>
      <c r="BM768" s="39" t="n">
        <v>7</v>
      </c>
      <c r="BN768" s="39" t="n">
        <v>1</v>
      </c>
      <c r="BO768" s="39" t="n">
        <v>23</v>
      </c>
      <c r="BP768" s="39" t="n">
        <v>0</v>
      </c>
      <c r="BQ768" s="39" t="n">
        <v>1</v>
      </c>
      <c r="BR768" s="39" t="n">
        <v>1</v>
      </c>
      <c r="BS768" s="39" t="n">
        <v>0</v>
      </c>
      <c r="BT768" s="39" t="n">
        <v>0</v>
      </c>
      <c r="BU768" s="39" t="n">
        <v>3</v>
      </c>
      <c r="BV768" s="39" t="n">
        <v>1</v>
      </c>
      <c r="BW768" s="39" t="n">
        <v>17</v>
      </c>
      <c r="BX768" s="39" t="n">
        <v>5</v>
      </c>
      <c r="BY768" s="39" t="n">
        <v>0</v>
      </c>
      <c r="BZ768" s="39" t="n">
        <v>77</v>
      </c>
      <c r="CA768" s="39" t="n">
        <v>0</v>
      </c>
      <c r="CB768" s="39" t="n">
        <v>0</v>
      </c>
      <c r="CC768" s="39" t="n">
        <v>0</v>
      </c>
      <c r="CD768" s="39" t="n">
        <v>0</v>
      </c>
      <c r="CE768" s="39" t="n">
        <v>12</v>
      </c>
      <c r="CF768" s="39" t="n">
        <v>0</v>
      </c>
      <c r="CG768" s="39" t="n">
        <v>0</v>
      </c>
      <c r="CH768" s="39" t="n">
        <v>8</v>
      </c>
      <c r="CI768" s="39" t="n">
        <v>0</v>
      </c>
      <c r="CJ768" s="39" t="n">
        <v>0</v>
      </c>
      <c r="CK768" s="39" t="n">
        <v>0</v>
      </c>
      <c r="CL768" s="39" t="n">
        <v>0</v>
      </c>
      <c r="CM768" s="39" t="n">
        <v>0</v>
      </c>
      <c r="CN768" s="39" t="n">
        <v>1</v>
      </c>
      <c r="CO768" s="39" t="n">
        <v>0</v>
      </c>
      <c r="CP768" s="39" t="n">
        <v>0</v>
      </c>
      <c r="CQ768" s="39" t="n">
        <v>0</v>
      </c>
      <c r="CR768" s="39" t="n">
        <v>11</v>
      </c>
      <c r="CS768" s="39" t="n">
        <v>2</v>
      </c>
      <c r="CT768" s="39" t="n">
        <v>0</v>
      </c>
      <c r="CU768" s="39" t="n">
        <v>2</v>
      </c>
      <c r="CV768" s="39" t="n">
        <v>0</v>
      </c>
      <c r="CW768" s="39" t="n">
        <v>34</v>
      </c>
      <c r="CX768" s="39" t="n">
        <v>0</v>
      </c>
      <c r="CY768" s="39" t="n">
        <v>12</v>
      </c>
      <c r="CZ768" s="39" t="n">
        <v>0</v>
      </c>
      <c r="DA768" s="39" t="n">
        <v>0</v>
      </c>
      <c r="DB768" s="39" t="n">
        <v>1</v>
      </c>
      <c r="DC768" s="39" t="n">
        <v>0</v>
      </c>
      <c r="DD768" s="39" t="n">
        <v>0</v>
      </c>
      <c r="DE768" s="39" t="n">
        <v>7</v>
      </c>
      <c r="DF768" s="39" t="n">
        <v>0</v>
      </c>
      <c r="DG768" s="39" t="n">
        <v>0</v>
      </c>
      <c r="DH768" s="39" t="n">
        <v>0</v>
      </c>
      <c r="DI768" s="39" t="n">
        <v>0</v>
      </c>
      <c r="DJ768" s="39" t="n">
        <v>0</v>
      </c>
      <c r="DK768" s="39" t="n">
        <v>0</v>
      </c>
      <c r="DL768" s="39" t="n">
        <v>0</v>
      </c>
      <c r="DM768" s="39" t="n">
        <v>0</v>
      </c>
      <c r="DN768" s="39" t="n">
        <v>0</v>
      </c>
      <c r="DO768" s="39" t="n">
        <v>0</v>
      </c>
      <c r="DP768" s="39" t="n">
        <v>6</v>
      </c>
      <c r="DQ768" s="39" t="n">
        <v>0</v>
      </c>
      <c r="DR768" s="39" t="n">
        <v>0</v>
      </c>
      <c r="DS768" s="39" t="n">
        <v>0</v>
      </c>
      <c r="DT768" s="39" t="n">
        <v>0</v>
      </c>
      <c r="DU768" s="39" t="n">
        <v>0</v>
      </c>
      <c r="DV768" s="39" t="n">
        <v>5</v>
      </c>
      <c r="DW768" s="39" t="n">
        <v>0</v>
      </c>
      <c r="DX768" s="39" t="n">
        <v>0</v>
      </c>
      <c r="DY768" s="39" t="n">
        <v>0</v>
      </c>
      <c r="DZ768" s="39" t="n">
        <v>1</v>
      </c>
      <c r="EA768" s="39" t="n">
        <v>1</v>
      </c>
      <c r="EB768" s="39" t="n">
        <v>0</v>
      </c>
      <c r="EC768" s="39" t="n">
        <v>0</v>
      </c>
      <c r="ED768" s="39" t="n">
        <v>0</v>
      </c>
      <c r="EE768" s="39" t="n">
        <v>0</v>
      </c>
      <c r="EF768" s="39" t="n">
        <v>0</v>
      </c>
      <c r="EG768" s="39" t="n">
        <v>2</v>
      </c>
      <c r="EH768" s="39" t="n">
        <v>15</v>
      </c>
      <c r="EI768" s="39" t="n">
        <v>0</v>
      </c>
      <c r="EJ768" s="39" t="n">
        <v>0</v>
      </c>
      <c r="EK768" s="39" t="n">
        <v>0</v>
      </c>
      <c r="EL768" s="39" t="n">
        <v>1</v>
      </c>
      <c r="EM768" s="39" t="n">
        <v>0</v>
      </c>
      <c r="EN768" s="39" t="n">
        <v>0</v>
      </c>
      <c r="EO768" s="39" t="n">
        <v>0</v>
      </c>
      <c r="EP768" s="39" t="n">
        <v>0</v>
      </c>
      <c r="EQ768" s="39" t="n">
        <v>0</v>
      </c>
      <c r="ER768" s="39" t="n">
        <v>0</v>
      </c>
      <c r="ES768" s="39" t="n">
        <v>1</v>
      </c>
      <c r="ET768" s="39" t="n">
        <v>0</v>
      </c>
      <c r="EU768" s="39" t="n">
        <v>0</v>
      </c>
      <c r="EV768" s="39" t="n">
        <v>0</v>
      </c>
      <c r="EW768" s="39" t="n">
        <v>0</v>
      </c>
      <c r="EX768" s="39" t="n">
        <v>1</v>
      </c>
      <c r="EY768" s="39" t="n">
        <v>0</v>
      </c>
      <c r="EZ768" s="39" t="n">
        <v>0</v>
      </c>
      <c r="FA768" s="39" t="n">
        <v>0</v>
      </c>
      <c r="FB768" s="39" t="n">
        <v>0</v>
      </c>
      <c r="FC768" s="39" t="n">
        <v>1</v>
      </c>
      <c r="FD768" s="39" t="n">
        <v>0</v>
      </c>
      <c r="FE768" s="39" t="n">
        <v>0</v>
      </c>
      <c r="FF768" s="39" t="n">
        <v>0</v>
      </c>
      <c r="FG768" s="39" t="n">
        <v>2</v>
      </c>
      <c r="FH768" s="39" t="n">
        <v>0</v>
      </c>
      <c r="FI768" s="39" t="n">
        <v>0</v>
      </c>
      <c r="FJ768" s="39" t="n">
        <v>0</v>
      </c>
      <c r="FK768" s="39" t="n">
        <v>0</v>
      </c>
      <c r="FL768" s="39" t="n">
        <v>12</v>
      </c>
      <c r="FM768" s="39" t="n">
        <v>0</v>
      </c>
      <c r="FN768" s="39" t="n">
        <v>0</v>
      </c>
      <c r="FO768" s="39" t="n">
        <v>0</v>
      </c>
      <c r="FP768" s="39" t="n">
        <v>0</v>
      </c>
      <c r="FQ768" s="39" t="n">
        <v>0</v>
      </c>
      <c r="FR768" s="39" t="n">
        <v>0</v>
      </c>
      <c r="FS768" s="39" t="n">
        <v>0</v>
      </c>
      <c r="FT768" s="39" t="n">
        <v>0</v>
      </c>
      <c r="FU768" s="39" t="n">
        <v>0</v>
      </c>
      <c r="FV768" s="39" t="n">
        <v>0</v>
      </c>
      <c r="FW768" s="39" t="n">
        <v>0</v>
      </c>
      <c r="FX768" s="39" t="n">
        <v>1</v>
      </c>
      <c r="FY768" s="39" t="n">
        <v>0</v>
      </c>
      <c r="FZ768" s="39" t="n">
        <v>0</v>
      </c>
      <c r="GA768" s="39" t="n">
        <v>0</v>
      </c>
      <c r="GB768" s="39" t="n">
        <v>0</v>
      </c>
      <c r="GC768" s="39" t="n">
        <v>0</v>
      </c>
      <c r="GD768" s="39" t="n">
        <v>0</v>
      </c>
      <c r="GE768" s="39" t="n">
        <v>3</v>
      </c>
      <c r="GF768" s="39" t="n">
        <v>0</v>
      </c>
      <c r="GG768" s="39" t="n">
        <v>0</v>
      </c>
      <c r="GH768" s="39" t="n">
        <v>0</v>
      </c>
      <c r="GI768" s="39" t="n">
        <v>0</v>
      </c>
      <c r="GJ768" s="39" t="n">
        <v>0</v>
      </c>
      <c r="GK768" s="39" t="n">
        <v>0</v>
      </c>
      <c r="GL768" s="39" t="n">
        <v>0</v>
      </c>
      <c r="GM768" s="39" t="n">
        <v>0</v>
      </c>
      <c r="GN768" s="39" t="n">
        <v>0</v>
      </c>
      <c r="GO768" s="39" t="n">
        <v>0</v>
      </c>
      <c r="GP768" s="39" t="n">
        <v>0</v>
      </c>
      <c r="GQ768" s="39" t="n">
        <v>0</v>
      </c>
      <c r="GR768" s="39" t="n">
        <v>0</v>
      </c>
      <c r="GS768" s="39" t="n">
        <v>0</v>
      </c>
      <c r="GT768" s="39" t="n">
        <v>0</v>
      </c>
      <c r="GU768" s="39" t="n">
        <v>0</v>
      </c>
      <c r="GV768" s="39" t="n">
        <v>0</v>
      </c>
      <c r="GW768" s="39" t="n">
        <v>0</v>
      </c>
      <c r="GX768" s="39" t="n">
        <v>0</v>
      </c>
      <c r="GY768" s="39" t="n">
        <v>0</v>
      </c>
      <c r="GZ768" s="39" t="n">
        <v>0</v>
      </c>
      <c r="HA768" s="39" t="n">
        <v>0</v>
      </c>
      <c r="HB768" s="39" t="n">
        <v>0</v>
      </c>
      <c r="HC768" s="39" t="n">
        <v>0</v>
      </c>
      <c r="HD768" s="39" t="n">
        <v>0</v>
      </c>
      <c r="HE768" s="39" t="n">
        <v>0</v>
      </c>
      <c r="HF768" s="39" t="n">
        <v>0</v>
      </c>
      <c r="HG768" s="39" t="n">
        <v>0</v>
      </c>
      <c r="HH768" s="39" t="n">
        <v>0</v>
      </c>
      <c r="HI768" s="39" t="n">
        <v>0</v>
      </c>
      <c r="HJ768" s="39" t="n">
        <v>0</v>
      </c>
      <c r="HK768" s="39" t="n">
        <v>0</v>
      </c>
      <c r="HL768" s="39" t="n">
        <v>0</v>
      </c>
      <c r="HM768" s="39" t="n">
        <v>0</v>
      </c>
      <c r="HN768" s="39" t="n">
        <v>0</v>
      </c>
      <c r="HO768" s="39" t="n">
        <v>0</v>
      </c>
      <c r="HP768" s="39" t="n">
        <v>0</v>
      </c>
      <c r="HQ768" s="39" t="n">
        <v>0</v>
      </c>
      <c r="HR768" s="39" t="n">
        <v>0</v>
      </c>
      <c r="HS768" s="39" t="n">
        <v>0</v>
      </c>
      <c r="HT768" s="39" t="n">
        <v>0</v>
      </c>
      <c r="HU768" s="39" t="n">
        <v>0</v>
      </c>
      <c r="HV768" s="39" t="n">
        <v>0</v>
      </c>
      <c r="HW768" s="39" t="n">
        <v>0</v>
      </c>
      <c r="HX768" s="39" t="n">
        <v>0</v>
      </c>
      <c r="HY768" s="39" t="n">
        <v>0</v>
      </c>
      <c r="HZ768" s="39" t="n">
        <v>0</v>
      </c>
      <c r="IA768" s="39" t="n">
        <v>0</v>
      </c>
      <c r="IB768" s="39" t="n">
        <v>0</v>
      </c>
      <c r="IC768" s="39" t="n">
        <v>0</v>
      </c>
      <c r="ID768" s="39" t="n">
        <v>0</v>
      </c>
      <c r="IE768" s="39" t="n">
        <v>0</v>
      </c>
      <c r="IF768" s="39" t="n">
        <v>0</v>
      </c>
      <c r="IG768" s="39" t="n">
        <v>546</v>
      </c>
    </row>
    <row r="769" customFormat="false" ht="15" hidden="false" customHeight="false" outlineLevel="0" collapsed="false">
      <c r="A769" s="11" t="s">
        <v>1687</v>
      </c>
      <c r="B769" s="11" t="s">
        <v>116</v>
      </c>
      <c r="C769" s="11" t="s">
        <v>1631</v>
      </c>
      <c r="D769" s="11" t="s">
        <v>1681</v>
      </c>
      <c r="E769" s="11" t="s">
        <v>1688</v>
      </c>
      <c r="F769" s="39" t="n">
        <v>2870</v>
      </c>
      <c r="G769" s="39" t="n">
        <v>1557</v>
      </c>
      <c r="H769" s="39" t="n">
        <v>3326</v>
      </c>
      <c r="I769" s="39" t="n">
        <v>1990</v>
      </c>
      <c r="J769" s="39" t="n">
        <v>3142</v>
      </c>
      <c r="K769" s="39" t="n">
        <v>972</v>
      </c>
      <c r="L769" s="39" t="n">
        <v>47</v>
      </c>
      <c r="M769" s="39" t="n">
        <v>549</v>
      </c>
      <c r="N769" s="39" t="n">
        <v>769</v>
      </c>
      <c r="O769" s="39" t="n">
        <v>908</v>
      </c>
      <c r="P769" s="39" t="n">
        <v>671</v>
      </c>
      <c r="Q769" s="39" t="n">
        <v>332</v>
      </c>
      <c r="R769" s="39" t="n">
        <v>306</v>
      </c>
      <c r="S769" s="39" t="n">
        <v>680</v>
      </c>
      <c r="T769" s="39" t="n">
        <v>700</v>
      </c>
      <c r="U769" s="39" t="n">
        <v>638</v>
      </c>
      <c r="V769" s="39" t="n">
        <v>773</v>
      </c>
      <c r="W769" s="39" t="n">
        <v>511</v>
      </c>
      <c r="X769" s="39" t="n">
        <v>388</v>
      </c>
      <c r="Y769" s="39" t="n">
        <v>760</v>
      </c>
      <c r="Z769" s="39" t="n">
        <v>672</v>
      </c>
      <c r="AA769" s="39" t="n">
        <v>696</v>
      </c>
      <c r="AB769" s="39" t="n">
        <v>623</v>
      </c>
      <c r="AC769" s="39" t="n">
        <v>363</v>
      </c>
      <c r="AD769" s="39" t="n">
        <v>733</v>
      </c>
      <c r="AE769" s="39" t="n">
        <v>0</v>
      </c>
      <c r="AF769" s="39" t="n">
        <v>347</v>
      </c>
      <c r="AG769" s="39" t="n">
        <v>544</v>
      </c>
      <c r="AH769" s="39" t="n">
        <v>1019</v>
      </c>
      <c r="AI769" s="39" t="n">
        <v>606</v>
      </c>
      <c r="AJ769" s="39" t="n">
        <v>272</v>
      </c>
      <c r="AK769" s="39" t="n">
        <v>734</v>
      </c>
      <c r="AL769" s="39" t="n">
        <v>390</v>
      </c>
      <c r="AM769" s="39" t="n">
        <v>467</v>
      </c>
      <c r="AN769" s="39" t="n">
        <v>45</v>
      </c>
      <c r="AO769" s="39" t="n">
        <v>615</v>
      </c>
      <c r="AP769" s="39" t="n">
        <v>246</v>
      </c>
      <c r="AQ769" s="39" t="n">
        <v>0</v>
      </c>
      <c r="AR769" s="39" t="n">
        <v>376</v>
      </c>
      <c r="AS769" s="39" t="n">
        <v>213</v>
      </c>
      <c r="AT769" s="39" t="n">
        <v>380</v>
      </c>
      <c r="AU769" s="39" t="n">
        <v>158</v>
      </c>
      <c r="AV769" s="39" t="n">
        <v>4</v>
      </c>
      <c r="AW769" s="39" t="n">
        <v>10</v>
      </c>
      <c r="AX769" s="39" t="n">
        <v>168</v>
      </c>
      <c r="AY769" s="39" t="n">
        <v>95</v>
      </c>
      <c r="AZ769" s="39" t="n">
        <v>127</v>
      </c>
      <c r="BA769" s="39" t="n">
        <v>0</v>
      </c>
      <c r="BB769" s="39" t="n">
        <v>108</v>
      </c>
      <c r="BC769" s="39" t="n">
        <v>57</v>
      </c>
      <c r="BD769" s="39" t="n">
        <v>0</v>
      </c>
      <c r="BE769" s="39" t="n">
        <v>34</v>
      </c>
      <c r="BF769" s="39" t="n">
        <v>137</v>
      </c>
      <c r="BG769" s="39" t="n">
        <v>127</v>
      </c>
      <c r="BH769" s="39" t="n">
        <v>27</v>
      </c>
      <c r="BI769" s="39" t="n">
        <v>104</v>
      </c>
      <c r="BJ769" s="39" t="n">
        <v>213</v>
      </c>
      <c r="BK769" s="39" t="n">
        <v>344</v>
      </c>
      <c r="BL769" s="39" t="n">
        <v>76</v>
      </c>
      <c r="BM769" s="39" t="n">
        <v>43</v>
      </c>
      <c r="BN769" s="39" t="n">
        <v>3</v>
      </c>
      <c r="BO769" s="39" t="n">
        <v>135</v>
      </c>
      <c r="BP769" s="39" t="n">
        <v>7</v>
      </c>
      <c r="BQ769" s="39" t="n">
        <v>287</v>
      </c>
      <c r="BR769" s="39" t="n">
        <v>57</v>
      </c>
      <c r="BS769" s="39" t="n">
        <v>0</v>
      </c>
      <c r="BT769" s="39" t="n">
        <v>26</v>
      </c>
      <c r="BU769" s="39" t="n">
        <v>110</v>
      </c>
      <c r="BV769" s="39" t="n">
        <v>307</v>
      </c>
      <c r="BW769" s="39" t="n">
        <v>27</v>
      </c>
      <c r="BX769" s="39" t="n">
        <v>181</v>
      </c>
      <c r="BY769" s="39" t="n">
        <v>13</v>
      </c>
      <c r="BZ769" s="39" t="n">
        <v>89</v>
      </c>
      <c r="CA769" s="39" t="n">
        <v>0</v>
      </c>
      <c r="CB769" s="39" t="n">
        <v>0</v>
      </c>
      <c r="CC769" s="39" t="n">
        <v>0</v>
      </c>
      <c r="CD769" s="39" t="n">
        <v>0</v>
      </c>
      <c r="CE769" s="39" t="n">
        <v>192</v>
      </c>
      <c r="CF769" s="39" t="n">
        <v>0</v>
      </c>
      <c r="CG769" s="39" t="n">
        <v>3</v>
      </c>
      <c r="CH769" s="39" t="n">
        <v>83</v>
      </c>
      <c r="CI769" s="39" t="n">
        <v>0</v>
      </c>
      <c r="CJ769" s="39" t="n">
        <v>69</v>
      </c>
      <c r="CK769" s="39" t="n">
        <v>0</v>
      </c>
      <c r="CL769" s="39" t="n">
        <v>64</v>
      </c>
      <c r="CM769" s="39" t="n">
        <v>0</v>
      </c>
      <c r="CN769" s="39" t="n">
        <v>1</v>
      </c>
      <c r="CO769" s="39" t="n">
        <v>4</v>
      </c>
      <c r="CP769" s="39" t="n">
        <v>105</v>
      </c>
      <c r="CQ769" s="39" t="n">
        <v>94</v>
      </c>
      <c r="CR769" s="39" t="n">
        <v>13</v>
      </c>
      <c r="CS769" s="39" t="n">
        <v>17</v>
      </c>
      <c r="CT769" s="39" t="n">
        <v>17</v>
      </c>
      <c r="CU769" s="39" t="n">
        <v>0</v>
      </c>
      <c r="CV769" s="39" t="n">
        <v>35</v>
      </c>
      <c r="CW769" s="39" t="n">
        <v>118</v>
      </c>
      <c r="CX769" s="39" t="n">
        <v>0</v>
      </c>
      <c r="CY769" s="39" t="n">
        <v>70</v>
      </c>
      <c r="CZ769" s="39" t="n">
        <v>0</v>
      </c>
      <c r="DA769" s="39" t="n">
        <v>0</v>
      </c>
      <c r="DB769" s="39" t="n">
        <v>0</v>
      </c>
      <c r="DC769" s="39" t="n">
        <v>0</v>
      </c>
      <c r="DD769" s="39" t="n">
        <v>0</v>
      </c>
      <c r="DE769" s="39" t="n">
        <v>76</v>
      </c>
      <c r="DF769" s="39" t="n">
        <v>53</v>
      </c>
      <c r="DG769" s="39" t="n">
        <v>27</v>
      </c>
      <c r="DH769" s="39" t="n">
        <v>0</v>
      </c>
      <c r="DI769" s="39" t="n">
        <v>0</v>
      </c>
      <c r="DJ769" s="39" t="n">
        <v>7</v>
      </c>
      <c r="DK769" s="39" t="n">
        <v>0</v>
      </c>
      <c r="DL769" s="39" t="n">
        <v>0</v>
      </c>
      <c r="DM769" s="39" t="n">
        <v>0</v>
      </c>
      <c r="DN769" s="39" t="n">
        <v>32</v>
      </c>
      <c r="DO769" s="39" t="n">
        <v>15</v>
      </c>
      <c r="DP769" s="39" t="n">
        <v>6</v>
      </c>
      <c r="DQ769" s="39" t="n">
        <v>1</v>
      </c>
      <c r="DR769" s="39" t="n">
        <v>1</v>
      </c>
      <c r="DS769" s="39" t="n">
        <v>0</v>
      </c>
      <c r="DT769" s="39" t="n">
        <v>0</v>
      </c>
      <c r="DU769" s="39" t="n">
        <v>90</v>
      </c>
      <c r="DV769" s="39" t="n">
        <v>38</v>
      </c>
      <c r="DW769" s="39" t="n">
        <v>0</v>
      </c>
      <c r="DX769" s="39" t="n">
        <v>0</v>
      </c>
      <c r="DY769" s="39" t="n">
        <v>0</v>
      </c>
      <c r="DZ769" s="39" t="n">
        <v>3</v>
      </c>
      <c r="EA769" s="39" t="n">
        <v>0</v>
      </c>
      <c r="EB769" s="39" t="n">
        <v>5</v>
      </c>
      <c r="EC769" s="39" t="n">
        <v>0</v>
      </c>
      <c r="ED769" s="39" t="n">
        <v>72</v>
      </c>
      <c r="EE769" s="39" t="n">
        <v>0</v>
      </c>
      <c r="EF769" s="39" t="n">
        <v>0</v>
      </c>
      <c r="EG769" s="39" t="n">
        <v>4</v>
      </c>
      <c r="EH769" s="39" t="n">
        <v>5</v>
      </c>
      <c r="EI769" s="39" t="n">
        <v>1</v>
      </c>
      <c r="EJ769" s="39" t="n">
        <v>0</v>
      </c>
      <c r="EK769" s="39" t="n">
        <v>0</v>
      </c>
      <c r="EL769" s="39" t="n">
        <v>0</v>
      </c>
      <c r="EM769" s="39" t="n">
        <v>0</v>
      </c>
      <c r="EN769" s="39" t="n">
        <v>21</v>
      </c>
      <c r="EO769" s="39" t="n">
        <v>0</v>
      </c>
      <c r="EP769" s="39" t="n">
        <v>0</v>
      </c>
      <c r="EQ769" s="39" t="n">
        <v>0</v>
      </c>
      <c r="ER769" s="39" t="n">
        <v>3</v>
      </c>
      <c r="ES769" s="39" t="n">
        <v>0</v>
      </c>
      <c r="ET769" s="39" t="n">
        <v>0</v>
      </c>
      <c r="EU769" s="39" t="n">
        <v>0</v>
      </c>
      <c r="EV769" s="39" t="n">
        <v>0</v>
      </c>
      <c r="EW769" s="39" t="n">
        <v>0</v>
      </c>
      <c r="EX769" s="39" t="n">
        <v>0</v>
      </c>
      <c r="EY769" s="39" t="n">
        <v>9</v>
      </c>
      <c r="EZ769" s="39" t="n">
        <v>0</v>
      </c>
      <c r="FA769" s="39" t="n">
        <v>31</v>
      </c>
      <c r="FB769" s="39" t="n">
        <v>0</v>
      </c>
      <c r="FC769" s="39" t="n">
        <v>0</v>
      </c>
      <c r="FD769" s="39" t="n">
        <v>0</v>
      </c>
      <c r="FE769" s="39" t="n">
        <v>0</v>
      </c>
      <c r="FF769" s="39" t="n">
        <v>0</v>
      </c>
      <c r="FG769" s="39" t="n">
        <v>2</v>
      </c>
      <c r="FH769" s="39" t="n">
        <v>37</v>
      </c>
      <c r="FI769" s="39" t="n">
        <v>0</v>
      </c>
      <c r="FJ769" s="39" t="n">
        <v>0</v>
      </c>
      <c r="FK769" s="39" t="n">
        <v>0</v>
      </c>
      <c r="FL769" s="39" t="n">
        <v>1</v>
      </c>
      <c r="FM769" s="39" t="n">
        <v>0</v>
      </c>
      <c r="FN769" s="39" t="n">
        <v>0</v>
      </c>
      <c r="FO769" s="39" t="n">
        <v>0</v>
      </c>
      <c r="FP769" s="39" t="n">
        <v>0</v>
      </c>
      <c r="FQ769" s="39" t="n">
        <v>0</v>
      </c>
      <c r="FR769" s="39" t="n">
        <v>0</v>
      </c>
      <c r="FS769" s="39" t="n">
        <v>0</v>
      </c>
      <c r="FT769" s="39" t="n">
        <v>0</v>
      </c>
      <c r="FU769" s="39" t="n">
        <v>0</v>
      </c>
      <c r="FV769" s="39" t="n">
        <v>0</v>
      </c>
      <c r="FW769" s="39" t="n">
        <v>0</v>
      </c>
      <c r="FX769" s="39" t="n">
        <v>0</v>
      </c>
      <c r="FY769" s="39" t="n">
        <v>0</v>
      </c>
      <c r="FZ769" s="39" t="n">
        <v>0</v>
      </c>
      <c r="GA769" s="39" t="n">
        <v>0</v>
      </c>
      <c r="GB769" s="39" t="n">
        <v>0</v>
      </c>
      <c r="GC769" s="39" t="n">
        <v>0</v>
      </c>
      <c r="GD769" s="39" t="n">
        <v>0</v>
      </c>
      <c r="GE769" s="39" t="n">
        <v>3</v>
      </c>
      <c r="GF769" s="39" t="n">
        <v>1</v>
      </c>
      <c r="GG769" s="39" t="n">
        <v>0</v>
      </c>
      <c r="GH769" s="39" t="n">
        <v>0</v>
      </c>
      <c r="GI769" s="39" t="n">
        <v>0</v>
      </c>
      <c r="GJ769" s="39" t="n">
        <v>9</v>
      </c>
      <c r="GK769" s="39" t="n">
        <v>0</v>
      </c>
      <c r="GL769" s="39" t="n">
        <v>0</v>
      </c>
      <c r="GM769" s="39" t="n">
        <v>18</v>
      </c>
      <c r="GN769" s="39" t="n">
        <v>0</v>
      </c>
      <c r="GO769" s="39" t="n">
        <v>0</v>
      </c>
      <c r="GP769" s="39" t="n">
        <v>0</v>
      </c>
      <c r="GQ769" s="39" t="n">
        <v>38</v>
      </c>
      <c r="GR769" s="39" t="n">
        <v>0</v>
      </c>
      <c r="GS769" s="39" t="n">
        <v>0</v>
      </c>
      <c r="GT769" s="39" t="n">
        <v>7</v>
      </c>
      <c r="GU769" s="39" t="n">
        <v>0</v>
      </c>
      <c r="GV769" s="39" t="n">
        <v>0</v>
      </c>
      <c r="GW769" s="39" t="n">
        <v>0</v>
      </c>
      <c r="GX769" s="39" t="n">
        <v>0</v>
      </c>
      <c r="GY769" s="39" t="n">
        <v>6</v>
      </c>
      <c r="GZ769" s="39" t="n">
        <v>0</v>
      </c>
      <c r="HA769" s="39" t="n">
        <v>0</v>
      </c>
      <c r="HB769" s="39" t="n">
        <v>28</v>
      </c>
      <c r="HC769" s="39" t="n">
        <v>0</v>
      </c>
      <c r="HD769" s="39" t="n">
        <v>0</v>
      </c>
      <c r="HE769" s="39" t="n">
        <v>0</v>
      </c>
      <c r="HF769" s="39" t="n">
        <v>0</v>
      </c>
      <c r="HG769" s="39" t="n">
        <v>0</v>
      </c>
      <c r="HH769" s="39" t="n">
        <v>0</v>
      </c>
      <c r="HI769" s="39" t="n">
        <v>0</v>
      </c>
      <c r="HJ769" s="39" t="n">
        <v>0</v>
      </c>
      <c r="HK769" s="39" t="n">
        <v>0</v>
      </c>
      <c r="HL769" s="39" t="n">
        <v>0</v>
      </c>
      <c r="HM769" s="39" t="n">
        <v>0</v>
      </c>
      <c r="HN769" s="39" t="n">
        <v>0</v>
      </c>
      <c r="HO769" s="39" t="n">
        <v>0</v>
      </c>
      <c r="HP769" s="39" t="n">
        <v>0</v>
      </c>
      <c r="HQ769" s="39" t="n">
        <v>0</v>
      </c>
      <c r="HR769" s="39" t="n">
        <v>0</v>
      </c>
      <c r="HS769" s="39" t="n">
        <v>0</v>
      </c>
      <c r="HT769" s="39" t="n">
        <v>0</v>
      </c>
      <c r="HU769" s="39" t="n">
        <v>0</v>
      </c>
      <c r="HV769" s="39" t="n">
        <v>0</v>
      </c>
      <c r="HW769" s="39" t="n">
        <v>0</v>
      </c>
      <c r="HX769" s="39" t="n">
        <v>0</v>
      </c>
      <c r="HY769" s="39" t="n">
        <v>0</v>
      </c>
      <c r="HZ769" s="39" t="n">
        <v>0</v>
      </c>
      <c r="IA769" s="39" t="n">
        <v>0</v>
      </c>
      <c r="IB769" s="39" t="n">
        <v>0</v>
      </c>
      <c r="IC769" s="39" t="n">
        <v>0</v>
      </c>
      <c r="ID769" s="39" t="n">
        <v>0</v>
      </c>
      <c r="IE769" s="39" t="n">
        <v>0</v>
      </c>
      <c r="IF769" s="39" t="n">
        <v>0</v>
      </c>
      <c r="IG769" s="39" t="n">
        <v>4218</v>
      </c>
    </row>
    <row r="770" customFormat="false" ht="15" hidden="false" customHeight="false" outlineLevel="0" collapsed="false">
      <c r="A770" s="11" t="s">
        <v>1689</v>
      </c>
      <c r="B770" s="11" t="s">
        <v>105</v>
      </c>
      <c r="C770" s="11" t="s">
        <v>1631</v>
      </c>
      <c r="D770" s="11" t="s">
        <v>1681</v>
      </c>
      <c r="E770" s="11" t="s">
        <v>1690</v>
      </c>
      <c r="F770" s="39" t="n">
        <v>1598</v>
      </c>
      <c r="G770" s="39" t="n">
        <v>684</v>
      </c>
      <c r="H770" s="39" t="n">
        <v>597</v>
      </c>
      <c r="I770" s="39" t="n">
        <v>801</v>
      </c>
      <c r="J770" s="39" t="n">
        <v>460</v>
      </c>
      <c r="K770" s="39" t="n">
        <v>586</v>
      </c>
      <c r="L770" s="39" t="n">
        <v>175</v>
      </c>
      <c r="M770" s="39" t="n">
        <v>425</v>
      </c>
      <c r="N770" s="39" t="n">
        <v>279</v>
      </c>
      <c r="O770" s="39" t="n">
        <v>257</v>
      </c>
      <c r="P770" s="39" t="n">
        <v>102</v>
      </c>
      <c r="Q770" s="39" t="n">
        <v>46</v>
      </c>
      <c r="R770" s="39" t="n">
        <v>122</v>
      </c>
      <c r="S770" s="39" t="n">
        <v>66</v>
      </c>
      <c r="T770" s="39" t="n">
        <v>190</v>
      </c>
      <c r="U770" s="39" t="n">
        <v>12</v>
      </c>
      <c r="V770" s="39" t="n">
        <v>242</v>
      </c>
      <c r="W770" s="39" t="n">
        <v>32</v>
      </c>
      <c r="X770" s="39" t="n">
        <v>149</v>
      </c>
      <c r="Y770" s="39" t="n">
        <v>172</v>
      </c>
      <c r="Z770" s="39" t="n">
        <v>65</v>
      </c>
      <c r="AA770" s="39" t="n">
        <v>90</v>
      </c>
      <c r="AB770" s="39" t="n">
        <v>161</v>
      </c>
      <c r="AC770" s="39" t="n">
        <v>47</v>
      </c>
      <c r="AD770" s="39" t="n">
        <v>172</v>
      </c>
      <c r="AE770" s="39" t="n">
        <v>0</v>
      </c>
      <c r="AF770" s="39" t="n">
        <v>170</v>
      </c>
      <c r="AG770" s="39" t="n">
        <v>28</v>
      </c>
      <c r="AH770" s="39" t="n">
        <v>86</v>
      </c>
      <c r="AI770" s="39" t="n">
        <v>67</v>
      </c>
      <c r="AJ770" s="39" t="n">
        <v>7</v>
      </c>
      <c r="AK770" s="39" t="n">
        <v>6</v>
      </c>
      <c r="AL770" s="39" t="n">
        <v>7</v>
      </c>
      <c r="AM770" s="39" t="n">
        <v>11</v>
      </c>
      <c r="AN770" s="39" t="n">
        <v>0</v>
      </c>
      <c r="AO770" s="39" t="n">
        <v>46</v>
      </c>
      <c r="AP770" s="39" t="n">
        <v>16</v>
      </c>
      <c r="AQ770" s="39" t="n">
        <v>2</v>
      </c>
      <c r="AR770" s="39" t="n">
        <v>95</v>
      </c>
      <c r="AS770" s="39" t="n">
        <v>21</v>
      </c>
      <c r="AT770" s="39" t="n">
        <v>50</v>
      </c>
      <c r="AU770" s="39" t="n">
        <v>18</v>
      </c>
      <c r="AV770" s="39" t="n">
        <v>0</v>
      </c>
      <c r="AW770" s="39" t="n">
        <v>0</v>
      </c>
      <c r="AX770" s="39" t="n">
        <v>12</v>
      </c>
      <c r="AY770" s="39" t="n">
        <v>2</v>
      </c>
      <c r="AZ770" s="39" t="n">
        <v>4</v>
      </c>
      <c r="BA770" s="39" t="n">
        <v>56</v>
      </c>
      <c r="BB770" s="39" t="n">
        <v>1</v>
      </c>
      <c r="BC770" s="39" t="n">
        <v>0</v>
      </c>
      <c r="BD770" s="39" t="n">
        <v>1</v>
      </c>
      <c r="BE770" s="39" t="n">
        <v>0</v>
      </c>
      <c r="BF770" s="39" t="n">
        <v>0</v>
      </c>
      <c r="BG770" s="39" t="n">
        <v>21</v>
      </c>
      <c r="BH770" s="39" t="n">
        <v>0</v>
      </c>
      <c r="BI770" s="39" t="n">
        <v>7</v>
      </c>
      <c r="BJ770" s="39" t="n">
        <v>3</v>
      </c>
      <c r="BK770" s="39" t="n">
        <v>6</v>
      </c>
      <c r="BL770" s="39" t="n">
        <v>1</v>
      </c>
      <c r="BM770" s="39" t="n">
        <v>0</v>
      </c>
      <c r="BN770" s="39" t="n">
        <v>1</v>
      </c>
      <c r="BO770" s="39" t="n">
        <v>33</v>
      </c>
      <c r="BP770" s="39" t="n">
        <v>6</v>
      </c>
      <c r="BQ770" s="39" t="n">
        <v>8</v>
      </c>
      <c r="BR770" s="39" t="n">
        <v>0</v>
      </c>
      <c r="BS770" s="39" t="n">
        <v>1</v>
      </c>
      <c r="BT770" s="39" t="n">
        <v>1</v>
      </c>
      <c r="BU770" s="39" t="n">
        <v>4</v>
      </c>
      <c r="BV770" s="39" t="n">
        <v>6</v>
      </c>
      <c r="BW770" s="39" t="n">
        <v>1</v>
      </c>
      <c r="BX770" s="39" t="n">
        <v>0</v>
      </c>
      <c r="BY770" s="39" t="n">
        <v>0</v>
      </c>
      <c r="BZ770" s="39" t="n">
        <v>16</v>
      </c>
      <c r="CA770" s="39" t="n">
        <v>0</v>
      </c>
      <c r="CB770" s="39" t="n">
        <v>0</v>
      </c>
      <c r="CC770" s="39" t="n">
        <v>3</v>
      </c>
      <c r="CD770" s="39" t="n">
        <v>0</v>
      </c>
      <c r="CE770" s="39" t="n">
        <v>0</v>
      </c>
      <c r="CF770" s="39" t="n">
        <v>0</v>
      </c>
      <c r="CG770" s="39" t="n">
        <v>0</v>
      </c>
      <c r="CH770" s="39" t="n">
        <v>5</v>
      </c>
      <c r="CI770" s="39" t="n">
        <v>0</v>
      </c>
      <c r="CJ770" s="39" t="n">
        <v>0</v>
      </c>
      <c r="CK770" s="39" t="n">
        <v>10</v>
      </c>
      <c r="CL770" s="39" t="n">
        <v>2</v>
      </c>
      <c r="CM770" s="39" t="n">
        <v>0</v>
      </c>
      <c r="CN770" s="39" t="n">
        <v>0</v>
      </c>
      <c r="CO770" s="39" t="n">
        <v>2</v>
      </c>
      <c r="CP770" s="39" t="n">
        <v>0</v>
      </c>
      <c r="CQ770" s="39" t="n">
        <v>0</v>
      </c>
      <c r="CR770" s="39" t="n">
        <v>15</v>
      </c>
      <c r="CS770" s="39" t="n">
        <v>0</v>
      </c>
      <c r="CT770" s="39" t="n">
        <v>0</v>
      </c>
      <c r="CU770" s="39" t="n">
        <v>0</v>
      </c>
      <c r="CV770" s="39" t="n">
        <v>0</v>
      </c>
      <c r="CW770" s="39" t="n">
        <v>37</v>
      </c>
      <c r="CX770" s="39" t="n">
        <v>0</v>
      </c>
      <c r="CY770" s="39" t="n">
        <v>0</v>
      </c>
      <c r="CZ770" s="39" t="n">
        <v>0</v>
      </c>
      <c r="DA770" s="39" t="n">
        <v>0</v>
      </c>
      <c r="DB770" s="39" t="n">
        <v>1</v>
      </c>
      <c r="DC770" s="39" t="n">
        <v>0</v>
      </c>
      <c r="DD770" s="39" t="n">
        <v>0</v>
      </c>
      <c r="DE770" s="39" t="n">
        <v>1</v>
      </c>
      <c r="DF770" s="39" t="n">
        <v>0</v>
      </c>
      <c r="DG770" s="39" t="n">
        <v>0</v>
      </c>
      <c r="DH770" s="39" t="n">
        <v>0</v>
      </c>
      <c r="DI770" s="39" t="n">
        <v>0</v>
      </c>
      <c r="DJ770" s="39" t="n">
        <v>6</v>
      </c>
      <c r="DK770" s="39" t="n">
        <v>3</v>
      </c>
      <c r="DL770" s="39" t="n">
        <v>0</v>
      </c>
      <c r="DM770" s="39" t="n">
        <v>0</v>
      </c>
      <c r="DN770" s="39" t="n">
        <v>1</v>
      </c>
      <c r="DO770" s="39" t="n">
        <v>0</v>
      </c>
      <c r="DP770" s="39" t="n">
        <v>4</v>
      </c>
      <c r="DQ770" s="39" t="n">
        <v>0</v>
      </c>
      <c r="DR770" s="39" t="n">
        <v>0</v>
      </c>
      <c r="DS770" s="39" t="n">
        <v>0</v>
      </c>
      <c r="DT770" s="39" t="n">
        <v>0</v>
      </c>
      <c r="DU770" s="39" t="n">
        <v>0</v>
      </c>
      <c r="DV770" s="39" t="n">
        <v>0</v>
      </c>
      <c r="DW770" s="39" t="n">
        <v>0</v>
      </c>
      <c r="DX770" s="39" t="n">
        <v>0</v>
      </c>
      <c r="DY770" s="39" t="n">
        <v>0</v>
      </c>
      <c r="DZ770" s="39" t="n">
        <v>0</v>
      </c>
      <c r="EA770" s="39" t="n">
        <v>0</v>
      </c>
      <c r="EB770" s="39" t="n">
        <v>0</v>
      </c>
      <c r="EC770" s="39" t="n">
        <v>0</v>
      </c>
      <c r="ED770" s="39" t="n">
        <v>0</v>
      </c>
      <c r="EE770" s="39" t="n">
        <v>0</v>
      </c>
      <c r="EF770" s="39" t="n">
        <v>0</v>
      </c>
      <c r="EG770" s="39" t="n">
        <v>0</v>
      </c>
      <c r="EH770" s="39" t="n">
        <v>0</v>
      </c>
      <c r="EI770" s="39" t="n">
        <v>0</v>
      </c>
      <c r="EJ770" s="39" t="n">
        <v>0</v>
      </c>
      <c r="EK770" s="39" t="n">
        <v>0</v>
      </c>
      <c r="EL770" s="39" t="n">
        <v>0</v>
      </c>
      <c r="EM770" s="39" t="n">
        <v>0</v>
      </c>
      <c r="EN770" s="39" t="n">
        <v>0</v>
      </c>
      <c r="EO770" s="39" t="n">
        <v>0</v>
      </c>
      <c r="EP770" s="39" t="n">
        <v>0</v>
      </c>
      <c r="EQ770" s="39" t="n">
        <v>0</v>
      </c>
      <c r="ER770" s="39" t="n">
        <v>3</v>
      </c>
      <c r="ES770" s="39" t="n">
        <v>0</v>
      </c>
      <c r="ET770" s="39" t="n">
        <v>0</v>
      </c>
      <c r="EU770" s="39" t="n">
        <v>0</v>
      </c>
      <c r="EV770" s="39" t="n">
        <v>0</v>
      </c>
      <c r="EW770" s="39" t="n">
        <v>0</v>
      </c>
      <c r="EX770" s="39" t="n">
        <v>0</v>
      </c>
      <c r="EY770" s="39" t="n">
        <v>1</v>
      </c>
      <c r="EZ770" s="39" t="n">
        <v>0</v>
      </c>
      <c r="FA770" s="39" t="n">
        <v>0</v>
      </c>
      <c r="FB770" s="39" t="n">
        <v>0</v>
      </c>
      <c r="FC770" s="39" t="n">
        <v>0</v>
      </c>
      <c r="FD770" s="39" t="n">
        <v>0</v>
      </c>
      <c r="FE770" s="39" t="n">
        <v>0</v>
      </c>
      <c r="FF770" s="39" t="n">
        <v>0</v>
      </c>
      <c r="FG770" s="39" t="n">
        <v>1</v>
      </c>
      <c r="FH770" s="39" t="n">
        <v>0</v>
      </c>
      <c r="FI770" s="39" t="n">
        <v>0</v>
      </c>
      <c r="FJ770" s="39" t="n">
        <v>0</v>
      </c>
      <c r="FK770" s="39" t="n">
        <v>0</v>
      </c>
      <c r="FL770" s="39" t="n">
        <v>0</v>
      </c>
      <c r="FM770" s="39" t="n">
        <v>0</v>
      </c>
      <c r="FN770" s="39" t="n">
        <v>0</v>
      </c>
      <c r="FO770" s="39" t="n">
        <v>1</v>
      </c>
      <c r="FP770" s="39" t="n">
        <v>0</v>
      </c>
      <c r="FQ770" s="39" t="n">
        <v>0</v>
      </c>
      <c r="FR770" s="39" t="n">
        <v>0</v>
      </c>
      <c r="FS770" s="39" t="n">
        <v>0</v>
      </c>
      <c r="FT770" s="39" t="n">
        <v>0</v>
      </c>
      <c r="FU770" s="39" t="n">
        <v>0</v>
      </c>
      <c r="FV770" s="39" t="n">
        <v>0</v>
      </c>
      <c r="FW770" s="39" t="n">
        <v>0</v>
      </c>
      <c r="FX770" s="39" t="n">
        <v>0</v>
      </c>
      <c r="FY770" s="39" t="n">
        <v>0</v>
      </c>
      <c r="FZ770" s="39" t="n">
        <v>0</v>
      </c>
      <c r="GA770" s="39" t="n">
        <v>0</v>
      </c>
      <c r="GB770" s="39" t="n">
        <v>1</v>
      </c>
      <c r="GC770" s="39" t="n">
        <v>1</v>
      </c>
      <c r="GD770" s="39" t="n">
        <v>0</v>
      </c>
      <c r="GE770" s="39" t="n">
        <v>0</v>
      </c>
      <c r="GF770" s="39" t="n">
        <v>0</v>
      </c>
      <c r="GG770" s="39" t="n">
        <v>0</v>
      </c>
      <c r="GH770" s="39" t="n">
        <v>0</v>
      </c>
      <c r="GI770" s="39" t="n">
        <v>0</v>
      </c>
      <c r="GJ770" s="39" t="n">
        <v>0</v>
      </c>
      <c r="GK770" s="39" t="n">
        <v>0</v>
      </c>
      <c r="GL770" s="39" t="n">
        <v>0</v>
      </c>
      <c r="GM770" s="39" t="n">
        <v>0</v>
      </c>
      <c r="GN770" s="39" t="n">
        <v>0</v>
      </c>
      <c r="GO770" s="39" t="n">
        <v>0</v>
      </c>
      <c r="GP770" s="39" t="n">
        <v>0</v>
      </c>
      <c r="GQ770" s="39" t="n">
        <v>0</v>
      </c>
      <c r="GR770" s="39" t="n">
        <v>0</v>
      </c>
      <c r="GS770" s="39" t="n">
        <v>0</v>
      </c>
      <c r="GT770" s="39" t="n">
        <v>0</v>
      </c>
      <c r="GU770" s="39" t="n">
        <v>0</v>
      </c>
      <c r="GV770" s="39" t="n">
        <v>0</v>
      </c>
      <c r="GW770" s="39" t="n">
        <v>0</v>
      </c>
      <c r="GX770" s="39" t="n">
        <v>0</v>
      </c>
      <c r="GY770" s="39" t="n">
        <v>1</v>
      </c>
      <c r="GZ770" s="39" t="n">
        <v>0</v>
      </c>
      <c r="HA770" s="39" t="n">
        <v>3</v>
      </c>
      <c r="HB770" s="39" t="n">
        <v>0</v>
      </c>
      <c r="HC770" s="39" t="n">
        <v>0</v>
      </c>
      <c r="HD770" s="39" t="n">
        <v>0</v>
      </c>
      <c r="HE770" s="39" t="n">
        <v>0</v>
      </c>
      <c r="HF770" s="39" t="n">
        <v>0</v>
      </c>
      <c r="HG770" s="39" t="n">
        <v>0</v>
      </c>
      <c r="HH770" s="39" t="n">
        <v>0</v>
      </c>
      <c r="HI770" s="39" t="n">
        <v>0</v>
      </c>
      <c r="HJ770" s="39" t="n">
        <v>0</v>
      </c>
      <c r="HK770" s="39" t="n">
        <v>0</v>
      </c>
      <c r="HL770" s="39" t="n">
        <v>0</v>
      </c>
      <c r="HM770" s="39" t="n">
        <v>0</v>
      </c>
      <c r="HN770" s="39" t="n">
        <v>0</v>
      </c>
      <c r="HO770" s="39" t="n">
        <v>0</v>
      </c>
      <c r="HP770" s="39" t="n">
        <v>0</v>
      </c>
      <c r="HQ770" s="39" t="n">
        <v>0</v>
      </c>
      <c r="HR770" s="39" t="n">
        <v>0</v>
      </c>
      <c r="HS770" s="39" t="n">
        <v>0</v>
      </c>
      <c r="HT770" s="39" t="n">
        <v>0</v>
      </c>
      <c r="HU770" s="39" t="n">
        <v>0</v>
      </c>
      <c r="HV770" s="39" t="n">
        <v>0</v>
      </c>
      <c r="HW770" s="39" t="n">
        <v>0</v>
      </c>
      <c r="HX770" s="39" t="n">
        <v>0</v>
      </c>
      <c r="HY770" s="39" t="n">
        <v>0</v>
      </c>
      <c r="HZ770" s="39" t="n">
        <v>0</v>
      </c>
      <c r="IA770" s="39" t="n">
        <v>0</v>
      </c>
      <c r="IB770" s="39" t="n">
        <v>0</v>
      </c>
      <c r="IC770" s="39" t="n">
        <v>0</v>
      </c>
      <c r="ID770" s="39" t="n">
        <v>0</v>
      </c>
      <c r="IE770" s="39" t="n">
        <v>0</v>
      </c>
      <c r="IF770" s="39" t="n">
        <v>0</v>
      </c>
      <c r="IG770" s="39" t="n">
        <v>139</v>
      </c>
    </row>
    <row r="771" customFormat="false" ht="15" hidden="false" customHeight="false" outlineLevel="0" collapsed="false">
      <c r="A771" s="11" t="s">
        <v>1691</v>
      </c>
      <c r="B771" s="11" t="s">
        <v>105</v>
      </c>
      <c r="C771" s="11" t="s">
        <v>1631</v>
      </c>
      <c r="D771" s="11" t="s">
        <v>1681</v>
      </c>
      <c r="E771" s="11" t="s">
        <v>1692</v>
      </c>
      <c r="F771" s="39" t="n">
        <v>183</v>
      </c>
      <c r="G771" s="39" t="n">
        <v>187</v>
      </c>
      <c r="H771" s="39" t="n">
        <v>114</v>
      </c>
      <c r="I771" s="39" t="n">
        <v>233</v>
      </c>
      <c r="J771" s="39" t="n">
        <v>228</v>
      </c>
      <c r="K771" s="39" t="n">
        <v>58</v>
      </c>
      <c r="L771" s="39" t="n">
        <v>80</v>
      </c>
      <c r="M771" s="39" t="n">
        <v>91</v>
      </c>
      <c r="N771" s="39" t="n">
        <v>112</v>
      </c>
      <c r="O771" s="39" t="n">
        <v>37</v>
      </c>
      <c r="P771" s="39" t="n">
        <v>73</v>
      </c>
      <c r="Q771" s="39" t="n">
        <v>33</v>
      </c>
      <c r="R771" s="39" t="n">
        <v>62</v>
      </c>
      <c r="S771" s="39" t="n">
        <v>103</v>
      </c>
      <c r="T771" s="39" t="n">
        <v>143</v>
      </c>
      <c r="U771" s="39" t="n">
        <v>13</v>
      </c>
      <c r="V771" s="39" t="n">
        <v>63</v>
      </c>
      <c r="W771" s="39" t="n">
        <v>85</v>
      </c>
      <c r="X771" s="39" t="n">
        <v>29</v>
      </c>
      <c r="Y771" s="39" t="n">
        <v>116</v>
      </c>
      <c r="Z771" s="39" t="n">
        <v>55</v>
      </c>
      <c r="AA771" s="39" t="n">
        <v>103</v>
      </c>
      <c r="AB771" s="39" t="n">
        <v>24</v>
      </c>
      <c r="AC771" s="39" t="n">
        <v>22</v>
      </c>
      <c r="AD771" s="39" t="n">
        <v>157</v>
      </c>
      <c r="AE771" s="39" t="n">
        <v>0</v>
      </c>
      <c r="AF771" s="39" t="n">
        <v>52</v>
      </c>
      <c r="AG771" s="39" t="n">
        <v>37</v>
      </c>
      <c r="AH771" s="39" t="n">
        <v>42</v>
      </c>
      <c r="AI771" s="39" t="n">
        <v>14</v>
      </c>
      <c r="AJ771" s="39" t="n">
        <v>4</v>
      </c>
      <c r="AK771" s="39" t="n">
        <v>2</v>
      </c>
      <c r="AL771" s="39" t="n">
        <v>22</v>
      </c>
      <c r="AM771" s="39" t="n">
        <v>2</v>
      </c>
      <c r="AN771" s="39" t="n">
        <v>0</v>
      </c>
      <c r="AO771" s="39" t="n">
        <v>6</v>
      </c>
      <c r="AP771" s="39" t="n">
        <v>16</v>
      </c>
      <c r="AQ771" s="39" t="n">
        <v>10</v>
      </c>
      <c r="AR771" s="39" t="n">
        <v>11</v>
      </c>
      <c r="AS771" s="39" t="n">
        <v>21</v>
      </c>
      <c r="AT771" s="39" t="n">
        <v>49</v>
      </c>
      <c r="AU771" s="39" t="n">
        <v>12</v>
      </c>
      <c r="AV771" s="39" t="n">
        <v>0</v>
      </c>
      <c r="AW771" s="39" t="n">
        <v>0</v>
      </c>
      <c r="AX771" s="39" t="n">
        <v>0</v>
      </c>
      <c r="AY771" s="39" t="n">
        <v>8</v>
      </c>
      <c r="AZ771" s="39" t="n">
        <v>0</v>
      </c>
      <c r="BA771" s="39" t="n">
        <v>0</v>
      </c>
      <c r="BB771" s="39" t="n">
        <v>4</v>
      </c>
      <c r="BC771" s="39" t="n">
        <v>0</v>
      </c>
      <c r="BD771" s="39" t="n">
        <v>0</v>
      </c>
      <c r="BE771" s="39" t="n">
        <v>0</v>
      </c>
      <c r="BF771" s="39" t="n">
        <v>2</v>
      </c>
      <c r="BG771" s="39" t="n">
        <v>16</v>
      </c>
      <c r="BH771" s="39" t="n">
        <v>0</v>
      </c>
      <c r="BI771" s="39" t="n">
        <v>2</v>
      </c>
      <c r="BJ771" s="39" t="n">
        <v>0</v>
      </c>
      <c r="BK771" s="39" t="n">
        <v>0</v>
      </c>
      <c r="BL771" s="39" t="n">
        <v>22</v>
      </c>
      <c r="BM771" s="39" t="n">
        <v>0</v>
      </c>
      <c r="BN771" s="39" t="n">
        <v>0</v>
      </c>
      <c r="BO771" s="39" t="n">
        <v>0</v>
      </c>
      <c r="BP771" s="39" t="n">
        <v>0</v>
      </c>
      <c r="BQ771" s="39" t="n">
        <v>0</v>
      </c>
      <c r="BR771" s="39" t="n">
        <v>0</v>
      </c>
      <c r="BS771" s="39" t="n">
        <v>0</v>
      </c>
      <c r="BT771" s="39" t="n">
        <v>0</v>
      </c>
      <c r="BU771" s="39" t="n">
        <v>0</v>
      </c>
      <c r="BV771" s="39" t="n">
        <v>0</v>
      </c>
      <c r="BW771" s="39" t="n">
        <v>0</v>
      </c>
      <c r="BX771" s="39" t="n">
        <v>0</v>
      </c>
      <c r="BY771" s="39" t="n">
        <v>0</v>
      </c>
      <c r="BZ771" s="39" t="n">
        <v>0</v>
      </c>
      <c r="CA771" s="39" t="n">
        <v>0</v>
      </c>
      <c r="CB771" s="39" t="n">
        <v>0</v>
      </c>
      <c r="CC771" s="39" t="n">
        <v>0</v>
      </c>
      <c r="CD771" s="39" t="n">
        <v>0</v>
      </c>
      <c r="CE771" s="39" t="n">
        <v>0</v>
      </c>
      <c r="CF771" s="39" t="n">
        <v>0</v>
      </c>
      <c r="CG771" s="39" t="n">
        <v>0</v>
      </c>
      <c r="CH771" s="39" t="n">
        <v>0</v>
      </c>
      <c r="CI771" s="39" t="n">
        <v>0</v>
      </c>
      <c r="CJ771" s="39" t="n">
        <v>0</v>
      </c>
      <c r="CK771" s="39" t="n">
        <v>0</v>
      </c>
      <c r="CL771" s="39" t="n">
        <v>0</v>
      </c>
      <c r="CM771" s="39" t="n">
        <v>4</v>
      </c>
      <c r="CN771" s="39" t="n">
        <v>0</v>
      </c>
      <c r="CO771" s="39" t="n">
        <v>0</v>
      </c>
      <c r="CP771" s="39" t="n">
        <v>0</v>
      </c>
      <c r="CQ771" s="39" t="n">
        <v>0</v>
      </c>
      <c r="CR771" s="39" t="n">
        <v>0</v>
      </c>
      <c r="CS771" s="39" t="n">
        <v>3</v>
      </c>
      <c r="CT771" s="39" t="n">
        <v>0</v>
      </c>
      <c r="CU771" s="39" t="n">
        <v>0</v>
      </c>
      <c r="CV771" s="39" t="n">
        <v>0</v>
      </c>
      <c r="CW771" s="39" t="n">
        <v>0</v>
      </c>
      <c r="CX771" s="39" t="n">
        <v>0</v>
      </c>
      <c r="CY771" s="39" t="n">
        <v>0</v>
      </c>
      <c r="CZ771" s="39" t="n">
        <v>0</v>
      </c>
      <c r="DA771" s="39" t="n">
        <v>0</v>
      </c>
      <c r="DB771" s="39" t="n">
        <v>0</v>
      </c>
      <c r="DC771" s="39" t="n">
        <v>0</v>
      </c>
      <c r="DD771" s="39" t="n">
        <v>0</v>
      </c>
      <c r="DE771" s="39" t="n">
        <v>0</v>
      </c>
      <c r="DF771" s="39" t="n">
        <v>0</v>
      </c>
      <c r="DG771" s="39" t="n">
        <v>0</v>
      </c>
      <c r="DH771" s="39" t="n">
        <v>2</v>
      </c>
      <c r="DI771" s="39" t="n">
        <v>0</v>
      </c>
      <c r="DJ771" s="39" t="n">
        <v>0</v>
      </c>
      <c r="DK771" s="39" t="n">
        <v>0</v>
      </c>
      <c r="DL771" s="39" t="n">
        <v>0</v>
      </c>
      <c r="DM771" s="39" t="n">
        <v>0</v>
      </c>
      <c r="DN771" s="39" t="n">
        <v>0</v>
      </c>
      <c r="DO771" s="39" t="n">
        <v>0</v>
      </c>
      <c r="DP771" s="39" t="n">
        <v>0</v>
      </c>
      <c r="DQ771" s="39" t="n">
        <v>3</v>
      </c>
      <c r="DR771" s="39" t="n">
        <v>0</v>
      </c>
      <c r="DS771" s="39" t="n">
        <v>0</v>
      </c>
      <c r="DT771" s="39" t="n">
        <v>0</v>
      </c>
      <c r="DU771" s="39" t="n">
        <v>0</v>
      </c>
      <c r="DV771" s="39" t="n">
        <v>0</v>
      </c>
      <c r="DW771" s="39" t="n">
        <v>0</v>
      </c>
      <c r="DX771" s="39" t="n">
        <v>0</v>
      </c>
      <c r="DY771" s="39" t="n">
        <v>0</v>
      </c>
      <c r="DZ771" s="39" t="n">
        <v>0</v>
      </c>
      <c r="EA771" s="39" t="n">
        <v>0</v>
      </c>
      <c r="EB771" s="39" t="n">
        <v>4</v>
      </c>
      <c r="EC771" s="39" t="n">
        <v>0</v>
      </c>
      <c r="ED771" s="39" t="n">
        <v>0</v>
      </c>
      <c r="EE771" s="39" t="n">
        <v>0</v>
      </c>
      <c r="EF771" s="39" t="n">
        <v>0</v>
      </c>
      <c r="EG771" s="39" t="n">
        <v>0</v>
      </c>
      <c r="EH771" s="39" t="n">
        <v>0</v>
      </c>
      <c r="EI771" s="39" t="n">
        <v>0</v>
      </c>
      <c r="EJ771" s="39" t="n">
        <v>0</v>
      </c>
      <c r="EK771" s="39" t="n">
        <v>0</v>
      </c>
      <c r="EL771" s="39" t="n">
        <v>0</v>
      </c>
      <c r="EM771" s="39" t="n">
        <v>0</v>
      </c>
      <c r="EN771" s="39" t="n">
        <v>0</v>
      </c>
      <c r="EO771" s="39" t="n">
        <v>0</v>
      </c>
      <c r="EP771" s="39" t="n">
        <v>0</v>
      </c>
      <c r="EQ771" s="39" t="n">
        <v>0</v>
      </c>
      <c r="ER771" s="39" t="n">
        <v>1</v>
      </c>
      <c r="ES771" s="39" t="n">
        <v>0</v>
      </c>
      <c r="ET771" s="39" t="n">
        <v>0</v>
      </c>
      <c r="EU771" s="39" t="n">
        <v>0</v>
      </c>
      <c r="EV771" s="39" t="n">
        <v>0</v>
      </c>
      <c r="EW771" s="39" t="n">
        <v>0</v>
      </c>
      <c r="EX771" s="39" t="n">
        <v>0</v>
      </c>
      <c r="EY771" s="39" t="n">
        <v>0</v>
      </c>
      <c r="EZ771" s="39" t="n">
        <v>0</v>
      </c>
      <c r="FA771" s="39" t="n">
        <v>0</v>
      </c>
      <c r="FB771" s="39" t="n">
        <v>0</v>
      </c>
      <c r="FC771" s="39" t="n">
        <v>0</v>
      </c>
      <c r="FD771" s="39" t="n">
        <v>0</v>
      </c>
      <c r="FE771" s="39" t="n">
        <v>0</v>
      </c>
      <c r="FF771" s="39" t="n">
        <v>0</v>
      </c>
      <c r="FG771" s="39" t="n">
        <v>0</v>
      </c>
      <c r="FH771" s="39" t="n">
        <v>0</v>
      </c>
      <c r="FI771" s="39" t="n">
        <v>0</v>
      </c>
      <c r="FJ771" s="39" t="n">
        <v>0</v>
      </c>
      <c r="FK771" s="39" t="n">
        <v>0</v>
      </c>
      <c r="FL771" s="39" t="n">
        <v>0</v>
      </c>
      <c r="FM771" s="39" t="n">
        <v>0</v>
      </c>
      <c r="FN771" s="39" t="n">
        <v>0</v>
      </c>
      <c r="FO771" s="39" t="n">
        <v>0</v>
      </c>
      <c r="FP771" s="39" t="n">
        <v>0</v>
      </c>
      <c r="FQ771" s="39" t="n">
        <v>0</v>
      </c>
      <c r="FR771" s="39" t="n">
        <v>0</v>
      </c>
      <c r="FS771" s="39" t="n">
        <v>0</v>
      </c>
      <c r="FT771" s="39" t="n">
        <v>0</v>
      </c>
      <c r="FU771" s="39" t="n">
        <v>0</v>
      </c>
      <c r="FV771" s="39" t="n">
        <v>0</v>
      </c>
      <c r="FW771" s="39" t="n">
        <v>0</v>
      </c>
      <c r="FX771" s="39" t="n">
        <v>0</v>
      </c>
      <c r="FY771" s="39" t="n">
        <v>0</v>
      </c>
      <c r="FZ771" s="39" t="n">
        <v>0</v>
      </c>
      <c r="GA771" s="39" t="n">
        <v>0</v>
      </c>
      <c r="GB771" s="39" t="n">
        <v>0</v>
      </c>
      <c r="GC771" s="39" t="n">
        <v>0</v>
      </c>
      <c r="GD771" s="39" t="n">
        <v>0</v>
      </c>
      <c r="GE771" s="39" t="n">
        <v>0</v>
      </c>
      <c r="GF771" s="39" t="n">
        <v>0</v>
      </c>
      <c r="GG771" s="39" t="n">
        <v>0</v>
      </c>
      <c r="GH771" s="39" t="n">
        <v>0</v>
      </c>
      <c r="GI771" s="39" t="n">
        <v>0</v>
      </c>
      <c r="GJ771" s="39" t="n">
        <v>0</v>
      </c>
      <c r="GK771" s="39" t="n">
        <v>0</v>
      </c>
      <c r="GL771" s="39" t="n">
        <v>0</v>
      </c>
      <c r="GM771" s="39" t="n">
        <v>0</v>
      </c>
      <c r="GN771" s="39" t="n">
        <v>0</v>
      </c>
      <c r="GO771" s="39" t="n">
        <v>0</v>
      </c>
      <c r="GP771" s="39" t="n">
        <v>0</v>
      </c>
      <c r="GQ771" s="39" t="n">
        <v>0</v>
      </c>
      <c r="GR771" s="39" t="n">
        <v>0</v>
      </c>
      <c r="GS771" s="39" t="n">
        <v>0</v>
      </c>
      <c r="GT771" s="39" t="n">
        <v>0</v>
      </c>
      <c r="GU771" s="39" t="n">
        <v>0</v>
      </c>
      <c r="GV771" s="39" t="n">
        <v>0</v>
      </c>
      <c r="GW771" s="39" t="n">
        <v>0</v>
      </c>
      <c r="GX771" s="39" t="n">
        <v>0</v>
      </c>
      <c r="GY771" s="39" t="n">
        <v>0</v>
      </c>
      <c r="GZ771" s="39" t="n">
        <v>0</v>
      </c>
      <c r="HA771" s="39" t="n">
        <v>0</v>
      </c>
      <c r="HB771" s="39" t="n">
        <v>1</v>
      </c>
      <c r="HC771" s="39" t="n">
        <v>0</v>
      </c>
      <c r="HD771" s="39" t="n">
        <v>0</v>
      </c>
      <c r="HE771" s="39" t="n">
        <v>0</v>
      </c>
      <c r="HF771" s="39" t="n">
        <v>0</v>
      </c>
      <c r="HG771" s="39" t="n">
        <v>0</v>
      </c>
      <c r="HH771" s="39" t="n">
        <v>0</v>
      </c>
      <c r="HI771" s="39" t="n">
        <v>0</v>
      </c>
      <c r="HJ771" s="39" t="n">
        <v>0</v>
      </c>
      <c r="HK771" s="39" t="n">
        <v>0</v>
      </c>
      <c r="HL771" s="39" t="n">
        <v>0</v>
      </c>
      <c r="HM771" s="39" t="n">
        <v>0</v>
      </c>
      <c r="HN771" s="39" t="n">
        <v>0</v>
      </c>
      <c r="HO771" s="39" t="n">
        <v>0</v>
      </c>
      <c r="HP771" s="39" t="n">
        <v>0</v>
      </c>
      <c r="HQ771" s="39" t="n">
        <v>0</v>
      </c>
      <c r="HR771" s="39" t="n">
        <v>0</v>
      </c>
      <c r="HS771" s="39" t="n">
        <v>0</v>
      </c>
      <c r="HT771" s="39" t="n">
        <v>0</v>
      </c>
      <c r="HU771" s="39" t="n">
        <v>0</v>
      </c>
      <c r="HV771" s="39" t="n">
        <v>0</v>
      </c>
      <c r="HW771" s="39" t="n">
        <v>0</v>
      </c>
      <c r="HX771" s="39" t="n">
        <v>0</v>
      </c>
      <c r="HY771" s="39" t="n">
        <v>0</v>
      </c>
      <c r="HZ771" s="39" t="n">
        <v>0</v>
      </c>
      <c r="IA771" s="39" t="n">
        <v>0</v>
      </c>
      <c r="IB771" s="39" t="n">
        <v>0</v>
      </c>
      <c r="IC771" s="39" t="n">
        <v>0</v>
      </c>
      <c r="ID771" s="39" t="n">
        <v>0</v>
      </c>
      <c r="IE771" s="39" t="n">
        <v>0</v>
      </c>
      <c r="IF771" s="39" t="n">
        <v>0</v>
      </c>
      <c r="IG771" s="39" t="n">
        <v>173</v>
      </c>
    </row>
    <row r="772" customFormat="false" ht="15" hidden="false" customHeight="false" outlineLevel="0" collapsed="false">
      <c r="A772" s="11" t="s">
        <v>1693</v>
      </c>
      <c r="B772" s="11" t="s">
        <v>105</v>
      </c>
      <c r="C772" s="11" t="s">
        <v>1631</v>
      </c>
      <c r="D772" s="11" t="s">
        <v>1681</v>
      </c>
      <c r="E772" s="11" t="s">
        <v>1694</v>
      </c>
      <c r="F772" s="39" t="n">
        <v>1213</v>
      </c>
      <c r="G772" s="39" t="n">
        <v>1212</v>
      </c>
      <c r="H772" s="39" t="n">
        <v>737</v>
      </c>
      <c r="I772" s="39" t="n">
        <v>1197</v>
      </c>
      <c r="J772" s="39" t="n">
        <v>500</v>
      </c>
      <c r="K772" s="39" t="n">
        <v>410</v>
      </c>
      <c r="L772" s="39" t="n">
        <v>403</v>
      </c>
      <c r="M772" s="39" t="n">
        <v>275</v>
      </c>
      <c r="N772" s="39" t="n">
        <v>226</v>
      </c>
      <c r="O772" s="39" t="n">
        <v>212</v>
      </c>
      <c r="P772" s="39" t="n">
        <v>163</v>
      </c>
      <c r="Q772" s="39" t="n">
        <v>63</v>
      </c>
      <c r="R772" s="39" t="n">
        <v>260</v>
      </c>
      <c r="S772" s="39" t="n">
        <v>108</v>
      </c>
      <c r="T772" s="39" t="n">
        <v>384</v>
      </c>
      <c r="U772" s="39" t="n">
        <v>12</v>
      </c>
      <c r="V772" s="39" t="n">
        <v>139</v>
      </c>
      <c r="W772" s="39" t="n">
        <v>35</v>
      </c>
      <c r="X772" s="39" t="n">
        <v>101</v>
      </c>
      <c r="Y772" s="39" t="n">
        <v>297</v>
      </c>
      <c r="Z772" s="39" t="n">
        <v>75</v>
      </c>
      <c r="AA772" s="39" t="n">
        <v>100</v>
      </c>
      <c r="AB772" s="39" t="n">
        <v>143</v>
      </c>
      <c r="AC772" s="39" t="n">
        <v>65</v>
      </c>
      <c r="AD772" s="39" t="n">
        <v>213</v>
      </c>
      <c r="AE772" s="39" t="n">
        <v>0</v>
      </c>
      <c r="AF772" s="39" t="n">
        <v>101</v>
      </c>
      <c r="AG772" s="39" t="n">
        <v>152</v>
      </c>
      <c r="AH772" s="39" t="n">
        <v>231</v>
      </c>
      <c r="AI772" s="39" t="n">
        <v>39</v>
      </c>
      <c r="AJ772" s="39" t="n">
        <v>193</v>
      </c>
      <c r="AK772" s="39" t="n">
        <v>217</v>
      </c>
      <c r="AL772" s="39" t="n">
        <v>133</v>
      </c>
      <c r="AM772" s="39" t="n">
        <v>30</v>
      </c>
      <c r="AN772" s="39" t="n">
        <v>0</v>
      </c>
      <c r="AO772" s="39" t="n">
        <v>88</v>
      </c>
      <c r="AP772" s="39" t="n">
        <v>41</v>
      </c>
      <c r="AQ772" s="39" t="n">
        <v>2</v>
      </c>
      <c r="AR772" s="39" t="n">
        <v>91</v>
      </c>
      <c r="AS772" s="39" t="n">
        <v>63</v>
      </c>
      <c r="AT772" s="39" t="n">
        <v>63</v>
      </c>
      <c r="AU772" s="39" t="n">
        <v>203</v>
      </c>
      <c r="AV772" s="39" t="n">
        <v>0</v>
      </c>
      <c r="AW772" s="39" t="n">
        <v>8</v>
      </c>
      <c r="AX772" s="39" t="n">
        <v>12</v>
      </c>
      <c r="AY772" s="39" t="n">
        <v>3</v>
      </c>
      <c r="AZ772" s="39" t="n">
        <v>2</v>
      </c>
      <c r="BA772" s="39" t="n">
        <v>9</v>
      </c>
      <c r="BB772" s="39" t="n">
        <v>2</v>
      </c>
      <c r="BC772" s="39" t="n">
        <v>9</v>
      </c>
      <c r="BD772" s="39" t="n">
        <v>0</v>
      </c>
      <c r="BE772" s="39" t="n">
        <v>11</v>
      </c>
      <c r="BF772" s="39" t="n">
        <v>0</v>
      </c>
      <c r="BG772" s="39" t="n">
        <v>27</v>
      </c>
      <c r="BH772" s="39" t="n">
        <v>0</v>
      </c>
      <c r="BI772" s="39" t="n">
        <v>13</v>
      </c>
      <c r="BJ772" s="39" t="n">
        <v>3</v>
      </c>
      <c r="BK772" s="39" t="n">
        <v>7</v>
      </c>
      <c r="BL772" s="39" t="n">
        <v>6</v>
      </c>
      <c r="BM772" s="39" t="n">
        <v>0</v>
      </c>
      <c r="BN772" s="39" t="n">
        <v>11</v>
      </c>
      <c r="BO772" s="39" t="n">
        <v>21</v>
      </c>
      <c r="BP772" s="39" t="n">
        <v>0</v>
      </c>
      <c r="BQ772" s="39" t="n">
        <v>23</v>
      </c>
      <c r="BR772" s="39" t="n">
        <v>0</v>
      </c>
      <c r="BS772" s="39" t="n">
        <v>0</v>
      </c>
      <c r="BT772" s="39" t="n">
        <v>0</v>
      </c>
      <c r="BU772" s="39" t="n">
        <v>0</v>
      </c>
      <c r="BV772" s="39" t="n">
        <v>1</v>
      </c>
      <c r="BW772" s="39" t="n">
        <v>30</v>
      </c>
      <c r="BX772" s="39" t="n">
        <v>3</v>
      </c>
      <c r="BY772" s="39" t="n">
        <v>3</v>
      </c>
      <c r="BZ772" s="39" t="n">
        <v>2</v>
      </c>
      <c r="CA772" s="39" t="n">
        <v>0</v>
      </c>
      <c r="CB772" s="39" t="n">
        <v>0</v>
      </c>
      <c r="CC772" s="39" t="n">
        <v>9</v>
      </c>
      <c r="CD772" s="39" t="n">
        <v>0</v>
      </c>
      <c r="CE772" s="39" t="n">
        <v>7</v>
      </c>
      <c r="CF772" s="39" t="n">
        <v>0</v>
      </c>
      <c r="CG772" s="39" t="n">
        <v>1</v>
      </c>
      <c r="CH772" s="39" t="n">
        <v>1</v>
      </c>
      <c r="CI772" s="39" t="n">
        <v>0</v>
      </c>
      <c r="CJ772" s="39" t="n">
        <v>0</v>
      </c>
      <c r="CK772" s="39" t="n">
        <v>0</v>
      </c>
      <c r="CL772" s="39" t="n">
        <v>0</v>
      </c>
      <c r="CM772" s="39" t="n">
        <v>1</v>
      </c>
      <c r="CN772" s="39" t="n">
        <v>0</v>
      </c>
      <c r="CO772" s="39" t="n">
        <v>0</v>
      </c>
      <c r="CP772" s="39" t="n">
        <v>0</v>
      </c>
      <c r="CQ772" s="39" t="n">
        <v>0</v>
      </c>
      <c r="CR772" s="39" t="n">
        <v>14</v>
      </c>
      <c r="CS772" s="39" t="n">
        <v>2</v>
      </c>
      <c r="CT772" s="39" t="n">
        <v>0</v>
      </c>
      <c r="CU772" s="39" t="n">
        <v>11</v>
      </c>
      <c r="CV772" s="39" t="n">
        <v>0</v>
      </c>
      <c r="CW772" s="39" t="n">
        <v>1</v>
      </c>
      <c r="CX772" s="39" t="n">
        <v>0</v>
      </c>
      <c r="CY772" s="39" t="n">
        <v>2</v>
      </c>
      <c r="CZ772" s="39" t="n">
        <v>0</v>
      </c>
      <c r="DA772" s="39" t="n">
        <v>0</v>
      </c>
      <c r="DB772" s="39" t="n">
        <v>0</v>
      </c>
      <c r="DC772" s="39" t="n">
        <v>0</v>
      </c>
      <c r="DD772" s="39" t="n">
        <v>0</v>
      </c>
      <c r="DE772" s="39" t="n">
        <v>2</v>
      </c>
      <c r="DF772" s="39" t="n">
        <v>0</v>
      </c>
      <c r="DG772" s="39" t="n">
        <v>3</v>
      </c>
      <c r="DH772" s="39" t="n">
        <v>0</v>
      </c>
      <c r="DI772" s="39" t="n">
        <v>0</v>
      </c>
      <c r="DJ772" s="39" t="n">
        <v>0</v>
      </c>
      <c r="DK772" s="39" t="n">
        <v>0</v>
      </c>
      <c r="DL772" s="39" t="n">
        <v>0</v>
      </c>
      <c r="DM772" s="39" t="n">
        <v>0</v>
      </c>
      <c r="DN772" s="39" t="n">
        <v>0</v>
      </c>
      <c r="DO772" s="39" t="n">
        <v>0</v>
      </c>
      <c r="DP772" s="39" t="n">
        <v>11</v>
      </c>
      <c r="DQ772" s="39" t="n">
        <v>0</v>
      </c>
      <c r="DR772" s="39" t="n">
        <v>0</v>
      </c>
      <c r="DS772" s="39" t="n">
        <v>5</v>
      </c>
      <c r="DT772" s="39" t="n">
        <v>2</v>
      </c>
      <c r="DU772" s="39" t="n">
        <v>0</v>
      </c>
      <c r="DV772" s="39" t="n">
        <v>0</v>
      </c>
      <c r="DW772" s="39" t="n">
        <v>0</v>
      </c>
      <c r="DX772" s="39" t="n">
        <v>0</v>
      </c>
      <c r="DY772" s="39" t="n">
        <v>0</v>
      </c>
      <c r="DZ772" s="39" t="n">
        <v>0</v>
      </c>
      <c r="EA772" s="39" t="n">
        <v>0</v>
      </c>
      <c r="EB772" s="39" t="n">
        <v>0</v>
      </c>
      <c r="EC772" s="39" t="n">
        <v>0</v>
      </c>
      <c r="ED772" s="39" t="n">
        <v>0</v>
      </c>
      <c r="EE772" s="39" t="n">
        <v>0</v>
      </c>
      <c r="EF772" s="39" t="n">
        <v>0</v>
      </c>
      <c r="EG772" s="39" t="n">
        <v>0</v>
      </c>
      <c r="EH772" s="39" t="n">
        <v>3</v>
      </c>
      <c r="EI772" s="39" t="n">
        <v>0</v>
      </c>
      <c r="EJ772" s="39" t="n">
        <v>0</v>
      </c>
      <c r="EK772" s="39" t="n">
        <v>0</v>
      </c>
      <c r="EL772" s="39" t="n">
        <v>0</v>
      </c>
      <c r="EM772" s="39" t="n">
        <v>0</v>
      </c>
      <c r="EN772" s="39" t="n">
        <v>0</v>
      </c>
      <c r="EO772" s="39" t="n">
        <v>0</v>
      </c>
      <c r="EP772" s="39" t="n">
        <v>4</v>
      </c>
      <c r="EQ772" s="39" t="n">
        <v>0</v>
      </c>
      <c r="ER772" s="39" t="n">
        <v>1</v>
      </c>
      <c r="ES772" s="39" t="n">
        <v>0</v>
      </c>
      <c r="ET772" s="39" t="n">
        <v>0</v>
      </c>
      <c r="EU772" s="39" t="n">
        <v>0</v>
      </c>
      <c r="EV772" s="39" t="n">
        <v>0</v>
      </c>
      <c r="EW772" s="39" t="n">
        <v>0</v>
      </c>
      <c r="EX772" s="39" t="n">
        <v>1</v>
      </c>
      <c r="EY772" s="39" t="n">
        <v>0</v>
      </c>
      <c r="EZ772" s="39" t="n">
        <v>0</v>
      </c>
      <c r="FA772" s="39" t="n">
        <v>0</v>
      </c>
      <c r="FB772" s="39" t="n">
        <v>0</v>
      </c>
      <c r="FC772" s="39" t="n">
        <v>1</v>
      </c>
      <c r="FD772" s="39" t="n">
        <v>0</v>
      </c>
      <c r="FE772" s="39" t="n">
        <v>5</v>
      </c>
      <c r="FF772" s="39" t="n">
        <v>0</v>
      </c>
      <c r="FG772" s="39" t="n">
        <v>1</v>
      </c>
      <c r="FH772" s="39" t="n">
        <v>2</v>
      </c>
      <c r="FI772" s="39" t="n">
        <v>0</v>
      </c>
      <c r="FJ772" s="39" t="n">
        <v>0</v>
      </c>
      <c r="FK772" s="39" t="n">
        <v>0</v>
      </c>
      <c r="FL772" s="39" t="n">
        <v>0</v>
      </c>
      <c r="FM772" s="39" t="n">
        <v>0</v>
      </c>
      <c r="FN772" s="39" t="n">
        <v>0</v>
      </c>
      <c r="FO772" s="39" t="n">
        <v>1</v>
      </c>
      <c r="FP772" s="39" t="n">
        <v>0</v>
      </c>
      <c r="FQ772" s="39" t="n">
        <v>0</v>
      </c>
      <c r="FR772" s="39" t="n">
        <v>0</v>
      </c>
      <c r="FS772" s="39" t="n">
        <v>0</v>
      </c>
      <c r="FT772" s="39" t="n">
        <v>0</v>
      </c>
      <c r="FU772" s="39" t="n">
        <v>0</v>
      </c>
      <c r="FV772" s="39" t="n">
        <v>0</v>
      </c>
      <c r="FW772" s="39" t="n">
        <v>0</v>
      </c>
      <c r="FX772" s="39" t="n">
        <v>0</v>
      </c>
      <c r="FY772" s="39" t="n">
        <v>0</v>
      </c>
      <c r="FZ772" s="39" t="n">
        <v>0</v>
      </c>
      <c r="GA772" s="39" t="n">
        <v>0</v>
      </c>
      <c r="GB772" s="39" t="n">
        <v>0</v>
      </c>
      <c r="GC772" s="39" t="n">
        <v>0</v>
      </c>
      <c r="GD772" s="39" t="n">
        <v>0</v>
      </c>
      <c r="GE772" s="39" t="n">
        <v>0</v>
      </c>
      <c r="GF772" s="39" t="n">
        <v>0</v>
      </c>
      <c r="GG772" s="39" t="n">
        <v>0</v>
      </c>
      <c r="GH772" s="39" t="n">
        <v>1</v>
      </c>
      <c r="GI772" s="39" t="n">
        <v>0</v>
      </c>
      <c r="GJ772" s="39" t="n">
        <v>0</v>
      </c>
      <c r="GK772" s="39" t="n">
        <v>2</v>
      </c>
      <c r="GL772" s="39" t="n">
        <v>0</v>
      </c>
      <c r="GM772" s="39" t="n">
        <v>0</v>
      </c>
      <c r="GN772" s="39" t="n">
        <v>5</v>
      </c>
      <c r="GO772" s="39" t="n">
        <v>0</v>
      </c>
      <c r="GP772" s="39" t="n">
        <v>0</v>
      </c>
      <c r="GQ772" s="39" t="n">
        <v>0</v>
      </c>
      <c r="GR772" s="39" t="n">
        <v>0</v>
      </c>
      <c r="GS772" s="39" t="n">
        <v>0</v>
      </c>
      <c r="GT772" s="39" t="n">
        <v>0</v>
      </c>
      <c r="GU772" s="39" t="n">
        <v>0</v>
      </c>
      <c r="GV772" s="39" t="n">
        <v>0</v>
      </c>
      <c r="GW772" s="39" t="n">
        <v>0</v>
      </c>
      <c r="GX772" s="39" t="n">
        <v>0</v>
      </c>
      <c r="GY772" s="39" t="n">
        <v>0</v>
      </c>
      <c r="GZ772" s="39" t="n">
        <v>0</v>
      </c>
      <c r="HA772" s="39" t="n">
        <v>0</v>
      </c>
      <c r="HB772" s="39" t="n">
        <v>0</v>
      </c>
      <c r="HC772" s="39" t="n">
        <v>0</v>
      </c>
      <c r="HD772" s="39" t="n">
        <v>0</v>
      </c>
      <c r="HE772" s="39" t="n">
        <v>0</v>
      </c>
      <c r="HF772" s="39" t="n">
        <v>0</v>
      </c>
      <c r="HG772" s="39" t="n">
        <v>0</v>
      </c>
      <c r="HH772" s="39" t="n">
        <v>0</v>
      </c>
      <c r="HI772" s="39" t="n">
        <v>0</v>
      </c>
      <c r="HJ772" s="39" t="n">
        <v>0</v>
      </c>
      <c r="HK772" s="39" t="n">
        <v>0</v>
      </c>
      <c r="HL772" s="39" t="n">
        <v>0</v>
      </c>
      <c r="HM772" s="39" t="n">
        <v>0</v>
      </c>
      <c r="HN772" s="39" t="n">
        <v>0</v>
      </c>
      <c r="HO772" s="39" t="n">
        <v>0</v>
      </c>
      <c r="HP772" s="39" t="n">
        <v>0</v>
      </c>
      <c r="HQ772" s="39" t="n">
        <v>0</v>
      </c>
      <c r="HR772" s="39" t="n">
        <v>0</v>
      </c>
      <c r="HS772" s="39" t="n">
        <v>0</v>
      </c>
      <c r="HT772" s="39" t="n">
        <v>0</v>
      </c>
      <c r="HU772" s="39" t="n">
        <v>0</v>
      </c>
      <c r="HV772" s="39" t="n">
        <v>0</v>
      </c>
      <c r="HW772" s="39" t="n">
        <v>0</v>
      </c>
      <c r="HX772" s="39" t="n">
        <v>0</v>
      </c>
      <c r="HY772" s="39" t="n">
        <v>0</v>
      </c>
      <c r="HZ772" s="39" t="n">
        <v>0</v>
      </c>
      <c r="IA772" s="39" t="n">
        <v>0</v>
      </c>
      <c r="IB772" s="39" t="n">
        <v>0</v>
      </c>
      <c r="IC772" s="39" t="n">
        <v>0</v>
      </c>
      <c r="ID772" s="39" t="n">
        <v>0</v>
      </c>
      <c r="IE772" s="39" t="n">
        <v>0</v>
      </c>
      <c r="IF772" s="39" t="n">
        <v>0</v>
      </c>
      <c r="IG772" s="39" t="n">
        <v>147</v>
      </c>
    </row>
    <row r="773" customFormat="false" ht="15" hidden="false" customHeight="false" outlineLevel="0" collapsed="false">
      <c r="A773" s="11" t="s">
        <v>1695</v>
      </c>
      <c r="B773" s="11" t="s">
        <v>116</v>
      </c>
      <c r="C773" s="11" t="s">
        <v>1631</v>
      </c>
      <c r="D773" s="11" t="s">
        <v>1681</v>
      </c>
      <c r="E773" s="11" t="s">
        <v>1696</v>
      </c>
      <c r="F773" s="39" t="n">
        <v>4435</v>
      </c>
      <c r="G773" s="39" t="n">
        <v>1629</v>
      </c>
      <c r="H773" s="39" t="n">
        <v>2112</v>
      </c>
      <c r="I773" s="39" t="n">
        <v>1346</v>
      </c>
      <c r="J773" s="39" t="n">
        <v>1500</v>
      </c>
      <c r="K773" s="39" t="n">
        <v>1886</v>
      </c>
      <c r="L773" s="39" t="n">
        <v>0</v>
      </c>
      <c r="M773" s="39" t="n">
        <v>569</v>
      </c>
      <c r="N773" s="39" t="n">
        <v>747</v>
      </c>
      <c r="O773" s="39" t="n">
        <v>371</v>
      </c>
      <c r="P773" s="39" t="n">
        <v>159</v>
      </c>
      <c r="Q773" s="39" t="n">
        <v>117</v>
      </c>
      <c r="R773" s="39" t="n">
        <v>532</v>
      </c>
      <c r="S773" s="39" t="n">
        <v>373</v>
      </c>
      <c r="T773" s="39" t="n">
        <v>796</v>
      </c>
      <c r="U773" s="39" t="n">
        <v>70</v>
      </c>
      <c r="V773" s="39" t="n">
        <v>535</v>
      </c>
      <c r="W773" s="39" t="n">
        <v>271</v>
      </c>
      <c r="X773" s="39" t="n">
        <v>511</v>
      </c>
      <c r="Y773" s="39" t="n">
        <v>342</v>
      </c>
      <c r="Z773" s="39" t="n">
        <v>729</v>
      </c>
      <c r="AA773" s="39" t="n">
        <v>400</v>
      </c>
      <c r="AB773" s="39" t="n">
        <v>426</v>
      </c>
      <c r="AC773" s="39" t="n">
        <v>286</v>
      </c>
      <c r="AD773" s="39" t="n">
        <v>531</v>
      </c>
      <c r="AE773" s="39" t="n">
        <v>0</v>
      </c>
      <c r="AF773" s="39" t="n">
        <v>316</v>
      </c>
      <c r="AG773" s="39" t="n">
        <v>233</v>
      </c>
      <c r="AH773" s="39" t="n">
        <v>472</v>
      </c>
      <c r="AI773" s="39" t="n">
        <v>342</v>
      </c>
      <c r="AJ773" s="39" t="n">
        <v>694</v>
      </c>
      <c r="AK773" s="39" t="n">
        <v>205</v>
      </c>
      <c r="AL773" s="39" t="n">
        <v>311</v>
      </c>
      <c r="AM773" s="39" t="n">
        <v>94</v>
      </c>
      <c r="AN773" s="39" t="n">
        <v>21</v>
      </c>
      <c r="AO773" s="39" t="n">
        <v>309</v>
      </c>
      <c r="AP773" s="39" t="n">
        <v>180</v>
      </c>
      <c r="AQ773" s="39" t="n">
        <v>0</v>
      </c>
      <c r="AR773" s="39" t="n">
        <v>196</v>
      </c>
      <c r="AS773" s="39" t="n">
        <v>36</v>
      </c>
      <c r="AT773" s="39" t="n">
        <v>64</v>
      </c>
      <c r="AU773" s="39" t="n">
        <v>79</v>
      </c>
      <c r="AV773" s="39" t="n">
        <v>2</v>
      </c>
      <c r="AW773" s="39" t="n">
        <v>51</v>
      </c>
      <c r="AX773" s="39" t="n">
        <v>55</v>
      </c>
      <c r="AY773" s="39" t="n">
        <v>43</v>
      </c>
      <c r="AZ773" s="39" t="n">
        <v>60</v>
      </c>
      <c r="BA773" s="39" t="n">
        <v>95</v>
      </c>
      <c r="BB773" s="39" t="n">
        <v>13</v>
      </c>
      <c r="BC773" s="39" t="n">
        <v>0</v>
      </c>
      <c r="BD773" s="39" t="n">
        <v>37</v>
      </c>
      <c r="BE773" s="39" t="n">
        <v>13</v>
      </c>
      <c r="BF773" s="39" t="n">
        <v>51</v>
      </c>
      <c r="BG773" s="39" t="n">
        <v>57</v>
      </c>
      <c r="BH773" s="39" t="n">
        <v>6</v>
      </c>
      <c r="BI773" s="39" t="n">
        <v>106</v>
      </c>
      <c r="BJ773" s="39" t="n">
        <v>56</v>
      </c>
      <c r="BK773" s="39" t="n">
        <v>28</v>
      </c>
      <c r="BL773" s="39" t="n">
        <v>41</v>
      </c>
      <c r="BM773" s="39" t="n">
        <v>2</v>
      </c>
      <c r="BN773" s="39" t="n">
        <v>50</v>
      </c>
      <c r="BO773" s="39" t="n">
        <v>120</v>
      </c>
      <c r="BP773" s="39" t="n">
        <v>2</v>
      </c>
      <c r="BQ773" s="39" t="n">
        <v>6</v>
      </c>
      <c r="BR773" s="39" t="n">
        <v>17</v>
      </c>
      <c r="BS773" s="39" t="n">
        <v>6</v>
      </c>
      <c r="BT773" s="39" t="n">
        <v>3</v>
      </c>
      <c r="BU773" s="39" t="n">
        <v>53</v>
      </c>
      <c r="BV773" s="39" t="n">
        <v>9</v>
      </c>
      <c r="BW773" s="39" t="n">
        <v>32</v>
      </c>
      <c r="BX773" s="39" t="n">
        <v>29</v>
      </c>
      <c r="BY773" s="39" t="n">
        <v>8</v>
      </c>
      <c r="BZ773" s="39" t="n">
        <v>4</v>
      </c>
      <c r="CA773" s="39" t="n">
        <v>0</v>
      </c>
      <c r="CB773" s="39" t="n">
        <v>0</v>
      </c>
      <c r="CC773" s="39" t="n">
        <v>6</v>
      </c>
      <c r="CD773" s="39" t="n">
        <v>1</v>
      </c>
      <c r="CE773" s="39" t="n">
        <v>9</v>
      </c>
      <c r="CF773" s="39" t="n">
        <v>2</v>
      </c>
      <c r="CG773" s="39" t="n">
        <v>3</v>
      </c>
      <c r="CH773" s="39" t="n">
        <v>8</v>
      </c>
      <c r="CI773" s="39" t="n">
        <v>0</v>
      </c>
      <c r="CJ773" s="39" t="n">
        <v>6</v>
      </c>
      <c r="CK773" s="39" t="n">
        <v>1</v>
      </c>
      <c r="CL773" s="39" t="n">
        <v>9</v>
      </c>
      <c r="CM773" s="39" t="n">
        <v>0</v>
      </c>
      <c r="CN773" s="39" t="n">
        <v>18</v>
      </c>
      <c r="CO773" s="39" t="n">
        <v>31</v>
      </c>
      <c r="CP773" s="39" t="n">
        <v>2</v>
      </c>
      <c r="CQ773" s="39" t="n">
        <v>8</v>
      </c>
      <c r="CR773" s="39" t="n">
        <v>36</v>
      </c>
      <c r="CS773" s="39" t="n">
        <v>8</v>
      </c>
      <c r="CT773" s="39" t="n">
        <v>7</v>
      </c>
      <c r="CU773" s="39" t="n">
        <v>8</v>
      </c>
      <c r="CV773" s="39" t="n">
        <v>9</v>
      </c>
      <c r="CW773" s="39" t="n">
        <v>37</v>
      </c>
      <c r="CX773" s="39" t="n">
        <v>0</v>
      </c>
      <c r="CY773" s="39" t="n">
        <v>5</v>
      </c>
      <c r="CZ773" s="39" t="n">
        <v>0</v>
      </c>
      <c r="DA773" s="39" t="n">
        <v>0</v>
      </c>
      <c r="DB773" s="39" t="n">
        <v>9</v>
      </c>
      <c r="DC773" s="39" t="n">
        <v>0</v>
      </c>
      <c r="DD773" s="39" t="n">
        <v>0</v>
      </c>
      <c r="DE773" s="39" t="n">
        <v>9</v>
      </c>
      <c r="DF773" s="39" t="n">
        <v>2</v>
      </c>
      <c r="DG773" s="39" t="n">
        <v>3</v>
      </c>
      <c r="DH773" s="39" t="n">
        <v>1</v>
      </c>
      <c r="DI773" s="39" t="n">
        <v>1</v>
      </c>
      <c r="DJ773" s="39" t="n">
        <v>1</v>
      </c>
      <c r="DK773" s="39" t="n">
        <v>0</v>
      </c>
      <c r="DL773" s="39" t="n">
        <v>0</v>
      </c>
      <c r="DM773" s="39" t="n">
        <v>0</v>
      </c>
      <c r="DN773" s="39" t="n">
        <v>5</v>
      </c>
      <c r="DO773" s="39" t="n">
        <v>1</v>
      </c>
      <c r="DP773" s="39" t="n">
        <v>0</v>
      </c>
      <c r="DQ773" s="39" t="n">
        <v>0</v>
      </c>
      <c r="DR773" s="39" t="n">
        <v>0</v>
      </c>
      <c r="DS773" s="39" t="n">
        <v>0</v>
      </c>
      <c r="DT773" s="39" t="n">
        <v>1</v>
      </c>
      <c r="DU773" s="39" t="n">
        <v>11</v>
      </c>
      <c r="DV773" s="39" t="n">
        <v>10</v>
      </c>
      <c r="DW773" s="39" t="n">
        <v>0</v>
      </c>
      <c r="DX773" s="39" t="n">
        <v>0</v>
      </c>
      <c r="DY773" s="39" t="n">
        <v>0</v>
      </c>
      <c r="DZ773" s="39" t="n">
        <v>8</v>
      </c>
      <c r="EA773" s="39" t="n">
        <v>0</v>
      </c>
      <c r="EB773" s="39" t="n">
        <v>1</v>
      </c>
      <c r="EC773" s="39" t="n">
        <v>0</v>
      </c>
      <c r="ED773" s="39" t="n">
        <v>4</v>
      </c>
      <c r="EE773" s="39" t="n">
        <v>0</v>
      </c>
      <c r="EF773" s="39" t="n">
        <v>4</v>
      </c>
      <c r="EG773" s="39" t="n">
        <v>0</v>
      </c>
      <c r="EH773" s="39" t="n">
        <v>0</v>
      </c>
      <c r="EI773" s="39" t="n">
        <v>7</v>
      </c>
      <c r="EJ773" s="39" t="n">
        <v>0</v>
      </c>
      <c r="EK773" s="39" t="n">
        <v>0</v>
      </c>
      <c r="EL773" s="39" t="n">
        <v>0</v>
      </c>
      <c r="EM773" s="39" t="n">
        <v>0</v>
      </c>
      <c r="EN773" s="39" t="n">
        <v>5</v>
      </c>
      <c r="EO773" s="39" t="n">
        <v>0</v>
      </c>
      <c r="EP773" s="39" t="n">
        <v>0</v>
      </c>
      <c r="EQ773" s="39" t="n">
        <v>1</v>
      </c>
      <c r="ER773" s="39" t="n">
        <v>5</v>
      </c>
      <c r="ES773" s="39" t="n">
        <v>0</v>
      </c>
      <c r="ET773" s="39" t="n">
        <v>0</v>
      </c>
      <c r="EU773" s="39" t="n">
        <v>1</v>
      </c>
      <c r="EV773" s="39" t="n">
        <v>0</v>
      </c>
      <c r="EW773" s="39" t="n">
        <v>0</v>
      </c>
      <c r="EX773" s="39" t="n">
        <v>1</v>
      </c>
      <c r="EY773" s="39" t="n">
        <v>0</v>
      </c>
      <c r="EZ773" s="39" t="n">
        <v>0</v>
      </c>
      <c r="FA773" s="39" t="n">
        <v>6</v>
      </c>
      <c r="FB773" s="39" t="n">
        <v>0</v>
      </c>
      <c r="FC773" s="39" t="n">
        <v>0</v>
      </c>
      <c r="FD773" s="39" t="n">
        <v>0</v>
      </c>
      <c r="FE773" s="39" t="n">
        <v>0</v>
      </c>
      <c r="FF773" s="39" t="n">
        <v>0</v>
      </c>
      <c r="FG773" s="39" t="n">
        <v>0</v>
      </c>
      <c r="FH773" s="39" t="n">
        <v>0</v>
      </c>
      <c r="FI773" s="39" t="n">
        <v>0</v>
      </c>
      <c r="FJ773" s="39" t="n">
        <v>0</v>
      </c>
      <c r="FK773" s="39" t="n">
        <v>0</v>
      </c>
      <c r="FL773" s="39" t="n">
        <v>0</v>
      </c>
      <c r="FM773" s="39" t="n">
        <v>0</v>
      </c>
      <c r="FN773" s="39" t="n">
        <v>0</v>
      </c>
      <c r="FO773" s="39" t="n">
        <v>0</v>
      </c>
      <c r="FP773" s="39" t="n">
        <v>0</v>
      </c>
      <c r="FQ773" s="39" t="n">
        <v>0</v>
      </c>
      <c r="FR773" s="39" t="n">
        <v>0</v>
      </c>
      <c r="FS773" s="39" t="n">
        <v>0</v>
      </c>
      <c r="FT773" s="39" t="n">
        <v>0</v>
      </c>
      <c r="FU773" s="39" t="n">
        <v>0</v>
      </c>
      <c r="FV773" s="39" t="n">
        <v>3</v>
      </c>
      <c r="FW773" s="39" t="n">
        <v>0</v>
      </c>
      <c r="FX773" s="39" t="n">
        <v>0</v>
      </c>
      <c r="FY773" s="39" t="n">
        <v>0</v>
      </c>
      <c r="FZ773" s="39" t="n">
        <v>0</v>
      </c>
      <c r="GA773" s="39" t="n">
        <v>0</v>
      </c>
      <c r="GB773" s="39" t="n">
        <v>0</v>
      </c>
      <c r="GC773" s="39" t="n">
        <v>0</v>
      </c>
      <c r="GD773" s="39" t="n">
        <v>0</v>
      </c>
      <c r="GE773" s="39" t="n">
        <v>0</v>
      </c>
      <c r="GF773" s="39" t="n">
        <v>0</v>
      </c>
      <c r="GG773" s="39" t="n">
        <v>0</v>
      </c>
      <c r="GH773" s="39" t="n">
        <v>0</v>
      </c>
      <c r="GI773" s="39" t="n">
        <v>0</v>
      </c>
      <c r="GJ773" s="39" t="n">
        <v>1</v>
      </c>
      <c r="GK773" s="39" t="n">
        <v>0</v>
      </c>
      <c r="GL773" s="39" t="n">
        <v>0</v>
      </c>
      <c r="GM773" s="39" t="n">
        <v>0</v>
      </c>
      <c r="GN773" s="39" t="n">
        <v>0</v>
      </c>
      <c r="GO773" s="39" t="n">
        <v>0</v>
      </c>
      <c r="GP773" s="39" t="n">
        <v>0</v>
      </c>
      <c r="GQ773" s="39" t="n">
        <v>1</v>
      </c>
      <c r="GR773" s="39" t="n">
        <v>0</v>
      </c>
      <c r="GS773" s="39" t="n">
        <v>0</v>
      </c>
      <c r="GT773" s="39" t="n">
        <v>0</v>
      </c>
      <c r="GU773" s="39" t="n">
        <v>0</v>
      </c>
      <c r="GV773" s="39" t="n">
        <v>1</v>
      </c>
      <c r="GW773" s="39" t="n">
        <v>2</v>
      </c>
      <c r="GX773" s="39" t="n">
        <v>0</v>
      </c>
      <c r="GY773" s="39" t="n">
        <v>0</v>
      </c>
      <c r="GZ773" s="39" t="n">
        <v>0</v>
      </c>
      <c r="HA773" s="39" t="n">
        <v>0</v>
      </c>
      <c r="HB773" s="39" t="n">
        <v>0</v>
      </c>
      <c r="HC773" s="39" t="n">
        <v>0</v>
      </c>
      <c r="HD773" s="39" t="n">
        <v>0</v>
      </c>
      <c r="HE773" s="39" t="n">
        <v>0</v>
      </c>
      <c r="HF773" s="39" t="n">
        <v>0</v>
      </c>
      <c r="HG773" s="39" t="n">
        <v>0</v>
      </c>
      <c r="HH773" s="39" t="n">
        <v>0</v>
      </c>
      <c r="HI773" s="39" t="n">
        <v>0</v>
      </c>
      <c r="HJ773" s="39" t="n">
        <v>0</v>
      </c>
      <c r="HK773" s="39" t="n">
        <v>0</v>
      </c>
      <c r="HL773" s="39" t="n">
        <v>0</v>
      </c>
      <c r="HM773" s="39" t="n">
        <v>0</v>
      </c>
      <c r="HN773" s="39" t="n">
        <v>0</v>
      </c>
      <c r="HO773" s="39" t="n">
        <v>0</v>
      </c>
      <c r="HP773" s="39" t="n">
        <v>0</v>
      </c>
      <c r="HQ773" s="39" t="n">
        <v>0</v>
      </c>
      <c r="HR773" s="39" t="n">
        <v>0</v>
      </c>
      <c r="HS773" s="39" t="n">
        <v>0</v>
      </c>
      <c r="HT773" s="39" t="n">
        <v>0</v>
      </c>
      <c r="HU773" s="39" t="n">
        <v>0</v>
      </c>
      <c r="HV773" s="39" t="n">
        <v>0</v>
      </c>
      <c r="HW773" s="39" t="n">
        <v>0</v>
      </c>
      <c r="HX773" s="39" t="n">
        <v>0</v>
      </c>
      <c r="HY773" s="39" t="n">
        <v>0</v>
      </c>
      <c r="HZ773" s="39" t="n">
        <v>0</v>
      </c>
      <c r="IA773" s="39" t="n">
        <v>0</v>
      </c>
      <c r="IB773" s="39" t="n">
        <v>0</v>
      </c>
      <c r="IC773" s="39" t="n">
        <v>0</v>
      </c>
      <c r="ID773" s="39" t="n">
        <v>0</v>
      </c>
      <c r="IE773" s="39" t="n">
        <v>0</v>
      </c>
      <c r="IF773" s="39" t="n">
        <v>0</v>
      </c>
      <c r="IG773" s="39" t="n">
        <v>3247</v>
      </c>
    </row>
    <row r="774" customFormat="false" ht="15" hidden="false" customHeight="false" outlineLevel="0" collapsed="false">
      <c r="A774" s="11" t="s">
        <v>1697</v>
      </c>
      <c r="B774" s="11" t="s">
        <v>105</v>
      </c>
      <c r="C774" s="11" t="s">
        <v>1631</v>
      </c>
      <c r="D774" s="11" t="s">
        <v>1681</v>
      </c>
      <c r="E774" s="11" t="s">
        <v>1698</v>
      </c>
      <c r="F774" s="39" t="n">
        <v>1401</v>
      </c>
      <c r="G774" s="39" t="n">
        <v>1081</v>
      </c>
      <c r="H774" s="39" t="n">
        <v>873</v>
      </c>
      <c r="I774" s="39" t="n">
        <v>942</v>
      </c>
      <c r="J774" s="39" t="n">
        <v>1608</v>
      </c>
      <c r="K774" s="39" t="n">
        <v>638</v>
      </c>
      <c r="L774" s="39" t="n">
        <v>4</v>
      </c>
      <c r="M774" s="39" t="n">
        <v>171</v>
      </c>
      <c r="N774" s="39" t="n">
        <v>378</v>
      </c>
      <c r="O774" s="39" t="n">
        <v>316</v>
      </c>
      <c r="P774" s="39" t="n">
        <v>55</v>
      </c>
      <c r="Q774" s="39" t="n">
        <v>64</v>
      </c>
      <c r="R774" s="39" t="n">
        <v>112</v>
      </c>
      <c r="S774" s="39" t="n">
        <v>206</v>
      </c>
      <c r="T774" s="39" t="n">
        <v>298</v>
      </c>
      <c r="U774" s="39" t="n">
        <v>7</v>
      </c>
      <c r="V774" s="39" t="n">
        <v>253</v>
      </c>
      <c r="W774" s="39" t="n">
        <v>59</v>
      </c>
      <c r="X774" s="39" t="n">
        <v>287</v>
      </c>
      <c r="Y774" s="39" t="n">
        <v>246</v>
      </c>
      <c r="Z774" s="39" t="n">
        <v>141</v>
      </c>
      <c r="AA774" s="39" t="n">
        <v>154</v>
      </c>
      <c r="AB774" s="39" t="n">
        <v>221</v>
      </c>
      <c r="AC774" s="39" t="n">
        <v>90</v>
      </c>
      <c r="AD774" s="39" t="n">
        <v>406</v>
      </c>
      <c r="AE774" s="39" t="n">
        <v>8</v>
      </c>
      <c r="AF774" s="39" t="n">
        <v>106</v>
      </c>
      <c r="AG774" s="39" t="n">
        <v>68</v>
      </c>
      <c r="AH774" s="39" t="n">
        <v>377</v>
      </c>
      <c r="AI774" s="39" t="n">
        <v>116</v>
      </c>
      <c r="AJ774" s="39" t="n">
        <v>1236</v>
      </c>
      <c r="AK774" s="39" t="n">
        <v>146</v>
      </c>
      <c r="AL774" s="39" t="n">
        <v>124</v>
      </c>
      <c r="AM774" s="39" t="n">
        <v>24</v>
      </c>
      <c r="AN774" s="39" t="n">
        <v>0</v>
      </c>
      <c r="AO774" s="39" t="n">
        <v>68</v>
      </c>
      <c r="AP774" s="39" t="n">
        <v>30</v>
      </c>
      <c r="AQ774" s="39" t="n">
        <v>1</v>
      </c>
      <c r="AR774" s="39" t="n">
        <v>55</v>
      </c>
      <c r="AS774" s="39" t="n">
        <v>14</v>
      </c>
      <c r="AT774" s="39" t="n">
        <v>109</v>
      </c>
      <c r="AU774" s="39" t="n">
        <v>52</v>
      </c>
      <c r="AV774" s="39" t="n">
        <v>0</v>
      </c>
      <c r="AW774" s="39" t="n">
        <v>13</v>
      </c>
      <c r="AX774" s="39" t="n">
        <v>17</v>
      </c>
      <c r="AY774" s="39" t="n">
        <v>18</v>
      </c>
      <c r="AZ774" s="39" t="n">
        <v>1</v>
      </c>
      <c r="BA774" s="39" t="n">
        <v>6</v>
      </c>
      <c r="BB774" s="39" t="n">
        <v>4</v>
      </c>
      <c r="BC774" s="39" t="n">
        <v>17</v>
      </c>
      <c r="BD774" s="39" t="n">
        <v>17</v>
      </c>
      <c r="BE774" s="39" t="n">
        <v>14</v>
      </c>
      <c r="BF774" s="39" t="n">
        <v>15</v>
      </c>
      <c r="BG774" s="39" t="n">
        <v>23</v>
      </c>
      <c r="BH774" s="39" t="n">
        <v>0</v>
      </c>
      <c r="BI774" s="39" t="n">
        <v>13</v>
      </c>
      <c r="BJ774" s="39" t="n">
        <v>1</v>
      </c>
      <c r="BK774" s="39" t="n">
        <v>1</v>
      </c>
      <c r="BL774" s="39" t="n">
        <v>7</v>
      </c>
      <c r="BM774" s="39" t="n">
        <v>0</v>
      </c>
      <c r="BN774" s="39" t="n">
        <v>27</v>
      </c>
      <c r="BO774" s="39" t="n">
        <v>57</v>
      </c>
      <c r="BP774" s="39" t="n">
        <v>0</v>
      </c>
      <c r="BQ774" s="39" t="n">
        <v>10</v>
      </c>
      <c r="BR774" s="39" t="n">
        <v>14</v>
      </c>
      <c r="BS774" s="39" t="n">
        <v>0</v>
      </c>
      <c r="BT774" s="39" t="n">
        <v>0</v>
      </c>
      <c r="BU774" s="39" t="n">
        <v>6</v>
      </c>
      <c r="BV774" s="39" t="n">
        <v>0</v>
      </c>
      <c r="BW774" s="39" t="n">
        <v>3</v>
      </c>
      <c r="BX774" s="39" t="n">
        <v>2</v>
      </c>
      <c r="BY774" s="39" t="n">
        <v>0</v>
      </c>
      <c r="BZ774" s="39" t="n">
        <v>13</v>
      </c>
      <c r="CA774" s="39" t="n">
        <v>0</v>
      </c>
      <c r="CB774" s="39" t="n">
        <v>1</v>
      </c>
      <c r="CC774" s="39" t="n">
        <v>1</v>
      </c>
      <c r="CD774" s="39" t="n">
        <v>0</v>
      </c>
      <c r="CE774" s="39" t="n">
        <v>7</v>
      </c>
      <c r="CF774" s="39" t="n">
        <v>0</v>
      </c>
      <c r="CG774" s="39" t="n">
        <v>2</v>
      </c>
      <c r="CH774" s="39" t="n">
        <v>4</v>
      </c>
      <c r="CI774" s="39" t="n">
        <v>0</v>
      </c>
      <c r="CJ774" s="39" t="n">
        <v>0</v>
      </c>
      <c r="CK774" s="39" t="n">
        <v>0</v>
      </c>
      <c r="CL774" s="39" t="n">
        <v>0</v>
      </c>
      <c r="CM774" s="39" t="n">
        <v>0</v>
      </c>
      <c r="CN774" s="39" t="n">
        <v>1</v>
      </c>
      <c r="CO774" s="39" t="n">
        <v>5</v>
      </c>
      <c r="CP774" s="39" t="n">
        <v>0</v>
      </c>
      <c r="CQ774" s="39" t="n">
        <v>0</v>
      </c>
      <c r="CR774" s="39" t="n">
        <v>16</v>
      </c>
      <c r="CS774" s="39" t="n">
        <v>88</v>
      </c>
      <c r="CT774" s="39" t="n">
        <v>0</v>
      </c>
      <c r="CU774" s="39" t="n">
        <v>0</v>
      </c>
      <c r="CV774" s="39" t="n">
        <v>0</v>
      </c>
      <c r="CW774" s="39" t="n">
        <v>18</v>
      </c>
      <c r="CX774" s="39" t="n">
        <v>0</v>
      </c>
      <c r="CY774" s="39" t="n">
        <v>2</v>
      </c>
      <c r="CZ774" s="39" t="n">
        <v>0</v>
      </c>
      <c r="DA774" s="39" t="n">
        <v>0</v>
      </c>
      <c r="DB774" s="39" t="n">
        <v>0</v>
      </c>
      <c r="DC774" s="39" t="n">
        <v>0</v>
      </c>
      <c r="DD774" s="39" t="n">
        <v>0</v>
      </c>
      <c r="DE774" s="39" t="n">
        <v>2</v>
      </c>
      <c r="DF774" s="39" t="n">
        <v>0</v>
      </c>
      <c r="DG774" s="39" t="n">
        <v>0</v>
      </c>
      <c r="DH774" s="39" t="n">
        <v>0</v>
      </c>
      <c r="DI774" s="39" t="n">
        <v>0</v>
      </c>
      <c r="DJ774" s="39" t="n">
        <v>12</v>
      </c>
      <c r="DK774" s="39" t="n">
        <v>0</v>
      </c>
      <c r="DL774" s="39" t="n">
        <v>0</v>
      </c>
      <c r="DM774" s="39" t="n">
        <v>0</v>
      </c>
      <c r="DN774" s="39" t="n">
        <v>0</v>
      </c>
      <c r="DO774" s="39" t="n">
        <v>0</v>
      </c>
      <c r="DP774" s="39" t="n">
        <v>16</v>
      </c>
      <c r="DQ774" s="39" t="n">
        <v>0</v>
      </c>
      <c r="DR774" s="39" t="n">
        <v>0</v>
      </c>
      <c r="DS774" s="39" t="n">
        <v>0</v>
      </c>
      <c r="DT774" s="39" t="n">
        <v>0</v>
      </c>
      <c r="DU774" s="39" t="n">
        <v>0</v>
      </c>
      <c r="DV774" s="39" t="n">
        <v>1</v>
      </c>
      <c r="DW774" s="39" t="n">
        <v>0</v>
      </c>
      <c r="DX774" s="39" t="n">
        <v>0</v>
      </c>
      <c r="DY774" s="39" t="n">
        <v>0</v>
      </c>
      <c r="DZ774" s="39" t="n">
        <v>0</v>
      </c>
      <c r="EA774" s="39" t="n">
        <v>0</v>
      </c>
      <c r="EB774" s="39" t="n">
        <v>0</v>
      </c>
      <c r="EC774" s="39" t="n">
        <v>0</v>
      </c>
      <c r="ED774" s="39" t="n">
        <v>0</v>
      </c>
      <c r="EE774" s="39" t="n">
        <v>0</v>
      </c>
      <c r="EF774" s="39" t="n">
        <v>0</v>
      </c>
      <c r="EG774" s="39" t="n">
        <v>0</v>
      </c>
      <c r="EH774" s="39" t="n">
        <v>0</v>
      </c>
      <c r="EI774" s="39" t="n">
        <v>0</v>
      </c>
      <c r="EJ774" s="39" t="n">
        <v>0</v>
      </c>
      <c r="EK774" s="39" t="n">
        <v>0</v>
      </c>
      <c r="EL774" s="39" t="n">
        <v>0</v>
      </c>
      <c r="EM774" s="39" t="n">
        <v>0</v>
      </c>
      <c r="EN774" s="39" t="n">
        <v>0</v>
      </c>
      <c r="EO774" s="39" t="n">
        <v>0</v>
      </c>
      <c r="EP774" s="39" t="n">
        <v>0</v>
      </c>
      <c r="EQ774" s="39" t="n">
        <v>0</v>
      </c>
      <c r="ER774" s="39" t="n">
        <v>0</v>
      </c>
      <c r="ES774" s="39" t="n">
        <v>0</v>
      </c>
      <c r="ET774" s="39" t="n">
        <v>0</v>
      </c>
      <c r="EU774" s="39" t="n">
        <v>0</v>
      </c>
      <c r="EV774" s="39" t="n">
        <v>0</v>
      </c>
      <c r="EW774" s="39" t="n">
        <v>0</v>
      </c>
      <c r="EX774" s="39" t="n">
        <v>0</v>
      </c>
      <c r="EY774" s="39" t="n">
        <v>0</v>
      </c>
      <c r="EZ774" s="39" t="n">
        <v>0</v>
      </c>
      <c r="FA774" s="39" t="n">
        <v>0</v>
      </c>
      <c r="FB774" s="39" t="n">
        <v>0</v>
      </c>
      <c r="FC774" s="39" t="n">
        <v>0</v>
      </c>
      <c r="FD774" s="39" t="n">
        <v>0</v>
      </c>
      <c r="FE774" s="39" t="n">
        <v>0</v>
      </c>
      <c r="FF774" s="39" t="n">
        <v>0</v>
      </c>
      <c r="FG774" s="39" t="n">
        <v>0</v>
      </c>
      <c r="FH774" s="39" t="n">
        <v>0</v>
      </c>
      <c r="FI774" s="39" t="n">
        <v>0</v>
      </c>
      <c r="FJ774" s="39" t="n">
        <v>0</v>
      </c>
      <c r="FK774" s="39" t="n">
        <v>0</v>
      </c>
      <c r="FL774" s="39" t="n">
        <v>0</v>
      </c>
      <c r="FM774" s="39" t="n">
        <v>0</v>
      </c>
      <c r="FN774" s="39" t="n">
        <v>0</v>
      </c>
      <c r="FO774" s="39" t="n">
        <v>1</v>
      </c>
      <c r="FP774" s="39" t="n">
        <v>0</v>
      </c>
      <c r="FQ774" s="39" t="n">
        <v>0</v>
      </c>
      <c r="FR774" s="39" t="n">
        <v>0</v>
      </c>
      <c r="FS774" s="39" t="n">
        <v>0</v>
      </c>
      <c r="FT774" s="39" t="n">
        <v>0</v>
      </c>
      <c r="FU774" s="39" t="n">
        <v>0</v>
      </c>
      <c r="FV774" s="39" t="n">
        <v>0</v>
      </c>
      <c r="FW774" s="39" t="n">
        <v>0</v>
      </c>
      <c r="FX774" s="39" t="n">
        <v>0</v>
      </c>
      <c r="FY774" s="39" t="n">
        <v>0</v>
      </c>
      <c r="FZ774" s="39" t="n">
        <v>0</v>
      </c>
      <c r="GA774" s="39" t="n">
        <v>0</v>
      </c>
      <c r="GB774" s="39" t="n">
        <v>0</v>
      </c>
      <c r="GC774" s="39" t="n">
        <v>0</v>
      </c>
      <c r="GD774" s="39" t="n">
        <v>0</v>
      </c>
      <c r="GE774" s="39" t="n">
        <v>0</v>
      </c>
      <c r="GF774" s="39" t="n">
        <v>0</v>
      </c>
      <c r="GG774" s="39" t="n">
        <v>0</v>
      </c>
      <c r="GH774" s="39" t="n">
        <v>0</v>
      </c>
      <c r="GI774" s="39" t="n">
        <v>0</v>
      </c>
      <c r="GJ774" s="39" t="n">
        <v>0</v>
      </c>
      <c r="GK774" s="39" t="n">
        <v>0</v>
      </c>
      <c r="GL774" s="39" t="n">
        <v>0</v>
      </c>
      <c r="GM774" s="39" t="n">
        <v>3</v>
      </c>
      <c r="GN774" s="39" t="n">
        <v>0</v>
      </c>
      <c r="GO774" s="39" t="n">
        <v>0</v>
      </c>
      <c r="GP774" s="39" t="n">
        <v>0</v>
      </c>
      <c r="GQ774" s="39" t="n">
        <v>0</v>
      </c>
      <c r="GR774" s="39" t="n">
        <v>0</v>
      </c>
      <c r="GS774" s="39" t="n">
        <v>0</v>
      </c>
      <c r="GT774" s="39" t="n">
        <v>0</v>
      </c>
      <c r="GU774" s="39" t="n">
        <v>0</v>
      </c>
      <c r="GV774" s="39" t="n">
        <v>1</v>
      </c>
      <c r="GW774" s="39" t="n">
        <v>0</v>
      </c>
      <c r="GX774" s="39" t="n">
        <v>0</v>
      </c>
      <c r="GY774" s="39" t="n">
        <v>1</v>
      </c>
      <c r="GZ774" s="39" t="n">
        <v>0</v>
      </c>
      <c r="HA774" s="39" t="n">
        <v>0</v>
      </c>
      <c r="HB774" s="39" t="n">
        <v>0</v>
      </c>
      <c r="HC774" s="39" t="n">
        <v>0</v>
      </c>
      <c r="HD774" s="39" t="n">
        <v>0</v>
      </c>
      <c r="HE774" s="39" t="n">
        <v>0</v>
      </c>
      <c r="HF774" s="39" t="n">
        <v>0</v>
      </c>
      <c r="HG774" s="39" t="n">
        <v>0</v>
      </c>
      <c r="HH774" s="39" t="n">
        <v>0</v>
      </c>
      <c r="HI774" s="39" t="n">
        <v>0</v>
      </c>
      <c r="HJ774" s="39" t="n">
        <v>0</v>
      </c>
      <c r="HK774" s="39" t="n">
        <v>0</v>
      </c>
      <c r="HL774" s="39" t="n">
        <v>0</v>
      </c>
      <c r="HM774" s="39" t="n">
        <v>0</v>
      </c>
      <c r="HN774" s="39" t="n">
        <v>0</v>
      </c>
      <c r="HO774" s="39" t="n">
        <v>0</v>
      </c>
      <c r="HP774" s="39" t="n">
        <v>0</v>
      </c>
      <c r="HQ774" s="39" t="n">
        <v>0</v>
      </c>
      <c r="HR774" s="39" t="n">
        <v>0</v>
      </c>
      <c r="HS774" s="39" t="n">
        <v>0</v>
      </c>
      <c r="HT774" s="39" t="n">
        <v>0</v>
      </c>
      <c r="HU774" s="39" t="n">
        <v>0</v>
      </c>
      <c r="HV774" s="39" t="n">
        <v>0</v>
      </c>
      <c r="HW774" s="39" t="n">
        <v>0</v>
      </c>
      <c r="HX774" s="39" t="n">
        <v>0</v>
      </c>
      <c r="HY774" s="39" t="n">
        <v>0</v>
      </c>
      <c r="HZ774" s="39" t="n">
        <v>0</v>
      </c>
      <c r="IA774" s="39" t="n">
        <v>0</v>
      </c>
      <c r="IB774" s="39" t="n">
        <v>0</v>
      </c>
      <c r="IC774" s="39" t="n">
        <v>0</v>
      </c>
      <c r="ID774" s="39" t="n">
        <v>0</v>
      </c>
      <c r="IE774" s="39" t="n">
        <v>0</v>
      </c>
      <c r="IF774" s="39" t="n">
        <v>0</v>
      </c>
      <c r="IG774" s="39" t="n">
        <v>731</v>
      </c>
    </row>
    <row r="775" customFormat="false" ht="15" hidden="false" customHeight="false" outlineLevel="0" collapsed="false">
      <c r="A775" s="11" t="s">
        <v>1699</v>
      </c>
      <c r="B775" s="11" t="s">
        <v>105</v>
      </c>
      <c r="C775" s="11" t="s">
        <v>1631</v>
      </c>
      <c r="D775" s="11" t="s">
        <v>1681</v>
      </c>
      <c r="E775" s="11" t="s">
        <v>1700</v>
      </c>
      <c r="F775" s="39" t="n">
        <v>621</v>
      </c>
      <c r="G775" s="39" t="n">
        <v>641</v>
      </c>
      <c r="H775" s="39" t="n">
        <v>770</v>
      </c>
      <c r="I775" s="39" t="n">
        <v>2011</v>
      </c>
      <c r="J775" s="39" t="n">
        <v>705</v>
      </c>
      <c r="K775" s="39" t="n">
        <v>475</v>
      </c>
      <c r="L775" s="39" t="n">
        <v>6</v>
      </c>
      <c r="M775" s="39" t="n">
        <v>78</v>
      </c>
      <c r="N775" s="39" t="n">
        <v>324</v>
      </c>
      <c r="O775" s="39" t="n">
        <v>99</v>
      </c>
      <c r="P775" s="39" t="n">
        <v>229</v>
      </c>
      <c r="Q775" s="39" t="n">
        <v>78</v>
      </c>
      <c r="R775" s="39" t="n">
        <v>77</v>
      </c>
      <c r="S775" s="39" t="n">
        <v>242</v>
      </c>
      <c r="T775" s="39" t="n">
        <v>317</v>
      </c>
      <c r="U775" s="39" t="n">
        <v>6</v>
      </c>
      <c r="V775" s="39" t="n">
        <v>166</v>
      </c>
      <c r="W775" s="39" t="n">
        <v>7</v>
      </c>
      <c r="X775" s="39" t="n">
        <v>51</v>
      </c>
      <c r="Y775" s="39" t="n">
        <v>387</v>
      </c>
      <c r="Z775" s="39" t="n">
        <v>113</v>
      </c>
      <c r="AA775" s="39" t="n">
        <v>94</v>
      </c>
      <c r="AB775" s="39" t="n">
        <v>221</v>
      </c>
      <c r="AC775" s="39" t="n">
        <v>180</v>
      </c>
      <c r="AD775" s="39" t="n">
        <v>431</v>
      </c>
      <c r="AE775" s="39" t="n">
        <v>0</v>
      </c>
      <c r="AF775" s="39" t="n">
        <v>134</v>
      </c>
      <c r="AG775" s="39" t="n">
        <v>20</v>
      </c>
      <c r="AH775" s="39" t="n">
        <v>339</v>
      </c>
      <c r="AI775" s="39" t="n">
        <v>256</v>
      </c>
      <c r="AJ775" s="39" t="n">
        <v>89</v>
      </c>
      <c r="AK775" s="39" t="n">
        <v>192</v>
      </c>
      <c r="AL775" s="39" t="n">
        <v>162</v>
      </c>
      <c r="AM775" s="39" t="n">
        <v>31</v>
      </c>
      <c r="AN775" s="39" t="n">
        <v>0</v>
      </c>
      <c r="AO775" s="39" t="n">
        <v>183</v>
      </c>
      <c r="AP775" s="39" t="n">
        <v>27</v>
      </c>
      <c r="AQ775" s="39" t="n">
        <v>0</v>
      </c>
      <c r="AR775" s="39" t="n">
        <v>70</v>
      </c>
      <c r="AS775" s="39" t="n">
        <v>27</v>
      </c>
      <c r="AT775" s="39" t="n">
        <v>96</v>
      </c>
      <c r="AU775" s="39" t="n">
        <v>36</v>
      </c>
      <c r="AV775" s="39" t="n">
        <v>0</v>
      </c>
      <c r="AW775" s="39" t="n">
        <v>1</v>
      </c>
      <c r="AX775" s="39" t="n">
        <v>78</v>
      </c>
      <c r="AY775" s="39" t="n">
        <v>8</v>
      </c>
      <c r="AZ775" s="39" t="n">
        <v>1</v>
      </c>
      <c r="BA775" s="39" t="n">
        <v>0</v>
      </c>
      <c r="BB775" s="39" t="n">
        <v>2</v>
      </c>
      <c r="BC775" s="39" t="n">
        <v>0</v>
      </c>
      <c r="BD775" s="39" t="n">
        <v>1</v>
      </c>
      <c r="BE775" s="39" t="n">
        <v>30</v>
      </c>
      <c r="BF775" s="39" t="n">
        <v>4</v>
      </c>
      <c r="BG775" s="39" t="n">
        <v>40</v>
      </c>
      <c r="BH775" s="39" t="n">
        <v>0</v>
      </c>
      <c r="BI775" s="39" t="n">
        <v>1</v>
      </c>
      <c r="BJ775" s="39" t="n">
        <v>4</v>
      </c>
      <c r="BK775" s="39" t="n">
        <v>4</v>
      </c>
      <c r="BL775" s="39" t="n">
        <v>10</v>
      </c>
      <c r="BM775" s="39" t="n">
        <v>0</v>
      </c>
      <c r="BN775" s="39" t="n">
        <v>4</v>
      </c>
      <c r="BO775" s="39" t="n">
        <v>3</v>
      </c>
      <c r="BP775" s="39" t="n">
        <v>0</v>
      </c>
      <c r="BQ775" s="39" t="n">
        <v>5</v>
      </c>
      <c r="BR775" s="39" t="n">
        <v>0</v>
      </c>
      <c r="BS775" s="39" t="n">
        <v>0</v>
      </c>
      <c r="BT775" s="39" t="n">
        <v>0</v>
      </c>
      <c r="BU775" s="39" t="n">
        <v>6</v>
      </c>
      <c r="BV775" s="39" t="n">
        <v>42</v>
      </c>
      <c r="BW775" s="39" t="n">
        <v>2</v>
      </c>
      <c r="BX775" s="39" t="n">
        <v>0</v>
      </c>
      <c r="BY775" s="39" t="n">
        <v>0</v>
      </c>
      <c r="BZ775" s="39" t="n">
        <v>13</v>
      </c>
      <c r="CA775" s="39" t="n">
        <v>0</v>
      </c>
      <c r="CB775" s="39" t="n">
        <v>0</v>
      </c>
      <c r="CC775" s="39" t="n">
        <v>0</v>
      </c>
      <c r="CD775" s="39" t="n">
        <v>0</v>
      </c>
      <c r="CE775" s="39" t="n">
        <v>3</v>
      </c>
      <c r="CF775" s="39" t="n">
        <v>0</v>
      </c>
      <c r="CG775" s="39" t="n">
        <v>0</v>
      </c>
      <c r="CH775" s="39" t="n">
        <v>0</v>
      </c>
      <c r="CI775" s="39" t="n">
        <v>0</v>
      </c>
      <c r="CJ775" s="39" t="n">
        <v>0</v>
      </c>
      <c r="CK775" s="39" t="n">
        <v>0</v>
      </c>
      <c r="CL775" s="39" t="n">
        <v>0</v>
      </c>
      <c r="CM775" s="39" t="n">
        <v>0</v>
      </c>
      <c r="CN775" s="39" t="n">
        <v>0</v>
      </c>
      <c r="CO775" s="39" t="n">
        <v>5</v>
      </c>
      <c r="CP775" s="39" t="n">
        <v>1</v>
      </c>
      <c r="CQ775" s="39" t="n">
        <v>0</v>
      </c>
      <c r="CR775" s="39" t="n">
        <v>3</v>
      </c>
      <c r="CS775" s="39" t="n">
        <v>6</v>
      </c>
      <c r="CT775" s="39" t="n">
        <v>1</v>
      </c>
      <c r="CU775" s="39" t="n">
        <v>7</v>
      </c>
      <c r="CV775" s="39" t="n">
        <v>0</v>
      </c>
      <c r="CW775" s="39" t="n">
        <v>4</v>
      </c>
      <c r="CX775" s="39" t="n">
        <v>0</v>
      </c>
      <c r="CY775" s="39" t="n">
        <v>6</v>
      </c>
      <c r="CZ775" s="39" t="n">
        <v>0</v>
      </c>
      <c r="DA775" s="39" t="n">
        <v>0</v>
      </c>
      <c r="DB775" s="39" t="n">
        <v>0</v>
      </c>
      <c r="DC775" s="39" t="n">
        <v>0</v>
      </c>
      <c r="DD775" s="39" t="n">
        <v>0</v>
      </c>
      <c r="DE775" s="39" t="n">
        <v>3</v>
      </c>
      <c r="DF775" s="39" t="n">
        <v>0</v>
      </c>
      <c r="DG775" s="39" t="n">
        <v>1</v>
      </c>
      <c r="DH775" s="39" t="n">
        <v>0</v>
      </c>
      <c r="DI775" s="39" t="n">
        <v>0</v>
      </c>
      <c r="DJ775" s="39" t="n">
        <v>10</v>
      </c>
      <c r="DK775" s="39" t="n">
        <v>5</v>
      </c>
      <c r="DL775" s="39" t="n">
        <v>0</v>
      </c>
      <c r="DM775" s="39" t="n">
        <v>0</v>
      </c>
      <c r="DN775" s="39" t="n">
        <v>0</v>
      </c>
      <c r="DO775" s="39" t="n">
        <v>0</v>
      </c>
      <c r="DP775" s="39" t="n">
        <v>0</v>
      </c>
      <c r="DQ775" s="39" t="n">
        <v>4</v>
      </c>
      <c r="DR775" s="39" t="n">
        <v>0</v>
      </c>
      <c r="DS775" s="39" t="n">
        <v>0</v>
      </c>
      <c r="DT775" s="39" t="n">
        <v>0</v>
      </c>
      <c r="DU775" s="39" t="n">
        <v>0</v>
      </c>
      <c r="DV775" s="39" t="n">
        <v>1</v>
      </c>
      <c r="DW775" s="39" t="n">
        <v>0</v>
      </c>
      <c r="DX775" s="39" t="n">
        <v>0</v>
      </c>
      <c r="DY775" s="39" t="n">
        <v>0</v>
      </c>
      <c r="DZ775" s="39" t="n">
        <v>0</v>
      </c>
      <c r="EA775" s="39" t="n">
        <v>0</v>
      </c>
      <c r="EB775" s="39" t="n">
        <v>0</v>
      </c>
      <c r="EC775" s="39" t="n">
        <v>0</v>
      </c>
      <c r="ED775" s="39" t="n">
        <v>0</v>
      </c>
      <c r="EE775" s="39" t="n">
        <v>0</v>
      </c>
      <c r="EF775" s="39" t="n">
        <v>0</v>
      </c>
      <c r="EG775" s="39" t="n">
        <v>1</v>
      </c>
      <c r="EH775" s="39" t="n">
        <v>0</v>
      </c>
      <c r="EI775" s="39" t="n">
        <v>1</v>
      </c>
      <c r="EJ775" s="39" t="n">
        <v>25</v>
      </c>
      <c r="EK775" s="39" t="n">
        <v>0</v>
      </c>
      <c r="EL775" s="39" t="n">
        <v>2</v>
      </c>
      <c r="EM775" s="39" t="n">
        <v>0</v>
      </c>
      <c r="EN775" s="39" t="n">
        <v>0</v>
      </c>
      <c r="EO775" s="39" t="n">
        <v>0</v>
      </c>
      <c r="EP775" s="39" t="n">
        <v>0</v>
      </c>
      <c r="EQ775" s="39" t="n">
        <v>0</v>
      </c>
      <c r="ER775" s="39" t="n">
        <v>2</v>
      </c>
      <c r="ES775" s="39" t="n">
        <v>0</v>
      </c>
      <c r="ET775" s="39" t="n">
        <v>0</v>
      </c>
      <c r="EU775" s="39" t="n">
        <v>1</v>
      </c>
      <c r="EV775" s="39" t="n">
        <v>0</v>
      </c>
      <c r="EW775" s="39" t="n">
        <v>0</v>
      </c>
      <c r="EX775" s="39" t="n">
        <v>0</v>
      </c>
      <c r="EY775" s="39" t="n">
        <v>0</v>
      </c>
      <c r="EZ775" s="39" t="n">
        <v>0</v>
      </c>
      <c r="FA775" s="39" t="n">
        <v>1</v>
      </c>
      <c r="FB775" s="39" t="n">
        <v>0</v>
      </c>
      <c r="FC775" s="39" t="n">
        <v>0</v>
      </c>
      <c r="FD775" s="39" t="n">
        <v>0</v>
      </c>
      <c r="FE775" s="39" t="n">
        <v>0</v>
      </c>
      <c r="FF775" s="39" t="n">
        <v>0</v>
      </c>
      <c r="FG775" s="39" t="n">
        <v>1</v>
      </c>
      <c r="FH775" s="39" t="n">
        <v>0</v>
      </c>
      <c r="FI775" s="39" t="n">
        <v>0</v>
      </c>
      <c r="FJ775" s="39" t="n">
        <v>0</v>
      </c>
      <c r="FK775" s="39" t="n">
        <v>0</v>
      </c>
      <c r="FL775" s="39" t="n">
        <v>8</v>
      </c>
      <c r="FM775" s="39" t="n">
        <v>0</v>
      </c>
      <c r="FN775" s="39" t="n">
        <v>0</v>
      </c>
      <c r="FO775" s="39" t="n">
        <v>0</v>
      </c>
      <c r="FP775" s="39" t="n">
        <v>0</v>
      </c>
      <c r="FQ775" s="39" t="n">
        <v>1</v>
      </c>
      <c r="FR775" s="39" t="n">
        <v>0</v>
      </c>
      <c r="FS775" s="39" t="n">
        <v>0</v>
      </c>
      <c r="FT775" s="39" t="n">
        <v>0</v>
      </c>
      <c r="FU775" s="39" t="n">
        <v>0</v>
      </c>
      <c r="FV775" s="39" t="n">
        <v>0</v>
      </c>
      <c r="FW775" s="39" t="n">
        <v>0</v>
      </c>
      <c r="FX775" s="39" t="n">
        <v>0</v>
      </c>
      <c r="FY775" s="39" t="n">
        <v>0</v>
      </c>
      <c r="FZ775" s="39" t="n">
        <v>0</v>
      </c>
      <c r="GA775" s="39" t="n">
        <v>0</v>
      </c>
      <c r="GB775" s="39" t="n">
        <v>0</v>
      </c>
      <c r="GC775" s="39" t="n">
        <v>0</v>
      </c>
      <c r="GD775" s="39" t="n">
        <v>0</v>
      </c>
      <c r="GE775" s="39" t="n">
        <v>0</v>
      </c>
      <c r="GF775" s="39" t="n">
        <v>0</v>
      </c>
      <c r="GG775" s="39" t="n">
        <v>0</v>
      </c>
      <c r="GH775" s="39" t="n">
        <v>0</v>
      </c>
      <c r="GI775" s="39" t="n">
        <v>0</v>
      </c>
      <c r="GJ775" s="39" t="n">
        <v>0</v>
      </c>
      <c r="GK775" s="39" t="n">
        <v>0</v>
      </c>
      <c r="GL775" s="39" t="n">
        <v>0</v>
      </c>
      <c r="GM775" s="39" t="n">
        <v>0</v>
      </c>
      <c r="GN775" s="39" t="n">
        <v>0</v>
      </c>
      <c r="GO775" s="39" t="n">
        <v>0</v>
      </c>
      <c r="GP775" s="39" t="n">
        <v>0</v>
      </c>
      <c r="GQ775" s="39" t="n">
        <v>0</v>
      </c>
      <c r="GR775" s="39" t="n">
        <v>0</v>
      </c>
      <c r="GS775" s="39" t="n">
        <v>0</v>
      </c>
      <c r="GT775" s="39" t="n">
        <v>0</v>
      </c>
      <c r="GU775" s="39" t="n">
        <v>0</v>
      </c>
      <c r="GV775" s="39" t="n">
        <v>0</v>
      </c>
      <c r="GW775" s="39" t="n">
        <v>0</v>
      </c>
      <c r="GX775" s="39" t="n">
        <v>0</v>
      </c>
      <c r="GY775" s="39" t="n">
        <v>0</v>
      </c>
      <c r="GZ775" s="39" t="n">
        <v>0</v>
      </c>
      <c r="HA775" s="39" t="n">
        <v>1</v>
      </c>
      <c r="HB775" s="39" t="n">
        <v>0</v>
      </c>
      <c r="HC775" s="39" t="n">
        <v>0</v>
      </c>
      <c r="HD775" s="39" t="n">
        <v>0</v>
      </c>
      <c r="HE775" s="39" t="n">
        <v>0</v>
      </c>
      <c r="HF775" s="39" t="n">
        <v>0</v>
      </c>
      <c r="HG775" s="39" t="n">
        <v>0</v>
      </c>
      <c r="HH775" s="39" t="n">
        <v>0</v>
      </c>
      <c r="HI775" s="39" t="n">
        <v>0</v>
      </c>
      <c r="HJ775" s="39" t="n">
        <v>0</v>
      </c>
      <c r="HK775" s="39" t="n">
        <v>0</v>
      </c>
      <c r="HL775" s="39" t="n">
        <v>0</v>
      </c>
      <c r="HM775" s="39" t="n">
        <v>0</v>
      </c>
      <c r="HN775" s="39" t="n">
        <v>0</v>
      </c>
      <c r="HO775" s="39" t="n">
        <v>0</v>
      </c>
      <c r="HP775" s="39" t="n">
        <v>0</v>
      </c>
      <c r="HQ775" s="39" t="n">
        <v>0</v>
      </c>
      <c r="HR775" s="39" t="n">
        <v>0</v>
      </c>
      <c r="HS775" s="39" t="n">
        <v>0</v>
      </c>
      <c r="HT775" s="39" t="n">
        <v>0</v>
      </c>
      <c r="HU775" s="39" t="n">
        <v>0</v>
      </c>
      <c r="HV775" s="39" t="n">
        <v>0</v>
      </c>
      <c r="HW775" s="39" t="n">
        <v>1</v>
      </c>
      <c r="HX775" s="39" t="n">
        <v>0</v>
      </c>
      <c r="HY775" s="39" t="n">
        <v>0</v>
      </c>
      <c r="HZ775" s="39" t="n">
        <v>0</v>
      </c>
      <c r="IA775" s="39" t="n">
        <v>0</v>
      </c>
      <c r="IB775" s="39" t="n">
        <v>0</v>
      </c>
      <c r="IC775" s="39" t="n">
        <v>0</v>
      </c>
      <c r="ID775" s="39" t="n">
        <v>0</v>
      </c>
      <c r="IE775" s="39" t="n">
        <v>0</v>
      </c>
      <c r="IF775" s="39" t="n">
        <v>0</v>
      </c>
      <c r="IG775" s="39" t="n">
        <v>422</v>
      </c>
    </row>
    <row r="776" customFormat="false" ht="15" hidden="false" customHeight="false" outlineLevel="0" collapsed="false">
      <c r="A776" s="9" t="s">
        <v>1701</v>
      </c>
      <c r="B776" s="9" t="s">
        <v>101</v>
      </c>
      <c r="C776" s="9" t="s">
        <v>1631</v>
      </c>
      <c r="D776" s="9" t="s">
        <v>1702</v>
      </c>
      <c r="E776" s="9" t="s">
        <v>1703</v>
      </c>
      <c r="F776" s="38" t="n">
        <v>28828</v>
      </c>
      <c r="G776" s="38" t="n">
        <v>15850</v>
      </c>
      <c r="H776" s="38" t="n">
        <v>11440</v>
      </c>
      <c r="I776" s="38" t="n">
        <v>11046</v>
      </c>
      <c r="J776" s="38" t="n">
        <v>9611</v>
      </c>
      <c r="K776" s="38" t="n">
        <v>9717</v>
      </c>
      <c r="L776" s="38" t="n">
        <v>2599</v>
      </c>
      <c r="M776" s="38" t="n">
        <v>3695</v>
      </c>
      <c r="N776" s="38" t="n">
        <v>4757</v>
      </c>
      <c r="O776" s="38" t="n">
        <v>2526</v>
      </c>
      <c r="P776" s="38" t="n">
        <v>2509</v>
      </c>
      <c r="Q776" s="38" t="n">
        <v>1293</v>
      </c>
      <c r="R776" s="38" t="n">
        <v>2438</v>
      </c>
      <c r="S776" s="38" t="n">
        <v>3978</v>
      </c>
      <c r="T776" s="38" t="n">
        <v>3091</v>
      </c>
      <c r="U776" s="38" t="n">
        <v>586</v>
      </c>
      <c r="V776" s="38" t="n">
        <v>2997</v>
      </c>
      <c r="W776" s="38" t="n">
        <v>1518</v>
      </c>
      <c r="X776" s="38" t="n">
        <v>2854</v>
      </c>
      <c r="Y776" s="38" t="n">
        <v>2389</v>
      </c>
      <c r="Z776" s="38" t="n">
        <v>2666</v>
      </c>
      <c r="AA776" s="38" t="n">
        <v>1202</v>
      </c>
      <c r="AB776" s="38" t="n">
        <v>2927</v>
      </c>
      <c r="AC776" s="38" t="n">
        <v>1569</v>
      </c>
      <c r="AD776" s="38" t="n">
        <v>3683</v>
      </c>
      <c r="AE776" s="38" t="n">
        <v>2</v>
      </c>
      <c r="AF776" s="38" t="n">
        <v>3288</v>
      </c>
      <c r="AG776" s="38" t="n">
        <v>1426</v>
      </c>
      <c r="AH776" s="38" t="n">
        <v>2742</v>
      </c>
      <c r="AI776" s="38" t="n">
        <v>2306</v>
      </c>
      <c r="AJ776" s="38" t="n">
        <v>5810</v>
      </c>
      <c r="AK776" s="38" t="n">
        <v>1486</v>
      </c>
      <c r="AL776" s="38" t="n">
        <v>1985</v>
      </c>
      <c r="AM776" s="38" t="n">
        <v>693</v>
      </c>
      <c r="AN776" s="38" t="n">
        <v>95</v>
      </c>
      <c r="AO776" s="38" t="n">
        <v>742</v>
      </c>
      <c r="AP776" s="38" t="n">
        <v>595</v>
      </c>
      <c r="AQ776" s="38" t="n">
        <v>16</v>
      </c>
      <c r="AR776" s="38" t="n">
        <v>958</v>
      </c>
      <c r="AS776" s="38" t="n">
        <v>479</v>
      </c>
      <c r="AT776" s="38" t="n">
        <v>1262</v>
      </c>
      <c r="AU776" s="38" t="n">
        <v>415</v>
      </c>
      <c r="AV776" s="38" t="n">
        <v>29</v>
      </c>
      <c r="AW776" s="38" t="n">
        <v>198</v>
      </c>
      <c r="AX776" s="38" t="n">
        <v>406</v>
      </c>
      <c r="AY776" s="38" t="n">
        <v>251</v>
      </c>
      <c r="AZ776" s="38" t="n">
        <v>156</v>
      </c>
      <c r="BA776" s="38" t="n">
        <v>169</v>
      </c>
      <c r="BB776" s="38" t="n">
        <v>37</v>
      </c>
      <c r="BC776" s="38" t="n">
        <v>518</v>
      </c>
      <c r="BD776" s="38" t="n">
        <v>42</v>
      </c>
      <c r="BE776" s="38" t="n">
        <v>252</v>
      </c>
      <c r="BF776" s="38" t="n">
        <v>232</v>
      </c>
      <c r="BG776" s="38" t="n">
        <v>435</v>
      </c>
      <c r="BH776" s="38" t="n">
        <v>73</v>
      </c>
      <c r="BI776" s="38" t="n">
        <v>90</v>
      </c>
      <c r="BJ776" s="38" t="n">
        <v>520</v>
      </c>
      <c r="BK776" s="38" t="n">
        <v>500</v>
      </c>
      <c r="BL776" s="38" t="n">
        <v>91</v>
      </c>
      <c r="BM776" s="38" t="n">
        <v>20</v>
      </c>
      <c r="BN776" s="38" t="n">
        <v>492</v>
      </c>
      <c r="BO776" s="38" t="n">
        <v>264</v>
      </c>
      <c r="BP776" s="38" t="n">
        <v>21</v>
      </c>
      <c r="BQ776" s="38" t="n">
        <v>185</v>
      </c>
      <c r="BR776" s="38" t="n">
        <v>150</v>
      </c>
      <c r="BS776" s="38" t="n">
        <v>4</v>
      </c>
      <c r="BT776" s="38" t="n">
        <v>25</v>
      </c>
      <c r="BU776" s="38" t="n">
        <v>155</v>
      </c>
      <c r="BV776" s="38" t="n">
        <v>137</v>
      </c>
      <c r="BW776" s="38" t="n">
        <v>117</v>
      </c>
      <c r="BX776" s="38" t="n">
        <v>94</v>
      </c>
      <c r="BY776" s="38" t="n">
        <v>11</v>
      </c>
      <c r="BZ776" s="38" t="n">
        <v>119</v>
      </c>
      <c r="CA776" s="38" t="n">
        <v>2</v>
      </c>
      <c r="CB776" s="38" t="n">
        <v>1</v>
      </c>
      <c r="CC776" s="38" t="n">
        <v>2</v>
      </c>
      <c r="CD776" s="38" t="n">
        <v>20</v>
      </c>
      <c r="CE776" s="38" t="n">
        <v>183</v>
      </c>
      <c r="CF776" s="38" t="n">
        <v>17</v>
      </c>
      <c r="CG776" s="38" t="n">
        <v>155</v>
      </c>
      <c r="CH776" s="38" t="n">
        <v>76</v>
      </c>
      <c r="CI776" s="38" t="n">
        <v>34</v>
      </c>
      <c r="CJ776" s="38" t="n">
        <v>29</v>
      </c>
      <c r="CK776" s="38" t="n">
        <v>14</v>
      </c>
      <c r="CL776" s="38" t="n">
        <v>8</v>
      </c>
      <c r="CM776" s="38" t="n">
        <v>1</v>
      </c>
      <c r="CN776" s="38" t="n">
        <v>27</v>
      </c>
      <c r="CO776" s="38" t="n">
        <v>73</v>
      </c>
      <c r="CP776" s="38" t="n">
        <v>2</v>
      </c>
      <c r="CQ776" s="38" t="n">
        <v>191</v>
      </c>
      <c r="CR776" s="38" t="n">
        <v>239</v>
      </c>
      <c r="CS776" s="38" t="n">
        <v>155</v>
      </c>
      <c r="CT776" s="38" t="n">
        <v>6</v>
      </c>
      <c r="CU776" s="38" t="n">
        <v>64</v>
      </c>
      <c r="CV776" s="38" t="n">
        <v>12</v>
      </c>
      <c r="CW776" s="38" t="n">
        <v>177</v>
      </c>
      <c r="CX776" s="38" t="n">
        <v>1</v>
      </c>
      <c r="CY776" s="38" t="n">
        <v>77</v>
      </c>
      <c r="CZ776" s="38" t="n">
        <v>3</v>
      </c>
      <c r="DA776" s="38" t="n">
        <v>0</v>
      </c>
      <c r="DB776" s="38" t="n">
        <v>4</v>
      </c>
      <c r="DC776" s="38" t="n">
        <v>0</v>
      </c>
      <c r="DD776" s="38" t="n">
        <v>0</v>
      </c>
      <c r="DE776" s="38" t="n">
        <v>59</v>
      </c>
      <c r="DF776" s="38" t="n">
        <v>5</v>
      </c>
      <c r="DG776" s="38" t="n">
        <v>37</v>
      </c>
      <c r="DH776" s="38" t="n">
        <v>4</v>
      </c>
      <c r="DI776" s="38" t="n">
        <v>0</v>
      </c>
      <c r="DJ776" s="38" t="n">
        <v>43</v>
      </c>
      <c r="DK776" s="38" t="n">
        <v>23</v>
      </c>
      <c r="DL776" s="38" t="n">
        <v>9</v>
      </c>
      <c r="DM776" s="38" t="n">
        <v>0</v>
      </c>
      <c r="DN776" s="38" t="n">
        <v>6</v>
      </c>
      <c r="DO776" s="38" t="n">
        <v>2</v>
      </c>
      <c r="DP776" s="38" t="n">
        <v>6</v>
      </c>
      <c r="DQ776" s="38" t="n">
        <v>49</v>
      </c>
      <c r="DR776" s="38" t="n">
        <v>0</v>
      </c>
      <c r="DS776" s="38" t="n">
        <v>11</v>
      </c>
      <c r="DT776" s="38" t="n">
        <v>0</v>
      </c>
      <c r="DU776" s="38" t="n">
        <v>15</v>
      </c>
      <c r="DV776" s="38" t="n">
        <v>19</v>
      </c>
      <c r="DW776" s="38" t="n">
        <v>1</v>
      </c>
      <c r="DX776" s="38" t="n">
        <v>0</v>
      </c>
      <c r="DY776" s="38" t="n">
        <v>0</v>
      </c>
      <c r="DZ776" s="38" t="n">
        <v>4</v>
      </c>
      <c r="EA776" s="38" t="n">
        <v>0</v>
      </c>
      <c r="EB776" s="38" t="n">
        <v>4</v>
      </c>
      <c r="EC776" s="38" t="n">
        <v>1</v>
      </c>
      <c r="ED776" s="38" t="n">
        <v>10</v>
      </c>
      <c r="EE776" s="38" t="n">
        <v>2</v>
      </c>
      <c r="EF776" s="38" t="n">
        <v>1</v>
      </c>
      <c r="EG776" s="38" t="n">
        <v>5</v>
      </c>
      <c r="EH776" s="38" t="n">
        <v>35</v>
      </c>
      <c r="EI776" s="38" t="n">
        <v>8</v>
      </c>
      <c r="EJ776" s="38" t="n">
        <v>0</v>
      </c>
      <c r="EK776" s="38" t="n">
        <v>1</v>
      </c>
      <c r="EL776" s="38" t="n">
        <v>3</v>
      </c>
      <c r="EM776" s="38" t="n">
        <v>0</v>
      </c>
      <c r="EN776" s="38" t="n">
        <v>0</v>
      </c>
      <c r="EO776" s="38" t="n">
        <v>1</v>
      </c>
      <c r="EP776" s="38" t="n">
        <v>0</v>
      </c>
      <c r="EQ776" s="38" t="n">
        <v>3</v>
      </c>
      <c r="ER776" s="38" t="n">
        <v>33</v>
      </c>
      <c r="ES776" s="38" t="n">
        <v>0</v>
      </c>
      <c r="ET776" s="38" t="n">
        <v>3</v>
      </c>
      <c r="EU776" s="38" t="n">
        <v>26</v>
      </c>
      <c r="EV776" s="38" t="n">
        <v>26</v>
      </c>
      <c r="EW776" s="38" t="n">
        <v>3</v>
      </c>
      <c r="EX776" s="38" t="n">
        <v>5</v>
      </c>
      <c r="EY776" s="38" t="n">
        <v>3</v>
      </c>
      <c r="EZ776" s="38" t="n">
        <v>12</v>
      </c>
      <c r="FA776" s="38" t="n">
        <v>9</v>
      </c>
      <c r="FB776" s="38" t="n">
        <v>0</v>
      </c>
      <c r="FC776" s="38" t="n">
        <v>12</v>
      </c>
      <c r="FD776" s="38" t="n">
        <v>0</v>
      </c>
      <c r="FE776" s="38" t="n">
        <v>0</v>
      </c>
      <c r="FF776" s="38" t="n">
        <v>0</v>
      </c>
      <c r="FG776" s="38" t="n">
        <v>10</v>
      </c>
      <c r="FH776" s="38" t="n">
        <v>25</v>
      </c>
      <c r="FI776" s="38" t="n">
        <v>0</v>
      </c>
      <c r="FJ776" s="38" t="n">
        <v>0</v>
      </c>
      <c r="FK776" s="38" t="n">
        <v>0</v>
      </c>
      <c r="FL776" s="38" t="n">
        <v>32</v>
      </c>
      <c r="FM776" s="38" t="n">
        <v>0</v>
      </c>
      <c r="FN776" s="38" t="n">
        <v>2</v>
      </c>
      <c r="FO776" s="38" t="n">
        <v>5</v>
      </c>
      <c r="FP776" s="38" t="n">
        <v>6</v>
      </c>
      <c r="FQ776" s="38" t="n">
        <v>4</v>
      </c>
      <c r="FR776" s="38" t="n">
        <v>2</v>
      </c>
      <c r="FS776" s="38" t="n">
        <v>0</v>
      </c>
      <c r="FT776" s="38" t="n">
        <v>0</v>
      </c>
      <c r="FU776" s="38" t="n">
        <v>1</v>
      </c>
      <c r="FV776" s="38" t="n">
        <v>6</v>
      </c>
      <c r="FW776" s="38" t="n">
        <v>0</v>
      </c>
      <c r="FX776" s="38" t="n">
        <v>2</v>
      </c>
      <c r="FY776" s="38" t="n">
        <v>1</v>
      </c>
      <c r="FZ776" s="38" t="n">
        <v>0</v>
      </c>
      <c r="GA776" s="38" t="n">
        <v>0</v>
      </c>
      <c r="GB776" s="38" t="n">
        <v>14</v>
      </c>
      <c r="GC776" s="38" t="n">
        <v>0</v>
      </c>
      <c r="GD776" s="38" t="n">
        <v>10</v>
      </c>
      <c r="GE776" s="38" t="n">
        <v>3</v>
      </c>
      <c r="GF776" s="38" t="n">
        <v>0</v>
      </c>
      <c r="GG776" s="38" t="n">
        <v>0</v>
      </c>
      <c r="GH776" s="38" t="n">
        <v>0</v>
      </c>
      <c r="GI776" s="38" t="n">
        <v>0</v>
      </c>
      <c r="GJ776" s="38" t="n">
        <v>1</v>
      </c>
      <c r="GK776" s="38" t="n">
        <v>0</v>
      </c>
      <c r="GL776" s="38" t="n">
        <v>0</v>
      </c>
      <c r="GM776" s="38" t="n">
        <v>4</v>
      </c>
      <c r="GN776" s="38" t="n">
        <v>0</v>
      </c>
      <c r="GO776" s="38" t="n">
        <v>0</v>
      </c>
      <c r="GP776" s="38" t="n">
        <v>0</v>
      </c>
      <c r="GQ776" s="38" t="n">
        <v>5</v>
      </c>
      <c r="GR776" s="38" t="n">
        <v>0</v>
      </c>
      <c r="GS776" s="38" t="n">
        <v>0</v>
      </c>
      <c r="GT776" s="38" t="n">
        <v>1</v>
      </c>
      <c r="GU776" s="38" t="n">
        <v>0</v>
      </c>
      <c r="GV776" s="38" t="n">
        <v>0</v>
      </c>
      <c r="GW776" s="38" t="n">
        <v>33</v>
      </c>
      <c r="GX776" s="38" t="n">
        <v>3</v>
      </c>
      <c r="GY776" s="38" t="n">
        <v>2</v>
      </c>
      <c r="GZ776" s="38" t="n">
        <v>0</v>
      </c>
      <c r="HA776" s="38" t="n">
        <v>8</v>
      </c>
      <c r="HB776" s="38" t="n">
        <v>6</v>
      </c>
      <c r="HC776" s="38" t="n">
        <v>1</v>
      </c>
      <c r="HD776" s="38" t="n">
        <v>0</v>
      </c>
      <c r="HE776" s="38" t="n">
        <v>0</v>
      </c>
      <c r="HF776" s="38" t="n">
        <v>0</v>
      </c>
      <c r="HG776" s="38" t="n">
        <v>0</v>
      </c>
      <c r="HH776" s="38" t="n">
        <v>0</v>
      </c>
      <c r="HI776" s="38" t="n">
        <v>0</v>
      </c>
      <c r="HJ776" s="38" t="n">
        <v>0</v>
      </c>
      <c r="HK776" s="38" t="n">
        <v>1</v>
      </c>
      <c r="HL776" s="38" t="n">
        <v>0</v>
      </c>
      <c r="HM776" s="38" t="n">
        <v>0</v>
      </c>
      <c r="HN776" s="38" t="n">
        <v>0</v>
      </c>
      <c r="HO776" s="38" t="n">
        <v>0</v>
      </c>
      <c r="HP776" s="38" t="n">
        <v>0</v>
      </c>
      <c r="HQ776" s="38" t="n">
        <v>2</v>
      </c>
      <c r="HR776" s="38" t="n">
        <v>0</v>
      </c>
      <c r="HS776" s="38" t="n">
        <v>4</v>
      </c>
      <c r="HT776" s="38" t="n">
        <v>0</v>
      </c>
      <c r="HU776" s="38" t="n">
        <v>0</v>
      </c>
      <c r="HV776" s="38" t="n">
        <v>0</v>
      </c>
      <c r="HW776" s="38" t="n">
        <v>1</v>
      </c>
      <c r="HX776" s="38" t="n">
        <v>0</v>
      </c>
      <c r="HY776" s="38" t="n">
        <v>0</v>
      </c>
      <c r="HZ776" s="38" t="n">
        <v>0</v>
      </c>
      <c r="IA776" s="38" t="n">
        <v>0</v>
      </c>
      <c r="IB776" s="38" t="n">
        <v>0</v>
      </c>
      <c r="IC776" s="38" t="n">
        <v>0</v>
      </c>
      <c r="ID776" s="38" t="n">
        <v>0</v>
      </c>
      <c r="IE776" s="38" t="n">
        <v>0</v>
      </c>
      <c r="IF776" s="38" t="n">
        <v>0</v>
      </c>
      <c r="IG776" s="38" t="n">
        <v>14908</v>
      </c>
    </row>
    <row r="777" customFormat="false" ht="15" hidden="false" customHeight="false" outlineLevel="0" collapsed="false">
      <c r="A777" s="11" t="s">
        <v>1704</v>
      </c>
      <c r="B777" s="11" t="s">
        <v>105</v>
      </c>
      <c r="C777" s="11" t="s">
        <v>1631</v>
      </c>
      <c r="D777" s="11" t="s">
        <v>1702</v>
      </c>
      <c r="E777" s="11" t="s">
        <v>1705</v>
      </c>
      <c r="F777" s="39" t="n">
        <v>1058</v>
      </c>
      <c r="G777" s="39" t="n">
        <v>2565</v>
      </c>
      <c r="H777" s="39" t="n">
        <v>1241</v>
      </c>
      <c r="I777" s="39" t="n">
        <v>1680</v>
      </c>
      <c r="J777" s="39" t="n">
        <v>415</v>
      </c>
      <c r="K777" s="39" t="n">
        <v>885</v>
      </c>
      <c r="L777" s="39" t="n">
        <v>97</v>
      </c>
      <c r="M777" s="39" t="n">
        <v>654</v>
      </c>
      <c r="N777" s="39" t="n">
        <v>371</v>
      </c>
      <c r="O777" s="39" t="n">
        <v>169</v>
      </c>
      <c r="P777" s="39" t="n">
        <v>53</v>
      </c>
      <c r="Q777" s="39" t="n">
        <v>100</v>
      </c>
      <c r="R777" s="39" t="n">
        <v>393</v>
      </c>
      <c r="S777" s="39" t="n">
        <v>59</v>
      </c>
      <c r="T777" s="39" t="n">
        <v>387</v>
      </c>
      <c r="U777" s="39" t="n">
        <v>8</v>
      </c>
      <c r="V777" s="39" t="n">
        <v>287</v>
      </c>
      <c r="W777" s="39" t="n">
        <v>2</v>
      </c>
      <c r="X777" s="39" t="n">
        <v>62</v>
      </c>
      <c r="Y777" s="39" t="n">
        <v>185</v>
      </c>
      <c r="Z777" s="39" t="n">
        <v>132</v>
      </c>
      <c r="AA777" s="39" t="n">
        <v>148</v>
      </c>
      <c r="AB777" s="39" t="n">
        <v>276</v>
      </c>
      <c r="AC777" s="39" t="n">
        <v>110</v>
      </c>
      <c r="AD777" s="39" t="n">
        <v>435</v>
      </c>
      <c r="AE777" s="39" t="n">
        <v>0</v>
      </c>
      <c r="AF777" s="39" t="n">
        <v>381</v>
      </c>
      <c r="AG777" s="39" t="n">
        <v>80</v>
      </c>
      <c r="AH777" s="39" t="n">
        <v>341</v>
      </c>
      <c r="AI777" s="39" t="n">
        <v>280</v>
      </c>
      <c r="AJ777" s="39" t="n">
        <v>261</v>
      </c>
      <c r="AK777" s="39" t="n">
        <v>1</v>
      </c>
      <c r="AL777" s="39" t="n">
        <v>43</v>
      </c>
      <c r="AM777" s="39" t="n">
        <v>70</v>
      </c>
      <c r="AN777" s="39" t="n">
        <v>0</v>
      </c>
      <c r="AO777" s="39" t="n">
        <v>27</v>
      </c>
      <c r="AP777" s="39" t="n">
        <v>31</v>
      </c>
      <c r="AQ777" s="39" t="n">
        <v>1</v>
      </c>
      <c r="AR777" s="39" t="n">
        <v>12</v>
      </c>
      <c r="AS777" s="39" t="n">
        <v>4</v>
      </c>
      <c r="AT777" s="39" t="n">
        <v>64</v>
      </c>
      <c r="AU777" s="39" t="n">
        <v>10</v>
      </c>
      <c r="AV777" s="39" t="n">
        <v>0</v>
      </c>
      <c r="AW777" s="39" t="n">
        <v>12</v>
      </c>
      <c r="AX777" s="39" t="n">
        <v>25</v>
      </c>
      <c r="AY777" s="39" t="n">
        <v>12</v>
      </c>
      <c r="AZ777" s="39" t="n">
        <v>2</v>
      </c>
      <c r="BA777" s="39" t="n">
        <v>87</v>
      </c>
      <c r="BB777" s="39" t="n">
        <v>0</v>
      </c>
      <c r="BC777" s="39" t="n">
        <v>0</v>
      </c>
      <c r="BD777" s="39" t="n">
        <v>0</v>
      </c>
      <c r="BE777" s="39" t="n">
        <v>0</v>
      </c>
      <c r="BF777" s="39" t="n">
        <v>4</v>
      </c>
      <c r="BG777" s="39" t="n">
        <v>46</v>
      </c>
      <c r="BH777" s="39" t="n">
        <v>1</v>
      </c>
      <c r="BI777" s="39" t="n">
        <v>2</v>
      </c>
      <c r="BJ777" s="39" t="n">
        <v>12</v>
      </c>
      <c r="BK777" s="39" t="n">
        <v>1</v>
      </c>
      <c r="BL777" s="39" t="n">
        <v>13</v>
      </c>
      <c r="BM777" s="39" t="n">
        <v>0</v>
      </c>
      <c r="BN777" s="39" t="n">
        <v>40</v>
      </c>
      <c r="BO777" s="39" t="n">
        <v>2</v>
      </c>
      <c r="BP777" s="39" t="n">
        <v>12</v>
      </c>
      <c r="BQ777" s="39" t="n">
        <v>1</v>
      </c>
      <c r="BR777" s="39" t="n">
        <v>0</v>
      </c>
      <c r="BS777" s="39" t="n">
        <v>0</v>
      </c>
      <c r="BT777" s="39" t="n">
        <v>1</v>
      </c>
      <c r="BU777" s="39" t="n">
        <v>2</v>
      </c>
      <c r="BV777" s="39" t="n">
        <v>0</v>
      </c>
      <c r="BW777" s="39" t="n">
        <v>0</v>
      </c>
      <c r="BX777" s="39" t="n">
        <v>0</v>
      </c>
      <c r="BY777" s="39" t="n">
        <v>0</v>
      </c>
      <c r="BZ777" s="39" t="n">
        <v>7</v>
      </c>
      <c r="CA777" s="39" t="n">
        <v>0</v>
      </c>
      <c r="CB777" s="39" t="n">
        <v>0</v>
      </c>
      <c r="CC777" s="39" t="n">
        <v>1</v>
      </c>
      <c r="CD777" s="39" t="n">
        <v>9</v>
      </c>
      <c r="CE777" s="39" t="n">
        <v>3</v>
      </c>
      <c r="CF777" s="39" t="n">
        <v>0</v>
      </c>
      <c r="CG777" s="39" t="n">
        <v>13</v>
      </c>
      <c r="CH777" s="39" t="n">
        <v>6</v>
      </c>
      <c r="CI777" s="39" t="n">
        <v>29</v>
      </c>
      <c r="CJ777" s="39" t="n">
        <v>0</v>
      </c>
      <c r="CK777" s="39" t="n">
        <v>0</v>
      </c>
      <c r="CL777" s="39" t="n">
        <v>0</v>
      </c>
      <c r="CM777" s="39" t="n">
        <v>0</v>
      </c>
      <c r="CN777" s="39" t="n">
        <v>0</v>
      </c>
      <c r="CO777" s="39" t="n">
        <v>12</v>
      </c>
      <c r="CP777" s="39" t="n">
        <v>0</v>
      </c>
      <c r="CQ777" s="39" t="n">
        <v>0</v>
      </c>
      <c r="CR777" s="39" t="n">
        <v>6</v>
      </c>
      <c r="CS777" s="39" t="n">
        <v>0</v>
      </c>
      <c r="CT777" s="39" t="n">
        <v>0</v>
      </c>
      <c r="CU777" s="39" t="n">
        <v>0</v>
      </c>
      <c r="CV777" s="39" t="n">
        <v>0</v>
      </c>
      <c r="CW777" s="39" t="n">
        <v>22</v>
      </c>
      <c r="CX777" s="39" t="n">
        <v>0</v>
      </c>
      <c r="CY777" s="39" t="n">
        <v>3</v>
      </c>
      <c r="CZ777" s="39" t="n">
        <v>0</v>
      </c>
      <c r="DA777" s="39" t="n">
        <v>0</v>
      </c>
      <c r="DB777" s="39" t="n">
        <v>3</v>
      </c>
      <c r="DC777" s="39" t="n">
        <v>0</v>
      </c>
      <c r="DD777" s="39" t="n">
        <v>0</v>
      </c>
      <c r="DE777" s="39" t="n">
        <v>2</v>
      </c>
      <c r="DF777" s="39" t="n">
        <v>0</v>
      </c>
      <c r="DG777" s="39" t="n">
        <v>0</v>
      </c>
      <c r="DH777" s="39" t="n">
        <v>0</v>
      </c>
      <c r="DI777" s="39" t="n">
        <v>0</v>
      </c>
      <c r="DJ777" s="39" t="n">
        <v>6</v>
      </c>
      <c r="DK777" s="39" t="n">
        <v>0</v>
      </c>
      <c r="DL777" s="39" t="n">
        <v>0</v>
      </c>
      <c r="DM777" s="39" t="n">
        <v>0</v>
      </c>
      <c r="DN777" s="39" t="n">
        <v>0</v>
      </c>
      <c r="DO777" s="39" t="n">
        <v>0</v>
      </c>
      <c r="DP777" s="39" t="n">
        <v>1</v>
      </c>
      <c r="DQ777" s="39" t="n">
        <v>0</v>
      </c>
      <c r="DR777" s="39" t="n">
        <v>0</v>
      </c>
      <c r="DS777" s="39" t="n">
        <v>0</v>
      </c>
      <c r="DT777" s="39" t="n">
        <v>0</v>
      </c>
      <c r="DU777" s="39" t="n">
        <v>0</v>
      </c>
      <c r="DV777" s="39" t="n">
        <v>0</v>
      </c>
      <c r="DW777" s="39" t="n">
        <v>0</v>
      </c>
      <c r="DX777" s="39" t="n">
        <v>0</v>
      </c>
      <c r="DY777" s="39" t="n">
        <v>0</v>
      </c>
      <c r="DZ777" s="39" t="n">
        <v>4</v>
      </c>
      <c r="EA777" s="39" t="n">
        <v>0</v>
      </c>
      <c r="EB777" s="39" t="n">
        <v>0</v>
      </c>
      <c r="EC777" s="39" t="n">
        <v>0</v>
      </c>
      <c r="ED777" s="39" t="n">
        <v>0</v>
      </c>
      <c r="EE777" s="39" t="n">
        <v>0</v>
      </c>
      <c r="EF777" s="39" t="n">
        <v>0</v>
      </c>
      <c r="EG777" s="39" t="n">
        <v>0</v>
      </c>
      <c r="EH777" s="39" t="n">
        <v>2</v>
      </c>
      <c r="EI777" s="39" t="n">
        <v>0</v>
      </c>
      <c r="EJ777" s="39" t="n">
        <v>0</v>
      </c>
      <c r="EK777" s="39" t="n">
        <v>0</v>
      </c>
      <c r="EL777" s="39" t="n">
        <v>0</v>
      </c>
      <c r="EM777" s="39" t="n">
        <v>0</v>
      </c>
      <c r="EN777" s="39" t="n">
        <v>0</v>
      </c>
      <c r="EO777" s="39" t="n">
        <v>0</v>
      </c>
      <c r="EP777" s="39" t="n">
        <v>0</v>
      </c>
      <c r="EQ777" s="39" t="n">
        <v>0</v>
      </c>
      <c r="ER777" s="39" t="n">
        <v>1</v>
      </c>
      <c r="ES777" s="39" t="n">
        <v>0</v>
      </c>
      <c r="ET777" s="39" t="n">
        <v>0</v>
      </c>
      <c r="EU777" s="39" t="n">
        <v>0</v>
      </c>
      <c r="EV777" s="39" t="n">
        <v>0</v>
      </c>
      <c r="EW777" s="39" t="n">
        <v>0</v>
      </c>
      <c r="EX777" s="39" t="n">
        <v>0</v>
      </c>
      <c r="EY777" s="39" t="n">
        <v>0</v>
      </c>
      <c r="EZ777" s="39" t="n">
        <v>0</v>
      </c>
      <c r="FA777" s="39" t="n">
        <v>0</v>
      </c>
      <c r="FB777" s="39" t="n">
        <v>0</v>
      </c>
      <c r="FC777" s="39" t="n">
        <v>3</v>
      </c>
      <c r="FD777" s="39" t="n">
        <v>0</v>
      </c>
      <c r="FE777" s="39" t="n">
        <v>0</v>
      </c>
      <c r="FF777" s="39" t="n">
        <v>0</v>
      </c>
      <c r="FG777" s="39" t="n">
        <v>0</v>
      </c>
      <c r="FH777" s="39" t="n">
        <v>1</v>
      </c>
      <c r="FI777" s="39" t="n">
        <v>0</v>
      </c>
      <c r="FJ777" s="39" t="n">
        <v>0</v>
      </c>
      <c r="FK777" s="39" t="n">
        <v>0</v>
      </c>
      <c r="FL777" s="39" t="n">
        <v>8</v>
      </c>
      <c r="FM777" s="39" t="n">
        <v>0</v>
      </c>
      <c r="FN777" s="39" t="n">
        <v>0</v>
      </c>
      <c r="FO777" s="39" t="n">
        <v>0</v>
      </c>
      <c r="FP777" s="39" t="n">
        <v>0</v>
      </c>
      <c r="FQ777" s="39" t="n">
        <v>0</v>
      </c>
      <c r="FR777" s="39" t="n">
        <v>0</v>
      </c>
      <c r="FS777" s="39" t="n">
        <v>0</v>
      </c>
      <c r="FT777" s="39" t="n">
        <v>0</v>
      </c>
      <c r="FU777" s="39" t="n">
        <v>0</v>
      </c>
      <c r="FV777" s="39" t="n">
        <v>0</v>
      </c>
      <c r="FW777" s="39" t="n">
        <v>0</v>
      </c>
      <c r="FX777" s="39" t="n">
        <v>0</v>
      </c>
      <c r="FY777" s="39" t="n">
        <v>0</v>
      </c>
      <c r="FZ777" s="39" t="n">
        <v>0</v>
      </c>
      <c r="GA777" s="39" t="n">
        <v>0</v>
      </c>
      <c r="GB777" s="39" t="n">
        <v>0</v>
      </c>
      <c r="GC777" s="39" t="n">
        <v>0</v>
      </c>
      <c r="GD777" s="39" t="n">
        <v>0</v>
      </c>
      <c r="GE777" s="39" t="n">
        <v>0</v>
      </c>
      <c r="GF777" s="39" t="n">
        <v>0</v>
      </c>
      <c r="GG777" s="39" t="n">
        <v>0</v>
      </c>
      <c r="GH777" s="39" t="n">
        <v>0</v>
      </c>
      <c r="GI777" s="39" t="n">
        <v>0</v>
      </c>
      <c r="GJ777" s="39" t="n">
        <v>0</v>
      </c>
      <c r="GK777" s="39" t="n">
        <v>0</v>
      </c>
      <c r="GL777" s="39" t="n">
        <v>0</v>
      </c>
      <c r="GM777" s="39" t="n">
        <v>0</v>
      </c>
      <c r="GN777" s="39" t="n">
        <v>0</v>
      </c>
      <c r="GO777" s="39" t="n">
        <v>0</v>
      </c>
      <c r="GP777" s="39" t="n">
        <v>0</v>
      </c>
      <c r="GQ777" s="39" t="n">
        <v>0</v>
      </c>
      <c r="GR777" s="39" t="n">
        <v>0</v>
      </c>
      <c r="GS777" s="39" t="n">
        <v>0</v>
      </c>
      <c r="GT777" s="39" t="n">
        <v>0</v>
      </c>
      <c r="GU777" s="39" t="n">
        <v>0</v>
      </c>
      <c r="GV777" s="39" t="n">
        <v>0</v>
      </c>
      <c r="GW777" s="39" t="n">
        <v>0</v>
      </c>
      <c r="GX777" s="39" t="n">
        <v>1</v>
      </c>
      <c r="GY777" s="39" t="n">
        <v>0</v>
      </c>
      <c r="GZ777" s="39" t="n">
        <v>0</v>
      </c>
      <c r="HA777" s="39" t="n">
        <v>0</v>
      </c>
      <c r="HB777" s="39" t="n">
        <v>0</v>
      </c>
      <c r="HC777" s="39" t="n">
        <v>0</v>
      </c>
      <c r="HD777" s="39" t="n">
        <v>0</v>
      </c>
      <c r="HE777" s="39" t="n">
        <v>0</v>
      </c>
      <c r="HF777" s="39" t="n">
        <v>0</v>
      </c>
      <c r="HG777" s="39" t="n">
        <v>0</v>
      </c>
      <c r="HH777" s="39" t="n">
        <v>0</v>
      </c>
      <c r="HI777" s="39" t="n">
        <v>0</v>
      </c>
      <c r="HJ777" s="39" t="n">
        <v>0</v>
      </c>
      <c r="HK777" s="39" t="n">
        <v>0</v>
      </c>
      <c r="HL777" s="39" t="n">
        <v>0</v>
      </c>
      <c r="HM777" s="39" t="n">
        <v>0</v>
      </c>
      <c r="HN777" s="39" t="n">
        <v>0</v>
      </c>
      <c r="HO777" s="39" t="n">
        <v>0</v>
      </c>
      <c r="HP777" s="39" t="n">
        <v>0</v>
      </c>
      <c r="HQ777" s="39" t="n">
        <v>2</v>
      </c>
      <c r="HR777" s="39" t="n">
        <v>0</v>
      </c>
      <c r="HS777" s="39" t="n">
        <v>0</v>
      </c>
      <c r="HT777" s="39" t="n">
        <v>0</v>
      </c>
      <c r="HU777" s="39" t="n">
        <v>0</v>
      </c>
      <c r="HV777" s="39" t="n">
        <v>0</v>
      </c>
      <c r="HW777" s="39" t="n">
        <v>0</v>
      </c>
      <c r="HX777" s="39" t="n">
        <v>0</v>
      </c>
      <c r="HY777" s="39" t="n">
        <v>0</v>
      </c>
      <c r="HZ777" s="39" t="n">
        <v>0</v>
      </c>
      <c r="IA777" s="39" t="n">
        <v>0</v>
      </c>
      <c r="IB777" s="39" t="n">
        <v>0</v>
      </c>
      <c r="IC777" s="39" t="n">
        <v>0</v>
      </c>
      <c r="ID777" s="39" t="n">
        <v>0</v>
      </c>
      <c r="IE777" s="39" t="n">
        <v>0</v>
      </c>
      <c r="IF777" s="39" t="n">
        <v>0</v>
      </c>
      <c r="IG777" s="39" t="n">
        <v>2515</v>
      </c>
    </row>
    <row r="778" customFormat="false" ht="15" hidden="false" customHeight="false" outlineLevel="0" collapsed="false">
      <c r="A778" s="11" t="s">
        <v>1706</v>
      </c>
      <c r="B778" s="11" t="s">
        <v>105</v>
      </c>
      <c r="C778" s="11" t="s">
        <v>1631</v>
      </c>
      <c r="D778" s="11" t="s">
        <v>1702</v>
      </c>
      <c r="E778" s="11" t="s">
        <v>1707</v>
      </c>
      <c r="F778" s="39" t="n">
        <v>1909</v>
      </c>
      <c r="G778" s="39" t="n">
        <v>1151</v>
      </c>
      <c r="H778" s="39" t="n">
        <v>1341</v>
      </c>
      <c r="I778" s="39" t="n">
        <v>1284</v>
      </c>
      <c r="J778" s="39" t="n">
        <v>1106</v>
      </c>
      <c r="K778" s="39" t="n">
        <v>846</v>
      </c>
      <c r="L778" s="39" t="n">
        <v>515</v>
      </c>
      <c r="M778" s="39" t="n">
        <v>232</v>
      </c>
      <c r="N778" s="39" t="n">
        <v>342</v>
      </c>
      <c r="O778" s="39" t="n">
        <v>185</v>
      </c>
      <c r="P778" s="39" t="n">
        <v>97</v>
      </c>
      <c r="Q778" s="39" t="n">
        <v>139</v>
      </c>
      <c r="R778" s="39" t="n">
        <v>146</v>
      </c>
      <c r="S778" s="39" t="n">
        <v>472</v>
      </c>
      <c r="T778" s="39" t="n">
        <v>393</v>
      </c>
      <c r="U778" s="39" t="n">
        <v>31</v>
      </c>
      <c r="V778" s="39" t="n">
        <v>185</v>
      </c>
      <c r="W778" s="39" t="n">
        <v>140</v>
      </c>
      <c r="X778" s="39" t="n">
        <v>466</v>
      </c>
      <c r="Y778" s="39" t="n">
        <v>325</v>
      </c>
      <c r="Z778" s="39" t="n">
        <v>173</v>
      </c>
      <c r="AA778" s="39" t="n">
        <v>102</v>
      </c>
      <c r="AB778" s="39" t="n">
        <v>273</v>
      </c>
      <c r="AC778" s="39" t="n">
        <v>156</v>
      </c>
      <c r="AD778" s="39" t="n">
        <v>328</v>
      </c>
      <c r="AE778" s="39" t="n">
        <v>0</v>
      </c>
      <c r="AF778" s="39" t="n">
        <v>240</v>
      </c>
      <c r="AG778" s="39" t="n">
        <v>227</v>
      </c>
      <c r="AH778" s="39" t="n">
        <v>384</v>
      </c>
      <c r="AI778" s="39" t="n">
        <v>243</v>
      </c>
      <c r="AJ778" s="39" t="n">
        <v>51</v>
      </c>
      <c r="AK778" s="39" t="n">
        <v>136</v>
      </c>
      <c r="AL778" s="39" t="n">
        <v>98</v>
      </c>
      <c r="AM778" s="39" t="n">
        <v>35</v>
      </c>
      <c r="AN778" s="39" t="n">
        <v>1</v>
      </c>
      <c r="AO778" s="39" t="n">
        <v>74</v>
      </c>
      <c r="AP778" s="39" t="n">
        <v>86</v>
      </c>
      <c r="AQ778" s="39" t="n">
        <v>0</v>
      </c>
      <c r="AR778" s="39" t="n">
        <v>45</v>
      </c>
      <c r="AS778" s="39" t="n">
        <v>7</v>
      </c>
      <c r="AT778" s="39" t="n">
        <v>72</v>
      </c>
      <c r="AU778" s="39" t="n">
        <v>37</v>
      </c>
      <c r="AV778" s="39" t="n">
        <v>9</v>
      </c>
      <c r="AW778" s="39" t="n">
        <v>17</v>
      </c>
      <c r="AX778" s="39" t="n">
        <v>16</v>
      </c>
      <c r="AY778" s="39" t="n">
        <v>21</v>
      </c>
      <c r="AZ778" s="39" t="n">
        <v>19</v>
      </c>
      <c r="BA778" s="39" t="n">
        <v>5</v>
      </c>
      <c r="BB778" s="39" t="n">
        <v>0</v>
      </c>
      <c r="BC778" s="39" t="n">
        <v>6</v>
      </c>
      <c r="BD778" s="39" t="n">
        <v>0</v>
      </c>
      <c r="BE778" s="39" t="n">
        <v>14</v>
      </c>
      <c r="BF778" s="39" t="n">
        <v>11</v>
      </c>
      <c r="BG778" s="39" t="n">
        <v>35</v>
      </c>
      <c r="BH778" s="39" t="n">
        <v>4</v>
      </c>
      <c r="BI778" s="39" t="n">
        <v>6</v>
      </c>
      <c r="BJ778" s="39" t="n">
        <v>13</v>
      </c>
      <c r="BK778" s="39" t="n">
        <v>12</v>
      </c>
      <c r="BL778" s="39" t="n">
        <v>7</v>
      </c>
      <c r="BM778" s="39" t="n">
        <v>2</v>
      </c>
      <c r="BN778" s="39" t="n">
        <v>14</v>
      </c>
      <c r="BO778" s="39" t="n">
        <v>11</v>
      </c>
      <c r="BP778" s="39" t="n">
        <v>2</v>
      </c>
      <c r="BQ778" s="39" t="n">
        <v>13</v>
      </c>
      <c r="BR778" s="39" t="n">
        <v>20</v>
      </c>
      <c r="BS778" s="39" t="n">
        <v>0</v>
      </c>
      <c r="BT778" s="39" t="n">
        <v>0</v>
      </c>
      <c r="BU778" s="39" t="n">
        <v>6</v>
      </c>
      <c r="BV778" s="39" t="n">
        <v>0</v>
      </c>
      <c r="BW778" s="39" t="n">
        <v>4</v>
      </c>
      <c r="BX778" s="39" t="n">
        <v>7</v>
      </c>
      <c r="BY778" s="39" t="n">
        <v>0</v>
      </c>
      <c r="BZ778" s="39" t="n">
        <v>0</v>
      </c>
      <c r="CA778" s="39" t="n">
        <v>0</v>
      </c>
      <c r="CB778" s="39" t="n">
        <v>0</v>
      </c>
      <c r="CC778" s="39" t="n">
        <v>0</v>
      </c>
      <c r="CD778" s="39" t="n">
        <v>0</v>
      </c>
      <c r="CE778" s="39" t="n">
        <v>31</v>
      </c>
      <c r="CF778" s="39" t="n">
        <v>0</v>
      </c>
      <c r="CG778" s="39" t="n">
        <v>4</v>
      </c>
      <c r="CH778" s="39" t="n">
        <v>6</v>
      </c>
      <c r="CI778" s="39" t="n">
        <v>0</v>
      </c>
      <c r="CJ778" s="39" t="n">
        <v>0</v>
      </c>
      <c r="CK778" s="39" t="n">
        <v>1</v>
      </c>
      <c r="CL778" s="39" t="n">
        <v>0</v>
      </c>
      <c r="CM778" s="39" t="n">
        <v>1</v>
      </c>
      <c r="CN778" s="39" t="n">
        <v>0</v>
      </c>
      <c r="CO778" s="39" t="n">
        <v>7</v>
      </c>
      <c r="CP778" s="39" t="n">
        <v>0</v>
      </c>
      <c r="CQ778" s="39" t="n">
        <v>9</v>
      </c>
      <c r="CR778" s="39" t="n">
        <v>5</v>
      </c>
      <c r="CS778" s="39" t="n">
        <v>20</v>
      </c>
      <c r="CT778" s="39" t="n">
        <v>0</v>
      </c>
      <c r="CU778" s="39" t="n">
        <v>5</v>
      </c>
      <c r="CV778" s="39" t="n">
        <v>0</v>
      </c>
      <c r="CW778" s="39" t="n">
        <v>0</v>
      </c>
      <c r="CX778" s="39" t="n">
        <v>0</v>
      </c>
      <c r="CY778" s="39" t="n">
        <v>1</v>
      </c>
      <c r="CZ778" s="39" t="n">
        <v>0</v>
      </c>
      <c r="DA778" s="39" t="n">
        <v>0</v>
      </c>
      <c r="DB778" s="39" t="n">
        <v>0</v>
      </c>
      <c r="DC778" s="39" t="n">
        <v>0</v>
      </c>
      <c r="DD778" s="39" t="n">
        <v>0</v>
      </c>
      <c r="DE778" s="39" t="n">
        <v>1</v>
      </c>
      <c r="DF778" s="39" t="n">
        <v>0</v>
      </c>
      <c r="DG778" s="39" t="n">
        <v>1</v>
      </c>
      <c r="DH778" s="39" t="n">
        <v>0</v>
      </c>
      <c r="DI778" s="39" t="n">
        <v>0</v>
      </c>
      <c r="DJ778" s="39" t="n">
        <v>2</v>
      </c>
      <c r="DK778" s="39" t="n">
        <v>0</v>
      </c>
      <c r="DL778" s="39" t="n">
        <v>0</v>
      </c>
      <c r="DM778" s="39" t="n">
        <v>0</v>
      </c>
      <c r="DN778" s="39" t="n">
        <v>1</v>
      </c>
      <c r="DO778" s="39" t="n">
        <v>0</v>
      </c>
      <c r="DP778" s="39" t="n">
        <v>0</v>
      </c>
      <c r="DQ778" s="39" t="n">
        <v>1</v>
      </c>
      <c r="DR778" s="39" t="n">
        <v>0</v>
      </c>
      <c r="DS778" s="39" t="n">
        <v>4</v>
      </c>
      <c r="DT778" s="39" t="n">
        <v>0</v>
      </c>
      <c r="DU778" s="39" t="n">
        <v>0</v>
      </c>
      <c r="DV778" s="39" t="n">
        <v>1</v>
      </c>
      <c r="DW778" s="39" t="n">
        <v>0</v>
      </c>
      <c r="DX778" s="39" t="n">
        <v>0</v>
      </c>
      <c r="DY778" s="39" t="n">
        <v>0</v>
      </c>
      <c r="DZ778" s="39" t="n">
        <v>0</v>
      </c>
      <c r="EA778" s="39" t="n">
        <v>0</v>
      </c>
      <c r="EB778" s="39" t="n">
        <v>0</v>
      </c>
      <c r="EC778" s="39" t="n">
        <v>0</v>
      </c>
      <c r="ED778" s="39" t="n">
        <v>0</v>
      </c>
      <c r="EE778" s="39" t="n">
        <v>0</v>
      </c>
      <c r="EF778" s="39" t="n">
        <v>0</v>
      </c>
      <c r="EG778" s="39" t="n">
        <v>0</v>
      </c>
      <c r="EH778" s="39" t="n">
        <v>0</v>
      </c>
      <c r="EI778" s="39" t="n">
        <v>0</v>
      </c>
      <c r="EJ778" s="39" t="n">
        <v>0</v>
      </c>
      <c r="EK778" s="39" t="n">
        <v>0</v>
      </c>
      <c r="EL778" s="39" t="n">
        <v>0</v>
      </c>
      <c r="EM778" s="39" t="n">
        <v>0</v>
      </c>
      <c r="EN778" s="39" t="n">
        <v>0</v>
      </c>
      <c r="EO778" s="39" t="n">
        <v>0</v>
      </c>
      <c r="EP778" s="39" t="n">
        <v>0</v>
      </c>
      <c r="EQ778" s="39" t="n">
        <v>0</v>
      </c>
      <c r="ER778" s="39" t="n">
        <v>0</v>
      </c>
      <c r="ES778" s="39" t="n">
        <v>0</v>
      </c>
      <c r="ET778" s="39" t="n">
        <v>0</v>
      </c>
      <c r="EU778" s="39" t="n">
        <v>0</v>
      </c>
      <c r="EV778" s="39" t="n">
        <v>0</v>
      </c>
      <c r="EW778" s="39" t="n">
        <v>0</v>
      </c>
      <c r="EX778" s="39" t="n">
        <v>0</v>
      </c>
      <c r="EY778" s="39" t="n">
        <v>0</v>
      </c>
      <c r="EZ778" s="39" t="n">
        <v>0</v>
      </c>
      <c r="FA778" s="39" t="n">
        <v>0</v>
      </c>
      <c r="FB778" s="39" t="n">
        <v>0</v>
      </c>
      <c r="FC778" s="39" t="n">
        <v>3</v>
      </c>
      <c r="FD778" s="39" t="n">
        <v>0</v>
      </c>
      <c r="FE778" s="39" t="n">
        <v>0</v>
      </c>
      <c r="FF778" s="39" t="n">
        <v>0</v>
      </c>
      <c r="FG778" s="39" t="n">
        <v>0</v>
      </c>
      <c r="FH778" s="39" t="n">
        <v>0</v>
      </c>
      <c r="FI778" s="39" t="n">
        <v>0</v>
      </c>
      <c r="FJ778" s="39" t="n">
        <v>0</v>
      </c>
      <c r="FK778" s="39" t="n">
        <v>0</v>
      </c>
      <c r="FL778" s="39" t="n">
        <v>1</v>
      </c>
      <c r="FM778" s="39" t="n">
        <v>0</v>
      </c>
      <c r="FN778" s="39" t="n">
        <v>0</v>
      </c>
      <c r="FO778" s="39" t="n">
        <v>0</v>
      </c>
      <c r="FP778" s="39" t="n">
        <v>4</v>
      </c>
      <c r="FQ778" s="39" t="n">
        <v>0</v>
      </c>
      <c r="FR778" s="39" t="n">
        <v>0</v>
      </c>
      <c r="FS778" s="39" t="n">
        <v>0</v>
      </c>
      <c r="FT778" s="39" t="n">
        <v>0</v>
      </c>
      <c r="FU778" s="39" t="n">
        <v>0</v>
      </c>
      <c r="FV778" s="39" t="n">
        <v>0</v>
      </c>
      <c r="FW778" s="39" t="n">
        <v>0</v>
      </c>
      <c r="FX778" s="39" t="n">
        <v>0</v>
      </c>
      <c r="FY778" s="39" t="n">
        <v>0</v>
      </c>
      <c r="FZ778" s="39" t="n">
        <v>0</v>
      </c>
      <c r="GA778" s="39" t="n">
        <v>0</v>
      </c>
      <c r="GB778" s="39" t="n">
        <v>0</v>
      </c>
      <c r="GC778" s="39" t="n">
        <v>0</v>
      </c>
      <c r="GD778" s="39" t="n">
        <v>0</v>
      </c>
      <c r="GE778" s="39" t="n">
        <v>0</v>
      </c>
      <c r="GF778" s="39" t="n">
        <v>0</v>
      </c>
      <c r="GG778" s="39" t="n">
        <v>0</v>
      </c>
      <c r="GH778" s="39" t="n">
        <v>0</v>
      </c>
      <c r="GI778" s="39" t="n">
        <v>0</v>
      </c>
      <c r="GJ778" s="39" t="n">
        <v>0</v>
      </c>
      <c r="GK778" s="39" t="n">
        <v>0</v>
      </c>
      <c r="GL778" s="39" t="n">
        <v>0</v>
      </c>
      <c r="GM778" s="39" t="n">
        <v>0</v>
      </c>
      <c r="GN778" s="39" t="n">
        <v>0</v>
      </c>
      <c r="GO778" s="39" t="n">
        <v>0</v>
      </c>
      <c r="GP778" s="39" t="n">
        <v>0</v>
      </c>
      <c r="GQ778" s="39" t="n">
        <v>0</v>
      </c>
      <c r="GR778" s="39" t="n">
        <v>0</v>
      </c>
      <c r="GS778" s="39" t="n">
        <v>0</v>
      </c>
      <c r="GT778" s="39" t="n">
        <v>0</v>
      </c>
      <c r="GU778" s="39" t="n">
        <v>0</v>
      </c>
      <c r="GV778" s="39" t="n">
        <v>0</v>
      </c>
      <c r="GW778" s="39" t="n">
        <v>0</v>
      </c>
      <c r="GX778" s="39" t="n">
        <v>0</v>
      </c>
      <c r="GY778" s="39" t="n">
        <v>0</v>
      </c>
      <c r="GZ778" s="39" t="n">
        <v>0</v>
      </c>
      <c r="HA778" s="39" t="n">
        <v>0</v>
      </c>
      <c r="HB778" s="39" t="n">
        <v>2</v>
      </c>
      <c r="HC778" s="39" t="n">
        <v>0</v>
      </c>
      <c r="HD778" s="39" t="n">
        <v>0</v>
      </c>
      <c r="HE778" s="39" t="n">
        <v>0</v>
      </c>
      <c r="HF778" s="39" t="n">
        <v>0</v>
      </c>
      <c r="HG778" s="39" t="n">
        <v>0</v>
      </c>
      <c r="HH778" s="39" t="n">
        <v>0</v>
      </c>
      <c r="HI778" s="39" t="n">
        <v>0</v>
      </c>
      <c r="HJ778" s="39" t="n">
        <v>0</v>
      </c>
      <c r="HK778" s="39" t="n">
        <v>0</v>
      </c>
      <c r="HL778" s="39" t="n">
        <v>0</v>
      </c>
      <c r="HM778" s="39" t="n">
        <v>0</v>
      </c>
      <c r="HN778" s="39" t="n">
        <v>0</v>
      </c>
      <c r="HO778" s="39" t="n">
        <v>0</v>
      </c>
      <c r="HP778" s="39" t="n">
        <v>0</v>
      </c>
      <c r="HQ778" s="39" t="n">
        <v>0</v>
      </c>
      <c r="HR778" s="39" t="n">
        <v>0</v>
      </c>
      <c r="HS778" s="39" t="n">
        <v>0</v>
      </c>
      <c r="HT778" s="39" t="n">
        <v>0</v>
      </c>
      <c r="HU778" s="39" t="n">
        <v>0</v>
      </c>
      <c r="HV778" s="39" t="n">
        <v>0</v>
      </c>
      <c r="HW778" s="39" t="n">
        <v>0</v>
      </c>
      <c r="HX778" s="39" t="n">
        <v>0</v>
      </c>
      <c r="HY778" s="39" t="n">
        <v>0</v>
      </c>
      <c r="HZ778" s="39" t="n">
        <v>0</v>
      </c>
      <c r="IA778" s="39" t="n">
        <v>0</v>
      </c>
      <c r="IB778" s="39" t="n">
        <v>0</v>
      </c>
      <c r="IC778" s="39" t="n">
        <v>0</v>
      </c>
      <c r="ID778" s="39" t="n">
        <v>0</v>
      </c>
      <c r="IE778" s="39" t="n">
        <v>0</v>
      </c>
      <c r="IF778" s="39" t="n">
        <v>0</v>
      </c>
      <c r="IG778" s="39" t="n">
        <v>1117</v>
      </c>
    </row>
    <row r="779" customFormat="false" ht="15" hidden="false" customHeight="false" outlineLevel="0" collapsed="false">
      <c r="A779" s="11" t="s">
        <v>1708</v>
      </c>
      <c r="B779" s="11" t="s">
        <v>116</v>
      </c>
      <c r="C779" s="11" t="s">
        <v>1631</v>
      </c>
      <c r="D779" s="11" t="s">
        <v>1702</v>
      </c>
      <c r="E779" s="11" t="s">
        <v>1709</v>
      </c>
      <c r="F779" s="39" t="n">
        <v>2555</v>
      </c>
      <c r="G779" s="39" t="n">
        <v>1737</v>
      </c>
      <c r="H779" s="39" t="n">
        <v>1376</v>
      </c>
      <c r="I779" s="39" t="n">
        <v>1268</v>
      </c>
      <c r="J779" s="39" t="n">
        <v>1439</v>
      </c>
      <c r="K779" s="39" t="n">
        <v>1112</v>
      </c>
      <c r="L779" s="39" t="n">
        <v>402</v>
      </c>
      <c r="M779" s="39" t="n">
        <v>261</v>
      </c>
      <c r="N779" s="39" t="n">
        <v>984</v>
      </c>
      <c r="O779" s="39" t="n">
        <v>345</v>
      </c>
      <c r="P779" s="39" t="n">
        <v>464</v>
      </c>
      <c r="Q779" s="39" t="n">
        <v>158</v>
      </c>
      <c r="R779" s="39" t="n">
        <v>272</v>
      </c>
      <c r="S779" s="39" t="n">
        <v>328</v>
      </c>
      <c r="T779" s="39" t="n">
        <v>550</v>
      </c>
      <c r="U779" s="39" t="n">
        <v>99</v>
      </c>
      <c r="V779" s="39" t="n">
        <v>437</v>
      </c>
      <c r="W779" s="39" t="n">
        <v>397</v>
      </c>
      <c r="X779" s="39" t="n">
        <v>528</v>
      </c>
      <c r="Y779" s="39" t="n">
        <v>629</v>
      </c>
      <c r="Z779" s="39" t="n">
        <v>578</v>
      </c>
      <c r="AA779" s="39" t="n">
        <v>319</v>
      </c>
      <c r="AB779" s="39" t="n">
        <v>445</v>
      </c>
      <c r="AC779" s="39" t="n">
        <v>296</v>
      </c>
      <c r="AD779" s="39" t="n">
        <v>623</v>
      </c>
      <c r="AE779" s="39" t="n">
        <v>2</v>
      </c>
      <c r="AF779" s="39" t="n">
        <v>262</v>
      </c>
      <c r="AG779" s="39" t="n">
        <v>339</v>
      </c>
      <c r="AH779" s="39" t="n">
        <v>272</v>
      </c>
      <c r="AI779" s="39" t="n">
        <v>609</v>
      </c>
      <c r="AJ779" s="39" t="n">
        <v>168</v>
      </c>
      <c r="AK779" s="39" t="n">
        <v>99</v>
      </c>
      <c r="AL779" s="39" t="n">
        <v>182</v>
      </c>
      <c r="AM779" s="39" t="n">
        <v>47</v>
      </c>
      <c r="AN779" s="39" t="n">
        <v>3</v>
      </c>
      <c r="AO779" s="39" t="n">
        <v>179</v>
      </c>
      <c r="AP779" s="39" t="n">
        <v>254</v>
      </c>
      <c r="AQ779" s="39" t="n">
        <v>6</v>
      </c>
      <c r="AR779" s="39" t="n">
        <v>163</v>
      </c>
      <c r="AS779" s="39" t="n">
        <v>207</v>
      </c>
      <c r="AT779" s="39" t="n">
        <v>325</v>
      </c>
      <c r="AU779" s="39" t="n">
        <v>113</v>
      </c>
      <c r="AV779" s="39" t="n">
        <v>5</v>
      </c>
      <c r="AW779" s="39" t="n">
        <v>6</v>
      </c>
      <c r="AX779" s="39" t="n">
        <v>171</v>
      </c>
      <c r="AY779" s="39" t="n">
        <v>23</v>
      </c>
      <c r="AZ779" s="39" t="n">
        <v>4</v>
      </c>
      <c r="BA779" s="39" t="n">
        <v>12</v>
      </c>
      <c r="BB779" s="39" t="n">
        <v>1</v>
      </c>
      <c r="BC779" s="39" t="n">
        <v>170</v>
      </c>
      <c r="BD779" s="39" t="n">
        <v>13</v>
      </c>
      <c r="BE779" s="39" t="n">
        <v>161</v>
      </c>
      <c r="BF779" s="39" t="n">
        <v>10</v>
      </c>
      <c r="BG779" s="39" t="n">
        <v>59</v>
      </c>
      <c r="BH779" s="39" t="n">
        <v>19</v>
      </c>
      <c r="BI779" s="39" t="n">
        <v>1</v>
      </c>
      <c r="BJ779" s="39" t="n">
        <v>163</v>
      </c>
      <c r="BK779" s="39" t="n">
        <v>182</v>
      </c>
      <c r="BL779" s="39" t="n">
        <v>29</v>
      </c>
      <c r="BM779" s="39" t="n">
        <v>16</v>
      </c>
      <c r="BN779" s="39" t="n">
        <v>13</v>
      </c>
      <c r="BO779" s="39" t="n">
        <v>121</v>
      </c>
      <c r="BP779" s="39" t="n">
        <v>0</v>
      </c>
      <c r="BQ779" s="39" t="n">
        <v>48</v>
      </c>
      <c r="BR779" s="39" t="n">
        <v>50</v>
      </c>
      <c r="BS779" s="39" t="n">
        <v>0</v>
      </c>
      <c r="BT779" s="39" t="n">
        <v>7</v>
      </c>
      <c r="BU779" s="39" t="n">
        <v>15</v>
      </c>
      <c r="BV779" s="39" t="n">
        <v>81</v>
      </c>
      <c r="BW779" s="39" t="n">
        <v>1</v>
      </c>
      <c r="BX779" s="39" t="n">
        <v>22</v>
      </c>
      <c r="BY779" s="39" t="n">
        <v>0</v>
      </c>
      <c r="BZ779" s="39" t="n">
        <v>5</v>
      </c>
      <c r="CA779" s="39" t="n">
        <v>0</v>
      </c>
      <c r="CB779" s="39" t="n">
        <v>0</v>
      </c>
      <c r="CC779" s="39" t="n">
        <v>0</v>
      </c>
      <c r="CD779" s="39" t="n">
        <v>11</v>
      </c>
      <c r="CE779" s="39" t="n">
        <v>13</v>
      </c>
      <c r="CF779" s="39" t="n">
        <v>10</v>
      </c>
      <c r="CG779" s="39" t="n">
        <v>0</v>
      </c>
      <c r="CH779" s="39" t="n">
        <v>8</v>
      </c>
      <c r="CI779" s="39" t="n">
        <v>1</v>
      </c>
      <c r="CJ779" s="39" t="n">
        <v>23</v>
      </c>
      <c r="CK779" s="39" t="n">
        <v>1</v>
      </c>
      <c r="CL779" s="39" t="n">
        <v>1</v>
      </c>
      <c r="CM779" s="39" t="n">
        <v>0</v>
      </c>
      <c r="CN779" s="39" t="n">
        <v>8</v>
      </c>
      <c r="CO779" s="39" t="n">
        <v>3</v>
      </c>
      <c r="CP779" s="39" t="n">
        <v>0</v>
      </c>
      <c r="CQ779" s="39" t="n">
        <v>33</v>
      </c>
      <c r="CR779" s="39" t="n">
        <v>48</v>
      </c>
      <c r="CS779" s="39" t="n">
        <v>45</v>
      </c>
      <c r="CT779" s="39" t="n">
        <v>2</v>
      </c>
      <c r="CU779" s="39" t="n">
        <v>4</v>
      </c>
      <c r="CV779" s="39" t="n">
        <v>0</v>
      </c>
      <c r="CW779" s="39" t="n">
        <v>15</v>
      </c>
      <c r="CX779" s="39" t="n">
        <v>0</v>
      </c>
      <c r="CY779" s="39" t="n">
        <v>14</v>
      </c>
      <c r="CZ779" s="39" t="n">
        <v>0</v>
      </c>
      <c r="DA779" s="39" t="n">
        <v>0</v>
      </c>
      <c r="DB779" s="39" t="n">
        <v>1</v>
      </c>
      <c r="DC779" s="39" t="n">
        <v>0</v>
      </c>
      <c r="DD779" s="39" t="n">
        <v>0</v>
      </c>
      <c r="DE779" s="39" t="n">
        <v>3</v>
      </c>
      <c r="DF779" s="39" t="n">
        <v>0</v>
      </c>
      <c r="DG779" s="39" t="n">
        <v>21</v>
      </c>
      <c r="DH779" s="39" t="n">
        <v>4</v>
      </c>
      <c r="DI779" s="39" t="n">
        <v>0</v>
      </c>
      <c r="DJ779" s="39" t="n">
        <v>12</v>
      </c>
      <c r="DK779" s="39" t="n">
        <v>0</v>
      </c>
      <c r="DL779" s="39" t="n">
        <v>0</v>
      </c>
      <c r="DM779" s="39" t="n">
        <v>0</v>
      </c>
      <c r="DN779" s="39" t="n">
        <v>5</v>
      </c>
      <c r="DO779" s="39" t="n">
        <v>0</v>
      </c>
      <c r="DP779" s="39" t="n">
        <v>0</v>
      </c>
      <c r="DQ779" s="39" t="n">
        <v>0</v>
      </c>
      <c r="DR779" s="39" t="n">
        <v>0</v>
      </c>
      <c r="DS779" s="39" t="n">
        <v>5</v>
      </c>
      <c r="DT779" s="39" t="n">
        <v>0</v>
      </c>
      <c r="DU779" s="39" t="n">
        <v>0</v>
      </c>
      <c r="DV779" s="39" t="n">
        <v>3</v>
      </c>
      <c r="DW779" s="39" t="n">
        <v>0</v>
      </c>
      <c r="DX779" s="39" t="n">
        <v>0</v>
      </c>
      <c r="DY779" s="39" t="n">
        <v>0</v>
      </c>
      <c r="DZ779" s="39" t="n">
        <v>0</v>
      </c>
      <c r="EA779" s="39" t="n">
        <v>0</v>
      </c>
      <c r="EB779" s="39" t="n">
        <v>1</v>
      </c>
      <c r="EC779" s="39" t="n">
        <v>0</v>
      </c>
      <c r="ED779" s="39" t="n">
        <v>2</v>
      </c>
      <c r="EE779" s="39" t="n">
        <v>0</v>
      </c>
      <c r="EF779" s="39" t="n">
        <v>0</v>
      </c>
      <c r="EG779" s="39" t="n">
        <v>0</v>
      </c>
      <c r="EH779" s="39" t="n">
        <v>29</v>
      </c>
      <c r="EI779" s="39" t="n">
        <v>1</v>
      </c>
      <c r="EJ779" s="39" t="n">
        <v>0</v>
      </c>
      <c r="EK779" s="39" t="n">
        <v>1</v>
      </c>
      <c r="EL779" s="39" t="n">
        <v>2</v>
      </c>
      <c r="EM779" s="39" t="n">
        <v>0</v>
      </c>
      <c r="EN779" s="39" t="n">
        <v>0</v>
      </c>
      <c r="EO779" s="39" t="n">
        <v>0</v>
      </c>
      <c r="EP779" s="39" t="n">
        <v>0</v>
      </c>
      <c r="EQ779" s="39" t="n">
        <v>0</v>
      </c>
      <c r="ER779" s="39" t="n">
        <v>9</v>
      </c>
      <c r="ES779" s="39" t="n">
        <v>0</v>
      </c>
      <c r="ET779" s="39" t="n">
        <v>0</v>
      </c>
      <c r="EU779" s="39" t="n">
        <v>1</v>
      </c>
      <c r="EV779" s="39" t="n">
        <v>1</v>
      </c>
      <c r="EW779" s="39" t="n">
        <v>0</v>
      </c>
      <c r="EX779" s="39" t="n">
        <v>0</v>
      </c>
      <c r="EY779" s="39" t="n">
        <v>0</v>
      </c>
      <c r="EZ779" s="39" t="n">
        <v>5</v>
      </c>
      <c r="FA779" s="39" t="n">
        <v>6</v>
      </c>
      <c r="FB779" s="39" t="n">
        <v>0</v>
      </c>
      <c r="FC779" s="39" t="n">
        <v>0</v>
      </c>
      <c r="FD779" s="39" t="n">
        <v>0</v>
      </c>
      <c r="FE779" s="39" t="n">
        <v>0</v>
      </c>
      <c r="FF779" s="39" t="n">
        <v>0</v>
      </c>
      <c r="FG779" s="39" t="n">
        <v>4</v>
      </c>
      <c r="FH779" s="39" t="n">
        <v>1</v>
      </c>
      <c r="FI779" s="39" t="n">
        <v>0</v>
      </c>
      <c r="FJ779" s="39" t="n">
        <v>0</v>
      </c>
      <c r="FK779" s="39" t="n">
        <v>0</v>
      </c>
      <c r="FL779" s="39" t="n">
        <v>4</v>
      </c>
      <c r="FM779" s="39" t="n">
        <v>0</v>
      </c>
      <c r="FN779" s="39" t="n">
        <v>0</v>
      </c>
      <c r="FO779" s="39" t="n">
        <v>0</v>
      </c>
      <c r="FP779" s="39" t="n">
        <v>0</v>
      </c>
      <c r="FQ779" s="39" t="n">
        <v>0</v>
      </c>
      <c r="FR779" s="39" t="n">
        <v>0</v>
      </c>
      <c r="FS779" s="39" t="n">
        <v>0</v>
      </c>
      <c r="FT779" s="39" t="n">
        <v>0</v>
      </c>
      <c r="FU779" s="39" t="n">
        <v>0</v>
      </c>
      <c r="FV779" s="39" t="n">
        <v>0</v>
      </c>
      <c r="FW779" s="39" t="n">
        <v>0</v>
      </c>
      <c r="FX779" s="39" t="n">
        <v>2</v>
      </c>
      <c r="FY779" s="39" t="n">
        <v>0</v>
      </c>
      <c r="FZ779" s="39" t="n">
        <v>0</v>
      </c>
      <c r="GA779" s="39" t="n">
        <v>0</v>
      </c>
      <c r="GB779" s="39" t="n">
        <v>13</v>
      </c>
      <c r="GC779" s="39" t="n">
        <v>0</v>
      </c>
      <c r="GD779" s="39" t="n">
        <v>0</v>
      </c>
      <c r="GE779" s="39" t="n">
        <v>0</v>
      </c>
      <c r="GF779" s="39" t="n">
        <v>0</v>
      </c>
      <c r="GG779" s="39" t="n">
        <v>0</v>
      </c>
      <c r="GH779" s="39" t="n">
        <v>0</v>
      </c>
      <c r="GI779" s="39" t="n">
        <v>0</v>
      </c>
      <c r="GJ779" s="39" t="n">
        <v>0</v>
      </c>
      <c r="GK779" s="39" t="n">
        <v>0</v>
      </c>
      <c r="GL779" s="39" t="n">
        <v>0</v>
      </c>
      <c r="GM779" s="39" t="n">
        <v>0</v>
      </c>
      <c r="GN779" s="39" t="n">
        <v>0</v>
      </c>
      <c r="GO779" s="39" t="n">
        <v>0</v>
      </c>
      <c r="GP779" s="39" t="n">
        <v>0</v>
      </c>
      <c r="GQ779" s="39" t="n">
        <v>1</v>
      </c>
      <c r="GR779" s="39" t="n">
        <v>0</v>
      </c>
      <c r="GS779" s="39" t="n">
        <v>0</v>
      </c>
      <c r="GT779" s="39" t="n">
        <v>0</v>
      </c>
      <c r="GU779" s="39" t="n">
        <v>0</v>
      </c>
      <c r="GV779" s="39" t="n">
        <v>0</v>
      </c>
      <c r="GW779" s="39" t="n">
        <v>0</v>
      </c>
      <c r="GX779" s="39" t="n">
        <v>0</v>
      </c>
      <c r="GY779" s="39" t="n">
        <v>0</v>
      </c>
      <c r="GZ779" s="39" t="n">
        <v>0</v>
      </c>
      <c r="HA779" s="39" t="n">
        <v>0</v>
      </c>
      <c r="HB779" s="39" t="n">
        <v>2</v>
      </c>
      <c r="HC779" s="39" t="n">
        <v>1</v>
      </c>
      <c r="HD779" s="39" t="n">
        <v>0</v>
      </c>
      <c r="HE779" s="39" t="n">
        <v>0</v>
      </c>
      <c r="HF779" s="39" t="n">
        <v>0</v>
      </c>
      <c r="HG779" s="39" t="n">
        <v>0</v>
      </c>
      <c r="HH779" s="39" t="n">
        <v>0</v>
      </c>
      <c r="HI779" s="39" t="n">
        <v>0</v>
      </c>
      <c r="HJ779" s="39" t="n">
        <v>0</v>
      </c>
      <c r="HK779" s="39" t="n">
        <v>0</v>
      </c>
      <c r="HL779" s="39" t="n">
        <v>0</v>
      </c>
      <c r="HM779" s="39" t="n">
        <v>0</v>
      </c>
      <c r="HN779" s="39" t="n">
        <v>0</v>
      </c>
      <c r="HO779" s="39" t="n">
        <v>0</v>
      </c>
      <c r="HP779" s="39" t="n">
        <v>0</v>
      </c>
      <c r="HQ779" s="39" t="n">
        <v>0</v>
      </c>
      <c r="HR779" s="39" t="n">
        <v>0</v>
      </c>
      <c r="HS779" s="39" t="n">
        <v>0</v>
      </c>
      <c r="HT779" s="39" t="n">
        <v>0</v>
      </c>
      <c r="HU779" s="39" t="n">
        <v>0</v>
      </c>
      <c r="HV779" s="39" t="n">
        <v>0</v>
      </c>
      <c r="HW779" s="39" t="n">
        <v>0</v>
      </c>
      <c r="HX779" s="39" t="n">
        <v>0</v>
      </c>
      <c r="HY779" s="39" t="n">
        <v>0</v>
      </c>
      <c r="HZ779" s="39" t="n">
        <v>0</v>
      </c>
      <c r="IA779" s="39" t="n">
        <v>0</v>
      </c>
      <c r="IB779" s="39" t="n">
        <v>0</v>
      </c>
      <c r="IC779" s="39" t="n">
        <v>0</v>
      </c>
      <c r="ID779" s="39" t="n">
        <v>0</v>
      </c>
      <c r="IE779" s="39" t="n">
        <v>0</v>
      </c>
      <c r="IF779" s="39" t="n">
        <v>0</v>
      </c>
      <c r="IG779" s="39" t="n">
        <v>1608</v>
      </c>
    </row>
    <row r="780" customFormat="false" ht="15" hidden="false" customHeight="false" outlineLevel="0" collapsed="false">
      <c r="A780" s="11" t="s">
        <v>1710</v>
      </c>
      <c r="B780" s="11" t="s">
        <v>105</v>
      </c>
      <c r="C780" s="11" t="s">
        <v>1631</v>
      </c>
      <c r="D780" s="11" t="s">
        <v>1702</v>
      </c>
      <c r="E780" s="11" t="s">
        <v>1711</v>
      </c>
      <c r="F780" s="39" t="n">
        <v>1569</v>
      </c>
      <c r="G780" s="39" t="n">
        <v>881</v>
      </c>
      <c r="H780" s="39" t="n">
        <v>735</v>
      </c>
      <c r="I780" s="39" t="n">
        <v>803</v>
      </c>
      <c r="J780" s="39" t="n">
        <v>780</v>
      </c>
      <c r="K780" s="39" t="n">
        <v>580</v>
      </c>
      <c r="L780" s="39" t="n">
        <v>93</v>
      </c>
      <c r="M780" s="39" t="n">
        <v>266</v>
      </c>
      <c r="N780" s="39" t="n">
        <v>248</v>
      </c>
      <c r="O780" s="39" t="n">
        <v>106</v>
      </c>
      <c r="P780" s="39" t="n">
        <v>84</v>
      </c>
      <c r="Q780" s="39" t="n">
        <v>80</v>
      </c>
      <c r="R780" s="39" t="n">
        <v>115</v>
      </c>
      <c r="S780" s="39" t="n">
        <v>163</v>
      </c>
      <c r="T780" s="39" t="n">
        <v>256</v>
      </c>
      <c r="U780" s="39" t="n">
        <v>19</v>
      </c>
      <c r="V780" s="39" t="n">
        <v>136</v>
      </c>
      <c r="W780" s="39" t="n">
        <v>41</v>
      </c>
      <c r="X780" s="39" t="n">
        <v>109</v>
      </c>
      <c r="Y780" s="39" t="n">
        <v>150</v>
      </c>
      <c r="Z780" s="39" t="n">
        <v>98</v>
      </c>
      <c r="AA780" s="39" t="n">
        <v>76</v>
      </c>
      <c r="AB780" s="39" t="n">
        <v>233</v>
      </c>
      <c r="AC780" s="39" t="n">
        <v>79</v>
      </c>
      <c r="AD780" s="39" t="n">
        <v>196</v>
      </c>
      <c r="AE780" s="39" t="n">
        <v>0</v>
      </c>
      <c r="AF780" s="39" t="n">
        <v>185</v>
      </c>
      <c r="AG780" s="39" t="n">
        <v>18</v>
      </c>
      <c r="AH780" s="39" t="n">
        <v>171</v>
      </c>
      <c r="AI780" s="39" t="n">
        <v>53</v>
      </c>
      <c r="AJ780" s="39" t="n">
        <v>398</v>
      </c>
      <c r="AK780" s="39" t="n">
        <v>142</v>
      </c>
      <c r="AL780" s="39" t="n">
        <v>167</v>
      </c>
      <c r="AM780" s="39" t="n">
        <v>31</v>
      </c>
      <c r="AN780" s="39" t="n">
        <v>0</v>
      </c>
      <c r="AO780" s="39" t="n">
        <v>8</v>
      </c>
      <c r="AP780" s="39" t="n">
        <v>66</v>
      </c>
      <c r="AQ780" s="39" t="n">
        <v>1</v>
      </c>
      <c r="AR780" s="39" t="n">
        <v>48</v>
      </c>
      <c r="AS780" s="39" t="n">
        <v>5</v>
      </c>
      <c r="AT780" s="39" t="n">
        <v>95</v>
      </c>
      <c r="AU780" s="39" t="n">
        <v>54</v>
      </c>
      <c r="AV780" s="39" t="n">
        <v>0</v>
      </c>
      <c r="AW780" s="39" t="n">
        <v>2</v>
      </c>
      <c r="AX780" s="39" t="n">
        <v>15</v>
      </c>
      <c r="AY780" s="39" t="n">
        <v>22</v>
      </c>
      <c r="AZ780" s="39" t="n">
        <v>11</v>
      </c>
      <c r="BA780" s="39" t="n">
        <v>9</v>
      </c>
      <c r="BB780" s="39" t="n">
        <v>4</v>
      </c>
      <c r="BC780" s="39" t="n">
        <v>0</v>
      </c>
      <c r="BD780" s="39" t="n">
        <v>1</v>
      </c>
      <c r="BE780" s="39" t="n">
        <v>9</v>
      </c>
      <c r="BF780" s="39" t="n">
        <v>9</v>
      </c>
      <c r="BG780" s="39" t="n">
        <v>22</v>
      </c>
      <c r="BH780" s="39" t="n">
        <v>1</v>
      </c>
      <c r="BI780" s="39" t="n">
        <v>21</v>
      </c>
      <c r="BJ780" s="39" t="n">
        <v>8</v>
      </c>
      <c r="BK780" s="39" t="n">
        <v>9</v>
      </c>
      <c r="BL780" s="39" t="n">
        <v>8</v>
      </c>
      <c r="BM780" s="39" t="n">
        <v>0</v>
      </c>
      <c r="BN780" s="39" t="n">
        <v>22</v>
      </c>
      <c r="BO780" s="39" t="n">
        <v>13</v>
      </c>
      <c r="BP780" s="39" t="n">
        <v>0</v>
      </c>
      <c r="BQ780" s="39" t="n">
        <v>2</v>
      </c>
      <c r="BR780" s="39" t="n">
        <v>0</v>
      </c>
      <c r="BS780" s="39" t="n">
        <v>0</v>
      </c>
      <c r="BT780" s="39" t="n">
        <v>0</v>
      </c>
      <c r="BU780" s="39" t="n">
        <v>11</v>
      </c>
      <c r="BV780" s="39" t="n">
        <v>0</v>
      </c>
      <c r="BW780" s="39" t="n">
        <v>2</v>
      </c>
      <c r="BX780" s="39" t="n">
        <v>10</v>
      </c>
      <c r="BY780" s="39" t="n">
        <v>0</v>
      </c>
      <c r="BZ780" s="39" t="n">
        <v>12</v>
      </c>
      <c r="CA780" s="39" t="n">
        <v>0</v>
      </c>
      <c r="CB780" s="39" t="n">
        <v>0</v>
      </c>
      <c r="CC780" s="39" t="n">
        <v>1</v>
      </c>
      <c r="CD780" s="39" t="n">
        <v>0</v>
      </c>
      <c r="CE780" s="39" t="n">
        <v>9</v>
      </c>
      <c r="CF780" s="39" t="n">
        <v>0</v>
      </c>
      <c r="CG780" s="39" t="n">
        <v>24</v>
      </c>
      <c r="CH780" s="39" t="n">
        <v>5</v>
      </c>
      <c r="CI780" s="39" t="n">
        <v>0</v>
      </c>
      <c r="CJ780" s="39" t="n">
        <v>0</v>
      </c>
      <c r="CK780" s="39" t="n">
        <v>0</v>
      </c>
      <c r="CL780" s="39" t="n">
        <v>0</v>
      </c>
      <c r="CM780" s="39" t="n">
        <v>0</v>
      </c>
      <c r="CN780" s="39" t="n">
        <v>6</v>
      </c>
      <c r="CO780" s="39" t="n">
        <v>2</v>
      </c>
      <c r="CP780" s="39" t="n">
        <v>0</v>
      </c>
      <c r="CQ780" s="39" t="n">
        <v>0</v>
      </c>
      <c r="CR780" s="39" t="n">
        <v>20</v>
      </c>
      <c r="CS780" s="39" t="n">
        <v>4</v>
      </c>
      <c r="CT780" s="39" t="n">
        <v>0</v>
      </c>
      <c r="CU780" s="39" t="n">
        <v>1</v>
      </c>
      <c r="CV780" s="39" t="n">
        <v>2</v>
      </c>
      <c r="CW780" s="39" t="n">
        <v>9</v>
      </c>
      <c r="CX780" s="39" t="n">
        <v>0</v>
      </c>
      <c r="CY780" s="39" t="n">
        <v>0</v>
      </c>
      <c r="CZ780" s="39" t="n">
        <v>0</v>
      </c>
      <c r="DA780" s="39" t="n">
        <v>0</v>
      </c>
      <c r="DB780" s="39" t="n">
        <v>0</v>
      </c>
      <c r="DC780" s="39" t="n">
        <v>0</v>
      </c>
      <c r="DD780" s="39" t="n">
        <v>0</v>
      </c>
      <c r="DE780" s="39" t="n">
        <v>0</v>
      </c>
      <c r="DF780" s="39" t="n">
        <v>0</v>
      </c>
      <c r="DG780" s="39" t="n">
        <v>0</v>
      </c>
      <c r="DH780" s="39" t="n">
        <v>0</v>
      </c>
      <c r="DI780" s="39" t="n">
        <v>0</v>
      </c>
      <c r="DJ780" s="39" t="n">
        <v>12</v>
      </c>
      <c r="DK780" s="39" t="n">
        <v>0</v>
      </c>
      <c r="DL780" s="39" t="n">
        <v>0</v>
      </c>
      <c r="DM780" s="39" t="n">
        <v>0</v>
      </c>
      <c r="DN780" s="39" t="n">
        <v>0</v>
      </c>
      <c r="DO780" s="39" t="n">
        <v>0</v>
      </c>
      <c r="DP780" s="39" t="n">
        <v>0</v>
      </c>
      <c r="DQ780" s="39" t="n">
        <v>0</v>
      </c>
      <c r="DR780" s="39" t="n">
        <v>0</v>
      </c>
      <c r="DS780" s="39" t="n">
        <v>1</v>
      </c>
      <c r="DT780" s="39" t="n">
        <v>0</v>
      </c>
      <c r="DU780" s="39" t="n">
        <v>2</v>
      </c>
      <c r="DV780" s="39" t="n">
        <v>3</v>
      </c>
      <c r="DW780" s="39" t="n">
        <v>0</v>
      </c>
      <c r="DX780" s="39" t="n">
        <v>0</v>
      </c>
      <c r="DY780" s="39" t="n">
        <v>0</v>
      </c>
      <c r="DZ780" s="39" t="n">
        <v>0</v>
      </c>
      <c r="EA780" s="39" t="n">
        <v>0</v>
      </c>
      <c r="EB780" s="39" t="n">
        <v>0</v>
      </c>
      <c r="EC780" s="39" t="n">
        <v>0</v>
      </c>
      <c r="ED780" s="39" t="n">
        <v>1</v>
      </c>
      <c r="EE780" s="39" t="n">
        <v>0</v>
      </c>
      <c r="EF780" s="39" t="n">
        <v>0</v>
      </c>
      <c r="EG780" s="39" t="n">
        <v>1</v>
      </c>
      <c r="EH780" s="39" t="n">
        <v>0</v>
      </c>
      <c r="EI780" s="39" t="n">
        <v>0</v>
      </c>
      <c r="EJ780" s="39" t="n">
        <v>0</v>
      </c>
      <c r="EK780" s="39" t="n">
        <v>0</v>
      </c>
      <c r="EL780" s="39" t="n">
        <v>0</v>
      </c>
      <c r="EM780" s="39" t="n">
        <v>0</v>
      </c>
      <c r="EN780" s="39" t="n">
        <v>0</v>
      </c>
      <c r="EO780" s="39" t="n">
        <v>0</v>
      </c>
      <c r="EP780" s="39" t="n">
        <v>0</v>
      </c>
      <c r="EQ780" s="39" t="n">
        <v>0</v>
      </c>
      <c r="ER780" s="39" t="n">
        <v>0</v>
      </c>
      <c r="ES780" s="39" t="n">
        <v>0</v>
      </c>
      <c r="ET780" s="39" t="n">
        <v>3</v>
      </c>
      <c r="EU780" s="39" t="n">
        <v>1</v>
      </c>
      <c r="EV780" s="39" t="n">
        <v>0</v>
      </c>
      <c r="EW780" s="39" t="n">
        <v>2</v>
      </c>
      <c r="EX780" s="39" t="n">
        <v>0</v>
      </c>
      <c r="EY780" s="39" t="n">
        <v>0</v>
      </c>
      <c r="EZ780" s="39" t="n">
        <v>0</v>
      </c>
      <c r="FA780" s="39" t="n">
        <v>0</v>
      </c>
      <c r="FB780" s="39" t="n">
        <v>0</v>
      </c>
      <c r="FC780" s="39" t="n">
        <v>2</v>
      </c>
      <c r="FD780" s="39" t="n">
        <v>0</v>
      </c>
      <c r="FE780" s="39" t="n">
        <v>0</v>
      </c>
      <c r="FF780" s="39" t="n">
        <v>0</v>
      </c>
      <c r="FG780" s="39" t="n">
        <v>0</v>
      </c>
      <c r="FH780" s="39" t="n">
        <v>0</v>
      </c>
      <c r="FI780" s="39" t="n">
        <v>0</v>
      </c>
      <c r="FJ780" s="39" t="n">
        <v>0</v>
      </c>
      <c r="FK780" s="39" t="n">
        <v>0</v>
      </c>
      <c r="FL780" s="39" t="n">
        <v>4</v>
      </c>
      <c r="FM780" s="39" t="n">
        <v>0</v>
      </c>
      <c r="FN780" s="39" t="n">
        <v>0</v>
      </c>
      <c r="FO780" s="39" t="n">
        <v>1</v>
      </c>
      <c r="FP780" s="39" t="n">
        <v>1</v>
      </c>
      <c r="FQ780" s="39" t="n">
        <v>0</v>
      </c>
      <c r="FR780" s="39" t="n">
        <v>0</v>
      </c>
      <c r="FS780" s="39" t="n">
        <v>0</v>
      </c>
      <c r="FT780" s="39" t="n">
        <v>0</v>
      </c>
      <c r="FU780" s="39" t="n">
        <v>0</v>
      </c>
      <c r="FV780" s="39" t="n">
        <v>0</v>
      </c>
      <c r="FW780" s="39" t="n">
        <v>0</v>
      </c>
      <c r="FX780" s="39" t="n">
        <v>0</v>
      </c>
      <c r="FY780" s="39" t="n">
        <v>0</v>
      </c>
      <c r="FZ780" s="39" t="n">
        <v>0</v>
      </c>
      <c r="GA780" s="39" t="n">
        <v>0</v>
      </c>
      <c r="GB780" s="39" t="n">
        <v>0</v>
      </c>
      <c r="GC780" s="39" t="n">
        <v>0</v>
      </c>
      <c r="GD780" s="39" t="n">
        <v>0</v>
      </c>
      <c r="GE780" s="39" t="n">
        <v>0</v>
      </c>
      <c r="GF780" s="39" t="n">
        <v>0</v>
      </c>
      <c r="GG780" s="39" t="n">
        <v>0</v>
      </c>
      <c r="GH780" s="39" t="n">
        <v>0</v>
      </c>
      <c r="GI780" s="39" t="n">
        <v>0</v>
      </c>
      <c r="GJ780" s="39" t="n">
        <v>0</v>
      </c>
      <c r="GK780" s="39" t="n">
        <v>0</v>
      </c>
      <c r="GL780" s="39" t="n">
        <v>0</v>
      </c>
      <c r="GM780" s="39" t="n">
        <v>0</v>
      </c>
      <c r="GN780" s="39" t="n">
        <v>0</v>
      </c>
      <c r="GO780" s="39" t="n">
        <v>0</v>
      </c>
      <c r="GP780" s="39" t="n">
        <v>0</v>
      </c>
      <c r="GQ780" s="39" t="n">
        <v>0</v>
      </c>
      <c r="GR780" s="39" t="n">
        <v>0</v>
      </c>
      <c r="GS780" s="39" t="n">
        <v>0</v>
      </c>
      <c r="GT780" s="39" t="n">
        <v>0</v>
      </c>
      <c r="GU780" s="39" t="n">
        <v>0</v>
      </c>
      <c r="GV780" s="39" t="n">
        <v>0</v>
      </c>
      <c r="GW780" s="39" t="n">
        <v>0</v>
      </c>
      <c r="GX780" s="39" t="n">
        <v>0</v>
      </c>
      <c r="GY780" s="39" t="n">
        <v>0</v>
      </c>
      <c r="GZ780" s="39" t="n">
        <v>0</v>
      </c>
      <c r="HA780" s="39" t="n">
        <v>0</v>
      </c>
      <c r="HB780" s="39" t="n">
        <v>1</v>
      </c>
      <c r="HC780" s="39" t="n">
        <v>0</v>
      </c>
      <c r="HD780" s="39" t="n">
        <v>0</v>
      </c>
      <c r="HE780" s="39" t="n">
        <v>0</v>
      </c>
      <c r="HF780" s="39" t="n">
        <v>0</v>
      </c>
      <c r="HG780" s="39" t="n">
        <v>0</v>
      </c>
      <c r="HH780" s="39" t="n">
        <v>0</v>
      </c>
      <c r="HI780" s="39" t="n">
        <v>0</v>
      </c>
      <c r="HJ780" s="39" t="n">
        <v>0</v>
      </c>
      <c r="HK780" s="39" t="n">
        <v>0</v>
      </c>
      <c r="HL780" s="39" t="n">
        <v>0</v>
      </c>
      <c r="HM780" s="39" t="n">
        <v>0</v>
      </c>
      <c r="HN780" s="39" t="n">
        <v>0</v>
      </c>
      <c r="HO780" s="39" t="n">
        <v>0</v>
      </c>
      <c r="HP780" s="39" t="n">
        <v>0</v>
      </c>
      <c r="HQ780" s="39" t="n">
        <v>0</v>
      </c>
      <c r="HR780" s="39" t="n">
        <v>0</v>
      </c>
      <c r="HS780" s="39" t="n">
        <v>0</v>
      </c>
      <c r="HT780" s="39" t="n">
        <v>0</v>
      </c>
      <c r="HU780" s="39" t="n">
        <v>0</v>
      </c>
      <c r="HV780" s="39" t="n">
        <v>0</v>
      </c>
      <c r="HW780" s="39" t="n">
        <v>0</v>
      </c>
      <c r="HX780" s="39" t="n">
        <v>0</v>
      </c>
      <c r="HY780" s="39" t="n">
        <v>0</v>
      </c>
      <c r="HZ780" s="39" t="n">
        <v>0</v>
      </c>
      <c r="IA780" s="39" t="n">
        <v>0</v>
      </c>
      <c r="IB780" s="39" t="n">
        <v>0</v>
      </c>
      <c r="IC780" s="39" t="n">
        <v>0</v>
      </c>
      <c r="ID780" s="39" t="n">
        <v>0</v>
      </c>
      <c r="IE780" s="39" t="n">
        <v>0</v>
      </c>
      <c r="IF780" s="39" t="n">
        <v>0</v>
      </c>
      <c r="IG780" s="39" t="n">
        <v>336</v>
      </c>
    </row>
    <row r="781" customFormat="false" ht="15" hidden="false" customHeight="false" outlineLevel="0" collapsed="false">
      <c r="A781" s="11" t="s">
        <v>1712</v>
      </c>
      <c r="B781" s="11" t="s">
        <v>116</v>
      </c>
      <c r="C781" s="11" t="s">
        <v>1631</v>
      </c>
      <c r="D781" s="11" t="s">
        <v>1702</v>
      </c>
      <c r="E781" s="11" t="s">
        <v>1713</v>
      </c>
      <c r="F781" s="39" t="n">
        <v>13828</v>
      </c>
      <c r="G781" s="39" t="n">
        <v>2122</v>
      </c>
      <c r="H781" s="39" t="n">
        <v>2288</v>
      </c>
      <c r="I781" s="39" t="n">
        <v>1421</v>
      </c>
      <c r="J781" s="39" t="n">
        <v>1592</v>
      </c>
      <c r="K781" s="39" t="n">
        <v>1751</v>
      </c>
      <c r="L781" s="39" t="n">
        <v>5</v>
      </c>
      <c r="M781" s="39" t="n">
        <v>600</v>
      </c>
      <c r="N781" s="39" t="n">
        <v>553</v>
      </c>
      <c r="O781" s="39" t="n">
        <v>377</v>
      </c>
      <c r="P781" s="39" t="n">
        <v>213</v>
      </c>
      <c r="Q781" s="39" t="n">
        <v>225</v>
      </c>
      <c r="R781" s="39" t="n">
        <v>291</v>
      </c>
      <c r="S781" s="39" t="n">
        <v>978</v>
      </c>
      <c r="T781" s="39" t="n">
        <v>312</v>
      </c>
      <c r="U781" s="39" t="n">
        <v>151</v>
      </c>
      <c r="V781" s="39" t="n">
        <v>461</v>
      </c>
      <c r="W781" s="39" t="n">
        <v>124</v>
      </c>
      <c r="X781" s="39" t="n">
        <v>352</v>
      </c>
      <c r="Y781" s="39" t="n">
        <v>272</v>
      </c>
      <c r="Z781" s="39" t="n">
        <v>618</v>
      </c>
      <c r="AA781" s="39" t="n">
        <v>86</v>
      </c>
      <c r="AB781" s="39" t="n">
        <v>380</v>
      </c>
      <c r="AC781" s="39" t="n">
        <v>293</v>
      </c>
      <c r="AD781" s="39" t="n">
        <v>558</v>
      </c>
      <c r="AE781" s="39" t="n">
        <v>0</v>
      </c>
      <c r="AF781" s="39" t="n">
        <v>387</v>
      </c>
      <c r="AG781" s="39" t="n">
        <v>136</v>
      </c>
      <c r="AH781" s="39" t="n">
        <v>333</v>
      </c>
      <c r="AI781" s="39" t="n">
        <v>299</v>
      </c>
      <c r="AJ781" s="39" t="n">
        <v>1246</v>
      </c>
      <c r="AK781" s="39" t="n">
        <v>95</v>
      </c>
      <c r="AL781" s="39" t="n">
        <v>440</v>
      </c>
      <c r="AM781" s="39" t="n">
        <v>65</v>
      </c>
      <c r="AN781" s="39" t="n">
        <v>0</v>
      </c>
      <c r="AO781" s="39" t="n">
        <v>82</v>
      </c>
      <c r="AP781" s="39" t="n">
        <v>31</v>
      </c>
      <c r="AQ781" s="39" t="n">
        <v>1</v>
      </c>
      <c r="AR781" s="39" t="n">
        <v>191</v>
      </c>
      <c r="AS781" s="39" t="n">
        <v>25</v>
      </c>
      <c r="AT781" s="39" t="n">
        <v>67</v>
      </c>
      <c r="AU781" s="39" t="n">
        <v>6</v>
      </c>
      <c r="AV781" s="39" t="n">
        <v>0</v>
      </c>
      <c r="AW781" s="39" t="n">
        <v>35</v>
      </c>
      <c r="AX781" s="39" t="n">
        <v>52</v>
      </c>
      <c r="AY781" s="39" t="n">
        <v>7</v>
      </c>
      <c r="AZ781" s="39" t="n">
        <v>19</v>
      </c>
      <c r="BA781" s="39" t="n">
        <v>6</v>
      </c>
      <c r="BB781" s="39" t="n">
        <v>1</v>
      </c>
      <c r="BC781" s="39" t="n">
        <v>22</v>
      </c>
      <c r="BD781" s="39" t="n">
        <v>8</v>
      </c>
      <c r="BE781" s="39" t="n">
        <v>16</v>
      </c>
      <c r="BF781" s="39" t="n">
        <v>26</v>
      </c>
      <c r="BG781" s="39" t="n">
        <v>70</v>
      </c>
      <c r="BH781" s="39" t="n">
        <v>7</v>
      </c>
      <c r="BI781" s="39" t="n">
        <v>8</v>
      </c>
      <c r="BJ781" s="39" t="n">
        <v>41</v>
      </c>
      <c r="BK781" s="39" t="n">
        <v>31</v>
      </c>
      <c r="BL781" s="39" t="n">
        <v>14</v>
      </c>
      <c r="BM781" s="39" t="n">
        <v>1</v>
      </c>
      <c r="BN781" s="39" t="n">
        <v>118</v>
      </c>
      <c r="BO781" s="39" t="n">
        <v>14</v>
      </c>
      <c r="BP781" s="39" t="n">
        <v>0</v>
      </c>
      <c r="BQ781" s="39" t="n">
        <v>19</v>
      </c>
      <c r="BR781" s="39" t="n">
        <v>7</v>
      </c>
      <c r="BS781" s="39" t="n">
        <v>0</v>
      </c>
      <c r="BT781" s="39" t="n">
        <v>0</v>
      </c>
      <c r="BU781" s="39" t="n">
        <v>72</v>
      </c>
      <c r="BV781" s="39" t="n">
        <v>0</v>
      </c>
      <c r="BW781" s="39" t="n">
        <v>9</v>
      </c>
      <c r="BX781" s="39" t="n">
        <v>5</v>
      </c>
      <c r="BY781" s="39" t="n">
        <v>0</v>
      </c>
      <c r="BZ781" s="39" t="n">
        <v>3</v>
      </c>
      <c r="CA781" s="39" t="n">
        <v>0</v>
      </c>
      <c r="CB781" s="39" t="n">
        <v>0</v>
      </c>
      <c r="CC781" s="39" t="n">
        <v>0</v>
      </c>
      <c r="CD781" s="39" t="n">
        <v>0</v>
      </c>
      <c r="CE781" s="39" t="n">
        <v>27</v>
      </c>
      <c r="CF781" s="39" t="n">
        <v>1</v>
      </c>
      <c r="CG781" s="39" t="n">
        <v>33</v>
      </c>
      <c r="CH781" s="39" t="n">
        <v>2</v>
      </c>
      <c r="CI781" s="39" t="n">
        <v>3</v>
      </c>
      <c r="CJ781" s="39" t="n">
        <v>0</v>
      </c>
      <c r="CK781" s="39" t="n">
        <v>0</v>
      </c>
      <c r="CL781" s="39" t="n">
        <v>1</v>
      </c>
      <c r="CM781" s="39" t="n">
        <v>0</v>
      </c>
      <c r="CN781" s="39" t="n">
        <v>3</v>
      </c>
      <c r="CO781" s="39" t="n">
        <v>18</v>
      </c>
      <c r="CP781" s="39" t="n">
        <v>0</v>
      </c>
      <c r="CQ781" s="39" t="n">
        <v>0</v>
      </c>
      <c r="CR781" s="39" t="n">
        <v>17</v>
      </c>
      <c r="CS781" s="39" t="n">
        <v>7</v>
      </c>
      <c r="CT781" s="39" t="n">
        <v>0</v>
      </c>
      <c r="CU781" s="39" t="n">
        <v>20</v>
      </c>
      <c r="CV781" s="39" t="n">
        <v>1</v>
      </c>
      <c r="CW781" s="39" t="n">
        <v>15</v>
      </c>
      <c r="CX781" s="39" t="n">
        <v>0</v>
      </c>
      <c r="CY781" s="39" t="n">
        <v>7</v>
      </c>
      <c r="CZ781" s="39" t="n">
        <v>0</v>
      </c>
      <c r="DA781" s="39" t="n">
        <v>0</v>
      </c>
      <c r="DB781" s="39" t="n">
        <v>0</v>
      </c>
      <c r="DC781" s="39" t="n">
        <v>0</v>
      </c>
      <c r="DD781" s="39" t="n">
        <v>0</v>
      </c>
      <c r="DE781" s="39" t="n">
        <v>16</v>
      </c>
      <c r="DF781" s="39" t="n">
        <v>2</v>
      </c>
      <c r="DG781" s="39" t="n">
        <v>0</v>
      </c>
      <c r="DH781" s="39" t="n">
        <v>0</v>
      </c>
      <c r="DI781" s="39" t="n">
        <v>0</v>
      </c>
      <c r="DJ781" s="39" t="n">
        <v>0</v>
      </c>
      <c r="DK781" s="39" t="n">
        <v>0</v>
      </c>
      <c r="DL781" s="39" t="n">
        <v>0</v>
      </c>
      <c r="DM781" s="39" t="n">
        <v>0</v>
      </c>
      <c r="DN781" s="39" t="n">
        <v>0</v>
      </c>
      <c r="DO781" s="39" t="n">
        <v>1</v>
      </c>
      <c r="DP781" s="39" t="n">
        <v>2</v>
      </c>
      <c r="DQ781" s="39" t="n">
        <v>0</v>
      </c>
      <c r="DR781" s="39" t="n">
        <v>0</v>
      </c>
      <c r="DS781" s="39" t="n">
        <v>1</v>
      </c>
      <c r="DT781" s="39" t="n">
        <v>0</v>
      </c>
      <c r="DU781" s="39" t="n">
        <v>2</v>
      </c>
      <c r="DV781" s="39" t="n">
        <v>0</v>
      </c>
      <c r="DW781" s="39" t="n">
        <v>0</v>
      </c>
      <c r="DX781" s="39" t="n">
        <v>0</v>
      </c>
      <c r="DY781" s="39" t="n">
        <v>0</v>
      </c>
      <c r="DZ781" s="39" t="n">
        <v>0</v>
      </c>
      <c r="EA781" s="39" t="n">
        <v>0</v>
      </c>
      <c r="EB781" s="39" t="n">
        <v>0</v>
      </c>
      <c r="EC781" s="39" t="n">
        <v>0</v>
      </c>
      <c r="ED781" s="39" t="n">
        <v>0</v>
      </c>
      <c r="EE781" s="39" t="n">
        <v>0</v>
      </c>
      <c r="EF781" s="39" t="n">
        <v>0</v>
      </c>
      <c r="EG781" s="39" t="n">
        <v>0</v>
      </c>
      <c r="EH781" s="39" t="n">
        <v>4</v>
      </c>
      <c r="EI781" s="39" t="n">
        <v>0</v>
      </c>
      <c r="EJ781" s="39" t="n">
        <v>0</v>
      </c>
      <c r="EK781" s="39" t="n">
        <v>0</v>
      </c>
      <c r="EL781" s="39" t="n">
        <v>0</v>
      </c>
      <c r="EM781" s="39" t="n">
        <v>0</v>
      </c>
      <c r="EN781" s="39" t="n">
        <v>0</v>
      </c>
      <c r="EO781" s="39" t="n">
        <v>1</v>
      </c>
      <c r="EP781" s="39" t="n">
        <v>0</v>
      </c>
      <c r="EQ781" s="39" t="n">
        <v>0</v>
      </c>
      <c r="ER781" s="39" t="n">
        <v>0</v>
      </c>
      <c r="ES781" s="39" t="n">
        <v>0</v>
      </c>
      <c r="ET781" s="39" t="n">
        <v>0</v>
      </c>
      <c r="EU781" s="39" t="n">
        <v>1</v>
      </c>
      <c r="EV781" s="39" t="n">
        <v>0</v>
      </c>
      <c r="EW781" s="39" t="n">
        <v>0</v>
      </c>
      <c r="EX781" s="39" t="n">
        <v>0</v>
      </c>
      <c r="EY781" s="39" t="n">
        <v>0</v>
      </c>
      <c r="EZ781" s="39" t="n">
        <v>7</v>
      </c>
      <c r="FA781" s="39" t="n">
        <v>2</v>
      </c>
      <c r="FB781" s="39" t="n">
        <v>0</v>
      </c>
      <c r="FC781" s="39" t="n">
        <v>0</v>
      </c>
      <c r="FD781" s="39" t="n">
        <v>0</v>
      </c>
      <c r="FE781" s="39" t="n">
        <v>0</v>
      </c>
      <c r="FF781" s="39" t="n">
        <v>0</v>
      </c>
      <c r="FG781" s="39" t="n">
        <v>1</v>
      </c>
      <c r="FH781" s="39" t="n">
        <v>0</v>
      </c>
      <c r="FI781" s="39" t="n">
        <v>0</v>
      </c>
      <c r="FJ781" s="39" t="n">
        <v>0</v>
      </c>
      <c r="FK781" s="39" t="n">
        <v>0</v>
      </c>
      <c r="FL781" s="39" t="n">
        <v>0</v>
      </c>
      <c r="FM781" s="39" t="n">
        <v>0</v>
      </c>
      <c r="FN781" s="39" t="n">
        <v>1</v>
      </c>
      <c r="FO781" s="39" t="n">
        <v>0</v>
      </c>
      <c r="FP781" s="39" t="n">
        <v>0</v>
      </c>
      <c r="FQ781" s="39" t="n">
        <v>0</v>
      </c>
      <c r="FR781" s="39" t="n">
        <v>0</v>
      </c>
      <c r="FS781" s="39" t="n">
        <v>0</v>
      </c>
      <c r="FT781" s="39" t="n">
        <v>0</v>
      </c>
      <c r="FU781" s="39" t="n">
        <v>0</v>
      </c>
      <c r="FV781" s="39" t="n">
        <v>0</v>
      </c>
      <c r="FW781" s="39" t="n">
        <v>0</v>
      </c>
      <c r="FX781" s="39" t="n">
        <v>0</v>
      </c>
      <c r="FY781" s="39" t="n">
        <v>0</v>
      </c>
      <c r="FZ781" s="39" t="n">
        <v>0</v>
      </c>
      <c r="GA781" s="39" t="n">
        <v>0</v>
      </c>
      <c r="GB781" s="39" t="n">
        <v>0</v>
      </c>
      <c r="GC781" s="39" t="n">
        <v>0</v>
      </c>
      <c r="GD781" s="39" t="n">
        <v>0</v>
      </c>
      <c r="GE781" s="39" t="n">
        <v>0</v>
      </c>
      <c r="GF781" s="39" t="n">
        <v>0</v>
      </c>
      <c r="GG781" s="39" t="n">
        <v>0</v>
      </c>
      <c r="GH781" s="39" t="n">
        <v>0</v>
      </c>
      <c r="GI781" s="39" t="n">
        <v>0</v>
      </c>
      <c r="GJ781" s="39" t="n">
        <v>1</v>
      </c>
      <c r="GK781" s="39" t="n">
        <v>0</v>
      </c>
      <c r="GL781" s="39" t="n">
        <v>0</v>
      </c>
      <c r="GM781" s="39" t="n">
        <v>1</v>
      </c>
      <c r="GN781" s="39" t="n">
        <v>0</v>
      </c>
      <c r="GO781" s="39" t="n">
        <v>0</v>
      </c>
      <c r="GP781" s="39" t="n">
        <v>0</v>
      </c>
      <c r="GQ781" s="39" t="n">
        <v>0</v>
      </c>
      <c r="GR781" s="39" t="n">
        <v>0</v>
      </c>
      <c r="GS781" s="39" t="n">
        <v>0</v>
      </c>
      <c r="GT781" s="39" t="n">
        <v>0</v>
      </c>
      <c r="GU781" s="39" t="n">
        <v>0</v>
      </c>
      <c r="GV781" s="39" t="n">
        <v>0</v>
      </c>
      <c r="GW781" s="39" t="n">
        <v>0</v>
      </c>
      <c r="GX781" s="39" t="n">
        <v>2</v>
      </c>
      <c r="GY781" s="39" t="n">
        <v>1</v>
      </c>
      <c r="GZ781" s="39" t="n">
        <v>0</v>
      </c>
      <c r="HA781" s="39" t="n">
        <v>0</v>
      </c>
      <c r="HB781" s="39" t="n">
        <v>0</v>
      </c>
      <c r="HC781" s="39" t="n">
        <v>0</v>
      </c>
      <c r="HD781" s="39" t="n">
        <v>0</v>
      </c>
      <c r="HE781" s="39" t="n">
        <v>0</v>
      </c>
      <c r="HF781" s="39" t="n">
        <v>0</v>
      </c>
      <c r="HG781" s="39" t="n">
        <v>0</v>
      </c>
      <c r="HH781" s="39" t="n">
        <v>0</v>
      </c>
      <c r="HI781" s="39" t="n">
        <v>0</v>
      </c>
      <c r="HJ781" s="39" t="n">
        <v>0</v>
      </c>
      <c r="HK781" s="39" t="n">
        <v>0</v>
      </c>
      <c r="HL781" s="39" t="n">
        <v>0</v>
      </c>
      <c r="HM781" s="39" t="n">
        <v>0</v>
      </c>
      <c r="HN781" s="39" t="n">
        <v>0</v>
      </c>
      <c r="HO781" s="39" t="n">
        <v>0</v>
      </c>
      <c r="HP781" s="39" t="n">
        <v>0</v>
      </c>
      <c r="HQ781" s="39" t="n">
        <v>0</v>
      </c>
      <c r="HR781" s="39" t="n">
        <v>0</v>
      </c>
      <c r="HS781" s="39" t="n">
        <v>0</v>
      </c>
      <c r="HT781" s="39" t="n">
        <v>0</v>
      </c>
      <c r="HU781" s="39" t="n">
        <v>0</v>
      </c>
      <c r="HV781" s="39" t="n">
        <v>0</v>
      </c>
      <c r="HW781" s="39" t="n">
        <v>0</v>
      </c>
      <c r="HX781" s="39" t="n">
        <v>0</v>
      </c>
      <c r="HY781" s="39" t="n">
        <v>0</v>
      </c>
      <c r="HZ781" s="39" t="n">
        <v>0</v>
      </c>
      <c r="IA781" s="39" t="n">
        <v>0</v>
      </c>
      <c r="IB781" s="39" t="n">
        <v>0</v>
      </c>
      <c r="IC781" s="39" t="n">
        <v>0</v>
      </c>
      <c r="ID781" s="39" t="n">
        <v>0</v>
      </c>
      <c r="IE781" s="39" t="n">
        <v>0</v>
      </c>
      <c r="IF781" s="39" t="n">
        <v>0</v>
      </c>
      <c r="IG781" s="39" t="n">
        <v>2162</v>
      </c>
    </row>
    <row r="782" customFormat="false" ht="15" hidden="false" customHeight="false" outlineLevel="0" collapsed="false">
      <c r="A782" s="11" t="s">
        <v>1714</v>
      </c>
      <c r="B782" s="11" t="s">
        <v>105</v>
      </c>
      <c r="C782" s="11" t="s">
        <v>1631</v>
      </c>
      <c r="D782" s="11" t="s">
        <v>1702</v>
      </c>
      <c r="E782" s="11" t="s">
        <v>1715</v>
      </c>
      <c r="F782" s="39" t="n">
        <v>1901</v>
      </c>
      <c r="G782" s="39" t="n">
        <v>572</v>
      </c>
      <c r="H782" s="39" t="n">
        <v>669</v>
      </c>
      <c r="I782" s="39" t="n">
        <v>833</v>
      </c>
      <c r="J782" s="39" t="n">
        <v>1158</v>
      </c>
      <c r="K782" s="39" t="n">
        <v>813</v>
      </c>
      <c r="L782" s="39" t="n">
        <v>211</v>
      </c>
      <c r="M782" s="39" t="n">
        <v>431</v>
      </c>
      <c r="N782" s="39" t="n">
        <v>451</v>
      </c>
      <c r="O782" s="39" t="n">
        <v>129</v>
      </c>
      <c r="P782" s="39" t="n">
        <v>309</v>
      </c>
      <c r="Q782" s="39" t="n">
        <v>83</v>
      </c>
      <c r="R782" s="39" t="n">
        <v>217</v>
      </c>
      <c r="S782" s="39" t="n">
        <v>307</v>
      </c>
      <c r="T782" s="39" t="n">
        <v>236</v>
      </c>
      <c r="U782" s="39" t="n">
        <v>34</v>
      </c>
      <c r="V782" s="39" t="n">
        <v>244</v>
      </c>
      <c r="W782" s="39" t="n">
        <v>9</v>
      </c>
      <c r="X782" s="39" t="n">
        <v>322</v>
      </c>
      <c r="Y782" s="39" t="n">
        <v>98</v>
      </c>
      <c r="Z782" s="39" t="n">
        <v>85</v>
      </c>
      <c r="AA782" s="39" t="n">
        <v>67</v>
      </c>
      <c r="AB782" s="39" t="n">
        <v>275</v>
      </c>
      <c r="AC782" s="39" t="n">
        <v>105</v>
      </c>
      <c r="AD782" s="39" t="n">
        <v>155</v>
      </c>
      <c r="AE782" s="39" t="n">
        <v>0</v>
      </c>
      <c r="AF782" s="39" t="n">
        <v>258</v>
      </c>
      <c r="AG782" s="39" t="n">
        <v>43</v>
      </c>
      <c r="AH782" s="39" t="n">
        <v>217</v>
      </c>
      <c r="AI782" s="39" t="n">
        <v>78</v>
      </c>
      <c r="AJ782" s="39" t="n">
        <v>718</v>
      </c>
      <c r="AK782" s="39" t="n">
        <v>45</v>
      </c>
      <c r="AL782" s="39" t="n">
        <v>99</v>
      </c>
      <c r="AM782" s="39" t="n">
        <v>27</v>
      </c>
      <c r="AN782" s="39" t="n">
        <v>0</v>
      </c>
      <c r="AO782" s="39" t="n">
        <v>25</v>
      </c>
      <c r="AP782" s="39" t="n">
        <v>36</v>
      </c>
      <c r="AQ782" s="39" t="n">
        <v>1</v>
      </c>
      <c r="AR782" s="39" t="n">
        <v>84</v>
      </c>
      <c r="AS782" s="39" t="n">
        <v>4</v>
      </c>
      <c r="AT782" s="39" t="n">
        <v>73</v>
      </c>
      <c r="AU782" s="39" t="n">
        <v>57</v>
      </c>
      <c r="AV782" s="39" t="n">
        <v>0</v>
      </c>
      <c r="AW782" s="39" t="n">
        <v>24</v>
      </c>
      <c r="AX782" s="39" t="n">
        <v>32</v>
      </c>
      <c r="AY782" s="39" t="n">
        <v>7</v>
      </c>
      <c r="AZ782" s="39" t="n">
        <v>3</v>
      </c>
      <c r="BA782" s="39" t="n">
        <v>0</v>
      </c>
      <c r="BB782" s="39" t="n">
        <v>3</v>
      </c>
      <c r="BC782" s="39" t="n">
        <v>10</v>
      </c>
      <c r="BD782" s="39" t="n">
        <v>1</v>
      </c>
      <c r="BE782" s="39" t="n">
        <v>0</v>
      </c>
      <c r="BF782" s="39" t="n">
        <v>37</v>
      </c>
      <c r="BG782" s="39" t="n">
        <v>39</v>
      </c>
      <c r="BH782" s="39" t="n">
        <v>0</v>
      </c>
      <c r="BI782" s="39" t="n">
        <v>19</v>
      </c>
      <c r="BJ782" s="39" t="n">
        <v>15</v>
      </c>
      <c r="BK782" s="39" t="n">
        <v>0</v>
      </c>
      <c r="BL782" s="39" t="n">
        <v>4</v>
      </c>
      <c r="BM782" s="39" t="n">
        <v>0</v>
      </c>
      <c r="BN782" s="39" t="n">
        <v>115</v>
      </c>
      <c r="BO782" s="39" t="n">
        <v>17</v>
      </c>
      <c r="BP782" s="39" t="n">
        <v>0</v>
      </c>
      <c r="BQ782" s="39" t="n">
        <v>8</v>
      </c>
      <c r="BR782" s="39" t="n">
        <v>6</v>
      </c>
      <c r="BS782" s="39" t="n">
        <v>0</v>
      </c>
      <c r="BT782" s="39" t="n">
        <v>0</v>
      </c>
      <c r="BU782" s="39" t="n">
        <v>7</v>
      </c>
      <c r="BV782" s="39" t="n">
        <v>0</v>
      </c>
      <c r="BW782" s="39" t="n">
        <v>6</v>
      </c>
      <c r="BX782" s="39" t="n">
        <v>3</v>
      </c>
      <c r="BY782" s="39" t="n">
        <v>0</v>
      </c>
      <c r="BZ782" s="39" t="n">
        <v>10</v>
      </c>
      <c r="CA782" s="39" t="n">
        <v>0</v>
      </c>
      <c r="CB782" s="39" t="n">
        <v>1</v>
      </c>
      <c r="CC782" s="39" t="n">
        <v>0</v>
      </c>
      <c r="CD782" s="39" t="n">
        <v>0</v>
      </c>
      <c r="CE782" s="39" t="n">
        <v>47</v>
      </c>
      <c r="CF782" s="39" t="n">
        <v>0</v>
      </c>
      <c r="CG782" s="39" t="n">
        <v>3</v>
      </c>
      <c r="CH782" s="39" t="n">
        <v>9</v>
      </c>
      <c r="CI782" s="39" t="n">
        <v>1</v>
      </c>
      <c r="CJ782" s="39" t="n">
        <v>0</v>
      </c>
      <c r="CK782" s="39" t="n">
        <v>12</v>
      </c>
      <c r="CL782" s="39" t="n">
        <v>1</v>
      </c>
      <c r="CM782" s="39" t="n">
        <v>0</v>
      </c>
      <c r="CN782" s="39" t="n">
        <v>1</v>
      </c>
      <c r="CO782" s="39" t="n">
        <v>7</v>
      </c>
      <c r="CP782" s="39" t="n">
        <v>0</v>
      </c>
      <c r="CQ782" s="39" t="n">
        <v>0</v>
      </c>
      <c r="CR782" s="39" t="n">
        <v>19</v>
      </c>
      <c r="CS782" s="39" t="n">
        <v>3</v>
      </c>
      <c r="CT782" s="39" t="n">
        <v>0</v>
      </c>
      <c r="CU782" s="39" t="n">
        <v>9</v>
      </c>
      <c r="CV782" s="39" t="n">
        <v>0</v>
      </c>
      <c r="CW782" s="39" t="n">
        <v>12</v>
      </c>
      <c r="CX782" s="39" t="n">
        <v>1</v>
      </c>
      <c r="CY782" s="39" t="n">
        <v>10</v>
      </c>
      <c r="CZ782" s="39" t="n">
        <v>0</v>
      </c>
      <c r="DA782" s="39" t="n">
        <v>0</v>
      </c>
      <c r="DB782" s="39" t="n">
        <v>0</v>
      </c>
      <c r="DC782" s="39" t="n">
        <v>0</v>
      </c>
      <c r="DD782" s="39" t="n">
        <v>0</v>
      </c>
      <c r="DE782" s="39" t="n">
        <v>7</v>
      </c>
      <c r="DF782" s="39" t="n">
        <v>1</v>
      </c>
      <c r="DG782" s="39" t="n">
        <v>0</v>
      </c>
      <c r="DH782" s="39" t="n">
        <v>0</v>
      </c>
      <c r="DI782" s="39" t="n">
        <v>0</v>
      </c>
      <c r="DJ782" s="39" t="n">
        <v>0</v>
      </c>
      <c r="DK782" s="39" t="n">
        <v>0</v>
      </c>
      <c r="DL782" s="39" t="n">
        <v>0</v>
      </c>
      <c r="DM782" s="39" t="n">
        <v>0</v>
      </c>
      <c r="DN782" s="39" t="n">
        <v>0</v>
      </c>
      <c r="DO782" s="39" t="n">
        <v>0</v>
      </c>
      <c r="DP782" s="39" t="n">
        <v>2</v>
      </c>
      <c r="DQ782" s="39" t="n">
        <v>4</v>
      </c>
      <c r="DR782" s="39" t="n">
        <v>0</v>
      </c>
      <c r="DS782" s="39" t="n">
        <v>0</v>
      </c>
      <c r="DT782" s="39" t="n">
        <v>0</v>
      </c>
      <c r="DU782" s="39" t="n">
        <v>2</v>
      </c>
      <c r="DV782" s="39" t="n">
        <v>4</v>
      </c>
      <c r="DW782" s="39" t="n">
        <v>0</v>
      </c>
      <c r="DX782" s="39" t="n">
        <v>0</v>
      </c>
      <c r="DY782" s="39" t="n">
        <v>0</v>
      </c>
      <c r="DZ782" s="39" t="n">
        <v>0</v>
      </c>
      <c r="EA782" s="39" t="n">
        <v>0</v>
      </c>
      <c r="EB782" s="39" t="n">
        <v>2</v>
      </c>
      <c r="EC782" s="39" t="n">
        <v>1</v>
      </c>
      <c r="ED782" s="39" t="n">
        <v>2</v>
      </c>
      <c r="EE782" s="39" t="n">
        <v>0</v>
      </c>
      <c r="EF782" s="39" t="n">
        <v>0</v>
      </c>
      <c r="EG782" s="39" t="n">
        <v>0</v>
      </c>
      <c r="EH782" s="39" t="n">
        <v>0</v>
      </c>
      <c r="EI782" s="39" t="n">
        <v>0</v>
      </c>
      <c r="EJ782" s="39" t="n">
        <v>0</v>
      </c>
      <c r="EK782" s="39" t="n">
        <v>0</v>
      </c>
      <c r="EL782" s="39" t="n">
        <v>0</v>
      </c>
      <c r="EM782" s="39" t="n">
        <v>0</v>
      </c>
      <c r="EN782" s="39" t="n">
        <v>0</v>
      </c>
      <c r="EO782" s="39" t="n">
        <v>0</v>
      </c>
      <c r="EP782" s="39" t="n">
        <v>0</v>
      </c>
      <c r="EQ782" s="39" t="n">
        <v>1</v>
      </c>
      <c r="ER782" s="39" t="n">
        <v>2</v>
      </c>
      <c r="ES782" s="39" t="n">
        <v>0</v>
      </c>
      <c r="ET782" s="39" t="n">
        <v>0</v>
      </c>
      <c r="EU782" s="39" t="n">
        <v>0</v>
      </c>
      <c r="EV782" s="39" t="n">
        <v>0</v>
      </c>
      <c r="EW782" s="39" t="n">
        <v>0</v>
      </c>
      <c r="EX782" s="39" t="n">
        <v>2</v>
      </c>
      <c r="EY782" s="39" t="n">
        <v>0</v>
      </c>
      <c r="EZ782" s="39" t="n">
        <v>0</v>
      </c>
      <c r="FA782" s="39" t="n">
        <v>1</v>
      </c>
      <c r="FB782" s="39" t="n">
        <v>0</v>
      </c>
      <c r="FC782" s="39" t="n">
        <v>0</v>
      </c>
      <c r="FD782" s="39" t="n">
        <v>0</v>
      </c>
      <c r="FE782" s="39" t="n">
        <v>0</v>
      </c>
      <c r="FF782" s="39" t="n">
        <v>0</v>
      </c>
      <c r="FG782" s="39" t="n">
        <v>0</v>
      </c>
      <c r="FH782" s="39" t="n">
        <v>0</v>
      </c>
      <c r="FI782" s="39" t="n">
        <v>0</v>
      </c>
      <c r="FJ782" s="39" t="n">
        <v>0</v>
      </c>
      <c r="FK782" s="39" t="n">
        <v>0</v>
      </c>
      <c r="FL782" s="39" t="n">
        <v>0</v>
      </c>
      <c r="FM782" s="39" t="n">
        <v>0</v>
      </c>
      <c r="FN782" s="39" t="n">
        <v>0</v>
      </c>
      <c r="FO782" s="39" t="n">
        <v>0</v>
      </c>
      <c r="FP782" s="39" t="n">
        <v>0</v>
      </c>
      <c r="FQ782" s="39" t="n">
        <v>0</v>
      </c>
      <c r="FR782" s="39" t="n">
        <v>0</v>
      </c>
      <c r="FS782" s="39" t="n">
        <v>0</v>
      </c>
      <c r="FT782" s="39" t="n">
        <v>0</v>
      </c>
      <c r="FU782" s="39" t="n">
        <v>0</v>
      </c>
      <c r="FV782" s="39" t="n">
        <v>0</v>
      </c>
      <c r="FW782" s="39" t="n">
        <v>0</v>
      </c>
      <c r="FX782" s="39" t="n">
        <v>0</v>
      </c>
      <c r="FY782" s="39" t="n">
        <v>1</v>
      </c>
      <c r="FZ782" s="39" t="n">
        <v>0</v>
      </c>
      <c r="GA782" s="39" t="n">
        <v>0</v>
      </c>
      <c r="GB782" s="39" t="n">
        <v>0</v>
      </c>
      <c r="GC782" s="39" t="n">
        <v>0</v>
      </c>
      <c r="GD782" s="39" t="n">
        <v>0</v>
      </c>
      <c r="GE782" s="39" t="n">
        <v>0</v>
      </c>
      <c r="GF782" s="39" t="n">
        <v>0</v>
      </c>
      <c r="GG782" s="39" t="n">
        <v>0</v>
      </c>
      <c r="GH782" s="39" t="n">
        <v>0</v>
      </c>
      <c r="GI782" s="39" t="n">
        <v>0</v>
      </c>
      <c r="GJ782" s="39" t="n">
        <v>0</v>
      </c>
      <c r="GK782" s="39" t="n">
        <v>0</v>
      </c>
      <c r="GL782" s="39" t="n">
        <v>0</v>
      </c>
      <c r="GM782" s="39" t="n">
        <v>0</v>
      </c>
      <c r="GN782" s="39" t="n">
        <v>0</v>
      </c>
      <c r="GO782" s="39" t="n">
        <v>0</v>
      </c>
      <c r="GP782" s="39" t="n">
        <v>0</v>
      </c>
      <c r="GQ782" s="39" t="n">
        <v>0</v>
      </c>
      <c r="GR782" s="39" t="n">
        <v>0</v>
      </c>
      <c r="GS782" s="39" t="n">
        <v>0</v>
      </c>
      <c r="GT782" s="39" t="n">
        <v>0</v>
      </c>
      <c r="GU782" s="39" t="n">
        <v>0</v>
      </c>
      <c r="GV782" s="39" t="n">
        <v>0</v>
      </c>
      <c r="GW782" s="39" t="n">
        <v>2</v>
      </c>
      <c r="GX782" s="39" t="n">
        <v>0</v>
      </c>
      <c r="GY782" s="39" t="n">
        <v>0</v>
      </c>
      <c r="GZ782" s="39" t="n">
        <v>0</v>
      </c>
      <c r="HA782" s="39" t="n">
        <v>0</v>
      </c>
      <c r="HB782" s="39" t="n">
        <v>0</v>
      </c>
      <c r="HC782" s="39" t="n">
        <v>0</v>
      </c>
      <c r="HD782" s="39" t="n">
        <v>0</v>
      </c>
      <c r="HE782" s="39" t="n">
        <v>0</v>
      </c>
      <c r="HF782" s="39" t="n">
        <v>0</v>
      </c>
      <c r="HG782" s="39" t="n">
        <v>0</v>
      </c>
      <c r="HH782" s="39" t="n">
        <v>0</v>
      </c>
      <c r="HI782" s="39" t="n">
        <v>0</v>
      </c>
      <c r="HJ782" s="39" t="n">
        <v>0</v>
      </c>
      <c r="HK782" s="39" t="n">
        <v>0</v>
      </c>
      <c r="HL782" s="39" t="n">
        <v>0</v>
      </c>
      <c r="HM782" s="39" t="n">
        <v>0</v>
      </c>
      <c r="HN782" s="39" t="n">
        <v>0</v>
      </c>
      <c r="HO782" s="39" t="n">
        <v>0</v>
      </c>
      <c r="HP782" s="39" t="n">
        <v>0</v>
      </c>
      <c r="HQ782" s="39" t="n">
        <v>0</v>
      </c>
      <c r="HR782" s="39" t="n">
        <v>0</v>
      </c>
      <c r="HS782" s="39" t="n">
        <v>0</v>
      </c>
      <c r="HT782" s="39" t="n">
        <v>0</v>
      </c>
      <c r="HU782" s="39" t="n">
        <v>0</v>
      </c>
      <c r="HV782" s="39" t="n">
        <v>0</v>
      </c>
      <c r="HW782" s="39" t="n">
        <v>1</v>
      </c>
      <c r="HX782" s="39" t="n">
        <v>0</v>
      </c>
      <c r="HY782" s="39" t="n">
        <v>0</v>
      </c>
      <c r="HZ782" s="39" t="n">
        <v>0</v>
      </c>
      <c r="IA782" s="39" t="n">
        <v>0</v>
      </c>
      <c r="IB782" s="39" t="n">
        <v>0</v>
      </c>
      <c r="IC782" s="39" t="n">
        <v>0</v>
      </c>
      <c r="ID782" s="39" t="n">
        <v>0</v>
      </c>
      <c r="IE782" s="39" t="n">
        <v>0</v>
      </c>
      <c r="IF782" s="39" t="n">
        <v>0</v>
      </c>
      <c r="IG782" s="39" t="n">
        <v>330</v>
      </c>
    </row>
    <row r="783" customFormat="false" ht="15" hidden="false" customHeight="false" outlineLevel="0" collapsed="false">
      <c r="A783" s="11" t="s">
        <v>1716</v>
      </c>
      <c r="B783" s="11" t="s">
        <v>105</v>
      </c>
      <c r="C783" s="11" t="s">
        <v>1631</v>
      </c>
      <c r="D783" s="11" t="s">
        <v>1702</v>
      </c>
      <c r="E783" s="11" t="s">
        <v>1717</v>
      </c>
      <c r="F783" s="39" t="n">
        <v>501</v>
      </c>
      <c r="G783" s="39" t="n">
        <v>191</v>
      </c>
      <c r="H783" s="39" t="n">
        <v>275</v>
      </c>
      <c r="I783" s="39" t="n">
        <v>537</v>
      </c>
      <c r="J783" s="39" t="n">
        <v>743</v>
      </c>
      <c r="K783" s="39" t="n">
        <v>446</v>
      </c>
      <c r="L783" s="39" t="n">
        <v>17</v>
      </c>
      <c r="M783" s="39" t="n">
        <v>102</v>
      </c>
      <c r="N783" s="39" t="n">
        <v>223</v>
      </c>
      <c r="O783" s="39" t="n">
        <v>92</v>
      </c>
      <c r="P783" s="39" t="n">
        <v>137</v>
      </c>
      <c r="Q783" s="39" t="n">
        <v>52</v>
      </c>
      <c r="R783" s="39" t="n">
        <v>188</v>
      </c>
      <c r="S783" s="39" t="n">
        <v>129</v>
      </c>
      <c r="T783" s="39" t="n">
        <v>89</v>
      </c>
      <c r="U783" s="39" t="n">
        <v>37</v>
      </c>
      <c r="V783" s="39" t="n">
        <v>201</v>
      </c>
      <c r="W783" s="39" t="n">
        <v>23</v>
      </c>
      <c r="X783" s="39" t="n">
        <v>67</v>
      </c>
      <c r="Y783" s="39" t="n">
        <v>38</v>
      </c>
      <c r="Z783" s="39" t="n">
        <v>48</v>
      </c>
      <c r="AA783" s="39" t="n">
        <v>52</v>
      </c>
      <c r="AB783" s="39" t="n">
        <v>135</v>
      </c>
      <c r="AC783" s="39" t="n">
        <v>131</v>
      </c>
      <c r="AD783" s="39" t="n">
        <v>108</v>
      </c>
      <c r="AE783" s="39" t="n">
        <v>0</v>
      </c>
      <c r="AF783" s="39" t="n">
        <v>99</v>
      </c>
      <c r="AG783" s="39" t="n">
        <v>151</v>
      </c>
      <c r="AH783" s="39" t="n">
        <v>210</v>
      </c>
      <c r="AI783" s="39" t="n">
        <v>86</v>
      </c>
      <c r="AJ783" s="39" t="n">
        <v>377</v>
      </c>
      <c r="AK783" s="39" t="n">
        <v>185</v>
      </c>
      <c r="AL783" s="39" t="n">
        <v>120</v>
      </c>
      <c r="AM783" s="39" t="n">
        <v>22</v>
      </c>
      <c r="AN783" s="39" t="n">
        <v>0</v>
      </c>
      <c r="AO783" s="39" t="n">
        <v>34</v>
      </c>
      <c r="AP783" s="39" t="n">
        <v>2</v>
      </c>
      <c r="AQ783" s="39" t="n">
        <v>5</v>
      </c>
      <c r="AR783" s="39" t="n">
        <v>20</v>
      </c>
      <c r="AS783" s="39" t="n">
        <v>1</v>
      </c>
      <c r="AT783" s="39" t="n">
        <v>170</v>
      </c>
      <c r="AU783" s="39" t="n">
        <v>27</v>
      </c>
      <c r="AV783" s="39" t="n">
        <v>0</v>
      </c>
      <c r="AW783" s="39" t="n">
        <v>20</v>
      </c>
      <c r="AX783" s="39" t="n">
        <v>13</v>
      </c>
      <c r="AY783" s="39" t="n">
        <v>12</v>
      </c>
      <c r="AZ783" s="39" t="n">
        <v>2</v>
      </c>
      <c r="BA783" s="39" t="n">
        <v>4</v>
      </c>
      <c r="BB783" s="39" t="n">
        <v>3</v>
      </c>
      <c r="BC783" s="39" t="n">
        <v>0</v>
      </c>
      <c r="BD783" s="39" t="n">
        <v>1</v>
      </c>
      <c r="BE783" s="39" t="n">
        <v>1</v>
      </c>
      <c r="BF783" s="39" t="n">
        <v>7</v>
      </c>
      <c r="BG783" s="39" t="n">
        <v>31</v>
      </c>
      <c r="BH783" s="39" t="n">
        <v>3</v>
      </c>
      <c r="BI783" s="39" t="n">
        <v>7</v>
      </c>
      <c r="BJ783" s="39" t="n">
        <v>17</v>
      </c>
      <c r="BK783" s="39" t="n">
        <v>26</v>
      </c>
      <c r="BL783" s="39" t="n">
        <v>1</v>
      </c>
      <c r="BM783" s="39" t="n">
        <v>0</v>
      </c>
      <c r="BN783" s="39" t="n">
        <v>12</v>
      </c>
      <c r="BO783" s="39" t="n">
        <v>4</v>
      </c>
      <c r="BP783" s="39" t="n">
        <v>0</v>
      </c>
      <c r="BQ783" s="39" t="n">
        <v>21</v>
      </c>
      <c r="BR783" s="39" t="n">
        <v>4</v>
      </c>
      <c r="BS783" s="39" t="n">
        <v>3</v>
      </c>
      <c r="BT783" s="39" t="n">
        <v>2</v>
      </c>
      <c r="BU783" s="39" t="n">
        <v>4</v>
      </c>
      <c r="BV783" s="39" t="n">
        <v>2</v>
      </c>
      <c r="BW783" s="39" t="n">
        <v>5</v>
      </c>
      <c r="BX783" s="39" t="n">
        <v>4</v>
      </c>
      <c r="BY783" s="39" t="n">
        <v>0</v>
      </c>
      <c r="BZ783" s="39" t="n">
        <v>4</v>
      </c>
      <c r="CA783" s="39" t="n">
        <v>0</v>
      </c>
      <c r="CB783" s="39" t="n">
        <v>0</v>
      </c>
      <c r="CC783" s="39" t="n">
        <v>0</v>
      </c>
      <c r="CD783" s="39" t="n">
        <v>0</v>
      </c>
      <c r="CE783" s="39" t="n">
        <v>8</v>
      </c>
      <c r="CF783" s="39" t="n">
        <v>3</v>
      </c>
      <c r="CG783" s="39" t="n">
        <v>7</v>
      </c>
      <c r="CH783" s="39" t="n">
        <v>4</v>
      </c>
      <c r="CI783" s="39" t="n">
        <v>0</v>
      </c>
      <c r="CJ783" s="39" t="n">
        <v>0</v>
      </c>
      <c r="CK783" s="39" t="n">
        <v>0</v>
      </c>
      <c r="CL783" s="39" t="n">
        <v>1</v>
      </c>
      <c r="CM783" s="39" t="n">
        <v>0</v>
      </c>
      <c r="CN783" s="39" t="n">
        <v>6</v>
      </c>
      <c r="CO783" s="39" t="n">
        <v>7</v>
      </c>
      <c r="CP783" s="39" t="n">
        <v>0</v>
      </c>
      <c r="CQ783" s="39" t="n">
        <v>0</v>
      </c>
      <c r="CR783" s="39" t="n">
        <v>1</v>
      </c>
      <c r="CS783" s="39" t="n">
        <v>17</v>
      </c>
      <c r="CT783" s="39" t="n">
        <v>0</v>
      </c>
      <c r="CU783" s="39" t="n">
        <v>9</v>
      </c>
      <c r="CV783" s="39" t="n">
        <v>0</v>
      </c>
      <c r="CW783" s="39" t="n">
        <v>21</v>
      </c>
      <c r="CX783" s="39" t="n">
        <v>0</v>
      </c>
      <c r="CY783" s="39" t="n">
        <v>0</v>
      </c>
      <c r="CZ783" s="39" t="n">
        <v>0</v>
      </c>
      <c r="DA783" s="39" t="n">
        <v>0</v>
      </c>
      <c r="DB783" s="39" t="n">
        <v>0</v>
      </c>
      <c r="DC783" s="39" t="n">
        <v>0</v>
      </c>
      <c r="DD783" s="39" t="n">
        <v>0</v>
      </c>
      <c r="DE783" s="39" t="n">
        <v>4</v>
      </c>
      <c r="DF783" s="39" t="n">
        <v>1</v>
      </c>
      <c r="DG783" s="39" t="n">
        <v>0</v>
      </c>
      <c r="DH783" s="39" t="n">
        <v>0</v>
      </c>
      <c r="DI783" s="39" t="n">
        <v>0</v>
      </c>
      <c r="DJ783" s="39" t="n">
        <v>0</v>
      </c>
      <c r="DK783" s="39" t="n">
        <v>0</v>
      </c>
      <c r="DL783" s="39" t="n">
        <v>0</v>
      </c>
      <c r="DM783" s="39" t="n">
        <v>0</v>
      </c>
      <c r="DN783" s="39" t="n">
        <v>0</v>
      </c>
      <c r="DO783" s="39" t="n">
        <v>0</v>
      </c>
      <c r="DP783" s="39" t="n">
        <v>0</v>
      </c>
      <c r="DQ783" s="39" t="n">
        <v>0</v>
      </c>
      <c r="DR783" s="39" t="n">
        <v>0</v>
      </c>
      <c r="DS783" s="39" t="n">
        <v>0</v>
      </c>
      <c r="DT783" s="39" t="n">
        <v>0</v>
      </c>
      <c r="DU783" s="39" t="n">
        <v>0</v>
      </c>
      <c r="DV783" s="39" t="n">
        <v>1</v>
      </c>
      <c r="DW783" s="39" t="n">
        <v>0</v>
      </c>
      <c r="DX783" s="39" t="n">
        <v>0</v>
      </c>
      <c r="DY783" s="39" t="n">
        <v>0</v>
      </c>
      <c r="DZ783" s="39" t="n">
        <v>0</v>
      </c>
      <c r="EA783" s="39" t="n">
        <v>0</v>
      </c>
      <c r="EB783" s="39" t="n">
        <v>1</v>
      </c>
      <c r="EC783" s="39" t="n">
        <v>0</v>
      </c>
      <c r="ED783" s="39" t="n">
        <v>1</v>
      </c>
      <c r="EE783" s="39" t="n">
        <v>2</v>
      </c>
      <c r="EF783" s="39" t="n">
        <v>0</v>
      </c>
      <c r="EG783" s="39" t="n">
        <v>0</v>
      </c>
      <c r="EH783" s="39" t="n">
        <v>0</v>
      </c>
      <c r="EI783" s="39" t="n">
        <v>0</v>
      </c>
      <c r="EJ783" s="39" t="n">
        <v>0</v>
      </c>
      <c r="EK783" s="39" t="n">
        <v>0</v>
      </c>
      <c r="EL783" s="39" t="n">
        <v>0</v>
      </c>
      <c r="EM783" s="39" t="n">
        <v>0</v>
      </c>
      <c r="EN783" s="39" t="n">
        <v>0</v>
      </c>
      <c r="EO783" s="39" t="n">
        <v>0</v>
      </c>
      <c r="EP783" s="39" t="n">
        <v>0</v>
      </c>
      <c r="EQ783" s="39" t="n">
        <v>2</v>
      </c>
      <c r="ER783" s="39" t="n">
        <v>0</v>
      </c>
      <c r="ES783" s="39" t="n">
        <v>0</v>
      </c>
      <c r="ET783" s="39" t="n">
        <v>0</v>
      </c>
      <c r="EU783" s="39" t="n">
        <v>1</v>
      </c>
      <c r="EV783" s="39" t="n">
        <v>0</v>
      </c>
      <c r="EW783" s="39" t="n">
        <v>1</v>
      </c>
      <c r="EX783" s="39" t="n">
        <v>1</v>
      </c>
      <c r="EY783" s="39" t="n">
        <v>1</v>
      </c>
      <c r="EZ783" s="39" t="n">
        <v>0</v>
      </c>
      <c r="FA783" s="39" t="n">
        <v>0</v>
      </c>
      <c r="FB783" s="39" t="n">
        <v>0</v>
      </c>
      <c r="FC783" s="39" t="n">
        <v>2</v>
      </c>
      <c r="FD783" s="39" t="n">
        <v>0</v>
      </c>
      <c r="FE783" s="39" t="n">
        <v>0</v>
      </c>
      <c r="FF783" s="39" t="n">
        <v>0</v>
      </c>
      <c r="FG783" s="39" t="n">
        <v>2</v>
      </c>
      <c r="FH783" s="39" t="n">
        <v>11</v>
      </c>
      <c r="FI783" s="39" t="n">
        <v>0</v>
      </c>
      <c r="FJ783" s="39" t="n">
        <v>0</v>
      </c>
      <c r="FK783" s="39" t="n">
        <v>0</v>
      </c>
      <c r="FL783" s="39" t="n">
        <v>0</v>
      </c>
      <c r="FM783" s="39" t="n">
        <v>0</v>
      </c>
      <c r="FN783" s="39" t="n">
        <v>0</v>
      </c>
      <c r="FO783" s="39" t="n">
        <v>1</v>
      </c>
      <c r="FP783" s="39" t="n">
        <v>0</v>
      </c>
      <c r="FQ783" s="39" t="n">
        <v>1</v>
      </c>
      <c r="FR783" s="39" t="n">
        <v>0</v>
      </c>
      <c r="FS783" s="39" t="n">
        <v>0</v>
      </c>
      <c r="FT783" s="39" t="n">
        <v>0</v>
      </c>
      <c r="FU783" s="39" t="n">
        <v>0</v>
      </c>
      <c r="FV783" s="39" t="n">
        <v>2</v>
      </c>
      <c r="FW783" s="39" t="n">
        <v>0</v>
      </c>
      <c r="FX783" s="39" t="n">
        <v>0</v>
      </c>
      <c r="FY783" s="39" t="n">
        <v>0</v>
      </c>
      <c r="FZ783" s="39" t="n">
        <v>0</v>
      </c>
      <c r="GA783" s="39" t="n">
        <v>0</v>
      </c>
      <c r="GB783" s="39" t="n">
        <v>0</v>
      </c>
      <c r="GC783" s="39" t="n">
        <v>0</v>
      </c>
      <c r="GD783" s="39" t="n">
        <v>1</v>
      </c>
      <c r="GE783" s="39" t="n">
        <v>0</v>
      </c>
      <c r="GF783" s="39" t="n">
        <v>0</v>
      </c>
      <c r="GG783" s="39" t="n">
        <v>0</v>
      </c>
      <c r="GH783" s="39" t="n">
        <v>0</v>
      </c>
      <c r="GI783" s="39" t="n">
        <v>0</v>
      </c>
      <c r="GJ783" s="39" t="n">
        <v>0</v>
      </c>
      <c r="GK783" s="39" t="n">
        <v>0</v>
      </c>
      <c r="GL783" s="39" t="n">
        <v>0</v>
      </c>
      <c r="GM783" s="39" t="n">
        <v>0</v>
      </c>
      <c r="GN783" s="39" t="n">
        <v>0</v>
      </c>
      <c r="GO783" s="39" t="n">
        <v>0</v>
      </c>
      <c r="GP783" s="39" t="n">
        <v>0</v>
      </c>
      <c r="GQ783" s="39" t="n">
        <v>0</v>
      </c>
      <c r="GR783" s="39" t="n">
        <v>0</v>
      </c>
      <c r="GS783" s="39" t="n">
        <v>0</v>
      </c>
      <c r="GT783" s="39" t="n">
        <v>1</v>
      </c>
      <c r="GU783" s="39" t="n">
        <v>0</v>
      </c>
      <c r="GV783" s="39" t="n">
        <v>0</v>
      </c>
      <c r="GW783" s="39" t="n">
        <v>5</v>
      </c>
      <c r="GX783" s="39" t="n">
        <v>0</v>
      </c>
      <c r="GY783" s="39" t="n">
        <v>0</v>
      </c>
      <c r="GZ783" s="39" t="n">
        <v>0</v>
      </c>
      <c r="HA783" s="39" t="n">
        <v>4</v>
      </c>
      <c r="HB783" s="39" t="n">
        <v>0</v>
      </c>
      <c r="HC783" s="39" t="n">
        <v>0</v>
      </c>
      <c r="HD783" s="39" t="n">
        <v>0</v>
      </c>
      <c r="HE783" s="39" t="n">
        <v>0</v>
      </c>
      <c r="HF783" s="39" t="n">
        <v>0</v>
      </c>
      <c r="HG783" s="39" t="n">
        <v>0</v>
      </c>
      <c r="HH783" s="39" t="n">
        <v>0</v>
      </c>
      <c r="HI783" s="39" t="n">
        <v>0</v>
      </c>
      <c r="HJ783" s="39" t="n">
        <v>0</v>
      </c>
      <c r="HK783" s="39" t="n">
        <v>1</v>
      </c>
      <c r="HL783" s="39" t="n">
        <v>0</v>
      </c>
      <c r="HM783" s="39" t="n">
        <v>0</v>
      </c>
      <c r="HN783" s="39" t="n">
        <v>0</v>
      </c>
      <c r="HO783" s="39" t="n">
        <v>0</v>
      </c>
      <c r="HP783" s="39" t="n">
        <v>0</v>
      </c>
      <c r="HQ783" s="39" t="n">
        <v>0</v>
      </c>
      <c r="HR783" s="39" t="n">
        <v>0</v>
      </c>
      <c r="HS783" s="39" t="n">
        <v>4</v>
      </c>
      <c r="HT783" s="39" t="n">
        <v>0</v>
      </c>
      <c r="HU783" s="39" t="n">
        <v>0</v>
      </c>
      <c r="HV783" s="39" t="n">
        <v>0</v>
      </c>
      <c r="HW783" s="39" t="n">
        <v>0</v>
      </c>
      <c r="HX783" s="39" t="n">
        <v>0</v>
      </c>
      <c r="HY783" s="39" t="n">
        <v>0</v>
      </c>
      <c r="HZ783" s="39" t="n">
        <v>0</v>
      </c>
      <c r="IA783" s="39" t="n">
        <v>0</v>
      </c>
      <c r="IB783" s="39" t="n">
        <v>0</v>
      </c>
      <c r="IC783" s="39" t="n">
        <v>0</v>
      </c>
      <c r="ID783" s="39" t="n">
        <v>0</v>
      </c>
      <c r="IE783" s="39" t="n">
        <v>0</v>
      </c>
      <c r="IF783" s="39" t="n">
        <v>0</v>
      </c>
      <c r="IG783" s="39" t="n">
        <v>267</v>
      </c>
    </row>
    <row r="784" customFormat="false" ht="15" hidden="false" customHeight="false" outlineLevel="0" collapsed="false">
      <c r="A784" s="11" t="s">
        <v>1718</v>
      </c>
      <c r="B784" s="11" t="s">
        <v>116</v>
      </c>
      <c r="C784" s="11" t="s">
        <v>1631</v>
      </c>
      <c r="D784" s="11" t="s">
        <v>1702</v>
      </c>
      <c r="E784" s="11" t="s">
        <v>1719</v>
      </c>
      <c r="F784" s="39" t="n">
        <v>1048</v>
      </c>
      <c r="G784" s="39" t="n">
        <v>1813</v>
      </c>
      <c r="H784" s="39" t="n">
        <v>704</v>
      </c>
      <c r="I784" s="39" t="n">
        <v>421</v>
      </c>
      <c r="J784" s="39" t="n">
        <v>625</v>
      </c>
      <c r="K784" s="39" t="n">
        <v>726</v>
      </c>
      <c r="L784" s="39" t="n">
        <v>47</v>
      </c>
      <c r="M784" s="39" t="n">
        <v>132</v>
      </c>
      <c r="N784" s="39" t="n">
        <v>585</v>
      </c>
      <c r="O784" s="39" t="n">
        <v>136</v>
      </c>
      <c r="P784" s="39" t="n">
        <v>199</v>
      </c>
      <c r="Q784" s="39" t="n">
        <v>186</v>
      </c>
      <c r="R784" s="39" t="n">
        <v>233</v>
      </c>
      <c r="S784" s="39" t="n">
        <v>324</v>
      </c>
      <c r="T784" s="39" t="n">
        <v>254</v>
      </c>
      <c r="U784" s="39" t="n">
        <v>51</v>
      </c>
      <c r="V784" s="39" t="n">
        <v>246</v>
      </c>
      <c r="W784" s="39" t="n">
        <v>145</v>
      </c>
      <c r="X784" s="39" t="n">
        <v>151</v>
      </c>
      <c r="Y784" s="39" t="n">
        <v>265</v>
      </c>
      <c r="Z784" s="39" t="n">
        <v>200</v>
      </c>
      <c r="AA784" s="39" t="n">
        <v>113</v>
      </c>
      <c r="AB784" s="39" t="n">
        <v>248</v>
      </c>
      <c r="AC784" s="39" t="n">
        <v>156</v>
      </c>
      <c r="AD784" s="39" t="n">
        <v>307</v>
      </c>
      <c r="AE784" s="39" t="n">
        <v>0</v>
      </c>
      <c r="AF784" s="39" t="n">
        <v>622</v>
      </c>
      <c r="AG784" s="39" t="n">
        <v>74</v>
      </c>
      <c r="AH784" s="39" t="n">
        <v>208</v>
      </c>
      <c r="AI784" s="39" t="n">
        <v>32</v>
      </c>
      <c r="AJ784" s="39" t="n">
        <v>1452</v>
      </c>
      <c r="AK784" s="39" t="n">
        <v>31</v>
      </c>
      <c r="AL784" s="39" t="n">
        <v>272</v>
      </c>
      <c r="AM784" s="39" t="n">
        <v>70</v>
      </c>
      <c r="AN784" s="39" t="n">
        <v>3</v>
      </c>
      <c r="AO784" s="39" t="n">
        <v>176</v>
      </c>
      <c r="AP784" s="39" t="n">
        <v>0</v>
      </c>
      <c r="AQ784" s="39" t="n">
        <v>1</v>
      </c>
      <c r="AR784" s="39" t="n">
        <v>175</v>
      </c>
      <c r="AS784" s="39" t="n">
        <v>133</v>
      </c>
      <c r="AT784" s="39" t="n">
        <v>96</v>
      </c>
      <c r="AU784" s="39" t="n">
        <v>18</v>
      </c>
      <c r="AV784" s="39" t="n">
        <v>1</v>
      </c>
      <c r="AW784" s="39" t="n">
        <v>8</v>
      </c>
      <c r="AX784" s="39" t="n">
        <v>25</v>
      </c>
      <c r="AY784" s="39" t="n">
        <v>69</v>
      </c>
      <c r="AZ784" s="39" t="n">
        <v>59</v>
      </c>
      <c r="BA784" s="39" t="n">
        <v>13</v>
      </c>
      <c r="BB784" s="39" t="n">
        <v>0</v>
      </c>
      <c r="BC784" s="39" t="n">
        <v>290</v>
      </c>
      <c r="BD784" s="39" t="n">
        <v>12</v>
      </c>
      <c r="BE784" s="39" t="n">
        <v>8</v>
      </c>
      <c r="BF784" s="39" t="n">
        <v>58</v>
      </c>
      <c r="BG784" s="39" t="n">
        <v>22</v>
      </c>
      <c r="BH784" s="39" t="n">
        <v>0</v>
      </c>
      <c r="BI784" s="39" t="n">
        <v>4</v>
      </c>
      <c r="BJ784" s="39" t="n">
        <v>181</v>
      </c>
      <c r="BK784" s="39" t="n">
        <v>188</v>
      </c>
      <c r="BL784" s="39" t="n">
        <v>3</v>
      </c>
      <c r="BM784" s="39" t="n">
        <v>1</v>
      </c>
      <c r="BN784" s="39" t="n">
        <v>26</v>
      </c>
      <c r="BO784" s="39" t="n">
        <v>33</v>
      </c>
      <c r="BP784" s="39" t="n">
        <v>0</v>
      </c>
      <c r="BQ784" s="39" t="n">
        <v>42</v>
      </c>
      <c r="BR784" s="39" t="n">
        <v>1</v>
      </c>
      <c r="BS784" s="39" t="n">
        <v>0</v>
      </c>
      <c r="BT784" s="39" t="n">
        <v>0</v>
      </c>
      <c r="BU784" s="39" t="n">
        <v>4</v>
      </c>
      <c r="BV784" s="39" t="n">
        <v>52</v>
      </c>
      <c r="BW784" s="39" t="n">
        <v>30</v>
      </c>
      <c r="BX784" s="39" t="n">
        <v>9</v>
      </c>
      <c r="BY784" s="39" t="n">
        <v>0</v>
      </c>
      <c r="BZ784" s="39" t="n">
        <v>9</v>
      </c>
      <c r="CA784" s="39" t="n">
        <v>0</v>
      </c>
      <c r="CB784" s="39" t="n">
        <v>0</v>
      </c>
      <c r="CC784" s="39" t="n">
        <v>0</v>
      </c>
      <c r="CD784" s="39" t="n">
        <v>0</v>
      </c>
      <c r="CE784" s="39" t="n">
        <v>17</v>
      </c>
      <c r="CF784" s="39" t="n">
        <v>0</v>
      </c>
      <c r="CG784" s="39" t="n">
        <v>26</v>
      </c>
      <c r="CH784" s="39" t="n">
        <v>1</v>
      </c>
      <c r="CI784" s="39" t="n">
        <v>0</v>
      </c>
      <c r="CJ784" s="39" t="n">
        <v>0</v>
      </c>
      <c r="CK784" s="39" t="n">
        <v>0</v>
      </c>
      <c r="CL784" s="39" t="n">
        <v>0</v>
      </c>
      <c r="CM784" s="39" t="n">
        <v>0</v>
      </c>
      <c r="CN784" s="39" t="n">
        <v>0</v>
      </c>
      <c r="CO784" s="39" t="n">
        <v>0</v>
      </c>
      <c r="CP784" s="39" t="n">
        <v>1</v>
      </c>
      <c r="CQ784" s="39" t="n">
        <v>0</v>
      </c>
      <c r="CR784" s="39" t="n">
        <v>51</v>
      </c>
      <c r="CS784" s="39" t="n">
        <v>12</v>
      </c>
      <c r="CT784" s="39" t="n">
        <v>0</v>
      </c>
      <c r="CU784" s="39" t="n">
        <v>0</v>
      </c>
      <c r="CV784" s="39" t="n">
        <v>0</v>
      </c>
      <c r="CW784" s="39" t="n">
        <v>41</v>
      </c>
      <c r="CX784" s="39" t="n">
        <v>0</v>
      </c>
      <c r="CY784" s="39" t="n">
        <v>33</v>
      </c>
      <c r="CZ784" s="39" t="n">
        <v>0</v>
      </c>
      <c r="DA784" s="39" t="n">
        <v>0</v>
      </c>
      <c r="DB784" s="39" t="n">
        <v>0</v>
      </c>
      <c r="DC784" s="39" t="n">
        <v>0</v>
      </c>
      <c r="DD784" s="39" t="n">
        <v>0</v>
      </c>
      <c r="DE784" s="39" t="n">
        <v>4</v>
      </c>
      <c r="DF784" s="39" t="n">
        <v>0</v>
      </c>
      <c r="DG784" s="39" t="n">
        <v>1</v>
      </c>
      <c r="DH784" s="39" t="n">
        <v>0</v>
      </c>
      <c r="DI784" s="39" t="n">
        <v>0</v>
      </c>
      <c r="DJ784" s="39" t="n">
        <v>0</v>
      </c>
      <c r="DK784" s="39" t="n">
        <v>0</v>
      </c>
      <c r="DL784" s="39" t="n">
        <v>1</v>
      </c>
      <c r="DM784" s="39" t="n">
        <v>0</v>
      </c>
      <c r="DN784" s="39" t="n">
        <v>0</v>
      </c>
      <c r="DO784" s="39" t="n">
        <v>1</v>
      </c>
      <c r="DP784" s="39" t="n">
        <v>1</v>
      </c>
      <c r="DQ784" s="39" t="n">
        <v>43</v>
      </c>
      <c r="DR784" s="39" t="n">
        <v>0</v>
      </c>
      <c r="DS784" s="39" t="n">
        <v>0</v>
      </c>
      <c r="DT784" s="39" t="n">
        <v>0</v>
      </c>
      <c r="DU784" s="39" t="n">
        <v>8</v>
      </c>
      <c r="DV784" s="39" t="n">
        <v>5</v>
      </c>
      <c r="DW784" s="39" t="n">
        <v>0</v>
      </c>
      <c r="DX784" s="39" t="n">
        <v>0</v>
      </c>
      <c r="DY784" s="39" t="n">
        <v>0</v>
      </c>
      <c r="DZ784" s="39" t="n">
        <v>0</v>
      </c>
      <c r="EA784" s="39" t="n">
        <v>0</v>
      </c>
      <c r="EB784" s="39" t="n">
        <v>0</v>
      </c>
      <c r="EC784" s="39" t="n">
        <v>0</v>
      </c>
      <c r="ED784" s="39" t="n">
        <v>1</v>
      </c>
      <c r="EE784" s="39" t="n">
        <v>0</v>
      </c>
      <c r="EF784" s="39" t="n">
        <v>1</v>
      </c>
      <c r="EG784" s="39" t="n">
        <v>0</v>
      </c>
      <c r="EH784" s="39" t="n">
        <v>0</v>
      </c>
      <c r="EI784" s="39" t="n">
        <v>1</v>
      </c>
      <c r="EJ784" s="39" t="n">
        <v>0</v>
      </c>
      <c r="EK784" s="39" t="n">
        <v>0</v>
      </c>
      <c r="EL784" s="39" t="n">
        <v>0</v>
      </c>
      <c r="EM784" s="39" t="n">
        <v>0</v>
      </c>
      <c r="EN784" s="39" t="n">
        <v>0</v>
      </c>
      <c r="EO784" s="39" t="n">
        <v>0</v>
      </c>
      <c r="EP784" s="39" t="n">
        <v>0</v>
      </c>
      <c r="EQ784" s="39" t="n">
        <v>0</v>
      </c>
      <c r="ER784" s="39" t="n">
        <v>18</v>
      </c>
      <c r="ES784" s="39" t="n">
        <v>0</v>
      </c>
      <c r="ET784" s="39" t="n">
        <v>0</v>
      </c>
      <c r="EU784" s="39" t="n">
        <v>17</v>
      </c>
      <c r="EV784" s="39" t="n">
        <v>0</v>
      </c>
      <c r="EW784" s="39" t="n">
        <v>0</v>
      </c>
      <c r="EX784" s="39" t="n">
        <v>2</v>
      </c>
      <c r="EY784" s="39" t="n">
        <v>2</v>
      </c>
      <c r="EZ784" s="39" t="n">
        <v>0</v>
      </c>
      <c r="FA784" s="39" t="n">
        <v>0</v>
      </c>
      <c r="FB784" s="39" t="n">
        <v>0</v>
      </c>
      <c r="FC784" s="39" t="n">
        <v>0</v>
      </c>
      <c r="FD784" s="39" t="n">
        <v>0</v>
      </c>
      <c r="FE784" s="39" t="n">
        <v>0</v>
      </c>
      <c r="FF784" s="39" t="n">
        <v>0</v>
      </c>
      <c r="FG784" s="39" t="n">
        <v>0</v>
      </c>
      <c r="FH784" s="39" t="n">
        <v>9</v>
      </c>
      <c r="FI784" s="39" t="n">
        <v>0</v>
      </c>
      <c r="FJ784" s="39" t="n">
        <v>0</v>
      </c>
      <c r="FK784" s="39" t="n">
        <v>0</v>
      </c>
      <c r="FL784" s="39" t="n">
        <v>1</v>
      </c>
      <c r="FM784" s="39" t="n">
        <v>0</v>
      </c>
      <c r="FN784" s="39" t="n">
        <v>0</v>
      </c>
      <c r="FO784" s="39" t="n">
        <v>0</v>
      </c>
      <c r="FP784" s="39" t="n">
        <v>0</v>
      </c>
      <c r="FQ784" s="39" t="n">
        <v>3</v>
      </c>
      <c r="FR784" s="39" t="n">
        <v>0</v>
      </c>
      <c r="FS784" s="39" t="n">
        <v>0</v>
      </c>
      <c r="FT784" s="39" t="n">
        <v>0</v>
      </c>
      <c r="FU784" s="39" t="n">
        <v>0</v>
      </c>
      <c r="FV784" s="39" t="n">
        <v>0</v>
      </c>
      <c r="FW784" s="39" t="n">
        <v>0</v>
      </c>
      <c r="FX784" s="39" t="n">
        <v>0</v>
      </c>
      <c r="FY784" s="39" t="n">
        <v>0</v>
      </c>
      <c r="FZ784" s="39" t="n">
        <v>0</v>
      </c>
      <c r="GA784" s="39" t="n">
        <v>0</v>
      </c>
      <c r="GB784" s="39" t="n">
        <v>0</v>
      </c>
      <c r="GC784" s="39" t="n">
        <v>0</v>
      </c>
      <c r="GD784" s="39" t="n">
        <v>0</v>
      </c>
      <c r="GE784" s="39" t="n">
        <v>0</v>
      </c>
      <c r="GF784" s="39" t="n">
        <v>0</v>
      </c>
      <c r="GG784" s="39" t="n">
        <v>0</v>
      </c>
      <c r="GH784" s="39" t="n">
        <v>0</v>
      </c>
      <c r="GI784" s="39" t="n">
        <v>0</v>
      </c>
      <c r="GJ784" s="39" t="n">
        <v>0</v>
      </c>
      <c r="GK784" s="39" t="n">
        <v>0</v>
      </c>
      <c r="GL784" s="39" t="n">
        <v>0</v>
      </c>
      <c r="GM784" s="39" t="n">
        <v>0</v>
      </c>
      <c r="GN784" s="39" t="n">
        <v>0</v>
      </c>
      <c r="GO784" s="39" t="n">
        <v>0</v>
      </c>
      <c r="GP784" s="39" t="n">
        <v>0</v>
      </c>
      <c r="GQ784" s="39" t="n">
        <v>3</v>
      </c>
      <c r="GR784" s="39" t="n">
        <v>0</v>
      </c>
      <c r="GS784" s="39" t="n">
        <v>0</v>
      </c>
      <c r="GT784" s="39" t="n">
        <v>0</v>
      </c>
      <c r="GU784" s="39" t="n">
        <v>0</v>
      </c>
      <c r="GV784" s="39" t="n">
        <v>0</v>
      </c>
      <c r="GW784" s="39" t="n">
        <v>25</v>
      </c>
      <c r="GX784" s="39" t="n">
        <v>0</v>
      </c>
      <c r="GY784" s="39" t="n">
        <v>0</v>
      </c>
      <c r="GZ784" s="39" t="n">
        <v>0</v>
      </c>
      <c r="HA784" s="39" t="n">
        <v>0</v>
      </c>
      <c r="HB784" s="39" t="n">
        <v>1</v>
      </c>
      <c r="HC784" s="39" t="n">
        <v>0</v>
      </c>
      <c r="HD784" s="39" t="n">
        <v>0</v>
      </c>
      <c r="HE784" s="39" t="n">
        <v>0</v>
      </c>
      <c r="HF784" s="39" t="n">
        <v>0</v>
      </c>
      <c r="HG784" s="39" t="n">
        <v>0</v>
      </c>
      <c r="HH784" s="39" t="n">
        <v>0</v>
      </c>
      <c r="HI784" s="39" t="n">
        <v>0</v>
      </c>
      <c r="HJ784" s="39" t="n">
        <v>0</v>
      </c>
      <c r="HK784" s="39" t="n">
        <v>0</v>
      </c>
      <c r="HL784" s="39" t="n">
        <v>0</v>
      </c>
      <c r="HM784" s="39" t="n">
        <v>0</v>
      </c>
      <c r="HN784" s="39" t="n">
        <v>0</v>
      </c>
      <c r="HO784" s="39" t="n">
        <v>0</v>
      </c>
      <c r="HP784" s="39" t="n">
        <v>0</v>
      </c>
      <c r="HQ784" s="39" t="n">
        <v>0</v>
      </c>
      <c r="HR784" s="39" t="n">
        <v>0</v>
      </c>
      <c r="HS784" s="39" t="n">
        <v>0</v>
      </c>
      <c r="HT784" s="39" t="n">
        <v>0</v>
      </c>
      <c r="HU784" s="39" t="n">
        <v>0</v>
      </c>
      <c r="HV784" s="39" t="n">
        <v>0</v>
      </c>
      <c r="HW784" s="39" t="n">
        <v>0</v>
      </c>
      <c r="HX784" s="39" t="n">
        <v>0</v>
      </c>
      <c r="HY784" s="39" t="n">
        <v>0</v>
      </c>
      <c r="HZ784" s="39" t="n">
        <v>0</v>
      </c>
      <c r="IA784" s="39" t="n">
        <v>0</v>
      </c>
      <c r="IB784" s="39" t="n">
        <v>0</v>
      </c>
      <c r="IC784" s="39" t="n">
        <v>0</v>
      </c>
      <c r="ID784" s="39" t="n">
        <v>0</v>
      </c>
      <c r="IE784" s="39" t="n">
        <v>0</v>
      </c>
      <c r="IF784" s="39" t="n">
        <v>0</v>
      </c>
      <c r="IG784" s="39" t="n">
        <v>883</v>
      </c>
    </row>
    <row r="785" customFormat="false" ht="15" hidden="false" customHeight="false" outlineLevel="0" collapsed="false">
      <c r="A785" s="11" t="s">
        <v>1720</v>
      </c>
      <c r="B785" s="11" t="s">
        <v>116</v>
      </c>
      <c r="C785" s="11" t="s">
        <v>1631</v>
      </c>
      <c r="D785" s="11" t="s">
        <v>1702</v>
      </c>
      <c r="E785" s="11" t="s">
        <v>1721</v>
      </c>
      <c r="F785" s="39" t="n">
        <v>3186</v>
      </c>
      <c r="G785" s="39" t="n">
        <v>4033</v>
      </c>
      <c r="H785" s="39" t="n">
        <v>2099</v>
      </c>
      <c r="I785" s="39" t="n">
        <v>1720</v>
      </c>
      <c r="J785" s="39" t="n">
        <v>1227</v>
      </c>
      <c r="K785" s="39" t="n">
        <v>1928</v>
      </c>
      <c r="L785" s="39" t="n">
        <v>363</v>
      </c>
      <c r="M785" s="39" t="n">
        <v>681</v>
      </c>
      <c r="N785" s="39" t="n">
        <v>694</v>
      </c>
      <c r="O785" s="39" t="n">
        <v>678</v>
      </c>
      <c r="P785" s="39" t="n">
        <v>363</v>
      </c>
      <c r="Q785" s="39" t="n">
        <v>165</v>
      </c>
      <c r="R785" s="39" t="n">
        <v>469</v>
      </c>
      <c r="S785" s="39" t="n">
        <v>1061</v>
      </c>
      <c r="T785" s="39" t="n">
        <v>369</v>
      </c>
      <c r="U785" s="39" t="n">
        <v>143</v>
      </c>
      <c r="V785" s="39" t="n">
        <v>607</v>
      </c>
      <c r="W785" s="39" t="n">
        <v>412</v>
      </c>
      <c r="X785" s="39" t="n">
        <v>625</v>
      </c>
      <c r="Y785" s="39" t="n">
        <v>198</v>
      </c>
      <c r="Z785" s="39" t="n">
        <v>526</v>
      </c>
      <c r="AA785" s="39" t="n">
        <v>217</v>
      </c>
      <c r="AB785" s="39" t="n">
        <v>558</v>
      </c>
      <c r="AC785" s="39" t="n">
        <v>157</v>
      </c>
      <c r="AD785" s="39" t="n">
        <v>667</v>
      </c>
      <c r="AE785" s="39" t="n">
        <v>0</v>
      </c>
      <c r="AF785" s="39" t="n">
        <v>774</v>
      </c>
      <c r="AG785" s="39" t="n">
        <v>306</v>
      </c>
      <c r="AH785" s="39" t="n">
        <v>310</v>
      </c>
      <c r="AI785" s="39" t="n">
        <v>546</v>
      </c>
      <c r="AJ785" s="39" t="n">
        <v>731</v>
      </c>
      <c r="AK785" s="39" t="n">
        <v>472</v>
      </c>
      <c r="AL785" s="39" t="n">
        <v>408</v>
      </c>
      <c r="AM785" s="39" t="n">
        <v>305</v>
      </c>
      <c r="AN785" s="39" t="n">
        <v>88</v>
      </c>
      <c r="AO785" s="39" t="n">
        <v>113</v>
      </c>
      <c r="AP785" s="39" t="n">
        <v>86</v>
      </c>
      <c r="AQ785" s="39" t="n">
        <v>0</v>
      </c>
      <c r="AR785" s="39" t="n">
        <v>150</v>
      </c>
      <c r="AS785" s="39" t="n">
        <v>76</v>
      </c>
      <c r="AT785" s="39" t="n">
        <v>182</v>
      </c>
      <c r="AU785" s="39" t="n">
        <v>66</v>
      </c>
      <c r="AV785" s="39" t="n">
        <v>14</v>
      </c>
      <c r="AW785" s="39" t="n">
        <v>55</v>
      </c>
      <c r="AX785" s="39" t="n">
        <v>27</v>
      </c>
      <c r="AY785" s="39" t="n">
        <v>68</v>
      </c>
      <c r="AZ785" s="39" t="n">
        <v>19</v>
      </c>
      <c r="BA785" s="39" t="n">
        <v>31</v>
      </c>
      <c r="BB785" s="39" t="n">
        <v>22</v>
      </c>
      <c r="BC785" s="39" t="n">
        <v>0</v>
      </c>
      <c r="BD785" s="39" t="n">
        <v>2</v>
      </c>
      <c r="BE785" s="39" t="n">
        <v>41</v>
      </c>
      <c r="BF785" s="39" t="n">
        <v>69</v>
      </c>
      <c r="BG785" s="39" t="n">
        <v>83</v>
      </c>
      <c r="BH785" s="39" t="n">
        <v>36</v>
      </c>
      <c r="BI785" s="39" t="n">
        <v>11</v>
      </c>
      <c r="BJ785" s="39" t="n">
        <v>38</v>
      </c>
      <c r="BK785" s="39" t="n">
        <v>18</v>
      </c>
      <c r="BL785" s="39" t="n">
        <v>1</v>
      </c>
      <c r="BM785" s="39" t="n">
        <v>0</v>
      </c>
      <c r="BN785" s="39" t="n">
        <v>44</v>
      </c>
      <c r="BO785" s="39" t="n">
        <v>43</v>
      </c>
      <c r="BP785" s="39" t="n">
        <v>6</v>
      </c>
      <c r="BQ785" s="39" t="n">
        <v>15</v>
      </c>
      <c r="BR785" s="39" t="n">
        <v>49</v>
      </c>
      <c r="BS785" s="39" t="n">
        <v>1</v>
      </c>
      <c r="BT785" s="39" t="n">
        <v>15</v>
      </c>
      <c r="BU785" s="39" t="n">
        <v>28</v>
      </c>
      <c r="BV785" s="39" t="n">
        <v>1</v>
      </c>
      <c r="BW785" s="39" t="n">
        <v>47</v>
      </c>
      <c r="BX785" s="39" t="n">
        <v>26</v>
      </c>
      <c r="BY785" s="39" t="n">
        <v>11</v>
      </c>
      <c r="BZ785" s="39" t="n">
        <v>52</v>
      </c>
      <c r="CA785" s="39" t="n">
        <v>2</v>
      </c>
      <c r="CB785" s="39" t="n">
        <v>0</v>
      </c>
      <c r="CC785" s="39" t="n">
        <v>0</v>
      </c>
      <c r="CD785" s="39" t="n">
        <v>0</v>
      </c>
      <c r="CE785" s="39" t="n">
        <v>27</v>
      </c>
      <c r="CF785" s="39" t="n">
        <v>2</v>
      </c>
      <c r="CG785" s="39" t="n">
        <v>25</v>
      </c>
      <c r="CH785" s="39" t="n">
        <v>23</v>
      </c>
      <c r="CI785" s="39" t="n">
        <v>0</v>
      </c>
      <c r="CJ785" s="39" t="n">
        <v>3</v>
      </c>
      <c r="CK785" s="39" t="n">
        <v>0</v>
      </c>
      <c r="CL785" s="39" t="n">
        <v>2</v>
      </c>
      <c r="CM785" s="39" t="n">
        <v>0</v>
      </c>
      <c r="CN785" s="39" t="n">
        <v>2</v>
      </c>
      <c r="CO785" s="39" t="n">
        <v>10</v>
      </c>
      <c r="CP785" s="39" t="n">
        <v>1</v>
      </c>
      <c r="CQ785" s="39" t="n">
        <v>149</v>
      </c>
      <c r="CR785" s="39" t="n">
        <v>54</v>
      </c>
      <c r="CS785" s="39" t="n">
        <v>4</v>
      </c>
      <c r="CT785" s="39" t="n">
        <v>4</v>
      </c>
      <c r="CU785" s="39" t="n">
        <v>13</v>
      </c>
      <c r="CV785" s="39" t="n">
        <v>8</v>
      </c>
      <c r="CW785" s="39" t="n">
        <v>27</v>
      </c>
      <c r="CX785" s="39" t="n">
        <v>0</v>
      </c>
      <c r="CY785" s="39" t="n">
        <v>8</v>
      </c>
      <c r="CZ785" s="39" t="n">
        <v>3</v>
      </c>
      <c r="DA785" s="39" t="n">
        <v>0</v>
      </c>
      <c r="DB785" s="39" t="n">
        <v>0</v>
      </c>
      <c r="DC785" s="39" t="n">
        <v>0</v>
      </c>
      <c r="DD785" s="39" t="n">
        <v>0</v>
      </c>
      <c r="DE785" s="39" t="n">
        <v>20</v>
      </c>
      <c r="DF785" s="39" t="n">
        <v>1</v>
      </c>
      <c r="DG785" s="39" t="n">
        <v>4</v>
      </c>
      <c r="DH785" s="39" t="n">
        <v>0</v>
      </c>
      <c r="DI785" s="39" t="n">
        <v>0</v>
      </c>
      <c r="DJ785" s="39" t="n">
        <v>11</v>
      </c>
      <c r="DK785" s="39" t="n">
        <v>0</v>
      </c>
      <c r="DL785" s="39" t="n">
        <v>8</v>
      </c>
      <c r="DM785" s="39" t="n">
        <v>0</v>
      </c>
      <c r="DN785" s="39" t="n">
        <v>0</v>
      </c>
      <c r="DO785" s="39" t="n">
        <v>0</v>
      </c>
      <c r="DP785" s="39" t="n">
        <v>0</v>
      </c>
      <c r="DQ785" s="39" t="n">
        <v>1</v>
      </c>
      <c r="DR785" s="39" t="n">
        <v>0</v>
      </c>
      <c r="DS785" s="39" t="n">
        <v>0</v>
      </c>
      <c r="DT785" s="39" t="n">
        <v>0</v>
      </c>
      <c r="DU785" s="39" t="n">
        <v>0</v>
      </c>
      <c r="DV785" s="39" t="n">
        <v>1</v>
      </c>
      <c r="DW785" s="39" t="n">
        <v>1</v>
      </c>
      <c r="DX785" s="39" t="n">
        <v>0</v>
      </c>
      <c r="DY785" s="39" t="n">
        <v>0</v>
      </c>
      <c r="DZ785" s="39" t="n">
        <v>0</v>
      </c>
      <c r="EA785" s="39" t="n">
        <v>0</v>
      </c>
      <c r="EB785" s="39" t="n">
        <v>0</v>
      </c>
      <c r="EC785" s="39" t="n">
        <v>0</v>
      </c>
      <c r="ED785" s="39" t="n">
        <v>3</v>
      </c>
      <c r="EE785" s="39" t="n">
        <v>0</v>
      </c>
      <c r="EF785" s="39" t="n">
        <v>0</v>
      </c>
      <c r="EG785" s="39" t="n">
        <v>2</v>
      </c>
      <c r="EH785" s="39" t="n">
        <v>0</v>
      </c>
      <c r="EI785" s="39" t="n">
        <v>5</v>
      </c>
      <c r="EJ785" s="39" t="n">
        <v>0</v>
      </c>
      <c r="EK785" s="39" t="n">
        <v>0</v>
      </c>
      <c r="EL785" s="39" t="n">
        <v>0</v>
      </c>
      <c r="EM785" s="39" t="n">
        <v>0</v>
      </c>
      <c r="EN785" s="39" t="n">
        <v>0</v>
      </c>
      <c r="EO785" s="39" t="n">
        <v>0</v>
      </c>
      <c r="EP785" s="39" t="n">
        <v>0</v>
      </c>
      <c r="EQ785" s="39" t="n">
        <v>0</v>
      </c>
      <c r="ER785" s="39" t="n">
        <v>0</v>
      </c>
      <c r="ES785" s="39" t="n">
        <v>0</v>
      </c>
      <c r="ET785" s="39" t="n">
        <v>0</v>
      </c>
      <c r="EU785" s="39" t="n">
        <v>4</v>
      </c>
      <c r="EV785" s="39" t="n">
        <v>23</v>
      </c>
      <c r="EW785" s="39" t="n">
        <v>0</v>
      </c>
      <c r="EX785" s="39" t="n">
        <v>0</v>
      </c>
      <c r="EY785" s="39" t="n">
        <v>0</v>
      </c>
      <c r="EZ785" s="39" t="n">
        <v>0</v>
      </c>
      <c r="FA785" s="39" t="n">
        <v>0</v>
      </c>
      <c r="FB785" s="39" t="n">
        <v>0</v>
      </c>
      <c r="FC785" s="39" t="n">
        <v>0</v>
      </c>
      <c r="FD785" s="39" t="n">
        <v>0</v>
      </c>
      <c r="FE785" s="39" t="n">
        <v>0</v>
      </c>
      <c r="FF785" s="39" t="n">
        <v>0</v>
      </c>
      <c r="FG785" s="39" t="n">
        <v>1</v>
      </c>
      <c r="FH785" s="39" t="n">
        <v>0</v>
      </c>
      <c r="FI785" s="39" t="n">
        <v>0</v>
      </c>
      <c r="FJ785" s="39" t="n">
        <v>0</v>
      </c>
      <c r="FK785" s="39" t="n">
        <v>0</v>
      </c>
      <c r="FL785" s="39" t="n">
        <v>11</v>
      </c>
      <c r="FM785" s="39" t="n">
        <v>0</v>
      </c>
      <c r="FN785" s="39" t="n">
        <v>1</v>
      </c>
      <c r="FO785" s="39" t="n">
        <v>2</v>
      </c>
      <c r="FP785" s="39" t="n">
        <v>1</v>
      </c>
      <c r="FQ785" s="39" t="n">
        <v>0</v>
      </c>
      <c r="FR785" s="39" t="n">
        <v>0</v>
      </c>
      <c r="FS785" s="39" t="n">
        <v>0</v>
      </c>
      <c r="FT785" s="39" t="n">
        <v>0</v>
      </c>
      <c r="FU785" s="39" t="n">
        <v>1</v>
      </c>
      <c r="FV785" s="39" t="n">
        <v>2</v>
      </c>
      <c r="FW785" s="39" t="n">
        <v>0</v>
      </c>
      <c r="FX785" s="39" t="n">
        <v>0</v>
      </c>
      <c r="FY785" s="39" t="n">
        <v>0</v>
      </c>
      <c r="FZ785" s="39" t="n">
        <v>0</v>
      </c>
      <c r="GA785" s="39" t="n">
        <v>0</v>
      </c>
      <c r="GB785" s="39" t="n">
        <v>0</v>
      </c>
      <c r="GC785" s="39" t="n">
        <v>0</v>
      </c>
      <c r="GD785" s="39" t="n">
        <v>0</v>
      </c>
      <c r="GE785" s="39" t="n">
        <v>0</v>
      </c>
      <c r="GF785" s="39" t="n">
        <v>0</v>
      </c>
      <c r="GG785" s="39" t="n">
        <v>0</v>
      </c>
      <c r="GH785" s="39" t="n">
        <v>0</v>
      </c>
      <c r="GI785" s="39" t="n">
        <v>0</v>
      </c>
      <c r="GJ785" s="39" t="n">
        <v>0</v>
      </c>
      <c r="GK785" s="39" t="n">
        <v>0</v>
      </c>
      <c r="GL785" s="39" t="n">
        <v>0</v>
      </c>
      <c r="GM785" s="39" t="n">
        <v>0</v>
      </c>
      <c r="GN785" s="39" t="n">
        <v>0</v>
      </c>
      <c r="GO785" s="39" t="n">
        <v>0</v>
      </c>
      <c r="GP785" s="39" t="n">
        <v>0</v>
      </c>
      <c r="GQ785" s="39" t="n">
        <v>0</v>
      </c>
      <c r="GR785" s="39" t="n">
        <v>0</v>
      </c>
      <c r="GS785" s="39" t="n">
        <v>0</v>
      </c>
      <c r="GT785" s="39" t="n">
        <v>0</v>
      </c>
      <c r="GU785" s="39" t="n">
        <v>0</v>
      </c>
      <c r="GV785" s="39" t="n">
        <v>0</v>
      </c>
      <c r="GW785" s="39" t="n">
        <v>1</v>
      </c>
      <c r="GX785" s="39" t="n">
        <v>0</v>
      </c>
      <c r="GY785" s="39" t="n">
        <v>0</v>
      </c>
      <c r="GZ785" s="39" t="n">
        <v>0</v>
      </c>
      <c r="HA785" s="39" t="n">
        <v>0</v>
      </c>
      <c r="HB785" s="39" t="n">
        <v>0</v>
      </c>
      <c r="HC785" s="39" t="n">
        <v>0</v>
      </c>
      <c r="HD785" s="39" t="n">
        <v>0</v>
      </c>
      <c r="HE785" s="39" t="n">
        <v>0</v>
      </c>
      <c r="HF785" s="39" t="n">
        <v>0</v>
      </c>
      <c r="HG785" s="39" t="n">
        <v>0</v>
      </c>
      <c r="HH785" s="39" t="n">
        <v>0</v>
      </c>
      <c r="HI785" s="39" t="n">
        <v>0</v>
      </c>
      <c r="HJ785" s="39" t="n">
        <v>0</v>
      </c>
      <c r="HK785" s="39" t="n">
        <v>0</v>
      </c>
      <c r="HL785" s="39" t="n">
        <v>0</v>
      </c>
      <c r="HM785" s="39" t="n">
        <v>0</v>
      </c>
      <c r="HN785" s="39" t="n">
        <v>0</v>
      </c>
      <c r="HO785" s="39" t="n">
        <v>0</v>
      </c>
      <c r="HP785" s="39" t="n">
        <v>0</v>
      </c>
      <c r="HQ785" s="39" t="n">
        <v>0</v>
      </c>
      <c r="HR785" s="39" t="n">
        <v>0</v>
      </c>
      <c r="HS785" s="39" t="n">
        <v>0</v>
      </c>
      <c r="HT785" s="39" t="n">
        <v>0</v>
      </c>
      <c r="HU785" s="39" t="n">
        <v>0</v>
      </c>
      <c r="HV785" s="39" t="n">
        <v>0</v>
      </c>
      <c r="HW785" s="39" t="n">
        <v>0</v>
      </c>
      <c r="HX785" s="39" t="n">
        <v>0</v>
      </c>
      <c r="HY785" s="39" t="n">
        <v>0</v>
      </c>
      <c r="HZ785" s="39" t="n">
        <v>0</v>
      </c>
      <c r="IA785" s="39" t="n">
        <v>0</v>
      </c>
      <c r="IB785" s="39" t="n">
        <v>0</v>
      </c>
      <c r="IC785" s="39" t="n">
        <v>0</v>
      </c>
      <c r="ID785" s="39" t="n">
        <v>0</v>
      </c>
      <c r="IE785" s="39" t="n">
        <v>0</v>
      </c>
      <c r="IF785" s="39" t="n">
        <v>0</v>
      </c>
      <c r="IG785" s="39" t="n">
        <v>3342</v>
      </c>
    </row>
    <row r="786" customFormat="false" ht="15" hidden="false" customHeight="false" outlineLevel="0" collapsed="false">
      <c r="A786" s="11" t="s">
        <v>1722</v>
      </c>
      <c r="B786" s="11" t="s">
        <v>105</v>
      </c>
      <c r="C786" s="11" t="s">
        <v>1631</v>
      </c>
      <c r="D786" s="11" t="s">
        <v>1702</v>
      </c>
      <c r="E786" s="11" t="s">
        <v>1723</v>
      </c>
      <c r="F786" s="39" t="n">
        <v>1273</v>
      </c>
      <c r="G786" s="39" t="n">
        <v>785</v>
      </c>
      <c r="H786" s="39" t="n">
        <v>712</v>
      </c>
      <c r="I786" s="39" t="n">
        <v>1079</v>
      </c>
      <c r="J786" s="39" t="n">
        <v>526</v>
      </c>
      <c r="K786" s="39" t="n">
        <v>630</v>
      </c>
      <c r="L786" s="39" t="n">
        <v>849</v>
      </c>
      <c r="M786" s="39" t="n">
        <v>336</v>
      </c>
      <c r="N786" s="39" t="n">
        <v>306</v>
      </c>
      <c r="O786" s="39" t="n">
        <v>309</v>
      </c>
      <c r="P786" s="39" t="n">
        <v>590</v>
      </c>
      <c r="Q786" s="39" t="n">
        <v>105</v>
      </c>
      <c r="R786" s="39" t="n">
        <v>114</v>
      </c>
      <c r="S786" s="39" t="n">
        <v>157</v>
      </c>
      <c r="T786" s="39" t="n">
        <v>245</v>
      </c>
      <c r="U786" s="39" t="n">
        <v>13</v>
      </c>
      <c r="V786" s="39" t="n">
        <v>193</v>
      </c>
      <c r="W786" s="39" t="n">
        <v>225</v>
      </c>
      <c r="X786" s="39" t="n">
        <v>172</v>
      </c>
      <c r="Y786" s="39" t="n">
        <v>229</v>
      </c>
      <c r="Z786" s="39" t="n">
        <v>208</v>
      </c>
      <c r="AA786" s="39" t="n">
        <v>22</v>
      </c>
      <c r="AB786" s="39" t="n">
        <v>104</v>
      </c>
      <c r="AC786" s="39" t="n">
        <v>86</v>
      </c>
      <c r="AD786" s="39" t="n">
        <v>306</v>
      </c>
      <c r="AE786" s="39" t="n">
        <v>0</v>
      </c>
      <c r="AF786" s="39" t="n">
        <v>80</v>
      </c>
      <c r="AG786" s="39" t="n">
        <v>52</v>
      </c>
      <c r="AH786" s="39" t="n">
        <v>296</v>
      </c>
      <c r="AI786" s="39" t="n">
        <v>80</v>
      </c>
      <c r="AJ786" s="39" t="n">
        <v>408</v>
      </c>
      <c r="AK786" s="39" t="n">
        <v>280</v>
      </c>
      <c r="AL786" s="39" t="n">
        <v>156</v>
      </c>
      <c r="AM786" s="39" t="n">
        <v>21</v>
      </c>
      <c r="AN786" s="39" t="n">
        <v>0</v>
      </c>
      <c r="AO786" s="39" t="n">
        <v>24</v>
      </c>
      <c r="AP786" s="39" t="n">
        <v>3</v>
      </c>
      <c r="AQ786" s="39" t="n">
        <v>0</v>
      </c>
      <c r="AR786" s="39" t="n">
        <v>70</v>
      </c>
      <c r="AS786" s="39" t="n">
        <v>17</v>
      </c>
      <c r="AT786" s="39" t="n">
        <v>118</v>
      </c>
      <c r="AU786" s="39" t="n">
        <v>27</v>
      </c>
      <c r="AV786" s="39" t="n">
        <v>0</v>
      </c>
      <c r="AW786" s="39" t="n">
        <v>19</v>
      </c>
      <c r="AX786" s="39" t="n">
        <v>30</v>
      </c>
      <c r="AY786" s="39" t="n">
        <v>10</v>
      </c>
      <c r="AZ786" s="39" t="n">
        <v>18</v>
      </c>
      <c r="BA786" s="39" t="n">
        <v>2</v>
      </c>
      <c r="BB786" s="39" t="n">
        <v>3</v>
      </c>
      <c r="BC786" s="39" t="n">
        <v>20</v>
      </c>
      <c r="BD786" s="39" t="n">
        <v>4</v>
      </c>
      <c r="BE786" s="39" t="n">
        <v>2</v>
      </c>
      <c r="BF786" s="39" t="n">
        <v>1</v>
      </c>
      <c r="BG786" s="39" t="n">
        <v>28</v>
      </c>
      <c r="BH786" s="39" t="n">
        <v>2</v>
      </c>
      <c r="BI786" s="39" t="n">
        <v>11</v>
      </c>
      <c r="BJ786" s="39" t="n">
        <v>32</v>
      </c>
      <c r="BK786" s="39" t="n">
        <v>33</v>
      </c>
      <c r="BL786" s="39" t="n">
        <v>11</v>
      </c>
      <c r="BM786" s="39" t="n">
        <v>0</v>
      </c>
      <c r="BN786" s="39" t="n">
        <v>88</v>
      </c>
      <c r="BO786" s="39" t="n">
        <v>6</v>
      </c>
      <c r="BP786" s="39" t="n">
        <v>1</v>
      </c>
      <c r="BQ786" s="39" t="n">
        <v>16</v>
      </c>
      <c r="BR786" s="39" t="n">
        <v>13</v>
      </c>
      <c r="BS786" s="39" t="n">
        <v>0</v>
      </c>
      <c r="BT786" s="39" t="n">
        <v>0</v>
      </c>
      <c r="BU786" s="39" t="n">
        <v>6</v>
      </c>
      <c r="BV786" s="39" t="n">
        <v>1</v>
      </c>
      <c r="BW786" s="39" t="n">
        <v>13</v>
      </c>
      <c r="BX786" s="39" t="n">
        <v>8</v>
      </c>
      <c r="BY786" s="39" t="n">
        <v>0</v>
      </c>
      <c r="BZ786" s="39" t="n">
        <v>17</v>
      </c>
      <c r="CA786" s="39" t="n">
        <v>0</v>
      </c>
      <c r="CB786" s="39" t="n">
        <v>0</v>
      </c>
      <c r="CC786" s="39" t="n">
        <v>0</v>
      </c>
      <c r="CD786" s="39" t="n">
        <v>0</v>
      </c>
      <c r="CE786" s="39" t="n">
        <v>1</v>
      </c>
      <c r="CF786" s="39" t="n">
        <v>1</v>
      </c>
      <c r="CG786" s="39" t="n">
        <v>20</v>
      </c>
      <c r="CH786" s="39" t="n">
        <v>12</v>
      </c>
      <c r="CI786" s="39" t="n">
        <v>0</v>
      </c>
      <c r="CJ786" s="39" t="n">
        <v>3</v>
      </c>
      <c r="CK786" s="39" t="n">
        <v>0</v>
      </c>
      <c r="CL786" s="39" t="n">
        <v>2</v>
      </c>
      <c r="CM786" s="39" t="n">
        <v>0</v>
      </c>
      <c r="CN786" s="39" t="n">
        <v>1</v>
      </c>
      <c r="CO786" s="39" t="n">
        <v>7</v>
      </c>
      <c r="CP786" s="39" t="n">
        <v>0</v>
      </c>
      <c r="CQ786" s="39" t="n">
        <v>0</v>
      </c>
      <c r="CR786" s="39" t="n">
        <v>18</v>
      </c>
      <c r="CS786" s="39" t="n">
        <v>43</v>
      </c>
      <c r="CT786" s="39" t="n">
        <v>0</v>
      </c>
      <c r="CU786" s="39" t="n">
        <v>3</v>
      </c>
      <c r="CV786" s="39" t="n">
        <v>1</v>
      </c>
      <c r="CW786" s="39" t="n">
        <v>15</v>
      </c>
      <c r="CX786" s="39" t="n">
        <v>0</v>
      </c>
      <c r="CY786" s="39" t="n">
        <v>1</v>
      </c>
      <c r="CZ786" s="39" t="n">
        <v>0</v>
      </c>
      <c r="DA786" s="39" t="n">
        <v>0</v>
      </c>
      <c r="DB786" s="39" t="n">
        <v>0</v>
      </c>
      <c r="DC786" s="39" t="n">
        <v>0</v>
      </c>
      <c r="DD786" s="39" t="n">
        <v>0</v>
      </c>
      <c r="DE786" s="39" t="n">
        <v>2</v>
      </c>
      <c r="DF786" s="39" t="n">
        <v>0</v>
      </c>
      <c r="DG786" s="39" t="n">
        <v>10</v>
      </c>
      <c r="DH786" s="39" t="n">
        <v>0</v>
      </c>
      <c r="DI786" s="39" t="n">
        <v>0</v>
      </c>
      <c r="DJ786" s="39" t="n">
        <v>0</v>
      </c>
      <c r="DK786" s="39" t="n">
        <v>23</v>
      </c>
      <c r="DL786" s="39" t="n">
        <v>0</v>
      </c>
      <c r="DM786" s="39" t="n">
        <v>0</v>
      </c>
      <c r="DN786" s="39" t="n">
        <v>0</v>
      </c>
      <c r="DO786" s="39" t="n">
        <v>0</v>
      </c>
      <c r="DP786" s="39" t="n">
        <v>0</v>
      </c>
      <c r="DQ786" s="39" t="n">
        <v>0</v>
      </c>
      <c r="DR786" s="39" t="n">
        <v>0</v>
      </c>
      <c r="DS786" s="39" t="n">
        <v>0</v>
      </c>
      <c r="DT786" s="39" t="n">
        <v>0</v>
      </c>
      <c r="DU786" s="39" t="n">
        <v>1</v>
      </c>
      <c r="DV786" s="39" t="n">
        <v>1</v>
      </c>
      <c r="DW786" s="39" t="n">
        <v>0</v>
      </c>
      <c r="DX786" s="39" t="n">
        <v>0</v>
      </c>
      <c r="DY786" s="39" t="n">
        <v>0</v>
      </c>
      <c r="DZ786" s="39" t="n">
        <v>0</v>
      </c>
      <c r="EA786" s="39" t="n">
        <v>0</v>
      </c>
      <c r="EB786" s="39" t="n">
        <v>0</v>
      </c>
      <c r="EC786" s="39" t="n">
        <v>0</v>
      </c>
      <c r="ED786" s="39" t="n">
        <v>0</v>
      </c>
      <c r="EE786" s="39" t="n">
        <v>0</v>
      </c>
      <c r="EF786" s="39" t="n">
        <v>0</v>
      </c>
      <c r="EG786" s="39" t="n">
        <v>2</v>
      </c>
      <c r="EH786" s="39" t="n">
        <v>0</v>
      </c>
      <c r="EI786" s="39" t="n">
        <v>1</v>
      </c>
      <c r="EJ786" s="39" t="n">
        <v>0</v>
      </c>
      <c r="EK786" s="39" t="n">
        <v>0</v>
      </c>
      <c r="EL786" s="39" t="n">
        <v>1</v>
      </c>
      <c r="EM786" s="39" t="n">
        <v>0</v>
      </c>
      <c r="EN786" s="39" t="n">
        <v>0</v>
      </c>
      <c r="EO786" s="39" t="n">
        <v>0</v>
      </c>
      <c r="EP786" s="39" t="n">
        <v>0</v>
      </c>
      <c r="EQ786" s="39" t="n">
        <v>0</v>
      </c>
      <c r="ER786" s="39" t="n">
        <v>3</v>
      </c>
      <c r="ES786" s="39" t="n">
        <v>0</v>
      </c>
      <c r="ET786" s="39" t="n">
        <v>0</v>
      </c>
      <c r="EU786" s="39" t="n">
        <v>1</v>
      </c>
      <c r="EV786" s="39" t="n">
        <v>2</v>
      </c>
      <c r="EW786" s="39" t="n">
        <v>0</v>
      </c>
      <c r="EX786" s="39" t="n">
        <v>0</v>
      </c>
      <c r="EY786" s="39" t="n">
        <v>0</v>
      </c>
      <c r="EZ786" s="39" t="n">
        <v>0</v>
      </c>
      <c r="FA786" s="39" t="n">
        <v>0</v>
      </c>
      <c r="FB786" s="39" t="n">
        <v>0</v>
      </c>
      <c r="FC786" s="39" t="n">
        <v>2</v>
      </c>
      <c r="FD786" s="39" t="n">
        <v>0</v>
      </c>
      <c r="FE786" s="39" t="n">
        <v>0</v>
      </c>
      <c r="FF786" s="39" t="n">
        <v>0</v>
      </c>
      <c r="FG786" s="39" t="n">
        <v>2</v>
      </c>
      <c r="FH786" s="39" t="n">
        <v>3</v>
      </c>
      <c r="FI786" s="39" t="n">
        <v>0</v>
      </c>
      <c r="FJ786" s="39" t="n">
        <v>0</v>
      </c>
      <c r="FK786" s="39" t="n">
        <v>0</v>
      </c>
      <c r="FL786" s="39" t="n">
        <v>3</v>
      </c>
      <c r="FM786" s="39" t="n">
        <v>0</v>
      </c>
      <c r="FN786" s="39" t="n">
        <v>0</v>
      </c>
      <c r="FO786" s="39" t="n">
        <v>1</v>
      </c>
      <c r="FP786" s="39" t="n">
        <v>0</v>
      </c>
      <c r="FQ786" s="39" t="n">
        <v>0</v>
      </c>
      <c r="FR786" s="39" t="n">
        <v>2</v>
      </c>
      <c r="FS786" s="39" t="n">
        <v>0</v>
      </c>
      <c r="FT786" s="39" t="n">
        <v>0</v>
      </c>
      <c r="FU786" s="39" t="n">
        <v>0</v>
      </c>
      <c r="FV786" s="39" t="n">
        <v>2</v>
      </c>
      <c r="FW786" s="39" t="n">
        <v>0</v>
      </c>
      <c r="FX786" s="39" t="n">
        <v>0</v>
      </c>
      <c r="FY786" s="39" t="n">
        <v>0</v>
      </c>
      <c r="FZ786" s="39" t="n">
        <v>0</v>
      </c>
      <c r="GA786" s="39" t="n">
        <v>0</v>
      </c>
      <c r="GB786" s="39" t="n">
        <v>1</v>
      </c>
      <c r="GC786" s="39" t="n">
        <v>0</v>
      </c>
      <c r="GD786" s="39" t="n">
        <v>9</v>
      </c>
      <c r="GE786" s="39" t="n">
        <v>3</v>
      </c>
      <c r="GF786" s="39" t="n">
        <v>0</v>
      </c>
      <c r="GG786" s="39" t="n">
        <v>0</v>
      </c>
      <c r="GH786" s="39" t="n">
        <v>0</v>
      </c>
      <c r="GI786" s="39" t="n">
        <v>0</v>
      </c>
      <c r="GJ786" s="39" t="n">
        <v>0</v>
      </c>
      <c r="GK786" s="39" t="n">
        <v>0</v>
      </c>
      <c r="GL786" s="39" t="n">
        <v>0</v>
      </c>
      <c r="GM786" s="39" t="n">
        <v>3</v>
      </c>
      <c r="GN786" s="39" t="n">
        <v>0</v>
      </c>
      <c r="GO786" s="39" t="n">
        <v>0</v>
      </c>
      <c r="GP786" s="39" t="n">
        <v>0</v>
      </c>
      <c r="GQ786" s="39" t="n">
        <v>1</v>
      </c>
      <c r="GR786" s="39" t="n">
        <v>0</v>
      </c>
      <c r="GS786" s="39" t="n">
        <v>0</v>
      </c>
      <c r="GT786" s="39" t="n">
        <v>0</v>
      </c>
      <c r="GU786" s="39" t="n">
        <v>0</v>
      </c>
      <c r="GV786" s="39" t="n">
        <v>0</v>
      </c>
      <c r="GW786" s="39" t="n">
        <v>0</v>
      </c>
      <c r="GX786" s="39" t="n">
        <v>0</v>
      </c>
      <c r="GY786" s="39" t="n">
        <v>1</v>
      </c>
      <c r="GZ786" s="39" t="n">
        <v>0</v>
      </c>
      <c r="HA786" s="39" t="n">
        <v>4</v>
      </c>
      <c r="HB786" s="39" t="n">
        <v>0</v>
      </c>
      <c r="HC786" s="39" t="n">
        <v>0</v>
      </c>
      <c r="HD786" s="39" t="n">
        <v>0</v>
      </c>
      <c r="HE786" s="39" t="n">
        <v>0</v>
      </c>
      <c r="HF786" s="39" t="n">
        <v>0</v>
      </c>
      <c r="HG786" s="39" t="n">
        <v>0</v>
      </c>
      <c r="HH786" s="39" t="n">
        <v>0</v>
      </c>
      <c r="HI786" s="39" t="n">
        <v>0</v>
      </c>
      <c r="HJ786" s="39" t="n">
        <v>0</v>
      </c>
      <c r="HK786" s="39" t="n">
        <v>0</v>
      </c>
      <c r="HL786" s="39" t="n">
        <v>0</v>
      </c>
      <c r="HM786" s="39" t="n">
        <v>0</v>
      </c>
      <c r="HN786" s="39" t="n">
        <v>0</v>
      </c>
      <c r="HO786" s="39" t="n">
        <v>0</v>
      </c>
      <c r="HP786" s="39" t="n">
        <v>0</v>
      </c>
      <c r="HQ786" s="39" t="n">
        <v>0</v>
      </c>
      <c r="HR786" s="39" t="n">
        <v>0</v>
      </c>
      <c r="HS786" s="39" t="n">
        <v>0</v>
      </c>
      <c r="HT786" s="39" t="n">
        <v>0</v>
      </c>
      <c r="HU786" s="39" t="n">
        <v>0</v>
      </c>
      <c r="HV786" s="39" t="n">
        <v>0</v>
      </c>
      <c r="HW786" s="39" t="n">
        <v>0</v>
      </c>
      <c r="HX786" s="39" t="n">
        <v>0</v>
      </c>
      <c r="HY786" s="39" t="n">
        <v>0</v>
      </c>
      <c r="HZ786" s="39" t="n">
        <v>0</v>
      </c>
      <c r="IA786" s="39" t="n">
        <v>0</v>
      </c>
      <c r="IB786" s="39" t="n">
        <v>0</v>
      </c>
      <c r="IC786" s="39" t="n">
        <v>0</v>
      </c>
      <c r="ID786" s="39" t="n">
        <v>0</v>
      </c>
      <c r="IE786" s="39" t="n">
        <v>0</v>
      </c>
      <c r="IF786" s="39" t="n">
        <v>0</v>
      </c>
      <c r="IG786" s="39" t="n">
        <v>2348</v>
      </c>
    </row>
    <row r="787" customFormat="false" ht="15" hidden="false" customHeight="false" outlineLevel="0" collapsed="false">
      <c r="A787" s="9" t="s">
        <v>1724</v>
      </c>
      <c r="B787" s="9" t="s">
        <v>101</v>
      </c>
      <c r="C787" s="9" t="s">
        <v>1631</v>
      </c>
      <c r="D787" s="9" t="s">
        <v>1725</v>
      </c>
      <c r="E787" s="9" t="s">
        <v>1726</v>
      </c>
      <c r="F787" s="38" t="n">
        <v>13279</v>
      </c>
      <c r="G787" s="38" t="n">
        <v>15361</v>
      </c>
      <c r="H787" s="38" t="n">
        <v>12853</v>
      </c>
      <c r="I787" s="38" t="n">
        <v>7982</v>
      </c>
      <c r="J787" s="38" t="n">
        <v>8407</v>
      </c>
      <c r="K787" s="38" t="n">
        <v>6798</v>
      </c>
      <c r="L787" s="38" t="n">
        <v>14778</v>
      </c>
      <c r="M787" s="38" t="n">
        <v>4522</v>
      </c>
      <c r="N787" s="38" t="n">
        <v>4116</v>
      </c>
      <c r="O787" s="38" t="n">
        <v>3434</v>
      </c>
      <c r="P787" s="38" t="n">
        <v>2649</v>
      </c>
      <c r="Q787" s="38" t="n">
        <v>1426</v>
      </c>
      <c r="R787" s="38" t="n">
        <v>2672</v>
      </c>
      <c r="S787" s="38" t="n">
        <v>2224</v>
      </c>
      <c r="T787" s="38" t="n">
        <v>2975</v>
      </c>
      <c r="U787" s="38" t="n">
        <v>1143</v>
      </c>
      <c r="V787" s="38" t="n">
        <v>4221</v>
      </c>
      <c r="W787" s="38" t="n">
        <v>2540</v>
      </c>
      <c r="X787" s="38" t="n">
        <v>2828</v>
      </c>
      <c r="Y787" s="38" t="n">
        <v>3057</v>
      </c>
      <c r="Z787" s="38" t="n">
        <v>3993</v>
      </c>
      <c r="AA787" s="38" t="n">
        <v>2122</v>
      </c>
      <c r="AB787" s="38" t="n">
        <v>2578</v>
      </c>
      <c r="AC787" s="38" t="n">
        <v>1609</v>
      </c>
      <c r="AD787" s="38" t="n">
        <v>2980</v>
      </c>
      <c r="AE787" s="38" t="n">
        <v>1</v>
      </c>
      <c r="AF787" s="38" t="n">
        <v>2247</v>
      </c>
      <c r="AG787" s="38" t="n">
        <v>2258</v>
      </c>
      <c r="AH787" s="38" t="n">
        <v>4268</v>
      </c>
      <c r="AI787" s="38" t="n">
        <v>3298</v>
      </c>
      <c r="AJ787" s="38" t="n">
        <v>2401</v>
      </c>
      <c r="AK787" s="38" t="n">
        <v>858</v>
      </c>
      <c r="AL787" s="38" t="n">
        <v>2641</v>
      </c>
      <c r="AM787" s="38" t="n">
        <v>726</v>
      </c>
      <c r="AN787" s="38" t="n">
        <v>509</v>
      </c>
      <c r="AO787" s="38" t="n">
        <v>1595</v>
      </c>
      <c r="AP787" s="38" t="n">
        <v>975</v>
      </c>
      <c r="AQ787" s="38" t="n">
        <v>20</v>
      </c>
      <c r="AR787" s="38" t="n">
        <v>1862</v>
      </c>
      <c r="AS787" s="38" t="n">
        <v>623</v>
      </c>
      <c r="AT787" s="38" t="n">
        <v>1666</v>
      </c>
      <c r="AU787" s="38" t="n">
        <v>844</v>
      </c>
      <c r="AV787" s="38" t="n">
        <v>200</v>
      </c>
      <c r="AW787" s="38" t="n">
        <v>275</v>
      </c>
      <c r="AX787" s="38" t="n">
        <v>601</v>
      </c>
      <c r="AY787" s="38" t="n">
        <v>591</v>
      </c>
      <c r="AZ787" s="38" t="n">
        <v>318</v>
      </c>
      <c r="BA787" s="38" t="n">
        <v>693</v>
      </c>
      <c r="BB787" s="38" t="n">
        <v>249</v>
      </c>
      <c r="BC787" s="38" t="n">
        <v>154</v>
      </c>
      <c r="BD787" s="38" t="n">
        <v>31</v>
      </c>
      <c r="BE787" s="38" t="n">
        <v>687</v>
      </c>
      <c r="BF787" s="38" t="n">
        <v>146</v>
      </c>
      <c r="BG787" s="38" t="n">
        <v>354</v>
      </c>
      <c r="BH787" s="38" t="n">
        <v>328</v>
      </c>
      <c r="BI787" s="38" t="n">
        <v>323</v>
      </c>
      <c r="BJ787" s="38" t="n">
        <v>905</v>
      </c>
      <c r="BK787" s="38" t="n">
        <v>943</v>
      </c>
      <c r="BL787" s="38" t="n">
        <v>515</v>
      </c>
      <c r="BM787" s="38" t="n">
        <v>173</v>
      </c>
      <c r="BN787" s="38" t="n">
        <v>266</v>
      </c>
      <c r="BO787" s="38" t="n">
        <v>653</v>
      </c>
      <c r="BP787" s="38" t="n">
        <v>936</v>
      </c>
      <c r="BQ787" s="38" t="n">
        <v>154</v>
      </c>
      <c r="BR787" s="38" t="n">
        <v>207</v>
      </c>
      <c r="BS787" s="38" t="n">
        <v>166</v>
      </c>
      <c r="BT787" s="38" t="n">
        <v>70</v>
      </c>
      <c r="BU787" s="38" t="n">
        <v>244</v>
      </c>
      <c r="BV787" s="38" t="n">
        <v>443</v>
      </c>
      <c r="BW787" s="38" t="n">
        <v>200</v>
      </c>
      <c r="BX787" s="38" t="n">
        <v>195</v>
      </c>
      <c r="BY787" s="38" t="n">
        <v>134</v>
      </c>
      <c r="BZ787" s="38" t="n">
        <v>278</v>
      </c>
      <c r="CA787" s="38" t="n">
        <v>20</v>
      </c>
      <c r="CB787" s="38" t="n">
        <v>11</v>
      </c>
      <c r="CC787" s="38" t="n">
        <v>14</v>
      </c>
      <c r="CD787" s="38" t="n">
        <v>20</v>
      </c>
      <c r="CE787" s="38" t="n">
        <v>300</v>
      </c>
      <c r="CF787" s="38" t="n">
        <v>20</v>
      </c>
      <c r="CG787" s="38" t="n">
        <v>324</v>
      </c>
      <c r="CH787" s="38" t="n">
        <v>52</v>
      </c>
      <c r="CI787" s="38" t="n">
        <v>60</v>
      </c>
      <c r="CJ787" s="38" t="n">
        <v>11</v>
      </c>
      <c r="CK787" s="38" t="n">
        <v>37</v>
      </c>
      <c r="CL787" s="38" t="n">
        <v>31</v>
      </c>
      <c r="CM787" s="38" t="n">
        <v>0</v>
      </c>
      <c r="CN787" s="38" t="n">
        <v>256</v>
      </c>
      <c r="CO787" s="38" t="n">
        <v>193</v>
      </c>
      <c r="CP787" s="38" t="n">
        <v>68</v>
      </c>
      <c r="CQ787" s="38" t="n">
        <v>89</v>
      </c>
      <c r="CR787" s="38" t="n">
        <v>310</v>
      </c>
      <c r="CS787" s="38" t="n">
        <v>100</v>
      </c>
      <c r="CT787" s="38" t="n">
        <v>96</v>
      </c>
      <c r="CU787" s="38" t="n">
        <v>138</v>
      </c>
      <c r="CV787" s="38" t="n">
        <v>35</v>
      </c>
      <c r="CW787" s="38" t="n">
        <v>618</v>
      </c>
      <c r="CX787" s="38" t="n">
        <v>2</v>
      </c>
      <c r="CY787" s="38" t="n">
        <v>24</v>
      </c>
      <c r="CZ787" s="38" t="n">
        <v>67</v>
      </c>
      <c r="DA787" s="38" t="n">
        <v>0</v>
      </c>
      <c r="DB787" s="38" t="n">
        <v>43</v>
      </c>
      <c r="DC787" s="38" t="n">
        <v>0</v>
      </c>
      <c r="DD787" s="38" t="n">
        <v>0</v>
      </c>
      <c r="DE787" s="38" t="n">
        <v>150</v>
      </c>
      <c r="DF787" s="38" t="n">
        <v>6</v>
      </c>
      <c r="DG787" s="38" t="n">
        <v>37</v>
      </c>
      <c r="DH787" s="38" t="n">
        <v>15</v>
      </c>
      <c r="DI787" s="38" t="n">
        <v>8</v>
      </c>
      <c r="DJ787" s="38" t="n">
        <v>67</v>
      </c>
      <c r="DK787" s="38" t="n">
        <v>0</v>
      </c>
      <c r="DL787" s="38" t="n">
        <v>39</v>
      </c>
      <c r="DM787" s="38" t="n">
        <v>17</v>
      </c>
      <c r="DN787" s="38" t="n">
        <v>23</v>
      </c>
      <c r="DO787" s="38" t="n">
        <v>29</v>
      </c>
      <c r="DP787" s="38" t="n">
        <v>53</v>
      </c>
      <c r="DQ787" s="38" t="n">
        <v>32</v>
      </c>
      <c r="DR787" s="38" t="n">
        <v>3</v>
      </c>
      <c r="DS787" s="38" t="n">
        <v>34</v>
      </c>
      <c r="DT787" s="38" t="n">
        <v>1</v>
      </c>
      <c r="DU787" s="38" t="n">
        <v>152</v>
      </c>
      <c r="DV787" s="38" t="n">
        <v>65</v>
      </c>
      <c r="DW787" s="38" t="n">
        <v>0</v>
      </c>
      <c r="DX787" s="38" t="n">
        <v>0</v>
      </c>
      <c r="DY787" s="38" t="n">
        <v>25</v>
      </c>
      <c r="DZ787" s="38" t="n">
        <v>8</v>
      </c>
      <c r="EA787" s="38" t="n">
        <v>0</v>
      </c>
      <c r="EB787" s="38" t="n">
        <v>3</v>
      </c>
      <c r="EC787" s="38" t="n">
        <v>36</v>
      </c>
      <c r="ED787" s="38" t="n">
        <v>12</v>
      </c>
      <c r="EE787" s="38" t="n">
        <v>0</v>
      </c>
      <c r="EF787" s="38" t="n">
        <v>5</v>
      </c>
      <c r="EG787" s="38" t="n">
        <v>32</v>
      </c>
      <c r="EH787" s="38" t="n">
        <v>14</v>
      </c>
      <c r="EI787" s="38" t="n">
        <v>34</v>
      </c>
      <c r="EJ787" s="38" t="n">
        <v>1</v>
      </c>
      <c r="EK787" s="38" t="n">
        <v>6</v>
      </c>
      <c r="EL787" s="38" t="n">
        <v>16</v>
      </c>
      <c r="EM787" s="38" t="n">
        <v>0</v>
      </c>
      <c r="EN787" s="38" t="n">
        <v>8</v>
      </c>
      <c r="EO787" s="38" t="n">
        <v>2</v>
      </c>
      <c r="EP787" s="38" t="n">
        <v>9</v>
      </c>
      <c r="EQ787" s="38" t="n">
        <v>59</v>
      </c>
      <c r="ER787" s="38" t="n">
        <v>18</v>
      </c>
      <c r="ES787" s="38" t="n">
        <v>11</v>
      </c>
      <c r="ET787" s="38" t="n">
        <v>6</v>
      </c>
      <c r="EU787" s="38" t="n">
        <v>6</v>
      </c>
      <c r="EV787" s="38" t="n">
        <v>0</v>
      </c>
      <c r="EW787" s="38" t="n">
        <v>1</v>
      </c>
      <c r="EX787" s="38" t="n">
        <v>11</v>
      </c>
      <c r="EY787" s="38" t="n">
        <v>5</v>
      </c>
      <c r="EZ787" s="38" t="n">
        <v>8</v>
      </c>
      <c r="FA787" s="38" t="n">
        <v>37</v>
      </c>
      <c r="FB787" s="38" t="n">
        <v>4</v>
      </c>
      <c r="FC787" s="38" t="n">
        <v>18</v>
      </c>
      <c r="FD787" s="38" t="n">
        <v>0</v>
      </c>
      <c r="FE787" s="38" t="n">
        <v>0</v>
      </c>
      <c r="FF787" s="38" t="n">
        <v>0</v>
      </c>
      <c r="FG787" s="38" t="n">
        <v>29</v>
      </c>
      <c r="FH787" s="38" t="n">
        <v>54</v>
      </c>
      <c r="FI787" s="38" t="n">
        <v>0</v>
      </c>
      <c r="FJ787" s="38" t="n">
        <v>30</v>
      </c>
      <c r="FK787" s="38" t="n">
        <v>0</v>
      </c>
      <c r="FL787" s="38" t="n">
        <v>5</v>
      </c>
      <c r="FM787" s="38" t="n">
        <v>8</v>
      </c>
      <c r="FN787" s="38" t="n">
        <v>33</v>
      </c>
      <c r="FO787" s="38" t="n">
        <v>17</v>
      </c>
      <c r="FP787" s="38" t="n">
        <v>6</v>
      </c>
      <c r="FQ787" s="38" t="n">
        <v>7</v>
      </c>
      <c r="FR787" s="38" t="n">
        <v>13</v>
      </c>
      <c r="FS787" s="38" t="n">
        <v>0</v>
      </c>
      <c r="FT787" s="38" t="n">
        <v>0</v>
      </c>
      <c r="FU787" s="38" t="n">
        <v>33</v>
      </c>
      <c r="FV787" s="38" t="n">
        <v>0</v>
      </c>
      <c r="FW787" s="38" t="n">
        <v>0</v>
      </c>
      <c r="FX787" s="38" t="n">
        <v>3</v>
      </c>
      <c r="FY787" s="38" t="n">
        <v>0</v>
      </c>
      <c r="FZ787" s="38" t="n">
        <v>7</v>
      </c>
      <c r="GA787" s="38" t="n">
        <v>15</v>
      </c>
      <c r="GB787" s="38" t="n">
        <v>5</v>
      </c>
      <c r="GC787" s="38" t="n">
        <v>0</v>
      </c>
      <c r="GD787" s="38" t="n">
        <v>2</v>
      </c>
      <c r="GE787" s="38" t="n">
        <v>6</v>
      </c>
      <c r="GF787" s="38" t="n">
        <v>1</v>
      </c>
      <c r="GG787" s="38" t="n">
        <v>22</v>
      </c>
      <c r="GH787" s="38" t="n">
        <v>6</v>
      </c>
      <c r="GI787" s="38" t="n">
        <v>0</v>
      </c>
      <c r="GJ787" s="38" t="n">
        <v>31</v>
      </c>
      <c r="GK787" s="38" t="n">
        <v>7</v>
      </c>
      <c r="GL787" s="38" t="n">
        <v>1</v>
      </c>
      <c r="GM787" s="38" t="n">
        <v>16</v>
      </c>
      <c r="GN787" s="38" t="n">
        <v>0</v>
      </c>
      <c r="GO787" s="38" t="n">
        <v>12</v>
      </c>
      <c r="GP787" s="38" t="n">
        <v>0</v>
      </c>
      <c r="GQ787" s="38" t="n">
        <v>8</v>
      </c>
      <c r="GR787" s="38" t="n">
        <v>0</v>
      </c>
      <c r="GS787" s="38" t="n">
        <v>0</v>
      </c>
      <c r="GT787" s="38" t="n">
        <v>2</v>
      </c>
      <c r="GU787" s="38" t="n">
        <v>0</v>
      </c>
      <c r="GV787" s="38" t="n">
        <v>8</v>
      </c>
      <c r="GW787" s="38" t="n">
        <v>13</v>
      </c>
      <c r="GX787" s="38" t="n">
        <v>14</v>
      </c>
      <c r="GY787" s="38" t="n">
        <v>1</v>
      </c>
      <c r="GZ787" s="38" t="n">
        <v>0</v>
      </c>
      <c r="HA787" s="38" t="n">
        <v>0</v>
      </c>
      <c r="HB787" s="38" t="n">
        <v>3</v>
      </c>
      <c r="HC787" s="38" t="n">
        <v>4</v>
      </c>
      <c r="HD787" s="38" t="n">
        <v>0</v>
      </c>
      <c r="HE787" s="38" t="n">
        <v>0</v>
      </c>
      <c r="HF787" s="38" t="n">
        <v>0</v>
      </c>
      <c r="HG787" s="38" t="n">
        <v>3</v>
      </c>
      <c r="HH787" s="38" t="n">
        <v>0</v>
      </c>
      <c r="HI787" s="38" t="n">
        <v>9</v>
      </c>
      <c r="HJ787" s="38" t="n">
        <v>1</v>
      </c>
      <c r="HK787" s="38" t="n">
        <v>1</v>
      </c>
      <c r="HL787" s="38" t="n">
        <v>0</v>
      </c>
      <c r="HM787" s="38" t="n">
        <v>0</v>
      </c>
      <c r="HN787" s="38" t="n">
        <v>0</v>
      </c>
      <c r="HO787" s="38" t="n">
        <v>0</v>
      </c>
      <c r="HP787" s="38" t="n">
        <v>0</v>
      </c>
      <c r="HQ787" s="38" t="n">
        <v>2</v>
      </c>
      <c r="HR787" s="38" t="n">
        <v>0</v>
      </c>
      <c r="HS787" s="38" t="n">
        <v>1</v>
      </c>
      <c r="HT787" s="38" t="n">
        <v>0</v>
      </c>
      <c r="HU787" s="38" t="n">
        <v>0</v>
      </c>
      <c r="HV787" s="38" t="n">
        <v>0</v>
      </c>
      <c r="HW787" s="38" t="n">
        <v>3</v>
      </c>
      <c r="HX787" s="38" t="n">
        <v>7</v>
      </c>
      <c r="HY787" s="38" t="n">
        <v>0</v>
      </c>
      <c r="HZ787" s="38" t="n">
        <v>0</v>
      </c>
      <c r="IA787" s="38" t="n">
        <v>0</v>
      </c>
      <c r="IB787" s="38" t="n">
        <v>0</v>
      </c>
      <c r="IC787" s="38" t="n">
        <v>0</v>
      </c>
      <c r="ID787" s="38" t="n">
        <v>0</v>
      </c>
      <c r="IE787" s="38" t="n">
        <v>0</v>
      </c>
      <c r="IF787" s="38" t="n">
        <v>0</v>
      </c>
      <c r="IG787" s="38" t="n">
        <v>21858</v>
      </c>
    </row>
    <row r="788" customFormat="false" ht="15" hidden="false" customHeight="false" outlineLevel="0" collapsed="false">
      <c r="A788" s="11" t="s">
        <v>1727</v>
      </c>
      <c r="B788" s="11" t="s">
        <v>105</v>
      </c>
      <c r="C788" s="11" t="s">
        <v>1631</v>
      </c>
      <c r="D788" s="11" t="s">
        <v>1725</v>
      </c>
      <c r="E788" s="11" t="s">
        <v>1728</v>
      </c>
      <c r="F788" s="39" t="n">
        <v>1959</v>
      </c>
      <c r="G788" s="39" t="n">
        <v>1886</v>
      </c>
      <c r="H788" s="39" t="n">
        <v>2220</v>
      </c>
      <c r="I788" s="39" t="n">
        <v>1482</v>
      </c>
      <c r="J788" s="39" t="n">
        <v>1444</v>
      </c>
      <c r="K788" s="39" t="n">
        <v>1131</v>
      </c>
      <c r="L788" s="39" t="n">
        <v>3768</v>
      </c>
      <c r="M788" s="39" t="n">
        <v>1229</v>
      </c>
      <c r="N788" s="39" t="n">
        <v>448</v>
      </c>
      <c r="O788" s="39" t="n">
        <v>660</v>
      </c>
      <c r="P788" s="39" t="n">
        <v>109</v>
      </c>
      <c r="Q788" s="39" t="n">
        <v>91</v>
      </c>
      <c r="R788" s="39" t="n">
        <v>195</v>
      </c>
      <c r="S788" s="39" t="n">
        <v>218</v>
      </c>
      <c r="T788" s="39" t="n">
        <v>524</v>
      </c>
      <c r="U788" s="39" t="n">
        <v>112</v>
      </c>
      <c r="V788" s="39" t="n">
        <v>728</v>
      </c>
      <c r="W788" s="39" t="n">
        <v>144</v>
      </c>
      <c r="X788" s="39" t="n">
        <v>452</v>
      </c>
      <c r="Y788" s="39" t="n">
        <v>572</v>
      </c>
      <c r="Z788" s="39" t="n">
        <v>449</v>
      </c>
      <c r="AA788" s="39" t="n">
        <v>180</v>
      </c>
      <c r="AB788" s="39" t="n">
        <v>302</v>
      </c>
      <c r="AC788" s="39" t="n">
        <v>568</v>
      </c>
      <c r="AD788" s="39" t="n">
        <v>429</v>
      </c>
      <c r="AE788" s="39" t="n">
        <v>0</v>
      </c>
      <c r="AF788" s="39" t="n">
        <v>361</v>
      </c>
      <c r="AG788" s="39" t="n">
        <v>245</v>
      </c>
      <c r="AH788" s="39" t="n">
        <v>976</v>
      </c>
      <c r="AI788" s="39" t="n">
        <v>411</v>
      </c>
      <c r="AJ788" s="39" t="n">
        <v>487</v>
      </c>
      <c r="AK788" s="39" t="n">
        <v>165</v>
      </c>
      <c r="AL788" s="39" t="n">
        <v>164</v>
      </c>
      <c r="AM788" s="39" t="n">
        <v>39</v>
      </c>
      <c r="AN788" s="39" t="n">
        <v>10</v>
      </c>
      <c r="AO788" s="39" t="n">
        <v>79</v>
      </c>
      <c r="AP788" s="39" t="n">
        <v>22</v>
      </c>
      <c r="AQ788" s="39" t="n">
        <v>1</v>
      </c>
      <c r="AR788" s="39" t="n">
        <v>166</v>
      </c>
      <c r="AS788" s="39" t="n">
        <v>10</v>
      </c>
      <c r="AT788" s="39" t="n">
        <v>236</v>
      </c>
      <c r="AU788" s="39" t="n">
        <v>2</v>
      </c>
      <c r="AV788" s="39" t="n">
        <v>11</v>
      </c>
      <c r="AW788" s="39" t="n">
        <v>2</v>
      </c>
      <c r="AX788" s="39" t="n">
        <v>12</v>
      </c>
      <c r="AY788" s="39" t="n">
        <v>39</v>
      </c>
      <c r="AZ788" s="39" t="n">
        <v>44</v>
      </c>
      <c r="BA788" s="39" t="n">
        <v>19</v>
      </c>
      <c r="BB788" s="39" t="n">
        <v>6</v>
      </c>
      <c r="BC788" s="39" t="n">
        <v>25</v>
      </c>
      <c r="BD788" s="39" t="n">
        <v>0</v>
      </c>
      <c r="BE788" s="39" t="n">
        <v>143</v>
      </c>
      <c r="BF788" s="39" t="n">
        <v>28</v>
      </c>
      <c r="BG788" s="39" t="n">
        <v>41</v>
      </c>
      <c r="BH788" s="39" t="n">
        <v>1</v>
      </c>
      <c r="BI788" s="39" t="n">
        <v>4</v>
      </c>
      <c r="BJ788" s="39" t="n">
        <v>4</v>
      </c>
      <c r="BK788" s="39" t="n">
        <v>27</v>
      </c>
      <c r="BL788" s="39" t="n">
        <v>18</v>
      </c>
      <c r="BM788" s="39" t="n">
        <v>6</v>
      </c>
      <c r="BN788" s="39" t="n">
        <v>13</v>
      </c>
      <c r="BO788" s="39" t="n">
        <v>13</v>
      </c>
      <c r="BP788" s="39" t="n">
        <v>30</v>
      </c>
      <c r="BQ788" s="39" t="n">
        <v>11</v>
      </c>
      <c r="BR788" s="39" t="n">
        <v>7</v>
      </c>
      <c r="BS788" s="39" t="n">
        <v>3</v>
      </c>
      <c r="BT788" s="39" t="n">
        <v>0</v>
      </c>
      <c r="BU788" s="39" t="n">
        <v>13</v>
      </c>
      <c r="BV788" s="39" t="n">
        <v>2</v>
      </c>
      <c r="BW788" s="39" t="n">
        <v>10</v>
      </c>
      <c r="BX788" s="39" t="n">
        <v>11</v>
      </c>
      <c r="BY788" s="39" t="n">
        <v>32</v>
      </c>
      <c r="BZ788" s="39" t="n">
        <v>58</v>
      </c>
      <c r="CA788" s="39" t="n">
        <v>0</v>
      </c>
      <c r="CB788" s="39" t="n">
        <v>0</v>
      </c>
      <c r="CC788" s="39" t="n">
        <v>0</v>
      </c>
      <c r="CD788" s="39" t="n">
        <v>0</v>
      </c>
      <c r="CE788" s="39" t="n">
        <v>12</v>
      </c>
      <c r="CF788" s="39" t="n">
        <v>0</v>
      </c>
      <c r="CG788" s="39" t="n">
        <v>13</v>
      </c>
      <c r="CH788" s="39" t="n">
        <v>3</v>
      </c>
      <c r="CI788" s="39" t="n">
        <v>0</v>
      </c>
      <c r="CJ788" s="39" t="n">
        <v>0</v>
      </c>
      <c r="CK788" s="39" t="n">
        <v>0</v>
      </c>
      <c r="CL788" s="39" t="n">
        <v>1</v>
      </c>
      <c r="CM788" s="39" t="n">
        <v>0</v>
      </c>
      <c r="CN788" s="39" t="n">
        <v>1</v>
      </c>
      <c r="CO788" s="39" t="n">
        <v>8</v>
      </c>
      <c r="CP788" s="39" t="n">
        <v>0</v>
      </c>
      <c r="CQ788" s="39" t="n">
        <v>0</v>
      </c>
      <c r="CR788" s="39" t="n">
        <v>15</v>
      </c>
      <c r="CS788" s="39" t="n">
        <v>45</v>
      </c>
      <c r="CT788" s="39" t="n">
        <v>0</v>
      </c>
      <c r="CU788" s="39" t="n">
        <v>0</v>
      </c>
      <c r="CV788" s="39" t="n">
        <v>0</v>
      </c>
      <c r="CW788" s="39" t="n">
        <v>48</v>
      </c>
      <c r="CX788" s="39" t="n">
        <v>0</v>
      </c>
      <c r="CY788" s="39" t="n">
        <v>1</v>
      </c>
      <c r="CZ788" s="39" t="n">
        <v>2</v>
      </c>
      <c r="DA788" s="39" t="n">
        <v>0</v>
      </c>
      <c r="DB788" s="39" t="n">
        <v>3</v>
      </c>
      <c r="DC788" s="39" t="n">
        <v>0</v>
      </c>
      <c r="DD788" s="39" t="n">
        <v>0</v>
      </c>
      <c r="DE788" s="39" t="n">
        <v>3</v>
      </c>
      <c r="DF788" s="39" t="n">
        <v>1</v>
      </c>
      <c r="DG788" s="39" t="n">
        <v>0</v>
      </c>
      <c r="DH788" s="39" t="n">
        <v>0</v>
      </c>
      <c r="DI788" s="39" t="n">
        <v>0</v>
      </c>
      <c r="DJ788" s="39" t="n">
        <v>0</v>
      </c>
      <c r="DK788" s="39" t="n">
        <v>0</v>
      </c>
      <c r="DL788" s="39" t="n">
        <v>22</v>
      </c>
      <c r="DM788" s="39" t="n">
        <v>0</v>
      </c>
      <c r="DN788" s="39" t="n">
        <v>1</v>
      </c>
      <c r="DO788" s="39" t="n">
        <v>0</v>
      </c>
      <c r="DP788" s="39" t="n">
        <v>11</v>
      </c>
      <c r="DQ788" s="39" t="n">
        <v>3</v>
      </c>
      <c r="DR788" s="39" t="n">
        <v>0</v>
      </c>
      <c r="DS788" s="39" t="n">
        <v>0</v>
      </c>
      <c r="DT788" s="39" t="n">
        <v>0</v>
      </c>
      <c r="DU788" s="39" t="n">
        <v>0</v>
      </c>
      <c r="DV788" s="39" t="n">
        <v>4</v>
      </c>
      <c r="DW788" s="39" t="n">
        <v>0</v>
      </c>
      <c r="DX788" s="39" t="n">
        <v>0</v>
      </c>
      <c r="DY788" s="39" t="n">
        <v>0</v>
      </c>
      <c r="DZ788" s="39" t="n">
        <v>1</v>
      </c>
      <c r="EA788" s="39" t="n">
        <v>0</v>
      </c>
      <c r="EB788" s="39" t="n">
        <v>0</v>
      </c>
      <c r="EC788" s="39" t="n">
        <v>0</v>
      </c>
      <c r="ED788" s="39" t="n">
        <v>1</v>
      </c>
      <c r="EE788" s="39" t="n">
        <v>0</v>
      </c>
      <c r="EF788" s="39" t="n">
        <v>0</v>
      </c>
      <c r="EG788" s="39" t="n">
        <v>2</v>
      </c>
      <c r="EH788" s="39" t="n">
        <v>0</v>
      </c>
      <c r="EI788" s="39" t="n">
        <v>2</v>
      </c>
      <c r="EJ788" s="39" t="n">
        <v>0</v>
      </c>
      <c r="EK788" s="39" t="n">
        <v>2</v>
      </c>
      <c r="EL788" s="39" t="n">
        <v>0</v>
      </c>
      <c r="EM788" s="39" t="n">
        <v>0</v>
      </c>
      <c r="EN788" s="39" t="n">
        <v>0</v>
      </c>
      <c r="EO788" s="39" t="n">
        <v>0</v>
      </c>
      <c r="EP788" s="39" t="n">
        <v>0</v>
      </c>
      <c r="EQ788" s="39" t="n">
        <v>2</v>
      </c>
      <c r="ER788" s="39" t="n">
        <v>3</v>
      </c>
      <c r="ES788" s="39" t="n">
        <v>0</v>
      </c>
      <c r="ET788" s="39" t="n">
        <v>0</v>
      </c>
      <c r="EU788" s="39" t="n">
        <v>1</v>
      </c>
      <c r="EV788" s="39" t="n">
        <v>0</v>
      </c>
      <c r="EW788" s="39" t="n">
        <v>1</v>
      </c>
      <c r="EX788" s="39" t="n">
        <v>0</v>
      </c>
      <c r="EY788" s="39" t="n">
        <v>0</v>
      </c>
      <c r="EZ788" s="39" t="n">
        <v>0</v>
      </c>
      <c r="FA788" s="39" t="n">
        <v>0</v>
      </c>
      <c r="FB788" s="39" t="n">
        <v>0</v>
      </c>
      <c r="FC788" s="39" t="n">
        <v>0</v>
      </c>
      <c r="FD788" s="39" t="n">
        <v>0</v>
      </c>
      <c r="FE788" s="39" t="n">
        <v>0</v>
      </c>
      <c r="FF788" s="39" t="n">
        <v>0</v>
      </c>
      <c r="FG788" s="39" t="n">
        <v>2</v>
      </c>
      <c r="FH788" s="39" t="n">
        <v>0</v>
      </c>
      <c r="FI788" s="39" t="n">
        <v>0</v>
      </c>
      <c r="FJ788" s="39" t="n">
        <v>0</v>
      </c>
      <c r="FK788" s="39" t="n">
        <v>0</v>
      </c>
      <c r="FL788" s="39" t="n">
        <v>0</v>
      </c>
      <c r="FM788" s="39" t="n">
        <v>6</v>
      </c>
      <c r="FN788" s="39" t="n">
        <v>1</v>
      </c>
      <c r="FO788" s="39" t="n">
        <v>0</v>
      </c>
      <c r="FP788" s="39" t="n">
        <v>0</v>
      </c>
      <c r="FQ788" s="39" t="n">
        <v>0</v>
      </c>
      <c r="FR788" s="39" t="n">
        <v>0</v>
      </c>
      <c r="FS788" s="39" t="n">
        <v>0</v>
      </c>
      <c r="FT788" s="39" t="n">
        <v>0</v>
      </c>
      <c r="FU788" s="39" t="n">
        <v>0</v>
      </c>
      <c r="FV788" s="39" t="n">
        <v>0</v>
      </c>
      <c r="FW788" s="39" t="n">
        <v>0</v>
      </c>
      <c r="FX788" s="39" t="n">
        <v>0</v>
      </c>
      <c r="FY788" s="39" t="n">
        <v>0</v>
      </c>
      <c r="FZ788" s="39" t="n">
        <v>0</v>
      </c>
      <c r="GA788" s="39" t="n">
        <v>0</v>
      </c>
      <c r="GB788" s="39" t="n">
        <v>0</v>
      </c>
      <c r="GC788" s="39" t="n">
        <v>0</v>
      </c>
      <c r="GD788" s="39" t="n">
        <v>0</v>
      </c>
      <c r="GE788" s="39" t="n">
        <v>1</v>
      </c>
      <c r="GF788" s="39" t="n">
        <v>0</v>
      </c>
      <c r="GG788" s="39" t="n">
        <v>0</v>
      </c>
      <c r="GH788" s="39" t="n">
        <v>1</v>
      </c>
      <c r="GI788" s="39" t="n">
        <v>0</v>
      </c>
      <c r="GJ788" s="39" t="n">
        <v>0</v>
      </c>
      <c r="GK788" s="39" t="n">
        <v>0</v>
      </c>
      <c r="GL788" s="39" t="n">
        <v>0</v>
      </c>
      <c r="GM788" s="39" t="n">
        <v>4</v>
      </c>
      <c r="GN788" s="39" t="n">
        <v>0</v>
      </c>
      <c r="GO788" s="39" t="n">
        <v>0</v>
      </c>
      <c r="GP788" s="39" t="n">
        <v>0</v>
      </c>
      <c r="GQ788" s="39" t="n">
        <v>0</v>
      </c>
      <c r="GR788" s="39" t="n">
        <v>0</v>
      </c>
      <c r="GS788" s="39" t="n">
        <v>0</v>
      </c>
      <c r="GT788" s="39" t="n">
        <v>1</v>
      </c>
      <c r="GU788" s="39" t="n">
        <v>0</v>
      </c>
      <c r="GV788" s="39" t="n">
        <v>0</v>
      </c>
      <c r="GW788" s="39" t="n">
        <v>0</v>
      </c>
      <c r="GX788" s="39" t="n">
        <v>1</v>
      </c>
      <c r="GY788" s="39" t="n">
        <v>0</v>
      </c>
      <c r="GZ788" s="39" t="n">
        <v>0</v>
      </c>
      <c r="HA788" s="39" t="n">
        <v>0</v>
      </c>
      <c r="HB788" s="39" t="n">
        <v>0</v>
      </c>
      <c r="HC788" s="39" t="n">
        <v>1</v>
      </c>
      <c r="HD788" s="39" t="n">
        <v>0</v>
      </c>
      <c r="HE788" s="39" t="n">
        <v>0</v>
      </c>
      <c r="HF788" s="39" t="n">
        <v>0</v>
      </c>
      <c r="HG788" s="39" t="n">
        <v>0</v>
      </c>
      <c r="HH788" s="39" t="n">
        <v>0</v>
      </c>
      <c r="HI788" s="39" t="n">
        <v>0</v>
      </c>
      <c r="HJ788" s="39" t="n">
        <v>0</v>
      </c>
      <c r="HK788" s="39" t="n">
        <v>0</v>
      </c>
      <c r="HL788" s="39" t="n">
        <v>0</v>
      </c>
      <c r="HM788" s="39" t="n">
        <v>0</v>
      </c>
      <c r="HN788" s="39" t="n">
        <v>0</v>
      </c>
      <c r="HO788" s="39" t="n">
        <v>0</v>
      </c>
      <c r="HP788" s="39" t="n">
        <v>0</v>
      </c>
      <c r="HQ788" s="39" t="n">
        <v>0</v>
      </c>
      <c r="HR788" s="39" t="n">
        <v>0</v>
      </c>
      <c r="HS788" s="39" t="n">
        <v>0</v>
      </c>
      <c r="HT788" s="39" t="n">
        <v>0</v>
      </c>
      <c r="HU788" s="39" t="n">
        <v>0</v>
      </c>
      <c r="HV788" s="39" t="n">
        <v>0</v>
      </c>
      <c r="HW788" s="39" t="n">
        <v>1</v>
      </c>
      <c r="HX788" s="39" t="n">
        <v>0</v>
      </c>
      <c r="HY788" s="39" t="n">
        <v>0</v>
      </c>
      <c r="HZ788" s="39" t="n">
        <v>0</v>
      </c>
      <c r="IA788" s="39" t="n">
        <v>0</v>
      </c>
      <c r="IB788" s="39" t="n">
        <v>0</v>
      </c>
      <c r="IC788" s="39" t="n">
        <v>0</v>
      </c>
      <c r="ID788" s="39" t="n">
        <v>0</v>
      </c>
      <c r="IE788" s="39" t="n">
        <v>0</v>
      </c>
      <c r="IF788" s="39" t="n">
        <v>0</v>
      </c>
      <c r="IG788" s="39" t="n">
        <v>3263</v>
      </c>
    </row>
    <row r="789" customFormat="false" ht="15" hidden="false" customHeight="false" outlineLevel="0" collapsed="false">
      <c r="A789" s="11" t="s">
        <v>1729</v>
      </c>
      <c r="B789" s="11" t="s">
        <v>116</v>
      </c>
      <c r="C789" s="11" t="s">
        <v>1631</v>
      </c>
      <c r="D789" s="11" t="s">
        <v>1725</v>
      </c>
      <c r="E789" s="11" t="s">
        <v>1730</v>
      </c>
      <c r="F789" s="39" t="n">
        <v>4755</v>
      </c>
      <c r="G789" s="39" t="n">
        <v>2819</v>
      </c>
      <c r="H789" s="39" t="n">
        <v>3917</v>
      </c>
      <c r="I789" s="39" t="n">
        <v>1288</v>
      </c>
      <c r="J789" s="39" t="n">
        <v>3300</v>
      </c>
      <c r="K789" s="39" t="n">
        <v>1654</v>
      </c>
      <c r="L789" s="39" t="n">
        <v>3225</v>
      </c>
      <c r="M789" s="39" t="n">
        <v>1055</v>
      </c>
      <c r="N789" s="39" t="n">
        <v>655</v>
      </c>
      <c r="O789" s="39" t="n">
        <v>885</v>
      </c>
      <c r="P789" s="39" t="n">
        <v>1830</v>
      </c>
      <c r="Q789" s="39" t="n">
        <v>393</v>
      </c>
      <c r="R789" s="39" t="n">
        <v>542</v>
      </c>
      <c r="S789" s="39" t="n">
        <v>683</v>
      </c>
      <c r="T789" s="39" t="n">
        <v>392</v>
      </c>
      <c r="U789" s="39" t="n">
        <v>585</v>
      </c>
      <c r="V789" s="39" t="n">
        <v>1021</v>
      </c>
      <c r="W789" s="39" t="n">
        <v>1252</v>
      </c>
      <c r="X789" s="39" t="n">
        <v>706</v>
      </c>
      <c r="Y789" s="39" t="n">
        <v>1169</v>
      </c>
      <c r="Z789" s="39" t="n">
        <v>1929</v>
      </c>
      <c r="AA789" s="39" t="n">
        <v>886</v>
      </c>
      <c r="AB789" s="39" t="n">
        <v>523</v>
      </c>
      <c r="AC789" s="39" t="n">
        <v>372</v>
      </c>
      <c r="AD789" s="39" t="n">
        <v>1029</v>
      </c>
      <c r="AE789" s="39" t="n">
        <v>0</v>
      </c>
      <c r="AF789" s="39" t="n">
        <v>512</v>
      </c>
      <c r="AG789" s="39" t="n">
        <v>1014</v>
      </c>
      <c r="AH789" s="39" t="n">
        <v>1193</v>
      </c>
      <c r="AI789" s="39" t="n">
        <v>1645</v>
      </c>
      <c r="AJ789" s="39" t="n">
        <v>913</v>
      </c>
      <c r="AK789" s="39" t="n">
        <v>226</v>
      </c>
      <c r="AL789" s="39" t="n">
        <v>1539</v>
      </c>
      <c r="AM789" s="39" t="n">
        <v>334</v>
      </c>
      <c r="AN789" s="39" t="n">
        <v>415</v>
      </c>
      <c r="AO789" s="39" t="n">
        <v>1113</v>
      </c>
      <c r="AP789" s="39" t="n">
        <v>197</v>
      </c>
      <c r="AQ789" s="39" t="n">
        <v>1</v>
      </c>
      <c r="AR789" s="39" t="n">
        <v>855</v>
      </c>
      <c r="AS789" s="39" t="n">
        <v>268</v>
      </c>
      <c r="AT789" s="39" t="n">
        <v>753</v>
      </c>
      <c r="AU789" s="39" t="n">
        <v>503</v>
      </c>
      <c r="AV789" s="39" t="n">
        <v>180</v>
      </c>
      <c r="AW789" s="39" t="n">
        <v>182</v>
      </c>
      <c r="AX789" s="39" t="n">
        <v>287</v>
      </c>
      <c r="AY789" s="39" t="n">
        <v>363</v>
      </c>
      <c r="AZ789" s="39" t="n">
        <v>148</v>
      </c>
      <c r="BA789" s="39" t="n">
        <v>508</v>
      </c>
      <c r="BB789" s="39" t="n">
        <v>195</v>
      </c>
      <c r="BC789" s="39" t="n">
        <v>104</v>
      </c>
      <c r="BD789" s="39" t="n">
        <v>29</v>
      </c>
      <c r="BE789" s="39" t="n">
        <v>457</v>
      </c>
      <c r="BF789" s="39" t="n">
        <v>38</v>
      </c>
      <c r="BG789" s="39" t="n">
        <v>118</v>
      </c>
      <c r="BH789" s="39" t="n">
        <v>323</v>
      </c>
      <c r="BI789" s="39" t="n">
        <v>114</v>
      </c>
      <c r="BJ789" s="39" t="n">
        <v>319</v>
      </c>
      <c r="BK789" s="39" t="n">
        <v>392</v>
      </c>
      <c r="BL789" s="39" t="n">
        <v>30</v>
      </c>
      <c r="BM789" s="39" t="n">
        <v>49</v>
      </c>
      <c r="BN789" s="39" t="n">
        <v>65</v>
      </c>
      <c r="BO789" s="39" t="n">
        <v>420</v>
      </c>
      <c r="BP789" s="39" t="n">
        <v>871</v>
      </c>
      <c r="BQ789" s="39" t="n">
        <v>101</v>
      </c>
      <c r="BR789" s="39" t="n">
        <v>140</v>
      </c>
      <c r="BS789" s="39" t="n">
        <v>160</v>
      </c>
      <c r="BT789" s="39" t="n">
        <v>57</v>
      </c>
      <c r="BU789" s="39" t="n">
        <v>196</v>
      </c>
      <c r="BV789" s="39" t="n">
        <v>278</v>
      </c>
      <c r="BW789" s="39" t="n">
        <v>161</v>
      </c>
      <c r="BX789" s="39" t="n">
        <v>130</v>
      </c>
      <c r="BY789" s="39" t="n">
        <v>61</v>
      </c>
      <c r="BZ789" s="39" t="n">
        <v>112</v>
      </c>
      <c r="CA789" s="39" t="n">
        <v>19</v>
      </c>
      <c r="CB789" s="39" t="n">
        <v>11</v>
      </c>
      <c r="CC789" s="39" t="n">
        <v>14</v>
      </c>
      <c r="CD789" s="39" t="n">
        <v>16</v>
      </c>
      <c r="CE789" s="39" t="n">
        <v>131</v>
      </c>
      <c r="CF789" s="39" t="n">
        <v>20</v>
      </c>
      <c r="CG789" s="39" t="n">
        <v>239</v>
      </c>
      <c r="CH789" s="39" t="n">
        <v>11</v>
      </c>
      <c r="CI789" s="39" t="n">
        <v>60</v>
      </c>
      <c r="CJ789" s="39" t="n">
        <v>9</v>
      </c>
      <c r="CK789" s="39" t="n">
        <v>32</v>
      </c>
      <c r="CL789" s="39" t="n">
        <v>25</v>
      </c>
      <c r="CM789" s="39" t="n">
        <v>0</v>
      </c>
      <c r="CN789" s="39" t="n">
        <v>185</v>
      </c>
      <c r="CO789" s="39" t="n">
        <v>126</v>
      </c>
      <c r="CP789" s="39" t="n">
        <v>24</v>
      </c>
      <c r="CQ789" s="39" t="n">
        <v>88</v>
      </c>
      <c r="CR789" s="39" t="n">
        <v>83</v>
      </c>
      <c r="CS789" s="39" t="n">
        <v>15</v>
      </c>
      <c r="CT789" s="39" t="n">
        <v>45</v>
      </c>
      <c r="CU789" s="39" t="n">
        <v>34</v>
      </c>
      <c r="CV789" s="39" t="n">
        <v>32</v>
      </c>
      <c r="CW789" s="39" t="n">
        <v>287</v>
      </c>
      <c r="CX789" s="39" t="n">
        <v>2</v>
      </c>
      <c r="CY789" s="39" t="n">
        <v>8</v>
      </c>
      <c r="CZ789" s="39" t="n">
        <v>5</v>
      </c>
      <c r="DA789" s="39" t="n">
        <v>0</v>
      </c>
      <c r="DB789" s="39" t="n">
        <v>0</v>
      </c>
      <c r="DC789" s="39" t="n">
        <v>0</v>
      </c>
      <c r="DD789" s="39" t="n">
        <v>0</v>
      </c>
      <c r="DE789" s="39" t="n">
        <v>98</v>
      </c>
      <c r="DF789" s="39" t="n">
        <v>5</v>
      </c>
      <c r="DG789" s="39" t="n">
        <v>10</v>
      </c>
      <c r="DH789" s="39" t="n">
        <v>13</v>
      </c>
      <c r="DI789" s="39" t="n">
        <v>7</v>
      </c>
      <c r="DJ789" s="39" t="n">
        <v>34</v>
      </c>
      <c r="DK789" s="39" t="n">
        <v>0</v>
      </c>
      <c r="DL789" s="39" t="n">
        <v>5</v>
      </c>
      <c r="DM789" s="39" t="n">
        <v>17</v>
      </c>
      <c r="DN789" s="39" t="n">
        <v>20</v>
      </c>
      <c r="DO789" s="39" t="n">
        <v>24</v>
      </c>
      <c r="DP789" s="39" t="n">
        <v>20</v>
      </c>
      <c r="DQ789" s="39" t="n">
        <v>24</v>
      </c>
      <c r="DR789" s="39" t="n">
        <v>0</v>
      </c>
      <c r="DS789" s="39" t="n">
        <v>1</v>
      </c>
      <c r="DT789" s="39" t="n">
        <v>1</v>
      </c>
      <c r="DU789" s="39" t="n">
        <v>20</v>
      </c>
      <c r="DV789" s="39" t="n">
        <v>48</v>
      </c>
      <c r="DW789" s="39" t="n">
        <v>0</v>
      </c>
      <c r="DX789" s="39" t="n">
        <v>0</v>
      </c>
      <c r="DY789" s="39" t="n">
        <v>15</v>
      </c>
      <c r="DZ789" s="39" t="n">
        <v>4</v>
      </c>
      <c r="EA789" s="39" t="n">
        <v>0</v>
      </c>
      <c r="EB789" s="39" t="n">
        <v>0</v>
      </c>
      <c r="EC789" s="39" t="n">
        <v>3</v>
      </c>
      <c r="ED789" s="39" t="n">
        <v>8</v>
      </c>
      <c r="EE789" s="39" t="n">
        <v>0</v>
      </c>
      <c r="EF789" s="39" t="n">
        <v>5</v>
      </c>
      <c r="EG789" s="39" t="n">
        <v>8</v>
      </c>
      <c r="EH789" s="39" t="n">
        <v>0</v>
      </c>
      <c r="EI789" s="39" t="n">
        <v>22</v>
      </c>
      <c r="EJ789" s="39" t="n">
        <v>1</v>
      </c>
      <c r="EK789" s="39" t="n">
        <v>0</v>
      </c>
      <c r="EL789" s="39" t="n">
        <v>15</v>
      </c>
      <c r="EM789" s="39" t="n">
        <v>0</v>
      </c>
      <c r="EN789" s="39" t="n">
        <v>8</v>
      </c>
      <c r="EO789" s="39" t="n">
        <v>1</v>
      </c>
      <c r="EP789" s="39" t="n">
        <v>0</v>
      </c>
      <c r="EQ789" s="39" t="n">
        <v>19</v>
      </c>
      <c r="ER789" s="39" t="n">
        <v>11</v>
      </c>
      <c r="ES789" s="39" t="n">
        <v>11</v>
      </c>
      <c r="ET789" s="39" t="n">
        <v>3</v>
      </c>
      <c r="EU789" s="39" t="n">
        <v>0</v>
      </c>
      <c r="EV789" s="39" t="n">
        <v>0</v>
      </c>
      <c r="EW789" s="39" t="n">
        <v>0</v>
      </c>
      <c r="EX789" s="39" t="n">
        <v>2</v>
      </c>
      <c r="EY789" s="39" t="n">
        <v>5</v>
      </c>
      <c r="EZ789" s="39" t="n">
        <v>5</v>
      </c>
      <c r="FA789" s="39" t="n">
        <v>36</v>
      </c>
      <c r="FB789" s="39" t="n">
        <v>4</v>
      </c>
      <c r="FC789" s="39" t="n">
        <v>18</v>
      </c>
      <c r="FD789" s="39" t="n">
        <v>0</v>
      </c>
      <c r="FE789" s="39" t="n">
        <v>0</v>
      </c>
      <c r="FF789" s="39" t="n">
        <v>0</v>
      </c>
      <c r="FG789" s="39" t="n">
        <v>27</v>
      </c>
      <c r="FH789" s="39" t="n">
        <v>45</v>
      </c>
      <c r="FI789" s="39" t="n">
        <v>0</v>
      </c>
      <c r="FJ789" s="39" t="n">
        <v>30</v>
      </c>
      <c r="FK789" s="39" t="n">
        <v>0</v>
      </c>
      <c r="FL789" s="39" t="n">
        <v>0</v>
      </c>
      <c r="FM789" s="39" t="n">
        <v>0</v>
      </c>
      <c r="FN789" s="39" t="n">
        <v>32</v>
      </c>
      <c r="FO789" s="39" t="n">
        <v>16</v>
      </c>
      <c r="FP789" s="39" t="n">
        <v>6</v>
      </c>
      <c r="FQ789" s="39" t="n">
        <v>6</v>
      </c>
      <c r="FR789" s="39" t="n">
        <v>13</v>
      </c>
      <c r="FS789" s="39" t="n">
        <v>0</v>
      </c>
      <c r="FT789" s="39" t="n">
        <v>0</v>
      </c>
      <c r="FU789" s="39" t="n">
        <v>31</v>
      </c>
      <c r="FV789" s="39" t="n">
        <v>0</v>
      </c>
      <c r="FW789" s="39" t="n">
        <v>0</v>
      </c>
      <c r="FX789" s="39" t="n">
        <v>0</v>
      </c>
      <c r="FY789" s="39" t="n">
        <v>0</v>
      </c>
      <c r="FZ789" s="39" t="n">
        <v>0</v>
      </c>
      <c r="GA789" s="39" t="n">
        <v>1</v>
      </c>
      <c r="GB789" s="39" t="n">
        <v>5</v>
      </c>
      <c r="GC789" s="39" t="n">
        <v>0</v>
      </c>
      <c r="GD789" s="39" t="n">
        <v>1</v>
      </c>
      <c r="GE789" s="39" t="n">
        <v>2</v>
      </c>
      <c r="GF789" s="39" t="n">
        <v>0</v>
      </c>
      <c r="GG789" s="39" t="n">
        <v>0</v>
      </c>
      <c r="GH789" s="39" t="n">
        <v>5</v>
      </c>
      <c r="GI789" s="39" t="n">
        <v>0</v>
      </c>
      <c r="GJ789" s="39" t="n">
        <v>30</v>
      </c>
      <c r="GK789" s="39" t="n">
        <v>6</v>
      </c>
      <c r="GL789" s="39" t="n">
        <v>1</v>
      </c>
      <c r="GM789" s="39" t="n">
        <v>2</v>
      </c>
      <c r="GN789" s="39" t="n">
        <v>0</v>
      </c>
      <c r="GO789" s="39" t="n">
        <v>12</v>
      </c>
      <c r="GP789" s="39" t="n">
        <v>0</v>
      </c>
      <c r="GQ789" s="39" t="n">
        <v>6</v>
      </c>
      <c r="GR789" s="39" t="n">
        <v>0</v>
      </c>
      <c r="GS789" s="39" t="n">
        <v>0</v>
      </c>
      <c r="GT789" s="39" t="n">
        <v>1</v>
      </c>
      <c r="GU789" s="39" t="n">
        <v>0</v>
      </c>
      <c r="GV789" s="39" t="n">
        <v>8</v>
      </c>
      <c r="GW789" s="39" t="n">
        <v>2</v>
      </c>
      <c r="GX789" s="39" t="n">
        <v>12</v>
      </c>
      <c r="GY789" s="39" t="n">
        <v>0</v>
      </c>
      <c r="GZ789" s="39" t="n">
        <v>0</v>
      </c>
      <c r="HA789" s="39" t="n">
        <v>0</v>
      </c>
      <c r="HB789" s="39" t="n">
        <v>0</v>
      </c>
      <c r="HC789" s="39" t="n">
        <v>3</v>
      </c>
      <c r="HD789" s="39" t="n">
        <v>0</v>
      </c>
      <c r="HE789" s="39" t="n">
        <v>0</v>
      </c>
      <c r="HF789" s="39" t="n">
        <v>0</v>
      </c>
      <c r="HG789" s="39" t="n">
        <v>0</v>
      </c>
      <c r="HH789" s="39" t="n">
        <v>0</v>
      </c>
      <c r="HI789" s="39" t="n">
        <v>8</v>
      </c>
      <c r="HJ789" s="39" t="n">
        <v>0</v>
      </c>
      <c r="HK789" s="39" t="n">
        <v>1</v>
      </c>
      <c r="HL789" s="39" t="n">
        <v>0</v>
      </c>
      <c r="HM789" s="39" t="n">
        <v>0</v>
      </c>
      <c r="HN789" s="39" t="n">
        <v>0</v>
      </c>
      <c r="HO789" s="39" t="n">
        <v>0</v>
      </c>
      <c r="HP789" s="39" t="n">
        <v>0</v>
      </c>
      <c r="HQ789" s="39" t="n">
        <v>0</v>
      </c>
      <c r="HR789" s="39" t="n">
        <v>0</v>
      </c>
      <c r="HS789" s="39" t="n">
        <v>0</v>
      </c>
      <c r="HT789" s="39" t="n">
        <v>0</v>
      </c>
      <c r="HU789" s="39" t="n">
        <v>0</v>
      </c>
      <c r="HV789" s="39" t="n">
        <v>0</v>
      </c>
      <c r="HW789" s="39" t="n">
        <v>2</v>
      </c>
      <c r="HX789" s="39" t="n">
        <v>0</v>
      </c>
      <c r="HY789" s="39" t="n">
        <v>0</v>
      </c>
      <c r="HZ789" s="39" t="n">
        <v>0</v>
      </c>
      <c r="IA789" s="39" t="n">
        <v>0</v>
      </c>
      <c r="IB789" s="39" t="n">
        <v>0</v>
      </c>
      <c r="IC789" s="39" t="n">
        <v>0</v>
      </c>
      <c r="ID789" s="39" t="n">
        <v>0</v>
      </c>
      <c r="IE789" s="39" t="n">
        <v>0</v>
      </c>
      <c r="IF789" s="39" t="n">
        <v>0</v>
      </c>
      <c r="IG789" s="39" t="n">
        <v>10439</v>
      </c>
    </row>
    <row r="790" customFormat="false" ht="15" hidden="false" customHeight="false" outlineLevel="0" collapsed="false">
      <c r="A790" s="11" t="s">
        <v>1731</v>
      </c>
      <c r="B790" s="11" t="s">
        <v>105</v>
      </c>
      <c r="C790" s="11" t="s">
        <v>1631</v>
      </c>
      <c r="D790" s="11" t="s">
        <v>1725</v>
      </c>
      <c r="E790" s="11" t="s">
        <v>1732</v>
      </c>
      <c r="F790" s="39" t="n">
        <v>1734</v>
      </c>
      <c r="G790" s="39" t="n">
        <v>3728</v>
      </c>
      <c r="H790" s="39" t="n">
        <v>1994</v>
      </c>
      <c r="I790" s="39" t="n">
        <v>1586</v>
      </c>
      <c r="J790" s="39" t="n">
        <v>1102</v>
      </c>
      <c r="K790" s="39" t="n">
        <v>1643</v>
      </c>
      <c r="L790" s="39" t="n">
        <v>2499</v>
      </c>
      <c r="M790" s="39" t="n">
        <v>563</v>
      </c>
      <c r="N790" s="39" t="n">
        <v>632</v>
      </c>
      <c r="O790" s="39" t="n">
        <v>487</v>
      </c>
      <c r="P790" s="39" t="n">
        <v>388</v>
      </c>
      <c r="Q790" s="39" t="n">
        <v>274</v>
      </c>
      <c r="R790" s="39" t="n">
        <v>303</v>
      </c>
      <c r="S790" s="39" t="n">
        <v>461</v>
      </c>
      <c r="T790" s="39" t="n">
        <v>485</v>
      </c>
      <c r="U790" s="39" t="n">
        <v>95</v>
      </c>
      <c r="V790" s="39" t="n">
        <v>696</v>
      </c>
      <c r="W790" s="39" t="n">
        <v>577</v>
      </c>
      <c r="X790" s="39" t="n">
        <v>546</v>
      </c>
      <c r="Y790" s="39" t="n">
        <v>500</v>
      </c>
      <c r="Z790" s="39" t="n">
        <v>534</v>
      </c>
      <c r="AA790" s="39" t="n">
        <v>364</v>
      </c>
      <c r="AB790" s="39" t="n">
        <v>587</v>
      </c>
      <c r="AC790" s="39" t="n">
        <v>100</v>
      </c>
      <c r="AD790" s="39" t="n">
        <v>329</v>
      </c>
      <c r="AE790" s="39" t="n">
        <v>1</v>
      </c>
      <c r="AF790" s="39" t="n">
        <v>428</v>
      </c>
      <c r="AG790" s="39" t="n">
        <v>428</v>
      </c>
      <c r="AH790" s="39" t="n">
        <v>773</v>
      </c>
      <c r="AI790" s="39" t="n">
        <v>218</v>
      </c>
      <c r="AJ790" s="39" t="n">
        <v>56</v>
      </c>
      <c r="AK790" s="39" t="n">
        <v>23</v>
      </c>
      <c r="AL790" s="39" t="n">
        <v>230</v>
      </c>
      <c r="AM790" s="39" t="n">
        <v>85</v>
      </c>
      <c r="AN790" s="39" t="n">
        <v>11</v>
      </c>
      <c r="AO790" s="39" t="n">
        <v>58</v>
      </c>
      <c r="AP790" s="39" t="n">
        <v>53</v>
      </c>
      <c r="AQ790" s="39" t="n">
        <v>7</v>
      </c>
      <c r="AR790" s="39" t="n">
        <v>151</v>
      </c>
      <c r="AS790" s="39" t="n">
        <v>98</v>
      </c>
      <c r="AT790" s="39" t="n">
        <v>200</v>
      </c>
      <c r="AU790" s="39" t="n">
        <v>85</v>
      </c>
      <c r="AV790" s="39" t="n">
        <v>2</v>
      </c>
      <c r="AW790" s="39" t="n">
        <v>17</v>
      </c>
      <c r="AX790" s="39" t="n">
        <v>37</v>
      </c>
      <c r="AY790" s="39" t="n">
        <v>24</v>
      </c>
      <c r="AZ790" s="39" t="n">
        <v>9</v>
      </c>
      <c r="BA790" s="39" t="n">
        <v>102</v>
      </c>
      <c r="BB790" s="39" t="n">
        <v>24</v>
      </c>
      <c r="BC790" s="39" t="n">
        <v>22</v>
      </c>
      <c r="BD790" s="39" t="n">
        <v>1</v>
      </c>
      <c r="BE790" s="39" t="n">
        <v>24</v>
      </c>
      <c r="BF790" s="39" t="n">
        <v>9</v>
      </c>
      <c r="BG790" s="39" t="n">
        <v>60</v>
      </c>
      <c r="BH790" s="39" t="n">
        <v>3</v>
      </c>
      <c r="BI790" s="39" t="n">
        <v>16</v>
      </c>
      <c r="BJ790" s="39" t="n">
        <v>54</v>
      </c>
      <c r="BK790" s="39" t="n">
        <v>22</v>
      </c>
      <c r="BL790" s="39" t="n">
        <v>25</v>
      </c>
      <c r="BM790" s="39" t="n">
        <v>11</v>
      </c>
      <c r="BN790" s="39" t="n">
        <v>32</v>
      </c>
      <c r="BO790" s="39" t="n">
        <v>65</v>
      </c>
      <c r="BP790" s="39" t="n">
        <v>13</v>
      </c>
      <c r="BQ790" s="39" t="n">
        <v>7</v>
      </c>
      <c r="BR790" s="39" t="n">
        <v>7</v>
      </c>
      <c r="BS790" s="39" t="n">
        <v>1</v>
      </c>
      <c r="BT790" s="39" t="n">
        <v>12</v>
      </c>
      <c r="BU790" s="39" t="n">
        <v>2</v>
      </c>
      <c r="BV790" s="39" t="n">
        <v>14</v>
      </c>
      <c r="BW790" s="39" t="n">
        <v>7</v>
      </c>
      <c r="BX790" s="39" t="n">
        <v>31</v>
      </c>
      <c r="BY790" s="39" t="n">
        <v>37</v>
      </c>
      <c r="BZ790" s="39" t="n">
        <v>42</v>
      </c>
      <c r="CA790" s="39" t="n">
        <v>0</v>
      </c>
      <c r="CB790" s="39" t="n">
        <v>0</v>
      </c>
      <c r="CC790" s="39" t="n">
        <v>0</v>
      </c>
      <c r="CD790" s="39" t="n">
        <v>0</v>
      </c>
      <c r="CE790" s="39" t="n">
        <v>12</v>
      </c>
      <c r="CF790" s="39" t="n">
        <v>0</v>
      </c>
      <c r="CG790" s="39" t="n">
        <v>28</v>
      </c>
      <c r="CH790" s="39" t="n">
        <v>6</v>
      </c>
      <c r="CI790" s="39" t="n">
        <v>0</v>
      </c>
      <c r="CJ790" s="39" t="n">
        <v>0</v>
      </c>
      <c r="CK790" s="39" t="n">
        <v>0</v>
      </c>
      <c r="CL790" s="39" t="n">
        <v>1</v>
      </c>
      <c r="CM790" s="39" t="n">
        <v>0</v>
      </c>
      <c r="CN790" s="39" t="n">
        <v>2</v>
      </c>
      <c r="CO790" s="39" t="n">
        <v>3</v>
      </c>
      <c r="CP790" s="39" t="n">
        <v>2</v>
      </c>
      <c r="CQ790" s="39" t="n">
        <v>1</v>
      </c>
      <c r="CR790" s="39" t="n">
        <v>25</v>
      </c>
      <c r="CS790" s="39" t="n">
        <v>1</v>
      </c>
      <c r="CT790" s="39" t="n">
        <v>1</v>
      </c>
      <c r="CU790" s="39" t="n">
        <v>47</v>
      </c>
      <c r="CV790" s="39" t="n">
        <v>0</v>
      </c>
      <c r="CW790" s="39" t="n">
        <v>47</v>
      </c>
      <c r="CX790" s="39" t="n">
        <v>0</v>
      </c>
      <c r="CY790" s="39" t="n">
        <v>0</v>
      </c>
      <c r="CZ790" s="39" t="n">
        <v>8</v>
      </c>
      <c r="DA790" s="39" t="n">
        <v>0</v>
      </c>
      <c r="DB790" s="39" t="n">
        <v>10</v>
      </c>
      <c r="DC790" s="39" t="n">
        <v>0</v>
      </c>
      <c r="DD790" s="39" t="n">
        <v>0</v>
      </c>
      <c r="DE790" s="39" t="n">
        <v>14</v>
      </c>
      <c r="DF790" s="39" t="n">
        <v>0</v>
      </c>
      <c r="DG790" s="39" t="n">
        <v>0</v>
      </c>
      <c r="DH790" s="39" t="n">
        <v>2</v>
      </c>
      <c r="DI790" s="39" t="n">
        <v>0</v>
      </c>
      <c r="DJ790" s="39" t="n">
        <v>5</v>
      </c>
      <c r="DK790" s="39" t="n">
        <v>0</v>
      </c>
      <c r="DL790" s="39" t="n">
        <v>2</v>
      </c>
      <c r="DM790" s="39" t="n">
        <v>0</v>
      </c>
      <c r="DN790" s="39" t="n">
        <v>1</v>
      </c>
      <c r="DO790" s="39" t="n">
        <v>0</v>
      </c>
      <c r="DP790" s="39" t="n">
        <v>10</v>
      </c>
      <c r="DQ790" s="39" t="n">
        <v>5</v>
      </c>
      <c r="DR790" s="39" t="n">
        <v>0</v>
      </c>
      <c r="DS790" s="39" t="n">
        <v>4</v>
      </c>
      <c r="DT790" s="39" t="n">
        <v>0</v>
      </c>
      <c r="DU790" s="39" t="n">
        <v>2</v>
      </c>
      <c r="DV790" s="39" t="n">
        <v>7</v>
      </c>
      <c r="DW790" s="39" t="n">
        <v>0</v>
      </c>
      <c r="DX790" s="39" t="n">
        <v>0</v>
      </c>
      <c r="DY790" s="39" t="n">
        <v>0</v>
      </c>
      <c r="DZ790" s="39" t="n">
        <v>3</v>
      </c>
      <c r="EA790" s="39" t="n">
        <v>0</v>
      </c>
      <c r="EB790" s="39" t="n">
        <v>2</v>
      </c>
      <c r="EC790" s="39" t="n">
        <v>1</v>
      </c>
      <c r="ED790" s="39" t="n">
        <v>1</v>
      </c>
      <c r="EE790" s="39" t="n">
        <v>0</v>
      </c>
      <c r="EF790" s="39" t="n">
        <v>0</v>
      </c>
      <c r="EG790" s="39" t="n">
        <v>1</v>
      </c>
      <c r="EH790" s="39" t="n">
        <v>0</v>
      </c>
      <c r="EI790" s="39" t="n">
        <v>0</v>
      </c>
      <c r="EJ790" s="39" t="n">
        <v>0</v>
      </c>
      <c r="EK790" s="39" t="n">
        <v>4</v>
      </c>
      <c r="EL790" s="39" t="n">
        <v>0</v>
      </c>
      <c r="EM790" s="39" t="n">
        <v>0</v>
      </c>
      <c r="EN790" s="39" t="n">
        <v>0</v>
      </c>
      <c r="EO790" s="39" t="n">
        <v>0</v>
      </c>
      <c r="EP790" s="39" t="n">
        <v>9</v>
      </c>
      <c r="EQ790" s="39" t="n">
        <v>2</v>
      </c>
      <c r="ER790" s="39" t="n">
        <v>0</v>
      </c>
      <c r="ES790" s="39" t="n">
        <v>0</v>
      </c>
      <c r="ET790" s="39" t="n">
        <v>0</v>
      </c>
      <c r="EU790" s="39" t="n">
        <v>0</v>
      </c>
      <c r="EV790" s="39" t="n">
        <v>0</v>
      </c>
      <c r="EW790" s="39" t="n">
        <v>0</v>
      </c>
      <c r="EX790" s="39" t="n">
        <v>8</v>
      </c>
      <c r="EY790" s="39" t="n">
        <v>0</v>
      </c>
      <c r="EZ790" s="39" t="n">
        <v>0</v>
      </c>
      <c r="FA790" s="39" t="n">
        <v>1</v>
      </c>
      <c r="FB790" s="39" t="n">
        <v>0</v>
      </c>
      <c r="FC790" s="39" t="n">
        <v>0</v>
      </c>
      <c r="FD790" s="39" t="n">
        <v>0</v>
      </c>
      <c r="FE790" s="39" t="n">
        <v>0</v>
      </c>
      <c r="FF790" s="39" t="n">
        <v>0</v>
      </c>
      <c r="FG790" s="39" t="n">
        <v>0</v>
      </c>
      <c r="FH790" s="39" t="n">
        <v>0</v>
      </c>
      <c r="FI790" s="39" t="n">
        <v>0</v>
      </c>
      <c r="FJ790" s="39" t="n">
        <v>0</v>
      </c>
      <c r="FK790" s="39" t="n">
        <v>0</v>
      </c>
      <c r="FL790" s="39" t="n">
        <v>2</v>
      </c>
      <c r="FM790" s="39" t="n">
        <v>2</v>
      </c>
      <c r="FN790" s="39" t="n">
        <v>0</v>
      </c>
      <c r="FO790" s="39" t="n">
        <v>0</v>
      </c>
      <c r="FP790" s="39" t="n">
        <v>0</v>
      </c>
      <c r="FQ790" s="39" t="n">
        <v>1</v>
      </c>
      <c r="FR790" s="39" t="n">
        <v>0</v>
      </c>
      <c r="FS790" s="39" t="n">
        <v>0</v>
      </c>
      <c r="FT790" s="39" t="n">
        <v>0</v>
      </c>
      <c r="FU790" s="39" t="n">
        <v>0</v>
      </c>
      <c r="FV790" s="39" t="n">
        <v>0</v>
      </c>
      <c r="FW790" s="39" t="n">
        <v>0</v>
      </c>
      <c r="FX790" s="39" t="n">
        <v>0</v>
      </c>
      <c r="FY790" s="39" t="n">
        <v>0</v>
      </c>
      <c r="FZ790" s="39" t="n">
        <v>1</v>
      </c>
      <c r="GA790" s="39" t="n">
        <v>14</v>
      </c>
      <c r="GB790" s="39" t="n">
        <v>0</v>
      </c>
      <c r="GC790" s="39" t="n">
        <v>0</v>
      </c>
      <c r="GD790" s="39" t="n">
        <v>1</v>
      </c>
      <c r="GE790" s="39" t="n">
        <v>2</v>
      </c>
      <c r="GF790" s="39" t="n">
        <v>1</v>
      </c>
      <c r="GG790" s="39" t="n">
        <v>0</v>
      </c>
      <c r="GH790" s="39" t="n">
        <v>0</v>
      </c>
      <c r="GI790" s="39" t="n">
        <v>0</v>
      </c>
      <c r="GJ790" s="39" t="n">
        <v>0</v>
      </c>
      <c r="GK790" s="39" t="n">
        <v>0</v>
      </c>
      <c r="GL790" s="39" t="n">
        <v>0</v>
      </c>
      <c r="GM790" s="39" t="n">
        <v>1</v>
      </c>
      <c r="GN790" s="39" t="n">
        <v>0</v>
      </c>
      <c r="GO790" s="39" t="n">
        <v>0</v>
      </c>
      <c r="GP790" s="39" t="n">
        <v>0</v>
      </c>
      <c r="GQ790" s="39" t="n">
        <v>0</v>
      </c>
      <c r="GR790" s="39" t="n">
        <v>0</v>
      </c>
      <c r="GS790" s="39" t="n">
        <v>0</v>
      </c>
      <c r="GT790" s="39" t="n">
        <v>0</v>
      </c>
      <c r="GU790" s="39" t="n">
        <v>0</v>
      </c>
      <c r="GV790" s="39" t="n">
        <v>0</v>
      </c>
      <c r="GW790" s="39" t="n">
        <v>0</v>
      </c>
      <c r="GX790" s="39" t="n">
        <v>0</v>
      </c>
      <c r="GY790" s="39" t="n">
        <v>1</v>
      </c>
      <c r="GZ790" s="39" t="n">
        <v>0</v>
      </c>
      <c r="HA790" s="39" t="n">
        <v>0</v>
      </c>
      <c r="HB790" s="39" t="n">
        <v>0</v>
      </c>
      <c r="HC790" s="39" t="n">
        <v>0</v>
      </c>
      <c r="HD790" s="39" t="n">
        <v>0</v>
      </c>
      <c r="HE790" s="39" t="n">
        <v>0</v>
      </c>
      <c r="HF790" s="39" t="n">
        <v>0</v>
      </c>
      <c r="HG790" s="39" t="n">
        <v>0</v>
      </c>
      <c r="HH790" s="39" t="n">
        <v>0</v>
      </c>
      <c r="HI790" s="39" t="n">
        <v>0</v>
      </c>
      <c r="HJ790" s="39" t="n">
        <v>1</v>
      </c>
      <c r="HK790" s="39" t="n">
        <v>0</v>
      </c>
      <c r="HL790" s="39" t="n">
        <v>0</v>
      </c>
      <c r="HM790" s="39" t="n">
        <v>0</v>
      </c>
      <c r="HN790" s="39" t="n">
        <v>0</v>
      </c>
      <c r="HO790" s="39" t="n">
        <v>0</v>
      </c>
      <c r="HP790" s="39" t="n">
        <v>0</v>
      </c>
      <c r="HQ790" s="39" t="n">
        <v>0</v>
      </c>
      <c r="HR790" s="39" t="n">
        <v>0</v>
      </c>
      <c r="HS790" s="39" t="n">
        <v>0</v>
      </c>
      <c r="HT790" s="39" t="n">
        <v>0</v>
      </c>
      <c r="HU790" s="39" t="n">
        <v>0</v>
      </c>
      <c r="HV790" s="39" t="n">
        <v>0</v>
      </c>
      <c r="HW790" s="39" t="n">
        <v>0</v>
      </c>
      <c r="HX790" s="39" t="n">
        <v>7</v>
      </c>
      <c r="HY790" s="39" t="n">
        <v>0</v>
      </c>
      <c r="HZ790" s="39" t="n">
        <v>0</v>
      </c>
      <c r="IA790" s="39" t="n">
        <v>0</v>
      </c>
      <c r="IB790" s="39" t="n">
        <v>0</v>
      </c>
      <c r="IC790" s="39" t="n">
        <v>0</v>
      </c>
      <c r="ID790" s="39" t="n">
        <v>0</v>
      </c>
      <c r="IE790" s="39" t="n">
        <v>0</v>
      </c>
      <c r="IF790" s="39" t="n">
        <v>0</v>
      </c>
      <c r="IG790" s="39" t="n">
        <v>3074</v>
      </c>
    </row>
    <row r="791" customFormat="false" ht="15" hidden="false" customHeight="false" outlineLevel="0" collapsed="false">
      <c r="A791" s="11" t="s">
        <v>1733</v>
      </c>
      <c r="B791" s="11" t="s">
        <v>105</v>
      </c>
      <c r="C791" s="11" t="s">
        <v>1631</v>
      </c>
      <c r="D791" s="11" t="s">
        <v>1725</v>
      </c>
      <c r="E791" s="11" t="s">
        <v>1734</v>
      </c>
      <c r="F791" s="39" t="n">
        <v>749</v>
      </c>
      <c r="G791" s="39" t="n">
        <v>1206</v>
      </c>
      <c r="H791" s="39" t="n">
        <v>890</v>
      </c>
      <c r="I791" s="39" t="n">
        <v>823</v>
      </c>
      <c r="J791" s="39" t="n">
        <v>786</v>
      </c>
      <c r="K791" s="39" t="n">
        <v>507</v>
      </c>
      <c r="L791" s="39" t="n">
        <v>1319</v>
      </c>
      <c r="M791" s="39" t="n">
        <v>467</v>
      </c>
      <c r="N791" s="39" t="n">
        <v>621</v>
      </c>
      <c r="O791" s="39" t="n">
        <v>321</v>
      </c>
      <c r="P791" s="39" t="n">
        <v>66</v>
      </c>
      <c r="Q791" s="39" t="n">
        <v>113</v>
      </c>
      <c r="R791" s="39" t="n">
        <v>296</v>
      </c>
      <c r="S791" s="39" t="n">
        <v>212</v>
      </c>
      <c r="T791" s="39" t="n">
        <v>303</v>
      </c>
      <c r="U791" s="39" t="n">
        <v>70</v>
      </c>
      <c r="V791" s="39" t="n">
        <v>600</v>
      </c>
      <c r="W791" s="39" t="n">
        <v>41</v>
      </c>
      <c r="X791" s="39" t="n">
        <v>136</v>
      </c>
      <c r="Y791" s="39" t="n">
        <v>157</v>
      </c>
      <c r="Z791" s="39" t="n">
        <v>248</v>
      </c>
      <c r="AA791" s="39" t="n">
        <v>136</v>
      </c>
      <c r="AB791" s="39" t="n">
        <v>214</v>
      </c>
      <c r="AC791" s="39" t="n">
        <v>142</v>
      </c>
      <c r="AD791" s="39" t="n">
        <v>240</v>
      </c>
      <c r="AE791" s="39" t="n">
        <v>0</v>
      </c>
      <c r="AF791" s="39" t="n">
        <v>179</v>
      </c>
      <c r="AG791" s="39" t="n">
        <v>243</v>
      </c>
      <c r="AH791" s="39" t="n">
        <v>296</v>
      </c>
      <c r="AI791" s="39" t="n">
        <v>196</v>
      </c>
      <c r="AJ791" s="39" t="n">
        <v>350</v>
      </c>
      <c r="AK791" s="39" t="n">
        <v>92</v>
      </c>
      <c r="AL791" s="39" t="n">
        <v>96</v>
      </c>
      <c r="AM791" s="39" t="n">
        <v>58</v>
      </c>
      <c r="AN791" s="39" t="n">
        <v>7</v>
      </c>
      <c r="AO791" s="39" t="n">
        <v>33</v>
      </c>
      <c r="AP791" s="39" t="n">
        <v>25</v>
      </c>
      <c r="AQ791" s="39" t="n">
        <v>0</v>
      </c>
      <c r="AR791" s="39" t="n">
        <v>128</v>
      </c>
      <c r="AS791" s="39" t="n">
        <v>22</v>
      </c>
      <c r="AT791" s="39" t="n">
        <v>45</v>
      </c>
      <c r="AU791" s="39" t="n">
        <v>44</v>
      </c>
      <c r="AV791" s="39" t="n">
        <v>1</v>
      </c>
      <c r="AW791" s="39" t="n">
        <v>9</v>
      </c>
      <c r="AX791" s="39" t="n">
        <v>7</v>
      </c>
      <c r="AY791" s="39" t="n">
        <v>30</v>
      </c>
      <c r="AZ791" s="39" t="n">
        <v>0</v>
      </c>
      <c r="BA791" s="39" t="n">
        <v>0</v>
      </c>
      <c r="BB791" s="39" t="n">
        <v>0</v>
      </c>
      <c r="BC791" s="39" t="n">
        <v>0</v>
      </c>
      <c r="BD791" s="39" t="n">
        <v>0</v>
      </c>
      <c r="BE791" s="39" t="n">
        <v>1</v>
      </c>
      <c r="BF791" s="39" t="n">
        <v>23</v>
      </c>
      <c r="BG791" s="39" t="n">
        <v>20</v>
      </c>
      <c r="BH791" s="39" t="n">
        <v>0</v>
      </c>
      <c r="BI791" s="39" t="n">
        <v>30</v>
      </c>
      <c r="BJ791" s="39" t="n">
        <v>11</v>
      </c>
      <c r="BK791" s="39" t="n">
        <v>19</v>
      </c>
      <c r="BL791" s="39" t="n">
        <v>0</v>
      </c>
      <c r="BM791" s="39" t="n">
        <v>20</v>
      </c>
      <c r="BN791" s="39" t="n">
        <v>0</v>
      </c>
      <c r="BO791" s="39" t="n">
        <v>25</v>
      </c>
      <c r="BP791" s="39" t="n">
        <v>0</v>
      </c>
      <c r="BQ791" s="39" t="n">
        <v>14</v>
      </c>
      <c r="BR791" s="39" t="n">
        <v>1</v>
      </c>
      <c r="BS791" s="39" t="n">
        <v>0</v>
      </c>
      <c r="BT791" s="39" t="n">
        <v>1</v>
      </c>
      <c r="BU791" s="39" t="n">
        <v>1</v>
      </c>
      <c r="BV791" s="39" t="n">
        <v>3</v>
      </c>
      <c r="BW791" s="39" t="n">
        <v>1</v>
      </c>
      <c r="BX791" s="39" t="n">
        <v>3</v>
      </c>
      <c r="BY791" s="39" t="n">
        <v>1</v>
      </c>
      <c r="BZ791" s="39" t="n">
        <v>36</v>
      </c>
      <c r="CA791" s="39" t="n">
        <v>0</v>
      </c>
      <c r="CB791" s="39" t="n">
        <v>0</v>
      </c>
      <c r="CC791" s="39" t="n">
        <v>0</v>
      </c>
      <c r="CD791" s="39" t="n">
        <v>0</v>
      </c>
      <c r="CE791" s="39" t="n">
        <v>0</v>
      </c>
      <c r="CF791" s="39" t="n">
        <v>0</v>
      </c>
      <c r="CG791" s="39" t="n">
        <v>3</v>
      </c>
      <c r="CH791" s="39" t="n">
        <v>5</v>
      </c>
      <c r="CI791" s="39" t="n">
        <v>0</v>
      </c>
      <c r="CJ791" s="39" t="n">
        <v>0</v>
      </c>
      <c r="CK791" s="39" t="n">
        <v>0</v>
      </c>
      <c r="CL791" s="39" t="n">
        <v>0</v>
      </c>
      <c r="CM791" s="39" t="n">
        <v>0</v>
      </c>
      <c r="CN791" s="39" t="n">
        <v>1</v>
      </c>
      <c r="CO791" s="39" t="n">
        <v>1</v>
      </c>
      <c r="CP791" s="39" t="n">
        <v>0</v>
      </c>
      <c r="CQ791" s="39" t="n">
        <v>0</v>
      </c>
      <c r="CR791" s="39" t="n">
        <v>28</v>
      </c>
      <c r="CS791" s="39" t="n">
        <v>1</v>
      </c>
      <c r="CT791" s="39" t="n">
        <v>0</v>
      </c>
      <c r="CU791" s="39" t="n">
        <v>0</v>
      </c>
      <c r="CV791" s="39" t="n">
        <v>1</v>
      </c>
      <c r="CW791" s="39" t="n">
        <v>14</v>
      </c>
      <c r="CX791" s="39" t="n">
        <v>0</v>
      </c>
      <c r="CY791" s="39" t="n">
        <v>0</v>
      </c>
      <c r="CZ791" s="39" t="n">
        <v>0</v>
      </c>
      <c r="DA791" s="39" t="n">
        <v>0</v>
      </c>
      <c r="DB791" s="39" t="n">
        <v>0</v>
      </c>
      <c r="DC791" s="39" t="n">
        <v>0</v>
      </c>
      <c r="DD791" s="39" t="n">
        <v>0</v>
      </c>
      <c r="DE791" s="39" t="n">
        <v>3</v>
      </c>
      <c r="DF791" s="39" t="n">
        <v>0</v>
      </c>
      <c r="DG791" s="39" t="n">
        <v>0</v>
      </c>
      <c r="DH791" s="39" t="n">
        <v>0</v>
      </c>
      <c r="DI791" s="39" t="n">
        <v>0</v>
      </c>
      <c r="DJ791" s="39" t="n">
        <v>28</v>
      </c>
      <c r="DK791" s="39" t="n">
        <v>0</v>
      </c>
      <c r="DL791" s="39" t="n">
        <v>0</v>
      </c>
      <c r="DM791" s="39" t="n">
        <v>0</v>
      </c>
      <c r="DN791" s="39" t="n">
        <v>0</v>
      </c>
      <c r="DO791" s="39" t="n">
        <v>0</v>
      </c>
      <c r="DP791" s="39" t="n">
        <v>9</v>
      </c>
      <c r="DQ791" s="39" t="n">
        <v>0</v>
      </c>
      <c r="DR791" s="39" t="n">
        <v>0</v>
      </c>
      <c r="DS791" s="39" t="n">
        <v>0</v>
      </c>
      <c r="DT791" s="39" t="n">
        <v>0</v>
      </c>
      <c r="DU791" s="39" t="n">
        <v>0</v>
      </c>
      <c r="DV791" s="39" t="n">
        <v>0</v>
      </c>
      <c r="DW791" s="39" t="n">
        <v>0</v>
      </c>
      <c r="DX791" s="39" t="n">
        <v>0</v>
      </c>
      <c r="DY791" s="39" t="n">
        <v>0</v>
      </c>
      <c r="DZ791" s="39" t="n">
        <v>0</v>
      </c>
      <c r="EA791" s="39" t="n">
        <v>0</v>
      </c>
      <c r="EB791" s="39" t="n">
        <v>0</v>
      </c>
      <c r="EC791" s="39" t="n">
        <v>11</v>
      </c>
      <c r="ED791" s="39" t="n">
        <v>0</v>
      </c>
      <c r="EE791" s="39" t="n">
        <v>0</v>
      </c>
      <c r="EF791" s="39" t="n">
        <v>0</v>
      </c>
      <c r="EG791" s="39" t="n">
        <v>0</v>
      </c>
      <c r="EH791" s="39" t="n">
        <v>0</v>
      </c>
      <c r="EI791" s="39" t="n">
        <v>0</v>
      </c>
      <c r="EJ791" s="39" t="n">
        <v>0</v>
      </c>
      <c r="EK791" s="39" t="n">
        <v>0</v>
      </c>
      <c r="EL791" s="39" t="n">
        <v>0</v>
      </c>
      <c r="EM791" s="39" t="n">
        <v>0</v>
      </c>
      <c r="EN791" s="39" t="n">
        <v>0</v>
      </c>
      <c r="EO791" s="39" t="n">
        <v>0</v>
      </c>
      <c r="EP791" s="39" t="n">
        <v>0</v>
      </c>
      <c r="EQ791" s="39" t="n">
        <v>0</v>
      </c>
      <c r="ER791" s="39" t="n">
        <v>0</v>
      </c>
      <c r="ES791" s="39" t="n">
        <v>0</v>
      </c>
      <c r="ET791" s="39" t="n">
        <v>0</v>
      </c>
      <c r="EU791" s="39" t="n">
        <v>2</v>
      </c>
      <c r="EV791" s="39" t="n">
        <v>0</v>
      </c>
      <c r="EW791" s="39" t="n">
        <v>0</v>
      </c>
      <c r="EX791" s="39" t="n">
        <v>0</v>
      </c>
      <c r="EY791" s="39" t="n">
        <v>0</v>
      </c>
      <c r="EZ791" s="39" t="n">
        <v>0</v>
      </c>
      <c r="FA791" s="39" t="n">
        <v>0</v>
      </c>
      <c r="FB791" s="39" t="n">
        <v>0</v>
      </c>
      <c r="FC791" s="39" t="n">
        <v>0</v>
      </c>
      <c r="FD791" s="39" t="n">
        <v>0</v>
      </c>
      <c r="FE791" s="39" t="n">
        <v>0</v>
      </c>
      <c r="FF791" s="39" t="n">
        <v>0</v>
      </c>
      <c r="FG791" s="39" t="n">
        <v>0</v>
      </c>
      <c r="FH791" s="39" t="n">
        <v>0</v>
      </c>
      <c r="FI791" s="39" t="n">
        <v>0</v>
      </c>
      <c r="FJ791" s="39" t="n">
        <v>0</v>
      </c>
      <c r="FK791" s="39" t="n">
        <v>0</v>
      </c>
      <c r="FL791" s="39" t="n">
        <v>0</v>
      </c>
      <c r="FM791" s="39" t="n">
        <v>0</v>
      </c>
      <c r="FN791" s="39" t="n">
        <v>0</v>
      </c>
      <c r="FO791" s="39" t="n">
        <v>0</v>
      </c>
      <c r="FP791" s="39" t="n">
        <v>0</v>
      </c>
      <c r="FQ791" s="39" t="n">
        <v>0</v>
      </c>
      <c r="FR791" s="39" t="n">
        <v>0</v>
      </c>
      <c r="FS791" s="39" t="n">
        <v>0</v>
      </c>
      <c r="FT791" s="39" t="n">
        <v>0</v>
      </c>
      <c r="FU791" s="39" t="n">
        <v>1</v>
      </c>
      <c r="FV791" s="39" t="n">
        <v>0</v>
      </c>
      <c r="FW791" s="39" t="n">
        <v>0</v>
      </c>
      <c r="FX791" s="39" t="n">
        <v>0</v>
      </c>
      <c r="FY791" s="39" t="n">
        <v>0</v>
      </c>
      <c r="FZ791" s="39" t="n">
        <v>0</v>
      </c>
      <c r="GA791" s="39" t="n">
        <v>0</v>
      </c>
      <c r="GB791" s="39" t="n">
        <v>0</v>
      </c>
      <c r="GC791" s="39" t="n">
        <v>0</v>
      </c>
      <c r="GD791" s="39" t="n">
        <v>0</v>
      </c>
      <c r="GE791" s="39" t="n">
        <v>0</v>
      </c>
      <c r="GF791" s="39" t="n">
        <v>0</v>
      </c>
      <c r="GG791" s="39" t="n">
        <v>0</v>
      </c>
      <c r="GH791" s="39" t="n">
        <v>0</v>
      </c>
      <c r="GI791" s="39" t="n">
        <v>0</v>
      </c>
      <c r="GJ791" s="39" t="n">
        <v>0</v>
      </c>
      <c r="GK791" s="39" t="n">
        <v>1</v>
      </c>
      <c r="GL791" s="39" t="n">
        <v>0</v>
      </c>
      <c r="GM791" s="39" t="n">
        <v>0</v>
      </c>
      <c r="GN791" s="39" t="n">
        <v>0</v>
      </c>
      <c r="GO791" s="39" t="n">
        <v>0</v>
      </c>
      <c r="GP791" s="39" t="n">
        <v>0</v>
      </c>
      <c r="GQ791" s="39" t="n">
        <v>0</v>
      </c>
      <c r="GR791" s="39" t="n">
        <v>0</v>
      </c>
      <c r="GS791" s="39" t="n">
        <v>0</v>
      </c>
      <c r="GT791" s="39" t="n">
        <v>0</v>
      </c>
      <c r="GU791" s="39" t="n">
        <v>0</v>
      </c>
      <c r="GV791" s="39" t="n">
        <v>0</v>
      </c>
      <c r="GW791" s="39" t="n">
        <v>0</v>
      </c>
      <c r="GX791" s="39" t="n">
        <v>0</v>
      </c>
      <c r="GY791" s="39" t="n">
        <v>0</v>
      </c>
      <c r="GZ791" s="39" t="n">
        <v>0</v>
      </c>
      <c r="HA791" s="39" t="n">
        <v>0</v>
      </c>
      <c r="HB791" s="39" t="n">
        <v>3</v>
      </c>
      <c r="HC791" s="39" t="n">
        <v>0</v>
      </c>
      <c r="HD791" s="39" t="n">
        <v>0</v>
      </c>
      <c r="HE791" s="39" t="n">
        <v>0</v>
      </c>
      <c r="HF791" s="39" t="n">
        <v>0</v>
      </c>
      <c r="HG791" s="39" t="n">
        <v>0</v>
      </c>
      <c r="HH791" s="39" t="n">
        <v>0</v>
      </c>
      <c r="HI791" s="39" t="n">
        <v>0</v>
      </c>
      <c r="HJ791" s="39" t="n">
        <v>0</v>
      </c>
      <c r="HK791" s="39" t="n">
        <v>0</v>
      </c>
      <c r="HL791" s="39" t="n">
        <v>0</v>
      </c>
      <c r="HM791" s="39" t="n">
        <v>0</v>
      </c>
      <c r="HN791" s="39" t="n">
        <v>0</v>
      </c>
      <c r="HO791" s="39" t="n">
        <v>0</v>
      </c>
      <c r="HP791" s="39" t="n">
        <v>0</v>
      </c>
      <c r="HQ791" s="39" t="n">
        <v>0</v>
      </c>
      <c r="HR791" s="39" t="n">
        <v>0</v>
      </c>
      <c r="HS791" s="39" t="n">
        <v>0</v>
      </c>
      <c r="HT791" s="39" t="n">
        <v>0</v>
      </c>
      <c r="HU791" s="39" t="n">
        <v>0</v>
      </c>
      <c r="HV791" s="39" t="n">
        <v>0</v>
      </c>
      <c r="HW791" s="39" t="n">
        <v>0</v>
      </c>
      <c r="HX791" s="39" t="n">
        <v>0</v>
      </c>
      <c r="HY791" s="39" t="n">
        <v>0</v>
      </c>
      <c r="HZ791" s="39" t="n">
        <v>0</v>
      </c>
      <c r="IA791" s="39" t="n">
        <v>0</v>
      </c>
      <c r="IB791" s="39" t="n">
        <v>0</v>
      </c>
      <c r="IC791" s="39" t="n">
        <v>0</v>
      </c>
      <c r="ID791" s="39" t="n">
        <v>0</v>
      </c>
      <c r="IE791" s="39" t="n">
        <v>0</v>
      </c>
      <c r="IF791" s="39" t="n">
        <v>0</v>
      </c>
      <c r="IG791" s="39" t="n">
        <v>891</v>
      </c>
    </row>
    <row r="792" customFormat="false" ht="15" hidden="false" customHeight="false" outlineLevel="0" collapsed="false">
      <c r="A792" s="11" t="s">
        <v>1735</v>
      </c>
      <c r="B792" s="11" t="s">
        <v>116</v>
      </c>
      <c r="C792" s="11" t="s">
        <v>1631</v>
      </c>
      <c r="D792" s="11" t="s">
        <v>1725</v>
      </c>
      <c r="E792" s="11" t="s">
        <v>1736</v>
      </c>
      <c r="F792" s="39" t="n">
        <v>1554</v>
      </c>
      <c r="G792" s="39" t="n">
        <v>2140</v>
      </c>
      <c r="H792" s="39" t="n">
        <v>2166</v>
      </c>
      <c r="I792" s="39" t="n">
        <v>1222</v>
      </c>
      <c r="J792" s="39" t="n">
        <v>1361</v>
      </c>
      <c r="K792" s="39" t="n">
        <v>1019</v>
      </c>
      <c r="L792" s="39" t="n">
        <v>1149</v>
      </c>
      <c r="M792" s="39" t="n">
        <v>567</v>
      </c>
      <c r="N792" s="39" t="n">
        <v>1275</v>
      </c>
      <c r="O792" s="39" t="n">
        <v>441</v>
      </c>
      <c r="P792" s="39" t="n">
        <v>154</v>
      </c>
      <c r="Q792" s="39" t="n">
        <v>342</v>
      </c>
      <c r="R792" s="39" t="n">
        <v>728</v>
      </c>
      <c r="S792" s="39" t="n">
        <v>497</v>
      </c>
      <c r="T792" s="39" t="n">
        <v>645</v>
      </c>
      <c r="U792" s="39" t="n">
        <v>220</v>
      </c>
      <c r="V792" s="39" t="n">
        <v>795</v>
      </c>
      <c r="W792" s="39" t="n">
        <v>374</v>
      </c>
      <c r="X792" s="39" t="n">
        <v>784</v>
      </c>
      <c r="Y792" s="39" t="n">
        <v>438</v>
      </c>
      <c r="Z792" s="39" t="n">
        <v>647</v>
      </c>
      <c r="AA792" s="39" t="n">
        <v>449</v>
      </c>
      <c r="AB792" s="39" t="n">
        <v>556</v>
      </c>
      <c r="AC792" s="39" t="n">
        <v>268</v>
      </c>
      <c r="AD792" s="39" t="n">
        <v>562</v>
      </c>
      <c r="AE792" s="39" t="n">
        <v>0</v>
      </c>
      <c r="AF792" s="39" t="n">
        <v>400</v>
      </c>
      <c r="AG792" s="39" t="n">
        <v>218</v>
      </c>
      <c r="AH792" s="39" t="n">
        <v>477</v>
      </c>
      <c r="AI792" s="39" t="n">
        <v>393</v>
      </c>
      <c r="AJ792" s="39" t="n">
        <v>493</v>
      </c>
      <c r="AK792" s="39" t="n">
        <v>33</v>
      </c>
      <c r="AL792" s="39" t="n">
        <v>510</v>
      </c>
      <c r="AM792" s="39" t="n">
        <v>184</v>
      </c>
      <c r="AN792" s="39" t="n">
        <v>57</v>
      </c>
      <c r="AO792" s="39" t="n">
        <v>273</v>
      </c>
      <c r="AP792" s="39" t="n">
        <v>558</v>
      </c>
      <c r="AQ792" s="39" t="n">
        <v>9</v>
      </c>
      <c r="AR792" s="39" t="n">
        <v>446</v>
      </c>
      <c r="AS792" s="39" t="n">
        <v>218</v>
      </c>
      <c r="AT792" s="39" t="n">
        <v>242</v>
      </c>
      <c r="AU792" s="39" t="n">
        <v>174</v>
      </c>
      <c r="AV792" s="39" t="n">
        <v>5</v>
      </c>
      <c r="AW792" s="39" t="n">
        <v>63</v>
      </c>
      <c r="AX792" s="39" t="n">
        <v>232</v>
      </c>
      <c r="AY792" s="39" t="n">
        <v>97</v>
      </c>
      <c r="AZ792" s="39" t="n">
        <v>117</v>
      </c>
      <c r="BA792" s="39" t="n">
        <v>0</v>
      </c>
      <c r="BB792" s="39" t="n">
        <v>20</v>
      </c>
      <c r="BC792" s="39" t="n">
        <v>0</v>
      </c>
      <c r="BD792" s="39" t="n">
        <v>1</v>
      </c>
      <c r="BE792" s="39" t="n">
        <v>46</v>
      </c>
      <c r="BF792" s="39" t="n">
        <v>20</v>
      </c>
      <c r="BG792" s="39" t="n">
        <v>58</v>
      </c>
      <c r="BH792" s="39" t="n">
        <v>1</v>
      </c>
      <c r="BI792" s="39" t="n">
        <v>145</v>
      </c>
      <c r="BJ792" s="39" t="n">
        <v>477</v>
      </c>
      <c r="BK792" s="39" t="n">
        <v>420</v>
      </c>
      <c r="BL792" s="39" t="n">
        <v>380</v>
      </c>
      <c r="BM792" s="39" t="n">
        <v>55</v>
      </c>
      <c r="BN792" s="39" t="n">
        <v>123</v>
      </c>
      <c r="BO792" s="39" t="n">
        <v>78</v>
      </c>
      <c r="BP792" s="39" t="n">
        <v>19</v>
      </c>
      <c r="BQ792" s="39" t="n">
        <v>18</v>
      </c>
      <c r="BR792" s="39" t="n">
        <v>48</v>
      </c>
      <c r="BS792" s="39" t="n">
        <v>2</v>
      </c>
      <c r="BT792" s="39" t="n">
        <v>0</v>
      </c>
      <c r="BU792" s="39" t="n">
        <v>21</v>
      </c>
      <c r="BV792" s="39" t="n">
        <v>146</v>
      </c>
      <c r="BW792" s="39" t="n">
        <v>9</v>
      </c>
      <c r="BX792" s="39" t="n">
        <v>6</v>
      </c>
      <c r="BY792" s="39" t="n">
        <v>2</v>
      </c>
      <c r="BZ792" s="39" t="n">
        <v>5</v>
      </c>
      <c r="CA792" s="39" t="n">
        <v>0</v>
      </c>
      <c r="CB792" s="39" t="n">
        <v>0</v>
      </c>
      <c r="CC792" s="39" t="n">
        <v>0</v>
      </c>
      <c r="CD792" s="39" t="n">
        <v>4</v>
      </c>
      <c r="CE792" s="39" t="n">
        <v>100</v>
      </c>
      <c r="CF792" s="39" t="n">
        <v>0</v>
      </c>
      <c r="CG792" s="39" t="n">
        <v>11</v>
      </c>
      <c r="CH792" s="39" t="n">
        <v>21</v>
      </c>
      <c r="CI792" s="39" t="n">
        <v>0</v>
      </c>
      <c r="CJ792" s="39" t="n">
        <v>2</v>
      </c>
      <c r="CK792" s="39" t="n">
        <v>5</v>
      </c>
      <c r="CL792" s="39" t="n">
        <v>3</v>
      </c>
      <c r="CM792" s="39" t="n">
        <v>0</v>
      </c>
      <c r="CN792" s="39" t="n">
        <v>57</v>
      </c>
      <c r="CO792" s="39" t="n">
        <v>43</v>
      </c>
      <c r="CP792" s="39" t="n">
        <v>7</v>
      </c>
      <c r="CQ792" s="39" t="n">
        <v>0</v>
      </c>
      <c r="CR792" s="39" t="n">
        <v>147</v>
      </c>
      <c r="CS792" s="39" t="n">
        <v>19</v>
      </c>
      <c r="CT792" s="39" t="n">
        <v>49</v>
      </c>
      <c r="CU792" s="39" t="n">
        <v>57</v>
      </c>
      <c r="CV792" s="39" t="n">
        <v>0</v>
      </c>
      <c r="CW792" s="39" t="n">
        <v>192</v>
      </c>
      <c r="CX792" s="39" t="n">
        <v>0</v>
      </c>
      <c r="CY792" s="39" t="n">
        <v>6</v>
      </c>
      <c r="CZ792" s="39" t="n">
        <v>52</v>
      </c>
      <c r="DA792" s="39" t="n">
        <v>0</v>
      </c>
      <c r="DB792" s="39" t="n">
        <v>30</v>
      </c>
      <c r="DC792" s="39" t="n">
        <v>0</v>
      </c>
      <c r="DD792" s="39" t="n">
        <v>0</v>
      </c>
      <c r="DE792" s="39" t="n">
        <v>21</v>
      </c>
      <c r="DF792" s="39" t="n">
        <v>0</v>
      </c>
      <c r="DG792" s="39" t="n">
        <v>24</v>
      </c>
      <c r="DH792" s="39" t="n">
        <v>0</v>
      </c>
      <c r="DI792" s="39" t="n">
        <v>0</v>
      </c>
      <c r="DJ792" s="39" t="n">
        <v>0</v>
      </c>
      <c r="DK792" s="39" t="n">
        <v>0</v>
      </c>
      <c r="DL792" s="39" t="n">
        <v>9</v>
      </c>
      <c r="DM792" s="39" t="n">
        <v>0</v>
      </c>
      <c r="DN792" s="39" t="n">
        <v>1</v>
      </c>
      <c r="DO792" s="39" t="n">
        <v>0</v>
      </c>
      <c r="DP792" s="39" t="n">
        <v>0</v>
      </c>
      <c r="DQ792" s="39" t="n">
        <v>0</v>
      </c>
      <c r="DR792" s="39" t="n">
        <v>3</v>
      </c>
      <c r="DS792" s="39" t="n">
        <v>21</v>
      </c>
      <c r="DT792" s="39" t="n">
        <v>0</v>
      </c>
      <c r="DU792" s="39" t="n">
        <v>129</v>
      </c>
      <c r="DV792" s="39" t="n">
        <v>3</v>
      </c>
      <c r="DW792" s="39" t="n">
        <v>0</v>
      </c>
      <c r="DX792" s="39" t="n">
        <v>0</v>
      </c>
      <c r="DY792" s="39" t="n">
        <v>0</v>
      </c>
      <c r="DZ792" s="39" t="n">
        <v>0</v>
      </c>
      <c r="EA792" s="39" t="n">
        <v>0</v>
      </c>
      <c r="EB792" s="39" t="n">
        <v>0</v>
      </c>
      <c r="EC792" s="39" t="n">
        <v>21</v>
      </c>
      <c r="ED792" s="39" t="n">
        <v>0</v>
      </c>
      <c r="EE792" s="39" t="n">
        <v>0</v>
      </c>
      <c r="EF792" s="39" t="n">
        <v>0</v>
      </c>
      <c r="EG792" s="39" t="n">
        <v>19</v>
      </c>
      <c r="EH792" s="39" t="n">
        <v>0</v>
      </c>
      <c r="EI792" s="39" t="n">
        <v>10</v>
      </c>
      <c r="EJ792" s="39" t="n">
        <v>0</v>
      </c>
      <c r="EK792" s="39" t="n">
        <v>0</v>
      </c>
      <c r="EL792" s="39" t="n">
        <v>0</v>
      </c>
      <c r="EM792" s="39" t="n">
        <v>0</v>
      </c>
      <c r="EN792" s="39" t="n">
        <v>0</v>
      </c>
      <c r="EO792" s="39" t="n">
        <v>1</v>
      </c>
      <c r="EP792" s="39" t="n">
        <v>0</v>
      </c>
      <c r="EQ792" s="39" t="n">
        <v>36</v>
      </c>
      <c r="ER792" s="39" t="n">
        <v>4</v>
      </c>
      <c r="ES792" s="39" t="n">
        <v>0</v>
      </c>
      <c r="ET792" s="39" t="n">
        <v>3</v>
      </c>
      <c r="EU792" s="39" t="n">
        <v>3</v>
      </c>
      <c r="EV792" s="39" t="n">
        <v>0</v>
      </c>
      <c r="EW792" s="39" t="n">
        <v>0</v>
      </c>
      <c r="EX792" s="39" t="n">
        <v>1</v>
      </c>
      <c r="EY792" s="39" t="n">
        <v>0</v>
      </c>
      <c r="EZ792" s="39" t="n">
        <v>3</v>
      </c>
      <c r="FA792" s="39" t="n">
        <v>0</v>
      </c>
      <c r="FB792" s="39" t="n">
        <v>0</v>
      </c>
      <c r="FC792" s="39" t="n">
        <v>0</v>
      </c>
      <c r="FD792" s="39" t="n">
        <v>0</v>
      </c>
      <c r="FE792" s="39" t="n">
        <v>0</v>
      </c>
      <c r="FF792" s="39" t="n">
        <v>0</v>
      </c>
      <c r="FG792" s="39" t="n">
        <v>0</v>
      </c>
      <c r="FH792" s="39" t="n">
        <v>7</v>
      </c>
      <c r="FI792" s="39" t="n">
        <v>0</v>
      </c>
      <c r="FJ792" s="39" t="n">
        <v>0</v>
      </c>
      <c r="FK792" s="39" t="n">
        <v>0</v>
      </c>
      <c r="FL792" s="39" t="n">
        <v>0</v>
      </c>
      <c r="FM792" s="39" t="n">
        <v>0</v>
      </c>
      <c r="FN792" s="39" t="n">
        <v>0</v>
      </c>
      <c r="FO792" s="39" t="n">
        <v>1</v>
      </c>
      <c r="FP792" s="39" t="n">
        <v>0</v>
      </c>
      <c r="FQ792" s="39" t="n">
        <v>0</v>
      </c>
      <c r="FR792" s="39" t="n">
        <v>0</v>
      </c>
      <c r="FS792" s="39" t="n">
        <v>0</v>
      </c>
      <c r="FT792" s="39" t="n">
        <v>0</v>
      </c>
      <c r="FU792" s="39" t="n">
        <v>1</v>
      </c>
      <c r="FV792" s="39" t="n">
        <v>0</v>
      </c>
      <c r="FW792" s="39" t="n">
        <v>0</v>
      </c>
      <c r="FX792" s="39" t="n">
        <v>3</v>
      </c>
      <c r="FY792" s="39" t="n">
        <v>0</v>
      </c>
      <c r="FZ792" s="39" t="n">
        <v>6</v>
      </c>
      <c r="GA792" s="39" t="n">
        <v>0</v>
      </c>
      <c r="GB792" s="39" t="n">
        <v>0</v>
      </c>
      <c r="GC792" s="39" t="n">
        <v>0</v>
      </c>
      <c r="GD792" s="39" t="n">
        <v>0</v>
      </c>
      <c r="GE792" s="39" t="n">
        <v>0</v>
      </c>
      <c r="GF792" s="39" t="n">
        <v>0</v>
      </c>
      <c r="GG792" s="39" t="n">
        <v>21</v>
      </c>
      <c r="GH792" s="39" t="n">
        <v>0</v>
      </c>
      <c r="GI792" s="39" t="n">
        <v>0</v>
      </c>
      <c r="GJ792" s="39" t="n">
        <v>1</v>
      </c>
      <c r="GK792" s="39" t="n">
        <v>0</v>
      </c>
      <c r="GL792" s="39" t="n">
        <v>0</v>
      </c>
      <c r="GM792" s="39" t="n">
        <v>8</v>
      </c>
      <c r="GN792" s="39" t="n">
        <v>0</v>
      </c>
      <c r="GO792" s="39" t="n">
        <v>0</v>
      </c>
      <c r="GP792" s="39" t="n">
        <v>0</v>
      </c>
      <c r="GQ792" s="39" t="n">
        <v>2</v>
      </c>
      <c r="GR792" s="39" t="n">
        <v>0</v>
      </c>
      <c r="GS792" s="39" t="n">
        <v>0</v>
      </c>
      <c r="GT792" s="39" t="n">
        <v>0</v>
      </c>
      <c r="GU792" s="39" t="n">
        <v>0</v>
      </c>
      <c r="GV792" s="39" t="n">
        <v>0</v>
      </c>
      <c r="GW792" s="39" t="n">
        <v>10</v>
      </c>
      <c r="GX792" s="39" t="n">
        <v>0</v>
      </c>
      <c r="GY792" s="39" t="n">
        <v>0</v>
      </c>
      <c r="GZ792" s="39" t="n">
        <v>0</v>
      </c>
      <c r="HA792" s="39" t="n">
        <v>0</v>
      </c>
      <c r="HB792" s="39" t="n">
        <v>0</v>
      </c>
      <c r="HC792" s="39" t="n">
        <v>0</v>
      </c>
      <c r="HD792" s="39" t="n">
        <v>0</v>
      </c>
      <c r="HE792" s="39" t="n">
        <v>0</v>
      </c>
      <c r="HF792" s="39" t="n">
        <v>0</v>
      </c>
      <c r="HG792" s="39" t="n">
        <v>0</v>
      </c>
      <c r="HH792" s="39" t="n">
        <v>0</v>
      </c>
      <c r="HI792" s="39" t="n">
        <v>1</v>
      </c>
      <c r="HJ792" s="39" t="n">
        <v>0</v>
      </c>
      <c r="HK792" s="39" t="n">
        <v>0</v>
      </c>
      <c r="HL792" s="39" t="n">
        <v>0</v>
      </c>
      <c r="HM792" s="39" t="n">
        <v>0</v>
      </c>
      <c r="HN792" s="39" t="n">
        <v>0</v>
      </c>
      <c r="HO792" s="39" t="n">
        <v>0</v>
      </c>
      <c r="HP792" s="39" t="n">
        <v>0</v>
      </c>
      <c r="HQ792" s="39" t="n">
        <v>0</v>
      </c>
      <c r="HR792" s="39" t="n">
        <v>0</v>
      </c>
      <c r="HS792" s="39" t="n">
        <v>1</v>
      </c>
      <c r="HT792" s="39" t="n">
        <v>0</v>
      </c>
      <c r="HU792" s="39" t="n">
        <v>0</v>
      </c>
      <c r="HV792" s="39" t="n">
        <v>0</v>
      </c>
      <c r="HW792" s="39" t="n">
        <v>0</v>
      </c>
      <c r="HX792" s="39" t="n">
        <v>0</v>
      </c>
      <c r="HY792" s="39" t="n">
        <v>0</v>
      </c>
      <c r="HZ792" s="39" t="n">
        <v>0</v>
      </c>
      <c r="IA792" s="39" t="n">
        <v>0</v>
      </c>
      <c r="IB792" s="39" t="n">
        <v>0</v>
      </c>
      <c r="IC792" s="39" t="n">
        <v>0</v>
      </c>
      <c r="ID792" s="39" t="n">
        <v>0</v>
      </c>
      <c r="IE792" s="39" t="n">
        <v>0</v>
      </c>
      <c r="IF792" s="39" t="n">
        <v>0</v>
      </c>
      <c r="IG792" s="39" t="n">
        <v>2764</v>
      </c>
    </row>
    <row r="793" customFormat="false" ht="15" hidden="false" customHeight="false" outlineLevel="0" collapsed="false">
      <c r="A793" s="11" t="s">
        <v>1737</v>
      </c>
      <c r="B793" s="11" t="s">
        <v>105</v>
      </c>
      <c r="C793" s="11" t="s">
        <v>1631</v>
      </c>
      <c r="D793" s="11" t="s">
        <v>1725</v>
      </c>
      <c r="E793" s="11" t="s">
        <v>1738</v>
      </c>
      <c r="F793" s="39" t="n">
        <v>711</v>
      </c>
      <c r="G793" s="39" t="n">
        <v>577</v>
      </c>
      <c r="H793" s="39" t="n">
        <v>734</v>
      </c>
      <c r="I793" s="39" t="n">
        <v>834</v>
      </c>
      <c r="J793" s="39" t="n">
        <v>143</v>
      </c>
      <c r="K793" s="39" t="n">
        <v>236</v>
      </c>
      <c r="L793" s="39" t="n">
        <v>972</v>
      </c>
      <c r="M793" s="39" t="n">
        <v>194</v>
      </c>
      <c r="N793" s="39" t="n">
        <v>182</v>
      </c>
      <c r="O793" s="39" t="n">
        <v>214</v>
      </c>
      <c r="P793" s="39" t="n">
        <v>70</v>
      </c>
      <c r="Q793" s="39" t="n">
        <v>95</v>
      </c>
      <c r="R793" s="39" t="n">
        <v>320</v>
      </c>
      <c r="S793" s="39" t="n">
        <v>63</v>
      </c>
      <c r="T793" s="39" t="n">
        <v>116</v>
      </c>
      <c r="U793" s="39" t="n">
        <v>27</v>
      </c>
      <c r="V793" s="39" t="n">
        <v>123</v>
      </c>
      <c r="W793" s="39" t="n">
        <v>6</v>
      </c>
      <c r="X793" s="39" t="n">
        <v>54</v>
      </c>
      <c r="Y793" s="39" t="n">
        <v>44</v>
      </c>
      <c r="Z793" s="39" t="n">
        <v>79</v>
      </c>
      <c r="AA793" s="39" t="n">
        <v>15</v>
      </c>
      <c r="AB793" s="39" t="n">
        <v>82</v>
      </c>
      <c r="AC793" s="39" t="n">
        <v>27</v>
      </c>
      <c r="AD793" s="39" t="n">
        <v>105</v>
      </c>
      <c r="AE793" s="39" t="n">
        <v>0</v>
      </c>
      <c r="AF793" s="39" t="n">
        <v>32</v>
      </c>
      <c r="AG793" s="39" t="n">
        <v>52</v>
      </c>
      <c r="AH793" s="39" t="n">
        <v>186</v>
      </c>
      <c r="AI793" s="39" t="n">
        <v>50</v>
      </c>
      <c r="AJ793" s="39" t="n">
        <v>57</v>
      </c>
      <c r="AK793" s="39" t="n">
        <v>277</v>
      </c>
      <c r="AL793" s="39" t="n">
        <v>51</v>
      </c>
      <c r="AM793" s="39" t="n">
        <v>9</v>
      </c>
      <c r="AN793" s="39" t="n">
        <v>0</v>
      </c>
      <c r="AO793" s="39" t="n">
        <v>9</v>
      </c>
      <c r="AP793" s="39" t="n">
        <v>17</v>
      </c>
      <c r="AQ793" s="39" t="n">
        <v>2</v>
      </c>
      <c r="AR793" s="39" t="n">
        <v>20</v>
      </c>
      <c r="AS793" s="39" t="n">
        <v>4</v>
      </c>
      <c r="AT793" s="39" t="n">
        <v>13</v>
      </c>
      <c r="AU793" s="39" t="n">
        <v>1</v>
      </c>
      <c r="AV793" s="39" t="n">
        <v>0</v>
      </c>
      <c r="AW793" s="39" t="n">
        <v>1</v>
      </c>
      <c r="AX793" s="39" t="n">
        <v>12</v>
      </c>
      <c r="AY793" s="39" t="n">
        <v>25</v>
      </c>
      <c r="AZ793" s="39" t="n">
        <v>0</v>
      </c>
      <c r="BA793" s="39" t="n">
        <v>42</v>
      </c>
      <c r="BB793" s="39" t="n">
        <v>0</v>
      </c>
      <c r="BC793" s="39" t="n">
        <v>3</v>
      </c>
      <c r="BD793" s="39" t="n">
        <v>0</v>
      </c>
      <c r="BE793" s="39" t="n">
        <v>9</v>
      </c>
      <c r="BF793" s="39" t="n">
        <v>0</v>
      </c>
      <c r="BG793" s="39" t="n">
        <v>3</v>
      </c>
      <c r="BH793" s="39" t="n">
        <v>0</v>
      </c>
      <c r="BI793" s="39" t="n">
        <v>12</v>
      </c>
      <c r="BJ793" s="39" t="n">
        <v>13</v>
      </c>
      <c r="BK793" s="39" t="n">
        <v>39</v>
      </c>
      <c r="BL793" s="39" t="n">
        <v>11</v>
      </c>
      <c r="BM793" s="39" t="n">
        <v>32</v>
      </c>
      <c r="BN793" s="39" t="n">
        <v>23</v>
      </c>
      <c r="BO793" s="39" t="n">
        <v>4</v>
      </c>
      <c r="BP793" s="39" t="n">
        <v>3</v>
      </c>
      <c r="BQ793" s="39" t="n">
        <v>2</v>
      </c>
      <c r="BR793" s="39" t="n">
        <v>1</v>
      </c>
      <c r="BS793" s="39" t="n">
        <v>0</v>
      </c>
      <c r="BT793" s="39" t="n">
        <v>0</v>
      </c>
      <c r="BU793" s="39" t="n">
        <v>2</v>
      </c>
      <c r="BV793" s="39" t="n">
        <v>0</v>
      </c>
      <c r="BW793" s="39" t="n">
        <v>0</v>
      </c>
      <c r="BX793" s="39" t="n">
        <v>0</v>
      </c>
      <c r="BY793" s="39" t="n">
        <v>0</v>
      </c>
      <c r="BZ793" s="39" t="n">
        <v>7</v>
      </c>
      <c r="CA793" s="39" t="n">
        <v>0</v>
      </c>
      <c r="CB793" s="39" t="n">
        <v>0</v>
      </c>
      <c r="CC793" s="39" t="n">
        <v>0</v>
      </c>
      <c r="CD793" s="39" t="n">
        <v>0</v>
      </c>
      <c r="CE793" s="39" t="n">
        <v>17</v>
      </c>
      <c r="CF793" s="39" t="n">
        <v>0</v>
      </c>
      <c r="CG793" s="39" t="n">
        <v>3</v>
      </c>
      <c r="CH793" s="39" t="n">
        <v>0</v>
      </c>
      <c r="CI793" s="39" t="n">
        <v>0</v>
      </c>
      <c r="CJ793" s="39" t="n">
        <v>0</v>
      </c>
      <c r="CK793" s="39" t="n">
        <v>0</v>
      </c>
      <c r="CL793" s="39" t="n">
        <v>1</v>
      </c>
      <c r="CM793" s="39" t="n">
        <v>0</v>
      </c>
      <c r="CN793" s="39" t="n">
        <v>1</v>
      </c>
      <c r="CO793" s="39" t="n">
        <v>5</v>
      </c>
      <c r="CP793" s="39" t="n">
        <v>35</v>
      </c>
      <c r="CQ793" s="39" t="n">
        <v>0</v>
      </c>
      <c r="CR793" s="39" t="n">
        <v>4</v>
      </c>
      <c r="CS793" s="39" t="n">
        <v>0</v>
      </c>
      <c r="CT793" s="39" t="n">
        <v>0</v>
      </c>
      <c r="CU793" s="39" t="n">
        <v>0</v>
      </c>
      <c r="CV793" s="39" t="n">
        <v>0</v>
      </c>
      <c r="CW793" s="39" t="n">
        <v>12</v>
      </c>
      <c r="CX793" s="39" t="n">
        <v>0</v>
      </c>
      <c r="CY793" s="39" t="n">
        <v>1</v>
      </c>
      <c r="CZ793" s="39" t="n">
        <v>0</v>
      </c>
      <c r="DA793" s="39" t="n">
        <v>0</v>
      </c>
      <c r="DB793" s="39" t="n">
        <v>0</v>
      </c>
      <c r="DC793" s="39" t="n">
        <v>0</v>
      </c>
      <c r="DD793" s="39" t="n">
        <v>0</v>
      </c>
      <c r="DE793" s="39" t="n">
        <v>3</v>
      </c>
      <c r="DF793" s="39" t="n">
        <v>0</v>
      </c>
      <c r="DG793" s="39" t="n">
        <v>3</v>
      </c>
      <c r="DH793" s="39" t="n">
        <v>0</v>
      </c>
      <c r="DI793" s="39" t="n">
        <v>0</v>
      </c>
      <c r="DJ793" s="39" t="n">
        <v>0</v>
      </c>
      <c r="DK793" s="39" t="n">
        <v>0</v>
      </c>
      <c r="DL793" s="39" t="n">
        <v>1</v>
      </c>
      <c r="DM793" s="39" t="n">
        <v>0</v>
      </c>
      <c r="DN793" s="39" t="n">
        <v>0</v>
      </c>
      <c r="DO793" s="39" t="n">
        <v>0</v>
      </c>
      <c r="DP793" s="39" t="n">
        <v>2</v>
      </c>
      <c r="DQ793" s="39" t="n">
        <v>0</v>
      </c>
      <c r="DR793" s="39" t="n">
        <v>0</v>
      </c>
      <c r="DS793" s="39" t="n">
        <v>0</v>
      </c>
      <c r="DT793" s="39" t="n">
        <v>0</v>
      </c>
      <c r="DU793" s="39" t="n">
        <v>0</v>
      </c>
      <c r="DV793" s="39" t="n">
        <v>0</v>
      </c>
      <c r="DW793" s="39" t="n">
        <v>0</v>
      </c>
      <c r="DX793" s="39" t="n">
        <v>0</v>
      </c>
      <c r="DY793" s="39" t="n">
        <v>10</v>
      </c>
      <c r="DZ793" s="39" t="n">
        <v>0</v>
      </c>
      <c r="EA793" s="39" t="n">
        <v>0</v>
      </c>
      <c r="EB793" s="39" t="n">
        <v>1</v>
      </c>
      <c r="EC793" s="39" t="n">
        <v>0</v>
      </c>
      <c r="ED793" s="39" t="n">
        <v>0</v>
      </c>
      <c r="EE793" s="39" t="n">
        <v>0</v>
      </c>
      <c r="EF793" s="39" t="n">
        <v>0</v>
      </c>
      <c r="EG793" s="39" t="n">
        <v>0</v>
      </c>
      <c r="EH793" s="39" t="n">
        <v>7</v>
      </c>
      <c r="EI793" s="39" t="n">
        <v>0</v>
      </c>
      <c r="EJ793" s="39" t="n">
        <v>0</v>
      </c>
      <c r="EK793" s="39" t="n">
        <v>0</v>
      </c>
      <c r="EL793" s="39" t="n">
        <v>0</v>
      </c>
      <c r="EM793" s="39" t="n">
        <v>0</v>
      </c>
      <c r="EN793" s="39" t="n">
        <v>0</v>
      </c>
      <c r="EO793" s="39" t="n">
        <v>0</v>
      </c>
      <c r="EP793" s="39" t="n">
        <v>0</v>
      </c>
      <c r="EQ793" s="39" t="n">
        <v>0</v>
      </c>
      <c r="ER793" s="39" t="n">
        <v>0</v>
      </c>
      <c r="ES793" s="39" t="n">
        <v>0</v>
      </c>
      <c r="ET793" s="39" t="n">
        <v>0</v>
      </c>
      <c r="EU793" s="39" t="n">
        <v>0</v>
      </c>
      <c r="EV793" s="39" t="n">
        <v>0</v>
      </c>
      <c r="EW793" s="39" t="n">
        <v>0</v>
      </c>
      <c r="EX793" s="39" t="n">
        <v>0</v>
      </c>
      <c r="EY793" s="39" t="n">
        <v>0</v>
      </c>
      <c r="EZ793" s="39" t="n">
        <v>0</v>
      </c>
      <c r="FA793" s="39" t="n">
        <v>0</v>
      </c>
      <c r="FB793" s="39" t="n">
        <v>0</v>
      </c>
      <c r="FC793" s="39" t="n">
        <v>0</v>
      </c>
      <c r="FD793" s="39" t="n">
        <v>0</v>
      </c>
      <c r="FE793" s="39" t="n">
        <v>0</v>
      </c>
      <c r="FF793" s="39" t="n">
        <v>0</v>
      </c>
      <c r="FG793" s="39" t="n">
        <v>0</v>
      </c>
      <c r="FH793" s="39" t="n">
        <v>0</v>
      </c>
      <c r="FI793" s="39" t="n">
        <v>0</v>
      </c>
      <c r="FJ793" s="39" t="n">
        <v>0</v>
      </c>
      <c r="FK793" s="39" t="n">
        <v>0</v>
      </c>
      <c r="FL793" s="39" t="n">
        <v>0</v>
      </c>
      <c r="FM793" s="39" t="n">
        <v>0</v>
      </c>
      <c r="FN793" s="39" t="n">
        <v>0</v>
      </c>
      <c r="FO793" s="39" t="n">
        <v>0</v>
      </c>
      <c r="FP793" s="39" t="n">
        <v>0</v>
      </c>
      <c r="FQ793" s="39" t="n">
        <v>0</v>
      </c>
      <c r="FR793" s="39" t="n">
        <v>0</v>
      </c>
      <c r="FS793" s="39" t="n">
        <v>0</v>
      </c>
      <c r="FT793" s="39" t="n">
        <v>0</v>
      </c>
      <c r="FU793" s="39" t="n">
        <v>0</v>
      </c>
      <c r="FV793" s="39" t="n">
        <v>0</v>
      </c>
      <c r="FW793" s="39" t="n">
        <v>0</v>
      </c>
      <c r="FX793" s="39" t="n">
        <v>0</v>
      </c>
      <c r="FY793" s="39" t="n">
        <v>0</v>
      </c>
      <c r="FZ793" s="39" t="n">
        <v>0</v>
      </c>
      <c r="GA793" s="39" t="n">
        <v>0</v>
      </c>
      <c r="GB793" s="39" t="n">
        <v>0</v>
      </c>
      <c r="GC793" s="39" t="n">
        <v>0</v>
      </c>
      <c r="GD793" s="39" t="n">
        <v>0</v>
      </c>
      <c r="GE793" s="39" t="n">
        <v>0</v>
      </c>
      <c r="GF793" s="39" t="n">
        <v>0</v>
      </c>
      <c r="GG793" s="39" t="n">
        <v>1</v>
      </c>
      <c r="GH793" s="39" t="n">
        <v>0</v>
      </c>
      <c r="GI793" s="39" t="n">
        <v>0</v>
      </c>
      <c r="GJ793" s="39" t="n">
        <v>0</v>
      </c>
      <c r="GK793" s="39" t="n">
        <v>0</v>
      </c>
      <c r="GL793" s="39" t="n">
        <v>0</v>
      </c>
      <c r="GM793" s="39" t="n">
        <v>0</v>
      </c>
      <c r="GN793" s="39" t="n">
        <v>0</v>
      </c>
      <c r="GO793" s="39" t="n">
        <v>0</v>
      </c>
      <c r="GP793" s="39" t="n">
        <v>0</v>
      </c>
      <c r="GQ793" s="39" t="n">
        <v>0</v>
      </c>
      <c r="GR793" s="39" t="n">
        <v>0</v>
      </c>
      <c r="GS793" s="39" t="n">
        <v>0</v>
      </c>
      <c r="GT793" s="39" t="n">
        <v>0</v>
      </c>
      <c r="GU793" s="39" t="n">
        <v>0</v>
      </c>
      <c r="GV793" s="39" t="n">
        <v>0</v>
      </c>
      <c r="GW793" s="39" t="n">
        <v>1</v>
      </c>
      <c r="GX793" s="39" t="n">
        <v>0</v>
      </c>
      <c r="GY793" s="39" t="n">
        <v>0</v>
      </c>
      <c r="GZ793" s="39" t="n">
        <v>0</v>
      </c>
      <c r="HA793" s="39" t="n">
        <v>0</v>
      </c>
      <c r="HB793" s="39" t="n">
        <v>0</v>
      </c>
      <c r="HC793" s="39" t="n">
        <v>0</v>
      </c>
      <c r="HD793" s="39" t="n">
        <v>0</v>
      </c>
      <c r="HE793" s="39" t="n">
        <v>0</v>
      </c>
      <c r="HF793" s="39" t="n">
        <v>0</v>
      </c>
      <c r="HG793" s="39" t="n">
        <v>3</v>
      </c>
      <c r="HH793" s="39" t="n">
        <v>0</v>
      </c>
      <c r="HI793" s="39" t="n">
        <v>0</v>
      </c>
      <c r="HJ793" s="39" t="n">
        <v>0</v>
      </c>
      <c r="HK793" s="39" t="n">
        <v>0</v>
      </c>
      <c r="HL793" s="39" t="n">
        <v>0</v>
      </c>
      <c r="HM793" s="39" t="n">
        <v>0</v>
      </c>
      <c r="HN793" s="39" t="n">
        <v>0</v>
      </c>
      <c r="HO793" s="39" t="n">
        <v>0</v>
      </c>
      <c r="HP793" s="39" t="n">
        <v>0</v>
      </c>
      <c r="HQ793" s="39" t="n">
        <v>0</v>
      </c>
      <c r="HR793" s="39" t="n">
        <v>0</v>
      </c>
      <c r="HS793" s="39" t="n">
        <v>0</v>
      </c>
      <c r="HT793" s="39" t="n">
        <v>0</v>
      </c>
      <c r="HU793" s="39" t="n">
        <v>0</v>
      </c>
      <c r="HV793" s="39" t="n">
        <v>0</v>
      </c>
      <c r="HW793" s="39" t="n">
        <v>0</v>
      </c>
      <c r="HX793" s="39" t="n">
        <v>0</v>
      </c>
      <c r="HY793" s="39" t="n">
        <v>0</v>
      </c>
      <c r="HZ793" s="39" t="n">
        <v>0</v>
      </c>
      <c r="IA793" s="39" t="n">
        <v>0</v>
      </c>
      <c r="IB793" s="39" t="n">
        <v>0</v>
      </c>
      <c r="IC793" s="39" t="n">
        <v>0</v>
      </c>
      <c r="ID793" s="39" t="n">
        <v>0</v>
      </c>
      <c r="IE793" s="39" t="n">
        <v>0</v>
      </c>
      <c r="IF793" s="39" t="n">
        <v>0</v>
      </c>
      <c r="IG793" s="39" t="n">
        <v>1009</v>
      </c>
    </row>
    <row r="794" customFormat="false" ht="15" hidden="false" customHeight="false" outlineLevel="0" collapsed="false">
      <c r="A794" s="11" t="s">
        <v>1739</v>
      </c>
      <c r="B794" s="11" t="s">
        <v>105</v>
      </c>
      <c r="C794" s="11" t="s">
        <v>1631</v>
      </c>
      <c r="D794" s="11" t="s">
        <v>1725</v>
      </c>
      <c r="E794" s="11" t="s">
        <v>1740</v>
      </c>
      <c r="F794" s="39" t="n">
        <v>1817</v>
      </c>
      <c r="G794" s="39" t="n">
        <v>3005</v>
      </c>
      <c r="H794" s="39" t="n">
        <v>932</v>
      </c>
      <c r="I794" s="39" t="n">
        <v>747</v>
      </c>
      <c r="J794" s="39" t="n">
        <v>271</v>
      </c>
      <c r="K794" s="39" t="n">
        <v>608</v>
      </c>
      <c r="L794" s="39" t="n">
        <v>1846</v>
      </c>
      <c r="M794" s="39" t="n">
        <v>447</v>
      </c>
      <c r="N794" s="39" t="n">
        <v>303</v>
      </c>
      <c r="O794" s="39" t="n">
        <v>426</v>
      </c>
      <c r="P794" s="39" t="n">
        <v>32</v>
      </c>
      <c r="Q794" s="39" t="n">
        <v>118</v>
      </c>
      <c r="R794" s="39" t="n">
        <v>288</v>
      </c>
      <c r="S794" s="39" t="n">
        <v>90</v>
      </c>
      <c r="T794" s="39" t="n">
        <v>510</v>
      </c>
      <c r="U794" s="39" t="n">
        <v>34</v>
      </c>
      <c r="V794" s="39" t="n">
        <v>258</v>
      </c>
      <c r="W794" s="39" t="n">
        <v>146</v>
      </c>
      <c r="X794" s="39" t="n">
        <v>150</v>
      </c>
      <c r="Y794" s="39" t="n">
        <v>177</v>
      </c>
      <c r="Z794" s="39" t="n">
        <v>107</v>
      </c>
      <c r="AA794" s="39" t="n">
        <v>92</v>
      </c>
      <c r="AB794" s="39" t="n">
        <v>314</v>
      </c>
      <c r="AC794" s="39" t="n">
        <v>132</v>
      </c>
      <c r="AD794" s="39" t="n">
        <v>286</v>
      </c>
      <c r="AE794" s="39" t="n">
        <v>0</v>
      </c>
      <c r="AF794" s="39" t="n">
        <v>335</v>
      </c>
      <c r="AG794" s="39" t="n">
        <v>58</v>
      </c>
      <c r="AH794" s="39" t="n">
        <v>367</v>
      </c>
      <c r="AI794" s="39" t="n">
        <v>385</v>
      </c>
      <c r="AJ794" s="39" t="n">
        <v>45</v>
      </c>
      <c r="AK794" s="39" t="n">
        <v>42</v>
      </c>
      <c r="AL794" s="39" t="n">
        <v>51</v>
      </c>
      <c r="AM794" s="39" t="n">
        <v>17</v>
      </c>
      <c r="AN794" s="39" t="n">
        <v>9</v>
      </c>
      <c r="AO794" s="39" t="n">
        <v>30</v>
      </c>
      <c r="AP794" s="39" t="n">
        <v>103</v>
      </c>
      <c r="AQ794" s="39" t="n">
        <v>0</v>
      </c>
      <c r="AR794" s="39" t="n">
        <v>96</v>
      </c>
      <c r="AS794" s="39" t="n">
        <v>3</v>
      </c>
      <c r="AT794" s="39" t="n">
        <v>177</v>
      </c>
      <c r="AU794" s="39" t="n">
        <v>35</v>
      </c>
      <c r="AV794" s="39" t="n">
        <v>1</v>
      </c>
      <c r="AW794" s="39" t="n">
        <v>1</v>
      </c>
      <c r="AX794" s="39" t="n">
        <v>14</v>
      </c>
      <c r="AY794" s="39" t="n">
        <v>13</v>
      </c>
      <c r="AZ794" s="39" t="n">
        <v>0</v>
      </c>
      <c r="BA794" s="39" t="n">
        <v>22</v>
      </c>
      <c r="BB794" s="39" t="n">
        <v>4</v>
      </c>
      <c r="BC794" s="39" t="n">
        <v>0</v>
      </c>
      <c r="BD794" s="39" t="n">
        <v>0</v>
      </c>
      <c r="BE794" s="39" t="n">
        <v>7</v>
      </c>
      <c r="BF794" s="39" t="n">
        <v>28</v>
      </c>
      <c r="BG794" s="39" t="n">
        <v>54</v>
      </c>
      <c r="BH794" s="39" t="n">
        <v>0</v>
      </c>
      <c r="BI794" s="39" t="n">
        <v>2</v>
      </c>
      <c r="BJ794" s="39" t="n">
        <v>27</v>
      </c>
      <c r="BK794" s="39" t="n">
        <v>24</v>
      </c>
      <c r="BL794" s="39" t="n">
        <v>51</v>
      </c>
      <c r="BM794" s="39" t="n">
        <v>0</v>
      </c>
      <c r="BN794" s="39" t="n">
        <v>10</v>
      </c>
      <c r="BO794" s="39" t="n">
        <v>48</v>
      </c>
      <c r="BP794" s="39" t="n">
        <v>0</v>
      </c>
      <c r="BQ794" s="39" t="n">
        <v>1</v>
      </c>
      <c r="BR794" s="39" t="n">
        <v>3</v>
      </c>
      <c r="BS794" s="39" t="n">
        <v>0</v>
      </c>
      <c r="BT794" s="39" t="n">
        <v>0</v>
      </c>
      <c r="BU794" s="39" t="n">
        <v>9</v>
      </c>
      <c r="BV794" s="39" t="n">
        <v>0</v>
      </c>
      <c r="BW794" s="39" t="n">
        <v>12</v>
      </c>
      <c r="BX794" s="39" t="n">
        <v>14</v>
      </c>
      <c r="BY794" s="39" t="n">
        <v>1</v>
      </c>
      <c r="BZ794" s="39" t="n">
        <v>18</v>
      </c>
      <c r="CA794" s="39" t="n">
        <v>1</v>
      </c>
      <c r="CB794" s="39" t="n">
        <v>0</v>
      </c>
      <c r="CC794" s="39" t="n">
        <v>0</v>
      </c>
      <c r="CD794" s="39" t="n">
        <v>0</v>
      </c>
      <c r="CE794" s="39" t="n">
        <v>28</v>
      </c>
      <c r="CF794" s="39" t="n">
        <v>0</v>
      </c>
      <c r="CG794" s="39" t="n">
        <v>27</v>
      </c>
      <c r="CH794" s="39" t="n">
        <v>6</v>
      </c>
      <c r="CI794" s="39" t="n">
        <v>0</v>
      </c>
      <c r="CJ794" s="39" t="n">
        <v>0</v>
      </c>
      <c r="CK794" s="39" t="n">
        <v>0</v>
      </c>
      <c r="CL794" s="39" t="n">
        <v>0</v>
      </c>
      <c r="CM794" s="39" t="n">
        <v>0</v>
      </c>
      <c r="CN794" s="39" t="n">
        <v>9</v>
      </c>
      <c r="CO794" s="39" t="n">
        <v>7</v>
      </c>
      <c r="CP794" s="39" t="n">
        <v>0</v>
      </c>
      <c r="CQ794" s="39" t="n">
        <v>0</v>
      </c>
      <c r="CR794" s="39" t="n">
        <v>8</v>
      </c>
      <c r="CS794" s="39" t="n">
        <v>19</v>
      </c>
      <c r="CT794" s="39" t="n">
        <v>1</v>
      </c>
      <c r="CU794" s="39" t="n">
        <v>0</v>
      </c>
      <c r="CV794" s="39" t="n">
        <v>2</v>
      </c>
      <c r="CW794" s="39" t="n">
        <v>18</v>
      </c>
      <c r="CX794" s="39" t="n">
        <v>0</v>
      </c>
      <c r="CY794" s="39" t="n">
        <v>8</v>
      </c>
      <c r="CZ794" s="39" t="n">
        <v>0</v>
      </c>
      <c r="DA794" s="39" t="n">
        <v>0</v>
      </c>
      <c r="DB794" s="39" t="n">
        <v>0</v>
      </c>
      <c r="DC794" s="39" t="n">
        <v>0</v>
      </c>
      <c r="DD794" s="39" t="n">
        <v>0</v>
      </c>
      <c r="DE794" s="39" t="n">
        <v>8</v>
      </c>
      <c r="DF794" s="39" t="n">
        <v>0</v>
      </c>
      <c r="DG794" s="39" t="n">
        <v>0</v>
      </c>
      <c r="DH794" s="39" t="n">
        <v>0</v>
      </c>
      <c r="DI794" s="39" t="n">
        <v>1</v>
      </c>
      <c r="DJ794" s="39" t="n">
        <v>0</v>
      </c>
      <c r="DK794" s="39" t="n">
        <v>0</v>
      </c>
      <c r="DL794" s="39" t="n">
        <v>0</v>
      </c>
      <c r="DM794" s="39" t="n">
        <v>0</v>
      </c>
      <c r="DN794" s="39" t="n">
        <v>0</v>
      </c>
      <c r="DO794" s="39" t="n">
        <v>5</v>
      </c>
      <c r="DP794" s="39" t="n">
        <v>1</v>
      </c>
      <c r="DQ794" s="39" t="n">
        <v>0</v>
      </c>
      <c r="DR794" s="39" t="n">
        <v>0</v>
      </c>
      <c r="DS794" s="39" t="n">
        <v>8</v>
      </c>
      <c r="DT794" s="39" t="n">
        <v>0</v>
      </c>
      <c r="DU794" s="39" t="n">
        <v>1</v>
      </c>
      <c r="DV794" s="39" t="n">
        <v>3</v>
      </c>
      <c r="DW794" s="39" t="n">
        <v>0</v>
      </c>
      <c r="DX794" s="39" t="n">
        <v>0</v>
      </c>
      <c r="DY794" s="39" t="n">
        <v>0</v>
      </c>
      <c r="DZ794" s="39" t="n">
        <v>0</v>
      </c>
      <c r="EA794" s="39" t="n">
        <v>0</v>
      </c>
      <c r="EB794" s="39" t="n">
        <v>0</v>
      </c>
      <c r="EC794" s="39" t="n">
        <v>0</v>
      </c>
      <c r="ED794" s="39" t="n">
        <v>2</v>
      </c>
      <c r="EE794" s="39" t="n">
        <v>0</v>
      </c>
      <c r="EF794" s="39" t="n">
        <v>0</v>
      </c>
      <c r="EG794" s="39" t="n">
        <v>2</v>
      </c>
      <c r="EH794" s="39" t="n">
        <v>7</v>
      </c>
      <c r="EI794" s="39" t="n">
        <v>0</v>
      </c>
      <c r="EJ794" s="39" t="n">
        <v>0</v>
      </c>
      <c r="EK794" s="39" t="n">
        <v>0</v>
      </c>
      <c r="EL794" s="39" t="n">
        <v>1</v>
      </c>
      <c r="EM794" s="39" t="n">
        <v>0</v>
      </c>
      <c r="EN794" s="39" t="n">
        <v>0</v>
      </c>
      <c r="EO794" s="39" t="n">
        <v>0</v>
      </c>
      <c r="EP794" s="39" t="n">
        <v>0</v>
      </c>
      <c r="EQ794" s="39" t="n">
        <v>0</v>
      </c>
      <c r="ER794" s="39" t="n">
        <v>0</v>
      </c>
      <c r="ES794" s="39" t="n">
        <v>0</v>
      </c>
      <c r="ET794" s="39" t="n">
        <v>0</v>
      </c>
      <c r="EU794" s="39" t="n">
        <v>0</v>
      </c>
      <c r="EV794" s="39" t="n">
        <v>0</v>
      </c>
      <c r="EW794" s="39" t="n">
        <v>0</v>
      </c>
      <c r="EX794" s="39" t="n">
        <v>0</v>
      </c>
      <c r="EY794" s="39" t="n">
        <v>0</v>
      </c>
      <c r="EZ794" s="39" t="n">
        <v>0</v>
      </c>
      <c r="FA794" s="39" t="n">
        <v>0</v>
      </c>
      <c r="FB794" s="39" t="n">
        <v>0</v>
      </c>
      <c r="FC794" s="39" t="n">
        <v>0</v>
      </c>
      <c r="FD794" s="39" t="n">
        <v>0</v>
      </c>
      <c r="FE794" s="39" t="n">
        <v>0</v>
      </c>
      <c r="FF794" s="39" t="n">
        <v>0</v>
      </c>
      <c r="FG794" s="39" t="n">
        <v>0</v>
      </c>
      <c r="FH794" s="39" t="n">
        <v>2</v>
      </c>
      <c r="FI794" s="39" t="n">
        <v>0</v>
      </c>
      <c r="FJ794" s="39" t="n">
        <v>0</v>
      </c>
      <c r="FK794" s="39" t="n">
        <v>0</v>
      </c>
      <c r="FL794" s="39" t="n">
        <v>3</v>
      </c>
      <c r="FM794" s="39" t="n">
        <v>0</v>
      </c>
      <c r="FN794" s="39" t="n">
        <v>0</v>
      </c>
      <c r="FO794" s="39" t="n">
        <v>0</v>
      </c>
      <c r="FP794" s="39" t="n">
        <v>0</v>
      </c>
      <c r="FQ794" s="39" t="n">
        <v>0</v>
      </c>
      <c r="FR794" s="39" t="n">
        <v>0</v>
      </c>
      <c r="FS794" s="39" t="n">
        <v>0</v>
      </c>
      <c r="FT794" s="39" t="n">
        <v>0</v>
      </c>
      <c r="FU794" s="39" t="n">
        <v>0</v>
      </c>
      <c r="FV794" s="39" t="n">
        <v>0</v>
      </c>
      <c r="FW794" s="39" t="n">
        <v>0</v>
      </c>
      <c r="FX794" s="39" t="n">
        <v>0</v>
      </c>
      <c r="FY794" s="39" t="n">
        <v>0</v>
      </c>
      <c r="FZ794" s="39" t="n">
        <v>0</v>
      </c>
      <c r="GA794" s="39" t="n">
        <v>0</v>
      </c>
      <c r="GB794" s="39" t="n">
        <v>0</v>
      </c>
      <c r="GC794" s="39" t="n">
        <v>0</v>
      </c>
      <c r="GD794" s="39" t="n">
        <v>0</v>
      </c>
      <c r="GE794" s="39" t="n">
        <v>1</v>
      </c>
      <c r="GF794" s="39" t="n">
        <v>0</v>
      </c>
      <c r="GG794" s="39" t="n">
        <v>0</v>
      </c>
      <c r="GH794" s="39" t="n">
        <v>0</v>
      </c>
      <c r="GI794" s="39" t="n">
        <v>0</v>
      </c>
      <c r="GJ794" s="39" t="n">
        <v>0</v>
      </c>
      <c r="GK794" s="39" t="n">
        <v>0</v>
      </c>
      <c r="GL794" s="39" t="n">
        <v>0</v>
      </c>
      <c r="GM794" s="39" t="n">
        <v>1</v>
      </c>
      <c r="GN794" s="39" t="n">
        <v>0</v>
      </c>
      <c r="GO794" s="39" t="n">
        <v>0</v>
      </c>
      <c r="GP794" s="39" t="n">
        <v>0</v>
      </c>
      <c r="GQ794" s="39" t="n">
        <v>0</v>
      </c>
      <c r="GR794" s="39" t="n">
        <v>0</v>
      </c>
      <c r="GS794" s="39" t="n">
        <v>0</v>
      </c>
      <c r="GT794" s="39" t="n">
        <v>0</v>
      </c>
      <c r="GU794" s="39" t="n">
        <v>0</v>
      </c>
      <c r="GV794" s="39" t="n">
        <v>0</v>
      </c>
      <c r="GW794" s="39" t="n">
        <v>0</v>
      </c>
      <c r="GX794" s="39" t="n">
        <v>1</v>
      </c>
      <c r="GY794" s="39" t="n">
        <v>0</v>
      </c>
      <c r="GZ794" s="39" t="n">
        <v>0</v>
      </c>
      <c r="HA794" s="39" t="n">
        <v>0</v>
      </c>
      <c r="HB794" s="39" t="n">
        <v>0</v>
      </c>
      <c r="HC794" s="39" t="n">
        <v>0</v>
      </c>
      <c r="HD794" s="39" t="n">
        <v>0</v>
      </c>
      <c r="HE794" s="39" t="n">
        <v>0</v>
      </c>
      <c r="HF794" s="39" t="n">
        <v>0</v>
      </c>
      <c r="HG794" s="39" t="n">
        <v>0</v>
      </c>
      <c r="HH794" s="39" t="n">
        <v>0</v>
      </c>
      <c r="HI794" s="39" t="n">
        <v>0</v>
      </c>
      <c r="HJ794" s="39" t="n">
        <v>0</v>
      </c>
      <c r="HK794" s="39" t="n">
        <v>0</v>
      </c>
      <c r="HL794" s="39" t="n">
        <v>0</v>
      </c>
      <c r="HM794" s="39" t="n">
        <v>0</v>
      </c>
      <c r="HN794" s="39" t="n">
        <v>0</v>
      </c>
      <c r="HO794" s="39" t="n">
        <v>0</v>
      </c>
      <c r="HP794" s="39" t="n">
        <v>0</v>
      </c>
      <c r="HQ794" s="39" t="n">
        <v>2</v>
      </c>
      <c r="HR794" s="39" t="n">
        <v>0</v>
      </c>
      <c r="HS794" s="39" t="n">
        <v>0</v>
      </c>
      <c r="HT794" s="39" t="n">
        <v>0</v>
      </c>
      <c r="HU794" s="39" t="n">
        <v>0</v>
      </c>
      <c r="HV794" s="39" t="n">
        <v>0</v>
      </c>
      <c r="HW794" s="39" t="n">
        <v>0</v>
      </c>
      <c r="HX794" s="39" t="n">
        <v>0</v>
      </c>
      <c r="HY794" s="39" t="n">
        <v>0</v>
      </c>
      <c r="HZ794" s="39" t="n">
        <v>0</v>
      </c>
      <c r="IA794" s="39" t="n">
        <v>0</v>
      </c>
      <c r="IB794" s="39" t="n">
        <v>0</v>
      </c>
      <c r="IC794" s="39" t="n">
        <v>0</v>
      </c>
      <c r="ID794" s="39" t="n">
        <v>0</v>
      </c>
      <c r="IE794" s="39" t="n">
        <v>0</v>
      </c>
      <c r="IF794" s="39" t="n">
        <v>0</v>
      </c>
      <c r="IG794" s="39" t="n">
        <v>418</v>
      </c>
    </row>
    <row r="795" customFormat="false" ht="15" hidden="false" customHeight="false" outlineLevel="0" collapsed="false">
      <c r="A795" s="9" t="s">
        <v>1741</v>
      </c>
      <c r="B795" s="9" t="s">
        <v>101</v>
      </c>
      <c r="C795" s="9" t="s">
        <v>1631</v>
      </c>
      <c r="D795" s="9" t="s">
        <v>1742</v>
      </c>
      <c r="E795" s="9" t="s">
        <v>1743</v>
      </c>
      <c r="F795" s="38" t="n">
        <v>17654</v>
      </c>
      <c r="G795" s="38" t="n">
        <v>20594</v>
      </c>
      <c r="H795" s="38" t="n">
        <v>12430</v>
      </c>
      <c r="I795" s="38" t="n">
        <v>16702</v>
      </c>
      <c r="J795" s="38" t="n">
        <v>9996</v>
      </c>
      <c r="K795" s="38" t="n">
        <v>11275</v>
      </c>
      <c r="L795" s="38" t="n">
        <v>11130</v>
      </c>
      <c r="M795" s="38" t="n">
        <v>8237</v>
      </c>
      <c r="N795" s="38" t="n">
        <v>5343</v>
      </c>
      <c r="O795" s="38" t="n">
        <v>3910</v>
      </c>
      <c r="P795" s="38" t="n">
        <v>3328</v>
      </c>
      <c r="Q795" s="38" t="n">
        <v>3623</v>
      </c>
      <c r="R795" s="38" t="n">
        <v>3307</v>
      </c>
      <c r="S795" s="38" t="n">
        <v>2083</v>
      </c>
      <c r="T795" s="38" t="n">
        <v>4270</v>
      </c>
      <c r="U795" s="38" t="n">
        <v>1185</v>
      </c>
      <c r="V795" s="38" t="n">
        <v>3509</v>
      </c>
      <c r="W795" s="38" t="n">
        <v>3960</v>
      </c>
      <c r="X795" s="38" t="n">
        <v>2712</v>
      </c>
      <c r="Y795" s="38" t="n">
        <v>4047</v>
      </c>
      <c r="Z795" s="38" t="n">
        <v>3350</v>
      </c>
      <c r="AA795" s="38" t="n">
        <v>1774</v>
      </c>
      <c r="AB795" s="38" t="n">
        <v>3287</v>
      </c>
      <c r="AC795" s="38" t="n">
        <v>1982</v>
      </c>
      <c r="AD795" s="38" t="n">
        <v>3072</v>
      </c>
      <c r="AE795" s="38" t="n">
        <v>28</v>
      </c>
      <c r="AF795" s="38" t="n">
        <v>2329</v>
      </c>
      <c r="AG795" s="38" t="n">
        <v>1631</v>
      </c>
      <c r="AH795" s="38" t="n">
        <v>3313</v>
      </c>
      <c r="AI795" s="38" t="n">
        <v>1686</v>
      </c>
      <c r="AJ795" s="38" t="n">
        <v>2364</v>
      </c>
      <c r="AK795" s="38" t="n">
        <v>1948</v>
      </c>
      <c r="AL795" s="38" t="n">
        <v>1827</v>
      </c>
      <c r="AM795" s="38" t="n">
        <v>775</v>
      </c>
      <c r="AN795" s="38" t="n">
        <v>419</v>
      </c>
      <c r="AO795" s="38" t="n">
        <v>1064</v>
      </c>
      <c r="AP795" s="38" t="n">
        <v>1025</v>
      </c>
      <c r="AQ795" s="38" t="n">
        <v>55</v>
      </c>
      <c r="AR795" s="38" t="n">
        <v>1356</v>
      </c>
      <c r="AS795" s="38" t="n">
        <v>625</v>
      </c>
      <c r="AT795" s="38" t="n">
        <v>2458</v>
      </c>
      <c r="AU795" s="38" t="n">
        <v>820</v>
      </c>
      <c r="AV795" s="38" t="n">
        <v>393</v>
      </c>
      <c r="AW795" s="38" t="n">
        <v>254</v>
      </c>
      <c r="AX795" s="38" t="n">
        <v>828</v>
      </c>
      <c r="AY795" s="38" t="n">
        <v>312</v>
      </c>
      <c r="AZ795" s="38" t="n">
        <v>512</v>
      </c>
      <c r="BA795" s="38" t="n">
        <v>309</v>
      </c>
      <c r="BB795" s="38" t="n">
        <v>408</v>
      </c>
      <c r="BC795" s="38" t="n">
        <v>458</v>
      </c>
      <c r="BD795" s="38" t="n">
        <v>127</v>
      </c>
      <c r="BE795" s="38" t="n">
        <v>298</v>
      </c>
      <c r="BF795" s="38" t="n">
        <v>244</v>
      </c>
      <c r="BG795" s="38" t="n">
        <v>842</v>
      </c>
      <c r="BH795" s="38" t="n">
        <v>128</v>
      </c>
      <c r="BI795" s="38" t="n">
        <v>511</v>
      </c>
      <c r="BJ795" s="38" t="n">
        <v>489</v>
      </c>
      <c r="BK795" s="38" t="n">
        <v>508</v>
      </c>
      <c r="BL795" s="38" t="n">
        <v>346</v>
      </c>
      <c r="BM795" s="38" t="n">
        <v>188</v>
      </c>
      <c r="BN795" s="38" t="n">
        <v>643</v>
      </c>
      <c r="BO795" s="38" t="n">
        <v>304</v>
      </c>
      <c r="BP795" s="38" t="n">
        <v>77</v>
      </c>
      <c r="BQ795" s="38" t="n">
        <v>298</v>
      </c>
      <c r="BR795" s="38" t="n">
        <v>472</v>
      </c>
      <c r="BS795" s="38" t="n">
        <v>627</v>
      </c>
      <c r="BT795" s="38" t="n">
        <v>47</v>
      </c>
      <c r="BU795" s="38" t="n">
        <v>223</v>
      </c>
      <c r="BV795" s="38" t="n">
        <v>413</v>
      </c>
      <c r="BW795" s="38" t="n">
        <v>188</v>
      </c>
      <c r="BX795" s="38" t="n">
        <v>223</v>
      </c>
      <c r="BY795" s="38" t="n">
        <v>69</v>
      </c>
      <c r="BZ795" s="38" t="n">
        <v>406</v>
      </c>
      <c r="CA795" s="38" t="n">
        <v>12</v>
      </c>
      <c r="CB795" s="38" t="n">
        <v>156</v>
      </c>
      <c r="CC795" s="38" t="n">
        <v>36</v>
      </c>
      <c r="CD795" s="38" t="n">
        <v>32</v>
      </c>
      <c r="CE795" s="38" t="n">
        <v>104</v>
      </c>
      <c r="CF795" s="38" t="n">
        <v>111</v>
      </c>
      <c r="CG795" s="38" t="n">
        <v>221</v>
      </c>
      <c r="CH795" s="38" t="n">
        <v>154</v>
      </c>
      <c r="CI795" s="38" t="n">
        <v>47</v>
      </c>
      <c r="CJ795" s="38" t="n">
        <v>91</v>
      </c>
      <c r="CK795" s="38" t="n">
        <v>332</v>
      </c>
      <c r="CL795" s="38" t="n">
        <v>80</v>
      </c>
      <c r="CM795" s="38" t="n">
        <v>5</v>
      </c>
      <c r="CN795" s="38" t="n">
        <v>187</v>
      </c>
      <c r="CO795" s="38" t="n">
        <v>202</v>
      </c>
      <c r="CP795" s="38" t="n">
        <v>169</v>
      </c>
      <c r="CQ795" s="38" t="n">
        <v>81</v>
      </c>
      <c r="CR795" s="38" t="n">
        <v>329</v>
      </c>
      <c r="CS795" s="38" t="n">
        <v>366</v>
      </c>
      <c r="CT795" s="38" t="n">
        <v>73</v>
      </c>
      <c r="CU795" s="38" t="n">
        <v>223</v>
      </c>
      <c r="CV795" s="38" t="n">
        <v>65</v>
      </c>
      <c r="CW795" s="38" t="n">
        <v>160</v>
      </c>
      <c r="CX795" s="38" t="n">
        <v>106</v>
      </c>
      <c r="CY795" s="38" t="n">
        <v>158</v>
      </c>
      <c r="CZ795" s="38" t="n">
        <v>43</v>
      </c>
      <c r="DA795" s="38" t="n">
        <v>20</v>
      </c>
      <c r="DB795" s="38" t="n">
        <v>32</v>
      </c>
      <c r="DC795" s="38" t="n">
        <v>26</v>
      </c>
      <c r="DD795" s="38" t="n">
        <v>3</v>
      </c>
      <c r="DE795" s="38" t="n">
        <v>175</v>
      </c>
      <c r="DF795" s="38" t="n">
        <v>63</v>
      </c>
      <c r="DG795" s="38" t="n">
        <v>42</v>
      </c>
      <c r="DH795" s="38" t="n">
        <v>108</v>
      </c>
      <c r="DI795" s="38" t="n">
        <v>43</v>
      </c>
      <c r="DJ795" s="38" t="n">
        <v>86</v>
      </c>
      <c r="DK795" s="38" t="n">
        <v>281</v>
      </c>
      <c r="DL795" s="38" t="n">
        <v>6</v>
      </c>
      <c r="DM795" s="38" t="n">
        <v>79</v>
      </c>
      <c r="DN795" s="38" t="n">
        <v>53</v>
      </c>
      <c r="DO795" s="38" t="n">
        <v>19</v>
      </c>
      <c r="DP795" s="38" t="n">
        <v>136</v>
      </c>
      <c r="DQ795" s="38" t="n">
        <v>78</v>
      </c>
      <c r="DR795" s="38" t="n">
        <v>10</v>
      </c>
      <c r="DS795" s="38" t="n">
        <v>66</v>
      </c>
      <c r="DT795" s="38" t="n">
        <v>0</v>
      </c>
      <c r="DU795" s="38" t="n">
        <v>77</v>
      </c>
      <c r="DV795" s="38" t="n">
        <v>98</v>
      </c>
      <c r="DW795" s="38" t="n">
        <v>0</v>
      </c>
      <c r="DX795" s="38" t="n">
        <v>6</v>
      </c>
      <c r="DY795" s="38" t="n">
        <v>47</v>
      </c>
      <c r="DZ795" s="38" t="n">
        <v>46</v>
      </c>
      <c r="EA795" s="38" t="n">
        <v>4</v>
      </c>
      <c r="EB795" s="38" t="n">
        <v>18</v>
      </c>
      <c r="EC795" s="38" t="n">
        <v>26</v>
      </c>
      <c r="ED795" s="38" t="n">
        <v>66</v>
      </c>
      <c r="EE795" s="38" t="n">
        <v>8</v>
      </c>
      <c r="EF795" s="38" t="n">
        <v>6</v>
      </c>
      <c r="EG795" s="38" t="n">
        <v>45</v>
      </c>
      <c r="EH795" s="38" t="n">
        <v>253</v>
      </c>
      <c r="EI795" s="38" t="n">
        <v>21</v>
      </c>
      <c r="EJ795" s="38" t="n">
        <v>25</v>
      </c>
      <c r="EK795" s="38" t="n">
        <v>20</v>
      </c>
      <c r="EL795" s="38" t="n">
        <v>31</v>
      </c>
      <c r="EM795" s="38" t="n">
        <v>9</v>
      </c>
      <c r="EN795" s="38" t="n">
        <v>17</v>
      </c>
      <c r="EO795" s="38" t="n">
        <v>30</v>
      </c>
      <c r="EP795" s="38" t="n">
        <v>16</v>
      </c>
      <c r="EQ795" s="38" t="n">
        <v>59</v>
      </c>
      <c r="ER795" s="38" t="n">
        <v>45</v>
      </c>
      <c r="ES795" s="38" t="n">
        <v>29</v>
      </c>
      <c r="ET795" s="38" t="n">
        <v>1</v>
      </c>
      <c r="EU795" s="38" t="n">
        <v>69</v>
      </c>
      <c r="EV795" s="38" t="n">
        <v>199</v>
      </c>
      <c r="EW795" s="38" t="n">
        <v>45</v>
      </c>
      <c r="EX795" s="38" t="n">
        <v>32</v>
      </c>
      <c r="EY795" s="38" t="n">
        <v>9</v>
      </c>
      <c r="EZ795" s="38" t="n">
        <v>4</v>
      </c>
      <c r="FA795" s="38" t="n">
        <v>23</v>
      </c>
      <c r="FB795" s="38" t="n">
        <v>46</v>
      </c>
      <c r="FC795" s="38" t="n">
        <v>9</v>
      </c>
      <c r="FD795" s="38" t="n">
        <v>3</v>
      </c>
      <c r="FE795" s="38" t="n">
        <v>8</v>
      </c>
      <c r="FF795" s="38" t="n">
        <v>6</v>
      </c>
      <c r="FG795" s="38" t="n">
        <v>24</v>
      </c>
      <c r="FH795" s="38" t="n">
        <v>18</v>
      </c>
      <c r="FI795" s="38" t="n">
        <v>7</v>
      </c>
      <c r="FJ795" s="38" t="n">
        <v>3</v>
      </c>
      <c r="FK795" s="38" t="n">
        <v>0</v>
      </c>
      <c r="FL795" s="38" t="n">
        <v>75</v>
      </c>
      <c r="FM795" s="38" t="n">
        <v>9</v>
      </c>
      <c r="FN795" s="38" t="n">
        <v>14</v>
      </c>
      <c r="FO795" s="38" t="n">
        <v>37</v>
      </c>
      <c r="FP795" s="38" t="n">
        <v>4</v>
      </c>
      <c r="FQ795" s="38" t="n">
        <v>47</v>
      </c>
      <c r="FR795" s="38" t="n">
        <v>5</v>
      </c>
      <c r="FS795" s="38" t="n">
        <v>1</v>
      </c>
      <c r="FT795" s="38" t="n">
        <v>1</v>
      </c>
      <c r="FU795" s="38" t="n">
        <v>2</v>
      </c>
      <c r="FV795" s="38" t="n">
        <v>3</v>
      </c>
      <c r="FW795" s="38" t="n">
        <v>9</v>
      </c>
      <c r="FX795" s="38" t="n">
        <v>0</v>
      </c>
      <c r="FY795" s="38" t="n">
        <v>0</v>
      </c>
      <c r="FZ795" s="38" t="n">
        <v>5</v>
      </c>
      <c r="GA795" s="38" t="n">
        <v>18</v>
      </c>
      <c r="GB795" s="38" t="n">
        <v>6</v>
      </c>
      <c r="GC795" s="38" t="n">
        <v>0</v>
      </c>
      <c r="GD795" s="38" t="n">
        <v>11</v>
      </c>
      <c r="GE795" s="38" t="n">
        <v>22</v>
      </c>
      <c r="GF795" s="38" t="n">
        <v>0</v>
      </c>
      <c r="GG795" s="38" t="n">
        <v>4</v>
      </c>
      <c r="GH795" s="38" t="n">
        <v>0</v>
      </c>
      <c r="GI795" s="38" t="n">
        <v>1</v>
      </c>
      <c r="GJ795" s="38" t="n">
        <v>5</v>
      </c>
      <c r="GK795" s="38" t="n">
        <v>0</v>
      </c>
      <c r="GL795" s="38" t="n">
        <v>0</v>
      </c>
      <c r="GM795" s="38" t="n">
        <v>16</v>
      </c>
      <c r="GN795" s="38" t="n">
        <v>0</v>
      </c>
      <c r="GO795" s="38" t="n">
        <v>11</v>
      </c>
      <c r="GP795" s="38" t="n">
        <v>60</v>
      </c>
      <c r="GQ795" s="38" t="n">
        <v>10</v>
      </c>
      <c r="GR795" s="38" t="n">
        <v>25</v>
      </c>
      <c r="GS795" s="38" t="n">
        <v>1</v>
      </c>
      <c r="GT795" s="38" t="n">
        <v>22</v>
      </c>
      <c r="GU795" s="38" t="n">
        <v>3</v>
      </c>
      <c r="GV795" s="38" t="n">
        <v>7</v>
      </c>
      <c r="GW795" s="38" t="n">
        <v>1</v>
      </c>
      <c r="GX795" s="38" t="n">
        <v>140</v>
      </c>
      <c r="GY795" s="38" t="n">
        <v>13</v>
      </c>
      <c r="GZ795" s="38" t="n">
        <v>0</v>
      </c>
      <c r="HA795" s="38" t="n">
        <v>6</v>
      </c>
      <c r="HB795" s="38" t="n">
        <v>19</v>
      </c>
      <c r="HC795" s="38" t="n">
        <v>10</v>
      </c>
      <c r="HD795" s="38" t="n">
        <v>0</v>
      </c>
      <c r="HE795" s="38" t="n">
        <v>0</v>
      </c>
      <c r="HF795" s="38" t="n">
        <v>0</v>
      </c>
      <c r="HG795" s="38" t="n">
        <v>2</v>
      </c>
      <c r="HH795" s="38" t="n">
        <v>1</v>
      </c>
      <c r="HI795" s="38" t="n">
        <v>8</v>
      </c>
      <c r="HJ795" s="38" t="n">
        <v>1</v>
      </c>
      <c r="HK795" s="38" t="n">
        <v>0</v>
      </c>
      <c r="HL795" s="38" t="n">
        <v>0</v>
      </c>
      <c r="HM795" s="38" t="n">
        <v>0</v>
      </c>
      <c r="HN795" s="38" t="n">
        <v>0</v>
      </c>
      <c r="HO795" s="38" t="n">
        <v>0</v>
      </c>
      <c r="HP795" s="38" t="n">
        <v>0</v>
      </c>
      <c r="HQ795" s="38" t="n">
        <v>6</v>
      </c>
      <c r="HR795" s="38" t="n">
        <v>0</v>
      </c>
      <c r="HS795" s="38" t="n">
        <v>0</v>
      </c>
      <c r="HT795" s="38" t="n">
        <v>0</v>
      </c>
      <c r="HU795" s="38" t="n">
        <v>0</v>
      </c>
      <c r="HV795" s="38" t="n">
        <v>1</v>
      </c>
      <c r="HW795" s="38" t="n">
        <v>3</v>
      </c>
      <c r="HX795" s="38" t="n">
        <v>0</v>
      </c>
      <c r="HY795" s="38" t="n">
        <v>0</v>
      </c>
      <c r="HZ795" s="38" t="n">
        <v>1</v>
      </c>
      <c r="IA795" s="38" t="n">
        <v>8</v>
      </c>
      <c r="IB795" s="38" t="n">
        <v>0</v>
      </c>
      <c r="IC795" s="38" t="n">
        <v>0</v>
      </c>
      <c r="ID795" s="38" t="n">
        <v>0</v>
      </c>
      <c r="IE795" s="38" t="n">
        <v>0</v>
      </c>
      <c r="IF795" s="38" t="n">
        <v>0</v>
      </c>
      <c r="IG795" s="38" t="n">
        <v>67168</v>
      </c>
    </row>
    <row r="796" customFormat="false" ht="15" hidden="false" customHeight="false" outlineLevel="0" collapsed="false">
      <c r="A796" s="11" t="s">
        <v>1744</v>
      </c>
      <c r="B796" s="11" t="s">
        <v>105</v>
      </c>
      <c r="C796" s="11" t="s">
        <v>1631</v>
      </c>
      <c r="D796" s="11" t="s">
        <v>1742</v>
      </c>
      <c r="E796" s="11" t="s">
        <v>1745</v>
      </c>
      <c r="F796" s="39" t="n">
        <v>1930</v>
      </c>
      <c r="G796" s="39" t="n">
        <v>2921</v>
      </c>
      <c r="H796" s="39" t="n">
        <v>1225</v>
      </c>
      <c r="I796" s="39" t="n">
        <v>1813</v>
      </c>
      <c r="J796" s="39" t="n">
        <v>1361</v>
      </c>
      <c r="K796" s="39" t="n">
        <v>652</v>
      </c>
      <c r="L796" s="39" t="n">
        <v>575</v>
      </c>
      <c r="M796" s="39" t="n">
        <v>1106</v>
      </c>
      <c r="N796" s="39" t="n">
        <v>905</v>
      </c>
      <c r="O796" s="39" t="n">
        <v>362</v>
      </c>
      <c r="P796" s="39" t="n">
        <v>223</v>
      </c>
      <c r="Q796" s="39" t="n">
        <v>603</v>
      </c>
      <c r="R796" s="39" t="n">
        <v>324</v>
      </c>
      <c r="S796" s="39" t="n">
        <v>130</v>
      </c>
      <c r="T796" s="39" t="n">
        <v>597</v>
      </c>
      <c r="U796" s="39" t="n">
        <v>37</v>
      </c>
      <c r="V796" s="39" t="n">
        <v>253</v>
      </c>
      <c r="W796" s="39" t="n">
        <v>552</v>
      </c>
      <c r="X796" s="39" t="n">
        <v>180</v>
      </c>
      <c r="Y796" s="39" t="n">
        <v>1017</v>
      </c>
      <c r="Z796" s="39" t="n">
        <v>354</v>
      </c>
      <c r="AA796" s="39" t="n">
        <v>203</v>
      </c>
      <c r="AB796" s="39" t="n">
        <v>264</v>
      </c>
      <c r="AC796" s="39" t="n">
        <v>282</v>
      </c>
      <c r="AD796" s="39" t="n">
        <v>301</v>
      </c>
      <c r="AE796" s="39" t="n">
        <v>0</v>
      </c>
      <c r="AF796" s="39" t="n">
        <v>400</v>
      </c>
      <c r="AG796" s="39" t="n">
        <v>73</v>
      </c>
      <c r="AH796" s="39" t="n">
        <v>312</v>
      </c>
      <c r="AI796" s="39" t="n">
        <v>56</v>
      </c>
      <c r="AJ796" s="39" t="n">
        <v>548</v>
      </c>
      <c r="AK796" s="39" t="n">
        <v>100</v>
      </c>
      <c r="AL796" s="39" t="n">
        <v>257</v>
      </c>
      <c r="AM796" s="39" t="n">
        <v>35</v>
      </c>
      <c r="AN796" s="39" t="n">
        <v>1</v>
      </c>
      <c r="AO796" s="39" t="n">
        <v>82</v>
      </c>
      <c r="AP796" s="39" t="n">
        <v>110</v>
      </c>
      <c r="AQ796" s="39" t="n">
        <v>0</v>
      </c>
      <c r="AR796" s="39" t="n">
        <v>35</v>
      </c>
      <c r="AS796" s="39" t="n">
        <v>33</v>
      </c>
      <c r="AT796" s="39" t="n">
        <v>424</v>
      </c>
      <c r="AU796" s="39" t="n">
        <v>71</v>
      </c>
      <c r="AV796" s="39" t="n">
        <v>1</v>
      </c>
      <c r="AW796" s="39" t="n">
        <v>4</v>
      </c>
      <c r="AX796" s="39" t="n">
        <v>95</v>
      </c>
      <c r="AY796" s="39" t="n">
        <v>3</v>
      </c>
      <c r="AZ796" s="39" t="n">
        <v>30</v>
      </c>
      <c r="BA796" s="39" t="n">
        <v>28</v>
      </c>
      <c r="BB796" s="39" t="n">
        <v>7</v>
      </c>
      <c r="BC796" s="39" t="n">
        <v>35</v>
      </c>
      <c r="BD796" s="39" t="n">
        <v>0</v>
      </c>
      <c r="BE796" s="39" t="n">
        <v>6</v>
      </c>
      <c r="BF796" s="39" t="n">
        <v>16</v>
      </c>
      <c r="BG796" s="39" t="n">
        <v>78</v>
      </c>
      <c r="BH796" s="39" t="n">
        <v>0</v>
      </c>
      <c r="BI796" s="39" t="n">
        <v>14</v>
      </c>
      <c r="BJ796" s="39" t="n">
        <v>28</v>
      </c>
      <c r="BK796" s="39" t="n">
        <v>50</v>
      </c>
      <c r="BL796" s="39" t="n">
        <v>22</v>
      </c>
      <c r="BM796" s="39" t="n">
        <v>0</v>
      </c>
      <c r="BN796" s="39" t="n">
        <v>18</v>
      </c>
      <c r="BO796" s="39" t="n">
        <v>3</v>
      </c>
      <c r="BP796" s="39" t="n">
        <v>0</v>
      </c>
      <c r="BQ796" s="39" t="n">
        <v>26</v>
      </c>
      <c r="BR796" s="39" t="n">
        <v>2</v>
      </c>
      <c r="BS796" s="39" t="n">
        <v>0</v>
      </c>
      <c r="BT796" s="39" t="n">
        <v>0</v>
      </c>
      <c r="BU796" s="39" t="n">
        <v>8</v>
      </c>
      <c r="BV796" s="39" t="n">
        <v>206</v>
      </c>
      <c r="BW796" s="39" t="n">
        <v>2</v>
      </c>
      <c r="BX796" s="39" t="n">
        <v>0</v>
      </c>
      <c r="BY796" s="39" t="n">
        <v>0</v>
      </c>
      <c r="BZ796" s="39" t="n">
        <v>68</v>
      </c>
      <c r="CA796" s="39" t="n">
        <v>0</v>
      </c>
      <c r="CB796" s="39" t="n">
        <v>0</v>
      </c>
      <c r="CC796" s="39" t="n">
        <v>0</v>
      </c>
      <c r="CD796" s="39" t="n">
        <v>0</v>
      </c>
      <c r="CE796" s="39" t="n">
        <v>19</v>
      </c>
      <c r="CF796" s="39" t="n">
        <v>0</v>
      </c>
      <c r="CG796" s="39" t="n">
        <v>8</v>
      </c>
      <c r="CH796" s="39" t="n">
        <v>11</v>
      </c>
      <c r="CI796" s="39" t="n">
        <v>0</v>
      </c>
      <c r="CJ796" s="39" t="n">
        <v>0</v>
      </c>
      <c r="CK796" s="39" t="n">
        <v>63</v>
      </c>
      <c r="CL796" s="39" t="n">
        <v>1</v>
      </c>
      <c r="CM796" s="39" t="n">
        <v>0</v>
      </c>
      <c r="CN796" s="39" t="n">
        <v>13</v>
      </c>
      <c r="CO796" s="39" t="n">
        <v>5</v>
      </c>
      <c r="CP796" s="39" t="n">
        <v>1</v>
      </c>
      <c r="CQ796" s="39" t="n">
        <v>0</v>
      </c>
      <c r="CR796" s="39" t="n">
        <v>31</v>
      </c>
      <c r="CS796" s="39" t="n">
        <v>1</v>
      </c>
      <c r="CT796" s="39" t="n">
        <v>0</v>
      </c>
      <c r="CU796" s="39" t="n">
        <v>0</v>
      </c>
      <c r="CV796" s="39" t="n">
        <v>1</v>
      </c>
      <c r="CW796" s="39" t="n">
        <v>11</v>
      </c>
      <c r="CX796" s="39" t="n">
        <v>0</v>
      </c>
      <c r="CY796" s="39" t="n">
        <v>0</v>
      </c>
      <c r="CZ796" s="39" t="n">
        <v>0</v>
      </c>
      <c r="DA796" s="39" t="n">
        <v>0</v>
      </c>
      <c r="DB796" s="39" t="n">
        <v>0</v>
      </c>
      <c r="DC796" s="39" t="n">
        <v>0</v>
      </c>
      <c r="DD796" s="39" t="n">
        <v>0</v>
      </c>
      <c r="DE796" s="39" t="n">
        <v>3</v>
      </c>
      <c r="DF796" s="39" t="n">
        <v>0</v>
      </c>
      <c r="DG796" s="39" t="n">
        <v>0</v>
      </c>
      <c r="DH796" s="39" t="n">
        <v>2</v>
      </c>
      <c r="DI796" s="39" t="n">
        <v>0</v>
      </c>
      <c r="DJ796" s="39" t="n">
        <v>3</v>
      </c>
      <c r="DK796" s="39" t="n">
        <v>0</v>
      </c>
      <c r="DL796" s="39" t="n">
        <v>0</v>
      </c>
      <c r="DM796" s="39" t="n">
        <v>0</v>
      </c>
      <c r="DN796" s="39" t="n">
        <v>1</v>
      </c>
      <c r="DO796" s="39" t="n">
        <v>0</v>
      </c>
      <c r="DP796" s="39" t="n">
        <v>2</v>
      </c>
      <c r="DQ796" s="39" t="n">
        <v>2</v>
      </c>
      <c r="DR796" s="39" t="n">
        <v>0</v>
      </c>
      <c r="DS796" s="39" t="n">
        <v>12</v>
      </c>
      <c r="DT796" s="39" t="n">
        <v>0</v>
      </c>
      <c r="DU796" s="39" t="n">
        <v>4</v>
      </c>
      <c r="DV796" s="39" t="n">
        <v>2</v>
      </c>
      <c r="DW796" s="39" t="n">
        <v>0</v>
      </c>
      <c r="DX796" s="39" t="n">
        <v>0</v>
      </c>
      <c r="DY796" s="39" t="n">
        <v>0</v>
      </c>
      <c r="DZ796" s="39" t="n">
        <v>0</v>
      </c>
      <c r="EA796" s="39" t="n">
        <v>2</v>
      </c>
      <c r="EB796" s="39" t="n">
        <v>0</v>
      </c>
      <c r="EC796" s="39" t="n">
        <v>0</v>
      </c>
      <c r="ED796" s="39" t="n">
        <v>0</v>
      </c>
      <c r="EE796" s="39" t="n">
        <v>0</v>
      </c>
      <c r="EF796" s="39" t="n">
        <v>0</v>
      </c>
      <c r="EG796" s="39" t="n">
        <v>1</v>
      </c>
      <c r="EH796" s="39" t="n">
        <v>41</v>
      </c>
      <c r="EI796" s="39" t="n">
        <v>0</v>
      </c>
      <c r="EJ796" s="39" t="n">
        <v>0</v>
      </c>
      <c r="EK796" s="39" t="n">
        <v>0</v>
      </c>
      <c r="EL796" s="39" t="n">
        <v>7</v>
      </c>
      <c r="EM796" s="39" t="n">
        <v>0</v>
      </c>
      <c r="EN796" s="39" t="n">
        <v>0</v>
      </c>
      <c r="EO796" s="39" t="n">
        <v>0</v>
      </c>
      <c r="EP796" s="39" t="n">
        <v>0</v>
      </c>
      <c r="EQ796" s="39" t="n">
        <v>0</v>
      </c>
      <c r="ER796" s="39" t="n">
        <v>1</v>
      </c>
      <c r="ES796" s="39" t="n">
        <v>0</v>
      </c>
      <c r="ET796" s="39" t="n">
        <v>0</v>
      </c>
      <c r="EU796" s="39" t="n">
        <v>5</v>
      </c>
      <c r="EV796" s="39" t="n">
        <v>0</v>
      </c>
      <c r="EW796" s="39" t="n">
        <v>0</v>
      </c>
      <c r="EX796" s="39" t="n">
        <v>0</v>
      </c>
      <c r="EY796" s="39" t="n">
        <v>0</v>
      </c>
      <c r="EZ796" s="39" t="n">
        <v>0</v>
      </c>
      <c r="FA796" s="39" t="n">
        <v>0</v>
      </c>
      <c r="FB796" s="39" t="n">
        <v>0</v>
      </c>
      <c r="FC796" s="39" t="n">
        <v>1</v>
      </c>
      <c r="FD796" s="39" t="n">
        <v>0</v>
      </c>
      <c r="FE796" s="39" t="n">
        <v>0</v>
      </c>
      <c r="FF796" s="39" t="n">
        <v>0</v>
      </c>
      <c r="FG796" s="39" t="n">
        <v>1</v>
      </c>
      <c r="FH796" s="39" t="n">
        <v>6</v>
      </c>
      <c r="FI796" s="39" t="n">
        <v>1</v>
      </c>
      <c r="FJ796" s="39" t="n">
        <v>1</v>
      </c>
      <c r="FK796" s="39" t="n">
        <v>0</v>
      </c>
      <c r="FL796" s="39" t="n">
        <v>0</v>
      </c>
      <c r="FM796" s="39" t="n">
        <v>1</v>
      </c>
      <c r="FN796" s="39" t="n">
        <v>0</v>
      </c>
      <c r="FO796" s="39" t="n">
        <v>2</v>
      </c>
      <c r="FP796" s="39" t="n">
        <v>0</v>
      </c>
      <c r="FQ796" s="39" t="n">
        <v>0</v>
      </c>
      <c r="FR796" s="39" t="n">
        <v>0</v>
      </c>
      <c r="FS796" s="39" t="n">
        <v>0</v>
      </c>
      <c r="FT796" s="39" t="n">
        <v>0</v>
      </c>
      <c r="FU796" s="39" t="n">
        <v>0</v>
      </c>
      <c r="FV796" s="39" t="n">
        <v>0</v>
      </c>
      <c r="FW796" s="39" t="n">
        <v>0</v>
      </c>
      <c r="FX796" s="39" t="n">
        <v>0</v>
      </c>
      <c r="FY796" s="39" t="n">
        <v>0</v>
      </c>
      <c r="FZ796" s="39" t="n">
        <v>0</v>
      </c>
      <c r="GA796" s="39" t="n">
        <v>0</v>
      </c>
      <c r="GB796" s="39" t="n">
        <v>0</v>
      </c>
      <c r="GC796" s="39" t="n">
        <v>0</v>
      </c>
      <c r="GD796" s="39" t="n">
        <v>0</v>
      </c>
      <c r="GE796" s="39" t="n">
        <v>3</v>
      </c>
      <c r="GF796" s="39" t="n">
        <v>0</v>
      </c>
      <c r="GG796" s="39" t="n">
        <v>0</v>
      </c>
      <c r="GH796" s="39" t="n">
        <v>0</v>
      </c>
      <c r="GI796" s="39" t="n">
        <v>0</v>
      </c>
      <c r="GJ796" s="39" t="n">
        <v>0</v>
      </c>
      <c r="GK796" s="39" t="n">
        <v>0</v>
      </c>
      <c r="GL796" s="39" t="n">
        <v>0</v>
      </c>
      <c r="GM796" s="39" t="n">
        <v>0</v>
      </c>
      <c r="GN796" s="39" t="n">
        <v>0</v>
      </c>
      <c r="GO796" s="39" t="n">
        <v>0</v>
      </c>
      <c r="GP796" s="39" t="n">
        <v>59</v>
      </c>
      <c r="GQ796" s="39" t="n">
        <v>0</v>
      </c>
      <c r="GR796" s="39" t="n">
        <v>0</v>
      </c>
      <c r="GS796" s="39" t="n">
        <v>0</v>
      </c>
      <c r="GT796" s="39" t="n">
        <v>0</v>
      </c>
      <c r="GU796" s="39" t="n">
        <v>0</v>
      </c>
      <c r="GV796" s="39" t="n">
        <v>0</v>
      </c>
      <c r="GW796" s="39" t="n">
        <v>0</v>
      </c>
      <c r="GX796" s="39" t="n">
        <v>0</v>
      </c>
      <c r="GY796" s="39" t="n">
        <v>0</v>
      </c>
      <c r="GZ796" s="39" t="n">
        <v>0</v>
      </c>
      <c r="HA796" s="39" t="n">
        <v>0</v>
      </c>
      <c r="HB796" s="39" t="n">
        <v>8</v>
      </c>
      <c r="HC796" s="39" t="n">
        <v>0</v>
      </c>
      <c r="HD796" s="39" t="n">
        <v>0</v>
      </c>
      <c r="HE796" s="39" t="n">
        <v>0</v>
      </c>
      <c r="HF796" s="39" t="n">
        <v>0</v>
      </c>
      <c r="HG796" s="39" t="n">
        <v>0</v>
      </c>
      <c r="HH796" s="39" t="n">
        <v>0</v>
      </c>
      <c r="HI796" s="39" t="n">
        <v>0</v>
      </c>
      <c r="HJ796" s="39" t="n">
        <v>0</v>
      </c>
      <c r="HK796" s="39" t="n">
        <v>0</v>
      </c>
      <c r="HL796" s="39" t="n">
        <v>0</v>
      </c>
      <c r="HM796" s="39" t="n">
        <v>0</v>
      </c>
      <c r="HN796" s="39" t="n">
        <v>0</v>
      </c>
      <c r="HO796" s="39" t="n">
        <v>0</v>
      </c>
      <c r="HP796" s="39" t="n">
        <v>0</v>
      </c>
      <c r="HQ796" s="39" t="n">
        <v>0</v>
      </c>
      <c r="HR796" s="39" t="n">
        <v>0</v>
      </c>
      <c r="HS796" s="39" t="n">
        <v>0</v>
      </c>
      <c r="HT796" s="39" t="n">
        <v>0</v>
      </c>
      <c r="HU796" s="39" t="n">
        <v>0</v>
      </c>
      <c r="HV796" s="39" t="n">
        <v>0</v>
      </c>
      <c r="HW796" s="39" t="n">
        <v>0</v>
      </c>
      <c r="HX796" s="39" t="n">
        <v>0</v>
      </c>
      <c r="HY796" s="39" t="n">
        <v>0</v>
      </c>
      <c r="HZ796" s="39" t="n">
        <v>0</v>
      </c>
      <c r="IA796" s="39" t="n">
        <v>8</v>
      </c>
      <c r="IB796" s="39" t="n">
        <v>0</v>
      </c>
      <c r="IC796" s="39" t="n">
        <v>0</v>
      </c>
      <c r="ID796" s="39" t="n">
        <v>0</v>
      </c>
      <c r="IE796" s="39" t="n">
        <v>0</v>
      </c>
      <c r="IF796" s="39" t="n">
        <v>0</v>
      </c>
      <c r="IG796" s="39" t="n">
        <v>9973</v>
      </c>
    </row>
    <row r="797" customFormat="false" ht="15" hidden="false" customHeight="false" outlineLevel="0" collapsed="false">
      <c r="A797" s="11" t="s">
        <v>1746</v>
      </c>
      <c r="B797" s="11" t="s">
        <v>105</v>
      </c>
      <c r="C797" s="11" t="s">
        <v>1631</v>
      </c>
      <c r="D797" s="11" t="s">
        <v>1742</v>
      </c>
      <c r="E797" s="11" t="s">
        <v>1747</v>
      </c>
      <c r="F797" s="39" t="n">
        <v>548</v>
      </c>
      <c r="G797" s="39" t="n">
        <v>277</v>
      </c>
      <c r="H797" s="39" t="n">
        <v>496</v>
      </c>
      <c r="I797" s="39" t="n">
        <v>573</v>
      </c>
      <c r="J797" s="39" t="n">
        <v>289</v>
      </c>
      <c r="K797" s="39" t="n">
        <v>476</v>
      </c>
      <c r="L797" s="39" t="n">
        <v>952</v>
      </c>
      <c r="M797" s="39" t="n">
        <v>235</v>
      </c>
      <c r="N797" s="39" t="n">
        <v>123</v>
      </c>
      <c r="O797" s="39" t="n">
        <v>147</v>
      </c>
      <c r="P797" s="39" t="n">
        <v>183</v>
      </c>
      <c r="Q797" s="39" t="n">
        <v>74</v>
      </c>
      <c r="R797" s="39" t="n">
        <v>123</v>
      </c>
      <c r="S797" s="39" t="n">
        <v>50</v>
      </c>
      <c r="T797" s="39" t="n">
        <v>65</v>
      </c>
      <c r="U797" s="39" t="n">
        <v>18</v>
      </c>
      <c r="V797" s="39" t="n">
        <v>168</v>
      </c>
      <c r="W797" s="39" t="n">
        <v>170</v>
      </c>
      <c r="X797" s="39" t="n">
        <v>116</v>
      </c>
      <c r="Y797" s="39" t="n">
        <v>181</v>
      </c>
      <c r="Z797" s="39" t="n">
        <v>92</v>
      </c>
      <c r="AA797" s="39" t="n">
        <v>86</v>
      </c>
      <c r="AB797" s="39" t="n">
        <v>86</v>
      </c>
      <c r="AC797" s="39" t="n">
        <v>62</v>
      </c>
      <c r="AD797" s="39" t="n">
        <v>151</v>
      </c>
      <c r="AE797" s="39" t="n">
        <v>0</v>
      </c>
      <c r="AF797" s="39" t="n">
        <v>42</v>
      </c>
      <c r="AG797" s="39" t="n">
        <v>1</v>
      </c>
      <c r="AH797" s="39" t="n">
        <v>133</v>
      </c>
      <c r="AI797" s="39" t="n">
        <v>37</v>
      </c>
      <c r="AJ797" s="39" t="n">
        <v>0</v>
      </c>
      <c r="AK797" s="39" t="n">
        <v>242</v>
      </c>
      <c r="AL797" s="39" t="n">
        <v>10</v>
      </c>
      <c r="AM797" s="39" t="n">
        <v>73</v>
      </c>
      <c r="AN797" s="39" t="n">
        <v>1</v>
      </c>
      <c r="AO797" s="39" t="n">
        <v>33</v>
      </c>
      <c r="AP797" s="39" t="n">
        <v>29</v>
      </c>
      <c r="AQ797" s="39" t="n">
        <v>2</v>
      </c>
      <c r="AR797" s="39" t="n">
        <v>10</v>
      </c>
      <c r="AS797" s="39" t="n">
        <v>14</v>
      </c>
      <c r="AT797" s="39" t="n">
        <v>218</v>
      </c>
      <c r="AU797" s="39" t="n">
        <v>19</v>
      </c>
      <c r="AV797" s="39" t="n">
        <v>0</v>
      </c>
      <c r="AW797" s="39" t="n">
        <v>0</v>
      </c>
      <c r="AX797" s="39" t="n">
        <v>23</v>
      </c>
      <c r="AY797" s="39" t="n">
        <v>11</v>
      </c>
      <c r="AZ797" s="39" t="n">
        <v>8</v>
      </c>
      <c r="BA797" s="39" t="n">
        <v>14</v>
      </c>
      <c r="BB797" s="39" t="n">
        <v>6</v>
      </c>
      <c r="BC797" s="39" t="n">
        <v>2</v>
      </c>
      <c r="BD797" s="39" t="n">
        <v>0</v>
      </c>
      <c r="BE797" s="39" t="n">
        <v>0</v>
      </c>
      <c r="BF797" s="39" t="n">
        <v>2</v>
      </c>
      <c r="BG797" s="39" t="n">
        <v>33</v>
      </c>
      <c r="BH797" s="39" t="n">
        <v>0</v>
      </c>
      <c r="BI797" s="39" t="n">
        <v>8</v>
      </c>
      <c r="BJ797" s="39" t="n">
        <v>10</v>
      </c>
      <c r="BK797" s="39" t="n">
        <v>18</v>
      </c>
      <c r="BL797" s="39" t="n">
        <v>25</v>
      </c>
      <c r="BM797" s="39" t="n">
        <v>0</v>
      </c>
      <c r="BN797" s="39" t="n">
        <v>189</v>
      </c>
      <c r="BO797" s="39" t="n">
        <v>2</v>
      </c>
      <c r="BP797" s="39" t="n">
        <v>0</v>
      </c>
      <c r="BQ797" s="39" t="n">
        <v>0</v>
      </c>
      <c r="BR797" s="39" t="n">
        <v>2</v>
      </c>
      <c r="BS797" s="39" t="n">
        <v>0</v>
      </c>
      <c r="BT797" s="39" t="n">
        <v>10</v>
      </c>
      <c r="BU797" s="39" t="n">
        <v>3</v>
      </c>
      <c r="BV797" s="39" t="n">
        <v>8</v>
      </c>
      <c r="BW797" s="39" t="n">
        <v>0</v>
      </c>
      <c r="BX797" s="39" t="n">
        <v>1</v>
      </c>
      <c r="BY797" s="39" t="n">
        <v>0</v>
      </c>
      <c r="BZ797" s="39" t="n">
        <v>1</v>
      </c>
      <c r="CA797" s="39" t="n">
        <v>0</v>
      </c>
      <c r="CB797" s="39" t="n">
        <v>0</v>
      </c>
      <c r="CC797" s="39" t="n">
        <v>7</v>
      </c>
      <c r="CD797" s="39" t="n">
        <v>4</v>
      </c>
      <c r="CE797" s="39" t="n">
        <v>0</v>
      </c>
      <c r="CF797" s="39" t="n">
        <v>0</v>
      </c>
      <c r="CG797" s="39" t="n">
        <v>11</v>
      </c>
      <c r="CH797" s="39" t="n">
        <v>1</v>
      </c>
      <c r="CI797" s="39" t="n">
        <v>0</v>
      </c>
      <c r="CJ797" s="39" t="n">
        <v>0</v>
      </c>
      <c r="CK797" s="39" t="n">
        <v>0</v>
      </c>
      <c r="CL797" s="39" t="n">
        <v>0</v>
      </c>
      <c r="CM797" s="39" t="n">
        <v>0</v>
      </c>
      <c r="CN797" s="39" t="n">
        <v>1</v>
      </c>
      <c r="CO797" s="39" t="n">
        <v>1</v>
      </c>
      <c r="CP797" s="39" t="n">
        <v>0</v>
      </c>
      <c r="CQ797" s="39" t="n">
        <v>1</v>
      </c>
      <c r="CR797" s="39" t="n">
        <v>6</v>
      </c>
      <c r="CS797" s="39" t="n">
        <v>4</v>
      </c>
      <c r="CT797" s="39" t="n">
        <v>0</v>
      </c>
      <c r="CU797" s="39" t="n">
        <v>1</v>
      </c>
      <c r="CV797" s="39" t="n">
        <v>0</v>
      </c>
      <c r="CW797" s="39" t="n">
        <v>2</v>
      </c>
      <c r="CX797" s="39" t="n">
        <v>0</v>
      </c>
      <c r="CY797" s="39" t="n">
        <v>0</v>
      </c>
      <c r="CZ797" s="39" t="n">
        <v>0</v>
      </c>
      <c r="DA797" s="39" t="n">
        <v>0</v>
      </c>
      <c r="DB797" s="39" t="n">
        <v>0</v>
      </c>
      <c r="DC797" s="39" t="n">
        <v>0</v>
      </c>
      <c r="DD797" s="39" t="n">
        <v>0</v>
      </c>
      <c r="DE797" s="39" t="n">
        <v>0</v>
      </c>
      <c r="DF797" s="39" t="n">
        <v>0</v>
      </c>
      <c r="DG797" s="39" t="n">
        <v>0</v>
      </c>
      <c r="DH797" s="39" t="n">
        <v>0</v>
      </c>
      <c r="DI797" s="39" t="n">
        <v>0</v>
      </c>
      <c r="DJ797" s="39" t="n">
        <v>0</v>
      </c>
      <c r="DK797" s="39" t="n">
        <v>0</v>
      </c>
      <c r="DL797" s="39" t="n">
        <v>0</v>
      </c>
      <c r="DM797" s="39" t="n">
        <v>0</v>
      </c>
      <c r="DN797" s="39" t="n">
        <v>1</v>
      </c>
      <c r="DO797" s="39" t="n">
        <v>0</v>
      </c>
      <c r="DP797" s="39" t="n">
        <v>0</v>
      </c>
      <c r="DQ797" s="39" t="n">
        <v>2</v>
      </c>
      <c r="DR797" s="39" t="n">
        <v>0</v>
      </c>
      <c r="DS797" s="39" t="n">
        <v>0</v>
      </c>
      <c r="DT797" s="39" t="n">
        <v>0</v>
      </c>
      <c r="DU797" s="39" t="n">
        <v>1</v>
      </c>
      <c r="DV797" s="39" t="n">
        <v>3</v>
      </c>
      <c r="DW797" s="39" t="n">
        <v>0</v>
      </c>
      <c r="DX797" s="39" t="n">
        <v>0</v>
      </c>
      <c r="DY797" s="39" t="n">
        <v>0</v>
      </c>
      <c r="DZ797" s="39" t="n">
        <v>0</v>
      </c>
      <c r="EA797" s="39" t="n">
        <v>0</v>
      </c>
      <c r="EB797" s="39" t="n">
        <v>0</v>
      </c>
      <c r="EC797" s="39" t="n">
        <v>0</v>
      </c>
      <c r="ED797" s="39" t="n">
        <v>0</v>
      </c>
      <c r="EE797" s="39" t="n">
        <v>0</v>
      </c>
      <c r="EF797" s="39" t="n">
        <v>0</v>
      </c>
      <c r="EG797" s="39" t="n">
        <v>0</v>
      </c>
      <c r="EH797" s="39" t="n">
        <v>5</v>
      </c>
      <c r="EI797" s="39" t="n">
        <v>1</v>
      </c>
      <c r="EJ797" s="39" t="n">
        <v>0</v>
      </c>
      <c r="EK797" s="39" t="n">
        <v>0</v>
      </c>
      <c r="EL797" s="39" t="n">
        <v>0</v>
      </c>
      <c r="EM797" s="39" t="n">
        <v>0</v>
      </c>
      <c r="EN797" s="39" t="n">
        <v>0</v>
      </c>
      <c r="EO797" s="39" t="n">
        <v>0</v>
      </c>
      <c r="EP797" s="39" t="n">
        <v>0</v>
      </c>
      <c r="EQ797" s="39" t="n">
        <v>0</v>
      </c>
      <c r="ER797" s="39" t="n">
        <v>1</v>
      </c>
      <c r="ES797" s="39" t="n">
        <v>0</v>
      </c>
      <c r="ET797" s="39" t="n">
        <v>0</v>
      </c>
      <c r="EU797" s="39" t="n">
        <v>0</v>
      </c>
      <c r="EV797" s="39" t="n">
        <v>0</v>
      </c>
      <c r="EW797" s="39" t="n">
        <v>0</v>
      </c>
      <c r="EX797" s="39" t="n">
        <v>20</v>
      </c>
      <c r="EY797" s="39" t="n">
        <v>0</v>
      </c>
      <c r="EZ797" s="39" t="n">
        <v>0</v>
      </c>
      <c r="FA797" s="39" t="n">
        <v>2</v>
      </c>
      <c r="FB797" s="39" t="n">
        <v>0</v>
      </c>
      <c r="FC797" s="39" t="n">
        <v>0</v>
      </c>
      <c r="FD797" s="39" t="n">
        <v>0</v>
      </c>
      <c r="FE797" s="39" t="n">
        <v>0</v>
      </c>
      <c r="FF797" s="39" t="n">
        <v>0</v>
      </c>
      <c r="FG797" s="39" t="n">
        <v>0</v>
      </c>
      <c r="FH797" s="39" t="n">
        <v>0</v>
      </c>
      <c r="FI797" s="39" t="n">
        <v>0</v>
      </c>
      <c r="FJ797" s="39" t="n">
        <v>0</v>
      </c>
      <c r="FK797" s="39" t="n">
        <v>0</v>
      </c>
      <c r="FL797" s="39" t="n">
        <v>28</v>
      </c>
      <c r="FM797" s="39" t="n">
        <v>0</v>
      </c>
      <c r="FN797" s="39" t="n">
        <v>0</v>
      </c>
      <c r="FO797" s="39" t="n">
        <v>0</v>
      </c>
      <c r="FP797" s="39" t="n">
        <v>0</v>
      </c>
      <c r="FQ797" s="39" t="n">
        <v>0</v>
      </c>
      <c r="FR797" s="39" t="n">
        <v>0</v>
      </c>
      <c r="FS797" s="39" t="n">
        <v>0</v>
      </c>
      <c r="FT797" s="39" t="n">
        <v>0</v>
      </c>
      <c r="FU797" s="39" t="n">
        <v>1</v>
      </c>
      <c r="FV797" s="39" t="n">
        <v>0</v>
      </c>
      <c r="FW797" s="39" t="n">
        <v>0</v>
      </c>
      <c r="FX797" s="39" t="n">
        <v>0</v>
      </c>
      <c r="FY797" s="39" t="n">
        <v>0</v>
      </c>
      <c r="FZ797" s="39" t="n">
        <v>0</v>
      </c>
      <c r="GA797" s="39" t="n">
        <v>0</v>
      </c>
      <c r="GB797" s="39" t="n">
        <v>0</v>
      </c>
      <c r="GC797" s="39" t="n">
        <v>0</v>
      </c>
      <c r="GD797" s="39" t="n">
        <v>0</v>
      </c>
      <c r="GE797" s="39" t="n">
        <v>0</v>
      </c>
      <c r="GF797" s="39" t="n">
        <v>0</v>
      </c>
      <c r="GG797" s="39" t="n">
        <v>0</v>
      </c>
      <c r="GH797" s="39" t="n">
        <v>0</v>
      </c>
      <c r="GI797" s="39" t="n">
        <v>0</v>
      </c>
      <c r="GJ797" s="39" t="n">
        <v>0</v>
      </c>
      <c r="GK797" s="39" t="n">
        <v>0</v>
      </c>
      <c r="GL797" s="39" t="n">
        <v>0</v>
      </c>
      <c r="GM797" s="39" t="n">
        <v>0</v>
      </c>
      <c r="GN797" s="39" t="n">
        <v>0</v>
      </c>
      <c r="GO797" s="39" t="n">
        <v>0</v>
      </c>
      <c r="GP797" s="39" t="n">
        <v>0</v>
      </c>
      <c r="GQ797" s="39" t="n">
        <v>0</v>
      </c>
      <c r="GR797" s="39" t="n">
        <v>0</v>
      </c>
      <c r="GS797" s="39" t="n">
        <v>0</v>
      </c>
      <c r="GT797" s="39" t="n">
        <v>0</v>
      </c>
      <c r="GU797" s="39" t="n">
        <v>0</v>
      </c>
      <c r="GV797" s="39" t="n">
        <v>0</v>
      </c>
      <c r="GW797" s="39" t="n">
        <v>0</v>
      </c>
      <c r="GX797" s="39" t="n">
        <v>0</v>
      </c>
      <c r="GY797" s="39" t="n">
        <v>0</v>
      </c>
      <c r="GZ797" s="39" t="n">
        <v>0</v>
      </c>
      <c r="HA797" s="39" t="n">
        <v>0</v>
      </c>
      <c r="HB797" s="39" t="n">
        <v>0</v>
      </c>
      <c r="HC797" s="39" t="n">
        <v>0</v>
      </c>
      <c r="HD797" s="39" t="n">
        <v>0</v>
      </c>
      <c r="HE797" s="39" t="n">
        <v>0</v>
      </c>
      <c r="HF797" s="39" t="n">
        <v>0</v>
      </c>
      <c r="HG797" s="39" t="n">
        <v>0</v>
      </c>
      <c r="HH797" s="39" t="n">
        <v>0</v>
      </c>
      <c r="HI797" s="39" t="n">
        <v>0</v>
      </c>
      <c r="HJ797" s="39" t="n">
        <v>0</v>
      </c>
      <c r="HK797" s="39" t="n">
        <v>0</v>
      </c>
      <c r="HL797" s="39" t="n">
        <v>0</v>
      </c>
      <c r="HM797" s="39" t="n">
        <v>0</v>
      </c>
      <c r="HN797" s="39" t="n">
        <v>0</v>
      </c>
      <c r="HO797" s="39" t="n">
        <v>0</v>
      </c>
      <c r="HP797" s="39" t="n">
        <v>0</v>
      </c>
      <c r="HQ797" s="39" t="n">
        <v>0</v>
      </c>
      <c r="HR797" s="39" t="n">
        <v>0</v>
      </c>
      <c r="HS797" s="39" t="n">
        <v>0</v>
      </c>
      <c r="HT797" s="39" t="n">
        <v>0</v>
      </c>
      <c r="HU797" s="39" t="n">
        <v>0</v>
      </c>
      <c r="HV797" s="39" t="n">
        <v>0</v>
      </c>
      <c r="HW797" s="39" t="n">
        <v>0</v>
      </c>
      <c r="HX797" s="39" t="n">
        <v>0</v>
      </c>
      <c r="HY797" s="39" t="n">
        <v>0</v>
      </c>
      <c r="HZ797" s="39" t="n">
        <v>0</v>
      </c>
      <c r="IA797" s="39" t="n">
        <v>0</v>
      </c>
      <c r="IB797" s="39" t="n">
        <v>0</v>
      </c>
      <c r="IC797" s="39" t="n">
        <v>0</v>
      </c>
      <c r="ID797" s="39" t="n">
        <v>0</v>
      </c>
      <c r="IE797" s="39" t="n">
        <v>0</v>
      </c>
      <c r="IF797" s="39" t="n">
        <v>0</v>
      </c>
      <c r="IG797" s="39" t="n">
        <v>1556</v>
      </c>
    </row>
    <row r="798" customFormat="false" ht="15" hidden="false" customHeight="false" outlineLevel="0" collapsed="false">
      <c r="A798" s="11" t="s">
        <v>1748</v>
      </c>
      <c r="B798" s="11" t="s">
        <v>105</v>
      </c>
      <c r="C798" s="11" t="s">
        <v>1631</v>
      </c>
      <c r="D798" s="11" t="s">
        <v>1742</v>
      </c>
      <c r="E798" s="11" t="s">
        <v>1749</v>
      </c>
      <c r="F798" s="39" t="n">
        <v>1575</v>
      </c>
      <c r="G798" s="39" t="n">
        <v>2161</v>
      </c>
      <c r="H798" s="39" t="n">
        <v>1444</v>
      </c>
      <c r="I798" s="39" t="n">
        <v>2463</v>
      </c>
      <c r="J798" s="39" t="n">
        <v>864</v>
      </c>
      <c r="K798" s="39" t="n">
        <v>1294</v>
      </c>
      <c r="L798" s="39" t="n">
        <v>2004</v>
      </c>
      <c r="M798" s="39" t="n">
        <v>1425</v>
      </c>
      <c r="N798" s="39" t="n">
        <v>321</v>
      </c>
      <c r="O798" s="39" t="n">
        <v>352</v>
      </c>
      <c r="P798" s="39" t="n">
        <v>230</v>
      </c>
      <c r="Q798" s="39" t="n">
        <v>213</v>
      </c>
      <c r="R798" s="39" t="n">
        <v>264</v>
      </c>
      <c r="S798" s="39" t="n">
        <v>130</v>
      </c>
      <c r="T798" s="39" t="n">
        <v>522</v>
      </c>
      <c r="U798" s="39" t="n">
        <v>32</v>
      </c>
      <c r="V798" s="39" t="n">
        <v>189</v>
      </c>
      <c r="W798" s="39" t="n">
        <v>115</v>
      </c>
      <c r="X798" s="39" t="n">
        <v>131</v>
      </c>
      <c r="Y798" s="39" t="n">
        <v>302</v>
      </c>
      <c r="Z798" s="39" t="n">
        <v>172</v>
      </c>
      <c r="AA798" s="39" t="n">
        <v>47</v>
      </c>
      <c r="AB798" s="39" t="n">
        <v>341</v>
      </c>
      <c r="AC798" s="39" t="n">
        <v>168</v>
      </c>
      <c r="AD798" s="39" t="n">
        <v>398</v>
      </c>
      <c r="AE798" s="39" t="n">
        <v>17</v>
      </c>
      <c r="AF798" s="39" t="n">
        <v>193</v>
      </c>
      <c r="AG798" s="39" t="n">
        <v>242</v>
      </c>
      <c r="AH798" s="39" t="n">
        <v>477</v>
      </c>
      <c r="AI798" s="39" t="n">
        <v>138</v>
      </c>
      <c r="AJ798" s="39" t="n">
        <v>64</v>
      </c>
      <c r="AK798" s="39" t="n">
        <v>68</v>
      </c>
      <c r="AL798" s="39" t="n">
        <v>106</v>
      </c>
      <c r="AM798" s="39" t="n">
        <v>54</v>
      </c>
      <c r="AN798" s="39" t="n">
        <v>11</v>
      </c>
      <c r="AO798" s="39" t="n">
        <v>148</v>
      </c>
      <c r="AP798" s="39" t="n">
        <v>22</v>
      </c>
      <c r="AQ798" s="39" t="n">
        <v>0</v>
      </c>
      <c r="AR798" s="39" t="n">
        <v>130</v>
      </c>
      <c r="AS798" s="39" t="n">
        <v>9</v>
      </c>
      <c r="AT798" s="39" t="n">
        <v>198</v>
      </c>
      <c r="AU798" s="39" t="n">
        <v>28</v>
      </c>
      <c r="AV798" s="39" t="n">
        <v>10</v>
      </c>
      <c r="AW798" s="39" t="n">
        <v>1</v>
      </c>
      <c r="AX798" s="39" t="n">
        <v>25</v>
      </c>
      <c r="AY798" s="39" t="n">
        <v>33</v>
      </c>
      <c r="AZ798" s="39" t="n">
        <v>24</v>
      </c>
      <c r="BA798" s="39" t="n">
        <v>54</v>
      </c>
      <c r="BB798" s="39" t="n">
        <v>2</v>
      </c>
      <c r="BC798" s="39" t="n">
        <v>33</v>
      </c>
      <c r="BD798" s="39" t="n">
        <v>4</v>
      </c>
      <c r="BE798" s="39" t="n">
        <v>7</v>
      </c>
      <c r="BF798" s="39" t="n">
        <v>36</v>
      </c>
      <c r="BG798" s="39" t="n">
        <v>65</v>
      </c>
      <c r="BH798" s="39" t="n">
        <v>0</v>
      </c>
      <c r="BI798" s="39" t="n">
        <v>25</v>
      </c>
      <c r="BJ798" s="39" t="n">
        <v>31</v>
      </c>
      <c r="BK798" s="39" t="n">
        <v>49</v>
      </c>
      <c r="BL798" s="39" t="n">
        <v>5</v>
      </c>
      <c r="BM798" s="39" t="n">
        <v>5</v>
      </c>
      <c r="BN798" s="39" t="n">
        <v>7</v>
      </c>
      <c r="BO798" s="39" t="n">
        <v>13</v>
      </c>
      <c r="BP798" s="39" t="n">
        <v>0</v>
      </c>
      <c r="BQ798" s="39" t="n">
        <v>17</v>
      </c>
      <c r="BR798" s="39" t="n">
        <v>43</v>
      </c>
      <c r="BS798" s="39" t="n">
        <v>23</v>
      </c>
      <c r="BT798" s="39" t="n">
        <v>1</v>
      </c>
      <c r="BU798" s="39" t="n">
        <v>11</v>
      </c>
      <c r="BV798" s="39" t="n">
        <v>4</v>
      </c>
      <c r="BW798" s="39" t="n">
        <v>48</v>
      </c>
      <c r="BX798" s="39" t="n">
        <v>7</v>
      </c>
      <c r="BY798" s="39" t="n">
        <v>2</v>
      </c>
      <c r="BZ798" s="39" t="n">
        <v>12</v>
      </c>
      <c r="CA798" s="39" t="n">
        <v>0</v>
      </c>
      <c r="CB798" s="39" t="n">
        <v>0</v>
      </c>
      <c r="CC798" s="39" t="n">
        <v>0</v>
      </c>
      <c r="CD798" s="39" t="n">
        <v>0</v>
      </c>
      <c r="CE798" s="39" t="n">
        <v>1</v>
      </c>
      <c r="CF798" s="39" t="n">
        <v>0</v>
      </c>
      <c r="CG798" s="39" t="n">
        <v>7</v>
      </c>
      <c r="CH798" s="39" t="n">
        <v>10</v>
      </c>
      <c r="CI798" s="39" t="n">
        <v>1</v>
      </c>
      <c r="CJ798" s="39" t="n">
        <v>0</v>
      </c>
      <c r="CK798" s="39" t="n">
        <v>5</v>
      </c>
      <c r="CL798" s="39" t="n">
        <v>1</v>
      </c>
      <c r="CM798" s="39" t="n">
        <v>0</v>
      </c>
      <c r="CN798" s="39" t="n">
        <v>3</v>
      </c>
      <c r="CO798" s="39" t="n">
        <v>8</v>
      </c>
      <c r="CP798" s="39" t="n">
        <v>0</v>
      </c>
      <c r="CQ798" s="39" t="n">
        <v>0</v>
      </c>
      <c r="CR798" s="39" t="n">
        <v>5</v>
      </c>
      <c r="CS798" s="39" t="n">
        <v>72</v>
      </c>
      <c r="CT798" s="39" t="n">
        <v>32</v>
      </c>
      <c r="CU798" s="39" t="n">
        <v>0</v>
      </c>
      <c r="CV798" s="39" t="n">
        <v>4</v>
      </c>
      <c r="CW798" s="39" t="n">
        <v>6</v>
      </c>
      <c r="CX798" s="39" t="n">
        <v>0</v>
      </c>
      <c r="CY798" s="39" t="n">
        <v>2</v>
      </c>
      <c r="CZ798" s="39" t="n">
        <v>0</v>
      </c>
      <c r="DA798" s="39" t="n">
        <v>0</v>
      </c>
      <c r="DB798" s="39" t="n">
        <v>0</v>
      </c>
      <c r="DC798" s="39" t="n">
        <v>0</v>
      </c>
      <c r="DD798" s="39" t="n">
        <v>0</v>
      </c>
      <c r="DE798" s="39" t="n">
        <v>5</v>
      </c>
      <c r="DF798" s="39" t="n">
        <v>0</v>
      </c>
      <c r="DG798" s="39" t="n">
        <v>0</v>
      </c>
      <c r="DH798" s="39" t="n">
        <v>0</v>
      </c>
      <c r="DI798" s="39" t="n">
        <v>0</v>
      </c>
      <c r="DJ798" s="39" t="n">
        <v>3</v>
      </c>
      <c r="DK798" s="39" t="n">
        <v>0</v>
      </c>
      <c r="DL798" s="39" t="n">
        <v>0</v>
      </c>
      <c r="DM798" s="39" t="n">
        <v>0</v>
      </c>
      <c r="DN798" s="39" t="n">
        <v>2</v>
      </c>
      <c r="DO798" s="39" t="n">
        <v>2</v>
      </c>
      <c r="DP798" s="39" t="n">
        <v>0</v>
      </c>
      <c r="DQ798" s="39" t="n">
        <v>3</v>
      </c>
      <c r="DR798" s="39" t="n">
        <v>0</v>
      </c>
      <c r="DS798" s="39" t="n">
        <v>2</v>
      </c>
      <c r="DT798" s="39" t="n">
        <v>0</v>
      </c>
      <c r="DU798" s="39" t="n">
        <v>0</v>
      </c>
      <c r="DV798" s="39" t="n">
        <v>11</v>
      </c>
      <c r="DW798" s="39" t="n">
        <v>0</v>
      </c>
      <c r="DX798" s="39" t="n">
        <v>0</v>
      </c>
      <c r="DY798" s="39" t="n">
        <v>0</v>
      </c>
      <c r="DZ798" s="39" t="n">
        <v>0</v>
      </c>
      <c r="EA798" s="39" t="n">
        <v>0</v>
      </c>
      <c r="EB798" s="39" t="n">
        <v>0</v>
      </c>
      <c r="EC798" s="39" t="n">
        <v>0</v>
      </c>
      <c r="ED798" s="39" t="n">
        <v>3</v>
      </c>
      <c r="EE798" s="39" t="n">
        <v>0</v>
      </c>
      <c r="EF798" s="39" t="n">
        <v>0</v>
      </c>
      <c r="EG798" s="39" t="n">
        <v>1</v>
      </c>
      <c r="EH798" s="39" t="n">
        <v>8</v>
      </c>
      <c r="EI798" s="39" t="n">
        <v>0</v>
      </c>
      <c r="EJ798" s="39" t="n">
        <v>7</v>
      </c>
      <c r="EK798" s="39" t="n">
        <v>0</v>
      </c>
      <c r="EL798" s="39" t="n">
        <v>0</v>
      </c>
      <c r="EM798" s="39" t="n">
        <v>0</v>
      </c>
      <c r="EN798" s="39" t="n">
        <v>10</v>
      </c>
      <c r="EO798" s="39" t="n">
        <v>0</v>
      </c>
      <c r="EP798" s="39" t="n">
        <v>0</v>
      </c>
      <c r="EQ798" s="39" t="n">
        <v>0</v>
      </c>
      <c r="ER798" s="39" t="n">
        <v>0</v>
      </c>
      <c r="ES798" s="39" t="n">
        <v>0</v>
      </c>
      <c r="ET798" s="39" t="n">
        <v>0</v>
      </c>
      <c r="EU798" s="39" t="n">
        <v>2</v>
      </c>
      <c r="EV798" s="39" t="n">
        <v>11</v>
      </c>
      <c r="EW798" s="39" t="n">
        <v>0</v>
      </c>
      <c r="EX798" s="39" t="n">
        <v>1</v>
      </c>
      <c r="EY798" s="39" t="n">
        <v>0</v>
      </c>
      <c r="EZ798" s="39" t="n">
        <v>0</v>
      </c>
      <c r="FA798" s="39" t="n">
        <v>0</v>
      </c>
      <c r="FB798" s="39" t="n">
        <v>0</v>
      </c>
      <c r="FC798" s="39" t="n">
        <v>2</v>
      </c>
      <c r="FD798" s="39" t="n">
        <v>0</v>
      </c>
      <c r="FE798" s="39" t="n">
        <v>8</v>
      </c>
      <c r="FF798" s="39" t="n">
        <v>0</v>
      </c>
      <c r="FG798" s="39" t="n">
        <v>2</v>
      </c>
      <c r="FH798" s="39" t="n">
        <v>0</v>
      </c>
      <c r="FI798" s="39" t="n">
        <v>0</v>
      </c>
      <c r="FJ798" s="39" t="n">
        <v>1</v>
      </c>
      <c r="FK798" s="39" t="n">
        <v>0</v>
      </c>
      <c r="FL798" s="39" t="n">
        <v>8</v>
      </c>
      <c r="FM798" s="39" t="n">
        <v>3</v>
      </c>
      <c r="FN798" s="39" t="n">
        <v>0</v>
      </c>
      <c r="FO798" s="39" t="n">
        <v>1</v>
      </c>
      <c r="FP798" s="39" t="n">
        <v>1</v>
      </c>
      <c r="FQ798" s="39" t="n">
        <v>2</v>
      </c>
      <c r="FR798" s="39" t="n">
        <v>1</v>
      </c>
      <c r="FS798" s="39" t="n">
        <v>0</v>
      </c>
      <c r="FT798" s="39" t="n">
        <v>0</v>
      </c>
      <c r="FU798" s="39" t="n">
        <v>0</v>
      </c>
      <c r="FV798" s="39" t="n">
        <v>0</v>
      </c>
      <c r="FW798" s="39" t="n">
        <v>0</v>
      </c>
      <c r="FX798" s="39" t="n">
        <v>0</v>
      </c>
      <c r="FY798" s="39" t="n">
        <v>0</v>
      </c>
      <c r="FZ798" s="39" t="n">
        <v>0</v>
      </c>
      <c r="GA798" s="39" t="n">
        <v>3</v>
      </c>
      <c r="GB798" s="39" t="n">
        <v>0</v>
      </c>
      <c r="GC798" s="39" t="n">
        <v>0</v>
      </c>
      <c r="GD798" s="39" t="n">
        <v>0</v>
      </c>
      <c r="GE798" s="39" t="n">
        <v>0</v>
      </c>
      <c r="GF798" s="39" t="n">
        <v>0</v>
      </c>
      <c r="GG798" s="39" t="n">
        <v>0</v>
      </c>
      <c r="GH798" s="39" t="n">
        <v>0</v>
      </c>
      <c r="GI798" s="39" t="n">
        <v>0</v>
      </c>
      <c r="GJ798" s="39" t="n">
        <v>0</v>
      </c>
      <c r="GK798" s="39" t="n">
        <v>0</v>
      </c>
      <c r="GL798" s="39" t="n">
        <v>0</v>
      </c>
      <c r="GM798" s="39" t="n">
        <v>1</v>
      </c>
      <c r="GN798" s="39" t="n">
        <v>0</v>
      </c>
      <c r="GO798" s="39" t="n">
        <v>0</v>
      </c>
      <c r="GP798" s="39" t="n">
        <v>0</v>
      </c>
      <c r="GQ798" s="39" t="n">
        <v>0</v>
      </c>
      <c r="GR798" s="39" t="n">
        <v>0</v>
      </c>
      <c r="GS798" s="39" t="n">
        <v>0</v>
      </c>
      <c r="GT798" s="39" t="n">
        <v>0</v>
      </c>
      <c r="GU798" s="39" t="n">
        <v>0</v>
      </c>
      <c r="GV798" s="39" t="n">
        <v>0</v>
      </c>
      <c r="GW798" s="39" t="n">
        <v>0</v>
      </c>
      <c r="GX798" s="39" t="n">
        <v>0</v>
      </c>
      <c r="GY798" s="39" t="n">
        <v>1</v>
      </c>
      <c r="GZ798" s="39" t="n">
        <v>0</v>
      </c>
      <c r="HA798" s="39" t="n">
        <v>0</v>
      </c>
      <c r="HB798" s="39" t="n">
        <v>0</v>
      </c>
      <c r="HC798" s="39" t="n">
        <v>0</v>
      </c>
      <c r="HD798" s="39" t="n">
        <v>0</v>
      </c>
      <c r="HE798" s="39" t="n">
        <v>0</v>
      </c>
      <c r="HF798" s="39" t="n">
        <v>0</v>
      </c>
      <c r="HG798" s="39" t="n">
        <v>0</v>
      </c>
      <c r="HH798" s="39" t="n">
        <v>0</v>
      </c>
      <c r="HI798" s="39" t="n">
        <v>1</v>
      </c>
      <c r="HJ798" s="39" t="n">
        <v>0</v>
      </c>
      <c r="HK798" s="39" t="n">
        <v>0</v>
      </c>
      <c r="HL798" s="39" t="n">
        <v>0</v>
      </c>
      <c r="HM798" s="39" t="n">
        <v>0</v>
      </c>
      <c r="HN798" s="39" t="n">
        <v>0</v>
      </c>
      <c r="HO798" s="39" t="n">
        <v>0</v>
      </c>
      <c r="HP798" s="39" t="n">
        <v>0</v>
      </c>
      <c r="HQ798" s="39" t="n">
        <v>0</v>
      </c>
      <c r="HR798" s="39" t="n">
        <v>0</v>
      </c>
      <c r="HS798" s="39" t="n">
        <v>0</v>
      </c>
      <c r="HT798" s="39" t="n">
        <v>0</v>
      </c>
      <c r="HU798" s="39" t="n">
        <v>0</v>
      </c>
      <c r="HV798" s="39" t="n">
        <v>0</v>
      </c>
      <c r="HW798" s="39" t="n">
        <v>1</v>
      </c>
      <c r="HX798" s="39" t="n">
        <v>0</v>
      </c>
      <c r="HY798" s="39" t="n">
        <v>0</v>
      </c>
      <c r="HZ798" s="39" t="n">
        <v>0</v>
      </c>
      <c r="IA798" s="39" t="n">
        <v>0</v>
      </c>
      <c r="IB798" s="39" t="n">
        <v>0</v>
      </c>
      <c r="IC798" s="39" t="n">
        <v>0</v>
      </c>
      <c r="ID798" s="39" t="n">
        <v>0</v>
      </c>
      <c r="IE798" s="39" t="n">
        <v>0</v>
      </c>
      <c r="IF798" s="39" t="n">
        <v>0</v>
      </c>
      <c r="IG798" s="39" t="n">
        <v>8972</v>
      </c>
    </row>
    <row r="799" customFormat="false" ht="15" hidden="false" customHeight="false" outlineLevel="0" collapsed="false">
      <c r="A799" s="11" t="s">
        <v>1750</v>
      </c>
      <c r="B799" s="11" t="s">
        <v>116</v>
      </c>
      <c r="C799" s="11" t="s">
        <v>1631</v>
      </c>
      <c r="D799" s="11" t="s">
        <v>1742</v>
      </c>
      <c r="E799" s="11" t="s">
        <v>1751</v>
      </c>
      <c r="F799" s="39" t="n">
        <v>3580</v>
      </c>
      <c r="G799" s="39" t="n">
        <v>2939</v>
      </c>
      <c r="H799" s="39" t="n">
        <v>1384</v>
      </c>
      <c r="I799" s="39" t="n">
        <v>1436</v>
      </c>
      <c r="J799" s="39" t="n">
        <v>1892</v>
      </c>
      <c r="K799" s="39" t="n">
        <v>1940</v>
      </c>
      <c r="L799" s="39" t="n">
        <v>722</v>
      </c>
      <c r="M799" s="39" t="n">
        <v>1201</v>
      </c>
      <c r="N799" s="39" t="n">
        <v>542</v>
      </c>
      <c r="O799" s="39" t="n">
        <v>283</v>
      </c>
      <c r="P799" s="39" t="n">
        <v>151</v>
      </c>
      <c r="Q799" s="39" t="n">
        <v>202</v>
      </c>
      <c r="R799" s="39" t="n">
        <v>460</v>
      </c>
      <c r="S799" s="39" t="n">
        <v>277</v>
      </c>
      <c r="T799" s="39" t="n">
        <v>520</v>
      </c>
      <c r="U799" s="39" t="n">
        <v>33</v>
      </c>
      <c r="V799" s="39" t="n">
        <v>322</v>
      </c>
      <c r="W799" s="39" t="n">
        <v>72</v>
      </c>
      <c r="X799" s="39" t="n">
        <v>214</v>
      </c>
      <c r="Y799" s="39" t="n">
        <v>288</v>
      </c>
      <c r="Z799" s="39" t="n">
        <v>262</v>
      </c>
      <c r="AA799" s="39" t="n">
        <v>143</v>
      </c>
      <c r="AB799" s="39" t="n">
        <v>331</v>
      </c>
      <c r="AC799" s="39" t="n">
        <v>154</v>
      </c>
      <c r="AD799" s="39" t="n">
        <v>297</v>
      </c>
      <c r="AE799" s="39" t="n">
        <v>0</v>
      </c>
      <c r="AF799" s="39" t="n">
        <v>270</v>
      </c>
      <c r="AG799" s="39" t="n">
        <v>216</v>
      </c>
      <c r="AH799" s="39" t="n">
        <v>491</v>
      </c>
      <c r="AI799" s="39" t="n">
        <v>314</v>
      </c>
      <c r="AJ799" s="39" t="n">
        <v>367</v>
      </c>
      <c r="AK799" s="39" t="n">
        <v>42</v>
      </c>
      <c r="AL799" s="39" t="n">
        <v>181</v>
      </c>
      <c r="AM799" s="39" t="n">
        <v>51</v>
      </c>
      <c r="AN799" s="39" t="n">
        <v>3</v>
      </c>
      <c r="AO799" s="39" t="n">
        <v>127</v>
      </c>
      <c r="AP799" s="39" t="n">
        <v>121</v>
      </c>
      <c r="AQ799" s="39" t="n">
        <v>12</v>
      </c>
      <c r="AR799" s="39" t="n">
        <v>39</v>
      </c>
      <c r="AS799" s="39" t="n">
        <v>19</v>
      </c>
      <c r="AT799" s="39" t="n">
        <v>309</v>
      </c>
      <c r="AU799" s="39" t="n">
        <v>48</v>
      </c>
      <c r="AV799" s="39" t="n">
        <v>5</v>
      </c>
      <c r="AW799" s="39" t="n">
        <v>10</v>
      </c>
      <c r="AX799" s="39" t="n">
        <v>54</v>
      </c>
      <c r="AY799" s="39" t="n">
        <v>21</v>
      </c>
      <c r="AZ799" s="39" t="n">
        <v>37</v>
      </c>
      <c r="BA799" s="39" t="n">
        <v>54</v>
      </c>
      <c r="BB799" s="39" t="n">
        <v>3</v>
      </c>
      <c r="BC799" s="39" t="n">
        <v>0</v>
      </c>
      <c r="BD799" s="39" t="n">
        <v>2</v>
      </c>
      <c r="BE799" s="39" t="n">
        <v>37</v>
      </c>
      <c r="BF799" s="39" t="n">
        <v>23</v>
      </c>
      <c r="BG799" s="39" t="n">
        <v>61</v>
      </c>
      <c r="BH799" s="39" t="n">
        <v>2</v>
      </c>
      <c r="BI799" s="39" t="n">
        <v>26</v>
      </c>
      <c r="BJ799" s="39" t="n">
        <v>57</v>
      </c>
      <c r="BK799" s="39" t="n">
        <v>10</v>
      </c>
      <c r="BL799" s="39" t="n">
        <v>8</v>
      </c>
      <c r="BM799" s="39" t="n">
        <v>7</v>
      </c>
      <c r="BN799" s="39" t="n">
        <v>11</v>
      </c>
      <c r="BO799" s="39" t="n">
        <v>20</v>
      </c>
      <c r="BP799" s="39" t="n">
        <v>1</v>
      </c>
      <c r="BQ799" s="39" t="n">
        <v>15</v>
      </c>
      <c r="BR799" s="39" t="n">
        <v>21</v>
      </c>
      <c r="BS799" s="39" t="n">
        <v>4</v>
      </c>
      <c r="BT799" s="39" t="n">
        <v>0</v>
      </c>
      <c r="BU799" s="39" t="n">
        <v>17</v>
      </c>
      <c r="BV799" s="39" t="n">
        <v>6</v>
      </c>
      <c r="BW799" s="39" t="n">
        <v>38</v>
      </c>
      <c r="BX799" s="39" t="n">
        <v>7</v>
      </c>
      <c r="BY799" s="39" t="n">
        <v>17</v>
      </c>
      <c r="BZ799" s="39" t="n">
        <v>28</v>
      </c>
      <c r="CA799" s="39" t="n">
        <v>1</v>
      </c>
      <c r="CB799" s="39" t="n">
        <v>0</v>
      </c>
      <c r="CC799" s="39" t="n">
        <v>5</v>
      </c>
      <c r="CD799" s="39" t="n">
        <v>0</v>
      </c>
      <c r="CE799" s="39" t="n">
        <v>27</v>
      </c>
      <c r="CF799" s="39" t="n">
        <v>0</v>
      </c>
      <c r="CG799" s="39" t="n">
        <v>19</v>
      </c>
      <c r="CH799" s="39" t="n">
        <v>23</v>
      </c>
      <c r="CI799" s="39" t="n">
        <v>3</v>
      </c>
      <c r="CJ799" s="39" t="n">
        <v>0</v>
      </c>
      <c r="CK799" s="39" t="n">
        <v>5</v>
      </c>
      <c r="CL799" s="39" t="n">
        <v>0</v>
      </c>
      <c r="CM799" s="39" t="n">
        <v>0</v>
      </c>
      <c r="CN799" s="39" t="n">
        <v>5</v>
      </c>
      <c r="CO799" s="39" t="n">
        <v>13</v>
      </c>
      <c r="CP799" s="39" t="n">
        <v>0</v>
      </c>
      <c r="CQ799" s="39" t="n">
        <v>0</v>
      </c>
      <c r="CR799" s="39" t="n">
        <v>18</v>
      </c>
      <c r="CS799" s="39" t="n">
        <v>100</v>
      </c>
      <c r="CT799" s="39" t="n">
        <v>0</v>
      </c>
      <c r="CU799" s="39" t="n">
        <v>8</v>
      </c>
      <c r="CV799" s="39" t="n">
        <v>1</v>
      </c>
      <c r="CW799" s="39" t="n">
        <v>15</v>
      </c>
      <c r="CX799" s="39" t="n">
        <v>0</v>
      </c>
      <c r="CY799" s="39" t="n">
        <v>8</v>
      </c>
      <c r="CZ799" s="39" t="n">
        <v>0</v>
      </c>
      <c r="DA799" s="39" t="n">
        <v>0</v>
      </c>
      <c r="DB799" s="39" t="n">
        <v>0</v>
      </c>
      <c r="DC799" s="39" t="n">
        <v>0</v>
      </c>
      <c r="DD799" s="39" t="n">
        <v>0</v>
      </c>
      <c r="DE799" s="39" t="n">
        <v>11</v>
      </c>
      <c r="DF799" s="39" t="n">
        <v>0</v>
      </c>
      <c r="DG799" s="39" t="n">
        <v>0</v>
      </c>
      <c r="DH799" s="39" t="n">
        <v>0</v>
      </c>
      <c r="DI799" s="39" t="n">
        <v>0</v>
      </c>
      <c r="DJ799" s="39" t="n">
        <v>0</v>
      </c>
      <c r="DK799" s="39" t="n">
        <v>0</v>
      </c>
      <c r="DL799" s="39" t="n">
        <v>5</v>
      </c>
      <c r="DM799" s="39" t="n">
        <v>2</v>
      </c>
      <c r="DN799" s="39" t="n">
        <v>2</v>
      </c>
      <c r="DO799" s="39" t="n">
        <v>0</v>
      </c>
      <c r="DP799" s="39" t="n">
        <v>3</v>
      </c>
      <c r="DQ799" s="39" t="n">
        <v>1</v>
      </c>
      <c r="DR799" s="39" t="n">
        <v>0</v>
      </c>
      <c r="DS799" s="39" t="n">
        <v>8</v>
      </c>
      <c r="DT799" s="39" t="n">
        <v>0</v>
      </c>
      <c r="DU799" s="39" t="n">
        <v>0</v>
      </c>
      <c r="DV799" s="39" t="n">
        <v>7</v>
      </c>
      <c r="DW799" s="39" t="n">
        <v>0</v>
      </c>
      <c r="DX799" s="39" t="n">
        <v>0</v>
      </c>
      <c r="DY799" s="39" t="n">
        <v>0</v>
      </c>
      <c r="DZ799" s="39" t="n">
        <v>0</v>
      </c>
      <c r="EA799" s="39" t="n">
        <v>1</v>
      </c>
      <c r="EB799" s="39" t="n">
        <v>1</v>
      </c>
      <c r="EC799" s="39" t="n">
        <v>0</v>
      </c>
      <c r="ED799" s="39" t="n">
        <v>0</v>
      </c>
      <c r="EE799" s="39" t="n">
        <v>0</v>
      </c>
      <c r="EF799" s="39" t="n">
        <v>0</v>
      </c>
      <c r="EG799" s="39" t="n">
        <v>2</v>
      </c>
      <c r="EH799" s="39" t="n">
        <v>1</v>
      </c>
      <c r="EI799" s="39" t="n">
        <v>2</v>
      </c>
      <c r="EJ799" s="39" t="n">
        <v>0</v>
      </c>
      <c r="EK799" s="39" t="n">
        <v>0</v>
      </c>
      <c r="EL799" s="39" t="n">
        <v>0</v>
      </c>
      <c r="EM799" s="39" t="n">
        <v>0</v>
      </c>
      <c r="EN799" s="39" t="n">
        <v>0</v>
      </c>
      <c r="EO799" s="39" t="n">
        <v>0</v>
      </c>
      <c r="EP799" s="39" t="n">
        <v>0</v>
      </c>
      <c r="EQ799" s="39" t="n">
        <v>1</v>
      </c>
      <c r="ER799" s="39" t="n">
        <v>1</v>
      </c>
      <c r="ES799" s="39" t="n">
        <v>0</v>
      </c>
      <c r="ET799" s="39" t="n">
        <v>0</v>
      </c>
      <c r="EU799" s="39" t="n">
        <v>5</v>
      </c>
      <c r="EV799" s="39" t="n">
        <v>0</v>
      </c>
      <c r="EW799" s="39" t="n">
        <v>0</v>
      </c>
      <c r="EX799" s="39" t="n">
        <v>1</v>
      </c>
      <c r="EY799" s="39" t="n">
        <v>1</v>
      </c>
      <c r="EZ799" s="39" t="n">
        <v>1</v>
      </c>
      <c r="FA799" s="39" t="n">
        <v>0</v>
      </c>
      <c r="FB799" s="39" t="n">
        <v>0</v>
      </c>
      <c r="FC799" s="39" t="n">
        <v>1</v>
      </c>
      <c r="FD799" s="39" t="n">
        <v>0</v>
      </c>
      <c r="FE799" s="39" t="n">
        <v>0</v>
      </c>
      <c r="FF799" s="39" t="n">
        <v>0</v>
      </c>
      <c r="FG799" s="39" t="n">
        <v>8</v>
      </c>
      <c r="FH799" s="39" t="n">
        <v>0</v>
      </c>
      <c r="FI799" s="39" t="n">
        <v>0</v>
      </c>
      <c r="FJ799" s="39" t="n">
        <v>0</v>
      </c>
      <c r="FK799" s="39" t="n">
        <v>0</v>
      </c>
      <c r="FL799" s="39" t="n">
        <v>5</v>
      </c>
      <c r="FM799" s="39" t="n">
        <v>0</v>
      </c>
      <c r="FN799" s="39" t="n">
        <v>0</v>
      </c>
      <c r="FO799" s="39" t="n">
        <v>4</v>
      </c>
      <c r="FP799" s="39" t="n">
        <v>0</v>
      </c>
      <c r="FQ799" s="39" t="n">
        <v>0</v>
      </c>
      <c r="FR799" s="39" t="n">
        <v>1</v>
      </c>
      <c r="FS799" s="39" t="n">
        <v>0</v>
      </c>
      <c r="FT799" s="39" t="n">
        <v>0</v>
      </c>
      <c r="FU799" s="39" t="n">
        <v>1</v>
      </c>
      <c r="FV799" s="39" t="n">
        <v>0</v>
      </c>
      <c r="FW799" s="39" t="n">
        <v>0</v>
      </c>
      <c r="FX799" s="39" t="n">
        <v>0</v>
      </c>
      <c r="FY799" s="39" t="n">
        <v>0</v>
      </c>
      <c r="FZ799" s="39" t="n">
        <v>0</v>
      </c>
      <c r="GA799" s="39" t="n">
        <v>0</v>
      </c>
      <c r="GB799" s="39" t="n">
        <v>1</v>
      </c>
      <c r="GC799" s="39" t="n">
        <v>0</v>
      </c>
      <c r="GD799" s="39" t="n">
        <v>0</v>
      </c>
      <c r="GE799" s="39" t="n">
        <v>1</v>
      </c>
      <c r="GF799" s="39" t="n">
        <v>0</v>
      </c>
      <c r="GG799" s="39" t="n">
        <v>0</v>
      </c>
      <c r="GH799" s="39" t="n">
        <v>0</v>
      </c>
      <c r="GI799" s="39" t="n">
        <v>0</v>
      </c>
      <c r="GJ799" s="39" t="n">
        <v>0</v>
      </c>
      <c r="GK799" s="39" t="n">
        <v>0</v>
      </c>
      <c r="GL799" s="39" t="n">
        <v>0</v>
      </c>
      <c r="GM799" s="39" t="n">
        <v>3</v>
      </c>
      <c r="GN799" s="39" t="n">
        <v>0</v>
      </c>
      <c r="GO799" s="39" t="n">
        <v>0</v>
      </c>
      <c r="GP799" s="39" t="n">
        <v>0</v>
      </c>
      <c r="GQ799" s="39" t="n">
        <v>0</v>
      </c>
      <c r="GR799" s="39" t="n">
        <v>0</v>
      </c>
      <c r="GS799" s="39" t="n">
        <v>0</v>
      </c>
      <c r="GT799" s="39" t="n">
        <v>0</v>
      </c>
      <c r="GU799" s="39" t="n">
        <v>0</v>
      </c>
      <c r="GV799" s="39" t="n">
        <v>0</v>
      </c>
      <c r="GW799" s="39" t="n">
        <v>1</v>
      </c>
      <c r="GX799" s="39" t="n">
        <v>1</v>
      </c>
      <c r="GY799" s="39" t="n">
        <v>0</v>
      </c>
      <c r="GZ799" s="39" t="n">
        <v>0</v>
      </c>
      <c r="HA799" s="39" t="n">
        <v>6</v>
      </c>
      <c r="HB799" s="39" t="n">
        <v>0</v>
      </c>
      <c r="HC799" s="39" t="n">
        <v>0</v>
      </c>
      <c r="HD799" s="39" t="n">
        <v>0</v>
      </c>
      <c r="HE799" s="39" t="n">
        <v>0</v>
      </c>
      <c r="HF799" s="39" t="n">
        <v>0</v>
      </c>
      <c r="HG799" s="39" t="n">
        <v>0</v>
      </c>
      <c r="HH799" s="39" t="n">
        <v>0</v>
      </c>
      <c r="HI799" s="39" t="n">
        <v>0</v>
      </c>
      <c r="HJ799" s="39" t="n">
        <v>0</v>
      </c>
      <c r="HK799" s="39" t="n">
        <v>0</v>
      </c>
      <c r="HL799" s="39" t="n">
        <v>0</v>
      </c>
      <c r="HM799" s="39" t="n">
        <v>0</v>
      </c>
      <c r="HN799" s="39" t="n">
        <v>0</v>
      </c>
      <c r="HO799" s="39" t="n">
        <v>0</v>
      </c>
      <c r="HP799" s="39" t="n">
        <v>0</v>
      </c>
      <c r="HQ799" s="39" t="n">
        <v>0</v>
      </c>
      <c r="HR799" s="39" t="n">
        <v>0</v>
      </c>
      <c r="HS799" s="39" t="n">
        <v>0</v>
      </c>
      <c r="HT799" s="39" t="n">
        <v>0</v>
      </c>
      <c r="HU799" s="39" t="n">
        <v>0</v>
      </c>
      <c r="HV799" s="39" t="n">
        <v>0</v>
      </c>
      <c r="HW799" s="39" t="n">
        <v>0</v>
      </c>
      <c r="HX799" s="39" t="n">
        <v>0</v>
      </c>
      <c r="HY799" s="39" t="n">
        <v>0</v>
      </c>
      <c r="HZ799" s="39" t="n">
        <v>0</v>
      </c>
      <c r="IA799" s="39" t="n">
        <v>0</v>
      </c>
      <c r="IB799" s="39" t="n">
        <v>0</v>
      </c>
      <c r="IC799" s="39" t="n">
        <v>0</v>
      </c>
      <c r="ID799" s="39" t="n">
        <v>0</v>
      </c>
      <c r="IE799" s="39" t="n">
        <v>0</v>
      </c>
      <c r="IF799" s="39" t="n">
        <v>0</v>
      </c>
      <c r="IG799" s="39" t="n">
        <v>2324</v>
      </c>
    </row>
    <row r="800" customFormat="false" ht="15" hidden="false" customHeight="false" outlineLevel="0" collapsed="false">
      <c r="A800" s="11" t="s">
        <v>1752</v>
      </c>
      <c r="B800" s="11" t="s">
        <v>116</v>
      </c>
      <c r="C800" s="11" t="s">
        <v>1631</v>
      </c>
      <c r="D800" s="11" t="s">
        <v>1742</v>
      </c>
      <c r="E800" s="11" t="s">
        <v>1753</v>
      </c>
      <c r="F800" s="39" t="n">
        <v>3599</v>
      </c>
      <c r="G800" s="39" t="n">
        <v>3070</v>
      </c>
      <c r="H800" s="39" t="n">
        <v>3366</v>
      </c>
      <c r="I800" s="39" t="n">
        <v>3745</v>
      </c>
      <c r="J800" s="39" t="n">
        <v>2648</v>
      </c>
      <c r="K800" s="39" t="n">
        <v>2155</v>
      </c>
      <c r="L800" s="39" t="n">
        <v>2197</v>
      </c>
      <c r="M800" s="39" t="n">
        <v>1738</v>
      </c>
      <c r="N800" s="39" t="n">
        <v>1481</v>
      </c>
      <c r="O800" s="39" t="n">
        <v>1223</v>
      </c>
      <c r="P800" s="39" t="n">
        <v>1716</v>
      </c>
      <c r="Q800" s="39" t="n">
        <v>881</v>
      </c>
      <c r="R800" s="39" t="n">
        <v>786</v>
      </c>
      <c r="S800" s="39" t="n">
        <v>779</v>
      </c>
      <c r="T800" s="39" t="n">
        <v>663</v>
      </c>
      <c r="U800" s="39" t="n">
        <v>888</v>
      </c>
      <c r="V800" s="39" t="n">
        <v>1274</v>
      </c>
      <c r="W800" s="39" t="n">
        <v>1981</v>
      </c>
      <c r="X800" s="39" t="n">
        <v>1050</v>
      </c>
      <c r="Y800" s="39" t="n">
        <v>1007</v>
      </c>
      <c r="Z800" s="39" t="n">
        <v>1609</v>
      </c>
      <c r="AA800" s="39" t="n">
        <v>624</v>
      </c>
      <c r="AB800" s="39" t="n">
        <v>924</v>
      </c>
      <c r="AC800" s="39" t="n">
        <v>677</v>
      </c>
      <c r="AD800" s="39" t="n">
        <v>924</v>
      </c>
      <c r="AE800" s="39" t="n">
        <v>2</v>
      </c>
      <c r="AF800" s="39" t="n">
        <v>554</v>
      </c>
      <c r="AG800" s="39" t="n">
        <v>534</v>
      </c>
      <c r="AH800" s="39" t="n">
        <v>803</v>
      </c>
      <c r="AI800" s="39" t="n">
        <v>867</v>
      </c>
      <c r="AJ800" s="39" t="n">
        <v>203</v>
      </c>
      <c r="AK800" s="39" t="n">
        <v>692</v>
      </c>
      <c r="AL800" s="39" t="n">
        <v>587</v>
      </c>
      <c r="AM800" s="39" t="n">
        <v>256</v>
      </c>
      <c r="AN800" s="39" t="n">
        <v>382</v>
      </c>
      <c r="AO800" s="39" t="n">
        <v>385</v>
      </c>
      <c r="AP800" s="39" t="n">
        <v>342</v>
      </c>
      <c r="AQ800" s="39" t="n">
        <v>31</v>
      </c>
      <c r="AR800" s="39" t="n">
        <v>780</v>
      </c>
      <c r="AS800" s="39" t="n">
        <v>290</v>
      </c>
      <c r="AT800" s="39" t="n">
        <v>682</v>
      </c>
      <c r="AU800" s="39" t="n">
        <v>249</v>
      </c>
      <c r="AV800" s="39" t="n">
        <v>372</v>
      </c>
      <c r="AW800" s="39" t="n">
        <v>171</v>
      </c>
      <c r="AX800" s="39" t="n">
        <v>342</v>
      </c>
      <c r="AY800" s="39" t="n">
        <v>162</v>
      </c>
      <c r="AZ800" s="39" t="n">
        <v>361</v>
      </c>
      <c r="BA800" s="39" t="n">
        <v>55</v>
      </c>
      <c r="BB800" s="39" t="n">
        <v>350</v>
      </c>
      <c r="BC800" s="39" t="n">
        <v>295</v>
      </c>
      <c r="BD800" s="39" t="n">
        <v>40</v>
      </c>
      <c r="BE800" s="39" t="n">
        <v>107</v>
      </c>
      <c r="BF800" s="39" t="n">
        <v>135</v>
      </c>
      <c r="BG800" s="39" t="n">
        <v>315</v>
      </c>
      <c r="BH800" s="39" t="n">
        <v>101</v>
      </c>
      <c r="BI800" s="39" t="n">
        <v>258</v>
      </c>
      <c r="BJ800" s="39" t="n">
        <v>201</v>
      </c>
      <c r="BK800" s="39" t="n">
        <v>336</v>
      </c>
      <c r="BL800" s="39" t="n">
        <v>163</v>
      </c>
      <c r="BM800" s="39" t="n">
        <v>143</v>
      </c>
      <c r="BN800" s="39" t="n">
        <v>173</v>
      </c>
      <c r="BO800" s="39" t="n">
        <v>104</v>
      </c>
      <c r="BP800" s="39" t="n">
        <v>53</v>
      </c>
      <c r="BQ800" s="39" t="n">
        <v>89</v>
      </c>
      <c r="BR800" s="39" t="n">
        <v>351</v>
      </c>
      <c r="BS800" s="39" t="n">
        <v>559</v>
      </c>
      <c r="BT800" s="39" t="n">
        <v>34</v>
      </c>
      <c r="BU800" s="39" t="n">
        <v>109</v>
      </c>
      <c r="BV800" s="39" t="n">
        <v>42</v>
      </c>
      <c r="BW800" s="39" t="n">
        <v>60</v>
      </c>
      <c r="BX800" s="39" t="n">
        <v>180</v>
      </c>
      <c r="BY800" s="39" t="n">
        <v>36</v>
      </c>
      <c r="BZ800" s="39" t="n">
        <v>196</v>
      </c>
      <c r="CA800" s="39" t="n">
        <v>10</v>
      </c>
      <c r="CB800" s="39" t="n">
        <v>156</v>
      </c>
      <c r="CC800" s="39" t="n">
        <v>18</v>
      </c>
      <c r="CD800" s="39" t="n">
        <v>27</v>
      </c>
      <c r="CE800" s="39" t="n">
        <v>25</v>
      </c>
      <c r="CF800" s="39" t="n">
        <v>111</v>
      </c>
      <c r="CG800" s="39" t="n">
        <v>89</v>
      </c>
      <c r="CH800" s="39" t="n">
        <v>63</v>
      </c>
      <c r="CI800" s="39" t="n">
        <v>26</v>
      </c>
      <c r="CJ800" s="39" t="n">
        <v>88</v>
      </c>
      <c r="CK800" s="39" t="n">
        <v>80</v>
      </c>
      <c r="CL800" s="39" t="n">
        <v>77</v>
      </c>
      <c r="CM800" s="39" t="n">
        <v>3</v>
      </c>
      <c r="CN800" s="39" t="n">
        <v>143</v>
      </c>
      <c r="CO800" s="39" t="n">
        <v>169</v>
      </c>
      <c r="CP800" s="39" t="n">
        <v>164</v>
      </c>
      <c r="CQ800" s="39" t="n">
        <v>56</v>
      </c>
      <c r="CR800" s="39" t="n">
        <v>171</v>
      </c>
      <c r="CS800" s="39" t="n">
        <v>33</v>
      </c>
      <c r="CT800" s="39" t="n">
        <v>39</v>
      </c>
      <c r="CU800" s="39" t="n">
        <v>173</v>
      </c>
      <c r="CV800" s="39" t="n">
        <v>58</v>
      </c>
      <c r="CW800" s="39" t="n">
        <v>66</v>
      </c>
      <c r="CX800" s="39" t="n">
        <v>104</v>
      </c>
      <c r="CY800" s="39" t="n">
        <v>91</v>
      </c>
      <c r="CZ800" s="39" t="n">
        <v>43</v>
      </c>
      <c r="DA800" s="39" t="n">
        <v>18</v>
      </c>
      <c r="DB800" s="39" t="n">
        <v>31</v>
      </c>
      <c r="DC800" s="39" t="n">
        <v>23</v>
      </c>
      <c r="DD800" s="39" t="n">
        <v>3</v>
      </c>
      <c r="DE800" s="39" t="n">
        <v>119</v>
      </c>
      <c r="DF800" s="39" t="n">
        <v>61</v>
      </c>
      <c r="DG800" s="39" t="n">
        <v>42</v>
      </c>
      <c r="DH800" s="39" t="n">
        <v>101</v>
      </c>
      <c r="DI800" s="39" t="n">
        <v>43</v>
      </c>
      <c r="DJ800" s="39" t="n">
        <v>52</v>
      </c>
      <c r="DK800" s="39" t="n">
        <v>184</v>
      </c>
      <c r="DL800" s="39" t="n">
        <v>1</v>
      </c>
      <c r="DM800" s="39" t="n">
        <v>73</v>
      </c>
      <c r="DN800" s="39" t="n">
        <v>45</v>
      </c>
      <c r="DO800" s="39" t="n">
        <v>16</v>
      </c>
      <c r="DP800" s="39" t="n">
        <v>106</v>
      </c>
      <c r="DQ800" s="39" t="n">
        <v>57</v>
      </c>
      <c r="DR800" s="39" t="n">
        <v>10</v>
      </c>
      <c r="DS800" s="39" t="n">
        <v>36</v>
      </c>
      <c r="DT800" s="39" t="n">
        <v>0</v>
      </c>
      <c r="DU800" s="39" t="n">
        <v>64</v>
      </c>
      <c r="DV800" s="39" t="n">
        <v>59</v>
      </c>
      <c r="DW800" s="39" t="n">
        <v>0</v>
      </c>
      <c r="DX800" s="39" t="n">
        <v>6</v>
      </c>
      <c r="DY800" s="39" t="n">
        <v>41</v>
      </c>
      <c r="DZ800" s="39" t="n">
        <v>41</v>
      </c>
      <c r="EA800" s="39" t="n">
        <v>1</v>
      </c>
      <c r="EB800" s="39" t="n">
        <v>15</v>
      </c>
      <c r="EC800" s="39" t="n">
        <v>26</v>
      </c>
      <c r="ED800" s="39" t="n">
        <v>60</v>
      </c>
      <c r="EE800" s="39" t="n">
        <v>5</v>
      </c>
      <c r="EF800" s="39" t="n">
        <v>3</v>
      </c>
      <c r="EG800" s="39" t="n">
        <v>33</v>
      </c>
      <c r="EH800" s="39" t="n">
        <v>42</v>
      </c>
      <c r="EI800" s="39" t="n">
        <v>9</v>
      </c>
      <c r="EJ800" s="39" t="n">
        <v>18</v>
      </c>
      <c r="EK800" s="39" t="n">
        <v>18</v>
      </c>
      <c r="EL800" s="39" t="n">
        <v>24</v>
      </c>
      <c r="EM800" s="39" t="n">
        <v>9</v>
      </c>
      <c r="EN800" s="39" t="n">
        <v>6</v>
      </c>
      <c r="EO800" s="39" t="n">
        <v>28</v>
      </c>
      <c r="EP800" s="39" t="n">
        <v>16</v>
      </c>
      <c r="EQ800" s="39" t="n">
        <v>56</v>
      </c>
      <c r="ER800" s="39" t="n">
        <v>37</v>
      </c>
      <c r="ES800" s="39" t="n">
        <v>29</v>
      </c>
      <c r="ET800" s="39" t="n">
        <v>1</v>
      </c>
      <c r="EU800" s="39" t="n">
        <v>57</v>
      </c>
      <c r="EV800" s="39" t="n">
        <v>186</v>
      </c>
      <c r="EW800" s="39" t="n">
        <v>43</v>
      </c>
      <c r="EX800" s="39" t="n">
        <v>7</v>
      </c>
      <c r="EY800" s="39" t="n">
        <v>7</v>
      </c>
      <c r="EZ800" s="39" t="n">
        <v>3</v>
      </c>
      <c r="FA800" s="39" t="n">
        <v>19</v>
      </c>
      <c r="FB800" s="39" t="n">
        <v>46</v>
      </c>
      <c r="FC800" s="39" t="n">
        <v>3</v>
      </c>
      <c r="FD800" s="39" t="n">
        <v>3</v>
      </c>
      <c r="FE800" s="39" t="n">
        <v>0</v>
      </c>
      <c r="FF800" s="39" t="n">
        <v>0</v>
      </c>
      <c r="FG800" s="39" t="n">
        <v>4</v>
      </c>
      <c r="FH800" s="39" t="n">
        <v>12</v>
      </c>
      <c r="FI800" s="39" t="n">
        <v>5</v>
      </c>
      <c r="FJ800" s="39" t="n">
        <v>0</v>
      </c>
      <c r="FK800" s="39" t="n">
        <v>0</v>
      </c>
      <c r="FL800" s="39" t="n">
        <v>25</v>
      </c>
      <c r="FM800" s="39" t="n">
        <v>3</v>
      </c>
      <c r="FN800" s="39" t="n">
        <v>11</v>
      </c>
      <c r="FO800" s="39" t="n">
        <v>27</v>
      </c>
      <c r="FP800" s="39" t="n">
        <v>3</v>
      </c>
      <c r="FQ800" s="39" t="n">
        <v>44</v>
      </c>
      <c r="FR800" s="39" t="n">
        <v>2</v>
      </c>
      <c r="FS800" s="39" t="n">
        <v>1</v>
      </c>
      <c r="FT800" s="39" t="n">
        <v>1</v>
      </c>
      <c r="FU800" s="39" t="n">
        <v>0</v>
      </c>
      <c r="FV800" s="39" t="n">
        <v>1</v>
      </c>
      <c r="FW800" s="39" t="n">
        <v>5</v>
      </c>
      <c r="FX800" s="39" t="n">
        <v>0</v>
      </c>
      <c r="FY800" s="39" t="n">
        <v>0</v>
      </c>
      <c r="FZ800" s="39" t="n">
        <v>5</v>
      </c>
      <c r="GA800" s="39" t="n">
        <v>15</v>
      </c>
      <c r="GB800" s="39" t="n">
        <v>0</v>
      </c>
      <c r="GC800" s="39" t="n">
        <v>0</v>
      </c>
      <c r="GD800" s="39" t="n">
        <v>6</v>
      </c>
      <c r="GE800" s="39" t="n">
        <v>16</v>
      </c>
      <c r="GF800" s="39" t="n">
        <v>0</v>
      </c>
      <c r="GG800" s="39" t="n">
        <v>4</v>
      </c>
      <c r="GH800" s="39" t="n">
        <v>0</v>
      </c>
      <c r="GI800" s="39" t="n">
        <v>0</v>
      </c>
      <c r="GJ800" s="39" t="n">
        <v>5</v>
      </c>
      <c r="GK800" s="39" t="n">
        <v>0</v>
      </c>
      <c r="GL800" s="39" t="n">
        <v>0</v>
      </c>
      <c r="GM800" s="39" t="n">
        <v>7</v>
      </c>
      <c r="GN800" s="39" t="n">
        <v>0</v>
      </c>
      <c r="GO800" s="39" t="n">
        <v>11</v>
      </c>
      <c r="GP800" s="39" t="n">
        <v>0</v>
      </c>
      <c r="GQ800" s="39" t="n">
        <v>10</v>
      </c>
      <c r="GR800" s="39" t="n">
        <v>25</v>
      </c>
      <c r="GS800" s="39" t="n">
        <v>1</v>
      </c>
      <c r="GT800" s="39" t="n">
        <v>22</v>
      </c>
      <c r="GU800" s="39" t="n">
        <v>3</v>
      </c>
      <c r="GV800" s="39" t="n">
        <v>5</v>
      </c>
      <c r="GW800" s="39" t="n">
        <v>0</v>
      </c>
      <c r="GX800" s="39" t="n">
        <v>139</v>
      </c>
      <c r="GY800" s="39" t="n">
        <v>12</v>
      </c>
      <c r="GZ800" s="39" t="n">
        <v>0</v>
      </c>
      <c r="HA800" s="39" t="n">
        <v>0</v>
      </c>
      <c r="HB800" s="39" t="n">
        <v>11</v>
      </c>
      <c r="HC800" s="39" t="n">
        <v>10</v>
      </c>
      <c r="HD800" s="39" t="n">
        <v>0</v>
      </c>
      <c r="HE800" s="39" t="n">
        <v>0</v>
      </c>
      <c r="HF800" s="39" t="n">
        <v>0</v>
      </c>
      <c r="HG800" s="39" t="n">
        <v>2</v>
      </c>
      <c r="HH800" s="39" t="n">
        <v>1</v>
      </c>
      <c r="HI800" s="39" t="n">
        <v>6</v>
      </c>
      <c r="HJ800" s="39" t="n">
        <v>0</v>
      </c>
      <c r="HK800" s="39" t="n">
        <v>0</v>
      </c>
      <c r="HL800" s="39" t="n">
        <v>0</v>
      </c>
      <c r="HM800" s="39" t="n">
        <v>0</v>
      </c>
      <c r="HN800" s="39" t="n">
        <v>0</v>
      </c>
      <c r="HO800" s="39" t="n">
        <v>0</v>
      </c>
      <c r="HP800" s="39" t="n">
        <v>0</v>
      </c>
      <c r="HQ800" s="39" t="n">
        <v>3</v>
      </c>
      <c r="HR800" s="39" t="n">
        <v>0</v>
      </c>
      <c r="HS800" s="39" t="n">
        <v>0</v>
      </c>
      <c r="HT800" s="39" t="n">
        <v>0</v>
      </c>
      <c r="HU800" s="39" t="n">
        <v>0</v>
      </c>
      <c r="HV800" s="39" t="n">
        <v>1</v>
      </c>
      <c r="HW800" s="39" t="n">
        <v>0</v>
      </c>
      <c r="HX800" s="39" t="n">
        <v>0</v>
      </c>
      <c r="HY800" s="39" t="n">
        <v>0</v>
      </c>
      <c r="HZ800" s="39" t="n">
        <v>1</v>
      </c>
      <c r="IA800" s="39" t="n">
        <v>0</v>
      </c>
      <c r="IB800" s="39" t="n">
        <v>0</v>
      </c>
      <c r="IC800" s="39" t="n">
        <v>0</v>
      </c>
      <c r="ID800" s="39" t="n">
        <v>0</v>
      </c>
      <c r="IE800" s="39" t="n">
        <v>0</v>
      </c>
      <c r="IF800" s="39" t="n">
        <v>0</v>
      </c>
      <c r="IG800" s="39" t="n">
        <v>15662</v>
      </c>
    </row>
    <row r="801" customFormat="false" ht="15" hidden="false" customHeight="false" outlineLevel="0" collapsed="false">
      <c r="A801" s="11" t="s">
        <v>1754</v>
      </c>
      <c r="B801" s="11" t="s">
        <v>105</v>
      </c>
      <c r="C801" s="11" t="s">
        <v>1631</v>
      </c>
      <c r="D801" s="11" t="s">
        <v>1742</v>
      </c>
      <c r="E801" s="11" t="s">
        <v>1755</v>
      </c>
      <c r="F801" s="39" t="n">
        <v>3305</v>
      </c>
      <c r="G801" s="39" t="n">
        <v>3836</v>
      </c>
      <c r="H801" s="39" t="n">
        <v>1702</v>
      </c>
      <c r="I801" s="39" t="n">
        <v>2484</v>
      </c>
      <c r="J801" s="39" t="n">
        <v>673</v>
      </c>
      <c r="K801" s="39" t="n">
        <v>2463</v>
      </c>
      <c r="L801" s="39" t="n">
        <v>2885</v>
      </c>
      <c r="M801" s="39" t="n">
        <v>959</v>
      </c>
      <c r="N801" s="39" t="n">
        <v>878</v>
      </c>
      <c r="O801" s="39" t="n">
        <v>506</v>
      </c>
      <c r="P801" s="39" t="n">
        <v>127</v>
      </c>
      <c r="Q801" s="39" t="n">
        <v>686</v>
      </c>
      <c r="R801" s="39" t="n">
        <v>509</v>
      </c>
      <c r="S801" s="39" t="n">
        <v>305</v>
      </c>
      <c r="T801" s="39" t="n">
        <v>721</v>
      </c>
      <c r="U801" s="39" t="n">
        <v>93</v>
      </c>
      <c r="V801" s="39" t="n">
        <v>496</v>
      </c>
      <c r="W801" s="39" t="n">
        <v>623</v>
      </c>
      <c r="X801" s="39" t="n">
        <v>268</v>
      </c>
      <c r="Y801" s="39" t="n">
        <v>561</v>
      </c>
      <c r="Z801" s="39" t="n">
        <v>345</v>
      </c>
      <c r="AA801" s="39" t="n">
        <v>369</v>
      </c>
      <c r="AB801" s="39" t="n">
        <v>522</v>
      </c>
      <c r="AC801" s="39" t="n">
        <v>277</v>
      </c>
      <c r="AD801" s="39" t="n">
        <v>378</v>
      </c>
      <c r="AE801" s="39" t="n">
        <v>5</v>
      </c>
      <c r="AF801" s="39" t="n">
        <v>317</v>
      </c>
      <c r="AG801" s="39" t="n">
        <v>177</v>
      </c>
      <c r="AH801" s="39" t="n">
        <v>474</v>
      </c>
      <c r="AI801" s="39" t="n">
        <v>138</v>
      </c>
      <c r="AJ801" s="39" t="n">
        <v>433</v>
      </c>
      <c r="AK801" s="39" t="n">
        <v>177</v>
      </c>
      <c r="AL801" s="39" t="n">
        <v>200</v>
      </c>
      <c r="AM801" s="39" t="n">
        <v>94</v>
      </c>
      <c r="AN801" s="39" t="n">
        <v>0</v>
      </c>
      <c r="AO801" s="39" t="n">
        <v>149</v>
      </c>
      <c r="AP801" s="39" t="n">
        <v>56</v>
      </c>
      <c r="AQ801" s="39" t="n">
        <v>8</v>
      </c>
      <c r="AR801" s="39" t="n">
        <v>165</v>
      </c>
      <c r="AS801" s="39" t="n">
        <v>182</v>
      </c>
      <c r="AT801" s="39" t="n">
        <v>281</v>
      </c>
      <c r="AU801" s="39" t="n">
        <v>196</v>
      </c>
      <c r="AV801" s="39" t="n">
        <v>0</v>
      </c>
      <c r="AW801" s="39" t="n">
        <v>13</v>
      </c>
      <c r="AX801" s="39" t="n">
        <v>114</v>
      </c>
      <c r="AY801" s="39" t="n">
        <v>8</v>
      </c>
      <c r="AZ801" s="39" t="n">
        <v>13</v>
      </c>
      <c r="BA801" s="39" t="n">
        <v>56</v>
      </c>
      <c r="BB801" s="39" t="n">
        <v>8</v>
      </c>
      <c r="BC801" s="39" t="n">
        <v>0</v>
      </c>
      <c r="BD801" s="39" t="n">
        <v>75</v>
      </c>
      <c r="BE801" s="39" t="n">
        <v>3</v>
      </c>
      <c r="BF801" s="39" t="n">
        <v>3</v>
      </c>
      <c r="BG801" s="39" t="n">
        <v>142</v>
      </c>
      <c r="BH801" s="39" t="n">
        <v>14</v>
      </c>
      <c r="BI801" s="39" t="n">
        <v>100</v>
      </c>
      <c r="BJ801" s="39" t="n">
        <v>70</v>
      </c>
      <c r="BK801" s="39" t="n">
        <v>3</v>
      </c>
      <c r="BL801" s="39" t="n">
        <v>9</v>
      </c>
      <c r="BM801" s="39" t="n">
        <v>27</v>
      </c>
      <c r="BN801" s="39" t="n">
        <v>52</v>
      </c>
      <c r="BO801" s="39" t="n">
        <v>76</v>
      </c>
      <c r="BP801" s="39" t="n">
        <v>0</v>
      </c>
      <c r="BQ801" s="39" t="n">
        <v>34</v>
      </c>
      <c r="BR801" s="39" t="n">
        <v>33</v>
      </c>
      <c r="BS801" s="39" t="n">
        <v>4</v>
      </c>
      <c r="BT801" s="39" t="n">
        <v>0</v>
      </c>
      <c r="BU801" s="39" t="n">
        <v>33</v>
      </c>
      <c r="BV801" s="39" t="n">
        <v>7</v>
      </c>
      <c r="BW801" s="39" t="n">
        <v>20</v>
      </c>
      <c r="BX801" s="39" t="n">
        <v>11</v>
      </c>
      <c r="BY801" s="39" t="n">
        <v>0</v>
      </c>
      <c r="BZ801" s="39" t="n">
        <v>26</v>
      </c>
      <c r="CA801" s="39" t="n">
        <v>0</v>
      </c>
      <c r="CB801" s="39" t="n">
        <v>0</v>
      </c>
      <c r="CC801" s="39" t="n">
        <v>2</v>
      </c>
      <c r="CD801" s="39" t="n">
        <v>0</v>
      </c>
      <c r="CE801" s="39" t="n">
        <v>7</v>
      </c>
      <c r="CF801" s="39" t="n">
        <v>0</v>
      </c>
      <c r="CG801" s="39" t="n">
        <v>26</v>
      </c>
      <c r="CH801" s="39" t="n">
        <v>26</v>
      </c>
      <c r="CI801" s="39" t="n">
        <v>14</v>
      </c>
      <c r="CJ801" s="39" t="n">
        <v>2</v>
      </c>
      <c r="CK801" s="39" t="n">
        <v>0</v>
      </c>
      <c r="CL801" s="39" t="n">
        <v>0</v>
      </c>
      <c r="CM801" s="39" t="n">
        <v>0</v>
      </c>
      <c r="CN801" s="39" t="n">
        <v>5</v>
      </c>
      <c r="CO801" s="39" t="n">
        <v>1</v>
      </c>
      <c r="CP801" s="39" t="n">
        <v>0</v>
      </c>
      <c r="CQ801" s="39" t="n">
        <v>2</v>
      </c>
      <c r="CR801" s="39" t="n">
        <v>50</v>
      </c>
      <c r="CS801" s="39" t="n">
        <v>95</v>
      </c>
      <c r="CT801" s="39" t="n">
        <v>1</v>
      </c>
      <c r="CU801" s="39" t="n">
        <v>17</v>
      </c>
      <c r="CV801" s="39" t="n">
        <v>0</v>
      </c>
      <c r="CW801" s="39" t="n">
        <v>8</v>
      </c>
      <c r="CX801" s="39" t="n">
        <v>0</v>
      </c>
      <c r="CY801" s="39" t="n">
        <v>11</v>
      </c>
      <c r="CZ801" s="39" t="n">
        <v>0</v>
      </c>
      <c r="DA801" s="39" t="n">
        <v>0</v>
      </c>
      <c r="DB801" s="39" t="n">
        <v>0</v>
      </c>
      <c r="DC801" s="39" t="n">
        <v>0</v>
      </c>
      <c r="DD801" s="39" t="n">
        <v>0</v>
      </c>
      <c r="DE801" s="39" t="n">
        <v>15</v>
      </c>
      <c r="DF801" s="39" t="n">
        <v>0</v>
      </c>
      <c r="DG801" s="39" t="n">
        <v>0</v>
      </c>
      <c r="DH801" s="39" t="n">
        <v>0</v>
      </c>
      <c r="DI801" s="39" t="n">
        <v>0</v>
      </c>
      <c r="DJ801" s="39" t="n">
        <v>13</v>
      </c>
      <c r="DK801" s="39" t="n">
        <v>0</v>
      </c>
      <c r="DL801" s="39" t="n">
        <v>0</v>
      </c>
      <c r="DM801" s="39" t="n">
        <v>0</v>
      </c>
      <c r="DN801" s="39" t="n">
        <v>0</v>
      </c>
      <c r="DO801" s="39" t="n">
        <v>0</v>
      </c>
      <c r="DP801" s="39" t="n">
        <v>21</v>
      </c>
      <c r="DQ801" s="39" t="n">
        <v>11</v>
      </c>
      <c r="DR801" s="39" t="n">
        <v>0</v>
      </c>
      <c r="DS801" s="39" t="n">
        <v>1</v>
      </c>
      <c r="DT801" s="39" t="n">
        <v>0</v>
      </c>
      <c r="DU801" s="39" t="n">
        <v>5</v>
      </c>
      <c r="DV801" s="39" t="n">
        <v>0</v>
      </c>
      <c r="DW801" s="39" t="n">
        <v>0</v>
      </c>
      <c r="DX801" s="39" t="n">
        <v>0</v>
      </c>
      <c r="DY801" s="39" t="n">
        <v>1</v>
      </c>
      <c r="DZ801" s="39" t="n">
        <v>0</v>
      </c>
      <c r="EA801" s="39" t="n">
        <v>0</v>
      </c>
      <c r="EB801" s="39" t="n">
        <v>0</v>
      </c>
      <c r="EC801" s="39" t="n">
        <v>0</v>
      </c>
      <c r="ED801" s="39" t="n">
        <v>1</v>
      </c>
      <c r="EE801" s="39" t="n">
        <v>0</v>
      </c>
      <c r="EF801" s="39" t="n">
        <v>0</v>
      </c>
      <c r="EG801" s="39" t="n">
        <v>3</v>
      </c>
      <c r="EH801" s="39" t="n">
        <v>102</v>
      </c>
      <c r="EI801" s="39" t="n">
        <v>7</v>
      </c>
      <c r="EJ801" s="39" t="n">
        <v>0</v>
      </c>
      <c r="EK801" s="39" t="n">
        <v>2</v>
      </c>
      <c r="EL801" s="39" t="n">
        <v>0</v>
      </c>
      <c r="EM801" s="39" t="n">
        <v>0</v>
      </c>
      <c r="EN801" s="39" t="n">
        <v>0</v>
      </c>
      <c r="EO801" s="39" t="n">
        <v>0</v>
      </c>
      <c r="EP801" s="39" t="n">
        <v>0</v>
      </c>
      <c r="EQ801" s="39" t="n">
        <v>0</v>
      </c>
      <c r="ER801" s="39" t="n">
        <v>5</v>
      </c>
      <c r="ES801" s="39" t="n">
        <v>0</v>
      </c>
      <c r="ET801" s="39" t="n">
        <v>0</v>
      </c>
      <c r="EU801" s="39" t="n">
        <v>0</v>
      </c>
      <c r="EV801" s="39" t="n">
        <v>0</v>
      </c>
      <c r="EW801" s="39" t="n">
        <v>0</v>
      </c>
      <c r="EX801" s="39" t="n">
        <v>0</v>
      </c>
      <c r="EY801" s="39" t="n">
        <v>0</v>
      </c>
      <c r="EZ801" s="39" t="n">
        <v>0</v>
      </c>
      <c r="FA801" s="39" t="n">
        <v>0</v>
      </c>
      <c r="FB801" s="39" t="n">
        <v>0</v>
      </c>
      <c r="FC801" s="39" t="n">
        <v>0</v>
      </c>
      <c r="FD801" s="39" t="n">
        <v>0</v>
      </c>
      <c r="FE801" s="39" t="n">
        <v>0</v>
      </c>
      <c r="FF801" s="39" t="n">
        <v>1</v>
      </c>
      <c r="FG801" s="39" t="n">
        <v>5</v>
      </c>
      <c r="FH801" s="39" t="n">
        <v>0</v>
      </c>
      <c r="FI801" s="39" t="n">
        <v>1</v>
      </c>
      <c r="FJ801" s="39" t="n">
        <v>0</v>
      </c>
      <c r="FK801" s="39" t="n">
        <v>0</v>
      </c>
      <c r="FL801" s="39" t="n">
        <v>7</v>
      </c>
      <c r="FM801" s="39" t="n">
        <v>2</v>
      </c>
      <c r="FN801" s="39" t="n">
        <v>0</v>
      </c>
      <c r="FO801" s="39" t="n">
        <v>0</v>
      </c>
      <c r="FP801" s="39" t="n">
        <v>0</v>
      </c>
      <c r="FQ801" s="39" t="n">
        <v>0</v>
      </c>
      <c r="FR801" s="39" t="n">
        <v>0</v>
      </c>
      <c r="FS801" s="39" t="n">
        <v>0</v>
      </c>
      <c r="FT801" s="39" t="n">
        <v>0</v>
      </c>
      <c r="FU801" s="39" t="n">
        <v>0</v>
      </c>
      <c r="FV801" s="39" t="n">
        <v>0</v>
      </c>
      <c r="FW801" s="39" t="n">
        <v>2</v>
      </c>
      <c r="FX801" s="39" t="n">
        <v>0</v>
      </c>
      <c r="FY801" s="39" t="n">
        <v>0</v>
      </c>
      <c r="FZ801" s="39" t="n">
        <v>0</v>
      </c>
      <c r="GA801" s="39" t="n">
        <v>0</v>
      </c>
      <c r="GB801" s="39" t="n">
        <v>2</v>
      </c>
      <c r="GC801" s="39" t="n">
        <v>0</v>
      </c>
      <c r="GD801" s="39" t="n">
        <v>0</v>
      </c>
      <c r="GE801" s="39" t="n">
        <v>2</v>
      </c>
      <c r="GF801" s="39" t="n">
        <v>0</v>
      </c>
      <c r="GG801" s="39" t="n">
        <v>0</v>
      </c>
      <c r="GH801" s="39" t="n">
        <v>0</v>
      </c>
      <c r="GI801" s="39" t="n">
        <v>0</v>
      </c>
      <c r="GJ801" s="39" t="n">
        <v>0</v>
      </c>
      <c r="GK801" s="39" t="n">
        <v>0</v>
      </c>
      <c r="GL801" s="39" t="n">
        <v>0</v>
      </c>
      <c r="GM801" s="39" t="n">
        <v>2</v>
      </c>
      <c r="GN801" s="39" t="n">
        <v>0</v>
      </c>
      <c r="GO801" s="39" t="n">
        <v>0</v>
      </c>
      <c r="GP801" s="39" t="n">
        <v>0</v>
      </c>
      <c r="GQ801" s="39" t="n">
        <v>0</v>
      </c>
      <c r="GR801" s="39" t="n">
        <v>0</v>
      </c>
      <c r="GS801" s="39" t="n">
        <v>0</v>
      </c>
      <c r="GT801" s="39" t="n">
        <v>0</v>
      </c>
      <c r="GU801" s="39" t="n">
        <v>0</v>
      </c>
      <c r="GV801" s="39" t="n">
        <v>2</v>
      </c>
      <c r="GW801" s="39" t="n">
        <v>0</v>
      </c>
      <c r="GX801" s="39" t="n">
        <v>0</v>
      </c>
      <c r="GY801" s="39" t="n">
        <v>0</v>
      </c>
      <c r="GZ801" s="39" t="n">
        <v>0</v>
      </c>
      <c r="HA801" s="39" t="n">
        <v>0</v>
      </c>
      <c r="HB801" s="39" t="n">
        <v>0</v>
      </c>
      <c r="HC801" s="39" t="n">
        <v>0</v>
      </c>
      <c r="HD801" s="39" t="n">
        <v>0</v>
      </c>
      <c r="HE801" s="39" t="n">
        <v>0</v>
      </c>
      <c r="HF801" s="39" t="n">
        <v>0</v>
      </c>
      <c r="HG801" s="39" t="n">
        <v>0</v>
      </c>
      <c r="HH801" s="39" t="n">
        <v>0</v>
      </c>
      <c r="HI801" s="39" t="n">
        <v>1</v>
      </c>
      <c r="HJ801" s="39" t="n">
        <v>0</v>
      </c>
      <c r="HK801" s="39" t="n">
        <v>0</v>
      </c>
      <c r="HL801" s="39" t="n">
        <v>0</v>
      </c>
      <c r="HM801" s="39" t="n">
        <v>0</v>
      </c>
      <c r="HN801" s="39" t="n">
        <v>0</v>
      </c>
      <c r="HO801" s="39" t="n">
        <v>0</v>
      </c>
      <c r="HP801" s="39" t="n">
        <v>0</v>
      </c>
      <c r="HQ801" s="39" t="n">
        <v>0</v>
      </c>
      <c r="HR801" s="39" t="n">
        <v>0</v>
      </c>
      <c r="HS801" s="39" t="n">
        <v>0</v>
      </c>
      <c r="HT801" s="39" t="n">
        <v>0</v>
      </c>
      <c r="HU801" s="39" t="n">
        <v>0</v>
      </c>
      <c r="HV801" s="39" t="n">
        <v>0</v>
      </c>
      <c r="HW801" s="39" t="n">
        <v>2</v>
      </c>
      <c r="HX801" s="39" t="n">
        <v>0</v>
      </c>
      <c r="HY801" s="39" t="n">
        <v>0</v>
      </c>
      <c r="HZ801" s="39" t="n">
        <v>0</v>
      </c>
      <c r="IA801" s="39" t="n">
        <v>0</v>
      </c>
      <c r="IB801" s="39" t="n">
        <v>0</v>
      </c>
      <c r="IC801" s="39" t="n">
        <v>0</v>
      </c>
      <c r="ID801" s="39" t="n">
        <v>0</v>
      </c>
      <c r="IE801" s="39" t="n">
        <v>0</v>
      </c>
      <c r="IF801" s="39" t="n">
        <v>0</v>
      </c>
      <c r="IG801" s="39" t="n">
        <v>10456</v>
      </c>
    </row>
    <row r="802" customFormat="false" ht="15" hidden="false" customHeight="false" outlineLevel="0" collapsed="false">
      <c r="A802" s="11" t="s">
        <v>1756</v>
      </c>
      <c r="B802" s="11" t="s">
        <v>105</v>
      </c>
      <c r="C802" s="11" t="s">
        <v>1631</v>
      </c>
      <c r="D802" s="11" t="s">
        <v>1742</v>
      </c>
      <c r="E802" s="11" t="s">
        <v>1757</v>
      </c>
      <c r="F802" s="39" t="n">
        <v>1403</v>
      </c>
      <c r="G802" s="39" t="n">
        <v>2361</v>
      </c>
      <c r="H802" s="39" t="n">
        <v>1147</v>
      </c>
      <c r="I802" s="39" t="n">
        <v>2086</v>
      </c>
      <c r="J802" s="39" t="n">
        <v>936</v>
      </c>
      <c r="K802" s="39" t="n">
        <v>696</v>
      </c>
      <c r="L802" s="39" t="n">
        <v>872</v>
      </c>
      <c r="M802" s="39" t="n">
        <v>819</v>
      </c>
      <c r="N802" s="39" t="n">
        <v>428</v>
      </c>
      <c r="O802" s="39" t="n">
        <v>394</v>
      </c>
      <c r="P802" s="39" t="n">
        <v>355</v>
      </c>
      <c r="Q802" s="39" t="n">
        <v>317</v>
      </c>
      <c r="R802" s="39" t="n">
        <v>250</v>
      </c>
      <c r="S802" s="39" t="n">
        <v>195</v>
      </c>
      <c r="T802" s="39" t="n">
        <v>472</v>
      </c>
      <c r="U802" s="39" t="n">
        <v>18</v>
      </c>
      <c r="V802" s="39" t="n">
        <v>481</v>
      </c>
      <c r="W802" s="39" t="n">
        <v>242</v>
      </c>
      <c r="X802" s="39" t="n">
        <v>112</v>
      </c>
      <c r="Y802" s="39" t="n">
        <v>272</v>
      </c>
      <c r="Z802" s="39" t="n">
        <v>149</v>
      </c>
      <c r="AA802" s="39" t="n">
        <v>141</v>
      </c>
      <c r="AB802" s="39" t="n">
        <v>343</v>
      </c>
      <c r="AC802" s="39" t="n">
        <v>163</v>
      </c>
      <c r="AD802" s="39" t="n">
        <v>221</v>
      </c>
      <c r="AE802" s="39" t="n">
        <v>0</v>
      </c>
      <c r="AF802" s="39" t="n">
        <v>130</v>
      </c>
      <c r="AG802" s="39" t="n">
        <v>186</v>
      </c>
      <c r="AH802" s="39" t="n">
        <v>111</v>
      </c>
      <c r="AI802" s="39" t="n">
        <v>55</v>
      </c>
      <c r="AJ802" s="39" t="n">
        <v>425</v>
      </c>
      <c r="AK802" s="39" t="n">
        <v>158</v>
      </c>
      <c r="AL802" s="39" t="n">
        <v>220</v>
      </c>
      <c r="AM802" s="39" t="n">
        <v>143</v>
      </c>
      <c r="AN802" s="39" t="n">
        <v>2</v>
      </c>
      <c r="AO802" s="39" t="n">
        <v>79</v>
      </c>
      <c r="AP802" s="39" t="n">
        <v>77</v>
      </c>
      <c r="AQ802" s="39" t="n">
        <v>0</v>
      </c>
      <c r="AR802" s="39" t="n">
        <v>37</v>
      </c>
      <c r="AS802" s="39" t="n">
        <v>57</v>
      </c>
      <c r="AT802" s="39" t="n">
        <v>177</v>
      </c>
      <c r="AU802" s="39" t="n">
        <v>21</v>
      </c>
      <c r="AV802" s="39" t="n">
        <v>0</v>
      </c>
      <c r="AW802" s="39" t="n">
        <v>16</v>
      </c>
      <c r="AX802" s="39" t="n">
        <v>51</v>
      </c>
      <c r="AY802" s="39" t="n">
        <v>27</v>
      </c>
      <c r="AZ802" s="39" t="n">
        <v>12</v>
      </c>
      <c r="BA802" s="39" t="n">
        <v>10</v>
      </c>
      <c r="BB802" s="39" t="n">
        <v>10</v>
      </c>
      <c r="BC802" s="39" t="n">
        <v>91</v>
      </c>
      <c r="BD802" s="39" t="n">
        <v>4</v>
      </c>
      <c r="BE802" s="39" t="n">
        <v>45</v>
      </c>
      <c r="BF802" s="39" t="n">
        <v>8</v>
      </c>
      <c r="BG802" s="39" t="n">
        <v>54</v>
      </c>
      <c r="BH802" s="39" t="n">
        <v>1</v>
      </c>
      <c r="BI802" s="39" t="n">
        <v>15</v>
      </c>
      <c r="BJ802" s="39" t="n">
        <v>5</v>
      </c>
      <c r="BK802" s="39" t="n">
        <v>9</v>
      </c>
      <c r="BL802" s="39" t="n">
        <v>32</v>
      </c>
      <c r="BM802" s="39" t="n">
        <v>0</v>
      </c>
      <c r="BN802" s="39" t="n">
        <v>124</v>
      </c>
      <c r="BO802" s="39" t="n">
        <v>28</v>
      </c>
      <c r="BP802" s="39" t="n">
        <v>1</v>
      </c>
      <c r="BQ802" s="39" t="n">
        <v>32</v>
      </c>
      <c r="BR802" s="39" t="n">
        <v>12</v>
      </c>
      <c r="BS802" s="39" t="n">
        <v>2</v>
      </c>
      <c r="BT802" s="39" t="n">
        <v>0</v>
      </c>
      <c r="BU802" s="39" t="n">
        <v>14</v>
      </c>
      <c r="BV802" s="39" t="n">
        <v>1</v>
      </c>
      <c r="BW802" s="39" t="n">
        <v>2</v>
      </c>
      <c r="BX802" s="39" t="n">
        <v>4</v>
      </c>
      <c r="BY802" s="39" t="n">
        <v>1</v>
      </c>
      <c r="BZ802" s="39" t="n">
        <v>34</v>
      </c>
      <c r="CA802" s="39" t="n">
        <v>0</v>
      </c>
      <c r="CB802" s="39" t="n">
        <v>0</v>
      </c>
      <c r="CC802" s="39" t="n">
        <v>0</v>
      </c>
      <c r="CD802" s="39" t="n">
        <v>0</v>
      </c>
      <c r="CE802" s="39" t="n">
        <v>4</v>
      </c>
      <c r="CF802" s="39" t="n">
        <v>0</v>
      </c>
      <c r="CG802" s="39" t="n">
        <v>47</v>
      </c>
      <c r="CH802" s="39" t="n">
        <v>13</v>
      </c>
      <c r="CI802" s="39" t="n">
        <v>2</v>
      </c>
      <c r="CJ802" s="39" t="n">
        <v>0</v>
      </c>
      <c r="CK802" s="39" t="n">
        <v>170</v>
      </c>
      <c r="CL802" s="39" t="n">
        <v>0</v>
      </c>
      <c r="CM802" s="39" t="n">
        <v>0</v>
      </c>
      <c r="CN802" s="39" t="n">
        <v>13</v>
      </c>
      <c r="CO802" s="39" t="n">
        <v>2</v>
      </c>
      <c r="CP802" s="39" t="n">
        <v>4</v>
      </c>
      <c r="CQ802" s="39" t="n">
        <v>19</v>
      </c>
      <c r="CR802" s="39" t="n">
        <v>13</v>
      </c>
      <c r="CS802" s="39" t="n">
        <v>8</v>
      </c>
      <c r="CT802" s="39" t="n">
        <v>0</v>
      </c>
      <c r="CU802" s="39" t="n">
        <v>10</v>
      </c>
      <c r="CV802" s="39" t="n">
        <v>0</v>
      </c>
      <c r="CW802" s="39" t="n">
        <v>6</v>
      </c>
      <c r="CX802" s="39" t="n">
        <v>0</v>
      </c>
      <c r="CY802" s="39" t="n">
        <v>19</v>
      </c>
      <c r="CZ802" s="39" t="n">
        <v>0</v>
      </c>
      <c r="DA802" s="39" t="n">
        <v>0</v>
      </c>
      <c r="DB802" s="39" t="n">
        <v>1</v>
      </c>
      <c r="DC802" s="39" t="n">
        <v>0</v>
      </c>
      <c r="DD802" s="39" t="n">
        <v>0</v>
      </c>
      <c r="DE802" s="39" t="n">
        <v>8</v>
      </c>
      <c r="DF802" s="39" t="n">
        <v>1</v>
      </c>
      <c r="DG802" s="39" t="n">
        <v>0</v>
      </c>
      <c r="DH802" s="39" t="n">
        <v>0</v>
      </c>
      <c r="DI802" s="39" t="n">
        <v>0</v>
      </c>
      <c r="DJ802" s="39" t="n">
        <v>0</v>
      </c>
      <c r="DK802" s="39" t="n">
        <v>9</v>
      </c>
      <c r="DL802" s="39" t="n">
        <v>0</v>
      </c>
      <c r="DM802" s="39" t="n">
        <v>0</v>
      </c>
      <c r="DN802" s="39" t="n">
        <v>1</v>
      </c>
      <c r="DO802" s="39" t="n">
        <v>0</v>
      </c>
      <c r="DP802" s="39" t="n">
        <v>2</v>
      </c>
      <c r="DQ802" s="39" t="n">
        <v>0</v>
      </c>
      <c r="DR802" s="39" t="n">
        <v>0</v>
      </c>
      <c r="DS802" s="39" t="n">
        <v>0</v>
      </c>
      <c r="DT802" s="39" t="n">
        <v>0</v>
      </c>
      <c r="DU802" s="39" t="n">
        <v>0</v>
      </c>
      <c r="DV802" s="39" t="n">
        <v>4</v>
      </c>
      <c r="DW802" s="39" t="n">
        <v>0</v>
      </c>
      <c r="DX802" s="39" t="n">
        <v>0</v>
      </c>
      <c r="DY802" s="39" t="n">
        <v>5</v>
      </c>
      <c r="DZ802" s="39" t="n">
        <v>0</v>
      </c>
      <c r="EA802" s="39" t="n">
        <v>0</v>
      </c>
      <c r="EB802" s="39" t="n">
        <v>0</v>
      </c>
      <c r="EC802" s="39" t="n">
        <v>0</v>
      </c>
      <c r="ED802" s="39" t="n">
        <v>1</v>
      </c>
      <c r="EE802" s="39" t="n">
        <v>0</v>
      </c>
      <c r="EF802" s="39" t="n">
        <v>0</v>
      </c>
      <c r="EG802" s="39" t="n">
        <v>0</v>
      </c>
      <c r="EH802" s="39" t="n">
        <v>7</v>
      </c>
      <c r="EI802" s="39" t="n">
        <v>0</v>
      </c>
      <c r="EJ802" s="39" t="n">
        <v>0</v>
      </c>
      <c r="EK802" s="39" t="n">
        <v>0</v>
      </c>
      <c r="EL802" s="39" t="n">
        <v>0</v>
      </c>
      <c r="EM802" s="39" t="n">
        <v>0</v>
      </c>
      <c r="EN802" s="39" t="n">
        <v>0</v>
      </c>
      <c r="EO802" s="39" t="n">
        <v>2</v>
      </c>
      <c r="EP802" s="39" t="n">
        <v>0</v>
      </c>
      <c r="EQ802" s="39" t="n">
        <v>0</v>
      </c>
      <c r="ER802" s="39" t="n">
        <v>0</v>
      </c>
      <c r="ES802" s="39" t="n">
        <v>0</v>
      </c>
      <c r="ET802" s="39" t="n">
        <v>0</v>
      </c>
      <c r="EU802" s="39" t="n">
        <v>0</v>
      </c>
      <c r="EV802" s="39" t="n">
        <v>0</v>
      </c>
      <c r="EW802" s="39" t="n">
        <v>0</v>
      </c>
      <c r="EX802" s="39" t="n">
        <v>0</v>
      </c>
      <c r="EY802" s="39" t="n">
        <v>0</v>
      </c>
      <c r="EZ802" s="39" t="n">
        <v>0</v>
      </c>
      <c r="FA802" s="39" t="n">
        <v>1</v>
      </c>
      <c r="FB802" s="39" t="n">
        <v>0</v>
      </c>
      <c r="FC802" s="39" t="n">
        <v>0</v>
      </c>
      <c r="FD802" s="39" t="n">
        <v>0</v>
      </c>
      <c r="FE802" s="39" t="n">
        <v>0</v>
      </c>
      <c r="FF802" s="39" t="n">
        <v>0</v>
      </c>
      <c r="FG802" s="39" t="n">
        <v>2</v>
      </c>
      <c r="FH802" s="39" t="n">
        <v>0</v>
      </c>
      <c r="FI802" s="39" t="n">
        <v>0</v>
      </c>
      <c r="FJ802" s="39" t="n">
        <v>0</v>
      </c>
      <c r="FK802" s="39" t="n">
        <v>0</v>
      </c>
      <c r="FL802" s="39" t="n">
        <v>2</v>
      </c>
      <c r="FM802" s="39" t="n">
        <v>0</v>
      </c>
      <c r="FN802" s="39" t="n">
        <v>0</v>
      </c>
      <c r="FO802" s="39" t="n">
        <v>3</v>
      </c>
      <c r="FP802" s="39" t="n">
        <v>0</v>
      </c>
      <c r="FQ802" s="39" t="n">
        <v>0</v>
      </c>
      <c r="FR802" s="39" t="n">
        <v>0</v>
      </c>
      <c r="FS802" s="39" t="n">
        <v>0</v>
      </c>
      <c r="FT802" s="39" t="n">
        <v>0</v>
      </c>
      <c r="FU802" s="39" t="n">
        <v>0</v>
      </c>
      <c r="FV802" s="39" t="n">
        <v>0</v>
      </c>
      <c r="FW802" s="39" t="n">
        <v>0</v>
      </c>
      <c r="FX802" s="39" t="n">
        <v>0</v>
      </c>
      <c r="FY802" s="39" t="n">
        <v>0</v>
      </c>
      <c r="FZ802" s="39" t="n">
        <v>0</v>
      </c>
      <c r="GA802" s="39" t="n">
        <v>0</v>
      </c>
      <c r="GB802" s="39" t="n">
        <v>2</v>
      </c>
      <c r="GC802" s="39" t="n">
        <v>0</v>
      </c>
      <c r="GD802" s="39" t="n">
        <v>0</v>
      </c>
      <c r="GE802" s="39" t="n">
        <v>0</v>
      </c>
      <c r="GF802" s="39" t="n">
        <v>0</v>
      </c>
      <c r="GG802" s="39" t="n">
        <v>0</v>
      </c>
      <c r="GH802" s="39" t="n">
        <v>0</v>
      </c>
      <c r="GI802" s="39" t="n">
        <v>0</v>
      </c>
      <c r="GJ802" s="39" t="n">
        <v>0</v>
      </c>
      <c r="GK802" s="39" t="n">
        <v>0</v>
      </c>
      <c r="GL802" s="39" t="n">
        <v>0</v>
      </c>
      <c r="GM802" s="39" t="n">
        <v>0</v>
      </c>
      <c r="GN802" s="39" t="n">
        <v>0</v>
      </c>
      <c r="GO802" s="39" t="n">
        <v>0</v>
      </c>
      <c r="GP802" s="39" t="n">
        <v>0</v>
      </c>
      <c r="GQ802" s="39" t="n">
        <v>0</v>
      </c>
      <c r="GR802" s="39" t="n">
        <v>0</v>
      </c>
      <c r="GS802" s="39" t="n">
        <v>0</v>
      </c>
      <c r="GT802" s="39" t="n">
        <v>0</v>
      </c>
      <c r="GU802" s="39" t="n">
        <v>0</v>
      </c>
      <c r="GV802" s="39" t="n">
        <v>0</v>
      </c>
      <c r="GW802" s="39" t="n">
        <v>0</v>
      </c>
      <c r="GX802" s="39" t="n">
        <v>0</v>
      </c>
      <c r="GY802" s="39" t="n">
        <v>0</v>
      </c>
      <c r="GZ802" s="39" t="n">
        <v>0</v>
      </c>
      <c r="HA802" s="39" t="n">
        <v>0</v>
      </c>
      <c r="HB802" s="39" t="n">
        <v>0</v>
      </c>
      <c r="HC802" s="39" t="n">
        <v>0</v>
      </c>
      <c r="HD802" s="39" t="n">
        <v>0</v>
      </c>
      <c r="HE802" s="39" t="n">
        <v>0</v>
      </c>
      <c r="HF802" s="39" t="n">
        <v>0</v>
      </c>
      <c r="HG802" s="39" t="n">
        <v>0</v>
      </c>
      <c r="HH802" s="39" t="n">
        <v>0</v>
      </c>
      <c r="HI802" s="39" t="n">
        <v>0</v>
      </c>
      <c r="HJ802" s="39" t="n">
        <v>0</v>
      </c>
      <c r="HK802" s="39" t="n">
        <v>0</v>
      </c>
      <c r="HL802" s="39" t="n">
        <v>0</v>
      </c>
      <c r="HM802" s="39" t="n">
        <v>0</v>
      </c>
      <c r="HN802" s="39" t="n">
        <v>0</v>
      </c>
      <c r="HO802" s="39" t="n">
        <v>0</v>
      </c>
      <c r="HP802" s="39" t="n">
        <v>0</v>
      </c>
      <c r="HQ802" s="39" t="n">
        <v>1</v>
      </c>
      <c r="HR802" s="39" t="n">
        <v>0</v>
      </c>
      <c r="HS802" s="39" t="n">
        <v>0</v>
      </c>
      <c r="HT802" s="39" t="n">
        <v>0</v>
      </c>
      <c r="HU802" s="39" t="n">
        <v>0</v>
      </c>
      <c r="HV802" s="39" t="n">
        <v>0</v>
      </c>
      <c r="HW802" s="39" t="n">
        <v>0</v>
      </c>
      <c r="HX802" s="39" t="n">
        <v>0</v>
      </c>
      <c r="HY802" s="39" t="n">
        <v>0</v>
      </c>
      <c r="HZ802" s="39" t="n">
        <v>0</v>
      </c>
      <c r="IA802" s="39" t="n">
        <v>0</v>
      </c>
      <c r="IB802" s="39" t="n">
        <v>0</v>
      </c>
      <c r="IC802" s="39" t="n">
        <v>0</v>
      </c>
      <c r="ID802" s="39" t="n">
        <v>0</v>
      </c>
      <c r="IE802" s="39" t="n">
        <v>0</v>
      </c>
      <c r="IF802" s="39" t="n">
        <v>0</v>
      </c>
      <c r="IG802" s="39" t="n">
        <v>12687</v>
      </c>
    </row>
    <row r="803" customFormat="false" ht="15" hidden="false" customHeight="false" outlineLevel="0" collapsed="false">
      <c r="A803" s="11" t="s">
        <v>1758</v>
      </c>
      <c r="B803" s="11" t="s">
        <v>105</v>
      </c>
      <c r="C803" s="11" t="s">
        <v>1631</v>
      </c>
      <c r="D803" s="11" t="s">
        <v>1742</v>
      </c>
      <c r="E803" s="11" t="s">
        <v>1759</v>
      </c>
      <c r="F803" s="39" t="n">
        <v>388</v>
      </c>
      <c r="G803" s="39" t="n">
        <v>822</v>
      </c>
      <c r="H803" s="39" t="n">
        <v>392</v>
      </c>
      <c r="I803" s="39" t="n">
        <v>670</v>
      </c>
      <c r="J803" s="39" t="n">
        <v>260</v>
      </c>
      <c r="K803" s="39" t="n">
        <v>375</v>
      </c>
      <c r="L803" s="39" t="n">
        <v>398</v>
      </c>
      <c r="M803" s="39" t="n">
        <v>271</v>
      </c>
      <c r="N803" s="39" t="n">
        <v>219</v>
      </c>
      <c r="O803" s="39" t="n">
        <v>137</v>
      </c>
      <c r="P803" s="39" t="n">
        <v>220</v>
      </c>
      <c r="Q803" s="39" t="n">
        <v>233</v>
      </c>
      <c r="R803" s="39" t="n">
        <v>176</v>
      </c>
      <c r="S803" s="39" t="n">
        <v>52</v>
      </c>
      <c r="T803" s="39" t="n">
        <v>159</v>
      </c>
      <c r="U803" s="39" t="n">
        <v>3</v>
      </c>
      <c r="V803" s="39" t="n">
        <v>109</v>
      </c>
      <c r="W803" s="39" t="n">
        <v>67</v>
      </c>
      <c r="X803" s="39" t="n">
        <v>121</v>
      </c>
      <c r="Y803" s="39" t="n">
        <v>179</v>
      </c>
      <c r="Z803" s="39" t="n">
        <v>127</v>
      </c>
      <c r="AA803" s="39" t="n">
        <v>40</v>
      </c>
      <c r="AB803" s="39" t="n">
        <v>155</v>
      </c>
      <c r="AC803" s="39" t="n">
        <v>100</v>
      </c>
      <c r="AD803" s="39" t="n">
        <v>185</v>
      </c>
      <c r="AE803" s="39" t="n">
        <v>0</v>
      </c>
      <c r="AF803" s="39" t="n">
        <v>48</v>
      </c>
      <c r="AG803" s="39" t="n">
        <v>24</v>
      </c>
      <c r="AH803" s="39" t="n">
        <v>148</v>
      </c>
      <c r="AI803" s="39" t="n">
        <v>12</v>
      </c>
      <c r="AJ803" s="39" t="n">
        <v>27</v>
      </c>
      <c r="AK803" s="39" t="n">
        <v>40</v>
      </c>
      <c r="AL803" s="39" t="n">
        <v>63</v>
      </c>
      <c r="AM803" s="39" t="n">
        <v>16</v>
      </c>
      <c r="AN803" s="39" t="n">
        <v>0</v>
      </c>
      <c r="AO803" s="39" t="n">
        <v>14</v>
      </c>
      <c r="AP803" s="39" t="n">
        <v>19</v>
      </c>
      <c r="AQ803" s="39" t="n">
        <v>1</v>
      </c>
      <c r="AR803" s="39" t="n">
        <v>69</v>
      </c>
      <c r="AS803" s="39" t="n">
        <v>7</v>
      </c>
      <c r="AT803" s="39" t="n">
        <v>88</v>
      </c>
      <c r="AU803" s="39" t="n">
        <v>23</v>
      </c>
      <c r="AV803" s="39" t="n">
        <v>0</v>
      </c>
      <c r="AW803" s="39" t="n">
        <v>10</v>
      </c>
      <c r="AX803" s="39" t="n">
        <v>26</v>
      </c>
      <c r="AY803" s="39" t="n">
        <v>6</v>
      </c>
      <c r="AZ803" s="39" t="n">
        <v>13</v>
      </c>
      <c r="BA803" s="39" t="n">
        <v>6</v>
      </c>
      <c r="BB803" s="39" t="n">
        <v>7</v>
      </c>
      <c r="BC803" s="39" t="n">
        <v>2</v>
      </c>
      <c r="BD803" s="39" t="n">
        <v>1</v>
      </c>
      <c r="BE803" s="39" t="n">
        <v>8</v>
      </c>
      <c r="BF803" s="39" t="n">
        <v>3</v>
      </c>
      <c r="BG803" s="39" t="n">
        <v>41</v>
      </c>
      <c r="BH803" s="39" t="n">
        <v>1</v>
      </c>
      <c r="BI803" s="39" t="n">
        <v>13</v>
      </c>
      <c r="BJ803" s="39" t="n">
        <v>4</v>
      </c>
      <c r="BK803" s="39" t="n">
        <v>12</v>
      </c>
      <c r="BL803" s="39" t="n">
        <v>23</v>
      </c>
      <c r="BM803" s="39" t="n">
        <v>0</v>
      </c>
      <c r="BN803" s="39" t="n">
        <v>9</v>
      </c>
      <c r="BO803" s="39" t="n">
        <v>28</v>
      </c>
      <c r="BP803" s="39" t="n">
        <v>5</v>
      </c>
      <c r="BQ803" s="39" t="n">
        <v>36</v>
      </c>
      <c r="BR803" s="39" t="n">
        <v>0</v>
      </c>
      <c r="BS803" s="39" t="n">
        <v>2</v>
      </c>
      <c r="BT803" s="39" t="n">
        <v>0</v>
      </c>
      <c r="BU803" s="39" t="n">
        <v>5</v>
      </c>
      <c r="BV803" s="39" t="n">
        <v>18</v>
      </c>
      <c r="BW803" s="39" t="n">
        <v>0</v>
      </c>
      <c r="BX803" s="39" t="n">
        <v>2</v>
      </c>
      <c r="BY803" s="39" t="n">
        <v>0</v>
      </c>
      <c r="BZ803" s="39" t="n">
        <v>9</v>
      </c>
      <c r="CA803" s="39" t="n">
        <v>0</v>
      </c>
      <c r="CB803" s="39" t="n">
        <v>0</v>
      </c>
      <c r="CC803" s="39" t="n">
        <v>0</v>
      </c>
      <c r="CD803" s="39" t="n">
        <v>1</v>
      </c>
      <c r="CE803" s="39" t="n">
        <v>1</v>
      </c>
      <c r="CF803" s="39" t="n">
        <v>0</v>
      </c>
      <c r="CG803" s="39" t="n">
        <v>0</v>
      </c>
      <c r="CH803" s="39" t="n">
        <v>3</v>
      </c>
      <c r="CI803" s="39" t="n">
        <v>0</v>
      </c>
      <c r="CJ803" s="39" t="n">
        <v>0</v>
      </c>
      <c r="CK803" s="39" t="n">
        <v>4</v>
      </c>
      <c r="CL803" s="39" t="n">
        <v>0</v>
      </c>
      <c r="CM803" s="39" t="n">
        <v>0</v>
      </c>
      <c r="CN803" s="39" t="n">
        <v>1</v>
      </c>
      <c r="CO803" s="39" t="n">
        <v>1</v>
      </c>
      <c r="CP803" s="39" t="n">
        <v>0</v>
      </c>
      <c r="CQ803" s="39" t="n">
        <v>0</v>
      </c>
      <c r="CR803" s="39" t="n">
        <v>10</v>
      </c>
      <c r="CS803" s="39" t="n">
        <v>7</v>
      </c>
      <c r="CT803" s="39" t="n">
        <v>0</v>
      </c>
      <c r="CU803" s="39" t="n">
        <v>1</v>
      </c>
      <c r="CV803" s="39" t="n">
        <v>0</v>
      </c>
      <c r="CW803" s="39" t="n">
        <v>26</v>
      </c>
      <c r="CX803" s="39" t="n">
        <v>0</v>
      </c>
      <c r="CY803" s="39" t="n">
        <v>1</v>
      </c>
      <c r="CZ803" s="39" t="n">
        <v>0</v>
      </c>
      <c r="DA803" s="39" t="n">
        <v>0</v>
      </c>
      <c r="DB803" s="39" t="n">
        <v>0</v>
      </c>
      <c r="DC803" s="39" t="n">
        <v>1</v>
      </c>
      <c r="DD803" s="39" t="n">
        <v>0</v>
      </c>
      <c r="DE803" s="39" t="n">
        <v>2</v>
      </c>
      <c r="DF803" s="39" t="n">
        <v>0</v>
      </c>
      <c r="DG803" s="39" t="n">
        <v>0</v>
      </c>
      <c r="DH803" s="39" t="n">
        <v>0</v>
      </c>
      <c r="DI803" s="39" t="n">
        <v>0</v>
      </c>
      <c r="DJ803" s="39" t="n">
        <v>0</v>
      </c>
      <c r="DK803" s="39" t="n">
        <v>78</v>
      </c>
      <c r="DL803" s="39" t="n">
        <v>0</v>
      </c>
      <c r="DM803" s="39" t="n">
        <v>0</v>
      </c>
      <c r="DN803" s="39" t="n">
        <v>1</v>
      </c>
      <c r="DO803" s="39" t="n">
        <v>0</v>
      </c>
      <c r="DP803" s="39" t="n">
        <v>2</v>
      </c>
      <c r="DQ803" s="39" t="n">
        <v>1</v>
      </c>
      <c r="DR803" s="39" t="n">
        <v>0</v>
      </c>
      <c r="DS803" s="39" t="n">
        <v>6</v>
      </c>
      <c r="DT803" s="39" t="n">
        <v>0</v>
      </c>
      <c r="DU803" s="39" t="n">
        <v>2</v>
      </c>
      <c r="DV803" s="39" t="n">
        <v>5</v>
      </c>
      <c r="DW803" s="39" t="n">
        <v>0</v>
      </c>
      <c r="DX803" s="39" t="n">
        <v>0</v>
      </c>
      <c r="DY803" s="39" t="n">
        <v>0</v>
      </c>
      <c r="DZ803" s="39" t="n">
        <v>0</v>
      </c>
      <c r="EA803" s="39" t="n">
        <v>0</v>
      </c>
      <c r="EB803" s="39" t="n">
        <v>1</v>
      </c>
      <c r="EC803" s="39" t="n">
        <v>0</v>
      </c>
      <c r="ED803" s="39" t="n">
        <v>1</v>
      </c>
      <c r="EE803" s="39" t="n">
        <v>0</v>
      </c>
      <c r="EF803" s="39" t="n">
        <v>0</v>
      </c>
      <c r="EG803" s="39" t="n">
        <v>1</v>
      </c>
      <c r="EH803" s="39" t="n">
        <v>9</v>
      </c>
      <c r="EI803" s="39" t="n">
        <v>1</v>
      </c>
      <c r="EJ803" s="39" t="n">
        <v>0</v>
      </c>
      <c r="EK803" s="39" t="n">
        <v>0</v>
      </c>
      <c r="EL803" s="39" t="n">
        <v>0</v>
      </c>
      <c r="EM803" s="39" t="n">
        <v>0</v>
      </c>
      <c r="EN803" s="39" t="n">
        <v>0</v>
      </c>
      <c r="EO803" s="39" t="n">
        <v>0</v>
      </c>
      <c r="EP803" s="39" t="n">
        <v>0</v>
      </c>
      <c r="EQ803" s="39" t="n">
        <v>0</v>
      </c>
      <c r="ER803" s="39" t="n">
        <v>0</v>
      </c>
      <c r="ES803" s="39" t="n">
        <v>0</v>
      </c>
      <c r="ET803" s="39" t="n">
        <v>0</v>
      </c>
      <c r="EU803" s="39" t="n">
        <v>0</v>
      </c>
      <c r="EV803" s="39" t="n">
        <v>0</v>
      </c>
      <c r="EW803" s="39" t="n">
        <v>0</v>
      </c>
      <c r="EX803" s="39" t="n">
        <v>1</v>
      </c>
      <c r="EY803" s="39" t="n">
        <v>0</v>
      </c>
      <c r="EZ803" s="39" t="n">
        <v>0</v>
      </c>
      <c r="FA803" s="39" t="n">
        <v>0</v>
      </c>
      <c r="FB803" s="39" t="n">
        <v>0</v>
      </c>
      <c r="FC803" s="39" t="n">
        <v>0</v>
      </c>
      <c r="FD803" s="39" t="n">
        <v>0</v>
      </c>
      <c r="FE803" s="39" t="n">
        <v>0</v>
      </c>
      <c r="FF803" s="39" t="n">
        <v>5</v>
      </c>
      <c r="FG803" s="39" t="n">
        <v>0</v>
      </c>
      <c r="FH803" s="39" t="n">
        <v>0</v>
      </c>
      <c r="FI803" s="39" t="n">
        <v>0</v>
      </c>
      <c r="FJ803" s="39" t="n">
        <v>1</v>
      </c>
      <c r="FK803" s="39" t="n">
        <v>0</v>
      </c>
      <c r="FL803" s="39" t="n">
        <v>0</v>
      </c>
      <c r="FM803" s="39" t="n">
        <v>0</v>
      </c>
      <c r="FN803" s="39" t="n">
        <v>0</v>
      </c>
      <c r="FO803" s="39" t="n">
        <v>0</v>
      </c>
      <c r="FP803" s="39" t="n">
        <v>0</v>
      </c>
      <c r="FQ803" s="39" t="n">
        <v>1</v>
      </c>
      <c r="FR803" s="39" t="n">
        <v>0</v>
      </c>
      <c r="FS803" s="39" t="n">
        <v>0</v>
      </c>
      <c r="FT803" s="39" t="n">
        <v>0</v>
      </c>
      <c r="FU803" s="39" t="n">
        <v>0</v>
      </c>
      <c r="FV803" s="39" t="n">
        <v>2</v>
      </c>
      <c r="FW803" s="39" t="n">
        <v>0</v>
      </c>
      <c r="FX803" s="39" t="n">
        <v>0</v>
      </c>
      <c r="FY803" s="39" t="n">
        <v>0</v>
      </c>
      <c r="FZ803" s="39" t="n">
        <v>0</v>
      </c>
      <c r="GA803" s="39" t="n">
        <v>0</v>
      </c>
      <c r="GB803" s="39" t="n">
        <v>1</v>
      </c>
      <c r="GC803" s="39" t="n">
        <v>0</v>
      </c>
      <c r="GD803" s="39" t="n">
        <v>0</v>
      </c>
      <c r="GE803" s="39" t="n">
        <v>0</v>
      </c>
      <c r="GF803" s="39" t="n">
        <v>0</v>
      </c>
      <c r="GG803" s="39" t="n">
        <v>0</v>
      </c>
      <c r="GH803" s="39" t="n">
        <v>0</v>
      </c>
      <c r="GI803" s="39" t="n">
        <v>0</v>
      </c>
      <c r="GJ803" s="39" t="n">
        <v>0</v>
      </c>
      <c r="GK803" s="39" t="n">
        <v>0</v>
      </c>
      <c r="GL803" s="39" t="n">
        <v>0</v>
      </c>
      <c r="GM803" s="39" t="n">
        <v>0</v>
      </c>
      <c r="GN803" s="39" t="n">
        <v>0</v>
      </c>
      <c r="GO803" s="39" t="n">
        <v>0</v>
      </c>
      <c r="GP803" s="39" t="n">
        <v>1</v>
      </c>
      <c r="GQ803" s="39" t="n">
        <v>0</v>
      </c>
      <c r="GR803" s="39" t="n">
        <v>0</v>
      </c>
      <c r="GS803" s="39" t="n">
        <v>0</v>
      </c>
      <c r="GT803" s="39" t="n">
        <v>0</v>
      </c>
      <c r="GU803" s="39" t="n">
        <v>0</v>
      </c>
      <c r="GV803" s="39" t="n">
        <v>0</v>
      </c>
      <c r="GW803" s="39" t="n">
        <v>0</v>
      </c>
      <c r="GX803" s="39" t="n">
        <v>0</v>
      </c>
      <c r="GY803" s="39" t="n">
        <v>0</v>
      </c>
      <c r="GZ803" s="39" t="n">
        <v>0</v>
      </c>
      <c r="HA803" s="39" t="n">
        <v>0</v>
      </c>
      <c r="HB803" s="39" t="n">
        <v>0</v>
      </c>
      <c r="HC803" s="39" t="n">
        <v>0</v>
      </c>
      <c r="HD803" s="39" t="n">
        <v>0</v>
      </c>
      <c r="HE803" s="39" t="n">
        <v>0</v>
      </c>
      <c r="HF803" s="39" t="n">
        <v>0</v>
      </c>
      <c r="HG803" s="39" t="n">
        <v>0</v>
      </c>
      <c r="HH803" s="39" t="n">
        <v>0</v>
      </c>
      <c r="HI803" s="39" t="n">
        <v>0</v>
      </c>
      <c r="HJ803" s="39" t="n">
        <v>0</v>
      </c>
      <c r="HK803" s="39" t="n">
        <v>0</v>
      </c>
      <c r="HL803" s="39" t="n">
        <v>0</v>
      </c>
      <c r="HM803" s="39" t="n">
        <v>0</v>
      </c>
      <c r="HN803" s="39" t="n">
        <v>0</v>
      </c>
      <c r="HO803" s="39" t="n">
        <v>0</v>
      </c>
      <c r="HP803" s="39" t="n">
        <v>0</v>
      </c>
      <c r="HQ803" s="39" t="n">
        <v>2</v>
      </c>
      <c r="HR803" s="39" t="n">
        <v>0</v>
      </c>
      <c r="HS803" s="39" t="n">
        <v>0</v>
      </c>
      <c r="HT803" s="39" t="n">
        <v>0</v>
      </c>
      <c r="HU803" s="39" t="n">
        <v>0</v>
      </c>
      <c r="HV803" s="39" t="n">
        <v>0</v>
      </c>
      <c r="HW803" s="39" t="n">
        <v>0</v>
      </c>
      <c r="HX803" s="39" t="n">
        <v>0</v>
      </c>
      <c r="HY803" s="39" t="n">
        <v>0</v>
      </c>
      <c r="HZ803" s="39" t="n">
        <v>0</v>
      </c>
      <c r="IA803" s="39" t="n">
        <v>0</v>
      </c>
      <c r="IB803" s="39" t="n">
        <v>0</v>
      </c>
      <c r="IC803" s="39" t="n">
        <v>0</v>
      </c>
      <c r="ID803" s="39" t="n">
        <v>0</v>
      </c>
      <c r="IE803" s="39" t="n">
        <v>0</v>
      </c>
      <c r="IF803" s="39" t="n">
        <v>0</v>
      </c>
      <c r="IG803" s="39" t="n">
        <v>2237</v>
      </c>
    </row>
    <row r="804" customFormat="false" ht="15" hidden="false" customHeight="false" outlineLevel="0" collapsed="false">
      <c r="A804" s="11" t="s">
        <v>1760</v>
      </c>
      <c r="B804" s="11" t="s">
        <v>105</v>
      </c>
      <c r="C804" s="11" t="s">
        <v>1631</v>
      </c>
      <c r="D804" s="11" t="s">
        <v>1742</v>
      </c>
      <c r="E804" s="11" t="s">
        <v>1761</v>
      </c>
      <c r="F804" s="39" t="n">
        <v>1326</v>
      </c>
      <c r="G804" s="39" t="n">
        <v>2207</v>
      </c>
      <c r="H804" s="39" t="n">
        <v>1274</v>
      </c>
      <c r="I804" s="39" t="n">
        <v>1432</v>
      </c>
      <c r="J804" s="39" t="n">
        <v>1073</v>
      </c>
      <c r="K804" s="39" t="n">
        <v>1224</v>
      </c>
      <c r="L804" s="39" t="n">
        <v>525</v>
      </c>
      <c r="M804" s="39" t="n">
        <v>483</v>
      </c>
      <c r="N804" s="39" t="n">
        <v>446</v>
      </c>
      <c r="O804" s="39" t="n">
        <v>506</v>
      </c>
      <c r="P804" s="39" t="n">
        <v>123</v>
      </c>
      <c r="Q804" s="39" t="n">
        <v>414</v>
      </c>
      <c r="R804" s="39" t="n">
        <v>415</v>
      </c>
      <c r="S804" s="39" t="n">
        <v>165</v>
      </c>
      <c r="T804" s="39" t="n">
        <v>551</v>
      </c>
      <c r="U804" s="39" t="n">
        <v>63</v>
      </c>
      <c r="V804" s="39" t="n">
        <v>217</v>
      </c>
      <c r="W804" s="39" t="n">
        <v>138</v>
      </c>
      <c r="X804" s="39" t="n">
        <v>520</v>
      </c>
      <c r="Y804" s="39" t="n">
        <v>240</v>
      </c>
      <c r="Z804" s="39" t="n">
        <v>240</v>
      </c>
      <c r="AA804" s="39" t="n">
        <v>121</v>
      </c>
      <c r="AB804" s="39" t="n">
        <v>321</v>
      </c>
      <c r="AC804" s="39" t="n">
        <v>99</v>
      </c>
      <c r="AD804" s="39" t="n">
        <v>217</v>
      </c>
      <c r="AE804" s="39" t="n">
        <v>4</v>
      </c>
      <c r="AF804" s="39" t="n">
        <v>375</v>
      </c>
      <c r="AG804" s="39" t="n">
        <v>178</v>
      </c>
      <c r="AH804" s="39" t="n">
        <v>364</v>
      </c>
      <c r="AI804" s="39" t="n">
        <v>69</v>
      </c>
      <c r="AJ804" s="39" t="n">
        <v>297</v>
      </c>
      <c r="AK804" s="39" t="n">
        <v>429</v>
      </c>
      <c r="AL804" s="39" t="n">
        <v>203</v>
      </c>
      <c r="AM804" s="39" t="n">
        <v>53</v>
      </c>
      <c r="AN804" s="39" t="n">
        <v>19</v>
      </c>
      <c r="AO804" s="39" t="n">
        <v>47</v>
      </c>
      <c r="AP804" s="39" t="n">
        <v>249</v>
      </c>
      <c r="AQ804" s="39" t="n">
        <v>1</v>
      </c>
      <c r="AR804" s="39" t="n">
        <v>91</v>
      </c>
      <c r="AS804" s="39" t="n">
        <v>14</v>
      </c>
      <c r="AT804" s="39" t="n">
        <v>81</v>
      </c>
      <c r="AU804" s="39" t="n">
        <v>165</v>
      </c>
      <c r="AV804" s="39" t="n">
        <v>5</v>
      </c>
      <c r="AW804" s="39" t="n">
        <v>29</v>
      </c>
      <c r="AX804" s="39" t="n">
        <v>98</v>
      </c>
      <c r="AY804" s="39" t="n">
        <v>41</v>
      </c>
      <c r="AZ804" s="39" t="n">
        <v>14</v>
      </c>
      <c r="BA804" s="39" t="n">
        <v>32</v>
      </c>
      <c r="BB804" s="39" t="n">
        <v>15</v>
      </c>
      <c r="BC804" s="39" t="n">
        <v>0</v>
      </c>
      <c r="BD804" s="39" t="n">
        <v>1</v>
      </c>
      <c r="BE804" s="39" t="n">
        <v>85</v>
      </c>
      <c r="BF804" s="39" t="n">
        <v>18</v>
      </c>
      <c r="BG804" s="39" t="n">
        <v>53</v>
      </c>
      <c r="BH804" s="39" t="n">
        <v>9</v>
      </c>
      <c r="BI804" s="39" t="n">
        <v>52</v>
      </c>
      <c r="BJ804" s="39" t="n">
        <v>83</v>
      </c>
      <c r="BK804" s="39" t="n">
        <v>21</v>
      </c>
      <c r="BL804" s="39" t="n">
        <v>59</v>
      </c>
      <c r="BM804" s="39" t="n">
        <v>6</v>
      </c>
      <c r="BN804" s="39" t="n">
        <v>60</v>
      </c>
      <c r="BO804" s="39" t="n">
        <v>30</v>
      </c>
      <c r="BP804" s="39" t="n">
        <v>17</v>
      </c>
      <c r="BQ804" s="39" t="n">
        <v>49</v>
      </c>
      <c r="BR804" s="39" t="n">
        <v>8</v>
      </c>
      <c r="BS804" s="39" t="n">
        <v>33</v>
      </c>
      <c r="BT804" s="39" t="n">
        <v>2</v>
      </c>
      <c r="BU804" s="39" t="n">
        <v>23</v>
      </c>
      <c r="BV804" s="39" t="n">
        <v>121</v>
      </c>
      <c r="BW804" s="39" t="n">
        <v>18</v>
      </c>
      <c r="BX804" s="39" t="n">
        <v>11</v>
      </c>
      <c r="BY804" s="39" t="n">
        <v>13</v>
      </c>
      <c r="BZ804" s="39" t="n">
        <v>32</v>
      </c>
      <c r="CA804" s="39" t="n">
        <v>1</v>
      </c>
      <c r="CB804" s="39" t="n">
        <v>0</v>
      </c>
      <c r="CC804" s="39" t="n">
        <v>4</v>
      </c>
      <c r="CD804" s="39" t="n">
        <v>0</v>
      </c>
      <c r="CE804" s="39" t="n">
        <v>20</v>
      </c>
      <c r="CF804" s="39" t="n">
        <v>0</v>
      </c>
      <c r="CG804" s="39" t="n">
        <v>14</v>
      </c>
      <c r="CH804" s="39" t="n">
        <v>4</v>
      </c>
      <c r="CI804" s="39" t="n">
        <v>1</v>
      </c>
      <c r="CJ804" s="39" t="n">
        <v>1</v>
      </c>
      <c r="CK804" s="39" t="n">
        <v>5</v>
      </c>
      <c r="CL804" s="39" t="n">
        <v>1</v>
      </c>
      <c r="CM804" s="39" t="n">
        <v>2</v>
      </c>
      <c r="CN804" s="39" t="n">
        <v>3</v>
      </c>
      <c r="CO804" s="39" t="n">
        <v>2</v>
      </c>
      <c r="CP804" s="39" t="n">
        <v>0</v>
      </c>
      <c r="CQ804" s="39" t="n">
        <v>3</v>
      </c>
      <c r="CR804" s="39" t="n">
        <v>25</v>
      </c>
      <c r="CS804" s="39" t="n">
        <v>46</v>
      </c>
      <c r="CT804" s="39" t="n">
        <v>1</v>
      </c>
      <c r="CU804" s="39" t="n">
        <v>13</v>
      </c>
      <c r="CV804" s="39" t="n">
        <v>1</v>
      </c>
      <c r="CW804" s="39" t="n">
        <v>20</v>
      </c>
      <c r="CX804" s="39" t="n">
        <v>2</v>
      </c>
      <c r="CY804" s="39" t="n">
        <v>26</v>
      </c>
      <c r="CZ804" s="39" t="n">
        <v>0</v>
      </c>
      <c r="DA804" s="39" t="n">
        <v>2</v>
      </c>
      <c r="DB804" s="39" t="n">
        <v>0</v>
      </c>
      <c r="DC804" s="39" t="n">
        <v>2</v>
      </c>
      <c r="DD804" s="39" t="n">
        <v>0</v>
      </c>
      <c r="DE804" s="39" t="n">
        <v>12</v>
      </c>
      <c r="DF804" s="39" t="n">
        <v>1</v>
      </c>
      <c r="DG804" s="39" t="n">
        <v>0</v>
      </c>
      <c r="DH804" s="39" t="n">
        <v>5</v>
      </c>
      <c r="DI804" s="39" t="n">
        <v>0</v>
      </c>
      <c r="DJ804" s="39" t="n">
        <v>15</v>
      </c>
      <c r="DK804" s="39" t="n">
        <v>10</v>
      </c>
      <c r="DL804" s="39" t="n">
        <v>0</v>
      </c>
      <c r="DM804" s="39" t="n">
        <v>4</v>
      </c>
      <c r="DN804" s="39" t="n">
        <v>0</v>
      </c>
      <c r="DO804" s="39" t="n">
        <v>1</v>
      </c>
      <c r="DP804" s="39" t="n">
        <v>0</v>
      </c>
      <c r="DQ804" s="39" t="n">
        <v>1</v>
      </c>
      <c r="DR804" s="39" t="n">
        <v>0</v>
      </c>
      <c r="DS804" s="39" t="n">
        <v>1</v>
      </c>
      <c r="DT804" s="39" t="n">
        <v>0</v>
      </c>
      <c r="DU804" s="39" t="n">
        <v>1</v>
      </c>
      <c r="DV804" s="39" t="n">
        <v>7</v>
      </c>
      <c r="DW804" s="39" t="n">
        <v>0</v>
      </c>
      <c r="DX804" s="39" t="n">
        <v>0</v>
      </c>
      <c r="DY804" s="39" t="n">
        <v>0</v>
      </c>
      <c r="DZ804" s="39" t="n">
        <v>5</v>
      </c>
      <c r="EA804" s="39" t="n">
        <v>0</v>
      </c>
      <c r="EB804" s="39" t="n">
        <v>1</v>
      </c>
      <c r="EC804" s="39" t="n">
        <v>0</v>
      </c>
      <c r="ED804" s="39" t="n">
        <v>0</v>
      </c>
      <c r="EE804" s="39" t="n">
        <v>3</v>
      </c>
      <c r="EF804" s="39" t="n">
        <v>3</v>
      </c>
      <c r="EG804" s="39" t="n">
        <v>4</v>
      </c>
      <c r="EH804" s="39" t="n">
        <v>38</v>
      </c>
      <c r="EI804" s="39" t="n">
        <v>1</v>
      </c>
      <c r="EJ804" s="39" t="n">
        <v>0</v>
      </c>
      <c r="EK804" s="39" t="n">
        <v>0</v>
      </c>
      <c r="EL804" s="39" t="n">
        <v>0</v>
      </c>
      <c r="EM804" s="39" t="n">
        <v>0</v>
      </c>
      <c r="EN804" s="39" t="n">
        <v>1</v>
      </c>
      <c r="EO804" s="39" t="n">
        <v>0</v>
      </c>
      <c r="EP804" s="39" t="n">
        <v>0</v>
      </c>
      <c r="EQ804" s="39" t="n">
        <v>2</v>
      </c>
      <c r="ER804" s="39" t="n">
        <v>0</v>
      </c>
      <c r="ES804" s="39" t="n">
        <v>0</v>
      </c>
      <c r="ET804" s="39" t="n">
        <v>0</v>
      </c>
      <c r="EU804" s="39" t="n">
        <v>0</v>
      </c>
      <c r="EV804" s="39" t="n">
        <v>2</v>
      </c>
      <c r="EW804" s="39" t="n">
        <v>2</v>
      </c>
      <c r="EX804" s="39" t="n">
        <v>2</v>
      </c>
      <c r="EY804" s="39" t="n">
        <v>1</v>
      </c>
      <c r="EZ804" s="39" t="n">
        <v>0</v>
      </c>
      <c r="FA804" s="39" t="n">
        <v>1</v>
      </c>
      <c r="FB804" s="39" t="n">
        <v>0</v>
      </c>
      <c r="FC804" s="39" t="n">
        <v>2</v>
      </c>
      <c r="FD804" s="39" t="n">
        <v>0</v>
      </c>
      <c r="FE804" s="39" t="n">
        <v>0</v>
      </c>
      <c r="FF804" s="39" t="n">
        <v>0</v>
      </c>
      <c r="FG804" s="39" t="n">
        <v>2</v>
      </c>
      <c r="FH804" s="39" t="n">
        <v>0</v>
      </c>
      <c r="FI804" s="39" t="n">
        <v>0</v>
      </c>
      <c r="FJ804" s="39" t="n">
        <v>0</v>
      </c>
      <c r="FK804" s="39" t="n">
        <v>0</v>
      </c>
      <c r="FL804" s="39" t="n">
        <v>0</v>
      </c>
      <c r="FM804" s="39" t="n">
        <v>0</v>
      </c>
      <c r="FN804" s="39" t="n">
        <v>3</v>
      </c>
      <c r="FO804" s="39" t="n">
        <v>0</v>
      </c>
      <c r="FP804" s="39" t="n">
        <v>0</v>
      </c>
      <c r="FQ804" s="39" t="n">
        <v>0</v>
      </c>
      <c r="FR804" s="39" t="n">
        <v>1</v>
      </c>
      <c r="FS804" s="39" t="n">
        <v>0</v>
      </c>
      <c r="FT804" s="39" t="n">
        <v>0</v>
      </c>
      <c r="FU804" s="39" t="n">
        <v>0</v>
      </c>
      <c r="FV804" s="39" t="n">
        <v>0</v>
      </c>
      <c r="FW804" s="39" t="n">
        <v>2</v>
      </c>
      <c r="FX804" s="39" t="n">
        <v>0</v>
      </c>
      <c r="FY804" s="39" t="n">
        <v>0</v>
      </c>
      <c r="FZ804" s="39" t="n">
        <v>0</v>
      </c>
      <c r="GA804" s="39" t="n">
        <v>0</v>
      </c>
      <c r="GB804" s="39" t="n">
        <v>0</v>
      </c>
      <c r="GC804" s="39" t="n">
        <v>0</v>
      </c>
      <c r="GD804" s="39" t="n">
        <v>5</v>
      </c>
      <c r="GE804" s="39" t="n">
        <v>0</v>
      </c>
      <c r="GF804" s="39" t="n">
        <v>0</v>
      </c>
      <c r="GG804" s="39" t="n">
        <v>0</v>
      </c>
      <c r="GH804" s="39" t="n">
        <v>0</v>
      </c>
      <c r="GI804" s="39" t="n">
        <v>1</v>
      </c>
      <c r="GJ804" s="39" t="n">
        <v>0</v>
      </c>
      <c r="GK804" s="39" t="n">
        <v>0</v>
      </c>
      <c r="GL804" s="39" t="n">
        <v>0</v>
      </c>
      <c r="GM804" s="39" t="n">
        <v>3</v>
      </c>
      <c r="GN804" s="39" t="n">
        <v>0</v>
      </c>
      <c r="GO804" s="39" t="n">
        <v>0</v>
      </c>
      <c r="GP804" s="39" t="n">
        <v>0</v>
      </c>
      <c r="GQ804" s="39" t="n">
        <v>0</v>
      </c>
      <c r="GR804" s="39" t="n">
        <v>0</v>
      </c>
      <c r="GS804" s="39" t="n">
        <v>0</v>
      </c>
      <c r="GT804" s="39" t="n">
        <v>0</v>
      </c>
      <c r="GU804" s="39" t="n">
        <v>0</v>
      </c>
      <c r="GV804" s="39" t="n">
        <v>0</v>
      </c>
      <c r="GW804" s="39" t="n">
        <v>0</v>
      </c>
      <c r="GX804" s="39" t="n">
        <v>0</v>
      </c>
      <c r="GY804" s="39" t="n">
        <v>0</v>
      </c>
      <c r="GZ804" s="39" t="n">
        <v>0</v>
      </c>
      <c r="HA804" s="39" t="n">
        <v>0</v>
      </c>
      <c r="HB804" s="39" t="n">
        <v>0</v>
      </c>
      <c r="HC804" s="39" t="n">
        <v>0</v>
      </c>
      <c r="HD804" s="39" t="n">
        <v>0</v>
      </c>
      <c r="HE804" s="39" t="n">
        <v>0</v>
      </c>
      <c r="HF804" s="39" t="n">
        <v>0</v>
      </c>
      <c r="HG804" s="39" t="n">
        <v>0</v>
      </c>
      <c r="HH804" s="39" t="n">
        <v>0</v>
      </c>
      <c r="HI804" s="39" t="n">
        <v>0</v>
      </c>
      <c r="HJ804" s="39" t="n">
        <v>1</v>
      </c>
      <c r="HK804" s="39" t="n">
        <v>0</v>
      </c>
      <c r="HL804" s="39" t="n">
        <v>0</v>
      </c>
      <c r="HM804" s="39" t="n">
        <v>0</v>
      </c>
      <c r="HN804" s="39" t="n">
        <v>0</v>
      </c>
      <c r="HO804" s="39" t="n">
        <v>0</v>
      </c>
      <c r="HP804" s="39" t="n">
        <v>0</v>
      </c>
      <c r="HQ804" s="39" t="n">
        <v>0</v>
      </c>
      <c r="HR804" s="39" t="n">
        <v>0</v>
      </c>
      <c r="HS804" s="39" t="n">
        <v>0</v>
      </c>
      <c r="HT804" s="39" t="n">
        <v>0</v>
      </c>
      <c r="HU804" s="39" t="n">
        <v>0</v>
      </c>
      <c r="HV804" s="39" t="n">
        <v>0</v>
      </c>
      <c r="HW804" s="39" t="n">
        <v>0</v>
      </c>
      <c r="HX804" s="39" t="n">
        <v>0</v>
      </c>
      <c r="HY804" s="39" t="n">
        <v>0</v>
      </c>
      <c r="HZ804" s="39" t="n">
        <v>0</v>
      </c>
      <c r="IA804" s="39" t="n">
        <v>0</v>
      </c>
      <c r="IB804" s="39" t="n">
        <v>0</v>
      </c>
      <c r="IC804" s="39" t="n">
        <v>0</v>
      </c>
      <c r="ID804" s="39" t="n">
        <v>0</v>
      </c>
      <c r="IE804" s="39" t="n">
        <v>0</v>
      </c>
      <c r="IF804" s="39" t="n">
        <v>0</v>
      </c>
      <c r="IG804" s="39" t="n">
        <v>3301</v>
      </c>
    </row>
    <row r="805" customFormat="false" ht="15" hidden="false" customHeight="false" outlineLevel="0" collapsed="false">
      <c r="A805" s="9" t="s">
        <v>1762</v>
      </c>
      <c r="B805" s="9" t="s">
        <v>101</v>
      </c>
      <c r="C805" s="9" t="s">
        <v>1631</v>
      </c>
      <c r="D805" s="9" t="s">
        <v>1763</v>
      </c>
      <c r="E805" s="9" t="s">
        <v>1764</v>
      </c>
      <c r="F805" s="38" t="n">
        <v>39292</v>
      </c>
      <c r="G805" s="38" t="n">
        <v>34465</v>
      </c>
      <c r="H805" s="38" t="n">
        <v>22520</v>
      </c>
      <c r="I805" s="38" t="n">
        <v>22308</v>
      </c>
      <c r="J805" s="38" t="n">
        <v>18271</v>
      </c>
      <c r="K805" s="38" t="n">
        <v>15743</v>
      </c>
      <c r="L805" s="38" t="n">
        <v>6449</v>
      </c>
      <c r="M805" s="38" t="n">
        <v>16292</v>
      </c>
      <c r="N805" s="38" t="n">
        <v>6855</v>
      </c>
      <c r="O805" s="38" t="n">
        <v>6733</v>
      </c>
      <c r="P805" s="38" t="n">
        <v>3779</v>
      </c>
      <c r="Q805" s="38" t="n">
        <v>3378</v>
      </c>
      <c r="R805" s="38" t="n">
        <v>5656</v>
      </c>
      <c r="S805" s="38" t="n">
        <v>3463</v>
      </c>
      <c r="T805" s="38" t="n">
        <v>4856</v>
      </c>
      <c r="U805" s="38" t="n">
        <v>3314</v>
      </c>
      <c r="V805" s="38" t="n">
        <v>7969</v>
      </c>
      <c r="W805" s="38" t="n">
        <v>5874</v>
      </c>
      <c r="X805" s="38" t="n">
        <v>3292</v>
      </c>
      <c r="Y805" s="38" t="n">
        <v>7375</v>
      </c>
      <c r="Z805" s="38" t="n">
        <v>7843</v>
      </c>
      <c r="AA805" s="38" t="n">
        <v>1663</v>
      </c>
      <c r="AB805" s="38" t="n">
        <v>4148</v>
      </c>
      <c r="AC805" s="38" t="n">
        <v>3970</v>
      </c>
      <c r="AD805" s="38" t="n">
        <v>3178</v>
      </c>
      <c r="AE805" s="38" t="n">
        <v>104</v>
      </c>
      <c r="AF805" s="38" t="n">
        <v>3428</v>
      </c>
      <c r="AG805" s="38" t="n">
        <v>1587</v>
      </c>
      <c r="AH805" s="38" t="n">
        <v>4875</v>
      </c>
      <c r="AI805" s="38" t="n">
        <v>3234</v>
      </c>
      <c r="AJ805" s="38" t="n">
        <v>6757</v>
      </c>
      <c r="AK805" s="38" t="n">
        <v>6129</v>
      </c>
      <c r="AL805" s="38" t="n">
        <v>4523</v>
      </c>
      <c r="AM805" s="38" t="n">
        <v>1841</v>
      </c>
      <c r="AN805" s="38" t="n">
        <v>881</v>
      </c>
      <c r="AO805" s="38" t="n">
        <v>1426</v>
      </c>
      <c r="AP805" s="38" t="n">
        <v>1380</v>
      </c>
      <c r="AQ805" s="38" t="n">
        <v>41</v>
      </c>
      <c r="AR805" s="38" t="n">
        <v>2012</v>
      </c>
      <c r="AS805" s="38" t="n">
        <v>741</v>
      </c>
      <c r="AT805" s="38" t="n">
        <v>3959</v>
      </c>
      <c r="AU805" s="38" t="n">
        <v>1274</v>
      </c>
      <c r="AV805" s="38" t="n">
        <v>210</v>
      </c>
      <c r="AW805" s="38" t="n">
        <v>817</v>
      </c>
      <c r="AX805" s="38" t="n">
        <v>1308</v>
      </c>
      <c r="AY805" s="38" t="n">
        <v>609</v>
      </c>
      <c r="AZ805" s="38" t="n">
        <v>404</v>
      </c>
      <c r="BA805" s="38" t="n">
        <v>669</v>
      </c>
      <c r="BB805" s="38" t="n">
        <v>348</v>
      </c>
      <c r="BC805" s="38" t="n">
        <v>1613</v>
      </c>
      <c r="BD805" s="38" t="n">
        <v>357</v>
      </c>
      <c r="BE805" s="38" t="n">
        <v>549</v>
      </c>
      <c r="BF805" s="38" t="n">
        <v>521</v>
      </c>
      <c r="BG805" s="38" t="n">
        <v>1269</v>
      </c>
      <c r="BH805" s="38" t="n">
        <v>576</v>
      </c>
      <c r="BI805" s="38" t="n">
        <v>547</v>
      </c>
      <c r="BJ805" s="38" t="n">
        <v>1626</v>
      </c>
      <c r="BK805" s="38" t="n">
        <v>1415</v>
      </c>
      <c r="BL805" s="38" t="n">
        <v>573</v>
      </c>
      <c r="BM805" s="38" t="n">
        <v>2195</v>
      </c>
      <c r="BN805" s="38" t="n">
        <v>386</v>
      </c>
      <c r="BO805" s="38" t="n">
        <v>831</v>
      </c>
      <c r="BP805" s="38" t="n">
        <v>185</v>
      </c>
      <c r="BQ805" s="38" t="n">
        <v>294</v>
      </c>
      <c r="BR805" s="38" t="n">
        <v>236</v>
      </c>
      <c r="BS805" s="38" t="n">
        <v>1251</v>
      </c>
      <c r="BT805" s="38" t="n">
        <v>186</v>
      </c>
      <c r="BU805" s="38" t="n">
        <v>487</v>
      </c>
      <c r="BV805" s="38" t="n">
        <v>764</v>
      </c>
      <c r="BW805" s="38" t="n">
        <v>179</v>
      </c>
      <c r="BX805" s="38" t="n">
        <v>411</v>
      </c>
      <c r="BY805" s="38" t="n">
        <v>377</v>
      </c>
      <c r="BZ805" s="38" t="n">
        <v>404</v>
      </c>
      <c r="CA805" s="38" t="n">
        <v>6</v>
      </c>
      <c r="CB805" s="38" t="n">
        <v>107</v>
      </c>
      <c r="CC805" s="38" t="n">
        <v>194</v>
      </c>
      <c r="CD805" s="38" t="n">
        <v>32</v>
      </c>
      <c r="CE805" s="38" t="n">
        <v>371</v>
      </c>
      <c r="CF805" s="38" t="n">
        <v>15</v>
      </c>
      <c r="CG805" s="38" t="n">
        <v>589</v>
      </c>
      <c r="CH805" s="38" t="n">
        <v>106</v>
      </c>
      <c r="CI805" s="38" t="n">
        <v>5</v>
      </c>
      <c r="CJ805" s="38" t="n">
        <v>91</v>
      </c>
      <c r="CK805" s="38" t="n">
        <v>127</v>
      </c>
      <c r="CL805" s="38" t="n">
        <v>67</v>
      </c>
      <c r="CM805" s="38" t="n">
        <v>8</v>
      </c>
      <c r="CN805" s="38" t="n">
        <v>257</v>
      </c>
      <c r="CO805" s="38" t="n">
        <v>234</v>
      </c>
      <c r="CP805" s="38" t="n">
        <v>55</v>
      </c>
      <c r="CQ805" s="38" t="n">
        <v>240</v>
      </c>
      <c r="CR805" s="38" t="n">
        <v>404</v>
      </c>
      <c r="CS805" s="38" t="n">
        <v>228</v>
      </c>
      <c r="CT805" s="38" t="n">
        <v>286</v>
      </c>
      <c r="CU805" s="38" t="n">
        <v>252</v>
      </c>
      <c r="CV805" s="38" t="n">
        <v>164</v>
      </c>
      <c r="CW805" s="38" t="n">
        <v>344</v>
      </c>
      <c r="CX805" s="38" t="n">
        <v>16</v>
      </c>
      <c r="CY805" s="38" t="n">
        <v>233</v>
      </c>
      <c r="CZ805" s="38" t="n">
        <v>252</v>
      </c>
      <c r="DA805" s="38" t="n">
        <v>0</v>
      </c>
      <c r="DB805" s="38" t="n">
        <v>57</v>
      </c>
      <c r="DC805" s="38" t="n">
        <v>53</v>
      </c>
      <c r="DD805" s="38" t="n">
        <v>2</v>
      </c>
      <c r="DE805" s="38" t="n">
        <v>125</v>
      </c>
      <c r="DF805" s="38" t="n">
        <v>113</v>
      </c>
      <c r="DG805" s="38" t="n">
        <v>104</v>
      </c>
      <c r="DH805" s="38" t="n">
        <v>153</v>
      </c>
      <c r="DI805" s="38" t="n">
        <v>92</v>
      </c>
      <c r="DJ805" s="38" t="n">
        <v>103</v>
      </c>
      <c r="DK805" s="38" t="n">
        <v>238</v>
      </c>
      <c r="DL805" s="38" t="n">
        <v>31</v>
      </c>
      <c r="DM805" s="38" t="n">
        <v>5</v>
      </c>
      <c r="DN805" s="38" t="n">
        <v>66</v>
      </c>
      <c r="DO805" s="38" t="n">
        <v>8</v>
      </c>
      <c r="DP805" s="38" t="n">
        <v>77</v>
      </c>
      <c r="DQ805" s="38" t="n">
        <v>42</v>
      </c>
      <c r="DR805" s="38" t="n">
        <v>60</v>
      </c>
      <c r="DS805" s="38" t="n">
        <v>62</v>
      </c>
      <c r="DT805" s="38" t="n">
        <v>8</v>
      </c>
      <c r="DU805" s="38" t="n">
        <v>167</v>
      </c>
      <c r="DV805" s="38" t="n">
        <v>162</v>
      </c>
      <c r="DW805" s="38" t="n">
        <v>34</v>
      </c>
      <c r="DX805" s="38" t="n">
        <v>0</v>
      </c>
      <c r="DY805" s="38" t="n">
        <v>18</v>
      </c>
      <c r="DZ805" s="38" t="n">
        <v>49</v>
      </c>
      <c r="EA805" s="38" t="n">
        <v>21</v>
      </c>
      <c r="EB805" s="38" t="n">
        <v>7</v>
      </c>
      <c r="EC805" s="38" t="n">
        <v>21</v>
      </c>
      <c r="ED805" s="38" t="n">
        <v>107</v>
      </c>
      <c r="EE805" s="38" t="n">
        <v>0</v>
      </c>
      <c r="EF805" s="38" t="n">
        <v>55</v>
      </c>
      <c r="EG805" s="38" t="n">
        <v>50</v>
      </c>
      <c r="EH805" s="38" t="n">
        <v>91</v>
      </c>
      <c r="EI805" s="38" t="n">
        <v>23</v>
      </c>
      <c r="EJ805" s="38" t="n">
        <v>12</v>
      </c>
      <c r="EK805" s="38" t="n">
        <v>136</v>
      </c>
      <c r="EL805" s="38" t="n">
        <v>8</v>
      </c>
      <c r="EM805" s="38" t="n">
        <v>2</v>
      </c>
      <c r="EN805" s="38" t="n">
        <v>12</v>
      </c>
      <c r="EO805" s="38" t="n">
        <v>17</v>
      </c>
      <c r="EP805" s="38" t="n">
        <v>13</v>
      </c>
      <c r="EQ805" s="38" t="n">
        <v>35</v>
      </c>
      <c r="ER805" s="38" t="n">
        <v>33</v>
      </c>
      <c r="ES805" s="38" t="n">
        <v>285</v>
      </c>
      <c r="ET805" s="38" t="n">
        <v>1</v>
      </c>
      <c r="EU805" s="38" t="n">
        <v>28</v>
      </c>
      <c r="EV805" s="38" t="n">
        <v>109</v>
      </c>
      <c r="EW805" s="38" t="n">
        <v>22</v>
      </c>
      <c r="EX805" s="38" t="n">
        <v>29</v>
      </c>
      <c r="EY805" s="38" t="n">
        <v>5</v>
      </c>
      <c r="EZ805" s="38" t="n">
        <v>4</v>
      </c>
      <c r="FA805" s="38" t="n">
        <v>94</v>
      </c>
      <c r="FB805" s="38" t="n">
        <v>9</v>
      </c>
      <c r="FC805" s="38" t="n">
        <v>31</v>
      </c>
      <c r="FD805" s="38" t="n">
        <v>0</v>
      </c>
      <c r="FE805" s="38" t="n">
        <v>6</v>
      </c>
      <c r="FF805" s="38" t="n">
        <v>0</v>
      </c>
      <c r="FG805" s="38" t="n">
        <v>22</v>
      </c>
      <c r="FH805" s="38" t="n">
        <v>47</v>
      </c>
      <c r="FI805" s="38" t="n">
        <v>4</v>
      </c>
      <c r="FJ805" s="38" t="n">
        <v>5</v>
      </c>
      <c r="FK805" s="38" t="n">
        <v>4</v>
      </c>
      <c r="FL805" s="38" t="n">
        <v>41</v>
      </c>
      <c r="FM805" s="38" t="n">
        <v>19</v>
      </c>
      <c r="FN805" s="38" t="n">
        <v>19</v>
      </c>
      <c r="FO805" s="38" t="n">
        <v>23</v>
      </c>
      <c r="FP805" s="38" t="n">
        <v>4</v>
      </c>
      <c r="FQ805" s="38" t="n">
        <v>15</v>
      </c>
      <c r="FR805" s="38" t="n">
        <v>4</v>
      </c>
      <c r="FS805" s="38" t="n">
        <v>1</v>
      </c>
      <c r="FT805" s="38" t="n">
        <v>0</v>
      </c>
      <c r="FU805" s="38" t="n">
        <v>26</v>
      </c>
      <c r="FV805" s="38" t="n">
        <v>15</v>
      </c>
      <c r="FW805" s="38" t="n">
        <v>1</v>
      </c>
      <c r="FX805" s="38" t="n">
        <v>5</v>
      </c>
      <c r="FY805" s="38" t="n">
        <v>1</v>
      </c>
      <c r="FZ805" s="38" t="n">
        <v>6</v>
      </c>
      <c r="GA805" s="38" t="n">
        <v>0</v>
      </c>
      <c r="GB805" s="38" t="n">
        <v>3</v>
      </c>
      <c r="GC805" s="38" t="n">
        <v>0</v>
      </c>
      <c r="GD805" s="38" t="n">
        <v>48</v>
      </c>
      <c r="GE805" s="38" t="n">
        <v>23</v>
      </c>
      <c r="GF805" s="38" t="n">
        <v>0</v>
      </c>
      <c r="GG805" s="38" t="n">
        <v>28</v>
      </c>
      <c r="GH805" s="38" t="n">
        <v>2</v>
      </c>
      <c r="GI805" s="38" t="n">
        <v>14</v>
      </c>
      <c r="GJ805" s="38" t="n">
        <v>17</v>
      </c>
      <c r="GK805" s="38" t="n">
        <v>0</v>
      </c>
      <c r="GL805" s="38" t="n">
        <v>1</v>
      </c>
      <c r="GM805" s="38" t="n">
        <v>18</v>
      </c>
      <c r="GN805" s="38" t="n">
        <v>7</v>
      </c>
      <c r="GO805" s="38" t="n">
        <v>8</v>
      </c>
      <c r="GP805" s="38" t="n">
        <v>0</v>
      </c>
      <c r="GQ805" s="38" t="n">
        <v>18</v>
      </c>
      <c r="GR805" s="38" t="n">
        <v>5</v>
      </c>
      <c r="GS805" s="38" t="n">
        <v>16</v>
      </c>
      <c r="GT805" s="38" t="n">
        <v>8</v>
      </c>
      <c r="GU805" s="38" t="n">
        <v>3</v>
      </c>
      <c r="GV805" s="38" t="n">
        <v>1</v>
      </c>
      <c r="GW805" s="38" t="n">
        <v>125</v>
      </c>
      <c r="GX805" s="38" t="n">
        <v>59</v>
      </c>
      <c r="GY805" s="38" t="n">
        <v>3</v>
      </c>
      <c r="GZ805" s="38" t="n">
        <v>23</v>
      </c>
      <c r="HA805" s="38" t="n">
        <v>0</v>
      </c>
      <c r="HB805" s="38" t="n">
        <v>18</v>
      </c>
      <c r="HC805" s="38" t="n">
        <v>2</v>
      </c>
      <c r="HD805" s="38" t="n">
        <v>7</v>
      </c>
      <c r="HE805" s="38" t="n">
        <v>0</v>
      </c>
      <c r="HF805" s="38" t="n">
        <v>30</v>
      </c>
      <c r="HG805" s="38" t="n">
        <v>0</v>
      </c>
      <c r="HH805" s="38" t="n">
        <v>3</v>
      </c>
      <c r="HI805" s="38" t="n">
        <v>6</v>
      </c>
      <c r="HJ805" s="38" t="n">
        <v>1</v>
      </c>
      <c r="HK805" s="38" t="n">
        <v>5</v>
      </c>
      <c r="HL805" s="38" t="n">
        <v>0</v>
      </c>
      <c r="HM805" s="38" t="n">
        <v>1</v>
      </c>
      <c r="HN805" s="38" t="n">
        <v>0</v>
      </c>
      <c r="HO805" s="38" t="n">
        <v>4</v>
      </c>
      <c r="HP805" s="38" t="n">
        <v>12</v>
      </c>
      <c r="HQ805" s="38" t="n">
        <v>1</v>
      </c>
      <c r="HR805" s="38" t="n">
        <v>0</v>
      </c>
      <c r="HS805" s="38" t="n">
        <v>33</v>
      </c>
      <c r="HT805" s="38" t="n">
        <v>0</v>
      </c>
      <c r="HU805" s="38" t="n">
        <v>0</v>
      </c>
      <c r="HV805" s="38" t="n">
        <v>1</v>
      </c>
      <c r="HW805" s="38" t="n">
        <v>1</v>
      </c>
      <c r="HX805" s="38" t="n">
        <v>0</v>
      </c>
      <c r="HY805" s="38" t="n">
        <v>0</v>
      </c>
      <c r="HZ805" s="38" t="n">
        <v>0</v>
      </c>
      <c r="IA805" s="38" t="n">
        <v>7</v>
      </c>
      <c r="IB805" s="38" t="n">
        <v>0</v>
      </c>
      <c r="IC805" s="38" t="n">
        <v>0</v>
      </c>
      <c r="ID805" s="38" t="n">
        <v>0</v>
      </c>
      <c r="IE805" s="38" t="n">
        <v>0</v>
      </c>
      <c r="IF805" s="38" t="n">
        <v>0</v>
      </c>
      <c r="IG805" s="38" t="n">
        <v>57159</v>
      </c>
    </row>
    <row r="806" customFormat="false" ht="15" hidden="false" customHeight="false" outlineLevel="0" collapsed="false">
      <c r="A806" s="11" t="s">
        <v>1765</v>
      </c>
      <c r="B806" s="11" t="s">
        <v>116</v>
      </c>
      <c r="C806" s="11" t="s">
        <v>1631</v>
      </c>
      <c r="D806" s="11" t="s">
        <v>1763</v>
      </c>
      <c r="E806" s="11" t="s">
        <v>1766</v>
      </c>
      <c r="F806" s="39" t="n">
        <v>2291</v>
      </c>
      <c r="G806" s="39" t="n">
        <v>3472</v>
      </c>
      <c r="H806" s="39" t="n">
        <v>1306</v>
      </c>
      <c r="I806" s="39" t="n">
        <v>2028</v>
      </c>
      <c r="J806" s="39" t="n">
        <v>2332</v>
      </c>
      <c r="K806" s="39" t="n">
        <v>1082</v>
      </c>
      <c r="L806" s="39" t="n">
        <v>437</v>
      </c>
      <c r="M806" s="39" t="n">
        <v>1003</v>
      </c>
      <c r="N806" s="39" t="n">
        <v>454</v>
      </c>
      <c r="O806" s="39" t="n">
        <v>483</v>
      </c>
      <c r="P806" s="39" t="n">
        <v>234</v>
      </c>
      <c r="Q806" s="39" t="n">
        <v>310</v>
      </c>
      <c r="R806" s="39" t="n">
        <v>298</v>
      </c>
      <c r="S806" s="39" t="n">
        <v>355</v>
      </c>
      <c r="T806" s="39" t="n">
        <v>411</v>
      </c>
      <c r="U806" s="39" t="n">
        <v>29</v>
      </c>
      <c r="V806" s="39" t="n">
        <v>393</v>
      </c>
      <c r="W806" s="39" t="n">
        <v>307</v>
      </c>
      <c r="X806" s="39" t="n">
        <v>245</v>
      </c>
      <c r="Y806" s="39" t="n">
        <v>829</v>
      </c>
      <c r="Z806" s="39" t="n">
        <v>444</v>
      </c>
      <c r="AA806" s="39" t="n">
        <v>189</v>
      </c>
      <c r="AB806" s="39" t="n">
        <v>412</v>
      </c>
      <c r="AC806" s="39" t="n">
        <v>318</v>
      </c>
      <c r="AD806" s="39" t="n">
        <v>277</v>
      </c>
      <c r="AE806" s="39" t="n">
        <v>0</v>
      </c>
      <c r="AF806" s="39" t="n">
        <v>390</v>
      </c>
      <c r="AG806" s="39" t="n">
        <v>157</v>
      </c>
      <c r="AH806" s="39" t="n">
        <v>456</v>
      </c>
      <c r="AI806" s="39" t="n">
        <v>157</v>
      </c>
      <c r="AJ806" s="39" t="n">
        <v>124</v>
      </c>
      <c r="AK806" s="39" t="n">
        <v>563</v>
      </c>
      <c r="AL806" s="39" t="n">
        <v>194</v>
      </c>
      <c r="AM806" s="39" t="n">
        <v>118</v>
      </c>
      <c r="AN806" s="39" t="n">
        <v>3</v>
      </c>
      <c r="AO806" s="39" t="n">
        <v>109</v>
      </c>
      <c r="AP806" s="39" t="n">
        <v>495</v>
      </c>
      <c r="AQ806" s="39" t="n">
        <v>0</v>
      </c>
      <c r="AR806" s="39" t="n">
        <v>72</v>
      </c>
      <c r="AS806" s="39" t="n">
        <v>33</v>
      </c>
      <c r="AT806" s="39" t="n">
        <v>348</v>
      </c>
      <c r="AU806" s="39" t="n">
        <v>10</v>
      </c>
      <c r="AV806" s="39" t="n">
        <v>28</v>
      </c>
      <c r="AW806" s="39" t="n">
        <v>13</v>
      </c>
      <c r="AX806" s="39" t="n">
        <v>49</v>
      </c>
      <c r="AY806" s="39" t="n">
        <v>49</v>
      </c>
      <c r="AZ806" s="39" t="n">
        <v>21</v>
      </c>
      <c r="BA806" s="39" t="n">
        <v>140</v>
      </c>
      <c r="BB806" s="39" t="n">
        <v>4</v>
      </c>
      <c r="BC806" s="39" t="n">
        <v>9</v>
      </c>
      <c r="BD806" s="39" t="n">
        <v>1</v>
      </c>
      <c r="BE806" s="39" t="n">
        <v>9</v>
      </c>
      <c r="BF806" s="39" t="n">
        <v>72</v>
      </c>
      <c r="BG806" s="39" t="n">
        <v>73</v>
      </c>
      <c r="BH806" s="39" t="n">
        <v>1</v>
      </c>
      <c r="BI806" s="39" t="n">
        <v>4</v>
      </c>
      <c r="BJ806" s="39" t="n">
        <v>39</v>
      </c>
      <c r="BK806" s="39" t="n">
        <v>84</v>
      </c>
      <c r="BL806" s="39" t="n">
        <v>3</v>
      </c>
      <c r="BM806" s="39" t="n">
        <v>7</v>
      </c>
      <c r="BN806" s="39" t="n">
        <v>82</v>
      </c>
      <c r="BO806" s="39" t="n">
        <v>22</v>
      </c>
      <c r="BP806" s="39" t="n">
        <v>4</v>
      </c>
      <c r="BQ806" s="39" t="n">
        <v>13</v>
      </c>
      <c r="BR806" s="39" t="n">
        <v>16</v>
      </c>
      <c r="BS806" s="39" t="n">
        <v>1</v>
      </c>
      <c r="BT806" s="39" t="n">
        <v>0</v>
      </c>
      <c r="BU806" s="39" t="n">
        <v>4</v>
      </c>
      <c r="BV806" s="39" t="n">
        <v>4</v>
      </c>
      <c r="BW806" s="39" t="n">
        <v>4</v>
      </c>
      <c r="BX806" s="39" t="n">
        <v>2</v>
      </c>
      <c r="BY806" s="39" t="n">
        <v>0</v>
      </c>
      <c r="BZ806" s="39" t="n">
        <v>63</v>
      </c>
      <c r="CA806" s="39" t="n">
        <v>1</v>
      </c>
      <c r="CB806" s="39" t="n">
        <v>0</v>
      </c>
      <c r="CC806" s="39" t="n">
        <v>0</v>
      </c>
      <c r="CD806" s="39" t="n">
        <v>0</v>
      </c>
      <c r="CE806" s="39" t="n">
        <v>18</v>
      </c>
      <c r="CF806" s="39" t="n">
        <v>0</v>
      </c>
      <c r="CG806" s="39" t="n">
        <v>22</v>
      </c>
      <c r="CH806" s="39" t="n">
        <v>14</v>
      </c>
      <c r="CI806" s="39" t="n">
        <v>0</v>
      </c>
      <c r="CJ806" s="39" t="n">
        <v>0</v>
      </c>
      <c r="CK806" s="39" t="n">
        <v>8</v>
      </c>
      <c r="CL806" s="39" t="n">
        <v>0</v>
      </c>
      <c r="CM806" s="39" t="n">
        <v>0</v>
      </c>
      <c r="CN806" s="39" t="n">
        <v>2</v>
      </c>
      <c r="CO806" s="39" t="n">
        <v>4</v>
      </c>
      <c r="CP806" s="39" t="n">
        <v>0</v>
      </c>
      <c r="CQ806" s="39" t="n">
        <v>24</v>
      </c>
      <c r="CR806" s="39" t="n">
        <v>15</v>
      </c>
      <c r="CS806" s="39" t="n">
        <v>3</v>
      </c>
      <c r="CT806" s="39" t="n">
        <v>1</v>
      </c>
      <c r="CU806" s="39" t="n">
        <v>0</v>
      </c>
      <c r="CV806" s="39" t="n">
        <v>2</v>
      </c>
      <c r="CW806" s="39" t="n">
        <v>24</v>
      </c>
      <c r="CX806" s="39" t="n">
        <v>0</v>
      </c>
      <c r="CY806" s="39" t="n">
        <v>2</v>
      </c>
      <c r="CZ806" s="39" t="n">
        <v>0</v>
      </c>
      <c r="DA806" s="39" t="n">
        <v>0</v>
      </c>
      <c r="DB806" s="39" t="n">
        <v>7</v>
      </c>
      <c r="DC806" s="39" t="n">
        <v>0</v>
      </c>
      <c r="DD806" s="39" t="n">
        <v>0</v>
      </c>
      <c r="DE806" s="39" t="n">
        <v>7</v>
      </c>
      <c r="DF806" s="39" t="n">
        <v>0</v>
      </c>
      <c r="DG806" s="39" t="n">
        <v>0</v>
      </c>
      <c r="DH806" s="39" t="n">
        <v>1</v>
      </c>
      <c r="DI806" s="39" t="n">
        <v>0</v>
      </c>
      <c r="DJ806" s="39" t="n">
        <v>0</v>
      </c>
      <c r="DK806" s="39" t="n">
        <v>0</v>
      </c>
      <c r="DL806" s="39" t="n">
        <v>0</v>
      </c>
      <c r="DM806" s="39" t="n">
        <v>5</v>
      </c>
      <c r="DN806" s="39" t="n">
        <v>0</v>
      </c>
      <c r="DO806" s="39" t="n">
        <v>0</v>
      </c>
      <c r="DP806" s="39" t="n">
        <v>15</v>
      </c>
      <c r="DQ806" s="39" t="n">
        <v>1</v>
      </c>
      <c r="DR806" s="39" t="n">
        <v>0</v>
      </c>
      <c r="DS806" s="39" t="n">
        <v>4</v>
      </c>
      <c r="DT806" s="39" t="n">
        <v>1</v>
      </c>
      <c r="DU806" s="39" t="n">
        <v>0</v>
      </c>
      <c r="DV806" s="39" t="n">
        <v>13</v>
      </c>
      <c r="DW806" s="39" t="n">
        <v>0</v>
      </c>
      <c r="DX806" s="39" t="n">
        <v>0</v>
      </c>
      <c r="DY806" s="39" t="n">
        <v>0</v>
      </c>
      <c r="DZ806" s="39" t="n">
        <v>0</v>
      </c>
      <c r="EA806" s="39" t="n">
        <v>0</v>
      </c>
      <c r="EB806" s="39" t="n">
        <v>0</v>
      </c>
      <c r="EC806" s="39" t="n">
        <v>4</v>
      </c>
      <c r="ED806" s="39" t="n">
        <v>0</v>
      </c>
      <c r="EE806" s="39" t="n">
        <v>0</v>
      </c>
      <c r="EF806" s="39" t="n">
        <v>0</v>
      </c>
      <c r="EG806" s="39" t="n">
        <v>0</v>
      </c>
      <c r="EH806" s="39" t="n">
        <v>0</v>
      </c>
      <c r="EI806" s="39" t="n">
        <v>1</v>
      </c>
      <c r="EJ806" s="39" t="n">
        <v>2</v>
      </c>
      <c r="EK806" s="39" t="n">
        <v>0</v>
      </c>
      <c r="EL806" s="39" t="n">
        <v>0</v>
      </c>
      <c r="EM806" s="39" t="n">
        <v>0</v>
      </c>
      <c r="EN806" s="39" t="n">
        <v>0</v>
      </c>
      <c r="EO806" s="39" t="n">
        <v>1</v>
      </c>
      <c r="EP806" s="39" t="n">
        <v>0</v>
      </c>
      <c r="EQ806" s="39" t="n">
        <v>0</v>
      </c>
      <c r="ER806" s="39" t="n">
        <v>2</v>
      </c>
      <c r="ES806" s="39" t="n">
        <v>0</v>
      </c>
      <c r="ET806" s="39" t="n">
        <v>0</v>
      </c>
      <c r="EU806" s="39" t="n">
        <v>1</v>
      </c>
      <c r="EV806" s="39" t="n">
        <v>3</v>
      </c>
      <c r="EW806" s="39" t="n">
        <v>0</v>
      </c>
      <c r="EX806" s="39" t="n">
        <v>0</v>
      </c>
      <c r="EY806" s="39" t="n">
        <v>0</v>
      </c>
      <c r="EZ806" s="39" t="n">
        <v>1</v>
      </c>
      <c r="FA806" s="39" t="n">
        <v>1</v>
      </c>
      <c r="FB806" s="39" t="n">
        <v>0</v>
      </c>
      <c r="FC806" s="39" t="n">
        <v>1</v>
      </c>
      <c r="FD806" s="39" t="n">
        <v>0</v>
      </c>
      <c r="FE806" s="39" t="n">
        <v>0</v>
      </c>
      <c r="FF806" s="39" t="n">
        <v>0</v>
      </c>
      <c r="FG806" s="39" t="n">
        <v>6</v>
      </c>
      <c r="FH806" s="39" t="n">
        <v>8</v>
      </c>
      <c r="FI806" s="39" t="n">
        <v>0</v>
      </c>
      <c r="FJ806" s="39" t="n">
        <v>3</v>
      </c>
      <c r="FK806" s="39" t="n">
        <v>1</v>
      </c>
      <c r="FL806" s="39" t="n">
        <v>7</v>
      </c>
      <c r="FM806" s="39" t="n">
        <v>0</v>
      </c>
      <c r="FN806" s="39" t="n">
        <v>1</v>
      </c>
      <c r="FO806" s="39" t="n">
        <v>6</v>
      </c>
      <c r="FP806" s="39" t="n">
        <v>0</v>
      </c>
      <c r="FQ806" s="39" t="n">
        <v>1</v>
      </c>
      <c r="FR806" s="39" t="n">
        <v>1</v>
      </c>
      <c r="FS806" s="39" t="n">
        <v>0</v>
      </c>
      <c r="FT806" s="39" t="n">
        <v>0</v>
      </c>
      <c r="FU806" s="39" t="n">
        <v>2</v>
      </c>
      <c r="FV806" s="39" t="n">
        <v>0</v>
      </c>
      <c r="FW806" s="39" t="n">
        <v>0</v>
      </c>
      <c r="FX806" s="39" t="n">
        <v>0</v>
      </c>
      <c r="FY806" s="39" t="n">
        <v>0</v>
      </c>
      <c r="FZ806" s="39" t="n">
        <v>0</v>
      </c>
      <c r="GA806" s="39" t="n">
        <v>0</v>
      </c>
      <c r="GB806" s="39" t="n">
        <v>0</v>
      </c>
      <c r="GC806" s="39" t="n">
        <v>0</v>
      </c>
      <c r="GD806" s="39" t="n">
        <v>0</v>
      </c>
      <c r="GE806" s="39" t="n">
        <v>3</v>
      </c>
      <c r="GF806" s="39" t="n">
        <v>0</v>
      </c>
      <c r="GG806" s="39" t="n">
        <v>0</v>
      </c>
      <c r="GH806" s="39" t="n">
        <v>0</v>
      </c>
      <c r="GI806" s="39" t="n">
        <v>0</v>
      </c>
      <c r="GJ806" s="39" t="n">
        <v>0</v>
      </c>
      <c r="GK806" s="39" t="n">
        <v>0</v>
      </c>
      <c r="GL806" s="39" t="n">
        <v>0</v>
      </c>
      <c r="GM806" s="39" t="n">
        <v>0</v>
      </c>
      <c r="GN806" s="39" t="n">
        <v>0</v>
      </c>
      <c r="GO806" s="39" t="n">
        <v>0</v>
      </c>
      <c r="GP806" s="39" t="n">
        <v>0</v>
      </c>
      <c r="GQ806" s="39" t="n">
        <v>2</v>
      </c>
      <c r="GR806" s="39" t="n">
        <v>0</v>
      </c>
      <c r="GS806" s="39" t="n">
        <v>0</v>
      </c>
      <c r="GT806" s="39" t="n">
        <v>0</v>
      </c>
      <c r="GU806" s="39" t="n">
        <v>0</v>
      </c>
      <c r="GV806" s="39" t="n">
        <v>0</v>
      </c>
      <c r="GW806" s="39" t="n">
        <v>1</v>
      </c>
      <c r="GX806" s="39" t="n">
        <v>2</v>
      </c>
      <c r="GY806" s="39" t="n">
        <v>0</v>
      </c>
      <c r="GZ806" s="39" t="n">
        <v>0</v>
      </c>
      <c r="HA806" s="39" t="n">
        <v>0</v>
      </c>
      <c r="HB806" s="39" t="n">
        <v>0</v>
      </c>
      <c r="HC806" s="39" t="n">
        <v>0</v>
      </c>
      <c r="HD806" s="39" t="n">
        <v>0</v>
      </c>
      <c r="HE806" s="39" t="n">
        <v>0</v>
      </c>
      <c r="HF806" s="39" t="n">
        <v>0</v>
      </c>
      <c r="HG806" s="39" t="n">
        <v>0</v>
      </c>
      <c r="HH806" s="39" t="n">
        <v>0</v>
      </c>
      <c r="HI806" s="39" t="n">
        <v>0</v>
      </c>
      <c r="HJ806" s="39" t="n">
        <v>0</v>
      </c>
      <c r="HK806" s="39" t="n">
        <v>0</v>
      </c>
      <c r="HL806" s="39" t="n">
        <v>0</v>
      </c>
      <c r="HM806" s="39" t="n">
        <v>0</v>
      </c>
      <c r="HN806" s="39" t="n">
        <v>0</v>
      </c>
      <c r="HO806" s="39" t="n">
        <v>0</v>
      </c>
      <c r="HP806" s="39" t="n">
        <v>0</v>
      </c>
      <c r="HQ806" s="39" t="n">
        <v>0</v>
      </c>
      <c r="HR806" s="39" t="n">
        <v>0</v>
      </c>
      <c r="HS806" s="39" t="n">
        <v>1</v>
      </c>
      <c r="HT806" s="39" t="n">
        <v>0</v>
      </c>
      <c r="HU806" s="39" t="n">
        <v>0</v>
      </c>
      <c r="HV806" s="39" t="n">
        <v>0</v>
      </c>
      <c r="HW806" s="39" t="n">
        <v>0</v>
      </c>
      <c r="HX806" s="39" t="n">
        <v>0</v>
      </c>
      <c r="HY806" s="39" t="n">
        <v>0</v>
      </c>
      <c r="HZ806" s="39" t="n">
        <v>0</v>
      </c>
      <c r="IA806" s="39" t="n">
        <v>0</v>
      </c>
      <c r="IB806" s="39" t="n">
        <v>0</v>
      </c>
      <c r="IC806" s="39" t="n">
        <v>0</v>
      </c>
      <c r="ID806" s="39" t="n">
        <v>0</v>
      </c>
      <c r="IE806" s="39" t="n">
        <v>0</v>
      </c>
      <c r="IF806" s="39" t="n">
        <v>0</v>
      </c>
      <c r="IG806" s="39" t="n">
        <v>2922</v>
      </c>
    </row>
    <row r="807" customFormat="false" ht="15" hidden="false" customHeight="false" outlineLevel="0" collapsed="false">
      <c r="A807" s="11" t="s">
        <v>1767</v>
      </c>
      <c r="B807" s="11" t="s">
        <v>105</v>
      </c>
      <c r="C807" s="11" t="s">
        <v>1631</v>
      </c>
      <c r="D807" s="11" t="s">
        <v>1763</v>
      </c>
      <c r="E807" s="11" t="s">
        <v>1768</v>
      </c>
      <c r="F807" s="39" t="n">
        <v>2323</v>
      </c>
      <c r="G807" s="39" t="n">
        <v>2219</v>
      </c>
      <c r="H807" s="39" t="n">
        <v>1223</v>
      </c>
      <c r="I807" s="39" t="n">
        <v>2148</v>
      </c>
      <c r="J807" s="39" t="n">
        <v>3063</v>
      </c>
      <c r="K807" s="39" t="n">
        <v>1166</v>
      </c>
      <c r="L807" s="39" t="n">
        <v>333</v>
      </c>
      <c r="M807" s="39" t="n">
        <v>1841</v>
      </c>
      <c r="N807" s="39" t="n">
        <v>266</v>
      </c>
      <c r="O807" s="39" t="n">
        <v>448</v>
      </c>
      <c r="P807" s="39" t="n">
        <v>302</v>
      </c>
      <c r="Q807" s="39" t="n">
        <v>142</v>
      </c>
      <c r="R807" s="39" t="n">
        <v>315</v>
      </c>
      <c r="S807" s="39" t="n">
        <v>163</v>
      </c>
      <c r="T807" s="39" t="n">
        <v>485</v>
      </c>
      <c r="U807" s="39" t="n">
        <v>39</v>
      </c>
      <c r="V807" s="39" t="n">
        <v>814</v>
      </c>
      <c r="W807" s="39" t="n">
        <v>315</v>
      </c>
      <c r="X807" s="39" t="n">
        <v>330</v>
      </c>
      <c r="Y807" s="39" t="n">
        <v>391</v>
      </c>
      <c r="Z807" s="39" t="n">
        <v>305</v>
      </c>
      <c r="AA807" s="39" t="n">
        <v>72</v>
      </c>
      <c r="AB807" s="39" t="n">
        <v>335</v>
      </c>
      <c r="AC807" s="39" t="n">
        <v>397</v>
      </c>
      <c r="AD807" s="39" t="n">
        <v>274</v>
      </c>
      <c r="AE807" s="39" t="n">
        <v>0</v>
      </c>
      <c r="AF807" s="39" t="n">
        <v>234</v>
      </c>
      <c r="AG807" s="39" t="n">
        <v>124</v>
      </c>
      <c r="AH807" s="39" t="n">
        <v>430</v>
      </c>
      <c r="AI807" s="39" t="n">
        <v>47</v>
      </c>
      <c r="AJ807" s="39" t="n">
        <v>1184</v>
      </c>
      <c r="AK807" s="39" t="n">
        <v>618</v>
      </c>
      <c r="AL807" s="39" t="n">
        <v>202</v>
      </c>
      <c r="AM807" s="39" t="n">
        <v>90</v>
      </c>
      <c r="AN807" s="39" t="n">
        <v>0</v>
      </c>
      <c r="AO807" s="39" t="n">
        <v>82</v>
      </c>
      <c r="AP807" s="39" t="n">
        <v>14</v>
      </c>
      <c r="AQ807" s="39" t="n">
        <v>1</v>
      </c>
      <c r="AR807" s="39" t="n">
        <v>119</v>
      </c>
      <c r="AS807" s="39" t="n">
        <v>18</v>
      </c>
      <c r="AT807" s="39" t="n">
        <v>175</v>
      </c>
      <c r="AU807" s="39" t="n">
        <v>32</v>
      </c>
      <c r="AV807" s="39" t="n">
        <v>0</v>
      </c>
      <c r="AW807" s="39" t="n">
        <v>18</v>
      </c>
      <c r="AX807" s="39" t="n">
        <v>31</v>
      </c>
      <c r="AY807" s="39" t="n">
        <v>19</v>
      </c>
      <c r="AZ807" s="39" t="n">
        <v>5</v>
      </c>
      <c r="BA807" s="39" t="n">
        <v>31</v>
      </c>
      <c r="BB807" s="39" t="n">
        <v>10</v>
      </c>
      <c r="BC807" s="39" t="n">
        <v>0</v>
      </c>
      <c r="BD807" s="39" t="n">
        <v>6</v>
      </c>
      <c r="BE807" s="39" t="n">
        <v>6</v>
      </c>
      <c r="BF807" s="39" t="n">
        <v>44</v>
      </c>
      <c r="BG807" s="39" t="n">
        <v>84</v>
      </c>
      <c r="BH807" s="39" t="n">
        <v>0</v>
      </c>
      <c r="BI807" s="39" t="n">
        <v>51</v>
      </c>
      <c r="BJ807" s="39" t="n">
        <v>8</v>
      </c>
      <c r="BK807" s="39" t="n">
        <v>10</v>
      </c>
      <c r="BL807" s="39" t="n">
        <v>26</v>
      </c>
      <c r="BM807" s="39" t="n">
        <v>1</v>
      </c>
      <c r="BN807" s="39" t="n">
        <v>5</v>
      </c>
      <c r="BO807" s="39" t="n">
        <v>43</v>
      </c>
      <c r="BP807" s="39" t="n">
        <v>5</v>
      </c>
      <c r="BQ807" s="39" t="n">
        <v>0</v>
      </c>
      <c r="BR807" s="39" t="n">
        <v>10</v>
      </c>
      <c r="BS807" s="39" t="n">
        <v>1</v>
      </c>
      <c r="BT807" s="39" t="n">
        <v>0</v>
      </c>
      <c r="BU807" s="39" t="n">
        <v>23</v>
      </c>
      <c r="BV807" s="39" t="n">
        <v>87</v>
      </c>
      <c r="BW807" s="39" t="n">
        <v>41</v>
      </c>
      <c r="BX807" s="39" t="n">
        <v>4</v>
      </c>
      <c r="BY807" s="39" t="n">
        <v>0</v>
      </c>
      <c r="BZ807" s="39" t="n">
        <v>44</v>
      </c>
      <c r="CA807" s="39" t="n">
        <v>0</v>
      </c>
      <c r="CB807" s="39" t="n">
        <v>1</v>
      </c>
      <c r="CC807" s="39" t="n">
        <v>0</v>
      </c>
      <c r="CD807" s="39" t="n">
        <v>0</v>
      </c>
      <c r="CE807" s="39" t="n">
        <v>6</v>
      </c>
      <c r="CF807" s="39" t="n">
        <v>0</v>
      </c>
      <c r="CG807" s="39" t="n">
        <v>44</v>
      </c>
      <c r="CH807" s="39" t="n">
        <v>4</v>
      </c>
      <c r="CI807" s="39" t="n">
        <v>0</v>
      </c>
      <c r="CJ807" s="39" t="n">
        <v>0</v>
      </c>
      <c r="CK807" s="39" t="n">
        <v>17</v>
      </c>
      <c r="CL807" s="39" t="n">
        <v>1</v>
      </c>
      <c r="CM807" s="39" t="n">
        <v>0</v>
      </c>
      <c r="CN807" s="39" t="n">
        <v>2</v>
      </c>
      <c r="CO807" s="39" t="n">
        <v>3</v>
      </c>
      <c r="CP807" s="39" t="n">
        <v>4</v>
      </c>
      <c r="CQ807" s="39" t="n">
        <v>1</v>
      </c>
      <c r="CR807" s="39" t="n">
        <v>10</v>
      </c>
      <c r="CS807" s="39" t="n">
        <v>34</v>
      </c>
      <c r="CT807" s="39" t="n">
        <v>0</v>
      </c>
      <c r="CU807" s="39" t="n">
        <v>8</v>
      </c>
      <c r="CV807" s="39" t="n">
        <v>0</v>
      </c>
      <c r="CW807" s="39" t="n">
        <v>17</v>
      </c>
      <c r="CX807" s="39" t="n">
        <v>0</v>
      </c>
      <c r="CY807" s="39" t="n">
        <v>17</v>
      </c>
      <c r="CZ807" s="39" t="n">
        <v>0</v>
      </c>
      <c r="DA807" s="39" t="n">
        <v>0</v>
      </c>
      <c r="DB807" s="39" t="n">
        <v>0</v>
      </c>
      <c r="DC807" s="39" t="n">
        <v>0</v>
      </c>
      <c r="DD807" s="39" t="n">
        <v>0</v>
      </c>
      <c r="DE807" s="39" t="n">
        <v>2</v>
      </c>
      <c r="DF807" s="39" t="n">
        <v>0</v>
      </c>
      <c r="DG807" s="39" t="n">
        <v>0</v>
      </c>
      <c r="DH807" s="39" t="n">
        <v>0</v>
      </c>
      <c r="DI807" s="39" t="n">
        <v>1</v>
      </c>
      <c r="DJ807" s="39" t="n">
        <v>4</v>
      </c>
      <c r="DK807" s="39" t="n">
        <v>0</v>
      </c>
      <c r="DL807" s="39" t="n">
        <v>0</v>
      </c>
      <c r="DM807" s="39" t="n">
        <v>0</v>
      </c>
      <c r="DN807" s="39" t="n">
        <v>2</v>
      </c>
      <c r="DO807" s="39" t="n">
        <v>0</v>
      </c>
      <c r="DP807" s="39" t="n">
        <v>9</v>
      </c>
      <c r="DQ807" s="39" t="n">
        <v>0</v>
      </c>
      <c r="DR807" s="39" t="n">
        <v>0</v>
      </c>
      <c r="DS807" s="39" t="n">
        <v>2</v>
      </c>
      <c r="DT807" s="39" t="n">
        <v>0</v>
      </c>
      <c r="DU807" s="39" t="n">
        <v>0</v>
      </c>
      <c r="DV807" s="39" t="n">
        <v>4</v>
      </c>
      <c r="DW807" s="39" t="n">
        <v>0</v>
      </c>
      <c r="DX807" s="39" t="n">
        <v>0</v>
      </c>
      <c r="DY807" s="39" t="n">
        <v>0</v>
      </c>
      <c r="DZ807" s="39" t="n">
        <v>0</v>
      </c>
      <c r="EA807" s="39" t="n">
        <v>0</v>
      </c>
      <c r="EB807" s="39" t="n">
        <v>2</v>
      </c>
      <c r="EC807" s="39" t="n">
        <v>0</v>
      </c>
      <c r="ED807" s="39" t="n">
        <v>0</v>
      </c>
      <c r="EE807" s="39" t="n">
        <v>0</v>
      </c>
      <c r="EF807" s="39" t="n">
        <v>0</v>
      </c>
      <c r="EG807" s="39" t="n">
        <v>0</v>
      </c>
      <c r="EH807" s="39" t="n">
        <v>14</v>
      </c>
      <c r="EI807" s="39" t="n">
        <v>0</v>
      </c>
      <c r="EJ807" s="39" t="n">
        <v>0</v>
      </c>
      <c r="EK807" s="39" t="n">
        <v>0</v>
      </c>
      <c r="EL807" s="39" t="n">
        <v>0</v>
      </c>
      <c r="EM807" s="39" t="n">
        <v>0</v>
      </c>
      <c r="EN807" s="39" t="n">
        <v>0</v>
      </c>
      <c r="EO807" s="39" t="n">
        <v>0</v>
      </c>
      <c r="EP807" s="39" t="n">
        <v>0</v>
      </c>
      <c r="EQ807" s="39" t="n">
        <v>0</v>
      </c>
      <c r="ER807" s="39" t="n">
        <v>5</v>
      </c>
      <c r="ES807" s="39" t="n">
        <v>0</v>
      </c>
      <c r="ET807" s="39" t="n">
        <v>0</v>
      </c>
      <c r="EU807" s="39" t="n">
        <v>1</v>
      </c>
      <c r="EV807" s="39" t="n">
        <v>0</v>
      </c>
      <c r="EW807" s="39" t="n">
        <v>0</v>
      </c>
      <c r="EX807" s="39" t="n">
        <v>7</v>
      </c>
      <c r="EY807" s="39" t="n">
        <v>0</v>
      </c>
      <c r="EZ807" s="39" t="n">
        <v>0</v>
      </c>
      <c r="FA807" s="39" t="n">
        <v>0</v>
      </c>
      <c r="FB807" s="39" t="n">
        <v>0</v>
      </c>
      <c r="FC807" s="39" t="n">
        <v>1</v>
      </c>
      <c r="FD807" s="39" t="n">
        <v>0</v>
      </c>
      <c r="FE807" s="39" t="n">
        <v>0</v>
      </c>
      <c r="FF807" s="39" t="n">
        <v>0</v>
      </c>
      <c r="FG807" s="39" t="n">
        <v>0</v>
      </c>
      <c r="FH807" s="39" t="n">
        <v>0</v>
      </c>
      <c r="FI807" s="39" t="n">
        <v>0</v>
      </c>
      <c r="FJ807" s="39" t="n">
        <v>0</v>
      </c>
      <c r="FK807" s="39" t="n">
        <v>0</v>
      </c>
      <c r="FL807" s="39" t="n">
        <v>0</v>
      </c>
      <c r="FM807" s="39" t="n">
        <v>8</v>
      </c>
      <c r="FN807" s="39" t="n">
        <v>0</v>
      </c>
      <c r="FO807" s="39" t="n">
        <v>0</v>
      </c>
      <c r="FP807" s="39" t="n">
        <v>0</v>
      </c>
      <c r="FQ807" s="39" t="n">
        <v>0</v>
      </c>
      <c r="FR807" s="39" t="n">
        <v>0</v>
      </c>
      <c r="FS807" s="39" t="n">
        <v>0</v>
      </c>
      <c r="FT807" s="39" t="n">
        <v>0</v>
      </c>
      <c r="FU807" s="39" t="n">
        <v>0</v>
      </c>
      <c r="FV807" s="39" t="n">
        <v>0</v>
      </c>
      <c r="FW807" s="39" t="n">
        <v>0</v>
      </c>
      <c r="FX807" s="39" t="n">
        <v>0</v>
      </c>
      <c r="FY807" s="39" t="n">
        <v>0</v>
      </c>
      <c r="FZ807" s="39" t="n">
        <v>0</v>
      </c>
      <c r="GA807" s="39" t="n">
        <v>0</v>
      </c>
      <c r="GB807" s="39" t="n">
        <v>0</v>
      </c>
      <c r="GC807" s="39" t="n">
        <v>0</v>
      </c>
      <c r="GD807" s="39" t="n">
        <v>0</v>
      </c>
      <c r="GE807" s="39" t="n">
        <v>4</v>
      </c>
      <c r="GF807" s="39" t="n">
        <v>0</v>
      </c>
      <c r="GG807" s="39" t="n">
        <v>0</v>
      </c>
      <c r="GH807" s="39" t="n">
        <v>0</v>
      </c>
      <c r="GI807" s="39" t="n">
        <v>0</v>
      </c>
      <c r="GJ807" s="39" t="n">
        <v>0</v>
      </c>
      <c r="GK807" s="39" t="n">
        <v>0</v>
      </c>
      <c r="GL807" s="39" t="n">
        <v>0</v>
      </c>
      <c r="GM807" s="39" t="n">
        <v>1</v>
      </c>
      <c r="GN807" s="39" t="n">
        <v>0</v>
      </c>
      <c r="GO807" s="39" t="n">
        <v>0</v>
      </c>
      <c r="GP807" s="39" t="n">
        <v>0</v>
      </c>
      <c r="GQ807" s="39" t="n">
        <v>1</v>
      </c>
      <c r="GR807" s="39" t="n">
        <v>0</v>
      </c>
      <c r="GS807" s="39" t="n">
        <v>0</v>
      </c>
      <c r="GT807" s="39" t="n">
        <v>0</v>
      </c>
      <c r="GU807" s="39" t="n">
        <v>0</v>
      </c>
      <c r="GV807" s="39" t="n">
        <v>0</v>
      </c>
      <c r="GW807" s="39" t="n">
        <v>3</v>
      </c>
      <c r="GX807" s="39" t="n">
        <v>0</v>
      </c>
      <c r="GY807" s="39" t="n">
        <v>0</v>
      </c>
      <c r="GZ807" s="39" t="n">
        <v>0</v>
      </c>
      <c r="HA807" s="39" t="n">
        <v>0</v>
      </c>
      <c r="HB807" s="39" t="n">
        <v>0</v>
      </c>
      <c r="HC807" s="39" t="n">
        <v>0</v>
      </c>
      <c r="HD807" s="39" t="n">
        <v>0</v>
      </c>
      <c r="HE807" s="39" t="n">
        <v>0</v>
      </c>
      <c r="HF807" s="39" t="n">
        <v>0</v>
      </c>
      <c r="HG807" s="39" t="n">
        <v>0</v>
      </c>
      <c r="HH807" s="39" t="n">
        <v>3</v>
      </c>
      <c r="HI807" s="39" t="n">
        <v>0</v>
      </c>
      <c r="HJ807" s="39" t="n">
        <v>0</v>
      </c>
      <c r="HK807" s="39" t="n">
        <v>0</v>
      </c>
      <c r="HL807" s="39" t="n">
        <v>0</v>
      </c>
      <c r="HM807" s="39" t="n">
        <v>0</v>
      </c>
      <c r="HN807" s="39" t="n">
        <v>0</v>
      </c>
      <c r="HO807" s="39" t="n">
        <v>0</v>
      </c>
      <c r="HP807" s="39" t="n">
        <v>1</v>
      </c>
      <c r="HQ807" s="39" t="n">
        <v>0</v>
      </c>
      <c r="HR807" s="39" t="n">
        <v>0</v>
      </c>
      <c r="HS807" s="39" t="n">
        <v>0</v>
      </c>
      <c r="HT807" s="39" t="n">
        <v>0</v>
      </c>
      <c r="HU807" s="39" t="n">
        <v>0</v>
      </c>
      <c r="HV807" s="39" t="n">
        <v>0</v>
      </c>
      <c r="HW807" s="39" t="n">
        <v>0</v>
      </c>
      <c r="HX807" s="39" t="n">
        <v>0</v>
      </c>
      <c r="HY807" s="39" t="n">
        <v>0</v>
      </c>
      <c r="HZ807" s="39" t="n">
        <v>0</v>
      </c>
      <c r="IA807" s="39" t="n">
        <v>0</v>
      </c>
      <c r="IB807" s="39" t="n">
        <v>0</v>
      </c>
      <c r="IC807" s="39" t="n">
        <v>0</v>
      </c>
      <c r="ID807" s="39" t="n">
        <v>0</v>
      </c>
      <c r="IE807" s="39" t="n">
        <v>0</v>
      </c>
      <c r="IF807" s="39" t="n">
        <v>0</v>
      </c>
      <c r="IG807" s="39" t="n">
        <v>1690</v>
      </c>
    </row>
    <row r="808" customFormat="false" ht="15" hidden="false" customHeight="false" outlineLevel="0" collapsed="false">
      <c r="A808" s="11" t="s">
        <v>1769</v>
      </c>
      <c r="B808" s="11" t="s">
        <v>105</v>
      </c>
      <c r="C808" s="11" t="s">
        <v>1631</v>
      </c>
      <c r="D808" s="11" t="s">
        <v>1763</v>
      </c>
      <c r="E808" s="11" t="s">
        <v>1770</v>
      </c>
      <c r="F808" s="39" t="n">
        <v>2180</v>
      </c>
      <c r="G808" s="39" t="n">
        <v>1653</v>
      </c>
      <c r="H808" s="39" t="n">
        <v>1891</v>
      </c>
      <c r="I808" s="39" t="n">
        <v>1836</v>
      </c>
      <c r="J808" s="39" t="n">
        <v>1282</v>
      </c>
      <c r="K808" s="39" t="n">
        <v>1157</v>
      </c>
      <c r="L808" s="39" t="n">
        <v>1442</v>
      </c>
      <c r="M808" s="39" t="n">
        <v>2548</v>
      </c>
      <c r="N808" s="39" t="n">
        <v>285</v>
      </c>
      <c r="O808" s="39" t="n">
        <v>406</v>
      </c>
      <c r="P808" s="39" t="n">
        <v>343</v>
      </c>
      <c r="Q808" s="39" t="n">
        <v>203</v>
      </c>
      <c r="R808" s="39" t="n">
        <v>485</v>
      </c>
      <c r="S808" s="39" t="n">
        <v>230</v>
      </c>
      <c r="T808" s="39" t="n">
        <v>620</v>
      </c>
      <c r="U808" s="39" t="n">
        <v>19</v>
      </c>
      <c r="V808" s="39" t="n">
        <v>713</v>
      </c>
      <c r="W808" s="39" t="n">
        <v>96</v>
      </c>
      <c r="X808" s="39" t="n">
        <v>289</v>
      </c>
      <c r="Y808" s="39" t="n">
        <v>581</v>
      </c>
      <c r="Z808" s="39" t="n">
        <v>225</v>
      </c>
      <c r="AA808" s="39" t="n">
        <v>53</v>
      </c>
      <c r="AB808" s="39" t="n">
        <v>401</v>
      </c>
      <c r="AC808" s="39" t="n">
        <v>113</v>
      </c>
      <c r="AD808" s="39" t="n">
        <v>296</v>
      </c>
      <c r="AE808" s="39" t="n">
        <v>0</v>
      </c>
      <c r="AF808" s="39" t="n">
        <v>159</v>
      </c>
      <c r="AG808" s="39" t="n">
        <v>240</v>
      </c>
      <c r="AH808" s="39" t="n">
        <v>564</v>
      </c>
      <c r="AI808" s="39" t="n">
        <v>89</v>
      </c>
      <c r="AJ808" s="39" t="n">
        <v>1924</v>
      </c>
      <c r="AK808" s="39" t="n">
        <v>331</v>
      </c>
      <c r="AL808" s="39" t="n">
        <v>217</v>
      </c>
      <c r="AM808" s="39" t="n">
        <v>4</v>
      </c>
      <c r="AN808" s="39" t="n">
        <v>0</v>
      </c>
      <c r="AO808" s="39" t="n">
        <v>72</v>
      </c>
      <c r="AP808" s="39" t="n">
        <v>13</v>
      </c>
      <c r="AQ808" s="39" t="n">
        <v>0</v>
      </c>
      <c r="AR808" s="39" t="n">
        <v>145</v>
      </c>
      <c r="AS808" s="39" t="n">
        <v>15</v>
      </c>
      <c r="AT808" s="39" t="n">
        <v>223</v>
      </c>
      <c r="AU808" s="39" t="n">
        <v>2</v>
      </c>
      <c r="AV808" s="39" t="n">
        <v>0</v>
      </c>
      <c r="AW808" s="39" t="n">
        <v>15</v>
      </c>
      <c r="AX808" s="39" t="n">
        <v>14</v>
      </c>
      <c r="AY808" s="39" t="n">
        <v>13</v>
      </c>
      <c r="AZ808" s="39" t="n">
        <v>0</v>
      </c>
      <c r="BA808" s="39" t="n">
        <v>14</v>
      </c>
      <c r="BB808" s="39" t="n">
        <v>5</v>
      </c>
      <c r="BC808" s="39" t="n">
        <v>1</v>
      </c>
      <c r="BD808" s="39" t="n">
        <v>2</v>
      </c>
      <c r="BE808" s="39" t="n">
        <v>28</v>
      </c>
      <c r="BF808" s="39" t="n">
        <v>8</v>
      </c>
      <c r="BG808" s="39" t="n">
        <v>80</v>
      </c>
      <c r="BH808" s="39" t="n">
        <v>0</v>
      </c>
      <c r="BI808" s="39" t="n">
        <v>0</v>
      </c>
      <c r="BJ808" s="39" t="n">
        <v>38</v>
      </c>
      <c r="BK808" s="39" t="n">
        <v>28</v>
      </c>
      <c r="BL808" s="39" t="n">
        <v>17</v>
      </c>
      <c r="BM808" s="39" t="n">
        <v>0</v>
      </c>
      <c r="BN808" s="39" t="n">
        <v>3</v>
      </c>
      <c r="BO808" s="39" t="n">
        <v>4</v>
      </c>
      <c r="BP808" s="39" t="n">
        <v>0</v>
      </c>
      <c r="BQ808" s="39" t="n">
        <v>14</v>
      </c>
      <c r="BR808" s="39" t="n">
        <v>0</v>
      </c>
      <c r="BS808" s="39" t="n">
        <v>0</v>
      </c>
      <c r="BT808" s="39" t="n">
        <v>0</v>
      </c>
      <c r="BU808" s="39" t="n">
        <v>7</v>
      </c>
      <c r="BV808" s="39" t="n">
        <v>35</v>
      </c>
      <c r="BW808" s="39" t="n">
        <v>8</v>
      </c>
      <c r="BX808" s="39" t="n">
        <v>0</v>
      </c>
      <c r="BY808" s="39" t="n">
        <v>0</v>
      </c>
      <c r="BZ808" s="39" t="n">
        <v>2</v>
      </c>
      <c r="CA808" s="39" t="n">
        <v>0</v>
      </c>
      <c r="CB808" s="39" t="n">
        <v>0</v>
      </c>
      <c r="CC808" s="39" t="n">
        <v>0</v>
      </c>
      <c r="CD808" s="39" t="n">
        <v>1</v>
      </c>
      <c r="CE808" s="39" t="n">
        <v>5</v>
      </c>
      <c r="CF808" s="39" t="n">
        <v>0</v>
      </c>
      <c r="CG808" s="39" t="n">
        <v>32</v>
      </c>
      <c r="CH808" s="39" t="n">
        <v>5</v>
      </c>
      <c r="CI808" s="39" t="n">
        <v>0</v>
      </c>
      <c r="CJ808" s="39" t="n">
        <v>0</v>
      </c>
      <c r="CK808" s="39" t="n">
        <v>0</v>
      </c>
      <c r="CL808" s="39" t="n">
        <v>0</v>
      </c>
      <c r="CM808" s="39" t="n">
        <v>0</v>
      </c>
      <c r="CN808" s="39" t="n">
        <v>1</v>
      </c>
      <c r="CO808" s="39" t="n">
        <v>6</v>
      </c>
      <c r="CP808" s="39" t="n">
        <v>0</v>
      </c>
      <c r="CQ808" s="39" t="n">
        <v>0</v>
      </c>
      <c r="CR808" s="39" t="n">
        <v>7</v>
      </c>
      <c r="CS808" s="39" t="n">
        <v>0</v>
      </c>
      <c r="CT808" s="39" t="n">
        <v>0</v>
      </c>
      <c r="CU808" s="39" t="n">
        <v>0</v>
      </c>
      <c r="CV808" s="39" t="n">
        <v>0</v>
      </c>
      <c r="CW808" s="39" t="n">
        <v>45</v>
      </c>
      <c r="CX808" s="39" t="n">
        <v>0</v>
      </c>
      <c r="CY808" s="39" t="n">
        <v>0</v>
      </c>
      <c r="CZ808" s="39" t="n">
        <v>0</v>
      </c>
      <c r="DA808" s="39" t="n">
        <v>0</v>
      </c>
      <c r="DB808" s="39" t="n">
        <v>0</v>
      </c>
      <c r="DC808" s="39" t="n">
        <v>0</v>
      </c>
      <c r="DD808" s="39" t="n">
        <v>0</v>
      </c>
      <c r="DE808" s="39" t="n">
        <v>3</v>
      </c>
      <c r="DF808" s="39" t="n">
        <v>0</v>
      </c>
      <c r="DG808" s="39" t="n">
        <v>15</v>
      </c>
      <c r="DH808" s="39" t="n">
        <v>5</v>
      </c>
      <c r="DI808" s="39" t="n">
        <v>0</v>
      </c>
      <c r="DJ808" s="39" t="n">
        <v>0</v>
      </c>
      <c r="DK808" s="39" t="n">
        <v>3</v>
      </c>
      <c r="DL808" s="39" t="n">
        <v>0</v>
      </c>
      <c r="DM808" s="39" t="n">
        <v>0</v>
      </c>
      <c r="DN808" s="39" t="n">
        <v>0</v>
      </c>
      <c r="DO808" s="39" t="n">
        <v>0</v>
      </c>
      <c r="DP808" s="39" t="n">
        <v>0</v>
      </c>
      <c r="DQ808" s="39" t="n">
        <v>0</v>
      </c>
      <c r="DR808" s="39" t="n">
        <v>0</v>
      </c>
      <c r="DS808" s="39" t="n">
        <v>0</v>
      </c>
      <c r="DT808" s="39" t="n">
        <v>0</v>
      </c>
      <c r="DU808" s="39" t="n">
        <v>1</v>
      </c>
      <c r="DV808" s="39" t="n">
        <v>1</v>
      </c>
      <c r="DW808" s="39" t="n">
        <v>0</v>
      </c>
      <c r="DX808" s="39" t="n">
        <v>0</v>
      </c>
      <c r="DY808" s="39" t="n">
        <v>0</v>
      </c>
      <c r="DZ808" s="39" t="n">
        <v>0</v>
      </c>
      <c r="EA808" s="39" t="n">
        <v>0</v>
      </c>
      <c r="EB808" s="39" t="n">
        <v>1</v>
      </c>
      <c r="EC808" s="39" t="n">
        <v>0</v>
      </c>
      <c r="ED808" s="39" t="n">
        <v>0</v>
      </c>
      <c r="EE808" s="39" t="n">
        <v>0</v>
      </c>
      <c r="EF808" s="39" t="n">
        <v>0</v>
      </c>
      <c r="EG808" s="39" t="n">
        <v>0</v>
      </c>
      <c r="EH808" s="39" t="n">
        <v>7</v>
      </c>
      <c r="EI808" s="39" t="n">
        <v>3</v>
      </c>
      <c r="EJ808" s="39" t="n">
        <v>0</v>
      </c>
      <c r="EK808" s="39" t="n">
        <v>0</v>
      </c>
      <c r="EL808" s="39" t="n">
        <v>0</v>
      </c>
      <c r="EM808" s="39" t="n">
        <v>0</v>
      </c>
      <c r="EN808" s="39" t="n">
        <v>0</v>
      </c>
      <c r="EO808" s="39" t="n">
        <v>0</v>
      </c>
      <c r="EP808" s="39" t="n">
        <v>0</v>
      </c>
      <c r="EQ808" s="39" t="n">
        <v>0</v>
      </c>
      <c r="ER808" s="39" t="n">
        <v>0</v>
      </c>
      <c r="ES808" s="39" t="n">
        <v>0</v>
      </c>
      <c r="ET808" s="39" t="n">
        <v>0</v>
      </c>
      <c r="EU808" s="39" t="n">
        <v>0</v>
      </c>
      <c r="EV808" s="39" t="n">
        <v>0</v>
      </c>
      <c r="EW808" s="39" t="n">
        <v>0</v>
      </c>
      <c r="EX808" s="39" t="n">
        <v>0</v>
      </c>
      <c r="EY808" s="39" t="n">
        <v>0</v>
      </c>
      <c r="EZ808" s="39" t="n">
        <v>0</v>
      </c>
      <c r="FA808" s="39" t="n">
        <v>0</v>
      </c>
      <c r="FB808" s="39" t="n">
        <v>0</v>
      </c>
      <c r="FC808" s="39" t="n">
        <v>1</v>
      </c>
      <c r="FD808" s="39" t="n">
        <v>0</v>
      </c>
      <c r="FE808" s="39" t="n">
        <v>0</v>
      </c>
      <c r="FF808" s="39" t="n">
        <v>0</v>
      </c>
      <c r="FG808" s="39" t="n">
        <v>0</v>
      </c>
      <c r="FH808" s="39" t="n">
        <v>0</v>
      </c>
      <c r="FI808" s="39" t="n">
        <v>0</v>
      </c>
      <c r="FJ808" s="39" t="n">
        <v>0</v>
      </c>
      <c r="FK808" s="39" t="n">
        <v>0</v>
      </c>
      <c r="FL808" s="39" t="n">
        <v>0</v>
      </c>
      <c r="FM808" s="39" t="n">
        <v>0</v>
      </c>
      <c r="FN808" s="39" t="n">
        <v>0</v>
      </c>
      <c r="FO808" s="39" t="n">
        <v>0</v>
      </c>
      <c r="FP808" s="39" t="n">
        <v>0</v>
      </c>
      <c r="FQ808" s="39" t="n">
        <v>0</v>
      </c>
      <c r="FR808" s="39" t="n">
        <v>0</v>
      </c>
      <c r="FS808" s="39" t="n">
        <v>0</v>
      </c>
      <c r="FT808" s="39" t="n">
        <v>0</v>
      </c>
      <c r="FU808" s="39" t="n">
        <v>0</v>
      </c>
      <c r="FV808" s="39" t="n">
        <v>0</v>
      </c>
      <c r="FW808" s="39" t="n">
        <v>0</v>
      </c>
      <c r="FX808" s="39" t="n">
        <v>0</v>
      </c>
      <c r="FY808" s="39" t="n">
        <v>0</v>
      </c>
      <c r="FZ808" s="39" t="n">
        <v>0</v>
      </c>
      <c r="GA808" s="39" t="n">
        <v>0</v>
      </c>
      <c r="GB808" s="39" t="n">
        <v>0</v>
      </c>
      <c r="GC808" s="39" t="n">
        <v>0</v>
      </c>
      <c r="GD808" s="39" t="n">
        <v>0</v>
      </c>
      <c r="GE808" s="39" t="n">
        <v>1</v>
      </c>
      <c r="GF808" s="39" t="n">
        <v>0</v>
      </c>
      <c r="GG808" s="39" t="n">
        <v>0</v>
      </c>
      <c r="GH808" s="39" t="n">
        <v>0</v>
      </c>
      <c r="GI808" s="39" t="n">
        <v>0</v>
      </c>
      <c r="GJ808" s="39" t="n">
        <v>0</v>
      </c>
      <c r="GK808" s="39" t="n">
        <v>0</v>
      </c>
      <c r="GL808" s="39" t="n">
        <v>0</v>
      </c>
      <c r="GM808" s="39" t="n">
        <v>0</v>
      </c>
      <c r="GN808" s="39" t="n">
        <v>0</v>
      </c>
      <c r="GO808" s="39" t="n">
        <v>0</v>
      </c>
      <c r="GP808" s="39" t="n">
        <v>0</v>
      </c>
      <c r="GQ808" s="39" t="n">
        <v>0</v>
      </c>
      <c r="GR808" s="39" t="n">
        <v>0</v>
      </c>
      <c r="GS808" s="39" t="n">
        <v>0</v>
      </c>
      <c r="GT808" s="39" t="n">
        <v>0</v>
      </c>
      <c r="GU808" s="39" t="n">
        <v>0</v>
      </c>
      <c r="GV808" s="39" t="n">
        <v>0</v>
      </c>
      <c r="GW808" s="39" t="n">
        <v>0</v>
      </c>
      <c r="GX808" s="39" t="n">
        <v>0</v>
      </c>
      <c r="GY808" s="39" t="n">
        <v>0</v>
      </c>
      <c r="GZ808" s="39" t="n">
        <v>0</v>
      </c>
      <c r="HA808" s="39" t="n">
        <v>0</v>
      </c>
      <c r="HB808" s="39" t="n">
        <v>0</v>
      </c>
      <c r="HC808" s="39" t="n">
        <v>0</v>
      </c>
      <c r="HD808" s="39" t="n">
        <v>0</v>
      </c>
      <c r="HE808" s="39" t="n">
        <v>0</v>
      </c>
      <c r="HF808" s="39" t="n">
        <v>0</v>
      </c>
      <c r="HG808" s="39" t="n">
        <v>0</v>
      </c>
      <c r="HH808" s="39" t="n">
        <v>0</v>
      </c>
      <c r="HI808" s="39" t="n">
        <v>0</v>
      </c>
      <c r="HJ808" s="39" t="n">
        <v>0</v>
      </c>
      <c r="HK808" s="39" t="n">
        <v>0</v>
      </c>
      <c r="HL808" s="39" t="n">
        <v>0</v>
      </c>
      <c r="HM808" s="39" t="n">
        <v>0</v>
      </c>
      <c r="HN808" s="39" t="n">
        <v>0</v>
      </c>
      <c r="HO808" s="39" t="n">
        <v>0</v>
      </c>
      <c r="HP808" s="39" t="n">
        <v>0</v>
      </c>
      <c r="HQ808" s="39" t="n">
        <v>0</v>
      </c>
      <c r="HR808" s="39" t="n">
        <v>0</v>
      </c>
      <c r="HS808" s="39" t="n">
        <v>0</v>
      </c>
      <c r="HT808" s="39" t="n">
        <v>0</v>
      </c>
      <c r="HU808" s="39" t="n">
        <v>0</v>
      </c>
      <c r="HV808" s="39" t="n">
        <v>0</v>
      </c>
      <c r="HW808" s="39" t="n">
        <v>0</v>
      </c>
      <c r="HX808" s="39" t="n">
        <v>0</v>
      </c>
      <c r="HY808" s="39" t="n">
        <v>0</v>
      </c>
      <c r="HZ808" s="39" t="n">
        <v>0</v>
      </c>
      <c r="IA808" s="39" t="n">
        <v>1</v>
      </c>
      <c r="IB808" s="39" t="n">
        <v>0</v>
      </c>
      <c r="IC808" s="39" t="n">
        <v>0</v>
      </c>
      <c r="ID808" s="39" t="n">
        <v>0</v>
      </c>
      <c r="IE808" s="39" t="n">
        <v>0</v>
      </c>
      <c r="IF808" s="39" t="n">
        <v>0</v>
      </c>
      <c r="IG808" s="39" t="n">
        <v>1358</v>
      </c>
    </row>
    <row r="809" customFormat="false" ht="15" hidden="false" customHeight="false" outlineLevel="0" collapsed="false">
      <c r="A809" s="11" t="s">
        <v>1771</v>
      </c>
      <c r="B809" s="11" t="s">
        <v>116</v>
      </c>
      <c r="C809" s="11" t="s">
        <v>1631</v>
      </c>
      <c r="D809" s="11" t="s">
        <v>1763</v>
      </c>
      <c r="E809" s="11" t="s">
        <v>1772</v>
      </c>
      <c r="F809" s="39" t="n">
        <v>18745</v>
      </c>
      <c r="G809" s="39" t="n">
        <v>5166</v>
      </c>
      <c r="H809" s="39" t="n">
        <v>7445</v>
      </c>
      <c r="I809" s="39" t="n">
        <v>3965</v>
      </c>
      <c r="J809" s="39" t="n">
        <v>2636</v>
      </c>
      <c r="K809" s="39" t="n">
        <v>5622</v>
      </c>
      <c r="L809" s="39" t="n">
        <v>385</v>
      </c>
      <c r="M809" s="39" t="n">
        <v>2961</v>
      </c>
      <c r="N809" s="39" t="n">
        <v>2365</v>
      </c>
      <c r="O809" s="39" t="n">
        <v>1559</v>
      </c>
      <c r="P809" s="39" t="n">
        <v>241</v>
      </c>
      <c r="Q809" s="39" t="n">
        <v>935</v>
      </c>
      <c r="R809" s="39" t="n">
        <v>2084</v>
      </c>
      <c r="S809" s="39" t="n">
        <v>839</v>
      </c>
      <c r="T809" s="39" t="n">
        <v>914</v>
      </c>
      <c r="U809" s="39" t="n">
        <v>2401</v>
      </c>
      <c r="V809" s="39" t="n">
        <v>2080</v>
      </c>
      <c r="W809" s="39" t="n">
        <v>1015</v>
      </c>
      <c r="X809" s="39" t="n">
        <v>525</v>
      </c>
      <c r="Y809" s="39" t="n">
        <v>1818</v>
      </c>
      <c r="Z809" s="39" t="n">
        <v>3274</v>
      </c>
      <c r="AA809" s="39" t="n">
        <v>263</v>
      </c>
      <c r="AB809" s="39" t="n">
        <v>834</v>
      </c>
      <c r="AC809" s="39" t="n">
        <v>793</v>
      </c>
      <c r="AD809" s="39" t="n">
        <v>414</v>
      </c>
      <c r="AE809" s="39" t="n">
        <v>30</v>
      </c>
      <c r="AF809" s="39" t="n">
        <v>455</v>
      </c>
      <c r="AG809" s="39" t="n">
        <v>230</v>
      </c>
      <c r="AH809" s="39" t="n">
        <v>850</v>
      </c>
      <c r="AI809" s="39" t="n">
        <v>1409</v>
      </c>
      <c r="AJ809" s="39" t="n">
        <v>923</v>
      </c>
      <c r="AK809" s="39" t="n">
        <v>784</v>
      </c>
      <c r="AL809" s="39" t="n">
        <v>816</v>
      </c>
      <c r="AM809" s="39" t="n">
        <v>440</v>
      </c>
      <c r="AN809" s="39" t="n">
        <v>786</v>
      </c>
      <c r="AO809" s="39" t="n">
        <v>255</v>
      </c>
      <c r="AP809" s="39" t="n">
        <v>212</v>
      </c>
      <c r="AQ809" s="39" t="n">
        <v>9</v>
      </c>
      <c r="AR809" s="39" t="n">
        <v>905</v>
      </c>
      <c r="AS809" s="39" t="n">
        <v>96</v>
      </c>
      <c r="AT809" s="39" t="n">
        <v>481</v>
      </c>
      <c r="AU809" s="39" t="n">
        <v>452</v>
      </c>
      <c r="AV809" s="39" t="n">
        <v>105</v>
      </c>
      <c r="AW809" s="39" t="n">
        <v>497</v>
      </c>
      <c r="AX809" s="39" t="n">
        <v>501</v>
      </c>
      <c r="AY809" s="39" t="n">
        <v>100</v>
      </c>
      <c r="AZ809" s="39" t="n">
        <v>161</v>
      </c>
      <c r="BA809" s="39" t="n">
        <v>71</v>
      </c>
      <c r="BB809" s="39" t="n">
        <v>41</v>
      </c>
      <c r="BC809" s="39" t="n">
        <v>1432</v>
      </c>
      <c r="BD809" s="39" t="n">
        <v>223</v>
      </c>
      <c r="BE809" s="39" t="n">
        <v>137</v>
      </c>
      <c r="BF809" s="39" t="n">
        <v>151</v>
      </c>
      <c r="BG809" s="39" t="n">
        <v>303</v>
      </c>
      <c r="BH809" s="39" t="n">
        <v>471</v>
      </c>
      <c r="BI809" s="39" t="n">
        <v>188</v>
      </c>
      <c r="BJ809" s="39" t="n">
        <v>905</v>
      </c>
      <c r="BK809" s="39" t="n">
        <v>650</v>
      </c>
      <c r="BL809" s="39" t="n">
        <v>257</v>
      </c>
      <c r="BM809" s="39" t="n">
        <v>2039</v>
      </c>
      <c r="BN809" s="39" t="n">
        <v>7</v>
      </c>
      <c r="BO809" s="39" t="n">
        <v>317</v>
      </c>
      <c r="BP809" s="39" t="n">
        <v>111</v>
      </c>
      <c r="BQ809" s="39" t="n">
        <v>45</v>
      </c>
      <c r="BR809" s="39" t="n">
        <v>47</v>
      </c>
      <c r="BS809" s="39" t="n">
        <v>1150</v>
      </c>
      <c r="BT809" s="39" t="n">
        <v>120</v>
      </c>
      <c r="BU809" s="39" t="n">
        <v>220</v>
      </c>
      <c r="BV809" s="39" t="n">
        <v>44</v>
      </c>
      <c r="BW809" s="39" t="n">
        <v>29</v>
      </c>
      <c r="BX809" s="39" t="n">
        <v>324</v>
      </c>
      <c r="BY809" s="39" t="n">
        <v>211</v>
      </c>
      <c r="BZ809" s="39" t="n">
        <v>50</v>
      </c>
      <c r="CA809" s="39" t="n">
        <v>0</v>
      </c>
      <c r="CB809" s="39" t="n">
        <v>101</v>
      </c>
      <c r="CC809" s="39" t="n">
        <v>179</v>
      </c>
      <c r="CD809" s="39" t="n">
        <v>6</v>
      </c>
      <c r="CE809" s="39" t="n">
        <v>76</v>
      </c>
      <c r="CF809" s="39" t="n">
        <v>15</v>
      </c>
      <c r="CG809" s="39" t="n">
        <v>147</v>
      </c>
      <c r="CH809" s="39" t="n">
        <v>18</v>
      </c>
      <c r="CI809" s="39" t="n">
        <v>0</v>
      </c>
      <c r="CJ809" s="39" t="n">
        <v>26</v>
      </c>
      <c r="CK809" s="39" t="n">
        <v>13</v>
      </c>
      <c r="CL809" s="39" t="n">
        <v>43</v>
      </c>
      <c r="CM809" s="39" t="n">
        <v>6</v>
      </c>
      <c r="CN809" s="39" t="n">
        <v>71</v>
      </c>
      <c r="CO809" s="39" t="n">
        <v>132</v>
      </c>
      <c r="CP809" s="39" t="n">
        <v>26</v>
      </c>
      <c r="CQ809" s="39" t="n">
        <v>195</v>
      </c>
      <c r="CR809" s="39" t="n">
        <v>193</v>
      </c>
      <c r="CS809" s="39" t="n">
        <v>32</v>
      </c>
      <c r="CT809" s="39" t="n">
        <v>171</v>
      </c>
      <c r="CU809" s="39" t="n">
        <v>151</v>
      </c>
      <c r="CV809" s="39" t="n">
        <v>80</v>
      </c>
      <c r="CW809" s="39" t="n">
        <v>84</v>
      </c>
      <c r="CX809" s="39" t="n">
        <v>11</v>
      </c>
      <c r="CY809" s="39" t="n">
        <v>129</v>
      </c>
      <c r="CZ809" s="39" t="n">
        <v>247</v>
      </c>
      <c r="DA809" s="39" t="n">
        <v>0</v>
      </c>
      <c r="DB809" s="39" t="n">
        <v>22</v>
      </c>
      <c r="DC809" s="39" t="n">
        <v>51</v>
      </c>
      <c r="DD809" s="39" t="n">
        <v>2</v>
      </c>
      <c r="DE809" s="39" t="n">
        <v>45</v>
      </c>
      <c r="DF809" s="39" t="n">
        <v>90</v>
      </c>
      <c r="DG809" s="39" t="n">
        <v>53</v>
      </c>
      <c r="DH809" s="39" t="n">
        <v>1</v>
      </c>
      <c r="DI809" s="39" t="n">
        <v>90</v>
      </c>
      <c r="DJ809" s="39" t="n">
        <v>40</v>
      </c>
      <c r="DK809" s="39" t="n">
        <v>135</v>
      </c>
      <c r="DL809" s="39" t="n">
        <v>16</v>
      </c>
      <c r="DM809" s="39" t="n">
        <v>0</v>
      </c>
      <c r="DN809" s="39" t="n">
        <v>56</v>
      </c>
      <c r="DO809" s="39" t="n">
        <v>6</v>
      </c>
      <c r="DP809" s="39" t="n">
        <v>8</v>
      </c>
      <c r="DQ809" s="39" t="n">
        <v>0</v>
      </c>
      <c r="DR809" s="39" t="n">
        <v>58</v>
      </c>
      <c r="DS809" s="39" t="n">
        <v>14</v>
      </c>
      <c r="DT809" s="39" t="n">
        <v>7</v>
      </c>
      <c r="DU809" s="39" t="n">
        <v>146</v>
      </c>
      <c r="DV809" s="39" t="n">
        <v>94</v>
      </c>
      <c r="DW809" s="39" t="n">
        <v>33</v>
      </c>
      <c r="DX809" s="39" t="n">
        <v>0</v>
      </c>
      <c r="DY809" s="39" t="n">
        <v>4</v>
      </c>
      <c r="DZ809" s="39" t="n">
        <v>37</v>
      </c>
      <c r="EA809" s="39" t="n">
        <v>20</v>
      </c>
      <c r="EB809" s="39" t="n">
        <v>2</v>
      </c>
      <c r="EC809" s="39" t="n">
        <v>0</v>
      </c>
      <c r="ED809" s="39" t="n">
        <v>92</v>
      </c>
      <c r="EE809" s="39" t="n">
        <v>0</v>
      </c>
      <c r="EF809" s="39" t="n">
        <v>52</v>
      </c>
      <c r="EG809" s="39" t="n">
        <v>38</v>
      </c>
      <c r="EH809" s="39" t="n">
        <v>1</v>
      </c>
      <c r="EI809" s="39" t="n">
        <v>6</v>
      </c>
      <c r="EJ809" s="39" t="n">
        <v>8</v>
      </c>
      <c r="EK809" s="39" t="n">
        <v>134</v>
      </c>
      <c r="EL809" s="39" t="n">
        <v>0</v>
      </c>
      <c r="EM809" s="39" t="n">
        <v>2</v>
      </c>
      <c r="EN809" s="39" t="n">
        <v>10</v>
      </c>
      <c r="EO809" s="39" t="n">
        <v>8</v>
      </c>
      <c r="EP809" s="39" t="n">
        <v>13</v>
      </c>
      <c r="EQ809" s="39" t="n">
        <v>20</v>
      </c>
      <c r="ER809" s="39" t="n">
        <v>8</v>
      </c>
      <c r="ES809" s="39" t="n">
        <v>284</v>
      </c>
      <c r="ET809" s="39" t="n">
        <v>0</v>
      </c>
      <c r="EU809" s="39" t="n">
        <v>15</v>
      </c>
      <c r="EV809" s="39" t="n">
        <v>1</v>
      </c>
      <c r="EW809" s="39" t="n">
        <v>15</v>
      </c>
      <c r="EX809" s="39" t="n">
        <v>2</v>
      </c>
      <c r="EY809" s="39" t="n">
        <v>0</v>
      </c>
      <c r="EZ809" s="39" t="n">
        <v>3</v>
      </c>
      <c r="FA809" s="39" t="n">
        <v>87</v>
      </c>
      <c r="FB809" s="39" t="n">
        <v>1</v>
      </c>
      <c r="FC809" s="39" t="n">
        <v>9</v>
      </c>
      <c r="FD809" s="39" t="n">
        <v>0</v>
      </c>
      <c r="FE809" s="39" t="n">
        <v>0</v>
      </c>
      <c r="FF809" s="39" t="n">
        <v>0</v>
      </c>
      <c r="FG809" s="39" t="n">
        <v>7</v>
      </c>
      <c r="FH809" s="39" t="n">
        <v>3</v>
      </c>
      <c r="FI809" s="39" t="n">
        <v>4</v>
      </c>
      <c r="FJ809" s="39" t="n">
        <v>1</v>
      </c>
      <c r="FK809" s="39" t="n">
        <v>1</v>
      </c>
      <c r="FL809" s="39" t="n">
        <v>4</v>
      </c>
      <c r="FM809" s="39" t="n">
        <v>0</v>
      </c>
      <c r="FN809" s="39" t="n">
        <v>10</v>
      </c>
      <c r="FO809" s="39" t="n">
        <v>10</v>
      </c>
      <c r="FP809" s="39" t="n">
        <v>1</v>
      </c>
      <c r="FQ809" s="39" t="n">
        <v>0</v>
      </c>
      <c r="FR809" s="39" t="n">
        <v>3</v>
      </c>
      <c r="FS809" s="39" t="n">
        <v>1</v>
      </c>
      <c r="FT809" s="39" t="n">
        <v>0</v>
      </c>
      <c r="FU809" s="39" t="n">
        <v>21</v>
      </c>
      <c r="FV809" s="39" t="n">
        <v>15</v>
      </c>
      <c r="FW809" s="39" t="n">
        <v>0</v>
      </c>
      <c r="FX809" s="39" t="n">
        <v>2</v>
      </c>
      <c r="FY809" s="39" t="n">
        <v>0</v>
      </c>
      <c r="FZ809" s="39" t="n">
        <v>0</v>
      </c>
      <c r="GA809" s="39" t="n">
        <v>0</v>
      </c>
      <c r="GB809" s="39" t="n">
        <v>0</v>
      </c>
      <c r="GC809" s="39" t="n">
        <v>0</v>
      </c>
      <c r="GD809" s="39" t="n">
        <v>10</v>
      </c>
      <c r="GE809" s="39" t="n">
        <v>1</v>
      </c>
      <c r="GF809" s="39" t="n">
        <v>0</v>
      </c>
      <c r="GG809" s="39" t="n">
        <v>25</v>
      </c>
      <c r="GH809" s="39" t="n">
        <v>0</v>
      </c>
      <c r="GI809" s="39" t="n">
        <v>6</v>
      </c>
      <c r="GJ809" s="39" t="n">
        <v>16</v>
      </c>
      <c r="GK809" s="39" t="n">
        <v>0</v>
      </c>
      <c r="GL809" s="39" t="n">
        <v>0</v>
      </c>
      <c r="GM809" s="39" t="n">
        <v>9</v>
      </c>
      <c r="GN809" s="39" t="n">
        <v>7</v>
      </c>
      <c r="GO809" s="39" t="n">
        <v>0</v>
      </c>
      <c r="GP809" s="39" t="n">
        <v>0</v>
      </c>
      <c r="GQ809" s="39" t="n">
        <v>7</v>
      </c>
      <c r="GR809" s="39" t="n">
        <v>5</v>
      </c>
      <c r="GS809" s="39" t="n">
        <v>16</v>
      </c>
      <c r="GT809" s="39" t="n">
        <v>1</v>
      </c>
      <c r="GU809" s="39" t="n">
        <v>3</v>
      </c>
      <c r="GV809" s="39" t="n">
        <v>0</v>
      </c>
      <c r="GW809" s="39" t="n">
        <v>2</v>
      </c>
      <c r="GX809" s="39" t="n">
        <v>37</v>
      </c>
      <c r="GY809" s="39" t="n">
        <v>0</v>
      </c>
      <c r="GZ809" s="39" t="n">
        <v>0</v>
      </c>
      <c r="HA809" s="39" t="n">
        <v>0</v>
      </c>
      <c r="HB809" s="39" t="n">
        <v>2</v>
      </c>
      <c r="HC809" s="39" t="n">
        <v>0</v>
      </c>
      <c r="HD809" s="39" t="n">
        <v>4</v>
      </c>
      <c r="HE809" s="39" t="n">
        <v>0</v>
      </c>
      <c r="HF809" s="39" t="n">
        <v>0</v>
      </c>
      <c r="HG809" s="39" t="n">
        <v>0</v>
      </c>
      <c r="HH809" s="39" t="n">
        <v>0</v>
      </c>
      <c r="HI809" s="39" t="n">
        <v>3</v>
      </c>
      <c r="HJ809" s="39" t="n">
        <v>1</v>
      </c>
      <c r="HK809" s="39" t="n">
        <v>5</v>
      </c>
      <c r="HL809" s="39" t="n">
        <v>0</v>
      </c>
      <c r="HM809" s="39" t="n">
        <v>1</v>
      </c>
      <c r="HN809" s="39" t="n">
        <v>0</v>
      </c>
      <c r="HO809" s="39" t="n">
        <v>4</v>
      </c>
      <c r="HP809" s="39" t="n">
        <v>0</v>
      </c>
      <c r="HQ809" s="39" t="n">
        <v>0</v>
      </c>
      <c r="HR809" s="39" t="n">
        <v>0</v>
      </c>
      <c r="HS809" s="39" t="n">
        <v>0</v>
      </c>
      <c r="HT809" s="39" t="n">
        <v>0</v>
      </c>
      <c r="HU809" s="39" t="n">
        <v>0</v>
      </c>
      <c r="HV809" s="39" t="n">
        <v>1</v>
      </c>
      <c r="HW809" s="39" t="n">
        <v>0</v>
      </c>
      <c r="HX809" s="39" t="n">
        <v>0</v>
      </c>
      <c r="HY809" s="39" t="n">
        <v>0</v>
      </c>
      <c r="HZ809" s="39" t="n">
        <v>0</v>
      </c>
      <c r="IA809" s="39" t="n">
        <v>0</v>
      </c>
      <c r="IB809" s="39" t="n">
        <v>0</v>
      </c>
      <c r="IC809" s="39" t="n">
        <v>0</v>
      </c>
      <c r="ID809" s="39" t="n">
        <v>0</v>
      </c>
      <c r="IE809" s="39" t="n">
        <v>0</v>
      </c>
      <c r="IF809" s="39" t="n">
        <v>0</v>
      </c>
      <c r="IG809" s="39" t="n">
        <v>39709</v>
      </c>
    </row>
    <row r="810" customFormat="false" ht="15" hidden="false" customHeight="false" outlineLevel="0" collapsed="false">
      <c r="A810" s="11" t="s">
        <v>1773</v>
      </c>
      <c r="B810" s="11" t="s">
        <v>105</v>
      </c>
      <c r="C810" s="11" t="s">
        <v>1631</v>
      </c>
      <c r="D810" s="11" t="s">
        <v>1763</v>
      </c>
      <c r="E810" s="11" t="s">
        <v>1774</v>
      </c>
      <c r="F810" s="39" t="n">
        <v>2032</v>
      </c>
      <c r="G810" s="39" t="n">
        <v>1307</v>
      </c>
      <c r="H810" s="39" t="n">
        <v>1619</v>
      </c>
      <c r="I810" s="39" t="n">
        <v>1665</v>
      </c>
      <c r="J810" s="39" t="n">
        <v>1575</v>
      </c>
      <c r="K810" s="39" t="n">
        <v>1147</v>
      </c>
      <c r="L810" s="39" t="n">
        <v>612</v>
      </c>
      <c r="M810" s="39" t="n">
        <v>1322</v>
      </c>
      <c r="N810" s="39" t="n">
        <v>899</v>
      </c>
      <c r="O810" s="39" t="n">
        <v>512</v>
      </c>
      <c r="P810" s="39" t="n">
        <v>151</v>
      </c>
      <c r="Q810" s="39" t="n">
        <v>368</v>
      </c>
      <c r="R810" s="39" t="n">
        <v>402</v>
      </c>
      <c r="S810" s="39" t="n">
        <v>171</v>
      </c>
      <c r="T810" s="39" t="n">
        <v>480</v>
      </c>
      <c r="U810" s="39" t="n">
        <v>199</v>
      </c>
      <c r="V810" s="39" t="n">
        <v>362</v>
      </c>
      <c r="W810" s="39" t="n">
        <v>230</v>
      </c>
      <c r="X810" s="39" t="n">
        <v>290</v>
      </c>
      <c r="Y810" s="39" t="n">
        <v>784</v>
      </c>
      <c r="Z810" s="39" t="n">
        <v>613</v>
      </c>
      <c r="AA810" s="39" t="n">
        <v>236</v>
      </c>
      <c r="AB810" s="39" t="n">
        <v>329</v>
      </c>
      <c r="AC810" s="39" t="n">
        <v>291</v>
      </c>
      <c r="AD810" s="39" t="n">
        <v>304</v>
      </c>
      <c r="AE810" s="39" t="n">
        <v>7</v>
      </c>
      <c r="AF810" s="39" t="n">
        <v>438</v>
      </c>
      <c r="AG810" s="39" t="n">
        <v>162</v>
      </c>
      <c r="AH810" s="39" t="n">
        <v>509</v>
      </c>
      <c r="AI810" s="39" t="n">
        <v>272</v>
      </c>
      <c r="AJ810" s="39" t="n">
        <v>341</v>
      </c>
      <c r="AK810" s="39" t="n">
        <v>526</v>
      </c>
      <c r="AL810" s="39" t="n">
        <v>142</v>
      </c>
      <c r="AM810" s="39" t="n">
        <v>62</v>
      </c>
      <c r="AN810" s="39" t="n">
        <v>7</v>
      </c>
      <c r="AO810" s="39" t="n">
        <v>162</v>
      </c>
      <c r="AP810" s="39" t="n">
        <v>33</v>
      </c>
      <c r="AQ810" s="39" t="n">
        <v>20</v>
      </c>
      <c r="AR810" s="39" t="n">
        <v>167</v>
      </c>
      <c r="AS810" s="39" t="n">
        <v>94</v>
      </c>
      <c r="AT810" s="39" t="n">
        <v>348</v>
      </c>
      <c r="AU810" s="39" t="n">
        <v>63</v>
      </c>
      <c r="AV810" s="39" t="n">
        <v>6</v>
      </c>
      <c r="AW810" s="39" t="n">
        <v>124</v>
      </c>
      <c r="AX810" s="39" t="n">
        <v>197</v>
      </c>
      <c r="AY810" s="39" t="n">
        <v>49</v>
      </c>
      <c r="AZ810" s="39" t="n">
        <v>35</v>
      </c>
      <c r="BA810" s="39" t="n">
        <v>156</v>
      </c>
      <c r="BB810" s="39" t="n">
        <v>16</v>
      </c>
      <c r="BC810" s="39" t="n">
        <v>77</v>
      </c>
      <c r="BD810" s="39" t="n">
        <v>57</v>
      </c>
      <c r="BE810" s="39" t="n">
        <v>65</v>
      </c>
      <c r="BF810" s="39" t="n">
        <v>8</v>
      </c>
      <c r="BG810" s="39" t="n">
        <v>121</v>
      </c>
      <c r="BH810" s="39" t="n">
        <v>73</v>
      </c>
      <c r="BI810" s="39" t="n">
        <v>55</v>
      </c>
      <c r="BJ810" s="39" t="n">
        <v>51</v>
      </c>
      <c r="BK810" s="39" t="n">
        <v>55</v>
      </c>
      <c r="BL810" s="39" t="n">
        <v>110</v>
      </c>
      <c r="BM810" s="39" t="n">
        <v>27</v>
      </c>
      <c r="BN810" s="39" t="n">
        <v>90</v>
      </c>
      <c r="BO810" s="39" t="n">
        <v>31</v>
      </c>
      <c r="BP810" s="39" t="n">
        <v>16</v>
      </c>
      <c r="BQ810" s="39" t="n">
        <v>68</v>
      </c>
      <c r="BR810" s="39" t="n">
        <v>0</v>
      </c>
      <c r="BS810" s="39" t="n">
        <v>9</v>
      </c>
      <c r="BT810" s="39" t="n">
        <v>0</v>
      </c>
      <c r="BU810" s="39" t="n">
        <v>22</v>
      </c>
      <c r="BV810" s="39" t="n">
        <v>36</v>
      </c>
      <c r="BW810" s="39" t="n">
        <v>57</v>
      </c>
      <c r="BX810" s="39" t="n">
        <v>10</v>
      </c>
      <c r="BY810" s="39" t="n">
        <v>79</v>
      </c>
      <c r="BZ810" s="39" t="n">
        <v>33</v>
      </c>
      <c r="CA810" s="39" t="n">
        <v>1</v>
      </c>
      <c r="CB810" s="39" t="n">
        <v>1</v>
      </c>
      <c r="CC810" s="39" t="n">
        <v>15</v>
      </c>
      <c r="CD810" s="39" t="n">
        <v>0</v>
      </c>
      <c r="CE810" s="39" t="n">
        <v>48</v>
      </c>
      <c r="CF810" s="39" t="n">
        <v>0</v>
      </c>
      <c r="CG810" s="39" t="n">
        <v>57</v>
      </c>
      <c r="CH810" s="39" t="n">
        <v>7</v>
      </c>
      <c r="CI810" s="39" t="n">
        <v>0</v>
      </c>
      <c r="CJ810" s="39" t="n">
        <v>12</v>
      </c>
      <c r="CK810" s="39" t="n">
        <v>0</v>
      </c>
      <c r="CL810" s="39" t="n">
        <v>2</v>
      </c>
      <c r="CM810" s="39" t="n">
        <v>1</v>
      </c>
      <c r="CN810" s="39" t="n">
        <v>3</v>
      </c>
      <c r="CO810" s="39" t="n">
        <v>21</v>
      </c>
      <c r="CP810" s="39" t="n">
        <v>22</v>
      </c>
      <c r="CQ810" s="39" t="n">
        <v>5</v>
      </c>
      <c r="CR810" s="39" t="n">
        <v>11</v>
      </c>
      <c r="CS810" s="39" t="n">
        <v>13</v>
      </c>
      <c r="CT810" s="39" t="n">
        <v>47</v>
      </c>
      <c r="CU810" s="39" t="n">
        <v>8</v>
      </c>
      <c r="CV810" s="39" t="n">
        <v>15</v>
      </c>
      <c r="CW810" s="39" t="n">
        <v>15</v>
      </c>
      <c r="CX810" s="39" t="n">
        <v>0</v>
      </c>
      <c r="CY810" s="39" t="n">
        <v>22</v>
      </c>
      <c r="CZ810" s="39" t="n">
        <v>3</v>
      </c>
      <c r="DA810" s="39" t="n">
        <v>0</v>
      </c>
      <c r="DB810" s="39" t="n">
        <v>0</v>
      </c>
      <c r="DC810" s="39" t="n">
        <v>0</v>
      </c>
      <c r="DD810" s="39" t="n">
        <v>0</v>
      </c>
      <c r="DE810" s="39" t="n">
        <v>0</v>
      </c>
      <c r="DF810" s="39" t="n">
        <v>3</v>
      </c>
      <c r="DG810" s="39" t="n">
        <v>14</v>
      </c>
      <c r="DH810" s="39" t="n">
        <v>0</v>
      </c>
      <c r="DI810" s="39" t="n">
        <v>0</v>
      </c>
      <c r="DJ810" s="39" t="n">
        <v>0</v>
      </c>
      <c r="DK810" s="39" t="n">
        <v>0</v>
      </c>
      <c r="DL810" s="39" t="n">
        <v>1</v>
      </c>
      <c r="DM810" s="39" t="n">
        <v>0</v>
      </c>
      <c r="DN810" s="39" t="n">
        <v>0</v>
      </c>
      <c r="DO810" s="39" t="n">
        <v>1</v>
      </c>
      <c r="DP810" s="39" t="n">
        <v>0</v>
      </c>
      <c r="DQ810" s="39" t="n">
        <v>24</v>
      </c>
      <c r="DR810" s="39" t="n">
        <v>2</v>
      </c>
      <c r="DS810" s="39" t="n">
        <v>3</v>
      </c>
      <c r="DT810" s="39" t="n">
        <v>0</v>
      </c>
      <c r="DU810" s="39" t="n">
        <v>10</v>
      </c>
      <c r="DV810" s="39" t="n">
        <v>3</v>
      </c>
      <c r="DW810" s="39" t="n">
        <v>0</v>
      </c>
      <c r="DX810" s="39" t="n">
        <v>0</v>
      </c>
      <c r="DY810" s="39" t="n">
        <v>3</v>
      </c>
      <c r="DZ810" s="39" t="n">
        <v>0</v>
      </c>
      <c r="EA810" s="39" t="n">
        <v>1</v>
      </c>
      <c r="EB810" s="39" t="n">
        <v>2</v>
      </c>
      <c r="EC810" s="39" t="n">
        <v>17</v>
      </c>
      <c r="ED810" s="39" t="n">
        <v>0</v>
      </c>
      <c r="EE810" s="39" t="n">
        <v>0</v>
      </c>
      <c r="EF810" s="39" t="n">
        <v>0</v>
      </c>
      <c r="EG810" s="39" t="n">
        <v>1</v>
      </c>
      <c r="EH810" s="39" t="n">
        <v>7</v>
      </c>
      <c r="EI810" s="39" t="n">
        <v>2</v>
      </c>
      <c r="EJ810" s="39" t="n">
        <v>0</v>
      </c>
      <c r="EK810" s="39" t="n">
        <v>2</v>
      </c>
      <c r="EL810" s="39" t="n">
        <v>0</v>
      </c>
      <c r="EM810" s="39" t="n">
        <v>0</v>
      </c>
      <c r="EN810" s="39" t="n">
        <v>1</v>
      </c>
      <c r="EO810" s="39" t="n">
        <v>0</v>
      </c>
      <c r="EP810" s="39" t="n">
        <v>0</v>
      </c>
      <c r="EQ810" s="39" t="n">
        <v>0</v>
      </c>
      <c r="ER810" s="39" t="n">
        <v>1</v>
      </c>
      <c r="ES810" s="39" t="n">
        <v>0</v>
      </c>
      <c r="ET810" s="39" t="n">
        <v>0</v>
      </c>
      <c r="EU810" s="39" t="n">
        <v>1</v>
      </c>
      <c r="EV810" s="39" t="n">
        <v>2</v>
      </c>
      <c r="EW810" s="39" t="n">
        <v>0</v>
      </c>
      <c r="EX810" s="39" t="n">
        <v>0</v>
      </c>
      <c r="EY810" s="39" t="n">
        <v>1</v>
      </c>
      <c r="EZ810" s="39" t="n">
        <v>0</v>
      </c>
      <c r="FA810" s="39" t="n">
        <v>2</v>
      </c>
      <c r="FB810" s="39" t="n">
        <v>8</v>
      </c>
      <c r="FC810" s="39" t="n">
        <v>2</v>
      </c>
      <c r="FD810" s="39" t="n">
        <v>0</v>
      </c>
      <c r="FE810" s="39" t="n">
        <v>0</v>
      </c>
      <c r="FF810" s="39" t="n">
        <v>0</v>
      </c>
      <c r="FG810" s="39" t="n">
        <v>0</v>
      </c>
      <c r="FH810" s="39" t="n">
        <v>15</v>
      </c>
      <c r="FI810" s="39" t="n">
        <v>0</v>
      </c>
      <c r="FJ810" s="39" t="n">
        <v>0</v>
      </c>
      <c r="FK810" s="39" t="n">
        <v>0</v>
      </c>
      <c r="FL810" s="39" t="n">
        <v>7</v>
      </c>
      <c r="FM810" s="39" t="n">
        <v>0</v>
      </c>
      <c r="FN810" s="39" t="n">
        <v>0</v>
      </c>
      <c r="FO810" s="39" t="n">
        <v>2</v>
      </c>
      <c r="FP810" s="39" t="n">
        <v>0</v>
      </c>
      <c r="FQ810" s="39" t="n">
        <v>13</v>
      </c>
      <c r="FR810" s="39" t="n">
        <v>0</v>
      </c>
      <c r="FS810" s="39" t="n">
        <v>0</v>
      </c>
      <c r="FT810" s="39" t="n">
        <v>0</v>
      </c>
      <c r="FU810" s="39" t="n">
        <v>3</v>
      </c>
      <c r="FV810" s="39" t="n">
        <v>0</v>
      </c>
      <c r="FW810" s="39" t="n">
        <v>0</v>
      </c>
      <c r="FX810" s="39" t="n">
        <v>0</v>
      </c>
      <c r="FY810" s="39" t="n">
        <v>0</v>
      </c>
      <c r="FZ810" s="39" t="n">
        <v>0</v>
      </c>
      <c r="GA810" s="39" t="n">
        <v>0</v>
      </c>
      <c r="GB810" s="39" t="n">
        <v>0</v>
      </c>
      <c r="GC810" s="39" t="n">
        <v>0</v>
      </c>
      <c r="GD810" s="39" t="n">
        <v>11</v>
      </c>
      <c r="GE810" s="39" t="n">
        <v>0</v>
      </c>
      <c r="GF810" s="39" t="n">
        <v>0</v>
      </c>
      <c r="GG810" s="39" t="n">
        <v>0</v>
      </c>
      <c r="GH810" s="39" t="n">
        <v>0</v>
      </c>
      <c r="GI810" s="39" t="n">
        <v>0</v>
      </c>
      <c r="GJ810" s="39" t="n">
        <v>1</v>
      </c>
      <c r="GK810" s="39" t="n">
        <v>0</v>
      </c>
      <c r="GL810" s="39" t="n">
        <v>0</v>
      </c>
      <c r="GM810" s="39" t="n">
        <v>0</v>
      </c>
      <c r="GN810" s="39" t="n">
        <v>0</v>
      </c>
      <c r="GO810" s="39" t="n">
        <v>0</v>
      </c>
      <c r="GP810" s="39" t="n">
        <v>0</v>
      </c>
      <c r="GQ810" s="39" t="n">
        <v>3</v>
      </c>
      <c r="GR810" s="39" t="n">
        <v>0</v>
      </c>
      <c r="GS810" s="39" t="n">
        <v>0</v>
      </c>
      <c r="GT810" s="39" t="n">
        <v>5</v>
      </c>
      <c r="GU810" s="39" t="n">
        <v>0</v>
      </c>
      <c r="GV810" s="39" t="n">
        <v>0</v>
      </c>
      <c r="GW810" s="39" t="n">
        <v>0</v>
      </c>
      <c r="GX810" s="39" t="n">
        <v>1</v>
      </c>
      <c r="GY810" s="39" t="n">
        <v>1</v>
      </c>
      <c r="GZ810" s="39" t="n">
        <v>1</v>
      </c>
      <c r="HA810" s="39" t="n">
        <v>0</v>
      </c>
      <c r="HB810" s="39" t="n">
        <v>8</v>
      </c>
      <c r="HC810" s="39" t="n">
        <v>2</v>
      </c>
      <c r="HD810" s="39" t="n">
        <v>0</v>
      </c>
      <c r="HE810" s="39" t="n">
        <v>0</v>
      </c>
      <c r="HF810" s="39" t="n">
        <v>0</v>
      </c>
      <c r="HG810" s="39" t="n">
        <v>0</v>
      </c>
      <c r="HH810" s="39" t="n">
        <v>0</v>
      </c>
      <c r="HI810" s="39" t="n">
        <v>0</v>
      </c>
      <c r="HJ810" s="39" t="n">
        <v>0</v>
      </c>
      <c r="HK810" s="39" t="n">
        <v>0</v>
      </c>
      <c r="HL810" s="39" t="n">
        <v>0</v>
      </c>
      <c r="HM810" s="39" t="n">
        <v>0</v>
      </c>
      <c r="HN810" s="39" t="n">
        <v>0</v>
      </c>
      <c r="HO810" s="39" t="n">
        <v>0</v>
      </c>
      <c r="HP810" s="39" t="n">
        <v>1</v>
      </c>
      <c r="HQ810" s="39" t="n">
        <v>1</v>
      </c>
      <c r="HR810" s="39" t="n">
        <v>0</v>
      </c>
      <c r="HS810" s="39" t="n">
        <v>0</v>
      </c>
      <c r="HT810" s="39" t="n">
        <v>0</v>
      </c>
      <c r="HU810" s="39" t="n">
        <v>0</v>
      </c>
      <c r="HV810" s="39" t="n">
        <v>0</v>
      </c>
      <c r="HW810" s="39" t="n">
        <v>1</v>
      </c>
      <c r="HX810" s="39" t="n">
        <v>0</v>
      </c>
      <c r="HY810" s="39" t="n">
        <v>0</v>
      </c>
      <c r="HZ810" s="39" t="n">
        <v>0</v>
      </c>
      <c r="IA810" s="39" t="n">
        <v>6</v>
      </c>
      <c r="IB810" s="39" t="n">
        <v>0</v>
      </c>
      <c r="IC810" s="39" t="n">
        <v>0</v>
      </c>
      <c r="ID810" s="39" t="n">
        <v>0</v>
      </c>
      <c r="IE810" s="39" t="n">
        <v>0</v>
      </c>
      <c r="IF810" s="39" t="n">
        <v>0</v>
      </c>
      <c r="IG810" s="39" t="n">
        <v>1212</v>
      </c>
    </row>
    <row r="811" customFormat="false" ht="15" hidden="false" customHeight="false" outlineLevel="0" collapsed="false">
      <c r="A811" s="11" t="s">
        <v>1775</v>
      </c>
      <c r="B811" s="11" t="s">
        <v>116</v>
      </c>
      <c r="C811" s="11" t="s">
        <v>1631</v>
      </c>
      <c r="D811" s="11" t="s">
        <v>1763</v>
      </c>
      <c r="E811" s="11" t="s">
        <v>1776</v>
      </c>
      <c r="F811" s="39" t="n">
        <v>3227</v>
      </c>
      <c r="G811" s="39" t="n">
        <v>3817</v>
      </c>
      <c r="H811" s="39" t="n">
        <v>2486</v>
      </c>
      <c r="I811" s="39" t="n">
        <v>2156</v>
      </c>
      <c r="J811" s="39" t="n">
        <v>1560</v>
      </c>
      <c r="K811" s="39" t="n">
        <v>1701</v>
      </c>
      <c r="L811" s="39" t="n">
        <v>974</v>
      </c>
      <c r="M811" s="39" t="n">
        <v>1834</v>
      </c>
      <c r="N811" s="39" t="n">
        <v>860</v>
      </c>
      <c r="O811" s="39" t="n">
        <v>1075</v>
      </c>
      <c r="P811" s="39" t="n">
        <v>818</v>
      </c>
      <c r="Q811" s="39" t="n">
        <v>414</v>
      </c>
      <c r="R811" s="39" t="n">
        <v>651</v>
      </c>
      <c r="S811" s="39" t="n">
        <v>536</v>
      </c>
      <c r="T811" s="39" t="n">
        <v>422</v>
      </c>
      <c r="U811" s="39" t="n">
        <v>332</v>
      </c>
      <c r="V811" s="39" t="n">
        <v>1121</v>
      </c>
      <c r="W811" s="39" t="n">
        <v>1082</v>
      </c>
      <c r="X811" s="39" t="n">
        <v>430</v>
      </c>
      <c r="Y811" s="39" t="n">
        <v>1019</v>
      </c>
      <c r="Z811" s="39" t="n">
        <v>866</v>
      </c>
      <c r="AA811" s="39" t="n">
        <v>268</v>
      </c>
      <c r="AB811" s="39" t="n">
        <v>486</v>
      </c>
      <c r="AC811" s="39" t="n">
        <v>419</v>
      </c>
      <c r="AD811" s="39" t="n">
        <v>398</v>
      </c>
      <c r="AE811" s="39" t="n">
        <v>60</v>
      </c>
      <c r="AF811" s="39" t="n">
        <v>329</v>
      </c>
      <c r="AG811" s="39" t="n">
        <v>130</v>
      </c>
      <c r="AH811" s="39" t="n">
        <v>519</v>
      </c>
      <c r="AI811" s="39" t="n">
        <v>536</v>
      </c>
      <c r="AJ811" s="39" t="n">
        <v>1830</v>
      </c>
      <c r="AK811" s="39" t="n">
        <v>865</v>
      </c>
      <c r="AL811" s="39" t="n">
        <v>1154</v>
      </c>
      <c r="AM811" s="39" t="n">
        <v>302</v>
      </c>
      <c r="AN811" s="39" t="n">
        <v>61</v>
      </c>
      <c r="AO811" s="39" t="n">
        <v>269</v>
      </c>
      <c r="AP811" s="39" t="n">
        <v>283</v>
      </c>
      <c r="AQ811" s="39" t="n">
        <v>5</v>
      </c>
      <c r="AR811" s="39" t="n">
        <v>379</v>
      </c>
      <c r="AS811" s="39" t="n">
        <v>200</v>
      </c>
      <c r="AT811" s="39" t="n">
        <v>727</v>
      </c>
      <c r="AU811" s="39" t="n">
        <v>409</v>
      </c>
      <c r="AV811" s="39" t="n">
        <v>41</v>
      </c>
      <c r="AW811" s="39" t="n">
        <v>44</v>
      </c>
      <c r="AX811" s="39" t="n">
        <v>185</v>
      </c>
      <c r="AY811" s="39" t="n">
        <v>151</v>
      </c>
      <c r="AZ811" s="39" t="n">
        <v>107</v>
      </c>
      <c r="BA811" s="39" t="n">
        <v>36</v>
      </c>
      <c r="BB811" s="39" t="n">
        <v>175</v>
      </c>
      <c r="BC811" s="39" t="n">
        <v>58</v>
      </c>
      <c r="BD811" s="39" t="n">
        <v>58</v>
      </c>
      <c r="BE811" s="39" t="n">
        <v>51</v>
      </c>
      <c r="BF811" s="39" t="n">
        <v>137</v>
      </c>
      <c r="BG811" s="39" t="n">
        <v>224</v>
      </c>
      <c r="BH811" s="39" t="n">
        <v>30</v>
      </c>
      <c r="BI811" s="39" t="n">
        <v>127</v>
      </c>
      <c r="BJ811" s="39" t="n">
        <v>223</v>
      </c>
      <c r="BK811" s="39" t="n">
        <v>245</v>
      </c>
      <c r="BL811" s="39" t="n">
        <v>95</v>
      </c>
      <c r="BM811" s="39" t="n">
        <v>87</v>
      </c>
      <c r="BN811" s="39" t="n">
        <v>69</v>
      </c>
      <c r="BO811" s="39" t="n">
        <v>137</v>
      </c>
      <c r="BP811" s="39" t="n">
        <v>17</v>
      </c>
      <c r="BQ811" s="39" t="n">
        <v>88</v>
      </c>
      <c r="BR811" s="39" t="n">
        <v>127</v>
      </c>
      <c r="BS811" s="39" t="n">
        <v>59</v>
      </c>
      <c r="BT811" s="39" t="n">
        <v>54</v>
      </c>
      <c r="BU811" s="39" t="n">
        <v>118</v>
      </c>
      <c r="BV811" s="39" t="n">
        <v>108</v>
      </c>
      <c r="BW811" s="39" t="n">
        <v>3</v>
      </c>
      <c r="BX811" s="39" t="n">
        <v>20</v>
      </c>
      <c r="BY811" s="39" t="n">
        <v>45</v>
      </c>
      <c r="BZ811" s="39" t="n">
        <v>78</v>
      </c>
      <c r="CA811" s="39" t="n">
        <v>1</v>
      </c>
      <c r="CB811" s="39" t="n">
        <v>3</v>
      </c>
      <c r="CC811" s="39" t="n">
        <v>0</v>
      </c>
      <c r="CD811" s="39" t="n">
        <v>24</v>
      </c>
      <c r="CE811" s="39" t="n">
        <v>70</v>
      </c>
      <c r="CF811" s="39" t="n">
        <v>0</v>
      </c>
      <c r="CG811" s="39" t="n">
        <v>83</v>
      </c>
      <c r="CH811" s="39" t="n">
        <v>11</v>
      </c>
      <c r="CI811" s="39" t="n">
        <v>0</v>
      </c>
      <c r="CJ811" s="39" t="n">
        <v>50</v>
      </c>
      <c r="CK811" s="39" t="n">
        <v>65</v>
      </c>
      <c r="CL811" s="39" t="n">
        <v>8</v>
      </c>
      <c r="CM811" s="39" t="n">
        <v>1</v>
      </c>
      <c r="CN811" s="39" t="n">
        <v>114</v>
      </c>
      <c r="CO811" s="39" t="n">
        <v>39</v>
      </c>
      <c r="CP811" s="39" t="n">
        <v>0</v>
      </c>
      <c r="CQ811" s="39" t="n">
        <v>5</v>
      </c>
      <c r="CR811" s="39" t="n">
        <v>90</v>
      </c>
      <c r="CS811" s="39" t="n">
        <v>71</v>
      </c>
      <c r="CT811" s="39" t="n">
        <v>9</v>
      </c>
      <c r="CU811" s="39" t="n">
        <v>58</v>
      </c>
      <c r="CV811" s="39" t="n">
        <v>55</v>
      </c>
      <c r="CW811" s="39" t="n">
        <v>67</v>
      </c>
      <c r="CX811" s="39" t="n">
        <v>5</v>
      </c>
      <c r="CY811" s="39" t="n">
        <v>42</v>
      </c>
      <c r="CZ811" s="39" t="n">
        <v>2</v>
      </c>
      <c r="DA811" s="39" t="n">
        <v>0</v>
      </c>
      <c r="DB811" s="39" t="n">
        <v>21</v>
      </c>
      <c r="DC811" s="39" t="n">
        <v>2</v>
      </c>
      <c r="DD811" s="39" t="n">
        <v>0</v>
      </c>
      <c r="DE811" s="39" t="n">
        <v>22</v>
      </c>
      <c r="DF811" s="39" t="n">
        <v>14</v>
      </c>
      <c r="DG811" s="39" t="n">
        <v>8</v>
      </c>
      <c r="DH811" s="39" t="n">
        <v>140</v>
      </c>
      <c r="DI811" s="39" t="n">
        <v>1</v>
      </c>
      <c r="DJ811" s="39" t="n">
        <v>0</v>
      </c>
      <c r="DK811" s="39" t="n">
        <v>6</v>
      </c>
      <c r="DL811" s="39" t="n">
        <v>10</v>
      </c>
      <c r="DM811" s="39" t="n">
        <v>0</v>
      </c>
      <c r="DN811" s="39" t="n">
        <v>7</v>
      </c>
      <c r="DO811" s="39" t="n">
        <v>1</v>
      </c>
      <c r="DP811" s="39" t="n">
        <v>8</v>
      </c>
      <c r="DQ811" s="39" t="n">
        <v>5</v>
      </c>
      <c r="DR811" s="39" t="n">
        <v>0</v>
      </c>
      <c r="DS811" s="39" t="n">
        <v>34</v>
      </c>
      <c r="DT811" s="39" t="n">
        <v>0</v>
      </c>
      <c r="DU811" s="39" t="n">
        <v>3</v>
      </c>
      <c r="DV811" s="39" t="n">
        <v>26</v>
      </c>
      <c r="DW811" s="39" t="n">
        <v>1</v>
      </c>
      <c r="DX811" s="39" t="n">
        <v>0</v>
      </c>
      <c r="DY811" s="39" t="n">
        <v>11</v>
      </c>
      <c r="DZ811" s="39" t="n">
        <v>12</v>
      </c>
      <c r="EA811" s="39" t="n">
        <v>0</v>
      </c>
      <c r="EB811" s="39" t="n">
        <v>0</v>
      </c>
      <c r="EC811" s="39" t="n">
        <v>0</v>
      </c>
      <c r="ED811" s="39" t="n">
        <v>12</v>
      </c>
      <c r="EE811" s="39" t="n">
        <v>0</v>
      </c>
      <c r="EF811" s="39" t="n">
        <v>3</v>
      </c>
      <c r="EG811" s="39" t="n">
        <v>1</v>
      </c>
      <c r="EH811" s="39" t="n">
        <v>0</v>
      </c>
      <c r="EI811" s="39" t="n">
        <v>4</v>
      </c>
      <c r="EJ811" s="39" t="n">
        <v>2</v>
      </c>
      <c r="EK811" s="39" t="n">
        <v>0</v>
      </c>
      <c r="EL811" s="39" t="n">
        <v>1</v>
      </c>
      <c r="EM811" s="39" t="n">
        <v>0</v>
      </c>
      <c r="EN811" s="39" t="n">
        <v>0</v>
      </c>
      <c r="EO811" s="39" t="n">
        <v>0</v>
      </c>
      <c r="EP811" s="39" t="n">
        <v>0</v>
      </c>
      <c r="EQ811" s="39" t="n">
        <v>4</v>
      </c>
      <c r="ER811" s="39" t="n">
        <v>6</v>
      </c>
      <c r="ES811" s="39" t="n">
        <v>1</v>
      </c>
      <c r="ET811" s="39" t="n">
        <v>0</v>
      </c>
      <c r="EU811" s="39" t="n">
        <v>6</v>
      </c>
      <c r="EV811" s="39" t="n">
        <v>98</v>
      </c>
      <c r="EW811" s="39" t="n">
        <v>7</v>
      </c>
      <c r="EX811" s="39" t="n">
        <v>13</v>
      </c>
      <c r="EY811" s="39" t="n">
        <v>0</v>
      </c>
      <c r="EZ811" s="39" t="n">
        <v>0</v>
      </c>
      <c r="FA811" s="39" t="n">
        <v>3</v>
      </c>
      <c r="FB811" s="39" t="n">
        <v>0</v>
      </c>
      <c r="FC811" s="39" t="n">
        <v>2</v>
      </c>
      <c r="FD811" s="39" t="n">
        <v>0</v>
      </c>
      <c r="FE811" s="39" t="n">
        <v>0</v>
      </c>
      <c r="FF811" s="39" t="n">
        <v>0</v>
      </c>
      <c r="FG811" s="39" t="n">
        <v>3</v>
      </c>
      <c r="FH811" s="39" t="n">
        <v>19</v>
      </c>
      <c r="FI811" s="39" t="n">
        <v>0</v>
      </c>
      <c r="FJ811" s="39" t="n">
        <v>0</v>
      </c>
      <c r="FK811" s="39" t="n">
        <v>0</v>
      </c>
      <c r="FL811" s="39" t="n">
        <v>17</v>
      </c>
      <c r="FM811" s="39" t="n">
        <v>1</v>
      </c>
      <c r="FN811" s="39" t="n">
        <v>8</v>
      </c>
      <c r="FO811" s="39" t="n">
        <v>0</v>
      </c>
      <c r="FP811" s="39" t="n">
        <v>0</v>
      </c>
      <c r="FQ811" s="39" t="n">
        <v>0</v>
      </c>
      <c r="FR811" s="39" t="n">
        <v>0</v>
      </c>
      <c r="FS811" s="39" t="n">
        <v>0</v>
      </c>
      <c r="FT811" s="39" t="n">
        <v>0</v>
      </c>
      <c r="FU811" s="39" t="n">
        <v>0</v>
      </c>
      <c r="FV811" s="39" t="n">
        <v>0</v>
      </c>
      <c r="FW811" s="39" t="n">
        <v>0</v>
      </c>
      <c r="FX811" s="39" t="n">
        <v>3</v>
      </c>
      <c r="FY811" s="39" t="n">
        <v>1</v>
      </c>
      <c r="FZ811" s="39" t="n">
        <v>4</v>
      </c>
      <c r="GA811" s="39" t="n">
        <v>0</v>
      </c>
      <c r="GB811" s="39" t="n">
        <v>0</v>
      </c>
      <c r="GC811" s="39" t="n">
        <v>0</v>
      </c>
      <c r="GD811" s="39" t="n">
        <v>1</v>
      </c>
      <c r="GE811" s="39" t="n">
        <v>0</v>
      </c>
      <c r="GF811" s="39" t="n">
        <v>0</v>
      </c>
      <c r="GG811" s="39" t="n">
        <v>3</v>
      </c>
      <c r="GH811" s="39" t="n">
        <v>2</v>
      </c>
      <c r="GI811" s="39" t="n">
        <v>0</v>
      </c>
      <c r="GJ811" s="39" t="n">
        <v>0</v>
      </c>
      <c r="GK811" s="39" t="n">
        <v>0</v>
      </c>
      <c r="GL811" s="39" t="n">
        <v>0</v>
      </c>
      <c r="GM811" s="39" t="n">
        <v>7</v>
      </c>
      <c r="GN811" s="39" t="n">
        <v>0</v>
      </c>
      <c r="GO811" s="39" t="n">
        <v>8</v>
      </c>
      <c r="GP811" s="39" t="n">
        <v>0</v>
      </c>
      <c r="GQ811" s="39" t="n">
        <v>1</v>
      </c>
      <c r="GR811" s="39" t="n">
        <v>0</v>
      </c>
      <c r="GS811" s="39" t="n">
        <v>0</v>
      </c>
      <c r="GT811" s="39" t="n">
        <v>1</v>
      </c>
      <c r="GU811" s="39" t="n">
        <v>0</v>
      </c>
      <c r="GV811" s="39" t="n">
        <v>1</v>
      </c>
      <c r="GW811" s="39" t="n">
        <v>3</v>
      </c>
      <c r="GX811" s="39" t="n">
        <v>16</v>
      </c>
      <c r="GY811" s="39" t="n">
        <v>1</v>
      </c>
      <c r="GZ811" s="39" t="n">
        <v>22</v>
      </c>
      <c r="HA811" s="39" t="n">
        <v>0</v>
      </c>
      <c r="HB811" s="39" t="n">
        <v>0</v>
      </c>
      <c r="HC811" s="39" t="n">
        <v>0</v>
      </c>
      <c r="HD811" s="39" t="n">
        <v>0</v>
      </c>
      <c r="HE811" s="39" t="n">
        <v>0</v>
      </c>
      <c r="HF811" s="39" t="n">
        <v>0</v>
      </c>
      <c r="HG811" s="39" t="n">
        <v>0</v>
      </c>
      <c r="HH811" s="39" t="n">
        <v>0</v>
      </c>
      <c r="HI811" s="39" t="n">
        <v>0</v>
      </c>
      <c r="HJ811" s="39" t="n">
        <v>0</v>
      </c>
      <c r="HK811" s="39" t="n">
        <v>0</v>
      </c>
      <c r="HL811" s="39" t="n">
        <v>0</v>
      </c>
      <c r="HM811" s="39" t="n">
        <v>0</v>
      </c>
      <c r="HN811" s="39" t="n">
        <v>0</v>
      </c>
      <c r="HO811" s="39" t="n">
        <v>0</v>
      </c>
      <c r="HP811" s="39" t="n">
        <v>10</v>
      </c>
      <c r="HQ811" s="39" t="n">
        <v>0</v>
      </c>
      <c r="HR811" s="39" t="n">
        <v>0</v>
      </c>
      <c r="HS811" s="39" t="n">
        <v>1</v>
      </c>
      <c r="HT811" s="39" t="n">
        <v>0</v>
      </c>
      <c r="HU811" s="39" t="n">
        <v>0</v>
      </c>
      <c r="HV811" s="39" t="n">
        <v>0</v>
      </c>
      <c r="HW811" s="39" t="n">
        <v>0</v>
      </c>
      <c r="HX811" s="39" t="n">
        <v>0</v>
      </c>
      <c r="HY811" s="39" t="n">
        <v>0</v>
      </c>
      <c r="HZ811" s="39" t="n">
        <v>0</v>
      </c>
      <c r="IA811" s="39" t="n">
        <v>0</v>
      </c>
      <c r="IB811" s="39" t="n">
        <v>0</v>
      </c>
      <c r="IC811" s="39" t="n">
        <v>0</v>
      </c>
      <c r="ID811" s="39" t="n">
        <v>0</v>
      </c>
      <c r="IE811" s="39" t="n">
        <v>0</v>
      </c>
      <c r="IF811" s="39" t="n">
        <v>0</v>
      </c>
      <c r="IG811" s="39" t="n">
        <v>2152</v>
      </c>
    </row>
    <row r="812" customFormat="false" ht="15" hidden="false" customHeight="false" outlineLevel="0" collapsed="false">
      <c r="A812" s="11" t="s">
        <v>1777</v>
      </c>
      <c r="B812" s="11" t="s">
        <v>105</v>
      </c>
      <c r="C812" s="11" t="s">
        <v>1631</v>
      </c>
      <c r="D812" s="11" t="s">
        <v>1763</v>
      </c>
      <c r="E812" s="11" t="s">
        <v>1778</v>
      </c>
      <c r="F812" s="39" t="n">
        <v>2406</v>
      </c>
      <c r="G812" s="39" t="n">
        <v>2872</v>
      </c>
      <c r="H812" s="39" t="n">
        <v>1210</v>
      </c>
      <c r="I812" s="39" t="n">
        <v>1796</v>
      </c>
      <c r="J812" s="39" t="n">
        <v>1575</v>
      </c>
      <c r="K812" s="39" t="n">
        <v>1034</v>
      </c>
      <c r="L812" s="39" t="n">
        <v>506</v>
      </c>
      <c r="M812" s="39" t="n">
        <v>1241</v>
      </c>
      <c r="N812" s="39" t="n">
        <v>287</v>
      </c>
      <c r="O812" s="39" t="n">
        <v>411</v>
      </c>
      <c r="P812" s="39" t="n">
        <v>147</v>
      </c>
      <c r="Q812" s="39" t="n">
        <v>138</v>
      </c>
      <c r="R812" s="39" t="n">
        <v>208</v>
      </c>
      <c r="S812" s="39" t="n">
        <v>93</v>
      </c>
      <c r="T812" s="39" t="n">
        <v>198</v>
      </c>
      <c r="U812" s="39" t="n">
        <v>42</v>
      </c>
      <c r="V812" s="39" t="n">
        <v>402</v>
      </c>
      <c r="W812" s="39" t="n">
        <v>916</v>
      </c>
      <c r="X812" s="39" t="n">
        <v>273</v>
      </c>
      <c r="Y812" s="39" t="n">
        <v>285</v>
      </c>
      <c r="Z812" s="39" t="n">
        <v>167</v>
      </c>
      <c r="AA812" s="39" t="n">
        <v>116</v>
      </c>
      <c r="AB812" s="39" t="n">
        <v>250</v>
      </c>
      <c r="AC812" s="39" t="n">
        <v>202</v>
      </c>
      <c r="AD812" s="39" t="n">
        <v>87</v>
      </c>
      <c r="AE812" s="39" t="n">
        <v>0</v>
      </c>
      <c r="AF812" s="39" t="n">
        <v>534</v>
      </c>
      <c r="AG812" s="39" t="n">
        <v>24</v>
      </c>
      <c r="AH812" s="39" t="n">
        <v>261</v>
      </c>
      <c r="AI812" s="39" t="n">
        <v>70</v>
      </c>
      <c r="AJ812" s="39" t="n">
        <v>2</v>
      </c>
      <c r="AK812" s="39" t="n">
        <v>79</v>
      </c>
      <c r="AL812" s="39" t="n">
        <v>215</v>
      </c>
      <c r="AM812" s="39" t="n">
        <v>58</v>
      </c>
      <c r="AN812" s="39" t="n">
        <v>0</v>
      </c>
      <c r="AO812" s="39" t="n">
        <v>25</v>
      </c>
      <c r="AP812" s="39" t="n">
        <v>92</v>
      </c>
      <c r="AQ812" s="39" t="n">
        <v>1</v>
      </c>
      <c r="AR812" s="39" t="n">
        <v>9</v>
      </c>
      <c r="AS812" s="39" t="n">
        <v>5</v>
      </c>
      <c r="AT812" s="39" t="n">
        <v>241</v>
      </c>
      <c r="AU812" s="39" t="n">
        <v>92</v>
      </c>
      <c r="AV812" s="39" t="n">
        <v>1</v>
      </c>
      <c r="AW812" s="39" t="n">
        <v>5</v>
      </c>
      <c r="AX812" s="39" t="n">
        <v>38</v>
      </c>
      <c r="AY812" s="39" t="n">
        <v>5</v>
      </c>
      <c r="AZ812" s="39" t="n">
        <v>3</v>
      </c>
      <c r="BA812" s="39" t="n">
        <v>27</v>
      </c>
      <c r="BB812" s="39" t="n">
        <v>4</v>
      </c>
      <c r="BC812" s="39" t="n">
        <v>0</v>
      </c>
      <c r="BD812" s="39" t="n">
        <v>1</v>
      </c>
      <c r="BE812" s="39" t="n">
        <v>8</v>
      </c>
      <c r="BF812" s="39" t="n">
        <v>27</v>
      </c>
      <c r="BG812" s="39" t="n">
        <v>72</v>
      </c>
      <c r="BH812" s="39" t="n">
        <v>0</v>
      </c>
      <c r="BI812" s="39" t="n">
        <v>8</v>
      </c>
      <c r="BJ812" s="39" t="n">
        <v>25</v>
      </c>
      <c r="BK812" s="39" t="n">
        <v>23</v>
      </c>
      <c r="BL812" s="39" t="n">
        <v>3</v>
      </c>
      <c r="BM812" s="39" t="n">
        <v>0</v>
      </c>
      <c r="BN812" s="39" t="n">
        <v>0</v>
      </c>
      <c r="BO812" s="39" t="n">
        <v>28</v>
      </c>
      <c r="BP812" s="39" t="n">
        <v>0</v>
      </c>
      <c r="BQ812" s="39" t="n">
        <v>3</v>
      </c>
      <c r="BR812" s="39" t="n">
        <v>1</v>
      </c>
      <c r="BS812" s="39" t="n">
        <v>0</v>
      </c>
      <c r="BT812" s="39" t="n">
        <v>0</v>
      </c>
      <c r="BU812" s="39" t="n">
        <v>9</v>
      </c>
      <c r="BV812" s="39" t="n">
        <v>2</v>
      </c>
      <c r="BW812" s="39" t="n">
        <v>4</v>
      </c>
      <c r="BX812" s="39" t="n">
        <v>3</v>
      </c>
      <c r="BY812" s="39" t="n">
        <v>4</v>
      </c>
      <c r="BZ812" s="39" t="n">
        <v>3</v>
      </c>
      <c r="CA812" s="39" t="n">
        <v>2</v>
      </c>
      <c r="CB812" s="39" t="n">
        <v>0</v>
      </c>
      <c r="CC812" s="39" t="n">
        <v>0</v>
      </c>
      <c r="CD812" s="39" t="n">
        <v>0</v>
      </c>
      <c r="CE812" s="39" t="n">
        <v>57</v>
      </c>
      <c r="CF812" s="39" t="n">
        <v>0</v>
      </c>
      <c r="CG812" s="39" t="n">
        <v>23</v>
      </c>
      <c r="CH812" s="39" t="n">
        <v>2</v>
      </c>
      <c r="CI812" s="39" t="n">
        <v>1</v>
      </c>
      <c r="CJ812" s="39" t="n">
        <v>0</v>
      </c>
      <c r="CK812" s="39" t="n">
        <v>0</v>
      </c>
      <c r="CL812" s="39" t="n">
        <v>0</v>
      </c>
      <c r="CM812" s="39" t="n">
        <v>0</v>
      </c>
      <c r="CN812" s="39" t="n">
        <v>5</v>
      </c>
      <c r="CO812" s="39" t="n">
        <v>5</v>
      </c>
      <c r="CP812" s="39" t="n">
        <v>0</v>
      </c>
      <c r="CQ812" s="39" t="n">
        <v>0</v>
      </c>
      <c r="CR812" s="39" t="n">
        <v>10</v>
      </c>
      <c r="CS812" s="39" t="n">
        <v>18</v>
      </c>
      <c r="CT812" s="39" t="n">
        <v>0</v>
      </c>
      <c r="CU812" s="39" t="n">
        <v>13</v>
      </c>
      <c r="CV812" s="39" t="n">
        <v>2</v>
      </c>
      <c r="CW812" s="39" t="n">
        <v>18</v>
      </c>
      <c r="CX812" s="39" t="n">
        <v>0</v>
      </c>
      <c r="CY812" s="39" t="n">
        <v>0</v>
      </c>
      <c r="CZ812" s="39" t="n">
        <v>0</v>
      </c>
      <c r="DA812" s="39" t="n">
        <v>0</v>
      </c>
      <c r="DB812" s="39" t="n">
        <v>0</v>
      </c>
      <c r="DC812" s="39" t="n">
        <v>0</v>
      </c>
      <c r="DD812" s="39" t="n">
        <v>0</v>
      </c>
      <c r="DE812" s="39" t="n">
        <v>1</v>
      </c>
      <c r="DF812" s="39" t="n">
        <v>0</v>
      </c>
      <c r="DG812" s="39" t="n">
        <v>3</v>
      </c>
      <c r="DH812" s="39" t="n">
        <v>0</v>
      </c>
      <c r="DI812" s="39" t="n">
        <v>0</v>
      </c>
      <c r="DJ812" s="39" t="n">
        <v>4</v>
      </c>
      <c r="DK812" s="39" t="n">
        <v>0</v>
      </c>
      <c r="DL812" s="39" t="n">
        <v>0</v>
      </c>
      <c r="DM812" s="39" t="n">
        <v>0</v>
      </c>
      <c r="DN812" s="39" t="n">
        <v>0</v>
      </c>
      <c r="DO812" s="39" t="n">
        <v>0</v>
      </c>
      <c r="DP812" s="39" t="n">
        <v>0</v>
      </c>
      <c r="DQ812" s="39" t="n">
        <v>0</v>
      </c>
      <c r="DR812" s="39" t="n">
        <v>0</v>
      </c>
      <c r="DS812" s="39" t="n">
        <v>0</v>
      </c>
      <c r="DT812" s="39" t="n">
        <v>0</v>
      </c>
      <c r="DU812" s="39" t="n">
        <v>2</v>
      </c>
      <c r="DV812" s="39" t="n">
        <v>0</v>
      </c>
      <c r="DW812" s="39" t="n">
        <v>0</v>
      </c>
      <c r="DX812" s="39" t="n">
        <v>0</v>
      </c>
      <c r="DY812" s="39" t="n">
        <v>0</v>
      </c>
      <c r="DZ812" s="39" t="n">
        <v>0</v>
      </c>
      <c r="EA812" s="39" t="n">
        <v>0</v>
      </c>
      <c r="EB812" s="39" t="n">
        <v>0</v>
      </c>
      <c r="EC812" s="39" t="n">
        <v>0</v>
      </c>
      <c r="ED812" s="39" t="n">
        <v>0</v>
      </c>
      <c r="EE812" s="39" t="n">
        <v>0</v>
      </c>
      <c r="EF812" s="39" t="n">
        <v>0</v>
      </c>
      <c r="EG812" s="39" t="n">
        <v>4</v>
      </c>
      <c r="EH812" s="39" t="n">
        <v>3</v>
      </c>
      <c r="EI812" s="39" t="n">
        <v>2</v>
      </c>
      <c r="EJ812" s="39" t="n">
        <v>0</v>
      </c>
      <c r="EK812" s="39" t="n">
        <v>0</v>
      </c>
      <c r="EL812" s="39" t="n">
        <v>0</v>
      </c>
      <c r="EM812" s="39" t="n">
        <v>0</v>
      </c>
      <c r="EN812" s="39" t="n">
        <v>0</v>
      </c>
      <c r="EO812" s="39" t="n">
        <v>0</v>
      </c>
      <c r="EP812" s="39" t="n">
        <v>0</v>
      </c>
      <c r="EQ812" s="39" t="n">
        <v>0</v>
      </c>
      <c r="ER812" s="39" t="n">
        <v>1</v>
      </c>
      <c r="ES812" s="39" t="n">
        <v>0</v>
      </c>
      <c r="ET812" s="39" t="n">
        <v>0</v>
      </c>
      <c r="EU812" s="39" t="n">
        <v>0</v>
      </c>
      <c r="EV812" s="39" t="n">
        <v>0</v>
      </c>
      <c r="EW812" s="39" t="n">
        <v>0</v>
      </c>
      <c r="EX812" s="39" t="n">
        <v>0</v>
      </c>
      <c r="EY812" s="39" t="n">
        <v>0</v>
      </c>
      <c r="EZ812" s="39" t="n">
        <v>0</v>
      </c>
      <c r="FA812" s="39" t="n">
        <v>0</v>
      </c>
      <c r="FB812" s="39" t="n">
        <v>0</v>
      </c>
      <c r="FC812" s="39" t="n">
        <v>1</v>
      </c>
      <c r="FD812" s="39" t="n">
        <v>0</v>
      </c>
      <c r="FE812" s="39" t="n">
        <v>0</v>
      </c>
      <c r="FF812" s="39" t="n">
        <v>0</v>
      </c>
      <c r="FG812" s="39" t="n">
        <v>0</v>
      </c>
      <c r="FH812" s="39" t="n">
        <v>0</v>
      </c>
      <c r="FI812" s="39" t="n">
        <v>0</v>
      </c>
      <c r="FJ812" s="39" t="n">
        <v>0</v>
      </c>
      <c r="FK812" s="39" t="n">
        <v>0</v>
      </c>
      <c r="FL812" s="39" t="n">
        <v>0</v>
      </c>
      <c r="FM812" s="39" t="n">
        <v>0</v>
      </c>
      <c r="FN812" s="39" t="n">
        <v>0</v>
      </c>
      <c r="FO812" s="39" t="n">
        <v>0</v>
      </c>
      <c r="FP812" s="39" t="n">
        <v>0</v>
      </c>
      <c r="FQ812" s="39" t="n">
        <v>0</v>
      </c>
      <c r="FR812" s="39" t="n">
        <v>0</v>
      </c>
      <c r="FS812" s="39" t="n">
        <v>0</v>
      </c>
      <c r="FT812" s="39" t="n">
        <v>0</v>
      </c>
      <c r="FU812" s="39" t="n">
        <v>0</v>
      </c>
      <c r="FV812" s="39" t="n">
        <v>0</v>
      </c>
      <c r="FW812" s="39" t="n">
        <v>0</v>
      </c>
      <c r="FX812" s="39" t="n">
        <v>0</v>
      </c>
      <c r="FY812" s="39" t="n">
        <v>0</v>
      </c>
      <c r="FZ812" s="39" t="n">
        <v>0</v>
      </c>
      <c r="GA812" s="39" t="n">
        <v>0</v>
      </c>
      <c r="GB812" s="39" t="n">
        <v>0</v>
      </c>
      <c r="GC812" s="39" t="n">
        <v>0</v>
      </c>
      <c r="GD812" s="39" t="n">
        <v>0</v>
      </c>
      <c r="GE812" s="39" t="n">
        <v>0</v>
      </c>
      <c r="GF812" s="39" t="n">
        <v>0</v>
      </c>
      <c r="GG812" s="39" t="n">
        <v>0</v>
      </c>
      <c r="GH812" s="39" t="n">
        <v>0</v>
      </c>
      <c r="GI812" s="39" t="n">
        <v>8</v>
      </c>
      <c r="GJ812" s="39" t="n">
        <v>0</v>
      </c>
      <c r="GK812" s="39" t="n">
        <v>0</v>
      </c>
      <c r="GL812" s="39" t="n">
        <v>0</v>
      </c>
      <c r="GM812" s="39" t="n">
        <v>1</v>
      </c>
      <c r="GN812" s="39" t="n">
        <v>0</v>
      </c>
      <c r="GO812" s="39" t="n">
        <v>0</v>
      </c>
      <c r="GP812" s="39" t="n">
        <v>0</v>
      </c>
      <c r="GQ812" s="39" t="n">
        <v>0</v>
      </c>
      <c r="GR812" s="39" t="n">
        <v>0</v>
      </c>
      <c r="GS812" s="39" t="n">
        <v>0</v>
      </c>
      <c r="GT812" s="39" t="n">
        <v>0</v>
      </c>
      <c r="GU812" s="39" t="n">
        <v>0</v>
      </c>
      <c r="GV812" s="39" t="n">
        <v>0</v>
      </c>
      <c r="GW812" s="39" t="n">
        <v>0</v>
      </c>
      <c r="GX812" s="39" t="n">
        <v>0</v>
      </c>
      <c r="GY812" s="39" t="n">
        <v>0</v>
      </c>
      <c r="GZ812" s="39" t="n">
        <v>0</v>
      </c>
      <c r="HA812" s="39" t="n">
        <v>0</v>
      </c>
      <c r="HB812" s="39" t="n">
        <v>0</v>
      </c>
      <c r="HC812" s="39" t="n">
        <v>0</v>
      </c>
      <c r="HD812" s="39" t="n">
        <v>2</v>
      </c>
      <c r="HE812" s="39" t="n">
        <v>0</v>
      </c>
      <c r="HF812" s="39" t="n">
        <v>0</v>
      </c>
      <c r="HG812" s="39" t="n">
        <v>0</v>
      </c>
      <c r="HH812" s="39" t="n">
        <v>0</v>
      </c>
      <c r="HI812" s="39" t="n">
        <v>1</v>
      </c>
      <c r="HJ812" s="39" t="n">
        <v>0</v>
      </c>
      <c r="HK812" s="39" t="n">
        <v>0</v>
      </c>
      <c r="HL812" s="39" t="n">
        <v>0</v>
      </c>
      <c r="HM812" s="39" t="n">
        <v>0</v>
      </c>
      <c r="HN812" s="39" t="n">
        <v>0</v>
      </c>
      <c r="HO812" s="39" t="n">
        <v>0</v>
      </c>
      <c r="HP812" s="39" t="n">
        <v>0</v>
      </c>
      <c r="HQ812" s="39" t="n">
        <v>0</v>
      </c>
      <c r="HR812" s="39" t="n">
        <v>0</v>
      </c>
      <c r="HS812" s="39" t="n">
        <v>0</v>
      </c>
      <c r="HT812" s="39" t="n">
        <v>0</v>
      </c>
      <c r="HU812" s="39" t="n">
        <v>0</v>
      </c>
      <c r="HV812" s="39" t="n">
        <v>0</v>
      </c>
      <c r="HW812" s="39" t="n">
        <v>0</v>
      </c>
      <c r="HX812" s="39" t="n">
        <v>0</v>
      </c>
      <c r="HY812" s="39" t="n">
        <v>0</v>
      </c>
      <c r="HZ812" s="39" t="n">
        <v>0</v>
      </c>
      <c r="IA812" s="39" t="n">
        <v>0</v>
      </c>
      <c r="IB812" s="39" t="n">
        <v>0</v>
      </c>
      <c r="IC812" s="39" t="n">
        <v>0</v>
      </c>
      <c r="ID812" s="39" t="n">
        <v>0</v>
      </c>
      <c r="IE812" s="39" t="n">
        <v>0</v>
      </c>
      <c r="IF812" s="39" t="n">
        <v>0</v>
      </c>
      <c r="IG812" s="39" t="n">
        <v>1226</v>
      </c>
    </row>
    <row r="813" customFormat="false" ht="15" hidden="false" customHeight="false" outlineLevel="0" collapsed="false">
      <c r="A813" s="11" t="s">
        <v>1779</v>
      </c>
      <c r="B813" s="11" t="s">
        <v>116</v>
      </c>
      <c r="C813" s="11" t="s">
        <v>1631</v>
      </c>
      <c r="D813" s="11" t="s">
        <v>1763</v>
      </c>
      <c r="E813" s="11" t="s">
        <v>1780</v>
      </c>
      <c r="F813" s="39" t="n">
        <v>2360</v>
      </c>
      <c r="G813" s="39" t="n">
        <v>6606</v>
      </c>
      <c r="H813" s="39" t="n">
        <v>2043</v>
      </c>
      <c r="I813" s="39" t="n">
        <v>2093</v>
      </c>
      <c r="J813" s="39" t="n">
        <v>1712</v>
      </c>
      <c r="K813" s="39" t="n">
        <v>1244</v>
      </c>
      <c r="L813" s="39" t="n">
        <v>681</v>
      </c>
      <c r="M813" s="39" t="n">
        <v>1274</v>
      </c>
      <c r="N813" s="39" t="n">
        <v>451</v>
      </c>
      <c r="O813" s="39" t="n">
        <v>648</v>
      </c>
      <c r="P813" s="39" t="n">
        <v>684</v>
      </c>
      <c r="Q813" s="39" t="n">
        <v>324</v>
      </c>
      <c r="R813" s="39" t="n">
        <v>381</v>
      </c>
      <c r="S813" s="39" t="n">
        <v>481</v>
      </c>
      <c r="T813" s="39" t="n">
        <v>424</v>
      </c>
      <c r="U813" s="39" t="n">
        <v>75</v>
      </c>
      <c r="V813" s="39" t="n">
        <v>554</v>
      </c>
      <c r="W813" s="39" t="n">
        <v>333</v>
      </c>
      <c r="X813" s="39" t="n">
        <v>250</v>
      </c>
      <c r="Y813" s="39" t="n">
        <v>524</v>
      </c>
      <c r="Z813" s="39" t="n">
        <v>546</v>
      </c>
      <c r="AA813" s="39" t="n">
        <v>116</v>
      </c>
      <c r="AB813" s="39" t="n">
        <v>311</v>
      </c>
      <c r="AC813" s="39" t="n">
        <v>325</v>
      </c>
      <c r="AD813" s="39" t="n">
        <v>378</v>
      </c>
      <c r="AE813" s="39" t="n">
        <v>1</v>
      </c>
      <c r="AF813" s="39" t="n">
        <v>360</v>
      </c>
      <c r="AG813" s="39" t="n">
        <v>174</v>
      </c>
      <c r="AH813" s="39" t="n">
        <v>427</v>
      </c>
      <c r="AI813" s="39" t="n">
        <v>307</v>
      </c>
      <c r="AJ813" s="39" t="n">
        <v>361</v>
      </c>
      <c r="AK813" s="39" t="n">
        <v>1352</v>
      </c>
      <c r="AL813" s="39" t="n">
        <v>445</v>
      </c>
      <c r="AM813" s="39" t="n">
        <v>300</v>
      </c>
      <c r="AN813" s="39" t="n">
        <v>19</v>
      </c>
      <c r="AO813" s="39" t="n">
        <v>176</v>
      </c>
      <c r="AP813" s="39" t="n">
        <v>66</v>
      </c>
      <c r="AQ813" s="39" t="n">
        <v>2</v>
      </c>
      <c r="AR813" s="39" t="n">
        <v>115</v>
      </c>
      <c r="AS813" s="39" t="n">
        <v>105</v>
      </c>
      <c r="AT813" s="39" t="n">
        <v>495</v>
      </c>
      <c r="AU813" s="39" t="n">
        <v>128</v>
      </c>
      <c r="AV813" s="39" t="n">
        <v>10</v>
      </c>
      <c r="AW813" s="39" t="n">
        <v>13</v>
      </c>
      <c r="AX813" s="39" t="n">
        <v>177</v>
      </c>
      <c r="AY813" s="39" t="n">
        <v>36</v>
      </c>
      <c r="AZ813" s="39" t="n">
        <v>22</v>
      </c>
      <c r="BA813" s="39" t="n">
        <v>125</v>
      </c>
      <c r="BB813" s="39" t="n">
        <v>53</v>
      </c>
      <c r="BC813" s="39" t="n">
        <v>26</v>
      </c>
      <c r="BD813" s="39" t="n">
        <v>0</v>
      </c>
      <c r="BE813" s="39" t="n">
        <v>39</v>
      </c>
      <c r="BF813" s="39" t="n">
        <v>43</v>
      </c>
      <c r="BG813" s="39" t="n">
        <v>144</v>
      </c>
      <c r="BH813" s="39" t="n">
        <v>0</v>
      </c>
      <c r="BI813" s="39" t="n">
        <v>17</v>
      </c>
      <c r="BJ813" s="39" t="n">
        <v>117</v>
      </c>
      <c r="BK813" s="39" t="n">
        <v>146</v>
      </c>
      <c r="BL813" s="39" t="n">
        <v>10</v>
      </c>
      <c r="BM813" s="39" t="n">
        <v>31</v>
      </c>
      <c r="BN813" s="39" t="n">
        <v>53</v>
      </c>
      <c r="BO813" s="39" t="n">
        <v>52</v>
      </c>
      <c r="BP813" s="39" t="n">
        <v>11</v>
      </c>
      <c r="BQ813" s="39" t="n">
        <v>47</v>
      </c>
      <c r="BR813" s="39" t="n">
        <v>24</v>
      </c>
      <c r="BS813" s="39" t="n">
        <v>30</v>
      </c>
      <c r="BT813" s="39" t="n">
        <v>0</v>
      </c>
      <c r="BU813" s="39" t="n">
        <v>58</v>
      </c>
      <c r="BV813" s="39" t="n">
        <v>34</v>
      </c>
      <c r="BW813" s="39" t="n">
        <v>1</v>
      </c>
      <c r="BX813" s="39" t="n">
        <v>16</v>
      </c>
      <c r="BY813" s="39" t="n">
        <v>29</v>
      </c>
      <c r="BZ813" s="39" t="n">
        <v>29</v>
      </c>
      <c r="CA813" s="39" t="n">
        <v>0</v>
      </c>
      <c r="CB813" s="39" t="n">
        <v>1</v>
      </c>
      <c r="CC813" s="39" t="n">
        <v>0</v>
      </c>
      <c r="CD813" s="39" t="n">
        <v>1</v>
      </c>
      <c r="CE813" s="39" t="n">
        <v>55</v>
      </c>
      <c r="CF813" s="39" t="n">
        <v>0</v>
      </c>
      <c r="CG813" s="39" t="n">
        <v>24</v>
      </c>
      <c r="CH813" s="39" t="n">
        <v>24</v>
      </c>
      <c r="CI813" s="39" t="n">
        <v>1</v>
      </c>
      <c r="CJ813" s="39" t="n">
        <v>3</v>
      </c>
      <c r="CK813" s="39" t="n">
        <v>2</v>
      </c>
      <c r="CL813" s="39" t="n">
        <v>9</v>
      </c>
      <c r="CM813" s="39" t="n">
        <v>0</v>
      </c>
      <c r="CN813" s="39" t="n">
        <v>18</v>
      </c>
      <c r="CO813" s="39" t="n">
        <v>10</v>
      </c>
      <c r="CP813" s="39" t="n">
        <v>0</v>
      </c>
      <c r="CQ813" s="39" t="n">
        <v>0</v>
      </c>
      <c r="CR813" s="39" t="n">
        <v>33</v>
      </c>
      <c r="CS813" s="39" t="n">
        <v>12</v>
      </c>
      <c r="CT813" s="39" t="n">
        <v>0</v>
      </c>
      <c r="CU813" s="39" t="n">
        <v>7</v>
      </c>
      <c r="CV813" s="39" t="n">
        <v>7</v>
      </c>
      <c r="CW813" s="39" t="n">
        <v>19</v>
      </c>
      <c r="CX813" s="39" t="n">
        <v>0</v>
      </c>
      <c r="CY813" s="39" t="n">
        <v>7</v>
      </c>
      <c r="CZ813" s="39" t="n">
        <v>0</v>
      </c>
      <c r="DA813" s="39" t="n">
        <v>0</v>
      </c>
      <c r="DB813" s="39" t="n">
        <v>1</v>
      </c>
      <c r="DC813" s="39" t="n">
        <v>0</v>
      </c>
      <c r="DD813" s="39" t="n">
        <v>0</v>
      </c>
      <c r="DE813" s="39" t="n">
        <v>37</v>
      </c>
      <c r="DF813" s="39" t="n">
        <v>2</v>
      </c>
      <c r="DG813" s="39" t="n">
        <v>3</v>
      </c>
      <c r="DH813" s="39" t="n">
        <v>0</v>
      </c>
      <c r="DI813" s="39" t="n">
        <v>0</v>
      </c>
      <c r="DJ813" s="39" t="n">
        <v>25</v>
      </c>
      <c r="DK813" s="39" t="n">
        <v>3</v>
      </c>
      <c r="DL813" s="39" t="n">
        <v>4</v>
      </c>
      <c r="DM813" s="39" t="n">
        <v>0</v>
      </c>
      <c r="DN813" s="39" t="n">
        <v>1</v>
      </c>
      <c r="DO813" s="39" t="n">
        <v>0</v>
      </c>
      <c r="DP813" s="39" t="n">
        <v>2</v>
      </c>
      <c r="DQ813" s="39" t="n">
        <v>0</v>
      </c>
      <c r="DR813" s="39" t="n">
        <v>0</v>
      </c>
      <c r="DS813" s="39" t="n">
        <v>2</v>
      </c>
      <c r="DT813" s="39" t="n">
        <v>0</v>
      </c>
      <c r="DU813" s="39" t="n">
        <v>3</v>
      </c>
      <c r="DV813" s="39" t="n">
        <v>10</v>
      </c>
      <c r="DW813" s="39" t="n">
        <v>0</v>
      </c>
      <c r="DX813" s="39" t="n">
        <v>0</v>
      </c>
      <c r="DY813" s="39" t="n">
        <v>0</v>
      </c>
      <c r="DZ813" s="39" t="n">
        <v>0</v>
      </c>
      <c r="EA813" s="39" t="n">
        <v>0</v>
      </c>
      <c r="EB813" s="39" t="n">
        <v>0</v>
      </c>
      <c r="EC813" s="39" t="n">
        <v>0</v>
      </c>
      <c r="ED813" s="39" t="n">
        <v>2</v>
      </c>
      <c r="EE813" s="39" t="n">
        <v>0</v>
      </c>
      <c r="EF813" s="39" t="n">
        <v>0</v>
      </c>
      <c r="EG813" s="39" t="n">
        <v>5</v>
      </c>
      <c r="EH813" s="39" t="n">
        <v>10</v>
      </c>
      <c r="EI813" s="39" t="n">
        <v>4</v>
      </c>
      <c r="EJ813" s="39" t="n">
        <v>0</v>
      </c>
      <c r="EK813" s="39" t="n">
        <v>0</v>
      </c>
      <c r="EL813" s="39" t="n">
        <v>0</v>
      </c>
      <c r="EM813" s="39" t="n">
        <v>0</v>
      </c>
      <c r="EN813" s="39" t="n">
        <v>0</v>
      </c>
      <c r="EO813" s="39" t="n">
        <v>8</v>
      </c>
      <c r="EP813" s="39" t="n">
        <v>0</v>
      </c>
      <c r="EQ813" s="39" t="n">
        <v>10</v>
      </c>
      <c r="ER813" s="39" t="n">
        <v>3</v>
      </c>
      <c r="ES813" s="39" t="n">
        <v>0</v>
      </c>
      <c r="ET813" s="39" t="n">
        <v>0</v>
      </c>
      <c r="EU813" s="39" t="n">
        <v>1</v>
      </c>
      <c r="EV813" s="39" t="n">
        <v>5</v>
      </c>
      <c r="EW813" s="39" t="n">
        <v>0</v>
      </c>
      <c r="EX813" s="39" t="n">
        <v>0</v>
      </c>
      <c r="EY813" s="39" t="n">
        <v>0</v>
      </c>
      <c r="EZ813" s="39" t="n">
        <v>0</v>
      </c>
      <c r="FA813" s="39" t="n">
        <v>0</v>
      </c>
      <c r="FB813" s="39" t="n">
        <v>0</v>
      </c>
      <c r="FC813" s="39" t="n">
        <v>7</v>
      </c>
      <c r="FD813" s="39" t="n">
        <v>0</v>
      </c>
      <c r="FE813" s="39" t="n">
        <v>0</v>
      </c>
      <c r="FF813" s="39" t="n">
        <v>0</v>
      </c>
      <c r="FG813" s="39" t="n">
        <v>0</v>
      </c>
      <c r="FH813" s="39" t="n">
        <v>1</v>
      </c>
      <c r="FI813" s="39" t="n">
        <v>0</v>
      </c>
      <c r="FJ813" s="39" t="n">
        <v>0</v>
      </c>
      <c r="FK813" s="39" t="n">
        <v>0</v>
      </c>
      <c r="FL813" s="39" t="n">
        <v>1</v>
      </c>
      <c r="FM813" s="39" t="n">
        <v>0</v>
      </c>
      <c r="FN813" s="39" t="n">
        <v>0</v>
      </c>
      <c r="FO813" s="39" t="n">
        <v>0</v>
      </c>
      <c r="FP813" s="39" t="n">
        <v>3</v>
      </c>
      <c r="FQ813" s="39" t="n">
        <v>0</v>
      </c>
      <c r="FR813" s="39" t="n">
        <v>0</v>
      </c>
      <c r="FS813" s="39" t="n">
        <v>0</v>
      </c>
      <c r="FT813" s="39" t="n">
        <v>0</v>
      </c>
      <c r="FU813" s="39" t="n">
        <v>0</v>
      </c>
      <c r="FV813" s="39" t="n">
        <v>0</v>
      </c>
      <c r="FW813" s="39" t="n">
        <v>0</v>
      </c>
      <c r="FX813" s="39" t="n">
        <v>0</v>
      </c>
      <c r="FY813" s="39" t="n">
        <v>0</v>
      </c>
      <c r="FZ813" s="39" t="n">
        <v>2</v>
      </c>
      <c r="GA813" s="39" t="n">
        <v>0</v>
      </c>
      <c r="GB813" s="39" t="n">
        <v>0</v>
      </c>
      <c r="GC813" s="39" t="n">
        <v>0</v>
      </c>
      <c r="GD813" s="39" t="n">
        <v>0</v>
      </c>
      <c r="GE813" s="39" t="n">
        <v>8</v>
      </c>
      <c r="GF813" s="39" t="n">
        <v>0</v>
      </c>
      <c r="GG813" s="39" t="n">
        <v>0</v>
      </c>
      <c r="GH813" s="39" t="n">
        <v>0</v>
      </c>
      <c r="GI813" s="39" t="n">
        <v>0</v>
      </c>
      <c r="GJ813" s="39" t="n">
        <v>0</v>
      </c>
      <c r="GK813" s="39" t="n">
        <v>0</v>
      </c>
      <c r="GL813" s="39" t="n">
        <v>0</v>
      </c>
      <c r="GM813" s="39" t="n">
        <v>0</v>
      </c>
      <c r="GN813" s="39" t="n">
        <v>0</v>
      </c>
      <c r="GO813" s="39" t="n">
        <v>0</v>
      </c>
      <c r="GP813" s="39" t="n">
        <v>0</v>
      </c>
      <c r="GQ813" s="39" t="n">
        <v>3</v>
      </c>
      <c r="GR813" s="39" t="n">
        <v>0</v>
      </c>
      <c r="GS813" s="39" t="n">
        <v>0</v>
      </c>
      <c r="GT813" s="39" t="n">
        <v>0</v>
      </c>
      <c r="GU813" s="39" t="n">
        <v>0</v>
      </c>
      <c r="GV813" s="39" t="n">
        <v>0</v>
      </c>
      <c r="GW813" s="39" t="n">
        <v>0</v>
      </c>
      <c r="GX813" s="39" t="n">
        <v>0</v>
      </c>
      <c r="GY813" s="39" t="n">
        <v>0</v>
      </c>
      <c r="GZ813" s="39" t="n">
        <v>0</v>
      </c>
      <c r="HA813" s="39" t="n">
        <v>0</v>
      </c>
      <c r="HB813" s="39" t="n">
        <v>0</v>
      </c>
      <c r="HC813" s="39" t="n">
        <v>0</v>
      </c>
      <c r="HD813" s="39" t="n">
        <v>1</v>
      </c>
      <c r="HE813" s="39" t="n">
        <v>0</v>
      </c>
      <c r="HF813" s="39" t="n">
        <v>0</v>
      </c>
      <c r="HG813" s="39" t="n">
        <v>0</v>
      </c>
      <c r="HH813" s="39" t="n">
        <v>0</v>
      </c>
      <c r="HI813" s="39" t="n">
        <v>2</v>
      </c>
      <c r="HJ813" s="39" t="n">
        <v>0</v>
      </c>
      <c r="HK813" s="39" t="n">
        <v>0</v>
      </c>
      <c r="HL813" s="39" t="n">
        <v>0</v>
      </c>
      <c r="HM813" s="39" t="n">
        <v>0</v>
      </c>
      <c r="HN813" s="39" t="n">
        <v>0</v>
      </c>
      <c r="HO813" s="39" t="n">
        <v>0</v>
      </c>
      <c r="HP813" s="39" t="n">
        <v>0</v>
      </c>
      <c r="HQ813" s="39" t="n">
        <v>0</v>
      </c>
      <c r="HR813" s="39" t="n">
        <v>0</v>
      </c>
      <c r="HS813" s="39" t="n">
        <v>0</v>
      </c>
      <c r="HT813" s="39" t="n">
        <v>0</v>
      </c>
      <c r="HU813" s="39" t="n">
        <v>0</v>
      </c>
      <c r="HV813" s="39" t="n">
        <v>0</v>
      </c>
      <c r="HW813" s="39" t="n">
        <v>0</v>
      </c>
      <c r="HX813" s="39" t="n">
        <v>0</v>
      </c>
      <c r="HY813" s="39" t="n">
        <v>0</v>
      </c>
      <c r="HZ813" s="39" t="n">
        <v>0</v>
      </c>
      <c r="IA813" s="39" t="n">
        <v>0</v>
      </c>
      <c r="IB813" s="39" t="n">
        <v>0</v>
      </c>
      <c r="IC813" s="39" t="n">
        <v>0</v>
      </c>
      <c r="ID813" s="39" t="n">
        <v>0</v>
      </c>
      <c r="IE813" s="39" t="n">
        <v>0</v>
      </c>
      <c r="IF813" s="39" t="n">
        <v>0</v>
      </c>
      <c r="IG813" s="39" t="n">
        <v>2202</v>
      </c>
    </row>
    <row r="814" customFormat="false" ht="15" hidden="false" customHeight="false" outlineLevel="0" collapsed="false">
      <c r="A814" s="11" t="s">
        <v>1781</v>
      </c>
      <c r="B814" s="11" t="s">
        <v>105</v>
      </c>
      <c r="C814" s="11" t="s">
        <v>1631</v>
      </c>
      <c r="D814" s="11" t="s">
        <v>1763</v>
      </c>
      <c r="E814" s="11" t="s">
        <v>1782</v>
      </c>
      <c r="F814" s="39" t="n">
        <v>1495</v>
      </c>
      <c r="G814" s="39" t="n">
        <v>3830</v>
      </c>
      <c r="H814" s="39" t="n">
        <v>1734</v>
      </c>
      <c r="I814" s="39" t="n">
        <v>2284</v>
      </c>
      <c r="J814" s="39" t="n">
        <v>1193</v>
      </c>
      <c r="K814" s="39" t="n">
        <v>470</v>
      </c>
      <c r="L814" s="39" t="n">
        <v>415</v>
      </c>
      <c r="M814" s="39" t="n">
        <v>1475</v>
      </c>
      <c r="N814" s="39" t="n">
        <v>573</v>
      </c>
      <c r="O814" s="39" t="n">
        <v>537</v>
      </c>
      <c r="P814" s="39" t="n">
        <v>351</v>
      </c>
      <c r="Q814" s="39" t="n">
        <v>341</v>
      </c>
      <c r="R814" s="39" t="n">
        <v>438</v>
      </c>
      <c r="S814" s="39" t="n">
        <v>309</v>
      </c>
      <c r="T814" s="39" t="n">
        <v>384</v>
      </c>
      <c r="U814" s="39" t="n">
        <v>125</v>
      </c>
      <c r="V814" s="39" t="n">
        <v>725</v>
      </c>
      <c r="W814" s="39" t="n">
        <v>738</v>
      </c>
      <c r="X814" s="39" t="n">
        <v>209</v>
      </c>
      <c r="Y814" s="39" t="n">
        <v>706</v>
      </c>
      <c r="Z814" s="39" t="n">
        <v>963</v>
      </c>
      <c r="AA814" s="39" t="n">
        <v>214</v>
      </c>
      <c r="AB814" s="39" t="n">
        <v>503</v>
      </c>
      <c r="AC814" s="39" t="n">
        <v>779</v>
      </c>
      <c r="AD814" s="39" t="n">
        <v>504</v>
      </c>
      <c r="AE814" s="39" t="n">
        <v>6</v>
      </c>
      <c r="AF814" s="39" t="n">
        <v>336</v>
      </c>
      <c r="AG814" s="39" t="n">
        <v>197</v>
      </c>
      <c r="AH814" s="39" t="n">
        <v>330</v>
      </c>
      <c r="AI814" s="39" t="n">
        <v>267</v>
      </c>
      <c r="AJ814" s="39" t="n">
        <v>14</v>
      </c>
      <c r="AK814" s="39" t="n">
        <v>843</v>
      </c>
      <c r="AL814" s="39" t="n">
        <v>785</v>
      </c>
      <c r="AM814" s="39" t="n">
        <v>340</v>
      </c>
      <c r="AN814" s="39" t="n">
        <v>5</v>
      </c>
      <c r="AO814" s="39" t="n">
        <v>173</v>
      </c>
      <c r="AP814" s="39" t="n">
        <v>131</v>
      </c>
      <c r="AQ814" s="39" t="n">
        <v>0</v>
      </c>
      <c r="AR814" s="39" t="n">
        <v>70</v>
      </c>
      <c r="AS814" s="39" t="n">
        <v>142</v>
      </c>
      <c r="AT814" s="39" t="n">
        <v>549</v>
      </c>
      <c r="AU814" s="39" t="n">
        <v>41</v>
      </c>
      <c r="AV814" s="39" t="n">
        <v>5</v>
      </c>
      <c r="AW814" s="39" t="n">
        <v>83</v>
      </c>
      <c r="AX814" s="39" t="n">
        <v>92</v>
      </c>
      <c r="AY814" s="39" t="n">
        <v>122</v>
      </c>
      <c r="AZ814" s="39" t="n">
        <v>35</v>
      </c>
      <c r="BA814" s="39" t="n">
        <v>69</v>
      </c>
      <c r="BB814" s="39" t="n">
        <v>21</v>
      </c>
      <c r="BC814" s="39" t="n">
        <v>0</v>
      </c>
      <c r="BD814" s="39" t="n">
        <v>7</v>
      </c>
      <c r="BE814" s="39" t="n">
        <v>169</v>
      </c>
      <c r="BF814" s="39" t="n">
        <v>25</v>
      </c>
      <c r="BG814" s="39" t="n">
        <v>51</v>
      </c>
      <c r="BH814" s="39" t="n">
        <v>1</v>
      </c>
      <c r="BI814" s="39" t="n">
        <v>61</v>
      </c>
      <c r="BJ814" s="39" t="n">
        <v>82</v>
      </c>
      <c r="BK814" s="39" t="n">
        <v>71</v>
      </c>
      <c r="BL814" s="39" t="n">
        <v>18</v>
      </c>
      <c r="BM814" s="39" t="n">
        <v>0</v>
      </c>
      <c r="BN814" s="39" t="n">
        <v>52</v>
      </c>
      <c r="BO814" s="39" t="n">
        <v>171</v>
      </c>
      <c r="BP814" s="39" t="n">
        <v>17</v>
      </c>
      <c r="BQ814" s="39" t="n">
        <v>10</v>
      </c>
      <c r="BR814" s="39" t="n">
        <v>3</v>
      </c>
      <c r="BS814" s="39" t="n">
        <v>1</v>
      </c>
      <c r="BT814" s="39" t="n">
        <v>5</v>
      </c>
      <c r="BU814" s="39" t="n">
        <v>16</v>
      </c>
      <c r="BV814" s="39" t="n">
        <v>400</v>
      </c>
      <c r="BW814" s="39" t="n">
        <v>14</v>
      </c>
      <c r="BX814" s="39" t="n">
        <v>20</v>
      </c>
      <c r="BY814" s="39" t="n">
        <v>9</v>
      </c>
      <c r="BZ814" s="39" t="n">
        <v>77</v>
      </c>
      <c r="CA814" s="39" t="n">
        <v>0</v>
      </c>
      <c r="CB814" s="39" t="n">
        <v>0</v>
      </c>
      <c r="CC814" s="39" t="n">
        <v>0</v>
      </c>
      <c r="CD814" s="39" t="n">
        <v>0</v>
      </c>
      <c r="CE814" s="39" t="n">
        <v>28</v>
      </c>
      <c r="CF814" s="39" t="n">
        <v>0</v>
      </c>
      <c r="CG814" s="39" t="n">
        <v>131</v>
      </c>
      <c r="CH814" s="39" t="n">
        <v>16</v>
      </c>
      <c r="CI814" s="39" t="n">
        <v>3</v>
      </c>
      <c r="CJ814" s="39" t="n">
        <v>0</v>
      </c>
      <c r="CK814" s="39" t="n">
        <v>22</v>
      </c>
      <c r="CL814" s="39" t="n">
        <v>4</v>
      </c>
      <c r="CM814" s="39" t="n">
        <v>0</v>
      </c>
      <c r="CN814" s="39" t="n">
        <v>36</v>
      </c>
      <c r="CO814" s="39" t="n">
        <v>8</v>
      </c>
      <c r="CP814" s="39" t="n">
        <v>1</v>
      </c>
      <c r="CQ814" s="39" t="n">
        <v>10</v>
      </c>
      <c r="CR814" s="39" t="n">
        <v>26</v>
      </c>
      <c r="CS814" s="39" t="n">
        <v>15</v>
      </c>
      <c r="CT814" s="39" t="n">
        <v>17</v>
      </c>
      <c r="CU814" s="39" t="n">
        <v>3</v>
      </c>
      <c r="CV814" s="39" t="n">
        <v>1</v>
      </c>
      <c r="CW814" s="39" t="n">
        <v>13</v>
      </c>
      <c r="CX814" s="39" t="n">
        <v>0</v>
      </c>
      <c r="CY814" s="39" t="n">
        <v>14</v>
      </c>
      <c r="CZ814" s="39" t="n">
        <v>0</v>
      </c>
      <c r="DA814" s="39" t="n">
        <v>0</v>
      </c>
      <c r="DB814" s="39" t="n">
        <v>0</v>
      </c>
      <c r="DC814" s="39" t="n">
        <v>0</v>
      </c>
      <c r="DD814" s="39" t="n">
        <v>0</v>
      </c>
      <c r="DE814" s="39" t="n">
        <v>1</v>
      </c>
      <c r="DF814" s="39" t="n">
        <v>0</v>
      </c>
      <c r="DG814" s="39" t="n">
        <v>0</v>
      </c>
      <c r="DH814" s="39" t="n">
        <v>5</v>
      </c>
      <c r="DI814" s="39" t="n">
        <v>0</v>
      </c>
      <c r="DJ814" s="39" t="n">
        <v>28</v>
      </c>
      <c r="DK814" s="39" t="n">
        <v>91</v>
      </c>
      <c r="DL814" s="39" t="n">
        <v>0</v>
      </c>
      <c r="DM814" s="39" t="n">
        <v>0</v>
      </c>
      <c r="DN814" s="39" t="n">
        <v>0</v>
      </c>
      <c r="DO814" s="39" t="n">
        <v>0</v>
      </c>
      <c r="DP814" s="39" t="n">
        <v>35</v>
      </c>
      <c r="DQ814" s="39" t="n">
        <v>12</v>
      </c>
      <c r="DR814" s="39" t="n">
        <v>0</v>
      </c>
      <c r="DS814" s="39" t="n">
        <v>3</v>
      </c>
      <c r="DT814" s="39" t="n">
        <v>0</v>
      </c>
      <c r="DU814" s="39" t="n">
        <v>2</v>
      </c>
      <c r="DV814" s="39" t="n">
        <v>8</v>
      </c>
      <c r="DW814" s="39" t="n">
        <v>0</v>
      </c>
      <c r="DX814" s="39" t="n">
        <v>0</v>
      </c>
      <c r="DY814" s="39" t="n">
        <v>0</v>
      </c>
      <c r="DZ814" s="39" t="n">
        <v>0</v>
      </c>
      <c r="EA814" s="39" t="n">
        <v>0</v>
      </c>
      <c r="EB814" s="39" t="n">
        <v>0</v>
      </c>
      <c r="EC814" s="39" t="n">
        <v>0</v>
      </c>
      <c r="ED814" s="39" t="n">
        <v>1</v>
      </c>
      <c r="EE814" s="39" t="n">
        <v>0</v>
      </c>
      <c r="EF814" s="39" t="n">
        <v>0</v>
      </c>
      <c r="EG814" s="39" t="n">
        <v>0</v>
      </c>
      <c r="EH814" s="39" t="n">
        <v>9</v>
      </c>
      <c r="EI814" s="39" t="n">
        <v>1</v>
      </c>
      <c r="EJ814" s="39" t="n">
        <v>0</v>
      </c>
      <c r="EK814" s="39" t="n">
        <v>0</v>
      </c>
      <c r="EL814" s="39" t="n">
        <v>7</v>
      </c>
      <c r="EM814" s="39" t="n">
        <v>0</v>
      </c>
      <c r="EN814" s="39" t="n">
        <v>1</v>
      </c>
      <c r="EO814" s="39" t="n">
        <v>0</v>
      </c>
      <c r="EP814" s="39" t="n">
        <v>0</v>
      </c>
      <c r="EQ814" s="39" t="n">
        <v>0</v>
      </c>
      <c r="ER814" s="39" t="n">
        <v>4</v>
      </c>
      <c r="ES814" s="39" t="n">
        <v>0</v>
      </c>
      <c r="ET814" s="39" t="n">
        <v>0</v>
      </c>
      <c r="EU814" s="39" t="n">
        <v>2</v>
      </c>
      <c r="EV814" s="39" t="n">
        <v>0</v>
      </c>
      <c r="EW814" s="39" t="n">
        <v>0</v>
      </c>
      <c r="EX814" s="39" t="n">
        <v>1</v>
      </c>
      <c r="EY814" s="39" t="n">
        <v>2</v>
      </c>
      <c r="EZ814" s="39" t="n">
        <v>0</v>
      </c>
      <c r="FA814" s="39" t="n">
        <v>1</v>
      </c>
      <c r="FB814" s="39" t="n">
        <v>0</v>
      </c>
      <c r="FC814" s="39" t="n">
        <v>6</v>
      </c>
      <c r="FD814" s="39" t="n">
        <v>0</v>
      </c>
      <c r="FE814" s="39" t="n">
        <v>0</v>
      </c>
      <c r="FF814" s="39" t="n">
        <v>0</v>
      </c>
      <c r="FG814" s="39" t="n">
        <v>3</v>
      </c>
      <c r="FH814" s="39" t="n">
        <v>0</v>
      </c>
      <c r="FI814" s="39" t="n">
        <v>0</v>
      </c>
      <c r="FJ814" s="39" t="n">
        <v>1</v>
      </c>
      <c r="FK814" s="39" t="n">
        <v>2</v>
      </c>
      <c r="FL814" s="39" t="n">
        <v>2</v>
      </c>
      <c r="FM814" s="39" t="n">
        <v>10</v>
      </c>
      <c r="FN814" s="39" t="n">
        <v>0</v>
      </c>
      <c r="FO814" s="39" t="n">
        <v>4</v>
      </c>
      <c r="FP814" s="39" t="n">
        <v>0</v>
      </c>
      <c r="FQ814" s="39" t="n">
        <v>1</v>
      </c>
      <c r="FR814" s="39" t="n">
        <v>0</v>
      </c>
      <c r="FS814" s="39" t="n">
        <v>0</v>
      </c>
      <c r="FT814" s="39" t="n">
        <v>0</v>
      </c>
      <c r="FU814" s="39" t="n">
        <v>0</v>
      </c>
      <c r="FV814" s="39" t="n">
        <v>0</v>
      </c>
      <c r="FW814" s="39" t="n">
        <v>1</v>
      </c>
      <c r="FX814" s="39" t="n">
        <v>0</v>
      </c>
      <c r="FY814" s="39" t="n">
        <v>0</v>
      </c>
      <c r="FZ814" s="39" t="n">
        <v>0</v>
      </c>
      <c r="GA814" s="39" t="n">
        <v>0</v>
      </c>
      <c r="GB814" s="39" t="n">
        <v>2</v>
      </c>
      <c r="GC814" s="39" t="n">
        <v>0</v>
      </c>
      <c r="GD814" s="39" t="n">
        <v>25</v>
      </c>
      <c r="GE814" s="39" t="n">
        <v>4</v>
      </c>
      <c r="GF814" s="39" t="n">
        <v>0</v>
      </c>
      <c r="GG814" s="39" t="n">
        <v>0</v>
      </c>
      <c r="GH814" s="39" t="n">
        <v>0</v>
      </c>
      <c r="GI814" s="39" t="n">
        <v>0</v>
      </c>
      <c r="GJ814" s="39" t="n">
        <v>0</v>
      </c>
      <c r="GK814" s="39" t="n">
        <v>0</v>
      </c>
      <c r="GL814" s="39" t="n">
        <v>1</v>
      </c>
      <c r="GM814" s="39" t="n">
        <v>0</v>
      </c>
      <c r="GN814" s="39" t="n">
        <v>0</v>
      </c>
      <c r="GO814" s="39" t="n">
        <v>0</v>
      </c>
      <c r="GP814" s="39" t="n">
        <v>0</v>
      </c>
      <c r="GQ814" s="39" t="n">
        <v>1</v>
      </c>
      <c r="GR814" s="39" t="n">
        <v>0</v>
      </c>
      <c r="GS814" s="39" t="n">
        <v>0</v>
      </c>
      <c r="GT814" s="39" t="n">
        <v>0</v>
      </c>
      <c r="GU814" s="39" t="n">
        <v>0</v>
      </c>
      <c r="GV814" s="39" t="n">
        <v>0</v>
      </c>
      <c r="GW814" s="39" t="n">
        <v>90</v>
      </c>
      <c r="GX814" s="39" t="n">
        <v>0</v>
      </c>
      <c r="GY814" s="39" t="n">
        <v>0</v>
      </c>
      <c r="GZ814" s="39" t="n">
        <v>0</v>
      </c>
      <c r="HA814" s="39" t="n">
        <v>0</v>
      </c>
      <c r="HB814" s="39" t="n">
        <v>8</v>
      </c>
      <c r="HC814" s="39" t="n">
        <v>0</v>
      </c>
      <c r="HD814" s="39" t="n">
        <v>0</v>
      </c>
      <c r="HE814" s="39" t="n">
        <v>0</v>
      </c>
      <c r="HF814" s="39" t="n">
        <v>30</v>
      </c>
      <c r="HG814" s="39" t="n">
        <v>0</v>
      </c>
      <c r="HH814" s="39" t="n">
        <v>0</v>
      </c>
      <c r="HI814" s="39" t="n">
        <v>0</v>
      </c>
      <c r="HJ814" s="39" t="n">
        <v>0</v>
      </c>
      <c r="HK814" s="39" t="n">
        <v>0</v>
      </c>
      <c r="HL814" s="39" t="n">
        <v>0</v>
      </c>
      <c r="HM814" s="39" t="n">
        <v>0</v>
      </c>
      <c r="HN814" s="39" t="n">
        <v>0</v>
      </c>
      <c r="HO814" s="39" t="n">
        <v>0</v>
      </c>
      <c r="HP814" s="39" t="n">
        <v>0</v>
      </c>
      <c r="HQ814" s="39" t="n">
        <v>0</v>
      </c>
      <c r="HR814" s="39" t="n">
        <v>0</v>
      </c>
      <c r="HS814" s="39" t="n">
        <v>28</v>
      </c>
      <c r="HT814" s="39" t="n">
        <v>0</v>
      </c>
      <c r="HU814" s="39" t="n">
        <v>0</v>
      </c>
      <c r="HV814" s="39" t="n">
        <v>0</v>
      </c>
      <c r="HW814" s="39" t="n">
        <v>0</v>
      </c>
      <c r="HX814" s="39" t="n">
        <v>0</v>
      </c>
      <c r="HY814" s="39" t="n">
        <v>0</v>
      </c>
      <c r="HZ814" s="39" t="n">
        <v>0</v>
      </c>
      <c r="IA814" s="39" t="n">
        <v>0</v>
      </c>
      <c r="IB814" s="39" t="n">
        <v>0</v>
      </c>
      <c r="IC814" s="39" t="n">
        <v>0</v>
      </c>
      <c r="ID814" s="39" t="n">
        <v>0</v>
      </c>
      <c r="IE814" s="39" t="n">
        <v>0</v>
      </c>
      <c r="IF814" s="39" t="n">
        <v>0</v>
      </c>
      <c r="IG814" s="39" t="n">
        <v>2346</v>
      </c>
    </row>
    <row r="815" customFormat="false" ht="15" hidden="false" customHeight="false" outlineLevel="0" collapsed="false">
      <c r="A815" s="11" t="s">
        <v>1783</v>
      </c>
      <c r="B815" s="11" t="s">
        <v>105</v>
      </c>
      <c r="C815" s="11" t="s">
        <v>1631</v>
      </c>
      <c r="D815" s="11" t="s">
        <v>1763</v>
      </c>
      <c r="E815" s="11" t="s">
        <v>1784</v>
      </c>
      <c r="F815" s="39" t="n">
        <v>2233</v>
      </c>
      <c r="G815" s="39" t="n">
        <v>3523</v>
      </c>
      <c r="H815" s="39" t="n">
        <v>1563</v>
      </c>
      <c r="I815" s="39" t="n">
        <v>2337</v>
      </c>
      <c r="J815" s="39" t="n">
        <v>1343</v>
      </c>
      <c r="K815" s="39" t="n">
        <v>1120</v>
      </c>
      <c r="L815" s="39" t="n">
        <v>664</v>
      </c>
      <c r="M815" s="39" t="n">
        <v>793</v>
      </c>
      <c r="N815" s="39" t="n">
        <v>415</v>
      </c>
      <c r="O815" s="39" t="n">
        <v>654</v>
      </c>
      <c r="P815" s="39" t="n">
        <v>508</v>
      </c>
      <c r="Q815" s="39" t="n">
        <v>203</v>
      </c>
      <c r="R815" s="39" t="n">
        <v>394</v>
      </c>
      <c r="S815" s="39" t="n">
        <v>286</v>
      </c>
      <c r="T815" s="39" t="n">
        <v>518</v>
      </c>
      <c r="U815" s="39" t="n">
        <v>53</v>
      </c>
      <c r="V815" s="39" t="n">
        <v>805</v>
      </c>
      <c r="W815" s="39" t="n">
        <v>842</v>
      </c>
      <c r="X815" s="39" t="n">
        <v>451</v>
      </c>
      <c r="Y815" s="39" t="n">
        <v>438</v>
      </c>
      <c r="Z815" s="39" t="n">
        <v>440</v>
      </c>
      <c r="AA815" s="39" t="n">
        <v>136</v>
      </c>
      <c r="AB815" s="39" t="n">
        <v>287</v>
      </c>
      <c r="AC815" s="39" t="n">
        <v>333</v>
      </c>
      <c r="AD815" s="39" t="n">
        <v>246</v>
      </c>
      <c r="AE815" s="39" t="n">
        <v>0</v>
      </c>
      <c r="AF815" s="39" t="n">
        <v>193</v>
      </c>
      <c r="AG815" s="39" t="n">
        <v>149</v>
      </c>
      <c r="AH815" s="39" t="n">
        <v>529</v>
      </c>
      <c r="AI815" s="39" t="n">
        <v>80</v>
      </c>
      <c r="AJ815" s="39" t="n">
        <v>54</v>
      </c>
      <c r="AK815" s="39" t="n">
        <v>168</v>
      </c>
      <c r="AL815" s="39" t="n">
        <v>353</v>
      </c>
      <c r="AM815" s="39" t="n">
        <v>127</v>
      </c>
      <c r="AN815" s="39" t="n">
        <v>0</v>
      </c>
      <c r="AO815" s="39" t="n">
        <v>103</v>
      </c>
      <c r="AP815" s="39" t="n">
        <v>41</v>
      </c>
      <c r="AQ815" s="39" t="n">
        <v>3</v>
      </c>
      <c r="AR815" s="39" t="n">
        <v>31</v>
      </c>
      <c r="AS815" s="39" t="n">
        <v>33</v>
      </c>
      <c r="AT815" s="39" t="n">
        <v>372</v>
      </c>
      <c r="AU815" s="39" t="n">
        <v>45</v>
      </c>
      <c r="AV815" s="39" t="n">
        <v>14</v>
      </c>
      <c r="AW815" s="39" t="n">
        <v>5</v>
      </c>
      <c r="AX815" s="39" t="n">
        <v>24</v>
      </c>
      <c r="AY815" s="39" t="n">
        <v>65</v>
      </c>
      <c r="AZ815" s="39" t="n">
        <v>15</v>
      </c>
      <c r="BA815" s="39" t="n">
        <v>0</v>
      </c>
      <c r="BB815" s="39" t="n">
        <v>19</v>
      </c>
      <c r="BC815" s="39" t="n">
        <v>10</v>
      </c>
      <c r="BD815" s="39" t="n">
        <v>2</v>
      </c>
      <c r="BE815" s="39" t="n">
        <v>37</v>
      </c>
      <c r="BF815" s="39" t="n">
        <v>6</v>
      </c>
      <c r="BG815" s="39" t="n">
        <v>117</v>
      </c>
      <c r="BH815" s="39" t="n">
        <v>0</v>
      </c>
      <c r="BI815" s="39" t="n">
        <v>36</v>
      </c>
      <c r="BJ815" s="39" t="n">
        <v>138</v>
      </c>
      <c r="BK815" s="39" t="n">
        <v>103</v>
      </c>
      <c r="BL815" s="39" t="n">
        <v>34</v>
      </c>
      <c r="BM815" s="39" t="n">
        <v>3</v>
      </c>
      <c r="BN815" s="39" t="n">
        <v>25</v>
      </c>
      <c r="BO815" s="39" t="n">
        <v>26</v>
      </c>
      <c r="BP815" s="39" t="n">
        <v>4</v>
      </c>
      <c r="BQ815" s="39" t="n">
        <v>6</v>
      </c>
      <c r="BR815" s="39" t="n">
        <v>8</v>
      </c>
      <c r="BS815" s="39" t="n">
        <v>0</v>
      </c>
      <c r="BT815" s="39" t="n">
        <v>7</v>
      </c>
      <c r="BU815" s="39" t="n">
        <v>10</v>
      </c>
      <c r="BV815" s="39" t="n">
        <v>14</v>
      </c>
      <c r="BW815" s="39" t="n">
        <v>18</v>
      </c>
      <c r="BX815" s="39" t="n">
        <v>12</v>
      </c>
      <c r="BY815" s="39" t="n">
        <v>0</v>
      </c>
      <c r="BZ815" s="39" t="n">
        <v>25</v>
      </c>
      <c r="CA815" s="39" t="n">
        <v>1</v>
      </c>
      <c r="CB815" s="39" t="n">
        <v>0</v>
      </c>
      <c r="CC815" s="39" t="n">
        <v>0</v>
      </c>
      <c r="CD815" s="39" t="n">
        <v>0</v>
      </c>
      <c r="CE815" s="39" t="n">
        <v>8</v>
      </c>
      <c r="CF815" s="39" t="n">
        <v>0</v>
      </c>
      <c r="CG815" s="39" t="n">
        <v>26</v>
      </c>
      <c r="CH815" s="39" t="n">
        <v>5</v>
      </c>
      <c r="CI815" s="39" t="n">
        <v>0</v>
      </c>
      <c r="CJ815" s="39" t="n">
        <v>0</v>
      </c>
      <c r="CK815" s="39" t="n">
        <v>0</v>
      </c>
      <c r="CL815" s="39" t="n">
        <v>0</v>
      </c>
      <c r="CM815" s="39" t="n">
        <v>0</v>
      </c>
      <c r="CN815" s="39" t="n">
        <v>5</v>
      </c>
      <c r="CO815" s="39" t="n">
        <v>6</v>
      </c>
      <c r="CP815" s="39" t="n">
        <v>2</v>
      </c>
      <c r="CQ815" s="39" t="n">
        <v>0</v>
      </c>
      <c r="CR815" s="39" t="n">
        <v>9</v>
      </c>
      <c r="CS815" s="39" t="n">
        <v>30</v>
      </c>
      <c r="CT815" s="39" t="n">
        <v>41</v>
      </c>
      <c r="CU815" s="39" t="n">
        <v>4</v>
      </c>
      <c r="CV815" s="39" t="n">
        <v>2</v>
      </c>
      <c r="CW815" s="39" t="n">
        <v>42</v>
      </c>
      <c r="CX815" s="39" t="n">
        <v>0</v>
      </c>
      <c r="CY815" s="39" t="n">
        <v>0</v>
      </c>
      <c r="CZ815" s="39" t="n">
        <v>0</v>
      </c>
      <c r="DA815" s="39" t="n">
        <v>0</v>
      </c>
      <c r="DB815" s="39" t="n">
        <v>6</v>
      </c>
      <c r="DC815" s="39" t="n">
        <v>0</v>
      </c>
      <c r="DD815" s="39" t="n">
        <v>0</v>
      </c>
      <c r="DE815" s="39" t="n">
        <v>7</v>
      </c>
      <c r="DF815" s="39" t="n">
        <v>4</v>
      </c>
      <c r="DG815" s="39" t="n">
        <v>8</v>
      </c>
      <c r="DH815" s="39" t="n">
        <v>1</v>
      </c>
      <c r="DI815" s="39" t="n">
        <v>0</v>
      </c>
      <c r="DJ815" s="39" t="n">
        <v>2</v>
      </c>
      <c r="DK815" s="39" t="n">
        <v>0</v>
      </c>
      <c r="DL815" s="39" t="n">
        <v>0</v>
      </c>
      <c r="DM815" s="39" t="n">
        <v>0</v>
      </c>
      <c r="DN815" s="39" t="n">
        <v>0</v>
      </c>
      <c r="DO815" s="39" t="n">
        <v>0</v>
      </c>
      <c r="DP815" s="39" t="n">
        <v>0</v>
      </c>
      <c r="DQ815" s="39" t="n">
        <v>0</v>
      </c>
      <c r="DR815" s="39" t="n">
        <v>0</v>
      </c>
      <c r="DS815" s="39" t="n">
        <v>0</v>
      </c>
      <c r="DT815" s="39" t="n">
        <v>0</v>
      </c>
      <c r="DU815" s="39" t="n">
        <v>0</v>
      </c>
      <c r="DV815" s="39" t="n">
        <v>3</v>
      </c>
      <c r="DW815" s="39" t="n">
        <v>0</v>
      </c>
      <c r="DX815" s="39" t="n">
        <v>0</v>
      </c>
      <c r="DY815" s="39" t="n">
        <v>0</v>
      </c>
      <c r="DZ815" s="39" t="n">
        <v>0</v>
      </c>
      <c r="EA815" s="39" t="n">
        <v>0</v>
      </c>
      <c r="EB815" s="39" t="n">
        <v>0</v>
      </c>
      <c r="EC815" s="39" t="n">
        <v>0</v>
      </c>
      <c r="ED815" s="39" t="n">
        <v>0</v>
      </c>
      <c r="EE815" s="39" t="n">
        <v>0</v>
      </c>
      <c r="EF815" s="39" t="n">
        <v>0</v>
      </c>
      <c r="EG815" s="39" t="n">
        <v>1</v>
      </c>
      <c r="EH815" s="39" t="n">
        <v>40</v>
      </c>
      <c r="EI815" s="39" t="n">
        <v>0</v>
      </c>
      <c r="EJ815" s="39" t="n">
        <v>0</v>
      </c>
      <c r="EK815" s="39" t="n">
        <v>0</v>
      </c>
      <c r="EL815" s="39" t="n">
        <v>0</v>
      </c>
      <c r="EM815" s="39" t="n">
        <v>0</v>
      </c>
      <c r="EN815" s="39" t="n">
        <v>0</v>
      </c>
      <c r="EO815" s="39" t="n">
        <v>0</v>
      </c>
      <c r="EP815" s="39" t="n">
        <v>0</v>
      </c>
      <c r="EQ815" s="39" t="n">
        <v>1</v>
      </c>
      <c r="ER815" s="39" t="n">
        <v>3</v>
      </c>
      <c r="ES815" s="39" t="n">
        <v>0</v>
      </c>
      <c r="ET815" s="39" t="n">
        <v>1</v>
      </c>
      <c r="EU815" s="39" t="n">
        <v>1</v>
      </c>
      <c r="EV815" s="39" t="n">
        <v>0</v>
      </c>
      <c r="EW815" s="39" t="n">
        <v>0</v>
      </c>
      <c r="EX815" s="39" t="n">
        <v>6</v>
      </c>
      <c r="EY815" s="39" t="n">
        <v>2</v>
      </c>
      <c r="EZ815" s="39" t="n">
        <v>0</v>
      </c>
      <c r="FA815" s="39" t="n">
        <v>0</v>
      </c>
      <c r="FB815" s="39" t="n">
        <v>0</v>
      </c>
      <c r="FC815" s="39" t="n">
        <v>1</v>
      </c>
      <c r="FD815" s="39" t="n">
        <v>0</v>
      </c>
      <c r="FE815" s="39" t="n">
        <v>6</v>
      </c>
      <c r="FF815" s="39" t="n">
        <v>0</v>
      </c>
      <c r="FG815" s="39" t="n">
        <v>3</v>
      </c>
      <c r="FH815" s="39" t="n">
        <v>1</v>
      </c>
      <c r="FI815" s="39" t="n">
        <v>0</v>
      </c>
      <c r="FJ815" s="39" t="n">
        <v>0</v>
      </c>
      <c r="FK815" s="39" t="n">
        <v>0</v>
      </c>
      <c r="FL815" s="39" t="n">
        <v>3</v>
      </c>
      <c r="FM815" s="39" t="n">
        <v>0</v>
      </c>
      <c r="FN815" s="39" t="n">
        <v>0</v>
      </c>
      <c r="FO815" s="39" t="n">
        <v>1</v>
      </c>
      <c r="FP815" s="39" t="n">
        <v>0</v>
      </c>
      <c r="FQ815" s="39" t="n">
        <v>0</v>
      </c>
      <c r="FR815" s="39" t="n">
        <v>0</v>
      </c>
      <c r="FS815" s="39" t="n">
        <v>0</v>
      </c>
      <c r="FT815" s="39" t="n">
        <v>0</v>
      </c>
      <c r="FU815" s="39" t="n">
        <v>0</v>
      </c>
      <c r="FV815" s="39" t="n">
        <v>0</v>
      </c>
      <c r="FW815" s="39" t="n">
        <v>0</v>
      </c>
      <c r="FX815" s="39" t="n">
        <v>0</v>
      </c>
      <c r="FY815" s="39" t="n">
        <v>0</v>
      </c>
      <c r="FZ815" s="39" t="n">
        <v>0</v>
      </c>
      <c r="GA815" s="39" t="n">
        <v>0</v>
      </c>
      <c r="GB815" s="39" t="n">
        <v>1</v>
      </c>
      <c r="GC815" s="39" t="n">
        <v>0</v>
      </c>
      <c r="GD815" s="39" t="n">
        <v>1</v>
      </c>
      <c r="GE815" s="39" t="n">
        <v>2</v>
      </c>
      <c r="GF815" s="39" t="n">
        <v>0</v>
      </c>
      <c r="GG815" s="39" t="n">
        <v>0</v>
      </c>
      <c r="GH815" s="39" t="n">
        <v>0</v>
      </c>
      <c r="GI815" s="39" t="n">
        <v>0</v>
      </c>
      <c r="GJ815" s="39" t="n">
        <v>0</v>
      </c>
      <c r="GK815" s="39" t="n">
        <v>0</v>
      </c>
      <c r="GL815" s="39" t="n">
        <v>0</v>
      </c>
      <c r="GM815" s="39" t="n">
        <v>0</v>
      </c>
      <c r="GN815" s="39" t="n">
        <v>0</v>
      </c>
      <c r="GO815" s="39" t="n">
        <v>0</v>
      </c>
      <c r="GP815" s="39" t="n">
        <v>0</v>
      </c>
      <c r="GQ815" s="39" t="n">
        <v>0</v>
      </c>
      <c r="GR815" s="39" t="n">
        <v>0</v>
      </c>
      <c r="GS815" s="39" t="n">
        <v>0</v>
      </c>
      <c r="GT815" s="39" t="n">
        <v>1</v>
      </c>
      <c r="GU815" s="39" t="n">
        <v>0</v>
      </c>
      <c r="GV815" s="39" t="n">
        <v>0</v>
      </c>
      <c r="GW815" s="39" t="n">
        <v>26</v>
      </c>
      <c r="GX815" s="39" t="n">
        <v>3</v>
      </c>
      <c r="GY815" s="39" t="n">
        <v>1</v>
      </c>
      <c r="GZ815" s="39" t="n">
        <v>0</v>
      </c>
      <c r="HA815" s="39" t="n">
        <v>0</v>
      </c>
      <c r="HB815" s="39" t="n">
        <v>0</v>
      </c>
      <c r="HC815" s="39" t="n">
        <v>0</v>
      </c>
      <c r="HD815" s="39" t="n">
        <v>0</v>
      </c>
      <c r="HE815" s="39" t="n">
        <v>0</v>
      </c>
      <c r="HF815" s="39" t="n">
        <v>0</v>
      </c>
      <c r="HG815" s="39" t="n">
        <v>0</v>
      </c>
      <c r="HH815" s="39" t="n">
        <v>0</v>
      </c>
      <c r="HI815" s="39" t="n">
        <v>0</v>
      </c>
      <c r="HJ815" s="39" t="n">
        <v>0</v>
      </c>
      <c r="HK815" s="39" t="n">
        <v>0</v>
      </c>
      <c r="HL815" s="39" t="n">
        <v>0</v>
      </c>
      <c r="HM815" s="39" t="n">
        <v>0</v>
      </c>
      <c r="HN815" s="39" t="n">
        <v>0</v>
      </c>
      <c r="HO815" s="39" t="n">
        <v>0</v>
      </c>
      <c r="HP815" s="39" t="n">
        <v>0</v>
      </c>
      <c r="HQ815" s="39" t="n">
        <v>0</v>
      </c>
      <c r="HR815" s="39" t="n">
        <v>0</v>
      </c>
      <c r="HS815" s="39" t="n">
        <v>3</v>
      </c>
      <c r="HT815" s="39" t="n">
        <v>0</v>
      </c>
      <c r="HU815" s="39" t="n">
        <v>0</v>
      </c>
      <c r="HV815" s="39" t="n">
        <v>0</v>
      </c>
      <c r="HW815" s="39" t="n">
        <v>0</v>
      </c>
      <c r="HX815" s="39" t="n">
        <v>0</v>
      </c>
      <c r="HY815" s="39" t="n">
        <v>0</v>
      </c>
      <c r="HZ815" s="39" t="n">
        <v>0</v>
      </c>
      <c r="IA815" s="39" t="n">
        <v>0</v>
      </c>
      <c r="IB815" s="39" t="n">
        <v>0</v>
      </c>
      <c r="IC815" s="39" t="n">
        <v>0</v>
      </c>
      <c r="ID815" s="39" t="n">
        <v>0</v>
      </c>
      <c r="IE815" s="39" t="n">
        <v>0</v>
      </c>
      <c r="IF815" s="39" t="n">
        <v>0</v>
      </c>
      <c r="IG815" s="39" t="n">
        <v>2342</v>
      </c>
    </row>
    <row r="816" customFormat="false" ht="15" hidden="false" customHeight="false" outlineLevel="0" collapsed="false">
      <c r="A816" s="9" t="s">
        <v>1785</v>
      </c>
      <c r="B816" s="9" t="s">
        <v>101</v>
      </c>
      <c r="C816" s="9" t="s">
        <v>1631</v>
      </c>
      <c r="D816" s="9" t="s">
        <v>1786</v>
      </c>
      <c r="E816" s="9" t="s">
        <v>1787</v>
      </c>
      <c r="F816" s="38" t="n">
        <v>49422</v>
      </c>
      <c r="G816" s="38" t="n">
        <v>32220</v>
      </c>
      <c r="H816" s="38" t="n">
        <v>27807</v>
      </c>
      <c r="I816" s="38" t="n">
        <v>29428</v>
      </c>
      <c r="J816" s="38" t="n">
        <v>22193</v>
      </c>
      <c r="K816" s="38" t="n">
        <v>15074</v>
      </c>
      <c r="L816" s="38" t="n">
        <v>8261</v>
      </c>
      <c r="M816" s="38" t="n">
        <v>9530</v>
      </c>
      <c r="N816" s="38" t="n">
        <v>14999</v>
      </c>
      <c r="O816" s="38" t="n">
        <v>13965</v>
      </c>
      <c r="P816" s="38" t="n">
        <v>12773</v>
      </c>
      <c r="Q816" s="38" t="n">
        <v>6417</v>
      </c>
      <c r="R816" s="38" t="n">
        <v>15767</v>
      </c>
      <c r="S816" s="38" t="n">
        <v>5173</v>
      </c>
      <c r="T816" s="38" t="n">
        <v>8330</v>
      </c>
      <c r="U816" s="38" t="n">
        <v>4853</v>
      </c>
      <c r="V816" s="38" t="n">
        <v>11284</v>
      </c>
      <c r="W816" s="38" t="n">
        <v>6542</v>
      </c>
      <c r="X816" s="38" t="n">
        <v>12294</v>
      </c>
      <c r="Y816" s="38" t="n">
        <v>7317</v>
      </c>
      <c r="Z816" s="38" t="n">
        <v>8703</v>
      </c>
      <c r="AA816" s="38" t="n">
        <v>3062</v>
      </c>
      <c r="AB816" s="38" t="n">
        <v>7424</v>
      </c>
      <c r="AC816" s="38" t="n">
        <v>3617</v>
      </c>
      <c r="AD816" s="38" t="n">
        <v>3553</v>
      </c>
      <c r="AE816" s="38" t="n">
        <v>24</v>
      </c>
      <c r="AF816" s="38" t="n">
        <v>8952</v>
      </c>
      <c r="AG816" s="38" t="n">
        <v>5058</v>
      </c>
      <c r="AH816" s="38" t="n">
        <v>6705</v>
      </c>
      <c r="AI816" s="38" t="n">
        <v>6265</v>
      </c>
      <c r="AJ816" s="38" t="n">
        <v>4310</v>
      </c>
      <c r="AK816" s="38" t="n">
        <v>6070</v>
      </c>
      <c r="AL816" s="38" t="n">
        <v>3267</v>
      </c>
      <c r="AM816" s="38" t="n">
        <v>2918</v>
      </c>
      <c r="AN816" s="38" t="n">
        <v>1782</v>
      </c>
      <c r="AO816" s="38" t="n">
        <v>3381</v>
      </c>
      <c r="AP816" s="38" t="n">
        <v>5511</v>
      </c>
      <c r="AQ816" s="38" t="n">
        <v>164</v>
      </c>
      <c r="AR816" s="38" t="n">
        <v>3472</v>
      </c>
      <c r="AS816" s="38" t="n">
        <v>1524</v>
      </c>
      <c r="AT816" s="38" t="n">
        <v>2809</v>
      </c>
      <c r="AU816" s="38" t="n">
        <v>1546</v>
      </c>
      <c r="AV816" s="38" t="n">
        <v>4232</v>
      </c>
      <c r="AW816" s="38" t="n">
        <v>537</v>
      </c>
      <c r="AX816" s="38" t="n">
        <v>1465</v>
      </c>
      <c r="AY816" s="38" t="n">
        <v>2276</v>
      </c>
      <c r="AZ816" s="38" t="n">
        <v>791</v>
      </c>
      <c r="BA816" s="38" t="n">
        <v>2608</v>
      </c>
      <c r="BB816" s="38" t="n">
        <v>755</v>
      </c>
      <c r="BC816" s="38" t="n">
        <v>1419</v>
      </c>
      <c r="BD816" s="38" t="n">
        <v>230</v>
      </c>
      <c r="BE816" s="38" t="n">
        <v>2495</v>
      </c>
      <c r="BF816" s="38" t="n">
        <v>898</v>
      </c>
      <c r="BG816" s="38" t="n">
        <v>1078</v>
      </c>
      <c r="BH816" s="38" t="n">
        <v>1246</v>
      </c>
      <c r="BI816" s="38" t="n">
        <v>1046</v>
      </c>
      <c r="BJ816" s="38" t="n">
        <v>3088</v>
      </c>
      <c r="BK816" s="38" t="n">
        <v>2054</v>
      </c>
      <c r="BL816" s="38" t="n">
        <v>592</v>
      </c>
      <c r="BM816" s="38" t="n">
        <v>489</v>
      </c>
      <c r="BN816" s="38" t="n">
        <v>590</v>
      </c>
      <c r="BO816" s="38" t="n">
        <v>1338</v>
      </c>
      <c r="BP816" s="38" t="n">
        <v>1302</v>
      </c>
      <c r="BQ816" s="38" t="n">
        <v>1331</v>
      </c>
      <c r="BR816" s="38" t="n">
        <v>1594</v>
      </c>
      <c r="BS816" s="38" t="n">
        <v>1138</v>
      </c>
      <c r="BT816" s="38" t="n">
        <v>457</v>
      </c>
      <c r="BU816" s="38" t="n">
        <v>331</v>
      </c>
      <c r="BV816" s="38" t="n">
        <v>1536</v>
      </c>
      <c r="BW816" s="38" t="n">
        <v>444</v>
      </c>
      <c r="BX816" s="38" t="n">
        <v>722</v>
      </c>
      <c r="BY816" s="38" t="n">
        <v>362</v>
      </c>
      <c r="BZ816" s="38" t="n">
        <v>522</v>
      </c>
      <c r="CA816" s="38" t="n">
        <v>16</v>
      </c>
      <c r="CB816" s="38" t="n">
        <v>254</v>
      </c>
      <c r="CC816" s="38" t="n">
        <v>639</v>
      </c>
      <c r="CD816" s="38" t="n">
        <v>96</v>
      </c>
      <c r="CE816" s="38" t="n">
        <v>566</v>
      </c>
      <c r="CF816" s="38" t="n">
        <v>790</v>
      </c>
      <c r="CG816" s="38" t="n">
        <v>477</v>
      </c>
      <c r="CH816" s="38" t="n">
        <v>212</v>
      </c>
      <c r="CI816" s="38" t="n">
        <v>31</v>
      </c>
      <c r="CJ816" s="38" t="n">
        <v>72</v>
      </c>
      <c r="CK816" s="38" t="n">
        <v>217</v>
      </c>
      <c r="CL816" s="38" t="n">
        <v>586</v>
      </c>
      <c r="CM816" s="38" t="n">
        <v>17</v>
      </c>
      <c r="CN816" s="38" t="n">
        <v>349</v>
      </c>
      <c r="CO816" s="38" t="n">
        <v>624</v>
      </c>
      <c r="CP816" s="38" t="n">
        <v>89</v>
      </c>
      <c r="CQ816" s="38" t="n">
        <v>72</v>
      </c>
      <c r="CR816" s="38" t="n">
        <v>393</v>
      </c>
      <c r="CS816" s="38" t="n">
        <v>278</v>
      </c>
      <c r="CT816" s="38" t="n">
        <v>566</v>
      </c>
      <c r="CU816" s="38" t="n">
        <v>255</v>
      </c>
      <c r="CV816" s="38" t="n">
        <v>268</v>
      </c>
      <c r="CW816" s="38" t="n">
        <v>803</v>
      </c>
      <c r="CX816" s="38" t="n">
        <v>301</v>
      </c>
      <c r="CY816" s="38" t="n">
        <v>412</v>
      </c>
      <c r="CZ816" s="38" t="n">
        <v>149</v>
      </c>
      <c r="DA816" s="38" t="n">
        <v>79</v>
      </c>
      <c r="DB816" s="38" t="n">
        <v>55</v>
      </c>
      <c r="DC816" s="38" t="n">
        <v>15</v>
      </c>
      <c r="DD816" s="38" t="n">
        <v>8</v>
      </c>
      <c r="DE816" s="38" t="n">
        <v>357</v>
      </c>
      <c r="DF816" s="38" t="n">
        <v>1181</v>
      </c>
      <c r="DG816" s="38" t="n">
        <v>106</v>
      </c>
      <c r="DH816" s="38" t="n">
        <v>297</v>
      </c>
      <c r="DI816" s="38" t="n">
        <v>62</v>
      </c>
      <c r="DJ816" s="38" t="n">
        <v>237</v>
      </c>
      <c r="DK816" s="38" t="n">
        <v>135</v>
      </c>
      <c r="DL816" s="38" t="n">
        <v>60</v>
      </c>
      <c r="DM816" s="38" t="n">
        <v>133</v>
      </c>
      <c r="DN816" s="38" t="n">
        <v>356</v>
      </c>
      <c r="DO816" s="38" t="n">
        <v>179</v>
      </c>
      <c r="DP816" s="38" t="n">
        <v>132</v>
      </c>
      <c r="DQ816" s="38" t="n">
        <v>442</v>
      </c>
      <c r="DR816" s="38" t="n">
        <v>36</v>
      </c>
      <c r="DS816" s="38" t="n">
        <v>115</v>
      </c>
      <c r="DT816" s="38" t="n">
        <v>139</v>
      </c>
      <c r="DU816" s="38" t="n">
        <v>37</v>
      </c>
      <c r="DV816" s="38" t="n">
        <v>175</v>
      </c>
      <c r="DW816" s="38" t="n">
        <v>56</v>
      </c>
      <c r="DX816" s="38" t="n">
        <v>40</v>
      </c>
      <c r="DY816" s="38" t="n">
        <v>10</v>
      </c>
      <c r="DZ816" s="38" t="n">
        <v>123</v>
      </c>
      <c r="EA816" s="38" t="n">
        <v>84</v>
      </c>
      <c r="EB816" s="38" t="n">
        <v>32</v>
      </c>
      <c r="EC816" s="38" t="n">
        <v>24</v>
      </c>
      <c r="ED816" s="38" t="n">
        <v>262</v>
      </c>
      <c r="EE816" s="38" t="n">
        <v>13</v>
      </c>
      <c r="EF816" s="38" t="n">
        <v>236</v>
      </c>
      <c r="EG816" s="38" t="n">
        <v>136</v>
      </c>
      <c r="EH816" s="38" t="n">
        <v>335</v>
      </c>
      <c r="EI816" s="38" t="n">
        <v>89</v>
      </c>
      <c r="EJ816" s="38" t="n">
        <v>128</v>
      </c>
      <c r="EK816" s="38" t="n">
        <v>22</v>
      </c>
      <c r="EL816" s="38" t="n">
        <v>78</v>
      </c>
      <c r="EM816" s="38" t="n">
        <v>5</v>
      </c>
      <c r="EN816" s="38" t="n">
        <v>159</v>
      </c>
      <c r="EO816" s="38" t="n">
        <v>191</v>
      </c>
      <c r="EP816" s="38" t="n">
        <v>71</v>
      </c>
      <c r="EQ816" s="38" t="n">
        <v>82</v>
      </c>
      <c r="ER816" s="38" t="n">
        <v>96</v>
      </c>
      <c r="ES816" s="38" t="n">
        <v>115</v>
      </c>
      <c r="ET816" s="38" t="n">
        <v>73</v>
      </c>
      <c r="EU816" s="38" t="n">
        <v>24</v>
      </c>
      <c r="EV816" s="38" t="n">
        <v>13</v>
      </c>
      <c r="EW816" s="38" t="n">
        <v>222</v>
      </c>
      <c r="EX816" s="38" t="n">
        <v>28</v>
      </c>
      <c r="EY816" s="38" t="n">
        <v>27</v>
      </c>
      <c r="EZ816" s="38" t="n">
        <v>24</v>
      </c>
      <c r="FA816" s="38" t="n">
        <v>135</v>
      </c>
      <c r="FB816" s="38" t="n">
        <v>47</v>
      </c>
      <c r="FC816" s="38" t="n">
        <v>94</v>
      </c>
      <c r="FD816" s="38" t="n">
        <v>13</v>
      </c>
      <c r="FE816" s="38" t="n">
        <v>16</v>
      </c>
      <c r="FF816" s="38" t="n">
        <v>0</v>
      </c>
      <c r="FG816" s="38" t="n">
        <v>85</v>
      </c>
      <c r="FH816" s="38" t="n">
        <v>201</v>
      </c>
      <c r="FI816" s="38" t="n">
        <v>26</v>
      </c>
      <c r="FJ816" s="38" t="n">
        <v>46</v>
      </c>
      <c r="FK816" s="38" t="n">
        <v>0</v>
      </c>
      <c r="FL816" s="38" t="n">
        <v>21</v>
      </c>
      <c r="FM816" s="38" t="n">
        <v>15</v>
      </c>
      <c r="FN816" s="38" t="n">
        <v>11</v>
      </c>
      <c r="FO816" s="38" t="n">
        <v>36</v>
      </c>
      <c r="FP816" s="38" t="n">
        <v>11</v>
      </c>
      <c r="FQ816" s="38" t="n">
        <v>172</v>
      </c>
      <c r="FR816" s="38" t="n">
        <v>25</v>
      </c>
      <c r="FS816" s="38" t="n">
        <v>123</v>
      </c>
      <c r="FT816" s="38" t="n">
        <v>0</v>
      </c>
      <c r="FU816" s="38" t="n">
        <v>12</v>
      </c>
      <c r="FV816" s="38" t="n">
        <v>22</v>
      </c>
      <c r="FW816" s="38" t="n">
        <v>2</v>
      </c>
      <c r="FX816" s="38" t="n">
        <v>16</v>
      </c>
      <c r="FY816" s="38" t="n">
        <v>95</v>
      </c>
      <c r="FZ816" s="38" t="n">
        <v>8</v>
      </c>
      <c r="GA816" s="38" t="n">
        <v>80</v>
      </c>
      <c r="GB816" s="38" t="n">
        <v>5</v>
      </c>
      <c r="GC816" s="38" t="n">
        <v>0</v>
      </c>
      <c r="GD816" s="38" t="n">
        <v>95</v>
      </c>
      <c r="GE816" s="38" t="n">
        <v>67</v>
      </c>
      <c r="GF816" s="38" t="n">
        <v>0</v>
      </c>
      <c r="GG816" s="38" t="n">
        <v>58</v>
      </c>
      <c r="GH816" s="38" t="n">
        <v>11</v>
      </c>
      <c r="GI816" s="38" t="n">
        <v>57</v>
      </c>
      <c r="GJ816" s="38" t="n">
        <v>42</v>
      </c>
      <c r="GK816" s="38" t="n">
        <v>0</v>
      </c>
      <c r="GL816" s="38" t="n">
        <v>0</v>
      </c>
      <c r="GM816" s="38" t="n">
        <v>6</v>
      </c>
      <c r="GN816" s="38" t="n">
        <v>16</v>
      </c>
      <c r="GO816" s="38" t="n">
        <v>92</v>
      </c>
      <c r="GP816" s="38" t="n">
        <v>0</v>
      </c>
      <c r="GQ816" s="38" t="n">
        <v>65</v>
      </c>
      <c r="GR816" s="38" t="n">
        <v>21</v>
      </c>
      <c r="GS816" s="38" t="n">
        <v>3</v>
      </c>
      <c r="GT816" s="38" t="n">
        <v>85</v>
      </c>
      <c r="GU816" s="38" t="n">
        <v>0</v>
      </c>
      <c r="GV816" s="38" t="n">
        <v>11</v>
      </c>
      <c r="GW816" s="38" t="n">
        <v>91</v>
      </c>
      <c r="GX816" s="38" t="n">
        <v>23</v>
      </c>
      <c r="GY816" s="38" t="n">
        <v>64</v>
      </c>
      <c r="GZ816" s="38" t="n">
        <v>0</v>
      </c>
      <c r="HA816" s="38" t="n">
        <v>2</v>
      </c>
      <c r="HB816" s="38" t="n">
        <v>50</v>
      </c>
      <c r="HC816" s="38" t="n">
        <v>57</v>
      </c>
      <c r="HD816" s="38" t="n">
        <v>7</v>
      </c>
      <c r="HE816" s="38" t="n">
        <v>0</v>
      </c>
      <c r="HF816" s="38" t="n">
        <v>19</v>
      </c>
      <c r="HG816" s="38" t="n">
        <v>0</v>
      </c>
      <c r="HH816" s="38" t="n">
        <v>1</v>
      </c>
      <c r="HI816" s="38" t="n">
        <v>23</v>
      </c>
      <c r="HJ816" s="38" t="n">
        <v>10</v>
      </c>
      <c r="HK816" s="38" t="n">
        <v>7</v>
      </c>
      <c r="HL816" s="38" t="n">
        <v>0</v>
      </c>
      <c r="HM816" s="38" t="n">
        <v>0</v>
      </c>
      <c r="HN816" s="38" t="n">
        <v>0</v>
      </c>
      <c r="HO816" s="38" t="n">
        <v>0</v>
      </c>
      <c r="HP816" s="38" t="n">
        <v>0</v>
      </c>
      <c r="HQ816" s="38" t="n">
        <v>1</v>
      </c>
      <c r="HR816" s="38" t="n">
        <v>0</v>
      </c>
      <c r="HS816" s="38" t="n">
        <v>32</v>
      </c>
      <c r="HT816" s="38" t="n">
        <v>0</v>
      </c>
      <c r="HU816" s="38" t="n">
        <v>0</v>
      </c>
      <c r="HV816" s="38" t="n">
        <v>0</v>
      </c>
      <c r="HW816" s="38" t="n">
        <v>15</v>
      </c>
      <c r="HX816" s="38" t="n">
        <v>0</v>
      </c>
      <c r="HY816" s="38" t="n">
        <v>0</v>
      </c>
      <c r="HZ816" s="38" t="n">
        <v>0</v>
      </c>
      <c r="IA816" s="38" t="n">
        <v>5</v>
      </c>
      <c r="IB816" s="38" t="n">
        <v>0</v>
      </c>
      <c r="IC816" s="38" t="n">
        <v>0</v>
      </c>
      <c r="ID816" s="38" t="n">
        <v>0</v>
      </c>
      <c r="IE816" s="38" t="n">
        <v>0</v>
      </c>
      <c r="IF816" s="38" t="n">
        <v>0</v>
      </c>
      <c r="IG816" s="38" t="n">
        <v>163415</v>
      </c>
    </row>
    <row r="817" customFormat="false" ht="15" hidden="false" customHeight="false" outlineLevel="0" collapsed="false">
      <c r="A817" s="11" t="s">
        <v>1788</v>
      </c>
      <c r="B817" s="11" t="s">
        <v>105</v>
      </c>
      <c r="C817" s="11" t="s">
        <v>1631</v>
      </c>
      <c r="D817" s="11" t="s">
        <v>1786</v>
      </c>
      <c r="E817" s="11" t="s">
        <v>1789</v>
      </c>
      <c r="F817" s="39" t="n">
        <v>1752</v>
      </c>
      <c r="G817" s="39" t="n">
        <v>849</v>
      </c>
      <c r="H817" s="39" t="n">
        <v>988</v>
      </c>
      <c r="I817" s="39" t="n">
        <v>1228</v>
      </c>
      <c r="J817" s="39" t="n">
        <v>1395</v>
      </c>
      <c r="K817" s="39" t="n">
        <v>671</v>
      </c>
      <c r="L817" s="39" t="n">
        <v>601</v>
      </c>
      <c r="M817" s="39" t="n">
        <v>758</v>
      </c>
      <c r="N817" s="39" t="n">
        <v>615</v>
      </c>
      <c r="O817" s="39" t="n">
        <v>440</v>
      </c>
      <c r="P817" s="39" t="n">
        <v>409</v>
      </c>
      <c r="Q817" s="39" t="n">
        <v>518</v>
      </c>
      <c r="R817" s="39" t="n">
        <v>544</v>
      </c>
      <c r="S817" s="39" t="n">
        <v>192</v>
      </c>
      <c r="T817" s="39" t="n">
        <v>396</v>
      </c>
      <c r="U817" s="39" t="n">
        <v>156</v>
      </c>
      <c r="V817" s="39" t="n">
        <v>515</v>
      </c>
      <c r="W817" s="39" t="n">
        <v>308</v>
      </c>
      <c r="X817" s="39" t="n">
        <v>210</v>
      </c>
      <c r="Y817" s="39" t="n">
        <v>339</v>
      </c>
      <c r="Z817" s="39" t="n">
        <v>322</v>
      </c>
      <c r="AA817" s="39" t="n">
        <v>229</v>
      </c>
      <c r="AB817" s="39" t="n">
        <v>271</v>
      </c>
      <c r="AC817" s="39" t="n">
        <v>170</v>
      </c>
      <c r="AD817" s="39" t="n">
        <v>344</v>
      </c>
      <c r="AE817" s="39" t="n">
        <v>0</v>
      </c>
      <c r="AF817" s="39" t="n">
        <v>219</v>
      </c>
      <c r="AG817" s="39" t="n">
        <v>283</v>
      </c>
      <c r="AH817" s="39" t="n">
        <v>350</v>
      </c>
      <c r="AI817" s="39" t="n">
        <v>132</v>
      </c>
      <c r="AJ817" s="39" t="n">
        <v>3</v>
      </c>
      <c r="AK817" s="39" t="n">
        <v>140</v>
      </c>
      <c r="AL817" s="39" t="n">
        <v>233</v>
      </c>
      <c r="AM817" s="39" t="n">
        <v>120</v>
      </c>
      <c r="AN817" s="39" t="n">
        <v>18</v>
      </c>
      <c r="AO817" s="39" t="n">
        <v>94</v>
      </c>
      <c r="AP817" s="39" t="n">
        <v>245</v>
      </c>
      <c r="AQ817" s="39" t="n">
        <v>4</v>
      </c>
      <c r="AR817" s="39" t="n">
        <v>237</v>
      </c>
      <c r="AS817" s="39" t="n">
        <v>93</v>
      </c>
      <c r="AT817" s="39" t="n">
        <v>150</v>
      </c>
      <c r="AU817" s="39" t="n">
        <v>217</v>
      </c>
      <c r="AV817" s="39" t="n">
        <v>0</v>
      </c>
      <c r="AW817" s="39" t="n">
        <v>20</v>
      </c>
      <c r="AX817" s="39" t="n">
        <v>72</v>
      </c>
      <c r="AY817" s="39" t="n">
        <v>31</v>
      </c>
      <c r="AZ817" s="39" t="n">
        <v>50</v>
      </c>
      <c r="BA817" s="39" t="n">
        <v>238</v>
      </c>
      <c r="BB817" s="39" t="n">
        <v>10</v>
      </c>
      <c r="BC817" s="39" t="n">
        <v>12</v>
      </c>
      <c r="BD817" s="39" t="n">
        <v>0</v>
      </c>
      <c r="BE817" s="39" t="n">
        <v>28</v>
      </c>
      <c r="BF817" s="39" t="n">
        <v>24</v>
      </c>
      <c r="BG817" s="39" t="n">
        <v>140</v>
      </c>
      <c r="BH817" s="39" t="n">
        <v>21</v>
      </c>
      <c r="BI817" s="39" t="n">
        <v>129</v>
      </c>
      <c r="BJ817" s="39" t="n">
        <v>64</v>
      </c>
      <c r="BK817" s="39" t="n">
        <v>89</v>
      </c>
      <c r="BL817" s="39" t="n">
        <v>52</v>
      </c>
      <c r="BM817" s="39" t="n">
        <v>21</v>
      </c>
      <c r="BN817" s="39" t="n">
        <v>82</v>
      </c>
      <c r="BO817" s="39" t="n">
        <v>44</v>
      </c>
      <c r="BP817" s="39" t="n">
        <v>10</v>
      </c>
      <c r="BQ817" s="39" t="n">
        <v>43</v>
      </c>
      <c r="BR817" s="39" t="n">
        <v>88</v>
      </c>
      <c r="BS817" s="39" t="n">
        <v>6</v>
      </c>
      <c r="BT817" s="39" t="n">
        <v>8</v>
      </c>
      <c r="BU817" s="39" t="n">
        <v>14</v>
      </c>
      <c r="BV817" s="39" t="n">
        <v>213</v>
      </c>
      <c r="BW817" s="39" t="n">
        <v>17</v>
      </c>
      <c r="BX817" s="39" t="n">
        <v>4</v>
      </c>
      <c r="BY817" s="39" t="n">
        <v>19</v>
      </c>
      <c r="BZ817" s="39" t="n">
        <v>37</v>
      </c>
      <c r="CA817" s="39" t="n">
        <v>0</v>
      </c>
      <c r="CB817" s="39" t="n">
        <v>0</v>
      </c>
      <c r="CC817" s="39" t="n">
        <v>0</v>
      </c>
      <c r="CD817" s="39" t="n">
        <v>0</v>
      </c>
      <c r="CE817" s="39" t="n">
        <v>20</v>
      </c>
      <c r="CF817" s="39" t="n">
        <v>0</v>
      </c>
      <c r="CG817" s="39" t="n">
        <v>43</v>
      </c>
      <c r="CH817" s="39" t="n">
        <v>39</v>
      </c>
      <c r="CI817" s="39" t="n">
        <v>0</v>
      </c>
      <c r="CJ817" s="39" t="n">
        <v>3</v>
      </c>
      <c r="CK817" s="39" t="n">
        <v>0</v>
      </c>
      <c r="CL817" s="39" t="n">
        <v>0</v>
      </c>
      <c r="CM817" s="39" t="n">
        <v>3</v>
      </c>
      <c r="CN817" s="39" t="n">
        <v>2</v>
      </c>
      <c r="CO817" s="39" t="n">
        <v>12</v>
      </c>
      <c r="CP817" s="39" t="n">
        <v>0</v>
      </c>
      <c r="CQ817" s="39" t="n">
        <v>0</v>
      </c>
      <c r="CR817" s="39" t="n">
        <v>28</v>
      </c>
      <c r="CS817" s="39" t="n">
        <v>51</v>
      </c>
      <c r="CT817" s="39" t="n">
        <v>0</v>
      </c>
      <c r="CU817" s="39" t="n">
        <v>36</v>
      </c>
      <c r="CV817" s="39" t="n">
        <v>2</v>
      </c>
      <c r="CW817" s="39" t="n">
        <v>30</v>
      </c>
      <c r="CX817" s="39" t="n">
        <v>0</v>
      </c>
      <c r="CY817" s="39" t="n">
        <v>18</v>
      </c>
      <c r="CZ817" s="39" t="n">
        <v>0</v>
      </c>
      <c r="DA817" s="39" t="n">
        <v>43</v>
      </c>
      <c r="DB817" s="39" t="n">
        <v>0</v>
      </c>
      <c r="DC817" s="39" t="n">
        <v>0</v>
      </c>
      <c r="DD817" s="39" t="n">
        <v>0</v>
      </c>
      <c r="DE817" s="39" t="n">
        <v>13</v>
      </c>
      <c r="DF817" s="39" t="n">
        <v>1</v>
      </c>
      <c r="DG817" s="39" t="n">
        <v>2</v>
      </c>
      <c r="DH817" s="39" t="n">
        <v>2</v>
      </c>
      <c r="DI817" s="39" t="n">
        <v>0</v>
      </c>
      <c r="DJ817" s="39" t="n">
        <v>23</v>
      </c>
      <c r="DK817" s="39" t="n">
        <v>0</v>
      </c>
      <c r="DL817" s="39" t="n">
        <v>0</v>
      </c>
      <c r="DM817" s="39" t="n">
        <v>14</v>
      </c>
      <c r="DN817" s="39" t="n">
        <v>3</v>
      </c>
      <c r="DO817" s="39" t="n">
        <v>0</v>
      </c>
      <c r="DP817" s="39" t="n">
        <v>0</v>
      </c>
      <c r="DQ817" s="39" t="n">
        <v>2</v>
      </c>
      <c r="DR817" s="39" t="n">
        <v>0</v>
      </c>
      <c r="DS817" s="39" t="n">
        <v>0</v>
      </c>
      <c r="DT817" s="39" t="n">
        <v>0</v>
      </c>
      <c r="DU817" s="39" t="n">
        <v>0</v>
      </c>
      <c r="DV817" s="39" t="n">
        <v>3</v>
      </c>
      <c r="DW817" s="39" t="n">
        <v>0</v>
      </c>
      <c r="DX817" s="39" t="n">
        <v>0</v>
      </c>
      <c r="DY817" s="39" t="n">
        <v>0</v>
      </c>
      <c r="DZ817" s="39" t="n">
        <v>2</v>
      </c>
      <c r="EA817" s="39" t="n">
        <v>0</v>
      </c>
      <c r="EB817" s="39" t="n">
        <v>17</v>
      </c>
      <c r="EC817" s="39" t="n">
        <v>0</v>
      </c>
      <c r="ED817" s="39" t="n">
        <v>27</v>
      </c>
      <c r="EE817" s="39" t="n">
        <v>0</v>
      </c>
      <c r="EF817" s="39" t="n">
        <v>3</v>
      </c>
      <c r="EG817" s="39" t="n">
        <v>4</v>
      </c>
      <c r="EH817" s="39" t="n">
        <v>28</v>
      </c>
      <c r="EI817" s="39" t="n">
        <v>0</v>
      </c>
      <c r="EJ817" s="39" t="n">
        <v>0</v>
      </c>
      <c r="EK817" s="39" t="n">
        <v>0</v>
      </c>
      <c r="EL817" s="39" t="n">
        <v>3</v>
      </c>
      <c r="EM817" s="39" t="n">
        <v>0</v>
      </c>
      <c r="EN817" s="39" t="n">
        <v>0</v>
      </c>
      <c r="EO817" s="39" t="n">
        <v>0</v>
      </c>
      <c r="EP817" s="39" t="n">
        <v>0</v>
      </c>
      <c r="EQ817" s="39" t="n">
        <v>2</v>
      </c>
      <c r="ER817" s="39" t="n">
        <v>0</v>
      </c>
      <c r="ES817" s="39" t="n">
        <v>0</v>
      </c>
      <c r="ET817" s="39" t="n">
        <v>1</v>
      </c>
      <c r="EU817" s="39" t="n">
        <v>1</v>
      </c>
      <c r="EV817" s="39" t="n">
        <v>4</v>
      </c>
      <c r="EW817" s="39" t="n">
        <v>1</v>
      </c>
      <c r="EX817" s="39" t="n">
        <v>0</v>
      </c>
      <c r="EY817" s="39" t="n">
        <v>0</v>
      </c>
      <c r="EZ817" s="39" t="n">
        <v>0</v>
      </c>
      <c r="FA817" s="39" t="n">
        <v>1</v>
      </c>
      <c r="FB817" s="39" t="n">
        <v>0</v>
      </c>
      <c r="FC817" s="39" t="n">
        <v>2</v>
      </c>
      <c r="FD817" s="39" t="n">
        <v>7</v>
      </c>
      <c r="FE817" s="39" t="n">
        <v>13</v>
      </c>
      <c r="FF817" s="39" t="n">
        <v>0</v>
      </c>
      <c r="FG817" s="39" t="n">
        <v>1</v>
      </c>
      <c r="FH817" s="39" t="n">
        <v>1</v>
      </c>
      <c r="FI817" s="39" t="n">
        <v>0</v>
      </c>
      <c r="FJ817" s="39" t="n">
        <v>0</v>
      </c>
      <c r="FK817" s="39" t="n">
        <v>0</v>
      </c>
      <c r="FL817" s="39" t="n">
        <v>0</v>
      </c>
      <c r="FM817" s="39" t="n">
        <v>0</v>
      </c>
      <c r="FN817" s="39" t="n">
        <v>0</v>
      </c>
      <c r="FO817" s="39" t="n">
        <v>3</v>
      </c>
      <c r="FP817" s="39" t="n">
        <v>2</v>
      </c>
      <c r="FQ817" s="39" t="n">
        <v>0</v>
      </c>
      <c r="FR817" s="39" t="n">
        <v>0</v>
      </c>
      <c r="FS817" s="39" t="n">
        <v>0</v>
      </c>
      <c r="FT817" s="39" t="n">
        <v>0</v>
      </c>
      <c r="FU817" s="39" t="n">
        <v>0</v>
      </c>
      <c r="FV817" s="39" t="n">
        <v>0</v>
      </c>
      <c r="FW817" s="39" t="n">
        <v>0</v>
      </c>
      <c r="FX817" s="39" t="n">
        <v>0</v>
      </c>
      <c r="FY817" s="39" t="n">
        <v>0</v>
      </c>
      <c r="FZ817" s="39" t="n">
        <v>0</v>
      </c>
      <c r="GA817" s="39" t="n">
        <v>0</v>
      </c>
      <c r="GB817" s="39" t="n">
        <v>0</v>
      </c>
      <c r="GC817" s="39" t="n">
        <v>0</v>
      </c>
      <c r="GD817" s="39" t="n">
        <v>0</v>
      </c>
      <c r="GE817" s="39" t="n">
        <v>1</v>
      </c>
      <c r="GF817" s="39" t="n">
        <v>0</v>
      </c>
      <c r="GG817" s="39" t="n">
        <v>0</v>
      </c>
      <c r="GH817" s="39" t="n">
        <v>0</v>
      </c>
      <c r="GI817" s="39" t="n">
        <v>0</v>
      </c>
      <c r="GJ817" s="39" t="n">
        <v>0</v>
      </c>
      <c r="GK817" s="39" t="n">
        <v>0</v>
      </c>
      <c r="GL817" s="39" t="n">
        <v>0</v>
      </c>
      <c r="GM817" s="39" t="n">
        <v>0</v>
      </c>
      <c r="GN817" s="39" t="n">
        <v>0</v>
      </c>
      <c r="GO817" s="39" t="n">
        <v>0</v>
      </c>
      <c r="GP817" s="39" t="n">
        <v>0</v>
      </c>
      <c r="GQ817" s="39" t="n">
        <v>0</v>
      </c>
      <c r="GR817" s="39" t="n">
        <v>0</v>
      </c>
      <c r="GS817" s="39" t="n">
        <v>0</v>
      </c>
      <c r="GT817" s="39" t="n">
        <v>0</v>
      </c>
      <c r="GU817" s="39" t="n">
        <v>0</v>
      </c>
      <c r="GV817" s="39" t="n">
        <v>0</v>
      </c>
      <c r="GW817" s="39" t="n">
        <v>3</v>
      </c>
      <c r="GX817" s="39" t="n">
        <v>0</v>
      </c>
      <c r="GY817" s="39" t="n">
        <v>2</v>
      </c>
      <c r="GZ817" s="39" t="n">
        <v>0</v>
      </c>
      <c r="HA817" s="39" t="n">
        <v>0</v>
      </c>
      <c r="HB817" s="39" t="n">
        <v>0</v>
      </c>
      <c r="HC817" s="39" t="n">
        <v>0</v>
      </c>
      <c r="HD817" s="39" t="n">
        <v>0</v>
      </c>
      <c r="HE817" s="39" t="n">
        <v>0</v>
      </c>
      <c r="HF817" s="39" t="n">
        <v>0</v>
      </c>
      <c r="HG817" s="39" t="n">
        <v>0</v>
      </c>
      <c r="HH817" s="39" t="n">
        <v>1</v>
      </c>
      <c r="HI817" s="39" t="n">
        <v>1</v>
      </c>
      <c r="HJ817" s="39" t="n">
        <v>0</v>
      </c>
      <c r="HK817" s="39" t="n">
        <v>0</v>
      </c>
      <c r="HL817" s="39" t="n">
        <v>0</v>
      </c>
      <c r="HM817" s="39" t="n">
        <v>0</v>
      </c>
      <c r="HN817" s="39" t="n">
        <v>0</v>
      </c>
      <c r="HO817" s="39" t="n">
        <v>0</v>
      </c>
      <c r="HP817" s="39" t="n">
        <v>0</v>
      </c>
      <c r="HQ817" s="39" t="n">
        <v>0</v>
      </c>
      <c r="HR817" s="39" t="n">
        <v>0</v>
      </c>
      <c r="HS817" s="39" t="n">
        <v>0</v>
      </c>
      <c r="HT817" s="39" t="n">
        <v>0</v>
      </c>
      <c r="HU817" s="39" t="n">
        <v>0</v>
      </c>
      <c r="HV817" s="39" t="n">
        <v>0</v>
      </c>
      <c r="HW817" s="39" t="n">
        <v>3</v>
      </c>
      <c r="HX817" s="39" t="n">
        <v>0</v>
      </c>
      <c r="HY817" s="39" t="n">
        <v>0</v>
      </c>
      <c r="HZ817" s="39" t="n">
        <v>0</v>
      </c>
      <c r="IA817" s="39" t="n">
        <v>0</v>
      </c>
      <c r="IB817" s="39" t="n">
        <v>0</v>
      </c>
      <c r="IC817" s="39" t="n">
        <v>0</v>
      </c>
      <c r="ID817" s="39" t="n">
        <v>0</v>
      </c>
      <c r="IE817" s="39" t="n">
        <v>0</v>
      </c>
      <c r="IF817" s="39" t="n">
        <v>0</v>
      </c>
      <c r="IG817" s="39" t="n">
        <v>7844</v>
      </c>
    </row>
    <row r="818" customFormat="false" ht="15" hidden="false" customHeight="false" outlineLevel="0" collapsed="false">
      <c r="A818" s="11" t="s">
        <v>1790</v>
      </c>
      <c r="B818" s="11" t="s">
        <v>105</v>
      </c>
      <c r="C818" s="11" t="s">
        <v>1631</v>
      </c>
      <c r="D818" s="11" t="s">
        <v>1786</v>
      </c>
      <c r="E818" s="11" t="s">
        <v>1791</v>
      </c>
      <c r="F818" s="39" t="n">
        <v>863</v>
      </c>
      <c r="G818" s="39" t="n">
        <v>1294</v>
      </c>
      <c r="H818" s="39" t="n">
        <v>1002</v>
      </c>
      <c r="I818" s="39" t="n">
        <v>1002</v>
      </c>
      <c r="J818" s="39" t="n">
        <v>846</v>
      </c>
      <c r="K818" s="39" t="n">
        <v>465</v>
      </c>
      <c r="L818" s="39" t="n">
        <v>1024</v>
      </c>
      <c r="M818" s="39" t="n">
        <v>610</v>
      </c>
      <c r="N818" s="39" t="n">
        <v>559</v>
      </c>
      <c r="O818" s="39" t="n">
        <v>410</v>
      </c>
      <c r="P818" s="39" t="n">
        <v>390</v>
      </c>
      <c r="Q818" s="39" t="n">
        <v>330</v>
      </c>
      <c r="R818" s="39" t="n">
        <v>365</v>
      </c>
      <c r="S818" s="39" t="n">
        <v>204</v>
      </c>
      <c r="T818" s="39" t="n">
        <v>294</v>
      </c>
      <c r="U818" s="39" t="n">
        <v>82</v>
      </c>
      <c r="V818" s="39" t="n">
        <v>329</v>
      </c>
      <c r="W818" s="39" t="n">
        <v>139</v>
      </c>
      <c r="X818" s="39" t="n">
        <v>434</v>
      </c>
      <c r="Y818" s="39" t="n">
        <v>455</v>
      </c>
      <c r="Z818" s="39" t="n">
        <v>255</v>
      </c>
      <c r="AA818" s="39" t="n">
        <v>278</v>
      </c>
      <c r="AB818" s="39" t="n">
        <v>279</v>
      </c>
      <c r="AC818" s="39" t="n">
        <v>144</v>
      </c>
      <c r="AD818" s="39" t="n">
        <v>211</v>
      </c>
      <c r="AE818" s="39" t="n">
        <v>1</v>
      </c>
      <c r="AF818" s="39" t="n">
        <v>154</v>
      </c>
      <c r="AG818" s="39" t="n">
        <v>157</v>
      </c>
      <c r="AH818" s="39" t="n">
        <v>235</v>
      </c>
      <c r="AI818" s="39" t="n">
        <v>143</v>
      </c>
      <c r="AJ818" s="39" t="n">
        <v>558</v>
      </c>
      <c r="AK818" s="39" t="n">
        <v>51</v>
      </c>
      <c r="AL818" s="39" t="n">
        <v>168</v>
      </c>
      <c r="AM818" s="39" t="n">
        <v>125</v>
      </c>
      <c r="AN818" s="39" t="n">
        <v>0</v>
      </c>
      <c r="AO818" s="39" t="n">
        <v>109</v>
      </c>
      <c r="AP818" s="39" t="n">
        <v>35</v>
      </c>
      <c r="AQ818" s="39" t="n">
        <v>12</v>
      </c>
      <c r="AR818" s="39" t="n">
        <v>110</v>
      </c>
      <c r="AS818" s="39" t="n">
        <v>22</v>
      </c>
      <c r="AT818" s="39" t="n">
        <v>121</v>
      </c>
      <c r="AU818" s="39" t="n">
        <v>25</v>
      </c>
      <c r="AV818" s="39" t="n">
        <v>14</v>
      </c>
      <c r="AW818" s="39" t="n">
        <v>35</v>
      </c>
      <c r="AX818" s="39" t="n">
        <v>29</v>
      </c>
      <c r="AY818" s="39" t="n">
        <v>82</v>
      </c>
      <c r="AZ818" s="39" t="n">
        <v>70</v>
      </c>
      <c r="BA818" s="39" t="n">
        <v>42</v>
      </c>
      <c r="BB818" s="39" t="n">
        <v>42</v>
      </c>
      <c r="BC818" s="39" t="n">
        <v>17</v>
      </c>
      <c r="BD818" s="39" t="n">
        <v>5</v>
      </c>
      <c r="BE818" s="39" t="n">
        <v>97</v>
      </c>
      <c r="BF818" s="39" t="n">
        <v>41</v>
      </c>
      <c r="BG818" s="39" t="n">
        <v>32</v>
      </c>
      <c r="BH818" s="39" t="n">
        <v>9</v>
      </c>
      <c r="BI818" s="39" t="n">
        <v>60</v>
      </c>
      <c r="BJ818" s="39" t="n">
        <v>128</v>
      </c>
      <c r="BK818" s="39" t="n">
        <v>77</v>
      </c>
      <c r="BL818" s="39" t="n">
        <v>26</v>
      </c>
      <c r="BM818" s="39" t="n">
        <v>7</v>
      </c>
      <c r="BN818" s="39" t="n">
        <v>0</v>
      </c>
      <c r="BO818" s="39" t="n">
        <v>88</v>
      </c>
      <c r="BP818" s="39" t="n">
        <v>4</v>
      </c>
      <c r="BQ818" s="39" t="n">
        <v>116</v>
      </c>
      <c r="BR818" s="39" t="n">
        <v>34</v>
      </c>
      <c r="BS818" s="39" t="n">
        <v>5</v>
      </c>
      <c r="BT818" s="39" t="n">
        <v>52</v>
      </c>
      <c r="BU818" s="39" t="n">
        <v>15</v>
      </c>
      <c r="BV818" s="39" t="n">
        <v>32</v>
      </c>
      <c r="BW818" s="39" t="n">
        <v>44</v>
      </c>
      <c r="BX818" s="39" t="n">
        <v>4</v>
      </c>
      <c r="BY818" s="39" t="n">
        <v>2</v>
      </c>
      <c r="BZ818" s="39" t="n">
        <v>50</v>
      </c>
      <c r="CA818" s="39" t="n">
        <v>0</v>
      </c>
      <c r="CB818" s="39" t="n">
        <v>1</v>
      </c>
      <c r="CC818" s="39" t="n">
        <v>1</v>
      </c>
      <c r="CD818" s="39" t="n">
        <v>0</v>
      </c>
      <c r="CE818" s="39" t="n">
        <v>26</v>
      </c>
      <c r="CF818" s="39" t="n">
        <v>0</v>
      </c>
      <c r="CG818" s="39" t="n">
        <v>9</v>
      </c>
      <c r="CH818" s="39" t="n">
        <v>9</v>
      </c>
      <c r="CI818" s="39" t="n">
        <v>0</v>
      </c>
      <c r="CJ818" s="39" t="n">
        <v>11</v>
      </c>
      <c r="CK818" s="39" t="n">
        <v>22</v>
      </c>
      <c r="CL818" s="39" t="n">
        <v>0</v>
      </c>
      <c r="CM818" s="39" t="n">
        <v>0</v>
      </c>
      <c r="CN818" s="39" t="n">
        <v>25</v>
      </c>
      <c r="CO818" s="39" t="n">
        <v>15</v>
      </c>
      <c r="CP818" s="39" t="n">
        <v>14</v>
      </c>
      <c r="CQ818" s="39" t="n">
        <v>4</v>
      </c>
      <c r="CR818" s="39" t="n">
        <v>9</v>
      </c>
      <c r="CS818" s="39" t="n">
        <v>19</v>
      </c>
      <c r="CT818" s="39" t="n">
        <v>29</v>
      </c>
      <c r="CU818" s="39" t="n">
        <v>13</v>
      </c>
      <c r="CV818" s="39" t="n">
        <v>51</v>
      </c>
      <c r="CW818" s="39" t="n">
        <v>12</v>
      </c>
      <c r="CX818" s="39" t="n">
        <v>0</v>
      </c>
      <c r="CY818" s="39" t="n">
        <v>14</v>
      </c>
      <c r="CZ818" s="39" t="n">
        <v>2</v>
      </c>
      <c r="DA818" s="39" t="n">
        <v>0</v>
      </c>
      <c r="DB818" s="39" t="n">
        <v>0</v>
      </c>
      <c r="DC818" s="39" t="n">
        <v>0</v>
      </c>
      <c r="DD818" s="39" t="n">
        <v>0</v>
      </c>
      <c r="DE818" s="39" t="n">
        <v>9</v>
      </c>
      <c r="DF818" s="39" t="n">
        <v>0</v>
      </c>
      <c r="DG818" s="39" t="n">
        <v>27</v>
      </c>
      <c r="DH818" s="39" t="n">
        <v>0</v>
      </c>
      <c r="DI818" s="39" t="n">
        <v>0</v>
      </c>
      <c r="DJ818" s="39" t="n">
        <v>3</v>
      </c>
      <c r="DK818" s="39" t="n">
        <v>0</v>
      </c>
      <c r="DL818" s="39" t="n">
        <v>1</v>
      </c>
      <c r="DM818" s="39" t="n">
        <v>0</v>
      </c>
      <c r="DN818" s="39" t="n">
        <v>1</v>
      </c>
      <c r="DO818" s="39" t="n">
        <v>1</v>
      </c>
      <c r="DP818" s="39" t="n">
        <v>11</v>
      </c>
      <c r="DQ818" s="39" t="n">
        <v>24</v>
      </c>
      <c r="DR818" s="39" t="n">
        <v>0</v>
      </c>
      <c r="DS818" s="39" t="n">
        <v>1</v>
      </c>
      <c r="DT818" s="39" t="n">
        <v>0</v>
      </c>
      <c r="DU818" s="39" t="n">
        <v>0</v>
      </c>
      <c r="DV818" s="39" t="n">
        <v>0</v>
      </c>
      <c r="DW818" s="39" t="n">
        <v>0</v>
      </c>
      <c r="DX818" s="39" t="n">
        <v>0</v>
      </c>
      <c r="DY818" s="39" t="n">
        <v>0</v>
      </c>
      <c r="DZ818" s="39" t="n">
        <v>16</v>
      </c>
      <c r="EA818" s="39" t="n">
        <v>0</v>
      </c>
      <c r="EB818" s="39" t="n">
        <v>0</v>
      </c>
      <c r="EC818" s="39" t="n">
        <v>0</v>
      </c>
      <c r="ED818" s="39" t="n">
        <v>0</v>
      </c>
      <c r="EE818" s="39" t="n">
        <v>0</v>
      </c>
      <c r="EF818" s="39" t="n">
        <v>0</v>
      </c>
      <c r="EG818" s="39" t="n">
        <v>2</v>
      </c>
      <c r="EH818" s="39" t="n">
        <v>0</v>
      </c>
      <c r="EI818" s="39" t="n">
        <v>2</v>
      </c>
      <c r="EJ818" s="39" t="n">
        <v>0</v>
      </c>
      <c r="EK818" s="39" t="n">
        <v>0</v>
      </c>
      <c r="EL818" s="39" t="n">
        <v>0</v>
      </c>
      <c r="EM818" s="39" t="n">
        <v>0</v>
      </c>
      <c r="EN818" s="39" t="n">
        <v>0</v>
      </c>
      <c r="EO818" s="39" t="n">
        <v>1</v>
      </c>
      <c r="EP818" s="39" t="n">
        <v>0</v>
      </c>
      <c r="EQ818" s="39" t="n">
        <v>2</v>
      </c>
      <c r="ER818" s="39" t="n">
        <v>1</v>
      </c>
      <c r="ES818" s="39" t="n">
        <v>13</v>
      </c>
      <c r="ET818" s="39" t="n">
        <v>0</v>
      </c>
      <c r="EU818" s="39" t="n">
        <v>3</v>
      </c>
      <c r="EV818" s="39" t="n">
        <v>0</v>
      </c>
      <c r="EW818" s="39" t="n">
        <v>0</v>
      </c>
      <c r="EX818" s="39" t="n">
        <v>12</v>
      </c>
      <c r="EY818" s="39" t="n">
        <v>0</v>
      </c>
      <c r="EZ818" s="39" t="n">
        <v>1</v>
      </c>
      <c r="FA818" s="39" t="n">
        <v>0</v>
      </c>
      <c r="FB818" s="39" t="n">
        <v>0</v>
      </c>
      <c r="FC818" s="39" t="n">
        <v>2</v>
      </c>
      <c r="FD818" s="39" t="n">
        <v>0</v>
      </c>
      <c r="FE818" s="39" t="n">
        <v>0</v>
      </c>
      <c r="FF818" s="39" t="n">
        <v>0</v>
      </c>
      <c r="FG818" s="39" t="n">
        <v>0</v>
      </c>
      <c r="FH818" s="39" t="n">
        <v>5</v>
      </c>
      <c r="FI818" s="39" t="n">
        <v>0</v>
      </c>
      <c r="FJ818" s="39" t="n">
        <v>0</v>
      </c>
      <c r="FK818" s="39" t="n">
        <v>0</v>
      </c>
      <c r="FL818" s="39" t="n">
        <v>0</v>
      </c>
      <c r="FM818" s="39" t="n">
        <v>1</v>
      </c>
      <c r="FN818" s="39" t="n">
        <v>10</v>
      </c>
      <c r="FO818" s="39" t="n">
        <v>0</v>
      </c>
      <c r="FP818" s="39" t="n">
        <v>0</v>
      </c>
      <c r="FQ818" s="39" t="n">
        <v>0</v>
      </c>
      <c r="FR818" s="39" t="n">
        <v>0</v>
      </c>
      <c r="FS818" s="39" t="n">
        <v>0</v>
      </c>
      <c r="FT818" s="39" t="n">
        <v>0</v>
      </c>
      <c r="FU818" s="39" t="n">
        <v>0</v>
      </c>
      <c r="FV818" s="39" t="n">
        <v>0</v>
      </c>
      <c r="FW818" s="39" t="n">
        <v>0</v>
      </c>
      <c r="FX818" s="39" t="n">
        <v>0</v>
      </c>
      <c r="FY818" s="39" t="n">
        <v>0</v>
      </c>
      <c r="FZ818" s="39" t="n">
        <v>0</v>
      </c>
      <c r="GA818" s="39" t="n">
        <v>12</v>
      </c>
      <c r="GB818" s="39" t="n">
        <v>0</v>
      </c>
      <c r="GC818" s="39" t="n">
        <v>0</v>
      </c>
      <c r="GD818" s="39" t="n">
        <v>0</v>
      </c>
      <c r="GE818" s="39" t="n">
        <v>2</v>
      </c>
      <c r="GF818" s="39" t="n">
        <v>0</v>
      </c>
      <c r="GG818" s="39" t="n">
        <v>0</v>
      </c>
      <c r="GH818" s="39" t="n">
        <v>0</v>
      </c>
      <c r="GI818" s="39" t="n">
        <v>0</v>
      </c>
      <c r="GJ818" s="39" t="n">
        <v>0</v>
      </c>
      <c r="GK818" s="39" t="n">
        <v>0</v>
      </c>
      <c r="GL818" s="39" t="n">
        <v>0</v>
      </c>
      <c r="GM818" s="39" t="n">
        <v>0</v>
      </c>
      <c r="GN818" s="39" t="n">
        <v>0</v>
      </c>
      <c r="GO818" s="39" t="n">
        <v>0</v>
      </c>
      <c r="GP818" s="39" t="n">
        <v>0</v>
      </c>
      <c r="GQ818" s="39" t="n">
        <v>0</v>
      </c>
      <c r="GR818" s="39" t="n">
        <v>0</v>
      </c>
      <c r="GS818" s="39" t="n">
        <v>0</v>
      </c>
      <c r="GT818" s="39" t="n">
        <v>11</v>
      </c>
      <c r="GU818" s="39" t="n">
        <v>0</v>
      </c>
      <c r="GV818" s="39" t="n">
        <v>0</v>
      </c>
      <c r="GW818" s="39" t="n">
        <v>0</v>
      </c>
      <c r="GX818" s="39" t="n">
        <v>0</v>
      </c>
      <c r="GY818" s="39" t="n">
        <v>0</v>
      </c>
      <c r="GZ818" s="39" t="n">
        <v>0</v>
      </c>
      <c r="HA818" s="39" t="n">
        <v>1</v>
      </c>
      <c r="HB818" s="39" t="n">
        <v>0</v>
      </c>
      <c r="HC818" s="39" t="n">
        <v>0</v>
      </c>
      <c r="HD818" s="39" t="n">
        <v>0</v>
      </c>
      <c r="HE818" s="39" t="n">
        <v>0</v>
      </c>
      <c r="HF818" s="39" t="n">
        <v>0</v>
      </c>
      <c r="HG818" s="39" t="n">
        <v>0</v>
      </c>
      <c r="HH818" s="39" t="n">
        <v>0</v>
      </c>
      <c r="HI818" s="39" t="n">
        <v>0</v>
      </c>
      <c r="HJ818" s="39" t="n">
        <v>0</v>
      </c>
      <c r="HK818" s="39" t="n">
        <v>3</v>
      </c>
      <c r="HL818" s="39" t="n">
        <v>0</v>
      </c>
      <c r="HM818" s="39" t="n">
        <v>0</v>
      </c>
      <c r="HN818" s="39" t="n">
        <v>0</v>
      </c>
      <c r="HO818" s="39" t="n">
        <v>0</v>
      </c>
      <c r="HP818" s="39" t="n">
        <v>0</v>
      </c>
      <c r="HQ818" s="39" t="n">
        <v>0</v>
      </c>
      <c r="HR818" s="39" t="n">
        <v>0</v>
      </c>
      <c r="HS818" s="39" t="n">
        <v>0</v>
      </c>
      <c r="HT818" s="39" t="n">
        <v>0</v>
      </c>
      <c r="HU818" s="39" t="n">
        <v>0</v>
      </c>
      <c r="HV818" s="39" t="n">
        <v>0</v>
      </c>
      <c r="HW818" s="39" t="n">
        <v>0</v>
      </c>
      <c r="HX818" s="39" t="n">
        <v>0</v>
      </c>
      <c r="HY818" s="39" t="n">
        <v>0</v>
      </c>
      <c r="HZ818" s="39" t="n">
        <v>0</v>
      </c>
      <c r="IA818" s="39" t="n">
        <v>0</v>
      </c>
      <c r="IB818" s="39" t="n">
        <v>0</v>
      </c>
      <c r="IC818" s="39" t="n">
        <v>0</v>
      </c>
      <c r="ID818" s="39" t="n">
        <v>0</v>
      </c>
      <c r="IE818" s="39" t="n">
        <v>0</v>
      </c>
      <c r="IF818" s="39" t="n">
        <v>0</v>
      </c>
      <c r="IG818" s="39" t="n">
        <v>2903</v>
      </c>
    </row>
    <row r="819" customFormat="false" ht="15" hidden="false" customHeight="false" outlineLevel="0" collapsed="false">
      <c r="A819" s="11" t="s">
        <v>1792</v>
      </c>
      <c r="B819" s="11" t="s">
        <v>116</v>
      </c>
      <c r="C819" s="11" t="s">
        <v>1631</v>
      </c>
      <c r="D819" s="11" t="s">
        <v>1786</v>
      </c>
      <c r="E819" s="11" t="s">
        <v>874</v>
      </c>
      <c r="F819" s="39" t="n">
        <v>5308</v>
      </c>
      <c r="G819" s="39" t="n">
        <v>5930</v>
      </c>
      <c r="H819" s="39" t="n">
        <v>6321</v>
      </c>
      <c r="I819" s="39" t="n">
        <v>4713</v>
      </c>
      <c r="J819" s="39" t="n">
        <v>1794</v>
      </c>
      <c r="K819" s="39" t="n">
        <v>3378</v>
      </c>
      <c r="L819" s="39" t="n">
        <v>371</v>
      </c>
      <c r="M819" s="39" t="n">
        <v>1095</v>
      </c>
      <c r="N819" s="39" t="n">
        <v>2875</v>
      </c>
      <c r="O819" s="39" t="n">
        <v>2737</v>
      </c>
      <c r="P819" s="39" t="n">
        <v>2820</v>
      </c>
      <c r="Q819" s="39" t="n">
        <v>1407</v>
      </c>
      <c r="R819" s="39" t="n">
        <v>1896</v>
      </c>
      <c r="S819" s="39" t="n">
        <v>1722</v>
      </c>
      <c r="T819" s="39" t="n">
        <v>1682</v>
      </c>
      <c r="U819" s="39" t="n">
        <v>1055</v>
      </c>
      <c r="V819" s="39" t="n">
        <v>1583</v>
      </c>
      <c r="W819" s="39" t="n">
        <v>2291</v>
      </c>
      <c r="X819" s="39" t="n">
        <v>2248</v>
      </c>
      <c r="Y819" s="39" t="n">
        <v>1088</v>
      </c>
      <c r="Z819" s="39" t="n">
        <v>2036</v>
      </c>
      <c r="AA819" s="39" t="n">
        <v>512</v>
      </c>
      <c r="AB819" s="39" t="n">
        <v>1507</v>
      </c>
      <c r="AC819" s="39" t="n">
        <v>1043</v>
      </c>
      <c r="AD819" s="39" t="n">
        <v>775</v>
      </c>
      <c r="AE819" s="39" t="n">
        <v>2</v>
      </c>
      <c r="AF819" s="39" t="n">
        <v>2274</v>
      </c>
      <c r="AG819" s="39" t="n">
        <v>1225</v>
      </c>
      <c r="AH819" s="39" t="n">
        <v>1175</v>
      </c>
      <c r="AI819" s="39" t="n">
        <v>1359</v>
      </c>
      <c r="AJ819" s="39" t="n">
        <v>1436</v>
      </c>
      <c r="AK819" s="39" t="n">
        <v>1248</v>
      </c>
      <c r="AL819" s="39" t="n">
        <v>876</v>
      </c>
      <c r="AM819" s="39" t="n">
        <v>680</v>
      </c>
      <c r="AN819" s="39" t="n">
        <v>435</v>
      </c>
      <c r="AO819" s="39" t="n">
        <v>900</v>
      </c>
      <c r="AP819" s="39" t="n">
        <v>1032</v>
      </c>
      <c r="AQ819" s="39" t="n">
        <v>8</v>
      </c>
      <c r="AR819" s="39" t="n">
        <v>643</v>
      </c>
      <c r="AS819" s="39" t="n">
        <v>333</v>
      </c>
      <c r="AT819" s="39" t="n">
        <v>591</v>
      </c>
      <c r="AU819" s="39" t="n">
        <v>294</v>
      </c>
      <c r="AV819" s="39" t="n">
        <v>2025</v>
      </c>
      <c r="AW819" s="39" t="n">
        <v>41</v>
      </c>
      <c r="AX819" s="39" t="n">
        <v>368</v>
      </c>
      <c r="AY819" s="39" t="n">
        <v>169</v>
      </c>
      <c r="AZ819" s="39" t="n">
        <v>191</v>
      </c>
      <c r="BA819" s="39" t="n">
        <v>20</v>
      </c>
      <c r="BB819" s="39" t="n">
        <v>153</v>
      </c>
      <c r="BC819" s="39" t="n">
        <v>494</v>
      </c>
      <c r="BD819" s="39" t="n">
        <v>34</v>
      </c>
      <c r="BE819" s="39" t="n">
        <v>212</v>
      </c>
      <c r="BF819" s="39" t="n">
        <v>230</v>
      </c>
      <c r="BG819" s="39" t="n">
        <v>210</v>
      </c>
      <c r="BH819" s="39" t="n">
        <v>528</v>
      </c>
      <c r="BI819" s="39" t="n">
        <v>178</v>
      </c>
      <c r="BJ819" s="39" t="n">
        <v>591</v>
      </c>
      <c r="BK819" s="39" t="n">
        <v>434</v>
      </c>
      <c r="BL819" s="39" t="n">
        <v>54</v>
      </c>
      <c r="BM819" s="39" t="n">
        <v>109</v>
      </c>
      <c r="BN819" s="39" t="n">
        <v>78</v>
      </c>
      <c r="BO819" s="39" t="n">
        <v>172</v>
      </c>
      <c r="BP819" s="39" t="n">
        <v>755</v>
      </c>
      <c r="BQ819" s="39" t="n">
        <v>338</v>
      </c>
      <c r="BR819" s="39" t="n">
        <v>240</v>
      </c>
      <c r="BS819" s="39" t="n">
        <v>201</v>
      </c>
      <c r="BT819" s="39" t="n">
        <v>4</v>
      </c>
      <c r="BU819" s="39" t="n">
        <v>36</v>
      </c>
      <c r="BV819" s="39" t="n">
        <v>281</v>
      </c>
      <c r="BW819" s="39" t="n">
        <v>96</v>
      </c>
      <c r="BX819" s="39" t="n">
        <v>95</v>
      </c>
      <c r="BY819" s="39" t="n">
        <v>73</v>
      </c>
      <c r="BZ819" s="39" t="n">
        <v>107</v>
      </c>
      <c r="CA819" s="39" t="n">
        <v>0</v>
      </c>
      <c r="CB819" s="39" t="n">
        <v>10</v>
      </c>
      <c r="CC819" s="39" t="n">
        <v>57</v>
      </c>
      <c r="CD819" s="39" t="n">
        <v>39</v>
      </c>
      <c r="CE819" s="39" t="n">
        <v>106</v>
      </c>
      <c r="CF819" s="39" t="n">
        <v>6</v>
      </c>
      <c r="CG819" s="39" t="n">
        <v>45</v>
      </c>
      <c r="CH819" s="39" t="n">
        <v>44</v>
      </c>
      <c r="CI819" s="39" t="n">
        <v>0</v>
      </c>
      <c r="CJ819" s="39" t="n">
        <v>19</v>
      </c>
      <c r="CK819" s="39" t="n">
        <v>2</v>
      </c>
      <c r="CL819" s="39" t="n">
        <v>17</v>
      </c>
      <c r="CM819" s="39" t="n">
        <v>0</v>
      </c>
      <c r="CN819" s="39" t="n">
        <v>82</v>
      </c>
      <c r="CO819" s="39" t="n">
        <v>67</v>
      </c>
      <c r="CP819" s="39" t="n">
        <v>4</v>
      </c>
      <c r="CQ819" s="39" t="n">
        <v>21</v>
      </c>
      <c r="CR819" s="39" t="n">
        <v>179</v>
      </c>
      <c r="CS819" s="39" t="n">
        <v>107</v>
      </c>
      <c r="CT819" s="39" t="n">
        <v>211</v>
      </c>
      <c r="CU819" s="39" t="n">
        <v>99</v>
      </c>
      <c r="CV819" s="39" t="n">
        <v>6</v>
      </c>
      <c r="CW819" s="39" t="n">
        <v>184</v>
      </c>
      <c r="CX819" s="39" t="n">
        <v>0</v>
      </c>
      <c r="CY819" s="39" t="n">
        <v>26</v>
      </c>
      <c r="CZ819" s="39" t="n">
        <v>27</v>
      </c>
      <c r="DA819" s="39" t="n">
        <v>0</v>
      </c>
      <c r="DB819" s="39" t="n">
        <v>16</v>
      </c>
      <c r="DC819" s="39" t="n">
        <v>6</v>
      </c>
      <c r="DD819" s="39" t="n">
        <v>0</v>
      </c>
      <c r="DE819" s="39" t="n">
        <v>144</v>
      </c>
      <c r="DF819" s="39" t="n">
        <v>5</v>
      </c>
      <c r="DG819" s="39" t="n">
        <v>18</v>
      </c>
      <c r="DH819" s="39" t="n">
        <v>2</v>
      </c>
      <c r="DI819" s="39" t="n">
        <v>10</v>
      </c>
      <c r="DJ819" s="39" t="n">
        <v>54</v>
      </c>
      <c r="DK819" s="39" t="n">
        <v>28</v>
      </c>
      <c r="DL819" s="39" t="n">
        <v>3</v>
      </c>
      <c r="DM819" s="39" t="n">
        <v>5</v>
      </c>
      <c r="DN819" s="39" t="n">
        <v>11</v>
      </c>
      <c r="DO819" s="39" t="n">
        <v>5</v>
      </c>
      <c r="DP819" s="39" t="n">
        <v>27</v>
      </c>
      <c r="DQ819" s="39" t="n">
        <v>74</v>
      </c>
      <c r="DR819" s="39" t="n">
        <v>6</v>
      </c>
      <c r="DS819" s="39" t="n">
        <v>11</v>
      </c>
      <c r="DT819" s="39" t="n">
        <v>4</v>
      </c>
      <c r="DU819" s="39" t="n">
        <v>3</v>
      </c>
      <c r="DV819" s="39" t="n">
        <v>25</v>
      </c>
      <c r="DW819" s="39" t="n">
        <v>0</v>
      </c>
      <c r="DX819" s="39" t="n">
        <v>0</v>
      </c>
      <c r="DY819" s="39" t="n">
        <v>8</v>
      </c>
      <c r="DZ819" s="39" t="n">
        <v>0</v>
      </c>
      <c r="EA819" s="39" t="n">
        <v>7</v>
      </c>
      <c r="EB819" s="39" t="n">
        <v>1</v>
      </c>
      <c r="EC819" s="39" t="n">
        <v>0</v>
      </c>
      <c r="ED819" s="39" t="n">
        <v>6</v>
      </c>
      <c r="EE819" s="39" t="n">
        <v>12</v>
      </c>
      <c r="EF819" s="39" t="n">
        <v>0</v>
      </c>
      <c r="EG819" s="39" t="n">
        <v>13</v>
      </c>
      <c r="EH819" s="39" t="n">
        <v>18</v>
      </c>
      <c r="EI819" s="39" t="n">
        <v>44</v>
      </c>
      <c r="EJ819" s="39" t="n">
        <v>0</v>
      </c>
      <c r="EK819" s="39" t="n">
        <v>7</v>
      </c>
      <c r="EL819" s="39" t="n">
        <v>27</v>
      </c>
      <c r="EM819" s="39" t="n">
        <v>0</v>
      </c>
      <c r="EN819" s="39" t="n">
        <v>20</v>
      </c>
      <c r="EO819" s="39" t="n">
        <v>51</v>
      </c>
      <c r="EP819" s="39" t="n">
        <v>0</v>
      </c>
      <c r="EQ819" s="39" t="n">
        <v>2</v>
      </c>
      <c r="ER819" s="39" t="n">
        <v>54</v>
      </c>
      <c r="ES819" s="39" t="n">
        <v>0</v>
      </c>
      <c r="ET819" s="39" t="n">
        <v>2</v>
      </c>
      <c r="EU819" s="39" t="n">
        <v>18</v>
      </c>
      <c r="EV819" s="39" t="n">
        <v>0</v>
      </c>
      <c r="EW819" s="39" t="n">
        <v>0</v>
      </c>
      <c r="EX819" s="39" t="n">
        <v>9</v>
      </c>
      <c r="EY819" s="39" t="n">
        <v>13</v>
      </c>
      <c r="EZ819" s="39" t="n">
        <v>1</v>
      </c>
      <c r="FA819" s="39" t="n">
        <v>7</v>
      </c>
      <c r="FB819" s="39" t="n">
        <v>6</v>
      </c>
      <c r="FC819" s="39" t="n">
        <v>2</v>
      </c>
      <c r="FD819" s="39" t="n">
        <v>6</v>
      </c>
      <c r="FE819" s="39" t="n">
        <v>0</v>
      </c>
      <c r="FF819" s="39" t="n">
        <v>0</v>
      </c>
      <c r="FG819" s="39" t="n">
        <v>0</v>
      </c>
      <c r="FH819" s="39" t="n">
        <v>17</v>
      </c>
      <c r="FI819" s="39" t="n">
        <v>2</v>
      </c>
      <c r="FJ819" s="39" t="n">
        <v>0</v>
      </c>
      <c r="FK819" s="39" t="n">
        <v>0</v>
      </c>
      <c r="FL819" s="39" t="n">
        <v>2</v>
      </c>
      <c r="FM819" s="39" t="n">
        <v>2</v>
      </c>
      <c r="FN819" s="39" t="n">
        <v>0</v>
      </c>
      <c r="FO819" s="39" t="n">
        <v>1</v>
      </c>
      <c r="FP819" s="39" t="n">
        <v>3</v>
      </c>
      <c r="FQ819" s="39" t="n">
        <v>58</v>
      </c>
      <c r="FR819" s="39" t="n">
        <v>3</v>
      </c>
      <c r="FS819" s="39" t="n">
        <v>0</v>
      </c>
      <c r="FT819" s="39" t="n">
        <v>0</v>
      </c>
      <c r="FU819" s="39" t="n">
        <v>0</v>
      </c>
      <c r="FV819" s="39" t="n">
        <v>2</v>
      </c>
      <c r="FW819" s="39" t="n">
        <v>0</v>
      </c>
      <c r="FX819" s="39" t="n">
        <v>0</v>
      </c>
      <c r="FY819" s="39" t="n">
        <v>18</v>
      </c>
      <c r="FZ819" s="39" t="n">
        <v>0</v>
      </c>
      <c r="GA819" s="39" t="n">
        <v>0</v>
      </c>
      <c r="GB819" s="39" t="n">
        <v>0</v>
      </c>
      <c r="GC819" s="39" t="n">
        <v>0</v>
      </c>
      <c r="GD819" s="39" t="n">
        <v>3</v>
      </c>
      <c r="GE819" s="39" t="n">
        <v>14</v>
      </c>
      <c r="GF819" s="39" t="n">
        <v>0</v>
      </c>
      <c r="GG819" s="39" t="n">
        <v>7</v>
      </c>
      <c r="GH819" s="39" t="n">
        <v>0</v>
      </c>
      <c r="GI819" s="39" t="n">
        <v>52</v>
      </c>
      <c r="GJ819" s="39" t="n">
        <v>5</v>
      </c>
      <c r="GK819" s="39" t="n">
        <v>0</v>
      </c>
      <c r="GL819" s="39" t="n">
        <v>0</v>
      </c>
      <c r="GM819" s="39" t="n">
        <v>2</v>
      </c>
      <c r="GN819" s="39" t="n">
        <v>0</v>
      </c>
      <c r="GO819" s="39" t="n">
        <v>2</v>
      </c>
      <c r="GP819" s="39" t="n">
        <v>0</v>
      </c>
      <c r="GQ819" s="39" t="n">
        <v>21</v>
      </c>
      <c r="GR819" s="39" t="n">
        <v>1</v>
      </c>
      <c r="GS819" s="39" t="n">
        <v>0</v>
      </c>
      <c r="GT819" s="39" t="n">
        <v>28</v>
      </c>
      <c r="GU819" s="39" t="n">
        <v>0</v>
      </c>
      <c r="GV819" s="39" t="n">
        <v>0</v>
      </c>
      <c r="GW819" s="39" t="n">
        <v>30</v>
      </c>
      <c r="GX819" s="39" t="n">
        <v>0</v>
      </c>
      <c r="GY819" s="39" t="n">
        <v>0</v>
      </c>
      <c r="GZ819" s="39" t="n">
        <v>0</v>
      </c>
      <c r="HA819" s="39" t="n">
        <v>0</v>
      </c>
      <c r="HB819" s="39" t="n">
        <v>3</v>
      </c>
      <c r="HC819" s="39" t="n">
        <v>19</v>
      </c>
      <c r="HD819" s="39" t="n">
        <v>0</v>
      </c>
      <c r="HE819" s="39" t="n">
        <v>0</v>
      </c>
      <c r="HF819" s="39" t="n">
        <v>0</v>
      </c>
      <c r="HG819" s="39" t="n">
        <v>0</v>
      </c>
      <c r="HH819" s="39" t="n">
        <v>0</v>
      </c>
      <c r="HI819" s="39" t="n">
        <v>0</v>
      </c>
      <c r="HJ819" s="39" t="n">
        <v>2</v>
      </c>
      <c r="HK819" s="39" t="n">
        <v>0</v>
      </c>
      <c r="HL819" s="39" t="n">
        <v>0</v>
      </c>
      <c r="HM819" s="39" t="n">
        <v>0</v>
      </c>
      <c r="HN819" s="39" t="n">
        <v>0</v>
      </c>
      <c r="HO819" s="39" t="n">
        <v>0</v>
      </c>
      <c r="HP819" s="39" t="n">
        <v>0</v>
      </c>
      <c r="HQ819" s="39" t="n">
        <v>0</v>
      </c>
      <c r="HR819" s="39" t="n">
        <v>0</v>
      </c>
      <c r="HS819" s="39" t="n">
        <v>12</v>
      </c>
      <c r="HT819" s="39" t="n">
        <v>0</v>
      </c>
      <c r="HU819" s="39" t="n">
        <v>0</v>
      </c>
      <c r="HV819" s="39" t="n">
        <v>0</v>
      </c>
      <c r="HW819" s="39" t="n">
        <v>0</v>
      </c>
      <c r="HX819" s="39" t="n">
        <v>0</v>
      </c>
      <c r="HY819" s="39" t="n">
        <v>0</v>
      </c>
      <c r="HZ819" s="39" t="n">
        <v>0</v>
      </c>
      <c r="IA819" s="39" t="n">
        <v>0</v>
      </c>
      <c r="IB819" s="39" t="n">
        <v>0</v>
      </c>
      <c r="IC819" s="39" t="n">
        <v>0</v>
      </c>
      <c r="ID819" s="39" t="n">
        <v>0</v>
      </c>
      <c r="IE819" s="39" t="n">
        <v>0</v>
      </c>
      <c r="IF819" s="39" t="n">
        <v>0</v>
      </c>
      <c r="IG819" s="39" t="n">
        <v>7695</v>
      </c>
    </row>
    <row r="820" customFormat="false" ht="15" hidden="false" customHeight="false" outlineLevel="0" collapsed="false">
      <c r="A820" s="11" t="s">
        <v>1793</v>
      </c>
      <c r="B820" s="11" t="s">
        <v>116</v>
      </c>
      <c r="C820" s="11" t="s">
        <v>1631</v>
      </c>
      <c r="D820" s="11" t="s">
        <v>1786</v>
      </c>
      <c r="E820" s="11" t="s">
        <v>1794</v>
      </c>
      <c r="F820" s="39" t="n">
        <v>4033</v>
      </c>
      <c r="G820" s="39" t="n">
        <v>1602</v>
      </c>
      <c r="H820" s="39" t="n">
        <v>2928</v>
      </c>
      <c r="I820" s="39" t="n">
        <v>3859</v>
      </c>
      <c r="J820" s="39" t="n">
        <v>791</v>
      </c>
      <c r="K820" s="39" t="n">
        <v>1026</v>
      </c>
      <c r="L820" s="39" t="n">
        <v>275</v>
      </c>
      <c r="M820" s="39" t="n">
        <v>79</v>
      </c>
      <c r="N820" s="39" t="n">
        <v>1621</v>
      </c>
      <c r="O820" s="39" t="n">
        <v>1092</v>
      </c>
      <c r="P820" s="39" t="n">
        <v>737</v>
      </c>
      <c r="Q820" s="39" t="n">
        <v>199</v>
      </c>
      <c r="R820" s="39" t="n">
        <v>864</v>
      </c>
      <c r="S820" s="39" t="n">
        <v>382</v>
      </c>
      <c r="T820" s="39" t="n">
        <v>467</v>
      </c>
      <c r="U820" s="39" t="n">
        <v>181</v>
      </c>
      <c r="V820" s="39" t="n">
        <v>1343</v>
      </c>
      <c r="W820" s="39" t="n">
        <v>446</v>
      </c>
      <c r="X820" s="39" t="n">
        <v>158</v>
      </c>
      <c r="Y820" s="39" t="n">
        <v>723</v>
      </c>
      <c r="Z820" s="39" t="n">
        <v>168</v>
      </c>
      <c r="AA820" s="39" t="n">
        <v>134</v>
      </c>
      <c r="AB820" s="39" t="n">
        <v>830</v>
      </c>
      <c r="AC820" s="39" t="n">
        <v>235</v>
      </c>
      <c r="AD820" s="39" t="n">
        <v>361</v>
      </c>
      <c r="AE820" s="39" t="n">
        <v>0</v>
      </c>
      <c r="AF820" s="39" t="n">
        <v>668</v>
      </c>
      <c r="AG820" s="39" t="n">
        <v>142</v>
      </c>
      <c r="AH820" s="39" t="n">
        <v>569</v>
      </c>
      <c r="AI820" s="39" t="n">
        <v>153</v>
      </c>
      <c r="AJ820" s="39" t="n">
        <v>20</v>
      </c>
      <c r="AK820" s="39" t="n">
        <v>1227</v>
      </c>
      <c r="AL820" s="39" t="n">
        <v>79</v>
      </c>
      <c r="AM820" s="39" t="n">
        <v>560</v>
      </c>
      <c r="AN820" s="39" t="n">
        <v>101</v>
      </c>
      <c r="AO820" s="39" t="n">
        <v>145</v>
      </c>
      <c r="AP820" s="39" t="n">
        <v>406</v>
      </c>
      <c r="AQ820" s="39" t="n">
        <v>0</v>
      </c>
      <c r="AR820" s="39" t="n">
        <v>212</v>
      </c>
      <c r="AS820" s="39" t="n">
        <v>99</v>
      </c>
      <c r="AT820" s="39" t="n">
        <v>272</v>
      </c>
      <c r="AU820" s="39" t="n">
        <v>216</v>
      </c>
      <c r="AV820" s="39" t="n">
        <v>82</v>
      </c>
      <c r="AW820" s="39" t="n">
        <v>98</v>
      </c>
      <c r="AX820" s="39" t="n">
        <v>223</v>
      </c>
      <c r="AY820" s="39" t="n">
        <v>322</v>
      </c>
      <c r="AZ820" s="39" t="n">
        <v>118</v>
      </c>
      <c r="BA820" s="39" t="n">
        <v>62</v>
      </c>
      <c r="BB820" s="39" t="n">
        <v>20</v>
      </c>
      <c r="BC820" s="39" t="n">
        <v>94</v>
      </c>
      <c r="BD820" s="39" t="n">
        <v>14</v>
      </c>
      <c r="BE820" s="39" t="n">
        <v>17</v>
      </c>
      <c r="BF820" s="39" t="n">
        <v>8</v>
      </c>
      <c r="BG820" s="39" t="n">
        <v>108</v>
      </c>
      <c r="BH820" s="39" t="n">
        <v>0</v>
      </c>
      <c r="BI820" s="39" t="n">
        <v>15</v>
      </c>
      <c r="BJ820" s="39" t="n">
        <v>497</v>
      </c>
      <c r="BK820" s="39" t="n">
        <v>390</v>
      </c>
      <c r="BL820" s="39" t="n">
        <v>111</v>
      </c>
      <c r="BM820" s="39" t="n">
        <v>1</v>
      </c>
      <c r="BN820" s="39" t="n">
        <v>50</v>
      </c>
      <c r="BO820" s="39" t="n">
        <v>1</v>
      </c>
      <c r="BP820" s="39" t="n">
        <v>0</v>
      </c>
      <c r="BQ820" s="39" t="n">
        <v>34</v>
      </c>
      <c r="BR820" s="39" t="n">
        <v>46</v>
      </c>
      <c r="BS820" s="39" t="n">
        <v>1</v>
      </c>
      <c r="BT820" s="39" t="n">
        <v>6</v>
      </c>
      <c r="BU820" s="39" t="n">
        <v>23</v>
      </c>
      <c r="BV820" s="39" t="n">
        <v>42</v>
      </c>
      <c r="BW820" s="39" t="n">
        <v>54</v>
      </c>
      <c r="BX820" s="39" t="n">
        <v>13</v>
      </c>
      <c r="BY820" s="39" t="n">
        <v>4</v>
      </c>
      <c r="BZ820" s="39" t="n">
        <v>2</v>
      </c>
      <c r="CA820" s="39" t="n">
        <v>1</v>
      </c>
      <c r="CB820" s="39" t="n">
        <v>0</v>
      </c>
      <c r="CC820" s="39" t="n">
        <v>38</v>
      </c>
      <c r="CD820" s="39" t="n">
        <v>0</v>
      </c>
      <c r="CE820" s="39" t="n">
        <v>107</v>
      </c>
      <c r="CF820" s="39" t="n">
        <v>0</v>
      </c>
      <c r="CG820" s="39" t="n">
        <v>84</v>
      </c>
      <c r="CH820" s="39" t="n">
        <v>21</v>
      </c>
      <c r="CI820" s="39" t="n">
        <v>0</v>
      </c>
      <c r="CJ820" s="39" t="n">
        <v>0</v>
      </c>
      <c r="CK820" s="39" t="n">
        <v>0</v>
      </c>
      <c r="CL820" s="39" t="n">
        <v>0</v>
      </c>
      <c r="CM820" s="39" t="n">
        <v>0</v>
      </c>
      <c r="CN820" s="39" t="n">
        <v>6</v>
      </c>
      <c r="CO820" s="39" t="n">
        <v>83</v>
      </c>
      <c r="CP820" s="39" t="n">
        <v>60</v>
      </c>
      <c r="CQ820" s="39" t="n">
        <v>6</v>
      </c>
      <c r="CR820" s="39" t="n">
        <v>30</v>
      </c>
      <c r="CS820" s="39" t="n">
        <v>5</v>
      </c>
      <c r="CT820" s="39" t="n">
        <v>31</v>
      </c>
      <c r="CU820" s="39" t="n">
        <v>19</v>
      </c>
      <c r="CV820" s="39" t="n">
        <v>0</v>
      </c>
      <c r="CW820" s="39" t="n">
        <v>194</v>
      </c>
      <c r="CX820" s="39" t="n">
        <v>0</v>
      </c>
      <c r="CY820" s="39" t="n">
        <v>7</v>
      </c>
      <c r="CZ820" s="39" t="n">
        <v>1</v>
      </c>
      <c r="DA820" s="39" t="n">
        <v>0</v>
      </c>
      <c r="DB820" s="39" t="n">
        <v>0</v>
      </c>
      <c r="DC820" s="39" t="n">
        <v>0</v>
      </c>
      <c r="DD820" s="39" t="n">
        <v>0</v>
      </c>
      <c r="DE820" s="39" t="n">
        <v>16</v>
      </c>
      <c r="DF820" s="39" t="n">
        <v>783</v>
      </c>
      <c r="DG820" s="39" t="n">
        <v>0</v>
      </c>
      <c r="DH820" s="39" t="n">
        <v>0</v>
      </c>
      <c r="DI820" s="39" t="n">
        <v>0</v>
      </c>
      <c r="DJ820" s="39" t="n">
        <v>36</v>
      </c>
      <c r="DK820" s="39" t="n">
        <v>0</v>
      </c>
      <c r="DL820" s="39" t="n">
        <v>0</v>
      </c>
      <c r="DM820" s="39" t="n">
        <v>16</v>
      </c>
      <c r="DN820" s="39" t="n">
        <v>6</v>
      </c>
      <c r="DO820" s="39" t="n">
        <v>11</v>
      </c>
      <c r="DP820" s="39" t="n">
        <v>0</v>
      </c>
      <c r="DQ820" s="39" t="n">
        <v>0</v>
      </c>
      <c r="DR820" s="39" t="n">
        <v>0</v>
      </c>
      <c r="DS820" s="39" t="n">
        <v>3</v>
      </c>
      <c r="DT820" s="39" t="n">
        <v>0</v>
      </c>
      <c r="DU820" s="39" t="n">
        <v>0</v>
      </c>
      <c r="DV820" s="39" t="n">
        <v>5</v>
      </c>
      <c r="DW820" s="39" t="n">
        <v>0</v>
      </c>
      <c r="DX820" s="39" t="n">
        <v>0</v>
      </c>
      <c r="DY820" s="39" t="n">
        <v>0</v>
      </c>
      <c r="DZ820" s="39" t="n">
        <v>0</v>
      </c>
      <c r="EA820" s="39" t="n">
        <v>0</v>
      </c>
      <c r="EB820" s="39" t="n">
        <v>1</v>
      </c>
      <c r="EC820" s="39" t="n">
        <v>0</v>
      </c>
      <c r="ED820" s="39" t="n">
        <v>0</v>
      </c>
      <c r="EE820" s="39" t="n">
        <v>0</v>
      </c>
      <c r="EF820" s="39" t="n">
        <v>0</v>
      </c>
      <c r="EG820" s="39" t="n">
        <v>6</v>
      </c>
      <c r="EH820" s="39" t="n">
        <v>0</v>
      </c>
      <c r="EI820" s="39" t="n">
        <v>2</v>
      </c>
      <c r="EJ820" s="39" t="n">
        <v>0</v>
      </c>
      <c r="EK820" s="39" t="n">
        <v>0</v>
      </c>
      <c r="EL820" s="39" t="n">
        <v>0</v>
      </c>
      <c r="EM820" s="39" t="n">
        <v>0</v>
      </c>
      <c r="EN820" s="39" t="n">
        <v>5</v>
      </c>
      <c r="EO820" s="39" t="n">
        <v>0</v>
      </c>
      <c r="EP820" s="39" t="n">
        <v>0</v>
      </c>
      <c r="EQ820" s="39" t="n">
        <v>0</v>
      </c>
      <c r="ER820" s="39" t="n">
        <v>0</v>
      </c>
      <c r="ES820" s="39" t="n">
        <v>0</v>
      </c>
      <c r="ET820" s="39" t="n">
        <v>0</v>
      </c>
      <c r="EU820" s="39" t="n">
        <v>0</v>
      </c>
      <c r="EV820" s="39" t="n">
        <v>0</v>
      </c>
      <c r="EW820" s="39" t="n">
        <v>0</v>
      </c>
      <c r="EX820" s="39" t="n">
        <v>0</v>
      </c>
      <c r="EY820" s="39" t="n">
        <v>0</v>
      </c>
      <c r="EZ820" s="39" t="n">
        <v>0</v>
      </c>
      <c r="FA820" s="39" t="n">
        <v>1</v>
      </c>
      <c r="FB820" s="39" t="n">
        <v>0</v>
      </c>
      <c r="FC820" s="39" t="n">
        <v>5</v>
      </c>
      <c r="FD820" s="39" t="n">
        <v>0</v>
      </c>
      <c r="FE820" s="39" t="n">
        <v>0</v>
      </c>
      <c r="FF820" s="39" t="n">
        <v>0</v>
      </c>
      <c r="FG820" s="39" t="n">
        <v>8</v>
      </c>
      <c r="FH820" s="39" t="n">
        <v>1</v>
      </c>
      <c r="FI820" s="39" t="n">
        <v>0</v>
      </c>
      <c r="FJ820" s="39" t="n">
        <v>2</v>
      </c>
      <c r="FK820" s="39" t="n">
        <v>0</v>
      </c>
      <c r="FL820" s="39" t="n">
        <v>0</v>
      </c>
      <c r="FM820" s="39" t="n">
        <v>0</v>
      </c>
      <c r="FN820" s="39" t="n">
        <v>0</v>
      </c>
      <c r="FO820" s="39" t="n">
        <v>4</v>
      </c>
      <c r="FP820" s="39" t="n">
        <v>0</v>
      </c>
      <c r="FQ820" s="39" t="n">
        <v>0</v>
      </c>
      <c r="FR820" s="39" t="n">
        <v>0</v>
      </c>
      <c r="FS820" s="39" t="n">
        <v>0</v>
      </c>
      <c r="FT820" s="39" t="n">
        <v>0</v>
      </c>
      <c r="FU820" s="39" t="n">
        <v>0</v>
      </c>
      <c r="FV820" s="39" t="n">
        <v>0</v>
      </c>
      <c r="FW820" s="39" t="n">
        <v>0</v>
      </c>
      <c r="FX820" s="39" t="n">
        <v>0</v>
      </c>
      <c r="FY820" s="39" t="n">
        <v>0</v>
      </c>
      <c r="FZ820" s="39" t="n">
        <v>0</v>
      </c>
      <c r="GA820" s="39" t="n">
        <v>0</v>
      </c>
      <c r="GB820" s="39" t="n">
        <v>2</v>
      </c>
      <c r="GC820" s="39" t="n">
        <v>0</v>
      </c>
      <c r="GD820" s="39" t="n">
        <v>4</v>
      </c>
      <c r="GE820" s="39" t="n">
        <v>0</v>
      </c>
      <c r="GF820" s="39" t="n">
        <v>0</v>
      </c>
      <c r="GG820" s="39" t="n">
        <v>1</v>
      </c>
      <c r="GH820" s="39" t="n">
        <v>0</v>
      </c>
      <c r="GI820" s="39" t="n">
        <v>0</v>
      </c>
      <c r="GJ820" s="39" t="n">
        <v>0</v>
      </c>
      <c r="GK820" s="39" t="n">
        <v>0</v>
      </c>
      <c r="GL820" s="39" t="n">
        <v>0</v>
      </c>
      <c r="GM820" s="39" t="n">
        <v>0</v>
      </c>
      <c r="GN820" s="39" t="n">
        <v>16</v>
      </c>
      <c r="GO820" s="39" t="n">
        <v>1</v>
      </c>
      <c r="GP820" s="39" t="n">
        <v>0</v>
      </c>
      <c r="GQ820" s="39" t="n">
        <v>1</v>
      </c>
      <c r="GR820" s="39" t="n">
        <v>0</v>
      </c>
      <c r="GS820" s="39" t="n">
        <v>0</v>
      </c>
      <c r="GT820" s="39" t="n">
        <v>0</v>
      </c>
      <c r="GU820" s="39" t="n">
        <v>0</v>
      </c>
      <c r="GV820" s="39" t="n">
        <v>0</v>
      </c>
      <c r="GW820" s="39" t="n">
        <v>16</v>
      </c>
      <c r="GX820" s="39" t="n">
        <v>2</v>
      </c>
      <c r="GY820" s="39" t="n">
        <v>0</v>
      </c>
      <c r="GZ820" s="39" t="n">
        <v>0</v>
      </c>
      <c r="HA820" s="39" t="n">
        <v>1</v>
      </c>
      <c r="HB820" s="39" t="n">
        <v>0</v>
      </c>
      <c r="HC820" s="39" t="n">
        <v>0</v>
      </c>
      <c r="HD820" s="39" t="n">
        <v>5</v>
      </c>
      <c r="HE820" s="39" t="n">
        <v>0</v>
      </c>
      <c r="HF820" s="39" t="n">
        <v>19</v>
      </c>
      <c r="HG820" s="39" t="n">
        <v>0</v>
      </c>
      <c r="HH820" s="39" t="n">
        <v>0</v>
      </c>
      <c r="HI820" s="39" t="n">
        <v>0</v>
      </c>
      <c r="HJ820" s="39" t="n">
        <v>0</v>
      </c>
      <c r="HK820" s="39" t="n">
        <v>0</v>
      </c>
      <c r="HL820" s="39" t="n">
        <v>0</v>
      </c>
      <c r="HM820" s="39" t="n">
        <v>0</v>
      </c>
      <c r="HN820" s="39" t="n">
        <v>0</v>
      </c>
      <c r="HO820" s="39" t="n">
        <v>0</v>
      </c>
      <c r="HP820" s="39" t="n">
        <v>0</v>
      </c>
      <c r="HQ820" s="39" t="n">
        <v>0</v>
      </c>
      <c r="HR820" s="39" t="n">
        <v>0</v>
      </c>
      <c r="HS820" s="39" t="n">
        <v>6</v>
      </c>
      <c r="HT820" s="39" t="n">
        <v>0</v>
      </c>
      <c r="HU820" s="39" t="n">
        <v>0</v>
      </c>
      <c r="HV820" s="39" t="n">
        <v>0</v>
      </c>
      <c r="HW820" s="39" t="n">
        <v>0</v>
      </c>
      <c r="HX820" s="39" t="n">
        <v>0</v>
      </c>
      <c r="HY820" s="39" t="n">
        <v>0</v>
      </c>
      <c r="HZ820" s="39" t="n">
        <v>0</v>
      </c>
      <c r="IA820" s="39" t="n">
        <v>0</v>
      </c>
      <c r="IB820" s="39" t="n">
        <v>0</v>
      </c>
      <c r="IC820" s="39" t="n">
        <v>0</v>
      </c>
      <c r="ID820" s="39" t="n">
        <v>0</v>
      </c>
      <c r="IE820" s="39" t="n">
        <v>0</v>
      </c>
      <c r="IF820" s="39" t="n">
        <v>0</v>
      </c>
      <c r="IG820" s="39" t="n">
        <v>5289</v>
      </c>
    </row>
    <row r="821" customFormat="false" ht="15" hidden="false" customHeight="false" outlineLevel="0" collapsed="false">
      <c r="A821" s="11" t="s">
        <v>1795</v>
      </c>
      <c r="B821" s="11" t="s">
        <v>116</v>
      </c>
      <c r="C821" s="11" t="s">
        <v>1631</v>
      </c>
      <c r="D821" s="11" t="s">
        <v>1786</v>
      </c>
      <c r="E821" s="11" t="s">
        <v>1796</v>
      </c>
      <c r="F821" s="39" t="n">
        <v>4878</v>
      </c>
      <c r="G821" s="39" t="n">
        <v>3822</v>
      </c>
      <c r="H821" s="39" t="n">
        <v>2277</v>
      </c>
      <c r="I821" s="39" t="n">
        <v>2456</v>
      </c>
      <c r="J821" s="39" t="n">
        <v>2530</v>
      </c>
      <c r="K821" s="39" t="n">
        <v>1256</v>
      </c>
      <c r="L821" s="39" t="n">
        <v>1282</v>
      </c>
      <c r="M821" s="39" t="n">
        <v>1110</v>
      </c>
      <c r="N821" s="39" t="n">
        <v>1345</v>
      </c>
      <c r="O821" s="39" t="n">
        <v>1247</v>
      </c>
      <c r="P821" s="39" t="n">
        <v>1062</v>
      </c>
      <c r="Q821" s="39" t="n">
        <v>563</v>
      </c>
      <c r="R821" s="39" t="n">
        <v>1513</v>
      </c>
      <c r="S821" s="39" t="n">
        <v>372</v>
      </c>
      <c r="T821" s="39" t="n">
        <v>819</v>
      </c>
      <c r="U821" s="39" t="n">
        <v>364</v>
      </c>
      <c r="V821" s="39" t="n">
        <v>1145</v>
      </c>
      <c r="W821" s="39" t="n">
        <v>103</v>
      </c>
      <c r="X821" s="39" t="n">
        <v>1945</v>
      </c>
      <c r="Y821" s="39" t="n">
        <v>862</v>
      </c>
      <c r="Z821" s="39" t="n">
        <v>719</v>
      </c>
      <c r="AA821" s="39" t="n">
        <v>254</v>
      </c>
      <c r="AB821" s="39" t="n">
        <v>674</v>
      </c>
      <c r="AC821" s="39" t="n">
        <v>147</v>
      </c>
      <c r="AD821" s="39" t="n">
        <v>296</v>
      </c>
      <c r="AE821" s="39" t="n">
        <v>1</v>
      </c>
      <c r="AF821" s="39" t="n">
        <v>584</v>
      </c>
      <c r="AG821" s="39" t="n">
        <v>236</v>
      </c>
      <c r="AH821" s="39" t="n">
        <v>708</v>
      </c>
      <c r="AI821" s="39" t="n">
        <v>248</v>
      </c>
      <c r="AJ821" s="39" t="n">
        <v>56</v>
      </c>
      <c r="AK821" s="39" t="n">
        <v>379</v>
      </c>
      <c r="AL821" s="39" t="n">
        <v>126</v>
      </c>
      <c r="AM821" s="39" t="n">
        <v>222</v>
      </c>
      <c r="AN821" s="39" t="n">
        <v>260</v>
      </c>
      <c r="AO821" s="39" t="n">
        <v>647</v>
      </c>
      <c r="AP821" s="39" t="n">
        <v>787</v>
      </c>
      <c r="AQ821" s="39" t="n">
        <v>11</v>
      </c>
      <c r="AR821" s="39" t="n">
        <v>271</v>
      </c>
      <c r="AS821" s="39" t="n">
        <v>204</v>
      </c>
      <c r="AT821" s="39" t="n">
        <v>219</v>
      </c>
      <c r="AU821" s="39" t="n">
        <v>215</v>
      </c>
      <c r="AV821" s="39" t="n">
        <v>164</v>
      </c>
      <c r="AW821" s="39" t="n">
        <v>33</v>
      </c>
      <c r="AX821" s="39" t="n">
        <v>64</v>
      </c>
      <c r="AY821" s="39" t="n">
        <v>172</v>
      </c>
      <c r="AZ821" s="39" t="n">
        <v>26</v>
      </c>
      <c r="BA821" s="39" t="n">
        <v>172</v>
      </c>
      <c r="BB821" s="39" t="n">
        <v>49</v>
      </c>
      <c r="BC821" s="39" t="n">
        <v>69</v>
      </c>
      <c r="BD821" s="39" t="n">
        <v>74</v>
      </c>
      <c r="BE821" s="39" t="n">
        <v>671</v>
      </c>
      <c r="BF821" s="39" t="n">
        <v>132</v>
      </c>
      <c r="BG821" s="39" t="n">
        <v>73</v>
      </c>
      <c r="BH821" s="39" t="n">
        <v>15</v>
      </c>
      <c r="BI821" s="39" t="n">
        <v>49</v>
      </c>
      <c r="BJ821" s="39" t="n">
        <v>325</v>
      </c>
      <c r="BK821" s="39" t="n">
        <v>168</v>
      </c>
      <c r="BL821" s="39" t="n">
        <v>72</v>
      </c>
      <c r="BM821" s="39" t="n">
        <v>36</v>
      </c>
      <c r="BN821" s="39" t="n">
        <v>44</v>
      </c>
      <c r="BO821" s="39" t="n">
        <v>148</v>
      </c>
      <c r="BP821" s="39" t="n">
        <v>8</v>
      </c>
      <c r="BQ821" s="39" t="n">
        <v>87</v>
      </c>
      <c r="BR821" s="39" t="n">
        <v>277</v>
      </c>
      <c r="BS821" s="39" t="n">
        <v>219</v>
      </c>
      <c r="BT821" s="39" t="n">
        <v>23</v>
      </c>
      <c r="BU821" s="39" t="n">
        <v>26</v>
      </c>
      <c r="BV821" s="39" t="n">
        <v>95</v>
      </c>
      <c r="BW821" s="39" t="n">
        <v>28</v>
      </c>
      <c r="BX821" s="39" t="n">
        <v>37</v>
      </c>
      <c r="BY821" s="39" t="n">
        <v>10</v>
      </c>
      <c r="BZ821" s="39" t="n">
        <v>83</v>
      </c>
      <c r="CA821" s="39" t="n">
        <v>0</v>
      </c>
      <c r="CB821" s="39" t="n">
        <v>0</v>
      </c>
      <c r="CC821" s="39" t="n">
        <v>86</v>
      </c>
      <c r="CD821" s="39" t="n">
        <v>0</v>
      </c>
      <c r="CE821" s="39" t="n">
        <v>61</v>
      </c>
      <c r="CF821" s="39" t="n">
        <v>41</v>
      </c>
      <c r="CG821" s="39" t="n">
        <v>85</v>
      </c>
      <c r="CH821" s="39" t="n">
        <v>15</v>
      </c>
      <c r="CI821" s="39" t="n">
        <v>0</v>
      </c>
      <c r="CJ821" s="39" t="n">
        <v>0</v>
      </c>
      <c r="CK821" s="39" t="n">
        <v>29</v>
      </c>
      <c r="CL821" s="39" t="n">
        <v>65</v>
      </c>
      <c r="CM821" s="39" t="n">
        <v>5</v>
      </c>
      <c r="CN821" s="39" t="n">
        <v>0</v>
      </c>
      <c r="CO821" s="39" t="n">
        <v>89</v>
      </c>
      <c r="CP821" s="39" t="n">
        <v>0</v>
      </c>
      <c r="CQ821" s="39" t="n">
        <v>1</v>
      </c>
      <c r="CR821" s="39" t="n">
        <v>50</v>
      </c>
      <c r="CS821" s="39" t="n">
        <v>38</v>
      </c>
      <c r="CT821" s="39" t="n">
        <v>75</v>
      </c>
      <c r="CU821" s="39" t="n">
        <v>11</v>
      </c>
      <c r="CV821" s="39" t="n">
        <v>14</v>
      </c>
      <c r="CW821" s="39" t="n">
        <v>43</v>
      </c>
      <c r="CX821" s="39" t="n">
        <v>0</v>
      </c>
      <c r="CY821" s="39" t="n">
        <v>24</v>
      </c>
      <c r="CZ821" s="39" t="n">
        <v>60</v>
      </c>
      <c r="DA821" s="39" t="n">
        <v>26</v>
      </c>
      <c r="DB821" s="39" t="n">
        <v>32</v>
      </c>
      <c r="DC821" s="39" t="n">
        <v>3</v>
      </c>
      <c r="DD821" s="39" t="n">
        <v>6</v>
      </c>
      <c r="DE821" s="39" t="n">
        <v>12</v>
      </c>
      <c r="DF821" s="39" t="n">
        <v>8</v>
      </c>
      <c r="DG821" s="39" t="n">
        <v>7</v>
      </c>
      <c r="DH821" s="39" t="n">
        <v>38</v>
      </c>
      <c r="DI821" s="39" t="n">
        <v>0</v>
      </c>
      <c r="DJ821" s="39" t="n">
        <v>23</v>
      </c>
      <c r="DK821" s="39" t="n">
        <v>35</v>
      </c>
      <c r="DL821" s="39" t="n">
        <v>0</v>
      </c>
      <c r="DM821" s="39" t="n">
        <v>3</v>
      </c>
      <c r="DN821" s="39" t="n">
        <v>55</v>
      </c>
      <c r="DO821" s="39" t="n">
        <v>7</v>
      </c>
      <c r="DP821" s="39" t="n">
        <v>10</v>
      </c>
      <c r="DQ821" s="39" t="n">
        <v>64</v>
      </c>
      <c r="DR821" s="39" t="n">
        <v>0</v>
      </c>
      <c r="DS821" s="39" t="n">
        <v>90</v>
      </c>
      <c r="DT821" s="39" t="n">
        <v>0</v>
      </c>
      <c r="DU821" s="39" t="n">
        <v>6</v>
      </c>
      <c r="DV821" s="39" t="n">
        <v>10</v>
      </c>
      <c r="DW821" s="39" t="n">
        <v>37</v>
      </c>
      <c r="DX821" s="39" t="n">
        <v>9</v>
      </c>
      <c r="DY821" s="39" t="n">
        <v>1</v>
      </c>
      <c r="DZ821" s="39" t="n">
        <v>0</v>
      </c>
      <c r="EA821" s="39" t="n">
        <v>2</v>
      </c>
      <c r="EB821" s="39" t="n">
        <v>7</v>
      </c>
      <c r="EC821" s="39" t="n">
        <v>10</v>
      </c>
      <c r="ED821" s="39" t="n">
        <v>23</v>
      </c>
      <c r="EE821" s="39" t="n">
        <v>0</v>
      </c>
      <c r="EF821" s="39" t="n">
        <v>6</v>
      </c>
      <c r="EG821" s="39" t="n">
        <v>21</v>
      </c>
      <c r="EH821" s="39" t="n">
        <v>9</v>
      </c>
      <c r="EI821" s="39" t="n">
        <v>27</v>
      </c>
      <c r="EJ821" s="39" t="n">
        <v>39</v>
      </c>
      <c r="EK821" s="39" t="n">
        <v>4</v>
      </c>
      <c r="EL821" s="39" t="n">
        <v>27</v>
      </c>
      <c r="EM821" s="39" t="n">
        <v>0</v>
      </c>
      <c r="EN821" s="39" t="n">
        <v>2</v>
      </c>
      <c r="EO821" s="39" t="n">
        <v>137</v>
      </c>
      <c r="EP821" s="39" t="n">
        <v>0</v>
      </c>
      <c r="EQ821" s="39" t="n">
        <v>20</v>
      </c>
      <c r="ER821" s="39" t="n">
        <v>20</v>
      </c>
      <c r="ES821" s="39" t="n">
        <v>9</v>
      </c>
      <c r="ET821" s="39" t="n">
        <v>8</v>
      </c>
      <c r="EU821" s="39" t="n">
        <v>0</v>
      </c>
      <c r="EV821" s="39" t="n">
        <v>0</v>
      </c>
      <c r="EW821" s="39" t="n">
        <v>3</v>
      </c>
      <c r="EX821" s="39" t="n">
        <v>0</v>
      </c>
      <c r="EY821" s="39" t="n">
        <v>0</v>
      </c>
      <c r="EZ821" s="39" t="n">
        <v>14</v>
      </c>
      <c r="FA821" s="39" t="n">
        <v>1</v>
      </c>
      <c r="FB821" s="39" t="n">
        <v>18</v>
      </c>
      <c r="FC821" s="39" t="n">
        <v>5</v>
      </c>
      <c r="FD821" s="39" t="n">
        <v>0</v>
      </c>
      <c r="FE821" s="39" t="n">
        <v>0</v>
      </c>
      <c r="FF821" s="39" t="n">
        <v>0</v>
      </c>
      <c r="FG821" s="39" t="n">
        <v>13</v>
      </c>
      <c r="FH821" s="39" t="n">
        <v>9</v>
      </c>
      <c r="FI821" s="39" t="n">
        <v>3</v>
      </c>
      <c r="FJ821" s="39" t="n">
        <v>10</v>
      </c>
      <c r="FK821" s="39" t="n">
        <v>0</v>
      </c>
      <c r="FL821" s="39" t="n">
        <v>1</v>
      </c>
      <c r="FM821" s="39" t="n">
        <v>0</v>
      </c>
      <c r="FN821" s="39" t="n">
        <v>0</v>
      </c>
      <c r="FO821" s="39" t="n">
        <v>10</v>
      </c>
      <c r="FP821" s="39" t="n">
        <v>3</v>
      </c>
      <c r="FQ821" s="39" t="n">
        <v>6</v>
      </c>
      <c r="FR821" s="39" t="n">
        <v>0</v>
      </c>
      <c r="FS821" s="39" t="n">
        <v>16</v>
      </c>
      <c r="FT821" s="39" t="n">
        <v>0</v>
      </c>
      <c r="FU821" s="39" t="n">
        <v>4</v>
      </c>
      <c r="FV821" s="39" t="n">
        <v>1</v>
      </c>
      <c r="FW821" s="39" t="n">
        <v>0</v>
      </c>
      <c r="FX821" s="39" t="n">
        <v>0</v>
      </c>
      <c r="FY821" s="39" t="n">
        <v>0</v>
      </c>
      <c r="FZ821" s="39" t="n">
        <v>4</v>
      </c>
      <c r="GA821" s="39" t="n">
        <v>0</v>
      </c>
      <c r="GB821" s="39" t="n">
        <v>2</v>
      </c>
      <c r="GC821" s="39" t="n">
        <v>0</v>
      </c>
      <c r="GD821" s="39" t="n">
        <v>3</v>
      </c>
      <c r="GE821" s="39" t="n">
        <v>7</v>
      </c>
      <c r="GF821" s="39" t="n">
        <v>0</v>
      </c>
      <c r="GG821" s="39" t="n">
        <v>8</v>
      </c>
      <c r="GH821" s="39" t="n">
        <v>0</v>
      </c>
      <c r="GI821" s="39" t="n">
        <v>0</v>
      </c>
      <c r="GJ821" s="39" t="n">
        <v>10</v>
      </c>
      <c r="GK821" s="39" t="n">
        <v>0</v>
      </c>
      <c r="GL821" s="39" t="n">
        <v>0</v>
      </c>
      <c r="GM821" s="39" t="n">
        <v>0</v>
      </c>
      <c r="GN821" s="39" t="n">
        <v>0</v>
      </c>
      <c r="GO821" s="39" t="n">
        <v>68</v>
      </c>
      <c r="GP821" s="39" t="n">
        <v>0</v>
      </c>
      <c r="GQ821" s="39" t="n">
        <v>16</v>
      </c>
      <c r="GR821" s="39" t="n">
        <v>19</v>
      </c>
      <c r="GS821" s="39" t="n">
        <v>0</v>
      </c>
      <c r="GT821" s="39" t="n">
        <v>0</v>
      </c>
      <c r="GU821" s="39" t="n">
        <v>0</v>
      </c>
      <c r="GV821" s="39" t="n">
        <v>11</v>
      </c>
      <c r="GW821" s="39" t="n">
        <v>6</v>
      </c>
      <c r="GX821" s="39" t="n">
        <v>11</v>
      </c>
      <c r="GY821" s="39" t="n">
        <v>47</v>
      </c>
      <c r="GZ821" s="39" t="n">
        <v>0</v>
      </c>
      <c r="HA821" s="39" t="n">
        <v>0</v>
      </c>
      <c r="HB821" s="39" t="n">
        <v>2</v>
      </c>
      <c r="HC821" s="39" t="n">
        <v>0</v>
      </c>
      <c r="HD821" s="39" t="n">
        <v>0</v>
      </c>
      <c r="HE821" s="39" t="n">
        <v>0</v>
      </c>
      <c r="HF821" s="39" t="n">
        <v>0</v>
      </c>
      <c r="HG821" s="39" t="n">
        <v>0</v>
      </c>
      <c r="HH821" s="39" t="n">
        <v>0</v>
      </c>
      <c r="HI821" s="39" t="n">
        <v>10</v>
      </c>
      <c r="HJ821" s="39" t="n">
        <v>0</v>
      </c>
      <c r="HK821" s="39" t="n">
        <v>0</v>
      </c>
      <c r="HL821" s="39" t="n">
        <v>0</v>
      </c>
      <c r="HM821" s="39" t="n">
        <v>0</v>
      </c>
      <c r="HN821" s="39" t="n">
        <v>0</v>
      </c>
      <c r="HO821" s="39" t="n">
        <v>0</v>
      </c>
      <c r="HP821" s="39" t="n">
        <v>0</v>
      </c>
      <c r="HQ821" s="39" t="n">
        <v>0</v>
      </c>
      <c r="HR821" s="39" t="n">
        <v>0</v>
      </c>
      <c r="HS821" s="39" t="n">
        <v>0</v>
      </c>
      <c r="HT821" s="39" t="n">
        <v>0</v>
      </c>
      <c r="HU821" s="39" t="n">
        <v>0</v>
      </c>
      <c r="HV821" s="39" t="n">
        <v>0</v>
      </c>
      <c r="HW821" s="39" t="n">
        <v>0</v>
      </c>
      <c r="HX821" s="39" t="n">
        <v>0</v>
      </c>
      <c r="HY821" s="39" t="n">
        <v>0</v>
      </c>
      <c r="HZ821" s="39" t="n">
        <v>0</v>
      </c>
      <c r="IA821" s="39" t="n">
        <v>0</v>
      </c>
      <c r="IB821" s="39" t="n">
        <v>0</v>
      </c>
      <c r="IC821" s="39" t="n">
        <v>0</v>
      </c>
      <c r="ID821" s="39" t="n">
        <v>0</v>
      </c>
      <c r="IE821" s="39" t="n">
        <v>0</v>
      </c>
      <c r="IF821" s="39" t="n">
        <v>0</v>
      </c>
      <c r="IG821" s="39" t="n">
        <v>12575</v>
      </c>
    </row>
    <row r="822" customFormat="false" ht="15" hidden="false" customHeight="false" outlineLevel="0" collapsed="false">
      <c r="A822" s="11" t="s">
        <v>1797</v>
      </c>
      <c r="B822" s="11" t="s">
        <v>105</v>
      </c>
      <c r="C822" s="11" t="s">
        <v>1631</v>
      </c>
      <c r="D822" s="11" t="s">
        <v>1786</v>
      </c>
      <c r="E822" s="11" t="s">
        <v>1798</v>
      </c>
      <c r="F822" s="39" t="n">
        <v>2061</v>
      </c>
      <c r="G822" s="39" t="n">
        <v>1608</v>
      </c>
      <c r="H822" s="39" t="n">
        <v>1615</v>
      </c>
      <c r="I822" s="39" t="n">
        <v>1549</v>
      </c>
      <c r="J822" s="39" t="n">
        <v>1211</v>
      </c>
      <c r="K822" s="39" t="n">
        <v>453</v>
      </c>
      <c r="L822" s="39" t="n">
        <v>903</v>
      </c>
      <c r="M822" s="39" t="n">
        <v>414</v>
      </c>
      <c r="N822" s="39" t="n">
        <v>862</v>
      </c>
      <c r="O822" s="39" t="n">
        <v>748</v>
      </c>
      <c r="P822" s="39" t="n">
        <v>711</v>
      </c>
      <c r="Q822" s="39" t="n">
        <v>342</v>
      </c>
      <c r="R822" s="39" t="n">
        <v>1143</v>
      </c>
      <c r="S822" s="39" t="n">
        <v>332</v>
      </c>
      <c r="T822" s="39" t="n">
        <v>171</v>
      </c>
      <c r="U822" s="39" t="n">
        <v>275</v>
      </c>
      <c r="V822" s="39" t="n">
        <v>466</v>
      </c>
      <c r="W822" s="39" t="n">
        <v>515</v>
      </c>
      <c r="X822" s="39" t="n">
        <v>1450</v>
      </c>
      <c r="Y822" s="39" t="n">
        <v>414</v>
      </c>
      <c r="Z822" s="39" t="n">
        <v>507</v>
      </c>
      <c r="AA822" s="39" t="n">
        <v>135</v>
      </c>
      <c r="AB822" s="39" t="n">
        <v>203</v>
      </c>
      <c r="AC822" s="39" t="n">
        <v>99</v>
      </c>
      <c r="AD822" s="39" t="n">
        <v>132</v>
      </c>
      <c r="AE822" s="39" t="n">
        <v>0</v>
      </c>
      <c r="AF822" s="39" t="n">
        <v>397</v>
      </c>
      <c r="AG822" s="39" t="n">
        <v>168</v>
      </c>
      <c r="AH822" s="39" t="n">
        <v>141</v>
      </c>
      <c r="AI822" s="39" t="n">
        <v>156</v>
      </c>
      <c r="AJ822" s="39" t="n">
        <v>14</v>
      </c>
      <c r="AK822" s="39" t="n">
        <v>77</v>
      </c>
      <c r="AL822" s="39" t="n">
        <v>128</v>
      </c>
      <c r="AM822" s="39" t="n">
        <v>244</v>
      </c>
      <c r="AN822" s="39" t="n">
        <v>48</v>
      </c>
      <c r="AO822" s="39" t="n">
        <v>59</v>
      </c>
      <c r="AP822" s="39" t="n">
        <v>320</v>
      </c>
      <c r="AQ822" s="39" t="n">
        <v>4</v>
      </c>
      <c r="AR822" s="39" t="n">
        <v>285</v>
      </c>
      <c r="AS822" s="39" t="n">
        <v>67</v>
      </c>
      <c r="AT822" s="39" t="n">
        <v>151</v>
      </c>
      <c r="AU822" s="39" t="n">
        <v>58</v>
      </c>
      <c r="AV822" s="39" t="n">
        <v>17</v>
      </c>
      <c r="AW822" s="39" t="n">
        <v>66</v>
      </c>
      <c r="AX822" s="39" t="n">
        <v>100</v>
      </c>
      <c r="AY822" s="39" t="n">
        <v>74</v>
      </c>
      <c r="AZ822" s="39" t="n">
        <v>36</v>
      </c>
      <c r="BA822" s="39" t="n">
        <v>164</v>
      </c>
      <c r="BB822" s="39" t="n">
        <v>153</v>
      </c>
      <c r="BC822" s="39" t="n">
        <v>157</v>
      </c>
      <c r="BD822" s="39" t="n">
        <v>25</v>
      </c>
      <c r="BE822" s="39" t="n">
        <v>122</v>
      </c>
      <c r="BF822" s="39" t="n">
        <v>39</v>
      </c>
      <c r="BG822" s="39" t="n">
        <v>43</v>
      </c>
      <c r="BH822" s="39" t="n">
        <v>34</v>
      </c>
      <c r="BI822" s="39" t="n">
        <v>95</v>
      </c>
      <c r="BJ822" s="39" t="n">
        <v>205</v>
      </c>
      <c r="BK822" s="39" t="n">
        <v>234</v>
      </c>
      <c r="BL822" s="39" t="n">
        <v>59</v>
      </c>
      <c r="BM822" s="39" t="n">
        <v>4</v>
      </c>
      <c r="BN822" s="39" t="n">
        <v>6</v>
      </c>
      <c r="BO822" s="39" t="n">
        <v>75</v>
      </c>
      <c r="BP822" s="39" t="n">
        <v>7</v>
      </c>
      <c r="BQ822" s="39" t="n">
        <v>59</v>
      </c>
      <c r="BR822" s="39" t="n">
        <v>58</v>
      </c>
      <c r="BS822" s="39" t="n">
        <v>0</v>
      </c>
      <c r="BT822" s="39" t="n">
        <v>14</v>
      </c>
      <c r="BU822" s="39" t="n">
        <v>5</v>
      </c>
      <c r="BV822" s="39" t="n">
        <v>11</v>
      </c>
      <c r="BW822" s="39" t="n">
        <v>38</v>
      </c>
      <c r="BX822" s="39" t="n">
        <v>33</v>
      </c>
      <c r="BY822" s="39" t="n">
        <v>21</v>
      </c>
      <c r="BZ822" s="39" t="n">
        <v>13</v>
      </c>
      <c r="CA822" s="39" t="n">
        <v>0</v>
      </c>
      <c r="CB822" s="39" t="n">
        <v>0</v>
      </c>
      <c r="CC822" s="39" t="n">
        <v>47</v>
      </c>
      <c r="CD822" s="39" t="n">
        <v>0</v>
      </c>
      <c r="CE822" s="39" t="n">
        <v>42</v>
      </c>
      <c r="CF822" s="39" t="n">
        <v>0</v>
      </c>
      <c r="CG822" s="39" t="n">
        <v>17</v>
      </c>
      <c r="CH822" s="39" t="n">
        <v>12</v>
      </c>
      <c r="CI822" s="39" t="n">
        <v>11</v>
      </c>
      <c r="CJ822" s="39" t="n">
        <v>5</v>
      </c>
      <c r="CK822" s="39" t="n">
        <v>0</v>
      </c>
      <c r="CL822" s="39" t="n">
        <v>5</v>
      </c>
      <c r="CM822" s="39" t="n">
        <v>0</v>
      </c>
      <c r="CN822" s="39" t="n">
        <v>1</v>
      </c>
      <c r="CO822" s="39" t="n">
        <v>34</v>
      </c>
      <c r="CP822" s="39" t="n">
        <v>3</v>
      </c>
      <c r="CQ822" s="39" t="n">
        <v>13</v>
      </c>
      <c r="CR822" s="39" t="n">
        <v>4</v>
      </c>
      <c r="CS822" s="39" t="n">
        <v>2</v>
      </c>
      <c r="CT822" s="39" t="n">
        <v>1</v>
      </c>
      <c r="CU822" s="39" t="n">
        <v>8</v>
      </c>
      <c r="CV822" s="39" t="n">
        <v>3</v>
      </c>
      <c r="CW822" s="39" t="n">
        <v>74</v>
      </c>
      <c r="CX822" s="39" t="n">
        <v>0</v>
      </c>
      <c r="CY822" s="39" t="n">
        <v>16</v>
      </c>
      <c r="CZ822" s="39" t="n">
        <v>0</v>
      </c>
      <c r="DA822" s="39" t="n">
        <v>0</v>
      </c>
      <c r="DB822" s="39" t="n">
        <v>7</v>
      </c>
      <c r="DC822" s="39" t="n">
        <v>1</v>
      </c>
      <c r="DD822" s="39" t="n">
        <v>0</v>
      </c>
      <c r="DE822" s="39" t="n">
        <v>10</v>
      </c>
      <c r="DF822" s="39" t="n">
        <v>1</v>
      </c>
      <c r="DG822" s="39" t="n">
        <v>10</v>
      </c>
      <c r="DH822" s="39" t="n">
        <v>0</v>
      </c>
      <c r="DI822" s="39" t="n">
        <v>0</v>
      </c>
      <c r="DJ822" s="39" t="n">
        <v>44</v>
      </c>
      <c r="DK822" s="39" t="n">
        <v>0</v>
      </c>
      <c r="DL822" s="39" t="n">
        <v>8</v>
      </c>
      <c r="DM822" s="39" t="n">
        <v>0</v>
      </c>
      <c r="DN822" s="39" t="n">
        <v>3</v>
      </c>
      <c r="DO822" s="39" t="n">
        <v>3</v>
      </c>
      <c r="DP822" s="39" t="n">
        <v>0</v>
      </c>
      <c r="DQ822" s="39" t="n">
        <v>144</v>
      </c>
      <c r="DR822" s="39" t="n">
        <v>0</v>
      </c>
      <c r="DS822" s="39" t="n">
        <v>10</v>
      </c>
      <c r="DT822" s="39" t="n">
        <v>0</v>
      </c>
      <c r="DU822" s="39" t="n">
        <v>1</v>
      </c>
      <c r="DV822" s="39" t="n">
        <v>3</v>
      </c>
      <c r="DW822" s="39" t="n">
        <v>0</v>
      </c>
      <c r="DX822" s="39" t="n">
        <v>0</v>
      </c>
      <c r="DY822" s="39" t="n">
        <v>0</v>
      </c>
      <c r="DZ822" s="39" t="n">
        <v>0</v>
      </c>
      <c r="EA822" s="39" t="n">
        <v>0</v>
      </c>
      <c r="EB822" s="39" t="n">
        <v>0</v>
      </c>
      <c r="EC822" s="39" t="n">
        <v>0</v>
      </c>
      <c r="ED822" s="39" t="n">
        <v>0</v>
      </c>
      <c r="EE822" s="39" t="n">
        <v>0</v>
      </c>
      <c r="EF822" s="39" t="n">
        <v>0</v>
      </c>
      <c r="EG822" s="39" t="n">
        <v>6</v>
      </c>
      <c r="EH822" s="39" t="n">
        <v>1</v>
      </c>
      <c r="EI822" s="39" t="n">
        <v>0</v>
      </c>
      <c r="EJ822" s="39" t="n">
        <v>0</v>
      </c>
      <c r="EK822" s="39" t="n">
        <v>0</v>
      </c>
      <c r="EL822" s="39" t="n">
        <v>21</v>
      </c>
      <c r="EM822" s="39" t="n">
        <v>0</v>
      </c>
      <c r="EN822" s="39" t="n">
        <v>0</v>
      </c>
      <c r="EO822" s="39" t="n">
        <v>1</v>
      </c>
      <c r="EP822" s="39" t="n">
        <v>0</v>
      </c>
      <c r="EQ822" s="39" t="n">
        <v>0</v>
      </c>
      <c r="ER822" s="39" t="n">
        <v>0</v>
      </c>
      <c r="ES822" s="39" t="n">
        <v>0</v>
      </c>
      <c r="ET822" s="39" t="n">
        <v>1</v>
      </c>
      <c r="EU822" s="39" t="n">
        <v>0</v>
      </c>
      <c r="EV822" s="39" t="n">
        <v>7</v>
      </c>
      <c r="EW822" s="39" t="n">
        <v>0</v>
      </c>
      <c r="EX822" s="39" t="n">
        <v>0</v>
      </c>
      <c r="EY822" s="39" t="n">
        <v>0</v>
      </c>
      <c r="EZ822" s="39" t="n">
        <v>0</v>
      </c>
      <c r="FA822" s="39" t="n">
        <v>1</v>
      </c>
      <c r="FB822" s="39" t="n">
        <v>0</v>
      </c>
      <c r="FC822" s="39" t="n">
        <v>3</v>
      </c>
      <c r="FD822" s="39" t="n">
        <v>0</v>
      </c>
      <c r="FE822" s="39" t="n">
        <v>0</v>
      </c>
      <c r="FF822" s="39" t="n">
        <v>0</v>
      </c>
      <c r="FG822" s="39" t="n">
        <v>29</v>
      </c>
      <c r="FH822" s="39" t="n">
        <v>31</v>
      </c>
      <c r="FI822" s="39" t="n">
        <v>0</v>
      </c>
      <c r="FJ822" s="39" t="n">
        <v>3</v>
      </c>
      <c r="FK822" s="39" t="n">
        <v>0</v>
      </c>
      <c r="FL822" s="39" t="n">
        <v>4</v>
      </c>
      <c r="FM822" s="39" t="n">
        <v>0</v>
      </c>
      <c r="FN822" s="39" t="n">
        <v>0</v>
      </c>
      <c r="FO822" s="39" t="n">
        <v>11</v>
      </c>
      <c r="FP822" s="39" t="n">
        <v>0</v>
      </c>
      <c r="FQ822" s="39" t="n">
        <v>45</v>
      </c>
      <c r="FR822" s="39" t="n">
        <v>4</v>
      </c>
      <c r="FS822" s="39" t="n">
        <v>0</v>
      </c>
      <c r="FT822" s="39" t="n">
        <v>0</v>
      </c>
      <c r="FU822" s="39" t="n">
        <v>0</v>
      </c>
      <c r="FV822" s="39" t="n">
        <v>0</v>
      </c>
      <c r="FW822" s="39" t="n">
        <v>0</v>
      </c>
      <c r="FX822" s="39" t="n">
        <v>0</v>
      </c>
      <c r="FY822" s="39" t="n">
        <v>0</v>
      </c>
      <c r="FZ822" s="39" t="n">
        <v>0</v>
      </c>
      <c r="GA822" s="39" t="n">
        <v>0</v>
      </c>
      <c r="GB822" s="39" t="n">
        <v>0</v>
      </c>
      <c r="GC822" s="39" t="n">
        <v>0</v>
      </c>
      <c r="GD822" s="39" t="n">
        <v>0</v>
      </c>
      <c r="GE822" s="39" t="n">
        <v>2</v>
      </c>
      <c r="GF822" s="39" t="n">
        <v>0</v>
      </c>
      <c r="GG822" s="39" t="n">
        <v>0</v>
      </c>
      <c r="GH822" s="39" t="n">
        <v>0</v>
      </c>
      <c r="GI822" s="39" t="n">
        <v>0</v>
      </c>
      <c r="GJ822" s="39" t="n">
        <v>0</v>
      </c>
      <c r="GK822" s="39" t="n">
        <v>0</v>
      </c>
      <c r="GL822" s="39" t="n">
        <v>0</v>
      </c>
      <c r="GM822" s="39" t="n">
        <v>0</v>
      </c>
      <c r="GN822" s="39" t="n">
        <v>0</v>
      </c>
      <c r="GO822" s="39" t="n">
        <v>0</v>
      </c>
      <c r="GP822" s="39" t="n">
        <v>0</v>
      </c>
      <c r="GQ822" s="39" t="n">
        <v>14</v>
      </c>
      <c r="GR822" s="39" t="n">
        <v>0</v>
      </c>
      <c r="GS822" s="39" t="n">
        <v>0</v>
      </c>
      <c r="GT822" s="39" t="n">
        <v>41</v>
      </c>
      <c r="GU822" s="39" t="n">
        <v>0</v>
      </c>
      <c r="GV822" s="39" t="n">
        <v>0</v>
      </c>
      <c r="GW822" s="39" t="n">
        <v>2</v>
      </c>
      <c r="GX822" s="39" t="n">
        <v>0</v>
      </c>
      <c r="GY822" s="39" t="n">
        <v>0</v>
      </c>
      <c r="GZ822" s="39" t="n">
        <v>0</v>
      </c>
      <c r="HA822" s="39" t="n">
        <v>0</v>
      </c>
      <c r="HB822" s="39" t="n">
        <v>13</v>
      </c>
      <c r="HC822" s="39" t="n">
        <v>38</v>
      </c>
      <c r="HD822" s="39" t="n">
        <v>0</v>
      </c>
      <c r="HE822" s="39" t="n">
        <v>0</v>
      </c>
      <c r="HF822" s="39" t="n">
        <v>0</v>
      </c>
      <c r="HG822" s="39" t="n">
        <v>0</v>
      </c>
      <c r="HH822" s="39" t="n">
        <v>0</v>
      </c>
      <c r="HI822" s="39" t="n">
        <v>0</v>
      </c>
      <c r="HJ822" s="39" t="n">
        <v>0</v>
      </c>
      <c r="HK822" s="39" t="n">
        <v>0</v>
      </c>
      <c r="HL822" s="39" t="n">
        <v>0</v>
      </c>
      <c r="HM822" s="39" t="n">
        <v>0</v>
      </c>
      <c r="HN822" s="39" t="n">
        <v>0</v>
      </c>
      <c r="HO822" s="39" t="n">
        <v>0</v>
      </c>
      <c r="HP822" s="39" t="n">
        <v>0</v>
      </c>
      <c r="HQ822" s="39" t="n">
        <v>0</v>
      </c>
      <c r="HR822" s="39" t="n">
        <v>0</v>
      </c>
      <c r="HS822" s="39" t="n">
        <v>1</v>
      </c>
      <c r="HT822" s="39" t="n">
        <v>0</v>
      </c>
      <c r="HU822" s="39" t="n">
        <v>0</v>
      </c>
      <c r="HV822" s="39" t="n">
        <v>0</v>
      </c>
      <c r="HW822" s="39" t="n">
        <v>0</v>
      </c>
      <c r="HX822" s="39" t="n">
        <v>0</v>
      </c>
      <c r="HY822" s="39" t="n">
        <v>0</v>
      </c>
      <c r="HZ822" s="39" t="n">
        <v>0</v>
      </c>
      <c r="IA822" s="39" t="n">
        <v>0</v>
      </c>
      <c r="IB822" s="39" t="n">
        <v>0</v>
      </c>
      <c r="IC822" s="39" t="n">
        <v>0</v>
      </c>
      <c r="ID822" s="39" t="n">
        <v>0</v>
      </c>
      <c r="IE822" s="39" t="n">
        <v>0</v>
      </c>
      <c r="IF822" s="39" t="n">
        <v>0</v>
      </c>
      <c r="IG822" s="39" t="n">
        <v>3671</v>
      </c>
    </row>
    <row r="823" customFormat="false" ht="15" hidden="false" customHeight="false" outlineLevel="0" collapsed="false">
      <c r="A823" s="11" t="s">
        <v>1799</v>
      </c>
      <c r="B823" s="11" t="s">
        <v>116</v>
      </c>
      <c r="C823" s="11" t="s">
        <v>1631</v>
      </c>
      <c r="D823" s="11" t="s">
        <v>1786</v>
      </c>
      <c r="E823" s="11" t="s">
        <v>1800</v>
      </c>
      <c r="F823" s="39" t="n">
        <v>5834</v>
      </c>
      <c r="G823" s="39" t="n">
        <v>3061</v>
      </c>
      <c r="H823" s="39" t="n">
        <v>2042</v>
      </c>
      <c r="I823" s="39" t="n">
        <v>2321</v>
      </c>
      <c r="J823" s="39" t="n">
        <v>3490</v>
      </c>
      <c r="K823" s="39" t="n">
        <v>1598</v>
      </c>
      <c r="L823" s="39" t="n">
        <v>784</v>
      </c>
      <c r="M823" s="39" t="n">
        <v>1128</v>
      </c>
      <c r="N823" s="39" t="n">
        <v>1070</v>
      </c>
      <c r="O823" s="39" t="n">
        <v>440</v>
      </c>
      <c r="P823" s="39" t="n">
        <v>1581</v>
      </c>
      <c r="Q823" s="39" t="n">
        <v>542</v>
      </c>
      <c r="R823" s="39" t="n">
        <v>1105</v>
      </c>
      <c r="S823" s="39" t="n">
        <v>427</v>
      </c>
      <c r="T823" s="39" t="n">
        <v>805</v>
      </c>
      <c r="U823" s="39" t="n">
        <v>377</v>
      </c>
      <c r="V823" s="39" t="n">
        <v>821</v>
      </c>
      <c r="W823" s="39" t="n">
        <v>333</v>
      </c>
      <c r="X823" s="39" t="n">
        <v>149</v>
      </c>
      <c r="Y823" s="39" t="n">
        <v>697</v>
      </c>
      <c r="Z823" s="39" t="n">
        <v>1309</v>
      </c>
      <c r="AA823" s="39" t="n">
        <v>166</v>
      </c>
      <c r="AB823" s="39" t="n">
        <v>692</v>
      </c>
      <c r="AC823" s="39" t="n">
        <v>283</v>
      </c>
      <c r="AD823" s="39" t="n">
        <v>155</v>
      </c>
      <c r="AE823" s="39" t="n">
        <v>0</v>
      </c>
      <c r="AF823" s="39" t="n">
        <v>1422</v>
      </c>
      <c r="AG823" s="39" t="n">
        <v>81</v>
      </c>
      <c r="AH823" s="39" t="n">
        <v>257</v>
      </c>
      <c r="AI823" s="39" t="n">
        <v>563</v>
      </c>
      <c r="AJ823" s="39" t="n">
        <v>428</v>
      </c>
      <c r="AK823" s="39" t="n">
        <v>401</v>
      </c>
      <c r="AL823" s="39" t="n">
        <v>507</v>
      </c>
      <c r="AM823" s="39" t="n">
        <v>146</v>
      </c>
      <c r="AN823" s="39" t="n">
        <v>26</v>
      </c>
      <c r="AO823" s="39" t="n">
        <v>202</v>
      </c>
      <c r="AP823" s="39" t="n">
        <v>487</v>
      </c>
      <c r="AQ823" s="39" t="n">
        <v>1</v>
      </c>
      <c r="AR823" s="39" t="n">
        <v>84</v>
      </c>
      <c r="AS823" s="39" t="n">
        <v>212</v>
      </c>
      <c r="AT823" s="39" t="n">
        <v>410</v>
      </c>
      <c r="AU823" s="39" t="n">
        <v>1</v>
      </c>
      <c r="AV823" s="39" t="n">
        <v>359</v>
      </c>
      <c r="AW823" s="39" t="n">
        <v>7</v>
      </c>
      <c r="AX823" s="39" t="n">
        <v>138</v>
      </c>
      <c r="AY823" s="39" t="n">
        <v>42</v>
      </c>
      <c r="AZ823" s="39" t="n">
        <v>79</v>
      </c>
      <c r="BA823" s="39" t="n">
        <v>499</v>
      </c>
      <c r="BB823" s="39" t="n">
        <v>3</v>
      </c>
      <c r="BC823" s="39" t="n">
        <v>152</v>
      </c>
      <c r="BD823" s="39" t="n">
        <v>20</v>
      </c>
      <c r="BE823" s="39" t="n">
        <v>170</v>
      </c>
      <c r="BF823" s="39" t="n">
        <v>45</v>
      </c>
      <c r="BG823" s="39" t="n">
        <v>108</v>
      </c>
      <c r="BH823" s="39" t="n">
        <v>0</v>
      </c>
      <c r="BI823" s="39" t="n">
        <v>56</v>
      </c>
      <c r="BJ823" s="39" t="n">
        <v>209</v>
      </c>
      <c r="BK823" s="39" t="n">
        <v>117</v>
      </c>
      <c r="BL823" s="39" t="n">
        <v>21</v>
      </c>
      <c r="BM823" s="39" t="n">
        <v>205</v>
      </c>
      <c r="BN823" s="39" t="n">
        <v>89</v>
      </c>
      <c r="BO823" s="39" t="n">
        <v>70</v>
      </c>
      <c r="BP823" s="39" t="n">
        <v>0</v>
      </c>
      <c r="BQ823" s="39" t="n">
        <v>127</v>
      </c>
      <c r="BR823" s="39" t="n">
        <v>169</v>
      </c>
      <c r="BS823" s="39" t="n">
        <v>0</v>
      </c>
      <c r="BT823" s="39" t="n">
        <v>177</v>
      </c>
      <c r="BU823" s="39" t="n">
        <v>19</v>
      </c>
      <c r="BV823" s="39" t="n">
        <v>2</v>
      </c>
      <c r="BW823" s="39" t="n">
        <v>3</v>
      </c>
      <c r="BX823" s="39" t="n">
        <v>79</v>
      </c>
      <c r="BY823" s="39" t="n">
        <v>112</v>
      </c>
      <c r="BZ823" s="39" t="n">
        <v>36</v>
      </c>
      <c r="CA823" s="39" t="n">
        <v>0</v>
      </c>
      <c r="CB823" s="39" t="n">
        <v>0</v>
      </c>
      <c r="CC823" s="39" t="n">
        <v>0</v>
      </c>
      <c r="CD823" s="39" t="n">
        <v>0</v>
      </c>
      <c r="CE823" s="39" t="n">
        <v>35</v>
      </c>
      <c r="CF823" s="39" t="n">
        <v>0</v>
      </c>
      <c r="CG823" s="39" t="n">
        <v>61</v>
      </c>
      <c r="CH823" s="39" t="n">
        <v>17</v>
      </c>
      <c r="CI823" s="39" t="n">
        <v>0</v>
      </c>
      <c r="CJ823" s="39" t="n">
        <v>1</v>
      </c>
      <c r="CK823" s="39" t="n">
        <v>42</v>
      </c>
      <c r="CL823" s="39" t="n">
        <v>1</v>
      </c>
      <c r="CM823" s="39" t="n">
        <v>0</v>
      </c>
      <c r="CN823" s="39" t="n">
        <v>122</v>
      </c>
      <c r="CO823" s="39" t="n">
        <v>104</v>
      </c>
      <c r="CP823" s="39" t="n">
        <v>0</v>
      </c>
      <c r="CQ823" s="39" t="n">
        <v>0</v>
      </c>
      <c r="CR823" s="39" t="n">
        <v>29</v>
      </c>
      <c r="CS823" s="39" t="n">
        <v>0</v>
      </c>
      <c r="CT823" s="39" t="n">
        <v>0</v>
      </c>
      <c r="CU823" s="39" t="n">
        <v>2</v>
      </c>
      <c r="CV823" s="39" t="n">
        <v>0</v>
      </c>
      <c r="CW823" s="39" t="n">
        <v>83</v>
      </c>
      <c r="CX823" s="39" t="n">
        <v>0</v>
      </c>
      <c r="CY823" s="39" t="n">
        <v>5</v>
      </c>
      <c r="CZ823" s="39" t="n">
        <v>20</v>
      </c>
      <c r="DA823" s="39" t="n">
        <v>0</v>
      </c>
      <c r="DB823" s="39" t="n">
        <v>0</v>
      </c>
      <c r="DC823" s="39" t="n">
        <v>0</v>
      </c>
      <c r="DD823" s="39" t="n">
        <v>0</v>
      </c>
      <c r="DE823" s="39" t="n">
        <v>1</v>
      </c>
      <c r="DF823" s="39" t="n">
        <v>0</v>
      </c>
      <c r="DG823" s="39" t="n">
        <v>0</v>
      </c>
      <c r="DH823" s="39" t="n">
        <v>0</v>
      </c>
      <c r="DI823" s="39" t="n">
        <v>0</v>
      </c>
      <c r="DJ823" s="39" t="n">
        <v>14</v>
      </c>
      <c r="DK823" s="39" t="n">
        <v>9</v>
      </c>
      <c r="DL823" s="39" t="n">
        <v>33</v>
      </c>
      <c r="DM823" s="39" t="n">
        <v>0</v>
      </c>
      <c r="DN823" s="39" t="n">
        <v>5</v>
      </c>
      <c r="DO823" s="39" t="n">
        <v>0</v>
      </c>
      <c r="DP823" s="39" t="n">
        <v>9</v>
      </c>
      <c r="DQ823" s="39" t="n">
        <v>21</v>
      </c>
      <c r="DR823" s="39" t="n">
        <v>24</v>
      </c>
      <c r="DS823" s="39" t="n">
        <v>0</v>
      </c>
      <c r="DT823" s="39" t="n">
        <v>0</v>
      </c>
      <c r="DU823" s="39" t="n">
        <v>2</v>
      </c>
      <c r="DV823" s="39" t="n">
        <v>4</v>
      </c>
      <c r="DW823" s="39" t="n">
        <v>0</v>
      </c>
      <c r="DX823" s="39" t="n">
        <v>0</v>
      </c>
      <c r="DY823" s="39" t="n">
        <v>0</v>
      </c>
      <c r="DZ823" s="39" t="n">
        <v>0</v>
      </c>
      <c r="EA823" s="39" t="n">
        <v>10</v>
      </c>
      <c r="EB823" s="39" t="n">
        <v>3</v>
      </c>
      <c r="EC823" s="39" t="n">
        <v>0</v>
      </c>
      <c r="ED823" s="39" t="n">
        <v>7</v>
      </c>
      <c r="EE823" s="39" t="n">
        <v>0</v>
      </c>
      <c r="EF823" s="39" t="n">
        <v>0</v>
      </c>
      <c r="EG823" s="39" t="n">
        <v>5</v>
      </c>
      <c r="EH823" s="39" t="n">
        <v>59</v>
      </c>
      <c r="EI823" s="39" t="n">
        <v>2</v>
      </c>
      <c r="EJ823" s="39" t="n">
        <v>0</v>
      </c>
      <c r="EK823" s="39" t="n">
        <v>5</v>
      </c>
      <c r="EL823" s="39" t="n">
        <v>0</v>
      </c>
      <c r="EM823" s="39" t="n">
        <v>0</v>
      </c>
      <c r="EN823" s="39" t="n">
        <v>0</v>
      </c>
      <c r="EO823" s="39" t="n">
        <v>0</v>
      </c>
      <c r="EP823" s="39" t="n">
        <v>0</v>
      </c>
      <c r="EQ823" s="39" t="n">
        <v>39</v>
      </c>
      <c r="ER823" s="39" t="n">
        <v>8</v>
      </c>
      <c r="ES823" s="39" t="n">
        <v>0</v>
      </c>
      <c r="ET823" s="39" t="n">
        <v>0</v>
      </c>
      <c r="EU823" s="39" t="n">
        <v>0</v>
      </c>
      <c r="EV823" s="39" t="n">
        <v>0</v>
      </c>
      <c r="EW823" s="39" t="n">
        <v>0</v>
      </c>
      <c r="EX823" s="39" t="n">
        <v>0</v>
      </c>
      <c r="EY823" s="39" t="n">
        <v>0</v>
      </c>
      <c r="EZ823" s="39" t="n">
        <v>4</v>
      </c>
      <c r="FA823" s="39" t="n">
        <v>7</v>
      </c>
      <c r="FB823" s="39" t="n">
        <v>21</v>
      </c>
      <c r="FC823" s="39" t="n">
        <v>10</v>
      </c>
      <c r="FD823" s="39" t="n">
        <v>0</v>
      </c>
      <c r="FE823" s="39" t="n">
        <v>0</v>
      </c>
      <c r="FF823" s="39" t="n">
        <v>0</v>
      </c>
      <c r="FG823" s="39" t="n">
        <v>1</v>
      </c>
      <c r="FH823" s="39" t="n">
        <v>2</v>
      </c>
      <c r="FI823" s="39" t="n">
        <v>6</v>
      </c>
      <c r="FJ823" s="39" t="n">
        <v>0</v>
      </c>
      <c r="FK823" s="39" t="n">
        <v>0</v>
      </c>
      <c r="FL823" s="39" t="n">
        <v>1</v>
      </c>
      <c r="FM823" s="39" t="n">
        <v>0</v>
      </c>
      <c r="FN823" s="39" t="n">
        <v>0</v>
      </c>
      <c r="FO823" s="39" t="n">
        <v>0</v>
      </c>
      <c r="FP823" s="39" t="n">
        <v>0</v>
      </c>
      <c r="FQ823" s="39" t="n">
        <v>13</v>
      </c>
      <c r="FR823" s="39" t="n">
        <v>1</v>
      </c>
      <c r="FS823" s="39" t="n">
        <v>0</v>
      </c>
      <c r="FT823" s="39" t="n">
        <v>0</v>
      </c>
      <c r="FU823" s="39" t="n">
        <v>0</v>
      </c>
      <c r="FV823" s="39" t="n">
        <v>0</v>
      </c>
      <c r="FW823" s="39" t="n">
        <v>0</v>
      </c>
      <c r="FX823" s="39" t="n">
        <v>0</v>
      </c>
      <c r="FY823" s="39" t="n">
        <v>0</v>
      </c>
      <c r="FZ823" s="39" t="n">
        <v>0</v>
      </c>
      <c r="GA823" s="39" t="n">
        <v>0</v>
      </c>
      <c r="GB823" s="39" t="n">
        <v>0</v>
      </c>
      <c r="GC823" s="39" t="n">
        <v>0</v>
      </c>
      <c r="GD823" s="39" t="n">
        <v>0</v>
      </c>
      <c r="GE823" s="39" t="n">
        <v>10</v>
      </c>
      <c r="GF823" s="39" t="n">
        <v>0</v>
      </c>
      <c r="GG823" s="39" t="n">
        <v>0</v>
      </c>
      <c r="GH823" s="39" t="n">
        <v>0</v>
      </c>
      <c r="GI823" s="39" t="n">
        <v>0</v>
      </c>
      <c r="GJ823" s="39" t="n">
        <v>0</v>
      </c>
      <c r="GK823" s="39" t="n">
        <v>0</v>
      </c>
      <c r="GL823" s="39" t="n">
        <v>0</v>
      </c>
      <c r="GM823" s="39" t="n">
        <v>0</v>
      </c>
      <c r="GN823" s="39" t="n">
        <v>0</v>
      </c>
      <c r="GO823" s="39" t="n">
        <v>0</v>
      </c>
      <c r="GP823" s="39" t="n">
        <v>0</v>
      </c>
      <c r="GQ823" s="39" t="n">
        <v>0</v>
      </c>
      <c r="GR823" s="39" t="n">
        <v>0</v>
      </c>
      <c r="GS823" s="39" t="n">
        <v>0</v>
      </c>
      <c r="GT823" s="39" t="n">
        <v>0</v>
      </c>
      <c r="GU823" s="39" t="n">
        <v>0</v>
      </c>
      <c r="GV823" s="39" t="n">
        <v>0</v>
      </c>
      <c r="GW823" s="39" t="n">
        <v>12</v>
      </c>
      <c r="GX823" s="39" t="n">
        <v>0</v>
      </c>
      <c r="GY823" s="39" t="n">
        <v>0</v>
      </c>
      <c r="GZ823" s="39" t="n">
        <v>0</v>
      </c>
      <c r="HA823" s="39" t="n">
        <v>0</v>
      </c>
      <c r="HB823" s="39" t="n">
        <v>0</v>
      </c>
      <c r="HC823" s="39" t="n">
        <v>0</v>
      </c>
      <c r="HD823" s="39" t="n">
        <v>0</v>
      </c>
      <c r="HE823" s="39" t="n">
        <v>0</v>
      </c>
      <c r="HF823" s="39" t="n">
        <v>0</v>
      </c>
      <c r="HG823" s="39" t="n">
        <v>0</v>
      </c>
      <c r="HH823" s="39" t="n">
        <v>0</v>
      </c>
      <c r="HI823" s="39" t="n">
        <v>4</v>
      </c>
      <c r="HJ823" s="39" t="n">
        <v>0</v>
      </c>
      <c r="HK823" s="39" t="n">
        <v>0</v>
      </c>
      <c r="HL823" s="39" t="n">
        <v>0</v>
      </c>
      <c r="HM823" s="39" t="n">
        <v>0</v>
      </c>
      <c r="HN823" s="39" t="n">
        <v>0</v>
      </c>
      <c r="HO823" s="39" t="n">
        <v>0</v>
      </c>
      <c r="HP823" s="39" t="n">
        <v>0</v>
      </c>
      <c r="HQ823" s="39" t="n">
        <v>0</v>
      </c>
      <c r="HR823" s="39" t="n">
        <v>0</v>
      </c>
      <c r="HS823" s="39" t="n">
        <v>0</v>
      </c>
      <c r="HT823" s="39" t="n">
        <v>0</v>
      </c>
      <c r="HU823" s="39" t="n">
        <v>0</v>
      </c>
      <c r="HV823" s="39" t="n">
        <v>0</v>
      </c>
      <c r="HW823" s="39" t="n">
        <v>0</v>
      </c>
      <c r="HX823" s="39" t="n">
        <v>0</v>
      </c>
      <c r="HY823" s="39" t="n">
        <v>0</v>
      </c>
      <c r="HZ823" s="39" t="n">
        <v>0</v>
      </c>
      <c r="IA823" s="39" t="n">
        <v>4</v>
      </c>
      <c r="IB823" s="39" t="n">
        <v>0</v>
      </c>
      <c r="IC823" s="39" t="n">
        <v>0</v>
      </c>
      <c r="ID823" s="39" t="n">
        <v>0</v>
      </c>
      <c r="IE823" s="39" t="n">
        <v>0</v>
      </c>
      <c r="IF823" s="39" t="n">
        <v>0</v>
      </c>
      <c r="IG823" s="39" t="n">
        <v>5459</v>
      </c>
    </row>
    <row r="824" customFormat="false" ht="15" hidden="false" customHeight="false" outlineLevel="0" collapsed="false">
      <c r="A824" s="11" t="s">
        <v>1801</v>
      </c>
      <c r="B824" s="11" t="s">
        <v>105</v>
      </c>
      <c r="C824" s="11" t="s">
        <v>1631</v>
      </c>
      <c r="D824" s="11" t="s">
        <v>1786</v>
      </c>
      <c r="E824" s="11" t="s">
        <v>1418</v>
      </c>
      <c r="F824" s="39" t="n">
        <v>4582</v>
      </c>
      <c r="G824" s="39" t="n">
        <v>4027</v>
      </c>
      <c r="H824" s="39" t="n">
        <v>1764</v>
      </c>
      <c r="I824" s="39" t="n">
        <v>1612</v>
      </c>
      <c r="J824" s="39" t="n">
        <v>1881</v>
      </c>
      <c r="K824" s="39" t="n">
        <v>1047</v>
      </c>
      <c r="L824" s="39" t="n">
        <v>815</v>
      </c>
      <c r="M824" s="39" t="n">
        <v>1013</v>
      </c>
      <c r="N824" s="39" t="n">
        <v>1403</v>
      </c>
      <c r="O824" s="39" t="n">
        <v>1095</v>
      </c>
      <c r="P824" s="39" t="n">
        <v>1133</v>
      </c>
      <c r="Q824" s="39" t="n">
        <v>564</v>
      </c>
      <c r="R824" s="39" t="n">
        <v>1997</v>
      </c>
      <c r="S824" s="39" t="n">
        <v>394</v>
      </c>
      <c r="T824" s="39" t="n">
        <v>703</v>
      </c>
      <c r="U824" s="39" t="n">
        <v>258</v>
      </c>
      <c r="V824" s="39" t="n">
        <v>766</v>
      </c>
      <c r="W824" s="39" t="n">
        <v>58</v>
      </c>
      <c r="X824" s="39" t="n">
        <v>1066</v>
      </c>
      <c r="Y824" s="39" t="n">
        <v>418</v>
      </c>
      <c r="Z824" s="39" t="n">
        <v>272</v>
      </c>
      <c r="AA824" s="39" t="n">
        <v>175</v>
      </c>
      <c r="AB824" s="39" t="n">
        <v>710</v>
      </c>
      <c r="AC824" s="39" t="n">
        <v>96</v>
      </c>
      <c r="AD824" s="39" t="n">
        <v>133</v>
      </c>
      <c r="AE824" s="39" t="n">
        <v>0</v>
      </c>
      <c r="AF824" s="39" t="n">
        <v>454</v>
      </c>
      <c r="AG824" s="39" t="n">
        <v>339</v>
      </c>
      <c r="AH824" s="39" t="n">
        <v>292</v>
      </c>
      <c r="AI824" s="39" t="n">
        <v>256</v>
      </c>
      <c r="AJ824" s="39" t="n">
        <v>5</v>
      </c>
      <c r="AK824" s="39" t="n">
        <v>307</v>
      </c>
      <c r="AL824" s="39" t="n">
        <v>243</v>
      </c>
      <c r="AM824" s="39" t="n">
        <v>459</v>
      </c>
      <c r="AN824" s="39" t="n">
        <v>117</v>
      </c>
      <c r="AO824" s="39" t="n">
        <v>144</v>
      </c>
      <c r="AP824" s="39" t="n">
        <v>865</v>
      </c>
      <c r="AQ824" s="39" t="n">
        <v>13</v>
      </c>
      <c r="AR824" s="39" t="n">
        <v>25</v>
      </c>
      <c r="AS824" s="39" t="n">
        <v>232</v>
      </c>
      <c r="AT824" s="39" t="n">
        <v>280</v>
      </c>
      <c r="AU824" s="39" t="n">
        <v>39</v>
      </c>
      <c r="AV824" s="39" t="n">
        <v>9</v>
      </c>
      <c r="AW824" s="39" t="n">
        <v>19</v>
      </c>
      <c r="AX824" s="39" t="n">
        <v>208</v>
      </c>
      <c r="AY824" s="39" t="n">
        <v>152</v>
      </c>
      <c r="AZ824" s="39" t="n">
        <v>85</v>
      </c>
      <c r="BA824" s="39" t="n">
        <v>163</v>
      </c>
      <c r="BB824" s="39" t="n">
        <v>8</v>
      </c>
      <c r="BC824" s="39" t="n">
        <v>2</v>
      </c>
      <c r="BD824" s="39" t="n">
        <v>0</v>
      </c>
      <c r="BE824" s="39" t="n">
        <v>317</v>
      </c>
      <c r="BF824" s="39" t="n">
        <v>113</v>
      </c>
      <c r="BG824" s="39" t="n">
        <v>58</v>
      </c>
      <c r="BH824" s="39" t="n">
        <v>20</v>
      </c>
      <c r="BI824" s="39" t="n">
        <v>217</v>
      </c>
      <c r="BJ824" s="39" t="n">
        <v>261</v>
      </c>
      <c r="BK824" s="39" t="n">
        <v>24</v>
      </c>
      <c r="BL824" s="39" t="n">
        <v>3</v>
      </c>
      <c r="BM824" s="39" t="n">
        <v>0</v>
      </c>
      <c r="BN824" s="39" t="n">
        <v>99</v>
      </c>
      <c r="BO824" s="39" t="n">
        <v>29</v>
      </c>
      <c r="BP824" s="39" t="n">
        <v>3</v>
      </c>
      <c r="BQ824" s="39" t="n">
        <v>3</v>
      </c>
      <c r="BR824" s="39" t="n">
        <v>250</v>
      </c>
      <c r="BS824" s="39" t="n">
        <v>0</v>
      </c>
      <c r="BT824" s="39" t="n">
        <v>0</v>
      </c>
      <c r="BU824" s="39" t="n">
        <v>6</v>
      </c>
      <c r="BV824" s="39" t="n">
        <v>117</v>
      </c>
      <c r="BW824" s="39" t="n">
        <v>25</v>
      </c>
      <c r="BX824" s="39" t="n">
        <v>29</v>
      </c>
      <c r="BY824" s="39" t="n">
        <v>1</v>
      </c>
      <c r="BZ824" s="39" t="n">
        <v>14</v>
      </c>
      <c r="CA824" s="39" t="n">
        <v>0</v>
      </c>
      <c r="CB824" s="39" t="n">
        <v>0</v>
      </c>
      <c r="CC824" s="39" t="n">
        <v>53</v>
      </c>
      <c r="CD824" s="39" t="n">
        <v>0</v>
      </c>
      <c r="CE824" s="39" t="n">
        <v>30</v>
      </c>
      <c r="CF824" s="39" t="n">
        <v>0</v>
      </c>
      <c r="CG824" s="39" t="n">
        <v>21</v>
      </c>
      <c r="CH824" s="39" t="n">
        <v>7</v>
      </c>
      <c r="CI824" s="39" t="n">
        <v>0</v>
      </c>
      <c r="CJ824" s="39" t="n">
        <v>2</v>
      </c>
      <c r="CK824" s="39" t="n">
        <v>0</v>
      </c>
      <c r="CL824" s="39" t="n">
        <v>1</v>
      </c>
      <c r="CM824" s="39" t="n">
        <v>0</v>
      </c>
      <c r="CN824" s="39" t="n">
        <v>1</v>
      </c>
      <c r="CO824" s="39" t="n">
        <v>30</v>
      </c>
      <c r="CP824" s="39" t="n">
        <v>0</v>
      </c>
      <c r="CQ824" s="39" t="n">
        <v>0</v>
      </c>
      <c r="CR824" s="39" t="n">
        <v>5</v>
      </c>
      <c r="CS824" s="39" t="n">
        <v>0</v>
      </c>
      <c r="CT824" s="39" t="n">
        <v>0</v>
      </c>
      <c r="CU824" s="39" t="n">
        <v>0</v>
      </c>
      <c r="CV824" s="39" t="n">
        <v>0</v>
      </c>
      <c r="CW824" s="39" t="n">
        <v>28</v>
      </c>
      <c r="CX824" s="39" t="n">
        <v>0</v>
      </c>
      <c r="CY824" s="39" t="n">
        <v>3</v>
      </c>
      <c r="CZ824" s="39" t="n">
        <v>3</v>
      </c>
      <c r="DA824" s="39" t="n">
        <v>0</v>
      </c>
      <c r="DB824" s="39" t="n">
        <v>0</v>
      </c>
      <c r="DC824" s="39" t="n">
        <v>0</v>
      </c>
      <c r="DD824" s="39" t="n">
        <v>0</v>
      </c>
      <c r="DE824" s="39" t="n">
        <v>4</v>
      </c>
      <c r="DF824" s="39" t="n">
        <v>6</v>
      </c>
      <c r="DG824" s="39" t="n">
        <v>0</v>
      </c>
      <c r="DH824" s="39" t="n">
        <v>0</v>
      </c>
      <c r="DI824" s="39" t="n">
        <v>0</v>
      </c>
      <c r="DJ824" s="39" t="n">
        <v>12</v>
      </c>
      <c r="DK824" s="39" t="n">
        <v>0</v>
      </c>
      <c r="DL824" s="39" t="n">
        <v>0</v>
      </c>
      <c r="DM824" s="39" t="n">
        <v>90</v>
      </c>
      <c r="DN824" s="39" t="n">
        <v>1</v>
      </c>
      <c r="DO824" s="39" t="n">
        <v>5</v>
      </c>
      <c r="DP824" s="39" t="n">
        <v>0</v>
      </c>
      <c r="DQ824" s="39" t="n">
        <v>30</v>
      </c>
      <c r="DR824" s="39" t="n">
        <v>0</v>
      </c>
      <c r="DS824" s="39" t="n">
        <v>0</v>
      </c>
      <c r="DT824" s="39" t="n">
        <v>0</v>
      </c>
      <c r="DU824" s="39" t="n">
        <v>3</v>
      </c>
      <c r="DV824" s="39" t="n">
        <v>2</v>
      </c>
      <c r="DW824" s="39" t="n">
        <v>0</v>
      </c>
      <c r="DX824" s="39" t="n">
        <v>0</v>
      </c>
      <c r="DY824" s="39" t="n">
        <v>0</v>
      </c>
      <c r="DZ824" s="39" t="n">
        <v>0</v>
      </c>
      <c r="EA824" s="39" t="n">
        <v>0</v>
      </c>
      <c r="EB824" s="39" t="n">
        <v>0</v>
      </c>
      <c r="EC824" s="39" t="n">
        <v>0</v>
      </c>
      <c r="ED824" s="39" t="n">
        <v>0</v>
      </c>
      <c r="EE824" s="39" t="n">
        <v>0</v>
      </c>
      <c r="EF824" s="39" t="n">
        <v>2</v>
      </c>
      <c r="EG824" s="39" t="n">
        <v>31</v>
      </c>
      <c r="EH824" s="39" t="n">
        <v>20</v>
      </c>
      <c r="EI824" s="39" t="n">
        <v>0</v>
      </c>
      <c r="EJ824" s="39" t="n">
        <v>0</v>
      </c>
      <c r="EK824" s="39" t="n">
        <v>0</v>
      </c>
      <c r="EL824" s="39" t="n">
        <v>0</v>
      </c>
      <c r="EM824" s="39" t="n">
        <v>0</v>
      </c>
      <c r="EN824" s="39" t="n">
        <v>2</v>
      </c>
      <c r="EO824" s="39" t="n">
        <v>0</v>
      </c>
      <c r="EP824" s="39" t="n">
        <v>0</v>
      </c>
      <c r="EQ824" s="39" t="n">
        <v>0</v>
      </c>
      <c r="ER824" s="39" t="n">
        <v>0</v>
      </c>
      <c r="ES824" s="39" t="n">
        <v>0</v>
      </c>
      <c r="ET824" s="39" t="n">
        <v>0</v>
      </c>
      <c r="EU824" s="39" t="n">
        <v>0</v>
      </c>
      <c r="EV824" s="39" t="n">
        <v>0</v>
      </c>
      <c r="EW824" s="39" t="n">
        <v>2</v>
      </c>
      <c r="EX824" s="39" t="n">
        <v>0</v>
      </c>
      <c r="EY824" s="39" t="n">
        <v>1</v>
      </c>
      <c r="EZ824" s="39" t="n">
        <v>0</v>
      </c>
      <c r="FA824" s="39" t="n">
        <v>0</v>
      </c>
      <c r="FB824" s="39" t="n">
        <v>0</v>
      </c>
      <c r="FC824" s="39" t="n">
        <v>18</v>
      </c>
      <c r="FD824" s="39" t="n">
        <v>0</v>
      </c>
      <c r="FE824" s="39" t="n">
        <v>0</v>
      </c>
      <c r="FF824" s="39" t="n">
        <v>0</v>
      </c>
      <c r="FG824" s="39" t="n">
        <v>0</v>
      </c>
      <c r="FH824" s="39" t="n">
        <v>0</v>
      </c>
      <c r="FI824" s="39" t="n">
        <v>0</v>
      </c>
      <c r="FJ824" s="39" t="n">
        <v>0</v>
      </c>
      <c r="FK824" s="39" t="n">
        <v>0</v>
      </c>
      <c r="FL824" s="39" t="n">
        <v>2</v>
      </c>
      <c r="FM824" s="39" t="n">
        <v>1</v>
      </c>
      <c r="FN824" s="39" t="n">
        <v>0</v>
      </c>
      <c r="FO824" s="39" t="n">
        <v>0</v>
      </c>
      <c r="FP824" s="39" t="n">
        <v>0</v>
      </c>
      <c r="FQ824" s="39" t="n">
        <v>0</v>
      </c>
      <c r="FR824" s="39" t="n">
        <v>0</v>
      </c>
      <c r="FS824" s="39" t="n">
        <v>0</v>
      </c>
      <c r="FT824" s="39" t="n">
        <v>0</v>
      </c>
      <c r="FU824" s="39" t="n">
        <v>0</v>
      </c>
      <c r="FV824" s="39" t="n">
        <v>0</v>
      </c>
      <c r="FW824" s="39" t="n">
        <v>0</v>
      </c>
      <c r="FX824" s="39" t="n">
        <v>0</v>
      </c>
      <c r="FY824" s="39" t="n">
        <v>0</v>
      </c>
      <c r="FZ824" s="39" t="n">
        <v>0</v>
      </c>
      <c r="GA824" s="39" t="n">
        <v>0</v>
      </c>
      <c r="GB824" s="39" t="n">
        <v>0</v>
      </c>
      <c r="GC824" s="39" t="n">
        <v>0</v>
      </c>
      <c r="GD824" s="39" t="n">
        <v>0</v>
      </c>
      <c r="GE824" s="39" t="n">
        <v>0</v>
      </c>
      <c r="GF824" s="39" t="n">
        <v>0</v>
      </c>
      <c r="GG824" s="39" t="n">
        <v>0</v>
      </c>
      <c r="GH824" s="39" t="n">
        <v>0</v>
      </c>
      <c r="GI824" s="39" t="n">
        <v>0</v>
      </c>
      <c r="GJ824" s="39" t="n">
        <v>0</v>
      </c>
      <c r="GK824" s="39" t="n">
        <v>0</v>
      </c>
      <c r="GL824" s="39" t="n">
        <v>0</v>
      </c>
      <c r="GM824" s="39" t="n">
        <v>1</v>
      </c>
      <c r="GN824" s="39" t="n">
        <v>0</v>
      </c>
      <c r="GO824" s="39" t="n">
        <v>0</v>
      </c>
      <c r="GP824" s="39" t="n">
        <v>0</v>
      </c>
      <c r="GQ824" s="39" t="n">
        <v>1</v>
      </c>
      <c r="GR824" s="39" t="n">
        <v>0</v>
      </c>
      <c r="GS824" s="39" t="n">
        <v>0</v>
      </c>
      <c r="GT824" s="39" t="n">
        <v>1</v>
      </c>
      <c r="GU824" s="39" t="n">
        <v>0</v>
      </c>
      <c r="GV824" s="39" t="n">
        <v>0</v>
      </c>
      <c r="GW824" s="39" t="n">
        <v>8</v>
      </c>
      <c r="GX824" s="39" t="n">
        <v>0</v>
      </c>
      <c r="GY824" s="39" t="n">
        <v>0</v>
      </c>
      <c r="GZ824" s="39" t="n">
        <v>0</v>
      </c>
      <c r="HA824" s="39" t="n">
        <v>0</v>
      </c>
      <c r="HB824" s="39" t="n">
        <v>4</v>
      </c>
      <c r="HC824" s="39" t="n">
        <v>0</v>
      </c>
      <c r="HD824" s="39" t="n">
        <v>0</v>
      </c>
      <c r="HE824" s="39" t="n">
        <v>0</v>
      </c>
      <c r="HF824" s="39" t="n">
        <v>0</v>
      </c>
      <c r="HG824" s="39" t="n">
        <v>0</v>
      </c>
      <c r="HH824" s="39" t="n">
        <v>0</v>
      </c>
      <c r="HI824" s="39" t="n">
        <v>0</v>
      </c>
      <c r="HJ824" s="39" t="n">
        <v>0</v>
      </c>
      <c r="HK824" s="39" t="n">
        <v>0</v>
      </c>
      <c r="HL824" s="39" t="n">
        <v>0</v>
      </c>
      <c r="HM824" s="39" t="n">
        <v>0</v>
      </c>
      <c r="HN824" s="39" t="n">
        <v>0</v>
      </c>
      <c r="HO824" s="39" t="n">
        <v>0</v>
      </c>
      <c r="HP824" s="39" t="n">
        <v>0</v>
      </c>
      <c r="HQ824" s="39" t="n">
        <v>0</v>
      </c>
      <c r="HR824" s="39" t="n">
        <v>0</v>
      </c>
      <c r="HS824" s="39" t="n">
        <v>2</v>
      </c>
      <c r="HT824" s="39" t="n">
        <v>0</v>
      </c>
      <c r="HU824" s="39" t="n">
        <v>0</v>
      </c>
      <c r="HV824" s="39" t="n">
        <v>0</v>
      </c>
      <c r="HW824" s="39" t="n">
        <v>0</v>
      </c>
      <c r="HX824" s="39" t="n">
        <v>0</v>
      </c>
      <c r="HY824" s="39" t="n">
        <v>0</v>
      </c>
      <c r="HZ824" s="39" t="n">
        <v>0</v>
      </c>
      <c r="IA824" s="39" t="n">
        <v>0</v>
      </c>
      <c r="IB824" s="39" t="n">
        <v>0</v>
      </c>
      <c r="IC824" s="39" t="n">
        <v>0</v>
      </c>
      <c r="ID824" s="39" t="n">
        <v>0</v>
      </c>
      <c r="IE824" s="39" t="n">
        <v>0</v>
      </c>
      <c r="IF824" s="39" t="n">
        <v>0</v>
      </c>
      <c r="IG824" s="39" t="n">
        <v>4710</v>
      </c>
    </row>
    <row r="825" customFormat="false" ht="15" hidden="false" customHeight="false" outlineLevel="0" collapsed="false">
      <c r="A825" s="11" t="s">
        <v>1802</v>
      </c>
      <c r="B825" s="11" t="s">
        <v>105</v>
      </c>
      <c r="C825" s="11" t="s">
        <v>1631</v>
      </c>
      <c r="D825" s="11" t="s">
        <v>1786</v>
      </c>
      <c r="E825" s="11" t="s">
        <v>1803</v>
      </c>
      <c r="F825" s="39" t="n">
        <v>1314</v>
      </c>
      <c r="G825" s="39" t="n">
        <v>1631</v>
      </c>
      <c r="H825" s="39" t="n">
        <v>1504</v>
      </c>
      <c r="I825" s="39" t="n">
        <v>1117</v>
      </c>
      <c r="J825" s="39" t="n">
        <v>479</v>
      </c>
      <c r="K825" s="39" t="n">
        <v>261</v>
      </c>
      <c r="L825" s="39" t="n">
        <v>242</v>
      </c>
      <c r="M825" s="39" t="n">
        <v>670</v>
      </c>
      <c r="N825" s="39" t="n">
        <v>931</v>
      </c>
      <c r="O825" s="39" t="n">
        <v>801</v>
      </c>
      <c r="P825" s="39" t="n">
        <v>415</v>
      </c>
      <c r="Q825" s="39" t="n">
        <v>389</v>
      </c>
      <c r="R825" s="39" t="n">
        <v>1692</v>
      </c>
      <c r="S825" s="39" t="n">
        <v>162</v>
      </c>
      <c r="T825" s="39" t="n">
        <v>273</v>
      </c>
      <c r="U825" s="39" t="n">
        <v>374</v>
      </c>
      <c r="V825" s="39" t="n">
        <v>523</v>
      </c>
      <c r="W825" s="39" t="n">
        <v>375</v>
      </c>
      <c r="X825" s="39" t="n">
        <v>633</v>
      </c>
      <c r="Y825" s="39" t="n">
        <v>326</v>
      </c>
      <c r="Z825" s="39" t="n">
        <v>389</v>
      </c>
      <c r="AA825" s="39" t="n">
        <v>239</v>
      </c>
      <c r="AB825" s="39" t="n">
        <v>352</v>
      </c>
      <c r="AC825" s="39" t="n">
        <v>76</v>
      </c>
      <c r="AD825" s="39" t="n">
        <v>332</v>
      </c>
      <c r="AE825" s="39" t="n">
        <v>0</v>
      </c>
      <c r="AF825" s="39" t="n">
        <v>139</v>
      </c>
      <c r="AG825" s="39" t="n">
        <v>170</v>
      </c>
      <c r="AH825" s="39" t="n">
        <v>290</v>
      </c>
      <c r="AI825" s="39" t="n">
        <v>161</v>
      </c>
      <c r="AJ825" s="39" t="n">
        <v>187</v>
      </c>
      <c r="AK825" s="39" t="n">
        <v>136</v>
      </c>
      <c r="AL825" s="39" t="n">
        <v>153</v>
      </c>
      <c r="AM825" s="39" t="n">
        <v>110</v>
      </c>
      <c r="AN825" s="39" t="n">
        <v>252</v>
      </c>
      <c r="AO825" s="39" t="n">
        <v>131</v>
      </c>
      <c r="AP825" s="39" t="n">
        <v>46</v>
      </c>
      <c r="AQ825" s="39" t="n">
        <v>18</v>
      </c>
      <c r="AR825" s="39" t="n">
        <v>192</v>
      </c>
      <c r="AS825" s="39" t="n">
        <v>87</v>
      </c>
      <c r="AT825" s="39" t="n">
        <v>55</v>
      </c>
      <c r="AU825" s="39" t="n">
        <v>182</v>
      </c>
      <c r="AV825" s="39" t="n">
        <v>27</v>
      </c>
      <c r="AW825" s="39" t="n">
        <v>34</v>
      </c>
      <c r="AX825" s="39" t="n">
        <v>84</v>
      </c>
      <c r="AY825" s="39" t="n">
        <v>121</v>
      </c>
      <c r="AZ825" s="39" t="n">
        <v>63</v>
      </c>
      <c r="BA825" s="39" t="n">
        <v>569</v>
      </c>
      <c r="BB825" s="39" t="n">
        <v>44</v>
      </c>
      <c r="BC825" s="39" t="n">
        <v>0</v>
      </c>
      <c r="BD825" s="39" t="n">
        <v>0</v>
      </c>
      <c r="BE825" s="39" t="n">
        <v>398</v>
      </c>
      <c r="BF825" s="39" t="n">
        <v>21</v>
      </c>
      <c r="BG825" s="39" t="n">
        <v>54</v>
      </c>
      <c r="BH825" s="39" t="n">
        <v>315</v>
      </c>
      <c r="BI825" s="39" t="n">
        <v>81</v>
      </c>
      <c r="BJ825" s="39" t="n">
        <v>396</v>
      </c>
      <c r="BK825" s="39" t="n">
        <v>223</v>
      </c>
      <c r="BL825" s="39" t="n">
        <v>17</v>
      </c>
      <c r="BM825" s="39" t="n">
        <v>16</v>
      </c>
      <c r="BN825" s="39" t="n">
        <v>23</v>
      </c>
      <c r="BO825" s="39" t="n">
        <v>107</v>
      </c>
      <c r="BP825" s="39" t="n">
        <v>34</v>
      </c>
      <c r="BQ825" s="39" t="n">
        <v>23</v>
      </c>
      <c r="BR825" s="39" t="n">
        <v>92</v>
      </c>
      <c r="BS825" s="39" t="n">
        <v>17</v>
      </c>
      <c r="BT825" s="39" t="n">
        <v>36</v>
      </c>
      <c r="BU825" s="39" t="n">
        <v>26</v>
      </c>
      <c r="BV825" s="39" t="n">
        <v>188</v>
      </c>
      <c r="BW825" s="39" t="n">
        <v>11</v>
      </c>
      <c r="BX825" s="39" t="n">
        <v>99</v>
      </c>
      <c r="BY825" s="39" t="n">
        <v>72</v>
      </c>
      <c r="BZ825" s="39" t="n">
        <v>3</v>
      </c>
      <c r="CA825" s="39" t="n">
        <v>15</v>
      </c>
      <c r="CB825" s="39" t="n">
        <v>6</v>
      </c>
      <c r="CC825" s="39" t="n">
        <v>0</v>
      </c>
      <c r="CD825" s="39" t="n">
        <v>5</v>
      </c>
      <c r="CE825" s="39" t="n">
        <v>27</v>
      </c>
      <c r="CF825" s="39" t="n">
        <v>0</v>
      </c>
      <c r="CG825" s="39" t="n">
        <v>35</v>
      </c>
      <c r="CH825" s="39" t="n">
        <v>16</v>
      </c>
      <c r="CI825" s="39" t="n">
        <v>0</v>
      </c>
      <c r="CJ825" s="39" t="n">
        <v>6</v>
      </c>
      <c r="CK825" s="39" t="n">
        <v>1</v>
      </c>
      <c r="CL825" s="39" t="n">
        <v>11</v>
      </c>
      <c r="CM825" s="39" t="n">
        <v>9</v>
      </c>
      <c r="CN825" s="39" t="n">
        <v>0</v>
      </c>
      <c r="CO825" s="39" t="n">
        <v>46</v>
      </c>
      <c r="CP825" s="39" t="n">
        <v>4</v>
      </c>
      <c r="CQ825" s="39" t="n">
        <v>1</v>
      </c>
      <c r="CR825" s="39" t="n">
        <v>3</v>
      </c>
      <c r="CS825" s="39" t="n">
        <v>24</v>
      </c>
      <c r="CT825" s="39" t="n">
        <v>77</v>
      </c>
      <c r="CU825" s="39" t="n">
        <v>39</v>
      </c>
      <c r="CV825" s="39" t="n">
        <v>55</v>
      </c>
      <c r="CW825" s="39" t="n">
        <v>33</v>
      </c>
      <c r="CX825" s="39" t="n">
        <v>0</v>
      </c>
      <c r="CY825" s="39" t="n">
        <v>9</v>
      </c>
      <c r="CZ825" s="39" t="n">
        <v>7</v>
      </c>
      <c r="DA825" s="39" t="n">
        <v>0</v>
      </c>
      <c r="DB825" s="39" t="n">
        <v>0</v>
      </c>
      <c r="DC825" s="39" t="n">
        <v>0</v>
      </c>
      <c r="DD825" s="39" t="n">
        <v>0</v>
      </c>
      <c r="DE825" s="39" t="n">
        <v>29</v>
      </c>
      <c r="DF825" s="39" t="n">
        <v>33</v>
      </c>
      <c r="DG825" s="39" t="n">
        <v>0</v>
      </c>
      <c r="DH825" s="39" t="n">
        <v>1</v>
      </c>
      <c r="DI825" s="39" t="n">
        <v>1</v>
      </c>
      <c r="DJ825" s="39" t="n">
        <v>5</v>
      </c>
      <c r="DK825" s="39" t="n">
        <v>0</v>
      </c>
      <c r="DL825" s="39" t="n">
        <v>4</v>
      </c>
      <c r="DM825" s="39" t="n">
        <v>2</v>
      </c>
      <c r="DN825" s="39" t="n">
        <v>3</v>
      </c>
      <c r="DO825" s="39" t="n">
        <v>0</v>
      </c>
      <c r="DP825" s="39" t="n">
        <v>0</v>
      </c>
      <c r="DQ825" s="39" t="n">
        <v>0</v>
      </c>
      <c r="DR825" s="39" t="n">
        <v>0</v>
      </c>
      <c r="DS825" s="39" t="n">
        <v>0</v>
      </c>
      <c r="DT825" s="39" t="n">
        <v>0</v>
      </c>
      <c r="DU825" s="39" t="n">
        <v>17</v>
      </c>
      <c r="DV825" s="39" t="n">
        <v>13</v>
      </c>
      <c r="DW825" s="39" t="n">
        <v>0</v>
      </c>
      <c r="DX825" s="39" t="n">
        <v>0</v>
      </c>
      <c r="DY825" s="39" t="n">
        <v>0</v>
      </c>
      <c r="DZ825" s="39" t="n">
        <v>3</v>
      </c>
      <c r="EA825" s="39" t="n">
        <v>9</v>
      </c>
      <c r="EB825" s="39" t="n">
        <v>3</v>
      </c>
      <c r="EC825" s="39" t="n">
        <v>0</v>
      </c>
      <c r="ED825" s="39" t="n">
        <v>12</v>
      </c>
      <c r="EE825" s="39" t="n">
        <v>0</v>
      </c>
      <c r="EF825" s="39" t="n">
        <v>1</v>
      </c>
      <c r="EG825" s="39" t="n">
        <v>4</v>
      </c>
      <c r="EH825" s="39" t="n">
        <v>12</v>
      </c>
      <c r="EI825" s="39" t="n">
        <v>5</v>
      </c>
      <c r="EJ825" s="39" t="n">
        <v>0</v>
      </c>
      <c r="EK825" s="39" t="n">
        <v>1</v>
      </c>
      <c r="EL825" s="39" t="n">
        <v>0</v>
      </c>
      <c r="EM825" s="39" t="n">
        <v>0</v>
      </c>
      <c r="EN825" s="39" t="n">
        <v>10</v>
      </c>
      <c r="EO825" s="39" t="n">
        <v>0</v>
      </c>
      <c r="EP825" s="39" t="n">
        <v>0</v>
      </c>
      <c r="EQ825" s="39" t="n">
        <v>1</v>
      </c>
      <c r="ER825" s="39" t="n">
        <v>0</v>
      </c>
      <c r="ES825" s="39" t="n">
        <v>0</v>
      </c>
      <c r="ET825" s="39" t="n">
        <v>0</v>
      </c>
      <c r="EU825" s="39" t="n">
        <v>0</v>
      </c>
      <c r="EV825" s="39" t="n">
        <v>2</v>
      </c>
      <c r="EW825" s="39" t="n">
        <v>0</v>
      </c>
      <c r="EX825" s="39" t="n">
        <v>7</v>
      </c>
      <c r="EY825" s="39" t="n">
        <v>0</v>
      </c>
      <c r="EZ825" s="39" t="n">
        <v>0</v>
      </c>
      <c r="FA825" s="39" t="n">
        <v>6</v>
      </c>
      <c r="FB825" s="39" t="n">
        <v>0</v>
      </c>
      <c r="FC825" s="39" t="n">
        <v>5</v>
      </c>
      <c r="FD825" s="39" t="n">
        <v>0</v>
      </c>
      <c r="FE825" s="39" t="n">
        <v>0</v>
      </c>
      <c r="FF825" s="39" t="n">
        <v>0</v>
      </c>
      <c r="FG825" s="39" t="n">
        <v>8</v>
      </c>
      <c r="FH825" s="39" t="n">
        <v>0</v>
      </c>
      <c r="FI825" s="39" t="n">
        <v>0</v>
      </c>
      <c r="FJ825" s="39" t="n">
        <v>9</v>
      </c>
      <c r="FK825" s="39" t="n">
        <v>0</v>
      </c>
      <c r="FL825" s="39" t="n">
        <v>0</v>
      </c>
      <c r="FM825" s="39" t="n">
        <v>0</v>
      </c>
      <c r="FN825" s="39" t="n">
        <v>0</v>
      </c>
      <c r="FO825" s="39" t="n">
        <v>1</v>
      </c>
      <c r="FP825" s="39" t="n">
        <v>0</v>
      </c>
      <c r="FQ825" s="39" t="n">
        <v>0</v>
      </c>
      <c r="FR825" s="39" t="n">
        <v>0</v>
      </c>
      <c r="FS825" s="39" t="n">
        <v>0</v>
      </c>
      <c r="FT825" s="39" t="n">
        <v>0</v>
      </c>
      <c r="FU825" s="39" t="n">
        <v>4</v>
      </c>
      <c r="FV825" s="39" t="n">
        <v>4</v>
      </c>
      <c r="FW825" s="39" t="n">
        <v>0</v>
      </c>
      <c r="FX825" s="39" t="n">
        <v>0</v>
      </c>
      <c r="FY825" s="39" t="n">
        <v>0</v>
      </c>
      <c r="FZ825" s="39" t="n">
        <v>2</v>
      </c>
      <c r="GA825" s="39" t="n">
        <v>0</v>
      </c>
      <c r="GB825" s="39" t="n">
        <v>1</v>
      </c>
      <c r="GC825" s="39" t="n">
        <v>0</v>
      </c>
      <c r="GD825" s="39" t="n">
        <v>0</v>
      </c>
      <c r="GE825" s="39" t="n">
        <v>0</v>
      </c>
      <c r="GF825" s="39" t="n">
        <v>0</v>
      </c>
      <c r="GG825" s="39" t="n">
        <v>0</v>
      </c>
      <c r="GH825" s="39" t="n">
        <v>1</v>
      </c>
      <c r="GI825" s="39" t="n">
        <v>0</v>
      </c>
      <c r="GJ825" s="39" t="n">
        <v>0</v>
      </c>
      <c r="GK825" s="39" t="n">
        <v>0</v>
      </c>
      <c r="GL825" s="39" t="n">
        <v>0</v>
      </c>
      <c r="GM825" s="39" t="n">
        <v>0</v>
      </c>
      <c r="GN825" s="39" t="n">
        <v>0</v>
      </c>
      <c r="GO825" s="39" t="n">
        <v>0</v>
      </c>
      <c r="GP825" s="39" t="n">
        <v>0</v>
      </c>
      <c r="GQ825" s="39" t="n">
        <v>0</v>
      </c>
      <c r="GR825" s="39" t="n">
        <v>0</v>
      </c>
      <c r="GS825" s="39" t="n">
        <v>0</v>
      </c>
      <c r="GT825" s="39" t="n">
        <v>2</v>
      </c>
      <c r="GU825" s="39" t="n">
        <v>0</v>
      </c>
      <c r="GV825" s="39" t="n">
        <v>0</v>
      </c>
      <c r="GW825" s="39" t="n">
        <v>2</v>
      </c>
      <c r="GX825" s="39" t="n">
        <v>0</v>
      </c>
      <c r="GY825" s="39" t="n">
        <v>0</v>
      </c>
      <c r="GZ825" s="39" t="n">
        <v>0</v>
      </c>
      <c r="HA825" s="39" t="n">
        <v>0</v>
      </c>
      <c r="HB825" s="39" t="n">
        <v>12</v>
      </c>
      <c r="HC825" s="39" t="n">
        <v>0</v>
      </c>
      <c r="HD825" s="39" t="n">
        <v>0</v>
      </c>
      <c r="HE825" s="39" t="n">
        <v>0</v>
      </c>
      <c r="HF825" s="39" t="n">
        <v>0</v>
      </c>
      <c r="HG825" s="39" t="n">
        <v>0</v>
      </c>
      <c r="HH825" s="39" t="n">
        <v>0</v>
      </c>
      <c r="HI825" s="39" t="n">
        <v>2</v>
      </c>
      <c r="HJ825" s="39" t="n">
        <v>6</v>
      </c>
      <c r="HK825" s="39" t="n">
        <v>0</v>
      </c>
      <c r="HL825" s="39" t="n">
        <v>0</v>
      </c>
      <c r="HM825" s="39" t="n">
        <v>0</v>
      </c>
      <c r="HN825" s="39" t="n">
        <v>0</v>
      </c>
      <c r="HO825" s="39" t="n">
        <v>0</v>
      </c>
      <c r="HP825" s="39" t="n">
        <v>0</v>
      </c>
      <c r="HQ825" s="39" t="n">
        <v>0</v>
      </c>
      <c r="HR825" s="39" t="n">
        <v>0</v>
      </c>
      <c r="HS825" s="39" t="n">
        <v>1</v>
      </c>
      <c r="HT825" s="39" t="n">
        <v>0</v>
      </c>
      <c r="HU825" s="39" t="n">
        <v>0</v>
      </c>
      <c r="HV825" s="39" t="n">
        <v>0</v>
      </c>
      <c r="HW825" s="39" t="n">
        <v>4</v>
      </c>
      <c r="HX825" s="39" t="n">
        <v>0</v>
      </c>
      <c r="HY825" s="39" t="n">
        <v>0</v>
      </c>
      <c r="HZ825" s="39" t="n">
        <v>0</v>
      </c>
      <c r="IA825" s="39" t="n">
        <v>0</v>
      </c>
      <c r="IB825" s="39" t="n">
        <v>0</v>
      </c>
      <c r="IC825" s="39" t="n">
        <v>0</v>
      </c>
      <c r="ID825" s="39" t="n">
        <v>0</v>
      </c>
      <c r="IE825" s="39" t="n">
        <v>0</v>
      </c>
      <c r="IF825" s="39" t="n">
        <v>0</v>
      </c>
      <c r="IG825" s="39" t="n">
        <v>3800</v>
      </c>
    </row>
    <row r="826" customFormat="false" ht="15" hidden="false" customHeight="false" outlineLevel="0" collapsed="false">
      <c r="A826" s="11" t="s">
        <v>1804</v>
      </c>
      <c r="B826" s="11" t="s">
        <v>116</v>
      </c>
      <c r="C826" s="11" t="s">
        <v>1631</v>
      </c>
      <c r="D826" s="11" t="s">
        <v>1786</v>
      </c>
      <c r="E826" s="11" t="s">
        <v>1805</v>
      </c>
      <c r="F826" s="39" t="n">
        <v>8492</v>
      </c>
      <c r="G826" s="39" t="n">
        <v>3197</v>
      </c>
      <c r="H826" s="39" t="n">
        <v>1730</v>
      </c>
      <c r="I826" s="39" t="n">
        <v>2606</v>
      </c>
      <c r="J826" s="39" t="n">
        <v>1339</v>
      </c>
      <c r="K826" s="39" t="n">
        <v>1541</v>
      </c>
      <c r="L826" s="39" t="n">
        <v>325</v>
      </c>
      <c r="M826" s="39" t="n">
        <v>813</v>
      </c>
      <c r="N826" s="39" t="n">
        <v>882</v>
      </c>
      <c r="O826" s="39" t="n">
        <v>1485</v>
      </c>
      <c r="P826" s="39" t="n">
        <v>278</v>
      </c>
      <c r="Q826" s="39" t="n">
        <v>701</v>
      </c>
      <c r="R826" s="39" t="n">
        <v>1242</v>
      </c>
      <c r="S826" s="39" t="n">
        <v>307</v>
      </c>
      <c r="T826" s="39" t="n">
        <v>710</v>
      </c>
      <c r="U826" s="39" t="n">
        <v>339</v>
      </c>
      <c r="V826" s="39" t="n">
        <v>984</v>
      </c>
      <c r="W826" s="39" t="n">
        <v>320</v>
      </c>
      <c r="X826" s="39" t="n">
        <v>814</v>
      </c>
      <c r="Y826" s="39" t="n">
        <v>427</v>
      </c>
      <c r="Z826" s="39" t="n">
        <v>389</v>
      </c>
      <c r="AA826" s="39" t="n">
        <v>590</v>
      </c>
      <c r="AB826" s="39" t="n">
        <v>468</v>
      </c>
      <c r="AC826" s="39" t="n">
        <v>160</v>
      </c>
      <c r="AD826" s="39" t="n">
        <v>197</v>
      </c>
      <c r="AE826" s="39" t="n">
        <v>0</v>
      </c>
      <c r="AF826" s="39" t="n">
        <v>802</v>
      </c>
      <c r="AG826" s="39" t="n">
        <v>169</v>
      </c>
      <c r="AH826" s="39" t="n">
        <v>819</v>
      </c>
      <c r="AI826" s="39" t="n">
        <v>2361</v>
      </c>
      <c r="AJ826" s="39" t="n">
        <v>162</v>
      </c>
      <c r="AK826" s="39" t="n">
        <v>1234</v>
      </c>
      <c r="AL826" s="39" t="n">
        <v>313</v>
      </c>
      <c r="AM826" s="39" t="n">
        <v>28</v>
      </c>
      <c r="AN826" s="39" t="n">
        <v>65</v>
      </c>
      <c r="AO826" s="39" t="n">
        <v>26</v>
      </c>
      <c r="AP826" s="39" t="n">
        <v>12</v>
      </c>
      <c r="AQ826" s="39" t="n">
        <v>0</v>
      </c>
      <c r="AR826" s="39" t="n">
        <v>148</v>
      </c>
      <c r="AS826" s="39" t="n">
        <v>35</v>
      </c>
      <c r="AT826" s="39" t="n">
        <v>121</v>
      </c>
      <c r="AU826" s="39" t="n">
        <v>144</v>
      </c>
      <c r="AV826" s="39" t="n">
        <v>266</v>
      </c>
      <c r="AW826" s="39" t="n">
        <v>76</v>
      </c>
      <c r="AX826" s="39" t="n">
        <v>85</v>
      </c>
      <c r="AY826" s="39" t="n">
        <v>66</v>
      </c>
      <c r="AZ826" s="39" t="n">
        <v>16</v>
      </c>
      <c r="BA826" s="39" t="n">
        <v>41</v>
      </c>
      <c r="BB826" s="39" t="n">
        <v>8</v>
      </c>
      <c r="BC826" s="39" t="n">
        <v>0</v>
      </c>
      <c r="BD826" s="39" t="n">
        <v>55</v>
      </c>
      <c r="BE826" s="39" t="n">
        <v>82</v>
      </c>
      <c r="BF826" s="39" t="n">
        <v>115</v>
      </c>
      <c r="BG826" s="39" t="n">
        <v>65</v>
      </c>
      <c r="BH826" s="39" t="n">
        <v>0</v>
      </c>
      <c r="BI826" s="39" t="n">
        <v>83</v>
      </c>
      <c r="BJ826" s="39" t="n">
        <v>22</v>
      </c>
      <c r="BK826" s="39" t="n">
        <v>28</v>
      </c>
      <c r="BL826" s="39" t="n">
        <v>33</v>
      </c>
      <c r="BM826" s="39" t="n">
        <v>22</v>
      </c>
      <c r="BN826" s="39" t="n">
        <v>2</v>
      </c>
      <c r="BO826" s="39" t="n">
        <v>39</v>
      </c>
      <c r="BP826" s="39" t="n">
        <v>11</v>
      </c>
      <c r="BQ826" s="39" t="n">
        <v>126</v>
      </c>
      <c r="BR826" s="39" t="n">
        <v>40</v>
      </c>
      <c r="BS826" s="39" t="n">
        <v>2</v>
      </c>
      <c r="BT826" s="39" t="n">
        <v>7</v>
      </c>
      <c r="BU826" s="39" t="n">
        <v>103</v>
      </c>
      <c r="BV826" s="39" t="n">
        <v>86</v>
      </c>
      <c r="BW826" s="39" t="n">
        <v>79</v>
      </c>
      <c r="BX826" s="39" t="n">
        <v>8</v>
      </c>
      <c r="BY826" s="39" t="n">
        <v>0</v>
      </c>
      <c r="BZ826" s="39" t="n">
        <v>20</v>
      </c>
      <c r="CA826" s="39" t="n">
        <v>0</v>
      </c>
      <c r="CB826" s="39" t="n">
        <v>1</v>
      </c>
      <c r="CC826" s="39" t="n">
        <v>37</v>
      </c>
      <c r="CD826" s="39" t="n">
        <v>0</v>
      </c>
      <c r="CE826" s="39" t="n">
        <v>42</v>
      </c>
      <c r="CF826" s="39" t="n">
        <v>1</v>
      </c>
      <c r="CG826" s="39" t="n">
        <v>32</v>
      </c>
      <c r="CH826" s="39" t="n">
        <v>4</v>
      </c>
      <c r="CI826" s="39" t="n">
        <v>20</v>
      </c>
      <c r="CJ826" s="39" t="n">
        <v>0</v>
      </c>
      <c r="CK826" s="39" t="n">
        <v>0</v>
      </c>
      <c r="CL826" s="39" t="n">
        <v>2</v>
      </c>
      <c r="CM826" s="39" t="n">
        <v>0</v>
      </c>
      <c r="CN826" s="39" t="n">
        <v>8</v>
      </c>
      <c r="CO826" s="39" t="n">
        <v>18</v>
      </c>
      <c r="CP826" s="39" t="n">
        <v>4</v>
      </c>
      <c r="CQ826" s="39" t="n">
        <v>9</v>
      </c>
      <c r="CR826" s="39" t="n">
        <v>16</v>
      </c>
      <c r="CS826" s="39" t="n">
        <v>4</v>
      </c>
      <c r="CT826" s="39" t="n">
        <v>0</v>
      </c>
      <c r="CU826" s="39" t="n">
        <v>3</v>
      </c>
      <c r="CV826" s="39" t="n">
        <v>1</v>
      </c>
      <c r="CW826" s="39" t="n">
        <v>29</v>
      </c>
      <c r="CX826" s="39" t="n">
        <v>0</v>
      </c>
      <c r="CY826" s="39" t="n">
        <v>2</v>
      </c>
      <c r="CZ826" s="39" t="n">
        <v>0</v>
      </c>
      <c r="DA826" s="39" t="n">
        <v>0</v>
      </c>
      <c r="DB826" s="39" t="n">
        <v>0</v>
      </c>
      <c r="DC826" s="39" t="n">
        <v>0</v>
      </c>
      <c r="DD826" s="39" t="n">
        <v>0</v>
      </c>
      <c r="DE826" s="39" t="n">
        <v>7</v>
      </c>
      <c r="DF826" s="39" t="n">
        <v>0</v>
      </c>
      <c r="DG826" s="39" t="n">
        <v>0</v>
      </c>
      <c r="DH826" s="39" t="n">
        <v>0</v>
      </c>
      <c r="DI826" s="39" t="n">
        <v>0</v>
      </c>
      <c r="DJ826" s="39" t="n">
        <v>0</v>
      </c>
      <c r="DK826" s="39" t="n">
        <v>1</v>
      </c>
      <c r="DL826" s="39" t="n">
        <v>0</v>
      </c>
      <c r="DM826" s="39" t="n">
        <v>0</v>
      </c>
      <c r="DN826" s="39" t="n">
        <v>2</v>
      </c>
      <c r="DO826" s="39" t="n">
        <v>0</v>
      </c>
      <c r="DP826" s="39" t="n">
        <v>7</v>
      </c>
      <c r="DQ826" s="39" t="n">
        <v>2</v>
      </c>
      <c r="DR826" s="39" t="n">
        <v>0</v>
      </c>
      <c r="DS826" s="39" t="n">
        <v>0</v>
      </c>
      <c r="DT826" s="39" t="n">
        <v>0</v>
      </c>
      <c r="DU826" s="39" t="n">
        <v>2</v>
      </c>
      <c r="DV826" s="39" t="n">
        <v>1</v>
      </c>
      <c r="DW826" s="39" t="n">
        <v>0</v>
      </c>
      <c r="DX826" s="39" t="n">
        <v>0</v>
      </c>
      <c r="DY826" s="39" t="n">
        <v>0</v>
      </c>
      <c r="DZ826" s="39" t="n">
        <v>0</v>
      </c>
      <c r="EA826" s="39" t="n">
        <v>36</v>
      </c>
      <c r="EB826" s="39" t="n">
        <v>0</v>
      </c>
      <c r="EC826" s="39" t="n">
        <v>3</v>
      </c>
      <c r="ED826" s="39" t="n">
        <v>1</v>
      </c>
      <c r="EE826" s="39" t="n">
        <v>0</v>
      </c>
      <c r="EF826" s="39" t="n">
        <v>5</v>
      </c>
      <c r="EG826" s="39" t="n">
        <v>6</v>
      </c>
      <c r="EH826" s="39" t="n">
        <v>12</v>
      </c>
      <c r="EI826" s="39" t="n">
        <v>1</v>
      </c>
      <c r="EJ826" s="39" t="n">
        <v>0</v>
      </c>
      <c r="EK826" s="39" t="n">
        <v>0</v>
      </c>
      <c r="EL826" s="39" t="n">
        <v>0</v>
      </c>
      <c r="EM826" s="39" t="n">
        <v>0</v>
      </c>
      <c r="EN826" s="39" t="n">
        <v>1</v>
      </c>
      <c r="EO826" s="39" t="n">
        <v>1</v>
      </c>
      <c r="EP826" s="39" t="n">
        <v>0</v>
      </c>
      <c r="EQ826" s="39" t="n">
        <v>3</v>
      </c>
      <c r="ER826" s="39" t="n">
        <v>12</v>
      </c>
      <c r="ES826" s="39" t="n">
        <v>0</v>
      </c>
      <c r="ET826" s="39" t="n">
        <v>0</v>
      </c>
      <c r="EU826" s="39" t="n">
        <v>1</v>
      </c>
      <c r="EV826" s="39" t="n">
        <v>0</v>
      </c>
      <c r="EW826" s="39" t="n">
        <v>0</v>
      </c>
      <c r="EX826" s="39" t="n">
        <v>0</v>
      </c>
      <c r="EY826" s="39" t="n">
        <v>12</v>
      </c>
      <c r="EZ826" s="39" t="n">
        <v>4</v>
      </c>
      <c r="FA826" s="39" t="n">
        <v>0</v>
      </c>
      <c r="FB826" s="39" t="n">
        <v>0</v>
      </c>
      <c r="FC826" s="39" t="n">
        <v>12</v>
      </c>
      <c r="FD826" s="39" t="n">
        <v>0</v>
      </c>
      <c r="FE826" s="39" t="n">
        <v>0</v>
      </c>
      <c r="FF826" s="39" t="n">
        <v>0</v>
      </c>
      <c r="FG826" s="39" t="n">
        <v>0</v>
      </c>
      <c r="FH826" s="39" t="n">
        <v>0</v>
      </c>
      <c r="FI826" s="39" t="n">
        <v>1</v>
      </c>
      <c r="FJ826" s="39" t="n">
        <v>0</v>
      </c>
      <c r="FK826" s="39" t="n">
        <v>0</v>
      </c>
      <c r="FL826" s="39" t="n">
        <v>5</v>
      </c>
      <c r="FM826" s="39" t="n">
        <v>0</v>
      </c>
      <c r="FN826" s="39" t="n">
        <v>1</v>
      </c>
      <c r="FO826" s="39" t="n">
        <v>0</v>
      </c>
      <c r="FP826" s="39" t="n">
        <v>0</v>
      </c>
      <c r="FQ826" s="39" t="n">
        <v>0</v>
      </c>
      <c r="FR826" s="39" t="n">
        <v>0</v>
      </c>
      <c r="FS826" s="39" t="n">
        <v>0</v>
      </c>
      <c r="FT826" s="39" t="n">
        <v>0</v>
      </c>
      <c r="FU826" s="39" t="n">
        <v>0</v>
      </c>
      <c r="FV826" s="39" t="n">
        <v>0</v>
      </c>
      <c r="FW826" s="39" t="n">
        <v>2</v>
      </c>
      <c r="FX826" s="39" t="n">
        <v>0</v>
      </c>
      <c r="FY826" s="39" t="n">
        <v>11</v>
      </c>
      <c r="FZ826" s="39" t="n">
        <v>0</v>
      </c>
      <c r="GA826" s="39" t="n">
        <v>0</v>
      </c>
      <c r="GB826" s="39" t="n">
        <v>0</v>
      </c>
      <c r="GC826" s="39" t="n">
        <v>0</v>
      </c>
      <c r="GD826" s="39" t="n">
        <v>0</v>
      </c>
      <c r="GE826" s="39" t="n">
        <v>13</v>
      </c>
      <c r="GF826" s="39" t="n">
        <v>0</v>
      </c>
      <c r="GG826" s="39" t="n">
        <v>2</v>
      </c>
      <c r="GH826" s="39" t="n">
        <v>0</v>
      </c>
      <c r="GI826" s="39" t="n">
        <v>0</v>
      </c>
      <c r="GJ826" s="39" t="n">
        <v>0</v>
      </c>
      <c r="GK826" s="39" t="n">
        <v>0</v>
      </c>
      <c r="GL826" s="39" t="n">
        <v>0</v>
      </c>
      <c r="GM826" s="39" t="n">
        <v>1</v>
      </c>
      <c r="GN826" s="39" t="n">
        <v>0</v>
      </c>
      <c r="GO826" s="39" t="n">
        <v>0</v>
      </c>
      <c r="GP826" s="39" t="n">
        <v>0</v>
      </c>
      <c r="GQ826" s="39" t="n">
        <v>0</v>
      </c>
      <c r="GR826" s="39" t="n">
        <v>0</v>
      </c>
      <c r="GS826" s="39" t="n">
        <v>0</v>
      </c>
      <c r="GT826" s="39" t="n">
        <v>0</v>
      </c>
      <c r="GU826" s="39" t="n">
        <v>0</v>
      </c>
      <c r="GV826" s="39" t="n">
        <v>0</v>
      </c>
      <c r="GW826" s="39" t="n">
        <v>4</v>
      </c>
      <c r="GX826" s="39" t="n">
        <v>0</v>
      </c>
      <c r="GY826" s="39" t="n">
        <v>0</v>
      </c>
      <c r="GZ826" s="39" t="n">
        <v>0</v>
      </c>
      <c r="HA826" s="39" t="n">
        <v>0</v>
      </c>
      <c r="HB826" s="39" t="n">
        <v>0</v>
      </c>
      <c r="HC826" s="39" t="n">
        <v>0</v>
      </c>
      <c r="HD826" s="39" t="n">
        <v>0</v>
      </c>
      <c r="HE826" s="39" t="n">
        <v>0</v>
      </c>
      <c r="HF826" s="39" t="n">
        <v>0</v>
      </c>
      <c r="HG826" s="39" t="n">
        <v>0</v>
      </c>
      <c r="HH826" s="39" t="n">
        <v>0</v>
      </c>
      <c r="HI826" s="39" t="n">
        <v>6</v>
      </c>
      <c r="HJ826" s="39" t="n">
        <v>1</v>
      </c>
      <c r="HK826" s="39" t="n">
        <v>0</v>
      </c>
      <c r="HL826" s="39" t="n">
        <v>0</v>
      </c>
      <c r="HM826" s="39" t="n">
        <v>0</v>
      </c>
      <c r="HN826" s="39" t="n">
        <v>0</v>
      </c>
      <c r="HO826" s="39" t="n">
        <v>0</v>
      </c>
      <c r="HP826" s="39" t="n">
        <v>0</v>
      </c>
      <c r="HQ826" s="39" t="n">
        <v>0</v>
      </c>
      <c r="HR826" s="39" t="n">
        <v>0</v>
      </c>
      <c r="HS826" s="39" t="n">
        <v>1</v>
      </c>
      <c r="HT826" s="39" t="n">
        <v>0</v>
      </c>
      <c r="HU826" s="39" t="n">
        <v>0</v>
      </c>
      <c r="HV826" s="39" t="n">
        <v>0</v>
      </c>
      <c r="HW826" s="39" t="n">
        <v>0</v>
      </c>
      <c r="HX826" s="39" t="n">
        <v>0</v>
      </c>
      <c r="HY826" s="39" t="n">
        <v>0</v>
      </c>
      <c r="HZ826" s="39" t="n">
        <v>0</v>
      </c>
      <c r="IA826" s="39" t="n">
        <v>0</v>
      </c>
      <c r="IB826" s="39" t="n">
        <v>0</v>
      </c>
      <c r="IC826" s="39" t="n">
        <v>0</v>
      </c>
      <c r="ID826" s="39" t="n">
        <v>0</v>
      </c>
      <c r="IE826" s="39" t="n">
        <v>0</v>
      </c>
      <c r="IF826" s="39" t="n">
        <v>0</v>
      </c>
      <c r="IG826" s="39" t="n">
        <v>6176</v>
      </c>
    </row>
    <row r="827" customFormat="false" ht="15" hidden="false" customHeight="false" outlineLevel="0" collapsed="false">
      <c r="A827" s="11" t="s">
        <v>1806</v>
      </c>
      <c r="B827" s="11" t="s">
        <v>116</v>
      </c>
      <c r="C827" s="11" t="s">
        <v>1631</v>
      </c>
      <c r="D827" s="11" t="s">
        <v>1786</v>
      </c>
      <c r="E827" s="11" t="s">
        <v>1807</v>
      </c>
      <c r="F827" s="39" t="n">
        <v>3191</v>
      </c>
      <c r="G827" s="39" t="n">
        <v>1429</v>
      </c>
      <c r="H827" s="39" t="n">
        <v>1222</v>
      </c>
      <c r="I827" s="39" t="n">
        <v>2385</v>
      </c>
      <c r="J827" s="39" t="n">
        <v>2228</v>
      </c>
      <c r="K827" s="39" t="n">
        <v>673</v>
      </c>
      <c r="L827" s="39" t="n">
        <v>467</v>
      </c>
      <c r="M827" s="39" t="n">
        <v>89</v>
      </c>
      <c r="N827" s="39" t="n">
        <v>951</v>
      </c>
      <c r="O827" s="39" t="n">
        <v>732</v>
      </c>
      <c r="P827" s="39" t="n">
        <v>728</v>
      </c>
      <c r="Q827" s="39" t="n">
        <v>205</v>
      </c>
      <c r="R827" s="39" t="n">
        <v>983</v>
      </c>
      <c r="S827" s="39" t="n">
        <v>96</v>
      </c>
      <c r="T827" s="39" t="n">
        <v>634</v>
      </c>
      <c r="U827" s="39" t="n">
        <v>208</v>
      </c>
      <c r="V827" s="39" t="n">
        <v>852</v>
      </c>
      <c r="W827" s="39" t="n">
        <v>553</v>
      </c>
      <c r="X827" s="39" t="n">
        <v>1220</v>
      </c>
      <c r="Y827" s="39" t="n">
        <v>553</v>
      </c>
      <c r="Z827" s="39" t="n">
        <v>536</v>
      </c>
      <c r="AA827" s="39" t="n">
        <v>88</v>
      </c>
      <c r="AB827" s="39" t="n">
        <v>381</v>
      </c>
      <c r="AC827" s="39" t="n">
        <v>453</v>
      </c>
      <c r="AD827" s="39" t="n">
        <v>245</v>
      </c>
      <c r="AE827" s="39" t="n">
        <v>20</v>
      </c>
      <c r="AF827" s="39" t="n">
        <v>510</v>
      </c>
      <c r="AG827" s="39" t="n">
        <v>506</v>
      </c>
      <c r="AH827" s="39" t="n">
        <v>217</v>
      </c>
      <c r="AI827" s="39" t="n">
        <v>130</v>
      </c>
      <c r="AJ827" s="39" t="n">
        <v>398</v>
      </c>
      <c r="AK827" s="39" t="n">
        <v>485</v>
      </c>
      <c r="AL827" s="39" t="n">
        <v>53</v>
      </c>
      <c r="AM827" s="39" t="n">
        <v>111</v>
      </c>
      <c r="AN827" s="39" t="n">
        <v>10</v>
      </c>
      <c r="AO827" s="39" t="n">
        <v>243</v>
      </c>
      <c r="AP827" s="39" t="n">
        <v>318</v>
      </c>
      <c r="AQ827" s="39" t="n">
        <v>93</v>
      </c>
      <c r="AR827" s="39" t="n">
        <v>86</v>
      </c>
      <c r="AS827" s="39" t="n">
        <v>16</v>
      </c>
      <c r="AT827" s="39" t="n">
        <v>96</v>
      </c>
      <c r="AU827" s="39" t="n">
        <v>7</v>
      </c>
      <c r="AV827" s="39" t="n">
        <v>18</v>
      </c>
      <c r="AW827" s="39" t="n">
        <v>65</v>
      </c>
      <c r="AX827" s="39" t="n">
        <v>41</v>
      </c>
      <c r="AY827" s="39" t="n">
        <v>247</v>
      </c>
      <c r="AZ827" s="39" t="n">
        <v>17</v>
      </c>
      <c r="BA827" s="39" t="n">
        <v>377</v>
      </c>
      <c r="BB827" s="39" t="n">
        <v>2</v>
      </c>
      <c r="BC827" s="39" t="n">
        <v>0</v>
      </c>
      <c r="BD827" s="39" t="n">
        <v>2</v>
      </c>
      <c r="BE827" s="39" t="n">
        <v>107</v>
      </c>
      <c r="BF827" s="39" t="n">
        <v>46</v>
      </c>
      <c r="BG827" s="39" t="n">
        <v>39</v>
      </c>
      <c r="BH827" s="39" t="n">
        <v>27</v>
      </c>
      <c r="BI827" s="39" t="n">
        <v>0</v>
      </c>
      <c r="BJ827" s="39" t="n">
        <v>87</v>
      </c>
      <c r="BK827" s="39" t="n">
        <v>20</v>
      </c>
      <c r="BL827" s="39" t="n">
        <v>93</v>
      </c>
      <c r="BM827" s="39" t="n">
        <v>4</v>
      </c>
      <c r="BN827" s="39" t="n">
        <v>0</v>
      </c>
      <c r="BO827" s="39" t="n">
        <v>81</v>
      </c>
      <c r="BP827" s="39" t="n">
        <v>0</v>
      </c>
      <c r="BQ827" s="39" t="n">
        <v>68</v>
      </c>
      <c r="BR827" s="39" t="n">
        <v>60</v>
      </c>
      <c r="BS827" s="39" t="n">
        <v>11</v>
      </c>
      <c r="BT827" s="39" t="n">
        <v>1</v>
      </c>
      <c r="BU827" s="39" t="n">
        <v>21</v>
      </c>
      <c r="BV827" s="39" t="n">
        <v>374</v>
      </c>
      <c r="BW827" s="39" t="n">
        <v>5</v>
      </c>
      <c r="BX827" s="39" t="n">
        <v>41</v>
      </c>
      <c r="BY827" s="39" t="n">
        <v>6</v>
      </c>
      <c r="BZ827" s="39" t="n">
        <v>30</v>
      </c>
      <c r="CA827" s="39" t="n">
        <v>0</v>
      </c>
      <c r="CB827" s="39" t="n">
        <v>0</v>
      </c>
      <c r="CC827" s="39" t="n">
        <v>0</v>
      </c>
      <c r="CD827" s="39" t="n">
        <v>0</v>
      </c>
      <c r="CE827" s="39" t="n">
        <v>18</v>
      </c>
      <c r="CF827" s="39" t="n">
        <v>0</v>
      </c>
      <c r="CG827" s="39" t="n">
        <v>37</v>
      </c>
      <c r="CH827" s="39" t="n">
        <v>12</v>
      </c>
      <c r="CI827" s="39" t="n">
        <v>0</v>
      </c>
      <c r="CJ827" s="39" t="n">
        <v>0</v>
      </c>
      <c r="CK827" s="39" t="n">
        <v>0</v>
      </c>
      <c r="CL827" s="39" t="n">
        <v>0</v>
      </c>
      <c r="CM827" s="39" t="n">
        <v>0</v>
      </c>
      <c r="CN827" s="39" t="n">
        <v>0</v>
      </c>
      <c r="CO827" s="39" t="n">
        <v>14</v>
      </c>
      <c r="CP827" s="39" t="n">
        <v>0</v>
      </c>
      <c r="CQ827" s="39" t="n">
        <v>11</v>
      </c>
      <c r="CR827" s="39" t="n">
        <v>1</v>
      </c>
      <c r="CS827" s="39" t="n">
        <v>27</v>
      </c>
      <c r="CT827" s="39" t="n">
        <v>1</v>
      </c>
      <c r="CU827" s="39" t="n">
        <v>0</v>
      </c>
      <c r="CV827" s="39" t="n">
        <v>0</v>
      </c>
      <c r="CW827" s="39" t="n">
        <v>18</v>
      </c>
      <c r="CX827" s="39" t="n">
        <v>0</v>
      </c>
      <c r="CY827" s="39" t="n">
        <v>11</v>
      </c>
      <c r="CZ827" s="39" t="n">
        <v>1</v>
      </c>
      <c r="DA827" s="39" t="n">
        <v>10</v>
      </c>
      <c r="DB827" s="39" t="n">
        <v>0</v>
      </c>
      <c r="DC827" s="39" t="n">
        <v>0</v>
      </c>
      <c r="DD827" s="39" t="n">
        <v>1</v>
      </c>
      <c r="DE827" s="39" t="n">
        <v>0</v>
      </c>
      <c r="DF827" s="39" t="n">
        <v>0</v>
      </c>
      <c r="DG827" s="39" t="n">
        <v>13</v>
      </c>
      <c r="DH827" s="39" t="n">
        <v>1</v>
      </c>
      <c r="DI827" s="39" t="n">
        <v>0</v>
      </c>
      <c r="DJ827" s="39" t="n">
        <v>11</v>
      </c>
      <c r="DK827" s="39" t="n">
        <v>0</v>
      </c>
      <c r="DL827" s="39" t="n">
        <v>0</v>
      </c>
      <c r="DM827" s="39" t="n">
        <v>0</v>
      </c>
      <c r="DN827" s="39" t="n">
        <v>0</v>
      </c>
      <c r="DO827" s="39" t="n">
        <v>4</v>
      </c>
      <c r="DP827" s="39" t="n">
        <v>0</v>
      </c>
      <c r="DQ827" s="39" t="n">
        <v>0</v>
      </c>
      <c r="DR827" s="39" t="n">
        <v>0</v>
      </c>
      <c r="DS827" s="39" t="n">
        <v>0</v>
      </c>
      <c r="DT827" s="39" t="n">
        <v>0</v>
      </c>
      <c r="DU827" s="39" t="n">
        <v>0</v>
      </c>
      <c r="DV827" s="39" t="n">
        <v>4</v>
      </c>
      <c r="DW827" s="39" t="n">
        <v>0</v>
      </c>
      <c r="DX827" s="39" t="n">
        <v>31</v>
      </c>
      <c r="DY827" s="39" t="n">
        <v>0</v>
      </c>
      <c r="DZ827" s="39" t="n">
        <v>0</v>
      </c>
      <c r="EA827" s="39" t="n">
        <v>8</v>
      </c>
      <c r="EB827" s="39" t="n">
        <v>0</v>
      </c>
      <c r="EC827" s="39" t="n">
        <v>0</v>
      </c>
      <c r="ED827" s="39" t="n">
        <v>0</v>
      </c>
      <c r="EE827" s="39" t="n">
        <v>1</v>
      </c>
      <c r="EF827" s="39" t="n">
        <v>0</v>
      </c>
      <c r="EG827" s="39" t="n">
        <v>0</v>
      </c>
      <c r="EH827" s="39" t="n">
        <v>11</v>
      </c>
      <c r="EI827" s="39" t="n">
        <v>0</v>
      </c>
      <c r="EJ827" s="39" t="n">
        <v>4</v>
      </c>
      <c r="EK827" s="39" t="n">
        <v>5</v>
      </c>
      <c r="EL827" s="39" t="n">
        <v>0</v>
      </c>
      <c r="EM827" s="39" t="n">
        <v>0</v>
      </c>
      <c r="EN827" s="39" t="n">
        <v>0</v>
      </c>
      <c r="EO827" s="39" t="n">
        <v>0</v>
      </c>
      <c r="EP827" s="39" t="n">
        <v>0</v>
      </c>
      <c r="EQ827" s="39" t="n">
        <v>0</v>
      </c>
      <c r="ER827" s="39" t="n">
        <v>0</v>
      </c>
      <c r="ES827" s="39" t="n">
        <v>0</v>
      </c>
      <c r="ET827" s="39" t="n">
        <v>0</v>
      </c>
      <c r="EU827" s="39" t="n">
        <v>0</v>
      </c>
      <c r="EV827" s="39" t="n">
        <v>0</v>
      </c>
      <c r="EW827" s="39" t="n">
        <v>0</v>
      </c>
      <c r="EX827" s="39" t="n">
        <v>0</v>
      </c>
      <c r="EY827" s="39" t="n">
        <v>1</v>
      </c>
      <c r="EZ827" s="39" t="n">
        <v>0</v>
      </c>
      <c r="FA827" s="39" t="n">
        <v>5</v>
      </c>
      <c r="FB827" s="39" t="n">
        <v>2</v>
      </c>
      <c r="FC827" s="39" t="n">
        <v>16</v>
      </c>
      <c r="FD827" s="39" t="n">
        <v>0</v>
      </c>
      <c r="FE827" s="39" t="n">
        <v>3</v>
      </c>
      <c r="FF827" s="39" t="n">
        <v>0</v>
      </c>
      <c r="FG827" s="39" t="n">
        <v>4</v>
      </c>
      <c r="FH827" s="39" t="n">
        <v>29</v>
      </c>
      <c r="FI827" s="39" t="n">
        <v>0</v>
      </c>
      <c r="FJ827" s="39" t="n">
        <v>0</v>
      </c>
      <c r="FK827" s="39" t="n">
        <v>0</v>
      </c>
      <c r="FL827" s="39" t="n">
        <v>0</v>
      </c>
      <c r="FM827" s="39" t="n">
        <v>11</v>
      </c>
      <c r="FN827" s="39" t="n">
        <v>0</v>
      </c>
      <c r="FO827" s="39" t="n">
        <v>5</v>
      </c>
      <c r="FP827" s="39" t="n">
        <v>0</v>
      </c>
      <c r="FQ827" s="39" t="n">
        <v>0</v>
      </c>
      <c r="FR827" s="39" t="n">
        <v>0</v>
      </c>
      <c r="FS827" s="39" t="n">
        <v>0</v>
      </c>
      <c r="FT827" s="39" t="n">
        <v>0</v>
      </c>
      <c r="FU827" s="39" t="n">
        <v>0</v>
      </c>
      <c r="FV827" s="39" t="n">
        <v>0</v>
      </c>
      <c r="FW827" s="39" t="n">
        <v>0</v>
      </c>
      <c r="FX827" s="39" t="n">
        <v>7</v>
      </c>
      <c r="FY827" s="39" t="n">
        <v>0</v>
      </c>
      <c r="FZ827" s="39" t="n">
        <v>0</v>
      </c>
      <c r="GA827" s="39" t="n">
        <v>68</v>
      </c>
      <c r="GB827" s="39" t="n">
        <v>0</v>
      </c>
      <c r="GC827" s="39" t="n">
        <v>0</v>
      </c>
      <c r="GD827" s="39" t="n">
        <v>1</v>
      </c>
      <c r="GE827" s="39" t="n">
        <v>0</v>
      </c>
      <c r="GF827" s="39" t="n">
        <v>0</v>
      </c>
      <c r="GG827" s="39" t="n">
        <v>0</v>
      </c>
      <c r="GH827" s="39" t="n">
        <v>0</v>
      </c>
      <c r="GI827" s="39" t="n">
        <v>5</v>
      </c>
      <c r="GJ827" s="39" t="n">
        <v>0</v>
      </c>
      <c r="GK827" s="39" t="n">
        <v>0</v>
      </c>
      <c r="GL827" s="39" t="n">
        <v>0</v>
      </c>
      <c r="GM827" s="39" t="n">
        <v>0</v>
      </c>
      <c r="GN827" s="39" t="n">
        <v>0</v>
      </c>
      <c r="GO827" s="39" t="n">
        <v>0</v>
      </c>
      <c r="GP827" s="39" t="n">
        <v>0</v>
      </c>
      <c r="GQ827" s="39" t="n">
        <v>1</v>
      </c>
      <c r="GR827" s="39" t="n">
        <v>1</v>
      </c>
      <c r="GS827" s="39" t="n">
        <v>0</v>
      </c>
      <c r="GT827" s="39" t="n">
        <v>0</v>
      </c>
      <c r="GU827" s="39" t="n">
        <v>0</v>
      </c>
      <c r="GV827" s="39" t="n">
        <v>0</v>
      </c>
      <c r="GW827" s="39" t="n">
        <v>1</v>
      </c>
      <c r="GX827" s="39" t="n">
        <v>3</v>
      </c>
      <c r="GY827" s="39" t="n">
        <v>0</v>
      </c>
      <c r="GZ827" s="39" t="n">
        <v>0</v>
      </c>
      <c r="HA827" s="39" t="n">
        <v>0</v>
      </c>
      <c r="HB827" s="39" t="n">
        <v>5</v>
      </c>
      <c r="HC827" s="39" t="n">
        <v>0</v>
      </c>
      <c r="HD827" s="39" t="n">
        <v>0</v>
      </c>
      <c r="HE827" s="39" t="n">
        <v>0</v>
      </c>
      <c r="HF827" s="39" t="n">
        <v>0</v>
      </c>
      <c r="HG827" s="39" t="n">
        <v>0</v>
      </c>
      <c r="HH827" s="39" t="n">
        <v>0</v>
      </c>
      <c r="HI827" s="39" t="n">
        <v>0</v>
      </c>
      <c r="HJ827" s="39" t="n">
        <v>0</v>
      </c>
      <c r="HK827" s="39" t="n">
        <v>0</v>
      </c>
      <c r="HL827" s="39" t="n">
        <v>0</v>
      </c>
      <c r="HM827" s="39" t="n">
        <v>0</v>
      </c>
      <c r="HN827" s="39" t="n">
        <v>0</v>
      </c>
      <c r="HO827" s="39" t="n">
        <v>0</v>
      </c>
      <c r="HP827" s="39" t="n">
        <v>0</v>
      </c>
      <c r="HQ827" s="39" t="n">
        <v>1</v>
      </c>
      <c r="HR827" s="39" t="n">
        <v>0</v>
      </c>
      <c r="HS827" s="39" t="n">
        <v>8</v>
      </c>
      <c r="HT827" s="39" t="n">
        <v>0</v>
      </c>
      <c r="HU827" s="39" t="n">
        <v>0</v>
      </c>
      <c r="HV827" s="39" t="n">
        <v>0</v>
      </c>
      <c r="HW827" s="39" t="n">
        <v>0</v>
      </c>
      <c r="HX827" s="39" t="n">
        <v>0</v>
      </c>
      <c r="HY827" s="39" t="n">
        <v>0</v>
      </c>
      <c r="HZ827" s="39" t="n">
        <v>0</v>
      </c>
      <c r="IA827" s="39" t="n">
        <v>0</v>
      </c>
      <c r="IB827" s="39" t="n">
        <v>0</v>
      </c>
      <c r="IC827" s="39" t="n">
        <v>0</v>
      </c>
      <c r="ID827" s="39" t="n">
        <v>0</v>
      </c>
      <c r="IE827" s="39" t="n">
        <v>0</v>
      </c>
      <c r="IF827" s="39" t="n">
        <v>0</v>
      </c>
      <c r="IG827" s="39" t="n">
        <v>4427</v>
      </c>
    </row>
    <row r="828" customFormat="false" ht="15" hidden="false" customHeight="false" outlineLevel="0" collapsed="false">
      <c r="A828" s="11" t="s">
        <v>1808</v>
      </c>
      <c r="B828" s="11" t="s">
        <v>105</v>
      </c>
      <c r="C828" s="11" t="s">
        <v>1631</v>
      </c>
      <c r="D828" s="11" t="s">
        <v>1786</v>
      </c>
      <c r="E828" s="11" t="s">
        <v>1809</v>
      </c>
      <c r="F828" s="39" t="n">
        <v>4851</v>
      </c>
      <c r="G828" s="39" t="n">
        <v>2456</v>
      </c>
      <c r="H828" s="39" t="n">
        <v>1265</v>
      </c>
      <c r="I828" s="39" t="n">
        <v>1460</v>
      </c>
      <c r="J828" s="39" t="n">
        <v>738</v>
      </c>
      <c r="K828" s="39" t="n">
        <v>553</v>
      </c>
      <c r="L828" s="39" t="n">
        <v>207</v>
      </c>
      <c r="M828" s="39" t="n">
        <v>463</v>
      </c>
      <c r="N828" s="39" t="n">
        <v>523</v>
      </c>
      <c r="O828" s="39" t="n">
        <v>1369</v>
      </c>
      <c r="P828" s="39" t="n">
        <v>553</v>
      </c>
      <c r="Q828" s="39" t="n">
        <v>112</v>
      </c>
      <c r="R828" s="39" t="n">
        <v>1091</v>
      </c>
      <c r="S828" s="39" t="n">
        <v>160</v>
      </c>
      <c r="T828" s="39" t="n">
        <v>637</v>
      </c>
      <c r="U828" s="39" t="n">
        <v>442</v>
      </c>
      <c r="V828" s="39" t="n">
        <v>614</v>
      </c>
      <c r="W828" s="39" t="n">
        <v>142</v>
      </c>
      <c r="X828" s="39" t="n">
        <v>943</v>
      </c>
      <c r="Y828" s="39" t="n">
        <v>134</v>
      </c>
      <c r="Z828" s="39" t="n">
        <v>359</v>
      </c>
      <c r="AA828" s="39" t="n">
        <v>97</v>
      </c>
      <c r="AB828" s="39" t="n">
        <v>563</v>
      </c>
      <c r="AC828" s="39" t="n">
        <v>342</v>
      </c>
      <c r="AD828" s="39" t="n">
        <v>190</v>
      </c>
      <c r="AE828" s="39" t="n">
        <v>0</v>
      </c>
      <c r="AF828" s="39" t="n">
        <v>447</v>
      </c>
      <c r="AG828" s="39" t="n">
        <v>331</v>
      </c>
      <c r="AH828" s="39" t="n">
        <v>329</v>
      </c>
      <c r="AI828" s="39" t="n">
        <v>118</v>
      </c>
      <c r="AJ828" s="39" t="n">
        <v>1028</v>
      </c>
      <c r="AK828" s="39" t="n">
        <v>385</v>
      </c>
      <c r="AL828" s="39" t="n">
        <v>61</v>
      </c>
      <c r="AM828" s="39" t="n">
        <v>90</v>
      </c>
      <c r="AN828" s="39" t="n">
        <v>48</v>
      </c>
      <c r="AO828" s="39" t="n">
        <v>234</v>
      </c>
      <c r="AP828" s="39" t="n">
        <v>366</v>
      </c>
      <c r="AQ828" s="39" t="n">
        <v>0</v>
      </c>
      <c r="AR828" s="39" t="n">
        <v>252</v>
      </c>
      <c r="AS828" s="39" t="n">
        <v>48</v>
      </c>
      <c r="AT828" s="39" t="n">
        <v>95</v>
      </c>
      <c r="AU828" s="39" t="n">
        <v>83</v>
      </c>
      <c r="AV828" s="39" t="n">
        <v>4</v>
      </c>
      <c r="AW828" s="39" t="n">
        <v>42</v>
      </c>
      <c r="AX828" s="39" t="n">
        <v>33</v>
      </c>
      <c r="AY828" s="39" t="n">
        <v>94</v>
      </c>
      <c r="AZ828" s="39" t="n">
        <v>21</v>
      </c>
      <c r="BA828" s="39" t="n">
        <v>89</v>
      </c>
      <c r="BB828" s="39" t="n">
        <v>8</v>
      </c>
      <c r="BC828" s="39" t="n">
        <v>12</v>
      </c>
      <c r="BD828" s="39" t="n">
        <v>0</v>
      </c>
      <c r="BE828" s="39" t="n">
        <v>154</v>
      </c>
      <c r="BF828" s="39" t="n">
        <v>26</v>
      </c>
      <c r="BG828" s="39" t="n">
        <v>31</v>
      </c>
      <c r="BH828" s="39" t="n">
        <v>28</v>
      </c>
      <c r="BI828" s="39" t="n">
        <v>51</v>
      </c>
      <c r="BJ828" s="39" t="n">
        <v>112</v>
      </c>
      <c r="BK828" s="39" t="n">
        <v>90</v>
      </c>
      <c r="BL828" s="39" t="n">
        <v>8</v>
      </c>
      <c r="BM828" s="39" t="n">
        <v>1</v>
      </c>
      <c r="BN828" s="39" t="n">
        <v>10</v>
      </c>
      <c r="BO828" s="39" t="n">
        <v>174</v>
      </c>
      <c r="BP828" s="39" t="n">
        <v>5</v>
      </c>
      <c r="BQ828" s="39" t="n">
        <v>46</v>
      </c>
      <c r="BR828" s="39" t="n">
        <v>23</v>
      </c>
      <c r="BS828" s="39" t="n">
        <v>0</v>
      </c>
      <c r="BT828" s="39" t="n">
        <v>1</v>
      </c>
      <c r="BU828" s="39" t="n">
        <v>8</v>
      </c>
      <c r="BV828" s="39" t="n">
        <v>36</v>
      </c>
      <c r="BW828" s="39" t="n">
        <v>14</v>
      </c>
      <c r="BX828" s="39" t="n">
        <v>50</v>
      </c>
      <c r="BY828" s="39" t="n">
        <v>4</v>
      </c>
      <c r="BZ828" s="39" t="n">
        <v>30</v>
      </c>
      <c r="CA828" s="39" t="n">
        <v>0</v>
      </c>
      <c r="CB828" s="39" t="n">
        <v>0</v>
      </c>
      <c r="CC828" s="39" t="n">
        <v>68</v>
      </c>
      <c r="CD828" s="39" t="n">
        <v>0</v>
      </c>
      <c r="CE828" s="39" t="n">
        <v>17</v>
      </c>
      <c r="CF828" s="39" t="n">
        <v>2</v>
      </c>
      <c r="CG828" s="39" t="n">
        <v>5</v>
      </c>
      <c r="CH828" s="39" t="n">
        <v>1</v>
      </c>
      <c r="CI828" s="39" t="n">
        <v>0</v>
      </c>
      <c r="CJ828" s="39" t="n">
        <v>0</v>
      </c>
      <c r="CK828" s="39" t="n">
        <v>26</v>
      </c>
      <c r="CL828" s="39" t="n">
        <v>3</v>
      </c>
      <c r="CM828" s="39" t="n">
        <v>0</v>
      </c>
      <c r="CN828" s="39" t="n">
        <v>1</v>
      </c>
      <c r="CO828" s="39" t="n">
        <v>17</v>
      </c>
      <c r="CP828" s="39" t="n">
        <v>0</v>
      </c>
      <c r="CQ828" s="39" t="n">
        <v>6</v>
      </c>
      <c r="CR828" s="39" t="n">
        <v>6</v>
      </c>
      <c r="CS828" s="39" t="n">
        <v>1</v>
      </c>
      <c r="CT828" s="39" t="n">
        <v>0</v>
      </c>
      <c r="CU828" s="39" t="n">
        <v>17</v>
      </c>
      <c r="CV828" s="39" t="n">
        <v>2</v>
      </c>
      <c r="CW828" s="39" t="n">
        <v>10</v>
      </c>
      <c r="CX828" s="39" t="n">
        <v>0</v>
      </c>
      <c r="CY828" s="39" t="n">
        <v>2</v>
      </c>
      <c r="CZ828" s="39" t="n">
        <v>17</v>
      </c>
      <c r="DA828" s="39" t="n">
        <v>0</v>
      </c>
      <c r="DB828" s="39" t="n">
        <v>0</v>
      </c>
      <c r="DC828" s="39" t="n">
        <v>2</v>
      </c>
      <c r="DD828" s="39" t="n">
        <v>1</v>
      </c>
      <c r="DE828" s="39" t="n">
        <v>26</v>
      </c>
      <c r="DF828" s="39" t="n">
        <v>0</v>
      </c>
      <c r="DG828" s="39" t="n">
        <v>0</v>
      </c>
      <c r="DH828" s="39" t="n">
        <v>0</v>
      </c>
      <c r="DI828" s="39" t="n">
        <v>0</v>
      </c>
      <c r="DJ828" s="39" t="n">
        <v>12</v>
      </c>
      <c r="DK828" s="39" t="n">
        <v>0</v>
      </c>
      <c r="DL828" s="39" t="n">
        <v>0</v>
      </c>
      <c r="DM828" s="39" t="n">
        <v>3</v>
      </c>
      <c r="DN828" s="39" t="n">
        <v>6</v>
      </c>
      <c r="DO828" s="39" t="n">
        <v>0</v>
      </c>
      <c r="DP828" s="39" t="n">
        <v>11</v>
      </c>
      <c r="DQ828" s="39" t="n">
        <v>17</v>
      </c>
      <c r="DR828" s="39" t="n">
        <v>0</v>
      </c>
      <c r="DS828" s="39" t="n">
        <v>0</v>
      </c>
      <c r="DT828" s="39" t="n">
        <v>0</v>
      </c>
      <c r="DU828" s="39" t="n">
        <v>3</v>
      </c>
      <c r="DV828" s="39" t="n">
        <v>1</v>
      </c>
      <c r="DW828" s="39" t="n">
        <v>0</v>
      </c>
      <c r="DX828" s="39" t="n">
        <v>0</v>
      </c>
      <c r="DY828" s="39" t="n">
        <v>1</v>
      </c>
      <c r="DZ828" s="39" t="n">
        <v>0</v>
      </c>
      <c r="EA828" s="39" t="n">
        <v>0</v>
      </c>
      <c r="EB828" s="39" t="n">
        <v>0</v>
      </c>
      <c r="EC828" s="39" t="n">
        <v>4</v>
      </c>
      <c r="ED828" s="39" t="n">
        <v>4</v>
      </c>
      <c r="EE828" s="39" t="n">
        <v>0</v>
      </c>
      <c r="EF828" s="39" t="n">
        <v>0</v>
      </c>
      <c r="EG828" s="39" t="n">
        <v>11</v>
      </c>
      <c r="EH828" s="39" t="n">
        <v>22</v>
      </c>
      <c r="EI828" s="39" t="n">
        <v>0</v>
      </c>
      <c r="EJ828" s="39" t="n">
        <v>0</v>
      </c>
      <c r="EK828" s="39" t="n">
        <v>0</v>
      </c>
      <c r="EL828" s="39" t="n">
        <v>0</v>
      </c>
      <c r="EM828" s="39" t="n">
        <v>0</v>
      </c>
      <c r="EN828" s="39" t="n">
        <v>0</v>
      </c>
      <c r="EO828" s="39" t="n">
        <v>0</v>
      </c>
      <c r="EP828" s="39" t="n">
        <v>0</v>
      </c>
      <c r="EQ828" s="39" t="n">
        <v>0</v>
      </c>
      <c r="ER828" s="39" t="n">
        <v>1</v>
      </c>
      <c r="ES828" s="39" t="n">
        <v>0</v>
      </c>
      <c r="ET828" s="39" t="n">
        <v>0</v>
      </c>
      <c r="EU828" s="39" t="n">
        <v>0</v>
      </c>
      <c r="EV828" s="39" t="n">
        <v>0</v>
      </c>
      <c r="EW828" s="39" t="n">
        <v>1</v>
      </c>
      <c r="EX828" s="39" t="n">
        <v>0</v>
      </c>
      <c r="EY828" s="39" t="n">
        <v>0</v>
      </c>
      <c r="EZ828" s="39" t="n">
        <v>0</v>
      </c>
      <c r="FA828" s="39" t="n">
        <v>0</v>
      </c>
      <c r="FB828" s="39" t="n">
        <v>0</v>
      </c>
      <c r="FC828" s="39" t="n">
        <v>10</v>
      </c>
      <c r="FD828" s="39" t="n">
        <v>0</v>
      </c>
      <c r="FE828" s="39" t="n">
        <v>0</v>
      </c>
      <c r="FF828" s="39" t="n">
        <v>0</v>
      </c>
      <c r="FG828" s="39" t="n">
        <v>3</v>
      </c>
      <c r="FH828" s="39" t="n">
        <v>0</v>
      </c>
      <c r="FI828" s="39" t="n">
        <v>0</v>
      </c>
      <c r="FJ828" s="39" t="n">
        <v>0</v>
      </c>
      <c r="FK828" s="39" t="n">
        <v>0</v>
      </c>
      <c r="FL828" s="39" t="n">
        <v>6</v>
      </c>
      <c r="FM828" s="39" t="n">
        <v>0</v>
      </c>
      <c r="FN828" s="39" t="n">
        <v>0</v>
      </c>
      <c r="FO828" s="39" t="n">
        <v>0</v>
      </c>
      <c r="FP828" s="39" t="n">
        <v>0</v>
      </c>
      <c r="FQ828" s="39" t="n">
        <v>0</v>
      </c>
      <c r="FR828" s="39" t="n">
        <v>0</v>
      </c>
      <c r="FS828" s="39" t="n">
        <v>0</v>
      </c>
      <c r="FT828" s="39" t="n">
        <v>0</v>
      </c>
      <c r="FU828" s="39" t="n">
        <v>0</v>
      </c>
      <c r="FV828" s="39" t="n">
        <v>0</v>
      </c>
      <c r="FW828" s="39" t="n">
        <v>0</v>
      </c>
      <c r="FX828" s="39" t="n">
        <v>0</v>
      </c>
      <c r="FY828" s="39" t="n">
        <v>0</v>
      </c>
      <c r="FZ828" s="39" t="n">
        <v>0</v>
      </c>
      <c r="GA828" s="39" t="n">
        <v>0</v>
      </c>
      <c r="GB828" s="39" t="n">
        <v>0</v>
      </c>
      <c r="GC828" s="39" t="n">
        <v>0</v>
      </c>
      <c r="GD828" s="39" t="n">
        <v>0</v>
      </c>
      <c r="GE828" s="39" t="n">
        <v>1</v>
      </c>
      <c r="GF828" s="39" t="n">
        <v>0</v>
      </c>
      <c r="GG828" s="39" t="n">
        <v>1</v>
      </c>
      <c r="GH828" s="39" t="n">
        <v>0</v>
      </c>
      <c r="GI828" s="39" t="n">
        <v>0</v>
      </c>
      <c r="GJ828" s="39" t="n">
        <v>0</v>
      </c>
      <c r="GK828" s="39" t="n">
        <v>0</v>
      </c>
      <c r="GL828" s="39" t="n">
        <v>0</v>
      </c>
      <c r="GM828" s="39" t="n">
        <v>0</v>
      </c>
      <c r="GN828" s="39" t="n">
        <v>0</v>
      </c>
      <c r="GO828" s="39" t="n">
        <v>0</v>
      </c>
      <c r="GP828" s="39" t="n">
        <v>0</v>
      </c>
      <c r="GQ828" s="39" t="n">
        <v>2</v>
      </c>
      <c r="GR828" s="39" t="n">
        <v>0</v>
      </c>
      <c r="GS828" s="39" t="n">
        <v>0</v>
      </c>
      <c r="GT828" s="39" t="n">
        <v>0</v>
      </c>
      <c r="GU828" s="39" t="n">
        <v>0</v>
      </c>
      <c r="GV828" s="39" t="n">
        <v>0</v>
      </c>
      <c r="GW828" s="39" t="n">
        <v>2</v>
      </c>
      <c r="GX828" s="39" t="n">
        <v>0</v>
      </c>
      <c r="GY828" s="39" t="n">
        <v>9</v>
      </c>
      <c r="GZ828" s="39" t="n">
        <v>0</v>
      </c>
      <c r="HA828" s="39" t="n">
        <v>0</v>
      </c>
      <c r="HB828" s="39" t="n">
        <v>11</v>
      </c>
      <c r="HC828" s="39" t="n">
        <v>0</v>
      </c>
      <c r="HD828" s="39" t="n">
        <v>0</v>
      </c>
      <c r="HE828" s="39" t="n">
        <v>0</v>
      </c>
      <c r="HF828" s="39" t="n">
        <v>0</v>
      </c>
      <c r="HG828" s="39" t="n">
        <v>0</v>
      </c>
      <c r="HH828" s="39" t="n">
        <v>0</v>
      </c>
      <c r="HI828" s="39" t="n">
        <v>0</v>
      </c>
      <c r="HJ828" s="39" t="n">
        <v>1</v>
      </c>
      <c r="HK828" s="39" t="n">
        <v>0</v>
      </c>
      <c r="HL828" s="39" t="n">
        <v>0</v>
      </c>
      <c r="HM828" s="39" t="n">
        <v>0</v>
      </c>
      <c r="HN828" s="39" t="n">
        <v>0</v>
      </c>
      <c r="HO828" s="39" t="n">
        <v>0</v>
      </c>
      <c r="HP828" s="39" t="n">
        <v>0</v>
      </c>
      <c r="HQ828" s="39" t="n">
        <v>0</v>
      </c>
      <c r="HR828" s="39" t="n">
        <v>0</v>
      </c>
      <c r="HS828" s="39" t="n">
        <v>0</v>
      </c>
      <c r="HT828" s="39" t="n">
        <v>0</v>
      </c>
      <c r="HU828" s="39" t="n">
        <v>0</v>
      </c>
      <c r="HV828" s="39" t="n">
        <v>0</v>
      </c>
      <c r="HW828" s="39" t="n">
        <v>0</v>
      </c>
      <c r="HX828" s="39" t="n">
        <v>0</v>
      </c>
      <c r="HY828" s="39" t="n">
        <v>0</v>
      </c>
      <c r="HZ828" s="39" t="n">
        <v>0</v>
      </c>
      <c r="IA828" s="39" t="n">
        <v>1</v>
      </c>
      <c r="IB828" s="39" t="n">
        <v>0</v>
      </c>
      <c r="IC828" s="39" t="n">
        <v>0</v>
      </c>
      <c r="ID828" s="39" t="n">
        <v>0</v>
      </c>
      <c r="IE828" s="39" t="n">
        <v>0</v>
      </c>
      <c r="IF828" s="39" t="n">
        <v>0</v>
      </c>
      <c r="IG828" s="39" t="n">
        <v>4563</v>
      </c>
    </row>
    <row r="829" customFormat="false" ht="15" hidden="false" customHeight="false" outlineLevel="0" collapsed="false">
      <c r="A829" s="11" t="s">
        <v>1810</v>
      </c>
      <c r="B829" s="11" t="s">
        <v>377</v>
      </c>
      <c r="C829" s="11" t="s">
        <v>1631</v>
      </c>
      <c r="D829" s="11" t="s">
        <v>1786</v>
      </c>
      <c r="E829" s="11" t="s">
        <v>1811</v>
      </c>
      <c r="F829" s="39" t="n">
        <v>2263</v>
      </c>
      <c r="G829" s="39" t="n">
        <v>1314</v>
      </c>
      <c r="H829" s="39" t="n">
        <v>3149</v>
      </c>
      <c r="I829" s="39" t="n">
        <v>3120</v>
      </c>
      <c r="J829" s="39" t="n">
        <v>3471</v>
      </c>
      <c r="K829" s="39" t="n">
        <v>2152</v>
      </c>
      <c r="L829" s="39" t="n">
        <v>965</v>
      </c>
      <c r="M829" s="39" t="n">
        <v>1288</v>
      </c>
      <c r="N829" s="39" t="n">
        <v>1362</v>
      </c>
      <c r="O829" s="39" t="n">
        <v>1369</v>
      </c>
      <c r="P829" s="39" t="n">
        <v>1956</v>
      </c>
      <c r="Q829" s="39" t="n">
        <v>545</v>
      </c>
      <c r="R829" s="39" t="n">
        <v>1332</v>
      </c>
      <c r="S829" s="39" t="n">
        <v>423</v>
      </c>
      <c r="T829" s="39" t="n">
        <v>739</v>
      </c>
      <c r="U829" s="39" t="n">
        <v>742</v>
      </c>
      <c r="V829" s="39" t="n">
        <v>1343</v>
      </c>
      <c r="W829" s="39" t="n">
        <v>959</v>
      </c>
      <c r="X829" s="39" t="n">
        <v>1024</v>
      </c>
      <c r="Y829" s="39" t="n">
        <v>881</v>
      </c>
      <c r="Z829" s="39" t="n">
        <v>1442</v>
      </c>
      <c r="AA829" s="39" t="n">
        <v>165</v>
      </c>
      <c r="AB829" s="39" t="n">
        <v>494</v>
      </c>
      <c r="AC829" s="39" t="n">
        <v>369</v>
      </c>
      <c r="AD829" s="39" t="n">
        <v>182</v>
      </c>
      <c r="AE829" s="39" t="n">
        <v>0</v>
      </c>
      <c r="AF829" s="39" t="n">
        <v>882</v>
      </c>
      <c r="AG829" s="39" t="n">
        <v>1251</v>
      </c>
      <c r="AH829" s="39" t="n">
        <v>1323</v>
      </c>
      <c r="AI829" s="39" t="n">
        <v>485</v>
      </c>
      <c r="AJ829" s="39" t="n">
        <v>15</v>
      </c>
      <c r="AK829" s="39" t="n">
        <v>0</v>
      </c>
      <c r="AL829" s="39" t="n">
        <v>327</v>
      </c>
      <c r="AM829" s="39" t="n">
        <v>23</v>
      </c>
      <c r="AN829" s="39" t="n">
        <v>402</v>
      </c>
      <c r="AO829" s="39" t="n">
        <v>447</v>
      </c>
      <c r="AP829" s="39" t="n">
        <v>592</v>
      </c>
      <c r="AQ829" s="39" t="n">
        <v>0</v>
      </c>
      <c r="AR829" s="39" t="n">
        <v>927</v>
      </c>
      <c r="AS829" s="39" t="n">
        <v>76</v>
      </c>
      <c r="AT829" s="39" t="n">
        <v>248</v>
      </c>
      <c r="AU829" s="39" t="n">
        <v>65</v>
      </c>
      <c r="AV829" s="39" t="n">
        <v>1247</v>
      </c>
      <c r="AW829" s="39" t="n">
        <v>1</v>
      </c>
      <c r="AX829" s="39" t="n">
        <v>20</v>
      </c>
      <c r="AY829" s="39" t="n">
        <v>704</v>
      </c>
      <c r="AZ829" s="39" t="n">
        <v>19</v>
      </c>
      <c r="BA829" s="39" t="n">
        <v>172</v>
      </c>
      <c r="BB829" s="39" t="n">
        <v>255</v>
      </c>
      <c r="BC829" s="39" t="n">
        <v>410</v>
      </c>
      <c r="BD829" s="39" t="n">
        <v>1</v>
      </c>
      <c r="BE829" s="39" t="n">
        <v>120</v>
      </c>
      <c r="BF829" s="39" t="n">
        <v>58</v>
      </c>
      <c r="BG829" s="39" t="n">
        <v>117</v>
      </c>
      <c r="BH829" s="39" t="n">
        <v>249</v>
      </c>
      <c r="BI829" s="39" t="n">
        <v>32</v>
      </c>
      <c r="BJ829" s="39" t="n">
        <v>191</v>
      </c>
      <c r="BK829" s="39" t="n">
        <v>160</v>
      </c>
      <c r="BL829" s="39" t="n">
        <v>43</v>
      </c>
      <c r="BM829" s="39" t="n">
        <v>63</v>
      </c>
      <c r="BN829" s="39" t="n">
        <v>107</v>
      </c>
      <c r="BO829" s="39" t="n">
        <v>310</v>
      </c>
      <c r="BP829" s="39" t="n">
        <v>465</v>
      </c>
      <c r="BQ829" s="39" t="n">
        <v>261</v>
      </c>
      <c r="BR829" s="39" t="n">
        <v>217</v>
      </c>
      <c r="BS829" s="39" t="n">
        <v>676</v>
      </c>
      <c r="BT829" s="39" t="n">
        <v>128</v>
      </c>
      <c r="BU829" s="39" t="n">
        <v>29</v>
      </c>
      <c r="BV829" s="39" t="n">
        <v>59</v>
      </c>
      <c r="BW829" s="39" t="n">
        <v>30</v>
      </c>
      <c r="BX829" s="39" t="n">
        <v>230</v>
      </c>
      <c r="BY829" s="39" t="n">
        <v>38</v>
      </c>
      <c r="BZ829" s="39" t="n">
        <v>97</v>
      </c>
      <c r="CA829" s="39" t="n">
        <v>0</v>
      </c>
      <c r="CB829" s="39" t="n">
        <v>236</v>
      </c>
      <c r="CC829" s="39" t="n">
        <v>252</v>
      </c>
      <c r="CD829" s="39" t="n">
        <v>52</v>
      </c>
      <c r="CE829" s="39" t="n">
        <v>35</v>
      </c>
      <c r="CF829" s="39" t="n">
        <v>740</v>
      </c>
      <c r="CG829" s="39" t="n">
        <v>3</v>
      </c>
      <c r="CH829" s="39" t="n">
        <v>15</v>
      </c>
      <c r="CI829" s="39" t="n">
        <v>0</v>
      </c>
      <c r="CJ829" s="39" t="n">
        <v>25</v>
      </c>
      <c r="CK829" s="39" t="n">
        <v>95</v>
      </c>
      <c r="CL829" s="39" t="n">
        <v>481</v>
      </c>
      <c r="CM829" s="39" t="n">
        <v>0</v>
      </c>
      <c r="CN829" s="39" t="n">
        <v>101</v>
      </c>
      <c r="CO829" s="39" t="n">
        <v>95</v>
      </c>
      <c r="CP829" s="39" t="n">
        <v>0</v>
      </c>
      <c r="CQ829" s="39" t="n">
        <v>0</v>
      </c>
      <c r="CR829" s="39" t="n">
        <v>33</v>
      </c>
      <c r="CS829" s="39" t="n">
        <v>0</v>
      </c>
      <c r="CT829" s="39" t="n">
        <v>141</v>
      </c>
      <c r="CU829" s="39" t="n">
        <v>8</v>
      </c>
      <c r="CV829" s="39" t="n">
        <v>134</v>
      </c>
      <c r="CW829" s="39" t="n">
        <v>65</v>
      </c>
      <c r="CX829" s="39" t="n">
        <v>301</v>
      </c>
      <c r="CY829" s="39" t="n">
        <v>275</v>
      </c>
      <c r="CZ829" s="39" t="n">
        <v>11</v>
      </c>
      <c r="DA829" s="39" t="n">
        <v>0</v>
      </c>
      <c r="DB829" s="39" t="n">
        <v>0</v>
      </c>
      <c r="DC829" s="39" t="n">
        <v>3</v>
      </c>
      <c r="DD829" s="39" t="n">
        <v>0</v>
      </c>
      <c r="DE829" s="39" t="n">
        <v>86</v>
      </c>
      <c r="DF829" s="39" t="n">
        <v>344</v>
      </c>
      <c r="DG829" s="39" t="n">
        <v>29</v>
      </c>
      <c r="DH829" s="39" t="n">
        <v>253</v>
      </c>
      <c r="DI829" s="39" t="n">
        <v>51</v>
      </c>
      <c r="DJ829" s="39" t="n">
        <v>0</v>
      </c>
      <c r="DK829" s="39" t="n">
        <v>62</v>
      </c>
      <c r="DL829" s="39" t="n">
        <v>11</v>
      </c>
      <c r="DM829" s="39" t="n">
        <v>0</v>
      </c>
      <c r="DN829" s="39" t="n">
        <v>260</v>
      </c>
      <c r="DO829" s="39" t="n">
        <v>143</v>
      </c>
      <c r="DP829" s="39" t="n">
        <v>57</v>
      </c>
      <c r="DQ829" s="39" t="n">
        <v>64</v>
      </c>
      <c r="DR829" s="39" t="n">
        <v>6</v>
      </c>
      <c r="DS829" s="39" t="n">
        <v>0</v>
      </c>
      <c r="DT829" s="39" t="n">
        <v>135</v>
      </c>
      <c r="DU829" s="39" t="n">
        <v>0</v>
      </c>
      <c r="DV829" s="39" t="n">
        <v>104</v>
      </c>
      <c r="DW829" s="39" t="n">
        <v>19</v>
      </c>
      <c r="DX829" s="39" t="n">
        <v>0</v>
      </c>
      <c r="DY829" s="39" t="n">
        <v>0</v>
      </c>
      <c r="DZ829" s="39" t="n">
        <v>102</v>
      </c>
      <c r="EA829" s="39" t="n">
        <v>12</v>
      </c>
      <c r="EB829" s="39" t="n">
        <v>0</v>
      </c>
      <c r="EC829" s="39" t="n">
        <v>7</v>
      </c>
      <c r="ED829" s="39" t="n">
        <v>182</v>
      </c>
      <c r="EE829" s="39" t="n">
        <v>0</v>
      </c>
      <c r="EF829" s="39" t="n">
        <v>219</v>
      </c>
      <c r="EG829" s="39" t="n">
        <v>27</v>
      </c>
      <c r="EH829" s="39" t="n">
        <v>143</v>
      </c>
      <c r="EI829" s="39" t="n">
        <v>6</v>
      </c>
      <c r="EJ829" s="39" t="n">
        <v>85</v>
      </c>
      <c r="EK829" s="39" t="n">
        <v>0</v>
      </c>
      <c r="EL829" s="39" t="n">
        <v>0</v>
      </c>
      <c r="EM829" s="39" t="n">
        <v>5</v>
      </c>
      <c r="EN829" s="39" t="n">
        <v>119</v>
      </c>
      <c r="EO829" s="39" t="n">
        <v>0</v>
      </c>
      <c r="EP829" s="39" t="n">
        <v>71</v>
      </c>
      <c r="EQ829" s="39" t="n">
        <v>13</v>
      </c>
      <c r="ER829" s="39" t="n">
        <v>0</v>
      </c>
      <c r="ES829" s="39" t="n">
        <v>93</v>
      </c>
      <c r="ET829" s="39" t="n">
        <v>61</v>
      </c>
      <c r="EU829" s="39" t="n">
        <v>1</v>
      </c>
      <c r="EV829" s="39" t="n">
        <v>0</v>
      </c>
      <c r="EW829" s="39" t="n">
        <v>215</v>
      </c>
      <c r="EX829" s="39" t="n">
        <v>0</v>
      </c>
      <c r="EY829" s="39" t="n">
        <v>0</v>
      </c>
      <c r="EZ829" s="39" t="n">
        <v>0</v>
      </c>
      <c r="FA829" s="39" t="n">
        <v>106</v>
      </c>
      <c r="FB829" s="39" t="n">
        <v>0</v>
      </c>
      <c r="FC829" s="39" t="n">
        <v>4</v>
      </c>
      <c r="FD829" s="39" t="n">
        <v>0</v>
      </c>
      <c r="FE829" s="39" t="n">
        <v>0</v>
      </c>
      <c r="FF829" s="39" t="n">
        <v>0</v>
      </c>
      <c r="FG829" s="39" t="n">
        <v>18</v>
      </c>
      <c r="FH829" s="39" t="n">
        <v>106</v>
      </c>
      <c r="FI829" s="39" t="n">
        <v>14</v>
      </c>
      <c r="FJ829" s="39" t="n">
        <v>22</v>
      </c>
      <c r="FK829" s="39" t="n">
        <v>0</v>
      </c>
      <c r="FL829" s="39" t="n">
        <v>0</v>
      </c>
      <c r="FM829" s="39" t="n">
        <v>0</v>
      </c>
      <c r="FN829" s="39" t="n">
        <v>0</v>
      </c>
      <c r="FO829" s="39" t="n">
        <v>1</v>
      </c>
      <c r="FP829" s="39" t="n">
        <v>3</v>
      </c>
      <c r="FQ829" s="39" t="n">
        <v>50</v>
      </c>
      <c r="FR829" s="39" t="n">
        <v>17</v>
      </c>
      <c r="FS829" s="39" t="n">
        <v>107</v>
      </c>
      <c r="FT829" s="39" t="n">
        <v>0</v>
      </c>
      <c r="FU829" s="39" t="n">
        <v>4</v>
      </c>
      <c r="FV829" s="39" t="n">
        <v>15</v>
      </c>
      <c r="FW829" s="39" t="n">
        <v>0</v>
      </c>
      <c r="FX829" s="39" t="n">
        <v>9</v>
      </c>
      <c r="FY829" s="39" t="n">
        <v>66</v>
      </c>
      <c r="FZ829" s="39" t="n">
        <v>2</v>
      </c>
      <c r="GA829" s="39" t="n">
        <v>0</v>
      </c>
      <c r="GB829" s="39" t="n">
        <v>0</v>
      </c>
      <c r="GC829" s="39" t="n">
        <v>0</v>
      </c>
      <c r="GD829" s="39" t="n">
        <v>84</v>
      </c>
      <c r="GE829" s="39" t="n">
        <v>17</v>
      </c>
      <c r="GF829" s="39" t="n">
        <v>0</v>
      </c>
      <c r="GG829" s="39" t="n">
        <v>39</v>
      </c>
      <c r="GH829" s="39" t="n">
        <v>10</v>
      </c>
      <c r="GI829" s="39" t="n">
        <v>0</v>
      </c>
      <c r="GJ829" s="39" t="n">
        <v>27</v>
      </c>
      <c r="GK829" s="39" t="n">
        <v>0</v>
      </c>
      <c r="GL829" s="39" t="n">
        <v>0</v>
      </c>
      <c r="GM829" s="39" t="n">
        <v>2</v>
      </c>
      <c r="GN829" s="39" t="n">
        <v>0</v>
      </c>
      <c r="GO829" s="39" t="n">
        <v>21</v>
      </c>
      <c r="GP829" s="39" t="n">
        <v>0</v>
      </c>
      <c r="GQ829" s="39" t="n">
        <v>9</v>
      </c>
      <c r="GR829" s="39" t="n">
        <v>0</v>
      </c>
      <c r="GS829" s="39" t="n">
        <v>3</v>
      </c>
      <c r="GT829" s="39" t="n">
        <v>2</v>
      </c>
      <c r="GU829" s="39" t="n">
        <v>0</v>
      </c>
      <c r="GV829" s="39" t="n">
        <v>0</v>
      </c>
      <c r="GW829" s="39" t="n">
        <v>5</v>
      </c>
      <c r="GX829" s="39" t="n">
        <v>7</v>
      </c>
      <c r="GY829" s="39" t="n">
        <v>6</v>
      </c>
      <c r="GZ829" s="39" t="n">
        <v>0</v>
      </c>
      <c r="HA829" s="39" t="n">
        <v>0</v>
      </c>
      <c r="HB829" s="39" t="n">
        <v>0</v>
      </c>
      <c r="HC829" s="39" t="n">
        <v>0</v>
      </c>
      <c r="HD829" s="39" t="n">
        <v>2</v>
      </c>
      <c r="HE829" s="39" t="n">
        <v>0</v>
      </c>
      <c r="HF829" s="39" t="n">
        <v>0</v>
      </c>
      <c r="HG829" s="39" t="n">
        <v>0</v>
      </c>
      <c r="HH829" s="39" t="n">
        <v>0</v>
      </c>
      <c r="HI829" s="39" t="n">
        <v>0</v>
      </c>
      <c r="HJ829" s="39" t="n">
        <v>0</v>
      </c>
      <c r="HK829" s="39" t="n">
        <v>4</v>
      </c>
      <c r="HL829" s="39" t="n">
        <v>0</v>
      </c>
      <c r="HM829" s="39" t="n">
        <v>0</v>
      </c>
      <c r="HN829" s="39" t="n">
        <v>0</v>
      </c>
      <c r="HO829" s="39" t="n">
        <v>0</v>
      </c>
      <c r="HP829" s="39" t="n">
        <v>0</v>
      </c>
      <c r="HQ829" s="39" t="n">
        <v>0</v>
      </c>
      <c r="HR829" s="39" t="n">
        <v>0</v>
      </c>
      <c r="HS829" s="39" t="n">
        <v>1</v>
      </c>
      <c r="HT829" s="39" t="n">
        <v>0</v>
      </c>
      <c r="HU829" s="39" t="n">
        <v>0</v>
      </c>
      <c r="HV829" s="39" t="n">
        <v>0</v>
      </c>
      <c r="HW829" s="39" t="n">
        <v>8</v>
      </c>
      <c r="HX829" s="39" t="n">
        <v>0</v>
      </c>
      <c r="HY829" s="39" t="n">
        <v>0</v>
      </c>
      <c r="HZ829" s="39" t="n">
        <v>0</v>
      </c>
      <c r="IA829" s="39" t="n">
        <v>0</v>
      </c>
      <c r="IB829" s="39" t="n">
        <v>0</v>
      </c>
      <c r="IC829" s="39" t="n">
        <v>0</v>
      </c>
      <c r="ID829" s="39" t="n">
        <v>0</v>
      </c>
      <c r="IE829" s="39" t="n">
        <v>0</v>
      </c>
      <c r="IF829" s="39" t="n">
        <v>0</v>
      </c>
      <c r="IG829" s="39" t="n">
        <v>94303</v>
      </c>
    </row>
    <row r="830" customFormat="false" ht="15" hidden="false" customHeight="false" outlineLevel="0" collapsed="false">
      <c r="A830" s="9" t="s">
        <v>1812</v>
      </c>
      <c r="B830" s="9" t="s">
        <v>101</v>
      </c>
      <c r="C830" s="9" t="s">
        <v>1631</v>
      </c>
      <c r="D830" s="9" t="s">
        <v>1813</v>
      </c>
      <c r="E830" s="9" t="s">
        <v>1814</v>
      </c>
      <c r="F830" s="38" t="n">
        <v>22930</v>
      </c>
      <c r="G830" s="38" t="n">
        <v>15966</v>
      </c>
      <c r="H830" s="38" t="n">
        <v>18200</v>
      </c>
      <c r="I830" s="38" t="n">
        <v>12631</v>
      </c>
      <c r="J830" s="38" t="n">
        <v>13040</v>
      </c>
      <c r="K830" s="38" t="n">
        <v>10209</v>
      </c>
      <c r="L830" s="38" t="n">
        <v>6458</v>
      </c>
      <c r="M830" s="38" t="n">
        <v>8372</v>
      </c>
      <c r="N830" s="38" t="n">
        <v>8098</v>
      </c>
      <c r="O830" s="38" t="n">
        <v>6248</v>
      </c>
      <c r="P830" s="38" t="n">
        <v>9404</v>
      </c>
      <c r="Q830" s="38" t="n">
        <v>2820</v>
      </c>
      <c r="R830" s="38" t="n">
        <v>6487</v>
      </c>
      <c r="S830" s="38" t="n">
        <v>3560</v>
      </c>
      <c r="T830" s="38" t="n">
        <v>4437</v>
      </c>
      <c r="U830" s="38" t="n">
        <v>1575</v>
      </c>
      <c r="V830" s="38" t="n">
        <v>5679</v>
      </c>
      <c r="W830" s="38" t="n">
        <v>2172</v>
      </c>
      <c r="X830" s="38" t="n">
        <v>7704</v>
      </c>
      <c r="Y830" s="38" t="n">
        <v>4117</v>
      </c>
      <c r="Z830" s="38" t="n">
        <v>4441</v>
      </c>
      <c r="AA830" s="38" t="n">
        <v>1515</v>
      </c>
      <c r="AB830" s="38" t="n">
        <v>4712</v>
      </c>
      <c r="AC830" s="38" t="n">
        <v>2595</v>
      </c>
      <c r="AD830" s="38" t="n">
        <v>2720</v>
      </c>
      <c r="AE830" s="38" t="n">
        <v>0</v>
      </c>
      <c r="AF830" s="38" t="n">
        <v>4901</v>
      </c>
      <c r="AG830" s="38" t="n">
        <v>3486</v>
      </c>
      <c r="AH830" s="38" t="n">
        <v>6585</v>
      </c>
      <c r="AI830" s="38" t="n">
        <v>2954</v>
      </c>
      <c r="AJ830" s="38" t="n">
        <v>15707</v>
      </c>
      <c r="AK830" s="38" t="n">
        <v>3150</v>
      </c>
      <c r="AL830" s="38" t="n">
        <v>2450</v>
      </c>
      <c r="AM830" s="38" t="n">
        <v>1343</v>
      </c>
      <c r="AN830" s="38" t="n">
        <v>824</v>
      </c>
      <c r="AO830" s="38" t="n">
        <v>2513</v>
      </c>
      <c r="AP830" s="38" t="n">
        <v>5586</v>
      </c>
      <c r="AQ830" s="38" t="n">
        <v>17</v>
      </c>
      <c r="AR830" s="38" t="n">
        <v>2079</v>
      </c>
      <c r="AS830" s="38" t="n">
        <v>709</v>
      </c>
      <c r="AT830" s="38" t="n">
        <v>2062</v>
      </c>
      <c r="AU830" s="38" t="n">
        <v>1280</v>
      </c>
      <c r="AV830" s="38" t="n">
        <v>1169</v>
      </c>
      <c r="AW830" s="38" t="n">
        <v>613</v>
      </c>
      <c r="AX830" s="38" t="n">
        <v>699</v>
      </c>
      <c r="AY830" s="38" t="n">
        <v>1145</v>
      </c>
      <c r="AZ830" s="38" t="n">
        <v>425</v>
      </c>
      <c r="BA830" s="38" t="n">
        <v>991</v>
      </c>
      <c r="BB830" s="38" t="n">
        <v>120</v>
      </c>
      <c r="BC830" s="38" t="n">
        <v>250</v>
      </c>
      <c r="BD830" s="38" t="n">
        <v>407</v>
      </c>
      <c r="BE830" s="38" t="n">
        <v>1281</v>
      </c>
      <c r="BF830" s="38" t="n">
        <v>437</v>
      </c>
      <c r="BG830" s="38" t="n">
        <v>785</v>
      </c>
      <c r="BH830" s="38" t="n">
        <v>532</v>
      </c>
      <c r="BI830" s="38" t="n">
        <v>362</v>
      </c>
      <c r="BJ830" s="38" t="n">
        <v>2376</v>
      </c>
      <c r="BK830" s="38" t="n">
        <v>1132</v>
      </c>
      <c r="BL830" s="38" t="n">
        <v>220</v>
      </c>
      <c r="BM830" s="38" t="n">
        <v>193</v>
      </c>
      <c r="BN830" s="38" t="n">
        <v>316</v>
      </c>
      <c r="BO830" s="38" t="n">
        <v>790</v>
      </c>
      <c r="BP830" s="38" t="n">
        <v>850</v>
      </c>
      <c r="BQ830" s="38" t="n">
        <v>585</v>
      </c>
      <c r="BR830" s="38" t="n">
        <v>1369</v>
      </c>
      <c r="BS830" s="38" t="n">
        <v>348</v>
      </c>
      <c r="BT830" s="38" t="n">
        <v>120</v>
      </c>
      <c r="BU830" s="38" t="n">
        <v>1375</v>
      </c>
      <c r="BV830" s="38" t="n">
        <v>380</v>
      </c>
      <c r="BW830" s="38" t="n">
        <v>374</v>
      </c>
      <c r="BX830" s="38" t="n">
        <v>346</v>
      </c>
      <c r="BY830" s="38" t="n">
        <v>7</v>
      </c>
      <c r="BZ830" s="38" t="n">
        <v>219</v>
      </c>
      <c r="CA830" s="38" t="n">
        <v>3095</v>
      </c>
      <c r="CB830" s="38" t="n">
        <v>31</v>
      </c>
      <c r="CC830" s="38" t="n">
        <v>11</v>
      </c>
      <c r="CD830" s="38" t="n">
        <v>38</v>
      </c>
      <c r="CE830" s="38" t="n">
        <v>330</v>
      </c>
      <c r="CF830" s="38" t="n">
        <v>260</v>
      </c>
      <c r="CG830" s="38" t="n">
        <v>742</v>
      </c>
      <c r="CH830" s="38" t="n">
        <v>167</v>
      </c>
      <c r="CI830" s="38" t="n">
        <v>130</v>
      </c>
      <c r="CJ830" s="38" t="n">
        <v>52</v>
      </c>
      <c r="CK830" s="38" t="n">
        <v>8</v>
      </c>
      <c r="CL830" s="38" t="n">
        <v>311</v>
      </c>
      <c r="CM830" s="38" t="n">
        <v>2</v>
      </c>
      <c r="CN830" s="38" t="n">
        <v>537</v>
      </c>
      <c r="CO830" s="38" t="n">
        <v>789</v>
      </c>
      <c r="CP830" s="38" t="n">
        <v>43</v>
      </c>
      <c r="CQ830" s="38" t="n">
        <v>20</v>
      </c>
      <c r="CR830" s="38" t="n">
        <v>338</v>
      </c>
      <c r="CS830" s="38" t="n">
        <v>64</v>
      </c>
      <c r="CT830" s="38" t="n">
        <v>135</v>
      </c>
      <c r="CU830" s="38" t="n">
        <v>196</v>
      </c>
      <c r="CV830" s="38" t="n">
        <v>301</v>
      </c>
      <c r="CW830" s="38" t="n">
        <v>403</v>
      </c>
      <c r="CX830" s="38" t="n">
        <v>29</v>
      </c>
      <c r="CY830" s="38" t="n">
        <v>175</v>
      </c>
      <c r="CZ830" s="38" t="n">
        <v>122</v>
      </c>
      <c r="DA830" s="38" t="n">
        <v>0</v>
      </c>
      <c r="DB830" s="38" t="n">
        <v>13</v>
      </c>
      <c r="DC830" s="38" t="n">
        <v>197</v>
      </c>
      <c r="DD830" s="38" t="n">
        <v>3</v>
      </c>
      <c r="DE830" s="38" t="n">
        <v>139</v>
      </c>
      <c r="DF830" s="38" t="n">
        <v>9</v>
      </c>
      <c r="DG830" s="38" t="n">
        <v>152</v>
      </c>
      <c r="DH830" s="38" t="n">
        <v>14</v>
      </c>
      <c r="DI830" s="38" t="n">
        <v>98</v>
      </c>
      <c r="DJ830" s="38" t="n">
        <v>133</v>
      </c>
      <c r="DK830" s="38" t="n">
        <v>78</v>
      </c>
      <c r="DL830" s="38" t="n">
        <v>5</v>
      </c>
      <c r="DM830" s="38" t="n">
        <v>6</v>
      </c>
      <c r="DN830" s="38" t="n">
        <v>196</v>
      </c>
      <c r="DO830" s="38" t="n">
        <v>36</v>
      </c>
      <c r="DP830" s="38" t="n">
        <v>98</v>
      </c>
      <c r="DQ830" s="38" t="n">
        <v>84</v>
      </c>
      <c r="DR830" s="38" t="n">
        <v>0</v>
      </c>
      <c r="DS830" s="38" t="n">
        <v>22</v>
      </c>
      <c r="DT830" s="38" t="n">
        <v>0</v>
      </c>
      <c r="DU830" s="38" t="n">
        <v>27</v>
      </c>
      <c r="DV830" s="38" t="n">
        <v>114</v>
      </c>
      <c r="DW830" s="38" t="n">
        <v>3</v>
      </c>
      <c r="DX830" s="38" t="n">
        <v>0</v>
      </c>
      <c r="DY830" s="38" t="n">
        <v>69</v>
      </c>
      <c r="DZ830" s="38" t="n">
        <v>23</v>
      </c>
      <c r="EA830" s="38" t="n">
        <v>2</v>
      </c>
      <c r="EB830" s="38" t="n">
        <v>1</v>
      </c>
      <c r="EC830" s="38" t="n">
        <v>9</v>
      </c>
      <c r="ED830" s="38" t="n">
        <v>19</v>
      </c>
      <c r="EE830" s="38" t="n">
        <v>14</v>
      </c>
      <c r="EF830" s="38" t="n">
        <v>24</v>
      </c>
      <c r="EG830" s="38" t="n">
        <v>24</v>
      </c>
      <c r="EH830" s="38" t="n">
        <v>158</v>
      </c>
      <c r="EI830" s="38" t="n">
        <v>4</v>
      </c>
      <c r="EJ830" s="38" t="n">
        <v>10</v>
      </c>
      <c r="EK830" s="38" t="n">
        <v>3</v>
      </c>
      <c r="EL830" s="38" t="n">
        <v>14</v>
      </c>
      <c r="EM830" s="38" t="n">
        <v>0</v>
      </c>
      <c r="EN830" s="38" t="n">
        <v>14</v>
      </c>
      <c r="EO830" s="38" t="n">
        <v>7</v>
      </c>
      <c r="EP830" s="38" t="n">
        <v>41</v>
      </c>
      <c r="EQ830" s="38" t="n">
        <v>5</v>
      </c>
      <c r="ER830" s="38" t="n">
        <v>24</v>
      </c>
      <c r="ES830" s="38" t="n">
        <v>23</v>
      </c>
      <c r="ET830" s="38" t="n">
        <v>0</v>
      </c>
      <c r="EU830" s="38" t="n">
        <v>7</v>
      </c>
      <c r="EV830" s="38" t="n">
        <v>273</v>
      </c>
      <c r="EW830" s="38" t="n">
        <v>18</v>
      </c>
      <c r="EX830" s="38" t="n">
        <v>1</v>
      </c>
      <c r="EY830" s="38" t="n">
        <v>18</v>
      </c>
      <c r="EZ830" s="38" t="n">
        <v>0</v>
      </c>
      <c r="FA830" s="38" t="n">
        <v>8</v>
      </c>
      <c r="FB830" s="38" t="n">
        <v>5</v>
      </c>
      <c r="FC830" s="38" t="n">
        <v>31</v>
      </c>
      <c r="FD830" s="38" t="n">
        <v>0</v>
      </c>
      <c r="FE830" s="38" t="n">
        <v>0</v>
      </c>
      <c r="FF830" s="38" t="n">
        <v>0</v>
      </c>
      <c r="FG830" s="38" t="n">
        <v>4</v>
      </c>
      <c r="FH830" s="38" t="n">
        <v>69</v>
      </c>
      <c r="FI830" s="38" t="n">
        <v>32</v>
      </c>
      <c r="FJ830" s="38" t="n">
        <v>4</v>
      </c>
      <c r="FK830" s="38" t="n">
        <v>0</v>
      </c>
      <c r="FL830" s="38" t="n">
        <v>9</v>
      </c>
      <c r="FM830" s="38" t="n">
        <v>0</v>
      </c>
      <c r="FN830" s="38" t="n">
        <v>33</v>
      </c>
      <c r="FO830" s="38" t="n">
        <v>3</v>
      </c>
      <c r="FP830" s="38" t="n">
        <v>6</v>
      </c>
      <c r="FQ830" s="38" t="n">
        <v>33</v>
      </c>
      <c r="FR830" s="38" t="n">
        <v>0</v>
      </c>
      <c r="FS830" s="38" t="n">
        <v>3</v>
      </c>
      <c r="FT830" s="38" t="n">
        <v>0</v>
      </c>
      <c r="FU830" s="38" t="n">
        <v>5</v>
      </c>
      <c r="FV830" s="38" t="n">
        <v>4</v>
      </c>
      <c r="FW830" s="38" t="n">
        <v>13</v>
      </c>
      <c r="FX830" s="38" t="n">
        <v>1</v>
      </c>
      <c r="FY830" s="38" t="n">
        <v>18</v>
      </c>
      <c r="FZ830" s="38" t="n">
        <v>0</v>
      </c>
      <c r="GA830" s="38" t="n">
        <v>0</v>
      </c>
      <c r="GB830" s="38" t="n">
        <v>0</v>
      </c>
      <c r="GC830" s="38" t="n">
        <v>1</v>
      </c>
      <c r="GD830" s="38" t="n">
        <v>49</v>
      </c>
      <c r="GE830" s="38" t="n">
        <v>11</v>
      </c>
      <c r="GF830" s="38" t="n">
        <v>0</v>
      </c>
      <c r="GG830" s="38" t="n">
        <v>3</v>
      </c>
      <c r="GH830" s="38" t="n">
        <v>0</v>
      </c>
      <c r="GI830" s="38" t="n">
        <v>1</v>
      </c>
      <c r="GJ830" s="38" t="n">
        <v>3</v>
      </c>
      <c r="GK830" s="38" t="n">
        <v>1</v>
      </c>
      <c r="GL830" s="38" t="n">
        <v>0</v>
      </c>
      <c r="GM830" s="38" t="n">
        <v>25</v>
      </c>
      <c r="GN830" s="38" t="n">
        <v>0</v>
      </c>
      <c r="GO830" s="38" t="n">
        <v>40</v>
      </c>
      <c r="GP830" s="38" t="n">
        <v>0</v>
      </c>
      <c r="GQ830" s="38" t="n">
        <v>11</v>
      </c>
      <c r="GR830" s="38" t="n">
        <v>0</v>
      </c>
      <c r="GS830" s="38" t="n">
        <v>0</v>
      </c>
      <c r="GT830" s="38" t="n">
        <v>5</v>
      </c>
      <c r="GU830" s="38" t="n">
        <v>0</v>
      </c>
      <c r="GV830" s="38" t="n">
        <v>1</v>
      </c>
      <c r="GW830" s="38" t="n">
        <v>39</v>
      </c>
      <c r="GX830" s="38" t="n">
        <v>13</v>
      </c>
      <c r="GY830" s="38" t="n">
        <v>6</v>
      </c>
      <c r="GZ830" s="38" t="n">
        <v>0</v>
      </c>
      <c r="HA830" s="38" t="n">
        <v>78</v>
      </c>
      <c r="HB830" s="38" t="n">
        <v>6</v>
      </c>
      <c r="HC830" s="38" t="n">
        <v>5</v>
      </c>
      <c r="HD830" s="38" t="n">
        <v>10</v>
      </c>
      <c r="HE830" s="38" t="n">
        <v>0</v>
      </c>
      <c r="HF830" s="38" t="n">
        <v>94</v>
      </c>
      <c r="HG830" s="38" t="n">
        <v>0</v>
      </c>
      <c r="HH830" s="38" t="n">
        <v>0</v>
      </c>
      <c r="HI830" s="38" t="n">
        <v>2</v>
      </c>
      <c r="HJ830" s="38" t="n">
        <v>1</v>
      </c>
      <c r="HK830" s="38" t="n">
        <v>3</v>
      </c>
      <c r="HL830" s="38" t="n">
        <v>0</v>
      </c>
      <c r="HM830" s="38" t="n">
        <v>0</v>
      </c>
      <c r="HN830" s="38" t="n">
        <v>0</v>
      </c>
      <c r="HO830" s="38" t="n">
        <v>0</v>
      </c>
      <c r="HP830" s="38" t="n">
        <v>0</v>
      </c>
      <c r="HQ830" s="38" t="n">
        <v>36</v>
      </c>
      <c r="HR830" s="38" t="n">
        <v>0</v>
      </c>
      <c r="HS830" s="38" t="n">
        <v>1</v>
      </c>
      <c r="HT830" s="38" t="n">
        <v>0</v>
      </c>
      <c r="HU830" s="38" t="n">
        <v>0</v>
      </c>
      <c r="HV830" s="38" t="n">
        <v>0</v>
      </c>
      <c r="HW830" s="38" t="n">
        <v>6</v>
      </c>
      <c r="HX830" s="38" t="n">
        <v>0</v>
      </c>
      <c r="HY830" s="38" t="n">
        <v>0</v>
      </c>
      <c r="HZ830" s="38" t="n">
        <v>0</v>
      </c>
      <c r="IA830" s="38" t="n">
        <v>2</v>
      </c>
      <c r="IB830" s="38" t="n">
        <v>0</v>
      </c>
      <c r="IC830" s="38" t="n">
        <v>0</v>
      </c>
      <c r="ID830" s="38" t="n">
        <v>0</v>
      </c>
      <c r="IE830" s="38" t="n">
        <v>0</v>
      </c>
      <c r="IF830" s="38" t="n">
        <v>0</v>
      </c>
      <c r="IG830" s="38" t="n">
        <v>40498</v>
      </c>
    </row>
    <row r="831" customFormat="false" ht="15" hidden="false" customHeight="false" outlineLevel="0" collapsed="false">
      <c r="A831" s="11" t="s">
        <v>1815</v>
      </c>
      <c r="B831" s="11" t="s">
        <v>116</v>
      </c>
      <c r="C831" s="11" t="s">
        <v>1631</v>
      </c>
      <c r="D831" s="11" t="s">
        <v>1813</v>
      </c>
      <c r="E831" s="11" t="s">
        <v>1816</v>
      </c>
      <c r="F831" s="39" t="n">
        <v>2740</v>
      </c>
      <c r="G831" s="39" t="n">
        <v>1119</v>
      </c>
      <c r="H831" s="39" t="n">
        <v>2075</v>
      </c>
      <c r="I831" s="39" t="n">
        <v>1458</v>
      </c>
      <c r="J831" s="39" t="n">
        <v>880</v>
      </c>
      <c r="K831" s="39" t="n">
        <v>830</v>
      </c>
      <c r="L831" s="39" t="n">
        <v>376</v>
      </c>
      <c r="M831" s="39" t="n">
        <v>591</v>
      </c>
      <c r="N831" s="39" t="n">
        <v>1103</v>
      </c>
      <c r="O831" s="39" t="n">
        <v>717</v>
      </c>
      <c r="P831" s="39" t="n">
        <v>902</v>
      </c>
      <c r="Q831" s="39" t="n">
        <v>228</v>
      </c>
      <c r="R831" s="39" t="n">
        <v>609</v>
      </c>
      <c r="S831" s="39" t="n">
        <v>508</v>
      </c>
      <c r="T831" s="39" t="n">
        <v>383</v>
      </c>
      <c r="U831" s="39" t="n">
        <v>130</v>
      </c>
      <c r="V831" s="39" t="n">
        <v>579</v>
      </c>
      <c r="W831" s="39" t="n">
        <v>30</v>
      </c>
      <c r="X831" s="39" t="n">
        <v>410</v>
      </c>
      <c r="Y831" s="39" t="n">
        <v>518</v>
      </c>
      <c r="Z831" s="39" t="n">
        <v>597</v>
      </c>
      <c r="AA831" s="39" t="n">
        <v>191</v>
      </c>
      <c r="AB831" s="39" t="n">
        <v>470</v>
      </c>
      <c r="AC831" s="39" t="n">
        <v>260</v>
      </c>
      <c r="AD831" s="39" t="n">
        <v>342</v>
      </c>
      <c r="AE831" s="39" t="n">
        <v>0</v>
      </c>
      <c r="AF831" s="39" t="n">
        <v>341</v>
      </c>
      <c r="AG831" s="39" t="n">
        <v>130</v>
      </c>
      <c r="AH831" s="39" t="n">
        <v>608</v>
      </c>
      <c r="AI831" s="39" t="n">
        <v>250</v>
      </c>
      <c r="AJ831" s="39" t="n">
        <v>2628</v>
      </c>
      <c r="AK831" s="39" t="n">
        <v>475</v>
      </c>
      <c r="AL831" s="39" t="n">
        <v>94</v>
      </c>
      <c r="AM831" s="39" t="n">
        <v>293</v>
      </c>
      <c r="AN831" s="39" t="n">
        <v>2</v>
      </c>
      <c r="AO831" s="39" t="n">
        <v>316</v>
      </c>
      <c r="AP831" s="39" t="n">
        <v>618</v>
      </c>
      <c r="AQ831" s="39" t="n">
        <v>0</v>
      </c>
      <c r="AR831" s="39" t="n">
        <v>222</v>
      </c>
      <c r="AS831" s="39" t="n">
        <v>99</v>
      </c>
      <c r="AT831" s="39" t="n">
        <v>283</v>
      </c>
      <c r="AU831" s="39" t="n">
        <v>71</v>
      </c>
      <c r="AV831" s="39" t="n">
        <v>70</v>
      </c>
      <c r="AW831" s="39" t="n">
        <v>45</v>
      </c>
      <c r="AX831" s="39" t="n">
        <v>56</v>
      </c>
      <c r="AY831" s="39" t="n">
        <v>53</v>
      </c>
      <c r="AZ831" s="39" t="n">
        <v>107</v>
      </c>
      <c r="BA831" s="39" t="n">
        <v>9</v>
      </c>
      <c r="BB831" s="39" t="n">
        <v>2</v>
      </c>
      <c r="BC831" s="39" t="n">
        <v>23</v>
      </c>
      <c r="BD831" s="39" t="n">
        <v>0</v>
      </c>
      <c r="BE831" s="39" t="n">
        <v>7</v>
      </c>
      <c r="BF831" s="39" t="n">
        <v>22</v>
      </c>
      <c r="BG831" s="39" t="n">
        <v>49</v>
      </c>
      <c r="BH831" s="39" t="n">
        <v>0</v>
      </c>
      <c r="BI831" s="39" t="n">
        <v>64</v>
      </c>
      <c r="BJ831" s="39" t="n">
        <v>85</v>
      </c>
      <c r="BK831" s="39" t="n">
        <v>21</v>
      </c>
      <c r="BL831" s="39" t="n">
        <v>8</v>
      </c>
      <c r="BM831" s="39" t="n">
        <v>0</v>
      </c>
      <c r="BN831" s="39" t="n">
        <v>2</v>
      </c>
      <c r="BO831" s="39" t="n">
        <v>37</v>
      </c>
      <c r="BP831" s="39" t="n">
        <v>153</v>
      </c>
      <c r="BQ831" s="39" t="n">
        <v>27</v>
      </c>
      <c r="BR831" s="39" t="n">
        <v>28</v>
      </c>
      <c r="BS831" s="39" t="n">
        <v>1</v>
      </c>
      <c r="BT831" s="39" t="n">
        <v>0</v>
      </c>
      <c r="BU831" s="39" t="n">
        <v>11</v>
      </c>
      <c r="BV831" s="39" t="n">
        <v>2</v>
      </c>
      <c r="BW831" s="39" t="n">
        <v>13</v>
      </c>
      <c r="BX831" s="39" t="n">
        <v>30</v>
      </c>
      <c r="BY831" s="39" t="n">
        <v>2</v>
      </c>
      <c r="BZ831" s="39" t="n">
        <v>8</v>
      </c>
      <c r="CA831" s="39" t="n">
        <v>0</v>
      </c>
      <c r="CB831" s="39" t="n">
        <v>0</v>
      </c>
      <c r="CC831" s="39" t="n">
        <v>0</v>
      </c>
      <c r="CD831" s="39" t="n">
        <v>9</v>
      </c>
      <c r="CE831" s="39" t="n">
        <v>65</v>
      </c>
      <c r="CF831" s="39" t="n">
        <v>0</v>
      </c>
      <c r="CG831" s="39" t="n">
        <v>31</v>
      </c>
      <c r="CH831" s="39" t="n">
        <v>5</v>
      </c>
      <c r="CI831" s="39" t="n">
        <v>0</v>
      </c>
      <c r="CJ831" s="39" t="n">
        <v>0</v>
      </c>
      <c r="CK831" s="39" t="n">
        <v>0</v>
      </c>
      <c r="CL831" s="39" t="n">
        <v>0</v>
      </c>
      <c r="CM831" s="39" t="n">
        <v>0</v>
      </c>
      <c r="CN831" s="39" t="n">
        <v>3</v>
      </c>
      <c r="CO831" s="39" t="n">
        <v>23</v>
      </c>
      <c r="CP831" s="39" t="n">
        <v>33</v>
      </c>
      <c r="CQ831" s="39" t="n">
        <v>0</v>
      </c>
      <c r="CR831" s="39" t="n">
        <v>36</v>
      </c>
      <c r="CS831" s="39" t="n">
        <v>2</v>
      </c>
      <c r="CT831" s="39" t="n">
        <v>0</v>
      </c>
      <c r="CU831" s="39" t="n">
        <v>2</v>
      </c>
      <c r="CV831" s="39" t="n">
        <v>0</v>
      </c>
      <c r="CW831" s="39" t="n">
        <v>25</v>
      </c>
      <c r="CX831" s="39" t="n">
        <v>0</v>
      </c>
      <c r="CY831" s="39" t="n">
        <v>3</v>
      </c>
      <c r="CZ831" s="39" t="n">
        <v>0</v>
      </c>
      <c r="DA831" s="39" t="n">
        <v>0</v>
      </c>
      <c r="DB831" s="39" t="n">
        <v>0</v>
      </c>
      <c r="DC831" s="39" t="n">
        <v>3</v>
      </c>
      <c r="DD831" s="39" t="n">
        <v>0</v>
      </c>
      <c r="DE831" s="39" t="n">
        <v>9</v>
      </c>
      <c r="DF831" s="39" t="n">
        <v>0</v>
      </c>
      <c r="DG831" s="39" t="n">
        <v>6</v>
      </c>
      <c r="DH831" s="39" t="n">
        <v>0</v>
      </c>
      <c r="DI831" s="39" t="n">
        <v>0</v>
      </c>
      <c r="DJ831" s="39" t="n">
        <v>0</v>
      </c>
      <c r="DK831" s="39" t="n">
        <v>21</v>
      </c>
      <c r="DL831" s="39" t="n">
        <v>0</v>
      </c>
      <c r="DM831" s="39" t="n">
        <v>0</v>
      </c>
      <c r="DN831" s="39" t="n">
        <v>0</v>
      </c>
      <c r="DO831" s="39" t="n">
        <v>0</v>
      </c>
      <c r="DP831" s="39" t="n">
        <v>0</v>
      </c>
      <c r="DQ831" s="39" t="n">
        <v>17</v>
      </c>
      <c r="DR831" s="39" t="n">
        <v>0</v>
      </c>
      <c r="DS831" s="39" t="n">
        <v>0</v>
      </c>
      <c r="DT831" s="39" t="n">
        <v>0</v>
      </c>
      <c r="DU831" s="39" t="n">
        <v>0</v>
      </c>
      <c r="DV831" s="39" t="n">
        <v>2</v>
      </c>
      <c r="DW831" s="39" t="n">
        <v>0</v>
      </c>
      <c r="DX831" s="39" t="n">
        <v>0</v>
      </c>
      <c r="DY831" s="39" t="n">
        <v>0</v>
      </c>
      <c r="DZ831" s="39" t="n">
        <v>0</v>
      </c>
      <c r="EA831" s="39" t="n">
        <v>0</v>
      </c>
      <c r="EB831" s="39" t="n">
        <v>0</v>
      </c>
      <c r="EC831" s="39" t="n">
        <v>0</v>
      </c>
      <c r="ED831" s="39" t="n">
        <v>0</v>
      </c>
      <c r="EE831" s="39" t="n">
        <v>0</v>
      </c>
      <c r="EF831" s="39" t="n">
        <v>0</v>
      </c>
      <c r="EG831" s="39" t="n">
        <v>2</v>
      </c>
      <c r="EH831" s="39" t="n">
        <v>0</v>
      </c>
      <c r="EI831" s="39" t="n">
        <v>0</v>
      </c>
      <c r="EJ831" s="39" t="n">
        <v>0</v>
      </c>
      <c r="EK831" s="39" t="n">
        <v>0</v>
      </c>
      <c r="EL831" s="39" t="n">
        <v>0</v>
      </c>
      <c r="EM831" s="39" t="n">
        <v>0</v>
      </c>
      <c r="EN831" s="39" t="n">
        <v>14</v>
      </c>
      <c r="EO831" s="39" t="n">
        <v>0</v>
      </c>
      <c r="EP831" s="39" t="n">
        <v>0</v>
      </c>
      <c r="EQ831" s="39" t="n">
        <v>0</v>
      </c>
      <c r="ER831" s="39" t="n">
        <v>4</v>
      </c>
      <c r="ES831" s="39" t="n">
        <v>1</v>
      </c>
      <c r="ET831" s="39" t="n">
        <v>0</v>
      </c>
      <c r="EU831" s="39" t="n">
        <v>1</v>
      </c>
      <c r="EV831" s="39" t="n">
        <v>0</v>
      </c>
      <c r="EW831" s="39" t="n">
        <v>0</v>
      </c>
      <c r="EX831" s="39" t="n">
        <v>0</v>
      </c>
      <c r="EY831" s="39" t="n">
        <v>0</v>
      </c>
      <c r="EZ831" s="39" t="n">
        <v>0</v>
      </c>
      <c r="FA831" s="39" t="n">
        <v>0</v>
      </c>
      <c r="FB831" s="39" t="n">
        <v>0</v>
      </c>
      <c r="FC831" s="39" t="n">
        <v>1</v>
      </c>
      <c r="FD831" s="39" t="n">
        <v>0</v>
      </c>
      <c r="FE831" s="39" t="n">
        <v>0</v>
      </c>
      <c r="FF831" s="39" t="n">
        <v>0</v>
      </c>
      <c r="FG831" s="39" t="n">
        <v>0</v>
      </c>
      <c r="FH831" s="39" t="n">
        <v>0</v>
      </c>
      <c r="FI831" s="39" t="n">
        <v>0</v>
      </c>
      <c r="FJ831" s="39" t="n">
        <v>4</v>
      </c>
      <c r="FK831" s="39" t="n">
        <v>0</v>
      </c>
      <c r="FL831" s="39" t="n">
        <v>0</v>
      </c>
      <c r="FM831" s="39" t="n">
        <v>0</v>
      </c>
      <c r="FN831" s="39" t="n">
        <v>3</v>
      </c>
      <c r="FO831" s="39" t="n">
        <v>0</v>
      </c>
      <c r="FP831" s="39" t="n">
        <v>0</v>
      </c>
      <c r="FQ831" s="39" t="n">
        <v>2</v>
      </c>
      <c r="FR831" s="39" t="n">
        <v>0</v>
      </c>
      <c r="FS831" s="39" t="n">
        <v>0</v>
      </c>
      <c r="FT831" s="39" t="n">
        <v>0</v>
      </c>
      <c r="FU831" s="39" t="n">
        <v>5</v>
      </c>
      <c r="FV831" s="39" t="n">
        <v>0</v>
      </c>
      <c r="FW831" s="39" t="n">
        <v>0</v>
      </c>
      <c r="FX831" s="39" t="n">
        <v>0</v>
      </c>
      <c r="FY831" s="39" t="n">
        <v>0</v>
      </c>
      <c r="FZ831" s="39" t="n">
        <v>0</v>
      </c>
      <c r="GA831" s="39" t="n">
        <v>0</v>
      </c>
      <c r="GB831" s="39" t="n">
        <v>0</v>
      </c>
      <c r="GC831" s="39" t="n">
        <v>0</v>
      </c>
      <c r="GD831" s="39" t="n">
        <v>2</v>
      </c>
      <c r="GE831" s="39" t="n">
        <v>0</v>
      </c>
      <c r="GF831" s="39" t="n">
        <v>0</v>
      </c>
      <c r="GG831" s="39" t="n">
        <v>0</v>
      </c>
      <c r="GH831" s="39" t="n">
        <v>0</v>
      </c>
      <c r="GI831" s="39" t="n">
        <v>0</v>
      </c>
      <c r="GJ831" s="39" t="n">
        <v>0</v>
      </c>
      <c r="GK831" s="39" t="n">
        <v>0</v>
      </c>
      <c r="GL831" s="39" t="n">
        <v>0</v>
      </c>
      <c r="GM831" s="39" t="n">
        <v>0</v>
      </c>
      <c r="GN831" s="39" t="n">
        <v>0</v>
      </c>
      <c r="GO831" s="39" t="n">
        <v>0</v>
      </c>
      <c r="GP831" s="39" t="n">
        <v>0</v>
      </c>
      <c r="GQ831" s="39" t="n">
        <v>0</v>
      </c>
      <c r="GR831" s="39" t="n">
        <v>0</v>
      </c>
      <c r="GS831" s="39" t="n">
        <v>0</v>
      </c>
      <c r="GT831" s="39" t="n">
        <v>0</v>
      </c>
      <c r="GU831" s="39" t="n">
        <v>0</v>
      </c>
      <c r="GV831" s="39" t="n">
        <v>0</v>
      </c>
      <c r="GW831" s="39" t="n">
        <v>2</v>
      </c>
      <c r="GX831" s="39" t="n">
        <v>0</v>
      </c>
      <c r="GY831" s="39" t="n">
        <v>0</v>
      </c>
      <c r="GZ831" s="39" t="n">
        <v>0</v>
      </c>
      <c r="HA831" s="39" t="n">
        <v>0</v>
      </c>
      <c r="HB831" s="39" t="n">
        <v>0</v>
      </c>
      <c r="HC831" s="39" t="n">
        <v>0</v>
      </c>
      <c r="HD831" s="39" t="n">
        <v>0</v>
      </c>
      <c r="HE831" s="39" t="n">
        <v>0</v>
      </c>
      <c r="HF831" s="39" t="n">
        <v>0</v>
      </c>
      <c r="HG831" s="39" t="n">
        <v>0</v>
      </c>
      <c r="HH831" s="39" t="n">
        <v>0</v>
      </c>
      <c r="HI831" s="39" t="n">
        <v>0</v>
      </c>
      <c r="HJ831" s="39" t="n">
        <v>0</v>
      </c>
      <c r="HK831" s="39" t="n">
        <v>0</v>
      </c>
      <c r="HL831" s="39" t="n">
        <v>0</v>
      </c>
      <c r="HM831" s="39" t="n">
        <v>0</v>
      </c>
      <c r="HN831" s="39" t="n">
        <v>0</v>
      </c>
      <c r="HO831" s="39" t="n">
        <v>0</v>
      </c>
      <c r="HP831" s="39" t="n">
        <v>0</v>
      </c>
      <c r="HQ831" s="39" t="n">
        <v>0</v>
      </c>
      <c r="HR831" s="39" t="n">
        <v>0</v>
      </c>
      <c r="HS831" s="39" t="n">
        <v>0</v>
      </c>
      <c r="HT831" s="39" t="n">
        <v>0</v>
      </c>
      <c r="HU831" s="39" t="n">
        <v>0</v>
      </c>
      <c r="HV831" s="39" t="n">
        <v>0</v>
      </c>
      <c r="HW831" s="39" t="n">
        <v>0</v>
      </c>
      <c r="HX831" s="39" t="n">
        <v>0</v>
      </c>
      <c r="HY831" s="39" t="n">
        <v>0</v>
      </c>
      <c r="HZ831" s="39" t="n">
        <v>0</v>
      </c>
      <c r="IA831" s="39" t="n">
        <v>2</v>
      </c>
      <c r="IB831" s="39" t="n">
        <v>0</v>
      </c>
      <c r="IC831" s="39" t="n">
        <v>0</v>
      </c>
      <c r="ID831" s="39" t="n">
        <v>0</v>
      </c>
      <c r="IE831" s="39" t="n">
        <v>0</v>
      </c>
      <c r="IF831" s="39" t="n">
        <v>0</v>
      </c>
      <c r="IG831" s="39" t="n">
        <v>8979</v>
      </c>
    </row>
    <row r="832" customFormat="false" ht="15" hidden="false" customHeight="false" outlineLevel="0" collapsed="false">
      <c r="A832" s="11" t="s">
        <v>1817</v>
      </c>
      <c r="B832" s="11" t="s">
        <v>116</v>
      </c>
      <c r="C832" s="11" t="s">
        <v>1631</v>
      </c>
      <c r="D832" s="11" t="s">
        <v>1813</v>
      </c>
      <c r="E832" s="11" t="s">
        <v>1818</v>
      </c>
      <c r="F832" s="39" t="n">
        <v>1983</v>
      </c>
      <c r="G832" s="39" t="n">
        <v>2418</v>
      </c>
      <c r="H832" s="39" t="n">
        <v>2583</v>
      </c>
      <c r="I832" s="39" t="n">
        <v>1632</v>
      </c>
      <c r="J832" s="39" t="n">
        <v>1781</v>
      </c>
      <c r="K832" s="39" t="n">
        <v>915</v>
      </c>
      <c r="L832" s="39" t="n">
        <v>832</v>
      </c>
      <c r="M832" s="39" t="n">
        <v>900</v>
      </c>
      <c r="N832" s="39" t="n">
        <v>961</v>
      </c>
      <c r="O832" s="39" t="n">
        <v>904</v>
      </c>
      <c r="P832" s="39" t="n">
        <v>94</v>
      </c>
      <c r="Q832" s="39" t="n">
        <v>403</v>
      </c>
      <c r="R832" s="39" t="n">
        <v>1137</v>
      </c>
      <c r="S832" s="39" t="n">
        <v>279</v>
      </c>
      <c r="T832" s="39" t="n">
        <v>628</v>
      </c>
      <c r="U832" s="39" t="n">
        <v>121</v>
      </c>
      <c r="V832" s="39" t="n">
        <v>761</v>
      </c>
      <c r="W832" s="39" t="n">
        <v>127</v>
      </c>
      <c r="X832" s="39" t="n">
        <v>952</v>
      </c>
      <c r="Y832" s="39" t="n">
        <v>804</v>
      </c>
      <c r="Z832" s="39" t="n">
        <v>325</v>
      </c>
      <c r="AA832" s="39" t="n">
        <v>208</v>
      </c>
      <c r="AB832" s="39" t="n">
        <v>654</v>
      </c>
      <c r="AC832" s="39" t="n">
        <v>227</v>
      </c>
      <c r="AD832" s="39" t="n">
        <v>261</v>
      </c>
      <c r="AE832" s="39" t="n">
        <v>0</v>
      </c>
      <c r="AF832" s="39" t="n">
        <v>901</v>
      </c>
      <c r="AG832" s="39" t="n">
        <v>485</v>
      </c>
      <c r="AH832" s="39" t="n">
        <v>520</v>
      </c>
      <c r="AI832" s="39" t="n">
        <v>529</v>
      </c>
      <c r="AJ832" s="39" t="n">
        <v>1285</v>
      </c>
      <c r="AK832" s="39" t="n">
        <v>372</v>
      </c>
      <c r="AL832" s="39" t="n">
        <v>382</v>
      </c>
      <c r="AM832" s="39" t="n">
        <v>85</v>
      </c>
      <c r="AN832" s="39" t="n">
        <v>14</v>
      </c>
      <c r="AO832" s="39" t="n">
        <v>300</v>
      </c>
      <c r="AP832" s="39" t="n">
        <v>326</v>
      </c>
      <c r="AQ832" s="39" t="n">
        <v>2</v>
      </c>
      <c r="AR832" s="39" t="n">
        <v>287</v>
      </c>
      <c r="AS832" s="39" t="n">
        <v>41</v>
      </c>
      <c r="AT832" s="39" t="n">
        <v>410</v>
      </c>
      <c r="AU832" s="39" t="n">
        <v>446</v>
      </c>
      <c r="AV832" s="39" t="n">
        <v>44</v>
      </c>
      <c r="AW832" s="39" t="n">
        <v>16</v>
      </c>
      <c r="AX832" s="39" t="n">
        <v>61</v>
      </c>
      <c r="AY832" s="39" t="n">
        <v>112</v>
      </c>
      <c r="AZ832" s="39" t="n">
        <v>3</v>
      </c>
      <c r="BA832" s="39" t="n">
        <v>152</v>
      </c>
      <c r="BB832" s="39" t="n">
        <v>5</v>
      </c>
      <c r="BC832" s="39" t="n">
        <v>78</v>
      </c>
      <c r="BD832" s="39" t="n">
        <v>1</v>
      </c>
      <c r="BE832" s="39" t="n">
        <v>36</v>
      </c>
      <c r="BF832" s="39" t="n">
        <v>32</v>
      </c>
      <c r="BG832" s="39" t="n">
        <v>66</v>
      </c>
      <c r="BH832" s="39" t="n">
        <v>1</v>
      </c>
      <c r="BI832" s="39" t="n">
        <v>62</v>
      </c>
      <c r="BJ832" s="39" t="n">
        <v>219</v>
      </c>
      <c r="BK832" s="39" t="n">
        <v>332</v>
      </c>
      <c r="BL832" s="39" t="n">
        <v>13</v>
      </c>
      <c r="BM832" s="39" t="n">
        <v>0</v>
      </c>
      <c r="BN832" s="39" t="n">
        <v>8</v>
      </c>
      <c r="BO832" s="39" t="n">
        <v>45</v>
      </c>
      <c r="BP832" s="39" t="n">
        <v>5</v>
      </c>
      <c r="BQ832" s="39" t="n">
        <v>57</v>
      </c>
      <c r="BR832" s="39" t="n">
        <v>10</v>
      </c>
      <c r="BS832" s="39" t="n">
        <v>31</v>
      </c>
      <c r="BT832" s="39" t="n">
        <v>4</v>
      </c>
      <c r="BU832" s="39" t="n">
        <v>22</v>
      </c>
      <c r="BV832" s="39" t="n">
        <v>77</v>
      </c>
      <c r="BW832" s="39" t="n">
        <v>27</v>
      </c>
      <c r="BX832" s="39" t="n">
        <v>25</v>
      </c>
      <c r="BY832" s="39" t="n">
        <v>0</v>
      </c>
      <c r="BZ832" s="39" t="n">
        <v>31</v>
      </c>
      <c r="CA832" s="39" t="n">
        <v>0</v>
      </c>
      <c r="CB832" s="39" t="n">
        <v>0</v>
      </c>
      <c r="CC832" s="39" t="n">
        <v>0</v>
      </c>
      <c r="CD832" s="39" t="n">
        <v>0</v>
      </c>
      <c r="CE832" s="39" t="n">
        <v>11</v>
      </c>
      <c r="CF832" s="39" t="n">
        <v>0</v>
      </c>
      <c r="CG832" s="39" t="n">
        <v>32</v>
      </c>
      <c r="CH832" s="39" t="n">
        <v>31</v>
      </c>
      <c r="CI832" s="39" t="n">
        <v>0</v>
      </c>
      <c r="CJ832" s="39" t="n">
        <v>1</v>
      </c>
      <c r="CK832" s="39" t="n">
        <v>0</v>
      </c>
      <c r="CL832" s="39" t="n">
        <v>3</v>
      </c>
      <c r="CM832" s="39" t="n">
        <v>0</v>
      </c>
      <c r="CN832" s="39" t="n">
        <v>2</v>
      </c>
      <c r="CO832" s="39" t="n">
        <v>39</v>
      </c>
      <c r="CP832" s="39" t="n">
        <v>0</v>
      </c>
      <c r="CQ832" s="39" t="n">
        <v>5</v>
      </c>
      <c r="CR832" s="39" t="n">
        <v>107</v>
      </c>
      <c r="CS832" s="39" t="n">
        <v>2</v>
      </c>
      <c r="CT832" s="39" t="n">
        <v>0</v>
      </c>
      <c r="CU832" s="39" t="n">
        <v>5</v>
      </c>
      <c r="CV832" s="39" t="n">
        <v>0</v>
      </c>
      <c r="CW832" s="39" t="n">
        <v>36</v>
      </c>
      <c r="CX832" s="39" t="n">
        <v>0</v>
      </c>
      <c r="CY832" s="39" t="n">
        <v>17</v>
      </c>
      <c r="CZ832" s="39" t="n">
        <v>0</v>
      </c>
      <c r="DA832" s="39" t="n">
        <v>0</v>
      </c>
      <c r="DB832" s="39" t="n">
        <v>4</v>
      </c>
      <c r="DC832" s="39" t="n">
        <v>0</v>
      </c>
      <c r="DD832" s="39" t="n">
        <v>0</v>
      </c>
      <c r="DE832" s="39" t="n">
        <v>26</v>
      </c>
      <c r="DF832" s="39" t="n">
        <v>0</v>
      </c>
      <c r="DG832" s="39" t="n">
        <v>23</v>
      </c>
      <c r="DH832" s="39" t="n">
        <v>0</v>
      </c>
      <c r="DI832" s="39" t="n">
        <v>0</v>
      </c>
      <c r="DJ832" s="39" t="n">
        <v>65</v>
      </c>
      <c r="DK832" s="39" t="n">
        <v>0</v>
      </c>
      <c r="DL832" s="39" t="n">
        <v>0</v>
      </c>
      <c r="DM832" s="39" t="n">
        <v>0</v>
      </c>
      <c r="DN832" s="39" t="n">
        <v>1</v>
      </c>
      <c r="DO832" s="39" t="n">
        <v>0</v>
      </c>
      <c r="DP832" s="39" t="n">
        <v>1</v>
      </c>
      <c r="DQ832" s="39" t="n">
        <v>18</v>
      </c>
      <c r="DR832" s="39" t="n">
        <v>0</v>
      </c>
      <c r="DS832" s="39" t="n">
        <v>1</v>
      </c>
      <c r="DT832" s="39" t="n">
        <v>0</v>
      </c>
      <c r="DU832" s="39" t="n">
        <v>0</v>
      </c>
      <c r="DV832" s="39" t="n">
        <v>58</v>
      </c>
      <c r="DW832" s="39" t="n">
        <v>0</v>
      </c>
      <c r="DX832" s="39" t="n">
        <v>0</v>
      </c>
      <c r="DY832" s="39" t="n">
        <v>4</v>
      </c>
      <c r="DZ832" s="39" t="n">
        <v>0</v>
      </c>
      <c r="EA832" s="39" t="n">
        <v>0</v>
      </c>
      <c r="EB832" s="39" t="n">
        <v>0</v>
      </c>
      <c r="EC832" s="39" t="n">
        <v>0</v>
      </c>
      <c r="ED832" s="39" t="n">
        <v>0</v>
      </c>
      <c r="EE832" s="39" t="n">
        <v>0</v>
      </c>
      <c r="EF832" s="39" t="n">
        <v>22</v>
      </c>
      <c r="EG832" s="39" t="n">
        <v>3</v>
      </c>
      <c r="EH832" s="39" t="n">
        <v>9</v>
      </c>
      <c r="EI832" s="39" t="n">
        <v>1</v>
      </c>
      <c r="EJ832" s="39" t="n">
        <v>0</v>
      </c>
      <c r="EK832" s="39" t="n">
        <v>0</v>
      </c>
      <c r="EL832" s="39" t="n">
        <v>0</v>
      </c>
      <c r="EM832" s="39" t="n">
        <v>0</v>
      </c>
      <c r="EN832" s="39" t="n">
        <v>0</v>
      </c>
      <c r="EO832" s="39" t="n">
        <v>2</v>
      </c>
      <c r="EP832" s="39" t="n">
        <v>8</v>
      </c>
      <c r="EQ832" s="39" t="n">
        <v>0</v>
      </c>
      <c r="ER832" s="39" t="n">
        <v>1</v>
      </c>
      <c r="ES832" s="39" t="n">
        <v>0</v>
      </c>
      <c r="ET832" s="39" t="n">
        <v>0</v>
      </c>
      <c r="EU832" s="39" t="n">
        <v>0</v>
      </c>
      <c r="EV832" s="39" t="n">
        <v>0</v>
      </c>
      <c r="EW832" s="39" t="n">
        <v>0</v>
      </c>
      <c r="EX832" s="39" t="n">
        <v>0</v>
      </c>
      <c r="EY832" s="39" t="n">
        <v>0</v>
      </c>
      <c r="EZ832" s="39" t="n">
        <v>0</v>
      </c>
      <c r="FA832" s="39" t="n">
        <v>1</v>
      </c>
      <c r="FB832" s="39" t="n">
        <v>0</v>
      </c>
      <c r="FC832" s="39" t="n">
        <v>3</v>
      </c>
      <c r="FD832" s="39" t="n">
        <v>0</v>
      </c>
      <c r="FE832" s="39" t="n">
        <v>0</v>
      </c>
      <c r="FF832" s="39" t="n">
        <v>0</v>
      </c>
      <c r="FG832" s="39" t="n">
        <v>0</v>
      </c>
      <c r="FH832" s="39" t="n">
        <v>5</v>
      </c>
      <c r="FI832" s="39" t="n">
        <v>0</v>
      </c>
      <c r="FJ832" s="39" t="n">
        <v>0</v>
      </c>
      <c r="FK832" s="39" t="n">
        <v>0</v>
      </c>
      <c r="FL832" s="39" t="n">
        <v>0</v>
      </c>
      <c r="FM832" s="39" t="n">
        <v>0</v>
      </c>
      <c r="FN832" s="39" t="n">
        <v>0</v>
      </c>
      <c r="FO832" s="39" t="n">
        <v>0</v>
      </c>
      <c r="FP832" s="39" t="n">
        <v>0</v>
      </c>
      <c r="FQ832" s="39" t="n">
        <v>0</v>
      </c>
      <c r="FR832" s="39" t="n">
        <v>0</v>
      </c>
      <c r="FS832" s="39" t="n">
        <v>3</v>
      </c>
      <c r="FT832" s="39" t="n">
        <v>0</v>
      </c>
      <c r="FU832" s="39" t="n">
        <v>0</v>
      </c>
      <c r="FV832" s="39" t="n">
        <v>1</v>
      </c>
      <c r="FW832" s="39" t="n">
        <v>0</v>
      </c>
      <c r="FX832" s="39" t="n">
        <v>0</v>
      </c>
      <c r="FY832" s="39" t="n">
        <v>0</v>
      </c>
      <c r="FZ832" s="39" t="n">
        <v>0</v>
      </c>
      <c r="GA832" s="39" t="n">
        <v>0</v>
      </c>
      <c r="GB832" s="39" t="n">
        <v>0</v>
      </c>
      <c r="GC832" s="39" t="n">
        <v>0</v>
      </c>
      <c r="GD832" s="39" t="n">
        <v>0</v>
      </c>
      <c r="GE832" s="39" t="n">
        <v>0</v>
      </c>
      <c r="GF832" s="39" t="n">
        <v>0</v>
      </c>
      <c r="GG832" s="39" t="n">
        <v>0</v>
      </c>
      <c r="GH832" s="39" t="n">
        <v>0</v>
      </c>
      <c r="GI832" s="39" t="n">
        <v>0</v>
      </c>
      <c r="GJ832" s="39" t="n">
        <v>0</v>
      </c>
      <c r="GK832" s="39" t="n">
        <v>0</v>
      </c>
      <c r="GL832" s="39" t="n">
        <v>0</v>
      </c>
      <c r="GM832" s="39" t="n">
        <v>0</v>
      </c>
      <c r="GN832" s="39" t="n">
        <v>0</v>
      </c>
      <c r="GO832" s="39" t="n">
        <v>0</v>
      </c>
      <c r="GP832" s="39" t="n">
        <v>0</v>
      </c>
      <c r="GQ832" s="39" t="n">
        <v>0</v>
      </c>
      <c r="GR832" s="39" t="n">
        <v>0</v>
      </c>
      <c r="GS832" s="39" t="n">
        <v>0</v>
      </c>
      <c r="GT832" s="39" t="n">
        <v>0</v>
      </c>
      <c r="GU832" s="39" t="n">
        <v>0</v>
      </c>
      <c r="GV832" s="39" t="n">
        <v>0</v>
      </c>
      <c r="GW832" s="39" t="n">
        <v>5</v>
      </c>
      <c r="GX832" s="39" t="n">
        <v>0</v>
      </c>
      <c r="GY832" s="39" t="n">
        <v>0</v>
      </c>
      <c r="GZ832" s="39" t="n">
        <v>0</v>
      </c>
      <c r="HA832" s="39" t="n">
        <v>0</v>
      </c>
      <c r="HB832" s="39" t="n">
        <v>0</v>
      </c>
      <c r="HC832" s="39" t="n">
        <v>0</v>
      </c>
      <c r="HD832" s="39" t="n">
        <v>0</v>
      </c>
      <c r="HE832" s="39" t="n">
        <v>0</v>
      </c>
      <c r="HF832" s="39" t="n">
        <v>0</v>
      </c>
      <c r="HG832" s="39" t="n">
        <v>0</v>
      </c>
      <c r="HH832" s="39" t="n">
        <v>0</v>
      </c>
      <c r="HI832" s="39" t="n">
        <v>0</v>
      </c>
      <c r="HJ832" s="39" t="n">
        <v>0</v>
      </c>
      <c r="HK832" s="39" t="n">
        <v>0</v>
      </c>
      <c r="HL832" s="39" t="n">
        <v>0</v>
      </c>
      <c r="HM832" s="39" t="n">
        <v>0</v>
      </c>
      <c r="HN832" s="39" t="n">
        <v>0</v>
      </c>
      <c r="HO832" s="39" t="n">
        <v>0</v>
      </c>
      <c r="HP832" s="39" t="n">
        <v>0</v>
      </c>
      <c r="HQ832" s="39" t="n">
        <v>0</v>
      </c>
      <c r="HR832" s="39" t="n">
        <v>0</v>
      </c>
      <c r="HS832" s="39" t="n">
        <v>1</v>
      </c>
      <c r="HT832" s="39" t="n">
        <v>0</v>
      </c>
      <c r="HU832" s="39" t="n">
        <v>0</v>
      </c>
      <c r="HV832" s="39" t="n">
        <v>0</v>
      </c>
      <c r="HW832" s="39" t="n">
        <v>2</v>
      </c>
      <c r="HX832" s="39" t="n">
        <v>0</v>
      </c>
      <c r="HY832" s="39" t="n">
        <v>0</v>
      </c>
      <c r="HZ832" s="39" t="n">
        <v>0</v>
      </c>
      <c r="IA832" s="39" t="n">
        <v>0</v>
      </c>
      <c r="IB832" s="39" t="n">
        <v>0</v>
      </c>
      <c r="IC832" s="39" t="n">
        <v>0</v>
      </c>
      <c r="ID832" s="39" t="n">
        <v>0</v>
      </c>
      <c r="IE832" s="39" t="n">
        <v>0</v>
      </c>
      <c r="IF832" s="39" t="n">
        <v>0</v>
      </c>
      <c r="IG832" s="39" t="n">
        <v>3120</v>
      </c>
    </row>
    <row r="833" customFormat="false" ht="15" hidden="false" customHeight="false" outlineLevel="0" collapsed="false">
      <c r="A833" s="11" t="s">
        <v>1819</v>
      </c>
      <c r="B833" s="11" t="s">
        <v>116</v>
      </c>
      <c r="C833" s="11" t="s">
        <v>1631</v>
      </c>
      <c r="D833" s="11" t="s">
        <v>1813</v>
      </c>
      <c r="E833" s="11" t="s">
        <v>1820</v>
      </c>
      <c r="F833" s="39" t="n">
        <v>2507</v>
      </c>
      <c r="G833" s="39" t="n">
        <v>1718</v>
      </c>
      <c r="H833" s="39" t="n">
        <v>1427</v>
      </c>
      <c r="I833" s="39" t="n">
        <v>691</v>
      </c>
      <c r="J833" s="39" t="n">
        <v>1088</v>
      </c>
      <c r="K833" s="39" t="n">
        <v>1092</v>
      </c>
      <c r="L833" s="39" t="n">
        <v>44</v>
      </c>
      <c r="M833" s="39" t="n">
        <v>890</v>
      </c>
      <c r="N833" s="39" t="n">
        <v>846</v>
      </c>
      <c r="O833" s="39" t="n">
        <v>152</v>
      </c>
      <c r="P833" s="39" t="n">
        <v>1433</v>
      </c>
      <c r="Q833" s="39" t="n">
        <v>167</v>
      </c>
      <c r="R833" s="39" t="n">
        <v>516</v>
      </c>
      <c r="S833" s="39" t="n">
        <v>448</v>
      </c>
      <c r="T833" s="39" t="n">
        <v>341</v>
      </c>
      <c r="U833" s="39" t="n">
        <v>52</v>
      </c>
      <c r="V833" s="39" t="n">
        <v>309</v>
      </c>
      <c r="W833" s="39" t="n">
        <v>117</v>
      </c>
      <c r="X833" s="39" t="n">
        <v>1200</v>
      </c>
      <c r="Y833" s="39" t="n">
        <v>649</v>
      </c>
      <c r="Z833" s="39" t="n">
        <v>358</v>
      </c>
      <c r="AA833" s="39" t="n">
        <v>101</v>
      </c>
      <c r="AB833" s="39" t="n">
        <v>547</v>
      </c>
      <c r="AC833" s="39" t="n">
        <v>164</v>
      </c>
      <c r="AD833" s="39" t="n">
        <v>96</v>
      </c>
      <c r="AE833" s="39" t="n">
        <v>0</v>
      </c>
      <c r="AF833" s="39" t="n">
        <v>653</v>
      </c>
      <c r="AG833" s="39" t="n">
        <v>247</v>
      </c>
      <c r="AH833" s="39" t="n">
        <v>393</v>
      </c>
      <c r="AI833" s="39" t="n">
        <v>101</v>
      </c>
      <c r="AJ833" s="39" t="n">
        <v>3148</v>
      </c>
      <c r="AK833" s="39" t="n">
        <v>98</v>
      </c>
      <c r="AL833" s="39" t="n">
        <v>363</v>
      </c>
      <c r="AM833" s="39" t="n">
        <v>46</v>
      </c>
      <c r="AN833" s="39" t="n">
        <v>5</v>
      </c>
      <c r="AO833" s="39" t="n">
        <v>105</v>
      </c>
      <c r="AP833" s="39" t="n">
        <v>80</v>
      </c>
      <c r="AQ833" s="39" t="n">
        <v>0</v>
      </c>
      <c r="AR833" s="39" t="n">
        <v>13</v>
      </c>
      <c r="AS833" s="39" t="n">
        <v>12</v>
      </c>
      <c r="AT833" s="39" t="n">
        <v>257</v>
      </c>
      <c r="AU833" s="39" t="n">
        <v>5</v>
      </c>
      <c r="AV833" s="39" t="n">
        <v>31</v>
      </c>
      <c r="AW833" s="39" t="n">
        <v>17</v>
      </c>
      <c r="AX833" s="39" t="n">
        <v>81</v>
      </c>
      <c r="AY833" s="39" t="n">
        <v>2</v>
      </c>
      <c r="AZ833" s="39" t="n">
        <v>0</v>
      </c>
      <c r="BA833" s="39" t="n">
        <v>3</v>
      </c>
      <c r="BB833" s="39" t="n">
        <v>4</v>
      </c>
      <c r="BC833" s="39" t="n">
        <v>0</v>
      </c>
      <c r="BD833" s="39" t="n">
        <v>3</v>
      </c>
      <c r="BE833" s="39" t="n">
        <v>28</v>
      </c>
      <c r="BF833" s="39" t="n">
        <v>58</v>
      </c>
      <c r="BG833" s="39" t="n">
        <v>61</v>
      </c>
      <c r="BH833" s="39" t="n">
        <v>0</v>
      </c>
      <c r="BI833" s="39" t="n">
        <v>2</v>
      </c>
      <c r="BJ833" s="39" t="n">
        <v>190</v>
      </c>
      <c r="BK833" s="39" t="n">
        <v>14</v>
      </c>
      <c r="BL833" s="39" t="n">
        <v>16</v>
      </c>
      <c r="BM833" s="39" t="n">
        <v>6</v>
      </c>
      <c r="BN833" s="39" t="n">
        <v>17</v>
      </c>
      <c r="BO833" s="39" t="n">
        <v>49</v>
      </c>
      <c r="BP833" s="39" t="n">
        <v>6</v>
      </c>
      <c r="BQ833" s="39" t="n">
        <v>50</v>
      </c>
      <c r="BR833" s="39" t="n">
        <v>20</v>
      </c>
      <c r="BS833" s="39" t="n">
        <v>0</v>
      </c>
      <c r="BT833" s="39" t="n">
        <v>0</v>
      </c>
      <c r="BU833" s="39" t="n">
        <v>14</v>
      </c>
      <c r="BV833" s="39" t="n">
        <v>1</v>
      </c>
      <c r="BW833" s="39" t="n">
        <v>21</v>
      </c>
      <c r="BX833" s="39" t="n">
        <v>17</v>
      </c>
      <c r="BY833" s="39" t="n">
        <v>1</v>
      </c>
      <c r="BZ833" s="39" t="n">
        <v>6</v>
      </c>
      <c r="CA833" s="39" t="n">
        <v>0</v>
      </c>
      <c r="CB833" s="39" t="n">
        <v>0</v>
      </c>
      <c r="CC833" s="39" t="n">
        <v>0</v>
      </c>
      <c r="CD833" s="39" t="n">
        <v>9</v>
      </c>
      <c r="CE833" s="39" t="n">
        <v>40</v>
      </c>
      <c r="CF833" s="39" t="n">
        <v>0</v>
      </c>
      <c r="CG833" s="39" t="n">
        <v>57</v>
      </c>
      <c r="CH833" s="39" t="n">
        <v>28</v>
      </c>
      <c r="CI833" s="39" t="n">
        <v>1</v>
      </c>
      <c r="CJ833" s="39" t="n">
        <v>0</v>
      </c>
      <c r="CK833" s="39" t="n">
        <v>0</v>
      </c>
      <c r="CL833" s="39" t="n">
        <v>1</v>
      </c>
      <c r="CM833" s="39" t="n">
        <v>0</v>
      </c>
      <c r="CN833" s="39" t="n">
        <v>10</v>
      </c>
      <c r="CO833" s="39" t="n">
        <v>69</v>
      </c>
      <c r="CP833" s="39" t="n">
        <v>2</v>
      </c>
      <c r="CQ833" s="39" t="n">
        <v>0</v>
      </c>
      <c r="CR833" s="39" t="n">
        <v>15</v>
      </c>
      <c r="CS833" s="39" t="n">
        <v>0</v>
      </c>
      <c r="CT833" s="39" t="n">
        <v>0</v>
      </c>
      <c r="CU833" s="39" t="n">
        <v>6</v>
      </c>
      <c r="CV833" s="39" t="n">
        <v>69</v>
      </c>
      <c r="CW833" s="39" t="n">
        <v>30</v>
      </c>
      <c r="CX833" s="39" t="n">
        <v>0</v>
      </c>
      <c r="CY833" s="39" t="n">
        <v>1</v>
      </c>
      <c r="CZ833" s="39" t="n">
        <v>0</v>
      </c>
      <c r="DA833" s="39" t="n">
        <v>0</v>
      </c>
      <c r="DB833" s="39" t="n">
        <v>0</v>
      </c>
      <c r="DC833" s="39" t="n">
        <v>0</v>
      </c>
      <c r="DD833" s="39" t="n">
        <v>0</v>
      </c>
      <c r="DE833" s="39" t="n">
        <v>9</v>
      </c>
      <c r="DF833" s="39" t="n">
        <v>0</v>
      </c>
      <c r="DG833" s="39" t="n">
        <v>17</v>
      </c>
      <c r="DH833" s="39" t="n">
        <v>0</v>
      </c>
      <c r="DI833" s="39" t="n">
        <v>0</v>
      </c>
      <c r="DJ833" s="39" t="n">
        <v>0</v>
      </c>
      <c r="DK833" s="39" t="n">
        <v>0</v>
      </c>
      <c r="DL833" s="39" t="n">
        <v>0</v>
      </c>
      <c r="DM833" s="39" t="n">
        <v>1</v>
      </c>
      <c r="DN833" s="39" t="n">
        <v>1</v>
      </c>
      <c r="DO833" s="39" t="n">
        <v>0</v>
      </c>
      <c r="DP833" s="39" t="n">
        <v>0</v>
      </c>
      <c r="DQ833" s="39" t="n">
        <v>0</v>
      </c>
      <c r="DR833" s="39" t="n">
        <v>0</v>
      </c>
      <c r="DS833" s="39" t="n">
        <v>0</v>
      </c>
      <c r="DT833" s="39" t="n">
        <v>0</v>
      </c>
      <c r="DU833" s="39" t="n">
        <v>0</v>
      </c>
      <c r="DV833" s="39" t="n">
        <v>6</v>
      </c>
      <c r="DW833" s="39" t="n">
        <v>0</v>
      </c>
      <c r="DX833" s="39" t="n">
        <v>0</v>
      </c>
      <c r="DY833" s="39" t="n">
        <v>0</v>
      </c>
      <c r="DZ833" s="39" t="n">
        <v>0</v>
      </c>
      <c r="EA833" s="39" t="n">
        <v>0</v>
      </c>
      <c r="EB833" s="39" t="n">
        <v>0</v>
      </c>
      <c r="EC833" s="39" t="n">
        <v>0</v>
      </c>
      <c r="ED833" s="39" t="n">
        <v>2</v>
      </c>
      <c r="EE833" s="39" t="n">
        <v>0</v>
      </c>
      <c r="EF833" s="39" t="n">
        <v>0</v>
      </c>
      <c r="EG833" s="39" t="n">
        <v>0</v>
      </c>
      <c r="EH833" s="39" t="n">
        <v>0</v>
      </c>
      <c r="EI833" s="39" t="n">
        <v>1</v>
      </c>
      <c r="EJ833" s="39" t="n">
        <v>0</v>
      </c>
      <c r="EK833" s="39" t="n">
        <v>0</v>
      </c>
      <c r="EL833" s="39" t="n">
        <v>0</v>
      </c>
      <c r="EM833" s="39" t="n">
        <v>0</v>
      </c>
      <c r="EN833" s="39" t="n">
        <v>0</v>
      </c>
      <c r="EO833" s="39" t="n">
        <v>0</v>
      </c>
      <c r="EP833" s="39" t="n">
        <v>0</v>
      </c>
      <c r="EQ833" s="39" t="n">
        <v>0</v>
      </c>
      <c r="ER833" s="39" t="n">
        <v>0</v>
      </c>
      <c r="ES833" s="39" t="n">
        <v>0</v>
      </c>
      <c r="ET833" s="39" t="n">
        <v>0</v>
      </c>
      <c r="EU833" s="39" t="n">
        <v>0</v>
      </c>
      <c r="EV833" s="39" t="n">
        <v>0</v>
      </c>
      <c r="EW833" s="39" t="n">
        <v>0</v>
      </c>
      <c r="EX833" s="39" t="n">
        <v>0</v>
      </c>
      <c r="EY833" s="39" t="n">
        <v>0</v>
      </c>
      <c r="EZ833" s="39" t="n">
        <v>0</v>
      </c>
      <c r="FA833" s="39" t="n">
        <v>0</v>
      </c>
      <c r="FB833" s="39" t="n">
        <v>0</v>
      </c>
      <c r="FC833" s="39" t="n">
        <v>7</v>
      </c>
      <c r="FD833" s="39" t="n">
        <v>0</v>
      </c>
      <c r="FE833" s="39" t="n">
        <v>0</v>
      </c>
      <c r="FF833" s="39" t="n">
        <v>0</v>
      </c>
      <c r="FG833" s="39" t="n">
        <v>1</v>
      </c>
      <c r="FH833" s="39" t="n">
        <v>6</v>
      </c>
      <c r="FI833" s="39" t="n">
        <v>0</v>
      </c>
      <c r="FJ833" s="39" t="n">
        <v>0</v>
      </c>
      <c r="FK833" s="39" t="n">
        <v>0</v>
      </c>
      <c r="FL833" s="39" t="n">
        <v>0</v>
      </c>
      <c r="FM833" s="39" t="n">
        <v>0</v>
      </c>
      <c r="FN833" s="39" t="n">
        <v>0</v>
      </c>
      <c r="FO833" s="39" t="n">
        <v>2</v>
      </c>
      <c r="FP833" s="39" t="n">
        <v>0</v>
      </c>
      <c r="FQ833" s="39" t="n">
        <v>0</v>
      </c>
      <c r="FR833" s="39" t="n">
        <v>0</v>
      </c>
      <c r="FS833" s="39" t="n">
        <v>0</v>
      </c>
      <c r="FT833" s="39" t="n">
        <v>0</v>
      </c>
      <c r="FU833" s="39" t="n">
        <v>0</v>
      </c>
      <c r="FV833" s="39" t="n">
        <v>0</v>
      </c>
      <c r="FW833" s="39" t="n">
        <v>0</v>
      </c>
      <c r="FX833" s="39" t="n">
        <v>0</v>
      </c>
      <c r="FY833" s="39" t="n">
        <v>3</v>
      </c>
      <c r="FZ833" s="39" t="n">
        <v>0</v>
      </c>
      <c r="GA833" s="39" t="n">
        <v>0</v>
      </c>
      <c r="GB833" s="39" t="n">
        <v>0</v>
      </c>
      <c r="GC833" s="39" t="n">
        <v>0</v>
      </c>
      <c r="GD833" s="39" t="n">
        <v>0</v>
      </c>
      <c r="GE833" s="39" t="n">
        <v>0</v>
      </c>
      <c r="GF833" s="39" t="n">
        <v>0</v>
      </c>
      <c r="GG833" s="39" t="n">
        <v>0</v>
      </c>
      <c r="GH833" s="39" t="n">
        <v>0</v>
      </c>
      <c r="GI833" s="39" t="n">
        <v>1</v>
      </c>
      <c r="GJ833" s="39" t="n">
        <v>0</v>
      </c>
      <c r="GK833" s="39" t="n">
        <v>0</v>
      </c>
      <c r="GL833" s="39" t="n">
        <v>0</v>
      </c>
      <c r="GM833" s="39" t="n">
        <v>2</v>
      </c>
      <c r="GN833" s="39" t="n">
        <v>0</v>
      </c>
      <c r="GO833" s="39" t="n">
        <v>0</v>
      </c>
      <c r="GP833" s="39" t="n">
        <v>0</v>
      </c>
      <c r="GQ833" s="39" t="n">
        <v>0</v>
      </c>
      <c r="GR833" s="39" t="n">
        <v>0</v>
      </c>
      <c r="GS833" s="39" t="n">
        <v>0</v>
      </c>
      <c r="GT833" s="39" t="n">
        <v>0</v>
      </c>
      <c r="GU833" s="39" t="n">
        <v>0</v>
      </c>
      <c r="GV833" s="39" t="n">
        <v>0</v>
      </c>
      <c r="GW833" s="39" t="n">
        <v>0</v>
      </c>
      <c r="GX833" s="39" t="n">
        <v>0</v>
      </c>
      <c r="GY833" s="39" t="n">
        <v>0</v>
      </c>
      <c r="GZ833" s="39" t="n">
        <v>0</v>
      </c>
      <c r="HA833" s="39" t="n">
        <v>0</v>
      </c>
      <c r="HB833" s="39" t="n">
        <v>0</v>
      </c>
      <c r="HC833" s="39" t="n">
        <v>1</v>
      </c>
      <c r="HD833" s="39" t="n">
        <v>0</v>
      </c>
      <c r="HE833" s="39" t="n">
        <v>0</v>
      </c>
      <c r="HF833" s="39" t="n">
        <v>0</v>
      </c>
      <c r="HG833" s="39" t="n">
        <v>0</v>
      </c>
      <c r="HH833" s="39" t="n">
        <v>0</v>
      </c>
      <c r="HI833" s="39" t="n">
        <v>0</v>
      </c>
      <c r="HJ833" s="39" t="n">
        <v>0</v>
      </c>
      <c r="HK833" s="39" t="n">
        <v>0</v>
      </c>
      <c r="HL833" s="39" t="n">
        <v>0</v>
      </c>
      <c r="HM833" s="39" t="n">
        <v>0</v>
      </c>
      <c r="HN833" s="39" t="n">
        <v>0</v>
      </c>
      <c r="HO833" s="39" t="n">
        <v>0</v>
      </c>
      <c r="HP833" s="39" t="n">
        <v>0</v>
      </c>
      <c r="HQ833" s="39" t="n">
        <v>0</v>
      </c>
      <c r="HR833" s="39" t="n">
        <v>0</v>
      </c>
      <c r="HS833" s="39" t="n">
        <v>0</v>
      </c>
      <c r="HT833" s="39" t="n">
        <v>0</v>
      </c>
      <c r="HU833" s="39" t="n">
        <v>0</v>
      </c>
      <c r="HV833" s="39" t="n">
        <v>0</v>
      </c>
      <c r="HW833" s="39" t="n">
        <v>0</v>
      </c>
      <c r="HX833" s="39" t="n">
        <v>0</v>
      </c>
      <c r="HY833" s="39" t="n">
        <v>0</v>
      </c>
      <c r="HZ833" s="39" t="n">
        <v>0</v>
      </c>
      <c r="IA833" s="39" t="n">
        <v>0</v>
      </c>
      <c r="IB833" s="39" t="n">
        <v>0</v>
      </c>
      <c r="IC833" s="39" t="n">
        <v>0</v>
      </c>
      <c r="ID833" s="39" t="n">
        <v>0</v>
      </c>
      <c r="IE833" s="39" t="n">
        <v>0</v>
      </c>
      <c r="IF833" s="39" t="n">
        <v>0</v>
      </c>
      <c r="IG833" s="39" t="n">
        <v>3952</v>
      </c>
    </row>
    <row r="834" customFormat="false" ht="15" hidden="false" customHeight="false" outlineLevel="0" collapsed="false">
      <c r="A834" s="11" t="s">
        <v>1821</v>
      </c>
      <c r="B834" s="11" t="s">
        <v>116</v>
      </c>
      <c r="C834" s="11" t="s">
        <v>1631</v>
      </c>
      <c r="D834" s="11" t="s">
        <v>1813</v>
      </c>
      <c r="E834" s="11" t="s">
        <v>1822</v>
      </c>
      <c r="F834" s="39" t="n">
        <v>5741</v>
      </c>
      <c r="G834" s="39" t="n">
        <v>2424</v>
      </c>
      <c r="H834" s="39" t="n">
        <v>4928</v>
      </c>
      <c r="I834" s="39" t="n">
        <v>3365</v>
      </c>
      <c r="J834" s="39" t="n">
        <v>2880</v>
      </c>
      <c r="K834" s="39" t="n">
        <v>2481</v>
      </c>
      <c r="L834" s="39" t="n">
        <v>2138</v>
      </c>
      <c r="M834" s="39" t="n">
        <v>1211</v>
      </c>
      <c r="N834" s="39" t="n">
        <v>1415</v>
      </c>
      <c r="O834" s="39" t="n">
        <v>1417</v>
      </c>
      <c r="P834" s="39" t="n">
        <v>1155</v>
      </c>
      <c r="Q834" s="39" t="n">
        <v>409</v>
      </c>
      <c r="R834" s="39" t="n">
        <v>798</v>
      </c>
      <c r="S834" s="39" t="n">
        <v>760</v>
      </c>
      <c r="T834" s="39" t="n">
        <v>1199</v>
      </c>
      <c r="U834" s="39" t="n">
        <v>570</v>
      </c>
      <c r="V834" s="39" t="n">
        <v>1152</v>
      </c>
      <c r="W834" s="39" t="n">
        <v>995</v>
      </c>
      <c r="X834" s="39" t="n">
        <v>583</v>
      </c>
      <c r="Y834" s="39" t="n">
        <v>316</v>
      </c>
      <c r="Z834" s="39" t="n">
        <v>1067</v>
      </c>
      <c r="AA834" s="39" t="n">
        <v>476</v>
      </c>
      <c r="AB834" s="39" t="n">
        <v>879</v>
      </c>
      <c r="AC834" s="39" t="n">
        <v>593</v>
      </c>
      <c r="AD834" s="39" t="n">
        <v>844</v>
      </c>
      <c r="AE834" s="39" t="n">
        <v>0</v>
      </c>
      <c r="AF834" s="39" t="n">
        <v>1021</v>
      </c>
      <c r="AG834" s="39" t="n">
        <v>1457</v>
      </c>
      <c r="AH834" s="39" t="n">
        <v>2518</v>
      </c>
      <c r="AI834" s="39" t="n">
        <v>811</v>
      </c>
      <c r="AJ834" s="39" t="n">
        <v>3405</v>
      </c>
      <c r="AK834" s="39" t="n">
        <v>481</v>
      </c>
      <c r="AL834" s="39" t="n">
        <v>764</v>
      </c>
      <c r="AM834" s="39" t="n">
        <v>71</v>
      </c>
      <c r="AN834" s="39" t="n">
        <v>279</v>
      </c>
      <c r="AO834" s="39" t="n">
        <v>674</v>
      </c>
      <c r="AP834" s="39" t="n">
        <v>2417</v>
      </c>
      <c r="AQ834" s="39" t="n">
        <v>2</v>
      </c>
      <c r="AR834" s="39" t="n">
        <v>297</v>
      </c>
      <c r="AS834" s="39" t="n">
        <v>292</v>
      </c>
      <c r="AT834" s="39" t="n">
        <v>142</v>
      </c>
      <c r="AU834" s="39" t="n">
        <v>0</v>
      </c>
      <c r="AV834" s="39" t="n">
        <v>665</v>
      </c>
      <c r="AW834" s="39" t="n">
        <v>408</v>
      </c>
      <c r="AX834" s="39" t="n">
        <v>73</v>
      </c>
      <c r="AY834" s="39" t="n">
        <v>226</v>
      </c>
      <c r="AZ834" s="39" t="n">
        <v>201</v>
      </c>
      <c r="BA834" s="39" t="n">
        <v>159</v>
      </c>
      <c r="BB834" s="39" t="n">
        <v>0</v>
      </c>
      <c r="BC834" s="39" t="n">
        <v>0</v>
      </c>
      <c r="BD834" s="39" t="n">
        <v>351</v>
      </c>
      <c r="BE834" s="39" t="n">
        <v>556</v>
      </c>
      <c r="BF834" s="39" t="n">
        <v>2</v>
      </c>
      <c r="BG834" s="39" t="n">
        <v>232</v>
      </c>
      <c r="BH834" s="39" t="n">
        <v>479</v>
      </c>
      <c r="BI834" s="39" t="n">
        <v>20</v>
      </c>
      <c r="BJ834" s="39" t="n">
        <v>46</v>
      </c>
      <c r="BK834" s="39" t="n">
        <v>14</v>
      </c>
      <c r="BL834" s="39" t="n">
        <v>46</v>
      </c>
      <c r="BM834" s="39" t="n">
        <v>138</v>
      </c>
      <c r="BN834" s="39" t="n">
        <v>5</v>
      </c>
      <c r="BO834" s="39" t="n">
        <v>356</v>
      </c>
      <c r="BP834" s="39" t="n">
        <v>595</v>
      </c>
      <c r="BQ834" s="39" t="n">
        <v>4</v>
      </c>
      <c r="BR834" s="39" t="n">
        <v>602</v>
      </c>
      <c r="BS834" s="39" t="n">
        <v>168</v>
      </c>
      <c r="BT834" s="39" t="n">
        <v>44</v>
      </c>
      <c r="BU834" s="39" t="n">
        <v>1106</v>
      </c>
      <c r="BV834" s="39" t="n">
        <v>0</v>
      </c>
      <c r="BW834" s="39" t="n">
        <v>108</v>
      </c>
      <c r="BX834" s="39" t="n">
        <v>152</v>
      </c>
      <c r="BY834" s="39" t="n">
        <v>0</v>
      </c>
      <c r="BZ834" s="39" t="n">
        <v>15</v>
      </c>
      <c r="CA834" s="39" t="n">
        <v>3095</v>
      </c>
      <c r="CB834" s="39" t="n">
        <v>0</v>
      </c>
      <c r="CC834" s="39" t="n">
        <v>0</v>
      </c>
      <c r="CD834" s="39" t="n">
        <v>17</v>
      </c>
      <c r="CE834" s="39" t="n">
        <v>46</v>
      </c>
      <c r="CF834" s="39" t="n">
        <v>243</v>
      </c>
      <c r="CG834" s="39" t="n">
        <v>418</v>
      </c>
      <c r="CH834" s="39" t="n">
        <v>12</v>
      </c>
      <c r="CI834" s="39" t="n">
        <v>125</v>
      </c>
      <c r="CJ834" s="39" t="n">
        <v>39</v>
      </c>
      <c r="CK834" s="39" t="n">
        <v>0</v>
      </c>
      <c r="CL834" s="39" t="n">
        <v>293</v>
      </c>
      <c r="CM834" s="39" t="n">
        <v>0</v>
      </c>
      <c r="CN834" s="39" t="n">
        <v>411</v>
      </c>
      <c r="CO834" s="39" t="n">
        <v>381</v>
      </c>
      <c r="CP834" s="39" t="n">
        <v>0</v>
      </c>
      <c r="CQ834" s="39" t="n">
        <v>0</v>
      </c>
      <c r="CR834" s="39" t="n">
        <v>26</v>
      </c>
      <c r="CS834" s="39" t="n">
        <v>18</v>
      </c>
      <c r="CT834" s="39" t="n">
        <v>0</v>
      </c>
      <c r="CU834" s="39" t="n">
        <v>0</v>
      </c>
      <c r="CV834" s="39" t="n">
        <v>221</v>
      </c>
      <c r="CW834" s="39" t="n">
        <v>104</v>
      </c>
      <c r="CX834" s="39" t="n">
        <v>0</v>
      </c>
      <c r="CY834" s="39" t="n">
        <v>35</v>
      </c>
      <c r="CZ834" s="39" t="n">
        <v>115</v>
      </c>
      <c r="DA834" s="39" t="n">
        <v>0</v>
      </c>
      <c r="DB834" s="39" t="n">
        <v>0</v>
      </c>
      <c r="DC834" s="39" t="n">
        <v>175</v>
      </c>
      <c r="DD834" s="39" t="n">
        <v>0</v>
      </c>
      <c r="DE834" s="39" t="n">
        <v>3</v>
      </c>
      <c r="DF834" s="39" t="n">
        <v>0</v>
      </c>
      <c r="DG834" s="39" t="n">
        <v>0</v>
      </c>
      <c r="DH834" s="39" t="n">
        <v>0</v>
      </c>
      <c r="DI834" s="39" t="n">
        <v>83</v>
      </c>
      <c r="DJ834" s="39" t="n">
        <v>0</v>
      </c>
      <c r="DK834" s="39" t="n">
        <v>0</v>
      </c>
      <c r="DL834" s="39" t="n">
        <v>0</v>
      </c>
      <c r="DM834" s="39" t="n">
        <v>0</v>
      </c>
      <c r="DN834" s="39" t="n">
        <v>171</v>
      </c>
      <c r="DO834" s="39" t="n">
        <v>0</v>
      </c>
      <c r="DP834" s="39" t="n">
        <v>62</v>
      </c>
      <c r="DQ834" s="39" t="n">
        <v>0</v>
      </c>
      <c r="DR834" s="39" t="n">
        <v>0</v>
      </c>
      <c r="DS834" s="39" t="n">
        <v>0</v>
      </c>
      <c r="DT834" s="39" t="n">
        <v>0</v>
      </c>
      <c r="DU834" s="39" t="n">
        <v>18</v>
      </c>
      <c r="DV834" s="39" t="n">
        <v>3</v>
      </c>
      <c r="DW834" s="39" t="n">
        <v>0</v>
      </c>
      <c r="DX834" s="39" t="n">
        <v>0</v>
      </c>
      <c r="DY834" s="39" t="n">
        <v>61</v>
      </c>
      <c r="DZ834" s="39" t="n">
        <v>0</v>
      </c>
      <c r="EA834" s="39" t="n">
        <v>0</v>
      </c>
      <c r="EB834" s="39" t="n">
        <v>0</v>
      </c>
      <c r="EC834" s="39" t="n">
        <v>9</v>
      </c>
      <c r="ED834" s="39" t="n">
        <v>4</v>
      </c>
      <c r="EE834" s="39" t="n">
        <v>0</v>
      </c>
      <c r="EF834" s="39" t="n">
        <v>1</v>
      </c>
      <c r="EG834" s="39" t="n">
        <v>0</v>
      </c>
      <c r="EH834" s="39" t="n">
        <v>1</v>
      </c>
      <c r="EI834" s="39" t="n">
        <v>0</v>
      </c>
      <c r="EJ834" s="39" t="n">
        <v>0</v>
      </c>
      <c r="EK834" s="39" t="n">
        <v>0</v>
      </c>
      <c r="EL834" s="39" t="n">
        <v>0</v>
      </c>
      <c r="EM834" s="39" t="n">
        <v>0</v>
      </c>
      <c r="EN834" s="39" t="n">
        <v>0</v>
      </c>
      <c r="EO834" s="39" t="n">
        <v>5</v>
      </c>
      <c r="EP834" s="39" t="n">
        <v>12</v>
      </c>
      <c r="EQ834" s="39" t="n">
        <v>5</v>
      </c>
      <c r="ER834" s="39" t="n">
        <v>1</v>
      </c>
      <c r="ES834" s="39" t="n">
        <v>0</v>
      </c>
      <c r="ET834" s="39" t="n">
        <v>0</v>
      </c>
      <c r="EU834" s="39" t="n">
        <v>4</v>
      </c>
      <c r="EV834" s="39" t="n">
        <v>246</v>
      </c>
      <c r="EW834" s="39" t="n">
        <v>16</v>
      </c>
      <c r="EX834" s="39" t="n">
        <v>0</v>
      </c>
      <c r="EY834" s="39" t="n">
        <v>0</v>
      </c>
      <c r="EZ834" s="39" t="n">
        <v>0</v>
      </c>
      <c r="FA834" s="39" t="n">
        <v>1</v>
      </c>
      <c r="FB834" s="39" t="n">
        <v>5</v>
      </c>
      <c r="FC834" s="39" t="n">
        <v>1</v>
      </c>
      <c r="FD834" s="39" t="n">
        <v>0</v>
      </c>
      <c r="FE834" s="39" t="n">
        <v>0</v>
      </c>
      <c r="FF834" s="39" t="n">
        <v>0</v>
      </c>
      <c r="FG834" s="39" t="n">
        <v>3</v>
      </c>
      <c r="FH834" s="39" t="n">
        <v>0</v>
      </c>
      <c r="FI834" s="39" t="n">
        <v>0</v>
      </c>
      <c r="FJ834" s="39" t="n">
        <v>0</v>
      </c>
      <c r="FK834" s="39" t="n">
        <v>0</v>
      </c>
      <c r="FL834" s="39" t="n">
        <v>0</v>
      </c>
      <c r="FM834" s="39" t="n">
        <v>0</v>
      </c>
      <c r="FN834" s="39" t="n">
        <v>0</v>
      </c>
      <c r="FO834" s="39" t="n">
        <v>0</v>
      </c>
      <c r="FP834" s="39" t="n">
        <v>0</v>
      </c>
      <c r="FQ834" s="39" t="n">
        <v>0</v>
      </c>
      <c r="FR834" s="39" t="n">
        <v>0</v>
      </c>
      <c r="FS834" s="39" t="n">
        <v>0</v>
      </c>
      <c r="FT834" s="39" t="n">
        <v>0</v>
      </c>
      <c r="FU834" s="39" t="n">
        <v>0</v>
      </c>
      <c r="FV834" s="39" t="n">
        <v>1</v>
      </c>
      <c r="FW834" s="39" t="n">
        <v>13</v>
      </c>
      <c r="FX834" s="39" t="n">
        <v>0</v>
      </c>
      <c r="FY834" s="39" t="n">
        <v>0</v>
      </c>
      <c r="FZ834" s="39" t="n">
        <v>0</v>
      </c>
      <c r="GA834" s="39" t="n">
        <v>0</v>
      </c>
      <c r="GB834" s="39" t="n">
        <v>0</v>
      </c>
      <c r="GC834" s="39" t="n">
        <v>1</v>
      </c>
      <c r="GD834" s="39" t="n">
        <v>0</v>
      </c>
      <c r="GE834" s="39" t="n">
        <v>0</v>
      </c>
      <c r="GF834" s="39" t="n">
        <v>0</v>
      </c>
      <c r="GG834" s="39" t="n">
        <v>0</v>
      </c>
      <c r="GH834" s="39" t="n">
        <v>0</v>
      </c>
      <c r="GI834" s="39" t="n">
        <v>0</v>
      </c>
      <c r="GJ834" s="39" t="n">
        <v>0</v>
      </c>
      <c r="GK834" s="39" t="n">
        <v>0</v>
      </c>
      <c r="GL834" s="39" t="n">
        <v>0</v>
      </c>
      <c r="GM834" s="39" t="n">
        <v>11</v>
      </c>
      <c r="GN834" s="39" t="n">
        <v>0</v>
      </c>
      <c r="GO834" s="39" t="n">
        <v>17</v>
      </c>
      <c r="GP834" s="39" t="n">
        <v>0</v>
      </c>
      <c r="GQ834" s="39" t="n">
        <v>0</v>
      </c>
      <c r="GR834" s="39" t="n">
        <v>0</v>
      </c>
      <c r="GS834" s="39" t="n">
        <v>0</v>
      </c>
      <c r="GT834" s="39" t="n">
        <v>0</v>
      </c>
      <c r="GU834" s="39" t="n">
        <v>0</v>
      </c>
      <c r="GV834" s="39" t="n">
        <v>1</v>
      </c>
      <c r="GW834" s="39" t="n">
        <v>5</v>
      </c>
      <c r="GX834" s="39" t="n">
        <v>0</v>
      </c>
      <c r="GY834" s="39" t="n">
        <v>0</v>
      </c>
      <c r="GZ834" s="39" t="n">
        <v>0</v>
      </c>
      <c r="HA834" s="39" t="n">
        <v>63</v>
      </c>
      <c r="HB834" s="39" t="n">
        <v>0</v>
      </c>
      <c r="HC834" s="39" t="n">
        <v>0</v>
      </c>
      <c r="HD834" s="39" t="n">
        <v>5</v>
      </c>
      <c r="HE834" s="39" t="n">
        <v>0</v>
      </c>
      <c r="HF834" s="39" t="n">
        <v>94</v>
      </c>
      <c r="HG834" s="39" t="n">
        <v>0</v>
      </c>
      <c r="HH834" s="39" t="n">
        <v>0</v>
      </c>
      <c r="HI834" s="39" t="n">
        <v>0</v>
      </c>
      <c r="HJ834" s="39" t="n">
        <v>0</v>
      </c>
      <c r="HK834" s="39" t="n">
        <v>0</v>
      </c>
      <c r="HL834" s="39" t="n">
        <v>0</v>
      </c>
      <c r="HM834" s="39" t="n">
        <v>0</v>
      </c>
      <c r="HN834" s="39" t="n">
        <v>0</v>
      </c>
      <c r="HO834" s="39" t="n">
        <v>0</v>
      </c>
      <c r="HP834" s="39" t="n">
        <v>0</v>
      </c>
      <c r="HQ834" s="39" t="n">
        <v>35</v>
      </c>
      <c r="HR834" s="39" t="n">
        <v>0</v>
      </c>
      <c r="HS834" s="39" t="n">
        <v>0</v>
      </c>
      <c r="HT834" s="39" t="n">
        <v>0</v>
      </c>
      <c r="HU834" s="39" t="n">
        <v>0</v>
      </c>
      <c r="HV834" s="39" t="n">
        <v>0</v>
      </c>
      <c r="HW834" s="39" t="n">
        <v>0</v>
      </c>
      <c r="HX834" s="39" t="n">
        <v>0</v>
      </c>
      <c r="HY834" s="39" t="n">
        <v>0</v>
      </c>
      <c r="HZ834" s="39" t="n">
        <v>0</v>
      </c>
      <c r="IA834" s="39" t="n">
        <v>0</v>
      </c>
      <c r="IB834" s="39" t="n">
        <v>0</v>
      </c>
      <c r="IC834" s="39" t="n">
        <v>0</v>
      </c>
      <c r="ID834" s="39" t="n">
        <v>0</v>
      </c>
      <c r="IE834" s="39" t="n">
        <v>0</v>
      </c>
      <c r="IF834" s="39" t="n">
        <v>0</v>
      </c>
      <c r="IG834" s="39" t="n">
        <v>5304</v>
      </c>
    </row>
    <row r="835" customFormat="false" ht="15" hidden="false" customHeight="false" outlineLevel="0" collapsed="false">
      <c r="A835" s="11" t="s">
        <v>1823</v>
      </c>
      <c r="B835" s="11" t="s">
        <v>116</v>
      </c>
      <c r="C835" s="11" t="s">
        <v>1631</v>
      </c>
      <c r="D835" s="11" t="s">
        <v>1813</v>
      </c>
      <c r="E835" s="11" t="s">
        <v>1688</v>
      </c>
      <c r="F835" s="39" t="n">
        <v>1783</v>
      </c>
      <c r="G835" s="39" t="n">
        <v>1637</v>
      </c>
      <c r="H835" s="39" t="n">
        <v>1481</v>
      </c>
      <c r="I835" s="39" t="n">
        <v>768</v>
      </c>
      <c r="J835" s="39" t="n">
        <v>1842</v>
      </c>
      <c r="K835" s="39" t="n">
        <v>532</v>
      </c>
      <c r="L835" s="39" t="n">
        <v>57</v>
      </c>
      <c r="M835" s="39" t="n">
        <v>746</v>
      </c>
      <c r="N835" s="39" t="n">
        <v>1165</v>
      </c>
      <c r="O835" s="39" t="n">
        <v>205</v>
      </c>
      <c r="P835" s="39" t="n">
        <v>1553</v>
      </c>
      <c r="Q835" s="39" t="n">
        <v>267</v>
      </c>
      <c r="R835" s="39" t="n">
        <v>695</v>
      </c>
      <c r="S835" s="39" t="n">
        <v>418</v>
      </c>
      <c r="T835" s="39" t="n">
        <v>555</v>
      </c>
      <c r="U835" s="39" t="n">
        <v>204</v>
      </c>
      <c r="V835" s="39" t="n">
        <v>497</v>
      </c>
      <c r="W835" s="39" t="n">
        <v>290</v>
      </c>
      <c r="X835" s="39" t="n">
        <v>963</v>
      </c>
      <c r="Y835" s="39" t="n">
        <v>402</v>
      </c>
      <c r="Z835" s="39" t="n">
        <v>360</v>
      </c>
      <c r="AA835" s="39" t="n">
        <v>128</v>
      </c>
      <c r="AB835" s="39" t="n">
        <v>501</v>
      </c>
      <c r="AC835" s="39" t="n">
        <v>374</v>
      </c>
      <c r="AD835" s="39" t="n">
        <v>230</v>
      </c>
      <c r="AE835" s="39" t="n">
        <v>0</v>
      </c>
      <c r="AF835" s="39" t="n">
        <v>301</v>
      </c>
      <c r="AG835" s="39" t="n">
        <v>139</v>
      </c>
      <c r="AH835" s="39" t="n">
        <v>551</v>
      </c>
      <c r="AI835" s="39" t="n">
        <v>511</v>
      </c>
      <c r="AJ835" s="39" t="n">
        <v>1596</v>
      </c>
      <c r="AK835" s="39" t="n">
        <v>1</v>
      </c>
      <c r="AL835" s="39" t="n">
        <v>106</v>
      </c>
      <c r="AM835" s="39" t="n">
        <v>182</v>
      </c>
      <c r="AN835" s="39" t="n">
        <v>129</v>
      </c>
      <c r="AO835" s="39" t="n">
        <v>193</v>
      </c>
      <c r="AP835" s="39" t="n">
        <v>37</v>
      </c>
      <c r="AQ835" s="39" t="n">
        <v>2</v>
      </c>
      <c r="AR835" s="39" t="n">
        <v>343</v>
      </c>
      <c r="AS835" s="39" t="n">
        <v>31</v>
      </c>
      <c r="AT835" s="39" t="n">
        <v>298</v>
      </c>
      <c r="AU835" s="39" t="n">
        <v>275</v>
      </c>
      <c r="AV835" s="39" t="n">
        <v>27</v>
      </c>
      <c r="AW835" s="39" t="n">
        <v>40</v>
      </c>
      <c r="AX835" s="39" t="n">
        <v>15</v>
      </c>
      <c r="AY835" s="39" t="n">
        <v>19</v>
      </c>
      <c r="AZ835" s="39" t="n">
        <v>0</v>
      </c>
      <c r="BA835" s="39" t="n">
        <v>26</v>
      </c>
      <c r="BB835" s="39" t="n">
        <v>10</v>
      </c>
      <c r="BC835" s="39" t="n">
        <v>46</v>
      </c>
      <c r="BD835" s="39" t="n">
        <v>15</v>
      </c>
      <c r="BE835" s="39" t="n">
        <v>14</v>
      </c>
      <c r="BF835" s="39" t="n">
        <v>37</v>
      </c>
      <c r="BG835" s="39" t="n">
        <v>103</v>
      </c>
      <c r="BH835" s="39" t="n">
        <v>0</v>
      </c>
      <c r="BI835" s="39" t="n">
        <v>62</v>
      </c>
      <c r="BJ835" s="39" t="n">
        <v>431</v>
      </c>
      <c r="BK835" s="39" t="n">
        <v>100</v>
      </c>
      <c r="BL835" s="39" t="n">
        <v>12</v>
      </c>
      <c r="BM835" s="39" t="n">
        <v>19</v>
      </c>
      <c r="BN835" s="39" t="n">
        <v>0</v>
      </c>
      <c r="BO835" s="39" t="n">
        <v>50</v>
      </c>
      <c r="BP835" s="39" t="n">
        <v>0</v>
      </c>
      <c r="BQ835" s="39" t="n">
        <v>55</v>
      </c>
      <c r="BR835" s="39" t="n">
        <v>27</v>
      </c>
      <c r="BS835" s="39" t="n">
        <v>0</v>
      </c>
      <c r="BT835" s="39" t="n">
        <v>0</v>
      </c>
      <c r="BU835" s="39" t="n">
        <v>1</v>
      </c>
      <c r="BV835" s="39" t="n">
        <v>3</v>
      </c>
      <c r="BW835" s="39" t="n">
        <v>25</v>
      </c>
      <c r="BX835" s="39" t="n">
        <v>12</v>
      </c>
      <c r="BY835" s="39" t="n">
        <v>1</v>
      </c>
      <c r="BZ835" s="39" t="n">
        <v>29</v>
      </c>
      <c r="CA835" s="39" t="n">
        <v>0</v>
      </c>
      <c r="CB835" s="39" t="n">
        <v>0</v>
      </c>
      <c r="CC835" s="39" t="n">
        <v>10</v>
      </c>
      <c r="CD835" s="39" t="n">
        <v>0</v>
      </c>
      <c r="CE835" s="39" t="n">
        <v>15</v>
      </c>
      <c r="CF835" s="39" t="n">
        <v>0</v>
      </c>
      <c r="CG835" s="39" t="n">
        <v>76</v>
      </c>
      <c r="CH835" s="39" t="n">
        <v>0</v>
      </c>
      <c r="CI835" s="39" t="n">
        <v>2</v>
      </c>
      <c r="CJ835" s="39" t="n">
        <v>8</v>
      </c>
      <c r="CK835" s="39" t="n">
        <v>0</v>
      </c>
      <c r="CL835" s="39" t="n">
        <v>0</v>
      </c>
      <c r="CM835" s="39" t="n">
        <v>0</v>
      </c>
      <c r="CN835" s="39" t="n">
        <v>0</v>
      </c>
      <c r="CO835" s="39" t="n">
        <v>80</v>
      </c>
      <c r="CP835" s="39" t="n">
        <v>0</v>
      </c>
      <c r="CQ835" s="39" t="n">
        <v>0</v>
      </c>
      <c r="CR835" s="39" t="n">
        <v>59</v>
      </c>
      <c r="CS835" s="39" t="n">
        <v>8</v>
      </c>
      <c r="CT835" s="39" t="n">
        <v>0</v>
      </c>
      <c r="CU835" s="39" t="n">
        <v>15</v>
      </c>
      <c r="CV835" s="39" t="n">
        <v>0</v>
      </c>
      <c r="CW835" s="39" t="n">
        <v>5</v>
      </c>
      <c r="CX835" s="39" t="n">
        <v>0</v>
      </c>
      <c r="CY835" s="39" t="n">
        <v>32</v>
      </c>
      <c r="CZ835" s="39" t="n">
        <v>0</v>
      </c>
      <c r="DA835" s="39" t="n">
        <v>0</v>
      </c>
      <c r="DB835" s="39" t="n">
        <v>0</v>
      </c>
      <c r="DC835" s="39" t="n">
        <v>19</v>
      </c>
      <c r="DD835" s="39" t="n">
        <v>0</v>
      </c>
      <c r="DE835" s="39" t="n">
        <v>19</v>
      </c>
      <c r="DF835" s="39" t="n">
        <v>0</v>
      </c>
      <c r="DG835" s="39" t="n">
        <v>36</v>
      </c>
      <c r="DH835" s="39" t="n">
        <v>0</v>
      </c>
      <c r="DI835" s="39" t="n">
        <v>13</v>
      </c>
      <c r="DJ835" s="39" t="n">
        <v>64</v>
      </c>
      <c r="DK835" s="39" t="n">
        <v>1</v>
      </c>
      <c r="DL835" s="39" t="n">
        <v>0</v>
      </c>
      <c r="DM835" s="39" t="n">
        <v>0</v>
      </c>
      <c r="DN835" s="39" t="n">
        <v>0</v>
      </c>
      <c r="DO835" s="39" t="n">
        <v>6</v>
      </c>
      <c r="DP835" s="39" t="n">
        <v>0</v>
      </c>
      <c r="DQ835" s="39" t="n">
        <v>32</v>
      </c>
      <c r="DR835" s="39" t="n">
        <v>0</v>
      </c>
      <c r="DS835" s="39" t="n">
        <v>0</v>
      </c>
      <c r="DT835" s="39" t="n">
        <v>0</v>
      </c>
      <c r="DU835" s="39" t="n">
        <v>1</v>
      </c>
      <c r="DV835" s="39" t="n">
        <v>1</v>
      </c>
      <c r="DW835" s="39" t="n">
        <v>0</v>
      </c>
      <c r="DX835" s="39" t="n">
        <v>0</v>
      </c>
      <c r="DY835" s="39" t="n">
        <v>0</v>
      </c>
      <c r="DZ835" s="39" t="n">
        <v>1</v>
      </c>
      <c r="EA835" s="39" t="n">
        <v>0</v>
      </c>
      <c r="EB835" s="39" t="n">
        <v>0</v>
      </c>
      <c r="EC835" s="39" t="n">
        <v>0</v>
      </c>
      <c r="ED835" s="39" t="n">
        <v>0</v>
      </c>
      <c r="EE835" s="39" t="n">
        <v>0</v>
      </c>
      <c r="EF835" s="39" t="n">
        <v>0</v>
      </c>
      <c r="EG835" s="39" t="n">
        <v>0</v>
      </c>
      <c r="EH835" s="39" t="n">
        <v>1</v>
      </c>
      <c r="EI835" s="39" t="n">
        <v>2</v>
      </c>
      <c r="EJ835" s="39" t="n">
        <v>0</v>
      </c>
      <c r="EK835" s="39" t="n">
        <v>0</v>
      </c>
      <c r="EL835" s="39" t="n">
        <v>0</v>
      </c>
      <c r="EM835" s="39" t="n">
        <v>0</v>
      </c>
      <c r="EN835" s="39" t="n">
        <v>0</v>
      </c>
      <c r="EO835" s="39" t="n">
        <v>0</v>
      </c>
      <c r="EP835" s="39" t="n">
        <v>13</v>
      </c>
      <c r="EQ835" s="39" t="n">
        <v>0</v>
      </c>
      <c r="ER835" s="39" t="n">
        <v>0</v>
      </c>
      <c r="ES835" s="39" t="n">
        <v>0</v>
      </c>
      <c r="ET835" s="39" t="n">
        <v>0</v>
      </c>
      <c r="EU835" s="39" t="n">
        <v>0</v>
      </c>
      <c r="EV835" s="39" t="n">
        <v>22</v>
      </c>
      <c r="EW835" s="39" t="n">
        <v>0</v>
      </c>
      <c r="EX835" s="39" t="n">
        <v>0</v>
      </c>
      <c r="EY835" s="39" t="n">
        <v>0</v>
      </c>
      <c r="EZ835" s="39" t="n">
        <v>0</v>
      </c>
      <c r="FA835" s="39" t="n">
        <v>0</v>
      </c>
      <c r="FB835" s="39" t="n">
        <v>0</v>
      </c>
      <c r="FC835" s="39" t="n">
        <v>5</v>
      </c>
      <c r="FD835" s="39" t="n">
        <v>0</v>
      </c>
      <c r="FE835" s="39" t="n">
        <v>0</v>
      </c>
      <c r="FF835" s="39" t="n">
        <v>0</v>
      </c>
      <c r="FG835" s="39" t="n">
        <v>0</v>
      </c>
      <c r="FH835" s="39" t="n">
        <v>27</v>
      </c>
      <c r="FI835" s="39" t="n">
        <v>0</v>
      </c>
      <c r="FJ835" s="39" t="n">
        <v>0</v>
      </c>
      <c r="FK835" s="39" t="n">
        <v>0</v>
      </c>
      <c r="FL835" s="39" t="n">
        <v>0</v>
      </c>
      <c r="FM835" s="39" t="n">
        <v>0</v>
      </c>
      <c r="FN835" s="39" t="n">
        <v>8</v>
      </c>
      <c r="FO835" s="39" t="n">
        <v>0</v>
      </c>
      <c r="FP835" s="39" t="n">
        <v>0</v>
      </c>
      <c r="FQ835" s="39" t="n">
        <v>17</v>
      </c>
      <c r="FR835" s="39" t="n">
        <v>0</v>
      </c>
      <c r="FS835" s="39" t="n">
        <v>0</v>
      </c>
      <c r="FT835" s="39" t="n">
        <v>0</v>
      </c>
      <c r="FU835" s="39" t="n">
        <v>0</v>
      </c>
      <c r="FV835" s="39" t="n">
        <v>0</v>
      </c>
      <c r="FW835" s="39" t="n">
        <v>0</v>
      </c>
      <c r="FX835" s="39" t="n">
        <v>0</v>
      </c>
      <c r="FY835" s="39" t="n">
        <v>0</v>
      </c>
      <c r="FZ835" s="39" t="n">
        <v>0</v>
      </c>
      <c r="GA835" s="39" t="n">
        <v>0</v>
      </c>
      <c r="GB835" s="39" t="n">
        <v>0</v>
      </c>
      <c r="GC835" s="39" t="n">
        <v>0</v>
      </c>
      <c r="GD835" s="39" t="n">
        <v>0</v>
      </c>
      <c r="GE835" s="39" t="n">
        <v>0</v>
      </c>
      <c r="GF835" s="39" t="n">
        <v>0</v>
      </c>
      <c r="GG835" s="39" t="n">
        <v>0</v>
      </c>
      <c r="GH835" s="39" t="n">
        <v>0</v>
      </c>
      <c r="GI835" s="39" t="n">
        <v>0</v>
      </c>
      <c r="GJ835" s="39" t="n">
        <v>0</v>
      </c>
      <c r="GK835" s="39" t="n">
        <v>0</v>
      </c>
      <c r="GL835" s="39" t="n">
        <v>0</v>
      </c>
      <c r="GM835" s="39" t="n">
        <v>0</v>
      </c>
      <c r="GN835" s="39" t="n">
        <v>0</v>
      </c>
      <c r="GO835" s="39" t="n">
        <v>0</v>
      </c>
      <c r="GP835" s="39" t="n">
        <v>0</v>
      </c>
      <c r="GQ835" s="39" t="n">
        <v>6</v>
      </c>
      <c r="GR835" s="39" t="n">
        <v>0</v>
      </c>
      <c r="GS835" s="39" t="n">
        <v>0</v>
      </c>
      <c r="GT835" s="39" t="n">
        <v>0</v>
      </c>
      <c r="GU835" s="39" t="n">
        <v>0</v>
      </c>
      <c r="GV835" s="39" t="n">
        <v>0</v>
      </c>
      <c r="GW835" s="39" t="n">
        <v>8</v>
      </c>
      <c r="GX835" s="39" t="n">
        <v>0</v>
      </c>
      <c r="GY835" s="39" t="n">
        <v>0</v>
      </c>
      <c r="GZ835" s="39" t="n">
        <v>0</v>
      </c>
      <c r="HA835" s="39" t="n">
        <v>7</v>
      </c>
      <c r="HB835" s="39" t="n">
        <v>3</v>
      </c>
      <c r="HC835" s="39" t="n">
        <v>0</v>
      </c>
      <c r="HD835" s="39" t="n">
        <v>0</v>
      </c>
      <c r="HE835" s="39" t="n">
        <v>0</v>
      </c>
      <c r="HF835" s="39" t="n">
        <v>0</v>
      </c>
      <c r="HG835" s="39" t="n">
        <v>0</v>
      </c>
      <c r="HH835" s="39" t="n">
        <v>0</v>
      </c>
      <c r="HI835" s="39" t="n">
        <v>0</v>
      </c>
      <c r="HJ835" s="39" t="n">
        <v>0</v>
      </c>
      <c r="HK835" s="39" t="n">
        <v>0</v>
      </c>
      <c r="HL835" s="39" t="n">
        <v>0</v>
      </c>
      <c r="HM835" s="39" t="n">
        <v>0</v>
      </c>
      <c r="HN835" s="39" t="n">
        <v>0</v>
      </c>
      <c r="HO835" s="39" t="n">
        <v>0</v>
      </c>
      <c r="HP835" s="39" t="n">
        <v>0</v>
      </c>
      <c r="HQ835" s="39" t="n">
        <v>0</v>
      </c>
      <c r="HR835" s="39" t="n">
        <v>0</v>
      </c>
      <c r="HS835" s="39" t="n">
        <v>0</v>
      </c>
      <c r="HT835" s="39" t="n">
        <v>0</v>
      </c>
      <c r="HU835" s="39" t="n">
        <v>0</v>
      </c>
      <c r="HV835" s="39" t="n">
        <v>0</v>
      </c>
      <c r="HW835" s="39" t="n">
        <v>0</v>
      </c>
      <c r="HX835" s="39" t="n">
        <v>0</v>
      </c>
      <c r="HY835" s="39" t="n">
        <v>0</v>
      </c>
      <c r="HZ835" s="39" t="n">
        <v>0</v>
      </c>
      <c r="IA835" s="39" t="n">
        <v>0</v>
      </c>
      <c r="IB835" s="39" t="n">
        <v>0</v>
      </c>
      <c r="IC835" s="39" t="n">
        <v>0</v>
      </c>
      <c r="ID835" s="39" t="n">
        <v>0</v>
      </c>
      <c r="IE835" s="39" t="n">
        <v>0</v>
      </c>
      <c r="IF835" s="39" t="n">
        <v>0</v>
      </c>
      <c r="IG835" s="39" t="n">
        <v>4093</v>
      </c>
    </row>
    <row r="836" customFormat="false" ht="15" hidden="false" customHeight="false" outlineLevel="0" collapsed="false">
      <c r="A836" s="11" t="s">
        <v>1824</v>
      </c>
      <c r="B836" s="11" t="s">
        <v>105</v>
      </c>
      <c r="C836" s="11" t="s">
        <v>1631</v>
      </c>
      <c r="D836" s="11" t="s">
        <v>1813</v>
      </c>
      <c r="E836" s="11" t="s">
        <v>1825</v>
      </c>
      <c r="F836" s="39" t="n">
        <v>1017</v>
      </c>
      <c r="G836" s="39" t="n">
        <v>869</v>
      </c>
      <c r="H836" s="39" t="n">
        <v>832</v>
      </c>
      <c r="I836" s="39" t="n">
        <v>817</v>
      </c>
      <c r="J836" s="39" t="n">
        <v>1350</v>
      </c>
      <c r="K836" s="39" t="n">
        <v>737</v>
      </c>
      <c r="L836" s="39" t="n">
        <v>878</v>
      </c>
      <c r="M836" s="39" t="n">
        <v>974</v>
      </c>
      <c r="N836" s="39" t="n">
        <v>371</v>
      </c>
      <c r="O836" s="39" t="n">
        <v>537</v>
      </c>
      <c r="P836" s="39" t="n">
        <v>384</v>
      </c>
      <c r="Q836" s="39" t="n">
        <v>165</v>
      </c>
      <c r="R836" s="39" t="n">
        <v>595</v>
      </c>
      <c r="S836" s="39" t="n">
        <v>168</v>
      </c>
      <c r="T836" s="39" t="n">
        <v>317</v>
      </c>
      <c r="U836" s="39" t="n">
        <v>58</v>
      </c>
      <c r="V836" s="39" t="n">
        <v>282</v>
      </c>
      <c r="W836" s="39" t="n">
        <v>60</v>
      </c>
      <c r="X836" s="39" t="n">
        <v>1325</v>
      </c>
      <c r="Y836" s="39" t="n">
        <v>331</v>
      </c>
      <c r="Z836" s="39" t="n">
        <v>250</v>
      </c>
      <c r="AA836" s="39" t="n">
        <v>35</v>
      </c>
      <c r="AB836" s="39" t="n">
        <v>374</v>
      </c>
      <c r="AC836" s="39" t="n">
        <v>191</v>
      </c>
      <c r="AD836" s="39" t="n">
        <v>174</v>
      </c>
      <c r="AE836" s="39" t="n">
        <v>0</v>
      </c>
      <c r="AF836" s="39" t="n">
        <v>309</v>
      </c>
      <c r="AG836" s="39" t="n">
        <v>185</v>
      </c>
      <c r="AH836" s="39" t="n">
        <v>271</v>
      </c>
      <c r="AI836" s="39" t="n">
        <v>86</v>
      </c>
      <c r="AJ836" s="39" t="n">
        <v>428</v>
      </c>
      <c r="AK836" s="39" t="n">
        <v>100</v>
      </c>
      <c r="AL836" s="39" t="n">
        <v>189</v>
      </c>
      <c r="AM836" s="39" t="n">
        <v>161</v>
      </c>
      <c r="AN836" s="39" t="n">
        <v>10</v>
      </c>
      <c r="AO836" s="39" t="n">
        <v>224</v>
      </c>
      <c r="AP836" s="39" t="n">
        <v>299</v>
      </c>
      <c r="AQ836" s="39" t="n">
        <v>0</v>
      </c>
      <c r="AR836" s="39" t="n">
        <v>75</v>
      </c>
      <c r="AS836" s="39" t="n">
        <v>11</v>
      </c>
      <c r="AT836" s="39" t="n">
        <v>112</v>
      </c>
      <c r="AU836" s="39" t="n">
        <v>39</v>
      </c>
      <c r="AV836" s="39" t="n">
        <v>18</v>
      </c>
      <c r="AW836" s="39" t="n">
        <v>9</v>
      </c>
      <c r="AX836" s="39" t="n">
        <v>25</v>
      </c>
      <c r="AY836" s="39" t="n">
        <v>153</v>
      </c>
      <c r="AZ836" s="39" t="n">
        <v>1</v>
      </c>
      <c r="BA836" s="39" t="n">
        <v>187</v>
      </c>
      <c r="BB836" s="39" t="n">
        <v>6</v>
      </c>
      <c r="BC836" s="39" t="n">
        <v>0</v>
      </c>
      <c r="BD836" s="39" t="n">
        <v>2</v>
      </c>
      <c r="BE836" s="39" t="n">
        <v>51</v>
      </c>
      <c r="BF836" s="39" t="n">
        <v>51</v>
      </c>
      <c r="BG836" s="39" t="n">
        <v>35</v>
      </c>
      <c r="BH836" s="39" t="n">
        <v>2</v>
      </c>
      <c r="BI836" s="39" t="n">
        <v>7</v>
      </c>
      <c r="BJ836" s="39" t="n">
        <v>252</v>
      </c>
      <c r="BK836" s="39" t="n">
        <v>0</v>
      </c>
      <c r="BL836" s="39" t="n">
        <v>13</v>
      </c>
      <c r="BM836" s="39" t="n">
        <v>0</v>
      </c>
      <c r="BN836" s="39" t="n">
        <v>6</v>
      </c>
      <c r="BO836" s="39" t="n">
        <v>102</v>
      </c>
      <c r="BP836" s="39" t="n">
        <v>0</v>
      </c>
      <c r="BQ836" s="39" t="n">
        <v>25</v>
      </c>
      <c r="BR836" s="39" t="n">
        <v>21</v>
      </c>
      <c r="BS836" s="39" t="n">
        <v>0</v>
      </c>
      <c r="BT836" s="39" t="n">
        <v>2</v>
      </c>
      <c r="BU836" s="39" t="n">
        <v>20</v>
      </c>
      <c r="BV836" s="39" t="n">
        <v>7</v>
      </c>
      <c r="BW836" s="39" t="n">
        <v>51</v>
      </c>
      <c r="BX836" s="39" t="n">
        <v>26</v>
      </c>
      <c r="BY836" s="39" t="n">
        <v>0</v>
      </c>
      <c r="BZ836" s="39" t="n">
        <v>14</v>
      </c>
      <c r="CA836" s="39" t="n">
        <v>0</v>
      </c>
      <c r="CB836" s="39" t="n">
        <v>1</v>
      </c>
      <c r="CC836" s="39" t="n">
        <v>0</v>
      </c>
      <c r="CD836" s="39" t="n">
        <v>0</v>
      </c>
      <c r="CE836" s="39" t="n">
        <v>21</v>
      </c>
      <c r="CF836" s="39" t="n">
        <v>1</v>
      </c>
      <c r="CG836" s="39" t="n">
        <v>54</v>
      </c>
      <c r="CH836" s="39" t="n">
        <v>5</v>
      </c>
      <c r="CI836" s="39" t="n">
        <v>0</v>
      </c>
      <c r="CJ836" s="39" t="n">
        <v>1</v>
      </c>
      <c r="CK836" s="39" t="n">
        <v>0</v>
      </c>
      <c r="CL836" s="39" t="n">
        <v>2</v>
      </c>
      <c r="CM836" s="39" t="n">
        <v>0</v>
      </c>
      <c r="CN836" s="39" t="n">
        <v>0</v>
      </c>
      <c r="CO836" s="39" t="n">
        <v>39</v>
      </c>
      <c r="CP836" s="39" t="n">
        <v>0</v>
      </c>
      <c r="CQ836" s="39" t="n">
        <v>1</v>
      </c>
      <c r="CR836" s="39" t="n">
        <v>16</v>
      </c>
      <c r="CS836" s="39" t="n">
        <v>2</v>
      </c>
      <c r="CT836" s="39" t="n">
        <v>18</v>
      </c>
      <c r="CU836" s="39" t="n">
        <v>31</v>
      </c>
      <c r="CV836" s="39" t="n">
        <v>4</v>
      </c>
      <c r="CW836" s="39" t="n">
        <v>57</v>
      </c>
      <c r="CX836" s="39" t="n">
        <v>0</v>
      </c>
      <c r="CY836" s="39" t="n">
        <v>0</v>
      </c>
      <c r="CZ836" s="39" t="n">
        <v>0</v>
      </c>
      <c r="DA836" s="39" t="n">
        <v>0</v>
      </c>
      <c r="DB836" s="39" t="n">
        <v>9</v>
      </c>
      <c r="DC836" s="39" t="n">
        <v>0</v>
      </c>
      <c r="DD836" s="39" t="n">
        <v>0</v>
      </c>
      <c r="DE836" s="39" t="n">
        <v>1</v>
      </c>
      <c r="DF836" s="39" t="n">
        <v>8</v>
      </c>
      <c r="DG836" s="39" t="n">
        <v>0</v>
      </c>
      <c r="DH836" s="39" t="n">
        <v>0</v>
      </c>
      <c r="DI836" s="39" t="n">
        <v>0</v>
      </c>
      <c r="DJ836" s="39" t="n">
        <v>0</v>
      </c>
      <c r="DK836" s="39" t="n">
        <v>0</v>
      </c>
      <c r="DL836" s="39" t="n">
        <v>0</v>
      </c>
      <c r="DM836" s="39" t="n">
        <v>0</v>
      </c>
      <c r="DN836" s="39" t="n">
        <v>7</v>
      </c>
      <c r="DO836" s="39" t="n">
        <v>0</v>
      </c>
      <c r="DP836" s="39" t="n">
        <v>3</v>
      </c>
      <c r="DQ836" s="39" t="n">
        <v>0</v>
      </c>
      <c r="DR836" s="39" t="n">
        <v>0</v>
      </c>
      <c r="DS836" s="39" t="n">
        <v>0</v>
      </c>
      <c r="DT836" s="39" t="n">
        <v>0</v>
      </c>
      <c r="DU836" s="39" t="n">
        <v>2</v>
      </c>
      <c r="DV836" s="39" t="n">
        <v>3</v>
      </c>
      <c r="DW836" s="39" t="n">
        <v>0</v>
      </c>
      <c r="DX836" s="39" t="n">
        <v>0</v>
      </c>
      <c r="DY836" s="39" t="n">
        <v>2</v>
      </c>
      <c r="DZ836" s="39" t="n">
        <v>0</v>
      </c>
      <c r="EA836" s="39" t="n">
        <v>0</v>
      </c>
      <c r="EB836" s="39" t="n">
        <v>0</v>
      </c>
      <c r="EC836" s="39" t="n">
        <v>0</v>
      </c>
      <c r="ED836" s="39" t="n">
        <v>0</v>
      </c>
      <c r="EE836" s="39" t="n">
        <v>0</v>
      </c>
      <c r="EF836" s="39" t="n">
        <v>1</v>
      </c>
      <c r="EG836" s="39" t="n">
        <v>2</v>
      </c>
      <c r="EH836" s="39" t="n">
        <v>5</v>
      </c>
      <c r="EI836" s="39" t="n">
        <v>0</v>
      </c>
      <c r="EJ836" s="39" t="n">
        <v>0</v>
      </c>
      <c r="EK836" s="39" t="n">
        <v>0</v>
      </c>
      <c r="EL836" s="39" t="n">
        <v>1</v>
      </c>
      <c r="EM836" s="39" t="n">
        <v>0</v>
      </c>
      <c r="EN836" s="39" t="n">
        <v>0</v>
      </c>
      <c r="EO836" s="39" t="n">
        <v>0</v>
      </c>
      <c r="EP836" s="39" t="n">
        <v>1</v>
      </c>
      <c r="EQ836" s="39" t="n">
        <v>0</v>
      </c>
      <c r="ER836" s="39" t="n">
        <v>0</v>
      </c>
      <c r="ES836" s="39" t="n">
        <v>0</v>
      </c>
      <c r="ET836" s="39" t="n">
        <v>0</v>
      </c>
      <c r="EU836" s="39" t="n">
        <v>0</v>
      </c>
      <c r="EV836" s="39" t="n">
        <v>0</v>
      </c>
      <c r="EW836" s="39" t="n">
        <v>0</v>
      </c>
      <c r="EX836" s="39" t="n">
        <v>0</v>
      </c>
      <c r="EY836" s="39" t="n">
        <v>0</v>
      </c>
      <c r="EZ836" s="39" t="n">
        <v>0</v>
      </c>
      <c r="FA836" s="39" t="n">
        <v>3</v>
      </c>
      <c r="FB836" s="39" t="n">
        <v>0</v>
      </c>
      <c r="FC836" s="39" t="n">
        <v>5</v>
      </c>
      <c r="FD836" s="39" t="n">
        <v>0</v>
      </c>
      <c r="FE836" s="39" t="n">
        <v>0</v>
      </c>
      <c r="FF836" s="39" t="n">
        <v>0</v>
      </c>
      <c r="FG836" s="39" t="n">
        <v>0</v>
      </c>
      <c r="FH836" s="39" t="n">
        <v>0</v>
      </c>
      <c r="FI836" s="39" t="n">
        <v>0</v>
      </c>
      <c r="FJ836" s="39" t="n">
        <v>0</v>
      </c>
      <c r="FK836" s="39" t="n">
        <v>0</v>
      </c>
      <c r="FL836" s="39" t="n">
        <v>0</v>
      </c>
      <c r="FM836" s="39" t="n">
        <v>0</v>
      </c>
      <c r="FN836" s="39" t="n">
        <v>0</v>
      </c>
      <c r="FO836" s="39" t="n">
        <v>0</v>
      </c>
      <c r="FP836" s="39" t="n">
        <v>4</v>
      </c>
      <c r="FQ836" s="39" t="n">
        <v>0</v>
      </c>
      <c r="FR836" s="39" t="n">
        <v>0</v>
      </c>
      <c r="FS836" s="39" t="n">
        <v>0</v>
      </c>
      <c r="FT836" s="39" t="n">
        <v>0</v>
      </c>
      <c r="FU836" s="39" t="n">
        <v>0</v>
      </c>
      <c r="FV836" s="39" t="n">
        <v>2</v>
      </c>
      <c r="FW836" s="39" t="n">
        <v>0</v>
      </c>
      <c r="FX836" s="39" t="n">
        <v>0</v>
      </c>
      <c r="FY836" s="39" t="n">
        <v>0</v>
      </c>
      <c r="FZ836" s="39" t="n">
        <v>0</v>
      </c>
      <c r="GA836" s="39" t="n">
        <v>0</v>
      </c>
      <c r="GB836" s="39" t="n">
        <v>0</v>
      </c>
      <c r="GC836" s="39" t="n">
        <v>0</v>
      </c>
      <c r="GD836" s="39" t="n">
        <v>0</v>
      </c>
      <c r="GE836" s="39" t="n">
        <v>0</v>
      </c>
      <c r="GF836" s="39" t="n">
        <v>0</v>
      </c>
      <c r="GG836" s="39" t="n">
        <v>0</v>
      </c>
      <c r="GH836" s="39" t="n">
        <v>0</v>
      </c>
      <c r="GI836" s="39" t="n">
        <v>0</v>
      </c>
      <c r="GJ836" s="39" t="n">
        <v>0</v>
      </c>
      <c r="GK836" s="39" t="n">
        <v>0</v>
      </c>
      <c r="GL836" s="39" t="n">
        <v>0</v>
      </c>
      <c r="GM836" s="39" t="n">
        <v>0</v>
      </c>
      <c r="GN836" s="39" t="n">
        <v>0</v>
      </c>
      <c r="GO836" s="39" t="n">
        <v>0</v>
      </c>
      <c r="GP836" s="39" t="n">
        <v>0</v>
      </c>
      <c r="GQ836" s="39" t="n">
        <v>0</v>
      </c>
      <c r="GR836" s="39" t="n">
        <v>0</v>
      </c>
      <c r="GS836" s="39" t="n">
        <v>0</v>
      </c>
      <c r="GT836" s="39" t="n">
        <v>0</v>
      </c>
      <c r="GU836" s="39" t="n">
        <v>0</v>
      </c>
      <c r="GV836" s="39" t="n">
        <v>0</v>
      </c>
      <c r="GW836" s="39" t="n">
        <v>3</v>
      </c>
      <c r="GX836" s="39" t="n">
        <v>0</v>
      </c>
      <c r="GY836" s="39" t="n">
        <v>0</v>
      </c>
      <c r="GZ836" s="39" t="n">
        <v>0</v>
      </c>
      <c r="HA836" s="39" t="n">
        <v>0</v>
      </c>
      <c r="HB836" s="39" t="n">
        <v>0</v>
      </c>
      <c r="HC836" s="39" t="n">
        <v>0</v>
      </c>
      <c r="HD836" s="39" t="n">
        <v>0</v>
      </c>
      <c r="HE836" s="39" t="n">
        <v>0</v>
      </c>
      <c r="HF836" s="39" t="n">
        <v>0</v>
      </c>
      <c r="HG836" s="39" t="n">
        <v>0</v>
      </c>
      <c r="HH836" s="39" t="n">
        <v>0</v>
      </c>
      <c r="HI836" s="39" t="n">
        <v>0</v>
      </c>
      <c r="HJ836" s="39" t="n">
        <v>1</v>
      </c>
      <c r="HK836" s="39" t="n">
        <v>0</v>
      </c>
      <c r="HL836" s="39" t="n">
        <v>0</v>
      </c>
      <c r="HM836" s="39" t="n">
        <v>0</v>
      </c>
      <c r="HN836" s="39" t="n">
        <v>0</v>
      </c>
      <c r="HO836" s="39" t="n">
        <v>0</v>
      </c>
      <c r="HP836" s="39" t="n">
        <v>0</v>
      </c>
      <c r="HQ836" s="39" t="n">
        <v>0</v>
      </c>
      <c r="HR836" s="39" t="n">
        <v>0</v>
      </c>
      <c r="HS836" s="39" t="n">
        <v>0</v>
      </c>
      <c r="HT836" s="39" t="n">
        <v>0</v>
      </c>
      <c r="HU836" s="39" t="n">
        <v>0</v>
      </c>
      <c r="HV836" s="39" t="n">
        <v>0</v>
      </c>
      <c r="HW836" s="39" t="n">
        <v>0</v>
      </c>
      <c r="HX836" s="39" t="n">
        <v>0</v>
      </c>
      <c r="HY836" s="39" t="n">
        <v>0</v>
      </c>
      <c r="HZ836" s="39" t="n">
        <v>0</v>
      </c>
      <c r="IA836" s="39" t="n">
        <v>0</v>
      </c>
      <c r="IB836" s="39" t="n">
        <v>0</v>
      </c>
      <c r="IC836" s="39" t="n">
        <v>0</v>
      </c>
      <c r="ID836" s="39" t="n">
        <v>0</v>
      </c>
      <c r="IE836" s="39" t="n">
        <v>0</v>
      </c>
      <c r="IF836" s="39" t="n">
        <v>0</v>
      </c>
      <c r="IG836" s="39" t="n">
        <v>836</v>
      </c>
    </row>
    <row r="837" customFormat="false" ht="15" hidden="false" customHeight="false" outlineLevel="0" collapsed="false">
      <c r="A837" s="11" t="s">
        <v>1826</v>
      </c>
      <c r="B837" s="11" t="s">
        <v>116</v>
      </c>
      <c r="C837" s="11" t="s">
        <v>1631</v>
      </c>
      <c r="D837" s="11" t="s">
        <v>1813</v>
      </c>
      <c r="E837" s="11" t="s">
        <v>1827</v>
      </c>
      <c r="F837" s="39" t="n">
        <v>2674</v>
      </c>
      <c r="G837" s="39" t="n">
        <v>2551</v>
      </c>
      <c r="H837" s="39" t="n">
        <v>2227</v>
      </c>
      <c r="I837" s="39" t="n">
        <v>1616</v>
      </c>
      <c r="J837" s="39" t="n">
        <v>1244</v>
      </c>
      <c r="K837" s="39" t="n">
        <v>1537</v>
      </c>
      <c r="L837" s="39" t="n">
        <v>156</v>
      </c>
      <c r="M837" s="39" t="n">
        <v>1657</v>
      </c>
      <c r="N837" s="39" t="n">
        <v>1138</v>
      </c>
      <c r="O837" s="39" t="n">
        <v>1061</v>
      </c>
      <c r="P837" s="39" t="n">
        <v>1742</v>
      </c>
      <c r="Q837" s="39" t="n">
        <v>438</v>
      </c>
      <c r="R837" s="39" t="n">
        <v>1188</v>
      </c>
      <c r="S837" s="39" t="n">
        <v>579</v>
      </c>
      <c r="T837" s="39" t="n">
        <v>532</v>
      </c>
      <c r="U837" s="39" t="n">
        <v>129</v>
      </c>
      <c r="V837" s="39" t="n">
        <v>946</v>
      </c>
      <c r="W837" s="39" t="n">
        <v>126</v>
      </c>
      <c r="X837" s="39" t="n">
        <v>1331</v>
      </c>
      <c r="Y837" s="39" t="n">
        <v>629</v>
      </c>
      <c r="Z837" s="39" t="n">
        <v>744</v>
      </c>
      <c r="AA837" s="39" t="n">
        <v>135</v>
      </c>
      <c r="AB837" s="39" t="n">
        <v>565</v>
      </c>
      <c r="AC837" s="39" t="n">
        <v>301</v>
      </c>
      <c r="AD837" s="39" t="n">
        <v>262</v>
      </c>
      <c r="AE837" s="39" t="n">
        <v>0</v>
      </c>
      <c r="AF837" s="39" t="n">
        <v>516</v>
      </c>
      <c r="AG837" s="39" t="n">
        <v>339</v>
      </c>
      <c r="AH837" s="39" t="n">
        <v>1201</v>
      </c>
      <c r="AI837" s="39" t="n">
        <v>168</v>
      </c>
      <c r="AJ837" s="39" t="n">
        <v>2721</v>
      </c>
      <c r="AK837" s="39" t="n">
        <v>1586</v>
      </c>
      <c r="AL837" s="39" t="n">
        <v>463</v>
      </c>
      <c r="AM837" s="39" t="n">
        <v>199</v>
      </c>
      <c r="AN837" s="39" t="n">
        <v>236</v>
      </c>
      <c r="AO837" s="39" t="n">
        <v>567</v>
      </c>
      <c r="AP837" s="39" t="n">
        <v>1633</v>
      </c>
      <c r="AQ837" s="39" t="n">
        <v>0</v>
      </c>
      <c r="AR837" s="39" t="n">
        <v>333</v>
      </c>
      <c r="AS837" s="39" t="n">
        <v>156</v>
      </c>
      <c r="AT837" s="39" t="n">
        <v>372</v>
      </c>
      <c r="AU837" s="39" t="n">
        <v>322</v>
      </c>
      <c r="AV837" s="39" t="n">
        <v>101</v>
      </c>
      <c r="AW837" s="39" t="n">
        <v>2</v>
      </c>
      <c r="AX837" s="39" t="n">
        <v>152</v>
      </c>
      <c r="AY837" s="39" t="n">
        <v>328</v>
      </c>
      <c r="AZ837" s="39" t="n">
        <v>36</v>
      </c>
      <c r="BA837" s="39" t="n">
        <v>387</v>
      </c>
      <c r="BB837" s="39" t="n">
        <v>45</v>
      </c>
      <c r="BC837" s="39" t="n">
        <v>16</v>
      </c>
      <c r="BD837" s="39" t="n">
        <v>2</v>
      </c>
      <c r="BE837" s="39" t="n">
        <v>358</v>
      </c>
      <c r="BF837" s="39" t="n">
        <v>150</v>
      </c>
      <c r="BG837" s="39" t="n">
        <v>99</v>
      </c>
      <c r="BH837" s="39" t="n">
        <v>6</v>
      </c>
      <c r="BI837" s="39" t="n">
        <v>92</v>
      </c>
      <c r="BJ837" s="39" t="n">
        <v>760</v>
      </c>
      <c r="BK837" s="39" t="n">
        <v>289</v>
      </c>
      <c r="BL837" s="39" t="n">
        <v>16</v>
      </c>
      <c r="BM837" s="39" t="n">
        <v>24</v>
      </c>
      <c r="BN837" s="39" t="n">
        <v>18</v>
      </c>
      <c r="BO837" s="39" t="n">
        <v>55</v>
      </c>
      <c r="BP837" s="39" t="n">
        <v>28</v>
      </c>
      <c r="BQ837" s="39" t="n">
        <v>161</v>
      </c>
      <c r="BR837" s="39" t="n">
        <v>470</v>
      </c>
      <c r="BS837" s="39" t="n">
        <v>145</v>
      </c>
      <c r="BT837" s="39" t="n">
        <v>47</v>
      </c>
      <c r="BU837" s="39" t="n">
        <v>25</v>
      </c>
      <c r="BV837" s="39" t="n">
        <v>79</v>
      </c>
      <c r="BW837" s="39" t="n">
        <v>91</v>
      </c>
      <c r="BX837" s="39" t="n">
        <v>29</v>
      </c>
      <c r="BY837" s="39" t="n">
        <v>0</v>
      </c>
      <c r="BZ837" s="39" t="n">
        <v>40</v>
      </c>
      <c r="CA837" s="39" t="n">
        <v>0</v>
      </c>
      <c r="CB837" s="39" t="n">
        <v>29</v>
      </c>
      <c r="CC837" s="39" t="n">
        <v>0</v>
      </c>
      <c r="CD837" s="39" t="n">
        <v>0</v>
      </c>
      <c r="CE837" s="39" t="n">
        <v>66</v>
      </c>
      <c r="CF837" s="39" t="n">
        <v>14</v>
      </c>
      <c r="CG837" s="39" t="n">
        <v>23</v>
      </c>
      <c r="CH837" s="39" t="n">
        <v>26</v>
      </c>
      <c r="CI837" s="39" t="n">
        <v>0</v>
      </c>
      <c r="CJ837" s="39" t="n">
        <v>0</v>
      </c>
      <c r="CK837" s="39" t="n">
        <v>3</v>
      </c>
      <c r="CL837" s="39" t="n">
        <v>11</v>
      </c>
      <c r="CM837" s="39" t="n">
        <v>0</v>
      </c>
      <c r="CN837" s="39" t="n">
        <v>111</v>
      </c>
      <c r="CO837" s="39" t="n">
        <v>104</v>
      </c>
      <c r="CP837" s="39" t="n">
        <v>3</v>
      </c>
      <c r="CQ837" s="39" t="n">
        <v>0</v>
      </c>
      <c r="CR837" s="39" t="n">
        <v>41</v>
      </c>
      <c r="CS837" s="39" t="n">
        <v>0</v>
      </c>
      <c r="CT837" s="39" t="n">
        <v>63</v>
      </c>
      <c r="CU837" s="39" t="n">
        <v>132</v>
      </c>
      <c r="CV837" s="39" t="n">
        <v>0</v>
      </c>
      <c r="CW837" s="39" t="n">
        <v>110</v>
      </c>
      <c r="CX837" s="39" t="n">
        <v>27</v>
      </c>
      <c r="CY837" s="39" t="n">
        <v>75</v>
      </c>
      <c r="CZ837" s="39" t="n">
        <v>0</v>
      </c>
      <c r="DA837" s="39" t="n">
        <v>0</v>
      </c>
      <c r="DB837" s="39" t="n">
        <v>0</v>
      </c>
      <c r="DC837" s="39" t="n">
        <v>0</v>
      </c>
      <c r="DD837" s="39" t="n">
        <v>0</v>
      </c>
      <c r="DE837" s="39" t="n">
        <v>47</v>
      </c>
      <c r="DF837" s="39" t="n">
        <v>1</v>
      </c>
      <c r="DG837" s="39" t="n">
        <v>0</v>
      </c>
      <c r="DH837" s="39" t="n">
        <v>2</v>
      </c>
      <c r="DI837" s="39" t="n">
        <v>2</v>
      </c>
      <c r="DJ837" s="39" t="n">
        <v>0</v>
      </c>
      <c r="DK837" s="39" t="n">
        <v>52</v>
      </c>
      <c r="DL837" s="39" t="n">
        <v>2</v>
      </c>
      <c r="DM837" s="39" t="n">
        <v>5</v>
      </c>
      <c r="DN837" s="39" t="n">
        <v>9</v>
      </c>
      <c r="DO837" s="39" t="n">
        <v>24</v>
      </c>
      <c r="DP837" s="39" t="n">
        <v>32</v>
      </c>
      <c r="DQ837" s="39" t="n">
        <v>10</v>
      </c>
      <c r="DR837" s="39" t="n">
        <v>0</v>
      </c>
      <c r="DS837" s="39" t="n">
        <v>0</v>
      </c>
      <c r="DT837" s="39" t="n">
        <v>0</v>
      </c>
      <c r="DU837" s="39" t="n">
        <v>4</v>
      </c>
      <c r="DV837" s="39" t="n">
        <v>14</v>
      </c>
      <c r="DW837" s="39" t="n">
        <v>0</v>
      </c>
      <c r="DX837" s="39" t="n">
        <v>0</v>
      </c>
      <c r="DY837" s="39" t="n">
        <v>1</v>
      </c>
      <c r="DZ837" s="39" t="n">
        <v>22</v>
      </c>
      <c r="EA837" s="39" t="n">
        <v>0</v>
      </c>
      <c r="EB837" s="39" t="n">
        <v>0</v>
      </c>
      <c r="EC837" s="39" t="n">
        <v>0</v>
      </c>
      <c r="ED837" s="39" t="n">
        <v>6</v>
      </c>
      <c r="EE837" s="39" t="n">
        <v>14</v>
      </c>
      <c r="EF837" s="39" t="n">
        <v>0</v>
      </c>
      <c r="EG837" s="39" t="n">
        <v>16</v>
      </c>
      <c r="EH837" s="39" t="n">
        <v>137</v>
      </c>
      <c r="EI837" s="39" t="n">
        <v>0</v>
      </c>
      <c r="EJ837" s="39" t="n">
        <v>0</v>
      </c>
      <c r="EK837" s="39" t="n">
        <v>3</v>
      </c>
      <c r="EL837" s="39" t="n">
        <v>5</v>
      </c>
      <c r="EM837" s="39" t="n">
        <v>0</v>
      </c>
      <c r="EN837" s="39" t="n">
        <v>0</v>
      </c>
      <c r="EO837" s="39" t="n">
        <v>0</v>
      </c>
      <c r="EP837" s="39" t="n">
        <v>7</v>
      </c>
      <c r="EQ837" s="39" t="n">
        <v>0</v>
      </c>
      <c r="ER837" s="39" t="n">
        <v>13</v>
      </c>
      <c r="ES837" s="39" t="n">
        <v>22</v>
      </c>
      <c r="ET837" s="39" t="n">
        <v>0</v>
      </c>
      <c r="EU837" s="39" t="n">
        <v>2</v>
      </c>
      <c r="EV837" s="39" t="n">
        <v>0</v>
      </c>
      <c r="EW837" s="39" t="n">
        <v>2</v>
      </c>
      <c r="EX837" s="39" t="n">
        <v>1</v>
      </c>
      <c r="EY837" s="39" t="n">
        <v>8</v>
      </c>
      <c r="EZ837" s="39" t="n">
        <v>0</v>
      </c>
      <c r="FA837" s="39" t="n">
        <v>3</v>
      </c>
      <c r="FB837" s="39" t="n">
        <v>0</v>
      </c>
      <c r="FC837" s="39" t="n">
        <v>6</v>
      </c>
      <c r="FD837" s="39" t="n">
        <v>0</v>
      </c>
      <c r="FE837" s="39" t="n">
        <v>0</v>
      </c>
      <c r="FF837" s="39" t="n">
        <v>0</v>
      </c>
      <c r="FG837" s="39" t="n">
        <v>0</v>
      </c>
      <c r="FH837" s="39" t="n">
        <v>13</v>
      </c>
      <c r="FI837" s="39" t="n">
        <v>32</v>
      </c>
      <c r="FJ837" s="39" t="n">
        <v>0</v>
      </c>
      <c r="FK837" s="39" t="n">
        <v>0</v>
      </c>
      <c r="FL837" s="39" t="n">
        <v>8</v>
      </c>
      <c r="FM837" s="39" t="n">
        <v>0</v>
      </c>
      <c r="FN837" s="39" t="n">
        <v>0</v>
      </c>
      <c r="FO837" s="39" t="n">
        <v>1</v>
      </c>
      <c r="FP837" s="39" t="n">
        <v>2</v>
      </c>
      <c r="FQ837" s="39" t="n">
        <v>14</v>
      </c>
      <c r="FR837" s="39" t="n">
        <v>0</v>
      </c>
      <c r="FS837" s="39" t="n">
        <v>0</v>
      </c>
      <c r="FT837" s="39" t="n">
        <v>0</v>
      </c>
      <c r="FU837" s="39" t="n">
        <v>0</v>
      </c>
      <c r="FV837" s="39" t="n">
        <v>0</v>
      </c>
      <c r="FW837" s="39" t="n">
        <v>0</v>
      </c>
      <c r="FX837" s="39" t="n">
        <v>0</v>
      </c>
      <c r="FY837" s="39" t="n">
        <v>14</v>
      </c>
      <c r="FZ837" s="39" t="n">
        <v>0</v>
      </c>
      <c r="GA837" s="39" t="n">
        <v>0</v>
      </c>
      <c r="GB837" s="39" t="n">
        <v>0</v>
      </c>
      <c r="GC837" s="39" t="n">
        <v>0</v>
      </c>
      <c r="GD837" s="39" t="n">
        <v>0</v>
      </c>
      <c r="GE837" s="39" t="n">
        <v>10</v>
      </c>
      <c r="GF837" s="39" t="n">
        <v>0</v>
      </c>
      <c r="GG837" s="39" t="n">
        <v>3</v>
      </c>
      <c r="GH837" s="39" t="n">
        <v>0</v>
      </c>
      <c r="GI837" s="39" t="n">
        <v>0</v>
      </c>
      <c r="GJ837" s="39" t="n">
        <v>3</v>
      </c>
      <c r="GK837" s="39" t="n">
        <v>1</v>
      </c>
      <c r="GL837" s="39" t="n">
        <v>0</v>
      </c>
      <c r="GM837" s="39" t="n">
        <v>3</v>
      </c>
      <c r="GN837" s="39" t="n">
        <v>0</v>
      </c>
      <c r="GO837" s="39" t="n">
        <v>23</v>
      </c>
      <c r="GP837" s="39" t="n">
        <v>0</v>
      </c>
      <c r="GQ837" s="39" t="n">
        <v>4</v>
      </c>
      <c r="GR837" s="39" t="n">
        <v>0</v>
      </c>
      <c r="GS837" s="39" t="n">
        <v>0</v>
      </c>
      <c r="GT837" s="39" t="n">
        <v>5</v>
      </c>
      <c r="GU837" s="39" t="n">
        <v>0</v>
      </c>
      <c r="GV837" s="39" t="n">
        <v>0</v>
      </c>
      <c r="GW837" s="39" t="n">
        <v>12</v>
      </c>
      <c r="GX837" s="39" t="n">
        <v>0</v>
      </c>
      <c r="GY837" s="39" t="n">
        <v>0</v>
      </c>
      <c r="GZ837" s="39" t="n">
        <v>0</v>
      </c>
      <c r="HA837" s="39" t="n">
        <v>8</v>
      </c>
      <c r="HB837" s="39" t="n">
        <v>3</v>
      </c>
      <c r="HC837" s="39" t="n">
        <v>4</v>
      </c>
      <c r="HD837" s="39" t="n">
        <v>5</v>
      </c>
      <c r="HE837" s="39" t="n">
        <v>0</v>
      </c>
      <c r="HF837" s="39" t="n">
        <v>0</v>
      </c>
      <c r="HG837" s="39" t="n">
        <v>0</v>
      </c>
      <c r="HH837" s="39" t="n">
        <v>0</v>
      </c>
      <c r="HI837" s="39" t="n">
        <v>0</v>
      </c>
      <c r="HJ837" s="39" t="n">
        <v>0</v>
      </c>
      <c r="HK837" s="39" t="n">
        <v>3</v>
      </c>
      <c r="HL837" s="39" t="n">
        <v>0</v>
      </c>
      <c r="HM837" s="39" t="n">
        <v>0</v>
      </c>
      <c r="HN837" s="39" t="n">
        <v>0</v>
      </c>
      <c r="HO837" s="39" t="n">
        <v>0</v>
      </c>
      <c r="HP837" s="39" t="n">
        <v>0</v>
      </c>
      <c r="HQ837" s="39" t="n">
        <v>0</v>
      </c>
      <c r="HR837" s="39" t="n">
        <v>0</v>
      </c>
      <c r="HS837" s="39" t="n">
        <v>0</v>
      </c>
      <c r="HT837" s="39" t="n">
        <v>0</v>
      </c>
      <c r="HU837" s="39" t="n">
        <v>0</v>
      </c>
      <c r="HV837" s="39" t="n">
        <v>0</v>
      </c>
      <c r="HW837" s="39" t="n">
        <v>3</v>
      </c>
      <c r="HX837" s="39" t="n">
        <v>0</v>
      </c>
      <c r="HY837" s="39" t="n">
        <v>0</v>
      </c>
      <c r="HZ837" s="39" t="n">
        <v>0</v>
      </c>
      <c r="IA837" s="39" t="n">
        <v>0</v>
      </c>
      <c r="IB837" s="39" t="n">
        <v>0</v>
      </c>
      <c r="IC837" s="39" t="n">
        <v>0</v>
      </c>
      <c r="ID837" s="39" t="n">
        <v>0</v>
      </c>
      <c r="IE837" s="39" t="n">
        <v>0</v>
      </c>
      <c r="IF837" s="39" t="n">
        <v>0</v>
      </c>
      <c r="IG837" s="39" t="n">
        <v>5849</v>
      </c>
    </row>
    <row r="838" customFormat="false" ht="15" hidden="false" customHeight="false" outlineLevel="0" collapsed="false">
      <c r="A838" s="11" t="s">
        <v>1828</v>
      </c>
      <c r="B838" s="11" t="s">
        <v>116</v>
      </c>
      <c r="C838" s="11" t="s">
        <v>1631</v>
      </c>
      <c r="D838" s="11" t="s">
        <v>1813</v>
      </c>
      <c r="E838" s="11" t="s">
        <v>1829</v>
      </c>
      <c r="F838" s="39" t="n">
        <v>3314</v>
      </c>
      <c r="G838" s="39" t="n">
        <v>1958</v>
      </c>
      <c r="H838" s="39" t="n">
        <v>1739</v>
      </c>
      <c r="I838" s="39" t="n">
        <v>1511</v>
      </c>
      <c r="J838" s="39" t="n">
        <v>815</v>
      </c>
      <c r="K838" s="39" t="n">
        <v>913</v>
      </c>
      <c r="L838" s="39" t="n">
        <v>1853</v>
      </c>
      <c r="M838" s="39" t="n">
        <v>563</v>
      </c>
      <c r="N838" s="39" t="n">
        <v>614</v>
      </c>
      <c r="O838" s="39" t="n">
        <v>789</v>
      </c>
      <c r="P838" s="39" t="n">
        <v>990</v>
      </c>
      <c r="Q838" s="39" t="n">
        <v>301</v>
      </c>
      <c r="R838" s="39" t="n">
        <v>483</v>
      </c>
      <c r="S838" s="39" t="n">
        <v>286</v>
      </c>
      <c r="T838" s="39" t="n">
        <v>266</v>
      </c>
      <c r="U838" s="39" t="n">
        <v>240</v>
      </c>
      <c r="V838" s="39" t="n">
        <v>768</v>
      </c>
      <c r="W838" s="39" t="n">
        <v>385</v>
      </c>
      <c r="X838" s="39" t="n">
        <v>609</v>
      </c>
      <c r="Y838" s="39" t="n">
        <v>379</v>
      </c>
      <c r="Z838" s="39" t="n">
        <v>305</v>
      </c>
      <c r="AA838" s="39" t="n">
        <v>166</v>
      </c>
      <c r="AB838" s="39" t="n">
        <v>416</v>
      </c>
      <c r="AC838" s="39" t="n">
        <v>193</v>
      </c>
      <c r="AD838" s="39" t="n">
        <v>215</v>
      </c>
      <c r="AE838" s="39" t="n">
        <v>0</v>
      </c>
      <c r="AF838" s="39" t="n">
        <v>416</v>
      </c>
      <c r="AG838" s="39" t="n">
        <v>371</v>
      </c>
      <c r="AH838" s="39" t="n">
        <v>448</v>
      </c>
      <c r="AI838" s="39" t="n">
        <v>150</v>
      </c>
      <c r="AJ838" s="39" t="n">
        <v>114</v>
      </c>
      <c r="AK838" s="39" t="n">
        <v>35</v>
      </c>
      <c r="AL838" s="39" t="n">
        <v>5</v>
      </c>
      <c r="AM838" s="39" t="n">
        <v>202</v>
      </c>
      <c r="AN838" s="39" t="n">
        <v>119</v>
      </c>
      <c r="AO838" s="39" t="n">
        <v>105</v>
      </c>
      <c r="AP838" s="39" t="n">
        <v>35</v>
      </c>
      <c r="AQ838" s="39" t="n">
        <v>11</v>
      </c>
      <c r="AR838" s="39" t="n">
        <v>248</v>
      </c>
      <c r="AS838" s="39" t="n">
        <v>46</v>
      </c>
      <c r="AT838" s="39" t="n">
        <v>107</v>
      </c>
      <c r="AU838" s="39" t="n">
        <v>78</v>
      </c>
      <c r="AV838" s="39" t="n">
        <v>201</v>
      </c>
      <c r="AW838" s="39" t="n">
        <v>66</v>
      </c>
      <c r="AX838" s="39" t="n">
        <v>132</v>
      </c>
      <c r="AY838" s="39" t="n">
        <v>137</v>
      </c>
      <c r="AZ838" s="39" t="n">
        <v>58</v>
      </c>
      <c r="BA838" s="39" t="n">
        <v>41</v>
      </c>
      <c r="BB838" s="39" t="n">
        <v>24</v>
      </c>
      <c r="BC838" s="39" t="n">
        <v>74</v>
      </c>
      <c r="BD838" s="39" t="n">
        <v>9</v>
      </c>
      <c r="BE838" s="39" t="n">
        <v>134</v>
      </c>
      <c r="BF838" s="39" t="n">
        <v>50</v>
      </c>
      <c r="BG838" s="39" t="n">
        <v>70</v>
      </c>
      <c r="BH838" s="39" t="n">
        <v>36</v>
      </c>
      <c r="BI838" s="39" t="n">
        <v>39</v>
      </c>
      <c r="BJ838" s="39" t="n">
        <v>299</v>
      </c>
      <c r="BK838" s="39" t="n">
        <v>185</v>
      </c>
      <c r="BL838" s="39" t="n">
        <v>37</v>
      </c>
      <c r="BM838" s="39" t="n">
        <v>4</v>
      </c>
      <c r="BN838" s="39" t="n">
        <v>175</v>
      </c>
      <c r="BO838" s="39" t="n">
        <v>66</v>
      </c>
      <c r="BP838" s="39" t="n">
        <v>63</v>
      </c>
      <c r="BQ838" s="39" t="n">
        <v>195</v>
      </c>
      <c r="BR838" s="39" t="n">
        <v>85</v>
      </c>
      <c r="BS838" s="39" t="n">
        <v>0</v>
      </c>
      <c r="BT838" s="39" t="n">
        <v>9</v>
      </c>
      <c r="BU838" s="39" t="n">
        <v>136</v>
      </c>
      <c r="BV838" s="39" t="n">
        <v>187</v>
      </c>
      <c r="BW838" s="39" t="n">
        <v>23</v>
      </c>
      <c r="BX838" s="39" t="n">
        <v>53</v>
      </c>
      <c r="BY838" s="39" t="n">
        <v>0</v>
      </c>
      <c r="BZ838" s="39" t="n">
        <v>66</v>
      </c>
      <c r="CA838" s="39" t="n">
        <v>0</v>
      </c>
      <c r="CB838" s="39" t="n">
        <v>0</v>
      </c>
      <c r="CC838" s="39" t="n">
        <v>0</v>
      </c>
      <c r="CD838" s="39" t="n">
        <v>3</v>
      </c>
      <c r="CE838" s="39" t="n">
        <v>53</v>
      </c>
      <c r="CF838" s="39" t="n">
        <v>2</v>
      </c>
      <c r="CG838" s="39" t="n">
        <v>42</v>
      </c>
      <c r="CH838" s="39" t="n">
        <v>43</v>
      </c>
      <c r="CI838" s="39" t="n">
        <v>2</v>
      </c>
      <c r="CJ838" s="39" t="n">
        <v>2</v>
      </c>
      <c r="CK838" s="39" t="n">
        <v>0</v>
      </c>
      <c r="CL838" s="39" t="n">
        <v>1</v>
      </c>
      <c r="CM838" s="39" t="n">
        <v>2</v>
      </c>
      <c r="CN838" s="39" t="n">
        <v>0</v>
      </c>
      <c r="CO838" s="39" t="n">
        <v>25</v>
      </c>
      <c r="CP838" s="39" t="n">
        <v>3</v>
      </c>
      <c r="CQ838" s="39" t="n">
        <v>1</v>
      </c>
      <c r="CR838" s="39" t="n">
        <v>16</v>
      </c>
      <c r="CS838" s="39" t="n">
        <v>22</v>
      </c>
      <c r="CT838" s="39" t="n">
        <v>51</v>
      </c>
      <c r="CU838" s="39" t="n">
        <v>5</v>
      </c>
      <c r="CV838" s="39" t="n">
        <v>6</v>
      </c>
      <c r="CW838" s="39" t="n">
        <v>15</v>
      </c>
      <c r="CX838" s="39" t="n">
        <v>2</v>
      </c>
      <c r="CY838" s="39" t="n">
        <v>8</v>
      </c>
      <c r="CZ838" s="39" t="n">
        <v>0</v>
      </c>
      <c r="DA838" s="39" t="n">
        <v>0</v>
      </c>
      <c r="DB838" s="39" t="n">
        <v>0</v>
      </c>
      <c r="DC838" s="39" t="n">
        <v>0</v>
      </c>
      <c r="DD838" s="39" t="n">
        <v>3</v>
      </c>
      <c r="DE838" s="39" t="n">
        <v>4</v>
      </c>
      <c r="DF838" s="39" t="n">
        <v>0</v>
      </c>
      <c r="DG838" s="39" t="n">
        <v>35</v>
      </c>
      <c r="DH838" s="39" t="n">
        <v>12</v>
      </c>
      <c r="DI838" s="39" t="n">
        <v>0</v>
      </c>
      <c r="DJ838" s="39" t="n">
        <v>4</v>
      </c>
      <c r="DK838" s="39" t="n">
        <v>4</v>
      </c>
      <c r="DL838" s="39" t="n">
        <v>0</v>
      </c>
      <c r="DM838" s="39" t="n">
        <v>0</v>
      </c>
      <c r="DN838" s="39" t="n">
        <v>7</v>
      </c>
      <c r="DO838" s="39" t="n">
        <v>2</v>
      </c>
      <c r="DP838" s="39" t="n">
        <v>0</v>
      </c>
      <c r="DQ838" s="39" t="n">
        <v>7</v>
      </c>
      <c r="DR838" s="39" t="n">
        <v>0</v>
      </c>
      <c r="DS838" s="39" t="n">
        <v>1</v>
      </c>
      <c r="DT838" s="39" t="n">
        <v>0</v>
      </c>
      <c r="DU838" s="39" t="n">
        <v>0</v>
      </c>
      <c r="DV838" s="39" t="n">
        <v>25</v>
      </c>
      <c r="DW838" s="39" t="n">
        <v>3</v>
      </c>
      <c r="DX838" s="39" t="n">
        <v>0</v>
      </c>
      <c r="DY838" s="39" t="n">
        <v>1</v>
      </c>
      <c r="DZ838" s="39" t="n">
        <v>0</v>
      </c>
      <c r="EA838" s="39" t="n">
        <v>0</v>
      </c>
      <c r="EB838" s="39" t="n">
        <v>1</v>
      </c>
      <c r="EC838" s="39" t="n">
        <v>0</v>
      </c>
      <c r="ED838" s="39" t="n">
        <v>6</v>
      </c>
      <c r="EE838" s="39" t="n">
        <v>0</v>
      </c>
      <c r="EF838" s="39" t="n">
        <v>0</v>
      </c>
      <c r="EG838" s="39" t="n">
        <v>1</v>
      </c>
      <c r="EH838" s="39" t="n">
        <v>0</v>
      </c>
      <c r="EI838" s="39" t="n">
        <v>0</v>
      </c>
      <c r="EJ838" s="39" t="n">
        <v>0</v>
      </c>
      <c r="EK838" s="39" t="n">
        <v>0</v>
      </c>
      <c r="EL838" s="39" t="n">
        <v>5</v>
      </c>
      <c r="EM838" s="39" t="n">
        <v>0</v>
      </c>
      <c r="EN838" s="39" t="n">
        <v>0</v>
      </c>
      <c r="EO838" s="39" t="n">
        <v>0</v>
      </c>
      <c r="EP838" s="39" t="n">
        <v>0</v>
      </c>
      <c r="EQ838" s="39" t="n">
        <v>0</v>
      </c>
      <c r="ER838" s="39" t="n">
        <v>4</v>
      </c>
      <c r="ES838" s="39" t="n">
        <v>0</v>
      </c>
      <c r="ET838" s="39" t="n">
        <v>0</v>
      </c>
      <c r="EU838" s="39" t="n">
        <v>0</v>
      </c>
      <c r="EV838" s="39" t="n">
        <v>5</v>
      </c>
      <c r="EW838" s="39" t="n">
        <v>0</v>
      </c>
      <c r="EX838" s="39" t="n">
        <v>0</v>
      </c>
      <c r="EY838" s="39" t="n">
        <v>10</v>
      </c>
      <c r="EZ838" s="39" t="n">
        <v>0</v>
      </c>
      <c r="FA838" s="39" t="n">
        <v>0</v>
      </c>
      <c r="FB838" s="39" t="n">
        <v>0</v>
      </c>
      <c r="FC838" s="39" t="n">
        <v>2</v>
      </c>
      <c r="FD838" s="39" t="n">
        <v>0</v>
      </c>
      <c r="FE838" s="39" t="n">
        <v>0</v>
      </c>
      <c r="FF838" s="39" t="n">
        <v>0</v>
      </c>
      <c r="FG838" s="39" t="n">
        <v>0</v>
      </c>
      <c r="FH838" s="39" t="n">
        <v>16</v>
      </c>
      <c r="FI838" s="39" t="n">
        <v>0</v>
      </c>
      <c r="FJ838" s="39" t="n">
        <v>0</v>
      </c>
      <c r="FK838" s="39" t="n">
        <v>0</v>
      </c>
      <c r="FL838" s="39" t="n">
        <v>0</v>
      </c>
      <c r="FM838" s="39" t="n">
        <v>0</v>
      </c>
      <c r="FN838" s="39" t="n">
        <v>22</v>
      </c>
      <c r="FO838" s="39" t="n">
        <v>0</v>
      </c>
      <c r="FP838" s="39" t="n">
        <v>0</v>
      </c>
      <c r="FQ838" s="39" t="n">
        <v>0</v>
      </c>
      <c r="FR838" s="39" t="n">
        <v>0</v>
      </c>
      <c r="FS838" s="39" t="n">
        <v>0</v>
      </c>
      <c r="FT838" s="39" t="n">
        <v>0</v>
      </c>
      <c r="FU838" s="39" t="n">
        <v>0</v>
      </c>
      <c r="FV838" s="39" t="n">
        <v>0</v>
      </c>
      <c r="FW838" s="39" t="n">
        <v>0</v>
      </c>
      <c r="FX838" s="39" t="n">
        <v>0</v>
      </c>
      <c r="FY838" s="39" t="n">
        <v>1</v>
      </c>
      <c r="FZ838" s="39" t="n">
        <v>0</v>
      </c>
      <c r="GA838" s="39" t="n">
        <v>0</v>
      </c>
      <c r="GB838" s="39" t="n">
        <v>0</v>
      </c>
      <c r="GC838" s="39" t="n">
        <v>0</v>
      </c>
      <c r="GD838" s="39" t="n">
        <v>47</v>
      </c>
      <c r="GE838" s="39" t="n">
        <v>1</v>
      </c>
      <c r="GF838" s="39" t="n">
        <v>0</v>
      </c>
      <c r="GG838" s="39" t="n">
        <v>0</v>
      </c>
      <c r="GH838" s="39" t="n">
        <v>0</v>
      </c>
      <c r="GI838" s="39" t="n">
        <v>0</v>
      </c>
      <c r="GJ838" s="39" t="n">
        <v>0</v>
      </c>
      <c r="GK838" s="39" t="n">
        <v>0</v>
      </c>
      <c r="GL838" s="39" t="n">
        <v>0</v>
      </c>
      <c r="GM838" s="39" t="n">
        <v>9</v>
      </c>
      <c r="GN838" s="39" t="n">
        <v>0</v>
      </c>
      <c r="GO838" s="39" t="n">
        <v>0</v>
      </c>
      <c r="GP838" s="39" t="n">
        <v>0</v>
      </c>
      <c r="GQ838" s="39" t="n">
        <v>0</v>
      </c>
      <c r="GR838" s="39" t="n">
        <v>0</v>
      </c>
      <c r="GS838" s="39" t="n">
        <v>0</v>
      </c>
      <c r="GT838" s="39" t="n">
        <v>0</v>
      </c>
      <c r="GU838" s="39" t="n">
        <v>0</v>
      </c>
      <c r="GV838" s="39" t="n">
        <v>0</v>
      </c>
      <c r="GW838" s="39" t="n">
        <v>3</v>
      </c>
      <c r="GX838" s="39" t="n">
        <v>13</v>
      </c>
      <c r="GY838" s="39" t="n">
        <v>0</v>
      </c>
      <c r="GZ838" s="39" t="n">
        <v>0</v>
      </c>
      <c r="HA838" s="39" t="n">
        <v>0</v>
      </c>
      <c r="HB838" s="39" t="n">
        <v>0</v>
      </c>
      <c r="HC838" s="39" t="n">
        <v>0</v>
      </c>
      <c r="HD838" s="39" t="n">
        <v>0</v>
      </c>
      <c r="HE838" s="39" t="n">
        <v>0</v>
      </c>
      <c r="HF838" s="39" t="n">
        <v>0</v>
      </c>
      <c r="HG838" s="39" t="n">
        <v>0</v>
      </c>
      <c r="HH838" s="39" t="n">
        <v>0</v>
      </c>
      <c r="HI838" s="39" t="n">
        <v>2</v>
      </c>
      <c r="HJ838" s="39" t="n">
        <v>0</v>
      </c>
      <c r="HK838" s="39" t="n">
        <v>0</v>
      </c>
      <c r="HL838" s="39" t="n">
        <v>0</v>
      </c>
      <c r="HM838" s="39" t="n">
        <v>0</v>
      </c>
      <c r="HN838" s="39" t="n">
        <v>0</v>
      </c>
      <c r="HO838" s="39" t="n">
        <v>0</v>
      </c>
      <c r="HP838" s="39" t="n">
        <v>0</v>
      </c>
      <c r="HQ838" s="39" t="n">
        <v>1</v>
      </c>
      <c r="HR838" s="39" t="n">
        <v>0</v>
      </c>
      <c r="HS838" s="39" t="n">
        <v>0</v>
      </c>
      <c r="HT838" s="39" t="n">
        <v>0</v>
      </c>
      <c r="HU838" s="39" t="n">
        <v>0</v>
      </c>
      <c r="HV838" s="39" t="n">
        <v>0</v>
      </c>
      <c r="HW838" s="39" t="n">
        <v>0</v>
      </c>
      <c r="HX838" s="39" t="n">
        <v>0</v>
      </c>
      <c r="HY838" s="39" t="n">
        <v>0</v>
      </c>
      <c r="HZ838" s="39" t="n">
        <v>0</v>
      </c>
      <c r="IA838" s="39" t="n">
        <v>0</v>
      </c>
      <c r="IB838" s="39" t="n">
        <v>0</v>
      </c>
      <c r="IC838" s="39" t="n">
        <v>0</v>
      </c>
      <c r="ID838" s="39" t="n">
        <v>0</v>
      </c>
      <c r="IE838" s="39" t="n">
        <v>0</v>
      </c>
      <c r="IF838" s="39" t="n">
        <v>0</v>
      </c>
      <c r="IG838" s="39" t="n">
        <v>5536</v>
      </c>
    </row>
    <row r="839" customFormat="false" ht="15" hidden="false" customHeight="false" outlineLevel="0" collapsed="false">
      <c r="A839" s="11" t="s">
        <v>1830</v>
      </c>
      <c r="B839" s="11" t="s">
        <v>105</v>
      </c>
      <c r="C839" s="11" t="s">
        <v>1631</v>
      </c>
      <c r="D839" s="11" t="s">
        <v>1813</v>
      </c>
      <c r="E839" s="11" t="s">
        <v>1831</v>
      </c>
      <c r="F839" s="39" t="n">
        <v>1171</v>
      </c>
      <c r="G839" s="39" t="n">
        <v>1272</v>
      </c>
      <c r="H839" s="39" t="n">
        <v>908</v>
      </c>
      <c r="I839" s="39" t="n">
        <v>773</v>
      </c>
      <c r="J839" s="39" t="n">
        <v>1160</v>
      </c>
      <c r="K839" s="39" t="n">
        <v>1172</v>
      </c>
      <c r="L839" s="39" t="n">
        <v>124</v>
      </c>
      <c r="M839" s="39" t="n">
        <v>840</v>
      </c>
      <c r="N839" s="39" t="n">
        <v>485</v>
      </c>
      <c r="O839" s="39" t="n">
        <v>466</v>
      </c>
      <c r="P839" s="39" t="n">
        <v>1151</v>
      </c>
      <c r="Q839" s="39" t="n">
        <v>442</v>
      </c>
      <c r="R839" s="39" t="n">
        <v>466</v>
      </c>
      <c r="S839" s="39" t="n">
        <v>114</v>
      </c>
      <c r="T839" s="39" t="n">
        <v>216</v>
      </c>
      <c r="U839" s="39" t="n">
        <v>71</v>
      </c>
      <c r="V839" s="39" t="n">
        <v>385</v>
      </c>
      <c r="W839" s="39" t="n">
        <v>42</v>
      </c>
      <c r="X839" s="39" t="n">
        <v>331</v>
      </c>
      <c r="Y839" s="39" t="n">
        <v>89</v>
      </c>
      <c r="Z839" s="39" t="n">
        <v>435</v>
      </c>
      <c r="AA839" s="39" t="n">
        <v>75</v>
      </c>
      <c r="AB839" s="39" t="n">
        <v>306</v>
      </c>
      <c r="AC839" s="39" t="n">
        <v>292</v>
      </c>
      <c r="AD839" s="39" t="n">
        <v>296</v>
      </c>
      <c r="AE839" s="39" t="n">
        <v>0</v>
      </c>
      <c r="AF839" s="39" t="n">
        <v>443</v>
      </c>
      <c r="AG839" s="39" t="n">
        <v>133</v>
      </c>
      <c r="AH839" s="39" t="n">
        <v>75</v>
      </c>
      <c r="AI839" s="39" t="n">
        <v>348</v>
      </c>
      <c r="AJ839" s="39" t="n">
        <v>382</v>
      </c>
      <c r="AK839" s="39" t="n">
        <v>2</v>
      </c>
      <c r="AL839" s="39" t="n">
        <v>84</v>
      </c>
      <c r="AM839" s="39" t="n">
        <v>104</v>
      </c>
      <c r="AN839" s="39" t="n">
        <v>30</v>
      </c>
      <c r="AO839" s="39" t="n">
        <v>29</v>
      </c>
      <c r="AP839" s="39" t="n">
        <v>141</v>
      </c>
      <c r="AQ839" s="39" t="n">
        <v>0</v>
      </c>
      <c r="AR839" s="39" t="n">
        <v>261</v>
      </c>
      <c r="AS839" s="39" t="n">
        <v>21</v>
      </c>
      <c r="AT839" s="39" t="n">
        <v>81</v>
      </c>
      <c r="AU839" s="39" t="n">
        <v>44</v>
      </c>
      <c r="AV839" s="39" t="n">
        <v>12</v>
      </c>
      <c r="AW839" s="39" t="n">
        <v>10</v>
      </c>
      <c r="AX839" s="39" t="n">
        <v>104</v>
      </c>
      <c r="AY839" s="39" t="n">
        <v>115</v>
      </c>
      <c r="AZ839" s="39" t="n">
        <v>19</v>
      </c>
      <c r="BA839" s="39" t="n">
        <v>27</v>
      </c>
      <c r="BB839" s="39" t="n">
        <v>24</v>
      </c>
      <c r="BC839" s="39" t="n">
        <v>13</v>
      </c>
      <c r="BD839" s="39" t="n">
        <v>24</v>
      </c>
      <c r="BE839" s="39" t="n">
        <v>97</v>
      </c>
      <c r="BF839" s="39" t="n">
        <v>35</v>
      </c>
      <c r="BG839" s="39" t="n">
        <v>70</v>
      </c>
      <c r="BH839" s="39" t="n">
        <v>8</v>
      </c>
      <c r="BI839" s="39" t="n">
        <v>14</v>
      </c>
      <c r="BJ839" s="39" t="n">
        <v>94</v>
      </c>
      <c r="BK839" s="39" t="n">
        <v>177</v>
      </c>
      <c r="BL839" s="39" t="n">
        <v>59</v>
      </c>
      <c r="BM839" s="39" t="n">
        <v>2</v>
      </c>
      <c r="BN839" s="39" t="n">
        <v>85</v>
      </c>
      <c r="BO839" s="39" t="n">
        <v>30</v>
      </c>
      <c r="BP839" s="39" t="n">
        <v>0</v>
      </c>
      <c r="BQ839" s="39" t="n">
        <v>11</v>
      </c>
      <c r="BR839" s="39" t="n">
        <v>106</v>
      </c>
      <c r="BS839" s="39" t="n">
        <v>3</v>
      </c>
      <c r="BT839" s="39" t="n">
        <v>14</v>
      </c>
      <c r="BU839" s="39" t="n">
        <v>40</v>
      </c>
      <c r="BV839" s="39" t="n">
        <v>24</v>
      </c>
      <c r="BW839" s="39" t="n">
        <v>15</v>
      </c>
      <c r="BX839" s="39" t="n">
        <v>2</v>
      </c>
      <c r="BY839" s="39" t="n">
        <v>3</v>
      </c>
      <c r="BZ839" s="39" t="n">
        <v>10</v>
      </c>
      <c r="CA839" s="39" t="n">
        <v>0</v>
      </c>
      <c r="CB839" s="39" t="n">
        <v>1</v>
      </c>
      <c r="CC839" s="39" t="n">
        <v>1</v>
      </c>
      <c r="CD839" s="39" t="n">
        <v>0</v>
      </c>
      <c r="CE839" s="39" t="n">
        <v>13</v>
      </c>
      <c r="CF839" s="39" t="n">
        <v>0</v>
      </c>
      <c r="CG839" s="39" t="n">
        <v>9</v>
      </c>
      <c r="CH839" s="39" t="n">
        <v>17</v>
      </c>
      <c r="CI839" s="39" t="n">
        <v>0</v>
      </c>
      <c r="CJ839" s="39" t="n">
        <v>1</v>
      </c>
      <c r="CK839" s="39" t="n">
        <v>5</v>
      </c>
      <c r="CL839" s="39" t="n">
        <v>0</v>
      </c>
      <c r="CM839" s="39" t="n">
        <v>0</v>
      </c>
      <c r="CN839" s="39" t="n">
        <v>0</v>
      </c>
      <c r="CO839" s="39" t="n">
        <v>29</v>
      </c>
      <c r="CP839" s="39" t="n">
        <v>2</v>
      </c>
      <c r="CQ839" s="39" t="n">
        <v>13</v>
      </c>
      <c r="CR839" s="39" t="n">
        <v>22</v>
      </c>
      <c r="CS839" s="39" t="n">
        <v>10</v>
      </c>
      <c r="CT839" s="39" t="n">
        <v>3</v>
      </c>
      <c r="CU839" s="39" t="n">
        <v>0</v>
      </c>
      <c r="CV839" s="39" t="n">
        <v>1</v>
      </c>
      <c r="CW839" s="39" t="n">
        <v>21</v>
      </c>
      <c r="CX839" s="39" t="n">
        <v>0</v>
      </c>
      <c r="CY839" s="39" t="n">
        <v>4</v>
      </c>
      <c r="CZ839" s="39" t="n">
        <v>7</v>
      </c>
      <c r="DA839" s="39" t="n">
        <v>0</v>
      </c>
      <c r="DB839" s="39" t="n">
        <v>0</v>
      </c>
      <c r="DC839" s="39" t="n">
        <v>0</v>
      </c>
      <c r="DD839" s="39" t="n">
        <v>0</v>
      </c>
      <c r="DE839" s="39" t="n">
        <v>21</v>
      </c>
      <c r="DF839" s="39" t="n">
        <v>0</v>
      </c>
      <c r="DG839" s="39" t="n">
        <v>35</v>
      </c>
      <c r="DH839" s="39" t="n">
        <v>0</v>
      </c>
      <c r="DI839" s="39" t="n">
        <v>0</v>
      </c>
      <c r="DJ839" s="39" t="n">
        <v>0</v>
      </c>
      <c r="DK839" s="39" t="n">
        <v>0</v>
      </c>
      <c r="DL839" s="39" t="n">
        <v>3</v>
      </c>
      <c r="DM839" s="39" t="n">
        <v>0</v>
      </c>
      <c r="DN839" s="39" t="n">
        <v>0</v>
      </c>
      <c r="DO839" s="39" t="n">
        <v>4</v>
      </c>
      <c r="DP839" s="39" t="n">
        <v>0</v>
      </c>
      <c r="DQ839" s="39" t="n">
        <v>0</v>
      </c>
      <c r="DR839" s="39" t="n">
        <v>0</v>
      </c>
      <c r="DS839" s="39" t="n">
        <v>20</v>
      </c>
      <c r="DT839" s="39" t="n">
        <v>0</v>
      </c>
      <c r="DU839" s="39" t="n">
        <v>2</v>
      </c>
      <c r="DV839" s="39" t="n">
        <v>2</v>
      </c>
      <c r="DW839" s="39" t="n">
        <v>0</v>
      </c>
      <c r="DX839" s="39" t="n">
        <v>0</v>
      </c>
      <c r="DY839" s="39" t="n">
        <v>0</v>
      </c>
      <c r="DZ839" s="39" t="n">
        <v>0</v>
      </c>
      <c r="EA839" s="39" t="n">
        <v>2</v>
      </c>
      <c r="EB839" s="39" t="n">
        <v>0</v>
      </c>
      <c r="EC839" s="39" t="n">
        <v>0</v>
      </c>
      <c r="ED839" s="39" t="n">
        <v>1</v>
      </c>
      <c r="EE839" s="39" t="n">
        <v>0</v>
      </c>
      <c r="EF839" s="39" t="n">
        <v>0</v>
      </c>
      <c r="EG839" s="39" t="n">
        <v>0</v>
      </c>
      <c r="EH839" s="39" t="n">
        <v>5</v>
      </c>
      <c r="EI839" s="39" t="n">
        <v>0</v>
      </c>
      <c r="EJ839" s="39" t="n">
        <v>10</v>
      </c>
      <c r="EK839" s="39" t="n">
        <v>0</v>
      </c>
      <c r="EL839" s="39" t="n">
        <v>3</v>
      </c>
      <c r="EM839" s="39" t="n">
        <v>0</v>
      </c>
      <c r="EN839" s="39" t="n">
        <v>0</v>
      </c>
      <c r="EO839" s="39" t="n">
        <v>0</v>
      </c>
      <c r="EP839" s="39" t="n">
        <v>0</v>
      </c>
      <c r="EQ839" s="39" t="n">
        <v>0</v>
      </c>
      <c r="ER839" s="39" t="n">
        <v>1</v>
      </c>
      <c r="ES839" s="39" t="n">
        <v>0</v>
      </c>
      <c r="ET839" s="39" t="n">
        <v>0</v>
      </c>
      <c r="EU839" s="39" t="n">
        <v>0</v>
      </c>
      <c r="EV839" s="39" t="n">
        <v>0</v>
      </c>
      <c r="EW839" s="39" t="n">
        <v>0</v>
      </c>
      <c r="EX839" s="39" t="n">
        <v>0</v>
      </c>
      <c r="EY839" s="39" t="n">
        <v>0</v>
      </c>
      <c r="EZ839" s="39" t="n">
        <v>0</v>
      </c>
      <c r="FA839" s="39" t="n">
        <v>0</v>
      </c>
      <c r="FB839" s="39" t="n">
        <v>0</v>
      </c>
      <c r="FC839" s="39" t="n">
        <v>1</v>
      </c>
      <c r="FD839" s="39" t="n">
        <v>0</v>
      </c>
      <c r="FE839" s="39" t="n">
        <v>0</v>
      </c>
      <c r="FF839" s="39" t="n">
        <v>0</v>
      </c>
      <c r="FG839" s="39" t="n">
        <v>0</v>
      </c>
      <c r="FH839" s="39" t="n">
        <v>2</v>
      </c>
      <c r="FI839" s="39" t="n">
        <v>0</v>
      </c>
      <c r="FJ839" s="39" t="n">
        <v>0</v>
      </c>
      <c r="FK839" s="39" t="n">
        <v>0</v>
      </c>
      <c r="FL839" s="39" t="n">
        <v>1</v>
      </c>
      <c r="FM839" s="39" t="n">
        <v>0</v>
      </c>
      <c r="FN839" s="39" t="n">
        <v>0</v>
      </c>
      <c r="FO839" s="39" t="n">
        <v>0</v>
      </c>
      <c r="FP839" s="39" t="n">
        <v>0</v>
      </c>
      <c r="FQ839" s="39" t="n">
        <v>0</v>
      </c>
      <c r="FR839" s="39" t="n">
        <v>0</v>
      </c>
      <c r="FS839" s="39" t="n">
        <v>0</v>
      </c>
      <c r="FT839" s="39" t="n">
        <v>0</v>
      </c>
      <c r="FU839" s="39" t="n">
        <v>0</v>
      </c>
      <c r="FV839" s="39" t="n">
        <v>0</v>
      </c>
      <c r="FW839" s="39" t="n">
        <v>0</v>
      </c>
      <c r="FX839" s="39" t="n">
        <v>1</v>
      </c>
      <c r="FY839" s="39" t="n">
        <v>0</v>
      </c>
      <c r="FZ839" s="39" t="n">
        <v>0</v>
      </c>
      <c r="GA839" s="39" t="n">
        <v>0</v>
      </c>
      <c r="GB839" s="39" t="n">
        <v>0</v>
      </c>
      <c r="GC839" s="39" t="n">
        <v>0</v>
      </c>
      <c r="GD839" s="39" t="n">
        <v>0</v>
      </c>
      <c r="GE839" s="39" t="n">
        <v>0</v>
      </c>
      <c r="GF839" s="39" t="n">
        <v>0</v>
      </c>
      <c r="GG839" s="39" t="n">
        <v>0</v>
      </c>
      <c r="GH839" s="39" t="n">
        <v>0</v>
      </c>
      <c r="GI839" s="39" t="n">
        <v>0</v>
      </c>
      <c r="GJ839" s="39" t="n">
        <v>0</v>
      </c>
      <c r="GK839" s="39" t="n">
        <v>0</v>
      </c>
      <c r="GL839" s="39" t="n">
        <v>0</v>
      </c>
      <c r="GM839" s="39" t="n">
        <v>0</v>
      </c>
      <c r="GN839" s="39" t="n">
        <v>0</v>
      </c>
      <c r="GO839" s="39" t="n">
        <v>0</v>
      </c>
      <c r="GP839" s="39" t="n">
        <v>0</v>
      </c>
      <c r="GQ839" s="39" t="n">
        <v>1</v>
      </c>
      <c r="GR839" s="39" t="n">
        <v>0</v>
      </c>
      <c r="GS839" s="39" t="n">
        <v>0</v>
      </c>
      <c r="GT839" s="39" t="n">
        <v>0</v>
      </c>
      <c r="GU839" s="39" t="n">
        <v>0</v>
      </c>
      <c r="GV839" s="39" t="n">
        <v>0</v>
      </c>
      <c r="GW839" s="39" t="n">
        <v>1</v>
      </c>
      <c r="GX839" s="39" t="n">
        <v>0</v>
      </c>
      <c r="GY839" s="39" t="n">
        <v>6</v>
      </c>
      <c r="GZ839" s="39" t="n">
        <v>0</v>
      </c>
      <c r="HA839" s="39" t="n">
        <v>0</v>
      </c>
      <c r="HB839" s="39" t="n">
        <v>0</v>
      </c>
      <c r="HC839" s="39" t="n">
        <v>0</v>
      </c>
      <c r="HD839" s="39" t="n">
        <v>0</v>
      </c>
      <c r="HE839" s="39" t="n">
        <v>0</v>
      </c>
      <c r="HF839" s="39" t="n">
        <v>0</v>
      </c>
      <c r="HG839" s="39" t="n">
        <v>0</v>
      </c>
      <c r="HH839" s="39" t="n">
        <v>0</v>
      </c>
      <c r="HI839" s="39" t="n">
        <v>0</v>
      </c>
      <c r="HJ839" s="39" t="n">
        <v>0</v>
      </c>
      <c r="HK839" s="39" t="n">
        <v>0</v>
      </c>
      <c r="HL839" s="39" t="n">
        <v>0</v>
      </c>
      <c r="HM839" s="39" t="n">
        <v>0</v>
      </c>
      <c r="HN839" s="39" t="n">
        <v>0</v>
      </c>
      <c r="HO839" s="39" t="n">
        <v>0</v>
      </c>
      <c r="HP839" s="39" t="n">
        <v>0</v>
      </c>
      <c r="HQ839" s="39" t="n">
        <v>0</v>
      </c>
      <c r="HR839" s="39" t="n">
        <v>0</v>
      </c>
      <c r="HS839" s="39" t="n">
        <v>0</v>
      </c>
      <c r="HT839" s="39" t="n">
        <v>0</v>
      </c>
      <c r="HU839" s="39" t="n">
        <v>0</v>
      </c>
      <c r="HV839" s="39" t="n">
        <v>0</v>
      </c>
      <c r="HW839" s="39" t="n">
        <v>1</v>
      </c>
      <c r="HX839" s="39" t="n">
        <v>0</v>
      </c>
      <c r="HY839" s="39" t="n">
        <v>0</v>
      </c>
      <c r="HZ839" s="39" t="n">
        <v>0</v>
      </c>
      <c r="IA839" s="39" t="n">
        <v>0</v>
      </c>
      <c r="IB839" s="39" t="n">
        <v>0</v>
      </c>
      <c r="IC839" s="39" t="n">
        <v>0</v>
      </c>
      <c r="ID839" s="39" t="n">
        <v>0</v>
      </c>
      <c r="IE839" s="39" t="n">
        <v>0</v>
      </c>
      <c r="IF839" s="39" t="n">
        <v>0</v>
      </c>
      <c r="IG839" s="39" t="n">
        <v>2829</v>
      </c>
    </row>
    <row r="840" customFormat="false" ht="15" hidden="false" customHeight="false" outlineLevel="0" collapsed="false">
      <c r="A840" s="26"/>
      <c r="B840" s="26" t="s">
        <v>1832</v>
      </c>
      <c r="C840" s="26" t="s">
        <v>1832</v>
      </c>
      <c r="D840" s="26"/>
      <c r="E840" s="26" t="s">
        <v>1832</v>
      </c>
      <c r="F840" s="45" t="n">
        <v>1865844</v>
      </c>
      <c r="G840" s="45" t="n">
        <v>1216479</v>
      </c>
      <c r="H840" s="45" t="n">
        <v>1196415</v>
      </c>
      <c r="I840" s="45" t="n">
        <v>1065400</v>
      </c>
      <c r="J840" s="45" t="n">
        <v>876041</v>
      </c>
      <c r="K840" s="45" t="n">
        <v>801623</v>
      </c>
      <c r="L840" s="45" t="n">
        <v>637094</v>
      </c>
      <c r="M840" s="45" t="n">
        <v>566839</v>
      </c>
      <c r="N840" s="45" t="n">
        <v>522485</v>
      </c>
      <c r="O840" s="45" t="n">
        <v>475575</v>
      </c>
      <c r="P840" s="45" t="n">
        <v>451731</v>
      </c>
      <c r="Q840" s="45" t="n">
        <v>444210</v>
      </c>
      <c r="R840" s="45" t="n">
        <v>435123</v>
      </c>
      <c r="S840" s="45" t="n">
        <v>427312</v>
      </c>
      <c r="T840" s="45" t="n">
        <v>408510</v>
      </c>
      <c r="U840" s="45" t="n">
        <v>403945</v>
      </c>
      <c r="V840" s="45" t="n">
        <v>395120</v>
      </c>
      <c r="W840" s="45" t="n">
        <v>379128</v>
      </c>
      <c r="X840" s="45" t="n">
        <v>357013</v>
      </c>
      <c r="Y840" s="45" t="n">
        <v>335165</v>
      </c>
      <c r="Z840" s="45" t="n">
        <v>330901</v>
      </c>
      <c r="AA840" s="45" t="n">
        <v>319574</v>
      </c>
      <c r="AB840" s="45" t="n">
        <v>302203</v>
      </c>
      <c r="AC840" s="45" t="n">
        <v>295520</v>
      </c>
      <c r="AD840" s="45" t="n">
        <v>294976</v>
      </c>
      <c r="AE840" s="45" t="n">
        <v>266269</v>
      </c>
      <c r="AF840" s="45" t="n">
        <v>264017</v>
      </c>
      <c r="AG840" s="45" t="n">
        <v>261414</v>
      </c>
      <c r="AH840" s="45" t="n">
        <v>249162</v>
      </c>
      <c r="AI840" s="45" t="n">
        <v>231685</v>
      </c>
      <c r="AJ840" s="45" t="n">
        <v>231351</v>
      </c>
      <c r="AK840" s="45" t="n">
        <v>226943</v>
      </c>
      <c r="AL840" s="45" t="n">
        <v>215293</v>
      </c>
      <c r="AM840" s="45" t="n">
        <v>207693</v>
      </c>
      <c r="AN840" s="45" t="n">
        <v>199113</v>
      </c>
      <c r="AO840" s="45" t="n">
        <v>186438</v>
      </c>
      <c r="AP840" s="45" t="n">
        <v>172535</v>
      </c>
      <c r="AQ840" s="45" t="n">
        <v>150482</v>
      </c>
      <c r="AR840" s="45" t="n">
        <v>149033</v>
      </c>
      <c r="AS840" s="45" t="n">
        <v>139851</v>
      </c>
      <c r="AT840" s="45" t="n">
        <v>139239</v>
      </c>
      <c r="AU840" s="45" t="n">
        <v>100603</v>
      </c>
      <c r="AV840" s="45" t="n">
        <v>100190</v>
      </c>
      <c r="AW840" s="45" t="n">
        <v>96783</v>
      </c>
      <c r="AX840" s="45" t="n">
        <v>88971</v>
      </c>
      <c r="AY840" s="45" t="n">
        <v>86157</v>
      </c>
      <c r="AZ840" s="45" t="n">
        <v>84541</v>
      </c>
      <c r="BA840" s="45" t="n">
        <v>74662</v>
      </c>
      <c r="BB840" s="45" t="n">
        <v>71989</v>
      </c>
      <c r="BC840" s="45" t="n">
        <v>62717</v>
      </c>
      <c r="BD840" s="45" t="n">
        <v>62700</v>
      </c>
      <c r="BE840" s="45" t="n">
        <v>61277</v>
      </c>
      <c r="BF840" s="45" t="n">
        <v>59538</v>
      </c>
      <c r="BG840" s="45" t="n">
        <v>56447</v>
      </c>
      <c r="BH840" s="45" t="n">
        <v>53890</v>
      </c>
      <c r="BI840" s="45" t="n">
        <v>53316</v>
      </c>
      <c r="BJ840" s="45" t="n">
        <v>52619</v>
      </c>
      <c r="BK840" s="45" t="n">
        <v>52403</v>
      </c>
      <c r="BL840" s="45" t="n">
        <v>47420</v>
      </c>
      <c r="BM840" s="45" t="n">
        <v>45504</v>
      </c>
      <c r="BN840" s="45" t="n">
        <v>45287</v>
      </c>
      <c r="BO840" s="45" t="n">
        <v>44852</v>
      </c>
      <c r="BP840" s="45" t="n">
        <v>43595</v>
      </c>
      <c r="BQ840" s="45" t="n">
        <v>43525</v>
      </c>
      <c r="BR840" s="45" t="n">
        <v>43173</v>
      </c>
      <c r="BS840" s="45" t="n">
        <v>42039</v>
      </c>
      <c r="BT840" s="45" t="n">
        <v>39042</v>
      </c>
      <c r="BU840" s="45" t="n">
        <v>33204</v>
      </c>
      <c r="BV840" s="45" t="n">
        <v>33128</v>
      </c>
      <c r="BW840" s="45" t="n">
        <v>32434</v>
      </c>
      <c r="BX840" s="45" t="n">
        <v>32397</v>
      </c>
      <c r="BY840" s="45" t="n">
        <v>31818</v>
      </c>
      <c r="BZ840" s="45" t="n">
        <v>31307</v>
      </c>
      <c r="CA840" s="45" t="n">
        <v>30741</v>
      </c>
      <c r="CB840" s="45" t="n">
        <v>30183</v>
      </c>
      <c r="CC840" s="45" t="n">
        <v>30019</v>
      </c>
      <c r="CD840" s="45" t="n">
        <v>30015</v>
      </c>
      <c r="CE840" s="45" t="n">
        <v>29614</v>
      </c>
      <c r="CF840" s="45" t="n">
        <v>25662</v>
      </c>
      <c r="CG840" s="45" t="n">
        <v>25423</v>
      </c>
      <c r="CH840" s="45" t="n">
        <v>25319</v>
      </c>
      <c r="CI840" s="45" t="n">
        <v>25262</v>
      </c>
      <c r="CJ840" s="45" t="n">
        <v>24801</v>
      </c>
      <c r="CK840" s="45" t="n">
        <v>23871</v>
      </c>
      <c r="CL840" s="45" t="n">
        <v>23341</v>
      </c>
      <c r="CM840" s="45" t="n">
        <v>23138</v>
      </c>
      <c r="CN840" s="45" t="n">
        <v>22481</v>
      </c>
      <c r="CO840" s="45" t="n">
        <v>22432</v>
      </c>
      <c r="CP840" s="45" t="n">
        <v>22118</v>
      </c>
      <c r="CQ840" s="45" t="n">
        <v>21727</v>
      </c>
      <c r="CR840" s="45" t="n">
        <v>21726</v>
      </c>
      <c r="CS840" s="45" t="n">
        <v>21234</v>
      </c>
      <c r="CT840" s="45" t="n">
        <v>21159</v>
      </c>
      <c r="CU840" s="45" t="n">
        <v>20604</v>
      </c>
      <c r="CV840" s="45" t="n">
        <v>20564</v>
      </c>
      <c r="CW840" s="45" t="n">
        <v>20385</v>
      </c>
      <c r="CX840" s="45" t="n">
        <v>20161</v>
      </c>
      <c r="CY840" s="45" t="n">
        <v>19925</v>
      </c>
      <c r="CZ840" s="45" t="n">
        <v>18388</v>
      </c>
      <c r="DA840" s="45" t="n">
        <v>18196</v>
      </c>
      <c r="DB840" s="45" t="n">
        <v>17967</v>
      </c>
      <c r="DC840" s="45" t="n">
        <v>17354</v>
      </c>
      <c r="DD840" s="45" t="n">
        <v>16849</v>
      </c>
      <c r="DE840" s="45" t="n">
        <v>16332</v>
      </c>
      <c r="DF840" s="45" t="n">
        <v>16271</v>
      </c>
      <c r="DG840" s="45" t="n">
        <v>16200</v>
      </c>
      <c r="DH840" s="45" t="n">
        <v>15958</v>
      </c>
      <c r="DI840" s="45" t="n">
        <v>15917</v>
      </c>
      <c r="DJ840" s="45" t="n">
        <v>15263</v>
      </c>
      <c r="DK840" s="45" t="n">
        <v>14745</v>
      </c>
      <c r="DL840" s="45" t="n">
        <v>14591</v>
      </c>
      <c r="DM840" s="45" t="n">
        <v>14521</v>
      </c>
      <c r="DN840" s="45" t="n">
        <v>14411</v>
      </c>
      <c r="DO840" s="45" t="n">
        <v>14139</v>
      </c>
      <c r="DP840" s="45" t="n">
        <v>13796</v>
      </c>
      <c r="DQ840" s="45" t="n">
        <v>13052</v>
      </c>
      <c r="DR840" s="45" t="n">
        <v>12696</v>
      </c>
      <c r="DS840" s="45" t="n">
        <v>12582</v>
      </c>
      <c r="DT840" s="45" t="n">
        <v>12441</v>
      </c>
      <c r="DU840" s="45" t="n">
        <v>12340</v>
      </c>
      <c r="DV840" s="45" t="n">
        <v>12237</v>
      </c>
      <c r="DW840" s="45" t="n">
        <v>12220</v>
      </c>
      <c r="DX840" s="45" t="n">
        <v>12220</v>
      </c>
      <c r="DY840" s="45" t="n">
        <v>12158</v>
      </c>
      <c r="DZ840" s="45" t="n">
        <v>11977</v>
      </c>
      <c r="EA840" s="45" t="n">
        <v>11964</v>
      </c>
      <c r="EB840" s="45" t="n">
        <v>11826</v>
      </c>
      <c r="EC840" s="45" t="n">
        <v>11794</v>
      </c>
      <c r="ED840" s="45" t="n">
        <v>11556</v>
      </c>
      <c r="EE840" s="45" t="n">
        <v>11461</v>
      </c>
      <c r="EF840" s="45" t="n">
        <v>11304</v>
      </c>
      <c r="EG840" s="45" t="n">
        <v>10905</v>
      </c>
      <c r="EH840" s="45" t="n">
        <v>10242</v>
      </c>
      <c r="EI840" s="45" t="n">
        <v>10056</v>
      </c>
      <c r="EJ840" s="45" t="n">
        <v>9766</v>
      </c>
      <c r="EK840" s="45" t="n">
        <v>9660</v>
      </c>
      <c r="EL840" s="45" t="n">
        <v>9549</v>
      </c>
      <c r="EM840" s="45" t="n">
        <v>9365</v>
      </c>
      <c r="EN840" s="45" t="n">
        <v>9133</v>
      </c>
      <c r="EO840" s="45" t="n">
        <v>8693</v>
      </c>
      <c r="EP840" s="45" t="n">
        <v>8211</v>
      </c>
      <c r="EQ840" s="45" t="n">
        <v>8176</v>
      </c>
      <c r="ER840" s="45" t="n">
        <v>7922</v>
      </c>
      <c r="ES840" s="45" t="n">
        <v>7668</v>
      </c>
      <c r="ET840" s="45" t="n">
        <v>7216</v>
      </c>
      <c r="EU840" s="45" t="n">
        <v>7194</v>
      </c>
      <c r="EV840" s="45" t="n">
        <v>7094</v>
      </c>
      <c r="EW840" s="45" t="n">
        <v>6988</v>
      </c>
      <c r="EX840" s="45" t="n">
        <v>6892</v>
      </c>
      <c r="EY840" s="45" t="n">
        <v>6877</v>
      </c>
      <c r="EZ840" s="45" t="n">
        <v>6533</v>
      </c>
      <c r="FA840" s="45" t="n">
        <v>6462</v>
      </c>
      <c r="FB840" s="45" t="n">
        <v>6329</v>
      </c>
      <c r="FC840" s="45" t="n">
        <v>6327</v>
      </c>
      <c r="FD840" s="45" t="n">
        <v>6225</v>
      </c>
      <c r="FE840" s="45" t="n">
        <v>6157</v>
      </c>
      <c r="FF840" s="45" t="n">
        <v>6062</v>
      </c>
      <c r="FG840" s="45" t="n">
        <v>5889</v>
      </c>
      <c r="FH840" s="45" t="n">
        <v>5847</v>
      </c>
      <c r="FI840" s="45" t="n">
        <v>5431</v>
      </c>
      <c r="FJ840" s="45" t="n">
        <v>5411</v>
      </c>
      <c r="FK840" s="45" t="n">
        <v>5209</v>
      </c>
      <c r="FL840" s="45" t="n">
        <v>5029</v>
      </c>
      <c r="FM840" s="45" t="n">
        <v>4890</v>
      </c>
      <c r="FN840" s="45" t="n">
        <v>4812</v>
      </c>
      <c r="FO840" s="45" t="n">
        <v>4796</v>
      </c>
      <c r="FP840" s="45" t="n">
        <v>4784</v>
      </c>
      <c r="FQ840" s="45" t="n">
        <v>4782</v>
      </c>
      <c r="FR840" s="45" t="n">
        <v>4704</v>
      </c>
      <c r="FS840" s="45" t="n">
        <v>4602</v>
      </c>
      <c r="FT840" s="45" t="n">
        <v>4590</v>
      </c>
      <c r="FU840" s="45" t="n">
        <v>4432</v>
      </c>
      <c r="FV840" s="45" t="n">
        <v>4334</v>
      </c>
      <c r="FW840" s="45" t="n">
        <v>4324</v>
      </c>
      <c r="FX840" s="45" t="n">
        <v>4238</v>
      </c>
      <c r="FY840" s="45" t="n">
        <v>4153</v>
      </c>
      <c r="FZ840" s="45" t="n">
        <v>3679</v>
      </c>
      <c r="GA840" s="45" t="n">
        <v>3386</v>
      </c>
      <c r="GB840" s="45" t="n">
        <v>3312</v>
      </c>
      <c r="GC840" s="45" t="n">
        <v>3289</v>
      </c>
      <c r="GD840" s="45" t="n">
        <v>3282</v>
      </c>
      <c r="GE840" s="45" t="n">
        <v>3136</v>
      </c>
      <c r="GF840" s="45" t="n">
        <v>2861</v>
      </c>
      <c r="GG840" s="45" t="n">
        <v>2854</v>
      </c>
      <c r="GH840" s="45" t="n">
        <v>2835</v>
      </c>
      <c r="GI840" s="45" t="n">
        <v>2812</v>
      </c>
      <c r="GJ840" s="45" t="n">
        <v>2810</v>
      </c>
      <c r="GK840" s="45" t="n">
        <v>2791</v>
      </c>
      <c r="GL840" s="45" t="n">
        <v>2626</v>
      </c>
      <c r="GM840" s="45" t="n">
        <v>2477</v>
      </c>
      <c r="GN840" s="45" t="n">
        <v>2407</v>
      </c>
      <c r="GO840" s="45" t="n">
        <v>2373</v>
      </c>
      <c r="GP840" s="45" t="n">
        <v>2354</v>
      </c>
      <c r="GQ840" s="45" t="n">
        <v>2138</v>
      </c>
      <c r="GR840" s="45" t="n">
        <v>2133</v>
      </c>
      <c r="GS840" s="45" t="n">
        <v>2050</v>
      </c>
      <c r="GT840" s="45" t="n">
        <v>1852</v>
      </c>
      <c r="GU840" s="45" t="n">
        <v>1808</v>
      </c>
      <c r="GV840" s="45" t="n">
        <v>1284</v>
      </c>
      <c r="GW840" s="45" t="n">
        <v>1270</v>
      </c>
      <c r="GX840" s="45" t="n">
        <v>1264</v>
      </c>
      <c r="GY840" s="45" t="n">
        <v>1216</v>
      </c>
      <c r="GZ840" s="45" t="n">
        <v>1103</v>
      </c>
      <c r="HA840" s="45" t="n">
        <v>1061</v>
      </c>
      <c r="HB840" s="45" t="n">
        <v>1029</v>
      </c>
      <c r="HC840" s="45" t="n">
        <v>1024</v>
      </c>
      <c r="HD840" s="45" t="n">
        <v>985</v>
      </c>
      <c r="HE840" s="45" t="n">
        <v>965</v>
      </c>
      <c r="HF840" s="45" t="n">
        <v>933</v>
      </c>
      <c r="HG840" s="45" t="n">
        <v>885</v>
      </c>
      <c r="HH840" s="45" t="n">
        <v>864</v>
      </c>
      <c r="HI840" s="45" t="n">
        <v>794</v>
      </c>
      <c r="HJ840" s="45" t="n">
        <v>742</v>
      </c>
      <c r="HK840" s="45" t="n">
        <v>711</v>
      </c>
      <c r="HL840" s="45" t="n">
        <v>696</v>
      </c>
      <c r="HM840" s="45" t="n">
        <v>688</v>
      </c>
      <c r="HN840" s="45" t="n">
        <v>622</v>
      </c>
      <c r="HO840" s="45" t="n">
        <v>557</v>
      </c>
      <c r="HP840" s="45" t="n">
        <v>484</v>
      </c>
      <c r="HQ840" s="45" t="n">
        <v>483</v>
      </c>
      <c r="HR840" s="45" t="n">
        <v>454</v>
      </c>
      <c r="HS840" s="45" t="n">
        <v>426</v>
      </c>
      <c r="HT840" s="45" t="n">
        <v>408</v>
      </c>
      <c r="HU840" s="45" t="n">
        <v>350</v>
      </c>
      <c r="HV840" s="45" t="n">
        <v>337</v>
      </c>
      <c r="HW840" s="45" t="n">
        <v>328</v>
      </c>
      <c r="HX840" s="45" t="n">
        <v>320</v>
      </c>
      <c r="HY840" s="45" t="n">
        <v>303</v>
      </c>
      <c r="HZ840" s="45" t="n">
        <v>291</v>
      </c>
      <c r="IA840" s="45" t="n">
        <v>275</v>
      </c>
      <c r="IB840" s="45" t="n">
        <v>232</v>
      </c>
      <c r="IC840" s="45" t="n">
        <v>5</v>
      </c>
      <c r="ID840" s="45" t="n">
        <v>0</v>
      </c>
      <c r="IE840" s="45" t="n">
        <v>0</v>
      </c>
      <c r="IF840" s="45" t="n">
        <v>0</v>
      </c>
      <c r="IG840" s="45" t="n">
        <v>4976304</v>
      </c>
    </row>
  </sheetData>
  <autoFilter ref="A2:IG840"/>
  <conditionalFormatting sqref="F816:IF816">
    <cfRule type="top10" priority="2" aboveAverage="0" equalAverage="0" bottom="0" percent="0" rank="10" text="" dxfId="9"/>
    <cfRule type="top10" priority="3" aboveAverage="0" equalAverage="0" bottom="0" percent="0" rank="10" text="" dxfId="10"/>
  </conditionalFormatting>
  <conditionalFormatting sqref="F840:IF840">
    <cfRule type="top10" priority="4" aboveAverage="0" equalAverage="0" bottom="0" percent="0" rank="10" text="" dxfId="11"/>
  </conditionalFormatting>
  <conditionalFormatting sqref="F742:IF742">
    <cfRule type="top10" priority="5" aboveAverage="0" equalAverage="0" bottom="0" percent="0" rank="10" text="" dxfId="12"/>
    <cfRule type="top10" priority="6" aboveAverage="0" equalAverage="0" bottom="0" percent="0" rank="10" text="" dxfId="13"/>
  </conditionalFormatting>
  <conditionalFormatting sqref="F652:IF652">
    <cfRule type="top10" priority="7" aboveAverage="0" equalAverage="0" bottom="0" percent="0" rank="10" text="" dxfId="14"/>
    <cfRule type="top10" priority="8" aboveAverage="0" equalAverage="0" bottom="0" percent="0" rank="10" text="" dxfId="15"/>
  </conditionalFormatting>
  <conditionalFormatting sqref="F530:IF530">
    <cfRule type="top10" priority="9" aboveAverage="0" equalAverage="0" bottom="0" percent="0" rank="10" text="" dxfId="16"/>
    <cfRule type="top10" priority="10" aboveAverage="0" equalAverage="0" bottom="0" percent="0" rank="10" text="" dxfId="17"/>
  </conditionalFormatting>
  <conditionalFormatting sqref="F433:IF433">
    <cfRule type="top10" priority="11" aboveAverage="0" equalAverage="0" bottom="0" percent="0" rank="10" text="" dxfId="18"/>
    <cfRule type="top10" priority="12" aboveAverage="0" equalAverage="0" bottom="0" percent="0" rank="10" text="" dxfId="19"/>
  </conditionalFormatting>
  <conditionalFormatting sqref="F830:IF830">
    <cfRule type="top10" priority="13" aboveAverage="0" equalAverage="0" bottom="0" percent="0" rank="10" text="" dxfId="20"/>
  </conditionalFormatting>
  <conditionalFormatting sqref="F805:IF805">
    <cfRule type="top10" priority="14" aboveAverage="0" equalAverage="0" bottom="0" percent="0" rank="10" text="" dxfId="21"/>
  </conditionalFormatting>
  <conditionalFormatting sqref="F795:IF795">
    <cfRule type="top10" priority="15" aboveAverage="0" equalAverage="0" bottom="0" percent="0" rank="10" text="" dxfId="22"/>
  </conditionalFormatting>
  <conditionalFormatting sqref="F787:IF787">
    <cfRule type="top10" priority="16" aboveAverage="0" equalAverage="0" bottom="0" percent="0" rank="10" text="" dxfId="23"/>
  </conditionalFormatting>
  <conditionalFormatting sqref="F776:IF776">
    <cfRule type="top10" priority="17" aboveAverage="0" equalAverage="0" bottom="0" percent="0" rank="10" text="" dxfId="24"/>
  </conditionalFormatting>
  <conditionalFormatting sqref="F766:IF766">
    <cfRule type="top10" priority="18" aboveAverage="0" equalAverage="0" bottom="0" percent="0" rank="10" text="" dxfId="25"/>
  </conditionalFormatting>
  <conditionalFormatting sqref="F753:IF753">
    <cfRule type="top10" priority="19" aboveAverage="0" equalAverage="0" bottom="0" percent="0" rank="10" text="" dxfId="26"/>
  </conditionalFormatting>
  <conditionalFormatting sqref="F743:IF743">
    <cfRule type="top10" priority="20" aboveAverage="0" equalAverage="0" bottom="0" percent="0" rank="10" text="" dxfId="27"/>
  </conditionalFormatting>
  <conditionalFormatting sqref="F732:IF732">
    <cfRule type="top10" priority="21" aboveAverage="0" equalAverage="0" bottom="0" percent="0" rank="10" text="" dxfId="28"/>
  </conditionalFormatting>
  <conditionalFormatting sqref="F721:IF721">
    <cfRule type="top10" priority="22" aboveAverage="0" equalAverage="0" bottom="0" percent="0" rank="10" text="" dxfId="29"/>
  </conditionalFormatting>
  <conditionalFormatting sqref="F714:IF714">
    <cfRule type="top10" priority="23" aboveAverage="0" equalAverage="0" bottom="0" percent="0" rank="10" text="" dxfId="30"/>
  </conditionalFormatting>
  <conditionalFormatting sqref="F706:IF706">
    <cfRule type="top10" priority="24" aboveAverage="0" equalAverage="0" bottom="0" percent="0" rank="10" text="" dxfId="31"/>
  </conditionalFormatting>
  <conditionalFormatting sqref="F694:IF694">
    <cfRule type="top10" priority="25" aboveAverage="0" equalAverage="0" bottom="0" percent="0" rank="10" text="" dxfId="32"/>
  </conditionalFormatting>
  <conditionalFormatting sqref="F684:IF684">
    <cfRule type="top10" priority="26" aboveAverage="0" equalAverage="0" bottom="0" percent="0" rank="10" text="" dxfId="33"/>
  </conditionalFormatting>
  <conditionalFormatting sqref="F675:IF675">
    <cfRule type="top10" priority="27" aboveAverage="0" equalAverage="0" bottom="0" percent="0" rank="10" text="" dxfId="34"/>
  </conditionalFormatting>
  <conditionalFormatting sqref="F667:IF667">
    <cfRule type="top10" priority="28" aboveAverage="0" equalAverage="0" bottom="0" percent="0" rank="10" text="" dxfId="35"/>
  </conditionalFormatting>
  <conditionalFormatting sqref="F662:IF662">
    <cfRule type="top10" priority="29" aboveAverage="0" equalAverage="0" bottom="0" percent="0" rank="10" text="" dxfId="36"/>
  </conditionalFormatting>
  <conditionalFormatting sqref="F653:IF653">
    <cfRule type="top10" priority="30" aboveAverage="0" equalAverage="0" bottom="0" percent="0" rank="10" text="" dxfId="37"/>
  </conditionalFormatting>
  <conditionalFormatting sqref="F643:IF643">
    <cfRule type="top10" priority="31" aboveAverage="0" equalAverage="0" bottom="0" percent="0" rank="10" text="" dxfId="38"/>
  </conditionalFormatting>
  <conditionalFormatting sqref="F634:IF634">
    <cfRule type="top10" priority="32" aboveAverage="0" equalAverage="0" bottom="0" percent="0" rank="10" text="" dxfId="39"/>
  </conditionalFormatting>
  <conditionalFormatting sqref="F623:IF623">
    <cfRule type="top10" priority="33" aboveAverage="0" equalAverage="0" bottom="0" percent="0" rank="10" text="" dxfId="40"/>
  </conditionalFormatting>
  <conditionalFormatting sqref="F612:IF612">
    <cfRule type="top10" priority="34" aboveAverage="0" equalAverage="0" bottom="0" percent="0" rank="10" text="" dxfId="41"/>
  </conditionalFormatting>
  <conditionalFormatting sqref="F595:IF595">
    <cfRule type="top10" priority="35" aboveAverage="0" equalAverage="0" bottom="0" percent="0" rank="10" text="" dxfId="42"/>
  </conditionalFormatting>
  <conditionalFormatting sqref="F587:IF587">
    <cfRule type="top10" priority="36" aboveAverage="0" equalAverage="0" bottom="0" percent="0" rank="10" text="" dxfId="43"/>
  </conditionalFormatting>
  <conditionalFormatting sqref="F576:IF576">
    <cfRule type="top10" priority="37" aboveAverage="0" equalAverage="0" bottom="0" percent="0" rank="10" text="" dxfId="44"/>
  </conditionalFormatting>
  <conditionalFormatting sqref="F569:IF569">
    <cfRule type="top10" priority="38" aboveAverage="0" equalAverage="0" bottom="0" percent="0" rank="10" text="" dxfId="45"/>
  </conditionalFormatting>
  <conditionalFormatting sqref="F556:IF556">
    <cfRule type="top10" priority="39" aboveAverage="0" equalAverage="0" bottom="0" percent="0" rank="10" text="" dxfId="46"/>
  </conditionalFormatting>
  <conditionalFormatting sqref="F546:IF546">
    <cfRule type="top10" priority="40" aboveAverage="0" equalAverage="0" bottom="0" percent="0" rank="10" text="" dxfId="47"/>
  </conditionalFormatting>
  <conditionalFormatting sqref="F535:IF535">
    <cfRule type="top10" priority="41" aboveAverage="0" equalAverage="0" bottom="0" percent="0" rank="10" text="" dxfId="48"/>
  </conditionalFormatting>
  <conditionalFormatting sqref="F531:IF531">
    <cfRule type="top10" priority="42" aboveAverage="0" equalAverage="0" bottom="0" percent="0" rank="10" text="" dxfId="49"/>
  </conditionalFormatting>
  <conditionalFormatting sqref="F519:IF519">
    <cfRule type="top10" priority="43" aboveAverage="0" equalAverage="0" bottom="0" percent="0" rank="10" text="" dxfId="50"/>
  </conditionalFormatting>
  <conditionalFormatting sqref="F511:IF511">
    <cfRule type="top10" priority="44" aboveAverage="0" equalAverage="0" bottom="0" percent="0" rank="10" text="" dxfId="51"/>
  </conditionalFormatting>
  <conditionalFormatting sqref="F499:IF499">
    <cfRule type="top10" priority="45" aboveAverage="0" equalAverage="0" bottom="0" percent="0" rank="10" text="" dxfId="52"/>
  </conditionalFormatting>
  <conditionalFormatting sqref="F490:IF490">
    <cfRule type="top10" priority="46" aboveAverage="0" equalAverage="0" bottom="0" percent="0" rank="10" text="" dxfId="53"/>
  </conditionalFormatting>
  <conditionalFormatting sqref="F479:IF479">
    <cfRule type="top10" priority="47" aboveAverage="0" equalAverage="0" bottom="0" percent="0" rank="10" text="" dxfId="54"/>
  </conditionalFormatting>
  <conditionalFormatting sqref="F470:IF470">
    <cfRule type="top10" priority="48" aboveAverage="0" equalAverage="0" bottom="0" percent="0" rank="10" text="" dxfId="55"/>
  </conditionalFormatting>
  <conditionalFormatting sqref="F464:IF464">
    <cfRule type="top10" priority="49" aboveAverage="0" equalAverage="0" bottom="0" percent="0" rank="10" text="" dxfId="56"/>
  </conditionalFormatting>
  <conditionalFormatting sqref="F457:IF457">
    <cfRule type="top10" priority="50" aboveAverage="0" equalAverage="0" bottom="0" percent="0" rank="10" text="" dxfId="57"/>
  </conditionalFormatting>
  <conditionalFormatting sqref="F451:IF451">
    <cfRule type="top10" priority="51" aboveAverage="0" equalAverage="0" bottom="0" percent="0" rank="10" text="" dxfId="58"/>
  </conditionalFormatting>
  <conditionalFormatting sqref="F446:IF446">
    <cfRule type="top10" priority="52" aboveAverage="0" equalAverage="0" bottom="0" percent="0" rank="10" text="" dxfId="59"/>
  </conditionalFormatting>
  <conditionalFormatting sqref="F434:IF434">
    <cfRule type="top10" priority="53" aboveAverage="0" equalAverage="0" bottom="0" percent="0" rank="10" text="" dxfId="60"/>
  </conditionalFormatting>
  <conditionalFormatting sqref="F839:IF839">
    <cfRule type="top10" priority="54" aboveAverage="0" equalAverage="0" bottom="0" percent="0" rank="10" text="" dxfId="61"/>
  </conditionalFormatting>
  <conditionalFormatting sqref="F838:IF838">
    <cfRule type="top10" priority="55" aboveAverage="0" equalAverage="0" bottom="0" percent="0" rank="10" text="" dxfId="62"/>
  </conditionalFormatting>
  <conditionalFormatting sqref="F837:IF837">
    <cfRule type="top10" priority="56" aboveAverage="0" equalAverage="0" bottom="0" percent="0" rank="10" text="" dxfId="63"/>
  </conditionalFormatting>
  <conditionalFormatting sqref="F836:IF836">
    <cfRule type="top10" priority="57" aboveAverage="0" equalAverage="0" bottom="0" percent="0" rank="10" text="" dxfId="64"/>
  </conditionalFormatting>
  <conditionalFormatting sqref="F835:IF835">
    <cfRule type="top10" priority="58" aboveAverage="0" equalAverage="0" bottom="0" percent="0" rank="10" text="" dxfId="65"/>
  </conditionalFormatting>
  <conditionalFormatting sqref="F834:IF834">
    <cfRule type="top10" priority="59" aboveAverage="0" equalAverage="0" bottom="0" percent="0" rank="10" text="" dxfId="66"/>
  </conditionalFormatting>
  <conditionalFormatting sqref="F833:IF833">
    <cfRule type="top10" priority="60" aboveAverage="0" equalAverage="0" bottom="0" percent="0" rank="10" text="" dxfId="67"/>
  </conditionalFormatting>
  <conditionalFormatting sqref="F832:IF832">
    <cfRule type="top10" priority="61" aboveAverage="0" equalAverage="0" bottom="0" percent="0" rank="10" text="" dxfId="68"/>
  </conditionalFormatting>
  <conditionalFormatting sqref="F831:IF831">
    <cfRule type="top10" priority="62" aboveAverage="0" equalAverage="0" bottom="0" percent="0" rank="10" text="" dxfId="69"/>
  </conditionalFormatting>
  <conditionalFormatting sqref="F829:IF829">
    <cfRule type="top10" priority="63" aboveAverage="0" equalAverage="0" bottom="0" percent="0" rank="10" text="" dxfId="70"/>
  </conditionalFormatting>
  <conditionalFormatting sqref="F828:IF828">
    <cfRule type="top10" priority="64" aboveAverage="0" equalAverage="0" bottom="0" percent="0" rank="10" text="" dxfId="71"/>
  </conditionalFormatting>
  <conditionalFormatting sqref="F827:IF827">
    <cfRule type="top10" priority="65" aboveAverage="0" equalAverage="0" bottom="0" percent="0" rank="10" text="" dxfId="72"/>
  </conditionalFormatting>
  <conditionalFormatting sqref="F826:IF826">
    <cfRule type="top10" priority="66" aboveAverage="0" equalAverage="0" bottom="0" percent="0" rank="10" text="" dxfId="73"/>
  </conditionalFormatting>
  <conditionalFormatting sqref="F825:IF825">
    <cfRule type="top10" priority="67" aboveAverage="0" equalAverage="0" bottom="0" percent="0" rank="10" text="" dxfId="74"/>
  </conditionalFormatting>
  <conditionalFormatting sqref="F824:IF824">
    <cfRule type="top10" priority="68" aboveAverage="0" equalAverage="0" bottom="0" percent="0" rank="10" text="" dxfId="75"/>
  </conditionalFormatting>
  <conditionalFormatting sqref="F823:IF823">
    <cfRule type="top10" priority="69" aboveAverage="0" equalAverage="0" bottom="0" percent="0" rank="10" text="" dxfId="76"/>
  </conditionalFormatting>
  <conditionalFormatting sqref="F822:IF822">
    <cfRule type="top10" priority="70" aboveAverage="0" equalAverage="0" bottom="0" percent="0" rank="10" text="" dxfId="77"/>
  </conditionalFormatting>
  <conditionalFormatting sqref="F821:IF821">
    <cfRule type="top10" priority="71" aboveAverage="0" equalAverage="0" bottom="0" percent="0" rank="10" text="" dxfId="78"/>
  </conditionalFormatting>
  <conditionalFormatting sqref="F820:IF820">
    <cfRule type="top10" priority="72" aboveAverage="0" equalAverage="0" bottom="0" percent="0" rank="10" text="" dxfId="79"/>
  </conditionalFormatting>
  <conditionalFormatting sqref="F819:IF819">
    <cfRule type="top10" priority="73" aboveAverage="0" equalAverage="0" bottom="0" percent="0" rank="10" text="" dxfId="80"/>
  </conditionalFormatting>
  <conditionalFormatting sqref="F818:IF818">
    <cfRule type="top10" priority="74" aboveAverage="0" equalAverage="0" bottom="0" percent="0" rank="10" text="" dxfId="81"/>
  </conditionalFormatting>
  <conditionalFormatting sqref="F817:IF817">
    <cfRule type="top10" priority="75" aboveAverage="0" equalAverage="0" bottom="0" percent="0" rank="10" text="" dxfId="82"/>
  </conditionalFormatting>
  <conditionalFormatting sqref="F815:IF815">
    <cfRule type="top10" priority="76" aboveAverage="0" equalAverage="0" bottom="0" percent="0" rank="10" text="" dxfId="83"/>
  </conditionalFormatting>
  <conditionalFormatting sqref="F814:IF814">
    <cfRule type="top10" priority="77" aboveAverage="0" equalAverage="0" bottom="0" percent="0" rank="10" text="" dxfId="84"/>
  </conditionalFormatting>
  <conditionalFormatting sqref="F813:IF813">
    <cfRule type="top10" priority="78" aboveAverage="0" equalAverage="0" bottom="0" percent="0" rank="10" text="" dxfId="85"/>
  </conditionalFormatting>
  <conditionalFormatting sqref="F812:IF812">
    <cfRule type="top10" priority="79" aboveAverage="0" equalAverage="0" bottom="0" percent="0" rank="10" text="" dxfId="86"/>
  </conditionalFormatting>
  <conditionalFormatting sqref="F811:IF811">
    <cfRule type="top10" priority="80" aboveAverage="0" equalAverage="0" bottom="0" percent="0" rank="10" text="" dxfId="87"/>
  </conditionalFormatting>
  <conditionalFormatting sqref="F810:IF810">
    <cfRule type="top10" priority="81" aboveAverage="0" equalAverage="0" bottom="0" percent="0" rank="10" text="" dxfId="88"/>
  </conditionalFormatting>
  <conditionalFormatting sqref="F809:IF809">
    <cfRule type="top10" priority="82" aboveAverage="0" equalAverage="0" bottom="0" percent="0" rank="10" text="" dxfId="89"/>
  </conditionalFormatting>
  <conditionalFormatting sqref="F808:IF808">
    <cfRule type="top10" priority="83" aboveAverage="0" equalAverage="0" bottom="0" percent="0" rank="10" text="" dxfId="90"/>
  </conditionalFormatting>
  <conditionalFormatting sqref="F807:IF807">
    <cfRule type="top10" priority="84" aboveAverage="0" equalAverage="0" bottom="0" percent="0" rank="10" text="" dxfId="91"/>
  </conditionalFormatting>
  <conditionalFormatting sqref="F806:IF806">
    <cfRule type="top10" priority="85" aboveAverage="0" equalAverage="0" bottom="0" percent="0" rank="10" text="" dxfId="92"/>
  </conditionalFormatting>
  <conditionalFormatting sqref="F804:IF804">
    <cfRule type="top10" priority="86" aboveAverage="0" equalAverage="0" bottom="0" percent="0" rank="10" text="" dxfId="93"/>
  </conditionalFormatting>
  <conditionalFormatting sqref="F803:IF803">
    <cfRule type="top10" priority="87" aboveAverage="0" equalAverage="0" bottom="0" percent="0" rank="10" text="" dxfId="94"/>
  </conditionalFormatting>
  <conditionalFormatting sqref="F802:IF802">
    <cfRule type="top10" priority="88" aboveAverage="0" equalAverage="0" bottom="0" percent="0" rank="10" text="" dxfId="95"/>
  </conditionalFormatting>
  <conditionalFormatting sqref="F801:IF801">
    <cfRule type="top10" priority="89" aboveAverage="0" equalAverage="0" bottom="0" percent="0" rank="10" text="" dxfId="96"/>
  </conditionalFormatting>
  <conditionalFormatting sqref="F800:IF800">
    <cfRule type="top10" priority="90" aboveAverage="0" equalAverage="0" bottom="0" percent="0" rank="10" text="" dxfId="97"/>
  </conditionalFormatting>
  <conditionalFormatting sqref="F799:IF799">
    <cfRule type="top10" priority="91" aboveAverage="0" equalAverage="0" bottom="0" percent="0" rank="10" text="" dxfId="98"/>
  </conditionalFormatting>
  <conditionalFormatting sqref="F798:IF798">
    <cfRule type="top10" priority="92" aboveAverage="0" equalAverage="0" bottom="0" percent="0" rank="10" text="" dxfId="99"/>
  </conditionalFormatting>
  <conditionalFormatting sqref="F797:IF797">
    <cfRule type="top10" priority="93" aboveAverage="0" equalAverage="0" bottom="0" percent="0" rank="10" text="" dxfId="100"/>
  </conditionalFormatting>
  <conditionalFormatting sqref="F796:IF796">
    <cfRule type="top10" priority="94" aboveAverage="0" equalAverage="0" bottom="0" percent="0" rank="10" text="" dxfId="101"/>
  </conditionalFormatting>
  <conditionalFormatting sqref="F794:IF794">
    <cfRule type="top10" priority="95" aboveAverage="0" equalAverage="0" bottom="0" percent="0" rank="10" text="" dxfId="102"/>
  </conditionalFormatting>
  <conditionalFormatting sqref="F793:IF793">
    <cfRule type="top10" priority="96" aboveAverage="0" equalAverage="0" bottom="0" percent="0" rank="10" text="" dxfId="103"/>
  </conditionalFormatting>
  <conditionalFormatting sqref="F792:IF792">
    <cfRule type="top10" priority="97" aboveAverage="0" equalAverage="0" bottom="0" percent="0" rank="10" text="" dxfId="104"/>
  </conditionalFormatting>
  <conditionalFormatting sqref="F791:IF791">
    <cfRule type="top10" priority="98" aboveAverage="0" equalAverage="0" bottom="0" percent="0" rank="10" text="" dxfId="105"/>
  </conditionalFormatting>
  <conditionalFormatting sqref="F790:IF790">
    <cfRule type="top10" priority="99" aboveAverage="0" equalAverage="0" bottom="0" percent="0" rank="10" text="" dxfId="106"/>
  </conditionalFormatting>
  <conditionalFormatting sqref="F789:IF789">
    <cfRule type="top10" priority="100" aboveAverage="0" equalAverage="0" bottom="0" percent="0" rank="10" text="" dxfId="107"/>
  </conditionalFormatting>
  <conditionalFormatting sqref="F788:IF788">
    <cfRule type="top10" priority="101" aboveAverage="0" equalAverage="0" bottom="0" percent="0" rank="10" text="" dxfId="108"/>
  </conditionalFormatting>
  <conditionalFormatting sqref="F786:IF786">
    <cfRule type="top10" priority="102" aboveAverage="0" equalAverage="0" bottom="0" percent="0" rank="10" text="" dxfId="109"/>
  </conditionalFormatting>
  <conditionalFormatting sqref="F785:IF785">
    <cfRule type="top10" priority="103" aboveAverage="0" equalAverage="0" bottom="0" percent="0" rank="10" text="" dxfId="110"/>
  </conditionalFormatting>
  <conditionalFormatting sqref="F784:IF784">
    <cfRule type="top10" priority="104" aboveAverage="0" equalAverage="0" bottom="0" percent="0" rank="10" text="" dxfId="111"/>
  </conditionalFormatting>
  <conditionalFormatting sqref="F783:IF783">
    <cfRule type="top10" priority="105" aboveAverage="0" equalAverage="0" bottom="0" percent="0" rank="10" text="" dxfId="112"/>
  </conditionalFormatting>
  <conditionalFormatting sqref="F782:IF782">
    <cfRule type="top10" priority="106" aboveAverage="0" equalAverage="0" bottom="0" percent="0" rank="10" text="" dxfId="113"/>
  </conditionalFormatting>
  <conditionalFormatting sqref="F781:IF781">
    <cfRule type="top10" priority="107" aboveAverage="0" equalAverage="0" bottom="0" percent="0" rank="10" text="" dxfId="114"/>
  </conditionalFormatting>
  <conditionalFormatting sqref="F780:IF780">
    <cfRule type="top10" priority="108" aboveAverage="0" equalAverage="0" bottom="0" percent="0" rank="10" text="" dxfId="115"/>
  </conditionalFormatting>
  <conditionalFormatting sqref="F779:IF779">
    <cfRule type="top10" priority="109" aboveAverage="0" equalAverage="0" bottom="0" percent="0" rank="10" text="" dxfId="116"/>
  </conditionalFormatting>
  <conditionalFormatting sqref="F778:IF778">
    <cfRule type="top10" priority="110" aboveAverage="0" equalAverage="0" bottom="0" percent="0" rank="10" text="" dxfId="117"/>
  </conditionalFormatting>
  <conditionalFormatting sqref="F777:IF777">
    <cfRule type="top10" priority="111" aboveAverage="0" equalAverage="0" bottom="0" percent="0" rank="10" text="" dxfId="118"/>
  </conditionalFormatting>
  <conditionalFormatting sqref="F775:IF775">
    <cfRule type="top10" priority="112" aboveAverage="0" equalAverage="0" bottom="0" percent="0" rank="10" text="" dxfId="119"/>
  </conditionalFormatting>
  <conditionalFormatting sqref="F774:IF774">
    <cfRule type="top10" priority="113" aboveAverage="0" equalAverage="0" bottom="0" percent="0" rank="10" text="" dxfId="120"/>
  </conditionalFormatting>
  <conditionalFormatting sqref="F773:IF773">
    <cfRule type="top10" priority="114" aboveAverage="0" equalAverage="0" bottom="0" percent="0" rank="10" text="" dxfId="121"/>
  </conditionalFormatting>
  <conditionalFormatting sqref="F772:IF772">
    <cfRule type="top10" priority="115" aboveAverage="0" equalAverage="0" bottom="0" percent="0" rank="10" text="" dxfId="122"/>
  </conditionalFormatting>
  <conditionalFormatting sqref="F771:IF771">
    <cfRule type="top10" priority="116" aboveAverage="0" equalAverage="0" bottom="0" percent="0" rank="10" text="" dxfId="123"/>
  </conditionalFormatting>
  <conditionalFormatting sqref="F770:IF770">
    <cfRule type="top10" priority="117" aboveAverage="0" equalAverage="0" bottom="0" percent="0" rank="10" text="" dxfId="124"/>
  </conditionalFormatting>
  <conditionalFormatting sqref="F769:IF769">
    <cfRule type="top10" priority="118" aboveAverage="0" equalAverage="0" bottom="0" percent="0" rank="10" text="" dxfId="125"/>
  </conditionalFormatting>
  <conditionalFormatting sqref="F768:IF768">
    <cfRule type="top10" priority="119" aboveAverage="0" equalAverage="0" bottom="0" percent="0" rank="10" text="" dxfId="126"/>
  </conditionalFormatting>
  <conditionalFormatting sqref="F767:IF767">
    <cfRule type="top10" priority="120" aboveAverage="0" equalAverage="0" bottom="0" percent="0" rank="10" text="" dxfId="127"/>
  </conditionalFormatting>
  <conditionalFormatting sqref="F765:IF765">
    <cfRule type="top10" priority="121" aboveAverage="0" equalAverage="0" bottom="0" percent="0" rank="10" text="" dxfId="128"/>
  </conditionalFormatting>
  <conditionalFormatting sqref="F764:IF764">
    <cfRule type="top10" priority="122" aboveAverage="0" equalAverage="0" bottom="0" percent="0" rank="10" text="" dxfId="129"/>
  </conditionalFormatting>
  <conditionalFormatting sqref="F763:IF763">
    <cfRule type="top10" priority="123" aboveAverage="0" equalAverage="0" bottom="0" percent="0" rank="10" text="" dxfId="130"/>
  </conditionalFormatting>
  <conditionalFormatting sqref="F762:IF762">
    <cfRule type="top10" priority="124" aboveAverage="0" equalAverage="0" bottom="0" percent="0" rank="10" text="" dxfId="131"/>
  </conditionalFormatting>
  <conditionalFormatting sqref="F761:IF761">
    <cfRule type="top10" priority="125" aboveAverage="0" equalAverage="0" bottom="0" percent="0" rank="10" text="" dxfId="132"/>
  </conditionalFormatting>
  <conditionalFormatting sqref="F760:IF760">
    <cfRule type="top10" priority="126" aboveAverage="0" equalAverage="0" bottom="0" percent="0" rank="10" text="" dxfId="133"/>
  </conditionalFormatting>
  <conditionalFormatting sqref="F759:IF759">
    <cfRule type="top10" priority="127" aboveAverage="0" equalAverage="0" bottom="0" percent="0" rank="10" text="" dxfId="134"/>
  </conditionalFormatting>
  <conditionalFormatting sqref="F758:IF758">
    <cfRule type="top10" priority="128" aboveAverage="0" equalAverage="0" bottom="0" percent="0" rank="10" text="" dxfId="135"/>
  </conditionalFormatting>
  <conditionalFormatting sqref="F757:IF757">
    <cfRule type="top10" priority="129" aboveAverage="0" equalAverage="0" bottom="0" percent="0" rank="10" text="" dxfId="136"/>
  </conditionalFormatting>
  <conditionalFormatting sqref="F756:IF756">
    <cfRule type="top10" priority="130" aboveAverage="0" equalAverage="0" bottom="0" percent="0" rank="10" text="" dxfId="137"/>
  </conditionalFormatting>
  <conditionalFormatting sqref="F755:IF755">
    <cfRule type="top10" priority="131" aboveAverage="0" equalAverage="0" bottom="0" percent="0" rank="10" text="" dxfId="138"/>
  </conditionalFormatting>
  <conditionalFormatting sqref="F754:IF754">
    <cfRule type="top10" priority="132" aboveAverage="0" equalAverage="0" bottom="0" percent="0" rank="10" text="" dxfId="139"/>
  </conditionalFormatting>
  <conditionalFormatting sqref="F752:IF752">
    <cfRule type="top10" priority="133" aboveAverage="0" equalAverage="0" bottom="0" percent="0" rank="10" text="" dxfId="140"/>
  </conditionalFormatting>
  <conditionalFormatting sqref="F751:IF751">
    <cfRule type="top10" priority="134" aboveAverage="0" equalAverage="0" bottom="0" percent="0" rank="10" text="" dxfId="141"/>
  </conditionalFormatting>
  <conditionalFormatting sqref="F750:IF750">
    <cfRule type="top10" priority="135" aboveAverage="0" equalAverage="0" bottom="0" percent="0" rank="10" text="" dxfId="142"/>
  </conditionalFormatting>
  <conditionalFormatting sqref="F749:IF749">
    <cfRule type="top10" priority="136" aboveAverage="0" equalAverage="0" bottom="0" percent="0" rank="10" text="" dxfId="143"/>
  </conditionalFormatting>
  <conditionalFormatting sqref="F748:IF748">
    <cfRule type="top10" priority="137" aboveAverage="0" equalAverage="0" bottom="0" percent="0" rank="10" text="" dxfId="144"/>
  </conditionalFormatting>
  <conditionalFormatting sqref="F747:IF747">
    <cfRule type="top10" priority="138" aboveAverage="0" equalAverage="0" bottom="0" percent="0" rank="10" text="" dxfId="145"/>
  </conditionalFormatting>
  <conditionalFormatting sqref="F746:IF746">
    <cfRule type="top10" priority="139" aboveAverage="0" equalAverage="0" bottom="0" percent="0" rank="10" text="" dxfId="146"/>
  </conditionalFormatting>
  <conditionalFormatting sqref="F745:IF745">
    <cfRule type="top10" priority="140" aboveAverage="0" equalAverage="0" bottom="0" percent="0" rank="10" text="" dxfId="147"/>
  </conditionalFormatting>
  <conditionalFormatting sqref="F744:IF744">
    <cfRule type="top10" priority="141" aboveAverage="0" equalAverage="0" bottom="0" percent="0" rank="10" text="" dxfId="148"/>
  </conditionalFormatting>
  <conditionalFormatting sqref="F741:IF741">
    <cfRule type="top10" priority="142" aboveAverage="0" equalAverage="0" bottom="0" percent="0" rank="10" text="" dxfId="149"/>
  </conditionalFormatting>
  <conditionalFormatting sqref="F740:IF740">
    <cfRule type="top10" priority="143" aboveAverage="0" equalAverage="0" bottom="0" percent="0" rank="10" text="" dxfId="150"/>
  </conditionalFormatting>
  <conditionalFormatting sqref="F739:IF739">
    <cfRule type="top10" priority="144" aboveAverage="0" equalAverage="0" bottom="0" percent="0" rank="10" text="" dxfId="151"/>
  </conditionalFormatting>
  <conditionalFormatting sqref="F738:IF738">
    <cfRule type="top10" priority="145" aboveAverage="0" equalAverage="0" bottom="0" percent="0" rank="10" text="" dxfId="152"/>
  </conditionalFormatting>
  <conditionalFormatting sqref="F737:IF737">
    <cfRule type="top10" priority="146" aboveAverage="0" equalAverage="0" bottom="0" percent="0" rank="10" text="" dxfId="153"/>
  </conditionalFormatting>
  <conditionalFormatting sqref="F736:IF736">
    <cfRule type="top10" priority="147" aboveAverage="0" equalAverage="0" bottom="0" percent="0" rank="10" text="" dxfId="154"/>
  </conditionalFormatting>
  <conditionalFormatting sqref="F735:IF735">
    <cfRule type="top10" priority="148" aboveAverage="0" equalAverage="0" bottom="0" percent="0" rank="10" text="" dxfId="155"/>
  </conditionalFormatting>
  <conditionalFormatting sqref="F734:IF734">
    <cfRule type="top10" priority="149" aboveAverage="0" equalAverage="0" bottom="0" percent="0" rank="10" text="" dxfId="156"/>
  </conditionalFormatting>
  <conditionalFormatting sqref="F733:IF733">
    <cfRule type="top10" priority="150" aboveAverage="0" equalAverage="0" bottom="0" percent="0" rank="10" text="" dxfId="157"/>
  </conditionalFormatting>
  <conditionalFormatting sqref="F731:IF731">
    <cfRule type="top10" priority="151" aboveAverage="0" equalAverage="0" bottom="0" percent="0" rank="10" text="" dxfId="158"/>
  </conditionalFormatting>
  <conditionalFormatting sqref="F730:IF730">
    <cfRule type="top10" priority="152" aboveAverage="0" equalAverage="0" bottom="0" percent="0" rank="10" text="" dxfId="159"/>
  </conditionalFormatting>
  <conditionalFormatting sqref="F729:IF729">
    <cfRule type="top10" priority="153" aboveAverage="0" equalAverage="0" bottom="0" percent="0" rank="10" text="" dxfId="160"/>
  </conditionalFormatting>
  <conditionalFormatting sqref="F728:IF728">
    <cfRule type="top10" priority="154" aboveAverage="0" equalAverage="0" bottom="0" percent="0" rank="10" text="" dxfId="161"/>
  </conditionalFormatting>
  <conditionalFormatting sqref="F727:IF727">
    <cfRule type="top10" priority="155" aboveAverage="0" equalAverage="0" bottom="0" percent="0" rank="10" text="" dxfId="162"/>
  </conditionalFormatting>
  <conditionalFormatting sqref="F726:IF726">
    <cfRule type="top10" priority="156" aboveAverage="0" equalAverage="0" bottom="0" percent="0" rank="10" text="" dxfId="163"/>
  </conditionalFormatting>
  <conditionalFormatting sqref="F725:IF725">
    <cfRule type="top10" priority="157" aboveAverage="0" equalAverage="0" bottom="0" percent="0" rank="10" text="" dxfId="164"/>
  </conditionalFormatting>
  <conditionalFormatting sqref="F724:IF724">
    <cfRule type="top10" priority="158" aboveAverage="0" equalAverage="0" bottom="0" percent="0" rank="10" text="" dxfId="165"/>
  </conditionalFormatting>
  <conditionalFormatting sqref="F723:IF723">
    <cfRule type="top10" priority="159" aboveAverage="0" equalAverage="0" bottom="0" percent="0" rank="10" text="" dxfId="166"/>
  </conditionalFormatting>
  <conditionalFormatting sqref="F722:IF722">
    <cfRule type="top10" priority="160" aboveAverage="0" equalAverage="0" bottom="0" percent="0" rank="10" text="" dxfId="167"/>
  </conditionalFormatting>
  <conditionalFormatting sqref="F720:IF720">
    <cfRule type="top10" priority="161" aboveAverage="0" equalAverage="0" bottom="0" percent="0" rank="10" text="" dxfId="168"/>
  </conditionalFormatting>
  <conditionalFormatting sqref="F719:IF719">
    <cfRule type="top10" priority="162" aboveAverage="0" equalAverage="0" bottom="0" percent="0" rank="10" text="" dxfId="169"/>
  </conditionalFormatting>
  <conditionalFormatting sqref="F718:IF718">
    <cfRule type="top10" priority="163" aboveAverage="0" equalAverage="0" bottom="0" percent="0" rank="10" text="" dxfId="170"/>
  </conditionalFormatting>
  <conditionalFormatting sqref="F717:IF717">
    <cfRule type="top10" priority="164" aboveAverage="0" equalAverage="0" bottom="0" percent="0" rank="10" text="" dxfId="171"/>
  </conditionalFormatting>
  <conditionalFormatting sqref="F716:IF716">
    <cfRule type="top10" priority="165" aboveAverage="0" equalAverage="0" bottom="0" percent="0" rank="10" text="" dxfId="172"/>
  </conditionalFormatting>
  <conditionalFormatting sqref="F715:IF715">
    <cfRule type="top10" priority="166" aboveAverage="0" equalAverage="0" bottom="0" percent="0" rank="10" text="" dxfId="173"/>
  </conditionalFormatting>
  <conditionalFormatting sqref="F713:IF713">
    <cfRule type="top10" priority="167" aboveAverage="0" equalAverage="0" bottom="0" percent="0" rank="10" text="" dxfId="174"/>
  </conditionalFormatting>
  <conditionalFormatting sqref="F712:IF712">
    <cfRule type="top10" priority="168" aboveAverage="0" equalAverage="0" bottom="0" percent="0" rank="10" text="" dxfId="175"/>
  </conditionalFormatting>
  <conditionalFormatting sqref="F711:IF711">
    <cfRule type="top10" priority="169" aboveAverage="0" equalAverage="0" bottom="0" percent="0" rank="10" text="" dxfId="176"/>
  </conditionalFormatting>
  <conditionalFormatting sqref="F710:IF710">
    <cfRule type="top10" priority="170" aboveAverage="0" equalAverage="0" bottom="0" percent="0" rank="10" text="" dxfId="177"/>
  </conditionalFormatting>
  <conditionalFormatting sqref="F709:IF709">
    <cfRule type="top10" priority="171" aboveAverage="0" equalAverage="0" bottom="0" percent="0" rank="10" text="" dxfId="178"/>
  </conditionalFormatting>
  <conditionalFormatting sqref="F708:IF708">
    <cfRule type="top10" priority="172" aboveAverage="0" equalAverage="0" bottom="0" percent="0" rank="10" text="" dxfId="179"/>
  </conditionalFormatting>
  <conditionalFormatting sqref="F707:IF707">
    <cfRule type="top10" priority="173" aboveAverage="0" equalAverage="0" bottom="0" percent="0" rank="10" text="" dxfId="180"/>
  </conditionalFormatting>
  <conditionalFormatting sqref="F705:IF705">
    <cfRule type="top10" priority="174" aboveAverage="0" equalAverage="0" bottom="0" percent="0" rank="10" text="" dxfId="181"/>
  </conditionalFormatting>
  <conditionalFormatting sqref="F704:IF704">
    <cfRule type="top10" priority="175" aboveAverage="0" equalAverage="0" bottom="0" percent="0" rank="10" text="" dxfId="182"/>
  </conditionalFormatting>
  <conditionalFormatting sqref="F703:IF703">
    <cfRule type="top10" priority="176" aboveAverage="0" equalAverage="0" bottom="0" percent="0" rank="10" text="" dxfId="183"/>
  </conditionalFormatting>
  <conditionalFormatting sqref="F702:IF702">
    <cfRule type="top10" priority="177" aboveAverage="0" equalAverage="0" bottom="0" percent="0" rank="10" text="" dxfId="184"/>
  </conditionalFormatting>
  <conditionalFormatting sqref="F701:IF701">
    <cfRule type="top10" priority="178" aboveAverage="0" equalAverage="0" bottom="0" percent="0" rank="10" text="" dxfId="185"/>
  </conditionalFormatting>
  <conditionalFormatting sqref="F700:IF700">
    <cfRule type="top10" priority="179" aboveAverage="0" equalAverage="0" bottom="0" percent="0" rank="10" text="" dxfId="186"/>
  </conditionalFormatting>
  <conditionalFormatting sqref="F699:IF699">
    <cfRule type="top10" priority="180" aboveAverage="0" equalAverage="0" bottom="0" percent="0" rank="10" text="" dxfId="187"/>
  </conditionalFormatting>
  <conditionalFormatting sqref="F698:IF698">
    <cfRule type="top10" priority="181" aboveAverage="0" equalAverage="0" bottom="0" percent="0" rank="10" text="" dxfId="188"/>
  </conditionalFormatting>
  <conditionalFormatting sqref="F697:IF697">
    <cfRule type="top10" priority="182" aboveAverage="0" equalAverage="0" bottom="0" percent="0" rank="10" text="" dxfId="189"/>
  </conditionalFormatting>
  <conditionalFormatting sqref="F696:IF696">
    <cfRule type="top10" priority="183" aboveAverage="0" equalAverage="0" bottom="0" percent="0" rank="10" text="" dxfId="190"/>
  </conditionalFormatting>
  <conditionalFormatting sqref="F695:IF695">
    <cfRule type="top10" priority="184" aboveAverage="0" equalAverage="0" bottom="0" percent="0" rank="10" text="" dxfId="191"/>
  </conditionalFormatting>
  <conditionalFormatting sqref="F693:IF693">
    <cfRule type="top10" priority="185" aboveAverage="0" equalAverage="0" bottom="0" percent="0" rank="10" text="" dxfId="192"/>
  </conditionalFormatting>
  <conditionalFormatting sqref="F692:IF692">
    <cfRule type="top10" priority="186" aboveAverage="0" equalAverage="0" bottom="0" percent="0" rank="10" text="" dxfId="193"/>
  </conditionalFormatting>
  <conditionalFormatting sqref="F691:IF691">
    <cfRule type="top10" priority="187" aboveAverage="0" equalAverage="0" bottom="0" percent="0" rank="10" text="" dxfId="194"/>
  </conditionalFormatting>
  <conditionalFormatting sqref="F690:IF690">
    <cfRule type="top10" priority="188" aboveAverage="0" equalAverage="0" bottom="0" percent="0" rank="10" text="" dxfId="195"/>
  </conditionalFormatting>
  <conditionalFormatting sqref="F689:IF689">
    <cfRule type="top10" priority="189" aboveAverage="0" equalAverage="0" bottom="0" percent="0" rank="10" text="" dxfId="196"/>
  </conditionalFormatting>
  <conditionalFormatting sqref="F688:IF688">
    <cfRule type="top10" priority="190" aboveAverage="0" equalAverage="0" bottom="0" percent="0" rank="10" text="" dxfId="197"/>
  </conditionalFormatting>
  <conditionalFormatting sqref="F687:IF687">
    <cfRule type="top10" priority="191" aboveAverage="0" equalAverage="0" bottom="0" percent="0" rank="10" text="" dxfId="198"/>
  </conditionalFormatting>
  <conditionalFormatting sqref="F686:IF686">
    <cfRule type="top10" priority="192" aboveAverage="0" equalAverage="0" bottom="0" percent="0" rank="10" text="" dxfId="199"/>
  </conditionalFormatting>
  <conditionalFormatting sqref="F685:IF685">
    <cfRule type="top10" priority="193" aboveAverage="0" equalAverage="0" bottom="0" percent="0" rank="10" text="" dxfId="200"/>
  </conditionalFormatting>
  <conditionalFormatting sqref="F683:IF683">
    <cfRule type="top10" priority="194" aboveAverage="0" equalAverage="0" bottom="0" percent="0" rank="10" text="" dxfId="201"/>
  </conditionalFormatting>
  <conditionalFormatting sqref="F682:IF682">
    <cfRule type="top10" priority="195" aboveAverage="0" equalAverage="0" bottom="0" percent="0" rank="10" text="" dxfId="202"/>
  </conditionalFormatting>
  <conditionalFormatting sqref="F681:IF681">
    <cfRule type="top10" priority="196" aboveAverage="0" equalAverage="0" bottom="0" percent="0" rank="10" text="" dxfId="203"/>
  </conditionalFormatting>
  <conditionalFormatting sqref="F680:IF680">
    <cfRule type="top10" priority="197" aboveAverage="0" equalAverage="0" bottom="0" percent="0" rank="10" text="" dxfId="204"/>
  </conditionalFormatting>
  <conditionalFormatting sqref="F679:IF679">
    <cfRule type="top10" priority="198" aboveAverage="0" equalAverage="0" bottom="0" percent="0" rank="10" text="" dxfId="205"/>
  </conditionalFormatting>
  <conditionalFormatting sqref="F678:IF678">
    <cfRule type="top10" priority="199" aboveAverage="0" equalAverage="0" bottom="0" percent="0" rank="10" text="" dxfId="206"/>
  </conditionalFormatting>
  <conditionalFormatting sqref="F677:IF677">
    <cfRule type="top10" priority="200" aboveAverage="0" equalAverage="0" bottom="0" percent="0" rank="10" text="" dxfId="207"/>
  </conditionalFormatting>
  <conditionalFormatting sqref="F676:IF676">
    <cfRule type="top10" priority="201" aboveAverage="0" equalAverage="0" bottom="0" percent="0" rank="10" text="" dxfId="208"/>
  </conditionalFormatting>
  <conditionalFormatting sqref="F674:IF674">
    <cfRule type="top10" priority="202" aboveAverage="0" equalAverage="0" bottom="0" percent="0" rank="10" text="" dxfId="209"/>
  </conditionalFormatting>
  <conditionalFormatting sqref="F673:IF673">
    <cfRule type="top10" priority="203" aboveAverage="0" equalAverage="0" bottom="0" percent="0" rank="10" text="" dxfId="210"/>
  </conditionalFormatting>
  <conditionalFormatting sqref="F672:IF672">
    <cfRule type="top10" priority="204" aboveAverage="0" equalAverage="0" bottom="0" percent="0" rank="10" text="" dxfId="211"/>
  </conditionalFormatting>
  <conditionalFormatting sqref="F671:IF671">
    <cfRule type="top10" priority="205" aboveAverage="0" equalAverage="0" bottom="0" percent="0" rank="10" text="" dxfId="212"/>
  </conditionalFormatting>
  <conditionalFormatting sqref="F670:IF670">
    <cfRule type="top10" priority="206" aboveAverage="0" equalAverage="0" bottom="0" percent="0" rank="10" text="" dxfId="213"/>
  </conditionalFormatting>
  <conditionalFormatting sqref="F669:IF669">
    <cfRule type="top10" priority="207" aboveAverage="0" equalAverage="0" bottom="0" percent="0" rank="10" text="" dxfId="214"/>
  </conditionalFormatting>
  <conditionalFormatting sqref="F668:IF668">
    <cfRule type="top10" priority="208" aboveAverage="0" equalAverage="0" bottom="0" percent="0" rank="10" text="" dxfId="215"/>
  </conditionalFormatting>
  <conditionalFormatting sqref="F666:IF666">
    <cfRule type="top10" priority="209" aboveAverage="0" equalAverage="0" bottom="0" percent="0" rank="10" text="" dxfId="216"/>
  </conditionalFormatting>
  <conditionalFormatting sqref="F665:IF665">
    <cfRule type="top10" priority="210" aboveAverage="0" equalAverage="0" bottom="0" percent="0" rank="10" text="" dxfId="217"/>
  </conditionalFormatting>
  <conditionalFormatting sqref="F664:IF664">
    <cfRule type="top10" priority="211" aboveAverage="0" equalAverage="0" bottom="0" percent="0" rank="10" text="" dxfId="218"/>
  </conditionalFormatting>
  <conditionalFormatting sqref="F663:IF663">
    <cfRule type="top10" priority="212" aboveAverage="0" equalAverage="0" bottom="0" percent="0" rank="10" text="" dxfId="219"/>
  </conditionalFormatting>
  <conditionalFormatting sqref="F661:IF661">
    <cfRule type="top10" priority="213" aboveAverage="0" equalAverage="0" bottom="0" percent="0" rank="10" text="" dxfId="220"/>
  </conditionalFormatting>
  <conditionalFormatting sqref="F660:IF660">
    <cfRule type="top10" priority="214" aboveAverage="0" equalAverage="0" bottom="0" percent="0" rank="10" text="" dxfId="221"/>
  </conditionalFormatting>
  <conditionalFormatting sqref="F659:IF659">
    <cfRule type="top10" priority="215" aboveAverage="0" equalAverage="0" bottom="0" percent="0" rank="10" text="" dxfId="222"/>
  </conditionalFormatting>
  <conditionalFormatting sqref="F658:IF658">
    <cfRule type="top10" priority="216" aboveAverage="0" equalAverage="0" bottom="0" percent="0" rank="10" text="" dxfId="223"/>
  </conditionalFormatting>
  <conditionalFormatting sqref="F657:IF657">
    <cfRule type="top10" priority="217" aboveAverage="0" equalAverage="0" bottom="0" percent="0" rank="10" text="" dxfId="224"/>
  </conditionalFormatting>
  <conditionalFormatting sqref="F656:IF656">
    <cfRule type="top10" priority="218" aboveAverage="0" equalAverage="0" bottom="0" percent="0" rank="10" text="" dxfId="225"/>
  </conditionalFormatting>
  <conditionalFormatting sqref="F655:IF655">
    <cfRule type="top10" priority="219" aboveAverage="0" equalAverage="0" bottom="0" percent="0" rank="10" text="" dxfId="226"/>
  </conditionalFormatting>
  <conditionalFormatting sqref="F654:IF654">
    <cfRule type="top10" priority="220" aboveAverage="0" equalAverage="0" bottom="0" percent="0" rank="10" text="" dxfId="227"/>
  </conditionalFormatting>
  <conditionalFormatting sqref="F651:IF651">
    <cfRule type="top10" priority="221" aboveAverage="0" equalAverage="0" bottom="0" percent="0" rank="10" text="" dxfId="228"/>
  </conditionalFormatting>
  <conditionalFormatting sqref="F650:IF650">
    <cfRule type="top10" priority="222" aboveAverage="0" equalAverage="0" bottom="0" percent="0" rank="10" text="" dxfId="229"/>
  </conditionalFormatting>
  <conditionalFormatting sqref="F649:IF649">
    <cfRule type="top10" priority="223" aboveAverage="0" equalAverage="0" bottom="0" percent="0" rank="10" text="" dxfId="230"/>
  </conditionalFormatting>
  <conditionalFormatting sqref="F648:IF648">
    <cfRule type="top10" priority="224" aboveAverage="0" equalAverage="0" bottom="0" percent="0" rank="10" text="" dxfId="231"/>
  </conditionalFormatting>
  <conditionalFormatting sqref="F647:IF647">
    <cfRule type="top10" priority="225" aboveAverage="0" equalAverage="0" bottom="0" percent="0" rank="10" text="" dxfId="232"/>
  </conditionalFormatting>
  <conditionalFormatting sqref="F646:IF646">
    <cfRule type="top10" priority="226" aboveAverage="0" equalAverage="0" bottom="0" percent="0" rank="10" text="" dxfId="233"/>
  </conditionalFormatting>
  <conditionalFormatting sqref="F645:IF645">
    <cfRule type="top10" priority="227" aboveAverage="0" equalAverage="0" bottom="0" percent="0" rank="10" text="" dxfId="234"/>
  </conditionalFormatting>
  <conditionalFormatting sqref="F644:IF644">
    <cfRule type="top10" priority="228" aboveAverage="0" equalAverage="0" bottom="0" percent="0" rank="10" text="" dxfId="235"/>
  </conditionalFormatting>
  <conditionalFormatting sqref="F642:IF642">
    <cfRule type="top10" priority="229" aboveAverage="0" equalAverage="0" bottom="0" percent="0" rank="10" text="" dxfId="236"/>
  </conditionalFormatting>
  <conditionalFormatting sqref="F641:IF641">
    <cfRule type="top10" priority="230" aboveAverage="0" equalAverage="0" bottom="0" percent="0" rank="10" text="" dxfId="237"/>
  </conditionalFormatting>
  <conditionalFormatting sqref="F640:IF640">
    <cfRule type="top10" priority="231" aboveAverage="0" equalAverage="0" bottom="0" percent="0" rank="10" text="" dxfId="238"/>
  </conditionalFormatting>
  <conditionalFormatting sqref="F639:IF639">
    <cfRule type="top10" priority="232" aboveAverage="0" equalAverage="0" bottom="0" percent="0" rank="10" text="" dxfId="239"/>
  </conditionalFormatting>
  <conditionalFormatting sqref="F638:IF638">
    <cfRule type="top10" priority="233" aboveAverage="0" equalAverage="0" bottom="0" percent="0" rank="10" text="" dxfId="240"/>
  </conditionalFormatting>
  <conditionalFormatting sqref="F637:IF637">
    <cfRule type="top10" priority="234" aboveAverage="0" equalAverage="0" bottom="0" percent="0" rank="10" text="" dxfId="241"/>
  </conditionalFormatting>
  <conditionalFormatting sqref="F636:IF636">
    <cfRule type="top10" priority="235" aboveAverage="0" equalAverage="0" bottom="0" percent="0" rank="10" text="" dxfId="242"/>
  </conditionalFormatting>
  <conditionalFormatting sqref="F635:IF635">
    <cfRule type="top10" priority="236" aboveAverage="0" equalAverage="0" bottom="0" percent="0" rank="10" text="" dxfId="243"/>
  </conditionalFormatting>
  <conditionalFormatting sqref="F633:IF633">
    <cfRule type="top10" priority="237" aboveAverage="0" equalAverage="0" bottom="0" percent="0" rank="10" text="" dxfId="244"/>
  </conditionalFormatting>
  <conditionalFormatting sqref="F632:IF632">
    <cfRule type="top10" priority="238" aboveAverage="0" equalAverage="0" bottom="0" percent="0" rank="10" text="" dxfId="245"/>
  </conditionalFormatting>
  <conditionalFormatting sqref="F631:IF631">
    <cfRule type="top10" priority="239" aboveAverage="0" equalAverage="0" bottom="0" percent="0" rank="10" text="" dxfId="246"/>
  </conditionalFormatting>
  <conditionalFormatting sqref="F630:IF630">
    <cfRule type="top10" priority="240" aboveAverage="0" equalAverage="0" bottom="0" percent="0" rank="10" text="" dxfId="247"/>
  </conditionalFormatting>
  <conditionalFormatting sqref="F629:IF629">
    <cfRule type="top10" priority="241" aboveAverage="0" equalAverage="0" bottom="0" percent="0" rank="10" text="" dxfId="248"/>
  </conditionalFormatting>
  <conditionalFormatting sqref="F628:IF628">
    <cfRule type="top10" priority="242" aboveAverage="0" equalAverage="0" bottom="0" percent="0" rank="10" text="" dxfId="249"/>
  </conditionalFormatting>
  <conditionalFormatting sqref="F627:IF627">
    <cfRule type="top10" priority="243" aboveAverage="0" equalAverage="0" bottom="0" percent="0" rank="10" text="" dxfId="250"/>
  </conditionalFormatting>
  <conditionalFormatting sqref="F626:IF626">
    <cfRule type="top10" priority="244" aboveAverage="0" equalAverage="0" bottom="0" percent="0" rank="10" text="" dxfId="251"/>
  </conditionalFormatting>
  <conditionalFormatting sqref="F625:IF625">
    <cfRule type="top10" priority="245" aboveAverage="0" equalAverage="0" bottom="0" percent="0" rank="10" text="" dxfId="252"/>
  </conditionalFormatting>
  <conditionalFormatting sqref="F624:IF624">
    <cfRule type="top10" priority="246" aboveAverage="0" equalAverage="0" bottom="0" percent="0" rank="10" text="" dxfId="253"/>
  </conditionalFormatting>
  <conditionalFormatting sqref="F622:IF622">
    <cfRule type="top10" priority="247" aboveAverage="0" equalAverage="0" bottom="0" percent="0" rank="10" text="" dxfId="254"/>
  </conditionalFormatting>
  <conditionalFormatting sqref="F621:IF621">
    <cfRule type="top10" priority="248" aboveAverage="0" equalAverage="0" bottom="0" percent="0" rank="10" text="" dxfId="255"/>
  </conditionalFormatting>
  <conditionalFormatting sqref="F620:IF620">
    <cfRule type="top10" priority="249" aboveAverage="0" equalAverage="0" bottom="0" percent="0" rank="10" text="" dxfId="256"/>
  </conditionalFormatting>
  <conditionalFormatting sqref="F619:IF619">
    <cfRule type="top10" priority="250" aboveAverage="0" equalAverage="0" bottom="0" percent="0" rank="10" text="" dxfId="257"/>
  </conditionalFormatting>
  <conditionalFormatting sqref="F618:IF618">
    <cfRule type="top10" priority="251" aboveAverage="0" equalAverage="0" bottom="0" percent="0" rank="10" text="" dxfId="258"/>
  </conditionalFormatting>
  <conditionalFormatting sqref="F617:IF617">
    <cfRule type="top10" priority="252" aboveAverage="0" equalAverage="0" bottom="0" percent="0" rank="10" text="" dxfId="259"/>
  </conditionalFormatting>
  <conditionalFormatting sqref="F616:IF616">
    <cfRule type="top10" priority="253" aboveAverage="0" equalAverage="0" bottom="0" percent="0" rank="10" text="" dxfId="260"/>
  </conditionalFormatting>
  <conditionalFormatting sqref="F615:IF615">
    <cfRule type="top10" priority="254" aboveAverage="0" equalAverage="0" bottom="0" percent="0" rank="10" text="" dxfId="261"/>
  </conditionalFormatting>
  <conditionalFormatting sqref="F614:IF614">
    <cfRule type="top10" priority="255" aboveAverage="0" equalAverage="0" bottom="0" percent="0" rank="10" text="" dxfId="262"/>
  </conditionalFormatting>
  <conditionalFormatting sqref="F613:IF613">
    <cfRule type="top10" priority="256" aboveAverage="0" equalAverage="0" bottom="0" percent="0" rank="10" text="" dxfId="263"/>
  </conditionalFormatting>
  <conditionalFormatting sqref="F611:IF611">
    <cfRule type="top10" priority="257" aboveAverage="0" equalAverage="0" bottom="0" percent="0" rank="10" text="" dxfId="264"/>
  </conditionalFormatting>
  <conditionalFormatting sqref="F610:IF610">
    <cfRule type="top10" priority="258" aboveAverage="0" equalAverage="0" bottom="0" percent="0" rank="10" text="" dxfId="265"/>
  </conditionalFormatting>
  <conditionalFormatting sqref="F609:IF609">
    <cfRule type="top10" priority="259" aboveAverage="0" equalAverage="0" bottom="0" percent="0" rank="10" text="" dxfId="266"/>
  </conditionalFormatting>
  <conditionalFormatting sqref="F608:IF608">
    <cfRule type="top10" priority="260" aboveAverage="0" equalAverage="0" bottom="0" percent="0" rank="10" text="" dxfId="267"/>
  </conditionalFormatting>
  <conditionalFormatting sqref="F607:IF607">
    <cfRule type="top10" priority="261" aboveAverage="0" equalAverage="0" bottom="0" percent="0" rank="10" text="" dxfId="268"/>
  </conditionalFormatting>
  <conditionalFormatting sqref="F606:IF606">
    <cfRule type="top10" priority="262" aboveAverage="0" equalAverage="0" bottom="0" percent="0" rank="10" text="" dxfId="269"/>
  </conditionalFormatting>
  <conditionalFormatting sqref="F605:IF605">
    <cfRule type="top10" priority="263" aboveAverage="0" equalAverage="0" bottom="0" percent="0" rank="10" text="" dxfId="270"/>
  </conditionalFormatting>
  <conditionalFormatting sqref="F604:IF604">
    <cfRule type="top10" priority="264" aboveAverage="0" equalAverage="0" bottom="0" percent="0" rank="10" text="" dxfId="271"/>
  </conditionalFormatting>
  <conditionalFormatting sqref="F603:IF603">
    <cfRule type="top10" priority="265" aboveAverage="0" equalAverage="0" bottom="0" percent="0" rank="10" text="" dxfId="272"/>
  </conditionalFormatting>
  <conditionalFormatting sqref="F602:IF602">
    <cfRule type="top10" priority="266" aboveAverage="0" equalAverage="0" bottom="0" percent="0" rank="10" text="" dxfId="273"/>
  </conditionalFormatting>
  <conditionalFormatting sqref="F601:IF601">
    <cfRule type="top10" priority="267" aboveAverage="0" equalAverage="0" bottom="0" percent="0" rank="10" text="" dxfId="274"/>
  </conditionalFormatting>
  <conditionalFormatting sqref="F600:IF600">
    <cfRule type="top10" priority="268" aboveAverage="0" equalAverage="0" bottom="0" percent="0" rank="10" text="" dxfId="275"/>
  </conditionalFormatting>
  <conditionalFormatting sqref="F599:IF599">
    <cfRule type="top10" priority="269" aboveAverage="0" equalAverage="0" bottom="0" percent="0" rank="10" text="" dxfId="276"/>
  </conditionalFormatting>
  <conditionalFormatting sqref="F598:IF598">
    <cfRule type="top10" priority="270" aboveAverage="0" equalAverage="0" bottom="0" percent="0" rank="10" text="" dxfId="277"/>
  </conditionalFormatting>
  <conditionalFormatting sqref="F597:IF597">
    <cfRule type="top10" priority="271" aboveAverage="0" equalAverage="0" bottom="0" percent="0" rank="10" text="" dxfId="278"/>
  </conditionalFormatting>
  <conditionalFormatting sqref="F596:IF596">
    <cfRule type="top10" priority="272" aboveAverage="0" equalAverage="0" bottom="0" percent="0" rank="10" text="" dxfId="279"/>
  </conditionalFormatting>
  <conditionalFormatting sqref="F594:IF594">
    <cfRule type="top10" priority="273" aboveAverage="0" equalAverage="0" bottom="0" percent="0" rank="10" text="" dxfId="280"/>
  </conditionalFormatting>
  <conditionalFormatting sqref="F593:IF593">
    <cfRule type="top10" priority="274" aboveAverage="0" equalAverage="0" bottom="0" percent="0" rank="10" text="" dxfId="281"/>
  </conditionalFormatting>
  <conditionalFormatting sqref="F592:IF592">
    <cfRule type="top10" priority="275" aboveAverage="0" equalAverage="0" bottom="0" percent="0" rank="10" text="" dxfId="282"/>
  </conditionalFormatting>
  <conditionalFormatting sqref="F591:IF591">
    <cfRule type="top10" priority="276" aboveAverage="0" equalAverage="0" bottom="0" percent="0" rank="10" text="" dxfId="283"/>
  </conditionalFormatting>
  <conditionalFormatting sqref="F590:IF590">
    <cfRule type="top10" priority="277" aboveAverage="0" equalAverage="0" bottom="0" percent="0" rank="10" text="" dxfId="284"/>
  </conditionalFormatting>
  <conditionalFormatting sqref="F589:IF589">
    <cfRule type="top10" priority="278" aboveAverage="0" equalAverage="0" bottom="0" percent="0" rank="10" text="" dxfId="285"/>
  </conditionalFormatting>
  <conditionalFormatting sqref="F588:IF588">
    <cfRule type="top10" priority="279" aboveAverage="0" equalAverage="0" bottom="0" percent="0" rank="10" text="" dxfId="286"/>
  </conditionalFormatting>
  <conditionalFormatting sqref="F586:IF586">
    <cfRule type="top10" priority="280" aboveAverage="0" equalAverage="0" bottom="0" percent="0" rank="10" text="" dxfId="287"/>
  </conditionalFormatting>
  <conditionalFormatting sqref="F585:IF585">
    <cfRule type="top10" priority="281" aboveAverage="0" equalAverage="0" bottom="0" percent="0" rank="10" text="" dxfId="288"/>
  </conditionalFormatting>
  <conditionalFormatting sqref="F584:IF584">
    <cfRule type="top10" priority="282" aboveAverage="0" equalAverage="0" bottom="0" percent="0" rank="10" text="" dxfId="289"/>
  </conditionalFormatting>
  <conditionalFormatting sqref="F583:IF583">
    <cfRule type="top10" priority="283" aboveAverage="0" equalAverage="0" bottom="0" percent="0" rank="10" text="" dxfId="290"/>
  </conditionalFormatting>
  <conditionalFormatting sqref="F582:IF582">
    <cfRule type="top10" priority="284" aboveAverage="0" equalAverage="0" bottom="0" percent="0" rank="10" text="" dxfId="291"/>
  </conditionalFormatting>
  <conditionalFormatting sqref="F581:IF581">
    <cfRule type="top10" priority="285" aboveAverage="0" equalAverage="0" bottom="0" percent="0" rank="10" text="" dxfId="292"/>
  </conditionalFormatting>
  <conditionalFormatting sqref="F580:IF580">
    <cfRule type="top10" priority="286" aboveAverage="0" equalAverage="0" bottom="0" percent="0" rank="10" text="" dxfId="293"/>
  </conditionalFormatting>
  <conditionalFormatting sqref="F579:IF579">
    <cfRule type="top10" priority="287" aboveAverage="0" equalAverage="0" bottom="0" percent="0" rank="10" text="" dxfId="294"/>
  </conditionalFormatting>
  <conditionalFormatting sqref="F578:IF578">
    <cfRule type="top10" priority="288" aboveAverage="0" equalAverage="0" bottom="0" percent="0" rank="10" text="" dxfId="295"/>
  </conditionalFormatting>
  <conditionalFormatting sqref="F577:IF577">
    <cfRule type="top10" priority="289" aboveAverage="0" equalAverage="0" bottom="0" percent="0" rank="10" text="" dxfId="296"/>
  </conditionalFormatting>
  <conditionalFormatting sqref="F575:IF575">
    <cfRule type="top10" priority="290" aboveAverage="0" equalAverage="0" bottom="0" percent="0" rank="10" text="" dxfId="297"/>
  </conditionalFormatting>
  <conditionalFormatting sqref="F574:IF574">
    <cfRule type="top10" priority="291" aboveAverage="0" equalAverage="0" bottom="0" percent="0" rank="10" text="" dxfId="298"/>
  </conditionalFormatting>
  <conditionalFormatting sqref="F573:IF573">
    <cfRule type="top10" priority="292" aboveAverage="0" equalAverage="0" bottom="0" percent="0" rank="10" text="" dxfId="299"/>
  </conditionalFormatting>
  <conditionalFormatting sqref="F572:IF572">
    <cfRule type="top10" priority="293" aboveAverage="0" equalAverage="0" bottom="0" percent="0" rank="10" text="" dxfId="300"/>
  </conditionalFormatting>
  <conditionalFormatting sqref="F571:IF571">
    <cfRule type="top10" priority="294" aboveAverage="0" equalAverage="0" bottom="0" percent="0" rank="10" text="" dxfId="301"/>
  </conditionalFormatting>
  <conditionalFormatting sqref="F570:IF570">
    <cfRule type="top10" priority="295" aboveAverage="0" equalAverage="0" bottom="0" percent="0" rank="10" text="" dxfId="302"/>
  </conditionalFormatting>
  <conditionalFormatting sqref="F568:IF568">
    <cfRule type="top10" priority="296" aboveAverage="0" equalAverage="0" bottom="0" percent="0" rank="10" text="" dxfId="303"/>
  </conditionalFormatting>
  <conditionalFormatting sqref="F567:IF567">
    <cfRule type="top10" priority="297" aboveAverage="0" equalAverage="0" bottom="0" percent="0" rank="10" text="" dxfId="304"/>
  </conditionalFormatting>
  <conditionalFormatting sqref="F566:IF566">
    <cfRule type="top10" priority="298" aboveAverage="0" equalAverage="0" bottom="0" percent="0" rank="10" text="" dxfId="305"/>
  </conditionalFormatting>
  <conditionalFormatting sqref="F565:IF565">
    <cfRule type="top10" priority="299" aboveAverage="0" equalAverage="0" bottom="0" percent="0" rank="10" text="" dxfId="306"/>
  </conditionalFormatting>
  <conditionalFormatting sqref="F564:IF564">
    <cfRule type="top10" priority="300" aboveAverage="0" equalAverage="0" bottom="0" percent="0" rank="10" text="" dxfId="307"/>
  </conditionalFormatting>
  <conditionalFormatting sqref="F563:IF563">
    <cfRule type="top10" priority="301" aboveAverage="0" equalAverage="0" bottom="0" percent="0" rank="10" text="" dxfId="308"/>
  </conditionalFormatting>
  <conditionalFormatting sqref="F562:IF562">
    <cfRule type="top10" priority="302" aboveAverage="0" equalAverage="0" bottom="0" percent="0" rank="10" text="" dxfId="309"/>
  </conditionalFormatting>
  <conditionalFormatting sqref="F561:IF561">
    <cfRule type="top10" priority="303" aboveAverage="0" equalAverage="0" bottom="0" percent="0" rank="10" text="" dxfId="310"/>
  </conditionalFormatting>
  <conditionalFormatting sqref="F560:IF560">
    <cfRule type="top10" priority="304" aboveAverage="0" equalAverage="0" bottom="0" percent="0" rank="10" text="" dxfId="311"/>
  </conditionalFormatting>
  <conditionalFormatting sqref="F559:IF559">
    <cfRule type="top10" priority="305" aboveAverage="0" equalAverage="0" bottom="0" percent="0" rank="10" text="" dxfId="312"/>
  </conditionalFormatting>
  <conditionalFormatting sqref="F558:IF558">
    <cfRule type="top10" priority="306" aboveAverage="0" equalAverage="0" bottom="0" percent="0" rank="10" text="" dxfId="313"/>
  </conditionalFormatting>
  <conditionalFormatting sqref="F557:IF557">
    <cfRule type="top10" priority="307" aboveAverage="0" equalAverage="0" bottom="0" percent="0" rank="10" text="" dxfId="314"/>
  </conditionalFormatting>
  <conditionalFormatting sqref="F555:IF555">
    <cfRule type="top10" priority="308" aboveAverage="0" equalAverage="0" bottom="0" percent="0" rank="10" text="" dxfId="315"/>
  </conditionalFormatting>
  <conditionalFormatting sqref="F554:IF554">
    <cfRule type="top10" priority="309" aboveAverage="0" equalAverage="0" bottom="0" percent="0" rank="10" text="" dxfId="316"/>
  </conditionalFormatting>
  <conditionalFormatting sqref="F553:IF553">
    <cfRule type="top10" priority="310" aboveAverage="0" equalAverage="0" bottom="0" percent="0" rank="10" text="" dxfId="317"/>
  </conditionalFormatting>
  <conditionalFormatting sqref="F552:IF552">
    <cfRule type="top10" priority="311" aboveAverage="0" equalAverage="0" bottom="0" percent="0" rank="10" text="" dxfId="318"/>
  </conditionalFormatting>
  <conditionalFormatting sqref="F551:IF551">
    <cfRule type="top10" priority="312" aboveAverage="0" equalAverage="0" bottom="0" percent="0" rank="10" text="" dxfId="319"/>
  </conditionalFormatting>
  <conditionalFormatting sqref="F550:IF550">
    <cfRule type="top10" priority="313" aboveAverage="0" equalAverage="0" bottom="0" percent="0" rank="10" text="" dxfId="320"/>
  </conditionalFormatting>
  <conditionalFormatting sqref="F549:IF549">
    <cfRule type="top10" priority="314" aboveAverage="0" equalAverage="0" bottom="0" percent="0" rank="10" text="" dxfId="321"/>
  </conditionalFormatting>
  <conditionalFormatting sqref="F548:IF548">
    <cfRule type="top10" priority="315" aboveAverage="0" equalAverage="0" bottom="0" percent="0" rank="10" text="" dxfId="322"/>
  </conditionalFormatting>
  <conditionalFormatting sqref="F547:IF547">
    <cfRule type="top10" priority="316" aboveAverage="0" equalAverage="0" bottom="0" percent="0" rank="10" text="" dxfId="323"/>
  </conditionalFormatting>
  <conditionalFormatting sqref="F545:IF545">
    <cfRule type="top10" priority="317" aboveAverage="0" equalAverage="0" bottom="0" percent="0" rank="10" text="" dxfId="324"/>
  </conditionalFormatting>
  <conditionalFormatting sqref="F544:IF544">
    <cfRule type="top10" priority="318" aboveAverage="0" equalAverage="0" bottom="0" percent="0" rank="10" text="" dxfId="325"/>
  </conditionalFormatting>
  <conditionalFormatting sqref="F543:IF543">
    <cfRule type="top10" priority="319" aboveAverage="0" equalAverage="0" bottom="0" percent="0" rank="10" text="" dxfId="326"/>
  </conditionalFormatting>
  <conditionalFormatting sqref="F542:IF542">
    <cfRule type="top10" priority="320" aboveAverage="0" equalAverage="0" bottom="0" percent="0" rank="10" text="" dxfId="327"/>
  </conditionalFormatting>
  <conditionalFormatting sqref="F541:IF541">
    <cfRule type="top10" priority="321" aboveAverage="0" equalAverage="0" bottom="0" percent="0" rank="10" text="" dxfId="328"/>
  </conditionalFormatting>
  <conditionalFormatting sqref="F540:IF540">
    <cfRule type="top10" priority="322" aboveAverage="0" equalAverage="0" bottom="0" percent="0" rank="10" text="" dxfId="329"/>
  </conditionalFormatting>
  <conditionalFormatting sqref="F539:IF539">
    <cfRule type="top10" priority="323" aboveAverage="0" equalAverage="0" bottom="0" percent="0" rank="10" text="" dxfId="330"/>
  </conditionalFormatting>
  <conditionalFormatting sqref="F538:IF538">
    <cfRule type="top10" priority="324" aboveAverage="0" equalAverage="0" bottom="0" percent="0" rank="10" text="" dxfId="331"/>
  </conditionalFormatting>
  <conditionalFormatting sqref="F537:IF537">
    <cfRule type="top10" priority="325" aboveAverage="0" equalAverage="0" bottom="0" percent="0" rank="10" text="" dxfId="332"/>
  </conditionalFormatting>
  <conditionalFormatting sqref="F536:IF536">
    <cfRule type="top10" priority="326" aboveAverage="0" equalAverage="0" bottom="0" percent="0" rank="10" text="" dxfId="333"/>
  </conditionalFormatting>
  <conditionalFormatting sqref="F534:IF534">
    <cfRule type="top10" priority="327" aboveAverage="0" equalAverage="0" bottom="0" percent="0" rank="10" text="" dxfId="334"/>
  </conditionalFormatting>
  <conditionalFormatting sqref="F533:IF533">
    <cfRule type="top10" priority="328" aboveAverage="0" equalAverage="0" bottom="0" percent="0" rank="10" text="" dxfId="335"/>
  </conditionalFormatting>
  <conditionalFormatting sqref="F532:IF532">
    <cfRule type="top10" priority="329" aboveAverage="0" equalAverage="0" bottom="0" percent="0" rank="10" text="" dxfId="336"/>
  </conditionalFormatting>
  <conditionalFormatting sqref="F529:IF529">
    <cfRule type="top10" priority="330" aboveAverage="0" equalAverage="0" bottom="0" percent="0" rank="10" text="" dxfId="337"/>
  </conditionalFormatting>
  <conditionalFormatting sqref="F528:IF528">
    <cfRule type="top10" priority="331" aboveAverage="0" equalAverage="0" bottom="0" percent="0" rank="10" text="" dxfId="338"/>
  </conditionalFormatting>
  <conditionalFormatting sqref="F527:IF527">
    <cfRule type="top10" priority="332" aboveAverage="0" equalAverage="0" bottom="0" percent="0" rank="10" text="" dxfId="339"/>
  </conditionalFormatting>
  <conditionalFormatting sqref="F526:IF526">
    <cfRule type="top10" priority="333" aboveAverage="0" equalAverage="0" bottom="0" percent="0" rank="10" text="" dxfId="340"/>
  </conditionalFormatting>
  <conditionalFormatting sqref="F525:IF525">
    <cfRule type="top10" priority="334" aboveAverage="0" equalAverage="0" bottom="0" percent="0" rank="10" text="" dxfId="341"/>
  </conditionalFormatting>
  <conditionalFormatting sqref="F524:IF524">
    <cfRule type="top10" priority="335" aboveAverage="0" equalAverage="0" bottom="0" percent="0" rank="10" text="" dxfId="342"/>
  </conditionalFormatting>
  <conditionalFormatting sqref="F523:IF523">
    <cfRule type="top10" priority="336" aboveAverage="0" equalAverage="0" bottom="0" percent="0" rank="10" text="" dxfId="343"/>
  </conditionalFormatting>
  <conditionalFormatting sqref="F522:IF522">
    <cfRule type="top10" priority="337" aboveAverage="0" equalAverage="0" bottom="0" percent="0" rank="10" text="" dxfId="344"/>
  </conditionalFormatting>
  <conditionalFormatting sqref="F521:IF521">
    <cfRule type="top10" priority="338" aboveAverage="0" equalAverage="0" bottom="0" percent="0" rank="10" text="" dxfId="345"/>
  </conditionalFormatting>
  <conditionalFormatting sqref="F520:IF520">
    <cfRule type="top10" priority="339" aboveAverage="0" equalAverage="0" bottom="0" percent="0" rank="10" text="" dxfId="346"/>
  </conditionalFormatting>
  <conditionalFormatting sqref="F518:IF518">
    <cfRule type="top10" priority="340" aboveAverage="0" equalAverage="0" bottom="0" percent="0" rank="10" text="" dxfId="347"/>
  </conditionalFormatting>
  <conditionalFormatting sqref="F517:IF517">
    <cfRule type="top10" priority="341" aboveAverage="0" equalAverage="0" bottom="0" percent="0" rank="10" text="" dxfId="348"/>
  </conditionalFormatting>
  <conditionalFormatting sqref="F516:IF516">
    <cfRule type="top10" priority="342" aboveAverage="0" equalAverage="0" bottom="0" percent="0" rank="10" text="" dxfId="349"/>
  </conditionalFormatting>
  <conditionalFormatting sqref="F515:IF515">
    <cfRule type="top10" priority="343" aboveAverage="0" equalAverage="0" bottom="0" percent="0" rank="10" text="" dxfId="350"/>
  </conditionalFormatting>
  <conditionalFormatting sqref="F514:IF514">
    <cfRule type="top10" priority="344" aboveAverage="0" equalAverage="0" bottom="0" percent="0" rank="10" text="" dxfId="351"/>
  </conditionalFormatting>
  <conditionalFormatting sqref="F513:IF513">
    <cfRule type="top10" priority="345" aboveAverage="0" equalAverage="0" bottom="0" percent="0" rank="10" text="" dxfId="352"/>
  </conditionalFormatting>
  <conditionalFormatting sqref="F512:IF512">
    <cfRule type="top10" priority="346" aboveAverage="0" equalAverage="0" bottom="0" percent="0" rank="10" text="" dxfId="353"/>
  </conditionalFormatting>
  <conditionalFormatting sqref="F510:IF510">
    <cfRule type="top10" priority="347" aboveAverage="0" equalAverage="0" bottom="0" percent="0" rank="10" text="" dxfId="354"/>
  </conditionalFormatting>
  <conditionalFormatting sqref="F509:IF509">
    <cfRule type="top10" priority="348" aboveAverage="0" equalAverage="0" bottom="0" percent="0" rank="10" text="" dxfId="355"/>
  </conditionalFormatting>
  <conditionalFormatting sqref="F508:IF508">
    <cfRule type="top10" priority="349" aboveAverage="0" equalAverage="0" bottom="0" percent="0" rank="10" text="" dxfId="356"/>
  </conditionalFormatting>
  <conditionalFormatting sqref="F507:IF507">
    <cfRule type="top10" priority="350" aboveAverage="0" equalAverage="0" bottom="0" percent="0" rank="10" text="" dxfId="357"/>
  </conditionalFormatting>
  <conditionalFormatting sqref="F506:IF506">
    <cfRule type="top10" priority="351" aboveAverage="0" equalAverage="0" bottom="0" percent="0" rank="10" text="" dxfId="358"/>
  </conditionalFormatting>
  <conditionalFormatting sqref="F505:IF505">
    <cfRule type="top10" priority="352" aboveAverage="0" equalAverage="0" bottom="0" percent="0" rank="10" text="" dxfId="359"/>
  </conditionalFormatting>
  <conditionalFormatting sqref="F504:IF504">
    <cfRule type="top10" priority="353" aboveAverage="0" equalAverage="0" bottom="0" percent="0" rank="10" text="" dxfId="360"/>
  </conditionalFormatting>
  <conditionalFormatting sqref="F503:IF503">
    <cfRule type="top10" priority="354" aboveAverage="0" equalAverage="0" bottom="0" percent="0" rank="10" text="" dxfId="361"/>
  </conditionalFormatting>
  <conditionalFormatting sqref="F502:IF502">
    <cfRule type="top10" priority="355" aboveAverage="0" equalAverage="0" bottom="0" percent="0" rank="10" text="" dxfId="362"/>
  </conditionalFormatting>
  <conditionalFormatting sqref="F501:IF501">
    <cfRule type="top10" priority="356" aboveAverage="0" equalAverage="0" bottom="0" percent="0" rank="10" text="" dxfId="363"/>
  </conditionalFormatting>
  <conditionalFormatting sqref="F500:IF500">
    <cfRule type="top10" priority="357" aboveAverage="0" equalAverage="0" bottom="0" percent="0" rank="10" text="" dxfId="364"/>
  </conditionalFormatting>
  <conditionalFormatting sqref="F498:IF498">
    <cfRule type="top10" priority="358" aboveAverage="0" equalAverage="0" bottom="0" percent="0" rank="10" text="" dxfId="365"/>
  </conditionalFormatting>
  <conditionalFormatting sqref="F497:IF497">
    <cfRule type="top10" priority="359" aboveAverage="0" equalAverage="0" bottom="0" percent="0" rank="10" text="" dxfId="366"/>
  </conditionalFormatting>
  <conditionalFormatting sqref="F496:IF496">
    <cfRule type="top10" priority="360" aboveAverage="0" equalAverage="0" bottom="0" percent="0" rank="10" text="" dxfId="367"/>
  </conditionalFormatting>
  <conditionalFormatting sqref="F495:IF495">
    <cfRule type="top10" priority="361" aboveAverage="0" equalAverage="0" bottom="0" percent="0" rank="10" text="" dxfId="368"/>
  </conditionalFormatting>
  <conditionalFormatting sqref="F494:IF494">
    <cfRule type="top10" priority="362" aboveAverage="0" equalAverage="0" bottom="0" percent="0" rank="10" text="" dxfId="369"/>
  </conditionalFormatting>
  <conditionalFormatting sqref="F493:IF493">
    <cfRule type="top10" priority="363" aboveAverage="0" equalAverage="0" bottom="0" percent="0" rank="10" text="" dxfId="370"/>
  </conditionalFormatting>
  <conditionalFormatting sqref="F492:IF492">
    <cfRule type="top10" priority="364" aboveAverage="0" equalAverage="0" bottom="0" percent="0" rank="10" text="" dxfId="371"/>
  </conditionalFormatting>
  <conditionalFormatting sqref="F491:IF491">
    <cfRule type="top10" priority="365" aboveAverage="0" equalAverage="0" bottom="0" percent="0" rank="10" text="" dxfId="372"/>
  </conditionalFormatting>
  <conditionalFormatting sqref="F489:IF489">
    <cfRule type="top10" priority="366" aboveAverage="0" equalAverage="0" bottom="0" percent="0" rank="10" text="" dxfId="373"/>
  </conditionalFormatting>
  <conditionalFormatting sqref="F488:IF488">
    <cfRule type="top10" priority="367" aboveAverage="0" equalAverage="0" bottom="0" percent="0" rank="10" text="" dxfId="374"/>
  </conditionalFormatting>
  <conditionalFormatting sqref="F487:IF487">
    <cfRule type="top10" priority="368" aboveAverage="0" equalAverage="0" bottom="0" percent="0" rank="10" text="" dxfId="375"/>
  </conditionalFormatting>
  <conditionalFormatting sqref="F486:IF486">
    <cfRule type="top10" priority="369" aboveAverage="0" equalAverage="0" bottom="0" percent="0" rank="10" text="" dxfId="376"/>
  </conditionalFormatting>
  <conditionalFormatting sqref="F485:IF485">
    <cfRule type="top10" priority="370" aboveAverage="0" equalAverage="0" bottom="0" percent="0" rank="10" text="" dxfId="377"/>
  </conditionalFormatting>
  <conditionalFormatting sqref="F484:IF484">
    <cfRule type="top10" priority="371" aboveAverage="0" equalAverage="0" bottom="0" percent="0" rank="10" text="" dxfId="378"/>
  </conditionalFormatting>
  <conditionalFormatting sqref="F483:IF483">
    <cfRule type="top10" priority="372" aboveAverage="0" equalAverage="0" bottom="0" percent="0" rank="10" text="" dxfId="379"/>
  </conditionalFormatting>
  <conditionalFormatting sqref="F482:IF482">
    <cfRule type="top10" priority="373" aboveAverage="0" equalAverage="0" bottom="0" percent="0" rank="10" text="" dxfId="380"/>
  </conditionalFormatting>
  <conditionalFormatting sqref="F481:IF481">
    <cfRule type="top10" priority="374" aboveAverage="0" equalAverage="0" bottom="0" percent="0" rank="10" text="" dxfId="381"/>
  </conditionalFormatting>
  <conditionalFormatting sqref="F480:IF480">
    <cfRule type="top10" priority="375" aboveAverage="0" equalAverage="0" bottom="0" percent="0" rank="10" text="" dxfId="382"/>
  </conditionalFormatting>
  <conditionalFormatting sqref="F478:IF478">
    <cfRule type="top10" priority="376" aboveAverage="0" equalAverage="0" bottom="0" percent="0" rank="10" text="" dxfId="383"/>
  </conditionalFormatting>
  <conditionalFormatting sqref="F477:IF477">
    <cfRule type="top10" priority="377" aboveAverage="0" equalAverage="0" bottom="0" percent="0" rank="10" text="" dxfId="384"/>
  </conditionalFormatting>
  <conditionalFormatting sqref="F476:IF476">
    <cfRule type="top10" priority="378" aboveAverage="0" equalAverage="0" bottom="0" percent="0" rank="10" text="" dxfId="385"/>
  </conditionalFormatting>
  <conditionalFormatting sqref="F475:IF475">
    <cfRule type="top10" priority="379" aboveAverage="0" equalAverage="0" bottom="0" percent="0" rank="10" text="" dxfId="386"/>
  </conditionalFormatting>
  <conditionalFormatting sqref="F474:IF474">
    <cfRule type="top10" priority="380" aboveAverage="0" equalAverage="0" bottom="0" percent="0" rank="10" text="" dxfId="387"/>
  </conditionalFormatting>
  <conditionalFormatting sqref="F473:IF473">
    <cfRule type="top10" priority="381" aboveAverage="0" equalAverage="0" bottom="0" percent="0" rank="10" text="" dxfId="388"/>
  </conditionalFormatting>
  <conditionalFormatting sqref="F472:IF472">
    <cfRule type="top10" priority="382" aboveAverage="0" equalAverage="0" bottom="0" percent="0" rank="10" text="" dxfId="389"/>
  </conditionalFormatting>
  <conditionalFormatting sqref="F471:IF471">
    <cfRule type="top10" priority="383" aboveAverage="0" equalAverage="0" bottom="0" percent="0" rank="10" text="" dxfId="390"/>
  </conditionalFormatting>
  <conditionalFormatting sqref="F469:IF469">
    <cfRule type="top10" priority="384" aboveAverage="0" equalAverage="0" bottom="0" percent="0" rank="10" text="" dxfId="391"/>
  </conditionalFormatting>
  <conditionalFormatting sqref="F468:IF468">
    <cfRule type="top10" priority="385" aboveAverage="0" equalAverage="0" bottom="0" percent="0" rank="10" text="" dxfId="392"/>
  </conditionalFormatting>
  <conditionalFormatting sqref="F467:IF467">
    <cfRule type="top10" priority="386" aboveAverage="0" equalAverage="0" bottom="0" percent="0" rank="10" text="" dxfId="393"/>
  </conditionalFormatting>
  <conditionalFormatting sqref="F466:IF466">
    <cfRule type="top10" priority="387" aboveAverage="0" equalAverage="0" bottom="0" percent="0" rank="10" text="" dxfId="394"/>
  </conditionalFormatting>
  <conditionalFormatting sqref="F465:IF465">
    <cfRule type="top10" priority="388" aboveAverage="0" equalAverage="0" bottom="0" percent="0" rank="10" text="" dxfId="395"/>
  </conditionalFormatting>
  <conditionalFormatting sqref="F463:IF463">
    <cfRule type="top10" priority="389" aboveAverage="0" equalAverage="0" bottom="0" percent="0" rank="10" text="" dxfId="396"/>
  </conditionalFormatting>
  <conditionalFormatting sqref="F462:IF462">
    <cfRule type="top10" priority="390" aboveAverage="0" equalAverage="0" bottom="0" percent="0" rank="10" text="" dxfId="397"/>
  </conditionalFormatting>
  <conditionalFormatting sqref="F461:IF461">
    <cfRule type="top10" priority="391" aboveAverage="0" equalAverage="0" bottom="0" percent="0" rank="10" text="" dxfId="398"/>
  </conditionalFormatting>
  <conditionalFormatting sqref="F460:IF460">
    <cfRule type="top10" priority="392" aboveAverage="0" equalAverage="0" bottom="0" percent="0" rank="10" text="" dxfId="399"/>
  </conditionalFormatting>
  <conditionalFormatting sqref="F459:IF459">
    <cfRule type="top10" priority="393" aboveAverage="0" equalAverage="0" bottom="0" percent="0" rank="10" text="" dxfId="400"/>
  </conditionalFormatting>
  <conditionalFormatting sqref="F458:IF458">
    <cfRule type="top10" priority="394" aboveAverage="0" equalAverage="0" bottom="0" percent="0" rank="10" text="" dxfId="401"/>
  </conditionalFormatting>
  <conditionalFormatting sqref="F456:IF456">
    <cfRule type="top10" priority="395" aboveAverage="0" equalAverage="0" bottom="0" percent="0" rank="10" text="" dxfId="402"/>
  </conditionalFormatting>
  <conditionalFormatting sqref="F455:IF455">
    <cfRule type="top10" priority="396" aboveAverage="0" equalAverage="0" bottom="0" percent="0" rank="10" text="" dxfId="403"/>
  </conditionalFormatting>
  <conditionalFormatting sqref="F454:IF454">
    <cfRule type="top10" priority="397" aboveAverage="0" equalAverage="0" bottom="0" percent="0" rank="10" text="" dxfId="404"/>
  </conditionalFormatting>
  <conditionalFormatting sqref="F453:IF453">
    <cfRule type="top10" priority="398" aboveAverage="0" equalAverage="0" bottom="0" percent="0" rank="10" text="" dxfId="405"/>
  </conditionalFormatting>
  <conditionalFormatting sqref="F452:IF452">
    <cfRule type="top10" priority="399" aboveAverage="0" equalAverage="0" bottom="0" percent="0" rank="10" text="" dxfId="406"/>
  </conditionalFormatting>
  <conditionalFormatting sqref="F450:IF450">
    <cfRule type="top10" priority="400" aboveAverage="0" equalAverage="0" bottom="0" percent="0" rank="10" text="" dxfId="407"/>
  </conditionalFormatting>
  <conditionalFormatting sqref="F449:IF449">
    <cfRule type="top10" priority="401" aboveAverage="0" equalAverage="0" bottom="0" percent="0" rank="10" text="" dxfId="408"/>
  </conditionalFormatting>
  <conditionalFormatting sqref="F448:IF448">
    <cfRule type="top10" priority="402" aboveAverage="0" equalAverage="0" bottom="0" percent="0" rank="10" text="" dxfId="409"/>
  </conditionalFormatting>
  <conditionalFormatting sqref="F447:IF447">
    <cfRule type="top10" priority="403" aboveAverage="0" equalAverage="0" bottom="0" percent="0" rank="10" text="" dxfId="410"/>
  </conditionalFormatting>
  <conditionalFormatting sqref="F445:IF445">
    <cfRule type="top10" priority="404" aboveAverage="0" equalAverage="0" bottom="0" percent="0" rank="10" text="" dxfId="411"/>
  </conditionalFormatting>
  <conditionalFormatting sqref="F444:IF444">
    <cfRule type="top10" priority="405" aboveAverage="0" equalAverage="0" bottom="0" percent="0" rank="10" text="" dxfId="412"/>
  </conditionalFormatting>
  <conditionalFormatting sqref="F443:IF443">
    <cfRule type="top10" priority="406" aboveAverage="0" equalAverage="0" bottom="0" percent="0" rank="10" text="" dxfId="413"/>
  </conditionalFormatting>
  <conditionalFormatting sqref="F442:IF442">
    <cfRule type="top10" priority="407" aboveAverage="0" equalAverage="0" bottom="0" percent="0" rank="10" text="" dxfId="414"/>
  </conditionalFormatting>
  <conditionalFormatting sqref="F441:IF441">
    <cfRule type="top10" priority="408" aboveAverage="0" equalAverage="0" bottom="0" percent="0" rank="10" text="" dxfId="415"/>
  </conditionalFormatting>
  <conditionalFormatting sqref="F440:IF440">
    <cfRule type="top10" priority="409" aboveAverage="0" equalAverage="0" bottom="0" percent="0" rank="10" text="" dxfId="416"/>
  </conditionalFormatting>
  <conditionalFormatting sqref="F439:IF439">
    <cfRule type="top10" priority="410" aboveAverage="0" equalAverage="0" bottom="0" percent="0" rank="10" text="" dxfId="417"/>
  </conditionalFormatting>
  <conditionalFormatting sqref="F438:IF438">
    <cfRule type="top10" priority="411" aboveAverage="0" equalAverage="0" bottom="0" percent="0" rank="10" text="" dxfId="418"/>
  </conditionalFormatting>
  <conditionalFormatting sqref="F437:IF437">
    <cfRule type="top10" priority="412" aboveAverage="0" equalAverage="0" bottom="0" percent="0" rank="10" text="" dxfId="419"/>
  </conditionalFormatting>
  <conditionalFormatting sqref="F436:IF436">
    <cfRule type="top10" priority="413" aboveAverage="0" equalAverage="0" bottom="0" percent="0" rank="10" text="" dxfId="420"/>
  </conditionalFormatting>
  <conditionalFormatting sqref="F435:IF435">
    <cfRule type="top10" priority="414" aboveAverage="0" equalAverage="0" bottom="0" percent="0" rank="10" text="" dxfId="421"/>
  </conditionalFormatting>
  <conditionalFormatting sqref="F300:IF300">
    <cfRule type="top10" priority="415" aboveAverage="0" equalAverage="0" bottom="0" percent="0" rank="10" text="" dxfId="422"/>
    <cfRule type="top10" priority="416" aboveAverage="0" equalAverage="0" bottom="0" percent="0" rank="10" text="" dxfId="423"/>
  </conditionalFormatting>
  <conditionalFormatting sqref="F155:IF155">
    <cfRule type="top10" priority="417" aboveAverage="0" equalAverage="0" bottom="0" percent="0" rank="10" text="" dxfId="424"/>
    <cfRule type="top10" priority="418" aboveAverage="0" equalAverage="0" bottom="0" percent="0" rank="10" text="" dxfId="425"/>
  </conditionalFormatting>
  <conditionalFormatting sqref="F425:IF425">
    <cfRule type="top10" priority="419" aboveAverage="0" equalAverage="0" bottom="0" percent="0" rank="10" text="" dxfId="426"/>
  </conditionalFormatting>
  <conditionalFormatting sqref="F414:IF414">
    <cfRule type="top10" priority="420" aboveAverage="0" equalAverage="0" bottom="0" percent="0" rank="10" text="" dxfId="427"/>
  </conditionalFormatting>
  <conditionalFormatting sqref="F404:IF404">
    <cfRule type="top10" priority="421" aboveAverage="0" equalAverage="0" bottom="0" percent="0" rank="10" text="" dxfId="428"/>
  </conditionalFormatting>
  <conditionalFormatting sqref="F395:IF395">
    <cfRule type="top10" priority="422" aboveAverage="0" equalAverage="0" bottom="0" percent="0" rank="10" text="" dxfId="429"/>
  </conditionalFormatting>
  <conditionalFormatting sqref="F381:IF381">
    <cfRule type="top10" priority="423" aboveAverage="0" equalAverage="0" bottom="0" percent="0" rank="10" text="" dxfId="430"/>
  </conditionalFormatting>
  <conditionalFormatting sqref="F374:IF374">
    <cfRule type="top10" priority="424" aboveAverage="0" equalAverage="0" bottom="0" percent="0" rank="10" text="" dxfId="431"/>
  </conditionalFormatting>
  <conditionalFormatting sqref="F369:IF369">
    <cfRule type="top10" priority="425" aboveAverage="0" equalAverage="0" bottom="0" percent="0" rank="10" text="" dxfId="432"/>
  </conditionalFormatting>
  <conditionalFormatting sqref="F357:IF357">
    <cfRule type="top10" priority="426" aboveAverage="0" equalAverage="0" bottom="0" percent="0" rank="10" text="" dxfId="433"/>
  </conditionalFormatting>
  <conditionalFormatting sqref="F344:IF344">
    <cfRule type="top10" priority="427" aboveAverage="0" equalAverage="0" bottom="0" percent="0" rank="10" text="" dxfId="434"/>
  </conditionalFormatting>
  <conditionalFormatting sqref="F330:IF330">
    <cfRule type="top10" priority="428" aboveAverage="0" equalAverage="0" bottom="0" percent="0" rank="10" text="" dxfId="435"/>
  </conditionalFormatting>
  <conditionalFormatting sqref="F324:IF324">
    <cfRule type="top10" priority="429" aboveAverage="0" equalAverage="0" bottom="0" percent="0" rank="10" text="" dxfId="436"/>
  </conditionalFormatting>
  <conditionalFormatting sqref="F311:IF311">
    <cfRule type="top10" priority="430" aboveAverage="0" equalAverage="0" bottom="0" percent="0" rank="10" text="" dxfId="437"/>
  </conditionalFormatting>
  <conditionalFormatting sqref="F301:IF301">
    <cfRule type="top10" priority="431" aboveAverage="0" equalAverage="0" bottom="0" percent="0" rank="10" text="" dxfId="438"/>
  </conditionalFormatting>
  <conditionalFormatting sqref="F285:IF285">
    <cfRule type="top10" priority="432" aboveAverage="0" equalAverage="0" bottom="0" percent="0" rank="10" text="" dxfId="439"/>
  </conditionalFormatting>
  <conditionalFormatting sqref="F268:IF268">
    <cfRule type="top10" priority="433" aboveAverage="0" equalAverage="0" bottom="0" percent="0" rank="10" text="" dxfId="440"/>
  </conditionalFormatting>
  <conditionalFormatting sqref="F249:IF249">
    <cfRule type="top10" priority="434" aboveAverage="0" equalAverage="0" bottom="0" percent="0" rank="10" text="" dxfId="441"/>
  </conditionalFormatting>
  <conditionalFormatting sqref="F228:IF228">
    <cfRule type="top10" priority="435" aboveAverage="0" equalAverage="0" bottom="0" percent="0" rank="10" text="" dxfId="442"/>
  </conditionalFormatting>
  <conditionalFormatting sqref="F212:IF212">
    <cfRule type="top10" priority="436" aboveAverage="0" equalAverage="0" bottom="0" percent="0" rank="10" text="" dxfId="443"/>
  </conditionalFormatting>
  <conditionalFormatting sqref="F193:IF193">
    <cfRule type="top10" priority="437" aboveAverage="0" equalAverage="0" bottom="0" percent="0" rank="10" text="" dxfId="444"/>
  </conditionalFormatting>
  <conditionalFormatting sqref="F175:IF175">
    <cfRule type="top10" priority="438" aboveAverage="0" equalAverage="0" bottom="0" percent="0" rank="10" text="" dxfId="445"/>
  </conditionalFormatting>
  <conditionalFormatting sqref="F156:IF156">
    <cfRule type="top10" priority="439" aboveAverage="0" equalAverage="0" bottom="0" percent="0" rank="10" text="" dxfId="446"/>
  </conditionalFormatting>
  <conditionalFormatting sqref="F146:IF146">
    <cfRule type="top10" priority="440" aboveAverage="0" equalAverage="0" bottom="0" percent="0" rank="10" text="" dxfId="447"/>
  </conditionalFormatting>
  <conditionalFormatting sqref="F133:IF133">
    <cfRule type="top10" priority="441" aboveAverage="0" equalAverage="0" bottom="0" percent="0" rank="10" text="" dxfId="448"/>
  </conditionalFormatting>
  <conditionalFormatting sqref="F115:IF115">
    <cfRule type="top10" priority="442" aboveAverage="0" equalAverage="0" bottom="0" percent="0" rank="10" text="" dxfId="449"/>
  </conditionalFormatting>
  <conditionalFormatting sqref="F99:IF99">
    <cfRule type="top10" priority="443" aboveAverage="0" equalAverage="0" bottom="0" percent="0" rank="10" text="" dxfId="450"/>
  </conditionalFormatting>
  <conditionalFormatting sqref="F88:IF88">
    <cfRule type="top10" priority="444" aboveAverage="0" equalAverage="0" bottom="0" percent="0" rank="10" text="" dxfId="451"/>
  </conditionalFormatting>
  <conditionalFormatting sqref="F432:IF432">
    <cfRule type="top10" priority="445" aboveAverage="0" equalAverage="0" bottom="0" percent="0" rank="10" text="" dxfId="452"/>
  </conditionalFormatting>
  <conditionalFormatting sqref="F431:IF431">
    <cfRule type="top10" priority="446" aboveAverage="0" equalAverage="0" bottom="0" percent="0" rank="10" text="" dxfId="453"/>
  </conditionalFormatting>
  <conditionalFormatting sqref="F430:IF430">
    <cfRule type="top10" priority="447" aboveAverage="0" equalAverage="0" bottom="0" percent="0" rank="10" text="" dxfId="454"/>
  </conditionalFormatting>
  <conditionalFormatting sqref="F429:IF429">
    <cfRule type="top10" priority="448" aboveAverage="0" equalAverage="0" bottom="0" percent="0" rank="10" text="" dxfId="455"/>
  </conditionalFormatting>
  <conditionalFormatting sqref="F428:IF428">
    <cfRule type="top10" priority="449" aboveAverage="0" equalAverage="0" bottom="0" percent="0" rank="10" text="" dxfId="456"/>
  </conditionalFormatting>
  <conditionalFormatting sqref="F427:IF427">
    <cfRule type="top10" priority="450" aboveAverage="0" equalAverage="0" bottom="0" percent="0" rank="10" text="" dxfId="457"/>
  </conditionalFormatting>
  <conditionalFormatting sqref="F426:IF426">
    <cfRule type="top10" priority="451" aboveAverage="0" equalAverage="0" bottom="0" percent="0" rank="10" text="" dxfId="458"/>
  </conditionalFormatting>
  <conditionalFormatting sqref="F424:IF424">
    <cfRule type="top10" priority="452" aboveAverage="0" equalAverage="0" bottom="0" percent="0" rank="10" text="" dxfId="459"/>
  </conditionalFormatting>
  <conditionalFormatting sqref="F423:IF423">
    <cfRule type="top10" priority="453" aboveAverage="0" equalAverage="0" bottom="0" percent="0" rank="10" text="" dxfId="460"/>
  </conditionalFormatting>
  <conditionalFormatting sqref="F422:IF422">
    <cfRule type="top10" priority="454" aboveAverage="0" equalAverage="0" bottom="0" percent="0" rank="10" text="" dxfId="461"/>
  </conditionalFormatting>
  <conditionalFormatting sqref="F421:IF421">
    <cfRule type="top10" priority="455" aboveAverage="0" equalAverage="0" bottom="0" percent="0" rank="10" text="" dxfId="462"/>
  </conditionalFormatting>
  <conditionalFormatting sqref="F420:IF420">
    <cfRule type="top10" priority="456" aboveAverage="0" equalAverage="0" bottom="0" percent="0" rank="10" text="" dxfId="463"/>
  </conditionalFormatting>
  <conditionalFormatting sqref="F419:IF419">
    <cfRule type="top10" priority="457" aboveAverage="0" equalAverage="0" bottom="0" percent="0" rank="10" text="" dxfId="464"/>
  </conditionalFormatting>
  <conditionalFormatting sqref="F418:IF418">
    <cfRule type="top10" priority="458" aboveAverage="0" equalAverage="0" bottom="0" percent="0" rank="10" text="" dxfId="465"/>
  </conditionalFormatting>
  <conditionalFormatting sqref="F417:IF417">
    <cfRule type="top10" priority="459" aboveAverage="0" equalAverage="0" bottom="0" percent="0" rank="10" text="" dxfId="466"/>
  </conditionalFormatting>
  <conditionalFormatting sqref="F416:IF416">
    <cfRule type="top10" priority="460" aboveAverage="0" equalAverage="0" bottom="0" percent="0" rank="10" text="" dxfId="467"/>
  </conditionalFormatting>
  <conditionalFormatting sqref="F415:IF415">
    <cfRule type="top10" priority="461" aboveAverage="0" equalAverage="0" bottom="0" percent="0" rank="10" text="" dxfId="468"/>
  </conditionalFormatting>
  <conditionalFormatting sqref="F413:IF413">
    <cfRule type="top10" priority="462" aboveAverage="0" equalAverage="0" bottom="0" percent="0" rank="10" text="" dxfId="469"/>
  </conditionalFormatting>
  <conditionalFormatting sqref="F412:IF412">
    <cfRule type="top10" priority="463" aboveAverage="0" equalAverage="0" bottom="0" percent="0" rank="10" text="" dxfId="470"/>
  </conditionalFormatting>
  <conditionalFormatting sqref="F411:IF411">
    <cfRule type="top10" priority="464" aboveAverage="0" equalAverage="0" bottom="0" percent="0" rank="10" text="" dxfId="471"/>
  </conditionalFormatting>
  <conditionalFormatting sqref="F410:IF410">
    <cfRule type="top10" priority="465" aboveAverage="0" equalAverage="0" bottom="0" percent="0" rank="10" text="" dxfId="472"/>
  </conditionalFormatting>
  <conditionalFormatting sqref="F409:IF409">
    <cfRule type="top10" priority="466" aboveAverage="0" equalAverage="0" bottom="0" percent="0" rank="10" text="" dxfId="473"/>
  </conditionalFormatting>
  <conditionalFormatting sqref="F408:IF408">
    <cfRule type="top10" priority="467" aboveAverage="0" equalAverage="0" bottom="0" percent="0" rank="10" text="" dxfId="474"/>
  </conditionalFormatting>
  <conditionalFormatting sqref="F407:IF407">
    <cfRule type="top10" priority="468" aboveAverage="0" equalAverage="0" bottom="0" percent="0" rank="10" text="" dxfId="475"/>
  </conditionalFormatting>
  <conditionalFormatting sqref="F406:IF406">
    <cfRule type="top10" priority="469" aboveAverage="0" equalAverage="0" bottom="0" percent="0" rank="10" text="" dxfId="476"/>
  </conditionalFormatting>
  <conditionalFormatting sqref="F405:IF405">
    <cfRule type="top10" priority="470" aboveAverage="0" equalAverage="0" bottom="0" percent="0" rank="10" text="" dxfId="477"/>
  </conditionalFormatting>
  <conditionalFormatting sqref="F403:IF403">
    <cfRule type="top10" priority="471" aboveAverage="0" equalAverage="0" bottom="0" percent="0" rank="10" text="" dxfId="478"/>
  </conditionalFormatting>
  <conditionalFormatting sqref="F402:IF402">
    <cfRule type="top10" priority="472" aboveAverage="0" equalAverage="0" bottom="0" percent="0" rank="10" text="" dxfId="479"/>
  </conditionalFormatting>
  <conditionalFormatting sqref="F401:IF401">
    <cfRule type="top10" priority="473" aboveAverage="0" equalAverage="0" bottom="0" percent="0" rank="10" text="" dxfId="480"/>
  </conditionalFormatting>
  <conditionalFormatting sqref="F400:IF400">
    <cfRule type="top10" priority="474" aboveAverage="0" equalAverage="0" bottom="0" percent="0" rank="10" text="" dxfId="481"/>
  </conditionalFormatting>
  <conditionalFormatting sqref="F399:IF399">
    <cfRule type="top10" priority="475" aboveAverage="0" equalAverage="0" bottom="0" percent="0" rank="10" text="" dxfId="482"/>
  </conditionalFormatting>
  <conditionalFormatting sqref="F398:IF398">
    <cfRule type="top10" priority="476" aboveAverage="0" equalAverage="0" bottom="0" percent="0" rank="10" text="" dxfId="483"/>
  </conditionalFormatting>
  <conditionalFormatting sqref="F397:IF397">
    <cfRule type="top10" priority="477" aboveAverage="0" equalAverage="0" bottom="0" percent="0" rank="10" text="" dxfId="484"/>
  </conditionalFormatting>
  <conditionalFormatting sqref="F396:IF396">
    <cfRule type="top10" priority="478" aboveAverage="0" equalAverage="0" bottom="0" percent="0" rank="10" text="" dxfId="485"/>
  </conditionalFormatting>
  <conditionalFormatting sqref="F394:IF394">
    <cfRule type="top10" priority="479" aboveAverage="0" equalAverage="0" bottom="0" percent="0" rank="10" text="" dxfId="486"/>
  </conditionalFormatting>
  <conditionalFormatting sqref="F393:IF393">
    <cfRule type="top10" priority="480" aboveAverage="0" equalAverage="0" bottom="0" percent="0" rank="10" text="" dxfId="487"/>
  </conditionalFormatting>
  <conditionalFormatting sqref="F392:IF392">
    <cfRule type="top10" priority="481" aboveAverage="0" equalAverage="0" bottom="0" percent="0" rank="10" text="" dxfId="488"/>
  </conditionalFormatting>
  <conditionalFormatting sqref="F391:IF391">
    <cfRule type="top10" priority="482" aboveAverage="0" equalAverage="0" bottom="0" percent="0" rank="10" text="" dxfId="489"/>
  </conditionalFormatting>
  <conditionalFormatting sqref="F390:IF390">
    <cfRule type="top10" priority="483" aboveAverage="0" equalAverage="0" bottom="0" percent="0" rank="10" text="" dxfId="490"/>
  </conditionalFormatting>
  <conditionalFormatting sqref="F389:IF389">
    <cfRule type="top10" priority="484" aboveAverage="0" equalAverage="0" bottom="0" percent="0" rank="10" text="" dxfId="491"/>
  </conditionalFormatting>
  <conditionalFormatting sqref="F388:IF388">
    <cfRule type="top10" priority="485" aboveAverage="0" equalAverage="0" bottom="0" percent="0" rank="10" text="" dxfId="492"/>
  </conditionalFormatting>
  <conditionalFormatting sqref="F387:IF387">
    <cfRule type="top10" priority="486" aboveAverage="0" equalAverage="0" bottom="0" percent="0" rank="10" text="" dxfId="493"/>
  </conditionalFormatting>
  <conditionalFormatting sqref="F386:IF386">
    <cfRule type="top10" priority="487" aboveAverage="0" equalAverage="0" bottom="0" percent="0" rank="10" text="" dxfId="494"/>
  </conditionalFormatting>
  <conditionalFormatting sqref="F385:IF385">
    <cfRule type="top10" priority="488" aboveAverage="0" equalAverage="0" bottom="0" percent="0" rank="10" text="" dxfId="495"/>
  </conditionalFormatting>
  <conditionalFormatting sqref="F384:IF384">
    <cfRule type="top10" priority="489" aboveAverage="0" equalAverage="0" bottom="0" percent="0" rank="10" text="" dxfId="496"/>
  </conditionalFormatting>
  <conditionalFormatting sqref="F383:IF383">
    <cfRule type="top10" priority="490" aboveAverage="0" equalAverage="0" bottom="0" percent="0" rank="10" text="" dxfId="497"/>
  </conditionalFormatting>
  <conditionalFormatting sqref="F382:IF382">
    <cfRule type="top10" priority="491" aboveAverage="0" equalAverage="0" bottom="0" percent="0" rank="10" text="" dxfId="498"/>
  </conditionalFormatting>
  <conditionalFormatting sqref="F380:IF380">
    <cfRule type="top10" priority="492" aboveAverage="0" equalAverage="0" bottom="0" percent="0" rank="10" text="" dxfId="499"/>
  </conditionalFormatting>
  <conditionalFormatting sqref="F379:IF379">
    <cfRule type="top10" priority="493" aboveAverage="0" equalAverage="0" bottom="0" percent="0" rank="10" text="" dxfId="500"/>
  </conditionalFormatting>
  <conditionalFormatting sqref="F378:IF378">
    <cfRule type="top10" priority="494" aboveAverage="0" equalAverage="0" bottom="0" percent="0" rank="10" text="" dxfId="501"/>
  </conditionalFormatting>
  <conditionalFormatting sqref="F377:IF377">
    <cfRule type="top10" priority="495" aboveAverage="0" equalAverage="0" bottom="0" percent="0" rank="10" text="" dxfId="502"/>
  </conditionalFormatting>
  <conditionalFormatting sqref="F376:IF376">
    <cfRule type="top10" priority="496" aboveAverage="0" equalAverage="0" bottom="0" percent="0" rank="10" text="" dxfId="503"/>
  </conditionalFormatting>
  <conditionalFormatting sqref="F375:IF375">
    <cfRule type="top10" priority="497" aboveAverage="0" equalAverage="0" bottom="0" percent="0" rank="10" text="" dxfId="504"/>
  </conditionalFormatting>
  <conditionalFormatting sqref="F373:IF373">
    <cfRule type="top10" priority="498" aboveAverage="0" equalAverage="0" bottom="0" percent="0" rank="10" text="" dxfId="505"/>
  </conditionalFormatting>
  <conditionalFormatting sqref="F372:IF372">
    <cfRule type="top10" priority="499" aboveAverage="0" equalAverage="0" bottom="0" percent="0" rank="10" text="" dxfId="506"/>
  </conditionalFormatting>
  <conditionalFormatting sqref="F371:IF371">
    <cfRule type="top10" priority="500" aboveAverage="0" equalAverage="0" bottom="0" percent="0" rank="10" text="" dxfId="507"/>
  </conditionalFormatting>
  <conditionalFormatting sqref="F370:IF370">
    <cfRule type="top10" priority="501" aboveAverage="0" equalAverage="0" bottom="0" percent="0" rank="10" text="" dxfId="508"/>
  </conditionalFormatting>
  <conditionalFormatting sqref="F368:IF368">
    <cfRule type="top10" priority="502" aboveAverage="0" equalAverage="0" bottom="0" percent="0" rank="10" text="" dxfId="509"/>
  </conditionalFormatting>
  <conditionalFormatting sqref="F367:IF367">
    <cfRule type="top10" priority="503" aboveAverage="0" equalAverage="0" bottom="0" percent="0" rank="10" text="" dxfId="510"/>
  </conditionalFormatting>
  <conditionalFormatting sqref="F366:IF366">
    <cfRule type="top10" priority="504" aboveAverage="0" equalAverage="0" bottom="0" percent="0" rank="10" text="" dxfId="511"/>
  </conditionalFormatting>
  <conditionalFormatting sqref="F365:IF365">
    <cfRule type="top10" priority="505" aboveAverage="0" equalAverage="0" bottom="0" percent="0" rank="10" text="" dxfId="512"/>
  </conditionalFormatting>
  <conditionalFormatting sqref="F364:IF364">
    <cfRule type="top10" priority="506" aboveAverage="0" equalAverage="0" bottom="0" percent="0" rank="10" text="" dxfId="513"/>
  </conditionalFormatting>
  <conditionalFormatting sqref="F363:IF363">
    <cfRule type="top10" priority="507" aboveAverage="0" equalAverage="0" bottom="0" percent="0" rank="10" text="" dxfId="514"/>
  </conditionalFormatting>
  <conditionalFormatting sqref="F362:IF362">
    <cfRule type="top10" priority="508" aboveAverage="0" equalAverage="0" bottom="0" percent="0" rank="10" text="" dxfId="515"/>
  </conditionalFormatting>
  <conditionalFormatting sqref="F361:IF361">
    <cfRule type="top10" priority="509" aboveAverage="0" equalAverage="0" bottom="0" percent="0" rank="10" text="" dxfId="516"/>
  </conditionalFormatting>
  <conditionalFormatting sqref="F360:IF360">
    <cfRule type="top10" priority="510" aboveAverage="0" equalAverage="0" bottom="0" percent="0" rank="10" text="" dxfId="517"/>
  </conditionalFormatting>
  <conditionalFormatting sqref="F359:IF359">
    <cfRule type="top10" priority="511" aboveAverage="0" equalAverage="0" bottom="0" percent="0" rank="10" text="" dxfId="518"/>
  </conditionalFormatting>
  <conditionalFormatting sqref="F358:IF358">
    <cfRule type="top10" priority="512" aboveAverage="0" equalAverage="0" bottom="0" percent="0" rank="10" text="" dxfId="519"/>
  </conditionalFormatting>
  <conditionalFormatting sqref="F356:IF356">
    <cfRule type="top10" priority="513" aboveAverage="0" equalAverage="0" bottom="0" percent="0" rank="10" text="" dxfId="520"/>
  </conditionalFormatting>
  <conditionalFormatting sqref="F355:IF355">
    <cfRule type="top10" priority="514" aboveAverage="0" equalAverage="0" bottom="0" percent="0" rank="10" text="" dxfId="521"/>
  </conditionalFormatting>
  <conditionalFormatting sqref="F354:IF354">
    <cfRule type="top10" priority="515" aboveAverage="0" equalAverage="0" bottom="0" percent="0" rank="10" text="" dxfId="522"/>
  </conditionalFormatting>
  <conditionalFormatting sqref="F353:IF353">
    <cfRule type="top10" priority="516" aboveAverage="0" equalAverage="0" bottom="0" percent="0" rank="10" text="" dxfId="523"/>
  </conditionalFormatting>
  <conditionalFormatting sqref="F352:IF352">
    <cfRule type="top10" priority="517" aboveAverage="0" equalAverage="0" bottom="0" percent="0" rank="10" text="" dxfId="524"/>
  </conditionalFormatting>
  <conditionalFormatting sqref="F351:IF351">
    <cfRule type="top10" priority="518" aboveAverage="0" equalAverage="0" bottom="0" percent="0" rank="10" text="" dxfId="525"/>
  </conditionalFormatting>
  <conditionalFormatting sqref="F350:IF350">
    <cfRule type="top10" priority="519" aboveAverage="0" equalAverage="0" bottom="0" percent="0" rank="10" text="" dxfId="526"/>
  </conditionalFormatting>
  <conditionalFormatting sqref="F349:IF349">
    <cfRule type="top10" priority="520" aboveAverage="0" equalAverage="0" bottom="0" percent="0" rank="10" text="" dxfId="527"/>
  </conditionalFormatting>
  <conditionalFormatting sqref="F348:IF348">
    <cfRule type="top10" priority="521" aboveAverage="0" equalAverage="0" bottom="0" percent="0" rank="10" text="" dxfId="528"/>
  </conditionalFormatting>
  <conditionalFormatting sqref="F347:IF347">
    <cfRule type="top10" priority="522" aboveAverage="0" equalAverage="0" bottom="0" percent="0" rank="10" text="" dxfId="529"/>
  </conditionalFormatting>
  <conditionalFormatting sqref="F346:IF346">
    <cfRule type="top10" priority="523" aboveAverage="0" equalAverage="0" bottom="0" percent="0" rank="10" text="" dxfId="530"/>
  </conditionalFormatting>
  <conditionalFormatting sqref="F345:IF345">
    <cfRule type="top10" priority="524" aboveAverage="0" equalAverage="0" bottom="0" percent="0" rank="10" text="" dxfId="531"/>
  </conditionalFormatting>
  <conditionalFormatting sqref="F343:IF343">
    <cfRule type="top10" priority="525" aboveAverage="0" equalAverage="0" bottom="0" percent="0" rank="10" text="" dxfId="532"/>
  </conditionalFormatting>
  <conditionalFormatting sqref="F342:IF342">
    <cfRule type="top10" priority="526" aboveAverage="0" equalAverage="0" bottom="0" percent="0" rank="10" text="" dxfId="533"/>
  </conditionalFormatting>
  <conditionalFormatting sqref="F341:IF341">
    <cfRule type="top10" priority="527" aboveAverage="0" equalAverage="0" bottom="0" percent="0" rank="10" text="" dxfId="534"/>
  </conditionalFormatting>
  <conditionalFormatting sqref="F340:IF340">
    <cfRule type="top10" priority="528" aboveAverage="0" equalAverage="0" bottom="0" percent="0" rank="10" text="" dxfId="535"/>
  </conditionalFormatting>
  <conditionalFormatting sqref="F339:IF339">
    <cfRule type="top10" priority="529" aboveAverage="0" equalAverage="0" bottom="0" percent="0" rank="10" text="" dxfId="536"/>
  </conditionalFormatting>
  <conditionalFormatting sqref="F338:IF338">
    <cfRule type="top10" priority="530" aboveAverage="0" equalAverage="0" bottom="0" percent="0" rank="10" text="" dxfId="537"/>
  </conditionalFormatting>
  <conditionalFormatting sqref="F337:IF337">
    <cfRule type="top10" priority="531" aboveAverage="0" equalAverage="0" bottom="0" percent="0" rank="10" text="" dxfId="538"/>
  </conditionalFormatting>
  <conditionalFormatting sqref="F336:IF336">
    <cfRule type="top10" priority="532" aboveAverage="0" equalAverage="0" bottom="0" percent="0" rank="10" text="" dxfId="539"/>
  </conditionalFormatting>
  <conditionalFormatting sqref="F335:IF335">
    <cfRule type="top10" priority="533" aboveAverage="0" equalAverage="0" bottom="0" percent="0" rank="10" text="" dxfId="540"/>
  </conditionalFormatting>
  <conditionalFormatting sqref="F334:IF334">
    <cfRule type="top10" priority="534" aboveAverage="0" equalAverage="0" bottom="0" percent="0" rank="10" text="" dxfId="541"/>
  </conditionalFormatting>
  <conditionalFormatting sqref="F333:IF333">
    <cfRule type="top10" priority="535" aboveAverage="0" equalAverage="0" bottom="0" percent="0" rank="10" text="" dxfId="542"/>
  </conditionalFormatting>
  <conditionalFormatting sqref="F332:IF332">
    <cfRule type="top10" priority="536" aboveAverage="0" equalAverage="0" bottom="0" percent="0" rank="10" text="" dxfId="543"/>
  </conditionalFormatting>
  <conditionalFormatting sqref="F331:IF331">
    <cfRule type="top10" priority="537" aboveAverage="0" equalAverage="0" bottom="0" percent="0" rank="10" text="" dxfId="544"/>
  </conditionalFormatting>
  <conditionalFormatting sqref="F329:IF329">
    <cfRule type="top10" priority="538" aboveAverage="0" equalAverage="0" bottom="0" percent="0" rank="10" text="" dxfId="545"/>
  </conditionalFormatting>
  <conditionalFormatting sqref="F328:IF328">
    <cfRule type="top10" priority="539" aboveAverage="0" equalAverage="0" bottom="0" percent="0" rank="10" text="" dxfId="546"/>
  </conditionalFormatting>
  <conditionalFormatting sqref="F327:IF327">
    <cfRule type="top10" priority="540" aboveAverage="0" equalAverage="0" bottom="0" percent="0" rank="10" text="" dxfId="547"/>
  </conditionalFormatting>
  <conditionalFormatting sqref="F326:IF326">
    <cfRule type="top10" priority="541" aboveAverage="0" equalAverage="0" bottom="0" percent="0" rank="10" text="" dxfId="548"/>
  </conditionalFormatting>
  <conditionalFormatting sqref="F325:IF325">
    <cfRule type="top10" priority="542" aboveAverage="0" equalAverage="0" bottom="0" percent="0" rank="10" text="" dxfId="549"/>
  </conditionalFormatting>
  <conditionalFormatting sqref="F323:IF323">
    <cfRule type="top10" priority="543" aboveAverage="0" equalAverage="0" bottom="0" percent="0" rank="10" text="" dxfId="550"/>
  </conditionalFormatting>
  <conditionalFormatting sqref="F322:IF322">
    <cfRule type="top10" priority="544" aboveAverage="0" equalAverage="0" bottom="0" percent="0" rank="10" text="" dxfId="551"/>
  </conditionalFormatting>
  <conditionalFormatting sqref="F321:IF321">
    <cfRule type="top10" priority="545" aboveAverage="0" equalAverage="0" bottom="0" percent="0" rank="10" text="" dxfId="552"/>
  </conditionalFormatting>
  <conditionalFormatting sqref="F320:IF320">
    <cfRule type="top10" priority="546" aboveAverage="0" equalAverage="0" bottom="0" percent="0" rank="10" text="" dxfId="553"/>
  </conditionalFormatting>
  <conditionalFormatting sqref="F319:IF319">
    <cfRule type="top10" priority="547" aboveAverage="0" equalAverage="0" bottom="0" percent="0" rank="10" text="" dxfId="554"/>
  </conditionalFormatting>
  <conditionalFormatting sqref="F318:IF318">
    <cfRule type="top10" priority="548" aboveAverage="0" equalAverage="0" bottom="0" percent="0" rank="10" text="" dxfId="555"/>
  </conditionalFormatting>
  <conditionalFormatting sqref="F317:IF317">
    <cfRule type="top10" priority="549" aboveAverage="0" equalAverage="0" bottom="0" percent="0" rank="10" text="" dxfId="556"/>
  </conditionalFormatting>
  <conditionalFormatting sqref="F316:IF316">
    <cfRule type="top10" priority="550" aboveAverage="0" equalAverage="0" bottom="0" percent="0" rank="10" text="" dxfId="557"/>
  </conditionalFormatting>
  <conditionalFormatting sqref="F315:IF315">
    <cfRule type="top10" priority="551" aboveAverage="0" equalAverage="0" bottom="0" percent="0" rank="10" text="" dxfId="558"/>
  </conditionalFormatting>
  <conditionalFormatting sqref="F314:IF314">
    <cfRule type="top10" priority="552" aboveAverage="0" equalAverage="0" bottom="0" percent="0" rank="10" text="" dxfId="559"/>
  </conditionalFormatting>
  <conditionalFormatting sqref="F313:IF313">
    <cfRule type="top10" priority="553" aboveAverage="0" equalAverage="0" bottom="0" percent="0" rank="10" text="" dxfId="560"/>
  </conditionalFormatting>
  <conditionalFormatting sqref="F312:IF312">
    <cfRule type="top10" priority="554" aboveAverage="0" equalAverage="0" bottom="0" percent="0" rank="10" text="" dxfId="561"/>
  </conditionalFormatting>
  <conditionalFormatting sqref="F310:IF310">
    <cfRule type="top10" priority="555" aboveAverage="0" equalAverage="0" bottom="0" percent="0" rank="10" text="" dxfId="562"/>
  </conditionalFormatting>
  <conditionalFormatting sqref="F309:IF309">
    <cfRule type="top10" priority="556" aboveAverage="0" equalAverage="0" bottom="0" percent="0" rank="10" text="" dxfId="563"/>
  </conditionalFormatting>
  <conditionalFormatting sqref="F308:IF308">
    <cfRule type="top10" priority="557" aboveAverage="0" equalAverage="0" bottom="0" percent="0" rank="10" text="" dxfId="564"/>
  </conditionalFormatting>
  <conditionalFormatting sqref="F307:IF307">
    <cfRule type="top10" priority="558" aboveAverage="0" equalAverage="0" bottom="0" percent="0" rank="10" text="" dxfId="565"/>
  </conditionalFormatting>
  <conditionalFormatting sqref="F306:IF306">
    <cfRule type="top10" priority="559" aboveAverage="0" equalAverage="0" bottom="0" percent="0" rank="10" text="" dxfId="566"/>
  </conditionalFormatting>
  <conditionalFormatting sqref="F305:IF305">
    <cfRule type="top10" priority="560" aboveAverage="0" equalAverage="0" bottom="0" percent="0" rank="10" text="" dxfId="567"/>
  </conditionalFormatting>
  <conditionalFormatting sqref="F304:IF304">
    <cfRule type="top10" priority="561" aboveAverage="0" equalAverage="0" bottom="0" percent="0" rank="10" text="" dxfId="568"/>
  </conditionalFormatting>
  <conditionalFormatting sqref="F303:IF303">
    <cfRule type="top10" priority="562" aboveAverage="0" equalAverage="0" bottom="0" percent="0" rank="10" text="" dxfId="569"/>
  </conditionalFormatting>
  <conditionalFormatting sqref="F302:IF302">
    <cfRule type="top10" priority="563" aboveAverage="0" equalAverage="0" bottom="0" percent="0" rank="10" text="" dxfId="570"/>
  </conditionalFormatting>
  <conditionalFormatting sqref="F299:IF299">
    <cfRule type="top10" priority="564" aboveAverage="0" equalAverage="0" bottom="0" percent="0" rank="10" text="" dxfId="571"/>
  </conditionalFormatting>
  <conditionalFormatting sqref="F298:IF298">
    <cfRule type="top10" priority="565" aboveAverage="0" equalAverage="0" bottom="0" percent="0" rank="10" text="" dxfId="572"/>
  </conditionalFormatting>
  <conditionalFormatting sqref="F297:IF297">
    <cfRule type="top10" priority="566" aboveAverage="0" equalAverage="0" bottom="0" percent="0" rank="10" text="" dxfId="573"/>
  </conditionalFormatting>
  <conditionalFormatting sqref="F296:IF296">
    <cfRule type="top10" priority="567" aboveAverage="0" equalAverage="0" bottom="0" percent="0" rank="10" text="" dxfId="574"/>
  </conditionalFormatting>
  <conditionalFormatting sqref="F295:IF295">
    <cfRule type="top10" priority="568" aboveAverage="0" equalAverage="0" bottom="0" percent="0" rank="10" text="" dxfId="575"/>
  </conditionalFormatting>
  <conditionalFormatting sqref="F294:IF294">
    <cfRule type="top10" priority="569" aboveAverage="0" equalAverage="0" bottom="0" percent="0" rank="10" text="" dxfId="576"/>
  </conditionalFormatting>
  <conditionalFormatting sqref="F293:IF293">
    <cfRule type="top10" priority="570" aboveAverage="0" equalAverage="0" bottom="0" percent="0" rank="10" text="" dxfId="577"/>
  </conditionalFormatting>
  <conditionalFormatting sqref="F292:IF292">
    <cfRule type="top10" priority="571" aboveAverage="0" equalAverage="0" bottom="0" percent="0" rank="10" text="" dxfId="578"/>
  </conditionalFormatting>
  <conditionalFormatting sqref="F291:IF291">
    <cfRule type="top10" priority="572" aboveAverage="0" equalAverage="0" bottom="0" percent="0" rank="10" text="" dxfId="579"/>
  </conditionalFormatting>
  <conditionalFormatting sqref="F290:IF290">
    <cfRule type="top10" priority="573" aboveAverage="0" equalAverage="0" bottom="0" percent="0" rank="10" text="" dxfId="580"/>
  </conditionalFormatting>
  <conditionalFormatting sqref="F289:IF289">
    <cfRule type="top10" priority="574" aboveAverage="0" equalAverage="0" bottom="0" percent="0" rank="10" text="" dxfId="581"/>
  </conditionalFormatting>
  <conditionalFormatting sqref="F288:IF288">
    <cfRule type="top10" priority="575" aboveAverage="0" equalAverage="0" bottom="0" percent="0" rank="10" text="" dxfId="582"/>
  </conditionalFormatting>
  <conditionalFormatting sqref="F287:IF287">
    <cfRule type="top10" priority="576" aboveAverage="0" equalAverage="0" bottom="0" percent="0" rank="10" text="" dxfId="583"/>
  </conditionalFormatting>
  <conditionalFormatting sqref="F286:IF286">
    <cfRule type="top10" priority="577" aboveAverage="0" equalAverage="0" bottom="0" percent="0" rank="10" text="" dxfId="584"/>
  </conditionalFormatting>
  <conditionalFormatting sqref="F284:IF284">
    <cfRule type="top10" priority="578" aboveAverage="0" equalAverage="0" bottom="0" percent="0" rank="10" text="" dxfId="585"/>
  </conditionalFormatting>
  <conditionalFormatting sqref="F283:IF283">
    <cfRule type="top10" priority="579" aboveAverage="0" equalAverage="0" bottom="0" percent="0" rank="10" text="" dxfId="586"/>
  </conditionalFormatting>
  <conditionalFormatting sqref="F282:IF282">
    <cfRule type="top10" priority="580" aboveAverage="0" equalAverage="0" bottom="0" percent="0" rank="10" text="" dxfId="587"/>
  </conditionalFormatting>
  <conditionalFormatting sqref="F281:IF281">
    <cfRule type="top10" priority="581" aboveAverage="0" equalAverage="0" bottom="0" percent="0" rank="10" text="" dxfId="588"/>
  </conditionalFormatting>
  <conditionalFormatting sqref="F280:IF280">
    <cfRule type="top10" priority="582" aboveAverage="0" equalAverage="0" bottom="0" percent="0" rank="10" text="" dxfId="589"/>
  </conditionalFormatting>
  <conditionalFormatting sqref="F279:IF279">
    <cfRule type="top10" priority="583" aboveAverage="0" equalAverage="0" bottom="0" percent="0" rank="10" text="" dxfId="590"/>
  </conditionalFormatting>
  <conditionalFormatting sqref="F278:IF278">
    <cfRule type="top10" priority="584" aboveAverage="0" equalAverage="0" bottom="0" percent="0" rank="10" text="" dxfId="591"/>
  </conditionalFormatting>
  <conditionalFormatting sqref="F277:IF277">
    <cfRule type="top10" priority="585" aboveAverage="0" equalAverage="0" bottom="0" percent="0" rank="10" text="" dxfId="592"/>
  </conditionalFormatting>
  <conditionalFormatting sqref="F276:IF276">
    <cfRule type="top10" priority="586" aboveAverage="0" equalAverage="0" bottom="0" percent="0" rank="10" text="" dxfId="593"/>
  </conditionalFormatting>
  <conditionalFormatting sqref="F275:IF275">
    <cfRule type="top10" priority="587" aboveAverage="0" equalAverage="0" bottom="0" percent="0" rank="10" text="" dxfId="594"/>
  </conditionalFormatting>
  <conditionalFormatting sqref="F274:IF274">
    <cfRule type="top10" priority="588" aboveAverage="0" equalAverage="0" bottom="0" percent="0" rank="10" text="" dxfId="595"/>
  </conditionalFormatting>
  <conditionalFormatting sqref="F273:IF273">
    <cfRule type="top10" priority="589" aboveAverage="0" equalAverage="0" bottom="0" percent="0" rank="10" text="" dxfId="596"/>
  </conditionalFormatting>
  <conditionalFormatting sqref="F272:IF272">
    <cfRule type="top10" priority="590" aboveAverage="0" equalAverage="0" bottom="0" percent="0" rank="10" text="" dxfId="597"/>
  </conditionalFormatting>
  <conditionalFormatting sqref="F271:IF271">
    <cfRule type="top10" priority="591" aboveAverage="0" equalAverage="0" bottom="0" percent="0" rank="10" text="" dxfId="598"/>
  </conditionalFormatting>
  <conditionalFormatting sqref="F270:IF270">
    <cfRule type="top10" priority="592" aboveAverage="0" equalAverage="0" bottom="0" percent="0" rank="10" text="" dxfId="599"/>
  </conditionalFormatting>
  <conditionalFormatting sqref="F269:IF269">
    <cfRule type="top10" priority="593" aboveAverage="0" equalAverage="0" bottom="0" percent="0" rank="10" text="" dxfId="600"/>
  </conditionalFormatting>
  <conditionalFormatting sqref="F267:IF267">
    <cfRule type="top10" priority="594" aboveAverage="0" equalAverage="0" bottom="0" percent="0" rank="10" text="" dxfId="601"/>
  </conditionalFormatting>
  <conditionalFormatting sqref="F266:IF266">
    <cfRule type="top10" priority="595" aboveAverage="0" equalAverage="0" bottom="0" percent="0" rank="10" text="" dxfId="602"/>
  </conditionalFormatting>
  <conditionalFormatting sqref="F265:IF265">
    <cfRule type="top10" priority="596" aboveAverage="0" equalAverage="0" bottom="0" percent="0" rank="10" text="" dxfId="603"/>
  </conditionalFormatting>
  <conditionalFormatting sqref="F264:IF264">
    <cfRule type="top10" priority="597" aboveAverage="0" equalAverage="0" bottom="0" percent="0" rank="10" text="" dxfId="604"/>
  </conditionalFormatting>
  <conditionalFormatting sqref="F263:IF263">
    <cfRule type="top10" priority="598" aboveAverage="0" equalAverage="0" bottom="0" percent="0" rank="10" text="" dxfId="605"/>
  </conditionalFormatting>
  <conditionalFormatting sqref="F262:IF262">
    <cfRule type="top10" priority="599" aboveAverage="0" equalAverage="0" bottom="0" percent="0" rank="10" text="" dxfId="606"/>
  </conditionalFormatting>
  <conditionalFormatting sqref="F261:IF261">
    <cfRule type="top10" priority="600" aboveAverage="0" equalAverage="0" bottom="0" percent="0" rank="10" text="" dxfId="607"/>
  </conditionalFormatting>
  <conditionalFormatting sqref="F260:IF260">
    <cfRule type="top10" priority="601" aboveAverage="0" equalAverage="0" bottom="0" percent="0" rank="10" text="" dxfId="608"/>
  </conditionalFormatting>
  <conditionalFormatting sqref="F259:IF259">
    <cfRule type="top10" priority="602" aboveAverage="0" equalAverage="0" bottom="0" percent="0" rank="10" text="" dxfId="609"/>
  </conditionalFormatting>
  <conditionalFormatting sqref="F258:IF258">
    <cfRule type="top10" priority="603" aboveAverage="0" equalAverage="0" bottom="0" percent="0" rank="10" text="" dxfId="610"/>
  </conditionalFormatting>
  <conditionalFormatting sqref="F257:IF257">
    <cfRule type="top10" priority="604" aboveAverage="0" equalAverage="0" bottom="0" percent="0" rank="10" text="" dxfId="611"/>
  </conditionalFormatting>
  <conditionalFormatting sqref="F256:IF256">
    <cfRule type="top10" priority="605" aboveAverage="0" equalAverage="0" bottom="0" percent="0" rank="10" text="" dxfId="612"/>
  </conditionalFormatting>
  <conditionalFormatting sqref="F255:IF255">
    <cfRule type="top10" priority="606" aboveAverage="0" equalAverage="0" bottom="0" percent="0" rank="10" text="" dxfId="613"/>
  </conditionalFormatting>
  <conditionalFormatting sqref="F254:IF254">
    <cfRule type="top10" priority="607" aboveAverage="0" equalAverage="0" bottom="0" percent="0" rank="10" text="" dxfId="614"/>
  </conditionalFormatting>
  <conditionalFormatting sqref="F253:IF253">
    <cfRule type="top10" priority="608" aboveAverage="0" equalAverage="0" bottom="0" percent="0" rank="10" text="" dxfId="615"/>
  </conditionalFormatting>
  <conditionalFormatting sqref="F252:IF252">
    <cfRule type="top10" priority="609" aboveAverage="0" equalAverage="0" bottom="0" percent="0" rank="10" text="" dxfId="616"/>
  </conditionalFormatting>
  <conditionalFormatting sqref="F251:IF251">
    <cfRule type="top10" priority="610" aboveAverage="0" equalAverage="0" bottom="0" percent="0" rank="10" text="" dxfId="617"/>
  </conditionalFormatting>
  <conditionalFormatting sqref="F250:IF250">
    <cfRule type="top10" priority="611" aboveAverage="0" equalAverage="0" bottom="0" percent="0" rank="10" text="" dxfId="618"/>
  </conditionalFormatting>
  <conditionalFormatting sqref="F248:IF248">
    <cfRule type="top10" priority="612" aboveAverage="0" equalAverage="0" bottom="0" percent="0" rank="10" text="" dxfId="619"/>
  </conditionalFormatting>
  <conditionalFormatting sqref="F247:IF247">
    <cfRule type="top10" priority="613" aboveAverage="0" equalAverage="0" bottom="0" percent="0" rank="10" text="" dxfId="620"/>
  </conditionalFormatting>
  <conditionalFormatting sqref="F246:IF246">
    <cfRule type="top10" priority="614" aboveAverage="0" equalAverage="0" bottom="0" percent="0" rank="10" text="" dxfId="621"/>
  </conditionalFormatting>
  <conditionalFormatting sqref="F245:IF245">
    <cfRule type="top10" priority="615" aboveAverage="0" equalAverage="0" bottom="0" percent="0" rank="10" text="" dxfId="622"/>
  </conditionalFormatting>
  <conditionalFormatting sqref="F244:IF244">
    <cfRule type="top10" priority="616" aboveAverage="0" equalAverage="0" bottom="0" percent="0" rank="10" text="" dxfId="623"/>
  </conditionalFormatting>
  <conditionalFormatting sqref="F243:IF243">
    <cfRule type="top10" priority="617" aboveAverage="0" equalAverage="0" bottom="0" percent="0" rank="10" text="" dxfId="624"/>
  </conditionalFormatting>
  <conditionalFormatting sqref="F242:IF242">
    <cfRule type="top10" priority="618" aboveAverage="0" equalAverage="0" bottom="0" percent="0" rank="10" text="" dxfId="625"/>
  </conditionalFormatting>
  <conditionalFormatting sqref="F241:IF241">
    <cfRule type="top10" priority="619" aboveAverage="0" equalAverage="0" bottom="0" percent="0" rank="10" text="" dxfId="626"/>
  </conditionalFormatting>
  <conditionalFormatting sqref="F240:IF240">
    <cfRule type="top10" priority="620" aboveAverage="0" equalAverage="0" bottom="0" percent="0" rank="10" text="" dxfId="627"/>
  </conditionalFormatting>
  <conditionalFormatting sqref="F239:IF239">
    <cfRule type="top10" priority="621" aboveAverage="0" equalAverage="0" bottom="0" percent="0" rank="10" text="" dxfId="628"/>
  </conditionalFormatting>
  <conditionalFormatting sqref="F238:IF238">
    <cfRule type="top10" priority="622" aboveAverage="0" equalAverage="0" bottom="0" percent="0" rank="10" text="" dxfId="629"/>
  </conditionalFormatting>
  <conditionalFormatting sqref="F237:IF237">
    <cfRule type="top10" priority="623" aboveAverage="0" equalAverage="0" bottom="0" percent="0" rank="10" text="" dxfId="630"/>
  </conditionalFormatting>
  <conditionalFormatting sqref="F236:IF236">
    <cfRule type="top10" priority="624" aboveAverage="0" equalAverage="0" bottom="0" percent="0" rank="10" text="" dxfId="631"/>
  </conditionalFormatting>
  <conditionalFormatting sqref="F235:IF235">
    <cfRule type="top10" priority="625" aboveAverage="0" equalAverage="0" bottom="0" percent="0" rank="10" text="" dxfId="632"/>
  </conditionalFormatting>
  <conditionalFormatting sqref="F234:IF234">
    <cfRule type="top10" priority="626" aboveAverage="0" equalAverage="0" bottom="0" percent="0" rank="10" text="" dxfId="633"/>
  </conditionalFormatting>
  <conditionalFormatting sqref="F233:IF233">
    <cfRule type="top10" priority="627" aboveAverage="0" equalAverage="0" bottom="0" percent="0" rank="10" text="" dxfId="634"/>
  </conditionalFormatting>
  <conditionalFormatting sqref="F232:IF232">
    <cfRule type="top10" priority="628" aboveAverage="0" equalAverage="0" bottom="0" percent="0" rank="10" text="" dxfId="635"/>
  </conditionalFormatting>
  <conditionalFormatting sqref="F231:IF231">
    <cfRule type="top10" priority="629" aboveAverage="0" equalAverage="0" bottom="0" percent="0" rank="10" text="" dxfId="636"/>
  </conditionalFormatting>
  <conditionalFormatting sqref="F230:IF230">
    <cfRule type="top10" priority="630" aboveAverage="0" equalAverage="0" bottom="0" percent="0" rank="10" text="" dxfId="637"/>
  </conditionalFormatting>
  <conditionalFormatting sqref="F229:IF229">
    <cfRule type="top10" priority="631" aboveAverage="0" equalAverage="0" bottom="0" percent="0" rank="10" text="" dxfId="638"/>
  </conditionalFormatting>
  <conditionalFormatting sqref="F227:IF227">
    <cfRule type="top10" priority="632" aboveAverage="0" equalAverage="0" bottom="0" percent="0" rank="10" text="" dxfId="639"/>
  </conditionalFormatting>
  <conditionalFormatting sqref="F226:IF226">
    <cfRule type="top10" priority="633" aboveAverage="0" equalAverage="0" bottom="0" percent="0" rank="10" text="" dxfId="640"/>
  </conditionalFormatting>
  <conditionalFormatting sqref="F225:IF225">
    <cfRule type="top10" priority="634" aboveAverage="0" equalAverage="0" bottom="0" percent="0" rank="10" text="" dxfId="641"/>
  </conditionalFormatting>
  <conditionalFormatting sqref="F224:IF224">
    <cfRule type="top10" priority="635" aboveAverage="0" equalAverage="0" bottom="0" percent="0" rank="10" text="" dxfId="642"/>
  </conditionalFormatting>
  <conditionalFormatting sqref="F223:IF223">
    <cfRule type="top10" priority="636" aboveAverage="0" equalAverage="0" bottom="0" percent="0" rank="10" text="" dxfId="643"/>
  </conditionalFormatting>
  <conditionalFormatting sqref="F222:IF222">
    <cfRule type="top10" priority="637" aboveAverage="0" equalAverage="0" bottom="0" percent="0" rank="10" text="" dxfId="644"/>
  </conditionalFormatting>
  <conditionalFormatting sqref="F221:IF221">
    <cfRule type="top10" priority="638" aboveAverage="0" equalAverage="0" bottom="0" percent="0" rank="10" text="" dxfId="645"/>
  </conditionalFormatting>
  <conditionalFormatting sqref="F220:IF220">
    <cfRule type="top10" priority="639" aboveAverage="0" equalAverage="0" bottom="0" percent="0" rank="10" text="" dxfId="646"/>
  </conditionalFormatting>
  <conditionalFormatting sqref="F219:IF219">
    <cfRule type="top10" priority="640" aboveAverage="0" equalAverage="0" bottom="0" percent="0" rank="10" text="" dxfId="647"/>
  </conditionalFormatting>
  <conditionalFormatting sqref="F218:IF218">
    <cfRule type="top10" priority="641" aboveAverage="0" equalAverage="0" bottom="0" percent="0" rank="10" text="" dxfId="648"/>
  </conditionalFormatting>
  <conditionalFormatting sqref="F217:IF217">
    <cfRule type="top10" priority="642" aboveAverage="0" equalAverage="0" bottom="0" percent="0" rank="10" text="" dxfId="649"/>
  </conditionalFormatting>
  <conditionalFormatting sqref="F216:IF216">
    <cfRule type="top10" priority="643" aboveAverage="0" equalAverage="0" bottom="0" percent="0" rank="10" text="" dxfId="650"/>
  </conditionalFormatting>
  <conditionalFormatting sqref="F215:IF215">
    <cfRule type="top10" priority="644" aboveAverage="0" equalAverage="0" bottom="0" percent="0" rank="10" text="" dxfId="651"/>
  </conditionalFormatting>
  <conditionalFormatting sqref="F214:IF214">
    <cfRule type="top10" priority="645" aboveAverage="0" equalAverage="0" bottom="0" percent="0" rank="10" text="" dxfId="652"/>
  </conditionalFormatting>
  <conditionalFormatting sqref="F213:IF213">
    <cfRule type="top10" priority="646" aboveAverage="0" equalAverage="0" bottom="0" percent="0" rank="10" text="" dxfId="653"/>
  </conditionalFormatting>
  <conditionalFormatting sqref="F211:IF211">
    <cfRule type="top10" priority="647" aboveAverage="0" equalAverage="0" bottom="0" percent="0" rank="10" text="" dxfId="654"/>
  </conditionalFormatting>
  <conditionalFormatting sqref="F210:IF210">
    <cfRule type="top10" priority="648" aboveAverage="0" equalAverage="0" bottom="0" percent="0" rank="10" text="" dxfId="655"/>
  </conditionalFormatting>
  <conditionalFormatting sqref="F209:IF209">
    <cfRule type="top10" priority="649" aboveAverage="0" equalAverage="0" bottom="0" percent="0" rank="10" text="" dxfId="656"/>
  </conditionalFormatting>
  <conditionalFormatting sqref="F208:IF208">
    <cfRule type="top10" priority="650" aboveAverage="0" equalAverage="0" bottom="0" percent="0" rank="10" text="" dxfId="657"/>
  </conditionalFormatting>
  <conditionalFormatting sqref="F207:IF207">
    <cfRule type="top10" priority="651" aboveAverage="0" equalAverage="0" bottom="0" percent="0" rank="10" text="" dxfId="658"/>
  </conditionalFormatting>
  <conditionalFormatting sqref="F206:IF206">
    <cfRule type="top10" priority="652" aboveAverage="0" equalAverage="0" bottom="0" percent="0" rank="10" text="" dxfId="659"/>
  </conditionalFormatting>
  <conditionalFormatting sqref="F205:IF205">
    <cfRule type="top10" priority="653" aboveAverage="0" equalAverage="0" bottom="0" percent="0" rank="10" text="" dxfId="660"/>
  </conditionalFormatting>
  <conditionalFormatting sqref="F204:IF204">
    <cfRule type="top10" priority="654" aboveAverage="0" equalAverage="0" bottom="0" percent="0" rank="10" text="" dxfId="661"/>
  </conditionalFormatting>
  <conditionalFormatting sqref="F203:IF203">
    <cfRule type="top10" priority="655" aboveAverage="0" equalAverage="0" bottom="0" percent="0" rank="10" text="" dxfId="662"/>
  </conditionalFormatting>
  <conditionalFormatting sqref="F202:IF202">
    <cfRule type="top10" priority="656" aboveAverage="0" equalAverage="0" bottom="0" percent="0" rank="10" text="" dxfId="663"/>
  </conditionalFormatting>
  <conditionalFormatting sqref="F201:IF201">
    <cfRule type="top10" priority="657" aboveAverage="0" equalAverage="0" bottom="0" percent="0" rank="10" text="" dxfId="664"/>
  </conditionalFormatting>
  <conditionalFormatting sqref="F200:IF200">
    <cfRule type="top10" priority="658" aboveAverage="0" equalAverage="0" bottom="0" percent="0" rank="10" text="" dxfId="665"/>
  </conditionalFormatting>
  <conditionalFormatting sqref="F199:IF199">
    <cfRule type="top10" priority="659" aboveAverage="0" equalAverage="0" bottom="0" percent="0" rank="10" text="" dxfId="666"/>
  </conditionalFormatting>
  <conditionalFormatting sqref="F198:IF198">
    <cfRule type="top10" priority="660" aboveAverage="0" equalAverage="0" bottom="0" percent="0" rank="10" text="" dxfId="667"/>
  </conditionalFormatting>
  <conditionalFormatting sqref="F197:IF197">
    <cfRule type="top10" priority="661" aboveAverage="0" equalAverage="0" bottom="0" percent="0" rank="10" text="" dxfId="668"/>
  </conditionalFormatting>
  <conditionalFormatting sqref="F196:IF196">
    <cfRule type="top10" priority="662" aboveAverage="0" equalAverage="0" bottom="0" percent="0" rank="10" text="" dxfId="669"/>
  </conditionalFormatting>
  <conditionalFormatting sqref="F195:IF195">
    <cfRule type="top10" priority="663" aboveAverage="0" equalAverage="0" bottom="0" percent="0" rank="10" text="" dxfId="670"/>
  </conditionalFormatting>
  <conditionalFormatting sqref="F194:IF194">
    <cfRule type="top10" priority="664" aboveAverage="0" equalAverage="0" bottom="0" percent="0" rank="10" text="" dxfId="671"/>
  </conditionalFormatting>
  <conditionalFormatting sqref="F192:IF192">
    <cfRule type="top10" priority="665" aboveAverage="0" equalAverage="0" bottom="0" percent="0" rank="10" text="" dxfId="672"/>
  </conditionalFormatting>
  <conditionalFormatting sqref="F191:IF191">
    <cfRule type="top10" priority="666" aboveAverage="0" equalAverage="0" bottom="0" percent="0" rank="10" text="" dxfId="673"/>
  </conditionalFormatting>
  <conditionalFormatting sqref="F190:IF190">
    <cfRule type="top10" priority="667" aboveAverage="0" equalAverage="0" bottom="0" percent="0" rank="10" text="" dxfId="674"/>
  </conditionalFormatting>
  <conditionalFormatting sqref="F189:IF189">
    <cfRule type="top10" priority="668" aboveAverage="0" equalAverage="0" bottom="0" percent="0" rank="10" text="" dxfId="675"/>
  </conditionalFormatting>
  <conditionalFormatting sqref="F188:IF188">
    <cfRule type="top10" priority="669" aboveAverage="0" equalAverage="0" bottom="0" percent="0" rank="10" text="" dxfId="676"/>
  </conditionalFormatting>
  <conditionalFormatting sqref="F187:IF187">
    <cfRule type="top10" priority="670" aboveAverage="0" equalAverage="0" bottom="0" percent="0" rank="10" text="" dxfId="677"/>
  </conditionalFormatting>
  <conditionalFormatting sqref="F186:IF186">
    <cfRule type="top10" priority="671" aboveAverage="0" equalAverage="0" bottom="0" percent="0" rank="10" text="" dxfId="678"/>
  </conditionalFormatting>
  <conditionalFormatting sqref="F185:IF185">
    <cfRule type="top10" priority="672" aboveAverage="0" equalAverage="0" bottom="0" percent="0" rank="10" text="" dxfId="679"/>
  </conditionalFormatting>
  <conditionalFormatting sqref="F184:IF184">
    <cfRule type="top10" priority="673" aboveAverage="0" equalAverage="0" bottom="0" percent="0" rank="10" text="" dxfId="680"/>
  </conditionalFormatting>
  <conditionalFormatting sqref="F183:IF183">
    <cfRule type="top10" priority="674" aboveAverage="0" equalAverage="0" bottom="0" percent="0" rank="10" text="" dxfId="681"/>
  </conditionalFormatting>
  <conditionalFormatting sqref="F182:IF182">
    <cfRule type="top10" priority="675" aboveAverage="0" equalAverage="0" bottom="0" percent="0" rank="10" text="" dxfId="682"/>
  </conditionalFormatting>
  <conditionalFormatting sqref="F181:IF181">
    <cfRule type="top10" priority="676" aboveAverage="0" equalAverage="0" bottom="0" percent="0" rank="10" text="" dxfId="683"/>
  </conditionalFormatting>
  <conditionalFormatting sqref="F180:IF180">
    <cfRule type="top10" priority="677" aboveAverage="0" equalAverage="0" bottom="0" percent="0" rank="10" text="" dxfId="684"/>
  </conditionalFormatting>
  <conditionalFormatting sqref="F179:IF179">
    <cfRule type="top10" priority="678" aboveAverage="0" equalAverage="0" bottom="0" percent="0" rank="10" text="" dxfId="685"/>
  </conditionalFormatting>
  <conditionalFormatting sqref="F178:IF178">
    <cfRule type="top10" priority="679" aboveAverage="0" equalAverage="0" bottom="0" percent="0" rank="10" text="" dxfId="686"/>
  </conditionalFormatting>
  <conditionalFormatting sqref="F177:IF177">
    <cfRule type="top10" priority="680" aboveAverage="0" equalAverage="0" bottom="0" percent="0" rank="10" text="" dxfId="687"/>
  </conditionalFormatting>
  <conditionalFormatting sqref="F176:IF176">
    <cfRule type="top10" priority="681" aboveAverage="0" equalAverage="0" bottom="0" percent="0" rank="10" text="" dxfId="688"/>
  </conditionalFormatting>
  <conditionalFormatting sqref="F174:IF174">
    <cfRule type="top10" priority="682" aboveAverage="0" equalAverage="0" bottom="0" percent="0" rank="10" text="" dxfId="689"/>
  </conditionalFormatting>
  <conditionalFormatting sqref="F173:IF173">
    <cfRule type="top10" priority="683" aboveAverage="0" equalAverage="0" bottom="0" percent="0" rank="10" text="" dxfId="690"/>
  </conditionalFormatting>
  <conditionalFormatting sqref="F172:IF172">
    <cfRule type="top10" priority="684" aboveAverage="0" equalAverage="0" bottom="0" percent="0" rank="10" text="" dxfId="691"/>
  </conditionalFormatting>
  <conditionalFormatting sqref="F171:IF171">
    <cfRule type="top10" priority="685" aboveAverage="0" equalAverage="0" bottom="0" percent="0" rank="10" text="" dxfId="692"/>
  </conditionalFormatting>
  <conditionalFormatting sqref="F170:IF170">
    <cfRule type="top10" priority="686" aboveAverage="0" equalAverage="0" bottom="0" percent="0" rank="10" text="" dxfId="693"/>
  </conditionalFormatting>
  <conditionalFormatting sqref="F169:IF169">
    <cfRule type="top10" priority="687" aboveAverage="0" equalAverage="0" bottom="0" percent="0" rank="10" text="" dxfId="694"/>
  </conditionalFormatting>
  <conditionalFormatting sqref="F168:IF168">
    <cfRule type="top10" priority="688" aboveAverage="0" equalAverage="0" bottom="0" percent="0" rank="10" text="" dxfId="695"/>
  </conditionalFormatting>
  <conditionalFormatting sqref="F167:IF167">
    <cfRule type="top10" priority="689" aboveAverage="0" equalAverage="0" bottom="0" percent="0" rank="10" text="" dxfId="696"/>
  </conditionalFormatting>
  <conditionalFormatting sqref="F166:IF166">
    <cfRule type="top10" priority="690" aboveAverage="0" equalAverage="0" bottom="0" percent="0" rank="10" text="" dxfId="697"/>
  </conditionalFormatting>
  <conditionalFormatting sqref="F165:IF165">
    <cfRule type="top10" priority="691" aboveAverage="0" equalAverage="0" bottom="0" percent="0" rank="10" text="" dxfId="698"/>
  </conditionalFormatting>
  <conditionalFormatting sqref="F164:IF164">
    <cfRule type="top10" priority="692" aboveAverage="0" equalAverage="0" bottom="0" percent="0" rank="10" text="" dxfId="699"/>
  </conditionalFormatting>
  <conditionalFormatting sqref="F163:IF163">
    <cfRule type="top10" priority="693" aboveAverage="0" equalAverage="0" bottom="0" percent="0" rank="10" text="" dxfId="700"/>
  </conditionalFormatting>
  <conditionalFormatting sqref="F162:IF162">
    <cfRule type="top10" priority="694" aboveAverage="0" equalAverage="0" bottom="0" percent="0" rank="10" text="" dxfId="701"/>
  </conditionalFormatting>
  <conditionalFormatting sqref="F161:IF161">
    <cfRule type="top10" priority="695" aboveAverage="0" equalAverage="0" bottom="0" percent="0" rank="10" text="" dxfId="702"/>
  </conditionalFormatting>
  <conditionalFormatting sqref="F160:IF160">
    <cfRule type="top10" priority="696" aboveAverage="0" equalAverage="0" bottom="0" percent="0" rank="10" text="" dxfId="703"/>
  </conditionalFormatting>
  <conditionalFormatting sqref="F159:IF159">
    <cfRule type="top10" priority="697" aboveAverage="0" equalAverage="0" bottom="0" percent="0" rank="10" text="" dxfId="704"/>
  </conditionalFormatting>
  <conditionalFormatting sqref="F158:IF158">
    <cfRule type="top10" priority="698" aboveAverage="0" equalAverage="0" bottom="0" percent="0" rank="10" text="" dxfId="705"/>
  </conditionalFormatting>
  <conditionalFormatting sqref="F157:IF157">
    <cfRule type="top10" priority="699" aboveAverage="0" equalAverage="0" bottom="0" percent="0" rank="10" text="" dxfId="706"/>
  </conditionalFormatting>
  <conditionalFormatting sqref="F154:IF154">
    <cfRule type="top10" priority="700" aboveAverage="0" equalAverage="0" bottom="0" percent="0" rank="10" text="" dxfId="707"/>
  </conditionalFormatting>
  <conditionalFormatting sqref="F153:IF153">
    <cfRule type="top10" priority="701" aboveAverage="0" equalAverage="0" bottom="0" percent="0" rank="10" text="" dxfId="708"/>
  </conditionalFormatting>
  <conditionalFormatting sqref="F152:IF152">
    <cfRule type="top10" priority="702" aboveAverage="0" equalAverage="0" bottom="0" percent="0" rank="10" text="" dxfId="709"/>
  </conditionalFormatting>
  <conditionalFormatting sqref="F151:IF151">
    <cfRule type="top10" priority="703" aboveAverage="0" equalAverage="0" bottom="0" percent="0" rank="10" text="" dxfId="710"/>
  </conditionalFormatting>
  <conditionalFormatting sqref="F150:IF150">
    <cfRule type="top10" priority="704" aboveAverage="0" equalAverage="0" bottom="0" percent="0" rank="10" text="" dxfId="711"/>
  </conditionalFormatting>
  <conditionalFormatting sqref="F149:IF149">
    <cfRule type="top10" priority="705" aboveAverage="0" equalAverage="0" bottom="0" percent="0" rank="10" text="" dxfId="712"/>
  </conditionalFormatting>
  <conditionalFormatting sqref="F148:IF148">
    <cfRule type="top10" priority="706" aboveAverage="0" equalAverage="0" bottom="0" percent="0" rank="10" text="" dxfId="713"/>
  </conditionalFormatting>
  <conditionalFormatting sqref="F147:IF147">
    <cfRule type="top10" priority="707" aboveAverage="0" equalAverage="0" bottom="0" percent="0" rank="10" text="" dxfId="714"/>
  </conditionalFormatting>
  <conditionalFormatting sqref="F145:IF145">
    <cfRule type="top10" priority="708" aboveAverage="0" equalAverage="0" bottom="0" percent="0" rank="10" text="" dxfId="715"/>
  </conditionalFormatting>
  <conditionalFormatting sqref="F144:IF144">
    <cfRule type="top10" priority="709" aboveAverage="0" equalAverage="0" bottom="0" percent="0" rank="10" text="" dxfId="716"/>
  </conditionalFormatting>
  <conditionalFormatting sqref="F143:IF143">
    <cfRule type="top10" priority="710" aboveAverage="0" equalAverage="0" bottom="0" percent="0" rank="10" text="" dxfId="717"/>
  </conditionalFormatting>
  <conditionalFormatting sqref="F142:IF142">
    <cfRule type="top10" priority="711" aboveAverage="0" equalAverage="0" bottom="0" percent="0" rank="10" text="" dxfId="718"/>
  </conditionalFormatting>
  <conditionalFormatting sqref="F141:IF141">
    <cfRule type="top10" priority="712" aboveAverage="0" equalAverage="0" bottom="0" percent="0" rank="10" text="" dxfId="719"/>
  </conditionalFormatting>
  <conditionalFormatting sqref="F140:IF140">
    <cfRule type="top10" priority="713" aboveAverage="0" equalAverage="0" bottom="0" percent="0" rank="10" text="" dxfId="720"/>
  </conditionalFormatting>
  <conditionalFormatting sqref="F139:IF139">
    <cfRule type="top10" priority="714" aboveAverage="0" equalAverage="0" bottom="0" percent="0" rank="10" text="" dxfId="721"/>
  </conditionalFormatting>
  <conditionalFormatting sqref="F138:IF138">
    <cfRule type="top10" priority="715" aboveAverage="0" equalAverage="0" bottom="0" percent="0" rank="10" text="" dxfId="722"/>
  </conditionalFormatting>
  <conditionalFormatting sqref="F137:IF137">
    <cfRule type="top10" priority="716" aboveAverage="0" equalAverage="0" bottom="0" percent="0" rank="10" text="" dxfId="723"/>
  </conditionalFormatting>
  <conditionalFormatting sqref="F136:IF136">
    <cfRule type="top10" priority="717" aboveAverage="0" equalAverage="0" bottom="0" percent="0" rank="10" text="" dxfId="724"/>
  </conditionalFormatting>
  <conditionalFormatting sqref="F135:IF135">
    <cfRule type="top10" priority="718" aboveAverage="0" equalAverage="0" bottom="0" percent="0" rank="10" text="" dxfId="725"/>
  </conditionalFormatting>
  <conditionalFormatting sqref="F134:IF134">
    <cfRule type="top10" priority="719" aboveAverage="0" equalAverage="0" bottom="0" percent="0" rank="10" text="" dxfId="726"/>
  </conditionalFormatting>
  <conditionalFormatting sqref="F132:IF132">
    <cfRule type="top10" priority="720" aboveAverage="0" equalAverage="0" bottom="0" percent="0" rank="10" text="" dxfId="727"/>
  </conditionalFormatting>
  <conditionalFormatting sqref="F131:IF131">
    <cfRule type="top10" priority="721" aboveAverage="0" equalAverage="0" bottom="0" percent="0" rank="10" text="" dxfId="728"/>
  </conditionalFormatting>
  <conditionalFormatting sqref="F130:IF130">
    <cfRule type="top10" priority="722" aboveAverage="0" equalAverage="0" bottom="0" percent="0" rank="10" text="" dxfId="729"/>
  </conditionalFormatting>
  <conditionalFormatting sqref="F129:IF129">
    <cfRule type="top10" priority="723" aboveAverage="0" equalAverage="0" bottom="0" percent="0" rank="10" text="" dxfId="730"/>
  </conditionalFormatting>
  <conditionalFormatting sqref="F128:IF128">
    <cfRule type="top10" priority="724" aboveAverage="0" equalAverage="0" bottom="0" percent="0" rank="10" text="" dxfId="731"/>
  </conditionalFormatting>
  <conditionalFormatting sqref="F127:IF127">
    <cfRule type="top10" priority="725" aboveAverage="0" equalAverage="0" bottom="0" percent="0" rank="10" text="" dxfId="732"/>
  </conditionalFormatting>
  <conditionalFormatting sqref="F126:IF126">
    <cfRule type="top10" priority="726" aboveAverage="0" equalAverage="0" bottom="0" percent="0" rank="10" text="" dxfId="733"/>
  </conditionalFormatting>
  <conditionalFormatting sqref="F125:IF125">
    <cfRule type="top10" priority="727" aboveAverage="0" equalAverage="0" bottom="0" percent="0" rank="10" text="" dxfId="734"/>
  </conditionalFormatting>
  <conditionalFormatting sqref="F124:IF124">
    <cfRule type="top10" priority="728" aboveAverage="0" equalAverage="0" bottom="0" percent="0" rank="10" text="" dxfId="735"/>
  </conditionalFormatting>
  <conditionalFormatting sqref="F123:IF123">
    <cfRule type="top10" priority="729" aboveAverage="0" equalAverage="0" bottom="0" percent="0" rank="10" text="" dxfId="736"/>
  </conditionalFormatting>
  <conditionalFormatting sqref="F122:IF122">
    <cfRule type="top10" priority="730" aboveAverage="0" equalAverage="0" bottom="0" percent="0" rank="10" text="" dxfId="737"/>
  </conditionalFormatting>
  <conditionalFormatting sqref="F121:IF121">
    <cfRule type="top10" priority="731" aboveAverage="0" equalAverage="0" bottom="0" percent="0" rank="10" text="" dxfId="738"/>
  </conditionalFormatting>
  <conditionalFormatting sqref="F120:IF120">
    <cfRule type="top10" priority="732" aboveAverage="0" equalAverage="0" bottom="0" percent="0" rank="10" text="" dxfId="739"/>
  </conditionalFormatting>
  <conditionalFormatting sqref="F119:IF119">
    <cfRule type="top10" priority="733" aboveAverage="0" equalAverage="0" bottom="0" percent="0" rank="10" text="" dxfId="740"/>
  </conditionalFormatting>
  <conditionalFormatting sqref="F118:IF118">
    <cfRule type="top10" priority="734" aboveAverage="0" equalAverage="0" bottom="0" percent="0" rank="10" text="" dxfId="741"/>
  </conditionalFormatting>
  <conditionalFormatting sqref="F117:IF117">
    <cfRule type="top10" priority="735" aboveAverage="0" equalAverage="0" bottom="0" percent="0" rank="10" text="" dxfId="742"/>
  </conditionalFormatting>
  <conditionalFormatting sqref="F116:IF116">
    <cfRule type="top10" priority="736" aboveAverage="0" equalAverage="0" bottom="0" percent="0" rank="10" text="" dxfId="743"/>
  </conditionalFormatting>
  <conditionalFormatting sqref="F114:IF114">
    <cfRule type="top10" priority="737" aboveAverage="0" equalAverage="0" bottom="0" percent="0" rank="10" text="" dxfId="744"/>
  </conditionalFormatting>
  <conditionalFormatting sqref="F113:IF113">
    <cfRule type="top10" priority="738" aboveAverage="0" equalAverage="0" bottom="0" percent="0" rank="10" text="" dxfId="745"/>
  </conditionalFormatting>
  <conditionalFormatting sqref="F112:IF112">
    <cfRule type="top10" priority="739" aboveAverage="0" equalAverage="0" bottom="0" percent="0" rank="10" text="" dxfId="746"/>
  </conditionalFormatting>
  <conditionalFormatting sqref="F111:IF111">
    <cfRule type="top10" priority="740" aboveAverage="0" equalAverage="0" bottom="0" percent="0" rank="10" text="" dxfId="747"/>
  </conditionalFormatting>
  <conditionalFormatting sqref="F110:IF110">
    <cfRule type="top10" priority="741" aboveAverage="0" equalAverage="0" bottom="0" percent="0" rank="10" text="" dxfId="748"/>
  </conditionalFormatting>
  <conditionalFormatting sqref="F109:IF109">
    <cfRule type="top10" priority="742" aboveAverage="0" equalAverage="0" bottom="0" percent="0" rank="10" text="" dxfId="749"/>
  </conditionalFormatting>
  <conditionalFormatting sqref="F108:IF108">
    <cfRule type="top10" priority="743" aboveAverage="0" equalAverage="0" bottom="0" percent="0" rank="10" text="" dxfId="750"/>
  </conditionalFormatting>
  <conditionalFormatting sqref="F107:IF107">
    <cfRule type="top10" priority="744" aboveAverage="0" equalAverage="0" bottom="0" percent="0" rank="10" text="" dxfId="751"/>
  </conditionalFormatting>
  <conditionalFormatting sqref="F106:IF106">
    <cfRule type="top10" priority="745" aboveAverage="0" equalAverage="0" bottom="0" percent="0" rank="10" text="" dxfId="752"/>
  </conditionalFormatting>
  <conditionalFormatting sqref="F105:IF105">
    <cfRule type="top10" priority="746" aboveAverage="0" equalAverage="0" bottom="0" percent="0" rank="10" text="" dxfId="753"/>
  </conditionalFormatting>
  <conditionalFormatting sqref="F104:IF104">
    <cfRule type="top10" priority="747" aboveAverage="0" equalAverage="0" bottom="0" percent="0" rank="10" text="" dxfId="754"/>
  </conditionalFormatting>
  <conditionalFormatting sqref="F103:IF103">
    <cfRule type="top10" priority="748" aboveAverage="0" equalAverage="0" bottom="0" percent="0" rank="10" text="" dxfId="755"/>
  </conditionalFormatting>
  <conditionalFormatting sqref="F102:IF102">
    <cfRule type="top10" priority="749" aboveAverage="0" equalAverage="0" bottom="0" percent="0" rank="10" text="" dxfId="756"/>
  </conditionalFormatting>
  <conditionalFormatting sqref="F101:IF101">
    <cfRule type="top10" priority="750" aboveAverage="0" equalAverage="0" bottom="0" percent="0" rank="10" text="" dxfId="757"/>
  </conditionalFormatting>
  <conditionalFormatting sqref="F100:IF100">
    <cfRule type="top10" priority="751" aboveAverage="0" equalAverage="0" bottom="0" percent="0" rank="10" text="" dxfId="758"/>
  </conditionalFormatting>
  <conditionalFormatting sqref="F98:IF98">
    <cfRule type="top10" priority="752" aboveAverage="0" equalAverage="0" bottom="0" percent="0" rank="10" text="" dxfId="759"/>
  </conditionalFormatting>
  <conditionalFormatting sqref="F97:IF97">
    <cfRule type="top10" priority="753" aboveAverage="0" equalAverage="0" bottom="0" percent="0" rank="10" text="" dxfId="760"/>
  </conditionalFormatting>
  <conditionalFormatting sqref="F96:IF96">
    <cfRule type="top10" priority="754" aboveAverage="0" equalAverage="0" bottom="0" percent="0" rank="10" text="" dxfId="761"/>
  </conditionalFormatting>
  <conditionalFormatting sqref="F95:IF95">
    <cfRule type="top10" priority="755" aboveAverage="0" equalAverage="0" bottom="0" percent="0" rank="10" text="" dxfId="762"/>
  </conditionalFormatting>
  <conditionalFormatting sqref="F94:IF94">
    <cfRule type="top10" priority="756" aboveAverage="0" equalAverage="0" bottom="0" percent="0" rank="10" text="" dxfId="763"/>
  </conditionalFormatting>
  <conditionalFormatting sqref="F93:IF93">
    <cfRule type="top10" priority="757" aboveAverage="0" equalAverage="0" bottom="0" percent="0" rank="10" text="" dxfId="764"/>
  </conditionalFormatting>
  <conditionalFormatting sqref="F92:IF92">
    <cfRule type="top10" priority="758" aboveAverage="0" equalAverage="0" bottom="0" percent="0" rank="10" text="" dxfId="765"/>
  </conditionalFormatting>
  <conditionalFormatting sqref="F91:IF91">
    <cfRule type="top10" priority="759" aboveAverage="0" equalAverage="0" bottom="0" percent="0" rank="10" text="" dxfId="766"/>
  </conditionalFormatting>
  <conditionalFormatting sqref="F90:IF90">
    <cfRule type="top10" priority="760" aboveAverage="0" equalAverage="0" bottom="0" percent="0" rank="10" text="" dxfId="767"/>
  </conditionalFormatting>
  <conditionalFormatting sqref="F89:IF89">
    <cfRule type="top10" priority="761" aboveAverage="0" equalAverage="0" bottom="0" percent="0" rank="10" text="" dxfId="768"/>
  </conditionalFormatting>
  <conditionalFormatting sqref="F87:IF87">
    <cfRule type="top10" priority="762" aboveAverage="0" equalAverage="0" bottom="0" percent="0" rank="10" text="" dxfId="769"/>
  </conditionalFormatting>
  <conditionalFormatting sqref="F86:IF86">
    <cfRule type="top10" priority="763" aboveAverage="0" equalAverage="0" bottom="0" percent="0" rank="10" text="" dxfId="770"/>
  </conditionalFormatting>
  <conditionalFormatting sqref="F85:IF85">
    <cfRule type="top10" priority="764" aboveAverage="0" equalAverage="0" bottom="0" percent="0" rank="10" text="" dxfId="771"/>
  </conditionalFormatting>
  <conditionalFormatting sqref="F84:IF84">
    <cfRule type="top10" priority="765" aboveAverage="0" equalAverage="0" bottom="0" percent="0" rank="10" text="" dxfId="772"/>
  </conditionalFormatting>
  <conditionalFormatting sqref="F83:IF83">
    <cfRule type="top10" priority="766" aboveAverage="0" equalAverage="0" bottom="0" percent="0" rank="10" text="" dxfId="773"/>
  </conditionalFormatting>
  <conditionalFormatting sqref="F82:IF82">
    <cfRule type="top10" priority="767" aboveAverage="0" equalAverage="0" bottom="0" percent="0" rank="10" text="" dxfId="774"/>
  </conditionalFormatting>
  <conditionalFormatting sqref="F81:IF81">
    <cfRule type="top10" priority="768" aboveAverage="0" equalAverage="0" bottom="0" percent="0" rank="10" text="" dxfId="775"/>
  </conditionalFormatting>
  <conditionalFormatting sqref="F80:IF80">
    <cfRule type="top10" priority="769" aboveAverage="0" equalAverage="0" bottom="0" percent="0" rank="10" text="" dxfId="776"/>
  </conditionalFormatting>
  <conditionalFormatting sqref="F79:IF79">
    <cfRule type="top10" priority="770" aboveAverage="0" equalAverage="0" bottom="0" percent="0" rank="10" text="" dxfId="777"/>
  </conditionalFormatting>
  <conditionalFormatting sqref="F78:IF78">
    <cfRule type="top10" priority="771" aboveAverage="0" equalAverage="0" bottom="0" percent="0" rank="10" text="" dxfId="778"/>
  </conditionalFormatting>
  <conditionalFormatting sqref="F77:IF77">
    <cfRule type="top10" priority="772" aboveAverage="0" equalAverage="0" bottom="0" percent="0" rank="10" text="" dxfId="779"/>
  </conditionalFormatting>
  <conditionalFormatting sqref="F76:IF76">
    <cfRule type="top10" priority="773" aboveAverage="0" equalAverage="0" bottom="0" percent="0" rank="10" text="" dxfId="780"/>
  </conditionalFormatting>
  <conditionalFormatting sqref="F75:IF75">
    <cfRule type="top10" priority="774" aboveAverage="0" equalAverage="0" bottom="0" percent="0" rank="10" text="" dxfId="781"/>
  </conditionalFormatting>
  <conditionalFormatting sqref="F74:IF74">
    <cfRule type="top10" priority="775" aboveAverage="0" equalAverage="0" bottom="0" percent="0" rank="10" text="" dxfId="782"/>
  </conditionalFormatting>
  <conditionalFormatting sqref="F73:IF73">
    <cfRule type="top10" priority="776" aboveAverage="0" equalAverage="0" bottom="0" percent="0" rank="10" text="" dxfId="783"/>
  </conditionalFormatting>
  <conditionalFormatting sqref="F72:IF72">
    <cfRule type="top10" priority="777" aboveAverage="0" equalAverage="0" bottom="0" percent="0" rank="10" text="" dxfId="784"/>
  </conditionalFormatting>
  <conditionalFormatting sqref="F71:IF71">
    <cfRule type="top10" priority="778" aboveAverage="0" equalAverage="0" bottom="0" percent="0" rank="10" text="" dxfId="785"/>
  </conditionalFormatting>
  <conditionalFormatting sqref="F70:IF70">
    <cfRule type="top10" priority="779" aboveAverage="0" equalAverage="0" bottom="0" percent="0" rank="10" text="" dxfId="786"/>
  </conditionalFormatting>
  <conditionalFormatting sqref="F69:IF69">
    <cfRule type="top10" priority="780" aboveAverage="0" equalAverage="0" bottom="0" percent="0" rank="10" text="" dxfId="787"/>
  </conditionalFormatting>
  <conditionalFormatting sqref="F68:IF68">
    <cfRule type="top10" priority="781" aboveAverage="0" equalAverage="0" bottom="0" percent="0" rank="10" text="" dxfId="788"/>
  </conditionalFormatting>
  <conditionalFormatting sqref="F67:IF67">
    <cfRule type="top10" priority="782" aboveAverage="0" equalAverage="0" bottom="0" percent="0" rank="10" text="" dxfId="789"/>
  </conditionalFormatting>
  <conditionalFormatting sqref="F66:IF66">
    <cfRule type="top10" priority="783" aboveAverage="0" equalAverage="0" bottom="0" percent="0" rank="10" text="" dxfId="790"/>
  </conditionalFormatting>
  <conditionalFormatting sqref="F65:IF65">
    <cfRule type="top10" priority="784" aboveAverage="0" equalAverage="0" bottom="0" percent="0" rank="10" text="" dxfId="791"/>
  </conditionalFormatting>
  <conditionalFormatting sqref="F64:IF64">
    <cfRule type="top10" priority="785" aboveAverage="0" equalAverage="0" bottom="0" percent="0" rank="10" text="" dxfId="792"/>
  </conditionalFormatting>
  <conditionalFormatting sqref="F63:IF63">
    <cfRule type="top10" priority="786" aboveAverage="0" equalAverage="0" bottom="0" percent="0" rank="10" text="" dxfId="793"/>
  </conditionalFormatting>
  <conditionalFormatting sqref="F62:IF62">
    <cfRule type="top10" priority="787" aboveAverage="0" equalAverage="0" bottom="0" percent="0" rank="10" text="" dxfId="794"/>
  </conditionalFormatting>
  <conditionalFormatting sqref="F61:IF61">
    <cfRule type="top10" priority="788" aboveAverage="0" equalAverage="0" bottom="0" percent="0" rank="10" text="" dxfId="795"/>
  </conditionalFormatting>
  <conditionalFormatting sqref="F60:IF60">
    <cfRule type="top10" priority="789" aboveAverage="0" equalAverage="0" bottom="0" percent="0" rank="10" text="" dxfId="796"/>
  </conditionalFormatting>
  <conditionalFormatting sqref="F59:IF59">
    <cfRule type="top10" priority="790" aboveAverage="0" equalAverage="0" bottom="0" percent="0" rank="10" text="" dxfId="797"/>
  </conditionalFormatting>
  <conditionalFormatting sqref="F58:IF58">
    <cfRule type="top10" priority="791" aboveAverage="0" equalAverage="0" bottom="0" percent="0" rank="10" text="" dxfId="798"/>
  </conditionalFormatting>
  <conditionalFormatting sqref="F57:IF57">
    <cfRule type="top10" priority="792" aboveAverage="0" equalAverage="0" bottom="0" percent="0" rank="10" text="" dxfId="799"/>
  </conditionalFormatting>
  <conditionalFormatting sqref="F56:IF56">
    <cfRule type="top10" priority="793" aboveAverage="0" equalAverage="0" bottom="0" percent="0" rank="10" text="" dxfId="800"/>
  </conditionalFormatting>
  <conditionalFormatting sqref="F54:IF54">
    <cfRule type="top10" priority="794" aboveAverage="0" equalAverage="0" bottom="0" percent="0" rank="10" text="" dxfId="801"/>
  </conditionalFormatting>
  <conditionalFormatting sqref="F55:IF55">
    <cfRule type="top10" priority="795" aboveAverage="0" equalAverage="0" bottom="0" percent="0" rank="10" text="" dxfId="802"/>
  </conditionalFormatting>
  <conditionalFormatting sqref="F53:IF53">
    <cfRule type="top10" priority="796" aboveAverage="0" equalAverage="0" bottom="0" percent="0" rank="10" text="" dxfId="803"/>
  </conditionalFormatting>
  <conditionalFormatting sqref="F52:IF52">
    <cfRule type="top10" priority="797" aboveAverage="0" equalAverage="0" bottom="0" percent="0" rank="10" text="" dxfId="804"/>
  </conditionalFormatting>
  <conditionalFormatting sqref="F51:IF51">
    <cfRule type="top10" priority="798" aboveAverage="0" equalAverage="0" bottom="0" percent="0" rank="10" text="" dxfId="805"/>
  </conditionalFormatting>
  <conditionalFormatting sqref="F50:IF50">
    <cfRule type="top10" priority="799" aboveAverage="0" equalAverage="0" bottom="0" percent="0" rank="10" text="" dxfId="806"/>
  </conditionalFormatting>
  <conditionalFormatting sqref="F49:IF49">
    <cfRule type="top10" priority="800" aboveAverage="0" equalAverage="0" bottom="0" percent="0" rank="10" text="" dxfId="807"/>
  </conditionalFormatting>
  <conditionalFormatting sqref="F48:IF48">
    <cfRule type="top10" priority="801" aboveAverage="0" equalAverage="0" bottom="0" percent="0" rank="10" text="" dxfId="808"/>
  </conditionalFormatting>
  <conditionalFormatting sqref="F47:IF47">
    <cfRule type="top10" priority="802" aboveAverage="0" equalAverage="0" bottom="0" percent="0" rank="10" text="" dxfId="809"/>
  </conditionalFormatting>
  <conditionalFormatting sqref="F46:IF46">
    <cfRule type="top10" priority="803" aboveAverage="0" equalAverage="0" bottom="0" percent="0" rank="10" text="" dxfId="810"/>
  </conditionalFormatting>
  <conditionalFormatting sqref="F45:IF45">
    <cfRule type="top10" priority="804" aboveAverage="0" equalAverage="0" bottom="0" percent="0" rank="10" text="" dxfId="811"/>
  </conditionalFormatting>
  <conditionalFormatting sqref="F44:IF44">
    <cfRule type="top10" priority="805" aboveAverage="0" equalAverage="0" bottom="0" percent="0" rank="10" text="" dxfId="812"/>
  </conditionalFormatting>
  <conditionalFormatting sqref="F43:IF43">
    <cfRule type="top10" priority="806" aboveAverage="0" equalAverage="0" bottom="0" percent="0" rank="10" text="" dxfId="813"/>
  </conditionalFormatting>
  <conditionalFormatting sqref="F42:IF42">
    <cfRule type="top10" priority="807" aboveAverage="0" equalAverage="0" bottom="0" percent="0" rank="10" text="" dxfId="814"/>
  </conditionalFormatting>
  <conditionalFormatting sqref="F41:IF41">
    <cfRule type="top10" priority="808" aboveAverage="0" equalAverage="0" bottom="0" percent="0" rank="10" text="" dxfId="815"/>
  </conditionalFormatting>
  <conditionalFormatting sqref="F40:IF40">
    <cfRule type="top10" priority="809" aboveAverage="0" equalAverage="0" bottom="0" percent="0" rank="10" text="" dxfId="816"/>
  </conditionalFormatting>
  <conditionalFormatting sqref="F39:IF39">
    <cfRule type="top10" priority="810" aboveAverage="0" equalAverage="0" bottom="0" percent="0" rank="10" text="" dxfId="817"/>
  </conditionalFormatting>
  <conditionalFormatting sqref="F38:IF38">
    <cfRule type="top10" priority="811" aboveAverage="0" equalAverage="0" bottom="0" percent="0" rank="10" text="" dxfId="818"/>
  </conditionalFormatting>
  <conditionalFormatting sqref="F37:IF37">
    <cfRule type="top10" priority="812" aboveAverage="0" equalAverage="0" bottom="0" percent="0" rank="10" text="" dxfId="819"/>
  </conditionalFormatting>
  <conditionalFormatting sqref="F36:IF36">
    <cfRule type="top10" priority="813" aboveAverage="0" equalAverage="0" bottom="0" percent="0" rank="10" text="" dxfId="820"/>
  </conditionalFormatting>
  <conditionalFormatting sqref="F35:IF35">
    <cfRule type="top10" priority="814" aboveAverage="0" equalAverage="0" bottom="0" percent="0" rank="10" text="" dxfId="821"/>
  </conditionalFormatting>
  <conditionalFormatting sqref="F34:IF34">
    <cfRule type="top10" priority="815" aboveAverage="0" equalAverage="0" bottom="0" percent="0" rank="10" text="" dxfId="822"/>
  </conditionalFormatting>
  <conditionalFormatting sqref="F33:IF33">
    <cfRule type="top10" priority="816" aboveAverage="0" equalAverage="0" bottom="0" percent="0" rank="10" text="" dxfId="823"/>
  </conditionalFormatting>
  <conditionalFormatting sqref="F32:IF32">
    <cfRule type="top10" priority="817" aboveAverage="0" equalAverage="0" bottom="0" percent="0" rank="10" text="" dxfId="824"/>
  </conditionalFormatting>
  <conditionalFormatting sqref="F31:IF31">
    <cfRule type="top10" priority="818" aboveAverage="0" equalAverage="0" bottom="0" percent="0" rank="10" text="" dxfId="825"/>
  </conditionalFormatting>
  <conditionalFormatting sqref="F30:IF30">
    <cfRule type="top10" priority="819" aboveAverage="0" equalAverage="0" bottom="0" percent="0" rank="10" text="" dxfId="826"/>
  </conditionalFormatting>
  <conditionalFormatting sqref="F29:IF29">
    <cfRule type="top10" priority="820" aboveAverage="0" equalAverage="0" bottom="0" percent="0" rank="10" text="" dxfId="827"/>
  </conditionalFormatting>
  <conditionalFormatting sqref="F28:IF28">
    <cfRule type="top10" priority="821" aboveAverage="0" equalAverage="0" bottom="0" percent="0" rank="10" text="" dxfId="828"/>
  </conditionalFormatting>
  <conditionalFormatting sqref="F27:IF27">
    <cfRule type="top10" priority="822" aboveAverage="0" equalAverage="0" bottom="0" percent="0" rank="10" text="" dxfId="829"/>
  </conditionalFormatting>
  <conditionalFormatting sqref="F26:IF26">
    <cfRule type="top10" priority="823" aboveAverage="0" equalAverage="0" bottom="0" percent="0" rank="10" text="" dxfId="830"/>
  </conditionalFormatting>
  <conditionalFormatting sqref="F25:IF25">
    <cfRule type="top10" priority="824" aboveAverage="0" equalAverage="0" bottom="0" percent="0" rank="10" text="" dxfId="831"/>
  </conditionalFormatting>
  <conditionalFormatting sqref="F24:IF24">
    <cfRule type="top10" priority="825" aboveAverage="0" equalAverage="0" bottom="0" percent="0" rank="10" text="" dxfId="832"/>
  </conditionalFormatting>
  <conditionalFormatting sqref="F23:IF23">
    <cfRule type="top10" priority="826" aboveAverage="0" equalAverage="0" bottom="0" percent="0" rank="10" text="" dxfId="833"/>
  </conditionalFormatting>
  <conditionalFormatting sqref="F22:IF22">
    <cfRule type="top10" priority="827" aboveAverage="0" equalAverage="0" bottom="0" percent="0" rank="10" text="" dxfId="834"/>
  </conditionalFormatting>
  <conditionalFormatting sqref="F21:IF21">
    <cfRule type="top10" priority="828" aboveAverage="0" equalAverage="0" bottom="0" percent="0" rank="10" text="" dxfId="835"/>
  </conditionalFormatting>
  <conditionalFormatting sqref="F20:IF20">
    <cfRule type="top10" priority="829" aboveAverage="0" equalAverage="0" bottom="0" percent="0" rank="10" text="" dxfId="836"/>
  </conditionalFormatting>
  <conditionalFormatting sqref="F19:IF19">
    <cfRule type="top10" priority="830" aboveAverage="0" equalAverage="0" bottom="0" percent="0" rank="10" text="" dxfId="837"/>
  </conditionalFormatting>
  <conditionalFormatting sqref="F18:IF18">
    <cfRule type="top10" priority="831" aboveAverage="0" equalAverage="0" bottom="0" percent="0" rank="10" text="" dxfId="838"/>
  </conditionalFormatting>
  <conditionalFormatting sqref="F17:IF17">
    <cfRule type="top10" priority="832" aboveAverage="0" equalAverage="0" bottom="0" percent="0" rank="10" text="" dxfId="839"/>
  </conditionalFormatting>
  <conditionalFormatting sqref="F16:IF16">
    <cfRule type="top10" priority="833" aboveAverage="0" equalAverage="0" bottom="0" percent="0" rank="10" text="" dxfId="840"/>
  </conditionalFormatting>
  <conditionalFormatting sqref="F15:IF15">
    <cfRule type="top10" priority="834" aboveAverage="0" equalAverage="0" bottom="0" percent="0" rank="10" text="" dxfId="841"/>
  </conditionalFormatting>
  <conditionalFormatting sqref="F14:IF14">
    <cfRule type="top10" priority="835" aboveAverage="0" equalAverage="0" bottom="0" percent="0" rank="10" text="" dxfId="842"/>
  </conditionalFormatting>
  <conditionalFormatting sqref="F13:IF13">
    <cfRule type="top10" priority="836" aboveAverage="0" equalAverage="0" bottom="0" percent="0" rank="10" text="" dxfId="843"/>
  </conditionalFormatting>
  <conditionalFormatting sqref="F12:IF12">
    <cfRule type="top10" priority="837" aboveAverage="0" equalAverage="0" bottom="0" percent="0" rank="10" text="" dxfId="844"/>
  </conditionalFormatting>
  <conditionalFormatting sqref="F11:IF11">
    <cfRule type="top10" priority="838" aboveAverage="0" equalAverage="0" bottom="0" percent="0" rank="10" text="" dxfId="845"/>
  </conditionalFormatting>
  <conditionalFormatting sqref="F10:IF10">
    <cfRule type="top10" priority="839" aboveAverage="0" equalAverage="0" bottom="0" percent="0" rank="10" text="" dxfId="846"/>
  </conditionalFormatting>
  <conditionalFormatting sqref="F9:IF9">
    <cfRule type="top10" priority="840" aboveAverage="0" equalAverage="0" bottom="0" percent="0" rank="10" text="" dxfId="847"/>
  </conditionalFormatting>
  <conditionalFormatting sqref="F8:IF8">
    <cfRule type="top10" priority="841" aboveAverage="0" equalAverage="0" bottom="0" percent="0" rank="10" text="" dxfId="848"/>
  </conditionalFormatting>
  <conditionalFormatting sqref="F7:IF7">
    <cfRule type="top10" priority="842" aboveAverage="0" equalAverage="0" bottom="0" percent="0" rank="10" text="" dxfId="849"/>
  </conditionalFormatting>
  <conditionalFormatting sqref="F6:IF6">
    <cfRule type="top10" priority="843" aboveAverage="0" equalAverage="0" bottom="0" percent="0" rank="10" text="" dxfId="850"/>
  </conditionalFormatting>
  <conditionalFormatting sqref="F5:IF5">
    <cfRule type="top10" priority="844" aboveAverage="0" equalAverage="0" bottom="0" percent="0" rank="10" text="" dxfId="851"/>
  </conditionalFormatting>
  <conditionalFormatting sqref="F4:IF4">
    <cfRule type="top10" priority="845" aboveAverage="0" equalAverage="0" bottom="0" percent="0" rank="10" text="" dxfId="852"/>
  </conditionalFormatting>
  <conditionalFormatting sqref="F3:IF3">
    <cfRule type="top10" priority="846" aboveAverage="0" equalAverage="0" bottom="0" percent="0" rank="10" text="" dxfId="853"/>
    <cfRule type="top10" priority="847" aboveAverage="0" equalAverage="0" bottom="0" percent="0" rank="10" text="" dxfId="85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H9" activeCellId="0" sqref="H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6.43"/>
    <col collapsed="false" customWidth="true" hidden="false" outlineLevel="0" max="3" min="3" style="1" width="13.57"/>
    <col collapsed="false" customWidth="true" hidden="false" outlineLevel="0" max="4" min="4" style="1" width="14.43"/>
    <col collapsed="false" customWidth="true" hidden="false" outlineLevel="0" max="5" min="5" style="1" width="29.29"/>
    <col collapsed="false" customWidth="true" hidden="false" outlineLevel="0" max="6" min="6" style="1" width="8.86"/>
    <col collapsed="false" customWidth="true" hidden="false" outlineLevel="0" max="18" min="7" style="1" width="7.28"/>
  </cols>
  <sheetData>
    <row r="1" s="93" customFormat="true" ht="15" hidden="false" customHeight="false" outlineLevel="0" collapsed="false">
      <c r="A1" s="30"/>
      <c r="B1" s="31"/>
      <c r="C1" s="30"/>
      <c r="D1" s="30"/>
      <c r="E1" s="31"/>
      <c r="F1" s="30" t="s">
        <v>2137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customFormat="false" ht="90.2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2138</v>
      </c>
      <c r="G2" s="4" t="s">
        <v>2139</v>
      </c>
      <c r="H2" s="4" t="s">
        <v>2140</v>
      </c>
      <c r="I2" s="4" t="s">
        <v>2141</v>
      </c>
      <c r="J2" s="4" t="s">
        <v>2142</v>
      </c>
      <c r="K2" s="4" t="s">
        <v>2143</v>
      </c>
      <c r="L2" s="4" t="s">
        <v>2144</v>
      </c>
      <c r="M2" s="4" t="s">
        <v>2145</v>
      </c>
      <c r="N2" s="4" t="s">
        <v>2146</v>
      </c>
      <c r="O2" s="4" t="s">
        <v>2147</v>
      </c>
      <c r="P2" s="4" t="s">
        <v>2148</v>
      </c>
      <c r="Q2" s="4" t="s">
        <v>2149</v>
      </c>
      <c r="R2" s="4" t="s">
        <v>2150</v>
      </c>
    </row>
    <row r="3" customFormat="false" ht="15" hidden="false" customHeight="false" outlineLevel="0" collapsed="false">
      <c r="A3" s="7" t="s">
        <v>97</v>
      </c>
      <c r="B3" s="7" t="s">
        <v>98</v>
      </c>
      <c r="C3" s="7" t="s">
        <v>99</v>
      </c>
      <c r="D3" s="7" t="s">
        <v>98</v>
      </c>
      <c r="E3" s="7" t="s">
        <v>99</v>
      </c>
      <c r="F3" s="7" t="n">
        <v>4833862</v>
      </c>
      <c r="G3" s="7" t="n">
        <v>109264</v>
      </c>
      <c r="H3" s="7" t="n">
        <v>105738</v>
      </c>
      <c r="I3" s="7" t="n">
        <v>102433</v>
      </c>
      <c r="J3" s="7" t="n">
        <v>208171</v>
      </c>
      <c r="K3" s="7" t="n">
        <v>155302</v>
      </c>
      <c r="L3" s="7" t="n">
        <v>495671</v>
      </c>
      <c r="M3" s="7" t="n">
        <v>442802</v>
      </c>
      <c r="N3" s="7" t="n">
        <v>389933</v>
      </c>
      <c r="O3" s="7" t="n">
        <v>1026660</v>
      </c>
      <c r="P3" s="7" t="n">
        <v>1417558</v>
      </c>
      <c r="Q3" s="7" t="n">
        <v>1074509</v>
      </c>
      <c r="R3" s="7" t="n">
        <v>128849</v>
      </c>
    </row>
    <row r="4" customFormat="false" ht="15" hidden="false" customHeight="false" outlineLevel="0" collapsed="false">
      <c r="A4" s="9" t="s">
        <v>100</v>
      </c>
      <c r="B4" s="9" t="s">
        <v>101</v>
      </c>
      <c r="C4" s="9" t="s">
        <v>99</v>
      </c>
      <c r="D4" s="9" t="s">
        <v>102</v>
      </c>
      <c r="E4" s="9" t="s">
        <v>103</v>
      </c>
      <c r="F4" s="9" t="n">
        <v>130131</v>
      </c>
      <c r="G4" s="9" t="n">
        <v>2946</v>
      </c>
      <c r="H4" s="9" t="n">
        <v>2851</v>
      </c>
      <c r="I4" s="9" t="n">
        <v>2756</v>
      </c>
      <c r="J4" s="9" t="n">
        <v>5607</v>
      </c>
      <c r="K4" s="9" t="n">
        <v>4182</v>
      </c>
      <c r="L4" s="9" t="n">
        <v>13343</v>
      </c>
      <c r="M4" s="9" t="n">
        <v>11918</v>
      </c>
      <c r="N4" s="9" t="n">
        <v>10492</v>
      </c>
      <c r="O4" s="9" t="n">
        <v>27637</v>
      </c>
      <c r="P4" s="9" t="n">
        <v>38218</v>
      </c>
      <c r="Q4" s="9" t="n">
        <v>28969</v>
      </c>
      <c r="R4" s="9" t="n">
        <v>3474</v>
      </c>
    </row>
    <row r="5" customFormat="false" ht="15" hidden="false" customHeight="false" outlineLevel="0" collapsed="false">
      <c r="A5" s="11" t="s">
        <v>104</v>
      </c>
      <c r="B5" s="11" t="s">
        <v>105</v>
      </c>
      <c r="C5" s="11" t="s">
        <v>99</v>
      </c>
      <c r="D5" s="11" t="s">
        <v>102</v>
      </c>
      <c r="E5" s="11" t="s">
        <v>106</v>
      </c>
      <c r="F5" s="11" t="n">
        <v>12237</v>
      </c>
      <c r="G5" s="11" t="n">
        <v>277</v>
      </c>
      <c r="H5" s="11" t="n">
        <v>268</v>
      </c>
      <c r="I5" s="11" t="n">
        <v>266</v>
      </c>
      <c r="J5" s="11" t="n">
        <v>534</v>
      </c>
      <c r="K5" s="11" t="n">
        <v>400</v>
      </c>
      <c r="L5" s="11" t="n">
        <v>1282</v>
      </c>
      <c r="M5" s="11" t="n">
        <v>1148</v>
      </c>
      <c r="N5" s="11" t="n">
        <v>1014</v>
      </c>
      <c r="O5" s="11" t="n">
        <v>2646</v>
      </c>
      <c r="P5" s="11" t="n">
        <v>3434</v>
      </c>
      <c r="Q5" s="11" t="n">
        <v>2603</v>
      </c>
      <c r="R5" s="11" t="n">
        <v>327</v>
      </c>
    </row>
    <row r="6" customFormat="false" ht="15" hidden="false" customHeight="false" outlineLevel="0" collapsed="false">
      <c r="A6" s="11" t="s">
        <v>107</v>
      </c>
      <c r="B6" s="11" t="s">
        <v>105</v>
      </c>
      <c r="C6" s="11" t="s">
        <v>99</v>
      </c>
      <c r="D6" s="11" t="s">
        <v>102</v>
      </c>
      <c r="E6" s="11" t="s">
        <v>108</v>
      </c>
      <c r="F6" s="11" t="n">
        <v>9304</v>
      </c>
      <c r="G6" s="11" t="n">
        <v>211</v>
      </c>
      <c r="H6" s="11" t="n">
        <v>204</v>
      </c>
      <c r="I6" s="11" t="n">
        <v>241</v>
      </c>
      <c r="J6" s="11" t="n">
        <v>445</v>
      </c>
      <c r="K6" s="11" t="n">
        <v>343</v>
      </c>
      <c r="L6" s="11" t="n">
        <v>1052</v>
      </c>
      <c r="M6" s="11" t="n">
        <v>950</v>
      </c>
      <c r="N6" s="11" t="n">
        <v>848</v>
      </c>
      <c r="O6" s="11" t="n">
        <v>2050</v>
      </c>
      <c r="P6" s="11" t="n">
        <v>2653</v>
      </c>
      <c r="Q6" s="11" t="n">
        <v>2011</v>
      </c>
      <c r="R6" s="11" t="n">
        <v>249</v>
      </c>
    </row>
    <row r="7" customFormat="false" ht="15" hidden="false" customHeight="false" outlineLevel="0" collapsed="false">
      <c r="A7" s="11" t="s">
        <v>109</v>
      </c>
      <c r="B7" s="11" t="s">
        <v>105</v>
      </c>
      <c r="C7" s="11" t="s">
        <v>99</v>
      </c>
      <c r="D7" s="11" t="s">
        <v>102</v>
      </c>
      <c r="E7" s="11" t="s">
        <v>110</v>
      </c>
      <c r="F7" s="11" t="n">
        <v>13657</v>
      </c>
      <c r="G7" s="11" t="n">
        <v>309</v>
      </c>
      <c r="H7" s="11" t="n">
        <v>299</v>
      </c>
      <c r="I7" s="11" t="n">
        <v>293</v>
      </c>
      <c r="J7" s="11" t="n">
        <v>592</v>
      </c>
      <c r="K7" s="11" t="n">
        <v>443</v>
      </c>
      <c r="L7" s="11" t="n">
        <v>1432</v>
      </c>
      <c r="M7" s="11" t="n">
        <v>1283</v>
      </c>
      <c r="N7" s="11" t="n">
        <v>1133</v>
      </c>
      <c r="O7" s="11" t="n">
        <v>2780</v>
      </c>
      <c r="P7" s="11" t="n">
        <v>3618</v>
      </c>
      <c r="Q7" s="11" t="n">
        <v>2742</v>
      </c>
      <c r="R7" s="11" t="n">
        <v>364</v>
      </c>
    </row>
    <row r="8" customFormat="false" ht="15" hidden="false" customHeight="false" outlineLevel="0" collapsed="false">
      <c r="A8" s="11" t="s">
        <v>111</v>
      </c>
      <c r="B8" s="11" t="s">
        <v>105</v>
      </c>
      <c r="C8" s="11" t="s">
        <v>99</v>
      </c>
      <c r="D8" s="11" t="s">
        <v>102</v>
      </c>
      <c r="E8" s="11" t="s">
        <v>112</v>
      </c>
      <c r="F8" s="11" t="n">
        <v>11246</v>
      </c>
      <c r="G8" s="11" t="n">
        <v>255</v>
      </c>
      <c r="H8" s="11" t="n">
        <v>246</v>
      </c>
      <c r="I8" s="11" t="n">
        <v>281</v>
      </c>
      <c r="J8" s="11" t="n">
        <v>527</v>
      </c>
      <c r="K8" s="11" t="n">
        <v>404</v>
      </c>
      <c r="L8" s="11" t="n">
        <v>1280</v>
      </c>
      <c r="M8" s="11" t="n">
        <v>1157</v>
      </c>
      <c r="N8" s="11" t="n">
        <v>1034</v>
      </c>
      <c r="O8" s="11" t="n">
        <v>2460</v>
      </c>
      <c r="P8" s="11" t="n">
        <v>3191</v>
      </c>
      <c r="Q8" s="11" t="n">
        <v>2419</v>
      </c>
      <c r="R8" s="11" t="n">
        <v>301</v>
      </c>
    </row>
    <row r="9" customFormat="false" ht="15" hidden="false" customHeight="false" outlineLevel="0" collapsed="false">
      <c r="A9" s="11" t="s">
        <v>113</v>
      </c>
      <c r="B9" s="11" t="s">
        <v>105</v>
      </c>
      <c r="C9" s="11" t="s">
        <v>99</v>
      </c>
      <c r="D9" s="11" t="s">
        <v>102</v>
      </c>
      <c r="E9" s="11" t="s">
        <v>114</v>
      </c>
      <c r="F9" s="11" t="n">
        <v>14013</v>
      </c>
      <c r="G9" s="11" t="n">
        <v>317</v>
      </c>
      <c r="H9" s="11" t="n">
        <v>307</v>
      </c>
      <c r="I9" s="11" t="n">
        <v>297</v>
      </c>
      <c r="J9" s="11" t="n">
        <v>604</v>
      </c>
      <c r="K9" s="11" t="n">
        <v>451</v>
      </c>
      <c r="L9" s="11" t="n">
        <v>1454</v>
      </c>
      <c r="M9" s="11" t="n">
        <v>1301</v>
      </c>
      <c r="N9" s="11" t="n">
        <v>1147</v>
      </c>
      <c r="O9" s="11" t="n">
        <v>2928</v>
      </c>
      <c r="P9" s="11" t="n">
        <v>4090</v>
      </c>
      <c r="Q9" s="11" t="n">
        <v>3100</v>
      </c>
      <c r="R9" s="11" t="n">
        <v>374</v>
      </c>
    </row>
    <row r="10" customFormat="false" ht="15" hidden="false" customHeight="false" outlineLevel="0" collapsed="false">
      <c r="A10" s="11" t="s">
        <v>115</v>
      </c>
      <c r="B10" s="11" t="s">
        <v>116</v>
      </c>
      <c r="C10" s="11" t="s">
        <v>99</v>
      </c>
      <c r="D10" s="11" t="s">
        <v>102</v>
      </c>
      <c r="E10" s="11" t="s">
        <v>117</v>
      </c>
      <c r="F10" s="11" t="n">
        <v>27472</v>
      </c>
      <c r="G10" s="11" t="n">
        <v>622</v>
      </c>
      <c r="H10" s="11" t="n">
        <v>603</v>
      </c>
      <c r="I10" s="11" t="n">
        <v>478</v>
      </c>
      <c r="J10" s="11" t="n">
        <v>1081</v>
      </c>
      <c r="K10" s="11" t="n">
        <v>778</v>
      </c>
      <c r="L10" s="11" t="n">
        <v>2528</v>
      </c>
      <c r="M10" s="11" t="n">
        <v>2225</v>
      </c>
      <c r="N10" s="11" t="n">
        <v>1925</v>
      </c>
      <c r="O10" s="11" t="n">
        <v>5615</v>
      </c>
      <c r="P10" s="11" t="n">
        <v>8689</v>
      </c>
      <c r="Q10" s="11" t="n">
        <v>6587</v>
      </c>
      <c r="R10" s="11" t="n">
        <v>733</v>
      </c>
    </row>
    <row r="11" customFormat="false" ht="15" hidden="false" customHeight="false" outlineLevel="0" collapsed="false">
      <c r="A11" s="11" t="s">
        <v>118</v>
      </c>
      <c r="B11" s="11" t="s">
        <v>105</v>
      </c>
      <c r="C11" s="11" t="s">
        <v>99</v>
      </c>
      <c r="D11" s="11" t="s">
        <v>102</v>
      </c>
      <c r="E11" s="11" t="s">
        <v>119</v>
      </c>
      <c r="F11" s="11" t="n">
        <v>13801</v>
      </c>
      <c r="G11" s="11" t="n">
        <v>312</v>
      </c>
      <c r="H11" s="11" t="n">
        <v>302</v>
      </c>
      <c r="I11" s="11" t="n">
        <v>280</v>
      </c>
      <c r="J11" s="11" t="n">
        <v>582</v>
      </c>
      <c r="K11" s="11" t="n">
        <v>431</v>
      </c>
      <c r="L11" s="11" t="n">
        <v>1349</v>
      </c>
      <c r="M11" s="11" t="n">
        <v>1198</v>
      </c>
      <c r="N11" s="11" t="n">
        <v>1047</v>
      </c>
      <c r="O11" s="11" t="n">
        <v>3038</v>
      </c>
      <c r="P11" s="11" t="n">
        <v>4151</v>
      </c>
      <c r="Q11" s="11" t="n">
        <v>3146</v>
      </c>
      <c r="R11" s="11" t="n">
        <v>368</v>
      </c>
    </row>
    <row r="12" customFormat="false" ht="15" hidden="false" customHeight="false" outlineLevel="0" collapsed="false">
      <c r="A12" s="11" t="s">
        <v>120</v>
      </c>
      <c r="B12" s="11" t="s">
        <v>105</v>
      </c>
      <c r="C12" s="11" t="s">
        <v>99</v>
      </c>
      <c r="D12" s="11" t="s">
        <v>102</v>
      </c>
      <c r="E12" s="11" t="s">
        <v>121</v>
      </c>
      <c r="F12" s="11" t="n">
        <v>16108</v>
      </c>
      <c r="G12" s="11" t="n">
        <v>365</v>
      </c>
      <c r="H12" s="11" t="n">
        <v>353</v>
      </c>
      <c r="I12" s="11" t="n">
        <v>358</v>
      </c>
      <c r="J12" s="11" t="n">
        <v>711</v>
      </c>
      <c r="K12" s="11" t="n">
        <v>535</v>
      </c>
      <c r="L12" s="11" t="n">
        <v>1673</v>
      </c>
      <c r="M12" s="11" t="n">
        <v>1497</v>
      </c>
      <c r="N12" s="11" t="n">
        <v>1320</v>
      </c>
      <c r="O12" s="11" t="n">
        <v>3465</v>
      </c>
      <c r="P12" s="11" t="n">
        <v>4833</v>
      </c>
      <c r="Q12" s="11" t="n">
        <v>3663</v>
      </c>
      <c r="R12" s="11" t="n">
        <v>430</v>
      </c>
    </row>
    <row r="13" customFormat="false" ht="15" hidden="false" customHeight="false" outlineLevel="0" collapsed="false">
      <c r="A13" s="11" t="s">
        <v>122</v>
      </c>
      <c r="B13" s="11" t="s">
        <v>105</v>
      </c>
      <c r="C13" s="11" t="s">
        <v>99</v>
      </c>
      <c r="D13" s="11" t="s">
        <v>102</v>
      </c>
      <c r="E13" s="11" t="s">
        <v>123</v>
      </c>
      <c r="F13" s="11" t="n">
        <v>12293</v>
      </c>
      <c r="G13" s="11" t="n">
        <v>278</v>
      </c>
      <c r="H13" s="11" t="n">
        <v>269</v>
      </c>
      <c r="I13" s="11" t="n">
        <v>262</v>
      </c>
      <c r="J13" s="11" t="n">
        <v>531</v>
      </c>
      <c r="K13" s="11" t="n">
        <v>397</v>
      </c>
      <c r="L13" s="11" t="n">
        <v>1293</v>
      </c>
      <c r="M13" s="11" t="n">
        <v>1159</v>
      </c>
      <c r="N13" s="11" t="n">
        <v>1024</v>
      </c>
      <c r="O13" s="11" t="n">
        <v>2655</v>
      </c>
      <c r="P13" s="11" t="n">
        <v>3559</v>
      </c>
      <c r="Q13" s="11" t="n">
        <v>2698</v>
      </c>
      <c r="R13" s="11" t="n">
        <v>328</v>
      </c>
    </row>
    <row r="14" customFormat="false" ht="15" hidden="false" customHeight="false" outlineLevel="0" collapsed="false">
      <c r="A14" s="9" t="s">
        <v>124</v>
      </c>
      <c r="B14" s="9" t="s">
        <v>101</v>
      </c>
      <c r="C14" s="9" t="s">
        <v>99</v>
      </c>
      <c r="D14" s="9" t="s">
        <v>125</v>
      </c>
      <c r="E14" s="9" t="s">
        <v>126</v>
      </c>
      <c r="F14" s="9" t="n">
        <v>157091</v>
      </c>
      <c r="G14" s="9" t="n">
        <v>3558</v>
      </c>
      <c r="H14" s="9" t="n">
        <v>3444</v>
      </c>
      <c r="I14" s="9" t="n">
        <v>3326</v>
      </c>
      <c r="J14" s="9" t="n">
        <v>6770</v>
      </c>
      <c r="K14" s="9" t="n">
        <v>5048</v>
      </c>
      <c r="L14" s="9" t="n">
        <v>16106</v>
      </c>
      <c r="M14" s="9" t="n">
        <v>14384</v>
      </c>
      <c r="N14" s="9" t="n">
        <v>12662</v>
      </c>
      <c r="O14" s="9" t="n">
        <v>33360</v>
      </c>
      <c r="P14" s="9" t="n">
        <v>46157</v>
      </c>
      <c r="Q14" s="9" t="n">
        <v>34987</v>
      </c>
      <c r="R14" s="9" t="n">
        <v>4196</v>
      </c>
    </row>
    <row r="15" customFormat="false" ht="15" hidden="false" customHeight="false" outlineLevel="0" collapsed="false">
      <c r="A15" s="11" t="s">
        <v>127</v>
      </c>
      <c r="B15" s="11" t="s">
        <v>105</v>
      </c>
      <c r="C15" s="11" t="s">
        <v>99</v>
      </c>
      <c r="D15" s="11" t="s">
        <v>125</v>
      </c>
      <c r="E15" s="11" t="s">
        <v>128</v>
      </c>
      <c r="F15" s="11" t="n">
        <v>6497</v>
      </c>
      <c r="G15" s="11" t="n">
        <v>147</v>
      </c>
      <c r="H15" s="11" t="n">
        <v>142</v>
      </c>
      <c r="I15" s="11" t="n">
        <v>162</v>
      </c>
      <c r="J15" s="11" t="n">
        <v>304</v>
      </c>
      <c r="K15" s="11" t="n">
        <v>233</v>
      </c>
      <c r="L15" s="11" t="n">
        <v>744</v>
      </c>
      <c r="M15" s="11" t="n">
        <v>673</v>
      </c>
      <c r="N15" s="11" t="n">
        <v>602</v>
      </c>
      <c r="O15" s="11" t="n">
        <v>1360</v>
      </c>
      <c r="P15" s="11" t="n">
        <v>1676</v>
      </c>
      <c r="Q15" s="11" t="n">
        <v>1270</v>
      </c>
      <c r="R15" s="11" t="n">
        <v>173</v>
      </c>
    </row>
    <row r="16" customFormat="false" ht="15" hidden="false" customHeight="false" outlineLevel="0" collapsed="false">
      <c r="A16" s="11" t="s">
        <v>129</v>
      </c>
      <c r="B16" s="11" t="s">
        <v>105</v>
      </c>
      <c r="C16" s="11" t="s">
        <v>99</v>
      </c>
      <c r="D16" s="11" t="s">
        <v>125</v>
      </c>
      <c r="E16" s="11" t="s">
        <v>130</v>
      </c>
      <c r="F16" s="11" t="n">
        <v>13431</v>
      </c>
      <c r="G16" s="11" t="n">
        <v>304</v>
      </c>
      <c r="H16" s="11" t="n">
        <v>294</v>
      </c>
      <c r="I16" s="11" t="n">
        <v>334</v>
      </c>
      <c r="J16" s="11" t="n">
        <v>628</v>
      </c>
      <c r="K16" s="11" t="n">
        <v>481</v>
      </c>
      <c r="L16" s="11" t="n">
        <v>1550</v>
      </c>
      <c r="M16" s="11" t="n">
        <v>1403</v>
      </c>
      <c r="N16" s="11" t="n">
        <v>1256</v>
      </c>
      <c r="O16" s="11" t="n">
        <v>2915</v>
      </c>
      <c r="P16" s="11" t="n">
        <v>3571</v>
      </c>
      <c r="Q16" s="11" t="n">
        <v>2707</v>
      </c>
      <c r="R16" s="11" t="n">
        <v>358</v>
      </c>
    </row>
    <row r="17" customFormat="false" ht="15" hidden="false" customHeight="false" outlineLevel="0" collapsed="false">
      <c r="A17" s="11" t="s">
        <v>131</v>
      </c>
      <c r="B17" s="11" t="s">
        <v>105</v>
      </c>
      <c r="C17" s="11" t="s">
        <v>99</v>
      </c>
      <c r="D17" s="11" t="s">
        <v>125</v>
      </c>
      <c r="E17" s="11" t="s">
        <v>132</v>
      </c>
      <c r="F17" s="11" t="n">
        <v>11682</v>
      </c>
      <c r="G17" s="11" t="n">
        <v>265</v>
      </c>
      <c r="H17" s="11" t="n">
        <v>256</v>
      </c>
      <c r="I17" s="11" t="n">
        <v>243</v>
      </c>
      <c r="J17" s="11" t="n">
        <v>499</v>
      </c>
      <c r="K17" s="11" t="n">
        <v>371</v>
      </c>
      <c r="L17" s="11" t="n">
        <v>1215</v>
      </c>
      <c r="M17" s="11" t="n">
        <v>1087</v>
      </c>
      <c r="N17" s="11" t="n">
        <v>959</v>
      </c>
      <c r="O17" s="11" t="n">
        <v>2626</v>
      </c>
      <c r="P17" s="11" t="n">
        <v>3260</v>
      </c>
      <c r="Q17" s="11" t="n">
        <v>2471</v>
      </c>
      <c r="R17" s="11" t="n">
        <v>313</v>
      </c>
    </row>
    <row r="18" customFormat="false" ht="15" hidden="false" customHeight="false" outlineLevel="0" collapsed="false">
      <c r="A18" s="11" t="s">
        <v>133</v>
      </c>
      <c r="B18" s="11" t="s">
        <v>105</v>
      </c>
      <c r="C18" s="11" t="s">
        <v>99</v>
      </c>
      <c r="D18" s="11" t="s">
        <v>125</v>
      </c>
      <c r="E18" s="11" t="s">
        <v>134</v>
      </c>
      <c r="F18" s="11" t="n">
        <v>7059</v>
      </c>
      <c r="G18" s="11" t="n">
        <v>160</v>
      </c>
      <c r="H18" s="11" t="n">
        <v>155</v>
      </c>
      <c r="I18" s="11" t="n">
        <v>144</v>
      </c>
      <c r="J18" s="11" t="n">
        <v>299</v>
      </c>
      <c r="K18" s="11" t="n">
        <v>222</v>
      </c>
      <c r="L18" s="11" t="n">
        <v>681</v>
      </c>
      <c r="M18" s="11" t="n">
        <v>604</v>
      </c>
      <c r="N18" s="11" t="n">
        <v>526</v>
      </c>
      <c r="O18" s="11" t="n">
        <v>1516</v>
      </c>
      <c r="P18" s="11" t="n">
        <v>2055</v>
      </c>
      <c r="Q18" s="11" t="n">
        <v>1558</v>
      </c>
      <c r="R18" s="11" t="n">
        <v>189</v>
      </c>
    </row>
    <row r="19" customFormat="false" ht="15" hidden="false" customHeight="false" outlineLevel="0" collapsed="false">
      <c r="A19" s="11" t="s">
        <v>135</v>
      </c>
      <c r="B19" s="11" t="s">
        <v>105</v>
      </c>
      <c r="C19" s="11" t="s">
        <v>99</v>
      </c>
      <c r="D19" s="11" t="s">
        <v>125</v>
      </c>
      <c r="E19" s="11" t="s">
        <v>136</v>
      </c>
      <c r="F19" s="11" t="n">
        <v>10261</v>
      </c>
      <c r="G19" s="11" t="n">
        <v>232</v>
      </c>
      <c r="H19" s="11" t="n">
        <v>225</v>
      </c>
      <c r="I19" s="11" t="n">
        <v>197</v>
      </c>
      <c r="J19" s="11" t="n">
        <v>422</v>
      </c>
      <c r="K19" s="11" t="n">
        <v>310</v>
      </c>
      <c r="L19" s="11" t="n">
        <v>1033</v>
      </c>
      <c r="M19" s="11" t="n">
        <v>921</v>
      </c>
      <c r="N19" s="11" t="n">
        <v>808</v>
      </c>
      <c r="O19" s="11" t="n">
        <v>2321</v>
      </c>
      <c r="P19" s="11" t="n">
        <v>2933</v>
      </c>
      <c r="Q19" s="11" t="n">
        <v>2223</v>
      </c>
      <c r="R19" s="11" t="n">
        <v>274</v>
      </c>
    </row>
    <row r="20" customFormat="false" ht="15" hidden="false" customHeight="false" outlineLevel="0" collapsed="false">
      <c r="A20" s="11" t="s">
        <v>137</v>
      </c>
      <c r="B20" s="11" t="s">
        <v>116</v>
      </c>
      <c r="C20" s="11" t="s">
        <v>99</v>
      </c>
      <c r="D20" s="11" t="s">
        <v>125</v>
      </c>
      <c r="E20" s="11" t="s">
        <v>138</v>
      </c>
      <c r="F20" s="11" t="n">
        <v>31552</v>
      </c>
      <c r="G20" s="11" t="n">
        <v>715</v>
      </c>
      <c r="H20" s="11" t="n">
        <v>693</v>
      </c>
      <c r="I20" s="11" t="n">
        <v>578</v>
      </c>
      <c r="J20" s="11" t="n">
        <v>1271</v>
      </c>
      <c r="K20" s="11" t="n">
        <v>922</v>
      </c>
      <c r="L20" s="11" t="n">
        <v>2914</v>
      </c>
      <c r="M20" s="11" t="n">
        <v>2565</v>
      </c>
      <c r="N20" s="11" t="n">
        <v>2221</v>
      </c>
      <c r="O20" s="11" t="n">
        <v>6296</v>
      </c>
      <c r="P20" s="11" t="n">
        <v>9454</v>
      </c>
      <c r="Q20" s="11" t="n">
        <v>7166</v>
      </c>
      <c r="R20" s="11" t="n">
        <v>843</v>
      </c>
    </row>
    <row r="21" customFormat="false" ht="15" hidden="false" customHeight="false" outlineLevel="0" collapsed="false">
      <c r="A21" s="11" t="s">
        <v>139</v>
      </c>
      <c r="B21" s="11" t="s">
        <v>116</v>
      </c>
      <c r="C21" s="11" t="s">
        <v>99</v>
      </c>
      <c r="D21" s="11" t="s">
        <v>125</v>
      </c>
      <c r="E21" s="11" t="s">
        <v>140</v>
      </c>
      <c r="F21" s="11" t="n">
        <v>17215</v>
      </c>
      <c r="G21" s="11" t="n">
        <v>390</v>
      </c>
      <c r="H21" s="11" t="n">
        <v>377</v>
      </c>
      <c r="I21" s="11" t="n">
        <v>411</v>
      </c>
      <c r="J21" s="11" t="n">
        <v>788</v>
      </c>
      <c r="K21" s="11" t="n">
        <v>600</v>
      </c>
      <c r="L21" s="11" t="n">
        <v>1918</v>
      </c>
      <c r="M21" s="11" t="n">
        <v>1730</v>
      </c>
      <c r="N21" s="11" t="n">
        <v>1541</v>
      </c>
      <c r="O21" s="11" t="n">
        <v>3737</v>
      </c>
      <c r="P21" s="11" t="n">
        <v>5006</v>
      </c>
      <c r="Q21" s="11" t="n">
        <v>3795</v>
      </c>
      <c r="R21" s="11" t="n">
        <v>460</v>
      </c>
    </row>
    <row r="22" customFormat="false" ht="15" hidden="false" customHeight="false" outlineLevel="0" collapsed="false">
      <c r="A22" s="11" t="s">
        <v>141</v>
      </c>
      <c r="B22" s="11" t="s">
        <v>116</v>
      </c>
      <c r="C22" s="11" t="s">
        <v>99</v>
      </c>
      <c r="D22" s="11" t="s">
        <v>125</v>
      </c>
      <c r="E22" s="11" t="s">
        <v>142</v>
      </c>
      <c r="F22" s="11" t="n">
        <v>27174</v>
      </c>
      <c r="G22" s="11" t="n">
        <v>615</v>
      </c>
      <c r="H22" s="11" t="n">
        <v>596</v>
      </c>
      <c r="I22" s="11" t="n">
        <v>586</v>
      </c>
      <c r="J22" s="11" t="n">
        <v>1182</v>
      </c>
      <c r="K22" s="11" t="n">
        <v>884</v>
      </c>
      <c r="L22" s="11" t="n">
        <v>2796</v>
      </c>
      <c r="M22" s="11" t="n">
        <v>2498</v>
      </c>
      <c r="N22" s="11" t="n">
        <v>2200</v>
      </c>
      <c r="O22" s="11" t="n">
        <v>5675</v>
      </c>
      <c r="P22" s="11" t="n">
        <v>8234</v>
      </c>
      <c r="Q22" s="11" t="n">
        <v>6241</v>
      </c>
      <c r="R22" s="11" t="n">
        <v>725</v>
      </c>
    </row>
    <row r="23" customFormat="false" ht="15" hidden="false" customHeight="false" outlineLevel="0" collapsed="false">
      <c r="A23" s="11" t="s">
        <v>143</v>
      </c>
      <c r="B23" s="11" t="s">
        <v>116</v>
      </c>
      <c r="C23" s="11" t="s">
        <v>99</v>
      </c>
      <c r="D23" s="11" t="s">
        <v>125</v>
      </c>
      <c r="E23" s="11" t="s">
        <v>144</v>
      </c>
      <c r="F23" s="11" t="n">
        <v>14288</v>
      </c>
      <c r="G23" s="11" t="n">
        <v>324</v>
      </c>
      <c r="H23" s="11" t="n">
        <v>313</v>
      </c>
      <c r="I23" s="11" t="n">
        <v>301</v>
      </c>
      <c r="J23" s="11" t="n">
        <v>614</v>
      </c>
      <c r="K23" s="11" t="n">
        <v>458</v>
      </c>
      <c r="L23" s="11" t="n">
        <v>1436</v>
      </c>
      <c r="M23" s="11" t="n">
        <v>1280</v>
      </c>
      <c r="N23" s="11" t="n">
        <v>1123</v>
      </c>
      <c r="O23" s="11" t="n">
        <v>3017</v>
      </c>
      <c r="P23" s="11" t="n">
        <v>4438</v>
      </c>
      <c r="Q23" s="11" t="n">
        <v>3364</v>
      </c>
      <c r="R23" s="11" t="n">
        <v>382</v>
      </c>
    </row>
    <row r="24" customFormat="false" ht="15" hidden="false" customHeight="false" outlineLevel="0" collapsed="false">
      <c r="A24" s="11" t="s">
        <v>145</v>
      </c>
      <c r="B24" s="11" t="s">
        <v>116</v>
      </c>
      <c r="C24" s="11" t="s">
        <v>99</v>
      </c>
      <c r="D24" s="11" t="s">
        <v>125</v>
      </c>
      <c r="E24" s="11" t="s">
        <v>146</v>
      </c>
      <c r="F24" s="11" t="n">
        <v>17932</v>
      </c>
      <c r="G24" s="11" t="n">
        <v>406</v>
      </c>
      <c r="H24" s="11" t="n">
        <v>393</v>
      </c>
      <c r="I24" s="11" t="n">
        <v>370</v>
      </c>
      <c r="J24" s="11" t="n">
        <v>763</v>
      </c>
      <c r="K24" s="11" t="n">
        <v>567</v>
      </c>
      <c r="L24" s="11" t="n">
        <v>1819</v>
      </c>
      <c r="M24" s="11" t="n">
        <v>1623</v>
      </c>
      <c r="N24" s="11" t="n">
        <v>1426</v>
      </c>
      <c r="O24" s="11" t="n">
        <v>3897</v>
      </c>
      <c r="P24" s="11" t="n">
        <v>5530</v>
      </c>
      <c r="Q24" s="11" t="n">
        <v>4192</v>
      </c>
      <c r="R24" s="11" t="n">
        <v>479</v>
      </c>
    </row>
    <row r="25" customFormat="false" ht="15" hidden="false" customHeight="false" outlineLevel="0" collapsed="false">
      <c r="A25" s="9" t="s">
        <v>147</v>
      </c>
      <c r="B25" s="9" t="s">
        <v>101</v>
      </c>
      <c r="C25" s="9" t="s">
        <v>99</v>
      </c>
      <c r="D25" s="9" t="s">
        <v>148</v>
      </c>
      <c r="E25" s="9" t="s">
        <v>149</v>
      </c>
      <c r="F25" s="9" t="n">
        <v>103595</v>
      </c>
      <c r="G25" s="9" t="n">
        <v>2287</v>
      </c>
      <c r="H25" s="9" t="n">
        <v>2213</v>
      </c>
      <c r="I25" s="9" t="n">
        <v>2213</v>
      </c>
      <c r="J25" s="9" t="n">
        <v>4426</v>
      </c>
      <c r="K25" s="9" t="n">
        <v>3320</v>
      </c>
      <c r="L25" s="9" t="n">
        <v>10639</v>
      </c>
      <c r="M25" s="9" t="n">
        <v>9533</v>
      </c>
      <c r="N25" s="9" t="n">
        <v>8426</v>
      </c>
      <c r="O25" s="9" t="n">
        <v>22027</v>
      </c>
      <c r="P25" s="9" t="n">
        <v>29678</v>
      </c>
      <c r="Q25" s="9" t="n">
        <v>22496</v>
      </c>
      <c r="R25" s="9" t="n">
        <v>2697</v>
      </c>
    </row>
    <row r="26" customFormat="false" ht="15" hidden="false" customHeight="false" outlineLevel="0" collapsed="false">
      <c r="A26" s="11" t="s">
        <v>150</v>
      </c>
      <c r="B26" s="11" t="s">
        <v>105</v>
      </c>
      <c r="C26" s="11" t="s">
        <v>99</v>
      </c>
      <c r="D26" s="11" t="s">
        <v>148</v>
      </c>
      <c r="E26" s="11" t="s">
        <v>151</v>
      </c>
      <c r="F26" s="11" t="n">
        <v>9339</v>
      </c>
      <c r="G26" s="11" t="n">
        <v>206</v>
      </c>
      <c r="H26" s="11" t="n">
        <v>200</v>
      </c>
      <c r="I26" s="11" t="n">
        <v>150</v>
      </c>
      <c r="J26" s="11" t="n">
        <v>350</v>
      </c>
      <c r="K26" s="11" t="n">
        <v>250</v>
      </c>
      <c r="L26" s="11" t="n">
        <v>754</v>
      </c>
      <c r="M26" s="11" t="n">
        <v>654</v>
      </c>
      <c r="N26" s="11" t="n">
        <v>554</v>
      </c>
      <c r="O26" s="11" t="n">
        <v>1484</v>
      </c>
      <c r="P26" s="11" t="n">
        <v>2873</v>
      </c>
      <c r="Q26" s="11" t="n">
        <v>2178</v>
      </c>
      <c r="R26" s="11" t="n">
        <v>243</v>
      </c>
    </row>
    <row r="27" customFormat="false" ht="15" hidden="false" customHeight="false" outlineLevel="0" collapsed="false">
      <c r="A27" s="11" t="s">
        <v>152</v>
      </c>
      <c r="B27" s="11" t="s">
        <v>105</v>
      </c>
      <c r="C27" s="11" t="s">
        <v>99</v>
      </c>
      <c r="D27" s="11" t="s">
        <v>148</v>
      </c>
      <c r="E27" s="11" t="s">
        <v>153</v>
      </c>
      <c r="F27" s="11" t="n">
        <v>11127</v>
      </c>
      <c r="G27" s="11" t="n">
        <v>246</v>
      </c>
      <c r="H27" s="11" t="n">
        <v>238</v>
      </c>
      <c r="I27" s="11" t="n">
        <v>330</v>
      </c>
      <c r="J27" s="11" t="n">
        <v>568</v>
      </c>
      <c r="K27" s="11" t="n">
        <v>449</v>
      </c>
      <c r="L27" s="11" t="n">
        <v>1553</v>
      </c>
      <c r="M27" s="11" t="n">
        <v>1434</v>
      </c>
      <c r="N27" s="11" t="n">
        <v>1315</v>
      </c>
      <c r="O27" s="11" t="n">
        <v>2324</v>
      </c>
      <c r="P27" s="11" t="n">
        <v>2881</v>
      </c>
      <c r="Q27" s="11" t="n">
        <v>2184</v>
      </c>
      <c r="R27" s="11" t="n">
        <v>290</v>
      </c>
    </row>
    <row r="28" customFormat="false" ht="15" hidden="false" customHeight="false" outlineLevel="0" collapsed="false">
      <c r="A28" s="11" t="s">
        <v>154</v>
      </c>
      <c r="B28" s="11" t="s">
        <v>105</v>
      </c>
      <c r="C28" s="11" t="s">
        <v>99</v>
      </c>
      <c r="D28" s="11" t="s">
        <v>148</v>
      </c>
      <c r="E28" s="11" t="s">
        <v>155</v>
      </c>
      <c r="F28" s="11" t="n">
        <v>9240</v>
      </c>
      <c r="G28" s="11" t="n">
        <v>204</v>
      </c>
      <c r="H28" s="11" t="n">
        <v>197</v>
      </c>
      <c r="I28" s="11" t="n">
        <v>211</v>
      </c>
      <c r="J28" s="11" t="n">
        <v>408</v>
      </c>
      <c r="K28" s="11" t="n">
        <v>310</v>
      </c>
      <c r="L28" s="11" t="n">
        <v>1057</v>
      </c>
      <c r="M28" s="11" t="n">
        <v>959</v>
      </c>
      <c r="N28" s="11" t="n">
        <v>860</v>
      </c>
      <c r="O28" s="11" t="n">
        <v>2019</v>
      </c>
      <c r="P28" s="11" t="n">
        <v>2507</v>
      </c>
      <c r="Q28" s="11" t="n">
        <v>1900</v>
      </c>
      <c r="R28" s="11" t="n">
        <v>241</v>
      </c>
    </row>
    <row r="29" customFormat="false" ht="15" hidden="false" customHeight="false" outlineLevel="0" collapsed="false">
      <c r="A29" s="11" t="s">
        <v>156</v>
      </c>
      <c r="B29" s="11" t="s">
        <v>105</v>
      </c>
      <c r="C29" s="11" t="s">
        <v>99</v>
      </c>
      <c r="D29" s="11" t="s">
        <v>148</v>
      </c>
      <c r="E29" s="11" t="s">
        <v>157</v>
      </c>
      <c r="F29" s="11" t="n">
        <v>13060</v>
      </c>
      <c r="G29" s="11" t="n">
        <v>288</v>
      </c>
      <c r="H29" s="11" t="n">
        <v>279</v>
      </c>
      <c r="I29" s="11" t="n">
        <v>290</v>
      </c>
      <c r="J29" s="11" t="n">
        <v>569</v>
      </c>
      <c r="K29" s="11" t="n">
        <v>430</v>
      </c>
      <c r="L29" s="11" t="n">
        <v>1399</v>
      </c>
      <c r="M29" s="11" t="n">
        <v>1260</v>
      </c>
      <c r="N29" s="11" t="n">
        <v>1120</v>
      </c>
      <c r="O29" s="11" t="n">
        <v>2866</v>
      </c>
      <c r="P29" s="11" t="n">
        <v>3677</v>
      </c>
      <c r="Q29" s="11" t="n">
        <v>2787</v>
      </c>
      <c r="R29" s="11" t="n">
        <v>340</v>
      </c>
    </row>
    <row r="30" customFormat="false" ht="15" hidden="false" customHeight="false" outlineLevel="0" collapsed="false">
      <c r="A30" s="11" t="s">
        <v>158</v>
      </c>
      <c r="B30" s="11" t="s">
        <v>105</v>
      </c>
      <c r="C30" s="11" t="s">
        <v>99</v>
      </c>
      <c r="D30" s="11" t="s">
        <v>148</v>
      </c>
      <c r="E30" s="11" t="s">
        <v>159</v>
      </c>
      <c r="F30" s="11" t="n">
        <v>19103</v>
      </c>
      <c r="G30" s="11" t="n">
        <v>422</v>
      </c>
      <c r="H30" s="11" t="n">
        <v>408</v>
      </c>
      <c r="I30" s="11" t="n">
        <v>455</v>
      </c>
      <c r="J30" s="11" t="n">
        <v>863</v>
      </c>
      <c r="K30" s="11" t="n">
        <v>659</v>
      </c>
      <c r="L30" s="11" t="n">
        <v>2050</v>
      </c>
      <c r="M30" s="11" t="n">
        <v>1846</v>
      </c>
      <c r="N30" s="11" t="n">
        <v>1642</v>
      </c>
      <c r="O30" s="11" t="n">
        <v>4245</v>
      </c>
      <c r="P30" s="11" t="n">
        <v>5450</v>
      </c>
      <c r="Q30" s="11" t="n">
        <v>4131</v>
      </c>
      <c r="R30" s="11" t="n">
        <v>498</v>
      </c>
    </row>
    <row r="31" customFormat="false" ht="15" hidden="false" customHeight="false" outlineLevel="0" collapsed="false">
      <c r="A31" s="11" t="s">
        <v>160</v>
      </c>
      <c r="B31" s="11" t="s">
        <v>105</v>
      </c>
      <c r="C31" s="11" t="s">
        <v>99</v>
      </c>
      <c r="D31" s="11" t="s">
        <v>148</v>
      </c>
      <c r="E31" s="11" t="s">
        <v>161</v>
      </c>
      <c r="F31" s="11" t="n">
        <v>15700</v>
      </c>
      <c r="G31" s="11" t="n">
        <v>346</v>
      </c>
      <c r="H31" s="11" t="n">
        <v>335</v>
      </c>
      <c r="I31" s="11" t="n">
        <v>311</v>
      </c>
      <c r="J31" s="11" t="n">
        <v>646</v>
      </c>
      <c r="K31" s="11" t="n">
        <v>479</v>
      </c>
      <c r="L31" s="11" t="n">
        <v>1540</v>
      </c>
      <c r="M31" s="11" t="n">
        <v>1373</v>
      </c>
      <c r="N31" s="11" t="n">
        <v>1205</v>
      </c>
      <c r="O31" s="11" t="n">
        <v>3332</v>
      </c>
      <c r="P31" s="11" t="n">
        <v>4565</v>
      </c>
      <c r="Q31" s="11" t="n">
        <v>3460</v>
      </c>
      <c r="R31" s="11" t="n">
        <v>408</v>
      </c>
    </row>
    <row r="32" customFormat="false" ht="15" hidden="false" customHeight="false" outlineLevel="0" collapsed="false">
      <c r="A32" s="11" t="s">
        <v>162</v>
      </c>
      <c r="B32" s="11" t="s">
        <v>116</v>
      </c>
      <c r="C32" s="11" t="s">
        <v>99</v>
      </c>
      <c r="D32" s="11" t="s">
        <v>148</v>
      </c>
      <c r="E32" s="11" t="s">
        <v>163</v>
      </c>
      <c r="F32" s="11" t="n">
        <v>20632</v>
      </c>
      <c r="G32" s="11" t="n">
        <v>456</v>
      </c>
      <c r="H32" s="11" t="n">
        <v>441</v>
      </c>
      <c r="I32" s="11" t="n">
        <v>353</v>
      </c>
      <c r="J32" s="11" t="n">
        <v>794</v>
      </c>
      <c r="K32" s="11" t="n">
        <v>572</v>
      </c>
      <c r="L32" s="11" t="n">
        <v>1758</v>
      </c>
      <c r="M32" s="11" t="n">
        <v>1536</v>
      </c>
      <c r="N32" s="11" t="n">
        <v>1317</v>
      </c>
      <c r="O32" s="11" t="n">
        <v>4571</v>
      </c>
      <c r="P32" s="11" t="n">
        <v>6228</v>
      </c>
      <c r="Q32" s="11" t="n">
        <v>4721</v>
      </c>
      <c r="R32" s="11" t="n">
        <v>537</v>
      </c>
    </row>
    <row r="33" customFormat="false" ht="15" hidden="false" customHeight="false" outlineLevel="0" collapsed="false">
      <c r="A33" s="11" t="s">
        <v>164</v>
      </c>
      <c r="B33" s="11" t="s">
        <v>105</v>
      </c>
      <c r="C33" s="11" t="s">
        <v>99</v>
      </c>
      <c r="D33" s="11" t="s">
        <v>148</v>
      </c>
      <c r="E33" s="11" t="s">
        <v>165</v>
      </c>
      <c r="F33" s="11" t="n">
        <v>5394</v>
      </c>
      <c r="G33" s="11" t="n">
        <v>119</v>
      </c>
      <c r="H33" s="11" t="n">
        <v>115</v>
      </c>
      <c r="I33" s="11" t="n">
        <v>113</v>
      </c>
      <c r="J33" s="11" t="n">
        <v>228</v>
      </c>
      <c r="K33" s="11" t="n">
        <v>171</v>
      </c>
      <c r="L33" s="11" t="n">
        <v>528</v>
      </c>
      <c r="M33" s="11" t="n">
        <v>471</v>
      </c>
      <c r="N33" s="11" t="n">
        <v>413</v>
      </c>
      <c r="O33" s="11" t="n">
        <v>1186</v>
      </c>
      <c r="P33" s="11" t="n">
        <v>1497</v>
      </c>
      <c r="Q33" s="11" t="n">
        <v>1135</v>
      </c>
      <c r="R33" s="11" t="n">
        <v>140</v>
      </c>
    </row>
    <row r="34" customFormat="false" ht="15" hidden="false" customHeight="false" outlineLevel="0" collapsed="false">
      <c r="A34" s="9" t="s">
        <v>166</v>
      </c>
      <c r="B34" s="9" t="s">
        <v>101</v>
      </c>
      <c r="C34" s="9" t="s">
        <v>99</v>
      </c>
      <c r="D34" s="9" t="s">
        <v>167</v>
      </c>
      <c r="E34" s="9" t="s">
        <v>168</v>
      </c>
      <c r="F34" s="9" t="n">
        <v>150881</v>
      </c>
      <c r="G34" s="9" t="n">
        <v>3488</v>
      </c>
      <c r="H34" s="9" t="n">
        <v>3376</v>
      </c>
      <c r="I34" s="9" t="n">
        <v>3171</v>
      </c>
      <c r="J34" s="9" t="n">
        <v>6547</v>
      </c>
      <c r="K34" s="9" t="n">
        <v>4859</v>
      </c>
      <c r="L34" s="9" t="n">
        <v>15448</v>
      </c>
      <c r="M34" s="9" t="n">
        <v>13760</v>
      </c>
      <c r="N34" s="9" t="n">
        <v>12072</v>
      </c>
      <c r="O34" s="9" t="n">
        <v>32009</v>
      </c>
      <c r="P34" s="9" t="n">
        <v>45253</v>
      </c>
      <c r="Q34" s="9" t="n">
        <v>34302</v>
      </c>
      <c r="R34" s="9" t="n">
        <v>4113</v>
      </c>
    </row>
    <row r="35" customFormat="false" ht="15" hidden="false" customHeight="false" outlineLevel="0" collapsed="false">
      <c r="A35" s="11" t="s">
        <v>169</v>
      </c>
      <c r="B35" s="11" t="s">
        <v>105</v>
      </c>
      <c r="C35" s="11" t="s">
        <v>99</v>
      </c>
      <c r="D35" s="11" t="s">
        <v>167</v>
      </c>
      <c r="E35" s="11" t="s">
        <v>170</v>
      </c>
      <c r="F35" s="11" t="n">
        <v>15247</v>
      </c>
      <c r="G35" s="11" t="n">
        <v>352</v>
      </c>
      <c r="H35" s="11" t="n">
        <v>341</v>
      </c>
      <c r="I35" s="11" t="n">
        <v>323</v>
      </c>
      <c r="J35" s="11" t="n">
        <v>664</v>
      </c>
      <c r="K35" s="11" t="n">
        <v>494</v>
      </c>
      <c r="L35" s="11" t="n">
        <v>1593</v>
      </c>
      <c r="M35" s="11" t="n">
        <v>1423</v>
      </c>
      <c r="N35" s="11" t="n">
        <v>1252</v>
      </c>
      <c r="O35" s="11" t="n">
        <v>3319</v>
      </c>
      <c r="P35" s="11" t="n">
        <v>4530</v>
      </c>
      <c r="Q35" s="11" t="n">
        <v>3434</v>
      </c>
      <c r="R35" s="11" t="n">
        <v>415</v>
      </c>
    </row>
    <row r="36" customFormat="false" ht="15" hidden="false" customHeight="false" outlineLevel="0" collapsed="false">
      <c r="A36" s="11" t="s">
        <v>171</v>
      </c>
      <c r="B36" s="11" t="s">
        <v>116</v>
      </c>
      <c r="C36" s="11" t="s">
        <v>99</v>
      </c>
      <c r="D36" s="11" t="s">
        <v>167</v>
      </c>
      <c r="E36" s="11" t="s">
        <v>172</v>
      </c>
      <c r="F36" s="11" t="n">
        <v>30084</v>
      </c>
      <c r="G36" s="11" t="n">
        <v>696</v>
      </c>
      <c r="H36" s="11" t="n">
        <v>673</v>
      </c>
      <c r="I36" s="11" t="n">
        <v>553</v>
      </c>
      <c r="J36" s="11" t="n">
        <v>1226</v>
      </c>
      <c r="K36" s="11" t="n">
        <v>887</v>
      </c>
      <c r="L36" s="11" t="n">
        <v>2771</v>
      </c>
      <c r="M36" s="11" t="n">
        <v>2432</v>
      </c>
      <c r="N36" s="11" t="n">
        <v>2098</v>
      </c>
      <c r="O36" s="11" t="n">
        <v>5799</v>
      </c>
      <c r="P36" s="11" t="n">
        <v>9365</v>
      </c>
      <c r="Q36" s="11" t="n">
        <v>7099</v>
      </c>
      <c r="R36" s="11" t="n">
        <v>821</v>
      </c>
    </row>
    <row r="37" customFormat="false" ht="15" hidden="false" customHeight="false" outlineLevel="0" collapsed="false">
      <c r="A37" s="11" t="s">
        <v>173</v>
      </c>
      <c r="B37" s="11" t="s">
        <v>105</v>
      </c>
      <c r="C37" s="11" t="s">
        <v>99</v>
      </c>
      <c r="D37" s="11" t="s">
        <v>167</v>
      </c>
      <c r="E37" s="11" t="s">
        <v>174</v>
      </c>
      <c r="F37" s="11" t="n">
        <v>16697</v>
      </c>
      <c r="G37" s="11" t="n">
        <v>386</v>
      </c>
      <c r="H37" s="11" t="n">
        <v>374</v>
      </c>
      <c r="I37" s="11" t="n">
        <v>363</v>
      </c>
      <c r="J37" s="11" t="n">
        <v>737</v>
      </c>
      <c r="K37" s="11" t="n">
        <v>550</v>
      </c>
      <c r="L37" s="11" t="n">
        <v>1736</v>
      </c>
      <c r="M37" s="11" t="n">
        <v>1549</v>
      </c>
      <c r="N37" s="11" t="n">
        <v>1362</v>
      </c>
      <c r="O37" s="11" t="n">
        <v>3427</v>
      </c>
      <c r="P37" s="11" t="n">
        <v>4990</v>
      </c>
      <c r="Q37" s="11" t="n">
        <v>3782</v>
      </c>
      <c r="R37" s="11" t="n">
        <v>455</v>
      </c>
    </row>
    <row r="38" customFormat="false" ht="15" hidden="false" customHeight="false" outlineLevel="0" collapsed="false">
      <c r="A38" s="11" t="s">
        <v>175</v>
      </c>
      <c r="B38" s="11" t="s">
        <v>105</v>
      </c>
      <c r="C38" s="11" t="s">
        <v>99</v>
      </c>
      <c r="D38" s="11" t="s">
        <v>167</v>
      </c>
      <c r="E38" s="11" t="s">
        <v>176</v>
      </c>
      <c r="F38" s="11" t="n">
        <v>15671</v>
      </c>
      <c r="G38" s="11" t="n">
        <v>362</v>
      </c>
      <c r="H38" s="11" t="n">
        <v>351</v>
      </c>
      <c r="I38" s="11" t="n">
        <v>311</v>
      </c>
      <c r="J38" s="11" t="n">
        <v>662</v>
      </c>
      <c r="K38" s="11" t="n">
        <v>487</v>
      </c>
      <c r="L38" s="11" t="n">
        <v>1593</v>
      </c>
      <c r="M38" s="11" t="n">
        <v>1418</v>
      </c>
      <c r="N38" s="11" t="n">
        <v>1242</v>
      </c>
      <c r="O38" s="11" t="n">
        <v>3437</v>
      </c>
      <c r="P38" s="11" t="n">
        <v>4373</v>
      </c>
      <c r="Q38" s="11" t="n">
        <v>3315</v>
      </c>
      <c r="R38" s="11" t="n">
        <v>427</v>
      </c>
    </row>
    <row r="39" customFormat="false" ht="15" hidden="false" customHeight="false" outlineLevel="0" collapsed="false">
      <c r="A39" s="11" t="s">
        <v>177</v>
      </c>
      <c r="B39" s="11" t="s">
        <v>105</v>
      </c>
      <c r="C39" s="11" t="s">
        <v>99</v>
      </c>
      <c r="D39" s="11" t="s">
        <v>167</v>
      </c>
      <c r="E39" s="11" t="s">
        <v>178</v>
      </c>
      <c r="F39" s="11" t="n">
        <v>14085</v>
      </c>
      <c r="G39" s="11" t="n">
        <v>326</v>
      </c>
      <c r="H39" s="11" t="n">
        <v>315</v>
      </c>
      <c r="I39" s="11" t="n">
        <v>304</v>
      </c>
      <c r="J39" s="11" t="n">
        <v>619</v>
      </c>
      <c r="K39" s="11" t="n">
        <v>462</v>
      </c>
      <c r="L39" s="11" t="n">
        <v>1451</v>
      </c>
      <c r="M39" s="11" t="n">
        <v>1294</v>
      </c>
      <c r="N39" s="11" t="n">
        <v>1136</v>
      </c>
      <c r="O39" s="11" t="n">
        <v>3215</v>
      </c>
      <c r="P39" s="11" t="n">
        <v>4036</v>
      </c>
      <c r="Q39" s="11" t="n">
        <v>3059</v>
      </c>
      <c r="R39" s="11" t="n">
        <v>384</v>
      </c>
    </row>
    <row r="40" customFormat="false" ht="15" hidden="false" customHeight="false" outlineLevel="0" collapsed="false">
      <c r="A40" s="11" t="s">
        <v>179</v>
      </c>
      <c r="B40" s="11" t="s">
        <v>105</v>
      </c>
      <c r="C40" s="11" t="s">
        <v>99</v>
      </c>
      <c r="D40" s="11" t="s">
        <v>167</v>
      </c>
      <c r="E40" s="11" t="s">
        <v>180</v>
      </c>
      <c r="F40" s="11" t="n">
        <v>18823</v>
      </c>
      <c r="G40" s="11" t="n">
        <v>435</v>
      </c>
      <c r="H40" s="11" t="n">
        <v>421</v>
      </c>
      <c r="I40" s="11" t="n">
        <v>455</v>
      </c>
      <c r="J40" s="11" t="n">
        <v>876</v>
      </c>
      <c r="K40" s="11" t="n">
        <v>666</v>
      </c>
      <c r="L40" s="11" t="n">
        <v>2167</v>
      </c>
      <c r="M40" s="11" t="n">
        <v>1957</v>
      </c>
      <c r="N40" s="11" t="n">
        <v>1746</v>
      </c>
      <c r="O40" s="11" t="n">
        <v>4116</v>
      </c>
      <c r="P40" s="11" t="n">
        <v>5630</v>
      </c>
      <c r="Q40" s="11" t="n">
        <v>4268</v>
      </c>
      <c r="R40" s="11" t="n">
        <v>513</v>
      </c>
    </row>
    <row r="41" customFormat="false" ht="15" hidden="false" customHeight="false" outlineLevel="0" collapsed="false">
      <c r="A41" s="11" t="s">
        <v>181</v>
      </c>
      <c r="B41" s="11" t="s">
        <v>105</v>
      </c>
      <c r="C41" s="11" t="s">
        <v>99</v>
      </c>
      <c r="D41" s="11" t="s">
        <v>167</v>
      </c>
      <c r="E41" s="11" t="s">
        <v>182</v>
      </c>
      <c r="F41" s="11" t="n">
        <v>18732</v>
      </c>
      <c r="G41" s="11" t="n">
        <v>433</v>
      </c>
      <c r="H41" s="11" t="n">
        <v>419</v>
      </c>
      <c r="I41" s="11" t="n">
        <v>413</v>
      </c>
      <c r="J41" s="11" t="n">
        <v>832</v>
      </c>
      <c r="K41" s="11" t="n">
        <v>623</v>
      </c>
      <c r="L41" s="11" t="n">
        <v>1972</v>
      </c>
      <c r="M41" s="11" t="n">
        <v>1763</v>
      </c>
      <c r="N41" s="11" t="n">
        <v>1553</v>
      </c>
      <c r="O41" s="11" t="n">
        <v>4142</v>
      </c>
      <c r="P41" s="11" t="n">
        <v>5622</v>
      </c>
      <c r="Q41" s="11" t="n">
        <v>4261</v>
      </c>
      <c r="R41" s="11" t="n">
        <v>511</v>
      </c>
    </row>
    <row r="42" customFormat="false" ht="15" hidden="false" customHeight="false" outlineLevel="0" collapsed="false">
      <c r="A42" s="11" t="s">
        <v>183</v>
      </c>
      <c r="B42" s="11" t="s">
        <v>105</v>
      </c>
      <c r="C42" s="11" t="s">
        <v>99</v>
      </c>
      <c r="D42" s="11" t="s">
        <v>167</v>
      </c>
      <c r="E42" s="11" t="s">
        <v>184</v>
      </c>
      <c r="F42" s="11" t="n">
        <v>21542</v>
      </c>
      <c r="G42" s="11" t="n">
        <v>498</v>
      </c>
      <c r="H42" s="11" t="n">
        <v>482</v>
      </c>
      <c r="I42" s="11" t="n">
        <v>449</v>
      </c>
      <c r="J42" s="11" t="n">
        <v>931</v>
      </c>
      <c r="K42" s="11" t="n">
        <v>690</v>
      </c>
      <c r="L42" s="11" t="n">
        <v>2165</v>
      </c>
      <c r="M42" s="11" t="n">
        <v>1924</v>
      </c>
      <c r="N42" s="11" t="n">
        <v>1683</v>
      </c>
      <c r="O42" s="11" t="n">
        <v>4554</v>
      </c>
      <c r="P42" s="11" t="n">
        <v>6707</v>
      </c>
      <c r="Q42" s="11" t="n">
        <v>5084</v>
      </c>
      <c r="R42" s="11" t="n">
        <v>587</v>
      </c>
    </row>
    <row r="43" customFormat="false" ht="15" hidden="false" customHeight="false" outlineLevel="0" collapsed="false">
      <c r="A43" s="9" t="s">
        <v>185</v>
      </c>
      <c r="B43" s="9" t="s">
        <v>101</v>
      </c>
      <c r="C43" s="9" t="s">
        <v>99</v>
      </c>
      <c r="D43" s="9" t="s">
        <v>186</v>
      </c>
      <c r="E43" s="9" t="s">
        <v>187</v>
      </c>
      <c r="F43" s="9" t="n">
        <v>183511</v>
      </c>
      <c r="G43" s="9" t="n">
        <v>4192</v>
      </c>
      <c r="H43" s="9" t="n">
        <v>4057</v>
      </c>
      <c r="I43" s="9" t="n">
        <v>3874</v>
      </c>
      <c r="J43" s="9" t="n">
        <v>7931</v>
      </c>
      <c r="K43" s="9" t="n">
        <v>5903</v>
      </c>
      <c r="L43" s="9" t="n">
        <v>18804</v>
      </c>
      <c r="M43" s="9" t="n">
        <v>16776</v>
      </c>
      <c r="N43" s="9" t="n">
        <v>14747</v>
      </c>
      <c r="O43" s="9" t="n">
        <v>38954</v>
      </c>
      <c r="P43" s="9" t="n">
        <v>54392</v>
      </c>
      <c r="Q43" s="9" t="n">
        <v>41229</v>
      </c>
      <c r="R43" s="9" t="n">
        <v>4943</v>
      </c>
    </row>
    <row r="44" customFormat="false" ht="15" hidden="false" customHeight="false" outlineLevel="0" collapsed="false">
      <c r="A44" s="11" t="s">
        <v>188</v>
      </c>
      <c r="B44" s="11" t="s">
        <v>105</v>
      </c>
      <c r="C44" s="11" t="s">
        <v>99</v>
      </c>
      <c r="D44" s="11" t="s">
        <v>186</v>
      </c>
      <c r="E44" s="11" t="s">
        <v>189</v>
      </c>
      <c r="F44" s="11" t="n">
        <v>13451</v>
      </c>
      <c r="G44" s="11" t="n">
        <v>307</v>
      </c>
      <c r="H44" s="11" t="n">
        <v>297</v>
      </c>
      <c r="I44" s="11" t="n">
        <v>295</v>
      </c>
      <c r="J44" s="11" t="n">
        <v>592</v>
      </c>
      <c r="K44" s="11" t="n">
        <v>444</v>
      </c>
      <c r="L44" s="11" t="n">
        <v>1421</v>
      </c>
      <c r="M44" s="11" t="n">
        <v>1273</v>
      </c>
      <c r="N44" s="11" t="n">
        <v>1124</v>
      </c>
      <c r="O44" s="11" t="n">
        <v>2970</v>
      </c>
      <c r="P44" s="11" t="n">
        <v>3909</v>
      </c>
      <c r="Q44" s="11" t="n">
        <v>2963</v>
      </c>
      <c r="R44" s="11" t="n">
        <v>362</v>
      </c>
    </row>
    <row r="45" customFormat="false" ht="15" hidden="false" customHeight="false" outlineLevel="0" collapsed="false">
      <c r="A45" s="11" t="s">
        <v>190</v>
      </c>
      <c r="B45" s="11" t="s">
        <v>105</v>
      </c>
      <c r="C45" s="11" t="s">
        <v>99</v>
      </c>
      <c r="D45" s="11" t="s">
        <v>186</v>
      </c>
      <c r="E45" s="11" t="s">
        <v>191</v>
      </c>
      <c r="F45" s="11" t="n">
        <v>14246</v>
      </c>
      <c r="G45" s="11" t="n">
        <v>325</v>
      </c>
      <c r="H45" s="11" t="n">
        <v>315</v>
      </c>
      <c r="I45" s="11" t="n">
        <v>301</v>
      </c>
      <c r="J45" s="11" t="n">
        <v>616</v>
      </c>
      <c r="K45" s="11" t="n">
        <v>459</v>
      </c>
      <c r="L45" s="11" t="n">
        <v>1426</v>
      </c>
      <c r="M45" s="11" t="n">
        <v>1269</v>
      </c>
      <c r="N45" s="11" t="n">
        <v>1111</v>
      </c>
      <c r="O45" s="11" t="n">
        <v>3068</v>
      </c>
      <c r="P45" s="11" t="n">
        <v>4344</v>
      </c>
      <c r="Q45" s="11" t="n">
        <v>3293</v>
      </c>
      <c r="R45" s="11" t="n">
        <v>383</v>
      </c>
    </row>
    <row r="46" customFormat="false" ht="15" hidden="false" customHeight="false" outlineLevel="0" collapsed="false">
      <c r="A46" s="11" t="s">
        <v>192</v>
      </c>
      <c r="B46" s="11" t="s">
        <v>105</v>
      </c>
      <c r="C46" s="11" t="s">
        <v>99</v>
      </c>
      <c r="D46" s="11" t="s">
        <v>186</v>
      </c>
      <c r="E46" s="11" t="s">
        <v>193</v>
      </c>
      <c r="F46" s="11" t="n">
        <v>11774</v>
      </c>
      <c r="G46" s="11" t="n">
        <v>269</v>
      </c>
      <c r="H46" s="11" t="n">
        <v>260</v>
      </c>
      <c r="I46" s="11" t="n">
        <v>257</v>
      </c>
      <c r="J46" s="11" t="n">
        <v>517</v>
      </c>
      <c r="K46" s="11" t="n">
        <v>387</v>
      </c>
      <c r="L46" s="11" t="n">
        <v>1221</v>
      </c>
      <c r="M46" s="11" t="n">
        <v>1091</v>
      </c>
      <c r="N46" s="11" t="n">
        <v>961</v>
      </c>
      <c r="O46" s="11" t="n">
        <v>2563</v>
      </c>
      <c r="P46" s="11" t="n">
        <v>3559</v>
      </c>
      <c r="Q46" s="11" t="n">
        <v>2698</v>
      </c>
      <c r="R46" s="11" t="n">
        <v>317</v>
      </c>
    </row>
    <row r="47" customFormat="false" ht="15" hidden="false" customHeight="false" outlineLevel="0" collapsed="false">
      <c r="A47" s="11" t="s">
        <v>194</v>
      </c>
      <c r="B47" s="11" t="s">
        <v>116</v>
      </c>
      <c r="C47" s="11" t="s">
        <v>99</v>
      </c>
      <c r="D47" s="11" t="s">
        <v>186</v>
      </c>
      <c r="E47" s="11" t="s">
        <v>195</v>
      </c>
      <c r="F47" s="11" t="n">
        <v>26078</v>
      </c>
      <c r="G47" s="11" t="n">
        <v>596</v>
      </c>
      <c r="H47" s="11" t="n">
        <v>577</v>
      </c>
      <c r="I47" s="11" t="n">
        <v>593</v>
      </c>
      <c r="J47" s="11" t="n">
        <v>1170</v>
      </c>
      <c r="K47" s="11" t="n">
        <v>882</v>
      </c>
      <c r="L47" s="11" t="n">
        <v>2835</v>
      </c>
      <c r="M47" s="11" t="n">
        <v>2547</v>
      </c>
      <c r="N47" s="11" t="n">
        <v>2258</v>
      </c>
      <c r="O47" s="11" t="n">
        <v>5772</v>
      </c>
      <c r="P47" s="11" t="n">
        <v>7582</v>
      </c>
      <c r="Q47" s="11" t="n">
        <v>5747</v>
      </c>
      <c r="R47" s="11" t="n">
        <v>703</v>
      </c>
    </row>
    <row r="48" customFormat="false" ht="15" hidden="false" customHeight="false" outlineLevel="0" collapsed="false">
      <c r="A48" s="11" t="s">
        <v>196</v>
      </c>
      <c r="B48" s="11" t="s">
        <v>116</v>
      </c>
      <c r="C48" s="11" t="s">
        <v>99</v>
      </c>
      <c r="D48" s="11" t="s">
        <v>186</v>
      </c>
      <c r="E48" s="11" t="s">
        <v>197</v>
      </c>
      <c r="F48" s="11" t="n">
        <v>43345</v>
      </c>
      <c r="G48" s="11" t="n">
        <v>990</v>
      </c>
      <c r="H48" s="11" t="n">
        <v>959</v>
      </c>
      <c r="I48" s="11" t="n">
        <v>829</v>
      </c>
      <c r="J48" s="11" t="n">
        <v>1788</v>
      </c>
      <c r="K48" s="11" t="n">
        <v>1307</v>
      </c>
      <c r="L48" s="11" t="n">
        <v>4094</v>
      </c>
      <c r="M48" s="11" t="n">
        <v>3613</v>
      </c>
      <c r="N48" s="11" t="n">
        <v>3135</v>
      </c>
      <c r="O48" s="11" t="n">
        <v>8797</v>
      </c>
      <c r="P48" s="11" t="n">
        <v>13218</v>
      </c>
      <c r="Q48" s="11" t="n">
        <v>10019</v>
      </c>
      <c r="R48" s="11" t="n">
        <v>1168</v>
      </c>
    </row>
    <row r="49" customFormat="false" ht="15" hidden="false" customHeight="false" outlineLevel="0" collapsed="false">
      <c r="A49" s="11" t="s">
        <v>198</v>
      </c>
      <c r="B49" s="11" t="s">
        <v>105</v>
      </c>
      <c r="C49" s="11" t="s">
        <v>99</v>
      </c>
      <c r="D49" s="11" t="s">
        <v>186</v>
      </c>
      <c r="E49" s="11" t="s">
        <v>199</v>
      </c>
      <c r="F49" s="11" t="n">
        <v>10282</v>
      </c>
      <c r="G49" s="11" t="n">
        <v>235</v>
      </c>
      <c r="H49" s="11" t="n">
        <v>227</v>
      </c>
      <c r="I49" s="11" t="n">
        <v>191</v>
      </c>
      <c r="J49" s="11" t="n">
        <v>418</v>
      </c>
      <c r="K49" s="11" t="n">
        <v>305</v>
      </c>
      <c r="L49" s="11" t="n">
        <v>949</v>
      </c>
      <c r="M49" s="11" t="n">
        <v>836</v>
      </c>
      <c r="N49" s="11" t="n">
        <v>722</v>
      </c>
      <c r="O49" s="11" t="n">
        <v>2272</v>
      </c>
      <c r="P49" s="11" t="n">
        <v>3070</v>
      </c>
      <c r="Q49" s="11" t="n">
        <v>2327</v>
      </c>
      <c r="R49" s="11" t="n">
        <v>277</v>
      </c>
    </row>
    <row r="50" customFormat="false" ht="15" hidden="false" customHeight="false" outlineLevel="0" collapsed="false">
      <c r="A50" s="11" t="s">
        <v>200</v>
      </c>
      <c r="B50" s="11" t="s">
        <v>105</v>
      </c>
      <c r="C50" s="11" t="s">
        <v>99</v>
      </c>
      <c r="D50" s="11" t="s">
        <v>186</v>
      </c>
      <c r="E50" s="11" t="s">
        <v>201</v>
      </c>
      <c r="F50" s="11" t="n">
        <v>17924</v>
      </c>
      <c r="G50" s="11" t="n">
        <v>409</v>
      </c>
      <c r="H50" s="11" t="n">
        <v>396</v>
      </c>
      <c r="I50" s="11" t="n">
        <v>405</v>
      </c>
      <c r="J50" s="11" t="n">
        <v>801</v>
      </c>
      <c r="K50" s="11" t="n">
        <v>603</v>
      </c>
      <c r="L50" s="11" t="n">
        <v>1943</v>
      </c>
      <c r="M50" s="11" t="n">
        <v>1745</v>
      </c>
      <c r="N50" s="11" t="n">
        <v>1547</v>
      </c>
      <c r="O50" s="11" t="n">
        <v>3733</v>
      </c>
      <c r="P50" s="11" t="n">
        <v>5330</v>
      </c>
      <c r="Q50" s="11" t="n">
        <v>4040</v>
      </c>
      <c r="R50" s="11" t="n">
        <v>482</v>
      </c>
    </row>
    <row r="51" customFormat="false" ht="15" hidden="false" customHeight="false" outlineLevel="0" collapsed="false">
      <c r="A51" s="11" t="s">
        <v>202</v>
      </c>
      <c r="B51" s="11" t="s">
        <v>105</v>
      </c>
      <c r="C51" s="11" t="s">
        <v>99</v>
      </c>
      <c r="D51" s="11" t="s">
        <v>186</v>
      </c>
      <c r="E51" s="11" t="s">
        <v>203</v>
      </c>
      <c r="F51" s="11" t="n">
        <v>19903</v>
      </c>
      <c r="G51" s="11" t="n">
        <v>455</v>
      </c>
      <c r="H51" s="11" t="n">
        <v>440</v>
      </c>
      <c r="I51" s="11" t="n">
        <v>418</v>
      </c>
      <c r="J51" s="11" t="n">
        <v>858</v>
      </c>
      <c r="K51" s="11" t="n">
        <v>638</v>
      </c>
      <c r="L51" s="11" t="n">
        <v>2036</v>
      </c>
      <c r="M51" s="11" t="n">
        <v>1816</v>
      </c>
      <c r="N51" s="11" t="n">
        <v>1596</v>
      </c>
      <c r="O51" s="11" t="n">
        <v>4231</v>
      </c>
      <c r="P51" s="11" t="n">
        <v>5893</v>
      </c>
      <c r="Q51" s="11" t="n">
        <v>4467</v>
      </c>
      <c r="R51" s="11" t="n">
        <v>537</v>
      </c>
    </row>
    <row r="52" customFormat="false" ht="15" hidden="false" customHeight="false" outlineLevel="0" collapsed="false">
      <c r="A52" s="11" t="s">
        <v>204</v>
      </c>
      <c r="B52" s="11" t="s">
        <v>105</v>
      </c>
      <c r="C52" s="11" t="s">
        <v>99</v>
      </c>
      <c r="D52" s="11" t="s">
        <v>186</v>
      </c>
      <c r="E52" s="11" t="s">
        <v>205</v>
      </c>
      <c r="F52" s="11" t="n">
        <v>13769</v>
      </c>
      <c r="G52" s="11" t="n">
        <v>315</v>
      </c>
      <c r="H52" s="11" t="n">
        <v>304</v>
      </c>
      <c r="I52" s="11" t="n">
        <v>297</v>
      </c>
      <c r="J52" s="11" t="n">
        <v>601</v>
      </c>
      <c r="K52" s="11" t="n">
        <v>449</v>
      </c>
      <c r="L52" s="11" t="n">
        <v>1436</v>
      </c>
      <c r="M52" s="11" t="n">
        <v>1284</v>
      </c>
      <c r="N52" s="11" t="n">
        <v>1132</v>
      </c>
      <c r="O52" s="11" t="n">
        <v>2887</v>
      </c>
      <c r="P52" s="11" t="n">
        <v>3840</v>
      </c>
      <c r="Q52" s="11" t="n">
        <v>2911</v>
      </c>
      <c r="R52" s="11" t="n">
        <v>371</v>
      </c>
    </row>
    <row r="53" customFormat="false" ht="15" hidden="false" customHeight="false" outlineLevel="0" collapsed="false">
      <c r="A53" s="11" t="s">
        <v>206</v>
      </c>
      <c r="B53" s="11" t="s">
        <v>105</v>
      </c>
      <c r="C53" s="11" t="s">
        <v>99</v>
      </c>
      <c r="D53" s="11" t="s">
        <v>186</v>
      </c>
      <c r="E53" s="11" t="s">
        <v>207</v>
      </c>
      <c r="F53" s="11" t="n">
        <v>12739</v>
      </c>
      <c r="G53" s="11" t="n">
        <v>291</v>
      </c>
      <c r="H53" s="11" t="n">
        <v>282</v>
      </c>
      <c r="I53" s="11" t="n">
        <v>288</v>
      </c>
      <c r="J53" s="11" t="n">
        <v>570</v>
      </c>
      <c r="K53" s="11" t="n">
        <v>429</v>
      </c>
      <c r="L53" s="11" t="n">
        <v>1443</v>
      </c>
      <c r="M53" s="11" t="n">
        <v>1302</v>
      </c>
      <c r="N53" s="11" t="n">
        <v>1161</v>
      </c>
      <c r="O53" s="11" t="n">
        <v>2661</v>
      </c>
      <c r="P53" s="11" t="n">
        <v>3647</v>
      </c>
      <c r="Q53" s="11" t="n">
        <v>2764</v>
      </c>
      <c r="R53" s="11" t="n">
        <v>343</v>
      </c>
    </row>
    <row r="54" customFormat="false" ht="15" hidden="false" customHeight="false" outlineLevel="0" collapsed="false">
      <c r="A54" s="9" t="s">
        <v>208</v>
      </c>
      <c r="B54" s="9" t="s">
        <v>101</v>
      </c>
      <c r="C54" s="9" t="s">
        <v>99</v>
      </c>
      <c r="D54" s="9" t="s">
        <v>209</v>
      </c>
      <c r="E54" s="9" t="s">
        <v>210</v>
      </c>
      <c r="F54" s="9" t="n">
        <v>163711</v>
      </c>
      <c r="G54" s="9" t="n">
        <v>3697</v>
      </c>
      <c r="H54" s="9" t="n">
        <v>3577</v>
      </c>
      <c r="I54" s="9" t="n">
        <v>3471</v>
      </c>
      <c r="J54" s="9" t="n">
        <v>7048</v>
      </c>
      <c r="K54" s="9" t="n">
        <v>5260</v>
      </c>
      <c r="L54" s="9" t="n">
        <v>16788</v>
      </c>
      <c r="M54" s="9" t="n">
        <v>15000</v>
      </c>
      <c r="N54" s="9" t="n">
        <v>13211</v>
      </c>
      <c r="O54" s="9" t="n">
        <v>34772</v>
      </c>
      <c r="P54" s="9" t="n">
        <v>47965</v>
      </c>
      <c r="Q54" s="9" t="n">
        <v>36357</v>
      </c>
      <c r="R54" s="9" t="n">
        <v>4360</v>
      </c>
    </row>
    <row r="55" customFormat="false" ht="15" hidden="false" customHeight="false" outlineLevel="0" collapsed="false">
      <c r="A55" s="11" t="s">
        <v>211</v>
      </c>
      <c r="B55" s="11" t="s">
        <v>116</v>
      </c>
      <c r="C55" s="11" t="s">
        <v>99</v>
      </c>
      <c r="D55" s="11" t="s">
        <v>209</v>
      </c>
      <c r="E55" s="11" t="s">
        <v>212</v>
      </c>
      <c r="F55" s="11" t="n">
        <v>28253</v>
      </c>
      <c r="G55" s="11" t="n">
        <v>638</v>
      </c>
      <c r="H55" s="11" t="n">
        <v>617</v>
      </c>
      <c r="I55" s="11" t="n">
        <v>601</v>
      </c>
      <c r="J55" s="11" t="n">
        <v>1218</v>
      </c>
      <c r="K55" s="11" t="n">
        <v>910</v>
      </c>
      <c r="L55" s="11" t="n">
        <v>2945</v>
      </c>
      <c r="M55" s="11" t="n">
        <v>2637</v>
      </c>
      <c r="N55" s="11" t="n">
        <v>2328</v>
      </c>
      <c r="O55" s="11" t="n">
        <v>6020</v>
      </c>
      <c r="P55" s="11" t="n">
        <v>8241</v>
      </c>
      <c r="Q55" s="11" t="n">
        <v>6247</v>
      </c>
      <c r="R55" s="11" t="n">
        <v>752</v>
      </c>
    </row>
    <row r="56" customFormat="false" ht="15" hidden="false" customHeight="false" outlineLevel="0" collapsed="false">
      <c r="A56" s="11" t="s">
        <v>213</v>
      </c>
      <c r="B56" s="11" t="s">
        <v>105</v>
      </c>
      <c r="C56" s="11" t="s">
        <v>99</v>
      </c>
      <c r="D56" s="11" t="s">
        <v>209</v>
      </c>
      <c r="E56" s="11" t="s">
        <v>214</v>
      </c>
      <c r="F56" s="11" t="n">
        <v>11612</v>
      </c>
      <c r="G56" s="11" t="n">
        <v>262</v>
      </c>
      <c r="H56" s="11" t="n">
        <v>254</v>
      </c>
      <c r="I56" s="11" t="n">
        <v>293</v>
      </c>
      <c r="J56" s="11" t="n">
        <v>547</v>
      </c>
      <c r="K56" s="11" t="n">
        <v>420</v>
      </c>
      <c r="L56" s="11" t="n">
        <v>1381</v>
      </c>
      <c r="M56" s="11" t="n">
        <v>1254</v>
      </c>
      <c r="N56" s="11" t="n">
        <v>1127</v>
      </c>
      <c r="O56" s="11" t="n">
        <v>2583</v>
      </c>
      <c r="P56" s="11" t="n">
        <v>3209</v>
      </c>
      <c r="Q56" s="11" t="n">
        <v>2432</v>
      </c>
      <c r="R56" s="11" t="n">
        <v>309</v>
      </c>
    </row>
    <row r="57" customFormat="false" ht="15" hidden="false" customHeight="false" outlineLevel="0" collapsed="false">
      <c r="A57" s="11" t="s">
        <v>215</v>
      </c>
      <c r="B57" s="11" t="s">
        <v>105</v>
      </c>
      <c r="C57" s="11" t="s">
        <v>99</v>
      </c>
      <c r="D57" s="11" t="s">
        <v>209</v>
      </c>
      <c r="E57" s="11" t="s">
        <v>216</v>
      </c>
      <c r="F57" s="11" t="n">
        <v>16205</v>
      </c>
      <c r="G57" s="11" t="n">
        <v>366</v>
      </c>
      <c r="H57" s="11" t="n">
        <v>354</v>
      </c>
      <c r="I57" s="11" t="n">
        <v>315</v>
      </c>
      <c r="J57" s="11" t="n">
        <v>669</v>
      </c>
      <c r="K57" s="11" t="n">
        <v>492</v>
      </c>
      <c r="L57" s="11" t="n">
        <v>1577</v>
      </c>
      <c r="M57" s="11" t="n">
        <v>1400</v>
      </c>
      <c r="N57" s="11" t="n">
        <v>1223</v>
      </c>
      <c r="O57" s="11" t="n">
        <v>3552</v>
      </c>
      <c r="P57" s="11" t="n">
        <v>4816</v>
      </c>
      <c r="Q57" s="11" t="n">
        <v>3651</v>
      </c>
      <c r="R57" s="11" t="n">
        <v>432</v>
      </c>
    </row>
    <row r="58" customFormat="false" ht="15" hidden="false" customHeight="false" outlineLevel="0" collapsed="false">
      <c r="A58" s="11" t="s">
        <v>217</v>
      </c>
      <c r="B58" s="11" t="s">
        <v>116</v>
      </c>
      <c r="C58" s="11" t="s">
        <v>99</v>
      </c>
      <c r="D58" s="11" t="s">
        <v>209</v>
      </c>
      <c r="E58" s="11" t="s">
        <v>218</v>
      </c>
      <c r="F58" s="11" t="n">
        <v>25829</v>
      </c>
      <c r="G58" s="11" t="n">
        <v>584</v>
      </c>
      <c r="H58" s="11" t="n">
        <v>564</v>
      </c>
      <c r="I58" s="11" t="n">
        <v>477</v>
      </c>
      <c r="J58" s="11" t="n">
        <v>1041</v>
      </c>
      <c r="K58" s="11" t="n">
        <v>757</v>
      </c>
      <c r="L58" s="11" t="n">
        <v>2316</v>
      </c>
      <c r="M58" s="11" t="n">
        <v>2032</v>
      </c>
      <c r="N58" s="11" t="n">
        <v>1752</v>
      </c>
      <c r="O58" s="11" t="n">
        <v>5090</v>
      </c>
      <c r="P58" s="11" t="n">
        <v>7696</v>
      </c>
      <c r="Q58" s="11" t="n">
        <v>5833</v>
      </c>
      <c r="R58" s="11" t="n">
        <v>690</v>
      </c>
    </row>
    <row r="59" customFormat="false" ht="15" hidden="false" customHeight="false" outlineLevel="0" collapsed="false">
      <c r="A59" s="11" t="s">
        <v>219</v>
      </c>
      <c r="B59" s="11" t="s">
        <v>105</v>
      </c>
      <c r="C59" s="11" t="s">
        <v>99</v>
      </c>
      <c r="D59" s="11" t="s">
        <v>209</v>
      </c>
      <c r="E59" s="11" t="s">
        <v>220</v>
      </c>
      <c r="F59" s="11" t="n">
        <v>15846</v>
      </c>
      <c r="G59" s="11" t="n">
        <v>358</v>
      </c>
      <c r="H59" s="11" t="n">
        <v>346</v>
      </c>
      <c r="I59" s="11" t="n">
        <v>373</v>
      </c>
      <c r="J59" s="11" t="n">
        <v>719</v>
      </c>
      <c r="K59" s="11" t="n">
        <v>546</v>
      </c>
      <c r="L59" s="11" t="n">
        <v>1724</v>
      </c>
      <c r="M59" s="11" t="n">
        <v>1551</v>
      </c>
      <c r="N59" s="11" t="n">
        <v>1378</v>
      </c>
      <c r="O59" s="11" t="n">
        <v>3417</v>
      </c>
      <c r="P59" s="11" t="n">
        <v>4734</v>
      </c>
      <c r="Q59" s="11" t="n">
        <v>3588</v>
      </c>
      <c r="R59" s="11" t="n">
        <v>422</v>
      </c>
    </row>
    <row r="60" customFormat="false" ht="15" hidden="false" customHeight="false" outlineLevel="0" collapsed="false">
      <c r="A60" s="11" t="s">
        <v>221</v>
      </c>
      <c r="B60" s="11" t="s">
        <v>105</v>
      </c>
      <c r="C60" s="11" t="s">
        <v>99</v>
      </c>
      <c r="D60" s="11" t="s">
        <v>209</v>
      </c>
      <c r="E60" s="11" t="s">
        <v>222</v>
      </c>
      <c r="F60" s="11" t="n">
        <v>13860</v>
      </c>
      <c r="G60" s="11" t="n">
        <v>313</v>
      </c>
      <c r="H60" s="11" t="n">
        <v>303</v>
      </c>
      <c r="I60" s="11" t="n">
        <v>306</v>
      </c>
      <c r="J60" s="11" t="n">
        <v>609</v>
      </c>
      <c r="K60" s="11" t="n">
        <v>458</v>
      </c>
      <c r="L60" s="11" t="n">
        <v>1415</v>
      </c>
      <c r="M60" s="11" t="n">
        <v>1264</v>
      </c>
      <c r="N60" s="11" t="n">
        <v>1112</v>
      </c>
      <c r="O60" s="11" t="n">
        <v>2895</v>
      </c>
      <c r="P60" s="11" t="n">
        <v>4149</v>
      </c>
      <c r="Q60" s="11" t="n">
        <v>3145</v>
      </c>
      <c r="R60" s="11" t="n">
        <v>369</v>
      </c>
    </row>
    <row r="61" customFormat="false" ht="15" hidden="false" customHeight="false" outlineLevel="0" collapsed="false">
      <c r="A61" s="11" t="s">
        <v>223</v>
      </c>
      <c r="B61" s="11" t="s">
        <v>105</v>
      </c>
      <c r="C61" s="11" t="s">
        <v>99</v>
      </c>
      <c r="D61" s="11" t="s">
        <v>209</v>
      </c>
      <c r="E61" s="11" t="s">
        <v>224</v>
      </c>
      <c r="F61" s="11" t="n">
        <v>16867</v>
      </c>
      <c r="G61" s="11" t="n">
        <v>381</v>
      </c>
      <c r="H61" s="11" t="n">
        <v>369</v>
      </c>
      <c r="I61" s="11" t="n">
        <v>349</v>
      </c>
      <c r="J61" s="11" t="n">
        <v>718</v>
      </c>
      <c r="K61" s="11" t="n">
        <v>534</v>
      </c>
      <c r="L61" s="11" t="n">
        <v>1731</v>
      </c>
      <c r="M61" s="11" t="n">
        <v>1547</v>
      </c>
      <c r="N61" s="11" t="n">
        <v>1362</v>
      </c>
      <c r="O61" s="11" t="n">
        <v>3772</v>
      </c>
      <c r="P61" s="11" t="n">
        <v>4987</v>
      </c>
      <c r="Q61" s="11" t="n">
        <v>3780</v>
      </c>
      <c r="R61" s="11" t="n">
        <v>449</v>
      </c>
    </row>
    <row r="62" customFormat="false" ht="15" hidden="false" customHeight="false" outlineLevel="0" collapsed="false">
      <c r="A62" s="11" t="s">
        <v>225</v>
      </c>
      <c r="B62" s="11" t="s">
        <v>105</v>
      </c>
      <c r="C62" s="11" t="s">
        <v>99</v>
      </c>
      <c r="D62" s="11" t="s">
        <v>209</v>
      </c>
      <c r="E62" s="11" t="s">
        <v>226</v>
      </c>
      <c r="F62" s="11" t="n">
        <v>18354</v>
      </c>
      <c r="G62" s="11" t="n">
        <v>414</v>
      </c>
      <c r="H62" s="11" t="n">
        <v>401</v>
      </c>
      <c r="I62" s="11" t="n">
        <v>345</v>
      </c>
      <c r="J62" s="11" t="n">
        <v>746</v>
      </c>
      <c r="K62" s="11" t="n">
        <v>546</v>
      </c>
      <c r="L62" s="11" t="n">
        <v>1761</v>
      </c>
      <c r="M62" s="11" t="n">
        <v>1561</v>
      </c>
      <c r="N62" s="11" t="n">
        <v>1360</v>
      </c>
      <c r="O62" s="11" t="n">
        <v>3846</v>
      </c>
      <c r="P62" s="11" t="n">
        <v>5364</v>
      </c>
      <c r="Q62" s="11" t="n">
        <v>4066</v>
      </c>
      <c r="R62" s="11" t="n">
        <v>488</v>
      </c>
    </row>
    <row r="63" customFormat="false" ht="15" hidden="false" customHeight="false" outlineLevel="0" collapsed="false">
      <c r="A63" s="11" t="s">
        <v>227</v>
      </c>
      <c r="B63" s="11" t="s">
        <v>105</v>
      </c>
      <c r="C63" s="11" t="s">
        <v>99</v>
      </c>
      <c r="D63" s="11" t="s">
        <v>209</v>
      </c>
      <c r="E63" s="11" t="s">
        <v>228</v>
      </c>
      <c r="F63" s="11" t="n">
        <v>16885</v>
      </c>
      <c r="G63" s="11" t="n">
        <v>381</v>
      </c>
      <c r="H63" s="11" t="n">
        <v>369</v>
      </c>
      <c r="I63" s="11" t="n">
        <v>412</v>
      </c>
      <c r="J63" s="11" t="n">
        <v>781</v>
      </c>
      <c r="K63" s="11" t="n">
        <v>597</v>
      </c>
      <c r="L63" s="11" t="n">
        <v>1938</v>
      </c>
      <c r="M63" s="11" t="n">
        <v>1754</v>
      </c>
      <c r="N63" s="11" t="n">
        <v>1569</v>
      </c>
      <c r="O63" s="11" t="n">
        <v>3597</v>
      </c>
      <c r="P63" s="11" t="n">
        <v>4769</v>
      </c>
      <c r="Q63" s="11" t="n">
        <v>3615</v>
      </c>
      <c r="R63" s="11" t="n">
        <v>449</v>
      </c>
    </row>
    <row r="64" customFormat="false" ht="15" hidden="false" customHeight="false" outlineLevel="0" collapsed="false">
      <c r="A64" s="9" t="s">
        <v>229</v>
      </c>
      <c r="B64" s="9" t="s">
        <v>101</v>
      </c>
      <c r="C64" s="9" t="s">
        <v>99</v>
      </c>
      <c r="D64" s="9" t="s">
        <v>230</v>
      </c>
      <c r="E64" s="9" t="s">
        <v>231</v>
      </c>
      <c r="F64" s="9" t="n">
        <v>169321</v>
      </c>
      <c r="G64" s="9" t="n">
        <v>3921</v>
      </c>
      <c r="H64" s="9" t="n">
        <v>3794</v>
      </c>
      <c r="I64" s="9" t="n">
        <v>3556</v>
      </c>
      <c r="J64" s="9" t="n">
        <v>7350</v>
      </c>
      <c r="K64" s="9" t="n">
        <v>5453</v>
      </c>
      <c r="L64" s="9" t="n">
        <v>17333</v>
      </c>
      <c r="M64" s="9" t="n">
        <v>15436</v>
      </c>
      <c r="N64" s="9" t="n">
        <v>13539</v>
      </c>
      <c r="O64" s="9" t="n">
        <v>35916</v>
      </c>
      <c r="P64" s="9" t="n">
        <v>50867</v>
      </c>
      <c r="Q64" s="9" t="n">
        <v>38557</v>
      </c>
      <c r="R64" s="9" t="n">
        <v>4624</v>
      </c>
    </row>
    <row r="65" customFormat="false" ht="15" hidden="false" customHeight="false" outlineLevel="0" collapsed="false">
      <c r="A65" s="11" t="s">
        <v>232</v>
      </c>
      <c r="B65" s="11" t="s">
        <v>116</v>
      </c>
      <c r="C65" s="11" t="s">
        <v>99</v>
      </c>
      <c r="D65" s="11" t="s">
        <v>230</v>
      </c>
      <c r="E65" s="11" t="s">
        <v>233</v>
      </c>
      <c r="F65" s="11" t="n">
        <v>25407</v>
      </c>
      <c r="G65" s="11" t="n">
        <v>588</v>
      </c>
      <c r="H65" s="11" t="n">
        <v>569</v>
      </c>
      <c r="I65" s="11" t="n">
        <v>558</v>
      </c>
      <c r="J65" s="11" t="n">
        <v>1127</v>
      </c>
      <c r="K65" s="11" t="n">
        <v>843</v>
      </c>
      <c r="L65" s="11" t="n">
        <v>2749</v>
      </c>
      <c r="M65" s="11" t="n">
        <v>2465</v>
      </c>
      <c r="N65" s="11" t="n">
        <v>2180</v>
      </c>
      <c r="O65" s="11" t="n">
        <v>5719</v>
      </c>
      <c r="P65" s="11" t="n">
        <v>7490</v>
      </c>
      <c r="Q65" s="11" t="n">
        <v>5677</v>
      </c>
      <c r="R65" s="11" t="n">
        <v>693</v>
      </c>
    </row>
    <row r="66" customFormat="false" ht="15" hidden="false" customHeight="false" outlineLevel="0" collapsed="false">
      <c r="A66" s="11" t="s">
        <v>234</v>
      </c>
      <c r="B66" s="11" t="s">
        <v>116</v>
      </c>
      <c r="C66" s="11" t="s">
        <v>99</v>
      </c>
      <c r="D66" s="11" t="s">
        <v>230</v>
      </c>
      <c r="E66" s="11" t="s">
        <v>235</v>
      </c>
      <c r="F66" s="11" t="n">
        <v>22678</v>
      </c>
      <c r="G66" s="11" t="n">
        <v>525</v>
      </c>
      <c r="H66" s="11" t="n">
        <v>508</v>
      </c>
      <c r="I66" s="11" t="n">
        <v>482</v>
      </c>
      <c r="J66" s="11" t="n">
        <v>990</v>
      </c>
      <c r="K66" s="11" t="n">
        <v>736</v>
      </c>
      <c r="L66" s="11" t="n">
        <v>2362</v>
      </c>
      <c r="M66" s="11" t="n">
        <v>2108</v>
      </c>
      <c r="N66" s="11" t="n">
        <v>1854</v>
      </c>
      <c r="O66" s="11" t="n">
        <v>4869</v>
      </c>
      <c r="P66" s="11" t="n">
        <v>6954</v>
      </c>
      <c r="Q66" s="11" t="n">
        <v>5271</v>
      </c>
      <c r="R66" s="11" t="n">
        <v>619</v>
      </c>
    </row>
    <row r="67" customFormat="false" ht="15" hidden="false" customHeight="false" outlineLevel="0" collapsed="false">
      <c r="A67" s="11" t="s">
        <v>236</v>
      </c>
      <c r="B67" s="11" t="s">
        <v>105</v>
      </c>
      <c r="C67" s="11" t="s">
        <v>99</v>
      </c>
      <c r="D67" s="11" t="s">
        <v>230</v>
      </c>
      <c r="E67" s="11" t="s">
        <v>237</v>
      </c>
      <c r="F67" s="11" t="n">
        <v>18888</v>
      </c>
      <c r="G67" s="11" t="n">
        <v>437</v>
      </c>
      <c r="H67" s="11" t="n">
        <v>423</v>
      </c>
      <c r="I67" s="11" t="n">
        <v>409</v>
      </c>
      <c r="J67" s="11" t="n">
        <v>832</v>
      </c>
      <c r="K67" s="11" t="n">
        <v>621</v>
      </c>
      <c r="L67" s="11" t="n">
        <v>1944</v>
      </c>
      <c r="M67" s="11" t="n">
        <v>1733</v>
      </c>
      <c r="N67" s="11" t="n">
        <v>1521</v>
      </c>
      <c r="O67" s="11" t="n">
        <v>4277</v>
      </c>
      <c r="P67" s="11" t="n">
        <v>5895</v>
      </c>
      <c r="Q67" s="11" t="n">
        <v>4468</v>
      </c>
      <c r="R67" s="11" t="n">
        <v>515</v>
      </c>
    </row>
    <row r="68" customFormat="false" ht="15" hidden="false" customHeight="false" outlineLevel="0" collapsed="false">
      <c r="A68" s="11" t="s">
        <v>238</v>
      </c>
      <c r="B68" s="11" t="s">
        <v>116</v>
      </c>
      <c r="C68" s="11" t="s">
        <v>99</v>
      </c>
      <c r="D68" s="11" t="s">
        <v>230</v>
      </c>
      <c r="E68" s="11" t="s">
        <v>239</v>
      </c>
      <c r="F68" s="11" t="n">
        <v>40961</v>
      </c>
      <c r="G68" s="11" t="n">
        <v>949</v>
      </c>
      <c r="H68" s="11" t="n">
        <v>918</v>
      </c>
      <c r="I68" s="11" t="n">
        <v>690</v>
      </c>
      <c r="J68" s="11" t="n">
        <v>1608</v>
      </c>
      <c r="K68" s="11" t="n">
        <v>1147</v>
      </c>
      <c r="L68" s="11" t="n">
        <v>3625</v>
      </c>
      <c r="M68" s="11" t="n">
        <v>3164</v>
      </c>
      <c r="N68" s="11" t="n">
        <v>2707</v>
      </c>
      <c r="O68" s="11" t="n">
        <v>7935</v>
      </c>
      <c r="P68" s="11" t="n">
        <v>12576</v>
      </c>
      <c r="Q68" s="11" t="n">
        <v>9533</v>
      </c>
      <c r="R68" s="11" t="n">
        <v>1121</v>
      </c>
    </row>
    <row r="69" customFormat="false" ht="15" hidden="false" customHeight="false" outlineLevel="0" collapsed="false">
      <c r="A69" s="11" t="s">
        <v>240</v>
      </c>
      <c r="B69" s="11" t="s">
        <v>105</v>
      </c>
      <c r="C69" s="11" t="s">
        <v>99</v>
      </c>
      <c r="D69" s="11" t="s">
        <v>230</v>
      </c>
      <c r="E69" s="11" t="s">
        <v>241</v>
      </c>
      <c r="F69" s="11" t="n">
        <v>19304</v>
      </c>
      <c r="G69" s="11" t="n">
        <v>447</v>
      </c>
      <c r="H69" s="11" t="n">
        <v>433</v>
      </c>
      <c r="I69" s="11" t="n">
        <v>480</v>
      </c>
      <c r="J69" s="11" t="n">
        <v>913</v>
      </c>
      <c r="K69" s="11" t="n">
        <v>697</v>
      </c>
      <c r="L69" s="11" t="n">
        <v>2260</v>
      </c>
      <c r="M69" s="11" t="n">
        <v>2044</v>
      </c>
      <c r="N69" s="11" t="n">
        <v>1827</v>
      </c>
      <c r="O69" s="11" t="n">
        <v>4014</v>
      </c>
      <c r="P69" s="11" t="n">
        <v>5278</v>
      </c>
      <c r="Q69" s="11" t="n">
        <v>4001</v>
      </c>
      <c r="R69" s="11" t="n">
        <v>527</v>
      </c>
    </row>
    <row r="70" customFormat="false" ht="15" hidden="false" customHeight="false" outlineLevel="0" collapsed="false">
      <c r="A70" s="11" t="s">
        <v>242</v>
      </c>
      <c r="B70" s="11" t="s">
        <v>105</v>
      </c>
      <c r="C70" s="11" t="s">
        <v>99</v>
      </c>
      <c r="D70" s="11" t="s">
        <v>230</v>
      </c>
      <c r="E70" s="11" t="s">
        <v>243</v>
      </c>
      <c r="F70" s="11" t="n">
        <v>22236</v>
      </c>
      <c r="G70" s="11" t="n">
        <v>515</v>
      </c>
      <c r="H70" s="11" t="n">
        <v>498</v>
      </c>
      <c r="I70" s="11" t="n">
        <v>462</v>
      </c>
      <c r="J70" s="11" t="n">
        <v>960</v>
      </c>
      <c r="K70" s="11" t="n">
        <v>711</v>
      </c>
      <c r="L70" s="11" t="n">
        <v>2194</v>
      </c>
      <c r="M70" s="11" t="n">
        <v>1945</v>
      </c>
      <c r="N70" s="11" t="n">
        <v>1696</v>
      </c>
      <c r="O70" s="11" t="n">
        <v>4740</v>
      </c>
      <c r="P70" s="11" t="n">
        <v>6652</v>
      </c>
      <c r="Q70" s="11" t="n">
        <v>5042</v>
      </c>
      <c r="R70" s="11" t="n">
        <v>607</v>
      </c>
    </row>
    <row r="71" customFormat="false" ht="15" hidden="false" customHeight="false" outlineLevel="0" collapsed="false">
      <c r="A71" s="11" t="s">
        <v>244</v>
      </c>
      <c r="B71" s="11" t="s">
        <v>105</v>
      </c>
      <c r="C71" s="11" t="s">
        <v>99</v>
      </c>
      <c r="D71" s="11" t="s">
        <v>230</v>
      </c>
      <c r="E71" s="11" t="s">
        <v>245</v>
      </c>
      <c r="F71" s="11" t="n">
        <v>19847</v>
      </c>
      <c r="G71" s="11" t="n">
        <v>460</v>
      </c>
      <c r="H71" s="11" t="n">
        <v>445</v>
      </c>
      <c r="I71" s="11" t="n">
        <v>475</v>
      </c>
      <c r="J71" s="11" t="n">
        <v>920</v>
      </c>
      <c r="K71" s="11" t="n">
        <v>698</v>
      </c>
      <c r="L71" s="11" t="n">
        <v>2199</v>
      </c>
      <c r="M71" s="11" t="n">
        <v>1977</v>
      </c>
      <c r="N71" s="11" t="n">
        <v>1754</v>
      </c>
      <c r="O71" s="11" t="n">
        <v>4362</v>
      </c>
      <c r="P71" s="11" t="n">
        <v>6022</v>
      </c>
      <c r="Q71" s="11" t="n">
        <v>4565</v>
      </c>
      <c r="R71" s="11" t="n">
        <v>542</v>
      </c>
    </row>
    <row r="72" customFormat="false" ht="15" hidden="false" customHeight="false" outlineLevel="0" collapsed="false">
      <c r="A72" s="9" t="s">
        <v>246</v>
      </c>
      <c r="B72" s="9" t="s">
        <v>101</v>
      </c>
      <c r="C72" s="9" t="s">
        <v>99</v>
      </c>
      <c r="D72" s="9" t="s">
        <v>247</v>
      </c>
      <c r="E72" s="9" t="s">
        <v>248</v>
      </c>
      <c r="F72" s="9" t="n">
        <v>101242</v>
      </c>
      <c r="G72" s="9" t="n">
        <v>2356</v>
      </c>
      <c r="H72" s="9" t="n">
        <v>2280</v>
      </c>
      <c r="I72" s="9" t="n">
        <v>2122</v>
      </c>
      <c r="J72" s="9" t="n">
        <v>4402</v>
      </c>
      <c r="K72" s="9" t="n">
        <v>3262</v>
      </c>
      <c r="L72" s="9" t="n">
        <v>10360</v>
      </c>
      <c r="M72" s="9" t="n">
        <v>9220</v>
      </c>
      <c r="N72" s="9" t="n">
        <v>8080</v>
      </c>
      <c r="O72" s="9" t="n">
        <v>21470</v>
      </c>
      <c r="P72" s="9" t="n">
        <v>30564</v>
      </c>
      <c r="Q72" s="9" t="n">
        <v>23168</v>
      </c>
      <c r="R72" s="9" t="n">
        <v>2778</v>
      </c>
    </row>
    <row r="73" customFormat="false" ht="15" hidden="false" customHeight="false" outlineLevel="0" collapsed="false">
      <c r="A73" s="11" t="s">
        <v>249</v>
      </c>
      <c r="B73" s="11" t="s">
        <v>105</v>
      </c>
      <c r="C73" s="11" t="s">
        <v>99</v>
      </c>
      <c r="D73" s="11" t="s">
        <v>247</v>
      </c>
      <c r="E73" s="11" t="s">
        <v>250</v>
      </c>
      <c r="F73" s="11" t="n">
        <v>21615</v>
      </c>
      <c r="G73" s="11" t="n">
        <v>503</v>
      </c>
      <c r="H73" s="11" t="n">
        <v>487</v>
      </c>
      <c r="I73" s="11" t="n">
        <v>449</v>
      </c>
      <c r="J73" s="11" t="n">
        <v>936</v>
      </c>
      <c r="K73" s="11" t="n">
        <v>693</v>
      </c>
      <c r="L73" s="11" t="n">
        <v>2283</v>
      </c>
      <c r="M73" s="11" t="n">
        <v>2040</v>
      </c>
      <c r="N73" s="11" t="n">
        <v>1796</v>
      </c>
      <c r="O73" s="11" t="n">
        <v>4526</v>
      </c>
      <c r="P73" s="11" t="n">
        <v>6356</v>
      </c>
      <c r="Q73" s="11" t="n">
        <v>4818</v>
      </c>
      <c r="R73" s="11" t="n">
        <v>593</v>
      </c>
    </row>
    <row r="74" customFormat="false" ht="15" hidden="false" customHeight="false" outlineLevel="0" collapsed="false">
      <c r="A74" s="11" t="s">
        <v>251</v>
      </c>
      <c r="B74" s="11" t="s">
        <v>105</v>
      </c>
      <c r="C74" s="11" t="s">
        <v>99</v>
      </c>
      <c r="D74" s="11" t="s">
        <v>247</v>
      </c>
      <c r="E74" s="11" t="s">
        <v>252</v>
      </c>
      <c r="F74" s="11" t="n">
        <v>17497</v>
      </c>
      <c r="G74" s="11" t="n">
        <v>407</v>
      </c>
      <c r="H74" s="11" t="n">
        <v>394</v>
      </c>
      <c r="I74" s="11" t="n">
        <v>366</v>
      </c>
      <c r="J74" s="11" t="n">
        <v>760</v>
      </c>
      <c r="K74" s="11" t="n">
        <v>563</v>
      </c>
      <c r="L74" s="11" t="n">
        <v>1765</v>
      </c>
      <c r="M74" s="11" t="n">
        <v>1568</v>
      </c>
      <c r="N74" s="11" t="n">
        <v>1371</v>
      </c>
      <c r="O74" s="11" t="n">
        <v>3944</v>
      </c>
      <c r="P74" s="11" t="n">
        <v>5222</v>
      </c>
      <c r="Q74" s="11" t="n">
        <v>3958</v>
      </c>
      <c r="R74" s="11" t="n">
        <v>480</v>
      </c>
    </row>
    <row r="75" customFormat="false" ht="15" hidden="false" customHeight="false" outlineLevel="0" collapsed="false">
      <c r="A75" s="11" t="s">
        <v>253</v>
      </c>
      <c r="B75" s="11" t="s">
        <v>105</v>
      </c>
      <c r="C75" s="11" t="s">
        <v>99</v>
      </c>
      <c r="D75" s="11" t="s">
        <v>247</v>
      </c>
      <c r="E75" s="11" t="s">
        <v>254</v>
      </c>
      <c r="F75" s="11" t="n">
        <v>8055</v>
      </c>
      <c r="G75" s="11" t="n">
        <v>187</v>
      </c>
      <c r="H75" s="11" t="n">
        <v>181</v>
      </c>
      <c r="I75" s="11" t="n">
        <v>180</v>
      </c>
      <c r="J75" s="11" t="n">
        <v>361</v>
      </c>
      <c r="K75" s="11" t="n">
        <v>271</v>
      </c>
      <c r="L75" s="11" t="n">
        <v>871</v>
      </c>
      <c r="M75" s="11" t="n">
        <v>781</v>
      </c>
      <c r="N75" s="11" t="n">
        <v>690</v>
      </c>
      <c r="O75" s="11" t="n">
        <v>1618</v>
      </c>
      <c r="P75" s="11" t="n">
        <v>2420</v>
      </c>
      <c r="Q75" s="11" t="n">
        <v>1834</v>
      </c>
      <c r="R75" s="11" t="n">
        <v>221</v>
      </c>
    </row>
    <row r="76" customFormat="false" ht="15" hidden="false" customHeight="false" outlineLevel="0" collapsed="false">
      <c r="A76" s="11" t="s">
        <v>255</v>
      </c>
      <c r="B76" s="11" t="s">
        <v>116</v>
      </c>
      <c r="C76" s="11" t="s">
        <v>99</v>
      </c>
      <c r="D76" s="11" t="s">
        <v>247</v>
      </c>
      <c r="E76" s="11" t="s">
        <v>256</v>
      </c>
      <c r="F76" s="11" t="n">
        <v>20598</v>
      </c>
      <c r="G76" s="11" t="n">
        <v>480</v>
      </c>
      <c r="H76" s="11" t="n">
        <v>464</v>
      </c>
      <c r="I76" s="11" t="n">
        <v>394</v>
      </c>
      <c r="J76" s="11" t="n">
        <v>858</v>
      </c>
      <c r="K76" s="11" t="n">
        <v>624</v>
      </c>
      <c r="L76" s="11" t="n">
        <v>1979</v>
      </c>
      <c r="M76" s="11" t="n">
        <v>1745</v>
      </c>
      <c r="N76" s="11" t="n">
        <v>1515</v>
      </c>
      <c r="O76" s="11" t="n">
        <v>3925</v>
      </c>
      <c r="P76" s="11" t="n">
        <v>6180</v>
      </c>
      <c r="Q76" s="11" t="n">
        <v>4686</v>
      </c>
      <c r="R76" s="11" t="n">
        <v>565</v>
      </c>
    </row>
    <row r="77" customFormat="false" ht="15" hidden="false" customHeight="false" outlineLevel="0" collapsed="false">
      <c r="A77" s="11" t="s">
        <v>257</v>
      </c>
      <c r="B77" s="11" t="s">
        <v>116</v>
      </c>
      <c r="C77" s="11" t="s">
        <v>99</v>
      </c>
      <c r="D77" s="11" t="s">
        <v>247</v>
      </c>
      <c r="E77" s="11" t="s">
        <v>258</v>
      </c>
      <c r="F77" s="11" t="n">
        <v>16918</v>
      </c>
      <c r="G77" s="11" t="n">
        <v>394</v>
      </c>
      <c r="H77" s="11" t="n">
        <v>381</v>
      </c>
      <c r="I77" s="11" t="n">
        <v>390</v>
      </c>
      <c r="J77" s="11" t="n">
        <v>771</v>
      </c>
      <c r="K77" s="11" t="n">
        <v>581</v>
      </c>
      <c r="L77" s="11" t="n">
        <v>1819</v>
      </c>
      <c r="M77" s="11" t="n">
        <v>1629</v>
      </c>
      <c r="N77" s="11" t="n">
        <v>1438</v>
      </c>
      <c r="O77" s="11" t="n">
        <v>3734</v>
      </c>
      <c r="P77" s="11" t="n">
        <v>5234</v>
      </c>
      <c r="Q77" s="11" t="n">
        <v>3967</v>
      </c>
      <c r="R77" s="11" t="n">
        <v>465</v>
      </c>
    </row>
    <row r="78" customFormat="false" ht="15" hidden="false" customHeight="false" outlineLevel="0" collapsed="false">
      <c r="A78" s="11" t="s">
        <v>259</v>
      </c>
      <c r="B78" s="11" t="s">
        <v>105</v>
      </c>
      <c r="C78" s="11" t="s">
        <v>99</v>
      </c>
      <c r="D78" s="11" t="s">
        <v>247</v>
      </c>
      <c r="E78" s="11" t="s">
        <v>260</v>
      </c>
      <c r="F78" s="11" t="n">
        <v>16559</v>
      </c>
      <c r="G78" s="11" t="n">
        <v>385</v>
      </c>
      <c r="H78" s="11" t="n">
        <v>373</v>
      </c>
      <c r="I78" s="11" t="n">
        <v>343</v>
      </c>
      <c r="J78" s="11" t="n">
        <v>716</v>
      </c>
      <c r="K78" s="11" t="n">
        <v>530</v>
      </c>
      <c r="L78" s="11" t="n">
        <v>1643</v>
      </c>
      <c r="M78" s="11" t="n">
        <v>1457</v>
      </c>
      <c r="N78" s="11" t="n">
        <v>1270</v>
      </c>
      <c r="O78" s="11" t="n">
        <v>3723</v>
      </c>
      <c r="P78" s="11" t="n">
        <v>5152</v>
      </c>
      <c r="Q78" s="11" t="n">
        <v>3905</v>
      </c>
      <c r="R78" s="11" t="n">
        <v>454</v>
      </c>
    </row>
    <row r="79" customFormat="false" ht="15" hidden="false" customHeight="false" outlineLevel="0" collapsed="false">
      <c r="A79" s="9" t="s">
        <v>261</v>
      </c>
      <c r="B79" s="9" t="s">
        <v>101</v>
      </c>
      <c r="C79" s="9" t="s">
        <v>99</v>
      </c>
      <c r="D79" s="9" t="s">
        <v>262</v>
      </c>
      <c r="E79" s="9" t="s">
        <v>263</v>
      </c>
      <c r="F79" s="9" t="n">
        <v>196038</v>
      </c>
      <c r="G79" s="9" t="n">
        <v>4502</v>
      </c>
      <c r="H79" s="9" t="n">
        <v>4356</v>
      </c>
      <c r="I79" s="9" t="n">
        <v>4130</v>
      </c>
      <c r="J79" s="9" t="n">
        <v>8486</v>
      </c>
      <c r="K79" s="9" t="n">
        <v>6308</v>
      </c>
      <c r="L79" s="9" t="n">
        <v>20080</v>
      </c>
      <c r="M79" s="9" t="n">
        <v>17902</v>
      </c>
      <c r="N79" s="9" t="n">
        <v>15724</v>
      </c>
      <c r="O79" s="9" t="n">
        <v>41604</v>
      </c>
      <c r="P79" s="9" t="n">
        <v>58403</v>
      </c>
      <c r="Q79" s="9" t="n">
        <v>44269</v>
      </c>
      <c r="R79" s="9" t="n">
        <v>5309</v>
      </c>
    </row>
    <row r="80" customFormat="false" ht="15" hidden="false" customHeight="false" outlineLevel="0" collapsed="false">
      <c r="A80" s="11" t="s">
        <v>264</v>
      </c>
      <c r="B80" s="11" t="s">
        <v>105</v>
      </c>
      <c r="C80" s="11" t="s">
        <v>99</v>
      </c>
      <c r="D80" s="11" t="s">
        <v>262</v>
      </c>
      <c r="E80" s="11" t="s">
        <v>265</v>
      </c>
      <c r="F80" s="11" t="n">
        <v>18752</v>
      </c>
      <c r="G80" s="11" t="n">
        <v>431</v>
      </c>
      <c r="H80" s="11" t="n">
        <v>417</v>
      </c>
      <c r="I80" s="11" t="n">
        <v>407</v>
      </c>
      <c r="J80" s="11" t="n">
        <v>824</v>
      </c>
      <c r="K80" s="11" t="n">
        <v>616</v>
      </c>
      <c r="L80" s="11" t="n">
        <v>2032</v>
      </c>
      <c r="M80" s="11" t="n">
        <v>1824</v>
      </c>
      <c r="N80" s="11" t="n">
        <v>1615</v>
      </c>
      <c r="O80" s="11" t="n">
        <v>3908</v>
      </c>
      <c r="P80" s="11" t="n">
        <v>5420</v>
      </c>
      <c r="Q80" s="11" t="n">
        <v>4108</v>
      </c>
      <c r="R80" s="11" t="n">
        <v>508</v>
      </c>
    </row>
    <row r="81" customFormat="false" ht="15" hidden="false" customHeight="false" outlineLevel="0" collapsed="false">
      <c r="A81" s="11" t="s">
        <v>266</v>
      </c>
      <c r="B81" s="11" t="s">
        <v>105</v>
      </c>
      <c r="C81" s="11" t="s">
        <v>99</v>
      </c>
      <c r="D81" s="11" t="s">
        <v>262</v>
      </c>
      <c r="E81" s="11" t="s">
        <v>267</v>
      </c>
      <c r="F81" s="11" t="n">
        <v>23446</v>
      </c>
      <c r="G81" s="11" t="n">
        <v>538</v>
      </c>
      <c r="H81" s="11" t="n">
        <v>521</v>
      </c>
      <c r="I81" s="11" t="n">
        <v>595</v>
      </c>
      <c r="J81" s="11" t="n">
        <v>1116</v>
      </c>
      <c r="K81" s="11" t="n">
        <v>856</v>
      </c>
      <c r="L81" s="11" t="n">
        <v>2673</v>
      </c>
      <c r="M81" s="11" t="n">
        <v>2413</v>
      </c>
      <c r="N81" s="11" t="n">
        <v>2152</v>
      </c>
      <c r="O81" s="11" t="n">
        <v>4900</v>
      </c>
      <c r="P81" s="11" t="n">
        <v>6914</v>
      </c>
      <c r="Q81" s="11" t="n">
        <v>5241</v>
      </c>
      <c r="R81" s="11" t="n">
        <v>634</v>
      </c>
    </row>
    <row r="82" customFormat="false" ht="15" hidden="false" customHeight="false" outlineLevel="0" collapsed="false">
      <c r="A82" s="11" t="s">
        <v>268</v>
      </c>
      <c r="B82" s="11" t="s">
        <v>105</v>
      </c>
      <c r="C82" s="11" t="s">
        <v>99</v>
      </c>
      <c r="D82" s="11" t="s">
        <v>262</v>
      </c>
      <c r="E82" s="11" t="s">
        <v>269</v>
      </c>
      <c r="F82" s="11" t="n">
        <v>22316</v>
      </c>
      <c r="G82" s="11" t="n">
        <v>512</v>
      </c>
      <c r="H82" s="11" t="n">
        <v>496</v>
      </c>
      <c r="I82" s="11" t="n">
        <v>412</v>
      </c>
      <c r="J82" s="11" t="n">
        <v>908</v>
      </c>
      <c r="K82" s="11" t="n">
        <v>660</v>
      </c>
      <c r="L82" s="11" t="n">
        <v>2178</v>
      </c>
      <c r="M82" s="11" t="n">
        <v>1930</v>
      </c>
      <c r="N82" s="11" t="n">
        <v>1682</v>
      </c>
      <c r="O82" s="11" t="n">
        <v>4815</v>
      </c>
      <c r="P82" s="11" t="n">
        <v>6689</v>
      </c>
      <c r="Q82" s="11" t="n">
        <v>5070</v>
      </c>
      <c r="R82" s="11" t="n">
        <v>604</v>
      </c>
    </row>
    <row r="83" customFormat="false" ht="15" hidden="false" customHeight="false" outlineLevel="0" collapsed="false">
      <c r="A83" s="11" t="s">
        <v>270</v>
      </c>
      <c r="B83" s="11" t="s">
        <v>116</v>
      </c>
      <c r="C83" s="11" t="s">
        <v>99</v>
      </c>
      <c r="D83" s="11" t="s">
        <v>262</v>
      </c>
      <c r="E83" s="11" t="s">
        <v>271</v>
      </c>
      <c r="F83" s="11" t="n">
        <v>51850</v>
      </c>
      <c r="G83" s="11" t="n">
        <v>1192</v>
      </c>
      <c r="H83" s="11" t="n">
        <v>1152</v>
      </c>
      <c r="I83" s="11" t="n">
        <v>986</v>
      </c>
      <c r="J83" s="11" t="n">
        <v>2138</v>
      </c>
      <c r="K83" s="11" t="n">
        <v>1559</v>
      </c>
      <c r="L83" s="11" t="n">
        <v>4981</v>
      </c>
      <c r="M83" s="11" t="n">
        <v>4402</v>
      </c>
      <c r="N83" s="11" t="n">
        <v>3829</v>
      </c>
      <c r="O83" s="11" t="n">
        <v>10741</v>
      </c>
      <c r="P83" s="11" t="n">
        <v>15688</v>
      </c>
      <c r="Q83" s="11" t="n">
        <v>11891</v>
      </c>
      <c r="R83" s="11" t="n">
        <v>1406</v>
      </c>
    </row>
    <row r="84" customFormat="false" ht="15" hidden="false" customHeight="false" outlineLevel="0" collapsed="false">
      <c r="A84" s="11" t="s">
        <v>272</v>
      </c>
      <c r="B84" s="11" t="s">
        <v>105</v>
      </c>
      <c r="C84" s="11" t="s">
        <v>99</v>
      </c>
      <c r="D84" s="11" t="s">
        <v>262</v>
      </c>
      <c r="E84" s="11" t="s">
        <v>273</v>
      </c>
      <c r="F84" s="11" t="n">
        <v>24707</v>
      </c>
      <c r="G84" s="11" t="n">
        <v>567</v>
      </c>
      <c r="H84" s="11" t="n">
        <v>549</v>
      </c>
      <c r="I84" s="11" t="n">
        <v>535</v>
      </c>
      <c r="J84" s="11" t="n">
        <v>1084</v>
      </c>
      <c r="K84" s="11" t="n">
        <v>810</v>
      </c>
      <c r="L84" s="11" t="n">
        <v>2566</v>
      </c>
      <c r="M84" s="11" t="n">
        <v>2292</v>
      </c>
      <c r="N84" s="11" t="n">
        <v>2017</v>
      </c>
      <c r="O84" s="11" t="n">
        <v>5212</v>
      </c>
      <c r="P84" s="11" t="n">
        <v>7310</v>
      </c>
      <c r="Q84" s="11" t="n">
        <v>5541</v>
      </c>
      <c r="R84" s="11" t="n">
        <v>669</v>
      </c>
    </row>
    <row r="85" customFormat="false" ht="15" hidden="false" customHeight="false" outlineLevel="0" collapsed="false">
      <c r="A85" s="11" t="s">
        <v>274</v>
      </c>
      <c r="B85" s="11" t="s">
        <v>105</v>
      </c>
      <c r="C85" s="11" t="s">
        <v>99</v>
      </c>
      <c r="D85" s="11" t="s">
        <v>262</v>
      </c>
      <c r="E85" s="11" t="s">
        <v>275</v>
      </c>
      <c r="F85" s="11" t="n">
        <v>16338</v>
      </c>
      <c r="G85" s="11" t="n">
        <v>375</v>
      </c>
      <c r="H85" s="11" t="n">
        <v>363</v>
      </c>
      <c r="I85" s="11" t="n">
        <v>341</v>
      </c>
      <c r="J85" s="11" t="n">
        <v>704</v>
      </c>
      <c r="K85" s="11" t="n">
        <v>523</v>
      </c>
      <c r="L85" s="11" t="n">
        <v>1635</v>
      </c>
      <c r="M85" s="11" t="n">
        <v>1454</v>
      </c>
      <c r="N85" s="11" t="n">
        <v>1272</v>
      </c>
      <c r="O85" s="11" t="n">
        <v>3571</v>
      </c>
      <c r="P85" s="11" t="n">
        <v>4847</v>
      </c>
      <c r="Q85" s="11" t="n">
        <v>3674</v>
      </c>
      <c r="R85" s="11" t="n">
        <v>442</v>
      </c>
    </row>
    <row r="86" customFormat="false" ht="15" hidden="false" customHeight="false" outlineLevel="0" collapsed="false">
      <c r="A86" s="11" t="s">
        <v>276</v>
      </c>
      <c r="B86" s="11" t="s">
        <v>105</v>
      </c>
      <c r="C86" s="11" t="s">
        <v>99</v>
      </c>
      <c r="D86" s="11" t="s">
        <v>262</v>
      </c>
      <c r="E86" s="11" t="s">
        <v>277</v>
      </c>
      <c r="F86" s="11" t="n">
        <v>13564</v>
      </c>
      <c r="G86" s="11" t="n">
        <v>311</v>
      </c>
      <c r="H86" s="11" t="n">
        <v>301</v>
      </c>
      <c r="I86" s="11" t="n">
        <v>315</v>
      </c>
      <c r="J86" s="11" t="n">
        <v>616</v>
      </c>
      <c r="K86" s="11" t="n">
        <v>466</v>
      </c>
      <c r="L86" s="11" t="n">
        <v>1471</v>
      </c>
      <c r="M86" s="11" t="n">
        <v>1321</v>
      </c>
      <c r="N86" s="11" t="n">
        <v>1170</v>
      </c>
      <c r="O86" s="11" t="n">
        <v>3104</v>
      </c>
      <c r="P86" s="11" t="n">
        <v>4001</v>
      </c>
      <c r="Q86" s="11" t="n">
        <v>3033</v>
      </c>
      <c r="R86" s="11" t="n">
        <v>367</v>
      </c>
    </row>
    <row r="87" customFormat="false" ht="15" hidden="false" customHeight="false" outlineLevel="0" collapsed="false">
      <c r="A87" s="11" t="s">
        <v>278</v>
      </c>
      <c r="B87" s="11" t="s">
        <v>105</v>
      </c>
      <c r="C87" s="11" t="s">
        <v>99</v>
      </c>
      <c r="D87" s="11" t="s">
        <v>262</v>
      </c>
      <c r="E87" s="11" t="s">
        <v>279</v>
      </c>
      <c r="F87" s="11" t="n">
        <v>25065</v>
      </c>
      <c r="G87" s="11" t="n">
        <v>576</v>
      </c>
      <c r="H87" s="11" t="n">
        <v>557</v>
      </c>
      <c r="I87" s="11" t="n">
        <v>539</v>
      </c>
      <c r="J87" s="11" t="n">
        <v>1096</v>
      </c>
      <c r="K87" s="11" t="n">
        <v>818</v>
      </c>
      <c r="L87" s="11" t="n">
        <v>2544</v>
      </c>
      <c r="M87" s="11" t="n">
        <v>2266</v>
      </c>
      <c r="N87" s="11" t="n">
        <v>1987</v>
      </c>
      <c r="O87" s="11" t="n">
        <v>5353</v>
      </c>
      <c r="P87" s="11" t="n">
        <v>7534</v>
      </c>
      <c r="Q87" s="11" t="n">
        <v>5711</v>
      </c>
      <c r="R87" s="11" t="n">
        <v>679</v>
      </c>
    </row>
    <row r="88" customFormat="false" ht="15" hidden="false" customHeight="false" outlineLevel="0" collapsed="false">
      <c r="A88" s="9" t="s">
        <v>280</v>
      </c>
      <c r="B88" s="9" t="s">
        <v>101</v>
      </c>
      <c r="C88" s="9" t="s">
        <v>99</v>
      </c>
      <c r="D88" s="9" t="s">
        <v>281</v>
      </c>
      <c r="E88" s="9" t="s">
        <v>282</v>
      </c>
      <c r="F88" s="9" t="n">
        <v>306381</v>
      </c>
      <c r="G88" s="9" t="n">
        <v>6798</v>
      </c>
      <c r="H88" s="9" t="n">
        <v>6578</v>
      </c>
      <c r="I88" s="9" t="n">
        <v>6535</v>
      </c>
      <c r="J88" s="9" t="n">
        <v>13113</v>
      </c>
      <c r="K88" s="9" t="n">
        <v>9824</v>
      </c>
      <c r="L88" s="9" t="n">
        <v>31456</v>
      </c>
      <c r="M88" s="9" t="n">
        <v>28167</v>
      </c>
      <c r="N88" s="9" t="n">
        <v>24878</v>
      </c>
      <c r="O88" s="9" t="n">
        <v>65132</v>
      </c>
      <c r="P88" s="9" t="n">
        <v>88198</v>
      </c>
      <c r="Q88" s="9" t="n">
        <v>66854</v>
      </c>
      <c r="R88" s="9" t="n">
        <v>8017</v>
      </c>
    </row>
    <row r="89" customFormat="false" ht="15" hidden="false" customHeight="false" outlineLevel="0" collapsed="false">
      <c r="A89" s="11" t="s">
        <v>283</v>
      </c>
      <c r="B89" s="11" t="s">
        <v>105</v>
      </c>
      <c r="C89" s="11" t="s">
        <v>99</v>
      </c>
      <c r="D89" s="11" t="s">
        <v>281</v>
      </c>
      <c r="E89" s="11" t="s">
        <v>284</v>
      </c>
      <c r="F89" s="11" t="n">
        <v>22180</v>
      </c>
      <c r="G89" s="11" t="n">
        <v>492</v>
      </c>
      <c r="H89" s="11" t="n">
        <v>476</v>
      </c>
      <c r="I89" s="11" t="n">
        <v>444</v>
      </c>
      <c r="J89" s="11" t="n">
        <v>920</v>
      </c>
      <c r="K89" s="11" t="n">
        <v>682</v>
      </c>
      <c r="L89" s="11" t="n">
        <v>2121</v>
      </c>
      <c r="M89" s="11" t="n">
        <v>1883</v>
      </c>
      <c r="N89" s="11" t="n">
        <v>1645</v>
      </c>
      <c r="O89" s="11" t="n">
        <v>4668</v>
      </c>
      <c r="P89" s="11" t="n">
        <v>6309</v>
      </c>
      <c r="Q89" s="11" t="n">
        <v>4782</v>
      </c>
      <c r="R89" s="11" t="n">
        <v>580</v>
      </c>
    </row>
    <row r="90" customFormat="false" ht="15" hidden="false" customHeight="false" outlineLevel="0" collapsed="false">
      <c r="A90" s="11" t="s">
        <v>285</v>
      </c>
      <c r="B90" s="11" t="s">
        <v>105</v>
      </c>
      <c r="C90" s="11" t="s">
        <v>99</v>
      </c>
      <c r="D90" s="11" t="s">
        <v>281</v>
      </c>
      <c r="E90" s="11" t="s">
        <v>286</v>
      </c>
      <c r="F90" s="11" t="n">
        <v>16891</v>
      </c>
      <c r="G90" s="11" t="n">
        <v>375</v>
      </c>
      <c r="H90" s="11" t="n">
        <v>363</v>
      </c>
      <c r="I90" s="11" t="n">
        <v>326</v>
      </c>
      <c r="J90" s="11" t="n">
        <v>689</v>
      </c>
      <c r="K90" s="11" t="n">
        <v>508</v>
      </c>
      <c r="L90" s="11" t="n">
        <v>1623</v>
      </c>
      <c r="M90" s="11" t="n">
        <v>1442</v>
      </c>
      <c r="N90" s="11" t="n">
        <v>1260</v>
      </c>
      <c r="O90" s="11" t="n">
        <v>3499</v>
      </c>
      <c r="P90" s="11" t="n">
        <v>4955</v>
      </c>
      <c r="Q90" s="11" t="n">
        <v>3756</v>
      </c>
      <c r="R90" s="11" t="n">
        <v>442</v>
      </c>
    </row>
    <row r="91" customFormat="false" ht="15" hidden="false" customHeight="false" outlineLevel="0" collapsed="false">
      <c r="A91" s="11" t="s">
        <v>287</v>
      </c>
      <c r="B91" s="11" t="s">
        <v>116</v>
      </c>
      <c r="C91" s="11" t="s">
        <v>99</v>
      </c>
      <c r="D91" s="11" t="s">
        <v>281</v>
      </c>
      <c r="E91" s="11" t="s">
        <v>288</v>
      </c>
      <c r="F91" s="11" t="n">
        <v>52237</v>
      </c>
      <c r="G91" s="11" t="n">
        <v>1160</v>
      </c>
      <c r="H91" s="11" t="n">
        <v>1120</v>
      </c>
      <c r="I91" s="11" t="n">
        <v>1052</v>
      </c>
      <c r="J91" s="11" t="n">
        <v>2172</v>
      </c>
      <c r="K91" s="11" t="n">
        <v>1610</v>
      </c>
      <c r="L91" s="11" t="n">
        <v>5183</v>
      </c>
      <c r="M91" s="11" t="n">
        <v>4621</v>
      </c>
      <c r="N91" s="11" t="n">
        <v>4063</v>
      </c>
      <c r="O91" s="11" t="n">
        <v>10495</v>
      </c>
      <c r="P91" s="11" t="n">
        <v>15378</v>
      </c>
      <c r="Q91" s="11" t="n">
        <v>11658</v>
      </c>
      <c r="R91" s="11" t="n">
        <v>1367</v>
      </c>
    </row>
    <row r="92" customFormat="false" ht="15" hidden="false" customHeight="false" outlineLevel="0" collapsed="false">
      <c r="A92" s="11" t="s">
        <v>289</v>
      </c>
      <c r="B92" s="11" t="s">
        <v>116</v>
      </c>
      <c r="C92" s="11" t="s">
        <v>99</v>
      </c>
      <c r="D92" s="11" t="s">
        <v>281</v>
      </c>
      <c r="E92" s="11" t="s">
        <v>290</v>
      </c>
      <c r="F92" s="11" t="n">
        <v>34679</v>
      </c>
      <c r="G92" s="11" t="n">
        <v>769</v>
      </c>
      <c r="H92" s="11" t="n">
        <v>745</v>
      </c>
      <c r="I92" s="11" t="n">
        <v>741</v>
      </c>
      <c r="J92" s="11" t="n">
        <v>1486</v>
      </c>
      <c r="K92" s="11" t="n">
        <v>1114</v>
      </c>
      <c r="L92" s="11" t="n">
        <v>3616</v>
      </c>
      <c r="M92" s="11" t="n">
        <v>3244</v>
      </c>
      <c r="N92" s="11" t="n">
        <v>2871</v>
      </c>
      <c r="O92" s="11" t="n">
        <v>7592</v>
      </c>
      <c r="P92" s="11" t="n">
        <v>10011</v>
      </c>
      <c r="Q92" s="11" t="n">
        <v>7588</v>
      </c>
      <c r="R92" s="11" t="n">
        <v>907</v>
      </c>
    </row>
    <row r="93" customFormat="false" ht="15" hidden="false" customHeight="false" outlineLevel="0" collapsed="false">
      <c r="A93" s="11" t="s">
        <v>291</v>
      </c>
      <c r="B93" s="11" t="s">
        <v>105</v>
      </c>
      <c r="C93" s="11" t="s">
        <v>99</v>
      </c>
      <c r="D93" s="11" t="s">
        <v>281</v>
      </c>
      <c r="E93" s="11" t="s">
        <v>292</v>
      </c>
      <c r="F93" s="11" t="n">
        <v>22813</v>
      </c>
      <c r="G93" s="11" t="n">
        <v>506</v>
      </c>
      <c r="H93" s="11" t="n">
        <v>490</v>
      </c>
      <c r="I93" s="11" t="n">
        <v>593</v>
      </c>
      <c r="J93" s="11" t="n">
        <v>1083</v>
      </c>
      <c r="K93" s="11" t="n">
        <v>838</v>
      </c>
      <c r="L93" s="11" t="n">
        <v>2669</v>
      </c>
      <c r="M93" s="11" t="n">
        <v>2424</v>
      </c>
      <c r="N93" s="11" t="n">
        <v>2179</v>
      </c>
      <c r="O93" s="11" t="n">
        <v>5230</v>
      </c>
      <c r="P93" s="11" t="n">
        <v>6511</v>
      </c>
      <c r="Q93" s="11" t="n">
        <v>4935</v>
      </c>
      <c r="R93" s="11" t="n">
        <v>597</v>
      </c>
    </row>
    <row r="94" customFormat="false" ht="15" hidden="false" customHeight="false" outlineLevel="0" collapsed="false">
      <c r="A94" s="11" t="s">
        <v>293</v>
      </c>
      <c r="B94" s="11" t="s">
        <v>105</v>
      </c>
      <c r="C94" s="11" t="s">
        <v>99</v>
      </c>
      <c r="D94" s="11" t="s">
        <v>281</v>
      </c>
      <c r="E94" s="11" t="s">
        <v>294</v>
      </c>
      <c r="F94" s="11" t="n">
        <v>19612</v>
      </c>
      <c r="G94" s="11" t="n">
        <v>435</v>
      </c>
      <c r="H94" s="11" t="n">
        <v>421</v>
      </c>
      <c r="I94" s="11" t="n">
        <v>520</v>
      </c>
      <c r="J94" s="11" t="n">
        <v>941</v>
      </c>
      <c r="K94" s="11" t="n">
        <v>731</v>
      </c>
      <c r="L94" s="11" t="n">
        <v>2343</v>
      </c>
      <c r="M94" s="11" t="n">
        <v>2133</v>
      </c>
      <c r="N94" s="11" t="n">
        <v>1922</v>
      </c>
      <c r="O94" s="11" t="n">
        <v>4521</v>
      </c>
      <c r="P94" s="11" t="n">
        <v>5205</v>
      </c>
      <c r="Q94" s="11" t="n">
        <v>3945</v>
      </c>
      <c r="R94" s="11" t="n">
        <v>513</v>
      </c>
    </row>
    <row r="95" customFormat="false" ht="15" hidden="false" customHeight="false" outlineLevel="0" collapsed="false">
      <c r="A95" s="11" t="s">
        <v>295</v>
      </c>
      <c r="B95" s="11" t="s">
        <v>105</v>
      </c>
      <c r="C95" s="11" t="s">
        <v>99</v>
      </c>
      <c r="D95" s="11" t="s">
        <v>281</v>
      </c>
      <c r="E95" s="11" t="s">
        <v>296</v>
      </c>
      <c r="F95" s="11" t="n">
        <v>22777</v>
      </c>
      <c r="G95" s="11" t="n">
        <v>505</v>
      </c>
      <c r="H95" s="11" t="n">
        <v>489</v>
      </c>
      <c r="I95" s="11" t="n">
        <v>601</v>
      </c>
      <c r="J95" s="11" t="n">
        <v>1090</v>
      </c>
      <c r="K95" s="11" t="n">
        <v>846</v>
      </c>
      <c r="L95" s="11" t="n">
        <v>2669</v>
      </c>
      <c r="M95" s="11" t="n">
        <v>2425</v>
      </c>
      <c r="N95" s="11" t="n">
        <v>2180</v>
      </c>
      <c r="O95" s="11" t="n">
        <v>4882</v>
      </c>
      <c r="P95" s="11" t="n">
        <v>6520</v>
      </c>
      <c r="Q95" s="11" t="n">
        <v>4942</v>
      </c>
      <c r="R95" s="11" t="n">
        <v>596</v>
      </c>
    </row>
    <row r="96" customFormat="false" ht="15" hidden="false" customHeight="false" outlineLevel="0" collapsed="false">
      <c r="A96" s="11" t="s">
        <v>297</v>
      </c>
      <c r="B96" s="11" t="s">
        <v>116</v>
      </c>
      <c r="C96" s="11" t="s">
        <v>99</v>
      </c>
      <c r="D96" s="11" t="s">
        <v>281</v>
      </c>
      <c r="E96" s="11" t="s">
        <v>298</v>
      </c>
      <c r="F96" s="11" t="n">
        <v>35119</v>
      </c>
      <c r="G96" s="11" t="n">
        <v>779</v>
      </c>
      <c r="H96" s="11" t="n">
        <v>754</v>
      </c>
      <c r="I96" s="11" t="n">
        <v>875</v>
      </c>
      <c r="J96" s="11" t="n">
        <v>1629</v>
      </c>
      <c r="K96" s="11" t="n">
        <v>1252</v>
      </c>
      <c r="L96" s="11" t="n">
        <v>4151</v>
      </c>
      <c r="M96" s="11" t="n">
        <v>3774</v>
      </c>
      <c r="N96" s="11" t="n">
        <v>3397</v>
      </c>
      <c r="O96" s="11" t="n">
        <v>7990</v>
      </c>
      <c r="P96" s="11" t="n">
        <v>9771</v>
      </c>
      <c r="Q96" s="11" t="n">
        <v>7406</v>
      </c>
      <c r="R96" s="11" t="n">
        <v>919</v>
      </c>
    </row>
    <row r="97" customFormat="false" ht="15" hidden="false" customHeight="false" outlineLevel="0" collapsed="false">
      <c r="A97" s="11" t="s">
        <v>299</v>
      </c>
      <c r="B97" s="11" t="s">
        <v>116</v>
      </c>
      <c r="C97" s="11" t="s">
        <v>99</v>
      </c>
      <c r="D97" s="11" t="s">
        <v>281</v>
      </c>
      <c r="E97" s="11" t="s">
        <v>300</v>
      </c>
      <c r="F97" s="11" t="n">
        <v>59972</v>
      </c>
      <c r="G97" s="11" t="n">
        <v>1331</v>
      </c>
      <c r="H97" s="11" t="n">
        <v>1288</v>
      </c>
      <c r="I97" s="11" t="n">
        <v>992</v>
      </c>
      <c r="J97" s="11" t="n">
        <v>2280</v>
      </c>
      <c r="K97" s="11" t="n">
        <v>1636</v>
      </c>
      <c r="L97" s="11" t="n">
        <v>5175</v>
      </c>
      <c r="M97" s="11" t="n">
        <v>4531</v>
      </c>
      <c r="N97" s="11" t="n">
        <v>3887</v>
      </c>
      <c r="O97" s="11" t="n">
        <v>11877</v>
      </c>
      <c r="P97" s="11" t="n">
        <v>17810</v>
      </c>
      <c r="Q97" s="11" t="n">
        <v>13500</v>
      </c>
      <c r="R97" s="11" t="n">
        <v>1570</v>
      </c>
    </row>
    <row r="98" customFormat="false" ht="15" hidden="false" customHeight="false" outlineLevel="0" collapsed="false">
      <c r="A98" s="11" t="s">
        <v>301</v>
      </c>
      <c r="B98" s="11" t="s">
        <v>105</v>
      </c>
      <c r="C98" s="11" t="s">
        <v>99</v>
      </c>
      <c r="D98" s="11" t="s">
        <v>281</v>
      </c>
      <c r="E98" s="11" t="s">
        <v>302</v>
      </c>
      <c r="F98" s="11" t="n">
        <v>20101</v>
      </c>
      <c r="G98" s="11" t="n">
        <v>446</v>
      </c>
      <c r="H98" s="11" t="n">
        <v>432</v>
      </c>
      <c r="I98" s="11" t="n">
        <v>391</v>
      </c>
      <c r="J98" s="11" t="n">
        <v>823</v>
      </c>
      <c r="K98" s="11" t="n">
        <v>607</v>
      </c>
      <c r="L98" s="11" t="n">
        <v>1906</v>
      </c>
      <c r="M98" s="11" t="n">
        <v>1690</v>
      </c>
      <c r="N98" s="11" t="n">
        <v>1474</v>
      </c>
      <c r="O98" s="11" t="n">
        <v>4378</v>
      </c>
      <c r="P98" s="11" t="n">
        <v>5728</v>
      </c>
      <c r="Q98" s="11" t="n">
        <v>4342</v>
      </c>
      <c r="R98" s="11" t="n">
        <v>526</v>
      </c>
    </row>
    <row r="99" customFormat="false" ht="15" hidden="false" customHeight="false" outlineLevel="0" collapsed="false">
      <c r="A99" s="9" t="s">
        <v>303</v>
      </c>
      <c r="B99" s="9" t="s">
        <v>101</v>
      </c>
      <c r="C99" s="9" t="s">
        <v>99</v>
      </c>
      <c r="D99" s="9" t="s">
        <v>304</v>
      </c>
      <c r="E99" s="9" t="s">
        <v>305</v>
      </c>
      <c r="F99" s="9" t="n">
        <v>895419</v>
      </c>
      <c r="G99" s="9" t="n">
        <v>20496</v>
      </c>
      <c r="H99" s="9" t="n">
        <v>19835</v>
      </c>
      <c r="I99" s="9" t="n">
        <v>18887</v>
      </c>
      <c r="J99" s="9" t="n">
        <v>38722</v>
      </c>
      <c r="K99" s="9" t="n">
        <v>28805</v>
      </c>
      <c r="L99" s="9" t="n">
        <v>91736</v>
      </c>
      <c r="M99" s="9" t="n">
        <v>81819</v>
      </c>
      <c r="N99" s="9" t="n">
        <v>71901</v>
      </c>
      <c r="O99" s="9" t="n">
        <v>190054</v>
      </c>
      <c r="P99" s="9" t="n">
        <v>265913</v>
      </c>
      <c r="Q99" s="9" t="n">
        <v>201562</v>
      </c>
      <c r="R99" s="9" t="n">
        <v>24170</v>
      </c>
    </row>
    <row r="100" customFormat="false" ht="15" hidden="false" customHeight="false" outlineLevel="0" collapsed="false">
      <c r="A100" s="11" t="s">
        <v>306</v>
      </c>
      <c r="B100" s="11" t="s">
        <v>116</v>
      </c>
      <c r="C100" s="11" t="s">
        <v>99</v>
      </c>
      <c r="D100" s="11" t="s">
        <v>304</v>
      </c>
      <c r="E100" s="11" t="s">
        <v>307</v>
      </c>
      <c r="F100" s="11" t="n">
        <v>124522</v>
      </c>
      <c r="G100" s="11" t="n">
        <v>2850</v>
      </c>
      <c r="H100" s="11" t="n">
        <v>2758</v>
      </c>
      <c r="I100" s="11" t="n">
        <v>2247</v>
      </c>
      <c r="J100" s="11" t="n">
        <v>5005</v>
      </c>
      <c r="K100" s="11" t="n">
        <v>3626</v>
      </c>
      <c r="L100" s="11" t="n">
        <v>11493</v>
      </c>
      <c r="M100" s="11" t="n">
        <v>10114</v>
      </c>
      <c r="N100" s="11" t="n">
        <v>8735</v>
      </c>
      <c r="O100" s="11" t="n">
        <v>26036</v>
      </c>
      <c r="P100" s="11" t="n">
        <v>37487</v>
      </c>
      <c r="Q100" s="11" t="n">
        <v>28415</v>
      </c>
      <c r="R100" s="11" t="n">
        <v>3361</v>
      </c>
    </row>
    <row r="101" customFormat="false" ht="15" hidden="false" customHeight="false" outlineLevel="0" collapsed="false">
      <c r="A101" s="11" t="s">
        <v>308</v>
      </c>
      <c r="B101" s="11" t="s">
        <v>105</v>
      </c>
      <c r="C101" s="11" t="s">
        <v>99</v>
      </c>
      <c r="D101" s="11" t="s">
        <v>304</v>
      </c>
      <c r="E101" s="11" t="s">
        <v>309</v>
      </c>
      <c r="F101" s="11" t="n">
        <v>45782</v>
      </c>
      <c r="G101" s="11" t="n">
        <v>1048</v>
      </c>
      <c r="H101" s="11" t="n">
        <v>1014</v>
      </c>
      <c r="I101" s="11" t="n">
        <v>750</v>
      </c>
      <c r="J101" s="11" t="n">
        <v>1764</v>
      </c>
      <c r="K101" s="11" t="n">
        <v>1257</v>
      </c>
      <c r="L101" s="11" t="n">
        <v>4001</v>
      </c>
      <c r="M101" s="11" t="n">
        <v>3494</v>
      </c>
      <c r="N101" s="11" t="n">
        <v>2987</v>
      </c>
      <c r="O101" s="11" t="n">
        <v>9943</v>
      </c>
      <c r="P101" s="11" t="n">
        <v>14028</v>
      </c>
      <c r="Q101" s="11" t="n">
        <v>10633</v>
      </c>
      <c r="R101" s="11" t="n">
        <v>1236</v>
      </c>
    </row>
    <row r="102" customFormat="false" ht="15" hidden="false" customHeight="false" outlineLevel="0" collapsed="false">
      <c r="A102" s="11" t="s">
        <v>310</v>
      </c>
      <c r="B102" s="11" t="s">
        <v>116</v>
      </c>
      <c r="C102" s="11" t="s">
        <v>99</v>
      </c>
      <c r="D102" s="11" t="s">
        <v>304</v>
      </c>
      <c r="E102" s="11" t="s">
        <v>311</v>
      </c>
      <c r="F102" s="11" t="n">
        <v>66641</v>
      </c>
      <c r="G102" s="11" t="n">
        <v>1525</v>
      </c>
      <c r="H102" s="11" t="n">
        <v>1476</v>
      </c>
      <c r="I102" s="11" t="n">
        <v>1262</v>
      </c>
      <c r="J102" s="11" t="n">
        <v>2738</v>
      </c>
      <c r="K102" s="11" t="n">
        <v>2000</v>
      </c>
      <c r="L102" s="11" t="n">
        <v>6412</v>
      </c>
      <c r="M102" s="11" t="n">
        <v>5674</v>
      </c>
      <c r="N102" s="11" t="n">
        <v>4936</v>
      </c>
      <c r="O102" s="11" t="n">
        <v>14178</v>
      </c>
      <c r="P102" s="11" t="n">
        <v>20080</v>
      </c>
      <c r="Q102" s="11" t="n">
        <v>15221</v>
      </c>
      <c r="R102" s="11" t="n">
        <v>1798</v>
      </c>
    </row>
    <row r="103" customFormat="false" ht="15" hidden="false" customHeight="false" outlineLevel="0" collapsed="false">
      <c r="A103" s="11" t="s">
        <v>312</v>
      </c>
      <c r="B103" s="11" t="s">
        <v>116</v>
      </c>
      <c r="C103" s="11" t="s">
        <v>99</v>
      </c>
      <c r="D103" s="11" t="s">
        <v>304</v>
      </c>
      <c r="E103" s="11" t="s">
        <v>313</v>
      </c>
      <c r="F103" s="11" t="n">
        <v>44323</v>
      </c>
      <c r="G103" s="11" t="n">
        <v>1015</v>
      </c>
      <c r="H103" s="11" t="n">
        <v>982</v>
      </c>
      <c r="I103" s="11" t="n">
        <v>1008</v>
      </c>
      <c r="J103" s="11" t="n">
        <v>1990</v>
      </c>
      <c r="K103" s="11" t="n">
        <v>1499</v>
      </c>
      <c r="L103" s="11" t="n">
        <v>4679</v>
      </c>
      <c r="M103" s="11" t="n">
        <v>4188</v>
      </c>
      <c r="N103" s="11" t="n">
        <v>3697</v>
      </c>
      <c r="O103" s="11" t="n">
        <v>9386</v>
      </c>
      <c r="P103" s="11" t="n">
        <v>13325</v>
      </c>
      <c r="Q103" s="11" t="n">
        <v>10100</v>
      </c>
      <c r="R103" s="11" t="n">
        <v>1197</v>
      </c>
    </row>
    <row r="104" customFormat="false" ht="15" hidden="false" customHeight="false" outlineLevel="0" collapsed="false">
      <c r="A104" s="11" t="s">
        <v>314</v>
      </c>
      <c r="B104" s="11" t="s">
        <v>116</v>
      </c>
      <c r="C104" s="11" t="s">
        <v>99</v>
      </c>
      <c r="D104" s="11" t="s">
        <v>304</v>
      </c>
      <c r="E104" s="11" t="s">
        <v>315</v>
      </c>
      <c r="F104" s="11" t="n">
        <v>71127</v>
      </c>
      <c r="G104" s="11" t="n">
        <v>1628</v>
      </c>
      <c r="H104" s="11" t="n">
        <v>1576</v>
      </c>
      <c r="I104" s="11" t="n">
        <v>1401</v>
      </c>
      <c r="J104" s="11" t="n">
        <v>2977</v>
      </c>
      <c r="K104" s="11" t="n">
        <v>2189</v>
      </c>
      <c r="L104" s="11" t="n">
        <v>6964</v>
      </c>
      <c r="M104" s="11" t="n">
        <v>6176</v>
      </c>
      <c r="N104" s="11" t="n">
        <v>5388</v>
      </c>
      <c r="O104" s="11" t="n">
        <v>15348</v>
      </c>
      <c r="P104" s="11" t="n">
        <v>21524</v>
      </c>
      <c r="Q104" s="11" t="n">
        <v>16315</v>
      </c>
      <c r="R104" s="11" t="n">
        <v>1920</v>
      </c>
    </row>
    <row r="105" customFormat="false" ht="15" hidden="false" customHeight="false" outlineLevel="0" collapsed="false">
      <c r="A105" s="11" t="s">
        <v>316</v>
      </c>
      <c r="B105" s="11" t="s">
        <v>105</v>
      </c>
      <c r="C105" s="11" t="s">
        <v>99</v>
      </c>
      <c r="D105" s="11" t="s">
        <v>304</v>
      </c>
      <c r="E105" s="11" t="s">
        <v>317</v>
      </c>
      <c r="F105" s="11" t="n">
        <v>49210</v>
      </c>
      <c r="G105" s="11" t="n">
        <v>1126</v>
      </c>
      <c r="H105" s="11" t="n">
        <v>1090</v>
      </c>
      <c r="I105" s="11" t="n">
        <v>996</v>
      </c>
      <c r="J105" s="11" t="n">
        <v>2086</v>
      </c>
      <c r="K105" s="11" t="n">
        <v>1541</v>
      </c>
      <c r="L105" s="11" t="n">
        <v>4835</v>
      </c>
      <c r="M105" s="11" t="n">
        <v>4290</v>
      </c>
      <c r="N105" s="11" t="n">
        <v>3745</v>
      </c>
      <c r="O105" s="11" t="n">
        <v>9997</v>
      </c>
      <c r="P105" s="11" t="n">
        <v>14711</v>
      </c>
      <c r="Q105" s="11" t="n">
        <v>11151</v>
      </c>
      <c r="R105" s="11" t="n">
        <v>1328</v>
      </c>
    </row>
    <row r="106" customFormat="false" ht="15" hidden="false" customHeight="false" outlineLevel="0" collapsed="false">
      <c r="A106" s="11" t="s">
        <v>318</v>
      </c>
      <c r="B106" s="11" t="s">
        <v>116</v>
      </c>
      <c r="C106" s="11" t="s">
        <v>99</v>
      </c>
      <c r="D106" s="11" t="s">
        <v>304</v>
      </c>
      <c r="E106" s="11" t="s">
        <v>319</v>
      </c>
      <c r="F106" s="11" t="n">
        <v>83664</v>
      </c>
      <c r="G106" s="11" t="n">
        <v>1915</v>
      </c>
      <c r="H106" s="11" t="n">
        <v>1853</v>
      </c>
      <c r="I106" s="11" t="n">
        <v>1581</v>
      </c>
      <c r="J106" s="11" t="n">
        <v>3434</v>
      </c>
      <c r="K106" s="11" t="n">
        <v>2505</v>
      </c>
      <c r="L106" s="11" t="n">
        <v>7959</v>
      </c>
      <c r="M106" s="11" t="n">
        <v>7030</v>
      </c>
      <c r="N106" s="11" t="n">
        <v>6106</v>
      </c>
      <c r="O106" s="11" t="n">
        <v>17615</v>
      </c>
      <c r="P106" s="11" t="n">
        <v>26040</v>
      </c>
      <c r="Q106" s="11" t="n">
        <v>19738</v>
      </c>
      <c r="R106" s="11" t="n">
        <v>2258</v>
      </c>
    </row>
    <row r="107" customFormat="false" ht="15" hidden="false" customHeight="false" outlineLevel="0" collapsed="false">
      <c r="A107" s="11" t="s">
        <v>320</v>
      </c>
      <c r="B107" s="11" t="s">
        <v>116</v>
      </c>
      <c r="C107" s="11" t="s">
        <v>99</v>
      </c>
      <c r="D107" s="11" t="s">
        <v>304</v>
      </c>
      <c r="E107" s="11" t="s">
        <v>321</v>
      </c>
      <c r="F107" s="11" t="n">
        <v>58258</v>
      </c>
      <c r="G107" s="11" t="n">
        <v>1334</v>
      </c>
      <c r="H107" s="11" t="n">
        <v>1291</v>
      </c>
      <c r="I107" s="11" t="n">
        <v>1315</v>
      </c>
      <c r="J107" s="11" t="n">
        <v>2606</v>
      </c>
      <c r="K107" s="11" t="n">
        <v>1961</v>
      </c>
      <c r="L107" s="11" t="n">
        <v>6122</v>
      </c>
      <c r="M107" s="11" t="n">
        <v>5477</v>
      </c>
      <c r="N107" s="11" t="n">
        <v>4831</v>
      </c>
      <c r="O107" s="11" t="n">
        <v>11966</v>
      </c>
      <c r="P107" s="11" t="n">
        <v>16783</v>
      </c>
      <c r="Q107" s="11" t="n">
        <v>12722</v>
      </c>
      <c r="R107" s="11" t="n">
        <v>1573</v>
      </c>
    </row>
    <row r="108" customFormat="false" ht="15" hidden="false" customHeight="false" outlineLevel="0" collapsed="false">
      <c r="A108" s="11" t="s">
        <v>322</v>
      </c>
      <c r="B108" s="11" t="s">
        <v>105</v>
      </c>
      <c r="C108" s="11" t="s">
        <v>99</v>
      </c>
      <c r="D108" s="11" t="s">
        <v>304</v>
      </c>
      <c r="E108" s="11" t="s">
        <v>323</v>
      </c>
      <c r="F108" s="11" t="n">
        <v>36479</v>
      </c>
      <c r="G108" s="11" t="n">
        <v>835</v>
      </c>
      <c r="H108" s="11" t="n">
        <v>808</v>
      </c>
      <c r="I108" s="11" t="n">
        <v>962</v>
      </c>
      <c r="J108" s="11" t="n">
        <v>1770</v>
      </c>
      <c r="K108" s="11" t="n">
        <v>1366</v>
      </c>
      <c r="L108" s="11" t="n">
        <v>4424</v>
      </c>
      <c r="M108" s="11" t="n">
        <v>4020</v>
      </c>
      <c r="N108" s="11" t="n">
        <v>3616</v>
      </c>
      <c r="O108" s="11" t="n">
        <v>7754</v>
      </c>
      <c r="P108" s="11" t="n">
        <v>10037</v>
      </c>
      <c r="Q108" s="11" t="n">
        <v>7608</v>
      </c>
      <c r="R108" s="11" t="n">
        <v>985</v>
      </c>
    </row>
    <row r="109" customFormat="false" ht="15" hidden="false" customHeight="false" outlineLevel="0" collapsed="false">
      <c r="A109" s="11" t="s">
        <v>324</v>
      </c>
      <c r="B109" s="11" t="s">
        <v>105</v>
      </c>
      <c r="C109" s="11" t="s">
        <v>99</v>
      </c>
      <c r="D109" s="11" t="s">
        <v>304</v>
      </c>
      <c r="E109" s="11" t="s">
        <v>325</v>
      </c>
      <c r="F109" s="11" t="n">
        <v>38147</v>
      </c>
      <c r="G109" s="11" t="n">
        <v>873</v>
      </c>
      <c r="H109" s="11" t="n">
        <v>845</v>
      </c>
      <c r="I109" s="11" t="n">
        <v>1038</v>
      </c>
      <c r="J109" s="11" t="n">
        <v>1883</v>
      </c>
      <c r="K109" s="11" t="n">
        <v>1461</v>
      </c>
      <c r="L109" s="11" t="n">
        <v>4976</v>
      </c>
      <c r="M109" s="11" t="n">
        <v>4554</v>
      </c>
      <c r="N109" s="11" t="n">
        <v>4131</v>
      </c>
      <c r="O109" s="11" t="n">
        <v>8502</v>
      </c>
      <c r="P109" s="11" t="n">
        <v>10175</v>
      </c>
      <c r="Q109" s="11" t="n">
        <v>7713</v>
      </c>
      <c r="R109" s="11" t="n">
        <v>1029</v>
      </c>
    </row>
    <row r="110" customFormat="false" ht="15" hidden="false" customHeight="false" outlineLevel="0" collapsed="false">
      <c r="A110" s="11" t="s">
        <v>326</v>
      </c>
      <c r="B110" s="11" t="s">
        <v>105</v>
      </c>
      <c r="C110" s="11" t="s">
        <v>99</v>
      </c>
      <c r="D110" s="11" t="s">
        <v>304</v>
      </c>
      <c r="E110" s="11" t="s">
        <v>327</v>
      </c>
      <c r="F110" s="11" t="n">
        <v>37023</v>
      </c>
      <c r="G110" s="11" t="n">
        <v>847</v>
      </c>
      <c r="H110" s="11" t="n">
        <v>820</v>
      </c>
      <c r="I110" s="11" t="n">
        <v>923</v>
      </c>
      <c r="J110" s="11" t="n">
        <v>1743</v>
      </c>
      <c r="K110" s="11" t="n">
        <v>1333</v>
      </c>
      <c r="L110" s="11" t="n">
        <v>4225</v>
      </c>
      <c r="M110" s="11" t="n">
        <v>3815</v>
      </c>
      <c r="N110" s="11" t="n">
        <v>3405</v>
      </c>
      <c r="O110" s="11" t="n">
        <v>8203</v>
      </c>
      <c r="P110" s="11" t="n">
        <v>10786</v>
      </c>
      <c r="Q110" s="11" t="n">
        <v>8176</v>
      </c>
      <c r="R110" s="11" t="n">
        <v>999</v>
      </c>
    </row>
    <row r="111" customFormat="false" ht="15" hidden="false" customHeight="false" outlineLevel="0" collapsed="false">
      <c r="A111" s="11" t="s">
        <v>328</v>
      </c>
      <c r="B111" s="11" t="s">
        <v>116</v>
      </c>
      <c r="C111" s="11" t="s">
        <v>99</v>
      </c>
      <c r="D111" s="11" t="s">
        <v>304</v>
      </c>
      <c r="E111" s="11" t="s">
        <v>329</v>
      </c>
      <c r="F111" s="11" t="n">
        <v>91132</v>
      </c>
      <c r="G111" s="11" t="n">
        <v>2086</v>
      </c>
      <c r="H111" s="11" t="n">
        <v>2019</v>
      </c>
      <c r="I111" s="11" t="n">
        <v>1852</v>
      </c>
      <c r="J111" s="11" t="n">
        <v>3871</v>
      </c>
      <c r="K111" s="11" t="n">
        <v>2862</v>
      </c>
      <c r="L111" s="11" t="n">
        <v>9055</v>
      </c>
      <c r="M111" s="11" t="n">
        <v>8046</v>
      </c>
      <c r="N111" s="11" t="n">
        <v>7036</v>
      </c>
      <c r="O111" s="11" t="n">
        <v>19773</v>
      </c>
      <c r="P111" s="11" t="n">
        <v>27389</v>
      </c>
      <c r="Q111" s="11" t="n">
        <v>20761</v>
      </c>
      <c r="R111" s="11" t="n">
        <v>2460</v>
      </c>
    </row>
    <row r="112" customFormat="false" ht="15" hidden="false" customHeight="false" outlineLevel="0" collapsed="false">
      <c r="A112" s="11" t="s">
        <v>330</v>
      </c>
      <c r="B112" s="11" t="s">
        <v>105</v>
      </c>
      <c r="C112" s="11" t="s">
        <v>99</v>
      </c>
      <c r="D112" s="11" t="s">
        <v>304</v>
      </c>
      <c r="E112" s="11" t="s">
        <v>331</v>
      </c>
      <c r="F112" s="11" t="n">
        <v>31915</v>
      </c>
      <c r="G112" s="11" t="n">
        <v>731</v>
      </c>
      <c r="H112" s="11" t="n">
        <v>707</v>
      </c>
      <c r="I112" s="11" t="n">
        <v>739</v>
      </c>
      <c r="J112" s="11" t="n">
        <v>1446</v>
      </c>
      <c r="K112" s="11" t="n">
        <v>1093</v>
      </c>
      <c r="L112" s="11" t="n">
        <v>3485</v>
      </c>
      <c r="M112" s="11" t="n">
        <v>3132</v>
      </c>
      <c r="N112" s="11" t="n">
        <v>2778</v>
      </c>
      <c r="O112" s="11" t="n">
        <v>6629</v>
      </c>
      <c r="P112" s="11" t="n">
        <v>9590</v>
      </c>
      <c r="Q112" s="11" t="n">
        <v>7269</v>
      </c>
      <c r="R112" s="11" t="n">
        <v>862</v>
      </c>
    </row>
    <row r="113" customFormat="false" ht="15" hidden="false" customHeight="false" outlineLevel="0" collapsed="false">
      <c r="A113" s="11" t="s">
        <v>332</v>
      </c>
      <c r="B113" s="11" t="s">
        <v>116</v>
      </c>
      <c r="C113" s="11" t="s">
        <v>99</v>
      </c>
      <c r="D113" s="11" t="s">
        <v>304</v>
      </c>
      <c r="E113" s="11" t="s">
        <v>333</v>
      </c>
      <c r="F113" s="11" t="n">
        <v>73523</v>
      </c>
      <c r="G113" s="11" t="n">
        <v>1683</v>
      </c>
      <c r="H113" s="11" t="n">
        <v>1629</v>
      </c>
      <c r="I113" s="11" t="n">
        <v>1471</v>
      </c>
      <c r="J113" s="11" t="n">
        <v>3100</v>
      </c>
      <c r="K113" s="11" t="n">
        <v>2286</v>
      </c>
      <c r="L113" s="11" t="n">
        <v>7232</v>
      </c>
      <c r="M113" s="11" t="n">
        <v>6418</v>
      </c>
      <c r="N113" s="11" t="n">
        <v>5603</v>
      </c>
      <c r="O113" s="11" t="n">
        <v>15368</v>
      </c>
      <c r="P113" s="11" t="n">
        <v>21830</v>
      </c>
      <c r="Q113" s="11" t="n">
        <v>16547</v>
      </c>
      <c r="R113" s="11" t="n">
        <v>1985</v>
      </c>
    </row>
    <row r="114" customFormat="false" ht="15" hidden="false" customHeight="false" outlineLevel="0" collapsed="false">
      <c r="A114" s="11" t="s">
        <v>334</v>
      </c>
      <c r="B114" s="11" t="s">
        <v>105</v>
      </c>
      <c r="C114" s="11" t="s">
        <v>99</v>
      </c>
      <c r="D114" s="11" t="s">
        <v>304</v>
      </c>
      <c r="E114" s="11" t="s">
        <v>335</v>
      </c>
      <c r="F114" s="11" t="n">
        <v>43673</v>
      </c>
      <c r="G114" s="11" t="n">
        <v>1000</v>
      </c>
      <c r="H114" s="11" t="n">
        <v>967</v>
      </c>
      <c r="I114" s="11" t="n">
        <v>1342</v>
      </c>
      <c r="J114" s="11" t="n">
        <v>2309</v>
      </c>
      <c r="K114" s="11" t="n">
        <v>1826</v>
      </c>
      <c r="L114" s="11" t="n">
        <v>5874</v>
      </c>
      <c r="M114" s="11" t="n">
        <v>5391</v>
      </c>
      <c r="N114" s="11" t="n">
        <v>4907</v>
      </c>
      <c r="O114" s="11" t="n">
        <v>9356</v>
      </c>
      <c r="P114" s="11" t="n">
        <v>12128</v>
      </c>
      <c r="Q114" s="11" t="n">
        <v>9193</v>
      </c>
      <c r="R114" s="11" t="n">
        <v>1179</v>
      </c>
    </row>
    <row r="115" customFormat="false" ht="15" hidden="false" customHeight="false" outlineLevel="0" collapsed="false">
      <c r="A115" s="9" t="s">
        <v>336</v>
      </c>
      <c r="B115" s="9" t="s">
        <v>101</v>
      </c>
      <c r="C115" s="9" t="s">
        <v>99</v>
      </c>
      <c r="D115" s="9" t="s">
        <v>337</v>
      </c>
      <c r="E115" s="9" t="s">
        <v>338</v>
      </c>
      <c r="F115" s="9" t="n">
        <v>1058985</v>
      </c>
      <c r="G115" s="9" t="n">
        <v>23645</v>
      </c>
      <c r="H115" s="9" t="n">
        <v>22882</v>
      </c>
      <c r="I115" s="9" t="n">
        <v>22541</v>
      </c>
      <c r="J115" s="9" t="n">
        <v>45423</v>
      </c>
      <c r="K115" s="9" t="n">
        <v>33979</v>
      </c>
      <c r="L115" s="9" t="n">
        <v>108682</v>
      </c>
      <c r="M115" s="9" t="n">
        <v>97238</v>
      </c>
      <c r="N115" s="9" t="n">
        <v>85800</v>
      </c>
      <c r="O115" s="9" t="n">
        <v>225056</v>
      </c>
      <c r="P115" s="9" t="n">
        <v>306762</v>
      </c>
      <c r="Q115" s="9" t="n">
        <v>232526</v>
      </c>
      <c r="R115" s="9" t="n">
        <v>27883</v>
      </c>
    </row>
    <row r="116" customFormat="false" ht="15" hidden="false" customHeight="false" outlineLevel="0" collapsed="false">
      <c r="A116" s="11" t="s">
        <v>339</v>
      </c>
      <c r="B116" s="11" t="s">
        <v>105</v>
      </c>
      <c r="C116" s="11" t="s">
        <v>99</v>
      </c>
      <c r="D116" s="11" t="s">
        <v>337</v>
      </c>
      <c r="E116" s="11" t="s">
        <v>279</v>
      </c>
      <c r="F116" s="11" t="n">
        <v>31464</v>
      </c>
      <c r="G116" s="11" t="n">
        <v>703</v>
      </c>
      <c r="H116" s="11" t="n">
        <v>680</v>
      </c>
      <c r="I116" s="11" t="n">
        <v>696</v>
      </c>
      <c r="J116" s="11" t="n">
        <v>1376</v>
      </c>
      <c r="K116" s="11" t="n">
        <v>1036</v>
      </c>
      <c r="L116" s="11" t="n">
        <v>3381</v>
      </c>
      <c r="M116" s="11" t="n">
        <v>3041</v>
      </c>
      <c r="N116" s="11" t="n">
        <v>2701</v>
      </c>
      <c r="O116" s="11" t="n">
        <v>6981</v>
      </c>
      <c r="P116" s="11" t="n">
        <v>9460</v>
      </c>
      <c r="Q116" s="11" t="n">
        <v>7171</v>
      </c>
      <c r="R116" s="11" t="n">
        <v>829</v>
      </c>
    </row>
    <row r="117" customFormat="false" ht="15" hidden="false" customHeight="false" outlineLevel="0" collapsed="false">
      <c r="A117" s="11" t="s">
        <v>340</v>
      </c>
      <c r="B117" s="11" t="s">
        <v>116</v>
      </c>
      <c r="C117" s="11" t="s">
        <v>99</v>
      </c>
      <c r="D117" s="11" t="s">
        <v>337</v>
      </c>
      <c r="E117" s="11" t="s">
        <v>341</v>
      </c>
      <c r="F117" s="11" t="n">
        <v>36014</v>
      </c>
      <c r="G117" s="11" t="n">
        <v>804</v>
      </c>
      <c r="H117" s="11" t="n">
        <v>778</v>
      </c>
      <c r="I117" s="11" t="n">
        <v>733</v>
      </c>
      <c r="J117" s="11" t="n">
        <v>1511</v>
      </c>
      <c r="K117" s="11" t="n">
        <v>1122</v>
      </c>
      <c r="L117" s="11" t="n">
        <v>3600</v>
      </c>
      <c r="M117" s="11" t="n">
        <v>3211</v>
      </c>
      <c r="N117" s="11" t="n">
        <v>2822</v>
      </c>
      <c r="O117" s="11" t="n">
        <v>8019</v>
      </c>
      <c r="P117" s="11" t="n">
        <v>10848</v>
      </c>
      <c r="Q117" s="11" t="n">
        <v>8223</v>
      </c>
      <c r="R117" s="11" t="n">
        <v>948</v>
      </c>
    </row>
    <row r="118" customFormat="false" ht="15" hidden="false" customHeight="false" outlineLevel="0" collapsed="false">
      <c r="A118" s="11" t="s">
        <v>342</v>
      </c>
      <c r="B118" s="11" t="s">
        <v>105</v>
      </c>
      <c r="C118" s="11" t="s">
        <v>99</v>
      </c>
      <c r="D118" s="11" t="s">
        <v>337</v>
      </c>
      <c r="E118" s="11" t="s">
        <v>343</v>
      </c>
      <c r="F118" s="11" t="n">
        <v>33913</v>
      </c>
      <c r="G118" s="11" t="n">
        <v>757</v>
      </c>
      <c r="H118" s="11" t="n">
        <v>733</v>
      </c>
      <c r="I118" s="11" t="n">
        <v>697</v>
      </c>
      <c r="J118" s="11" t="n">
        <v>1430</v>
      </c>
      <c r="K118" s="11" t="n">
        <v>1064</v>
      </c>
      <c r="L118" s="11" t="n">
        <v>3430</v>
      </c>
      <c r="M118" s="11" t="n">
        <v>3064</v>
      </c>
      <c r="N118" s="11" t="n">
        <v>2697</v>
      </c>
      <c r="O118" s="11" t="n">
        <v>7690</v>
      </c>
      <c r="P118" s="11" t="n">
        <v>10017</v>
      </c>
      <c r="Q118" s="11" t="n">
        <v>7593</v>
      </c>
      <c r="R118" s="11" t="n">
        <v>893</v>
      </c>
    </row>
    <row r="119" customFormat="false" ht="15" hidden="false" customHeight="false" outlineLevel="0" collapsed="false">
      <c r="A119" s="11" t="s">
        <v>344</v>
      </c>
      <c r="B119" s="11" t="s">
        <v>116</v>
      </c>
      <c r="C119" s="11" t="s">
        <v>99</v>
      </c>
      <c r="D119" s="11" t="s">
        <v>337</v>
      </c>
      <c r="E119" s="11" t="s">
        <v>345</v>
      </c>
      <c r="F119" s="11" t="n">
        <v>88356</v>
      </c>
      <c r="G119" s="11" t="n">
        <v>1973</v>
      </c>
      <c r="H119" s="11" t="n">
        <v>1909</v>
      </c>
      <c r="I119" s="11" t="n">
        <v>1628</v>
      </c>
      <c r="J119" s="11" t="n">
        <v>3537</v>
      </c>
      <c r="K119" s="11" t="n">
        <v>2583</v>
      </c>
      <c r="L119" s="11" t="n">
        <v>8227</v>
      </c>
      <c r="M119" s="11" t="n">
        <v>7273</v>
      </c>
      <c r="N119" s="11" t="n">
        <v>6318</v>
      </c>
      <c r="O119" s="11" t="n">
        <v>19074</v>
      </c>
      <c r="P119" s="11" t="n">
        <v>27044</v>
      </c>
      <c r="Q119" s="11" t="n">
        <v>20499</v>
      </c>
      <c r="R119" s="11" t="n">
        <v>2327</v>
      </c>
    </row>
    <row r="120" customFormat="false" ht="15" hidden="false" customHeight="false" outlineLevel="0" collapsed="false">
      <c r="A120" s="11" t="s">
        <v>346</v>
      </c>
      <c r="B120" s="11" t="s">
        <v>116</v>
      </c>
      <c r="C120" s="11" t="s">
        <v>99</v>
      </c>
      <c r="D120" s="11" t="s">
        <v>337</v>
      </c>
      <c r="E120" s="11" t="s">
        <v>347</v>
      </c>
      <c r="F120" s="11" t="n">
        <v>72283</v>
      </c>
      <c r="G120" s="11" t="n">
        <v>1614</v>
      </c>
      <c r="H120" s="11" t="n">
        <v>1562</v>
      </c>
      <c r="I120" s="11" t="n">
        <v>1377</v>
      </c>
      <c r="J120" s="11" t="n">
        <v>2939</v>
      </c>
      <c r="K120" s="11" t="n">
        <v>2158</v>
      </c>
      <c r="L120" s="11" t="n">
        <v>6779</v>
      </c>
      <c r="M120" s="11" t="n">
        <v>5998</v>
      </c>
      <c r="N120" s="11" t="n">
        <v>5217</v>
      </c>
      <c r="O120" s="11" t="n">
        <v>15616</v>
      </c>
      <c r="P120" s="11" t="n">
        <v>22159</v>
      </c>
      <c r="Q120" s="11" t="n">
        <v>16797</v>
      </c>
      <c r="R120" s="11" t="n">
        <v>1903</v>
      </c>
    </row>
    <row r="121" customFormat="false" ht="15" hidden="false" customHeight="false" outlineLevel="0" collapsed="false">
      <c r="A121" s="11" t="s">
        <v>348</v>
      </c>
      <c r="B121" s="11" t="s">
        <v>105</v>
      </c>
      <c r="C121" s="11" t="s">
        <v>99</v>
      </c>
      <c r="D121" s="11" t="s">
        <v>337</v>
      </c>
      <c r="E121" s="11" t="s">
        <v>349</v>
      </c>
      <c r="F121" s="11" t="n">
        <v>41616</v>
      </c>
      <c r="G121" s="11" t="n">
        <v>929</v>
      </c>
      <c r="H121" s="11" t="n">
        <v>899</v>
      </c>
      <c r="I121" s="11" t="n">
        <v>827</v>
      </c>
      <c r="J121" s="11" t="n">
        <v>1726</v>
      </c>
      <c r="K121" s="11" t="n">
        <v>1277</v>
      </c>
      <c r="L121" s="11" t="n">
        <v>4074</v>
      </c>
      <c r="M121" s="11" t="n">
        <v>3625</v>
      </c>
      <c r="N121" s="11" t="n">
        <v>3175</v>
      </c>
      <c r="O121" s="11" t="n">
        <v>8839</v>
      </c>
      <c r="P121" s="11" t="n">
        <v>12298</v>
      </c>
      <c r="Q121" s="11" t="n">
        <v>9322</v>
      </c>
      <c r="R121" s="11" t="n">
        <v>1096</v>
      </c>
    </row>
    <row r="122" customFormat="false" ht="15" hidden="false" customHeight="false" outlineLevel="0" collapsed="false">
      <c r="A122" s="11" t="s">
        <v>350</v>
      </c>
      <c r="B122" s="11" t="s">
        <v>116</v>
      </c>
      <c r="C122" s="11" t="s">
        <v>99</v>
      </c>
      <c r="D122" s="11" t="s">
        <v>337</v>
      </c>
      <c r="E122" s="11" t="s">
        <v>351</v>
      </c>
      <c r="F122" s="11" t="n">
        <v>67164</v>
      </c>
      <c r="G122" s="11" t="n">
        <v>1500</v>
      </c>
      <c r="H122" s="11" t="n">
        <v>1451</v>
      </c>
      <c r="I122" s="11" t="n">
        <v>1317</v>
      </c>
      <c r="J122" s="11" t="n">
        <v>2768</v>
      </c>
      <c r="K122" s="11" t="n">
        <v>2043</v>
      </c>
      <c r="L122" s="11" t="n">
        <v>6555</v>
      </c>
      <c r="M122" s="11" t="n">
        <v>5830</v>
      </c>
      <c r="N122" s="11" t="n">
        <v>5104</v>
      </c>
      <c r="O122" s="11" t="n">
        <v>14463</v>
      </c>
      <c r="P122" s="11" t="n">
        <v>20589</v>
      </c>
      <c r="Q122" s="11" t="n">
        <v>15606</v>
      </c>
      <c r="R122" s="11" t="n">
        <v>1769</v>
      </c>
    </row>
    <row r="123" customFormat="false" ht="15" hidden="false" customHeight="false" outlineLevel="0" collapsed="false">
      <c r="A123" s="11" t="s">
        <v>352</v>
      </c>
      <c r="B123" s="11" t="s">
        <v>116</v>
      </c>
      <c r="C123" s="11" t="s">
        <v>99</v>
      </c>
      <c r="D123" s="11" t="s">
        <v>337</v>
      </c>
      <c r="E123" s="11" t="s">
        <v>353</v>
      </c>
      <c r="F123" s="11" t="n">
        <v>60025</v>
      </c>
      <c r="G123" s="11" t="n">
        <v>1340</v>
      </c>
      <c r="H123" s="11" t="n">
        <v>1297</v>
      </c>
      <c r="I123" s="11" t="n">
        <v>1227</v>
      </c>
      <c r="J123" s="11" t="n">
        <v>2524</v>
      </c>
      <c r="K123" s="11" t="n">
        <v>1876</v>
      </c>
      <c r="L123" s="11" t="n">
        <v>5967</v>
      </c>
      <c r="M123" s="11" t="n">
        <v>5319</v>
      </c>
      <c r="N123" s="11" t="n">
        <v>4670</v>
      </c>
      <c r="O123" s="11" t="n">
        <v>12340</v>
      </c>
      <c r="P123" s="11" t="n">
        <v>18652</v>
      </c>
      <c r="Q123" s="11" t="n">
        <v>14138</v>
      </c>
      <c r="R123" s="11" t="n">
        <v>1580</v>
      </c>
    </row>
    <row r="124" customFormat="false" ht="15" hidden="false" customHeight="false" outlineLevel="0" collapsed="false">
      <c r="A124" s="11" t="s">
        <v>354</v>
      </c>
      <c r="B124" s="11" t="s">
        <v>116</v>
      </c>
      <c r="C124" s="11" t="s">
        <v>99</v>
      </c>
      <c r="D124" s="11" t="s">
        <v>337</v>
      </c>
      <c r="E124" s="11" t="s">
        <v>355</v>
      </c>
      <c r="F124" s="11" t="n">
        <v>60742</v>
      </c>
      <c r="G124" s="11" t="n">
        <v>1356</v>
      </c>
      <c r="H124" s="11" t="n">
        <v>1312</v>
      </c>
      <c r="I124" s="11" t="n">
        <v>1534</v>
      </c>
      <c r="J124" s="11" t="n">
        <v>2846</v>
      </c>
      <c r="K124" s="11" t="n">
        <v>2190</v>
      </c>
      <c r="L124" s="11" t="n">
        <v>7025</v>
      </c>
      <c r="M124" s="11" t="n">
        <v>6369</v>
      </c>
      <c r="N124" s="11" t="n">
        <v>5713</v>
      </c>
      <c r="O124" s="11" t="n">
        <v>12328</v>
      </c>
      <c r="P124" s="11" t="n">
        <v>17036</v>
      </c>
      <c r="Q124" s="11" t="n">
        <v>12913</v>
      </c>
      <c r="R124" s="11" t="n">
        <v>1599</v>
      </c>
    </row>
    <row r="125" customFormat="false" ht="15" hidden="false" customHeight="false" outlineLevel="0" collapsed="false">
      <c r="A125" s="11" t="s">
        <v>356</v>
      </c>
      <c r="B125" s="11" t="s">
        <v>116</v>
      </c>
      <c r="C125" s="11" t="s">
        <v>99</v>
      </c>
      <c r="D125" s="11" t="s">
        <v>337</v>
      </c>
      <c r="E125" s="11" t="s">
        <v>357</v>
      </c>
      <c r="F125" s="11" t="n">
        <v>55517</v>
      </c>
      <c r="G125" s="11" t="n">
        <v>1240</v>
      </c>
      <c r="H125" s="11" t="n">
        <v>1200</v>
      </c>
      <c r="I125" s="11" t="n">
        <v>1496</v>
      </c>
      <c r="J125" s="11" t="n">
        <v>2696</v>
      </c>
      <c r="K125" s="11" t="n">
        <v>2096</v>
      </c>
      <c r="L125" s="11" t="n">
        <v>6851</v>
      </c>
      <c r="M125" s="11" t="n">
        <v>6251</v>
      </c>
      <c r="N125" s="11" t="n">
        <v>5651</v>
      </c>
      <c r="O125" s="11" t="n">
        <v>11718</v>
      </c>
      <c r="P125" s="11" t="n">
        <v>14728</v>
      </c>
      <c r="Q125" s="11" t="n">
        <v>11164</v>
      </c>
      <c r="R125" s="11" t="n">
        <v>1462</v>
      </c>
    </row>
    <row r="126" customFormat="false" ht="15" hidden="false" customHeight="false" outlineLevel="0" collapsed="false">
      <c r="A126" s="11" t="s">
        <v>358</v>
      </c>
      <c r="B126" s="11" t="s">
        <v>116</v>
      </c>
      <c r="C126" s="11" t="s">
        <v>99</v>
      </c>
      <c r="D126" s="11" t="s">
        <v>337</v>
      </c>
      <c r="E126" s="11" t="s">
        <v>359</v>
      </c>
      <c r="F126" s="11" t="n">
        <v>56956</v>
      </c>
      <c r="G126" s="11" t="n">
        <v>1272</v>
      </c>
      <c r="H126" s="11" t="n">
        <v>1231</v>
      </c>
      <c r="I126" s="11" t="n">
        <v>1372</v>
      </c>
      <c r="J126" s="11" t="n">
        <v>2603</v>
      </c>
      <c r="K126" s="11" t="n">
        <v>1988</v>
      </c>
      <c r="L126" s="11" t="n">
        <v>6300</v>
      </c>
      <c r="M126" s="11" t="n">
        <v>5685</v>
      </c>
      <c r="N126" s="11" t="n">
        <v>5069</v>
      </c>
      <c r="O126" s="11" t="n">
        <v>11961</v>
      </c>
      <c r="P126" s="11" t="n">
        <v>15746</v>
      </c>
      <c r="Q126" s="11" t="n">
        <v>11935</v>
      </c>
      <c r="R126" s="11" t="n">
        <v>1500</v>
      </c>
    </row>
    <row r="127" customFormat="false" ht="15" hidden="false" customHeight="false" outlineLevel="0" collapsed="false">
      <c r="A127" s="11" t="s">
        <v>360</v>
      </c>
      <c r="B127" s="11" t="s">
        <v>105</v>
      </c>
      <c r="C127" s="11" t="s">
        <v>99</v>
      </c>
      <c r="D127" s="11" t="s">
        <v>337</v>
      </c>
      <c r="E127" s="11" t="s">
        <v>361</v>
      </c>
      <c r="F127" s="11" t="n">
        <v>35906</v>
      </c>
      <c r="G127" s="11" t="n">
        <v>802</v>
      </c>
      <c r="H127" s="11" t="n">
        <v>776</v>
      </c>
      <c r="I127" s="11" t="n">
        <v>655</v>
      </c>
      <c r="J127" s="11" t="n">
        <v>1431</v>
      </c>
      <c r="K127" s="11" t="n">
        <v>1043</v>
      </c>
      <c r="L127" s="11" t="n">
        <v>3150</v>
      </c>
      <c r="M127" s="11" t="n">
        <v>2762</v>
      </c>
      <c r="N127" s="11" t="n">
        <v>2374</v>
      </c>
      <c r="O127" s="11" t="n">
        <v>7129</v>
      </c>
      <c r="P127" s="11" t="n">
        <v>11252</v>
      </c>
      <c r="Q127" s="11" t="n">
        <v>8529</v>
      </c>
      <c r="R127" s="11" t="n">
        <v>946</v>
      </c>
    </row>
    <row r="128" customFormat="false" ht="15" hidden="false" customHeight="false" outlineLevel="0" collapsed="false">
      <c r="A128" s="11" t="s">
        <v>362</v>
      </c>
      <c r="B128" s="11" t="s">
        <v>105</v>
      </c>
      <c r="C128" s="11" t="s">
        <v>99</v>
      </c>
      <c r="D128" s="11" t="s">
        <v>337</v>
      </c>
      <c r="E128" s="11" t="s">
        <v>363</v>
      </c>
      <c r="F128" s="11" t="n">
        <v>46154</v>
      </c>
      <c r="G128" s="11" t="n">
        <v>1031</v>
      </c>
      <c r="H128" s="11" t="n">
        <v>997</v>
      </c>
      <c r="I128" s="11" t="n">
        <v>936</v>
      </c>
      <c r="J128" s="11" t="n">
        <v>1933</v>
      </c>
      <c r="K128" s="11" t="n">
        <v>1435</v>
      </c>
      <c r="L128" s="11" t="n">
        <v>4607</v>
      </c>
      <c r="M128" s="11" t="n">
        <v>4109</v>
      </c>
      <c r="N128" s="11" t="n">
        <v>3610</v>
      </c>
      <c r="O128" s="11" t="n">
        <v>9565</v>
      </c>
      <c r="P128" s="11" t="n">
        <v>13480</v>
      </c>
      <c r="Q128" s="11" t="n">
        <v>10218</v>
      </c>
      <c r="R128" s="11" t="n">
        <v>1216</v>
      </c>
    </row>
    <row r="129" customFormat="false" ht="15" hidden="false" customHeight="false" outlineLevel="0" collapsed="false">
      <c r="A129" s="11" t="s">
        <v>364</v>
      </c>
      <c r="B129" s="11" t="s">
        <v>365</v>
      </c>
      <c r="C129" s="11" t="s">
        <v>99</v>
      </c>
      <c r="D129" s="11" t="s">
        <v>337</v>
      </c>
      <c r="E129" s="11" t="s">
        <v>366</v>
      </c>
      <c r="F129" s="11" t="n">
        <v>240505</v>
      </c>
      <c r="G129" s="11" t="n">
        <v>5368</v>
      </c>
      <c r="H129" s="11" t="n">
        <v>5197</v>
      </c>
      <c r="I129" s="11" t="n">
        <v>4449</v>
      </c>
      <c r="J129" s="11" t="n">
        <v>9646</v>
      </c>
      <c r="K129" s="11" t="n">
        <v>7040</v>
      </c>
      <c r="L129" s="11" t="n">
        <v>22218</v>
      </c>
      <c r="M129" s="11" t="n">
        <v>19612</v>
      </c>
      <c r="N129" s="11" t="n">
        <v>17021</v>
      </c>
      <c r="O129" s="11" t="n">
        <v>50498</v>
      </c>
      <c r="P129" s="11" t="n">
        <v>68781</v>
      </c>
      <c r="Q129" s="11" t="n">
        <v>52137</v>
      </c>
      <c r="R129" s="11" t="n">
        <v>6330</v>
      </c>
    </row>
    <row r="130" customFormat="false" ht="15" hidden="false" customHeight="false" outlineLevel="0" collapsed="false">
      <c r="A130" s="11" t="s">
        <v>367</v>
      </c>
      <c r="B130" s="11" t="s">
        <v>105</v>
      </c>
      <c r="C130" s="11" t="s">
        <v>99</v>
      </c>
      <c r="D130" s="11" t="s">
        <v>337</v>
      </c>
      <c r="E130" s="11" t="s">
        <v>368</v>
      </c>
      <c r="F130" s="11" t="n">
        <v>43559</v>
      </c>
      <c r="G130" s="11" t="n">
        <v>973</v>
      </c>
      <c r="H130" s="11" t="n">
        <v>941</v>
      </c>
      <c r="I130" s="11" t="n">
        <v>1106</v>
      </c>
      <c r="J130" s="11" t="n">
        <v>2047</v>
      </c>
      <c r="K130" s="11" t="n">
        <v>1577</v>
      </c>
      <c r="L130" s="11" t="n">
        <v>5089</v>
      </c>
      <c r="M130" s="11" t="n">
        <v>4619</v>
      </c>
      <c r="N130" s="11" t="n">
        <v>4148</v>
      </c>
      <c r="O130" s="11" t="n">
        <v>9475</v>
      </c>
      <c r="P130" s="11" t="n">
        <v>11868</v>
      </c>
      <c r="Q130" s="11" t="n">
        <v>8996</v>
      </c>
      <c r="R130" s="11" t="n">
        <v>1147</v>
      </c>
    </row>
    <row r="131" customFormat="false" ht="15" hidden="false" customHeight="false" outlineLevel="0" collapsed="false">
      <c r="A131" s="11" t="s">
        <v>369</v>
      </c>
      <c r="B131" s="11" t="s">
        <v>105</v>
      </c>
      <c r="C131" s="11" t="s">
        <v>99</v>
      </c>
      <c r="D131" s="11" t="s">
        <v>337</v>
      </c>
      <c r="E131" s="11" t="s">
        <v>370</v>
      </c>
      <c r="F131" s="11" t="n">
        <v>43056</v>
      </c>
      <c r="G131" s="11" t="n">
        <v>961</v>
      </c>
      <c r="H131" s="11" t="n">
        <v>930</v>
      </c>
      <c r="I131" s="11" t="n">
        <v>1110</v>
      </c>
      <c r="J131" s="11" t="n">
        <v>2040</v>
      </c>
      <c r="K131" s="11" t="n">
        <v>1575</v>
      </c>
      <c r="L131" s="11" t="n">
        <v>5233</v>
      </c>
      <c r="M131" s="11" t="n">
        <v>4768</v>
      </c>
      <c r="N131" s="11" t="n">
        <v>4303</v>
      </c>
      <c r="O131" s="11" t="n">
        <v>9466</v>
      </c>
      <c r="P131" s="11" t="n">
        <v>11342</v>
      </c>
      <c r="Q131" s="11" t="n">
        <v>8597</v>
      </c>
      <c r="R131" s="11" t="n">
        <v>1133</v>
      </c>
    </row>
    <row r="132" customFormat="false" ht="15" hidden="false" customHeight="false" outlineLevel="0" collapsed="false">
      <c r="A132" s="11" t="s">
        <v>371</v>
      </c>
      <c r="B132" s="11" t="s">
        <v>105</v>
      </c>
      <c r="C132" s="11" t="s">
        <v>99</v>
      </c>
      <c r="D132" s="11" t="s">
        <v>337</v>
      </c>
      <c r="E132" s="11" t="s">
        <v>372</v>
      </c>
      <c r="F132" s="11" t="n">
        <v>45755</v>
      </c>
      <c r="G132" s="11" t="n">
        <v>1022</v>
      </c>
      <c r="H132" s="11" t="n">
        <v>989</v>
      </c>
      <c r="I132" s="11" t="n">
        <v>1381</v>
      </c>
      <c r="J132" s="11" t="n">
        <v>2370</v>
      </c>
      <c r="K132" s="11" t="n">
        <v>1876</v>
      </c>
      <c r="L132" s="11" t="n">
        <v>6196</v>
      </c>
      <c r="M132" s="11" t="n">
        <v>5702</v>
      </c>
      <c r="N132" s="11" t="n">
        <v>5207</v>
      </c>
      <c r="O132" s="11" t="n">
        <v>9894</v>
      </c>
      <c r="P132" s="11" t="n">
        <v>11462</v>
      </c>
      <c r="Q132" s="11" t="n">
        <v>8688</v>
      </c>
      <c r="R132" s="11" t="n">
        <v>1205</v>
      </c>
    </row>
    <row r="133" customFormat="false" ht="15" hidden="false" customHeight="false" outlineLevel="0" collapsed="false">
      <c r="A133" s="9" t="s">
        <v>373</v>
      </c>
      <c r="B133" s="9" t="s">
        <v>101</v>
      </c>
      <c r="C133" s="9" t="s">
        <v>99</v>
      </c>
      <c r="D133" s="9" t="s">
        <v>374</v>
      </c>
      <c r="E133" s="9" t="s">
        <v>375</v>
      </c>
      <c r="F133" s="9" t="n">
        <v>871667</v>
      </c>
      <c r="G133" s="9" t="n">
        <v>19360</v>
      </c>
      <c r="H133" s="9" t="n">
        <v>18736</v>
      </c>
      <c r="I133" s="9" t="n">
        <v>18589</v>
      </c>
      <c r="J133" s="9" t="n">
        <v>37325</v>
      </c>
      <c r="K133" s="9" t="n">
        <v>27957</v>
      </c>
      <c r="L133" s="9" t="n">
        <v>89491</v>
      </c>
      <c r="M133" s="9" t="n">
        <v>80123</v>
      </c>
      <c r="N133" s="9" t="n">
        <v>70755</v>
      </c>
      <c r="O133" s="9" t="n">
        <v>185300</v>
      </c>
      <c r="P133" s="9" t="n">
        <v>251167</v>
      </c>
      <c r="Q133" s="9" t="n">
        <v>190385</v>
      </c>
      <c r="R133" s="9" t="n">
        <v>22830</v>
      </c>
    </row>
    <row r="134" customFormat="false" ht="15" hidden="false" customHeight="false" outlineLevel="0" collapsed="false">
      <c r="A134" s="11" t="s">
        <v>376</v>
      </c>
      <c r="B134" s="11" t="s">
        <v>377</v>
      </c>
      <c r="C134" s="11" t="s">
        <v>99</v>
      </c>
      <c r="D134" s="11" t="s">
        <v>374</v>
      </c>
      <c r="E134" s="11" t="s">
        <v>378</v>
      </c>
      <c r="F134" s="11" t="n">
        <v>162743</v>
      </c>
      <c r="G134" s="11" t="n">
        <v>3615</v>
      </c>
      <c r="H134" s="11" t="n">
        <v>3497</v>
      </c>
      <c r="I134" s="11" t="n">
        <v>2161</v>
      </c>
      <c r="J134" s="11" t="n">
        <v>5658</v>
      </c>
      <c r="K134" s="11" t="n">
        <v>3908</v>
      </c>
      <c r="L134" s="11" t="n">
        <v>12167</v>
      </c>
      <c r="M134" s="11" t="n">
        <v>10417</v>
      </c>
      <c r="N134" s="11" t="n">
        <v>8670</v>
      </c>
      <c r="O134" s="11" t="n">
        <v>34139</v>
      </c>
      <c r="P134" s="11" t="n">
        <v>51632</v>
      </c>
      <c r="Q134" s="11" t="n">
        <v>39137</v>
      </c>
      <c r="R134" s="11" t="n">
        <v>4264</v>
      </c>
    </row>
    <row r="135" customFormat="false" ht="15" hidden="false" customHeight="false" outlineLevel="0" collapsed="false">
      <c r="A135" s="11" t="s">
        <v>379</v>
      </c>
      <c r="B135" s="11" t="s">
        <v>116</v>
      </c>
      <c r="C135" s="11" t="s">
        <v>99</v>
      </c>
      <c r="D135" s="11" t="s">
        <v>374</v>
      </c>
      <c r="E135" s="11" t="s">
        <v>380</v>
      </c>
      <c r="F135" s="11" t="n">
        <v>88751</v>
      </c>
      <c r="G135" s="11" t="n">
        <v>1971</v>
      </c>
      <c r="H135" s="11" t="n">
        <v>1908</v>
      </c>
      <c r="I135" s="11" t="n">
        <v>1777</v>
      </c>
      <c r="J135" s="11" t="n">
        <v>3685</v>
      </c>
      <c r="K135" s="11" t="n">
        <v>2731</v>
      </c>
      <c r="L135" s="11" t="n">
        <v>8696</v>
      </c>
      <c r="M135" s="11" t="n">
        <v>7742</v>
      </c>
      <c r="N135" s="11" t="n">
        <v>6788</v>
      </c>
      <c r="O135" s="11" t="n">
        <v>19533</v>
      </c>
      <c r="P135" s="11" t="n">
        <v>25695</v>
      </c>
      <c r="Q135" s="11" t="n">
        <v>19477</v>
      </c>
      <c r="R135" s="11" t="n">
        <v>2324</v>
      </c>
    </row>
    <row r="136" customFormat="false" ht="15" hidden="false" customHeight="false" outlineLevel="0" collapsed="false">
      <c r="A136" s="11" t="s">
        <v>381</v>
      </c>
      <c r="B136" s="11" t="s">
        <v>105</v>
      </c>
      <c r="C136" s="11" t="s">
        <v>99</v>
      </c>
      <c r="D136" s="11" t="s">
        <v>374</v>
      </c>
      <c r="E136" s="11" t="s">
        <v>382</v>
      </c>
      <c r="F136" s="11" t="n">
        <v>49735</v>
      </c>
      <c r="G136" s="11" t="n">
        <v>1105</v>
      </c>
      <c r="H136" s="11" t="n">
        <v>1069</v>
      </c>
      <c r="I136" s="11" t="n">
        <v>1654</v>
      </c>
      <c r="J136" s="11" t="n">
        <v>2723</v>
      </c>
      <c r="K136" s="11" t="n">
        <v>2189</v>
      </c>
      <c r="L136" s="11" t="n">
        <v>7327</v>
      </c>
      <c r="M136" s="11" t="n">
        <v>6793</v>
      </c>
      <c r="N136" s="11" t="n">
        <v>6258</v>
      </c>
      <c r="O136" s="11" t="n">
        <v>10811</v>
      </c>
      <c r="P136" s="11" t="n">
        <v>12033</v>
      </c>
      <c r="Q136" s="11" t="n">
        <v>9121</v>
      </c>
      <c r="R136" s="11" t="n">
        <v>1303</v>
      </c>
    </row>
    <row r="137" customFormat="false" ht="15" hidden="false" customHeight="false" outlineLevel="0" collapsed="false">
      <c r="A137" s="11" t="s">
        <v>383</v>
      </c>
      <c r="B137" s="11" t="s">
        <v>105</v>
      </c>
      <c r="C137" s="11" t="s">
        <v>99</v>
      </c>
      <c r="D137" s="11" t="s">
        <v>374</v>
      </c>
      <c r="E137" s="11" t="s">
        <v>384</v>
      </c>
      <c r="F137" s="11" t="n">
        <v>45766</v>
      </c>
      <c r="G137" s="11" t="n">
        <v>1016</v>
      </c>
      <c r="H137" s="11" t="n">
        <v>984</v>
      </c>
      <c r="I137" s="11" t="n">
        <v>1462</v>
      </c>
      <c r="J137" s="11" t="n">
        <v>2446</v>
      </c>
      <c r="K137" s="11" t="n">
        <v>1954</v>
      </c>
      <c r="L137" s="11" t="n">
        <v>6729</v>
      </c>
      <c r="M137" s="11" t="n">
        <v>6237</v>
      </c>
      <c r="N137" s="11" t="n">
        <v>5745</v>
      </c>
      <c r="O137" s="11" t="n">
        <v>9886</v>
      </c>
      <c r="P137" s="11" t="n">
        <v>11424</v>
      </c>
      <c r="Q137" s="11" t="n">
        <v>8659</v>
      </c>
      <c r="R137" s="11" t="n">
        <v>1198</v>
      </c>
    </row>
    <row r="138" customFormat="false" ht="15" hidden="false" customHeight="false" outlineLevel="0" collapsed="false">
      <c r="A138" s="11" t="s">
        <v>385</v>
      </c>
      <c r="B138" s="11" t="s">
        <v>116</v>
      </c>
      <c r="C138" s="11" t="s">
        <v>99</v>
      </c>
      <c r="D138" s="11" t="s">
        <v>374</v>
      </c>
      <c r="E138" s="11" t="s">
        <v>386</v>
      </c>
      <c r="F138" s="11" t="n">
        <v>60074</v>
      </c>
      <c r="G138" s="11" t="n">
        <v>1334</v>
      </c>
      <c r="H138" s="11" t="n">
        <v>1291</v>
      </c>
      <c r="I138" s="11" t="n">
        <v>1046</v>
      </c>
      <c r="J138" s="11" t="n">
        <v>2337</v>
      </c>
      <c r="K138" s="11" t="n">
        <v>1692</v>
      </c>
      <c r="L138" s="11" t="n">
        <v>5179</v>
      </c>
      <c r="M138" s="11" t="n">
        <v>4534</v>
      </c>
      <c r="N138" s="11" t="n">
        <v>3888</v>
      </c>
      <c r="O138" s="11" t="n">
        <v>13029</v>
      </c>
      <c r="P138" s="11" t="n">
        <v>18422</v>
      </c>
      <c r="Q138" s="11" t="n">
        <v>13964</v>
      </c>
      <c r="R138" s="11" t="n">
        <v>1573</v>
      </c>
    </row>
    <row r="139" customFormat="false" ht="15" hidden="false" customHeight="false" outlineLevel="0" collapsed="false">
      <c r="A139" s="11" t="s">
        <v>387</v>
      </c>
      <c r="B139" s="11" t="s">
        <v>377</v>
      </c>
      <c r="C139" s="11" t="s">
        <v>99</v>
      </c>
      <c r="D139" s="11" t="s">
        <v>374</v>
      </c>
      <c r="E139" s="11" t="s">
        <v>388</v>
      </c>
      <c r="F139" s="11" t="n">
        <v>164609</v>
      </c>
      <c r="G139" s="11" t="n">
        <v>3656</v>
      </c>
      <c r="H139" s="11" t="n">
        <v>3538</v>
      </c>
      <c r="I139" s="11" t="n">
        <v>2919</v>
      </c>
      <c r="J139" s="11" t="n">
        <v>6457</v>
      </c>
      <c r="K139" s="11" t="n">
        <v>4688</v>
      </c>
      <c r="L139" s="11" t="n">
        <v>14627</v>
      </c>
      <c r="M139" s="11" t="n">
        <v>12858</v>
      </c>
      <c r="N139" s="11" t="n">
        <v>11089</v>
      </c>
      <c r="O139" s="11" t="n">
        <v>33993</v>
      </c>
      <c r="P139" s="11" t="n">
        <v>51293</v>
      </c>
      <c r="Q139" s="11" t="n">
        <v>38880</v>
      </c>
      <c r="R139" s="11" t="n">
        <v>4311</v>
      </c>
    </row>
    <row r="140" customFormat="false" ht="15" hidden="false" customHeight="false" outlineLevel="0" collapsed="false">
      <c r="A140" s="11" t="s">
        <v>389</v>
      </c>
      <c r="B140" s="11" t="s">
        <v>116</v>
      </c>
      <c r="C140" s="11" t="s">
        <v>99</v>
      </c>
      <c r="D140" s="11" t="s">
        <v>374</v>
      </c>
      <c r="E140" s="11" t="s">
        <v>390</v>
      </c>
      <c r="F140" s="11" t="n">
        <v>64553</v>
      </c>
      <c r="G140" s="11" t="n">
        <v>1434</v>
      </c>
      <c r="H140" s="11" t="n">
        <v>1388</v>
      </c>
      <c r="I140" s="11" t="n">
        <v>1401</v>
      </c>
      <c r="J140" s="11" t="n">
        <v>2789</v>
      </c>
      <c r="K140" s="11" t="n">
        <v>2095</v>
      </c>
      <c r="L140" s="11" t="n">
        <v>6782</v>
      </c>
      <c r="M140" s="11" t="n">
        <v>6088</v>
      </c>
      <c r="N140" s="11" t="n">
        <v>5394</v>
      </c>
      <c r="O140" s="11" t="n">
        <v>13106</v>
      </c>
      <c r="P140" s="11" t="n">
        <v>18634</v>
      </c>
      <c r="Q140" s="11" t="n">
        <v>14125</v>
      </c>
      <c r="R140" s="11" t="n">
        <v>1691</v>
      </c>
    </row>
    <row r="141" customFormat="false" ht="15" hidden="false" customHeight="false" outlineLevel="0" collapsed="false">
      <c r="A141" s="11" t="s">
        <v>391</v>
      </c>
      <c r="B141" s="11" t="s">
        <v>105</v>
      </c>
      <c r="C141" s="11" t="s">
        <v>99</v>
      </c>
      <c r="D141" s="11" t="s">
        <v>374</v>
      </c>
      <c r="E141" s="11" t="s">
        <v>392</v>
      </c>
      <c r="F141" s="11" t="n">
        <v>39736</v>
      </c>
      <c r="G141" s="11" t="n">
        <v>883</v>
      </c>
      <c r="H141" s="11" t="n">
        <v>854</v>
      </c>
      <c r="I141" s="11" t="n">
        <v>890</v>
      </c>
      <c r="J141" s="11" t="n">
        <v>1744</v>
      </c>
      <c r="K141" s="11" t="n">
        <v>1317</v>
      </c>
      <c r="L141" s="11" t="n">
        <v>4255</v>
      </c>
      <c r="M141" s="11" t="n">
        <v>3828</v>
      </c>
      <c r="N141" s="11" t="n">
        <v>3401</v>
      </c>
      <c r="O141" s="11" t="n">
        <v>8025</v>
      </c>
      <c r="P141" s="11" t="n">
        <v>11315</v>
      </c>
      <c r="Q141" s="11" t="n">
        <v>8577</v>
      </c>
      <c r="R141" s="11" t="n">
        <v>1041</v>
      </c>
    </row>
    <row r="142" customFormat="false" ht="15" hidden="false" customHeight="false" outlineLevel="0" collapsed="false">
      <c r="A142" s="11" t="s">
        <v>393</v>
      </c>
      <c r="B142" s="11" t="s">
        <v>116</v>
      </c>
      <c r="C142" s="11" t="s">
        <v>99</v>
      </c>
      <c r="D142" s="11" t="s">
        <v>374</v>
      </c>
      <c r="E142" s="11" t="s">
        <v>394</v>
      </c>
      <c r="F142" s="11" t="n">
        <v>73671</v>
      </c>
      <c r="G142" s="11" t="n">
        <v>1636</v>
      </c>
      <c r="H142" s="11" t="n">
        <v>1584</v>
      </c>
      <c r="I142" s="11" t="n">
        <v>1650</v>
      </c>
      <c r="J142" s="11" t="n">
        <v>3234</v>
      </c>
      <c r="K142" s="11" t="n">
        <v>2442</v>
      </c>
      <c r="L142" s="11" t="n">
        <v>7697</v>
      </c>
      <c r="M142" s="11" t="n">
        <v>6905</v>
      </c>
      <c r="N142" s="11" t="n">
        <v>6113</v>
      </c>
      <c r="O142" s="11" t="n">
        <v>16410</v>
      </c>
      <c r="P142" s="11" t="n">
        <v>20249</v>
      </c>
      <c r="Q142" s="11" t="n">
        <v>15349</v>
      </c>
      <c r="R142" s="11" t="n">
        <v>1929</v>
      </c>
    </row>
    <row r="143" customFormat="false" ht="15" hidden="false" customHeight="false" outlineLevel="0" collapsed="false">
      <c r="A143" s="11" t="s">
        <v>395</v>
      </c>
      <c r="B143" s="11" t="s">
        <v>105</v>
      </c>
      <c r="C143" s="11" t="s">
        <v>99</v>
      </c>
      <c r="D143" s="11" t="s">
        <v>374</v>
      </c>
      <c r="E143" s="11" t="s">
        <v>396</v>
      </c>
      <c r="F143" s="11" t="n">
        <v>46347</v>
      </c>
      <c r="G143" s="11" t="n">
        <v>1029</v>
      </c>
      <c r="H143" s="11" t="n">
        <v>996</v>
      </c>
      <c r="I143" s="11" t="n">
        <v>1603</v>
      </c>
      <c r="J143" s="11" t="n">
        <v>2599</v>
      </c>
      <c r="K143" s="11" t="n">
        <v>2101</v>
      </c>
      <c r="L143" s="11" t="n">
        <v>6972</v>
      </c>
      <c r="M143" s="11" t="n">
        <v>6474</v>
      </c>
      <c r="N143" s="11" t="n">
        <v>5976</v>
      </c>
      <c r="O143" s="11" t="n">
        <v>10364</v>
      </c>
      <c r="P143" s="11" t="n">
        <v>11174</v>
      </c>
      <c r="Q143" s="11" t="n">
        <v>8470</v>
      </c>
      <c r="R143" s="11" t="n">
        <v>1213</v>
      </c>
    </row>
    <row r="144" customFormat="false" ht="15" hidden="false" customHeight="false" outlineLevel="0" collapsed="false">
      <c r="A144" s="11" t="s">
        <v>397</v>
      </c>
      <c r="B144" s="11" t="s">
        <v>105</v>
      </c>
      <c r="C144" s="11" t="s">
        <v>99</v>
      </c>
      <c r="D144" s="11" t="s">
        <v>374</v>
      </c>
      <c r="E144" s="11" t="s">
        <v>398</v>
      </c>
      <c r="F144" s="11" t="n">
        <v>40107</v>
      </c>
      <c r="G144" s="11" t="n">
        <v>891</v>
      </c>
      <c r="H144" s="11" t="n">
        <v>862</v>
      </c>
      <c r="I144" s="11" t="n">
        <v>1139</v>
      </c>
      <c r="J144" s="11" t="n">
        <v>2001</v>
      </c>
      <c r="K144" s="11" t="n">
        <v>1570</v>
      </c>
      <c r="L144" s="11" t="n">
        <v>5094</v>
      </c>
      <c r="M144" s="11" t="n">
        <v>4663</v>
      </c>
      <c r="N144" s="11" t="n">
        <v>4232</v>
      </c>
      <c r="O144" s="11" t="n">
        <v>8392</v>
      </c>
      <c r="P144" s="11" t="n">
        <v>9668</v>
      </c>
      <c r="Q144" s="11" t="n">
        <v>7328</v>
      </c>
      <c r="R144" s="11" t="n">
        <v>1051</v>
      </c>
    </row>
    <row r="145" customFormat="false" ht="15" hidden="false" customHeight="false" outlineLevel="0" collapsed="false">
      <c r="A145" s="11" t="s">
        <v>399</v>
      </c>
      <c r="B145" s="11" t="s">
        <v>105</v>
      </c>
      <c r="C145" s="11" t="s">
        <v>99</v>
      </c>
      <c r="D145" s="11" t="s">
        <v>374</v>
      </c>
      <c r="E145" s="11" t="s">
        <v>400</v>
      </c>
      <c r="F145" s="11" t="n">
        <v>35575</v>
      </c>
      <c r="G145" s="11" t="n">
        <v>790</v>
      </c>
      <c r="H145" s="11" t="n">
        <v>765</v>
      </c>
      <c r="I145" s="11" t="n">
        <v>887</v>
      </c>
      <c r="J145" s="11" t="n">
        <v>1652</v>
      </c>
      <c r="K145" s="11" t="n">
        <v>1270</v>
      </c>
      <c r="L145" s="11" t="n">
        <v>3966</v>
      </c>
      <c r="M145" s="11" t="n">
        <v>3584</v>
      </c>
      <c r="N145" s="11" t="n">
        <v>3201</v>
      </c>
      <c r="O145" s="11" t="n">
        <v>7612</v>
      </c>
      <c r="P145" s="11" t="n">
        <v>9628</v>
      </c>
      <c r="Q145" s="11" t="n">
        <v>7298</v>
      </c>
      <c r="R145" s="11" t="n">
        <v>932</v>
      </c>
    </row>
    <row r="146" customFormat="false" ht="15" hidden="false" customHeight="false" outlineLevel="0" collapsed="false">
      <c r="A146" s="9" t="s">
        <v>401</v>
      </c>
      <c r="B146" s="9" t="s">
        <v>101</v>
      </c>
      <c r="C146" s="9" t="s">
        <v>99</v>
      </c>
      <c r="D146" s="9" t="s">
        <v>402</v>
      </c>
      <c r="E146" s="9" t="s">
        <v>403</v>
      </c>
      <c r="F146" s="9" t="n">
        <v>345889</v>
      </c>
      <c r="G146" s="9" t="n">
        <v>8018</v>
      </c>
      <c r="H146" s="9" t="n">
        <v>7759</v>
      </c>
      <c r="I146" s="9" t="n">
        <v>7262</v>
      </c>
      <c r="J146" s="9" t="n">
        <v>15021</v>
      </c>
      <c r="K146" s="9" t="n">
        <v>11142</v>
      </c>
      <c r="L146" s="9" t="n">
        <v>35405</v>
      </c>
      <c r="M146" s="9" t="n">
        <v>31526</v>
      </c>
      <c r="N146" s="9" t="n">
        <v>27646</v>
      </c>
      <c r="O146" s="9" t="n">
        <v>73369</v>
      </c>
      <c r="P146" s="9" t="n">
        <v>104021</v>
      </c>
      <c r="Q146" s="9" t="n">
        <v>78848</v>
      </c>
      <c r="R146" s="9" t="n">
        <v>9455</v>
      </c>
    </row>
    <row r="147" customFormat="false" ht="15" hidden="false" customHeight="false" outlineLevel="0" collapsed="false">
      <c r="A147" s="11" t="s">
        <v>404</v>
      </c>
      <c r="B147" s="11" t="s">
        <v>116</v>
      </c>
      <c r="C147" s="11" t="s">
        <v>99</v>
      </c>
      <c r="D147" s="11" t="s">
        <v>402</v>
      </c>
      <c r="E147" s="11" t="s">
        <v>405</v>
      </c>
      <c r="F147" s="11" t="n">
        <v>46219</v>
      </c>
      <c r="G147" s="11" t="n">
        <v>1071</v>
      </c>
      <c r="H147" s="11" t="n">
        <v>1037</v>
      </c>
      <c r="I147" s="11" t="n">
        <v>870</v>
      </c>
      <c r="J147" s="11" t="n">
        <v>1907</v>
      </c>
      <c r="K147" s="11" t="n">
        <v>1389</v>
      </c>
      <c r="L147" s="11" t="n">
        <v>4432</v>
      </c>
      <c r="M147" s="11" t="n">
        <v>3914</v>
      </c>
      <c r="N147" s="11" t="n">
        <v>3395</v>
      </c>
      <c r="O147" s="11" t="n">
        <v>9945</v>
      </c>
      <c r="P147" s="11" t="n">
        <v>14051</v>
      </c>
      <c r="Q147" s="11" t="n">
        <v>10651</v>
      </c>
      <c r="R147" s="11" t="n">
        <v>1263</v>
      </c>
    </row>
    <row r="148" customFormat="false" ht="15" hidden="false" customHeight="false" outlineLevel="0" collapsed="false">
      <c r="A148" s="11" t="s">
        <v>406</v>
      </c>
      <c r="B148" s="11" t="s">
        <v>116</v>
      </c>
      <c r="C148" s="11" t="s">
        <v>99</v>
      </c>
      <c r="D148" s="11" t="s">
        <v>402</v>
      </c>
      <c r="E148" s="11" t="s">
        <v>407</v>
      </c>
      <c r="F148" s="11" t="n">
        <v>53198</v>
      </c>
      <c r="G148" s="11" t="n">
        <v>1233</v>
      </c>
      <c r="H148" s="11" t="n">
        <v>1193</v>
      </c>
      <c r="I148" s="11" t="n">
        <v>989</v>
      </c>
      <c r="J148" s="11" t="n">
        <v>2182</v>
      </c>
      <c r="K148" s="11" t="n">
        <v>1586</v>
      </c>
      <c r="L148" s="11" t="n">
        <v>5066</v>
      </c>
      <c r="M148" s="11" t="n">
        <v>4470</v>
      </c>
      <c r="N148" s="11" t="n">
        <v>3873</v>
      </c>
      <c r="O148" s="11" t="n">
        <v>11053</v>
      </c>
      <c r="P148" s="11" t="n">
        <v>16519</v>
      </c>
      <c r="Q148" s="11" t="n">
        <v>12521</v>
      </c>
      <c r="R148" s="11" t="n">
        <v>1454</v>
      </c>
    </row>
    <row r="149" customFormat="false" ht="15" hidden="false" customHeight="false" outlineLevel="0" collapsed="false">
      <c r="A149" s="11" t="s">
        <v>408</v>
      </c>
      <c r="B149" s="11" t="s">
        <v>116</v>
      </c>
      <c r="C149" s="11" t="s">
        <v>99</v>
      </c>
      <c r="D149" s="11" t="s">
        <v>402</v>
      </c>
      <c r="E149" s="11" t="s">
        <v>409</v>
      </c>
      <c r="F149" s="11" t="n">
        <v>98012</v>
      </c>
      <c r="G149" s="11" t="n">
        <v>2273</v>
      </c>
      <c r="H149" s="11" t="n">
        <v>2199</v>
      </c>
      <c r="I149" s="11" t="n">
        <v>1816</v>
      </c>
      <c r="J149" s="11" t="n">
        <v>4015</v>
      </c>
      <c r="K149" s="11" t="n">
        <v>2913</v>
      </c>
      <c r="L149" s="11" t="n">
        <v>9076</v>
      </c>
      <c r="M149" s="11" t="n">
        <v>7974</v>
      </c>
      <c r="N149" s="11" t="n">
        <v>6877</v>
      </c>
      <c r="O149" s="11" t="n">
        <v>20126</v>
      </c>
      <c r="P149" s="11" t="n">
        <v>30650</v>
      </c>
      <c r="Q149" s="11" t="n">
        <v>23232</v>
      </c>
      <c r="R149" s="11" t="n">
        <v>2680</v>
      </c>
    </row>
    <row r="150" customFormat="false" ht="15" hidden="false" customHeight="false" outlineLevel="0" collapsed="false">
      <c r="A150" s="11" t="s">
        <v>410</v>
      </c>
      <c r="B150" s="11" t="s">
        <v>105</v>
      </c>
      <c r="C150" s="11" t="s">
        <v>99</v>
      </c>
      <c r="D150" s="11" t="s">
        <v>402</v>
      </c>
      <c r="E150" s="11" t="s">
        <v>411</v>
      </c>
      <c r="F150" s="11" t="n">
        <v>25307</v>
      </c>
      <c r="G150" s="11" t="n">
        <v>587</v>
      </c>
      <c r="H150" s="11" t="n">
        <v>568</v>
      </c>
      <c r="I150" s="11" t="n">
        <v>606</v>
      </c>
      <c r="J150" s="11" t="n">
        <v>1174</v>
      </c>
      <c r="K150" s="11" t="n">
        <v>890</v>
      </c>
      <c r="L150" s="11" t="n">
        <v>2931</v>
      </c>
      <c r="M150" s="11" t="n">
        <v>2647</v>
      </c>
      <c r="N150" s="11" t="n">
        <v>2363</v>
      </c>
      <c r="O150" s="11" t="n">
        <v>5468</v>
      </c>
      <c r="P150" s="11" t="n">
        <v>7199</v>
      </c>
      <c r="Q150" s="11" t="n">
        <v>5457</v>
      </c>
      <c r="R150" s="11" t="n">
        <v>692</v>
      </c>
    </row>
    <row r="151" customFormat="false" ht="15" hidden="false" customHeight="false" outlineLevel="0" collapsed="false">
      <c r="A151" s="11" t="s">
        <v>412</v>
      </c>
      <c r="B151" s="11" t="s">
        <v>105</v>
      </c>
      <c r="C151" s="11" t="s">
        <v>99</v>
      </c>
      <c r="D151" s="11" t="s">
        <v>402</v>
      </c>
      <c r="E151" s="11" t="s">
        <v>182</v>
      </c>
      <c r="F151" s="11" t="n">
        <v>12808</v>
      </c>
      <c r="G151" s="11" t="n">
        <v>297</v>
      </c>
      <c r="H151" s="11" t="n">
        <v>287</v>
      </c>
      <c r="I151" s="11" t="n">
        <v>312</v>
      </c>
      <c r="J151" s="11" t="n">
        <v>599</v>
      </c>
      <c r="K151" s="11" t="n">
        <v>456</v>
      </c>
      <c r="L151" s="11" t="n">
        <v>1459</v>
      </c>
      <c r="M151" s="11" t="n">
        <v>1316</v>
      </c>
      <c r="N151" s="11" t="n">
        <v>1172</v>
      </c>
      <c r="O151" s="11" t="n">
        <v>2976</v>
      </c>
      <c r="P151" s="11" t="n">
        <v>3514</v>
      </c>
      <c r="Q151" s="11" t="n">
        <v>2664</v>
      </c>
      <c r="R151" s="11" t="n">
        <v>350</v>
      </c>
    </row>
    <row r="152" customFormat="false" ht="15" hidden="false" customHeight="false" outlineLevel="0" collapsed="false">
      <c r="A152" s="11" t="s">
        <v>413</v>
      </c>
      <c r="B152" s="11" t="s">
        <v>105</v>
      </c>
      <c r="C152" s="11" t="s">
        <v>99</v>
      </c>
      <c r="D152" s="11" t="s">
        <v>402</v>
      </c>
      <c r="E152" s="11" t="s">
        <v>414</v>
      </c>
      <c r="F152" s="11" t="n">
        <v>15627</v>
      </c>
      <c r="G152" s="11" t="n">
        <v>362</v>
      </c>
      <c r="H152" s="11" t="n">
        <v>351</v>
      </c>
      <c r="I152" s="11" t="n">
        <v>373</v>
      </c>
      <c r="J152" s="11" t="n">
        <v>724</v>
      </c>
      <c r="K152" s="11" t="n">
        <v>549</v>
      </c>
      <c r="L152" s="11" t="n">
        <v>1818</v>
      </c>
      <c r="M152" s="11" t="n">
        <v>1643</v>
      </c>
      <c r="N152" s="11" t="n">
        <v>1467</v>
      </c>
      <c r="O152" s="11" t="n">
        <v>3419</v>
      </c>
      <c r="P152" s="11" t="n">
        <v>4245</v>
      </c>
      <c r="Q152" s="11" t="n">
        <v>3218</v>
      </c>
      <c r="R152" s="11" t="n">
        <v>427</v>
      </c>
    </row>
    <row r="153" customFormat="false" ht="15" hidden="false" customHeight="false" outlineLevel="0" collapsed="false">
      <c r="A153" s="11" t="s">
        <v>415</v>
      </c>
      <c r="B153" s="11" t="s">
        <v>116</v>
      </c>
      <c r="C153" s="11" t="s">
        <v>99</v>
      </c>
      <c r="D153" s="11" t="s">
        <v>402</v>
      </c>
      <c r="E153" s="11" t="s">
        <v>416</v>
      </c>
      <c r="F153" s="11" t="n">
        <v>61576</v>
      </c>
      <c r="G153" s="11" t="n">
        <v>1427</v>
      </c>
      <c r="H153" s="11" t="n">
        <v>1381</v>
      </c>
      <c r="I153" s="11" t="n">
        <v>1448</v>
      </c>
      <c r="J153" s="11" t="n">
        <v>2829</v>
      </c>
      <c r="K153" s="11" t="n">
        <v>2139</v>
      </c>
      <c r="L153" s="11" t="n">
        <v>6797</v>
      </c>
      <c r="M153" s="11" t="n">
        <v>6107</v>
      </c>
      <c r="N153" s="11" t="n">
        <v>5416</v>
      </c>
      <c r="O153" s="11" t="n">
        <v>13059</v>
      </c>
      <c r="P153" s="11" t="n">
        <v>18200</v>
      </c>
      <c r="Q153" s="11" t="n">
        <v>13796</v>
      </c>
      <c r="R153" s="11" t="n">
        <v>1683</v>
      </c>
    </row>
    <row r="154" customFormat="false" ht="15" hidden="false" customHeight="false" outlineLevel="0" collapsed="false">
      <c r="A154" s="11" t="s">
        <v>417</v>
      </c>
      <c r="B154" s="11" t="s">
        <v>105</v>
      </c>
      <c r="C154" s="11" t="s">
        <v>99</v>
      </c>
      <c r="D154" s="11" t="s">
        <v>402</v>
      </c>
      <c r="E154" s="11" t="s">
        <v>418</v>
      </c>
      <c r="F154" s="11" t="n">
        <v>33142</v>
      </c>
      <c r="G154" s="11" t="n">
        <v>768</v>
      </c>
      <c r="H154" s="11" t="n">
        <v>743</v>
      </c>
      <c r="I154" s="11" t="n">
        <v>848</v>
      </c>
      <c r="J154" s="11" t="n">
        <v>1591</v>
      </c>
      <c r="K154" s="11" t="n">
        <v>1220</v>
      </c>
      <c r="L154" s="11" t="n">
        <v>3826</v>
      </c>
      <c r="M154" s="11" t="n">
        <v>3455</v>
      </c>
      <c r="N154" s="11" t="n">
        <v>3083</v>
      </c>
      <c r="O154" s="11" t="n">
        <v>7323</v>
      </c>
      <c r="P154" s="11" t="n">
        <v>9643</v>
      </c>
      <c r="Q154" s="11" t="n">
        <v>7309</v>
      </c>
      <c r="R154" s="11" t="n">
        <v>906</v>
      </c>
    </row>
    <row r="155" customFormat="false" ht="15" hidden="false" customHeight="false" outlineLevel="0" collapsed="false">
      <c r="A155" s="7" t="s">
        <v>419</v>
      </c>
      <c r="B155" s="7" t="s">
        <v>98</v>
      </c>
      <c r="C155" s="7" t="s">
        <v>420</v>
      </c>
      <c r="D155" s="7" t="s">
        <v>98</v>
      </c>
      <c r="E155" s="7" t="s">
        <v>420</v>
      </c>
      <c r="F155" s="7" t="n">
        <v>6017677</v>
      </c>
      <c r="G155" s="7" t="n">
        <v>128646</v>
      </c>
      <c r="H155" s="7" t="n">
        <v>124498</v>
      </c>
      <c r="I155" s="7" t="n">
        <v>130037</v>
      </c>
      <c r="J155" s="7" t="n">
        <v>254535</v>
      </c>
      <c r="K155" s="7" t="n">
        <v>192286</v>
      </c>
      <c r="L155" s="7" t="n">
        <v>619384</v>
      </c>
      <c r="M155" s="7" t="n">
        <v>557135</v>
      </c>
      <c r="N155" s="7" t="n">
        <v>494886</v>
      </c>
      <c r="O155" s="7" t="n">
        <v>1281644</v>
      </c>
      <c r="P155" s="7" t="n">
        <v>1669007</v>
      </c>
      <c r="Q155" s="7" t="n">
        <v>1265107</v>
      </c>
      <c r="R155" s="7" t="n">
        <v>151705</v>
      </c>
    </row>
    <row r="156" customFormat="false" ht="15" hidden="false" customHeight="false" outlineLevel="0" collapsed="false">
      <c r="A156" s="9" t="s">
        <v>421</v>
      </c>
      <c r="B156" s="9" t="s">
        <v>101</v>
      </c>
      <c r="C156" s="9" t="s">
        <v>420</v>
      </c>
      <c r="D156" s="9" t="s">
        <v>422</v>
      </c>
      <c r="E156" s="9" t="s">
        <v>423</v>
      </c>
      <c r="F156" s="9" t="n">
        <v>691784</v>
      </c>
      <c r="G156" s="9" t="n">
        <v>15268</v>
      </c>
      <c r="H156" s="9" t="n">
        <v>14776</v>
      </c>
      <c r="I156" s="9" t="n">
        <v>14785</v>
      </c>
      <c r="J156" s="9" t="n">
        <v>29561</v>
      </c>
      <c r="K156" s="9" t="n">
        <v>22173</v>
      </c>
      <c r="L156" s="9" t="n">
        <v>71052</v>
      </c>
      <c r="M156" s="9" t="n">
        <v>63664</v>
      </c>
      <c r="N156" s="9" t="n">
        <v>56276</v>
      </c>
      <c r="O156" s="9" t="n">
        <v>147105</v>
      </c>
      <c r="P156" s="9" t="n">
        <v>198084</v>
      </c>
      <c r="Q156" s="9" t="n">
        <v>150148</v>
      </c>
      <c r="R156" s="9" t="n">
        <v>18005</v>
      </c>
    </row>
    <row r="157" customFormat="false" ht="15" hidden="false" customHeight="false" outlineLevel="0" collapsed="false">
      <c r="A157" s="11" t="s">
        <v>424</v>
      </c>
      <c r="B157" s="11" t="s">
        <v>116</v>
      </c>
      <c r="C157" s="11" t="s">
        <v>420</v>
      </c>
      <c r="D157" s="11" t="s">
        <v>422</v>
      </c>
      <c r="E157" s="11" t="s">
        <v>425</v>
      </c>
      <c r="F157" s="11" t="n">
        <v>23246</v>
      </c>
      <c r="G157" s="11" t="n">
        <v>513</v>
      </c>
      <c r="H157" s="11" t="n">
        <v>497</v>
      </c>
      <c r="I157" s="11" t="n">
        <v>497</v>
      </c>
      <c r="J157" s="11" t="n">
        <v>994</v>
      </c>
      <c r="K157" s="11" t="n">
        <v>746</v>
      </c>
      <c r="L157" s="11" t="n">
        <v>2204</v>
      </c>
      <c r="M157" s="11" t="n">
        <v>1956</v>
      </c>
      <c r="N157" s="11" t="n">
        <v>1707</v>
      </c>
      <c r="O157" s="11" t="n">
        <v>5249</v>
      </c>
      <c r="P157" s="11" t="n">
        <v>7218</v>
      </c>
      <c r="Q157" s="11" t="n">
        <v>5471</v>
      </c>
      <c r="R157" s="11" t="n">
        <v>605</v>
      </c>
    </row>
    <row r="158" customFormat="false" ht="15" hidden="false" customHeight="false" outlineLevel="0" collapsed="false">
      <c r="A158" s="11" t="s">
        <v>426</v>
      </c>
      <c r="B158" s="11" t="s">
        <v>116</v>
      </c>
      <c r="C158" s="11" t="s">
        <v>420</v>
      </c>
      <c r="D158" s="11" t="s">
        <v>422</v>
      </c>
      <c r="E158" s="11" t="s">
        <v>427</v>
      </c>
      <c r="F158" s="11" t="n">
        <v>57945</v>
      </c>
      <c r="G158" s="11" t="n">
        <v>1279</v>
      </c>
      <c r="H158" s="11" t="n">
        <v>1238</v>
      </c>
      <c r="I158" s="11" t="n">
        <v>1266</v>
      </c>
      <c r="J158" s="11" t="n">
        <v>2504</v>
      </c>
      <c r="K158" s="11" t="n">
        <v>1885</v>
      </c>
      <c r="L158" s="11" t="n">
        <v>5851</v>
      </c>
      <c r="M158" s="11" t="n">
        <v>5232</v>
      </c>
      <c r="N158" s="11" t="n">
        <v>4613</v>
      </c>
      <c r="O158" s="11" t="n">
        <v>12618</v>
      </c>
      <c r="P158" s="11" t="n">
        <v>17040</v>
      </c>
      <c r="Q158" s="11" t="n">
        <v>12916</v>
      </c>
      <c r="R158" s="11" t="n">
        <v>1508</v>
      </c>
    </row>
    <row r="159" customFormat="false" ht="15" hidden="false" customHeight="false" outlineLevel="0" collapsed="false">
      <c r="A159" s="11" t="s">
        <v>428</v>
      </c>
      <c r="B159" s="11" t="s">
        <v>105</v>
      </c>
      <c r="C159" s="11" t="s">
        <v>420</v>
      </c>
      <c r="D159" s="11" t="s">
        <v>422</v>
      </c>
      <c r="E159" s="11" t="s">
        <v>429</v>
      </c>
      <c r="F159" s="11" t="n">
        <v>29488</v>
      </c>
      <c r="G159" s="11" t="n">
        <v>651</v>
      </c>
      <c r="H159" s="11" t="n">
        <v>630</v>
      </c>
      <c r="I159" s="11" t="n">
        <v>587</v>
      </c>
      <c r="J159" s="11" t="n">
        <v>1217</v>
      </c>
      <c r="K159" s="11" t="n">
        <v>902</v>
      </c>
      <c r="L159" s="11" t="n">
        <v>2847</v>
      </c>
      <c r="M159" s="11" t="n">
        <v>2532</v>
      </c>
      <c r="N159" s="11" t="n">
        <v>2217</v>
      </c>
      <c r="O159" s="11" t="n">
        <v>6362</v>
      </c>
      <c r="P159" s="11" t="n">
        <v>9049</v>
      </c>
      <c r="Q159" s="11" t="n">
        <v>6859</v>
      </c>
      <c r="R159" s="11" t="n">
        <v>768</v>
      </c>
    </row>
    <row r="160" customFormat="false" ht="15" hidden="false" customHeight="false" outlineLevel="0" collapsed="false">
      <c r="A160" s="11" t="s">
        <v>430</v>
      </c>
      <c r="B160" s="11" t="s">
        <v>105</v>
      </c>
      <c r="C160" s="11" t="s">
        <v>420</v>
      </c>
      <c r="D160" s="11" t="s">
        <v>422</v>
      </c>
      <c r="E160" s="11" t="s">
        <v>431</v>
      </c>
      <c r="F160" s="11" t="n">
        <v>28482</v>
      </c>
      <c r="G160" s="11" t="n">
        <v>629</v>
      </c>
      <c r="H160" s="11" t="n">
        <v>608</v>
      </c>
      <c r="I160" s="11" t="n">
        <v>648</v>
      </c>
      <c r="J160" s="11" t="n">
        <v>1256</v>
      </c>
      <c r="K160" s="11" t="n">
        <v>952</v>
      </c>
      <c r="L160" s="11" t="n">
        <v>3094</v>
      </c>
      <c r="M160" s="11" t="n">
        <v>2790</v>
      </c>
      <c r="N160" s="11" t="n">
        <v>2486</v>
      </c>
      <c r="O160" s="11" t="n">
        <v>5920</v>
      </c>
      <c r="P160" s="11" t="n">
        <v>8094</v>
      </c>
      <c r="Q160" s="11" t="n">
        <v>6135</v>
      </c>
      <c r="R160" s="11" t="n">
        <v>742</v>
      </c>
    </row>
    <row r="161" customFormat="false" ht="15" hidden="false" customHeight="false" outlineLevel="0" collapsed="false">
      <c r="A161" s="11" t="s">
        <v>432</v>
      </c>
      <c r="B161" s="11" t="s">
        <v>116</v>
      </c>
      <c r="C161" s="11" t="s">
        <v>420</v>
      </c>
      <c r="D161" s="11" t="s">
        <v>422</v>
      </c>
      <c r="E161" s="11" t="s">
        <v>433</v>
      </c>
      <c r="F161" s="11" t="n">
        <v>38006</v>
      </c>
      <c r="G161" s="11" t="n">
        <v>839</v>
      </c>
      <c r="H161" s="11" t="n">
        <v>812</v>
      </c>
      <c r="I161" s="11" t="n">
        <v>752</v>
      </c>
      <c r="J161" s="11" t="n">
        <v>1564</v>
      </c>
      <c r="K161" s="11" t="n">
        <v>1158</v>
      </c>
      <c r="L161" s="11" t="n">
        <v>3684</v>
      </c>
      <c r="M161" s="11" t="n">
        <v>3278</v>
      </c>
      <c r="N161" s="11" t="n">
        <v>2872</v>
      </c>
      <c r="O161" s="11" t="n">
        <v>8305</v>
      </c>
      <c r="P161" s="11" t="n">
        <v>11336</v>
      </c>
      <c r="Q161" s="11" t="n">
        <v>8593</v>
      </c>
      <c r="R161" s="11" t="n">
        <v>989</v>
      </c>
    </row>
    <row r="162" customFormat="false" ht="15" hidden="false" customHeight="false" outlineLevel="0" collapsed="false">
      <c r="A162" s="11" t="s">
        <v>434</v>
      </c>
      <c r="B162" s="11" t="s">
        <v>116</v>
      </c>
      <c r="C162" s="11" t="s">
        <v>420</v>
      </c>
      <c r="D162" s="11" t="s">
        <v>422</v>
      </c>
      <c r="E162" s="11" t="s">
        <v>435</v>
      </c>
      <c r="F162" s="11" t="n">
        <v>48984</v>
      </c>
      <c r="G162" s="11" t="n">
        <v>1081</v>
      </c>
      <c r="H162" s="11" t="n">
        <v>1046</v>
      </c>
      <c r="I162" s="11" t="n">
        <v>1070</v>
      </c>
      <c r="J162" s="11" t="n">
        <v>2116</v>
      </c>
      <c r="K162" s="11" t="n">
        <v>1593</v>
      </c>
      <c r="L162" s="11" t="n">
        <v>5006</v>
      </c>
      <c r="M162" s="11" t="n">
        <v>4483</v>
      </c>
      <c r="N162" s="11" t="n">
        <v>3960</v>
      </c>
      <c r="O162" s="11" t="n">
        <v>11160</v>
      </c>
      <c r="P162" s="11" t="n">
        <v>14781</v>
      </c>
      <c r="Q162" s="11" t="n">
        <v>11204</v>
      </c>
      <c r="R162" s="11" t="n">
        <v>1275</v>
      </c>
    </row>
    <row r="163" customFormat="false" ht="15" hidden="false" customHeight="false" outlineLevel="0" collapsed="false">
      <c r="A163" s="11" t="s">
        <v>436</v>
      </c>
      <c r="B163" s="11" t="s">
        <v>116</v>
      </c>
      <c r="C163" s="11" t="s">
        <v>420</v>
      </c>
      <c r="D163" s="11" t="s">
        <v>422</v>
      </c>
      <c r="E163" s="11" t="s">
        <v>437</v>
      </c>
      <c r="F163" s="11" t="n">
        <v>47938</v>
      </c>
      <c r="G163" s="11" t="n">
        <v>1058</v>
      </c>
      <c r="H163" s="11" t="n">
        <v>1024</v>
      </c>
      <c r="I163" s="11" t="n">
        <v>920</v>
      </c>
      <c r="J163" s="11" t="n">
        <v>1944</v>
      </c>
      <c r="K163" s="11" t="n">
        <v>1432</v>
      </c>
      <c r="L163" s="11" t="n">
        <v>4469</v>
      </c>
      <c r="M163" s="11" t="n">
        <v>3957</v>
      </c>
      <c r="N163" s="11" t="n">
        <v>3445</v>
      </c>
      <c r="O163" s="11" t="n">
        <v>10691</v>
      </c>
      <c r="P163" s="11" t="n">
        <v>14596</v>
      </c>
      <c r="Q163" s="11" t="n">
        <v>11064</v>
      </c>
      <c r="R163" s="11" t="n">
        <v>1248</v>
      </c>
    </row>
    <row r="164" customFormat="false" ht="15" hidden="false" customHeight="false" outlineLevel="0" collapsed="false">
      <c r="A164" s="11" t="s">
        <v>438</v>
      </c>
      <c r="B164" s="11" t="s">
        <v>105</v>
      </c>
      <c r="C164" s="11" t="s">
        <v>420</v>
      </c>
      <c r="D164" s="11" t="s">
        <v>422</v>
      </c>
      <c r="E164" s="11" t="s">
        <v>439</v>
      </c>
      <c r="F164" s="11" t="n">
        <v>23585</v>
      </c>
      <c r="G164" s="11" t="n">
        <v>521</v>
      </c>
      <c r="H164" s="11" t="n">
        <v>504</v>
      </c>
      <c r="I164" s="11" t="n">
        <v>535</v>
      </c>
      <c r="J164" s="11" t="n">
        <v>1039</v>
      </c>
      <c r="K164" s="11" t="n">
        <v>787</v>
      </c>
      <c r="L164" s="11" t="n">
        <v>2651</v>
      </c>
      <c r="M164" s="11" t="n">
        <v>2399</v>
      </c>
      <c r="N164" s="11" t="n">
        <v>2147</v>
      </c>
      <c r="O164" s="11" t="n">
        <v>4524</v>
      </c>
      <c r="P164" s="11" t="n">
        <v>6229</v>
      </c>
      <c r="Q164" s="11" t="n">
        <v>4722</v>
      </c>
      <c r="R164" s="11" t="n">
        <v>614</v>
      </c>
    </row>
    <row r="165" customFormat="false" ht="15" hidden="false" customHeight="false" outlineLevel="0" collapsed="false">
      <c r="A165" s="11" t="s">
        <v>440</v>
      </c>
      <c r="B165" s="11" t="s">
        <v>116</v>
      </c>
      <c r="C165" s="11" t="s">
        <v>420</v>
      </c>
      <c r="D165" s="11" t="s">
        <v>422</v>
      </c>
      <c r="E165" s="11" t="s">
        <v>441</v>
      </c>
      <c r="F165" s="11" t="n">
        <v>46544</v>
      </c>
      <c r="G165" s="11" t="n">
        <v>1027</v>
      </c>
      <c r="H165" s="11" t="n">
        <v>994</v>
      </c>
      <c r="I165" s="11" t="n">
        <v>1042</v>
      </c>
      <c r="J165" s="11" t="n">
        <v>2036</v>
      </c>
      <c r="K165" s="11" t="n">
        <v>1539</v>
      </c>
      <c r="L165" s="11" t="n">
        <v>5061</v>
      </c>
      <c r="M165" s="11" t="n">
        <v>4564</v>
      </c>
      <c r="N165" s="11" t="n">
        <v>4067</v>
      </c>
      <c r="O165" s="11" t="n">
        <v>9749</v>
      </c>
      <c r="P165" s="11" t="n">
        <v>12783</v>
      </c>
      <c r="Q165" s="11" t="n">
        <v>9690</v>
      </c>
      <c r="R165" s="11" t="n">
        <v>1211</v>
      </c>
    </row>
    <row r="166" customFormat="false" ht="15" hidden="false" customHeight="false" outlineLevel="0" collapsed="false">
      <c r="A166" s="11" t="s">
        <v>442</v>
      </c>
      <c r="B166" s="11" t="s">
        <v>116</v>
      </c>
      <c r="C166" s="11" t="s">
        <v>420</v>
      </c>
      <c r="D166" s="11" t="s">
        <v>422</v>
      </c>
      <c r="E166" s="11" t="s">
        <v>443</v>
      </c>
      <c r="F166" s="11" t="n">
        <v>45912</v>
      </c>
      <c r="G166" s="11" t="n">
        <v>1013</v>
      </c>
      <c r="H166" s="11" t="n">
        <v>981</v>
      </c>
      <c r="I166" s="11" t="n">
        <v>1005</v>
      </c>
      <c r="J166" s="11" t="n">
        <v>1986</v>
      </c>
      <c r="K166" s="11" t="n">
        <v>1496</v>
      </c>
      <c r="L166" s="11" t="n">
        <v>4963</v>
      </c>
      <c r="M166" s="11" t="n">
        <v>4473</v>
      </c>
      <c r="N166" s="11" t="n">
        <v>3982</v>
      </c>
      <c r="O166" s="11" t="n">
        <v>9412</v>
      </c>
      <c r="P166" s="11" t="n">
        <v>12716</v>
      </c>
      <c r="Q166" s="11" t="n">
        <v>9639</v>
      </c>
      <c r="R166" s="11" t="n">
        <v>1195</v>
      </c>
    </row>
    <row r="167" customFormat="false" ht="15" hidden="false" customHeight="false" outlineLevel="0" collapsed="false">
      <c r="A167" s="11" t="s">
        <v>444</v>
      </c>
      <c r="B167" s="11" t="s">
        <v>105</v>
      </c>
      <c r="C167" s="11" t="s">
        <v>420</v>
      </c>
      <c r="D167" s="11" t="s">
        <v>422</v>
      </c>
      <c r="E167" s="11" t="s">
        <v>445</v>
      </c>
      <c r="F167" s="11" t="n">
        <v>31758</v>
      </c>
      <c r="G167" s="11" t="n">
        <v>701</v>
      </c>
      <c r="H167" s="11" t="n">
        <v>678</v>
      </c>
      <c r="I167" s="11" t="n">
        <v>671</v>
      </c>
      <c r="J167" s="11" t="n">
        <v>1349</v>
      </c>
      <c r="K167" s="11" t="n">
        <v>1010</v>
      </c>
      <c r="L167" s="11" t="n">
        <v>3370</v>
      </c>
      <c r="M167" s="11" t="n">
        <v>3031</v>
      </c>
      <c r="N167" s="11" t="n">
        <v>2692</v>
      </c>
      <c r="O167" s="11" t="n">
        <v>6616</v>
      </c>
      <c r="P167" s="11" t="n">
        <v>8749</v>
      </c>
      <c r="Q167" s="11" t="n">
        <v>6632</v>
      </c>
      <c r="R167" s="11" t="n">
        <v>827</v>
      </c>
    </row>
    <row r="168" customFormat="false" ht="15" hidden="false" customHeight="false" outlineLevel="0" collapsed="false">
      <c r="A168" s="11" t="s">
        <v>446</v>
      </c>
      <c r="B168" s="11" t="s">
        <v>105</v>
      </c>
      <c r="C168" s="11" t="s">
        <v>420</v>
      </c>
      <c r="D168" s="11" t="s">
        <v>422</v>
      </c>
      <c r="E168" s="11" t="s">
        <v>447</v>
      </c>
      <c r="F168" s="11" t="n">
        <v>25028</v>
      </c>
      <c r="G168" s="11" t="n">
        <v>552</v>
      </c>
      <c r="H168" s="11" t="n">
        <v>535</v>
      </c>
      <c r="I168" s="11" t="n">
        <v>609</v>
      </c>
      <c r="J168" s="11" t="n">
        <v>1144</v>
      </c>
      <c r="K168" s="11" t="n">
        <v>877</v>
      </c>
      <c r="L168" s="11" t="n">
        <v>2808</v>
      </c>
      <c r="M168" s="11" t="n">
        <v>2541</v>
      </c>
      <c r="N168" s="11" t="n">
        <v>2273</v>
      </c>
      <c r="O168" s="11" t="n">
        <v>5180</v>
      </c>
      <c r="P168" s="11" t="n">
        <v>6971</v>
      </c>
      <c r="Q168" s="11" t="n">
        <v>5284</v>
      </c>
      <c r="R168" s="11" t="n">
        <v>651</v>
      </c>
    </row>
    <row r="169" customFormat="false" ht="15" hidden="false" customHeight="false" outlineLevel="0" collapsed="false">
      <c r="A169" s="11" t="s">
        <v>448</v>
      </c>
      <c r="B169" s="11" t="s">
        <v>116</v>
      </c>
      <c r="C169" s="11" t="s">
        <v>420</v>
      </c>
      <c r="D169" s="11" t="s">
        <v>422</v>
      </c>
      <c r="E169" s="11" t="s">
        <v>449</v>
      </c>
      <c r="F169" s="11" t="n">
        <v>75448</v>
      </c>
      <c r="G169" s="11" t="n">
        <v>1665</v>
      </c>
      <c r="H169" s="11" t="n">
        <v>1610</v>
      </c>
      <c r="I169" s="11" t="n">
        <v>1278</v>
      </c>
      <c r="J169" s="11" t="n">
        <v>2888</v>
      </c>
      <c r="K169" s="11" t="n">
        <v>2081</v>
      </c>
      <c r="L169" s="11" t="n">
        <v>6491</v>
      </c>
      <c r="M169" s="11" t="n">
        <v>5684</v>
      </c>
      <c r="N169" s="11" t="n">
        <v>4881</v>
      </c>
      <c r="O169" s="11" t="n">
        <v>16994</v>
      </c>
      <c r="P169" s="11" t="n">
        <v>22093</v>
      </c>
      <c r="Q169" s="11" t="n">
        <v>16746</v>
      </c>
      <c r="R169" s="11" t="n">
        <v>1962</v>
      </c>
    </row>
    <row r="170" customFormat="false" ht="15" hidden="false" customHeight="false" outlineLevel="0" collapsed="false">
      <c r="A170" s="11" t="s">
        <v>450</v>
      </c>
      <c r="B170" s="11" t="s">
        <v>105</v>
      </c>
      <c r="C170" s="11" t="s">
        <v>420</v>
      </c>
      <c r="D170" s="11" t="s">
        <v>422</v>
      </c>
      <c r="E170" s="11" t="s">
        <v>451</v>
      </c>
      <c r="F170" s="11" t="n">
        <v>30754</v>
      </c>
      <c r="G170" s="11" t="n">
        <v>679</v>
      </c>
      <c r="H170" s="11" t="n">
        <v>657</v>
      </c>
      <c r="I170" s="11" t="n">
        <v>728</v>
      </c>
      <c r="J170" s="11" t="n">
        <v>1385</v>
      </c>
      <c r="K170" s="11" t="n">
        <v>1057</v>
      </c>
      <c r="L170" s="11" t="n">
        <v>3495</v>
      </c>
      <c r="M170" s="11" t="n">
        <v>3167</v>
      </c>
      <c r="N170" s="11" t="n">
        <v>2838</v>
      </c>
      <c r="O170" s="11" t="n">
        <v>6284</v>
      </c>
      <c r="P170" s="11" t="n">
        <v>8458</v>
      </c>
      <c r="Q170" s="11" t="n">
        <v>6411</v>
      </c>
      <c r="R170" s="11" t="n">
        <v>801</v>
      </c>
    </row>
    <row r="171" customFormat="false" ht="15" hidden="false" customHeight="false" outlineLevel="0" collapsed="false">
      <c r="A171" s="11" t="s">
        <v>452</v>
      </c>
      <c r="B171" s="11" t="s">
        <v>105</v>
      </c>
      <c r="C171" s="11" t="s">
        <v>420</v>
      </c>
      <c r="D171" s="11" t="s">
        <v>422</v>
      </c>
      <c r="E171" s="11" t="s">
        <v>453</v>
      </c>
      <c r="F171" s="11" t="n">
        <v>23960</v>
      </c>
      <c r="G171" s="11" t="n">
        <v>529</v>
      </c>
      <c r="H171" s="11" t="n">
        <v>512</v>
      </c>
      <c r="I171" s="11" t="n">
        <v>475</v>
      </c>
      <c r="J171" s="11" t="n">
        <v>987</v>
      </c>
      <c r="K171" s="11" t="n">
        <v>731</v>
      </c>
      <c r="L171" s="11" t="n">
        <v>2350</v>
      </c>
      <c r="M171" s="11" t="n">
        <v>2094</v>
      </c>
      <c r="N171" s="11" t="n">
        <v>1838</v>
      </c>
      <c r="O171" s="11" t="n">
        <v>4737</v>
      </c>
      <c r="P171" s="11" t="n">
        <v>6815</v>
      </c>
      <c r="Q171" s="11" t="n">
        <v>5166</v>
      </c>
      <c r="R171" s="11" t="n">
        <v>624</v>
      </c>
    </row>
    <row r="172" customFormat="false" ht="15" hidden="false" customHeight="false" outlineLevel="0" collapsed="false">
      <c r="A172" s="11" t="s">
        <v>454</v>
      </c>
      <c r="B172" s="11" t="s">
        <v>116</v>
      </c>
      <c r="C172" s="11" t="s">
        <v>420</v>
      </c>
      <c r="D172" s="11" t="s">
        <v>422</v>
      </c>
      <c r="E172" s="11" t="s">
        <v>455</v>
      </c>
      <c r="F172" s="11" t="n">
        <v>49441</v>
      </c>
      <c r="G172" s="11" t="n">
        <v>1091</v>
      </c>
      <c r="H172" s="11" t="n">
        <v>1056</v>
      </c>
      <c r="I172" s="11" t="n">
        <v>1246</v>
      </c>
      <c r="J172" s="11" t="n">
        <v>2302</v>
      </c>
      <c r="K172" s="11" t="n">
        <v>1774</v>
      </c>
      <c r="L172" s="11" t="n">
        <v>5729</v>
      </c>
      <c r="M172" s="11" t="n">
        <v>5201</v>
      </c>
      <c r="N172" s="11" t="n">
        <v>4673</v>
      </c>
      <c r="O172" s="11" t="n">
        <v>10299</v>
      </c>
      <c r="P172" s="11" t="n">
        <v>13574</v>
      </c>
      <c r="Q172" s="11" t="n">
        <v>10289</v>
      </c>
      <c r="R172" s="11" t="n">
        <v>1287</v>
      </c>
    </row>
    <row r="173" customFormat="false" ht="15" hidden="false" customHeight="false" outlineLevel="0" collapsed="false">
      <c r="A173" s="11" t="s">
        <v>456</v>
      </c>
      <c r="B173" s="11" t="s">
        <v>105</v>
      </c>
      <c r="C173" s="11" t="s">
        <v>420</v>
      </c>
      <c r="D173" s="11" t="s">
        <v>422</v>
      </c>
      <c r="E173" s="11" t="s">
        <v>457</v>
      </c>
      <c r="F173" s="11" t="n">
        <v>34574</v>
      </c>
      <c r="G173" s="11" t="n">
        <v>763</v>
      </c>
      <c r="H173" s="11" t="n">
        <v>738</v>
      </c>
      <c r="I173" s="11" t="n">
        <v>766</v>
      </c>
      <c r="J173" s="11" t="n">
        <v>1504</v>
      </c>
      <c r="K173" s="11" t="n">
        <v>1135</v>
      </c>
      <c r="L173" s="11" t="n">
        <v>3608</v>
      </c>
      <c r="M173" s="11" t="n">
        <v>3239</v>
      </c>
      <c r="N173" s="11" t="n">
        <v>2870</v>
      </c>
      <c r="O173" s="11" t="n">
        <v>6721</v>
      </c>
      <c r="P173" s="11" t="n">
        <v>9269</v>
      </c>
      <c r="Q173" s="11" t="n">
        <v>7026</v>
      </c>
      <c r="R173" s="11" t="n">
        <v>900</v>
      </c>
    </row>
    <row r="174" customFormat="false" ht="15" hidden="false" customHeight="false" outlineLevel="0" collapsed="false">
      <c r="A174" s="11" t="s">
        <v>458</v>
      </c>
      <c r="B174" s="11" t="s">
        <v>105</v>
      </c>
      <c r="C174" s="11" t="s">
        <v>420</v>
      </c>
      <c r="D174" s="11" t="s">
        <v>422</v>
      </c>
      <c r="E174" s="11" t="s">
        <v>459</v>
      </c>
      <c r="F174" s="11" t="n">
        <v>30691</v>
      </c>
      <c r="G174" s="11" t="n">
        <v>677</v>
      </c>
      <c r="H174" s="11" t="n">
        <v>656</v>
      </c>
      <c r="I174" s="11" t="n">
        <v>690</v>
      </c>
      <c r="J174" s="11" t="n">
        <v>1346</v>
      </c>
      <c r="K174" s="11" t="n">
        <v>1018</v>
      </c>
      <c r="L174" s="11" t="n">
        <v>3371</v>
      </c>
      <c r="M174" s="11" t="n">
        <v>3043</v>
      </c>
      <c r="N174" s="11" t="n">
        <v>2715</v>
      </c>
      <c r="O174" s="11" t="n">
        <v>6284</v>
      </c>
      <c r="P174" s="11" t="n">
        <v>8313</v>
      </c>
      <c r="Q174" s="11" t="n">
        <v>6301</v>
      </c>
      <c r="R174" s="11" t="n">
        <v>798</v>
      </c>
    </row>
    <row r="175" customFormat="false" ht="15" hidden="false" customHeight="false" outlineLevel="0" collapsed="false">
      <c r="A175" s="9" t="s">
        <v>460</v>
      </c>
      <c r="B175" s="9" t="s">
        <v>101</v>
      </c>
      <c r="C175" s="9" t="s">
        <v>420</v>
      </c>
      <c r="D175" s="9" t="s">
        <v>461</v>
      </c>
      <c r="E175" s="9" t="s">
        <v>462</v>
      </c>
      <c r="F175" s="9" t="n">
        <v>686172</v>
      </c>
      <c r="G175" s="9" t="n">
        <v>15432</v>
      </c>
      <c r="H175" s="9" t="n">
        <v>14935</v>
      </c>
      <c r="I175" s="9" t="n">
        <v>14569</v>
      </c>
      <c r="J175" s="9" t="n">
        <v>29504</v>
      </c>
      <c r="K175" s="9" t="n">
        <v>22037</v>
      </c>
      <c r="L175" s="9" t="n">
        <v>70386</v>
      </c>
      <c r="M175" s="9" t="n">
        <v>62919</v>
      </c>
      <c r="N175" s="9" t="n">
        <v>55451</v>
      </c>
      <c r="O175" s="9" t="n">
        <v>145775</v>
      </c>
      <c r="P175" s="9" t="n">
        <v>200204</v>
      </c>
      <c r="Q175" s="9" t="n">
        <v>151755</v>
      </c>
      <c r="R175" s="9" t="n">
        <v>18198</v>
      </c>
    </row>
    <row r="176" customFormat="false" ht="15" hidden="false" customHeight="false" outlineLevel="0" collapsed="false">
      <c r="A176" s="11" t="s">
        <v>463</v>
      </c>
      <c r="B176" s="11" t="s">
        <v>116</v>
      </c>
      <c r="C176" s="11" t="s">
        <v>420</v>
      </c>
      <c r="D176" s="11" t="s">
        <v>461</v>
      </c>
      <c r="E176" s="11" t="s">
        <v>464</v>
      </c>
      <c r="F176" s="11" t="n">
        <v>99970</v>
      </c>
      <c r="G176" s="11" t="n">
        <v>2248</v>
      </c>
      <c r="H176" s="11" t="n">
        <v>2178</v>
      </c>
      <c r="I176" s="11" t="n">
        <v>1778</v>
      </c>
      <c r="J176" s="11" t="n">
        <v>3956</v>
      </c>
      <c r="K176" s="11" t="n">
        <v>2863</v>
      </c>
      <c r="L176" s="11" t="n">
        <v>9111</v>
      </c>
      <c r="M176" s="11" t="n">
        <v>8018</v>
      </c>
      <c r="N176" s="11" t="n">
        <v>6933</v>
      </c>
      <c r="O176" s="11" t="n">
        <v>22220</v>
      </c>
      <c r="P176" s="11" t="n">
        <v>29592</v>
      </c>
      <c r="Q176" s="11" t="n">
        <v>22432</v>
      </c>
      <c r="R176" s="11" t="n">
        <v>2652</v>
      </c>
    </row>
    <row r="177" customFormat="false" ht="15" hidden="false" customHeight="false" outlineLevel="0" collapsed="false">
      <c r="A177" s="11" t="s">
        <v>465</v>
      </c>
      <c r="B177" s="11" t="s">
        <v>116</v>
      </c>
      <c r="C177" s="11" t="s">
        <v>420</v>
      </c>
      <c r="D177" s="11" t="s">
        <v>461</v>
      </c>
      <c r="E177" s="11" t="s">
        <v>466</v>
      </c>
      <c r="F177" s="11" t="n">
        <v>51581</v>
      </c>
      <c r="G177" s="11" t="n">
        <v>1160</v>
      </c>
      <c r="H177" s="11" t="n">
        <v>1123</v>
      </c>
      <c r="I177" s="11" t="n">
        <v>961</v>
      </c>
      <c r="J177" s="11" t="n">
        <v>2084</v>
      </c>
      <c r="K177" s="11" t="n">
        <v>1523</v>
      </c>
      <c r="L177" s="11" t="n">
        <v>4796</v>
      </c>
      <c r="M177" s="11" t="n">
        <v>4235</v>
      </c>
      <c r="N177" s="11" t="n">
        <v>3673</v>
      </c>
      <c r="O177" s="11" t="n">
        <v>11343</v>
      </c>
      <c r="P177" s="11" t="n">
        <v>15201</v>
      </c>
      <c r="Q177" s="11" t="n">
        <v>11522</v>
      </c>
      <c r="R177" s="11" t="n">
        <v>1368</v>
      </c>
    </row>
    <row r="178" customFormat="false" ht="15" hidden="false" customHeight="false" outlineLevel="0" collapsed="false">
      <c r="A178" s="11" t="s">
        <v>467</v>
      </c>
      <c r="B178" s="11" t="s">
        <v>116</v>
      </c>
      <c r="C178" s="11" t="s">
        <v>420</v>
      </c>
      <c r="D178" s="11" t="s">
        <v>461</v>
      </c>
      <c r="E178" s="11" t="s">
        <v>468</v>
      </c>
      <c r="F178" s="11" t="n">
        <v>56336</v>
      </c>
      <c r="G178" s="11" t="n">
        <v>1267</v>
      </c>
      <c r="H178" s="11" t="n">
        <v>1226</v>
      </c>
      <c r="I178" s="11" t="n">
        <v>1095</v>
      </c>
      <c r="J178" s="11" t="n">
        <v>2321</v>
      </c>
      <c r="K178" s="11" t="n">
        <v>1708</v>
      </c>
      <c r="L178" s="11" t="n">
        <v>5401</v>
      </c>
      <c r="M178" s="11" t="n">
        <v>4788</v>
      </c>
      <c r="N178" s="11" t="n">
        <v>4175</v>
      </c>
      <c r="O178" s="11" t="n">
        <v>12572</v>
      </c>
      <c r="P178" s="11" t="n">
        <v>17082</v>
      </c>
      <c r="Q178" s="11" t="n">
        <v>12948</v>
      </c>
      <c r="R178" s="11" t="n">
        <v>1494</v>
      </c>
    </row>
    <row r="179" customFormat="false" ht="15" hidden="false" customHeight="false" outlineLevel="0" collapsed="false">
      <c r="A179" s="11" t="s">
        <v>469</v>
      </c>
      <c r="B179" s="11" t="s">
        <v>116</v>
      </c>
      <c r="C179" s="11" t="s">
        <v>420</v>
      </c>
      <c r="D179" s="11" t="s">
        <v>461</v>
      </c>
      <c r="E179" s="11" t="s">
        <v>470</v>
      </c>
      <c r="F179" s="11" t="n">
        <v>52900</v>
      </c>
      <c r="G179" s="11" t="n">
        <v>1190</v>
      </c>
      <c r="H179" s="11" t="n">
        <v>1151</v>
      </c>
      <c r="I179" s="11" t="n">
        <v>1052</v>
      </c>
      <c r="J179" s="11" t="n">
        <v>2203</v>
      </c>
      <c r="K179" s="11" t="n">
        <v>1628</v>
      </c>
      <c r="L179" s="11" t="n">
        <v>5134</v>
      </c>
      <c r="M179" s="11" t="n">
        <v>4559</v>
      </c>
      <c r="N179" s="11" t="n">
        <v>3983</v>
      </c>
      <c r="O179" s="11" t="n">
        <v>11259</v>
      </c>
      <c r="P179" s="11" t="n">
        <v>15285</v>
      </c>
      <c r="Q179" s="11" t="n">
        <v>11586</v>
      </c>
      <c r="R179" s="11" t="n">
        <v>1403</v>
      </c>
    </row>
    <row r="180" customFormat="false" ht="15" hidden="false" customHeight="false" outlineLevel="0" collapsed="false">
      <c r="A180" s="11" t="s">
        <v>471</v>
      </c>
      <c r="B180" s="11" t="s">
        <v>116</v>
      </c>
      <c r="C180" s="11" t="s">
        <v>420</v>
      </c>
      <c r="D180" s="11" t="s">
        <v>461</v>
      </c>
      <c r="E180" s="11" t="s">
        <v>472</v>
      </c>
      <c r="F180" s="11" t="n">
        <v>33832</v>
      </c>
      <c r="G180" s="11" t="n">
        <v>761</v>
      </c>
      <c r="H180" s="11" t="n">
        <v>736</v>
      </c>
      <c r="I180" s="11" t="n">
        <v>747</v>
      </c>
      <c r="J180" s="11" t="n">
        <v>1483</v>
      </c>
      <c r="K180" s="11" t="n">
        <v>1115</v>
      </c>
      <c r="L180" s="11" t="n">
        <v>3494</v>
      </c>
      <c r="M180" s="11" t="n">
        <v>3126</v>
      </c>
      <c r="N180" s="11" t="n">
        <v>2758</v>
      </c>
      <c r="O180" s="11" t="n">
        <v>7286</v>
      </c>
      <c r="P180" s="11" t="n">
        <v>10059</v>
      </c>
      <c r="Q180" s="11" t="n">
        <v>7625</v>
      </c>
      <c r="R180" s="11" t="n">
        <v>897</v>
      </c>
    </row>
    <row r="181" customFormat="false" ht="15" hidden="false" customHeight="false" outlineLevel="0" collapsed="false">
      <c r="A181" s="11" t="s">
        <v>473</v>
      </c>
      <c r="B181" s="11" t="s">
        <v>116</v>
      </c>
      <c r="C181" s="11" t="s">
        <v>420</v>
      </c>
      <c r="D181" s="11" t="s">
        <v>461</v>
      </c>
      <c r="E181" s="11" t="s">
        <v>474</v>
      </c>
      <c r="F181" s="11" t="n">
        <v>52719</v>
      </c>
      <c r="G181" s="11" t="n">
        <v>1186</v>
      </c>
      <c r="H181" s="11" t="n">
        <v>1147</v>
      </c>
      <c r="I181" s="11" t="n">
        <v>1405</v>
      </c>
      <c r="J181" s="11" t="n">
        <v>2552</v>
      </c>
      <c r="K181" s="11" t="n">
        <v>1979</v>
      </c>
      <c r="L181" s="11" t="n">
        <v>6116</v>
      </c>
      <c r="M181" s="11" t="n">
        <v>5543</v>
      </c>
      <c r="N181" s="11" t="n">
        <v>4969</v>
      </c>
      <c r="O181" s="11" t="n">
        <v>11099</v>
      </c>
      <c r="P181" s="11" t="n">
        <v>15738</v>
      </c>
      <c r="Q181" s="11" t="n">
        <v>11929</v>
      </c>
      <c r="R181" s="11" t="n">
        <v>1399</v>
      </c>
    </row>
    <row r="182" customFormat="false" ht="15" hidden="false" customHeight="false" outlineLevel="0" collapsed="false">
      <c r="A182" s="11" t="s">
        <v>475</v>
      </c>
      <c r="B182" s="11" t="s">
        <v>105</v>
      </c>
      <c r="C182" s="11" t="s">
        <v>420</v>
      </c>
      <c r="D182" s="11" t="s">
        <v>461</v>
      </c>
      <c r="E182" s="11" t="s">
        <v>476</v>
      </c>
      <c r="F182" s="11" t="n">
        <v>20771</v>
      </c>
      <c r="G182" s="11" t="n">
        <v>467</v>
      </c>
      <c r="H182" s="11" t="n">
        <v>452</v>
      </c>
      <c r="I182" s="11" t="n">
        <v>485</v>
      </c>
      <c r="J182" s="11" t="n">
        <v>937</v>
      </c>
      <c r="K182" s="11" t="n">
        <v>711</v>
      </c>
      <c r="L182" s="11" t="n">
        <v>2277</v>
      </c>
      <c r="M182" s="11" t="n">
        <v>2051</v>
      </c>
      <c r="N182" s="11" t="n">
        <v>1825</v>
      </c>
      <c r="O182" s="11" t="n">
        <v>4475</v>
      </c>
      <c r="P182" s="11" t="n">
        <v>6032</v>
      </c>
      <c r="Q182" s="11" t="n">
        <v>4572</v>
      </c>
      <c r="R182" s="11" t="n">
        <v>551</v>
      </c>
    </row>
    <row r="183" customFormat="false" ht="15" hidden="false" customHeight="false" outlineLevel="0" collapsed="false">
      <c r="A183" s="11" t="s">
        <v>477</v>
      </c>
      <c r="B183" s="11" t="s">
        <v>105</v>
      </c>
      <c r="C183" s="11" t="s">
        <v>420</v>
      </c>
      <c r="D183" s="11" t="s">
        <v>461</v>
      </c>
      <c r="E183" s="11" t="s">
        <v>447</v>
      </c>
      <c r="F183" s="11" t="n">
        <v>19895</v>
      </c>
      <c r="G183" s="11" t="n">
        <v>447</v>
      </c>
      <c r="H183" s="11" t="n">
        <v>433</v>
      </c>
      <c r="I183" s="11" t="n">
        <v>524</v>
      </c>
      <c r="J183" s="11" t="n">
        <v>957</v>
      </c>
      <c r="K183" s="11" t="n">
        <v>741</v>
      </c>
      <c r="L183" s="11" t="n">
        <v>2342</v>
      </c>
      <c r="M183" s="11" t="n">
        <v>2126</v>
      </c>
      <c r="N183" s="11" t="n">
        <v>1909</v>
      </c>
      <c r="O183" s="11" t="n">
        <v>4101</v>
      </c>
      <c r="P183" s="11" t="n">
        <v>5801</v>
      </c>
      <c r="Q183" s="11" t="n">
        <v>4397</v>
      </c>
      <c r="R183" s="11" t="n">
        <v>527</v>
      </c>
    </row>
    <row r="184" customFormat="false" ht="15" hidden="false" customHeight="false" outlineLevel="0" collapsed="false">
      <c r="A184" s="11" t="s">
        <v>478</v>
      </c>
      <c r="B184" s="11" t="s">
        <v>105</v>
      </c>
      <c r="C184" s="11" t="s">
        <v>420</v>
      </c>
      <c r="D184" s="11" t="s">
        <v>461</v>
      </c>
      <c r="E184" s="11" t="s">
        <v>479</v>
      </c>
      <c r="F184" s="11" t="n">
        <v>24423</v>
      </c>
      <c r="G184" s="11" t="n">
        <v>549</v>
      </c>
      <c r="H184" s="11" t="n">
        <v>532</v>
      </c>
      <c r="I184" s="11" t="n">
        <v>617</v>
      </c>
      <c r="J184" s="11" t="n">
        <v>1149</v>
      </c>
      <c r="K184" s="11" t="n">
        <v>883</v>
      </c>
      <c r="L184" s="11" t="n">
        <v>2910</v>
      </c>
      <c r="M184" s="11" t="n">
        <v>2644</v>
      </c>
      <c r="N184" s="11" t="n">
        <v>2378</v>
      </c>
      <c r="O184" s="11" t="n">
        <v>5187</v>
      </c>
      <c r="P184" s="11" t="n">
        <v>7063</v>
      </c>
      <c r="Q184" s="11" t="n">
        <v>5354</v>
      </c>
      <c r="R184" s="11" t="n">
        <v>647</v>
      </c>
    </row>
    <row r="185" customFormat="false" ht="15" hidden="false" customHeight="false" outlineLevel="0" collapsed="false">
      <c r="A185" s="11" t="s">
        <v>480</v>
      </c>
      <c r="B185" s="11" t="s">
        <v>116</v>
      </c>
      <c r="C185" s="11" t="s">
        <v>420</v>
      </c>
      <c r="D185" s="11" t="s">
        <v>461</v>
      </c>
      <c r="E185" s="11" t="s">
        <v>481</v>
      </c>
      <c r="F185" s="11" t="n">
        <v>39851</v>
      </c>
      <c r="G185" s="11" t="n">
        <v>896</v>
      </c>
      <c r="H185" s="11" t="n">
        <v>867</v>
      </c>
      <c r="I185" s="11" t="n">
        <v>812</v>
      </c>
      <c r="J185" s="11" t="n">
        <v>1679</v>
      </c>
      <c r="K185" s="11" t="n">
        <v>1246</v>
      </c>
      <c r="L185" s="11" t="n">
        <v>3991</v>
      </c>
      <c r="M185" s="11" t="n">
        <v>3558</v>
      </c>
      <c r="N185" s="11" t="n">
        <v>3124</v>
      </c>
      <c r="O185" s="11" t="n">
        <v>8212</v>
      </c>
      <c r="P185" s="11" t="n">
        <v>11413</v>
      </c>
      <c r="Q185" s="11" t="n">
        <v>8651</v>
      </c>
      <c r="R185" s="11" t="n">
        <v>1057</v>
      </c>
    </row>
    <row r="186" customFormat="false" ht="15" hidden="false" customHeight="false" outlineLevel="0" collapsed="false">
      <c r="A186" s="11" t="s">
        <v>482</v>
      </c>
      <c r="B186" s="11" t="s">
        <v>105</v>
      </c>
      <c r="C186" s="11" t="s">
        <v>420</v>
      </c>
      <c r="D186" s="11" t="s">
        <v>461</v>
      </c>
      <c r="E186" s="11" t="s">
        <v>483</v>
      </c>
      <c r="F186" s="11" t="n">
        <v>30059</v>
      </c>
      <c r="G186" s="11" t="n">
        <v>676</v>
      </c>
      <c r="H186" s="11" t="n">
        <v>654</v>
      </c>
      <c r="I186" s="11" t="n">
        <v>718</v>
      </c>
      <c r="J186" s="11" t="n">
        <v>1372</v>
      </c>
      <c r="K186" s="11" t="n">
        <v>1045</v>
      </c>
      <c r="L186" s="11" t="n">
        <v>3311</v>
      </c>
      <c r="M186" s="11" t="n">
        <v>2984</v>
      </c>
      <c r="N186" s="11" t="n">
        <v>2657</v>
      </c>
      <c r="O186" s="11" t="n">
        <v>6328</v>
      </c>
      <c r="P186" s="11" t="n">
        <v>8433</v>
      </c>
      <c r="Q186" s="11" t="n">
        <v>6392</v>
      </c>
      <c r="R186" s="11" t="n">
        <v>797</v>
      </c>
    </row>
    <row r="187" customFormat="false" ht="15" hidden="false" customHeight="false" outlineLevel="0" collapsed="false">
      <c r="A187" s="11" t="s">
        <v>484</v>
      </c>
      <c r="B187" s="11" t="s">
        <v>105</v>
      </c>
      <c r="C187" s="11" t="s">
        <v>420</v>
      </c>
      <c r="D187" s="11" t="s">
        <v>461</v>
      </c>
      <c r="E187" s="11" t="s">
        <v>485</v>
      </c>
      <c r="F187" s="11" t="n">
        <v>19999</v>
      </c>
      <c r="G187" s="11" t="n">
        <v>450</v>
      </c>
      <c r="H187" s="11" t="n">
        <v>435</v>
      </c>
      <c r="I187" s="11" t="n">
        <v>405</v>
      </c>
      <c r="J187" s="11" t="n">
        <v>840</v>
      </c>
      <c r="K187" s="11" t="n">
        <v>623</v>
      </c>
      <c r="L187" s="11" t="n">
        <v>2059</v>
      </c>
      <c r="M187" s="11" t="n">
        <v>1842</v>
      </c>
      <c r="N187" s="11" t="n">
        <v>1624</v>
      </c>
      <c r="O187" s="11" t="n">
        <v>3985</v>
      </c>
      <c r="P187" s="11" t="n">
        <v>5848</v>
      </c>
      <c r="Q187" s="11" t="n">
        <v>4433</v>
      </c>
      <c r="R187" s="11" t="n">
        <v>531</v>
      </c>
    </row>
    <row r="188" customFormat="false" ht="15" hidden="false" customHeight="false" outlineLevel="0" collapsed="false">
      <c r="A188" s="11" t="s">
        <v>486</v>
      </c>
      <c r="B188" s="11" t="s">
        <v>105</v>
      </c>
      <c r="C188" s="11" t="s">
        <v>420</v>
      </c>
      <c r="D188" s="11" t="s">
        <v>461</v>
      </c>
      <c r="E188" s="11" t="s">
        <v>487</v>
      </c>
      <c r="F188" s="11" t="n">
        <v>22572</v>
      </c>
      <c r="G188" s="11" t="n">
        <v>508</v>
      </c>
      <c r="H188" s="11" t="n">
        <v>491</v>
      </c>
      <c r="I188" s="11" t="n">
        <v>446</v>
      </c>
      <c r="J188" s="11" t="n">
        <v>937</v>
      </c>
      <c r="K188" s="11" t="n">
        <v>692</v>
      </c>
      <c r="L188" s="11" t="n">
        <v>2302</v>
      </c>
      <c r="M188" s="11" t="n">
        <v>2057</v>
      </c>
      <c r="N188" s="11" t="n">
        <v>1811</v>
      </c>
      <c r="O188" s="11" t="n">
        <v>4595</v>
      </c>
      <c r="P188" s="11" t="n">
        <v>6244</v>
      </c>
      <c r="Q188" s="11" t="n">
        <v>4733</v>
      </c>
      <c r="R188" s="11" t="n">
        <v>599</v>
      </c>
    </row>
    <row r="189" customFormat="false" ht="15" hidden="false" customHeight="false" outlineLevel="0" collapsed="false">
      <c r="A189" s="11" t="s">
        <v>488</v>
      </c>
      <c r="B189" s="11" t="s">
        <v>105</v>
      </c>
      <c r="C189" s="11" t="s">
        <v>420</v>
      </c>
      <c r="D189" s="11" t="s">
        <v>461</v>
      </c>
      <c r="E189" s="11" t="s">
        <v>489</v>
      </c>
      <c r="F189" s="11" t="n">
        <v>20472</v>
      </c>
      <c r="G189" s="11" t="n">
        <v>460</v>
      </c>
      <c r="H189" s="11" t="n">
        <v>446</v>
      </c>
      <c r="I189" s="11" t="n">
        <v>391</v>
      </c>
      <c r="J189" s="11" t="n">
        <v>837</v>
      </c>
      <c r="K189" s="11" t="n">
        <v>614</v>
      </c>
      <c r="L189" s="11" t="n">
        <v>2087</v>
      </c>
      <c r="M189" s="11" t="n">
        <v>1864</v>
      </c>
      <c r="N189" s="11" t="n">
        <v>1641</v>
      </c>
      <c r="O189" s="11" t="n">
        <v>3963</v>
      </c>
      <c r="P189" s="11" t="n">
        <v>5812</v>
      </c>
      <c r="Q189" s="11" t="n">
        <v>4405</v>
      </c>
      <c r="R189" s="11" t="n">
        <v>542</v>
      </c>
    </row>
    <row r="190" customFormat="false" ht="15" hidden="false" customHeight="false" outlineLevel="0" collapsed="false">
      <c r="A190" s="11" t="s">
        <v>490</v>
      </c>
      <c r="B190" s="11" t="s">
        <v>105</v>
      </c>
      <c r="C190" s="11" t="s">
        <v>420</v>
      </c>
      <c r="D190" s="11" t="s">
        <v>461</v>
      </c>
      <c r="E190" s="11" t="s">
        <v>491</v>
      </c>
      <c r="F190" s="11" t="n">
        <v>27116</v>
      </c>
      <c r="G190" s="11" t="n">
        <v>610</v>
      </c>
      <c r="H190" s="11" t="n">
        <v>590</v>
      </c>
      <c r="I190" s="11" t="n">
        <v>591</v>
      </c>
      <c r="J190" s="11" t="n">
        <v>1181</v>
      </c>
      <c r="K190" s="11" t="n">
        <v>886</v>
      </c>
      <c r="L190" s="11" t="n">
        <v>2930</v>
      </c>
      <c r="M190" s="11" t="n">
        <v>2635</v>
      </c>
      <c r="N190" s="11" t="n">
        <v>2340</v>
      </c>
      <c r="O190" s="11" t="n">
        <v>5421</v>
      </c>
      <c r="P190" s="11" t="n">
        <v>7345</v>
      </c>
      <c r="Q190" s="11" t="n">
        <v>5568</v>
      </c>
      <c r="R190" s="11" t="n">
        <v>719</v>
      </c>
    </row>
    <row r="191" customFormat="false" ht="15" hidden="false" customHeight="false" outlineLevel="0" collapsed="false">
      <c r="A191" s="11" t="s">
        <v>492</v>
      </c>
      <c r="B191" s="11" t="s">
        <v>105</v>
      </c>
      <c r="C191" s="11" t="s">
        <v>420</v>
      </c>
      <c r="D191" s="11" t="s">
        <v>461</v>
      </c>
      <c r="E191" s="11" t="s">
        <v>493</v>
      </c>
      <c r="F191" s="11" t="n">
        <v>24581</v>
      </c>
      <c r="G191" s="11" t="n">
        <v>553</v>
      </c>
      <c r="H191" s="11" t="n">
        <v>535</v>
      </c>
      <c r="I191" s="11" t="n">
        <v>517</v>
      </c>
      <c r="J191" s="11" t="n">
        <v>1052</v>
      </c>
      <c r="K191" s="11" t="n">
        <v>785</v>
      </c>
      <c r="L191" s="11" t="n">
        <v>2556</v>
      </c>
      <c r="M191" s="11" t="n">
        <v>2289</v>
      </c>
      <c r="N191" s="11" t="n">
        <v>2021</v>
      </c>
      <c r="O191" s="11" t="n">
        <v>5000</v>
      </c>
      <c r="P191" s="11" t="n">
        <v>6987</v>
      </c>
      <c r="Q191" s="11" t="n">
        <v>5296</v>
      </c>
      <c r="R191" s="11" t="n">
        <v>652</v>
      </c>
    </row>
    <row r="192" customFormat="false" ht="15" hidden="false" customHeight="false" outlineLevel="0" collapsed="false">
      <c r="A192" s="11" t="s">
        <v>494</v>
      </c>
      <c r="B192" s="11" t="s">
        <v>116</v>
      </c>
      <c r="C192" s="11" t="s">
        <v>420</v>
      </c>
      <c r="D192" s="11" t="s">
        <v>461</v>
      </c>
      <c r="E192" s="11" t="s">
        <v>495</v>
      </c>
      <c r="F192" s="11" t="n">
        <v>89095</v>
      </c>
      <c r="G192" s="11" t="n">
        <v>2004</v>
      </c>
      <c r="H192" s="11" t="n">
        <v>1939</v>
      </c>
      <c r="I192" s="11" t="n">
        <v>2025</v>
      </c>
      <c r="J192" s="11" t="n">
        <v>3964</v>
      </c>
      <c r="K192" s="11" t="n">
        <v>2995</v>
      </c>
      <c r="L192" s="11" t="n">
        <v>9569</v>
      </c>
      <c r="M192" s="11" t="n">
        <v>8600</v>
      </c>
      <c r="N192" s="11" t="n">
        <v>7630</v>
      </c>
      <c r="O192" s="11" t="n">
        <v>18729</v>
      </c>
      <c r="P192" s="11" t="n">
        <v>26269</v>
      </c>
      <c r="Q192" s="11" t="n">
        <v>19912</v>
      </c>
      <c r="R192" s="11" t="n">
        <v>2363</v>
      </c>
    </row>
    <row r="193" customFormat="false" ht="15" hidden="false" customHeight="false" outlineLevel="0" collapsed="false">
      <c r="A193" s="9" t="s">
        <v>496</v>
      </c>
      <c r="B193" s="9" t="s">
        <v>101</v>
      </c>
      <c r="C193" s="9" t="s">
        <v>420</v>
      </c>
      <c r="D193" s="9" t="s">
        <v>497</v>
      </c>
      <c r="E193" s="9" t="s">
        <v>498</v>
      </c>
      <c r="F193" s="9" t="n">
        <v>818754</v>
      </c>
      <c r="G193" s="9" t="n">
        <v>17668</v>
      </c>
      <c r="H193" s="9" t="n">
        <v>17098</v>
      </c>
      <c r="I193" s="9" t="n">
        <v>17637</v>
      </c>
      <c r="J193" s="9" t="n">
        <v>34735</v>
      </c>
      <c r="K193" s="9" t="n">
        <v>26186</v>
      </c>
      <c r="L193" s="9" t="n">
        <v>84221</v>
      </c>
      <c r="M193" s="9" t="n">
        <v>75672</v>
      </c>
      <c r="N193" s="9" t="n">
        <v>67123</v>
      </c>
      <c r="O193" s="9" t="n">
        <v>174300</v>
      </c>
      <c r="P193" s="9" t="n">
        <v>229220</v>
      </c>
      <c r="Q193" s="9" t="n">
        <v>173749</v>
      </c>
      <c r="R193" s="9" t="n">
        <v>20835</v>
      </c>
    </row>
    <row r="194" customFormat="false" ht="15" hidden="false" customHeight="false" outlineLevel="0" collapsed="false">
      <c r="A194" s="11" t="s">
        <v>499</v>
      </c>
      <c r="B194" s="11" t="s">
        <v>116</v>
      </c>
      <c r="C194" s="11" t="s">
        <v>420</v>
      </c>
      <c r="D194" s="11" t="s">
        <v>497</v>
      </c>
      <c r="E194" s="11" t="s">
        <v>500</v>
      </c>
      <c r="F194" s="11" t="n">
        <v>39301</v>
      </c>
      <c r="G194" s="11" t="n">
        <v>848</v>
      </c>
      <c r="H194" s="11" t="n">
        <v>821</v>
      </c>
      <c r="I194" s="11" t="n">
        <v>921</v>
      </c>
      <c r="J194" s="11" t="n">
        <v>1742</v>
      </c>
      <c r="K194" s="11" t="n">
        <v>1332</v>
      </c>
      <c r="L194" s="11" t="n">
        <v>4168</v>
      </c>
      <c r="M194" s="11" t="n">
        <v>3758</v>
      </c>
      <c r="N194" s="11" t="n">
        <v>3347</v>
      </c>
      <c r="O194" s="11" t="n">
        <v>8766</v>
      </c>
      <c r="P194" s="11" t="n">
        <v>11466</v>
      </c>
      <c r="Q194" s="11" t="n">
        <v>8691</v>
      </c>
      <c r="R194" s="11" t="n">
        <v>1000</v>
      </c>
    </row>
    <row r="195" customFormat="false" ht="15" hidden="false" customHeight="false" outlineLevel="0" collapsed="false">
      <c r="A195" s="11" t="s">
        <v>501</v>
      </c>
      <c r="B195" s="11" t="s">
        <v>116</v>
      </c>
      <c r="C195" s="11" t="s">
        <v>420</v>
      </c>
      <c r="D195" s="11" t="s">
        <v>497</v>
      </c>
      <c r="E195" s="11" t="s">
        <v>502</v>
      </c>
      <c r="F195" s="11" t="n">
        <v>49094</v>
      </c>
      <c r="G195" s="11" t="n">
        <v>1059</v>
      </c>
      <c r="H195" s="11" t="n">
        <v>1025</v>
      </c>
      <c r="I195" s="11" t="n">
        <v>1112</v>
      </c>
      <c r="J195" s="11" t="n">
        <v>2137</v>
      </c>
      <c r="K195" s="11" t="n">
        <v>1625</v>
      </c>
      <c r="L195" s="11" t="n">
        <v>5274</v>
      </c>
      <c r="M195" s="11" t="n">
        <v>4762</v>
      </c>
      <c r="N195" s="11" t="n">
        <v>4249</v>
      </c>
      <c r="O195" s="11" t="n">
        <v>10609</v>
      </c>
      <c r="P195" s="11" t="n">
        <v>14087</v>
      </c>
      <c r="Q195" s="11" t="n">
        <v>10678</v>
      </c>
      <c r="R195" s="11" t="n">
        <v>1249</v>
      </c>
    </row>
    <row r="196" customFormat="false" ht="15" hidden="false" customHeight="false" outlineLevel="0" collapsed="false">
      <c r="A196" s="11" t="s">
        <v>503</v>
      </c>
      <c r="B196" s="11" t="s">
        <v>116</v>
      </c>
      <c r="C196" s="11" t="s">
        <v>420</v>
      </c>
      <c r="D196" s="11" t="s">
        <v>497</v>
      </c>
      <c r="E196" s="11" t="s">
        <v>504</v>
      </c>
      <c r="F196" s="11" t="n">
        <v>49720</v>
      </c>
      <c r="G196" s="11" t="n">
        <v>1073</v>
      </c>
      <c r="H196" s="11" t="n">
        <v>1038</v>
      </c>
      <c r="I196" s="11" t="n">
        <v>925</v>
      </c>
      <c r="J196" s="11" t="n">
        <v>1963</v>
      </c>
      <c r="K196" s="11" t="n">
        <v>1444</v>
      </c>
      <c r="L196" s="11" t="n">
        <v>4557</v>
      </c>
      <c r="M196" s="11" t="n">
        <v>4038</v>
      </c>
      <c r="N196" s="11" t="n">
        <v>3519</v>
      </c>
      <c r="O196" s="11" t="n">
        <v>10820</v>
      </c>
      <c r="P196" s="11" t="n">
        <v>14113</v>
      </c>
      <c r="Q196" s="11" t="n">
        <v>10698</v>
      </c>
      <c r="R196" s="11" t="n">
        <v>1265</v>
      </c>
    </row>
    <row r="197" customFormat="false" ht="15" hidden="false" customHeight="false" outlineLevel="0" collapsed="false">
      <c r="A197" s="11" t="s">
        <v>505</v>
      </c>
      <c r="B197" s="11" t="s">
        <v>105</v>
      </c>
      <c r="C197" s="11" t="s">
        <v>420</v>
      </c>
      <c r="D197" s="11" t="s">
        <v>497</v>
      </c>
      <c r="E197" s="11" t="s">
        <v>506</v>
      </c>
      <c r="F197" s="11" t="n">
        <v>23591</v>
      </c>
      <c r="G197" s="11" t="n">
        <v>509</v>
      </c>
      <c r="H197" s="11" t="n">
        <v>493</v>
      </c>
      <c r="I197" s="11" t="n">
        <v>519</v>
      </c>
      <c r="J197" s="11" t="n">
        <v>1012</v>
      </c>
      <c r="K197" s="11" t="n">
        <v>766</v>
      </c>
      <c r="L197" s="11" t="n">
        <v>2392</v>
      </c>
      <c r="M197" s="11" t="n">
        <v>2146</v>
      </c>
      <c r="N197" s="11" t="n">
        <v>1899</v>
      </c>
      <c r="O197" s="11" t="n">
        <v>4937</v>
      </c>
      <c r="P197" s="11" t="n">
        <v>6276</v>
      </c>
      <c r="Q197" s="11" t="n">
        <v>4757</v>
      </c>
      <c r="R197" s="11" t="n">
        <v>600</v>
      </c>
    </row>
    <row r="198" customFormat="false" ht="15" hidden="false" customHeight="false" outlineLevel="0" collapsed="false">
      <c r="A198" s="11" t="s">
        <v>507</v>
      </c>
      <c r="B198" s="11" t="s">
        <v>116</v>
      </c>
      <c r="C198" s="11" t="s">
        <v>420</v>
      </c>
      <c r="D198" s="11" t="s">
        <v>497</v>
      </c>
      <c r="E198" s="11" t="s">
        <v>508</v>
      </c>
      <c r="F198" s="11" t="n">
        <v>45725</v>
      </c>
      <c r="G198" s="11" t="n">
        <v>987</v>
      </c>
      <c r="H198" s="11" t="n">
        <v>955</v>
      </c>
      <c r="I198" s="11" t="n">
        <v>990</v>
      </c>
      <c r="J198" s="11" t="n">
        <v>1945</v>
      </c>
      <c r="K198" s="11" t="n">
        <v>1468</v>
      </c>
      <c r="L198" s="11" t="n">
        <v>4731</v>
      </c>
      <c r="M198" s="11" t="n">
        <v>4254</v>
      </c>
      <c r="N198" s="11" t="n">
        <v>3776</v>
      </c>
      <c r="O198" s="11" t="n">
        <v>9804</v>
      </c>
      <c r="P198" s="11" t="n">
        <v>12899</v>
      </c>
      <c r="Q198" s="11" t="n">
        <v>9777</v>
      </c>
      <c r="R198" s="11" t="n">
        <v>1164</v>
      </c>
    </row>
    <row r="199" customFormat="false" ht="15" hidden="false" customHeight="false" outlineLevel="0" collapsed="false">
      <c r="A199" s="11" t="s">
        <v>509</v>
      </c>
      <c r="B199" s="11" t="s">
        <v>105</v>
      </c>
      <c r="C199" s="11" t="s">
        <v>420</v>
      </c>
      <c r="D199" s="11" t="s">
        <v>497</v>
      </c>
      <c r="E199" s="11" t="s">
        <v>510</v>
      </c>
      <c r="F199" s="11" t="n">
        <v>30748</v>
      </c>
      <c r="G199" s="11" t="n">
        <v>664</v>
      </c>
      <c r="H199" s="11" t="n">
        <v>642</v>
      </c>
      <c r="I199" s="11" t="n">
        <v>580</v>
      </c>
      <c r="J199" s="11" t="n">
        <v>1222</v>
      </c>
      <c r="K199" s="11" t="n">
        <v>901</v>
      </c>
      <c r="L199" s="11" t="n">
        <v>2971</v>
      </c>
      <c r="M199" s="11" t="n">
        <v>2650</v>
      </c>
      <c r="N199" s="11" t="n">
        <v>2329</v>
      </c>
      <c r="O199" s="11" t="n">
        <v>6450</v>
      </c>
      <c r="P199" s="11" t="n">
        <v>8626</v>
      </c>
      <c r="Q199" s="11" t="n">
        <v>6539</v>
      </c>
      <c r="R199" s="11" t="n">
        <v>783</v>
      </c>
    </row>
    <row r="200" customFormat="false" ht="15" hidden="false" customHeight="false" outlineLevel="0" collapsed="false">
      <c r="A200" s="11" t="s">
        <v>511</v>
      </c>
      <c r="B200" s="11" t="s">
        <v>116</v>
      </c>
      <c r="C200" s="11" t="s">
        <v>420</v>
      </c>
      <c r="D200" s="11" t="s">
        <v>497</v>
      </c>
      <c r="E200" s="11" t="s">
        <v>512</v>
      </c>
      <c r="F200" s="11" t="n">
        <v>36403</v>
      </c>
      <c r="G200" s="11" t="n">
        <v>786</v>
      </c>
      <c r="H200" s="11" t="n">
        <v>760</v>
      </c>
      <c r="I200" s="11" t="n">
        <v>830</v>
      </c>
      <c r="J200" s="11" t="n">
        <v>1590</v>
      </c>
      <c r="K200" s="11" t="n">
        <v>1210</v>
      </c>
      <c r="L200" s="11" t="n">
        <v>3905</v>
      </c>
      <c r="M200" s="11" t="n">
        <v>3525</v>
      </c>
      <c r="N200" s="11" t="n">
        <v>3145</v>
      </c>
      <c r="O200" s="11" t="n">
        <v>7513</v>
      </c>
      <c r="P200" s="11" t="n">
        <v>10044</v>
      </c>
      <c r="Q200" s="11" t="n">
        <v>7613</v>
      </c>
      <c r="R200" s="11" t="n">
        <v>927</v>
      </c>
    </row>
    <row r="201" customFormat="false" ht="15" hidden="false" customHeight="false" outlineLevel="0" collapsed="false">
      <c r="A201" s="11" t="s">
        <v>513</v>
      </c>
      <c r="B201" s="11" t="s">
        <v>116</v>
      </c>
      <c r="C201" s="11" t="s">
        <v>420</v>
      </c>
      <c r="D201" s="11" t="s">
        <v>497</v>
      </c>
      <c r="E201" s="11" t="s">
        <v>514</v>
      </c>
      <c r="F201" s="11" t="n">
        <v>41077</v>
      </c>
      <c r="G201" s="11" t="n">
        <v>886</v>
      </c>
      <c r="H201" s="11" t="n">
        <v>858</v>
      </c>
      <c r="I201" s="11" t="n">
        <v>906</v>
      </c>
      <c r="J201" s="11" t="n">
        <v>1764</v>
      </c>
      <c r="K201" s="11" t="n">
        <v>1335</v>
      </c>
      <c r="L201" s="11" t="n">
        <v>4395</v>
      </c>
      <c r="M201" s="11" t="n">
        <v>3966</v>
      </c>
      <c r="N201" s="11" t="n">
        <v>3537</v>
      </c>
      <c r="O201" s="11" t="n">
        <v>8749</v>
      </c>
      <c r="P201" s="11" t="n">
        <v>11561</v>
      </c>
      <c r="Q201" s="11" t="n">
        <v>8763</v>
      </c>
      <c r="R201" s="11" t="n">
        <v>1045</v>
      </c>
    </row>
    <row r="202" customFormat="false" ht="15" hidden="false" customHeight="false" outlineLevel="0" collapsed="false">
      <c r="A202" s="11" t="s">
        <v>515</v>
      </c>
      <c r="B202" s="11" t="s">
        <v>116</v>
      </c>
      <c r="C202" s="11" t="s">
        <v>420</v>
      </c>
      <c r="D202" s="11" t="s">
        <v>497</v>
      </c>
      <c r="E202" s="11" t="s">
        <v>516</v>
      </c>
      <c r="F202" s="11" t="n">
        <v>56279</v>
      </c>
      <c r="G202" s="11" t="n">
        <v>1214</v>
      </c>
      <c r="H202" s="11" t="n">
        <v>1175</v>
      </c>
      <c r="I202" s="11" t="n">
        <v>1351</v>
      </c>
      <c r="J202" s="11" t="n">
        <v>2526</v>
      </c>
      <c r="K202" s="11" t="n">
        <v>1939</v>
      </c>
      <c r="L202" s="11" t="n">
        <v>6134</v>
      </c>
      <c r="M202" s="11" t="n">
        <v>5547</v>
      </c>
      <c r="N202" s="11" t="n">
        <v>4959</v>
      </c>
      <c r="O202" s="11" t="n">
        <v>11966</v>
      </c>
      <c r="P202" s="11" t="n">
        <v>15737</v>
      </c>
      <c r="Q202" s="11" t="n">
        <v>11929</v>
      </c>
      <c r="R202" s="11" t="n">
        <v>1432</v>
      </c>
    </row>
    <row r="203" customFormat="false" ht="15" hidden="false" customHeight="false" outlineLevel="0" collapsed="false">
      <c r="A203" s="11" t="s">
        <v>517</v>
      </c>
      <c r="B203" s="11" t="s">
        <v>116</v>
      </c>
      <c r="C203" s="11" t="s">
        <v>420</v>
      </c>
      <c r="D203" s="11" t="s">
        <v>497</v>
      </c>
      <c r="E203" s="11" t="s">
        <v>518</v>
      </c>
      <c r="F203" s="11" t="n">
        <v>51166</v>
      </c>
      <c r="G203" s="11" t="n">
        <v>1104</v>
      </c>
      <c r="H203" s="11" t="n">
        <v>1069</v>
      </c>
      <c r="I203" s="11" t="n">
        <v>1260</v>
      </c>
      <c r="J203" s="11" t="n">
        <v>2329</v>
      </c>
      <c r="K203" s="11" t="n">
        <v>1795</v>
      </c>
      <c r="L203" s="11" t="n">
        <v>5727</v>
      </c>
      <c r="M203" s="11" t="n">
        <v>5193</v>
      </c>
      <c r="N203" s="11" t="n">
        <v>4658</v>
      </c>
      <c r="O203" s="11" t="n">
        <v>10782</v>
      </c>
      <c r="P203" s="11" t="n">
        <v>14180</v>
      </c>
      <c r="Q203" s="11" t="n">
        <v>10748</v>
      </c>
      <c r="R203" s="11" t="n">
        <v>1302</v>
      </c>
    </row>
    <row r="204" customFormat="false" ht="15" hidden="false" customHeight="false" outlineLevel="0" collapsed="false">
      <c r="A204" s="11" t="s">
        <v>519</v>
      </c>
      <c r="B204" s="11" t="s">
        <v>116</v>
      </c>
      <c r="C204" s="11" t="s">
        <v>420</v>
      </c>
      <c r="D204" s="11" t="s">
        <v>497</v>
      </c>
      <c r="E204" s="11" t="s">
        <v>520</v>
      </c>
      <c r="F204" s="11" t="n">
        <v>41597</v>
      </c>
      <c r="G204" s="11" t="n">
        <v>898</v>
      </c>
      <c r="H204" s="11" t="n">
        <v>869</v>
      </c>
      <c r="I204" s="11" t="n">
        <v>1054</v>
      </c>
      <c r="J204" s="11" t="n">
        <v>1923</v>
      </c>
      <c r="K204" s="11" t="n">
        <v>1489</v>
      </c>
      <c r="L204" s="11" t="n">
        <v>4811</v>
      </c>
      <c r="M204" s="11" t="n">
        <v>4377</v>
      </c>
      <c r="N204" s="11" t="n">
        <v>3942</v>
      </c>
      <c r="O204" s="11" t="n">
        <v>8588</v>
      </c>
      <c r="P204" s="11" t="n">
        <v>11447</v>
      </c>
      <c r="Q204" s="11" t="n">
        <v>8677</v>
      </c>
      <c r="R204" s="11" t="n">
        <v>1059</v>
      </c>
    </row>
    <row r="205" customFormat="false" ht="15" hidden="false" customHeight="false" outlineLevel="0" collapsed="false">
      <c r="A205" s="11" t="s">
        <v>521</v>
      </c>
      <c r="B205" s="11" t="s">
        <v>105</v>
      </c>
      <c r="C205" s="11" t="s">
        <v>420</v>
      </c>
      <c r="D205" s="11" t="s">
        <v>497</v>
      </c>
      <c r="E205" s="11" t="s">
        <v>522</v>
      </c>
      <c r="F205" s="11" t="n">
        <v>27367</v>
      </c>
      <c r="G205" s="11" t="n">
        <v>591</v>
      </c>
      <c r="H205" s="11" t="n">
        <v>572</v>
      </c>
      <c r="I205" s="11" t="n">
        <v>708</v>
      </c>
      <c r="J205" s="11" t="n">
        <v>1280</v>
      </c>
      <c r="K205" s="11" t="n">
        <v>994</v>
      </c>
      <c r="L205" s="11" t="n">
        <v>3227</v>
      </c>
      <c r="M205" s="11" t="n">
        <v>2941</v>
      </c>
      <c r="N205" s="11" t="n">
        <v>2655</v>
      </c>
      <c r="O205" s="11" t="n">
        <v>5757</v>
      </c>
      <c r="P205" s="11" t="n">
        <v>7657</v>
      </c>
      <c r="Q205" s="11" t="n">
        <v>5804</v>
      </c>
      <c r="R205" s="11" t="n">
        <v>697</v>
      </c>
    </row>
    <row r="206" customFormat="false" ht="15" hidden="false" customHeight="false" outlineLevel="0" collapsed="false">
      <c r="A206" s="11" t="s">
        <v>523</v>
      </c>
      <c r="B206" s="11" t="s">
        <v>116</v>
      </c>
      <c r="C206" s="11" t="s">
        <v>420</v>
      </c>
      <c r="D206" s="11" t="s">
        <v>497</v>
      </c>
      <c r="E206" s="11" t="s">
        <v>524</v>
      </c>
      <c r="F206" s="11" t="n">
        <v>35032</v>
      </c>
      <c r="G206" s="11" t="n">
        <v>756</v>
      </c>
      <c r="H206" s="11" t="n">
        <v>732</v>
      </c>
      <c r="I206" s="11" t="n">
        <v>802</v>
      </c>
      <c r="J206" s="11" t="n">
        <v>1534</v>
      </c>
      <c r="K206" s="11" t="n">
        <v>1168</v>
      </c>
      <c r="L206" s="11" t="n">
        <v>3777</v>
      </c>
      <c r="M206" s="11" t="n">
        <v>3411</v>
      </c>
      <c r="N206" s="11" t="n">
        <v>3045</v>
      </c>
      <c r="O206" s="11" t="n">
        <v>7113</v>
      </c>
      <c r="P206" s="11" t="n">
        <v>9774</v>
      </c>
      <c r="Q206" s="11" t="n">
        <v>7409</v>
      </c>
      <c r="R206" s="11" t="n">
        <v>892</v>
      </c>
    </row>
    <row r="207" customFormat="false" ht="15" hidden="false" customHeight="false" outlineLevel="0" collapsed="false">
      <c r="A207" s="11" t="s">
        <v>525</v>
      </c>
      <c r="B207" s="11" t="s">
        <v>105</v>
      </c>
      <c r="C207" s="11" t="s">
        <v>420</v>
      </c>
      <c r="D207" s="11" t="s">
        <v>497</v>
      </c>
      <c r="E207" s="11" t="s">
        <v>493</v>
      </c>
      <c r="F207" s="11" t="n">
        <v>24464</v>
      </c>
      <c r="G207" s="11" t="n">
        <v>528</v>
      </c>
      <c r="H207" s="11" t="n">
        <v>511</v>
      </c>
      <c r="I207" s="11" t="n">
        <v>527</v>
      </c>
      <c r="J207" s="11" t="n">
        <v>1038</v>
      </c>
      <c r="K207" s="11" t="n">
        <v>783</v>
      </c>
      <c r="L207" s="11" t="n">
        <v>2553</v>
      </c>
      <c r="M207" s="11" t="n">
        <v>2298</v>
      </c>
      <c r="N207" s="11" t="n">
        <v>2042</v>
      </c>
      <c r="O207" s="11" t="n">
        <v>5000</v>
      </c>
      <c r="P207" s="11" t="n">
        <v>6615</v>
      </c>
      <c r="Q207" s="11" t="n">
        <v>5014</v>
      </c>
      <c r="R207" s="11" t="n">
        <v>623</v>
      </c>
    </row>
    <row r="208" customFormat="false" ht="15" hidden="false" customHeight="false" outlineLevel="0" collapsed="false">
      <c r="A208" s="11" t="s">
        <v>526</v>
      </c>
      <c r="B208" s="11" t="s">
        <v>377</v>
      </c>
      <c r="C208" s="11" t="s">
        <v>420</v>
      </c>
      <c r="D208" s="11" t="s">
        <v>497</v>
      </c>
      <c r="E208" s="11" t="s">
        <v>527</v>
      </c>
      <c r="F208" s="11" t="n">
        <v>177945</v>
      </c>
      <c r="G208" s="11" t="n">
        <v>3839</v>
      </c>
      <c r="H208" s="11" t="n">
        <v>3714</v>
      </c>
      <c r="I208" s="11" t="n">
        <v>3072</v>
      </c>
      <c r="J208" s="11" t="n">
        <v>6786</v>
      </c>
      <c r="K208" s="11" t="n">
        <v>4925</v>
      </c>
      <c r="L208" s="11" t="n">
        <v>15792</v>
      </c>
      <c r="M208" s="11" t="n">
        <v>13931</v>
      </c>
      <c r="N208" s="11" t="n">
        <v>12078</v>
      </c>
      <c r="O208" s="11" t="n">
        <v>39407</v>
      </c>
      <c r="P208" s="11" t="n">
        <v>50955</v>
      </c>
      <c r="Q208" s="11" t="n">
        <v>38625</v>
      </c>
      <c r="R208" s="11" t="n">
        <v>4526</v>
      </c>
    </row>
    <row r="209" customFormat="false" ht="15" hidden="false" customHeight="false" outlineLevel="0" collapsed="false">
      <c r="A209" s="11" t="s">
        <v>528</v>
      </c>
      <c r="B209" s="11" t="s">
        <v>105</v>
      </c>
      <c r="C209" s="11" t="s">
        <v>420</v>
      </c>
      <c r="D209" s="11" t="s">
        <v>497</v>
      </c>
      <c r="E209" s="11" t="s">
        <v>529</v>
      </c>
      <c r="F209" s="11" t="n">
        <v>23156</v>
      </c>
      <c r="G209" s="11" t="n">
        <v>500</v>
      </c>
      <c r="H209" s="11" t="n">
        <v>484</v>
      </c>
      <c r="I209" s="11" t="n">
        <v>485</v>
      </c>
      <c r="J209" s="11" t="n">
        <v>969</v>
      </c>
      <c r="K209" s="11" t="n">
        <v>727</v>
      </c>
      <c r="L209" s="11" t="n">
        <v>2341</v>
      </c>
      <c r="M209" s="11" t="n">
        <v>2099</v>
      </c>
      <c r="N209" s="11" t="n">
        <v>1857</v>
      </c>
      <c r="O209" s="11" t="n">
        <v>4793</v>
      </c>
      <c r="P209" s="11" t="n">
        <v>6296</v>
      </c>
      <c r="Q209" s="11" t="n">
        <v>4772</v>
      </c>
      <c r="R209" s="11" t="n">
        <v>590</v>
      </c>
    </row>
    <row r="210" customFormat="false" ht="15" hidden="false" customHeight="false" outlineLevel="0" collapsed="false">
      <c r="A210" s="11" t="s">
        <v>530</v>
      </c>
      <c r="B210" s="11" t="s">
        <v>116</v>
      </c>
      <c r="C210" s="11" t="s">
        <v>420</v>
      </c>
      <c r="D210" s="11" t="s">
        <v>497</v>
      </c>
      <c r="E210" s="11" t="s">
        <v>531</v>
      </c>
      <c r="F210" s="11" t="n">
        <v>38586</v>
      </c>
      <c r="G210" s="11" t="n">
        <v>833</v>
      </c>
      <c r="H210" s="11" t="n">
        <v>806</v>
      </c>
      <c r="I210" s="11" t="n">
        <v>910</v>
      </c>
      <c r="J210" s="11" t="n">
        <v>1716</v>
      </c>
      <c r="K210" s="11" t="n">
        <v>1313</v>
      </c>
      <c r="L210" s="11" t="n">
        <v>4314</v>
      </c>
      <c r="M210" s="11" t="n">
        <v>3911</v>
      </c>
      <c r="N210" s="11" t="n">
        <v>3508</v>
      </c>
      <c r="O210" s="11" t="n">
        <v>7618</v>
      </c>
      <c r="P210" s="11" t="n">
        <v>10429</v>
      </c>
      <c r="Q210" s="11" t="n">
        <v>7905</v>
      </c>
      <c r="R210" s="11" t="n">
        <v>982</v>
      </c>
    </row>
    <row r="211" customFormat="false" ht="15" hidden="false" customHeight="false" outlineLevel="0" collapsed="false">
      <c r="A211" s="11" t="s">
        <v>532</v>
      </c>
      <c r="B211" s="11" t="s">
        <v>105</v>
      </c>
      <c r="C211" s="11" t="s">
        <v>420</v>
      </c>
      <c r="D211" s="11" t="s">
        <v>497</v>
      </c>
      <c r="E211" s="11" t="s">
        <v>533</v>
      </c>
      <c r="F211" s="11" t="n">
        <v>27503</v>
      </c>
      <c r="G211" s="11" t="n">
        <v>593</v>
      </c>
      <c r="H211" s="11" t="n">
        <v>574</v>
      </c>
      <c r="I211" s="11" t="n">
        <v>685</v>
      </c>
      <c r="J211" s="11" t="n">
        <v>1259</v>
      </c>
      <c r="K211" s="11" t="n">
        <v>972</v>
      </c>
      <c r="L211" s="11" t="n">
        <v>3152</v>
      </c>
      <c r="M211" s="11" t="n">
        <v>2865</v>
      </c>
      <c r="N211" s="11" t="n">
        <v>2578</v>
      </c>
      <c r="O211" s="11" t="n">
        <v>5628</v>
      </c>
      <c r="P211" s="11" t="n">
        <v>7058</v>
      </c>
      <c r="Q211" s="11" t="n">
        <v>5350</v>
      </c>
      <c r="R211" s="11" t="n">
        <v>699</v>
      </c>
    </row>
    <row r="212" customFormat="false" ht="15" hidden="false" customHeight="false" outlineLevel="0" collapsed="false">
      <c r="A212" s="9" t="s">
        <v>534</v>
      </c>
      <c r="B212" s="9" t="s">
        <v>101</v>
      </c>
      <c r="C212" s="9" t="s">
        <v>420</v>
      </c>
      <c r="D212" s="9" t="s">
        <v>535</v>
      </c>
      <c r="E212" s="9" t="s">
        <v>536</v>
      </c>
      <c r="F212" s="9" t="n">
        <v>687521</v>
      </c>
      <c r="G212" s="9" t="n">
        <v>15140</v>
      </c>
      <c r="H212" s="9" t="n">
        <v>14652</v>
      </c>
      <c r="I212" s="9" t="n">
        <v>14706</v>
      </c>
      <c r="J212" s="9" t="n">
        <v>29358</v>
      </c>
      <c r="K212" s="9" t="n">
        <v>22032</v>
      </c>
      <c r="L212" s="9" t="n">
        <v>70626</v>
      </c>
      <c r="M212" s="9" t="n">
        <v>63300</v>
      </c>
      <c r="N212" s="9" t="n">
        <v>55974</v>
      </c>
      <c r="O212" s="9" t="n">
        <v>146216</v>
      </c>
      <c r="P212" s="9" t="n">
        <v>196421</v>
      </c>
      <c r="Q212" s="9" t="n">
        <v>148887</v>
      </c>
      <c r="R212" s="9" t="n">
        <v>17854</v>
      </c>
    </row>
    <row r="213" customFormat="false" ht="15" hidden="false" customHeight="false" outlineLevel="0" collapsed="false">
      <c r="A213" s="11" t="s">
        <v>537</v>
      </c>
      <c r="B213" s="11" t="s">
        <v>116</v>
      </c>
      <c r="C213" s="11" t="s">
        <v>420</v>
      </c>
      <c r="D213" s="11" t="s">
        <v>535</v>
      </c>
      <c r="E213" s="11" t="s">
        <v>538</v>
      </c>
      <c r="F213" s="11" t="n">
        <v>72615</v>
      </c>
      <c r="G213" s="11" t="n">
        <v>1599</v>
      </c>
      <c r="H213" s="11" t="n">
        <v>1548</v>
      </c>
      <c r="I213" s="11" t="n">
        <v>1177</v>
      </c>
      <c r="J213" s="11" t="n">
        <v>2725</v>
      </c>
      <c r="K213" s="11" t="n">
        <v>1951</v>
      </c>
      <c r="L213" s="11" t="n">
        <v>5950</v>
      </c>
      <c r="M213" s="11" t="n">
        <v>5176</v>
      </c>
      <c r="N213" s="11" t="n">
        <v>4402</v>
      </c>
      <c r="O213" s="11" t="n">
        <v>16634</v>
      </c>
      <c r="P213" s="11" t="n">
        <v>22373</v>
      </c>
      <c r="Q213" s="11" t="n">
        <v>16959</v>
      </c>
      <c r="R213" s="11" t="n">
        <v>1886</v>
      </c>
    </row>
    <row r="214" customFormat="false" ht="15" hidden="false" customHeight="false" outlineLevel="0" collapsed="false">
      <c r="A214" s="11" t="s">
        <v>539</v>
      </c>
      <c r="B214" s="11" t="s">
        <v>116</v>
      </c>
      <c r="C214" s="11" t="s">
        <v>420</v>
      </c>
      <c r="D214" s="11" t="s">
        <v>535</v>
      </c>
      <c r="E214" s="11" t="s">
        <v>540</v>
      </c>
      <c r="F214" s="11" t="n">
        <v>73386</v>
      </c>
      <c r="G214" s="11" t="n">
        <v>1616</v>
      </c>
      <c r="H214" s="11" t="n">
        <v>1564</v>
      </c>
      <c r="I214" s="11" t="n">
        <v>1490</v>
      </c>
      <c r="J214" s="11" t="n">
        <v>3054</v>
      </c>
      <c r="K214" s="11" t="n">
        <v>2272</v>
      </c>
      <c r="L214" s="11" t="n">
        <v>7254</v>
      </c>
      <c r="M214" s="11" t="n">
        <v>6472</v>
      </c>
      <c r="N214" s="11" t="n">
        <v>5690</v>
      </c>
      <c r="O214" s="11" t="n">
        <v>16359</v>
      </c>
      <c r="P214" s="11" t="n">
        <v>20924</v>
      </c>
      <c r="Q214" s="11" t="n">
        <v>15860</v>
      </c>
      <c r="R214" s="11" t="n">
        <v>1906</v>
      </c>
    </row>
    <row r="215" customFormat="false" ht="15" hidden="false" customHeight="false" outlineLevel="0" collapsed="false">
      <c r="A215" s="11" t="s">
        <v>541</v>
      </c>
      <c r="B215" s="11" t="s">
        <v>105</v>
      </c>
      <c r="C215" s="11" t="s">
        <v>420</v>
      </c>
      <c r="D215" s="11" t="s">
        <v>535</v>
      </c>
      <c r="E215" s="11" t="s">
        <v>542</v>
      </c>
      <c r="F215" s="11" t="n">
        <v>42187</v>
      </c>
      <c r="G215" s="11" t="n">
        <v>929</v>
      </c>
      <c r="H215" s="11" t="n">
        <v>899</v>
      </c>
      <c r="I215" s="11" t="n">
        <v>1052</v>
      </c>
      <c r="J215" s="11" t="n">
        <v>1951</v>
      </c>
      <c r="K215" s="11" t="n">
        <v>1502</v>
      </c>
      <c r="L215" s="11" t="n">
        <v>4889</v>
      </c>
      <c r="M215" s="11" t="n">
        <v>4440</v>
      </c>
      <c r="N215" s="11" t="n">
        <v>3990</v>
      </c>
      <c r="O215" s="11" t="n">
        <v>8507</v>
      </c>
      <c r="P215" s="11" t="n">
        <v>11082</v>
      </c>
      <c r="Q215" s="11" t="n">
        <v>8400</v>
      </c>
      <c r="R215" s="11" t="n">
        <v>1096</v>
      </c>
    </row>
    <row r="216" customFormat="false" ht="15" hidden="false" customHeight="false" outlineLevel="0" collapsed="false">
      <c r="A216" s="11" t="s">
        <v>543</v>
      </c>
      <c r="B216" s="11" t="s">
        <v>116</v>
      </c>
      <c r="C216" s="11" t="s">
        <v>420</v>
      </c>
      <c r="D216" s="11" t="s">
        <v>535</v>
      </c>
      <c r="E216" s="11" t="s">
        <v>544</v>
      </c>
      <c r="F216" s="11" t="n">
        <v>34415</v>
      </c>
      <c r="G216" s="11" t="n">
        <v>758</v>
      </c>
      <c r="H216" s="11" t="n">
        <v>733</v>
      </c>
      <c r="I216" s="11" t="n">
        <v>792</v>
      </c>
      <c r="J216" s="11" t="n">
        <v>1525</v>
      </c>
      <c r="K216" s="11" t="n">
        <v>1159</v>
      </c>
      <c r="L216" s="11" t="n">
        <v>3803</v>
      </c>
      <c r="M216" s="11" t="n">
        <v>3437</v>
      </c>
      <c r="N216" s="11" t="n">
        <v>3070</v>
      </c>
      <c r="O216" s="11" t="n">
        <v>7080</v>
      </c>
      <c r="P216" s="11" t="n">
        <v>9524</v>
      </c>
      <c r="Q216" s="11" t="n">
        <v>7219</v>
      </c>
      <c r="R216" s="11" t="n">
        <v>894</v>
      </c>
    </row>
    <row r="217" customFormat="false" ht="15" hidden="false" customHeight="false" outlineLevel="0" collapsed="false">
      <c r="A217" s="11" t="s">
        <v>545</v>
      </c>
      <c r="B217" s="11" t="s">
        <v>116</v>
      </c>
      <c r="C217" s="11" t="s">
        <v>420</v>
      </c>
      <c r="D217" s="11" t="s">
        <v>535</v>
      </c>
      <c r="E217" s="11" t="s">
        <v>546</v>
      </c>
      <c r="F217" s="11" t="n">
        <v>50964</v>
      </c>
      <c r="G217" s="11" t="n">
        <v>1122</v>
      </c>
      <c r="H217" s="11" t="n">
        <v>1086</v>
      </c>
      <c r="I217" s="11" t="n">
        <v>1123</v>
      </c>
      <c r="J217" s="11" t="n">
        <v>2209</v>
      </c>
      <c r="K217" s="11" t="n">
        <v>1666</v>
      </c>
      <c r="L217" s="11" t="n">
        <v>5329</v>
      </c>
      <c r="M217" s="11" t="n">
        <v>4786</v>
      </c>
      <c r="N217" s="11" t="n">
        <v>4243</v>
      </c>
      <c r="O217" s="11" t="n">
        <v>11195</v>
      </c>
      <c r="P217" s="11" t="n">
        <v>15617</v>
      </c>
      <c r="Q217" s="11" t="n">
        <v>11838</v>
      </c>
      <c r="R217" s="11" t="n">
        <v>1323</v>
      </c>
    </row>
    <row r="218" customFormat="false" ht="15" hidden="false" customHeight="false" outlineLevel="0" collapsed="false">
      <c r="A218" s="11" t="s">
        <v>547</v>
      </c>
      <c r="B218" s="11" t="s">
        <v>116</v>
      </c>
      <c r="C218" s="11" t="s">
        <v>420</v>
      </c>
      <c r="D218" s="11" t="s">
        <v>535</v>
      </c>
      <c r="E218" s="11" t="s">
        <v>548</v>
      </c>
      <c r="F218" s="11" t="n">
        <v>43544</v>
      </c>
      <c r="G218" s="11" t="n">
        <v>959</v>
      </c>
      <c r="H218" s="11" t="n">
        <v>928</v>
      </c>
      <c r="I218" s="11" t="n">
        <v>1191</v>
      </c>
      <c r="J218" s="11" t="n">
        <v>2119</v>
      </c>
      <c r="K218" s="11" t="n">
        <v>1655</v>
      </c>
      <c r="L218" s="11" t="n">
        <v>5168</v>
      </c>
      <c r="M218" s="11" t="n">
        <v>4704</v>
      </c>
      <c r="N218" s="11" t="n">
        <v>4240</v>
      </c>
      <c r="O218" s="11" t="n">
        <v>9117</v>
      </c>
      <c r="P218" s="11" t="n">
        <v>12936</v>
      </c>
      <c r="Q218" s="11" t="n">
        <v>9805</v>
      </c>
      <c r="R218" s="11" t="n">
        <v>1131</v>
      </c>
    </row>
    <row r="219" customFormat="false" ht="15" hidden="false" customHeight="false" outlineLevel="0" collapsed="false">
      <c r="A219" s="11" t="s">
        <v>549</v>
      </c>
      <c r="B219" s="11" t="s">
        <v>116</v>
      </c>
      <c r="C219" s="11" t="s">
        <v>420</v>
      </c>
      <c r="D219" s="11" t="s">
        <v>535</v>
      </c>
      <c r="E219" s="11" t="s">
        <v>550</v>
      </c>
      <c r="F219" s="11" t="n">
        <v>46051</v>
      </c>
      <c r="G219" s="11" t="n">
        <v>1014</v>
      </c>
      <c r="H219" s="11" t="n">
        <v>981</v>
      </c>
      <c r="I219" s="11" t="n">
        <v>1038</v>
      </c>
      <c r="J219" s="11" t="n">
        <v>2019</v>
      </c>
      <c r="K219" s="11" t="n">
        <v>1529</v>
      </c>
      <c r="L219" s="11" t="n">
        <v>4935</v>
      </c>
      <c r="M219" s="11" t="n">
        <v>4445</v>
      </c>
      <c r="N219" s="11" t="n">
        <v>3954</v>
      </c>
      <c r="O219" s="11" t="n">
        <v>9718</v>
      </c>
      <c r="P219" s="11" t="n">
        <v>13016</v>
      </c>
      <c r="Q219" s="11" t="n">
        <v>9866</v>
      </c>
      <c r="R219" s="11" t="n">
        <v>1196</v>
      </c>
    </row>
    <row r="220" customFormat="false" ht="15" hidden="false" customHeight="false" outlineLevel="0" collapsed="false">
      <c r="A220" s="11" t="s">
        <v>551</v>
      </c>
      <c r="B220" s="11" t="s">
        <v>116</v>
      </c>
      <c r="C220" s="11" t="s">
        <v>420</v>
      </c>
      <c r="D220" s="11" t="s">
        <v>535</v>
      </c>
      <c r="E220" s="11" t="s">
        <v>552</v>
      </c>
      <c r="F220" s="11" t="n">
        <v>32716</v>
      </c>
      <c r="G220" s="11" t="n">
        <v>720</v>
      </c>
      <c r="H220" s="11" t="n">
        <v>697</v>
      </c>
      <c r="I220" s="11" t="n">
        <v>846</v>
      </c>
      <c r="J220" s="11" t="n">
        <v>1543</v>
      </c>
      <c r="K220" s="11" t="n">
        <v>1195</v>
      </c>
      <c r="L220" s="11" t="n">
        <v>3928</v>
      </c>
      <c r="M220" s="11" t="n">
        <v>3580</v>
      </c>
      <c r="N220" s="11" t="n">
        <v>3231</v>
      </c>
      <c r="O220" s="11" t="n">
        <v>7013</v>
      </c>
      <c r="P220" s="11" t="n">
        <v>9013</v>
      </c>
      <c r="Q220" s="11" t="n">
        <v>6832</v>
      </c>
      <c r="R220" s="11" t="n">
        <v>849</v>
      </c>
    </row>
    <row r="221" customFormat="false" ht="15" hidden="false" customHeight="false" outlineLevel="0" collapsed="false">
      <c r="A221" s="11" t="s">
        <v>553</v>
      </c>
      <c r="B221" s="11" t="s">
        <v>105</v>
      </c>
      <c r="C221" s="11" t="s">
        <v>420</v>
      </c>
      <c r="D221" s="11" t="s">
        <v>535</v>
      </c>
      <c r="E221" s="11" t="s">
        <v>554</v>
      </c>
      <c r="F221" s="11" t="n">
        <v>36613</v>
      </c>
      <c r="G221" s="11" t="n">
        <v>806</v>
      </c>
      <c r="H221" s="11" t="n">
        <v>780</v>
      </c>
      <c r="I221" s="11" t="n">
        <v>895</v>
      </c>
      <c r="J221" s="11" t="n">
        <v>1675</v>
      </c>
      <c r="K221" s="11" t="n">
        <v>1285</v>
      </c>
      <c r="L221" s="11" t="n">
        <v>4296</v>
      </c>
      <c r="M221" s="11" t="n">
        <v>3906</v>
      </c>
      <c r="N221" s="11" t="n">
        <v>3516</v>
      </c>
      <c r="O221" s="11" t="n">
        <v>7794</v>
      </c>
      <c r="P221" s="11" t="n">
        <v>9816</v>
      </c>
      <c r="Q221" s="11" t="n">
        <v>7441</v>
      </c>
      <c r="R221" s="11" t="n">
        <v>950</v>
      </c>
    </row>
    <row r="222" customFormat="false" ht="15" hidden="false" customHeight="false" outlineLevel="0" collapsed="false">
      <c r="A222" s="11" t="s">
        <v>555</v>
      </c>
      <c r="B222" s="11" t="s">
        <v>116</v>
      </c>
      <c r="C222" s="11" t="s">
        <v>420</v>
      </c>
      <c r="D222" s="11" t="s">
        <v>535</v>
      </c>
      <c r="E222" s="11" t="s">
        <v>556</v>
      </c>
      <c r="F222" s="11" t="n">
        <v>54459</v>
      </c>
      <c r="G222" s="11" t="n">
        <v>1199</v>
      </c>
      <c r="H222" s="11" t="n">
        <v>1161</v>
      </c>
      <c r="I222" s="11" t="n">
        <v>1078</v>
      </c>
      <c r="J222" s="11" t="n">
        <v>2239</v>
      </c>
      <c r="K222" s="11" t="n">
        <v>1659</v>
      </c>
      <c r="L222" s="11" t="n">
        <v>5345</v>
      </c>
      <c r="M222" s="11" t="n">
        <v>4765</v>
      </c>
      <c r="N222" s="11" t="n">
        <v>4184</v>
      </c>
      <c r="O222" s="11" t="n">
        <v>11398</v>
      </c>
      <c r="P222" s="11" t="n">
        <v>15293</v>
      </c>
      <c r="Q222" s="11" t="n">
        <v>11592</v>
      </c>
      <c r="R222" s="11" t="n">
        <v>1414</v>
      </c>
    </row>
    <row r="223" customFormat="false" ht="15" hidden="false" customHeight="false" outlineLevel="0" collapsed="false">
      <c r="A223" s="11" t="s">
        <v>557</v>
      </c>
      <c r="B223" s="11" t="s">
        <v>105</v>
      </c>
      <c r="C223" s="11" t="s">
        <v>420</v>
      </c>
      <c r="D223" s="11" t="s">
        <v>535</v>
      </c>
      <c r="E223" s="11" t="s">
        <v>558</v>
      </c>
      <c r="F223" s="11" t="n">
        <v>31788</v>
      </c>
      <c r="G223" s="11" t="n">
        <v>700</v>
      </c>
      <c r="H223" s="11" t="n">
        <v>677</v>
      </c>
      <c r="I223" s="11" t="n">
        <v>657</v>
      </c>
      <c r="J223" s="11" t="n">
        <v>1334</v>
      </c>
      <c r="K223" s="11" t="n">
        <v>996</v>
      </c>
      <c r="L223" s="11" t="n">
        <v>3330</v>
      </c>
      <c r="M223" s="11" t="n">
        <v>2992</v>
      </c>
      <c r="N223" s="11" t="n">
        <v>2653</v>
      </c>
      <c r="O223" s="11" t="n">
        <v>6827</v>
      </c>
      <c r="P223" s="11" t="n">
        <v>8605</v>
      </c>
      <c r="Q223" s="11" t="n">
        <v>6523</v>
      </c>
      <c r="R223" s="11" t="n">
        <v>825</v>
      </c>
    </row>
    <row r="224" customFormat="false" ht="15" hidden="false" customHeight="false" outlineLevel="0" collapsed="false">
      <c r="A224" s="11" t="s">
        <v>559</v>
      </c>
      <c r="B224" s="11" t="s">
        <v>105</v>
      </c>
      <c r="C224" s="11" t="s">
        <v>420</v>
      </c>
      <c r="D224" s="11" t="s">
        <v>535</v>
      </c>
      <c r="E224" s="11" t="s">
        <v>560</v>
      </c>
      <c r="F224" s="11" t="n">
        <v>30095</v>
      </c>
      <c r="G224" s="11" t="n">
        <v>663</v>
      </c>
      <c r="H224" s="11" t="n">
        <v>641</v>
      </c>
      <c r="I224" s="11" t="n">
        <v>539</v>
      </c>
      <c r="J224" s="11" t="n">
        <v>1180</v>
      </c>
      <c r="K224" s="11" t="n">
        <v>860</v>
      </c>
      <c r="L224" s="11" t="n">
        <v>2785</v>
      </c>
      <c r="M224" s="11" t="n">
        <v>2465</v>
      </c>
      <c r="N224" s="11" t="n">
        <v>2144</v>
      </c>
      <c r="O224" s="11" t="n">
        <v>6075</v>
      </c>
      <c r="P224" s="11" t="n">
        <v>8591</v>
      </c>
      <c r="Q224" s="11" t="n">
        <v>6512</v>
      </c>
      <c r="R224" s="11" t="n">
        <v>782</v>
      </c>
    </row>
    <row r="225" customFormat="false" ht="15" hidden="false" customHeight="false" outlineLevel="0" collapsed="false">
      <c r="A225" s="11" t="s">
        <v>561</v>
      </c>
      <c r="B225" s="11" t="s">
        <v>105</v>
      </c>
      <c r="C225" s="11" t="s">
        <v>420</v>
      </c>
      <c r="D225" s="11" t="s">
        <v>535</v>
      </c>
      <c r="E225" s="11" t="s">
        <v>562</v>
      </c>
      <c r="F225" s="11" t="n">
        <v>39328</v>
      </c>
      <c r="G225" s="11" t="n">
        <v>866</v>
      </c>
      <c r="H225" s="11" t="n">
        <v>838</v>
      </c>
      <c r="I225" s="11" t="n">
        <v>745</v>
      </c>
      <c r="J225" s="11" t="n">
        <v>1583</v>
      </c>
      <c r="K225" s="11" t="n">
        <v>1164</v>
      </c>
      <c r="L225" s="11" t="n">
        <v>3606</v>
      </c>
      <c r="M225" s="11" t="n">
        <v>3187</v>
      </c>
      <c r="N225" s="11" t="n">
        <v>2768</v>
      </c>
      <c r="O225" s="11" t="n">
        <v>8327</v>
      </c>
      <c r="P225" s="11" t="n">
        <v>11380</v>
      </c>
      <c r="Q225" s="11" t="n">
        <v>8626</v>
      </c>
      <c r="R225" s="11" t="n">
        <v>1021</v>
      </c>
    </row>
    <row r="226" customFormat="false" ht="15" hidden="false" customHeight="false" outlineLevel="0" collapsed="false">
      <c r="A226" s="11" t="s">
        <v>563</v>
      </c>
      <c r="B226" s="11" t="s">
        <v>116</v>
      </c>
      <c r="C226" s="11" t="s">
        <v>420</v>
      </c>
      <c r="D226" s="11" t="s">
        <v>535</v>
      </c>
      <c r="E226" s="11" t="s">
        <v>564</v>
      </c>
      <c r="F226" s="11" t="n">
        <v>33727</v>
      </c>
      <c r="G226" s="11" t="n">
        <v>743</v>
      </c>
      <c r="H226" s="11" t="n">
        <v>719</v>
      </c>
      <c r="I226" s="11" t="n">
        <v>789</v>
      </c>
      <c r="J226" s="11" t="n">
        <v>1508</v>
      </c>
      <c r="K226" s="11" t="n">
        <v>1149</v>
      </c>
      <c r="L226" s="11" t="n">
        <v>3796</v>
      </c>
      <c r="M226" s="11" t="n">
        <v>3437</v>
      </c>
      <c r="N226" s="11" t="n">
        <v>3077</v>
      </c>
      <c r="O226" s="11" t="n">
        <v>6974</v>
      </c>
      <c r="P226" s="11" t="n">
        <v>9690</v>
      </c>
      <c r="Q226" s="11" t="n">
        <v>7345</v>
      </c>
      <c r="R226" s="11" t="n">
        <v>876</v>
      </c>
    </row>
    <row r="227" customFormat="false" ht="15" hidden="false" customHeight="false" outlineLevel="0" collapsed="false">
      <c r="A227" s="11" t="s">
        <v>565</v>
      </c>
      <c r="B227" s="11" t="s">
        <v>116</v>
      </c>
      <c r="C227" s="11" t="s">
        <v>420</v>
      </c>
      <c r="D227" s="11" t="s">
        <v>535</v>
      </c>
      <c r="E227" s="11" t="s">
        <v>566</v>
      </c>
      <c r="F227" s="11" t="n">
        <v>65633</v>
      </c>
      <c r="G227" s="11" t="n">
        <v>1446</v>
      </c>
      <c r="H227" s="11" t="n">
        <v>1400</v>
      </c>
      <c r="I227" s="11" t="n">
        <v>1294</v>
      </c>
      <c r="J227" s="11" t="n">
        <v>2694</v>
      </c>
      <c r="K227" s="11" t="n">
        <v>1990</v>
      </c>
      <c r="L227" s="11" t="n">
        <v>6212</v>
      </c>
      <c r="M227" s="11" t="n">
        <v>5508</v>
      </c>
      <c r="N227" s="11" t="n">
        <v>4812</v>
      </c>
      <c r="O227" s="11" t="n">
        <v>13198</v>
      </c>
      <c r="P227" s="11" t="n">
        <v>18561</v>
      </c>
      <c r="Q227" s="11" t="n">
        <v>14069</v>
      </c>
      <c r="R227" s="11" t="n">
        <v>1705</v>
      </c>
    </row>
    <row r="228" customFormat="false" ht="15" hidden="false" customHeight="false" outlineLevel="0" collapsed="false">
      <c r="A228" s="9" t="s">
        <v>567</v>
      </c>
      <c r="B228" s="9" t="s">
        <v>101</v>
      </c>
      <c r="C228" s="9" t="s">
        <v>420</v>
      </c>
      <c r="D228" s="9" t="s">
        <v>568</v>
      </c>
      <c r="E228" s="9" t="s">
        <v>569</v>
      </c>
      <c r="F228" s="9" t="n">
        <v>860491</v>
      </c>
      <c r="G228" s="9" t="n">
        <v>18188</v>
      </c>
      <c r="H228" s="9" t="n">
        <v>17601</v>
      </c>
      <c r="I228" s="9" t="n">
        <v>18666</v>
      </c>
      <c r="J228" s="9" t="n">
        <v>36267</v>
      </c>
      <c r="K228" s="9" t="n">
        <v>27465</v>
      </c>
      <c r="L228" s="9" t="n">
        <v>88634</v>
      </c>
      <c r="M228" s="9" t="n">
        <v>79832</v>
      </c>
      <c r="N228" s="9" t="n">
        <v>71033</v>
      </c>
      <c r="O228" s="9" t="n">
        <v>183367</v>
      </c>
      <c r="P228" s="9" t="n">
        <v>235959</v>
      </c>
      <c r="Q228" s="9" t="n">
        <v>178855</v>
      </c>
      <c r="R228" s="9" t="n">
        <v>21447</v>
      </c>
    </row>
    <row r="229" customFormat="false" ht="15" hidden="false" customHeight="false" outlineLevel="0" collapsed="false">
      <c r="A229" s="11" t="s">
        <v>570</v>
      </c>
      <c r="B229" s="11" t="s">
        <v>116</v>
      </c>
      <c r="C229" s="11" t="s">
        <v>420</v>
      </c>
      <c r="D229" s="11" t="s">
        <v>568</v>
      </c>
      <c r="E229" s="11" t="s">
        <v>571</v>
      </c>
      <c r="F229" s="11" t="n">
        <v>67787</v>
      </c>
      <c r="G229" s="11" t="n">
        <v>1433</v>
      </c>
      <c r="H229" s="11" t="n">
        <v>1387</v>
      </c>
      <c r="I229" s="11" t="n">
        <v>1104</v>
      </c>
      <c r="J229" s="11" t="n">
        <v>2491</v>
      </c>
      <c r="K229" s="11" t="n">
        <v>1798</v>
      </c>
      <c r="L229" s="11" t="n">
        <v>5490</v>
      </c>
      <c r="M229" s="11" t="n">
        <v>4797</v>
      </c>
      <c r="N229" s="11" t="n">
        <v>4103</v>
      </c>
      <c r="O229" s="11" t="n">
        <v>15926</v>
      </c>
      <c r="P229" s="11" t="n">
        <v>20844</v>
      </c>
      <c r="Q229" s="11" t="n">
        <v>15800</v>
      </c>
      <c r="R229" s="11" t="n">
        <v>1690</v>
      </c>
    </row>
    <row r="230" customFormat="false" ht="15" hidden="false" customHeight="false" outlineLevel="0" collapsed="false">
      <c r="A230" s="11" t="s">
        <v>572</v>
      </c>
      <c r="B230" s="11" t="s">
        <v>116</v>
      </c>
      <c r="C230" s="11" t="s">
        <v>420</v>
      </c>
      <c r="D230" s="11" t="s">
        <v>568</v>
      </c>
      <c r="E230" s="11" t="s">
        <v>573</v>
      </c>
      <c r="F230" s="11" t="n">
        <v>49921</v>
      </c>
      <c r="G230" s="11" t="n">
        <v>1055</v>
      </c>
      <c r="H230" s="11" t="n">
        <v>1021</v>
      </c>
      <c r="I230" s="11" t="n">
        <v>755</v>
      </c>
      <c r="J230" s="11" t="n">
        <v>1776</v>
      </c>
      <c r="K230" s="11" t="n">
        <v>1266</v>
      </c>
      <c r="L230" s="11" t="n">
        <v>3892</v>
      </c>
      <c r="M230" s="11" t="n">
        <v>3382</v>
      </c>
      <c r="N230" s="11" t="n">
        <v>2871</v>
      </c>
      <c r="O230" s="11" t="n">
        <v>11817</v>
      </c>
      <c r="P230" s="11" t="n">
        <v>15314</v>
      </c>
      <c r="Q230" s="11" t="n">
        <v>11608</v>
      </c>
      <c r="R230" s="11" t="n">
        <v>1244</v>
      </c>
    </row>
    <row r="231" customFormat="false" ht="15" hidden="false" customHeight="false" outlineLevel="0" collapsed="false">
      <c r="A231" s="11" t="s">
        <v>574</v>
      </c>
      <c r="B231" s="11" t="s">
        <v>116</v>
      </c>
      <c r="C231" s="11" t="s">
        <v>420</v>
      </c>
      <c r="D231" s="11" t="s">
        <v>568</v>
      </c>
      <c r="E231" s="11" t="s">
        <v>575</v>
      </c>
      <c r="F231" s="11" t="n">
        <v>45896</v>
      </c>
      <c r="G231" s="11" t="n">
        <v>970</v>
      </c>
      <c r="H231" s="11" t="n">
        <v>939</v>
      </c>
      <c r="I231" s="11" t="n">
        <v>720</v>
      </c>
      <c r="J231" s="11" t="n">
        <v>1659</v>
      </c>
      <c r="K231" s="11" t="n">
        <v>1190</v>
      </c>
      <c r="L231" s="11" t="n">
        <v>3662</v>
      </c>
      <c r="M231" s="11" t="n">
        <v>3193</v>
      </c>
      <c r="N231" s="11" t="n">
        <v>2723</v>
      </c>
      <c r="O231" s="11" t="n">
        <v>10791</v>
      </c>
      <c r="P231" s="11" t="n">
        <v>14073</v>
      </c>
      <c r="Q231" s="11" t="n">
        <v>10667</v>
      </c>
      <c r="R231" s="11" t="n">
        <v>1144</v>
      </c>
    </row>
    <row r="232" customFormat="false" ht="15" hidden="false" customHeight="false" outlineLevel="0" collapsed="false">
      <c r="A232" s="11" t="s">
        <v>576</v>
      </c>
      <c r="B232" s="11" t="s">
        <v>116</v>
      </c>
      <c r="C232" s="11" t="s">
        <v>420</v>
      </c>
      <c r="D232" s="11" t="s">
        <v>568</v>
      </c>
      <c r="E232" s="11" t="s">
        <v>577</v>
      </c>
      <c r="F232" s="11" t="n">
        <v>78317</v>
      </c>
      <c r="G232" s="11" t="n">
        <v>1655</v>
      </c>
      <c r="H232" s="11" t="n">
        <v>1602</v>
      </c>
      <c r="I232" s="11" t="n">
        <v>1855</v>
      </c>
      <c r="J232" s="11" t="n">
        <v>3457</v>
      </c>
      <c r="K232" s="11" t="n">
        <v>2656</v>
      </c>
      <c r="L232" s="11" t="n">
        <v>8379</v>
      </c>
      <c r="M232" s="11" t="n">
        <v>7578</v>
      </c>
      <c r="N232" s="11" t="n">
        <v>6777</v>
      </c>
      <c r="O232" s="11" t="n">
        <v>17037</v>
      </c>
      <c r="P232" s="11" t="n">
        <v>21822</v>
      </c>
      <c r="Q232" s="11" t="n">
        <v>16541</v>
      </c>
      <c r="R232" s="11" t="n">
        <v>1952</v>
      </c>
    </row>
    <row r="233" customFormat="false" ht="15" hidden="false" customHeight="false" outlineLevel="0" collapsed="false">
      <c r="A233" s="11" t="s">
        <v>578</v>
      </c>
      <c r="B233" s="11" t="s">
        <v>116</v>
      </c>
      <c r="C233" s="11" t="s">
        <v>420</v>
      </c>
      <c r="D233" s="11" t="s">
        <v>568</v>
      </c>
      <c r="E233" s="11" t="s">
        <v>579</v>
      </c>
      <c r="F233" s="11" t="n">
        <v>41847</v>
      </c>
      <c r="G233" s="11" t="n">
        <v>885</v>
      </c>
      <c r="H233" s="11" t="n">
        <v>856</v>
      </c>
      <c r="I233" s="11" t="n">
        <v>944</v>
      </c>
      <c r="J233" s="11" t="n">
        <v>1800</v>
      </c>
      <c r="K233" s="11" t="n">
        <v>1372</v>
      </c>
      <c r="L233" s="11" t="n">
        <v>4402</v>
      </c>
      <c r="M233" s="11" t="n">
        <v>3974</v>
      </c>
      <c r="N233" s="11" t="n">
        <v>3546</v>
      </c>
      <c r="O233" s="11" t="n">
        <v>9370</v>
      </c>
      <c r="P233" s="11" t="n">
        <v>12071</v>
      </c>
      <c r="Q233" s="11" t="n">
        <v>9150</v>
      </c>
      <c r="R233" s="11" t="n">
        <v>1044</v>
      </c>
    </row>
    <row r="234" customFormat="false" ht="15" hidden="false" customHeight="false" outlineLevel="0" collapsed="false">
      <c r="A234" s="11" t="s">
        <v>580</v>
      </c>
      <c r="B234" s="11" t="s">
        <v>116</v>
      </c>
      <c r="C234" s="11" t="s">
        <v>420</v>
      </c>
      <c r="D234" s="11" t="s">
        <v>568</v>
      </c>
      <c r="E234" s="11" t="s">
        <v>581</v>
      </c>
      <c r="F234" s="11" t="n">
        <v>67214</v>
      </c>
      <c r="G234" s="11" t="n">
        <v>1421</v>
      </c>
      <c r="H234" s="11" t="n">
        <v>1375</v>
      </c>
      <c r="I234" s="11" t="n">
        <v>1346</v>
      </c>
      <c r="J234" s="11" t="n">
        <v>2721</v>
      </c>
      <c r="K234" s="11" t="n">
        <v>2034</v>
      </c>
      <c r="L234" s="11" t="n">
        <v>6486</v>
      </c>
      <c r="M234" s="11" t="n">
        <v>5799</v>
      </c>
      <c r="N234" s="11" t="n">
        <v>5111</v>
      </c>
      <c r="O234" s="11" t="n">
        <v>14725</v>
      </c>
      <c r="P234" s="11" t="n">
        <v>19407</v>
      </c>
      <c r="Q234" s="11" t="n">
        <v>14711</v>
      </c>
      <c r="R234" s="11" t="n">
        <v>1676</v>
      </c>
    </row>
    <row r="235" customFormat="false" ht="15" hidden="false" customHeight="false" outlineLevel="0" collapsed="false">
      <c r="A235" s="11" t="s">
        <v>582</v>
      </c>
      <c r="B235" s="11" t="s">
        <v>116</v>
      </c>
      <c r="C235" s="11" t="s">
        <v>420</v>
      </c>
      <c r="D235" s="11" t="s">
        <v>568</v>
      </c>
      <c r="E235" s="11" t="s">
        <v>583</v>
      </c>
      <c r="F235" s="11" t="n">
        <v>39939</v>
      </c>
      <c r="G235" s="11" t="n">
        <v>844</v>
      </c>
      <c r="H235" s="11" t="n">
        <v>817</v>
      </c>
      <c r="I235" s="11" t="n">
        <v>941</v>
      </c>
      <c r="J235" s="11" t="n">
        <v>1758</v>
      </c>
      <c r="K235" s="11" t="n">
        <v>1350</v>
      </c>
      <c r="L235" s="11" t="n">
        <v>4490</v>
      </c>
      <c r="M235" s="11" t="n">
        <v>4082</v>
      </c>
      <c r="N235" s="11" t="n">
        <v>3673</v>
      </c>
      <c r="O235" s="11" t="n">
        <v>7799</v>
      </c>
      <c r="P235" s="11" t="n">
        <v>10408</v>
      </c>
      <c r="Q235" s="11" t="n">
        <v>7889</v>
      </c>
      <c r="R235" s="11" t="n">
        <v>995</v>
      </c>
    </row>
    <row r="236" customFormat="false" ht="15" hidden="false" customHeight="false" outlineLevel="0" collapsed="false">
      <c r="A236" s="11" t="s">
        <v>584</v>
      </c>
      <c r="B236" s="11" t="s">
        <v>105</v>
      </c>
      <c r="C236" s="11" t="s">
        <v>420</v>
      </c>
      <c r="D236" s="11" t="s">
        <v>568</v>
      </c>
      <c r="E236" s="11" t="s">
        <v>585</v>
      </c>
      <c r="F236" s="11" t="n">
        <v>23964</v>
      </c>
      <c r="G236" s="11" t="n">
        <v>507</v>
      </c>
      <c r="H236" s="11" t="n">
        <v>490</v>
      </c>
      <c r="I236" s="11" t="n">
        <v>553</v>
      </c>
      <c r="J236" s="11" t="n">
        <v>1043</v>
      </c>
      <c r="K236" s="11" t="n">
        <v>798</v>
      </c>
      <c r="L236" s="11" t="n">
        <v>2684</v>
      </c>
      <c r="M236" s="11" t="n">
        <v>2439</v>
      </c>
      <c r="N236" s="11" t="n">
        <v>2194</v>
      </c>
      <c r="O236" s="11" t="n">
        <v>4699</v>
      </c>
      <c r="P236" s="11" t="n">
        <v>6041</v>
      </c>
      <c r="Q236" s="11" t="n">
        <v>4579</v>
      </c>
      <c r="R236" s="11" t="n">
        <v>598</v>
      </c>
    </row>
    <row r="237" customFormat="false" ht="15" hidden="false" customHeight="false" outlineLevel="0" collapsed="false">
      <c r="A237" s="11" t="s">
        <v>586</v>
      </c>
      <c r="B237" s="11" t="s">
        <v>105</v>
      </c>
      <c r="C237" s="11" t="s">
        <v>420</v>
      </c>
      <c r="D237" s="11" t="s">
        <v>568</v>
      </c>
      <c r="E237" s="11" t="s">
        <v>587</v>
      </c>
      <c r="F237" s="11" t="n">
        <v>32991</v>
      </c>
      <c r="G237" s="11" t="n">
        <v>697</v>
      </c>
      <c r="H237" s="11" t="n">
        <v>675</v>
      </c>
      <c r="I237" s="11" t="n">
        <v>812</v>
      </c>
      <c r="J237" s="11" t="n">
        <v>1487</v>
      </c>
      <c r="K237" s="11" t="n">
        <v>1150</v>
      </c>
      <c r="L237" s="11" t="n">
        <v>3757</v>
      </c>
      <c r="M237" s="11" t="n">
        <v>3420</v>
      </c>
      <c r="N237" s="11" t="n">
        <v>3082</v>
      </c>
      <c r="O237" s="11" t="n">
        <v>6809</v>
      </c>
      <c r="P237" s="11" t="n">
        <v>8672</v>
      </c>
      <c r="Q237" s="11" t="n">
        <v>6573</v>
      </c>
      <c r="R237" s="11" t="n">
        <v>822</v>
      </c>
    </row>
    <row r="238" customFormat="false" ht="15" hidden="false" customHeight="false" outlineLevel="0" collapsed="false">
      <c r="A238" s="11" t="s">
        <v>588</v>
      </c>
      <c r="B238" s="11" t="s">
        <v>105</v>
      </c>
      <c r="C238" s="11" t="s">
        <v>420</v>
      </c>
      <c r="D238" s="11" t="s">
        <v>568</v>
      </c>
      <c r="E238" s="11" t="s">
        <v>589</v>
      </c>
      <c r="F238" s="11" t="n">
        <v>37070</v>
      </c>
      <c r="G238" s="11" t="n">
        <v>784</v>
      </c>
      <c r="H238" s="11" t="n">
        <v>758</v>
      </c>
      <c r="I238" s="11" t="n">
        <v>889</v>
      </c>
      <c r="J238" s="11" t="n">
        <v>1647</v>
      </c>
      <c r="K238" s="11" t="n">
        <v>1268</v>
      </c>
      <c r="L238" s="11" t="n">
        <v>4175</v>
      </c>
      <c r="M238" s="11" t="n">
        <v>3796</v>
      </c>
      <c r="N238" s="11" t="n">
        <v>3417</v>
      </c>
      <c r="O238" s="11" t="n">
        <v>7814</v>
      </c>
      <c r="P238" s="11" t="n">
        <v>9693</v>
      </c>
      <c r="Q238" s="11" t="n">
        <v>7347</v>
      </c>
      <c r="R238" s="11" t="n">
        <v>925</v>
      </c>
    </row>
    <row r="239" customFormat="false" ht="15" hidden="false" customHeight="false" outlineLevel="0" collapsed="false">
      <c r="A239" s="11" t="s">
        <v>590</v>
      </c>
      <c r="B239" s="11" t="s">
        <v>116</v>
      </c>
      <c r="C239" s="11" t="s">
        <v>420</v>
      </c>
      <c r="D239" s="11" t="s">
        <v>568</v>
      </c>
      <c r="E239" s="11" t="s">
        <v>591</v>
      </c>
      <c r="F239" s="11" t="n">
        <v>46937</v>
      </c>
      <c r="G239" s="11" t="n">
        <v>992</v>
      </c>
      <c r="H239" s="11" t="n">
        <v>960</v>
      </c>
      <c r="I239" s="11" t="n">
        <v>1070</v>
      </c>
      <c r="J239" s="11" t="n">
        <v>2030</v>
      </c>
      <c r="K239" s="11" t="n">
        <v>1550</v>
      </c>
      <c r="L239" s="11" t="n">
        <v>5112</v>
      </c>
      <c r="M239" s="11" t="n">
        <v>4632</v>
      </c>
      <c r="N239" s="11" t="n">
        <v>4152</v>
      </c>
      <c r="O239" s="11" t="n">
        <v>9527</v>
      </c>
      <c r="P239" s="11" t="n">
        <v>12230</v>
      </c>
      <c r="Q239" s="11" t="n">
        <v>9270</v>
      </c>
      <c r="R239" s="11" t="n">
        <v>1170</v>
      </c>
    </row>
    <row r="240" customFormat="false" ht="15" hidden="false" customHeight="false" outlineLevel="0" collapsed="false">
      <c r="A240" s="11" t="s">
        <v>592</v>
      </c>
      <c r="B240" s="11" t="s">
        <v>105</v>
      </c>
      <c r="C240" s="11" t="s">
        <v>420</v>
      </c>
      <c r="D240" s="11" t="s">
        <v>568</v>
      </c>
      <c r="E240" s="11" t="s">
        <v>593</v>
      </c>
      <c r="F240" s="11" t="n">
        <v>30957</v>
      </c>
      <c r="G240" s="11" t="n">
        <v>654</v>
      </c>
      <c r="H240" s="11" t="n">
        <v>633</v>
      </c>
      <c r="I240" s="11" t="n">
        <v>738</v>
      </c>
      <c r="J240" s="11" t="n">
        <v>1371</v>
      </c>
      <c r="K240" s="11" t="n">
        <v>1055</v>
      </c>
      <c r="L240" s="11" t="n">
        <v>3479</v>
      </c>
      <c r="M240" s="11" t="n">
        <v>3163</v>
      </c>
      <c r="N240" s="11" t="n">
        <v>2846</v>
      </c>
      <c r="O240" s="11" t="n">
        <v>6196</v>
      </c>
      <c r="P240" s="11" t="n">
        <v>7900</v>
      </c>
      <c r="Q240" s="11" t="n">
        <v>5988</v>
      </c>
      <c r="R240" s="11" t="n">
        <v>771</v>
      </c>
    </row>
    <row r="241" customFormat="false" ht="15" hidden="false" customHeight="false" outlineLevel="0" collapsed="false">
      <c r="A241" s="11" t="s">
        <v>594</v>
      </c>
      <c r="B241" s="11" t="s">
        <v>105</v>
      </c>
      <c r="C241" s="11" t="s">
        <v>420</v>
      </c>
      <c r="D241" s="11" t="s">
        <v>568</v>
      </c>
      <c r="E241" s="11" t="s">
        <v>595</v>
      </c>
      <c r="F241" s="11" t="n">
        <v>26220</v>
      </c>
      <c r="G241" s="11" t="n">
        <v>554</v>
      </c>
      <c r="H241" s="11" t="n">
        <v>536</v>
      </c>
      <c r="I241" s="11" t="n">
        <v>665</v>
      </c>
      <c r="J241" s="11" t="n">
        <v>1201</v>
      </c>
      <c r="K241" s="11" t="n">
        <v>933</v>
      </c>
      <c r="L241" s="11" t="n">
        <v>3043</v>
      </c>
      <c r="M241" s="11" t="n">
        <v>2775</v>
      </c>
      <c r="N241" s="11" t="n">
        <v>2507</v>
      </c>
      <c r="O241" s="11" t="n">
        <v>5241</v>
      </c>
      <c r="P241" s="11" t="n">
        <v>6931</v>
      </c>
      <c r="Q241" s="11" t="n">
        <v>5254</v>
      </c>
      <c r="R241" s="11" t="n">
        <v>653</v>
      </c>
    </row>
    <row r="242" customFormat="false" ht="15" hidden="false" customHeight="false" outlineLevel="0" collapsed="false">
      <c r="A242" s="11" t="s">
        <v>596</v>
      </c>
      <c r="B242" s="11" t="s">
        <v>105</v>
      </c>
      <c r="C242" s="11" t="s">
        <v>420</v>
      </c>
      <c r="D242" s="11" t="s">
        <v>568</v>
      </c>
      <c r="E242" s="11" t="s">
        <v>597</v>
      </c>
      <c r="F242" s="11" t="n">
        <v>27468</v>
      </c>
      <c r="G242" s="11" t="n">
        <v>581</v>
      </c>
      <c r="H242" s="11" t="n">
        <v>562</v>
      </c>
      <c r="I242" s="11" t="n">
        <v>719</v>
      </c>
      <c r="J242" s="11" t="n">
        <v>1281</v>
      </c>
      <c r="K242" s="11" t="n">
        <v>1000</v>
      </c>
      <c r="L242" s="11" t="n">
        <v>3260</v>
      </c>
      <c r="M242" s="11" t="n">
        <v>2979</v>
      </c>
      <c r="N242" s="11" t="n">
        <v>2698</v>
      </c>
      <c r="O242" s="11" t="n">
        <v>5515</v>
      </c>
      <c r="P242" s="11" t="n">
        <v>7169</v>
      </c>
      <c r="Q242" s="11" t="n">
        <v>5434</v>
      </c>
      <c r="R242" s="11" t="n">
        <v>685</v>
      </c>
    </row>
    <row r="243" customFormat="false" ht="15" hidden="false" customHeight="false" outlineLevel="0" collapsed="false">
      <c r="A243" s="11" t="s">
        <v>598</v>
      </c>
      <c r="B243" s="11" t="s">
        <v>105</v>
      </c>
      <c r="C243" s="11" t="s">
        <v>420</v>
      </c>
      <c r="D243" s="11" t="s">
        <v>568</v>
      </c>
      <c r="E243" s="11" t="s">
        <v>599</v>
      </c>
      <c r="F243" s="11" t="n">
        <v>32048</v>
      </c>
      <c r="G243" s="11" t="n">
        <v>677</v>
      </c>
      <c r="H243" s="11" t="n">
        <v>656</v>
      </c>
      <c r="I243" s="11" t="n">
        <v>767</v>
      </c>
      <c r="J243" s="11" t="n">
        <v>1423</v>
      </c>
      <c r="K243" s="11" t="n">
        <v>1095</v>
      </c>
      <c r="L243" s="11" t="n">
        <v>3596</v>
      </c>
      <c r="M243" s="11" t="n">
        <v>3268</v>
      </c>
      <c r="N243" s="11" t="n">
        <v>2940</v>
      </c>
      <c r="O243" s="11" t="n">
        <v>6341</v>
      </c>
      <c r="P243" s="11" t="n">
        <v>8164</v>
      </c>
      <c r="Q243" s="11" t="n">
        <v>6188</v>
      </c>
      <c r="R243" s="11" t="n">
        <v>798</v>
      </c>
    </row>
    <row r="244" customFormat="false" ht="15" hidden="false" customHeight="false" outlineLevel="0" collapsed="false">
      <c r="A244" s="11" t="s">
        <v>600</v>
      </c>
      <c r="B244" s="11" t="s">
        <v>116</v>
      </c>
      <c r="C244" s="11" t="s">
        <v>420</v>
      </c>
      <c r="D244" s="11" t="s">
        <v>568</v>
      </c>
      <c r="E244" s="11" t="s">
        <v>601</v>
      </c>
      <c r="F244" s="11" t="n">
        <v>50705</v>
      </c>
      <c r="G244" s="11" t="n">
        <v>1072</v>
      </c>
      <c r="H244" s="11" t="n">
        <v>1037</v>
      </c>
      <c r="I244" s="11" t="n">
        <v>1130</v>
      </c>
      <c r="J244" s="11" t="n">
        <v>2167</v>
      </c>
      <c r="K244" s="11" t="n">
        <v>1649</v>
      </c>
      <c r="L244" s="11" t="n">
        <v>5309</v>
      </c>
      <c r="M244" s="11" t="n">
        <v>4791</v>
      </c>
      <c r="N244" s="11" t="n">
        <v>4272</v>
      </c>
      <c r="O244" s="11" t="n">
        <v>10262</v>
      </c>
      <c r="P244" s="11" t="n">
        <v>12995</v>
      </c>
      <c r="Q244" s="11" t="n">
        <v>9850</v>
      </c>
      <c r="R244" s="11" t="n">
        <v>1264</v>
      </c>
    </row>
    <row r="245" customFormat="false" ht="15" hidden="false" customHeight="false" outlineLevel="0" collapsed="false">
      <c r="A245" s="11" t="s">
        <v>602</v>
      </c>
      <c r="B245" s="11" t="s">
        <v>116</v>
      </c>
      <c r="C245" s="11" t="s">
        <v>420</v>
      </c>
      <c r="D245" s="11" t="s">
        <v>568</v>
      </c>
      <c r="E245" s="11" t="s">
        <v>603</v>
      </c>
      <c r="F245" s="11" t="n">
        <v>52978</v>
      </c>
      <c r="G245" s="11" t="n">
        <v>1120</v>
      </c>
      <c r="H245" s="11" t="n">
        <v>1084</v>
      </c>
      <c r="I245" s="11" t="n">
        <v>1284</v>
      </c>
      <c r="J245" s="11" t="n">
        <v>2368</v>
      </c>
      <c r="K245" s="11" t="n">
        <v>1826</v>
      </c>
      <c r="L245" s="11" t="n">
        <v>5914</v>
      </c>
      <c r="M245" s="11" t="n">
        <v>5372</v>
      </c>
      <c r="N245" s="11" t="n">
        <v>4830</v>
      </c>
      <c r="O245" s="11" t="n">
        <v>10727</v>
      </c>
      <c r="P245" s="11" t="n">
        <v>13430</v>
      </c>
      <c r="Q245" s="11" t="n">
        <v>10180</v>
      </c>
      <c r="R245" s="11" t="n">
        <v>1321</v>
      </c>
    </row>
    <row r="246" customFormat="false" ht="15" hidden="false" customHeight="false" outlineLevel="0" collapsed="false">
      <c r="A246" s="11" t="s">
        <v>604</v>
      </c>
      <c r="B246" s="11" t="s">
        <v>105</v>
      </c>
      <c r="C246" s="11" t="s">
        <v>420</v>
      </c>
      <c r="D246" s="11" t="s">
        <v>568</v>
      </c>
      <c r="E246" s="11" t="s">
        <v>605</v>
      </c>
      <c r="F246" s="11" t="n">
        <v>27484</v>
      </c>
      <c r="G246" s="11" t="n">
        <v>581</v>
      </c>
      <c r="H246" s="11" t="n">
        <v>562</v>
      </c>
      <c r="I246" s="11" t="n">
        <v>577</v>
      </c>
      <c r="J246" s="11" t="n">
        <v>1139</v>
      </c>
      <c r="K246" s="11" t="n">
        <v>858</v>
      </c>
      <c r="L246" s="11" t="n">
        <v>2871</v>
      </c>
      <c r="M246" s="11" t="n">
        <v>2590</v>
      </c>
      <c r="N246" s="11" t="n">
        <v>2309</v>
      </c>
      <c r="O246" s="11" t="n">
        <v>5500</v>
      </c>
      <c r="P246" s="11" t="n">
        <v>6952</v>
      </c>
      <c r="Q246" s="11" t="n">
        <v>5270</v>
      </c>
      <c r="R246" s="11" t="n">
        <v>685</v>
      </c>
    </row>
    <row r="247" customFormat="false" ht="15" hidden="false" customHeight="false" outlineLevel="0" collapsed="false">
      <c r="A247" s="11" t="s">
        <v>606</v>
      </c>
      <c r="B247" s="11" t="s">
        <v>105</v>
      </c>
      <c r="C247" s="11" t="s">
        <v>420</v>
      </c>
      <c r="D247" s="11" t="s">
        <v>568</v>
      </c>
      <c r="E247" s="11" t="s">
        <v>607</v>
      </c>
      <c r="F247" s="11" t="n">
        <v>28942</v>
      </c>
      <c r="G247" s="11" t="n">
        <v>612</v>
      </c>
      <c r="H247" s="11" t="n">
        <v>592</v>
      </c>
      <c r="I247" s="11" t="n">
        <v>659</v>
      </c>
      <c r="J247" s="11" t="n">
        <v>1251</v>
      </c>
      <c r="K247" s="11" t="n">
        <v>955</v>
      </c>
      <c r="L247" s="11" t="n">
        <v>3179</v>
      </c>
      <c r="M247" s="11" t="n">
        <v>2883</v>
      </c>
      <c r="N247" s="11" t="n">
        <v>2587</v>
      </c>
      <c r="O247" s="11" t="n">
        <v>5767</v>
      </c>
      <c r="P247" s="11" t="n">
        <v>7584</v>
      </c>
      <c r="Q247" s="11" t="n">
        <v>5749</v>
      </c>
      <c r="R247" s="11" t="n">
        <v>722</v>
      </c>
    </row>
    <row r="248" customFormat="false" ht="15" hidden="false" customHeight="false" outlineLevel="0" collapsed="false">
      <c r="A248" s="11" t="s">
        <v>608</v>
      </c>
      <c r="B248" s="11" t="s">
        <v>116</v>
      </c>
      <c r="C248" s="11" t="s">
        <v>420</v>
      </c>
      <c r="D248" s="11" t="s">
        <v>568</v>
      </c>
      <c r="E248" s="11" t="s">
        <v>609</v>
      </c>
      <c r="F248" s="11" t="n">
        <v>51806</v>
      </c>
      <c r="G248" s="11" t="n">
        <v>1094</v>
      </c>
      <c r="H248" s="11" t="n">
        <v>1059</v>
      </c>
      <c r="I248" s="11" t="n">
        <v>1138</v>
      </c>
      <c r="J248" s="11" t="n">
        <v>2197</v>
      </c>
      <c r="K248" s="11" t="n">
        <v>1662</v>
      </c>
      <c r="L248" s="11" t="n">
        <v>5454</v>
      </c>
      <c r="M248" s="11" t="n">
        <v>4919</v>
      </c>
      <c r="N248" s="11" t="n">
        <v>4395</v>
      </c>
      <c r="O248" s="11" t="n">
        <v>11504</v>
      </c>
      <c r="P248" s="11" t="n">
        <v>14259</v>
      </c>
      <c r="Q248" s="11" t="n">
        <v>10807</v>
      </c>
      <c r="R248" s="11" t="n">
        <v>1288</v>
      </c>
    </row>
    <row r="249" customFormat="false" ht="15" hidden="false" customHeight="false" outlineLevel="0" collapsed="false">
      <c r="A249" s="9" t="s">
        <v>610</v>
      </c>
      <c r="B249" s="9" t="s">
        <v>101</v>
      </c>
      <c r="C249" s="9" t="s">
        <v>420</v>
      </c>
      <c r="D249" s="9" t="s">
        <v>611</v>
      </c>
      <c r="E249" s="9" t="s">
        <v>612</v>
      </c>
      <c r="F249" s="9" t="n">
        <v>799557</v>
      </c>
      <c r="G249" s="9" t="n">
        <v>16612</v>
      </c>
      <c r="H249" s="9" t="n">
        <v>16076</v>
      </c>
      <c r="I249" s="9" t="n">
        <v>17441</v>
      </c>
      <c r="J249" s="9" t="n">
        <v>33517</v>
      </c>
      <c r="K249" s="9" t="n">
        <v>25479</v>
      </c>
      <c r="L249" s="9" t="n">
        <v>82447</v>
      </c>
      <c r="M249" s="9" t="n">
        <v>74409</v>
      </c>
      <c r="N249" s="9" t="n">
        <v>66371</v>
      </c>
      <c r="O249" s="9" t="n">
        <v>170520</v>
      </c>
      <c r="P249" s="9" t="n">
        <v>215522</v>
      </c>
      <c r="Q249" s="9" t="n">
        <v>163366</v>
      </c>
      <c r="R249" s="9" t="n">
        <v>19590</v>
      </c>
    </row>
    <row r="250" customFormat="false" ht="15" hidden="false" customHeight="false" outlineLevel="0" collapsed="false">
      <c r="A250" s="11" t="s">
        <v>613</v>
      </c>
      <c r="B250" s="11" t="s">
        <v>116</v>
      </c>
      <c r="C250" s="11" t="s">
        <v>420</v>
      </c>
      <c r="D250" s="11" t="s">
        <v>611</v>
      </c>
      <c r="E250" s="11" t="s">
        <v>614</v>
      </c>
      <c r="F250" s="11" t="n">
        <v>86817</v>
      </c>
      <c r="G250" s="11" t="n">
        <v>1804</v>
      </c>
      <c r="H250" s="11" t="n">
        <v>1746</v>
      </c>
      <c r="I250" s="11" t="n">
        <v>1257</v>
      </c>
      <c r="J250" s="11" t="n">
        <v>3003</v>
      </c>
      <c r="K250" s="11" t="n">
        <v>2130</v>
      </c>
      <c r="L250" s="11" t="n">
        <v>6452</v>
      </c>
      <c r="M250" s="11" t="n">
        <v>5579</v>
      </c>
      <c r="N250" s="11" t="n">
        <v>4706</v>
      </c>
      <c r="O250" s="11" t="n">
        <v>19722</v>
      </c>
      <c r="P250" s="11" t="n">
        <v>27032</v>
      </c>
      <c r="Q250" s="11" t="n">
        <v>20490</v>
      </c>
      <c r="R250" s="11" t="n">
        <v>2127</v>
      </c>
    </row>
    <row r="251" customFormat="false" ht="15" hidden="false" customHeight="false" outlineLevel="0" collapsed="false">
      <c r="A251" s="11" t="s">
        <v>615</v>
      </c>
      <c r="B251" s="11" t="s">
        <v>116</v>
      </c>
      <c r="C251" s="11" t="s">
        <v>420</v>
      </c>
      <c r="D251" s="11" t="s">
        <v>611</v>
      </c>
      <c r="E251" s="11" t="s">
        <v>616</v>
      </c>
      <c r="F251" s="11" t="n">
        <v>54681</v>
      </c>
      <c r="G251" s="11" t="n">
        <v>1136</v>
      </c>
      <c r="H251" s="11" t="n">
        <v>1099</v>
      </c>
      <c r="I251" s="11" t="n">
        <v>1045</v>
      </c>
      <c r="J251" s="11" t="n">
        <v>2144</v>
      </c>
      <c r="K251" s="11" t="n">
        <v>1595</v>
      </c>
      <c r="L251" s="11" t="n">
        <v>5138</v>
      </c>
      <c r="M251" s="11" t="n">
        <v>4589</v>
      </c>
      <c r="N251" s="11" t="n">
        <v>4039</v>
      </c>
      <c r="O251" s="11" t="n">
        <v>12493</v>
      </c>
      <c r="P251" s="11" t="n">
        <v>15712</v>
      </c>
      <c r="Q251" s="11" t="n">
        <v>11910</v>
      </c>
      <c r="R251" s="11" t="n">
        <v>1340</v>
      </c>
    </row>
    <row r="252" customFormat="false" ht="15" hidden="false" customHeight="false" outlineLevel="0" collapsed="false">
      <c r="A252" s="11" t="s">
        <v>617</v>
      </c>
      <c r="B252" s="11" t="s">
        <v>116</v>
      </c>
      <c r="C252" s="11" t="s">
        <v>420</v>
      </c>
      <c r="D252" s="11" t="s">
        <v>611</v>
      </c>
      <c r="E252" s="11" t="s">
        <v>618</v>
      </c>
      <c r="F252" s="11" t="n">
        <v>42355</v>
      </c>
      <c r="G252" s="11" t="n">
        <v>880</v>
      </c>
      <c r="H252" s="11" t="n">
        <v>852</v>
      </c>
      <c r="I252" s="11" t="n">
        <v>865</v>
      </c>
      <c r="J252" s="11" t="n">
        <v>1717</v>
      </c>
      <c r="K252" s="11" t="n">
        <v>1291</v>
      </c>
      <c r="L252" s="11" t="n">
        <v>4142</v>
      </c>
      <c r="M252" s="11" t="n">
        <v>3716</v>
      </c>
      <c r="N252" s="11" t="n">
        <v>3290</v>
      </c>
      <c r="O252" s="11" t="n">
        <v>9281</v>
      </c>
      <c r="P252" s="11" t="n">
        <v>11544</v>
      </c>
      <c r="Q252" s="11" t="n">
        <v>8750</v>
      </c>
      <c r="R252" s="11" t="n">
        <v>1038</v>
      </c>
    </row>
    <row r="253" customFormat="false" ht="15" hidden="false" customHeight="false" outlineLevel="0" collapsed="false">
      <c r="A253" s="11" t="s">
        <v>619</v>
      </c>
      <c r="B253" s="11" t="s">
        <v>116</v>
      </c>
      <c r="C253" s="11" t="s">
        <v>420</v>
      </c>
      <c r="D253" s="11" t="s">
        <v>611</v>
      </c>
      <c r="E253" s="11" t="s">
        <v>620</v>
      </c>
      <c r="F253" s="11" t="n">
        <v>44395</v>
      </c>
      <c r="G253" s="11" t="n">
        <v>922</v>
      </c>
      <c r="H253" s="11" t="n">
        <v>893</v>
      </c>
      <c r="I253" s="11" t="n">
        <v>1025</v>
      </c>
      <c r="J253" s="11" t="n">
        <v>1918</v>
      </c>
      <c r="K253" s="11" t="n">
        <v>1472</v>
      </c>
      <c r="L253" s="11" t="n">
        <v>4850</v>
      </c>
      <c r="M253" s="11" t="n">
        <v>4404</v>
      </c>
      <c r="N253" s="11" t="n">
        <v>3957</v>
      </c>
      <c r="O253" s="11" t="n">
        <v>9334</v>
      </c>
      <c r="P253" s="11" t="n">
        <v>11469</v>
      </c>
      <c r="Q253" s="11" t="n">
        <v>8694</v>
      </c>
      <c r="R253" s="11" t="n">
        <v>1087</v>
      </c>
    </row>
    <row r="254" customFormat="false" ht="15" hidden="false" customHeight="false" outlineLevel="0" collapsed="false">
      <c r="A254" s="11" t="s">
        <v>621</v>
      </c>
      <c r="B254" s="11" t="s">
        <v>116</v>
      </c>
      <c r="C254" s="11" t="s">
        <v>420</v>
      </c>
      <c r="D254" s="11" t="s">
        <v>611</v>
      </c>
      <c r="E254" s="11" t="s">
        <v>622</v>
      </c>
      <c r="F254" s="11" t="n">
        <v>49661</v>
      </c>
      <c r="G254" s="11" t="n">
        <v>1032</v>
      </c>
      <c r="H254" s="11" t="n">
        <v>998</v>
      </c>
      <c r="I254" s="11" t="n">
        <v>1136</v>
      </c>
      <c r="J254" s="11" t="n">
        <v>2134</v>
      </c>
      <c r="K254" s="11" t="n">
        <v>1635</v>
      </c>
      <c r="L254" s="11" t="n">
        <v>5232</v>
      </c>
      <c r="M254" s="11" t="n">
        <v>4733</v>
      </c>
      <c r="N254" s="11" t="n">
        <v>4234</v>
      </c>
      <c r="O254" s="11" t="n">
        <v>10671</v>
      </c>
      <c r="P254" s="11" t="n">
        <v>13554</v>
      </c>
      <c r="Q254" s="11" t="n">
        <v>10274</v>
      </c>
      <c r="R254" s="11" t="n">
        <v>1217</v>
      </c>
    </row>
    <row r="255" customFormat="false" ht="15" hidden="false" customHeight="false" outlineLevel="0" collapsed="false">
      <c r="A255" s="11" t="s">
        <v>623</v>
      </c>
      <c r="B255" s="11" t="s">
        <v>116</v>
      </c>
      <c r="C255" s="11" t="s">
        <v>420</v>
      </c>
      <c r="D255" s="11" t="s">
        <v>611</v>
      </c>
      <c r="E255" s="11" t="s">
        <v>624</v>
      </c>
      <c r="F255" s="11" t="n">
        <v>47087</v>
      </c>
      <c r="G255" s="11" t="n">
        <v>978</v>
      </c>
      <c r="H255" s="11" t="n">
        <v>947</v>
      </c>
      <c r="I255" s="11" t="n">
        <v>1096</v>
      </c>
      <c r="J255" s="11" t="n">
        <v>2043</v>
      </c>
      <c r="K255" s="11" t="n">
        <v>1570</v>
      </c>
      <c r="L255" s="11" t="n">
        <v>5069</v>
      </c>
      <c r="M255" s="11" t="n">
        <v>4596</v>
      </c>
      <c r="N255" s="11" t="n">
        <v>4122</v>
      </c>
      <c r="O255" s="11" t="n">
        <v>9843</v>
      </c>
      <c r="P255" s="11" t="n">
        <v>12515</v>
      </c>
      <c r="Q255" s="11" t="n">
        <v>9486</v>
      </c>
      <c r="R255" s="11" t="n">
        <v>1153</v>
      </c>
    </row>
    <row r="256" customFormat="false" ht="15" hidden="false" customHeight="false" outlineLevel="0" collapsed="false">
      <c r="A256" s="11" t="s">
        <v>625</v>
      </c>
      <c r="B256" s="11" t="s">
        <v>116</v>
      </c>
      <c r="C256" s="11" t="s">
        <v>420</v>
      </c>
      <c r="D256" s="11" t="s">
        <v>611</v>
      </c>
      <c r="E256" s="11" t="s">
        <v>626</v>
      </c>
      <c r="F256" s="11" t="n">
        <v>40749</v>
      </c>
      <c r="G256" s="11" t="n">
        <v>847</v>
      </c>
      <c r="H256" s="11" t="n">
        <v>819</v>
      </c>
      <c r="I256" s="11" t="n">
        <v>833</v>
      </c>
      <c r="J256" s="11" t="n">
        <v>1652</v>
      </c>
      <c r="K256" s="11" t="n">
        <v>1243</v>
      </c>
      <c r="L256" s="11" t="n">
        <v>4113</v>
      </c>
      <c r="M256" s="11" t="n">
        <v>3704</v>
      </c>
      <c r="N256" s="11" t="n">
        <v>3294</v>
      </c>
      <c r="O256" s="11" t="n">
        <v>8594</v>
      </c>
      <c r="P256" s="11" t="n">
        <v>10491</v>
      </c>
      <c r="Q256" s="11" t="n">
        <v>7952</v>
      </c>
      <c r="R256" s="11" t="n">
        <v>999</v>
      </c>
    </row>
    <row r="257" customFormat="false" ht="15" hidden="false" customHeight="false" outlineLevel="0" collapsed="false">
      <c r="A257" s="11" t="s">
        <v>627</v>
      </c>
      <c r="B257" s="11" t="s">
        <v>116</v>
      </c>
      <c r="C257" s="11" t="s">
        <v>420</v>
      </c>
      <c r="D257" s="11" t="s">
        <v>611</v>
      </c>
      <c r="E257" s="11" t="s">
        <v>628</v>
      </c>
      <c r="F257" s="11" t="n">
        <v>58273</v>
      </c>
      <c r="G257" s="11" t="n">
        <v>1211</v>
      </c>
      <c r="H257" s="11" t="n">
        <v>1172</v>
      </c>
      <c r="I257" s="11" t="n">
        <v>1212</v>
      </c>
      <c r="J257" s="11" t="n">
        <v>2384</v>
      </c>
      <c r="K257" s="11" t="n">
        <v>1798</v>
      </c>
      <c r="L257" s="11" t="n">
        <v>6016</v>
      </c>
      <c r="M257" s="11" t="n">
        <v>5430</v>
      </c>
      <c r="N257" s="11" t="n">
        <v>4844</v>
      </c>
      <c r="O257" s="11" t="n">
        <v>12395</v>
      </c>
      <c r="P257" s="11" t="n">
        <v>15143</v>
      </c>
      <c r="Q257" s="11" t="n">
        <v>11478</v>
      </c>
      <c r="R257" s="11" t="n">
        <v>1428</v>
      </c>
    </row>
    <row r="258" customFormat="false" ht="15" hidden="false" customHeight="false" outlineLevel="0" collapsed="false">
      <c r="A258" s="11" t="s">
        <v>629</v>
      </c>
      <c r="B258" s="11" t="s">
        <v>116</v>
      </c>
      <c r="C258" s="11" t="s">
        <v>420</v>
      </c>
      <c r="D258" s="11" t="s">
        <v>611</v>
      </c>
      <c r="E258" s="11" t="s">
        <v>630</v>
      </c>
      <c r="F258" s="11" t="n">
        <v>37063</v>
      </c>
      <c r="G258" s="11" t="n">
        <v>770</v>
      </c>
      <c r="H258" s="11" t="n">
        <v>745</v>
      </c>
      <c r="I258" s="11" t="n">
        <v>868</v>
      </c>
      <c r="J258" s="11" t="n">
        <v>1613</v>
      </c>
      <c r="K258" s="11" t="n">
        <v>1241</v>
      </c>
      <c r="L258" s="11" t="n">
        <v>4022</v>
      </c>
      <c r="M258" s="11" t="n">
        <v>3650</v>
      </c>
      <c r="N258" s="11" t="n">
        <v>3277</v>
      </c>
      <c r="O258" s="11" t="n">
        <v>7786</v>
      </c>
      <c r="P258" s="11" t="n">
        <v>9547</v>
      </c>
      <c r="Q258" s="11" t="n">
        <v>7237</v>
      </c>
      <c r="R258" s="11" t="n">
        <v>908</v>
      </c>
    </row>
    <row r="259" customFormat="false" ht="15" hidden="false" customHeight="false" outlineLevel="0" collapsed="false">
      <c r="A259" s="11" t="s">
        <v>631</v>
      </c>
      <c r="B259" s="11" t="s">
        <v>116</v>
      </c>
      <c r="C259" s="11" t="s">
        <v>420</v>
      </c>
      <c r="D259" s="11" t="s">
        <v>611</v>
      </c>
      <c r="E259" s="11" t="s">
        <v>632</v>
      </c>
      <c r="F259" s="11" t="n">
        <v>30456</v>
      </c>
      <c r="G259" s="11" t="n">
        <v>633</v>
      </c>
      <c r="H259" s="11" t="n">
        <v>612</v>
      </c>
      <c r="I259" s="11" t="n">
        <v>760</v>
      </c>
      <c r="J259" s="11" t="n">
        <v>1372</v>
      </c>
      <c r="K259" s="11" t="n">
        <v>1066</v>
      </c>
      <c r="L259" s="11" t="n">
        <v>3558</v>
      </c>
      <c r="M259" s="11" t="n">
        <v>3252</v>
      </c>
      <c r="N259" s="11" t="n">
        <v>2946</v>
      </c>
      <c r="O259" s="11" t="n">
        <v>5983</v>
      </c>
      <c r="P259" s="11" t="n">
        <v>7823</v>
      </c>
      <c r="Q259" s="11" t="n">
        <v>5930</v>
      </c>
      <c r="R259" s="11" t="n">
        <v>746</v>
      </c>
    </row>
    <row r="260" customFormat="false" ht="15" hidden="false" customHeight="false" outlineLevel="0" collapsed="false">
      <c r="A260" s="11" t="s">
        <v>633</v>
      </c>
      <c r="B260" s="11" t="s">
        <v>116</v>
      </c>
      <c r="C260" s="11" t="s">
        <v>420</v>
      </c>
      <c r="D260" s="11" t="s">
        <v>611</v>
      </c>
      <c r="E260" s="11" t="s">
        <v>634</v>
      </c>
      <c r="F260" s="11" t="n">
        <v>38407</v>
      </c>
      <c r="G260" s="11" t="n">
        <v>798</v>
      </c>
      <c r="H260" s="11" t="n">
        <v>772</v>
      </c>
      <c r="I260" s="11" t="n">
        <v>967</v>
      </c>
      <c r="J260" s="11" t="n">
        <v>1739</v>
      </c>
      <c r="K260" s="11" t="n">
        <v>1353</v>
      </c>
      <c r="L260" s="11" t="n">
        <v>4397</v>
      </c>
      <c r="M260" s="11" t="n">
        <v>4011</v>
      </c>
      <c r="N260" s="11" t="n">
        <v>3625</v>
      </c>
      <c r="O260" s="11" t="n">
        <v>7744</v>
      </c>
      <c r="P260" s="11" t="n">
        <v>9648</v>
      </c>
      <c r="Q260" s="11" t="n">
        <v>7313</v>
      </c>
      <c r="R260" s="11" t="n">
        <v>941</v>
      </c>
    </row>
    <row r="261" customFormat="false" ht="15" hidden="false" customHeight="false" outlineLevel="0" collapsed="false">
      <c r="A261" s="11" t="s">
        <v>635</v>
      </c>
      <c r="B261" s="11" t="s">
        <v>116</v>
      </c>
      <c r="C261" s="11" t="s">
        <v>420</v>
      </c>
      <c r="D261" s="11" t="s">
        <v>611</v>
      </c>
      <c r="E261" s="11" t="s">
        <v>636</v>
      </c>
      <c r="F261" s="11" t="n">
        <v>43294</v>
      </c>
      <c r="G261" s="11" t="n">
        <v>899</v>
      </c>
      <c r="H261" s="11" t="n">
        <v>870</v>
      </c>
      <c r="I261" s="11" t="n">
        <v>1153</v>
      </c>
      <c r="J261" s="11" t="n">
        <v>2023</v>
      </c>
      <c r="K261" s="11" t="n">
        <v>1588</v>
      </c>
      <c r="L261" s="11" t="n">
        <v>5130</v>
      </c>
      <c r="M261" s="11" t="n">
        <v>4695</v>
      </c>
      <c r="N261" s="11" t="n">
        <v>4260</v>
      </c>
      <c r="O261" s="11" t="n">
        <v>8937</v>
      </c>
      <c r="P261" s="11" t="n">
        <v>11217</v>
      </c>
      <c r="Q261" s="11" t="n">
        <v>8502</v>
      </c>
      <c r="R261" s="11" t="n">
        <v>1060</v>
      </c>
    </row>
    <row r="262" customFormat="false" ht="15" hidden="false" customHeight="false" outlineLevel="0" collapsed="false">
      <c r="A262" s="11" t="s">
        <v>637</v>
      </c>
      <c r="B262" s="11" t="s">
        <v>116</v>
      </c>
      <c r="C262" s="11" t="s">
        <v>420</v>
      </c>
      <c r="D262" s="11" t="s">
        <v>611</v>
      </c>
      <c r="E262" s="11" t="s">
        <v>638</v>
      </c>
      <c r="F262" s="11" t="n">
        <v>46800</v>
      </c>
      <c r="G262" s="11" t="n">
        <v>972</v>
      </c>
      <c r="H262" s="11" t="n">
        <v>941</v>
      </c>
      <c r="I262" s="11" t="n">
        <v>1330</v>
      </c>
      <c r="J262" s="11" t="n">
        <v>2271</v>
      </c>
      <c r="K262" s="11" t="n">
        <v>1801</v>
      </c>
      <c r="L262" s="11" t="n">
        <v>5962</v>
      </c>
      <c r="M262" s="11" t="n">
        <v>5492</v>
      </c>
      <c r="N262" s="11" t="n">
        <v>5021</v>
      </c>
      <c r="O262" s="11" t="n">
        <v>9952</v>
      </c>
      <c r="P262" s="11" t="n">
        <v>12352</v>
      </c>
      <c r="Q262" s="11" t="n">
        <v>9363</v>
      </c>
      <c r="R262" s="11" t="n">
        <v>1146</v>
      </c>
    </row>
    <row r="263" customFormat="false" ht="15" hidden="false" customHeight="false" outlineLevel="0" collapsed="false">
      <c r="A263" s="11" t="s">
        <v>639</v>
      </c>
      <c r="B263" s="11" t="s">
        <v>105</v>
      </c>
      <c r="C263" s="11" t="s">
        <v>420</v>
      </c>
      <c r="D263" s="11" t="s">
        <v>611</v>
      </c>
      <c r="E263" s="11" t="s">
        <v>640</v>
      </c>
      <c r="F263" s="11" t="n">
        <v>27548</v>
      </c>
      <c r="G263" s="11" t="n">
        <v>572</v>
      </c>
      <c r="H263" s="11" t="n">
        <v>554</v>
      </c>
      <c r="I263" s="11" t="n">
        <v>652</v>
      </c>
      <c r="J263" s="11" t="n">
        <v>1206</v>
      </c>
      <c r="K263" s="11" t="n">
        <v>929</v>
      </c>
      <c r="L263" s="11" t="n">
        <v>3100</v>
      </c>
      <c r="M263" s="11" t="n">
        <v>2823</v>
      </c>
      <c r="N263" s="11" t="n">
        <v>2546</v>
      </c>
      <c r="O263" s="11" t="n">
        <v>5676</v>
      </c>
      <c r="P263" s="11" t="n">
        <v>7253</v>
      </c>
      <c r="Q263" s="11" t="n">
        <v>5498</v>
      </c>
      <c r="R263" s="11" t="n">
        <v>675</v>
      </c>
    </row>
    <row r="264" customFormat="false" ht="15" hidden="false" customHeight="false" outlineLevel="0" collapsed="false">
      <c r="A264" s="11" t="s">
        <v>641</v>
      </c>
      <c r="B264" s="11" t="s">
        <v>105</v>
      </c>
      <c r="C264" s="11" t="s">
        <v>420</v>
      </c>
      <c r="D264" s="11" t="s">
        <v>611</v>
      </c>
      <c r="E264" s="11" t="s">
        <v>642</v>
      </c>
      <c r="F264" s="11" t="n">
        <v>26651</v>
      </c>
      <c r="G264" s="11" t="n">
        <v>554</v>
      </c>
      <c r="H264" s="11" t="n">
        <v>536</v>
      </c>
      <c r="I264" s="11" t="n">
        <v>582</v>
      </c>
      <c r="J264" s="11" t="n">
        <v>1118</v>
      </c>
      <c r="K264" s="11" t="n">
        <v>850</v>
      </c>
      <c r="L264" s="11" t="n">
        <v>2693</v>
      </c>
      <c r="M264" s="11" t="n">
        <v>2425</v>
      </c>
      <c r="N264" s="11" t="n">
        <v>2157</v>
      </c>
      <c r="O264" s="11" t="n">
        <v>5591</v>
      </c>
      <c r="P264" s="11" t="n">
        <v>6984</v>
      </c>
      <c r="Q264" s="11" t="n">
        <v>5294</v>
      </c>
      <c r="R264" s="11" t="n">
        <v>653</v>
      </c>
    </row>
    <row r="265" customFormat="false" ht="15" hidden="false" customHeight="false" outlineLevel="0" collapsed="false">
      <c r="A265" s="11" t="s">
        <v>643</v>
      </c>
      <c r="B265" s="11" t="s">
        <v>116</v>
      </c>
      <c r="C265" s="11" t="s">
        <v>420</v>
      </c>
      <c r="D265" s="11" t="s">
        <v>611</v>
      </c>
      <c r="E265" s="11" t="s">
        <v>644</v>
      </c>
      <c r="F265" s="11" t="n">
        <v>35722</v>
      </c>
      <c r="G265" s="11" t="n">
        <v>742</v>
      </c>
      <c r="H265" s="11" t="n">
        <v>718</v>
      </c>
      <c r="I265" s="11" t="n">
        <v>824</v>
      </c>
      <c r="J265" s="11" t="n">
        <v>1542</v>
      </c>
      <c r="K265" s="11" t="n">
        <v>1183</v>
      </c>
      <c r="L265" s="11" t="n">
        <v>3770</v>
      </c>
      <c r="M265" s="11" t="n">
        <v>3411</v>
      </c>
      <c r="N265" s="11" t="n">
        <v>3052</v>
      </c>
      <c r="O265" s="11" t="n">
        <v>7368</v>
      </c>
      <c r="P265" s="11" t="n">
        <v>9147</v>
      </c>
      <c r="Q265" s="11" t="n">
        <v>6933</v>
      </c>
      <c r="R265" s="11" t="n">
        <v>875</v>
      </c>
    </row>
    <row r="266" customFormat="false" ht="15" hidden="false" customHeight="false" outlineLevel="0" collapsed="false">
      <c r="A266" s="11" t="s">
        <v>645</v>
      </c>
      <c r="B266" s="11" t="s">
        <v>116</v>
      </c>
      <c r="C266" s="11" t="s">
        <v>420</v>
      </c>
      <c r="D266" s="11" t="s">
        <v>611</v>
      </c>
      <c r="E266" s="11" t="s">
        <v>646</v>
      </c>
      <c r="F266" s="11" t="n">
        <v>41570</v>
      </c>
      <c r="G266" s="11" t="n">
        <v>864</v>
      </c>
      <c r="H266" s="11" t="n">
        <v>836</v>
      </c>
      <c r="I266" s="11" t="n">
        <v>696</v>
      </c>
      <c r="J266" s="11" t="n">
        <v>1532</v>
      </c>
      <c r="K266" s="11" t="n">
        <v>1111</v>
      </c>
      <c r="L266" s="11" t="n">
        <v>3559</v>
      </c>
      <c r="M266" s="11" t="n">
        <v>3138</v>
      </c>
      <c r="N266" s="11" t="n">
        <v>2723</v>
      </c>
      <c r="O266" s="11" t="n">
        <v>8998</v>
      </c>
      <c r="P266" s="11" t="n">
        <v>11226</v>
      </c>
      <c r="Q266" s="11" t="n">
        <v>8510</v>
      </c>
      <c r="R266" s="11" t="n">
        <v>1020</v>
      </c>
    </row>
    <row r="267" customFormat="false" ht="15" hidden="false" customHeight="false" outlineLevel="0" collapsed="false">
      <c r="A267" s="11" t="s">
        <v>647</v>
      </c>
      <c r="B267" s="11" t="s">
        <v>116</v>
      </c>
      <c r="C267" s="11" t="s">
        <v>420</v>
      </c>
      <c r="D267" s="11" t="s">
        <v>611</v>
      </c>
      <c r="E267" s="11" t="s">
        <v>648</v>
      </c>
      <c r="F267" s="11" t="n">
        <v>48028</v>
      </c>
      <c r="G267" s="11" t="n">
        <v>998</v>
      </c>
      <c r="H267" s="11" t="n">
        <v>966</v>
      </c>
      <c r="I267" s="11" t="n">
        <v>1140</v>
      </c>
      <c r="J267" s="11" t="n">
        <v>2106</v>
      </c>
      <c r="K267" s="11" t="n">
        <v>1623</v>
      </c>
      <c r="L267" s="11" t="n">
        <v>5244</v>
      </c>
      <c r="M267" s="11" t="n">
        <v>4761</v>
      </c>
      <c r="N267" s="11" t="n">
        <v>4278</v>
      </c>
      <c r="O267" s="11" t="n">
        <v>10152</v>
      </c>
      <c r="P267" s="11" t="n">
        <v>12865</v>
      </c>
      <c r="Q267" s="11" t="n">
        <v>9752</v>
      </c>
      <c r="R267" s="11" t="n">
        <v>1177</v>
      </c>
    </row>
    <row r="268" customFormat="false" ht="15" hidden="false" customHeight="false" outlineLevel="0" collapsed="false">
      <c r="A268" s="9" t="s">
        <v>649</v>
      </c>
      <c r="B268" s="9" t="s">
        <v>101</v>
      </c>
      <c r="C268" s="9" t="s">
        <v>420</v>
      </c>
      <c r="D268" s="9" t="s">
        <v>650</v>
      </c>
      <c r="E268" s="9" t="s">
        <v>651</v>
      </c>
      <c r="F268" s="9" t="n">
        <v>789842</v>
      </c>
      <c r="G268" s="9" t="n">
        <v>16435</v>
      </c>
      <c r="H268" s="9" t="n">
        <v>15905</v>
      </c>
      <c r="I268" s="9" t="n">
        <v>17221</v>
      </c>
      <c r="J268" s="9" t="n">
        <v>33126</v>
      </c>
      <c r="K268" s="9" t="n">
        <v>25174</v>
      </c>
      <c r="L268" s="9" t="n">
        <v>81438</v>
      </c>
      <c r="M268" s="9" t="n">
        <v>73486</v>
      </c>
      <c r="N268" s="9" t="n">
        <v>65533</v>
      </c>
      <c r="O268" s="9" t="n">
        <v>168437</v>
      </c>
      <c r="P268" s="9" t="n">
        <v>213219</v>
      </c>
      <c r="Q268" s="9" t="n">
        <v>161620</v>
      </c>
      <c r="R268" s="9" t="n">
        <v>19381</v>
      </c>
    </row>
    <row r="269" customFormat="false" ht="15" hidden="false" customHeight="false" outlineLevel="0" collapsed="false">
      <c r="A269" s="11" t="s">
        <v>652</v>
      </c>
      <c r="B269" s="11" t="s">
        <v>116</v>
      </c>
      <c r="C269" s="11" t="s">
        <v>420</v>
      </c>
      <c r="D269" s="11" t="s">
        <v>650</v>
      </c>
      <c r="E269" s="11" t="s">
        <v>653</v>
      </c>
      <c r="F269" s="11" t="n">
        <v>41840</v>
      </c>
      <c r="G269" s="11" t="n">
        <v>871</v>
      </c>
      <c r="H269" s="11" t="n">
        <v>843</v>
      </c>
      <c r="I269" s="11" t="n">
        <v>627</v>
      </c>
      <c r="J269" s="11" t="n">
        <v>1470</v>
      </c>
      <c r="K269" s="11" t="n">
        <v>1049</v>
      </c>
      <c r="L269" s="11" t="n">
        <v>3094</v>
      </c>
      <c r="M269" s="11" t="n">
        <v>2673</v>
      </c>
      <c r="N269" s="11" t="n">
        <v>2251</v>
      </c>
      <c r="O269" s="11" t="n">
        <v>9630</v>
      </c>
      <c r="P269" s="11" t="n">
        <v>12809</v>
      </c>
      <c r="Q269" s="11" t="n">
        <v>9709</v>
      </c>
      <c r="R269" s="11" t="n">
        <v>1027</v>
      </c>
    </row>
    <row r="270" customFormat="false" ht="15" hidden="false" customHeight="false" outlineLevel="0" collapsed="false">
      <c r="A270" s="11" t="s">
        <v>654</v>
      </c>
      <c r="B270" s="11" t="s">
        <v>116</v>
      </c>
      <c r="C270" s="11" t="s">
        <v>420</v>
      </c>
      <c r="D270" s="11" t="s">
        <v>650</v>
      </c>
      <c r="E270" s="11" t="s">
        <v>655</v>
      </c>
      <c r="F270" s="11" t="n">
        <v>51487</v>
      </c>
      <c r="G270" s="11" t="n">
        <v>1071</v>
      </c>
      <c r="H270" s="11" t="n">
        <v>1037</v>
      </c>
      <c r="I270" s="11" t="n">
        <v>819</v>
      </c>
      <c r="J270" s="11" t="n">
        <v>1856</v>
      </c>
      <c r="K270" s="11" t="n">
        <v>1338</v>
      </c>
      <c r="L270" s="11" t="n">
        <v>4154</v>
      </c>
      <c r="M270" s="11" t="n">
        <v>3636</v>
      </c>
      <c r="N270" s="11" t="n">
        <v>3117</v>
      </c>
      <c r="O270" s="11" t="n">
        <v>11656</v>
      </c>
      <c r="P270" s="11" t="n">
        <v>15571</v>
      </c>
      <c r="Q270" s="11" t="n">
        <v>11803</v>
      </c>
      <c r="R270" s="11" t="n">
        <v>1263</v>
      </c>
    </row>
    <row r="271" customFormat="false" ht="15" hidden="false" customHeight="false" outlineLevel="0" collapsed="false">
      <c r="A271" s="11" t="s">
        <v>656</v>
      </c>
      <c r="B271" s="11" t="s">
        <v>377</v>
      </c>
      <c r="C271" s="11" t="s">
        <v>420</v>
      </c>
      <c r="D271" s="11" t="s">
        <v>650</v>
      </c>
      <c r="E271" s="11" t="s">
        <v>657</v>
      </c>
      <c r="F271" s="11" t="n">
        <v>137916</v>
      </c>
      <c r="G271" s="11" t="n">
        <v>2870</v>
      </c>
      <c r="H271" s="11" t="n">
        <v>2777</v>
      </c>
      <c r="I271" s="11" t="n">
        <v>2403</v>
      </c>
      <c r="J271" s="11" t="n">
        <v>5180</v>
      </c>
      <c r="K271" s="11" t="n">
        <v>3792</v>
      </c>
      <c r="L271" s="11" t="n">
        <v>11847</v>
      </c>
      <c r="M271" s="11" t="n">
        <v>10459</v>
      </c>
      <c r="N271" s="11" t="n">
        <v>9070</v>
      </c>
      <c r="O271" s="11" t="n">
        <v>31078</v>
      </c>
      <c r="P271" s="11" t="n">
        <v>40804</v>
      </c>
      <c r="Q271" s="11" t="n">
        <v>30929</v>
      </c>
      <c r="R271" s="11" t="n">
        <v>3384</v>
      </c>
    </row>
    <row r="272" customFormat="false" ht="15" hidden="false" customHeight="false" outlineLevel="0" collapsed="false">
      <c r="A272" s="11" t="s">
        <v>658</v>
      </c>
      <c r="B272" s="11" t="s">
        <v>105</v>
      </c>
      <c r="C272" s="11" t="s">
        <v>420</v>
      </c>
      <c r="D272" s="11" t="s">
        <v>650</v>
      </c>
      <c r="E272" s="11" t="s">
        <v>659</v>
      </c>
      <c r="F272" s="11" t="n">
        <v>26001</v>
      </c>
      <c r="G272" s="11" t="n">
        <v>541</v>
      </c>
      <c r="H272" s="11" t="n">
        <v>524</v>
      </c>
      <c r="I272" s="11" t="n">
        <v>631</v>
      </c>
      <c r="J272" s="11" t="n">
        <v>1155</v>
      </c>
      <c r="K272" s="11" t="n">
        <v>893</v>
      </c>
      <c r="L272" s="11" t="n">
        <v>2900</v>
      </c>
      <c r="M272" s="11" t="n">
        <v>2638</v>
      </c>
      <c r="N272" s="11" t="n">
        <v>2376</v>
      </c>
      <c r="O272" s="11" t="n">
        <v>5664</v>
      </c>
      <c r="P272" s="11" t="n">
        <v>6894</v>
      </c>
      <c r="Q272" s="11" t="n">
        <v>5226</v>
      </c>
      <c r="R272" s="11" t="n">
        <v>638</v>
      </c>
    </row>
    <row r="273" customFormat="false" ht="15" hidden="false" customHeight="false" outlineLevel="0" collapsed="false">
      <c r="A273" s="11" t="s">
        <v>660</v>
      </c>
      <c r="B273" s="11" t="s">
        <v>105</v>
      </c>
      <c r="C273" s="11" t="s">
        <v>420</v>
      </c>
      <c r="D273" s="11" t="s">
        <v>650</v>
      </c>
      <c r="E273" s="11" t="s">
        <v>661</v>
      </c>
      <c r="F273" s="11" t="n">
        <v>28548</v>
      </c>
      <c r="G273" s="11" t="n">
        <v>594</v>
      </c>
      <c r="H273" s="11" t="n">
        <v>575</v>
      </c>
      <c r="I273" s="11" t="n">
        <v>623</v>
      </c>
      <c r="J273" s="11" t="n">
        <v>1198</v>
      </c>
      <c r="K273" s="11" t="n">
        <v>911</v>
      </c>
      <c r="L273" s="11" t="n">
        <v>3000</v>
      </c>
      <c r="M273" s="11" t="n">
        <v>2713</v>
      </c>
      <c r="N273" s="11" t="n">
        <v>2425</v>
      </c>
      <c r="O273" s="11" t="n">
        <v>6248</v>
      </c>
      <c r="P273" s="11" t="n">
        <v>7591</v>
      </c>
      <c r="Q273" s="11" t="n">
        <v>5754</v>
      </c>
      <c r="R273" s="11" t="n">
        <v>700</v>
      </c>
    </row>
    <row r="274" customFormat="false" ht="15" hidden="false" customHeight="false" outlineLevel="0" collapsed="false">
      <c r="A274" s="11" t="s">
        <v>662</v>
      </c>
      <c r="B274" s="11" t="s">
        <v>105</v>
      </c>
      <c r="C274" s="11" t="s">
        <v>420</v>
      </c>
      <c r="D274" s="11" t="s">
        <v>650</v>
      </c>
      <c r="E274" s="11" t="s">
        <v>663</v>
      </c>
      <c r="F274" s="11" t="n">
        <v>27054</v>
      </c>
      <c r="G274" s="11" t="n">
        <v>563</v>
      </c>
      <c r="H274" s="11" t="n">
        <v>545</v>
      </c>
      <c r="I274" s="11" t="n">
        <v>722</v>
      </c>
      <c r="J274" s="11" t="n">
        <v>1267</v>
      </c>
      <c r="K274" s="11" t="n">
        <v>995</v>
      </c>
      <c r="L274" s="11" t="n">
        <v>3315</v>
      </c>
      <c r="M274" s="11" t="n">
        <v>3043</v>
      </c>
      <c r="N274" s="11" t="n">
        <v>2770</v>
      </c>
      <c r="O274" s="11" t="n">
        <v>5414</v>
      </c>
      <c r="P274" s="11" t="n">
        <v>6709</v>
      </c>
      <c r="Q274" s="11" t="n">
        <v>5085</v>
      </c>
      <c r="R274" s="11" t="n">
        <v>664</v>
      </c>
    </row>
    <row r="275" customFormat="false" ht="15" hidden="false" customHeight="false" outlineLevel="0" collapsed="false">
      <c r="A275" s="11" t="s">
        <v>664</v>
      </c>
      <c r="B275" s="11" t="s">
        <v>105</v>
      </c>
      <c r="C275" s="11" t="s">
        <v>420</v>
      </c>
      <c r="D275" s="11" t="s">
        <v>650</v>
      </c>
      <c r="E275" s="11" t="s">
        <v>665</v>
      </c>
      <c r="F275" s="11" t="n">
        <v>29077</v>
      </c>
      <c r="G275" s="11" t="n">
        <v>605</v>
      </c>
      <c r="H275" s="11" t="n">
        <v>586</v>
      </c>
      <c r="I275" s="11" t="n">
        <v>791</v>
      </c>
      <c r="J275" s="11" t="n">
        <v>1377</v>
      </c>
      <c r="K275" s="11" t="n">
        <v>1084</v>
      </c>
      <c r="L275" s="11" t="n">
        <v>3492</v>
      </c>
      <c r="M275" s="11" t="n">
        <v>3199</v>
      </c>
      <c r="N275" s="11" t="n">
        <v>2906</v>
      </c>
      <c r="O275" s="11" t="n">
        <v>6252</v>
      </c>
      <c r="P275" s="11" t="n">
        <v>7398</v>
      </c>
      <c r="Q275" s="11" t="n">
        <v>5608</v>
      </c>
      <c r="R275" s="11" t="n">
        <v>713</v>
      </c>
    </row>
    <row r="276" customFormat="false" ht="15" hidden="false" customHeight="false" outlineLevel="0" collapsed="false">
      <c r="A276" s="11" t="s">
        <v>666</v>
      </c>
      <c r="B276" s="11" t="s">
        <v>377</v>
      </c>
      <c r="C276" s="11" t="s">
        <v>420</v>
      </c>
      <c r="D276" s="11" t="s">
        <v>650</v>
      </c>
      <c r="E276" s="11" t="s">
        <v>667</v>
      </c>
      <c r="F276" s="11" t="n">
        <v>141004</v>
      </c>
      <c r="G276" s="11" t="n">
        <v>2934</v>
      </c>
      <c r="H276" s="11" t="n">
        <v>2838</v>
      </c>
      <c r="I276" s="11" t="n">
        <v>3183</v>
      </c>
      <c r="J276" s="11" t="n">
        <v>6021</v>
      </c>
      <c r="K276" s="11" t="n">
        <v>4598</v>
      </c>
      <c r="L276" s="11" t="n">
        <v>14971</v>
      </c>
      <c r="M276" s="11" t="n">
        <v>13548</v>
      </c>
      <c r="N276" s="11" t="n">
        <v>12133</v>
      </c>
      <c r="O276" s="11" t="n">
        <v>30453</v>
      </c>
      <c r="P276" s="11" t="n">
        <v>37333</v>
      </c>
      <c r="Q276" s="11" t="n">
        <v>28299</v>
      </c>
      <c r="R276" s="11" t="n">
        <v>3461</v>
      </c>
    </row>
    <row r="277" customFormat="false" ht="15" hidden="false" customHeight="false" outlineLevel="0" collapsed="false">
      <c r="A277" s="11" t="s">
        <v>668</v>
      </c>
      <c r="B277" s="11" t="s">
        <v>105</v>
      </c>
      <c r="C277" s="11" t="s">
        <v>420</v>
      </c>
      <c r="D277" s="11" t="s">
        <v>650</v>
      </c>
      <c r="E277" s="11" t="s">
        <v>669</v>
      </c>
      <c r="F277" s="11" t="n">
        <v>30564</v>
      </c>
      <c r="G277" s="11" t="n">
        <v>636</v>
      </c>
      <c r="H277" s="11" t="n">
        <v>615</v>
      </c>
      <c r="I277" s="11" t="n">
        <v>633</v>
      </c>
      <c r="J277" s="11" t="n">
        <v>1248</v>
      </c>
      <c r="K277" s="11" t="n">
        <v>941</v>
      </c>
      <c r="L277" s="11" t="n">
        <v>2993</v>
      </c>
      <c r="M277" s="11" t="n">
        <v>2686</v>
      </c>
      <c r="N277" s="11" t="n">
        <v>2378</v>
      </c>
      <c r="O277" s="11" t="n">
        <v>6572</v>
      </c>
      <c r="P277" s="11" t="n">
        <v>8359</v>
      </c>
      <c r="Q277" s="11" t="n">
        <v>6336</v>
      </c>
      <c r="R277" s="11" t="n">
        <v>750</v>
      </c>
    </row>
    <row r="278" customFormat="false" ht="15" hidden="false" customHeight="false" outlineLevel="0" collapsed="false">
      <c r="A278" s="11" t="s">
        <v>670</v>
      </c>
      <c r="B278" s="11" t="s">
        <v>105</v>
      </c>
      <c r="C278" s="11" t="s">
        <v>420</v>
      </c>
      <c r="D278" s="11" t="s">
        <v>650</v>
      </c>
      <c r="E278" s="11" t="s">
        <v>671</v>
      </c>
      <c r="F278" s="11" t="n">
        <v>31328</v>
      </c>
      <c r="G278" s="11" t="n">
        <v>652</v>
      </c>
      <c r="H278" s="11" t="n">
        <v>631</v>
      </c>
      <c r="I278" s="11" t="n">
        <v>654</v>
      </c>
      <c r="J278" s="11" t="n">
        <v>1285</v>
      </c>
      <c r="K278" s="11" t="n">
        <v>970</v>
      </c>
      <c r="L278" s="11" t="n">
        <v>3092</v>
      </c>
      <c r="M278" s="11" t="n">
        <v>2777</v>
      </c>
      <c r="N278" s="11" t="n">
        <v>2461</v>
      </c>
      <c r="O278" s="11" t="n">
        <v>6794</v>
      </c>
      <c r="P278" s="11" t="n">
        <v>8374</v>
      </c>
      <c r="Q278" s="11" t="n">
        <v>6347</v>
      </c>
      <c r="R278" s="11" t="n">
        <v>769</v>
      </c>
    </row>
    <row r="279" customFormat="false" ht="15" hidden="false" customHeight="false" outlineLevel="0" collapsed="false">
      <c r="A279" s="11" t="s">
        <v>672</v>
      </c>
      <c r="B279" s="11" t="s">
        <v>105</v>
      </c>
      <c r="C279" s="11" t="s">
        <v>420</v>
      </c>
      <c r="D279" s="11" t="s">
        <v>650</v>
      </c>
      <c r="E279" s="11" t="s">
        <v>673</v>
      </c>
      <c r="F279" s="11" t="n">
        <v>31229</v>
      </c>
      <c r="G279" s="11" t="n">
        <v>650</v>
      </c>
      <c r="H279" s="11" t="n">
        <v>629</v>
      </c>
      <c r="I279" s="11" t="n">
        <v>847</v>
      </c>
      <c r="J279" s="11" t="n">
        <v>1476</v>
      </c>
      <c r="K279" s="11" t="n">
        <v>1162</v>
      </c>
      <c r="L279" s="11" t="n">
        <v>3838</v>
      </c>
      <c r="M279" s="11" t="n">
        <v>3524</v>
      </c>
      <c r="N279" s="11" t="n">
        <v>3209</v>
      </c>
      <c r="O279" s="11" t="n">
        <v>6123</v>
      </c>
      <c r="P279" s="11" t="n">
        <v>7726</v>
      </c>
      <c r="Q279" s="11" t="n">
        <v>5856</v>
      </c>
      <c r="R279" s="11" t="n">
        <v>767</v>
      </c>
    </row>
    <row r="280" customFormat="false" ht="15" hidden="false" customHeight="false" outlineLevel="0" collapsed="false">
      <c r="A280" s="11" t="s">
        <v>674</v>
      </c>
      <c r="B280" s="11" t="s">
        <v>116</v>
      </c>
      <c r="C280" s="11" t="s">
        <v>420</v>
      </c>
      <c r="D280" s="11" t="s">
        <v>650</v>
      </c>
      <c r="E280" s="11" t="s">
        <v>675</v>
      </c>
      <c r="F280" s="11" t="n">
        <v>55212</v>
      </c>
      <c r="G280" s="11" t="n">
        <v>1149</v>
      </c>
      <c r="H280" s="11" t="n">
        <v>1112</v>
      </c>
      <c r="I280" s="11" t="n">
        <v>1294</v>
      </c>
      <c r="J280" s="11" t="n">
        <v>2406</v>
      </c>
      <c r="K280" s="11" t="n">
        <v>1850</v>
      </c>
      <c r="L280" s="11" t="n">
        <v>6196</v>
      </c>
      <c r="M280" s="11" t="n">
        <v>5640</v>
      </c>
      <c r="N280" s="11" t="n">
        <v>5084</v>
      </c>
      <c r="O280" s="11" t="n">
        <v>10868</v>
      </c>
      <c r="P280" s="11" t="n">
        <v>13810</v>
      </c>
      <c r="Q280" s="11" t="n">
        <v>10468</v>
      </c>
      <c r="R280" s="11" t="n">
        <v>1355</v>
      </c>
    </row>
    <row r="281" customFormat="false" ht="15" hidden="false" customHeight="false" outlineLevel="0" collapsed="false">
      <c r="A281" s="11" t="s">
        <v>676</v>
      </c>
      <c r="B281" s="11" t="s">
        <v>116</v>
      </c>
      <c r="C281" s="11" t="s">
        <v>420</v>
      </c>
      <c r="D281" s="11" t="s">
        <v>650</v>
      </c>
      <c r="E281" s="11" t="s">
        <v>677</v>
      </c>
      <c r="F281" s="11" t="n">
        <v>38732</v>
      </c>
      <c r="G281" s="11" t="n">
        <v>806</v>
      </c>
      <c r="H281" s="11" t="n">
        <v>780</v>
      </c>
      <c r="I281" s="11" t="n">
        <v>954</v>
      </c>
      <c r="J281" s="11" t="n">
        <v>1734</v>
      </c>
      <c r="K281" s="11" t="n">
        <v>1344</v>
      </c>
      <c r="L281" s="11" t="n">
        <v>4580</v>
      </c>
      <c r="M281" s="11" t="n">
        <v>4190</v>
      </c>
      <c r="N281" s="11" t="n">
        <v>3800</v>
      </c>
      <c r="O281" s="11" t="n">
        <v>7679</v>
      </c>
      <c r="P281" s="11" t="n">
        <v>9633</v>
      </c>
      <c r="Q281" s="11" t="n">
        <v>7302</v>
      </c>
      <c r="R281" s="11" t="n">
        <v>950</v>
      </c>
    </row>
    <row r="282" customFormat="false" ht="15" hidden="false" customHeight="false" outlineLevel="0" collapsed="false">
      <c r="A282" s="11" t="s">
        <v>678</v>
      </c>
      <c r="B282" s="11" t="s">
        <v>116</v>
      </c>
      <c r="C282" s="11" t="s">
        <v>420</v>
      </c>
      <c r="D282" s="11" t="s">
        <v>650</v>
      </c>
      <c r="E282" s="11" t="s">
        <v>679</v>
      </c>
      <c r="F282" s="11" t="n">
        <v>59848</v>
      </c>
      <c r="G282" s="11" t="n">
        <v>1245</v>
      </c>
      <c r="H282" s="11" t="n">
        <v>1205</v>
      </c>
      <c r="I282" s="11" t="n">
        <v>1515</v>
      </c>
      <c r="J282" s="11" t="n">
        <v>2720</v>
      </c>
      <c r="K282" s="11" t="n">
        <v>2118</v>
      </c>
      <c r="L282" s="11" t="n">
        <v>6893</v>
      </c>
      <c r="M282" s="11" t="n">
        <v>6291</v>
      </c>
      <c r="N282" s="11" t="n">
        <v>5688</v>
      </c>
      <c r="O282" s="11" t="n">
        <v>12083</v>
      </c>
      <c r="P282" s="11" t="n">
        <v>15289</v>
      </c>
      <c r="Q282" s="11" t="n">
        <v>11589</v>
      </c>
      <c r="R282" s="11" t="n">
        <v>1468</v>
      </c>
    </row>
    <row r="283" customFormat="false" ht="15" hidden="false" customHeight="false" outlineLevel="0" collapsed="false">
      <c r="A283" s="11" t="s">
        <v>680</v>
      </c>
      <c r="B283" s="11" t="s">
        <v>105</v>
      </c>
      <c r="C283" s="11" t="s">
        <v>420</v>
      </c>
      <c r="D283" s="11" t="s">
        <v>650</v>
      </c>
      <c r="E283" s="11" t="s">
        <v>681</v>
      </c>
      <c r="F283" s="11" t="n">
        <v>26535</v>
      </c>
      <c r="G283" s="11" t="n">
        <v>552</v>
      </c>
      <c r="H283" s="11" t="n">
        <v>534</v>
      </c>
      <c r="I283" s="11" t="n">
        <v>652</v>
      </c>
      <c r="J283" s="11" t="n">
        <v>1186</v>
      </c>
      <c r="K283" s="11" t="n">
        <v>919</v>
      </c>
      <c r="L283" s="11" t="n">
        <v>3013</v>
      </c>
      <c r="M283" s="11" t="n">
        <v>2746</v>
      </c>
      <c r="N283" s="11" t="n">
        <v>2479</v>
      </c>
      <c r="O283" s="11" t="n">
        <v>5351</v>
      </c>
      <c r="P283" s="11" t="n">
        <v>6547</v>
      </c>
      <c r="Q283" s="11" t="n">
        <v>4963</v>
      </c>
      <c r="R283" s="11" t="n">
        <v>651</v>
      </c>
    </row>
    <row r="284" customFormat="false" ht="15" hidden="false" customHeight="false" outlineLevel="0" collapsed="false">
      <c r="A284" s="11" t="s">
        <v>682</v>
      </c>
      <c r="B284" s="11" t="s">
        <v>105</v>
      </c>
      <c r="C284" s="11" t="s">
        <v>420</v>
      </c>
      <c r="D284" s="11" t="s">
        <v>650</v>
      </c>
      <c r="E284" s="11" t="s">
        <v>683</v>
      </c>
      <c r="F284" s="11" t="n">
        <v>33467</v>
      </c>
      <c r="G284" s="11" t="n">
        <v>696</v>
      </c>
      <c r="H284" s="11" t="n">
        <v>674</v>
      </c>
      <c r="I284" s="11" t="n">
        <v>873</v>
      </c>
      <c r="J284" s="11" t="n">
        <v>1547</v>
      </c>
      <c r="K284" s="11" t="n">
        <v>1210</v>
      </c>
      <c r="L284" s="11" t="n">
        <v>4060</v>
      </c>
      <c r="M284" s="11" t="n">
        <v>3723</v>
      </c>
      <c r="N284" s="11" t="n">
        <v>3386</v>
      </c>
      <c r="O284" s="11" t="n">
        <v>6572</v>
      </c>
      <c r="P284" s="11" t="n">
        <v>8372</v>
      </c>
      <c r="Q284" s="11" t="n">
        <v>6346</v>
      </c>
      <c r="R284" s="11" t="n">
        <v>821</v>
      </c>
    </row>
    <row r="285" customFormat="false" ht="15" hidden="false" customHeight="false" outlineLevel="0" collapsed="false">
      <c r="A285" s="9" t="s">
        <v>684</v>
      </c>
      <c r="B285" s="9" t="s">
        <v>101</v>
      </c>
      <c r="C285" s="9" t="s">
        <v>420</v>
      </c>
      <c r="D285" s="9" t="s">
        <v>685</v>
      </c>
      <c r="E285" s="9" t="s">
        <v>686</v>
      </c>
      <c r="F285" s="9" t="n">
        <v>683556</v>
      </c>
      <c r="G285" s="9" t="n">
        <v>13903</v>
      </c>
      <c r="H285" s="9" t="n">
        <v>13455</v>
      </c>
      <c r="I285" s="9" t="n">
        <v>15012</v>
      </c>
      <c r="J285" s="9" t="n">
        <v>28467</v>
      </c>
      <c r="K285" s="9" t="n">
        <v>21740</v>
      </c>
      <c r="L285" s="9" t="n">
        <v>70580</v>
      </c>
      <c r="M285" s="9" t="n">
        <v>63853</v>
      </c>
      <c r="N285" s="9" t="n">
        <v>57125</v>
      </c>
      <c r="O285" s="9" t="n">
        <v>145924</v>
      </c>
      <c r="P285" s="9" t="n">
        <v>180378</v>
      </c>
      <c r="Q285" s="9" t="n">
        <v>136727</v>
      </c>
      <c r="R285" s="9" t="n">
        <v>16395</v>
      </c>
    </row>
    <row r="286" customFormat="false" ht="15" hidden="false" customHeight="false" outlineLevel="0" collapsed="false">
      <c r="A286" s="11" t="s">
        <v>687</v>
      </c>
      <c r="B286" s="11" t="s">
        <v>105</v>
      </c>
      <c r="C286" s="11" t="s">
        <v>420</v>
      </c>
      <c r="D286" s="11" t="s">
        <v>685</v>
      </c>
      <c r="E286" s="11" t="s">
        <v>688</v>
      </c>
      <c r="F286" s="11" t="n">
        <v>24173</v>
      </c>
      <c r="G286" s="11" t="n">
        <v>492</v>
      </c>
      <c r="H286" s="11" t="n">
        <v>476</v>
      </c>
      <c r="I286" s="11" t="n">
        <v>351</v>
      </c>
      <c r="J286" s="11" t="n">
        <v>827</v>
      </c>
      <c r="K286" s="11" t="n">
        <v>589</v>
      </c>
      <c r="L286" s="11" t="n">
        <v>1732</v>
      </c>
      <c r="M286" s="11" t="n">
        <v>1494</v>
      </c>
      <c r="N286" s="11" t="n">
        <v>1256</v>
      </c>
      <c r="O286" s="11" t="n">
        <v>5502</v>
      </c>
      <c r="P286" s="11" t="n">
        <v>7261</v>
      </c>
      <c r="Q286" s="11" t="n">
        <v>5504</v>
      </c>
      <c r="R286" s="11" t="n">
        <v>580</v>
      </c>
    </row>
    <row r="287" customFormat="false" ht="15" hidden="false" customHeight="false" outlineLevel="0" collapsed="false">
      <c r="A287" s="11" t="s">
        <v>689</v>
      </c>
      <c r="B287" s="11" t="s">
        <v>105</v>
      </c>
      <c r="C287" s="11" t="s">
        <v>420</v>
      </c>
      <c r="D287" s="11" t="s">
        <v>685</v>
      </c>
      <c r="E287" s="11" t="s">
        <v>690</v>
      </c>
      <c r="F287" s="11" t="n">
        <v>25996</v>
      </c>
      <c r="G287" s="11" t="n">
        <v>529</v>
      </c>
      <c r="H287" s="11" t="n">
        <v>512</v>
      </c>
      <c r="I287" s="11" t="n">
        <v>607</v>
      </c>
      <c r="J287" s="11" t="n">
        <v>1119</v>
      </c>
      <c r="K287" s="11" t="n">
        <v>863</v>
      </c>
      <c r="L287" s="11" t="n">
        <v>2711</v>
      </c>
      <c r="M287" s="11" t="n">
        <v>2455</v>
      </c>
      <c r="N287" s="11" t="n">
        <v>2199</v>
      </c>
      <c r="O287" s="11" t="n">
        <v>5245</v>
      </c>
      <c r="P287" s="11" t="n">
        <v>7255</v>
      </c>
      <c r="Q287" s="11" t="n">
        <v>5499</v>
      </c>
      <c r="R287" s="11" t="n">
        <v>624</v>
      </c>
    </row>
    <row r="288" customFormat="false" ht="15" hidden="false" customHeight="false" outlineLevel="0" collapsed="false">
      <c r="A288" s="11" t="s">
        <v>691</v>
      </c>
      <c r="B288" s="11" t="s">
        <v>105</v>
      </c>
      <c r="C288" s="11" t="s">
        <v>420</v>
      </c>
      <c r="D288" s="11" t="s">
        <v>685</v>
      </c>
      <c r="E288" s="11" t="s">
        <v>692</v>
      </c>
      <c r="F288" s="11" t="n">
        <v>36830</v>
      </c>
      <c r="G288" s="11" t="n">
        <v>749</v>
      </c>
      <c r="H288" s="11" t="n">
        <v>725</v>
      </c>
      <c r="I288" s="11" t="n">
        <v>977</v>
      </c>
      <c r="J288" s="11" t="n">
        <v>1702</v>
      </c>
      <c r="K288" s="11" t="n">
        <v>1340</v>
      </c>
      <c r="L288" s="11" t="n">
        <v>4367</v>
      </c>
      <c r="M288" s="11" t="n">
        <v>4005</v>
      </c>
      <c r="N288" s="11" t="n">
        <v>3642</v>
      </c>
      <c r="O288" s="11" t="n">
        <v>7254</v>
      </c>
      <c r="P288" s="11" t="n">
        <v>9190</v>
      </c>
      <c r="Q288" s="11" t="n">
        <v>6966</v>
      </c>
      <c r="R288" s="11" t="n">
        <v>883</v>
      </c>
    </row>
    <row r="289" customFormat="false" ht="15" hidden="false" customHeight="false" outlineLevel="0" collapsed="false">
      <c r="A289" s="11" t="s">
        <v>693</v>
      </c>
      <c r="B289" s="11" t="s">
        <v>105</v>
      </c>
      <c r="C289" s="11" t="s">
        <v>420</v>
      </c>
      <c r="D289" s="11" t="s">
        <v>685</v>
      </c>
      <c r="E289" s="11" t="s">
        <v>694</v>
      </c>
      <c r="F289" s="11" t="n">
        <v>27183</v>
      </c>
      <c r="G289" s="11" t="n">
        <v>553</v>
      </c>
      <c r="H289" s="11" t="n">
        <v>535</v>
      </c>
      <c r="I289" s="11" t="n">
        <v>585</v>
      </c>
      <c r="J289" s="11" t="n">
        <v>1120</v>
      </c>
      <c r="K289" s="11" t="n">
        <v>853</v>
      </c>
      <c r="L289" s="11" t="n">
        <v>2811</v>
      </c>
      <c r="M289" s="11" t="n">
        <v>2544</v>
      </c>
      <c r="N289" s="11" t="n">
        <v>2276</v>
      </c>
      <c r="O289" s="11" t="n">
        <v>5520</v>
      </c>
      <c r="P289" s="11" t="n">
        <v>7312</v>
      </c>
      <c r="Q289" s="11" t="n">
        <v>5542</v>
      </c>
      <c r="R289" s="11" t="n">
        <v>652</v>
      </c>
    </row>
    <row r="290" customFormat="false" ht="15" hidden="false" customHeight="false" outlineLevel="0" collapsed="false">
      <c r="A290" s="11" t="s">
        <v>695</v>
      </c>
      <c r="B290" s="11" t="s">
        <v>105</v>
      </c>
      <c r="C290" s="11" t="s">
        <v>420</v>
      </c>
      <c r="D290" s="11" t="s">
        <v>685</v>
      </c>
      <c r="E290" s="11" t="s">
        <v>696</v>
      </c>
      <c r="F290" s="11" t="n">
        <v>37394</v>
      </c>
      <c r="G290" s="11" t="n">
        <v>761</v>
      </c>
      <c r="H290" s="11" t="n">
        <v>736</v>
      </c>
      <c r="I290" s="11" t="n">
        <v>886</v>
      </c>
      <c r="J290" s="11" t="n">
        <v>1622</v>
      </c>
      <c r="K290" s="11" t="n">
        <v>1254</v>
      </c>
      <c r="L290" s="11" t="n">
        <v>4097</v>
      </c>
      <c r="M290" s="11" t="n">
        <v>3729</v>
      </c>
      <c r="N290" s="11" t="n">
        <v>3361</v>
      </c>
      <c r="O290" s="11" t="n">
        <v>8071</v>
      </c>
      <c r="P290" s="11" t="n">
        <v>10027</v>
      </c>
      <c r="Q290" s="11" t="n">
        <v>7600</v>
      </c>
      <c r="R290" s="11" t="n">
        <v>897</v>
      </c>
    </row>
    <row r="291" customFormat="false" ht="15" hidden="false" customHeight="false" outlineLevel="0" collapsed="false">
      <c r="A291" s="11" t="s">
        <v>697</v>
      </c>
      <c r="B291" s="11" t="s">
        <v>116</v>
      </c>
      <c r="C291" s="11" t="s">
        <v>420</v>
      </c>
      <c r="D291" s="11" t="s">
        <v>685</v>
      </c>
      <c r="E291" s="11" t="s">
        <v>698</v>
      </c>
      <c r="F291" s="11" t="n">
        <v>44077</v>
      </c>
      <c r="G291" s="11" t="n">
        <v>896</v>
      </c>
      <c r="H291" s="11" t="n">
        <v>868</v>
      </c>
      <c r="I291" s="11" t="n">
        <v>1049</v>
      </c>
      <c r="J291" s="11" t="n">
        <v>1917</v>
      </c>
      <c r="K291" s="11" t="n">
        <v>1483</v>
      </c>
      <c r="L291" s="11" t="n">
        <v>4796</v>
      </c>
      <c r="M291" s="11" t="n">
        <v>4362</v>
      </c>
      <c r="N291" s="11" t="n">
        <v>3928</v>
      </c>
      <c r="O291" s="11" t="n">
        <v>9465</v>
      </c>
      <c r="P291" s="11" t="n">
        <v>12050</v>
      </c>
      <c r="Q291" s="11" t="n">
        <v>9134</v>
      </c>
      <c r="R291" s="11" t="n">
        <v>1057</v>
      </c>
    </row>
    <row r="292" customFormat="false" ht="15" hidden="false" customHeight="false" outlineLevel="0" collapsed="false">
      <c r="A292" s="11" t="s">
        <v>699</v>
      </c>
      <c r="B292" s="11" t="s">
        <v>365</v>
      </c>
      <c r="C292" s="11" t="s">
        <v>420</v>
      </c>
      <c r="D292" s="11" t="s">
        <v>685</v>
      </c>
      <c r="E292" s="11" t="s">
        <v>700</v>
      </c>
      <c r="F292" s="11" t="n">
        <v>275454</v>
      </c>
      <c r="G292" s="11" t="n">
        <v>5602</v>
      </c>
      <c r="H292" s="11" t="n">
        <v>5421</v>
      </c>
      <c r="I292" s="11" t="n">
        <v>5179</v>
      </c>
      <c r="J292" s="11" t="n">
        <v>10600</v>
      </c>
      <c r="K292" s="11" t="n">
        <v>7887</v>
      </c>
      <c r="L292" s="11" t="n">
        <v>25459</v>
      </c>
      <c r="M292" s="11" t="n">
        <v>22746</v>
      </c>
      <c r="N292" s="11" t="n">
        <v>20038</v>
      </c>
      <c r="O292" s="11" t="n">
        <v>62662</v>
      </c>
      <c r="P292" s="11" t="n">
        <v>74929</v>
      </c>
      <c r="Q292" s="11" t="n">
        <v>56798</v>
      </c>
      <c r="R292" s="11" t="n">
        <v>6606</v>
      </c>
    </row>
    <row r="293" customFormat="false" ht="15" hidden="false" customHeight="false" outlineLevel="0" collapsed="false">
      <c r="A293" s="11" t="s">
        <v>701</v>
      </c>
      <c r="B293" s="11" t="s">
        <v>116</v>
      </c>
      <c r="C293" s="11" t="s">
        <v>420</v>
      </c>
      <c r="D293" s="11" t="s">
        <v>685</v>
      </c>
      <c r="E293" s="11" t="s">
        <v>702</v>
      </c>
      <c r="F293" s="11" t="n">
        <v>44691</v>
      </c>
      <c r="G293" s="11" t="n">
        <v>909</v>
      </c>
      <c r="H293" s="11" t="n">
        <v>880</v>
      </c>
      <c r="I293" s="11" t="n">
        <v>1159</v>
      </c>
      <c r="J293" s="11" t="n">
        <v>2039</v>
      </c>
      <c r="K293" s="11" t="n">
        <v>1599</v>
      </c>
      <c r="L293" s="11" t="n">
        <v>5269</v>
      </c>
      <c r="M293" s="11" t="n">
        <v>4829</v>
      </c>
      <c r="N293" s="11" t="n">
        <v>4389</v>
      </c>
      <c r="O293" s="11" t="n">
        <v>9044</v>
      </c>
      <c r="P293" s="11" t="n">
        <v>11048</v>
      </c>
      <c r="Q293" s="11" t="n">
        <v>8374</v>
      </c>
      <c r="R293" s="11" t="n">
        <v>1072</v>
      </c>
    </row>
    <row r="294" customFormat="false" ht="15" hidden="false" customHeight="false" outlineLevel="0" collapsed="false">
      <c r="A294" s="11" t="s">
        <v>703</v>
      </c>
      <c r="B294" s="11" t="s">
        <v>116</v>
      </c>
      <c r="C294" s="11" t="s">
        <v>420</v>
      </c>
      <c r="D294" s="11" t="s">
        <v>685</v>
      </c>
      <c r="E294" s="11" t="s">
        <v>704</v>
      </c>
      <c r="F294" s="11" t="n">
        <v>39971</v>
      </c>
      <c r="G294" s="11" t="n">
        <v>813</v>
      </c>
      <c r="H294" s="11" t="n">
        <v>787</v>
      </c>
      <c r="I294" s="11" t="n">
        <v>1029</v>
      </c>
      <c r="J294" s="11" t="n">
        <v>1816</v>
      </c>
      <c r="K294" s="11" t="n">
        <v>1423</v>
      </c>
      <c r="L294" s="11" t="n">
        <v>4671</v>
      </c>
      <c r="M294" s="11" t="n">
        <v>4278</v>
      </c>
      <c r="N294" s="11" t="n">
        <v>3884</v>
      </c>
      <c r="O294" s="11" t="n">
        <v>7888</v>
      </c>
      <c r="P294" s="11" t="n">
        <v>9961</v>
      </c>
      <c r="Q294" s="11" t="n">
        <v>7550</v>
      </c>
      <c r="R294" s="11" t="n">
        <v>959</v>
      </c>
    </row>
    <row r="295" customFormat="false" ht="15" hidden="false" customHeight="false" outlineLevel="0" collapsed="false">
      <c r="A295" s="11" t="s">
        <v>705</v>
      </c>
      <c r="B295" s="11" t="s">
        <v>105</v>
      </c>
      <c r="C295" s="11" t="s">
        <v>420</v>
      </c>
      <c r="D295" s="11" t="s">
        <v>685</v>
      </c>
      <c r="E295" s="11" t="s">
        <v>706</v>
      </c>
      <c r="F295" s="11" t="n">
        <v>23930</v>
      </c>
      <c r="G295" s="11" t="n">
        <v>487</v>
      </c>
      <c r="H295" s="11" t="n">
        <v>471</v>
      </c>
      <c r="I295" s="11" t="n">
        <v>572</v>
      </c>
      <c r="J295" s="11" t="n">
        <v>1043</v>
      </c>
      <c r="K295" s="11" t="n">
        <v>808</v>
      </c>
      <c r="L295" s="11" t="n">
        <v>2702</v>
      </c>
      <c r="M295" s="11" t="n">
        <v>2467</v>
      </c>
      <c r="N295" s="11" t="n">
        <v>2231</v>
      </c>
      <c r="O295" s="11" t="n">
        <v>4719</v>
      </c>
      <c r="P295" s="11" t="n">
        <v>5827</v>
      </c>
      <c r="Q295" s="11" t="n">
        <v>4417</v>
      </c>
      <c r="R295" s="11" t="n">
        <v>574</v>
      </c>
    </row>
    <row r="296" customFormat="false" ht="15" hidden="false" customHeight="false" outlineLevel="0" collapsed="false">
      <c r="A296" s="11" t="s">
        <v>707</v>
      </c>
      <c r="B296" s="11" t="s">
        <v>105</v>
      </c>
      <c r="C296" s="11" t="s">
        <v>420</v>
      </c>
      <c r="D296" s="11" t="s">
        <v>685</v>
      </c>
      <c r="E296" s="11" t="s">
        <v>708</v>
      </c>
      <c r="F296" s="11" t="n">
        <v>22551</v>
      </c>
      <c r="G296" s="11" t="n">
        <v>459</v>
      </c>
      <c r="H296" s="11" t="n">
        <v>444</v>
      </c>
      <c r="I296" s="11" t="n">
        <v>618</v>
      </c>
      <c r="J296" s="11" t="n">
        <v>1062</v>
      </c>
      <c r="K296" s="11" t="n">
        <v>840</v>
      </c>
      <c r="L296" s="11" t="n">
        <v>2683</v>
      </c>
      <c r="M296" s="11" t="n">
        <v>2461</v>
      </c>
      <c r="N296" s="11" t="n">
        <v>2239</v>
      </c>
      <c r="O296" s="11" t="n">
        <v>4379</v>
      </c>
      <c r="P296" s="11" t="n">
        <v>5545</v>
      </c>
      <c r="Q296" s="11" t="n">
        <v>4203</v>
      </c>
      <c r="R296" s="11" t="n">
        <v>541</v>
      </c>
    </row>
    <row r="297" customFormat="false" ht="15" hidden="false" customHeight="false" outlineLevel="0" collapsed="false">
      <c r="A297" s="11" t="s">
        <v>709</v>
      </c>
      <c r="B297" s="11" t="s">
        <v>105</v>
      </c>
      <c r="C297" s="11" t="s">
        <v>420</v>
      </c>
      <c r="D297" s="11" t="s">
        <v>685</v>
      </c>
      <c r="E297" s="11" t="s">
        <v>710</v>
      </c>
      <c r="F297" s="11" t="n">
        <v>30147</v>
      </c>
      <c r="G297" s="11" t="n">
        <v>613</v>
      </c>
      <c r="H297" s="11" t="n">
        <v>593</v>
      </c>
      <c r="I297" s="11" t="n">
        <v>766</v>
      </c>
      <c r="J297" s="11" t="n">
        <v>1359</v>
      </c>
      <c r="K297" s="11" t="n">
        <v>1063</v>
      </c>
      <c r="L297" s="11" t="n">
        <v>3505</v>
      </c>
      <c r="M297" s="11" t="n">
        <v>3209</v>
      </c>
      <c r="N297" s="11" t="n">
        <v>2912</v>
      </c>
      <c r="O297" s="11" t="n">
        <v>5991</v>
      </c>
      <c r="P297" s="11" t="n">
        <v>7550</v>
      </c>
      <c r="Q297" s="11" t="n">
        <v>5723</v>
      </c>
      <c r="R297" s="11" t="n">
        <v>723</v>
      </c>
    </row>
    <row r="298" customFormat="false" ht="15" hidden="false" customHeight="false" outlineLevel="0" collapsed="false">
      <c r="A298" s="11" t="s">
        <v>711</v>
      </c>
      <c r="B298" s="11" t="s">
        <v>105</v>
      </c>
      <c r="C298" s="11" t="s">
        <v>420</v>
      </c>
      <c r="D298" s="11" t="s">
        <v>685</v>
      </c>
      <c r="E298" s="11" t="s">
        <v>712</v>
      </c>
      <c r="F298" s="11" t="n">
        <v>23504</v>
      </c>
      <c r="G298" s="11" t="n">
        <v>478</v>
      </c>
      <c r="H298" s="11" t="n">
        <v>463</v>
      </c>
      <c r="I298" s="11" t="n">
        <v>530</v>
      </c>
      <c r="J298" s="11" t="n">
        <v>993</v>
      </c>
      <c r="K298" s="11" t="n">
        <v>762</v>
      </c>
      <c r="L298" s="11" t="n">
        <v>2560</v>
      </c>
      <c r="M298" s="11" t="n">
        <v>2329</v>
      </c>
      <c r="N298" s="11" t="n">
        <v>2097</v>
      </c>
      <c r="O298" s="11" t="n">
        <v>4608</v>
      </c>
      <c r="P298" s="11" t="n">
        <v>5609</v>
      </c>
      <c r="Q298" s="11" t="n">
        <v>4252</v>
      </c>
      <c r="R298" s="11" t="n">
        <v>564</v>
      </c>
    </row>
    <row r="299" customFormat="false" ht="15" hidden="false" customHeight="false" outlineLevel="0" collapsed="false">
      <c r="A299" s="11" t="s">
        <v>713</v>
      </c>
      <c r="B299" s="11" t="s">
        <v>105</v>
      </c>
      <c r="C299" s="11" t="s">
        <v>420</v>
      </c>
      <c r="D299" s="11" t="s">
        <v>685</v>
      </c>
      <c r="E299" s="11" t="s">
        <v>714</v>
      </c>
      <c r="F299" s="11" t="n">
        <v>27655</v>
      </c>
      <c r="G299" s="11" t="n">
        <v>562</v>
      </c>
      <c r="H299" s="11" t="n">
        <v>544</v>
      </c>
      <c r="I299" s="11" t="n">
        <v>704</v>
      </c>
      <c r="J299" s="11" t="n">
        <v>1248</v>
      </c>
      <c r="K299" s="11" t="n">
        <v>976</v>
      </c>
      <c r="L299" s="11" t="n">
        <v>3217</v>
      </c>
      <c r="M299" s="11" t="n">
        <v>2945</v>
      </c>
      <c r="N299" s="11" t="n">
        <v>2673</v>
      </c>
      <c r="O299" s="11" t="n">
        <v>5576</v>
      </c>
      <c r="P299" s="11" t="n">
        <v>6814</v>
      </c>
      <c r="Q299" s="11" t="n">
        <v>5165</v>
      </c>
      <c r="R299" s="11" t="n">
        <v>663</v>
      </c>
    </row>
    <row r="300" customFormat="false" ht="15" hidden="false" customHeight="false" outlineLevel="0" collapsed="false">
      <c r="A300" s="7" t="s">
        <v>715</v>
      </c>
      <c r="B300" s="7" t="s">
        <v>98</v>
      </c>
      <c r="C300" s="7" t="s">
        <v>716</v>
      </c>
      <c r="D300" s="7" t="s">
        <v>98</v>
      </c>
      <c r="E300" s="7" t="s">
        <v>716</v>
      </c>
      <c r="F300" s="7" t="n">
        <v>6182081</v>
      </c>
      <c r="G300" s="7" t="n">
        <v>132925</v>
      </c>
      <c r="H300" s="7" t="n">
        <v>129311</v>
      </c>
      <c r="I300" s="7" t="n">
        <v>133159</v>
      </c>
      <c r="J300" s="7" t="n">
        <v>262470</v>
      </c>
      <c r="K300" s="7" t="n">
        <v>197813</v>
      </c>
      <c r="L300" s="7" t="n">
        <v>636059</v>
      </c>
      <c r="M300" s="7" t="n">
        <v>571402</v>
      </c>
      <c r="N300" s="7" t="n">
        <v>506748</v>
      </c>
      <c r="O300" s="7" t="n">
        <v>1316264</v>
      </c>
      <c r="P300" s="7" t="n">
        <v>1724540</v>
      </c>
      <c r="Q300" s="7" t="n">
        <v>1307202</v>
      </c>
      <c r="R300" s="7" t="n">
        <v>156752</v>
      </c>
    </row>
    <row r="301" customFormat="false" ht="15" hidden="false" customHeight="false" outlineLevel="0" collapsed="false">
      <c r="A301" s="9" t="s">
        <v>717</v>
      </c>
      <c r="B301" s="9" t="s">
        <v>101</v>
      </c>
      <c r="C301" s="9" t="s">
        <v>716</v>
      </c>
      <c r="D301" s="9" t="s">
        <v>718</v>
      </c>
      <c r="E301" s="9" t="s">
        <v>719</v>
      </c>
      <c r="F301" s="9" t="n">
        <v>187406</v>
      </c>
      <c r="G301" s="9" t="n">
        <v>4353</v>
      </c>
      <c r="H301" s="9" t="n">
        <v>4213</v>
      </c>
      <c r="I301" s="9" t="n">
        <v>3933</v>
      </c>
      <c r="J301" s="9" t="n">
        <v>8146</v>
      </c>
      <c r="K301" s="9" t="n">
        <v>6040</v>
      </c>
      <c r="L301" s="9" t="n">
        <v>19181</v>
      </c>
      <c r="M301" s="9" t="n">
        <v>17075</v>
      </c>
      <c r="N301" s="9" t="n">
        <v>14968</v>
      </c>
      <c r="O301" s="9" t="n">
        <v>39747</v>
      </c>
      <c r="P301" s="9" t="n">
        <v>56477</v>
      </c>
      <c r="Q301" s="9" t="n">
        <v>42810</v>
      </c>
      <c r="R301" s="9" t="n">
        <v>5133</v>
      </c>
    </row>
    <row r="302" customFormat="false" ht="15" hidden="false" customHeight="false" outlineLevel="0" collapsed="false">
      <c r="A302" s="11" t="s">
        <v>720</v>
      </c>
      <c r="B302" s="11" t="s">
        <v>105</v>
      </c>
      <c r="C302" s="11" t="s">
        <v>716</v>
      </c>
      <c r="D302" s="11" t="s">
        <v>718</v>
      </c>
      <c r="E302" s="11" t="s">
        <v>721</v>
      </c>
      <c r="F302" s="11" t="n">
        <v>17241</v>
      </c>
      <c r="G302" s="11" t="n">
        <v>400</v>
      </c>
      <c r="H302" s="11" t="n">
        <v>388</v>
      </c>
      <c r="I302" s="11" t="n">
        <v>417</v>
      </c>
      <c r="J302" s="11" t="n">
        <v>805</v>
      </c>
      <c r="K302" s="11" t="n">
        <v>611</v>
      </c>
      <c r="L302" s="11" t="n">
        <v>1939</v>
      </c>
      <c r="M302" s="11" t="n">
        <v>1745</v>
      </c>
      <c r="N302" s="11" t="n">
        <v>1551</v>
      </c>
      <c r="O302" s="11" t="n">
        <v>3555</v>
      </c>
      <c r="P302" s="11" t="n">
        <v>4825</v>
      </c>
      <c r="Q302" s="11" t="n">
        <v>3657</v>
      </c>
      <c r="R302" s="11" t="n">
        <v>472</v>
      </c>
    </row>
    <row r="303" customFormat="false" ht="15" hidden="false" customHeight="false" outlineLevel="0" collapsed="false">
      <c r="A303" s="11" t="s">
        <v>722</v>
      </c>
      <c r="B303" s="11" t="s">
        <v>105</v>
      </c>
      <c r="C303" s="11" t="s">
        <v>716</v>
      </c>
      <c r="D303" s="11" t="s">
        <v>718</v>
      </c>
      <c r="E303" s="11" t="s">
        <v>723</v>
      </c>
      <c r="F303" s="11" t="n">
        <v>18576</v>
      </c>
      <c r="G303" s="11" t="n">
        <v>431</v>
      </c>
      <c r="H303" s="11" t="n">
        <v>418</v>
      </c>
      <c r="I303" s="11" t="n">
        <v>416</v>
      </c>
      <c r="J303" s="11" t="n">
        <v>834</v>
      </c>
      <c r="K303" s="11" t="n">
        <v>625</v>
      </c>
      <c r="L303" s="11" t="n">
        <v>2051</v>
      </c>
      <c r="M303" s="11" t="n">
        <v>1842</v>
      </c>
      <c r="N303" s="11" t="n">
        <v>1633</v>
      </c>
      <c r="O303" s="11" t="n">
        <v>3881</v>
      </c>
      <c r="P303" s="11" t="n">
        <v>5066</v>
      </c>
      <c r="Q303" s="11" t="n">
        <v>3840</v>
      </c>
      <c r="R303" s="11" t="n">
        <v>508</v>
      </c>
    </row>
    <row r="304" customFormat="false" ht="15" hidden="false" customHeight="false" outlineLevel="0" collapsed="false">
      <c r="A304" s="11" t="s">
        <v>724</v>
      </c>
      <c r="B304" s="11" t="s">
        <v>105</v>
      </c>
      <c r="C304" s="11" t="s">
        <v>716</v>
      </c>
      <c r="D304" s="11" t="s">
        <v>718</v>
      </c>
      <c r="E304" s="11" t="s">
        <v>725</v>
      </c>
      <c r="F304" s="11" t="n">
        <v>23085</v>
      </c>
      <c r="G304" s="11" t="n">
        <v>536</v>
      </c>
      <c r="H304" s="11" t="n">
        <v>519</v>
      </c>
      <c r="I304" s="11" t="n">
        <v>553</v>
      </c>
      <c r="J304" s="11" t="n">
        <v>1072</v>
      </c>
      <c r="K304" s="11" t="n">
        <v>813</v>
      </c>
      <c r="L304" s="11" t="n">
        <v>2608</v>
      </c>
      <c r="M304" s="11" t="n">
        <v>2349</v>
      </c>
      <c r="N304" s="11" t="n">
        <v>2089</v>
      </c>
      <c r="O304" s="11" t="n">
        <v>4955</v>
      </c>
      <c r="P304" s="11" t="n">
        <v>6584</v>
      </c>
      <c r="Q304" s="11" t="n">
        <v>4991</v>
      </c>
      <c r="R304" s="11" t="n">
        <v>632</v>
      </c>
    </row>
    <row r="305" customFormat="false" ht="15" hidden="false" customHeight="false" outlineLevel="0" collapsed="false">
      <c r="A305" s="11" t="s">
        <v>726</v>
      </c>
      <c r="B305" s="11" t="s">
        <v>105</v>
      </c>
      <c r="C305" s="11" t="s">
        <v>716</v>
      </c>
      <c r="D305" s="11" t="s">
        <v>718</v>
      </c>
      <c r="E305" s="11" t="s">
        <v>727</v>
      </c>
      <c r="F305" s="11" t="n">
        <v>19926</v>
      </c>
      <c r="G305" s="11" t="n">
        <v>463</v>
      </c>
      <c r="H305" s="11" t="n">
        <v>448</v>
      </c>
      <c r="I305" s="11" t="n">
        <v>373</v>
      </c>
      <c r="J305" s="11" t="n">
        <v>821</v>
      </c>
      <c r="K305" s="11" t="n">
        <v>597</v>
      </c>
      <c r="L305" s="11" t="n">
        <v>1903</v>
      </c>
      <c r="M305" s="11" t="n">
        <v>1679</v>
      </c>
      <c r="N305" s="11" t="n">
        <v>1455</v>
      </c>
      <c r="O305" s="11" t="n">
        <v>4121</v>
      </c>
      <c r="P305" s="11" t="n">
        <v>6247</v>
      </c>
      <c r="Q305" s="11" t="n">
        <v>4735</v>
      </c>
      <c r="R305" s="11" t="n">
        <v>546</v>
      </c>
    </row>
    <row r="306" customFormat="false" ht="15" hidden="false" customHeight="false" outlineLevel="0" collapsed="false">
      <c r="A306" s="11" t="s">
        <v>728</v>
      </c>
      <c r="B306" s="11" t="s">
        <v>116</v>
      </c>
      <c r="C306" s="11" t="s">
        <v>716</v>
      </c>
      <c r="D306" s="11" t="s">
        <v>718</v>
      </c>
      <c r="E306" s="11" t="s">
        <v>729</v>
      </c>
      <c r="F306" s="11" t="n">
        <v>15940</v>
      </c>
      <c r="G306" s="11" t="n">
        <v>370</v>
      </c>
      <c r="H306" s="11" t="n">
        <v>358</v>
      </c>
      <c r="I306" s="11" t="n">
        <v>292</v>
      </c>
      <c r="J306" s="11" t="n">
        <v>650</v>
      </c>
      <c r="K306" s="11" t="n">
        <v>471</v>
      </c>
      <c r="L306" s="11" t="n">
        <v>1534</v>
      </c>
      <c r="M306" s="11" t="n">
        <v>1355</v>
      </c>
      <c r="N306" s="11" t="n">
        <v>1176</v>
      </c>
      <c r="O306" s="11" t="n">
        <v>3602</v>
      </c>
      <c r="P306" s="11" t="n">
        <v>5018</v>
      </c>
      <c r="Q306" s="11" t="n">
        <v>3804</v>
      </c>
      <c r="R306" s="11" t="n">
        <v>436</v>
      </c>
    </row>
    <row r="307" customFormat="false" ht="15" hidden="false" customHeight="false" outlineLevel="0" collapsed="false">
      <c r="A307" s="11" t="s">
        <v>730</v>
      </c>
      <c r="B307" s="11" t="s">
        <v>105</v>
      </c>
      <c r="C307" s="11" t="s">
        <v>716</v>
      </c>
      <c r="D307" s="11" t="s">
        <v>718</v>
      </c>
      <c r="E307" s="11" t="s">
        <v>731</v>
      </c>
      <c r="F307" s="11" t="n">
        <v>18860</v>
      </c>
      <c r="G307" s="11" t="n">
        <v>438</v>
      </c>
      <c r="H307" s="11" t="n">
        <v>424</v>
      </c>
      <c r="I307" s="11" t="n">
        <v>385</v>
      </c>
      <c r="J307" s="11" t="n">
        <v>809</v>
      </c>
      <c r="K307" s="11" t="n">
        <v>597</v>
      </c>
      <c r="L307" s="11" t="n">
        <v>1928</v>
      </c>
      <c r="M307" s="11" t="n">
        <v>1716</v>
      </c>
      <c r="N307" s="11" t="n">
        <v>1504</v>
      </c>
      <c r="O307" s="11" t="n">
        <v>4152</v>
      </c>
      <c r="P307" s="11" t="n">
        <v>5702</v>
      </c>
      <c r="Q307" s="11" t="n">
        <v>4322</v>
      </c>
      <c r="R307" s="11" t="n">
        <v>517</v>
      </c>
    </row>
    <row r="308" customFormat="false" ht="15" hidden="false" customHeight="false" outlineLevel="0" collapsed="false">
      <c r="A308" s="11" t="s">
        <v>732</v>
      </c>
      <c r="B308" s="11" t="s">
        <v>105</v>
      </c>
      <c r="C308" s="11" t="s">
        <v>716</v>
      </c>
      <c r="D308" s="11" t="s">
        <v>718</v>
      </c>
      <c r="E308" s="11" t="s">
        <v>733</v>
      </c>
      <c r="F308" s="11" t="n">
        <v>20061</v>
      </c>
      <c r="G308" s="11" t="n">
        <v>466</v>
      </c>
      <c r="H308" s="11" t="n">
        <v>451</v>
      </c>
      <c r="I308" s="11" t="n">
        <v>435</v>
      </c>
      <c r="J308" s="11" t="n">
        <v>886</v>
      </c>
      <c r="K308" s="11" t="n">
        <v>661</v>
      </c>
      <c r="L308" s="11" t="n">
        <v>2083</v>
      </c>
      <c r="M308" s="11" t="n">
        <v>1858</v>
      </c>
      <c r="N308" s="11" t="n">
        <v>1632</v>
      </c>
      <c r="O308" s="11" t="n">
        <v>4457</v>
      </c>
      <c r="P308" s="11" t="n">
        <v>6149</v>
      </c>
      <c r="Q308" s="11" t="n">
        <v>4661</v>
      </c>
      <c r="R308" s="11" t="n">
        <v>550</v>
      </c>
    </row>
    <row r="309" customFormat="false" ht="15" hidden="false" customHeight="false" outlineLevel="0" collapsed="false">
      <c r="A309" s="11" t="s">
        <v>734</v>
      </c>
      <c r="B309" s="11" t="s">
        <v>105</v>
      </c>
      <c r="C309" s="11" t="s">
        <v>716</v>
      </c>
      <c r="D309" s="11" t="s">
        <v>718</v>
      </c>
      <c r="E309" s="11" t="s">
        <v>735</v>
      </c>
      <c r="F309" s="11" t="n">
        <v>19550</v>
      </c>
      <c r="G309" s="11" t="n">
        <v>454</v>
      </c>
      <c r="H309" s="11" t="n">
        <v>440</v>
      </c>
      <c r="I309" s="11" t="n">
        <v>456</v>
      </c>
      <c r="J309" s="11" t="n">
        <v>896</v>
      </c>
      <c r="K309" s="11" t="n">
        <v>676</v>
      </c>
      <c r="L309" s="11" t="n">
        <v>2094</v>
      </c>
      <c r="M309" s="11" t="n">
        <v>1874</v>
      </c>
      <c r="N309" s="11" t="n">
        <v>1654</v>
      </c>
      <c r="O309" s="11" t="n">
        <v>4255</v>
      </c>
      <c r="P309" s="11" t="n">
        <v>6090</v>
      </c>
      <c r="Q309" s="11" t="n">
        <v>4616</v>
      </c>
      <c r="R309" s="11" t="n">
        <v>535</v>
      </c>
    </row>
    <row r="310" customFormat="false" ht="15" hidden="false" customHeight="false" outlineLevel="0" collapsed="false">
      <c r="A310" s="11" t="s">
        <v>736</v>
      </c>
      <c r="B310" s="11" t="s">
        <v>116</v>
      </c>
      <c r="C310" s="11" t="s">
        <v>716</v>
      </c>
      <c r="D310" s="11" t="s">
        <v>718</v>
      </c>
      <c r="E310" s="11" t="s">
        <v>737</v>
      </c>
      <c r="F310" s="11" t="n">
        <v>34167</v>
      </c>
      <c r="G310" s="11" t="n">
        <v>795</v>
      </c>
      <c r="H310" s="11" t="n">
        <v>767</v>
      </c>
      <c r="I310" s="11" t="n">
        <v>606</v>
      </c>
      <c r="J310" s="11" t="n">
        <v>1373</v>
      </c>
      <c r="K310" s="11" t="n">
        <v>989</v>
      </c>
      <c r="L310" s="11" t="n">
        <v>3041</v>
      </c>
      <c r="M310" s="11" t="n">
        <v>2657</v>
      </c>
      <c r="N310" s="11" t="n">
        <v>2274</v>
      </c>
      <c r="O310" s="11" t="n">
        <v>6769</v>
      </c>
      <c r="P310" s="11" t="n">
        <v>10796</v>
      </c>
      <c r="Q310" s="11" t="n">
        <v>8184</v>
      </c>
      <c r="R310" s="11" t="n">
        <v>937</v>
      </c>
    </row>
    <row r="311" customFormat="false" ht="15" hidden="false" customHeight="false" outlineLevel="0" collapsed="false">
      <c r="A311" s="9" t="s">
        <v>738</v>
      </c>
      <c r="B311" s="9" t="s">
        <v>101</v>
      </c>
      <c r="C311" s="9" t="s">
        <v>716</v>
      </c>
      <c r="D311" s="9" t="s">
        <v>739</v>
      </c>
      <c r="E311" s="9" t="s">
        <v>740</v>
      </c>
      <c r="F311" s="9" t="n">
        <v>293180</v>
      </c>
      <c r="G311" s="9" t="n">
        <v>6564</v>
      </c>
      <c r="H311" s="9" t="n">
        <v>6353</v>
      </c>
      <c r="I311" s="9" t="n">
        <v>6234</v>
      </c>
      <c r="J311" s="9" t="n">
        <v>12587</v>
      </c>
      <c r="K311" s="9" t="n">
        <v>9411</v>
      </c>
      <c r="L311" s="9" t="n">
        <v>30083</v>
      </c>
      <c r="M311" s="9" t="n">
        <v>26907</v>
      </c>
      <c r="N311" s="9" t="n">
        <v>23730</v>
      </c>
      <c r="O311" s="9" t="n">
        <v>62299</v>
      </c>
      <c r="P311" s="9" t="n">
        <v>85159</v>
      </c>
      <c r="Q311" s="9" t="n">
        <v>64551</v>
      </c>
      <c r="R311" s="9" t="n">
        <v>7741</v>
      </c>
    </row>
    <row r="312" customFormat="false" ht="15" hidden="false" customHeight="false" outlineLevel="0" collapsed="false">
      <c r="A312" s="11" t="s">
        <v>741</v>
      </c>
      <c r="B312" s="11" t="s">
        <v>105</v>
      </c>
      <c r="C312" s="11" t="s">
        <v>716</v>
      </c>
      <c r="D312" s="11" t="s">
        <v>739</v>
      </c>
      <c r="E312" s="11" t="s">
        <v>742</v>
      </c>
      <c r="F312" s="11" t="n">
        <v>17511</v>
      </c>
      <c r="G312" s="11" t="n">
        <v>392</v>
      </c>
      <c r="H312" s="11" t="n">
        <v>379</v>
      </c>
      <c r="I312" s="11" t="n">
        <v>361</v>
      </c>
      <c r="J312" s="11" t="n">
        <v>740</v>
      </c>
      <c r="K312" s="11" t="n">
        <v>551</v>
      </c>
      <c r="L312" s="11" t="n">
        <v>1776</v>
      </c>
      <c r="M312" s="11" t="n">
        <v>1587</v>
      </c>
      <c r="N312" s="11" t="n">
        <v>1397</v>
      </c>
      <c r="O312" s="11" t="n">
        <v>3230</v>
      </c>
      <c r="P312" s="11" t="n">
        <v>4914</v>
      </c>
      <c r="Q312" s="11" t="n">
        <v>3725</v>
      </c>
      <c r="R312" s="11" t="n">
        <v>462</v>
      </c>
    </row>
    <row r="313" customFormat="false" ht="15" hidden="false" customHeight="false" outlineLevel="0" collapsed="false">
      <c r="A313" s="11" t="s">
        <v>743</v>
      </c>
      <c r="B313" s="11" t="s">
        <v>105</v>
      </c>
      <c r="C313" s="11" t="s">
        <v>716</v>
      </c>
      <c r="D313" s="11" t="s">
        <v>739</v>
      </c>
      <c r="E313" s="11" t="s">
        <v>744</v>
      </c>
      <c r="F313" s="11" t="n">
        <v>19398</v>
      </c>
      <c r="G313" s="11" t="n">
        <v>434</v>
      </c>
      <c r="H313" s="11" t="n">
        <v>420</v>
      </c>
      <c r="I313" s="11" t="n">
        <v>468</v>
      </c>
      <c r="J313" s="11" t="n">
        <v>888</v>
      </c>
      <c r="K313" s="11" t="n">
        <v>678</v>
      </c>
      <c r="L313" s="11" t="n">
        <v>2313</v>
      </c>
      <c r="M313" s="11" t="n">
        <v>2103</v>
      </c>
      <c r="N313" s="11" t="n">
        <v>1893</v>
      </c>
      <c r="O313" s="11" t="n">
        <v>4140</v>
      </c>
      <c r="P313" s="11" t="n">
        <v>4918</v>
      </c>
      <c r="Q313" s="11" t="n">
        <v>3728</v>
      </c>
      <c r="R313" s="11" t="n">
        <v>512</v>
      </c>
    </row>
    <row r="314" customFormat="false" ht="15" hidden="false" customHeight="false" outlineLevel="0" collapsed="false">
      <c r="A314" s="11" t="s">
        <v>745</v>
      </c>
      <c r="B314" s="11" t="s">
        <v>105</v>
      </c>
      <c r="C314" s="11" t="s">
        <v>716</v>
      </c>
      <c r="D314" s="11" t="s">
        <v>739</v>
      </c>
      <c r="E314" s="11" t="s">
        <v>746</v>
      </c>
      <c r="F314" s="11" t="n">
        <v>21248</v>
      </c>
      <c r="G314" s="11" t="n">
        <v>476</v>
      </c>
      <c r="H314" s="11" t="n">
        <v>460</v>
      </c>
      <c r="I314" s="11" t="n">
        <v>448</v>
      </c>
      <c r="J314" s="11" t="n">
        <v>908</v>
      </c>
      <c r="K314" s="11" t="n">
        <v>678</v>
      </c>
      <c r="L314" s="11" t="n">
        <v>2232</v>
      </c>
      <c r="M314" s="11" t="n">
        <v>2002</v>
      </c>
      <c r="N314" s="11" t="n">
        <v>1772</v>
      </c>
      <c r="O314" s="11" t="n">
        <v>4276</v>
      </c>
      <c r="P314" s="11" t="n">
        <v>5406</v>
      </c>
      <c r="Q314" s="11" t="n">
        <v>4098</v>
      </c>
      <c r="R314" s="11" t="n">
        <v>561</v>
      </c>
    </row>
    <row r="315" customFormat="false" ht="15" hidden="false" customHeight="false" outlineLevel="0" collapsed="false">
      <c r="A315" s="11" t="s">
        <v>747</v>
      </c>
      <c r="B315" s="11" t="s">
        <v>105</v>
      </c>
      <c r="C315" s="11" t="s">
        <v>716</v>
      </c>
      <c r="D315" s="11" t="s">
        <v>739</v>
      </c>
      <c r="E315" s="11" t="s">
        <v>748</v>
      </c>
      <c r="F315" s="11" t="n">
        <v>18122</v>
      </c>
      <c r="G315" s="11" t="n">
        <v>406</v>
      </c>
      <c r="H315" s="11" t="n">
        <v>393</v>
      </c>
      <c r="I315" s="11" t="n">
        <v>370</v>
      </c>
      <c r="J315" s="11" t="n">
        <v>763</v>
      </c>
      <c r="K315" s="11" t="n">
        <v>567</v>
      </c>
      <c r="L315" s="11" t="n">
        <v>1785</v>
      </c>
      <c r="M315" s="11" t="n">
        <v>1589</v>
      </c>
      <c r="N315" s="11" t="n">
        <v>1392</v>
      </c>
      <c r="O315" s="11" t="n">
        <v>3767</v>
      </c>
      <c r="P315" s="11" t="n">
        <v>4874</v>
      </c>
      <c r="Q315" s="11" t="n">
        <v>3694</v>
      </c>
      <c r="R315" s="11" t="n">
        <v>479</v>
      </c>
    </row>
    <row r="316" customFormat="false" ht="15" hidden="false" customHeight="false" outlineLevel="0" collapsed="false">
      <c r="A316" s="11" t="s">
        <v>749</v>
      </c>
      <c r="B316" s="11" t="s">
        <v>116</v>
      </c>
      <c r="C316" s="11" t="s">
        <v>716</v>
      </c>
      <c r="D316" s="11" t="s">
        <v>739</v>
      </c>
      <c r="E316" s="11" t="s">
        <v>750</v>
      </c>
      <c r="F316" s="11" t="n">
        <v>46619</v>
      </c>
      <c r="G316" s="11" t="n">
        <v>1044</v>
      </c>
      <c r="H316" s="11" t="n">
        <v>1010</v>
      </c>
      <c r="I316" s="11" t="n">
        <v>976</v>
      </c>
      <c r="J316" s="11" t="n">
        <v>1986</v>
      </c>
      <c r="K316" s="11" t="n">
        <v>1481</v>
      </c>
      <c r="L316" s="11" t="n">
        <v>4803</v>
      </c>
      <c r="M316" s="11" t="n">
        <v>4298</v>
      </c>
      <c r="N316" s="11" t="n">
        <v>3793</v>
      </c>
      <c r="O316" s="11" t="n">
        <v>9880</v>
      </c>
      <c r="P316" s="11" t="n">
        <v>13795</v>
      </c>
      <c r="Q316" s="11" t="n">
        <v>10457</v>
      </c>
      <c r="R316" s="11" t="n">
        <v>1231</v>
      </c>
    </row>
    <row r="317" customFormat="false" ht="15" hidden="false" customHeight="false" outlineLevel="0" collapsed="false">
      <c r="A317" s="11" t="s">
        <v>751</v>
      </c>
      <c r="B317" s="11" t="s">
        <v>105</v>
      </c>
      <c r="C317" s="11" t="s">
        <v>716</v>
      </c>
      <c r="D317" s="11" t="s">
        <v>739</v>
      </c>
      <c r="E317" s="11" t="s">
        <v>752</v>
      </c>
      <c r="F317" s="11" t="n">
        <v>29000</v>
      </c>
      <c r="G317" s="11" t="n">
        <v>649</v>
      </c>
      <c r="H317" s="11" t="n">
        <v>628</v>
      </c>
      <c r="I317" s="11" t="n">
        <v>729</v>
      </c>
      <c r="J317" s="11" t="n">
        <v>1357</v>
      </c>
      <c r="K317" s="11" t="n">
        <v>1043</v>
      </c>
      <c r="L317" s="11" t="n">
        <v>3280</v>
      </c>
      <c r="M317" s="11" t="n">
        <v>2966</v>
      </c>
      <c r="N317" s="11" t="n">
        <v>2652</v>
      </c>
      <c r="O317" s="11" t="n">
        <v>6401</v>
      </c>
      <c r="P317" s="11" t="n">
        <v>8643</v>
      </c>
      <c r="Q317" s="11" t="n">
        <v>6551</v>
      </c>
      <c r="R317" s="11" t="n">
        <v>765</v>
      </c>
    </row>
    <row r="318" customFormat="false" ht="15" hidden="false" customHeight="false" outlineLevel="0" collapsed="false">
      <c r="A318" s="11" t="s">
        <v>753</v>
      </c>
      <c r="B318" s="11" t="s">
        <v>116</v>
      </c>
      <c r="C318" s="11" t="s">
        <v>716</v>
      </c>
      <c r="D318" s="11" t="s">
        <v>739</v>
      </c>
      <c r="E318" s="11" t="s">
        <v>754</v>
      </c>
      <c r="F318" s="11" t="n">
        <v>48097</v>
      </c>
      <c r="G318" s="11" t="n">
        <v>1077</v>
      </c>
      <c r="H318" s="11" t="n">
        <v>1045</v>
      </c>
      <c r="I318" s="11" t="n">
        <v>1073</v>
      </c>
      <c r="J318" s="11" t="n">
        <v>2118</v>
      </c>
      <c r="K318" s="11" t="n">
        <v>1594</v>
      </c>
      <c r="L318" s="11" t="n">
        <v>5036</v>
      </c>
      <c r="M318" s="11" t="n">
        <v>4512</v>
      </c>
      <c r="N318" s="11" t="n">
        <v>3991</v>
      </c>
      <c r="O318" s="11" t="n">
        <v>10477</v>
      </c>
      <c r="P318" s="11" t="n">
        <v>14927</v>
      </c>
      <c r="Q318" s="11" t="n">
        <v>11315</v>
      </c>
      <c r="R318" s="11" t="n">
        <v>1271</v>
      </c>
    </row>
    <row r="319" customFormat="false" ht="15" hidden="false" customHeight="false" outlineLevel="0" collapsed="false">
      <c r="A319" s="11" t="s">
        <v>755</v>
      </c>
      <c r="B319" s="11" t="s">
        <v>105</v>
      </c>
      <c r="C319" s="11" t="s">
        <v>716</v>
      </c>
      <c r="D319" s="11" t="s">
        <v>739</v>
      </c>
      <c r="E319" s="11" t="s">
        <v>756</v>
      </c>
      <c r="F319" s="11" t="n">
        <v>19440</v>
      </c>
      <c r="G319" s="11" t="n">
        <v>435</v>
      </c>
      <c r="H319" s="11" t="n">
        <v>421</v>
      </c>
      <c r="I319" s="11" t="n">
        <v>387</v>
      </c>
      <c r="J319" s="11" t="n">
        <v>808</v>
      </c>
      <c r="K319" s="11" t="n">
        <v>598</v>
      </c>
      <c r="L319" s="11" t="n">
        <v>1878</v>
      </c>
      <c r="M319" s="11" t="n">
        <v>1668</v>
      </c>
      <c r="N319" s="11" t="n">
        <v>1457</v>
      </c>
      <c r="O319" s="11" t="n">
        <v>4178</v>
      </c>
      <c r="P319" s="11" t="n">
        <v>5649</v>
      </c>
      <c r="Q319" s="11" t="n">
        <v>4282</v>
      </c>
      <c r="R319" s="11" t="n">
        <v>513</v>
      </c>
    </row>
    <row r="320" customFormat="false" ht="15" hidden="false" customHeight="false" outlineLevel="0" collapsed="false">
      <c r="A320" s="11" t="s">
        <v>757</v>
      </c>
      <c r="B320" s="11" t="s">
        <v>116</v>
      </c>
      <c r="C320" s="11" t="s">
        <v>716</v>
      </c>
      <c r="D320" s="11" t="s">
        <v>739</v>
      </c>
      <c r="E320" s="11" t="s">
        <v>758</v>
      </c>
      <c r="F320" s="11" t="n">
        <v>27605</v>
      </c>
      <c r="G320" s="11" t="n">
        <v>618</v>
      </c>
      <c r="H320" s="11" t="n">
        <v>598</v>
      </c>
      <c r="I320" s="11" t="n">
        <v>559</v>
      </c>
      <c r="J320" s="11" t="n">
        <v>1157</v>
      </c>
      <c r="K320" s="11" t="n">
        <v>858</v>
      </c>
      <c r="L320" s="11" t="n">
        <v>2767</v>
      </c>
      <c r="M320" s="11" t="n">
        <v>2468</v>
      </c>
      <c r="N320" s="11" t="n">
        <v>2169</v>
      </c>
      <c r="O320" s="11" t="n">
        <v>5899</v>
      </c>
      <c r="P320" s="11" t="n">
        <v>8038</v>
      </c>
      <c r="Q320" s="11" t="n">
        <v>6093</v>
      </c>
      <c r="R320" s="11" t="n">
        <v>729</v>
      </c>
    </row>
    <row r="321" customFormat="false" ht="15" hidden="false" customHeight="false" outlineLevel="0" collapsed="false">
      <c r="A321" s="11" t="s">
        <v>759</v>
      </c>
      <c r="B321" s="11" t="s">
        <v>105</v>
      </c>
      <c r="C321" s="11" t="s">
        <v>716</v>
      </c>
      <c r="D321" s="11" t="s">
        <v>739</v>
      </c>
      <c r="E321" s="11" t="s">
        <v>760</v>
      </c>
      <c r="F321" s="11" t="n">
        <v>13396</v>
      </c>
      <c r="G321" s="11" t="n">
        <v>300</v>
      </c>
      <c r="H321" s="11" t="n">
        <v>290</v>
      </c>
      <c r="I321" s="11" t="n">
        <v>289</v>
      </c>
      <c r="J321" s="11" t="n">
        <v>579</v>
      </c>
      <c r="K321" s="11" t="n">
        <v>434</v>
      </c>
      <c r="L321" s="11" t="n">
        <v>1370</v>
      </c>
      <c r="M321" s="11" t="n">
        <v>1225</v>
      </c>
      <c r="N321" s="11" t="n">
        <v>1080</v>
      </c>
      <c r="O321" s="11" t="n">
        <v>2799</v>
      </c>
      <c r="P321" s="11" t="n">
        <v>3966</v>
      </c>
      <c r="Q321" s="11" t="n">
        <v>3006</v>
      </c>
      <c r="R321" s="11" t="n">
        <v>354</v>
      </c>
    </row>
    <row r="322" customFormat="false" ht="15" hidden="false" customHeight="false" outlineLevel="0" collapsed="false">
      <c r="A322" s="11" t="s">
        <v>761</v>
      </c>
      <c r="B322" s="11" t="s">
        <v>105</v>
      </c>
      <c r="C322" s="11" t="s">
        <v>716</v>
      </c>
      <c r="D322" s="11" t="s">
        <v>739</v>
      </c>
      <c r="E322" s="11" t="s">
        <v>762</v>
      </c>
      <c r="F322" s="11" t="n">
        <v>15241</v>
      </c>
      <c r="G322" s="11" t="n">
        <v>341</v>
      </c>
      <c r="H322" s="11" t="n">
        <v>330</v>
      </c>
      <c r="I322" s="11" t="n">
        <v>229</v>
      </c>
      <c r="J322" s="11" t="n">
        <v>559</v>
      </c>
      <c r="K322" s="11" t="n">
        <v>394</v>
      </c>
      <c r="L322" s="11" t="n">
        <v>1197</v>
      </c>
      <c r="M322" s="11" t="n">
        <v>1032</v>
      </c>
      <c r="N322" s="11" t="n">
        <v>867</v>
      </c>
      <c r="O322" s="11" t="n">
        <v>3559</v>
      </c>
      <c r="P322" s="11" t="n">
        <v>4543</v>
      </c>
      <c r="Q322" s="11" t="n">
        <v>3444</v>
      </c>
      <c r="R322" s="11" t="n">
        <v>402</v>
      </c>
    </row>
    <row r="323" customFormat="false" ht="15" hidden="false" customHeight="false" outlineLevel="0" collapsed="false">
      <c r="A323" s="11" t="s">
        <v>763</v>
      </c>
      <c r="B323" s="11" t="s">
        <v>105</v>
      </c>
      <c r="C323" s="11" t="s">
        <v>716</v>
      </c>
      <c r="D323" s="11" t="s">
        <v>739</v>
      </c>
      <c r="E323" s="11" t="s">
        <v>182</v>
      </c>
      <c r="F323" s="11" t="n">
        <v>17503</v>
      </c>
      <c r="G323" s="11" t="n">
        <v>392</v>
      </c>
      <c r="H323" s="11" t="n">
        <v>379</v>
      </c>
      <c r="I323" s="11" t="n">
        <v>345</v>
      </c>
      <c r="J323" s="11" t="n">
        <v>724</v>
      </c>
      <c r="K323" s="11" t="n">
        <v>535</v>
      </c>
      <c r="L323" s="11" t="n">
        <v>1646</v>
      </c>
      <c r="M323" s="11" t="n">
        <v>1457</v>
      </c>
      <c r="N323" s="11" t="n">
        <v>1267</v>
      </c>
      <c r="O323" s="11" t="n">
        <v>3693</v>
      </c>
      <c r="P323" s="11" t="n">
        <v>5486</v>
      </c>
      <c r="Q323" s="11" t="n">
        <v>4158</v>
      </c>
      <c r="R323" s="11" t="n">
        <v>462</v>
      </c>
    </row>
    <row r="324" customFormat="false" ht="15" hidden="false" customHeight="false" outlineLevel="0" collapsed="false">
      <c r="A324" s="9" t="s">
        <v>764</v>
      </c>
      <c r="B324" s="9" t="s">
        <v>101</v>
      </c>
      <c r="C324" s="9" t="s">
        <v>716</v>
      </c>
      <c r="D324" s="9" t="s">
        <v>765</v>
      </c>
      <c r="E324" s="9" t="s">
        <v>766</v>
      </c>
      <c r="F324" s="9" t="n">
        <v>44657</v>
      </c>
      <c r="G324" s="9" t="n">
        <v>985</v>
      </c>
      <c r="H324" s="9" t="n">
        <v>953</v>
      </c>
      <c r="I324" s="9" t="n">
        <v>953</v>
      </c>
      <c r="J324" s="9" t="n">
        <v>1906</v>
      </c>
      <c r="K324" s="9" t="n">
        <v>1430</v>
      </c>
      <c r="L324" s="9" t="n">
        <v>4586</v>
      </c>
      <c r="M324" s="9" t="n">
        <v>4110</v>
      </c>
      <c r="N324" s="9" t="n">
        <v>3633</v>
      </c>
      <c r="O324" s="9" t="n">
        <v>9497</v>
      </c>
      <c r="P324" s="9" t="n">
        <v>12780</v>
      </c>
      <c r="Q324" s="9" t="n">
        <v>9687</v>
      </c>
      <c r="R324" s="9" t="n">
        <v>1162</v>
      </c>
    </row>
    <row r="325" customFormat="false" ht="15" hidden="false" customHeight="false" outlineLevel="0" collapsed="false">
      <c r="A325" s="11" t="s">
        <v>767</v>
      </c>
      <c r="B325" s="11" t="s">
        <v>105</v>
      </c>
      <c r="C325" s="11" t="s">
        <v>716</v>
      </c>
      <c r="D325" s="11" t="s">
        <v>765</v>
      </c>
      <c r="E325" s="11" t="s">
        <v>768</v>
      </c>
      <c r="F325" s="11" t="n">
        <v>8504</v>
      </c>
      <c r="G325" s="11" t="n">
        <v>187</v>
      </c>
      <c r="H325" s="11" t="n">
        <v>182</v>
      </c>
      <c r="I325" s="11" t="n">
        <v>149</v>
      </c>
      <c r="J325" s="11" t="n">
        <v>331</v>
      </c>
      <c r="K325" s="11" t="n">
        <v>240</v>
      </c>
      <c r="L325" s="11" t="n">
        <v>742</v>
      </c>
      <c r="M325" s="11" t="n">
        <v>651</v>
      </c>
      <c r="N325" s="11" t="n">
        <v>560</v>
      </c>
      <c r="O325" s="11" t="n">
        <v>1538</v>
      </c>
      <c r="P325" s="11" t="n">
        <v>2211</v>
      </c>
      <c r="Q325" s="11" t="n">
        <v>1675</v>
      </c>
      <c r="R325" s="11" t="n">
        <v>220</v>
      </c>
    </row>
    <row r="326" customFormat="false" ht="15" hidden="false" customHeight="false" outlineLevel="0" collapsed="false">
      <c r="A326" s="11" t="s">
        <v>769</v>
      </c>
      <c r="B326" s="11" t="s">
        <v>105</v>
      </c>
      <c r="C326" s="11" t="s">
        <v>716</v>
      </c>
      <c r="D326" s="11" t="s">
        <v>765</v>
      </c>
      <c r="E326" s="11" t="s">
        <v>770</v>
      </c>
      <c r="F326" s="11" t="n">
        <v>5694</v>
      </c>
      <c r="G326" s="11" t="n">
        <v>126</v>
      </c>
      <c r="H326" s="11" t="n">
        <v>122</v>
      </c>
      <c r="I326" s="11" t="n">
        <v>161</v>
      </c>
      <c r="J326" s="11" t="n">
        <v>283</v>
      </c>
      <c r="K326" s="11" t="n">
        <v>222</v>
      </c>
      <c r="L326" s="11" t="n">
        <v>711</v>
      </c>
      <c r="M326" s="11" t="n">
        <v>650</v>
      </c>
      <c r="N326" s="11" t="n">
        <v>589</v>
      </c>
      <c r="O326" s="11" t="n">
        <v>1078</v>
      </c>
      <c r="P326" s="11" t="n">
        <v>1488</v>
      </c>
      <c r="Q326" s="11" t="n">
        <v>1128</v>
      </c>
      <c r="R326" s="11" t="n">
        <v>149</v>
      </c>
    </row>
    <row r="327" customFormat="false" ht="15" hidden="false" customHeight="false" outlineLevel="0" collapsed="false">
      <c r="A327" s="11" t="s">
        <v>771</v>
      </c>
      <c r="B327" s="11" t="s">
        <v>105</v>
      </c>
      <c r="C327" s="11" t="s">
        <v>716</v>
      </c>
      <c r="D327" s="11" t="s">
        <v>765</v>
      </c>
      <c r="E327" s="11" t="s">
        <v>772</v>
      </c>
      <c r="F327" s="11" t="n">
        <v>8551</v>
      </c>
      <c r="G327" s="11" t="n">
        <v>189</v>
      </c>
      <c r="H327" s="11" t="n">
        <v>182</v>
      </c>
      <c r="I327" s="11" t="n">
        <v>164</v>
      </c>
      <c r="J327" s="11" t="n">
        <v>346</v>
      </c>
      <c r="K327" s="11" t="n">
        <v>255</v>
      </c>
      <c r="L327" s="11" t="n">
        <v>809</v>
      </c>
      <c r="M327" s="11" t="n">
        <v>718</v>
      </c>
      <c r="N327" s="11" t="n">
        <v>627</v>
      </c>
      <c r="O327" s="11" t="n">
        <v>1975</v>
      </c>
      <c r="P327" s="11" t="n">
        <v>2715</v>
      </c>
      <c r="Q327" s="11" t="n">
        <v>2058</v>
      </c>
      <c r="R327" s="11" t="n">
        <v>223</v>
      </c>
    </row>
    <row r="328" customFormat="false" ht="15" hidden="false" customHeight="false" outlineLevel="0" collapsed="false">
      <c r="A328" s="11" t="s">
        <v>773</v>
      </c>
      <c r="B328" s="11" t="s">
        <v>105</v>
      </c>
      <c r="C328" s="11" t="s">
        <v>716</v>
      </c>
      <c r="D328" s="11" t="s">
        <v>765</v>
      </c>
      <c r="E328" s="11" t="s">
        <v>774</v>
      </c>
      <c r="F328" s="11" t="n">
        <v>9847</v>
      </c>
      <c r="G328" s="11" t="n">
        <v>217</v>
      </c>
      <c r="H328" s="11" t="n">
        <v>210</v>
      </c>
      <c r="I328" s="11" t="n">
        <v>168</v>
      </c>
      <c r="J328" s="11" t="n">
        <v>378</v>
      </c>
      <c r="K328" s="11" t="n">
        <v>273</v>
      </c>
      <c r="L328" s="11" t="n">
        <v>874</v>
      </c>
      <c r="M328" s="11" t="n">
        <v>769</v>
      </c>
      <c r="N328" s="11" t="n">
        <v>664</v>
      </c>
      <c r="O328" s="11" t="n">
        <v>2245</v>
      </c>
      <c r="P328" s="11" t="n">
        <v>3080</v>
      </c>
      <c r="Q328" s="11" t="n">
        <v>2335</v>
      </c>
      <c r="R328" s="11" t="n">
        <v>256</v>
      </c>
    </row>
    <row r="329" customFormat="false" ht="15" hidden="false" customHeight="false" outlineLevel="0" collapsed="false">
      <c r="A329" s="11" t="s">
        <v>775</v>
      </c>
      <c r="B329" s="11" t="s">
        <v>105</v>
      </c>
      <c r="C329" s="11" t="s">
        <v>716</v>
      </c>
      <c r="D329" s="11" t="s">
        <v>765</v>
      </c>
      <c r="E329" s="11" t="s">
        <v>776</v>
      </c>
      <c r="F329" s="11" t="n">
        <v>12061</v>
      </c>
      <c r="G329" s="11" t="n">
        <v>266</v>
      </c>
      <c r="H329" s="11" t="n">
        <v>257</v>
      </c>
      <c r="I329" s="11" t="n">
        <v>311</v>
      </c>
      <c r="J329" s="11" t="n">
        <v>568</v>
      </c>
      <c r="K329" s="11" t="n">
        <v>440</v>
      </c>
      <c r="L329" s="11" t="n">
        <v>1450</v>
      </c>
      <c r="M329" s="11" t="n">
        <v>1322</v>
      </c>
      <c r="N329" s="11" t="n">
        <v>1193</v>
      </c>
      <c r="O329" s="11" t="n">
        <v>2661</v>
      </c>
      <c r="P329" s="11" t="n">
        <v>3286</v>
      </c>
      <c r="Q329" s="11" t="n">
        <v>2491</v>
      </c>
      <c r="R329" s="11" t="n">
        <v>314</v>
      </c>
    </row>
    <row r="330" customFormat="false" ht="15" hidden="false" customHeight="false" outlineLevel="0" collapsed="false">
      <c r="A330" s="9" t="s">
        <v>777</v>
      </c>
      <c r="B330" s="9" t="s">
        <v>101</v>
      </c>
      <c r="C330" s="9" t="s">
        <v>716</v>
      </c>
      <c r="D330" s="9" t="s">
        <v>778</v>
      </c>
      <c r="E330" s="9" t="s">
        <v>779</v>
      </c>
      <c r="F330" s="9" t="n">
        <v>349827</v>
      </c>
      <c r="G330" s="9" t="n">
        <v>8042</v>
      </c>
      <c r="H330" s="9" t="n">
        <v>7783</v>
      </c>
      <c r="I330" s="9" t="n">
        <v>7367</v>
      </c>
      <c r="J330" s="9" t="n">
        <v>15150</v>
      </c>
      <c r="K330" s="9" t="n">
        <v>11259</v>
      </c>
      <c r="L330" s="9" t="n">
        <v>35829</v>
      </c>
      <c r="M330" s="9" t="n">
        <v>31938</v>
      </c>
      <c r="N330" s="9" t="n">
        <v>28046</v>
      </c>
      <c r="O330" s="9" t="n">
        <v>74234</v>
      </c>
      <c r="P330" s="9" t="n">
        <v>104335</v>
      </c>
      <c r="Q330" s="9" t="n">
        <v>79086</v>
      </c>
      <c r="R330" s="9" t="n">
        <v>9483</v>
      </c>
    </row>
    <row r="331" customFormat="false" ht="15" hidden="false" customHeight="false" outlineLevel="0" collapsed="false">
      <c r="A331" s="11" t="s">
        <v>780</v>
      </c>
      <c r="B331" s="11" t="s">
        <v>105</v>
      </c>
      <c r="C331" s="11" t="s">
        <v>716</v>
      </c>
      <c r="D331" s="11" t="s">
        <v>778</v>
      </c>
      <c r="E331" s="11" t="s">
        <v>781</v>
      </c>
      <c r="F331" s="11" t="n">
        <v>9858</v>
      </c>
      <c r="G331" s="11" t="n">
        <v>227</v>
      </c>
      <c r="H331" s="11" t="n">
        <v>219</v>
      </c>
      <c r="I331" s="11" t="n">
        <v>312</v>
      </c>
      <c r="J331" s="11" t="n">
        <v>531</v>
      </c>
      <c r="K331" s="11" t="n">
        <v>422</v>
      </c>
      <c r="L331" s="11" t="n">
        <v>1315</v>
      </c>
      <c r="M331" s="11" t="n">
        <v>1206</v>
      </c>
      <c r="N331" s="11" t="n">
        <v>1096</v>
      </c>
      <c r="O331" s="11" t="n">
        <v>1853</v>
      </c>
      <c r="P331" s="11" t="n">
        <v>2731</v>
      </c>
      <c r="Q331" s="11" t="n">
        <v>2070</v>
      </c>
      <c r="R331" s="11" t="n">
        <v>268</v>
      </c>
    </row>
    <row r="332" customFormat="false" ht="15" hidden="false" customHeight="false" outlineLevel="0" collapsed="false">
      <c r="A332" s="11" t="s">
        <v>782</v>
      </c>
      <c r="B332" s="11" t="s">
        <v>105</v>
      </c>
      <c r="C332" s="11" t="s">
        <v>716</v>
      </c>
      <c r="D332" s="11" t="s">
        <v>778</v>
      </c>
      <c r="E332" s="11" t="s">
        <v>783</v>
      </c>
      <c r="F332" s="11" t="n">
        <v>12993</v>
      </c>
      <c r="G332" s="11" t="n">
        <v>299</v>
      </c>
      <c r="H332" s="11" t="n">
        <v>289</v>
      </c>
      <c r="I332" s="11" t="n">
        <v>360</v>
      </c>
      <c r="J332" s="11" t="n">
        <v>649</v>
      </c>
      <c r="K332" s="11" t="n">
        <v>505</v>
      </c>
      <c r="L332" s="11" t="n">
        <v>1611</v>
      </c>
      <c r="M332" s="11" t="n">
        <v>1467</v>
      </c>
      <c r="N332" s="11" t="n">
        <v>1322</v>
      </c>
      <c r="O332" s="11" t="n">
        <v>2753</v>
      </c>
      <c r="P332" s="11" t="n">
        <v>3585</v>
      </c>
      <c r="Q332" s="11" t="n">
        <v>2717</v>
      </c>
      <c r="R332" s="11" t="n">
        <v>353</v>
      </c>
    </row>
    <row r="333" customFormat="false" ht="15" hidden="false" customHeight="false" outlineLevel="0" collapsed="false">
      <c r="A333" s="11" t="s">
        <v>784</v>
      </c>
      <c r="B333" s="11" t="s">
        <v>105</v>
      </c>
      <c r="C333" s="11" t="s">
        <v>716</v>
      </c>
      <c r="D333" s="11" t="s">
        <v>778</v>
      </c>
      <c r="E333" s="11" t="s">
        <v>785</v>
      </c>
      <c r="F333" s="11" t="n">
        <v>22324</v>
      </c>
      <c r="G333" s="11" t="n">
        <v>513</v>
      </c>
      <c r="H333" s="11" t="n">
        <v>497</v>
      </c>
      <c r="I333" s="11" t="n">
        <v>487</v>
      </c>
      <c r="J333" s="11" t="n">
        <v>984</v>
      </c>
      <c r="K333" s="11" t="n">
        <v>736</v>
      </c>
      <c r="L333" s="11" t="n">
        <v>2228</v>
      </c>
      <c r="M333" s="11" t="n">
        <v>1980</v>
      </c>
      <c r="N333" s="11" t="n">
        <v>1731</v>
      </c>
      <c r="O333" s="11" t="n">
        <v>4983</v>
      </c>
      <c r="P333" s="11" t="n">
        <v>7059</v>
      </c>
      <c r="Q333" s="11" t="n">
        <v>5351</v>
      </c>
      <c r="R333" s="11" t="n">
        <v>605</v>
      </c>
    </row>
    <row r="334" customFormat="false" ht="15" hidden="false" customHeight="false" outlineLevel="0" collapsed="false">
      <c r="A334" s="11" t="s">
        <v>786</v>
      </c>
      <c r="B334" s="11" t="s">
        <v>105</v>
      </c>
      <c r="C334" s="11" t="s">
        <v>716</v>
      </c>
      <c r="D334" s="11" t="s">
        <v>778</v>
      </c>
      <c r="E334" s="11" t="s">
        <v>760</v>
      </c>
      <c r="F334" s="11" t="n">
        <v>23661</v>
      </c>
      <c r="G334" s="11" t="n">
        <v>544</v>
      </c>
      <c r="H334" s="11" t="n">
        <v>526</v>
      </c>
      <c r="I334" s="11" t="n">
        <v>472</v>
      </c>
      <c r="J334" s="11" t="n">
        <v>998</v>
      </c>
      <c r="K334" s="11" t="n">
        <v>735</v>
      </c>
      <c r="L334" s="11" t="n">
        <v>2255</v>
      </c>
      <c r="M334" s="11" t="n">
        <v>1992</v>
      </c>
      <c r="N334" s="11" t="n">
        <v>1729</v>
      </c>
      <c r="O334" s="11" t="n">
        <v>5269</v>
      </c>
      <c r="P334" s="11" t="n">
        <v>7737</v>
      </c>
      <c r="Q334" s="11" t="n">
        <v>5865</v>
      </c>
      <c r="R334" s="11" t="n">
        <v>642</v>
      </c>
    </row>
    <row r="335" customFormat="false" ht="15" hidden="false" customHeight="false" outlineLevel="0" collapsed="false">
      <c r="A335" s="11" t="s">
        <v>787</v>
      </c>
      <c r="B335" s="11" t="s">
        <v>105</v>
      </c>
      <c r="C335" s="11" t="s">
        <v>716</v>
      </c>
      <c r="D335" s="11" t="s">
        <v>778</v>
      </c>
      <c r="E335" s="11" t="s">
        <v>788</v>
      </c>
      <c r="F335" s="11" t="n">
        <v>13100</v>
      </c>
      <c r="G335" s="11" t="n">
        <v>301</v>
      </c>
      <c r="H335" s="11" t="n">
        <v>291</v>
      </c>
      <c r="I335" s="11" t="n">
        <v>254</v>
      </c>
      <c r="J335" s="11" t="n">
        <v>545</v>
      </c>
      <c r="K335" s="11" t="n">
        <v>400</v>
      </c>
      <c r="L335" s="11" t="n">
        <v>1204</v>
      </c>
      <c r="M335" s="11" t="n">
        <v>1059</v>
      </c>
      <c r="N335" s="11" t="n">
        <v>913</v>
      </c>
      <c r="O335" s="11" t="n">
        <v>2934</v>
      </c>
      <c r="P335" s="11" t="n">
        <v>4141</v>
      </c>
      <c r="Q335" s="11" t="n">
        <v>3139</v>
      </c>
      <c r="R335" s="11" t="n">
        <v>355</v>
      </c>
    </row>
    <row r="336" customFormat="false" ht="15" hidden="false" customHeight="false" outlineLevel="0" collapsed="false">
      <c r="A336" s="11" t="s">
        <v>789</v>
      </c>
      <c r="B336" s="11" t="s">
        <v>116</v>
      </c>
      <c r="C336" s="11" t="s">
        <v>716</v>
      </c>
      <c r="D336" s="11" t="s">
        <v>778</v>
      </c>
      <c r="E336" s="11" t="s">
        <v>790</v>
      </c>
      <c r="F336" s="11" t="n">
        <v>61149</v>
      </c>
      <c r="G336" s="11" t="n">
        <v>1406</v>
      </c>
      <c r="H336" s="11" t="n">
        <v>1360</v>
      </c>
      <c r="I336" s="11" t="n">
        <v>1224</v>
      </c>
      <c r="J336" s="11" t="n">
        <v>2584</v>
      </c>
      <c r="K336" s="11" t="n">
        <v>1904</v>
      </c>
      <c r="L336" s="11" t="n">
        <v>6108</v>
      </c>
      <c r="M336" s="11" t="n">
        <v>5428</v>
      </c>
      <c r="N336" s="11" t="n">
        <v>4748</v>
      </c>
      <c r="O336" s="11" t="n">
        <v>13103</v>
      </c>
      <c r="P336" s="11" t="n">
        <v>19417</v>
      </c>
      <c r="Q336" s="11" t="n">
        <v>14718</v>
      </c>
      <c r="R336" s="11" t="n">
        <v>1658</v>
      </c>
    </row>
    <row r="337" customFormat="false" ht="15" hidden="false" customHeight="false" outlineLevel="0" collapsed="false">
      <c r="A337" s="11" t="s">
        <v>791</v>
      </c>
      <c r="B337" s="11" t="s">
        <v>105</v>
      </c>
      <c r="C337" s="11" t="s">
        <v>716</v>
      </c>
      <c r="D337" s="11" t="s">
        <v>778</v>
      </c>
      <c r="E337" s="11" t="s">
        <v>792</v>
      </c>
      <c r="F337" s="11" t="n">
        <v>24481</v>
      </c>
      <c r="G337" s="11" t="n">
        <v>563</v>
      </c>
      <c r="H337" s="11" t="n">
        <v>545</v>
      </c>
      <c r="I337" s="11" t="n">
        <v>521</v>
      </c>
      <c r="J337" s="11" t="n">
        <v>1066</v>
      </c>
      <c r="K337" s="11" t="n">
        <v>794</v>
      </c>
      <c r="L337" s="11" t="n">
        <v>2511</v>
      </c>
      <c r="M337" s="11" t="n">
        <v>2239</v>
      </c>
      <c r="N337" s="11" t="n">
        <v>1966</v>
      </c>
      <c r="O337" s="11" t="n">
        <v>5228</v>
      </c>
      <c r="P337" s="11" t="n">
        <v>7747</v>
      </c>
      <c r="Q337" s="11" t="n">
        <v>5872</v>
      </c>
      <c r="R337" s="11" t="n">
        <v>664</v>
      </c>
    </row>
    <row r="338" customFormat="false" ht="15" hidden="false" customHeight="false" outlineLevel="0" collapsed="false">
      <c r="A338" s="11" t="s">
        <v>793</v>
      </c>
      <c r="B338" s="11" t="s">
        <v>105</v>
      </c>
      <c r="C338" s="11" t="s">
        <v>716</v>
      </c>
      <c r="D338" s="11" t="s">
        <v>778</v>
      </c>
      <c r="E338" s="11" t="s">
        <v>794</v>
      </c>
      <c r="F338" s="11" t="n">
        <v>24499</v>
      </c>
      <c r="G338" s="11" t="n">
        <v>563</v>
      </c>
      <c r="H338" s="11" t="n">
        <v>545</v>
      </c>
      <c r="I338" s="11" t="n">
        <v>497</v>
      </c>
      <c r="J338" s="11" t="n">
        <v>1042</v>
      </c>
      <c r="K338" s="11" t="n">
        <v>770</v>
      </c>
      <c r="L338" s="11" t="n">
        <v>2466</v>
      </c>
      <c r="M338" s="11" t="n">
        <v>2194</v>
      </c>
      <c r="N338" s="11" t="n">
        <v>1921</v>
      </c>
      <c r="O338" s="11" t="n">
        <v>5420</v>
      </c>
      <c r="P338" s="11" t="n">
        <v>7525</v>
      </c>
      <c r="Q338" s="11" t="n">
        <v>5704</v>
      </c>
      <c r="R338" s="11" t="n">
        <v>664</v>
      </c>
    </row>
    <row r="339" customFormat="false" ht="15" hidden="false" customHeight="false" outlineLevel="0" collapsed="false">
      <c r="A339" s="11" t="s">
        <v>795</v>
      </c>
      <c r="B339" s="11" t="s">
        <v>105</v>
      </c>
      <c r="C339" s="11" t="s">
        <v>716</v>
      </c>
      <c r="D339" s="11" t="s">
        <v>778</v>
      </c>
      <c r="E339" s="11" t="s">
        <v>796</v>
      </c>
      <c r="F339" s="11" t="n">
        <v>33049</v>
      </c>
      <c r="G339" s="11" t="n">
        <v>760</v>
      </c>
      <c r="H339" s="11" t="n">
        <v>735</v>
      </c>
      <c r="I339" s="11" t="n">
        <v>898</v>
      </c>
      <c r="J339" s="11" t="n">
        <v>1633</v>
      </c>
      <c r="K339" s="11" t="n">
        <v>1266</v>
      </c>
      <c r="L339" s="11" t="n">
        <v>4152</v>
      </c>
      <c r="M339" s="11" t="n">
        <v>3785</v>
      </c>
      <c r="N339" s="11" t="n">
        <v>3417</v>
      </c>
      <c r="O339" s="11" t="n">
        <v>6847</v>
      </c>
      <c r="P339" s="11" t="n">
        <v>8790</v>
      </c>
      <c r="Q339" s="11" t="n">
        <v>6663</v>
      </c>
      <c r="R339" s="11" t="n">
        <v>896</v>
      </c>
    </row>
    <row r="340" customFormat="false" ht="15" hidden="false" customHeight="false" outlineLevel="0" collapsed="false">
      <c r="A340" s="11" t="s">
        <v>797</v>
      </c>
      <c r="B340" s="11" t="s">
        <v>105</v>
      </c>
      <c r="C340" s="11" t="s">
        <v>716</v>
      </c>
      <c r="D340" s="11" t="s">
        <v>778</v>
      </c>
      <c r="E340" s="11" t="s">
        <v>798</v>
      </c>
      <c r="F340" s="11" t="n">
        <v>29418</v>
      </c>
      <c r="G340" s="11" t="n">
        <v>676</v>
      </c>
      <c r="H340" s="11" t="n">
        <v>655</v>
      </c>
      <c r="I340" s="11" t="n">
        <v>691</v>
      </c>
      <c r="J340" s="11" t="n">
        <v>1346</v>
      </c>
      <c r="K340" s="11" t="n">
        <v>1019</v>
      </c>
      <c r="L340" s="11" t="n">
        <v>3339</v>
      </c>
      <c r="M340" s="11" t="n">
        <v>3012</v>
      </c>
      <c r="N340" s="11" t="n">
        <v>2684</v>
      </c>
      <c r="O340" s="11" t="n">
        <v>6000</v>
      </c>
      <c r="P340" s="11" t="n">
        <v>7858</v>
      </c>
      <c r="Q340" s="11" t="n">
        <v>5956</v>
      </c>
      <c r="R340" s="11" t="n">
        <v>797</v>
      </c>
    </row>
    <row r="341" customFormat="false" ht="15" hidden="false" customHeight="false" outlineLevel="0" collapsed="false">
      <c r="A341" s="11" t="s">
        <v>799</v>
      </c>
      <c r="B341" s="11" t="s">
        <v>105</v>
      </c>
      <c r="C341" s="11" t="s">
        <v>716</v>
      </c>
      <c r="D341" s="11" t="s">
        <v>778</v>
      </c>
      <c r="E341" s="11" t="s">
        <v>800</v>
      </c>
      <c r="F341" s="11" t="n">
        <v>27483</v>
      </c>
      <c r="G341" s="11" t="n">
        <v>632</v>
      </c>
      <c r="H341" s="11" t="n">
        <v>611</v>
      </c>
      <c r="I341" s="11" t="n">
        <v>500</v>
      </c>
      <c r="J341" s="11" t="n">
        <v>1111</v>
      </c>
      <c r="K341" s="11" t="n">
        <v>806</v>
      </c>
      <c r="L341" s="11" t="n">
        <v>2600</v>
      </c>
      <c r="M341" s="11" t="n">
        <v>2295</v>
      </c>
      <c r="N341" s="11" t="n">
        <v>1989</v>
      </c>
      <c r="O341" s="11" t="n">
        <v>5964</v>
      </c>
      <c r="P341" s="11" t="n">
        <v>7768</v>
      </c>
      <c r="Q341" s="11" t="n">
        <v>5888</v>
      </c>
      <c r="R341" s="11" t="n">
        <v>745</v>
      </c>
    </row>
    <row r="342" customFormat="false" ht="15" hidden="false" customHeight="false" outlineLevel="0" collapsed="false">
      <c r="A342" s="11" t="s">
        <v>801</v>
      </c>
      <c r="B342" s="11" t="s">
        <v>105</v>
      </c>
      <c r="C342" s="11" t="s">
        <v>716</v>
      </c>
      <c r="D342" s="11" t="s">
        <v>778</v>
      </c>
      <c r="E342" s="11" t="s">
        <v>802</v>
      </c>
      <c r="F342" s="11" t="n">
        <v>34738</v>
      </c>
      <c r="G342" s="11" t="n">
        <v>799</v>
      </c>
      <c r="H342" s="11" t="n">
        <v>773</v>
      </c>
      <c r="I342" s="11" t="n">
        <v>627</v>
      </c>
      <c r="J342" s="11" t="n">
        <v>1400</v>
      </c>
      <c r="K342" s="11" t="n">
        <v>1014</v>
      </c>
      <c r="L342" s="11" t="n">
        <v>3282</v>
      </c>
      <c r="M342" s="11" t="n">
        <v>2896</v>
      </c>
      <c r="N342" s="11" t="n">
        <v>2509</v>
      </c>
      <c r="O342" s="11" t="n">
        <v>7349</v>
      </c>
      <c r="P342" s="11" t="n">
        <v>10050</v>
      </c>
      <c r="Q342" s="11" t="n">
        <v>7618</v>
      </c>
      <c r="R342" s="11" t="n">
        <v>942</v>
      </c>
    </row>
    <row r="343" customFormat="false" ht="15" hidden="false" customHeight="false" outlineLevel="0" collapsed="false">
      <c r="A343" s="11" t="s">
        <v>803</v>
      </c>
      <c r="B343" s="11" t="s">
        <v>116</v>
      </c>
      <c r="C343" s="11" t="s">
        <v>716</v>
      </c>
      <c r="D343" s="11" t="s">
        <v>778</v>
      </c>
      <c r="E343" s="11" t="s">
        <v>804</v>
      </c>
      <c r="F343" s="11" t="n">
        <v>33074</v>
      </c>
      <c r="G343" s="11" t="n">
        <v>759</v>
      </c>
      <c r="H343" s="11" t="n">
        <v>737</v>
      </c>
      <c r="I343" s="11" t="n">
        <v>524</v>
      </c>
      <c r="J343" s="11" t="n">
        <v>1261</v>
      </c>
      <c r="K343" s="11" t="n">
        <v>888</v>
      </c>
      <c r="L343" s="11" t="n">
        <v>2758</v>
      </c>
      <c r="M343" s="11" t="n">
        <v>2385</v>
      </c>
      <c r="N343" s="11" t="n">
        <v>2021</v>
      </c>
      <c r="O343" s="11" t="n">
        <v>6531</v>
      </c>
      <c r="P343" s="11" t="n">
        <v>9927</v>
      </c>
      <c r="Q343" s="11" t="n">
        <v>7525</v>
      </c>
      <c r="R343" s="11" t="n">
        <v>894</v>
      </c>
    </row>
    <row r="344" customFormat="false" ht="15" hidden="false" customHeight="false" outlineLevel="0" collapsed="false">
      <c r="A344" s="9" t="s">
        <v>805</v>
      </c>
      <c r="B344" s="9" t="s">
        <v>101</v>
      </c>
      <c r="C344" s="9" t="s">
        <v>716</v>
      </c>
      <c r="D344" s="9" t="s">
        <v>806</v>
      </c>
      <c r="E344" s="9" t="s">
        <v>807</v>
      </c>
      <c r="F344" s="9" t="n">
        <v>285295</v>
      </c>
      <c r="G344" s="9" t="n">
        <v>6413</v>
      </c>
      <c r="H344" s="9" t="n">
        <v>6206</v>
      </c>
      <c r="I344" s="9" t="n">
        <v>6058</v>
      </c>
      <c r="J344" s="9" t="n">
        <v>12264</v>
      </c>
      <c r="K344" s="9" t="n">
        <v>9161</v>
      </c>
      <c r="L344" s="9" t="n">
        <v>29265</v>
      </c>
      <c r="M344" s="9" t="n">
        <v>26162</v>
      </c>
      <c r="N344" s="9" t="n">
        <v>23059</v>
      </c>
      <c r="O344" s="9" t="n">
        <v>60610</v>
      </c>
      <c r="P344" s="9" t="n">
        <v>83205</v>
      </c>
      <c r="Q344" s="9" t="n">
        <v>63069</v>
      </c>
      <c r="R344" s="9" t="n">
        <v>7563</v>
      </c>
    </row>
    <row r="345" customFormat="false" ht="15" hidden="false" customHeight="false" outlineLevel="0" collapsed="false">
      <c r="A345" s="11" t="s">
        <v>808</v>
      </c>
      <c r="B345" s="11" t="s">
        <v>105</v>
      </c>
      <c r="C345" s="11" t="s">
        <v>716</v>
      </c>
      <c r="D345" s="11" t="s">
        <v>806</v>
      </c>
      <c r="E345" s="11" t="s">
        <v>809</v>
      </c>
      <c r="F345" s="11" t="n">
        <v>22851</v>
      </c>
      <c r="G345" s="11" t="n">
        <v>514</v>
      </c>
      <c r="H345" s="11" t="n">
        <v>497</v>
      </c>
      <c r="I345" s="11" t="n">
        <v>647</v>
      </c>
      <c r="J345" s="11" t="n">
        <v>1144</v>
      </c>
      <c r="K345" s="11" t="n">
        <v>896</v>
      </c>
      <c r="L345" s="11" t="n">
        <v>3003</v>
      </c>
      <c r="M345" s="11" t="n">
        <v>2755</v>
      </c>
      <c r="N345" s="11" t="n">
        <v>2506</v>
      </c>
      <c r="O345" s="11" t="n">
        <v>4522</v>
      </c>
      <c r="P345" s="11" t="n">
        <v>5658</v>
      </c>
      <c r="Q345" s="11" t="n">
        <v>4289</v>
      </c>
      <c r="R345" s="11" t="n">
        <v>606</v>
      </c>
    </row>
    <row r="346" customFormat="false" ht="15" hidden="false" customHeight="false" outlineLevel="0" collapsed="false">
      <c r="A346" s="11" t="s">
        <v>810</v>
      </c>
      <c r="B346" s="11" t="s">
        <v>105</v>
      </c>
      <c r="C346" s="11" t="s">
        <v>716</v>
      </c>
      <c r="D346" s="11" t="s">
        <v>806</v>
      </c>
      <c r="E346" s="11" t="s">
        <v>811</v>
      </c>
      <c r="F346" s="11" t="n">
        <v>18304</v>
      </c>
      <c r="G346" s="11" t="n">
        <v>411</v>
      </c>
      <c r="H346" s="11" t="n">
        <v>398</v>
      </c>
      <c r="I346" s="11" t="n">
        <v>376</v>
      </c>
      <c r="J346" s="11" t="n">
        <v>774</v>
      </c>
      <c r="K346" s="11" t="n">
        <v>575</v>
      </c>
      <c r="L346" s="11" t="n">
        <v>1832</v>
      </c>
      <c r="M346" s="11" t="n">
        <v>1633</v>
      </c>
      <c r="N346" s="11" t="n">
        <v>1434</v>
      </c>
      <c r="O346" s="11" t="n">
        <v>3949</v>
      </c>
      <c r="P346" s="11" t="n">
        <v>4866</v>
      </c>
      <c r="Q346" s="11" t="n">
        <v>3688</v>
      </c>
      <c r="R346" s="11" t="n">
        <v>485</v>
      </c>
    </row>
    <row r="347" customFormat="false" ht="15" hidden="false" customHeight="false" outlineLevel="0" collapsed="false">
      <c r="A347" s="11" t="s">
        <v>812</v>
      </c>
      <c r="B347" s="11" t="s">
        <v>105</v>
      </c>
      <c r="C347" s="11" t="s">
        <v>716</v>
      </c>
      <c r="D347" s="11" t="s">
        <v>806</v>
      </c>
      <c r="E347" s="11" t="s">
        <v>813</v>
      </c>
      <c r="F347" s="11" t="n">
        <v>17204</v>
      </c>
      <c r="G347" s="11" t="n">
        <v>387</v>
      </c>
      <c r="H347" s="11" t="n">
        <v>374</v>
      </c>
      <c r="I347" s="11" t="n">
        <v>377</v>
      </c>
      <c r="J347" s="11" t="n">
        <v>751</v>
      </c>
      <c r="K347" s="11" t="n">
        <v>564</v>
      </c>
      <c r="L347" s="11" t="n">
        <v>1865</v>
      </c>
      <c r="M347" s="11" t="n">
        <v>1678</v>
      </c>
      <c r="N347" s="11" t="n">
        <v>1491</v>
      </c>
      <c r="O347" s="11" t="n">
        <v>3613</v>
      </c>
      <c r="P347" s="11" t="n">
        <v>4745</v>
      </c>
      <c r="Q347" s="11" t="n">
        <v>3597</v>
      </c>
      <c r="R347" s="11" t="n">
        <v>456</v>
      </c>
    </row>
    <row r="348" customFormat="false" ht="15" hidden="false" customHeight="false" outlineLevel="0" collapsed="false">
      <c r="A348" s="11" t="s">
        <v>814</v>
      </c>
      <c r="B348" s="11" t="s">
        <v>116</v>
      </c>
      <c r="C348" s="11" t="s">
        <v>716</v>
      </c>
      <c r="D348" s="11" t="s">
        <v>806</v>
      </c>
      <c r="E348" s="11" t="s">
        <v>815</v>
      </c>
      <c r="F348" s="11" t="n">
        <v>57756</v>
      </c>
      <c r="G348" s="11" t="n">
        <v>1298</v>
      </c>
      <c r="H348" s="11" t="n">
        <v>1256</v>
      </c>
      <c r="I348" s="11" t="n">
        <v>1094</v>
      </c>
      <c r="J348" s="11" t="n">
        <v>2350</v>
      </c>
      <c r="K348" s="11" t="n">
        <v>1719</v>
      </c>
      <c r="L348" s="11" t="n">
        <v>5439</v>
      </c>
      <c r="M348" s="11" t="n">
        <v>4808</v>
      </c>
      <c r="N348" s="11" t="n">
        <v>4183</v>
      </c>
      <c r="O348" s="11" t="n">
        <v>11841</v>
      </c>
      <c r="P348" s="11" t="n">
        <v>18321</v>
      </c>
      <c r="Q348" s="11" t="n">
        <v>13886</v>
      </c>
      <c r="R348" s="11" t="n">
        <v>1530</v>
      </c>
    </row>
    <row r="349" customFormat="false" ht="15" hidden="false" customHeight="false" outlineLevel="0" collapsed="false">
      <c r="A349" s="11" t="s">
        <v>816</v>
      </c>
      <c r="B349" s="11" t="s">
        <v>105</v>
      </c>
      <c r="C349" s="11" t="s">
        <v>716</v>
      </c>
      <c r="D349" s="11" t="s">
        <v>806</v>
      </c>
      <c r="E349" s="11" t="s">
        <v>817</v>
      </c>
      <c r="F349" s="11" t="n">
        <v>15129</v>
      </c>
      <c r="G349" s="11" t="n">
        <v>340</v>
      </c>
      <c r="H349" s="11" t="n">
        <v>329</v>
      </c>
      <c r="I349" s="11" t="n">
        <v>336</v>
      </c>
      <c r="J349" s="11" t="n">
        <v>665</v>
      </c>
      <c r="K349" s="11" t="n">
        <v>501</v>
      </c>
      <c r="L349" s="11" t="n">
        <v>1608</v>
      </c>
      <c r="M349" s="11" t="n">
        <v>1444</v>
      </c>
      <c r="N349" s="11" t="n">
        <v>1279</v>
      </c>
      <c r="O349" s="11" t="n">
        <v>3225</v>
      </c>
      <c r="P349" s="11" t="n">
        <v>4336</v>
      </c>
      <c r="Q349" s="11" t="n">
        <v>3287</v>
      </c>
      <c r="R349" s="11" t="n">
        <v>401</v>
      </c>
    </row>
    <row r="350" customFormat="false" ht="15" hidden="false" customHeight="false" outlineLevel="0" collapsed="false">
      <c r="A350" s="11" t="s">
        <v>818</v>
      </c>
      <c r="B350" s="11" t="s">
        <v>105</v>
      </c>
      <c r="C350" s="11" t="s">
        <v>716</v>
      </c>
      <c r="D350" s="11" t="s">
        <v>806</v>
      </c>
      <c r="E350" s="11" t="s">
        <v>819</v>
      </c>
      <c r="F350" s="11" t="n">
        <v>13816</v>
      </c>
      <c r="G350" s="11" t="n">
        <v>311</v>
      </c>
      <c r="H350" s="11" t="n">
        <v>301</v>
      </c>
      <c r="I350" s="11" t="n">
        <v>360</v>
      </c>
      <c r="J350" s="11" t="n">
        <v>661</v>
      </c>
      <c r="K350" s="11" t="n">
        <v>511</v>
      </c>
      <c r="L350" s="11" t="n">
        <v>1559</v>
      </c>
      <c r="M350" s="11" t="n">
        <v>1409</v>
      </c>
      <c r="N350" s="11" t="n">
        <v>1258</v>
      </c>
      <c r="O350" s="11" t="n">
        <v>2847</v>
      </c>
      <c r="P350" s="11" t="n">
        <v>4194</v>
      </c>
      <c r="Q350" s="11" t="n">
        <v>3179</v>
      </c>
      <c r="R350" s="11" t="n">
        <v>367</v>
      </c>
    </row>
    <row r="351" customFormat="false" ht="15" hidden="false" customHeight="false" outlineLevel="0" collapsed="false">
      <c r="A351" s="11" t="s">
        <v>820</v>
      </c>
      <c r="B351" s="11" t="s">
        <v>105</v>
      </c>
      <c r="C351" s="11" t="s">
        <v>716</v>
      </c>
      <c r="D351" s="11" t="s">
        <v>806</v>
      </c>
      <c r="E351" s="11" t="s">
        <v>821</v>
      </c>
      <c r="F351" s="11" t="n">
        <v>15890</v>
      </c>
      <c r="G351" s="11" t="n">
        <v>357</v>
      </c>
      <c r="H351" s="11" t="n">
        <v>346</v>
      </c>
      <c r="I351" s="11" t="n">
        <v>378</v>
      </c>
      <c r="J351" s="11" t="n">
        <v>724</v>
      </c>
      <c r="K351" s="11" t="n">
        <v>551</v>
      </c>
      <c r="L351" s="11" t="n">
        <v>1775</v>
      </c>
      <c r="M351" s="11" t="n">
        <v>1602</v>
      </c>
      <c r="N351" s="11" t="n">
        <v>1429</v>
      </c>
      <c r="O351" s="11" t="n">
        <v>3436</v>
      </c>
      <c r="P351" s="11" t="n">
        <v>4696</v>
      </c>
      <c r="Q351" s="11" t="n">
        <v>3560</v>
      </c>
      <c r="R351" s="11" t="n">
        <v>421</v>
      </c>
    </row>
    <row r="352" customFormat="false" ht="15" hidden="false" customHeight="false" outlineLevel="0" collapsed="false">
      <c r="A352" s="11" t="s">
        <v>822</v>
      </c>
      <c r="B352" s="11" t="s">
        <v>116</v>
      </c>
      <c r="C352" s="11" t="s">
        <v>716</v>
      </c>
      <c r="D352" s="11" t="s">
        <v>806</v>
      </c>
      <c r="E352" s="11" t="s">
        <v>823</v>
      </c>
      <c r="F352" s="11" t="n">
        <v>41913</v>
      </c>
      <c r="G352" s="11" t="n">
        <v>942</v>
      </c>
      <c r="H352" s="11" t="n">
        <v>912</v>
      </c>
      <c r="I352" s="11" t="n">
        <v>891</v>
      </c>
      <c r="J352" s="11" t="n">
        <v>1803</v>
      </c>
      <c r="K352" s="11" t="n">
        <v>1347</v>
      </c>
      <c r="L352" s="11" t="n">
        <v>4381</v>
      </c>
      <c r="M352" s="11" t="n">
        <v>3925</v>
      </c>
      <c r="N352" s="11" t="n">
        <v>3469</v>
      </c>
      <c r="O352" s="11" t="n">
        <v>9281</v>
      </c>
      <c r="P352" s="11" t="n">
        <v>12131</v>
      </c>
      <c r="Q352" s="11" t="n">
        <v>9195</v>
      </c>
      <c r="R352" s="11" t="n">
        <v>1111</v>
      </c>
    </row>
    <row r="353" customFormat="false" ht="15" hidden="false" customHeight="false" outlineLevel="0" collapsed="false">
      <c r="A353" s="11" t="s">
        <v>824</v>
      </c>
      <c r="B353" s="11" t="s">
        <v>105</v>
      </c>
      <c r="C353" s="11" t="s">
        <v>716</v>
      </c>
      <c r="D353" s="11" t="s">
        <v>806</v>
      </c>
      <c r="E353" s="11" t="s">
        <v>178</v>
      </c>
      <c r="F353" s="11" t="n">
        <v>17521</v>
      </c>
      <c r="G353" s="11" t="n">
        <v>394</v>
      </c>
      <c r="H353" s="11" t="n">
        <v>381</v>
      </c>
      <c r="I353" s="11" t="n">
        <v>357</v>
      </c>
      <c r="J353" s="11" t="n">
        <v>738</v>
      </c>
      <c r="K353" s="11" t="n">
        <v>548</v>
      </c>
      <c r="L353" s="11" t="n">
        <v>1661</v>
      </c>
      <c r="M353" s="11" t="n">
        <v>1471</v>
      </c>
      <c r="N353" s="11" t="n">
        <v>1280</v>
      </c>
      <c r="O353" s="11" t="n">
        <v>3635</v>
      </c>
      <c r="P353" s="11" t="n">
        <v>5491</v>
      </c>
      <c r="Q353" s="11" t="n">
        <v>4162</v>
      </c>
      <c r="R353" s="11" t="n">
        <v>465</v>
      </c>
    </row>
    <row r="354" customFormat="false" ht="15" hidden="false" customHeight="false" outlineLevel="0" collapsed="false">
      <c r="A354" s="11" t="s">
        <v>825</v>
      </c>
      <c r="B354" s="11" t="s">
        <v>105</v>
      </c>
      <c r="C354" s="11" t="s">
        <v>716</v>
      </c>
      <c r="D354" s="11" t="s">
        <v>806</v>
      </c>
      <c r="E354" s="11" t="s">
        <v>826</v>
      </c>
      <c r="F354" s="11" t="n">
        <v>16340</v>
      </c>
      <c r="G354" s="11" t="n">
        <v>367</v>
      </c>
      <c r="H354" s="11" t="n">
        <v>355</v>
      </c>
      <c r="I354" s="11" t="n">
        <v>314</v>
      </c>
      <c r="J354" s="11" t="n">
        <v>669</v>
      </c>
      <c r="K354" s="11" t="n">
        <v>492</v>
      </c>
      <c r="L354" s="11" t="n">
        <v>1553</v>
      </c>
      <c r="M354" s="11" t="n">
        <v>1376</v>
      </c>
      <c r="N354" s="11" t="n">
        <v>1198</v>
      </c>
      <c r="O354" s="11" t="n">
        <v>3620</v>
      </c>
      <c r="P354" s="11" t="n">
        <v>4750</v>
      </c>
      <c r="Q354" s="11" t="n">
        <v>3601</v>
      </c>
      <c r="R354" s="11" t="n">
        <v>433</v>
      </c>
    </row>
    <row r="355" customFormat="false" ht="15" hidden="false" customHeight="false" outlineLevel="0" collapsed="false">
      <c r="A355" s="11" t="s">
        <v>827</v>
      </c>
      <c r="B355" s="11" t="s">
        <v>105</v>
      </c>
      <c r="C355" s="11" t="s">
        <v>716</v>
      </c>
      <c r="D355" s="11" t="s">
        <v>806</v>
      </c>
      <c r="E355" s="11" t="s">
        <v>828</v>
      </c>
      <c r="F355" s="11" t="n">
        <v>21040</v>
      </c>
      <c r="G355" s="11" t="n">
        <v>473</v>
      </c>
      <c r="H355" s="11" t="n">
        <v>458</v>
      </c>
      <c r="I355" s="11" t="n">
        <v>426</v>
      </c>
      <c r="J355" s="11" t="n">
        <v>884</v>
      </c>
      <c r="K355" s="11" t="n">
        <v>655</v>
      </c>
      <c r="L355" s="11" t="n">
        <v>2045</v>
      </c>
      <c r="M355" s="11" t="n">
        <v>1816</v>
      </c>
      <c r="N355" s="11" t="n">
        <v>1587</v>
      </c>
      <c r="O355" s="11" t="n">
        <v>4731</v>
      </c>
      <c r="P355" s="11" t="n">
        <v>6018</v>
      </c>
      <c r="Q355" s="11" t="n">
        <v>4562</v>
      </c>
      <c r="R355" s="11" t="n">
        <v>558</v>
      </c>
    </row>
    <row r="356" customFormat="false" ht="15" hidden="false" customHeight="false" outlineLevel="0" collapsed="false">
      <c r="A356" s="11" t="s">
        <v>829</v>
      </c>
      <c r="B356" s="11" t="s">
        <v>105</v>
      </c>
      <c r="C356" s="11" t="s">
        <v>716</v>
      </c>
      <c r="D356" s="11" t="s">
        <v>806</v>
      </c>
      <c r="E356" s="11" t="s">
        <v>830</v>
      </c>
      <c r="F356" s="11" t="n">
        <v>27531</v>
      </c>
      <c r="G356" s="11" t="n">
        <v>619</v>
      </c>
      <c r="H356" s="11" t="n">
        <v>599</v>
      </c>
      <c r="I356" s="11" t="n">
        <v>502</v>
      </c>
      <c r="J356" s="11" t="n">
        <v>1101</v>
      </c>
      <c r="K356" s="11" t="n">
        <v>802</v>
      </c>
      <c r="L356" s="11" t="n">
        <v>2544</v>
      </c>
      <c r="M356" s="11" t="n">
        <v>2245</v>
      </c>
      <c r="N356" s="11" t="n">
        <v>1945</v>
      </c>
      <c r="O356" s="11" t="n">
        <v>5910</v>
      </c>
      <c r="P356" s="11" t="n">
        <v>7999</v>
      </c>
      <c r="Q356" s="11" t="n">
        <v>6063</v>
      </c>
      <c r="R356" s="11" t="n">
        <v>730</v>
      </c>
    </row>
    <row r="357" customFormat="false" ht="15" hidden="false" customHeight="false" outlineLevel="0" collapsed="false">
      <c r="A357" s="9" t="s">
        <v>831</v>
      </c>
      <c r="B357" s="9" t="s">
        <v>101</v>
      </c>
      <c r="C357" s="9" t="s">
        <v>716</v>
      </c>
      <c r="D357" s="9" t="s">
        <v>832</v>
      </c>
      <c r="E357" s="9" t="s">
        <v>833</v>
      </c>
      <c r="F357" s="9" t="n">
        <v>2098455</v>
      </c>
      <c r="G357" s="9" t="n">
        <v>42654</v>
      </c>
      <c r="H357" s="9" t="n">
        <v>41746</v>
      </c>
      <c r="I357" s="9" t="n">
        <v>45979</v>
      </c>
      <c r="J357" s="9" t="n">
        <v>87725</v>
      </c>
      <c r="K357" s="9" t="n">
        <v>66847</v>
      </c>
      <c r="L357" s="9" t="n">
        <v>216673</v>
      </c>
      <c r="M357" s="9" t="n">
        <v>195795</v>
      </c>
      <c r="N357" s="9" t="n">
        <v>174927</v>
      </c>
      <c r="O357" s="9" t="n">
        <v>447963</v>
      </c>
      <c r="P357" s="9" t="n">
        <v>553377</v>
      </c>
      <c r="Q357" s="9" t="n">
        <v>419460</v>
      </c>
      <c r="R357" s="9" t="n">
        <v>50299</v>
      </c>
    </row>
    <row r="358" customFormat="false" ht="15" hidden="false" customHeight="false" outlineLevel="0" collapsed="false">
      <c r="A358" s="11" t="s">
        <v>834</v>
      </c>
      <c r="B358" s="11" t="s">
        <v>116</v>
      </c>
      <c r="C358" s="11" t="s">
        <v>716</v>
      </c>
      <c r="D358" s="11" t="s">
        <v>832</v>
      </c>
      <c r="E358" s="11" t="s">
        <v>835</v>
      </c>
      <c r="F358" s="11" t="n">
        <v>32347</v>
      </c>
      <c r="G358" s="11" t="n">
        <v>657</v>
      </c>
      <c r="H358" s="11" t="n">
        <v>643</v>
      </c>
      <c r="I358" s="11" t="n">
        <v>787</v>
      </c>
      <c r="J358" s="11" t="n">
        <v>1430</v>
      </c>
      <c r="K358" s="11" t="n">
        <v>1109</v>
      </c>
      <c r="L358" s="11" t="n">
        <v>3499</v>
      </c>
      <c r="M358" s="11" t="n">
        <v>3178</v>
      </c>
      <c r="N358" s="11" t="n">
        <v>2856</v>
      </c>
      <c r="O358" s="11" t="n">
        <v>7197</v>
      </c>
      <c r="P358" s="11" t="n">
        <v>7794</v>
      </c>
      <c r="Q358" s="11" t="n">
        <v>5908</v>
      </c>
      <c r="R358" s="11" t="n">
        <v>775</v>
      </c>
    </row>
    <row r="359" customFormat="false" ht="15" hidden="false" customHeight="false" outlineLevel="0" collapsed="false">
      <c r="A359" s="11" t="s">
        <v>836</v>
      </c>
      <c r="B359" s="11" t="s">
        <v>116</v>
      </c>
      <c r="C359" s="11" t="s">
        <v>716</v>
      </c>
      <c r="D359" s="11" t="s">
        <v>832</v>
      </c>
      <c r="E359" s="11" t="s">
        <v>837</v>
      </c>
      <c r="F359" s="11" t="n">
        <v>74218</v>
      </c>
      <c r="G359" s="11" t="n">
        <v>1509</v>
      </c>
      <c r="H359" s="11" t="n">
        <v>1476</v>
      </c>
      <c r="I359" s="11" t="n">
        <v>1901</v>
      </c>
      <c r="J359" s="11" t="n">
        <v>3377</v>
      </c>
      <c r="K359" s="11" t="n">
        <v>2639</v>
      </c>
      <c r="L359" s="11" t="n">
        <v>8521</v>
      </c>
      <c r="M359" s="11" t="n">
        <v>7783</v>
      </c>
      <c r="N359" s="11" t="n">
        <v>7045</v>
      </c>
      <c r="O359" s="11" t="n">
        <v>16075</v>
      </c>
      <c r="P359" s="11" t="n">
        <v>19612</v>
      </c>
      <c r="Q359" s="11" t="n">
        <v>14866</v>
      </c>
      <c r="R359" s="11" t="n">
        <v>1779</v>
      </c>
    </row>
    <row r="360" customFormat="false" ht="15" hidden="false" customHeight="false" outlineLevel="0" collapsed="false">
      <c r="A360" s="11" t="s">
        <v>838</v>
      </c>
      <c r="B360" s="11" t="s">
        <v>116</v>
      </c>
      <c r="C360" s="11" t="s">
        <v>716</v>
      </c>
      <c r="D360" s="11" t="s">
        <v>832</v>
      </c>
      <c r="E360" s="11" t="s">
        <v>839</v>
      </c>
      <c r="F360" s="11" t="n">
        <v>133546</v>
      </c>
      <c r="G360" s="11" t="n">
        <v>2715</v>
      </c>
      <c r="H360" s="11" t="n">
        <v>2657</v>
      </c>
      <c r="I360" s="11" t="n">
        <v>3628</v>
      </c>
      <c r="J360" s="11" t="n">
        <v>6285</v>
      </c>
      <c r="K360" s="11" t="n">
        <v>4957</v>
      </c>
      <c r="L360" s="11" t="n">
        <v>16208</v>
      </c>
      <c r="M360" s="11" t="n">
        <v>14880</v>
      </c>
      <c r="N360" s="11" t="n">
        <v>13551</v>
      </c>
      <c r="O360" s="11" t="n">
        <v>32193</v>
      </c>
      <c r="P360" s="11" t="n">
        <v>36005</v>
      </c>
      <c r="Q360" s="11" t="n">
        <v>27292</v>
      </c>
      <c r="R360" s="11" t="n">
        <v>3202</v>
      </c>
    </row>
    <row r="361" customFormat="false" ht="15" hidden="false" customHeight="false" outlineLevel="0" collapsed="false">
      <c r="A361" s="11" t="s">
        <v>840</v>
      </c>
      <c r="B361" s="11" t="s">
        <v>116</v>
      </c>
      <c r="C361" s="11" t="s">
        <v>716</v>
      </c>
      <c r="D361" s="11" t="s">
        <v>832</v>
      </c>
      <c r="E361" s="11" t="s">
        <v>841</v>
      </c>
      <c r="F361" s="11" t="n">
        <v>135943</v>
      </c>
      <c r="G361" s="11" t="n">
        <v>2763</v>
      </c>
      <c r="H361" s="11" t="n">
        <v>2704</v>
      </c>
      <c r="I361" s="11" t="n">
        <v>3217</v>
      </c>
      <c r="J361" s="11" t="n">
        <v>5921</v>
      </c>
      <c r="K361" s="11" t="n">
        <v>4569</v>
      </c>
      <c r="L361" s="11" t="n">
        <v>14741</v>
      </c>
      <c r="M361" s="11" t="n">
        <v>13389</v>
      </c>
      <c r="N361" s="11" t="n">
        <v>12037</v>
      </c>
      <c r="O361" s="11" t="n">
        <v>31162</v>
      </c>
      <c r="P361" s="11" t="n">
        <v>36443</v>
      </c>
      <c r="Q361" s="11" t="n">
        <v>27624</v>
      </c>
      <c r="R361" s="11" t="n">
        <v>3258</v>
      </c>
    </row>
    <row r="362" customFormat="false" ht="15" hidden="false" customHeight="false" outlineLevel="0" collapsed="false">
      <c r="A362" s="11" t="s">
        <v>842</v>
      </c>
      <c r="B362" s="11" t="s">
        <v>116</v>
      </c>
      <c r="C362" s="11" t="s">
        <v>716</v>
      </c>
      <c r="D362" s="11" t="s">
        <v>832</v>
      </c>
      <c r="E362" s="11" t="s">
        <v>843</v>
      </c>
      <c r="F362" s="11" t="n">
        <v>121253</v>
      </c>
      <c r="G362" s="11" t="n">
        <v>2465</v>
      </c>
      <c r="H362" s="11" t="n">
        <v>2412</v>
      </c>
      <c r="I362" s="11" t="n">
        <v>2939</v>
      </c>
      <c r="J362" s="11" t="n">
        <v>5351</v>
      </c>
      <c r="K362" s="11" t="n">
        <v>4145</v>
      </c>
      <c r="L362" s="11" t="n">
        <v>13906</v>
      </c>
      <c r="M362" s="11" t="n">
        <v>12700</v>
      </c>
      <c r="N362" s="11" t="n">
        <v>11494</v>
      </c>
      <c r="O362" s="11" t="n">
        <v>27907</v>
      </c>
      <c r="P362" s="11" t="n">
        <v>32700</v>
      </c>
      <c r="Q362" s="11" t="n">
        <v>24787</v>
      </c>
      <c r="R362" s="11" t="n">
        <v>2907</v>
      </c>
    </row>
    <row r="363" customFormat="false" ht="15" hidden="false" customHeight="false" outlineLevel="0" collapsed="false">
      <c r="A363" s="11" t="s">
        <v>844</v>
      </c>
      <c r="B363" s="11" t="s">
        <v>116</v>
      </c>
      <c r="C363" s="11" t="s">
        <v>716</v>
      </c>
      <c r="D363" s="11" t="s">
        <v>832</v>
      </c>
      <c r="E363" s="11" t="s">
        <v>845</v>
      </c>
      <c r="F363" s="11" t="n">
        <v>99362</v>
      </c>
      <c r="G363" s="11" t="n">
        <v>2020</v>
      </c>
      <c r="H363" s="11" t="n">
        <v>1977</v>
      </c>
      <c r="I363" s="11" t="n">
        <v>2661</v>
      </c>
      <c r="J363" s="11" t="n">
        <v>4638</v>
      </c>
      <c r="K363" s="11" t="n">
        <v>3650</v>
      </c>
      <c r="L363" s="11" t="n">
        <v>11835</v>
      </c>
      <c r="M363" s="11" t="n">
        <v>10847</v>
      </c>
      <c r="N363" s="11" t="n">
        <v>9858</v>
      </c>
      <c r="O363" s="11" t="n">
        <v>22427</v>
      </c>
      <c r="P363" s="11" t="n">
        <v>26381</v>
      </c>
      <c r="Q363" s="11" t="n">
        <v>19997</v>
      </c>
      <c r="R363" s="11" t="n">
        <v>2382</v>
      </c>
    </row>
    <row r="364" customFormat="false" ht="15" hidden="false" customHeight="false" outlineLevel="0" collapsed="false">
      <c r="A364" s="11" t="s">
        <v>846</v>
      </c>
      <c r="B364" s="11" t="s">
        <v>116</v>
      </c>
      <c r="C364" s="11" t="s">
        <v>716</v>
      </c>
      <c r="D364" s="11" t="s">
        <v>832</v>
      </c>
      <c r="E364" s="11" t="s">
        <v>847</v>
      </c>
      <c r="F364" s="11" t="n">
        <v>82967</v>
      </c>
      <c r="G364" s="11" t="n">
        <v>1686</v>
      </c>
      <c r="H364" s="11" t="n">
        <v>1651</v>
      </c>
      <c r="I364" s="11" t="n">
        <v>2022</v>
      </c>
      <c r="J364" s="11" t="n">
        <v>3673</v>
      </c>
      <c r="K364" s="11" t="n">
        <v>2848</v>
      </c>
      <c r="L364" s="11" t="n">
        <v>9228</v>
      </c>
      <c r="M364" s="11" t="n">
        <v>8403</v>
      </c>
      <c r="N364" s="11" t="n">
        <v>7577</v>
      </c>
      <c r="O364" s="11" t="n">
        <v>17216</v>
      </c>
      <c r="P364" s="11" t="n">
        <v>22262</v>
      </c>
      <c r="Q364" s="11" t="n">
        <v>16875</v>
      </c>
      <c r="R364" s="11" t="n">
        <v>1988</v>
      </c>
    </row>
    <row r="365" customFormat="false" ht="15" hidden="false" customHeight="false" outlineLevel="0" collapsed="false">
      <c r="A365" s="11" t="s">
        <v>848</v>
      </c>
      <c r="B365" s="11" t="s">
        <v>365</v>
      </c>
      <c r="C365" s="11" t="s">
        <v>716</v>
      </c>
      <c r="D365" s="11" t="s">
        <v>832</v>
      </c>
      <c r="E365" s="11" t="s">
        <v>849</v>
      </c>
      <c r="F365" s="11" t="n">
        <v>1201202</v>
      </c>
      <c r="G365" s="11" t="n">
        <v>24416</v>
      </c>
      <c r="H365" s="11" t="n">
        <v>23897</v>
      </c>
      <c r="I365" s="11" t="n">
        <v>24084</v>
      </c>
      <c r="J365" s="11" t="n">
        <v>47981</v>
      </c>
      <c r="K365" s="11" t="n">
        <v>36025</v>
      </c>
      <c r="L365" s="11" t="n">
        <v>116762</v>
      </c>
      <c r="M365" s="11" t="n">
        <v>104806</v>
      </c>
      <c r="N365" s="11" t="n">
        <v>92865</v>
      </c>
      <c r="O365" s="11" t="n">
        <v>249667</v>
      </c>
      <c r="P365" s="11" t="n">
        <v>316157</v>
      </c>
      <c r="Q365" s="11" t="n">
        <v>239646</v>
      </c>
      <c r="R365" s="11" t="n">
        <v>28792</v>
      </c>
    </row>
    <row r="366" customFormat="false" ht="15" hidden="false" customHeight="false" outlineLevel="0" collapsed="false">
      <c r="A366" s="11" t="s">
        <v>850</v>
      </c>
      <c r="B366" s="11" t="s">
        <v>116</v>
      </c>
      <c r="C366" s="11" t="s">
        <v>716</v>
      </c>
      <c r="D366" s="11" t="s">
        <v>832</v>
      </c>
      <c r="E366" s="11" t="s">
        <v>851</v>
      </c>
      <c r="F366" s="11" t="n">
        <v>79150</v>
      </c>
      <c r="G366" s="11" t="n">
        <v>1609</v>
      </c>
      <c r="H366" s="11" t="n">
        <v>1575</v>
      </c>
      <c r="I366" s="11" t="n">
        <v>1370</v>
      </c>
      <c r="J366" s="11" t="n">
        <v>2945</v>
      </c>
      <c r="K366" s="11" t="n">
        <v>2158</v>
      </c>
      <c r="L366" s="11" t="n">
        <v>6797</v>
      </c>
      <c r="M366" s="11" t="n">
        <v>6010</v>
      </c>
      <c r="N366" s="11" t="n">
        <v>5222</v>
      </c>
      <c r="O366" s="11" t="n">
        <v>14835</v>
      </c>
      <c r="P366" s="11" t="n">
        <v>20040</v>
      </c>
      <c r="Q366" s="11" t="n">
        <v>15190</v>
      </c>
      <c r="R366" s="11" t="n">
        <v>1897</v>
      </c>
    </row>
    <row r="367" customFormat="false" ht="15" hidden="false" customHeight="false" outlineLevel="0" collapsed="false">
      <c r="A367" s="11" t="s">
        <v>852</v>
      </c>
      <c r="B367" s="11" t="s">
        <v>116</v>
      </c>
      <c r="C367" s="11" t="s">
        <v>716</v>
      </c>
      <c r="D367" s="11" t="s">
        <v>832</v>
      </c>
      <c r="E367" s="11" t="s">
        <v>853</v>
      </c>
      <c r="F367" s="11" t="n">
        <v>106480</v>
      </c>
      <c r="G367" s="11" t="n">
        <v>2164</v>
      </c>
      <c r="H367" s="11" t="n">
        <v>2118</v>
      </c>
      <c r="I367" s="11" t="n">
        <v>2682</v>
      </c>
      <c r="J367" s="11" t="n">
        <v>4800</v>
      </c>
      <c r="K367" s="11" t="n">
        <v>3741</v>
      </c>
      <c r="L367" s="11" t="n">
        <v>12009</v>
      </c>
      <c r="M367" s="11" t="n">
        <v>10950</v>
      </c>
      <c r="N367" s="11" t="n">
        <v>9891</v>
      </c>
      <c r="O367" s="11" t="n">
        <v>22011</v>
      </c>
      <c r="P367" s="11" t="n">
        <v>27947</v>
      </c>
      <c r="Q367" s="11" t="n">
        <v>21184</v>
      </c>
      <c r="R367" s="11" t="n">
        <v>2552</v>
      </c>
    </row>
    <row r="368" customFormat="false" ht="15" hidden="false" customHeight="false" outlineLevel="0" collapsed="false">
      <c r="A368" s="11" t="s">
        <v>854</v>
      </c>
      <c r="B368" s="11" t="s">
        <v>116</v>
      </c>
      <c r="C368" s="11" t="s">
        <v>716</v>
      </c>
      <c r="D368" s="11" t="s">
        <v>832</v>
      </c>
      <c r="E368" s="11" t="s">
        <v>855</v>
      </c>
      <c r="F368" s="11" t="n">
        <v>31987</v>
      </c>
      <c r="G368" s="11" t="n">
        <v>650</v>
      </c>
      <c r="H368" s="11" t="n">
        <v>636</v>
      </c>
      <c r="I368" s="11" t="n">
        <v>688</v>
      </c>
      <c r="J368" s="11" t="n">
        <v>1324</v>
      </c>
      <c r="K368" s="11" t="n">
        <v>1006</v>
      </c>
      <c r="L368" s="11" t="n">
        <v>3167</v>
      </c>
      <c r="M368" s="11" t="n">
        <v>2849</v>
      </c>
      <c r="N368" s="11" t="n">
        <v>2531</v>
      </c>
      <c r="O368" s="11" t="n">
        <v>7273</v>
      </c>
      <c r="P368" s="11" t="n">
        <v>8036</v>
      </c>
      <c r="Q368" s="11" t="n">
        <v>6091</v>
      </c>
      <c r="R368" s="11" t="n">
        <v>767</v>
      </c>
    </row>
    <row r="369" customFormat="false" ht="15" hidden="false" customHeight="false" outlineLevel="0" collapsed="false">
      <c r="A369" s="9" t="s">
        <v>856</v>
      </c>
      <c r="B369" s="9" t="s">
        <v>101</v>
      </c>
      <c r="C369" s="9" t="s">
        <v>716</v>
      </c>
      <c r="D369" s="9" t="s">
        <v>857</v>
      </c>
      <c r="E369" s="9" t="s">
        <v>858</v>
      </c>
      <c r="F369" s="9" t="n">
        <v>351447</v>
      </c>
      <c r="G369" s="9" t="n">
        <v>7287</v>
      </c>
      <c r="H369" s="9" t="n">
        <v>7132</v>
      </c>
      <c r="I369" s="9" t="n">
        <v>7650</v>
      </c>
      <c r="J369" s="9" t="n">
        <v>14782</v>
      </c>
      <c r="K369" s="9" t="n">
        <v>11216</v>
      </c>
      <c r="L369" s="9" t="n">
        <v>36245</v>
      </c>
      <c r="M369" s="9" t="n">
        <v>32679</v>
      </c>
      <c r="N369" s="9" t="n">
        <v>29113</v>
      </c>
      <c r="O369" s="9" t="n">
        <v>74961</v>
      </c>
      <c r="P369" s="9" t="n">
        <v>94534</v>
      </c>
      <c r="Q369" s="9" t="n">
        <v>71657</v>
      </c>
      <c r="R369" s="9" t="n">
        <v>8593</v>
      </c>
    </row>
    <row r="370" customFormat="false" ht="15" hidden="false" customHeight="false" outlineLevel="0" collapsed="false">
      <c r="A370" s="11" t="s">
        <v>859</v>
      </c>
      <c r="B370" s="11" t="s">
        <v>116</v>
      </c>
      <c r="C370" s="11" t="s">
        <v>716</v>
      </c>
      <c r="D370" s="11" t="s">
        <v>857</v>
      </c>
      <c r="E370" s="11" t="s">
        <v>860</v>
      </c>
      <c r="F370" s="11" t="n">
        <v>67255</v>
      </c>
      <c r="G370" s="11" t="n">
        <v>1394</v>
      </c>
      <c r="H370" s="11" t="n">
        <v>1365</v>
      </c>
      <c r="I370" s="11" t="n">
        <v>1488</v>
      </c>
      <c r="J370" s="11" t="n">
        <v>2853</v>
      </c>
      <c r="K370" s="11" t="n">
        <v>2171</v>
      </c>
      <c r="L370" s="11" t="n">
        <v>6887</v>
      </c>
      <c r="M370" s="11" t="n">
        <v>6205</v>
      </c>
      <c r="N370" s="11" t="n">
        <v>5522</v>
      </c>
      <c r="O370" s="11" t="n">
        <v>14185</v>
      </c>
      <c r="P370" s="11" t="n">
        <v>17409</v>
      </c>
      <c r="Q370" s="11" t="n">
        <v>13196</v>
      </c>
      <c r="R370" s="11" t="n">
        <v>1644</v>
      </c>
    </row>
    <row r="371" customFormat="false" ht="15" hidden="false" customHeight="false" outlineLevel="0" collapsed="false">
      <c r="A371" s="11" t="s">
        <v>861</v>
      </c>
      <c r="B371" s="11" t="s">
        <v>116</v>
      </c>
      <c r="C371" s="11" t="s">
        <v>716</v>
      </c>
      <c r="D371" s="11" t="s">
        <v>857</v>
      </c>
      <c r="E371" s="11" t="s">
        <v>862</v>
      </c>
      <c r="F371" s="11" t="n">
        <v>96395</v>
      </c>
      <c r="G371" s="11" t="n">
        <v>2000</v>
      </c>
      <c r="H371" s="11" t="n">
        <v>1956</v>
      </c>
      <c r="I371" s="11" t="n">
        <v>1906</v>
      </c>
      <c r="J371" s="11" t="n">
        <v>3862</v>
      </c>
      <c r="K371" s="11" t="n">
        <v>2883</v>
      </c>
      <c r="L371" s="11" t="n">
        <v>9248</v>
      </c>
      <c r="M371" s="11" t="n">
        <v>8269</v>
      </c>
      <c r="N371" s="11" t="n">
        <v>7292</v>
      </c>
      <c r="O371" s="11" t="n">
        <v>21436</v>
      </c>
      <c r="P371" s="11" t="n">
        <v>25765</v>
      </c>
      <c r="Q371" s="11" t="n">
        <v>19530</v>
      </c>
      <c r="R371" s="11" t="n">
        <v>2359</v>
      </c>
    </row>
    <row r="372" customFormat="false" ht="15" hidden="false" customHeight="false" outlineLevel="0" collapsed="false">
      <c r="A372" s="11" t="s">
        <v>863</v>
      </c>
      <c r="B372" s="11" t="s">
        <v>116</v>
      </c>
      <c r="C372" s="11" t="s">
        <v>716</v>
      </c>
      <c r="D372" s="11" t="s">
        <v>857</v>
      </c>
      <c r="E372" s="11" t="s">
        <v>864</v>
      </c>
      <c r="F372" s="11" t="n">
        <v>96717</v>
      </c>
      <c r="G372" s="11" t="n">
        <v>2005</v>
      </c>
      <c r="H372" s="11" t="n">
        <v>1963</v>
      </c>
      <c r="I372" s="11" t="n">
        <v>2160</v>
      </c>
      <c r="J372" s="11" t="n">
        <v>4123</v>
      </c>
      <c r="K372" s="11" t="n">
        <v>3142</v>
      </c>
      <c r="L372" s="11" t="n">
        <v>10424</v>
      </c>
      <c r="M372" s="11" t="n">
        <v>9443</v>
      </c>
      <c r="N372" s="11" t="n">
        <v>8461</v>
      </c>
      <c r="O372" s="11" t="n">
        <v>19966</v>
      </c>
      <c r="P372" s="11" t="n">
        <v>26139</v>
      </c>
      <c r="Q372" s="11" t="n">
        <v>19813</v>
      </c>
      <c r="R372" s="11" t="n">
        <v>2364</v>
      </c>
    </row>
    <row r="373" customFormat="false" ht="15" hidden="false" customHeight="false" outlineLevel="0" collapsed="false">
      <c r="A373" s="11" t="s">
        <v>865</v>
      </c>
      <c r="B373" s="11" t="s">
        <v>116</v>
      </c>
      <c r="C373" s="11" t="s">
        <v>716</v>
      </c>
      <c r="D373" s="11" t="s">
        <v>857</v>
      </c>
      <c r="E373" s="11" t="s">
        <v>866</v>
      </c>
      <c r="F373" s="11" t="n">
        <v>91080</v>
      </c>
      <c r="G373" s="11" t="n">
        <v>1888</v>
      </c>
      <c r="H373" s="11" t="n">
        <v>1848</v>
      </c>
      <c r="I373" s="11" t="n">
        <v>2096</v>
      </c>
      <c r="J373" s="11" t="n">
        <v>3944</v>
      </c>
      <c r="K373" s="11" t="n">
        <v>3020</v>
      </c>
      <c r="L373" s="11" t="n">
        <v>9686</v>
      </c>
      <c r="M373" s="11" t="n">
        <v>8762</v>
      </c>
      <c r="N373" s="11" t="n">
        <v>7838</v>
      </c>
      <c r="O373" s="11" t="n">
        <v>19374</v>
      </c>
      <c r="P373" s="11" t="n">
        <v>25221</v>
      </c>
      <c r="Q373" s="11" t="n">
        <v>19118</v>
      </c>
      <c r="R373" s="11" t="n">
        <v>2226</v>
      </c>
    </row>
    <row r="374" customFormat="false" ht="15" hidden="false" customHeight="false" outlineLevel="0" collapsed="false">
      <c r="A374" s="9" t="s">
        <v>867</v>
      </c>
      <c r="B374" s="9" t="s">
        <v>101</v>
      </c>
      <c r="C374" s="9" t="s">
        <v>716</v>
      </c>
      <c r="D374" s="9" t="s">
        <v>868</v>
      </c>
      <c r="E374" s="9" t="s">
        <v>869</v>
      </c>
      <c r="F374" s="9" t="n">
        <v>543576</v>
      </c>
      <c r="G374" s="9" t="n">
        <v>11284</v>
      </c>
      <c r="H374" s="9" t="n">
        <v>11044</v>
      </c>
      <c r="I374" s="9" t="n">
        <v>11828</v>
      </c>
      <c r="J374" s="9" t="n">
        <v>22872</v>
      </c>
      <c r="K374" s="9" t="n">
        <v>17350</v>
      </c>
      <c r="L374" s="9" t="n">
        <v>56055</v>
      </c>
      <c r="M374" s="9" t="n">
        <v>50533</v>
      </c>
      <c r="N374" s="9" t="n">
        <v>45011</v>
      </c>
      <c r="O374" s="9" t="n">
        <v>115933</v>
      </c>
      <c r="P374" s="9" t="n">
        <v>146397</v>
      </c>
      <c r="Q374" s="9" t="n">
        <v>110969</v>
      </c>
      <c r="R374" s="9" t="n">
        <v>13307</v>
      </c>
    </row>
    <row r="375" customFormat="false" ht="15" hidden="false" customHeight="false" outlineLevel="0" collapsed="false">
      <c r="A375" s="11" t="s">
        <v>870</v>
      </c>
      <c r="B375" s="11" t="s">
        <v>116</v>
      </c>
      <c r="C375" s="11" t="s">
        <v>716</v>
      </c>
      <c r="D375" s="11" t="s">
        <v>868</v>
      </c>
      <c r="E375" s="11" t="s">
        <v>233</v>
      </c>
      <c r="F375" s="11" t="n">
        <v>72770</v>
      </c>
      <c r="G375" s="11" t="n">
        <v>1511</v>
      </c>
      <c r="H375" s="11" t="n">
        <v>1478</v>
      </c>
      <c r="I375" s="11" t="n">
        <v>1719</v>
      </c>
      <c r="J375" s="11" t="n">
        <v>3197</v>
      </c>
      <c r="K375" s="11" t="n">
        <v>2458</v>
      </c>
      <c r="L375" s="11" t="n">
        <v>7928</v>
      </c>
      <c r="M375" s="11" t="n">
        <v>7189</v>
      </c>
      <c r="N375" s="11" t="n">
        <v>6450</v>
      </c>
      <c r="O375" s="11" t="n">
        <v>15277</v>
      </c>
      <c r="P375" s="11" t="n">
        <v>20146</v>
      </c>
      <c r="Q375" s="11" t="n">
        <v>15271</v>
      </c>
      <c r="R375" s="11" t="n">
        <v>1782</v>
      </c>
    </row>
    <row r="376" customFormat="false" ht="15" hidden="false" customHeight="false" outlineLevel="0" collapsed="false">
      <c r="A376" s="11" t="s">
        <v>871</v>
      </c>
      <c r="B376" s="11" t="s">
        <v>365</v>
      </c>
      <c r="C376" s="11" t="s">
        <v>716</v>
      </c>
      <c r="D376" s="11" t="s">
        <v>868</v>
      </c>
      <c r="E376" s="11" t="s">
        <v>872</v>
      </c>
      <c r="F376" s="11" t="n">
        <v>337650</v>
      </c>
      <c r="G376" s="11" t="n">
        <v>7009</v>
      </c>
      <c r="H376" s="11" t="n">
        <v>6861</v>
      </c>
      <c r="I376" s="11" t="n">
        <v>6722</v>
      </c>
      <c r="J376" s="11" t="n">
        <v>13583</v>
      </c>
      <c r="K376" s="11" t="n">
        <v>10151</v>
      </c>
      <c r="L376" s="11" t="n">
        <v>32831</v>
      </c>
      <c r="M376" s="11" t="n">
        <v>29399</v>
      </c>
      <c r="N376" s="11" t="n">
        <v>25970</v>
      </c>
      <c r="O376" s="11" t="n">
        <v>69582</v>
      </c>
      <c r="P376" s="11" t="n">
        <v>91724</v>
      </c>
      <c r="Q376" s="11" t="n">
        <v>69526</v>
      </c>
      <c r="R376" s="11" t="n">
        <v>8265</v>
      </c>
    </row>
    <row r="377" customFormat="false" ht="15" hidden="false" customHeight="false" outlineLevel="0" collapsed="false">
      <c r="A377" s="11" t="s">
        <v>873</v>
      </c>
      <c r="B377" s="11" t="s">
        <v>116</v>
      </c>
      <c r="C377" s="11" t="s">
        <v>716</v>
      </c>
      <c r="D377" s="11" t="s">
        <v>868</v>
      </c>
      <c r="E377" s="11" t="s">
        <v>874</v>
      </c>
      <c r="F377" s="11" t="n">
        <v>94058</v>
      </c>
      <c r="G377" s="11" t="n">
        <v>1953</v>
      </c>
      <c r="H377" s="11" t="n">
        <v>1911</v>
      </c>
      <c r="I377" s="11" t="n">
        <v>2242</v>
      </c>
      <c r="J377" s="11" t="n">
        <v>4153</v>
      </c>
      <c r="K377" s="11" t="n">
        <v>3198</v>
      </c>
      <c r="L377" s="11" t="n">
        <v>10120</v>
      </c>
      <c r="M377" s="11" t="n">
        <v>9165</v>
      </c>
      <c r="N377" s="11" t="n">
        <v>8209</v>
      </c>
      <c r="O377" s="11" t="n">
        <v>21207</v>
      </c>
      <c r="P377" s="11" t="n">
        <v>25415</v>
      </c>
      <c r="Q377" s="11" t="n">
        <v>19265</v>
      </c>
      <c r="R377" s="11" t="n">
        <v>2303</v>
      </c>
    </row>
    <row r="378" customFormat="false" ht="15" hidden="false" customHeight="false" outlineLevel="0" collapsed="false">
      <c r="A378" s="11" t="s">
        <v>875</v>
      </c>
      <c r="B378" s="11" t="s">
        <v>105</v>
      </c>
      <c r="C378" s="11" t="s">
        <v>716</v>
      </c>
      <c r="D378" s="11" t="s">
        <v>868</v>
      </c>
      <c r="E378" s="11" t="s">
        <v>876</v>
      </c>
      <c r="F378" s="11" t="n">
        <v>11723</v>
      </c>
      <c r="G378" s="11" t="n">
        <v>243</v>
      </c>
      <c r="H378" s="11" t="n">
        <v>238</v>
      </c>
      <c r="I378" s="11" t="n">
        <v>302</v>
      </c>
      <c r="J378" s="11" t="n">
        <v>540</v>
      </c>
      <c r="K378" s="11" t="n">
        <v>421</v>
      </c>
      <c r="L378" s="11" t="n">
        <v>1448</v>
      </c>
      <c r="M378" s="11" t="n">
        <v>1329</v>
      </c>
      <c r="N378" s="11" t="n">
        <v>1210</v>
      </c>
      <c r="O378" s="11" t="n">
        <v>3080</v>
      </c>
      <c r="P378" s="11" t="n">
        <v>2852</v>
      </c>
      <c r="Q378" s="11" t="n">
        <v>2162</v>
      </c>
      <c r="R378" s="11" t="n">
        <v>287</v>
      </c>
    </row>
    <row r="379" customFormat="false" ht="15" hidden="false" customHeight="false" outlineLevel="0" collapsed="false">
      <c r="A379" s="11" t="s">
        <v>877</v>
      </c>
      <c r="B379" s="11" t="s">
        <v>105</v>
      </c>
      <c r="C379" s="11" t="s">
        <v>716</v>
      </c>
      <c r="D379" s="11" t="s">
        <v>868</v>
      </c>
      <c r="E379" s="11" t="s">
        <v>878</v>
      </c>
      <c r="F379" s="11" t="n">
        <v>11468</v>
      </c>
      <c r="G379" s="11" t="n">
        <v>238</v>
      </c>
      <c r="H379" s="11" t="n">
        <v>233</v>
      </c>
      <c r="I379" s="11" t="n">
        <v>314</v>
      </c>
      <c r="J379" s="11" t="n">
        <v>547</v>
      </c>
      <c r="K379" s="11" t="n">
        <v>431</v>
      </c>
      <c r="L379" s="11" t="n">
        <v>1421</v>
      </c>
      <c r="M379" s="11" t="n">
        <v>1305</v>
      </c>
      <c r="N379" s="11" t="n">
        <v>1188</v>
      </c>
      <c r="O379" s="11" t="n">
        <v>2918</v>
      </c>
      <c r="P379" s="11" t="n">
        <v>2691</v>
      </c>
      <c r="Q379" s="11" t="n">
        <v>2040</v>
      </c>
      <c r="R379" s="11" t="n">
        <v>281</v>
      </c>
    </row>
    <row r="380" customFormat="false" ht="15" hidden="false" customHeight="false" outlineLevel="0" collapsed="false">
      <c r="A380" s="11" t="s">
        <v>879</v>
      </c>
      <c r="B380" s="11" t="s">
        <v>105</v>
      </c>
      <c r="C380" s="11" t="s">
        <v>716</v>
      </c>
      <c r="D380" s="11" t="s">
        <v>868</v>
      </c>
      <c r="E380" s="11" t="s">
        <v>880</v>
      </c>
      <c r="F380" s="11" t="n">
        <v>15907</v>
      </c>
      <c r="G380" s="11" t="n">
        <v>330</v>
      </c>
      <c r="H380" s="11" t="n">
        <v>323</v>
      </c>
      <c r="I380" s="11" t="n">
        <v>529</v>
      </c>
      <c r="J380" s="11" t="n">
        <v>852</v>
      </c>
      <c r="K380" s="11" t="n">
        <v>691</v>
      </c>
      <c r="L380" s="11" t="n">
        <v>2307</v>
      </c>
      <c r="M380" s="11" t="n">
        <v>2146</v>
      </c>
      <c r="N380" s="11" t="n">
        <v>1984</v>
      </c>
      <c r="O380" s="11" t="n">
        <v>3869</v>
      </c>
      <c r="P380" s="11" t="n">
        <v>3569</v>
      </c>
      <c r="Q380" s="11" t="n">
        <v>2705</v>
      </c>
      <c r="R380" s="11" t="n">
        <v>389</v>
      </c>
    </row>
    <row r="381" customFormat="false" ht="15" hidden="false" customHeight="false" outlineLevel="0" collapsed="false">
      <c r="A381" s="9" t="s">
        <v>881</v>
      </c>
      <c r="B381" s="9" t="s">
        <v>101</v>
      </c>
      <c r="C381" s="9" t="s">
        <v>716</v>
      </c>
      <c r="D381" s="9" t="s">
        <v>882</v>
      </c>
      <c r="E381" s="9" t="s">
        <v>883</v>
      </c>
      <c r="F381" s="9" t="n">
        <v>397518</v>
      </c>
      <c r="G381" s="9" t="n">
        <v>8864</v>
      </c>
      <c r="H381" s="9" t="n">
        <v>8578</v>
      </c>
      <c r="I381" s="9" t="n">
        <v>8467</v>
      </c>
      <c r="J381" s="9" t="n">
        <v>17045</v>
      </c>
      <c r="K381" s="9" t="n">
        <v>12756</v>
      </c>
      <c r="L381" s="9" t="n">
        <v>40802</v>
      </c>
      <c r="M381" s="9" t="n">
        <v>36513</v>
      </c>
      <c r="N381" s="9" t="n">
        <v>32224</v>
      </c>
      <c r="O381" s="9" t="n">
        <v>84487</v>
      </c>
      <c r="P381" s="9" t="n">
        <v>115000</v>
      </c>
      <c r="Q381" s="9" t="n">
        <v>87170</v>
      </c>
      <c r="R381" s="9" t="n">
        <v>10453</v>
      </c>
    </row>
    <row r="382" customFormat="false" ht="15" hidden="false" customHeight="false" outlineLevel="0" collapsed="false">
      <c r="A382" s="11" t="s">
        <v>884</v>
      </c>
      <c r="B382" s="11" t="s">
        <v>105</v>
      </c>
      <c r="C382" s="11" t="s">
        <v>716</v>
      </c>
      <c r="D382" s="11" t="s">
        <v>882</v>
      </c>
      <c r="E382" s="11" t="s">
        <v>885</v>
      </c>
      <c r="F382" s="11" t="n">
        <v>21182</v>
      </c>
      <c r="G382" s="11" t="n">
        <v>472</v>
      </c>
      <c r="H382" s="11" t="n">
        <v>457</v>
      </c>
      <c r="I382" s="11" t="n">
        <v>433</v>
      </c>
      <c r="J382" s="11" t="n">
        <v>890</v>
      </c>
      <c r="K382" s="11" t="n">
        <v>662</v>
      </c>
      <c r="L382" s="11" t="n">
        <v>2123</v>
      </c>
      <c r="M382" s="11" t="n">
        <v>1895</v>
      </c>
      <c r="N382" s="11" t="n">
        <v>1666</v>
      </c>
      <c r="O382" s="11" t="n">
        <v>4939</v>
      </c>
      <c r="P382" s="11" t="n">
        <v>5852</v>
      </c>
      <c r="Q382" s="11" t="n">
        <v>4436</v>
      </c>
      <c r="R382" s="11" t="n">
        <v>557</v>
      </c>
    </row>
    <row r="383" customFormat="false" ht="15" hidden="false" customHeight="false" outlineLevel="0" collapsed="false">
      <c r="A383" s="11" t="s">
        <v>886</v>
      </c>
      <c r="B383" s="11" t="s">
        <v>105</v>
      </c>
      <c r="C383" s="11" t="s">
        <v>716</v>
      </c>
      <c r="D383" s="11" t="s">
        <v>882</v>
      </c>
      <c r="E383" s="11" t="s">
        <v>887</v>
      </c>
      <c r="F383" s="11" t="n">
        <v>19405</v>
      </c>
      <c r="G383" s="11" t="n">
        <v>433</v>
      </c>
      <c r="H383" s="11" t="n">
        <v>419</v>
      </c>
      <c r="I383" s="11" t="n">
        <v>384</v>
      </c>
      <c r="J383" s="11" t="n">
        <v>803</v>
      </c>
      <c r="K383" s="11" t="n">
        <v>594</v>
      </c>
      <c r="L383" s="11" t="n">
        <v>1868</v>
      </c>
      <c r="M383" s="11" t="n">
        <v>1659</v>
      </c>
      <c r="N383" s="11" t="n">
        <v>1449</v>
      </c>
      <c r="O383" s="11" t="n">
        <v>4299</v>
      </c>
      <c r="P383" s="11" t="n">
        <v>5414</v>
      </c>
      <c r="Q383" s="11" t="n">
        <v>4104</v>
      </c>
      <c r="R383" s="11" t="n">
        <v>511</v>
      </c>
    </row>
    <row r="384" customFormat="false" ht="15" hidden="false" customHeight="false" outlineLevel="0" collapsed="false">
      <c r="A384" s="11" t="s">
        <v>888</v>
      </c>
      <c r="B384" s="11" t="s">
        <v>116</v>
      </c>
      <c r="C384" s="11" t="s">
        <v>716</v>
      </c>
      <c r="D384" s="11" t="s">
        <v>882</v>
      </c>
      <c r="E384" s="11" t="s">
        <v>889</v>
      </c>
      <c r="F384" s="11" t="n">
        <v>33893</v>
      </c>
      <c r="G384" s="11" t="n">
        <v>756</v>
      </c>
      <c r="H384" s="11" t="n">
        <v>731</v>
      </c>
      <c r="I384" s="11" t="n">
        <v>664</v>
      </c>
      <c r="J384" s="11" t="n">
        <v>1395</v>
      </c>
      <c r="K384" s="11" t="n">
        <v>1030</v>
      </c>
      <c r="L384" s="11" t="n">
        <v>3340</v>
      </c>
      <c r="M384" s="11" t="n">
        <v>2975</v>
      </c>
      <c r="N384" s="11" t="n">
        <v>2609</v>
      </c>
      <c r="O384" s="11" t="n">
        <v>7088</v>
      </c>
      <c r="P384" s="11" t="n">
        <v>9925</v>
      </c>
      <c r="Q384" s="11" t="n">
        <v>7523</v>
      </c>
      <c r="R384" s="11" t="n">
        <v>892</v>
      </c>
    </row>
    <row r="385" customFormat="false" ht="15" hidden="false" customHeight="false" outlineLevel="0" collapsed="false">
      <c r="A385" s="11" t="s">
        <v>890</v>
      </c>
      <c r="B385" s="11" t="s">
        <v>116</v>
      </c>
      <c r="C385" s="11" t="s">
        <v>716</v>
      </c>
      <c r="D385" s="11" t="s">
        <v>882</v>
      </c>
      <c r="E385" s="11" t="s">
        <v>891</v>
      </c>
      <c r="F385" s="11" t="n">
        <v>60198</v>
      </c>
      <c r="G385" s="11" t="n">
        <v>1343</v>
      </c>
      <c r="H385" s="11" t="n">
        <v>1300</v>
      </c>
      <c r="I385" s="11" t="n">
        <v>1138</v>
      </c>
      <c r="J385" s="11" t="n">
        <v>2438</v>
      </c>
      <c r="K385" s="11" t="n">
        <v>1784</v>
      </c>
      <c r="L385" s="11" t="n">
        <v>5467</v>
      </c>
      <c r="M385" s="11" t="n">
        <v>4813</v>
      </c>
      <c r="N385" s="11" t="n">
        <v>4167</v>
      </c>
      <c r="O385" s="11" t="n">
        <v>11781</v>
      </c>
      <c r="P385" s="11" t="n">
        <v>18635</v>
      </c>
      <c r="Q385" s="11" t="n">
        <v>14126</v>
      </c>
      <c r="R385" s="11" t="n">
        <v>1583</v>
      </c>
    </row>
    <row r="386" customFormat="false" ht="15" hidden="false" customHeight="false" outlineLevel="0" collapsed="false">
      <c r="A386" s="11" t="s">
        <v>892</v>
      </c>
      <c r="B386" s="11" t="s">
        <v>116</v>
      </c>
      <c r="C386" s="11" t="s">
        <v>716</v>
      </c>
      <c r="D386" s="11" t="s">
        <v>882</v>
      </c>
      <c r="E386" s="11" t="s">
        <v>893</v>
      </c>
      <c r="F386" s="11" t="n">
        <v>36074</v>
      </c>
      <c r="G386" s="11" t="n">
        <v>804</v>
      </c>
      <c r="H386" s="11" t="n">
        <v>778</v>
      </c>
      <c r="I386" s="11" t="n">
        <v>682</v>
      </c>
      <c r="J386" s="11" t="n">
        <v>1460</v>
      </c>
      <c r="K386" s="11" t="n">
        <v>1071</v>
      </c>
      <c r="L386" s="11" t="n">
        <v>3336</v>
      </c>
      <c r="M386" s="11" t="n">
        <v>2947</v>
      </c>
      <c r="N386" s="11" t="n">
        <v>2558</v>
      </c>
      <c r="O386" s="11" t="n">
        <v>7285</v>
      </c>
      <c r="P386" s="11" t="n">
        <v>10982</v>
      </c>
      <c r="Q386" s="11" t="n">
        <v>8324</v>
      </c>
      <c r="R386" s="11" t="n">
        <v>948</v>
      </c>
    </row>
    <row r="387" customFormat="false" ht="15" hidden="false" customHeight="false" outlineLevel="0" collapsed="false">
      <c r="A387" s="11" t="s">
        <v>894</v>
      </c>
      <c r="B387" s="11" t="s">
        <v>116</v>
      </c>
      <c r="C387" s="11" t="s">
        <v>716</v>
      </c>
      <c r="D387" s="11" t="s">
        <v>882</v>
      </c>
      <c r="E387" s="11" t="s">
        <v>895</v>
      </c>
      <c r="F387" s="11" t="n">
        <v>41642</v>
      </c>
      <c r="G387" s="11" t="n">
        <v>929</v>
      </c>
      <c r="H387" s="11" t="n">
        <v>899</v>
      </c>
      <c r="I387" s="11" t="n">
        <v>745</v>
      </c>
      <c r="J387" s="11" t="n">
        <v>1644</v>
      </c>
      <c r="K387" s="11" t="n">
        <v>1195</v>
      </c>
      <c r="L387" s="11" t="n">
        <v>3810</v>
      </c>
      <c r="M387" s="11" t="n">
        <v>3361</v>
      </c>
      <c r="N387" s="11" t="n">
        <v>2911</v>
      </c>
      <c r="O387" s="11" t="n">
        <v>8244</v>
      </c>
      <c r="P387" s="11" t="n">
        <v>12045</v>
      </c>
      <c r="Q387" s="11" t="n">
        <v>9130</v>
      </c>
      <c r="R387" s="11" t="n">
        <v>1096</v>
      </c>
    </row>
    <row r="388" customFormat="false" ht="15" hidden="false" customHeight="false" outlineLevel="0" collapsed="false">
      <c r="A388" s="11" t="s">
        <v>896</v>
      </c>
      <c r="B388" s="11" t="s">
        <v>105</v>
      </c>
      <c r="C388" s="11" t="s">
        <v>716</v>
      </c>
      <c r="D388" s="11" t="s">
        <v>882</v>
      </c>
      <c r="E388" s="11" t="s">
        <v>897</v>
      </c>
      <c r="F388" s="11" t="n">
        <v>23025</v>
      </c>
      <c r="G388" s="11" t="n">
        <v>513</v>
      </c>
      <c r="H388" s="11" t="n">
        <v>497</v>
      </c>
      <c r="I388" s="11" t="n">
        <v>352</v>
      </c>
      <c r="J388" s="11" t="n">
        <v>849</v>
      </c>
      <c r="K388" s="11" t="n">
        <v>601</v>
      </c>
      <c r="L388" s="11" t="n">
        <v>1976</v>
      </c>
      <c r="M388" s="11" t="n">
        <v>1728</v>
      </c>
      <c r="N388" s="11" t="n">
        <v>1479</v>
      </c>
      <c r="O388" s="11" t="n">
        <v>5776</v>
      </c>
      <c r="P388" s="11" t="n">
        <v>6284</v>
      </c>
      <c r="Q388" s="11" t="n">
        <v>4763</v>
      </c>
      <c r="R388" s="11" t="n">
        <v>605</v>
      </c>
    </row>
    <row r="389" customFormat="false" ht="15" hidden="false" customHeight="false" outlineLevel="0" collapsed="false">
      <c r="A389" s="11" t="s">
        <v>898</v>
      </c>
      <c r="B389" s="11" t="s">
        <v>116</v>
      </c>
      <c r="C389" s="11" t="s">
        <v>716</v>
      </c>
      <c r="D389" s="11" t="s">
        <v>882</v>
      </c>
      <c r="E389" s="11" t="s">
        <v>899</v>
      </c>
      <c r="F389" s="11" t="n">
        <v>31092</v>
      </c>
      <c r="G389" s="11" t="n">
        <v>693</v>
      </c>
      <c r="H389" s="11" t="n">
        <v>671</v>
      </c>
      <c r="I389" s="11" t="n">
        <v>659</v>
      </c>
      <c r="J389" s="11" t="n">
        <v>1330</v>
      </c>
      <c r="K389" s="11" t="n">
        <v>995</v>
      </c>
      <c r="L389" s="11" t="n">
        <v>3161</v>
      </c>
      <c r="M389" s="11" t="n">
        <v>2826</v>
      </c>
      <c r="N389" s="11" t="n">
        <v>2490</v>
      </c>
      <c r="O389" s="11" t="n">
        <v>6511</v>
      </c>
      <c r="P389" s="11" t="n">
        <v>9036</v>
      </c>
      <c r="Q389" s="11" t="n">
        <v>6849</v>
      </c>
      <c r="R389" s="11" t="n">
        <v>817</v>
      </c>
    </row>
    <row r="390" customFormat="false" ht="15" hidden="false" customHeight="false" outlineLevel="0" collapsed="false">
      <c r="A390" s="11" t="s">
        <v>900</v>
      </c>
      <c r="B390" s="11" t="s">
        <v>116</v>
      </c>
      <c r="C390" s="11" t="s">
        <v>716</v>
      </c>
      <c r="D390" s="11" t="s">
        <v>882</v>
      </c>
      <c r="E390" s="11" t="s">
        <v>901</v>
      </c>
      <c r="F390" s="11" t="n">
        <v>49697</v>
      </c>
      <c r="G390" s="11" t="n">
        <v>1108</v>
      </c>
      <c r="H390" s="11" t="n">
        <v>1072</v>
      </c>
      <c r="I390" s="11" t="n">
        <v>939</v>
      </c>
      <c r="J390" s="11" t="n">
        <v>2011</v>
      </c>
      <c r="K390" s="11" t="n">
        <v>1475</v>
      </c>
      <c r="L390" s="11" t="n">
        <v>4571</v>
      </c>
      <c r="M390" s="11" t="n">
        <v>4035</v>
      </c>
      <c r="N390" s="11" t="n">
        <v>3499</v>
      </c>
      <c r="O390" s="11" t="n">
        <v>10181</v>
      </c>
      <c r="P390" s="11" t="n">
        <v>15524</v>
      </c>
      <c r="Q390" s="11" t="n">
        <v>11767</v>
      </c>
      <c r="R390" s="11" t="n">
        <v>1307</v>
      </c>
    </row>
    <row r="391" customFormat="false" ht="15" hidden="false" customHeight="false" outlineLevel="0" collapsed="false">
      <c r="A391" s="11" t="s">
        <v>902</v>
      </c>
      <c r="B391" s="11" t="s">
        <v>105</v>
      </c>
      <c r="C391" s="11" t="s">
        <v>716</v>
      </c>
      <c r="D391" s="11" t="s">
        <v>882</v>
      </c>
      <c r="E391" s="11" t="s">
        <v>903</v>
      </c>
      <c r="F391" s="11" t="n">
        <v>17371</v>
      </c>
      <c r="G391" s="11" t="n">
        <v>387</v>
      </c>
      <c r="H391" s="11" t="n">
        <v>375</v>
      </c>
      <c r="I391" s="11" t="n">
        <v>411</v>
      </c>
      <c r="J391" s="11" t="n">
        <v>786</v>
      </c>
      <c r="K391" s="11" t="n">
        <v>599</v>
      </c>
      <c r="L391" s="11" t="n">
        <v>1905</v>
      </c>
      <c r="M391" s="11" t="n">
        <v>1718</v>
      </c>
      <c r="N391" s="11" t="n">
        <v>1530</v>
      </c>
      <c r="O391" s="11" t="n">
        <v>3792</v>
      </c>
      <c r="P391" s="11" t="n">
        <v>5072</v>
      </c>
      <c r="Q391" s="11" t="n">
        <v>3845</v>
      </c>
      <c r="R391" s="11" t="n">
        <v>456</v>
      </c>
    </row>
    <row r="392" customFormat="false" ht="15" hidden="false" customHeight="false" outlineLevel="0" collapsed="false">
      <c r="A392" s="11" t="s">
        <v>904</v>
      </c>
      <c r="B392" s="11" t="s">
        <v>105</v>
      </c>
      <c r="C392" s="11" t="s">
        <v>716</v>
      </c>
      <c r="D392" s="11" t="s">
        <v>882</v>
      </c>
      <c r="E392" s="11" t="s">
        <v>905</v>
      </c>
      <c r="F392" s="11" t="n">
        <v>29726</v>
      </c>
      <c r="G392" s="11" t="n">
        <v>663</v>
      </c>
      <c r="H392" s="11" t="n">
        <v>641</v>
      </c>
      <c r="I392" s="11" t="n">
        <v>748</v>
      </c>
      <c r="J392" s="11" t="n">
        <v>1389</v>
      </c>
      <c r="K392" s="11" t="n">
        <v>1069</v>
      </c>
      <c r="L392" s="11" t="n">
        <v>3520</v>
      </c>
      <c r="M392" s="11" t="n">
        <v>3200</v>
      </c>
      <c r="N392" s="11" t="n">
        <v>2879</v>
      </c>
      <c r="O392" s="11" t="n">
        <v>6727</v>
      </c>
      <c r="P392" s="11" t="n">
        <v>8025</v>
      </c>
      <c r="Q392" s="11" t="n">
        <v>6083</v>
      </c>
      <c r="R392" s="11" t="n">
        <v>782</v>
      </c>
    </row>
    <row r="393" customFormat="false" ht="15" hidden="false" customHeight="false" outlineLevel="0" collapsed="false">
      <c r="A393" s="11" t="s">
        <v>906</v>
      </c>
      <c r="B393" s="11" t="s">
        <v>105</v>
      </c>
      <c r="C393" s="11" t="s">
        <v>716</v>
      </c>
      <c r="D393" s="11" t="s">
        <v>882</v>
      </c>
      <c r="E393" s="11" t="s">
        <v>907</v>
      </c>
      <c r="F393" s="11" t="n">
        <v>19105</v>
      </c>
      <c r="G393" s="11" t="n">
        <v>426</v>
      </c>
      <c r="H393" s="11" t="n">
        <v>412</v>
      </c>
      <c r="I393" s="11" t="n">
        <v>753</v>
      </c>
      <c r="J393" s="11" t="n">
        <v>1165</v>
      </c>
      <c r="K393" s="11" t="n">
        <v>959</v>
      </c>
      <c r="L393" s="11" t="n">
        <v>3226</v>
      </c>
      <c r="M393" s="11" t="n">
        <v>3020</v>
      </c>
      <c r="N393" s="11" t="n">
        <v>2814</v>
      </c>
      <c r="O393" s="11" t="n">
        <v>4405</v>
      </c>
      <c r="P393" s="11" t="n">
        <v>4571</v>
      </c>
      <c r="Q393" s="11" t="n">
        <v>3465</v>
      </c>
      <c r="R393" s="11" t="n">
        <v>502</v>
      </c>
    </row>
    <row r="394" customFormat="false" ht="15" hidden="false" customHeight="false" outlineLevel="0" collapsed="false">
      <c r="A394" s="11" t="s">
        <v>908</v>
      </c>
      <c r="B394" s="11" t="s">
        <v>105</v>
      </c>
      <c r="C394" s="11" t="s">
        <v>716</v>
      </c>
      <c r="D394" s="11" t="s">
        <v>882</v>
      </c>
      <c r="E394" s="11" t="s">
        <v>909</v>
      </c>
      <c r="F394" s="11" t="n">
        <v>15108</v>
      </c>
      <c r="G394" s="11" t="n">
        <v>337</v>
      </c>
      <c r="H394" s="11" t="n">
        <v>326</v>
      </c>
      <c r="I394" s="11" t="n">
        <v>559</v>
      </c>
      <c r="J394" s="11" t="n">
        <v>885</v>
      </c>
      <c r="K394" s="11" t="n">
        <v>722</v>
      </c>
      <c r="L394" s="11" t="n">
        <v>2499</v>
      </c>
      <c r="M394" s="11" t="n">
        <v>2336</v>
      </c>
      <c r="N394" s="11" t="n">
        <v>2173</v>
      </c>
      <c r="O394" s="11" t="n">
        <v>3459</v>
      </c>
      <c r="P394" s="11" t="n">
        <v>3635</v>
      </c>
      <c r="Q394" s="11" t="n">
        <v>2755</v>
      </c>
      <c r="R394" s="11" t="n">
        <v>397</v>
      </c>
    </row>
    <row r="395" customFormat="false" ht="15" hidden="false" customHeight="false" outlineLevel="0" collapsed="false">
      <c r="A395" s="9" t="s">
        <v>910</v>
      </c>
      <c r="B395" s="9" t="s">
        <v>101</v>
      </c>
      <c r="C395" s="9" t="s">
        <v>716</v>
      </c>
      <c r="D395" s="9" t="s">
        <v>911</v>
      </c>
      <c r="E395" s="9" t="s">
        <v>912</v>
      </c>
      <c r="F395" s="9" t="n">
        <v>207510</v>
      </c>
      <c r="G395" s="9" t="n">
        <v>4809</v>
      </c>
      <c r="H395" s="9" t="n">
        <v>4654</v>
      </c>
      <c r="I395" s="9" t="n">
        <v>4357</v>
      </c>
      <c r="J395" s="9" t="n">
        <v>9011</v>
      </c>
      <c r="K395" s="9" t="n">
        <v>6684</v>
      </c>
      <c r="L395" s="9" t="n">
        <v>21241</v>
      </c>
      <c r="M395" s="9" t="n">
        <v>18914</v>
      </c>
      <c r="N395" s="9" t="n">
        <v>16587</v>
      </c>
      <c r="O395" s="9" t="n">
        <v>44016</v>
      </c>
      <c r="P395" s="9" t="n">
        <v>62388</v>
      </c>
      <c r="Q395" s="9" t="n">
        <v>47290</v>
      </c>
      <c r="R395" s="9" t="n">
        <v>5671</v>
      </c>
    </row>
    <row r="396" customFormat="false" ht="15" hidden="false" customHeight="false" outlineLevel="0" collapsed="false">
      <c r="A396" s="11" t="s">
        <v>913</v>
      </c>
      <c r="B396" s="11" t="s">
        <v>105</v>
      </c>
      <c r="C396" s="11" t="s">
        <v>716</v>
      </c>
      <c r="D396" s="11" t="s">
        <v>911</v>
      </c>
      <c r="E396" s="11" t="s">
        <v>914</v>
      </c>
      <c r="F396" s="11" t="n">
        <v>18175</v>
      </c>
      <c r="G396" s="11" t="n">
        <v>421</v>
      </c>
      <c r="H396" s="11" t="n">
        <v>408</v>
      </c>
      <c r="I396" s="11" t="n">
        <v>421</v>
      </c>
      <c r="J396" s="11" t="n">
        <v>829</v>
      </c>
      <c r="K396" s="11" t="n">
        <v>625</v>
      </c>
      <c r="L396" s="11" t="n">
        <v>2024</v>
      </c>
      <c r="M396" s="11" t="n">
        <v>1820</v>
      </c>
      <c r="N396" s="11" t="n">
        <v>1616</v>
      </c>
      <c r="O396" s="11" t="n">
        <v>3845</v>
      </c>
      <c r="P396" s="11" t="n">
        <v>5302</v>
      </c>
      <c r="Q396" s="11" t="n">
        <v>4019</v>
      </c>
      <c r="R396" s="11" t="n">
        <v>496</v>
      </c>
    </row>
    <row r="397" customFormat="false" ht="15" hidden="false" customHeight="false" outlineLevel="0" collapsed="false">
      <c r="A397" s="11" t="s">
        <v>915</v>
      </c>
      <c r="B397" s="11" t="s">
        <v>105</v>
      </c>
      <c r="C397" s="11" t="s">
        <v>716</v>
      </c>
      <c r="D397" s="11" t="s">
        <v>911</v>
      </c>
      <c r="E397" s="11" t="s">
        <v>916</v>
      </c>
      <c r="F397" s="11" t="n">
        <v>20756</v>
      </c>
      <c r="G397" s="11" t="n">
        <v>481</v>
      </c>
      <c r="H397" s="11" t="n">
        <v>466</v>
      </c>
      <c r="I397" s="11" t="n">
        <v>511</v>
      </c>
      <c r="J397" s="11" t="n">
        <v>977</v>
      </c>
      <c r="K397" s="11" t="n">
        <v>744</v>
      </c>
      <c r="L397" s="11" t="n">
        <v>2300</v>
      </c>
      <c r="M397" s="11" t="n">
        <v>2067</v>
      </c>
      <c r="N397" s="11" t="n">
        <v>1834</v>
      </c>
      <c r="O397" s="11" t="n">
        <v>4396</v>
      </c>
      <c r="P397" s="11" t="n">
        <v>6374</v>
      </c>
      <c r="Q397" s="11" t="n">
        <v>4831</v>
      </c>
      <c r="R397" s="11" t="n">
        <v>567</v>
      </c>
    </row>
    <row r="398" customFormat="false" ht="15" hidden="false" customHeight="false" outlineLevel="0" collapsed="false">
      <c r="A398" s="11" t="s">
        <v>917</v>
      </c>
      <c r="B398" s="11" t="s">
        <v>105</v>
      </c>
      <c r="C398" s="11" t="s">
        <v>716</v>
      </c>
      <c r="D398" s="11" t="s">
        <v>911</v>
      </c>
      <c r="E398" s="11" t="s">
        <v>178</v>
      </c>
      <c r="F398" s="11" t="n">
        <v>23473</v>
      </c>
      <c r="G398" s="11" t="n">
        <v>544</v>
      </c>
      <c r="H398" s="11" t="n">
        <v>526</v>
      </c>
      <c r="I398" s="11" t="n">
        <v>512</v>
      </c>
      <c r="J398" s="11" t="n">
        <v>1038</v>
      </c>
      <c r="K398" s="11" t="n">
        <v>775</v>
      </c>
      <c r="L398" s="11" t="n">
        <v>2499</v>
      </c>
      <c r="M398" s="11" t="n">
        <v>2236</v>
      </c>
      <c r="N398" s="11" t="n">
        <v>1973</v>
      </c>
      <c r="O398" s="11" t="n">
        <v>5080</v>
      </c>
      <c r="P398" s="11" t="n">
        <v>6977</v>
      </c>
      <c r="Q398" s="11" t="n">
        <v>5289</v>
      </c>
      <c r="R398" s="11" t="n">
        <v>642</v>
      </c>
    </row>
    <row r="399" customFormat="false" ht="15" hidden="false" customHeight="false" outlineLevel="0" collapsed="false">
      <c r="A399" s="11" t="s">
        <v>918</v>
      </c>
      <c r="B399" s="11" t="s">
        <v>116</v>
      </c>
      <c r="C399" s="11" t="s">
        <v>716</v>
      </c>
      <c r="D399" s="11" t="s">
        <v>911</v>
      </c>
      <c r="E399" s="11" t="s">
        <v>919</v>
      </c>
      <c r="F399" s="11" t="n">
        <v>30394</v>
      </c>
      <c r="G399" s="11" t="n">
        <v>704</v>
      </c>
      <c r="H399" s="11" t="n">
        <v>682</v>
      </c>
      <c r="I399" s="11" t="n">
        <v>698</v>
      </c>
      <c r="J399" s="11" t="n">
        <v>1380</v>
      </c>
      <c r="K399" s="11" t="n">
        <v>1039</v>
      </c>
      <c r="L399" s="11" t="n">
        <v>3276</v>
      </c>
      <c r="M399" s="11" t="n">
        <v>2935</v>
      </c>
      <c r="N399" s="11" t="n">
        <v>2594</v>
      </c>
      <c r="O399" s="11" t="n">
        <v>6146</v>
      </c>
      <c r="P399" s="11" t="n">
        <v>8883</v>
      </c>
      <c r="Q399" s="11" t="n">
        <v>6733</v>
      </c>
      <c r="R399" s="11" t="n">
        <v>830</v>
      </c>
    </row>
    <row r="400" customFormat="false" ht="15" hidden="false" customHeight="false" outlineLevel="0" collapsed="false">
      <c r="A400" s="11" t="s">
        <v>920</v>
      </c>
      <c r="B400" s="11" t="s">
        <v>116</v>
      </c>
      <c r="C400" s="11" t="s">
        <v>716</v>
      </c>
      <c r="D400" s="11" t="s">
        <v>911</v>
      </c>
      <c r="E400" s="11" t="s">
        <v>921</v>
      </c>
      <c r="F400" s="11" t="n">
        <v>46955</v>
      </c>
      <c r="G400" s="11" t="n">
        <v>1089</v>
      </c>
      <c r="H400" s="11" t="n">
        <v>1053</v>
      </c>
      <c r="I400" s="11" t="n">
        <v>963</v>
      </c>
      <c r="J400" s="11" t="n">
        <v>2016</v>
      </c>
      <c r="K400" s="11" t="n">
        <v>1488</v>
      </c>
      <c r="L400" s="11" t="n">
        <v>4691</v>
      </c>
      <c r="M400" s="11" t="n">
        <v>4163</v>
      </c>
      <c r="N400" s="11" t="n">
        <v>3638</v>
      </c>
      <c r="O400" s="11" t="n">
        <v>9984</v>
      </c>
      <c r="P400" s="11" t="n">
        <v>14524</v>
      </c>
      <c r="Q400" s="11" t="n">
        <v>11009</v>
      </c>
      <c r="R400" s="11" t="n">
        <v>1284</v>
      </c>
    </row>
    <row r="401" customFormat="false" ht="15" hidden="false" customHeight="false" outlineLevel="0" collapsed="false">
      <c r="A401" s="11" t="s">
        <v>922</v>
      </c>
      <c r="B401" s="11" t="s">
        <v>105</v>
      </c>
      <c r="C401" s="11" t="s">
        <v>716</v>
      </c>
      <c r="D401" s="11" t="s">
        <v>911</v>
      </c>
      <c r="E401" s="11" t="s">
        <v>923</v>
      </c>
      <c r="F401" s="11" t="n">
        <v>26274</v>
      </c>
      <c r="G401" s="11" t="n">
        <v>609</v>
      </c>
      <c r="H401" s="11" t="n">
        <v>589</v>
      </c>
      <c r="I401" s="11" t="n">
        <v>503</v>
      </c>
      <c r="J401" s="11" t="n">
        <v>1092</v>
      </c>
      <c r="K401" s="11" t="n">
        <v>798</v>
      </c>
      <c r="L401" s="11" t="n">
        <v>2562</v>
      </c>
      <c r="M401" s="11" t="n">
        <v>2268</v>
      </c>
      <c r="N401" s="11" t="n">
        <v>1973</v>
      </c>
      <c r="O401" s="11" t="n">
        <v>5566</v>
      </c>
      <c r="P401" s="11" t="n">
        <v>7885</v>
      </c>
      <c r="Q401" s="11" t="n">
        <v>5977</v>
      </c>
      <c r="R401" s="11" t="n">
        <v>718</v>
      </c>
    </row>
    <row r="402" customFormat="false" ht="15" hidden="false" customHeight="false" outlineLevel="0" collapsed="false">
      <c r="A402" s="11" t="s">
        <v>924</v>
      </c>
      <c r="B402" s="11" t="s">
        <v>105</v>
      </c>
      <c r="C402" s="11" t="s">
        <v>716</v>
      </c>
      <c r="D402" s="11" t="s">
        <v>911</v>
      </c>
      <c r="E402" s="11" t="s">
        <v>925</v>
      </c>
      <c r="F402" s="11" t="n">
        <v>23060</v>
      </c>
      <c r="G402" s="11" t="n">
        <v>534</v>
      </c>
      <c r="H402" s="11" t="n">
        <v>517</v>
      </c>
      <c r="I402" s="11" t="n">
        <v>462</v>
      </c>
      <c r="J402" s="11" t="n">
        <v>979</v>
      </c>
      <c r="K402" s="11" t="n">
        <v>721</v>
      </c>
      <c r="L402" s="11" t="n">
        <v>2323</v>
      </c>
      <c r="M402" s="11" t="n">
        <v>2065</v>
      </c>
      <c r="N402" s="11" t="n">
        <v>1806</v>
      </c>
      <c r="O402" s="11" t="n">
        <v>5047</v>
      </c>
      <c r="P402" s="11" t="n">
        <v>6937</v>
      </c>
      <c r="Q402" s="11" t="n">
        <v>5258</v>
      </c>
      <c r="R402" s="11" t="n">
        <v>630</v>
      </c>
    </row>
    <row r="403" customFormat="false" ht="15" hidden="false" customHeight="false" outlineLevel="0" collapsed="false">
      <c r="A403" s="11" t="s">
        <v>926</v>
      </c>
      <c r="B403" s="11" t="s">
        <v>105</v>
      </c>
      <c r="C403" s="11" t="s">
        <v>716</v>
      </c>
      <c r="D403" s="11" t="s">
        <v>911</v>
      </c>
      <c r="E403" s="11" t="s">
        <v>927</v>
      </c>
      <c r="F403" s="11" t="n">
        <v>18423</v>
      </c>
      <c r="G403" s="11" t="n">
        <v>427</v>
      </c>
      <c r="H403" s="11" t="n">
        <v>413</v>
      </c>
      <c r="I403" s="11" t="n">
        <v>287</v>
      </c>
      <c r="J403" s="11" t="n">
        <v>700</v>
      </c>
      <c r="K403" s="11" t="n">
        <v>494</v>
      </c>
      <c r="L403" s="11" t="n">
        <v>1566</v>
      </c>
      <c r="M403" s="11" t="n">
        <v>1360</v>
      </c>
      <c r="N403" s="11" t="n">
        <v>1153</v>
      </c>
      <c r="O403" s="11" t="n">
        <v>3952</v>
      </c>
      <c r="P403" s="11" t="n">
        <v>5506</v>
      </c>
      <c r="Q403" s="11" t="n">
        <v>4174</v>
      </c>
      <c r="R403" s="11" t="n">
        <v>504</v>
      </c>
    </row>
    <row r="404" customFormat="false" ht="15" hidden="false" customHeight="false" outlineLevel="0" collapsed="false">
      <c r="A404" s="9" t="s">
        <v>928</v>
      </c>
      <c r="B404" s="9" t="s">
        <v>101</v>
      </c>
      <c r="C404" s="9" t="s">
        <v>716</v>
      </c>
      <c r="D404" s="9" t="s">
        <v>929</v>
      </c>
      <c r="E404" s="9" t="s">
        <v>930</v>
      </c>
      <c r="F404" s="9" t="n">
        <v>307494</v>
      </c>
      <c r="G404" s="9" t="n">
        <v>6912</v>
      </c>
      <c r="H404" s="9" t="n">
        <v>6689</v>
      </c>
      <c r="I404" s="9" t="n">
        <v>6531</v>
      </c>
      <c r="J404" s="9" t="n">
        <v>13220</v>
      </c>
      <c r="K404" s="9" t="n">
        <v>9876</v>
      </c>
      <c r="L404" s="9" t="n">
        <v>31544</v>
      </c>
      <c r="M404" s="9" t="n">
        <v>28200</v>
      </c>
      <c r="N404" s="9" t="n">
        <v>24855</v>
      </c>
      <c r="O404" s="9" t="n">
        <v>65330</v>
      </c>
      <c r="P404" s="9" t="n">
        <v>89676</v>
      </c>
      <c r="Q404" s="9" t="n">
        <v>67974</v>
      </c>
      <c r="R404" s="9" t="n">
        <v>8151</v>
      </c>
    </row>
    <row r="405" customFormat="false" ht="15" hidden="false" customHeight="false" outlineLevel="0" collapsed="false">
      <c r="A405" s="11" t="s">
        <v>931</v>
      </c>
      <c r="B405" s="11" t="s">
        <v>116</v>
      </c>
      <c r="C405" s="11" t="s">
        <v>716</v>
      </c>
      <c r="D405" s="11" t="s">
        <v>929</v>
      </c>
      <c r="E405" s="11" t="s">
        <v>932</v>
      </c>
      <c r="F405" s="11" t="n">
        <v>68340</v>
      </c>
      <c r="G405" s="11" t="n">
        <v>1536</v>
      </c>
      <c r="H405" s="11" t="n">
        <v>1487</v>
      </c>
      <c r="I405" s="11" t="n">
        <v>1476</v>
      </c>
      <c r="J405" s="11" t="n">
        <v>2963</v>
      </c>
      <c r="K405" s="11" t="n">
        <v>2220</v>
      </c>
      <c r="L405" s="11" t="n">
        <v>7023</v>
      </c>
      <c r="M405" s="11" t="n">
        <v>6280</v>
      </c>
      <c r="N405" s="11" t="n">
        <v>5536</v>
      </c>
      <c r="O405" s="11" t="n">
        <v>14455</v>
      </c>
      <c r="P405" s="11" t="n">
        <v>20511</v>
      </c>
      <c r="Q405" s="11" t="n">
        <v>15547</v>
      </c>
      <c r="R405" s="11" t="n">
        <v>1811</v>
      </c>
    </row>
    <row r="406" customFormat="false" ht="15" hidden="false" customHeight="false" outlineLevel="0" collapsed="false">
      <c r="A406" s="11" t="s">
        <v>933</v>
      </c>
      <c r="B406" s="11" t="s">
        <v>105</v>
      </c>
      <c r="C406" s="11" t="s">
        <v>716</v>
      </c>
      <c r="D406" s="11" t="s">
        <v>929</v>
      </c>
      <c r="E406" s="11" t="s">
        <v>934</v>
      </c>
      <c r="F406" s="11" t="n">
        <v>17450</v>
      </c>
      <c r="G406" s="11" t="n">
        <v>392</v>
      </c>
      <c r="H406" s="11" t="n">
        <v>380</v>
      </c>
      <c r="I406" s="11" t="n">
        <v>472</v>
      </c>
      <c r="J406" s="11" t="n">
        <v>852</v>
      </c>
      <c r="K406" s="11" t="n">
        <v>662</v>
      </c>
      <c r="L406" s="11" t="n">
        <v>2129</v>
      </c>
      <c r="M406" s="11" t="n">
        <v>1939</v>
      </c>
      <c r="N406" s="11" t="n">
        <v>1749</v>
      </c>
      <c r="O406" s="11" t="n">
        <v>3645</v>
      </c>
      <c r="P406" s="11" t="n">
        <v>4762</v>
      </c>
      <c r="Q406" s="11" t="n">
        <v>3610</v>
      </c>
      <c r="R406" s="11" t="n">
        <v>462</v>
      </c>
    </row>
    <row r="407" customFormat="false" ht="15" hidden="false" customHeight="false" outlineLevel="0" collapsed="false">
      <c r="A407" s="11" t="s">
        <v>935</v>
      </c>
      <c r="B407" s="11" t="s">
        <v>105</v>
      </c>
      <c r="C407" s="11" t="s">
        <v>716</v>
      </c>
      <c r="D407" s="11" t="s">
        <v>929</v>
      </c>
      <c r="E407" s="11" t="s">
        <v>936</v>
      </c>
      <c r="F407" s="11" t="n">
        <v>37696</v>
      </c>
      <c r="G407" s="11" t="n">
        <v>847</v>
      </c>
      <c r="H407" s="11" t="n">
        <v>820</v>
      </c>
      <c r="I407" s="11" t="n">
        <v>766</v>
      </c>
      <c r="J407" s="11" t="n">
        <v>1586</v>
      </c>
      <c r="K407" s="11" t="n">
        <v>1176</v>
      </c>
      <c r="L407" s="11" t="n">
        <v>3754</v>
      </c>
      <c r="M407" s="11" t="n">
        <v>3344</v>
      </c>
      <c r="N407" s="11" t="n">
        <v>2934</v>
      </c>
      <c r="O407" s="11" t="n">
        <v>8337</v>
      </c>
      <c r="P407" s="11" t="n">
        <v>11017</v>
      </c>
      <c r="Q407" s="11" t="n">
        <v>8351</v>
      </c>
      <c r="R407" s="11" t="n">
        <v>999</v>
      </c>
    </row>
    <row r="408" customFormat="false" ht="15" hidden="false" customHeight="false" outlineLevel="0" collapsed="false">
      <c r="A408" s="11" t="s">
        <v>937</v>
      </c>
      <c r="B408" s="11" t="s">
        <v>105</v>
      </c>
      <c r="C408" s="11" t="s">
        <v>716</v>
      </c>
      <c r="D408" s="11" t="s">
        <v>929</v>
      </c>
      <c r="E408" s="11" t="s">
        <v>938</v>
      </c>
      <c r="F408" s="11" t="n">
        <v>20291</v>
      </c>
      <c r="G408" s="11" t="n">
        <v>456</v>
      </c>
      <c r="H408" s="11" t="n">
        <v>441</v>
      </c>
      <c r="I408" s="11" t="n">
        <v>448</v>
      </c>
      <c r="J408" s="11" t="n">
        <v>889</v>
      </c>
      <c r="K408" s="11" t="n">
        <v>669</v>
      </c>
      <c r="L408" s="11" t="n">
        <v>2127</v>
      </c>
      <c r="M408" s="11" t="n">
        <v>1907</v>
      </c>
      <c r="N408" s="11" t="n">
        <v>1686</v>
      </c>
      <c r="O408" s="11" t="n">
        <v>4122</v>
      </c>
      <c r="P408" s="11" t="n">
        <v>5462</v>
      </c>
      <c r="Q408" s="11" t="n">
        <v>4140</v>
      </c>
      <c r="R408" s="11" t="n">
        <v>538</v>
      </c>
    </row>
    <row r="409" customFormat="false" ht="15" hidden="false" customHeight="false" outlineLevel="0" collapsed="false">
      <c r="A409" s="11" t="s">
        <v>939</v>
      </c>
      <c r="B409" s="11" t="s">
        <v>116</v>
      </c>
      <c r="C409" s="11" t="s">
        <v>716</v>
      </c>
      <c r="D409" s="11" t="s">
        <v>929</v>
      </c>
      <c r="E409" s="11" t="s">
        <v>940</v>
      </c>
      <c r="F409" s="11" t="n">
        <v>70077</v>
      </c>
      <c r="G409" s="11" t="n">
        <v>1576</v>
      </c>
      <c r="H409" s="11" t="n">
        <v>1524</v>
      </c>
      <c r="I409" s="11" t="n">
        <v>1136</v>
      </c>
      <c r="J409" s="11" t="n">
        <v>2660</v>
      </c>
      <c r="K409" s="11" t="n">
        <v>1896</v>
      </c>
      <c r="L409" s="11" t="n">
        <v>5863</v>
      </c>
      <c r="M409" s="11" t="n">
        <v>5099</v>
      </c>
      <c r="N409" s="11" t="n">
        <v>4339</v>
      </c>
      <c r="O409" s="11" t="n">
        <v>14504</v>
      </c>
      <c r="P409" s="11" t="n">
        <v>21225</v>
      </c>
      <c r="Q409" s="11" t="n">
        <v>16088</v>
      </c>
      <c r="R409" s="11" t="n">
        <v>1859</v>
      </c>
    </row>
    <row r="410" customFormat="false" ht="15" hidden="false" customHeight="false" outlineLevel="0" collapsed="false">
      <c r="A410" s="11" t="s">
        <v>941</v>
      </c>
      <c r="B410" s="11" t="s">
        <v>105</v>
      </c>
      <c r="C410" s="11" t="s">
        <v>716</v>
      </c>
      <c r="D410" s="11" t="s">
        <v>929</v>
      </c>
      <c r="E410" s="11" t="s">
        <v>182</v>
      </c>
      <c r="F410" s="11" t="n">
        <v>23016</v>
      </c>
      <c r="G410" s="11" t="n">
        <v>517</v>
      </c>
      <c r="H410" s="11" t="n">
        <v>501</v>
      </c>
      <c r="I410" s="11" t="n">
        <v>345</v>
      </c>
      <c r="J410" s="11" t="n">
        <v>846</v>
      </c>
      <c r="K410" s="11" t="n">
        <v>596</v>
      </c>
      <c r="L410" s="11" t="n">
        <v>1838</v>
      </c>
      <c r="M410" s="11" t="n">
        <v>1588</v>
      </c>
      <c r="N410" s="11" t="n">
        <v>1337</v>
      </c>
      <c r="O410" s="11" t="n">
        <v>4814</v>
      </c>
      <c r="P410" s="11" t="n">
        <v>6665</v>
      </c>
      <c r="Q410" s="11" t="n">
        <v>5052</v>
      </c>
      <c r="R410" s="11" t="n">
        <v>610</v>
      </c>
    </row>
    <row r="411" customFormat="false" ht="15" hidden="false" customHeight="false" outlineLevel="0" collapsed="false">
      <c r="A411" s="11" t="s">
        <v>942</v>
      </c>
      <c r="B411" s="11" t="s">
        <v>105</v>
      </c>
      <c r="C411" s="11" t="s">
        <v>716</v>
      </c>
      <c r="D411" s="11" t="s">
        <v>929</v>
      </c>
      <c r="E411" s="11" t="s">
        <v>943</v>
      </c>
      <c r="F411" s="11" t="n">
        <v>14021</v>
      </c>
      <c r="G411" s="11" t="n">
        <v>315</v>
      </c>
      <c r="H411" s="11" t="n">
        <v>305</v>
      </c>
      <c r="I411" s="11" t="n">
        <v>358</v>
      </c>
      <c r="J411" s="11" t="n">
        <v>663</v>
      </c>
      <c r="K411" s="11" t="n">
        <v>511</v>
      </c>
      <c r="L411" s="11" t="n">
        <v>1666</v>
      </c>
      <c r="M411" s="11" t="n">
        <v>1514</v>
      </c>
      <c r="N411" s="11" t="n">
        <v>1361</v>
      </c>
      <c r="O411" s="11" t="n">
        <v>3088</v>
      </c>
      <c r="P411" s="11" t="n">
        <v>3976</v>
      </c>
      <c r="Q411" s="11" t="n">
        <v>3014</v>
      </c>
      <c r="R411" s="11" t="n">
        <v>371</v>
      </c>
    </row>
    <row r="412" customFormat="false" ht="15" hidden="false" customHeight="false" outlineLevel="0" collapsed="false">
      <c r="A412" s="11" t="s">
        <v>944</v>
      </c>
      <c r="B412" s="11" t="s">
        <v>105</v>
      </c>
      <c r="C412" s="11" t="s">
        <v>716</v>
      </c>
      <c r="D412" s="11" t="s">
        <v>929</v>
      </c>
      <c r="E412" s="11" t="s">
        <v>945</v>
      </c>
      <c r="F412" s="11" t="n">
        <v>28463</v>
      </c>
      <c r="G412" s="11" t="n">
        <v>640</v>
      </c>
      <c r="H412" s="11" t="n">
        <v>619</v>
      </c>
      <c r="I412" s="11" t="n">
        <v>751</v>
      </c>
      <c r="J412" s="11" t="n">
        <v>1370</v>
      </c>
      <c r="K412" s="11" t="n">
        <v>1061</v>
      </c>
      <c r="L412" s="11" t="n">
        <v>3504</v>
      </c>
      <c r="M412" s="11" t="n">
        <v>3195</v>
      </c>
      <c r="N412" s="11" t="n">
        <v>2885</v>
      </c>
      <c r="O412" s="11" t="n">
        <v>6195</v>
      </c>
      <c r="P412" s="11" t="n">
        <v>8189</v>
      </c>
      <c r="Q412" s="11" t="n">
        <v>6207</v>
      </c>
      <c r="R412" s="11" t="n">
        <v>755</v>
      </c>
    </row>
    <row r="413" customFormat="false" ht="15" hidden="false" customHeight="false" outlineLevel="0" collapsed="false">
      <c r="A413" s="11" t="s">
        <v>946</v>
      </c>
      <c r="B413" s="11" t="s">
        <v>105</v>
      </c>
      <c r="C413" s="11" t="s">
        <v>716</v>
      </c>
      <c r="D413" s="11" t="s">
        <v>929</v>
      </c>
      <c r="E413" s="11" t="s">
        <v>947</v>
      </c>
      <c r="F413" s="11" t="n">
        <v>28140</v>
      </c>
      <c r="G413" s="11" t="n">
        <v>633</v>
      </c>
      <c r="H413" s="11" t="n">
        <v>612</v>
      </c>
      <c r="I413" s="11" t="n">
        <v>779</v>
      </c>
      <c r="J413" s="11" t="n">
        <v>1391</v>
      </c>
      <c r="K413" s="11" t="n">
        <v>1085</v>
      </c>
      <c r="L413" s="11" t="n">
        <v>3640</v>
      </c>
      <c r="M413" s="11" t="n">
        <v>3334</v>
      </c>
      <c r="N413" s="11" t="n">
        <v>3028</v>
      </c>
      <c r="O413" s="11" t="n">
        <v>6170</v>
      </c>
      <c r="P413" s="11" t="n">
        <v>7869</v>
      </c>
      <c r="Q413" s="11" t="n">
        <v>5965</v>
      </c>
      <c r="R413" s="11" t="n">
        <v>746</v>
      </c>
    </row>
    <row r="414" customFormat="false" ht="15" hidden="false" customHeight="false" outlineLevel="0" collapsed="false">
      <c r="A414" s="9" t="s">
        <v>948</v>
      </c>
      <c r="B414" s="9" t="s">
        <v>101</v>
      </c>
      <c r="C414" s="9" t="s">
        <v>716</v>
      </c>
      <c r="D414" s="9" t="s">
        <v>949</v>
      </c>
      <c r="E414" s="9" t="s">
        <v>950</v>
      </c>
      <c r="F414" s="9" t="n">
        <v>451027</v>
      </c>
      <c r="G414" s="9" t="n">
        <v>9879</v>
      </c>
      <c r="H414" s="9" t="n">
        <v>9561</v>
      </c>
      <c r="I414" s="9" t="n">
        <v>9666</v>
      </c>
      <c r="J414" s="9" t="n">
        <v>19227</v>
      </c>
      <c r="K414" s="9" t="n">
        <v>14447</v>
      </c>
      <c r="L414" s="9" t="n">
        <v>46349</v>
      </c>
      <c r="M414" s="9" t="n">
        <v>41569</v>
      </c>
      <c r="N414" s="9" t="n">
        <v>36788</v>
      </c>
      <c r="O414" s="9" t="n">
        <v>95946</v>
      </c>
      <c r="P414" s="9" t="n">
        <v>128175</v>
      </c>
      <c r="Q414" s="9" t="n">
        <v>97157</v>
      </c>
      <c r="R414" s="9" t="n">
        <v>11650</v>
      </c>
    </row>
    <row r="415" customFormat="false" ht="15" hidden="false" customHeight="false" outlineLevel="0" collapsed="false">
      <c r="A415" s="11" t="s">
        <v>951</v>
      </c>
      <c r="B415" s="11" t="s">
        <v>105</v>
      </c>
      <c r="C415" s="11" t="s">
        <v>716</v>
      </c>
      <c r="D415" s="11" t="s">
        <v>949</v>
      </c>
      <c r="E415" s="11" t="s">
        <v>952</v>
      </c>
      <c r="F415" s="11" t="n">
        <v>14962</v>
      </c>
      <c r="G415" s="11" t="n">
        <v>328</v>
      </c>
      <c r="H415" s="11" t="n">
        <v>317</v>
      </c>
      <c r="I415" s="11" t="n">
        <v>286</v>
      </c>
      <c r="J415" s="11" t="n">
        <v>603</v>
      </c>
      <c r="K415" s="11" t="n">
        <v>445</v>
      </c>
      <c r="L415" s="11" t="n">
        <v>1381</v>
      </c>
      <c r="M415" s="11" t="n">
        <v>1223</v>
      </c>
      <c r="N415" s="11" t="n">
        <v>1064</v>
      </c>
      <c r="O415" s="11" t="n">
        <v>3204</v>
      </c>
      <c r="P415" s="11" t="n">
        <v>4297</v>
      </c>
      <c r="Q415" s="11" t="n">
        <v>3257</v>
      </c>
      <c r="R415" s="11" t="n">
        <v>387</v>
      </c>
    </row>
    <row r="416" customFormat="false" ht="15" hidden="false" customHeight="false" outlineLevel="0" collapsed="false">
      <c r="A416" s="11" t="s">
        <v>953</v>
      </c>
      <c r="B416" s="11" t="s">
        <v>116</v>
      </c>
      <c r="C416" s="11" t="s">
        <v>716</v>
      </c>
      <c r="D416" s="11" t="s">
        <v>949</v>
      </c>
      <c r="E416" s="11" t="s">
        <v>954</v>
      </c>
      <c r="F416" s="11" t="n">
        <v>45185</v>
      </c>
      <c r="G416" s="11" t="n">
        <v>990</v>
      </c>
      <c r="H416" s="11" t="n">
        <v>958</v>
      </c>
      <c r="I416" s="11" t="n">
        <v>870</v>
      </c>
      <c r="J416" s="11" t="n">
        <v>1828</v>
      </c>
      <c r="K416" s="11" t="n">
        <v>1349</v>
      </c>
      <c r="L416" s="11" t="n">
        <v>4347</v>
      </c>
      <c r="M416" s="11" t="n">
        <v>3868</v>
      </c>
      <c r="N416" s="11" t="n">
        <v>3389</v>
      </c>
      <c r="O416" s="11" t="n">
        <v>9514</v>
      </c>
      <c r="P416" s="11" t="n">
        <v>12791</v>
      </c>
      <c r="Q416" s="11" t="n">
        <v>9696</v>
      </c>
      <c r="R416" s="11" t="n">
        <v>1167</v>
      </c>
    </row>
    <row r="417" customFormat="false" ht="15" hidden="false" customHeight="false" outlineLevel="0" collapsed="false">
      <c r="A417" s="11" t="s">
        <v>955</v>
      </c>
      <c r="B417" s="11" t="s">
        <v>105</v>
      </c>
      <c r="C417" s="11" t="s">
        <v>716</v>
      </c>
      <c r="D417" s="11" t="s">
        <v>949</v>
      </c>
      <c r="E417" s="11" t="s">
        <v>956</v>
      </c>
      <c r="F417" s="11" t="n">
        <v>25335</v>
      </c>
      <c r="G417" s="11" t="n">
        <v>555</v>
      </c>
      <c r="H417" s="11" t="n">
        <v>537</v>
      </c>
      <c r="I417" s="11" t="n">
        <v>831</v>
      </c>
      <c r="J417" s="11" t="n">
        <v>1368</v>
      </c>
      <c r="K417" s="11" t="n">
        <v>1100</v>
      </c>
      <c r="L417" s="11" t="n">
        <v>3636</v>
      </c>
      <c r="M417" s="11" t="n">
        <v>3368</v>
      </c>
      <c r="N417" s="11" t="n">
        <v>3099</v>
      </c>
      <c r="O417" s="11" t="n">
        <v>5422</v>
      </c>
      <c r="P417" s="11" t="n">
        <v>6083</v>
      </c>
      <c r="Q417" s="11" t="n">
        <v>4611</v>
      </c>
      <c r="R417" s="11" t="n">
        <v>654</v>
      </c>
    </row>
    <row r="418" customFormat="false" ht="15" hidden="false" customHeight="false" outlineLevel="0" collapsed="false">
      <c r="A418" s="11" t="s">
        <v>957</v>
      </c>
      <c r="B418" s="11" t="s">
        <v>105</v>
      </c>
      <c r="C418" s="11" t="s">
        <v>716</v>
      </c>
      <c r="D418" s="11" t="s">
        <v>949</v>
      </c>
      <c r="E418" s="11" t="s">
        <v>958</v>
      </c>
      <c r="F418" s="11" t="n">
        <v>27741</v>
      </c>
      <c r="G418" s="11" t="n">
        <v>608</v>
      </c>
      <c r="H418" s="11" t="n">
        <v>588</v>
      </c>
      <c r="I418" s="11" t="n">
        <v>949</v>
      </c>
      <c r="J418" s="11" t="n">
        <v>1537</v>
      </c>
      <c r="K418" s="11" t="n">
        <v>1243</v>
      </c>
      <c r="L418" s="11" t="n">
        <v>4063</v>
      </c>
      <c r="M418" s="11" t="n">
        <v>3769</v>
      </c>
      <c r="N418" s="11" t="n">
        <v>3475</v>
      </c>
      <c r="O418" s="11" t="n">
        <v>6253</v>
      </c>
      <c r="P418" s="11" t="n">
        <v>6778</v>
      </c>
      <c r="Q418" s="11" t="n">
        <v>5138</v>
      </c>
      <c r="R418" s="11" t="n">
        <v>717</v>
      </c>
    </row>
    <row r="419" customFormat="false" ht="15" hidden="false" customHeight="false" outlineLevel="0" collapsed="false">
      <c r="A419" s="11" t="s">
        <v>959</v>
      </c>
      <c r="B419" s="11" t="s">
        <v>105</v>
      </c>
      <c r="C419" s="11" t="s">
        <v>716</v>
      </c>
      <c r="D419" s="11" t="s">
        <v>949</v>
      </c>
      <c r="E419" s="11" t="s">
        <v>960</v>
      </c>
      <c r="F419" s="11" t="n">
        <v>41859</v>
      </c>
      <c r="G419" s="11" t="n">
        <v>917</v>
      </c>
      <c r="H419" s="11" t="n">
        <v>887</v>
      </c>
      <c r="I419" s="11" t="n">
        <v>958</v>
      </c>
      <c r="J419" s="11" t="n">
        <v>1845</v>
      </c>
      <c r="K419" s="11" t="n">
        <v>1402</v>
      </c>
      <c r="L419" s="11" t="n">
        <v>4531</v>
      </c>
      <c r="M419" s="11" t="n">
        <v>4088</v>
      </c>
      <c r="N419" s="11" t="n">
        <v>3644</v>
      </c>
      <c r="O419" s="11" t="n">
        <v>9136</v>
      </c>
      <c r="P419" s="11" t="n">
        <v>11601</v>
      </c>
      <c r="Q419" s="11" t="n">
        <v>8794</v>
      </c>
      <c r="R419" s="11" t="n">
        <v>1081</v>
      </c>
    </row>
    <row r="420" customFormat="false" ht="15" hidden="false" customHeight="false" outlineLevel="0" collapsed="false">
      <c r="A420" s="11" t="s">
        <v>961</v>
      </c>
      <c r="B420" s="11" t="s">
        <v>377</v>
      </c>
      <c r="C420" s="11" t="s">
        <v>716</v>
      </c>
      <c r="D420" s="11" t="s">
        <v>949</v>
      </c>
      <c r="E420" s="11" t="s">
        <v>962</v>
      </c>
      <c r="F420" s="11" t="n">
        <v>167778</v>
      </c>
      <c r="G420" s="11" t="n">
        <v>3674</v>
      </c>
      <c r="H420" s="11" t="n">
        <v>3558</v>
      </c>
      <c r="I420" s="11" t="n">
        <v>2694</v>
      </c>
      <c r="J420" s="11" t="n">
        <v>6252</v>
      </c>
      <c r="K420" s="11" t="n">
        <v>4471</v>
      </c>
      <c r="L420" s="11" t="n">
        <v>13706</v>
      </c>
      <c r="M420" s="11" t="n">
        <v>11925</v>
      </c>
      <c r="N420" s="11" t="n">
        <v>10148</v>
      </c>
      <c r="O420" s="11" t="n">
        <v>33921</v>
      </c>
      <c r="P420" s="11" t="n">
        <v>52083</v>
      </c>
      <c r="Q420" s="11" t="n">
        <v>39478</v>
      </c>
      <c r="R420" s="11" t="n">
        <v>4334</v>
      </c>
    </row>
    <row r="421" customFormat="false" ht="15" hidden="false" customHeight="false" outlineLevel="0" collapsed="false">
      <c r="A421" s="11" t="s">
        <v>963</v>
      </c>
      <c r="B421" s="11" t="s">
        <v>105</v>
      </c>
      <c r="C421" s="11" t="s">
        <v>716</v>
      </c>
      <c r="D421" s="11" t="s">
        <v>949</v>
      </c>
      <c r="E421" s="11" t="s">
        <v>964</v>
      </c>
      <c r="F421" s="11" t="n">
        <v>26856</v>
      </c>
      <c r="G421" s="11" t="n">
        <v>588</v>
      </c>
      <c r="H421" s="11" t="n">
        <v>569</v>
      </c>
      <c r="I421" s="11" t="n">
        <v>521</v>
      </c>
      <c r="J421" s="11" t="n">
        <v>1090</v>
      </c>
      <c r="K421" s="11" t="n">
        <v>806</v>
      </c>
      <c r="L421" s="11" t="n">
        <v>2537</v>
      </c>
      <c r="M421" s="11" t="n">
        <v>2253</v>
      </c>
      <c r="N421" s="11" t="n">
        <v>1968</v>
      </c>
      <c r="O421" s="11" t="n">
        <v>5633</v>
      </c>
      <c r="P421" s="11" t="n">
        <v>7135</v>
      </c>
      <c r="Q421" s="11" t="n">
        <v>5408</v>
      </c>
      <c r="R421" s="11" t="n">
        <v>693</v>
      </c>
    </row>
    <row r="422" customFormat="false" ht="15" hidden="false" customHeight="false" outlineLevel="0" collapsed="false">
      <c r="A422" s="11" t="s">
        <v>965</v>
      </c>
      <c r="B422" s="11" t="s">
        <v>105</v>
      </c>
      <c r="C422" s="11" t="s">
        <v>716</v>
      </c>
      <c r="D422" s="11" t="s">
        <v>949</v>
      </c>
      <c r="E422" s="11" t="s">
        <v>966</v>
      </c>
      <c r="F422" s="11" t="n">
        <v>27028</v>
      </c>
      <c r="G422" s="11" t="n">
        <v>592</v>
      </c>
      <c r="H422" s="11" t="n">
        <v>573</v>
      </c>
      <c r="I422" s="11" t="n">
        <v>619</v>
      </c>
      <c r="J422" s="11" t="n">
        <v>1192</v>
      </c>
      <c r="K422" s="11" t="n">
        <v>906</v>
      </c>
      <c r="L422" s="11" t="n">
        <v>2913</v>
      </c>
      <c r="M422" s="11" t="n">
        <v>2627</v>
      </c>
      <c r="N422" s="11" t="n">
        <v>2340</v>
      </c>
      <c r="O422" s="11" t="n">
        <v>6193</v>
      </c>
      <c r="P422" s="11" t="n">
        <v>7472</v>
      </c>
      <c r="Q422" s="11" t="n">
        <v>5664</v>
      </c>
      <c r="R422" s="11" t="n">
        <v>698</v>
      </c>
    </row>
    <row r="423" customFormat="false" ht="15" hidden="false" customHeight="false" outlineLevel="0" collapsed="false">
      <c r="A423" s="11" t="s">
        <v>967</v>
      </c>
      <c r="B423" s="11" t="s">
        <v>105</v>
      </c>
      <c r="C423" s="11" t="s">
        <v>716</v>
      </c>
      <c r="D423" s="11" t="s">
        <v>949</v>
      </c>
      <c r="E423" s="11" t="s">
        <v>968</v>
      </c>
      <c r="F423" s="11" t="n">
        <v>41906</v>
      </c>
      <c r="G423" s="11" t="n">
        <v>918</v>
      </c>
      <c r="H423" s="11" t="n">
        <v>888</v>
      </c>
      <c r="I423" s="11" t="n">
        <v>1148</v>
      </c>
      <c r="J423" s="11" t="n">
        <v>2036</v>
      </c>
      <c r="K423" s="11" t="n">
        <v>1592</v>
      </c>
      <c r="L423" s="11" t="n">
        <v>5378</v>
      </c>
      <c r="M423" s="11" t="n">
        <v>4934</v>
      </c>
      <c r="N423" s="11" t="n">
        <v>4490</v>
      </c>
      <c r="O423" s="11" t="n">
        <v>9384</v>
      </c>
      <c r="P423" s="11" t="n">
        <v>11307</v>
      </c>
      <c r="Q423" s="11" t="n">
        <v>8571</v>
      </c>
      <c r="R423" s="11" t="n">
        <v>1083</v>
      </c>
    </row>
    <row r="424" customFormat="false" ht="15" hidden="false" customHeight="false" outlineLevel="0" collapsed="false">
      <c r="A424" s="11" t="s">
        <v>969</v>
      </c>
      <c r="B424" s="11" t="s">
        <v>105</v>
      </c>
      <c r="C424" s="11" t="s">
        <v>716</v>
      </c>
      <c r="D424" s="11" t="s">
        <v>949</v>
      </c>
      <c r="E424" s="11" t="s">
        <v>880</v>
      </c>
      <c r="F424" s="11" t="n">
        <v>32377</v>
      </c>
      <c r="G424" s="11" t="n">
        <v>709</v>
      </c>
      <c r="H424" s="11" t="n">
        <v>686</v>
      </c>
      <c r="I424" s="11" t="n">
        <v>790</v>
      </c>
      <c r="J424" s="11" t="n">
        <v>1476</v>
      </c>
      <c r="K424" s="11" t="n">
        <v>1133</v>
      </c>
      <c r="L424" s="11" t="n">
        <v>3857</v>
      </c>
      <c r="M424" s="11" t="n">
        <v>3514</v>
      </c>
      <c r="N424" s="11" t="n">
        <v>3171</v>
      </c>
      <c r="O424" s="11" t="n">
        <v>7286</v>
      </c>
      <c r="P424" s="11" t="n">
        <v>8628</v>
      </c>
      <c r="Q424" s="11" t="n">
        <v>6540</v>
      </c>
      <c r="R424" s="11" t="n">
        <v>836</v>
      </c>
    </row>
    <row r="425" customFormat="false" ht="15" hidden="false" customHeight="false" outlineLevel="0" collapsed="false">
      <c r="A425" s="9" t="s">
        <v>970</v>
      </c>
      <c r="B425" s="9" t="s">
        <v>101</v>
      </c>
      <c r="C425" s="9" t="s">
        <v>716</v>
      </c>
      <c r="D425" s="9" t="s">
        <v>971</v>
      </c>
      <c r="E425" s="9" t="s">
        <v>972</v>
      </c>
      <c r="F425" s="9" t="n">
        <v>664689</v>
      </c>
      <c r="G425" s="9" t="n">
        <v>14879</v>
      </c>
      <c r="H425" s="9" t="n">
        <v>14399</v>
      </c>
      <c r="I425" s="9" t="n">
        <v>14136</v>
      </c>
      <c r="J425" s="9" t="n">
        <v>28535</v>
      </c>
      <c r="K425" s="9" t="n">
        <v>21336</v>
      </c>
      <c r="L425" s="9" t="n">
        <v>68206</v>
      </c>
      <c r="M425" s="9" t="n">
        <v>61007</v>
      </c>
      <c r="N425" s="9" t="n">
        <v>53807</v>
      </c>
      <c r="O425" s="9" t="n">
        <v>141241</v>
      </c>
      <c r="P425" s="9" t="n">
        <v>193037</v>
      </c>
      <c r="Q425" s="9" t="n">
        <v>146322</v>
      </c>
      <c r="R425" s="9" t="n">
        <v>17546</v>
      </c>
    </row>
    <row r="426" customFormat="false" ht="15" hidden="false" customHeight="false" outlineLevel="0" collapsed="false">
      <c r="A426" s="11" t="s">
        <v>973</v>
      </c>
      <c r="B426" s="11" t="s">
        <v>116</v>
      </c>
      <c r="C426" s="11" t="s">
        <v>716</v>
      </c>
      <c r="D426" s="11" t="s">
        <v>971</v>
      </c>
      <c r="E426" s="11" t="s">
        <v>974</v>
      </c>
      <c r="F426" s="11" t="n">
        <v>69129</v>
      </c>
      <c r="G426" s="11" t="n">
        <v>1547</v>
      </c>
      <c r="H426" s="11" t="n">
        <v>1498</v>
      </c>
      <c r="I426" s="11" t="n">
        <v>1849</v>
      </c>
      <c r="J426" s="11" t="n">
        <v>3347</v>
      </c>
      <c r="K426" s="11" t="n">
        <v>2598</v>
      </c>
      <c r="L426" s="11" t="n">
        <v>8504</v>
      </c>
      <c r="M426" s="11" t="n">
        <v>7755</v>
      </c>
      <c r="N426" s="11" t="n">
        <v>7006</v>
      </c>
      <c r="O426" s="11" t="n">
        <v>14820</v>
      </c>
      <c r="P426" s="11" t="n">
        <v>18537</v>
      </c>
      <c r="Q426" s="11" t="n">
        <v>14051</v>
      </c>
      <c r="R426" s="11" t="n">
        <v>1824</v>
      </c>
    </row>
    <row r="427" customFormat="false" ht="15" hidden="false" customHeight="false" outlineLevel="0" collapsed="false">
      <c r="A427" s="11" t="s">
        <v>975</v>
      </c>
      <c r="B427" s="11" t="s">
        <v>116</v>
      </c>
      <c r="C427" s="11" t="s">
        <v>716</v>
      </c>
      <c r="D427" s="11" t="s">
        <v>971</v>
      </c>
      <c r="E427" s="11" t="s">
        <v>976</v>
      </c>
      <c r="F427" s="11" t="n">
        <v>51852</v>
      </c>
      <c r="G427" s="11" t="n">
        <v>1161</v>
      </c>
      <c r="H427" s="11" t="n">
        <v>1123</v>
      </c>
      <c r="I427" s="11" t="n">
        <v>1302</v>
      </c>
      <c r="J427" s="11" t="n">
        <v>2425</v>
      </c>
      <c r="K427" s="11" t="n">
        <v>1864</v>
      </c>
      <c r="L427" s="11" t="n">
        <v>6071</v>
      </c>
      <c r="M427" s="11" t="n">
        <v>5510</v>
      </c>
      <c r="N427" s="11" t="n">
        <v>4948</v>
      </c>
      <c r="O427" s="11" t="n">
        <v>10761</v>
      </c>
      <c r="P427" s="11" t="n">
        <v>13812</v>
      </c>
      <c r="Q427" s="11" t="n">
        <v>10469</v>
      </c>
      <c r="R427" s="11" t="n">
        <v>1369</v>
      </c>
    </row>
    <row r="428" customFormat="false" ht="15" hidden="false" customHeight="false" outlineLevel="0" collapsed="false">
      <c r="A428" s="11" t="s">
        <v>977</v>
      </c>
      <c r="B428" s="11" t="s">
        <v>105</v>
      </c>
      <c r="C428" s="11" t="s">
        <v>716</v>
      </c>
      <c r="D428" s="11" t="s">
        <v>971</v>
      </c>
      <c r="E428" s="11" t="s">
        <v>978</v>
      </c>
      <c r="F428" s="11" t="n">
        <v>28966</v>
      </c>
      <c r="G428" s="11" t="n">
        <v>648</v>
      </c>
      <c r="H428" s="11" t="n">
        <v>627</v>
      </c>
      <c r="I428" s="11" t="n">
        <v>1020</v>
      </c>
      <c r="J428" s="11" t="n">
        <v>1647</v>
      </c>
      <c r="K428" s="11" t="n">
        <v>1334</v>
      </c>
      <c r="L428" s="11" t="n">
        <v>4359</v>
      </c>
      <c r="M428" s="11" t="n">
        <v>4046</v>
      </c>
      <c r="N428" s="11" t="n">
        <v>3732</v>
      </c>
      <c r="O428" s="11" t="n">
        <v>6500</v>
      </c>
      <c r="P428" s="11" t="n">
        <v>6868</v>
      </c>
      <c r="Q428" s="11" t="n">
        <v>5206</v>
      </c>
      <c r="R428" s="11" t="n">
        <v>764</v>
      </c>
    </row>
    <row r="429" customFormat="false" ht="15" hidden="false" customHeight="false" outlineLevel="0" collapsed="false">
      <c r="A429" s="11" t="s">
        <v>979</v>
      </c>
      <c r="B429" s="11" t="s">
        <v>365</v>
      </c>
      <c r="C429" s="11" t="s">
        <v>716</v>
      </c>
      <c r="D429" s="11" t="s">
        <v>971</v>
      </c>
      <c r="E429" s="11" t="s">
        <v>980</v>
      </c>
      <c r="F429" s="11" t="n">
        <v>326351</v>
      </c>
      <c r="G429" s="11" t="n">
        <v>7307</v>
      </c>
      <c r="H429" s="11" t="n">
        <v>7069</v>
      </c>
      <c r="I429" s="11" t="n">
        <v>6168</v>
      </c>
      <c r="J429" s="11" t="n">
        <v>13237</v>
      </c>
      <c r="K429" s="11" t="n">
        <v>9702</v>
      </c>
      <c r="L429" s="11" t="n">
        <v>30977</v>
      </c>
      <c r="M429" s="11" t="n">
        <v>27442</v>
      </c>
      <c r="N429" s="11" t="n">
        <v>23908</v>
      </c>
      <c r="O429" s="11" t="n">
        <v>68294</v>
      </c>
      <c r="P429" s="11" t="n">
        <v>97210</v>
      </c>
      <c r="Q429" s="11" t="n">
        <v>73685</v>
      </c>
      <c r="R429" s="11" t="n">
        <v>8617</v>
      </c>
    </row>
    <row r="430" customFormat="false" ht="15" hidden="false" customHeight="false" outlineLevel="0" collapsed="false">
      <c r="A430" s="11" t="s">
        <v>981</v>
      </c>
      <c r="B430" s="11" t="s">
        <v>116</v>
      </c>
      <c r="C430" s="11" t="s">
        <v>716</v>
      </c>
      <c r="D430" s="11" t="s">
        <v>971</v>
      </c>
      <c r="E430" s="11" t="s">
        <v>982</v>
      </c>
      <c r="F430" s="11" t="n">
        <v>80029</v>
      </c>
      <c r="G430" s="11" t="n">
        <v>1791</v>
      </c>
      <c r="H430" s="11" t="n">
        <v>1734</v>
      </c>
      <c r="I430" s="11" t="n">
        <v>1416</v>
      </c>
      <c r="J430" s="11" t="n">
        <v>3150</v>
      </c>
      <c r="K430" s="11" t="n">
        <v>2283</v>
      </c>
      <c r="L430" s="11" t="n">
        <v>7124</v>
      </c>
      <c r="M430" s="11" t="n">
        <v>6257</v>
      </c>
      <c r="N430" s="11" t="n">
        <v>5390</v>
      </c>
      <c r="O430" s="11" t="n">
        <v>17347</v>
      </c>
      <c r="P430" s="11" t="n">
        <v>24141</v>
      </c>
      <c r="Q430" s="11" t="n">
        <v>18299</v>
      </c>
      <c r="R430" s="11" t="n">
        <v>2112</v>
      </c>
    </row>
    <row r="431" customFormat="false" ht="15" hidden="false" customHeight="false" outlineLevel="0" collapsed="false">
      <c r="A431" s="11" t="s">
        <v>983</v>
      </c>
      <c r="B431" s="11" t="s">
        <v>116</v>
      </c>
      <c r="C431" s="11" t="s">
        <v>716</v>
      </c>
      <c r="D431" s="11" t="s">
        <v>971</v>
      </c>
      <c r="E431" s="11" t="s">
        <v>984</v>
      </c>
      <c r="F431" s="11" t="n">
        <v>64975</v>
      </c>
      <c r="G431" s="11" t="n">
        <v>1454</v>
      </c>
      <c r="H431" s="11" t="n">
        <v>1408</v>
      </c>
      <c r="I431" s="11" t="n">
        <v>1223</v>
      </c>
      <c r="J431" s="11" t="n">
        <v>2631</v>
      </c>
      <c r="K431" s="11" t="n">
        <v>1927</v>
      </c>
      <c r="L431" s="11" t="n">
        <v>5957</v>
      </c>
      <c r="M431" s="11" t="n">
        <v>5253</v>
      </c>
      <c r="N431" s="11" t="n">
        <v>4549</v>
      </c>
      <c r="O431" s="11" t="n">
        <v>14204</v>
      </c>
      <c r="P431" s="11" t="n">
        <v>19894</v>
      </c>
      <c r="Q431" s="11" t="n">
        <v>15080</v>
      </c>
      <c r="R431" s="11" t="n">
        <v>1715</v>
      </c>
    </row>
    <row r="432" customFormat="false" ht="15" hidden="false" customHeight="false" outlineLevel="0" collapsed="false">
      <c r="A432" s="11" t="s">
        <v>985</v>
      </c>
      <c r="B432" s="11" t="s">
        <v>116</v>
      </c>
      <c r="C432" s="11" t="s">
        <v>716</v>
      </c>
      <c r="D432" s="11" t="s">
        <v>971</v>
      </c>
      <c r="E432" s="11" t="s">
        <v>144</v>
      </c>
      <c r="F432" s="11" t="n">
        <v>43387</v>
      </c>
      <c r="G432" s="11" t="n">
        <v>971</v>
      </c>
      <c r="H432" s="11" t="n">
        <v>940</v>
      </c>
      <c r="I432" s="11" t="n">
        <v>1158</v>
      </c>
      <c r="J432" s="11" t="n">
        <v>2098</v>
      </c>
      <c r="K432" s="11" t="n">
        <v>1628</v>
      </c>
      <c r="L432" s="11" t="n">
        <v>5214</v>
      </c>
      <c r="M432" s="11" t="n">
        <v>4744</v>
      </c>
      <c r="N432" s="11" t="n">
        <v>4274</v>
      </c>
      <c r="O432" s="11" t="n">
        <v>9315</v>
      </c>
      <c r="P432" s="11" t="n">
        <v>12575</v>
      </c>
      <c r="Q432" s="11" t="n">
        <v>9532</v>
      </c>
      <c r="R432" s="11" t="n">
        <v>1145</v>
      </c>
    </row>
    <row r="433" customFormat="false" ht="15" hidden="false" customHeight="false" outlineLevel="0" collapsed="false">
      <c r="A433" s="7" t="s">
        <v>986</v>
      </c>
      <c r="B433" s="7" t="s">
        <v>987</v>
      </c>
      <c r="C433" s="7" t="s">
        <v>988</v>
      </c>
      <c r="D433" s="7" t="s">
        <v>98</v>
      </c>
      <c r="E433" s="7" t="s">
        <v>988</v>
      </c>
      <c r="F433" s="7" t="n">
        <v>2487314</v>
      </c>
      <c r="G433" s="7" t="n">
        <v>58670</v>
      </c>
      <c r="H433" s="7" t="n">
        <v>56913</v>
      </c>
      <c r="I433" s="7" t="n">
        <v>51796</v>
      </c>
      <c r="J433" s="7" t="n">
        <v>108708</v>
      </c>
      <c r="K433" s="7" t="n">
        <v>80252</v>
      </c>
      <c r="L433" s="7" t="n">
        <v>253948</v>
      </c>
      <c r="M433" s="7" t="n">
        <v>225492</v>
      </c>
      <c r="N433" s="7" t="n">
        <v>197035</v>
      </c>
      <c r="O433" s="7" t="n">
        <v>529476</v>
      </c>
      <c r="P433" s="7" t="n">
        <v>760889</v>
      </c>
      <c r="Q433" s="7" t="n">
        <v>576754</v>
      </c>
      <c r="R433" s="7" t="n">
        <v>69186</v>
      </c>
    </row>
    <row r="434" customFormat="false" ht="15" hidden="false" customHeight="false" outlineLevel="0" collapsed="false">
      <c r="A434" s="9" t="s">
        <v>989</v>
      </c>
      <c r="B434" s="9" t="s">
        <v>101</v>
      </c>
      <c r="C434" s="9" t="s">
        <v>988</v>
      </c>
      <c r="D434" s="9" t="s">
        <v>990</v>
      </c>
      <c r="E434" s="9" t="s">
        <v>991</v>
      </c>
      <c r="F434" s="9" t="n">
        <v>254255</v>
      </c>
      <c r="G434" s="9" t="n">
        <v>6097</v>
      </c>
      <c r="H434" s="9" t="n">
        <v>5900</v>
      </c>
      <c r="I434" s="9" t="n">
        <v>5268</v>
      </c>
      <c r="J434" s="9" t="n">
        <v>11168</v>
      </c>
      <c r="K434" s="9" t="n">
        <v>8218</v>
      </c>
      <c r="L434" s="9" t="n">
        <v>25961</v>
      </c>
      <c r="M434" s="9" t="n">
        <v>23011</v>
      </c>
      <c r="N434" s="9" t="n">
        <v>20061</v>
      </c>
      <c r="O434" s="9" t="n">
        <v>53831</v>
      </c>
      <c r="P434" s="9" t="n">
        <v>79098</v>
      </c>
      <c r="Q434" s="9" t="n">
        <v>59956</v>
      </c>
      <c r="R434" s="9" t="n">
        <v>7190</v>
      </c>
    </row>
    <row r="435" customFormat="false" ht="15" hidden="false" customHeight="false" outlineLevel="0" collapsed="false">
      <c r="A435" s="11" t="s">
        <v>992</v>
      </c>
      <c r="B435" s="11" t="s">
        <v>105</v>
      </c>
      <c r="C435" s="11" t="s">
        <v>988</v>
      </c>
      <c r="D435" s="11" t="s">
        <v>990</v>
      </c>
      <c r="E435" s="11" t="s">
        <v>993</v>
      </c>
      <c r="F435" s="11" t="n">
        <v>7245</v>
      </c>
      <c r="G435" s="11" t="n">
        <v>174</v>
      </c>
      <c r="H435" s="11" t="n">
        <v>168</v>
      </c>
      <c r="I435" s="11" t="n">
        <v>196</v>
      </c>
      <c r="J435" s="11" t="n">
        <v>364</v>
      </c>
      <c r="K435" s="11" t="n">
        <v>280</v>
      </c>
      <c r="L435" s="11" t="n">
        <v>946</v>
      </c>
      <c r="M435" s="11" t="n">
        <v>862</v>
      </c>
      <c r="N435" s="11" t="n">
        <v>778</v>
      </c>
      <c r="O435" s="11" t="n">
        <v>1028</v>
      </c>
      <c r="P435" s="11" t="n">
        <v>1944</v>
      </c>
      <c r="Q435" s="11" t="n">
        <v>1474</v>
      </c>
      <c r="R435" s="11" t="n">
        <v>205</v>
      </c>
    </row>
    <row r="436" customFormat="false" ht="15" hidden="false" customHeight="false" outlineLevel="0" collapsed="false">
      <c r="A436" s="11" t="s">
        <v>994</v>
      </c>
      <c r="B436" s="11" t="s">
        <v>105</v>
      </c>
      <c r="C436" s="11" t="s">
        <v>988</v>
      </c>
      <c r="D436" s="11" t="s">
        <v>990</v>
      </c>
      <c r="E436" s="11" t="s">
        <v>995</v>
      </c>
      <c r="F436" s="11" t="n">
        <v>14592</v>
      </c>
      <c r="G436" s="11" t="n">
        <v>350</v>
      </c>
      <c r="H436" s="11" t="n">
        <v>339</v>
      </c>
      <c r="I436" s="11" t="n">
        <v>317</v>
      </c>
      <c r="J436" s="11" t="n">
        <v>656</v>
      </c>
      <c r="K436" s="11" t="n">
        <v>487</v>
      </c>
      <c r="L436" s="11" t="n">
        <v>1544</v>
      </c>
      <c r="M436" s="11" t="n">
        <v>1375</v>
      </c>
      <c r="N436" s="11" t="n">
        <v>1205</v>
      </c>
      <c r="O436" s="11" t="n">
        <v>3123</v>
      </c>
      <c r="P436" s="11" t="n">
        <v>4351</v>
      </c>
      <c r="Q436" s="11" t="n">
        <v>3298</v>
      </c>
      <c r="R436" s="11" t="n">
        <v>413</v>
      </c>
    </row>
    <row r="437" customFormat="false" ht="15" hidden="false" customHeight="false" outlineLevel="0" collapsed="false">
      <c r="A437" s="11" t="s">
        <v>996</v>
      </c>
      <c r="B437" s="11" t="s">
        <v>105</v>
      </c>
      <c r="C437" s="11" t="s">
        <v>988</v>
      </c>
      <c r="D437" s="11" t="s">
        <v>990</v>
      </c>
      <c r="E437" s="11" t="s">
        <v>997</v>
      </c>
      <c r="F437" s="11" t="n">
        <v>23323</v>
      </c>
      <c r="G437" s="11" t="n">
        <v>559</v>
      </c>
      <c r="H437" s="11" t="n">
        <v>541</v>
      </c>
      <c r="I437" s="11" t="n">
        <v>557</v>
      </c>
      <c r="J437" s="11" t="n">
        <v>1098</v>
      </c>
      <c r="K437" s="11" t="n">
        <v>828</v>
      </c>
      <c r="L437" s="11" t="n">
        <v>2647</v>
      </c>
      <c r="M437" s="11" t="n">
        <v>2377</v>
      </c>
      <c r="N437" s="11" t="n">
        <v>2106</v>
      </c>
      <c r="O437" s="11" t="n">
        <v>5090</v>
      </c>
      <c r="P437" s="11" t="n">
        <v>7023</v>
      </c>
      <c r="Q437" s="11" t="n">
        <v>5323</v>
      </c>
      <c r="R437" s="11" t="n">
        <v>659</v>
      </c>
    </row>
    <row r="438" customFormat="false" ht="15" hidden="false" customHeight="false" outlineLevel="0" collapsed="false">
      <c r="A438" s="11" t="s">
        <v>998</v>
      </c>
      <c r="B438" s="11" t="s">
        <v>105</v>
      </c>
      <c r="C438" s="11" t="s">
        <v>988</v>
      </c>
      <c r="D438" s="11" t="s">
        <v>990</v>
      </c>
      <c r="E438" s="11" t="s">
        <v>999</v>
      </c>
      <c r="F438" s="11" t="n">
        <v>12538</v>
      </c>
      <c r="G438" s="11" t="n">
        <v>301</v>
      </c>
      <c r="H438" s="11" t="n">
        <v>291</v>
      </c>
      <c r="I438" s="11" t="n">
        <v>385</v>
      </c>
      <c r="J438" s="11" t="n">
        <v>676</v>
      </c>
      <c r="K438" s="11" t="n">
        <v>531</v>
      </c>
      <c r="L438" s="11" t="n">
        <v>1684</v>
      </c>
      <c r="M438" s="11" t="n">
        <v>1539</v>
      </c>
      <c r="N438" s="11" t="n">
        <v>1393</v>
      </c>
      <c r="O438" s="11" t="n">
        <v>2452</v>
      </c>
      <c r="P438" s="11" t="n">
        <v>3550</v>
      </c>
      <c r="Q438" s="11" t="n">
        <v>2691</v>
      </c>
      <c r="R438" s="11" t="n">
        <v>355</v>
      </c>
    </row>
    <row r="439" customFormat="false" ht="15" hidden="false" customHeight="false" outlineLevel="0" collapsed="false">
      <c r="A439" s="11" t="s">
        <v>1000</v>
      </c>
      <c r="B439" s="11" t="s">
        <v>105</v>
      </c>
      <c r="C439" s="11" t="s">
        <v>988</v>
      </c>
      <c r="D439" s="11" t="s">
        <v>990</v>
      </c>
      <c r="E439" s="11" t="s">
        <v>1001</v>
      </c>
      <c r="F439" s="11" t="n">
        <v>22279</v>
      </c>
      <c r="G439" s="11" t="n">
        <v>534</v>
      </c>
      <c r="H439" s="11" t="n">
        <v>517</v>
      </c>
      <c r="I439" s="11" t="n">
        <v>513</v>
      </c>
      <c r="J439" s="11" t="n">
        <v>1030</v>
      </c>
      <c r="K439" s="11" t="n">
        <v>772</v>
      </c>
      <c r="L439" s="11" t="n">
        <v>2417</v>
      </c>
      <c r="M439" s="11" t="n">
        <v>2159</v>
      </c>
      <c r="N439" s="11" t="n">
        <v>1900</v>
      </c>
      <c r="O439" s="11" t="n">
        <v>4961</v>
      </c>
      <c r="P439" s="11" t="n">
        <v>6837</v>
      </c>
      <c r="Q439" s="11" t="n">
        <v>5182</v>
      </c>
      <c r="R439" s="11" t="n">
        <v>630</v>
      </c>
    </row>
    <row r="440" customFormat="false" ht="15" hidden="false" customHeight="false" outlineLevel="0" collapsed="false">
      <c r="A440" s="11" t="s">
        <v>1002</v>
      </c>
      <c r="B440" s="11" t="s">
        <v>105</v>
      </c>
      <c r="C440" s="11" t="s">
        <v>988</v>
      </c>
      <c r="D440" s="11" t="s">
        <v>990</v>
      </c>
      <c r="E440" s="11" t="s">
        <v>1003</v>
      </c>
      <c r="F440" s="11" t="n">
        <v>20297</v>
      </c>
      <c r="G440" s="11" t="n">
        <v>487</v>
      </c>
      <c r="H440" s="11" t="n">
        <v>471</v>
      </c>
      <c r="I440" s="11" t="n">
        <v>355</v>
      </c>
      <c r="J440" s="11" t="n">
        <v>826</v>
      </c>
      <c r="K440" s="11" t="n">
        <v>591</v>
      </c>
      <c r="L440" s="11" t="n">
        <v>1886</v>
      </c>
      <c r="M440" s="11" t="n">
        <v>1651</v>
      </c>
      <c r="N440" s="11" t="n">
        <v>1415</v>
      </c>
      <c r="O440" s="11" t="n">
        <v>4529</v>
      </c>
      <c r="P440" s="11" t="n">
        <v>6442</v>
      </c>
      <c r="Q440" s="11" t="n">
        <v>4883</v>
      </c>
      <c r="R440" s="11" t="n">
        <v>574</v>
      </c>
    </row>
    <row r="441" customFormat="false" ht="15" hidden="false" customHeight="false" outlineLevel="0" collapsed="false">
      <c r="A441" s="11" t="s">
        <v>1004</v>
      </c>
      <c r="B441" s="11" t="s">
        <v>105</v>
      </c>
      <c r="C441" s="11" t="s">
        <v>988</v>
      </c>
      <c r="D441" s="11" t="s">
        <v>990</v>
      </c>
      <c r="E441" s="11" t="s">
        <v>1005</v>
      </c>
      <c r="F441" s="11" t="n">
        <v>21896</v>
      </c>
      <c r="G441" s="11" t="n">
        <v>525</v>
      </c>
      <c r="H441" s="11" t="n">
        <v>508</v>
      </c>
      <c r="I441" s="11" t="n">
        <v>433</v>
      </c>
      <c r="J441" s="11" t="n">
        <v>941</v>
      </c>
      <c r="K441" s="11" t="n">
        <v>687</v>
      </c>
      <c r="L441" s="11" t="n">
        <v>2068</v>
      </c>
      <c r="M441" s="11" t="n">
        <v>1814</v>
      </c>
      <c r="N441" s="11" t="n">
        <v>1560</v>
      </c>
      <c r="O441" s="11" t="n">
        <v>4595</v>
      </c>
      <c r="P441" s="11" t="n">
        <v>6839</v>
      </c>
      <c r="Q441" s="11" t="n">
        <v>5184</v>
      </c>
      <c r="R441" s="11" t="n">
        <v>619</v>
      </c>
    </row>
    <row r="442" customFormat="false" ht="15" hidden="false" customHeight="false" outlineLevel="0" collapsed="false">
      <c r="A442" s="11" t="s">
        <v>1006</v>
      </c>
      <c r="B442" s="11" t="s">
        <v>116</v>
      </c>
      <c r="C442" s="11" t="s">
        <v>988</v>
      </c>
      <c r="D442" s="11" t="s">
        <v>990</v>
      </c>
      <c r="E442" s="11" t="s">
        <v>1007</v>
      </c>
      <c r="F442" s="11" t="n">
        <v>35608</v>
      </c>
      <c r="G442" s="11" t="n">
        <v>854</v>
      </c>
      <c r="H442" s="11" t="n">
        <v>826</v>
      </c>
      <c r="I442" s="11" t="n">
        <v>724</v>
      </c>
      <c r="J442" s="11" t="n">
        <v>1550</v>
      </c>
      <c r="K442" s="11" t="n">
        <v>1137</v>
      </c>
      <c r="L442" s="11" t="n">
        <v>3611</v>
      </c>
      <c r="M442" s="11" t="n">
        <v>3198</v>
      </c>
      <c r="N442" s="11" t="n">
        <v>2785</v>
      </c>
      <c r="O442" s="11" t="n">
        <v>7348</v>
      </c>
      <c r="P442" s="11" t="n">
        <v>11421</v>
      </c>
      <c r="Q442" s="11" t="n">
        <v>8657</v>
      </c>
      <c r="R442" s="11" t="n">
        <v>1007</v>
      </c>
    </row>
    <row r="443" customFormat="false" ht="15" hidden="false" customHeight="false" outlineLevel="0" collapsed="false">
      <c r="A443" s="11" t="s">
        <v>1008</v>
      </c>
      <c r="B443" s="11" t="s">
        <v>116</v>
      </c>
      <c r="C443" s="11" t="s">
        <v>988</v>
      </c>
      <c r="D443" s="11" t="s">
        <v>990</v>
      </c>
      <c r="E443" s="11" t="s">
        <v>1009</v>
      </c>
      <c r="F443" s="11" t="n">
        <v>49317</v>
      </c>
      <c r="G443" s="11" t="n">
        <v>1182</v>
      </c>
      <c r="H443" s="11" t="n">
        <v>1145</v>
      </c>
      <c r="I443" s="11" t="n">
        <v>899</v>
      </c>
      <c r="J443" s="11" t="n">
        <v>2044</v>
      </c>
      <c r="K443" s="11" t="n">
        <v>1469</v>
      </c>
      <c r="L443" s="11" t="n">
        <v>4686</v>
      </c>
      <c r="M443" s="11" t="n">
        <v>4111</v>
      </c>
      <c r="N443" s="11" t="n">
        <v>3541</v>
      </c>
      <c r="O443" s="11" t="n">
        <v>10082</v>
      </c>
      <c r="P443" s="11" t="n">
        <v>15978</v>
      </c>
      <c r="Q443" s="11" t="n">
        <v>12111</v>
      </c>
      <c r="R443" s="11" t="n">
        <v>1394</v>
      </c>
    </row>
    <row r="444" customFormat="false" ht="15" hidden="false" customHeight="false" outlineLevel="0" collapsed="false">
      <c r="A444" s="11" t="s">
        <v>1010</v>
      </c>
      <c r="B444" s="11" t="s">
        <v>105</v>
      </c>
      <c r="C444" s="11" t="s">
        <v>988</v>
      </c>
      <c r="D444" s="11" t="s">
        <v>990</v>
      </c>
      <c r="E444" s="11" t="s">
        <v>1011</v>
      </c>
      <c r="F444" s="11" t="n">
        <v>25597</v>
      </c>
      <c r="G444" s="11" t="n">
        <v>614</v>
      </c>
      <c r="H444" s="11" t="n">
        <v>594</v>
      </c>
      <c r="I444" s="11" t="n">
        <v>516</v>
      </c>
      <c r="J444" s="11" t="n">
        <v>1110</v>
      </c>
      <c r="K444" s="11" t="n">
        <v>813</v>
      </c>
      <c r="L444" s="11" t="n">
        <v>2442</v>
      </c>
      <c r="M444" s="11" t="n">
        <v>2145</v>
      </c>
      <c r="N444" s="11" t="n">
        <v>1848</v>
      </c>
      <c r="O444" s="11" t="n">
        <v>5721</v>
      </c>
      <c r="P444" s="11" t="n">
        <v>8270</v>
      </c>
      <c r="Q444" s="11" t="n">
        <v>6269</v>
      </c>
      <c r="R444" s="11" t="n">
        <v>724</v>
      </c>
    </row>
    <row r="445" customFormat="false" ht="15" hidden="false" customHeight="false" outlineLevel="0" collapsed="false">
      <c r="A445" s="11" t="s">
        <v>1012</v>
      </c>
      <c r="B445" s="11" t="s">
        <v>105</v>
      </c>
      <c r="C445" s="11" t="s">
        <v>988</v>
      </c>
      <c r="D445" s="11" t="s">
        <v>990</v>
      </c>
      <c r="E445" s="11" t="s">
        <v>1013</v>
      </c>
      <c r="F445" s="11" t="n">
        <v>21563</v>
      </c>
      <c r="G445" s="11" t="n">
        <v>517</v>
      </c>
      <c r="H445" s="11" t="n">
        <v>500</v>
      </c>
      <c r="I445" s="11" t="n">
        <v>373</v>
      </c>
      <c r="J445" s="11" t="n">
        <v>873</v>
      </c>
      <c r="K445" s="11" t="n">
        <v>623</v>
      </c>
      <c r="L445" s="11" t="n">
        <v>2030</v>
      </c>
      <c r="M445" s="11" t="n">
        <v>1780</v>
      </c>
      <c r="N445" s="11" t="n">
        <v>1530</v>
      </c>
      <c r="O445" s="11" t="n">
        <v>4902</v>
      </c>
      <c r="P445" s="11" t="n">
        <v>6443</v>
      </c>
      <c r="Q445" s="11" t="n">
        <v>4884</v>
      </c>
      <c r="R445" s="11" t="n">
        <v>610</v>
      </c>
    </row>
    <row r="446" customFormat="false" ht="15" hidden="false" customHeight="false" outlineLevel="0" collapsed="false">
      <c r="A446" s="9" t="s">
        <v>1014</v>
      </c>
      <c r="B446" s="9" t="s">
        <v>101</v>
      </c>
      <c r="C446" s="9" t="s">
        <v>988</v>
      </c>
      <c r="D446" s="9" t="s">
        <v>1015</v>
      </c>
      <c r="E446" s="9" t="s">
        <v>1016</v>
      </c>
      <c r="F446" s="9" t="n">
        <v>6395</v>
      </c>
      <c r="G446" s="9" t="n">
        <v>113</v>
      </c>
      <c r="H446" s="9" t="n">
        <v>109</v>
      </c>
      <c r="I446" s="9" t="n">
        <v>148</v>
      </c>
      <c r="J446" s="9" t="n">
        <v>256</v>
      </c>
      <c r="K446" s="9" t="n">
        <v>202</v>
      </c>
      <c r="L446" s="9" t="n">
        <v>666</v>
      </c>
      <c r="M446" s="9" t="n">
        <v>612</v>
      </c>
      <c r="N446" s="9" t="n">
        <v>557</v>
      </c>
      <c r="O446" s="9" t="n">
        <v>1375</v>
      </c>
      <c r="P446" s="9" t="n">
        <v>1465</v>
      </c>
      <c r="Q446" s="9" t="n">
        <v>1110</v>
      </c>
      <c r="R446" s="9" t="n">
        <v>133</v>
      </c>
    </row>
    <row r="447" customFormat="false" ht="15" hidden="false" customHeight="false" outlineLevel="0" collapsed="false">
      <c r="A447" s="11" t="s">
        <v>1017</v>
      </c>
      <c r="B447" s="11" t="s">
        <v>105</v>
      </c>
      <c r="C447" s="11" t="s">
        <v>988</v>
      </c>
      <c r="D447" s="11" t="s">
        <v>1015</v>
      </c>
      <c r="E447" s="11" t="s">
        <v>1018</v>
      </c>
      <c r="F447" s="11" t="n">
        <v>542</v>
      </c>
      <c r="G447" s="11" t="n">
        <v>10</v>
      </c>
      <c r="H447" s="11" t="n">
        <v>9</v>
      </c>
      <c r="I447" s="11" t="n">
        <v>9</v>
      </c>
      <c r="J447" s="11" t="n">
        <v>17</v>
      </c>
      <c r="K447" s="11" t="n">
        <v>13</v>
      </c>
      <c r="L447" s="11" t="n">
        <v>50</v>
      </c>
      <c r="M447" s="11" t="n">
        <v>46</v>
      </c>
      <c r="N447" s="11" t="n">
        <v>41</v>
      </c>
      <c r="O447" s="11" t="n">
        <v>102</v>
      </c>
      <c r="P447" s="11" t="n">
        <v>139</v>
      </c>
      <c r="Q447" s="11" t="n">
        <v>105</v>
      </c>
      <c r="R447" s="11" t="n">
        <v>12</v>
      </c>
    </row>
    <row r="448" customFormat="false" ht="15" hidden="false" customHeight="false" outlineLevel="0" collapsed="false">
      <c r="A448" s="11" t="s">
        <v>1019</v>
      </c>
      <c r="B448" s="11" t="s">
        <v>105</v>
      </c>
      <c r="C448" s="11" t="s">
        <v>988</v>
      </c>
      <c r="D448" s="11" t="s">
        <v>1015</v>
      </c>
      <c r="E448" s="11" t="s">
        <v>1020</v>
      </c>
      <c r="F448" s="11" t="n">
        <v>2369</v>
      </c>
      <c r="G448" s="11" t="n">
        <v>42</v>
      </c>
      <c r="H448" s="11" t="n">
        <v>40</v>
      </c>
      <c r="I448" s="11" t="n">
        <v>36</v>
      </c>
      <c r="J448" s="11" t="n">
        <v>76</v>
      </c>
      <c r="K448" s="11" t="n">
        <v>56</v>
      </c>
      <c r="L448" s="11" t="n">
        <v>198</v>
      </c>
      <c r="M448" s="11" t="n">
        <v>178</v>
      </c>
      <c r="N448" s="11" t="n">
        <v>158</v>
      </c>
      <c r="O448" s="11" t="n">
        <v>544</v>
      </c>
      <c r="P448" s="11" t="n">
        <v>522</v>
      </c>
      <c r="Q448" s="11" t="n">
        <v>396</v>
      </c>
      <c r="R448" s="11" t="n">
        <v>50</v>
      </c>
    </row>
    <row r="449" customFormat="false" ht="15" hidden="false" customHeight="false" outlineLevel="0" collapsed="false">
      <c r="A449" s="11" t="s">
        <v>1021</v>
      </c>
      <c r="B449" s="11" t="s">
        <v>105</v>
      </c>
      <c r="C449" s="11" t="s">
        <v>988</v>
      </c>
      <c r="D449" s="11" t="s">
        <v>1015</v>
      </c>
      <c r="E449" s="11" t="s">
        <v>1022</v>
      </c>
      <c r="F449" s="11" t="n">
        <v>1397</v>
      </c>
      <c r="G449" s="11" t="n">
        <v>24</v>
      </c>
      <c r="H449" s="11" t="n">
        <v>24</v>
      </c>
      <c r="I449" s="11" t="n">
        <v>40</v>
      </c>
      <c r="J449" s="11" t="n">
        <v>64</v>
      </c>
      <c r="K449" s="11" t="n">
        <v>52</v>
      </c>
      <c r="L449" s="11" t="n">
        <v>157</v>
      </c>
      <c r="M449" s="11" t="n">
        <v>145</v>
      </c>
      <c r="N449" s="11" t="n">
        <v>133</v>
      </c>
      <c r="O449" s="11" t="n">
        <v>276</v>
      </c>
      <c r="P449" s="11" t="n">
        <v>315</v>
      </c>
      <c r="Q449" s="11" t="n">
        <v>238</v>
      </c>
      <c r="R449" s="11" t="n">
        <v>27</v>
      </c>
    </row>
    <row r="450" customFormat="false" ht="15" hidden="false" customHeight="false" outlineLevel="0" collapsed="false">
      <c r="A450" s="11" t="s">
        <v>1023</v>
      </c>
      <c r="B450" s="11" t="s">
        <v>105</v>
      </c>
      <c r="C450" s="11" t="s">
        <v>988</v>
      </c>
      <c r="D450" s="11" t="s">
        <v>1015</v>
      </c>
      <c r="E450" s="11" t="s">
        <v>1024</v>
      </c>
      <c r="F450" s="11" t="n">
        <v>2087</v>
      </c>
      <c r="G450" s="11" t="n">
        <v>37</v>
      </c>
      <c r="H450" s="11" t="n">
        <v>36</v>
      </c>
      <c r="I450" s="11" t="n">
        <v>63</v>
      </c>
      <c r="J450" s="11" t="n">
        <v>99</v>
      </c>
      <c r="K450" s="11" t="n">
        <v>81</v>
      </c>
      <c r="L450" s="11" t="n">
        <v>261</v>
      </c>
      <c r="M450" s="11" t="n">
        <v>243</v>
      </c>
      <c r="N450" s="11" t="n">
        <v>225</v>
      </c>
      <c r="O450" s="11" t="n">
        <v>453</v>
      </c>
      <c r="P450" s="11" t="n">
        <v>489</v>
      </c>
      <c r="Q450" s="11" t="n">
        <v>371</v>
      </c>
      <c r="R450" s="11" t="n">
        <v>44</v>
      </c>
    </row>
    <row r="451" customFormat="false" ht="15" hidden="false" customHeight="false" outlineLevel="0" collapsed="false">
      <c r="A451" s="9" t="s">
        <v>1025</v>
      </c>
      <c r="B451" s="9" t="s">
        <v>101</v>
      </c>
      <c r="C451" s="9" t="s">
        <v>988</v>
      </c>
      <c r="D451" s="9" t="s">
        <v>1026</v>
      </c>
      <c r="E451" s="9" t="s">
        <v>1027</v>
      </c>
      <c r="F451" s="9" t="n">
        <v>12080</v>
      </c>
      <c r="G451" s="9" t="n">
        <v>247</v>
      </c>
      <c r="H451" s="9" t="n">
        <v>239</v>
      </c>
      <c r="I451" s="9" t="n">
        <v>265</v>
      </c>
      <c r="J451" s="9" t="n">
        <v>504</v>
      </c>
      <c r="K451" s="9" t="n">
        <v>385</v>
      </c>
      <c r="L451" s="9" t="n">
        <v>1247</v>
      </c>
      <c r="M451" s="9" t="n">
        <v>1128</v>
      </c>
      <c r="N451" s="9" t="n">
        <v>1008</v>
      </c>
      <c r="O451" s="9" t="n">
        <v>2578</v>
      </c>
      <c r="P451" s="9" t="n">
        <v>3208</v>
      </c>
      <c r="Q451" s="9" t="n">
        <v>2432</v>
      </c>
      <c r="R451" s="9" t="n">
        <v>291</v>
      </c>
    </row>
    <row r="452" customFormat="false" ht="15" hidden="false" customHeight="false" outlineLevel="0" collapsed="false">
      <c r="A452" s="11" t="s">
        <v>1028</v>
      </c>
      <c r="B452" s="11" t="s">
        <v>105</v>
      </c>
      <c r="C452" s="11" t="s">
        <v>988</v>
      </c>
      <c r="D452" s="11" t="s">
        <v>1026</v>
      </c>
      <c r="E452" s="11" t="s">
        <v>1029</v>
      </c>
      <c r="F452" s="11" t="n">
        <v>1374</v>
      </c>
      <c r="G452" s="11" t="n">
        <v>28</v>
      </c>
      <c r="H452" s="11" t="n">
        <v>27</v>
      </c>
      <c r="I452" s="11" t="n">
        <v>34</v>
      </c>
      <c r="J452" s="11" t="n">
        <v>61</v>
      </c>
      <c r="K452" s="11" t="n">
        <v>48</v>
      </c>
      <c r="L452" s="11" t="n">
        <v>167</v>
      </c>
      <c r="M452" s="11" t="n">
        <v>154</v>
      </c>
      <c r="N452" s="11" t="n">
        <v>140</v>
      </c>
      <c r="O452" s="11" t="n">
        <v>167</v>
      </c>
      <c r="P452" s="11" t="n">
        <v>415</v>
      </c>
      <c r="Q452" s="11" t="n">
        <v>315</v>
      </c>
      <c r="R452" s="11" t="n">
        <v>33</v>
      </c>
    </row>
    <row r="453" customFormat="false" ht="15" hidden="false" customHeight="false" outlineLevel="0" collapsed="false">
      <c r="A453" s="11" t="s">
        <v>1030</v>
      </c>
      <c r="B453" s="11" t="s">
        <v>105</v>
      </c>
      <c r="C453" s="11" t="s">
        <v>988</v>
      </c>
      <c r="D453" s="11" t="s">
        <v>1026</v>
      </c>
      <c r="E453" s="11" t="s">
        <v>1031</v>
      </c>
      <c r="F453" s="11" t="n">
        <v>3366</v>
      </c>
      <c r="G453" s="11" t="n">
        <v>69</v>
      </c>
      <c r="H453" s="11" t="n">
        <v>67</v>
      </c>
      <c r="I453" s="11" t="n">
        <v>68</v>
      </c>
      <c r="J453" s="11" t="n">
        <v>135</v>
      </c>
      <c r="K453" s="11" t="n">
        <v>102</v>
      </c>
      <c r="L453" s="11" t="n">
        <v>317</v>
      </c>
      <c r="M453" s="11" t="n">
        <v>284</v>
      </c>
      <c r="N453" s="11" t="n">
        <v>250</v>
      </c>
      <c r="O453" s="11" t="n">
        <v>820</v>
      </c>
      <c r="P453" s="11" t="n">
        <v>804</v>
      </c>
      <c r="Q453" s="11" t="n">
        <v>609</v>
      </c>
      <c r="R453" s="11" t="n">
        <v>81</v>
      </c>
    </row>
    <row r="454" customFormat="false" ht="15" hidden="false" customHeight="false" outlineLevel="0" collapsed="false">
      <c r="A454" s="11" t="s">
        <v>1032</v>
      </c>
      <c r="B454" s="11" t="s">
        <v>105</v>
      </c>
      <c r="C454" s="11" t="s">
        <v>988</v>
      </c>
      <c r="D454" s="11" t="s">
        <v>1026</v>
      </c>
      <c r="E454" s="11" t="s">
        <v>1033</v>
      </c>
      <c r="F454" s="11" t="n">
        <v>2330</v>
      </c>
      <c r="G454" s="11" t="n">
        <v>48</v>
      </c>
      <c r="H454" s="11" t="n">
        <v>46</v>
      </c>
      <c r="I454" s="11" t="n">
        <v>53</v>
      </c>
      <c r="J454" s="11" t="n">
        <v>99</v>
      </c>
      <c r="K454" s="11" t="n">
        <v>75</v>
      </c>
      <c r="L454" s="11" t="n">
        <v>228</v>
      </c>
      <c r="M454" s="11" t="n">
        <v>204</v>
      </c>
      <c r="N454" s="11" t="n">
        <v>182</v>
      </c>
      <c r="O454" s="11" t="n">
        <v>361</v>
      </c>
      <c r="P454" s="11" t="n">
        <v>722</v>
      </c>
      <c r="Q454" s="11" t="n">
        <v>548</v>
      </c>
      <c r="R454" s="11" t="n">
        <v>56</v>
      </c>
    </row>
    <row r="455" customFormat="false" ht="15" hidden="false" customHeight="false" outlineLevel="0" collapsed="false">
      <c r="A455" s="11" t="s">
        <v>1034</v>
      </c>
      <c r="B455" s="11" t="s">
        <v>105</v>
      </c>
      <c r="C455" s="11" t="s">
        <v>988</v>
      </c>
      <c r="D455" s="11" t="s">
        <v>1026</v>
      </c>
      <c r="E455" s="11" t="s">
        <v>1035</v>
      </c>
      <c r="F455" s="11" t="n">
        <v>2123</v>
      </c>
      <c r="G455" s="11" t="n">
        <v>43</v>
      </c>
      <c r="H455" s="11" t="n">
        <v>42</v>
      </c>
      <c r="I455" s="11" t="n">
        <v>32</v>
      </c>
      <c r="J455" s="11" t="n">
        <v>74</v>
      </c>
      <c r="K455" s="11" t="n">
        <v>53</v>
      </c>
      <c r="L455" s="11" t="n">
        <v>184</v>
      </c>
      <c r="M455" s="11" t="n">
        <v>163</v>
      </c>
      <c r="N455" s="11" t="n">
        <v>142</v>
      </c>
      <c r="O455" s="11" t="n">
        <v>470</v>
      </c>
      <c r="P455" s="11" t="n">
        <v>591</v>
      </c>
      <c r="Q455" s="11" t="n">
        <v>448</v>
      </c>
      <c r="R455" s="11" t="n">
        <v>51</v>
      </c>
    </row>
    <row r="456" customFormat="false" ht="15" hidden="false" customHeight="false" outlineLevel="0" collapsed="false">
      <c r="A456" s="11" t="s">
        <v>1036</v>
      </c>
      <c r="B456" s="11" t="s">
        <v>105</v>
      </c>
      <c r="C456" s="11" t="s">
        <v>988</v>
      </c>
      <c r="D456" s="11" t="s">
        <v>1026</v>
      </c>
      <c r="E456" s="11" t="s">
        <v>1037</v>
      </c>
      <c r="F456" s="11" t="n">
        <v>2887</v>
      </c>
      <c r="G456" s="11" t="n">
        <v>59</v>
      </c>
      <c r="H456" s="11" t="n">
        <v>57</v>
      </c>
      <c r="I456" s="11" t="n">
        <v>78</v>
      </c>
      <c r="J456" s="11" t="n">
        <v>135</v>
      </c>
      <c r="K456" s="11" t="n">
        <v>107</v>
      </c>
      <c r="L456" s="11" t="n">
        <v>351</v>
      </c>
      <c r="M456" s="11" t="n">
        <v>323</v>
      </c>
      <c r="N456" s="11" t="n">
        <v>294</v>
      </c>
      <c r="O456" s="11" t="n">
        <v>760</v>
      </c>
      <c r="P456" s="11" t="n">
        <v>676</v>
      </c>
      <c r="Q456" s="11" t="n">
        <v>512</v>
      </c>
      <c r="R456" s="11" t="n">
        <v>70</v>
      </c>
    </row>
    <row r="457" customFormat="false" ht="15" hidden="false" customHeight="false" outlineLevel="0" collapsed="false">
      <c r="A457" s="9" t="s">
        <v>1038</v>
      </c>
      <c r="B457" s="9" t="s">
        <v>101</v>
      </c>
      <c r="C457" s="9" t="s">
        <v>988</v>
      </c>
      <c r="D457" s="9" t="s">
        <v>1039</v>
      </c>
      <c r="E457" s="9" t="s">
        <v>1040</v>
      </c>
      <c r="F457" s="9" t="n">
        <v>111972</v>
      </c>
      <c r="G457" s="9" t="n">
        <v>2631</v>
      </c>
      <c r="H457" s="9" t="n">
        <v>2546</v>
      </c>
      <c r="I457" s="9" t="n">
        <v>2338</v>
      </c>
      <c r="J457" s="9" t="n">
        <v>4884</v>
      </c>
      <c r="K457" s="9" t="n">
        <v>3611</v>
      </c>
      <c r="L457" s="9" t="n">
        <v>11450</v>
      </c>
      <c r="M457" s="9" t="n">
        <v>10177</v>
      </c>
      <c r="N457" s="9" t="n">
        <v>8904</v>
      </c>
      <c r="O457" s="9" t="n">
        <v>23732</v>
      </c>
      <c r="P457" s="9" t="n">
        <v>34129</v>
      </c>
      <c r="Q457" s="9" t="n">
        <v>25870</v>
      </c>
      <c r="R457" s="9" t="n">
        <v>3103</v>
      </c>
    </row>
    <row r="458" customFormat="false" ht="15" hidden="false" customHeight="false" outlineLevel="0" collapsed="false">
      <c r="A458" s="11" t="s">
        <v>1041</v>
      </c>
      <c r="B458" s="11" t="s">
        <v>105</v>
      </c>
      <c r="C458" s="11" t="s">
        <v>988</v>
      </c>
      <c r="D458" s="11" t="s">
        <v>1039</v>
      </c>
      <c r="E458" s="11" t="s">
        <v>1042</v>
      </c>
      <c r="F458" s="11" t="n">
        <v>13143</v>
      </c>
      <c r="G458" s="11" t="n">
        <v>309</v>
      </c>
      <c r="H458" s="11" t="n">
        <v>299</v>
      </c>
      <c r="I458" s="11" t="n">
        <v>190</v>
      </c>
      <c r="J458" s="11" t="n">
        <v>489</v>
      </c>
      <c r="K458" s="11" t="n">
        <v>340</v>
      </c>
      <c r="L458" s="11" t="n">
        <v>1016</v>
      </c>
      <c r="M458" s="11" t="n">
        <v>867</v>
      </c>
      <c r="N458" s="11" t="n">
        <v>717</v>
      </c>
      <c r="O458" s="11" t="n">
        <v>2517</v>
      </c>
      <c r="P458" s="11" t="n">
        <v>4017</v>
      </c>
      <c r="Q458" s="11" t="n">
        <v>3045</v>
      </c>
      <c r="R458" s="11" t="n">
        <v>364</v>
      </c>
    </row>
    <row r="459" customFormat="false" ht="15" hidden="false" customHeight="false" outlineLevel="0" collapsed="false">
      <c r="A459" s="11" t="s">
        <v>1043</v>
      </c>
      <c r="B459" s="11" t="s">
        <v>105</v>
      </c>
      <c r="C459" s="11" t="s">
        <v>988</v>
      </c>
      <c r="D459" s="11" t="s">
        <v>1039</v>
      </c>
      <c r="E459" s="11" t="s">
        <v>1044</v>
      </c>
      <c r="F459" s="11" t="n">
        <v>15492</v>
      </c>
      <c r="G459" s="11" t="n">
        <v>364</v>
      </c>
      <c r="H459" s="11" t="n">
        <v>352</v>
      </c>
      <c r="I459" s="11" t="n">
        <v>322</v>
      </c>
      <c r="J459" s="11" t="n">
        <v>674</v>
      </c>
      <c r="K459" s="11" t="n">
        <v>498</v>
      </c>
      <c r="L459" s="11" t="n">
        <v>1576</v>
      </c>
      <c r="M459" s="11" t="n">
        <v>1400</v>
      </c>
      <c r="N459" s="11" t="n">
        <v>1224</v>
      </c>
      <c r="O459" s="11" t="n">
        <v>3085</v>
      </c>
      <c r="P459" s="11" t="n">
        <v>4803</v>
      </c>
      <c r="Q459" s="11" t="n">
        <v>3641</v>
      </c>
      <c r="R459" s="11" t="n">
        <v>429</v>
      </c>
    </row>
    <row r="460" customFormat="false" ht="15" hidden="false" customHeight="false" outlineLevel="0" collapsed="false">
      <c r="A460" s="11" t="s">
        <v>1045</v>
      </c>
      <c r="B460" s="11" t="s">
        <v>105</v>
      </c>
      <c r="C460" s="11" t="s">
        <v>988</v>
      </c>
      <c r="D460" s="11" t="s">
        <v>1039</v>
      </c>
      <c r="E460" s="11" t="s">
        <v>1046</v>
      </c>
      <c r="F460" s="11" t="n">
        <v>13620</v>
      </c>
      <c r="G460" s="11" t="n">
        <v>320</v>
      </c>
      <c r="H460" s="11" t="n">
        <v>310</v>
      </c>
      <c r="I460" s="11" t="n">
        <v>389</v>
      </c>
      <c r="J460" s="11" t="n">
        <v>699</v>
      </c>
      <c r="K460" s="11" t="n">
        <v>544</v>
      </c>
      <c r="L460" s="11" t="n">
        <v>1757</v>
      </c>
      <c r="M460" s="11" t="n">
        <v>1602</v>
      </c>
      <c r="N460" s="11" t="n">
        <v>1447</v>
      </c>
      <c r="O460" s="11" t="n">
        <v>2821</v>
      </c>
      <c r="P460" s="11" t="n">
        <v>3846</v>
      </c>
      <c r="Q460" s="11" t="n">
        <v>2915</v>
      </c>
      <c r="R460" s="11" t="n">
        <v>377</v>
      </c>
    </row>
    <row r="461" customFormat="false" ht="15" hidden="false" customHeight="false" outlineLevel="0" collapsed="false">
      <c r="A461" s="11" t="s">
        <v>1047</v>
      </c>
      <c r="B461" s="11" t="s">
        <v>105</v>
      </c>
      <c r="C461" s="11" t="s">
        <v>988</v>
      </c>
      <c r="D461" s="11" t="s">
        <v>1039</v>
      </c>
      <c r="E461" s="11" t="s">
        <v>1048</v>
      </c>
      <c r="F461" s="11" t="n">
        <v>18718</v>
      </c>
      <c r="G461" s="11" t="n">
        <v>440</v>
      </c>
      <c r="H461" s="11" t="n">
        <v>426</v>
      </c>
      <c r="I461" s="11" t="n">
        <v>482</v>
      </c>
      <c r="J461" s="11" t="n">
        <v>908</v>
      </c>
      <c r="K461" s="11" t="n">
        <v>695</v>
      </c>
      <c r="L461" s="11" t="n">
        <v>2211</v>
      </c>
      <c r="M461" s="11" t="n">
        <v>1998</v>
      </c>
      <c r="N461" s="11" t="n">
        <v>1785</v>
      </c>
      <c r="O461" s="11" t="n">
        <v>4295</v>
      </c>
      <c r="P461" s="11" t="n">
        <v>5520</v>
      </c>
      <c r="Q461" s="11" t="n">
        <v>4184</v>
      </c>
      <c r="R461" s="11" t="n">
        <v>519</v>
      </c>
    </row>
    <row r="462" customFormat="false" ht="15" hidden="false" customHeight="false" outlineLevel="0" collapsed="false">
      <c r="A462" s="11" t="s">
        <v>1049</v>
      </c>
      <c r="B462" s="11" t="s">
        <v>105</v>
      </c>
      <c r="C462" s="11" t="s">
        <v>988</v>
      </c>
      <c r="D462" s="11" t="s">
        <v>1039</v>
      </c>
      <c r="E462" s="11" t="s">
        <v>1050</v>
      </c>
      <c r="F462" s="11" t="n">
        <v>15947</v>
      </c>
      <c r="G462" s="11" t="n">
        <v>375</v>
      </c>
      <c r="H462" s="11" t="n">
        <v>363</v>
      </c>
      <c r="I462" s="11" t="n">
        <v>342</v>
      </c>
      <c r="J462" s="11" t="n">
        <v>705</v>
      </c>
      <c r="K462" s="11" t="n">
        <v>524</v>
      </c>
      <c r="L462" s="11" t="n">
        <v>1660</v>
      </c>
      <c r="M462" s="11" t="n">
        <v>1479</v>
      </c>
      <c r="N462" s="11" t="n">
        <v>1297</v>
      </c>
      <c r="O462" s="11" t="n">
        <v>3527</v>
      </c>
      <c r="P462" s="11" t="n">
        <v>4977</v>
      </c>
      <c r="Q462" s="11" t="n">
        <v>3773</v>
      </c>
      <c r="R462" s="11" t="n">
        <v>442</v>
      </c>
    </row>
    <row r="463" customFormat="false" ht="15" hidden="false" customHeight="false" outlineLevel="0" collapsed="false">
      <c r="A463" s="11" t="s">
        <v>1051</v>
      </c>
      <c r="B463" s="11" t="s">
        <v>116</v>
      </c>
      <c r="C463" s="11" t="s">
        <v>988</v>
      </c>
      <c r="D463" s="11" t="s">
        <v>1039</v>
      </c>
      <c r="E463" s="11" t="s">
        <v>1052</v>
      </c>
      <c r="F463" s="11" t="n">
        <v>35052</v>
      </c>
      <c r="G463" s="11" t="n">
        <v>823</v>
      </c>
      <c r="H463" s="11" t="n">
        <v>796</v>
      </c>
      <c r="I463" s="11" t="n">
        <v>613</v>
      </c>
      <c r="J463" s="11" t="n">
        <v>1409</v>
      </c>
      <c r="K463" s="11" t="n">
        <v>1010</v>
      </c>
      <c r="L463" s="11" t="n">
        <v>3230</v>
      </c>
      <c r="M463" s="11" t="n">
        <v>2831</v>
      </c>
      <c r="N463" s="11" t="n">
        <v>2434</v>
      </c>
      <c r="O463" s="11" t="n">
        <v>7487</v>
      </c>
      <c r="P463" s="11" t="n">
        <v>10966</v>
      </c>
      <c r="Q463" s="11" t="n">
        <v>8312</v>
      </c>
      <c r="R463" s="11" t="n">
        <v>972</v>
      </c>
    </row>
    <row r="464" customFormat="false" ht="15" hidden="false" customHeight="false" outlineLevel="0" collapsed="false">
      <c r="A464" s="9" t="s">
        <v>1053</v>
      </c>
      <c r="B464" s="9" t="s">
        <v>101</v>
      </c>
      <c r="C464" s="9" t="s">
        <v>988</v>
      </c>
      <c r="D464" s="9" t="s">
        <v>1054</v>
      </c>
      <c r="E464" s="9" t="s">
        <v>1055</v>
      </c>
      <c r="F464" s="9" t="n">
        <v>560259</v>
      </c>
      <c r="G464" s="9" t="n">
        <v>12373</v>
      </c>
      <c r="H464" s="9" t="n">
        <v>12110</v>
      </c>
      <c r="I464" s="9" t="n">
        <v>11935</v>
      </c>
      <c r="J464" s="9" t="n">
        <v>24045</v>
      </c>
      <c r="K464" s="9" t="n">
        <v>17987</v>
      </c>
      <c r="L464" s="9" t="n">
        <v>57540</v>
      </c>
      <c r="M464" s="9" t="n">
        <v>51482</v>
      </c>
      <c r="N464" s="9" t="n">
        <v>45430</v>
      </c>
      <c r="O464" s="9" t="n">
        <v>119132</v>
      </c>
      <c r="P464" s="9" t="n">
        <v>160522</v>
      </c>
      <c r="Q464" s="9" t="n">
        <v>121676</v>
      </c>
      <c r="R464" s="9" t="n">
        <v>14590</v>
      </c>
    </row>
    <row r="465" customFormat="false" ht="15" hidden="false" customHeight="false" outlineLevel="0" collapsed="false">
      <c r="A465" s="11" t="s">
        <v>1056</v>
      </c>
      <c r="B465" s="11" t="s">
        <v>105</v>
      </c>
      <c r="C465" s="11" t="s">
        <v>988</v>
      </c>
      <c r="D465" s="11" t="s">
        <v>1054</v>
      </c>
      <c r="E465" s="11" t="s">
        <v>1057</v>
      </c>
      <c r="F465" s="11" t="n">
        <v>20812</v>
      </c>
      <c r="G465" s="11" t="n">
        <v>460</v>
      </c>
      <c r="H465" s="11" t="n">
        <v>450</v>
      </c>
      <c r="I465" s="11" t="n">
        <v>548</v>
      </c>
      <c r="J465" s="11" t="n">
        <v>998</v>
      </c>
      <c r="K465" s="11" t="n">
        <v>773</v>
      </c>
      <c r="L465" s="11" t="n">
        <v>2391</v>
      </c>
      <c r="M465" s="11" t="n">
        <v>2166</v>
      </c>
      <c r="N465" s="11" t="n">
        <v>1941</v>
      </c>
      <c r="O465" s="11" t="n">
        <v>4388</v>
      </c>
      <c r="P465" s="11" t="n">
        <v>5253</v>
      </c>
      <c r="Q465" s="11" t="n">
        <v>3982</v>
      </c>
      <c r="R465" s="11" t="n">
        <v>542</v>
      </c>
    </row>
    <row r="466" customFormat="false" ht="15" hidden="false" customHeight="false" outlineLevel="0" collapsed="false">
      <c r="A466" s="11" t="s">
        <v>1058</v>
      </c>
      <c r="B466" s="11" t="s">
        <v>105</v>
      </c>
      <c r="C466" s="11" t="s">
        <v>988</v>
      </c>
      <c r="D466" s="11" t="s">
        <v>1054</v>
      </c>
      <c r="E466" s="11" t="s">
        <v>1059</v>
      </c>
      <c r="F466" s="11" t="n">
        <v>25151</v>
      </c>
      <c r="G466" s="11" t="n">
        <v>555</v>
      </c>
      <c r="H466" s="11" t="n">
        <v>544</v>
      </c>
      <c r="I466" s="11" t="n">
        <v>693</v>
      </c>
      <c r="J466" s="11" t="n">
        <v>1237</v>
      </c>
      <c r="K466" s="11" t="n">
        <v>965</v>
      </c>
      <c r="L466" s="11" t="n">
        <v>3016</v>
      </c>
      <c r="M466" s="11" t="n">
        <v>2744</v>
      </c>
      <c r="N466" s="11" t="n">
        <v>2472</v>
      </c>
      <c r="O466" s="11" t="n">
        <v>5251</v>
      </c>
      <c r="P466" s="11" t="n">
        <v>6712</v>
      </c>
      <c r="Q466" s="11" t="n">
        <v>5088</v>
      </c>
      <c r="R466" s="11" t="n">
        <v>654</v>
      </c>
    </row>
    <row r="467" customFormat="false" ht="15" hidden="false" customHeight="false" outlineLevel="0" collapsed="false">
      <c r="A467" s="11" t="s">
        <v>1060</v>
      </c>
      <c r="B467" s="11" t="s">
        <v>105</v>
      </c>
      <c r="C467" s="11" t="s">
        <v>988</v>
      </c>
      <c r="D467" s="11" t="s">
        <v>1054</v>
      </c>
      <c r="E467" s="11" t="s">
        <v>1042</v>
      </c>
      <c r="F467" s="11" t="n">
        <v>26941</v>
      </c>
      <c r="G467" s="11" t="n">
        <v>595</v>
      </c>
      <c r="H467" s="11" t="n">
        <v>582</v>
      </c>
      <c r="I467" s="11" t="n">
        <v>706</v>
      </c>
      <c r="J467" s="11" t="n">
        <v>1288</v>
      </c>
      <c r="K467" s="11" t="n">
        <v>997</v>
      </c>
      <c r="L467" s="11" t="n">
        <v>3098</v>
      </c>
      <c r="M467" s="11" t="n">
        <v>2807</v>
      </c>
      <c r="N467" s="11" t="n">
        <v>2516</v>
      </c>
      <c r="O467" s="11" t="n">
        <v>6106</v>
      </c>
      <c r="P467" s="11" t="n">
        <v>7436</v>
      </c>
      <c r="Q467" s="11" t="n">
        <v>5636</v>
      </c>
      <c r="R467" s="11" t="n">
        <v>702</v>
      </c>
    </row>
    <row r="468" customFormat="false" ht="15" hidden="false" customHeight="false" outlineLevel="0" collapsed="false">
      <c r="A468" s="11" t="s">
        <v>1061</v>
      </c>
      <c r="B468" s="11" t="s">
        <v>365</v>
      </c>
      <c r="C468" s="11" t="s">
        <v>988</v>
      </c>
      <c r="D468" s="11" t="s">
        <v>1054</v>
      </c>
      <c r="E468" s="11" t="s">
        <v>1062</v>
      </c>
      <c r="F468" s="11" t="n">
        <v>470787</v>
      </c>
      <c r="G468" s="11" t="n">
        <v>10397</v>
      </c>
      <c r="H468" s="11" t="n">
        <v>10176</v>
      </c>
      <c r="I468" s="11" t="n">
        <v>9625</v>
      </c>
      <c r="J468" s="11" t="n">
        <v>19801</v>
      </c>
      <c r="K468" s="11" t="n">
        <v>14710</v>
      </c>
      <c r="L468" s="11" t="n">
        <v>47331</v>
      </c>
      <c r="M468" s="11" t="n">
        <v>42240</v>
      </c>
      <c r="N468" s="11" t="n">
        <v>37155</v>
      </c>
      <c r="O468" s="11" t="n">
        <v>99737</v>
      </c>
      <c r="P468" s="11" t="n">
        <v>136627</v>
      </c>
      <c r="Q468" s="11" t="n">
        <v>103564</v>
      </c>
      <c r="R468" s="11" t="n">
        <v>12260</v>
      </c>
    </row>
    <row r="469" customFormat="false" ht="15" hidden="false" customHeight="false" outlineLevel="0" collapsed="false">
      <c r="A469" s="11" t="s">
        <v>1063</v>
      </c>
      <c r="B469" s="11" t="s">
        <v>105</v>
      </c>
      <c r="C469" s="11" t="s">
        <v>988</v>
      </c>
      <c r="D469" s="11" t="s">
        <v>1054</v>
      </c>
      <c r="E469" s="11" t="s">
        <v>1064</v>
      </c>
      <c r="F469" s="11" t="n">
        <v>16568</v>
      </c>
      <c r="G469" s="11" t="n">
        <v>366</v>
      </c>
      <c r="H469" s="11" t="n">
        <v>358</v>
      </c>
      <c r="I469" s="11" t="n">
        <v>363</v>
      </c>
      <c r="J469" s="11" t="n">
        <v>721</v>
      </c>
      <c r="K469" s="11" t="n">
        <v>542</v>
      </c>
      <c r="L469" s="11" t="n">
        <v>1704</v>
      </c>
      <c r="M469" s="11" t="n">
        <v>1525</v>
      </c>
      <c r="N469" s="11" t="n">
        <v>1346</v>
      </c>
      <c r="O469" s="11" t="n">
        <v>3650</v>
      </c>
      <c r="P469" s="11" t="n">
        <v>4494</v>
      </c>
      <c r="Q469" s="11" t="n">
        <v>3406</v>
      </c>
      <c r="R469" s="11" t="n">
        <v>432</v>
      </c>
    </row>
    <row r="470" customFormat="false" ht="15" hidden="false" customHeight="false" outlineLevel="0" collapsed="false">
      <c r="A470" s="9" t="s">
        <v>1065</v>
      </c>
      <c r="B470" s="9" t="s">
        <v>101</v>
      </c>
      <c r="C470" s="9" t="s">
        <v>988</v>
      </c>
      <c r="D470" s="9" t="s">
        <v>1066</v>
      </c>
      <c r="E470" s="9" t="s">
        <v>1067</v>
      </c>
      <c r="F470" s="9" t="n">
        <v>169265</v>
      </c>
      <c r="G470" s="9" t="n">
        <v>4049</v>
      </c>
      <c r="H470" s="9" t="n">
        <v>3918</v>
      </c>
      <c r="I470" s="9" t="n">
        <v>3564</v>
      </c>
      <c r="J470" s="9" t="n">
        <v>7482</v>
      </c>
      <c r="K470" s="9" t="n">
        <v>5523</v>
      </c>
      <c r="L470" s="9" t="n">
        <v>17488</v>
      </c>
      <c r="M470" s="9" t="n">
        <v>15529</v>
      </c>
      <c r="N470" s="9" t="n">
        <v>13570</v>
      </c>
      <c r="O470" s="9" t="n">
        <v>36255</v>
      </c>
      <c r="P470" s="9" t="n">
        <v>52529</v>
      </c>
      <c r="Q470" s="9" t="n">
        <v>39817</v>
      </c>
      <c r="R470" s="9" t="n">
        <v>4775</v>
      </c>
    </row>
    <row r="471" customFormat="false" ht="15" hidden="false" customHeight="false" outlineLevel="0" collapsed="false">
      <c r="A471" s="11" t="s">
        <v>1068</v>
      </c>
      <c r="B471" s="11" t="s">
        <v>105</v>
      </c>
      <c r="C471" s="11" t="s">
        <v>988</v>
      </c>
      <c r="D471" s="11" t="s">
        <v>1066</v>
      </c>
      <c r="E471" s="11" t="s">
        <v>1069</v>
      </c>
      <c r="F471" s="11" t="n">
        <v>18290</v>
      </c>
      <c r="G471" s="11" t="n">
        <v>433</v>
      </c>
      <c r="H471" s="11" t="n">
        <v>419</v>
      </c>
      <c r="I471" s="11" t="n">
        <v>437</v>
      </c>
      <c r="J471" s="11" t="n">
        <v>856</v>
      </c>
      <c r="K471" s="11" t="n">
        <v>647</v>
      </c>
      <c r="L471" s="11" t="n">
        <v>2005</v>
      </c>
      <c r="M471" s="11" t="n">
        <v>1796</v>
      </c>
      <c r="N471" s="11" t="n">
        <v>1586</v>
      </c>
      <c r="O471" s="11" t="n">
        <v>3903</v>
      </c>
      <c r="P471" s="11" t="n">
        <v>5359</v>
      </c>
      <c r="Q471" s="11" t="n">
        <v>4062</v>
      </c>
      <c r="R471" s="11" t="n">
        <v>511</v>
      </c>
    </row>
    <row r="472" customFormat="false" ht="15" hidden="false" customHeight="false" outlineLevel="0" collapsed="false">
      <c r="A472" s="11" t="s">
        <v>1070</v>
      </c>
      <c r="B472" s="11" t="s">
        <v>105</v>
      </c>
      <c r="C472" s="11" t="s">
        <v>988</v>
      </c>
      <c r="D472" s="11" t="s">
        <v>1066</v>
      </c>
      <c r="E472" s="11" t="s">
        <v>1071</v>
      </c>
      <c r="F472" s="11" t="n">
        <v>19118</v>
      </c>
      <c r="G472" s="11" t="n">
        <v>452</v>
      </c>
      <c r="H472" s="11" t="n">
        <v>438</v>
      </c>
      <c r="I472" s="11" t="n">
        <v>457</v>
      </c>
      <c r="J472" s="11" t="n">
        <v>895</v>
      </c>
      <c r="K472" s="11" t="n">
        <v>676</v>
      </c>
      <c r="L472" s="11" t="n">
        <v>2079</v>
      </c>
      <c r="M472" s="11" t="n">
        <v>1860</v>
      </c>
      <c r="N472" s="11" t="n">
        <v>1641</v>
      </c>
      <c r="O472" s="11" t="n">
        <v>3920</v>
      </c>
      <c r="P472" s="11" t="n">
        <v>5663</v>
      </c>
      <c r="Q472" s="11" t="n">
        <v>4293</v>
      </c>
      <c r="R472" s="11" t="n">
        <v>533</v>
      </c>
    </row>
    <row r="473" customFormat="false" ht="15" hidden="false" customHeight="false" outlineLevel="0" collapsed="false">
      <c r="A473" s="11" t="s">
        <v>1072</v>
      </c>
      <c r="B473" s="11" t="s">
        <v>105</v>
      </c>
      <c r="C473" s="11" t="s">
        <v>988</v>
      </c>
      <c r="D473" s="11" t="s">
        <v>1066</v>
      </c>
      <c r="E473" s="11" t="s">
        <v>1073</v>
      </c>
      <c r="F473" s="11" t="n">
        <v>10171</v>
      </c>
      <c r="G473" s="11" t="n">
        <v>241</v>
      </c>
      <c r="H473" s="11" t="n">
        <v>233</v>
      </c>
      <c r="I473" s="11" t="n">
        <v>256</v>
      </c>
      <c r="J473" s="11" t="n">
        <v>489</v>
      </c>
      <c r="K473" s="11" t="n">
        <v>373</v>
      </c>
      <c r="L473" s="11" t="n">
        <v>1142</v>
      </c>
      <c r="M473" s="11" t="n">
        <v>1026</v>
      </c>
      <c r="N473" s="11" t="n">
        <v>909</v>
      </c>
      <c r="O473" s="11" t="n">
        <v>2108</v>
      </c>
      <c r="P473" s="11" t="n">
        <v>2982</v>
      </c>
      <c r="Q473" s="11" t="n">
        <v>2260</v>
      </c>
      <c r="R473" s="11" t="n">
        <v>284</v>
      </c>
    </row>
    <row r="474" customFormat="false" ht="15" hidden="false" customHeight="false" outlineLevel="0" collapsed="false">
      <c r="A474" s="11" t="s">
        <v>1074</v>
      </c>
      <c r="B474" s="11" t="s">
        <v>116</v>
      </c>
      <c r="C474" s="11" t="s">
        <v>988</v>
      </c>
      <c r="D474" s="11" t="s">
        <v>1066</v>
      </c>
      <c r="E474" s="11" t="s">
        <v>1075</v>
      </c>
      <c r="F474" s="11" t="n">
        <v>23866</v>
      </c>
      <c r="G474" s="11" t="n">
        <v>565</v>
      </c>
      <c r="H474" s="11" t="n">
        <v>546</v>
      </c>
      <c r="I474" s="11" t="n">
        <v>466</v>
      </c>
      <c r="J474" s="11" t="n">
        <v>1012</v>
      </c>
      <c r="K474" s="11" t="n">
        <v>739</v>
      </c>
      <c r="L474" s="11" t="n">
        <v>2318</v>
      </c>
      <c r="M474" s="11" t="n">
        <v>2045</v>
      </c>
      <c r="N474" s="11" t="n">
        <v>1772</v>
      </c>
      <c r="O474" s="11" t="n">
        <v>5360</v>
      </c>
      <c r="P474" s="11" t="n">
        <v>7437</v>
      </c>
      <c r="Q474" s="11" t="n">
        <v>5637</v>
      </c>
      <c r="R474" s="11" t="n">
        <v>666</v>
      </c>
    </row>
    <row r="475" customFormat="false" ht="15" hidden="false" customHeight="false" outlineLevel="0" collapsed="false">
      <c r="A475" s="11" t="s">
        <v>1076</v>
      </c>
      <c r="B475" s="11" t="s">
        <v>116</v>
      </c>
      <c r="C475" s="11" t="s">
        <v>988</v>
      </c>
      <c r="D475" s="11" t="s">
        <v>1066</v>
      </c>
      <c r="E475" s="11" t="s">
        <v>1077</v>
      </c>
      <c r="F475" s="11" t="n">
        <v>42436</v>
      </c>
      <c r="G475" s="11" t="n">
        <v>1004</v>
      </c>
      <c r="H475" s="11" t="n">
        <v>972</v>
      </c>
      <c r="I475" s="11" t="n">
        <v>798</v>
      </c>
      <c r="J475" s="11" t="n">
        <v>1770</v>
      </c>
      <c r="K475" s="11" t="n">
        <v>1282</v>
      </c>
      <c r="L475" s="11" t="n">
        <v>4179</v>
      </c>
      <c r="M475" s="11" t="n">
        <v>3691</v>
      </c>
      <c r="N475" s="11" t="n">
        <v>3207</v>
      </c>
      <c r="O475" s="11" t="n">
        <v>8668</v>
      </c>
      <c r="P475" s="11" t="n">
        <v>13174</v>
      </c>
      <c r="Q475" s="11" t="n">
        <v>9986</v>
      </c>
      <c r="R475" s="11" t="n">
        <v>1184</v>
      </c>
    </row>
    <row r="476" customFormat="false" ht="15" hidden="false" customHeight="false" outlineLevel="0" collapsed="false">
      <c r="A476" s="11" t="s">
        <v>1078</v>
      </c>
      <c r="B476" s="11" t="s">
        <v>116</v>
      </c>
      <c r="C476" s="11" t="s">
        <v>988</v>
      </c>
      <c r="D476" s="11" t="s">
        <v>1066</v>
      </c>
      <c r="E476" s="11" t="s">
        <v>1079</v>
      </c>
      <c r="F476" s="11" t="n">
        <v>25776</v>
      </c>
      <c r="G476" s="11" t="n">
        <v>653</v>
      </c>
      <c r="H476" s="11" t="n">
        <v>632</v>
      </c>
      <c r="I476" s="11" t="n">
        <v>515</v>
      </c>
      <c r="J476" s="11" t="n">
        <v>1147</v>
      </c>
      <c r="K476" s="11" t="n">
        <v>831</v>
      </c>
      <c r="L476" s="11" t="n">
        <v>2718</v>
      </c>
      <c r="M476" s="11" t="n">
        <v>2402</v>
      </c>
      <c r="N476" s="11" t="n">
        <v>2086</v>
      </c>
      <c r="O476" s="11" t="n">
        <v>5886</v>
      </c>
      <c r="P476" s="11" t="n">
        <v>8906</v>
      </c>
      <c r="Q476" s="11" t="n">
        <v>6751</v>
      </c>
      <c r="R476" s="11" t="n">
        <v>770</v>
      </c>
    </row>
    <row r="477" customFormat="false" ht="15" hidden="false" customHeight="false" outlineLevel="0" collapsed="false">
      <c r="A477" s="11" t="s">
        <v>1080</v>
      </c>
      <c r="B477" s="11" t="s">
        <v>116</v>
      </c>
      <c r="C477" s="11" t="s">
        <v>988</v>
      </c>
      <c r="D477" s="11" t="s">
        <v>1066</v>
      </c>
      <c r="E477" s="11" t="s">
        <v>1081</v>
      </c>
      <c r="F477" s="11" t="n">
        <v>18634</v>
      </c>
      <c r="G477" s="11" t="n">
        <v>441</v>
      </c>
      <c r="H477" s="11" t="n">
        <v>427</v>
      </c>
      <c r="I477" s="11" t="n">
        <v>390</v>
      </c>
      <c r="J477" s="11" t="n">
        <v>817</v>
      </c>
      <c r="K477" s="11" t="n">
        <v>604</v>
      </c>
      <c r="L477" s="11" t="n">
        <v>1900</v>
      </c>
      <c r="M477" s="11" t="n">
        <v>1687</v>
      </c>
      <c r="N477" s="11" t="n">
        <v>1473</v>
      </c>
      <c r="O477" s="11" t="n">
        <v>4078</v>
      </c>
      <c r="P477" s="11" t="n">
        <v>5828</v>
      </c>
      <c r="Q477" s="11" t="n">
        <v>4418</v>
      </c>
      <c r="R477" s="11" t="n">
        <v>520</v>
      </c>
    </row>
    <row r="478" customFormat="false" ht="15" hidden="false" customHeight="false" outlineLevel="0" collapsed="false">
      <c r="A478" s="11" t="s">
        <v>1082</v>
      </c>
      <c r="B478" s="11" t="s">
        <v>105</v>
      </c>
      <c r="C478" s="11" t="s">
        <v>988</v>
      </c>
      <c r="D478" s="11" t="s">
        <v>1066</v>
      </c>
      <c r="E478" s="11" t="s">
        <v>1083</v>
      </c>
      <c r="F478" s="11" t="n">
        <v>10974</v>
      </c>
      <c r="G478" s="11" t="n">
        <v>260</v>
      </c>
      <c r="H478" s="11" t="n">
        <v>251</v>
      </c>
      <c r="I478" s="11" t="n">
        <v>245</v>
      </c>
      <c r="J478" s="11" t="n">
        <v>496</v>
      </c>
      <c r="K478" s="11" t="n">
        <v>371</v>
      </c>
      <c r="L478" s="11" t="n">
        <v>1147</v>
      </c>
      <c r="M478" s="11" t="n">
        <v>1022</v>
      </c>
      <c r="N478" s="11" t="n">
        <v>896</v>
      </c>
      <c r="O478" s="11" t="n">
        <v>2332</v>
      </c>
      <c r="P478" s="11" t="n">
        <v>3180</v>
      </c>
      <c r="Q478" s="11" t="n">
        <v>2410</v>
      </c>
      <c r="R478" s="11" t="n">
        <v>307</v>
      </c>
    </row>
    <row r="479" customFormat="false" ht="15" hidden="false" customHeight="false" outlineLevel="0" collapsed="false">
      <c r="A479" s="9" t="s">
        <v>1084</v>
      </c>
      <c r="B479" s="9" t="s">
        <v>101</v>
      </c>
      <c r="C479" s="9" t="s">
        <v>988</v>
      </c>
      <c r="D479" s="9" t="s">
        <v>1085</v>
      </c>
      <c r="E479" s="9" t="s">
        <v>1086</v>
      </c>
      <c r="F479" s="9" t="n">
        <v>340495</v>
      </c>
      <c r="G479" s="9" t="n">
        <v>8232</v>
      </c>
      <c r="H479" s="9" t="n">
        <v>7967</v>
      </c>
      <c r="I479" s="9" t="n">
        <v>7033</v>
      </c>
      <c r="J479" s="9" t="n">
        <v>15000</v>
      </c>
      <c r="K479" s="9" t="n">
        <v>11017</v>
      </c>
      <c r="L479" s="9" t="n">
        <v>34747</v>
      </c>
      <c r="M479" s="9" t="n">
        <v>30764</v>
      </c>
      <c r="N479" s="9" t="n">
        <v>26780</v>
      </c>
      <c r="O479" s="9" t="n">
        <v>72062</v>
      </c>
      <c r="P479" s="9" t="n">
        <v>106793</v>
      </c>
      <c r="Q479" s="9" t="n">
        <v>80949</v>
      </c>
      <c r="R479" s="9" t="n">
        <v>9708</v>
      </c>
    </row>
    <row r="480" customFormat="false" ht="15" hidden="false" customHeight="false" outlineLevel="0" collapsed="false">
      <c r="A480" s="11" t="s">
        <v>1087</v>
      </c>
      <c r="B480" s="11" t="s">
        <v>116</v>
      </c>
      <c r="C480" s="11" t="s">
        <v>988</v>
      </c>
      <c r="D480" s="11" t="s">
        <v>1085</v>
      </c>
      <c r="E480" s="11" t="s">
        <v>1088</v>
      </c>
      <c r="F480" s="11" t="n">
        <v>48252</v>
      </c>
      <c r="G480" s="11" t="n">
        <v>1167</v>
      </c>
      <c r="H480" s="11" t="n">
        <v>1129</v>
      </c>
      <c r="I480" s="11" t="n">
        <v>940</v>
      </c>
      <c r="J480" s="11" t="n">
        <v>2069</v>
      </c>
      <c r="K480" s="11" t="n">
        <v>1505</v>
      </c>
      <c r="L480" s="11" t="n">
        <v>4629</v>
      </c>
      <c r="M480" s="11" t="n">
        <v>4065</v>
      </c>
      <c r="N480" s="11" t="n">
        <v>3500</v>
      </c>
      <c r="O480" s="11" t="n">
        <v>9938</v>
      </c>
      <c r="P480" s="11" t="n">
        <v>15126</v>
      </c>
      <c r="Q480" s="11" t="n">
        <v>11466</v>
      </c>
      <c r="R480" s="11" t="n">
        <v>1376</v>
      </c>
    </row>
    <row r="481" customFormat="false" ht="15" hidden="false" customHeight="false" outlineLevel="0" collapsed="false">
      <c r="A481" s="11" t="s">
        <v>1089</v>
      </c>
      <c r="B481" s="11" t="s">
        <v>116</v>
      </c>
      <c r="C481" s="11" t="s">
        <v>988</v>
      </c>
      <c r="D481" s="11" t="s">
        <v>1085</v>
      </c>
      <c r="E481" s="11" t="s">
        <v>1090</v>
      </c>
      <c r="F481" s="11" t="n">
        <v>75707</v>
      </c>
      <c r="G481" s="11" t="n">
        <v>1830</v>
      </c>
      <c r="H481" s="11" t="n">
        <v>1772</v>
      </c>
      <c r="I481" s="11" t="n">
        <v>1367</v>
      </c>
      <c r="J481" s="11" t="n">
        <v>3139</v>
      </c>
      <c r="K481" s="11" t="n">
        <v>2251</v>
      </c>
      <c r="L481" s="11" t="n">
        <v>7181</v>
      </c>
      <c r="M481" s="11" t="n">
        <v>6293</v>
      </c>
      <c r="N481" s="11" t="n">
        <v>5409</v>
      </c>
      <c r="O481" s="11" t="n">
        <v>15880</v>
      </c>
      <c r="P481" s="11" t="n">
        <v>24501</v>
      </c>
      <c r="Q481" s="11" t="n">
        <v>18571</v>
      </c>
      <c r="R481" s="11" t="n">
        <v>2159</v>
      </c>
    </row>
    <row r="482" customFormat="false" ht="15" hidden="false" customHeight="false" outlineLevel="0" collapsed="false">
      <c r="A482" s="11" t="s">
        <v>1091</v>
      </c>
      <c r="B482" s="11" t="s">
        <v>105</v>
      </c>
      <c r="C482" s="11" t="s">
        <v>988</v>
      </c>
      <c r="D482" s="11" t="s">
        <v>1085</v>
      </c>
      <c r="E482" s="11" t="s">
        <v>1092</v>
      </c>
      <c r="F482" s="11" t="n">
        <v>23559</v>
      </c>
      <c r="G482" s="11" t="n">
        <v>570</v>
      </c>
      <c r="H482" s="11" t="n">
        <v>551</v>
      </c>
      <c r="I482" s="11" t="n">
        <v>473</v>
      </c>
      <c r="J482" s="11" t="n">
        <v>1024</v>
      </c>
      <c r="K482" s="11" t="n">
        <v>749</v>
      </c>
      <c r="L482" s="11" t="n">
        <v>2315</v>
      </c>
      <c r="M482" s="11" t="n">
        <v>2040</v>
      </c>
      <c r="N482" s="11" t="n">
        <v>1764</v>
      </c>
      <c r="O482" s="11" t="n">
        <v>5017</v>
      </c>
      <c r="P482" s="11" t="n">
        <v>7430</v>
      </c>
      <c r="Q482" s="11" t="n">
        <v>5632</v>
      </c>
      <c r="R482" s="11" t="n">
        <v>672</v>
      </c>
    </row>
    <row r="483" customFormat="false" ht="15" hidden="false" customHeight="false" outlineLevel="0" collapsed="false">
      <c r="A483" s="11" t="s">
        <v>1093</v>
      </c>
      <c r="B483" s="11" t="s">
        <v>116</v>
      </c>
      <c r="C483" s="11" t="s">
        <v>988</v>
      </c>
      <c r="D483" s="11" t="s">
        <v>1085</v>
      </c>
      <c r="E483" s="11" t="s">
        <v>1094</v>
      </c>
      <c r="F483" s="11" t="n">
        <v>52909</v>
      </c>
      <c r="G483" s="11" t="n">
        <v>1279</v>
      </c>
      <c r="H483" s="11" t="n">
        <v>1238</v>
      </c>
      <c r="I483" s="11" t="n">
        <v>1029</v>
      </c>
      <c r="J483" s="11" t="n">
        <v>2267</v>
      </c>
      <c r="K483" s="11" t="n">
        <v>1648</v>
      </c>
      <c r="L483" s="11" t="n">
        <v>5186</v>
      </c>
      <c r="M483" s="11" t="n">
        <v>4567</v>
      </c>
      <c r="N483" s="11" t="n">
        <v>3948</v>
      </c>
      <c r="O483" s="11" t="n">
        <v>10892</v>
      </c>
      <c r="P483" s="11" t="n">
        <v>16704</v>
      </c>
      <c r="Q483" s="11" t="n">
        <v>12662</v>
      </c>
      <c r="R483" s="11" t="n">
        <v>1508</v>
      </c>
    </row>
    <row r="484" customFormat="false" ht="15" hidden="false" customHeight="false" outlineLevel="0" collapsed="false">
      <c r="A484" s="11" t="s">
        <v>1095</v>
      </c>
      <c r="B484" s="11" t="s">
        <v>116</v>
      </c>
      <c r="C484" s="11" t="s">
        <v>988</v>
      </c>
      <c r="D484" s="11" t="s">
        <v>1085</v>
      </c>
      <c r="E484" s="11" t="s">
        <v>1096</v>
      </c>
      <c r="F484" s="11" t="n">
        <v>32716</v>
      </c>
      <c r="G484" s="11" t="n">
        <v>791</v>
      </c>
      <c r="H484" s="11" t="n">
        <v>765</v>
      </c>
      <c r="I484" s="11" t="n">
        <v>695</v>
      </c>
      <c r="J484" s="11" t="n">
        <v>1460</v>
      </c>
      <c r="K484" s="11" t="n">
        <v>1078</v>
      </c>
      <c r="L484" s="11" t="n">
        <v>3498</v>
      </c>
      <c r="M484" s="11" t="n">
        <v>3116</v>
      </c>
      <c r="N484" s="11" t="n">
        <v>2733</v>
      </c>
      <c r="O484" s="11" t="n">
        <v>7022</v>
      </c>
      <c r="P484" s="11" t="n">
        <v>10528</v>
      </c>
      <c r="Q484" s="11" t="n">
        <v>7980</v>
      </c>
      <c r="R484" s="11" t="n">
        <v>933</v>
      </c>
    </row>
    <row r="485" customFormat="false" ht="15" hidden="false" customHeight="false" outlineLevel="0" collapsed="false">
      <c r="A485" s="11" t="s">
        <v>1097</v>
      </c>
      <c r="B485" s="11" t="s">
        <v>105</v>
      </c>
      <c r="C485" s="11" t="s">
        <v>988</v>
      </c>
      <c r="D485" s="11" t="s">
        <v>1085</v>
      </c>
      <c r="E485" s="11" t="s">
        <v>1098</v>
      </c>
      <c r="F485" s="11" t="n">
        <v>20039</v>
      </c>
      <c r="G485" s="11" t="n">
        <v>484</v>
      </c>
      <c r="H485" s="11" t="n">
        <v>469</v>
      </c>
      <c r="I485" s="11" t="n">
        <v>538</v>
      </c>
      <c r="J485" s="11" t="n">
        <v>1007</v>
      </c>
      <c r="K485" s="11" t="n">
        <v>773</v>
      </c>
      <c r="L485" s="11" t="n">
        <v>2473</v>
      </c>
      <c r="M485" s="11" t="n">
        <v>2239</v>
      </c>
      <c r="N485" s="11" t="n">
        <v>2004</v>
      </c>
      <c r="O485" s="11" t="n">
        <v>4546</v>
      </c>
      <c r="P485" s="11" t="n">
        <v>6212</v>
      </c>
      <c r="Q485" s="11" t="n">
        <v>4709</v>
      </c>
      <c r="R485" s="11" t="n">
        <v>571</v>
      </c>
    </row>
    <row r="486" customFormat="false" ht="15" hidden="false" customHeight="false" outlineLevel="0" collapsed="false">
      <c r="A486" s="11" t="s">
        <v>1099</v>
      </c>
      <c r="B486" s="11" t="s">
        <v>105</v>
      </c>
      <c r="C486" s="11" t="s">
        <v>988</v>
      </c>
      <c r="D486" s="11" t="s">
        <v>1085</v>
      </c>
      <c r="E486" s="11" t="s">
        <v>1100</v>
      </c>
      <c r="F486" s="11" t="n">
        <v>26713</v>
      </c>
      <c r="G486" s="11" t="n">
        <v>646</v>
      </c>
      <c r="H486" s="11" t="n">
        <v>625</v>
      </c>
      <c r="I486" s="11" t="n">
        <v>683</v>
      </c>
      <c r="J486" s="11" t="n">
        <v>1308</v>
      </c>
      <c r="K486" s="11" t="n">
        <v>996</v>
      </c>
      <c r="L486" s="11" t="n">
        <v>3238</v>
      </c>
      <c r="M486" s="11" t="n">
        <v>2926</v>
      </c>
      <c r="N486" s="11" t="n">
        <v>2613</v>
      </c>
      <c r="O486" s="11" t="n">
        <v>6010</v>
      </c>
      <c r="P486" s="11" t="n">
        <v>8095</v>
      </c>
      <c r="Q486" s="11" t="n">
        <v>6136</v>
      </c>
      <c r="R486" s="11" t="n">
        <v>762</v>
      </c>
    </row>
    <row r="487" customFormat="false" ht="15" hidden="false" customHeight="false" outlineLevel="0" collapsed="false">
      <c r="A487" s="11" t="s">
        <v>1101</v>
      </c>
      <c r="B487" s="11" t="s">
        <v>105</v>
      </c>
      <c r="C487" s="11" t="s">
        <v>988</v>
      </c>
      <c r="D487" s="11" t="s">
        <v>1085</v>
      </c>
      <c r="E487" s="11" t="s">
        <v>1102</v>
      </c>
      <c r="F487" s="11" t="n">
        <v>17272</v>
      </c>
      <c r="G487" s="11" t="n">
        <v>418</v>
      </c>
      <c r="H487" s="11" t="n">
        <v>404</v>
      </c>
      <c r="I487" s="11" t="n">
        <v>410</v>
      </c>
      <c r="J487" s="11" t="n">
        <v>814</v>
      </c>
      <c r="K487" s="11" t="n">
        <v>612</v>
      </c>
      <c r="L487" s="11" t="n">
        <v>1866</v>
      </c>
      <c r="M487" s="11" t="n">
        <v>1664</v>
      </c>
      <c r="N487" s="11" t="n">
        <v>1462</v>
      </c>
      <c r="O487" s="11" t="n">
        <v>3789</v>
      </c>
      <c r="P487" s="11" t="n">
        <v>4885</v>
      </c>
      <c r="Q487" s="11" t="n">
        <v>3703</v>
      </c>
      <c r="R487" s="11" t="n">
        <v>493</v>
      </c>
    </row>
    <row r="488" customFormat="false" ht="15" hidden="false" customHeight="false" outlineLevel="0" collapsed="false">
      <c r="A488" s="11" t="s">
        <v>1103</v>
      </c>
      <c r="B488" s="11" t="s">
        <v>105</v>
      </c>
      <c r="C488" s="11" t="s">
        <v>988</v>
      </c>
      <c r="D488" s="11" t="s">
        <v>1085</v>
      </c>
      <c r="E488" s="11" t="s">
        <v>1104</v>
      </c>
      <c r="F488" s="11" t="n">
        <v>21114</v>
      </c>
      <c r="G488" s="11" t="n">
        <v>510</v>
      </c>
      <c r="H488" s="11" t="n">
        <v>494</v>
      </c>
      <c r="I488" s="11" t="n">
        <v>401</v>
      </c>
      <c r="J488" s="11" t="n">
        <v>895</v>
      </c>
      <c r="K488" s="11" t="n">
        <v>648</v>
      </c>
      <c r="L488" s="11" t="n">
        <v>2013</v>
      </c>
      <c r="M488" s="11" t="n">
        <v>1766</v>
      </c>
      <c r="N488" s="11" t="n">
        <v>1519</v>
      </c>
      <c r="O488" s="11" t="n">
        <v>4421</v>
      </c>
      <c r="P488" s="11" t="n">
        <v>6400</v>
      </c>
      <c r="Q488" s="11" t="n">
        <v>4851</v>
      </c>
      <c r="R488" s="11" t="n">
        <v>601</v>
      </c>
    </row>
    <row r="489" customFormat="false" ht="15" hidden="false" customHeight="false" outlineLevel="0" collapsed="false">
      <c r="A489" s="11" t="s">
        <v>1105</v>
      </c>
      <c r="B489" s="11" t="s">
        <v>105</v>
      </c>
      <c r="C489" s="11" t="s">
        <v>988</v>
      </c>
      <c r="D489" s="11" t="s">
        <v>1085</v>
      </c>
      <c r="E489" s="11" t="s">
        <v>1106</v>
      </c>
      <c r="F489" s="11" t="n">
        <v>22214</v>
      </c>
      <c r="G489" s="11" t="n">
        <v>537</v>
      </c>
      <c r="H489" s="11" t="n">
        <v>520</v>
      </c>
      <c r="I489" s="11" t="n">
        <v>497</v>
      </c>
      <c r="J489" s="11" t="n">
        <v>1017</v>
      </c>
      <c r="K489" s="11" t="n">
        <v>757</v>
      </c>
      <c r="L489" s="11" t="n">
        <v>2348</v>
      </c>
      <c r="M489" s="11" t="n">
        <v>2088</v>
      </c>
      <c r="N489" s="11" t="n">
        <v>1828</v>
      </c>
      <c r="O489" s="11" t="n">
        <v>4547</v>
      </c>
      <c r="P489" s="11" t="n">
        <v>6912</v>
      </c>
      <c r="Q489" s="11" t="n">
        <v>5239</v>
      </c>
      <c r="R489" s="11" t="n">
        <v>633</v>
      </c>
    </row>
    <row r="490" customFormat="false" ht="15" hidden="false" customHeight="false" outlineLevel="0" collapsed="false">
      <c r="A490" s="9" t="s">
        <v>1107</v>
      </c>
      <c r="B490" s="9" t="s">
        <v>101</v>
      </c>
      <c r="C490" s="9" t="s">
        <v>988</v>
      </c>
      <c r="D490" s="9" t="s">
        <v>1108</v>
      </c>
      <c r="E490" s="9" t="s">
        <v>1109</v>
      </c>
      <c r="F490" s="9" t="n">
        <v>341631</v>
      </c>
      <c r="G490" s="9" t="n">
        <v>8170</v>
      </c>
      <c r="H490" s="9" t="n">
        <v>7907</v>
      </c>
      <c r="I490" s="9" t="n">
        <v>6992</v>
      </c>
      <c r="J490" s="9" t="n">
        <v>14899</v>
      </c>
      <c r="K490" s="9" t="n">
        <v>10946</v>
      </c>
      <c r="L490" s="9" t="n">
        <v>34357</v>
      </c>
      <c r="M490" s="9" t="n">
        <v>30404</v>
      </c>
      <c r="N490" s="9" t="n">
        <v>26450</v>
      </c>
      <c r="O490" s="9" t="n">
        <v>74306</v>
      </c>
      <c r="P490" s="9" t="n">
        <v>105741</v>
      </c>
      <c r="Q490" s="9" t="n">
        <v>80152</v>
      </c>
      <c r="R490" s="9" t="n">
        <v>9634</v>
      </c>
    </row>
    <row r="491" customFormat="false" ht="15" hidden="false" customHeight="false" outlineLevel="0" collapsed="false">
      <c r="A491" s="11" t="s">
        <v>1110</v>
      </c>
      <c r="B491" s="11" t="s">
        <v>116</v>
      </c>
      <c r="C491" s="11" t="s">
        <v>988</v>
      </c>
      <c r="D491" s="11" t="s">
        <v>1108</v>
      </c>
      <c r="E491" s="11" t="s">
        <v>1111</v>
      </c>
      <c r="F491" s="11" t="n">
        <v>65082</v>
      </c>
      <c r="G491" s="11" t="n">
        <v>1554</v>
      </c>
      <c r="H491" s="11" t="n">
        <v>1505</v>
      </c>
      <c r="I491" s="11" t="n">
        <v>1085</v>
      </c>
      <c r="J491" s="11" t="n">
        <v>2590</v>
      </c>
      <c r="K491" s="11" t="n">
        <v>1836</v>
      </c>
      <c r="L491" s="11" t="n">
        <v>5594</v>
      </c>
      <c r="M491" s="11" t="n">
        <v>4840</v>
      </c>
      <c r="N491" s="11" t="n">
        <v>4089</v>
      </c>
      <c r="O491" s="11" t="n">
        <v>13894</v>
      </c>
      <c r="P491" s="11" t="n">
        <v>20212</v>
      </c>
      <c r="Q491" s="11" t="n">
        <v>15321</v>
      </c>
      <c r="R491" s="11" t="n">
        <v>1833</v>
      </c>
    </row>
    <row r="492" customFormat="false" ht="15" hidden="false" customHeight="false" outlineLevel="0" collapsed="false">
      <c r="A492" s="11" t="s">
        <v>1112</v>
      </c>
      <c r="B492" s="11" t="s">
        <v>105</v>
      </c>
      <c r="C492" s="11" t="s">
        <v>988</v>
      </c>
      <c r="D492" s="11" t="s">
        <v>1108</v>
      </c>
      <c r="E492" s="11" t="s">
        <v>1113</v>
      </c>
      <c r="F492" s="11" t="n">
        <v>20732</v>
      </c>
      <c r="G492" s="11" t="n">
        <v>496</v>
      </c>
      <c r="H492" s="11" t="n">
        <v>480</v>
      </c>
      <c r="I492" s="11" t="n">
        <v>566</v>
      </c>
      <c r="J492" s="11" t="n">
        <v>1046</v>
      </c>
      <c r="K492" s="11" t="n">
        <v>806</v>
      </c>
      <c r="L492" s="11" t="n">
        <v>2597</v>
      </c>
      <c r="M492" s="11" t="n">
        <v>2357</v>
      </c>
      <c r="N492" s="11" t="n">
        <v>2117</v>
      </c>
      <c r="O492" s="11" t="n">
        <v>4765</v>
      </c>
      <c r="P492" s="11" t="n">
        <v>5927</v>
      </c>
      <c r="Q492" s="11" t="n">
        <v>4493</v>
      </c>
      <c r="R492" s="11" t="n">
        <v>585</v>
      </c>
    </row>
    <row r="493" customFormat="false" ht="15" hidden="false" customHeight="false" outlineLevel="0" collapsed="false">
      <c r="A493" s="11" t="s">
        <v>1114</v>
      </c>
      <c r="B493" s="11" t="s">
        <v>105</v>
      </c>
      <c r="C493" s="11" t="s">
        <v>988</v>
      </c>
      <c r="D493" s="11" t="s">
        <v>1108</v>
      </c>
      <c r="E493" s="11" t="s">
        <v>1115</v>
      </c>
      <c r="F493" s="11" t="n">
        <v>17043</v>
      </c>
      <c r="G493" s="11" t="n">
        <v>408</v>
      </c>
      <c r="H493" s="11" t="n">
        <v>394</v>
      </c>
      <c r="I493" s="11" t="n">
        <v>444</v>
      </c>
      <c r="J493" s="11" t="n">
        <v>838</v>
      </c>
      <c r="K493" s="11" t="n">
        <v>641</v>
      </c>
      <c r="L493" s="11" t="n">
        <v>2072</v>
      </c>
      <c r="M493" s="11" t="n">
        <v>1875</v>
      </c>
      <c r="N493" s="11" t="n">
        <v>1678</v>
      </c>
      <c r="O493" s="11" t="n">
        <v>3962</v>
      </c>
      <c r="P493" s="11" t="n">
        <v>4976</v>
      </c>
      <c r="Q493" s="11" t="n">
        <v>3772</v>
      </c>
      <c r="R493" s="11" t="n">
        <v>481</v>
      </c>
    </row>
    <row r="494" customFormat="false" ht="15" hidden="false" customHeight="false" outlineLevel="0" collapsed="false">
      <c r="A494" s="11" t="s">
        <v>1116</v>
      </c>
      <c r="B494" s="11" t="s">
        <v>105</v>
      </c>
      <c r="C494" s="11" t="s">
        <v>988</v>
      </c>
      <c r="D494" s="11" t="s">
        <v>1108</v>
      </c>
      <c r="E494" s="11" t="s">
        <v>1117</v>
      </c>
      <c r="F494" s="11" t="n">
        <v>27291</v>
      </c>
      <c r="G494" s="11" t="n">
        <v>653</v>
      </c>
      <c r="H494" s="11" t="n">
        <v>632</v>
      </c>
      <c r="I494" s="11" t="n">
        <v>735</v>
      </c>
      <c r="J494" s="11" t="n">
        <v>1367</v>
      </c>
      <c r="K494" s="11" t="n">
        <v>1051</v>
      </c>
      <c r="L494" s="11" t="n">
        <v>3407</v>
      </c>
      <c r="M494" s="11" t="n">
        <v>3091</v>
      </c>
      <c r="N494" s="11" t="n">
        <v>2775</v>
      </c>
      <c r="O494" s="11" t="n">
        <v>6135</v>
      </c>
      <c r="P494" s="11" t="n">
        <v>8066</v>
      </c>
      <c r="Q494" s="11" t="n">
        <v>6114</v>
      </c>
      <c r="R494" s="11" t="n">
        <v>770</v>
      </c>
    </row>
    <row r="495" customFormat="false" ht="15" hidden="false" customHeight="false" outlineLevel="0" collapsed="false">
      <c r="A495" s="11" t="s">
        <v>1118</v>
      </c>
      <c r="B495" s="11" t="s">
        <v>116</v>
      </c>
      <c r="C495" s="11" t="s">
        <v>988</v>
      </c>
      <c r="D495" s="11" t="s">
        <v>1108</v>
      </c>
      <c r="E495" s="11" t="s">
        <v>1119</v>
      </c>
      <c r="F495" s="11" t="n">
        <v>46944</v>
      </c>
      <c r="G495" s="11" t="n">
        <v>1123</v>
      </c>
      <c r="H495" s="11" t="n">
        <v>1087</v>
      </c>
      <c r="I495" s="11" t="n">
        <v>874</v>
      </c>
      <c r="J495" s="11" t="n">
        <v>1961</v>
      </c>
      <c r="K495" s="11" t="n">
        <v>1418</v>
      </c>
      <c r="L495" s="11" t="n">
        <v>4386</v>
      </c>
      <c r="M495" s="11" t="n">
        <v>3843</v>
      </c>
      <c r="N495" s="11" t="n">
        <v>3299</v>
      </c>
      <c r="O495" s="11" t="n">
        <v>9871</v>
      </c>
      <c r="P495" s="11" t="n">
        <v>14813</v>
      </c>
      <c r="Q495" s="11" t="n">
        <v>11228</v>
      </c>
      <c r="R495" s="11" t="n">
        <v>1324</v>
      </c>
    </row>
    <row r="496" customFormat="false" ht="15" hidden="false" customHeight="false" outlineLevel="0" collapsed="false">
      <c r="A496" s="11" t="s">
        <v>1120</v>
      </c>
      <c r="B496" s="11" t="s">
        <v>116</v>
      </c>
      <c r="C496" s="11" t="s">
        <v>988</v>
      </c>
      <c r="D496" s="11" t="s">
        <v>1108</v>
      </c>
      <c r="E496" s="11" t="s">
        <v>1121</v>
      </c>
      <c r="F496" s="11" t="n">
        <v>68723</v>
      </c>
      <c r="G496" s="11" t="n">
        <v>1644</v>
      </c>
      <c r="H496" s="11" t="n">
        <v>1591</v>
      </c>
      <c r="I496" s="11" t="n">
        <v>1245</v>
      </c>
      <c r="J496" s="11" t="n">
        <v>2836</v>
      </c>
      <c r="K496" s="11" t="n">
        <v>2041</v>
      </c>
      <c r="L496" s="11" t="n">
        <v>6302</v>
      </c>
      <c r="M496" s="11" t="n">
        <v>5507</v>
      </c>
      <c r="N496" s="11" t="n">
        <v>4711</v>
      </c>
      <c r="O496" s="11" t="n">
        <v>14934</v>
      </c>
      <c r="P496" s="11" t="n">
        <v>21930</v>
      </c>
      <c r="Q496" s="11" t="n">
        <v>16623</v>
      </c>
      <c r="R496" s="11" t="n">
        <v>1939</v>
      </c>
    </row>
    <row r="497" customFormat="false" ht="15" hidden="false" customHeight="false" outlineLevel="0" collapsed="false">
      <c r="A497" s="11" t="s">
        <v>1122</v>
      </c>
      <c r="B497" s="11" t="s">
        <v>116</v>
      </c>
      <c r="C497" s="11" t="s">
        <v>988</v>
      </c>
      <c r="D497" s="11" t="s">
        <v>1108</v>
      </c>
      <c r="E497" s="11" t="s">
        <v>1123</v>
      </c>
      <c r="F497" s="11" t="n">
        <v>59566</v>
      </c>
      <c r="G497" s="11" t="n">
        <v>1425</v>
      </c>
      <c r="H497" s="11" t="n">
        <v>1379</v>
      </c>
      <c r="I497" s="11" t="n">
        <v>1216</v>
      </c>
      <c r="J497" s="11" t="n">
        <v>2595</v>
      </c>
      <c r="K497" s="11" t="n">
        <v>1906</v>
      </c>
      <c r="L497" s="11" t="n">
        <v>5972</v>
      </c>
      <c r="M497" s="11" t="n">
        <v>5283</v>
      </c>
      <c r="N497" s="11" t="n">
        <v>4593</v>
      </c>
      <c r="O497" s="11" t="n">
        <v>13033</v>
      </c>
      <c r="P497" s="11" t="n">
        <v>18756</v>
      </c>
      <c r="Q497" s="11" t="n">
        <v>14217</v>
      </c>
      <c r="R497" s="11" t="n">
        <v>1680</v>
      </c>
    </row>
    <row r="498" customFormat="false" ht="15" hidden="false" customHeight="false" outlineLevel="0" collapsed="false">
      <c r="A498" s="11" t="s">
        <v>1124</v>
      </c>
      <c r="B498" s="11" t="s">
        <v>105</v>
      </c>
      <c r="C498" s="11" t="s">
        <v>988</v>
      </c>
      <c r="D498" s="11" t="s">
        <v>1108</v>
      </c>
      <c r="E498" s="11" t="s">
        <v>1125</v>
      </c>
      <c r="F498" s="11" t="n">
        <v>36250</v>
      </c>
      <c r="G498" s="11" t="n">
        <v>867</v>
      </c>
      <c r="H498" s="11" t="n">
        <v>839</v>
      </c>
      <c r="I498" s="11" t="n">
        <v>827</v>
      </c>
      <c r="J498" s="11" t="n">
        <v>1666</v>
      </c>
      <c r="K498" s="11" t="n">
        <v>1247</v>
      </c>
      <c r="L498" s="11" t="n">
        <v>4027</v>
      </c>
      <c r="M498" s="11" t="n">
        <v>3608</v>
      </c>
      <c r="N498" s="11" t="n">
        <v>3188</v>
      </c>
      <c r="O498" s="11" t="n">
        <v>7712</v>
      </c>
      <c r="P498" s="11" t="n">
        <v>11061</v>
      </c>
      <c r="Q498" s="11" t="n">
        <v>8384</v>
      </c>
      <c r="R498" s="11" t="n">
        <v>1022</v>
      </c>
    </row>
    <row r="499" customFormat="false" ht="15" hidden="false" customHeight="false" outlineLevel="0" collapsed="false">
      <c r="A499" s="9" t="s">
        <v>1126</v>
      </c>
      <c r="B499" s="9" t="s">
        <v>101</v>
      </c>
      <c r="C499" s="9" t="s">
        <v>988</v>
      </c>
      <c r="D499" s="9" t="s">
        <v>1127</v>
      </c>
      <c r="E499" s="9" t="s">
        <v>1128</v>
      </c>
      <c r="F499" s="9" t="n">
        <v>262716</v>
      </c>
      <c r="G499" s="9" t="n">
        <v>6408</v>
      </c>
      <c r="H499" s="9" t="n">
        <v>6201</v>
      </c>
      <c r="I499" s="9" t="n">
        <v>5406</v>
      </c>
      <c r="J499" s="9" t="n">
        <v>11607</v>
      </c>
      <c r="K499" s="9" t="n">
        <v>8507</v>
      </c>
      <c r="L499" s="9" t="n">
        <v>26790</v>
      </c>
      <c r="M499" s="9" t="n">
        <v>23690</v>
      </c>
      <c r="N499" s="9" t="n">
        <v>20589</v>
      </c>
      <c r="O499" s="9" t="n">
        <v>55571</v>
      </c>
      <c r="P499" s="9" t="n">
        <v>83131</v>
      </c>
      <c r="Q499" s="9" t="n">
        <v>63013</v>
      </c>
      <c r="R499" s="9" t="n">
        <v>7557</v>
      </c>
    </row>
    <row r="500" customFormat="false" ht="15" hidden="false" customHeight="false" outlineLevel="0" collapsed="false">
      <c r="A500" s="11" t="s">
        <v>1129</v>
      </c>
      <c r="B500" s="11" t="s">
        <v>116</v>
      </c>
      <c r="C500" s="11" t="s">
        <v>988</v>
      </c>
      <c r="D500" s="11" t="s">
        <v>1127</v>
      </c>
      <c r="E500" s="11" t="s">
        <v>1130</v>
      </c>
      <c r="F500" s="11" t="n">
        <v>41741</v>
      </c>
      <c r="G500" s="11" t="n">
        <v>1018</v>
      </c>
      <c r="H500" s="11" t="n">
        <v>985</v>
      </c>
      <c r="I500" s="11" t="n">
        <v>757</v>
      </c>
      <c r="J500" s="11" t="n">
        <v>1742</v>
      </c>
      <c r="K500" s="11" t="n">
        <v>1248</v>
      </c>
      <c r="L500" s="11" t="n">
        <v>3869</v>
      </c>
      <c r="M500" s="11" t="n">
        <v>3375</v>
      </c>
      <c r="N500" s="11" t="n">
        <v>2884</v>
      </c>
      <c r="O500" s="11" t="n">
        <v>8117</v>
      </c>
      <c r="P500" s="11" t="n">
        <v>13222</v>
      </c>
      <c r="Q500" s="11" t="n">
        <v>10021</v>
      </c>
      <c r="R500" s="11" t="n">
        <v>1200</v>
      </c>
    </row>
    <row r="501" customFormat="false" ht="15" hidden="false" customHeight="false" outlineLevel="0" collapsed="false">
      <c r="A501" s="11" t="s">
        <v>1131</v>
      </c>
      <c r="B501" s="11" t="s">
        <v>105</v>
      </c>
      <c r="C501" s="11" t="s">
        <v>988</v>
      </c>
      <c r="D501" s="11" t="s">
        <v>1127</v>
      </c>
      <c r="E501" s="11" t="s">
        <v>1132</v>
      </c>
      <c r="F501" s="11" t="n">
        <v>11169</v>
      </c>
      <c r="G501" s="11" t="n">
        <v>272</v>
      </c>
      <c r="H501" s="11" t="n">
        <v>264</v>
      </c>
      <c r="I501" s="11" t="n">
        <v>206</v>
      </c>
      <c r="J501" s="11" t="n">
        <v>470</v>
      </c>
      <c r="K501" s="11" t="n">
        <v>338</v>
      </c>
      <c r="L501" s="11" t="n">
        <v>1058</v>
      </c>
      <c r="M501" s="11" t="n">
        <v>926</v>
      </c>
      <c r="N501" s="11" t="n">
        <v>794</v>
      </c>
      <c r="O501" s="11" t="n">
        <v>2275</v>
      </c>
      <c r="P501" s="11" t="n">
        <v>3656</v>
      </c>
      <c r="Q501" s="11" t="n">
        <v>2771</v>
      </c>
      <c r="R501" s="11" t="n">
        <v>321</v>
      </c>
    </row>
    <row r="502" customFormat="false" ht="15" hidden="false" customHeight="false" outlineLevel="0" collapsed="false">
      <c r="A502" s="11" t="s">
        <v>1133</v>
      </c>
      <c r="B502" s="11" t="s">
        <v>105</v>
      </c>
      <c r="C502" s="11" t="s">
        <v>988</v>
      </c>
      <c r="D502" s="11" t="s">
        <v>1127</v>
      </c>
      <c r="E502" s="11" t="s">
        <v>1134</v>
      </c>
      <c r="F502" s="11" t="n">
        <v>14838</v>
      </c>
      <c r="G502" s="11" t="n">
        <v>362</v>
      </c>
      <c r="H502" s="11" t="n">
        <v>350</v>
      </c>
      <c r="I502" s="11" t="n">
        <v>319</v>
      </c>
      <c r="J502" s="11" t="n">
        <v>669</v>
      </c>
      <c r="K502" s="11" t="n">
        <v>494</v>
      </c>
      <c r="L502" s="11" t="n">
        <v>1528</v>
      </c>
      <c r="M502" s="11" t="n">
        <v>1353</v>
      </c>
      <c r="N502" s="11" t="n">
        <v>1178</v>
      </c>
      <c r="O502" s="11" t="n">
        <v>3218</v>
      </c>
      <c r="P502" s="11" t="n">
        <v>4710</v>
      </c>
      <c r="Q502" s="11" t="n">
        <v>3570</v>
      </c>
      <c r="R502" s="11" t="n">
        <v>427</v>
      </c>
    </row>
    <row r="503" customFormat="false" ht="15" hidden="false" customHeight="false" outlineLevel="0" collapsed="false">
      <c r="A503" s="11" t="s">
        <v>1135</v>
      </c>
      <c r="B503" s="11" t="s">
        <v>105</v>
      </c>
      <c r="C503" s="11" t="s">
        <v>988</v>
      </c>
      <c r="D503" s="11" t="s">
        <v>1127</v>
      </c>
      <c r="E503" s="11" t="s">
        <v>1136</v>
      </c>
      <c r="F503" s="11" t="n">
        <v>14477</v>
      </c>
      <c r="G503" s="11" t="n">
        <v>353</v>
      </c>
      <c r="H503" s="11" t="n">
        <v>342</v>
      </c>
      <c r="I503" s="11" t="n">
        <v>345</v>
      </c>
      <c r="J503" s="11" t="n">
        <v>687</v>
      </c>
      <c r="K503" s="11" t="n">
        <v>516</v>
      </c>
      <c r="L503" s="11" t="n">
        <v>1589</v>
      </c>
      <c r="M503" s="11" t="n">
        <v>1418</v>
      </c>
      <c r="N503" s="11" t="n">
        <v>1247</v>
      </c>
      <c r="O503" s="11" t="n">
        <v>3266</v>
      </c>
      <c r="P503" s="11" t="n">
        <v>4532</v>
      </c>
      <c r="Q503" s="11" t="n">
        <v>3435</v>
      </c>
      <c r="R503" s="11" t="n">
        <v>416</v>
      </c>
    </row>
    <row r="504" customFormat="false" ht="15" hidden="false" customHeight="false" outlineLevel="0" collapsed="false">
      <c r="A504" s="11" t="s">
        <v>1137</v>
      </c>
      <c r="B504" s="11" t="s">
        <v>116</v>
      </c>
      <c r="C504" s="11" t="s">
        <v>988</v>
      </c>
      <c r="D504" s="11" t="s">
        <v>1127</v>
      </c>
      <c r="E504" s="11" t="s">
        <v>1138</v>
      </c>
      <c r="F504" s="11" t="n">
        <v>23154</v>
      </c>
      <c r="G504" s="11" t="n">
        <v>565</v>
      </c>
      <c r="H504" s="11" t="n">
        <v>547</v>
      </c>
      <c r="I504" s="11" t="n">
        <v>518</v>
      </c>
      <c r="J504" s="11" t="n">
        <v>1065</v>
      </c>
      <c r="K504" s="11" t="n">
        <v>792</v>
      </c>
      <c r="L504" s="11" t="n">
        <v>2520</v>
      </c>
      <c r="M504" s="11" t="n">
        <v>2247</v>
      </c>
      <c r="N504" s="11" t="n">
        <v>1973</v>
      </c>
      <c r="O504" s="11" t="n">
        <v>4759</v>
      </c>
      <c r="P504" s="11" t="n">
        <v>7350</v>
      </c>
      <c r="Q504" s="11" t="n">
        <v>5571</v>
      </c>
      <c r="R504" s="11" t="n">
        <v>666</v>
      </c>
    </row>
    <row r="505" customFormat="false" ht="15" hidden="false" customHeight="false" outlineLevel="0" collapsed="false">
      <c r="A505" s="11" t="s">
        <v>1139</v>
      </c>
      <c r="B505" s="11" t="s">
        <v>105</v>
      </c>
      <c r="C505" s="11" t="s">
        <v>988</v>
      </c>
      <c r="D505" s="11" t="s">
        <v>1127</v>
      </c>
      <c r="E505" s="11" t="s">
        <v>1140</v>
      </c>
      <c r="F505" s="11" t="n">
        <v>16524</v>
      </c>
      <c r="G505" s="11" t="n">
        <v>403</v>
      </c>
      <c r="H505" s="11" t="n">
        <v>390</v>
      </c>
      <c r="I505" s="11" t="n">
        <v>328</v>
      </c>
      <c r="J505" s="11" t="n">
        <v>718</v>
      </c>
      <c r="K505" s="11" t="n">
        <v>523</v>
      </c>
      <c r="L505" s="11" t="n">
        <v>1560</v>
      </c>
      <c r="M505" s="11" t="n">
        <v>1365</v>
      </c>
      <c r="N505" s="11" t="n">
        <v>1170</v>
      </c>
      <c r="O505" s="11" t="n">
        <v>3569</v>
      </c>
      <c r="P505" s="11" t="n">
        <v>5059</v>
      </c>
      <c r="Q505" s="11" t="n">
        <v>3835</v>
      </c>
      <c r="R505" s="11" t="n">
        <v>475</v>
      </c>
    </row>
    <row r="506" customFormat="false" ht="15" hidden="false" customHeight="false" outlineLevel="0" collapsed="false">
      <c r="A506" s="11" t="s">
        <v>1141</v>
      </c>
      <c r="B506" s="11" t="s">
        <v>105</v>
      </c>
      <c r="C506" s="11" t="s">
        <v>988</v>
      </c>
      <c r="D506" s="11" t="s">
        <v>1127</v>
      </c>
      <c r="E506" s="11" t="s">
        <v>1142</v>
      </c>
      <c r="F506" s="11" t="n">
        <v>15604</v>
      </c>
      <c r="G506" s="11" t="n">
        <v>381</v>
      </c>
      <c r="H506" s="11" t="n">
        <v>368</v>
      </c>
      <c r="I506" s="11" t="n">
        <v>415</v>
      </c>
      <c r="J506" s="11" t="n">
        <v>783</v>
      </c>
      <c r="K506" s="11" t="n">
        <v>599</v>
      </c>
      <c r="L506" s="11" t="n">
        <v>1869</v>
      </c>
      <c r="M506" s="11" t="n">
        <v>1685</v>
      </c>
      <c r="N506" s="11" t="n">
        <v>1501</v>
      </c>
      <c r="O506" s="11" t="n">
        <v>3264</v>
      </c>
      <c r="P506" s="11" t="n">
        <v>4754</v>
      </c>
      <c r="Q506" s="11" t="n">
        <v>3604</v>
      </c>
      <c r="R506" s="11" t="n">
        <v>449</v>
      </c>
    </row>
    <row r="507" customFormat="false" ht="15" hidden="false" customHeight="false" outlineLevel="0" collapsed="false">
      <c r="A507" s="11" t="s">
        <v>1143</v>
      </c>
      <c r="B507" s="11" t="s">
        <v>116</v>
      </c>
      <c r="C507" s="11" t="s">
        <v>988</v>
      </c>
      <c r="D507" s="11" t="s">
        <v>1127</v>
      </c>
      <c r="E507" s="11" t="s">
        <v>1144</v>
      </c>
      <c r="F507" s="11" t="n">
        <v>23697</v>
      </c>
      <c r="G507" s="11" t="n">
        <v>578</v>
      </c>
      <c r="H507" s="11" t="n">
        <v>559</v>
      </c>
      <c r="I507" s="11" t="n">
        <v>570</v>
      </c>
      <c r="J507" s="11" t="n">
        <v>1129</v>
      </c>
      <c r="K507" s="11" t="n">
        <v>850</v>
      </c>
      <c r="L507" s="11" t="n">
        <v>2728</v>
      </c>
      <c r="M507" s="11" t="n">
        <v>2449</v>
      </c>
      <c r="N507" s="11" t="n">
        <v>2169</v>
      </c>
      <c r="O507" s="11" t="n">
        <v>4963</v>
      </c>
      <c r="P507" s="11" t="n">
        <v>7460</v>
      </c>
      <c r="Q507" s="11" t="n">
        <v>5655</v>
      </c>
      <c r="R507" s="11" t="n">
        <v>682</v>
      </c>
    </row>
    <row r="508" customFormat="false" ht="15" hidden="false" customHeight="false" outlineLevel="0" collapsed="false">
      <c r="A508" s="11" t="s">
        <v>1145</v>
      </c>
      <c r="B508" s="11" t="s">
        <v>116</v>
      </c>
      <c r="C508" s="11" t="s">
        <v>988</v>
      </c>
      <c r="D508" s="11" t="s">
        <v>1127</v>
      </c>
      <c r="E508" s="11" t="s">
        <v>1146</v>
      </c>
      <c r="F508" s="11" t="n">
        <v>47283</v>
      </c>
      <c r="G508" s="11" t="n">
        <v>1153</v>
      </c>
      <c r="H508" s="11" t="n">
        <v>1116</v>
      </c>
      <c r="I508" s="11" t="n">
        <v>892</v>
      </c>
      <c r="J508" s="11" t="n">
        <v>2008</v>
      </c>
      <c r="K508" s="11" t="n">
        <v>1450</v>
      </c>
      <c r="L508" s="11" t="n">
        <v>4593</v>
      </c>
      <c r="M508" s="11" t="n">
        <v>4035</v>
      </c>
      <c r="N508" s="11" t="n">
        <v>3477</v>
      </c>
      <c r="O508" s="11" t="n">
        <v>10044</v>
      </c>
      <c r="P508" s="11" t="n">
        <v>15203</v>
      </c>
      <c r="Q508" s="11" t="n">
        <v>11524</v>
      </c>
      <c r="R508" s="11" t="n">
        <v>1360</v>
      </c>
    </row>
    <row r="509" customFormat="false" ht="15" hidden="false" customHeight="false" outlineLevel="0" collapsed="false">
      <c r="A509" s="11" t="s">
        <v>1147</v>
      </c>
      <c r="B509" s="11" t="s">
        <v>116</v>
      </c>
      <c r="C509" s="11" t="s">
        <v>988</v>
      </c>
      <c r="D509" s="11" t="s">
        <v>1127</v>
      </c>
      <c r="E509" s="11" t="s">
        <v>1148</v>
      </c>
      <c r="F509" s="11" t="n">
        <v>34424</v>
      </c>
      <c r="G509" s="11" t="n">
        <v>840</v>
      </c>
      <c r="H509" s="11" t="n">
        <v>813</v>
      </c>
      <c r="I509" s="11" t="n">
        <v>686</v>
      </c>
      <c r="J509" s="11" t="n">
        <v>1499</v>
      </c>
      <c r="K509" s="11" t="n">
        <v>1093</v>
      </c>
      <c r="L509" s="11" t="n">
        <v>3551</v>
      </c>
      <c r="M509" s="11" t="n">
        <v>3145</v>
      </c>
      <c r="N509" s="11" t="n">
        <v>2738</v>
      </c>
      <c r="O509" s="11" t="n">
        <v>7794</v>
      </c>
      <c r="P509" s="11" t="n">
        <v>10997</v>
      </c>
      <c r="Q509" s="11" t="n">
        <v>8336</v>
      </c>
      <c r="R509" s="11" t="n">
        <v>991</v>
      </c>
    </row>
    <row r="510" customFormat="false" ht="15" hidden="false" customHeight="false" outlineLevel="0" collapsed="false">
      <c r="A510" s="11" t="s">
        <v>1149</v>
      </c>
      <c r="B510" s="11" t="s">
        <v>105</v>
      </c>
      <c r="C510" s="11" t="s">
        <v>988</v>
      </c>
      <c r="D510" s="11" t="s">
        <v>1127</v>
      </c>
      <c r="E510" s="11" t="s">
        <v>1150</v>
      </c>
      <c r="F510" s="11" t="n">
        <v>19805</v>
      </c>
      <c r="G510" s="11" t="n">
        <v>483</v>
      </c>
      <c r="H510" s="11" t="n">
        <v>467</v>
      </c>
      <c r="I510" s="11" t="n">
        <v>370</v>
      </c>
      <c r="J510" s="11" t="n">
        <v>837</v>
      </c>
      <c r="K510" s="11" t="n">
        <v>604</v>
      </c>
      <c r="L510" s="11" t="n">
        <v>1925</v>
      </c>
      <c r="M510" s="11" t="n">
        <v>1692</v>
      </c>
      <c r="N510" s="11" t="n">
        <v>1458</v>
      </c>
      <c r="O510" s="11" t="n">
        <v>4302</v>
      </c>
      <c r="P510" s="11" t="n">
        <v>6188</v>
      </c>
      <c r="Q510" s="11" t="n">
        <v>4691</v>
      </c>
      <c r="R510" s="11" t="n">
        <v>570</v>
      </c>
    </row>
    <row r="511" customFormat="false" ht="15" hidden="false" customHeight="false" outlineLevel="0" collapsed="false">
      <c r="A511" s="9" t="s">
        <v>1151</v>
      </c>
      <c r="B511" s="9" t="s">
        <v>101</v>
      </c>
      <c r="C511" s="9" t="s">
        <v>988</v>
      </c>
      <c r="D511" s="9" t="s">
        <v>1152</v>
      </c>
      <c r="E511" s="9" t="s">
        <v>1153</v>
      </c>
      <c r="F511" s="9" t="n">
        <v>148267</v>
      </c>
      <c r="G511" s="9" t="n">
        <v>3547</v>
      </c>
      <c r="H511" s="9" t="n">
        <v>3433</v>
      </c>
      <c r="I511" s="9" t="n">
        <v>3075</v>
      </c>
      <c r="J511" s="9" t="n">
        <v>6508</v>
      </c>
      <c r="K511" s="9" t="n">
        <v>4792</v>
      </c>
      <c r="L511" s="9" t="n">
        <v>15142</v>
      </c>
      <c r="M511" s="9" t="n">
        <v>13426</v>
      </c>
      <c r="N511" s="9" t="n">
        <v>11709</v>
      </c>
      <c r="O511" s="9" t="n">
        <v>31396</v>
      </c>
      <c r="P511" s="9" t="n">
        <v>46019</v>
      </c>
      <c r="Q511" s="9" t="n">
        <v>34882</v>
      </c>
      <c r="R511" s="9" t="n">
        <v>4183</v>
      </c>
    </row>
    <row r="512" customFormat="false" ht="15" hidden="false" customHeight="false" outlineLevel="0" collapsed="false">
      <c r="A512" s="11" t="s">
        <v>1154</v>
      </c>
      <c r="B512" s="11" t="s">
        <v>105</v>
      </c>
      <c r="C512" s="11" t="s">
        <v>988</v>
      </c>
      <c r="D512" s="11" t="s">
        <v>1152</v>
      </c>
      <c r="E512" s="11" t="s">
        <v>1155</v>
      </c>
      <c r="F512" s="11" t="n">
        <v>21406</v>
      </c>
      <c r="G512" s="11" t="n">
        <v>512</v>
      </c>
      <c r="H512" s="11" t="n">
        <v>496</v>
      </c>
      <c r="I512" s="11" t="n">
        <v>503</v>
      </c>
      <c r="J512" s="11" t="n">
        <v>999</v>
      </c>
      <c r="K512" s="11" t="n">
        <v>751</v>
      </c>
      <c r="L512" s="11" t="n">
        <v>2287</v>
      </c>
      <c r="M512" s="11" t="n">
        <v>2039</v>
      </c>
      <c r="N512" s="11" t="n">
        <v>1791</v>
      </c>
      <c r="O512" s="11" t="n">
        <v>4426</v>
      </c>
      <c r="P512" s="11" t="n">
        <v>6712</v>
      </c>
      <c r="Q512" s="11" t="n">
        <v>5088</v>
      </c>
      <c r="R512" s="11" t="n">
        <v>604</v>
      </c>
    </row>
    <row r="513" customFormat="false" ht="15" hidden="false" customHeight="false" outlineLevel="0" collapsed="false">
      <c r="A513" s="11" t="s">
        <v>1156</v>
      </c>
      <c r="B513" s="11" t="s">
        <v>105</v>
      </c>
      <c r="C513" s="11" t="s">
        <v>988</v>
      </c>
      <c r="D513" s="11" t="s">
        <v>1152</v>
      </c>
      <c r="E513" s="11" t="s">
        <v>1157</v>
      </c>
      <c r="F513" s="11" t="n">
        <v>22035</v>
      </c>
      <c r="G513" s="11" t="n">
        <v>527</v>
      </c>
      <c r="H513" s="11" t="n">
        <v>510</v>
      </c>
      <c r="I513" s="11" t="n">
        <v>478</v>
      </c>
      <c r="J513" s="11" t="n">
        <v>988</v>
      </c>
      <c r="K513" s="11" t="n">
        <v>733</v>
      </c>
      <c r="L513" s="11" t="n">
        <v>2301</v>
      </c>
      <c r="M513" s="11" t="n">
        <v>2046</v>
      </c>
      <c r="N513" s="11" t="n">
        <v>1791</v>
      </c>
      <c r="O513" s="11" t="n">
        <v>4606</v>
      </c>
      <c r="P513" s="11" t="n">
        <v>6967</v>
      </c>
      <c r="Q513" s="11" t="n">
        <v>5281</v>
      </c>
      <c r="R513" s="11" t="n">
        <v>621</v>
      </c>
    </row>
    <row r="514" customFormat="false" ht="15" hidden="false" customHeight="false" outlineLevel="0" collapsed="false">
      <c r="A514" s="11" t="s">
        <v>1158</v>
      </c>
      <c r="B514" s="11" t="s">
        <v>116</v>
      </c>
      <c r="C514" s="11" t="s">
        <v>988</v>
      </c>
      <c r="D514" s="11" t="s">
        <v>1152</v>
      </c>
      <c r="E514" s="11" t="s">
        <v>1159</v>
      </c>
      <c r="F514" s="11" t="n">
        <v>41549</v>
      </c>
      <c r="G514" s="11" t="n">
        <v>994</v>
      </c>
      <c r="H514" s="11" t="n">
        <v>962</v>
      </c>
      <c r="I514" s="11" t="n">
        <v>754</v>
      </c>
      <c r="J514" s="11" t="n">
        <v>1716</v>
      </c>
      <c r="K514" s="11" t="n">
        <v>1234</v>
      </c>
      <c r="L514" s="11" t="n">
        <v>3964</v>
      </c>
      <c r="M514" s="11" t="n">
        <v>3482</v>
      </c>
      <c r="N514" s="11" t="n">
        <v>3002</v>
      </c>
      <c r="O514" s="11" t="n">
        <v>8370</v>
      </c>
      <c r="P514" s="11" t="n">
        <v>12732</v>
      </c>
      <c r="Q514" s="11" t="n">
        <v>9650</v>
      </c>
      <c r="R514" s="11" t="n">
        <v>1173</v>
      </c>
    </row>
    <row r="515" customFormat="false" ht="15" hidden="false" customHeight="false" outlineLevel="0" collapsed="false">
      <c r="A515" s="11" t="s">
        <v>1160</v>
      </c>
      <c r="B515" s="11" t="s">
        <v>116</v>
      </c>
      <c r="C515" s="11" t="s">
        <v>988</v>
      </c>
      <c r="D515" s="11" t="s">
        <v>1152</v>
      </c>
      <c r="E515" s="11" t="s">
        <v>1161</v>
      </c>
      <c r="F515" s="11" t="n">
        <v>24731</v>
      </c>
      <c r="G515" s="11" t="n">
        <v>592</v>
      </c>
      <c r="H515" s="11" t="n">
        <v>573</v>
      </c>
      <c r="I515" s="11" t="n">
        <v>489</v>
      </c>
      <c r="J515" s="11" t="n">
        <v>1062</v>
      </c>
      <c r="K515" s="11" t="n">
        <v>776</v>
      </c>
      <c r="L515" s="11" t="n">
        <v>2428</v>
      </c>
      <c r="M515" s="11" t="n">
        <v>2142</v>
      </c>
      <c r="N515" s="11" t="n">
        <v>1855</v>
      </c>
      <c r="O515" s="11" t="n">
        <v>5388</v>
      </c>
      <c r="P515" s="11" t="n">
        <v>7806</v>
      </c>
      <c r="Q515" s="11" t="n">
        <v>5917</v>
      </c>
      <c r="R515" s="11" t="n">
        <v>698</v>
      </c>
    </row>
    <row r="516" customFormat="false" ht="15" hidden="false" customHeight="false" outlineLevel="0" collapsed="false">
      <c r="A516" s="11" t="s">
        <v>1162</v>
      </c>
      <c r="B516" s="11" t="s">
        <v>105</v>
      </c>
      <c r="C516" s="11" t="s">
        <v>988</v>
      </c>
      <c r="D516" s="11" t="s">
        <v>1152</v>
      </c>
      <c r="E516" s="11" t="s">
        <v>1163</v>
      </c>
      <c r="F516" s="11" t="n">
        <v>9808</v>
      </c>
      <c r="G516" s="11" t="n">
        <v>235</v>
      </c>
      <c r="H516" s="11" t="n">
        <v>227</v>
      </c>
      <c r="I516" s="11" t="n">
        <v>219</v>
      </c>
      <c r="J516" s="11" t="n">
        <v>446</v>
      </c>
      <c r="K516" s="11" t="n">
        <v>333</v>
      </c>
      <c r="L516" s="11" t="n">
        <v>1039</v>
      </c>
      <c r="M516" s="11" t="n">
        <v>926</v>
      </c>
      <c r="N516" s="11" t="n">
        <v>812</v>
      </c>
      <c r="O516" s="11" t="n">
        <v>2135</v>
      </c>
      <c r="P516" s="11" t="n">
        <v>2953</v>
      </c>
      <c r="Q516" s="11" t="n">
        <v>2238</v>
      </c>
      <c r="R516" s="11" t="n">
        <v>277</v>
      </c>
    </row>
    <row r="517" customFormat="false" ht="15" hidden="false" customHeight="false" outlineLevel="0" collapsed="false">
      <c r="A517" s="11" t="s">
        <v>1164</v>
      </c>
      <c r="B517" s="11" t="s">
        <v>105</v>
      </c>
      <c r="C517" s="11" t="s">
        <v>988</v>
      </c>
      <c r="D517" s="11" t="s">
        <v>1152</v>
      </c>
      <c r="E517" s="11" t="s">
        <v>1165</v>
      </c>
      <c r="F517" s="11" t="n">
        <v>13348</v>
      </c>
      <c r="G517" s="11" t="n">
        <v>319</v>
      </c>
      <c r="H517" s="11" t="n">
        <v>309</v>
      </c>
      <c r="I517" s="11" t="n">
        <v>324</v>
      </c>
      <c r="J517" s="11" t="n">
        <v>633</v>
      </c>
      <c r="K517" s="11" t="n">
        <v>479</v>
      </c>
      <c r="L517" s="11" t="n">
        <v>1540</v>
      </c>
      <c r="M517" s="11" t="n">
        <v>1386</v>
      </c>
      <c r="N517" s="11" t="n">
        <v>1231</v>
      </c>
      <c r="O517" s="11" t="n">
        <v>2956</v>
      </c>
      <c r="P517" s="11" t="n">
        <v>4075</v>
      </c>
      <c r="Q517" s="11" t="n">
        <v>3089</v>
      </c>
      <c r="R517" s="11" t="n">
        <v>376</v>
      </c>
    </row>
    <row r="518" customFormat="false" ht="15" hidden="false" customHeight="false" outlineLevel="0" collapsed="false">
      <c r="A518" s="11" t="s">
        <v>1166</v>
      </c>
      <c r="B518" s="11" t="s">
        <v>105</v>
      </c>
      <c r="C518" s="11" t="s">
        <v>988</v>
      </c>
      <c r="D518" s="11" t="s">
        <v>1152</v>
      </c>
      <c r="E518" s="11" t="s">
        <v>1167</v>
      </c>
      <c r="F518" s="11" t="n">
        <v>15390</v>
      </c>
      <c r="G518" s="11" t="n">
        <v>368</v>
      </c>
      <c r="H518" s="11" t="n">
        <v>356</v>
      </c>
      <c r="I518" s="11" t="n">
        <v>308</v>
      </c>
      <c r="J518" s="11" t="n">
        <v>664</v>
      </c>
      <c r="K518" s="11" t="n">
        <v>486</v>
      </c>
      <c r="L518" s="11" t="n">
        <v>1583</v>
      </c>
      <c r="M518" s="11" t="n">
        <v>1405</v>
      </c>
      <c r="N518" s="11" t="n">
        <v>1227</v>
      </c>
      <c r="O518" s="11" t="n">
        <v>3515</v>
      </c>
      <c r="P518" s="11" t="n">
        <v>4774</v>
      </c>
      <c r="Q518" s="11" t="n">
        <v>3619</v>
      </c>
      <c r="R518" s="11" t="n">
        <v>434</v>
      </c>
    </row>
    <row r="519" customFormat="false" ht="15" hidden="false" customHeight="false" outlineLevel="0" collapsed="false">
      <c r="A519" s="9" t="s">
        <v>1168</v>
      </c>
      <c r="B519" s="9" t="s">
        <v>101</v>
      </c>
      <c r="C519" s="9" t="s">
        <v>988</v>
      </c>
      <c r="D519" s="9" t="s">
        <v>1169</v>
      </c>
      <c r="E519" s="9" t="s">
        <v>1170</v>
      </c>
      <c r="F519" s="9" t="n">
        <v>279979</v>
      </c>
      <c r="G519" s="9" t="n">
        <v>6803</v>
      </c>
      <c r="H519" s="9" t="n">
        <v>6583</v>
      </c>
      <c r="I519" s="9" t="n">
        <v>5772</v>
      </c>
      <c r="J519" s="9" t="n">
        <v>12355</v>
      </c>
      <c r="K519" s="9" t="n">
        <v>9064</v>
      </c>
      <c r="L519" s="9" t="n">
        <v>28560</v>
      </c>
      <c r="M519" s="9" t="n">
        <v>25269</v>
      </c>
      <c r="N519" s="9" t="n">
        <v>21977</v>
      </c>
      <c r="O519" s="9" t="n">
        <v>59238</v>
      </c>
      <c r="P519" s="9" t="n">
        <v>88254</v>
      </c>
      <c r="Q519" s="9" t="n">
        <v>66897</v>
      </c>
      <c r="R519" s="9" t="n">
        <v>8022</v>
      </c>
    </row>
    <row r="520" customFormat="false" ht="15" hidden="false" customHeight="false" outlineLevel="0" collapsed="false">
      <c r="A520" s="11" t="s">
        <v>1171</v>
      </c>
      <c r="B520" s="11" t="s">
        <v>116</v>
      </c>
      <c r="C520" s="11" t="s">
        <v>988</v>
      </c>
      <c r="D520" s="11" t="s">
        <v>1169</v>
      </c>
      <c r="E520" s="11" t="s">
        <v>1172</v>
      </c>
      <c r="F520" s="11" t="n">
        <v>63511</v>
      </c>
      <c r="G520" s="11" t="n">
        <v>1542</v>
      </c>
      <c r="H520" s="11" t="n">
        <v>1495</v>
      </c>
      <c r="I520" s="11" t="n">
        <v>972</v>
      </c>
      <c r="J520" s="11" t="n">
        <v>2467</v>
      </c>
      <c r="K520" s="11" t="n">
        <v>1719</v>
      </c>
      <c r="L520" s="11" t="n">
        <v>5315</v>
      </c>
      <c r="M520" s="11" t="n">
        <v>4567</v>
      </c>
      <c r="N520" s="11" t="n">
        <v>3820</v>
      </c>
      <c r="O520" s="11" t="n">
        <v>12408</v>
      </c>
      <c r="P520" s="11" t="n">
        <v>20659</v>
      </c>
      <c r="Q520" s="11" t="n">
        <v>15658</v>
      </c>
      <c r="R520" s="11" t="n">
        <v>1818</v>
      </c>
    </row>
    <row r="521" customFormat="false" ht="15" hidden="false" customHeight="false" outlineLevel="0" collapsed="false">
      <c r="A521" s="11" t="s">
        <v>1173</v>
      </c>
      <c r="B521" s="11" t="s">
        <v>105</v>
      </c>
      <c r="C521" s="11" t="s">
        <v>988</v>
      </c>
      <c r="D521" s="11" t="s">
        <v>1169</v>
      </c>
      <c r="E521" s="11" t="s">
        <v>1174</v>
      </c>
      <c r="F521" s="11" t="n">
        <v>27150</v>
      </c>
      <c r="G521" s="11" t="n">
        <v>660</v>
      </c>
      <c r="H521" s="11" t="n">
        <v>638</v>
      </c>
      <c r="I521" s="11" t="n">
        <v>491</v>
      </c>
      <c r="J521" s="11" t="n">
        <v>1129</v>
      </c>
      <c r="K521" s="11" t="n">
        <v>810</v>
      </c>
      <c r="L521" s="11" t="n">
        <v>2483</v>
      </c>
      <c r="M521" s="11" t="n">
        <v>2164</v>
      </c>
      <c r="N521" s="11" t="n">
        <v>1845</v>
      </c>
      <c r="O521" s="11" t="n">
        <v>5885</v>
      </c>
      <c r="P521" s="11" t="n">
        <v>9075</v>
      </c>
      <c r="Q521" s="11" t="n">
        <v>6879</v>
      </c>
      <c r="R521" s="11" t="n">
        <v>778</v>
      </c>
    </row>
    <row r="522" customFormat="false" ht="15" hidden="false" customHeight="false" outlineLevel="0" collapsed="false">
      <c r="A522" s="11" t="s">
        <v>1175</v>
      </c>
      <c r="B522" s="11" t="s">
        <v>105</v>
      </c>
      <c r="C522" s="11" t="s">
        <v>988</v>
      </c>
      <c r="D522" s="11" t="s">
        <v>1169</v>
      </c>
      <c r="E522" s="11" t="s">
        <v>1176</v>
      </c>
      <c r="F522" s="11" t="n">
        <v>12519</v>
      </c>
      <c r="G522" s="11" t="n">
        <v>304</v>
      </c>
      <c r="H522" s="11" t="n">
        <v>294</v>
      </c>
      <c r="I522" s="11" t="n">
        <v>299</v>
      </c>
      <c r="J522" s="11" t="n">
        <v>593</v>
      </c>
      <c r="K522" s="11" t="n">
        <v>446</v>
      </c>
      <c r="L522" s="11" t="n">
        <v>1375</v>
      </c>
      <c r="M522" s="11" t="n">
        <v>1228</v>
      </c>
      <c r="N522" s="11" t="n">
        <v>1081</v>
      </c>
      <c r="O522" s="11" t="n">
        <v>2536</v>
      </c>
      <c r="P522" s="11" t="n">
        <v>3893</v>
      </c>
      <c r="Q522" s="11" t="n">
        <v>2951</v>
      </c>
      <c r="R522" s="11" t="n">
        <v>358</v>
      </c>
    </row>
    <row r="523" customFormat="false" ht="15" hidden="false" customHeight="false" outlineLevel="0" collapsed="false">
      <c r="A523" s="11" t="s">
        <v>1177</v>
      </c>
      <c r="B523" s="11" t="s">
        <v>105</v>
      </c>
      <c r="C523" s="11" t="s">
        <v>988</v>
      </c>
      <c r="D523" s="11" t="s">
        <v>1169</v>
      </c>
      <c r="E523" s="11" t="s">
        <v>1178</v>
      </c>
      <c r="F523" s="11" t="n">
        <v>11016</v>
      </c>
      <c r="G523" s="11" t="n">
        <v>268</v>
      </c>
      <c r="H523" s="11" t="n">
        <v>259</v>
      </c>
      <c r="I523" s="11" t="n">
        <v>308</v>
      </c>
      <c r="J523" s="11" t="n">
        <v>567</v>
      </c>
      <c r="K523" s="11" t="n">
        <v>438</v>
      </c>
      <c r="L523" s="11" t="n">
        <v>1354</v>
      </c>
      <c r="M523" s="11" t="n">
        <v>1225</v>
      </c>
      <c r="N523" s="11" t="n">
        <v>1095</v>
      </c>
      <c r="O523" s="11" t="n">
        <v>2313</v>
      </c>
      <c r="P523" s="11" t="n">
        <v>3306</v>
      </c>
      <c r="Q523" s="11" t="n">
        <v>2506</v>
      </c>
      <c r="R523" s="11" t="n">
        <v>316</v>
      </c>
    </row>
    <row r="524" customFormat="false" ht="15" hidden="false" customHeight="false" outlineLevel="0" collapsed="false">
      <c r="A524" s="11" t="s">
        <v>1179</v>
      </c>
      <c r="B524" s="11" t="s">
        <v>116</v>
      </c>
      <c r="C524" s="11" t="s">
        <v>988</v>
      </c>
      <c r="D524" s="11" t="s">
        <v>1169</v>
      </c>
      <c r="E524" s="11" t="s">
        <v>1180</v>
      </c>
      <c r="F524" s="11" t="n">
        <v>27421</v>
      </c>
      <c r="G524" s="11" t="n">
        <v>666</v>
      </c>
      <c r="H524" s="11" t="n">
        <v>645</v>
      </c>
      <c r="I524" s="11" t="n">
        <v>755</v>
      </c>
      <c r="J524" s="11" t="n">
        <v>1400</v>
      </c>
      <c r="K524" s="11" t="n">
        <v>1078</v>
      </c>
      <c r="L524" s="11" t="n">
        <v>3446</v>
      </c>
      <c r="M524" s="11" t="n">
        <v>3124</v>
      </c>
      <c r="N524" s="11" t="n">
        <v>2801</v>
      </c>
      <c r="O524" s="11" t="n">
        <v>5834</v>
      </c>
      <c r="P524" s="11" t="n">
        <v>8113</v>
      </c>
      <c r="Q524" s="11" t="n">
        <v>6150</v>
      </c>
      <c r="R524" s="11" t="n">
        <v>785</v>
      </c>
    </row>
    <row r="525" customFormat="false" ht="15" hidden="false" customHeight="false" outlineLevel="0" collapsed="false">
      <c r="A525" s="11" t="s">
        <v>1181</v>
      </c>
      <c r="B525" s="11" t="s">
        <v>105</v>
      </c>
      <c r="C525" s="11" t="s">
        <v>988</v>
      </c>
      <c r="D525" s="11" t="s">
        <v>1169</v>
      </c>
      <c r="E525" s="11" t="s">
        <v>1182</v>
      </c>
      <c r="F525" s="11" t="n">
        <v>23905</v>
      </c>
      <c r="G525" s="11" t="n">
        <v>581</v>
      </c>
      <c r="H525" s="11" t="n">
        <v>562</v>
      </c>
      <c r="I525" s="11" t="n">
        <v>662</v>
      </c>
      <c r="J525" s="11" t="n">
        <v>1224</v>
      </c>
      <c r="K525" s="11" t="n">
        <v>943</v>
      </c>
      <c r="L525" s="11" t="n">
        <v>3022</v>
      </c>
      <c r="M525" s="11" t="n">
        <v>2741</v>
      </c>
      <c r="N525" s="11" t="n">
        <v>2460</v>
      </c>
      <c r="O525" s="11" t="n">
        <v>5414</v>
      </c>
      <c r="P525" s="11" t="n">
        <v>6878</v>
      </c>
      <c r="Q525" s="11" t="n">
        <v>5214</v>
      </c>
      <c r="R525" s="11" t="n">
        <v>685</v>
      </c>
    </row>
    <row r="526" customFormat="false" ht="15" hidden="false" customHeight="false" outlineLevel="0" collapsed="false">
      <c r="A526" s="11" t="s">
        <v>1183</v>
      </c>
      <c r="B526" s="11" t="s">
        <v>105</v>
      </c>
      <c r="C526" s="11" t="s">
        <v>988</v>
      </c>
      <c r="D526" s="11" t="s">
        <v>1169</v>
      </c>
      <c r="E526" s="11" t="s">
        <v>1184</v>
      </c>
      <c r="F526" s="11" t="n">
        <v>31810</v>
      </c>
      <c r="G526" s="11" t="n">
        <v>773</v>
      </c>
      <c r="H526" s="11" t="n">
        <v>748</v>
      </c>
      <c r="I526" s="11" t="n">
        <v>830</v>
      </c>
      <c r="J526" s="11" t="n">
        <v>1578</v>
      </c>
      <c r="K526" s="11" t="n">
        <v>1204</v>
      </c>
      <c r="L526" s="11" t="n">
        <v>3932</v>
      </c>
      <c r="M526" s="11" t="n">
        <v>3558</v>
      </c>
      <c r="N526" s="11" t="n">
        <v>3184</v>
      </c>
      <c r="O526" s="11" t="n">
        <v>6866</v>
      </c>
      <c r="P526" s="11" t="n">
        <v>9692</v>
      </c>
      <c r="Q526" s="11" t="n">
        <v>7347</v>
      </c>
      <c r="R526" s="11" t="n">
        <v>912</v>
      </c>
    </row>
    <row r="527" customFormat="false" ht="15" hidden="false" customHeight="false" outlineLevel="0" collapsed="false">
      <c r="A527" s="11" t="s">
        <v>1185</v>
      </c>
      <c r="B527" s="11" t="s">
        <v>116</v>
      </c>
      <c r="C527" s="11" t="s">
        <v>988</v>
      </c>
      <c r="D527" s="11" t="s">
        <v>1169</v>
      </c>
      <c r="E527" s="11" t="s">
        <v>1186</v>
      </c>
      <c r="F527" s="11" t="n">
        <v>34551</v>
      </c>
      <c r="G527" s="11" t="n">
        <v>840</v>
      </c>
      <c r="H527" s="11" t="n">
        <v>812</v>
      </c>
      <c r="I527" s="11" t="n">
        <v>611</v>
      </c>
      <c r="J527" s="11" t="n">
        <v>1423</v>
      </c>
      <c r="K527" s="11" t="n">
        <v>1017</v>
      </c>
      <c r="L527" s="11" t="n">
        <v>3215</v>
      </c>
      <c r="M527" s="11" t="n">
        <v>2809</v>
      </c>
      <c r="N527" s="11" t="n">
        <v>2403</v>
      </c>
      <c r="O527" s="11" t="n">
        <v>7243</v>
      </c>
      <c r="P527" s="11" t="n">
        <v>11105</v>
      </c>
      <c r="Q527" s="11" t="n">
        <v>8418</v>
      </c>
      <c r="R527" s="11" t="n">
        <v>991</v>
      </c>
    </row>
    <row r="528" customFormat="false" ht="15" hidden="false" customHeight="false" outlineLevel="0" collapsed="false">
      <c r="A528" s="11" t="s">
        <v>1187</v>
      </c>
      <c r="B528" s="11" t="s">
        <v>105</v>
      </c>
      <c r="C528" s="11" t="s">
        <v>988</v>
      </c>
      <c r="D528" s="11" t="s">
        <v>1169</v>
      </c>
      <c r="E528" s="11" t="s">
        <v>1188</v>
      </c>
      <c r="F528" s="11" t="n">
        <v>14903</v>
      </c>
      <c r="G528" s="11" t="n">
        <v>362</v>
      </c>
      <c r="H528" s="11" t="n">
        <v>350</v>
      </c>
      <c r="I528" s="11" t="n">
        <v>293</v>
      </c>
      <c r="J528" s="11" t="n">
        <v>643</v>
      </c>
      <c r="K528" s="11" t="n">
        <v>468</v>
      </c>
      <c r="L528" s="11" t="n">
        <v>1480</v>
      </c>
      <c r="M528" s="11" t="n">
        <v>1305</v>
      </c>
      <c r="N528" s="11" t="n">
        <v>1130</v>
      </c>
      <c r="O528" s="11" t="n">
        <v>3363</v>
      </c>
      <c r="P528" s="11" t="n">
        <v>4778</v>
      </c>
      <c r="Q528" s="11" t="n">
        <v>3622</v>
      </c>
      <c r="R528" s="11" t="n">
        <v>427</v>
      </c>
    </row>
    <row r="529" customFormat="false" ht="15" hidden="false" customHeight="false" outlineLevel="0" collapsed="false">
      <c r="A529" s="11" t="s">
        <v>1189</v>
      </c>
      <c r="B529" s="11" t="s">
        <v>116</v>
      </c>
      <c r="C529" s="11" t="s">
        <v>988</v>
      </c>
      <c r="D529" s="11" t="s">
        <v>1169</v>
      </c>
      <c r="E529" s="11" t="s">
        <v>1190</v>
      </c>
      <c r="F529" s="11" t="n">
        <v>33193</v>
      </c>
      <c r="G529" s="11" t="n">
        <v>807</v>
      </c>
      <c r="H529" s="11" t="n">
        <v>780</v>
      </c>
      <c r="I529" s="11" t="n">
        <v>551</v>
      </c>
      <c r="J529" s="11" t="n">
        <v>1331</v>
      </c>
      <c r="K529" s="11" t="n">
        <v>941</v>
      </c>
      <c r="L529" s="11" t="n">
        <v>2938</v>
      </c>
      <c r="M529" s="11" t="n">
        <v>2548</v>
      </c>
      <c r="N529" s="11" t="n">
        <v>2158</v>
      </c>
      <c r="O529" s="11" t="n">
        <v>7376</v>
      </c>
      <c r="P529" s="11" t="n">
        <v>10755</v>
      </c>
      <c r="Q529" s="11" t="n">
        <v>8152</v>
      </c>
      <c r="R529" s="11" t="n">
        <v>952</v>
      </c>
    </row>
    <row r="530" customFormat="false" ht="15" hidden="false" customHeight="false" outlineLevel="0" collapsed="false">
      <c r="A530" s="7" t="s">
        <v>1191</v>
      </c>
      <c r="B530" s="7" t="s">
        <v>98</v>
      </c>
      <c r="C530" s="7" t="s">
        <v>1192</v>
      </c>
      <c r="D530" s="7" t="s">
        <v>98</v>
      </c>
      <c r="E530" s="7" t="s">
        <v>1192</v>
      </c>
      <c r="F530" s="7" t="n">
        <v>4933158</v>
      </c>
      <c r="G530" s="7" t="n">
        <v>111693</v>
      </c>
      <c r="H530" s="7" t="n">
        <v>108091</v>
      </c>
      <c r="I530" s="7" t="n">
        <v>104512</v>
      </c>
      <c r="J530" s="7" t="n">
        <v>212603</v>
      </c>
      <c r="K530" s="7" t="n">
        <v>158528</v>
      </c>
      <c r="L530" s="7" t="n">
        <v>505950</v>
      </c>
      <c r="M530" s="7" t="n">
        <v>451905</v>
      </c>
      <c r="N530" s="7" t="n">
        <v>397859</v>
      </c>
      <c r="O530" s="7" t="n">
        <v>1045100</v>
      </c>
      <c r="P530" s="7" t="n">
        <v>1449882</v>
      </c>
      <c r="Q530" s="7" t="n">
        <v>1099011</v>
      </c>
      <c r="R530" s="7" t="n">
        <v>131713</v>
      </c>
    </row>
    <row r="531" customFormat="false" ht="15" hidden="false" customHeight="false" outlineLevel="0" collapsed="false">
      <c r="A531" s="9" t="s">
        <v>1193</v>
      </c>
      <c r="B531" s="9" t="s">
        <v>101</v>
      </c>
      <c r="C531" s="9" t="s">
        <v>1192</v>
      </c>
      <c r="D531" s="9" t="s">
        <v>1194</v>
      </c>
      <c r="E531" s="9" t="s">
        <v>1195</v>
      </c>
      <c r="F531" s="9" t="n">
        <v>57005</v>
      </c>
      <c r="G531" s="9" t="n">
        <v>1258</v>
      </c>
      <c r="H531" s="9" t="n">
        <v>1217</v>
      </c>
      <c r="I531" s="9" t="n">
        <v>1128</v>
      </c>
      <c r="J531" s="9" t="n">
        <v>2345</v>
      </c>
      <c r="K531" s="9" t="n">
        <v>1737</v>
      </c>
      <c r="L531" s="9" t="n">
        <v>5472</v>
      </c>
      <c r="M531" s="9" t="n">
        <v>4864</v>
      </c>
      <c r="N531" s="9" t="n">
        <v>4255</v>
      </c>
      <c r="O531" s="9" t="n">
        <v>11504</v>
      </c>
      <c r="P531" s="9" t="n">
        <v>16881</v>
      </c>
      <c r="Q531" s="9" t="n">
        <v>12796</v>
      </c>
      <c r="R531" s="9" t="n">
        <v>1483</v>
      </c>
    </row>
    <row r="532" customFormat="false" ht="15" hidden="false" customHeight="false" outlineLevel="0" collapsed="false">
      <c r="A532" s="11" t="s">
        <v>1196</v>
      </c>
      <c r="B532" s="11" t="s">
        <v>105</v>
      </c>
      <c r="C532" s="11" t="s">
        <v>1192</v>
      </c>
      <c r="D532" s="11" t="s">
        <v>1194</v>
      </c>
      <c r="E532" s="11" t="s">
        <v>1197</v>
      </c>
      <c r="F532" s="11" t="n">
        <v>19431</v>
      </c>
      <c r="G532" s="11" t="n">
        <v>429</v>
      </c>
      <c r="H532" s="11" t="n">
        <v>415</v>
      </c>
      <c r="I532" s="11" t="n">
        <v>387</v>
      </c>
      <c r="J532" s="11" t="n">
        <v>802</v>
      </c>
      <c r="K532" s="11" t="n">
        <v>594</v>
      </c>
      <c r="L532" s="11" t="n">
        <v>1868</v>
      </c>
      <c r="M532" s="11" t="n">
        <v>1660</v>
      </c>
      <c r="N532" s="11" t="n">
        <v>1453</v>
      </c>
      <c r="O532" s="11" t="n">
        <v>3774</v>
      </c>
      <c r="P532" s="11" t="n">
        <v>5603</v>
      </c>
      <c r="Q532" s="11" t="n">
        <v>4247</v>
      </c>
      <c r="R532" s="11" t="n">
        <v>505</v>
      </c>
    </row>
    <row r="533" customFormat="false" ht="15" hidden="false" customHeight="false" outlineLevel="0" collapsed="false">
      <c r="A533" s="11" t="s">
        <v>1198</v>
      </c>
      <c r="B533" s="11" t="s">
        <v>105</v>
      </c>
      <c r="C533" s="11" t="s">
        <v>1192</v>
      </c>
      <c r="D533" s="11" t="s">
        <v>1194</v>
      </c>
      <c r="E533" s="11" t="s">
        <v>1199</v>
      </c>
      <c r="F533" s="11" t="n">
        <v>17672</v>
      </c>
      <c r="G533" s="11" t="n">
        <v>390</v>
      </c>
      <c r="H533" s="11" t="n">
        <v>377</v>
      </c>
      <c r="I533" s="11" t="n">
        <v>343</v>
      </c>
      <c r="J533" s="11" t="n">
        <v>720</v>
      </c>
      <c r="K533" s="11" t="n">
        <v>532</v>
      </c>
      <c r="L533" s="11" t="n">
        <v>1697</v>
      </c>
      <c r="M533" s="11" t="n">
        <v>1509</v>
      </c>
      <c r="N533" s="11" t="n">
        <v>1320</v>
      </c>
      <c r="O533" s="11" t="n">
        <v>3525</v>
      </c>
      <c r="P533" s="11" t="n">
        <v>5274</v>
      </c>
      <c r="Q533" s="11" t="n">
        <v>3998</v>
      </c>
      <c r="R533" s="11" t="n">
        <v>460</v>
      </c>
    </row>
    <row r="534" customFormat="false" ht="15" hidden="false" customHeight="false" outlineLevel="0" collapsed="false">
      <c r="A534" s="11" t="s">
        <v>1200</v>
      </c>
      <c r="B534" s="11" t="s">
        <v>105</v>
      </c>
      <c r="C534" s="11" t="s">
        <v>1192</v>
      </c>
      <c r="D534" s="11" t="s">
        <v>1194</v>
      </c>
      <c r="E534" s="11" t="s">
        <v>1201</v>
      </c>
      <c r="F534" s="11" t="n">
        <v>19902</v>
      </c>
      <c r="G534" s="11" t="n">
        <v>439</v>
      </c>
      <c r="H534" s="11" t="n">
        <v>425</v>
      </c>
      <c r="I534" s="11" t="n">
        <v>398</v>
      </c>
      <c r="J534" s="11" t="n">
        <v>823</v>
      </c>
      <c r="K534" s="11" t="n">
        <v>611</v>
      </c>
      <c r="L534" s="11" t="n">
        <v>1907</v>
      </c>
      <c r="M534" s="11" t="n">
        <v>1695</v>
      </c>
      <c r="N534" s="11" t="n">
        <v>1482</v>
      </c>
      <c r="O534" s="11" t="n">
        <v>4205</v>
      </c>
      <c r="P534" s="11" t="n">
        <v>6004</v>
      </c>
      <c r="Q534" s="11" t="n">
        <v>4551</v>
      </c>
      <c r="R534" s="11" t="n">
        <v>518</v>
      </c>
    </row>
    <row r="535" customFormat="false" ht="15" hidden="false" customHeight="false" outlineLevel="0" collapsed="false">
      <c r="A535" s="9" t="s">
        <v>1202</v>
      </c>
      <c r="B535" s="9" t="s">
        <v>101</v>
      </c>
      <c r="C535" s="9" t="s">
        <v>1192</v>
      </c>
      <c r="D535" s="9" t="s">
        <v>1203</v>
      </c>
      <c r="E535" s="9" t="s">
        <v>1204</v>
      </c>
      <c r="F535" s="9" t="n">
        <v>234551</v>
      </c>
      <c r="G535" s="9" t="n">
        <v>5532</v>
      </c>
      <c r="H535" s="9" t="n">
        <v>5354</v>
      </c>
      <c r="I535" s="9" t="n">
        <v>4892</v>
      </c>
      <c r="J535" s="9" t="n">
        <v>10246</v>
      </c>
      <c r="K535" s="9" t="n">
        <v>7569</v>
      </c>
      <c r="L535" s="9" t="n">
        <v>23979</v>
      </c>
      <c r="M535" s="9" t="n">
        <v>21302</v>
      </c>
      <c r="N535" s="9" t="n">
        <v>18625</v>
      </c>
      <c r="O535" s="9" t="n">
        <v>49706</v>
      </c>
      <c r="P535" s="9" t="n">
        <v>71766</v>
      </c>
      <c r="Q535" s="9" t="n">
        <v>54399</v>
      </c>
      <c r="R535" s="9" t="n">
        <v>6524</v>
      </c>
    </row>
    <row r="536" customFormat="false" ht="15" hidden="false" customHeight="false" outlineLevel="0" collapsed="false">
      <c r="A536" s="11" t="s">
        <v>1205</v>
      </c>
      <c r="B536" s="11" t="s">
        <v>105</v>
      </c>
      <c r="C536" s="11" t="s">
        <v>1192</v>
      </c>
      <c r="D536" s="11" t="s">
        <v>1203</v>
      </c>
      <c r="E536" s="11" t="s">
        <v>1206</v>
      </c>
      <c r="F536" s="11" t="n">
        <v>16792</v>
      </c>
      <c r="G536" s="11" t="n">
        <v>396</v>
      </c>
      <c r="H536" s="11" t="n">
        <v>383</v>
      </c>
      <c r="I536" s="11" t="n">
        <v>318</v>
      </c>
      <c r="J536" s="11" t="n">
        <v>701</v>
      </c>
      <c r="K536" s="11" t="n">
        <v>510</v>
      </c>
      <c r="L536" s="11" t="n">
        <v>1668</v>
      </c>
      <c r="M536" s="11" t="n">
        <v>1477</v>
      </c>
      <c r="N536" s="11" t="n">
        <v>1285</v>
      </c>
      <c r="O536" s="11" t="n">
        <v>3171</v>
      </c>
      <c r="P536" s="11" t="n">
        <v>4654</v>
      </c>
      <c r="Q536" s="11" t="n">
        <v>3528</v>
      </c>
      <c r="R536" s="11" t="n">
        <v>467</v>
      </c>
    </row>
    <row r="537" customFormat="false" ht="15" hidden="false" customHeight="false" outlineLevel="0" collapsed="false">
      <c r="A537" s="11" t="s">
        <v>1207</v>
      </c>
      <c r="B537" s="11" t="s">
        <v>105</v>
      </c>
      <c r="C537" s="11" t="s">
        <v>1192</v>
      </c>
      <c r="D537" s="11" t="s">
        <v>1203</v>
      </c>
      <c r="E537" s="11" t="s">
        <v>1208</v>
      </c>
      <c r="F537" s="11" t="n">
        <v>11554</v>
      </c>
      <c r="G537" s="11" t="n">
        <v>273</v>
      </c>
      <c r="H537" s="11" t="n">
        <v>264</v>
      </c>
      <c r="I537" s="11" t="n">
        <v>224</v>
      </c>
      <c r="J537" s="11" t="n">
        <v>488</v>
      </c>
      <c r="K537" s="11" t="n">
        <v>356</v>
      </c>
      <c r="L537" s="11" t="n">
        <v>1108</v>
      </c>
      <c r="M537" s="11" t="n">
        <v>976</v>
      </c>
      <c r="N537" s="11" t="n">
        <v>844</v>
      </c>
      <c r="O537" s="11" t="n">
        <v>2332</v>
      </c>
      <c r="P537" s="11" t="n">
        <v>3400</v>
      </c>
      <c r="Q537" s="11" t="n">
        <v>2577</v>
      </c>
      <c r="R537" s="11" t="n">
        <v>322</v>
      </c>
    </row>
    <row r="538" customFormat="false" ht="15" hidden="false" customHeight="false" outlineLevel="0" collapsed="false">
      <c r="A538" s="11" t="s">
        <v>1209</v>
      </c>
      <c r="B538" s="11" t="s">
        <v>105</v>
      </c>
      <c r="C538" s="11" t="s">
        <v>1192</v>
      </c>
      <c r="D538" s="11" t="s">
        <v>1203</v>
      </c>
      <c r="E538" s="11" t="s">
        <v>1210</v>
      </c>
      <c r="F538" s="11" t="n">
        <v>21686</v>
      </c>
      <c r="G538" s="11" t="n">
        <v>511</v>
      </c>
      <c r="H538" s="11" t="n">
        <v>495</v>
      </c>
      <c r="I538" s="11" t="n">
        <v>454</v>
      </c>
      <c r="J538" s="11" t="n">
        <v>949</v>
      </c>
      <c r="K538" s="11" t="n">
        <v>702</v>
      </c>
      <c r="L538" s="11" t="n">
        <v>2151</v>
      </c>
      <c r="M538" s="11" t="n">
        <v>1904</v>
      </c>
      <c r="N538" s="11" t="n">
        <v>1656</v>
      </c>
      <c r="O538" s="11" t="n">
        <v>4808</v>
      </c>
      <c r="P538" s="11" t="n">
        <v>6832</v>
      </c>
      <c r="Q538" s="11" t="n">
        <v>5179</v>
      </c>
      <c r="R538" s="11" t="n">
        <v>603</v>
      </c>
    </row>
    <row r="539" customFormat="false" ht="15" hidden="false" customHeight="false" outlineLevel="0" collapsed="false">
      <c r="A539" s="11" t="s">
        <v>1211</v>
      </c>
      <c r="B539" s="11" t="s">
        <v>105</v>
      </c>
      <c r="C539" s="11" t="s">
        <v>1192</v>
      </c>
      <c r="D539" s="11" t="s">
        <v>1203</v>
      </c>
      <c r="E539" s="11" t="s">
        <v>1212</v>
      </c>
      <c r="F539" s="11" t="n">
        <v>20587</v>
      </c>
      <c r="G539" s="11" t="n">
        <v>486</v>
      </c>
      <c r="H539" s="11" t="n">
        <v>470</v>
      </c>
      <c r="I539" s="11" t="n">
        <v>451</v>
      </c>
      <c r="J539" s="11" t="n">
        <v>921</v>
      </c>
      <c r="K539" s="11" t="n">
        <v>686</v>
      </c>
      <c r="L539" s="11" t="n">
        <v>2226</v>
      </c>
      <c r="M539" s="11" t="n">
        <v>1991</v>
      </c>
      <c r="N539" s="11" t="n">
        <v>1756</v>
      </c>
      <c r="O539" s="11" t="n">
        <v>4736</v>
      </c>
      <c r="P539" s="11" t="n">
        <v>6321</v>
      </c>
      <c r="Q539" s="11" t="n">
        <v>4791</v>
      </c>
      <c r="R539" s="11" t="n">
        <v>573</v>
      </c>
    </row>
    <row r="540" customFormat="false" ht="15" hidden="false" customHeight="false" outlineLevel="0" collapsed="false">
      <c r="A540" s="11" t="s">
        <v>1213</v>
      </c>
      <c r="B540" s="11" t="s">
        <v>105</v>
      </c>
      <c r="C540" s="11" t="s">
        <v>1192</v>
      </c>
      <c r="D540" s="11" t="s">
        <v>1203</v>
      </c>
      <c r="E540" s="11" t="s">
        <v>1057</v>
      </c>
      <c r="F540" s="11" t="n">
        <v>18938</v>
      </c>
      <c r="G540" s="11" t="n">
        <v>447</v>
      </c>
      <c r="H540" s="11" t="n">
        <v>432</v>
      </c>
      <c r="I540" s="11" t="n">
        <v>405</v>
      </c>
      <c r="J540" s="11" t="n">
        <v>837</v>
      </c>
      <c r="K540" s="11" t="n">
        <v>621</v>
      </c>
      <c r="L540" s="11" t="n">
        <v>1874</v>
      </c>
      <c r="M540" s="11" t="n">
        <v>1658</v>
      </c>
      <c r="N540" s="11" t="n">
        <v>1442</v>
      </c>
      <c r="O540" s="11" t="n">
        <v>4076</v>
      </c>
      <c r="P540" s="11" t="n">
        <v>5988</v>
      </c>
      <c r="Q540" s="11" t="n">
        <v>4539</v>
      </c>
      <c r="R540" s="11" t="n">
        <v>527</v>
      </c>
    </row>
    <row r="541" customFormat="false" ht="15" hidden="false" customHeight="false" outlineLevel="0" collapsed="false">
      <c r="A541" s="11" t="s">
        <v>1214</v>
      </c>
      <c r="B541" s="11" t="s">
        <v>105</v>
      </c>
      <c r="C541" s="11" t="s">
        <v>1192</v>
      </c>
      <c r="D541" s="11" t="s">
        <v>1203</v>
      </c>
      <c r="E541" s="11" t="s">
        <v>1215</v>
      </c>
      <c r="F541" s="11" t="n">
        <v>25542</v>
      </c>
      <c r="G541" s="11" t="n">
        <v>602</v>
      </c>
      <c r="H541" s="11" t="n">
        <v>583</v>
      </c>
      <c r="I541" s="11" t="n">
        <v>447</v>
      </c>
      <c r="J541" s="11" t="n">
        <v>1030</v>
      </c>
      <c r="K541" s="11" t="n">
        <v>739</v>
      </c>
      <c r="L541" s="11" t="n">
        <v>2363</v>
      </c>
      <c r="M541" s="11" t="n">
        <v>2072</v>
      </c>
      <c r="N541" s="11" t="n">
        <v>1780</v>
      </c>
      <c r="O541" s="11" t="n">
        <v>5395</v>
      </c>
      <c r="P541" s="11" t="n">
        <v>7777</v>
      </c>
      <c r="Q541" s="11" t="n">
        <v>5895</v>
      </c>
      <c r="R541" s="11" t="n">
        <v>710</v>
      </c>
    </row>
    <row r="542" customFormat="false" ht="15" hidden="false" customHeight="false" outlineLevel="0" collapsed="false">
      <c r="A542" s="11" t="s">
        <v>1216</v>
      </c>
      <c r="B542" s="11" t="s">
        <v>116</v>
      </c>
      <c r="C542" s="11" t="s">
        <v>1192</v>
      </c>
      <c r="D542" s="11" t="s">
        <v>1203</v>
      </c>
      <c r="E542" s="11" t="s">
        <v>1217</v>
      </c>
      <c r="F542" s="11" t="n">
        <v>36540</v>
      </c>
      <c r="G542" s="11" t="n">
        <v>861</v>
      </c>
      <c r="H542" s="11" t="n">
        <v>834</v>
      </c>
      <c r="I542" s="11" t="n">
        <v>652</v>
      </c>
      <c r="J542" s="11" t="n">
        <v>1486</v>
      </c>
      <c r="K542" s="11" t="n">
        <v>1067</v>
      </c>
      <c r="L542" s="11" t="n">
        <v>3379</v>
      </c>
      <c r="M542" s="11" t="n">
        <v>2960</v>
      </c>
      <c r="N542" s="11" t="n">
        <v>2545</v>
      </c>
      <c r="O542" s="11" t="n">
        <v>7590</v>
      </c>
      <c r="P542" s="11" t="n">
        <v>11187</v>
      </c>
      <c r="Q542" s="11" t="n">
        <v>8479</v>
      </c>
      <c r="R542" s="11" t="n">
        <v>1016</v>
      </c>
    </row>
    <row r="543" customFormat="false" ht="15" hidden="false" customHeight="false" outlineLevel="0" collapsed="false">
      <c r="A543" s="11" t="s">
        <v>1218</v>
      </c>
      <c r="B543" s="11" t="s">
        <v>105</v>
      </c>
      <c r="C543" s="11" t="s">
        <v>1192</v>
      </c>
      <c r="D543" s="11" t="s">
        <v>1203</v>
      </c>
      <c r="E543" s="11" t="s">
        <v>1219</v>
      </c>
      <c r="F543" s="11" t="n">
        <v>29610</v>
      </c>
      <c r="G543" s="11" t="n">
        <v>698</v>
      </c>
      <c r="H543" s="11" t="n">
        <v>676</v>
      </c>
      <c r="I543" s="11" t="n">
        <v>678</v>
      </c>
      <c r="J543" s="11" t="n">
        <v>1354</v>
      </c>
      <c r="K543" s="11" t="n">
        <v>1016</v>
      </c>
      <c r="L543" s="11" t="n">
        <v>3223</v>
      </c>
      <c r="M543" s="11" t="n">
        <v>2885</v>
      </c>
      <c r="N543" s="11" t="n">
        <v>2547</v>
      </c>
      <c r="O543" s="11" t="n">
        <v>6365</v>
      </c>
      <c r="P543" s="11" t="n">
        <v>9327</v>
      </c>
      <c r="Q543" s="11" t="n">
        <v>7070</v>
      </c>
      <c r="R543" s="11" t="n">
        <v>823</v>
      </c>
    </row>
    <row r="544" customFormat="false" ht="15" hidden="false" customHeight="false" outlineLevel="0" collapsed="false">
      <c r="A544" s="11" t="s">
        <v>1220</v>
      </c>
      <c r="B544" s="11" t="s">
        <v>105</v>
      </c>
      <c r="C544" s="11" t="s">
        <v>1192</v>
      </c>
      <c r="D544" s="11" t="s">
        <v>1203</v>
      </c>
      <c r="E544" s="11" t="s">
        <v>1221</v>
      </c>
      <c r="F544" s="11" t="n">
        <v>29155</v>
      </c>
      <c r="G544" s="11" t="n">
        <v>688</v>
      </c>
      <c r="H544" s="11" t="n">
        <v>666</v>
      </c>
      <c r="I544" s="11" t="n">
        <v>614</v>
      </c>
      <c r="J544" s="11" t="n">
        <v>1280</v>
      </c>
      <c r="K544" s="11" t="n">
        <v>947</v>
      </c>
      <c r="L544" s="11" t="n">
        <v>3026</v>
      </c>
      <c r="M544" s="11" t="n">
        <v>2693</v>
      </c>
      <c r="N544" s="11" t="n">
        <v>2360</v>
      </c>
      <c r="O544" s="11" t="n">
        <v>6252</v>
      </c>
      <c r="P544" s="11" t="n">
        <v>9010</v>
      </c>
      <c r="Q544" s="11" t="n">
        <v>6830</v>
      </c>
      <c r="R544" s="11" t="n">
        <v>811</v>
      </c>
    </row>
    <row r="545" customFormat="false" ht="15" hidden="false" customHeight="false" outlineLevel="0" collapsed="false">
      <c r="A545" s="11" t="s">
        <v>1222</v>
      </c>
      <c r="B545" s="11" t="s">
        <v>105</v>
      </c>
      <c r="C545" s="11" t="s">
        <v>1192</v>
      </c>
      <c r="D545" s="11" t="s">
        <v>1203</v>
      </c>
      <c r="E545" s="11" t="s">
        <v>1223</v>
      </c>
      <c r="F545" s="11" t="n">
        <v>24147</v>
      </c>
      <c r="G545" s="11" t="n">
        <v>570</v>
      </c>
      <c r="H545" s="11" t="n">
        <v>551</v>
      </c>
      <c r="I545" s="11" t="n">
        <v>649</v>
      </c>
      <c r="J545" s="11" t="n">
        <v>1200</v>
      </c>
      <c r="K545" s="11" t="n">
        <v>925</v>
      </c>
      <c r="L545" s="11" t="n">
        <v>2961</v>
      </c>
      <c r="M545" s="11" t="n">
        <v>2686</v>
      </c>
      <c r="N545" s="11" t="n">
        <v>2410</v>
      </c>
      <c r="O545" s="11" t="n">
        <v>4981</v>
      </c>
      <c r="P545" s="11" t="n">
        <v>7270</v>
      </c>
      <c r="Q545" s="11" t="n">
        <v>5511</v>
      </c>
      <c r="R545" s="11" t="n">
        <v>672</v>
      </c>
    </row>
    <row r="546" customFormat="false" ht="15" hidden="false" customHeight="false" outlineLevel="0" collapsed="false">
      <c r="A546" s="9" t="s">
        <v>1224</v>
      </c>
      <c r="B546" s="9" t="s">
        <v>101</v>
      </c>
      <c r="C546" s="9" t="s">
        <v>1192</v>
      </c>
      <c r="D546" s="9" t="s">
        <v>1225</v>
      </c>
      <c r="E546" s="9" t="s">
        <v>1226</v>
      </c>
      <c r="F546" s="9" t="n">
        <v>238842</v>
      </c>
      <c r="G546" s="9" t="n">
        <v>5844</v>
      </c>
      <c r="H546" s="9" t="n">
        <v>5656</v>
      </c>
      <c r="I546" s="9" t="n">
        <v>4909</v>
      </c>
      <c r="J546" s="9" t="n">
        <v>10565</v>
      </c>
      <c r="K546" s="9" t="n">
        <v>7737</v>
      </c>
      <c r="L546" s="9" t="n">
        <v>24350</v>
      </c>
      <c r="M546" s="9" t="n">
        <v>21522</v>
      </c>
      <c r="N546" s="9" t="n">
        <v>18694</v>
      </c>
      <c r="O546" s="9" t="n">
        <v>50512</v>
      </c>
      <c r="P546" s="9" t="n">
        <v>75819</v>
      </c>
      <c r="Q546" s="9" t="n">
        <v>57471</v>
      </c>
      <c r="R546" s="9" t="n">
        <v>6892</v>
      </c>
    </row>
    <row r="547" customFormat="false" ht="15" hidden="false" customHeight="false" outlineLevel="0" collapsed="false">
      <c r="A547" s="11" t="s">
        <v>1227</v>
      </c>
      <c r="B547" s="11" t="s">
        <v>105</v>
      </c>
      <c r="C547" s="11" t="s">
        <v>1192</v>
      </c>
      <c r="D547" s="11" t="s">
        <v>1225</v>
      </c>
      <c r="E547" s="11" t="s">
        <v>1228</v>
      </c>
      <c r="F547" s="11" t="n">
        <v>26242</v>
      </c>
      <c r="G547" s="11" t="n">
        <v>642</v>
      </c>
      <c r="H547" s="11" t="n">
        <v>621</v>
      </c>
      <c r="I547" s="11" t="n">
        <v>645</v>
      </c>
      <c r="J547" s="11" t="n">
        <v>1266</v>
      </c>
      <c r="K547" s="11" t="n">
        <v>956</v>
      </c>
      <c r="L547" s="11" t="n">
        <v>3087</v>
      </c>
      <c r="M547" s="11" t="n">
        <v>2777</v>
      </c>
      <c r="N547" s="11" t="n">
        <v>2466</v>
      </c>
      <c r="O547" s="11" t="n">
        <v>5457</v>
      </c>
      <c r="P547" s="11" t="n">
        <v>7736</v>
      </c>
      <c r="Q547" s="11" t="n">
        <v>5864</v>
      </c>
      <c r="R547" s="11" t="n">
        <v>757</v>
      </c>
    </row>
    <row r="548" customFormat="false" ht="15" hidden="false" customHeight="false" outlineLevel="0" collapsed="false">
      <c r="A548" s="11" t="s">
        <v>1229</v>
      </c>
      <c r="B548" s="11" t="s">
        <v>105</v>
      </c>
      <c r="C548" s="11" t="s">
        <v>1192</v>
      </c>
      <c r="D548" s="11" t="s">
        <v>1225</v>
      </c>
      <c r="E548" s="11" t="s">
        <v>1230</v>
      </c>
      <c r="F548" s="11" t="n">
        <v>31399</v>
      </c>
      <c r="G548" s="11" t="n">
        <v>768</v>
      </c>
      <c r="H548" s="11" t="n">
        <v>744</v>
      </c>
      <c r="I548" s="11" t="n">
        <v>761</v>
      </c>
      <c r="J548" s="11" t="n">
        <v>1505</v>
      </c>
      <c r="K548" s="11" t="n">
        <v>1133</v>
      </c>
      <c r="L548" s="11" t="n">
        <v>3630</v>
      </c>
      <c r="M548" s="11" t="n">
        <v>3258</v>
      </c>
      <c r="N548" s="11" t="n">
        <v>2886</v>
      </c>
      <c r="O548" s="11" t="n">
        <v>6440</v>
      </c>
      <c r="P548" s="11" t="n">
        <v>9342</v>
      </c>
      <c r="Q548" s="11" t="n">
        <v>7081</v>
      </c>
      <c r="R548" s="11" t="n">
        <v>906</v>
      </c>
    </row>
    <row r="549" customFormat="false" ht="15" hidden="false" customHeight="false" outlineLevel="0" collapsed="false">
      <c r="A549" s="11" t="s">
        <v>1231</v>
      </c>
      <c r="B549" s="11" t="s">
        <v>105</v>
      </c>
      <c r="C549" s="11" t="s">
        <v>1192</v>
      </c>
      <c r="D549" s="11" t="s">
        <v>1225</v>
      </c>
      <c r="E549" s="11" t="s">
        <v>1232</v>
      </c>
      <c r="F549" s="11" t="n">
        <v>29058</v>
      </c>
      <c r="G549" s="11" t="n">
        <v>711</v>
      </c>
      <c r="H549" s="11" t="n">
        <v>688</v>
      </c>
      <c r="I549" s="11" t="n">
        <v>548</v>
      </c>
      <c r="J549" s="11" t="n">
        <v>1236</v>
      </c>
      <c r="K549" s="11" t="n">
        <v>892</v>
      </c>
      <c r="L549" s="11" t="n">
        <v>2791</v>
      </c>
      <c r="M549" s="11" t="n">
        <v>2447</v>
      </c>
      <c r="N549" s="11" t="n">
        <v>2103</v>
      </c>
      <c r="O549" s="11" t="n">
        <v>6589</v>
      </c>
      <c r="P549" s="11" t="n">
        <v>9380</v>
      </c>
      <c r="Q549" s="11" t="n">
        <v>7110</v>
      </c>
      <c r="R549" s="11" t="n">
        <v>838</v>
      </c>
    </row>
    <row r="550" customFormat="false" ht="15" hidden="false" customHeight="false" outlineLevel="0" collapsed="false">
      <c r="A550" s="11" t="s">
        <v>1233</v>
      </c>
      <c r="B550" s="11" t="s">
        <v>116</v>
      </c>
      <c r="C550" s="11" t="s">
        <v>1192</v>
      </c>
      <c r="D550" s="11" t="s">
        <v>1225</v>
      </c>
      <c r="E550" s="11" t="s">
        <v>1234</v>
      </c>
      <c r="F550" s="11" t="n">
        <v>42658</v>
      </c>
      <c r="G550" s="11" t="n">
        <v>1044</v>
      </c>
      <c r="H550" s="11" t="n">
        <v>1011</v>
      </c>
      <c r="I550" s="11" t="n">
        <v>645</v>
      </c>
      <c r="J550" s="11" t="n">
        <v>1656</v>
      </c>
      <c r="K550" s="11" t="n">
        <v>1148</v>
      </c>
      <c r="L550" s="11" t="n">
        <v>3576</v>
      </c>
      <c r="M550" s="11" t="n">
        <v>3068</v>
      </c>
      <c r="N550" s="11" t="n">
        <v>2565</v>
      </c>
      <c r="O550" s="11" t="n">
        <v>8584</v>
      </c>
      <c r="P550" s="11" t="n">
        <v>13555</v>
      </c>
      <c r="Q550" s="11" t="n">
        <v>10275</v>
      </c>
      <c r="R550" s="11" t="n">
        <v>1231</v>
      </c>
    </row>
    <row r="551" customFormat="false" ht="15" hidden="false" customHeight="false" outlineLevel="0" collapsed="false">
      <c r="A551" s="11" t="s">
        <v>1235</v>
      </c>
      <c r="B551" s="11" t="s">
        <v>116</v>
      </c>
      <c r="C551" s="11" t="s">
        <v>1192</v>
      </c>
      <c r="D551" s="11" t="s">
        <v>1225</v>
      </c>
      <c r="E551" s="11" t="s">
        <v>1236</v>
      </c>
      <c r="F551" s="11" t="n">
        <v>32483</v>
      </c>
      <c r="G551" s="11" t="n">
        <v>795</v>
      </c>
      <c r="H551" s="11" t="n">
        <v>769</v>
      </c>
      <c r="I551" s="11" t="n">
        <v>743</v>
      </c>
      <c r="J551" s="11" t="n">
        <v>1512</v>
      </c>
      <c r="K551" s="11" t="n">
        <v>1128</v>
      </c>
      <c r="L551" s="11" t="n">
        <v>3484</v>
      </c>
      <c r="M551" s="11" t="n">
        <v>3100</v>
      </c>
      <c r="N551" s="11" t="n">
        <v>2715</v>
      </c>
      <c r="O551" s="11" t="n">
        <v>6793</v>
      </c>
      <c r="P551" s="11" t="n">
        <v>10849</v>
      </c>
      <c r="Q551" s="11" t="n">
        <v>8224</v>
      </c>
      <c r="R551" s="11" t="n">
        <v>938</v>
      </c>
    </row>
    <row r="552" customFormat="false" ht="15" hidden="false" customHeight="false" outlineLevel="0" collapsed="false">
      <c r="A552" s="11" t="s">
        <v>1237</v>
      </c>
      <c r="B552" s="11" t="s">
        <v>105</v>
      </c>
      <c r="C552" s="11" t="s">
        <v>1192</v>
      </c>
      <c r="D552" s="11" t="s">
        <v>1225</v>
      </c>
      <c r="E552" s="11" t="s">
        <v>1238</v>
      </c>
      <c r="F552" s="11" t="n">
        <v>15682</v>
      </c>
      <c r="G552" s="11" t="n">
        <v>384</v>
      </c>
      <c r="H552" s="11" t="n">
        <v>371</v>
      </c>
      <c r="I552" s="11" t="n">
        <v>348</v>
      </c>
      <c r="J552" s="11" t="n">
        <v>719</v>
      </c>
      <c r="K552" s="11" t="n">
        <v>534</v>
      </c>
      <c r="L552" s="11" t="n">
        <v>1682</v>
      </c>
      <c r="M552" s="11" t="n">
        <v>1497</v>
      </c>
      <c r="N552" s="11" t="n">
        <v>1311</v>
      </c>
      <c r="O552" s="11" t="n">
        <v>3372</v>
      </c>
      <c r="P552" s="11" t="n">
        <v>5053</v>
      </c>
      <c r="Q552" s="11" t="n">
        <v>3830</v>
      </c>
      <c r="R552" s="11" t="n">
        <v>453</v>
      </c>
    </row>
    <row r="553" customFormat="false" ht="15" hidden="false" customHeight="false" outlineLevel="0" collapsed="false">
      <c r="A553" s="11" t="s">
        <v>1239</v>
      </c>
      <c r="B553" s="11" t="s">
        <v>105</v>
      </c>
      <c r="C553" s="11" t="s">
        <v>1192</v>
      </c>
      <c r="D553" s="11" t="s">
        <v>1225</v>
      </c>
      <c r="E553" s="11" t="s">
        <v>1240</v>
      </c>
      <c r="F553" s="11" t="n">
        <v>18716</v>
      </c>
      <c r="G553" s="11" t="n">
        <v>458</v>
      </c>
      <c r="H553" s="11" t="n">
        <v>443</v>
      </c>
      <c r="I553" s="11" t="n">
        <v>343</v>
      </c>
      <c r="J553" s="11" t="n">
        <v>786</v>
      </c>
      <c r="K553" s="11" t="n">
        <v>565</v>
      </c>
      <c r="L553" s="11" t="n">
        <v>1722</v>
      </c>
      <c r="M553" s="11" t="n">
        <v>1501</v>
      </c>
      <c r="N553" s="11" t="n">
        <v>1279</v>
      </c>
      <c r="O553" s="11" t="n">
        <v>3970</v>
      </c>
      <c r="P553" s="11" t="n">
        <v>6416</v>
      </c>
      <c r="Q553" s="11" t="n">
        <v>4863</v>
      </c>
      <c r="R553" s="11" t="n">
        <v>540</v>
      </c>
    </row>
    <row r="554" customFormat="false" ht="15" hidden="false" customHeight="false" outlineLevel="0" collapsed="false">
      <c r="A554" s="11" t="s">
        <v>1241</v>
      </c>
      <c r="B554" s="11" t="s">
        <v>105</v>
      </c>
      <c r="C554" s="11" t="s">
        <v>1192</v>
      </c>
      <c r="D554" s="11" t="s">
        <v>1225</v>
      </c>
      <c r="E554" s="11" t="s">
        <v>1242</v>
      </c>
      <c r="F554" s="11" t="n">
        <v>23264</v>
      </c>
      <c r="G554" s="11" t="n">
        <v>569</v>
      </c>
      <c r="H554" s="11" t="n">
        <v>551</v>
      </c>
      <c r="I554" s="11" t="n">
        <v>472</v>
      </c>
      <c r="J554" s="11" t="n">
        <v>1023</v>
      </c>
      <c r="K554" s="11" t="n">
        <v>748</v>
      </c>
      <c r="L554" s="11" t="n">
        <v>2351</v>
      </c>
      <c r="M554" s="11" t="n">
        <v>2076</v>
      </c>
      <c r="N554" s="11" t="n">
        <v>1800</v>
      </c>
      <c r="O554" s="11" t="n">
        <v>5089</v>
      </c>
      <c r="P554" s="11" t="n">
        <v>7466</v>
      </c>
      <c r="Q554" s="11" t="n">
        <v>5659</v>
      </c>
      <c r="R554" s="11" t="n">
        <v>671</v>
      </c>
    </row>
    <row r="555" customFormat="false" ht="15" hidden="false" customHeight="false" outlineLevel="0" collapsed="false">
      <c r="A555" s="11" t="s">
        <v>1243</v>
      </c>
      <c r="B555" s="11" t="s">
        <v>105</v>
      </c>
      <c r="C555" s="11" t="s">
        <v>1192</v>
      </c>
      <c r="D555" s="11" t="s">
        <v>1225</v>
      </c>
      <c r="E555" s="11" t="s">
        <v>1244</v>
      </c>
      <c r="F555" s="11" t="n">
        <v>19340</v>
      </c>
      <c r="G555" s="11" t="n">
        <v>473</v>
      </c>
      <c r="H555" s="11" t="n">
        <v>458</v>
      </c>
      <c r="I555" s="11" t="n">
        <v>404</v>
      </c>
      <c r="J555" s="11" t="n">
        <v>862</v>
      </c>
      <c r="K555" s="11" t="n">
        <v>633</v>
      </c>
      <c r="L555" s="11" t="n">
        <v>2027</v>
      </c>
      <c r="M555" s="11" t="n">
        <v>1798</v>
      </c>
      <c r="N555" s="11" t="n">
        <v>1569</v>
      </c>
      <c r="O555" s="11" t="n">
        <v>4218</v>
      </c>
      <c r="P555" s="11" t="n">
        <v>6022</v>
      </c>
      <c r="Q555" s="11" t="n">
        <v>4565</v>
      </c>
      <c r="R555" s="11" t="n">
        <v>558</v>
      </c>
    </row>
    <row r="556" customFormat="false" ht="15" hidden="false" customHeight="false" outlineLevel="0" collapsed="false">
      <c r="A556" s="9" t="s">
        <v>1245</v>
      </c>
      <c r="B556" s="9" t="s">
        <v>101</v>
      </c>
      <c r="C556" s="9" t="s">
        <v>1192</v>
      </c>
      <c r="D556" s="9" t="s">
        <v>1246</v>
      </c>
      <c r="E556" s="9" t="s">
        <v>1247</v>
      </c>
      <c r="F556" s="9" t="n">
        <v>263612</v>
      </c>
      <c r="G556" s="9" t="n">
        <v>6481</v>
      </c>
      <c r="H556" s="9" t="n">
        <v>6272</v>
      </c>
      <c r="I556" s="9" t="n">
        <v>5409</v>
      </c>
      <c r="J556" s="9" t="n">
        <v>11681</v>
      </c>
      <c r="K556" s="9" t="n">
        <v>8545</v>
      </c>
      <c r="L556" s="9" t="n">
        <v>26867</v>
      </c>
      <c r="M556" s="9" t="n">
        <v>23731</v>
      </c>
      <c r="N556" s="9" t="n">
        <v>20595</v>
      </c>
      <c r="O556" s="9" t="n">
        <v>55738</v>
      </c>
      <c r="P556" s="9" t="n">
        <v>84083</v>
      </c>
      <c r="Q556" s="9" t="n">
        <v>63735</v>
      </c>
      <c r="R556" s="9" t="n">
        <v>7643</v>
      </c>
    </row>
    <row r="557" customFormat="false" ht="15" hidden="false" customHeight="false" outlineLevel="0" collapsed="false">
      <c r="A557" s="11" t="s">
        <v>1248</v>
      </c>
      <c r="B557" s="11" t="s">
        <v>105</v>
      </c>
      <c r="C557" s="11" t="s">
        <v>1192</v>
      </c>
      <c r="D557" s="11" t="s">
        <v>1246</v>
      </c>
      <c r="E557" s="11" t="s">
        <v>1249</v>
      </c>
      <c r="F557" s="11" t="n">
        <v>17753</v>
      </c>
      <c r="G557" s="11" t="n">
        <v>436</v>
      </c>
      <c r="H557" s="11" t="n">
        <v>422</v>
      </c>
      <c r="I557" s="11" t="n">
        <v>355</v>
      </c>
      <c r="J557" s="11" t="n">
        <v>777</v>
      </c>
      <c r="K557" s="11" t="n">
        <v>566</v>
      </c>
      <c r="L557" s="11" t="n">
        <v>1757</v>
      </c>
      <c r="M557" s="11" t="n">
        <v>1546</v>
      </c>
      <c r="N557" s="11" t="n">
        <v>1335</v>
      </c>
      <c r="O557" s="11" t="n">
        <v>3874</v>
      </c>
      <c r="P557" s="11" t="n">
        <v>5470</v>
      </c>
      <c r="Q557" s="11" t="n">
        <v>4146</v>
      </c>
      <c r="R557" s="11" t="n">
        <v>514</v>
      </c>
    </row>
    <row r="558" customFormat="false" ht="15" hidden="false" customHeight="false" outlineLevel="0" collapsed="false">
      <c r="A558" s="11" t="s">
        <v>1250</v>
      </c>
      <c r="B558" s="11" t="s">
        <v>105</v>
      </c>
      <c r="C558" s="11" t="s">
        <v>1192</v>
      </c>
      <c r="D558" s="11" t="s">
        <v>1246</v>
      </c>
      <c r="E558" s="11" t="s">
        <v>1251</v>
      </c>
      <c r="F558" s="11" t="n">
        <v>22537</v>
      </c>
      <c r="G558" s="11" t="n">
        <v>554</v>
      </c>
      <c r="H558" s="11" t="n">
        <v>536</v>
      </c>
      <c r="I558" s="11" t="n">
        <v>380</v>
      </c>
      <c r="J558" s="11" t="n">
        <v>916</v>
      </c>
      <c r="K558" s="11" t="n">
        <v>648</v>
      </c>
      <c r="L558" s="11" t="n">
        <v>2040</v>
      </c>
      <c r="M558" s="11" t="n">
        <v>1772</v>
      </c>
      <c r="N558" s="11" t="n">
        <v>1504</v>
      </c>
      <c r="O558" s="11" t="n">
        <v>4628</v>
      </c>
      <c r="P558" s="11" t="n">
        <v>7308</v>
      </c>
      <c r="Q558" s="11" t="n">
        <v>5539</v>
      </c>
      <c r="R558" s="11" t="n">
        <v>653</v>
      </c>
    </row>
    <row r="559" customFormat="false" ht="15" hidden="false" customHeight="false" outlineLevel="0" collapsed="false">
      <c r="A559" s="11" t="s">
        <v>1252</v>
      </c>
      <c r="B559" s="11" t="s">
        <v>105</v>
      </c>
      <c r="C559" s="11" t="s">
        <v>1192</v>
      </c>
      <c r="D559" s="11" t="s">
        <v>1246</v>
      </c>
      <c r="E559" s="11" t="s">
        <v>1253</v>
      </c>
      <c r="F559" s="11" t="n">
        <v>20643</v>
      </c>
      <c r="G559" s="11" t="n">
        <v>508</v>
      </c>
      <c r="H559" s="11" t="n">
        <v>491</v>
      </c>
      <c r="I559" s="11" t="n">
        <v>378</v>
      </c>
      <c r="J559" s="11" t="n">
        <v>869</v>
      </c>
      <c r="K559" s="11" t="n">
        <v>624</v>
      </c>
      <c r="L559" s="11" t="n">
        <v>1932</v>
      </c>
      <c r="M559" s="11" t="n">
        <v>1687</v>
      </c>
      <c r="N559" s="11" t="n">
        <v>1441</v>
      </c>
      <c r="O559" s="11" t="n">
        <v>4434</v>
      </c>
      <c r="P559" s="11" t="n">
        <v>6788</v>
      </c>
      <c r="Q559" s="11" t="n">
        <v>5145</v>
      </c>
      <c r="R559" s="11" t="n">
        <v>599</v>
      </c>
    </row>
    <row r="560" customFormat="false" ht="15" hidden="false" customHeight="false" outlineLevel="0" collapsed="false">
      <c r="A560" s="11" t="s">
        <v>1254</v>
      </c>
      <c r="B560" s="11" t="s">
        <v>116</v>
      </c>
      <c r="C560" s="11" t="s">
        <v>1192</v>
      </c>
      <c r="D560" s="11" t="s">
        <v>1246</v>
      </c>
      <c r="E560" s="11" t="s">
        <v>1255</v>
      </c>
      <c r="F560" s="11" t="n">
        <v>30921</v>
      </c>
      <c r="G560" s="11" t="n">
        <v>760</v>
      </c>
      <c r="H560" s="11" t="n">
        <v>736</v>
      </c>
      <c r="I560" s="11" t="n">
        <v>677</v>
      </c>
      <c r="J560" s="11" t="n">
        <v>1413</v>
      </c>
      <c r="K560" s="11" t="n">
        <v>1045</v>
      </c>
      <c r="L560" s="11" t="n">
        <v>3301</v>
      </c>
      <c r="M560" s="11" t="n">
        <v>2933</v>
      </c>
      <c r="N560" s="11" t="n">
        <v>2565</v>
      </c>
      <c r="O560" s="11" t="n">
        <v>6530</v>
      </c>
      <c r="P560" s="11" t="n">
        <v>9696</v>
      </c>
      <c r="Q560" s="11" t="n">
        <v>7350</v>
      </c>
      <c r="R560" s="11" t="n">
        <v>896</v>
      </c>
    </row>
    <row r="561" customFormat="false" ht="15" hidden="false" customHeight="false" outlineLevel="0" collapsed="false">
      <c r="A561" s="11" t="s">
        <v>1256</v>
      </c>
      <c r="B561" s="11" t="s">
        <v>105</v>
      </c>
      <c r="C561" s="11" t="s">
        <v>1192</v>
      </c>
      <c r="D561" s="11" t="s">
        <v>1246</v>
      </c>
      <c r="E561" s="11" t="s">
        <v>1257</v>
      </c>
      <c r="F561" s="11" t="n">
        <v>19526</v>
      </c>
      <c r="G561" s="11" t="n">
        <v>480</v>
      </c>
      <c r="H561" s="11" t="n">
        <v>465</v>
      </c>
      <c r="I561" s="11" t="n">
        <v>494</v>
      </c>
      <c r="J561" s="11" t="n">
        <v>959</v>
      </c>
      <c r="K561" s="11" t="n">
        <v>727</v>
      </c>
      <c r="L561" s="11" t="n">
        <v>2275</v>
      </c>
      <c r="M561" s="11" t="n">
        <v>2043</v>
      </c>
      <c r="N561" s="11" t="n">
        <v>1810</v>
      </c>
      <c r="O561" s="11" t="n">
        <v>4156</v>
      </c>
      <c r="P561" s="11" t="n">
        <v>6018</v>
      </c>
      <c r="Q561" s="11" t="n">
        <v>4562</v>
      </c>
      <c r="R561" s="11" t="n">
        <v>566</v>
      </c>
    </row>
    <row r="562" customFormat="false" ht="15" hidden="false" customHeight="false" outlineLevel="0" collapsed="false">
      <c r="A562" s="11" t="s">
        <v>1258</v>
      </c>
      <c r="B562" s="11" t="s">
        <v>105</v>
      </c>
      <c r="C562" s="11" t="s">
        <v>1192</v>
      </c>
      <c r="D562" s="11" t="s">
        <v>1246</v>
      </c>
      <c r="E562" s="11" t="s">
        <v>1048</v>
      </c>
      <c r="F562" s="11" t="n">
        <v>20226</v>
      </c>
      <c r="G562" s="11" t="n">
        <v>497</v>
      </c>
      <c r="H562" s="11" t="n">
        <v>481</v>
      </c>
      <c r="I562" s="11" t="n">
        <v>490</v>
      </c>
      <c r="J562" s="11" t="n">
        <v>971</v>
      </c>
      <c r="K562" s="11" t="n">
        <v>731</v>
      </c>
      <c r="L562" s="11" t="n">
        <v>2304</v>
      </c>
      <c r="M562" s="11" t="n">
        <v>2064</v>
      </c>
      <c r="N562" s="11" t="n">
        <v>1823</v>
      </c>
      <c r="O562" s="11" t="n">
        <v>4485</v>
      </c>
      <c r="P562" s="11" t="n">
        <v>6181</v>
      </c>
      <c r="Q562" s="11" t="n">
        <v>4685</v>
      </c>
      <c r="R562" s="11" t="n">
        <v>586</v>
      </c>
    </row>
    <row r="563" customFormat="false" ht="15" hidden="false" customHeight="false" outlineLevel="0" collapsed="false">
      <c r="A563" s="11" t="s">
        <v>1259</v>
      </c>
      <c r="B563" s="11" t="s">
        <v>105</v>
      </c>
      <c r="C563" s="11" t="s">
        <v>1192</v>
      </c>
      <c r="D563" s="11" t="s">
        <v>1246</v>
      </c>
      <c r="E563" s="11" t="s">
        <v>1260</v>
      </c>
      <c r="F563" s="11" t="n">
        <v>20438</v>
      </c>
      <c r="G563" s="11" t="n">
        <v>502</v>
      </c>
      <c r="H563" s="11" t="n">
        <v>486</v>
      </c>
      <c r="I563" s="11" t="n">
        <v>558</v>
      </c>
      <c r="J563" s="11" t="n">
        <v>1044</v>
      </c>
      <c r="K563" s="11" t="n">
        <v>801</v>
      </c>
      <c r="L563" s="11" t="n">
        <v>2585</v>
      </c>
      <c r="M563" s="11" t="n">
        <v>2342</v>
      </c>
      <c r="N563" s="11" t="n">
        <v>2099</v>
      </c>
      <c r="O563" s="11" t="n">
        <v>4349</v>
      </c>
      <c r="P563" s="11" t="n">
        <v>6062</v>
      </c>
      <c r="Q563" s="11" t="n">
        <v>4595</v>
      </c>
      <c r="R563" s="11" t="n">
        <v>592</v>
      </c>
    </row>
    <row r="564" customFormat="false" ht="15" hidden="false" customHeight="false" outlineLevel="0" collapsed="false">
      <c r="A564" s="11" t="s">
        <v>1261</v>
      </c>
      <c r="B564" s="11" t="s">
        <v>105</v>
      </c>
      <c r="C564" s="11" t="s">
        <v>1192</v>
      </c>
      <c r="D564" s="11" t="s">
        <v>1246</v>
      </c>
      <c r="E564" s="11" t="s">
        <v>1262</v>
      </c>
      <c r="F564" s="11" t="n">
        <v>20900</v>
      </c>
      <c r="G564" s="11" t="n">
        <v>514</v>
      </c>
      <c r="H564" s="11" t="n">
        <v>497</v>
      </c>
      <c r="I564" s="11" t="n">
        <v>451</v>
      </c>
      <c r="J564" s="11" t="n">
        <v>948</v>
      </c>
      <c r="K564" s="11" t="n">
        <v>700</v>
      </c>
      <c r="L564" s="11" t="n">
        <v>2179</v>
      </c>
      <c r="M564" s="11" t="n">
        <v>1931</v>
      </c>
      <c r="N564" s="11" t="n">
        <v>1682</v>
      </c>
      <c r="O564" s="11" t="n">
        <v>4550</v>
      </c>
      <c r="P564" s="11" t="n">
        <v>6682</v>
      </c>
      <c r="Q564" s="11" t="n">
        <v>5065</v>
      </c>
      <c r="R564" s="11" t="n">
        <v>606</v>
      </c>
    </row>
    <row r="565" customFormat="false" ht="15" hidden="false" customHeight="false" outlineLevel="0" collapsed="false">
      <c r="A565" s="11" t="s">
        <v>1263</v>
      </c>
      <c r="B565" s="11" t="s">
        <v>116</v>
      </c>
      <c r="C565" s="11" t="s">
        <v>1192</v>
      </c>
      <c r="D565" s="11" t="s">
        <v>1246</v>
      </c>
      <c r="E565" s="11" t="s">
        <v>1264</v>
      </c>
      <c r="F565" s="11" t="n">
        <v>32349</v>
      </c>
      <c r="G565" s="11" t="n">
        <v>796</v>
      </c>
      <c r="H565" s="11" t="n">
        <v>771</v>
      </c>
      <c r="I565" s="11" t="n">
        <v>514</v>
      </c>
      <c r="J565" s="11" t="n">
        <v>1285</v>
      </c>
      <c r="K565" s="11" t="n">
        <v>897</v>
      </c>
      <c r="L565" s="11" t="n">
        <v>2835</v>
      </c>
      <c r="M565" s="11" t="n">
        <v>2447</v>
      </c>
      <c r="N565" s="11" t="n">
        <v>2064</v>
      </c>
      <c r="O565" s="11" t="n">
        <v>6887</v>
      </c>
      <c r="P565" s="11" t="n">
        <v>10494</v>
      </c>
      <c r="Q565" s="11" t="n">
        <v>7955</v>
      </c>
      <c r="R565" s="11" t="n">
        <v>940</v>
      </c>
    </row>
    <row r="566" customFormat="false" ht="15" hidden="false" customHeight="false" outlineLevel="0" collapsed="false">
      <c r="A566" s="11" t="s">
        <v>1265</v>
      </c>
      <c r="B566" s="11" t="s">
        <v>105</v>
      </c>
      <c r="C566" s="11" t="s">
        <v>1192</v>
      </c>
      <c r="D566" s="11" t="s">
        <v>1246</v>
      </c>
      <c r="E566" s="11" t="s">
        <v>1266</v>
      </c>
      <c r="F566" s="11" t="n">
        <v>20647</v>
      </c>
      <c r="G566" s="11" t="n">
        <v>508</v>
      </c>
      <c r="H566" s="11" t="n">
        <v>491</v>
      </c>
      <c r="I566" s="11" t="n">
        <v>405</v>
      </c>
      <c r="J566" s="11" t="n">
        <v>896</v>
      </c>
      <c r="K566" s="11" t="n">
        <v>651</v>
      </c>
      <c r="L566" s="11" t="n">
        <v>2027</v>
      </c>
      <c r="M566" s="11" t="n">
        <v>1782</v>
      </c>
      <c r="N566" s="11" t="n">
        <v>1536</v>
      </c>
      <c r="O566" s="11" t="n">
        <v>4337</v>
      </c>
      <c r="P566" s="11" t="n">
        <v>6949</v>
      </c>
      <c r="Q566" s="11" t="n">
        <v>5267</v>
      </c>
      <c r="R566" s="11" t="n">
        <v>599</v>
      </c>
    </row>
    <row r="567" customFormat="false" ht="15" hidden="false" customHeight="false" outlineLevel="0" collapsed="false">
      <c r="A567" s="11" t="s">
        <v>1267</v>
      </c>
      <c r="B567" s="11" t="s">
        <v>105</v>
      </c>
      <c r="C567" s="11" t="s">
        <v>1192</v>
      </c>
      <c r="D567" s="11" t="s">
        <v>1246</v>
      </c>
      <c r="E567" s="11" t="s">
        <v>1268</v>
      </c>
      <c r="F567" s="11" t="n">
        <v>20171</v>
      </c>
      <c r="G567" s="11" t="n">
        <v>496</v>
      </c>
      <c r="H567" s="11" t="n">
        <v>480</v>
      </c>
      <c r="I567" s="11" t="n">
        <v>427</v>
      </c>
      <c r="J567" s="11" t="n">
        <v>907</v>
      </c>
      <c r="K567" s="11" t="n">
        <v>667</v>
      </c>
      <c r="L567" s="11" t="n">
        <v>2105</v>
      </c>
      <c r="M567" s="11" t="n">
        <v>1865</v>
      </c>
      <c r="N567" s="11" t="n">
        <v>1625</v>
      </c>
      <c r="O567" s="11" t="n">
        <v>3972</v>
      </c>
      <c r="P567" s="11" t="n">
        <v>6758</v>
      </c>
      <c r="Q567" s="11" t="n">
        <v>5123</v>
      </c>
      <c r="R567" s="11" t="n">
        <v>585</v>
      </c>
    </row>
    <row r="568" customFormat="false" ht="15" hidden="false" customHeight="false" outlineLevel="0" collapsed="false">
      <c r="A568" s="11" t="s">
        <v>1269</v>
      </c>
      <c r="B568" s="11" t="s">
        <v>105</v>
      </c>
      <c r="C568" s="11" t="s">
        <v>1192</v>
      </c>
      <c r="D568" s="11" t="s">
        <v>1246</v>
      </c>
      <c r="E568" s="11" t="s">
        <v>1270</v>
      </c>
      <c r="F568" s="11" t="n">
        <v>17501</v>
      </c>
      <c r="G568" s="11" t="n">
        <v>430</v>
      </c>
      <c r="H568" s="11" t="n">
        <v>416</v>
      </c>
      <c r="I568" s="11" t="n">
        <v>280</v>
      </c>
      <c r="J568" s="11" t="n">
        <v>696</v>
      </c>
      <c r="K568" s="11" t="n">
        <v>488</v>
      </c>
      <c r="L568" s="11" t="n">
        <v>1527</v>
      </c>
      <c r="M568" s="11" t="n">
        <v>1319</v>
      </c>
      <c r="N568" s="11" t="n">
        <v>1111</v>
      </c>
      <c r="O568" s="11" t="n">
        <v>3536</v>
      </c>
      <c r="P568" s="11" t="n">
        <v>5677</v>
      </c>
      <c r="Q568" s="11" t="n">
        <v>4303</v>
      </c>
      <c r="R568" s="11" t="n">
        <v>507</v>
      </c>
    </row>
    <row r="569" customFormat="false" ht="15" hidden="false" customHeight="false" outlineLevel="0" collapsed="false">
      <c r="A569" s="9" t="s">
        <v>1271</v>
      </c>
      <c r="B569" s="9" t="s">
        <v>101</v>
      </c>
      <c r="C569" s="9" t="s">
        <v>1192</v>
      </c>
      <c r="D569" s="9" t="s">
        <v>1272</v>
      </c>
      <c r="E569" s="9" t="s">
        <v>1273</v>
      </c>
      <c r="F569" s="9" t="n">
        <v>201570</v>
      </c>
      <c r="G569" s="9" t="n">
        <v>4960</v>
      </c>
      <c r="H569" s="9" t="n">
        <v>4800</v>
      </c>
      <c r="I569" s="9" t="n">
        <v>4134</v>
      </c>
      <c r="J569" s="9" t="n">
        <v>8934</v>
      </c>
      <c r="K569" s="9" t="n">
        <v>6534</v>
      </c>
      <c r="L569" s="9" t="n">
        <v>20541</v>
      </c>
      <c r="M569" s="9" t="n">
        <v>18141</v>
      </c>
      <c r="N569" s="9" t="n">
        <v>15741</v>
      </c>
      <c r="O569" s="9" t="n">
        <v>42617</v>
      </c>
      <c r="P569" s="9" t="n">
        <v>64355</v>
      </c>
      <c r="Q569" s="9" t="n">
        <v>48781</v>
      </c>
      <c r="R569" s="9" t="n">
        <v>5849</v>
      </c>
    </row>
    <row r="570" customFormat="false" ht="15" hidden="false" customHeight="false" outlineLevel="0" collapsed="false">
      <c r="A570" s="11" t="s">
        <v>1274</v>
      </c>
      <c r="B570" s="11" t="s">
        <v>105</v>
      </c>
      <c r="C570" s="11" t="s">
        <v>1192</v>
      </c>
      <c r="D570" s="11" t="s">
        <v>1272</v>
      </c>
      <c r="E570" s="11" t="s">
        <v>1275</v>
      </c>
      <c r="F570" s="11" t="n">
        <v>25350</v>
      </c>
      <c r="G570" s="11" t="n">
        <v>624</v>
      </c>
      <c r="H570" s="11" t="n">
        <v>604</v>
      </c>
      <c r="I570" s="11" t="n">
        <v>457</v>
      </c>
      <c r="J570" s="11" t="n">
        <v>1061</v>
      </c>
      <c r="K570" s="11" t="n">
        <v>759</v>
      </c>
      <c r="L570" s="11" t="n">
        <v>2337</v>
      </c>
      <c r="M570" s="11" t="n">
        <v>2035</v>
      </c>
      <c r="N570" s="11" t="n">
        <v>1733</v>
      </c>
      <c r="O570" s="11" t="n">
        <v>5603</v>
      </c>
      <c r="P570" s="11" t="n">
        <v>8460</v>
      </c>
      <c r="Q570" s="11" t="n">
        <v>6413</v>
      </c>
      <c r="R570" s="11" t="n">
        <v>736</v>
      </c>
    </row>
    <row r="571" customFormat="false" ht="15" hidden="false" customHeight="false" outlineLevel="0" collapsed="false">
      <c r="A571" s="11" t="s">
        <v>1276</v>
      </c>
      <c r="B571" s="11" t="s">
        <v>105</v>
      </c>
      <c r="C571" s="11" t="s">
        <v>1192</v>
      </c>
      <c r="D571" s="11" t="s">
        <v>1272</v>
      </c>
      <c r="E571" s="11" t="s">
        <v>1277</v>
      </c>
      <c r="F571" s="11" t="n">
        <v>28221</v>
      </c>
      <c r="G571" s="11" t="n">
        <v>694</v>
      </c>
      <c r="H571" s="11" t="n">
        <v>672</v>
      </c>
      <c r="I571" s="11" t="n">
        <v>652</v>
      </c>
      <c r="J571" s="11" t="n">
        <v>1324</v>
      </c>
      <c r="K571" s="11" t="n">
        <v>988</v>
      </c>
      <c r="L571" s="11" t="n">
        <v>3104</v>
      </c>
      <c r="M571" s="11" t="n">
        <v>2768</v>
      </c>
      <c r="N571" s="11" t="n">
        <v>2432</v>
      </c>
      <c r="O571" s="11" t="n">
        <v>6015</v>
      </c>
      <c r="P571" s="11" t="n">
        <v>9321</v>
      </c>
      <c r="Q571" s="11" t="n">
        <v>7065</v>
      </c>
      <c r="R571" s="11" t="n">
        <v>818</v>
      </c>
    </row>
    <row r="572" customFormat="false" ht="15" hidden="false" customHeight="false" outlineLevel="0" collapsed="false">
      <c r="A572" s="11" t="s">
        <v>1278</v>
      </c>
      <c r="B572" s="11" t="s">
        <v>116</v>
      </c>
      <c r="C572" s="11" t="s">
        <v>1192</v>
      </c>
      <c r="D572" s="11" t="s">
        <v>1272</v>
      </c>
      <c r="E572" s="11" t="s">
        <v>1279</v>
      </c>
      <c r="F572" s="11" t="n">
        <v>32989</v>
      </c>
      <c r="G572" s="11" t="n">
        <v>812</v>
      </c>
      <c r="H572" s="11" t="n">
        <v>786</v>
      </c>
      <c r="I572" s="11" t="n">
        <v>732</v>
      </c>
      <c r="J572" s="11" t="n">
        <v>1518</v>
      </c>
      <c r="K572" s="11" t="n">
        <v>1125</v>
      </c>
      <c r="L572" s="11" t="n">
        <v>3508</v>
      </c>
      <c r="M572" s="11" t="n">
        <v>3115</v>
      </c>
      <c r="N572" s="11" t="n">
        <v>2722</v>
      </c>
      <c r="O572" s="11" t="n">
        <v>7169</v>
      </c>
      <c r="P572" s="11" t="n">
        <v>10845</v>
      </c>
      <c r="Q572" s="11" t="n">
        <v>8221</v>
      </c>
      <c r="R572" s="11" t="n">
        <v>958</v>
      </c>
    </row>
    <row r="573" customFormat="false" ht="15" hidden="false" customHeight="false" outlineLevel="0" collapsed="false">
      <c r="A573" s="11" t="s">
        <v>1280</v>
      </c>
      <c r="B573" s="11" t="s">
        <v>116</v>
      </c>
      <c r="C573" s="11" t="s">
        <v>1192</v>
      </c>
      <c r="D573" s="11" t="s">
        <v>1272</v>
      </c>
      <c r="E573" s="11" t="s">
        <v>1281</v>
      </c>
      <c r="F573" s="11" t="n">
        <v>44137</v>
      </c>
      <c r="G573" s="11" t="n">
        <v>1086</v>
      </c>
      <c r="H573" s="11" t="n">
        <v>1050</v>
      </c>
      <c r="I573" s="11" t="n">
        <v>659</v>
      </c>
      <c r="J573" s="11" t="n">
        <v>1709</v>
      </c>
      <c r="K573" s="11" t="n">
        <v>1183</v>
      </c>
      <c r="L573" s="11" t="n">
        <v>3751</v>
      </c>
      <c r="M573" s="11" t="n">
        <v>3225</v>
      </c>
      <c r="N573" s="11" t="n">
        <v>2701</v>
      </c>
      <c r="O573" s="11" t="n">
        <v>8683</v>
      </c>
      <c r="P573" s="11" t="n">
        <v>14220</v>
      </c>
      <c r="Q573" s="11" t="n">
        <v>10778</v>
      </c>
      <c r="R573" s="11" t="n">
        <v>1281</v>
      </c>
    </row>
    <row r="574" customFormat="false" ht="15" hidden="false" customHeight="false" outlineLevel="0" collapsed="false">
      <c r="A574" s="11" t="s">
        <v>1282</v>
      </c>
      <c r="B574" s="11" t="s">
        <v>105</v>
      </c>
      <c r="C574" s="11" t="s">
        <v>1192</v>
      </c>
      <c r="D574" s="11" t="s">
        <v>1272</v>
      </c>
      <c r="E574" s="11" t="s">
        <v>1283</v>
      </c>
      <c r="F574" s="11" t="n">
        <v>26579</v>
      </c>
      <c r="G574" s="11" t="n">
        <v>654</v>
      </c>
      <c r="H574" s="11" t="n">
        <v>633</v>
      </c>
      <c r="I574" s="11" t="n">
        <v>574</v>
      </c>
      <c r="J574" s="11" t="n">
        <v>1207</v>
      </c>
      <c r="K574" s="11" t="n">
        <v>891</v>
      </c>
      <c r="L574" s="11" t="n">
        <v>2762</v>
      </c>
      <c r="M574" s="11" t="n">
        <v>2446</v>
      </c>
      <c r="N574" s="11" t="n">
        <v>2129</v>
      </c>
      <c r="O574" s="11" t="n">
        <v>5621</v>
      </c>
      <c r="P574" s="11" t="n">
        <v>8445</v>
      </c>
      <c r="Q574" s="11" t="n">
        <v>6401</v>
      </c>
      <c r="R574" s="11" t="n">
        <v>771</v>
      </c>
    </row>
    <row r="575" customFormat="false" ht="15" hidden="false" customHeight="false" outlineLevel="0" collapsed="false">
      <c r="A575" s="11" t="s">
        <v>1284</v>
      </c>
      <c r="B575" s="11" t="s">
        <v>116</v>
      </c>
      <c r="C575" s="11" t="s">
        <v>1192</v>
      </c>
      <c r="D575" s="11" t="s">
        <v>1272</v>
      </c>
      <c r="E575" s="11" t="s">
        <v>1285</v>
      </c>
      <c r="F575" s="11" t="n">
        <v>44294</v>
      </c>
      <c r="G575" s="11" t="n">
        <v>1090</v>
      </c>
      <c r="H575" s="11" t="n">
        <v>1055</v>
      </c>
      <c r="I575" s="11" t="n">
        <v>1060</v>
      </c>
      <c r="J575" s="11" t="n">
        <v>2115</v>
      </c>
      <c r="K575" s="11" t="n">
        <v>1588</v>
      </c>
      <c r="L575" s="11" t="n">
        <v>5079</v>
      </c>
      <c r="M575" s="11" t="n">
        <v>4552</v>
      </c>
      <c r="N575" s="11" t="n">
        <v>4024</v>
      </c>
      <c r="O575" s="11" t="n">
        <v>9526</v>
      </c>
      <c r="P575" s="11" t="n">
        <v>13064</v>
      </c>
      <c r="Q575" s="11" t="n">
        <v>9903</v>
      </c>
      <c r="R575" s="11" t="n">
        <v>1285</v>
      </c>
    </row>
    <row r="576" customFormat="false" ht="15" hidden="false" customHeight="false" outlineLevel="0" collapsed="false">
      <c r="A576" s="9" t="s">
        <v>1286</v>
      </c>
      <c r="B576" s="9" t="s">
        <v>101</v>
      </c>
      <c r="C576" s="9" t="s">
        <v>1192</v>
      </c>
      <c r="D576" s="9" t="s">
        <v>1287</v>
      </c>
      <c r="E576" s="9" t="s">
        <v>1288</v>
      </c>
      <c r="F576" s="9" t="n">
        <v>252549</v>
      </c>
      <c r="G576" s="9" t="n">
        <v>6107</v>
      </c>
      <c r="H576" s="9" t="n">
        <v>5910</v>
      </c>
      <c r="I576" s="9" t="n">
        <v>5217</v>
      </c>
      <c r="J576" s="9" t="n">
        <v>11127</v>
      </c>
      <c r="K576" s="9" t="n">
        <v>8172</v>
      </c>
      <c r="L576" s="9" t="n">
        <v>25773</v>
      </c>
      <c r="M576" s="9" t="n">
        <v>22818</v>
      </c>
      <c r="N576" s="9" t="n">
        <v>19863</v>
      </c>
      <c r="O576" s="9" t="n">
        <v>53448</v>
      </c>
      <c r="P576" s="9" t="n">
        <v>79235</v>
      </c>
      <c r="Q576" s="9" t="n">
        <v>60060</v>
      </c>
      <c r="R576" s="9" t="n">
        <v>7202</v>
      </c>
    </row>
    <row r="577" customFormat="false" ht="15" hidden="false" customHeight="false" outlineLevel="0" collapsed="false">
      <c r="A577" s="11" t="s">
        <v>1289</v>
      </c>
      <c r="B577" s="11" t="s">
        <v>116</v>
      </c>
      <c r="C577" s="11" t="s">
        <v>1192</v>
      </c>
      <c r="D577" s="11" t="s">
        <v>1287</v>
      </c>
      <c r="E577" s="11" t="s">
        <v>1290</v>
      </c>
      <c r="F577" s="11" t="n">
        <v>34218</v>
      </c>
      <c r="G577" s="11" t="n">
        <v>827</v>
      </c>
      <c r="H577" s="11" t="n">
        <v>801</v>
      </c>
      <c r="I577" s="11" t="n">
        <v>682</v>
      </c>
      <c r="J577" s="11" t="n">
        <v>1483</v>
      </c>
      <c r="K577" s="11" t="n">
        <v>1083</v>
      </c>
      <c r="L577" s="11" t="n">
        <v>3515</v>
      </c>
      <c r="M577" s="11" t="n">
        <v>3115</v>
      </c>
      <c r="N577" s="11" t="n">
        <v>2714</v>
      </c>
      <c r="O577" s="11" t="n">
        <v>7336</v>
      </c>
      <c r="P577" s="11" t="n">
        <v>10863</v>
      </c>
      <c r="Q577" s="11" t="n">
        <v>8234</v>
      </c>
      <c r="R577" s="11" t="n">
        <v>975</v>
      </c>
    </row>
    <row r="578" customFormat="false" ht="15" hidden="false" customHeight="false" outlineLevel="0" collapsed="false">
      <c r="A578" s="11" t="s">
        <v>1291</v>
      </c>
      <c r="B578" s="11" t="s">
        <v>105</v>
      </c>
      <c r="C578" s="11" t="s">
        <v>1192</v>
      </c>
      <c r="D578" s="11" t="s">
        <v>1287</v>
      </c>
      <c r="E578" s="11" t="s">
        <v>1292</v>
      </c>
      <c r="F578" s="11" t="n">
        <v>18622</v>
      </c>
      <c r="G578" s="11" t="n">
        <v>450</v>
      </c>
      <c r="H578" s="11" t="n">
        <v>436</v>
      </c>
      <c r="I578" s="11" t="n">
        <v>474</v>
      </c>
      <c r="J578" s="11" t="n">
        <v>910</v>
      </c>
      <c r="K578" s="11" t="n">
        <v>692</v>
      </c>
      <c r="L578" s="11" t="n">
        <v>2204</v>
      </c>
      <c r="M578" s="11" t="n">
        <v>1986</v>
      </c>
      <c r="N578" s="11" t="n">
        <v>1768</v>
      </c>
      <c r="O578" s="11" t="n">
        <v>4195</v>
      </c>
      <c r="P578" s="11" t="n">
        <v>5765</v>
      </c>
      <c r="Q578" s="11" t="n">
        <v>4370</v>
      </c>
      <c r="R578" s="11" t="n">
        <v>531</v>
      </c>
    </row>
    <row r="579" customFormat="false" ht="15" hidden="false" customHeight="false" outlineLevel="0" collapsed="false">
      <c r="A579" s="11" t="s">
        <v>1293</v>
      </c>
      <c r="B579" s="11" t="s">
        <v>105</v>
      </c>
      <c r="C579" s="11" t="s">
        <v>1192</v>
      </c>
      <c r="D579" s="11" t="s">
        <v>1287</v>
      </c>
      <c r="E579" s="11" t="s">
        <v>1294</v>
      </c>
      <c r="F579" s="11" t="n">
        <v>19225</v>
      </c>
      <c r="G579" s="11" t="n">
        <v>465</v>
      </c>
      <c r="H579" s="11" t="n">
        <v>450</v>
      </c>
      <c r="I579" s="11" t="n">
        <v>412</v>
      </c>
      <c r="J579" s="11" t="n">
        <v>862</v>
      </c>
      <c r="K579" s="11" t="n">
        <v>637</v>
      </c>
      <c r="L579" s="11" t="n">
        <v>1956</v>
      </c>
      <c r="M579" s="11" t="n">
        <v>1731</v>
      </c>
      <c r="N579" s="11" t="n">
        <v>1506</v>
      </c>
      <c r="O579" s="11" t="n">
        <v>4327</v>
      </c>
      <c r="P579" s="11" t="n">
        <v>6228</v>
      </c>
      <c r="Q579" s="11" t="n">
        <v>4721</v>
      </c>
      <c r="R579" s="11" t="n">
        <v>548</v>
      </c>
    </row>
    <row r="580" customFormat="false" ht="15" hidden="false" customHeight="false" outlineLevel="0" collapsed="false">
      <c r="A580" s="11" t="s">
        <v>1295</v>
      </c>
      <c r="B580" s="11" t="s">
        <v>105</v>
      </c>
      <c r="C580" s="11" t="s">
        <v>1192</v>
      </c>
      <c r="D580" s="11" t="s">
        <v>1287</v>
      </c>
      <c r="E580" s="11" t="s">
        <v>1296</v>
      </c>
      <c r="F580" s="11" t="n">
        <v>20498</v>
      </c>
      <c r="G580" s="11" t="n">
        <v>496</v>
      </c>
      <c r="H580" s="11" t="n">
        <v>480</v>
      </c>
      <c r="I580" s="11" t="n">
        <v>352</v>
      </c>
      <c r="J580" s="11" t="n">
        <v>832</v>
      </c>
      <c r="K580" s="11" t="n">
        <v>592</v>
      </c>
      <c r="L580" s="11" t="n">
        <v>1839</v>
      </c>
      <c r="M580" s="11" t="n">
        <v>1599</v>
      </c>
      <c r="N580" s="11" t="n">
        <v>1359</v>
      </c>
      <c r="O580" s="11" t="n">
        <v>4262</v>
      </c>
      <c r="P580" s="11" t="n">
        <v>6732</v>
      </c>
      <c r="Q580" s="11" t="n">
        <v>5103</v>
      </c>
      <c r="R580" s="11" t="n">
        <v>585</v>
      </c>
    </row>
    <row r="581" customFormat="false" ht="15" hidden="false" customHeight="false" outlineLevel="0" collapsed="false">
      <c r="A581" s="11" t="s">
        <v>1297</v>
      </c>
      <c r="B581" s="11" t="s">
        <v>116</v>
      </c>
      <c r="C581" s="11" t="s">
        <v>1192</v>
      </c>
      <c r="D581" s="11" t="s">
        <v>1287</v>
      </c>
      <c r="E581" s="11" t="s">
        <v>1298</v>
      </c>
      <c r="F581" s="11" t="n">
        <v>52443</v>
      </c>
      <c r="G581" s="11" t="n">
        <v>1268</v>
      </c>
      <c r="H581" s="11" t="n">
        <v>1227</v>
      </c>
      <c r="I581" s="11" t="n">
        <v>715</v>
      </c>
      <c r="J581" s="11" t="n">
        <v>1942</v>
      </c>
      <c r="K581" s="11" t="n">
        <v>1327</v>
      </c>
      <c r="L581" s="11" t="n">
        <v>4123</v>
      </c>
      <c r="M581" s="11" t="n">
        <v>3508</v>
      </c>
      <c r="N581" s="11" t="n">
        <v>2896</v>
      </c>
      <c r="O581" s="11" t="n">
        <v>10320</v>
      </c>
      <c r="P581" s="11" t="n">
        <v>16987</v>
      </c>
      <c r="Q581" s="11" t="n">
        <v>12875</v>
      </c>
      <c r="R581" s="11" t="n">
        <v>1495</v>
      </c>
    </row>
    <row r="582" customFormat="false" ht="15" hidden="false" customHeight="false" outlineLevel="0" collapsed="false">
      <c r="A582" s="11" t="s">
        <v>1299</v>
      </c>
      <c r="B582" s="11" t="s">
        <v>105</v>
      </c>
      <c r="C582" s="11" t="s">
        <v>1192</v>
      </c>
      <c r="D582" s="11" t="s">
        <v>1287</v>
      </c>
      <c r="E582" s="11" t="s">
        <v>1300</v>
      </c>
      <c r="F582" s="11" t="n">
        <v>17906</v>
      </c>
      <c r="G582" s="11" t="n">
        <v>433</v>
      </c>
      <c r="H582" s="11" t="n">
        <v>419</v>
      </c>
      <c r="I582" s="11" t="n">
        <v>365</v>
      </c>
      <c r="J582" s="11" t="n">
        <v>784</v>
      </c>
      <c r="K582" s="11" t="n">
        <v>575</v>
      </c>
      <c r="L582" s="11" t="n">
        <v>1811</v>
      </c>
      <c r="M582" s="11" t="n">
        <v>1602</v>
      </c>
      <c r="N582" s="11" t="n">
        <v>1392</v>
      </c>
      <c r="O582" s="11" t="n">
        <v>3657</v>
      </c>
      <c r="P582" s="11" t="n">
        <v>5642</v>
      </c>
      <c r="Q582" s="11" t="n">
        <v>4277</v>
      </c>
      <c r="R582" s="11" t="n">
        <v>511</v>
      </c>
    </row>
    <row r="583" customFormat="false" ht="15" hidden="false" customHeight="false" outlineLevel="0" collapsed="false">
      <c r="A583" s="11" t="s">
        <v>1301</v>
      </c>
      <c r="B583" s="11" t="s">
        <v>105</v>
      </c>
      <c r="C583" s="11" t="s">
        <v>1192</v>
      </c>
      <c r="D583" s="11" t="s">
        <v>1287</v>
      </c>
      <c r="E583" s="11" t="s">
        <v>1302</v>
      </c>
      <c r="F583" s="11" t="n">
        <v>25267</v>
      </c>
      <c r="G583" s="11" t="n">
        <v>611</v>
      </c>
      <c r="H583" s="11" t="n">
        <v>591</v>
      </c>
      <c r="I583" s="11" t="n">
        <v>676</v>
      </c>
      <c r="J583" s="11" t="n">
        <v>1267</v>
      </c>
      <c r="K583" s="11" t="n">
        <v>972</v>
      </c>
      <c r="L583" s="11" t="n">
        <v>2983</v>
      </c>
      <c r="M583" s="11" t="n">
        <v>2688</v>
      </c>
      <c r="N583" s="11" t="n">
        <v>2392</v>
      </c>
      <c r="O583" s="11" t="n">
        <v>5546</v>
      </c>
      <c r="P583" s="11" t="n">
        <v>7694</v>
      </c>
      <c r="Q583" s="11" t="n">
        <v>5832</v>
      </c>
      <c r="R583" s="11" t="n">
        <v>721</v>
      </c>
    </row>
    <row r="584" customFormat="false" ht="15" hidden="false" customHeight="false" outlineLevel="0" collapsed="false">
      <c r="A584" s="11" t="s">
        <v>1303</v>
      </c>
      <c r="B584" s="11" t="s">
        <v>105</v>
      </c>
      <c r="C584" s="11" t="s">
        <v>1192</v>
      </c>
      <c r="D584" s="11" t="s">
        <v>1287</v>
      </c>
      <c r="E584" s="11" t="s">
        <v>1304</v>
      </c>
      <c r="F584" s="11" t="n">
        <v>18647</v>
      </c>
      <c r="G584" s="11" t="n">
        <v>451</v>
      </c>
      <c r="H584" s="11" t="n">
        <v>436</v>
      </c>
      <c r="I584" s="11" t="n">
        <v>440</v>
      </c>
      <c r="J584" s="11" t="n">
        <v>876</v>
      </c>
      <c r="K584" s="11" t="n">
        <v>658</v>
      </c>
      <c r="L584" s="11" t="n">
        <v>2058</v>
      </c>
      <c r="M584" s="11" t="n">
        <v>1840</v>
      </c>
      <c r="N584" s="11" t="n">
        <v>1622</v>
      </c>
      <c r="O584" s="11" t="n">
        <v>3920</v>
      </c>
      <c r="P584" s="11" t="n">
        <v>5591</v>
      </c>
      <c r="Q584" s="11" t="n">
        <v>4238</v>
      </c>
      <c r="R584" s="11" t="n">
        <v>532</v>
      </c>
    </row>
    <row r="585" customFormat="false" ht="15" hidden="false" customHeight="false" outlineLevel="0" collapsed="false">
      <c r="A585" s="11" t="s">
        <v>1305</v>
      </c>
      <c r="B585" s="11" t="s">
        <v>105</v>
      </c>
      <c r="C585" s="11" t="s">
        <v>1192</v>
      </c>
      <c r="D585" s="11" t="s">
        <v>1287</v>
      </c>
      <c r="E585" s="11" t="s">
        <v>1306</v>
      </c>
      <c r="F585" s="11" t="n">
        <v>24029</v>
      </c>
      <c r="G585" s="11" t="n">
        <v>581</v>
      </c>
      <c r="H585" s="11" t="n">
        <v>562</v>
      </c>
      <c r="I585" s="11" t="n">
        <v>532</v>
      </c>
      <c r="J585" s="11" t="n">
        <v>1094</v>
      </c>
      <c r="K585" s="11" t="n">
        <v>813</v>
      </c>
      <c r="L585" s="11" t="n">
        <v>2590</v>
      </c>
      <c r="M585" s="11" t="n">
        <v>2309</v>
      </c>
      <c r="N585" s="11" t="n">
        <v>2028</v>
      </c>
      <c r="O585" s="11" t="n">
        <v>5082</v>
      </c>
      <c r="P585" s="11" t="n">
        <v>7376</v>
      </c>
      <c r="Q585" s="11" t="n">
        <v>5591</v>
      </c>
      <c r="R585" s="11" t="n">
        <v>685</v>
      </c>
    </row>
    <row r="586" customFormat="false" ht="15" hidden="false" customHeight="false" outlineLevel="0" collapsed="false">
      <c r="A586" s="11" t="s">
        <v>1307</v>
      </c>
      <c r="B586" s="11" t="s">
        <v>105</v>
      </c>
      <c r="C586" s="11" t="s">
        <v>1192</v>
      </c>
      <c r="D586" s="11" t="s">
        <v>1287</v>
      </c>
      <c r="E586" s="11" t="s">
        <v>1308</v>
      </c>
      <c r="F586" s="11" t="n">
        <v>21694</v>
      </c>
      <c r="G586" s="11" t="n">
        <v>525</v>
      </c>
      <c r="H586" s="11" t="n">
        <v>508</v>
      </c>
      <c r="I586" s="11" t="n">
        <v>569</v>
      </c>
      <c r="J586" s="11" t="n">
        <v>1077</v>
      </c>
      <c r="K586" s="11" t="n">
        <v>823</v>
      </c>
      <c r="L586" s="11" t="n">
        <v>2694</v>
      </c>
      <c r="M586" s="11" t="n">
        <v>2440</v>
      </c>
      <c r="N586" s="11" t="n">
        <v>2186</v>
      </c>
      <c r="O586" s="11" t="n">
        <v>4803</v>
      </c>
      <c r="P586" s="11" t="n">
        <v>6357</v>
      </c>
      <c r="Q586" s="11" t="n">
        <v>4819</v>
      </c>
      <c r="R586" s="11" t="n">
        <v>619</v>
      </c>
    </row>
    <row r="587" customFormat="false" ht="15" hidden="false" customHeight="false" outlineLevel="0" collapsed="false">
      <c r="A587" s="9" t="s">
        <v>1309</v>
      </c>
      <c r="B587" s="9" t="s">
        <v>101</v>
      </c>
      <c r="C587" s="9" t="s">
        <v>1192</v>
      </c>
      <c r="D587" s="9" t="s">
        <v>1310</v>
      </c>
      <c r="E587" s="9" t="s">
        <v>1311</v>
      </c>
      <c r="F587" s="9" t="n">
        <v>363667</v>
      </c>
      <c r="G587" s="9" t="n">
        <v>8029</v>
      </c>
      <c r="H587" s="9" t="n">
        <v>7770</v>
      </c>
      <c r="I587" s="9" t="n">
        <v>7897</v>
      </c>
      <c r="J587" s="9" t="n">
        <v>15667</v>
      </c>
      <c r="K587" s="9" t="n">
        <v>11752</v>
      </c>
      <c r="L587" s="9" t="n">
        <v>37889</v>
      </c>
      <c r="M587" s="9" t="n">
        <v>34004</v>
      </c>
      <c r="N587" s="9" t="n">
        <v>30119</v>
      </c>
      <c r="O587" s="9" t="n">
        <v>75386</v>
      </c>
      <c r="P587" s="9" t="n">
        <v>104424</v>
      </c>
      <c r="Q587" s="9" t="n">
        <v>79153</v>
      </c>
      <c r="R587" s="9" t="n">
        <v>9468</v>
      </c>
    </row>
    <row r="588" customFormat="false" ht="15" hidden="false" customHeight="false" outlineLevel="0" collapsed="false">
      <c r="A588" s="11" t="s">
        <v>1312</v>
      </c>
      <c r="B588" s="11" t="s">
        <v>116</v>
      </c>
      <c r="C588" s="11" t="s">
        <v>1192</v>
      </c>
      <c r="D588" s="11" t="s">
        <v>1310</v>
      </c>
      <c r="E588" s="11" t="s">
        <v>1313</v>
      </c>
      <c r="F588" s="11" t="n">
        <v>67445</v>
      </c>
      <c r="G588" s="11" t="n">
        <v>1489</v>
      </c>
      <c r="H588" s="11" t="n">
        <v>1441</v>
      </c>
      <c r="I588" s="11" t="n">
        <v>1288</v>
      </c>
      <c r="J588" s="11" t="n">
        <v>2729</v>
      </c>
      <c r="K588" s="11" t="n">
        <v>2009</v>
      </c>
      <c r="L588" s="11" t="n">
        <v>6255</v>
      </c>
      <c r="M588" s="11" t="n">
        <v>5535</v>
      </c>
      <c r="N588" s="11" t="n">
        <v>4814</v>
      </c>
      <c r="O588" s="11" t="n">
        <v>14306</v>
      </c>
      <c r="P588" s="11" t="n">
        <v>21144</v>
      </c>
      <c r="Q588" s="11" t="n">
        <v>16027</v>
      </c>
      <c r="R588" s="11" t="n">
        <v>1756</v>
      </c>
    </row>
    <row r="589" customFormat="false" ht="15" hidden="false" customHeight="false" outlineLevel="0" collapsed="false">
      <c r="A589" s="11" t="s">
        <v>1314</v>
      </c>
      <c r="B589" s="11" t="s">
        <v>116</v>
      </c>
      <c r="C589" s="11" t="s">
        <v>1192</v>
      </c>
      <c r="D589" s="11" t="s">
        <v>1310</v>
      </c>
      <c r="E589" s="11" t="s">
        <v>1315</v>
      </c>
      <c r="F589" s="11" t="n">
        <v>61842</v>
      </c>
      <c r="G589" s="11" t="n">
        <v>1367</v>
      </c>
      <c r="H589" s="11" t="n">
        <v>1322</v>
      </c>
      <c r="I589" s="11" t="n">
        <v>1207</v>
      </c>
      <c r="J589" s="11" t="n">
        <v>2529</v>
      </c>
      <c r="K589" s="11" t="n">
        <v>1866</v>
      </c>
      <c r="L589" s="11" t="n">
        <v>5854</v>
      </c>
      <c r="M589" s="11" t="n">
        <v>5191</v>
      </c>
      <c r="N589" s="11" t="n">
        <v>4532</v>
      </c>
      <c r="O589" s="11" t="n">
        <v>13307</v>
      </c>
      <c r="P589" s="11" t="n">
        <v>19516</v>
      </c>
      <c r="Q589" s="11" t="n">
        <v>14794</v>
      </c>
      <c r="R589" s="11" t="n">
        <v>1612</v>
      </c>
    </row>
    <row r="590" customFormat="false" ht="15" hidden="false" customHeight="false" outlineLevel="0" collapsed="false">
      <c r="A590" s="11" t="s">
        <v>1316</v>
      </c>
      <c r="B590" s="11" t="s">
        <v>116</v>
      </c>
      <c r="C590" s="11" t="s">
        <v>1192</v>
      </c>
      <c r="D590" s="11" t="s">
        <v>1310</v>
      </c>
      <c r="E590" s="11" t="s">
        <v>1317</v>
      </c>
      <c r="F590" s="11" t="n">
        <v>66146</v>
      </c>
      <c r="G590" s="11" t="n">
        <v>1460</v>
      </c>
      <c r="H590" s="11" t="n">
        <v>1413</v>
      </c>
      <c r="I590" s="11" t="n">
        <v>1308</v>
      </c>
      <c r="J590" s="11" t="n">
        <v>2721</v>
      </c>
      <c r="K590" s="11" t="n">
        <v>2015</v>
      </c>
      <c r="L590" s="11" t="n">
        <v>6467</v>
      </c>
      <c r="M590" s="11" t="n">
        <v>5761</v>
      </c>
      <c r="N590" s="11" t="n">
        <v>5054</v>
      </c>
      <c r="O590" s="11" t="n">
        <v>12999</v>
      </c>
      <c r="P590" s="11" t="n">
        <v>18063</v>
      </c>
      <c r="Q590" s="11" t="n">
        <v>13692</v>
      </c>
      <c r="R590" s="11" t="n">
        <v>1722</v>
      </c>
    </row>
    <row r="591" customFormat="false" ht="15" hidden="false" customHeight="false" outlineLevel="0" collapsed="false">
      <c r="A591" s="11" t="s">
        <v>1318</v>
      </c>
      <c r="B591" s="11" t="s">
        <v>105</v>
      </c>
      <c r="C591" s="11" t="s">
        <v>1192</v>
      </c>
      <c r="D591" s="11" t="s">
        <v>1310</v>
      </c>
      <c r="E591" s="11" t="s">
        <v>1319</v>
      </c>
      <c r="F591" s="11" t="n">
        <v>38518</v>
      </c>
      <c r="G591" s="11" t="n">
        <v>850</v>
      </c>
      <c r="H591" s="11" t="n">
        <v>823</v>
      </c>
      <c r="I591" s="11" t="n">
        <v>983</v>
      </c>
      <c r="J591" s="11" t="n">
        <v>1806</v>
      </c>
      <c r="K591" s="11" t="n">
        <v>1395</v>
      </c>
      <c r="L591" s="11" t="n">
        <v>4582</v>
      </c>
      <c r="M591" s="11" t="n">
        <v>4171</v>
      </c>
      <c r="N591" s="11" t="n">
        <v>3759</v>
      </c>
      <c r="O591" s="11" t="n">
        <v>8197</v>
      </c>
      <c r="P591" s="11" t="n">
        <v>10300</v>
      </c>
      <c r="Q591" s="11" t="n">
        <v>7807</v>
      </c>
      <c r="R591" s="11" t="n">
        <v>1002</v>
      </c>
    </row>
    <row r="592" customFormat="false" ht="15" hidden="false" customHeight="false" outlineLevel="0" collapsed="false">
      <c r="A592" s="11" t="s">
        <v>1320</v>
      </c>
      <c r="B592" s="11" t="s">
        <v>105</v>
      </c>
      <c r="C592" s="11" t="s">
        <v>1192</v>
      </c>
      <c r="D592" s="11" t="s">
        <v>1310</v>
      </c>
      <c r="E592" s="11" t="s">
        <v>1321</v>
      </c>
      <c r="F592" s="11" t="n">
        <v>40961</v>
      </c>
      <c r="G592" s="11" t="n">
        <v>904</v>
      </c>
      <c r="H592" s="11" t="n">
        <v>875</v>
      </c>
      <c r="I592" s="11" t="n">
        <v>922</v>
      </c>
      <c r="J592" s="11" t="n">
        <v>1797</v>
      </c>
      <c r="K592" s="11" t="n">
        <v>1330</v>
      </c>
      <c r="L592" s="11" t="n">
        <v>4335</v>
      </c>
      <c r="M592" s="11" t="n">
        <v>3898</v>
      </c>
      <c r="N592" s="11" t="n">
        <v>3460</v>
      </c>
      <c r="O592" s="11" t="n">
        <v>8471</v>
      </c>
      <c r="P592" s="11" t="n">
        <v>11586</v>
      </c>
      <c r="Q592" s="11" t="n">
        <v>8782</v>
      </c>
      <c r="R592" s="11" t="n">
        <v>1066</v>
      </c>
    </row>
    <row r="593" customFormat="false" ht="15" hidden="false" customHeight="false" outlineLevel="0" collapsed="false">
      <c r="A593" s="11" t="s">
        <v>1322</v>
      </c>
      <c r="B593" s="11" t="s">
        <v>105</v>
      </c>
      <c r="C593" s="11" t="s">
        <v>1192</v>
      </c>
      <c r="D593" s="11" t="s">
        <v>1310</v>
      </c>
      <c r="E593" s="11" t="s">
        <v>1323</v>
      </c>
      <c r="F593" s="11" t="n">
        <v>49619</v>
      </c>
      <c r="G593" s="11" t="n">
        <v>1095</v>
      </c>
      <c r="H593" s="11" t="n">
        <v>1060</v>
      </c>
      <c r="I593" s="11" t="n">
        <v>1182</v>
      </c>
      <c r="J593" s="11" t="n">
        <v>2242</v>
      </c>
      <c r="K593" s="11" t="n">
        <v>1712</v>
      </c>
      <c r="L593" s="11" t="n">
        <v>5663</v>
      </c>
      <c r="M593" s="11" t="n">
        <v>5133</v>
      </c>
      <c r="N593" s="11" t="n">
        <v>4603</v>
      </c>
      <c r="O593" s="11" t="n">
        <v>9777</v>
      </c>
      <c r="P593" s="11" t="n">
        <v>13147</v>
      </c>
      <c r="Q593" s="11" t="n">
        <v>9965</v>
      </c>
      <c r="R593" s="11" t="n">
        <v>1291</v>
      </c>
    </row>
    <row r="594" customFormat="false" ht="15" hidden="false" customHeight="false" outlineLevel="0" collapsed="false">
      <c r="A594" s="11" t="s">
        <v>1324</v>
      </c>
      <c r="B594" s="11" t="s">
        <v>105</v>
      </c>
      <c r="C594" s="11" t="s">
        <v>1192</v>
      </c>
      <c r="D594" s="11" t="s">
        <v>1310</v>
      </c>
      <c r="E594" s="11" t="s">
        <v>1325</v>
      </c>
      <c r="F594" s="11" t="n">
        <v>39136</v>
      </c>
      <c r="G594" s="11" t="n">
        <v>864</v>
      </c>
      <c r="H594" s="11" t="n">
        <v>836</v>
      </c>
      <c r="I594" s="11" t="n">
        <v>1007</v>
      </c>
      <c r="J594" s="11" t="n">
        <v>1843</v>
      </c>
      <c r="K594" s="11" t="n">
        <v>1425</v>
      </c>
      <c r="L594" s="11" t="n">
        <v>4733</v>
      </c>
      <c r="M594" s="11" t="n">
        <v>4315</v>
      </c>
      <c r="N594" s="11" t="n">
        <v>3897</v>
      </c>
      <c r="O594" s="11" t="n">
        <v>8329</v>
      </c>
      <c r="P594" s="11" t="n">
        <v>10668</v>
      </c>
      <c r="Q594" s="11" t="n">
        <v>8086</v>
      </c>
      <c r="R594" s="11" t="n">
        <v>1019</v>
      </c>
    </row>
    <row r="595" customFormat="false" ht="15" hidden="false" customHeight="false" outlineLevel="0" collapsed="false">
      <c r="A595" s="9" t="s">
        <v>1326</v>
      </c>
      <c r="B595" s="9" t="s">
        <v>101</v>
      </c>
      <c r="C595" s="9" t="s">
        <v>1192</v>
      </c>
      <c r="D595" s="9" t="s">
        <v>1327</v>
      </c>
      <c r="E595" s="9" t="s">
        <v>1328</v>
      </c>
      <c r="F595" s="9" t="n">
        <v>1015634</v>
      </c>
      <c r="G595" s="9" t="n">
        <v>22353</v>
      </c>
      <c r="H595" s="9" t="n">
        <v>21632</v>
      </c>
      <c r="I595" s="9" t="n">
        <v>21728</v>
      </c>
      <c r="J595" s="9" t="n">
        <v>43360</v>
      </c>
      <c r="K595" s="9" t="n">
        <v>32543</v>
      </c>
      <c r="L595" s="9" t="n">
        <v>104334</v>
      </c>
      <c r="M595" s="9" t="n">
        <v>93517</v>
      </c>
      <c r="N595" s="9" t="n">
        <v>82702</v>
      </c>
      <c r="O595" s="9" t="n">
        <v>216002</v>
      </c>
      <c r="P595" s="9" t="n">
        <v>289994</v>
      </c>
      <c r="Q595" s="9" t="n">
        <v>219816</v>
      </c>
      <c r="R595" s="9" t="n">
        <v>26358</v>
      </c>
    </row>
    <row r="596" customFormat="false" ht="15" hidden="false" customHeight="false" outlineLevel="0" collapsed="false">
      <c r="A596" s="11" t="s">
        <v>1329</v>
      </c>
      <c r="B596" s="11" t="s">
        <v>116</v>
      </c>
      <c r="C596" s="11" t="s">
        <v>1192</v>
      </c>
      <c r="D596" s="11" t="s">
        <v>1327</v>
      </c>
      <c r="E596" s="11" t="s">
        <v>1330</v>
      </c>
      <c r="F596" s="11" t="n">
        <v>61911</v>
      </c>
      <c r="G596" s="11" t="n">
        <v>1363</v>
      </c>
      <c r="H596" s="11" t="n">
        <v>1319</v>
      </c>
      <c r="I596" s="11" t="n">
        <v>1248</v>
      </c>
      <c r="J596" s="11" t="n">
        <v>2567</v>
      </c>
      <c r="K596" s="11" t="n">
        <v>1908</v>
      </c>
      <c r="L596" s="11" t="n">
        <v>5915</v>
      </c>
      <c r="M596" s="11" t="n">
        <v>5256</v>
      </c>
      <c r="N596" s="11" t="n">
        <v>4596</v>
      </c>
      <c r="O596" s="11" t="n">
        <v>13699</v>
      </c>
      <c r="P596" s="11" t="n">
        <v>19341</v>
      </c>
      <c r="Q596" s="11" t="n">
        <v>14660</v>
      </c>
      <c r="R596" s="11" t="n">
        <v>1607</v>
      </c>
    </row>
    <row r="597" customFormat="false" ht="15" hidden="false" customHeight="false" outlineLevel="0" collapsed="false">
      <c r="A597" s="11" t="s">
        <v>1331</v>
      </c>
      <c r="B597" s="11" t="s">
        <v>377</v>
      </c>
      <c r="C597" s="11" t="s">
        <v>1192</v>
      </c>
      <c r="D597" s="11" t="s">
        <v>1327</v>
      </c>
      <c r="E597" s="11" t="s">
        <v>1332</v>
      </c>
      <c r="F597" s="11" t="n">
        <v>164123</v>
      </c>
      <c r="G597" s="11" t="n">
        <v>3611</v>
      </c>
      <c r="H597" s="11" t="n">
        <v>3496</v>
      </c>
      <c r="I597" s="11" t="n">
        <v>2469</v>
      </c>
      <c r="J597" s="11" t="n">
        <v>5965</v>
      </c>
      <c r="K597" s="11" t="n">
        <v>4213</v>
      </c>
      <c r="L597" s="11" t="n">
        <v>13096</v>
      </c>
      <c r="M597" s="11" t="n">
        <v>11344</v>
      </c>
      <c r="N597" s="11" t="n">
        <v>9600</v>
      </c>
      <c r="O597" s="11" t="n">
        <v>33220</v>
      </c>
      <c r="P597" s="11" t="n">
        <v>51925</v>
      </c>
      <c r="Q597" s="11" t="n">
        <v>39362</v>
      </c>
      <c r="R597" s="11" t="n">
        <v>4257</v>
      </c>
    </row>
    <row r="598" customFormat="false" ht="15" hidden="false" customHeight="false" outlineLevel="0" collapsed="false">
      <c r="A598" s="11" t="s">
        <v>1333</v>
      </c>
      <c r="B598" s="11" t="s">
        <v>116</v>
      </c>
      <c r="C598" s="11" t="s">
        <v>1192</v>
      </c>
      <c r="D598" s="11" t="s">
        <v>1327</v>
      </c>
      <c r="E598" s="11" t="s">
        <v>1334</v>
      </c>
      <c r="F598" s="11" t="n">
        <v>66112</v>
      </c>
      <c r="G598" s="11" t="n">
        <v>1455</v>
      </c>
      <c r="H598" s="11" t="n">
        <v>1408</v>
      </c>
      <c r="I598" s="11" t="n">
        <v>1146</v>
      </c>
      <c r="J598" s="11" t="n">
        <v>2554</v>
      </c>
      <c r="K598" s="11" t="n">
        <v>1850</v>
      </c>
      <c r="L598" s="11" t="n">
        <v>5840</v>
      </c>
      <c r="M598" s="11" t="n">
        <v>5136</v>
      </c>
      <c r="N598" s="11" t="n">
        <v>4432</v>
      </c>
      <c r="O598" s="11" t="n">
        <v>14387</v>
      </c>
      <c r="P598" s="11" t="n">
        <v>20560</v>
      </c>
      <c r="Q598" s="11" t="n">
        <v>15584</v>
      </c>
      <c r="R598" s="11" t="n">
        <v>1716</v>
      </c>
    </row>
    <row r="599" customFormat="false" ht="15" hidden="false" customHeight="false" outlineLevel="0" collapsed="false">
      <c r="A599" s="11" t="s">
        <v>1335</v>
      </c>
      <c r="B599" s="11" t="s">
        <v>105</v>
      </c>
      <c r="C599" s="11" t="s">
        <v>1192</v>
      </c>
      <c r="D599" s="11" t="s">
        <v>1327</v>
      </c>
      <c r="E599" s="11" t="s">
        <v>1336</v>
      </c>
      <c r="F599" s="11" t="n">
        <v>38142</v>
      </c>
      <c r="G599" s="11" t="n">
        <v>839</v>
      </c>
      <c r="H599" s="11" t="n">
        <v>812</v>
      </c>
      <c r="I599" s="11" t="n">
        <v>733</v>
      </c>
      <c r="J599" s="11" t="n">
        <v>1545</v>
      </c>
      <c r="K599" s="11" t="n">
        <v>1139</v>
      </c>
      <c r="L599" s="11" t="n">
        <v>3644</v>
      </c>
      <c r="M599" s="11" t="n">
        <v>3238</v>
      </c>
      <c r="N599" s="11" t="n">
        <v>2832</v>
      </c>
      <c r="O599" s="11" t="n">
        <v>8505</v>
      </c>
      <c r="P599" s="11" t="n">
        <v>12125</v>
      </c>
      <c r="Q599" s="11" t="n">
        <v>9191</v>
      </c>
      <c r="R599" s="11" t="n">
        <v>989</v>
      </c>
    </row>
    <row r="600" customFormat="false" ht="15" hidden="false" customHeight="false" outlineLevel="0" collapsed="false">
      <c r="A600" s="11" t="s">
        <v>1337</v>
      </c>
      <c r="B600" s="11" t="s">
        <v>105</v>
      </c>
      <c r="C600" s="11" t="s">
        <v>1192</v>
      </c>
      <c r="D600" s="11" t="s">
        <v>1327</v>
      </c>
      <c r="E600" s="11" t="s">
        <v>1338</v>
      </c>
      <c r="F600" s="11" t="n">
        <v>54548</v>
      </c>
      <c r="G600" s="11" t="n">
        <v>1201</v>
      </c>
      <c r="H600" s="11" t="n">
        <v>1162</v>
      </c>
      <c r="I600" s="11" t="n">
        <v>1528</v>
      </c>
      <c r="J600" s="11" t="n">
        <v>2690</v>
      </c>
      <c r="K600" s="11" t="n">
        <v>2109</v>
      </c>
      <c r="L600" s="11" t="n">
        <v>6966</v>
      </c>
      <c r="M600" s="11" t="n">
        <v>6385</v>
      </c>
      <c r="N600" s="11" t="n">
        <v>5804</v>
      </c>
      <c r="O600" s="11" t="n">
        <v>12043</v>
      </c>
      <c r="P600" s="11" t="n">
        <v>13697</v>
      </c>
      <c r="Q600" s="11" t="n">
        <v>10382</v>
      </c>
      <c r="R600" s="11" t="n">
        <v>1416</v>
      </c>
    </row>
    <row r="601" customFormat="false" ht="15" hidden="false" customHeight="false" outlineLevel="0" collapsed="false">
      <c r="A601" s="11" t="s">
        <v>1339</v>
      </c>
      <c r="B601" s="11" t="s">
        <v>105</v>
      </c>
      <c r="C601" s="11" t="s">
        <v>1192</v>
      </c>
      <c r="D601" s="11" t="s">
        <v>1327</v>
      </c>
      <c r="E601" s="11" t="s">
        <v>1340</v>
      </c>
      <c r="F601" s="11" t="n">
        <v>39836</v>
      </c>
      <c r="G601" s="11" t="n">
        <v>877</v>
      </c>
      <c r="H601" s="11" t="n">
        <v>848</v>
      </c>
      <c r="I601" s="11" t="n">
        <v>794</v>
      </c>
      <c r="J601" s="11" t="n">
        <v>1642</v>
      </c>
      <c r="K601" s="11" t="n">
        <v>1218</v>
      </c>
      <c r="L601" s="11" t="n">
        <v>3922</v>
      </c>
      <c r="M601" s="11" t="n">
        <v>3498</v>
      </c>
      <c r="N601" s="11" t="n">
        <v>3074</v>
      </c>
      <c r="O601" s="11" t="n">
        <v>8951</v>
      </c>
      <c r="P601" s="11" t="n">
        <v>11531</v>
      </c>
      <c r="Q601" s="11" t="n">
        <v>8740</v>
      </c>
      <c r="R601" s="11" t="n">
        <v>1034</v>
      </c>
    </row>
    <row r="602" customFormat="false" ht="15" hidden="false" customHeight="false" outlineLevel="0" collapsed="false">
      <c r="A602" s="11" t="s">
        <v>1341</v>
      </c>
      <c r="B602" s="11" t="s">
        <v>105</v>
      </c>
      <c r="C602" s="11" t="s">
        <v>1192</v>
      </c>
      <c r="D602" s="11" t="s">
        <v>1327</v>
      </c>
      <c r="E602" s="11" t="s">
        <v>1342</v>
      </c>
      <c r="F602" s="11" t="n">
        <v>44430</v>
      </c>
      <c r="G602" s="11" t="n">
        <v>978</v>
      </c>
      <c r="H602" s="11" t="n">
        <v>946</v>
      </c>
      <c r="I602" s="11" t="n">
        <v>1009</v>
      </c>
      <c r="J602" s="11" t="n">
        <v>1955</v>
      </c>
      <c r="K602" s="11" t="n">
        <v>1482</v>
      </c>
      <c r="L602" s="11" t="n">
        <v>4658</v>
      </c>
      <c r="M602" s="11" t="n">
        <v>4185</v>
      </c>
      <c r="N602" s="11" t="n">
        <v>3712</v>
      </c>
      <c r="O602" s="11" t="n">
        <v>9681</v>
      </c>
      <c r="P602" s="11" t="n">
        <v>12800</v>
      </c>
      <c r="Q602" s="11" t="n">
        <v>9702</v>
      </c>
      <c r="R602" s="11" t="n">
        <v>1153</v>
      </c>
    </row>
    <row r="603" customFormat="false" ht="15" hidden="false" customHeight="false" outlineLevel="0" collapsed="false">
      <c r="A603" s="11" t="s">
        <v>1343</v>
      </c>
      <c r="B603" s="11" t="s">
        <v>116</v>
      </c>
      <c r="C603" s="11" t="s">
        <v>1192</v>
      </c>
      <c r="D603" s="11" t="s">
        <v>1327</v>
      </c>
      <c r="E603" s="11" t="s">
        <v>1344</v>
      </c>
      <c r="F603" s="11" t="n">
        <v>116419</v>
      </c>
      <c r="G603" s="11" t="n">
        <v>2562</v>
      </c>
      <c r="H603" s="11" t="n">
        <v>2480</v>
      </c>
      <c r="I603" s="11" t="n">
        <v>1810</v>
      </c>
      <c r="J603" s="11" t="n">
        <v>4290</v>
      </c>
      <c r="K603" s="11" t="n">
        <v>3050</v>
      </c>
      <c r="L603" s="11" t="n">
        <v>9423</v>
      </c>
      <c r="M603" s="11" t="n">
        <v>8183</v>
      </c>
      <c r="N603" s="11" t="n">
        <v>6943</v>
      </c>
      <c r="O603" s="11" t="n">
        <v>24613</v>
      </c>
      <c r="P603" s="11" t="n">
        <v>36949</v>
      </c>
      <c r="Q603" s="11" t="n">
        <v>28007</v>
      </c>
      <c r="R603" s="11" t="n">
        <v>3021</v>
      </c>
    </row>
    <row r="604" customFormat="false" ht="15" hidden="false" customHeight="false" outlineLevel="0" collapsed="false">
      <c r="A604" s="11" t="s">
        <v>1345</v>
      </c>
      <c r="B604" s="11" t="s">
        <v>105</v>
      </c>
      <c r="C604" s="11" t="s">
        <v>1192</v>
      </c>
      <c r="D604" s="11" t="s">
        <v>1327</v>
      </c>
      <c r="E604" s="11" t="s">
        <v>1346</v>
      </c>
      <c r="F604" s="11" t="n">
        <v>39466</v>
      </c>
      <c r="G604" s="11" t="n">
        <v>869</v>
      </c>
      <c r="H604" s="11" t="n">
        <v>841</v>
      </c>
      <c r="I604" s="11" t="n">
        <v>855</v>
      </c>
      <c r="J604" s="11" t="n">
        <v>1696</v>
      </c>
      <c r="K604" s="11" t="n">
        <v>1276</v>
      </c>
      <c r="L604" s="11" t="n">
        <v>4106</v>
      </c>
      <c r="M604" s="11" t="n">
        <v>3686</v>
      </c>
      <c r="N604" s="11" t="n">
        <v>3265</v>
      </c>
      <c r="O604" s="11" t="n">
        <v>8540</v>
      </c>
      <c r="P604" s="11" t="n">
        <v>11213</v>
      </c>
      <c r="Q604" s="11" t="n">
        <v>8499</v>
      </c>
      <c r="R604" s="11" t="n">
        <v>1025</v>
      </c>
    </row>
    <row r="605" customFormat="false" ht="15" hidden="false" customHeight="false" outlineLevel="0" collapsed="false">
      <c r="A605" s="11" t="s">
        <v>1347</v>
      </c>
      <c r="B605" s="11" t="s">
        <v>105</v>
      </c>
      <c r="C605" s="11" t="s">
        <v>1192</v>
      </c>
      <c r="D605" s="11" t="s">
        <v>1327</v>
      </c>
      <c r="E605" s="11" t="s">
        <v>1348</v>
      </c>
      <c r="F605" s="11" t="n">
        <v>42701</v>
      </c>
      <c r="G605" s="11" t="n">
        <v>940</v>
      </c>
      <c r="H605" s="11" t="n">
        <v>909</v>
      </c>
      <c r="I605" s="11" t="n">
        <v>1089</v>
      </c>
      <c r="J605" s="11" t="n">
        <v>1998</v>
      </c>
      <c r="K605" s="11" t="n">
        <v>1544</v>
      </c>
      <c r="L605" s="11" t="n">
        <v>5041</v>
      </c>
      <c r="M605" s="11" t="n">
        <v>4587</v>
      </c>
      <c r="N605" s="11" t="n">
        <v>4132</v>
      </c>
      <c r="O605" s="11" t="n">
        <v>9465</v>
      </c>
      <c r="P605" s="11" t="n">
        <v>11002</v>
      </c>
      <c r="Q605" s="11" t="n">
        <v>8340</v>
      </c>
      <c r="R605" s="11" t="n">
        <v>1108</v>
      </c>
    </row>
    <row r="606" customFormat="false" ht="15" hidden="false" customHeight="false" outlineLevel="0" collapsed="false">
      <c r="A606" s="11" t="s">
        <v>1349</v>
      </c>
      <c r="B606" s="11" t="s">
        <v>116</v>
      </c>
      <c r="C606" s="11" t="s">
        <v>1192</v>
      </c>
      <c r="D606" s="11" t="s">
        <v>1327</v>
      </c>
      <c r="E606" s="11" t="s">
        <v>1350</v>
      </c>
      <c r="F606" s="11" t="n">
        <v>75183</v>
      </c>
      <c r="G606" s="11" t="n">
        <v>1655</v>
      </c>
      <c r="H606" s="11" t="n">
        <v>1601</v>
      </c>
      <c r="I606" s="11" t="n">
        <v>1274</v>
      </c>
      <c r="J606" s="11" t="n">
        <v>2875</v>
      </c>
      <c r="K606" s="11" t="n">
        <v>2075</v>
      </c>
      <c r="L606" s="11" t="n">
        <v>6412</v>
      </c>
      <c r="M606" s="11" t="n">
        <v>5612</v>
      </c>
      <c r="N606" s="11" t="n">
        <v>4811</v>
      </c>
      <c r="O606" s="11" t="n">
        <v>14725</v>
      </c>
      <c r="P606" s="11" t="n">
        <v>22062</v>
      </c>
      <c r="Q606" s="11" t="n">
        <v>16723</v>
      </c>
      <c r="R606" s="11" t="n">
        <v>1952</v>
      </c>
    </row>
    <row r="607" customFormat="false" ht="15" hidden="false" customHeight="false" outlineLevel="0" collapsed="false">
      <c r="A607" s="11" t="s">
        <v>1351</v>
      </c>
      <c r="B607" s="11" t="s">
        <v>105</v>
      </c>
      <c r="C607" s="11" t="s">
        <v>1192</v>
      </c>
      <c r="D607" s="11" t="s">
        <v>1327</v>
      </c>
      <c r="E607" s="11" t="s">
        <v>1352</v>
      </c>
      <c r="F607" s="11" t="n">
        <v>54070</v>
      </c>
      <c r="G607" s="11" t="n">
        <v>1190</v>
      </c>
      <c r="H607" s="11" t="n">
        <v>1152</v>
      </c>
      <c r="I607" s="11" t="n">
        <v>1468</v>
      </c>
      <c r="J607" s="11" t="n">
        <v>2620</v>
      </c>
      <c r="K607" s="11" t="n">
        <v>2044</v>
      </c>
      <c r="L607" s="11" t="n">
        <v>6734</v>
      </c>
      <c r="M607" s="11" t="n">
        <v>6158</v>
      </c>
      <c r="N607" s="11" t="n">
        <v>5582</v>
      </c>
      <c r="O607" s="11" t="n">
        <v>11836</v>
      </c>
      <c r="P607" s="11" t="n">
        <v>13704</v>
      </c>
      <c r="Q607" s="11" t="n">
        <v>10388</v>
      </c>
      <c r="R607" s="11" t="n">
        <v>1403</v>
      </c>
    </row>
    <row r="608" customFormat="false" ht="15" hidden="false" customHeight="false" outlineLevel="0" collapsed="false">
      <c r="A608" s="11" t="s">
        <v>1353</v>
      </c>
      <c r="B608" s="11" t="s">
        <v>116</v>
      </c>
      <c r="C608" s="11" t="s">
        <v>1192</v>
      </c>
      <c r="D608" s="11" t="s">
        <v>1327</v>
      </c>
      <c r="E608" s="11" t="s">
        <v>1354</v>
      </c>
      <c r="F608" s="11" t="n">
        <v>83073</v>
      </c>
      <c r="G608" s="11" t="n">
        <v>1828</v>
      </c>
      <c r="H608" s="11" t="n">
        <v>1769</v>
      </c>
      <c r="I608" s="11" t="n">
        <v>2617</v>
      </c>
      <c r="J608" s="11" t="n">
        <v>4386</v>
      </c>
      <c r="K608" s="11" t="n">
        <v>3502</v>
      </c>
      <c r="L608" s="11" t="n">
        <v>11566</v>
      </c>
      <c r="M608" s="11" t="n">
        <v>10682</v>
      </c>
      <c r="N608" s="11" t="n">
        <v>9797</v>
      </c>
      <c r="O608" s="11" t="n">
        <v>17942</v>
      </c>
      <c r="P608" s="11" t="n">
        <v>20457</v>
      </c>
      <c r="Q608" s="11" t="n">
        <v>15506</v>
      </c>
      <c r="R608" s="11" t="n">
        <v>2156</v>
      </c>
    </row>
    <row r="609" customFormat="false" ht="15" hidden="false" customHeight="false" outlineLevel="0" collapsed="false">
      <c r="A609" s="11" t="s">
        <v>1355</v>
      </c>
      <c r="B609" s="11" t="s">
        <v>105</v>
      </c>
      <c r="C609" s="11" t="s">
        <v>1192</v>
      </c>
      <c r="D609" s="11" t="s">
        <v>1327</v>
      </c>
      <c r="E609" s="11" t="s">
        <v>1356</v>
      </c>
      <c r="F609" s="11" t="n">
        <v>47072</v>
      </c>
      <c r="G609" s="11" t="n">
        <v>1036</v>
      </c>
      <c r="H609" s="11" t="n">
        <v>1003</v>
      </c>
      <c r="I609" s="11" t="n">
        <v>1264</v>
      </c>
      <c r="J609" s="11" t="n">
        <v>2267</v>
      </c>
      <c r="K609" s="11" t="n">
        <v>1766</v>
      </c>
      <c r="L609" s="11" t="n">
        <v>5832</v>
      </c>
      <c r="M609" s="11" t="n">
        <v>5331</v>
      </c>
      <c r="N609" s="11" t="n">
        <v>4829</v>
      </c>
      <c r="O609" s="11" t="n">
        <v>9877</v>
      </c>
      <c r="P609" s="11" t="n">
        <v>11364</v>
      </c>
      <c r="Q609" s="11" t="n">
        <v>8614</v>
      </c>
      <c r="R609" s="11" t="n">
        <v>1222</v>
      </c>
    </row>
    <row r="610" customFormat="false" ht="15" hidden="false" customHeight="false" outlineLevel="0" collapsed="false">
      <c r="A610" s="11" t="s">
        <v>1357</v>
      </c>
      <c r="B610" s="11" t="s">
        <v>105</v>
      </c>
      <c r="C610" s="11" t="s">
        <v>1192</v>
      </c>
      <c r="D610" s="11" t="s">
        <v>1327</v>
      </c>
      <c r="E610" s="11" t="s">
        <v>1358</v>
      </c>
      <c r="F610" s="11" t="n">
        <v>44020</v>
      </c>
      <c r="G610" s="11" t="n">
        <v>969</v>
      </c>
      <c r="H610" s="11" t="n">
        <v>938</v>
      </c>
      <c r="I610" s="11" t="n">
        <v>1303</v>
      </c>
      <c r="J610" s="11" t="n">
        <v>2241</v>
      </c>
      <c r="K610" s="11" t="n">
        <v>1772</v>
      </c>
      <c r="L610" s="11" t="n">
        <v>5844</v>
      </c>
      <c r="M610" s="11" t="n">
        <v>5375</v>
      </c>
      <c r="N610" s="11" t="n">
        <v>4906</v>
      </c>
      <c r="O610" s="11" t="n">
        <v>9189</v>
      </c>
      <c r="P610" s="11" t="n">
        <v>10611</v>
      </c>
      <c r="Q610" s="11" t="n">
        <v>8043</v>
      </c>
      <c r="R610" s="11" t="n">
        <v>1143</v>
      </c>
    </row>
    <row r="611" customFormat="false" ht="15" hidden="false" customHeight="false" outlineLevel="0" collapsed="false">
      <c r="A611" s="11" t="s">
        <v>1359</v>
      </c>
      <c r="B611" s="11" t="s">
        <v>105</v>
      </c>
      <c r="C611" s="11" t="s">
        <v>1192</v>
      </c>
      <c r="D611" s="11" t="s">
        <v>1327</v>
      </c>
      <c r="E611" s="11" t="s">
        <v>1360</v>
      </c>
      <c r="F611" s="11" t="n">
        <v>44528</v>
      </c>
      <c r="G611" s="11" t="n">
        <v>980</v>
      </c>
      <c r="H611" s="11" t="n">
        <v>948</v>
      </c>
      <c r="I611" s="11" t="n">
        <v>1121</v>
      </c>
      <c r="J611" s="11" t="n">
        <v>2069</v>
      </c>
      <c r="K611" s="11" t="n">
        <v>1595</v>
      </c>
      <c r="L611" s="11" t="n">
        <v>5335</v>
      </c>
      <c r="M611" s="11" t="n">
        <v>4861</v>
      </c>
      <c r="N611" s="11" t="n">
        <v>4387</v>
      </c>
      <c r="O611" s="11" t="n">
        <v>9329</v>
      </c>
      <c r="P611" s="11" t="n">
        <v>10653</v>
      </c>
      <c r="Q611" s="11" t="n">
        <v>8075</v>
      </c>
      <c r="R611" s="11" t="n">
        <v>1156</v>
      </c>
    </row>
    <row r="612" customFormat="false" ht="15" hidden="false" customHeight="false" outlineLevel="0" collapsed="false">
      <c r="A612" s="9" t="s">
        <v>1361</v>
      </c>
      <c r="B612" s="9" t="s">
        <v>101</v>
      </c>
      <c r="C612" s="9" t="s">
        <v>1192</v>
      </c>
      <c r="D612" s="9" t="s">
        <v>1362</v>
      </c>
      <c r="E612" s="9" t="s">
        <v>1363</v>
      </c>
      <c r="F612" s="9" t="n">
        <v>642475</v>
      </c>
      <c r="G612" s="9" t="n">
        <v>13842</v>
      </c>
      <c r="H612" s="9" t="n">
        <v>13396</v>
      </c>
      <c r="I612" s="9" t="n">
        <v>13846</v>
      </c>
      <c r="J612" s="9" t="n">
        <v>27242</v>
      </c>
      <c r="K612" s="9" t="n">
        <v>20544</v>
      </c>
      <c r="L612" s="9" t="n">
        <v>66095</v>
      </c>
      <c r="M612" s="9" t="n">
        <v>59397</v>
      </c>
      <c r="N612" s="9" t="n">
        <v>52699</v>
      </c>
      <c r="O612" s="9" t="n">
        <v>136781</v>
      </c>
      <c r="P612" s="9" t="n">
        <v>179578</v>
      </c>
      <c r="Q612" s="9" t="n">
        <v>136120</v>
      </c>
      <c r="R612" s="9" t="n">
        <v>16323</v>
      </c>
    </row>
    <row r="613" customFormat="false" ht="15" hidden="false" customHeight="false" outlineLevel="0" collapsed="false">
      <c r="A613" s="11" t="s">
        <v>1364</v>
      </c>
      <c r="B613" s="11" t="s">
        <v>116</v>
      </c>
      <c r="C613" s="11" t="s">
        <v>1192</v>
      </c>
      <c r="D613" s="11" t="s">
        <v>1362</v>
      </c>
      <c r="E613" s="11" t="s">
        <v>1365</v>
      </c>
      <c r="F613" s="11" t="n">
        <v>86286</v>
      </c>
      <c r="G613" s="11" t="n">
        <v>1859</v>
      </c>
      <c r="H613" s="11" t="n">
        <v>1799</v>
      </c>
      <c r="I613" s="11" t="n">
        <v>1203</v>
      </c>
      <c r="J613" s="11" t="n">
        <v>3002</v>
      </c>
      <c r="K613" s="11" t="n">
        <v>2103</v>
      </c>
      <c r="L613" s="11" t="n">
        <v>6338</v>
      </c>
      <c r="M613" s="11" t="n">
        <v>5439</v>
      </c>
      <c r="N613" s="11" t="n">
        <v>4539</v>
      </c>
      <c r="O613" s="11" t="n">
        <v>19320</v>
      </c>
      <c r="P613" s="11" t="n">
        <v>28663</v>
      </c>
      <c r="Q613" s="11" t="n">
        <v>21727</v>
      </c>
      <c r="R613" s="11" t="n">
        <v>2192</v>
      </c>
    </row>
    <row r="614" customFormat="false" ht="15" hidden="false" customHeight="false" outlineLevel="0" collapsed="false">
      <c r="A614" s="11" t="s">
        <v>1366</v>
      </c>
      <c r="B614" s="11" t="s">
        <v>116</v>
      </c>
      <c r="C614" s="11" t="s">
        <v>1192</v>
      </c>
      <c r="D614" s="11" t="s">
        <v>1362</v>
      </c>
      <c r="E614" s="11" t="s">
        <v>1367</v>
      </c>
      <c r="F614" s="11" t="n">
        <v>73739</v>
      </c>
      <c r="G614" s="11" t="n">
        <v>1589</v>
      </c>
      <c r="H614" s="11" t="n">
        <v>1538</v>
      </c>
      <c r="I614" s="11" t="n">
        <v>1519</v>
      </c>
      <c r="J614" s="11" t="n">
        <v>3057</v>
      </c>
      <c r="K614" s="11" t="n">
        <v>2288</v>
      </c>
      <c r="L614" s="11" t="n">
        <v>7218</v>
      </c>
      <c r="M614" s="11" t="n">
        <v>6449</v>
      </c>
      <c r="N614" s="11" t="n">
        <v>5680</v>
      </c>
      <c r="O614" s="11" t="n">
        <v>15773</v>
      </c>
      <c r="P614" s="11" t="n">
        <v>21618</v>
      </c>
      <c r="Q614" s="11" t="n">
        <v>16386</v>
      </c>
      <c r="R614" s="11" t="n">
        <v>1874</v>
      </c>
    </row>
    <row r="615" customFormat="false" ht="15" hidden="false" customHeight="false" outlineLevel="0" collapsed="false">
      <c r="A615" s="11" t="s">
        <v>1368</v>
      </c>
      <c r="B615" s="11" t="s">
        <v>116</v>
      </c>
      <c r="C615" s="11" t="s">
        <v>1192</v>
      </c>
      <c r="D615" s="11" t="s">
        <v>1362</v>
      </c>
      <c r="E615" s="11" t="s">
        <v>1369</v>
      </c>
      <c r="F615" s="11" t="n">
        <v>75062</v>
      </c>
      <c r="G615" s="11" t="n">
        <v>1617</v>
      </c>
      <c r="H615" s="11" t="n">
        <v>1565</v>
      </c>
      <c r="I615" s="11" t="n">
        <v>1691</v>
      </c>
      <c r="J615" s="11" t="n">
        <v>3256</v>
      </c>
      <c r="K615" s="11" t="n">
        <v>2474</v>
      </c>
      <c r="L615" s="11" t="n">
        <v>8019</v>
      </c>
      <c r="M615" s="11" t="n">
        <v>7237</v>
      </c>
      <c r="N615" s="11" t="n">
        <v>6454</v>
      </c>
      <c r="O615" s="11" t="n">
        <v>16180</v>
      </c>
      <c r="P615" s="11" t="n">
        <v>20720</v>
      </c>
      <c r="Q615" s="11" t="n">
        <v>15706</v>
      </c>
      <c r="R615" s="11" t="n">
        <v>1907</v>
      </c>
    </row>
    <row r="616" customFormat="false" ht="15" hidden="false" customHeight="false" outlineLevel="0" collapsed="false">
      <c r="A616" s="11" t="s">
        <v>1370</v>
      </c>
      <c r="B616" s="11" t="s">
        <v>105</v>
      </c>
      <c r="C616" s="11" t="s">
        <v>1192</v>
      </c>
      <c r="D616" s="11" t="s">
        <v>1362</v>
      </c>
      <c r="E616" s="11" t="s">
        <v>1371</v>
      </c>
      <c r="F616" s="11" t="n">
        <v>41355</v>
      </c>
      <c r="G616" s="11" t="n">
        <v>891</v>
      </c>
      <c r="H616" s="11" t="n">
        <v>862</v>
      </c>
      <c r="I616" s="11" t="n">
        <v>977</v>
      </c>
      <c r="J616" s="11" t="n">
        <v>1839</v>
      </c>
      <c r="K616" s="11" t="n">
        <v>1408</v>
      </c>
      <c r="L616" s="11" t="n">
        <v>4664</v>
      </c>
      <c r="M616" s="11" t="n">
        <v>4233</v>
      </c>
      <c r="N616" s="11" t="n">
        <v>3802</v>
      </c>
      <c r="O616" s="11" t="n">
        <v>8365</v>
      </c>
      <c r="P616" s="11" t="n">
        <v>10831</v>
      </c>
      <c r="Q616" s="11" t="n">
        <v>8210</v>
      </c>
      <c r="R616" s="11" t="n">
        <v>1051</v>
      </c>
    </row>
    <row r="617" customFormat="false" ht="15" hidden="false" customHeight="false" outlineLevel="0" collapsed="false">
      <c r="A617" s="11" t="s">
        <v>1372</v>
      </c>
      <c r="B617" s="11" t="s">
        <v>116</v>
      </c>
      <c r="C617" s="11" t="s">
        <v>1192</v>
      </c>
      <c r="D617" s="11" t="s">
        <v>1362</v>
      </c>
      <c r="E617" s="11" t="s">
        <v>1373</v>
      </c>
      <c r="F617" s="11" t="n">
        <v>69939</v>
      </c>
      <c r="G617" s="11" t="n">
        <v>1507</v>
      </c>
      <c r="H617" s="11" t="n">
        <v>1458</v>
      </c>
      <c r="I617" s="11" t="n">
        <v>1592</v>
      </c>
      <c r="J617" s="11" t="n">
        <v>3050</v>
      </c>
      <c r="K617" s="11" t="n">
        <v>2321</v>
      </c>
      <c r="L617" s="11" t="n">
        <v>7573</v>
      </c>
      <c r="M617" s="11" t="n">
        <v>6844</v>
      </c>
      <c r="N617" s="11" t="n">
        <v>6115</v>
      </c>
      <c r="O617" s="11" t="n">
        <v>14518</v>
      </c>
      <c r="P617" s="11" t="n">
        <v>18181</v>
      </c>
      <c r="Q617" s="11" t="n">
        <v>13781</v>
      </c>
      <c r="R617" s="11" t="n">
        <v>1777</v>
      </c>
    </row>
    <row r="618" customFormat="false" ht="15" hidden="false" customHeight="false" outlineLevel="0" collapsed="false">
      <c r="A618" s="11" t="s">
        <v>1374</v>
      </c>
      <c r="B618" s="11" t="s">
        <v>116</v>
      </c>
      <c r="C618" s="11" t="s">
        <v>1192</v>
      </c>
      <c r="D618" s="11" t="s">
        <v>1362</v>
      </c>
      <c r="E618" s="11" t="s">
        <v>1375</v>
      </c>
      <c r="F618" s="11" t="n">
        <v>61410</v>
      </c>
      <c r="G618" s="11" t="n">
        <v>1323</v>
      </c>
      <c r="H618" s="11" t="n">
        <v>1280</v>
      </c>
      <c r="I618" s="11" t="n">
        <v>1480</v>
      </c>
      <c r="J618" s="11" t="n">
        <v>2760</v>
      </c>
      <c r="K618" s="11" t="n">
        <v>2120</v>
      </c>
      <c r="L618" s="11" t="n">
        <v>6888</v>
      </c>
      <c r="M618" s="11" t="n">
        <v>6248</v>
      </c>
      <c r="N618" s="11" t="n">
        <v>5608</v>
      </c>
      <c r="O618" s="11" t="n">
        <v>12541</v>
      </c>
      <c r="P618" s="11" t="n">
        <v>15547</v>
      </c>
      <c r="Q618" s="11" t="n">
        <v>11785</v>
      </c>
      <c r="R618" s="11" t="n">
        <v>1560</v>
      </c>
    </row>
    <row r="619" customFormat="false" ht="15" hidden="false" customHeight="false" outlineLevel="0" collapsed="false">
      <c r="A619" s="11" t="s">
        <v>1376</v>
      </c>
      <c r="B619" s="11" t="s">
        <v>116</v>
      </c>
      <c r="C619" s="11" t="s">
        <v>1192</v>
      </c>
      <c r="D619" s="11" t="s">
        <v>1362</v>
      </c>
      <c r="E619" s="11" t="s">
        <v>1377</v>
      </c>
      <c r="F619" s="11" t="n">
        <v>86568</v>
      </c>
      <c r="G619" s="11" t="n">
        <v>1864</v>
      </c>
      <c r="H619" s="11" t="n">
        <v>1805</v>
      </c>
      <c r="I619" s="11" t="n">
        <v>1764</v>
      </c>
      <c r="J619" s="11" t="n">
        <v>3569</v>
      </c>
      <c r="K619" s="11" t="n">
        <v>2665</v>
      </c>
      <c r="L619" s="11" t="n">
        <v>8485</v>
      </c>
      <c r="M619" s="11" t="n">
        <v>7581</v>
      </c>
      <c r="N619" s="11" t="n">
        <v>6680</v>
      </c>
      <c r="O619" s="11" t="n">
        <v>18778</v>
      </c>
      <c r="P619" s="11" t="n">
        <v>24288</v>
      </c>
      <c r="Q619" s="11" t="n">
        <v>18409</v>
      </c>
      <c r="R619" s="11" t="n">
        <v>2198</v>
      </c>
    </row>
    <row r="620" customFormat="false" ht="15" hidden="false" customHeight="false" outlineLevel="0" collapsed="false">
      <c r="A620" s="11" t="s">
        <v>1378</v>
      </c>
      <c r="B620" s="11" t="s">
        <v>105</v>
      </c>
      <c r="C620" s="11" t="s">
        <v>1192</v>
      </c>
      <c r="D620" s="11" t="s">
        <v>1362</v>
      </c>
      <c r="E620" s="11" t="s">
        <v>1379</v>
      </c>
      <c r="F620" s="11" t="n">
        <v>43676</v>
      </c>
      <c r="G620" s="11" t="n">
        <v>941</v>
      </c>
      <c r="H620" s="11" t="n">
        <v>911</v>
      </c>
      <c r="I620" s="11" t="n">
        <v>1027</v>
      </c>
      <c r="J620" s="11" t="n">
        <v>1938</v>
      </c>
      <c r="K620" s="11" t="n">
        <v>1483</v>
      </c>
      <c r="L620" s="11" t="n">
        <v>4860</v>
      </c>
      <c r="M620" s="11" t="n">
        <v>4405</v>
      </c>
      <c r="N620" s="11" t="n">
        <v>3949</v>
      </c>
      <c r="O620" s="11" t="n">
        <v>8892</v>
      </c>
      <c r="P620" s="11" t="n">
        <v>11530</v>
      </c>
      <c r="Q620" s="11" t="n">
        <v>8740</v>
      </c>
      <c r="R620" s="11" t="n">
        <v>1110</v>
      </c>
    </row>
    <row r="621" customFormat="false" ht="15" hidden="false" customHeight="false" outlineLevel="0" collapsed="false">
      <c r="A621" s="11" t="s">
        <v>1380</v>
      </c>
      <c r="B621" s="11" t="s">
        <v>105</v>
      </c>
      <c r="C621" s="11" t="s">
        <v>1192</v>
      </c>
      <c r="D621" s="11" t="s">
        <v>1362</v>
      </c>
      <c r="E621" s="11" t="s">
        <v>1352</v>
      </c>
      <c r="F621" s="11" t="n">
        <v>54099</v>
      </c>
      <c r="G621" s="11" t="n">
        <v>1166</v>
      </c>
      <c r="H621" s="11" t="n">
        <v>1128</v>
      </c>
      <c r="I621" s="11" t="n">
        <v>1316</v>
      </c>
      <c r="J621" s="11" t="n">
        <v>2444</v>
      </c>
      <c r="K621" s="11" t="n">
        <v>1880</v>
      </c>
      <c r="L621" s="11" t="n">
        <v>6146</v>
      </c>
      <c r="M621" s="11" t="n">
        <v>5582</v>
      </c>
      <c r="N621" s="11" t="n">
        <v>5018</v>
      </c>
      <c r="O621" s="11" t="n">
        <v>11761</v>
      </c>
      <c r="P621" s="11" t="n">
        <v>14732</v>
      </c>
      <c r="Q621" s="11" t="n">
        <v>11167</v>
      </c>
      <c r="R621" s="11" t="n">
        <v>1375</v>
      </c>
    </row>
    <row r="622" customFormat="false" ht="15" hidden="false" customHeight="false" outlineLevel="0" collapsed="false">
      <c r="A622" s="11" t="s">
        <v>1381</v>
      </c>
      <c r="B622" s="11" t="s">
        <v>105</v>
      </c>
      <c r="C622" s="11" t="s">
        <v>1192</v>
      </c>
      <c r="D622" s="11" t="s">
        <v>1362</v>
      </c>
      <c r="E622" s="11" t="s">
        <v>1382</v>
      </c>
      <c r="F622" s="11" t="n">
        <v>50341</v>
      </c>
      <c r="G622" s="11" t="n">
        <v>1085</v>
      </c>
      <c r="H622" s="11" t="n">
        <v>1050</v>
      </c>
      <c r="I622" s="11" t="n">
        <v>1277</v>
      </c>
      <c r="J622" s="11" t="n">
        <v>2327</v>
      </c>
      <c r="K622" s="11" t="n">
        <v>1802</v>
      </c>
      <c r="L622" s="11" t="n">
        <v>5904</v>
      </c>
      <c r="M622" s="11" t="n">
        <v>5379</v>
      </c>
      <c r="N622" s="11" t="n">
        <v>4854</v>
      </c>
      <c r="O622" s="11" t="n">
        <v>10653</v>
      </c>
      <c r="P622" s="11" t="n">
        <v>13468</v>
      </c>
      <c r="Q622" s="11" t="n">
        <v>10209</v>
      </c>
      <c r="R622" s="11" t="n">
        <v>1279</v>
      </c>
    </row>
    <row r="623" customFormat="false" ht="15" hidden="false" customHeight="false" outlineLevel="0" collapsed="false">
      <c r="A623" s="9" t="s">
        <v>1383</v>
      </c>
      <c r="B623" s="9" t="s">
        <v>101</v>
      </c>
      <c r="C623" s="9" t="s">
        <v>1192</v>
      </c>
      <c r="D623" s="9" t="s">
        <v>1384</v>
      </c>
      <c r="E623" s="9" t="s">
        <v>1385</v>
      </c>
      <c r="F623" s="9" t="n">
        <v>622571</v>
      </c>
      <c r="G623" s="9" t="n">
        <v>14291</v>
      </c>
      <c r="H623" s="9" t="n">
        <v>13830</v>
      </c>
      <c r="I623" s="9" t="n">
        <v>13119</v>
      </c>
      <c r="J623" s="9" t="n">
        <v>26949</v>
      </c>
      <c r="K623" s="9" t="n">
        <v>20034</v>
      </c>
      <c r="L623" s="9" t="n">
        <v>63771</v>
      </c>
      <c r="M623" s="9" t="n">
        <v>56856</v>
      </c>
      <c r="N623" s="9" t="n">
        <v>49941</v>
      </c>
      <c r="O623" s="9" t="n">
        <v>132123</v>
      </c>
      <c r="P623" s="9" t="n">
        <v>185408</v>
      </c>
      <c r="Q623" s="9" t="n">
        <v>140539</v>
      </c>
      <c r="R623" s="9" t="n">
        <v>16853</v>
      </c>
    </row>
    <row r="624" customFormat="false" ht="15" hidden="false" customHeight="false" outlineLevel="0" collapsed="false">
      <c r="A624" s="11" t="s">
        <v>1386</v>
      </c>
      <c r="B624" s="11" t="s">
        <v>105</v>
      </c>
      <c r="C624" s="11" t="s">
        <v>1192</v>
      </c>
      <c r="D624" s="11" t="s">
        <v>1384</v>
      </c>
      <c r="E624" s="11" t="s">
        <v>1387</v>
      </c>
      <c r="F624" s="11" t="n">
        <v>26840</v>
      </c>
      <c r="G624" s="11" t="n">
        <v>616</v>
      </c>
      <c r="H624" s="11" t="n">
        <v>596</v>
      </c>
      <c r="I624" s="11" t="n">
        <v>956</v>
      </c>
      <c r="J624" s="11" t="n">
        <v>1552</v>
      </c>
      <c r="K624" s="11" t="n">
        <v>1254</v>
      </c>
      <c r="L624" s="11" t="n">
        <v>4110</v>
      </c>
      <c r="M624" s="11" t="n">
        <v>3812</v>
      </c>
      <c r="N624" s="11" t="n">
        <v>3514</v>
      </c>
      <c r="O624" s="11" t="n">
        <v>5499</v>
      </c>
      <c r="P624" s="11" t="n">
        <v>7373</v>
      </c>
      <c r="Q624" s="11" t="n">
        <v>5589</v>
      </c>
      <c r="R624" s="11" t="n">
        <v>726</v>
      </c>
    </row>
    <row r="625" customFormat="false" ht="15" hidden="false" customHeight="false" outlineLevel="0" collapsed="false">
      <c r="A625" s="11" t="s">
        <v>1388</v>
      </c>
      <c r="B625" s="11" t="s">
        <v>377</v>
      </c>
      <c r="C625" s="11" t="s">
        <v>1192</v>
      </c>
      <c r="D625" s="11" t="s">
        <v>1384</v>
      </c>
      <c r="E625" s="11" t="s">
        <v>1389</v>
      </c>
      <c r="F625" s="11" t="n">
        <v>179268</v>
      </c>
      <c r="G625" s="11" t="n">
        <v>4117</v>
      </c>
      <c r="H625" s="11" t="n">
        <v>3984</v>
      </c>
      <c r="I625" s="11" t="n">
        <v>3593</v>
      </c>
      <c r="J625" s="11" t="n">
        <v>7577</v>
      </c>
      <c r="K625" s="11" t="n">
        <v>5583</v>
      </c>
      <c r="L625" s="11" t="n">
        <v>17576</v>
      </c>
      <c r="M625" s="11" t="n">
        <v>15582</v>
      </c>
      <c r="N625" s="11" t="n">
        <v>13592</v>
      </c>
      <c r="O625" s="11" t="n">
        <v>38149</v>
      </c>
      <c r="P625" s="11" t="n">
        <v>54596</v>
      </c>
      <c r="Q625" s="11" t="n">
        <v>41382</v>
      </c>
      <c r="R625" s="11" t="n">
        <v>4856</v>
      </c>
    </row>
    <row r="626" customFormat="false" ht="15" hidden="false" customHeight="false" outlineLevel="0" collapsed="false">
      <c r="A626" s="11" t="s">
        <v>1390</v>
      </c>
      <c r="B626" s="11" t="s">
        <v>377</v>
      </c>
      <c r="C626" s="11" t="s">
        <v>1192</v>
      </c>
      <c r="D626" s="11" t="s">
        <v>1384</v>
      </c>
      <c r="E626" s="11" t="s">
        <v>1391</v>
      </c>
      <c r="F626" s="11" t="n">
        <v>161256</v>
      </c>
      <c r="G626" s="11" t="n">
        <v>3702</v>
      </c>
      <c r="H626" s="11" t="n">
        <v>3582</v>
      </c>
      <c r="I626" s="11" t="n">
        <v>3147</v>
      </c>
      <c r="J626" s="11" t="n">
        <v>6729</v>
      </c>
      <c r="K626" s="11" t="n">
        <v>4938</v>
      </c>
      <c r="L626" s="11" t="n">
        <v>15620</v>
      </c>
      <c r="M626" s="11" t="n">
        <v>13829</v>
      </c>
      <c r="N626" s="11" t="n">
        <v>12038</v>
      </c>
      <c r="O626" s="11" t="n">
        <v>33981</v>
      </c>
      <c r="P626" s="11" t="n">
        <v>49006</v>
      </c>
      <c r="Q626" s="11" t="n">
        <v>37147</v>
      </c>
      <c r="R626" s="11" t="n">
        <v>4366</v>
      </c>
    </row>
    <row r="627" customFormat="false" ht="15" hidden="false" customHeight="false" outlineLevel="0" collapsed="false">
      <c r="A627" s="11" t="s">
        <v>1392</v>
      </c>
      <c r="B627" s="11" t="s">
        <v>105</v>
      </c>
      <c r="C627" s="11" t="s">
        <v>1192</v>
      </c>
      <c r="D627" s="11" t="s">
        <v>1384</v>
      </c>
      <c r="E627" s="11" t="s">
        <v>1393</v>
      </c>
      <c r="F627" s="11" t="n">
        <v>28420</v>
      </c>
      <c r="G627" s="11" t="n">
        <v>652</v>
      </c>
      <c r="H627" s="11" t="n">
        <v>631</v>
      </c>
      <c r="I627" s="11" t="n">
        <v>636</v>
      </c>
      <c r="J627" s="11" t="n">
        <v>1267</v>
      </c>
      <c r="K627" s="11" t="n">
        <v>952</v>
      </c>
      <c r="L627" s="11" t="n">
        <v>3051</v>
      </c>
      <c r="M627" s="11" t="n">
        <v>2736</v>
      </c>
      <c r="N627" s="11" t="n">
        <v>2420</v>
      </c>
      <c r="O627" s="11" t="n">
        <v>5933</v>
      </c>
      <c r="P627" s="11" t="n">
        <v>8414</v>
      </c>
      <c r="Q627" s="11" t="n">
        <v>6378</v>
      </c>
      <c r="R627" s="11" t="n">
        <v>769</v>
      </c>
    </row>
    <row r="628" customFormat="false" ht="15" hidden="false" customHeight="false" outlineLevel="0" collapsed="false">
      <c r="A628" s="11" t="s">
        <v>1394</v>
      </c>
      <c r="B628" s="11" t="s">
        <v>105</v>
      </c>
      <c r="C628" s="11" t="s">
        <v>1192</v>
      </c>
      <c r="D628" s="11" t="s">
        <v>1384</v>
      </c>
      <c r="E628" s="11" t="s">
        <v>1395</v>
      </c>
      <c r="F628" s="11" t="n">
        <v>30602</v>
      </c>
      <c r="G628" s="11" t="n">
        <v>702</v>
      </c>
      <c r="H628" s="11" t="n">
        <v>680</v>
      </c>
      <c r="I628" s="11" t="n">
        <v>695</v>
      </c>
      <c r="J628" s="11" t="n">
        <v>1375</v>
      </c>
      <c r="K628" s="11" t="n">
        <v>1035</v>
      </c>
      <c r="L628" s="11" t="n">
        <v>3420</v>
      </c>
      <c r="M628" s="11" t="n">
        <v>3080</v>
      </c>
      <c r="N628" s="11" t="n">
        <v>2740</v>
      </c>
      <c r="O628" s="11" t="n">
        <v>6685</v>
      </c>
      <c r="P628" s="11" t="n">
        <v>9162</v>
      </c>
      <c r="Q628" s="11" t="n">
        <v>6945</v>
      </c>
      <c r="R628" s="11" t="n">
        <v>828</v>
      </c>
    </row>
    <row r="629" customFormat="false" ht="15" hidden="false" customHeight="false" outlineLevel="0" collapsed="false">
      <c r="A629" s="11" t="s">
        <v>1396</v>
      </c>
      <c r="B629" s="11" t="s">
        <v>105</v>
      </c>
      <c r="C629" s="11" t="s">
        <v>1192</v>
      </c>
      <c r="D629" s="11" t="s">
        <v>1384</v>
      </c>
      <c r="E629" s="11" t="s">
        <v>1397</v>
      </c>
      <c r="F629" s="11" t="n">
        <v>24187</v>
      </c>
      <c r="G629" s="11" t="n">
        <v>555</v>
      </c>
      <c r="H629" s="11" t="n">
        <v>537</v>
      </c>
      <c r="I629" s="11" t="n">
        <v>477</v>
      </c>
      <c r="J629" s="11" t="n">
        <v>1014</v>
      </c>
      <c r="K629" s="11" t="n">
        <v>746</v>
      </c>
      <c r="L629" s="11" t="n">
        <v>2317</v>
      </c>
      <c r="M629" s="11" t="n">
        <v>2049</v>
      </c>
      <c r="N629" s="11" t="n">
        <v>1780</v>
      </c>
      <c r="O629" s="11" t="n">
        <v>5247</v>
      </c>
      <c r="P629" s="11" t="n">
        <v>7302</v>
      </c>
      <c r="Q629" s="11" t="n">
        <v>5535</v>
      </c>
      <c r="R629" s="11" t="n">
        <v>654</v>
      </c>
    </row>
    <row r="630" customFormat="false" ht="15" hidden="false" customHeight="false" outlineLevel="0" collapsed="false">
      <c r="A630" s="11" t="s">
        <v>1398</v>
      </c>
      <c r="B630" s="11" t="s">
        <v>116</v>
      </c>
      <c r="C630" s="11" t="s">
        <v>1192</v>
      </c>
      <c r="D630" s="11" t="s">
        <v>1384</v>
      </c>
      <c r="E630" s="11" t="s">
        <v>1399</v>
      </c>
      <c r="F630" s="11" t="n">
        <v>54213</v>
      </c>
      <c r="G630" s="11" t="n">
        <v>1244</v>
      </c>
      <c r="H630" s="11" t="n">
        <v>1204</v>
      </c>
      <c r="I630" s="11" t="n">
        <v>1007</v>
      </c>
      <c r="J630" s="11" t="n">
        <v>2211</v>
      </c>
      <c r="K630" s="11" t="n">
        <v>1609</v>
      </c>
      <c r="L630" s="11" t="n">
        <v>5125</v>
      </c>
      <c r="M630" s="11" t="n">
        <v>4523</v>
      </c>
      <c r="N630" s="11" t="n">
        <v>3921</v>
      </c>
      <c r="O630" s="11" t="n">
        <v>11572</v>
      </c>
      <c r="P630" s="11" t="n">
        <v>16254</v>
      </c>
      <c r="Q630" s="11" t="n">
        <v>12321</v>
      </c>
      <c r="R630" s="11" t="n">
        <v>1467</v>
      </c>
    </row>
    <row r="631" customFormat="false" ht="15" hidden="false" customHeight="false" outlineLevel="0" collapsed="false">
      <c r="A631" s="11" t="s">
        <v>1400</v>
      </c>
      <c r="B631" s="11" t="s">
        <v>105</v>
      </c>
      <c r="C631" s="11" t="s">
        <v>1192</v>
      </c>
      <c r="D631" s="11" t="s">
        <v>1384</v>
      </c>
      <c r="E631" s="11" t="s">
        <v>1401</v>
      </c>
      <c r="F631" s="11" t="n">
        <v>46193</v>
      </c>
      <c r="G631" s="11" t="n">
        <v>1060</v>
      </c>
      <c r="H631" s="11" t="n">
        <v>1026</v>
      </c>
      <c r="I631" s="11" t="n">
        <v>890</v>
      </c>
      <c r="J631" s="11" t="n">
        <v>1916</v>
      </c>
      <c r="K631" s="11" t="n">
        <v>1403</v>
      </c>
      <c r="L631" s="11" t="n">
        <v>4514</v>
      </c>
      <c r="M631" s="11" t="n">
        <v>4001</v>
      </c>
      <c r="N631" s="11" t="n">
        <v>3488</v>
      </c>
      <c r="O631" s="11" t="n">
        <v>9634</v>
      </c>
      <c r="P631" s="11" t="n">
        <v>13521</v>
      </c>
      <c r="Q631" s="11" t="n">
        <v>10249</v>
      </c>
      <c r="R631" s="11" t="n">
        <v>1250</v>
      </c>
    </row>
    <row r="632" customFormat="false" ht="15" hidden="false" customHeight="false" outlineLevel="0" collapsed="false">
      <c r="A632" s="11" t="s">
        <v>1402</v>
      </c>
      <c r="B632" s="11" t="s">
        <v>105</v>
      </c>
      <c r="C632" s="11" t="s">
        <v>1192</v>
      </c>
      <c r="D632" s="11" t="s">
        <v>1384</v>
      </c>
      <c r="E632" s="11" t="s">
        <v>1403</v>
      </c>
      <c r="F632" s="11" t="n">
        <v>43616</v>
      </c>
      <c r="G632" s="11" t="n">
        <v>1001</v>
      </c>
      <c r="H632" s="11" t="n">
        <v>969</v>
      </c>
      <c r="I632" s="11" t="n">
        <v>956</v>
      </c>
      <c r="J632" s="11" t="n">
        <v>1925</v>
      </c>
      <c r="K632" s="11" t="n">
        <v>1441</v>
      </c>
      <c r="L632" s="11" t="n">
        <v>4487</v>
      </c>
      <c r="M632" s="11" t="n">
        <v>4003</v>
      </c>
      <c r="N632" s="11" t="n">
        <v>3518</v>
      </c>
      <c r="O632" s="11" t="n">
        <v>9371</v>
      </c>
      <c r="P632" s="11" t="n">
        <v>12346</v>
      </c>
      <c r="Q632" s="11" t="n">
        <v>9358</v>
      </c>
      <c r="R632" s="11" t="n">
        <v>1180</v>
      </c>
    </row>
    <row r="633" customFormat="false" ht="15" hidden="false" customHeight="false" outlineLevel="0" collapsed="false">
      <c r="A633" s="11" t="s">
        <v>1404</v>
      </c>
      <c r="B633" s="11" t="s">
        <v>105</v>
      </c>
      <c r="C633" s="11" t="s">
        <v>1192</v>
      </c>
      <c r="D633" s="11" t="s">
        <v>1384</v>
      </c>
      <c r="E633" s="11" t="s">
        <v>1405</v>
      </c>
      <c r="F633" s="11" t="n">
        <v>27976</v>
      </c>
      <c r="G633" s="11" t="n">
        <v>642</v>
      </c>
      <c r="H633" s="11" t="n">
        <v>621</v>
      </c>
      <c r="I633" s="11" t="n">
        <v>762</v>
      </c>
      <c r="J633" s="11" t="n">
        <v>1383</v>
      </c>
      <c r="K633" s="11" t="n">
        <v>1073</v>
      </c>
      <c r="L633" s="11" t="n">
        <v>3551</v>
      </c>
      <c r="M633" s="11" t="n">
        <v>3241</v>
      </c>
      <c r="N633" s="11" t="n">
        <v>2930</v>
      </c>
      <c r="O633" s="11" t="n">
        <v>6052</v>
      </c>
      <c r="P633" s="11" t="n">
        <v>7434</v>
      </c>
      <c r="Q633" s="11" t="n">
        <v>5635</v>
      </c>
      <c r="R633" s="11" t="n">
        <v>757</v>
      </c>
    </row>
    <row r="634" customFormat="false" ht="15" hidden="false" customHeight="false" outlineLevel="0" collapsed="false">
      <c r="A634" s="9" t="s">
        <v>1406</v>
      </c>
      <c r="B634" s="9" t="s">
        <v>101</v>
      </c>
      <c r="C634" s="9" t="s">
        <v>1192</v>
      </c>
      <c r="D634" s="9" t="s">
        <v>1407</v>
      </c>
      <c r="E634" s="9" t="s">
        <v>1408</v>
      </c>
      <c r="F634" s="9" t="n">
        <v>574936</v>
      </c>
      <c r="G634" s="9" t="n">
        <v>12472</v>
      </c>
      <c r="H634" s="9" t="n">
        <v>12069</v>
      </c>
      <c r="I634" s="9" t="n">
        <v>12362</v>
      </c>
      <c r="J634" s="9" t="n">
        <v>24431</v>
      </c>
      <c r="K634" s="9" t="n">
        <v>18397</v>
      </c>
      <c r="L634" s="9" t="n">
        <v>59119</v>
      </c>
      <c r="M634" s="9" t="n">
        <v>53085</v>
      </c>
      <c r="N634" s="9" t="n">
        <v>47050</v>
      </c>
      <c r="O634" s="9" t="n">
        <v>122362</v>
      </c>
      <c r="P634" s="9" t="n">
        <v>161805</v>
      </c>
      <c r="Q634" s="9" t="n">
        <v>122648</v>
      </c>
      <c r="R634" s="9" t="n">
        <v>14708</v>
      </c>
    </row>
    <row r="635" customFormat="false" ht="15" hidden="false" customHeight="false" outlineLevel="0" collapsed="false">
      <c r="A635" s="11" t="s">
        <v>1409</v>
      </c>
      <c r="B635" s="11" t="s">
        <v>105</v>
      </c>
      <c r="C635" s="11" t="s">
        <v>1192</v>
      </c>
      <c r="D635" s="11" t="s">
        <v>1407</v>
      </c>
      <c r="E635" s="11" t="s">
        <v>1410</v>
      </c>
      <c r="F635" s="11" t="n">
        <v>70891</v>
      </c>
      <c r="G635" s="11" t="n">
        <v>1538</v>
      </c>
      <c r="H635" s="11" t="n">
        <v>1488</v>
      </c>
      <c r="I635" s="11" t="n">
        <v>1488</v>
      </c>
      <c r="J635" s="11" t="n">
        <v>2976</v>
      </c>
      <c r="K635" s="11" t="n">
        <v>2232</v>
      </c>
      <c r="L635" s="11" t="n">
        <v>7165</v>
      </c>
      <c r="M635" s="11" t="n">
        <v>6421</v>
      </c>
      <c r="N635" s="11" t="n">
        <v>5677</v>
      </c>
      <c r="O635" s="11" t="n">
        <v>16344</v>
      </c>
      <c r="P635" s="11" t="n">
        <v>20171</v>
      </c>
      <c r="Q635" s="11" t="n">
        <v>15290</v>
      </c>
      <c r="R635" s="11" t="n">
        <v>1814</v>
      </c>
    </row>
    <row r="636" customFormat="false" ht="15" hidden="false" customHeight="false" outlineLevel="0" collapsed="false">
      <c r="A636" s="11" t="s">
        <v>1411</v>
      </c>
      <c r="B636" s="11" t="s">
        <v>116</v>
      </c>
      <c r="C636" s="11" t="s">
        <v>1192</v>
      </c>
      <c r="D636" s="11" t="s">
        <v>1407</v>
      </c>
      <c r="E636" s="11" t="s">
        <v>1412</v>
      </c>
      <c r="F636" s="11" t="n">
        <v>84999</v>
      </c>
      <c r="G636" s="11" t="n">
        <v>1844</v>
      </c>
      <c r="H636" s="11" t="n">
        <v>1784</v>
      </c>
      <c r="I636" s="11" t="n">
        <v>1666</v>
      </c>
      <c r="J636" s="11" t="n">
        <v>3450</v>
      </c>
      <c r="K636" s="11" t="n">
        <v>2558</v>
      </c>
      <c r="L636" s="11" t="n">
        <v>8143</v>
      </c>
      <c r="M636" s="11" t="n">
        <v>7251</v>
      </c>
      <c r="N636" s="11" t="n">
        <v>6359</v>
      </c>
      <c r="O636" s="11" t="n">
        <v>18222</v>
      </c>
      <c r="P636" s="11" t="n">
        <v>25538</v>
      </c>
      <c r="Q636" s="11" t="n">
        <v>19358</v>
      </c>
      <c r="R636" s="11" t="n">
        <v>2175</v>
      </c>
    </row>
    <row r="637" customFormat="false" ht="15" hidden="false" customHeight="false" outlineLevel="0" collapsed="false">
      <c r="A637" s="11" t="s">
        <v>1413</v>
      </c>
      <c r="B637" s="11" t="s">
        <v>105</v>
      </c>
      <c r="C637" s="11" t="s">
        <v>1192</v>
      </c>
      <c r="D637" s="11" t="s">
        <v>1407</v>
      </c>
      <c r="E637" s="11" t="s">
        <v>1414</v>
      </c>
      <c r="F637" s="11" t="n">
        <v>64560</v>
      </c>
      <c r="G637" s="11" t="n">
        <v>1400</v>
      </c>
      <c r="H637" s="11" t="n">
        <v>1355</v>
      </c>
      <c r="I637" s="11" t="n">
        <v>1426</v>
      </c>
      <c r="J637" s="11" t="n">
        <v>2781</v>
      </c>
      <c r="K637" s="11" t="n">
        <v>2104</v>
      </c>
      <c r="L637" s="11" t="n">
        <v>6588</v>
      </c>
      <c r="M637" s="11" t="n">
        <v>5911</v>
      </c>
      <c r="N637" s="11" t="n">
        <v>5233</v>
      </c>
      <c r="O637" s="11" t="n">
        <v>14080</v>
      </c>
      <c r="P637" s="11" t="n">
        <v>19309</v>
      </c>
      <c r="Q637" s="11" t="n">
        <v>14636</v>
      </c>
      <c r="R637" s="11" t="n">
        <v>1651</v>
      </c>
    </row>
    <row r="638" customFormat="false" ht="15" hidden="false" customHeight="false" outlineLevel="0" collapsed="false">
      <c r="A638" s="11" t="s">
        <v>1415</v>
      </c>
      <c r="B638" s="11" t="s">
        <v>105</v>
      </c>
      <c r="C638" s="11" t="s">
        <v>1192</v>
      </c>
      <c r="D638" s="11" t="s">
        <v>1407</v>
      </c>
      <c r="E638" s="11" t="s">
        <v>1416</v>
      </c>
      <c r="F638" s="11" t="n">
        <v>59978</v>
      </c>
      <c r="G638" s="11" t="n">
        <v>1301</v>
      </c>
      <c r="H638" s="11" t="n">
        <v>1259</v>
      </c>
      <c r="I638" s="11" t="n">
        <v>1410</v>
      </c>
      <c r="J638" s="11" t="n">
        <v>2669</v>
      </c>
      <c r="K638" s="11" t="n">
        <v>2040</v>
      </c>
      <c r="L638" s="11" t="n">
        <v>6434</v>
      </c>
      <c r="M638" s="11" t="n">
        <v>5805</v>
      </c>
      <c r="N638" s="11" t="n">
        <v>5175</v>
      </c>
      <c r="O638" s="11" t="n">
        <v>12913</v>
      </c>
      <c r="P638" s="11" t="n">
        <v>17899</v>
      </c>
      <c r="Q638" s="11" t="n">
        <v>13567</v>
      </c>
      <c r="R638" s="11" t="n">
        <v>1534</v>
      </c>
    </row>
    <row r="639" customFormat="false" ht="15" hidden="false" customHeight="false" outlineLevel="0" collapsed="false">
      <c r="A639" s="11" t="s">
        <v>1417</v>
      </c>
      <c r="B639" s="11" t="s">
        <v>105</v>
      </c>
      <c r="C639" s="11" t="s">
        <v>1192</v>
      </c>
      <c r="D639" s="11" t="s">
        <v>1407</v>
      </c>
      <c r="E639" s="11" t="s">
        <v>1418</v>
      </c>
      <c r="F639" s="11" t="n">
        <v>44208</v>
      </c>
      <c r="G639" s="11" t="n">
        <v>959</v>
      </c>
      <c r="H639" s="11" t="n">
        <v>928</v>
      </c>
      <c r="I639" s="11" t="n">
        <v>1056</v>
      </c>
      <c r="J639" s="11" t="n">
        <v>1984</v>
      </c>
      <c r="K639" s="11" t="n">
        <v>1520</v>
      </c>
      <c r="L639" s="11" t="n">
        <v>5022</v>
      </c>
      <c r="M639" s="11" t="n">
        <v>4558</v>
      </c>
      <c r="N639" s="11" t="n">
        <v>4094</v>
      </c>
      <c r="O639" s="11" t="n">
        <v>8919</v>
      </c>
      <c r="P639" s="11" t="n">
        <v>11070</v>
      </c>
      <c r="Q639" s="11" t="n">
        <v>8391</v>
      </c>
      <c r="R639" s="11" t="n">
        <v>1131</v>
      </c>
    </row>
    <row r="640" customFormat="false" ht="15" hidden="false" customHeight="false" outlineLevel="0" collapsed="false">
      <c r="A640" s="11" t="s">
        <v>1419</v>
      </c>
      <c r="B640" s="11" t="s">
        <v>377</v>
      </c>
      <c r="C640" s="11" t="s">
        <v>1192</v>
      </c>
      <c r="D640" s="11" t="s">
        <v>1407</v>
      </c>
      <c r="E640" s="11" t="s">
        <v>1420</v>
      </c>
      <c r="F640" s="11" t="n">
        <v>165718</v>
      </c>
      <c r="G640" s="11" t="n">
        <v>3595</v>
      </c>
      <c r="H640" s="11" t="n">
        <v>3479</v>
      </c>
      <c r="I640" s="11" t="n">
        <v>3161</v>
      </c>
      <c r="J640" s="11" t="n">
        <v>6640</v>
      </c>
      <c r="K640" s="11" t="n">
        <v>4899</v>
      </c>
      <c r="L640" s="11" t="n">
        <v>15744</v>
      </c>
      <c r="M640" s="11" t="n">
        <v>14003</v>
      </c>
      <c r="N640" s="11" t="n">
        <v>12265</v>
      </c>
      <c r="O640" s="11" t="n">
        <v>34133</v>
      </c>
      <c r="P640" s="11" t="n">
        <v>46896</v>
      </c>
      <c r="Q640" s="11" t="n">
        <v>35547</v>
      </c>
      <c r="R640" s="11" t="n">
        <v>4239</v>
      </c>
    </row>
    <row r="641" customFormat="false" ht="15" hidden="false" customHeight="false" outlineLevel="0" collapsed="false">
      <c r="A641" s="11" t="s">
        <v>1421</v>
      </c>
      <c r="B641" s="11" t="s">
        <v>105</v>
      </c>
      <c r="C641" s="11" t="s">
        <v>1192</v>
      </c>
      <c r="D641" s="11" t="s">
        <v>1407</v>
      </c>
      <c r="E641" s="11" t="s">
        <v>1422</v>
      </c>
      <c r="F641" s="11" t="n">
        <v>43682</v>
      </c>
      <c r="G641" s="11" t="n">
        <v>948</v>
      </c>
      <c r="H641" s="11" t="n">
        <v>917</v>
      </c>
      <c r="I641" s="11" t="n">
        <v>1154</v>
      </c>
      <c r="J641" s="11" t="n">
        <v>2071</v>
      </c>
      <c r="K641" s="11" t="n">
        <v>1613</v>
      </c>
      <c r="L641" s="11" t="n">
        <v>5256</v>
      </c>
      <c r="M641" s="11" t="n">
        <v>4798</v>
      </c>
      <c r="N641" s="11" t="n">
        <v>4339</v>
      </c>
      <c r="O641" s="11" t="n">
        <v>9321</v>
      </c>
      <c r="P641" s="11" t="n">
        <v>10869</v>
      </c>
      <c r="Q641" s="11" t="n">
        <v>8239</v>
      </c>
      <c r="R641" s="11" t="n">
        <v>1118</v>
      </c>
    </row>
    <row r="642" customFormat="false" ht="15" hidden="false" customHeight="false" outlineLevel="0" collapsed="false">
      <c r="A642" s="11" t="s">
        <v>1423</v>
      </c>
      <c r="B642" s="11" t="s">
        <v>105</v>
      </c>
      <c r="C642" s="11" t="s">
        <v>1192</v>
      </c>
      <c r="D642" s="11" t="s">
        <v>1407</v>
      </c>
      <c r="E642" s="11" t="s">
        <v>1424</v>
      </c>
      <c r="F642" s="11" t="n">
        <v>40900</v>
      </c>
      <c r="G642" s="11" t="n">
        <v>887</v>
      </c>
      <c r="H642" s="11" t="n">
        <v>859</v>
      </c>
      <c r="I642" s="11" t="n">
        <v>1001</v>
      </c>
      <c r="J642" s="11" t="n">
        <v>1860</v>
      </c>
      <c r="K642" s="11" t="n">
        <v>1431</v>
      </c>
      <c r="L642" s="11" t="n">
        <v>4767</v>
      </c>
      <c r="M642" s="11" t="n">
        <v>4338</v>
      </c>
      <c r="N642" s="11" t="n">
        <v>3908</v>
      </c>
      <c r="O642" s="11" t="n">
        <v>8430</v>
      </c>
      <c r="P642" s="11" t="n">
        <v>10053</v>
      </c>
      <c r="Q642" s="11" t="n">
        <v>7620</v>
      </c>
      <c r="R642" s="11" t="n">
        <v>1046</v>
      </c>
    </row>
    <row r="643" customFormat="false" ht="15" hidden="false" customHeight="false" outlineLevel="0" collapsed="false">
      <c r="A643" s="9" t="s">
        <v>1425</v>
      </c>
      <c r="B643" s="9" t="s">
        <v>101</v>
      </c>
      <c r="C643" s="9" t="s">
        <v>1192</v>
      </c>
      <c r="D643" s="9" t="s">
        <v>1426</v>
      </c>
      <c r="E643" s="9" t="s">
        <v>1427</v>
      </c>
      <c r="F643" s="9" t="n">
        <v>465746</v>
      </c>
      <c r="G643" s="9" t="n">
        <v>10524</v>
      </c>
      <c r="H643" s="9" t="n">
        <v>10185</v>
      </c>
      <c r="I643" s="9" t="n">
        <v>9871</v>
      </c>
      <c r="J643" s="9" t="n">
        <v>20056</v>
      </c>
      <c r="K643" s="9" t="n">
        <v>14964</v>
      </c>
      <c r="L643" s="9" t="n">
        <v>47760</v>
      </c>
      <c r="M643" s="9" t="n">
        <v>42668</v>
      </c>
      <c r="N643" s="9" t="n">
        <v>37575</v>
      </c>
      <c r="O643" s="9" t="n">
        <v>98921</v>
      </c>
      <c r="P643" s="9" t="n">
        <v>136534</v>
      </c>
      <c r="Q643" s="9" t="n">
        <v>103493</v>
      </c>
      <c r="R643" s="9" t="n">
        <v>12410</v>
      </c>
    </row>
    <row r="644" customFormat="false" ht="15" hidden="false" customHeight="false" outlineLevel="0" collapsed="false">
      <c r="A644" s="11" t="s">
        <v>1428</v>
      </c>
      <c r="B644" s="11" t="s">
        <v>116</v>
      </c>
      <c r="C644" s="11" t="s">
        <v>1192</v>
      </c>
      <c r="D644" s="11" t="s">
        <v>1426</v>
      </c>
      <c r="E644" s="11" t="s">
        <v>1429</v>
      </c>
      <c r="F644" s="11" t="n">
        <v>60863</v>
      </c>
      <c r="G644" s="11" t="n">
        <v>1375</v>
      </c>
      <c r="H644" s="11" t="n">
        <v>1331</v>
      </c>
      <c r="I644" s="11" t="n">
        <v>1332</v>
      </c>
      <c r="J644" s="11" t="n">
        <v>2663</v>
      </c>
      <c r="K644" s="11" t="n">
        <v>1998</v>
      </c>
      <c r="L644" s="11" t="n">
        <v>6447</v>
      </c>
      <c r="M644" s="11" t="n">
        <v>5782</v>
      </c>
      <c r="N644" s="11" t="n">
        <v>5116</v>
      </c>
      <c r="O644" s="11" t="n">
        <v>13088</v>
      </c>
      <c r="P644" s="11" t="n">
        <v>18016</v>
      </c>
      <c r="Q644" s="11" t="n">
        <v>13656</v>
      </c>
      <c r="R644" s="11" t="n">
        <v>1621</v>
      </c>
    </row>
    <row r="645" customFormat="false" ht="15" hidden="false" customHeight="false" outlineLevel="0" collapsed="false">
      <c r="A645" s="11" t="s">
        <v>1430</v>
      </c>
      <c r="B645" s="11" t="s">
        <v>116</v>
      </c>
      <c r="C645" s="11" t="s">
        <v>1192</v>
      </c>
      <c r="D645" s="11" t="s">
        <v>1426</v>
      </c>
      <c r="E645" s="11" t="s">
        <v>1431</v>
      </c>
      <c r="F645" s="11" t="n">
        <v>74250</v>
      </c>
      <c r="G645" s="11" t="n">
        <v>1678</v>
      </c>
      <c r="H645" s="11" t="n">
        <v>1624</v>
      </c>
      <c r="I645" s="11" t="n">
        <v>1619</v>
      </c>
      <c r="J645" s="11" t="n">
        <v>3243</v>
      </c>
      <c r="K645" s="11" t="n">
        <v>2431</v>
      </c>
      <c r="L645" s="11" t="n">
        <v>7738</v>
      </c>
      <c r="M645" s="11" t="n">
        <v>6926</v>
      </c>
      <c r="N645" s="11" t="n">
        <v>6114</v>
      </c>
      <c r="O645" s="11" t="n">
        <v>15926</v>
      </c>
      <c r="P645" s="11" t="n">
        <v>22029</v>
      </c>
      <c r="Q645" s="11" t="n">
        <v>16698</v>
      </c>
      <c r="R645" s="11" t="n">
        <v>1979</v>
      </c>
    </row>
    <row r="646" customFormat="false" ht="15" hidden="false" customHeight="false" outlineLevel="0" collapsed="false">
      <c r="A646" s="11" t="s">
        <v>1432</v>
      </c>
      <c r="B646" s="11" t="s">
        <v>116</v>
      </c>
      <c r="C646" s="11" t="s">
        <v>1192</v>
      </c>
      <c r="D646" s="11" t="s">
        <v>1426</v>
      </c>
      <c r="E646" s="11" t="s">
        <v>1433</v>
      </c>
      <c r="F646" s="11" t="n">
        <v>49187</v>
      </c>
      <c r="G646" s="11" t="n">
        <v>1111</v>
      </c>
      <c r="H646" s="11" t="n">
        <v>1076</v>
      </c>
      <c r="I646" s="11" t="n">
        <v>1099</v>
      </c>
      <c r="J646" s="11" t="n">
        <v>2175</v>
      </c>
      <c r="K646" s="11" t="n">
        <v>1637</v>
      </c>
      <c r="L646" s="11" t="n">
        <v>5130</v>
      </c>
      <c r="M646" s="11" t="n">
        <v>4592</v>
      </c>
      <c r="N646" s="11" t="n">
        <v>4054</v>
      </c>
      <c r="O646" s="11" t="n">
        <v>10984</v>
      </c>
      <c r="P646" s="11" t="n">
        <v>14606</v>
      </c>
      <c r="Q646" s="11" t="n">
        <v>11071</v>
      </c>
      <c r="R646" s="11" t="n">
        <v>1310</v>
      </c>
    </row>
    <row r="647" customFormat="false" ht="15" hidden="false" customHeight="false" outlineLevel="0" collapsed="false">
      <c r="A647" s="11" t="s">
        <v>1434</v>
      </c>
      <c r="B647" s="11" t="s">
        <v>105</v>
      </c>
      <c r="C647" s="11" t="s">
        <v>1192</v>
      </c>
      <c r="D647" s="11" t="s">
        <v>1426</v>
      </c>
      <c r="E647" s="11" t="s">
        <v>1435</v>
      </c>
      <c r="F647" s="11" t="n">
        <v>37940</v>
      </c>
      <c r="G647" s="11" t="n">
        <v>857</v>
      </c>
      <c r="H647" s="11" t="n">
        <v>830</v>
      </c>
      <c r="I647" s="11" t="n">
        <v>742</v>
      </c>
      <c r="J647" s="11" t="n">
        <v>1572</v>
      </c>
      <c r="K647" s="11" t="n">
        <v>1157</v>
      </c>
      <c r="L647" s="11" t="n">
        <v>3661</v>
      </c>
      <c r="M647" s="11" t="n">
        <v>3246</v>
      </c>
      <c r="N647" s="11" t="n">
        <v>2831</v>
      </c>
      <c r="O647" s="11" t="n">
        <v>8563</v>
      </c>
      <c r="P647" s="11" t="n">
        <v>11378</v>
      </c>
      <c r="Q647" s="11" t="n">
        <v>8625</v>
      </c>
      <c r="R647" s="11" t="n">
        <v>1011</v>
      </c>
    </row>
    <row r="648" customFormat="false" ht="15" hidden="false" customHeight="false" outlineLevel="0" collapsed="false">
      <c r="A648" s="11" t="s">
        <v>1436</v>
      </c>
      <c r="B648" s="11" t="s">
        <v>116</v>
      </c>
      <c r="C648" s="11" t="s">
        <v>1192</v>
      </c>
      <c r="D648" s="11" t="s">
        <v>1426</v>
      </c>
      <c r="E648" s="11" t="s">
        <v>1437</v>
      </c>
      <c r="F648" s="11" t="n">
        <v>65607</v>
      </c>
      <c r="G648" s="11" t="n">
        <v>1482</v>
      </c>
      <c r="H648" s="11" t="n">
        <v>1435</v>
      </c>
      <c r="I648" s="11" t="n">
        <v>1196</v>
      </c>
      <c r="J648" s="11" t="n">
        <v>2631</v>
      </c>
      <c r="K648" s="11" t="n">
        <v>1914</v>
      </c>
      <c r="L648" s="11" t="n">
        <v>5905</v>
      </c>
      <c r="M648" s="11" t="n">
        <v>5188</v>
      </c>
      <c r="N648" s="11" t="n">
        <v>4470</v>
      </c>
      <c r="O648" s="11" t="n">
        <v>13917</v>
      </c>
      <c r="P648" s="11" t="n">
        <v>19723</v>
      </c>
      <c r="Q648" s="11" t="n">
        <v>14950</v>
      </c>
      <c r="R648" s="11" t="n">
        <v>1748</v>
      </c>
    </row>
    <row r="649" customFormat="false" ht="15" hidden="false" customHeight="false" outlineLevel="0" collapsed="false">
      <c r="A649" s="11" t="s">
        <v>1438</v>
      </c>
      <c r="B649" s="11" t="s">
        <v>116</v>
      </c>
      <c r="C649" s="11" t="s">
        <v>1192</v>
      </c>
      <c r="D649" s="11" t="s">
        <v>1426</v>
      </c>
      <c r="E649" s="11" t="s">
        <v>1439</v>
      </c>
      <c r="F649" s="11" t="n">
        <v>50993</v>
      </c>
      <c r="G649" s="11" t="n">
        <v>1152</v>
      </c>
      <c r="H649" s="11" t="n">
        <v>1115</v>
      </c>
      <c r="I649" s="11" t="n">
        <v>1139</v>
      </c>
      <c r="J649" s="11" t="n">
        <v>2254</v>
      </c>
      <c r="K649" s="11" t="n">
        <v>1697</v>
      </c>
      <c r="L649" s="11" t="n">
        <v>5423</v>
      </c>
      <c r="M649" s="11" t="n">
        <v>4866</v>
      </c>
      <c r="N649" s="11" t="n">
        <v>4308</v>
      </c>
      <c r="O649" s="11" t="n">
        <v>10884</v>
      </c>
      <c r="P649" s="11" t="n">
        <v>15373</v>
      </c>
      <c r="Q649" s="11" t="n">
        <v>11653</v>
      </c>
      <c r="R649" s="11" t="n">
        <v>1358</v>
      </c>
    </row>
    <row r="650" customFormat="false" ht="15" hidden="false" customHeight="false" outlineLevel="0" collapsed="false">
      <c r="A650" s="11" t="s">
        <v>1440</v>
      </c>
      <c r="B650" s="11" t="s">
        <v>116</v>
      </c>
      <c r="C650" s="11" t="s">
        <v>1192</v>
      </c>
      <c r="D650" s="11" t="s">
        <v>1426</v>
      </c>
      <c r="E650" s="11" t="s">
        <v>1441</v>
      </c>
      <c r="F650" s="11" t="n">
        <v>74364</v>
      </c>
      <c r="G650" s="11" t="n">
        <v>1682</v>
      </c>
      <c r="H650" s="11" t="n">
        <v>1625</v>
      </c>
      <c r="I650" s="11" t="n">
        <v>1574</v>
      </c>
      <c r="J650" s="11" t="n">
        <v>3199</v>
      </c>
      <c r="K650" s="11" t="n">
        <v>2385</v>
      </c>
      <c r="L650" s="11" t="n">
        <v>7891</v>
      </c>
      <c r="M650" s="11" t="n">
        <v>7077</v>
      </c>
      <c r="N650" s="11" t="n">
        <v>6266</v>
      </c>
      <c r="O650" s="11" t="n">
        <v>15034</v>
      </c>
      <c r="P650" s="11" t="n">
        <v>19730</v>
      </c>
      <c r="Q650" s="11" t="n">
        <v>14955</v>
      </c>
      <c r="R650" s="11" t="n">
        <v>1983</v>
      </c>
    </row>
    <row r="651" customFormat="false" ht="15" hidden="false" customHeight="false" outlineLevel="0" collapsed="false">
      <c r="A651" s="11" t="s">
        <v>1442</v>
      </c>
      <c r="B651" s="11" t="s">
        <v>105</v>
      </c>
      <c r="C651" s="11" t="s">
        <v>1192</v>
      </c>
      <c r="D651" s="11" t="s">
        <v>1426</v>
      </c>
      <c r="E651" s="11" t="s">
        <v>1443</v>
      </c>
      <c r="F651" s="11" t="n">
        <v>52542</v>
      </c>
      <c r="G651" s="11" t="n">
        <v>1187</v>
      </c>
      <c r="H651" s="11" t="n">
        <v>1149</v>
      </c>
      <c r="I651" s="11" t="n">
        <v>1170</v>
      </c>
      <c r="J651" s="11" t="n">
        <v>2319</v>
      </c>
      <c r="K651" s="11" t="n">
        <v>1745</v>
      </c>
      <c r="L651" s="11" t="n">
        <v>5565</v>
      </c>
      <c r="M651" s="11" t="n">
        <v>4991</v>
      </c>
      <c r="N651" s="11" t="n">
        <v>4416</v>
      </c>
      <c r="O651" s="11" t="n">
        <v>10525</v>
      </c>
      <c r="P651" s="11" t="n">
        <v>15679</v>
      </c>
      <c r="Q651" s="11" t="n">
        <v>11885</v>
      </c>
      <c r="R651" s="11" t="n">
        <v>1400</v>
      </c>
    </row>
    <row r="652" customFormat="false" ht="15" hidden="false" customHeight="false" outlineLevel="0" collapsed="false">
      <c r="A652" s="7" t="s">
        <v>1444</v>
      </c>
      <c r="B652" s="7" t="s">
        <v>98</v>
      </c>
      <c r="C652" s="7" t="s">
        <v>1445</v>
      </c>
      <c r="D652" s="7" t="s">
        <v>98</v>
      </c>
      <c r="E652" s="7" t="s">
        <v>1445</v>
      </c>
      <c r="F652" s="7" t="n">
        <v>1743006</v>
      </c>
      <c r="G652" s="7" t="n">
        <v>38238</v>
      </c>
      <c r="H652" s="7" t="n">
        <v>37003</v>
      </c>
      <c r="I652" s="7" t="n">
        <v>37422</v>
      </c>
      <c r="J652" s="7" t="n">
        <v>74423</v>
      </c>
      <c r="K652" s="7" t="n">
        <v>55922</v>
      </c>
      <c r="L652" s="7" t="n">
        <v>179486</v>
      </c>
      <c r="M652" s="7" t="n">
        <v>160985</v>
      </c>
      <c r="N652" s="7" t="n">
        <v>142483</v>
      </c>
      <c r="O652" s="7" t="n">
        <v>371390</v>
      </c>
      <c r="P652" s="7" t="n">
        <v>495531</v>
      </c>
      <c r="Q652" s="7" t="n">
        <v>375612</v>
      </c>
      <c r="R652" s="7" t="n">
        <v>45092</v>
      </c>
    </row>
    <row r="653" customFormat="false" ht="15" hidden="false" customHeight="false" outlineLevel="0" collapsed="false">
      <c r="A653" s="9" t="s">
        <v>1446</v>
      </c>
      <c r="B653" s="9" t="s">
        <v>101</v>
      </c>
      <c r="C653" s="9" t="s">
        <v>1445</v>
      </c>
      <c r="D653" s="9" t="s">
        <v>1447</v>
      </c>
      <c r="E653" s="9" t="s">
        <v>1448</v>
      </c>
      <c r="F653" s="9" t="n">
        <v>40821</v>
      </c>
      <c r="G653" s="9" t="n">
        <v>867</v>
      </c>
      <c r="H653" s="9" t="n">
        <v>839</v>
      </c>
      <c r="I653" s="9" t="n">
        <v>884</v>
      </c>
      <c r="J653" s="9" t="n">
        <v>1721</v>
      </c>
      <c r="K653" s="9" t="n">
        <v>1302</v>
      </c>
      <c r="L653" s="9" t="n">
        <v>4202</v>
      </c>
      <c r="M653" s="9" t="n">
        <v>3783</v>
      </c>
      <c r="N653" s="9" t="n">
        <v>3363</v>
      </c>
      <c r="O653" s="9" t="n">
        <v>8695</v>
      </c>
      <c r="P653" s="9" t="n">
        <v>11254</v>
      </c>
      <c r="Q653" s="9" t="n">
        <v>8531</v>
      </c>
      <c r="R653" s="9" t="n">
        <v>1022</v>
      </c>
    </row>
    <row r="654" customFormat="false" ht="15" hidden="false" customHeight="false" outlineLevel="0" collapsed="false">
      <c r="A654" s="11" t="s">
        <v>1449</v>
      </c>
      <c r="B654" s="11" t="s">
        <v>105</v>
      </c>
      <c r="C654" s="11" t="s">
        <v>1445</v>
      </c>
      <c r="D654" s="11" t="s">
        <v>1447</v>
      </c>
      <c r="E654" s="11" t="s">
        <v>1450</v>
      </c>
      <c r="F654" s="11" t="n">
        <v>2385</v>
      </c>
      <c r="G654" s="11" t="n">
        <v>51</v>
      </c>
      <c r="H654" s="11" t="n">
        <v>49</v>
      </c>
      <c r="I654" s="11" t="n">
        <v>30</v>
      </c>
      <c r="J654" s="11" t="n">
        <v>79</v>
      </c>
      <c r="K654" s="11" t="n">
        <v>55</v>
      </c>
      <c r="L654" s="11" t="n">
        <v>200</v>
      </c>
      <c r="M654" s="11" t="n">
        <v>176</v>
      </c>
      <c r="N654" s="11" t="n">
        <v>151</v>
      </c>
      <c r="O654" s="11" t="n">
        <v>437</v>
      </c>
      <c r="P654" s="11" t="n">
        <v>712</v>
      </c>
      <c r="Q654" s="11" t="n">
        <v>540</v>
      </c>
      <c r="R654" s="11" t="n">
        <v>60</v>
      </c>
    </row>
    <row r="655" customFormat="false" ht="15" hidden="false" customHeight="false" outlineLevel="0" collapsed="false">
      <c r="A655" s="11" t="s">
        <v>1451</v>
      </c>
      <c r="B655" s="11" t="s">
        <v>105</v>
      </c>
      <c r="C655" s="11" t="s">
        <v>1445</v>
      </c>
      <c r="D655" s="11" t="s">
        <v>1447</v>
      </c>
      <c r="E655" s="11" t="s">
        <v>1452</v>
      </c>
      <c r="F655" s="11" t="n">
        <v>3593</v>
      </c>
      <c r="G655" s="11" t="n">
        <v>76</v>
      </c>
      <c r="H655" s="11" t="n">
        <v>74</v>
      </c>
      <c r="I655" s="11" t="n">
        <v>38</v>
      </c>
      <c r="J655" s="11" t="n">
        <v>111</v>
      </c>
      <c r="K655" s="11" t="n">
        <v>74</v>
      </c>
      <c r="L655" s="11" t="n">
        <v>259</v>
      </c>
      <c r="M655" s="11" t="n">
        <v>222</v>
      </c>
      <c r="N655" s="11" t="n">
        <v>185</v>
      </c>
      <c r="O655" s="11" t="n">
        <v>626</v>
      </c>
      <c r="P655" s="11" t="n">
        <v>1003</v>
      </c>
      <c r="Q655" s="11" t="n">
        <v>760</v>
      </c>
      <c r="R655" s="11" t="n">
        <v>90</v>
      </c>
    </row>
    <row r="656" customFormat="false" ht="15" hidden="false" customHeight="false" outlineLevel="0" collapsed="false">
      <c r="A656" s="11" t="s">
        <v>1453</v>
      </c>
      <c r="B656" s="11" t="s">
        <v>105</v>
      </c>
      <c r="C656" s="11" t="s">
        <v>1445</v>
      </c>
      <c r="D656" s="11" t="s">
        <v>1447</v>
      </c>
      <c r="E656" s="11" t="s">
        <v>1454</v>
      </c>
      <c r="F656" s="11" t="n">
        <v>2556</v>
      </c>
      <c r="G656" s="11" t="n">
        <v>54</v>
      </c>
      <c r="H656" s="11" t="n">
        <v>53</v>
      </c>
      <c r="I656" s="11" t="n">
        <v>68</v>
      </c>
      <c r="J656" s="11" t="n">
        <v>121</v>
      </c>
      <c r="K656" s="11" t="n">
        <v>95</v>
      </c>
      <c r="L656" s="11" t="n">
        <v>303</v>
      </c>
      <c r="M656" s="11" t="n">
        <v>277</v>
      </c>
      <c r="N656" s="11" t="n">
        <v>250</v>
      </c>
      <c r="O656" s="11" t="n">
        <v>534</v>
      </c>
      <c r="P656" s="11" t="n">
        <v>701</v>
      </c>
      <c r="Q656" s="11" t="n">
        <v>531</v>
      </c>
      <c r="R656" s="11" t="n">
        <v>64</v>
      </c>
    </row>
    <row r="657" customFormat="false" ht="15" hidden="false" customHeight="false" outlineLevel="0" collapsed="false">
      <c r="A657" s="11" t="s">
        <v>1455</v>
      </c>
      <c r="B657" s="11" t="s">
        <v>105</v>
      </c>
      <c r="C657" s="11" t="s">
        <v>1445</v>
      </c>
      <c r="D657" s="11" t="s">
        <v>1447</v>
      </c>
      <c r="E657" s="11" t="s">
        <v>1456</v>
      </c>
      <c r="F657" s="11" t="n">
        <v>5595</v>
      </c>
      <c r="G657" s="11" t="n">
        <v>119</v>
      </c>
      <c r="H657" s="11" t="n">
        <v>115</v>
      </c>
      <c r="I657" s="11" t="n">
        <v>160</v>
      </c>
      <c r="J657" s="11" t="n">
        <v>275</v>
      </c>
      <c r="K657" s="11" t="n">
        <v>218</v>
      </c>
      <c r="L657" s="11" t="n">
        <v>702</v>
      </c>
      <c r="M657" s="11" t="n">
        <v>645</v>
      </c>
      <c r="N657" s="11" t="n">
        <v>587</v>
      </c>
      <c r="O657" s="11" t="n">
        <v>1271</v>
      </c>
      <c r="P657" s="11" t="n">
        <v>1441</v>
      </c>
      <c r="Q657" s="11" t="n">
        <v>1092</v>
      </c>
      <c r="R657" s="11" t="n">
        <v>140</v>
      </c>
    </row>
    <row r="658" customFormat="false" ht="15" hidden="false" customHeight="false" outlineLevel="0" collapsed="false">
      <c r="A658" s="11" t="s">
        <v>1457</v>
      </c>
      <c r="B658" s="11" t="s">
        <v>116</v>
      </c>
      <c r="C658" s="11" t="s">
        <v>1445</v>
      </c>
      <c r="D658" s="11" t="s">
        <v>1447</v>
      </c>
      <c r="E658" s="11" t="s">
        <v>1458</v>
      </c>
      <c r="F658" s="11" t="n">
        <v>11340</v>
      </c>
      <c r="G658" s="11" t="n">
        <v>241</v>
      </c>
      <c r="H658" s="11" t="n">
        <v>233</v>
      </c>
      <c r="I658" s="11" t="n">
        <v>295</v>
      </c>
      <c r="J658" s="11" t="n">
        <v>528</v>
      </c>
      <c r="K658" s="11" t="n">
        <v>412</v>
      </c>
      <c r="L658" s="11" t="n">
        <v>1305</v>
      </c>
      <c r="M658" s="11" t="n">
        <v>1189</v>
      </c>
      <c r="N658" s="11" t="n">
        <v>1072</v>
      </c>
      <c r="O658" s="11" t="n">
        <v>2554</v>
      </c>
      <c r="P658" s="11" t="n">
        <v>3029</v>
      </c>
      <c r="Q658" s="11" t="n">
        <v>2296</v>
      </c>
      <c r="R658" s="11" t="n">
        <v>284</v>
      </c>
    </row>
    <row r="659" customFormat="false" ht="15" hidden="false" customHeight="false" outlineLevel="0" collapsed="false">
      <c r="A659" s="11" t="s">
        <v>1459</v>
      </c>
      <c r="B659" s="11" t="s">
        <v>116</v>
      </c>
      <c r="C659" s="11" t="s">
        <v>1445</v>
      </c>
      <c r="D659" s="11" t="s">
        <v>1447</v>
      </c>
      <c r="E659" s="11" t="s">
        <v>1460</v>
      </c>
      <c r="F659" s="11" t="n">
        <v>9583</v>
      </c>
      <c r="G659" s="11" t="n">
        <v>203</v>
      </c>
      <c r="H659" s="11" t="n">
        <v>197</v>
      </c>
      <c r="I659" s="11" t="n">
        <v>198</v>
      </c>
      <c r="J659" s="11" t="n">
        <v>395</v>
      </c>
      <c r="K659" s="11" t="n">
        <v>295</v>
      </c>
      <c r="L659" s="11" t="n">
        <v>955</v>
      </c>
      <c r="M659" s="11" t="n">
        <v>855</v>
      </c>
      <c r="N659" s="11" t="n">
        <v>758</v>
      </c>
      <c r="O659" s="11" t="n">
        <v>2129</v>
      </c>
      <c r="P659" s="11" t="n">
        <v>2691</v>
      </c>
      <c r="Q659" s="11" t="n">
        <v>2040</v>
      </c>
      <c r="R659" s="11" t="n">
        <v>239</v>
      </c>
    </row>
    <row r="660" customFormat="false" ht="15" hidden="false" customHeight="false" outlineLevel="0" collapsed="false">
      <c r="A660" s="11" t="s">
        <v>1461</v>
      </c>
      <c r="B660" s="11" t="s">
        <v>105</v>
      </c>
      <c r="C660" s="11" t="s">
        <v>1445</v>
      </c>
      <c r="D660" s="11" t="s">
        <v>1447</v>
      </c>
      <c r="E660" s="11" t="s">
        <v>1462</v>
      </c>
      <c r="F660" s="11" t="n">
        <v>4091</v>
      </c>
      <c r="G660" s="11" t="n">
        <v>87</v>
      </c>
      <c r="H660" s="11" t="n">
        <v>84</v>
      </c>
      <c r="I660" s="11" t="n">
        <v>75</v>
      </c>
      <c r="J660" s="11" t="n">
        <v>159</v>
      </c>
      <c r="K660" s="11" t="n">
        <v>117</v>
      </c>
      <c r="L660" s="11" t="n">
        <v>360</v>
      </c>
      <c r="M660" s="11" t="n">
        <v>318</v>
      </c>
      <c r="N660" s="11" t="n">
        <v>276</v>
      </c>
      <c r="O660" s="11" t="n">
        <v>808</v>
      </c>
      <c r="P660" s="11" t="n">
        <v>1163</v>
      </c>
      <c r="Q660" s="11" t="n">
        <v>882</v>
      </c>
      <c r="R660" s="11" t="n">
        <v>103</v>
      </c>
    </row>
    <row r="661" customFormat="false" ht="15" hidden="false" customHeight="false" outlineLevel="0" collapsed="false">
      <c r="A661" s="11" t="s">
        <v>1463</v>
      </c>
      <c r="B661" s="11" t="s">
        <v>105</v>
      </c>
      <c r="C661" s="11" t="s">
        <v>1445</v>
      </c>
      <c r="D661" s="11" t="s">
        <v>1447</v>
      </c>
      <c r="E661" s="11" t="s">
        <v>1464</v>
      </c>
      <c r="F661" s="11" t="n">
        <v>1678</v>
      </c>
      <c r="G661" s="11" t="n">
        <v>36</v>
      </c>
      <c r="H661" s="11" t="n">
        <v>34</v>
      </c>
      <c r="I661" s="11" t="n">
        <v>20</v>
      </c>
      <c r="J661" s="11" t="n">
        <v>53</v>
      </c>
      <c r="K661" s="11" t="n">
        <v>36</v>
      </c>
      <c r="L661" s="11" t="n">
        <v>118</v>
      </c>
      <c r="M661" s="11" t="n">
        <v>101</v>
      </c>
      <c r="N661" s="11" t="n">
        <v>84</v>
      </c>
      <c r="O661" s="11" t="n">
        <v>336</v>
      </c>
      <c r="P661" s="11" t="n">
        <v>514</v>
      </c>
      <c r="Q661" s="11" t="n">
        <v>390</v>
      </c>
      <c r="R661" s="11" t="n">
        <v>42</v>
      </c>
    </row>
    <row r="662" customFormat="false" ht="15" hidden="false" customHeight="false" outlineLevel="0" collapsed="false">
      <c r="A662" s="9" t="s">
        <v>1465</v>
      </c>
      <c r="B662" s="9" t="s">
        <v>101</v>
      </c>
      <c r="C662" s="9" t="s">
        <v>1445</v>
      </c>
      <c r="D662" s="9" t="s">
        <v>1466</v>
      </c>
      <c r="E662" s="9" t="s">
        <v>1467</v>
      </c>
      <c r="F662" s="9" t="n">
        <v>61637</v>
      </c>
      <c r="G662" s="9" t="n">
        <v>1280</v>
      </c>
      <c r="H662" s="9" t="n">
        <v>1238</v>
      </c>
      <c r="I662" s="9" t="n">
        <v>1345</v>
      </c>
      <c r="J662" s="9" t="n">
        <v>2583</v>
      </c>
      <c r="K662" s="9" t="n">
        <v>1964</v>
      </c>
      <c r="L662" s="9" t="n">
        <v>6356</v>
      </c>
      <c r="M662" s="9" t="n">
        <v>5737</v>
      </c>
      <c r="N662" s="9" t="n">
        <v>5118</v>
      </c>
      <c r="O662" s="9" t="n">
        <v>13147</v>
      </c>
      <c r="P662" s="9" t="n">
        <v>16601</v>
      </c>
      <c r="Q662" s="9" t="n">
        <v>12584</v>
      </c>
      <c r="R662" s="9" t="n">
        <v>1509</v>
      </c>
    </row>
    <row r="663" customFormat="false" ht="15" hidden="false" customHeight="false" outlineLevel="0" collapsed="false">
      <c r="A663" s="11" t="s">
        <v>1468</v>
      </c>
      <c r="B663" s="11" t="s">
        <v>105</v>
      </c>
      <c r="C663" s="11" t="s">
        <v>1445</v>
      </c>
      <c r="D663" s="11" t="s">
        <v>1466</v>
      </c>
      <c r="E663" s="11" t="s">
        <v>1469</v>
      </c>
      <c r="F663" s="11" t="n">
        <v>6284</v>
      </c>
      <c r="G663" s="11" t="n">
        <v>131</v>
      </c>
      <c r="H663" s="11" t="n">
        <v>126</v>
      </c>
      <c r="I663" s="11" t="n">
        <v>91</v>
      </c>
      <c r="J663" s="11" t="n">
        <v>217</v>
      </c>
      <c r="K663" s="11" t="n">
        <v>154</v>
      </c>
      <c r="L663" s="11" t="n">
        <v>517</v>
      </c>
      <c r="M663" s="11" t="n">
        <v>454</v>
      </c>
      <c r="N663" s="11" t="n">
        <v>391</v>
      </c>
      <c r="O663" s="11" t="n">
        <v>1081</v>
      </c>
      <c r="P663" s="11" t="n">
        <v>1721</v>
      </c>
      <c r="Q663" s="11" t="n">
        <v>1305</v>
      </c>
      <c r="R663" s="11" t="n">
        <v>154</v>
      </c>
    </row>
    <row r="664" customFormat="false" ht="15" hidden="false" customHeight="false" outlineLevel="0" collapsed="false">
      <c r="A664" s="11" t="s">
        <v>1470</v>
      </c>
      <c r="B664" s="11" t="s">
        <v>105</v>
      </c>
      <c r="C664" s="11" t="s">
        <v>1445</v>
      </c>
      <c r="D664" s="11" t="s">
        <v>1466</v>
      </c>
      <c r="E664" s="11" t="s">
        <v>1471</v>
      </c>
      <c r="F664" s="11" t="n">
        <v>22800</v>
      </c>
      <c r="G664" s="11" t="n">
        <v>473</v>
      </c>
      <c r="H664" s="11" t="n">
        <v>459</v>
      </c>
      <c r="I664" s="11" t="n">
        <v>502</v>
      </c>
      <c r="J664" s="11" t="n">
        <v>961</v>
      </c>
      <c r="K664" s="11" t="n">
        <v>731</v>
      </c>
      <c r="L664" s="11" t="n">
        <v>2323</v>
      </c>
      <c r="M664" s="11" t="n">
        <v>2093</v>
      </c>
      <c r="N664" s="11" t="n">
        <v>1864</v>
      </c>
      <c r="O664" s="11" t="n">
        <v>4922</v>
      </c>
      <c r="P664" s="11" t="n">
        <v>6221</v>
      </c>
      <c r="Q664" s="11" t="n">
        <v>4716</v>
      </c>
      <c r="R664" s="11" t="n">
        <v>558</v>
      </c>
    </row>
    <row r="665" customFormat="false" ht="15" hidden="false" customHeight="false" outlineLevel="0" collapsed="false">
      <c r="A665" s="11" t="s">
        <v>1472</v>
      </c>
      <c r="B665" s="11" t="s">
        <v>105</v>
      </c>
      <c r="C665" s="11" t="s">
        <v>1445</v>
      </c>
      <c r="D665" s="11" t="s">
        <v>1466</v>
      </c>
      <c r="E665" s="11" t="s">
        <v>1473</v>
      </c>
      <c r="F665" s="11" t="n">
        <v>13462</v>
      </c>
      <c r="G665" s="11" t="n">
        <v>280</v>
      </c>
      <c r="H665" s="11" t="n">
        <v>270</v>
      </c>
      <c r="I665" s="11" t="n">
        <v>342</v>
      </c>
      <c r="J665" s="11" t="n">
        <v>612</v>
      </c>
      <c r="K665" s="11" t="n">
        <v>477</v>
      </c>
      <c r="L665" s="11" t="n">
        <v>1560</v>
      </c>
      <c r="M665" s="11" t="n">
        <v>1425</v>
      </c>
      <c r="N665" s="11" t="n">
        <v>1290</v>
      </c>
      <c r="O665" s="11" t="n">
        <v>2902</v>
      </c>
      <c r="P665" s="11" t="n">
        <v>3598</v>
      </c>
      <c r="Q665" s="11" t="n">
        <v>2727</v>
      </c>
      <c r="R665" s="11" t="n">
        <v>330</v>
      </c>
    </row>
    <row r="666" customFormat="false" ht="15" hidden="false" customHeight="false" outlineLevel="0" collapsed="false">
      <c r="A666" s="13" t="s">
        <v>1474</v>
      </c>
      <c r="B666" s="11" t="s">
        <v>105</v>
      </c>
      <c r="C666" s="11" t="s">
        <v>1445</v>
      </c>
      <c r="D666" s="13" t="s">
        <v>1466</v>
      </c>
      <c r="E666" s="13" t="s">
        <v>1475</v>
      </c>
      <c r="F666" s="13" t="n">
        <v>19091</v>
      </c>
      <c r="G666" s="13" t="n">
        <v>396</v>
      </c>
      <c r="H666" s="13" t="n">
        <v>383</v>
      </c>
      <c r="I666" s="13" t="n">
        <v>410</v>
      </c>
      <c r="J666" s="13" t="n">
        <v>793</v>
      </c>
      <c r="K666" s="13" t="n">
        <v>602</v>
      </c>
      <c r="L666" s="13" t="n">
        <v>1956</v>
      </c>
      <c r="M666" s="13" t="n">
        <v>1765</v>
      </c>
      <c r="N666" s="13" t="n">
        <v>1573</v>
      </c>
      <c r="O666" s="13" t="n">
        <v>4242</v>
      </c>
      <c r="P666" s="13" t="n">
        <v>5061</v>
      </c>
      <c r="Q666" s="13" t="n">
        <v>3836</v>
      </c>
      <c r="R666" s="13" t="n">
        <v>467</v>
      </c>
    </row>
    <row r="667" customFormat="false" ht="15" hidden="false" customHeight="false" outlineLevel="0" collapsed="false">
      <c r="A667" s="14" t="s">
        <v>1476</v>
      </c>
      <c r="B667" s="9" t="s">
        <v>101</v>
      </c>
      <c r="C667" s="15" t="s">
        <v>1445</v>
      </c>
      <c r="D667" s="16" t="s">
        <v>1477</v>
      </c>
      <c r="E667" s="16" t="s">
        <v>1478</v>
      </c>
      <c r="F667" s="16" t="n">
        <v>56651</v>
      </c>
      <c r="G667" s="16" t="n">
        <v>1188</v>
      </c>
      <c r="H667" s="16" t="n">
        <v>1150</v>
      </c>
      <c r="I667" s="16" t="n">
        <v>1232</v>
      </c>
      <c r="J667" s="16" t="n">
        <v>2382</v>
      </c>
      <c r="K667" s="16" t="n">
        <v>1807</v>
      </c>
      <c r="L667" s="16" t="n">
        <v>5839</v>
      </c>
      <c r="M667" s="16" t="n">
        <v>5264</v>
      </c>
      <c r="N667" s="16" t="n">
        <v>4689</v>
      </c>
      <c r="O667" s="16" t="n">
        <v>12078</v>
      </c>
      <c r="P667" s="16" t="n">
        <v>15417</v>
      </c>
      <c r="Q667" s="16" t="n">
        <v>11686</v>
      </c>
      <c r="R667" s="16" t="n">
        <v>1401</v>
      </c>
    </row>
    <row r="668" customFormat="false" ht="15" hidden="false" customHeight="false" outlineLevel="0" collapsed="false">
      <c r="A668" s="17" t="s">
        <v>1479</v>
      </c>
      <c r="B668" s="11" t="s">
        <v>105</v>
      </c>
      <c r="C668" s="18" t="s">
        <v>1445</v>
      </c>
      <c r="D668" s="11" t="s">
        <v>1477</v>
      </c>
      <c r="E668" s="11" t="s">
        <v>1480</v>
      </c>
      <c r="F668" s="11" t="n">
        <v>6064</v>
      </c>
      <c r="G668" s="11" t="n">
        <v>127</v>
      </c>
      <c r="H668" s="11" t="n">
        <v>123</v>
      </c>
      <c r="I668" s="11" t="n">
        <v>164</v>
      </c>
      <c r="J668" s="11" t="n">
        <v>287</v>
      </c>
      <c r="K668" s="11" t="n">
        <v>226</v>
      </c>
      <c r="L668" s="11" t="n">
        <v>732</v>
      </c>
      <c r="M668" s="11" t="n">
        <v>671</v>
      </c>
      <c r="N668" s="11" t="n">
        <v>609</v>
      </c>
      <c r="O668" s="11" t="n">
        <v>1341</v>
      </c>
      <c r="P668" s="11" t="n">
        <v>1650</v>
      </c>
      <c r="Q668" s="11" t="n">
        <v>1251</v>
      </c>
      <c r="R668" s="11" t="n">
        <v>150</v>
      </c>
    </row>
    <row r="669" customFormat="false" ht="15" hidden="false" customHeight="false" outlineLevel="0" collapsed="false">
      <c r="A669" s="17" t="s">
        <v>1481</v>
      </c>
      <c r="B669" s="11" t="s">
        <v>105</v>
      </c>
      <c r="C669" s="18" t="s">
        <v>1445</v>
      </c>
      <c r="D669" s="11" t="s">
        <v>1477</v>
      </c>
      <c r="E669" s="11" t="s">
        <v>1482</v>
      </c>
      <c r="F669" s="11" t="n">
        <v>6718</v>
      </c>
      <c r="G669" s="11" t="n">
        <v>141</v>
      </c>
      <c r="H669" s="11" t="n">
        <v>136</v>
      </c>
      <c r="I669" s="11" t="n">
        <v>151</v>
      </c>
      <c r="J669" s="11" t="n">
        <v>287</v>
      </c>
      <c r="K669" s="11" t="n">
        <v>219</v>
      </c>
      <c r="L669" s="11" t="n">
        <v>710</v>
      </c>
      <c r="M669" s="11" t="n">
        <v>642</v>
      </c>
      <c r="N669" s="11" t="n">
        <v>574</v>
      </c>
      <c r="O669" s="11" t="n">
        <v>1423</v>
      </c>
      <c r="P669" s="11" t="n">
        <v>1868</v>
      </c>
      <c r="Q669" s="11" t="n">
        <v>1416</v>
      </c>
      <c r="R669" s="11" t="n">
        <v>166</v>
      </c>
    </row>
    <row r="670" customFormat="false" ht="15" hidden="false" customHeight="false" outlineLevel="0" collapsed="false">
      <c r="A670" s="17" t="s">
        <v>1483</v>
      </c>
      <c r="B670" s="11" t="s">
        <v>105</v>
      </c>
      <c r="C670" s="18" t="s">
        <v>1445</v>
      </c>
      <c r="D670" s="11" t="s">
        <v>1477</v>
      </c>
      <c r="E670" s="11" t="s">
        <v>1484</v>
      </c>
      <c r="F670" s="11" t="n">
        <v>13676</v>
      </c>
      <c r="G670" s="11" t="n">
        <v>287</v>
      </c>
      <c r="H670" s="11" t="n">
        <v>278</v>
      </c>
      <c r="I670" s="11" t="n">
        <v>206</v>
      </c>
      <c r="J670" s="11" t="n">
        <v>484</v>
      </c>
      <c r="K670" s="11" t="n">
        <v>344</v>
      </c>
      <c r="L670" s="11" t="n">
        <v>1119</v>
      </c>
      <c r="M670" s="11" t="n">
        <v>979</v>
      </c>
      <c r="N670" s="11" t="n">
        <v>841</v>
      </c>
      <c r="O670" s="11" t="n">
        <v>2917</v>
      </c>
      <c r="P670" s="11" t="n">
        <v>3721</v>
      </c>
      <c r="Q670" s="11" t="n">
        <v>2820</v>
      </c>
      <c r="R670" s="11" t="n">
        <v>338</v>
      </c>
    </row>
    <row r="671" customFormat="false" ht="15" hidden="false" customHeight="false" outlineLevel="0" collapsed="false">
      <c r="A671" s="17" t="s">
        <v>1485</v>
      </c>
      <c r="B671" s="11" t="s">
        <v>105</v>
      </c>
      <c r="C671" s="18" t="s">
        <v>1445</v>
      </c>
      <c r="D671" s="11" t="s">
        <v>1477</v>
      </c>
      <c r="E671" s="11" t="s">
        <v>1486</v>
      </c>
      <c r="F671" s="11" t="n">
        <v>5005</v>
      </c>
      <c r="G671" s="11" t="n">
        <v>105</v>
      </c>
      <c r="H671" s="11" t="n">
        <v>102</v>
      </c>
      <c r="I671" s="11" t="n">
        <v>54</v>
      </c>
      <c r="J671" s="11" t="n">
        <v>156</v>
      </c>
      <c r="K671" s="11" t="n">
        <v>105</v>
      </c>
      <c r="L671" s="11" t="n">
        <v>305</v>
      </c>
      <c r="M671" s="11" t="n">
        <v>254</v>
      </c>
      <c r="N671" s="11" t="n">
        <v>203</v>
      </c>
      <c r="O671" s="11" t="n">
        <v>741</v>
      </c>
      <c r="P671" s="11" t="n">
        <v>1384</v>
      </c>
      <c r="Q671" s="11" t="n">
        <v>1049</v>
      </c>
      <c r="R671" s="11" t="n">
        <v>124</v>
      </c>
    </row>
    <row r="672" customFormat="false" ht="15" hidden="false" customHeight="false" outlineLevel="0" collapsed="false">
      <c r="A672" s="17" t="s">
        <v>1487</v>
      </c>
      <c r="B672" s="11" t="s">
        <v>105</v>
      </c>
      <c r="C672" s="18" t="s">
        <v>1445</v>
      </c>
      <c r="D672" s="11" t="s">
        <v>1477</v>
      </c>
      <c r="E672" s="11" t="s">
        <v>1488</v>
      </c>
      <c r="F672" s="11" t="n">
        <v>10856</v>
      </c>
      <c r="G672" s="11" t="n">
        <v>228</v>
      </c>
      <c r="H672" s="11" t="n">
        <v>220</v>
      </c>
      <c r="I672" s="11" t="n">
        <v>281</v>
      </c>
      <c r="J672" s="11" t="n">
        <v>501</v>
      </c>
      <c r="K672" s="11" t="n">
        <v>391</v>
      </c>
      <c r="L672" s="11" t="n">
        <v>1258</v>
      </c>
      <c r="M672" s="11" t="n">
        <v>1148</v>
      </c>
      <c r="N672" s="11" t="n">
        <v>1038</v>
      </c>
      <c r="O672" s="11" t="n">
        <v>2295</v>
      </c>
      <c r="P672" s="11" t="n">
        <v>2920</v>
      </c>
      <c r="Q672" s="11" t="n">
        <v>2213</v>
      </c>
      <c r="R672" s="11" t="n">
        <v>269</v>
      </c>
    </row>
    <row r="673" customFormat="false" ht="15" hidden="false" customHeight="false" outlineLevel="0" collapsed="false">
      <c r="A673" s="17" t="s">
        <v>1489</v>
      </c>
      <c r="B673" s="11" t="s">
        <v>105</v>
      </c>
      <c r="C673" s="18" t="s">
        <v>1445</v>
      </c>
      <c r="D673" s="11" t="s">
        <v>1477</v>
      </c>
      <c r="E673" s="11" t="s">
        <v>1490</v>
      </c>
      <c r="F673" s="11" t="n">
        <v>7783</v>
      </c>
      <c r="G673" s="11" t="n">
        <v>163</v>
      </c>
      <c r="H673" s="11" t="n">
        <v>158</v>
      </c>
      <c r="I673" s="11" t="n">
        <v>220</v>
      </c>
      <c r="J673" s="11" t="n">
        <v>378</v>
      </c>
      <c r="K673" s="11" t="n">
        <v>299</v>
      </c>
      <c r="L673" s="11" t="n">
        <v>974</v>
      </c>
      <c r="M673" s="11" t="n">
        <v>895</v>
      </c>
      <c r="N673" s="11" t="n">
        <v>816</v>
      </c>
      <c r="O673" s="11" t="n">
        <v>1792</v>
      </c>
      <c r="P673" s="11" t="n">
        <v>2076</v>
      </c>
      <c r="Q673" s="11" t="n">
        <v>1574</v>
      </c>
      <c r="R673" s="11" t="n">
        <v>192</v>
      </c>
    </row>
    <row r="674" customFormat="false" ht="15" hidden="false" customHeight="false" outlineLevel="0" collapsed="false">
      <c r="A674" s="17" t="s">
        <v>1491</v>
      </c>
      <c r="B674" s="11" t="s">
        <v>105</v>
      </c>
      <c r="C674" s="18" t="s">
        <v>1445</v>
      </c>
      <c r="D674" s="11" t="s">
        <v>1477</v>
      </c>
      <c r="E674" s="11" t="s">
        <v>1492</v>
      </c>
      <c r="F674" s="11" t="n">
        <v>6549</v>
      </c>
      <c r="G674" s="11" t="n">
        <v>137</v>
      </c>
      <c r="H674" s="11" t="n">
        <v>133</v>
      </c>
      <c r="I674" s="11" t="n">
        <v>156</v>
      </c>
      <c r="J674" s="11" t="n">
        <v>289</v>
      </c>
      <c r="K674" s="11" t="n">
        <v>223</v>
      </c>
      <c r="L674" s="11" t="n">
        <v>741</v>
      </c>
      <c r="M674" s="11" t="n">
        <v>675</v>
      </c>
      <c r="N674" s="11" t="n">
        <v>608</v>
      </c>
      <c r="O674" s="11" t="n">
        <v>1569</v>
      </c>
      <c r="P674" s="11" t="n">
        <v>1798</v>
      </c>
      <c r="Q674" s="11" t="n">
        <v>1363</v>
      </c>
      <c r="R674" s="11" t="n">
        <v>162</v>
      </c>
    </row>
    <row r="675" customFormat="false" ht="15" hidden="false" customHeight="false" outlineLevel="0" collapsed="false">
      <c r="A675" s="19" t="s">
        <v>1493</v>
      </c>
      <c r="B675" s="9" t="s">
        <v>101</v>
      </c>
      <c r="C675" s="15" t="s">
        <v>1445</v>
      </c>
      <c r="D675" s="9" t="s">
        <v>1494</v>
      </c>
      <c r="E675" s="9" t="s">
        <v>1495</v>
      </c>
      <c r="F675" s="9" t="n">
        <v>120800</v>
      </c>
      <c r="G675" s="9" t="n">
        <v>2555</v>
      </c>
      <c r="H675" s="9" t="n">
        <v>2473</v>
      </c>
      <c r="I675" s="9" t="n">
        <v>2620</v>
      </c>
      <c r="J675" s="9" t="n">
        <v>5093</v>
      </c>
      <c r="K675" s="9" t="n">
        <v>3857</v>
      </c>
      <c r="L675" s="9" t="n">
        <v>12442</v>
      </c>
      <c r="M675" s="9" t="n">
        <v>11206</v>
      </c>
      <c r="N675" s="9" t="n">
        <v>9969</v>
      </c>
      <c r="O675" s="9" t="n">
        <v>25741</v>
      </c>
      <c r="P675" s="9" t="n">
        <v>33151</v>
      </c>
      <c r="Q675" s="9" t="n">
        <v>25128</v>
      </c>
      <c r="R675" s="9" t="n">
        <v>3013</v>
      </c>
    </row>
    <row r="676" customFormat="false" ht="15" hidden="false" customHeight="false" outlineLevel="0" collapsed="false">
      <c r="A676" s="17" t="s">
        <v>1496</v>
      </c>
      <c r="B676" s="11" t="s">
        <v>105</v>
      </c>
      <c r="C676" s="18" t="s">
        <v>1445</v>
      </c>
      <c r="D676" s="11" t="s">
        <v>1494</v>
      </c>
      <c r="E676" s="11" t="s">
        <v>1497</v>
      </c>
      <c r="F676" s="11" t="n">
        <v>16056</v>
      </c>
      <c r="G676" s="11" t="n">
        <v>340</v>
      </c>
      <c r="H676" s="11" t="n">
        <v>329</v>
      </c>
      <c r="I676" s="11" t="n">
        <v>400</v>
      </c>
      <c r="J676" s="11" t="n">
        <v>729</v>
      </c>
      <c r="K676" s="11" t="n">
        <v>565</v>
      </c>
      <c r="L676" s="11" t="n">
        <v>1805</v>
      </c>
      <c r="M676" s="11" t="n">
        <v>1641</v>
      </c>
      <c r="N676" s="11" t="n">
        <v>1476</v>
      </c>
      <c r="O676" s="11" t="n">
        <v>3479</v>
      </c>
      <c r="P676" s="11" t="n">
        <v>4532</v>
      </c>
      <c r="Q676" s="11" t="n">
        <v>3435</v>
      </c>
      <c r="R676" s="11" t="n">
        <v>401</v>
      </c>
    </row>
    <row r="677" customFormat="false" ht="15" hidden="false" customHeight="false" outlineLevel="0" collapsed="false">
      <c r="A677" s="17" t="s">
        <v>1498</v>
      </c>
      <c r="B677" s="11" t="s">
        <v>105</v>
      </c>
      <c r="C677" s="18" t="s">
        <v>1445</v>
      </c>
      <c r="D677" s="11" t="s">
        <v>1494</v>
      </c>
      <c r="E677" s="11" t="s">
        <v>1499</v>
      </c>
      <c r="F677" s="11" t="n">
        <v>14769</v>
      </c>
      <c r="G677" s="11" t="n">
        <v>312</v>
      </c>
      <c r="H677" s="11" t="n">
        <v>302</v>
      </c>
      <c r="I677" s="11" t="n">
        <v>315</v>
      </c>
      <c r="J677" s="11" t="n">
        <v>617</v>
      </c>
      <c r="K677" s="11" t="n">
        <v>466</v>
      </c>
      <c r="L677" s="11" t="n">
        <v>1457</v>
      </c>
      <c r="M677" s="11" t="n">
        <v>1306</v>
      </c>
      <c r="N677" s="11" t="n">
        <v>1155</v>
      </c>
      <c r="O677" s="11" t="n">
        <v>3249</v>
      </c>
      <c r="P677" s="11" t="n">
        <v>4020</v>
      </c>
      <c r="Q677" s="11" t="n">
        <v>3047</v>
      </c>
      <c r="R677" s="11" t="n">
        <v>368</v>
      </c>
    </row>
    <row r="678" customFormat="false" ht="15" hidden="false" customHeight="false" outlineLevel="0" collapsed="false">
      <c r="A678" s="17" t="s">
        <v>1500</v>
      </c>
      <c r="B678" s="11" t="s">
        <v>105</v>
      </c>
      <c r="C678" s="18" t="s">
        <v>1445</v>
      </c>
      <c r="D678" s="11" t="s">
        <v>1494</v>
      </c>
      <c r="E678" s="11" t="s">
        <v>1501</v>
      </c>
      <c r="F678" s="11" t="n">
        <v>13232</v>
      </c>
      <c r="G678" s="11" t="n">
        <v>280</v>
      </c>
      <c r="H678" s="11" t="n">
        <v>271</v>
      </c>
      <c r="I678" s="11" t="n">
        <v>328</v>
      </c>
      <c r="J678" s="11" t="n">
        <v>599</v>
      </c>
      <c r="K678" s="11" t="n">
        <v>464</v>
      </c>
      <c r="L678" s="11" t="n">
        <v>1449</v>
      </c>
      <c r="M678" s="11" t="n">
        <v>1314</v>
      </c>
      <c r="N678" s="11" t="n">
        <v>1178</v>
      </c>
      <c r="O678" s="11" t="n">
        <v>3002</v>
      </c>
      <c r="P678" s="11" t="n">
        <v>3568</v>
      </c>
      <c r="Q678" s="11" t="n">
        <v>2705</v>
      </c>
      <c r="R678" s="11" t="n">
        <v>330</v>
      </c>
    </row>
    <row r="679" customFormat="false" ht="15" hidden="false" customHeight="false" outlineLevel="0" collapsed="false">
      <c r="A679" s="17" t="s">
        <v>1502</v>
      </c>
      <c r="B679" s="11" t="s">
        <v>116</v>
      </c>
      <c r="C679" s="18" t="s">
        <v>1445</v>
      </c>
      <c r="D679" s="11" t="s">
        <v>1494</v>
      </c>
      <c r="E679" s="20" t="s">
        <v>1503</v>
      </c>
      <c r="F679" s="20" t="n">
        <v>23358</v>
      </c>
      <c r="G679" s="20" t="n">
        <v>494</v>
      </c>
      <c r="H679" s="20" t="n">
        <v>478</v>
      </c>
      <c r="I679" s="20" t="n">
        <v>310</v>
      </c>
      <c r="J679" s="20" t="n">
        <v>788</v>
      </c>
      <c r="K679" s="20" t="n">
        <v>548</v>
      </c>
      <c r="L679" s="20" t="n">
        <v>1699</v>
      </c>
      <c r="M679" s="20" t="n">
        <v>1459</v>
      </c>
      <c r="N679" s="20" t="n">
        <v>1221</v>
      </c>
      <c r="O679" s="20" t="n">
        <v>4769</v>
      </c>
      <c r="P679" s="20" t="n">
        <v>6650</v>
      </c>
      <c r="Q679" s="20" t="n">
        <v>5040</v>
      </c>
      <c r="R679" s="20" t="n">
        <v>583</v>
      </c>
    </row>
    <row r="680" customFormat="false" ht="15" hidden="false" customHeight="false" outlineLevel="0" collapsed="false">
      <c r="A680" s="17" t="s">
        <v>1504</v>
      </c>
      <c r="B680" s="11" t="s">
        <v>105</v>
      </c>
      <c r="C680" s="18" t="s">
        <v>1445</v>
      </c>
      <c r="D680" s="11" t="s">
        <v>1494</v>
      </c>
      <c r="E680" s="21" t="s">
        <v>1505</v>
      </c>
      <c r="F680" s="21" t="n">
        <v>10940</v>
      </c>
      <c r="G680" s="21" t="n">
        <v>231</v>
      </c>
      <c r="H680" s="21" t="n">
        <v>224</v>
      </c>
      <c r="I680" s="21" t="n">
        <v>215</v>
      </c>
      <c r="J680" s="21" t="n">
        <v>439</v>
      </c>
      <c r="K680" s="21" t="n">
        <v>327</v>
      </c>
      <c r="L680" s="21" t="n">
        <v>1092</v>
      </c>
      <c r="M680" s="21" t="n">
        <v>980</v>
      </c>
      <c r="N680" s="21" t="n">
        <v>868</v>
      </c>
      <c r="O680" s="21" t="n">
        <v>2373</v>
      </c>
      <c r="P680" s="21" t="n">
        <v>3113</v>
      </c>
      <c r="Q680" s="21" t="n">
        <v>2360</v>
      </c>
      <c r="R680" s="21" t="n">
        <v>272</v>
      </c>
    </row>
    <row r="681" customFormat="false" ht="15" hidden="false" customHeight="false" outlineLevel="0" collapsed="false">
      <c r="A681" s="17" t="s">
        <v>1506</v>
      </c>
      <c r="B681" s="11" t="s">
        <v>105</v>
      </c>
      <c r="C681" s="18" t="s">
        <v>1445</v>
      </c>
      <c r="D681" s="11" t="s">
        <v>1494</v>
      </c>
      <c r="E681" s="11" t="s">
        <v>1507</v>
      </c>
      <c r="F681" s="11" t="n">
        <v>16109</v>
      </c>
      <c r="G681" s="11" t="n">
        <v>341</v>
      </c>
      <c r="H681" s="11" t="n">
        <v>330</v>
      </c>
      <c r="I681" s="11" t="n">
        <v>351</v>
      </c>
      <c r="J681" s="11" t="n">
        <v>681</v>
      </c>
      <c r="K681" s="11" t="n">
        <v>516</v>
      </c>
      <c r="L681" s="11" t="n">
        <v>1740</v>
      </c>
      <c r="M681" s="11" t="n">
        <v>1575</v>
      </c>
      <c r="N681" s="11" t="n">
        <v>1410</v>
      </c>
      <c r="O681" s="11" t="n">
        <v>3253</v>
      </c>
      <c r="P681" s="11" t="n">
        <v>4372</v>
      </c>
      <c r="Q681" s="11" t="n">
        <v>3314</v>
      </c>
      <c r="R681" s="11" t="n">
        <v>402</v>
      </c>
    </row>
    <row r="682" customFormat="false" ht="15" hidden="false" customHeight="false" outlineLevel="0" collapsed="false">
      <c r="A682" s="17" t="s">
        <v>1508</v>
      </c>
      <c r="B682" s="11" t="s">
        <v>105</v>
      </c>
      <c r="C682" s="18" t="s">
        <v>1445</v>
      </c>
      <c r="D682" s="11" t="s">
        <v>1494</v>
      </c>
      <c r="E682" s="11" t="s">
        <v>1509</v>
      </c>
      <c r="F682" s="11" t="n">
        <v>14776</v>
      </c>
      <c r="G682" s="11" t="n">
        <v>313</v>
      </c>
      <c r="H682" s="11" t="n">
        <v>302</v>
      </c>
      <c r="I682" s="11" t="n">
        <v>401</v>
      </c>
      <c r="J682" s="11" t="n">
        <v>703</v>
      </c>
      <c r="K682" s="11" t="n">
        <v>552</v>
      </c>
      <c r="L682" s="11" t="n">
        <v>1820</v>
      </c>
      <c r="M682" s="11" t="n">
        <v>1669</v>
      </c>
      <c r="N682" s="11" t="n">
        <v>1518</v>
      </c>
      <c r="O682" s="11" t="n">
        <v>3160</v>
      </c>
      <c r="P682" s="11" t="n">
        <v>3823</v>
      </c>
      <c r="Q682" s="11" t="n">
        <v>2898</v>
      </c>
      <c r="R682" s="11" t="n">
        <v>369</v>
      </c>
    </row>
    <row r="683" customFormat="false" ht="15" hidden="false" customHeight="false" outlineLevel="0" collapsed="false">
      <c r="A683" s="17" t="s">
        <v>1510</v>
      </c>
      <c r="B683" s="11" t="s">
        <v>105</v>
      </c>
      <c r="C683" s="18" t="s">
        <v>1445</v>
      </c>
      <c r="D683" s="11" t="s">
        <v>1494</v>
      </c>
      <c r="E683" s="11" t="s">
        <v>1511</v>
      </c>
      <c r="F683" s="11" t="n">
        <v>11560</v>
      </c>
      <c r="G683" s="11" t="n">
        <v>244</v>
      </c>
      <c r="H683" s="11" t="n">
        <v>237</v>
      </c>
      <c r="I683" s="11" t="n">
        <v>300</v>
      </c>
      <c r="J683" s="11" t="n">
        <v>537</v>
      </c>
      <c r="K683" s="11" t="n">
        <v>419</v>
      </c>
      <c r="L683" s="11" t="n">
        <v>1380</v>
      </c>
      <c r="M683" s="11" t="n">
        <v>1262</v>
      </c>
      <c r="N683" s="11" t="n">
        <v>1143</v>
      </c>
      <c r="O683" s="11" t="n">
        <v>2456</v>
      </c>
      <c r="P683" s="11" t="n">
        <v>3073</v>
      </c>
      <c r="Q683" s="11" t="n">
        <v>2329</v>
      </c>
      <c r="R683" s="11" t="n">
        <v>288</v>
      </c>
    </row>
    <row r="684" customFormat="false" ht="15" hidden="false" customHeight="false" outlineLevel="0" collapsed="false">
      <c r="A684" s="19" t="s">
        <v>1512</v>
      </c>
      <c r="B684" s="9" t="s">
        <v>101</v>
      </c>
      <c r="C684" s="15" t="s">
        <v>1445</v>
      </c>
      <c r="D684" s="9" t="s">
        <v>1513</v>
      </c>
      <c r="E684" s="9" t="s">
        <v>1514</v>
      </c>
      <c r="F684" s="9" t="n">
        <v>153316</v>
      </c>
      <c r="G684" s="9" t="n">
        <v>3219</v>
      </c>
      <c r="H684" s="9" t="n">
        <v>3115</v>
      </c>
      <c r="I684" s="9" t="n">
        <v>3334</v>
      </c>
      <c r="J684" s="9" t="n">
        <v>6449</v>
      </c>
      <c r="K684" s="9" t="n">
        <v>4892</v>
      </c>
      <c r="L684" s="9" t="n">
        <v>15800</v>
      </c>
      <c r="M684" s="9" t="n">
        <v>14243</v>
      </c>
      <c r="N684" s="9" t="n">
        <v>12685</v>
      </c>
      <c r="O684" s="9" t="n">
        <v>32683</v>
      </c>
      <c r="P684" s="9" t="n">
        <v>41758</v>
      </c>
      <c r="Q684" s="9" t="n">
        <v>31653</v>
      </c>
      <c r="R684" s="9" t="n">
        <v>3796</v>
      </c>
    </row>
    <row r="685" customFormat="false" ht="15" hidden="false" customHeight="false" outlineLevel="0" collapsed="false">
      <c r="A685" s="17" t="s">
        <v>1515</v>
      </c>
      <c r="B685" s="11" t="s">
        <v>105</v>
      </c>
      <c r="C685" s="18" t="s">
        <v>1445</v>
      </c>
      <c r="D685" s="11" t="s">
        <v>1513</v>
      </c>
      <c r="E685" s="11" t="s">
        <v>1516</v>
      </c>
      <c r="F685" s="11" t="n">
        <v>16903</v>
      </c>
      <c r="G685" s="11" t="n">
        <v>355</v>
      </c>
      <c r="H685" s="11" t="n">
        <v>343</v>
      </c>
      <c r="I685" s="11" t="n">
        <v>422</v>
      </c>
      <c r="J685" s="11" t="n">
        <v>765</v>
      </c>
      <c r="K685" s="11" t="n">
        <v>594</v>
      </c>
      <c r="L685" s="11" t="n">
        <v>1903</v>
      </c>
      <c r="M685" s="11" t="n">
        <v>1732</v>
      </c>
      <c r="N685" s="11" t="n">
        <v>1560</v>
      </c>
      <c r="O685" s="11" t="n">
        <v>3722</v>
      </c>
      <c r="P685" s="11" t="n">
        <v>4444</v>
      </c>
      <c r="Q685" s="11" t="n">
        <v>3369</v>
      </c>
      <c r="R685" s="11" t="n">
        <v>419</v>
      </c>
    </row>
    <row r="686" customFormat="false" ht="15" hidden="false" customHeight="false" outlineLevel="0" collapsed="false">
      <c r="A686" s="17" t="s">
        <v>1517</v>
      </c>
      <c r="B686" s="11" t="s">
        <v>105</v>
      </c>
      <c r="C686" s="18" t="s">
        <v>1445</v>
      </c>
      <c r="D686" s="11" t="s">
        <v>1513</v>
      </c>
      <c r="E686" s="11" t="s">
        <v>1518</v>
      </c>
      <c r="F686" s="11" t="n">
        <v>13835</v>
      </c>
      <c r="G686" s="11" t="n">
        <v>290</v>
      </c>
      <c r="H686" s="11" t="n">
        <v>281</v>
      </c>
      <c r="I686" s="11" t="n">
        <v>294</v>
      </c>
      <c r="J686" s="11" t="n">
        <v>575</v>
      </c>
      <c r="K686" s="11" t="n">
        <v>435</v>
      </c>
      <c r="L686" s="11" t="n">
        <v>1413</v>
      </c>
      <c r="M686" s="11" t="n">
        <v>1273</v>
      </c>
      <c r="N686" s="11" t="n">
        <v>1132</v>
      </c>
      <c r="O686" s="11" t="n">
        <v>2914</v>
      </c>
      <c r="P686" s="11" t="n">
        <v>3735</v>
      </c>
      <c r="Q686" s="11" t="n">
        <v>2831</v>
      </c>
      <c r="R686" s="11" t="n">
        <v>342</v>
      </c>
    </row>
    <row r="687" customFormat="false" ht="15" hidden="false" customHeight="false" outlineLevel="0" collapsed="false">
      <c r="A687" s="17" t="s">
        <v>1519</v>
      </c>
      <c r="B687" s="11" t="s">
        <v>116</v>
      </c>
      <c r="C687" s="18" t="s">
        <v>1445</v>
      </c>
      <c r="D687" s="11" t="s">
        <v>1513</v>
      </c>
      <c r="E687" s="11" t="s">
        <v>1520</v>
      </c>
      <c r="F687" s="11" t="n">
        <v>18328</v>
      </c>
      <c r="G687" s="11" t="n">
        <v>385</v>
      </c>
      <c r="H687" s="11" t="n">
        <v>372</v>
      </c>
      <c r="I687" s="11" t="n">
        <v>388</v>
      </c>
      <c r="J687" s="11" t="n">
        <v>760</v>
      </c>
      <c r="K687" s="11" t="n">
        <v>574</v>
      </c>
      <c r="L687" s="11" t="n">
        <v>1875</v>
      </c>
      <c r="M687" s="11" t="n">
        <v>1689</v>
      </c>
      <c r="N687" s="11" t="n">
        <v>1503</v>
      </c>
      <c r="O687" s="11" t="n">
        <v>3803</v>
      </c>
      <c r="P687" s="11" t="n">
        <v>5039</v>
      </c>
      <c r="Q687" s="11" t="n">
        <v>3820</v>
      </c>
      <c r="R687" s="11" t="n">
        <v>454</v>
      </c>
    </row>
    <row r="688" customFormat="false" ht="15" hidden="false" customHeight="false" outlineLevel="0" collapsed="false">
      <c r="A688" s="17" t="s">
        <v>1521</v>
      </c>
      <c r="B688" s="11" t="s">
        <v>105</v>
      </c>
      <c r="C688" s="18" t="s">
        <v>1445</v>
      </c>
      <c r="D688" s="11" t="s">
        <v>1513</v>
      </c>
      <c r="E688" s="11" t="s">
        <v>1522</v>
      </c>
      <c r="F688" s="11" t="n">
        <v>14412</v>
      </c>
      <c r="G688" s="11" t="n">
        <v>303</v>
      </c>
      <c r="H688" s="11" t="n">
        <v>293</v>
      </c>
      <c r="I688" s="11" t="n">
        <v>278</v>
      </c>
      <c r="J688" s="11" t="n">
        <v>571</v>
      </c>
      <c r="K688" s="11" t="n">
        <v>425</v>
      </c>
      <c r="L688" s="11" t="n">
        <v>1418</v>
      </c>
      <c r="M688" s="11" t="n">
        <v>1272</v>
      </c>
      <c r="N688" s="11" t="n">
        <v>1125</v>
      </c>
      <c r="O688" s="11" t="n">
        <v>3008</v>
      </c>
      <c r="P688" s="11" t="n">
        <v>4012</v>
      </c>
      <c r="Q688" s="11" t="n">
        <v>3041</v>
      </c>
      <c r="R688" s="11" t="n">
        <v>357</v>
      </c>
    </row>
    <row r="689" customFormat="false" ht="15" hidden="false" customHeight="false" outlineLevel="0" collapsed="false">
      <c r="A689" s="17" t="s">
        <v>1523</v>
      </c>
      <c r="B689" s="11" t="s">
        <v>105</v>
      </c>
      <c r="C689" s="18" t="s">
        <v>1445</v>
      </c>
      <c r="D689" s="11" t="s">
        <v>1513</v>
      </c>
      <c r="E689" s="11" t="s">
        <v>1524</v>
      </c>
      <c r="F689" s="11" t="n">
        <v>23891</v>
      </c>
      <c r="G689" s="11" t="n">
        <v>502</v>
      </c>
      <c r="H689" s="11" t="n">
        <v>485</v>
      </c>
      <c r="I689" s="11" t="n">
        <v>471</v>
      </c>
      <c r="J689" s="11" t="n">
        <v>956</v>
      </c>
      <c r="K689" s="11" t="n">
        <v>714</v>
      </c>
      <c r="L689" s="11" t="n">
        <v>2386</v>
      </c>
      <c r="M689" s="11" t="n">
        <v>2144</v>
      </c>
      <c r="N689" s="11" t="n">
        <v>1901</v>
      </c>
      <c r="O689" s="11" t="n">
        <v>5147</v>
      </c>
      <c r="P689" s="11" t="n">
        <v>6403</v>
      </c>
      <c r="Q689" s="11" t="n">
        <v>4853</v>
      </c>
      <c r="R689" s="11" t="n">
        <v>592</v>
      </c>
    </row>
    <row r="690" customFormat="false" ht="15" hidden="false" customHeight="false" outlineLevel="0" collapsed="false">
      <c r="A690" s="17" t="s">
        <v>1525</v>
      </c>
      <c r="B690" s="11" t="s">
        <v>116</v>
      </c>
      <c r="C690" s="18" t="s">
        <v>1445</v>
      </c>
      <c r="D690" s="11" t="s">
        <v>1513</v>
      </c>
      <c r="E690" s="11" t="s">
        <v>1526</v>
      </c>
      <c r="F690" s="11" t="n">
        <v>23302</v>
      </c>
      <c r="G690" s="11" t="n">
        <v>488</v>
      </c>
      <c r="H690" s="11" t="n">
        <v>474</v>
      </c>
      <c r="I690" s="11" t="n">
        <v>507</v>
      </c>
      <c r="J690" s="11" t="n">
        <v>981</v>
      </c>
      <c r="K690" s="11" t="n">
        <v>742</v>
      </c>
      <c r="L690" s="11" t="n">
        <v>2359</v>
      </c>
      <c r="M690" s="11" t="n">
        <v>2120</v>
      </c>
      <c r="N690" s="11" t="n">
        <v>1885</v>
      </c>
      <c r="O690" s="11" t="n">
        <v>4716</v>
      </c>
      <c r="P690" s="11" t="n">
        <v>6353</v>
      </c>
      <c r="Q690" s="11" t="n">
        <v>4816</v>
      </c>
      <c r="R690" s="11" t="n">
        <v>575</v>
      </c>
    </row>
    <row r="691" customFormat="false" ht="15" hidden="false" customHeight="false" outlineLevel="0" collapsed="false">
      <c r="A691" s="17" t="s">
        <v>1527</v>
      </c>
      <c r="B691" s="11" t="s">
        <v>116</v>
      </c>
      <c r="C691" s="18" t="s">
        <v>1445</v>
      </c>
      <c r="D691" s="11" t="s">
        <v>1513</v>
      </c>
      <c r="E691" s="11" t="s">
        <v>1528</v>
      </c>
      <c r="F691" s="11" t="n">
        <v>17700</v>
      </c>
      <c r="G691" s="11" t="n">
        <v>372</v>
      </c>
      <c r="H691" s="11" t="n">
        <v>360</v>
      </c>
      <c r="I691" s="11" t="n">
        <v>396</v>
      </c>
      <c r="J691" s="11" t="n">
        <v>756</v>
      </c>
      <c r="K691" s="11" t="n">
        <v>576</v>
      </c>
      <c r="L691" s="11" t="n">
        <v>1831</v>
      </c>
      <c r="M691" s="11" t="n">
        <v>1651</v>
      </c>
      <c r="N691" s="11" t="n">
        <v>1471</v>
      </c>
      <c r="O691" s="11" t="n">
        <v>3865</v>
      </c>
      <c r="P691" s="11" t="n">
        <v>4932</v>
      </c>
      <c r="Q691" s="11" t="n">
        <v>3738</v>
      </c>
      <c r="R691" s="11" t="n">
        <v>439</v>
      </c>
    </row>
    <row r="692" customFormat="false" ht="15" hidden="false" customHeight="false" outlineLevel="0" collapsed="false">
      <c r="A692" s="17" t="s">
        <v>1529</v>
      </c>
      <c r="B692" s="11" t="s">
        <v>105</v>
      </c>
      <c r="C692" s="18" t="s">
        <v>1445</v>
      </c>
      <c r="D692" s="11" t="s">
        <v>1513</v>
      </c>
      <c r="E692" s="11" t="s">
        <v>1530</v>
      </c>
      <c r="F692" s="11" t="n">
        <v>9337</v>
      </c>
      <c r="G692" s="11" t="n">
        <v>196</v>
      </c>
      <c r="H692" s="11" t="n">
        <v>190</v>
      </c>
      <c r="I692" s="11" t="n">
        <v>235</v>
      </c>
      <c r="J692" s="11" t="n">
        <v>425</v>
      </c>
      <c r="K692" s="11" t="n">
        <v>330</v>
      </c>
      <c r="L692" s="11" t="n">
        <v>986</v>
      </c>
      <c r="M692" s="11" t="n">
        <v>891</v>
      </c>
      <c r="N692" s="11" t="n">
        <v>796</v>
      </c>
      <c r="O692" s="11" t="n">
        <v>2099</v>
      </c>
      <c r="P692" s="11" t="n">
        <v>2632</v>
      </c>
      <c r="Q692" s="11" t="n">
        <v>1995</v>
      </c>
      <c r="R692" s="11" t="n">
        <v>231</v>
      </c>
    </row>
    <row r="693" customFormat="false" ht="15" hidden="false" customHeight="false" outlineLevel="0" collapsed="false">
      <c r="A693" s="17" t="s">
        <v>1531</v>
      </c>
      <c r="B693" s="11" t="s">
        <v>105</v>
      </c>
      <c r="C693" s="18" t="s">
        <v>1445</v>
      </c>
      <c r="D693" s="11" t="s">
        <v>1513</v>
      </c>
      <c r="E693" s="11" t="s">
        <v>774</v>
      </c>
      <c r="F693" s="11" t="n">
        <v>15608</v>
      </c>
      <c r="G693" s="11" t="n">
        <v>328</v>
      </c>
      <c r="H693" s="11" t="n">
        <v>317</v>
      </c>
      <c r="I693" s="11" t="n">
        <v>343</v>
      </c>
      <c r="J693" s="11" t="n">
        <v>660</v>
      </c>
      <c r="K693" s="11" t="n">
        <v>502</v>
      </c>
      <c r="L693" s="11" t="n">
        <v>1629</v>
      </c>
      <c r="M693" s="11" t="n">
        <v>1471</v>
      </c>
      <c r="N693" s="11" t="n">
        <v>1312</v>
      </c>
      <c r="O693" s="11" t="n">
        <v>3409</v>
      </c>
      <c r="P693" s="11" t="n">
        <v>4208</v>
      </c>
      <c r="Q693" s="11" t="n">
        <v>3190</v>
      </c>
      <c r="R693" s="11" t="n">
        <v>387</v>
      </c>
    </row>
    <row r="694" customFormat="false" ht="15" hidden="false" customHeight="false" outlineLevel="0" collapsed="false">
      <c r="A694" s="19" t="s">
        <v>1532</v>
      </c>
      <c r="B694" s="9" t="s">
        <v>101</v>
      </c>
      <c r="C694" s="15" t="s">
        <v>1445</v>
      </c>
      <c r="D694" s="9" t="s">
        <v>1533</v>
      </c>
      <c r="E694" s="9" t="s">
        <v>1534</v>
      </c>
      <c r="F694" s="9" t="n">
        <v>288013</v>
      </c>
      <c r="G694" s="9" t="n">
        <v>6285</v>
      </c>
      <c r="H694" s="9" t="n">
        <v>6082</v>
      </c>
      <c r="I694" s="9" t="n">
        <v>6179</v>
      </c>
      <c r="J694" s="9" t="n">
        <v>12261</v>
      </c>
      <c r="K694" s="9" t="n">
        <v>9220</v>
      </c>
      <c r="L694" s="9" t="n">
        <v>29603</v>
      </c>
      <c r="M694" s="9" t="n">
        <v>26562</v>
      </c>
      <c r="N694" s="9" t="n">
        <v>23521</v>
      </c>
      <c r="O694" s="9" t="n">
        <v>61279</v>
      </c>
      <c r="P694" s="9" t="n">
        <v>81548</v>
      </c>
      <c r="Q694" s="9" t="n">
        <v>61813</v>
      </c>
      <c r="R694" s="9" t="n">
        <v>7412</v>
      </c>
    </row>
    <row r="695" customFormat="false" ht="15" hidden="false" customHeight="false" outlineLevel="0" collapsed="false">
      <c r="A695" s="17" t="s">
        <v>1535</v>
      </c>
      <c r="B695" s="11" t="s">
        <v>105</v>
      </c>
      <c r="C695" s="18" t="s">
        <v>1445</v>
      </c>
      <c r="D695" s="11" t="s">
        <v>1533</v>
      </c>
      <c r="E695" s="11" t="s">
        <v>1536</v>
      </c>
      <c r="F695" s="11" t="n">
        <v>22779</v>
      </c>
      <c r="G695" s="11" t="n">
        <v>497</v>
      </c>
      <c r="H695" s="11" t="n">
        <v>481</v>
      </c>
      <c r="I695" s="11" t="n">
        <v>476</v>
      </c>
      <c r="J695" s="11" t="n">
        <v>957</v>
      </c>
      <c r="K695" s="11" t="n">
        <v>717</v>
      </c>
      <c r="L695" s="11" t="n">
        <v>2322</v>
      </c>
      <c r="M695" s="11" t="n">
        <v>2082</v>
      </c>
      <c r="N695" s="11" t="n">
        <v>1841</v>
      </c>
      <c r="O695" s="11" t="n">
        <v>5121</v>
      </c>
      <c r="P695" s="11" t="n">
        <v>6542</v>
      </c>
      <c r="Q695" s="11" t="n">
        <v>4959</v>
      </c>
      <c r="R695" s="11" t="n">
        <v>586</v>
      </c>
    </row>
    <row r="696" customFormat="false" ht="15" hidden="false" customHeight="false" outlineLevel="0" collapsed="false">
      <c r="A696" s="17" t="s">
        <v>1537</v>
      </c>
      <c r="B696" s="11" t="s">
        <v>105</v>
      </c>
      <c r="C696" s="18" t="s">
        <v>1445</v>
      </c>
      <c r="D696" s="11" t="s">
        <v>1533</v>
      </c>
      <c r="E696" s="11" t="s">
        <v>1538</v>
      </c>
      <c r="F696" s="11" t="n">
        <v>21041</v>
      </c>
      <c r="G696" s="11" t="n">
        <v>459</v>
      </c>
      <c r="H696" s="11" t="n">
        <v>444</v>
      </c>
      <c r="I696" s="11" t="n">
        <v>442</v>
      </c>
      <c r="J696" s="11" t="n">
        <v>886</v>
      </c>
      <c r="K696" s="11" t="n">
        <v>664</v>
      </c>
      <c r="L696" s="11" t="n">
        <v>2149</v>
      </c>
      <c r="M696" s="11" t="n">
        <v>1927</v>
      </c>
      <c r="N696" s="11" t="n">
        <v>1705</v>
      </c>
      <c r="O696" s="11" t="n">
        <v>4637</v>
      </c>
      <c r="P696" s="11" t="n">
        <v>6264</v>
      </c>
      <c r="Q696" s="11" t="n">
        <v>4748</v>
      </c>
      <c r="R696" s="11" t="n">
        <v>541</v>
      </c>
    </row>
    <row r="697" customFormat="false" ht="15" hidden="false" customHeight="false" outlineLevel="0" collapsed="false">
      <c r="A697" s="17" t="s">
        <v>1539</v>
      </c>
      <c r="B697" s="11" t="s">
        <v>105</v>
      </c>
      <c r="C697" s="18" t="s">
        <v>1445</v>
      </c>
      <c r="D697" s="11" t="s">
        <v>1533</v>
      </c>
      <c r="E697" s="11" t="s">
        <v>1540</v>
      </c>
      <c r="F697" s="11" t="n">
        <v>23397</v>
      </c>
      <c r="G697" s="11" t="n">
        <v>511</v>
      </c>
      <c r="H697" s="11" t="n">
        <v>494</v>
      </c>
      <c r="I697" s="11" t="n">
        <v>525</v>
      </c>
      <c r="J697" s="11" t="n">
        <v>1019</v>
      </c>
      <c r="K697" s="11" t="n">
        <v>772</v>
      </c>
      <c r="L697" s="11" t="n">
        <v>2474</v>
      </c>
      <c r="M697" s="11" t="n">
        <v>2227</v>
      </c>
      <c r="N697" s="11" t="n">
        <v>1980</v>
      </c>
      <c r="O697" s="11" t="n">
        <v>4890</v>
      </c>
      <c r="P697" s="11" t="n">
        <v>6438</v>
      </c>
      <c r="Q697" s="11" t="n">
        <v>4880</v>
      </c>
      <c r="R697" s="11" t="n">
        <v>603</v>
      </c>
    </row>
    <row r="698" customFormat="false" ht="15" hidden="false" customHeight="false" outlineLevel="0" collapsed="false">
      <c r="A698" s="17" t="s">
        <v>1541</v>
      </c>
      <c r="B698" s="11" t="s">
        <v>105</v>
      </c>
      <c r="C698" s="18" t="s">
        <v>1445</v>
      </c>
      <c r="D698" s="11" t="s">
        <v>1533</v>
      </c>
      <c r="E698" s="11" t="s">
        <v>1542</v>
      </c>
      <c r="F698" s="11" t="n">
        <v>20454</v>
      </c>
      <c r="G698" s="11" t="n">
        <v>446</v>
      </c>
      <c r="H698" s="11" t="n">
        <v>432</v>
      </c>
      <c r="I698" s="11" t="n">
        <v>487</v>
      </c>
      <c r="J698" s="11" t="n">
        <v>919</v>
      </c>
      <c r="K698" s="11" t="n">
        <v>703</v>
      </c>
      <c r="L698" s="11" t="n">
        <v>2386</v>
      </c>
      <c r="M698" s="11" t="n">
        <v>2170</v>
      </c>
      <c r="N698" s="11" t="n">
        <v>1954</v>
      </c>
      <c r="O698" s="11" t="n">
        <v>4138</v>
      </c>
      <c r="P698" s="11" t="n">
        <v>5451</v>
      </c>
      <c r="Q698" s="11" t="n">
        <v>4132</v>
      </c>
      <c r="R698" s="11" t="n">
        <v>526</v>
      </c>
    </row>
    <row r="699" customFormat="false" ht="15" hidden="false" customHeight="false" outlineLevel="0" collapsed="false">
      <c r="A699" s="17" t="s">
        <v>1543</v>
      </c>
      <c r="B699" s="11" t="s">
        <v>116</v>
      </c>
      <c r="C699" s="18" t="s">
        <v>1445</v>
      </c>
      <c r="D699" s="11" t="s">
        <v>1533</v>
      </c>
      <c r="E699" s="11" t="s">
        <v>1544</v>
      </c>
      <c r="F699" s="11" t="n">
        <v>31819</v>
      </c>
      <c r="G699" s="11" t="n">
        <v>694</v>
      </c>
      <c r="H699" s="11" t="n">
        <v>672</v>
      </c>
      <c r="I699" s="11" t="n">
        <v>830</v>
      </c>
      <c r="J699" s="11" t="n">
        <v>1502</v>
      </c>
      <c r="K699" s="11" t="n">
        <v>1166</v>
      </c>
      <c r="L699" s="11" t="n">
        <v>3829</v>
      </c>
      <c r="M699" s="11" t="n">
        <v>3493</v>
      </c>
      <c r="N699" s="11" t="n">
        <v>3157</v>
      </c>
      <c r="O699" s="11" t="n">
        <v>6451</v>
      </c>
      <c r="P699" s="11" t="n">
        <v>8667</v>
      </c>
      <c r="Q699" s="11" t="n">
        <v>6570</v>
      </c>
      <c r="R699" s="11" t="n">
        <v>818</v>
      </c>
    </row>
    <row r="700" customFormat="false" ht="15" hidden="false" customHeight="false" outlineLevel="0" collapsed="false">
      <c r="A700" s="17" t="s">
        <v>1545</v>
      </c>
      <c r="B700" s="11" t="s">
        <v>116</v>
      </c>
      <c r="C700" s="18" t="s">
        <v>1445</v>
      </c>
      <c r="D700" s="11" t="s">
        <v>1533</v>
      </c>
      <c r="E700" s="11" t="s">
        <v>1546</v>
      </c>
      <c r="F700" s="11" t="n">
        <v>28550</v>
      </c>
      <c r="G700" s="11" t="n">
        <v>623</v>
      </c>
      <c r="H700" s="11" t="n">
        <v>603</v>
      </c>
      <c r="I700" s="11" t="n">
        <v>695</v>
      </c>
      <c r="J700" s="11" t="n">
        <v>1298</v>
      </c>
      <c r="K700" s="11" t="n">
        <v>997</v>
      </c>
      <c r="L700" s="11" t="n">
        <v>3216</v>
      </c>
      <c r="M700" s="11" t="n">
        <v>2915</v>
      </c>
      <c r="N700" s="11" t="n">
        <v>2613</v>
      </c>
      <c r="O700" s="11" t="n">
        <v>6030</v>
      </c>
      <c r="P700" s="11" t="n">
        <v>7544</v>
      </c>
      <c r="Q700" s="11" t="n">
        <v>5718</v>
      </c>
      <c r="R700" s="11" t="n">
        <v>735</v>
      </c>
    </row>
    <row r="701" customFormat="false" ht="15" hidden="false" customHeight="false" outlineLevel="0" collapsed="false">
      <c r="A701" s="17" t="s">
        <v>1547</v>
      </c>
      <c r="B701" s="11" t="s">
        <v>116</v>
      </c>
      <c r="C701" s="18" t="s">
        <v>1445</v>
      </c>
      <c r="D701" s="11" t="s">
        <v>1533</v>
      </c>
      <c r="E701" s="11" t="s">
        <v>1548</v>
      </c>
      <c r="F701" s="11" t="n">
        <v>45836</v>
      </c>
      <c r="G701" s="11" t="n">
        <v>1000</v>
      </c>
      <c r="H701" s="11" t="n">
        <v>968</v>
      </c>
      <c r="I701" s="11" t="n">
        <v>962</v>
      </c>
      <c r="J701" s="11" t="n">
        <v>1930</v>
      </c>
      <c r="K701" s="11" t="n">
        <v>1446</v>
      </c>
      <c r="L701" s="11" t="n">
        <v>4549</v>
      </c>
      <c r="M701" s="11" t="n">
        <v>4065</v>
      </c>
      <c r="N701" s="11" t="n">
        <v>3581</v>
      </c>
      <c r="O701" s="11" t="n">
        <v>9748</v>
      </c>
      <c r="P701" s="11" t="n">
        <v>12929</v>
      </c>
      <c r="Q701" s="11" t="n">
        <v>9800</v>
      </c>
      <c r="R701" s="11" t="n">
        <v>1179</v>
      </c>
    </row>
    <row r="702" customFormat="false" ht="15" hidden="false" customHeight="false" outlineLevel="0" collapsed="false">
      <c r="A702" s="17" t="s">
        <v>1549</v>
      </c>
      <c r="B702" s="11" t="s">
        <v>116</v>
      </c>
      <c r="C702" s="18" t="s">
        <v>1445</v>
      </c>
      <c r="D702" s="11" t="s">
        <v>1533</v>
      </c>
      <c r="E702" s="11" t="s">
        <v>1550</v>
      </c>
      <c r="F702" s="11" t="n">
        <v>31546</v>
      </c>
      <c r="G702" s="11" t="n">
        <v>689</v>
      </c>
      <c r="H702" s="11" t="n">
        <v>666</v>
      </c>
      <c r="I702" s="11" t="n">
        <v>512</v>
      </c>
      <c r="J702" s="11" t="n">
        <v>1178</v>
      </c>
      <c r="K702" s="11" t="n">
        <v>844</v>
      </c>
      <c r="L702" s="11" t="n">
        <v>2568</v>
      </c>
      <c r="M702" s="11" t="n">
        <v>2234</v>
      </c>
      <c r="N702" s="11" t="n">
        <v>1902</v>
      </c>
      <c r="O702" s="11" t="n">
        <v>6482</v>
      </c>
      <c r="P702" s="11" t="n">
        <v>9543</v>
      </c>
      <c r="Q702" s="11" t="n">
        <v>7234</v>
      </c>
      <c r="R702" s="11" t="n">
        <v>813</v>
      </c>
    </row>
    <row r="703" customFormat="false" ht="15" hidden="false" customHeight="false" outlineLevel="0" collapsed="false">
      <c r="A703" s="17" t="s">
        <v>1551</v>
      </c>
      <c r="B703" s="11" t="s">
        <v>105</v>
      </c>
      <c r="C703" s="18" t="s">
        <v>1445</v>
      </c>
      <c r="D703" s="11" t="s">
        <v>1533</v>
      </c>
      <c r="E703" s="11" t="s">
        <v>1552</v>
      </c>
      <c r="F703" s="11" t="n">
        <v>20254</v>
      </c>
      <c r="G703" s="11" t="n">
        <v>442</v>
      </c>
      <c r="H703" s="11" t="n">
        <v>428</v>
      </c>
      <c r="I703" s="11" t="n">
        <v>453</v>
      </c>
      <c r="J703" s="11" t="n">
        <v>881</v>
      </c>
      <c r="K703" s="11" t="n">
        <v>667</v>
      </c>
      <c r="L703" s="11" t="n">
        <v>2187</v>
      </c>
      <c r="M703" s="11" t="n">
        <v>1973</v>
      </c>
      <c r="N703" s="11" t="n">
        <v>1759</v>
      </c>
      <c r="O703" s="11" t="n">
        <v>4748</v>
      </c>
      <c r="P703" s="11" t="n">
        <v>5661</v>
      </c>
      <c r="Q703" s="11" t="n">
        <v>4291</v>
      </c>
      <c r="R703" s="11" t="n">
        <v>521</v>
      </c>
    </row>
    <row r="704" customFormat="false" ht="15" hidden="false" customHeight="false" outlineLevel="0" collapsed="false">
      <c r="A704" s="17" t="s">
        <v>1553</v>
      </c>
      <c r="B704" s="11" t="s">
        <v>105</v>
      </c>
      <c r="C704" s="18" t="s">
        <v>1445</v>
      </c>
      <c r="D704" s="11" t="s">
        <v>1533</v>
      </c>
      <c r="E704" s="11" t="s">
        <v>1554</v>
      </c>
      <c r="F704" s="11" t="n">
        <v>17816</v>
      </c>
      <c r="G704" s="11" t="n">
        <v>389</v>
      </c>
      <c r="H704" s="11" t="n">
        <v>376</v>
      </c>
      <c r="I704" s="11" t="n">
        <v>297</v>
      </c>
      <c r="J704" s="11" t="n">
        <v>673</v>
      </c>
      <c r="K704" s="11" t="n">
        <v>485</v>
      </c>
      <c r="L704" s="11" t="n">
        <v>1517</v>
      </c>
      <c r="M704" s="11" t="n">
        <v>1329</v>
      </c>
      <c r="N704" s="11" t="n">
        <v>1141</v>
      </c>
      <c r="O704" s="11" t="n">
        <v>3914</v>
      </c>
      <c r="P704" s="11" t="n">
        <v>5374</v>
      </c>
      <c r="Q704" s="11" t="n">
        <v>4073</v>
      </c>
      <c r="R704" s="11" t="n">
        <v>459</v>
      </c>
    </row>
    <row r="705" customFormat="false" ht="15" hidden="false" customHeight="false" outlineLevel="0" collapsed="false">
      <c r="A705" s="17" t="s">
        <v>1555</v>
      </c>
      <c r="B705" s="11" t="s">
        <v>105</v>
      </c>
      <c r="C705" s="18" t="s">
        <v>1445</v>
      </c>
      <c r="D705" s="11" t="s">
        <v>1533</v>
      </c>
      <c r="E705" s="11" t="s">
        <v>1556</v>
      </c>
      <c r="F705" s="11" t="n">
        <v>24521</v>
      </c>
      <c r="G705" s="11" t="n">
        <v>535</v>
      </c>
      <c r="H705" s="11" t="n">
        <v>518</v>
      </c>
      <c r="I705" s="11" t="n">
        <v>500</v>
      </c>
      <c r="J705" s="11" t="n">
        <v>1018</v>
      </c>
      <c r="K705" s="11" t="n">
        <v>759</v>
      </c>
      <c r="L705" s="11" t="n">
        <v>2406</v>
      </c>
      <c r="M705" s="11" t="n">
        <v>2147</v>
      </c>
      <c r="N705" s="11" t="n">
        <v>1888</v>
      </c>
      <c r="O705" s="11" t="n">
        <v>5120</v>
      </c>
      <c r="P705" s="11" t="n">
        <v>7135</v>
      </c>
      <c r="Q705" s="11" t="n">
        <v>5408</v>
      </c>
      <c r="R705" s="11" t="n">
        <v>631</v>
      </c>
    </row>
    <row r="706" customFormat="false" ht="15" hidden="false" customHeight="false" outlineLevel="0" collapsed="false">
      <c r="A706" s="19" t="s">
        <v>1557</v>
      </c>
      <c r="B706" s="9" t="s">
        <v>101</v>
      </c>
      <c r="C706" s="15" t="s">
        <v>1445</v>
      </c>
      <c r="D706" s="9" t="s">
        <v>1558</v>
      </c>
      <c r="E706" s="9" t="s">
        <v>1559</v>
      </c>
      <c r="F706" s="9" t="n">
        <v>191134</v>
      </c>
      <c r="G706" s="9" t="n">
        <v>4081</v>
      </c>
      <c r="H706" s="9" t="n">
        <v>3949</v>
      </c>
      <c r="I706" s="9" t="n">
        <v>4131</v>
      </c>
      <c r="J706" s="9" t="n">
        <v>8080</v>
      </c>
      <c r="K706" s="9" t="n">
        <v>6106</v>
      </c>
      <c r="L706" s="9" t="n">
        <v>19674</v>
      </c>
      <c r="M706" s="9" t="n">
        <v>17700</v>
      </c>
      <c r="N706" s="9" t="n">
        <v>15725</v>
      </c>
      <c r="O706" s="9" t="n">
        <v>40709</v>
      </c>
      <c r="P706" s="9" t="n">
        <v>52948</v>
      </c>
      <c r="Q706" s="9" t="n">
        <v>40135</v>
      </c>
      <c r="R706" s="9" t="n">
        <v>4813</v>
      </c>
    </row>
    <row r="707" customFormat="false" ht="15" hidden="false" customHeight="false" outlineLevel="0" collapsed="false">
      <c r="A707" s="17" t="s">
        <v>1560</v>
      </c>
      <c r="B707" s="11" t="s">
        <v>105</v>
      </c>
      <c r="C707" s="18" t="s">
        <v>1445</v>
      </c>
      <c r="D707" s="11" t="s">
        <v>1558</v>
      </c>
      <c r="E707" s="11" t="s">
        <v>1561</v>
      </c>
      <c r="F707" s="11" t="n">
        <v>20116</v>
      </c>
      <c r="G707" s="11" t="n">
        <v>429</v>
      </c>
      <c r="H707" s="11" t="n">
        <v>416</v>
      </c>
      <c r="I707" s="11" t="n">
        <v>398</v>
      </c>
      <c r="J707" s="11" t="n">
        <v>814</v>
      </c>
      <c r="K707" s="11" t="n">
        <v>606</v>
      </c>
      <c r="L707" s="11" t="n">
        <v>2041</v>
      </c>
      <c r="M707" s="11" t="n">
        <v>1833</v>
      </c>
      <c r="N707" s="11" t="n">
        <v>1625</v>
      </c>
      <c r="O707" s="11" t="n">
        <v>4057</v>
      </c>
      <c r="P707" s="11" t="n">
        <v>5568</v>
      </c>
      <c r="Q707" s="11" t="n">
        <v>4221</v>
      </c>
      <c r="R707" s="11" t="n">
        <v>506</v>
      </c>
    </row>
    <row r="708" customFormat="false" ht="15" hidden="false" customHeight="false" outlineLevel="0" collapsed="false">
      <c r="A708" s="17" t="s">
        <v>1562</v>
      </c>
      <c r="B708" s="11" t="s">
        <v>105</v>
      </c>
      <c r="C708" s="18" t="s">
        <v>1445</v>
      </c>
      <c r="D708" s="11" t="s">
        <v>1558</v>
      </c>
      <c r="E708" s="11" t="s">
        <v>1563</v>
      </c>
      <c r="F708" s="11" t="n">
        <v>22717</v>
      </c>
      <c r="G708" s="11" t="n">
        <v>485</v>
      </c>
      <c r="H708" s="11" t="n">
        <v>469</v>
      </c>
      <c r="I708" s="11" t="n">
        <v>529</v>
      </c>
      <c r="J708" s="11" t="n">
        <v>998</v>
      </c>
      <c r="K708" s="11" t="n">
        <v>764</v>
      </c>
      <c r="L708" s="11" t="n">
        <v>2516</v>
      </c>
      <c r="M708" s="11" t="n">
        <v>2282</v>
      </c>
      <c r="N708" s="11" t="n">
        <v>2047</v>
      </c>
      <c r="O708" s="11" t="n">
        <v>4750</v>
      </c>
      <c r="P708" s="11" t="n">
        <v>6205</v>
      </c>
      <c r="Q708" s="11" t="n">
        <v>4703</v>
      </c>
      <c r="R708" s="11" t="n">
        <v>572</v>
      </c>
    </row>
    <row r="709" customFormat="false" ht="15" hidden="false" customHeight="false" outlineLevel="0" collapsed="false">
      <c r="A709" s="17" t="s">
        <v>1564</v>
      </c>
      <c r="B709" s="11" t="s">
        <v>105</v>
      </c>
      <c r="C709" s="18" t="s">
        <v>1445</v>
      </c>
      <c r="D709" s="11" t="s">
        <v>1558</v>
      </c>
      <c r="E709" s="11" t="s">
        <v>1565</v>
      </c>
      <c r="F709" s="11" t="n">
        <v>23750</v>
      </c>
      <c r="G709" s="11" t="n">
        <v>507</v>
      </c>
      <c r="H709" s="11" t="n">
        <v>491</v>
      </c>
      <c r="I709" s="11" t="n">
        <v>614</v>
      </c>
      <c r="J709" s="11" t="n">
        <v>1105</v>
      </c>
      <c r="K709" s="11" t="n">
        <v>860</v>
      </c>
      <c r="L709" s="11" t="n">
        <v>2833</v>
      </c>
      <c r="M709" s="11" t="n">
        <v>2588</v>
      </c>
      <c r="N709" s="11" t="n">
        <v>2342</v>
      </c>
      <c r="O709" s="11" t="n">
        <v>5018</v>
      </c>
      <c r="P709" s="11" t="n">
        <v>6422</v>
      </c>
      <c r="Q709" s="11" t="n">
        <v>4868</v>
      </c>
      <c r="R709" s="11" t="n">
        <v>598</v>
      </c>
    </row>
    <row r="710" customFormat="false" ht="15" hidden="false" customHeight="false" outlineLevel="0" collapsed="false">
      <c r="A710" s="17" t="s">
        <v>1566</v>
      </c>
      <c r="B710" s="11" t="s">
        <v>116</v>
      </c>
      <c r="C710" s="18" t="s">
        <v>1445</v>
      </c>
      <c r="D710" s="11" t="s">
        <v>1558</v>
      </c>
      <c r="E710" s="11" t="s">
        <v>1567</v>
      </c>
      <c r="F710" s="11" t="n">
        <v>38982</v>
      </c>
      <c r="G710" s="11" t="n">
        <v>832</v>
      </c>
      <c r="H710" s="11" t="n">
        <v>805</v>
      </c>
      <c r="I710" s="11" t="n">
        <v>903</v>
      </c>
      <c r="J710" s="11" t="n">
        <v>1708</v>
      </c>
      <c r="K710" s="11" t="n">
        <v>1306</v>
      </c>
      <c r="L710" s="11" t="n">
        <v>4242</v>
      </c>
      <c r="M710" s="11" t="n">
        <v>3840</v>
      </c>
      <c r="N710" s="11" t="n">
        <v>3437</v>
      </c>
      <c r="O710" s="11" t="n">
        <v>8632</v>
      </c>
      <c r="P710" s="11" t="n">
        <v>10665</v>
      </c>
      <c r="Q710" s="11" t="n">
        <v>8084</v>
      </c>
      <c r="R710" s="11" t="n">
        <v>981</v>
      </c>
    </row>
    <row r="711" customFormat="false" ht="15" hidden="false" customHeight="false" outlineLevel="0" collapsed="false">
      <c r="A711" s="17" t="s">
        <v>1568</v>
      </c>
      <c r="B711" s="11" t="s">
        <v>105</v>
      </c>
      <c r="C711" s="18" t="s">
        <v>1445</v>
      </c>
      <c r="D711" s="11" t="s">
        <v>1558</v>
      </c>
      <c r="E711" s="11" t="s">
        <v>1569</v>
      </c>
      <c r="F711" s="11" t="n">
        <v>17101</v>
      </c>
      <c r="G711" s="11" t="n">
        <v>365</v>
      </c>
      <c r="H711" s="11" t="n">
        <v>353</v>
      </c>
      <c r="I711" s="11" t="n">
        <v>371</v>
      </c>
      <c r="J711" s="11" t="n">
        <v>724</v>
      </c>
      <c r="K711" s="11" t="n">
        <v>548</v>
      </c>
      <c r="L711" s="11" t="n">
        <v>1779</v>
      </c>
      <c r="M711" s="11" t="n">
        <v>1603</v>
      </c>
      <c r="N711" s="11" t="n">
        <v>1426</v>
      </c>
      <c r="O711" s="11" t="n">
        <v>3741</v>
      </c>
      <c r="P711" s="11" t="n">
        <v>4683</v>
      </c>
      <c r="Q711" s="11" t="n">
        <v>3550</v>
      </c>
      <c r="R711" s="11" t="n">
        <v>430</v>
      </c>
    </row>
    <row r="712" customFormat="false" ht="15" hidden="false" customHeight="false" outlineLevel="0" collapsed="false">
      <c r="A712" s="17" t="s">
        <v>1570</v>
      </c>
      <c r="B712" s="11" t="s">
        <v>116</v>
      </c>
      <c r="C712" s="18" t="s">
        <v>1445</v>
      </c>
      <c r="D712" s="11" t="s">
        <v>1558</v>
      </c>
      <c r="E712" s="11" t="s">
        <v>1571</v>
      </c>
      <c r="F712" s="11" t="n">
        <v>39997</v>
      </c>
      <c r="G712" s="11" t="n">
        <v>855</v>
      </c>
      <c r="H712" s="11" t="n">
        <v>827</v>
      </c>
      <c r="I712" s="11" t="n">
        <v>706</v>
      </c>
      <c r="J712" s="11" t="n">
        <v>1533</v>
      </c>
      <c r="K712" s="11" t="n">
        <v>1118</v>
      </c>
      <c r="L712" s="11" t="n">
        <v>3304</v>
      </c>
      <c r="M712" s="11" t="n">
        <v>2889</v>
      </c>
      <c r="N712" s="11" t="n">
        <v>2477</v>
      </c>
      <c r="O712" s="11" t="n">
        <v>8666</v>
      </c>
      <c r="P712" s="11" t="n">
        <v>11505</v>
      </c>
      <c r="Q712" s="11" t="n">
        <v>8721</v>
      </c>
      <c r="R712" s="11" t="n">
        <v>1009</v>
      </c>
    </row>
    <row r="713" customFormat="false" ht="15" hidden="false" customHeight="false" outlineLevel="0" collapsed="false">
      <c r="A713" s="17" t="s">
        <v>1572</v>
      </c>
      <c r="B713" s="11" t="s">
        <v>116</v>
      </c>
      <c r="C713" s="18" t="s">
        <v>1445</v>
      </c>
      <c r="D713" s="11" t="s">
        <v>1558</v>
      </c>
      <c r="E713" s="11" t="s">
        <v>1573</v>
      </c>
      <c r="F713" s="11" t="n">
        <v>28471</v>
      </c>
      <c r="G713" s="11" t="n">
        <v>608</v>
      </c>
      <c r="H713" s="11" t="n">
        <v>588</v>
      </c>
      <c r="I713" s="11" t="n">
        <v>610</v>
      </c>
      <c r="J713" s="11" t="n">
        <v>1198</v>
      </c>
      <c r="K713" s="11" t="n">
        <v>904</v>
      </c>
      <c r="L713" s="11" t="n">
        <v>2959</v>
      </c>
      <c r="M713" s="11" t="n">
        <v>2665</v>
      </c>
      <c r="N713" s="11" t="n">
        <v>2371</v>
      </c>
      <c r="O713" s="11" t="n">
        <v>5845</v>
      </c>
      <c r="P713" s="11" t="n">
        <v>7900</v>
      </c>
      <c r="Q713" s="11" t="n">
        <v>5988</v>
      </c>
      <c r="R713" s="11" t="n">
        <v>717</v>
      </c>
    </row>
    <row r="714" customFormat="false" ht="15" hidden="false" customHeight="false" outlineLevel="0" collapsed="false">
      <c r="A714" s="19" t="s">
        <v>1574</v>
      </c>
      <c r="B714" s="9" t="s">
        <v>101</v>
      </c>
      <c r="C714" s="15" t="s">
        <v>1445</v>
      </c>
      <c r="D714" s="9" t="s">
        <v>1575</v>
      </c>
      <c r="E714" s="9" t="s">
        <v>1576</v>
      </c>
      <c r="F714" s="9" t="n">
        <v>166482</v>
      </c>
      <c r="G714" s="9" t="n">
        <v>3908</v>
      </c>
      <c r="H714" s="9" t="n">
        <v>3782</v>
      </c>
      <c r="I714" s="9" t="n">
        <v>3569</v>
      </c>
      <c r="J714" s="9" t="n">
        <v>7351</v>
      </c>
      <c r="K714" s="9" t="n">
        <v>5460</v>
      </c>
      <c r="L714" s="9" t="n">
        <v>17418</v>
      </c>
      <c r="M714" s="9" t="n">
        <v>15527</v>
      </c>
      <c r="N714" s="9" t="n">
        <v>13636</v>
      </c>
      <c r="O714" s="9" t="n">
        <v>35924</v>
      </c>
      <c r="P714" s="9" t="n">
        <v>50131</v>
      </c>
      <c r="Q714" s="9" t="n">
        <v>37999</v>
      </c>
      <c r="R714" s="9" t="n">
        <v>4608</v>
      </c>
    </row>
    <row r="715" customFormat="false" ht="15" hidden="false" customHeight="false" outlineLevel="0" collapsed="false">
      <c r="A715" s="17" t="s">
        <v>1577</v>
      </c>
      <c r="B715" s="11" t="s">
        <v>116</v>
      </c>
      <c r="C715" s="18" t="s">
        <v>1445</v>
      </c>
      <c r="D715" s="11" t="s">
        <v>1575</v>
      </c>
      <c r="E715" s="11" t="s">
        <v>1578</v>
      </c>
      <c r="F715" s="11" t="n">
        <v>35608</v>
      </c>
      <c r="G715" s="11" t="n">
        <v>836</v>
      </c>
      <c r="H715" s="11" t="n">
        <v>809</v>
      </c>
      <c r="I715" s="11" t="n">
        <v>883</v>
      </c>
      <c r="J715" s="11" t="n">
        <v>1692</v>
      </c>
      <c r="K715" s="11" t="n">
        <v>1288</v>
      </c>
      <c r="L715" s="11" t="n">
        <v>4202</v>
      </c>
      <c r="M715" s="11" t="n">
        <v>3798</v>
      </c>
      <c r="N715" s="11" t="n">
        <v>3393</v>
      </c>
      <c r="O715" s="11" t="n">
        <v>7436</v>
      </c>
      <c r="P715" s="11" t="n">
        <v>10080</v>
      </c>
      <c r="Q715" s="11" t="n">
        <v>7641</v>
      </c>
      <c r="R715" s="11" t="n">
        <v>986</v>
      </c>
    </row>
    <row r="716" customFormat="false" ht="15" hidden="false" customHeight="false" outlineLevel="0" collapsed="false">
      <c r="A716" s="17" t="s">
        <v>1579</v>
      </c>
      <c r="B716" s="11" t="s">
        <v>105</v>
      </c>
      <c r="C716" s="18" t="s">
        <v>1445</v>
      </c>
      <c r="D716" s="11" t="s">
        <v>1575</v>
      </c>
      <c r="E716" s="11" t="s">
        <v>1580</v>
      </c>
      <c r="F716" s="11" t="n">
        <v>23501</v>
      </c>
      <c r="G716" s="11" t="n">
        <v>552</v>
      </c>
      <c r="H716" s="11" t="n">
        <v>534</v>
      </c>
      <c r="I716" s="11" t="n">
        <v>579</v>
      </c>
      <c r="J716" s="11" t="n">
        <v>1113</v>
      </c>
      <c r="K716" s="11" t="n">
        <v>846</v>
      </c>
      <c r="L716" s="11" t="n">
        <v>2733</v>
      </c>
      <c r="M716" s="11" t="n">
        <v>2466</v>
      </c>
      <c r="N716" s="11" t="n">
        <v>2199</v>
      </c>
      <c r="O716" s="11" t="n">
        <v>5071</v>
      </c>
      <c r="P716" s="11" t="n">
        <v>6917</v>
      </c>
      <c r="Q716" s="11" t="n">
        <v>5243</v>
      </c>
      <c r="R716" s="11" t="n">
        <v>651</v>
      </c>
    </row>
    <row r="717" customFormat="false" ht="15" hidden="false" customHeight="false" outlineLevel="0" collapsed="false">
      <c r="A717" s="17" t="s">
        <v>1581</v>
      </c>
      <c r="B717" s="11" t="s">
        <v>105</v>
      </c>
      <c r="C717" s="18" t="s">
        <v>1445</v>
      </c>
      <c r="D717" s="11" t="s">
        <v>1575</v>
      </c>
      <c r="E717" s="11" t="s">
        <v>1582</v>
      </c>
      <c r="F717" s="11" t="n">
        <v>19950</v>
      </c>
      <c r="G717" s="11" t="n">
        <v>468</v>
      </c>
      <c r="H717" s="11" t="n">
        <v>453</v>
      </c>
      <c r="I717" s="11" t="n">
        <v>464</v>
      </c>
      <c r="J717" s="11" t="n">
        <v>917</v>
      </c>
      <c r="K717" s="11" t="n">
        <v>691</v>
      </c>
      <c r="L717" s="11" t="n">
        <v>2236</v>
      </c>
      <c r="M717" s="11" t="n">
        <v>2010</v>
      </c>
      <c r="N717" s="11" t="n">
        <v>1783</v>
      </c>
      <c r="O717" s="11" t="n">
        <v>4342</v>
      </c>
      <c r="P717" s="11" t="n">
        <v>6013</v>
      </c>
      <c r="Q717" s="11" t="n">
        <v>4558</v>
      </c>
      <c r="R717" s="11" t="n">
        <v>552</v>
      </c>
    </row>
    <row r="718" customFormat="false" ht="15" hidden="false" customHeight="false" outlineLevel="0" collapsed="false">
      <c r="A718" s="17" t="s">
        <v>1583</v>
      </c>
      <c r="B718" s="11" t="s">
        <v>116</v>
      </c>
      <c r="C718" s="18" t="s">
        <v>1445</v>
      </c>
      <c r="D718" s="11" t="s">
        <v>1575</v>
      </c>
      <c r="E718" s="11" t="s">
        <v>1255</v>
      </c>
      <c r="F718" s="11" t="n">
        <v>36909</v>
      </c>
      <c r="G718" s="11" t="n">
        <v>866</v>
      </c>
      <c r="H718" s="11" t="n">
        <v>839</v>
      </c>
      <c r="I718" s="11" t="n">
        <v>634</v>
      </c>
      <c r="J718" s="11" t="n">
        <v>1473</v>
      </c>
      <c r="K718" s="11" t="n">
        <v>1052</v>
      </c>
      <c r="L718" s="11" t="n">
        <v>3273</v>
      </c>
      <c r="M718" s="11" t="n">
        <v>2852</v>
      </c>
      <c r="N718" s="11" t="n">
        <v>2434</v>
      </c>
      <c r="O718" s="11" t="n">
        <v>7905</v>
      </c>
      <c r="P718" s="11" t="n">
        <v>11439</v>
      </c>
      <c r="Q718" s="11" t="n">
        <v>8670</v>
      </c>
      <c r="R718" s="11" t="n">
        <v>1020</v>
      </c>
    </row>
    <row r="719" customFormat="false" ht="15" hidden="false" customHeight="false" outlineLevel="0" collapsed="false">
      <c r="A719" s="17" t="s">
        <v>1584</v>
      </c>
      <c r="B719" s="11" t="s">
        <v>105</v>
      </c>
      <c r="C719" s="18" t="s">
        <v>1445</v>
      </c>
      <c r="D719" s="11" t="s">
        <v>1575</v>
      </c>
      <c r="E719" s="11" t="s">
        <v>1215</v>
      </c>
      <c r="F719" s="11" t="n">
        <v>20841</v>
      </c>
      <c r="G719" s="11" t="n">
        <v>489</v>
      </c>
      <c r="H719" s="11" t="n">
        <v>473</v>
      </c>
      <c r="I719" s="11" t="n">
        <v>428</v>
      </c>
      <c r="J719" s="11" t="n">
        <v>901</v>
      </c>
      <c r="K719" s="11" t="n">
        <v>665</v>
      </c>
      <c r="L719" s="11" t="n">
        <v>2112</v>
      </c>
      <c r="M719" s="11" t="n">
        <v>1876</v>
      </c>
      <c r="N719" s="11" t="n">
        <v>1639</v>
      </c>
      <c r="O719" s="11" t="n">
        <v>4633</v>
      </c>
      <c r="P719" s="11" t="n">
        <v>6621</v>
      </c>
      <c r="Q719" s="11" t="n">
        <v>5019</v>
      </c>
      <c r="R719" s="11" t="n">
        <v>577</v>
      </c>
    </row>
    <row r="720" customFormat="false" ht="15" hidden="false" customHeight="false" outlineLevel="0" collapsed="false">
      <c r="A720" s="17" t="s">
        <v>1585</v>
      </c>
      <c r="B720" s="11" t="s">
        <v>116</v>
      </c>
      <c r="C720" s="18" t="s">
        <v>1445</v>
      </c>
      <c r="D720" s="11" t="s">
        <v>1575</v>
      </c>
      <c r="E720" s="11" t="s">
        <v>1586</v>
      </c>
      <c r="F720" s="11" t="n">
        <v>29673</v>
      </c>
      <c r="G720" s="11" t="n">
        <v>697</v>
      </c>
      <c r="H720" s="11" t="n">
        <v>674</v>
      </c>
      <c r="I720" s="11" t="n">
        <v>581</v>
      </c>
      <c r="J720" s="11" t="n">
        <v>1255</v>
      </c>
      <c r="K720" s="11" t="n">
        <v>918</v>
      </c>
      <c r="L720" s="11" t="n">
        <v>2862</v>
      </c>
      <c r="M720" s="11" t="n">
        <v>2525</v>
      </c>
      <c r="N720" s="11" t="n">
        <v>2188</v>
      </c>
      <c r="O720" s="11" t="n">
        <v>6537</v>
      </c>
      <c r="P720" s="11" t="n">
        <v>9061</v>
      </c>
      <c r="Q720" s="11" t="n">
        <v>6868</v>
      </c>
      <c r="R720" s="11" t="n">
        <v>822</v>
      </c>
    </row>
    <row r="721" customFormat="false" ht="15" hidden="false" customHeight="false" outlineLevel="0" collapsed="false">
      <c r="A721" s="19" t="s">
        <v>1587</v>
      </c>
      <c r="B721" s="9" t="s">
        <v>101</v>
      </c>
      <c r="C721" s="15" t="s">
        <v>1445</v>
      </c>
      <c r="D721" s="9" t="s">
        <v>1588</v>
      </c>
      <c r="E721" s="9" t="s">
        <v>1589</v>
      </c>
      <c r="F721" s="9" t="n">
        <v>264485</v>
      </c>
      <c r="G721" s="9" t="n">
        <v>5998</v>
      </c>
      <c r="H721" s="9" t="n">
        <v>5804</v>
      </c>
      <c r="I721" s="9" t="n">
        <v>5599</v>
      </c>
      <c r="J721" s="9" t="n">
        <v>11403</v>
      </c>
      <c r="K721" s="9" t="n">
        <v>8501</v>
      </c>
      <c r="L721" s="9" t="n">
        <v>27114</v>
      </c>
      <c r="M721" s="9" t="n">
        <v>24212</v>
      </c>
      <c r="N721" s="9" t="n">
        <v>21310</v>
      </c>
      <c r="O721" s="9" t="n">
        <v>56163</v>
      </c>
      <c r="P721" s="9" t="n">
        <v>77819</v>
      </c>
      <c r="Q721" s="9" t="n">
        <v>58987</v>
      </c>
      <c r="R721" s="9" t="n">
        <v>7073</v>
      </c>
    </row>
    <row r="722" customFormat="false" ht="15" hidden="false" customHeight="false" outlineLevel="0" collapsed="false">
      <c r="A722" s="17" t="s">
        <v>1590</v>
      </c>
      <c r="B722" s="11" t="s">
        <v>105</v>
      </c>
      <c r="C722" s="18" t="s">
        <v>1445</v>
      </c>
      <c r="D722" s="11" t="s">
        <v>1588</v>
      </c>
      <c r="E722" s="11" t="s">
        <v>1591</v>
      </c>
      <c r="F722" s="11" t="n">
        <v>21630</v>
      </c>
      <c r="G722" s="11" t="n">
        <v>491</v>
      </c>
      <c r="H722" s="11" t="n">
        <v>475</v>
      </c>
      <c r="I722" s="11" t="n">
        <v>553</v>
      </c>
      <c r="J722" s="11" t="n">
        <v>1028</v>
      </c>
      <c r="K722" s="11" t="n">
        <v>791</v>
      </c>
      <c r="L722" s="11" t="n">
        <v>2501</v>
      </c>
      <c r="M722" s="11" t="n">
        <v>2264</v>
      </c>
      <c r="N722" s="11" t="n">
        <v>2026</v>
      </c>
      <c r="O722" s="11" t="n">
        <v>4677</v>
      </c>
      <c r="P722" s="11" t="n">
        <v>5842</v>
      </c>
      <c r="Q722" s="11" t="n">
        <v>4428</v>
      </c>
      <c r="R722" s="11" t="n">
        <v>579</v>
      </c>
    </row>
    <row r="723" customFormat="false" ht="15" hidden="false" customHeight="false" outlineLevel="0" collapsed="false">
      <c r="A723" s="17" t="s">
        <v>1592</v>
      </c>
      <c r="B723" s="11" t="s">
        <v>105</v>
      </c>
      <c r="C723" s="18" t="s">
        <v>1445</v>
      </c>
      <c r="D723" s="11" t="s">
        <v>1588</v>
      </c>
      <c r="E723" s="11" t="s">
        <v>1593</v>
      </c>
      <c r="F723" s="11" t="n">
        <v>27096</v>
      </c>
      <c r="G723" s="11" t="n">
        <v>614</v>
      </c>
      <c r="H723" s="11" t="n">
        <v>595</v>
      </c>
      <c r="I723" s="11" t="n">
        <v>633</v>
      </c>
      <c r="J723" s="11" t="n">
        <v>1228</v>
      </c>
      <c r="K723" s="11" t="n">
        <v>931</v>
      </c>
      <c r="L723" s="11" t="n">
        <v>2956</v>
      </c>
      <c r="M723" s="11" t="n">
        <v>2659</v>
      </c>
      <c r="N723" s="11" t="n">
        <v>2361</v>
      </c>
      <c r="O723" s="11" t="n">
        <v>5892</v>
      </c>
      <c r="P723" s="11" t="n">
        <v>7882</v>
      </c>
      <c r="Q723" s="11" t="n">
        <v>5975</v>
      </c>
      <c r="R723" s="11" t="n">
        <v>724</v>
      </c>
    </row>
    <row r="724" customFormat="false" ht="15" hidden="false" customHeight="false" outlineLevel="0" collapsed="false">
      <c r="A724" s="17" t="s">
        <v>1594</v>
      </c>
      <c r="B724" s="11" t="s">
        <v>116</v>
      </c>
      <c r="C724" s="18" t="s">
        <v>1445</v>
      </c>
      <c r="D724" s="11" t="s">
        <v>1588</v>
      </c>
      <c r="E724" s="11" t="s">
        <v>1595</v>
      </c>
      <c r="F724" s="11" t="n">
        <v>39264</v>
      </c>
      <c r="G724" s="11" t="n">
        <v>890</v>
      </c>
      <c r="H724" s="11" t="n">
        <v>862</v>
      </c>
      <c r="I724" s="11" t="n">
        <v>922</v>
      </c>
      <c r="J724" s="11" t="n">
        <v>1784</v>
      </c>
      <c r="K724" s="11" t="n">
        <v>1353</v>
      </c>
      <c r="L724" s="11" t="n">
        <v>4374</v>
      </c>
      <c r="M724" s="11" t="n">
        <v>3943</v>
      </c>
      <c r="N724" s="11" t="n">
        <v>3512</v>
      </c>
      <c r="O724" s="11" t="n">
        <v>8154</v>
      </c>
      <c r="P724" s="11" t="n">
        <v>11146</v>
      </c>
      <c r="Q724" s="11" t="n">
        <v>8449</v>
      </c>
      <c r="R724" s="11" t="n">
        <v>1050</v>
      </c>
    </row>
    <row r="725" customFormat="false" ht="15" hidden="false" customHeight="false" outlineLevel="0" collapsed="false">
      <c r="A725" s="17" t="s">
        <v>1596</v>
      </c>
      <c r="B725" s="11" t="s">
        <v>116</v>
      </c>
      <c r="C725" s="18" t="s">
        <v>1445</v>
      </c>
      <c r="D725" s="11" t="s">
        <v>1588</v>
      </c>
      <c r="E725" s="11" t="s">
        <v>1597</v>
      </c>
      <c r="F725" s="11" t="n">
        <v>14711</v>
      </c>
      <c r="G725" s="11" t="n">
        <v>334</v>
      </c>
      <c r="H725" s="11" t="n">
        <v>323</v>
      </c>
      <c r="I725" s="11" t="n">
        <v>311</v>
      </c>
      <c r="J725" s="11" t="n">
        <v>634</v>
      </c>
      <c r="K725" s="11" t="n">
        <v>473</v>
      </c>
      <c r="L725" s="11" t="n">
        <v>1538</v>
      </c>
      <c r="M725" s="11" t="n">
        <v>1377</v>
      </c>
      <c r="N725" s="11" t="n">
        <v>1215</v>
      </c>
      <c r="O725" s="11" t="n">
        <v>3144</v>
      </c>
      <c r="P725" s="11" t="n">
        <v>4300</v>
      </c>
      <c r="Q725" s="11" t="n">
        <v>3259</v>
      </c>
      <c r="R725" s="11" t="n">
        <v>394</v>
      </c>
    </row>
    <row r="726" customFormat="false" ht="15" hidden="false" customHeight="false" outlineLevel="0" collapsed="false">
      <c r="A726" s="17" t="s">
        <v>1598</v>
      </c>
      <c r="B726" s="11" t="s">
        <v>116</v>
      </c>
      <c r="C726" s="18" t="s">
        <v>1445</v>
      </c>
      <c r="D726" s="11" t="s">
        <v>1588</v>
      </c>
      <c r="E726" s="11" t="s">
        <v>1599</v>
      </c>
      <c r="F726" s="11" t="n">
        <v>37302</v>
      </c>
      <c r="G726" s="11" t="n">
        <v>846</v>
      </c>
      <c r="H726" s="11" t="n">
        <v>819</v>
      </c>
      <c r="I726" s="11" t="n">
        <v>761</v>
      </c>
      <c r="J726" s="11" t="n">
        <v>1580</v>
      </c>
      <c r="K726" s="11" t="n">
        <v>1171</v>
      </c>
      <c r="L726" s="11" t="n">
        <v>3757</v>
      </c>
      <c r="M726" s="11" t="n">
        <v>3348</v>
      </c>
      <c r="N726" s="11" t="n">
        <v>2938</v>
      </c>
      <c r="O726" s="11" t="n">
        <v>7858</v>
      </c>
      <c r="P726" s="11" t="n">
        <v>10715</v>
      </c>
      <c r="Q726" s="11" t="n">
        <v>8122</v>
      </c>
      <c r="R726" s="11" t="n">
        <v>998</v>
      </c>
    </row>
    <row r="727" customFormat="false" ht="15" hidden="false" customHeight="false" outlineLevel="0" collapsed="false">
      <c r="A727" s="17" t="s">
        <v>1600</v>
      </c>
      <c r="B727" s="11" t="s">
        <v>105</v>
      </c>
      <c r="C727" s="18" t="s">
        <v>1445</v>
      </c>
      <c r="D727" s="11" t="s">
        <v>1588</v>
      </c>
      <c r="E727" s="11" t="s">
        <v>1601</v>
      </c>
      <c r="F727" s="11" t="n">
        <v>23374</v>
      </c>
      <c r="G727" s="11" t="n">
        <v>530</v>
      </c>
      <c r="H727" s="11" t="n">
        <v>513</v>
      </c>
      <c r="I727" s="11" t="n">
        <v>474</v>
      </c>
      <c r="J727" s="11" t="n">
        <v>987</v>
      </c>
      <c r="K727" s="11" t="n">
        <v>731</v>
      </c>
      <c r="L727" s="11" t="n">
        <v>2258</v>
      </c>
      <c r="M727" s="11" t="n">
        <v>2002</v>
      </c>
      <c r="N727" s="11" t="n">
        <v>1745</v>
      </c>
      <c r="O727" s="11" t="n">
        <v>5111</v>
      </c>
      <c r="P727" s="11" t="n">
        <v>7427</v>
      </c>
      <c r="Q727" s="11" t="n">
        <v>5630</v>
      </c>
      <c r="R727" s="11" t="n">
        <v>625</v>
      </c>
    </row>
    <row r="728" customFormat="false" ht="15" hidden="false" customHeight="false" outlineLevel="0" collapsed="false">
      <c r="A728" s="17" t="s">
        <v>1602</v>
      </c>
      <c r="B728" s="11" t="s">
        <v>116</v>
      </c>
      <c r="C728" s="18" t="s">
        <v>1445</v>
      </c>
      <c r="D728" s="11" t="s">
        <v>1588</v>
      </c>
      <c r="E728" s="11" t="s">
        <v>1603</v>
      </c>
      <c r="F728" s="11" t="n">
        <v>37868</v>
      </c>
      <c r="G728" s="11" t="n">
        <v>859</v>
      </c>
      <c r="H728" s="11" t="n">
        <v>829</v>
      </c>
      <c r="I728" s="11" t="n">
        <v>619</v>
      </c>
      <c r="J728" s="11" t="n">
        <v>1448</v>
      </c>
      <c r="K728" s="11" t="n">
        <v>1030</v>
      </c>
      <c r="L728" s="11" t="n">
        <v>3312</v>
      </c>
      <c r="M728" s="11" t="n">
        <v>2894</v>
      </c>
      <c r="N728" s="11" t="n">
        <v>2483</v>
      </c>
      <c r="O728" s="11" t="n">
        <v>7771</v>
      </c>
      <c r="P728" s="11" t="n">
        <v>11677</v>
      </c>
      <c r="Q728" s="11" t="n">
        <v>8851</v>
      </c>
      <c r="R728" s="11" t="n">
        <v>1012</v>
      </c>
    </row>
    <row r="729" customFormat="false" ht="15" hidden="false" customHeight="false" outlineLevel="0" collapsed="false">
      <c r="A729" s="17" t="s">
        <v>1604</v>
      </c>
      <c r="B729" s="11" t="s">
        <v>105</v>
      </c>
      <c r="C729" s="18" t="s">
        <v>1445</v>
      </c>
      <c r="D729" s="11" t="s">
        <v>1588</v>
      </c>
      <c r="E729" s="11" t="s">
        <v>1605</v>
      </c>
      <c r="F729" s="11" t="n">
        <v>25139</v>
      </c>
      <c r="G729" s="11" t="n">
        <v>570</v>
      </c>
      <c r="H729" s="11" t="n">
        <v>552</v>
      </c>
      <c r="I729" s="11" t="n">
        <v>557</v>
      </c>
      <c r="J729" s="11" t="n">
        <v>1109</v>
      </c>
      <c r="K729" s="11" t="n">
        <v>833</v>
      </c>
      <c r="L729" s="11" t="n">
        <v>2678</v>
      </c>
      <c r="M729" s="11" t="n">
        <v>2402</v>
      </c>
      <c r="N729" s="11" t="n">
        <v>2126</v>
      </c>
      <c r="O729" s="11" t="n">
        <v>5297</v>
      </c>
      <c r="P729" s="11" t="n">
        <v>7180</v>
      </c>
      <c r="Q729" s="11" t="n">
        <v>5442</v>
      </c>
      <c r="R729" s="11" t="n">
        <v>672</v>
      </c>
    </row>
    <row r="730" customFormat="false" ht="15" hidden="false" customHeight="false" outlineLevel="0" collapsed="false">
      <c r="A730" s="17" t="s">
        <v>1606</v>
      </c>
      <c r="B730" s="11" t="s">
        <v>105</v>
      </c>
      <c r="C730" s="18" t="s">
        <v>1445</v>
      </c>
      <c r="D730" s="11" t="s">
        <v>1588</v>
      </c>
      <c r="E730" s="11" t="s">
        <v>1215</v>
      </c>
      <c r="F730" s="11" t="n">
        <v>18175</v>
      </c>
      <c r="G730" s="11" t="n">
        <v>412</v>
      </c>
      <c r="H730" s="11" t="n">
        <v>399</v>
      </c>
      <c r="I730" s="11" t="n">
        <v>319</v>
      </c>
      <c r="J730" s="11" t="n">
        <v>718</v>
      </c>
      <c r="K730" s="11" t="n">
        <v>519</v>
      </c>
      <c r="L730" s="11" t="n">
        <v>1634</v>
      </c>
      <c r="M730" s="11" t="n">
        <v>1435</v>
      </c>
      <c r="N730" s="11" t="n">
        <v>1235</v>
      </c>
      <c r="O730" s="11" t="n">
        <v>4031</v>
      </c>
      <c r="P730" s="11" t="n">
        <v>5744</v>
      </c>
      <c r="Q730" s="11" t="n">
        <v>4354</v>
      </c>
      <c r="R730" s="11" t="n">
        <v>486</v>
      </c>
    </row>
    <row r="731" customFormat="false" ht="15" hidden="false" customHeight="false" outlineLevel="0" collapsed="false">
      <c r="A731" s="17" t="s">
        <v>1607</v>
      </c>
      <c r="B731" s="11" t="s">
        <v>105</v>
      </c>
      <c r="C731" s="18" t="s">
        <v>1445</v>
      </c>
      <c r="D731" s="11" t="s">
        <v>1588</v>
      </c>
      <c r="E731" s="11" t="s">
        <v>1608</v>
      </c>
      <c r="F731" s="11" t="n">
        <v>19926</v>
      </c>
      <c r="G731" s="11" t="n">
        <v>452</v>
      </c>
      <c r="H731" s="11" t="n">
        <v>437</v>
      </c>
      <c r="I731" s="11" t="n">
        <v>450</v>
      </c>
      <c r="J731" s="11" t="n">
        <v>887</v>
      </c>
      <c r="K731" s="11" t="n">
        <v>669</v>
      </c>
      <c r="L731" s="11" t="n">
        <v>2106</v>
      </c>
      <c r="M731" s="11" t="n">
        <v>1888</v>
      </c>
      <c r="N731" s="11" t="n">
        <v>1669</v>
      </c>
      <c r="O731" s="11" t="n">
        <v>4228</v>
      </c>
      <c r="P731" s="11" t="n">
        <v>5906</v>
      </c>
      <c r="Q731" s="11" t="n">
        <v>4477</v>
      </c>
      <c r="R731" s="11" t="n">
        <v>533</v>
      </c>
    </row>
    <row r="732" customFormat="false" ht="15" hidden="false" customHeight="false" outlineLevel="0" collapsed="false">
      <c r="A732" s="19" t="s">
        <v>1609</v>
      </c>
      <c r="B732" s="9" t="s">
        <v>101</v>
      </c>
      <c r="C732" s="15" t="s">
        <v>1445</v>
      </c>
      <c r="D732" s="9" t="s">
        <v>1610</v>
      </c>
      <c r="E732" s="9" t="s">
        <v>1611</v>
      </c>
      <c r="F732" s="9" t="n">
        <v>399667</v>
      </c>
      <c r="G732" s="9" t="n">
        <v>8857</v>
      </c>
      <c r="H732" s="9" t="n">
        <v>8571</v>
      </c>
      <c r="I732" s="9" t="n">
        <v>8529</v>
      </c>
      <c r="J732" s="9" t="n">
        <v>17100</v>
      </c>
      <c r="K732" s="9" t="n">
        <v>12813</v>
      </c>
      <c r="L732" s="9" t="n">
        <v>41038</v>
      </c>
      <c r="M732" s="9" t="n">
        <v>36751</v>
      </c>
      <c r="N732" s="9" t="n">
        <v>32467</v>
      </c>
      <c r="O732" s="9" t="n">
        <v>84971</v>
      </c>
      <c r="P732" s="9" t="n">
        <v>114904</v>
      </c>
      <c r="Q732" s="9" t="n">
        <v>87096</v>
      </c>
      <c r="R732" s="9" t="n">
        <v>10445</v>
      </c>
    </row>
    <row r="733" customFormat="false" ht="15" hidden="false" customHeight="false" outlineLevel="0" collapsed="false">
      <c r="A733" s="17" t="s">
        <v>1612</v>
      </c>
      <c r="B733" s="11" t="s">
        <v>105</v>
      </c>
      <c r="C733" s="18" t="s">
        <v>1445</v>
      </c>
      <c r="D733" s="11" t="s">
        <v>1610</v>
      </c>
      <c r="E733" s="11" t="s">
        <v>1613</v>
      </c>
      <c r="F733" s="11" t="n">
        <v>29809</v>
      </c>
      <c r="G733" s="11" t="n">
        <v>661</v>
      </c>
      <c r="H733" s="11" t="n">
        <v>639</v>
      </c>
      <c r="I733" s="11" t="n">
        <v>741</v>
      </c>
      <c r="J733" s="11" t="n">
        <v>1380</v>
      </c>
      <c r="K733" s="11" t="n">
        <v>1061</v>
      </c>
      <c r="L733" s="11" t="n">
        <v>3357</v>
      </c>
      <c r="M733" s="11" t="n">
        <v>3038</v>
      </c>
      <c r="N733" s="11" t="n">
        <v>2718</v>
      </c>
      <c r="O733" s="11" t="n">
        <v>6407</v>
      </c>
      <c r="P733" s="11" t="n">
        <v>8410</v>
      </c>
      <c r="Q733" s="11" t="n">
        <v>6375</v>
      </c>
      <c r="R733" s="11" t="n">
        <v>779</v>
      </c>
    </row>
    <row r="734" customFormat="false" ht="15" hidden="false" customHeight="false" outlineLevel="0" collapsed="false">
      <c r="A734" s="17" t="s">
        <v>1614</v>
      </c>
      <c r="B734" s="11" t="s">
        <v>105</v>
      </c>
      <c r="C734" s="18" t="s">
        <v>1445</v>
      </c>
      <c r="D734" s="11" t="s">
        <v>1610</v>
      </c>
      <c r="E734" s="11" t="s">
        <v>1615</v>
      </c>
      <c r="F734" s="11" t="n">
        <v>19373</v>
      </c>
      <c r="G734" s="11" t="n">
        <v>429</v>
      </c>
      <c r="H734" s="11" t="n">
        <v>415</v>
      </c>
      <c r="I734" s="11" t="n">
        <v>511</v>
      </c>
      <c r="J734" s="11" t="n">
        <v>926</v>
      </c>
      <c r="K734" s="11" t="n">
        <v>719</v>
      </c>
      <c r="L734" s="11" t="n">
        <v>2390</v>
      </c>
      <c r="M734" s="11" t="n">
        <v>2183</v>
      </c>
      <c r="N734" s="11" t="n">
        <v>1975</v>
      </c>
      <c r="O734" s="11" t="n">
        <v>4269</v>
      </c>
      <c r="P734" s="11" t="n">
        <v>5213</v>
      </c>
      <c r="Q734" s="11" t="n">
        <v>3951</v>
      </c>
      <c r="R734" s="11" t="n">
        <v>506</v>
      </c>
    </row>
    <row r="735" customFormat="false" ht="15" hidden="false" customHeight="false" outlineLevel="0" collapsed="false">
      <c r="A735" s="17" t="s">
        <v>1616</v>
      </c>
      <c r="B735" s="11" t="s">
        <v>116</v>
      </c>
      <c r="C735" s="18" t="s">
        <v>1445</v>
      </c>
      <c r="D735" s="11" t="s">
        <v>1610</v>
      </c>
      <c r="E735" s="11" t="s">
        <v>1617</v>
      </c>
      <c r="F735" s="11" t="n">
        <v>36377</v>
      </c>
      <c r="G735" s="11" t="n">
        <v>806</v>
      </c>
      <c r="H735" s="11" t="n">
        <v>780</v>
      </c>
      <c r="I735" s="11" t="n">
        <v>745</v>
      </c>
      <c r="J735" s="11" t="n">
        <v>1525</v>
      </c>
      <c r="K735" s="11" t="n">
        <v>1135</v>
      </c>
      <c r="L735" s="11" t="n">
        <v>3631</v>
      </c>
      <c r="M735" s="11" t="n">
        <v>3241</v>
      </c>
      <c r="N735" s="11" t="n">
        <v>2851</v>
      </c>
      <c r="O735" s="11" t="n">
        <v>7238</v>
      </c>
      <c r="P735" s="11" t="n">
        <v>10593</v>
      </c>
      <c r="Q735" s="11" t="n">
        <v>8029</v>
      </c>
      <c r="R735" s="11" t="n">
        <v>950</v>
      </c>
    </row>
    <row r="736" customFormat="false" ht="15" hidden="false" customHeight="false" outlineLevel="0" collapsed="false">
      <c r="A736" s="17" t="s">
        <v>1618</v>
      </c>
      <c r="B736" s="11" t="s">
        <v>116</v>
      </c>
      <c r="C736" s="18" t="s">
        <v>1445</v>
      </c>
      <c r="D736" s="11" t="s">
        <v>1610</v>
      </c>
      <c r="E736" s="11" t="s">
        <v>1619</v>
      </c>
      <c r="F736" s="11" t="n">
        <v>50615</v>
      </c>
      <c r="G736" s="11" t="n">
        <v>1122</v>
      </c>
      <c r="H736" s="11" t="n">
        <v>1085</v>
      </c>
      <c r="I736" s="11" t="n">
        <v>1161</v>
      </c>
      <c r="J736" s="11" t="n">
        <v>2246</v>
      </c>
      <c r="K736" s="11" t="n">
        <v>1704</v>
      </c>
      <c r="L736" s="11" t="n">
        <v>5396</v>
      </c>
      <c r="M736" s="11" t="n">
        <v>4854</v>
      </c>
      <c r="N736" s="11" t="n">
        <v>4311</v>
      </c>
      <c r="O736" s="11" t="n">
        <v>10745</v>
      </c>
      <c r="P736" s="11" t="n">
        <v>15001</v>
      </c>
      <c r="Q736" s="11" t="n">
        <v>11371</v>
      </c>
      <c r="R736" s="11" t="n">
        <v>1323</v>
      </c>
    </row>
    <row r="737" customFormat="false" ht="15" hidden="false" customHeight="false" outlineLevel="0" collapsed="false">
      <c r="A737" s="17" t="s">
        <v>1620</v>
      </c>
      <c r="B737" s="11" t="s">
        <v>116</v>
      </c>
      <c r="C737" s="18" t="s">
        <v>1445</v>
      </c>
      <c r="D737" s="11" t="s">
        <v>1610</v>
      </c>
      <c r="E737" s="11" t="s">
        <v>1621</v>
      </c>
      <c r="F737" s="11" t="n">
        <v>47151</v>
      </c>
      <c r="G737" s="11" t="n">
        <v>1045</v>
      </c>
      <c r="H737" s="11" t="n">
        <v>1011</v>
      </c>
      <c r="I737" s="11" t="n">
        <v>1081</v>
      </c>
      <c r="J737" s="11" t="n">
        <v>2092</v>
      </c>
      <c r="K737" s="11" t="n">
        <v>1587</v>
      </c>
      <c r="L737" s="11" t="n">
        <v>5078</v>
      </c>
      <c r="M737" s="11" t="n">
        <v>4573</v>
      </c>
      <c r="N737" s="11" t="n">
        <v>4067</v>
      </c>
      <c r="O737" s="11" t="n">
        <v>10671</v>
      </c>
      <c r="P737" s="11" t="n">
        <v>13976</v>
      </c>
      <c r="Q737" s="11" t="n">
        <v>10594</v>
      </c>
      <c r="R737" s="11" t="n">
        <v>1232</v>
      </c>
    </row>
    <row r="738" customFormat="false" ht="15" hidden="false" customHeight="false" outlineLevel="0" collapsed="false">
      <c r="A738" s="17" t="s">
        <v>1622</v>
      </c>
      <c r="B738" s="11" t="s">
        <v>116</v>
      </c>
      <c r="C738" s="18" t="s">
        <v>1445</v>
      </c>
      <c r="D738" s="11" t="s">
        <v>1610</v>
      </c>
      <c r="E738" s="11" t="s">
        <v>1623</v>
      </c>
      <c r="F738" s="11" t="n">
        <v>121494</v>
      </c>
      <c r="G738" s="11" t="n">
        <v>2693</v>
      </c>
      <c r="H738" s="11" t="n">
        <v>2607</v>
      </c>
      <c r="I738" s="11" t="n">
        <v>1819</v>
      </c>
      <c r="J738" s="11" t="n">
        <v>4426</v>
      </c>
      <c r="K738" s="11" t="n">
        <v>3119</v>
      </c>
      <c r="L738" s="11" t="n">
        <v>9849</v>
      </c>
      <c r="M738" s="11" t="n">
        <v>8542</v>
      </c>
      <c r="N738" s="11" t="n">
        <v>7242</v>
      </c>
      <c r="O738" s="11" t="n">
        <v>24503</v>
      </c>
      <c r="P738" s="11" t="n">
        <v>35901</v>
      </c>
      <c r="Q738" s="11" t="n">
        <v>27212</v>
      </c>
      <c r="R738" s="11" t="n">
        <v>3177</v>
      </c>
    </row>
    <row r="739" customFormat="false" ht="15" hidden="false" customHeight="false" outlineLevel="0" collapsed="false">
      <c r="A739" s="17" t="s">
        <v>1624</v>
      </c>
      <c r="B739" s="11" t="s">
        <v>105</v>
      </c>
      <c r="C739" s="18" t="s">
        <v>1445</v>
      </c>
      <c r="D739" s="11" t="s">
        <v>1610</v>
      </c>
      <c r="E739" s="11" t="s">
        <v>1625</v>
      </c>
      <c r="F739" s="11" t="n">
        <v>30514</v>
      </c>
      <c r="G739" s="11" t="n">
        <v>676</v>
      </c>
      <c r="H739" s="11" t="n">
        <v>654</v>
      </c>
      <c r="I739" s="11" t="n">
        <v>696</v>
      </c>
      <c r="J739" s="11" t="n">
        <v>1350</v>
      </c>
      <c r="K739" s="11" t="n">
        <v>1023</v>
      </c>
      <c r="L739" s="11" t="n">
        <v>3309</v>
      </c>
      <c r="M739" s="11" t="n">
        <v>2982</v>
      </c>
      <c r="N739" s="11" t="n">
        <v>2655</v>
      </c>
      <c r="O739" s="11" t="n">
        <v>6568</v>
      </c>
      <c r="P739" s="11" t="n">
        <v>8588</v>
      </c>
      <c r="Q739" s="11" t="n">
        <v>6510</v>
      </c>
      <c r="R739" s="11" t="n">
        <v>797</v>
      </c>
    </row>
    <row r="740" customFormat="false" ht="15" hidden="false" customHeight="false" outlineLevel="0" collapsed="false">
      <c r="A740" s="17" t="s">
        <v>1626</v>
      </c>
      <c r="B740" s="11" t="s">
        <v>116</v>
      </c>
      <c r="C740" s="18" t="s">
        <v>1445</v>
      </c>
      <c r="D740" s="11" t="s">
        <v>1610</v>
      </c>
      <c r="E740" s="11" t="s">
        <v>1627</v>
      </c>
      <c r="F740" s="11" t="n">
        <v>36166</v>
      </c>
      <c r="G740" s="11" t="n">
        <v>801</v>
      </c>
      <c r="H740" s="11" t="n">
        <v>776</v>
      </c>
      <c r="I740" s="11" t="n">
        <v>964</v>
      </c>
      <c r="J740" s="11" t="n">
        <v>1740</v>
      </c>
      <c r="K740" s="11" t="n">
        <v>1352</v>
      </c>
      <c r="L740" s="11" t="n">
        <v>4414</v>
      </c>
      <c r="M740" s="11" t="n">
        <v>4026</v>
      </c>
      <c r="N740" s="11" t="n">
        <v>3638</v>
      </c>
      <c r="O740" s="11" t="n">
        <v>8098</v>
      </c>
      <c r="P740" s="11" t="n">
        <v>9903</v>
      </c>
      <c r="Q740" s="11" t="n">
        <v>7506</v>
      </c>
      <c r="R740" s="11" t="n">
        <v>945</v>
      </c>
    </row>
    <row r="741" customFormat="false" ht="15" hidden="false" customHeight="false" outlineLevel="0" collapsed="false">
      <c r="A741" s="17" t="s">
        <v>1628</v>
      </c>
      <c r="B741" s="11" t="s">
        <v>105</v>
      </c>
      <c r="C741" s="18" t="s">
        <v>1445</v>
      </c>
      <c r="D741" s="11" t="s">
        <v>1610</v>
      </c>
      <c r="E741" s="11" t="s">
        <v>1629</v>
      </c>
      <c r="F741" s="11" t="n">
        <v>28168</v>
      </c>
      <c r="G741" s="11" t="n">
        <v>624</v>
      </c>
      <c r="H741" s="11" t="n">
        <v>604</v>
      </c>
      <c r="I741" s="11" t="n">
        <v>811</v>
      </c>
      <c r="J741" s="11" t="n">
        <v>1415</v>
      </c>
      <c r="K741" s="11" t="n">
        <v>1113</v>
      </c>
      <c r="L741" s="11" t="n">
        <v>3614</v>
      </c>
      <c r="M741" s="11" t="n">
        <v>3312</v>
      </c>
      <c r="N741" s="11" t="n">
        <v>3010</v>
      </c>
      <c r="O741" s="11" t="n">
        <v>6472</v>
      </c>
      <c r="P741" s="11" t="n">
        <v>7319</v>
      </c>
      <c r="Q741" s="11" t="n">
        <v>5548</v>
      </c>
      <c r="R741" s="11" t="n">
        <v>736</v>
      </c>
    </row>
    <row r="742" customFormat="false" ht="15" hidden="false" customHeight="false" outlineLevel="0" collapsed="false">
      <c r="A742" s="22" t="s">
        <v>1630</v>
      </c>
      <c r="B742" s="7" t="s">
        <v>98</v>
      </c>
      <c r="C742" s="23" t="s">
        <v>1631</v>
      </c>
      <c r="D742" s="7" t="s">
        <v>98</v>
      </c>
      <c r="E742" s="7" t="s">
        <v>1631</v>
      </c>
      <c r="F742" s="7" t="n">
        <v>2825676</v>
      </c>
      <c r="G742" s="7" t="n">
        <v>63901</v>
      </c>
      <c r="H742" s="7" t="n">
        <v>61840</v>
      </c>
      <c r="I742" s="7" t="n">
        <v>59871</v>
      </c>
      <c r="J742" s="7" t="n">
        <v>121711</v>
      </c>
      <c r="K742" s="7" t="n">
        <v>90791</v>
      </c>
      <c r="L742" s="7" t="n">
        <v>289739</v>
      </c>
      <c r="M742" s="7" t="n">
        <v>258819</v>
      </c>
      <c r="N742" s="7" t="n">
        <v>227899</v>
      </c>
      <c r="O742" s="7" t="n">
        <v>600131</v>
      </c>
      <c r="P742" s="7" t="n">
        <v>829040</v>
      </c>
      <c r="Q742" s="7" t="n">
        <v>628412</v>
      </c>
      <c r="R742" s="7" t="n">
        <v>75355</v>
      </c>
    </row>
    <row r="743" customFormat="false" ht="15" hidden="false" customHeight="false" outlineLevel="0" collapsed="false">
      <c r="A743" s="19" t="s">
        <v>1632</v>
      </c>
      <c r="B743" s="9" t="s">
        <v>101</v>
      </c>
      <c r="C743" s="15" t="s">
        <v>1631</v>
      </c>
      <c r="D743" s="9" t="s">
        <v>1633</v>
      </c>
      <c r="E743" s="9" t="s">
        <v>1634</v>
      </c>
      <c r="F743" s="9" t="n">
        <v>149938</v>
      </c>
      <c r="G743" s="9" t="n">
        <v>3269</v>
      </c>
      <c r="H743" s="9" t="n">
        <v>3164</v>
      </c>
      <c r="I743" s="9" t="n">
        <v>3217</v>
      </c>
      <c r="J743" s="9" t="n">
        <v>6381</v>
      </c>
      <c r="K743" s="9" t="n">
        <v>4799</v>
      </c>
      <c r="L743" s="9" t="n">
        <v>15412</v>
      </c>
      <c r="M743" s="9" t="n">
        <v>13830</v>
      </c>
      <c r="N743" s="9" t="n">
        <v>12248</v>
      </c>
      <c r="O743" s="9" t="n">
        <v>31902</v>
      </c>
      <c r="P743" s="9" t="n">
        <v>42415</v>
      </c>
      <c r="Q743" s="9" t="n">
        <v>32151</v>
      </c>
      <c r="R743" s="9" t="n">
        <v>3855</v>
      </c>
    </row>
    <row r="744" customFormat="false" ht="15" hidden="false" customHeight="false" outlineLevel="0" collapsed="false">
      <c r="A744" s="17" t="s">
        <v>1635</v>
      </c>
      <c r="B744" s="11" t="s">
        <v>105</v>
      </c>
      <c r="C744" s="18" t="s">
        <v>1631</v>
      </c>
      <c r="D744" s="11" t="s">
        <v>1633</v>
      </c>
      <c r="E744" s="11" t="s">
        <v>1636</v>
      </c>
      <c r="F744" s="11" t="n">
        <v>10300</v>
      </c>
      <c r="G744" s="11" t="n">
        <v>225</v>
      </c>
      <c r="H744" s="11" t="n">
        <v>217</v>
      </c>
      <c r="I744" s="11" t="n">
        <v>225</v>
      </c>
      <c r="J744" s="11" t="n">
        <v>442</v>
      </c>
      <c r="K744" s="11" t="n">
        <v>334</v>
      </c>
      <c r="L744" s="11" t="n">
        <v>1057</v>
      </c>
      <c r="M744" s="11" t="n">
        <v>949</v>
      </c>
      <c r="N744" s="11" t="n">
        <v>840</v>
      </c>
      <c r="O744" s="11" t="n">
        <v>2121</v>
      </c>
      <c r="P744" s="11" t="n">
        <v>2718</v>
      </c>
      <c r="Q744" s="11" t="n">
        <v>2060</v>
      </c>
      <c r="R744" s="11" t="n">
        <v>265</v>
      </c>
    </row>
    <row r="745" customFormat="false" ht="15" hidden="false" customHeight="false" outlineLevel="0" collapsed="false">
      <c r="A745" s="17" t="s">
        <v>1637</v>
      </c>
      <c r="B745" s="11" t="s">
        <v>105</v>
      </c>
      <c r="C745" s="18" t="s">
        <v>1631</v>
      </c>
      <c r="D745" s="11" t="s">
        <v>1633</v>
      </c>
      <c r="E745" s="11" t="s">
        <v>1638</v>
      </c>
      <c r="F745" s="11" t="n">
        <v>9405</v>
      </c>
      <c r="G745" s="11" t="n">
        <v>205</v>
      </c>
      <c r="H745" s="11" t="n">
        <v>198</v>
      </c>
      <c r="I745" s="11" t="n">
        <v>188</v>
      </c>
      <c r="J745" s="11" t="n">
        <v>386</v>
      </c>
      <c r="K745" s="11" t="n">
        <v>287</v>
      </c>
      <c r="L745" s="11" t="n">
        <v>941</v>
      </c>
      <c r="M745" s="11" t="n">
        <v>842</v>
      </c>
      <c r="N745" s="11" t="n">
        <v>743</v>
      </c>
      <c r="O745" s="11" t="n">
        <v>1940</v>
      </c>
      <c r="P745" s="11" t="n">
        <v>2649</v>
      </c>
      <c r="Q745" s="11" t="n">
        <v>2008</v>
      </c>
      <c r="R745" s="11" t="n">
        <v>242</v>
      </c>
    </row>
    <row r="746" customFormat="false" ht="15" hidden="false" customHeight="false" outlineLevel="0" collapsed="false">
      <c r="A746" s="17" t="s">
        <v>1639</v>
      </c>
      <c r="B746" s="11" t="s">
        <v>116</v>
      </c>
      <c r="C746" s="18" t="s">
        <v>1631</v>
      </c>
      <c r="D746" s="11" t="s">
        <v>1633</v>
      </c>
      <c r="E746" s="11" t="s">
        <v>1640</v>
      </c>
      <c r="F746" s="11" t="n">
        <v>21280</v>
      </c>
      <c r="G746" s="11" t="n">
        <v>464</v>
      </c>
      <c r="H746" s="11" t="n">
        <v>449</v>
      </c>
      <c r="I746" s="11" t="n">
        <v>429</v>
      </c>
      <c r="J746" s="11" t="n">
        <v>878</v>
      </c>
      <c r="K746" s="11" t="n">
        <v>654</v>
      </c>
      <c r="L746" s="11" t="n">
        <v>2103</v>
      </c>
      <c r="M746" s="11" t="n">
        <v>1879</v>
      </c>
      <c r="N746" s="11" t="n">
        <v>1654</v>
      </c>
      <c r="O746" s="11" t="n">
        <v>4431</v>
      </c>
      <c r="P746" s="11" t="n">
        <v>6014</v>
      </c>
      <c r="Q746" s="11" t="n">
        <v>4559</v>
      </c>
      <c r="R746" s="11" t="n">
        <v>547</v>
      </c>
    </row>
    <row r="747" customFormat="false" ht="15" hidden="false" customHeight="false" outlineLevel="0" collapsed="false">
      <c r="A747" s="17" t="s">
        <v>1641</v>
      </c>
      <c r="B747" s="11" t="s">
        <v>105</v>
      </c>
      <c r="C747" s="18" t="s">
        <v>1631</v>
      </c>
      <c r="D747" s="11" t="s">
        <v>1633</v>
      </c>
      <c r="E747" s="11" t="s">
        <v>1642</v>
      </c>
      <c r="F747" s="11" t="n">
        <v>14202</v>
      </c>
      <c r="G747" s="11" t="n">
        <v>310</v>
      </c>
      <c r="H747" s="11" t="n">
        <v>300</v>
      </c>
      <c r="I747" s="11" t="n">
        <v>321</v>
      </c>
      <c r="J747" s="11" t="n">
        <v>621</v>
      </c>
      <c r="K747" s="11" t="n">
        <v>471</v>
      </c>
      <c r="L747" s="11" t="n">
        <v>1514</v>
      </c>
      <c r="M747" s="11" t="n">
        <v>1364</v>
      </c>
      <c r="N747" s="11" t="n">
        <v>1214</v>
      </c>
      <c r="O747" s="11" t="n">
        <v>3072</v>
      </c>
      <c r="P747" s="11" t="n">
        <v>3939</v>
      </c>
      <c r="Q747" s="11" t="n">
        <v>2986</v>
      </c>
      <c r="R747" s="11" t="n">
        <v>366</v>
      </c>
    </row>
    <row r="748" customFormat="false" ht="15" hidden="false" customHeight="false" outlineLevel="0" collapsed="false">
      <c r="A748" s="17" t="s">
        <v>1643</v>
      </c>
      <c r="B748" s="11" t="s">
        <v>105</v>
      </c>
      <c r="C748" s="18" t="s">
        <v>1631</v>
      </c>
      <c r="D748" s="11" t="s">
        <v>1633</v>
      </c>
      <c r="E748" s="11" t="s">
        <v>1644</v>
      </c>
      <c r="F748" s="11" t="n">
        <v>10492</v>
      </c>
      <c r="G748" s="11" t="n">
        <v>229</v>
      </c>
      <c r="H748" s="11" t="n">
        <v>221</v>
      </c>
      <c r="I748" s="11" t="n">
        <v>237</v>
      </c>
      <c r="J748" s="11" t="n">
        <v>458</v>
      </c>
      <c r="K748" s="11" t="n">
        <v>348</v>
      </c>
      <c r="L748" s="11" t="n">
        <v>1123</v>
      </c>
      <c r="M748" s="11" t="n">
        <v>1013</v>
      </c>
      <c r="N748" s="11" t="n">
        <v>902</v>
      </c>
      <c r="O748" s="11" t="n">
        <v>2249</v>
      </c>
      <c r="P748" s="11" t="n">
        <v>2963</v>
      </c>
      <c r="Q748" s="11" t="n">
        <v>2246</v>
      </c>
      <c r="R748" s="11" t="n">
        <v>270</v>
      </c>
    </row>
    <row r="749" customFormat="false" ht="15" hidden="false" customHeight="false" outlineLevel="0" collapsed="false">
      <c r="A749" s="17" t="s">
        <v>1645</v>
      </c>
      <c r="B749" s="11" t="s">
        <v>116</v>
      </c>
      <c r="C749" s="18" t="s">
        <v>1631</v>
      </c>
      <c r="D749" s="11" t="s">
        <v>1633</v>
      </c>
      <c r="E749" s="11" t="s">
        <v>1646</v>
      </c>
      <c r="F749" s="11" t="n">
        <v>19600</v>
      </c>
      <c r="G749" s="11" t="n">
        <v>427</v>
      </c>
      <c r="H749" s="11" t="n">
        <v>414</v>
      </c>
      <c r="I749" s="11" t="n">
        <v>327</v>
      </c>
      <c r="J749" s="11" t="n">
        <v>741</v>
      </c>
      <c r="K749" s="11" t="n">
        <v>532</v>
      </c>
      <c r="L749" s="11" t="n">
        <v>1700</v>
      </c>
      <c r="M749" s="11" t="n">
        <v>1491</v>
      </c>
      <c r="N749" s="11" t="n">
        <v>1286</v>
      </c>
      <c r="O749" s="11" t="n">
        <v>4079</v>
      </c>
      <c r="P749" s="11" t="n">
        <v>5423</v>
      </c>
      <c r="Q749" s="11" t="n">
        <v>4111</v>
      </c>
      <c r="R749" s="11" t="n">
        <v>503</v>
      </c>
    </row>
    <row r="750" customFormat="false" ht="15" hidden="false" customHeight="false" outlineLevel="0" collapsed="false">
      <c r="A750" s="17" t="s">
        <v>1647</v>
      </c>
      <c r="B750" s="11" t="s">
        <v>105</v>
      </c>
      <c r="C750" s="18" t="s">
        <v>1631</v>
      </c>
      <c r="D750" s="11" t="s">
        <v>1633</v>
      </c>
      <c r="E750" s="11" t="s">
        <v>1648</v>
      </c>
      <c r="F750" s="11" t="n">
        <v>20646</v>
      </c>
      <c r="G750" s="11" t="n">
        <v>450</v>
      </c>
      <c r="H750" s="11" t="n">
        <v>436</v>
      </c>
      <c r="I750" s="11" t="n">
        <v>495</v>
      </c>
      <c r="J750" s="11" t="n">
        <v>931</v>
      </c>
      <c r="K750" s="11" t="n">
        <v>713</v>
      </c>
      <c r="L750" s="11" t="n">
        <v>2280</v>
      </c>
      <c r="M750" s="11" t="n">
        <v>2062</v>
      </c>
      <c r="N750" s="11" t="n">
        <v>1844</v>
      </c>
      <c r="O750" s="11" t="n">
        <v>4465</v>
      </c>
      <c r="P750" s="11" t="n">
        <v>5965</v>
      </c>
      <c r="Q750" s="11" t="n">
        <v>4521</v>
      </c>
      <c r="R750" s="11" t="n">
        <v>531</v>
      </c>
    </row>
    <row r="751" customFormat="false" ht="15" hidden="false" customHeight="false" outlineLevel="0" collapsed="false">
      <c r="A751" s="17" t="s">
        <v>1649</v>
      </c>
      <c r="B751" s="11" t="s">
        <v>116</v>
      </c>
      <c r="C751" s="18" t="s">
        <v>1631</v>
      </c>
      <c r="D751" s="11" t="s">
        <v>1633</v>
      </c>
      <c r="E751" s="11" t="s">
        <v>1650</v>
      </c>
      <c r="F751" s="11" t="n">
        <v>23825</v>
      </c>
      <c r="G751" s="11" t="n">
        <v>519</v>
      </c>
      <c r="H751" s="11" t="n">
        <v>503</v>
      </c>
      <c r="I751" s="11" t="n">
        <v>522</v>
      </c>
      <c r="J751" s="11" t="n">
        <v>1025</v>
      </c>
      <c r="K751" s="11" t="n">
        <v>774</v>
      </c>
      <c r="L751" s="11" t="n">
        <v>2471</v>
      </c>
      <c r="M751" s="11" t="n">
        <v>2220</v>
      </c>
      <c r="N751" s="11" t="n">
        <v>1968</v>
      </c>
      <c r="O751" s="11" t="n">
        <v>5314</v>
      </c>
      <c r="P751" s="11" t="n">
        <v>7072</v>
      </c>
      <c r="Q751" s="11" t="n">
        <v>5361</v>
      </c>
      <c r="R751" s="11" t="n">
        <v>612</v>
      </c>
    </row>
    <row r="752" customFormat="false" ht="15" hidden="false" customHeight="false" outlineLevel="0" collapsed="false">
      <c r="A752" s="17" t="s">
        <v>1651</v>
      </c>
      <c r="B752" s="11" t="s">
        <v>116</v>
      </c>
      <c r="C752" s="18" t="s">
        <v>1631</v>
      </c>
      <c r="D752" s="11" t="s">
        <v>1633</v>
      </c>
      <c r="E752" s="11" t="s">
        <v>1652</v>
      </c>
      <c r="F752" s="11" t="n">
        <v>20188</v>
      </c>
      <c r="G752" s="11" t="n">
        <v>440</v>
      </c>
      <c r="H752" s="11" t="n">
        <v>426</v>
      </c>
      <c r="I752" s="11" t="n">
        <v>473</v>
      </c>
      <c r="J752" s="11" t="n">
        <v>899</v>
      </c>
      <c r="K752" s="11" t="n">
        <v>686</v>
      </c>
      <c r="L752" s="11" t="n">
        <v>2223</v>
      </c>
      <c r="M752" s="11" t="n">
        <v>2010</v>
      </c>
      <c r="N752" s="11" t="n">
        <v>1797</v>
      </c>
      <c r="O752" s="11" t="n">
        <v>4231</v>
      </c>
      <c r="P752" s="11" t="n">
        <v>5672</v>
      </c>
      <c r="Q752" s="11" t="n">
        <v>4299</v>
      </c>
      <c r="R752" s="11" t="n">
        <v>519</v>
      </c>
    </row>
    <row r="753" customFormat="false" ht="15" hidden="false" customHeight="false" outlineLevel="0" collapsed="false">
      <c r="A753" s="19" t="s">
        <v>1653</v>
      </c>
      <c r="B753" s="9" t="s">
        <v>101</v>
      </c>
      <c r="C753" s="15" t="s">
        <v>1631</v>
      </c>
      <c r="D753" s="9" t="s">
        <v>1654</v>
      </c>
      <c r="E753" s="9" t="s">
        <v>1655</v>
      </c>
      <c r="F753" s="9" t="n">
        <v>214795</v>
      </c>
      <c r="G753" s="9" t="n">
        <v>4800</v>
      </c>
      <c r="H753" s="9" t="n">
        <v>4645</v>
      </c>
      <c r="I753" s="9" t="n">
        <v>4570</v>
      </c>
      <c r="J753" s="9" t="n">
        <v>9215</v>
      </c>
      <c r="K753" s="9" t="n">
        <v>6893</v>
      </c>
      <c r="L753" s="9" t="n">
        <v>22041</v>
      </c>
      <c r="M753" s="9" t="n">
        <v>19719</v>
      </c>
      <c r="N753" s="9" t="n">
        <v>17396</v>
      </c>
      <c r="O753" s="9" t="n">
        <v>45647</v>
      </c>
      <c r="P753" s="9" t="n">
        <v>62273</v>
      </c>
      <c r="Q753" s="9" t="n">
        <v>47203</v>
      </c>
      <c r="R753" s="9" t="n">
        <v>5660</v>
      </c>
    </row>
    <row r="754" customFormat="false" ht="15" hidden="false" customHeight="false" outlineLevel="0" collapsed="false">
      <c r="A754" s="17" t="s">
        <v>1656</v>
      </c>
      <c r="B754" s="11" t="s">
        <v>105</v>
      </c>
      <c r="C754" s="18" t="s">
        <v>1631</v>
      </c>
      <c r="D754" s="11" t="s">
        <v>1654</v>
      </c>
      <c r="E754" s="11" t="s">
        <v>1657</v>
      </c>
      <c r="F754" s="11" t="n">
        <v>2404</v>
      </c>
      <c r="G754" s="11" t="n">
        <v>54</v>
      </c>
      <c r="H754" s="11" t="n">
        <v>52</v>
      </c>
      <c r="I754" s="11" t="n">
        <v>48</v>
      </c>
      <c r="J754" s="11" t="n">
        <v>100</v>
      </c>
      <c r="K754" s="11" t="n">
        <v>74</v>
      </c>
      <c r="L754" s="11" t="n">
        <v>248</v>
      </c>
      <c r="M754" s="11" t="n">
        <v>222</v>
      </c>
      <c r="N754" s="11" t="n">
        <v>196</v>
      </c>
      <c r="O754" s="11" t="n">
        <v>496</v>
      </c>
      <c r="P754" s="11" t="n">
        <v>650</v>
      </c>
      <c r="Q754" s="11" t="n">
        <v>493</v>
      </c>
      <c r="R754" s="11" t="n">
        <v>64</v>
      </c>
    </row>
    <row r="755" customFormat="false" ht="15" hidden="false" customHeight="false" outlineLevel="0" collapsed="false">
      <c r="A755" s="17" t="s">
        <v>1658</v>
      </c>
      <c r="B755" s="11" t="s">
        <v>116</v>
      </c>
      <c r="C755" s="18" t="s">
        <v>1631</v>
      </c>
      <c r="D755" s="11" t="s">
        <v>1654</v>
      </c>
      <c r="E755" s="11" t="s">
        <v>1659</v>
      </c>
      <c r="F755" s="11" t="n">
        <v>36756</v>
      </c>
      <c r="G755" s="11" t="n">
        <v>821</v>
      </c>
      <c r="H755" s="11" t="n">
        <v>795</v>
      </c>
      <c r="I755" s="11" t="n">
        <v>845</v>
      </c>
      <c r="J755" s="11" t="n">
        <v>1640</v>
      </c>
      <c r="K755" s="11" t="n">
        <v>1243</v>
      </c>
      <c r="L755" s="11" t="n">
        <v>3936</v>
      </c>
      <c r="M755" s="11" t="n">
        <v>3539</v>
      </c>
      <c r="N755" s="11" t="n">
        <v>3141</v>
      </c>
      <c r="O755" s="11" t="n">
        <v>7533</v>
      </c>
      <c r="P755" s="11" t="n">
        <v>10426</v>
      </c>
      <c r="Q755" s="11" t="n">
        <v>7903</v>
      </c>
      <c r="R755" s="11" t="n">
        <v>968</v>
      </c>
    </row>
    <row r="756" customFormat="false" ht="15" hidden="false" customHeight="false" outlineLevel="0" collapsed="false">
      <c r="A756" s="17" t="s">
        <v>1660</v>
      </c>
      <c r="B756" s="11" t="s">
        <v>105</v>
      </c>
      <c r="C756" s="18" t="s">
        <v>1631</v>
      </c>
      <c r="D756" s="11" t="s">
        <v>1654</v>
      </c>
      <c r="E756" s="11" t="s">
        <v>1661</v>
      </c>
      <c r="F756" s="11" t="n">
        <v>9816</v>
      </c>
      <c r="G756" s="11" t="n">
        <v>219</v>
      </c>
      <c r="H756" s="11" t="n">
        <v>212</v>
      </c>
      <c r="I756" s="11" t="n">
        <v>255</v>
      </c>
      <c r="J756" s="11" t="n">
        <v>467</v>
      </c>
      <c r="K756" s="11" t="n">
        <v>361</v>
      </c>
      <c r="L756" s="11" t="n">
        <v>1196</v>
      </c>
      <c r="M756" s="11" t="n">
        <v>1090</v>
      </c>
      <c r="N756" s="11" t="n">
        <v>984</v>
      </c>
      <c r="O756" s="11" t="n">
        <v>1902</v>
      </c>
      <c r="P756" s="11" t="n">
        <v>2697</v>
      </c>
      <c r="Q756" s="11" t="n">
        <v>2044</v>
      </c>
      <c r="R756" s="11" t="n">
        <v>258</v>
      </c>
    </row>
    <row r="757" customFormat="false" ht="15" hidden="false" customHeight="false" outlineLevel="0" collapsed="false">
      <c r="A757" s="17" t="s">
        <v>1662</v>
      </c>
      <c r="B757" s="11" t="s">
        <v>105</v>
      </c>
      <c r="C757" s="18" t="s">
        <v>1631</v>
      </c>
      <c r="D757" s="11" t="s">
        <v>1654</v>
      </c>
      <c r="E757" s="11" t="s">
        <v>1663</v>
      </c>
      <c r="F757" s="11" t="n">
        <v>12731</v>
      </c>
      <c r="G757" s="11" t="n">
        <v>284</v>
      </c>
      <c r="H757" s="11" t="n">
        <v>275</v>
      </c>
      <c r="I757" s="11" t="n">
        <v>293</v>
      </c>
      <c r="J757" s="11" t="n">
        <v>568</v>
      </c>
      <c r="K757" s="11" t="n">
        <v>431</v>
      </c>
      <c r="L757" s="11" t="n">
        <v>1388</v>
      </c>
      <c r="M757" s="11" t="n">
        <v>1251</v>
      </c>
      <c r="N757" s="11" t="n">
        <v>1113</v>
      </c>
      <c r="O757" s="11" t="n">
        <v>2596</v>
      </c>
      <c r="P757" s="11" t="n">
        <v>3630</v>
      </c>
      <c r="Q757" s="11" t="n">
        <v>2752</v>
      </c>
      <c r="R757" s="11" t="n">
        <v>335</v>
      </c>
    </row>
    <row r="758" customFormat="false" ht="15" hidden="false" customHeight="false" outlineLevel="0" collapsed="false">
      <c r="A758" s="17" t="s">
        <v>1664</v>
      </c>
      <c r="B758" s="11" t="s">
        <v>105</v>
      </c>
      <c r="C758" s="18" t="s">
        <v>1631</v>
      </c>
      <c r="D758" s="11" t="s">
        <v>1654</v>
      </c>
      <c r="E758" s="11" t="s">
        <v>1665</v>
      </c>
      <c r="F758" s="11" t="n">
        <v>16353</v>
      </c>
      <c r="G758" s="11" t="n">
        <v>365</v>
      </c>
      <c r="H758" s="11" t="n">
        <v>354</v>
      </c>
      <c r="I758" s="11" t="n">
        <v>324</v>
      </c>
      <c r="J758" s="11" t="n">
        <v>678</v>
      </c>
      <c r="K758" s="11" t="n">
        <v>501</v>
      </c>
      <c r="L758" s="11" t="n">
        <v>1697</v>
      </c>
      <c r="M758" s="11" t="n">
        <v>1520</v>
      </c>
      <c r="N758" s="11" t="n">
        <v>1343</v>
      </c>
      <c r="O758" s="11" t="n">
        <v>3275</v>
      </c>
      <c r="P758" s="11" t="n">
        <v>4715</v>
      </c>
      <c r="Q758" s="11" t="n">
        <v>3574</v>
      </c>
      <c r="R758" s="11" t="n">
        <v>430</v>
      </c>
    </row>
    <row r="759" customFormat="false" ht="15" hidden="false" customHeight="false" outlineLevel="0" collapsed="false">
      <c r="A759" s="17" t="s">
        <v>1666</v>
      </c>
      <c r="B759" s="11" t="s">
        <v>116</v>
      </c>
      <c r="C759" s="18" t="s">
        <v>1631</v>
      </c>
      <c r="D759" s="11" t="s">
        <v>1654</v>
      </c>
      <c r="E759" s="11" t="s">
        <v>1667</v>
      </c>
      <c r="F759" s="11" t="n">
        <v>25332</v>
      </c>
      <c r="G759" s="11" t="n">
        <v>568</v>
      </c>
      <c r="H759" s="11" t="n">
        <v>549</v>
      </c>
      <c r="I759" s="11" t="n">
        <v>410</v>
      </c>
      <c r="J759" s="11" t="n">
        <v>959</v>
      </c>
      <c r="K759" s="11" t="n">
        <v>683</v>
      </c>
      <c r="L759" s="11" t="n">
        <v>2131</v>
      </c>
      <c r="M759" s="11" t="n">
        <v>1855</v>
      </c>
      <c r="N759" s="11" t="n">
        <v>1582</v>
      </c>
      <c r="O759" s="11" t="n">
        <v>5469</v>
      </c>
      <c r="P759" s="11" t="n">
        <v>7239</v>
      </c>
      <c r="Q759" s="11" t="n">
        <v>5486</v>
      </c>
      <c r="R759" s="11" t="n">
        <v>670</v>
      </c>
    </row>
    <row r="760" customFormat="false" ht="15" hidden="false" customHeight="false" outlineLevel="0" collapsed="false">
      <c r="A760" s="17" t="s">
        <v>1668</v>
      </c>
      <c r="B760" s="11" t="s">
        <v>105</v>
      </c>
      <c r="C760" s="18" t="s">
        <v>1631</v>
      </c>
      <c r="D760" s="11" t="s">
        <v>1654</v>
      </c>
      <c r="E760" s="11" t="s">
        <v>1669</v>
      </c>
      <c r="F760" s="11" t="n">
        <v>18026</v>
      </c>
      <c r="G760" s="11" t="n">
        <v>403</v>
      </c>
      <c r="H760" s="11" t="n">
        <v>390</v>
      </c>
      <c r="I760" s="11" t="n">
        <v>333</v>
      </c>
      <c r="J760" s="11" t="n">
        <v>723</v>
      </c>
      <c r="K760" s="11" t="n">
        <v>528</v>
      </c>
      <c r="L760" s="11" t="n">
        <v>1679</v>
      </c>
      <c r="M760" s="11" t="n">
        <v>1484</v>
      </c>
      <c r="N760" s="11" t="n">
        <v>1289</v>
      </c>
      <c r="O760" s="11" t="n">
        <v>3999</v>
      </c>
      <c r="P760" s="11" t="n">
        <v>5345</v>
      </c>
      <c r="Q760" s="11" t="n">
        <v>4052</v>
      </c>
      <c r="R760" s="11" t="n">
        <v>475</v>
      </c>
    </row>
    <row r="761" customFormat="false" ht="15" hidden="false" customHeight="false" outlineLevel="0" collapsed="false">
      <c r="A761" s="17" t="s">
        <v>1670</v>
      </c>
      <c r="B761" s="11" t="s">
        <v>105</v>
      </c>
      <c r="C761" s="18" t="s">
        <v>1631</v>
      </c>
      <c r="D761" s="11" t="s">
        <v>1654</v>
      </c>
      <c r="E761" s="11" t="s">
        <v>1671</v>
      </c>
      <c r="F761" s="11" t="n">
        <v>14154</v>
      </c>
      <c r="G761" s="11" t="n">
        <v>316</v>
      </c>
      <c r="H761" s="11" t="n">
        <v>306</v>
      </c>
      <c r="I761" s="11" t="n">
        <v>283</v>
      </c>
      <c r="J761" s="11" t="n">
        <v>589</v>
      </c>
      <c r="K761" s="11" t="n">
        <v>436</v>
      </c>
      <c r="L761" s="11" t="n">
        <v>1405</v>
      </c>
      <c r="M761" s="11" t="n">
        <v>1252</v>
      </c>
      <c r="N761" s="11" t="n">
        <v>1099</v>
      </c>
      <c r="O761" s="11" t="n">
        <v>3292</v>
      </c>
      <c r="P761" s="11" t="n">
        <v>4314</v>
      </c>
      <c r="Q761" s="11" t="n">
        <v>3270</v>
      </c>
      <c r="R761" s="11" t="n">
        <v>373</v>
      </c>
    </row>
    <row r="762" customFormat="false" ht="15" hidden="false" customHeight="false" outlineLevel="0" collapsed="false">
      <c r="A762" s="17" t="s">
        <v>1672</v>
      </c>
      <c r="B762" s="11" t="s">
        <v>105</v>
      </c>
      <c r="C762" s="18" t="s">
        <v>1631</v>
      </c>
      <c r="D762" s="11" t="s">
        <v>1654</v>
      </c>
      <c r="E762" s="11" t="s">
        <v>1673</v>
      </c>
      <c r="F762" s="11" t="n">
        <v>23311</v>
      </c>
      <c r="G762" s="11" t="n">
        <v>521</v>
      </c>
      <c r="H762" s="11" t="n">
        <v>504</v>
      </c>
      <c r="I762" s="11" t="n">
        <v>535</v>
      </c>
      <c r="J762" s="11" t="n">
        <v>1039</v>
      </c>
      <c r="K762" s="11" t="n">
        <v>787</v>
      </c>
      <c r="L762" s="11" t="n">
        <v>2529</v>
      </c>
      <c r="M762" s="11" t="n">
        <v>2277</v>
      </c>
      <c r="N762" s="11" t="n">
        <v>2025</v>
      </c>
      <c r="O762" s="11" t="n">
        <v>4995</v>
      </c>
      <c r="P762" s="11" t="n">
        <v>6744</v>
      </c>
      <c r="Q762" s="11" t="n">
        <v>5112</v>
      </c>
      <c r="R762" s="11" t="n">
        <v>614</v>
      </c>
    </row>
    <row r="763" customFormat="false" ht="15" hidden="false" customHeight="false" outlineLevel="0" collapsed="false">
      <c r="A763" s="17" t="s">
        <v>1674</v>
      </c>
      <c r="B763" s="11" t="s">
        <v>105</v>
      </c>
      <c r="C763" s="18" t="s">
        <v>1631</v>
      </c>
      <c r="D763" s="11" t="s">
        <v>1654</v>
      </c>
      <c r="E763" s="11" t="s">
        <v>1675</v>
      </c>
      <c r="F763" s="11" t="n">
        <v>18837</v>
      </c>
      <c r="G763" s="11" t="n">
        <v>421</v>
      </c>
      <c r="H763" s="11" t="n">
        <v>407</v>
      </c>
      <c r="I763" s="11" t="n">
        <v>495</v>
      </c>
      <c r="J763" s="11" t="n">
        <v>902</v>
      </c>
      <c r="K763" s="11" t="n">
        <v>699</v>
      </c>
      <c r="L763" s="11" t="n">
        <v>2169</v>
      </c>
      <c r="M763" s="11" t="n">
        <v>1966</v>
      </c>
      <c r="N763" s="11" t="n">
        <v>1762</v>
      </c>
      <c r="O763" s="11" t="n">
        <v>3818</v>
      </c>
      <c r="P763" s="11" t="n">
        <v>5407</v>
      </c>
      <c r="Q763" s="11" t="n">
        <v>4099</v>
      </c>
      <c r="R763" s="11" t="n">
        <v>496</v>
      </c>
    </row>
    <row r="764" customFormat="false" ht="15" hidden="false" customHeight="false" outlineLevel="0" collapsed="false">
      <c r="A764" s="17" t="s">
        <v>1676</v>
      </c>
      <c r="B764" s="11" t="s">
        <v>105</v>
      </c>
      <c r="C764" s="18" t="s">
        <v>1631</v>
      </c>
      <c r="D764" s="11" t="s">
        <v>1654</v>
      </c>
      <c r="E764" s="11" t="s">
        <v>1677</v>
      </c>
      <c r="F764" s="11" t="n">
        <v>19667</v>
      </c>
      <c r="G764" s="11" t="n">
        <v>439</v>
      </c>
      <c r="H764" s="11" t="n">
        <v>425</v>
      </c>
      <c r="I764" s="11" t="n">
        <v>429</v>
      </c>
      <c r="J764" s="11" t="n">
        <v>854</v>
      </c>
      <c r="K764" s="11" t="n">
        <v>642</v>
      </c>
      <c r="L764" s="11" t="n">
        <v>2040</v>
      </c>
      <c r="M764" s="11" t="n">
        <v>1828</v>
      </c>
      <c r="N764" s="11" t="n">
        <v>1615</v>
      </c>
      <c r="O764" s="11" t="n">
        <v>4365</v>
      </c>
      <c r="P764" s="11" t="n">
        <v>5924</v>
      </c>
      <c r="Q764" s="11" t="n">
        <v>4490</v>
      </c>
      <c r="R764" s="11" t="n">
        <v>518</v>
      </c>
    </row>
    <row r="765" customFormat="false" ht="15" hidden="false" customHeight="false" outlineLevel="0" collapsed="false">
      <c r="A765" s="17" t="s">
        <v>1678</v>
      </c>
      <c r="B765" s="11" t="s">
        <v>105</v>
      </c>
      <c r="C765" s="18" t="s">
        <v>1631</v>
      </c>
      <c r="D765" s="11" t="s">
        <v>1654</v>
      </c>
      <c r="E765" s="11" t="s">
        <v>1679</v>
      </c>
      <c r="F765" s="11" t="n">
        <v>17408</v>
      </c>
      <c r="G765" s="11" t="n">
        <v>389</v>
      </c>
      <c r="H765" s="11" t="n">
        <v>376</v>
      </c>
      <c r="I765" s="11" t="n">
        <v>320</v>
      </c>
      <c r="J765" s="11" t="n">
        <v>696</v>
      </c>
      <c r="K765" s="11" t="n">
        <v>508</v>
      </c>
      <c r="L765" s="11" t="n">
        <v>1623</v>
      </c>
      <c r="M765" s="11" t="n">
        <v>1435</v>
      </c>
      <c r="N765" s="11" t="n">
        <v>1247</v>
      </c>
      <c r="O765" s="11" t="n">
        <v>3907</v>
      </c>
      <c r="P765" s="11" t="n">
        <v>5182</v>
      </c>
      <c r="Q765" s="11" t="n">
        <v>3928</v>
      </c>
      <c r="R765" s="11" t="n">
        <v>459</v>
      </c>
    </row>
    <row r="766" customFormat="false" ht="15" hidden="false" customHeight="false" outlineLevel="0" collapsed="false">
      <c r="A766" s="19" t="s">
        <v>1680</v>
      </c>
      <c r="B766" s="9" t="s">
        <v>101</v>
      </c>
      <c r="C766" s="15" t="s">
        <v>1631</v>
      </c>
      <c r="D766" s="9" t="s">
        <v>1681</v>
      </c>
      <c r="E766" s="9" t="s">
        <v>1682</v>
      </c>
      <c r="F766" s="9" t="n">
        <v>141606</v>
      </c>
      <c r="G766" s="9" t="n">
        <v>3177</v>
      </c>
      <c r="H766" s="9" t="n">
        <v>3075</v>
      </c>
      <c r="I766" s="9" t="n">
        <v>3010</v>
      </c>
      <c r="J766" s="9" t="n">
        <v>6085</v>
      </c>
      <c r="K766" s="9" t="n">
        <v>4548</v>
      </c>
      <c r="L766" s="9" t="n">
        <v>14529</v>
      </c>
      <c r="M766" s="9" t="n">
        <v>12992</v>
      </c>
      <c r="N766" s="9" t="n">
        <v>11454</v>
      </c>
      <c r="O766" s="9" t="n">
        <v>30090</v>
      </c>
      <c r="P766" s="9" t="n">
        <v>41212</v>
      </c>
      <c r="Q766" s="9" t="n">
        <v>31239</v>
      </c>
      <c r="R766" s="9" t="n">
        <v>3746</v>
      </c>
    </row>
    <row r="767" customFormat="false" ht="15" hidden="false" customHeight="false" outlineLevel="0" collapsed="false">
      <c r="A767" s="17" t="s">
        <v>1683</v>
      </c>
      <c r="B767" s="11" t="s">
        <v>105</v>
      </c>
      <c r="C767" s="18" t="s">
        <v>1631</v>
      </c>
      <c r="D767" s="11" t="s">
        <v>1681</v>
      </c>
      <c r="E767" s="11" t="s">
        <v>1684</v>
      </c>
      <c r="F767" s="11" t="n">
        <v>11007</v>
      </c>
      <c r="G767" s="11" t="n">
        <v>247</v>
      </c>
      <c r="H767" s="11" t="n">
        <v>239</v>
      </c>
      <c r="I767" s="11" t="n">
        <v>202</v>
      </c>
      <c r="J767" s="11" t="n">
        <v>441</v>
      </c>
      <c r="K767" s="11" t="n">
        <v>322</v>
      </c>
      <c r="L767" s="11" t="n">
        <v>1018</v>
      </c>
      <c r="M767" s="11" t="n">
        <v>899</v>
      </c>
      <c r="N767" s="11" t="n">
        <v>779</v>
      </c>
      <c r="O767" s="11" t="n">
        <v>2317</v>
      </c>
      <c r="P767" s="11" t="n">
        <v>3198</v>
      </c>
      <c r="Q767" s="11" t="n">
        <v>2424</v>
      </c>
      <c r="R767" s="11" t="n">
        <v>291</v>
      </c>
    </row>
    <row r="768" customFormat="false" ht="15" hidden="false" customHeight="false" outlineLevel="0" collapsed="false">
      <c r="A768" s="17" t="s">
        <v>1685</v>
      </c>
      <c r="B768" s="11" t="s">
        <v>105</v>
      </c>
      <c r="C768" s="18" t="s">
        <v>1631</v>
      </c>
      <c r="D768" s="11" t="s">
        <v>1681</v>
      </c>
      <c r="E768" s="11" t="s">
        <v>1686</v>
      </c>
      <c r="F768" s="11" t="n">
        <v>11557</v>
      </c>
      <c r="G768" s="11" t="n">
        <v>259</v>
      </c>
      <c r="H768" s="11" t="n">
        <v>251</v>
      </c>
      <c r="I768" s="11" t="n">
        <v>243</v>
      </c>
      <c r="J768" s="11" t="n">
        <v>494</v>
      </c>
      <c r="K768" s="11" t="n">
        <v>369</v>
      </c>
      <c r="L768" s="11" t="n">
        <v>1120</v>
      </c>
      <c r="M768" s="11" t="n">
        <v>995</v>
      </c>
      <c r="N768" s="11" t="n">
        <v>869</v>
      </c>
      <c r="O768" s="11" t="n">
        <v>2534</v>
      </c>
      <c r="P768" s="11" t="n">
        <v>3385</v>
      </c>
      <c r="Q768" s="11" t="n">
        <v>2566</v>
      </c>
      <c r="R768" s="11" t="n">
        <v>305</v>
      </c>
    </row>
    <row r="769" customFormat="false" ht="15" hidden="false" customHeight="false" outlineLevel="0" collapsed="false">
      <c r="A769" s="17" t="s">
        <v>1687</v>
      </c>
      <c r="B769" s="11" t="s">
        <v>116</v>
      </c>
      <c r="C769" s="18" t="s">
        <v>1631</v>
      </c>
      <c r="D769" s="11" t="s">
        <v>1681</v>
      </c>
      <c r="E769" s="11" t="s">
        <v>1688</v>
      </c>
      <c r="F769" s="11" t="n">
        <v>23691</v>
      </c>
      <c r="G769" s="11" t="n">
        <v>532</v>
      </c>
      <c r="H769" s="11" t="n">
        <v>515</v>
      </c>
      <c r="I769" s="11" t="n">
        <v>355</v>
      </c>
      <c r="J769" s="11" t="n">
        <v>870</v>
      </c>
      <c r="K769" s="11" t="n">
        <v>610</v>
      </c>
      <c r="L769" s="11" t="n">
        <v>1966</v>
      </c>
      <c r="M769" s="11" t="n">
        <v>1706</v>
      </c>
      <c r="N769" s="11" t="n">
        <v>1451</v>
      </c>
      <c r="O769" s="11" t="n">
        <v>5036</v>
      </c>
      <c r="P769" s="11" t="n">
        <v>7067</v>
      </c>
      <c r="Q769" s="11" t="n">
        <v>5357</v>
      </c>
      <c r="R769" s="11" t="n">
        <v>627</v>
      </c>
    </row>
    <row r="770" customFormat="false" ht="15" hidden="false" customHeight="false" outlineLevel="0" collapsed="false">
      <c r="A770" s="17" t="s">
        <v>1689</v>
      </c>
      <c r="B770" s="11" t="s">
        <v>105</v>
      </c>
      <c r="C770" s="18" t="s">
        <v>1631</v>
      </c>
      <c r="D770" s="11" t="s">
        <v>1681</v>
      </c>
      <c r="E770" s="11" t="s">
        <v>1690</v>
      </c>
      <c r="F770" s="11" t="n">
        <v>16463</v>
      </c>
      <c r="G770" s="11" t="n">
        <v>369</v>
      </c>
      <c r="H770" s="11" t="n">
        <v>357</v>
      </c>
      <c r="I770" s="11" t="n">
        <v>487</v>
      </c>
      <c r="J770" s="11" t="n">
        <v>844</v>
      </c>
      <c r="K770" s="11" t="n">
        <v>666</v>
      </c>
      <c r="L770" s="11" t="n">
        <v>2223</v>
      </c>
      <c r="M770" s="11" t="n">
        <v>2045</v>
      </c>
      <c r="N770" s="11" t="n">
        <v>1866</v>
      </c>
      <c r="O770" s="11" t="n">
        <v>3521</v>
      </c>
      <c r="P770" s="11" t="n">
        <v>4516</v>
      </c>
      <c r="Q770" s="11" t="n">
        <v>3423</v>
      </c>
      <c r="R770" s="11" t="n">
        <v>435</v>
      </c>
    </row>
    <row r="771" customFormat="false" ht="15" hidden="false" customHeight="false" outlineLevel="0" collapsed="false">
      <c r="A771" s="17" t="s">
        <v>1691</v>
      </c>
      <c r="B771" s="11" t="s">
        <v>105</v>
      </c>
      <c r="C771" s="18" t="s">
        <v>1631</v>
      </c>
      <c r="D771" s="11" t="s">
        <v>1681</v>
      </c>
      <c r="E771" s="11" t="s">
        <v>1692</v>
      </c>
      <c r="F771" s="11" t="n">
        <v>7245</v>
      </c>
      <c r="G771" s="11" t="n">
        <v>163</v>
      </c>
      <c r="H771" s="11" t="n">
        <v>157</v>
      </c>
      <c r="I771" s="11" t="n">
        <v>154</v>
      </c>
      <c r="J771" s="11" t="n">
        <v>311</v>
      </c>
      <c r="K771" s="11" t="n">
        <v>233</v>
      </c>
      <c r="L771" s="11" t="n">
        <v>756</v>
      </c>
      <c r="M771" s="11" t="n">
        <v>678</v>
      </c>
      <c r="N771" s="11" t="n">
        <v>599</v>
      </c>
      <c r="O771" s="11" t="n">
        <v>1570</v>
      </c>
      <c r="P771" s="11" t="n">
        <v>1954</v>
      </c>
      <c r="Q771" s="11" t="n">
        <v>1481</v>
      </c>
      <c r="R771" s="11" t="n">
        <v>192</v>
      </c>
    </row>
    <row r="772" customFormat="false" ht="15" hidden="false" customHeight="false" outlineLevel="0" collapsed="false">
      <c r="A772" s="17" t="s">
        <v>1693</v>
      </c>
      <c r="B772" s="11" t="s">
        <v>105</v>
      </c>
      <c r="C772" s="18" t="s">
        <v>1631</v>
      </c>
      <c r="D772" s="11" t="s">
        <v>1681</v>
      </c>
      <c r="E772" s="11" t="s">
        <v>1694</v>
      </c>
      <c r="F772" s="11" t="n">
        <v>15823</v>
      </c>
      <c r="G772" s="11" t="n">
        <v>355</v>
      </c>
      <c r="H772" s="11" t="n">
        <v>344</v>
      </c>
      <c r="I772" s="11" t="n">
        <v>423</v>
      </c>
      <c r="J772" s="11" t="n">
        <v>767</v>
      </c>
      <c r="K772" s="11" t="n">
        <v>595</v>
      </c>
      <c r="L772" s="11" t="n">
        <v>1894</v>
      </c>
      <c r="M772" s="11" t="n">
        <v>1722</v>
      </c>
      <c r="N772" s="11" t="n">
        <v>1550</v>
      </c>
      <c r="O772" s="11" t="n">
        <v>3419</v>
      </c>
      <c r="P772" s="11" t="n">
        <v>4379</v>
      </c>
      <c r="Q772" s="11" t="n">
        <v>3319</v>
      </c>
      <c r="R772" s="11" t="n">
        <v>419</v>
      </c>
    </row>
    <row r="773" customFormat="false" ht="15" hidden="false" customHeight="false" outlineLevel="0" collapsed="false">
      <c r="A773" s="17" t="s">
        <v>1695</v>
      </c>
      <c r="B773" s="11" t="s">
        <v>116</v>
      </c>
      <c r="C773" s="18" t="s">
        <v>1631</v>
      </c>
      <c r="D773" s="11" t="s">
        <v>1681</v>
      </c>
      <c r="E773" s="11" t="s">
        <v>1696</v>
      </c>
      <c r="F773" s="11" t="n">
        <v>23606</v>
      </c>
      <c r="G773" s="11" t="n">
        <v>530</v>
      </c>
      <c r="H773" s="11" t="n">
        <v>513</v>
      </c>
      <c r="I773" s="11" t="n">
        <v>484</v>
      </c>
      <c r="J773" s="11" t="n">
        <v>997</v>
      </c>
      <c r="K773" s="11" t="n">
        <v>741</v>
      </c>
      <c r="L773" s="11" t="n">
        <v>2367</v>
      </c>
      <c r="M773" s="11" t="n">
        <v>2111</v>
      </c>
      <c r="N773" s="11" t="n">
        <v>1854</v>
      </c>
      <c r="O773" s="11" t="n">
        <v>4913</v>
      </c>
      <c r="P773" s="11" t="n">
        <v>6980</v>
      </c>
      <c r="Q773" s="11" t="n">
        <v>5291</v>
      </c>
      <c r="R773" s="11" t="n">
        <v>625</v>
      </c>
    </row>
    <row r="774" customFormat="false" ht="15" hidden="false" customHeight="false" outlineLevel="0" collapsed="false">
      <c r="A774" s="17" t="s">
        <v>1697</v>
      </c>
      <c r="B774" s="11" t="s">
        <v>105</v>
      </c>
      <c r="C774" s="18" t="s">
        <v>1631</v>
      </c>
      <c r="D774" s="11" t="s">
        <v>1681</v>
      </c>
      <c r="E774" s="11" t="s">
        <v>1698</v>
      </c>
      <c r="F774" s="11" t="n">
        <v>16555</v>
      </c>
      <c r="G774" s="11" t="n">
        <v>371</v>
      </c>
      <c r="H774" s="11" t="n">
        <v>359</v>
      </c>
      <c r="I774" s="11" t="n">
        <v>337</v>
      </c>
      <c r="J774" s="11" t="n">
        <v>696</v>
      </c>
      <c r="K774" s="11" t="n">
        <v>517</v>
      </c>
      <c r="L774" s="11" t="n">
        <v>1613</v>
      </c>
      <c r="M774" s="11" t="n">
        <v>1434</v>
      </c>
      <c r="N774" s="11" t="n">
        <v>1254</v>
      </c>
      <c r="O774" s="11" t="n">
        <v>3428</v>
      </c>
      <c r="P774" s="11" t="n">
        <v>4947</v>
      </c>
      <c r="Q774" s="11" t="n">
        <v>3750</v>
      </c>
      <c r="R774" s="11" t="n">
        <v>438</v>
      </c>
    </row>
    <row r="775" customFormat="false" ht="15" hidden="false" customHeight="false" outlineLevel="0" collapsed="false">
      <c r="A775" s="17" t="s">
        <v>1699</v>
      </c>
      <c r="B775" s="11" t="s">
        <v>105</v>
      </c>
      <c r="C775" s="18" t="s">
        <v>1631</v>
      </c>
      <c r="D775" s="11" t="s">
        <v>1681</v>
      </c>
      <c r="E775" s="11" t="s">
        <v>1700</v>
      </c>
      <c r="F775" s="11" t="n">
        <v>15659</v>
      </c>
      <c r="G775" s="11" t="n">
        <v>351</v>
      </c>
      <c r="H775" s="11" t="n">
        <v>340</v>
      </c>
      <c r="I775" s="11" t="n">
        <v>325</v>
      </c>
      <c r="J775" s="11" t="n">
        <v>665</v>
      </c>
      <c r="K775" s="11" t="n">
        <v>495</v>
      </c>
      <c r="L775" s="11" t="n">
        <v>1572</v>
      </c>
      <c r="M775" s="11" t="n">
        <v>1402</v>
      </c>
      <c r="N775" s="11" t="n">
        <v>1232</v>
      </c>
      <c r="O775" s="11" t="n">
        <v>3352</v>
      </c>
      <c r="P775" s="11" t="n">
        <v>4786</v>
      </c>
      <c r="Q775" s="11" t="n">
        <v>3628</v>
      </c>
      <c r="R775" s="11" t="n">
        <v>414</v>
      </c>
    </row>
    <row r="776" customFormat="false" ht="15" hidden="false" customHeight="false" outlineLevel="0" collapsed="false">
      <c r="A776" s="19" t="s">
        <v>1701</v>
      </c>
      <c r="B776" s="9" t="s">
        <v>101</v>
      </c>
      <c r="C776" s="15" t="s">
        <v>1631</v>
      </c>
      <c r="D776" s="9" t="s">
        <v>1702</v>
      </c>
      <c r="E776" s="9" t="s">
        <v>1703</v>
      </c>
      <c r="F776" s="9" t="n">
        <v>262525</v>
      </c>
      <c r="G776" s="9" t="n">
        <v>6023</v>
      </c>
      <c r="H776" s="9" t="n">
        <v>5828</v>
      </c>
      <c r="I776" s="9" t="n">
        <v>5534</v>
      </c>
      <c r="J776" s="9" t="n">
        <v>11362</v>
      </c>
      <c r="K776" s="9" t="n">
        <v>8448</v>
      </c>
      <c r="L776" s="9" t="n">
        <v>26892</v>
      </c>
      <c r="M776" s="9" t="n">
        <v>23978</v>
      </c>
      <c r="N776" s="9" t="n">
        <v>21064</v>
      </c>
      <c r="O776" s="9" t="n">
        <v>55714</v>
      </c>
      <c r="P776" s="9" t="n">
        <v>78142</v>
      </c>
      <c r="Q776" s="9" t="n">
        <v>59232</v>
      </c>
      <c r="R776" s="9" t="n">
        <v>7103</v>
      </c>
    </row>
    <row r="777" customFormat="false" ht="15" hidden="false" customHeight="false" outlineLevel="0" collapsed="false">
      <c r="A777" s="17" t="s">
        <v>1704</v>
      </c>
      <c r="B777" s="11" t="s">
        <v>105</v>
      </c>
      <c r="C777" s="18" t="s">
        <v>1631</v>
      </c>
      <c r="D777" s="11" t="s">
        <v>1702</v>
      </c>
      <c r="E777" s="11" t="s">
        <v>1705</v>
      </c>
      <c r="F777" s="11" t="n">
        <v>24068</v>
      </c>
      <c r="G777" s="11" t="n">
        <v>552</v>
      </c>
      <c r="H777" s="11" t="n">
        <v>534</v>
      </c>
      <c r="I777" s="11" t="n">
        <v>505</v>
      </c>
      <c r="J777" s="11" t="n">
        <v>1039</v>
      </c>
      <c r="K777" s="11" t="n">
        <v>772</v>
      </c>
      <c r="L777" s="11" t="n">
        <v>2455</v>
      </c>
      <c r="M777" s="11" t="n">
        <v>2188</v>
      </c>
      <c r="N777" s="11" t="n">
        <v>1921</v>
      </c>
      <c r="O777" s="11" t="n">
        <v>5078</v>
      </c>
      <c r="P777" s="11" t="n">
        <v>6932</v>
      </c>
      <c r="Q777" s="11" t="n">
        <v>5254</v>
      </c>
      <c r="R777" s="11" t="n">
        <v>651</v>
      </c>
    </row>
    <row r="778" customFormat="false" ht="15" hidden="false" customHeight="false" outlineLevel="0" collapsed="false">
      <c r="A778" s="17" t="s">
        <v>1706</v>
      </c>
      <c r="B778" s="11" t="s">
        <v>105</v>
      </c>
      <c r="C778" s="18" t="s">
        <v>1631</v>
      </c>
      <c r="D778" s="11" t="s">
        <v>1702</v>
      </c>
      <c r="E778" s="11" t="s">
        <v>1707</v>
      </c>
      <c r="F778" s="11" t="n">
        <v>25679</v>
      </c>
      <c r="G778" s="11" t="n">
        <v>589</v>
      </c>
      <c r="H778" s="11" t="n">
        <v>570</v>
      </c>
      <c r="I778" s="11" t="n">
        <v>576</v>
      </c>
      <c r="J778" s="11" t="n">
        <v>1146</v>
      </c>
      <c r="K778" s="11" t="n">
        <v>861</v>
      </c>
      <c r="L778" s="11" t="n">
        <v>2715</v>
      </c>
      <c r="M778" s="11" t="n">
        <v>2430</v>
      </c>
      <c r="N778" s="11" t="n">
        <v>2145</v>
      </c>
      <c r="O778" s="11" t="n">
        <v>5311</v>
      </c>
      <c r="P778" s="11" t="n">
        <v>7865</v>
      </c>
      <c r="Q778" s="11" t="n">
        <v>5962</v>
      </c>
      <c r="R778" s="11" t="n">
        <v>695</v>
      </c>
    </row>
    <row r="779" customFormat="false" ht="15" hidden="false" customHeight="false" outlineLevel="0" collapsed="false">
      <c r="A779" s="17" t="s">
        <v>1708</v>
      </c>
      <c r="B779" s="11" t="s">
        <v>116</v>
      </c>
      <c r="C779" s="18" t="s">
        <v>1631</v>
      </c>
      <c r="D779" s="11" t="s">
        <v>1702</v>
      </c>
      <c r="E779" s="11" t="s">
        <v>1709</v>
      </c>
      <c r="F779" s="11" t="n">
        <v>40992</v>
      </c>
      <c r="G779" s="11" t="n">
        <v>940</v>
      </c>
      <c r="H779" s="11" t="n">
        <v>910</v>
      </c>
      <c r="I779" s="11" t="n">
        <v>937</v>
      </c>
      <c r="J779" s="11" t="n">
        <v>1847</v>
      </c>
      <c r="K779" s="11" t="n">
        <v>1392</v>
      </c>
      <c r="L779" s="11" t="n">
        <v>4522</v>
      </c>
      <c r="M779" s="11" t="n">
        <v>4067</v>
      </c>
      <c r="N779" s="11" t="n">
        <v>3612</v>
      </c>
      <c r="O779" s="11" t="n">
        <v>8470</v>
      </c>
      <c r="P779" s="11" t="n">
        <v>11326</v>
      </c>
      <c r="Q779" s="11" t="n">
        <v>8585</v>
      </c>
      <c r="R779" s="11" t="n">
        <v>1108</v>
      </c>
    </row>
    <row r="780" customFormat="false" ht="15" hidden="false" customHeight="false" outlineLevel="0" collapsed="false">
      <c r="A780" s="17" t="s">
        <v>1710</v>
      </c>
      <c r="B780" s="11" t="s">
        <v>105</v>
      </c>
      <c r="C780" s="18" t="s">
        <v>1631</v>
      </c>
      <c r="D780" s="11" t="s">
        <v>1702</v>
      </c>
      <c r="E780" s="11" t="s">
        <v>1711</v>
      </c>
      <c r="F780" s="11" t="n">
        <v>19287</v>
      </c>
      <c r="G780" s="11" t="n">
        <v>442</v>
      </c>
      <c r="H780" s="11" t="n">
        <v>428</v>
      </c>
      <c r="I780" s="11" t="n">
        <v>420</v>
      </c>
      <c r="J780" s="11" t="n">
        <v>848</v>
      </c>
      <c r="K780" s="11" t="n">
        <v>634</v>
      </c>
      <c r="L780" s="11" t="n">
        <v>2031</v>
      </c>
      <c r="M780" s="11" t="n">
        <v>1817</v>
      </c>
      <c r="N780" s="11" t="n">
        <v>1603</v>
      </c>
      <c r="O780" s="11" t="n">
        <v>4135</v>
      </c>
      <c r="P780" s="11" t="n">
        <v>5956</v>
      </c>
      <c r="Q780" s="11" t="n">
        <v>4515</v>
      </c>
      <c r="R780" s="11" t="n">
        <v>521</v>
      </c>
    </row>
    <row r="781" customFormat="false" ht="15" hidden="false" customHeight="false" outlineLevel="0" collapsed="false">
      <c r="A781" s="17" t="s">
        <v>1712</v>
      </c>
      <c r="B781" s="11" t="s">
        <v>116</v>
      </c>
      <c r="C781" s="18" t="s">
        <v>1631</v>
      </c>
      <c r="D781" s="11" t="s">
        <v>1702</v>
      </c>
      <c r="E781" s="11" t="s">
        <v>1713</v>
      </c>
      <c r="F781" s="11" t="n">
        <v>37342</v>
      </c>
      <c r="G781" s="11" t="n">
        <v>858</v>
      </c>
      <c r="H781" s="11" t="n">
        <v>829</v>
      </c>
      <c r="I781" s="11" t="n">
        <v>635</v>
      </c>
      <c r="J781" s="11" t="n">
        <v>1464</v>
      </c>
      <c r="K781" s="11" t="n">
        <v>1048</v>
      </c>
      <c r="L781" s="11" t="n">
        <v>3242</v>
      </c>
      <c r="M781" s="11" t="n">
        <v>2826</v>
      </c>
      <c r="N781" s="11" t="n">
        <v>2413</v>
      </c>
      <c r="O781" s="11" t="n">
        <v>7826</v>
      </c>
      <c r="P781" s="11" t="n">
        <v>11445</v>
      </c>
      <c r="Q781" s="11" t="n">
        <v>8675</v>
      </c>
      <c r="R781" s="11" t="n">
        <v>1012</v>
      </c>
    </row>
    <row r="782" customFormat="false" ht="15" hidden="false" customHeight="false" outlineLevel="0" collapsed="false">
      <c r="A782" s="17" t="s">
        <v>1714</v>
      </c>
      <c r="B782" s="11" t="s">
        <v>105</v>
      </c>
      <c r="C782" s="18" t="s">
        <v>1631</v>
      </c>
      <c r="D782" s="11" t="s">
        <v>1702</v>
      </c>
      <c r="E782" s="11" t="s">
        <v>1715</v>
      </c>
      <c r="F782" s="11" t="n">
        <v>19368</v>
      </c>
      <c r="G782" s="11" t="n">
        <v>444</v>
      </c>
      <c r="H782" s="11" t="n">
        <v>430</v>
      </c>
      <c r="I782" s="11" t="n">
        <v>424</v>
      </c>
      <c r="J782" s="11" t="n">
        <v>854</v>
      </c>
      <c r="K782" s="11" t="n">
        <v>639</v>
      </c>
      <c r="L782" s="11" t="n">
        <v>2077</v>
      </c>
      <c r="M782" s="11" t="n">
        <v>1862</v>
      </c>
      <c r="N782" s="11" t="n">
        <v>1647</v>
      </c>
      <c r="O782" s="11" t="n">
        <v>4250</v>
      </c>
      <c r="P782" s="11" t="n">
        <v>5860</v>
      </c>
      <c r="Q782" s="11" t="n">
        <v>4442</v>
      </c>
      <c r="R782" s="11" t="n">
        <v>524</v>
      </c>
    </row>
    <row r="783" customFormat="false" ht="15" hidden="false" customHeight="false" outlineLevel="0" collapsed="false">
      <c r="A783" s="17" t="s">
        <v>1716</v>
      </c>
      <c r="B783" s="11" t="s">
        <v>105</v>
      </c>
      <c r="C783" s="18" t="s">
        <v>1631</v>
      </c>
      <c r="D783" s="11" t="s">
        <v>1702</v>
      </c>
      <c r="E783" s="11" t="s">
        <v>1717</v>
      </c>
      <c r="F783" s="11" t="n">
        <v>17688</v>
      </c>
      <c r="G783" s="11" t="n">
        <v>406</v>
      </c>
      <c r="H783" s="11" t="n">
        <v>393</v>
      </c>
      <c r="I783" s="11" t="n">
        <v>439</v>
      </c>
      <c r="J783" s="11" t="n">
        <v>832</v>
      </c>
      <c r="K783" s="11" t="n">
        <v>636</v>
      </c>
      <c r="L783" s="11" t="n">
        <v>2022</v>
      </c>
      <c r="M783" s="11" t="n">
        <v>1826</v>
      </c>
      <c r="N783" s="11" t="n">
        <v>1629</v>
      </c>
      <c r="O783" s="11" t="n">
        <v>3852</v>
      </c>
      <c r="P783" s="11" t="n">
        <v>5175</v>
      </c>
      <c r="Q783" s="11" t="n">
        <v>3923</v>
      </c>
      <c r="R783" s="11" t="n">
        <v>479</v>
      </c>
    </row>
    <row r="784" customFormat="false" ht="15" hidden="false" customHeight="false" outlineLevel="0" collapsed="false">
      <c r="A784" s="17" t="s">
        <v>1718</v>
      </c>
      <c r="B784" s="11" t="s">
        <v>116</v>
      </c>
      <c r="C784" s="18" t="s">
        <v>1631</v>
      </c>
      <c r="D784" s="11" t="s">
        <v>1702</v>
      </c>
      <c r="E784" s="11" t="s">
        <v>1719</v>
      </c>
      <c r="F784" s="11" t="n">
        <v>23403</v>
      </c>
      <c r="G784" s="11" t="n">
        <v>537</v>
      </c>
      <c r="H784" s="11" t="n">
        <v>520</v>
      </c>
      <c r="I784" s="11" t="n">
        <v>419</v>
      </c>
      <c r="J784" s="11" t="n">
        <v>939</v>
      </c>
      <c r="K784" s="11" t="n">
        <v>679</v>
      </c>
      <c r="L784" s="11" t="n">
        <v>2237</v>
      </c>
      <c r="M784" s="11" t="n">
        <v>1977</v>
      </c>
      <c r="N784" s="11" t="n">
        <v>1717</v>
      </c>
      <c r="O784" s="11" t="n">
        <v>5205</v>
      </c>
      <c r="P784" s="11" t="n">
        <v>7086</v>
      </c>
      <c r="Q784" s="11" t="n">
        <v>5371</v>
      </c>
      <c r="R784" s="11" t="n">
        <v>633</v>
      </c>
    </row>
    <row r="785" customFormat="false" ht="15" hidden="false" customHeight="false" outlineLevel="0" collapsed="false">
      <c r="A785" s="17" t="s">
        <v>1720</v>
      </c>
      <c r="B785" s="11" t="s">
        <v>116</v>
      </c>
      <c r="C785" s="18" t="s">
        <v>1631</v>
      </c>
      <c r="D785" s="11" t="s">
        <v>1702</v>
      </c>
      <c r="E785" s="11" t="s">
        <v>1721</v>
      </c>
      <c r="F785" s="11" t="n">
        <v>32112</v>
      </c>
      <c r="G785" s="11" t="n">
        <v>737</v>
      </c>
      <c r="H785" s="11" t="n">
        <v>713</v>
      </c>
      <c r="I785" s="11" t="n">
        <v>646</v>
      </c>
      <c r="J785" s="11" t="n">
        <v>1359</v>
      </c>
      <c r="K785" s="11" t="n">
        <v>1003</v>
      </c>
      <c r="L785" s="11" t="n">
        <v>3114</v>
      </c>
      <c r="M785" s="11" t="n">
        <v>2758</v>
      </c>
      <c r="N785" s="11" t="n">
        <v>2401</v>
      </c>
      <c r="O785" s="11" t="n">
        <v>6986</v>
      </c>
      <c r="P785" s="11" t="n">
        <v>9977</v>
      </c>
      <c r="Q785" s="11" t="n">
        <v>7563</v>
      </c>
      <c r="R785" s="11" t="n">
        <v>869</v>
      </c>
    </row>
    <row r="786" customFormat="false" ht="15" hidden="false" customHeight="false" outlineLevel="0" collapsed="false">
      <c r="A786" s="17" t="s">
        <v>1722</v>
      </c>
      <c r="B786" s="11" t="s">
        <v>105</v>
      </c>
      <c r="C786" s="18" t="s">
        <v>1631</v>
      </c>
      <c r="D786" s="11" t="s">
        <v>1702</v>
      </c>
      <c r="E786" s="11" t="s">
        <v>1723</v>
      </c>
      <c r="F786" s="11" t="n">
        <v>22586</v>
      </c>
      <c r="G786" s="11" t="n">
        <v>518</v>
      </c>
      <c r="H786" s="11" t="n">
        <v>501</v>
      </c>
      <c r="I786" s="11" t="n">
        <v>533</v>
      </c>
      <c r="J786" s="11" t="n">
        <v>1034</v>
      </c>
      <c r="K786" s="11" t="n">
        <v>784</v>
      </c>
      <c r="L786" s="11" t="n">
        <v>2477</v>
      </c>
      <c r="M786" s="11" t="n">
        <v>2227</v>
      </c>
      <c r="N786" s="11" t="n">
        <v>1976</v>
      </c>
      <c r="O786" s="11" t="n">
        <v>4601</v>
      </c>
      <c r="P786" s="11" t="n">
        <v>6520</v>
      </c>
      <c r="Q786" s="11" t="n">
        <v>4942</v>
      </c>
      <c r="R786" s="11" t="n">
        <v>611</v>
      </c>
    </row>
    <row r="787" customFormat="false" ht="15" hidden="false" customHeight="false" outlineLevel="0" collapsed="false">
      <c r="A787" s="19" t="s">
        <v>1724</v>
      </c>
      <c r="B787" s="9" t="s">
        <v>101</v>
      </c>
      <c r="C787" s="15" t="s">
        <v>1631</v>
      </c>
      <c r="D787" s="9" t="s">
        <v>1725</v>
      </c>
      <c r="E787" s="9" t="s">
        <v>1726</v>
      </c>
      <c r="F787" s="9" t="n">
        <v>154136</v>
      </c>
      <c r="G787" s="9" t="n">
        <v>3526</v>
      </c>
      <c r="H787" s="9" t="n">
        <v>3413</v>
      </c>
      <c r="I787" s="9" t="n">
        <v>3252</v>
      </c>
      <c r="J787" s="9" t="n">
        <v>6665</v>
      </c>
      <c r="K787" s="9" t="n">
        <v>4959</v>
      </c>
      <c r="L787" s="9" t="n">
        <v>15792</v>
      </c>
      <c r="M787" s="9" t="n">
        <v>14086</v>
      </c>
      <c r="N787" s="9" t="n">
        <v>12379</v>
      </c>
      <c r="O787" s="9" t="n">
        <v>32716</v>
      </c>
      <c r="P787" s="9" t="n">
        <v>45745</v>
      </c>
      <c r="Q787" s="9" t="n">
        <v>34675</v>
      </c>
      <c r="R787" s="9" t="n">
        <v>4158</v>
      </c>
    </row>
    <row r="788" customFormat="false" ht="15" hidden="false" customHeight="false" outlineLevel="0" collapsed="false">
      <c r="A788" s="17" t="s">
        <v>1727</v>
      </c>
      <c r="B788" s="11" t="s">
        <v>105</v>
      </c>
      <c r="C788" s="18" t="s">
        <v>1631</v>
      </c>
      <c r="D788" s="11" t="s">
        <v>1725</v>
      </c>
      <c r="E788" s="11" t="s">
        <v>1728</v>
      </c>
      <c r="F788" s="11" t="n">
        <v>21463</v>
      </c>
      <c r="G788" s="11" t="n">
        <v>491</v>
      </c>
      <c r="H788" s="11" t="n">
        <v>475</v>
      </c>
      <c r="I788" s="11" t="n">
        <v>521</v>
      </c>
      <c r="J788" s="11" t="n">
        <v>996</v>
      </c>
      <c r="K788" s="11" t="n">
        <v>759</v>
      </c>
      <c r="L788" s="11" t="n">
        <v>2344</v>
      </c>
      <c r="M788" s="11" t="n">
        <v>2107</v>
      </c>
      <c r="N788" s="11" t="n">
        <v>1869</v>
      </c>
      <c r="O788" s="11" t="n">
        <v>4569</v>
      </c>
      <c r="P788" s="11" t="n">
        <v>6912</v>
      </c>
      <c r="Q788" s="11" t="n">
        <v>5239</v>
      </c>
      <c r="R788" s="11" t="n">
        <v>579</v>
      </c>
    </row>
    <row r="789" customFormat="false" ht="15" hidden="false" customHeight="false" outlineLevel="0" collapsed="false">
      <c r="A789" s="17" t="s">
        <v>1729</v>
      </c>
      <c r="B789" s="11" t="s">
        <v>116</v>
      </c>
      <c r="C789" s="18" t="s">
        <v>1631</v>
      </c>
      <c r="D789" s="11" t="s">
        <v>1725</v>
      </c>
      <c r="E789" s="11" t="s">
        <v>1730</v>
      </c>
      <c r="F789" s="11" t="n">
        <v>24964</v>
      </c>
      <c r="G789" s="11" t="n">
        <v>571</v>
      </c>
      <c r="H789" s="11" t="n">
        <v>555</v>
      </c>
      <c r="I789" s="11" t="n">
        <v>369</v>
      </c>
      <c r="J789" s="11" t="n">
        <v>924</v>
      </c>
      <c r="K789" s="11" t="n">
        <v>646</v>
      </c>
      <c r="L789" s="11" t="n">
        <v>2003</v>
      </c>
      <c r="M789" s="11" t="n">
        <v>1725</v>
      </c>
      <c r="N789" s="11" t="n">
        <v>1448</v>
      </c>
      <c r="O789" s="11" t="n">
        <v>4673</v>
      </c>
      <c r="P789" s="11" t="n">
        <v>7395</v>
      </c>
      <c r="Q789" s="11" t="n">
        <v>5605</v>
      </c>
      <c r="R789" s="11" t="n">
        <v>672</v>
      </c>
    </row>
    <row r="790" customFormat="false" ht="15" hidden="false" customHeight="false" outlineLevel="0" collapsed="false">
      <c r="A790" s="17" t="s">
        <v>1731</v>
      </c>
      <c r="B790" s="11" t="s">
        <v>105</v>
      </c>
      <c r="C790" s="18" t="s">
        <v>1631</v>
      </c>
      <c r="D790" s="11" t="s">
        <v>1725</v>
      </c>
      <c r="E790" s="11" t="s">
        <v>1732</v>
      </c>
      <c r="F790" s="11" t="n">
        <v>18706</v>
      </c>
      <c r="G790" s="11" t="n">
        <v>428</v>
      </c>
      <c r="H790" s="11" t="n">
        <v>414</v>
      </c>
      <c r="I790" s="11" t="n">
        <v>315</v>
      </c>
      <c r="J790" s="11" t="n">
        <v>729</v>
      </c>
      <c r="K790" s="11" t="n">
        <v>522</v>
      </c>
      <c r="L790" s="11" t="n">
        <v>1659</v>
      </c>
      <c r="M790" s="11" t="n">
        <v>1452</v>
      </c>
      <c r="N790" s="11" t="n">
        <v>1245</v>
      </c>
      <c r="O790" s="11" t="n">
        <v>4021</v>
      </c>
      <c r="P790" s="11" t="n">
        <v>5573</v>
      </c>
      <c r="Q790" s="11" t="n">
        <v>4224</v>
      </c>
      <c r="R790" s="11" t="n">
        <v>505</v>
      </c>
    </row>
    <row r="791" customFormat="false" ht="15" hidden="false" customHeight="false" outlineLevel="0" collapsed="false">
      <c r="A791" s="17" t="s">
        <v>1733</v>
      </c>
      <c r="B791" s="11" t="s">
        <v>105</v>
      </c>
      <c r="C791" s="18" t="s">
        <v>1631</v>
      </c>
      <c r="D791" s="11" t="s">
        <v>1725</v>
      </c>
      <c r="E791" s="11" t="s">
        <v>1734</v>
      </c>
      <c r="F791" s="11" t="n">
        <v>15286</v>
      </c>
      <c r="G791" s="11" t="n">
        <v>350</v>
      </c>
      <c r="H791" s="11" t="n">
        <v>338</v>
      </c>
      <c r="I791" s="11" t="n">
        <v>296</v>
      </c>
      <c r="J791" s="11" t="n">
        <v>634</v>
      </c>
      <c r="K791" s="11" t="n">
        <v>465</v>
      </c>
      <c r="L791" s="11" t="n">
        <v>1530</v>
      </c>
      <c r="M791" s="11" t="n">
        <v>1361</v>
      </c>
      <c r="N791" s="11" t="n">
        <v>1192</v>
      </c>
      <c r="O791" s="11" t="n">
        <v>3292</v>
      </c>
      <c r="P791" s="11" t="n">
        <v>4241</v>
      </c>
      <c r="Q791" s="11" t="n">
        <v>3215</v>
      </c>
      <c r="R791" s="11" t="n">
        <v>413</v>
      </c>
    </row>
    <row r="792" customFormat="false" ht="15" hidden="false" customHeight="false" outlineLevel="0" collapsed="false">
      <c r="A792" s="17" t="s">
        <v>1735</v>
      </c>
      <c r="B792" s="11" t="s">
        <v>116</v>
      </c>
      <c r="C792" s="18" t="s">
        <v>1631</v>
      </c>
      <c r="D792" s="11" t="s">
        <v>1725</v>
      </c>
      <c r="E792" s="11" t="s">
        <v>1736</v>
      </c>
      <c r="F792" s="11" t="n">
        <v>37551</v>
      </c>
      <c r="G792" s="11" t="n">
        <v>859</v>
      </c>
      <c r="H792" s="11" t="n">
        <v>831</v>
      </c>
      <c r="I792" s="11" t="n">
        <v>890</v>
      </c>
      <c r="J792" s="11" t="n">
        <v>1721</v>
      </c>
      <c r="K792" s="11" t="n">
        <v>1306</v>
      </c>
      <c r="L792" s="11" t="n">
        <v>4225</v>
      </c>
      <c r="M792" s="11" t="n">
        <v>3810</v>
      </c>
      <c r="N792" s="11" t="n">
        <v>3394</v>
      </c>
      <c r="O792" s="11" t="n">
        <v>8466</v>
      </c>
      <c r="P792" s="11" t="n">
        <v>10799</v>
      </c>
      <c r="Q792" s="11" t="n">
        <v>8186</v>
      </c>
      <c r="R792" s="11" t="n">
        <v>1013</v>
      </c>
    </row>
    <row r="793" customFormat="false" ht="15" hidden="false" customHeight="false" outlineLevel="0" collapsed="false">
      <c r="A793" s="17" t="s">
        <v>1737</v>
      </c>
      <c r="B793" s="11" t="s">
        <v>105</v>
      </c>
      <c r="C793" s="18" t="s">
        <v>1631</v>
      </c>
      <c r="D793" s="11" t="s">
        <v>1725</v>
      </c>
      <c r="E793" s="11" t="s">
        <v>1738</v>
      </c>
      <c r="F793" s="11" t="n">
        <v>19893</v>
      </c>
      <c r="G793" s="11" t="n">
        <v>455</v>
      </c>
      <c r="H793" s="11" t="n">
        <v>440</v>
      </c>
      <c r="I793" s="11" t="n">
        <v>475</v>
      </c>
      <c r="J793" s="11" t="n">
        <v>915</v>
      </c>
      <c r="K793" s="11" t="n">
        <v>695</v>
      </c>
      <c r="L793" s="11" t="n">
        <v>2270</v>
      </c>
      <c r="M793" s="11" t="n">
        <v>2050</v>
      </c>
      <c r="N793" s="11" t="n">
        <v>1830</v>
      </c>
      <c r="O793" s="11" t="n">
        <v>4272</v>
      </c>
      <c r="P793" s="11" t="n">
        <v>5629</v>
      </c>
      <c r="Q793" s="11" t="n">
        <v>4267</v>
      </c>
      <c r="R793" s="11" t="n">
        <v>537</v>
      </c>
    </row>
    <row r="794" customFormat="false" ht="15" hidden="false" customHeight="false" outlineLevel="0" collapsed="false">
      <c r="A794" s="17" t="s">
        <v>1739</v>
      </c>
      <c r="B794" s="11" t="s">
        <v>105</v>
      </c>
      <c r="C794" s="18" t="s">
        <v>1631</v>
      </c>
      <c r="D794" s="11" t="s">
        <v>1725</v>
      </c>
      <c r="E794" s="11" t="s">
        <v>1740</v>
      </c>
      <c r="F794" s="11" t="n">
        <v>16273</v>
      </c>
      <c r="G794" s="11" t="n">
        <v>372</v>
      </c>
      <c r="H794" s="11" t="n">
        <v>360</v>
      </c>
      <c r="I794" s="11" t="n">
        <v>386</v>
      </c>
      <c r="J794" s="11" t="n">
        <v>746</v>
      </c>
      <c r="K794" s="11" t="n">
        <v>566</v>
      </c>
      <c r="L794" s="11" t="n">
        <v>1761</v>
      </c>
      <c r="M794" s="11" t="n">
        <v>1581</v>
      </c>
      <c r="N794" s="11" t="n">
        <v>1401</v>
      </c>
      <c r="O794" s="11" t="n">
        <v>3423</v>
      </c>
      <c r="P794" s="11" t="n">
        <v>5196</v>
      </c>
      <c r="Q794" s="11" t="n">
        <v>3939</v>
      </c>
      <c r="R794" s="11" t="n">
        <v>439</v>
      </c>
    </row>
    <row r="795" customFormat="false" ht="15" hidden="false" customHeight="false" outlineLevel="0" collapsed="false">
      <c r="A795" s="19" t="s">
        <v>1741</v>
      </c>
      <c r="B795" s="9" t="s">
        <v>101</v>
      </c>
      <c r="C795" s="15" t="s">
        <v>1631</v>
      </c>
      <c r="D795" s="9" t="s">
        <v>1742</v>
      </c>
      <c r="E795" s="9" t="s">
        <v>1743</v>
      </c>
      <c r="F795" s="9" t="n">
        <v>213597</v>
      </c>
      <c r="G795" s="9" t="n">
        <v>5159</v>
      </c>
      <c r="H795" s="9" t="n">
        <v>4993</v>
      </c>
      <c r="I795" s="9" t="n">
        <v>4414</v>
      </c>
      <c r="J795" s="9" t="n">
        <v>9407</v>
      </c>
      <c r="K795" s="9" t="n">
        <v>6911</v>
      </c>
      <c r="L795" s="9" t="n">
        <v>21799</v>
      </c>
      <c r="M795" s="9" t="n">
        <v>19303</v>
      </c>
      <c r="N795" s="9" t="n">
        <v>16806</v>
      </c>
      <c r="O795" s="9" t="n">
        <v>45207</v>
      </c>
      <c r="P795" s="9" t="n">
        <v>66933</v>
      </c>
      <c r="Q795" s="9" t="n">
        <v>50735</v>
      </c>
      <c r="R795" s="9" t="n">
        <v>6084</v>
      </c>
    </row>
    <row r="796" customFormat="false" ht="15" hidden="false" customHeight="false" outlineLevel="0" collapsed="false">
      <c r="A796" s="17" t="s">
        <v>1744</v>
      </c>
      <c r="B796" s="11" t="s">
        <v>105</v>
      </c>
      <c r="C796" s="18" t="s">
        <v>1631</v>
      </c>
      <c r="D796" s="11" t="s">
        <v>1742</v>
      </c>
      <c r="E796" s="11" t="s">
        <v>1745</v>
      </c>
      <c r="F796" s="11" t="n">
        <v>22320</v>
      </c>
      <c r="G796" s="11" t="n">
        <v>539</v>
      </c>
      <c r="H796" s="11" t="n">
        <v>522</v>
      </c>
      <c r="I796" s="11" t="n">
        <v>593</v>
      </c>
      <c r="J796" s="11" t="n">
        <v>1115</v>
      </c>
      <c r="K796" s="11" t="n">
        <v>854</v>
      </c>
      <c r="L796" s="11" t="n">
        <v>2688</v>
      </c>
      <c r="M796" s="11" t="n">
        <v>2427</v>
      </c>
      <c r="N796" s="11" t="n">
        <v>2166</v>
      </c>
      <c r="O796" s="11" t="n">
        <v>4681</v>
      </c>
      <c r="P796" s="11" t="n">
        <v>7310</v>
      </c>
      <c r="Q796" s="11" t="n">
        <v>5541</v>
      </c>
      <c r="R796" s="11" t="n">
        <v>636</v>
      </c>
    </row>
    <row r="797" customFormat="false" ht="15" hidden="false" customHeight="false" outlineLevel="0" collapsed="false">
      <c r="A797" s="17" t="s">
        <v>1746</v>
      </c>
      <c r="B797" s="11" t="s">
        <v>105</v>
      </c>
      <c r="C797" s="18" t="s">
        <v>1631</v>
      </c>
      <c r="D797" s="11" t="s">
        <v>1742</v>
      </c>
      <c r="E797" s="11" t="s">
        <v>1747</v>
      </c>
      <c r="F797" s="11" t="n">
        <v>19411</v>
      </c>
      <c r="G797" s="11" t="n">
        <v>469</v>
      </c>
      <c r="H797" s="11" t="n">
        <v>454</v>
      </c>
      <c r="I797" s="11" t="n">
        <v>526</v>
      </c>
      <c r="J797" s="11" t="n">
        <v>980</v>
      </c>
      <c r="K797" s="11" t="n">
        <v>753</v>
      </c>
      <c r="L797" s="11" t="n">
        <v>2378</v>
      </c>
      <c r="M797" s="11" t="n">
        <v>2151</v>
      </c>
      <c r="N797" s="11" t="n">
        <v>1924</v>
      </c>
      <c r="O797" s="11" t="n">
        <v>3846</v>
      </c>
      <c r="P797" s="11" t="n">
        <v>6019</v>
      </c>
      <c r="Q797" s="11" t="n">
        <v>4562</v>
      </c>
      <c r="R797" s="11" t="n">
        <v>553</v>
      </c>
    </row>
    <row r="798" customFormat="false" ht="15" hidden="false" customHeight="false" outlineLevel="0" collapsed="false">
      <c r="A798" s="17" t="s">
        <v>1748</v>
      </c>
      <c r="B798" s="11" t="s">
        <v>105</v>
      </c>
      <c r="C798" s="18" t="s">
        <v>1631</v>
      </c>
      <c r="D798" s="11" t="s">
        <v>1742</v>
      </c>
      <c r="E798" s="11" t="s">
        <v>1749</v>
      </c>
      <c r="F798" s="11" t="n">
        <v>24224</v>
      </c>
      <c r="G798" s="11" t="n">
        <v>585</v>
      </c>
      <c r="H798" s="11" t="n">
        <v>566</v>
      </c>
      <c r="I798" s="11" t="n">
        <v>576</v>
      </c>
      <c r="J798" s="11" t="n">
        <v>1142</v>
      </c>
      <c r="K798" s="11" t="n">
        <v>859</v>
      </c>
      <c r="L798" s="11" t="n">
        <v>2771</v>
      </c>
      <c r="M798" s="11" t="n">
        <v>2488</v>
      </c>
      <c r="N798" s="11" t="n">
        <v>2205</v>
      </c>
      <c r="O798" s="11" t="n">
        <v>5088</v>
      </c>
      <c r="P798" s="11" t="n">
        <v>7846</v>
      </c>
      <c r="Q798" s="11" t="n">
        <v>5947</v>
      </c>
      <c r="R798" s="11" t="n">
        <v>690</v>
      </c>
    </row>
    <row r="799" customFormat="false" ht="15" hidden="false" customHeight="false" outlineLevel="0" collapsed="false">
      <c r="A799" s="17" t="s">
        <v>1750</v>
      </c>
      <c r="B799" s="11" t="s">
        <v>116</v>
      </c>
      <c r="C799" s="18" t="s">
        <v>1631</v>
      </c>
      <c r="D799" s="11" t="s">
        <v>1742</v>
      </c>
      <c r="E799" s="11" t="s">
        <v>1751</v>
      </c>
      <c r="F799" s="11" t="n">
        <v>32646</v>
      </c>
      <c r="G799" s="11" t="n">
        <v>788</v>
      </c>
      <c r="H799" s="11" t="n">
        <v>763</v>
      </c>
      <c r="I799" s="11" t="n">
        <v>643</v>
      </c>
      <c r="J799" s="11" t="n">
        <v>1406</v>
      </c>
      <c r="K799" s="11" t="n">
        <v>1025</v>
      </c>
      <c r="L799" s="11" t="n">
        <v>3212</v>
      </c>
      <c r="M799" s="11" t="n">
        <v>2831</v>
      </c>
      <c r="N799" s="11" t="n">
        <v>2449</v>
      </c>
      <c r="O799" s="11" t="n">
        <v>6848</v>
      </c>
      <c r="P799" s="11" t="n">
        <v>10956</v>
      </c>
      <c r="Q799" s="11" t="n">
        <v>8305</v>
      </c>
      <c r="R799" s="11" t="n">
        <v>929</v>
      </c>
    </row>
    <row r="800" customFormat="false" ht="15" hidden="false" customHeight="false" outlineLevel="0" collapsed="false">
      <c r="A800" s="17" t="s">
        <v>1752</v>
      </c>
      <c r="B800" s="11" t="s">
        <v>116</v>
      </c>
      <c r="C800" s="18" t="s">
        <v>1631</v>
      </c>
      <c r="D800" s="11" t="s">
        <v>1742</v>
      </c>
      <c r="E800" s="11" t="s">
        <v>1753</v>
      </c>
      <c r="F800" s="11" t="n">
        <v>37274</v>
      </c>
      <c r="G800" s="11" t="n">
        <v>901</v>
      </c>
      <c r="H800" s="11" t="n">
        <v>871</v>
      </c>
      <c r="I800" s="11" t="n">
        <v>569</v>
      </c>
      <c r="J800" s="11" t="n">
        <v>1440</v>
      </c>
      <c r="K800" s="11" t="n">
        <v>1004</v>
      </c>
      <c r="L800" s="11" t="n">
        <v>3095</v>
      </c>
      <c r="M800" s="11" t="n">
        <v>2659</v>
      </c>
      <c r="N800" s="11" t="n">
        <v>2224</v>
      </c>
      <c r="O800" s="11" t="n">
        <v>7587</v>
      </c>
      <c r="P800" s="11" t="n">
        <v>10990</v>
      </c>
      <c r="Q800" s="11" t="n">
        <v>8331</v>
      </c>
      <c r="R800" s="11" t="n">
        <v>1063</v>
      </c>
    </row>
    <row r="801" customFormat="false" ht="15" hidden="false" customHeight="false" outlineLevel="0" collapsed="false">
      <c r="A801" s="17" t="s">
        <v>1754</v>
      </c>
      <c r="B801" s="11" t="s">
        <v>105</v>
      </c>
      <c r="C801" s="18" t="s">
        <v>1631</v>
      </c>
      <c r="D801" s="11" t="s">
        <v>1742</v>
      </c>
      <c r="E801" s="11" t="s">
        <v>1755</v>
      </c>
      <c r="F801" s="11" t="n">
        <v>20861</v>
      </c>
      <c r="G801" s="11" t="n">
        <v>504</v>
      </c>
      <c r="H801" s="11" t="n">
        <v>488</v>
      </c>
      <c r="I801" s="11" t="n">
        <v>461</v>
      </c>
      <c r="J801" s="11" t="n">
        <v>949</v>
      </c>
      <c r="K801" s="11" t="n">
        <v>705</v>
      </c>
      <c r="L801" s="11" t="n">
        <v>2243</v>
      </c>
      <c r="M801" s="11" t="n">
        <v>1999</v>
      </c>
      <c r="N801" s="11" t="n">
        <v>1755</v>
      </c>
      <c r="O801" s="11" t="n">
        <v>4549</v>
      </c>
      <c r="P801" s="11" t="n">
        <v>6875</v>
      </c>
      <c r="Q801" s="11" t="n">
        <v>5211</v>
      </c>
      <c r="R801" s="11" t="n">
        <v>594</v>
      </c>
    </row>
    <row r="802" customFormat="false" ht="15" hidden="false" customHeight="false" outlineLevel="0" collapsed="false">
      <c r="A802" s="17" t="s">
        <v>1756</v>
      </c>
      <c r="B802" s="11" t="s">
        <v>105</v>
      </c>
      <c r="C802" s="18" t="s">
        <v>1631</v>
      </c>
      <c r="D802" s="11" t="s">
        <v>1742</v>
      </c>
      <c r="E802" s="11" t="s">
        <v>1757</v>
      </c>
      <c r="F802" s="11" t="n">
        <v>17973</v>
      </c>
      <c r="G802" s="11" t="n">
        <v>434</v>
      </c>
      <c r="H802" s="11" t="n">
        <v>420</v>
      </c>
      <c r="I802" s="11" t="n">
        <v>395</v>
      </c>
      <c r="J802" s="11" t="n">
        <v>815</v>
      </c>
      <c r="K802" s="11" t="n">
        <v>605</v>
      </c>
      <c r="L802" s="11" t="n">
        <v>1926</v>
      </c>
      <c r="M802" s="11" t="n">
        <v>1716</v>
      </c>
      <c r="N802" s="11" t="n">
        <v>1506</v>
      </c>
      <c r="O802" s="11" t="n">
        <v>3941</v>
      </c>
      <c r="P802" s="11" t="n">
        <v>5433</v>
      </c>
      <c r="Q802" s="11" t="n">
        <v>4118</v>
      </c>
      <c r="R802" s="11" t="n">
        <v>512</v>
      </c>
    </row>
    <row r="803" customFormat="false" ht="15" hidden="false" customHeight="false" outlineLevel="0" collapsed="false">
      <c r="A803" s="17" t="s">
        <v>1758</v>
      </c>
      <c r="B803" s="11" t="s">
        <v>105</v>
      </c>
      <c r="C803" s="18" t="s">
        <v>1631</v>
      </c>
      <c r="D803" s="11" t="s">
        <v>1742</v>
      </c>
      <c r="E803" s="11" t="s">
        <v>1759</v>
      </c>
      <c r="F803" s="11" t="n">
        <v>16856</v>
      </c>
      <c r="G803" s="11" t="n">
        <v>407</v>
      </c>
      <c r="H803" s="11" t="n">
        <v>394</v>
      </c>
      <c r="I803" s="11" t="n">
        <v>340</v>
      </c>
      <c r="J803" s="11" t="n">
        <v>734</v>
      </c>
      <c r="K803" s="11" t="n">
        <v>537</v>
      </c>
      <c r="L803" s="11" t="n">
        <v>1723</v>
      </c>
      <c r="M803" s="11" t="n">
        <v>1526</v>
      </c>
      <c r="N803" s="11" t="n">
        <v>1329</v>
      </c>
      <c r="O803" s="11" t="n">
        <v>3845</v>
      </c>
      <c r="P803" s="11" t="n">
        <v>4955</v>
      </c>
      <c r="Q803" s="11" t="n">
        <v>3756</v>
      </c>
      <c r="R803" s="11" t="n">
        <v>480</v>
      </c>
    </row>
    <row r="804" customFormat="false" ht="15" hidden="false" customHeight="false" outlineLevel="0" collapsed="false">
      <c r="A804" s="17" t="s">
        <v>1760</v>
      </c>
      <c r="B804" s="11" t="s">
        <v>105</v>
      </c>
      <c r="C804" s="18" t="s">
        <v>1631</v>
      </c>
      <c r="D804" s="11" t="s">
        <v>1742</v>
      </c>
      <c r="E804" s="11" t="s">
        <v>1761</v>
      </c>
      <c r="F804" s="11" t="n">
        <v>22032</v>
      </c>
      <c r="G804" s="11" t="n">
        <v>532</v>
      </c>
      <c r="H804" s="11" t="n">
        <v>515</v>
      </c>
      <c r="I804" s="11" t="n">
        <v>311</v>
      </c>
      <c r="J804" s="11" t="n">
        <v>826</v>
      </c>
      <c r="K804" s="11" t="n">
        <v>569</v>
      </c>
      <c r="L804" s="11" t="n">
        <v>1763</v>
      </c>
      <c r="M804" s="11" t="n">
        <v>1506</v>
      </c>
      <c r="N804" s="11" t="n">
        <v>1248</v>
      </c>
      <c r="O804" s="11" t="n">
        <v>4822</v>
      </c>
      <c r="P804" s="11" t="n">
        <v>6549</v>
      </c>
      <c r="Q804" s="11" t="n">
        <v>4964</v>
      </c>
      <c r="R804" s="11" t="n">
        <v>627</v>
      </c>
    </row>
    <row r="805" customFormat="false" ht="15" hidden="false" customHeight="false" outlineLevel="0" collapsed="false">
      <c r="A805" s="19" t="s">
        <v>1762</v>
      </c>
      <c r="B805" s="9" t="s">
        <v>101</v>
      </c>
      <c r="C805" s="15" t="s">
        <v>1631</v>
      </c>
      <c r="D805" s="9" t="s">
        <v>1763</v>
      </c>
      <c r="E805" s="9" t="s">
        <v>1764</v>
      </c>
      <c r="F805" s="9" t="n">
        <v>279752</v>
      </c>
      <c r="G805" s="9" t="n">
        <v>6345</v>
      </c>
      <c r="H805" s="9" t="n">
        <v>6140</v>
      </c>
      <c r="I805" s="9" t="n">
        <v>5921</v>
      </c>
      <c r="J805" s="9" t="n">
        <v>12061</v>
      </c>
      <c r="K805" s="9" t="n">
        <v>8991</v>
      </c>
      <c r="L805" s="9" t="n">
        <v>28679</v>
      </c>
      <c r="M805" s="9" t="n">
        <v>25609</v>
      </c>
      <c r="N805" s="9" t="n">
        <v>22539</v>
      </c>
      <c r="O805" s="9" t="n">
        <v>59406</v>
      </c>
      <c r="P805" s="9" t="n">
        <v>82322</v>
      </c>
      <c r="Q805" s="9" t="n">
        <v>62400</v>
      </c>
      <c r="R805" s="9" t="n">
        <v>7482</v>
      </c>
    </row>
    <row r="806" customFormat="false" ht="15" hidden="false" customHeight="false" outlineLevel="0" collapsed="false">
      <c r="A806" s="17" t="s">
        <v>1765</v>
      </c>
      <c r="B806" s="11" t="s">
        <v>116</v>
      </c>
      <c r="C806" s="18" t="s">
        <v>1631</v>
      </c>
      <c r="D806" s="11" t="s">
        <v>1763</v>
      </c>
      <c r="E806" s="11" t="s">
        <v>1766</v>
      </c>
      <c r="F806" s="11" t="n">
        <v>29529</v>
      </c>
      <c r="G806" s="11" t="n">
        <v>670</v>
      </c>
      <c r="H806" s="11" t="n">
        <v>648</v>
      </c>
      <c r="I806" s="11" t="n">
        <v>653</v>
      </c>
      <c r="J806" s="11" t="n">
        <v>1301</v>
      </c>
      <c r="K806" s="11" t="n">
        <v>977</v>
      </c>
      <c r="L806" s="11" t="n">
        <v>3195</v>
      </c>
      <c r="M806" s="11" t="n">
        <v>2871</v>
      </c>
      <c r="N806" s="11" t="n">
        <v>2547</v>
      </c>
      <c r="O806" s="11" t="n">
        <v>6315</v>
      </c>
      <c r="P806" s="11" t="n">
        <v>8749</v>
      </c>
      <c r="Q806" s="11" t="n">
        <v>6632</v>
      </c>
      <c r="R806" s="11" t="n">
        <v>790</v>
      </c>
    </row>
    <row r="807" customFormat="false" ht="15" hidden="false" customHeight="false" outlineLevel="0" collapsed="false">
      <c r="A807" s="17" t="s">
        <v>1767</v>
      </c>
      <c r="B807" s="11" t="s">
        <v>105</v>
      </c>
      <c r="C807" s="18" t="s">
        <v>1631</v>
      </c>
      <c r="D807" s="11" t="s">
        <v>1763</v>
      </c>
      <c r="E807" s="11" t="s">
        <v>1768</v>
      </c>
      <c r="F807" s="11" t="n">
        <v>27348</v>
      </c>
      <c r="G807" s="11" t="n">
        <v>620</v>
      </c>
      <c r="H807" s="11" t="n">
        <v>600</v>
      </c>
      <c r="I807" s="11" t="n">
        <v>638</v>
      </c>
      <c r="J807" s="11" t="n">
        <v>1238</v>
      </c>
      <c r="K807" s="11" t="n">
        <v>938</v>
      </c>
      <c r="L807" s="11" t="n">
        <v>2986</v>
      </c>
      <c r="M807" s="11" t="n">
        <v>2686</v>
      </c>
      <c r="N807" s="11" t="n">
        <v>2386</v>
      </c>
      <c r="O807" s="11" t="n">
        <v>5730</v>
      </c>
      <c r="P807" s="11" t="n">
        <v>7798</v>
      </c>
      <c r="Q807" s="11" t="n">
        <v>5911</v>
      </c>
      <c r="R807" s="11" t="n">
        <v>731</v>
      </c>
    </row>
    <row r="808" customFormat="false" ht="15" hidden="false" customHeight="false" outlineLevel="0" collapsed="false">
      <c r="A808" s="17" t="s">
        <v>1769</v>
      </c>
      <c r="B808" s="11" t="s">
        <v>105</v>
      </c>
      <c r="C808" s="18" t="s">
        <v>1631</v>
      </c>
      <c r="D808" s="11" t="s">
        <v>1763</v>
      </c>
      <c r="E808" s="11" t="s">
        <v>1770</v>
      </c>
      <c r="F808" s="11" t="n">
        <v>26528</v>
      </c>
      <c r="G808" s="11" t="n">
        <v>602</v>
      </c>
      <c r="H808" s="11" t="n">
        <v>582</v>
      </c>
      <c r="I808" s="11" t="n">
        <v>578</v>
      </c>
      <c r="J808" s="11" t="n">
        <v>1160</v>
      </c>
      <c r="K808" s="11" t="n">
        <v>869</v>
      </c>
      <c r="L808" s="11" t="n">
        <v>2814</v>
      </c>
      <c r="M808" s="11" t="n">
        <v>2523</v>
      </c>
      <c r="N808" s="11" t="n">
        <v>2232</v>
      </c>
      <c r="O808" s="11" t="n">
        <v>5744</v>
      </c>
      <c r="P808" s="11" t="n">
        <v>7604</v>
      </c>
      <c r="Q808" s="11" t="n">
        <v>5764</v>
      </c>
      <c r="R808" s="11" t="n">
        <v>710</v>
      </c>
    </row>
    <row r="809" customFormat="false" ht="15" hidden="false" customHeight="false" outlineLevel="0" collapsed="false">
      <c r="A809" s="17" t="s">
        <v>1771</v>
      </c>
      <c r="B809" s="11" t="s">
        <v>116</v>
      </c>
      <c r="C809" s="18" t="s">
        <v>1631</v>
      </c>
      <c r="D809" s="11" t="s">
        <v>1763</v>
      </c>
      <c r="E809" s="11" t="s">
        <v>1772</v>
      </c>
      <c r="F809" s="11" t="n">
        <v>37756</v>
      </c>
      <c r="G809" s="11" t="n">
        <v>856</v>
      </c>
      <c r="H809" s="11" t="n">
        <v>829</v>
      </c>
      <c r="I809" s="11" t="n">
        <v>678</v>
      </c>
      <c r="J809" s="11" t="n">
        <v>1507</v>
      </c>
      <c r="K809" s="11" t="n">
        <v>1093</v>
      </c>
      <c r="L809" s="11" t="n">
        <v>3348</v>
      </c>
      <c r="M809" s="11" t="n">
        <v>2934</v>
      </c>
      <c r="N809" s="11" t="n">
        <v>2519</v>
      </c>
      <c r="O809" s="11" t="n">
        <v>8131</v>
      </c>
      <c r="P809" s="11" t="n">
        <v>11105</v>
      </c>
      <c r="Q809" s="11" t="n">
        <v>8418</v>
      </c>
      <c r="R809" s="11" t="n">
        <v>1009</v>
      </c>
    </row>
    <row r="810" customFormat="false" ht="15" hidden="false" customHeight="false" outlineLevel="0" collapsed="false">
      <c r="A810" s="17" t="s">
        <v>1773</v>
      </c>
      <c r="B810" s="11" t="s">
        <v>105</v>
      </c>
      <c r="C810" s="18" t="s">
        <v>1631</v>
      </c>
      <c r="D810" s="11" t="s">
        <v>1763</v>
      </c>
      <c r="E810" s="11" t="s">
        <v>1774</v>
      </c>
      <c r="F810" s="11" t="n">
        <v>26917</v>
      </c>
      <c r="G810" s="11" t="n">
        <v>610</v>
      </c>
      <c r="H810" s="11" t="n">
        <v>591</v>
      </c>
      <c r="I810" s="11" t="n">
        <v>662</v>
      </c>
      <c r="J810" s="11" t="n">
        <v>1253</v>
      </c>
      <c r="K810" s="11" t="n">
        <v>958</v>
      </c>
      <c r="L810" s="11" t="n">
        <v>3091</v>
      </c>
      <c r="M810" s="11" t="n">
        <v>2796</v>
      </c>
      <c r="N810" s="11" t="n">
        <v>2500</v>
      </c>
      <c r="O810" s="11" t="n">
        <v>5620</v>
      </c>
      <c r="P810" s="11" t="n">
        <v>8169</v>
      </c>
      <c r="Q810" s="11" t="n">
        <v>6192</v>
      </c>
      <c r="R810" s="11" t="n">
        <v>719</v>
      </c>
    </row>
    <row r="811" customFormat="false" ht="15" hidden="false" customHeight="false" outlineLevel="0" collapsed="false">
      <c r="A811" s="17" t="s">
        <v>1775</v>
      </c>
      <c r="B811" s="11" t="s">
        <v>116</v>
      </c>
      <c r="C811" s="18" t="s">
        <v>1631</v>
      </c>
      <c r="D811" s="11" t="s">
        <v>1763</v>
      </c>
      <c r="E811" s="11" t="s">
        <v>1776</v>
      </c>
      <c r="F811" s="11" t="n">
        <v>36444</v>
      </c>
      <c r="G811" s="11" t="n">
        <v>827</v>
      </c>
      <c r="H811" s="11" t="n">
        <v>800</v>
      </c>
      <c r="I811" s="11" t="n">
        <v>718</v>
      </c>
      <c r="J811" s="11" t="n">
        <v>1518</v>
      </c>
      <c r="K811" s="11" t="n">
        <v>1117</v>
      </c>
      <c r="L811" s="11" t="n">
        <v>3520</v>
      </c>
      <c r="M811" s="11" t="n">
        <v>3119</v>
      </c>
      <c r="N811" s="11" t="n">
        <v>2720</v>
      </c>
      <c r="O811" s="11" t="n">
        <v>7488</v>
      </c>
      <c r="P811" s="11" t="n">
        <v>10858</v>
      </c>
      <c r="Q811" s="11" t="n">
        <v>8230</v>
      </c>
      <c r="R811" s="11" t="n">
        <v>976</v>
      </c>
    </row>
    <row r="812" customFormat="false" ht="15" hidden="false" customHeight="false" outlineLevel="0" collapsed="false">
      <c r="A812" s="17" t="s">
        <v>1777</v>
      </c>
      <c r="B812" s="11" t="s">
        <v>105</v>
      </c>
      <c r="C812" s="18" t="s">
        <v>1631</v>
      </c>
      <c r="D812" s="11" t="s">
        <v>1763</v>
      </c>
      <c r="E812" s="11" t="s">
        <v>1778</v>
      </c>
      <c r="F812" s="11" t="n">
        <v>18967</v>
      </c>
      <c r="G812" s="11" t="n">
        <v>430</v>
      </c>
      <c r="H812" s="11" t="n">
        <v>416</v>
      </c>
      <c r="I812" s="11" t="n">
        <v>367</v>
      </c>
      <c r="J812" s="11" t="n">
        <v>783</v>
      </c>
      <c r="K812" s="11" t="n">
        <v>575</v>
      </c>
      <c r="L812" s="11" t="n">
        <v>1803</v>
      </c>
      <c r="M812" s="11" t="n">
        <v>1595</v>
      </c>
      <c r="N812" s="11" t="n">
        <v>1387</v>
      </c>
      <c r="O812" s="11" t="n">
        <v>4226</v>
      </c>
      <c r="P812" s="11" t="n">
        <v>5900</v>
      </c>
      <c r="Q812" s="11" t="n">
        <v>4472</v>
      </c>
      <c r="R812" s="11" t="n">
        <v>507</v>
      </c>
    </row>
    <row r="813" customFormat="false" ht="15" hidden="false" customHeight="false" outlineLevel="0" collapsed="false">
      <c r="A813" s="17" t="s">
        <v>1779</v>
      </c>
      <c r="B813" s="11" t="s">
        <v>116</v>
      </c>
      <c r="C813" s="18" t="s">
        <v>1631</v>
      </c>
      <c r="D813" s="11" t="s">
        <v>1763</v>
      </c>
      <c r="E813" s="11" t="s">
        <v>1780</v>
      </c>
      <c r="F813" s="11" t="n">
        <v>25873</v>
      </c>
      <c r="G813" s="11" t="n">
        <v>587</v>
      </c>
      <c r="H813" s="11" t="n">
        <v>568</v>
      </c>
      <c r="I813" s="11" t="n">
        <v>542</v>
      </c>
      <c r="J813" s="11" t="n">
        <v>1110</v>
      </c>
      <c r="K813" s="11" t="n">
        <v>826</v>
      </c>
      <c r="L813" s="11" t="n">
        <v>2645</v>
      </c>
      <c r="M813" s="11" t="n">
        <v>2361</v>
      </c>
      <c r="N813" s="11" t="n">
        <v>2077</v>
      </c>
      <c r="O813" s="11" t="n">
        <v>5604</v>
      </c>
      <c r="P813" s="11" t="n">
        <v>7713</v>
      </c>
      <c r="Q813" s="11" t="n">
        <v>5846</v>
      </c>
      <c r="R813" s="11" t="n">
        <v>692</v>
      </c>
    </row>
    <row r="814" customFormat="false" ht="15" hidden="false" customHeight="false" outlineLevel="0" collapsed="false">
      <c r="A814" s="17" t="s">
        <v>1781</v>
      </c>
      <c r="B814" s="11" t="s">
        <v>105</v>
      </c>
      <c r="C814" s="18" t="s">
        <v>1631</v>
      </c>
      <c r="D814" s="11" t="s">
        <v>1763</v>
      </c>
      <c r="E814" s="11" t="s">
        <v>1782</v>
      </c>
      <c r="F814" s="11" t="n">
        <v>23410</v>
      </c>
      <c r="G814" s="11" t="n">
        <v>531</v>
      </c>
      <c r="H814" s="11" t="n">
        <v>514</v>
      </c>
      <c r="I814" s="11" t="n">
        <v>496</v>
      </c>
      <c r="J814" s="11" t="n">
        <v>1010</v>
      </c>
      <c r="K814" s="11" t="n">
        <v>753</v>
      </c>
      <c r="L814" s="11" t="n">
        <v>2454</v>
      </c>
      <c r="M814" s="11" t="n">
        <v>2197</v>
      </c>
      <c r="N814" s="11" t="n">
        <v>1940</v>
      </c>
      <c r="O814" s="11" t="n">
        <v>4821</v>
      </c>
      <c r="P814" s="11" t="n">
        <v>6631</v>
      </c>
      <c r="Q814" s="11" t="n">
        <v>5026</v>
      </c>
      <c r="R814" s="11" t="n">
        <v>626</v>
      </c>
    </row>
    <row r="815" customFormat="false" ht="15" hidden="false" customHeight="false" outlineLevel="0" collapsed="false">
      <c r="A815" s="17" t="s">
        <v>1783</v>
      </c>
      <c r="B815" s="11" t="s">
        <v>105</v>
      </c>
      <c r="C815" s="18" t="s">
        <v>1631</v>
      </c>
      <c r="D815" s="11" t="s">
        <v>1763</v>
      </c>
      <c r="E815" s="11" t="s">
        <v>1784</v>
      </c>
      <c r="F815" s="11" t="n">
        <v>26980</v>
      </c>
      <c r="G815" s="11" t="n">
        <v>612</v>
      </c>
      <c r="H815" s="11" t="n">
        <v>592</v>
      </c>
      <c r="I815" s="11" t="n">
        <v>589</v>
      </c>
      <c r="J815" s="11" t="n">
        <v>1181</v>
      </c>
      <c r="K815" s="11" t="n">
        <v>885</v>
      </c>
      <c r="L815" s="11" t="n">
        <v>2823</v>
      </c>
      <c r="M815" s="11" t="n">
        <v>2527</v>
      </c>
      <c r="N815" s="11" t="n">
        <v>2231</v>
      </c>
      <c r="O815" s="11" t="n">
        <v>5727</v>
      </c>
      <c r="P815" s="11" t="n">
        <v>7795</v>
      </c>
      <c r="Q815" s="11" t="n">
        <v>5909</v>
      </c>
      <c r="R815" s="11" t="n">
        <v>722</v>
      </c>
    </row>
    <row r="816" customFormat="false" ht="15" hidden="false" customHeight="false" outlineLevel="0" collapsed="false">
      <c r="A816" s="19" t="s">
        <v>1785</v>
      </c>
      <c r="B816" s="9" t="s">
        <v>101</v>
      </c>
      <c r="C816" s="15" t="s">
        <v>1631</v>
      </c>
      <c r="D816" s="9" t="s">
        <v>1786</v>
      </c>
      <c r="E816" s="9" t="s">
        <v>1787</v>
      </c>
      <c r="F816" s="9" t="n">
        <v>901177</v>
      </c>
      <c r="G816" s="9" t="n">
        <v>19967</v>
      </c>
      <c r="H816" s="9" t="n">
        <v>19323</v>
      </c>
      <c r="I816" s="9" t="n">
        <v>19235</v>
      </c>
      <c r="J816" s="9" t="n">
        <v>38558</v>
      </c>
      <c r="K816" s="9" t="n">
        <v>28894</v>
      </c>
      <c r="L816" s="9" t="n">
        <v>92536</v>
      </c>
      <c r="M816" s="9" t="n">
        <v>82872</v>
      </c>
      <c r="N816" s="9" t="n">
        <v>73213</v>
      </c>
      <c r="O816" s="9" t="n">
        <v>191595</v>
      </c>
      <c r="P816" s="9" t="n">
        <v>259045</v>
      </c>
      <c r="Q816" s="9" t="n">
        <v>196355</v>
      </c>
      <c r="R816" s="9" t="n">
        <v>23546</v>
      </c>
    </row>
    <row r="817" customFormat="false" ht="15" hidden="false" customHeight="false" outlineLevel="0" collapsed="false">
      <c r="A817" s="17" t="s">
        <v>1788</v>
      </c>
      <c r="B817" s="11" t="s">
        <v>105</v>
      </c>
      <c r="C817" s="18" t="s">
        <v>1631</v>
      </c>
      <c r="D817" s="11" t="s">
        <v>1786</v>
      </c>
      <c r="E817" s="11" t="s">
        <v>1789</v>
      </c>
      <c r="F817" s="11" t="n">
        <v>25250</v>
      </c>
      <c r="G817" s="11" t="n">
        <v>559</v>
      </c>
      <c r="H817" s="11" t="n">
        <v>541</v>
      </c>
      <c r="I817" s="11" t="n">
        <v>885</v>
      </c>
      <c r="J817" s="11" t="n">
        <v>1426</v>
      </c>
      <c r="K817" s="11" t="n">
        <v>1156</v>
      </c>
      <c r="L817" s="11" t="n">
        <v>3810</v>
      </c>
      <c r="M817" s="11" t="n">
        <v>3540</v>
      </c>
      <c r="N817" s="11" t="n">
        <v>3269</v>
      </c>
      <c r="O817" s="11" t="n">
        <v>5423</v>
      </c>
      <c r="P817" s="11" t="n">
        <v>6264</v>
      </c>
      <c r="Q817" s="11" t="n">
        <v>4748</v>
      </c>
      <c r="R817" s="11" t="n">
        <v>659</v>
      </c>
    </row>
    <row r="818" customFormat="false" ht="15" hidden="false" customHeight="false" outlineLevel="0" collapsed="false">
      <c r="A818" s="17" t="s">
        <v>1790</v>
      </c>
      <c r="B818" s="11" t="s">
        <v>105</v>
      </c>
      <c r="C818" s="18" t="s">
        <v>1631</v>
      </c>
      <c r="D818" s="11" t="s">
        <v>1786</v>
      </c>
      <c r="E818" s="11" t="s">
        <v>1791</v>
      </c>
      <c r="F818" s="11" t="n">
        <v>21949</v>
      </c>
      <c r="G818" s="11" t="n">
        <v>486</v>
      </c>
      <c r="H818" s="11" t="n">
        <v>471</v>
      </c>
      <c r="I818" s="11" t="n">
        <v>720</v>
      </c>
      <c r="J818" s="11" t="n">
        <v>1191</v>
      </c>
      <c r="K818" s="11" t="n">
        <v>956</v>
      </c>
      <c r="L818" s="11" t="n">
        <v>3152</v>
      </c>
      <c r="M818" s="11" t="n">
        <v>2917</v>
      </c>
      <c r="N818" s="11" t="n">
        <v>2681</v>
      </c>
      <c r="O818" s="11" t="n">
        <v>4474</v>
      </c>
      <c r="P818" s="11" t="n">
        <v>5596</v>
      </c>
      <c r="Q818" s="11" t="n">
        <v>4242</v>
      </c>
      <c r="R818" s="11" t="n">
        <v>573</v>
      </c>
    </row>
    <row r="819" customFormat="false" ht="15" hidden="false" customHeight="false" outlineLevel="0" collapsed="false">
      <c r="A819" s="17" t="s">
        <v>1792</v>
      </c>
      <c r="B819" s="11" t="s">
        <v>116</v>
      </c>
      <c r="C819" s="18" t="s">
        <v>1631</v>
      </c>
      <c r="D819" s="11" t="s">
        <v>1786</v>
      </c>
      <c r="E819" s="11" t="s">
        <v>874</v>
      </c>
      <c r="F819" s="11" t="n">
        <v>92186</v>
      </c>
      <c r="G819" s="11" t="n">
        <v>2043</v>
      </c>
      <c r="H819" s="11" t="n">
        <v>1977</v>
      </c>
      <c r="I819" s="11" t="n">
        <v>2286</v>
      </c>
      <c r="J819" s="11" t="n">
        <v>4263</v>
      </c>
      <c r="K819" s="11" t="n">
        <v>3275</v>
      </c>
      <c r="L819" s="11" t="n">
        <v>10626</v>
      </c>
      <c r="M819" s="11" t="n">
        <v>9638</v>
      </c>
      <c r="N819" s="11" t="n">
        <v>8649</v>
      </c>
      <c r="O819" s="11" t="n">
        <v>19421</v>
      </c>
      <c r="P819" s="11" t="n">
        <v>26163</v>
      </c>
      <c r="Q819" s="11" t="n">
        <v>19832</v>
      </c>
      <c r="R819" s="11" t="n">
        <v>2409</v>
      </c>
    </row>
    <row r="820" customFormat="false" ht="15" hidden="false" customHeight="false" outlineLevel="0" collapsed="false">
      <c r="A820" s="17" t="s">
        <v>1793</v>
      </c>
      <c r="B820" s="11" t="s">
        <v>116</v>
      </c>
      <c r="C820" s="18" t="s">
        <v>1631</v>
      </c>
      <c r="D820" s="11" t="s">
        <v>1786</v>
      </c>
      <c r="E820" s="11" t="s">
        <v>1794</v>
      </c>
      <c r="F820" s="11" t="n">
        <v>67536</v>
      </c>
      <c r="G820" s="11" t="n">
        <v>1496</v>
      </c>
      <c r="H820" s="11" t="n">
        <v>1448</v>
      </c>
      <c r="I820" s="11" t="n">
        <v>1570</v>
      </c>
      <c r="J820" s="11" t="n">
        <v>3018</v>
      </c>
      <c r="K820" s="11" t="n">
        <v>2294</v>
      </c>
      <c r="L820" s="11" t="n">
        <v>7335</v>
      </c>
      <c r="M820" s="11" t="n">
        <v>6611</v>
      </c>
      <c r="N820" s="11" t="n">
        <v>5887</v>
      </c>
      <c r="O820" s="11" t="n">
        <v>14064</v>
      </c>
      <c r="P820" s="11" t="n">
        <v>18833</v>
      </c>
      <c r="Q820" s="11" t="n">
        <v>14275</v>
      </c>
      <c r="R820" s="11" t="n">
        <v>1764</v>
      </c>
    </row>
    <row r="821" customFormat="false" ht="15" hidden="false" customHeight="false" outlineLevel="0" collapsed="false">
      <c r="A821" s="17" t="s">
        <v>1795</v>
      </c>
      <c r="B821" s="11" t="s">
        <v>116</v>
      </c>
      <c r="C821" s="18" t="s">
        <v>1631</v>
      </c>
      <c r="D821" s="11" t="s">
        <v>1786</v>
      </c>
      <c r="E821" s="11" t="s">
        <v>1796</v>
      </c>
      <c r="F821" s="11" t="n">
        <v>87825</v>
      </c>
      <c r="G821" s="11" t="n">
        <v>1946</v>
      </c>
      <c r="H821" s="11" t="n">
        <v>1883</v>
      </c>
      <c r="I821" s="11" t="n">
        <v>1921</v>
      </c>
      <c r="J821" s="11" t="n">
        <v>3804</v>
      </c>
      <c r="K821" s="11" t="n">
        <v>2863</v>
      </c>
      <c r="L821" s="11" t="n">
        <v>9342</v>
      </c>
      <c r="M821" s="11" t="n">
        <v>8401</v>
      </c>
      <c r="N821" s="11" t="n">
        <v>7459</v>
      </c>
      <c r="O821" s="11" t="n">
        <v>19316</v>
      </c>
      <c r="P821" s="11" t="n">
        <v>24796</v>
      </c>
      <c r="Q821" s="11" t="n">
        <v>18795</v>
      </c>
      <c r="R821" s="11" t="n">
        <v>2295</v>
      </c>
    </row>
    <row r="822" customFormat="false" ht="15" hidden="false" customHeight="false" outlineLevel="0" collapsed="false">
      <c r="A822" s="17" t="s">
        <v>1797</v>
      </c>
      <c r="B822" s="11" t="s">
        <v>105</v>
      </c>
      <c r="C822" s="18" t="s">
        <v>1631</v>
      </c>
      <c r="D822" s="11" t="s">
        <v>1786</v>
      </c>
      <c r="E822" s="11" t="s">
        <v>1798</v>
      </c>
      <c r="F822" s="11" t="n">
        <v>37750</v>
      </c>
      <c r="G822" s="11" t="n">
        <v>836</v>
      </c>
      <c r="H822" s="11" t="n">
        <v>809</v>
      </c>
      <c r="I822" s="11" t="n">
        <v>911</v>
      </c>
      <c r="J822" s="11" t="n">
        <v>1720</v>
      </c>
      <c r="K822" s="11" t="n">
        <v>1316</v>
      </c>
      <c r="L822" s="11" t="n">
        <v>4311</v>
      </c>
      <c r="M822" s="11" t="n">
        <v>3907</v>
      </c>
      <c r="N822" s="11" t="n">
        <v>3502</v>
      </c>
      <c r="O822" s="11" t="n">
        <v>8042</v>
      </c>
      <c r="P822" s="11" t="n">
        <v>10458</v>
      </c>
      <c r="Q822" s="11" t="n">
        <v>7927</v>
      </c>
      <c r="R822" s="11" t="n">
        <v>986</v>
      </c>
    </row>
    <row r="823" customFormat="false" ht="15" hidden="false" customHeight="false" outlineLevel="0" collapsed="false">
      <c r="A823" s="17" t="s">
        <v>1799</v>
      </c>
      <c r="B823" s="11" t="s">
        <v>116</v>
      </c>
      <c r="C823" s="18" t="s">
        <v>1631</v>
      </c>
      <c r="D823" s="11" t="s">
        <v>1786</v>
      </c>
      <c r="E823" s="11" t="s">
        <v>1800</v>
      </c>
      <c r="F823" s="11" t="n">
        <v>87733</v>
      </c>
      <c r="G823" s="11" t="n">
        <v>1944</v>
      </c>
      <c r="H823" s="11" t="n">
        <v>1881</v>
      </c>
      <c r="I823" s="11" t="n">
        <v>2180</v>
      </c>
      <c r="J823" s="11" t="n">
        <v>4061</v>
      </c>
      <c r="K823" s="11" t="n">
        <v>3121</v>
      </c>
      <c r="L823" s="11" t="n">
        <v>10222</v>
      </c>
      <c r="M823" s="11" t="n">
        <v>9282</v>
      </c>
      <c r="N823" s="11" t="n">
        <v>8341</v>
      </c>
      <c r="O823" s="11" t="n">
        <v>18837</v>
      </c>
      <c r="P823" s="11" t="n">
        <v>25245</v>
      </c>
      <c r="Q823" s="11" t="n">
        <v>19136</v>
      </c>
      <c r="R823" s="11" t="n">
        <v>2292</v>
      </c>
    </row>
    <row r="824" customFormat="false" ht="15" hidden="false" customHeight="false" outlineLevel="0" collapsed="false">
      <c r="A824" s="17" t="s">
        <v>1801</v>
      </c>
      <c r="B824" s="11" t="s">
        <v>105</v>
      </c>
      <c r="C824" s="18" t="s">
        <v>1631</v>
      </c>
      <c r="D824" s="11" t="s">
        <v>1786</v>
      </c>
      <c r="E824" s="11" t="s">
        <v>1418</v>
      </c>
      <c r="F824" s="11" t="n">
        <v>56659</v>
      </c>
      <c r="G824" s="11" t="n">
        <v>1255</v>
      </c>
      <c r="H824" s="11" t="n">
        <v>1215</v>
      </c>
      <c r="I824" s="11" t="n">
        <v>1156</v>
      </c>
      <c r="J824" s="11" t="n">
        <v>2371</v>
      </c>
      <c r="K824" s="11" t="n">
        <v>1764</v>
      </c>
      <c r="L824" s="11" t="n">
        <v>5449</v>
      </c>
      <c r="M824" s="11" t="n">
        <v>4842</v>
      </c>
      <c r="N824" s="11" t="n">
        <v>4234</v>
      </c>
      <c r="O824" s="11" t="n">
        <v>12074</v>
      </c>
      <c r="P824" s="11" t="n">
        <v>17134</v>
      </c>
      <c r="Q824" s="11" t="n">
        <v>12988</v>
      </c>
      <c r="R824" s="11" t="n">
        <v>1480</v>
      </c>
    </row>
    <row r="825" customFormat="false" ht="15" hidden="false" customHeight="false" outlineLevel="0" collapsed="false">
      <c r="A825" s="17" t="s">
        <v>1802</v>
      </c>
      <c r="B825" s="11" t="s">
        <v>105</v>
      </c>
      <c r="C825" s="18" t="s">
        <v>1631</v>
      </c>
      <c r="D825" s="11" t="s">
        <v>1786</v>
      </c>
      <c r="E825" s="11" t="s">
        <v>1803</v>
      </c>
      <c r="F825" s="11" t="n">
        <v>42775</v>
      </c>
      <c r="G825" s="11" t="n">
        <v>948</v>
      </c>
      <c r="H825" s="11" t="n">
        <v>917</v>
      </c>
      <c r="I825" s="11" t="n">
        <v>784</v>
      </c>
      <c r="J825" s="11" t="n">
        <v>1701</v>
      </c>
      <c r="K825" s="11" t="n">
        <v>1243</v>
      </c>
      <c r="L825" s="11" t="n">
        <v>3850</v>
      </c>
      <c r="M825" s="11" t="n">
        <v>3392</v>
      </c>
      <c r="N825" s="11" t="n">
        <v>2933</v>
      </c>
      <c r="O825" s="11" t="n">
        <v>8776</v>
      </c>
      <c r="P825" s="11" t="n">
        <v>12759</v>
      </c>
      <c r="Q825" s="11" t="n">
        <v>9671</v>
      </c>
      <c r="R825" s="11" t="n">
        <v>1118</v>
      </c>
    </row>
    <row r="826" customFormat="false" ht="15" hidden="false" customHeight="false" outlineLevel="0" collapsed="false">
      <c r="A826" s="17" t="s">
        <v>1804</v>
      </c>
      <c r="B826" s="11" t="s">
        <v>116</v>
      </c>
      <c r="C826" s="18" t="s">
        <v>1631</v>
      </c>
      <c r="D826" s="11" t="s">
        <v>1786</v>
      </c>
      <c r="E826" s="11" t="s">
        <v>1805</v>
      </c>
      <c r="F826" s="11" t="n">
        <v>89526</v>
      </c>
      <c r="G826" s="11" t="n">
        <v>1984</v>
      </c>
      <c r="H826" s="11" t="n">
        <v>1920</v>
      </c>
      <c r="I826" s="11" t="n">
        <v>1543</v>
      </c>
      <c r="J826" s="11" t="n">
        <v>3463</v>
      </c>
      <c r="K826" s="11" t="n">
        <v>2503</v>
      </c>
      <c r="L826" s="11" t="n">
        <v>7912</v>
      </c>
      <c r="M826" s="11" t="n">
        <v>6952</v>
      </c>
      <c r="N826" s="11" t="n">
        <v>5992</v>
      </c>
      <c r="O826" s="11" t="n">
        <v>19533</v>
      </c>
      <c r="P826" s="11" t="n">
        <v>26434</v>
      </c>
      <c r="Q826" s="11" t="n">
        <v>20037</v>
      </c>
      <c r="R826" s="11" t="n">
        <v>2340</v>
      </c>
    </row>
    <row r="827" customFormat="false" ht="15" hidden="false" customHeight="false" outlineLevel="0" collapsed="false">
      <c r="A827" s="17" t="s">
        <v>1806</v>
      </c>
      <c r="B827" s="11" t="s">
        <v>116</v>
      </c>
      <c r="C827" s="18" t="s">
        <v>1631</v>
      </c>
      <c r="D827" s="11" t="s">
        <v>1786</v>
      </c>
      <c r="E827" s="11" t="s">
        <v>1807</v>
      </c>
      <c r="F827" s="11" t="n">
        <v>60840</v>
      </c>
      <c r="G827" s="11" t="n">
        <v>1348</v>
      </c>
      <c r="H827" s="11" t="n">
        <v>1305</v>
      </c>
      <c r="I827" s="11" t="n">
        <v>1250</v>
      </c>
      <c r="J827" s="11" t="n">
        <v>2555</v>
      </c>
      <c r="K827" s="11" t="n">
        <v>1903</v>
      </c>
      <c r="L827" s="11" t="n">
        <v>6026</v>
      </c>
      <c r="M827" s="11" t="n">
        <v>5374</v>
      </c>
      <c r="N827" s="11" t="n">
        <v>4721</v>
      </c>
      <c r="O827" s="11" t="n">
        <v>12559</v>
      </c>
      <c r="P827" s="11" t="n">
        <v>17318</v>
      </c>
      <c r="Q827" s="11" t="n">
        <v>13127</v>
      </c>
      <c r="R827" s="11" t="n">
        <v>1590</v>
      </c>
    </row>
    <row r="828" customFormat="false" ht="15" hidden="false" customHeight="false" outlineLevel="0" collapsed="false">
      <c r="A828" s="17" t="s">
        <v>1808</v>
      </c>
      <c r="B828" s="11" t="s">
        <v>105</v>
      </c>
      <c r="C828" s="18" t="s">
        <v>1631</v>
      </c>
      <c r="D828" s="11" t="s">
        <v>1786</v>
      </c>
      <c r="E828" s="11" t="s">
        <v>1809</v>
      </c>
      <c r="F828" s="11" t="n">
        <v>56804</v>
      </c>
      <c r="G828" s="11" t="n">
        <v>1259</v>
      </c>
      <c r="H828" s="11" t="n">
        <v>1218</v>
      </c>
      <c r="I828" s="11" t="n">
        <v>923</v>
      </c>
      <c r="J828" s="11" t="n">
        <v>2141</v>
      </c>
      <c r="K828" s="11" t="n">
        <v>1532</v>
      </c>
      <c r="L828" s="11" t="n">
        <v>4601</v>
      </c>
      <c r="M828" s="11" t="n">
        <v>3992</v>
      </c>
      <c r="N828" s="11" t="n">
        <v>3383</v>
      </c>
      <c r="O828" s="11" t="n">
        <v>11591</v>
      </c>
      <c r="P828" s="11" t="n">
        <v>17060</v>
      </c>
      <c r="Q828" s="11" t="n">
        <v>12931</v>
      </c>
      <c r="R828" s="11" t="n">
        <v>1485</v>
      </c>
    </row>
    <row r="829" customFormat="false" ht="15" hidden="false" customHeight="false" outlineLevel="0" collapsed="false">
      <c r="A829" s="17" t="s">
        <v>1810</v>
      </c>
      <c r="B829" s="11" t="s">
        <v>377</v>
      </c>
      <c r="C829" s="18" t="s">
        <v>1631</v>
      </c>
      <c r="D829" s="11" t="s">
        <v>1786</v>
      </c>
      <c r="E829" s="11" t="s">
        <v>1811</v>
      </c>
      <c r="F829" s="11" t="n">
        <v>174344</v>
      </c>
      <c r="G829" s="11" t="n">
        <v>3863</v>
      </c>
      <c r="H829" s="11" t="n">
        <v>3738</v>
      </c>
      <c r="I829" s="11" t="n">
        <v>3106</v>
      </c>
      <c r="J829" s="11" t="n">
        <v>6844</v>
      </c>
      <c r="K829" s="11" t="n">
        <v>4968</v>
      </c>
      <c r="L829" s="11" t="n">
        <v>15900</v>
      </c>
      <c r="M829" s="11" t="n">
        <v>14024</v>
      </c>
      <c r="N829" s="11" t="n">
        <v>12162</v>
      </c>
      <c r="O829" s="11" t="n">
        <v>37485</v>
      </c>
      <c r="P829" s="11" t="n">
        <v>50985</v>
      </c>
      <c r="Q829" s="11" t="n">
        <v>38646</v>
      </c>
      <c r="R829" s="11" t="n">
        <v>4555</v>
      </c>
    </row>
    <row r="830" customFormat="false" ht="15" hidden="false" customHeight="false" outlineLevel="0" collapsed="false">
      <c r="A830" s="19" t="s">
        <v>1812</v>
      </c>
      <c r="B830" s="9" t="s">
        <v>101</v>
      </c>
      <c r="C830" s="15" t="s">
        <v>1631</v>
      </c>
      <c r="D830" s="9" t="s">
        <v>1813</v>
      </c>
      <c r="E830" s="9" t="s">
        <v>1814</v>
      </c>
      <c r="F830" s="9" t="n">
        <v>508150</v>
      </c>
      <c r="G830" s="9" t="n">
        <v>11635</v>
      </c>
      <c r="H830" s="9" t="n">
        <v>11259</v>
      </c>
      <c r="I830" s="9" t="n">
        <v>10718</v>
      </c>
      <c r="J830" s="9" t="n">
        <v>21977</v>
      </c>
      <c r="K830" s="9" t="n">
        <v>16348</v>
      </c>
      <c r="L830" s="9" t="n">
        <v>52059</v>
      </c>
      <c r="M830" s="9" t="n">
        <v>46430</v>
      </c>
      <c r="N830" s="9" t="n">
        <v>40800</v>
      </c>
      <c r="O830" s="9" t="n">
        <v>107854</v>
      </c>
      <c r="P830" s="9" t="n">
        <v>150953</v>
      </c>
      <c r="Q830" s="9" t="n">
        <v>114422</v>
      </c>
      <c r="R830" s="9" t="n">
        <v>13721</v>
      </c>
    </row>
    <row r="831" customFormat="false" ht="15" hidden="false" customHeight="false" outlineLevel="0" collapsed="false">
      <c r="A831" s="17" t="s">
        <v>1815</v>
      </c>
      <c r="B831" s="11" t="s">
        <v>116</v>
      </c>
      <c r="C831" s="18" t="s">
        <v>1631</v>
      </c>
      <c r="D831" s="11" t="s">
        <v>1813</v>
      </c>
      <c r="E831" s="11" t="s">
        <v>1816</v>
      </c>
      <c r="F831" s="11" t="n">
        <v>63390</v>
      </c>
      <c r="G831" s="11" t="n">
        <v>1451</v>
      </c>
      <c r="H831" s="11" t="n">
        <v>1405</v>
      </c>
      <c r="I831" s="11" t="n">
        <v>1459</v>
      </c>
      <c r="J831" s="11" t="n">
        <v>2864</v>
      </c>
      <c r="K831" s="11" t="n">
        <v>2162</v>
      </c>
      <c r="L831" s="11" t="n">
        <v>6980</v>
      </c>
      <c r="M831" s="11" t="n">
        <v>6278</v>
      </c>
      <c r="N831" s="11" t="n">
        <v>5575</v>
      </c>
      <c r="O831" s="11" t="n">
        <v>13459</v>
      </c>
      <c r="P831" s="11" t="n">
        <v>18416</v>
      </c>
      <c r="Q831" s="11" t="n">
        <v>13959</v>
      </c>
      <c r="R831" s="11" t="n">
        <v>1711</v>
      </c>
    </row>
    <row r="832" customFormat="false" ht="15" hidden="false" customHeight="false" outlineLevel="0" collapsed="false">
      <c r="A832" s="17" t="s">
        <v>1817</v>
      </c>
      <c r="B832" s="11" t="s">
        <v>116</v>
      </c>
      <c r="C832" s="18" t="s">
        <v>1631</v>
      </c>
      <c r="D832" s="11" t="s">
        <v>1813</v>
      </c>
      <c r="E832" s="11" t="s">
        <v>1818</v>
      </c>
      <c r="F832" s="11" t="n">
        <v>53153</v>
      </c>
      <c r="G832" s="11" t="n">
        <v>1217</v>
      </c>
      <c r="H832" s="11" t="n">
        <v>1178</v>
      </c>
      <c r="I832" s="11" t="n">
        <v>1228</v>
      </c>
      <c r="J832" s="11" t="n">
        <v>2406</v>
      </c>
      <c r="K832" s="11" t="n">
        <v>1817</v>
      </c>
      <c r="L832" s="11" t="n">
        <v>5795</v>
      </c>
      <c r="M832" s="11" t="n">
        <v>5206</v>
      </c>
      <c r="N832" s="11" t="n">
        <v>4617</v>
      </c>
      <c r="O832" s="11" t="n">
        <v>11464</v>
      </c>
      <c r="P832" s="11" t="n">
        <v>15737</v>
      </c>
      <c r="Q832" s="11" t="n">
        <v>11929</v>
      </c>
      <c r="R832" s="11" t="n">
        <v>1435</v>
      </c>
    </row>
    <row r="833" customFormat="false" ht="15" hidden="false" customHeight="false" outlineLevel="0" collapsed="false">
      <c r="A833" s="17" t="s">
        <v>1819</v>
      </c>
      <c r="B833" s="11" t="s">
        <v>116</v>
      </c>
      <c r="C833" s="18" t="s">
        <v>1631</v>
      </c>
      <c r="D833" s="11" t="s">
        <v>1813</v>
      </c>
      <c r="E833" s="11" t="s">
        <v>1820</v>
      </c>
      <c r="F833" s="11" t="n">
        <v>55670</v>
      </c>
      <c r="G833" s="11" t="n">
        <v>1275</v>
      </c>
      <c r="H833" s="11" t="n">
        <v>1233</v>
      </c>
      <c r="I833" s="11" t="n">
        <v>1213</v>
      </c>
      <c r="J833" s="11" t="n">
        <v>2446</v>
      </c>
      <c r="K833" s="11" t="n">
        <v>1830</v>
      </c>
      <c r="L833" s="11" t="n">
        <v>5854</v>
      </c>
      <c r="M833" s="11" t="n">
        <v>5238</v>
      </c>
      <c r="N833" s="11" t="n">
        <v>4621</v>
      </c>
      <c r="O833" s="11" t="n">
        <v>11798</v>
      </c>
      <c r="P833" s="11" t="n">
        <v>16545</v>
      </c>
      <c r="Q833" s="11" t="n">
        <v>12541</v>
      </c>
      <c r="R833" s="11" t="n">
        <v>1504</v>
      </c>
    </row>
    <row r="834" customFormat="false" ht="15" hidden="false" customHeight="false" outlineLevel="0" collapsed="false">
      <c r="A834" s="17" t="s">
        <v>1821</v>
      </c>
      <c r="B834" s="11" t="s">
        <v>116</v>
      </c>
      <c r="C834" s="18" t="s">
        <v>1631</v>
      </c>
      <c r="D834" s="11" t="s">
        <v>1813</v>
      </c>
      <c r="E834" s="11" t="s">
        <v>1822</v>
      </c>
      <c r="F834" s="11" t="n">
        <v>121828</v>
      </c>
      <c r="G834" s="11" t="n">
        <v>2789</v>
      </c>
      <c r="H834" s="11" t="n">
        <v>2699</v>
      </c>
      <c r="I834" s="11" t="n">
        <v>1989</v>
      </c>
      <c r="J834" s="11" t="n">
        <v>4688</v>
      </c>
      <c r="K834" s="11" t="n">
        <v>3336</v>
      </c>
      <c r="L834" s="11" t="n">
        <v>10465</v>
      </c>
      <c r="M834" s="11" t="n">
        <v>9113</v>
      </c>
      <c r="N834" s="11" t="n">
        <v>7766</v>
      </c>
      <c r="O834" s="11" t="n">
        <v>24602</v>
      </c>
      <c r="P834" s="11" t="n">
        <v>36092</v>
      </c>
      <c r="Q834" s="11" t="n">
        <v>27357</v>
      </c>
      <c r="R834" s="11" t="n">
        <v>3290</v>
      </c>
    </row>
    <row r="835" customFormat="false" ht="15" hidden="false" customHeight="false" outlineLevel="0" collapsed="false">
      <c r="A835" s="17" t="s">
        <v>1823</v>
      </c>
      <c r="B835" s="11" t="s">
        <v>116</v>
      </c>
      <c r="C835" s="18" t="s">
        <v>1631</v>
      </c>
      <c r="D835" s="11" t="s">
        <v>1813</v>
      </c>
      <c r="E835" s="11" t="s">
        <v>1688</v>
      </c>
      <c r="F835" s="11" t="n">
        <v>44011</v>
      </c>
      <c r="G835" s="11" t="n">
        <v>1008</v>
      </c>
      <c r="H835" s="11" t="n">
        <v>975</v>
      </c>
      <c r="I835" s="11" t="n">
        <v>1134</v>
      </c>
      <c r="J835" s="11" t="n">
        <v>2109</v>
      </c>
      <c r="K835" s="11" t="n">
        <v>1622</v>
      </c>
      <c r="L835" s="11" t="n">
        <v>5162</v>
      </c>
      <c r="M835" s="11" t="n">
        <v>4675</v>
      </c>
      <c r="N835" s="11" t="n">
        <v>4187</v>
      </c>
      <c r="O835" s="11" t="n">
        <v>9263</v>
      </c>
      <c r="P835" s="11" t="n">
        <v>13288</v>
      </c>
      <c r="Q835" s="11" t="n">
        <v>10072</v>
      </c>
      <c r="R835" s="11" t="n">
        <v>1189</v>
      </c>
    </row>
    <row r="836" customFormat="false" ht="15" hidden="false" customHeight="false" outlineLevel="0" collapsed="false">
      <c r="A836" s="17" t="s">
        <v>1824</v>
      </c>
      <c r="B836" s="11" t="s">
        <v>105</v>
      </c>
      <c r="C836" s="18" t="s">
        <v>1631</v>
      </c>
      <c r="D836" s="11" t="s">
        <v>1813</v>
      </c>
      <c r="E836" s="11" t="s">
        <v>1825</v>
      </c>
      <c r="F836" s="11" t="n">
        <v>25438</v>
      </c>
      <c r="G836" s="11" t="n">
        <v>582</v>
      </c>
      <c r="H836" s="11" t="n">
        <v>564</v>
      </c>
      <c r="I836" s="11" t="n">
        <v>589</v>
      </c>
      <c r="J836" s="11" t="n">
        <v>1153</v>
      </c>
      <c r="K836" s="11" t="n">
        <v>871</v>
      </c>
      <c r="L836" s="11" t="n">
        <v>2805</v>
      </c>
      <c r="M836" s="11" t="n">
        <v>2523</v>
      </c>
      <c r="N836" s="11" t="n">
        <v>2241</v>
      </c>
      <c r="O836" s="11" t="n">
        <v>5187</v>
      </c>
      <c r="P836" s="11" t="n">
        <v>7292</v>
      </c>
      <c r="Q836" s="11" t="n">
        <v>5527</v>
      </c>
      <c r="R836" s="11" t="n">
        <v>686</v>
      </c>
    </row>
    <row r="837" customFormat="false" ht="15" hidden="false" customHeight="false" outlineLevel="0" collapsed="false">
      <c r="A837" s="17" t="s">
        <v>1826</v>
      </c>
      <c r="B837" s="11" t="s">
        <v>116</v>
      </c>
      <c r="C837" s="18" t="s">
        <v>1631</v>
      </c>
      <c r="D837" s="11" t="s">
        <v>1813</v>
      </c>
      <c r="E837" s="11" t="s">
        <v>1827</v>
      </c>
      <c r="F837" s="11" t="n">
        <v>59991</v>
      </c>
      <c r="G837" s="11" t="n">
        <v>1374</v>
      </c>
      <c r="H837" s="11" t="n">
        <v>1329</v>
      </c>
      <c r="I837" s="11" t="n">
        <v>1485</v>
      </c>
      <c r="J837" s="11" t="n">
        <v>2814</v>
      </c>
      <c r="K837" s="11" t="n">
        <v>2150</v>
      </c>
      <c r="L837" s="11" t="n">
        <v>6898</v>
      </c>
      <c r="M837" s="11" t="n">
        <v>6234</v>
      </c>
      <c r="N837" s="11" t="n">
        <v>5569</v>
      </c>
      <c r="O837" s="11" t="n">
        <v>13015</v>
      </c>
      <c r="P837" s="11" t="n">
        <v>17836</v>
      </c>
      <c r="Q837" s="11" t="n">
        <v>13520</v>
      </c>
      <c r="R837" s="11" t="n">
        <v>1620</v>
      </c>
    </row>
    <row r="838" customFormat="false" ht="15" hidden="false" customHeight="false" outlineLevel="0" collapsed="false">
      <c r="A838" s="17" t="s">
        <v>1828</v>
      </c>
      <c r="B838" s="11" t="s">
        <v>116</v>
      </c>
      <c r="C838" s="18" t="s">
        <v>1631</v>
      </c>
      <c r="D838" s="11" t="s">
        <v>1813</v>
      </c>
      <c r="E838" s="11" t="s">
        <v>1829</v>
      </c>
      <c r="F838" s="11" t="n">
        <v>60251</v>
      </c>
      <c r="G838" s="11" t="n">
        <v>1380</v>
      </c>
      <c r="H838" s="11" t="n">
        <v>1335</v>
      </c>
      <c r="I838" s="11" t="n">
        <v>1021</v>
      </c>
      <c r="J838" s="11" t="n">
        <v>2356</v>
      </c>
      <c r="K838" s="11" t="n">
        <v>1689</v>
      </c>
      <c r="L838" s="11" t="n">
        <v>5350</v>
      </c>
      <c r="M838" s="11" t="n">
        <v>4683</v>
      </c>
      <c r="N838" s="11" t="n">
        <v>4015</v>
      </c>
      <c r="O838" s="11" t="n">
        <v>13432</v>
      </c>
      <c r="P838" s="11" t="n">
        <v>18473</v>
      </c>
      <c r="Q838" s="11" t="n">
        <v>14003</v>
      </c>
      <c r="R838" s="11" t="n">
        <v>1627</v>
      </c>
    </row>
    <row r="839" customFormat="false" ht="15" hidden="false" customHeight="false" outlineLevel="0" collapsed="false">
      <c r="A839" s="24" t="s">
        <v>1830</v>
      </c>
      <c r="B839" s="11" t="s">
        <v>105</v>
      </c>
      <c r="C839" s="18" t="s">
        <v>1631</v>
      </c>
      <c r="D839" s="25" t="s">
        <v>1813</v>
      </c>
      <c r="E839" s="25" t="s">
        <v>1831</v>
      </c>
      <c r="F839" s="25" t="n">
        <v>24418</v>
      </c>
      <c r="G839" s="25" t="n">
        <v>559</v>
      </c>
      <c r="H839" s="25" t="n">
        <v>541</v>
      </c>
      <c r="I839" s="25" t="n">
        <v>600</v>
      </c>
      <c r="J839" s="25" t="n">
        <v>1141</v>
      </c>
      <c r="K839" s="25" t="n">
        <v>871</v>
      </c>
      <c r="L839" s="25" t="n">
        <v>2750</v>
      </c>
      <c r="M839" s="25" t="n">
        <v>2480</v>
      </c>
      <c r="N839" s="25" t="n">
        <v>2209</v>
      </c>
      <c r="O839" s="25" t="n">
        <v>5634</v>
      </c>
      <c r="P839" s="25" t="n">
        <v>7274</v>
      </c>
      <c r="Q839" s="25" t="n">
        <v>5514</v>
      </c>
      <c r="R839" s="25" t="n">
        <v>659</v>
      </c>
    </row>
    <row r="840" customFormat="false" ht="15" hidden="false" customHeight="false" outlineLevel="0" collapsed="false">
      <c r="A840" s="26"/>
      <c r="B840" s="26" t="s">
        <v>1832</v>
      </c>
      <c r="C840" s="26" t="s">
        <v>1832</v>
      </c>
      <c r="D840" s="26"/>
      <c r="E840" s="26" t="s">
        <v>1832</v>
      </c>
      <c r="F840" s="26" t="n">
        <v>29022774</v>
      </c>
      <c r="G840" s="26" t="n">
        <v>643337</v>
      </c>
      <c r="H840" s="26" t="n">
        <v>623394</v>
      </c>
      <c r="I840" s="26" t="n">
        <v>619230</v>
      </c>
      <c r="J840" s="26" t="n">
        <v>1242621</v>
      </c>
      <c r="K840" s="26" t="n">
        <v>930894</v>
      </c>
      <c r="L840" s="26" t="n">
        <v>2980237</v>
      </c>
      <c r="M840" s="26" t="n">
        <v>2668540</v>
      </c>
      <c r="N840" s="26" t="n">
        <v>2356843</v>
      </c>
      <c r="O840" s="26" t="n">
        <v>6170665</v>
      </c>
      <c r="P840" s="26" t="n">
        <v>8346447</v>
      </c>
      <c r="Q840" s="26" t="n">
        <v>6326607</v>
      </c>
      <c r="R840" s="26" t="n">
        <v>758652</v>
      </c>
    </row>
  </sheetData>
  <autoFilter ref="A2:E2"/>
  <mergeCells count="1">
    <mergeCell ref="F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2019-03-18T16:24:12Z</dcterms:created>
  <dc:creator>Binod</dc:creator>
  <dc:description/>
  <dc:language>en-US</dc:language>
  <cp:lastModifiedBy/>
  <cp:lastPrinted>2019-03-18T16:27:27Z</cp:lastPrinted>
  <dcterms:modified xsi:type="dcterms:W3CDTF">2024-12-31T12:32:52Z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